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ebet\Documents\GitHub\qbutterfly.github.io\datasets\"/>
    </mc:Choice>
  </mc:AlternateContent>
  <xr:revisionPtr revIDLastSave="0" documentId="13_ncr:1_{7E8E06BC-44B4-4D9F-9ED5-5B3CC55EDFC5}" xr6:coauthVersionLast="46" xr6:coauthVersionMax="46" xr10:uidLastSave="{00000000-0000-0000-0000-000000000000}"/>
  <bookViews>
    <workbookView xWindow="-98" yWindow="-98" windowWidth="20715" windowHeight="13276" xr2:uid="{00000000-000D-0000-FFFF-FFFF00000000}"/>
  </bookViews>
  <sheets>
    <sheet name="Cookie_All_Completes" sheetId="10" r:id="rId1"/>
    <sheet name="Browser" sheetId="13" r:id="rId2"/>
    <sheet name="OS" sheetId="14" r:id="rId3"/>
    <sheet name="Screens" sheetId="16" r:id="rId4"/>
  </sheets>
  <definedNames>
    <definedName name="_xlnm._FilterDatabase" localSheetId="0" hidden="1">Cookie_All_Completes!$A$2:$AO$7594</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3" i="10" l="1"/>
  <c r="AL3" i="10"/>
  <c r="AM3" i="10"/>
  <c r="AN3" i="10"/>
  <c r="AO3" i="10"/>
  <c r="AK4" i="10"/>
  <c r="AL4" i="10"/>
  <c r="AM4" i="10"/>
  <c r="AN4" i="10"/>
  <c r="AO4" i="10"/>
  <c r="AK5" i="10"/>
  <c r="AL5" i="10"/>
  <c r="AM5" i="10"/>
  <c r="AN5" i="10"/>
  <c r="AO5" i="10"/>
  <c r="AK6" i="10"/>
  <c r="AL6" i="10"/>
  <c r="AM6" i="10"/>
  <c r="AN6" i="10"/>
  <c r="AO6" i="10"/>
  <c r="AK7" i="10"/>
  <c r="AL7" i="10"/>
  <c r="AM7" i="10"/>
  <c r="AN7" i="10"/>
  <c r="AO7" i="10"/>
  <c r="AK8" i="10"/>
  <c r="AL8" i="10"/>
  <c r="AM8" i="10"/>
  <c r="AN8" i="10"/>
  <c r="AO8" i="10"/>
  <c r="AK9" i="10"/>
  <c r="AL9" i="10"/>
  <c r="AM9" i="10"/>
  <c r="AN9" i="10"/>
  <c r="AO9" i="10"/>
  <c r="AK10" i="10"/>
  <c r="AL10" i="10"/>
  <c r="AM10" i="10"/>
  <c r="AN10" i="10"/>
  <c r="AO10" i="10"/>
  <c r="AK11" i="10"/>
  <c r="AL11" i="10"/>
  <c r="AM11" i="10"/>
  <c r="AN11" i="10"/>
  <c r="AO11" i="10"/>
  <c r="AK12" i="10"/>
  <c r="AL12" i="10"/>
  <c r="AM12" i="10"/>
  <c r="AN12" i="10"/>
  <c r="AO12" i="10"/>
  <c r="AK13" i="10"/>
  <c r="AL13" i="10"/>
  <c r="AM13" i="10"/>
  <c r="AN13" i="10"/>
  <c r="AO13" i="10"/>
  <c r="AK14" i="10"/>
  <c r="AL14" i="10"/>
  <c r="AM14" i="10"/>
  <c r="AN14" i="10"/>
  <c r="AO14" i="10"/>
  <c r="AK15" i="10"/>
  <c r="AL15" i="10"/>
  <c r="AM15" i="10"/>
  <c r="AN15" i="10"/>
  <c r="AO15" i="10"/>
  <c r="AK16" i="10"/>
  <c r="AL16" i="10"/>
  <c r="AM16" i="10"/>
  <c r="AN16" i="10"/>
  <c r="AO16" i="10"/>
  <c r="AK17" i="10"/>
  <c r="AL17" i="10"/>
  <c r="AM17" i="10"/>
  <c r="AN17" i="10"/>
  <c r="AO17" i="10"/>
  <c r="AK18" i="10"/>
  <c r="AL18" i="10"/>
  <c r="AM18" i="10"/>
  <c r="AN18" i="10"/>
  <c r="AO18" i="10"/>
  <c r="AK19" i="10"/>
  <c r="AL19" i="10"/>
  <c r="AM19" i="10"/>
  <c r="AN19" i="10"/>
  <c r="AO19" i="10"/>
  <c r="AK20" i="10"/>
  <c r="AL20" i="10"/>
  <c r="AM20" i="10"/>
  <c r="AN20" i="10"/>
  <c r="AO20" i="10"/>
  <c r="AK21" i="10"/>
  <c r="AL21" i="10"/>
  <c r="AM21" i="10"/>
  <c r="AN21" i="10"/>
  <c r="AO21" i="10"/>
  <c r="AK22" i="10"/>
  <c r="AL22" i="10"/>
  <c r="AM22" i="10"/>
  <c r="AN22" i="10"/>
  <c r="AO22" i="10"/>
  <c r="AK23" i="10"/>
  <c r="AL23" i="10"/>
  <c r="AM23" i="10"/>
  <c r="AN23" i="10"/>
  <c r="AO23" i="10"/>
  <c r="AK24" i="10"/>
  <c r="AL24" i="10"/>
  <c r="AM24" i="10"/>
  <c r="AN24" i="10"/>
  <c r="AO24" i="10"/>
  <c r="AK25" i="10"/>
  <c r="AL25" i="10"/>
  <c r="AM25" i="10"/>
  <c r="AN25" i="10"/>
  <c r="AO25" i="10"/>
  <c r="AK26" i="10"/>
  <c r="AL26" i="10"/>
  <c r="AM26" i="10"/>
  <c r="AN26" i="10"/>
  <c r="AO26" i="10"/>
  <c r="AK27" i="10"/>
  <c r="AL27" i="10"/>
  <c r="AM27" i="10"/>
  <c r="AN27" i="10"/>
  <c r="AO27" i="10"/>
  <c r="AK28" i="10"/>
  <c r="AL28" i="10"/>
  <c r="AM28" i="10"/>
  <c r="AN28" i="10"/>
  <c r="AO28" i="10"/>
  <c r="AK29" i="10"/>
  <c r="AL29" i="10"/>
  <c r="AM29" i="10"/>
  <c r="AN29" i="10"/>
  <c r="AO29" i="10"/>
  <c r="AK30" i="10"/>
  <c r="AL30" i="10"/>
  <c r="AM30" i="10"/>
  <c r="AN30" i="10"/>
  <c r="AO30" i="10"/>
  <c r="AK31" i="10"/>
  <c r="AL31" i="10"/>
  <c r="AM31" i="10"/>
  <c r="AN31" i="10"/>
  <c r="AO31" i="10"/>
  <c r="AK32" i="10"/>
  <c r="AL32" i="10"/>
  <c r="AM32" i="10"/>
  <c r="AN32" i="10"/>
  <c r="AO32" i="10"/>
  <c r="AK33" i="10"/>
  <c r="AL33" i="10"/>
  <c r="AM33" i="10"/>
  <c r="AN33" i="10"/>
  <c r="AO33" i="10"/>
  <c r="AK34" i="10"/>
  <c r="AL34" i="10"/>
  <c r="AM34" i="10"/>
  <c r="AN34" i="10"/>
  <c r="AO34" i="10"/>
  <c r="AK35" i="10"/>
  <c r="AL35" i="10"/>
  <c r="AM35" i="10"/>
  <c r="AN35" i="10"/>
  <c r="AO35" i="10"/>
  <c r="AK36" i="10"/>
  <c r="AL36" i="10"/>
  <c r="AM36" i="10"/>
  <c r="AN36" i="10"/>
  <c r="AO36" i="10"/>
  <c r="AK37" i="10"/>
  <c r="AL37" i="10"/>
  <c r="AM37" i="10"/>
  <c r="AN37" i="10"/>
  <c r="AO37" i="10"/>
  <c r="AK38" i="10"/>
  <c r="AL38" i="10"/>
  <c r="AM38" i="10"/>
  <c r="AN38" i="10"/>
  <c r="AO38" i="10"/>
  <c r="AK39" i="10"/>
  <c r="AL39" i="10"/>
  <c r="AM39" i="10"/>
  <c r="AN39" i="10"/>
  <c r="AO39" i="10"/>
  <c r="AK40" i="10"/>
  <c r="AL40" i="10"/>
  <c r="AM40" i="10"/>
  <c r="AN40" i="10"/>
  <c r="AO40" i="10"/>
  <c r="AK41" i="10"/>
  <c r="AL41" i="10"/>
  <c r="AM41" i="10"/>
  <c r="AN41" i="10"/>
  <c r="AO41" i="10"/>
  <c r="AK42" i="10"/>
  <c r="AL42" i="10"/>
  <c r="AM42" i="10"/>
  <c r="AN42" i="10"/>
  <c r="AO42" i="10"/>
  <c r="AK43" i="10"/>
  <c r="AL43" i="10"/>
  <c r="AM43" i="10"/>
  <c r="AN43" i="10"/>
  <c r="AO43" i="10"/>
  <c r="AK44" i="10"/>
  <c r="AL44" i="10"/>
  <c r="AM44" i="10"/>
  <c r="AN44" i="10"/>
  <c r="AO44" i="10"/>
  <c r="AK45" i="10"/>
  <c r="AL45" i="10"/>
  <c r="AM45" i="10"/>
  <c r="AN45" i="10"/>
  <c r="AO45" i="10"/>
  <c r="AK46" i="10"/>
  <c r="AL46" i="10"/>
  <c r="AM46" i="10"/>
  <c r="AN46" i="10"/>
  <c r="AO46" i="10"/>
  <c r="AK47" i="10"/>
  <c r="AL47" i="10"/>
  <c r="AM47" i="10"/>
  <c r="AN47" i="10"/>
  <c r="AO47" i="10"/>
  <c r="AK48" i="10"/>
  <c r="AL48" i="10"/>
  <c r="AM48" i="10"/>
  <c r="AN48" i="10"/>
  <c r="AO48" i="10"/>
  <c r="AK49" i="10"/>
  <c r="AL49" i="10"/>
  <c r="AM49" i="10"/>
  <c r="AN49" i="10"/>
  <c r="AO49" i="10"/>
  <c r="AK50" i="10"/>
  <c r="AL50" i="10"/>
  <c r="AM50" i="10"/>
  <c r="AN50" i="10"/>
  <c r="AO50" i="10"/>
  <c r="AK51" i="10"/>
  <c r="AL51" i="10"/>
  <c r="AM51" i="10"/>
  <c r="AN51" i="10"/>
  <c r="AO51" i="10"/>
  <c r="AK52" i="10"/>
  <c r="AL52" i="10"/>
  <c r="AM52" i="10"/>
  <c r="AN52" i="10"/>
  <c r="AO52" i="10"/>
  <c r="AK53" i="10"/>
  <c r="AL53" i="10"/>
  <c r="AM53" i="10"/>
  <c r="AN53" i="10"/>
  <c r="AO53" i="10"/>
  <c r="AK54" i="10"/>
  <c r="AL54" i="10"/>
  <c r="AM54" i="10"/>
  <c r="AN54" i="10"/>
  <c r="AO54" i="10"/>
  <c r="AK55" i="10"/>
  <c r="AL55" i="10"/>
  <c r="AM55" i="10"/>
  <c r="AN55" i="10"/>
  <c r="AO55" i="10"/>
  <c r="AK56" i="10"/>
  <c r="AL56" i="10"/>
  <c r="AM56" i="10"/>
  <c r="AN56" i="10"/>
  <c r="AO56" i="10"/>
  <c r="AK57" i="10"/>
  <c r="AL57" i="10"/>
  <c r="AM57" i="10"/>
  <c r="AN57" i="10"/>
  <c r="AO57" i="10"/>
  <c r="AK58" i="10"/>
  <c r="AL58" i="10"/>
  <c r="AM58" i="10"/>
  <c r="AN58" i="10"/>
  <c r="AO58" i="10"/>
  <c r="AK59" i="10"/>
  <c r="AL59" i="10"/>
  <c r="AM59" i="10"/>
  <c r="AN59" i="10"/>
  <c r="AO59" i="10"/>
  <c r="AK60" i="10"/>
  <c r="AL60" i="10"/>
  <c r="AM60" i="10"/>
  <c r="AN60" i="10"/>
  <c r="AO60" i="10"/>
  <c r="AK61" i="10"/>
  <c r="AL61" i="10"/>
  <c r="AM61" i="10"/>
  <c r="AN61" i="10"/>
  <c r="AO61" i="10"/>
  <c r="AK62" i="10"/>
  <c r="AL62" i="10"/>
  <c r="AM62" i="10"/>
  <c r="AN62" i="10"/>
  <c r="AO62" i="10"/>
  <c r="AK63" i="10"/>
  <c r="AL63" i="10"/>
  <c r="AM63" i="10"/>
  <c r="AN63" i="10"/>
  <c r="AO63" i="10"/>
  <c r="AK64" i="10"/>
  <c r="AL64" i="10"/>
  <c r="AM64" i="10"/>
  <c r="AN64" i="10"/>
  <c r="AO64" i="10"/>
  <c r="AK65" i="10"/>
  <c r="AL65" i="10"/>
  <c r="AM65" i="10"/>
  <c r="AN65" i="10"/>
  <c r="AO65" i="10"/>
  <c r="AK66" i="10"/>
  <c r="AL66" i="10"/>
  <c r="AM66" i="10"/>
  <c r="AN66" i="10"/>
  <c r="AO66" i="10"/>
  <c r="AK67" i="10"/>
  <c r="AL67" i="10"/>
  <c r="AM67" i="10"/>
  <c r="AN67" i="10"/>
  <c r="AO67" i="10"/>
  <c r="AK68" i="10"/>
  <c r="AL68" i="10"/>
  <c r="AM68" i="10"/>
  <c r="AN68" i="10"/>
  <c r="AO68" i="10"/>
  <c r="AK69" i="10"/>
  <c r="AL69" i="10"/>
  <c r="AM69" i="10"/>
  <c r="AN69" i="10"/>
  <c r="AO69" i="10"/>
  <c r="AK71" i="10"/>
  <c r="AL71" i="10"/>
  <c r="AM71" i="10"/>
  <c r="AN71" i="10"/>
  <c r="AO71" i="10"/>
  <c r="AK72" i="10"/>
  <c r="AL72" i="10"/>
  <c r="AM72" i="10"/>
  <c r="AN72" i="10"/>
  <c r="AO72" i="10"/>
  <c r="AK73" i="10"/>
  <c r="AL73" i="10"/>
  <c r="AM73" i="10"/>
  <c r="AN73" i="10"/>
  <c r="AO73" i="10"/>
  <c r="AK74" i="10"/>
  <c r="AL74" i="10"/>
  <c r="AM74" i="10"/>
  <c r="AN74" i="10"/>
  <c r="AO74" i="10"/>
  <c r="AK75" i="10"/>
  <c r="AL75" i="10"/>
  <c r="AM75" i="10"/>
  <c r="AN75" i="10"/>
  <c r="AO75" i="10"/>
  <c r="AK76" i="10"/>
  <c r="AL76" i="10"/>
  <c r="AM76" i="10"/>
  <c r="AN76" i="10"/>
  <c r="AO76" i="10"/>
  <c r="AK78" i="10"/>
  <c r="AL78" i="10"/>
  <c r="AM78" i="10"/>
  <c r="AN78" i="10"/>
  <c r="AO78" i="10"/>
  <c r="AK80" i="10"/>
  <c r="AL80" i="10"/>
  <c r="AM80" i="10"/>
  <c r="AN80" i="10"/>
  <c r="AO80" i="10"/>
  <c r="AK81" i="10"/>
  <c r="AL81" i="10"/>
  <c r="AM81" i="10"/>
  <c r="AN81" i="10"/>
  <c r="AO81" i="10"/>
  <c r="AK83" i="10"/>
  <c r="AL83" i="10"/>
  <c r="AM83" i="10"/>
  <c r="AN83" i="10"/>
  <c r="AO83" i="10"/>
  <c r="AK84" i="10"/>
  <c r="AL84" i="10"/>
  <c r="AM84" i="10"/>
  <c r="AN84" i="10"/>
  <c r="AO84" i="10"/>
  <c r="AK86" i="10"/>
  <c r="AL86" i="10"/>
  <c r="AM86" i="10"/>
  <c r="AN86" i="10"/>
  <c r="AO86" i="10"/>
  <c r="AK88" i="10"/>
  <c r="AL88" i="10"/>
  <c r="AM88" i="10"/>
  <c r="AN88" i="10"/>
  <c r="AO88" i="10"/>
  <c r="AK89" i="10"/>
  <c r="AL89" i="10"/>
  <c r="AM89" i="10"/>
  <c r="AN89" i="10"/>
  <c r="AO89" i="10"/>
  <c r="AK90" i="10"/>
  <c r="AL90" i="10"/>
  <c r="AM90" i="10"/>
  <c r="AN90" i="10"/>
  <c r="AO90" i="10"/>
  <c r="AK91" i="10"/>
  <c r="AL91" i="10"/>
  <c r="AM91" i="10"/>
  <c r="AN91" i="10"/>
  <c r="AO91" i="10"/>
  <c r="AK93" i="10"/>
  <c r="AL93" i="10"/>
  <c r="AM93" i="10"/>
  <c r="AN93" i="10"/>
  <c r="AO93" i="10"/>
  <c r="AK95" i="10"/>
  <c r="AL95" i="10"/>
  <c r="AM95" i="10"/>
  <c r="AN95" i="10"/>
  <c r="AO95" i="10"/>
  <c r="AK96" i="10"/>
  <c r="AL96" i="10"/>
  <c r="AM96" i="10"/>
  <c r="AN96" i="10"/>
  <c r="AO96" i="10"/>
  <c r="AK97" i="10"/>
  <c r="AL97" i="10"/>
  <c r="AM97" i="10"/>
  <c r="AN97" i="10"/>
  <c r="AO97" i="10"/>
  <c r="AK98" i="10"/>
  <c r="AL98" i="10"/>
  <c r="AM98" i="10"/>
  <c r="AN98" i="10"/>
  <c r="AO98" i="10"/>
  <c r="AK99" i="10"/>
  <c r="AL99" i="10"/>
  <c r="AM99" i="10"/>
  <c r="AN99" i="10"/>
  <c r="AO99" i="10"/>
  <c r="AK100" i="10"/>
  <c r="AL100" i="10"/>
  <c r="AM100" i="10"/>
  <c r="AN100" i="10"/>
  <c r="AO100" i="10"/>
  <c r="AK101" i="10"/>
  <c r="AL101" i="10"/>
  <c r="AM101" i="10"/>
  <c r="AN101" i="10"/>
  <c r="AO101" i="10"/>
  <c r="AK102" i="10"/>
  <c r="AL102" i="10"/>
  <c r="AM102" i="10"/>
  <c r="AN102" i="10"/>
  <c r="AO102" i="10"/>
  <c r="AK104" i="10"/>
  <c r="AL104" i="10"/>
  <c r="AM104" i="10"/>
  <c r="AN104" i="10"/>
  <c r="AO104" i="10"/>
  <c r="AK105" i="10"/>
  <c r="AL105" i="10"/>
  <c r="AM105" i="10"/>
  <c r="AN105" i="10"/>
  <c r="AO105" i="10"/>
  <c r="AK106" i="10"/>
  <c r="AL106" i="10"/>
  <c r="AM106" i="10"/>
  <c r="AN106" i="10"/>
  <c r="AO106" i="10"/>
  <c r="AK107" i="10"/>
  <c r="AL107" i="10"/>
  <c r="AM107" i="10"/>
  <c r="AN107" i="10"/>
  <c r="AO107" i="10"/>
  <c r="AK108" i="10"/>
  <c r="AL108" i="10"/>
  <c r="AM108" i="10"/>
  <c r="AN108" i="10"/>
  <c r="AO108" i="10"/>
  <c r="AK109" i="10"/>
  <c r="AL109" i="10"/>
  <c r="AM109" i="10"/>
  <c r="AN109" i="10"/>
  <c r="AO109" i="10"/>
  <c r="AK110" i="10"/>
  <c r="AL110" i="10"/>
  <c r="AM110" i="10"/>
  <c r="AN110" i="10"/>
  <c r="AO110" i="10"/>
  <c r="AK111" i="10"/>
  <c r="AL111" i="10"/>
  <c r="AM111" i="10"/>
  <c r="AN111" i="10"/>
  <c r="AO111" i="10"/>
  <c r="AK112" i="10"/>
  <c r="AL112" i="10"/>
  <c r="AM112" i="10"/>
  <c r="AN112" i="10"/>
  <c r="AO112" i="10"/>
  <c r="AK113" i="10"/>
  <c r="AL113" i="10"/>
  <c r="AM113" i="10"/>
  <c r="AN113" i="10"/>
  <c r="AO113" i="10"/>
  <c r="AK114" i="10"/>
  <c r="AL114" i="10"/>
  <c r="AM114" i="10"/>
  <c r="AN114" i="10"/>
  <c r="AO114" i="10"/>
  <c r="AK115" i="10"/>
  <c r="AL115" i="10"/>
  <c r="AM115" i="10"/>
  <c r="AN115" i="10"/>
  <c r="AO115" i="10"/>
  <c r="AK116" i="10"/>
  <c r="AL116" i="10"/>
  <c r="AM116" i="10"/>
  <c r="AN116" i="10"/>
  <c r="AO116" i="10"/>
  <c r="AK117" i="10"/>
  <c r="AL117" i="10"/>
  <c r="AM117" i="10"/>
  <c r="AN117" i="10"/>
  <c r="AO117" i="10"/>
  <c r="AK119" i="10"/>
  <c r="AL119" i="10"/>
  <c r="AM119" i="10"/>
  <c r="AN119" i="10"/>
  <c r="AO119" i="10"/>
  <c r="AK120" i="10"/>
  <c r="AL120" i="10"/>
  <c r="AM120" i="10"/>
  <c r="AN120" i="10"/>
  <c r="AO120" i="10"/>
  <c r="AK121" i="10"/>
  <c r="AL121" i="10"/>
  <c r="AM121" i="10"/>
  <c r="AN121" i="10"/>
  <c r="AO121" i="10"/>
  <c r="AK122" i="10"/>
  <c r="AL122" i="10"/>
  <c r="AM122" i="10"/>
  <c r="AN122" i="10"/>
  <c r="AO122" i="10"/>
  <c r="AK123" i="10"/>
  <c r="AL123" i="10"/>
  <c r="AM123" i="10"/>
  <c r="AN123" i="10"/>
  <c r="AO123" i="10"/>
  <c r="AK124" i="10"/>
  <c r="AL124" i="10"/>
  <c r="AM124" i="10"/>
  <c r="AN124" i="10"/>
  <c r="AO124" i="10"/>
  <c r="AK125" i="10"/>
  <c r="AL125" i="10"/>
  <c r="AM125" i="10"/>
  <c r="AN125" i="10"/>
  <c r="AO125" i="10"/>
  <c r="AK126" i="10"/>
  <c r="AL126" i="10"/>
  <c r="AM126" i="10"/>
  <c r="AN126" i="10"/>
  <c r="AO126" i="10"/>
  <c r="AK127" i="10"/>
  <c r="AL127" i="10"/>
  <c r="AM127" i="10"/>
  <c r="AN127" i="10"/>
  <c r="AO127" i="10"/>
  <c r="AK128" i="10"/>
  <c r="AL128" i="10"/>
  <c r="AM128" i="10"/>
  <c r="AN128" i="10"/>
  <c r="AO128" i="10"/>
  <c r="AK129" i="10"/>
  <c r="AL129" i="10"/>
  <c r="AM129" i="10"/>
  <c r="AN129" i="10"/>
  <c r="AO129" i="10"/>
  <c r="AK130" i="10"/>
  <c r="AL130" i="10"/>
  <c r="AM130" i="10"/>
  <c r="AN130" i="10"/>
  <c r="AO130" i="10"/>
  <c r="AK131" i="10"/>
  <c r="AL131" i="10"/>
  <c r="AM131" i="10"/>
  <c r="AN131" i="10"/>
  <c r="AO131" i="10"/>
  <c r="AK132" i="10"/>
  <c r="AL132" i="10"/>
  <c r="AM132" i="10"/>
  <c r="AN132" i="10"/>
  <c r="AO132" i="10"/>
  <c r="AK133" i="10"/>
  <c r="AL133" i="10"/>
  <c r="AM133" i="10"/>
  <c r="AN133" i="10"/>
  <c r="AO133" i="10"/>
  <c r="AK134" i="10"/>
  <c r="AL134" i="10"/>
  <c r="AM134" i="10"/>
  <c r="AN134" i="10"/>
  <c r="AO134" i="10"/>
  <c r="AK135" i="10"/>
  <c r="AL135" i="10"/>
  <c r="AM135" i="10"/>
  <c r="AN135" i="10"/>
  <c r="AO135" i="10"/>
  <c r="AK136" i="10"/>
  <c r="AL136" i="10"/>
  <c r="AM136" i="10"/>
  <c r="AN136" i="10"/>
  <c r="AO136" i="10"/>
  <c r="AK137" i="10"/>
  <c r="AL137" i="10"/>
  <c r="AM137" i="10"/>
  <c r="AN137" i="10"/>
  <c r="AO137" i="10"/>
  <c r="AK138" i="10"/>
  <c r="AL138" i="10"/>
  <c r="AM138" i="10"/>
  <c r="AN138" i="10"/>
  <c r="AO138" i="10"/>
  <c r="AK139" i="10"/>
  <c r="AL139" i="10"/>
  <c r="AM139" i="10"/>
  <c r="AN139" i="10"/>
  <c r="AO139" i="10"/>
  <c r="AK140" i="10"/>
  <c r="AL140" i="10"/>
  <c r="AM140" i="10"/>
  <c r="AN140" i="10"/>
  <c r="AO140" i="10"/>
  <c r="AK141" i="10"/>
  <c r="AL141" i="10"/>
  <c r="AM141" i="10"/>
  <c r="AN141" i="10"/>
  <c r="AO141" i="10"/>
  <c r="AK142" i="10"/>
  <c r="AL142" i="10"/>
  <c r="AM142" i="10"/>
  <c r="AN142" i="10"/>
  <c r="AO142" i="10"/>
  <c r="AK143" i="10"/>
  <c r="AL143" i="10"/>
  <c r="AM143" i="10"/>
  <c r="AN143" i="10"/>
  <c r="AO143" i="10"/>
  <c r="AK144" i="10"/>
  <c r="AL144" i="10"/>
  <c r="AM144" i="10"/>
  <c r="AN144" i="10"/>
  <c r="AO144" i="10"/>
  <c r="AK145" i="10"/>
  <c r="AL145" i="10"/>
  <c r="AM145" i="10"/>
  <c r="AN145" i="10"/>
  <c r="AO145" i="10"/>
  <c r="AK146" i="10"/>
  <c r="AL146" i="10"/>
  <c r="AM146" i="10"/>
  <c r="AN146" i="10"/>
  <c r="AO146" i="10"/>
  <c r="AK147" i="10"/>
  <c r="AL147" i="10"/>
  <c r="AM147" i="10"/>
  <c r="AN147" i="10"/>
  <c r="AO147" i="10"/>
  <c r="AK148" i="10"/>
  <c r="AL148" i="10"/>
  <c r="AM148" i="10"/>
  <c r="AN148" i="10"/>
  <c r="AO148" i="10"/>
  <c r="AK149" i="10"/>
  <c r="AL149" i="10"/>
  <c r="AM149" i="10"/>
  <c r="AN149" i="10"/>
  <c r="AO149" i="10"/>
  <c r="AK150" i="10"/>
  <c r="AL150" i="10"/>
  <c r="AM150" i="10"/>
  <c r="AN150" i="10"/>
  <c r="AO150" i="10"/>
  <c r="AK151" i="10"/>
  <c r="AL151" i="10"/>
  <c r="AM151" i="10"/>
  <c r="AN151" i="10"/>
  <c r="AO151" i="10"/>
  <c r="AK152" i="10"/>
  <c r="AL152" i="10"/>
  <c r="AM152" i="10"/>
  <c r="AN152" i="10"/>
  <c r="AO152" i="10"/>
  <c r="AK153" i="10"/>
  <c r="AL153" i="10"/>
  <c r="AM153" i="10"/>
  <c r="AN153" i="10"/>
  <c r="AO153" i="10"/>
  <c r="AK154" i="10"/>
  <c r="AL154" i="10"/>
  <c r="AM154" i="10"/>
  <c r="AN154" i="10"/>
  <c r="AO154" i="10"/>
  <c r="AK155" i="10"/>
  <c r="AL155" i="10"/>
  <c r="AM155" i="10"/>
  <c r="AN155" i="10"/>
  <c r="AO155" i="10"/>
  <c r="AK156" i="10"/>
  <c r="AL156" i="10"/>
  <c r="AM156" i="10"/>
  <c r="AN156" i="10"/>
  <c r="AO156" i="10"/>
  <c r="AK157" i="10"/>
  <c r="AL157" i="10"/>
  <c r="AM157" i="10"/>
  <c r="AN157" i="10"/>
  <c r="AO157" i="10"/>
  <c r="AK158" i="10"/>
  <c r="AL158" i="10"/>
  <c r="AM158" i="10"/>
  <c r="AN158" i="10"/>
  <c r="AO158" i="10"/>
  <c r="AK159" i="10"/>
  <c r="AL159" i="10"/>
  <c r="AM159" i="10"/>
  <c r="AN159" i="10"/>
  <c r="AO159" i="10"/>
  <c r="AK160" i="10"/>
  <c r="AL160" i="10"/>
  <c r="AM160" i="10"/>
  <c r="AN160" i="10"/>
  <c r="AO160" i="10"/>
  <c r="AK161" i="10"/>
  <c r="AL161" i="10"/>
  <c r="AM161" i="10"/>
  <c r="AN161" i="10"/>
  <c r="AO161" i="10"/>
  <c r="AK162" i="10"/>
  <c r="AL162" i="10"/>
  <c r="AM162" i="10"/>
  <c r="AN162" i="10"/>
  <c r="AO162" i="10"/>
  <c r="AK163" i="10"/>
  <c r="AL163" i="10"/>
  <c r="AM163" i="10"/>
  <c r="AN163" i="10"/>
  <c r="AO163" i="10"/>
  <c r="AK164" i="10"/>
  <c r="AL164" i="10"/>
  <c r="AM164" i="10"/>
  <c r="AN164" i="10"/>
  <c r="AO164" i="10"/>
  <c r="AK165" i="10"/>
  <c r="AL165" i="10"/>
  <c r="AM165" i="10"/>
  <c r="AN165" i="10"/>
  <c r="AO165" i="10"/>
  <c r="AK166" i="10"/>
  <c r="AL166" i="10"/>
  <c r="AM166" i="10"/>
  <c r="AN166" i="10"/>
  <c r="AO166" i="10"/>
  <c r="AK167" i="10"/>
  <c r="AL167" i="10"/>
  <c r="AM167" i="10"/>
  <c r="AN167" i="10"/>
  <c r="AO167" i="10"/>
  <c r="AK168" i="10"/>
  <c r="AL168" i="10"/>
  <c r="AM168" i="10"/>
  <c r="AN168" i="10"/>
  <c r="AO168" i="10"/>
  <c r="AK169" i="10"/>
  <c r="AL169" i="10"/>
  <c r="AM169" i="10"/>
  <c r="AN169" i="10"/>
  <c r="AO169" i="10"/>
  <c r="AK170" i="10"/>
  <c r="AL170" i="10"/>
  <c r="AM170" i="10"/>
  <c r="AN170" i="10"/>
  <c r="AO170" i="10"/>
  <c r="AK172" i="10"/>
  <c r="AL172" i="10"/>
  <c r="AM172" i="10"/>
  <c r="AN172" i="10"/>
  <c r="AO172" i="10"/>
  <c r="AK173" i="10"/>
  <c r="AL173" i="10"/>
  <c r="AM173" i="10"/>
  <c r="AN173" i="10"/>
  <c r="AO173" i="10"/>
  <c r="AK174" i="10"/>
  <c r="AL174" i="10"/>
  <c r="AM174" i="10"/>
  <c r="AN174" i="10"/>
  <c r="AO174" i="10"/>
  <c r="AK175" i="10"/>
  <c r="AL175" i="10"/>
  <c r="AM175" i="10"/>
  <c r="AN175" i="10"/>
  <c r="AO175" i="10"/>
  <c r="AK176" i="10"/>
  <c r="AL176" i="10"/>
  <c r="AM176" i="10"/>
  <c r="AN176" i="10"/>
  <c r="AO176" i="10"/>
  <c r="AK177" i="10"/>
  <c r="AL177" i="10"/>
  <c r="AM177" i="10"/>
  <c r="AN177" i="10"/>
  <c r="AO177" i="10"/>
  <c r="AK178" i="10"/>
  <c r="AL178" i="10"/>
  <c r="AM178" i="10"/>
  <c r="AN178" i="10"/>
  <c r="AO178" i="10"/>
  <c r="AK179" i="10"/>
  <c r="AL179" i="10"/>
  <c r="AM179" i="10"/>
  <c r="AN179" i="10"/>
  <c r="AO179" i="10"/>
  <c r="AK180" i="10"/>
  <c r="AL180" i="10"/>
  <c r="AM180" i="10"/>
  <c r="AN180" i="10"/>
  <c r="AO180" i="10"/>
  <c r="AK181" i="10"/>
  <c r="AL181" i="10"/>
  <c r="AM181" i="10"/>
  <c r="AN181" i="10"/>
  <c r="AO181" i="10"/>
  <c r="AK182" i="10"/>
  <c r="AL182" i="10"/>
  <c r="AM182" i="10"/>
  <c r="AN182" i="10"/>
  <c r="AO182" i="10"/>
  <c r="AK183" i="10"/>
  <c r="AL183" i="10"/>
  <c r="AM183" i="10"/>
  <c r="AN183" i="10"/>
  <c r="AO183" i="10"/>
  <c r="AK184" i="10"/>
  <c r="AL184" i="10"/>
  <c r="AM184" i="10"/>
  <c r="AN184" i="10"/>
  <c r="AO184" i="10"/>
  <c r="AK185" i="10"/>
  <c r="AL185" i="10"/>
  <c r="AM185" i="10"/>
  <c r="AN185" i="10"/>
  <c r="AO185" i="10"/>
  <c r="AK186" i="10"/>
  <c r="AL186" i="10"/>
  <c r="AM186" i="10"/>
  <c r="AN186" i="10"/>
  <c r="AO186" i="10"/>
  <c r="AK187" i="10"/>
  <c r="AL187" i="10"/>
  <c r="AM187" i="10"/>
  <c r="AN187" i="10"/>
  <c r="AO187" i="10"/>
  <c r="AK188" i="10"/>
  <c r="AL188" i="10"/>
  <c r="AM188" i="10"/>
  <c r="AN188" i="10"/>
  <c r="AO188" i="10"/>
  <c r="AK189" i="10"/>
  <c r="AL189" i="10"/>
  <c r="AM189" i="10"/>
  <c r="AN189" i="10"/>
  <c r="AO189" i="10"/>
  <c r="AK190" i="10"/>
  <c r="AL190" i="10"/>
  <c r="AM190" i="10"/>
  <c r="AN190" i="10"/>
  <c r="AO190" i="10"/>
  <c r="AK191" i="10"/>
  <c r="AL191" i="10"/>
  <c r="AM191" i="10"/>
  <c r="AN191" i="10"/>
  <c r="AO191" i="10"/>
  <c r="AK192" i="10"/>
  <c r="AL192" i="10"/>
  <c r="AM192" i="10"/>
  <c r="AN192" i="10"/>
  <c r="AO192" i="10"/>
  <c r="AK193" i="10"/>
  <c r="AL193" i="10"/>
  <c r="AM193" i="10"/>
  <c r="AN193" i="10"/>
  <c r="AO193" i="10"/>
  <c r="AK194" i="10"/>
  <c r="AL194" i="10"/>
  <c r="AM194" i="10"/>
  <c r="AN194" i="10"/>
  <c r="AO194" i="10"/>
  <c r="AK195" i="10"/>
  <c r="AL195" i="10"/>
  <c r="AM195" i="10"/>
  <c r="AN195" i="10"/>
  <c r="AO195" i="10"/>
  <c r="AK196" i="10"/>
  <c r="AL196" i="10"/>
  <c r="AM196" i="10"/>
  <c r="AN196" i="10"/>
  <c r="AO196" i="10"/>
  <c r="AK197" i="10"/>
  <c r="AL197" i="10"/>
  <c r="AM197" i="10"/>
  <c r="AN197" i="10"/>
  <c r="AO197" i="10"/>
  <c r="AK198" i="10"/>
  <c r="AL198" i="10"/>
  <c r="AM198" i="10"/>
  <c r="AN198" i="10"/>
  <c r="AO198" i="10"/>
  <c r="AK199" i="10"/>
  <c r="AL199" i="10"/>
  <c r="AM199" i="10"/>
  <c r="AN199" i="10"/>
  <c r="AO199" i="10"/>
  <c r="AK200" i="10"/>
  <c r="AL200" i="10"/>
  <c r="AM200" i="10"/>
  <c r="AN200" i="10"/>
  <c r="AO200" i="10"/>
  <c r="AK201" i="10"/>
  <c r="AL201" i="10"/>
  <c r="AM201" i="10"/>
  <c r="AN201" i="10"/>
  <c r="AO201" i="10"/>
  <c r="AK202" i="10"/>
  <c r="AL202" i="10"/>
  <c r="AM202" i="10"/>
  <c r="AN202" i="10"/>
  <c r="AO202" i="10"/>
  <c r="AK203" i="10"/>
  <c r="AL203" i="10"/>
  <c r="AM203" i="10"/>
  <c r="AN203" i="10"/>
  <c r="AO203" i="10"/>
  <c r="AK204" i="10"/>
  <c r="AL204" i="10"/>
  <c r="AM204" i="10"/>
  <c r="AN204" i="10"/>
  <c r="AO204" i="10"/>
  <c r="AK205" i="10"/>
  <c r="AL205" i="10"/>
  <c r="AM205" i="10"/>
  <c r="AN205" i="10"/>
  <c r="AO205" i="10"/>
  <c r="AK206" i="10"/>
  <c r="AL206" i="10"/>
  <c r="AM206" i="10"/>
  <c r="AN206" i="10"/>
  <c r="AO206" i="10"/>
  <c r="AK207" i="10"/>
  <c r="AL207" i="10"/>
  <c r="AM207" i="10"/>
  <c r="AN207" i="10"/>
  <c r="AO207" i="10"/>
  <c r="AK208" i="10"/>
  <c r="AL208" i="10"/>
  <c r="AM208" i="10"/>
  <c r="AN208" i="10"/>
  <c r="AO208" i="10"/>
  <c r="AK210" i="10"/>
  <c r="AL210" i="10"/>
  <c r="AM210" i="10"/>
  <c r="AN210" i="10"/>
  <c r="AO210" i="10"/>
  <c r="AK211" i="10"/>
  <c r="AL211" i="10"/>
  <c r="AM211" i="10"/>
  <c r="AN211" i="10"/>
  <c r="AO211" i="10"/>
  <c r="AK212" i="10"/>
  <c r="AL212" i="10"/>
  <c r="AM212" i="10"/>
  <c r="AN212" i="10"/>
  <c r="AO212" i="10"/>
  <c r="AK213" i="10"/>
  <c r="AL213" i="10"/>
  <c r="AM213" i="10"/>
  <c r="AN213" i="10"/>
  <c r="AO213" i="10"/>
  <c r="AK214" i="10"/>
  <c r="AL214" i="10"/>
  <c r="AM214" i="10"/>
  <c r="AN214" i="10"/>
  <c r="AO214" i="10"/>
  <c r="AK215" i="10"/>
  <c r="AL215" i="10"/>
  <c r="AM215" i="10"/>
  <c r="AN215" i="10"/>
  <c r="AO215" i="10"/>
  <c r="AK216" i="10"/>
  <c r="AL216" i="10"/>
  <c r="AM216" i="10"/>
  <c r="AN216" i="10"/>
  <c r="AO216" i="10"/>
  <c r="AK217" i="10"/>
  <c r="AL217" i="10"/>
  <c r="AM217" i="10"/>
  <c r="AN217" i="10"/>
  <c r="AO217" i="10"/>
  <c r="AK218" i="10"/>
  <c r="AL218" i="10"/>
  <c r="AM218" i="10"/>
  <c r="AN218" i="10"/>
  <c r="AO218" i="10"/>
  <c r="AK219" i="10"/>
  <c r="AL219" i="10"/>
  <c r="AM219" i="10"/>
  <c r="AN219" i="10"/>
  <c r="AO219" i="10"/>
  <c r="AK220" i="10"/>
  <c r="AL220" i="10"/>
  <c r="AM220" i="10"/>
  <c r="AN220" i="10"/>
  <c r="AO220" i="10"/>
  <c r="AK221" i="10"/>
  <c r="AL221" i="10"/>
  <c r="AM221" i="10"/>
  <c r="AN221" i="10"/>
  <c r="AO221" i="10"/>
  <c r="AK222" i="10"/>
  <c r="AL222" i="10"/>
  <c r="AM222" i="10"/>
  <c r="AN222" i="10"/>
  <c r="AO222" i="10"/>
  <c r="AK223" i="10"/>
  <c r="AL223" i="10"/>
  <c r="AM223" i="10"/>
  <c r="AN223" i="10"/>
  <c r="AO223" i="10"/>
  <c r="AK224" i="10"/>
  <c r="AL224" i="10"/>
  <c r="AM224" i="10"/>
  <c r="AN224" i="10"/>
  <c r="AO224" i="10"/>
  <c r="AK225" i="10"/>
  <c r="AL225" i="10"/>
  <c r="AM225" i="10"/>
  <c r="AN225" i="10"/>
  <c r="AO225" i="10"/>
  <c r="AK226" i="10"/>
  <c r="AL226" i="10"/>
  <c r="AM226" i="10"/>
  <c r="AN226" i="10"/>
  <c r="AO226" i="10"/>
  <c r="AK227" i="10"/>
  <c r="AL227" i="10"/>
  <c r="AM227" i="10"/>
  <c r="AN227" i="10"/>
  <c r="AO227" i="10"/>
  <c r="AK228" i="10"/>
  <c r="AL228" i="10"/>
  <c r="AM228" i="10"/>
  <c r="AN228" i="10"/>
  <c r="AO228" i="10"/>
  <c r="AK229" i="10"/>
  <c r="AL229" i="10"/>
  <c r="AM229" i="10"/>
  <c r="AN229" i="10"/>
  <c r="AO229" i="10"/>
  <c r="AK230" i="10"/>
  <c r="AL230" i="10"/>
  <c r="AM230" i="10"/>
  <c r="AN230" i="10"/>
  <c r="AO230" i="10"/>
  <c r="AK231" i="10"/>
  <c r="AL231" i="10"/>
  <c r="AM231" i="10"/>
  <c r="AN231" i="10"/>
  <c r="AO231" i="10"/>
  <c r="AK232" i="10"/>
  <c r="AL232" i="10"/>
  <c r="AM232" i="10"/>
  <c r="AN232" i="10"/>
  <c r="AO232" i="10"/>
  <c r="AK233" i="10"/>
  <c r="AL233" i="10"/>
  <c r="AM233" i="10"/>
  <c r="AN233" i="10"/>
  <c r="AO233" i="10"/>
  <c r="AK234" i="10"/>
  <c r="AL234" i="10"/>
  <c r="AM234" i="10"/>
  <c r="AN234" i="10"/>
  <c r="AO234" i="10"/>
  <c r="AK235" i="10"/>
  <c r="AL235" i="10"/>
  <c r="AM235" i="10"/>
  <c r="AN235" i="10"/>
  <c r="AO235" i="10"/>
  <c r="AK236" i="10"/>
  <c r="AL236" i="10"/>
  <c r="AM236" i="10"/>
  <c r="AN236" i="10"/>
  <c r="AO236" i="10"/>
  <c r="AK237" i="10"/>
  <c r="AL237" i="10"/>
  <c r="AM237" i="10"/>
  <c r="AN237" i="10"/>
  <c r="AO237" i="10"/>
  <c r="AK238" i="10"/>
  <c r="AL238" i="10"/>
  <c r="AM238" i="10"/>
  <c r="AN238" i="10"/>
  <c r="AO238" i="10"/>
  <c r="AK239" i="10"/>
  <c r="AL239" i="10"/>
  <c r="AM239" i="10"/>
  <c r="AN239" i="10"/>
  <c r="AO239" i="10"/>
  <c r="AK240" i="10"/>
  <c r="AL240" i="10"/>
  <c r="AM240" i="10"/>
  <c r="AN240" i="10"/>
  <c r="AO240" i="10"/>
  <c r="AK241" i="10"/>
  <c r="AL241" i="10"/>
  <c r="AM241" i="10"/>
  <c r="AN241" i="10"/>
  <c r="AO241" i="10"/>
  <c r="AK242" i="10"/>
  <c r="AL242" i="10"/>
  <c r="AM242" i="10"/>
  <c r="AN242" i="10"/>
  <c r="AO242" i="10"/>
  <c r="AK243" i="10"/>
  <c r="AL243" i="10"/>
  <c r="AM243" i="10"/>
  <c r="AN243" i="10"/>
  <c r="AO243" i="10"/>
  <c r="AK244" i="10"/>
  <c r="AL244" i="10"/>
  <c r="AM244" i="10"/>
  <c r="AN244" i="10"/>
  <c r="AO244" i="10"/>
  <c r="AK245" i="10"/>
  <c r="AL245" i="10"/>
  <c r="AM245" i="10"/>
  <c r="AN245" i="10"/>
  <c r="AO245" i="10"/>
  <c r="AK246" i="10"/>
  <c r="AL246" i="10"/>
  <c r="AM246" i="10"/>
  <c r="AN246" i="10"/>
  <c r="AO246" i="10"/>
  <c r="AK247" i="10"/>
  <c r="AL247" i="10"/>
  <c r="AM247" i="10"/>
  <c r="AN247" i="10"/>
  <c r="AO247" i="10"/>
  <c r="AK248" i="10"/>
  <c r="AL248" i="10"/>
  <c r="AM248" i="10"/>
  <c r="AN248" i="10"/>
  <c r="AO248" i="10"/>
  <c r="AK249" i="10"/>
  <c r="AL249" i="10"/>
  <c r="AM249" i="10"/>
  <c r="AN249" i="10"/>
  <c r="AO249" i="10"/>
  <c r="AK250" i="10"/>
  <c r="AL250" i="10"/>
  <c r="AM250" i="10"/>
  <c r="AN250" i="10"/>
  <c r="AO250" i="10"/>
  <c r="AK251" i="10"/>
  <c r="AL251" i="10"/>
  <c r="AM251" i="10"/>
  <c r="AN251" i="10"/>
  <c r="AO251" i="10"/>
  <c r="AK252" i="10"/>
  <c r="AL252" i="10"/>
  <c r="AM252" i="10"/>
  <c r="AN252" i="10"/>
  <c r="AO252" i="10"/>
  <c r="AK253" i="10"/>
  <c r="AL253" i="10"/>
  <c r="AM253" i="10"/>
  <c r="AN253" i="10"/>
  <c r="AO253" i="10"/>
  <c r="AK254" i="10"/>
  <c r="AL254" i="10"/>
  <c r="AM254" i="10"/>
  <c r="AN254" i="10"/>
  <c r="AO254" i="10"/>
  <c r="AK255" i="10"/>
  <c r="AL255" i="10"/>
  <c r="AM255" i="10"/>
  <c r="AN255" i="10"/>
  <c r="AO255" i="10"/>
  <c r="AK256" i="10"/>
  <c r="AL256" i="10"/>
  <c r="AM256" i="10"/>
  <c r="AN256" i="10"/>
  <c r="AO256" i="10"/>
  <c r="AK257" i="10"/>
  <c r="AL257" i="10"/>
  <c r="AM257" i="10"/>
  <c r="AN257" i="10"/>
  <c r="AO257" i="10"/>
  <c r="AK258" i="10"/>
  <c r="AL258" i="10"/>
  <c r="AM258" i="10"/>
  <c r="AN258" i="10"/>
  <c r="AO258" i="10"/>
  <c r="AK259" i="10"/>
  <c r="AL259" i="10"/>
  <c r="AM259" i="10"/>
  <c r="AN259" i="10"/>
  <c r="AO259" i="10"/>
  <c r="AK260" i="10"/>
  <c r="AL260" i="10"/>
  <c r="AM260" i="10"/>
  <c r="AN260" i="10"/>
  <c r="AO260" i="10"/>
  <c r="AK261" i="10"/>
  <c r="AL261" i="10"/>
  <c r="AM261" i="10"/>
  <c r="AN261" i="10"/>
  <c r="AO261" i="10"/>
  <c r="AK262" i="10"/>
  <c r="AL262" i="10"/>
  <c r="AM262" i="10"/>
  <c r="AN262" i="10"/>
  <c r="AO262" i="10"/>
  <c r="AK263" i="10"/>
  <c r="AL263" i="10"/>
  <c r="AM263" i="10"/>
  <c r="AN263" i="10"/>
  <c r="AO263" i="10"/>
  <c r="AK264" i="10"/>
  <c r="AL264" i="10"/>
  <c r="AM264" i="10"/>
  <c r="AN264" i="10"/>
  <c r="AO264" i="10"/>
  <c r="AK265" i="10"/>
  <c r="AL265" i="10"/>
  <c r="AM265" i="10"/>
  <c r="AN265" i="10"/>
  <c r="AO265" i="10"/>
  <c r="AK266" i="10"/>
  <c r="AL266" i="10"/>
  <c r="AM266" i="10"/>
  <c r="AN266" i="10"/>
  <c r="AO266" i="10"/>
  <c r="AK267" i="10"/>
  <c r="AL267" i="10"/>
  <c r="AM267" i="10"/>
  <c r="AN267" i="10"/>
  <c r="AO267" i="10"/>
  <c r="AK268" i="10"/>
  <c r="AL268" i="10"/>
  <c r="AM268" i="10"/>
  <c r="AN268" i="10"/>
  <c r="AO268" i="10"/>
  <c r="AK269" i="10"/>
  <c r="AL269" i="10"/>
  <c r="AM269" i="10"/>
  <c r="AN269" i="10"/>
  <c r="AO269" i="10"/>
  <c r="AK271" i="10"/>
  <c r="AL271" i="10"/>
  <c r="AM271" i="10"/>
  <c r="AN271" i="10"/>
  <c r="AO271" i="10"/>
  <c r="AK272" i="10"/>
  <c r="AL272" i="10"/>
  <c r="AM272" i="10"/>
  <c r="AN272" i="10"/>
  <c r="AO272" i="10"/>
  <c r="AK273" i="10"/>
  <c r="AL273" i="10"/>
  <c r="AM273" i="10"/>
  <c r="AN273" i="10"/>
  <c r="AO273" i="10"/>
  <c r="AK274" i="10"/>
  <c r="AL274" i="10"/>
  <c r="AM274" i="10"/>
  <c r="AN274" i="10"/>
  <c r="AO274" i="10"/>
  <c r="AK275" i="10"/>
  <c r="AL275" i="10"/>
  <c r="AM275" i="10"/>
  <c r="AN275" i="10"/>
  <c r="AO275" i="10"/>
  <c r="AK276" i="10"/>
  <c r="AL276" i="10"/>
  <c r="AM276" i="10"/>
  <c r="AN276" i="10"/>
  <c r="AO276" i="10"/>
  <c r="AK277" i="10"/>
  <c r="AL277" i="10"/>
  <c r="AM277" i="10"/>
  <c r="AN277" i="10"/>
  <c r="AO277" i="10"/>
  <c r="AK278" i="10"/>
  <c r="AL278" i="10"/>
  <c r="AM278" i="10"/>
  <c r="AN278" i="10"/>
  <c r="AO278" i="10"/>
  <c r="AK279" i="10"/>
  <c r="AL279" i="10"/>
  <c r="AM279" i="10"/>
  <c r="AN279" i="10"/>
  <c r="AO279" i="10"/>
  <c r="AK280" i="10"/>
  <c r="AL280" i="10"/>
  <c r="AM280" i="10"/>
  <c r="AN280" i="10"/>
  <c r="AO280" i="10"/>
  <c r="AK281" i="10"/>
  <c r="AL281" i="10"/>
  <c r="AM281" i="10"/>
  <c r="AN281" i="10"/>
  <c r="AO281" i="10"/>
  <c r="AK282" i="10"/>
  <c r="AL282" i="10"/>
  <c r="AM282" i="10"/>
  <c r="AN282" i="10"/>
  <c r="AO282" i="10"/>
  <c r="AK283" i="10"/>
  <c r="AL283" i="10"/>
  <c r="AM283" i="10"/>
  <c r="AN283" i="10"/>
  <c r="AO283" i="10"/>
  <c r="AK284" i="10"/>
  <c r="AL284" i="10"/>
  <c r="AM284" i="10"/>
  <c r="AN284" i="10"/>
  <c r="AO284" i="10"/>
  <c r="AK285" i="10"/>
  <c r="AL285" i="10"/>
  <c r="AM285" i="10"/>
  <c r="AN285" i="10"/>
  <c r="AO285" i="10"/>
  <c r="AK286" i="10"/>
  <c r="AL286" i="10"/>
  <c r="AM286" i="10"/>
  <c r="AN286" i="10"/>
  <c r="AO286" i="10"/>
  <c r="AK287" i="10"/>
  <c r="AL287" i="10"/>
  <c r="AM287" i="10"/>
  <c r="AN287" i="10"/>
  <c r="AO287" i="10"/>
  <c r="AK288" i="10"/>
  <c r="AL288" i="10"/>
  <c r="AM288" i="10"/>
  <c r="AN288" i="10"/>
  <c r="AO288" i="10"/>
  <c r="AK289" i="10"/>
  <c r="AL289" i="10"/>
  <c r="AM289" i="10"/>
  <c r="AN289" i="10"/>
  <c r="AO289" i="10"/>
  <c r="AK290" i="10"/>
  <c r="AL290" i="10"/>
  <c r="AM290" i="10"/>
  <c r="AN290" i="10"/>
  <c r="AO290" i="10"/>
  <c r="AK291" i="10"/>
  <c r="AL291" i="10"/>
  <c r="AM291" i="10"/>
  <c r="AN291" i="10"/>
  <c r="AO291" i="10"/>
  <c r="AK292" i="10"/>
  <c r="AL292" i="10"/>
  <c r="AM292" i="10"/>
  <c r="AN292" i="10"/>
  <c r="AO292" i="10"/>
  <c r="AK293" i="10"/>
  <c r="AL293" i="10"/>
  <c r="AM293" i="10"/>
  <c r="AN293" i="10"/>
  <c r="AO293" i="10"/>
  <c r="AK294" i="10"/>
  <c r="AL294" i="10"/>
  <c r="AM294" i="10"/>
  <c r="AN294" i="10"/>
  <c r="AO294" i="10"/>
  <c r="AK295" i="10"/>
  <c r="AL295" i="10"/>
  <c r="AM295" i="10"/>
  <c r="AN295" i="10"/>
  <c r="AO295" i="10"/>
  <c r="AK296" i="10"/>
  <c r="AL296" i="10"/>
  <c r="AM296" i="10"/>
  <c r="AN296" i="10"/>
  <c r="AO296" i="10"/>
  <c r="AK297" i="10"/>
  <c r="AL297" i="10"/>
  <c r="AM297" i="10"/>
  <c r="AN297" i="10"/>
  <c r="AO297" i="10"/>
  <c r="AK298" i="10"/>
  <c r="AL298" i="10"/>
  <c r="AM298" i="10"/>
  <c r="AN298" i="10"/>
  <c r="AO298" i="10"/>
  <c r="AK299" i="10"/>
  <c r="AL299" i="10"/>
  <c r="AM299" i="10"/>
  <c r="AN299" i="10"/>
  <c r="AO299" i="10"/>
  <c r="AK300" i="10"/>
  <c r="AL300" i="10"/>
  <c r="AM300" i="10"/>
  <c r="AN300" i="10"/>
  <c r="AO300" i="10"/>
  <c r="AK301" i="10"/>
  <c r="AL301" i="10"/>
  <c r="AM301" i="10"/>
  <c r="AN301" i="10"/>
  <c r="AO301" i="10"/>
  <c r="AK302" i="10"/>
  <c r="AL302" i="10"/>
  <c r="AM302" i="10"/>
  <c r="AN302" i="10"/>
  <c r="AO302" i="10"/>
  <c r="AK303" i="10"/>
  <c r="AL303" i="10"/>
  <c r="AM303" i="10"/>
  <c r="AN303" i="10"/>
  <c r="AO303" i="10"/>
  <c r="AK304" i="10"/>
  <c r="AL304" i="10"/>
  <c r="AM304" i="10"/>
  <c r="AN304" i="10"/>
  <c r="AO304" i="10"/>
  <c r="AK305" i="10"/>
  <c r="AL305" i="10"/>
  <c r="AM305" i="10"/>
  <c r="AN305" i="10"/>
  <c r="AO305" i="10"/>
  <c r="AK306" i="10"/>
  <c r="AL306" i="10"/>
  <c r="AM306" i="10"/>
  <c r="AN306" i="10"/>
  <c r="AO306" i="10"/>
  <c r="AK307" i="10"/>
  <c r="AL307" i="10"/>
  <c r="AM307" i="10"/>
  <c r="AN307" i="10"/>
  <c r="AO307" i="10"/>
  <c r="AK308" i="10"/>
  <c r="AL308" i="10"/>
  <c r="AM308" i="10"/>
  <c r="AN308" i="10"/>
  <c r="AO308" i="10"/>
  <c r="AK309" i="10"/>
  <c r="AL309" i="10"/>
  <c r="AM309" i="10"/>
  <c r="AN309" i="10"/>
  <c r="AO309" i="10"/>
  <c r="AK310" i="10"/>
  <c r="AL310" i="10"/>
  <c r="AM310" i="10"/>
  <c r="AN310" i="10"/>
  <c r="AO310" i="10"/>
  <c r="AK311" i="10"/>
  <c r="AL311" i="10"/>
  <c r="AM311" i="10"/>
  <c r="AN311" i="10"/>
  <c r="AO311" i="10"/>
  <c r="AK312" i="10"/>
  <c r="AL312" i="10"/>
  <c r="AM312" i="10"/>
  <c r="AN312" i="10"/>
  <c r="AO312" i="10"/>
  <c r="AK313" i="10"/>
  <c r="AL313" i="10"/>
  <c r="AM313" i="10"/>
  <c r="AN313" i="10"/>
  <c r="AO313" i="10"/>
  <c r="AK314" i="10"/>
  <c r="AL314" i="10"/>
  <c r="AM314" i="10"/>
  <c r="AN314" i="10"/>
  <c r="AO314" i="10"/>
  <c r="AK315" i="10"/>
  <c r="AL315" i="10"/>
  <c r="AM315" i="10"/>
  <c r="AN315" i="10"/>
  <c r="AO315" i="10"/>
  <c r="AK316" i="10"/>
  <c r="AL316" i="10"/>
  <c r="AM316" i="10"/>
  <c r="AN316" i="10"/>
  <c r="AO316" i="10"/>
  <c r="AK317" i="10"/>
  <c r="AL317" i="10"/>
  <c r="AM317" i="10"/>
  <c r="AN317" i="10"/>
  <c r="AO317" i="10"/>
  <c r="AK318" i="10"/>
  <c r="AL318" i="10"/>
  <c r="AM318" i="10"/>
  <c r="AN318" i="10"/>
  <c r="AO318" i="10"/>
  <c r="AK319" i="10"/>
  <c r="AL319" i="10"/>
  <c r="AM319" i="10"/>
  <c r="AN319" i="10"/>
  <c r="AO319" i="10"/>
  <c r="AK320" i="10"/>
  <c r="AL320" i="10"/>
  <c r="AM320" i="10"/>
  <c r="AN320" i="10"/>
  <c r="AO320" i="10"/>
  <c r="AK321" i="10"/>
  <c r="AL321" i="10"/>
  <c r="AM321" i="10"/>
  <c r="AN321" i="10"/>
  <c r="AO321" i="10"/>
  <c r="AK322" i="10"/>
  <c r="AL322" i="10"/>
  <c r="AM322" i="10"/>
  <c r="AN322" i="10"/>
  <c r="AO322" i="10"/>
  <c r="AK323" i="10"/>
  <c r="AL323" i="10"/>
  <c r="AM323" i="10"/>
  <c r="AN323" i="10"/>
  <c r="AO323" i="10"/>
  <c r="AK324" i="10"/>
  <c r="AL324" i="10"/>
  <c r="AM324" i="10"/>
  <c r="AN324" i="10"/>
  <c r="AO324" i="10"/>
  <c r="AK325" i="10"/>
  <c r="AL325" i="10"/>
  <c r="AM325" i="10"/>
  <c r="AN325" i="10"/>
  <c r="AO325" i="10"/>
  <c r="AK326" i="10"/>
  <c r="AL326" i="10"/>
  <c r="AM326" i="10"/>
  <c r="AN326" i="10"/>
  <c r="AO326" i="10"/>
  <c r="AK327" i="10"/>
  <c r="AL327" i="10"/>
  <c r="AM327" i="10"/>
  <c r="AN327" i="10"/>
  <c r="AO327" i="10"/>
  <c r="AK328" i="10"/>
  <c r="AL328" i="10"/>
  <c r="AM328" i="10"/>
  <c r="AN328" i="10"/>
  <c r="AO328" i="10"/>
  <c r="AK329" i="10"/>
  <c r="AL329" i="10"/>
  <c r="AM329" i="10"/>
  <c r="AN329" i="10"/>
  <c r="AO329" i="10"/>
  <c r="AK330" i="10"/>
  <c r="AL330" i="10"/>
  <c r="AM330" i="10"/>
  <c r="AN330" i="10"/>
  <c r="AO330" i="10"/>
  <c r="AK331" i="10"/>
  <c r="AL331" i="10"/>
  <c r="AM331" i="10"/>
  <c r="AN331" i="10"/>
  <c r="AO331" i="10"/>
  <c r="AK332" i="10"/>
  <c r="AL332" i="10"/>
  <c r="AM332" i="10"/>
  <c r="AN332" i="10"/>
  <c r="AO332" i="10"/>
  <c r="AK333" i="10"/>
  <c r="AL333" i="10"/>
  <c r="AM333" i="10"/>
  <c r="AN333" i="10"/>
  <c r="AO333" i="10"/>
  <c r="AK334" i="10"/>
  <c r="AL334" i="10"/>
  <c r="AM334" i="10"/>
  <c r="AN334" i="10"/>
  <c r="AO334" i="10"/>
  <c r="AK335" i="10"/>
  <c r="AL335" i="10"/>
  <c r="AM335" i="10"/>
  <c r="AN335" i="10"/>
  <c r="AO335" i="10"/>
  <c r="AK336" i="10"/>
  <c r="AL336" i="10"/>
  <c r="AM336" i="10"/>
  <c r="AN336" i="10"/>
  <c r="AO336" i="10"/>
  <c r="AK337" i="10"/>
  <c r="AL337" i="10"/>
  <c r="AM337" i="10"/>
  <c r="AN337" i="10"/>
  <c r="AO337" i="10"/>
  <c r="AK338" i="10"/>
  <c r="AL338" i="10"/>
  <c r="AM338" i="10"/>
  <c r="AN338" i="10"/>
  <c r="AO338" i="10"/>
  <c r="AK339" i="10"/>
  <c r="AL339" i="10"/>
  <c r="AM339" i="10"/>
  <c r="AN339" i="10"/>
  <c r="AO339" i="10"/>
  <c r="AK340" i="10"/>
  <c r="AL340" i="10"/>
  <c r="AM340" i="10"/>
  <c r="AN340" i="10"/>
  <c r="AO340" i="10"/>
  <c r="AK341" i="10"/>
  <c r="AL341" i="10"/>
  <c r="AM341" i="10"/>
  <c r="AN341" i="10"/>
  <c r="AO341" i="10"/>
  <c r="AK342" i="10"/>
  <c r="AL342" i="10"/>
  <c r="AM342" i="10"/>
  <c r="AN342" i="10"/>
  <c r="AO342" i="10"/>
  <c r="AK343" i="10"/>
  <c r="AL343" i="10"/>
  <c r="AM343" i="10"/>
  <c r="AN343" i="10"/>
  <c r="AO343" i="10"/>
  <c r="AK344" i="10"/>
  <c r="AL344" i="10"/>
  <c r="AM344" i="10"/>
  <c r="AN344" i="10"/>
  <c r="AO344" i="10"/>
  <c r="AK345" i="10"/>
  <c r="AL345" i="10"/>
  <c r="AM345" i="10"/>
  <c r="AN345" i="10"/>
  <c r="AO345" i="10"/>
  <c r="AK346" i="10"/>
  <c r="AL346" i="10"/>
  <c r="AM346" i="10"/>
  <c r="AN346" i="10"/>
  <c r="AO346" i="10"/>
  <c r="AK347" i="10"/>
  <c r="AL347" i="10"/>
  <c r="AM347" i="10"/>
  <c r="AN347" i="10"/>
  <c r="AO347" i="10"/>
  <c r="AK348" i="10"/>
  <c r="AL348" i="10"/>
  <c r="AM348" i="10"/>
  <c r="AN348" i="10"/>
  <c r="AO348" i="10"/>
  <c r="AK349" i="10"/>
  <c r="AL349" i="10"/>
  <c r="AM349" i="10"/>
  <c r="AN349" i="10"/>
  <c r="AO349" i="10"/>
  <c r="AK350" i="10"/>
  <c r="AL350" i="10"/>
  <c r="AM350" i="10"/>
  <c r="AN350" i="10"/>
  <c r="AO350" i="10"/>
  <c r="AK351" i="10"/>
  <c r="AL351" i="10"/>
  <c r="AM351" i="10"/>
  <c r="AN351" i="10"/>
  <c r="AO351" i="10"/>
  <c r="AK352" i="10"/>
  <c r="AL352" i="10"/>
  <c r="AM352" i="10"/>
  <c r="AN352" i="10"/>
  <c r="AO352" i="10"/>
  <c r="AK353" i="10"/>
  <c r="AL353" i="10"/>
  <c r="AM353" i="10"/>
  <c r="AN353" i="10"/>
  <c r="AO353" i="10"/>
  <c r="AK354" i="10"/>
  <c r="AL354" i="10"/>
  <c r="AM354" i="10"/>
  <c r="AN354" i="10"/>
  <c r="AO354" i="10"/>
  <c r="AK355" i="10"/>
  <c r="AL355" i="10"/>
  <c r="AM355" i="10"/>
  <c r="AN355" i="10"/>
  <c r="AO355" i="10"/>
  <c r="AK356" i="10"/>
  <c r="AL356" i="10"/>
  <c r="AM356" i="10"/>
  <c r="AN356" i="10"/>
  <c r="AO356" i="10"/>
  <c r="AK357" i="10"/>
  <c r="AL357" i="10"/>
  <c r="AM357" i="10"/>
  <c r="AN357" i="10"/>
  <c r="AO357" i="10"/>
  <c r="AK358" i="10"/>
  <c r="AL358" i="10"/>
  <c r="AM358" i="10"/>
  <c r="AN358" i="10"/>
  <c r="AO358" i="10"/>
  <c r="AK359" i="10"/>
  <c r="AL359" i="10"/>
  <c r="AM359" i="10"/>
  <c r="AN359" i="10"/>
  <c r="AO359" i="10"/>
  <c r="AK360" i="10"/>
  <c r="AL360" i="10"/>
  <c r="AM360" i="10"/>
  <c r="AN360" i="10"/>
  <c r="AO360" i="10"/>
  <c r="AK361" i="10"/>
  <c r="AL361" i="10"/>
  <c r="AM361" i="10"/>
  <c r="AN361" i="10"/>
  <c r="AO361" i="10"/>
  <c r="AK362" i="10"/>
  <c r="AL362" i="10"/>
  <c r="AM362" i="10"/>
  <c r="AN362" i="10"/>
  <c r="AO362" i="10"/>
  <c r="AK363" i="10"/>
  <c r="AL363" i="10"/>
  <c r="AM363" i="10"/>
  <c r="AN363" i="10"/>
  <c r="AO363" i="10"/>
  <c r="AK364" i="10"/>
  <c r="AL364" i="10"/>
  <c r="AM364" i="10"/>
  <c r="AN364" i="10"/>
  <c r="AO364" i="10"/>
  <c r="AK365" i="10"/>
  <c r="AL365" i="10"/>
  <c r="AM365" i="10"/>
  <c r="AN365" i="10"/>
  <c r="AO365" i="10"/>
  <c r="AK366" i="10"/>
  <c r="AL366" i="10"/>
  <c r="AM366" i="10"/>
  <c r="AN366" i="10"/>
  <c r="AO366" i="10"/>
  <c r="AK367" i="10"/>
  <c r="AL367" i="10"/>
  <c r="AM367" i="10"/>
  <c r="AN367" i="10"/>
  <c r="AO367" i="10"/>
  <c r="AK368" i="10"/>
  <c r="AL368" i="10"/>
  <c r="AM368" i="10"/>
  <c r="AN368" i="10"/>
  <c r="AO368" i="10"/>
  <c r="AK369" i="10"/>
  <c r="AL369" i="10"/>
  <c r="AM369" i="10"/>
  <c r="AN369" i="10"/>
  <c r="AO369" i="10"/>
  <c r="AK370" i="10"/>
  <c r="AL370" i="10"/>
  <c r="AM370" i="10"/>
  <c r="AN370" i="10"/>
  <c r="AO370" i="10"/>
  <c r="AK371" i="10"/>
  <c r="AL371" i="10"/>
  <c r="AM371" i="10"/>
  <c r="AN371" i="10"/>
  <c r="AO371" i="10"/>
  <c r="AK372" i="10"/>
  <c r="AL372" i="10"/>
  <c r="AM372" i="10"/>
  <c r="AN372" i="10"/>
  <c r="AO372" i="10"/>
  <c r="AK373" i="10"/>
  <c r="AL373" i="10"/>
  <c r="AM373" i="10"/>
  <c r="AN373" i="10"/>
  <c r="AO373" i="10"/>
  <c r="AK374" i="10"/>
  <c r="AL374" i="10"/>
  <c r="AM374" i="10"/>
  <c r="AN374" i="10"/>
  <c r="AO374" i="10"/>
  <c r="AK375" i="10"/>
  <c r="AL375" i="10"/>
  <c r="AM375" i="10"/>
  <c r="AN375" i="10"/>
  <c r="AO375" i="10"/>
  <c r="AK376" i="10"/>
  <c r="AL376" i="10"/>
  <c r="AM376" i="10"/>
  <c r="AN376" i="10"/>
  <c r="AO376" i="10"/>
  <c r="AK377" i="10"/>
  <c r="AL377" i="10"/>
  <c r="AM377" i="10"/>
  <c r="AN377" i="10"/>
  <c r="AO377" i="10"/>
  <c r="AK378" i="10"/>
  <c r="AL378" i="10"/>
  <c r="AM378" i="10"/>
  <c r="AN378" i="10"/>
  <c r="AO378" i="10"/>
  <c r="AK379" i="10"/>
  <c r="AL379" i="10"/>
  <c r="AM379" i="10"/>
  <c r="AN379" i="10"/>
  <c r="AO379" i="10"/>
  <c r="AK381" i="10"/>
  <c r="AL381" i="10"/>
  <c r="AM381" i="10"/>
  <c r="AN381" i="10"/>
  <c r="AO381" i="10"/>
  <c r="AK382" i="10"/>
  <c r="AL382" i="10"/>
  <c r="AM382" i="10"/>
  <c r="AN382" i="10"/>
  <c r="AO382" i="10"/>
  <c r="AK383" i="10"/>
  <c r="AL383" i="10"/>
  <c r="AM383" i="10"/>
  <c r="AN383" i="10"/>
  <c r="AO383" i="10"/>
  <c r="AK384" i="10"/>
  <c r="AL384" i="10"/>
  <c r="AM384" i="10"/>
  <c r="AN384" i="10"/>
  <c r="AO384" i="10"/>
  <c r="AK385" i="10"/>
  <c r="AL385" i="10"/>
  <c r="AM385" i="10"/>
  <c r="AN385" i="10"/>
  <c r="AO385" i="10"/>
  <c r="AK386" i="10"/>
  <c r="AL386" i="10"/>
  <c r="AM386" i="10"/>
  <c r="AN386" i="10"/>
  <c r="AO386" i="10"/>
  <c r="AK387" i="10"/>
  <c r="AL387" i="10"/>
  <c r="AM387" i="10"/>
  <c r="AN387" i="10"/>
  <c r="AO387" i="10"/>
  <c r="AK388" i="10"/>
  <c r="AL388" i="10"/>
  <c r="AM388" i="10"/>
  <c r="AN388" i="10"/>
  <c r="AO388" i="10"/>
  <c r="AK389" i="10"/>
  <c r="AL389" i="10"/>
  <c r="AM389" i="10"/>
  <c r="AN389" i="10"/>
  <c r="AO389" i="10"/>
  <c r="AK390" i="10"/>
  <c r="AL390" i="10"/>
  <c r="AM390" i="10"/>
  <c r="AN390" i="10"/>
  <c r="AO390" i="10"/>
  <c r="AK391" i="10"/>
  <c r="AL391" i="10"/>
  <c r="AM391" i="10"/>
  <c r="AN391" i="10"/>
  <c r="AO391" i="10"/>
  <c r="AK392" i="10"/>
  <c r="AL392" i="10"/>
  <c r="AM392" i="10"/>
  <c r="AN392" i="10"/>
  <c r="AO392" i="10"/>
  <c r="AK393" i="10"/>
  <c r="AL393" i="10"/>
  <c r="AM393" i="10"/>
  <c r="AN393" i="10"/>
  <c r="AO393" i="10"/>
  <c r="AK394" i="10"/>
  <c r="AL394" i="10"/>
  <c r="AM394" i="10"/>
  <c r="AN394" i="10"/>
  <c r="AO394" i="10"/>
  <c r="AK395" i="10"/>
  <c r="AL395" i="10"/>
  <c r="AM395" i="10"/>
  <c r="AN395" i="10"/>
  <c r="AO395" i="10"/>
  <c r="AK396" i="10"/>
  <c r="AL396" i="10"/>
  <c r="AM396" i="10"/>
  <c r="AN396" i="10"/>
  <c r="AO396" i="10"/>
  <c r="AK397" i="10"/>
  <c r="AL397" i="10"/>
  <c r="AM397" i="10"/>
  <c r="AN397" i="10"/>
  <c r="AO397" i="10"/>
  <c r="AK398" i="10"/>
  <c r="AL398" i="10"/>
  <c r="AM398" i="10"/>
  <c r="AN398" i="10"/>
  <c r="AO398" i="10"/>
  <c r="AK399" i="10"/>
  <c r="AL399" i="10"/>
  <c r="AM399" i="10"/>
  <c r="AN399" i="10"/>
  <c r="AO399" i="10"/>
  <c r="AK400" i="10"/>
  <c r="AL400" i="10"/>
  <c r="AM400" i="10"/>
  <c r="AN400" i="10"/>
  <c r="AO400" i="10"/>
  <c r="AK401" i="10"/>
  <c r="AL401" i="10"/>
  <c r="AM401" i="10"/>
  <c r="AN401" i="10"/>
  <c r="AO401" i="10"/>
  <c r="AK402" i="10"/>
  <c r="AL402" i="10"/>
  <c r="AM402" i="10"/>
  <c r="AN402" i="10"/>
  <c r="AO402" i="10"/>
  <c r="AK403" i="10"/>
  <c r="AL403" i="10"/>
  <c r="AM403" i="10"/>
  <c r="AN403" i="10"/>
  <c r="AO403" i="10"/>
  <c r="AK405" i="10"/>
  <c r="AL405" i="10"/>
  <c r="AM405" i="10"/>
  <c r="AN405" i="10"/>
  <c r="AO405" i="10"/>
  <c r="AK406" i="10"/>
  <c r="AL406" i="10"/>
  <c r="AM406" i="10"/>
  <c r="AN406" i="10"/>
  <c r="AO406" i="10"/>
  <c r="AK407" i="10"/>
  <c r="AL407" i="10"/>
  <c r="AM407" i="10"/>
  <c r="AN407" i="10"/>
  <c r="AO407" i="10"/>
  <c r="AK408" i="10"/>
  <c r="AL408" i="10"/>
  <c r="AM408" i="10"/>
  <c r="AN408" i="10"/>
  <c r="AO408" i="10"/>
  <c r="AK409" i="10"/>
  <c r="AL409" i="10"/>
  <c r="AM409" i="10"/>
  <c r="AN409" i="10"/>
  <c r="AO409" i="10"/>
  <c r="AK410" i="10"/>
  <c r="AL410" i="10"/>
  <c r="AM410" i="10"/>
  <c r="AN410" i="10"/>
  <c r="AO410" i="10"/>
  <c r="AK411" i="10"/>
  <c r="AL411" i="10"/>
  <c r="AM411" i="10"/>
  <c r="AN411" i="10"/>
  <c r="AO411" i="10"/>
  <c r="AK412" i="10"/>
  <c r="AL412" i="10"/>
  <c r="AM412" i="10"/>
  <c r="AN412" i="10"/>
  <c r="AO412" i="10"/>
  <c r="AK413" i="10"/>
  <c r="AL413" i="10"/>
  <c r="AM413" i="10"/>
  <c r="AN413" i="10"/>
  <c r="AO413" i="10"/>
  <c r="AK414" i="10"/>
  <c r="AL414" i="10"/>
  <c r="AM414" i="10"/>
  <c r="AN414" i="10"/>
  <c r="AO414" i="10"/>
  <c r="AK416" i="10"/>
  <c r="AL416" i="10"/>
  <c r="AM416" i="10"/>
  <c r="AN416" i="10"/>
  <c r="AO416" i="10"/>
  <c r="AK417" i="10"/>
  <c r="AL417" i="10"/>
  <c r="AM417" i="10"/>
  <c r="AN417" i="10"/>
  <c r="AO417" i="10"/>
  <c r="AK418" i="10"/>
  <c r="AL418" i="10"/>
  <c r="AM418" i="10"/>
  <c r="AN418" i="10"/>
  <c r="AO418" i="10"/>
  <c r="AK419" i="10"/>
  <c r="AL419" i="10"/>
  <c r="AM419" i="10"/>
  <c r="AN419" i="10"/>
  <c r="AO419" i="10"/>
  <c r="AK420" i="10"/>
  <c r="AL420" i="10"/>
  <c r="AM420" i="10"/>
  <c r="AN420" i="10"/>
  <c r="AO420" i="10"/>
  <c r="AK421" i="10"/>
  <c r="AL421" i="10"/>
  <c r="AM421" i="10"/>
  <c r="AN421" i="10"/>
  <c r="AO421" i="10"/>
  <c r="AK422" i="10"/>
  <c r="AL422" i="10"/>
  <c r="AM422" i="10"/>
  <c r="AN422" i="10"/>
  <c r="AO422" i="10"/>
  <c r="AK423" i="10"/>
  <c r="AL423" i="10"/>
  <c r="AM423" i="10"/>
  <c r="AN423" i="10"/>
  <c r="AO423" i="10"/>
  <c r="AK424" i="10"/>
  <c r="AL424" i="10"/>
  <c r="AM424" i="10"/>
  <c r="AN424" i="10"/>
  <c r="AO424" i="10"/>
  <c r="AK425" i="10"/>
  <c r="AL425" i="10"/>
  <c r="AM425" i="10"/>
  <c r="AN425" i="10"/>
  <c r="AO425" i="10"/>
  <c r="AK426" i="10"/>
  <c r="AL426" i="10"/>
  <c r="AM426" i="10"/>
  <c r="AN426" i="10"/>
  <c r="AO426" i="10"/>
  <c r="AK427" i="10"/>
  <c r="AL427" i="10"/>
  <c r="AM427" i="10"/>
  <c r="AN427" i="10"/>
  <c r="AO427" i="10"/>
  <c r="AK428" i="10"/>
  <c r="AL428" i="10"/>
  <c r="AM428" i="10"/>
  <c r="AN428" i="10"/>
  <c r="AO428" i="10"/>
  <c r="AK429" i="10"/>
  <c r="AL429" i="10"/>
  <c r="AM429" i="10"/>
  <c r="AN429" i="10"/>
  <c r="AO429" i="10"/>
  <c r="AK430" i="10"/>
  <c r="AL430" i="10"/>
  <c r="AM430" i="10"/>
  <c r="AN430" i="10"/>
  <c r="AO430" i="10"/>
  <c r="AK431" i="10"/>
  <c r="AL431" i="10"/>
  <c r="AM431" i="10"/>
  <c r="AN431" i="10"/>
  <c r="AO431" i="10"/>
  <c r="AK432" i="10"/>
  <c r="AL432" i="10"/>
  <c r="AM432" i="10"/>
  <c r="AN432" i="10"/>
  <c r="AO432" i="10"/>
  <c r="AK433" i="10"/>
  <c r="AL433" i="10"/>
  <c r="AM433" i="10"/>
  <c r="AN433" i="10"/>
  <c r="AO433" i="10"/>
  <c r="AK434" i="10"/>
  <c r="AL434" i="10"/>
  <c r="AM434" i="10"/>
  <c r="AN434" i="10"/>
  <c r="AO434" i="10"/>
  <c r="AK435" i="10"/>
  <c r="AL435" i="10"/>
  <c r="AM435" i="10"/>
  <c r="AN435" i="10"/>
  <c r="AO435" i="10"/>
  <c r="AK436" i="10"/>
  <c r="AL436" i="10"/>
  <c r="AM436" i="10"/>
  <c r="AN436" i="10"/>
  <c r="AO436" i="10"/>
  <c r="AK437" i="10"/>
  <c r="AL437" i="10"/>
  <c r="AM437" i="10"/>
  <c r="AN437" i="10"/>
  <c r="AO437" i="10"/>
  <c r="AK438" i="10"/>
  <c r="AL438" i="10"/>
  <c r="AM438" i="10"/>
  <c r="AN438" i="10"/>
  <c r="AO438" i="10"/>
  <c r="AK439" i="10"/>
  <c r="AL439" i="10"/>
  <c r="AM439" i="10"/>
  <c r="AN439" i="10"/>
  <c r="AO439" i="10"/>
  <c r="AK440" i="10"/>
  <c r="AL440" i="10"/>
  <c r="AM440" i="10"/>
  <c r="AN440" i="10"/>
  <c r="AO440" i="10"/>
  <c r="AK441" i="10"/>
  <c r="AL441" i="10"/>
  <c r="AM441" i="10"/>
  <c r="AN441" i="10"/>
  <c r="AO441" i="10"/>
  <c r="AK442" i="10"/>
  <c r="AL442" i="10"/>
  <c r="AM442" i="10"/>
  <c r="AN442" i="10"/>
  <c r="AO442" i="10"/>
  <c r="AK443" i="10"/>
  <c r="AL443" i="10"/>
  <c r="AM443" i="10"/>
  <c r="AN443" i="10"/>
  <c r="AO443" i="10"/>
  <c r="AK444" i="10"/>
  <c r="AL444" i="10"/>
  <c r="AM444" i="10"/>
  <c r="AN444" i="10"/>
  <c r="AO444" i="10"/>
  <c r="AK445" i="10"/>
  <c r="AL445" i="10"/>
  <c r="AM445" i="10"/>
  <c r="AN445" i="10"/>
  <c r="AO445" i="10"/>
  <c r="AK446" i="10"/>
  <c r="AL446" i="10"/>
  <c r="AM446" i="10"/>
  <c r="AN446" i="10"/>
  <c r="AO446" i="10"/>
  <c r="AK447" i="10"/>
  <c r="AL447" i="10"/>
  <c r="AM447" i="10"/>
  <c r="AN447" i="10"/>
  <c r="AO447" i="10"/>
  <c r="AK448" i="10"/>
  <c r="AL448" i="10"/>
  <c r="AM448" i="10"/>
  <c r="AN448" i="10"/>
  <c r="AO448" i="10"/>
  <c r="AK449" i="10"/>
  <c r="AL449" i="10"/>
  <c r="AM449" i="10"/>
  <c r="AN449" i="10"/>
  <c r="AO449" i="10"/>
  <c r="AK450" i="10"/>
  <c r="AL450" i="10"/>
  <c r="AM450" i="10"/>
  <c r="AN450" i="10"/>
  <c r="AO450" i="10"/>
  <c r="AK451" i="10"/>
  <c r="AL451" i="10"/>
  <c r="AM451" i="10"/>
  <c r="AN451" i="10"/>
  <c r="AO451" i="10"/>
  <c r="AK452" i="10"/>
  <c r="AL452" i="10"/>
  <c r="AM452" i="10"/>
  <c r="AN452" i="10"/>
  <c r="AO452" i="10"/>
  <c r="AK453" i="10"/>
  <c r="AL453" i="10"/>
  <c r="AM453" i="10"/>
  <c r="AN453" i="10"/>
  <c r="AO453" i="10"/>
  <c r="AK454" i="10"/>
  <c r="AL454" i="10"/>
  <c r="AM454" i="10"/>
  <c r="AN454" i="10"/>
  <c r="AO454" i="10"/>
  <c r="AK455" i="10"/>
  <c r="AL455" i="10"/>
  <c r="AM455" i="10"/>
  <c r="AN455" i="10"/>
  <c r="AO455" i="10"/>
  <c r="AK456" i="10"/>
  <c r="AL456" i="10"/>
  <c r="AM456" i="10"/>
  <c r="AN456" i="10"/>
  <c r="AO456" i="10"/>
  <c r="AK457" i="10"/>
  <c r="AL457" i="10"/>
  <c r="AM457" i="10"/>
  <c r="AN457" i="10"/>
  <c r="AO457" i="10"/>
  <c r="AK458" i="10"/>
  <c r="AL458" i="10"/>
  <c r="AM458" i="10"/>
  <c r="AN458" i="10"/>
  <c r="AO458" i="10"/>
  <c r="AK459" i="10"/>
  <c r="AL459" i="10"/>
  <c r="AM459" i="10"/>
  <c r="AN459" i="10"/>
  <c r="AO459" i="10"/>
  <c r="AK460" i="10"/>
  <c r="AL460" i="10"/>
  <c r="AM460" i="10"/>
  <c r="AN460" i="10"/>
  <c r="AO460" i="10"/>
  <c r="AK461" i="10"/>
  <c r="AL461" i="10"/>
  <c r="AM461" i="10"/>
  <c r="AN461" i="10"/>
  <c r="AO461" i="10"/>
  <c r="AK463" i="10"/>
  <c r="AL463" i="10"/>
  <c r="AM463" i="10"/>
  <c r="AN463" i="10"/>
  <c r="AO463" i="10"/>
  <c r="AK464" i="10"/>
  <c r="AL464" i="10"/>
  <c r="AM464" i="10"/>
  <c r="AN464" i="10"/>
  <c r="AO464" i="10"/>
  <c r="AK465" i="10"/>
  <c r="AL465" i="10"/>
  <c r="AM465" i="10"/>
  <c r="AN465" i="10"/>
  <c r="AO465" i="10"/>
  <c r="AK466" i="10"/>
  <c r="AL466" i="10"/>
  <c r="AM466" i="10"/>
  <c r="AN466" i="10"/>
  <c r="AO466" i="10"/>
  <c r="AK467" i="10"/>
  <c r="AL467" i="10"/>
  <c r="AM467" i="10"/>
  <c r="AN467" i="10"/>
  <c r="AO467" i="10"/>
  <c r="AK468" i="10"/>
  <c r="AL468" i="10"/>
  <c r="AM468" i="10"/>
  <c r="AN468" i="10"/>
  <c r="AO468" i="10"/>
  <c r="AK469" i="10"/>
  <c r="AL469" i="10"/>
  <c r="AM469" i="10"/>
  <c r="AN469" i="10"/>
  <c r="AO469" i="10"/>
  <c r="AK470" i="10"/>
  <c r="AL470" i="10"/>
  <c r="AM470" i="10"/>
  <c r="AN470" i="10"/>
  <c r="AO470" i="10"/>
  <c r="AK471" i="10"/>
  <c r="AL471" i="10"/>
  <c r="AM471" i="10"/>
  <c r="AN471" i="10"/>
  <c r="AO471" i="10"/>
  <c r="AK472" i="10"/>
  <c r="AL472" i="10"/>
  <c r="AM472" i="10"/>
  <c r="AN472" i="10"/>
  <c r="AO472" i="10"/>
  <c r="AK473" i="10"/>
  <c r="AL473" i="10"/>
  <c r="AM473" i="10"/>
  <c r="AN473" i="10"/>
  <c r="AO473" i="10"/>
  <c r="AK474" i="10"/>
  <c r="AL474" i="10"/>
  <c r="AM474" i="10"/>
  <c r="AN474" i="10"/>
  <c r="AO474" i="10"/>
  <c r="AK475" i="10"/>
  <c r="AL475" i="10"/>
  <c r="AM475" i="10"/>
  <c r="AN475" i="10"/>
  <c r="AO475" i="10"/>
  <c r="AK476" i="10"/>
  <c r="AL476" i="10"/>
  <c r="AM476" i="10"/>
  <c r="AN476" i="10"/>
  <c r="AO476" i="10"/>
  <c r="AK477" i="10"/>
  <c r="AL477" i="10"/>
  <c r="AM477" i="10"/>
  <c r="AN477" i="10"/>
  <c r="AO477" i="10"/>
  <c r="AK478" i="10"/>
  <c r="AL478" i="10"/>
  <c r="AM478" i="10"/>
  <c r="AN478" i="10"/>
  <c r="AO478" i="10"/>
  <c r="AK479" i="10"/>
  <c r="AL479" i="10"/>
  <c r="AM479" i="10"/>
  <c r="AN479" i="10"/>
  <c r="AO479" i="10"/>
  <c r="AK480" i="10"/>
  <c r="AL480" i="10"/>
  <c r="AM480" i="10"/>
  <c r="AN480" i="10"/>
  <c r="AO480" i="10"/>
  <c r="AK481" i="10"/>
  <c r="AL481" i="10"/>
  <c r="AM481" i="10"/>
  <c r="AN481" i="10"/>
  <c r="AO481" i="10"/>
  <c r="AK482" i="10"/>
  <c r="AL482" i="10"/>
  <c r="AM482" i="10"/>
  <c r="AN482" i="10"/>
  <c r="AO482" i="10"/>
  <c r="AK483" i="10"/>
  <c r="AL483" i="10"/>
  <c r="AM483" i="10"/>
  <c r="AN483" i="10"/>
  <c r="AO483" i="10"/>
  <c r="AK484" i="10"/>
  <c r="AL484" i="10"/>
  <c r="AM484" i="10"/>
  <c r="AN484" i="10"/>
  <c r="AO484" i="10"/>
  <c r="AK485" i="10"/>
  <c r="AL485" i="10"/>
  <c r="AM485" i="10"/>
  <c r="AN485" i="10"/>
  <c r="AO485" i="10"/>
  <c r="AK486" i="10"/>
  <c r="AL486" i="10"/>
  <c r="AM486" i="10"/>
  <c r="AN486" i="10"/>
  <c r="AO486" i="10"/>
  <c r="AK487" i="10"/>
  <c r="AL487" i="10"/>
  <c r="AM487" i="10"/>
  <c r="AN487" i="10"/>
  <c r="AO487" i="10"/>
  <c r="AK488" i="10"/>
  <c r="AL488" i="10"/>
  <c r="AM488" i="10"/>
  <c r="AN488" i="10"/>
  <c r="AO488" i="10"/>
  <c r="AK489" i="10"/>
  <c r="AL489" i="10"/>
  <c r="AM489" i="10"/>
  <c r="AN489" i="10"/>
  <c r="AO489" i="10"/>
  <c r="AK490" i="10"/>
  <c r="AL490" i="10"/>
  <c r="AM490" i="10"/>
  <c r="AN490" i="10"/>
  <c r="AO490" i="10"/>
  <c r="AK491" i="10"/>
  <c r="AL491" i="10"/>
  <c r="AM491" i="10"/>
  <c r="AN491" i="10"/>
  <c r="AO491" i="10"/>
  <c r="AK492" i="10"/>
  <c r="AL492" i="10"/>
  <c r="AM492" i="10"/>
  <c r="AN492" i="10"/>
  <c r="AO492" i="10"/>
  <c r="AK493" i="10"/>
  <c r="AL493" i="10"/>
  <c r="AM493" i="10"/>
  <c r="AN493" i="10"/>
  <c r="AO493" i="10"/>
  <c r="AK494" i="10"/>
  <c r="AL494" i="10"/>
  <c r="AM494" i="10"/>
  <c r="AN494" i="10"/>
  <c r="AO494" i="10"/>
  <c r="AK495" i="10"/>
  <c r="AL495" i="10"/>
  <c r="AM495" i="10"/>
  <c r="AN495" i="10"/>
  <c r="AO495" i="10"/>
  <c r="AK496" i="10"/>
  <c r="AL496" i="10"/>
  <c r="AM496" i="10"/>
  <c r="AN496" i="10"/>
  <c r="AO496" i="10"/>
  <c r="AK497" i="10"/>
  <c r="AL497" i="10"/>
  <c r="AM497" i="10"/>
  <c r="AN497" i="10"/>
  <c r="AO497" i="10"/>
  <c r="AK498" i="10"/>
  <c r="AL498" i="10"/>
  <c r="AM498" i="10"/>
  <c r="AN498" i="10"/>
  <c r="AO498" i="10"/>
  <c r="AK499" i="10"/>
  <c r="AL499" i="10"/>
  <c r="AM499" i="10"/>
  <c r="AN499" i="10"/>
  <c r="AO499" i="10"/>
  <c r="AK500" i="10"/>
  <c r="AL500" i="10"/>
  <c r="AM500" i="10"/>
  <c r="AN500" i="10"/>
  <c r="AO500" i="10"/>
  <c r="AK501" i="10"/>
  <c r="AL501" i="10"/>
  <c r="AM501" i="10"/>
  <c r="AN501" i="10"/>
  <c r="AO501" i="10"/>
  <c r="AK502" i="10"/>
  <c r="AL502" i="10"/>
  <c r="AM502" i="10"/>
  <c r="AN502" i="10"/>
  <c r="AO502" i="10"/>
  <c r="AK503" i="10"/>
  <c r="AL503" i="10"/>
  <c r="AM503" i="10"/>
  <c r="AN503" i="10"/>
  <c r="AO503" i="10"/>
  <c r="AK504" i="10"/>
  <c r="AL504" i="10"/>
  <c r="AM504" i="10"/>
  <c r="AN504" i="10"/>
  <c r="AO504" i="10"/>
  <c r="AK505" i="10"/>
  <c r="AL505" i="10"/>
  <c r="AM505" i="10"/>
  <c r="AN505" i="10"/>
  <c r="AO505" i="10"/>
  <c r="AK506" i="10"/>
  <c r="AL506" i="10"/>
  <c r="AM506" i="10"/>
  <c r="AN506" i="10"/>
  <c r="AO506" i="10"/>
  <c r="AK507" i="10"/>
  <c r="AL507" i="10"/>
  <c r="AM507" i="10"/>
  <c r="AN507" i="10"/>
  <c r="AO507" i="10"/>
  <c r="AK508" i="10"/>
  <c r="AL508" i="10"/>
  <c r="AM508" i="10"/>
  <c r="AN508" i="10"/>
  <c r="AO508" i="10"/>
  <c r="AK509" i="10"/>
  <c r="AL509" i="10"/>
  <c r="AM509" i="10"/>
  <c r="AN509" i="10"/>
  <c r="AO509" i="10"/>
  <c r="AK510" i="10"/>
  <c r="AL510" i="10"/>
  <c r="AM510" i="10"/>
  <c r="AN510" i="10"/>
  <c r="AO510" i="10"/>
  <c r="AK511" i="10"/>
  <c r="AL511" i="10"/>
  <c r="AM511" i="10"/>
  <c r="AN511" i="10"/>
  <c r="AO511" i="10"/>
  <c r="AK512" i="10"/>
  <c r="AL512" i="10"/>
  <c r="AM512" i="10"/>
  <c r="AN512" i="10"/>
  <c r="AO512" i="10"/>
  <c r="AK513" i="10"/>
  <c r="AL513" i="10"/>
  <c r="AM513" i="10"/>
  <c r="AN513" i="10"/>
  <c r="AO513" i="10"/>
  <c r="AK514" i="10"/>
  <c r="AL514" i="10"/>
  <c r="AM514" i="10"/>
  <c r="AN514" i="10"/>
  <c r="AO514" i="10"/>
  <c r="AK515" i="10"/>
  <c r="AL515" i="10"/>
  <c r="AM515" i="10"/>
  <c r="AN515" i="10"/>
  <c r="AO515" i="10"/>
  <c r="AK516" i="10"/>
  <c r="AL516" i="10"/>
  <c r="AM516" i="10"/>
  <c r="AN516" i="10"/>
  <c r="AO516" i="10"/>
  <c r="AK517" i="10"/>
  <c r="AL517" i="10"/>
  <c r="AM517" i="10"/>
  <c r="AN517" i="10"/>
  <c r="AO517" i="10"/>
  <c r="AK518" i="10"/>
  <c r="AL518" i="10"/>
  <c r="AM518" i="10"/>
  <c r="AN518" i="10"/>
  <c r="AO518" i="10"/>
  <c r="AK519" i="10"/>
  <c r="AL519" i="10"/>
  <c r="AM519" i="10"/>
  <c r="AN519" i="10"/>
  <c r="AO519" i="10"/>
  <c r="AK520" i="10"/>
  <c r="AL520" i="10"/>
  <c r="AM520" i="10"/>
  <c r="AN520" i="10"/>
  <c r="AO520" i="10"/>
  <c r="AK521" i="10"/>
  <c r="AL521" i="10"/>
  <c r="AM521" i="10"/>
  <c r="AN521" i="10"/>
  <c r="AO521" i="10"/>
  <c r="AK522" i="10"/>
  <c r="AL522" i="10"/>
  <c r="AM522" i="10"/>
  <c r="AN522" i="10"/>
  <c r="AO522" i="10"/>
  <c r="AK523" i="10"/>
  <c r="AL523" i="10"/>
  <c r="AM523" i="10"/>
  <c r="AN523" i="10"/>
  <c r="AO523" i="10"/>
  <c r="AK524" i="10"/>
  <c r="AL524" i="10"/>
  <c r="AM524" i="10"/>
  <c r="AN524" i="10"/>
  <c r="AO524" i="10"/>
  <c r="AK525" i="10"/>
  <c r="AL525" i="10"/>
  <c r="AM525" i="10"/>
  <c r="AN525" i="10"/>
  <c r="AO525" i="10"/>
  <c r="AK526" i="10"/>
  <c r="AL526" i="10"/>
  <c r="AM526" i="10"/>
  <c r="AN526" i="10"/>
  <c r="AO526" i="10"/>
  <c r="AK527" i="10"/>
  <c r="AL527" i="10"/>
  <c r="AM527" i="10"/>
  <c r="AN527" i="10"/>
  <c r="AO527" i="10"/>
  <c r="AK528" i="10"/>
  <c r="AL528" i="10"/>
  <c r="AM528" i="10"/>
  <c r="AN528" i="10"/>
  <c r="AO528" i="10"/>
  <c r="AK529" i="10"/>
  <c r="AL529" i="10"/>
  <c r="AM529" i="10"/>
  <c r="AN529" i="10"/>
  <c r="AO529" i="10"/>
  <c r="AK530" i="10"/>
  <c r="AL530" i="10"/>
  <c r="AM530" i="10"/>
  <c r="AN530" i="10"/>
  <c r="AO530" i="10"/>
  <c r="AK531" i="10"/>
  <c r="AL531" i="10"/>
  <c r="AM531" i="10"/>
  <c r="AN531" i="10"/>
  <c r="AO531" i="10"/>
  <c r="AK532" i="10"/>
  <c r="AL532" i="10"/>
  <c r="AM532" i="10"/>
  <c r="AN532" i="10"/>
  <c r="AO532" i="10"/>
  <c r="AK533" i="10"/>
  <c r="AL533" i="10"/>
  <c r="AM533" i="10"/>
  <c r="AN533" i="10"/>
  <c r="AO533" i="10"/>
  <c r="AK534" i="10"/>
  <c r="AL534" i="10"/>
  <c r="AM534" i="10"/>
  <c r="AN534" i="10"/>
  <c r="AO534" i="10"/>
  <c r="AK535" i="10"/>
  <c r="AL535" i="10"/>
  <c r="AM535" i="10"/>
  <c r="AN535" i="10"/>
  <c r="AO535" i="10"/>
  <c r="AK536" i="10"/>
  <c r="AL536" i="10"/>
  <c r="AM536" i="10"/>
  <c r="AN536" i="10"/>
  <c r="AO536" i="10"/>
  <c r="AK537" i="10"/>
  <c r="AL537" i="10"/>
  <c r="AM537" i="10"/>
  <c r="AN537" i="10"/>
  <c r="AO537" i="10"/>
  <c r="AK538" i="10"/>
  <c r="AL538" i="10"/>
  <c r="AM538" i="10"/>
  <c r="AN538" i="10"/>
  <c r="AO538" i="10"/>
  <c r="AK539" i="10"/>
  <c r="AL539" i="10"/>
  <c r="AM539" i="10"/>
  <c r="AN539" i="10"/>
  <c r="AO539" i="10"/>
  <c r="AK540" i="10"/>
  <c r="AL540" i="10"/>
  <c r="AM540" i="10"/>
  <c r="AN540" i="10"/>
  <c r="AO540" i="10"/>
  <c r="AK541" i="10"/>
  <c r="AL541" i="10"/>
  <c r="AM541" i="10"/>
  <c r="AN541" i="10"/>
  <c r="AO541" i="10"/>
  <c r="AK542" i="10"/>
  <c r="AL542" i="10"/>
  <c r="AM542" i="10"/>
  <c r="AN542" i="10"/>
  <c r="AO542" i="10"/>
  <c r="AK543" i="10"/>
  <c r="AL543" i="10"/>
  <c r="AM543" i="10"/>
  <c r="AN543" i="10"/>
  <c r="AO543" i="10"/>
  <c r="AK544" i="10"/>
  <c r="AL544" i="10"/>
  <c r="AM544" i="10"/>
  <c r="AN544" i="10"/>
  <c r="AO544" i="10"/>
  <c r="AK545" i="10"/>
  <c r="AL545" i="10"/>
  <c r="AM545" i="10"/>
  <c r="AN545" i="10"/>
  <c r="AO545" i="10"/>
  <c r="AK546" i="10"/>
  <c r="AL546" i="10"/>
  <c r="AM546" i="10"/>
  <c r="AN546" i="10"/>
  <c r="AO546" i="10"/>
  <c r="AK547" i="10"/>
  <c r="AL547" i="10"/>
  <c r="AM547" i="10"/>
  <c r="AN547" i="10"/>
  <c r="AO547" i="10"/>
  <c r="AK548" i="10"/>
  <c r="AL548" i="10"/>
  <c r="AM548" i="10"/>
  <c r="AN548" i="10"/>
  <c r="AO548" i="10"/>
  <c r="AK549" i="10"/>
  <c r="AL549" i="10"/>
  <c r="AM549" i="10"/>
  <c r="AN549" i="10"/>
  <c r="AO549" i="10"/>
  <c r="AK550" i="10"/>
  <c r="AL550" i="10"/>
  <c r="AM550" i="10"/>
  <c r="AN550" i="10"/>
  <c r="AO550" i="10"/>
  <c r="AK551" i="10"/>
  <c r="AL551" i="10"/>
  <c r="AM551" i="10"/>
  <c r="AN551" i="10"/>
  <c r="AO551" i="10"/>
  <c r="AK552" i="10"/>
  <c r="AL552" i="10"/>
  <c r="AM552" i="10"/>
  <c r="AN552" i="10"/>
  <c r="AO552" i="10"/>
  <c r="AK553" i="10"/>
  <c r="AL553" i="10"/>
  <c r="AM553" i="10"/>
  <c r="AN553" i="10"/>
  <c r="AO553" i="10"/>
  <c r="AK554" i="10"/>
  <c r="AL554" i="10"/>
  <c r="AM554" i="10"/>
  <c r="AN554" i="10"/>
  <c r="AO554" i="10"/>
  <c r="AK555" i="10"/>
  <c r="AL555" i="10"/>
  <c r="AM555" i="10"/>
  <c r="AN555" i="10"/>
  <c r="AO555" i="10"/>
  <c r="AK556" i="10"/>
  <c r="AL556" i="10"/>
  <c r="AM556" i="10"/>
  <c r="AN556" i="10"/>
  <c r="AO556" i="10"/>
  <c r="AK557" i="10"/>
  <c r="AL557" i="10"/>
  <c r="AM557" i="10"/>
  <c r="AN557" i="10"/>
  <c r="AO557" i="10"/>
  <c r="AK558" i="10"/>
  <c r="AL558" i="10"/>
  <c r="AM558" i="10"/>
  <c r="AN558" i="10"/>
  <c r="AO558" i="10"/>
  <c r="AK559" i="10"/>
  <c r="AL559" i="10"/>
  <c r="AM559" i="10"/>
  <c r="AN559" i="10"/>
  <c r="AO559" i="10"/>
  <c r="AK560" i="10"/>
  <c r="AL560" i="10"/>
  <c r="AM560" i="10"/>
  <c r="AN560" i="10"/>
  <c r="AO560" i="10"/>
  <c r="AK561" i="10"/>
  <c r="AL561" i="10"/>
  <c r="AM561" i="10"/>
  <c r="AN561" i="10"/>
  <c r="AO561" i="10"/>
  <c r="AK562" i="10"/>
  <c r="AL562" i="10"/>
  <c r="AM562" i="10"/>
  <c r="AN562" i="10"/>
  <c r="AO562" i="10"/>
  <c r="AK563" i="10"/>
  <c r="AL563" i="10"/>
  <c r="AM563" i="10"/>
  <c r="AN563" i="10"/>
  <c r="AO563" i="10"/>
  <c r="AK564" i="10"/>
  <c r="AL564" i="10"/>
  <c r="AM564" i="10"/>
  <c r="AN564" i="10"/>
  <c r="AO564" i="10"/>
  <c r="AK565" i="10"/>
  <c r="AL565" i="10"/>
  <c r="AM565" i="10"/>
  <c r="AN565" i="10"/>
  <c r="AO565" i="10"/>
  <c r="AK566" i="10"/>
  <c r="AL566" i="10"/>
  <c r="AM566" i="10"/>
  <c r="AN566" i="10"/>
  <c r="AO566" i="10"/>
  <c r="AK567" i="10"/>
  <c r="AL567" i="10"/>
  <c r="AM567" i="10"/>
  <c r="AN567" i="10"/>
  <c r="AO567" i="10"/>
  <c r="AK568" i="10"/>
  <c r="AL568" i="10"/>
  <c r="AM568" i="10"/>
  <c r="AN568" i="10"/>
  <c r="AO568" i="10"/>
  <c r="AK569" i="10"/>
  <c r="AL569" i="10"/>
  <c r="AM569" i="10"/>
  <c r="AN569" i="10"/>
  <c r="AO569" i="10"/>
  <c r="AK570" i="10"/>
  <c r="AL570" i="10"/>
  <c r="AM570" i="10"/>
  <c r="AN570" i="10"/>
  <c r="AO570" i="10"/>
  <c r="AK571" i="10"/>
  <c r="AL571" i="10"/>
  <c r="AM571" i="10"/>
  <c r="AN571" i="10"/>
  <c r="AO571" i="10"/>
  <c r="AK572" i="10"/>
  <c r="AL572" i="10"/>
  <c r="AM572" i="10"/>
  <c r="AN572" i="10"/>
  <c r="AO572" i="10"/>
  <c r="AK573" i="10"/>
  <c r="AL573" i="10"/>
  <c r="AM573" i="10"/>
  <c r="AN573" i="10"/>
  <c r="AO573" i="10"/>
  <c r="AK574" i="10"/>
  <c r="AL574" i="10"/>
  <c r="AM574" i="10"/>
  <c r="AN574" i="10"/>
  <c r="AO574" i="10"/>
  <c r="AK575" i="10"/>
  <c r="AL575" i="10"/>
  <c r="AM575" i="10"/>
  <c r="AN575" i="10"/>
  <c r="AO575" i="10"/>
  <c r="AK576" i="10"/>
  <c r="AL576" i="10"/>
  <c r="AM576" i="10"/>
  <c r="AN576" i="10"/>
  <c r="AO576" i="10"/>
  <c r="AK577" i="10"/>
  <c r="AL577" i="10"/>
  <c r="AM577" i="10"/>
  <c r="AN577" i="10"/>
  <c r="AO577" i="10"/>
  <c r="AK578" i="10"/>
  <c r="AL578" i="10"/>
  <c r="AM578" i="10"/>
  <c r="AN578" i="10"/>
  <c r="AO578" i="10"/>
  <c r="AK579" i="10"/>
  <c r="AL579" i="10"/>
  <c r="AM579" i="10"/>
  <c r="AN579" i="10"/>
  <c r="AO579" i="10"/>
  <c r="AK580" i="10"/>
  <c r="AL580" i="10"/>
  <c r="AM580" i="10"/>
  <c r="AN580" i="10"/>
  <c r="AO580" i="10"/>
  <c r="AK581" i="10"/>
  <c r="AL581" i="10"/>
  <c r="AM581" i="10"/>
  <c r="AN581" i="10"/>
  <c r="AO581" i="10"/>
  <c r="AK582" i="10"/>
  <c r="AL582" i="10"/>
  <c r="AM582" i="10"/>
  <c r="AN582" i="10"/>
  <c r="AO582" i="10"/>
  <c r="AK583" i="10"/>
  <c r="AL583" i="10"/>
  <c r="AM583" i="10"/>
  <c r="AN583" i="10"/>
  <c r="AO583" i="10"/>
  <c r="AK584" i="10"/>
  <c r="AL584" i="10"/>
  <c r="AM584" i="10"/>
  <c r="AN584" i="10"/>
  <c r="AO584" i="10"/>
  <c r="AK585" i="10"/>
  <c r="AL585" i="10"/>
  <c r="AM585" i="10"/>
  <c r="AN585" i="10"/>
  <c r="AO585" i="10"/>
  <c r="AK586" i="10"/>
  <c r="AL586" i="10"/>
  <c r="AM586" i="10"/>
  <c r="AN586" i="10"/>
  <c r="AO586" i="10"/>
  <c r="AK587" i="10"/>
  <c r="AL587" i="10"/>
  <c r="AM587" i="10"/>
  <c r="AN587" i="10"/>
  <c r="AO587" i="10"/>
  <c r="AK588" i="10"/>
  <c r="AL588" i="10"/>
  <c r="AM588" i="10"/>
  <c r="AN588" i="10"/>
  <c r="AO588" i="10"/>
  <c r="AK589" i="10"/>
  <c r="AL589" i="10"/>
  <c r="AM589" i="10"/>
  <c r="AN589" i="10"/>
  <c r="AO589" i="10"/>
  <c r="AK590" i="10"/>
  <c r="AL590" i="10"/>
  <c r="AM590" i="10"/>
  <c r="AN590" i="10"/>
  <c r="AO590" i="10"/>
  <c r="AK591" i="10"/>
  <c r="AL591" i="10"/>
  <c r="AM591" i="10"/>
  <c r="AN591" i="10"/>
  <c r="AO591" i="10"/>
  <c r="AK592" i="10"/>
  <c r="AL592" i="10"/>
  <c r="AM592" i="10"/>
  <c r="AN592" i="10"/>
  <c r="AO592" i="10"/>
  <c r="AK593" i="10"/>
  <c r="AL593" i="10"/>
  <c r="AM593" i="10"/>
  <c r="AN593" i="10"/>
  <c r="AO593" i="10"/>
  <c r="AK594" i="10"/>
  <c r="AL594" i="10"/>
  <c r="AM594" i="10"/>
  <c r="AN594" i="10"/>
  <c r="AO594" i="10"/>
  <c r="AK595" i="10"/>
  <c r="AL595" i="10"/>
  <c r="AM595" i="10"/>
  <c r="AN595" i="10"/>
  <c r="AO595" i="10"/>
  <c r="AK596" i="10"/>
  <c r="AL596" i="10"/>
  <c r="AM596" i="10"/>
  <c r="AN596" i="10"/>
  <c r="AO596" i="10"/>
  <c r="AK597" i="10"/>
  <c r="AL597" i="10"/>
  <c r="AM597" i="10"/>
  <c r="AN597" i="10"/>
  <c r="AO597" i="10"/>
  <c r="AK598" i="10"/>
  <c r="AL598" i="10"/>
  <c r="AM598" i="10"/>
  <c r="AN598" i="10"/>
  <c r="AO598" i="10"/>
  <c r="AK599" i="10"/>
  <c r="AL599" i="10"/>
  <c r="AM599" i="10"/>
  <c r="AN599" i="10"/>
  <c r="AO599" i="10"/>
  <c r="AK600" i="10"/>
  <c r="AL600" i="10"/>
  <c r="AM600" i="10"/>
  <c r="AN600" i="10"/>
  <c r="AO600" i="10"/>
  <c r="AK601" i="10"/>
  <c r="AL601" i="10"/>
  <c r="AM601" i="10"/>
  <c r="AN601" i="10"/>
  <c r="AO601" i="10"/>
  <c r="AK602" i="10"/>
  <c r="AL602" i="10"/>
  <c r="AM602" i="10"/>
  <c r="AN602" i="10"/>
  <c r="AO602" i="10"/>
  <c r="AK603" i="10"/>
  <c r="AL603" i="10"/>
  <c r="AM603" i="10"/>
  <c r="AN603" i="10"/>
  <c r="AO603" i="10"/>
  <c r="AK604" i="10"/>
  <c r="AL604" i="10"/>
  <c r="AM604" i="10"/>
  <c r="AN604" i="10"/>
  <c r="AO604" i="10"/>
  <c r="AK605" i="10"/>
  <c r="AL605" i="10"/>
  <c r="AM605" i="10"/>
  <c r="AN605" i="10"/>
  <c r="AO605" i="10"/>
  <c r="AK606" i="10"/>
  <c r="AL606" i="10"/>
  <c r="AM606" i="10"/>
  <c r="AN606" i="10"/>
  <c r="AO606" i="10"/>
  <c r="AK607" i="10"/>
  <c r="AL607" i="10"/>
  <c r="AM607" i="10"/>
  <c r="AN607" i="10"/>
  <c r="AO607" i="10"/>
  <c r="AK608" i="10"/>
  <c r="AL608" i="10"/>
  <c r="AM608" i="10"/>
  <c r="AN608" i="10"/>
  <c r="AO608" i="10"/>
  <c r="AK609" i="10"/>
  <c r="AL609" i="10"/>
  <c r="AM609" i="10"/>
  <c r="AN609" i="10"/>
  <c r="AO609" i="10"/>
  <c r="AK610" i="10"/>
  <c r="AL610" i="10"/>
  <c r="AM610" i="10"/>
  <c r="AN610" i="10"/>
  <c r="AO610" i="10"/>
  <c r="AK611" i="10"/>
  <c r="AL611" i="10"/>
  <c r="AM611" i="10"/>
  <c r="AN611" i="10"/>
  <c r="AO611" i="10"/>
  <c r="AK612" i="10"/>
  <c r="AL612" i="10"/>
  <c r="AM612" i="10"/>
  <c r="AN612" i="10"/>
  <c r="AO612" i="10"/>
  <c r="AK613" i="10"/>
  <c r="AL613" i="10"/>
  <c r="AM613" i="10"/>
  <c r="AN613" i="10"/>
  <c r="AO613" i="10"/>
  <c r="AK614" i="10"/>
  <c r="AL614" i="10"/>
  <c r="AM614" i="10"/>
  <c r="AN614" i="10"/>
  <c r="AO614" i="10"/>
  <c r="AK615" i="10"/>
  <c r="AL615" i="10"/>
  <c r="AM615" i="10"/>
  <c r="AN615" i="10"/>
  <c r="AO615" i="10"/>
  <c r="AK616" i="10"/>
  <c r="AL616" i="10"/>
  <c r="AM616" i="10"/>
  <c r="AN616" i="10"/>
  <c r="AO616" i="10"/>
  <c r="AK617" i="10"/>
  <c r="AL617" i="10"/>
  <c r="AM617" i="10"/>
  <c r="AN617" i="10"/>
  <c r="AO617" i="10"/>
  <c r="AK618" i="10"/>
  <c r="AL618" i="10"/>
  <c r="AM618" i="10"/>
  <c r="AN618" i="10"/>
  <c r="AO618" i="10"/>
  <c r="AK619" i="10"/>
  <c r="AL619" i="10"/>
  <c r="AM619" i="10"/>
  <c r="AN619" i="10"/>
  <c r="AO619" i="10"/>
  <c r="AK620" i="10"/>
  <c r="AL620" i="10"/>
  <c r="AM620" i="10"/>
  <c r="AN620" i="10"/>
  <c r="AO620" i="10"/>
  <c r="AK621" i="10"/>
  <c r="AL621" i="10"/>
  <c r="AM621" i="10"/>
  <c r="AN621" i="10"/>
  <c r="AO621" i="10"/>
  <c r="AK622" i="10"/>
  <c r="AL622" i="10"/>
  <c r="AM622" i="10"/>
  <c r="AN622" i="10"/>
  <c r="AO622" i="10"/>
  <c r="AK623" i="10"/>
  <c r="AL623" i="10"/>
  <c r="AM623" i="10"/>
  <c r="AN623" i="10"/>
  <c r="AO623" i="10"/>
  <c r="AK624" i="10"/>
  <c r="AL624" i="10"/>
  <c r="AM624" i="10"/>
  <c r="AN624" i="10"/>
  <c r="AO624" i="10"/>
  <c r="AK625" i="10"/>
  <c r="AL625" i="10"/>
  <c r="AM625" i="10"/>
  <c r="AN625" i="10"/>
  <c r="AO625" i="10"/>
  <c r="AK626" i="10"/>
  <c r="AL626" i="10"/>
  <c r="AM626" i="10"/>
  <c r="AN626" i="10"/>
  <c r="AO626" i="10"/>
  <c r="AK627" i="10"/>
  <c r="AL627" i="10"/>
  <c r="AM627" i="10"/>
  <c r="AN627" i="10"/>
  <c r="AO627" i="10"/>
  <c r="AK628" i="10"/>
  <c r="AL628" i="10"/>
  <c r="AM628" i="10"/>
  <c r="AN628" i="10"/>
  <c r="AO628" i="10"/>
  <c r="AK629" i="10"/>
  <c r="AL629" i="10"/>
  <c r="AM629" i="10"/>
  <c r="AN629" i="10"/>
  <c r="AO629" i="10"/>
  <c r="AK630" i="10"/>
  <c r="AL630" i="10"/>
  <c r="AM630" i="10"/>
  <c r="AN630" i="10"/>
  <c r="AO630" i="10"/>
  <c r="AK631" i="10"/>
  <c r="AL631" i="10"/>
  <c r="AM631" i="10"/>
  <c r="AN631" i="10"/>
  <c r="AO631" i="10"/>
  <c r="AK632" i="10"/>
  <c r="AL632" i="10"/>
  <c r="AM632" i="10"/>
  <c r="AN632" i="10"/>
  <c r="AO632" i="10"/>
  <c r="AK633" i="10"/>
  <c r="AL633" i="10"/>
  <c r="AM633" i="10"/>
  <c r="AN633" i="10"/>
  <c r="AO633" i="10"/>
  <c r="AK634" i="10"/>
  <c r="AL634" i="10"/>
  <c r="AM634" i="10"/>
  <c r="AN634" i="10"/>
  <c r="AO634" i="10"/>
  <c r="AK635" i="10"/>
  <c r="AL635" i="10"/>
  <c r="AM635" i="10"/>
  <c r="AN635" i="10"/>
  <c r="AO635" i="10"/>
  <c r="AK637" i="10"/>
  <c r="AL637" i="10"/>
  <c r="AM637" i="10"/>
  <c r="AN637" i="10"/>
  <c r="AO637" i="10"/>
  <c r="AK638" i="10"/>
  <c r="AL638" i="10"/>
  <c r="AM638" i="10"/>
  <c r="AN638" i="10"/>
  <c r="AO638" i="10"/>
  <c r="AK639" i="10"/>
  <c r="AL639" i="10"/>
  <c r="AM639" i="10"/>
  <c r="AN639" i="10"/>
  <c r="AO639" i="10"/>
  <c r="AK640" i="10"/>
  <c r="AL640" i="10"/>
  <c r="AM640" i="10"/>
  <c r="AN640" i="10"/>
  <c r="AO640" i="10"/>
  <c r="AK641" i="10"/>
  <c r="AL641" i="10"/>
  <c r="AM641" i="10"/>
  <c r="AN641" i="10"/>
  <c r="AO641" i="10"/>
  <c r="AK642" i="10"/>
  <c r="AL642" i="10"/>
  <c r="AM642" i="10"/>
  <c r="AN642" i="10"/>
  <c r="AO642" i="10"/>
  <c r="AK643" i="10"/>
  <c r="AL643" i="10"/>
  <c r="AM643" i="10"/>
  <c r="AN643" i="10"/>
  <c r="AO643" i="10"/>
  <c r="AK644" i="10"/>
  <c r="AL644" i="10"/>
  <c r="AM644" i="10"/>
  <c r="AN644" i="10"/>
  <c r="AO644" i="10"/>
  <c r="AK645" i="10"/>
  <c r="AL645" i="10"/>
  <c r="AM645" i="10"/>
  <c r="AN645" i="10"/>
  <c r="AO645" i="10"/>
  <c r="AK646" i="10"/>
  <c r="AL646" i="10"/>
  <c r="AM646" i="10"/>
  <c r="AN646" i="10"/>
  <c r="AO646" i="10"/>
  <c r="AK647" i="10"/>
  <c r="AL647" i="10"/>
  <c r="AM647" i="10"/>
  <c r="AN647" i="10"/>
  <c r="AO647" i="10"/>
  <c r="AK648" i="10"/>
  <c r="AL648" i="10"/>
  <c r="AM648" i="10"/>
  <c r="AN648" i="10"/>
  <c r="AO648" i="10"/>
  <c r="AK649" i="10"/>
  <c r="AL649" i="10"/>
  <c r="AM649" i="10"/>
  <c r="AN649" i="10"/>
  <c r="AO649" i="10"/>
  <c r="AK651" i="10"/>
  <c r="AL651" i="10"/>
  <c r="AM651" i="10"/>
  <c r="AN651" i="10"/>
  <c r="AO651" i="10"/>
  <c r="AK652" i="10"/>
  <c r="AL652" i="10"/>
  <c r="AM652" i="10"/>
  <c r="AN652" i="10"/>
  <c r="AO652" i="10"/>
  <c r="AK653" i="10"/>
  <c r="AL653" i="10"/>
  <c r="AM653" i="10"/>
  <c r="AN653" i="10"/>
  <c r="AO653" i="10"/>
  <c r="AK654" i="10"/>
  <c r="AL654" i="10"/>
  <c r="AM654" i="10"/>
  <c r="AN654" i="10"/>
  <c r="AO654" i="10"/>
  <c r="AK655" i="10"/>
  <c r="AL655" i="10"/>
  <c r="AM655" i="10"/>
  <c r="AN655" i="10"/>
  <c r="AO655" i="10"/>
  <c r="AK656" i="10"/>
  <c r="AL656" i="10"/>
  <c r="AM656" i="10"/>
  <c r="AN656" i="10"/>
  <c r="AO656" i="10"/>
  <c r="AK657" i="10"/>
  <c r="AL657" i="10"/>
  <c r="AM657" i="10"/>
  <c r="AN657" i="10"/>
  <c r="AO657" i="10"/>
  <c r="AK658" i="10"/>
  <c r="AL658" i="10"/>
  <c r="AM658" i="10"/>
  <c r="AN658" i="10"/>
  <c r="AO658" i="10"/>
  <c r="AK659" i="10"/>
  <c r="AL659" i="10"/>
  <c r="AM659" i="10"/>
  <c r="AN659" i="10"/>
  <c r="AO659" i="10"/>
  <c r="AK660" i="10"/>
  <c r="AL660" i="10"/>
  <c r="AM660" i="10"/>
  <c r="AN660" i="10"/>
  <c r="AO660" i="10"/>
  <c r="AK661" i="10"/>
  <c r="AL661" i="10"/>
  <c r="AM661" i="10"/>
  <c r="AN661" i="10"/>
  <c r="AO661" i="10"/>
  <c r="AK662" i="10"/>
  <c r="AL662" i="10"/>
  <c r="AM662" i="10"/>
  <c r="AN662" i="10"/>
  <c r="AO662" i="10"/>
  <c r="AK663" i="10"/>
  <c r="AL663" i="10"/>
  <c r="AM663" i="10"/>
  <c r="AN663" i="10"/>
  <c r="AO663" i="10"/>
  <c r="AK664" i="10"/>
  <c r="AL664" i="10"/>
  <c r="AM664" i="10"/>
  <c r="AN664" i="10"/>
  <c r="AO664" i="10"/>
  <c r="AK665" i="10"/>
  <c r="AL665" i="10"/>
  <c r="AM665" i="10"/>
  <c r="AN665" i="10"/>
  <c r="AO665" i="10"/>
  <c r="AK666" i="10"/>
  <c r="AL666" i="10"/>
  <c r="AM666" i="10"/>
  <c r="AN666" i="10"/>
  <c r="AO666" i="10"/>
  <c r="AK667" i="10"/>
  <c r="AL667" i="10"/>
  <c r="AM667" i="10"/>
  <c r="AN667" i="10"/>
  <c r="AO667" i="10"/>
  <c r="AK668" i="10"/>
  <c r="AL668" i="10"/>
  <c r="AM668" i="10"/>
  <c r="AN668" i="10"/>
  <c r="AO668" i="10"/>
  <c r="AK669" i="10"/>
  <c r="AL669" i="10"/>
  <c r="AM669" i="10"/>
  <c r="AN669" i="10"/>
  <c r="AO669" i="10"/>
  <c r="AK670" i="10"/>
  <c r="AL670" i="10"/>
  <c r="AM670" i="10"/>
  <c r="AN670" i="10"/>
  <c r="AO670" i="10"/>
  <c r="AK671" i="10"/>
  <c r="AL671" i="10"/>
  <c r="AM671" i="10"/>
  <c r="AN671" i="10"/>
  <c r="AO671" i="10"/>
  <c r="AK672" i="10"/>
  <c r="AL672" i="10"/>
  <c r="AM672" i="10"/>
  <c r="AN672" i="10"/>
  <c r="AO672" i="10"/>
  <c r="AK673" i="10"/>
  <c r="AL673" i="10"/>
  <c r="AM673" i="10"/>
  <c r="AN673" i="10"/>
  <c r="AO673" i="10"/>
  <c r="AK674" i="10"/>
  <c r="AL674" i="10"/>
  <c r="AM674" i="10"/>
  <c r="AN674" i="10"/>
  <c r="AO674" i="10"/>
  <c r="AK675" i="10"/>
  <c r="AL675" i="10"/>
  <c r="AM675" i="10"/>
  <c r="AN675" i="10"/>
  <c r="AO675" i="10"/>
  <c r="AK676" i="10"/>
  <c r="AL676" i="10"/>
  <c r="AM676" i="10"/>
  <c r="AN676" i="10"/>
  <c r="AO676" i="10"/>
  <c r="AK677" i="10"/>
  <c r="AL677" i="10"/>
  <c r="AM677" i="10"/>
  <c r="AN677" i="10"/>
  <c r="AO677" i="10"/>
  <c r="AK678" i="10"/>
  <c r="AL678" i="10"/>
  <c r="AM678" i="10"/>
  <c r="AN678" i="10"/>
  <c r="AO678" i="10"/>
  <c r="AK679" i="10"/>
  <c r="AL679" i="10"/>
  <c r="AM679" i="10"/>
  <c r="AN679" i="10"/>
  <c r="AO679" i="10"/>
  <c r="AK680" i="10"/>
  <c r="AL680" i="10"/>
  <c r="AM680" i="10"/>
  <c r="AN680" i="10"/>
  <c r="AO680" i="10"/>
  <c r="AK681" i="10"/>
  <c r="AL681" i="10"/>
  <c r="AM681" i="10"/>
  <c r="AN681" i="10"/>
  <c r="AO681" i="10"/>
  <c r="AK682" i="10"/>
  <c r="AL682" i="10"/>
  <c r="AM682" i="10"/>
  <c r="AN682" i="10"/>
  <c r="AO682" i="10"/>
  <c r="AK683" i="10"/>
  <c r="AL683" i="10"/>
  <c r="AM683" i="10"/>
  <c r="AN683" i="10"/>
  <c r="AO683" i="10"/>
  <c r="AK684" i="10"/>
  <c r="AL684" i="10"/>
  <c r="AM684" i="10"/>
  <c r="AN684" i="10"/>
  <c r="AO684" i="10"/>
  <c r="AK685" i="10"/>
  <c r="AL685" i="10"/>
  <c r="AM685" i="10"/>
  <c r="AN685" i="10"/>
  <c r="AO685" i="10"/>
  <c r="AK686" i="10"/>
  <c r="AL686" i="10"/>
  <c r="AM686" i="10"/>
  <c r="AN686" i="10"/>
  <c r="AO686" i="10"/>
  <c r="AK687" i="10"/>
  <c r="AL687" i="10"/>
  <c r="AM687" i="10"/>
  <c r="AN687" i="10"/>
  <c r="AO687" i="10"/>
  <c r="AK688" i="10"/>
  <c r="AL688" i="10"/>
  <c r="AM688" i="10"/>
  <c r="AN688" i="10"/>
  <c r="AO688" i="10"/>
  <c r="AK689" i="10"/>
  <c r="AL689" i="10"/>
  <c r="AM689" i="10"/>
  <c r="AN689" i="10"/>
  <c r="AO689" i="10"/>
  <c r="AK690" i="10"/>
  <c r="AL690" i="10"/>
  <c r="AM690" i="10"/>
  <c r="AN690" i="10"/>
  <c r="AO690" i="10"/>
  <c r="AK691" i="10"/>
  <c r="AL691" i="10"/>
  <c r="AM691" i="10"/>
  <c r="AN691" i="10"/>
  <c r="AO691" i="10"/>
  <c r="AK692" i="10"/>
  <c r="AL692" i="10"/>
  <c r="AM692" i="10"/>
  <c r="AN692" i="10"/>
  <c r="AO692" i="10"/>
  <c r="AK693" i="10"/>
  <c r="AL693" i="10"/>
  <c r="AM693" i="10"/>
  <c r="AN693" i="10"/>
  <c r="AO693" i="10"/>
  <c r="AK694" i="10"/>
  <c r="AL694" i="10"/>
  <c r="AM694" i="10"/>
  <c r="AN694" i="10"/>
  <c r="AO694" i="10"/>
  <c r="AK695" i="10"/>
  <c r="AL695" i="10"/>
  <c r="AM695" i="10"/>
  <c r="AN695" i="10"/>
  <c r="AO695" i="10"/>
  <c r="AK696" i="10"/>
  <c r="AL696" i="10"/>
  <c r="AM696" i="10"/>
  <c r="AN696" i="10"/>
  <c r="AO696" i="10"/>
  <c r="AK697" i="10"/>
  <c r="AL697" i="10"/>
  <c r="AM697" i="10"/>
  <c r="AN697" i="10"/>
  <c r="AO697" i="10"/>
  <c r="AK698" i="10"/>
  <c r="AL698" i="10"/>
  <c r="AM698" i="10"/>
  <c r="AN698" i="10"/>
  <c r="AO698" i="10"/>
  <c r="AK699" i="10"/>
  <c r="AL699" i="10"/>
  <c r="AM699" i="10"/>
  <c r="AN699" i="10"/>
  <c r="AO699" i="10"/>
  <c r="AK700" i="10"/>
  <c r="AL700" i="10"/>
  <c r="AM700" i="10"/>
  <c r="AN700" i="10"/>
  <c r="AO700" i="10"/>
  <c r="AK701" i="10"/>
  <c r="AL701" i="10"/>
  <c r="AM701" i="10"/>
  <c r="AN701" i="10"/>
  <c r="AO701" i="10"/>
  <c r="AK702" i="10"/>
  <c r="AL702" i="10"/>
  <c r="AM702" i="10"/>
  <c r="AN702" i="10"/>
  <c r="AO702" i="10"/>
  <c r="AK703" i="10"/>
  <c r="AL703" i="10"/>
  <c r="AM703" i="10"/>
  <c r="AN703" i="10"/>
  <c r="AO703" i="10"/>
  <c r="AK704" i="10"/>
  <c r="AL704" i="10"/>
  <c r="AM704" i="10"/>
  <c r="AN704" i="10"/>
  <c r="AO704" i="10"/>
  <c r="AK705" i="10"/>
  <c r="AL705" i="10"/>
  <c r="AM705" i="10"/>
  <c r="AN705" i="10"/>
  <c r="AO705" i="10"/>
  <c r="AK706" i="10"/>
  <c r="AL706" i="10"/>
  <c r="AM706" i="10"/>
  <c r="AN706" i="10"/>
  <c r="AO706" i="10"/>
  <c r="AK707" i="10"/>
  <c r="AL707" i="10"/>
  <c r="AM707" i="10"/>
  <c r="AN707" i="10"/>
  <c r="AO707" i="10"/>
  <c r="AK708" i="10"/>
  <c r="AL708" i="10"/>
  <c r="AM708" i="10"/>
  <c r="AN708" i="10"/>
  <c r="AO708" i="10"/>
  <c r="AK709" i="10"/>
  <c r="AL709" i="10"/>
  <c r="AM709" i="10"/>
  <c r="AN709" i="10"/>
  <c r="AO709" i="10"/>
  <c r="AK710" i="10"/>
  <c r="AL710" i="10"/>
  <c r="AM710" i="10"/>
  <c r="AN710" i="10"/>
  <c r="AO710" i="10"/>
  <c r="AK711" i="10"/>
  <c r="AL711" i="10"/>
  <c r="AM711" i="10"/>
  <c r="AN711" i="10"/>
  <c r="AO711" i="10"/>
  <c r="AK712" i="10"/>
  <c r="AL712" i="10"/>
  <c r="AM712" i="10"/>
  <c r="AN712" i="10"/>
  <c r="AO712" i="10"/>
  <c r="AK713" i="10"/>
  <c r="AL713" i="10"/>
  <c r="AM713" i="10"/>
  <c r="AN713" i="10"/>
  <c r="AO713" i="10"/>
  <c r="AK714" i="10"/>
  <c r="AL714" i="10"/>
  <c r="AM714" i="10"/>
  <c r="AN714" i="10"/>
  <c r="AO714" i="10"/>
  <c r="AK715" i="10"/>
  <c r="AL715" i="10"/>
  <c r="AM715" i="10"/>
  <c r="AN715" i="10"/>
  <c r="AO715" i="10"/>
  <c r="AK716" i="10"/>
  <c r="AL716" i="10"/>
  <c r="AM716" i="10"/>
  <c r="AN716" i="10"/>
  <c r="AO716" i="10"/>
  <c r="AK717" i="10"/>
  <c r="AL717" i="10"/>
  <c r="AM717" i="10"/>
  <c r="AN717" i="10"/>
  <c r="AO717" i="10"/>
  <c r="AK718" i="10"/>
  <c r="AL718" i="10"/>
  <c r="AM718" i="10"/>
  <c r="AN718" i="10"/>
  <c r="AO718" i="10"/>
  <c r="AK719" i="10"/>
  <c r="AL719" i="10"/>
  <c r="AM719" i="10"/>
  <c r="AN719" i="10"/>
  <c r="AO719" i="10"/>
  <c r="AK720" i="10"/>
  <c r="AL720" i="10"/>
  <c r="AM720" i="10"/>
  <c r="AN720" i="10"/>
  <c r="AO720" i="10"/>
  <c r="AK721" i="10"/>
  <c r="AL721" i="10"/>
  <c r="AM721" i="10"/>
  <c r="AN721" i="10"/>
  <c r="AO721" i="10"/>
  <c r="AK722" i="10"/>
  <c r="AL722" i="10"/>
  <c r="AM722" i="10"/>
  <c r="AN722" i="10"/>
  <c r="AO722" i="10"/>
  <c r="AK723" i="10"/>
  <c r="AL723" i="10"/>
  <c r="AM723" i="10"/>
  <c r="AN723" i="10"/>
  <c r="AO723" i="10"/>
  <c r="AK724" i="10"/>
  <c r="AL724" i="10"/>
  <c r="AM724" i="10"/>
  <c r="AN724" i="10"/>
  <c r="AO724" i="10"/>
  <c r="AK725" i="10"/>
  <c r="AL725" i="10"/>
  <c r="AM725" i="10"/>
  <c r="AN725" i="10"/>
  <c r="AO725" i="10"/>
  <c r="AK726" i="10"/>
  <c r="AL726" i="10"/>
  <c r="AM726" i="10"/>
  <c r="AN726" i="10"/>
  <c r="AO726" i="10"/>
  <c r="AK727" i="10"/>
  <c r="AL727" i="10"/>
  <c r="AM727" i="10"/>
  <c r="AN727" i="10"/>
  <c r="AO727" i="10"/>
  <c r="AK728" i="10"/>
  <c r="AL728" i="10"/>
  <c r="AM728" i="10"/>
  <c r="AN728" i="10"/>
  <c r="AO728" i="10"/>
  <c r="AK729" i="10"/>
  <c r="AL729" i="10"/>
  <c r="AM729" i="10"/>
  <c r="AN729" i="10"/>
  <c r="AO729" i="10"/>
  <c r="AK730" i="10"/>
  <c r="AL730" i="10"/>
  <c r="AM730" i="10"/>
  <c r="AN730" i="10"/>
  <c r="AO730" i="10"/>
  <c r="AK731" i="10"/>
  <c r="AL731" i="10"/>
  <c r="AM731" i="10"/>
  <c r="AN731" i="10"/>
  <c r="AO731" i="10"/>
  <c r="AK732" i="10"/>
  <c r="AL732" i="10"/>
  <c r="AM732" i="10"/>
  <c r="AN732" i="10"/>
  <c r="AO732" i="10"/>
  <c r="AK733" i="10"/>
  <c r="AL733" i="10"/>
  <c r="AM733" i="10"/>
  <c r="AN733" i="10"/>
  <c r="AO733" i="10"/>
  <c r="AK734" i="10"/>
  <c r="AL734" i="10"/>
  <c r="AM734" i="10"/>
  <c r="AN734" i="10"/>
  <c r="AO734" i="10"/>
  <c r="AK735" i="10"/>
  <c r="AL735" i="10"/>
  <c r="AM735" i="10"/>
  <c r="AN735" i="10"/>
  <c r="AO735" i="10"/>
  <c r="AK736" i="10"/>
  <c r="AL736" i="10"/>
  <c r="AM736" i="10"/>
  <c r="AN736" i="10"/>
  <c r="AO736" i="10"/>
  <c r="AK737" i="10"/>
  <c r="AL737" i="10"/>
  <c r="AM737" i="10"/>
  <c r="AN737" i="10"/>
  <c r="AO737" i="10"/>
  <c r="AK738" i="10"/>
  <c r="AL738" i="10"/>
  <c r="AM738" i="10"/>
  <c r="AN738" i="10"/>
  <c r="AO738" i="10"/>
  <c r="AK739" i="10"/>
  <c r="AL739" i="10"/>
  <c r="AM739" i="10"/>
  <c r="AN739" i="10"/>
  <c r="AO739" i="10"/>
  <c r="AK740" i="10"/>
  <c r="AL740" i="10"/>
  <c r="AM740" i="10"/>
  <c r="AN740" i="10"/>
  <c r="AO740" i="10"/>
  <c r="AK741" i="10"/>
  <c r="AL741" i="10"/>
  <c r="AM741" i="10"/>
  <c r="AN741" i="10"/>
  <c r="AO741" i="10"/>
  <c r="AK742" i="10"/>
  <c r="AL742" i="10"/>
  <c r="AM742" i="10"/>
  <c r="AN742" i="10"/>
  <c r="AO742" i="10"/>
  <c r="AK743" i="10"/>
  <c r="AL743" i="10"/>
  <c r="AM743" i="10"/>
  <c r="AN743" i="10"/>
  <c r="AO743" i="10"/>
  <c r="AK744" i="10"/>
  <c r="AL744" i="10"/>
  <c r="AM744" i="10"/>
  <c r="AN744" i="10"/>
  <c r="AO744" i="10"/>
  <c r="AK745" i="10"/>
  <c r="AL745" i="10"/>
  <c r="AM745" i="10"/>
  <c r="AN745" i="10"/>
  <c r="AO745" i="10"/>
  <c r="AK746" i="10"/>
  <c r="AL746" i="10"/>
  <c r="AM746" i="10"/>
  <c r="AN746" i="10"/>
  <c r="AO746" i="10"/>
  <c r="AK747" i="10"/>
  <c r="AL747" i="10"/>
  <c r="AM747" i="10"/>
  <c r="AN747" i="10"/>
  <c r="AO747" i="10"/>
  <c r="AK748" i="10"/>
  <c r="AL748" i="10"/>
  <c r="AM748" i="10"/>
  <c r="AN748" i="10"/>
  <c r="AO748" i="10"/>
  <c r="AK749" i="10"/>
  <c r="AL749" i="10"/>
  <c r="AM749" i="10"/>
  <c r="AN749" i="10"/>
  <c r="AO749" i="10"/>
  <c r="AK750" i="10"/>
  <c r="AL750" i="10"/>
  <c r="AM750" i="10"/>
  <c r="AN750" i="10"/>
  <c r="AO750" i="10"/>
  <c r="AK751" i="10"/>
  <c r="AL751" i="10"/>
  <c r="AM751" i="10"/>
  <c r="AN751" i="10"/>
  <c r="AO751" i="10"/>
  <c r="AK752" i="10"/>
  <c r="AL752" i="10"/>
  <c r="AM752" i="10"/>
  <c r="AN752" i="10"/>
  <c r="AO752" i="10"/>
  <c r="AK753" i="10"/>
  <c r="AL753" i="10"/>
  <c r="AM753" i="10"/>
  <c r="AN753" i="10"/>
  <c r="AO753" i="10"/>
  <c r="AK754" i="10"/>
  <c r="AL754" i="10"/>
  <c r="AM754" i="10"/>
  <c r="AN754" i="10"/>
  <c r="AO754" i="10"/>
  <c r="AK755" i="10"/>
  <c r="AL755" i="10"/>
  <c r="AM755" i="10"/>
  <c r="AN755" i="10"/>
  <c r="AO755" i="10"/>
  <c r="AK756" i="10"/>
  <c r="AL756" i="10"/>
  <c r="AM756" i="10"/>
  <c r="AN756" i="10"/>
  <c r="AO756" i="10"/>
  <c r="AK757" i="10"/>
  <c r="AL757" i="10"/>
  <c r="AM757" i="10"/>
  <c r="AN757" i="10"/>
  <c r="AO757" i="10"/>
  <c r="AK758" i="10"/>
  <c r="AL758" i="10"/>
  <c r="AM758" i="10"/>
  <c r="AN758" i="10"/>
  <c r="AO758" i="10"/>
  <c r="AK759" i="10"/>
  <c r="AL759" i="10"/>
  <c r="AM759" i="10"/>
  <c r="AN759" i="10"/>
  <c r="AO759" i="10"/>
  <c r="AK760" i="10"/>
  <c r="AL760" i="10"/>
  <c r="AM760" i="10"/>
  <c r="AN760" i="10"/>
  <c r="AO760" i="10"/>
  <c r="AK761" i="10"/>
  <c r="AL761" i="10"/>
  <c r="AM761" i="10"/>
  <c r="AN761" i="10"/>
  <c r="AO761" i="10"/>
  <c r="AK762" i="10"/>
  <c r="AL762" i="10"/>
  <c r="AM762" i="10"/>
  <c r="AN762" i="10"/>
  <c r="AO762" i="10"/>
  <c r="AK763" i="10"/>
  <c r="AL763" i="10"/>
  <c r="AM763" i="10"/>
  <c r="AN763" i="10"/>
  <c r="AO763" i="10"/>
  <c r="AK764" i="10"/>
  <c r="AL764" i="10"/>
  <c r="AM764" i="10"/>
  <c r="AN764" i="10"/>
  <c r="AO764" i="10"/>
  <c r="AK765" i="10"/>
  <c r="AL765" i="10"/>
  <c r="AM765" i="10"/>
  <c r="AN765" i="10"/>
  <c r="AO765" i="10"/>
  <c r="AK766" i="10"/>
  <c r="AL766" i="10"/>
  <c r="AM766" i="10"/>
  <c r="AN766" i="10"/>
  <c r="AO766" i="10"/>
  <c r="AK767" i="10"/>
  <c r="AL767" i="10"/>
  <c r="AM767" i="10"/>
  <c r="AN767" i="10"/>
  <c r="AO767" i="10"/>
  <c r="AK768" i="10"/>
  <c r="AL768" i="10"/>
  <c r="AM768" i="10"/>
  <c r="AN768" i="10"/>
  <c r="AO768" i="10"/>
  <c r="AK769" i="10"/>
  <c r="AL769" i="10"/>
  <c r="AM769" i="10"/>
  <c r="AN769" i="10"/>
  <c r="AO769" i="10"/>
  <c r="AK770" i="10"/>
  <c r="AL770" i="10"/>
  <c r="AM770" i="10"/>
  <c r="AN770" i="10"/>
  <c r="AO770" i="10"/>
  <c r="AK771" i="10"/>
  <c r="AL771" i="10"/>
  <c r="AM771" i="10"/>
  <c r="AN771" i="10"/>
  <c r="AO771" i="10"/>
  <c r="AK772" i="10"/>
  <c r="AL772" i="10"/>
  <c r="AM772" i="10"/>
  <c r="AN772" i="10"/>
  <c r="AO772" i="10"/>
  <c r="AK773" i="10"/>
  <c r="AL773" i="10"/>
  <c r="AM773" i="10"/>
  <c r="AN773" i="10"/>
  <c r="AO773" i="10"/>
  <c r="AK774" i="10"/>
  <c r="AL774" i="10"/>
  <c r="AM774" i="10"/>
  <c r="AN774" i="10"/>
  <c r="AO774" i="10"/>
  <c r="AK775" i="10"/>
  <c r="AL775" i="10"/>
  <c r="AM775" i="10"/>
  <c r="AN775" i="10"/>
  <c r="AO775" i="10"/>
  <c r="AK776" i="10"/>
  <c r="AL776" i="10"/>
  <c r="AM776" i="10"/>
  <c r="AN776" i="10"/>
  <c r="AO776" i="10"/>
  <c r="AK777" i="10"/>
  <c r="AL777" i="10"/>
  <c r="AM777" i="10"/>
  <c r="AN777" i="10"/>
  <c r="AO777" i="10"/>
  <c r="AK778" i="10"/>
  <c r="AL778" i="10"/>
  <c r="AM778" i="10"/>
  <c r="AN778" i="10"/>
  <c r="AO778" i="10"/>
  <c r="AK779" i="10"/>
  <c r="AL779" i="10"/>
  <c r="AM779" i="10"/>
  <c r="AN779" i="10"/>
  <c r="AO779" i="10"/>
  <c r="AK780" i="10"/>
  <c r="AL780" i="10"/>
  <c r="AM780" i="10"/>
  <c r="AN780" i="10"/>
  <c r="AO780" i="10"/>
  <c r="AK781" i="10"/>
  <c r="AL781" i="10"/>
  <c r="AM781" i="10"/>
  <c r="AN781" i="10"/>
  <c r="AO781" i="10"/>
  <c r="AK782" i="10"/>
  <c r="AL782" i="10"/>
  <c r="AM782" i="10"/>
  <c r="AN782" i="10"/>
  <c r="AO782" i="10"/>
  <c r="AK783" i="10"/>
  <c r="AL783" i="10"/>
  <c r="AM783" i="10"/>
  <c r="AN783" i="10"/>
  <c r="AO783" i="10"/>
  <c r="AK784" i="10"/>
  <c r="AL784" i="10"/>
  <c r="AM784" i="10"/>
  <c r="AN784" i="10"/>
  <c r="AO784" i="10"/>
  <c r="AK785" i="10"/>
  <c r="AL785" i="10"/>
  <c r="AM785" i="10"/>
  <c r="AN785" i="10"/>
  <c r="AO785" i="10"/>
  <c r="AK786" i="10"/>
  <c r="AL786" i="10"/>
  <c r="AM786" i="10"/>
  <c r="AN786" i="10"/>
  <c r="AO786" i="10"/>
  <c r="AK787" i="10"/>
  <c r="AL787" i="10"/>
  <c r="AM787" i="10"/>
  <c r="AN787" i="10"/>
  <c r="AO787" i="10"/>
  <c r="AK788" i="10"/>
  <c r="AL788" i="10"/>
  <c r="AM788" i="10"/>
  <c r="AN788" i="10"/>
  <c r="AO788" i="10"/>
  <c r="AK789" i="10"/>
  <c r="AL789" i="10"/>
  <c r="AM789" i="10"/>
  <c r="AN789" i="10"/>
  <c r="AO789" i="10"/>
  <c r="AK790" i="10"/>
  <c r="AL790" i="10"/>
  <c r="AM790" i="10"/>
  <c r="AN790" i="10"/>
  <c r="AO790" i="10"/>
  <c r="AK791" i="10"/>
  <c r="AL791" i="10"/>
  <c r="AM791" i="10"/>
  <c r="AN791" i="10"/>
  <c r="AO791" i="10"/>
  <c r="AK792" i="10"/>
  <c r="AL792" i="10"/>
  <c r="AM792" i="10"/>
  <c r="AN792" i="10"/>
  <c r="AO792" i="10"/>
  <c r="AK793" i="10"/>
  <c r="AL793" i="10"/>
  <c r="AM793" i="10"/>
  <c r="AN793" i="10"/>
  <c r="AO793" i="10"/>
  <c r="AK794" i="10"/>
  <c r="AL794" i="10"/>
  <c r="AM794" i="10"/>
  <c r="AN794" i="10"/>
  <c r="AO794" i="10"/>
  <c r="AK795" i="10"/>
  <c r="AL795" i="10"/>
  <c r="AM795" i="10"/>
  <c r="AN795" i="10"/>
  <c r="AO795" i="10"/>
  <c r="AK796" i="10"/>
  <c r="AL796" i="10"/>
  <c r="AM796" i="10"/>
  <c r="AN796" i="10"/>
  <c r="AO796" i="10"/>
  <c r="AK797" i="10"/>
  <c r="AL797" i="10"/>
  <c r="AM797" i="10"/>
  <c r="AN797" i="10"/>
  <c r="AO797" i="10"/>
  <c r="AK798" i="10"/>
  <c r="AL798" i="10"/>
  <c r="AM798" i="10"/>
  <c r="AN798" i="10"/>
  <c r="AO798" i="10"/>
  <c r="AK799" i="10"/>
  <c r="AL799" i="10"/>
  <c r="AM799" i="10"/>
  <c r="AN799" i="10"/>
  <c r="AO799" i="10"/>
  <c r="AK800" i="10"/>
  <c r="AL800" i="10"/>
  <c r="AM800" i="10"/>
  <c r="AN800" i="10"/>
  <c r="AO800" i="10"/>
  <c r="AK801" i="10"/>
  <c r="AL801" i="10"/>
  <c r="AM801" i="10"/>
  <c r="AN801" i="10"/>
  <c r="AO801" i="10"/>
  <c r="AK802" i="10"/>
  <c r="AL802" i="10"/>
  <c r="AM802" i="10"/>
  <c r="AN802" i="10"/>
  <c r="AO802" i="10"/>
  <c r="AK803" i="10"/>
  <c r="AL803" i="10"/>
  <c r="AM803" i="10"/>
  <c r="AN803" i="10"/>
  <c r="AO803" i="10"/>
  <c r="AK804" i="10"/>
  <c r="AL804" i="10"/>
  <c r="AM804" i="10"/>
  <c r="AN804" i="10"/>
  <c r="AO804" i="10"/>
  <c r="AK805" i="10"/>
  <c r="AL805" i="10"/>
  <c r="AM805" i="10"/>
  <c r="AN805" i="10"/>
  <c r="AO805" i="10"/>
  <c r="AK806" i="10"/>
  <c r="AL806" i="10"/>
  <c r="AM806" i="10"/>
  <c r="AN806" i="10"/>
  <c r="AO806" i="10"/>
  <c r="AK807" i="10"/>
  <c r="AL807" i="10"/>
  <c r="AM807" i="10"/>
  <c r="AN807" i="10"/>
  <c r="AO807" i="10"/>
  <c r="AK808" i="10"/>
  <c r="AL808" i="10"/>
  <c r="AM808" i="10"/>
  <c r="AN808" i="10"/>
  <c r="AO808" i="10"/>
  <c r="AK809" i="10"/>
  <c r="AL809" i="10"/>
  <c r="AM809" i="10"/>
  <c r="AN809" i="10"/>
  <c r="AO809" i="10"/>
  <c r="AK810" i="10"/>
  <c r="AL810" i="10"/>
  <c r="AM810" i="10"/>
  <c r="AN810" i="10"/>
  <c r="AO810" i="10"/>
  <c r="AK811" i="10"/>
  <c r="AL811" i="10"/>
  <c r="AM811" i="10"/>
  <c r="AN811" i="10"/>
  <c r="AO811" i="10"/>
  <c r="AK812" i="10"/>
  <c r="AL812" i="10"/>
  <c r="AM812" i="10"/>
  <c r="AN812" i="10"/>
  <c r="AO812" i="10"/>
  <c r="AK813" i="10"/>
  <c r="AL813" i="10"/>
  <c r="AM813" i="10"/>
  <c r="AN813" i="10"/>
  <c r="AO813" i="10"/>
  <c r="AK814" i="10"/>
  <c r="AL814" i="10"/>
  <c r="AM814" i="10"/>
  <c r="AN814" i="10"/>
  <c r="AO814" i="10"/>
  <c r="AK815" i="10"/>
  <c r="AL815" i="10"/>
  <c r="AM815" i="10"/>
  <c r="AN815" i="10"/>
  <c r="AO815" i="10"/>
  <c r="AK816" i="10"/>
  <c r="AL816" i="10"/>
  <c r="AM816" i="10"/>
  <c r="AN816" i="10"/>
  <c r="AO816" i="10"/>
  <c r="AK817" i="10"/>
  <c r="AL817" i="10"/>
  <c r="AM817" i="10"/>
  <c r="AN817" i="10"/>
  <c r="AO817" i="10"/>
  <c r="AK818" i="10"/>
  <c r="AL818" i="10"/>
  <c r="AM818" i="10"/>
  <c r="AN818" i="10"/>
  <c r="AO818" i="10"/>
  <c r="AK819" i="10"/>
  <c r="AL819" i="10"/>
  <c r="AM819" i="10"/>
  <c r="AN819" i="10"/>
  <c r="AO819" i="10"/>
  <c r="AK820" i="10"/>
  <c r="AL820" i="10"/>
  <c r="AM820" i="10"/>
  <c r="AN820" i="10"/>
  <c r="AO820" i="10"/>
  <c r="AK821" i="10"/>
  <c r="AL821" i="10"/>
  <c r="AM821" i="10"/>
  <c r="AN821" i="10"/>
  <c r="AO821" i="10"/>
  <c r="AK822" i="10"/>
  <c r="AL822" i="10"/>
  <c r="AM822" i="10"/>
  <c r="AN822" i="10"/>
  <c r="AO822" i="10"/>
  <c r="AK823" i="10"/>
  <c r="AL823" i="10"/>
  <c r="AM823" i="10"/>
  <c r="AN823" i="10"/>
  <c r="AO823" i="10"/>
  <c r="AK824" i="10"/>
  <c r="AL824" i="10"/>
  <c r="AM824" i="10"/>
  <c r="AN824" i="10"/>
  <c r="AO824" i="10"/>
  <c r="AK825" i="10"/>
  <c r="AL825" i="10"/>
  <c r="AM825" i="10"/>
  <c r="AN825" i="10"/>
  <c r="AO825" i="10"/>
  <c r="AK826" i="10"/>
  <c r="AL826" i="10"/>
  <c r="AM826" i="10"/>
  <c r="AN826" i="10"/>
  <c r="AO826" i="10"/>
  <c r="AK827" i="10"/>
  <c r="AL827" i="10"/>
  <c r="AM827" i="10"/>
  <c r="AN827" i="10"/>
  <c r="AO827" i="10"/>
  <c r="AK828" i="10"/>
  <c r="AL828" i="10"/>
  <c r="AM828" i="10"/>
  <c r="AN828" i="10"/>
  <c r="AO828" i="10"/>
  <c r="AK829" i="10"/>
  <c r="AL829" i="10"/>
  <c r="AM829" i="10"/>
  <c r="AN829" i="10"/>
  <c r="AO829" i="10"/>
  <c r="AK830" i="10"/>
  <c r="AL830" i="10"/>
  <c r="AM830" i="10"/>
  <c r="AN830" i="10"/>
  <c r="AO830" i="10"/>
  <c r="AK831" i="10"/>
  <c r="AL831" i="10"/>
  <c r="AM831" i="10"/>
  <c r="AN831" i="10"/>
  <c r="AO831" i="10"/>
  <c r="AK832" i="10"/>
  <c r="AL832" i="10"/>
  <c r="AM832" i="10"/>
  <c r="AN832" i="10"/>
  <c r="AO832" i="10"/>
  <c r="AK833" i="10"/>
  <c r="AL833" i="10"/>
  <c r="AM833" i="10"/>
  <c r="AN833" i="10"/>
  <c r="AO833" i="10"/>
  <c r="AK834" i="10"/>
  <c r="AL834" i="10"/>
  <c r="AM834" i="10"/>
  <c r="AN834" i="10"/>
  <c r="AO834" i="10"/>
  <c r="AK835" i="10"/>
  <c r="AL835" i="10"/>
  <c r="AM835" i="10"/>
  <c r="AN835" i="10"/>
  <c r="AO835" i="10"/>
  <c r="AK836" i="10"/>
  <c r="AL836" i="10"/>
  <c r="AM836" i="10"/>
  <c r="AN836" i="10"/>
  <c r="AO836" i="10"/>
  <c r="AK837" i="10"/>
  <c r="AL837" i="10"/>
  <c r="AM837" i="10"/>
  <c r="AN837" i="10"/>
  <c r="AO837" i="10"/>
  <c r="AK838" i="10"/>
  <c r="AL838" i="10"/>
  <c r="AM838" i="10"/>
  <c r="AN838" i="10"/>
  <c r="AO838" i="10"/>
  <c r="AK839" i="10"/>
  <c r="AL839" i="10"/>
  <c r="AM839" i="10"/>
  <c r="AN839" i="10"/>
  <c r="AO839" i="10"/>
  <c r="AK840" i="10"/>
  <c r="AL840" i="10"/>
  <c r="AM840" i="10"/>
  <c r="AN840" i="10"/>
  <c r="AO840" i="10"/>
  <c r="AK841" i="10"/>
  <c r="AL841" i="10"/>
  <c r="AM841" i="10"/>
  <c r="AN841" i="10"/>
  <c r="AO841" i="10"/>
  <c r="AK842" i="10"/>
  <c r="AL842" i="10"/>
  <c r="AM842" i="10"/>
  <c r="AN842" i="10"/>
  <c r="AO842" i="10"/>
  <c r="AK843" i="10"/>
  <c r="AL843" i="10"/>
  <c r="AM843" i="10"/>
  <c r="AN843" i="10"/>
  <c r="AO843" i="10"/>
  <c r="AK844" i="10"/>
  <c r="AL844" i="10"/>
  <c r="AM844" i="10"/>
  <c r="AN844" i="10"/>
  <c r="AO844" i="10"/>
  <c r="AK845" i="10"/>
  <c r="AL845" i="10"/>
  <c r="AM845" i="10"/>
  <c r="AN845" i="10"/>
  <c r="AO845" i="10"/>
  <c r="AK846" i="10"/>
  <c r="AL846" i="10"/>
  <c r="AM846" i="10"/>
  <c r="AN846" i="10"/>
  <c r="AO846" i="10"/>
  <c r="AK847" i="10"/>
  <c r="AL847" i="10"/>
  <c r="AM847" i="10"/>
  <c r="AN847" i="10"/>
  <c r="AO847" i="10"/>
  <c r="AK848" i="10"/>
  <c r="AL848" i="10"/>
  <c r="AM848" i="10"/>
  <c r="AN848" i="10"/>
  <c r="AO848" i="10"/>
  <c r="AK849" i="10"/>
  <c r="AL849" i="10"/>
  <c r="AM849" i="10"/>
  <c r="AN849" i="10"/>
  <c r="AO849" i="10"/>
  <c r="AK850" i="10"/>
  <c r="AL850" i="10"/>
  <c r="AM850" i="10"/>
  <c r="AN850" i="10"/>
  <c r="AO850" i="10"/>
  <c r="AK851" i="10"/>
  <c r="AL851" i="10"/>
  <c r="AM851" i="10"/>
  <c r="AN851" i="10"/>
  <c r="AO851" i="10"/>
  <c r="AK852" i="10"/>
  <c r="AL852" i="10"/>
  <c r="AM852" i="10"/>
  <c r="AN852" i="10"/>
  <c r="AO852" i="10"/>
  <c r="AK853" i="10"/>
  <c r="AL853" i="10"/>
  <c r="AM853" i="10"/>
  <c r="AN853" i="10"/>
  <c r="AO853" i="10"/>
  <c r="AK854" i="10"/>
  <c r="AL854" i="10"/>
  <c r="AM854" i="10"/>
  <c r="AN854" i="10"/>
  <c r="AO854" i="10"/>
  <c r="AK855" i="10"/>
  <c r="AL855" i="10"/>
  <c r="AM855" i="10"/>
  <c r="AN855" i="10"/>
  <c r="AO855" i="10"/>
  <c r="AK856" i="10"/>
  <c r="AL856" i="10"/>
  <c r="AM856" i="10"/>
  <c r="AN856" i="10"/>
  <c r="AO856" i="10"/>
  <c r="AK857" i="10"/>
  <c r="AL857" i="10"/>
  <c r="AM857" i="10"/>
  <c r="AN857" i="10"/>
  <c r="AO857" i="10"/>
  <c r="AK858" i="10"/>
  <c r="AL858" i="10"/>
  <c r="AM858" i="10"/>
  <c r="AN858" i="10"/>
  <c r="AO858" i="10"/>
  <c r="AK859" i="10"/>
  <c r="AL859" i="10"/>
  <c r="AM859" i="10"/>
  <c r="AN859" i="10"/>
  <c r="AO859" i="10"/>
  <c r="AK860" i="10"/>
  <c r="AL860" i="10"/>
  <c r="AM860" i="10"/>
  <c r="AN860" i="10"/>
  <c r="AO860" i="10"/>
  <c r="AK861" i="10"/>
  <c r="AL861" i="10"/>
  <c r="AM861" i="10"/>
  <c r="AN861" i="10"/>
  <c r="AO861" i="10"/>
  <c r="AK862" i="10"/>
  <c r="AL862" i="10"/>
  <c r="AM862" i="10"/>
  <c r="AN862" i="10"/>
  <c r="AO862" i="10"/>
  <c r="AK863" i="10"/>
  <c r="AL863" i="10"/>
  <c r="AM863" i="10"/>
  <c r="AN863" i="10"/>
  <c r="AO863" i="10"/>
  <c r="AK864" i="10"/>
  <c r="AL864" i="10"/>
  <c r="AM864" i="10"/>
  <c r="AN864" i="10"/>
  <c r="AO864" i="10"/>
  <c r="AK865" i="10"/>
  <c r="AL865" i="10"/>
  <c r="AM865" i="10"/>
  <c r="AN865" i="10"/>
  <c r="AO865" i="10"/>
  <c r="AK866" i="10"/>
  <c r="AL866" i="10"/>
  <c r="AM866" i="10"/>
  <c r="AN866" i="10"/>
  <c r="AO866" i="10"/>
  <c r="AK867" i="10"/>
  <c r="AL867" i="10"/>
  <c r="AM867" i="10"/>
  <c r="AN867" i="10"/>
  <c r="AO867" i="10"/>
  <c r="AK868" i="10"/>
  <c r="AL868" i="10"/>
  <c r="AM868" i="10"/>
  <c r="AN868" i="10"/>
  <c r="AO868" i="10"/>
  <c r="AK869" i="10"/>
  <c r="AL869" i="10"/>
  <c r="AM869" i="10"/>
  <c r="AN869" i="10"/>
  <c r="AO869" i="10"/>
  <c r="AK870" i="10"/>
  <c r="AL870" i="10"/>
  <c r="AM870" i="10"/>
  <c r="AN870" i="10"/>
  <c r="AO870" i="10"/>
  <c r="AK871" i="10"/>
  <c r="AL871" i="10"/>
  <c r="AM871" i="10"/>
  <c r="AN871" i="10"/>
  <c r="AO871" i="10"/>
  <c r="AK872" i="10"/>
  <c r="AL872" i="10"/>
  <c r="AM872" i="10"/>
  <c r="AN872" i="10"/>
  <c r="AO872" i="10"/>
  <c r="AK873" i="10"/>
  <c r="AL873" i="10"/>
  <c r="AM873" i="10"/>
  <c r="AN873" i="10"/>
  <c r="AO873" i="10"/>
  <c r="AK874" i="10"/>
  <c r="AL874" i="10"/>
  <c r="AM874" i="10"/>
  <c r="AN874" i="10"/>
  <c r="AO874" i="10"/>
  <c r="AK875" i="10"/>
  <c r="AL875" i="10"/>
  <c r="AM875" i="10"/>
  <c r="AN875" i="10"/>
  <c r="AO875" i="10"/>
  <c r="AK876" i="10"/>
  <c r="AL876" i="10"/>
  <c r="AM876" i="10"/>
  <c r="AN876" i="10"/>
  <c r="AO876" i="10"/>
  <c r="AK877" i="10"/>
  <c r="AL877" i="10"/>
  <c r="AM877" i="10"/>
  <c r="AN877" i="10"/>
  <c r="AO877" i="10"/>
  <c r="AK878" i="10"/>
  <c r="AL878" i="10"/>
  <c r="AM878" i="10"/>
  <c r="AN878" i="10"/>
  <c r="AO878" i="10"/>
  <c r="AK879" i="10"/>
  <c r="AL879" i="10"/>
  <c r="AM879" i="10"/>
  <c r="AN879" i="10"/>
  <c r="AO879" i="10"/>
  <c r="AK880" i="10"/>
  <c r="AL880" i="10"/>
  <c r="AM880" i="10"/>
  <c r="AN880" i="10"/>
  <c r="AO880" i="10"/>
  <c r="AK881" i="10"/>
  <c r="AL881" i="10"/>
  <c r="AM881" i="10"/>
  <c r="AN881" i="10"/>
  <c r="AO881" i="10"/>
  <c r="AK882" i="10"/>
  <c r="AL882" i="10"/>
  <c r="AM882" i="10"/>
  <c r="AN882" i="10"/>
  <c r="AO882" i="10"/>
  <c r="AK883" i="10"/>
  <c r="AL883" i="10"/>
  <c r="AM883" i="10"/>
  <c r="AN883" i="10"/>
  <c r="AO883" i="10"/>
  <c r="AK884" i="10"/>
  <c r="AL884" i="10"/>
  <c r="AM884" i="10"/>
  <c r="AN884" i="10"/>
  <c r="AO884" i="10"/>
  <c r="AK885" i="10"/>
  <c r="AL885" i="10"/>
  <c r="AM885" i="10"/>
  <c r="AN885" i="10"/>
  <c r="AO885" i="10"/>
  <c r="AK886" i="10"/>
  <c r="AL886" i="10"/>
  <c r="AM886" i="10"/>
  <c r="AN886" i="10"/>
  <c r="AO886" i="10"/>
  <c r="AK887" i="10"/>
  <c r="AL887" i="10"/>
  <c r="AM887" i="10"/>
  <c r="AN887" i="10"/>
  <c r="AO887" i="10"/>
  <c r="AK888" i="10"/>
  <c r="AL888" i="10"/>
  <c r="AM888" i="10"/>
  <c r="AN888" i="10"/>
  <c r="AO888" i="10"/>
  <c r="AK889" i="10"/>
  <c r="AL889" i="10"/>
  <c r="AM889" i="10"/>
  <c r="AN889" i="10"/>
  <c r="AO889" i="10"/>
  <c r="AK890" i="10"/>
  <c r="AL890" i="10"/>
  <c r="AM890" i="10"/>
  <c r="AN890" i="10"/>
  <c r="AO890" i="10"/>
  <c r="AK891" i="10"/>
  <c r="AL891" i="10"/>
  <c r="AM891" i="10"/>
  <c r="AN891" i="10"/>
  <c r="AO891" i="10"/>
  <c r="AK892" i="10"/>
  <c r="AL892" i="10"/>
  <c r="AM892" i="10"/>
  <c r="AN892" i="10"/>
  <c r="AO892" i="10"/>
  <c r="AK893" i="10"/>
  <c r="AL893" i="10"/>
  <c r="AM893" i="10"/>
  <c r="AN893" i="10"/>
  <c r="AO893" i="10"/>
  <c r="AK894" i="10"/>
  <c r="AL894" i="10"/>
  <c r="AM894" i="10"/>
  <c r="AN894" i="10"/>
  <c r="AO894" i="10"/>
  <c r="AK895" i="10"/>
  <c r="AL895" i="10"/>
  <c r="AM895" i="10"/>
  <c r="AN895" i="10"/>
  <c r="AO895" i="10"/>
  <c r="AK896" i="10"/>
  <c r="AL896" i="10"/>
  <c r="AM896" i="10"/>
  <c r="AN896" i="10"/>
  <c r="AO896" i="10"/>
  <c r="AK897" i="10"/>
  <c r="AL897" i="10"/>
  <c r="AM897" i="10"/>
  <c r="AN897" i="10"/>
  <c r="AO897" i="10"/>
  <c r="AK898" i="10"/>
  <c r="AL898" i="10"/>
  <c r="AM898" i="10"/>
  <c r="AN898" i="10"/>
  <c r="AO898" i="10"/>
  <c r="AK899" i="10"/>
  <c r="AL899" i="10"/>
  <c r="AM899" i="10"/>
  <c r="AN899" i="10"/>
  <c r="AO899" i="10"/>
  <c r="AK900" i="10"/>
  <c r="AL900" i="10"/>
  <c r="AM900" i="10"/>
  <c r="AN900" i="10"/>
  <c r="AO900" i="10"/>
  <c r="AK901" i="10"/>
  <c r="AL901" i="10"/>
  <c r="AM901" i="10"/>
  <c r="AN901" i="10"/>
  <c r="AO901" i="10"/>
  <c r="AK902" i="10"/>
  <c r="AL902" i="10"/>
  <c r="AM902" i="10"/>
  <c r="AN902" i="10"/>
  <c r="AO902" i="10"/>
  <c r="AK903" i="10"/>
  <c r="AL903" i="10"/>
  <c r="AM903" i="10"/>
  <c r="AN903" i="10"/>
  <c r="AO903" i="10"/>
  <c r="AK904" i="10"/>
  <c r="AL904" i="10"/>
  <c r="AM904" i="10"/>
  <c r="AN904" i="10"/>
  <c r="AO904" i="10"/>
  <c r="AK905" i="10"/>
  <c r="AL905" i="10"/>
  <c r="AM905" i="10"/>
  <c r="AN905" i="10"/>
  <c r="AO905" i="10"/>
  <c r="AK906" i="10"/>
  <c r="AL906" i="10"/>
  <c r="AM906" i="10"/>
  <c r="AN906" i="10"/>
  <c r="AO906" i="10"/>
  <c r="AK907" i="10"/>
  <c r="AL907" i="10"/>
  <c r="AM907" i="10"/>
  <c r="AN907" i="10"/>
  <c r="AO907" i="10"/>
  <c r="AK908" i="10"/>
  <c r="AL908" i="10"/>
  <c r="AM908" i="10"/>
  <c r="AN908" i="10"/>
  <c r="AO908" i="10"/>
  <c r="AK909" i="10"/>
  <c r="AL909" i="10"/>
  <c r="AM909" i="10"/>
  <c r="AN909" i="10"/>
  <c r="AO909" i="10"/>
  <c r="AK910" i="10"/>
  <c r="AL910" i="10"/>
  <c r="AM910" i="10"/>
  <c r="AN910" i="10"/>
  <c r="AO910" i="10"/>
  <c r="AK911" i="10"/>
  <c r="AL911" i="10"/>
  <c r="AM911" i="10"/>
  <c r="AN911" i="10"/>
  <c r="AO911" i="10"/>
  <c r="AK912" i="10"/>
  <c r="AL912" i="10"/>
  <c r="AM912" i="10"/>
  <c r="AN912" i="10"/>
  <c r="AO912" i="10"/>
  <c r="AK913" i="10"/>
  <c r="AL913" i="10"/>
  <c r="AM913" i="10"/>
  <c r="AN913" i="10"/>
  <c r="AO913" i="10"/>
  <c r="AK914" i="10"/>
  <c r="AL914" i="10"/>
  <c r="AM914" i="10"/>
  <c r="AN914" i="10"/>
  <c r="AO914" i="10"/>
  <c r="AK915" i="10"/>
  <c r="AL915" i="10"/>
  <c r="AM915" i="10"/>
  <c r="AN915" i="10"/>
  <c r="AO915" i="10"/>
  <c r="AK916" i="10"/>
  <c r="AL916" i="10"/>
  <c r="AM916" i="10"/>
  <c r="AN916" i="10"/>
  <c r="AO916" i="10"/>
  <c r="AK917" i="10"/>
  <c r="AL917" i="10"/>
  <c r="AM917" i="10"/>
  <c r="AN917" i="10"/>
  <c r="AO917" i="10"/>
  <c r="AK918" i="10"/>
  <c r="AL918" i="10"/>
  <c r="AM918" i="10"/>
  <c r="AN918" i="10"/>
  <c r="AO918" i="10"/>
  <c r="AK919" i="10"/>
  <c r="AL919" i="10"/>
  <c r="AM919" i="10"/>
  <c r="AN919" i="10"/>
  <c r="AO919" i="10"/>
  <c r="AK920" i="10"/>
  <c r="AL920" i="10"/>
  <c r="AM920" i="10"/>
  <c r="AN920" i="10"/>
  <c r="AO920" i="10"/>
  <c r="AK921" i="10"/>
  <c r="AL921" i="10"/>
  <c r="AM921" i="10"/>
  <c r="AN921" i="10"/>
  <c r="AO921" i="10"/>
  <c r="AK922" i="10"/>
  <c r="AL922" i="10"/>
  <c r="AM922" i="10"/>
  <c r="AN922" i="10"/>
  <c r="AO922" i="10"/>
  <c r="AK923" i="10"/>
  <c r="AL923" i="10"/>
  <c r="AM923" i="10"/>
  <c r="AN923" i="10"/>
  <c r="AO923" i="10"/>
  <c r="AK924" i="10"/>
  <c r="AL924" i="10"/>
  <c r="AM924" i="10"/>
  <c r="AN924" i="10"/>
  <c r="AO924" i="10"/>
  <c r="AK925" i="10"/>
  <c r="AL925" i="10"/>
  <c r="AM925" i="10"/>
  <c r="AN925" i="10"/>
  <c r="AO925" i="10"/>
  <c r="AK926" i="10"/>
  <c r="AL926" i="10"/>
  <c r="AM926" i="10"/>
  <c r="AN926" i="10"/>
  <c r="AO926" i="10"/>
  <c r="AK927" i="10"/>
  <c r="AL927" i="10"/>
  <c r="AM927" i="10"/>
  <c r="AN927" i="10"/>
  <c r="AO927" i="10"/>
  <c r="AK928" i="10"/>
  <c r="AL928" i="10"/>
  <c r="AM928" i="10"/>
  <c r="AN928" i="10"/>
  <c r="AO928" i="10"/>
  <c r="AK929" i="10"/>
  <c r="AL929" i="10"/>
  <c r="AM929" i="10"/>
  <c r="AN929" i="10"/>
  <c r="AO929" i="10"/>
  <c r="AK930" i="10"/>
  <c r="AL930" i="10"/>
  <c r="AM930" i="10"/>
  <c r="AN930" i="10"/>
  <c r="AO930" i="10"/>
  <c r="AK931" i="10"/>
  <c r="AL931" i="10"/>
  <c r="AM931" i="10"/>
  <c r="AN931" i="10"/>
  <c r="AO931" i="10"/>
  <c r="AK932" i="10"/>
  <c r="AL932" i="10"/>
  <c r="AM932" i="10"/>
  <c r="AN932" i="10"/>
  <c r="AO932" i="10"/>
  <c r="AK933" i="10"/>
  <c r="AL933" i="10"/>
  <c r="AM933" i="10"/>
  <c r="AN933" i="10"/>
  <c r="AO933" i="10"/>
  <c r="AK935" i="10"/>
  <c r="AL935" i="10"/>
  <c r="AM935" i="10"/>
  <c r="AN935" i="10"/>
  <c r="AO935" i="10"/>
  <c r="AK936" i="10"/>
  <c r="AL936" i="10"/>
  <c r="AM936" i="10"/>
  <c r="AN936" i="10"/>
  <c r="AO936" i="10"/>
  <c r="AK937" i="10"/>
  <c r="AL937" i="10"/>
  <c r="AM937" i="10"/>
  <c r="AN937" i="10"/>
  <c r="AO937" i="10"/>
  <c r="AK939" i="10"/>
  <c r="AL939" i="10"/>
  <c r="AM939" i="10"/>
  <c r="AN939" i="10"/>
  <c r="AO939" i="10"/>
  <c r="AK940" i="10"/>
  <c r="AL940" i="10"/>
  <c r="AM940" i="10"/>
  <c r="AN940" i="10"/>
  <c r="AO940" i="10"/>
  <c r="AK941" i="10"/>
  <c r="AL941" i="10"/>
  <c r="AM941" i="10"/>
  <c r="AN941" i="10"/>
  <c r="AO941" i="10"/>
  <c r="AK942" i="10"/>
  <c r="AL942" i="10"/>
  <c r="AM942" i="10"/>
  <c r="AN942" i="10"/>
  <c r="AO942" i="10"/>
  <c r="AK943" i="10"/>
  <c r="AL943" i="10"/>
  <c r="AM943" i="10"/>
  <c r="AN943" i="10"/>
  <c r="AO943" i="10"/>
  <c r="AK944" i="10"/>
  <c r="AL944" i="10"/>
  <c r="AM944" i="10"/>
  <c r="AN944" i="10"/>
  <c r="AO944" i="10"/>
  <c r="AK945" i="10"/>
  <c r="AL945" i="10"/>
  <c r="AM945" i="10"/>
  <c r="AN945" i="10"/>
  <c r="AO945" i="10"/>
  <c r="AK946" i="10"/>
  <c r="AL946" i="10"/>
  <c r="AM946" i="10"/>
  <c r="AN946" i="10"/>
  <c r="AO946" i="10"/>
  <c r="AK947" i="10"/>
  <c r="AL947" i="10"/>
  <c r="AM947" i="10"/>
  <c r="AN947" i="10"/>
  <c r="AO947" i="10"/>
  <c r="AK948" i="10"/>
  <c r="AL948" i="10"/>
  <c r="AM948" i="10"/>
  <c r="AN948" i="10"/>
  <c r="AO948" i="10"/>
  <c r="AK949" i="10"/>
  <c r="AL949" i="10"/>
  <c r="AM949" i="10"/>
  <c r="AN949" i="10"/>
  <c r="AO949" i="10"/>
  <c r="AK950" i="10"/>
  <c r="AL950" i="10"/>
  <c r="AM950" i="10"/>
  <c r="AN950" i="10"/>
  <c r="AO950" i="10"/>
  <c r="AK951" i="10"/>
  <c r="AL951" i="10"/>
  <c r="AM951" i="10"/>
  <c r="AN951" i="10"/>
  <c r="AO951" i="10"/>
  <c r="AK952" i="10"/>
  <c r="AL952" i="10"/>
  <c r="AM952" i="10"/>
  <c r="AN952" i="10"/>
  <c r="AO952" i="10"/>
  <c r="AK953" i="10"/>
  <c r="AL953" i="10"/>
  <c r="AM953" i="10"/>
  <c r="AN953" i="10"/>
  <c r="AO953" i="10"/>
  <c r="AK954" i="10"/>
  <c r="AL954" i="10"/>
  <c r="AM954" i="10"/>
  <c r="AN954" i="10"/>
  <c r="AO954" i="10"/>
  <c r="AK955" i="10"/>
  <c r="AL955" i="10"/>
  <c r="AM955" i="10"/>
  <c r="AN955" i="10"/>
  <c r="AO955" i="10"/>
  <c r="AK956" i="10"/>
  <c r="AL956" i="10"/>
  <c r="AM956" i="10"/>
  <c r="AN956" i="10"/>
  <c r="AO956" i="10"/>
  <c r="AK957" i="10"/>
  <c r="AL957" i="10"/>
  <c r="AM957" i="10"/>
  <c r="AN957" i="10"/>
  <c r="AO957" i="10"/>
  <c r="AK958" i="10"/>
  <c r="AL958" i="10"/>
  <c r="AM958" i="10"/>
  <c r="AN958" i="10"/>
  <c r="AO958" i="10"/>
  <c r="AK959" i="10"/>
  <c r="AL959" i="10"/>
  <c r="AM959" i="10"/>
  <c r="AN959" i="10"/>
  <c r="AO959" i="10"/>
  <c r="AK960" i="10"/>
  <c r="AL960" i="10"/>
  <c r="AM960" i="10"/>
  <c r="AN960" i="10"/>
  <c r="AO960" i="10"/>
  <c r="AK961" i="10"/>
  <c r="AL961" i="10"/>
  <c r="AM961" i="10"/>
  <c r="AN961" i="10"/>
  <c r="AO961" i="10"/>
  <c r="AK962" i="10"/>
  <c r="AL962" i="10"/>
  <c r="AM962" i="10"/>
  <c r="AN962" i="10"/>
  <c r="AO962" i="10"/>
  <c r="AK963" i="10"/>
  <c r="AL963" i="10"/>
  <c r="AM963" i="10"/>
  <c r="AN963" i="10"/>
  <c r="AO963" i="10"/>
  <c r="AK964" i="10"/>
  <c r="AL964" i="10"/>
  <c r="AM964" i="10"/>
  <c r="AN964" i="10"/>
  <c r="AO964" i="10"/>
  <c r="AK965" i="10"/>
  <c r="AL965" i="10"/>
  <c r="AM965" i="10"/>
  <c r="AN965" i="10"/>
  <c r="AO965" i="10"/>
  <c r="AK966" i="10"/>
  <c r="AL966" i="10"/>
  <c r="AM966" i="10"/>
  <c r="AN966" i="10"/>
  <c r="AO966" i="10"/>
  <c r="AK967" i="10"/>
  <c r="AL967" i="10"/>
  <c r="AM967" i="10"/>
  <c r="AN967" i="10"/>
  <c r="AO967" i="10"/>
  <c r="AK968" i="10"/>
  <c r="AL968" i="10"/>
  <c r="AM968" i="10"/>
  <c r="AN968" i="10"/>
  <c r="AO968" i="10"/>
  <c r="AK969" i="10"/>
  <c r="AL969" i="10"/>
  <c r="AM969" i="10"/>
  <c r="AN969" i="10"/>
  <c r="AO969" i="10"/>
  <c r="AK970" i="10"/>
  <c r="AL970" i="10"/>
  <c r="AM970" i="10"/>
  <c r="AN970" i="10"/>
  <c r="AO970" i="10"/>
  <c r="AK971" i="10"/>
  <c r="AL971" i="10"/>
  <c r="AM971" i="10"/>
  <c r="AN971" i="10"/>
  <c r="AO971" i="10"/>
  <c r="AK972" i="10"/>
  <c r="AL972" i="10"/>
  <c r="AM972" i="10"/>
  <c r="AN972" i="10"/>
  <c r="AO972" i="10"/>
  <c r="AK973" i="10"/>
  <c r="AL973" i="10"/>
  <c r="AM973" i="10"/>
  <c r="AN973" i="10"/>
  <c r="AO973" i="10"/>
  <c r="AK974" i="10"/>
  <c r="AL974" i="10"/>
  <c r="AM974" i="10"/>
  <c r="AN974" i="10"/>
  <c r="AO974" i="10"/>
  <c r="AK975" i="10"/>
  <c r="AL975" i="10"/>
  <c r="AM975" i="10"/>
  <c r="AN975" i="10"/>
  <c r="AO975" i="10"/>
  <c r="AK976" i="10"/>
  <c r="AL976" i="10"/>
  <c r="AM976" i="10"/>
  <c r="AN976" i="10"/>
  <c r="AO976" i="10"/>
  <c r="AK977" i="10"/>
  <c r="AL977" i="10"/>
  <c r="AM977" i="10"/>
  <c r="AN977" i="10"/>
  <c r="AO977" i="10"/>
  <c r="AK978" i="10"/>
  <c r="AL978" i="10"/>
  <c r="AM978" i="10"/>
  <c r="AN978" i="10"/>
  <c r="AO978" i="10"/>
  <c r="AK979" i="10"/>
  <c r="AL979" i="10"/>
  <c r="AM979" i="10"/>
  <c r="AN979" i="10"/>
  <c r="AO979" i="10"/>
  <c r="AK980" i="10"/>
  <c r="AL980" i="10"/>
  <c r="AM980" i="10"/>
  <c r="AN980" i="10"/>
  <c r="AO980" i="10"/>
  <c r="AK981" i="10"/>
  <c r="AL981" i="10"/>
  <c r="AM981" i="10"/>
  <c r="AN981" i="10"/>
  <c r="AO981" i="10"/>
  <c r="AK982" i="10"/>
  <c r="AL982" i="10"/>
  <c r="AM982" i="10"/>
  <c r="AN982" i="10"/>
  <c r="AO982" i="10"/>
  <c r="AK983" i="10"/>
  <c r="AL983" i="10"/>
  <c r="AM983" i="10"/>
  <c r="AN983" i="10"/>
  <c r="AO983" i="10"/>
  <c r="AK984" i="10"/>
  <c r="AL984" i="10"/>
  <c r="AM984" i="10"/>
  <c r="AN984" i="10"/>
  <c r="AO984" i="10"/>
  <c r="AK985" i="10"/>
  <c r="AL985" i="10"/>
  <c r="AM985" i="10"/>
  <c r="AN985" i="10"/>
  <c r="AO985" i="10"/>
  <c r="AK986" i="10"/>
  <c r="AL986" i="10"/>
  <c r="AM986" i="10"/>
  <c r="AN986" i="10"/>
  <c r="AO986" i="10"/>
  <c r="AK987" i="10"/>
  <c r="AL987" i="10"/>
  <c r="AM987" i="10"/>
  <c r="AN987" i="10"/>
  <c r="AO987" i="10"/>
  <c r="AK988" i="10"/>
  <c r="AL988" i="10"/>
  <c r="AM988" i="10"/>
  <c r="AN988" i="10"/>
  <c r="AO988" i="10"/>
  <c r="AK989" i="10"/>
  <c r="AL989" i="10"/>
  <c r="AM989" i="10"/>
  <c r="AN989" i="10"/>
  <c r="AO989" i="10"/>
  <c r="AK990" i="10"/>
  <c r="AL990" i="10"/>
  <c r="AM990" i="10"/>
  <c r="AN990" i="10"/>
  <c r="AO990" i="10"/>
  <c r="AK991" i="10"/>
  <c r="AL991" i="10"/>
  <c r="AM991" i="10"/>
  <c r="AN991" i="10"/>
  <c r="AO991" i="10"/>
  <c r="AK992" i="10"/>
  <c r="AL992" i="10"/>
  <c r="AM992" i="10"/>
  <c r="AN992" i="10"/>
  <c r="AO992" i="10"/>
  <c r="AK993" i="10"/>
  <c r="AL993" i="10"/>
  <c r="AM993" i="10"/>
  <c r="AN993" i="10"/>
  <c r="AO993" i="10"/>
  <c r="AK994" i="10"/>
  <c r="AL994" i="10"/>
  <c r="AM994" i="10"/>
  <c r="AN994" i="10"/>
  <c r="AO994" i="10"/>
  <c r="AK996" i="10"/>
  <c r="AL996" i="10"/>
  <c r="AM996" i="10"/>
  <c r="AN996" i="10"/>
  <c r="AO996" i="10"/>
  <c r="AK997" i="10"/>
  <c r="AL997" i="10"/>
  <c r="AM997" i="10"/>
  <c r="AN997" i="10"/>
  <c r="AO997" i="10"/>
  <c r="AK998" i="10"/>
  <c r="AL998" i="10"/>
  <c r="AM998" i="10"/>
  <c r="AN998" i="10"/>
  <c r="AO998" i="10"/>
  <c r="AK999" i="10"/>
  <c r="AL999" i="10"/>
  <c r="AM999" i="10"/>
  <c r="AN999" i="10"/>
  <c r="AO999" i="10"/>
  <c r="AK1000" i="10"/>
  <c r="AL1000" i="10"/>
  <c r="AM1000" i="10"/>
  <c r="AN1000" i="10"/>
  <c r="AO1000" i="10"/>
  <c r="AK1001" i="10"/>
  <c r="AL1001" i="10"/>
  <c r="AM1001" i="10"/>
  <c r="AN1001" i="10"/>
  <c r="AO1001" i="10"/>
  <c r="AK1002" i="10"/>
  <c r="AL1002" i="10"/>
  <c r="AM1002" i="10"/>
  <c r="AN1002" i="10"/>
  <c r="AO1002" i="10"/>
  <c r="AK1003" i="10"/>
  <c r="AL1003" i="10"/>
  <c r="AM1003" i="10"/>
  <c r="AN1003" i="10"/>
  <c r="AO1003" i="10"/>
  <c r="AK1004" i="10"/>
  <c r="AL1004" i="10"/>
  <c r="AM1004" i="10"/>
  <c r="AN1004" i="10"/>
  <c r="AO1004" i="10"/>
  <c r="AK1005" i="10"/>
  <c r="AL1005" i="10"/>
  <c r="AM1005" i="10"/>
  <c r="AN1005" i="10"/>
  <c r="AO1005" i="10"/>
  <c r="AK1006" i="10"/>
  <c r="AL1006" i="10"/>
  <c r="AM1006" i="10"/>
  <c r="AN1006" i="10"/>
  <c r="AO1006" i="10"/>
  <c r="AK1007" i="10"/>
  <c r="AL1007" i="10"/>
  <c r="AM1007" i="10"/>
  <c r="AN1007" i="10"/>
  <c r="AO1007" i="10"/>
  <c r="AK1008" i="10"/>
  <c r="AL1008" i="10"/>
  <c r="AM1008" i="10"/>
  <c r="AN1008" i="10"/>
  <c r="AO1008" i="10"/>
  <c r="AK1009" i="10"/>
  <c r="AL1009" i="10"/>
  <c r="AM1009" i="10"/>
  <c r="AN1009" i="10"/>
  <c r="AO1009" i="10"/>
  <c r="AK1010" i="10"/>
  <c r="AL1010" i="10"/>
  <c r="AM1010" i="10"/>
  <c r="AN1010" i="10"/>
  <c r="AO1010" i="10"/>
  <c r="AK1011" i="10"/>
  <c r="AL1011" i="10"/>
  <c r="AM1011" i="10"/>
  <c r="AN1011" i="10"/>
  <c r="AO1011" i="10"/>
  <c r="AK1012" i="10"/>
  <c r="AL1012" i="10"/>
  <c r="AM1012" i="10"/>
  <c r="AN1012" i="10"/>
  <c r="AO1012" i="10"/>
  <c r="AK1013" i="10"/>
  <c r="AL1013" i="10"/>
  <c r="AM1013" i="10"/>
  <c r="AN1013" i="10"/>
  <c r="AO1013" i="10"/>
  <c r="AK1014" i="10"/>
  <c r="AL1014" i="10"/>
  <c r="AM1014" i="10"/>
  <c r="AN1014" i="10"/>
  <c r="AO1014" i="10"/>
  <c r="AK1015" i="10"/>
  <c r="AL1015" i="10"/>
  <c r="AM1015" i="10"/>
  <c r="AN1015" i="10"/>
  <c r="AO1015" i="10"/>
  <c r="AK1016" i="10"/>
  <c r="AL1016" i="10"/>
  <c r="AM1016" i="10"/>
  <c r="AN1016" i="10"/>
  <c r="AO1016" i="10"/>
  <c r="AK1017" i="10"/>
  <c r="AL1017" i="10"/>
  <c r="AM1017" i="10"/>
  <c r="AN1017" i="10"/>
  <c r="AO1017" i="10"/>
  <c r="AK1018" i="10"/>
  <c r="AL1018" i="10"/>
  <c r="AM1018" i="10"/>
  <c r="AN1018" i="10"/>
  <c r="AO1018" i="10"/>
  <c r="AK1019" i="10"/>
  <c r="AL1019" i="10"/>
  <c r="AM1019" i="10"/>
  <c r="AN1019" i="10"/>
  <c r="AO1019" i="10"/>
  <c r="AK1020" i="10"/>
  <c r="AL1020" i="10"/>
  <c r="AM1020" i="10"/>
  <c r="AN1020" i="10"/>
  <c r="AO1020" i="10"/>
  <c r="AK1021" i="10"/>
  <c r="AL1021" i="10"/>
  <c r="AM1021" i="10"/>
  <c r="AN1021" i="10"/>
  <c r="AO1021" i="10"/>
  <c r="AK1022" i="10"/>
  <c r="AL1022" i="10"/>
  <c r="AM1022" i="10"/>
  <c r="AN1022" i="10"/>
  <c r="AO1022" i="10"/>
  <c r="AK1023" i="10"/>
  <c r="AL1023" i="10"/>
  <c r="AM1023" i="10"/>
  <c r="AN1023" i="10"/>
  <c r="AO1023" i="10"/>
  <c r="AK1024" i="10"/>
  <c r="AL1024" i="10"/>
  <c r="AM1024" i="10"/>
  <c r="AN1024" i="10"/>
  <c r="AO1024" i="10"/>
  <c r="AK1025" i="10"/>
  <c r="AL1025" i="10"/>
  <c r="AM1025" i="10"/>
  <c r="AN1025" i="10"/>
  <c r="AO1025" i="10"/>
  <c r="AK1026" i="10"/>
  <c r="AL1026" i="10"/>
  <c r="AM1026" i="10"/>
  <c r="AN1026" i="10"/>
  <c r="AO1026" i="10"/>
  <c r="AK1027" i="10"/>
  <c r="AL1027" i="10"/>
  <c r="AM1027" i="10"/>
  <c r="AN1027" i="10"/>
  <c r="AO1027" i="10"/>
  <c r="AK1029" i="10"/>
  <c r="AL1029" i="10"/>
  <c r="AM1029" i="10"/>
  <c r="AN1029" i="10"/>
  <c r="AO1029" i="10"/>
  <c r="AK1030" i="10"/>
  <c r="AL1030" i="10"/>
  <c r="AM1030" i="10"/>
  <c r="AN1030" i="10"/>
  <c r="AO1030" i="10"/>
  <c r="AK1031" i="10"/>
  <c r="AL1031" i="10"/>
  <c r="AM1031" i="10"/>
  <c r="AN1031" i="10"/>
  <c r="AO1031" i="10"/>
  <c r="AK1032" i="10"/>
  <c r="AL1032" i="10"/>
  <c r="AM1032" i="10"/>
  <c r="AN1032" i="10"/>
  <c r="AO1032" i="10"/>
  <c r="AK1033" i="10"/>
  <c r="AL1033" i="10"/>
  <c r="AM1033" i="10"/>
  <c r="AN1033" i="10"/>
  <c r="AO1033" i="10"/>
  <c r="AK1034" i="10"/>
  <c r="AL1034" i="10"/>
  <c r="AM1034" i="10"/>
  <c r="AN1034" i="10"/>
  <c r="AO1034" i="10"/>
  <c r="AK1035" i="10"/>
  <c r="AL1035" i="10"/>
  <c r="AM1035" i="10"/>
  <c r="AN1035" i="10"/>
  <c r="AO1035" i="10"/>
  <c r="AK1036" i="10"/>
  <c r="AL1036" i="10"/>
  <c r="AM1036" i="10"/>
  <c r="AN1036" i="10"/>
  <c r="AO1036" i="10"/>
  <c r="AK1037" i="10"/>
  <c r="AL1037" i="10"/>
  <c r="AM1037" i="10"/>
  <c r="AN1037" i="10"/>
  <c r="AO1037" i="10"/>
  <c r="AK1038" i="10"/>
  <c r="AL1038" i="10"/>
  <c r="AM1038" i="10"/>
  <c r="AN1038" i="10"/>
  <c r="AO1038" i="10"/>
  <c r="AK1039" i="10"/>
  <c r="AL1039" i="10"/>
  <c r="AM1039" i="10"/>
  <c r="AN1039" i="10"/>
  <c r="AO1039" i="10"/>
  <c r="AK1040" i="10"/>
  <c r="AL1040" i="10"/>
  <c r="AM1040" i="10"/>
  <c r="AN1040" i="10"/>
  <c r="AO1040" i="10"/>
  <c r="AK1041" i="10"/>
  <c r="AL1041" i="10"/>
  <c r="AM1041" i="10"/>
  <c r="AN1041" i="10"/>
  <c r="AO1041" i="10"/>
  <c r="AK1042" i="10"/>
  <c r="AL1042" i="10"/>
  <c r="AM1042" i="10"/>
  <c r="AN1042" i="10"/>
  <c r="AO1042" i="10"/>
  <c r="AK1043" i="10"/>
  <c r="AL1043" i="10"/>
  <c r="AM1043" i="10"/>
  <c r="AN1043" i="10"/>
  <c r="AO1043" i="10"/>
  <c r="AK1044" i="10"/>
  <c r="AL1044" i="10"/>
  <c r="AM1044" i="10"/>
  <c r="AN1044" i="10"/>
  <c r="AO1044" i="10"/>
  <c r="AK1045" i="10"/>
  <c r="AL1045" i="10"/>
  <c r="AM1045" i="10"/>
  <c r="AN1045" i="10"/>
  <c r="AO1045" i="10"/>
  <c r="AK1046" i="10"/>
  <c r="AL1046" i="10"/>
  <c r="AM1046" i="10"/>
  <c r="AN1046" i="10"/>
  <c r="AO1046" i="10"/>
  <c r="AK1047" i="10"/>
  <c r="AL1047" i="10"/>
  <c r="AM1047" i="10"/>
  <c r="AN1047" i="10"/>
  <c r="AO1047" i="10"/>
  <c r="AK1048" i="10"/>
  <c r="AL1048" i="10"/>
  <c r="AM1048" i="10"/>
  <c r="AN1048" i="10"/>
  <c r="AO1048" i="10"/>
  <c r="AK1049" i="10"/>
  <c r="AL1049" i="10"/>
  <c r="AM1049" i="10"/>
  <c r="AN1049" i="10"/>
  <c r="AO1049" i="10"/>
  <c r="AK1050" i="10"/>
  <c r="AL1050" i="10"/>
  <c r="AM1050" i="10"/>
  <c r="AN1050" i="10"/>
  <c r="AO1050" i="10"/>
  <c r="AK1051" i="10"/>
  <c r="AL1051" i="10"/>
  <c r="AM1051" i="10"/>
  <c r="AN1051" i="10"/>
  <c r="AO1051" i="10"/>
  <c r="AK1052" i="10"/>
  <c r="AL1052" i="10"/>
  <c r="AM1052" i="10"/>
  <c r="AN1052" i="10"/>
  <c r="AO1052" i="10"/>
  <c r="AK1053" i="10"/>
  <c r="AL1053" i="10"/>
  <c r="AM1053" i="10"/>
  <c r="AN1053" i="10"/>
  <c r="AO1053" i="10"/>
  <c r="AK1054" i="10"/>
  <c r="AL1054" i="10"/>
  <c r="AM1054" i="10"/>
  <c r="AN1054" i="10"/>
  <c r="AO1054" i="10"/>
  <c r="AK1055" i="10"/>
  <c r="AL1055" i="10"/>
  <c r="AM1055" i="10"/>
  <c r="AN1055" i="10"/>
  <c r="AO1055" i="10"/>
  <c r="AK1056" i="10"/>
  <c r="AL1056" i="10"/>
  <c r="AM1056" i="10"/>
  <c r="AN1056" i="10"/>
  <c r="AO1056" i="10"/>
  <c r="AK1057" i="10"/>
  <c r="AL1057" i="10"/>
  <c r="AM1057" i="10"/>
  <c r="AN1057" i="10"/>
  <c r="AO1057" i="10"/>
  <c r="AK1058" i="10"/>
  <c r="AL1058" i="10"/>
  <c r="AM1058" i="10"/>
  <c r="AN1058" i="10"/>
  <c r="AO1058" i="10"/>
  <c r="AK1059" i="10"/>
  <c r="AL1059" i="10"/>
  <c r="AM1059" i="10"/>
  <c r="AN1059" i="10"/>
  <c r="AO1059" i="10"/>
  <c r="AK1060" i="10"/>
  <c r="AL1060" i="10"/>
  <c r="AM1060" i="10"/>
  <c r="AN1060" i="10"/>
  <c r="AO1060" i="10"/>
  <c r="AK1061" i="10"/>
  <c r="AL1061" i="10"/>
  <c r="AM1061" i="10"/>
  <c r="AN1061" i="10"/>
  <c r="AO1061" i="10"/>
  <c r="AK1062" i="10"/>
  <c r="AL1062" i="10"/>
  <c r="AM1062" i="10"/>
  <c r="AN1062" i="10"/>
  <c r="AO1062" i="10"/>
  <c r="AK1063" i="10"/>
  <c r="AL1063" i="10"/>
  <c r="AM1063" i="10"/>
  <c r="AN1063" i="10"/>
  <c r="AO1063" i="10"/>
  <c r="AK1064" i="10"/>
  <c r="AL1064" i="10"/>
  <c r="AM1064" i="10"/>
  <c r="AN1064" i="10"/>
  <c r="AO1064" i="10"/>
  <c r="AK1065" i="10"/>
  <c r="AL1065" i="10"/>
  <c r="AM1065" i="10"/>
  <c r="AN1065" i="10"/>
  <c r="AO1065" i="10"/>
  <c r="AK1066" i="10"/>
  <c r="AL1066" i="10"/>
  <c r="AM1066" i="10"/>
  <c r="AN1066" i="10"/>
  <c r="AO1066" i="10"/>
  <c r="AK1067" i="10"/>
  <c r="AL1067" i="10"/>
  <c r="AM1067" i="10"/>
  <c r="AN1067" i="10"/>
  <c r="AO1067" i="10"/>
  <c r="AK1068" i="10"/>
  <c r="AL1068" i="10"/>
  <c r="AM1068" i="10"/>
  <c r="AN1068" i="10"/>
  <c r="AO1068" i="10"/>
  <c r="AK1069" i="10"/>
  <c r="AL1069" i="10"/>
  <c r="AM1069" i="10"/>
  <c r="AN1069" i="10"/>
  <c r="AO1069" i="10"/>
  <c r="AK1070" i="10"/>
  <c r="AL1070" i="10"/>
  <c r="AM1070" i="10"/>
  <c r="AN1070" i="10"/>
  <c r="AO1070" i="10"/>
  <c r="AK1071" i="10"/>
  <c r="AL1071" i="10"/>
  <c r="AM1071" i="10"/>
  <c r="AN1071" i="10"/>
  <c r="AO1071" i="10"/>
  <c r="AK1072" i="10"/>
  <c r="AL1072" i="10"/>
  <c r="AM1072" i="10"/>
  <c r="AN1072" i="10"/>
  <c r="AO1072" i="10"/>
  <c r="AK1073" i="10"/>
  <c r="AL1073" i="10"/>
  <c r="AM1073" i="10"/>
  <c r="AN1073" i="10"/>
  <c r="AO1073" i="10"/>
  <c r="AK1074" i="10"/>
  <c r="AL1074" i="10"/>
  <c r="AM1074" i="10"/>
  <c r="AN1074" i="10"/>
  <c r="AO1074" i="10"/>
  <c r="AK1075" i="10"/>
  <c r="AL1075" i="10"/>
  <c r="AM1075" i="10"/>
  <c r="AN1075" i="10"/>
  <c r="AO1075" i="10"/>
  <c r="AK1076" i="10"/>
  <c r="AL1076" i="10"/>
  <c r="AM1076" i="10"/>
  <c r="AN1076" i="10"/>
  <c r="AO1076" i="10"/>
  <c r="AK1077" i="10"/>
  <c r="AL1077" i="10"/>
  <c r="AM1077" i="10"/>
  <c r="AN1077" i="10"/>
  <c r="AO1077" i="10"/>
  <c r="AK1078" i="10"/>
  <c r="AL1078" i="10"/>
  <c r="AM1078" i="10"/>
  <c r="AN1078" i="10"/>
  <c r="AO1078" i="10"/>
  <c r="AK1079" i="10"/>
  <c r="AL1079" i="10"/>
  <c r="AM1079" i="10"/>
  <c r="AN1079" i="10"/>
  <c r="AO1079" i="10"/>
  <c r="AK1080" i="10"/>
  <c r="AL1080" i="10"/>
  <c r="AM1080" i="10"/>
  <c r="AN1080" i="10"/>
  <c r="AO1080" i="10"/>
  <c r="AK1081" i="10"/>
  <c r="AL1081" i="10"/>
  <c r="AM1081" i="10"/>
  <c r="AN1081" i="10"/>
  <c r="AO1081" i="10"/>
  <c r="AK1082" i="10"/>
  <c r="AL1082" i="10"/>
  <c r="AM1082" i="10"/>
  <c r="AN1082" i="10"/>
  <c r="AO1082" i="10"/>
  <c r="AK1083" i="10"/>
  <c r="AL1083" i="10"/>
  <c r="AM1083" i="10"/>
  <c r="AN1083" i="10"/>
  <c r="AO1083" i="10"/>
  <c r="AK1084" i="10"/>
  <c r="AL1084" i="10"/>
  <c r="AM1084" i="10"/>
  <c r="AN1084" i="10"/>
  <c r="AO1084" i="10"/>
  <c r="AK1085" i="10"/>
  <c r="AL1085" i="10"/>
  <c r="AM1085" i="10"/>
  <c r="AN1085" i="10"/>
  <c r="AO1085" i="10"/>
  <c r="AK1086" i="10"/>
  <c r="AL1086" i="10"/>
  <c r="AM1086" i="10"/>
  <c r="AN1086" i="10"/>
  <c r="AO1086" i="10"/>
  <c r="AK1087" i="10"/>
  <c r="AL1087" i="10"/>
  <c r="AM1087" i="10"/>
  <c r="AN1087" i="10"/>
  <c r="AO1087" i="10"/>
  <c r="AK1088" i="10"/>
  <c r="AL1088" i="10"/>
  <c r="AM1088" i="10"/>
  <c r="AN1088" i="10"/>
  <c r="AO1088" i="10"/>
  <c r="AK1089" i="10"/>
  <c r="AL1089" i="10"/>
  <c r="AM1089" i="10"/>
  <c r="AN1089" i="10"/>
  <c r="AO1089" i="10"/>
  <c r="AK1090" i="10"/>
  <c r="AL1090" i="10"/>
  <c r="AM1090" i="10"/>
  <c r="AN1090" i="10"/>
  <c r="AO1090" i="10"/>
  <c r="AK1091" i="10"/>
  <c r="AL1091" i="10"/>
  <c r="AM1091" i="10"/>
  <c r="AN1091" i="10"/>
  <c r="AO1091" i="10"/>
  <c r="AK1092" i="10"/>
  <c r="AL1092" i="10"/>
  <c r="AM1092" i="10"/>
  <c r="AN1092" i="10"/>
  <c r="AO1092" i="10"/>
  <c r="AK1093" i="10"/>
  <c r="AL1093" i="10"/>
  <c r="AM1093" i="10"/>
  <c r="AN1093" i="10"/>
  <c r="AO1093" i="10"/>
  <c r="AK1094" i="10"/>
  <c r="AL1094" i="10"/>
  <c r="AM1094" i="10"/>
  <c r="AN1094" i="10"/>
  <c r="AO1094" i="10"/>
  <c r="AK1095" i="10"/>
  <c r="AL1095" i="10"/>
  <c r="AM1095" i="10"/>
  <c r="AN1095" i="10"/>
  <c r="AO1095" i="10"/>
  <c r="AK1096" i="10"/>
  <c r="AL1096" i="10"/>
  <c r="AM1096" i="10"/>
  <c r="AN1096" i="10"/>
  <c r="AO1096" i="10"/>
  <c r="AK1097" i="10"/>
  <c r="AL1097" i="10"/>
  <c r="AM1097" i="10"/>
  <c r="AN1097" i="10"/>
  <c r="AO1097" i="10"/>
  <c r="AK1098" i="10"/>
  <c r="AL1098" i="10"/>
  <c r="AM1098" i="10"/>
  <c r="AN1098" i="10"/>
  <c r="AO1098" i="10"/>
  <c r="AK1099" i="10"/>
  <c r="AL1099" i="10"/>
  <c r="AM1099" i="10"/>
  <c r="AN1099" i="10"/>
  <c r="AO1099" i="10"/>
  <c r="AK1100" i="10"/>
  <c r="AL1100" i="10"/>
  <c r="AM1100" i="10"/>
  <c r="AN1100" i="10"/>
  <c r="AO1100" i="10"/>
  <c r="AK1101" i="10"/>
  <c r="AL1101" i="10"/>
  <c r="AM1101" i="10"/>
  <c r="AN1101" i="10"/>
  <c r="AO1101" i="10"/>
  <c r="AK1102" i="10"/>
  <c r="AL1102" i="10"/>
  <c r="AM1102" i="10"/>
  <c r="AN1102" i="10"/>
  <c r="AO1102" i="10"/>
  <c r="AK1103" i="10"/>
  <c r="AL1103" i="10"/>
  <c r="AM1103" i="10"/>
  <c r="AN1103" i="10"/>
  <c r="AO1103" i="10"/>
  <c r="AK1104" i="10"/>
  <c r="AL1104" i="10"/>
  <c r="AM1104" i="10"/>
  <c r="AN1104" i="10"/>
  <c r="AO1104" i="10"/>
  <c r="AK1105" i="10"/>
  <c r="AL1105" i="10"/>
  <c r="AM1105" i="10"/>
  <c r="AN1105" i="10"/>
  <c r="AO1105" i="10"/>
  <c r="AK1106" i="10"/>
  <c r="AL1106" i="10"/>
  <c r="AM1106" i="10"/>
  <c r="AN1106" i="10"/>
  <c r="AO1106" i="10"/>
  <c r="AK1107" i="10"/>
  <c r="AL1107" i="10"/>
  <c r="AM1107" i="10"/>
  <c r="AN1107" i="10"/>
  <c r="AO1107" i="10"/>
  <c r="AK1108" i="10"/>
  <c r="AL1108" i="10"/>
  <c r="AM1108" i="10"/>
  <c r="AN1108" i="10"/>
  <c r="AO1108" i="10"/>
  <c r="AK1109" i="10"/>
  <c r="AL1109" i="10"/>
  <c r="AM1109" i="10"/>
  <c r="AN1109" i="10"/>
  <c r="AO1109" i="10"/>
  <c r="AK1110" i="10"/>
  <c r="AL1110" i="10"/>
  <c r="AM1110" i="10"/>
  <c r="AN1110" i="10"/>
  <c r="AO1110" i="10"/>
  <c r="AK1111" i="10"/>
  <c r="AL1111" i="10"/>
  <c r="AM1111" i="10"/>
  <c r="AN1111" i="10"/>
  <c r="AO1111" i="10"/>
  <c r="AK1112" i="10"/>
  <c r="AL1112" i="10"/>
  <c r="AM1112" i="10"/>
  <c r="AN1112" i="10"/>
  <c r="AO1112" i="10"/>
  <c r="AK1113" i="10"/>
  <c r="AL1113" i="10"/>
  <c r="AM1113" i="10"/>
  <c r="AN1113" i="10"/>
  <c r="AO1113" i="10"/>
  <c r="AK1114" i="10"/>
  <c r="AL1114" i="10"/>
  <c r="AM1114" i="10"/>
  <c r="AN1114" i="10"/>
  <c r="AO1114" i="10"/>
  <c r="AK1115" i="10"/>
  <c r="AL1115" i="10"/>
  <c r="AM1115" i="10"/>
  <c r="AN1115" i="10"/>
  <c r="AO1115" i="10"/>
  <c r="AK1116" i="10"/>
  <c r="AL1116" i="10"/>
  <c r="AM1116" i="10"/>
  <c r="AN1116" i="10"/>
  <c r="AO1116" i="10"/>
  <c r="AK1117" i="10"/>
  <c r="AL1117" i="10"/>
  <c r="AM1117" i="10"/>
  <c r="AN1117" i="10"/>
  <c r="AO1117" i="10"/>
  <c r="AK1118" i="10"/>
  <c r="AL1118" i="10"/>
  <c r="AM1118" i="10"/>
  <c r="AN1118" i="10"/>
  <c r="AO1118" i="10"/>
  <c r="AK1119" i="10"/>
  <c r="AL1119" i="10"/>
  <c r="AM1119" i="10"/>
  <c r="AN1119" i="10"/>
  <c r="AO1119" i="10"/>
  <c r="AK1120" i="10"/>
  <c r="AL1120" i="10"/>
  <c r="AM1120" i="10"/>
  <c r="AN1120" i="10"/>
  <c r="AO1120" i="10"/>
  <c r="AK1121" i="10"/>
  <c r="AL1121" i="10"/>
  <c r="AM1121" i="10"/>
  <c r="AN1121" i="10"/>
  <c r="AO1121" i="10"/>
  <c r="AK1122" i="10"/>
  <c r="AL1122" i="10"/>
  <c r="AM1122" i="10"/>
  <c r="AN1122" i="10"/>
  <c r="AO1122" i="10"/>
  <c r="AK1123" i="10"/>
  <c r="AL1123" i="10"/>
  <c r="AM1123" i="10"/>
  <c r="AN1123" i="10"/>
  <c r="AO1123" i="10"/>
  <c r="AK1124" i="10"/>
  <c r="AL1124" i="10"/>
  <c r="AM1124" i="10"/>
  <c r="AN1124" i="10"/>
  <c r="AO1124" i="10"/>
  <c r="AK1125" i="10"/>
  <c r="AL1125" i="10"/>
  <c r="AM1125" i="10"/>
  <c r="AN1125" i="10"/>
  <c r="AO1125" i="10"/>
  <c r="AK1126" i="10"/>
  <c r="AL1126" i="10"/>
  <c r="AM1126" i="10"/>
  <c r="AN1126" i="10"/>
  <c r="AO1126" i="10"/>
  <c r="AK1127" i="10"/>
  <c r="AL1127" i="10"/>
  <c r="AM1127" i="10"/>
  <c r="AN1127" i="10"/>
  <c r="AO1127" i="10"/>
  <c r="AK1128" i="10"/>
  <c r="AL1128" i="10"/>
  <c r="AM1128" i="10"/>
  <c r="AN1128" i="10"/>
  <c r="AO1128" i="10"/>
  <c r="AK1129" i="10"/>
  <c r="AL1129" i="10"/>
  <c r="AM1129" i="10"/>
  <c r="AN1129" i="10"/>
  <c r="AO1129" i="10"/>
  <c r="AK1130" i="10"/>
  <c r="AL1130" i="10"/>
  <c r="AM1130" i="10"/>
  <c r="AN1130" i="10"/>
  <c r="AO1130" i="10"/>
  <c r="AK1131" i="10"/>
  <c r="AL1131" i="10"/>
  <c r="AM1131" i="10"/>
  <c r="AN1131" i="10"/>
  <c r="AO1131" i="10"/>
  <c r="AK1132" i="10"/>
  <c r="AL1132" i="10"/>
  <c r="AM1132" i="10"/>
  <c r="AN1132" i="10"/>
  <c r="AO1132" i="10"/>
  <c r="AK1133" i="10"/>
  <c r="AL1133" i="10"/>
  <c r="AM1133" i="10"/>
  <c r="AN1133" i="10"/>
  <c r="AO1133" i="10"/>
  <c r="AK1134" i="10"/>
  <c r="AL1134" i="10"/>
  <c r="AM1134" i="10"/>
  <c r="AN1134" i="10"/>
  <c r="AO1134" i="10"/>
  <c r="AK1135" i="10"/>
  <c r="AL1135" i="10"/>
  <c r="AM1135" i="10"/>
  <c r="AN1135" i="10"/>
  <c r="AO1135" i="10"/>
  <c r="AK1136" i="10"/>
  <c r="AL1136" i="10"/>
  <c r="AM1136" i="10"/>
  <c r="AN1136" i="10"/>
  <c r="AO1136" i="10"/>
  <c r="AK1137" i="10"/>
  <c r="AL1137" i="10"/>
  <c r="AM1137" i="10"/>
  <c r="AN1137" i="10"/>
  <c r="AO1137" i="10"/>
  <c r="AK1138" i="10"/>
  <c r="AL1138" i="10"/>
  <c r="AM1138" i="10"/>
  <c r="AN1138" i="10"/>
  <c r="AO1138" i="10"/>
  <c r="AK1139" i="10"/>
  <c r="AL1139" i="10"/>
  <c r="AM1139" i="10"/>
  <c r="AN1139" i="10"/>
  <c r="AO1139" i="10"/>
  <c r="AK1140" i="10"/>
  <c r="AL1140" i="10"/>
  <c r="AM1140" i="10"/>
  <c r="AN1140" i="10"/>
  <c r="AO1140" i="10"/>
  <c r="AK1141" i="10"/>
  <c r="AL1141" i="10"/>
  <c r="AM1141" i="10"/>
  <c r="AN1141" i="10"/>
  <c r="AO1141" i="10"/>
  <c r="AK1142" i="10"/>
  <c r="AL1142" i="10"/>
  <c r="AM1142" i="10"/>
  <c r="AN1142" i="10"/>
  <c r="AO1142" i="10"/>
  <c r="AK1143" i="10"/>
  <c r="AL1143" i="10"/>
  <c r="AM1143" i="10"/>
  <c r="AN1143" i="10"/>
  <c r="AO1143" i="10"/>
  <c r="AK1144" i="10"/>
  <c r="AL1144" i="10"/>
  <c r="AM1144" i="10"/>
  <c r="AN1144" i="10"/>
  <c r="AO1144" i="10"/>
  <c r="AK1145" i="10"/>
  <c r="AL1145" i="10"/>
  <c r="AM1145" i="10"/>
  <c r="AN1145" i="10"/>
  <c r="AO1145" i="10"/>
  <c r="AK1146" i="10"/>
  <c r="AL1146" i="10"/>
  <c r="AM1146" i="10"/>
  <c r="AN1146" i="10"/>
  <c r="AO1146" i="10"/>
  <c r="AK1147" i="10"/>
  <c r="AL1147" i="10"/>
  <c r="AM1147" i="10"/>
  <c r="AN1147" i="10"/>
  <c r="AO1147" i="10"/>
  <c r="AK1148" i="10"/>
  <c r="AL1148" i="10"/>
  <c r="AM1148" i="10"/>
  <c r="AN1148" i="10"/>
  <c r="AO1148" i="10"/>
  <c r="AK1149" i="10"/>
  <c r="AL1149" i="10"/>
  <c r="AM1149" i="10"/>
  <c r="AN1149" i="10"/>
  <c r="AO1149" i="10"/>
  <c r="AK1150" i="10"/>
  <c r="AL1150" i="10"/>
  <c r="AM1150" i="10"/>
  <c r="AN1150" i="10"/>
  <c r="AO1150" i="10"/>
  <c r="AK1151" i="10"/>
  <c r="AL1151" i="10"/>
  <c r="AM1151" i="10"/>
  <c r="AN1151" i="10"/>
  <c r="AO1151" i="10"/>
  <c r="AK1152" i="10"/>
  <c r="AL1152" i="10"/>
  <c r="AM1152" i="10"/>
  <c r="AN1152" i="10"/>
  <c r="AO1152" i="10"/>
  <c r="AK1153" i="10"/>
  <c r="AL1153" i="10"/>
  <c r="AM1153" i="10"/>
  <c r="AN1153" i="10"/>
  <c r="AO1153" i="10"/>
  <c r="AK1154" i="10"/>
  <c r="AL1154" i="10"/>
  <c r="AM1154" i="10"/>
  <c r="AN1154" i="10"/>
  <c r="AO1154" i="10"/>
  <c r="AK1155" i="10"/>
  <c r="AL1155" i="10"/>
  <c r="AM1155" i="10"/>
  <c r="AN1155" i="10"/>
  <c r="AO1155" i="10"/>
  <c r="AK1156" i="10"/>
  <c r="AL1156" i="10"/>
  <c r="AM1156" i="10"/>
  <c r="AN1156" i="10"/>
  <c r="AO1156" i="10"/>
  <c r="AK1157" i="10"/>
  <c r="AL1157" i="10"/>
  <c r="AM1157" i="10"/>
  <c r="AN1157" i="10"/>
  <c r="AO1157" i="10"/>
  <c r="AK1158" i="10"/>
  <c r="AL1158" i="10"/>
  <c r="AM1158" i="10"/>
  <c r="AN1158" i="10"/>
  <c r="AO1158" i="10"/>
  <c r="AK1159" i="10"/>
  <c r="AL1159" i="10"/>
  <c r="AM1159" i="10"/>
  <c r="AN1159" i="10"/>
  <c r="AO1159" i="10"/>
  <c r="AK1160" i="10"/>
  <c r="AL1160" i="10"/>
  <c r="AM1160" i="10"/>
  <c r="AN1160" i="10"/>
  <c r="AO1160" i="10"/>
  <c r="AK1161" i="10"/>
  <c r="AL1161" i="10"/>
  <c r="AM1161" i="10"/>
  <c r="AN1161" i="10"/>
  <c r="AO1161" i="10"/>
  <c r="AK1162" i="10"/>
  <c r="AL1162" i="10"/>
  <c r="AM1162" i="10"/>
  <c r="AN1162" i="10"/>
  <c r="AO1162" i="10"/>
  <c r="AK1163" i="10"/>
  <c r="AL1163" i="10"/>
  <c r="AM1163" i="10"/>
  <c r="AN1163" i="10"/>
  <c r="AO1163" i="10"/>
  <c r="AK1164" i="10"/>
  <c r="AL1164" i="10"/>
  <c r="AM1164" i="10"/>
  <c r="AN1164" i="10"/>
  <c r="AO1164" i="10"/>
  <c r="AK1165" i="10"/>
  <c r="AL1165" i="10"/>
  <c r="AM1165" i="10"/>
  <c r="AN1165" i="10"/>
  <c r="AO1165" i="10"/>
  <c r="AK1166" i="10"/>
  <c r="AL1166" i="10"/>
  <c r="AM1166" i="10"/>
  <c r="AN1166" i="10"/>
  <c r="AO1166" i="10"/>
  <c r="AK1167" i="10"/>
  <c r="AL1167" i="10"/>
  <c r="AM1167" i="10"/>
  <c r="AN1167" i="10"/>
  <c r="AO1167" i="10"/>
  <c r="AK1168" i="10"/>
  <c r="AL1168" i="10"/>
  <c r="AM1168" i="10"/>
  <c r="AN1168" i="10"/>
  <c r="AO1168" i="10"/>
  <c r="AK1169" i="10"/>
  <c r="AL1169" i="10"/>
  <c r="AM1169" i="10"/>
  <c r="AN1169" i="10"/>
  <c r="AO1169" i="10"/>
  <c r="AK1170" i="10"/>
  <c r="AL1170" i="10"/>
  <c r="AM1170" i="10"/>
  <c r="AN1170" i="10"/>
  <c r="AO1170" i="10"/>
  <c r="AK1171" i="10"/>
  <c r="AL1171" i="10"/>
  <c r="AM1171" i="10"/>
  <c r="AN1171" i="10"/>
  <c r="AO1171" i="10"/>
  <c r="AK1172" i="10"/>
  <c r="AL1172" i="10"/>
  <c r="AM1172" i="10"/>
  <c r="AN1172" i="10"/>
  <c r="AO1172" i="10"/>
  <c r="AK1173" i="10"/>
  <c r="AL1173" i="10"/>
  <c r="AM1173" i="10"/>
  <c r="AN1173" i="10"/>
  <c r="AO1173" i="10"/>
  <c r="AK1174" i="10"/>
  <c r="AL1174" i="10"/>
  <c r="AM1174" i="10"/>
  <c r="AN1174" i="10"/>
  <c r="AO1174" i="10"/>
  <c r="AK1175" i="10"/>
  <c r="AL1175" i="10"/>
  <c r="AM1175" i="10"/>
  <c r="AN1175" i="10"/>
  <c r="AO1175" i="10"/>
  <c r="AK1176" i="10"/>
  <c r="AL1176" i="10"/>
  <c r="AM1176" i="10"/>
  <c r="AN1176" i="10"/>
  <c r="AO1176" i="10"/>
  <c r="AK1177" i="10"/>
  <c r="AL1177" i="10"/>
  <c r="AM1177" i="10"/>
  <c r="AN1177" i="10"/>
  <c r="AO1177" i="10"/>
  <c r="AK1178" i="10"/>
  <c r="AL1178" i="10"/>
  <c r="AM1178" i="10"/>
  <c r="AN1178" i="10"/>
  <c r="AO1178" i="10"/>
  <c r="AK1179" i="10"/>
  <c r="AL1179" i="10"/>
  <c r="AM1179" i="10"/>
  <c r="AN1179" i="10"/>
  <c r="AO1179" i="10"/>
  <c r="AK1180" i="10"/>
  <c r="AL1180" i="10"/>
  <c r="AM1180" i="10"/>
  <c r="AN1180" i="10"/>
  <c r="AO1180" i="10"/>
  <c r="AK1181" i="10"/>
  <c r="AL1181" i="10"/>
  <c r="AM1181" i="10"/>
  <c r="AN1181" i="10"/>
  <c r="AO1181" i="10"/>
  <c r="AK1182" i="10"/>
  <c r="AL1182" i="10"/>
  <c r="AM1182" i="10"/>
  <c r="AN1182" i="10"/>
  <c r="AO1182" i="10"/>
  <c r="AK1183" i="10"/>
  <c r="AL1183" i="10"/>
  <c r="AM1183" i="10"/>
  <c r="AN1183" i="10"/>
  <c r="AO1183" i="10"/>
  <c r="AK1184" i="10"/>
  <c r="AL1184" i="10"/>
  <c r="AM1184" i="10"/>
  <c r="AN1184" i="10"/>
  <c r="AO1184" i="10"/>
  <c r="AK1185" i="10"/>
  <c r="AL1185" i="10"/>
  <c r="AM1185" i="10"/>
  <c r="AN1185" i="10"/>
  <c r="AO1185" i="10"/>
  <c r="AK1186" i="10"/>
  <c r="AL1186" i="10"/>
  <c r="AM1186" i="10"/>
  <c r="AN1186" i="10"/>
  <c r="AO1186" i="10"/>
  <c r="AK1187" i="10"/>
  <c r="AL1187" i="10"/>
  <c r="AM1187" i="10"/>
  <c r="AN1187" i="10"/>
  <c r="AO1187" i="10"/>
  <c r="AK1188" i="10"/>
  <c r="AL1188" i="10"/>
  <c r="AM1188" i="10"/>
  <c r="AN1188" i="10"/>
  <c r="AO1188" i="10"/>
  <c r="AK1189" i="10"/>
  <c r="AL1189" i="10"/>
  <c r="AM1189" i="10"/>
  <c r="AN1189" i="10"/>
  <c r="AO1189" i="10"/>
  <c r="AK1190" i="10"/>
  <c r="AL1190" i="10"/>
  <c r="AM1190" i="10"/>
  <c r="AN1190" i="10"/>
  <c r="AO1190" i="10"/>
  <c r="AK1191" i="10"/>
  <c r="AL1191" i="10"/>
  <c r="AM1191" i="10"/>
  <c r="AN1191" i="10"/>
  <c r="AO1191" i="10"/>
  <c r="AK1192" i="10"/>
  <c r="AL1192" i="10"/>
  <c r="AM1192" i="10"/>
  <c r="AN1192" i="10"/>
  <c r="AO1192" i="10"/>
  <c r="AK1193" i="10"/>
  <c r="AL1193" i="10"/>
  <c r="AM1193" i="10"/>
  <c r="AN1193" i="10"/>
  <c r="AO1193" i="10"/>
  <c r="AK1194" i="10"/>
  <c r="AL1194" i="10"/>
  <c r="AM1194" i="10"/>
  <c r="AN1194" i="10"/>
  <c r="AO1194" i="10"/>
  <c r="AK1195" i="10"/>
  <c r="AL1195" i="10"/>
  <c r="AM1195" i="10"/>
  <c r="AN1195" i="10"/>
  <c r="AO1195" i="10"/>
  <c r="AK1196" i="10"/>
  <c r="AL1196" i="10"/>
  <c r="AM1196" i="10"/>
  <c r="AN1196" i="10"/>
  <c r="AO1196" i="10"/>
  <c r="AK1197" i="10"/>
  <c r="AL1197" i="10"/>
  <c r="AM1197" i="10"/>
  <c r="AN1197" i="10"/>
  <c r="AO1197" i="10"/>
  <c r="AK1198" i="10"/>
  <c r="AL1198" i="10"/>
  <c r="AM1198" i="10"/>
  <c r="AN1198" i="10"/>
  <c r="AO1198" i="10"/>
  <c r="AK1199" i="10"/>
  <c r="AL1199" i="10"/>
  <c r="AM1199" i="10"/>
  <c r="AN1199" i="10"/>
  <c r="AO1199" i="10"/>
  <c r="AK1200" i="10"/>
  <c r="AL1200" i="10"/>
  <c r="AM1200" i="10"/>
  <c r="AN1200" i="10"/>
  <c r="AO1200" i="10"/>
  <c r="AK1201" i="10"/>
  <c r="AL1201" i="10"/>
  <c r="AM1201" i="10"/>
  <c r="AN1201" i="10"/>
  <c r="AO1201" i="10"/>
  <c r="AK1202" i="10"/>
  <c r="AL1202" i="10"/>
  <c r="AM1202" i="10"/>
  <c r="AN1202" i="10"/>
  <c r="AO1202" i="10"/>
  <c r="AK1203" i="10"/>
  <c r="AL1203" i="10"/>
  <c r="AM1203" i="10"/>
  <c r="AN1203" i="10"/>
  <c r="AO1203" i="10"/>
  <c r="AK1204" i="10"/>
  <c r="AL1204" i="10"/>
  <c r="AM1204" i="10"/>
  <c r="AN1204" i="10"/>
  <c r="AO1204" i="10"/>
  <c r="AK1205" i="10"/>
  <c r="AL1205" i="10"/>
  <c r="AM1205" i="10"/>
  <c r="AN1205" i="10"/>
  <c r="AO1205" i="10"/>
  <c r="AK1206" i="10"/>
  <c r="AL1206" i="10"/>
  <c r="AM1206" i="10"/>
  <c r="AN1206" i="10"/>
  <c r="AO1206" i="10"/>
  <c r="AK1207" i="10"/>
  <c r="AL1207" i="10"/>
  <c r="AM1207" i="10"/>
  <c r="AN1207" i="10"/>
  <c r="AO1207" i="10"/>
  <c r="AK1208" i="10"/>
  <c r="AL1208" i="10"/>
  <c r="AM1208" i="10"/>
  <c r="AN1208" i="10"/>
  <c r="AO1208" i="10"/>
  <c r="AK1209" i="10"/>
  <c r="AL1209" i="10"/>
  <c r="AM1209" i="10"/>
  <c r="AN1209" i="10"/>
  <c r="AO1209" i="10"/>
  <c r="AK1210" i="10"/>
  <c r="AL1210" i="10"/>
  <c r="AM1210" i="10"/>
  <c r="AN1210" i="10"/>
  <c r="AO1210" i="10"/>
  <c r="AK1211" i="10"/>
  <c r="AL1211" i="10"/>
  <c r="AM1211" i="10"/>
  <c r="AN1211" i="10"/>
  <c r="AO1211" i="10"/>
  <c r="AK1212" i="10"/>
  <c r="AL1212" i="10"/>
  <c r="AM1212" i="10"/>
  <c r="AN1212" i="10"/>
  <c r="AO1212" i="10"/>
  <c r="AK1213" i="10"/>
  <c r="AL1213" i="10"/>
  <c r="AM1213" i="10"/>
  <c r="AN1213" i="10"/>
  <c r="AO1213" i="10"/>
  <c r="AK1214" i="10"/>
  <c r="AL1214" i="10"/>
  <c r="AM1214" i="10"/>
  <c r="AN1214" i="10"/>
  <c r="AO1214" i="10"/>
  <c r="AK1215" i="10"/>
  <c r="AL1215" i="10"/>
  <c r="AM1215" i="10"/>
  <c r="AN1215" i="10"/>
  <c r="AO1215" i="10"/>
  <c r="AK1216" i="10"/>
  <c r="AL1216" i="10"/>
  <c r="AM1216" i="10"/>
  <c r="AN1216" i="10"/>
  <c r="AO1216" i="10"/>
  <c r="AK1217" i="10"/>
  <c r="AL1217" i="10"/>
  <c r="AM1217" i="10"/>
  <c r="AN1217" i="10"/>
  <c r="AO1217" i="10"/>
  <c r="AK1218" i="10"/>
  <c r="AL1218" i="10"/>
  <c r="AM1218" i="10"/>
  <c r="AN1218" i="10"/>
  <c r="AO1218" i="10"/>
  <c r="AK1219" i="10"/>
  <c r="AL1219" i="10"/>
  <c r="AM1219" i="10"/>
  <c r="AN1219" i="10"/>
  <c r="AO1219" i="10"/>
  <c r="AK1220" i="10"/>
  <c r="AL1220" i="10"/>
  <c r="AM1220" i="10"/>
  <c r="AN1220" i="10"/>
  <c r="AO1220" i="10"/>
  <c r="AK1221" i="10"/>
  <c r="AL1221" i="10"/>
  <c r="AM1221" i="10"/>
  <c r="AN1221" i="10"/>
  <c r="AO1221" i="10"/>
  <c r="AK1222" i="10"/>
  <c r="AL1222" i="10"/>
  <c r="AM1222" i="10"/>
  <c r="AN1222" i="10"/>
  <c r="AO1222" i="10"/>
  <c r="AK1223" i="10"/>
  <c r="AL1223" i="10"/>
  <c r="AM1223" i="10"/>
  <c r="AN1223" i="10"/>
  <c r="AO1223" i="10"/>
  <c r="AK1224" i="10"/>
  <c r="AL1224" i="10"/>
  <c r="AM1224" i="10"/>
  <c r="AN1224" i="10"/>
  <c r="AO1224" i="10"/>
  <c r="AK1225" i="10"/>
  <c r="AL1225" i="10"/>
  <c r="AM1225" i="10"/>
  <c r="AN1225" i="10"/>
  <c r="AO1225" i="10"/>
  <c r="AK1226" i="10"/>
  <c r="AL1226" i="10"/>
  <c r="AM1226" i="10"/>
  <c r="AN1226" i="10"/>
  <c r="AO1226" i="10"/>
  <c r="AK1227" i="10"/>
  <c r="AL1227" i="10"/>
  <c r="AM1227" i="10"/>
  <c r="AN1227" i="10"/>
  <c r="AO1227" i="10"/>
  <c r="AK1228" i="10"/>
  <c r="AL1228" i="10"/>
  <c r="AM1228" i="10"/>
  <c r="AN1228" i="10"/>
  <c r="AO1228" i="10"/>
  <c r="AK1229" i="10"/>
  <c r="AL1229" i="10"/>
  <c r="AM1229" i="10"/>
  <c r="AN1229" i="10"/>
  <c r="AO1229" i="10"/>
  <c r="AK1230" i="10"/>
  <c r="AL1230" i="10"/>
  <c r="AM1230" i="10"/>
  <c r="AN1230" i="10"/>
  <c r="AO1230" i="10"/>
  <c r="AK1231" i="10"/>
  <c r="AL1231" i="10"/>
  <c r="AM1231" i="10"/>
  <c r="AN1231" i="10"/>
  <c r="AO1231" i="10"/>
  <c r="AK1232" i="10"/>
  <c r="AL1232" i="10"/>
  <c r="AM1232" i="10"/>
  <c r="AN1232" i="10"/>
  <c r="AO1232" i="10"/>
  <c r="AK1233" i="10"/>
  <c r="AL1233" i="10"/>
  <c r="AM1233" i="10"/>
  <c r="AN1233" i="10"/>
  <c r="AO1233" i="10"/>
  <c r="AK1234" i="10"/>
  <c r="AL1234" i="10"/>
  <c r="AM1234" i="10"/>
  <c r="AN1234" i="10"/>
  <c r="AO1234" i="10"/>
  <c r="AK1235" i="10"/>
  <c r="AL1235" i="10"/>
  <c r="AM1235" i="10"/>
  <c r="AN1235" i="10"/>
  <c r="AO1235" i="10"/>
  <c r="AK1236" i="10"/>
  <c r="AL1236" i="10"/>
  <c r="AM1236" i="10"/>
  <c r="AN1236" i="10"/>
  <c r="AO1236" i="10"/>
  <c r="AK1237" i="10"/>
  <c r="AL1237" i="10"/>
  <c r="AM1237" i="10"/>
  <c r="AN1237" i="10"/>
  <c r="AO1237" i="10"/>
  <c r="AK1238" i="10"/>
  <c r="AL1238" i="10"/>
  <c r="AM1238" i="10"/>
  <c r="AN1238" i="10"/>
  <c r="AO1238" i="10"/>
  <c r="AK1239" i="10"/>
  <c r="AL1239" i="10"/>
  <c r="AM1239" i="10"/>
  <c r="AN1239" i="10"/>
  <c r="AO1239" i="10"/>
  <c r="AK1240" i="10"/>
  <c r="AL1240" i="10"/>
  <c r="AM1240" i="10"/>
  <c r="AN1240" i="10"/>
  <c r="AO1240" i="10"/>
  <c r="AK1241" i="10"/>
  <c r="AL1241" i="10"/>
  <c r="AM1241" i="10"/>
  <c r="AN1241" i="10"/>
  <c r="AO1241" i="10"/>
  <c r="AK1242" i="10"/>
  <c r="AL1242" i="10"/>
  <c r="AM1242" i="10"/>
  <c r="AN1242" i="10"/>
  <c r="AO1242" i="10"/>
  <c r="AK1243" i="10"/>
  <c r="AL1243" i="10"/>
  <c r="AM1243" i="10"/>
  <c r="AN1243" i="10"/>
  <c r="AO1243" i="10"/>
  <c r="AK1244" i="10"/>
  <c r="AL1244" i="10"/>
  <c r="AM1244" i="10"/>
  <c r="AN1244" i="10"/>
  <c r="AO1244" i="10"/>
  <c r="AK1245" i="10"/>
  <c r="AL1245" i="10"/>
  <c r="AM1245" i="10"/>
  <c r="AN1245" i="10"/>
  <c r="AO1245" i="10"/>
  <c r="AK1246" i="10"/>
  <c r="AL1246" i="10"/>
  <c r="AM1246" i="10"/>
  <c r="AN1246" i="10"/>
  <c r="AO1246" i="10"/>
  <c r="AK1247" i="10"/>
  <c r="AL1247" i="10"/>
  <c r="AM1247" i="10"/>
  <c r="AN1247" i="10"/>
  <c r="AO1247" i="10"/>
  <c r="AK1248" i="10"/>
  <c r="AL1248" i="10"/>
  <c r="AM1248" i="10"/>
  <c r="AN1248" i="10"/>
  <c r="AO1248" i="10"/>
  <c r="AK1249" i="10"/>
  <c r="AL1249" i="10"/>
  <c r="AM1249" i="10"/>
  <c r="AN1249" i="10"/>
  <c r="AO1249" i="10"/>
  <c r="AK1250" i="10"/>
  <c r="AL1250" i="10"/>
  <c r="AM1250" i="10"/>
  <c r="AN1250" i="10"/>
  <c r="AO1250" i="10"/>
  <c r="AK1251" i="10"/>
  <c r="AL1251" i="10"/>
  <c r="AM1251" i="10"/>
  <c r="AN1251" i="10"/>
  <c r="AO1251" i="10"/>
  <c r="AK1252" i="10"/>
  <c r="AL1252" i="10"/>
  <c r="AM1252" i="10"/>
  <c r="AN1252" i="10"/>
  <c r="AO1252" i="10"/>
  <c r="AK1253" i="10"/>
  <c r="AL1253" i="10"/>
  <c r="AM1253" i="10"/>
  <c r="AN1253" i="10"/>
  <c r="AO1253" i="10"/>
  <c r="AK1254" i="10"/>
  <c r="AL1254" i="10"/>
  <c r="AM1254" i="10"/>
  <c r="AN1254" i="10"/>
  <c r="AO1254" i="10"/>
  <c r="AK1255" i="10"/>
  <c r="AL1255" i="10"/>
  <c r="AM1255" i="10"/>
  <c r="AN1255" i="10"/>
  <c r="AO1255" i="10"/>
  <c r="AK1256" i="10"/>
  <c r="AL1256" i="10"/>
  <c r="AM1256" i="10"/>
  <c r="AN1256" i="10"/>
  <c r="AO1256" i="10"/>
  <c r="AK1257" i="10"/>
  <c r="AL1257" i="10"/>
  <c r="AM1257" i="10"/>
  <c r="AN1257" i="10"/>
  <c r="AO1257" i="10"/>
  <c r="AK1258" i="10"/>
  <c r="AL1258" i="10"/>
  <c r="AM1258" i="10"/>
  <c r="AN1258" i="10"/>
  <c r="AO1258" i="10"/>
  <c r="AK1259" i="10"/>
  <c r="AL1259" i="10"/>
  <c r="AM1259" i="10"/>
  <c r="AN1259" i="10"/>
  <c r="AO1259" i="10"/>
  <c r="AK1260" i="10"/>
  <c r="AL1260" i="10"/>
  <c r="AM1260" i="10"/>
  <c r="AN1260" i="10"/>
  <c r="AO1260" i="10"/>
  <c r="AK1261" i="10"/>
  <c r="AL1261" i="10"/>
  <c r="AM1261" i="10"/>
  <c r="AN1261" i="10"/>
  <c r="AO1261" i="10"/>
  <c r="AK1262" i="10"/>
  <c r="AL1262" i="10"/>
  <c r="AM1262" i="10"/>
  <c r="AN1262" i="10"/>
  <c r="AO1262" i="10"/>
  <c r="AK1263" i="10"/>
  <c r="AL1263" i="10"/>
  <c r="AM1263" i="10"/>
  <c r="AN1263" i="10"/>
  <c r="AO1263" i="10"/>
  <c r="AK1264" i="10"/>
  <c r="AL1264" i="10"/>
  <c r="AM1264" i="10"/>
  <c r="AN1264" i="10"/>
  <c r="AO1264" i="10"/>
  <c r="AK1265" i="10"/>
  <c r="AL1265" i="10"/>
  <c r="AM1265" i="10"/>
  <c r="AN1265" i="10"/>
  <c r="AO1265" i="10"/>
  <c r="AK1266" i="10"/>
  <c r="AL1266" i="10"/>
  <c r="AM1266" i="10"/>
  <c r="AN1266" i="10"/>
  <c r="AO1266" i="10"/>
  <c r="AK1267" i="10"/>
  <c r="AL1267" i="10"/>
  <c r="AM1267" i="10"/>
  <c r="AN1267" i="10"/>
  <c r="AO1267" i="10"/>
  <c r="AK1268" i="10"/>
  <c r="AL1268" i="10"/>
  <c r="AM1268" i="10"/>
  <c r="AN1268" i="10"/>
  <c r="AO1268" i="10"/>
  <c r="AK1269" i="10"/>
  <c r="AL1269" i="10"/>
  <c r="AM1269" i="10"/>
  <c r="AN1269" i="10"/>
  <c r="AO1269" i="10"/>
  <c r="AK1270" i="10"/>
  <c r="AL1270" i="10"/>
  <c r="AM1270" i="10"/>
  <c r="AN1270" i="10"/>
  <c r="AO1270" i="10"/>
  <c r="AK1271" i="10"/>
  <c r="AL1271" i="10"/>
  <c r="AM1271" i="10"/>
  <c r="AN1271" i="10"/>
  <c r="AO1271" i="10"/>
  <c r="AK1272" i="10"/>
  <c r="AL1272" i="10"/>
  <c r="AM1272" i="10"/>
  <c r="AN1272" i="10"/>
  <c r="AO1272" i="10"/>
  <c r="AK1273" i="10"/>
  <c r="AL1273" i="10"/>
  <c r="AM1273" i="10"/>
  <c r="AN1273" i="10"/>
  <c r="AO1273" i="10"/>
  <c r="AK1274" i="10"/>
  <c r="AL1274" i="10"/>
  <c r="AM1274" i="10"/>
  <c r="AN1274" i="10"/>
  <c r="AO1274" i="10"/>
  <c r="AK1275" i="10"/>
  <c r="AL1275" i="10"/>
  <c r="AM1275" i="10"/>
  <c r="AN1275" i="10"/>
  <c r="AO1275" i="10"/>
  <c r="AK1276" i="10"/>
  <c r="AL1276" i="10"/>
  <c r="AM1276" i="10"/>
  <c r="AN1276" i="10"/>
  <c r="AO1276" i="10"/>
  <c r="AK1277" i="10"/>
  <c r="AL1277" i="10"/>
  <c r="AM1277" i="10"/>
  <c r="AN1277" i="10"/>
  <c r="AO1277" i="10"/>
  <c r="AK1278" i="10"/>
  <c r="AL1278" i="10"/>
  <c r="AM1278" i="10"/>
  <c r="AN1278" i="10"/>
  <c r="AO1278" i="10"/>
  <c r="AK1279" i="10"/>
  <c r="AL1279" i="10"/>
  <c r="AM1279" i="10"/>
  <c r="AN1279" i="10"/>
  <c r="AO1279" i="10"/>
  <c r="AK1280" i="10"/>
  <c r="AL1280" i="10"/>
  <c r="AM1280" i="10"/>
  <c r="AN1280" i="10"/>
  <c r="AO1280" i="10"/>
  <c r="AK1281" i="10"/>
  <c r="AL1281" i="10"/>
  <c r="AM1281" i="10"/>
  <c r="AN1281" i="10"/>
  <c r="AO1281" i="10"/>
  <c r="AK1282" i="10"/>
  <c r="AL1282" i="10"/>
  <c r="AM1282" i="10"/>
  <c r="AN1282" i="10"/>
  <c r="AO1282" i="10"/>
  <c r="AK1283" i="10"/>
  <c r="AL1283" i="10"/>
  <c r="AM1283" i="10"/>
  <c r="AN1283" i="10"/>
  <c r="AO1283" i="10"/>
  <c r="AK1284" i="10"/>
  <c r="AL1284" i="10"/>
  <c r="AM1284" i="10"/>
  <c r="AN1284" i="10"/>
  <c r="AO1284" i="10"/>
  <c r="AK1285" i="10"/>
  <c r="AL1285" i="10"/>
  <c r="AM1285" i="10"/>
  <c r="AN1285" i="10"/>
  <c r="AO1285" i="10"/>
  <c r="AK1286" i="10"/>
  <c r="AL1286" i="10"/>
  <c r="AM1286" i="10"/>
  <c r="AN1286" i="10"/>
  <c r="AO1286" i="10"/>
  <c r="AK1287" i="10"/>
  <c r="AL1287" i="10"/>
  <c r="AM1287" i="10"/>
  <c r="AN1287" i="10"/>
  <c r="AO1287" i="10"/>
  <c r="AK1288" i="10"/>
  <c r="AL1288" i="10"/>
  <c r="AM1288" i="10"/>
  <c r="AN1288" i="10"/>
  <c r="AO1288" i="10"/>
  <c r="AK1289" i="10"/>
  <c r="AL1289" i="10"/>
  <c r="AM1289" i="10"/>
  <c r="AN1289" i="10"/>
  <c r="AO1289" i="10"/>
  <c r="AK1290" i="10"/>
  <c r="AL1290" i="10"/>
  <c r="AM1290" i="10"/>
  <c r="AN1290" i="10"/>
  <c r="AO1290" i="10"/>
  <c r="AK1291" i="10"/>
  <c r="AL1291" i="10"/>
  <c r="AM1291" i="10"/>
  <c r="AN1291" i="10"/>
  <c r="AO1291" i="10"/>
  <c r="AK1292" i="10"/>
  <c r="AL1292" i="10"/>
  <c r="AM1292" i="10"/>
  <c r="AN1292" i="10"/>
  <c r="AO1292" i="10"/>
  <c r="AK1293" i="10"/>
  <c r="AL1293" i="10"/>
  <c r="AM1293" i="10"/>
  <c r="AN1293" i="10"/>
  <c r="AO1293" i="10"/>
  <c r="AK1294" i="10"/>
  <c r="AL1294" i="10"/>
  <c r="AM1294" i="10"/>
  <c r="AN1294" i="10"/>
  <c r="AO1294" i="10"/>
  <c r="AK1295" i="10"/>
  <c r="AL1295" i="10"/>
  <c r="AM1295" i="10"/>
  <c r="AN1295" i="10"/>
  <c r="AO1295" i="10"/>
  <c r="AK1296" i="10"/>
  <c r="AL1296" i="10"/>
  <c r="AM1296" i="10"/>
  <c r="AN1296" i="10"/>
  <c r="AO1296" i="10"/>
  <c r="AK1297" i="10"/>
  <c r="AL1297" i="10"/>
  <c r="AM1297" i="10"/>
  <c r="AN1297" i="10"/>
  <c r="AO1297" i="10"/>
  <c r="AK1298" i="10"/>
  <c r="AL1298" i="10"/>
  <c r="AM1298" i="10"/>
  <c r="AN1298" i="10"/>
  <c r="AO1298" i="10"/>
  <c r="AK1299" i="10"/>
  <c r="AL1299" i="10"/>
  <c r="AM1299" i="10"/>
  <c r="AN1299" i="10"/>
  <c r="AO1299" i="10"/>
  <c r="AK1300" i="10"/>
  <c r="AL1300" i="10"/>
  <c r="AM1300" i="10"/>
  <c r="AN1300" i="10"/>
  <c r="AO1300" i="10"/>
  <c r="AK1301" i="10"/>
  <c r="AL1301" i="10"/>
  <c r="AM1301" i="10"/>
  <c r="AN1301" i="10"/>
  <c r="AO1301" i="10"/>
  <c r="AK1302" i="10"/>
  <c r="AL1302" i="10"/>
  <c r="AM1302" i="10"/>
  <c r="AN1302" i="10"/>
  <c r="AO1302" i="10"/>
  <c r="AK1303" i="10"/>
  <c r="AL1303" i="10"/>
  <c r="AM1303" i="10"/>
  <c r="AN1303" i="10"/>
  <c r="AO1303" i="10"/>
  <c r="AK1304" i="10"/>
  <c r="AL1304" i="10"/>
  <c r="AM1304" i="10"/>
  <c r="AN1304" i="10"/>
  <c r="AO1304" i="10"/>
  <c r="AK1305" i="10"/>
  <c r="AL1305" i="10"/>
  <c r="AM1305" i="10"/>
  <c r="AN1305" i="10"/>
  <c r="AO1305" i="10"/>
  <c r="AK1306" i="10"/>
  <c r="AL1306" i="10"/>
  <c r="AM1306" i="10"/>
  <c r="AN1306" i="10"/>
  <c r="AO1306" i="10"/>
  <c r="AK1307" i="10"/>
  <c r="AL1307" i="10"/>
  <c r="AM1307" i="10"/>
  <c r="AN1307" i="10"/>
  <c r="AO1307" i="10"/>
  <c r="AK1308" i="10"/>
  <c r="AL1308" i="10"/>
  <c r="AM1308" i="10"/>
  <c r="AN1308" i="10"/>
  <c r="AO1308" i="10"/>
  <c r="AK1309" i="10"/>
  <c r="AL1309" i="10"/>
  <c r="AM1309" i="10"/>
  <c r="AN1309" i="10"/>
  <c r="AO1309" i="10"/>
  <c r="AK1310" i="10"/>
  <c r="AL1310" i="10"/>
  <c r="AM1310" i="10"/>
  <c r="AN1310" i="10"/>
  <c r="AO1310" i="10"/>
  <c r="AK1311" i="10"/>
  <c r="AL1311" i="10"/>
  <c r="AM1311" i="10"/>
  <c r="AN1311" i="10"/>
  <c r="AO1311" i="10"/>
  <c r="AK1312" i="10"/>
  <c r="AL1312" i="10"/>
  <c r="AM1312" i="10"/>
  <c r="AN1312" i="10"/>
  <c r="AO1312" i="10"/>
  <c r="AK1313" i="10"/>
  <c r="AL1313" i="10"/>
  <c r="AM1313" i="10"/>
  <c r="AN1313" i="10"/>
  <c r="AO1313" i="10"/>
  <c r="AK1314" i="10"/>
  <c r="AL1314" i="10"/>
  <c r="AM1314" i="10"/>
  <c r="AN1314" i="10"/>
  <c r="AO1314" i="10"/>
  <c r="AK1315" i="10"/>
  <c r="AL1315" i="10"/>
  <c r="AM1315" i="10"/>
  <c r="AN1315" i="10"/>
  <c r="AO1315" i="10"/>
  <c r="AK1316" i="10"/>
  <c r="AL1316" i="10"/>
  <c r="AM1316" i="10"/>
  <c r="AN1316" i="10"/>
  <c r="AO1316" i="10"/>
  <c r="AK1317" i="10"/>
  <c r="AL1317" i="10"/>
  <c r="AM1317" i="10"/>
  <c r="AN1317" i="10"/>
  <c r="AO1317" i="10"/>
  <c r="AK1318" i="10"/>
  <c r="AL1318" i="10"/>
  <c r="AM1318" i="10"/>
  <c r="AN1318" i="10"/>
  <c r="AO1318" i="10"/>
  <c r="AK1319" i="10"/>
  <c r="AL1319" i="10"/>
  <c r="AM1319" i="10"/>
  <c r="AN1319" i="10"/>
  <c r="AO1319" i="10"/>
  <c r="AK1320" i="10"/>
  <c r="AL1320" i="10"/>
  <c r="AM1320" i="10"/>
  <c r="AN1320" i="10"/>
  <c r="AO1320" i="10"/>
  <c r="AK1321" i="10"/>
  <c r="AL1321" i="10"/>
  <c r="AM1321" i="10"/>
  <c r="AN1321" i="10"/>
  <c r="AO1321" i="10"/>
  <c r="AK1322" i="10"/>
  <c r="AL1322" i="10"/>
  <c r="AM1322" i="10"/>
  <c r="AN1322" i="10"/>
  <c r="AO1322" i="10"/>
  <c r="AK1323" i="10"/>
  <c r="AL1323" i="10"/>
  <c r="AM1323" i="10"/>
  <c r="AN1323" i="10"/>
  <c r="AO1323" i="10"/>
  <c r="AK1324" i="10"/>
  <c r="AL1324" i="10"/>
  <c r="AM1324" i="10"/>
  <c r="AN1324" i="10"/>
  <c r="AO1324" i="10"/>
  <c r="AK1325" i="10"/>
  <c r="AL1325" i="10"/>
  <c r="AM1325" i="10"/>
  <c r="AN1325" i="10"/>
  <c r="AO1325" i="10"/>
  <c r="AK1327" i="10"/>
  <c r="AL1327" i="10"/>
  <c r="AM1327" i="10"/>
  <c r="AN1327" i="10"/>
  <c r="AO1327" i="10"/>
  <c r="AK1328" i="10"/>
  <c r="AL1328" i="10"/>
  <c r="AM1328" i="10"/>
  <c r="AN1328" i="10"/>
  <c r="AO1328" i="10"/>
  <c r="AK1329" i="10"/>
  <c r="AL1329" i="10"/>
  <c r="AM1329" i="10"/>
  <c r="AN1329" i="10"/>
  <c r="AO1329" i="10"/>
  <c r="AK1330" i="10"/>
  <c r="AL1330" i="10"/>
  <c r="AM1330" i="10"/>
  <c r="AN1330" i="10"/>
  <c r="AO1330" i="10"/>
  <c r="AK1331" i="10"/>
  <c r="AL1331" i="10"/>
  <c r="AM1331" i="10"/>
  <c r="AN1331" i="10"/>
  <c r="AO1331" i="10"/>
  <c r="AK1332" i="10"/>
  <c r="AL1332" i="10"/>
  <c r="AM1332" i="10"/>
  <c r="AN1332" i="10"/>
  <c r="AO1332" i="10"/>
  <c r="AK1333" i="10"/>
  <c r="AL1333" i="10"/>
  <c r="AM1333" i="10"/>
  <c r="AN1333" i="10"/>
  <c r="AO1333" i="10"/>
  <c r="AK1334" i="10"/>
  <c r="AL1334" i="10"/>
  <c r="AM1334" i="10"/>
  <c r="AN1334" i="10"/>
  <c r="AO1334" i="10"/>
  <c r="AK1335" i="10"/>
  <c r="AL1335" i="10"/>
  <c r="AM1335" i="10"/>
  <c r="AN1335" i="10"/>
  <c r="AO1335" i="10"/>
  <c r="AK1336" i="10"/>
  <c r="AL1336" i="10"/>
  <c r="AM1336" i="10"/>
  <c r="AN1336" i="10"/>
  <c r="AO1336" i="10"/>
  <c r="AK1337" i="10"/>
  <c r="AL1337" i="10"/>
  <c r="AM1337" i="10"/>
  <c r="AN1337" i="10"/>
  <c r="AO1337" i="10"/>
  <c r="AK1338" i="10"/>
  <c r="AL1338" i="10"/>
  <c r="AM1338" i="10"/>
  <c r="AN1338" i="10"/>
  <c r="AO1338" i="10"/>
  <c r="AK1339" i="10"/>
  <c r="AL1339" i="10"/>
  <c r="AM1339" i="10"/>
  <c r="AN1339" i="10"/>
  <c r="AO1339" i="10"/>
  <c r="AK1340" i="10"/>
  <c r="AL1340" i="10"/>
  <c r="AM1340" i="10"/>
  <c r="AN1340" i="10"/>
  <c r="AO1340" i="10"/>
  <c r="AK1341" i="10"/>
  <c r="AL1341" i="10"/>
  <c r="AM1341" i="10"/>
  <c r="AN1341" i="10"/>
  <c r="AO1341" i="10"/>
  <c r="AK1342" i="10"/>
  <c r="AL1342" i="10"/>
  <c r="AM1342" i="10"/>
  <c r="AN1342" i="10"/>
  <c r="AO1342" i="10"/>
  <c r="AK1343" i="10"/>
  <c r="AL1343" i="10"/>
  <c r="AM1343" i="10"/>
  <c r="AN1343" i="10"/>
  <c r="AO1343" i="10"/>
  <c r="AK1344" i="10"/>
  <c r="AL1344" i="10"/>
  <c r="AM1344" i="10"/>
  <c r="AN1344" i="10"/>
  <c r="AO1344" i="10"/>
  <c r="AK1345" i="10"/>
  <c r="AL1345" i="10"/>
  <c r="AM1345" i="10"/>
  <c r="AN1345" i="10"/>
  <c r="AO1345" i="10"/>
  <c r="AK1346" i="10"/>
  <c r="AL1346" i="10"/>
  <c r="AM1346" i="10"/>
  <c r="AN1346" i="10"/>
  <c r="AO1346" i="10"/>
  <c r="AK1347" i="10"/>
  <c r="AL1347" i="10"/>
  <c r="AM1347" i="10"/>
  <c r="AN1347" i="10"/>
  <c r="AO1347" i="10"/>
  <c r="AK1348" i="10"/>
  <c r="AL1348" i="10"/>
  <c r="AM1348" i="10"/>
  <c r="AN1348" i="10"/>
  <c r="AO1348" i="10"/>
  <c r="AK1349" i="10"/>
  <c r="AL1349" i="10"/>
  <c r="AM1349" i="10"/>
  <c r="AN1349" i="10"/>
  <c r="AO1349" i="10"/>
  <c r="AK1350" i="10"/>
  <c r="AL1350" i="10"/>
  <c r="AM1350" i="10"/>
  <c r="AN1350" i="10"/>
  <c r="AO1350" i="10"/>
  <c r="AK1351" i="10"/>
  <c r="AL1351" i="10"/>
  <c r="AM1351" i="10"/>
  <c r="AN1351" i="10"/>
  <c r="AO1351" i="10"/>
  <c r="AK1352" i="10"/>
  <c r="AL1352" i="10"/>
  <c r="AM1352" i="10"/>
  <c r="AN1352" i="10"/>
  <c r="AO1352" i="10"/>
  <c r="AK1353" i="10"/>
  <c r="AL1353" i="10"/>
  <c r="AM1353" i="10"/>
  <c r="AN1353" i="10"/>
  <c r="AO1353" i="10"/>
  <c r="AK1354" i="10"/>
  <c r="AL1354" i="10"/>
  <c r="AM1354" i="10"/>
  <c r="AN1354" i="10"/>
  <c r="AO1354" i="10"/>
  <c r="AK1355" i="10"/>
  <c r="AL1355" i="10"/>
  <c r="AM1355" i="10"/>
  <c r="AN1355" i="10"/>
  <c r="AO1355" i="10"/>
  <c r="AK1356" i="10"/>
  <c r="AL1356" i="10"/>
  <c r="AM1356" i="10"/>
  <c r="AN1356" i="10"/>
  <c r="AO1356" i="10"/>
  <c r="AK1357" i="10"/>
  <c r="AL1357" i="10"/>
  <c r="AM1357" i="10"/>
  <c r="AN1357" i="10"/>
  <c r="AO1357" i="10"/>
  <c r="AK1358" i="10"/>
  <c r="AL1358" i="10"/>
  <c r="AM1358" i="10"/>
  <c r="AN1358" i="10"/>
  <c r="AO1358" i="10"/>
  <c r="AK1359" i="10"/>
  <c r="AL1359" i="10"/>
  <c r="AM1359" i="10"/>
  <c r="AN1359" i="10"/>
  <c r="AO1359" i="10"/>
  <c r="AK1360" i="10"/>
  <c r="AL1360" i="10"/>
  <c r="AM1360" i="10"/>
  <c r="AN1360" i="10"/>
  <c r="AO1360" i="10"/>
  <c r="AK1361" i="10"/>
  <c r="AL1361" i="10"/>
  <c r="AM1361" i="10"/>
  <c r="AN1361" i="10"/>
  <c r="AO1361" i="10"/>
  <c r="AK1362" i="10"/>
  <c r="AL1362" i="10"/>
  <c r="AM1362" i="10"/>
  <c r="AN1362" i="10"/>
  <c r="AO1362" i="10"/>
  <c r="AK1363" i="10"/>
  <c r="AL1363" i="10"/>
  <c r="AM1363" i="10"/>
  <c r="AN1363" i="10"/>
  <c r="AO1363" i="10"/>
  <c r="AK1364" i="10"/>
  <c r="AL1364" i="10"/>
  <c r="AM1364" i="10"/>
  <c r="AN1364" i="10"/>
  <c r="AO1364" i="10"/>
  <c r="AK1365" i="10"/>
  <c r="AL1365" i="10"/>
  <c r="AM1365" i="10"/>
  <c r="AN1365" i="10"/>
  <c r="AO1365" i="10"/>
  <c r="AK1366" i="10"/>
  <c r="AL1366" i="10"/>
  <c r="AM1366" i="10"/>
  <c r="AN1366" i="10"/>
  <c r="AO1366" i="10"/>
  <c r="AK1367" i="10"/>
  <c r="AL1367" i="10"/>
  <c r="AM1367" i="10"/>
  <c r="AN1367" i="10"/>
  <c r="AO1367" i="10"/>
  <c r="AK1368" i="10"/>
  <c r="AL1368" i="10"/>
  <c r="AM1368" i="10"/>
  <c r="AN1368" i="10"/>
  <c r="AO1368" i="10"/>
  <c r="AK1369" i="10"/>
  <c r="AL1369" i="10"/>
  <c r="AM1369" i="10"/>
  <c r="AN1369" i="10"/>
  <c r="AO1369" i="10"/>
  <c r="AK1370" i="10"/>
  <c r="AL1370" i="10"/>
  <c r="AM1370" i="10"/>
  <c r="AN1370" i="10"/>
  <c r="AO1370" i="10"/>
  <c r="AK1371" i="10"/>
  <c r="AL1371" i="10"/>
  <c r="AM1371" i="10"/>
  <c r="AN1371" i="10"/>
  <c r="AO1371" i="10"/>
  <c r="AK1372" i="10"/>
  <c r="AL1372" i="10"/>
  <c r="AM1372" i="10"/>
  <c r="AN1372" i="10"/>
  <c r="AO1372" i="10"/>
  <c r="AK1373" i="10"/>
  <c r="AL1373" i="10"/>
  <c r="AM1373" i="10"/>
  <c r="AN1373" i="10"/>
  <c r="AO1373" i="10"/>
  <c r="AK1374" i="10"/>
  <c r="AL1374" i="10"/>
  <c r="AM1374" i="10"/>
  <c r="AN1374" i="10"/>
  <c r="AO1374" i="10"/>
  <c r="AK1375" i="10"/>
  <c r="AL1375" i="10"/>
  <c r="AM1375" i="10"/>
  <c r="AN1375" i="10"/>
  <c r="AO1375" i="10"/>
  <c r="AK1376" i="10"/>
  <c r="AL1376" i="10"/>
  <c r="AM1376" i="10"/>
  <c r="AN1376" i="10"/>
  <c r="AO1376" i="10"/>
  <c r="AK1377" i="10"/>
  <c r="AL1377" i="10"/>
  <c r="AM1377" i="10"/>
  <c r="AN1377" i="10"/>
  <c r="AO1377" i="10"/>
  <c r="AK1378" i="10"/>
  <c r="AL1378" i="10"/>
  <c r="AM1378" i="10"/>
  <c r="AN1378" i="10"/>
  <c r="AO1378" i="10"/>
  <c r="AK1379" i="10"/>
  <c r="AL1379" i="10"/>
  <c r="AM1379" i="10"/>
  <c r="AN1379" i="10"/>
  <c r="AO1379" i="10"/>
  <c r="AK1380" i="10"/>
  <c r="AL1380" i="10"/>
  <c r="AM1380" i="10"/>
  <c r="AN1380" i="10"/>
  <c r="AO1380" i="10"/>
  <c r="AK1381" i="10"/>
  <c r="AL1381" i="10"/>
  <c r="AM1381" i="10"/>
  <c r="AN1381" i="10"/>
  <c r="AO1381" i="10"/>
  <c r="AK1382" i="10"/>
  <c r="AL1382" i="10"/>
  <c r="AM1382" i="10"/>
  <c r="AN1382" i="10"/>
  <c r="AO1382" i="10"/>
  <c r="AK1383" i="10"/>
  <c r="AL1383" i="10"/>
  <c r="AM1383" i="10"/>
  <c r="AN1383" i="10"/>
  <c r="AO1383" i="10"/>
  <c r="AK1384" i="10"/>
  <c r="AL1384" i="10"/>
  <c r="AM1384" i="10"/>
  <c r="AN1384" i="10"/>
  <c r="AO1384" i="10"/>
  <c r="AK1385" i="10"/>
  <c r="AL1385" i="10"/>
  <c r="AM1385" i="10"/>
  <c r="AN1385" i="10"/>
  <c r="AO1385" i="10"/>
  <c r="AK1386" i="10"/>
  <c r="AL1386" i="10"/>
  <c r="AM1386" i="10"/>
  <c r="AN1386" i="10"/>
  <c r="AO1386" i="10"/>
  <c r="AK1387" i="10"/>
  <c r="AL1387" i="10"/>
  <c r="AM1387" i="10"/>
  <c r="AN1387" i="10"/>
  <c r="AO1387" i="10"/>
  <c r="AK1388" i="10"/>
  <c r="AL1388" i="10"/>
  <c r="AM1388" i="10"/>
  <c r="AN1388" i="10"/>
  <c r="AO1388" i="10"/>
  <c r="AK1389" i="10"/>
  <c r="AL1389" i="10"/>
  <c r="AM1389" i="10"/>
  <c r="AN1389" i="10"/>
  <c r="AO1389" i="10"/>
  <c r="AK1390" i="10"/>
  <c r="AL1390" i="10"/>
  <c r="AM1390" i="10"/>
  <c r="AN1390" i="10"/>
  <c r="AO1390" i="10"/>
  <c r="AK1391" i="10"/>
  <c r="AL1391" i="10"/>
  <c r="AM1391" i="10"/>
  <c r="AN1391" i="10"/>
  <c r="AO1391" i="10"/>
  <c r="AK1392" i="10"/>
  <c r="AL1392" i="10"/>
  <c r="AM1392" i="10"/>
  <c r="AN1392" i="10"/>
  <c r="AO1392" i="10"/>
  <c r="AK1393" i="10"/>
  <c r="AL1393" i="10"/>
  <c r="AM1393" i="10"/>
  <c r="AN1393" i="10"/>
  <c r="AO1393" i="10"/>
  <c r="AK1394" i="10"/>
  <c r="AL1394" i="10"/>
  <c r="AM1394" i="10"/>
  <c r="AN1394" i="10"/>
  <c r="AO1394" i="10"/>
  <c r="AK1395" i="10"/>
  <c r="AL1395" i="10"/>
  <c r="AM1395" i="10"/>
  <c r="AN1395" i="10"/>
  <c r="AO1395" i="10"/>
  <c r="AK1396" i="10"/>
  <c r="AL1396" i="10"/>
  <c r="AM1396" i="10"/>
  <c r="AN1396" i="10"/>
  <c r="AO1396" i="10"/>
  <c r="AK1397" i="10"/>
  <c r="AL1397" i="10"/>
  <c r="AM1397" i="10"/>
  <c r="AN1397" i="10"/>
  <c r="AO1397" i="10"/>
  <c r="AK1398" i="10"/>
  <c r="AL1398" i="10"/>
  <c r="AM1398" i="10"/>
  <c r="AN1398" i="10"/>
  <c r="AO1398" i="10"/>
  <c r="AK1399" i="10"/>
  <c r="AL1399" i="10"/>
  <c r="AM1399" i="10"/>
  <c r="AN1399" i="10"/>
  <c r="AO1399" i="10"/>
  <c r="AK1400" i="10"/>
  <c r="AL1400" i="10"/>
  <c r="AM1400" i="10"/>
  <c r="AN1400" i="10"/>
  <c r="AO1400" i="10"/>
  <c r="AK1401" i="10"/>
  <c r="AL1401" i="10"/>
  <c r="AM1401" i="10"/>
  <c r="AN1401" i="10"/>
  <c r="AO1401" i="10"/>
  <c r="AK1402" i="10"/>
  <c r="AL1402" i="10"/>
  <c r="AM1402" i="10"/>
  <c r="AN1402" i="10"/>
  <c r="AO1402" i="10"/>
  <c r="AK1403" i="10"/>
  <c r="AL1403" i="10"/>
  <c r="AM1403" i="10"/>
  <c r="AN1403" i="10"/>
  <c r="AO1403" i="10"/>
  <c r="AK1404" i="10"/>
  <c r="AL1404" i="10"/>
  <c r="AM1404" i="10"/>
  <c r="AN1404" i="10"/>
  <c r="AO1404" i="10"/>
  <c r="AK1405" i="10"/>
  <c r="AL1405" i="10"/>
  <c r="AM1405" i="10"/>
  <c r="AN1405" i="10"/>
  <c r="AO1405" i="10"/>
  <c r="AK1406" i="10"/>
  <c r="AL1406" i="10"/>
  <c r="AM1406" i="10"/>
  <c r="AN1406" i="10"/>
  <c r="AO1406" i="10"/>
  <c r="AK1407" i="10"/>
  <c r="AL1407" i="10"/>
  <c r="AM1407" i="10"/>
  <c r="AN1407" i="10"/>
  <c r="AO1407" i="10"/>
  <c r="AK1408" i="10"/>
  <c r="AL1408" i="10"/>
  <c r="AM1408" i="10"/>
  <c r="AN1408" i="10"/>
  <c r="AO1408" i="10"/>
  <c r="AK1409" i="10"/>
  <c r="AL1409" i="10"/>
  <c r="AM1409" i="10"/>
  <c r="AN1409" i="10"/>
  <c r="AO1409" i="10"/>
  <c r="AK1410" i="10"/>
  <c r="AL1410" i="10"/>
  <c r="AM1410" i="10"/>
  <c r="AN1410" i="10"/>
  <c r="AO1410" i="10"/>
  <c r="AK1411" i="10"/>
  <c r="AL1411" i="10"/>
  <c r="AM1411" i="10"/>
  <c r="AN1411" i="10"/>
  <c r="AO1411" i="10"/>
  <c r="AK1412" i="10"/>
  <c r="AL1412" i="10"/>
  <c r="AM1412" i="10"/>
  <c r="AN1412" i="10"/>
  <c r="AO1412" i="10"/>
  <c r="AK1413" i="10"/>
  <c r="AL1413" i="10"/>
  <c r="AM1413" i="10"/>
  <c r="AN1413" i="10"/>
  <c r="AO1413" i="10"/>
  <c r="AK1414" i="10"/>
  <c r="AL1414" i="10"/>
  <c r="AM1414" i="10"/>
  <c r="AN1414" i="10"/>
  <c r="AO1414" i="10"/>
  <c r="AK1415" i="10"/>
  <c r="AL1415" i="10"/>
  <c r="AM1415" i="10"/>
  <c r="AN1415" i="10"/>
  <c r="AO1415" i="10"/>
  <c r="AK1416" i="10"/>
  <c r="AL1416" i="10"/>
  <c r="AM1416" i="10"/>
  <c r="AN1416" i="10"/>
  <c r="AO1416" i="10"/>
  <c r="AK1417" i="10"/>
  <c r="AL1417" i="10"/>
  <c r="AM1417" i="10"/>
  <c r="AN1417" i="10"/>
  <c r="AO1417" i="10"/>
  <c r="AK1418" i="10"/>
  <c r="AL1418" i="10"/>
  <c r="AM1418" i="10"/>
  <c r="AN1418" i="10"/>
  <c r="AO1418" i="10"/>
  <c r="AK1419" i="10"/>
  <c r="AL1419" i="10"/>
  <c r="AM1419" i="10"/>
  <c r="AN1419" i="10"/>
  <c r="AO1419" i="10"/>
  <c r="AK1420" i="10"/>
  <c r="AL1420" i="10"/>
  <c r="AM1420" i="10"/>
  <c r="AN1420" i="10"/>
  <c r="AO1420" i="10"/>
  <c r="AK1421" i="10"/>
  <c r="AL1421" i="10"/>
  <c r="AM1421" i="10"/>
  <c r="AN1421" i="10"/>
  <c r="AO1421" i="10"/>
  <c r="AK1422" i="10"/>
  <c r="AL1422" i="10"/>
  <c r="AM1422" i="10"/>
  <c r="AN1422" i="10"/>
  <c r="AO1422" i="10"/>
  <c r="AK1423" i="10"/>
  <c r="AL1423" i="10"/>
  <c r="AM1423" i="10"/>
  <c r="AN1423" i="10"/>
  <c r="AO1423" i="10"/>
  <c r="AK1424" i="10"/>
  <c r="AL1424" i="10"/>
  <c r="AM1424" i="10"/>
  <c r="AN1424" i="10"/>
  <c r="AO1424" i="10"/>
  <c r="AK1426" i="10"/>
  <c r="AL1426" i="10"/>
  <c r="AM1426" i="10"/>
  <c r="AN1426" i="10"/>
  <c r="AO1426" i="10"/>
  <c r="AK1427" i="10"/>
  <c r="AL1427" i="10"/>
  <c r="AM1427" i="10"/>
  <c r="AN1427" i="10"/>
  <c r="AO1427" i="10"/>
  <c r="AK1428" i="10"/>
  <c r="AL1428" i="10"/>
  <c r="AM1428" i="10"/>
  <c r="AN1428" i="10"/>
  <c r="AO1428" i="10"/>
  <c r="AK1429" i="10"/>
  <c r="AL1429" i="10"/>
  <c r="AM1429" i="10"/>
  <c r="AN1429" i="10"/>
  <c r="AO1429" i="10"/>
  <c r="AK1430" i="10"/>
  <c r="AL1430" i="10"/>
  <c r="AM1430" i="10"/>
  <c r="AN1430" i="10"/>
  <c r="AO1430" i="10"/>
  <c r="AK1431" i="10"/>
  <c r="AL1431" i="10"/>
  <c r="AM1431" i="10"/>
  <c r="AN1431" i="10"/>
  <c r="AO1431" i="10"/>
  <c r="AK1432" i="10"/>
  <c r="AL1432" i="10"/>
  <c r="AM1432" i="10"/>
  <c r="AN1432" i="10"/>
  <c r="AO1432" i="10"/>
  <c r="AK1433" i="10"/>
  <c r="AL1433" i="10"/>
  <c r="AM1433" i="10"/>
  <c r="AN1433" i="10"/>
  <c r="AO1433" i="10"/>
  <c r="AK1434" i="10"/>
  <c r="AL1434" i="10"/>
  <c r="AM1434" i="10"/>
  <c r="AN1434" i="10"/>
  <c r="AO1434" i="10"/>
  <c r="AK1435" i="10"/>
  <c r="AL1435" i="10"/>
  <c r="AM1435" i="10"/>
  <c r="AN1435" i="10"/>
  <c r="AO1435" i="10"/>
  <c r="AK1436" i="10"/>
  <c r="AL1436" i="10"/>
  <c r="AM1436" i="10"/>
  <c r="AN1436" i="10"/>
  <c r="AO1436" i="10"/>
  <c r="AK1437" i="10"/>
  <c r="AL1437" i="10"/>
  <c r="AM1437" i="10"/>
  <c r="AN1437" i="10"/>
  <c r="AO1437" i="10"/>
  <c r="AK1438" i="10"/>
  <c r="AL1438" i="10"/>
  <c r="AM1438" i="10"/>
  <c r="AN1438" i="10"/>
  <c r="AO1438" i="10"/>
  <c r="AK1439" i="10"/>
  <c r="AL1439" i="10"/>
  <c r="AM1439" i="10"/>
  <c r="AN1439" i="10"/>
  <c r="AO1439" i="10"/>
  <c r="AK1440" i="10"/>
  <c r="AL1440" i="10"/>
  <c r="AM1440" i="10"/>
  <c r="AN1440" i="10"/>
  <c r="AO1440" i="10"/>
  <c r="AK1441" i="10"/>
  <c r="AL1441" i="10"/>
  <c r="AM1441" i="10"/>
  <c r="AN1441" i="10"/>
  <c r="AO1441" i="10"/>
  <c r="AK1443" i="10"/>
  <c r="AL1443" i="10"/>
  <c r="AM1443" i="10"/>
  <c r="AN1443" i="10"/>
  <c r="AO1443" i="10"/>
  <c r="AK1444" i="10"/>
  <c r="AL1444" i="10"/>
  <c r="AM1444" i="10"/>
  <c r="AN1444" i="10"/>
  <c r="AO1444" i="10"/>
  <c r="AK1445" i="10"/>
  <c r="AL1445" i="10"/>
  <c r="AM1445" i="10"/>
  <c r="AN1445" i="10"/>
  <c r="AO1445" i="10"/>
  <c r="AK1446" i="10"/>
  <c r="AL1446" i="10"/>
  <c r="AM1446" i="10"/>
  <c r="AN1446" i="10"/>
  <c r="AO1446" i="10"/>
  <c r="AK1447" i="10"/>
  <c r="AL1447" i="10"/>
  <c r="AM1447" i="10"/>
  <c r="AN1447" i="10"/>
  <c r="AO1447" i="10"/>
  <c r="AK1448" i="10"/>
  <c r="AL1448" i="10"/>
  <c r="AM1448" i="10"/>
  <c r="AN1448" i="10"/>
  <c r="AO1448" i="10"/>
  <c r="AK1449" i="10"/>
  <c r="AL1449" i="10"/>
  <c r="AM1449" i="10"/>
  <c r="AN1449" i="10"/>
  <c r="AO1449" i="10"/>
  <c r="AK1450" i="10"/>
  <c r="AL1450" i="10"/>
  <c r="AM1450" i="10"/>
  <c r="AN1450" i="10"/>
  <c r="AO1450" i="10"/>
  <c r="AK1451" i="10"/>
  <c r="AL1451" i="10"/>
  <c r="AM1451" i="10"/>
  <c r="AN1451" i="10"/>
  <c r="AO1451" i="10"/>
  <c r="AK1452" i="10"/>
  <c r="AL1452" i="10"/>
  <c r="AM1452" i="10"/>
  <c r="AN1452" i="10"/>
  <c r="AO1452" i="10"/>
  <c r="AK1453" i="10"/>
  <c r="AL1453" i="10"/>
  <c r="AM1453" i="10"/>
  <c r="AN1453" i="10"/>
  <c r="AO1453" i="10"/>
  <c r="AK1454" i="10"/>
  <c r="AL1454" i="10"/>
  <c r="AM1454" i="10"/>
  <c r="AN1454" i="10"/>
  <c r="AO1454" i="10"/>
  <c r="AK1455" i="10"/>
  <c r="AL1455" i="10"/>
  <c r="AM1455" i="10"/>
  <c r="AN1455" i="10"/>
  <c r="AO1455" i="10"/>
  <c r="AK1456" i="10"/>
  <c r="AL1456" i="10"/>
  <c r="AM1456" i="10"/>
  <c r="AN1456" i="10"/>
  <c r="AO1456" i="10"/>
  <c r="AK1457" i="10"/>
  <c r="AL1457" i="10"/>
  <c r="AM1457" i="10"/>
  <c r="AN1457" i="10"/>
  <c r="AO1457" i="10"/>
  <c r="AK1458" i="10"/>
  <c r="AL1458" i="10"/>
  <c r="AM1458" i="10"/>
  <c r="AN1458" i="10"/>
  <c r="AO1458" i="10"/>
  <c r="AK1459" i="10"/>
  <c r="AL1459" i="10"/>
  <c r="AM1459" i="10"/>
  <c r="AN1459" i="10"/>
  <c r="AO1459" i="10"/>
  <c r="AK1460" i="10"/>
  <c r="AL1460" i="10"/>
  <c r="AM1460" i="10"/>
  <c r="AN1460" i="10"/>
  <c r="AO1460" i="10"/>
  <c r="AK1461" i="10"/>
  <c r="AL1461" i="10"/>
  <c r="AM1461" i="10"/>
  <c r="AN1461" i="10"/>
  <c r="AO1461" i="10"/>
  <c r="AK1462" i="10"/>
  <c r="AL1462" i="10"/>
  <c r="AM1462" i="10"/>
  <c r="AN1462" i="10"/>
  <c r="AO1462" i="10"/>
  <c r="AK1463" i="10"/>
  <c r="AL1463" i="10"/>
  <c r="AM1463" i="10"/>
  <c r="AN1463" i="10"/>
  <c r="AO1463" i="10"/>
  <c r="AK1464" i="10"/>
  <c r="AL1464" i="10"/>
  <c r="AM1464" i="10"/>
  <c r="AN1464" i="10"/>
  <c r="AO1464" i="10"/>
  <c r="AK1465" i="10"/>
  <c r="AL1465" i="10"/>
  <c r="AM1465" i="10"/>
  <c r="AN1465" i="10"/>
  <c r="AO1465" i="10"/>
  <c r="AK1466" i="10"/>
  <c r="AL1466" i="10"/>
  <c r="AM1466" i="10"/>
  <c r="AN1466" i="10"/>
  <c r="AO1466" i="10"/>
  <c r="AK1467" i="10"/>
  <c r="AL1467" i="10"/>
  <c r="AM1467" i="10"/>
  <c r="AN1467" i="10"/>
  <c r="AO1467" i="10"/>
  <c r="AK1468" i="10"/>
  <c r="AL1468" i="10"/>
  <c r="AM1468" i="10"/>
  <c r="AN1468" i="10"/>
  <c r="AO1468" i="10"/>
  <c r="AK1469" i="10"/>
  <c r="AL1469" i="10"/>
  <c r="AM1469" i="10"/>
  <c r="AN1469" i="10"/>
  <c r="AO1469" i="10"/>
  <c r="AK1470" i="10"/>
  <c r="AL1470" i="10"/>
  <c r="AM1470" i="10"/>
  <c r="AN1470" i="10"/>
  <c r="AO1470" i="10"/>
  <c r="AK1471" i="10"/>
  <c r="AL1471" i="10"/>
  <c r="AM1471" i="10"/>
  <c r="AN1471" i="10"/>
  <c r="AO1471" i="10"/>
  <c r="AK1472" i="10"/>
  <c r="AL1472" i="10"/>
  <c r="AM1472" i="10"/>
  <c r="AN1472" i="10"/>
  <c r="AO1472" i="10"/>
  <c r="AK1473" i="10"/>
  <c r="AL1473" i="10"/>
  <c r="AM1473" i="10"/>
  <c r="AN1473" i="10"/>
  <c r="AO1473" i="10"/>
  <c r="AK1474" i="10"/>
  <c r="AL1474" i="10"/>
  <c r="AM1474" i="10"/>
  <c r="AN1474" i="10"/>
  <c r="AO1474" i="10"/>
  <c r="AK1475" i="10"/>
  <c r="AL1475" i="10"/>
  <c r="AM1475" i="10"/>
  <c r="AN1475" i="10"/>
  <c r="AO1475" i="10"/>
  <c r="AK1476" i="10"/>
  <c r="AL1476" i="10"/>
  <c r="AM1476" i="10"/>
  <c r="AN1476" i="10"/>
  <c r="AO1476" i="10"/>
  <c r="AK1477" i="10"/>
  <c r="AL1477" i="10"/>
  <c r="AM1477" i="10"/>
  <c r="AN1477" i="10"/>
  <c r="AO1477" i="10"/>
  <c r="AK1478" i="10"/>
  <c r="AL1478" i="10"/>
  <c r="AM1478" i="10"/>
  <c r="AN1478" i="10"/>
  <c r="AO1478" i="10"/>
  <c r="AK1479" i="10"/>
  <c r="AL1479" i="10"/>
  <c r="AM1479" i="10"/>
  <c r="AN1479" i="10"/>
  <c r="AO1479" i="10"/>
  <c r="AK1480" i="10"/>
  <c r="AL1480" i="10"/>
  <c r="AM1480" i="10"/>
  <c r="AN1480" i="10"/>
  <c r="AO1480" i="10"/>
  <c r="AK1481" i="10"/>
  <c r="AL1481" i="10"/>
  <c r="AM1481" i="10"/>
  <c r="AN1481" i="10"/>
  <c r="AO1481" i="10"/>
  <c r="AK1482" i="10"/>
  <c r="AL1482" i="10"/>
  <c r="AM1482" i="10"/>
  <c r="AN1482" i="10"/>
  <c r="AO1482" i="10"/>
  <c r="AK1483" i="10"/>
  <c r="AL1483" i="10"/>
  <c r="AM1483" i="10"/>
  <c r="AN1483" i="10"/>
  <c r="AO1483" i="10"/>
  <c r="AK1484" i="10"/>
  <c r="AL1484" i="10"/>
  <c r="AM1484" i="10"/>
  <c r="AN1484" i="10"/>
  <c r="AO1484" i="10"/>
  <c r="AK1485" i="10"/>
  <c r="AL1485" i="10"/>
  <c r="AM1485" i="10"/>
  <c r="AN1485" i="10"/>
  <c r="AO1485" i="10"/>
  <c r="AK1486" i="10"/>
  <c r="AL1486" i="10"/>
  <c r="AM1486" i="10"/>
  <c r="AN1486" i="10"/>
  <c r="AO1486" i="10"/>
  <c r="AK1487" i="10"/>
  <c r="AL1487" i="10"/>
  <c r="AM1487" i="10"/>
  <c r="AN1487" i="10"/>
  <c r="AO1487" i="10"/>
  <c r="AK1488" i="10"/>
  <c r="AL1488" i="10"/>
  <c r="AM1488" i="10"/>
  <c r="AN1488" i="10"/>
  <c r="AO1488" i="10"/>
  <c r="AK1489" i="10"/>
  <c r="AL1489" i="10"/>
  <c r="AM1489" i="10"/>
  <c r="AN1489" i="10"/>
  <c r="AO1489" i="10"/>
  <c r="AK1490" i="10"/>
  <c r="AL1490" i="10"/>
  <c r="AM1490" i="10"/>
  <c r="AN1490" i="10"/>
  <c r="AO1490" i="10"/>
  <c r="AK1491" i="10"/>
  <c r="AL1491" i="10"/>
  <c r="AM1491" i="10"/>
  <c r="AN1491" i="10"/>
  <c r="AO1491" i="10"/>
  <c r="AK1492" i="10"/>
  <c r="AL1492" i="10"/>
  <c r="AM1492" i="10"/>
  <c r="AN1492" i="10"/>
  <c r="AO1492" i="10"/>
  <c r="AK1493" i="10"/>
  <c r="AL1493" i="10"/>
  <c r="AM1493" i="10"/>
  <c r="AN1493" i="10"/>
  <c r="AO1493" i="10"/>
  <c r="AK1494" i="10"/>
  <c r="AL1494" i="10"/>
  <c r="AM1494" i="10"/>
  <c r="AN1494" i="10"/>
  <c r="AO1494" i="10"/>
  <c r="AK1495" i="10"/>
  <c r="AL1495" i="10"/>
  <c r="AM1495" i="10"/>
  <c r="AN1495" i="10"/>
  <c r="AO1495" i="10"/>
  <c r="AK1496" i="10"/>
  <c r="AL1496" i="10"/>
  <c r="AM1496" i="10"/>
  <c r="AN1496" i="10"/>
  <c r="AO1496" i="10"/>
  <c r="AK1497" i="10"/>
  <c r="AL1497" i="10"/>
  <c r="AM1497" i="10"/>
  <c r="AN1497" i="10"/>
  <c r="AO1497" i="10"/>
  <c r="AK1498" i="10"/>
  <c r="AL1498" i="10"/>
  <c r="AM1498" i="10"/>
  <c r="AN1498" i="10"/>
  <c r="AO1498" i="10"/>
  <c r="AK1499" i="10"/>
  <c r="AL1499" i="10"/>
  <c r="AM1499" i="10"/>
  <c r="AN1499" i="10"/>
  <c r="AO1499" i="10"/>
  <c r="AK1500" i="10"/>
  <c r="AL1500" i="10"/>
  <c r="AM1500" i="10"/>
  <c r="AN1500" i="10"/>
  <c r="AO1500" i="10"/>
  <c r="AK1501" i="10"/>
  <c r="AL1501" i="10"/>
  <c r="AM1501" i="10"/>
  <c r="AN1501" i="10"/>
  <c r="AO1501" i="10"/>
  <c r="AK1502" i="10"/>
  <c r="AL1502" i="10"/>
  <c r="AM1502" i="10"/>
  <c r="AN1502" i="10"/>
  <c r="AO1502" i="10"/>
  <c r="AK1503" i="10"/>
  <c r="AL1503" i="10"/>
  <c r="AM1503" i="10"/>
  <c r="AN1503" i="10"/>
  <c r="AO1503" i="10"/>
  <c r="AK1504" i="10"/>
  <c r="AL1504" i="10"/>
  <c r="AM1504" i="10"/>
  <c r="AN1504" i="10"/>
  <c r="AO1504" i="10"/>
  <c r="AK1505" i="10"/>
  <c r="AL1505" i="10"/>
  <c r="AM1505" i="10"/>
  <c r="AN1505" i="10"/>
  <c r="AO1505" i="10"/>
  <c r="AK1506" i="10"/>
  <c r="AL1506" i="10"/>
  <c r="AM1506" i="10"/>
  <c r="AN1506" i="10"/>
  <c r="AO1506" i="10"/>
  <c r="AK1507" i="10"/>
  <c r="AL1507" i="10"/>
  <c r="AM1507" i="10"/>
  <c r="AN1507" i="10"/>
  <c r="AO1507" i="10"/>
  <c r="AK1508" i="10"/>
  <c r="AL1508" i="10"/>
  <c r="AM1508" i="10"/>
  <c r="AN1508" i="10"/>
  <c r="AO1508" i="10"/>
  <c r="AK1509" i="10"/>
  <c r="AL1509" i="10"/>
  <c r="AM1509" i="10"/>
  <c r="AN1509" i="10"/>
  <c r="AO1509" i="10"/>
  <c r="AK1510" i="10"/>
  <c r="AL1510" i="10"/>
  <c r="AM1510" i="10"/>
  <c r="AN1510" i="10"/>
  <c r="AO1510" i="10"/>
  <c r="AK1511" i="10"/>
  <c r="AL1511" i="10"/>
  <c r="AM1511" i="10"/>
  <c r="AN1511" i="10"/>
  <c r="AO1511" i="10"/>
  <c r="AK1512" i="10"/>
  <c r="AL1512" i="10"/>
  <c r="AM1512" i="10"/>
  <c r="AN1512" i="10"/>
  <c r="AO1512" i="10"/>
  <c r="AK1513" i="10"/>
  <c r="AL1513" i="10"/>
  <c r="AM1513" i="10"/>
  <c r="AN1513" i="10"/>
  <c r="AO1513" i="10"/>
  <c r="AK1514" i="10"/>
  <c r="AL1514" i="10"/>
  <c r="AM1514" i="10"/>
  <c r="AN1514" i="10"/>
  <c r="AO1514" i="10"/>
  <c r="AK1515" i="10"/>
  <c r="AL1515" i="10"/>
  <c r="AM1515" i="10"/>
  <c r="AN1515" i="10"/>
  <c r="AO1515" i="10"/>
  <c r="AK1516" i="10"/>
  <c r="AL1516" i="10"/>
  <c r="AM1516" i="10"/>
  <c r="AN1516" i="10"/>
  <c r="AO1516" i="10"/>
  <c r="AK1517" i="10"/>
  <c r="AL1517" i="10"/>
  <c r="AM1517" i="10"/>
  <c r="AN1517" i="10"/>
  <c r="AO1517" i="10"/>
  <c r="AK1518" i="10"/>
  <c r="AL1518" i="10"/>
  <c r="AM1518" i="10"/>
  <c r="AN1518" i="10"/>
  <c r="AO1518" i="10"/>
  <c r="AK1519" i="10"/>
  <c r="AL1519" i="10"/>
  <c r="AM1519" i="10"/>
  <c r="AN1519" i="10"/>
  <c r="AO1519" i="10"/>
  <c r="AK1520" i="10"/>
  <c r="AL1520" i="10"/>
  <c r="AM1520" i="10"/>
  <c r="AN1520" i="10"/>
  <c r="AO1520" i="10"/>
  <c r="AK1521" i="10"/>
  <c r="AL1521" i="10"/>
  <c r="AM1521" i="10"/>
  <c r="AN1521" i="10"/>
  <c r="AO1521" i="10"/>
  <c r="AK1522" i="10"/>
  <c r="AL1522" i="10"/>
  <c r="AM1522" i="10"/>
  <c r="AN1522" i="10"/>
  <c r="AO1522" i="10"/>
  <c r="AK1523" i="10"/>
  <c r="AL1523" i="10"/>
  <c r="AM1523" i="10"/>
  <c r="AN1523" i="10"/>
  <c r="AO1523" i="10"/>
  <c r="AK1524" i="10"/>
  <c r="AL1524" i="10"/>
  <c r="AM1524" i="10"/>
  <c r="AN1524" i="10"/>
  <c r="AO1524" i="10"/>
  <c r="AK1525" i="10"/>
  <c r="AL1525" i="10"/>
  <c r="AM1525" i="10"/>
  <c r="AN1525" i="10"/>
  <c r="AO1525" i="10"/>
  <c r="AK1526" i="10"/>
  <c r="AL1526" i="10"/>
  <c r="AM1526" i="10"/>
  <c r="AN1526" i="10"/>
  <c r="AO1526" i="10"/>
  <c r="AK1527" i="10"/>
  <c r="AL1527" i="10"/>
  <c r="AM1527" i="10"/>
  <c r="AN1527" i="10"/>
  <c r="AO1527" i="10"/>
  <c r="AK1528" i="10"/>
  <c r="AL1528" i="10"/>
  <c r="AM1528" i="10"/>
  <c r="AN1528" i="10"/>
  <c r="AO1528" i="10"/>
  <c r="AK1529" i="10"/>
  <c r="AL1529" i="10"/>
  <c r="AM1529" i="10"/>
  <c r="AN1529" i="10"/>
  <c r="AO1529" i="10"/>
  <c r="AK1530" i="10"/>
  <c r="AL1530" i="10"/>
  <c r="AM1530" i="10"/>
  <c r="AN1530" i="10"/>
  <c r="AO1530" i="10"/>
  <c r="AK1531" i="10"/>
  <c r="AL1531" i="10"/>
  <c r="AM1531" i="10"/>
  <c r="AN1531" i="10"/>
  <c r="AO1531" i="10"/>
  <c r="AK1532" i="10"/>
  <c r="AL1532" i="10"/>
  <c r="AM1532" i="10"/>
  <c r="AN1532" i="10"/>
  <c r="AO1532" i="10"/>
  <c r="AK1533" i="10"/>
  <c r="AL1533" i="10"/>
  <c r="AM1533" i="10"/>
  <c r="AN1533" i="10"/>
  <c r="AO1533" i="10"/>
  <c r="AK1534" i="10"/>
  <c r="AL1534" i="10"/>
  <c r="AM1534" i="10"/>
  <c r="AN1534" i="10"/>
  <c r="AO1534" i="10"/>
  <c r="AK1535" i="10"/>
  <c r="AL1535" i="10"/>
  <c r="AM1535" i="10"/>
  <c r="AN1535" i="10"/>
  <c r="AO1535" i="10"/>
  <c r="AK1536" i="10"/>
  <c r="AL1536" i="10"/>
  <c r="AM1536" i="10"/>
  <c r="AN1536" i="10"/>
  <c r="AO1536" i="10"/>
  <c r="AK1537" i="10"/>
  <c r="AL1537" i="10"/>
  <c r="AM1537" i="10"/>
  <c r="AN1537" i="10"/>
  <c r="AO1537" i="10"/>
  <c r="AK1538" i="10"/>
  <c r="AL1538" i="10"/>
  <c r="AM1538" i="10"/>
  <c r="AN1538" i="10"/>
  <c r="AO1538" i="10"/>
  <c r="AK1539" i="10"/>
  <c r="AL1539" i="10"/>
  <c r="AM1539" i="10"/>
  <c r="AN1539" i="10"/>
  <c r="AO1539" i="10"/>
  <c r="AK1540" i="10"/>
  <c r="AL1540" i="10"/>
  <c r="AM1540" i="10"/>
  <c r="AN1540" i="10"/>
  <c r="AO1540" i="10"/>
  <c r="AK1541" i="10"/>
  <c r="AL1541" i="10"/>
  <c r="AM1541" i="10"/>
  <c r="AN1541" i="10"/>
  <c r="AO1541" i="10"/>
  <c r="AK1542" i="10"/>
  <c r="AL1542" i="10"/>
  <c r="AM1542" i="10"/>
  <c r="AN1542" i="10"/>
  <c r="AO1542" i="10"/>
  <c r="AK1543" i="10"/>
  <c r="AL1543" i="10"/>
  <c r="AM1543" i="10"/>
  <c r="AN1543" i="10"/>
  <c r="AO1543" i="10"/>
  <c r="AK1544" i="10"/>
  <c r="AL1544" i="10"/>
  <c r="AM1544" i="10"/>
  <c r="AN1544" i="10"/>
  <c r="AO1544" i="10"/>
  <c r="AK1545" i="10"/>
  <c r="AL1545" i="10"/>
  <c r="AM1545" i="10"/>
  <c r="AN1545" i="10"/>
  <c r="AO1545" i="10"/>
  <c r="AK1546" i="10"/>
  <c r="AL1546" i="10"/>
  <c r="AM1546" i="10"/>
  <c r="AN1546" i="10"/>
  <c r="AO1546" i="10"/>
  <c r="AK1547" i="10"/>
  <c r="AL1547" i="10"/>
  <c r="AM1547" i="10"/>
  <c r="AN1547" i="10"/>
  <c r="AO1547" i="10"/>
  <c r="AK1548" i="10"/>
  <c r="AL1548" i="10"/>
  <c r="AM1548" i="10"/>
  <c r="AN1548" i="10"/>
  <c r="AO1548" i="10"/>
  <c r="AK1549" i="10"/>
  <c r="AL1549" i="10"/>
  <c r="AM1549" i="10"/>
  <c r="AN1549" i="10"/>
  <c r="AO1549" i="10"/>
  <c r="AK1550" i="10"/>
  <c r="AL1550" i="10"/>
  <c r="AM1550" i="10"/>
  <c r="AN1550" i="10"/>
  <c r="AO1550" i="10"/>
  <c r="AK1551" i="10"/>
  <c r="AL1551" i="10"/>
  <c r="AM1551" i="10"/>
  <c r="AN1551" i="10"/>
  <c r="AO1551" i="10"/>
  <c r="AK1552" i="10"/>
  <c r="AL1552" i="10"/>
  <c r="AM1552" i="10"/>
  <c r="AN1552" i="10"/>
  <c r="AO1552" i="10"/>
  <c r="AK1553" i="10"/>
  <c r="AL1553" i="10"/>
  <c r="AM1553" i="10"/>
  <c r="AN1553" i="10"/>
  <c r="AO1553" i="10"/>
  <c r="AK1554" i="10"/>
  <c r="AL1554" i="10"/>
  <c r="AM1554" i="10"/>
  <c r="AN1554" i="10"/>
  <c r="AO1554" i="10"/>
  <c r="AK1555" i="10"/>
  <c r="AL1555" i="10"/>
  <c r="AM1555" i="10"/>
  <c r="AN1555" i="10"/>
  <c r="AO1555" i="10"/>
  <c r="AK1556" i="10"/>
  <c r="AL1556" i="10"/>
  <c r="AM1556" i="10"/>
  <c r="AN1556" i="10"/>
  <c r="AO1556" i="10"/>
  <c r="AK1557" i="10"/>
  <c r="AL1557" i="10"/>
  <c r="AM1557" i="10"/>
  <c r="AN1557" i="10"/>
  <c r="AO1557" i="10"/>
  <c r="AK1558" i="10"/>
  <c r="AL1558" i="10"/>
  <c r="AM1558" i="10"/>
  <c r="AN1558" i="10"/>
  <c r="AO1558" i="10"/>
  <c r="AK1559" i="10"/>
  <c r="AL1559" i="10"/>
  <c r="AM1559" i="10"/>
  <c r="AN1559" i="10"/>
  <c r="AO1559" i="10"/>
  <c r="AK1560" i="10"/>
  <c r="AL1560" i="10"/>
  <c r="AM1560" i="10"/>
  <c r="AN1560" i="10"/>
  <c r="AO1560" i="10"/>
  <c r="AK1561" i="10"/>
  <c r="AL1561" i="10"/>
  <c r="AM1561" i="10"/>
  <c r="AN1561" i="10"/>
  <c r="AO1561" i="10"/>
  <c r="AK1562" i="10"/>
  <c r="AL1562" i="10"/>
  <c r="AM1562" i="10"/>
  <c r="AN1562" i="10"/>
  <c r="AO1562" i="10"/>
  <c r="AK1563" i="10"/>
  <c r="AL1563" i="10"/>
  <c r="AM1563" i="10"/>
  <c r="AN1563" i="10"/>
  <c r="AO1563" i="10"/>
  <c r="AK1564" i="10"/>
  <c r="AL1564" i="10"/>
  <c r="AM1564" i="10"/>
  <c r="AN1564" i="10"/>
  <c r="AO1564" i="10"/>
  <c r="AK1565" i="10"/>
  <c r="AL1565" i="10"/>
  <c r="AM1565" i="10"/>
  <c r="AN1565" i="10"/>
  <c r="AO1565" i="10"/>
  <c r="AK1566" i="10"/>
  <c r="AL1566" i="10"/>
  <c r="AM1566" i="10"/>
  <c r="AN1566" i="10"/>
  <c r="AO1566" i="10"/>
  <c r="AK1567" i="10"/>
  <c r="AL1567" i="10"/>
  <c r="AM1567" i="10"/>
  <c r="AN1567" i="10"/>
  <c r="AO1567" i="10"/>
  <c r="AK1568" i="10"/>
  <c r="AL1568" i="10"/>
  <c r="AM1568" i="10"/>
  <c r="AN1568" i="10"/>
  <c r="AO1568" i="10"/>
  <c r="AK1569" i="10"/>
  <c r="AL1569" i="10"/>
  <c r="AM1569" i="10"/>
  <c r="AN1569" i="10"/>
  <c r="AO1569" i="10"/>
  <c r="AK1570" i="10"/>
  <c r="AL1570" i="10"/>
  <c r="AM1570" i="10"/>
  <c r="AN1570" i="10"/>
  <c r="AO1570" i="10"/>
  <c r="AK1571" i="10"/>
  <c r="AL1571" i="10"/>
  <c r="AM1571" i="10"/>
  <c r="AN1571" i="10"/>
  <c r="AO1571" i="10"/>
  <c r="AK1572" i="10"/>
  <c r="AL1572" i="10"/>
  <c r="AM1572" i="10"/>
  <c r="AN1572" i="10"/>
  <c r="AO1572" i="10"/>
  <c r="AK1573" i="10"/>
  <c r="AL1573" i="10"/>
  <c r="AM1573" i="10"/>
  <c r="AN1573" i="10"/>
  <c r="AO1573" i="10"/>
  <c r="AK1574" i="10"/>
  <c r="AL1574" i="10"/>
  <c r="AM1574" i="10"/>
  <c r="AN1574" i="10"/>
  <c r="AO1574" i="10"/>
  <c r="AK1575" i="10"/>
  <c r="AL1575" i="10"/>
  <c r="AM1575" i="10"/>
  <c r="AN1575" i="10"/>
  <c r="AO1575" i="10"/>
  <c r="AK1576" i="10"/>
  <c r="AL1576" i="10"/>
  <c r="AM1576" i="10"/>
  <c r="AN1576" i="10"/>
  <c r="AO1576" i="10"/>
  <c r="AK1577" i="10"/>
  <c r="AL1577" i="10"/>
  <c r="AM1577" i="10"/>
  <c r="AN1577" i="10"/>
  <c r="AO1577" i="10"/>
  <c r="AK1578" i="10"/>
  <c r="AL1578" i="10"/>
  <c r="AM1578" i="10"/>
  <c r="AN1578" i="10"/>
  <c r="AO1578" i="10"/>
  <c r="AK1579" i="10"/>
  <c r="AL1579" i="10"/>
  <c r="AM1579" i="10"/>
  <c r="AN1579" i="10"/>
  <c r="AO1579" i="10"/>
  <c r="AK1580" i="10"/>
  <c r="AL1580" i="10"/>
  <c r="AM1580" i="10"/>
  <c r="AN1580" i="10"/>
  <c r="AO1580" i="10"/>
  <c r="AK1581" i="10"/>
  <c r="AL1581" i="10"/>
  <c r="AM1581" i="10"/>
  <c r="AN1581" i="10"/>
  <c r="AO1581" i="10"/>
  <c r="AK1582" i="10"/>
  <c r="AL1582" i="10"/>
  <c r="AM1582" i="10"/>
  <c r="AN1582" i="10"/>
  <c r="AO1582" i="10"/>
  <c r="AK1583" i="10"/>
  <c r="AL1583" i="10"/>
  <c r="AM1583" i="10"/>
  <c r="AN1583" i="10"/>
  <c r="AO1583" i="10"/>
  <c r="AK1584" i="10"/>
  <c r="AL1584" i="10"/>
  <c r="AM1584" i="10"/>
  <c r="AN1584" i="10"/>
  <c r="AO1584" i="10"/>
  <c r="AK1585" i="10"/>
  <c r="AL1585" i="10"/>
  <c r="AM1585" i="10"/>
  <c r="AN1585" i="10"/>
  <c r="AO1585" i="10"/>
  <c r="AK1586" i="10"/>
  <c r="AL1586" i="10"/>
  <c r="AM1586" i="10"/>
  <c r="AN1586" i="10"/>
  <c r="AO1586" i="10"/>
  <c r="AK1587" i="10"/>
  <c r="AL1587" i="10"/>
  <c r="AM1587" i="10"/>
  <c r="AN1587" i="10"/>
  <c r="AO1587" i="10"/>
  <c r="AK1588" i="10"/>
  <c r="AL1588" i="10"/>
  <c r="AM1588" i="10"/>
  <c r="AN1588" i="10"/>
  <c r="AO1588" i="10"/>
  <c r="AK1589" i="10"/>
  <c r="AL1589" i="10"/>
  <c r="AM1589" i="10"/>
  <c r="AN1589" i="10"/>
  <c r="AO1589" i="10"/>
  <c r="AK1590" i="10"/>
  <c r="AL1590" i="10"/>
  <c r="AM1590" i="10"/>
  <c r="AN1590" i="10"/>
  <c r="AO1590" i="10"/>
  <c r="AK1591" i="10"/>
  <c r="AL1591" i="10"/>
  <c r="AM1591" i="10"/>
  <c r="AN1591" i="10"/>
  <c r="AO1591" i="10"/>
  <c r="AK1592" i="10"/>
  <c r="AL1592" i="10"/>
  <c r="AM1592" i="10"/>
  <c r="AN1592" i="10"/>
  <c r="AO1592" i="10"/>
  <c r="AK1593" i="10"/>
  <c r="AL1593" i="10"/>
  <c r="AM1593" i="10"/>
  <c r="AN1593" i="10"/>
  <c r="AO1593" i="10"/>
  <c r="AK1594" i="10"/>
  <c r="AL1594" i="10"/>
  <c r="AM1594" i="10"/>
  <c r="AN1594" i="10"/>
  <c r="AO1594" i="10"/>
  <c r="AK1595" i="10"/>
  <c r="AL1595" i="10"/>
  <c r="AM1595" i="10"/>
  <c r="AN1595" i="10"/>
  <c r="AO1595" i="10"/>
  <c r="AK1596" i="10"/>
  <c r="AL1596" i="10"/>
  <c r="AM1596" i="10"/>
  <c r="AN1596" i="10"/>
  <c r="AO1596" i="10"/>
  <c r="AK1597" i="10"/>
  <c r="AL1597" i="10"/>
  <c r="AM1597" i="10"/>
  <c r="AN1597" i="10"/>
  <c r="AO1597" i="10"/>
  <c r="AK1598" i="10"/>
  <c r="AL1598" i="10"/>
  <c r="AM1598" i="10"/>
  <c r="AN1598" i="10"/>
  <c r="AO1598" i="10"/>
  <c r="AK1599" i="10"/>
  <c r="AL1599" i="10"/>
  <c r="AM1599" i="10"/>
  <c r="AN1599" i="10"/>
  <c r="AO1599" i="10"/>
  <c r="AK1600" i="10"/>
  <c r="AL1600" i="10"/>
  <c r="AM1600" i="10"/>
  <c r="AN1600" i="10"/>
  <c r="AO1600" i="10"/>
  <c r="AK1601" i="10"/>
  <c r="AL1601" i="10"/>
  <c r="AM1601" i="10"/>
  <c r="AN1601" i="10"/>
  <c r="AO1601" i="10"/>
  <c r="AK1602" i="10"/>
  <c r="AL1602" i="10"/>
  <c r="AM1602" i="10"/>
  <c r="AN1602" i="10"/>
  <c r="AO1602" i="10"/>
  <c r="AK1603" i="10"/>
  <c r="AL1603" i="10"/>
  <c r="AM1603" i="10"/>
  <c r="AN1603" i="10"/>
  <c r="AO1603" i="10"/>
  <c r="AK1604" i="10"/>
  <c r="AL1604" i="10"/>
  <c r="AM1604" i="10"/>
  <c r="AN1604" i="10"/>
  <c r="AO1604" i="10"/>
  <c r="AK1605" i="10"/>
  <c r="AL1605" i="10"/>
  <c r="AM1605" i="10"/>
  <c r="AN1605" i="10"/>
  <c r="AO1605" i="10"/>
  <c r="AK1606" i="10"/>
  <c r="AL1606" i="10"/>
  <c r="AM1606" i="10"/>
  <c r="AN1606" i="10"/>
  <c r="AO1606" i="10"/>
  <c r="AK1607" i="10"/>
  <c r="AL1607" i="10"/>
  <c r="AM1607" i="10"/>
  <c r="AN1607" i="10"/>
  <c r="AO1607" i="10"/>
  <c r="AK1608" i="10"/>
  <c r="AL1608" i="10"/>
  <c r="AM1608" i="10"/>
  <c r="AN1608" i="10"/>
  <c r="AO1608" i="10"/>
  <c r="AK1609" i="10"/>
  <c r="AL1609" i="10"/>
  <c r="AM1609" i="10"/>
  <c r="AN1609" i="10"/>
  <c r="AO1609" i="10"/>
  <c r="AK1610" i="10"/>
  <c r="AL1610" i="10"/>
  <c r="AM1610" i="10"/>
  <c r="AN1610" i="10"/>
  <c r="AO1610" i="10"/>
  <c r="AK1611" i="10"/>
  <c r="AL1611" i="10"/>
  <c r="AM1611" i="10"/>
  <c r="AN1611" i="10"/>
  <c r="AO1611" i="10"/>
  <c r="AK1612" i="10"/>
  <c r="AL1612" i="10"/>
  <c r="AM1612" i="10"/>
  <c r="AN1612" i="10"/>
  <c r="AO1612" i="10"/>
  <c r="AK1613" i="10"/>
  <c r="AL1613" i="10"/>
  <c r="AM1613" i="10"/>
  <c r="AN1613" i="10"/>
  <c r="AO1613" i="10"/>
  <c r="AK1614" i="10"/>
  <c r="AL1614" i="10"/>
  <c r="AM1614" i="10"/>
  <c r="AN1614" i="10"/>
  <c r="AO1614" i="10"/>
  <c r="AK1616" i="10"/>
  <c r="AL1616" i="10"/>
  <c r="AM1616" i="10"/>
  <c r="AN1616" i="10"/>
  <c r="AO1616" i="10"/>
  <c r="AK1617" i="10"/>
  <c r="AL1617" i="10"/>
  <c r="AM1617" i="10"/>
  <c r="AN1617" i="10"/>
  <c r="AO1617" i="10"/>
  <c r="AK1618" i="10"/>
  <c r="AL1618" i="10"/>
  <c r="AM1618" i="10"/>
  <c r="AN1618" i="10"/>
  <c r="AO1618" i="10"/>
  <c r="AK1619" i="10"/>
  <c r="AL1619" i="10"/>
  <c r="AM1619" i="10"/>
  <c r="AN1619" i="10"/>
  <c r="AO1619" i="10"/>
  <c r="AK1620" i="10"/>
  <c r="AL1620" i="10"/>
  <c r="AM1620" i="10"/>
  <c r="AN1620" i="10"/>
  <c r="AO1620" i="10"/>
  <c r="AK1621" i="10"/>
  <c r="AL1621" i="10"/>
  <c r="AM1621" i="10"/>
  <c r="AN1621" i="10"/>
  <c r="AO1621" i="10"/>
  <c r="AK1622" i="10"/>
  <c r="AL1622" i="10"/>
  <c r="AM1622" i="10"/>
  <c r="AN1622" i="10"/>
  <c r="AO1622" i="10"/>
  <c r="AK1623" i="10"/>
  <c r="AL1623" i="10"/>
  <c r="AM1623" i="10"/>
  <c r="AN1623" i="10"/>
  <c r="AO1623" i="10"/>
  <c r="AK1624" i="10"/>
  <c r="AL1624" i="10"/>
  <c r="AM1624" i="10"/>
  <c r="AN1624" i="10"/>
  <c r="AO1624" i="10"/>
  <c r="AK1626" i="10"/>
  <c r="AL1626" i="10"/>
  <c r="AM1626" i="10"/>
  <c r="AN1626" i="10"/>
  <c r="AO1626" i="10"/>
  <c r="AK1627" i="10"/>
  <c r="AL1627" i="10"/>
  <c r="AM1627" i="10"/>
  <c r="AN1627" i="10"/>
  <c r="AO1627" i="10"/>
  <c r="AK1628" i="10"/>
  <c r="AL1628" i="10"/>
  <c r="AM1628" i="10"/>
  <c r="AN1628" i="10"/>
  <c r="AO1628" i="10"/>
  <c r="AK1629" i="10"/>
  <c r="AL1629" i="10"/>
  <c r="AM1629" i="10"/>
  <c r="AN1629" i="10"/>
  <c r="AO1629" i="10"/>
  <c r="AK1630" i="10"/>
  <c r="AL1630" i="10"/>
  <c r="AM1630" i="10"/>
  <c r="AN1630" i="10"/>
  <c r="AO1630" i="10"/>
  <c r="AK1631" i="10"/>
  <c r="AL1631" i="10"/>
  <c r="AM1631" i="10"/>
  <c r="AN1631" i="10"/>
  <c r="AO1631" i="10"/>
  <c r="AK1632" i="10"/>
  <c r="AL1632" i="10"/>
  <c r="AM1632" i="10"/>
  <c r="AN1632" i="10"/>
  <c r="AO1632" i="10"/>
  <c r="AK1633" i="10"/>
  <c r="AL1633" i="10"/>
  <c r="AM1633" i="10"/>
  <c r="AN1633" i="10"/>
  <c r="AO1633" i="10"/>
  <c r="AK1634" i="10"/>
  <c r="AL1634" i="10"/>
  <c r="AM1634" i="10"/>
  <c r="AN1634" i="10"/>
  <c r="AO1634" i="10"/>
  <c r="AK1635" i="10"/>
  <c r="AL1635" i="10"/>
  <c r="AM1635" i="10"/>
  <c r="AN1635" i="10"/>
  <c r="AO1635" i="10"/>
  <c r="AK1636" i="10"/>
  <c r="AL1636" i="10"/>
  <c r="AM1636" i="10"/>
  <c r="AN1636" i="10"/>
  <c r="AO1636" i="10"/>
  <c r="AK1637" i="10"/>
  <c r="AL1637" i="10"/>
  <c r="AM1637" i="10"/>
  <c r="AN1637" i="10"/>
  <c r="AO1637" i="10"/>
  <c r="AK1638" i="10"/>
  <c r="AL1638" i="10"/>
  <c r="AM1638" i="10"/>
  <c r="AN1638" i="10"/>
  <c r="AO1638" i="10"/>
  <c r="AK1639" i="10"/>
  <c r="AL1639" i="10"/>
  <c r="AM1639" i="10"/>
  <c r="AN1639" i="10"/>
  <c r="AO1639" i="10"/>
  <c r="AK1640" i="10"/>
  <c r="AL1640" i="10"/>
  <c r="AM1640" i="10"/>
  <c r="AN1640" i="10"/>
  <c r="AO1640" i="10"/>
  <c r="AK1641" i="10"/>
  <c r="AL1641" i="10"/>
  <c r="AM1641" i="10"/>
  <c r="AN1641" i="10"/>
  <c r="AO1641" i="10"/>
  <c r="AK1642" i="10"/>
  <c r="AL1642" i="10"/>
  <c r="AM1642" i="10"/>
  <c r="AN1642" i="10"/>
  <c r="AO1642" i="10"/>
  <c r="AK1643" i="10"/>
  <c r="AL1643" i="10"/>
  <c r="AM1643" i="10"/>
  <c r="AN1643" i="10"/>
  <c r="AO1643" i="10"/>
  <c r="AK1645" i="10"/>
  <c r="AL1645" i="10"/>
  <c r="AM1645" i="10"/>
  <c r="AN1645" i="10"/>
  <c r="AO1645" i="10"/>
  <c r="AK1646" i="10"/>
  <c r="AL1646" i="10"/>
  <c r="AM1646" i="10"/>
  <c r="AN1646" i="10"/>
  <c r="AO1646" i="10"/>
  <c r="AK1647" i="10"/>
  <c r="AL1647" i="10"/>
  <c r="AM1647" i="10"/>
  <c r="AN1647" i="10"/>
  <c r="AO1647" i="10"/>
  <c r="AK1648" i="10"/>
  <c r="AL1648" i="10"/>
  <c r="AM1648" i="10"/>
  <c r="AN1648" i="10"/>
  <c r="AO1648" i="10"/>
  <c r="AK1649" i="10"/>
  <c r="AL1649" i="10"/>
  <c r="AM1649" i="10"/>
  <c r="AN1649" i="10"/>
  <c r="AO1649" i="10"/>
  <c r="AK1651" i="10"/>
  <c r="AL1651" i="10"/>
  <c r="AM1651" i="10"/>
  <c r="AN1651" i="10"/>
  <c r="AO1651" i="10"/>
  <c r="AK1652" i="10"/>
  <c r="AL1652" i="10"/>
  <c r="AM1652" i="10"/>
  <c r="AN1652" i="10"/>
  <c r="AO1652" i="10"/>
  <c r="AK1653" i="10"/>
  <c r="AL1653" i="10"/>
  <c r="AM1653" i="10"/>
  <c r="AN1653" i="10"/>
  <c r="AO1653" i="10"/>
  <c r="AK1654" i="10"/>
  <c r="AL1654" i="10"/>
  <c r="AM1654" i="10"/>
  <c r="AN1654" i="10"/>
  <c r="AO1654" i="10"/>
  <c r="AK1655" i="10"/>
  <c r="AL1655" i="10"/>
  <c r="AM1655" i="10"/>
  <c r="AN1655" i="10"/>
  <c r="AO1655" i="10"/>
  <c r="AK1656" i="10"/>
  <c r="AL1656" i="10"/>
  <c r="AM1656" i="10"/>
  <c r="AN1656" i="10"/>
  <c r="AO1656" i="10"/>
  <c r="AK1657" i="10"/>
  <c r="AL1657" i="10"/>
  <c r="AM1657" i="10"/>
  <c r="AN1657" i="10"/>
  <c r="AO1657" i="10"/>
  <c r="AK1658" i="10"/>
  <c r="AL1658" i="10"/>
  <c r="AM1658" i="10"/>
  <c r="AN1658" i="10"/>
  <c r="AO1658" i="10"/>
  <c r="AK1659" i="10"/>
  <c r="AL1659" i="10"/>
  <c r="AM1659" i="10"/>
  <c r="AN1659" i="10"/>
  <c r="AO1659" i="10"/>
  <c r="AK1660" i="10"/>
  <c r="AL1660" i="10"/>
  <c r="AM1660" i="10"/>
  <c r="AN1660" i="10"/>
  <c r="AO1660" i="10"/>
  <c r="AK1661" i="10"/>
  <c r="AL1661" i="10"/>
  <c r="AM1661" i="10"/>
  <c r="AN1661" i="10"/>
  <c r="AO1661" i="10"/>
  <c r="AK1662" i="10"/>
  <c r="AL1662" i="10"/>
  <c r="AM1662" i="10"/>
  <c r="AN1662" i="10"/>
  <c r="AO1662" i="10"/>
  <c r="AK1663" i="10"/>
  <c r="AL1663" i="10"/>
  <c r="AM1663" i="10"/>
  <c r="AN1663" i="10"/>
  <c r="AO1663" i="10"/>
  <c r="AK1664" i="10"/>
  <c r="AL1664" i="10"/>
  <c r="AM1664" i="10"/>
  <c r="AN1664" i="10"/>
  <c r="AO1664" i="10"/>
  <c r="AK1665" i="10"/>
  <c r="AL1665" i="10"/>
  <c r="AM1665" i="10"/>
  <c r="AN1665" i="10"/>
  <c r="AO1665" i="10"/>
  <c r="AK1666" i="10"/>
  <c r="AL1666" i="10"/>
  <c r="AM1666" i="10"/>
  <c r="AN1666" i="10"/>
  <c r="AO1666" i="10"/>
  <c r="AK1667" i="10"/>
  <c r="AL1667" i="10"/>
  <c r="AM1667" i="10"/>
  <c r="AN1667" i="10"/>
  <c r="AO1667" i="10"/>
  <c r="AK1668" i="10"/>
  <c r="AL1668" i="10"/>
  <c r="AM1668" i="10"/>
  <c r="AN1668" i="10"/>
  <c r="AO1668" i="10"/>
  <c r="AK1669" i="10"/>
  <c r="AL1669" i="10"/>
  <c r="AM1669" i="10"/>
  <c r="AN1669" i="10"/>
  <c r="AO1669" i="10"/>
  <c r="AK1670" i="10"/>
  <c r="AL1670" i="10"/>
  <c r="AM1670" i="10"/>
  <c r="AN1670" i="10"/>
  <c r="AO1670" i="10"/>
  <c r="AK1671" i="10"/>
  <c r="AL1671" i="10"/>
  <c r="AM1671" i="10"/>
  <c r="AN1671" i="10"/>
  <c r="AO1671" i="10"/>
  <c r="AK1672" i="10"/>
  <c r="AL1672" i="10"/>
  <c r="AM1672" i="10"/>
  <c r="AN1672" i="10"/>
  <c r="AO1672" i="10"/>
  <c r="AK1673" i="10"/>
  <c r="AL1673" i="10"/>
  <c r="AM1673" i="10"/>
  <c r="AN1673" i="10"/>
  <c r="AO1673" i="10"/>
  <c r="AK1674" i="10"/>
  <c r="AL1674" i="10"/>
  <c r="AM1674" i="10"/>
  <c r="AN1674" i="10"/>
  <c r="AO1674" i="10"/>
  <c r="AK1675" i="10"/>
  <c r="AL1675" i="10"/>
  <c r="AM1675" i="10"/>
  <c r="AN1675" i="10"/>
  <c r="AO1675" i="10"/>
  <c r="AK1676" i="10"/>
  <c r="AL1676" i="10"/>
  <c r="AM1676" i="10"/>
  <c r="AN1676" i="10"/>
  <c r="AO1676" i="10"/>
  <c r="AK1677" i="10"/>
  <c r="AL1677" i="10"/>
  <c r="AM1677" i="10"/>
  <c r="AN1677" i="10"/>
  <c r="AO1677" i="10"/>
  <c r="AK1678" i="10"/>
  <c r="AL1678" i="10"/>
  <c r="AM1678" i="10"/>
  <c r="AN1678" i="10"/>
  <c r="AO1678" i="10"/>
  <c r="AK1679" i="10"/>
  <c r="AL1679" i="10"/>
  <c r="AM1679" i="10"/>
  <c r="AN1679" i="10"/>
  <c r="AO1679" i="10"/>
  <c r="AK1680" i="10"/>
  <c r="AL1680" i="10"/>
  <c r="AM1680" i="10"/>
  <c r="AN1680" i="10"/>
  <c r="AO1680" i="10"/>
  <c r="AK1681" i="10"/>
  <c r="AL1681" i="10"/>
  <c r="AM1681" i="10"/>
  <c r="AN1681" i="10"/>
  <c r="AO1681" i="10"/>
  <c r="AK1682" i="10"/>
  <c r="AL1682" i="10"/>
  <c r="AM1682" i="10"/>
  <c r="AN1682" i="10"/>
  <c r="AO1682" i="10"/>
  <c r="AK1683" i="10"/>
  <c r="AL1683" i="10"/>
  <c r="AM1683" i="10"/>
  <c r="AN1683" i="10"/>
  <c r="AO1683" i="10"/>
  <c r="AK1684" i="10"/>
  <c r="AL1684" i="10"/>
  <c r="AM1684" i="10"/>
  <c r="AN1684" i="10"/>
  <c r="AO1684" i="10"/>
  <c r="AK1685" i="10"/>
  <c r="AL1685" i="10"/>
  <c r="AM1685" i="10"/>
  <c r="AN1685" i="10"/>
  <c r="AO1685" i="10"/>
  <c r="AK1686" i="10"/>
  <c r="AL1686" i="10"/>
  <c r="AM1686" i="10"/>
  <c r="AN1686" i="10"/>
  <c r="AO1686" i="10"/>
  <c r="AK1687" i="10"/>
  <c r="AL1687" i="10"/>
  <c r="AM1687" i="10"/>
  <c r="AN1687" i="10"/>
  <c r="AO1687" i="10"/>
  <c r="AK1688" i="10"/>
  <c r="AL1688" i="10"/>
  <c r="AM1688" i="10"/>
  <c r="AN1688" i="10"/>
  <c r="AO1688" i="10"/>
  <c r="AK1689" i="10"/>
  <c r="AL1689" i="10"/>
  <c r="AM1689" i="10"/>
  <c r="AN1689" i="10"/>
  <c r="AO1689" i="10"/>
  <c r="AK1690" i="10"/>
  <c r="AL1690" i="10"/>
  <c r="AM1690" i="10"/>
  <c r="AN1690" i="10"/>
  <c r="AO1690" i="10"/>
  <c r="AK1691" i="10"/>
  <c r="AL1691" i="10"/>
  <c r="AM1691" i="10"/>
  <c r="AN1691" i="10"/>
  <c r="AO1691" i="10"/>
  <c r="AK1692" i="10"/>
  <c r="AL1692" i="10"/>
  <c r="AM1692" i="10"/>
  <c r="AN1692" i="10"/>
  <c r="AO1692" i="10"/>
  <c r="AK1693" i="10"/>
  <c r="AL1693" i="10"/>
  <c r="AM1693" i="10"/>
  <c r="AN1693" i="10"/>
  <c r="AO1693" i="10"/>
  <c r="AK1694" i="10"/>
  <c r="AL1694" i="10"/>
  <c r="AM1694" i="10"/>
  <c r="AN1694" i="10"/>
  <c r="AO1694" i="10"/>
  <c r="AK1695" i="10"/>
  <c r="AL1695" i="10"/>
  <c r="AM1695" i="10"/>
  <c r="AN1695" i="10"/>
  <c r="AO1695" i="10"/>
  <c r="AK1696" i="10"/>
  <c r="AL1696" i="10"/>
  <c r="AM1696" i="10"/>
  <c r="AN1696" i="10"/>
  <c r="AO1696" i="10"/>
  <c r="AK1697" i="10"/>
  <c r="AL1697" i="10"/>
  <c r="AM1697" i="10"/>
  <c r="AN1697" i="10"/>
  <c r="AO1697" i="10"/>
  <c r="AK1698" i="10"/>
  <c r="AL1698" i="10"/>
  <c r="AM1698" i="10"/>
  <c r="AN1698" i="10"/>
  <c r="AO1698" i="10"/>
  <c r="AK1699" i="10"/>
  <c r="AL1699" i="10"/>
  <c r="AM1699" i="10"/>
  <c r="AN1699" i="10"/>
  <c r="AO1699" i="10"/>
  <c r="AK1700" i="10"/>
  <c r="AL1700" i="10"/>
  <c r="AM1700" i="10"/>
  <c r="AN1700" i="10"/>
  <c r="AO1700" i="10"/>
  <c r="AK1701" i="10"/>
  <c r="AL1701" i="10"/>
  <c r="AM1701" i="10"/>
  <c r="AN1701" i="10"/>
  <c r="AO1701" i="10"/>
  <c r="AK1702" i="10"/>
  <c r="AL1702" i="10"/>
  <c r="AM1702" i="10"/>
  <c r="AN1702" i="10"/>
  <c r="AO1702" i="10"/>
  <c r="AK1703" i="10"/>
  <c r="AL1703" i="10"/>
  <c r="AM1703" i="10"/>
  <c r="AN1703" i="10"/>
  <c r="AO1703" i="10"/>
  <c r="AK1704" i="10"/>
  <c r="AL1704" i="10"/>
  <c r="AM1704" i="10"/>
  <c r="AN1704" i="10"/>
  <c r="AO1704" i="10"/>
  <c r="AK1705" i="10"/>
  <c r="AL1705" i="10"/>
  <c r="AM1705" i="10"/>
  <c r="AN1705" i="10"/>
  <c r="AO1705" i="10"/>
  <c r="AK1706" i="10"/>
  <c r="AL1706" i="10"/>
  <c r="AM1706" i="10"/>
  <c r="AN1706" i="10"/>
  <c r="AO1706" i="10"/>
  <c r="AK1707" i="10"/>
  <c r="AL1707" i="10"/>
  <c r="AM1707" i="10"/>
  <c r="AN1707" i="10"/>
  <c r="AO1707" i="10"/>
  <c r="AK1708" i="10"/>
  <c r="AL1708" i="10"/>
  <c r="AM1708" i="10"/>
  <c r="AN1708" i="10"/>
  <c r="AO1708" i="10"/>
  <c r="AK1709" i="10"/>
  <c r="AL1709" i="10"/>
  <c r="AM1709" i="10"/>
  <c r="AN1709" i="10"/>
  <c r="AO1709" i="10"/>
  <c r="AK1710" i="10"/>
  <c r="AL1710" i="10"/>
  <c r="AM1710" i="10"/>
  <c r="AN1710" i="10"/>
  <c r="AO1710" i="10"/>
  <c r="AK1711" i="10"/>
  <c r="AL1711" i="10"/>
  <c r="AM1711" i="10"/>
  <c r="AN1711" i="10"/>
  <c r="AO1711" i="10"/>
  <c r="AK1712" i="10"/>
  <c r="AL1712" i="10"/>
  <c r="AM1712" i="10"/>
  <c r="AN1712" i="10"/>
  <c r="AO1712" i="10"/>
  <c r="AK1713" i="10"/>
  <c r="AL1713" i="10"/>
  <c r="AM1713" i="10"/>
  <c r="AN1713" i="10"/>
  <c r="AO1713" i="10"/>
  <c r="AK1714" i="10"/>
  <c r="AL1714" i="10"/>
  <c r="AM1714" i="10"/>
  <c r="AN1714" i="10"/>
  <c r="AO1714" i="10"/>
  <c r="AK1715" i="10"/>
  <c r="AL1715" i="10"/>
  <c r="AM1715" i="10"/>
  <c r="AN1715" i="10"/>
  <c r="AO1715" i="10"/>
  <c r="AK1716" i="10"/>
  <c r="AL1716" i="10"/>
  <c r="AM1716" i="10"/>
  <c r="AN1716" i="10"/>
  <c r="AO1716" i="10"/>
  <c r="AK1717" i="10"/>
  <c r="AL1717" i="10"/>
  <c r="AM1717" i="10"/>
  <c r="AN1717" i="10"/>
  <c r="AO1717" i="10"/>
  <c r="AK1718" i="10"/>
  <c r="AL1718" i="10"/>
  <c r="AM1718" i="10"/>
  <c r="AN1718" i="10"/>
  <c r="AO1718" i="10"/>
  <c r="AK1719" i="10"/>
  <c r="AL1719" i="10"/>
  <c r="AM1719" i="10"/>
  <c r="AN1719" i="10"/>
  <c r="AO1719" i="10"/>
  <c r="AK1720" i="10"/>
  <c r="AL1720" i="10"/>
  <c r="AM1720" i="10"/>
  <c r="AN1720" i="10"/>
  <c r="AO1720" i="10"/>
  <c r="AK1721" i="10"/>
  <c r="AL1721" i="10"/>
  <c r="AM1721" i="10"/>
  <c r="AN1721" i="10"/>
  <c r="AO1721" i="10"/>
  <c r="AK1722" i="10"/>
  <c r="AL1722" i="10"/>
  <c r="AM1722" i="10"/>
  <c r="AN1722" i="10"/>
  <c r="AO1722" i="10"/>
  <c r="AK1723" i="10"/>
  <c r="AL1723" i="10"/>
  <c r="AM1723" i="10"/>
  <c r="AN1723" i="10"/>
  <c r="AO1723" i="10"/>
  <c r="AK1724" i="10"/>
  <c r="AL1724" i="10"/>
  <c r="AM1724" i="10"/>
  <c r="AN1724" i="10"/>
  <c r="AO1724" i="10"/>
  <c r="AK1725" i="10"/>
  <c r="AL1725" i="10"/>
  <c r="AM1725" i="10"/>
  <c r="AN1725" i="10"/>
  <c r="AO1725" i="10"/>
  <c r="AK1726" i="10"/>
  <c r="AL1726" i="10"/>
  <c r="AM1726" i="10"/>
  <c r="AN1726" i="10"/>
  <c r="AO1726" i="10"/>
  <c r="AK1727" i="10"/>
  <c r="AL1727" i="10"/>
  <c r="AM1727" i="10"/>
  <c r="AN1727" i="10"/>
  <c r="AO1727" i="10"/>
  <c r="AK1728" i="10"/>
  <c r="AL1728" i="10"/>
  <c r="AM1728" i="10"/>
  <c r="AN1728" i="10"/>
  <c r="AO1728" i="10"/>
  <c r="AK1729" i="10"/>
  <c r="AL1729" i="10"/>
  <c r="AM1729" i="10"/>
  <c r="AN1729" i="10"/>
  <c r="AO1729" i="10"/>
  <c r="AK1730" i="10"/>
  <c r="AL1730" i="10"/>
  <c r="AM1730" i="10"/>
  <c r="AN1730" i="10"/>
  <c r="AO1730" i="10"/>
  <c r="AK1731" i="10"/>
  <c r="AL1731" i="10"/>
  <c r="AM1731" i="10"/>
  <c r="AN1731" i="10"/>
  <c r="AO1731" i="10"/>
  <c r="AK1732" i="10"/>
  <c r="AL1732" i="10"/>
  <c r="AM1732" i="10"/>
  <c r="AN1732" i="10"/>
  <c r="AO1732" i="10"/>
  <c r="AK1733" i="10"/>
  <c r="AL1733" i="10"/>
  <c r="AM1733" i="10"/>
  <c r="AN1733" i="10"/>
  <c r="AO1733" i="10"/>
  <c r="AK1734" i="10"/>
  <c r="AL1734" i="10"/>
  <c r="AM1734" i="10"/>
  <c r="AN1734" i="10"/>
  <c r="AO1734" i="10"/>
  <c r="AK1735" i="10"/>
  <c r="AL1735" i="10"/>
  <c r="AM1735" i="10"/>
  <c r="AN1735" i="10"/>
  <c r="AO1735" i="10"/>
  <c r="AK1736" i="10"/>
  <c r="AL1736" i="10"/>
  <c r="AM1736" i="10"/>
  <c r="AN1736" i="10"/>
  <c r="AO1736" i="10"/>
  <c r="AK1737" i="10"/>
  <c r="AL1737" i="10"/>
  <c r="AM1737" i="10"/>
  <c r="AN1737" i="10"/>
  <c r="AO1737" i="10"/>
  <c r="AK1738" i="10"/>
  <c r="AL1738" i="10"/>
  <c r="AM1738" i="10"/>
  <c r="AN1738" i="10"/>
  <c r="AO1738" i="10"/>
  <c r="AK1739" i="10"/>
  <c r="AL1739" i="10"/>
  <c r="AM1739" i="10"/>
  <c r="AN1739" i="10"/>
  <c r="AO1739" i="10"/>
  <c r="AK1740" i="10"/>
  <c r="AL1740" i="10"/>
  <c r="AM1740" i="10"/>
  <c r="AN1740" i="10"/>
  <c r="AO1740" i="10"/>
  <c r="AK1741" i="10"/>
  <c r="AL1741" i="10"/>
  <c r="AM1741" i="10"/>
  <c r="AN1741" i="10"/>
  <c r="AO1741" i="10"/>
  <c r="AK1742" i="10"/>
  <c r="AL1742" i="10"/>
  <c r="AM1742" i="10"/>
  <c r="AN1742" i="10"/>
  <c r="AO1742" i="10"/>
  <c r="AK1743" i="10"/>
  <c r="AL1743" i="10"/>
  <c r="AM1743" i="10"/>
  <c r="AN1743" i="10"/>
  <c r="AO1743" i="10"/>
  <c r="AK1744" i="10"/>
  <c r="AL1744" i="10"/>
  <c r="AM1744" i="10"/>
  <c r="AN1744" i="10"/>
  <c r="AO1744" i="10"/>
  <c r="AK1745" i="10"/>
  <c r="AL1745" i="10"/>
  <c r="AM1745" i="10"/>
  <c r="AN1745" i="10"/>
  <c r="AO1745" i="10"/>
  <c r="AK1746" i="10"/>
  <c r="AL1746" i="10"/>
  <c r="AM1746" i="10"/>
  <c r="AN1746" i="10"/>
  <c r="AO1746" i="10"/>
  <c r="AK1747" i="10"/>
  <c r="AL1747" i="10"/>
  <c r="AM1747" i="10"/>
  <c r="AN1747" i="10"/>
  <c r="AO1747" i="10"/>
  <c r="AK1748" i="10"/>
  <c r="AL1748" i="10"/>
  <c r="AM1748" i="10"/>
  <c r="AN1748" i="10"/>
  <c r="AO1748" i="10"/>
  <c r="AK1749" i="10"/>
  <c r="AL1749" i="10"/>
  <c r="AM1749" i="10"/>
  <c r="AN1749" i="10"/>
  <c r="AO1749" i="10"/>
  <c r="AK1750" i="10"/>
  <c r="AL1750" i="10"/>
  <c r="AM1750" i="10"/>
  <c r="AN1750" i="10"/>
  <c r="AO1750" i="10"/>
  <c r="AK1751" i="10"/>
  <c r="AL1751" i="10"/>
  <c r="AM1751" i="10"/>
  <c r="AN1751" i="10"/>
  <c r="AO1751" i="10"/>
  <c r="AK1752" i="10"/>
  <c r="AL1752" i="10"/>
  <c r="AM1752" i="10"/>
  <c r="AN1752" i="10"/>
  <c r="AO1752" i="10"/>
  <c r="AK1753" i="10"/>
  <c r="AL1753" i="10"/>
  <c r="AM1753" i="10"/>
  <c r="AN1753" i="10"/>
  <c r="AO1753" i="10"/>
  <c r="AK1754" i="10"/>
  <c r="AL1754" i="10"/>
  <c r="AM1754" i="10"/>
  <c r="AN1754" i="10"/>
  <c r="AO1754" i="10"/>
  <c r="AK1755" i="10"/>
  <c r="AL1755" i="10"/>
  <c r="AM1755" i="10"/>
  <c r="AN1755" i="10"/>
  <c r="AO1755" i="10"/>
  <c r="AK1756" i="10"/>
  <c r="AL1756" i="10"/>
  <c r="AM1756" i="10"/>
  <c r="AN1756" i="10"/>
  <c r="AO1756" i="10"/>
  <c r="AK1757" i="10"/>
  <c r="AL1757" i="10"/>
  <c r="AM1757" i="10"/>
  <c r="AN1757" i="10"/>
  <c r="AO1757" i="10"/>
  <c r="AK1758" i="10"/>
  <c r="AL1758" i="10"/>
  <c r="AM1758" i="10"/>
  <c r="AN1758" i="10"/>
  <c r="AO1758" i="10"/>
  <c r="AK1759" i="10"/>
  <c r="AL1759" i="10"/>
  <c r="AM1759" i="10"/>
  <c r="AN1759" i="10"/>
  <c r="AO1759" i="10"/>
  <c r="AK1760" i="10"/>
  <c r="AL1760" i="10"/>
  <c r="AM1760" i="10"/>
  <c r="AN1760" i="10"/>
  <c r="AO1760" i="10"/>
  <c r="AK1761" i="10"/>
  <c r="AL1761" i="10"/>
  <c r="AM1761" i="10"/>
  <c r="AN1761" i="10"/>
  <c r="AO1761" i="10"/>
  <c r="AK1762" i="10"/>
  <c r="AL1762" i="10"/>
  <c r="AM1762" i="10"/>
  <c r="AN1762" i="10"/>
  <c r="AO1762" i="10"/>
  <c r="AK1763" i="10"/>
  <c r="AL1763" i="10"/>
  <c r="AM1763" i="10"/>
  <c r="AN1763" i="10"/>
  <c r="AO1763" i="10"/>
  <c r="AK1764" i="10"/>
  <c r="AL1764" i="10"/>
  <c r="AM1764" i="10"/>
  <c r="AN1764" i="10"/>
  <c r="AO1764" i="10"/>
  <c r="AK1765" i="10"/>
  <c r="AL1765" i="10"/>
  <c r="AM1765" i="10"/>
  <c r="AN1765" i="10"/>
  <c r="AO1765" i="10"/>
  <c r="AK1766" i="10"/>
  <c r="AL1766" i="10"/>
  <c r="AM1766" i="10"/>
  <c r="AN1766" i="10"/>
  <c r="AO1766" i="10"/>
  <c r="AK1767" i="10"/>
  <c r="AL1767" i="10"/>
  <c r="AM1767" i="10"/>
  <c r="AN1767" i="10"/>
  <c r="AO1767" i="10"/>
  <c r="AK1768" i="10"/>
  <c r="AL1768" i="10"/>
  <c r="AM1768" i="10"/>
  <c r="AN1768" i="10"/>
  <c r="AO1768" i="10"/>
  <c r="AK1769" i="10"/>
  <c r="AL1769" i="10"/>
  <c r="AM1769" i="10"/>
  <c r="AN1769" i="10"/>
  <c r="AO1769" i="10"/>
  <c r="AK1770" i="10"/>
  <c r="AL1770" i="10"/>
  <c r="AM1770" i="10"/>
  <c r="AN1770" i="10"/>
  <c r="AO1770" i="10"/>
  <c r="AK1771" i="10"/>
  <c r="AL1771" i="10"/>
  <c r="AM1771" i="10"/>
  <c r="AN1771" i="10"/>
  <c r="AO1771" i="10"/>
  <c r="AK1772" i="10"/>
  <c r="AL1772" i="10"/>
  <c r="AM1772" i="10"/>
  <c r="AN1772" i="10"/>
  <c r="AO1772" i="10"/>
  <c r="AK1773" i="10"/>
  <c r="AL1773" i="10"/>
  <c r="AM1773" i="10"/>
  <c r="AN1773" i="10"/>
  <c r="AO1773" i="10"/>
  <c r="AK1774" i="10"/>
  <c r="AL1774" i="10"/>
  <c r="AM1774" i="10"/>
  <c r="AN1774" i="10"/>
  <c r="AO1774" i="10"/>
  <c r="AK1775" i="10"/>
  <c r="AL1775" i="10"/>
  <c r="AM1775" i="10"/>
  <c r="AN1775" i="10"/>
  <c r="AO1775" i="10"/>
  <c r="AK1776" i="10"/>
  <c r="AL1776" i="10"/>
  <c r="AM1776" i="10"/>
  <c r="AN1776" i="10"/>
  <c r="AO1776" i="10"/>
  <c r="AK1777" i="10"/>
  <c r="AL1777" i="10"/>
  <c r="AM1777" i="10"/>
  <c r="AN1777" i="10"/>
  <c r="AO1777" i="10"/>
  <c r="AK1778" i="10"/>
  <c r="AL1778" i="10"/>
  <c r="AM1778" i="10"/>
  <c r="AN1778" i="10"/>
  <c r="AO1778" i="10"/>
  <c r="AK1779" i="10"/>
  <c r="AL1779" i="10"/>
  <c r="AM1779" i="10"/>
  <c r="AN1779" i="10"/>
  <c r="AO1779" i="10"/>
  <c r="AK1780" i="10"/>
  <c r="AL1780" i="10"/>
  <c r="AM1780" i="10"/>
  <c r="AN1780" i="10"/>
  <c r="AO1780" i="10"/>
  <c r="AK1781" i="10"/>
  <c r="AL1781" i="10"/>
  <c r="AM1781" i="10"/>
  <c r="AN1781" i="10"/>
  <c r="AO1781" i="10"/>
  <c r="AK1782" i="10"/>
  <c r="AL1782" i="10"/>
  <c r="AM1782" i="10"/>
  <c r="AN1782" i="10"/>
  <c r="AO1782" i="10"/>
  <c r="AK1783" i="10"/>
  <c r="AL1783" i="10"/>
  <c r="AM1783" i="10"/>
  <c r="AN1783" i="10"/>
  <c r="AO1783" i="10"/>
  <c r="AK1784" i="10"/>
  <c r="AL1784" i="10"/>
  <c r="AM1784" i="10"/>
  <c r="AN1784" i="10"/>
  <c r="AO1784" i="10"/>
  <c r="AK1785" i="10"/>
  <c r="AL1785" i="10"/>
  <c r="AM1785" i="10"/>
  <c r="AN1785" i="10"/>
  <c r="AO1785" i="10"/>
  <c r="AK1786" i="10"/>
  <c r="AL1786" i="10"/>
  <c r="AM1786" i="10"/>
  <c r="AN1786" i="10"/>
  <c r="AO1786" i="10"/>
  <c r="AK1787" i="10"/>
  <c r="AL1787" i="10"/>
  <c r="AM1787" i="10"/>
  <c r="AN1787" i="10"/>
  <c r="AO1787" i="10"/>
  <c r="AK1788" i="10"/>
  <c r="AL1788" i="10"/>
  <c r="AM1788" i="10"/>
  <c r="AN1788" i="10"/>
  <c r="AO1788" i="10"/>
  <c r="AK1789" i="10"/>
  <c r="AL1789" i="10"/>
  <c r="AM1789" i="10"/>
  <c r="AN1789" i="10"/>
  <c r="AO1789" i="10"/>
  <c r="AK1790" i="10"/>
  <c r="AL1790" i="10"/>
  <c r="AM1790" i="10"/>
  <c r="AN1790" i="10"/>
  <c r="AO1790" i="10"/>
  <c r="AK1791" i="10"/>
  <c r="AL1791" i="10"/>
  <c r="AM1791" i="10"/>
  <c r="AN1791" i="10"/>
  <c r="AO1791" i="10"/>
  <c r="AK1792" i="10"/>
  <c r="AL1792" i="10"/>
  <c r="AM1792" i="10"/>
  <c r="AN1792" i="10"/>
  <c r="AO1792" i="10"/>
  <c r="AK1793" i="10"/>
  <c r="AL1793" i="10"/>
  <c r="AM1793" i="10"/>
  <c r="AN1793" i="10"/>
  <c r="AO1793" i="10"/>
  <c r="AK1794" i="10"/>
  <c r="AL1794" i="10"/>
  <c r="AM1794" i="10"/>
  <c r="AN1794" i="10"/>
  <c r="AO1794" i="10"/>
  <c r="AK1795" i="10"/>
  <c r="AL1795" i="10"/>
  <c r="AM1795" i="10"/>
  <c r="AN1795" i="10"/>
  <c r="AO1795" i="10"/>
  <c r="AK1796" i="10"/>
  <c r="AL1796" i="10"/>
  <c r="AM1796" i="10"/>
  <c r="AN1796" i="10"/>
  <c r="AO1796" i="10"/>
  <c r="AK1797" i="10"/>
  <c r="AL1797" i="10"/>
  <c r="AM1797" i="10"/>
  <c r="AN1797" i="10"/>
  <c r="AO1797" i="10"/>
  <c r="AK1798" i="10"/>
  <c r="AL1798" i="10"/>
  <c r="AM1798" i="10"/>
  <c r="AN1798" i="10"/>
  <c r="AO1798" i="10"/>
  <c r="AK1799" i="10"/>
  <c r="AL1799" i="10"/>
  <c r="AM1799" i="10"/>
  <c r="AN1799" i="10"/>
  <c r="AO1799" i="10"/>
  <c r="AK1800" i="10"/>
  <c r="AL1800" i="10"/>
  <c r="AM1800" i="10"/>
  <c r="AN1800" i="10"/>
  <c r="AO1800" i="10"/>
  <c r="AK1801" i="10"/>
  <c r="AL1801" i="10"/>
  <c r="AM1801" i="10"/>
  <c r="AN1801" i="10"/>
  <c r="AO1801" i="10"/>
  <c r="AK1802" i="10"/>
  <c r="AL1802" i="10"/>
  <c r="AM1802" i="10"/>
  <c r="AN1802" i="10"/>
  <c r="AO1802" i="10"/>
  <c r="AK1803" i="10"/>
  <c r="AL1803" i="10"/>
  <c r="AM1803" i="10"/>
  <c r="AN1803" i="10"/>
  <c r="AO1803" i="10"/>
  <c r="AK1804" i="10"/>
  <c r="AL1804" i="10"/>
  <c r="AM1804" i="10"/>
  <c r="AN1804" i="10"/>
  <c r="AO1804" i="10"/>
  <c r="AK1805" i="10"/>
  <c r="AL1805" i="10"/>
  <c r="AM1805" i="10"/>
  <c r="AN1805" i="10"/>
  <c r="AO1805" i="10"/>
  <c r="AK1806" i="10"/>
  <c r="AL1806" i="10"/>
  <c r="AM1806" i="10"/>
  <c r="AN1806" i="10"/>
  <c r="AO1806" i="10"/>
  <c r="AK1807" i="10"/>
  <c r="AL1807" i="10"/>
  <c r="AM1807" i="10"/>
  <c r="AN1807" i="10"/>
  <c r="AO1807" i="10"/>
  <c r="AK1808" i="10"/>
  <c r="AL1808" i="10"/>
  <c r="AM1808" i="10"/>
  <c r="AN1808" i="10"/>
  <c r="AO1808" i="10"/>
  <c r="AK1809" i="10"/>
  <c r="AL1809" i="10"/>
  <c r="AM1809" i="10"/>
  <c r="AN1809" i="10"/>
  <c r="AO1809" i="10"/>
  <c r="AK1810" i="10"/>
  <c r="AL1810" i="10"/>
  <c r="AM1810" i="10"/>
  <c r="AN1810" i="10"/>
  <c r="AO1810" i="10"/>
  <c r="AK1811" i="10"/>
  <c r="AL1811" i="10"/>
  <c r="AM1811" i="10"/>
  <c r="AN1811" i="10"/>
  <c r="AO1811" i="10"/>
  <c r="AK1812" i="10"/>
  <c r="AL1812" i="10"/>
  <c r="AM1812" i="10"/>
  <c r="AN1812" i="10"/>
  <c r="AO1812" i="10"/>
  <c r="AK1813" i="10"/>
  <c r="AL1813" i="10"/>
  <c r="AM1813" i="10"/>
  <c r="AN1813" i="10"/>
  <c r="AO1813" i="10"/>
  <c r="AK1814" i="10"/>
  <c r="AL1814" i="10"/>
  <c r="AM1814" i="10"/>
  <c r="AN1814" i="10"/>
  <c r="AO1814" i="10"/>
  <c r="AK1815" i="10"/>
  <c r="AL1815" i="10"/>
  <c r="AM1815" i="10"/>
  <c r="AN1815" i="10"/>
  <c r="AO1815" i="10"/>
  <c r="AK1816" i="10"/>
  <c r="AL1816" i="10"/>
  <c r="AM1816" i="10"/>
  <c r="AN1816" i="10"/>
  <c r="AO1816" i="10"/>
  <c r="AK1817" i="10"/>
  <c r="AL1817" i="10"/>
  <c r="AM1817" i="10"/>
  <c r="AN1817" i="10"/>
  <c r="AO1817" i="10"/>
  <c r="AK1818" i="10"/>
  <c r="AL1818" i="10"/>
  <c r="AM1818" i="10"/>
  <c r="AN1818" i="10"/>
  <c r="AO1818" i="10"/>
  <c r="AK1819" i="10"/>
  <c r="AL1819" i="10"/>
  <c r="AM1819" i="10"/>
  <c r="AN1819" i="10"/>
  <c r="AO1819" i="10"/>
  <c r="AK1820" i="10"/>
  <c r="AL1820" i="10"/>
  <c r="AM1820" i="10"/>
  <c r="AN1820" i="10"/>
  <c r="AO1820" i="10"/>
  <c r="AK1821" i="10"/>
  <c r="AL1821" i="10"/>
  <c r="AM1821" i="10"/>
  <c r="AN1821" i="10"/>
  <c r="AO1821" i="10"/>
  <c r="AK1822" i="10"/>
  <c r="AL1822" i="10"/>
  <c r="AM1822" i="10"/>
  <c r="AN1822" i="10"/>
  <c r="AO1822" i="10"/>
  <c r="AK1823" i="10"/>
  <c r="AL1823" i="10"/>
  <c r="AM1823" i="10"/>
  <c r="AN1823" i="10"/>
  <c r="AO1823" i="10"/>
  <c r="AK1824" i="10"/>
  <c r="AL1824" i="10"/>
  <c r="AM1824" i="10"/>
  <c r="AN1824" i="10"/>
  <c r="AO1824" i="10"/>
  <c r="AK1825" i="10"/>
  <c r="AL1825" i="10"/>
  <c r="AM1825" i="10"/>
  <c r="AN1825" i="10"/>
  <c r="AO1825" i="10"/>
  <c r="AK1826" i="10"/>
  <c r="AL1826" i="10"/>
  <c r="AM1826" i="10"/>
  <c r="AN1826" i="10"/>
  <c r="AO1826" i="10"/>
  <c r="AK1827" i="10"/>
  <c r="AL1827" i="10"/>
  <c r="AM1827" i="10"/>
  <c r="AN1827" i="10"/>
  <c r="AO1827" i="10"/>
  <c r="AK1828" i="10"/>
  <c r="AL1828" i="10"/>
  <c r="AM1828" i="10"/>
  <c r="AN1828" i="10"/>
  <c r="AO1828" i="10"/>
  <c r="AK1829" i="10"/>
  <c r="AL1829" i="10"/>
  <c r="AM1829" i="10"/>
  <c r="AN1829" i="10"/>
  <c r="AO1829" i="10"/>
  <c r="AK1830" i="10"/>
  <c r="AL1830" i="10"/>
  <c r="AM1830" i="10"/>
  <c r="AN1830" i="10"/>
  <c r="AO1830" i="10"/>
  <c r="AK1831" i="10"/>
  <c r="AL1831" i="10"/>
  <c r="AM1831" i="10"/>
  <c r="AN1831" i="10"/>
  <c r="AO1831" i="10"/>
  <c r="AK1832" i="10"/>
  <c r="AL1832" i="10"/>
  <c r="AM1832" i="10"/>
  <c r="AN1832" i="10"/>
  <c r="AO1832" i="10"/>
  <c r="AK1833" i="10"/>
  <c r="AL1833" i="10"/>
  <c r="AM1833" i="10"/>
  <c r="AN1833" i="10"/>
  <c r="AO1833" i="10"/>
  <c r="AK1834" i="10"/>
  <c r="AL1834" i="10"/>
  <c r="AM1834" i="10"/>
  <c r="AN1834" i="10"/>
  <c r="AO1834" i="10"/>
  <c r="AK1835" i="10"/>
  <c r="AL1835" i="10"/>
  <c r="AM1835" i="10"/>
  <c r="AN1835" i="10"/>
  <c r="AO1835" i="10"/>
  <c r="AK1836" i="10"/>
  <c r="AL1836" i="10"/>
  <c r="AM1836" i="10"/>
  <c r="AN1836" i="10"/>
  <c r="AO1836" i="10"/>
  <c r="AK1837" i="10"/>
  <c r="AL1837" i="10"/>
  <c r="AM1837" i="10"/>
  <c r="AN1837" i="10"/>
  <c r="AO1837" i="10"/>
  <c r="AK1838" i="10"/>
  <c r="AL1838" i="10"/>
  <c r="AM1838" i="10"/>
  <c r="AN1838" i="10"/>
  <c r="AO1838" i="10"/>
  <c r="AK1839" i="10"/>
  <c r="AL1839" i="10"/>
  <c r="AM1839" i="10"/>
  <c r="AN1839" i="10"/>
  <c r="AO1839" i="10"/>
  <c r="AK1840" i="10"/>
  <c r="AL1840" i="10"/>
  <c r="AM1840" i="10"/>
  <c r="AN1840" i="10"/>
  <c r="AO1840" i="10"/>
  <c r="AK1841" i="10"/>
  <c r="AL1841" i="10"/>
  <c r="AM1841" i="10"/>
  <c r="AN1841" i="10"/>
  <c r="AO1841" i="10"/>
  <c r="AK1842" i="10"/>
  <c r="AL1842" i="10"/>
  <c r="AM1842" i="10"/>
  <c r="AN1842" i="10"/>
  <c r="AO1842" i="10"/>
  <c r="AK1843" i="10"/>
  <c r="AL1843" i="10"/>
  <c r="AM1843" i="10"/>
  <c r="AN1843" i="10"/>
  <c r="AO1843" i="10"/>
  <c r="AK1844" i="10"/>
  <c r="AL1844" i="10"/>
  <c r="AM1844" i="10"/>
  <c r="AN1844" i="10"/>
  <c r="AO1844" i="10"/>
  <c r="AK1845" i="10"/>
  <c r="AL1845" i="10"/>
  <c r="AM1845" i="10"/>
  <c r="AN1845" i="10"/>
  <c r="AO1845" i="10"/>
  <c r="AK1846" i="10"/>
  <c r="AL1846" i="10"/>
  <c r="AM1846" i="10"/>
  <c r="AN1846" i="10"/>
  <c r="AO1846" i="10"/>
  <c r="AK1847" i="10"/>
  <c r="AL1847" i="10"/>
  <c r="AM1847" i="10"/>
  <c r="AN1847" i="10"/>
  <c r="AO1847" i="10"/>
  <c r="AK1848" i="10"/>
  <c r="AL1848" i="10"/>
  <c r="AM1848" i="10"/>
  <c r="AN1848" i="10"/>
  <c r="AO1848" i="10"/>
  <c r="AK1849" i="10"/>
  <c r="AL1849" i="10"/>
  <c r="AM1849" i="10"/>
  <c r="AN1849" i="10"/>
  <c r="AO1849" i="10"/>
  <c r="AK1850" i="10"/>
  <c r="AL1850" i="10"/>
  <c r="AM1850" i="10"/>
  <c r="AN1850" i="10"/>
  <c r="AO1850" i="10"/>
  <c r="AK1851" i="10"/>
  <c r="AL1851" i="10"/>
  <c r="AM1851" i="10"/>
  <c r="AN1851" i="10"/>
  <c r="AO1851" i="10"/>
  <c r="AK1852" i="10"/>
  <c r="AL1852" i="10"/>
  <c r="AM1852" i="10"/>
  <c r="AN1852" i="10"/>
  <c r="AO1852" i="10"/>
  <c r="AK1853" i="10"/>
  <c r="AL1853" i="10"/>
  <c r="AM1853" i="10"/>
  <c r="AN1853" i="10"/>
  <c r="AO1853" i="10"/>
  <c r="AK1854" i="10"/>
  <c r="AL1854" i="10"/>
  <c r="AM1854" i="10"/>
  <c r="AN1854" i="10"/>
  <c r="AO1854" i="10"/>
  <c r="AK1855" i="10"/>
  <c r="AL1855" i="10"/>
  <c r="AM1855" i="10"/>
  <c r="AN1855" i="10"/>
  <c r="AO1855" i="10"/>
  <c r="AK1856" i="10"/>
  <c r="AL1856" i="10"/>
  <c r="AM1856" i="10"/>
  <c r="AN1856" i="10"/>
  <c r="AO1856" i="10"/>
  <c r="AK1857" i="10"/>
  <c r="AL1857" i="10"/>
  <c r="AM1857" i="10"/>
  <c r="AN1857" i="10"/>
  <c r="AO1857" i="10"/>
  <c r="AK1858" i="10"/>
  <c r="AL1858" i="10"/>
  <c r="AM1858" i="10"/>
  <c r="AN1858" i="10"/>
  <c r="AO1858" i="10"/>
  <c r="AK1859" i="10"/>
  <c r="AL1859" i="10"/>
  <c r="AM1859" i="10"/>
  <c r="AN1859" i="10"/>
  <c r="AO1859" i="10"/>
  <c r="AK1860" i="10"/>
  <c r="AL1860" i="10"/>
  <c r="AM1860" i="10"/>
  <c r="AN1860" i="10"/>
  <c r="AO1860" i="10"/>
  <c r="AK1861" i="10"/>
  <c r="AL1861" i="10"/>
  <c r="AM1861" i="10"/>
  <c r="AN1861" i="10"/>
  <c r="AO1861" i="10"/>
  <c r="AK1862" i="10"/>
  <c r="AL1862" i="10"/>
  <c r="AM1862" i="10"/>
  <c r="AN1862" i="10"/>
  <c r="AO1862" i="10"/>
  <c r="AK1863" i="10"/>
  <c r="AL1863" i="10"/>
  <c r="AM1863" i="10"/>
  <c r="AN1863" i="10"/>
  <c r="AO1863" i="10"/>
  <c r="AK1864" i="10"/>
  <c r="AL1864" i="10"/>
  <c r="AM1864" i="10"/>
  <c r="AN1864" i="10"/>
  <c r="AO1864" i="10"/>
  <c r="AK1865" i="10"/>
  <c r="AL1865" i="10"/>
  <c r="AM1865" i="10"/>
  <c r="AN1865" i="10"/>
  <c r="AO1865" i="10"/>
  <c r="AK1866" i="10"/>
  <c r="AL1866" i="10"/>
  <c r="AM1866" i="10"/>
  <c r="AN1866" i="10"/>
  <c r="AO1866" i="10"/>
  <c r="AK1867" i="10"/>
  <c r="AL1867" i="10"/>
  <c r="AM1867" i="10"/>
  <c r="AN1867" i="10"/>
  <c r="AO1867" i="10"/>
  <c r="AK1868" i="10"/>
  <c r="AL1868" i="10"/>
  <c r="AM1868" i="10"/>
  <c r="AN1868" i="10"/>
  <c r="AO1868" i="10"/>
  <c r="AK1869" i="10"/>
  <c r="AL1869" i="10"/>
  <c r="AM1869" i="10"/>
  <c r="AN1869" i="10"/>
  <c r="AO1869" i="10"/>
  <c r="AK1870" i="10"/>
  <c r="AL1870" i="10"/>
  <c r="AM1870" i="10"/>
  <c r="AN1870" i="10"/>
  <c r="AO1870" i="10"/>
  <c r="AK1871" i="10"/>
  <c r="AL1871" i="10"/>
  <c r="AM1871" i="10"/>
  <c r="AN1871" i="10"/>
  <c r="AO1871" i="10"/>
  <c r="AK1872" i="10"/>
  <c r="AL1872" i="10"/>
  <c r="AM1872" i="10"/>
  <c r="AN1872" i="10"/>
  <c r="AO1872" i="10"/>
  <c r="AK1873" i="10"/>
  <c r="AL1873" i="10"/>
  <c r="AM1873" i="10"/>
  <c r="AN1873" i="10"/>
  <c r="AO1873" i="10"/>
  <c r="AK1874" i="10"/>
  <c r="AL1874" i="10"/>
  <c r="AM1874" i="10"/>
  <c r="AN1874" i="10"/>
  <c r="AO1874" i="10"/>
  <c r="AK1875" i="10"/>
  <c r="AL1875" i="10"/>
  <c r="AM1875" i="10"/>
  <c r="AN1875" i="10"/>
  <c r="AO1875" i="10"/>
  <c r="AK1876" i="10"/>
  <c r="AL1876" i="10"/>
  <c r="AM1876" i="10"/>
  <c r="AN1876" i="10"/>
  <c r="AO1876" i="10"/>
  <c r="AK1877" i="10"/>
  <c r="AL1877" i="10"/>
  <c r="AM1877" i="10"/>
  <c r="AN1877" i="10"/>
  <c r="AO1877" i="10"/>
  <c r="AK1878" i="10"/>
  <c r="AL1878" i="10"/>
  <c r="AM1878" i="10"/>
  <c r="AN1878" i="10"/>
  <c r="AO1878" i="10"/>
  <c r="AK1879" i="10"/>
  <c r="AL1879" i="10"/>
  <c r="AM1879" i="10"/>
  <c r="AN1879" i="10"/>
  <c r="AO1879" i="10"/>
  <c r="AK1880" i="10"/>
  <c r="AL1880" i="10"/>
  <c r="AM1880" i="10"/>
  <c r="AN1880" i="10"/>
  <c r="AO1880" i="10"/>
  <c r="AK1881" i="10"/>
  <c r="AL1881" i="10"/>
  <c r="AM1881" i="10"/>
  <c r="AN1881" i="10"/>
  <c r="AO1881" i="10"/>
  <c r="AK1882" i="10"/>
  <c r="AL1882" i="10"/>
  <c r="AM1882" i="10"/>
  <c r="AN1882" i="10"/>
  <c r="AO1882" i="10"/>
  <c r="AK1883" i="10"/>
  <c r="AL1883" i="10"/>
  <c r="AM1883" i="10"/>
  <c r="AN1883" i="10"/>
  <c r="AO1883" i="10"/>
  <c r="AK1884" i="10"/>
  <c r="AL1884" i="10"/>
  <c r="AM1884" i="10"/>
  <c r="AN1884" i="10"/>
  <c r="AO1884" i="10"/>
  <c r="AK1885" i="10"/>
  <c r="AL1885" i="10"/>
  <c r="AM1885" i="10"/>
  <c r="AN1885" i="10"/>
  <c r="AO1885" i="10"/>
  <c r="AK1886" i="10"/>
  <c r="AL1886" i="10"/>
  <c r="AM1886" i="10"/>
  <c r="AN1886" i="10"/>
  <c r="AO1886" i="10"/>
  <c r="AK1887" i="10"/>
  <c r="AL1887" i="10"/>
  <c r="AM1887" i="10"/>
  <c r="AN1887" i="10"/>
  <c r="AO1887" i="10"/>
  <c r="AK1888" i="10"/>
  <c r="AL1888" i="10"/>
  <c r="AM1888" i="10"/>
  <c r="AN1888" i="10"/>
  <c r="AO1888" i="10"/>
  <c r="AK1890" i="10"/>
  <c r="AL1890" i="10"/>
  <c r="AM1890" i="10"/>
  <c r="AN1890" i="10"/>
  <c r="AO1890" i="10"/>
  <c r="AK1891" i="10"/>
  <c r="AL1891" i="10"/>
  <c r="AM1891" i="10"/>
  <c r="AN1891" i="10"/>
  <c r="AO1891" i="10"/>
  <c r="AK1892" i="10"/>
  <c r="AL1892" i="10"/>
  <c r="AM1892" i="10"/>
  <c r="AN1892" i="10"/>
  <c r="AO1892" i="10"/>
  <c r="AK1893" i="10"/>
  <c r="AL1893" i="10"/>
  <c r="AM1893" i="10"/>
  <c r="AN1893" i="10"/>
  <c r="AO1893" i="10"/>
  <c r="AK1894" i="10"/>
  <c r="AL1894" i="10"/>
  <c r="AM1894" i="10"/>
  <c r="AN1894" i="10"/>
  <c r="AO1894" i="10"/>
  <c r="AK1895" i="10"/>
  <c r="AL1895" i="10"/>
  <c r="AM1895" i="10"/>
  <c r="AN1895" i="10"/>
  <c r="AO1895" i="10"/>
  <c r="AK1896" i="10"/>
  <c r="AL1896" i="10"/>
  <c r="AM1896" i="10"/>
  <c r="AN1896" i="10"/>
  <c r="AO1896" i="10"/>
  <c r="AK1897" i="10"/>
  <c r="AL1897" i="10"/>
  <c r="AM1897" i="10"/>
  <c r="AN1897" i="10"/>
  <c r="AO1897" i="10"/>
  <c r="AK1898" i="10"/>
  <c r="AL1898" i="10"/>
  <c r="AM1898" i="10"/>
  <c r="AN1898" i="10"/>
  <c r="AO1898" i="10"/>
  <c r="AK1899" i="10"/>
  <c r="AL1899" i="10"/>
  <c r="AM1899" i="10"/>
  <c r="AN1899" i="10"/>
  <c r="AO1899" i="10"/>
  <c r="AK1900" i="10"/>
  <c r="AL1900" i="10"/>
  <c r="AM1900" i="10"/>
  <c r="AN1900" i="10"/>
  <c r="AO1900" i="10"/>
  <c r="AK1901" i="10"/>
  <c r="AL1901" i="10"/>
  <c r="AM1901" i="10"/>
  <c r="AN1901" i="10"/>
  <c r="AO1901" i="10"/>
  <c r="AK1902" i="10"/>
  <c r="AL1902" i="10"/>
  <c r="AM1902" i="10"/>
  <c r="AN1902" i="10"/>
  <c r="AO1902" i="10"/>
  <c r="AK1903" i="10"/>
  <c r="AL1903" i="10"/>
  <c r="AM1903" i="10"/>
  <c r="AN1903" i="10"/>
  <c r="AO1903" i="10"/>
  <c r="AK1904" i="10"/>
  <c r="AL1904" i="10"/>
  <c r="AM1904" i="10"/>
  <c r="AN1904" i="10"/>
  <c r="AO1904" i="10"/>
  <c r="AK1905" i="10"/>
  <c r="AL1905" i="10"/>
  <c r="AM1905" i="10"/>
  <c r="AN1905" i="10"/>
  <c r="AO1905" i="10"/>
  <c r="AK1906" i="10"/>
  <c r="AL1906" i="10"/>
  <c r="AM1906" i="10"/>
  <c r="AN1906" i="10"/>
  <c r="AO1906" i="10"/>
  <c r="AK1907" i="10"/>
  <c r="AL1907" i="10"/>
  <c r="AM1907" i="10"/>
  <c r="AN1907" i="10"/>
  <c r="AO1907" i="10"/>
  <c r="AK1908" i="10"/>
  <c r="AL1908" i="10"/>
  <c r="AM1908" i="10"/>
  <c r="AN1908" i="10"/>
  <c r="AO1908" i="10"/>
  <c r="AK1909" i="10"/>
  <c r="AL1909" i="10"/>
  <c r="AM1909" i="10"/>
  <c r="AN1909" i="10"/>
  <c r="AO1909" i="10"/>
  <c r="AK1910" i="10"/>
  <c r="AL1910" i="10"/>
  <c r="AM1910" i="10"/>
  <c r="AN1910" i="10"/>
  <c r="AO1910" i="10"/>
  <c r="AK1911" i="10"/>
  <c r="AL1911" i="10"/>
  <c r="AM1911" i="10"/>
  <c r="AN1911" i="10"/>
  <c r="AO1911" i="10"/>
  <c r="AK1912" i="10"/>
  <c r="AL1912" i="10"/>
  <c r="AM1912" i="10"/>
  <c r="AN1912" i="10"/>
  <c r="AO1912" i="10"/>
  <c r="AK1913" i="10"/>
  <c r="AL1913" i="10"/>
  <c r="AM1913" i="10"/>
  <c r="AN1913" i="10"/>
  <c r="AO1913" i="10"/>
  <c r="AK1914" i="10"/>
  <c r="AL1914" i="10"/>
  <c r="AM1914" i="10"/>
  <c r="AN1914" i="10"/>
  <c r="AO1914" i="10"/>
  <c r="AK1915" i="10"/>
  <c r="AL1915" i="10"/>
  <c r="AM1915" i="10"/>
  <c r="AN1915" i="10"/>
  <c r="AO1915" i="10"/>
  <c r="AK1916" i="10"/>
  <c r="AL1916" i="10"/>
  <c r="AM1916" i="10"/>
  <c r="AN1916" i="10"/>
  <c r="AO1916" i="10"/>
  <c r="AK1917" i="10"/>
  <c r="AL1917" i="10"/>
  <c r="AM1917" i="10"/>
  <c r="AN1917" i="10"/>
  <c r="AO1917" i="10"/>
  <c r="AK1918" i="10"/>
  <c r="AL1918" i="10"/>
  <c r="AM1918" i="10"/>
  <c r="AN1918" i="10"/>
  <c r="AO1918" i="10"/>
  <c r="AK1919" i="10"/>
  <c r="AL1919" i="10"/>
  <c r="AM1919" i="10"/>
  <c r="AN1919" i="10"/>
  <c r="AO1919" i="10"/>
  <c r="AK1920" i="10"/>
  <c r="AL1920" i="10"/>
  <c r="AM1920" i="10"/>
  <c r="AN1920" i="10"/>
  <c r="AO1920" i="10"/>
  <c r="AK1921" i="10"/>
  <c r="AL1921" i="10"/>
  <c r="AM1921" i="10"/>
  <c r="AN1921" i="10"/>
  <c r="AO1921" i="10"/>
  <c r="AK1922" i="10"/>
  <c r="AL1922" i="10"/>
  <c r="AM1922" i="10"/>
  <c r="AN1922" i="10"/>
  <c r="AO1922" i="10"/>
  <c r="AK1923" i="10"/>
  <c r="AL1923" i="10"/>
  <c r="AM1923" i="10"/>
  <c r="AN1923" i="10"/>
  <c r="AO1923" i="10"/>
  <c r="AK1924" i="10"/>
  <c r="AL1924" i="10"/>
  <c r="AM1924" i="10"/>
  <c r="AN1924" i="10"/>
  <c r="AO1924" i="10"/>
  <c r="AK1925" i="10"/>
  <c r="AL1925" i="10"/>
  <c r="AM1925" i="10"/>
  <c r="AN1925" i="10"/>
  <c r="AO1925" i="10"/>
  <c r="AK1926" i="10"/>
  <c r="AL1926" i="10"/>
  <c r="AM1926" i="10"/>
  <c r="AN1926" i="10"/>
  <c r="AO1926" i="10"/>
  <c r="AK1927" i="10"/>
  <c r="AL1927" i="10"/>
  <c r="AM1927" i="10"/>
  <c r="AN1927" i="10"/>
  <c r="AO1927" i="10"/>
  <c r="AK1928" i="10"/>
  <c r="AL1928" i="10"/>
  <c r="AM1928" i="10"/>
  <c r="AN1928" i="10"/>
  <c r="AO1928" i="10"/>
  <c r="AK1929" i="10"/>
  <c r="AL1929" i="10"/>
  <c r="AM1929" i="10"/>
  <c r="AN1929" i="10"/>
  <c r="AO1929" i="10"/>
  <c r="AK1930" i="10"/>
  <c r="AL1930" i="10"/>
  <c r="AM1930" i="10"/>
  <c r="AN1930" i="10"/>
  <c r="AO1930" i="10"/>
  <c r="AK1931" i="10"/>
  <c r="AL1931" i="10"/>
  <c r="AM1931" i="10"/>
  <c r="AN1931" i="10"/>
  <c r="AO1931" i="10"/>
  <c r="AK1932" i="10"/>
  <c r="AL1932" i="10"/>
  <c r="AM1932" i="10"/>
  <c r="AN1932" i="10"/>
  <c r="AO1932" i="10"/>
  <c r="AK1933" i="10"/>
  <c r="AL1933" i="10"/>
  <c r="AM1933" i="10"/>
  <c r="AN1933" i="10"/>
  <c r="AO1933" i="10"/>
  <c r="AK1934" i="10"/>
  <c r="AL1934" i="10"/>
  <c r="AM1934" i="10"/>
  <c r="AN1934" i="10"/>
  <c r="AO1934" i="10"/>
  <c r="AK1935" i="10"/>
  <c r="AL1935" i="10"/>
  <c r="AM1935" i="10"/>
  <c r="AN1935" i="10"/>
  <c r="AO1935" i="10"/>
  <c r="AK1936" i="10"/>
  <c r="AL1936" i="10"/>
  <c r="AM1936" i="10"/>
  <c r="AN1936" i="10"/>
  <c r="AO1936" i="10"/>
  <c r="AK1937" i="10"/>
  <c r="AL1937" i="10"/>
  <c r="AM1937" i="10"/>
  <c r="AN1937" i="10"/>
  <c r="AO1937" i="10"/>
  <c r="AK1938" i="10"/>
  <c r="AL1938" i="10"/>
  <c r="AM1938" i="10"/>
  <c r="AN1938" i="10"/>
  <c r="AO1938" i="10"/>
  <c r="AK1939" i="10"/>
  <c r="AL1939" i="10"/>
  <c r="AM1939" i="10"/>
  <c r="AN1939" i="10"/>
  <c r="AO1939" i="10"/>
  <c r="AK1940" i="10"/>
  <c r="AL1940" i="10"/>
  <c r="AM1940" i="10"/>
  <c r="AN1940" i="10"/>
  <c r="AO1940" i="10"/>
  <c r="AK1941" i="10"/>
  <c r="AL1941" i="10"/>
  <c r="AM1941" i="10"/>
  <c r="AN1941" i="10"/>
  <c r="AO1941" i="10"/>
  <c r="AK1942" i="10"/>
  <c r="AL1942" i="10"/>
  <c r="AM1942" i="10"/>
  <c r="AN1942" i="10"/>
  <c r="AO1942" i="10"/>
  <c r="AK1943" i="10"/>
  <c r="AL1943" i="10"/>
  <c r="AM1943" i="10"/>
  <c r="AN1943" i="10"/>
  <c r="AO1943" i="10"/>
  <c r="AK1944" i="10"/>
  <c r="AL1944" i="10"/>
  <c r="AM1944" i="10"/>
  <c r="AN1944" i="10"/>
  <c r="AO1944" i="10"/>
  <c r="AK1945" i="10"/>
  <c r="AL1945" i="10"/>
  <c r="AM1945" i="10"/>
  <c r="AN1945" i="10"/>
  <c r="AO1945" i="10"/>
  <c r="AK1946" i="10"/>
  <c r="AL1946" i="10"/>
  <c r="AM1946" i="10"/>
  <c r="AN1946" i="10"/>
  <c r="AO1946" i="10"/>
  <c r="AK1947" i="10"/>
  <c r="AL1947" i="10"/>
  <c r="AM1947" i="10"/>
  <c r="AN1947" i="10"/>
  <c r="AO1947" i="10"/>
  <c r="AK1948" i="10"/>
  <c r="AL1948" i="10"/>
  <c r="AM1948" i="10"/>
  <c r="AN1948" i="10"/>
  <c r="AO1948" i="10"/>
  <c r="AK1949" i="10"/>
  <c r="AL1949" i="10"/>
  <c r="AM1949" i="10"/>
  <c r="AN1949" i="10"/>
  <c r="AO1949" i="10"/>
  <c r="AK1950" i="10"/>
  <c r="AL1950" i="10"/>
  <c r="AM1950" i="10"/>
  <c r="AN1950" i="10"/>
  <c r="AO1950" i="10"/>
  <c r="AK1951" i="10"/>
  <c r="AL1951" i="10"/>
  <c r="AM1951" i="10"/>
  <c r="AN1951" i="10"/>
  <c r="AO1951" i="10"/>
  <c r="AK1952" i="10"/>
  <c r="AL1952" i="10"/>
  <c r="AM1952" i="10"/>
  <c r="AN1952" i="10"/>
  <c r="AO1952" i="10"/>
  <c r="AK1953" i="10"/>
  <c r="AL1953" i="10"/>
  <c r="AM1953" i="10"/>
  <c r="AN1953" i="10"/>
  <c r="AO1953" i="10"/>
  <c r="AK1954" i="10"/>
  <c r="AL1954" i="10"/>
  <c r="AM1954" i="10"/>
  <c r="AN1954" i="10"/>
  <c r="AO1954" i="10"/>
  <c r="AK1955" i="10"/>
  <c r="AL1955" i="10"/>
  <c r="AM1955" i="10"/>
  <c r="AN1955" i="10"/>
  <c r="AO1955" i="10"/>
  <c r="AK1956" i="10"/>
  <c r="AL1956" i="10"/>
  <c r="AM1956" i="10"/>
  <c r="AN1956" i="10"/>
  <c r="AO1956" i="10"/>
  <c r="AK1957" i="10"/>
  <c r="AL1957" i="10"/>
  <c r="AM1957" i="10"/>
  <c r="AN1957" i="10"/>
  <c r="AO1957" i="10"/>
  <c r="AK1958" i="10"/>
  <c r="AL1958" i="10"/>
  <c r="AM1958" i="10"/>
  <c r="AN1958" i="10"/>
  <c r="AO1958" i="10"/>
  <c r="AK1959" i="10"/>
  <c r="AL1959" i="10"/>
  <c r="AM1959" i="10"/>
  <c r="AN1959" i="10"/>
  <c r="AO1959" i="10"/>
  <c r="AK1960" i="10"/>
  <c r="AL1960" i="10"/>
  <c r="AM1960" i="10"/>
  <c r="AN1960" i="10"/>
  <c r="AO1960" i="10"/>
  <c r="AK1961" i="10"/>
  <c r="AL1961" i="10"/>
  <c r="AM1961" i="10"/>
  <c r="AN1961" i="10"/>
  <c r="AO1961" i="10"/>
  <c r="AK1962" i="10"/>
  <c r="AL1962" i="10"/>
  <c r="AM1962" i="10"/>
  <c r="AN1962" i="10"/>
  <c r="AO1962" i="10"/>
  <c r="AK1963" i="10"/>
  <c r="AL1963" i="10"/>
  <c r="AM1963" i="10"/>
  <c r="AN1963" i="10"/>
  <c r="AO1963" i="10"/>
  <c r="AK1964" i="10"/>
  <c r="AL1964" i="10"/>
  <c r="AM1964" i="10"/>
  <c r="AN1964" i="10"/>
  <c r="AO1964" i="10"/>
  <c r="AK1965" i="10"/>
  <c r="AL1965" i="10"/>
  <c r="AM1965" i="10"/>
  <c r="AN1965" i="10"/>
  <c r="AO1965" i="10"/>
  <c r="AK1966" i="10"/>
  <c r="AL1966" i="10"/>
  <c r="AM1966" i="10"/>
  <c r="AN1966" i="10"/>
  <c r="AO1966" i="10"/>
  <c r="AK1967" i="10"/>
  <c r="AL1967" i="10"/>
  <c r="AM1967" i="10"/>
  <c r="AN1967" i="10"/>
  <c r="AO1967" i="10"/>
  <c r="AK1968" i="10"/>
  <c r="AL1968" i="10"/>
  <c r="AM1968" i="10"/>
  <c r="AN1968" i="10"/>
  <c r="AO1968" i="10"/>
  <c r="AK1969" i="10"/>
  <c r="AL1969" i="10"/>
  <c r="AM1969" i="10"/>
  <c r="AN1969" i="10"/>
  <c r="AO1969" i="10"/>
  <c r="AK1970" i="10"/>
  <c r="AL1970" i="10"/>
  <c r="AM1970" i="10"/>
  <c r="AN1970" i="10"/>
  <c r="AO1970" i="10"/>
  <c r="AK1971" i="10"/>
  <c r="AL1971" i="10"/>
  <c r="AM1971" i="10"/>
  <c r="AN1971" i="10"/>
  <c r="AO1971" i="10"/>
  <c r="AK1972" i="10"/>
  <c r="AL1972" i="10"/>
  <c r="AM1972" i="10"/>
  <c r="AN1972" i="10"/>
  <c r="AO1972" i="10"/>
  <c r="AK1973" i="10"/>
  <c r="AL1973" i="10"/>
  <c r="AM1973" i="10"/>
  <c r="AN1973" i="10"/>
  <c r="AO1973" i="10"/>
  <c r="AK1974" i="10"/>
  <c r="AL1974" i="10"/>
  <c r="AM1974" i="10"/>
  <c r="AN1974" i="10"/>
  <c r="AO1974" i="10"/>
  <c r="AK1975" i="10"/>
  <c r="AL1975" i="10"/>
  <c r="AM1975" i="10"/>
  <c r="AN1975" i="10"/>
  <c r="AO1975" i="10"/>
  <c r="AK1976" i="10"/>
  <c r="AL1976" i="10"/>
  <c r="AM1976" i="10"/>
  <c r="AN1976" i="10"/>
  <c r="AO1976" i="10"/>
  <c r="AK1977" i="10"/>
  <c r="AL1977" i="10"/>
  <c r="AM1977" i="10"/>
  <c r="AN1977" i="10"/>
  <c r="AO1977" i="10"/>
  <c r="AK1978" i="10"/>
  <c r="AL1978" i="10"/>
  <c r="AM1978" i="10"/>
  <c r="AN1978" i="10"/>
  <c r="AO1978" i="10"/>
  <c r="AK1979" i="10"/>
  <c r="AL1979" i="10"/>
  <c r="AM1979" i="10"/>
  <c r="AN1979" i="10"/>
  <c r="AO1979" i="10"/>
  <c r="AK1980" i="10"/>
  <c r="AL1980" i="10"/>
  <c r="AM1980" i="10"/>
  <c r="AN1980" i="10"/>
  <c r="AO1980" i="10"/>
  <c r="AK1981" i="10"/>
  <c r="AL1981" i="10"/>
  <c r="AM1981" i="10"/>
  <c r="AN1981" i="10"/>
  <c r="AO1981" i="10"/>
  <c r="AK1982" i="10"/>
  <c r="AL1982" i="10"/>
  <c r="AM1982" i="10"/>
  <c r="AN1982" i="10"/>
  <c r="AO1982" i="10"/>
  <c r="AK1983" i="10"/>
  <c r="AL1983" i="10"/>
  <c r="AM1983" i="10"/>
  <c r="AN1983" i="10"/>
  <c r="AO1983" i="10"/>
  <c r="AK1984" i="10"/>
  <c r="AL1984" i="10"/>
  <c r="AM1984" i="10"/>
  <c r="AN1984" i="10"/>
  <c r="AO1984" i="10"/>
  <c r="AK1985" i="10"/>
  <c r="AL1985" i="10"/>
  <c r="AM1985" i="10"/>
  <c r="AN1985" i="10"/>
  <c r="AO1985" i="10"/>
  <c r="AK1986" i="10"/>
  <c r="AL1986" i="10"/>
  <c r="AM1986" i="10"/>
  <c r="AN1986" i="10"/>
  <c r="AO1986" i="10"/>
  <c r="AK1987" i="10"/>
  <c r="AL1987" i="10"/>
  <c r="AM1987" i="10"/>
  <c r="AN1987" i="10"/>
  <c r="AO1987" i="10"/>
  <c r="AK1988" i="10"/>
  <c r="AL1988" i="10"/>
  <c r="AM1988" i="10"/>
  <c r="AN1988" i="10"/>
  <c r="AO1988" i="10"/>
  <c r="AK1989" i="10"/>
  <c r="AL1989" i="10"/>
  <c r="AM1989" i="10"/>
  <c r="AN1989" i="10"/>
  <c r="AO1989" i="10"/>
  <c r="AK1990" i="10"/>
  <c r="AL1990" i="10"/>
  <c r="AM1990" i="10"/>
  <c r="AN1990" i="10"/>
  <c r="AO1990" i="10"/>
  <c r="AK1991" i="10"/>
  <c r="AL1991" i="10"/>
  <c r="AM1991" i="10"/>
  <c r="AN1991" i="10"/>
  <c r="AO1991" i="10"/>
  <c r="AK1992" i="10"/>
  <c r="AL1992" i="10"/>
  <c r="AM1992" i="10"/>
  <c r="AN1992" i="10"/>
  <c r="AO1992" i="10"/>
  <c r="AK1993" i="10"/>
  <c r="AL1993" i="10"/>
  <c r="AM1993" i="10"/>
  <c r="AN1993" i="10"/>
  <c r="AO1993" i="10"/>
  <c r="AK1994" i="10"/>
  <c r="AL1994" i="10"/>
  <c r="AM1994" i="10"/>
  <c r="AN1994" i="10"/>
  <c r="AO1994" i="10"/>
  <c r="AK1995" i="10"/>
  <c r="AL1995" i="10"/>
  <c r="AM1995" i="10"/>
  <c r="AN1995" i="10"/>
  <c r="AO1995" i="10"/>
  <c r="AK1996" i="10"/>
  <c r="AL1996" i="10"/>
  <c r="AM1996" i="10"/>
  <c r="AN1996" i="10"/>
  <c r="AO1996" i="10"/>
  <c r="AK1997" i="10"/>
  <c r="AL1997" i="10"/>
  <c r="AM1997" i="10"/>
  <c r="AN1997" i="10"/>
  <c r="AO1997" i="10"/>
  <c r="AK1998" i="10"/>
  <c r="AL1998" i="10"/>
  <c r="AM1998" i="10"/>
  <c r="AN1998" i="10"/>
  <c r="AO1998" i="10"/>
  <c r="AK1999" i="10"/>
  <c r="AL1999" i="10"/>
  <c r="AM1999" i="10"/>
  <c r="AN1999" i="10"/>
  <c r="AO1999" i="10"/>
  <c r="AK2000" i="10"/>
  <c r="AL2000" i="10"/>
  <c r="AM2000" i="10"/>
  <c r="AN2000" i="10"/>
  <c r="AO2000" i="10"/>
  <c r="AK2001" i="10"/>
  <c r="AL2001" i="10"/>
  <c r="AM2001" i="10"/>
  <c r="AN2001" i="10"/>
  <c r="AO2001" i="10"/>
  <c r="AK2002" i="10"/>
  <c r="AL2002" i="10"/>
  <c r="AM2002" i="10"/>
  <c r="AN2002" i="10"/>
  <c r="AO2002" i="10"/>
  <c r="AK2003" i="10"/>
  <c r="AL2003" i="10"/>
  <c r="AM2003" i="10"/>
  <c r="AN2003" i="10"/>
  <c r="AO2003" i="10"/>
  <c r="AK2004" i="10"/>
  <c r="AL2004" i="10"/>
  <c r="AM2004" i="10"/>
  <c r="AN2004" i="10"/>
  <c r="AO2004" i="10"/>
  <c r="AK2005" i="10"/>
  <c r="AL2005" i="10"/>
  <c r="AM2005" i="10"/>
  <c r="AN2005" i="10"/>
  <c r="AO2005" i="10"/>
  <c r="AK2006" i="10"/>
  <c r="AL2006" i="10"/>
  <c r="AM2006" i="10"/>
  <c r="AN2006" i="10"/>
  <c r="AO2006" i="10"/>
  <c r="AK2007" i="10"/>
  <c r="AL2007" i="10"/>
  <c r="AM2007" i="10"/>
  <c r="AN2007" i="10"/>
  <c r="AO2007" i="10"/>
  <c r="AK2008" i="10"/>
  <c r="AL2008" i="10"/>
  <c r="AM2008" i="10"/>
  <c r="AN2008" i="10"/>
  <c r="AO2008" i="10"/>
  <c r="AK2009" i="10"/>
  <c r="AL2009" i="10"/>
  <c r="AM2009" i="10"/>
  <c r="AN2009" i="10"/>
  <c r="AO2009" i="10"/>
  <c r="AK2010" i="10"/>
  <c r="AL2010" i="10"/>
  <c r="AM2010" i="10"/>
  <c r="AN2010" i="10"/>
  <c r="AO2010" i="10"/>
  <c r="AK2011" i="10"/>
  <c r="AL2011" i="10"/>
  <c r="AM2011" i="10"/>
  <c r="AN2011" i="10"/>
  <c r="AO2011" i="10"/>
  <c r="AK2012" i="10"/>
  <c r="AL2012" i="10"/>
  <c r="AM2012" i="10"/>
  <c r="AN2012" i="10"/>
  <c r="AO2012" i="10"/>
  <c r="AK2013" i="10"/>
  <c r="AL2013" i="10"/>
  <c r="AM2013" i="10"/>
  <c r="AN2013" i="10"/>
  <c r="AO2013" i="10"/>
  <c r="AK2014" i="10"/>
  <c r="AL2014" i="10"/>
  <c r="AM2014" i="10"/>
  <c r="AN2014" i="10"/>
  <c r="AO2014" i="10"/>
  <c r="AK2015" i="10"/>
  <c r="AL2015" i="10"/>
  <c r="AM2015" i="10"/>
  <c r="AN2015" i="10"/>
  <c r="AO2015" i="10"/>
  <c r="AK2016" i="10"/>
  <c r="AL2016" i="10"/>
  <c r="AM2016" i="10"/>
  <c r="AN2016" i="10"/>
  <c r="AO2016" i="10"/>
  <c r="AK2017" i="10"/>
  <c r="AL2017" i="10"/>
  <c r="AM2017" i="10"/>
  <c r="AN2017" i="10"/>
  <c r="AO2017" i="10"/>
  <c r="AK2018" i="10"/>
  <c r="AL2018" i="10"/>
  <c r="AM2018" i="10"/>
  <c r="AN2018" i="10"/>
  <c r="AO2018" i="10"/>
  <c r="AK2019" i="10"/>
  <c r="AL2019" i="10"/>
  <c r="AM2019" i="10"/>
  <c r="AN2019" i="10"/>
  <c r="AO2019" i="10"/>
  <c r="AK2020" i="10"/>
  <c r="AL2020" i="10"/>
  <c r="AM2020" i="10"/>
  <c r="AN2020" i="10"/>
  <c r="AO2020" i="10"/>
  <c r="AK2021" i="10"/>
  <c r="AL2021" i="10"/>
  <c r="AM2021" i="10"/>
  <c r="AN2021" i="10"/>
  <c r="AO2021" i="10"/>
  <c r="AK2022" i="10"/>
  <c r="AL2022" i="10"/>
  <c r="AM2022" i="10"/>
  <c r="AN2022" i="10"/>
  <c r="AO2022" i="10"/>
  <c r="AK2023" i="10"/>
  <c r="AL2023" i="10"/>
  <c r="AM2023" i="10"/>
  <c r="AN2023" i="10"/>
  <c r="AO2023" i="10"/>
  <c r="AK2024" i="10"/>
  <c r="AL2024" i="10"/>
  <c r="AM2024" i="10"/>
  <c r="AN2024" i="10"/>
  <c r="AO2024" i="10"/>
  <c r="AK2025" i="10"/>
  <c r="AL2025" i="10"/>
  <c r="AM2025" i="10"/>
  <c r="AN2025" i="10"/>
  <c r="AO2025" i="10"/>
  <c r="AK2026" i="10"/>
  <c r="AL2026" i="10"/>
  <c r="AM2026" i="10"/>
  <c r="AN2026" i="10"/>
  <c r="AO2026" i="10"/>
  <c r="AK2027" i="10"/>
  <c r="AL2027" i="10"/>
  <c r="AM2027" i="10"/>
  <c r="AN2027" i="10"/>
  <c r="AO2027" i="10"/>
  <c r="AK2028" i="10"/>
  <c r="AL2028" i="10"/>
  <c r="AM2028" i="10"/>
  <c r="AN2028" i="10"/>
  <c r="AO2028" i="10"/>
  <c r="AK2029" i="10"/>
  <c r="AL2029" i="10"/>
  <c r="AM2029" i="10"/>
  <c r="AN2029" i="10"/>
  <c r="AO2029" i="10"/>
  <c r="AK2030" i="10"/>
  <c r="AL2030" i="10"/>
  <c r="AM2030" i="10"/>
  <c r="AN2030" i="10"/>
  <c r="AO2030" i="10"/>
  <c r="AK2031" i="10"/>
  <c r="AL2031" i="10"/>
  <c r="AM2031" i="10"/>
  <c r="AN2031" i="10"/>
  <c r="AO2031" i="10"/>
  <c r="AK2032" i="10"/>
  <c r="AL2032" i="10"/>
  <c r="AM2032" i="10"/>
  <c r="AN2032" i="10"/>
  <c r="AO2032" i="10"/>
  <c r="AK2033" i="10"/>
  <c r="AL2033" i="10"/>
  <c r="AM2033" i="10"/>
  <c r="AN2033" i="10"/>
  <c r="AO2033" i="10"/>
  <c r="AK2034" i="10"/>
  <c r="AL2034" i="10"/>
  <c r="AM2034" i="10"/>
  <c r="AN2034" i="10"/>
  <c r="AO2034" i="10"/>
  <c r="AK2035" i="10"/>
  <c r="AL2035" i="10"/>
  <c r="AM2035" i="10"/>
  <c r="AN2035" i="10"/>
  <c r="AO2035" i="10"/>
  <c r="AK2036" i="10"/>
  <c r="AL2036" i="10"/>
  <c r="AM2036" i="10"/>
  <c r="AN2036" i="10"/>
  <c r="AO2036" i="10"/>
  <c r="AK2037" i="10"/>
  <c r="AL2037" i="10"/>
  <c r="AM2037" i="10"/>
  <c r="AN2037" i="10"/>
  <c r="AO2037" i="10"/>
  <c r="AK2038" i="10"/>
  <c r="AL2038" i="10"/>
  <c r="AM2038" i="10"/>
  <c r="AN2038" i="10"/>
  <c r="AO2038" i="10"/>
  <c r="AK2039" i="10"/>
  <c r="AL2039" i="10"/>
  <c r="AM2039" i="10"/>
  <c r="AN2039" i="10"/>
  <c r="AO2039" i="10"/>
  <c r="AK2040" i="10"/>
  <c r="AL2040" i="10"/>
  <c r="AM2040" i="10"/>
  <c r="AN2040" i="10"/>
  <c r="AO2040" i="10"/>
  <c r="AK2041" i="10"/>
  <c r="AL2041" i="10"/>
  <c r="AM2041" i="10"/>
  <c r="AN2041" i="10"/>
  <c r="AO2041" i="10"/>
  <c r="AK2042" i="10"/>
  <c r="AL2042" i="10"/>
  <c r="AM2042" i="10"/>
  <c r="AN2042" i="10"/>
  <c r="AO2042" i="10"/>
  <c r="AK2043" i="10"/>
  <c r="AL2043" i="10"/>
  <c r="AM2043" i="10"/>
  <c r="AN2043" i="10"/>
  <c r="AO2043" i="10"/>
  <c r="AK2044" i="10"/>
  <c r="AL2044" i="10"/>
  <c r="AM2044" i="10"/>
  <c r="AN2044" i="10"/>
  <c r="AO2044" i="10"/>
  <c r="AK2045" i="10"/>
  <c r="AL2045" i="10"/>
  <c r="AM2045" i="10"/>
  <c r="AN2045" i="10"/>
  <c r="AO2045" i="10"/>
  <c r="AK2046" i="10"/>
  <c r="AL2046" i="10"/>
  <c r="AM2046" i="10"/>
  <c r="AN2046" i="10"/>
  <c r="AO2046" i="10"/>
  <c r="AK2047" i="10"/>
  <c r="AL2047" i="10"/>
  <c r="AM2047" i="10"/>
  <c r="AN2047" i="10"/>
  <c r="AO2047" i="10"/>
  <c r="AK2048" i="10"/>
  <c r="AL2048" i="10"/>
  <c r="AM2048" i="10"/>
  <c r="AN2048" i="10"/>
  <c r="AO2048" i="10"/>
  <c r="AK2049" i="10"/>
  <c r="AL2049" i="10"/>
  <c r="AM2049" i="10"/>
  <c r="AN2049" i="10"/>
  <c r="AO2049" i="10"/>
  <c r="AK2050" i="10"/>
  <c r="AL2050" i="10"/>
  <c r="AM2050" i="10"/>
  <c r="AN2050" i="10"/>
  <c r="AO2050" i="10"/>
  <c r="AK2051" i="10"/>
  <c r="AL2051" i="10"/>
  <c r="AM2051" i="10"/>
  <c r="AN2051" i="10"/>
  <c r="AO2051" i="10"/>
  <c r="AK2052" i="10"/>
  <c r="AL2052" i="10"/>
  <c r="AM2052" i="10"/>
  <c r="AN2052" i="10"/>
  <c r="AO2052" i="10"/>
  <c r="AK2053" i="10"/>
  <c r="AL2053" i="10"/>
  <c r="AM2053" i="10"/>
  <c r="AN2053" i="10"/>
  <c r="AO2053" i="10"/>
  <c r="AK2054" i="10"/>
  <c r="AL2054" i="10"/>
  <c r="AM2054" i="10"/>
  <c r="AN2054" i="10"/>
  <c r="AO2054" i="10"/>
  <c r="AK2055" i="10"/>
  <c r="AL2055" i="10"/>
  <c r="AM2055" i="10"/>
  <c r="AN2055" i="10"/>
  <c r="AO2055" i="10"/>
  <c r="AK2056" i="10"/>
  <c r="AL2056" i="10"/>
  <c r="AM2056" i="10"/>
  <c r="AN2056" i="10"/>
  <c r="AO2056" i="10"/>
  <c r="AK2057" i="10"/>
  <c r="AL2057" i="10"/>
  <c r="AM2057" i="10"/>
  <c r="AN2057" i="10"/>
  <c r="AO2057" i="10"/>
  <c r="AK2058" i="10"/>
  <c r="AL2058" i="10"/>
  <c r="AM2058" i="10"/>
  <c r="AN2058" i="10"/>
  <c r="AO2058" i="10"/>
  <c r="AK2059" i="10"/>
  <c r="AL2059" i="10"/>
  <c r="AM2059" i="10"/>
  <c r="AN2059" i="10"/>
  <c r="AO2059" i="10"/>
  <c r="AK2060" i="10"/>
  <c r="AL2060" i="10"/>
  <c r="AM2060" i="10"/>
  <c r="AN2060" i="10"/>
  <c r="AO2060" i="10"/>
  <c r="AK2061" i="10"/>
  <c r="AL2061" i="10"/>
  <c r="AM2061" i="10"/>
  <c r="AN2061" i="10"/>
  <c r="AO2061" i="10"/>
  <c r="AK2062" i="10"/>
  <c r="AL2062" i="10"/>
  <c r="AM2062" i="10"/>
  <c r="AN2062" i="10"/>
  <c r="AO2062" i="10"/>
  <c r="AK2063" i="10"/>
  <c r="AL2063" i="10"/>
  <c r="AM2063" i="10"/>
  <c r="AN2063" i="10"/>
  <c r="AO2063" i="10"/>
  <c r="AK2064" i="10"/>
  <c r="AL2064" i="10"/>
  <c r="AM2064" i="10"/>
  <c r="AN2064" i="10"/>
  <c r="AO2064" i="10"/>
  <c r="AK2065" i="10"/>
  <c r="AL2065" i="10"/>
  <c r="AM2065" i="10"/>
  <c r="AN2065" i="10"/>
  <c r="AO2065" i="10"/>
  <c r="AK2066" i="10"/>
  <c r="AL2066" i="10"/>
  <c r="AM2066" i="10"/>
  <c r="AN2066" i="10"/>
  <c r="AO2066" i="10"/>
  <c r="AK2067" i="10"/>
  <c r="AL2067" i="10"/>
  <c r="AM2067" i="10"/>
  <c r="AN2067" i="10"/>
  <c r="AO2067" i="10"/>
  <c r="AK2068" i="10"/>
  <c r="AL2068" i="10"/>
  <c r="AM2068" i="10"/>
  <c r="AN2068" i="10"/>
  <c r="AO2068" i="10"/>
  <c r="AK2069" i="10"/>
  <c r="AL2069" i="10"/>
  <c r="AM2069" i="10"/>
  <c r="AN2069" i="10"/>
  <c r="AO2069" i="10"/>
  <c r="AK2070" i="10"/>
  <c r="AL2070" i="10"/>
  <c r="AM2070" i="10"/>
  <c r="AN2070" i="10"/>
  <c r="AO2070" i="10"/>
  <c r="AK2071" i="10"/>
  <c r="AL2071" i="10"/>
  <c r="AM2071" i="10"/>
  <c r="AN2071" i="10"/>
  <c r="AO2071" i="10"/>
  <c r="AK2072" i="10"/>
  <c r="AL2072" i="10"/>
  <c r="AM2072" i="10"/>
  <c r="AN2072" i="10"/>
  <c r="AO2072" i="10"/>
  <c r="AK2073" i="10"/>
  <c r="AL2073" i="10"/>
  <c r="AM2073" i="10"/>
  <c r="AN2073" i="10"/>
  <c r="AO2073" i="10"/>
  <c r="AK2074" i="10"/>
  <c r="AL2074" i="10"/>
  <c r="AM2074" i="10"/>
  <c r="AN2074" i="10"/>
  <c r="AO2074" i="10"/>
  <c r="AK2075" i="10"/>
  <c r="AL2075" i="10"/>
  <c r="AM2075" i="10"/>
  <c r="AN2075" i="10"/>
  <c r="AO2075" i="10"/>
  <c r="AK2076" i="10"/>
  <c r="AL2076" i="10"/>
  <c r="AM2076" i="10"/>
  <c r="AN2076" i="10"/>
  <c r="AO2076" i="10"/>
  <c r="AK2077" i="10"/>
  <c r="AL2077" i="10"/>
  <c r="AM2077" i="10"/>
  <c r="AN2077" i="10"/>
  <c r="AO2077" i="10"/>
  <c r="AK2078" i="10"/>
  <c r="AL2078" i="10"/>
  <c r="AM2078" i="10"/>
  <c r="AN2078" i="10"/>
  <c r="AO2078" i="10"/>
  <c r="AK2079" i="10"/>
  <c r="AL2079" i="10"/>
  <c r="AM2079" i="10"/>
  <c r="AN2079" i="10"/>
  <c r="AO2079" i="10"/>
  <c r="AK2080" i="10"/>
  <c r="AL2080" i="10"/>
  <c r="AM2080" i="10"/>
  <c r="AN2080" i="10"/>
  <c r="AO2080" i="10"/>
  <c r="AK2081" i="10"/>
  <c r="AL2081" i="10"/>
  <c r="AM2081" i="10"/>
  <c r="AN2081" i="10"/>
  <c r="AO2081" i="10"/>
  <c r="AK2082" i="10"/>
  <c r="AL2082" i="10"/>
  <c r="AM2082" i="10"/>
  <c r="AN2082" i="10"/>
  <c r="AO2082" i="10"/>
  <c r="AK2083" i="10"/>
  <c r="AL2083" i="10"/>
  <c r="AM2083" i="10"/>
  <c r="AN2083" i="10"/>
  <c r="AO2083" i="10"/>
  <c r="AK2084" i="10"/>
  <c r="AL2084" i="10"/>
  <c r="AM2084" i="10"/>
  <c r="AN2084" i="10"/>
  <c r="AO2084" i="10"/>
  <c r="AK2085" i="10"/>
  <c r="AL2085" i="10"/>
  <c r="AM2085" i="10"/>
  <c r="AN2085" i="10"/>
  <c r="AO2085" i="10"/>
  <c r="AK2086" i="10"/>
  <c r="AL2086" i="10"/>
  <c r="AM2086" i="10"/>
  <c r="AN2086" i="10"/>
  <c r="AO2086" i="10"/>
  <c r="AK2087" i="10"/>
  <c r="AL2087" i="10"/>
  <c r="AM2087" i="10"/>
  <c r="AN2087" i="10"/>
  <c r="AO2087" i="10"/>
  <c r="AK2088" i="10"/>
  <c r="AL2088" i="10"/>
  <c r="AM2088" i="10"/>
  <c r="AN2088" i="10"/>
  <c r="AO2088" i="10"/>
  <c r="AK2089" i="10"/>
  <c r="AL2089" i="10"/>
  <c r="AM2089" i="10"/>
  <c r="AN2089" i="10"/>
  <c r="AO2089" i="10"/>
  <c r="AK2090" i="10"/>
  <c r="AL2090" i="10"/>
  <c r="AM2090" i="10"/>
  <c r="AN2090" i="10"/>
  <c r="AO2090" i="10"/>
  <c r="AK2091" i="10"/>
  <c r="AL2091" i="10"/>
  <c r="AM2091" i="10"/>
  <c r="AN2091" i="10"/>
  <c r="AO2091" i="10"/>
  <c r="AK2092" i="10"/>
  <c r="AL2092" i="10"/>
  <c r="AM2092" i="10"/>
  <c r="AN2092" i="10"/>
  <c r="AO2092" i="10"/>
  <c r="AK2093" i="10"/>
  <c r="AL2093" i="10"/>
  <c r="AM2093" i="10"/>
  <c r="AN2093" i="10"/>
  <c r="AO2093" i="10"/>
  <c r="AK2094" i="10"/>
  <c r="AL2094" i="10"/>
  <c r="AM2094" i="10"/>
  <c r="AN2094" i="10"/>
  <c r="AO2094" i="10"/>
  <c r="AK2095" i="10"/>
  <c r="AL2095" i="10"/>
  <c r="AM2095" i="10"/>
  <c r="AN2095" i="10"/>
  <c r="AO2095" i="10"/>
  <c r="AK2096" i="10"/>
  <c r="AL2096" i="10"/>
  <c r="AM2096" i="10"/>
  <c r="AN2096" i="10"/>
  <c r="AO2096" i="10"/>
  <c r="AK2097" i="10"/>
  <c r="AL2097" i="10"/>
  <c r="AM2097" i="10"/>
  <c r="AN2097" i="10"/>
  <c r="AO2097" i="10"/>
  <c r="AK2098" i="10"/>
  <c r="AL2098" i="10"/>
  <c r="AM2098" i="10"/>
  <c r="AN2098" i="10"/>
  <c r="AO2098" i="10"/>
  <c r="AK2099" i="10"/>
  <c r="AL2099" i="10"/>
  <c r="AM2099" i="10"/>
  <c r="AN2099" i="10"/>
  <c r="AO2099" i="10"/>
  <c r="AK2100" i="10"/>
  <c r="AL2100" i="10"/>
  <c r="AM2100" i="10"/>
  <c r="AN2100" i="10"/>
  <c r="AO2100" i="10"/>
  <c r="AK2101" i="10"/>
  <c r="AL2101" i="10"/>
  <c r="AM2101" i="10"/>
  <c r="AN2101" i="10"/>
  <c r="AO2101" i="10"/>
  <c r="AK2102" i="10"/>
  <c r="AL2102" i="10"/>
  <c r="AM2102" i="10"/>
  <c r="AN2102" i="10"/>
  <c r="AO2102" i="10"/>
  <c r="AK2103" i="10"/>
  <c r="AL2103" i="10"/>
  <c r="AM2103" i="10"/>
  <c r="AN2103" i="10"/>
  <c r="AO2103" i="10"/>
  <c r="AK2104" i="10"/>
  <c r="AL2104" i="10"/>
  <c r="AM2104" i="10"/>
  <c r="AN2104" i="10"/>
  <c r="AO2104" i="10"/>
  <c r="AK2105" i="10"/>
  <c r="AL2105" i="10"/>
  <c r="AM2105" i="10"/>
  <c r="AN2105" i="10"/>
  <c r="AO2105" i="10"/>
  <c r="AK2106" i="10"/>
  <c r="AL2106" i="10"/>
  <c r="AM2106" i="10"/>
  <c r="AN2106" i="10"/>
  <c r="AO2106" i="10"/>
  <c r="AK2107" i="10"/>
  <c r="AL2107" i="10"/>
  <c r="AM2107" i="10"/>
  <c r="AN2107" i="10"/>
  <c r="AO2107" i="10"/>
  <c r="AK2108" i="10"/>
  <c r="AL2108" i="10"/>
  <c r="AM2108" i="10"/>
  <c r="AN2108" i="10"/>
  <c r="AO2108" i="10"/>
  <c r="AK2109" i="10"/>
  <c r="AL2109" i="10"/>
  <c r="AM2109" i="10"/>
  <c r="AN2109" i="10"/>
  <c r="AO2109" i="10"/>
  <c r="AK2110" i="10"/>
  <c r="AL2110" i="10"/>
  <c r="AM2110" i="10"/>
  <c r="AN2110" i="10"/>
  <c r="AO2110" i="10"/>
  <c r="AK2111" i="10"/>
  <c r="AL2111" i="10"/>
  <c r="AM2111" i="10"/>
  <c r="AN2111" i="10"/>
  <c r="AO2111" i="10"/>
  <c r="AK2112" i="10"/>
  <c r="AL2112" i="10"/>
  <c r="AM2112" i="10"/>
  <c r="AN2112" i="10"/>
  <c r="AO2112" i="10"/>
  <c r="AK2113" i="10"/>
  <c r="AL2113" i="10"/>
  <c r="AM2113" i="10"/>
  <c r="AN2113" i="10"/>
  <c r="AO2113" i="10"/>
  <c r="AK2114" i="10"/>
  <c r="AL2114" i="10"/>
  <c r="AM2114" i="10"/>
  <c r="AN2114" i="10"/>
  <c r="AO2114" i="10"/>
  <c r="AK2115" i="10"/>
  <c r="AL2115" i="10"/>
  <c r="AM2115" i="10"/>
  <c r="AN2115" i="10"/>
  <c r="AO2115" i="10"/>
  <c r="AK2116" i="10"/>
  <c r="AL2116" i="10"/>
  <c r="AM2116" i="10"/>
  <c r="AN2116" i="10"/>
  <c r="AO2116" i="10"/>
  <c r="AK2117" i="10"/>
  <c r="AL2117" i="10"/>
  <c r="AM2117" i="10"/>
  <c r="AN2117" i="10"/>
  <c r="AO2117" i="10"/>
  <c r="AK2118" i="10"/>
  <c r="AL2118" i="10"/>
  <c r="AM2118" i="10"/>
  <c r="AN2118" i="10"/>
  <c r="AO2118" i="10"/>
  <c r="AK2119" i="10"/>
  <c r="AL2119" i="10"/>
  <c r="AM2119" i="10"/>
  <c r="AN2119" i="10"/>
  <c r="AO2119" i="10"/>
  <c r="AK2120" i="10"/>
  <c r="AL2120" i="10"/>
  <c r="AM2120" i="10"/>
  <c r="AN2120" i="10"/>
  <c r="AO2120" i="10"/>
  <c r="AK2121" i="10"/>
  <c r="AL2121" i="10"/>
  <c r="AM2121" i="10"/>
  <c r="AN2121" i="10"/>
  <c r="AO2121" i="10"/>
  <c r="AK2122" i="10"/>
  <c r="AL2122" i="10"/>
  <c r="AM2122" i="10"/>
  <c r="AN2122" i="10"/>
  <c r="AO2122" i="10"/>
  <c r="AK2123" i="10"/>
  <c r="AL2123" i="10"/>
  <c r="AM2123" i="10"/>
  <c r="AN2123" i="10"/>
  <c r="AO2123" i="10"/>
  <c r="AK2124" i="10"/>
  <c r="AL2124" i="10"/>
  <c r="AM2124" i="10"/>
  <c r="AN2124" i="10"/>
  <c r="AO2124" i="10"/>
  <c r="AK2125" i="10"/>
  <c r="AL2125" i="10"/>
  <c r="AM2125" i="10"/>
  <c r="AN2125" i="10"/>
  <c r="AO2125" i="10"/>
  <c r="AK2126" i="10"/>
  <c r="AL2126" i="10"/>
  <c r="AM2126" i="10"/>
  <c r="AN2126" i="10"/>
  <c r="AO2126" i="10"/>
  <c r="AK2127" i="10"/>
  <c r="AL2127" i="10"/>
  <c r="AM2127" i="10"/>
  <c r="AN2127" i="10"/>
  <c r="AO2127" i="10"/>
  <c r="AK2128" i="10"/>
  <c r="AL2128" i="10"/>
  <c r="AM2128" i="10"/>
  <c r="AN2128" i="10"/>
  <c r="AO2128" i="10"/>
  <c r="AK2130" i="10"/>
  <c r="AL2130" i="10"/>
  <c r="AM2130" i="10"/>
  <c r="AN2130" i="10"/>
  <c r="AO2130" i="10"/>
  <c r="AK2131" i="10"/>
  <c r="AL2131" i="10"/>
  <c r="AM2131" i="10"/>
  <c r="AN2131" i="10"/>
  <c r="AO2131" i="10"/>
  <c r="AK2132" i="10"/>
  <c r="AL2132" i="10"/>
  <c r="AM2132" i="10"/>
  <c r="AN2132" i="10"/>
  <c r="AO2132" i="10"/>
  <c r="AK2133" i="10"/>
  <c r="AL2133" i="10"/>
  <c r="AM2133" i="10"/>
  <c r="AN2133" i="10"/>
  <c r="AO2133" i="10"/>
  <c r="AK2134" i="10"/>
  <c r="AL2134" i="10"/>
  <c r="AM2134" i="10"/>
  <c r="AN2134" i="10"/>
  <c r="AO2134" i="10"/>
  <c r="AK2135" i="10"/>
  <c r="AL2135" i="10"/>
  <c r="AM2135" i="10"/>
  <c r="AN2135" i="10"/>
  <c r="AO2135" i="10"/>
  <c r="AK2136" i="10"/>
  <c r="AL2136" i="10"/>
  <c r="AM2136" i="10"/>
  <c r="AN2136" i="10"/>
  <c r="AO2136" i="10"/>
  <c r="AK2137" i="10"/>
  <c r="AL2137" i="10"/>
  <c r="AM2137" i="10"/>
  <c r="AN2137" i="10"/>
  <c r="AO2137" i="10"/>
  <c r="AK2138" i="10"/>
  <c r="AL2138" i="10"/>
  <c r="AM2138" i="10"/>
  <c r="AN2138" i="10"/>
  <c r="AO2138" i="10"/>
  <c r="AK2139" i="10"/>
  <c r="AL2139" i="10"/>
  <c r="AM2139" i="10"/>
  <c r="AN2139" i="10"/>
  <c r="AO2139" i="10"/>
  <c r="AK2140" i="10"/>
  <c r="AL2140" i="10"/>
  <c r="AM2140" i="10"/>
  <c r="AN2140" i="10"/>
  <c r="AO2140" i="10"/>
  <c r="AK2141" i="10"/>
  <c r="AL2141" i="10"/>
  <c r="AM2141" i="10"/>
  <c r="AN2141" i="10"/>
  <c r="AO2141" i="10"/>
  <c r="AK2142" i="10"/>
  <c r="AL2142" i="10"/>
  <c r="AM2142" i="10"/>
  <c r="AN2142" i="10"/>
  <c r="AO2142" i="10"/>
  <c r="AK2143" i="10"/>
  <c r="AL2143" i="10"/>
  <c r="AM2143" i="10"/>
  <c r="AN2143" i="10"/>
  <c r="AO2143" i="10"/>
  <c r="AK2144" i="10"/>
  <c r="AL2144" i="10"/>
  <c r="AM2144" i="10"/>
  <c r="AN2144" i="10"/>
  <c r="AO2144" i="10"/>
  <c r="AK2145" i="10"/>
  <c r="AL2145" i="10"/>
  <c r="AM2145" i="10"/>
  <c r="AN2145" i="10"/>
  <c r="AO2145" i="10"/>
  <c r="AK2146" i="10"/>
  <c r="AL2146" i="10"/>
  <c r="AM2146" i="10"/>
  <c r="AN2146" i="10"/>
  <c r="AO2146" i="10"/>
  <c r="AK2147" i="10"/>
  <c r="AL2147" i="10"/>
  <c r="AM2147" i="10"/>
  <c r="AN2147" i="10"/>
  <c r="AO2147" i="10"/>
  <c r="AK2148" i="10"/>
  <c r="AL2148" i="10"/>
  <c r="AM2148" i="10"/>
  <c r="AN2148" i="10"/>
  <c r="AO2148" i="10"/>
  <c r="AK2149" i="10"/>
  <c r="AL2149" i="10"/>
  <c r="AM2149" i="10"/>
  <c r="AN2149" i="10"/>
  <c r="AO2149" i="10"/>
  <c r="AK2150" i="10"/>
  <c r="AL2150" i="10"/>
  <c r="AM2150" i="10"/>
  <c r="AN2150" i="10"/>
  <c r="AO2150" i="10"/>
  <c r="AK2151" i="10"/>
  <c r="AL2151" i="10"/>
  <c r="AM2151" i="10"/>
  <c r="AN2151" i="10"/>
  <c r="AO2151" i="10"/>
  <c r="AK2152" i="10"/>
  <c r="AL2152" i="10"/>
  <c r="AM2152" i="10"/>
  <c r="AN2152" i="10"/>
  <c r="AO2152" i="10"/>
  <c r="AK2153" i="10"/>
  <c r="AL2153" i="10"/>
  <c r="AM2153" i="10"/>
  <c r="AN2153" i="10"/>
  <c r="AO2153" i="10"/>
  <c r="AK2154" i="10"/>
  <c r="AL2154" i="10"/>
  <c r="AM2154" i="10"/>
  <c r="AN2154" i="10"/>
  <c r="AO2154" i="10"/>
  <c r="AK2155" i="10"/>
  <c r="AL2155" i="10"/>
  <c r="AM2155" i="10"/>
  <c r="AN2155" i="10"/>
  <c r="AO2155" i="10"/>
  <c r="AK2156" i="10"/>
  <c r="AL2156" i="10"/>
  <c r="AM2156" i="10"/>
  <c r="AN2156" i="10"/>
  <c r="AO2156" i="10"/>
  <c r="AK2157" i="10"/>
  <c r="AL2157" i="10"/>
  <c r="AM2157" i="10"/>
  <c r="AN2157" i="10"/>
  <c r="AO2157" i="10"/>
  <c r="AK2158" i="10"/>
  <c r="AL2158" i="10"/>
  <c r="AM2158" i="10"/>
  <c r="AN2158" i="10"/>
  <c r="AO2158" i="10"/>
  <c r="AK2159" i="10"/>
  <c r="AL2159" i="10"/>
  <c r="AM2159" i="10"/>
  <c r="AN2159" i="10"/>
  <c r="AO2159" i="10"/>
  <c r="AK2160" i="10"/>
  <c r="AL2160" i="10"/>
  <c r="AM2160" i="10"/>
  <c r="AN2160" i="10"/>
  <c r="AO2160" i="10"/>
  <c r="AK2161" i="10"/>
  <c r="AL2161" i="10"/>
  <c r="AM2161" i="10"/>
  <c r="AN2161" i="10"/>
  <c r="AO2161" i="10"/>
  <c r="AK2162" i="10"/>
  <c r="AL2162" i="10"/>
  <c r="AM2162" i="10"/>
  <c r="AN2162" i="10"/>
  <c r="AO2162" i="10"/>
  <c r="AK2163" i="10"/>
  <c r="AL2163" i="10"/>
  <c r="AM2163" i="10"/>
  <c r="AN2163" i="10"/>
  <c r="AO2163" i="10"/>
  <c r="AK2164" i="10"/>
  <c r="AL2164" i="10"/>
  <c r="AM2164" i="10"/>
  <c r="AN2164" i="10"/>
  <c r="AO2164" i="10"/>
  <c r="AK2165" i="10"/>
  <c r="AL2165" i="10"/>
  <c r="AM2165" i="10"/>
  <c r="AN2165" i="10"/>
  <c r="AO2165" i="10"/>
  <c r="AK2166" i="10"/>
  <c r="AL2166" i="10"/>
  <c r="AM2166" i="10"/>
  <c r="AN2166" i="10"/>
  <c r="AO2166" i="10"/>
  <c r="AK2167" i="10"/>
  <c r="AL2167" i="10"/>
  <c r="AM2167" i="10"/>
  <c r="AN2167" i="10"/>
  <c r="AO2167" i="10"/>
  <c r="AK2168" i="10"/>
  <c r="AL2168" i="10"/>
  <c r="AM2168" i="10"/>
  <c r="AN2168" i="10"/>
  <c r="AO2168" i="10"/>
  <c r="AK2169" i="10"/>
  <c r="AL2169" i="10"/>
  <c r="AM2169" i="10"/>
  <c r="AN2169" i="10"/>
  <c r="AO2169" i="10"/>
  <c r="AK2170" i="10"/>
  <c r="AL2170" i="10"/>
  <c r="AM2170" i="10"/>
  <c r="AN2170" i="10"/>
  <c r="AO2170" i="10"/>
  <c r="AK2171" i="10"/>
  <c r="AL2171" i="10"/>
  <c r="AM2171" i="10"/>
  <c r="AN2171" i="10"/>
  <c r="AO2171" i="10"/>
  <c r="AK2172" i="10"/>
  <c r="AL2172" i="10"/>
  <c r="AM2172" i="10"/>
  <c r="AN2172" i="10"/>
  <c r="AO2172" i="10"/>
  <c r="AK2173" i="10"/>
  <c r="AL2173" i="10"/>
  <c r="AM2173" i="10"/>
  <c r="AN2173" i="10"/>
  <c r="AO2173" i="10"/>
  <c r="AK2174" i="10"/>
  <c r="AL2174" i="10"/>
  <c r="AM2174" i="10"/>
  <c r="AN2174" i="10"/>
  <c r="AO2174" i="10"/>
  <c r="AK2175" i="10"/>
  <c r="AL2175" i="10"/>
  <c r="AM2175" i="10"/>
  <c r="AN2175" i="10"/>
  <c r="AO2175" i="10"/>
  <c r="AK2176" i="10"/>
  <c r="AL2176" i="10"/>
  <c r="AM2176" i="10"/>
  <c r="AN2176" i="10"/>
  <c r="AO2176" i="10"/>
  <c r="AK2177" i="10"/>
  <c r="AL2177" i="10"/>
  <c r="AM2177" i="10"/>
  <c r="AN2177" i="10"/>
  <c r="AO2177" i="10"/>
  <c r="AK2178" i="10"/>
  <c r="AL2178" i="10"/>
  <c r="AM2178" i="10"/>
  <c r="AN2178" i="10"/>
  <c r="AO2178" i="10"/>
  <c r="AK2179" i="10"/>
  <c r="AL2179" i="10"/>
  <c r="AM2179" i="10"/>
  <c r="AN2179" i="10"/>
  <c r="AO2179" i="10"/>
  <c r="AK2180" i="10"/>
  <c r="AL2180" i="10"/>
  <c r="AM2180" i="10"/>
  <c r="AN2180" i="10"/>
  <c r="AO2180" i="10"/>
  <c r="AK2181" i="10"/>
  <c r="AL2181" i="10"/>
  <c r="AM2181" i="10"/>
  <c r="AN2181" i="10"/>
  <c r="AO2181" i="10"/>
  <c r="AK2182" i="10"/>
  <c r="AL2182" i="10"/>
  <c r="AM2182" i="10"/>
  <c r="AN2182" i="10"/>
  <c r="AO2182" i="10"/>
  <c r="AK2183" i="10"/>
  <c r="AL2183" i="10"/>
  <c r="AM2183" i="10"/>
  <c r="AN2183" i="10"/>
  <c r="AO2183" i="10"/>
  <c r="AK2184" i="10"/>
  <c r="AL2184" i="10"/>
  <c r="AM2184" i="10"/>
  <c r="AN2184" i="10"/>
  <c r="AO2184" i="10"/>
  <c r="AK2185" i="10"/>
  <c r="AL2185" i="10"/>
  <c r="AM2185" i="10"/>
  <c r="AN2185" i="10"/>
  <c r="AO2185" i="10"/>
  <c r="AK2186" i="10"/>
  <c r="AL2186" i="10"/>
  <c r="AM2186" i="10"/>
  <c r="AN2186" i="10"/>
  <c r="AO2186" i="10"/>
  <c r="AK2187" i="10"/>
  <c r="AL2187" i="10"/>
  <c r="AM2187" i="10"/>
  <c r="AN2187" i="10"/>
  <c r="AO2187" i="10"/>
  <c r="AK2188" i="10"/>
  <c r="AL2188" i="10"/>
  <c r="AM2188" i="10"/>
  <c r="AN2188" i="10"/>
  <c r="AO2188" i="10"/>
  <c r="AK2189" i="10"/>
  <c r="AL2189" i="10"/>
  <c r="AM2189" i="10"/>
  <c r="AN2189" i="10"/>
  <c r="AO2189" i="10"/>
  <c r="AK2190" i="10"/>
  <c r="AL2190" i="10"/>
  <c r="AM2190" i="10"/>
  <c r="AN2190" i="10"/>
  <c r="AO2190" i="10"/>
  <c r="AK2191" i="10"/>
  <c r="AL2191" i="10"/>
  <c r="AM2191" i="10"/>
  <c r="AN2191" i="10"/>
  <c r="AO2191" i="10"/>
  <c r="AK2192" i="10"/>
  <c r="AL2192" i="10"/>
  <c r="AM2192" i="10"/>
  <c r="AN2192" i="10"/>
  <c r="AO2192" i="10"/>
  <c r="AK2193" i="10"/>
  <c r="AL2193" i="10"/>
  <c r="AM2193" i="10"/>
  <c r="AN2193" i="10"/>
  <c r="AO2193" i="10"/>
  <c r="AK2194" i="10"/>
  <c r="AL2194" i="10"/>
  <c r="AM2194" i="10"/>
  <c r="AN2194" i="10"/>
  <c r="AO2194" i="10"/>
  <c r="AK2195" i="10"/>
  <c r="AL2195" i="10"/>
  <c r="AM2195" i="10"/>
  <c r="AN2195" i="10"/>
  <c r="AO2195" i="10"/>
  <c r="AK2196" i="10"/>
  <c r="AL2196" i="10"/>
  <c r="AM2196" i="10"/>
  <c r="AN2196" i="10"/>
  <c r="AO2196" i="10"/>
  <c r="AK2197" i="10"/>
  <c r="AL2197" i="10"/>
  <c r="AM2197" i="10"/>
  <c r="AN2197" i="10"/>
  <c r="AO2197" i="10"/>
  <c r="AK2198" i="10"/>
  <c r="AL2198" i="10"/>
  <c r="AM2198" i="10"/>
  <c r="AN2198" i="10"/>
  <c r="AO2198" i="10"/>
  <c r="AK2199" i="10"/>
  <c r="AL2199" i="10"/>
  <c r="AM2199" i="10"/>
  <c r="AN2199" i="10"/>
  <c r="AO2199" i="10"/>
  <c r="AK2200" i="10"/>
  <c r="AL2200" i="10"/>
  <c r="AM2200" i="10"/>
  <c r="AN2200" i="10"/>
  <c r="AO2200" i="10"/>
  <c r="AK2201" i="10"/>
  <c r="AL2201" i="10"/>
  <c r="AM2201" i="10"/>
  <c r="AN2201" i="10"/>
  <c r="AO2201" i="10"/>
  <c r="AK2202" i="10"/>
  <c r="AL2202" i="10"/>
  <c r="AM2202" i="10"/>
  <c r="AN2202" i="10"/>
  <c r="AO2202" i="10"/>
  <c r="AK2203" i="10"/>
  <c r="AL2203" i="10"/>
  <c r="AM2203" i="10"/>
  <c r="AN2203" i="10"/>
  <c r="AO2203" i="10"/>
  <c r="AK2204" i="10"/>
  <c r="AL2204" i="10"/>
  <c r="AM2204" i="10"/>
  <c r="AN2204" i="10"/>
  <c r="AO2204" i="10"/>
  <c r="AK2205" i="10"/>
  <c r="AL2205" i="10"/>
  <c r="AM2205" i="10"/>
  <c r="AN2205" i="10"/>
  <c r="AO2205" i="10"/>
  <c r="AK2206" i="10"/>
  <c r="AL2206" i="10"/>
  <c r="AM2206" i="10"/>
  <c r="AN2206" i="10"/>
  <c r="AO2206" i="10"/>
  <c r="AK2207" i="10"/>
  <c r="AL2207" i="10"/>
  <c r="AM2207" i="10"/>
  <c r="AN2207" i="10"/>
  <c r="AO2207" i="10"/>
  <c r="AK2208" i="10"/>
  <c r="AL2208" i="10"/>
  <c r="AM2208" i="10"/>
  <c r="AN2208" i="10"/>
  <c r="AO2208" i="10"/>
  <c r="AK2209" i="10"/>
  <c r="AL2209" i="10"/>
  <c r="AM2209" i="10"/>
  <c r="AN2209" i="10"/>
  <c r="AO2209" i="10"/>
  <c r="AK2210" i="10"/>
  <c r="AL2210" i="10"/>
  <c r="AM2210" i="10"/>
  <c r="AN2210" i="10"/>
  <c r="AO2210" i="10"/>
  <c r="AK2211" i="10"/>
  <c r="AL2211" i="10"/>
  <c r="AM2211" i="10"/>
  <c r="AN2211" i="10"/>
  <c r="AO2211" i="10"/>
  <c r="AK2212" i="10"/>
  <c r="AL2212" i="10"/>
  <c r="AM2212" i="10"/>
  <c r="AN2212" i="10"/>
  <c r="AO2212" i="10"/>
  <c r="AK2213" i="10"/>
  <c r="AL2213" i="10"/>
  <c r="AM2213" i="10"/>
  <c r="AN2213" i="10"/>
  <c r="AO2213" i="10"/>
  <c r="AK2214" i="10"/>
  <c r="AL2214" i="10"/>
  <c r="AM2214" i="10"/>
  <c r="AN2214" i="10"/>
  <c r="AO2214" i="10"/>
  <c r="AK2215" i="10"/>
  <c r="AL2215" i="10"/>
  <c r="AM2215" i="10"/>
  <c r="AN2215" i="10"/>
  <c r="AO2215" i="10"/>
  <c r="AK2216" i="10"/>
  <c r="AL2216" i="10"/>
  <c r="AM2216" i="10"/>
  <c r="AN2216" i="10"/>
  <c r="AO2216" i="10"/>
  <c r="AK2217" i="10"/>
  <c r="AL2217" i="10"/>
  <c r="AM2217" i="10"/>
  <c r="AN2217" i="10"/>
  <c r="AO2217" i="10"/>
  <c r="AK2218" i="10"/>
  <c r="AL2218" i="10"/>
  <c r="AM2218" i="10"/>
  <c r="AN2218" i="10"/>
  <c r="AO2218" i="10"/>
  <c r="AK2219" i="10"/>
  <c r="AL2219" i="10"/>
  <c r="AM2219" i="10"/>
  <c r="AN2219" i="10"/>
  <c r="AO2219" i="10"/>
  <c r="AK2220" i="10"/>
  <c r="AL2220" i="10"/>
  <c r="AM2220" i="10"/>
  <c r="AN2220" i="10"/>
  <c r="AO2220" i="10"/>
  <c r="AK2221" i="10"/>
  <c r="AL2221" i="10"/>
  <c r="AM2221" i="10"/>
  <c r="AN2221" i="10"/>
  <c r="AO2221" i="10"/>
  <c r="AK2222" i="10"/>
  <c r="AL2222" i="10"/>
  <c r="AM2222" i="10"/>
  <c r="AN2222" i="10"/>
  <c r="AO2222" i="10"/>
  <c r="AK2223" i="10"/>
  <c r="AL2223" i="10"/>
  <c r="AM2223" i="10"/>
  <c r="AN2223" i="10"/>
  <c r="AO2223" i="10"/>
  <c r="AK2224" i="10"/>
  <c r="AL2224" i="10"/>
  <c r="AM2224" i="10"/>
  <c r="AN2224" i="10"/>
  <c r="AO2224" i="10"/>
  <c r="AK2225" i="10"/>
  <c r="AL2225" i="10"/>
  <c r="AM2225" i="10"/>
  <c r="AN2225" i="10"/>
  <c r="AO2225" i="10"/>
  <c r="AK2226" i="10"/>
  <c r="AL2226" i="10"/>
  <c r="AM2226" i="10"/>
  <c r="AN2226" i="10"/>
  <c r="AO2226" i="10"/>
  <c r="AK2227" i="10"/>
  <c r="AL2227" i="10"/>
  <c r="AM2227" i="10"/>
  <c r="AN2227" i="10"/>
  <c r="AO2227" i="10"/>
  <c r="AK2228" i="10"/>
  <c r="AL2228" i="10"/>
  <c r="AM2228" i="10"/>
  <c r="AN2228" i="10"/>
  <c r="AO2228" i="10"/>
  <c r="AK2229" i="10"/>
  <c r="AL2229" i="10"/>
  <c r="AM2229" i="10"/>
  <c r="AN2229" i="10"/>
  <c r="AO2229" i="10"/>
  <c r="AK2230" i="10"/>
  <c r="AL2230" i="10"/>
  <c r="AM2230" i="10"/>
  <c r="AN2230" i="10"/>
  <c r="AO2230" i="10"/>
  <c r="AK2231" i="10"/>
  <c r="AL2231" i="10"/>
  <c r="AM2231" i="10"/>
  <c r="AN2231" i="10"/>
  <c r="AO2231" i="10"/>
  <c r="AK2232" i="10"/>
  <c r="AL2232" i="10"/>
  <c r="AM2232" i="10"/>
  <c r="AN2232" i="10"/>
  <c r="AO2232" i="10"/>
  <c r="AK2233" i="10"/>
  <c r="AL2233" i="10"/>
  <c r="AM2233" i="10"/>
  <c r="AN2233" i="10"/>
  <c r="AO2233" i="10"/>
  <c r="AK2234" i="10"/>
  <c r="AL2234" i="10"/>
  <c r="AM2234" i="10"/>
  <c r="AN2234" i="10"/>
  <c r="AO2234" i="10"/>
  <c r="AK2235" i="10"/>
  <c r="AL2235" i="10"/>
  <c r="AM2235" i="10"/>
  <c r="AN2235" i="10"/>
  <c r="AO2235" i="10"/>
  <c r="AK2236" i="10"/>
  <c r="AL2236" i="10"/>
  <c r="AM2236" i="10"/>
  <c r="AN2236" i="10"/>
  <c r="AO2236" i="10"/>
  <c r="AK2237" i="10"/>
  <c r="AL2237" i="10"/>
  <c r="AM2237" i="10"/>
  <c r="AN2237" i="10"/>
  <c r="AO2237" i="10"/>
  <c r="AK2238" i="10"/>
  <c r="AL2238" i="10"/>
  <c r="AM2238" i="10"/>
  <c r="AN2238" i="10"/>
  <c r="AO2238" i="10"/>
  <c r="AK2239" i="10"/>
  <c r="AL2239" i="10"/>
  <c r="AM2239" i="10"/>
  <c r="AN2239" i="10"/>
  <c r="AO2239" i="10"/>
  <c r="AK2240" i="10"/>
  <c r="AL2240" i="10"/>
  <c r="AM2240" i="10"/>
  <c r="AN2240" i="10"/>
  <c r="AO2240" i="10"/>
  <c r="AK2241" i="10"/>
  <c r="AL2241" i="10"/>
  <c r="AM2241" i="10"/>
  <c r="AN2241" i="10"/>
  <c r="AO2241" i="10"/>
  <c r="AK2242" i="10"/>
  <c r="AL2242" i="10"/>
  <c r="AM2242" i="10"/>
  <c r="AN2242" i="10"/>
  <c r="AO2242" i="10"/>
  <c r="AK2243" i="10"/>
  <c r="AL2243" i="10"/>
  <c r="AM2243" i="10"/>
  <c r="AN2243" i="10"/>
  <c r="AO2243" i="10"/>
  <c r="AK2244" i="10"/>
  <c r="AL2244" i="10"/>
  <c r="AM2244" i="10"/>
  <c r="AN2244" i="10"/>
  <c r="AO2244" i="10"/>
  <c r="AK2245" i="10"/>
  <c r="AL2245" i="10"/>
  <c r="AM2245" i="10"/>
  <c r="AN2245" i="10"/>
  <c r="AO2245" i="10"/>
  <c r="AK2246" i="10"/>
  <c r="AL2246" i="10"/>
  <c r="AM2246" i="10"/>
  <c r="AN2246" i="10"/>
  <c r="AO2246" i="10"/>
  <c r="AK2247" i="10"/>
  <c r="AL2247" i="10"/>
  <c r="AM2247" i="10"/>
  <c r="AN2247" i="10"/>
  <c r="AO2247" i="10"/>
  <c r="AK2248" i="10"/>
  <c r="AL2248" i="10"/>
  <c r="AM2248" i="10"/>
  <c r="AN2248" i="10"/>
  <c r="AO2248" i="10"/>
  <c r="AK2249" i="10"/>
  <c r="AL2249" i="10"/>
  <c r="AM2249" i="10"/>
  <c r="AN2249" i="10"/>
  <c r="AO2249" i="10"/>
  <c r="AK2250" i="10"/>
  <c r="AL2250" i="10"/>
  <c r="AM2250" i="10"/>
  <c r="AN2250" i="10"/>
  <c r="AO2250" i="10"/>
  <c r="AK2251" i="10"/>
  <c r="AL2251" i="10"/>
  <c r="AM2251" i="10"/>
  <c r="AN2251" i="10"/>
  <c r="AO2251" i="10"/>
  <c r="AK2252" i="10"/>
  <c r="AL2252" i="10"/>
  <c r="AM2252" i="10"/>
  <c r="AN2252" i="10"/>
  <c r="AO2252" i="10"/>
  <c r="AK2253" i="10"/>
  <c r="AL2253" i="10"/>
  <c r="AM2253" i="10"/>
  <c r="AN2253" i="10"/>
  <c r="AO2253" i="10"/>
  <c r="AK2254" i="10"/>
  <c r="AL2254" i="10"/>
  <c r="AM2254" i="10"/>
  <c r="AN2254" i="10"/>
  <c r="AO2254" i="10"/>
  <c r="AK2255" i="10"/>
  <c r="AL2255" i="10"/>
  <c r="AM2255" i="10"/>
  <c r="AN2255" i="10"/>
  <c r="AO2255" i="10"/>
  <c r="AK2256" i="10"/>
  <c r="AL2256" i="10"/>
  <c r="AM2256" i="10"/>
  <c r="AN2256" i="10"/>
  <c r="AO2256" i="10"/>
  <c r="AK2257" i="10"/>
  <c r="AL2257" i="10"/>
  <c r="AM2257" i="10"/>
  <c r="AN2257" i="10"/>
  <c r="AO2257" i="10"/>
  <c r="AK2258" i="10"/>
  <c r="AL2258" i="10"/>
  <c r="AM2258" i="10"/>
  <c r="AN2258" i="10"/>
  <c r="AO2258" i="10"/>
  <c r="AK2259" i="10"/>
  <c r="AL2259" i="10"/>
  <c r="AM2259" i="10"/>
  <c r="AN2259" i="10"/>
  <c r="AO2259" i="10"/>
  <c r="AK2260" i="10"/>
  <c r="AL2260" i="10"/>
  <c r="AM2260" i="10"/>
  <c r="AN2260" i="10"/>
  <c r="AO2260" i="10"/>
  <c r="AK2261" i="10"/>
  <c r="AL2261" i="10"/>
  <c r="AM2261" i="10"/>
  <c r="AN2261" i="10"/>
  <c r="AO2261" i="10"/>
  <c r="AK2262" i="10"/>
  <c r="AL2262" i="10"/>
  <c r="AM2262" i="10"/>
  <c r="AN2262" i="10"/>
  <c r="AO2262" i="10"/>
  <c r="AK2263" i="10"/>
  <c r="AL2263" i="10"/>
  <c r="AM2263" i="10"/>
  <c r="AN2263" i="10"/>
  <c r="AO2263" i="10"/>
  <c r="AK2264" i="10"/>
  <c r="AL2264" i="10"/>
  <c r="AM2264" i="10"/>
  <c r="AN2264" i="10"/>
  <c r="AO2264" i="10"/>
  <c r="AK2265" i="10"/>
  <c r="AL2265" i="10"/>
  <c r="AM2265" i="10"/>
  <c r="AN2265" i="10"/>
  <c r="AO2265" i="10"/>
  <c r="AK2266" i="10"/>
  <c r="AL2266" i="10"/>
  <c r="AM2266" i="10"/>
  <c r="AN2266" i="10"/>
  <c r="AO2266" i="10"/>
  <c r="AK2267" i="10"/>
  <c r="AL2267" i="10"/>
  <c r="AM2267" i="10"/>
  <c r="AN2267" i="10"/>
  <c r="AO2267" i="10"/>
  <c r="AK2268" i="10"/>
  <c r="AL2268" i="10"/>
  <c r="AM2268" i="10"/>
  <c r="AN2268" i="10"/>
  <c r="AO2268" i="10"/>
  <c r="AK2269" i="10"/>
  <c r="AL2269" i="10"/>
  <c r="AM2269" i="10"/>
  <c r="AN2269" i="10"/>
  <c r="AO2269" i="10"/>
  <c r="AK2270" i="10"/>
  <c r="AL2270" i="10"/>
  <c r="AM2270" i="10"/>
  <c r="AN2270" i="10"/>
  <c r="AO2270" i="10"/>
  <c r="AK2271" i="10"/>
  <c r="AL2271" i="10"/>
  <c r="AM2271" i="10"/>
  <c r="AN2271" i="10"/>
  <c r="AO2271" i="10"/>
  <c r="AK2272" i="10"/>
  <c r="AL2272" i="10"/>
  <c r="AM2272" i="10"/>
  <c r="AN2272" i="10"/>
  <c r="AO2272" i="10"/>
  <c r="AK2273" i="10"/>
  <c r="AL2273" i="10"/>
  <c r="AM2273" i="10"/>
  <c r="AN2273" i="10"/>
  <c r="AO2273" i="10"/>
  <c r="AK2274" i="10"/>
  <c r="AL2274" i="10"/>
  <c r="AM2274" i="10"/>
  <c r="AN2274" i="10"/>
  <c r="AO2274" i="10"/>
  <c r="AK2275" i="10"/>
  <c r="AL2275" i="10"/>
  <c r="AM2275" i="10"/>
  <c r="AN2275" i="10"/>
  <c r="AO2275" i="10"/>
  <c r="AK2276" i="10"/>
  <c r="AL2276" i="10"/>
  <c r="AM2276" i="10"/>
  <c r="AN2276" i="10"/>
  <c r="AO2276" i="10"/>
  <c r="AK2277" i="10"/>
  <c r="AL2277" i="10"/>
  <c r="AM2277" i="10"/>
  <c r="AN2277" i="10"/>
  <c r="AO2277" i="10"/>
  <c r="AK2278" i="10"/>
  <c r="AL2278" i="10"/>
  <c r="AM2278" i="10"/>
  <c r="AN2278" i="10"/>
  <c r="AO2278" i="10"/>
  <c r="AK2279" i="10"/>
  <c r="AL2279" i="10"/>
  <c r="AM2279" i="10"/>
  <c r="AN2279" i="10"/>
  <c r="AO2279" i="10"/>
  <c r="AK2280" i="10"/>
  <c r="AL2280" i="10"/>
  <c r="AM2280" i="10"/>
  <c r="AN2280" i="10"/>
  <c r="AO2280" i="10"/>
  <c r="AK2281" i="10"/>
  <c r="AL2281" i="10"/>
  <c r="AM2281" i="10"/>
  <c r="AN2281" i="10"/>
  <c r="AO2281" i="10"/>
  <c r="AK2282" i="10"/>
  <c r="AL2282" i="10"/>
  <c r="AM2282" i="10"/>
  <c r="AN2282" i="10"/>
  <c r="AO2282" i="10"/>
  <c r="AK2283" i="10"/>
  <c r="AL2283" i="10"/>
  <c r="AM2283" i="10"/>
  <c r="AN2283" i="10"/>
  <c r="AO2283" i="10"/>
  <c r="AK2284" i="10"/>
  <c r="AL2284" i="10"/>
  <c r="AM2284" i="10"/>
  <c r="AN2284" i="10"/>
  <c r="AO2284" i="10"/>
  <c r="AK2285" i="10"/>
  <c r="AL2285" i="10"/>
  <c r="AM2285" i="10"/>
  <c r="AN2285" i="10"/>
  <c r="AO2285" i="10"/>
  <c r="AK2286" i="10"/>
  <c r="AL2286" i="10"/>
  <c r="AM2286" i="10"/>
  <c r="AN2286" i="10"/>
  <c r="AO2286" i="10"/>
  <c r="AK2287" i="10"/>
  <c r="AL2287" i="10"/>
  <c r="AM2287" i="10"/>
  <c r="AN2287" i="10"/>
  <c r="AO2287" i="10"/>
  <c r="AK2288" i="10"/>
  <c r="AL2288" i="10"/>
  <c r="AM2288" i="10"/>
  <c r="AN2288" i="10"/>
  <c r="AO2288" i="10"/>
  <c r="AK2289" i="10"/>
  <c r="AL2289" i="10"/>
  <c r="AM2289" i="10"/>
  <c r="AN2289" i="10"/>
  <c r="AO2289" i="10"/>
  <c r="AK2290" i="10"/>
  <c r="AL2290" i="10"/>
  <c r="AM2290" i="10"/>
  <c r="AN2290" i="10"/>
  <c r="AO2290" i="10"/>
  <c r="AK2291" i="10"/>
  <c r="AL2291" i="10"/>
  <c r="AM2291" i="10"/>
  <c r="AN2291" i="10"/>
  <c r="AO2291" i="10"/>
  <c r="AK2292" i="10"/>
  <c r="AL2292" i="10"/>
  <c r="AM2292" i="10"/>
  <c r="AN2292" i="10"/>
  <c r="AO2292" i="10"/>
  <c r="AK2293" i="10"/>
  <c r="AL2293" i="10"/>
  <c r="AM2293" i="10"/>
  <c r="AN2293" i="10"/>
  <c r="AO2293" i="10"/>
  <c r="AK2294" i="10"/>
  <c r="AL2294" i="10"/>
  <c r="AM2294" i="10"/>
  <c r="AN2294" i="10"/>
  <c r="AO2294" i="10"/>
  <c r="AK2295" i="10"/>
  <c r="AL2295" i="10"/>
  <c r="AM2295" i="10"/>
  <c r="AN2295" i="10"/>
  <c r="AO2295" i="10"/>
  <c r="AK2296" i="10"/>
  <c r="AL2296" i="10"/>
  <c r="AM2296" i="10"/>
  <c r="AN2296" i="10"/>
  <c r="AO2296" i="10"/>
  <c r="AK2297" i="10"/>
  <c r="AL2297" i="10"/>
  <c r="AM2297" i="10"/>
  <c r="AN2297" i="10"/>
  <c r="AO2297" i="10"/>
  <c r="AK2298" i="10"/>
  <c r="AL2298" i="10"/>
  <c r="AM2298" i="10"/>
  <c r="AN2298" i="10"/>
  <c r="AO2298" i="10"/>
  <c r="AK2299" i="10"/>
  <c r="AL2299" i="10"/>
  <c r="AM2299" i="10"/>
  <c r="AN2299" i="10"/>
  <c r="AO2299" i="10"/>
  <c r="AK2300" i="10"/>
  <c r="AL2300" i="10"/>
  <c r="AM2300" i="10"/>
  <c r="AN2300" i="10"/>
  <c r="AO2300" i="10"/>
  <c r="AK2301" i="10"/>
  <c r="AL2301" i="10"/>
  <c r="AM2301" i="10"/>
  <c r="AN2301" i="10"/>
  <c r="AO2301" i="10"/>
  <c r="AK2302" i="10"/>
  <c r="AL2302" i="10"/>
  <c r="AM2302" i="10"/>
  <c r="AN2302" i="10"/>
  <c r="AO2302" i="10"/>
  <c r="AK2303" i="10"/>
  <c r="AL2303" i="10"/>
  <c r="AM2303" i="10"/>
  <c r="AN2303" i="10"/>
  <c r="AO2303" i="10"/>
  <c r="AK2304" i="10"/>
  <c r="AL2304" i="10"/>
  <c r="AM2304" i="10"/>
  <c r="AN2304" i="10"/>
  <c r="AO2304" i="10"/>
  <c r="AK2305" i="10"/>
  <c r="AL2305" i="10"/>
  <c r="AM2305" i="10"/>
  <c r="AN2305" i="10"/>
  <c r="AO2305" i="10"/>
  <c r="AK2306" i="10"/>
  <c r="AL2306" i="10"/>
  <c r="AM2306" i="10"/>
  <c r="AN2306" i="10"/>
  <c r="AO2306" i="10"/>
  <c r="AK2307" i="10"/>
  <c r="AL2307" i="10"/>
  <c r="AM2307" i="10"/>
  <c r="AN2307" i="10"/>
  <c r="AO2307" i="10"/>
  <c r="AK2308" i="10"/>
  <c r="AL2308" i="10"/>
  <c r="AM2308" i="10"/>
  <c r="AN2308" i="10"/>
  <c r="AO2308" i="10"/>
  <c r="AK2309" i="10"/>
  <c r="AL2309" i="10"/>
  <c r="AM2309" i="10"/>
  <c r="AN2309" i="10"/>
  <c r="AO2309" i="10"/>
  <c r="AK2310" i="10"/>
  <c r="AL2310" i="10"/>
  <c r="AM2310" i="10"/>
  <c r="AN2310" i="10"/>
  <c r="AO2310" i="10"/>
  <c r="AK2311" i="10"/>
  <c r="AL2311" i="10"/>
  <c r="AM2311" i="10"/>
  <c r="AN2311" i="10"/>
  <c r="AO2311" i="10"/>
  <c r="AK2312" i="10"/>
  <c r="AL2312" i="10"/>
  <c r="AM2312" i="10"/>
  <c r="AN2312" i="10"/>
  <c r="AO2312" i="10"/>
  <c r="AK2313" i="10"/>
  <c r="AL2313" i="10"/>
  <c r="AM2313" i="10"/>
  <c r="AN2313" i="10"/>
  <c r="AO2313" i="10"/>
  <c r="AK2314" i="10"/>
  <c r="AL2314" i="10"/>
  <c r="AM2314" i="10"/>
  <c r="AN2314" i="10"/>
  <c r="AO2314" i="10"/>
  <c r="AK2315" i="10"/>
  <c r="AL2315" i="10"/>
  <c r="AM2315" i="10"/>
  <c r="AN2315" i="10"/>
  <c r="AO2315" i="10"/>
  <c r="AK2316" i="10"/>
  <c r="AL2316" i="10"/>
  <c r="AM2316" i="10"/>
  <c r="AN2316" i="10"/>
  <c r="AO2316" i="10"/>
  <c r="AK2317" i="10"/>
  <c r="AL2317" i="10"/>
  <c r="AM2317" i="10"/>
  <c r="AN2317" i="10"/>
  <c r="AO2317" i="10"/>
  <c r="AK2318" i="10"/>
  <c r="AL2318" i="10"/>
  <c r="AM2318" i="10"/>
  <c r="AN2318" i="10"/>
  <c r="AO2318" i="10"/>
  <c r="AK2319" i="10"/>
  <c r="AL2319" i="10"/>
  <c r="AM2319" i="10"/>
  <c r="AN2319" i="10"/>
  <c r="AO2319" i="10"/>
  <c r="AK2320" i="10"/>
  <c r="AL2320" i="10"/>
  <c r="AM2320" i="10"/>
  <c r="AN2320" i="10"/>
  <c r="AO2320" i="10"/>
  <c r="AK2321" i="10"/>
  <c r="AL2321" i="10"/>
  <c r="AM2321" i="10"/>
  <c r="AN2321" i="10"/>
  <c r="AO2321" i="10"/>
  <c r="AK2322" i="10"/>
  <c r="AL2322" i="10"/>
  <c r="AM2322" i="10"/>
  <c r="AN2322" i="10"/>
  <c r="AO2322" i="10"/>
  <c r="AK2323" i="10"/>
  <c r="AL2323" i="10"/>
  <c r="AM2323" i="10"/>
  <c r="AN2323" i="10"/>
  <c r="AO2323" i="10"/>
  <c r="AK2324" i="10"/>
  <c r="AL2324" i="10"/>
  <c r="AM2324" i="10"/>
  <c r="AN2324" i="10"/>
  <c r="AO2324" i="10"/>
  <c r="AK2325" i="10"/>
  <c r="AL2325" i="10"/>
  <c r="AM2325" i="10"/>
  <c r="AN2325" i="10"/>
  <c r="AO2325" i="10"/>
  <c r="AK2326" i="10"/>
  <c r="AL2326" i="10"/>
  <c r="AM2326" i="10"/>
  <c r="AN2326" i="10"/>
  <c r="AO2326" i="10"/>
  <c r="AK2327" i="10"/>
  <c r="AL2327" i="10"/>
  <c r="AM2327" i="10"/>
  <c r="AN2327" i="10"/>
  <c r="AO2327" i="10"/>
  <c r="AK2328" i="10"/>
  <c r="AL2328" i="10"/>
  <c r="AM2328" i="10"/>
  <c r="AN2328" i="10"/>
  <c r="AO2328" i="10"/>
  <c r="AK2329" i="10"/>
  <c r="AL2329" i="10"/>
  <c r="AM2329" i="10"/>
  <c r="AN2329" i="10"/>
  <c r="AO2329" i="10"/>
  <c r="AK2330" i="10"/>
  <c r="AL2330" i="10"/>
  <c r="AM2330" i="10"/>
  <c r="AN2330" i="10"/>
  <c r="AO2330" i="10"/>
  <c r="AK2331" i="10"/>
  <c r="AL2331" i="10"/>
  <c r="AM2331" i="10"/>
  <c r="AN2331" i="10"/>
  <c r="AO2331" i="10"/>
  <c r="AK2332" i="10"/>
  <c r="AL2332" i="10"/>
  <c r="AM2332" i="10"/>
  <c r="AN2332" i="10"/>
  <c r="AO2332" i="10"/>
  <c r="AK2333" i="10"/>
  <c r="AL2333" i="10"/>
  <c r="AM2333" i="10"/>
  <c r="AN2333" i="10"/>
  <c r="AO2333" i="10"/>
  <c r="AK2334" i="10"/>
  <c r="AL2334" i="10"/>
  <c r="AM2334" i="10"/>
  <c r="AN2334" i="10"/>
  <c r="AO2334" i="10"/>
  <c r="AK2335" i="10"/>
  <c r="AL2335" i="10"/>
  <c r="AM2335" i="10"/>
  <c r="AN2335" i="10"/>
  <c r="AO2335" i="10"/>
  <c r="AK2336" i="10"/>
  <c r="AL2336" i="10"/>
  <c r="AM2336" i="10"/>
  <c r="AN2336" i="10"/>
  <c r="AO2336" i="10"/>
  <c r="AK2337" i="10"/>
  <c r="AL2337" i="10"/>
  <c r="AM2337" i="10"/>
  <c r="AN2337" i="10"/>
  <c r="AO2337" i="10"/>
  <c r="AK2338" i="10"/>
  <c r="AL2338" i="10"/>
  <c r="AM2338" i="10"/>
  <c r="AN2338" i="10"/>
  <c r="AO2338" i="10"/>
  <c r="AK2340" i="10"/>
  <c r="AL2340" i="10"/>
  <c r="AM2340" i="10"/>
  <c r="AN2340" i="10"/>
  <c r="AO2340" i="10"/>
  <c r="AK2341" i="10"/>
  <c r="AL2341" i="10"/>
  <c r="AM2341" i="10"/>
  <c r="AN2341" i="10"/>
  <c r="AO2341" i="10"/>
  <c r="AK2342" i="10"/>
  <c r="AL2342" i="10"/>
  <c r="AM2342" i="10"/>
  <c r="AN2342" i="10"/>
  <c r="AO2342" i="10"/>
  <c r="AK2343" i="10"/>
  <c r="AL2343" i="10"/>
  <c r="AM2343" i="10"/>
  <c r="AN2343" i="10"/>
  <c r="AO2343" i="10"/>
  <c r="AK2344" i="10"/>
  <c r="AL2344" i="10"/>
  <c r="AM2344" i="10"/>
  <c r="AN2344" i="10"/>
  <c r="AO2344" i="10"/>
  <c r="AK2345" i="10"/>
  <c r="AL2345" i="10"/>
  <c r="AM2345" i="10"/>
  <c r="AN2345" i="10"/>
  <c r="AO2345" i="10"/>
  <c r="AK2346" i="10"/>
  <c r="AL2346" i="10"/>
  <c r="AM2346" i="10"/>
  <c r="AN2346" i="10"/>
  <c r="AO2346" i="10"/>
  <c r="AK2347" i="10"/>
  <c r="AL2347" i="10"/>
  <c r="AM2347" i="10"/>
  <c r="AN2347" i="10"/>
  <c r="AO2347" i="10"/>
  <c r="AK2348" i="10"/>
  <c r="AL2348" i="10"/>
  <c r="AM2348" i="10"/>
  <c r="AN2348" i="10"/>
  <c r="AO2348" i="10"/>
  <c r="AK2349" i="10"/>
  <c r="AL2349" i="10"/>
  <c r="AM2349" i="10"/>
  <c r="AN2349" i="10"/>
  <c r="AO2349" i="10"/>
  <c r="AK2350" i="10"/>
  <c r="AL2350" i="10"/>
  <c r="AM2350" i="10"/>
  <c r="AN2350" i="10"/>
  <c r="AO2350" i="10"/>
  <c r="AK2351" i="10"/>
  <c r="AL2351" i="10"/>
  <c r="AM2351" i="10"/>
  <c r="AN2351" i="10"/>
  <c r="AO2351" i="10"/>
  <c r="AK2352" i="10"/>
  <c r="AL2352" i="10"/>
  <c r="AM2352" i="10"/>
  <c r="AN2352" i="10"/>
  <c r="AO2352" i="10"/>
  <c r="AK2353" i="10"/>
  <c r="AL2353" i="10"/>
  <c r="AM2353" i="10"/>
  <c r="AN2353" i="10"/>
  <c r="AO2353" i="10"/>
  <c r="AK2354" i="10"/>
  <c r="AL2354" i="10"/>
  <c r="AM2354" i="10"/>
  <c r="AN2354" i="10"/>
  <c r="AO2354" i="10"/>
  <c r="AK2355" i="10"/>
  <c r="AL2355" i="10"/>
  <c r="AM2355" i="10"/>
  <c r="AN2355" i="10"/>
  <c r="AO2355" i="10"/>
  <c r="AK2356" i="10"/>
  <c r="AL2356" i="10"/>
  <c r="AM2356" i="10"/>
  <c r="AN2356" i="10"/>
  <c r="AO2356" i="10"/>
  <c r="AK2357" i="10"/>
  <c r="AL2357" i="10"/>
  <c r="AM2357" i="10"/>
  <c r="AN2357" i="10"/>
  <c r="AO2357" i="10"/>
  <c r="AK2358" i="10"/>
  <c r="AL2358" i="10"/>
  <c r="AM2358" i="10"/>
  <c r="AN2358" i="10"/>
  <c r="AO2358" i="10"/>
  <c r="AK2359" i="10"/>
  <c r="AL2359" i="10"/>
  <c r="AM2359" i="10"/>
  <c r="AN2359" i="10"/>
  <c r="AO2359" i="10"/>
  <c r="AK2360" i="10"/>
  <c r="AL2360" i="10"/>
  <c r="AM2360" i="10"/>
  <c r="AN2360" i="10"/>
  <c r="AO2360" i="10"/>
  <c r="AK2361" i="10"/>
  <c r="AL2361" i="10"/>
  <c r="AM2361" i="10"/>
  <c r="AN2361" i="10"/>
  <c r="AO2361" i="10"/>
  <c r="AK2362" i="10"/>
  <c r="AL2362" i="10"/>
  <c r="AM2362" i="10"/>
  <c r="AN2362" i="10"/>
  <c r="AO2362" i="10"/>
  <c r="AK2363" i="10"/>
  <c r="AL2363" i="10"/>
  <c r="AM2363" i="10"/>
  <c r="AN2363" i="10"/>
  <c r="AO2363" i="10"/>
  <c r="AK2364" i="10"/>
  <c r="AL2364" i="10"/>
  <c r="AM2364" i="10"/>
  <c r="AN2364" i="10"/>
  <c r="AO2364" i="10"/>
  <c r="AK2365" i="10"/>
  <c r="AL2365" i="10"/>
  <c r="AM2365" i="10"/>
  <c r="AN2365" i="10"/>
  <c r="AO2365" i="10"/>
  <c r="AK2366" i="10"/>
  <c r="AL2366" i="10"/>
  <c r="AM2366" i="10"/>
  <c r="AN2366" i="10"/>
  <c r="AO2366" i="10"/>
  <c r="AK2367" i="10"/>
  <c r="AL2367" i="10"/>
  <c r="AM2367" i="10"/>
  <c r="AN2367" i="10"/>
  <c r="AO2367" i="10"/>
  <c r="AK2368" i="10"/>
  <c r="AL2368" i="10"/>
  <c r="AM2368" i="10"/>
  <c r="AN2368" i="10"/>
  <c r="AO2368" i="10"/>
  <c r="AK2369" i="10"/>
  <c r="AL2369" i="10"/>
  <c r="AM2369" i="10"/>
  <c r="AN2369" i="10"/>
  <c r="AO2369" i="10"/>
  <c r="AK2370" i="10"/>
  <c r="AL2370" i="10"/>
  <c r="AM2370" i="10"/>
  <c r="AN2370" i="10"/>
  <c r="AO2370" i="10"/>
  <c r="AK2371" i="10"/>
  <c r="AL2371" i="10"/>
  <c r="AM2371" i="10"/>
  <c r="AN2371" i="10"/>
  <c r="AO2371" i="10"/>
  <c r="AK2372" i="10"/>
  <c r="AL2372" i="10"/>
  <c r="AM2372" i="10"/>
  <c r="AN2372" i="10"/>
  <c r="AO2372" i="10"/>
  <c r="AK2373" i="10"/>
  <c r="AL2373" i="10"/>
  <c r="AM2373" i="10"/>
  <c r="AN2373" i="10"/>
  <c r="AO2373" i="10"/>
  <c r="AK2374" i="10"/>
  <c r="AL2374" i="10"/>
  <c r="AM2374" i="10"/>
  <c r="AN2374" i="10"/>
  <c r="AO2374" i="10"/>
  <c r="AK2375" i="10"/>
  <c r="AL2375" i="10"/>
  <c r="AM2375" i="10"/>
  <c r="AN2375" i="10"/>
  <c r="AO2375" i="10"/>
  <c r="AK2376" i="10"/>
  <c r="AL2376" i="10"/>
  <c r="AM2376" i="10"/>
  <c r="AN2376" i="10"/>
  <c r="AO2376" i="10"/>
  <c r="AK2377" i="10"/>
  <c r="AL2377" i="10"/>
  <c r="AM2377" i="10"/>
  <c r="AN2377" i="10"/>
  <c r="AO2377" i="10"/>
  <c r="AK2378" i="10"/>
  <c r="AL2378" i="10"/>
  <c r="AM2378" i="10"/>
  <c r="AN2378" i="10"/>
  <c r="AO2378" i="10"/>
  <c r="AK2379" i="10"/>
  <c r="AL2379" i="10"/>
  <c r="AM2379" i="10"/>
  <c r="AN2379" i="10"/>
  <c r="AO2379" i="10"/>
  <c r="AK2380" i="10"/>
  <c r="AL2380" i="10"/>
  <c r="AM2380" i="10"/>
  <c r="AN2380" i="10"/>
  <c r="AO2380" i="10"/>
  <c r="AK2381" i="10"/>
  <c r="AL2381" i="10"/>
  <c r="AM2381" i="10"/>
  <c r="AN2381" i="10"/>
  <c r="AO2381" i="10"/>
  <c r="AK2382" i="10"/>
  <c r="AL2382" i="10"/>
  <c r="AM2382" i="10"/>
  <c r="AN2382" i="10"/>
  <c r="AO2382" i="10"/>
  <c r="AK2383" i="10"/>
  <c r="AL2383" i="10"/>
  <c r="AM2383" i="10"/>
  <c r="AN2383" i="10"/>
  <c r="AO2383" i="10"/>
  <c r="AK2384" i="10"/>
  <c r="AL2384" i="10"/>
  <c r="AM2384" i="10"/>
  <c r="AN2384" i="10"/>
  <c r="AO2384" i="10"/>
  <c r="AK2385" i="10"/>
  <c r="AL2385" i="10"/>
  <c r="AM2385" i="10"/>
  <c r="AN2385" i="10"/>
  <c r="AO2385" i="10"/>
  <c r="AK2386" i="10"/>
  <c r="AL2386" i="10"/>
  <c r="AM2386" i="10"/>
  <c r="AN2386" i="10"/>
  <c r="AO2386" i="10"/>
  <c r="AK2387" i="10"/>
  <c r="AL2387" i="10"/>
  <c r="AM2387" i="10"/>
  <c r="AN2387" i="10"/>
  <c r="AO2387" i="10"/>
  <c r="AK2388" i="10"/>
  <c r="AL2388" i="10"/>
  <c r="AM2388" i="10"/>
  <c r="AN2388" i="10"/>
  <c r="AO2388" i="10"/>
  <c r="AK2389" i="10"/>
  <c r="AL2389" i="10"/>
  <c r="AM2389" i="10"/>
  <c r="AN2389" i="10"/>
  <c r="AO2389" i="10"/>
  <c r="AK2390" i="10"/>
  <c r="AL2390" i="10"/>
  <c r="AM2390" i="10"/>
  <c r="AN2390" i="10"/>
  <c r="AO2390" i="10"/>
  <c r="AK2391" i="10"/>
  <c r="AL2391" i="10"/>
  <c r="AM2391" i="10"/>
  <c r="AN2391" i="10"/>
  <c r="AO2391" i="10"/>
  <c r="AK2392" i="10"/>
  <c r="AL2392" i="10"/>
  <c r="AM2392" i="10"/>
  <c r="AN2392" i="10"/>
  <c r="AO2392" i="10"/>
  <c r="AK2393" i="10"/>
  <c r="AL2393" i="10"/>
  <c r="AM2393" i="10"/>
  <c r="AN2393" i="10"/>
  <c r="AO2393" i="10"/>
  <c r="AK2394" i="10"/>
  <c r="AL2394" i="10"/>
  <c r="AM2394" i="10"/>
  <c r="AN2394" i="10"/>
  <c r="AO2394" i="10"/>
  <c r="AK2395" i="10"/>
  <c r="AL2395" i="10"/>
  <c r="AM2395" i="10"/>
  <c r="AN2395" i="10"/>
  <c r="AO2395" i="10"/>
  <c r="AK2396" i="10"/>
  <c r="AL2396" i="10"/>
  <c r="AM2396" i="10"/>
  <c r="AN2396" i="10"/>
  <c r="AO2396" i="10"/>
  <c r="AK2397" i="10"/>
  <c r="AL2397" i="10"/>
  <c r="AM2397" i="10"/>
  <c r="AN2397" i="10"/>
  <c r="AO2397" i="10"/>
  <c r="AK2398" i="10"/>
  <c r="AL2398" i="10"/>
  <c r="AM2398" i="10"/>
  <c r="AN2398" i="10"/>
  <c r="AO2398" i="10"/>
  <c r="AK2399" i="10"/>
  <c r="AL2399" i="10"/>
  <c r="AM2399" i="10"/>
  <c r="AN2399" i="10"/>
  <c r="AO2399" i="10"/>
  <c r="AK2400" i="10"/>
  <c r="AL2400" i="10"/>
  <c r="AM2400" i="10"/>
  <c r="AN2400" i="10"/>
  <c r="AO2400" i="10"/>
  <c r="AK2401" i="10"/>
  <c r="AL2401" i="10"/>
  <c r="AM2401" i="10"/>
  <c r="AN2401" i="10"/>
  <c r="AO2401" i="10"/>
  <c r="AK2402" i="10"/>
  <c r="AL2402" i="10"/>
  <c r="AM2402" i="10"/>
  <c r="AN2402" i="10"/>
  <c r="AO2402" i="10"/>
  <c r="AK2403" i="10"/>
  <c r="AL2403" i="10"/>
  <c r="AM2403" i="10"/>
  <c r="AN2403" i="10"/>
  <c r="AO2403" i="10"/>
  <c r="AK2404" i="10"/>
  <c r="AL2404" i="10"/>
  <c r="AM2404" i="10"/>
  <c r="AN2404" i="10"/>
  <c r="AO2404" i="10"/>
  <c r="AK2405" i="10"/>
  <c r="AL2405" i="10"/>
  <c r="AM2405" i="10"/>
  <c r="AN2405" i="10"/>
  <c r="AO2405" i="10"/>
  <c r="AK2406" i="10"/>
  <c r="AL2406" i="10"/>
  <c r="AM2406" i="10"/>
  <c r="AN2406" i="10"/>
  <c r="AO2406" i="10"/>
  <c r="AK2407" i="10"/>
  <c r="AL2407" i="10"/>
  <c r="AM2407" i="10"/>
  <c r="AN2407" i="10"/>
  <c r="AO2407" i="10"/>
  <c r="AK2408" i="10"/>
  <c r="AL2408" i="10"/>
  <c r="AM2408" i="10"/>
  <c r="AN2408" i="10"/>
  <c r="AO2408" i="10"/>
  <c r="AK2409" i="10"/>
  <c r="AL2409" i="10"/>
  <c r="AM2409" i="10"/>
  <c r="AN2409" i="10"/>
  <c r="AO2409" i="10"/>
  <c r="AK2410" i="10"/>
  <c r="AL2410" i="10"/>
  <c r="AM2410" i="10"/>
  <c r="AN2410" i="10"/>
  <c r="AO2410" i="10"/>
  <c r="AK2411" i="10"/>
  <c r="AL2411" i="10"/>
  <c r="AM2411" i="10"/>
  <c r="AN2411" i="10"/>
  <c r="AO2411" i="10"/>
  <c r="AK2412" i="10"/>
  <c r="AL2412" i="10"/>
  <c r="AM2412" i="10"/>
  <c r="AN2412" i="10"/>
  <c r="AO2412" i="10"/>
  <c r="AK2413" i="10"/>
  <c r="AL2413" i="10"/>
  <c r="AM2413" i="10"/>
  <c r="AN2413" i="10"/>
  <c r="AO2413" i="10"/>
  <c r="AK2414" i="10"/>
  <c r="AL2414" i="10"/>
  <c r="AM2414" i="10"/>
  <c r="AN2414" i="10"/>
  <c r="AO2414" i="10"/>
  <c r="AK2415" i="10"/>
  <c r="AL2415" i="10"/>
  <c r="AM2415" i="10"/>
  <c r="AN2415" i="10"/>
  <c r="AO2415" i="10"/>
  <c r="AK2416" i="10"/>
  <c r="AL2416" i="10"/>
  <c r="AM2416" i="10"/>
  <c r="AN2416" i="10"/>
  <c r="AO2416" i="10"/>
  <c r="AK2417" i="10"/>
  <c r="AL2417" i="10"/>
  <c r="AM2417" i="10"/>
  <c r="AN2417" i="10"/>
  <c r="AO2417" i="10"/>
  <c r="AK2418" i="10"/>
  <c r="AL2418" i="10"/>
  <c r="AM2418" i="10"/>
  <c r="AN2418" i="10"/>
  <c r="AO2418" i="10"/>
  <c r="AK2419" i="10"/>
  <c r="AL2419" i="10"/>
  <c r="AM2419" i="10"/>
  <c r="AN2419" i="10"/>
  <c r="AO2419" i="10"/>
  <c r="AK2420" i="10"/>
  <c r="AL2420" i="10"/>
  <c r="AM2420" i="10"/>
  <c r="AN2420" i="10"/>
  <c r="AO2420" i="10"/>
  <c r="AK2421" i="10"/>
  <c r="AL2421" i="10"/>
  <c r="AM2421" i="10"/>
  <c r="AN2421" i="10"/>
  <c r="AO2421" i="10"/>
  <c r="AK2422" i="10"/>
  <c r="AL2422" i="10"/>
  <c r="AM2422" i="10"/>
  <c r="AN2422" i="10"/>
  <c r="AO2422" i="10"/>
  <c r="AK2423" i="10"/>
  <c r="AL2423" i="10"/>
  <c r="AM2423" i="10"/>
  <c r="AN2423" i="10"/>
  <c r="AO2423" i="10"/>
  <c r="AK2424" i="10"/>
  <c r="AL2424" i="10"/>
  <c r="AM2424" i="10"/>
  <c r="AN2424" i="10"/>
  <c r="AO2424" i="10"/>
  <c r="AK2425" i="10"/>
  <c r="AL2425" i="10"/>
  <c r="AM2425" i="10"/>
  <c r="AN2425" i="10"/>
  <c r="AO2425" i="10"/>
  <c r="AK2426" i="10"/>
  <c r="AL2426" i="10"/>
  <c r="AM2426" i="10"/>
  <c r="AN2426" i="10"/>
  <c r="AO2426" i="10"/>
  <c r="AK2427" i="10"/>
  <c r="AL2427" i="10"/>
  <c r="AM2427" i="10"/>
  <c r="AN2427" i="10"/>
  <c r="AO2427" i="10"/>
  <c r="AK2428" i="10"/>
  <c r="AL2428" i="10"/>
  <c r="AM2428" i="10"/>
  <c r="AN2428" i="10"/>
  <c r="AO2428" i="10"/>
  <c r="AK2429" i="10"/>
  <c r="AL2429" i="10"/>
  <c r="AM2429" i="10"/>
  <c r="AN2429" i="10"/>
  <c r="AO2429" i="10"/>
  <c r="AK2430" i="10"/>
  <c r="AL2430" i="10"/>
  <c r="AM2430" i="10"/>
  <c r="AN2430" i="10"/>
  <c r="AO2430" i="10"/>
  <c r="AK2431" i="10"/>
  <c r="AL2431" i="10"/>
  <c r="AM2431" i="10"/>
  <c r="AN2431" i="10"/>
  <c r="AO2431" i="10"/>
  <c r="AK2432" i="10"/>
  <c r="AL2432" i="10"/>
  <c r="AM2432" i="10"/>
  <c r="AN2432" i="10"/>
  <c r="AO2432" i="10"/>
  <c r="AK2433" i="10"/>
  <c r="AL2433" i="10"/>
  <c r="AM2433" i="10"/>
  <c r="AN2433" i="10"/>
  <c r="AO2433" i="10"/>
  <c r="AK2434" i="10"/>
  <c r="AL2434" i="10"/>
  <c r="AM2434" i="10"/>
  <c r="AN2434" i="10"/>
  <c r="AO2434" i="10"/>
  <c r="AK2435" i="10"/>
  <c r="AL2435" i="10"/>
  <c r="AM2435" i="10"/>
  <c r="AN2435" i="10"/>
  <c r="AO2435" i="10"/>
  <c r="AK2436" i="10"/>
  <c r="AL2436" i="10"/>
  <c r="AM2436" i="10"/>
  <c r="AN2436" i="10"/>
  <c r="AO2436" i="10"/>
  <c r="AK2437" i="10"/>
  <c r="AL2437" i="10"/>
  <c r="AM2437" i="10"/>
  <c r="AN2437" i="10"/>
  <c r="AO2437" i="10"/>
  <c r="AK2438" i="10"/>
  <c r="AL2438" i="10"/>
  <c r="AM2438" i="10"/>
  <c r="AN2438" i="10"/>
  <c r="AO2438" i="10"/>
  <c r="AK2439" i="10"/>
  <c r="AL2439" i="10"/>
  <c r="AM2439" i="10"/>
  <c r="AN2439" i="10"/>
  <c r="AO2439" i="10"/>
  <c r="AK2440" i="10"/>
  <c r="AL2440" i="10"/>
  <c r="AM2440" i="10"/>
  <c r="AN2440" i="10"/>
  <c r="AO2440" i="10"/>
  <c r="AK2441" i="10"/>
  <c r="AL2441" i="10"/>
  <c r="AM2441" i="10"/>
  <c r="AN2441" i="10"/>
  <c r="AO2441" i="10"/>
  <c r="AK2442" i="10"/>
  <c r="AL2442" i="10"/>
  <c r="AM2442" i="10"/>
  <c r="AN2442" i="10"/>
  <c r="AO2442" i="10"/>
  <c r="AK2443" i="10"/>
  <c r="AL2443" i="10"/>
  <c r="AM2443" i="10"/>
  <c r="AN2443" i="10"/>
  <c r="AO2443" i="10"/>
  <c r="AK2444" i="10"/>
  <c r="AL2444" i="10"/>
  <c r="AM2444" i="10"/>
  <c r="AN2444" i="10"/>
  <c r="AO2444" i="10"/>
  <c r="AK2445" i="10"/>
  <c r="AL2445" i="10"/>
  <c r="AM2445" i="10"/>
  <c r="AN2445" i="10"/>
  <c r="AO2445" i="10"/>
  <c r="AK2446" i="10"/>
  <c r="AL2446" i="10"/>
  <c r="AM2446" i="10"/>
  <c r="AN2446" i="10"/>
  <c r="AO2446" i="10"/>
  <c r="AK2447" i="10"/>
  <c r="AL2447" i="10"/>
  <c r="AM2447" i="10"/>
  <c r="AN2447" i="10"/>
  <c r="AO2447" i="10"/>
  <c r="AK2448" i="10"/>
  <c r="AL2448" i="10"/>
  <c r="AM2448" i="10"/>
  <c r="AN2448" i="10"/>
  <c r="AO2448" i="10"/>
  <c r="AK2449" i="10"/>
  <c r="AL2449" i="10"/>
  <c r="AM2449" i="10"/>
  <c r="AN2449" i="10"/>
  <c r="AO2449" i="10"/>
  <c r="AK2450" i="10"/>
  <c r="AL2450" i="10"/>
  <c r="AM2450" i="10"/>
  <c r="AN2450" i="10"/>
  <c r="AO2450" i="10"/>
  <c r="AK2451" i="10"/>
  <c r="AL2451" i="10"/>
  <c r="AM2451" i="10"/>
  <c r="AN2451" i="10"/>
  <c r="AO2451" i="10"/>
  <c r="AK2452" i="10"/>
  <c r="AL2452" i="10"/>
  <c r="AM2452" i="10"/>
  <c r="AN2452" i="10"/>
  <c r="AO2452" i="10"/>
  <c r="AK2453" i="10"/>
  <c r="AL2453" i="10"/>
  <c r="AM2453" i="10"/>
  <c r="AN2453" i="10"/>
  <c r="AO2453" i="10"/>
  <c r="AK2454" i="10"/>
  <c r="AL2454" i="10"/>
  <c r="AM2454" i="10"/>
  <c r="AN2454" i="10"/>
  <c r="AO2454" i="10"/>
  <c r="AK2455" i="10"/>
  <c r="AL2455" i="10"/>
  <c r="AM2455" i="10"/>
  <c r="AN2455" i="10"/>
  <c r="AO2455" i="10"/>
  <c r="AK2456" i="10"/>
  <c r="AL2456" i="10"/>
  <c r="AM2456" i="10"/>
  <c r="AN2456" i="10"/>
  <c r="AO2456" i="10"/>
  <c r="AK2457" i="10"/>
  <c r="AL2457" i="10"/>
  <c r="AM2457" i="10"/>
  <c r="AN2457" i="10"/>
  <c r="AO2457" i="10"/>
  <c r="AK2458" i="10"/>
  <c r="AL2458" i="10"/>
  <c r="AM2458" i="10"/>
  <c r="AN2458" i="10"/>
  <c r="AO2458" i="10"/>
  <c r="AK2459" i="10"/>
  <c r="AL2459" i="10"/>
  <c r="AM2459" i="10"/>
  <c r="AN2459" i="10"/>
  <c r="AO2459" i="10"/>
  <c r="AK2460" i="10"/>
  <c r="AL2460" i="10"/>
  <c r="AM2460" i="10"/>
  <c r="AN2460" i="10"/>
  <c r="AO2460" i="10"/>
  <c r="AK2461" i="10"/>
  <c r="AL2461" i="10"/>
  <c r="AM2461" i="10"/>
  <c r="AN2461" i="10"/>
  <c r="AO2461" i="10"/>
  <c r="AK2462" i="10"/>
  <c r="AL2462" i="10"/>
  <c r="AM2462" i="10"/>
  <c r="AN2462" i="10"/>
  <c r="AO2462" i="10"/>
  <c r="AK2463" i="10"/>
  <c r="AL2463" i="10"/>
  <c r="AM2463" i="10"/>
  <c r="AN2463" i="10"/>
  <c r="AO2463" i="10"/>
  <c r="AK2464" i="10"/>
  <c r="AL2464" i="10"/>
  <c r="AM2464" i="10"/>
  <c r="AN2464" i="10"/>
  <c r="AO2464" i="10"/>
  <c r="AK2465" i="10"/>
  <c r="AL2465" i="10"/>
  <c r="AM2465" i="10"/>
  <c r="AN2465" i="10"/>
  <c r="AO2465" i="10"/>
  <c r="AK2466" i="10"/>
  <c r="AL2466" i="10"/>
  <c r="AM2466" i="10"/>
  <c r="AN2466" i="10"/>
  <c r="AO2466" i="10"/>
  <c r="AK2467" i="10"/>
  <c r="AL2467" i="10"/>
  <c r="AM2467" i="10"/>
  <c r="AN2467" i="10"/>
  <c r="AO2467" i="10"/>
  <c r="AK2468" i="10"/>
  <c r="AL2468" i="10"/>
  <c r="AM2468" i="10"/>
  <c r="AN2468" i="10"/>
  <c r="AO2468" i="10"/>
  <c r="AK2469" i="10"/>
  <c r="AL2469" i="10"/>
  <c r="AM2469" i="10"/>
  <c r="AN2469" i="10"/>
  <c r="AO2469" i="10"/>
  <c r="AK2470" i="10"/>
  <c r="AL2470" i="10"/>
  <c r="AM2470" i="10"/>
  <c r="AN2470" i="10"/>
  <c r="AO2470" i="10"/>
  <c r="AK2471" i="10"/>
  <c r="AL2471" i="10"/>
  <c r="AM2471" i="10"/>
  <c r="AN2471" i="10"/>
  <c r="AO2471" i="10"/>
  <c r="AK2472" i="10"/>
  <c r="AL2472" i="10"/>
  <c r="AM2472" i="10"/>
  <c r="AN2472" i="10"/>
  <c r="AO2472" i="10"/>
  <c r="AK2473" i="10"/>
  <c r="AL2473" i="10"/>
  <c r="AM2473" i="10"/>
  <c r="AN2473" i="10"/>
  <c r="AO2473" i="10"/>
  <c r="AK2474" i="10"/>
  <c r="AL2474" i="10"/>
  <c r="AM2474" i="10"/>
  <c r="AN2474" i="10"/>
  <c r="AO2474" i="10"/>
  <c r="AK2475" i="10"/>
  <c r="AL2475" i="10"/>
  <c r="AM2475" i="10"/>
  <c r="AN2475" i="10"/>
  <c r="AO2475" i="10"/>
  <c r="AK2476" i="10"/>
  <c r="AL2476" i="10"/>
  <c r="AM2476" i="10"/>
  <c r="AN2476" i="10"/>
  <c r="AO2476" i="10"/>
  <c r="AK2477" i="10"/>
  <c r="AL2477" i="10"/>
  <c r="AM2477" i="10"/>
  <c r="AN2477" i="10"/>
  <c r="AO2477" i="10"/>
  <c r="AK2478" i="10"/>
  <c r="AL2478" i="10"/>
  <c r="AM2478" i="10"/>
  <c r="AN2478" i="10"/>
  <c r="AO2478" i="10"/>
  <c r="AK2479" i="10"/>
  <c r="AL2479" i="10"/>
  <c r="AM2479" i="10"/>
  <c r="AN2479" i="10"/>
  <c r="AO2479" i="10"/>
  <c r="AK2480" i="10"/>
  <c r="AL2480" i="10"/>
  <c r="AM2480" i="10"/>
  <c r="AN2480" i="10"/>
  <c r="AO2480" i="10"/>
  <c r="AK2481" i="10"/>
  <c r="AL2481" i="10"/>
  <c r="AM2481" i="10"/>
  <c r="AN2481" i="10"/>
  <c r="AO2481" i="10"/>
  <c r="AK2482" i="10"/>
  <c r="AL2482" i="10"/>
  <c r="AM2482" i="10"/>
  <c r="AN2482" i="10"/>
  <c r="AO2482" i="10"/>
  <c r="AK2483" i="10"/>
  <c r="AL2483" i="10"/>
  <c r="AM2483" i="10"/>
  <c r="AN2483" i="10"/>
  <c r="AO2483" i="10"/>
  <c r="AK2484" i="10"/>
  <c r="AL2484" i="10"/>
  <c r="AM2484" i="10"/>
  <c r="AN2484" i="10"/>
  <c r="AO2484" i="10"/>
  <c r="AK2485" i="10"/>
  <c r="AL2485" i="10"/>
  <c r="AM2485" i="10"/>
  <c r="AN2485" i="10"/>
  <c r="AO2485" i="10"/>
  <c r="AK2486" i="10"/>
  <c r="AL2486" i="10"/>
  <c r="AM2486" i="10"/>
  <c r="AN2486" i="10"/>
  <c r="AO2486" i="10"/>
  <c r="AK2487" i="10"/>
  <c r="AL2487" i="10"/>
  <c r="AM2487" i="10"/>
  <c r="AN2487" i="10"/>
  <c r="AO2487" i="10"/>
  <c r="AK2488" i="10"/>
  <c r="AL2488" i="10"/>
  <c r="AM2488" i="10"/>
  <c r="AN2488" i="10"/>
  <c r="AO2488" i="10"/>
  <c r="AK2489" i="10"/>
  <c r="AL2489" i="10"/>
  <c r="AM2489" i="10"/>
  <c r="AN2489" i="10"/>
  <c r="AO2489" i="10"/>
  <c r="AK2490" i="10"/>
  <c r="AL2490" i="10"/>
  <c r="AM2490" i="10"/>
  <c r="AN2490" i="10"/>
  <c r="AO2490" i="10"/>
  <c r="AK2491" i="10"/>
  <c r="AL2491" i="10"/>
  <c r="AM2491" i="10"/>
  <c r="AN2491" i="10"/>
  <c r="AO2491" i="10"/>
  <c r="AK2492" i="10"/>
  <c r="AL2492" i="10"/>
  <c r="AM2492" i="10"/>
  <c r="AN2492" i="10"/>
  <c r="AO2492" i="10"/>
  <c r="AK2493" i="10"/>
  <c r="AL2493" i="10"/>
  <c r="AM2493" i="10"/>
  <c r="AN2493" i="10"/>
  <c r="AO2493" i="10"/>
  <c r="AK2494" i="10"/>
  <c r="AL2494" i="10"/>
  <c r="AM2494" i="10"/>
  <c r="AN2494" i="10"/>
  <c r="AO2494" i="10"/>
  <c r="AK2495" i="10"/>
  <c r="AL2495" i="10"/>
  <c r="AM2495" i="10"/>
  <c r="AN2495" i="10"/>
  <c r="AO2495" i="10"/>
  <c r="AK2496" i="10"/>
  <c r="AL2496" i="10"/>
  <c r="AM2496" i="10"/>
  <c r="AN2496" i="10"/>
  <c r="AO2496" i="10"/>
  <c r="AK2497" i="10"/>
  <c r="AL2497" i="10"/>
  <c r="AM2497" i="10"/>
  <c r="AN2497" i="10"/>
  <c r="AO2497" i="10"/>
  <c r="AK2498" i="10"/>
  <c r="AL2498" i="10"/>
  <c r="AM2498" i="10"/>
  <c r="AN2498" i="10"/>
  <c r="AO2498" i="10"/>
  <c r="AK2499" i="10"/>
  <c r="AL2499" i="10"/>
  <c r="AM2499" i="10"/>
  <c r="AN2499" i="10"/>
  <c r="AO2499" i="10"/>
  <c r="AK2500" i="10"/>
  <c r="AL2500" i="10"/>
  <c r="AM2500" i="10"/>
  <c r="AN2500" i="10"/>
  <c r="AO2500" i="10"/>
  <c r="AK2501" i="10"/>
  <c r="AL2501" i="10"/>
  <c r="AM2501" i="10"/>
  <c r="AN2501" i="10"/>
  <c r="AO2501" i="10"/>
  <c r="AK2502" i="10"/>
  <c r="AL2502" i="10"/>
  <c r="AM2502" i="10"/>
  <c r="AN2502" i="10"/>
  <c r="AO2502" i="10"/>
  <c r="AK2503" i="10"/>
  <c r="AL2503" i="10"/>
  <c r="AM2503" i="10"/>
  <c r="AN2503" i="10"/>
  <c r="AO2503" i="10"/>
  <c r="AK2504" i="10"/>
  <c r="AL2504" i="10"/>
  <c r="AM2504" i="10"/>
  <c r="AN2504" i="10"/>
  <c r="AO2504" i="10"/>
  <c r="AK2505" i="10"/>
  <c r="AL2505" i="10"/>
  <c r="AM2505" i="10"/>
  <c r="AN2505" i="10"/>
  <c r="AO2505" i="10"/>
  <c r="AK2506" i="10"/>
  <c r="AL2506" i="10"/>
  <c r="AM2506" i="10"/>
  <c r="AN2506" i="10"/>
  <c r="AO2506" i="10"/>
  <c r="AK2507" i="10"/>
  <c r="AL2507" i="10"/>
  <c r="AM2507" i="10"/>
  <c r="AN2507" i="10"/>
  <c r="AO2507" i="10"/>
  <c r="AK2508" i="10"/>
  <c r="AL2508" i="10"/>
  <c r="AM2508" i="10"/>
  <c r="AN2508" i="10"/>
  <c r="AO2508" i="10"/>
  <c r="AK2509" i="10"/>
  <c r="AL2509" i="10"/>
  <c r="AM2509" i="10"/>
  <c r="AN2509" i="10"/>
  <c r="AO2509" i="10"/>
  <c r="AK2510" i="10"/>
  <c r="AL2510" i="10"/>
  <c r="AM2510" i="10"/>
  <c r="AN2510" i="10"/>
  <c r="AO2510" i="10"/>
  <c r="AK2511" i="10"/>
  <c r="AL2511" i="10"/>
  <c r="AM2511" i="10"/>
  <c r="AN2511" i="10"/>
  <c r="AO2511" i="10"/>
  <c r="AK2512" i="10"/>
  <c r="AL2512" i="10"/>
  <c r="AM2512" i="10"/>
  <c r="AN2512" i="10"/>
  <c r="AO2512" i="10"/>
  <c r="AK2513" i="10"/>
  <c r="AL2513" i="10"/>
  <c r="AM2513" i="10"/>
  <c r="AN2513" i="10"/>
  <c r="AO2513" i="10"/>
  <c r="AK2514" i="10"/>
  <c r="AL2514" i="10"/>
  <c r="AM2514" i="10"/>
  <c r="AN2514" i="10"/>
  <c r="AO2514" i="10"/>
  <c r="AK2515" i="10"/>
  <c r="AL2515" i="10"/>
  <c r="AM2515" i="10"/>
  <c r="AN2515" i="10"/>
  <c r="AO2515" i="10"/>
  <c r="AK2516" i="10"/>
  <c r="AL2516" i="10"/>
  <c r="AM2516" i="10"/>
  <c r="AN2516" i="10"/>
  <c r="AO2516" i="10"/>
  <c r="AK2517" i="10"/>
  <c r="AL2517" i="10"/>
  <c r="AM2517" i="10"/>
  <c r="AN2517" i="10"/>
  <c r="AO2517" i="10"/>
  <c r="AK2518" i="10"/>
  <c r="AL2518" i="10"/>
  <c r="AM2518" i="10"/>
  <c r="AN2518" i="10"/>
  <c r="AO2518" i="10"/>
  <c r="AK2519" i="10"/>
  <c r="AL2519" i="10"/>
  <c r="AM2519" i="10"/>
  <c r="AN2519" i="10"/>
  <c r="AO2519" i="10"/>
  <c r="AK2520" i="10"/>
  <c r="AL2520" i="10"/>
  <c r="AM2520" i="10"/>
  <c r="AN2520" i="10"/>
  <c r="AO2520" i="10"/>
  <c r="AK2521" i="10"/>
  <c r="AL2521" i="10"/>
  <c r="AM2521" i="10"/>
  <c r="AN2521" i="10"/>
  <c r="AO2521" i="10"/>
  <c r="AK2522" i="10"/>
  <c r="AL2522" i="10"/>
  <c r="AM2522" i="10"/>
  <c r="AN2522" i="10"/>
  <c r="AO2522" i="10"/>
  <c r="AK2523" i="10"/>
  <c r="AL2523" i="10"/>
  <c r="AM2523" i="10"/>
  <c r="AN2523" i="10"/>
  <c r="AO2523" i="10"/>
  <c r="AK2524" i="10"/>
  <c r="AL2524" i="10"/>
  <c r="AM2524" i="10"/>
  <c r="AN2524" i="10"/>
  <c r="AO2524" i="10"/>
  <c r="AK2525" i="10"/>
  <c r="AL2525" i="10"/>
  <c r="AM2525" i="10"/>
  <c r="AN2525" i="10"/>
  <c r="AO2525" i="10"/>
  <c r="AK2526" i="10"/>
  <c r="AL2526" i="10"/>
  <c r="AM2526" i="10"/>
  <c r="AN2526" i="10"/>
  <c r="AO2526" i="10"/>
  <c r="AK2527" i="10"/>
  <c r="AL2527" i="10"/>
  <c r="AM2527" i="10"/>
  <c r="AN2527" i="10"/>
  <c r="AO2527" i="10"/>
  <c r="AK2528" i="10"/>
  <c r="AL2528" i="10"/>
  <c r="AM2528" i="10"/>
  <c r="AN2528" i="10"/>
  <c r="AO2528" i="10"/>
  <c r="AK2529" i="10"/>
  <c r="AL2529" i="10"/>
  <c r="AM2529" i="10"/>
  <c r="AN2529" i="10"/>
  <c r="AO2529" i="10"/>
  <c r="AK2530" i="10"/>
  <c r="AL2530" i="10"/>
  <c r="AM2530" i="10"/>
  <c r="AN2530" i="10"/>
  <c r="AO2530" i="10"/>
  <c r="AK2531" i="10"/>
  <c r="AL2531" i="10"/>
  <c r="AM2531" i="10"/>
  <c r="AN2531" i="10"/>
  <c r="AO2531" i="10"/>
  <c r="AK2532" i="10"/>
  <c r="AL2532" i="10"/>
  <c r="AM2532" i="10"/>
  <c r="AN2532" i="10"/>
  <c r="AO2532" i="10"/>
  <c r="AK2533" i="10"/>
  <c r="AL2533" i="10"/>
  <c r="AM2533" i="10"/>
  <c r="AN2533" i="10"/>
  <c r="AO2533" i="10"/>
  <c r="AK2534" i="10"/>
  <c r="AL2534" i="10"/>
  <c r="AM2534" i="10"/>
  <c r="AN2534" i="10"/>
  <c r="AO2534" i="10"/>
  <c r="AK2535" i="10"/>
  <c r="AL2535" i="10"/>
  <c r="AM2535" i="10"/>
  <c r="AN2535" i="10"/>
  <c r="AO2535" i="10"/>
  <c r="AK2536" i="10"/>
  <c r="AL2536" i="10"/>
  <c r="AM2536" i="10"/>
  <c r="AN2536" i="10"/>
  <c r="AO2536" i="10"/>
  <c r="AK2537" i="10"/>
  <c r="AL2537" i="10"/>
  <c r="AM2537" i="10"/>
  <c r="AN2537" i="10"/>
  <c r="AO2537" i="10"/>
  <c r="AK2538" i="10"/>
  <c r="AL2538" i="10"/>
  <c r="AM2538" i="10"/>
  <c r="AN2538" i="10"/>
  <c r="AO2538" i="10"/>
  <c r="AK2539" i="10"/>
  <c r="AL2539" i="10"/>
  <c r="AM2539" i="10"/>
  <c r="AN2539" i="10"/>
  <c r="AO2539" i="10"/>
  <c r="AK2540" i="10"/>
  <c r="AL2540" i="10"/>
  <c r="AM2540" i="10"/>
  <c r="AN2540" i="10"/>
  <c r="AO2540" i="10"/>
  <c r="AK2541" i="10"/>
  <c r="AL2541" i="10"/>
  <c r="AM2541" i="10"/>
  <c r="AN2541" i="10"/>
  <c r="AO2541" i="10"/>
  <c r="AK2542" i="10"/>
  <c r="AL2542" i="10"/>
  <c r="AM2542" i="10"/>
  <c r="AN2542" i="10"/>
  <c r="AO2542" i="10"/>
  <c r="AK2543" i="10"/>
  <c r="AL2543" i="10"/>
  <c r="AM2543" i="10"/>
  <c r="AN2543" i="10"/>
  <c r="AO2543" i="10"/>
  <c r="AK2544" i="10"/>
  <c r="AL2544" i="10"/>
  <c r="AM2544" i="10"/>
  <c r="AN2544" i="10"/>
  <c r="AO2544" i="10"/>
  <c r="AK2545" i="10"/>
  <c r="AL2545" i="10"/>
  <c r="AM2545" i="10"/>
  <c r="AN2545" i="10"/>
  <c r="AO2545" i="10"/>
  <c r="AK2546" i="10"/>
  <c r="AL2546" i="10"/>
  <c r="AM2546" i="10"/>
  <c r="AN2546" i="10"/>
  <c r="AO2546" i="10"/>
  <c r="AK2547" i="10"/>
  <c r="AL2547" i="10"/>
  <c r="AM2547" i="10"/>
  <c r="AN2547" i="10"/>
  <c r="AO2547" i="10"/>
  <c r="AK2548" i="10"/>
  <c r="AL2548" i="10"/>
  <c r="AM2548" i="10"/>
  <c r="AN2548" i="10"/>
  <c r="AO2548" i="10"/>
  <c r="AK2549" i="10"/>
  <c r="AL2549" i="10"/>
  <c r="AM2549" i="10"/>
  <c r="AN2549" i="10"/>
  <c r="AO2549" i="10"/>
  <c r="AK2550" i="10"/>
  <c r="AL2550" i="10"/>
  <c r="AM2550" i="10"/>
  <c r="AN2550" i="10"/>
  <c r="AO2550" i="10"/>
  <c r="AK2551" i="10"/>
  <c r="AL2551" i="10"/>
  <c r="AM2551" i="10"/>
  <c r="AN2551" i="10"/>
  <c r="AO2551" i="10"/>
  <c r="AK2552" i="10"/>
  <c r="AL2552" i="10"/>
  <c r="AM2552" i="10"/>
  <c r="AN2552" i="10"/>
  <c r="AO2552" i="10"/>
  <c r="AK2553" i="10"/>
  <c r="AL2553" i="10"/>
  <c r="AM2553" i="10"/>
  <c r="AN2553" i="10"/>
  <c r="AO2553" i="10"/>
  <c r="AK2554" i="10"/>
  <c r="AL2554" i="10"/>
  <c r="AM2554" i="10"/>
  <c r="AN2554" i="10"/>
  <c r="AO2554" i="10"/>
  <c r="AK2555" i="10"/>
  <c r="AL2555" i="10"/>
  <c r="AM2555" i="10"/>
  <c r="AN2555" i="10"/>
  <c r="AO2555" i="10"/>
  <c r="AK2556" i="10"/>
  <c r="AL2556" i="10"/>
  <c r="AM2556" i="10"/>
  <c r="AN2556" i="10"/>
  <c r="AO2556" i="10"/>
  <c r="AK2557" i="10"/>
  <c r="AL2557" i="10"/>
  <c r="AM2557" i="10"/>
  <c r="AN2557" i="10"/>
  <c r="AO2557" i="10"/>
  <c r="AK2558" i="10"/>
  <c r="AL2558" i="10"/>
  <c r="AM2558" i="10"/>
  <c r="AN2558" i="10"/>
  <c r="AO2558" i="10"/>
  <c r="AK2559" i="10"/>
  <c r="AL2559" i="10"/>
  <c r="AM2559" i="10"/>
  <c r="AN2559" i="10"/>
  <c r="AO2559" i="10"/>
  <c r="AK2560" i="10"/>
  <c r="AL2560" i="10"/>
  <c r="AM2560" i="10"/>
  <c r="AN2560" i="10"/>
  <c r="AO2560" i="10"/>
  <c r="AK2561" i="10"/>
  <c r="AL2561" i="10"/>
  <c r="AM2561" i="10"/>
  <c r="AN2561" i="10"/>
  <c r="AO2561" i="10"/>
  <c r="AK3453" i="10"/>
  <c r="AL3453" i="10"/>
  <c r="AM3453" i="10"/>
  <c r="AN3453" i="10"/>
  <c r="AO3453" i="10"/>
  <c r="AK3454" i="10"/>
  <c r="AL3454" i="10"/>
  <c r="AM3454" i="10"/>
  <c r="AN3454" i="10"/>
  <c r="AO3454" i="10"/>
  <c r="AK3455" i="10"/>
  <c r="AL3455" i="10"/>
  <c r="AM3455" i="10"/>
  <c r="AN3455" i="10"/>
  <c r="AO3455" i="10"/>
  <c r="AK3456" i="10"/>
  <c r="AL3456" i="10"/>
  <c r="AM3456" i="10"/>
  <c r="AN3456" i="10"/>
  <c r="AO3456" i="10"/>
  <c r="AK3457" i="10"/>
  <c r="AL3457" i="10"/>
  <c r="AM3457" i="10"/>
  <c r="AN3457" i="10"/>
  <c r="AO3457" i="10"/>
  <c r="AK3458" i="10"/>
  <c r="AL3458" i="10"/>
  <c r="AM3458" i="10"/>
  <c r="AN3458" i="10"/>
  <c r="AO3458" i="10"/>
  <c r="AK3459" i="10"/>
  <c r="AL3459" i="10"/>
  <c r="AM3459" i="10"/>
  <c r="AN3459" i="10"/>
  <c r="AO3459" i="10"/>
  <c r="AK3460" i="10"/>
  <c r="AL3460" i="10"/>
  <c r="AM3460" i="10"/>
  <c r="AN3460" i="10"/>
  <c r="AO3460" i="10"/>
  <c r="AK3461" i="10"/>
  <c r="AL3461" i="10"/>
  <c r="AM3461" i="10"/>
  <c r="AN3461" i="10"/>
  <c r="AO3461" i="10"/>
  <c r="AK3462" i="10"/>
  <c r="AL3462" i="10"/>
  <c r="AM3462" i="10"/>
  <c r="AN3462" i="10"/>
  <c r="AO3462" i="10"/>
  <c r="AK3463" i="10"/>
  <c r="AL3463" i="10"/>
  <c r="AM3463" i="10"/>
  <c r="AN3463" i="10"/>
  <c r="AO3463" i="10"/>
  <c r="AK3464" i="10"/>
  <c r="AL3464" i="10"/>
  <c r="AM3464" i="10"/>
  <c r="AN3464" i="10"/>
  <c r="AO3464" i="10"/>
  <c r="AK3465" i="10"/>
  <c r="AL3465" i="10"/>
  <c r="AM3465" i="10"/>
  <c r="AN3465" i="10"/>
  <c r="AO3465" i="10"/>
  <c r="AK3466" i="10"/>
  <c r="AL3466" i="10"/>
  <c r="AM3466" i="10"/>
  <c r="AN3466" i="10"/>
  <c r="AO3466" i="10"/>
  <c r="AK3467" i="10"/>
  <c r="AL3467" i="10"/>
  <c r="AM3467" i="10"/>
  <c r="AN3467" i="10"/>
  <c r="AO3467" i="10"/>
  <c r="AK3468" i="10"/>
  <c r="AL3468" i="10"/>
  <c r="AM3468" i="10"/>
  <c r="AN3468" i="10"/>
  <c r="AO3468" i="10"/>
  <c r="AK3469" i="10"/>
  <c r="AL3469" i="10"/>
  <c r="AM3469" i="10"/>
  <c r="AN3469" i="10"/>
  <c r="AO3469" i="10"/>
  <c r="AK3470" i="10"/>
  <c r="AL3470" i="10"/>
  <c r="AM3470" i="10"/>
  <c r="AN3470" i="10"/>
  <c r="AO3470" i="10"/>
  <c r="AK3471" i="10"/>
  <c r="AL3471" i="10"/>
  <c r="AM3471" i="10"/>
  <c r="AN3471" i="10"/>
  <c r="AO3471" i="10"/>
  <c r="AK3472" i="10"/>
  <c r="AL3472" i="10"/>
  <c r="AM3472" i="10"/>
  <c r="AN3472" i="10"/>
  <c r="AO3472" i="10"/>
  <c r="AK3473" i="10"/>
  <c r="AL3473" i="10"/>
  <c r="AM3473" i="10"/>
  <c r="AN3473" i="10"/>
  <c r="AO3473" i="10"/>
  <c r="AK3474" i="10"/>
  <c r="AL3474" i="10"/>
  <c r="AM3474" i="10"/>
  <c r="AN3474" i="10"/>
  <c r="AO3474" i="10"/>
  <c r="AK3475" i="10"/>
  <c r="AL3475" i="10"/>
  <c r="AM3475" i="10"/>
  <c r="AN3475" i="10"/>
  <c r="AO3475" i="10"/>
  <c r="AK3476" i="10"/>
  <c r="AL3476" i="10"/>
  <c r="AM3476" i="10"/>
  <c r="AN3476" i="10"/>
  <c r="AO3476" i="10"/>
  <c r="AK3477" i="10"/>
  <c r="AL3477" i="10"/>
  <c r="AM3477" i="10"/>
  <c r="AN3477" i="10"/>
  <c r="AO3477" i="10"/>
  <c r="AK3478" i="10"/>
  <c r="AL3478" i="10"/>
  <c r="AM3478" i="10"/>
  <c r="AN3478" i="10"/>
  <c r="AO3478" i="10"/>
  <c r="AK3479" i="10"/>
  <c r="AL3479" i="10"/>
  <c r="AM3479" i="10"/>
  <c r="AN3479" i="10"/>
  <c r="AO3479" i="10"/>
  <c r="AK3480" i="10"/>
  <c r="AL3480" i="10"/>
  <c r="AM3480" i="10"/>
  <c r="AN3480" i="10"/>
  <c r="AO3480" i="10"/>
  <c r="AK3481" i="10"/>
  <c r="AL3481" i="10"/>
  <c r="AM3481" i="10"/>
  <c r="AN3481" i="10"/>
  <c r="AO3481" i="10"/>
  <c r="AK3482" i="10"/>
  <c r="AL3482" i="10"/>
  <c r="AM3482" i="10"/>
  <c r="AN3482" i="10"/>
  <c r="AO3482" i="10"/>
  <c r="AK3483" i="10"/>
  <c r="AL3483" i="10"/>
  <c r="AM3483" i="10"/>
  <c r="AN3483" i="10"/>
  <c r="AO3483" i="10"/>
  <c r="AK3484" i="10"/>
  <c r="AL3484" i="10"/>
  <c r="AM3484" i="10"/>
  <c r="AN3484" i="10"/>
  <c r="AO3484" i="10"/>
  <c r="AK3485" i="10"/>
  <c r="AL3485" i="10"/>
  <c r="AM3485" i="10"/>
  <c r="AN3485" i="10"/>
  <c r="AO3485" i="10"/>
  <c r="AK3486" i="10"/>
  <c r="AL3486" i="10"/>
  <c r="AM3486" i="10"/>
  <c r="AN3486" i="10"/>
  <c r="AO3486" i="10"/>
  <c r="AK3487" i="10"/>
  <c r="AL3487" i="10"/>
  <c r="AM3487" i="10"/>
  <c r="AN3487" i="10"/>
  <c r="AO3487" i="10"/>
  <c r="AK3488" i="10"/>
  <c r="AL3488" i="10"/>
  <c r="AM3488" i="10"/>
  <c r="AN3488" i="10"/>
  <c r="AO3488" i="10"/>
  <c r="AK3489" i="10"/>
  <c r="AL3489" i="10"/>
  <c r="AM3489" i="10"/>
  <c r="AN3489" i="10"/>
  <c r="AO3489" i="10"/>
  <c r="AK3490" i="10"/>
  <c r="AL3490" i="10"/>
  <c r="AM3490" i="10"/>
  <c r="AN3490" i="10"/>
  <c r="AO3490" i="10"/>
  <c r="AK3491" i="10"/>
  <c r="AL3491" i="10"/>
  <c r="AM3491" i="10"/>
  <c r="AN3491" i="10"/>
  <c r="AO3491" i="10"/>
  <c r="AK3492" i="10"/>
  <c r="AL3492" i="10"/>
  <c r="AM3492" i="10"/>
  <c r="AN3492" i="10"/>
  <c r="AO3492" i="10"/>
  <c r="AK3493" i="10"/>
  <c r="AL3493" i="10"/>
  <c r="AM3493" i="10"/>
  <c r="AN3493" i="10"/>
  <c r="AO3493" i="10"/>
  <c r="AK3494" i="10"/>
  <c r="AL3494" i="10"/>
  <c r="AM3494" i="10"/>
  <c r="AN3494" i="10"/>
  <c r="AO3494" i="10"/>
  <c r="AK3495" i="10"/>
  <c r="AL3495" i="10"/>
  <c r="AM3495" i="10"/>
  <c r="AN3495" i="10"/>
  <c r="AO3495" i="10"/>
  <c r="AK3496" i="10"/>
  <c r="AL3496" i="10"/>
  <c r="AM3496" i="10"/>
  <c r="AN3496" i="10"/>
  <c r="AO3496" i="10"/>
  <c r="AK3497" i="10"/>
  <c r="AL3497" i="10"/>
  <c r="AM3497" i="10"/>
  <c r="AN3497" i="10"/>
  <c r="AO3497" i="10"/>
  <c r="AK3498" i="10"/>
  <c r="AL3498" i="10"/>
  <c r="AM3498" i="10"/>
  <c r="AN3498" i="10"/>
  <c r="AO3498" i="10"/>
  <c r="AK3499" i="10"/>
  <c r="AL3499" i="10"/>
  <c r="AM3499" i="10"/>
  <c r="AN3499" i="10"/>
  <c r="AO3499" i="10"/>
  <c r="AK3500" i="10"/>
  <c r="AL3500" i="10"/>
  <c r="AM3500" i="10"/>
  <c r="AN3500" i="10"/>
  <c r="AO3500" i="10"/>
  <c r="AK3501" i="10"/>
  <c r="AL3501" i="10"/>
  <c r="AM3501" i="10"/>
  <c r="AN3501" i="10"/>
  <c r="AO3501" i="10"/>
  <c r="AK3502" i="10"/>
  <c r="AL3502" i="10"/>
  <c r="AM3502" i="10"/>
  <c r="AN3502" i="10"/>
  <c r="AO3502" i="10"/>
  <c r="AK3503" i="10"/>
  <c r="AL3503" i="10"/>
  <c r="AM3503" i="10"/>
  <c r="AN3503" i="10"/>
  <c r="AO3503" i="10"/>
  <c r="AK3504" i="10"/>
  <c r="AL3504" i="10"/>
  <c r="AM3504" i="10"/>
  <c r="AN3504" i="10"/>
  <c r="AO3504" i="10"/>
  <c r="AK3505" i="10"/>
  <c r="AL3505" i="10"/>
  <c r="AM3505" i="10"/>
  <c r="AN3505" i="10"/>
  <c r="AO3505" i="10"/>
  <c r="AK3506" i="10"/>
  <c r="AL3506" i="10"/>
  <c r="AM3506" i="10"/>
  <c r="AN3506" i="10"/>
  <c r="AO3506" i="10"/>
  <c r="AK3507" i="10"/>
  <c r="AL3507" i="10"/>
  <c r="AM3507" i="10"/>
  <c r="AN3507" i="10"/>
  <c r="AO3507" i="10"/>
  <c r="AK3508" i="10"/>
  <c r="AL3508" i="10"/>
  <c r="AM3508" i="10"/>
  <c r="AN3508" i="10"/>
  <c r="AO3508" i="10"/>
  <c r="AK3509" i="10"/>
  <c r="AL3509" i="10"/>
  <c r="AM3509" i="10"/>
  <c r="AN3509" i="10"/>
  <c r="AO3509" i="10"/>
  <c r="AK3510" i="10"/>
  <c r="AL3510" i="10"/>
  <c r="AM3510" i="10"/>
  <c r="AN3510" i="10"/>
  <c r="AO3510" i="10"/>
  <c r="AK3511" i="10"/>
  <c r="AL3511" i="10"/>
  <c r="AM3511" i="10"/>
  <c r="AN3511" i="10"/>
  <c r="AO3511" i="10"/>
  <c r="AK3512" i="10"/>
  <c r="AL3512" i="10"/>
  <c r="AM3512" i="10"/>
  <c r="AN3512" i="10"/>
  <c r="AO3512" i="10"/>
  <c r="AK3513" i="10"/>
  <c r="AL3513" i="10"/>
  <c r="AM3513" i="10"/>
  <c r="AN3513" i="10"/>
  <c r="AO3513" i="10"/>
  <c r="AK3514" i="10"/>
  <c r="AL3514" i="10"/>
  <c r="AM3514" i="10"/>
  <c r="AN3514" i="10"/>
  <c r="AO3514" i="10"/>
  <c r="AK3515" i="10"/>
  <c r="AL3515" i="10"/>
  <c r="AM3515" i="10"/>
  <c r="AN3515" i="10"/>
  <c r="AO3515" i="10"/>
  <c r="AK3516" i="10"/>
  <c r="AL3516" i="10"/>
  <c r="AM3516" i="10"/>
  <c r="AN3516" i="10"/>
  <c r="AO3516" i="10"/>
  <c r="AK3517" i="10"/>
  <c r="AL3517" i="10"/>
  <c r="AM3517" i="10"/>
  <c r="AN3517" i="10"/>
  <c r="AO3517" i="10"/>
  <c r="AK3518" i="10"/>
  <c r="AL3518" i="10"/>
  <c r="AM3518" i="10"/>
  <c r="AN3518" i="10"/>
  <c r="AO3518" i="10"/>
  <c r="AK3519" i="10"/>
  <c r="AL3519" i="10"/>
  <c r="AM3519" i="10"/>
  <c r="AN3519" i="10"/>
  <c r="AO3519" i="10"/>
  <c r="AK3520" i="10"/>
  <c r="AL3520" i="10"/>
  <c r="AM3520" i="10"/>
  <c r="AN3520" i="10"/>
  <c r="AO3520" i="10"/>
  <c r="AK3521" i="10"/>
  <c r="AL3521" i="10"/>
  <c r="AM3521" i="10"/>
  <c r="AN3521" i="10"/>
  <c r="AO3521" i="10"/>
  <c r="AK3522" i="10"/>
  <c r="AL3522" i="10"/>
  <c r="AM3522" i="10"/>
  <c r="AN3522" i="10"/>
  <c r="AO3522" i="10"/>
  <c r="AK3523" i="10"/>
  <c r="AL3523" i="10"/>
  <c r="AM3523" i="10"/>
  <c r="AN3523" i="10"/>
  <c r="AO3523" i="10"/>
  <c r="AK3524" i="10"/>
  <c r="AL3524" i="10"/>
  <c r="AM3524" i="10"/>
  <c r="AN3524" i="10"/>
  <c r="AO3524" i="10"/>
  <c r="AK3525" i="10"/>
  <c r="AL3525" i="10"/>
  <c r="AM3525" i="10"/>
  <c r="AN3525" i="10"/>
  <c r="AO3525" i="10"/>
  <c r="AK3526" i="10"/>
  <c r="AL3526" i="10"/>
  <c r="AM3526" i="10"/>
  <c r="AN3526" i="10"/>
  <c r="AO3526" i="10"/>
  <c r="AK3527" i="10"/>
  <c r="AL3527" i="10"/>
  <c r="AM3527" i="10"/>
  <c r="AN3527" i="10"/>
  <c r="AO3527" i="10"/>
  <c r="AK3528" i="10"/>
  <c r="AL3528" i="10"/>
  <c r="AM3528" i="10"/>
  <c r="AN3528" i="10"/>
  <c r="AO3528" i="10"/>
  <c r="AK3529" i="10"/>
  <c r="AL3529" i="10"/>
  <c r="AM3529" i="10"/>
  <c r="AN3529" i="10"/>
  <c r="AO3529" i="10"/>
  <c r="AK3530" i="10"/>
  <c r="AL3530" i="10"/>
  <c r="AM3530" i="10"/>
  <c r="AN3530" i="10"/>
  <c r="AO3530" i="10"/>
  <c r="AK3531" i="10"/>
  <c r="AL3531" i="10"/>
  <c r="AM3531" i="10"/>
  <c r="AN3531" i="10"/>
  <c r="AO3531" i="10"/>
  <c r="AK3532" i="10"/>
  <c r="AL3532" i="10"/>
  <c r="AM3532" i="10"/>
  <c r="AN3532" i="10"/>
  <c r="AO3532" i="10"/>
  <c r="AK3533" i="10"/>
  <c r="AL3533" i="10"/>
  <c r="AM3533" i="10"/>
  <c r="AN3533" i="10"/>
  <c r="AO3533" i="10"/>
  <c r="AK3534" i="10"/>
  <c r="AL3534" i="10"/>
  <c r="AM3534" i="10"/>
  <c r="AN3534" i="10"/>
  <c r="AO3534" i="10"/>
  <c r="AK3535" i="10"/>
  <c r="AL3535" i="10"/>
  <c r="AM3535" i="10"/>
  <c r="AN3535" i="10"/>
  <c r="AO3535" i="10"/>
  <c r="AK3536" i="10"/>
  <c r="AL3536" i="10"/>
  <c r="AM3536" i="10"/>
  <c r="AN3536" i="10"/>
  <c r="AO3536" i="10"/>
  <c r="AK3537" i="10"/>
  <c r="AL3537" i="10"/>
  <c r="AM3537" i="10"/>
  <c r="AN3537" i="10"/>
  <c r="AO3537" i="10"/>
  <c r="AK3538" i="10"/>
  <c r="AL3538" i="10"/>
  <c r="AM3538" i="10"/>
  <c r="AN3538" i="10"/>
  <c r="AO3538" i="10"/>
  <c r="AK3539" i="10"/>
  <c r="AL3539" i="10"/>
  <c r="AM3539" i="10"/>
  <c r="AN3539" i="10"/>
  <c r="AO3539" i="10"/>
  <c r="AK3540" i="10"/>
  <c r="AL3540" i="10"/>
  <c r="AM3540" i="10"/>
  <c r="AN3540" i="10"/>
  <c r="AO3540" i="10"/>
  <c r="AK3541" i="10"/>
  <c r="AL3541" i="10"/>
  <c r="AM3541" i="10"/>
  <c r="AN3541" i="10"/>
  <c r="AO3541" i="10"/>
  <c r="AK3542" i="10"/>
  <c r="AL3542" i="10"/>
  <c r="AM3542" i="10"/>
  <c r="AN3542" i="10"/>
  <c r="AO3542" i="10"/>
  <c r="AK3543" i="10"/>
  <c r="AL3543" i="10"/>
  <c r="AM3543" i="10"/>
  <c r="AN3543" i="10"/>
  <c r="AO3543" i="10"/>
  <c r="AK3544" i="10"/>
  <c r="AL3544" i="10"/>
  <c r="AM3544" i="10"/>
  <c r="AN3544" i="10"/>
  <c r="AO3544" i="10"/>
  <c r="AK3545" i="10"/>
  <c r="AL3545" i="10"/>
  <c r="AM3545" i="10"/>
  <c r="AN3545" i="10"/>
  <c r="AO3545" i="10"/>
  <c r="AK3546" i="10"/>
  <c r="AL3546" i="10"/>
  <c r="AM3546" i="10"/>
  <c r="AN3546" i="10"/>
  <c r="AO3546" i="10"/>
  <c r="AK3547" i="10"/>
  <c r="AL3547" i="10"/>
  <c r="AM3547" i="10"/>
  <c r="AN3547" i="10"/>
  <c r="AO3547" i="10"/>
  <c r="AK3548" i="10"/>
  <c r="AL3548" i="10"/>
  <c r="AM3548" i="10"/>
  <c r="AN3548" i="10"/>
  <c r="AO3548" i="10"/>
  <c r="AK3549" i="10"/>
  <c r="AL3549" i="10"/>
  <c r="AM3549" i="10"/>
  <c r="AN3549" i="10"/>
  <c r="AO3549" i="10"/>
  <c r="AK3550" i="10"/>
  <c r="AL3550" i="10"/>
  <c r="AM3550" i="10"/>
  <c r="AN3550" i="10"/>
  <c r="AO3550" i="10"/>
  <c r="AK3551" i="10"/>
  <c r="AL3551" i="10"/>
  <c r="AM3551" i="10"/>
  <c r="AN3551" i="10"/>
  <c r="AO3551" i="10"/>
  <c r="AK3552" i="10"/>
  <c r="AL3552" i="10"/>
  <c r="AM3552" i="10"/>
  <c r="AN3552" i="10"/>
  <c r="AO3552" i="10"/>
  <c r="AK3553" i="10"/>
  <c r="AL3553" i="10"/>
  <c r="AM3553" i="10"/>
  <c r="AN3553" i="10"/>
  <c r="AO3553" i="10"/>
  <c r="AK3554" i="10"/>
  <c r="AL3554" i="10"/>
  <c r="AM3554" i="10"/>
  <c r="AN3554" i="10"/>
  <c r="AO3554" i="10"/>
  <c r="AK3555" i="10"/>
  <c r="AL3555" i="10"/>
  <c r="AM3555" i="10"/>
  <c r="AN3555" i="10"/>
  <c r="AO3555" i="10"/>
  <c r="AK3556" i="10"/>
  <c r="AL3556" i="10"/>
  <c r="AM3556" i="10"/>
  <c r="AN3556" i="10"/>
  <c r="AO3556" i="10"/>
  <c r="AK3557" i="10"/>
  <c r="AL3557" i="10"/>
  <c r="AM3557" i="10"/>
  <c r="AN3557" i="10"/>
  <c r="AO3557" i="10"/>
  <c r="AK3558" i="10"/>
  <c r="AL3558" i="10"/>
  <c r="AM3558" i="10"/>
  <c r="AN3558" i="10"/>
  <c r="AO3558" i="10"/>
  <c r="AK3559" i="10"/>
  <c r="AL3559" i="10"/>
  <c r="AM3559" i="10"/>
  <c r="AN3559" i="10"/>
  <c r="AO3559" i="10"/>
  <c r="AK3560" i="10"/>
  <c r="AL3560" i="10"/>
  <c r="AM3560" i="10"/>
  <c r="AN3560" i="10"/>
  <c r="AO3560" i="10"/>
  <c r="AK3561" i="10"/>
  <c r="AL3561" i="10"/>
  <c r="AM3561" i="10"/>
  <c r="AN3561" i="10"/>
  <c r="AO3561" i="10"/>
  <c r="AK3562" i="10"/>
  <c r="AL3562" i="10"/>
  <c r="AM3562" i="10"/>
  <c r="AN3562" i="10"/>
  <c r="AO3562" i="10"/>
  <c r="AK3563" i="10"/>
  <c r="AL3563" i="10"/>
  <c r="AM3563" i="10"/>
  <c r="AN3563" i="10"/>
  <c r="AO3563" i="10"/>
  <c r="AK3564" i="10"/>
  <c r="AL3564" i="10"/>
  <c r="AM3564" i="10"/>
  <c r="AN3564" i="10"/>
  <c r="AO3564" i="10"/>
  <c r="AK3565" i="10"/>
  <c r="AL3565" i="10"/>
  <c r="AM3565" i="10"/>
  <c r="AN3565" i="10"/>
  <c r="AO3565" i="10"/>
  <c r="AK3566" i="10"/>
  <c r="AL3566" i="10"/>
  <c r="AM3566" i="10"/>
  <c r="AN3566" i="10"/>
  <c r="AO3566" i="10"/>
  <c r="AK3567" i="10"/>
  <c r="AL3567" i="10"/>
  <c r="AM3567" i="10"/>
  <c r="AN3567" i="10"/>
  <c r="AO3567" i="10"/>
  <c r="AK3568" i="10"/>
  <c r="AL3568" i="10"/>
  <c r="AM3568" i="10"/>
  <c r="AN3568" i="10"/>
  <c r="AO3568" i="10"/>
  <c r="AK3569" i="10"/>
  <c r="AL3569" i="10"/>
  <c r="AM3569" i="10"/>
  <c r="AN3569" i="10"/>
  <c r="AO3569" i="10"/>
  <c r="AK3570" i="10"/>
  <c r="AL3570" i="10"/>
  <c r="AM3570" i="10"/>
  <c r="AN3570" i="10"/>
  <c r="AO3570" i="10"/>
  <c r="AK3571" i="10"/>
  <c r="AL3571" i="10"/>
  <c r="AM3571" i="10"/>
  <c r="AN3571" i="10"/>
  <c r="AO3571" i="10"/>
  <c r="AK3572" i="10"/>
  <c r="AL3572" i="10"/>
  <c r="AM3572" i="10"/>
  <c r="AN3572" i="10"/>
  <c r="AO3572" i="10"/>
  <c r="AK3573" i="10"/>
  <c r="AL3573" i="10"/>
  <c r="AM3573" i="10"/>
  <c r="AN3573" i="10"/>
  <c r="AO3573" i="10"/>
  <c r="AK3574" i="10"/>
  <c r="AL3574" i="10"/>
  <c r="AM3574" i="10"/>
  <c r="AN3574" i="10"/>
  <c r="AO3574" i="10"/>
  <c r="AK3575" i="10"/>
  <c r="AL3575" i="10"/>
  <c r="AM3575" i="10"/>
  <c r="AN3575" i="10"/>
  <c r="AO3575" i="10"/>
  <c r="AK3576" i="10"/>
  <c r="AL3576" i="10"/>
  <c r="AM3576" i="10"/>
  <c r="AN3576" i="10"/>
  <c r="AO3576" i="10"/>
  <c r="AK3577" i="10"/>
  <c r="AL3577" i="10"/>
  <c r="AM3577" i="10"/>
  <c r="AN3577" i="10"/>
  <c r="AO3577" i="10"/>
  <c r="AK3578" i="10"/>
  <c r="AL3578" i="10"/>
  <c r="AM3578" i="10"/>
  <c r="AN3578" i="10"/>
  <c r="AO3578" i="10"/>
  <c r="AK3579" i="10"/>
  <c r="AL3579" i="10"/>
  <c r="AM3579" i="10"/>
  <c r="AN3579" i="10"/>
  <c r="AO3579" i="10"/>
  <c r="AK3580" i="10"/>
  <c r="AL3580" i="10"/>
  <c r="AM3580" i="10"/>
  <c r="AN3580" i="10"/>
  <c r="AO3580" i="10"/>
  <c r="AK3581" i="10"/>
  <c r="AL3581" i="10"/>
  <c r="AM3581" i="10"/>
  <c r="AN3581" i="10"/>
  <c r="AO3581" i="10"/>
  <c r="AK3582" i="10"/>
  <c r="AL3582" i="10"/>
  <c r="AM3582" i="10"/>
  <c r="AN3582" i="10"/>
  <c r="AO3582" i="10"/>
  <c r="AK3583" i="10"/>
  <c r="AL3583" i="10"/>
  <c r="AM3583" i="10"/>
  <c r="AN3583" i="10"/>
  <c r="AO3583" i="10"/>
  <c r="AK3584" i="10"/>
  <c r="AL3584" i="10"/>
  <c r="AM3584" i="10"/>
  <c r="AN3584" i="10"/>
  <c r="AO3584" i="10"/>
  <c r="AK3585" i="10"/>
  <c r="AL3585" i="10"/>
  <c r="AM3585" i="10"/>
  <c r="AN3585" i="10"/>
  <c r="AO3585" i="10"/>
  <c r="AK3586" i="10"/>
  <c r="AL3586" i="10"/>
  <c r="AM3586" i="10"/>
  <c r="AN3586" i="10"/>
  <c r="AO3586" i="10"/>
  <c r="AK3587" i="10"/>
  <c r="AL3587" i="10"/>
  <c r="AM3587" i="10"/>
  <c r="AN3587" i="10"/>
  <c r="AO3587" i="10"/>
  <c r="AK3588" i="10"/>
  <c r="AL3588" i="10"/>
  <c r="AM3588" i="10"/>
  <c r="AN3588" i="10"/>
  <c r="AO3588" i="10"/>
  <c r="AK3589" i="10"/>
  <c r="AL3589" i="10"/>
  <c r="AM3589" i="10"/>
  <c r="AN3589" i="10"/>
  <c r="AO3589" i="10"/>
  <c r="AK3590" i="10"/>
  <c r="AL3590" i="10"/>
  <c r="AM3590" i="10"/>
  <c r="AN3590" i="10"/>
  <c r="AO3590" i="10"/>
  <c r="AK3591" i="10"/>
  <c r="AL3591" i="10"/>
  <c r="AM3591" i="10"/>
  <c r="AN3591" i="10"/>
  <c r="AO3591" i="10"/>
  <c r="AK3592" i="10"/>
  <c r="AL3592" i="10"/>
  <c r="AM3592" i="10"/>
  <c r="AN3592" i="10"/>
  <c r="AO3592" i="10"/>
  <c r="AK3593" i="10"/>
  <c r="AL3593" i="10"/>
  <c r="AM3593" i="10"/>
  <c r="AN3593" i="10"/>
  <c r="AO3593" i="10"/>
  <c r="AK3594" i="10"/>
  <c r="AL3594" i="10"/>
  <c r="AM3594" i="10"/>
  <c r="AN3594" i="10"/>
  <c r="AO3594" i="10"/>
  <c r="AK3595" i="10"/>
  <c r="AL3595" i="10"/>
  <c r="AM3595" i="10"/>
  <c r="AN3595" i="10"/>
  <c r="AO3595" i="10"/>
  <c r="AK3596" i="10"/>
  <c r="AL3596" i="10"/>
  <c r="AM3596" i="10"/>
  <c r="AN3596" i="10"/>
  <c r="AO3596" i="10"/>
  <c r="AK3597" i="10"/>
  <c r="AL3597" i="10"/>
  <c r="AM3597" i="10"/>
  <c r="AN3597" i="10"/>
  <c r="AO3597" i="10"/>
  <c r="AK3598" i="10"/>
  <c r="AL3598" i="10"/>
  <c r="AM3598" i="10"/>
  <c r="AN3598" i="10"/>
  <c r="AO3598" i="10"/>
  <c r="AK3599" i="10"/>
  <c r="AL3599" i="10"/>
  <c r="AM3599" i="10"/>
  <c r="AN3599" i="10"/>
  <c r="AO3599" i="10"/>
  <c r="AK3600" i="10"/>
  <c r="AL3600" i="10"/>
  <c r="AM3600" i="10"/>
  <c r="AN3600" i="10"/>
  <c r="AO3600" i="10"/>
  <c r="AK3601" i="10"/>
  <c r="AL3601" i="10"/>
  <c r="AM3601" i="10"/>
  <c r="AN3601" i="10"/>
  <c r="AO3601" i="10"/>
  <c r="AK3602" i="10"/>
  <c r="AL3602" i="10"/>
  <c r="AM3602" i="10"/>
  <c r="AN3602" i="10"/>
  <c r="AO3602" i="10"/>
  <c r="AK3603" i="10"/>
  <c r="AL3603" i="10"/>
  <c r="AM3603" i="10"/>
  <c r="AN3603" i="10"/>
  <c r="AO3603" i="10"/>
  <c r="AK3604" i="10"/>
  <c r="AL3604" i="10"/>
  <c r="AM3604" i="10"/>
  <c r="AN3604" i="10"/>
  <c r="AO3604" i="10"/>
  <c r="AK3605" i="10"/>
  <c r="AL3605" i="10"/>
  <c r="AM3605" i="10"/>
  <c r="AN3605" i="10"/>
  <c r="AO3605" i="10"/>
  <c r="AK3606" i="10"/>
  <c r="AL3606" i="10"/>
  <c r="AM3606" i="10"/>
  <c r="AN3606" i="10"/>
  <c r="AO3606" i="10"/>
  <c r="AK3607" i="10"/>
  <c r="AL3607" i="10"/>
  <c r="AM3607" i="10"/>
  <c r="AN3607" i="10"/>
  <c r="AO3607" i="10"/>
  <c r="AK3608" i="10"/>
  <c r="AL3608" i="10"/>
  <c r="AM3608" i="10"/>
  <c r="AN3608" i="10"/>
  <c r="AO3608" i="10"/>
  <c r="AK3609" i="10"/>
  <c r="AL3609" i="10"/>
  <c r="AM3609" i="10"/>
  <c r="AN3609" i="10"/>
  <c r="AO3609" i="10"/>
  <c r="AK3610" i="10"/>
  <c r="AL3610" i="10"/>
  <c r="AM3610" i="10"/>
  <c r="AN3610" i="10"/>
  <c r="AO3610" i="10"/>
  <c r="AK3611" i="10"/>
  <c r="AL3611" i="10"/>
  <c r="AM3611" i="10"/>
  <c r="AN3611" i="10"/>
  <c r="AO3611" i="10"/>
  <c r="AK3612" i="10"/>
  <c r="AL3612" i="10"/>
  <c r="AM3612" i="10"/>
  <c r="AN3612" i="10"/>
  <c r="AO3612" i="10"/>
  <c r="AK3613" i="10"/>
  <c r="AL3613" i="10"/>
  <c r="AM3613" i="10"/>
  <c r="AN3613" i="10"/>
  <c r="AO3613" i="10"/>
  <c r="AK3614" i="10"/>
  <c r="AL3614" i="10"/>
  <c r="AM3614" i="10"/>
  <c r="AN3614" i="10"/>
  <c r="AO3614" i="10"/>
  <c r="AK3615" i="10"/>
  <c r="AL3615" i="10"/>
  <c r="AM3615" i="10"/>
  <c r="AN3615" i="10"/>
  <c r="AO3615" i="10"/>
  <c r="AK3616" i="10"/>
  <c r="AL3616" i="10"/>
  <c r="AM3616" i="10"/>
  <c r="AN3616" i="10"/>
  <c r="AO3616" i="10"/>
  <c r="AK3617" i="10"/>
  <c r="AL3617" i="10"/>
  <c r="AM3617" i="10"/>
  <c r="AN3617" i="10"/>
  <c r="AO3617" i="10"/>
  <c r="AK3618" i="10"/>
  <c r="AL3618" i="10"/>
  <c r="AM3618" i="10"/>
  <c r="AN3618" i="10"/>
  <c r="AO3618" i="10"/>
  <c r="AK3619" i="10"/>
  <c r="AL3619" i="10"/>
  <c r="AM3619" i="10"/>
  <c r="AN3619" i="10"/>
  <c r="AO3619" i="10"/>
  <c r="AK3620" i="10"/>
  <c r="AL3620" i="10"/>
  <c r="AM3620" i="10"/>
  <c r="AN3620" i="10"/>
  <c r="AO3620" i="10"/>
  <c r="AK3621" i="10"/>
  <c r="AL3621" i="10"/>
  <c r="AM3621" i="10"/>
  <c r="AN3621" i="10"/>
  <c r="AO3621" i="10"/>
  <c r="AK3622" i="10"/>
  <c r="AL3622" i="10"/>
  <c r="AM3622" i="10"/>
  <c r="AN3622" i="10"/>
  <c r="AO3622" i="10"/>
  <c r="AK3623" i="10"/>
  <c r="AL3623" i="10"/>
  <c r="AM3623" i="10"/>
  <c r="AN3623" i="10"/>
  <c r="AO3623" i="10"/>
  <c r="AK3624" i="10"/>
  <c r="AL3624" i="10"/>
  <c r="AM3624" i="10"/>
  <c r="AN3624" i="10"/>
  <c r="AO3624" i="10"/>
  <c r="AK3625" i="10"/>
  <c r="AL3625" i="10"/>
  <c r="AM3625" i="10"/>
  <c r="AN3625" i="10"/>
  <c r="AO3625" i="10"/>
  <c r="AK3626" i="10"/>
  <c r="AL3626" i="10"/>
  <c r="AM3626" i="10"/>
  <c r="AN3626" i="10"/>
  <c r="AO3626" i="10"/>
  <c r="AK3627" i="10"/>
  <c r="AL3627" i="10"/>
  <c r="AM3627" i="10"/>
  <c r="AN3627" i="10"/>
  <c r="AO3627" i="10"/>
  <c r="AK3628" i="10"/>
  <c r="AL3628" i="10"/>
  <c r="AM3628" i="10"/>
  <c r="AN3628" i="10"/>
  <c r="AO3628" i="10"/>
  <c r="AK3629" i="10"/>
  <c r="AL3629" i="10"/>
  <c r="AM3629" i="10"/>
  <c r="AN3629" i="10"/>
  <c r="AO3629" i="10"/>
  <c r="AK3630" i="10"/>
  <c r="AL3630" i="10"/>
  <c r="AM3630" i="10"/>
  <c r="AN3630" i="10"/>
  <c r="AO3630" i="10"/>
  <c r="AK3631" i="10"/>
  <c r="AL3631" i="10"/>
  <c r="AM3631" i="10"/>
  <c r="AN3631" i="10"/>
  <c r="AO3631" i="10"/>
  <c r="AK3632" i="10"/>
  <c r="AL3632" i="10"/>
  <c r="AM3632" i="10"/>
  <c r="AN3632" i="10"/>
  <c r="AO3632" i="10"/>
  <c r="AK3633" i="10"/>
  <c r="AL3633" i="10"/>
  <c r="AM3633" i="10"/>
  <c r="AN3633" i="10"/>
  <c r="AO3633" i="10"/>
  <c r="AK3634" i="10"/>
  <c r="AL3634" i="10"/>
  <c r="AM3634" i="10"/>
  <c r="AN3634" i="10"/>
  <c r="AO3634" i="10"/>
  <c r="AK3635" i="10"/>
  <c r="AL3635" i="10"/>
  <c r="AM3635" i="10"/>
  <c r="AN3635" i="10"/>
  <c r="AO3635" i="10"/>
  <c r="AK3636" i="10"/>
  <c r="AL3636" i="10"/>
  <c r="AM3636" i="10"/>
  <c r="AN3636" i="10"/>
  <c r="AO3636" i="10"/>
  <c r="AK3637" i="10"/>
  <c r="AL3637" i="10"/>
  <c r="AM3637" i="10"/>
  <c r="AN3637" i="10"/>
  <c r="AO3637" i="10"/>
  <c r="AK3638" i="10"/>
  <c r="AL3638" i="10"/>
  <c r="AM3638" i="10"/>
  <c r="AN3638" i="10"/>
  <c r="AO3638" i="10"/>
  <c r="AK3639" i="10"/>
  <c r="AL3639" i="10"/>
  <c r="AM3639" i="10"/>
  <c r="AN3639" i="10"/>
  <c r="AO3639" i="10"/>
  <c r="AK3640" i="10"/>
  <c r="AL3640" i="10"/>
  <c r="AM3640" i="10"/>
  <c r="AN3640" i="10"/>
  <c r="AO3640" i="10"/>
  <c r="AK3641" i="10"/>
  <c r="AL3641" i="10"/>
  <c r="AM3641" i="10"/>
  <c r="AN3641" i="10"/>
  <c r="AO3641" i="10"/>
  <c r="AK3642" i="10"/>
  <c r="AL3642" i="10"/>
  <c r="AM3642" i="10"/>
  <c r="AN3642" i="10"/>
  <c r="AO3642" i="10"/>
  <c r="AK3643" i="10"/>
  <c r="AL3643" i="10"/>
  <c r="AM3643" i="10"/>
  <c r="AN3643" i="10"/>
  <c r="AO3643" i="10"/>
  <c r="AK3644" i="10"/>
  <c r="AL3644" i="10"/>
  <c r="AM3644" i="10"/>
  <c r="AN3644" i="10"/>
  <c r="AO3644" i="10"/>
  <c r="AK3645" i="10"/>
  <c r="AL3645" i="10"/>
  <c r="AM3645" i="10"/>
  <c r="AN3645" i="10"/>
  <c r="AO3645" i="10"/>
  <c r="AK3646" i="10"/>
  <c r="AL3646" i="10"/>
  <c r="AM3646" i="10"/>
  <c r="AN3646" i="10"/>
  <c r="AO3646" i="10"/>
  <c r="AK3647" i="10"/>
  <c r="AL3647" i="10"/>
  <c r="AM3647" i="10"/>
  <c r="AN3647" i="10"/>
  <c r="AO3647" i="10"/>
  <c r="AK3648" i="10"/>
  <c r="AL3648" i="10"/>
  <c r="AM3648" i="10"/>
  <c r="AN3648" i="10"/>
  <c r="AO3648" i="10"/>
  <c r="AK3649" i="10"/>
  <c r="AL3649" i="10"/>
  <c r="AM3649" i="10"/>
  <c r="AN3649" i="10"/>
  <c r="AO3649" i="10"/>
  <c r="AK3650" i="10"/>
  <c r="AL3650" i="10"/>
  <c r="AM3650" i="10"/>
  <c r="AN3650" i="10"/>
  <c r="AO3650" i="10"/>
  <c r="AK3651" i="10"/>
  <c r="AL3651" i="10"/>
  <c r="AM3651" i="10"/>
  <c r="AN3651" i="10"/>
  <c r="AO3651" i="10"/>
  <c r="AK3652" i="10"/>
  <c r="AL3652" i="10"/>
  <c r="AM3652" i="10"/>
  <c r="AN3652" i="10"/>
  <c r="AO3652" i="10"/>
  <c r="AK3653" i="10"/>
  <c r="AL3653" i="10"/>
  <c r="AM3653" i="10"/>
  <c r="AN3653" i="10"/>
  <c r="AO3653" i="10"/>
  <c r="AK3654" i="10"/>
  <c r="AL3654" i="10"/>
  <c r="AM3654" i="10"/>
  <c r="AN3654" i="10"/>
  <c r="AO3654" i="10"/>
  <c r="AK3655" i="10"/>
  <c r="AL3655" i="10"/>
  <c r="AM3655" i="10"/>
  <c r="AN3655" i="10"/>
  <c r="AO3655" i="10"/>
  <c r="AK3656" i="10"/>
  <c r="AL3656" i="10"/>
  <c r="AM3656" i="10"/>
  <c r="AN3656" i="10"/>
  <c r="AO3656" i="10"/>
  <c r="AK3657" i="10"/>
  <c r="AL3657" i="10"/>
  <c r="AM3657" i="10"/>
  <c r="AN3657" i="10"/>
  <c r="AO3657" i="10"/>
  <c r="AK3658" i="10"/>
  <c r="AL3658" i="10"/>
  <c r="AM3658" i="10"/>
  <c r="AN3658" i="10"/>
  <c r="AO3658" i="10"/>
  <c r="AK3659" i="10"/>
  <c r="AL3659" i="10"/>
  <c r="AM3659" i="10"/>
  <c r="AN3659" i="10"/>
  <c r="AO3659" i="10"/>
  <c r="AK3660" i="10"/>
  <c r="AL3660" i="10"/>
  <c r="AM3660" i="10"/>
  <c r="AN3660" i="10"/>
  <c r="AO3660" i="10"/>
  <c r="AK3661" i="10"/>
  <c r="AL3661" i="10"/>
  <c r="AM3661" i="10"/>
  <c r="AN3661" i="10"/>
  <c r="AO3661" i="10"/>
  <c r="AK3662" i="10"/>
  <c r="AL3662" i="10"/>
  <c r="AM3662" i="10"/>
  <c r="AN3662" i="10"/>
  <c r="AO3662" i="10"/>
  <c r="AK3664" i="10"/>
  <c r="AL3664" i="10"/>
  <c r="AM3664" i="10"/>
  <c r="AN3664" i="10"/>
  <c r="AO3664" i="10"/>
  <c r="AK3665" i="10"/>
  <c r="AL3665" i="10"/>
  <c r="AM3665" i="10"/>
  <c r="AN3665" i="10"/>
  <c r="AO3665" i="10"/>
  <c r="AK3666" i="10"/>
  <c r="AL3666" i="10"/>
  <c r="AM3666" i="10"/>
  <c r="AN3666" i="10"/>
  <c r="AO3666" i="10"/>
  <c r="AK3667" i="10"/>
  <c r="AL3667" i="10"/>
  <c r="AM3667" i="10"/>
  <c r="AN3667" i="10"/>
  <c r="AO3667" i="10"/>
  <c r="AK3668" i="10"/>
  <c r="AL3668" i="10"/>
  <c r="AM3668" i="10"/>
  <c r="AN3668" i="10"/>
  <c r="AO3668" i="10"/>
  <c r="AK3669" i="10"/>
  <c r="AL3669" i="10"/>
  <c r="AM3669" i="10"/>
  <c r="AN3669" i="10"/>
  <c r="AO3669" i="10"/>
  <c r="AK3670" i="10"/>
  <c r="AL3670" i="10"/>
  <c r="AM3670" i="10"/>
  <c r="AN3670" i="10"/>
  <c r="AO3670" i="10"/>
  <c r="AK3671" i="10"/>
  <c r="AL3671" i="10"/>
  <c r="AM3671" i="10"/>
  <c r="AN3671" i="10"/>
  <c r="AO3671" i="10"/>
  <c r="AK3672" i="10"/>
  <c r="AL3672" i="10"/>
  <c r="AM3672" i="10"/>
  <c r="AN3672" i="10"/>
  <c r="AO3672" i="10"/>
  <c r="AK3673" i="10"/>
  <c r="AL3673" i="10"/>
  <c r="AM3673" i="10"/>
  <c r="AN3673" i="10"/>
  <c r="AO3673" i="10"/>
  <c r="AK3674" i="10"/>
  <c r="AL3674" i="10"/>
  <c r="AM3674" i="10"/>
  <c r="AN3674" i="10"/>
  <c r="AO3674" i="10"/>
  <c r="AK3675" i="10"/>
  <c r="AL3675" i="10"/>
  <c r="AM3675" i="10"/>
  <c r="AN3675" i="10"/>
  <c r="AO3675" i="10"/>
  <c r="AK3676" i="10"/>
  <c r="AL3676" i="10"/>
  <c r="AM3676" i="10"/>
  <c r="AN3676" i="10"/>
  <c r="AO3676" i="10"/>
  <c r="AK3677" i="10"/>
  <c r="AL3677" i="10"/>
  <c r="AM3677" i="10"/>
  <c r="AN3677" i="10"/>
  <c r="AO3677" i="10"/>
  <c r="AK3678" i="10"/>
  <c r="AL3678" i="10"/>
  <c r="AM3678" i="10"/>
  <c r="AN3678" i="10"/>
  <c r="AO3678" i="10"/>
  <c r="AK3679" i="10"/>
  <c r="AL3679" i="10"/>
  <c r="AM3679" i="10"/>
  <c r="AN3679" i="10"/>
  <c r="AO3679" i="10"/>
  <c r="AK3680" i="10"/>
  <c r="AL3680" i="10"/>
  <c r="AM3680" i="10"/>
  <c r="AN3680" i="10"/>
  <c r="AO3680" i="10"/>
  <c r="AK3681" i="10"/>
  <c r="AL3681" i="10"/>
  <c r="AM3681" i="10"/>
  <c r="AN3681" i="10"/>
  <c r="AO3681" i="10"/>
  <c r="AK3682" i="10"/>
  <c r="AL3682" i="10"/>
  <c r="AM3682" i="10"/>
  <c r="AN3682" i="10"/>
  <c r="AO3682" i="10"/>
  <c r="AK3683" i="10"/>
  <c r="AL3683" i="10"/>
  <c r="AM3683" i="10"/>
  <c r="AN3683" i="10"/>
  <c r="AO3683" i="10"/>
  <c r="AK3684" i="10"/>
  <c r="AL3684" i="10"/>
  <c r="AM3684" i="10"/>
  <c r="AN3684" i="10"/>
  <c r="AO3684" i="10"/>
  <c r="AK3685" i="10"/>
  <c r="AL3685" i="10"/>
  <c r="AM3685" i="10"/>
  <c r="AN3685" i="10"/>
  <c r="AO3685" i="10"/>
  <c r="AK3686" i="10"/>
  <c r="AL3686" i="10"/>
  <c r="AM3686" i="10"/>
  <c r="AN3686" i="10"/>
  <c r="AO3686" i="10"/>
  <c r="AK3687" i="10"/>
  <c r="AL3687" i="10"/>
  <c r="AM3687" i="10"/>
  <c r="AN3687" i="10"/>
  <c r="AO3687" i="10"/>
  <c r="AK3688" i="10"/>
  <c r="AL3688" i="10"/>
  <c r="AM3688" i="10"/>
  <c r="AN3688" i="10"/>
  <c r="AO3688" i="10"/>
  <c r="AK3689" i="10"/>
  <c r="AL3689" i="10"/>
  <c r="AM3689" i="10"/>
  <c r="AN3689" i="10"/>
  <c r="AO3689" i="10"/>
  <c r="AK3690" i="10"/>
  <c r="AL3690" i="10"/>
  <c r="AM3690" i="10"/>
  <c r="AN3690" i="10"/>
  <c r="AO3690" i="10"/>
  <c r="AK3691" i="10"/>
  <c r="AL3691" i="10"/>
  <c r="AM3691" i="10"/>
  <c r="AN3691" i="10"/>
  <c r="AO3691" i="10"/>
  <c r="AK3692" i="10"/>
  <c r="AL3692" i="10"/>
  <c r="AM3692" i="10"/>
  <c r="AN3692" i="10"/>
  <c r="AO3692" i="10"/>
  <c r="AK3693" i="10"/>
  <c r="AL3693" i="10"/>
  <c r="AM3693" i="10"/>
  <c r="AN3693" i="10"/>
  <c r="AO3693" i="10"/>
  <c r="AK3694" i="10"/>
  <c r="AL3694" i="10"/>
  <c r="AM3694" i="10"/>
  <c r="AN3694" i="10"/>
  <c r="AO3694" i="10"/>
  <c r="AK3695" i="10"/>
  <c r="AL3695" i="10"/>
  <c r="AM3695" i="10"/>
  <c r="AN3695" i="10"/>
  <c r="AO3695" i="10"/>
  <c r="AK3696" i="10"/>
  <c r="AL3696" i="10"/>
  <c r="AM3696" i="10"/>
  <c r="AN3696" i="10"/>
  <c r="AO3696" i="10"/>
  <c r="AK3697" i="10"/>
  <c r="AL3697" i="10"/>
  <c r="AM3697" i="10"/>
  <c r="AN3697" i="10"/>
  <c r="AO3697" i="10"/>
  <c r="AK3698" i="10"/>
  <c r="AL3698" i="10"/>
  <c r="AM3698" i="10"/>
  <c r="AN3698" i="10"/>
  <c r="AO3698" i="10"/>
  <c r="AK3699" i="10"/>
  <c r="AL3699" i="10"/>
  <c r="AM3699" i="10"/>
  <c r="AN3699" i="10"/>
  <c r="AO3699" i="10"/>
  <c r="AK3700" i="10"/>
  <c r="AL3700" i="10"/>
  <c r="AM3700" i="10"/>
  <c r="AN3700" i="10"/>
  <c r="AO3700" i="10"/>
  <c r="AK3701" i="10"/>
  <c r="AL3701" i="10"/>
  <c r="AM3701" i="10"/>
  <c r="AN3701" i="10"/>
  <c r="AO3701" i="10"/>
  <c r="AK3702" i="10"/>
  <c r="AL3702" i="10"/>
  <c r="AM3702" i="10"/>
  <c r="AN3702" i="10"/>
  <c r="AO3702" i="10"/>
  <c r="AK3703" i="10"/>
  <c r="AL3703" i="10"/>
  <c r="AM3703" i="10"/>
  <c r="AN3703" i="10"/>
  <c r="AO3703" i="10"/>
  <c r="AK3704" i="10"/>
  <c r="AL3704" i="10"/>
  <c r="AM3704" i="10"/>
  <c r="AN3704" i="10"/>
  <c r="AO3704" i="10"/>
  <c r="AK3705" i="10"/>
  <c r="AL3705" i="10"/>
  <c r="AM3705" i="10"/>
  <c r="AN3705" i="10"/>
  <c r="AO3705" i="10"/>
  <c r="AK3706" i="10"/>
  <c r="AL3706" i="10"/>
  <c r="AM3706" i="10"/>
  <c r="AN3706" i="10"/>
  <c r="AO3706" i="10"/>
  <c r="AK3707" i="10"/>
  <c r="AL3707" i="10"/>
  <c r="AM3707" i="10"/>
  <c r="AN3707" i="10"/>
  <c r="AO3707" i="10"/>
  <c r="AK3708" i="10"/>
  <c r="AL3708" i="10"/>
  <c r="AM3708" i="10"/>
  <c r="AN3708" i="10"/>
  <c r="AO3708" i="10"/>
  <c r="AK3709" i="10"/>
  <c r="AL3709" i="10"/>
  <c r="AM3709" i="10"/>
  <c r="AN3709" i="10"/>
  <c r="AO3709" i="10"/>
  <c r="AK3710" i="10"/>
  <c r="AL3710" i="10"/>
  <c r="AM3710" i="10"/>
  <c r="AN3710" i="10"/>
  <c r="AO3710" i="10"/>
  <c r="AK3711" i="10"/>
  <c r="AL3711" i="10"/>
  <c r="AM3711" i="10"/>
  <c r="AN3711" i="10"/>
  <c r="AO3711" i="10"/>
  <c r="AK3712" i="10"/>
  <c r="AL3712" i="10"/>
  <c r="AM3712" i="10"/>
  <c r="AN3712" i="10"/>
  <c r="AO3712" i="10"/>
  <c r="AK3713" i="10"/>
  <c r="AL3713" i="10"/>
  <c r="AM3713" i="10"/>
  <c r="AN3713" i="10"/>
  <c r="AO3713" i="10"/>
  <c r="AK3714" i="10"/>
  <c r="AL3714" i="10"/>
  <c r="AM3714" i="10"/>
  <c r="AN3714" i="10"/>
  <c r="AO3714" i="10"/>
  <c r="AK3715" i="10"/>
  <c r="AL3715" i="10"/>
  <c r="AM3715" i="10"/>
  <c r="AN3715" i="10"/>
  <c r="AO3715" i="10"/>
  <c r="AK3716" i="10"/>
  <c r="AL3716" i="10"/>
  <c r="AM3716" i="10"/>
  <c r="AN3716" i="10"/>
  <c r="AO3716" i="10"/>
  <c r="AK3717" i="10"/>
  <c r="AL3717" i="10"/>
  <c r="AM3717" i="10"/>
  <c r="AN3717" i="10"/>
  <c r="AO3717" i="10"/>
  <c r="AK3718" i="10"/>
  <c r="AL3718" i="10"/>
  <c r="AM3718" i="10"/>
  <c r="AN3718" i="10"/>
  <c r="AO3718" i="10"/>
  <c r="AK3719" i="10"/>
  <c r="AL3719" i="10"/>
  <c r="AM3719" i="10"/>
  <c r="AN3719" i="10"/>
  <c r="AO3719" i="10"/>
  <c r="AK3720" i="10"/>
  <c r="AL3720" i="10"/>
  <c r="AM3720" i="10"/>
  <c r="AN3720" i="10"/>
  <c r="AO3720" i="10"/>
  <c r="AK3721" i="10"/>
  <c r="AL3721" i="10"/>
  <c r="AM3721" i="10"/>
  <c r="AN3721" i="10"/>
  <c r="AO3721" i="10"/>
  <c r="AK3722" i="10"/>
  <c r="AL3722" i="10"/>
  <c r="AM3722" i="10"/>
  <c r="AN3722" i="10"/>
  <c r="AO3722" i="10"/>
  <c r="AK3723" i="10"/>
  <c r="AL3723" i="10"/>
  <c r="AM3723" i="10"/>
  <c r="AN3723" i="10"/>
  <c r="AO3723" i="10"/>
  <c r="AK3724" i="10"/>
  <c r="AL3724" i="10"/>
  <c r="AM3724" i="10"/>
  <c r="AN3724" i="10"/>
  <c r="AO3724" i="10"/>
  <c r="AK3725" i="10"/>
  <c r="AL3725" i="10"/>
  <c r="AM3725" i="10"/>
  <c r="AN3725" i="10"/>
  <c r="AO3725" i="10"/>
  <c r="AK3726" i="10"/>
  <c r="AL3726" i="10"/>
  <c r="AM3726" i="10"/>
  <c r="AN3726" i="10"/>
  <c r="AO3726" i="10"/>
  <c r="AK3727" i="10"/>
  <c r="AL3727" i="10"/>
  <c r="AM3727" i="10"/>
  <c r="AN3727" i="10"/>
  <c r="AO3727" i="10"/>
  <c r="AK3728" i="10"/>
  <c r="AL3728" i="10"/>
  <c r="AM3728" i="10"/>
  <c r="AN3728" i="10"/>
  <c r="AO3728" i="10"/>
  <c r="AK3729" i="10"/>
  <c r="AL3729" i="10"/>
  <c r="AM3729" i="10"/>
  <c r="AN3729" i="10"/>
  <c r="AO3729" i="10"/>
  <c r="AK3730" i="10"/>
  <c r="AL3730" i="10"/>
  <c r="AM3730" i="10"/>
  <c r="AN3730" i="10"/>
  <c r="AO3730" i="10"/>
  <c r="AK3731" i="10"/>
  <c r="AL3731" i="10"/>
  <c r="AM3731" i="10"/>
  <c r="AN3731" i="10"/>
  <c r="AO3731" i="10"/>
  <c r="AK3732" i="10"/>
  <c r="AL3732" i="10"/>
  <c r="AM3732" i="10"/>
  <c r="AN3732" i="10"/>
  <c r="AO3732" i="10"/>
  <c r="AK3733" i="10"/>
  <c r="AL3733" i="10"/>
  <c r="AM3733" i="10"/>
  <c r="AN3733" i="10"/>
  <c r="AO3733" i="10"/>
  <c r="AK3734" i="10"/>
  <c r="AL3734" i="10"/>
  <c r="AM3734" i="10"/>
  <c r="AN3734" i="10"/>
  <c r="AO3734" i="10"/>
  <c r="AK3735" i="10"/>
  <c r="AL3735" i="10"/>
  <c r="AM3735" i="10"/>
  <c r="AN3735" i="10"/>
  <c r="AO3735" i="10"/>
  <c r="AK3736" i="10"/>
  <c r="AL3736" i="10"/>
  <c r="AM3736" i="10"/>
  <c r="AN3736" i="10"/>
  <c r="AO3736" i="10"/>
  <c r="AK3737" i="10"/>
  <c r="AL3737" i="10"/>
  <c r="AM3737" i="10"/>
  <c r="AN3737" i="10"/>
  <c r="AO3737" i="10"/>
  <c r="AK3738" i="10"/>
  <c r="AL3738" i="10"/>
  <c r="AM3738" i="10"/>
  <c r="AN3738" i="10"/>
  <c r="AO3738" i="10"/>
  <c r="AK3739" i="10"/>
  <c r="AL3739" i="10"/>
  <c r="AM3739" i="10"/>
  <c r="AN3739" i="10"/>
  <c r="AO3739" i="10"/>
  <c r="AK3740" i="10"/>
  <c r="AL3740" i="10"/>
  <c r="AM3740" i="10"/>
  <c r="AN3740" i="10"/>
  <c r="AO3740" i="10"/>
  <c r="AK3741" i="10"/>
  <c r="AL3741" i="10"/>
  <c r="AM3741" i="10"/>
  <c r="AN3741" i="10"/>
  <c r="AO3741" i="10"/>
  <c r="AK3742" i="10"/>
  <c r="AL3742" i="10"/>
  <c r="AM3742" i="10"/>
  <c r="AN3742" i="10"/>
  <c r="AO3742" i="10"/>
  <c r="AK3743" i="10"/>
  <c r="AL3743" i="10"/>
  <c r="AM3743" i="10"/>
  <c r="AN3743" i="10"/>
  <c r="AO3743" i="10"/>
  <c r="AK3744" i="10"/>
  <c r="AL3744" i="10"/>
  <c r="AM3744" i="10"/>
  <c r="AN3744" i="10"/>
  <c r="AO3744" i="10"/>
  <c r="AK3745" i="10"/>
  <c r="AL3745" i="10"/>
  <c r="AM3745" i="10"/>
  <c r="AN3745" i="10"/>
  <c r="AO3745" i="10"/>
  <c r="AK3746" i="10"/>
  <c r="AL3746" i="10"/>
  <c r="AM3746" i="10"/>
  <c r="AN3746" i="10"/>
  <c r="AO3746" i="10"/>
  <c r="AK3747" i="10"/>
  <c r="AL3747" i="10"/>
  <c r="AM3747" i="10"/>
  <c r="AN3747" i="10"/>
  <c r="AO3747" i="10"/>
  <c r="AK3748" i="10"/>
  <c r="AL3748" i="10"/>
  <c r="AM3748" i="10"/>
  <c r="AN3748" i="10"/>
  <c r="AO3748" i="10"/>
  <c r="AK3749" i="10"/>
  <c r="AL3749" i="10"/>
  <c r="AM3749" i="10"/>
  <c r="AN3749" i="10"/>
  <c r="AO3749" i="10"/>
  <c r="AK3750" i="10"/>
  <c r="AL3750" i="10"/>
  <c r="AM3750" i="10"/>
  <c r="AN3750" i="10"/>
  <c r="AO3750" i="10"/>
  <c r="AK3751" i="10"/>
  <c r="AL3751" i="10"/>
  <c r="AM3751" i="10"/>
  <c r="AN3751" i="10"/>
  <c r="AO3751" i="10"/>
  <c r="AK3752" i="10"/>
  <c r="AL3752" i="10"/>
  <c r="AM3752" i="10"/>
  <c r="AN3752" i="10"/>
  <c r="AO3752" i="10"/>
  <c r="AK3753" i="10"/>
  <c r="AL3753" i="10"/>
  <c r="AM3753" i="10"/>
  <c r="AN3753" i="10"/>
  <c r="AO3753" i="10"/>
  <c r="AK3754" i="10"/>
  <c r="AL3754" i="10"/>
  <c r="AM3754" i="10"/>
  <c r="AN3754" i="10"/>
  <c r="AO3754" i="10"/>
  <c r="AK3755" i="10"/>
  <c r="AL3755" i="10"/>
  <c r="AM3755" i="10"/>
  <c r="AN3755" i="10"/>
  <c r="AO3755" i="10"/>
  <c r="AK3756" i="10"/>
  <c r="AL3756" i="10"/>
  <c r="AM3756" i="10"/>
  <c r="AN3756" i="10"/>
  <c r="AO3756" i="10"/>
  <c r="AK3757" i="10"/>
  <c r="AL3757" i="10"/>
  <c r="AM3757" i="10"/>
  <c r="AN3757" i="10"/>
  <c r="AO3757" i="10"/>
  <c r="AK3758" i="10"/>
  <c r="AL3758" i="10"/>
  <c r="AM3758" i="10"/>
  <c r="AN3758" i="10"/>
  <c r="AO3758" i="10"/>
  <c r="AK3759" i="10"/>
  <c r="AL3759" i="10"/>
  <c r="AM3759" i="10"/>
  <c r="AN3759" i="10"/>
  <c r="AO3759" i="10"/>
  <c r="AK3760" i="10"/>
  <c r="AL3760" i="10"/>
  <c r="AM3760" i="10"/>
  <c r="AN3760" i="10"/>
  <c r="AO3760" i="10"/>
  <c r="AK3761" i="10"/>
  <c r="AL3761" i="10"/>
  <c r="AM3761" i="10"/>
  <c r="AN3761" i="10"/>
  <c r="AO3761" i="10"/>
  <c r="AK3762" i="10"/>
  <c r="AL3762" i="10"/>
  <c r="AM3762" i="10"/>
  <c r="AN3762" i="10"/>
  <c r="AO3762" i="10"/>
  <c r="AK3764" i="10"/>
  <c r="AL3764" i="10"/>
  <c r="AM3764" i="10"/>
  <c r="AN3764" i="10"/>
  <c r="AO3764" i="10"/>
  <c r="AK3765" i="10"/>
  <c r="AL3765" i="10"/>
  <c r="AM3765" i="10"/>
  <c r="AN3765" i="10"/>
  <c r="AO3765" i="10"/>
  <c r="AK3766" i="10"/>
  <c r="AL3766" i="10"/>
  <c r="AM3766" i="10"/>
  <c r="AN3766" i="10"/>
  <c r="AO3766" i="10"/>
  <c r="AK3768" i="10"/>
  <c r="AL3768" i="10"/>
  <c r="AM3768" i="10"/>
  <c r="AN3768" i="10"/>
  <c r="AO3768" i="10"/>
  <c r="AK3769" i="10"/>
  <c r="AL3769" i="10"/>
  <c r="AM3769" i="10"/>
  <c r="AN3769" i="10"/>
  <c r="AO3769" i="10"/>
  <c r="AK3770" i="10"/>
  <c r="AL3770" i="10"/>
  <c r="AM3770" i="10"/>
  <c r="AN3770" i="10"/>
  <c r="AO3770" i="10"/>
  <c r="AK3771" i="10"/>
  <c r="AL3771" i="10"/>
  <c r="AM3771" i="10"/>
  <c r="AN3771" i="10"/>
  <c r="AO3771" i="10"/>
  <c r="AK3772" i="10"/>
  <c r="AL3772" i="10"/>
  <c r="AM3772" i="10"/>
  <c r="AN3772" i="10"/>
  <c r="AO3772" i="10"/>
  <c r="AK3773" i="10"/>
  <c r="AL3773" i="10"/>
  <c r="AM3773" i="10"/>
  <c r="AN3773" i="10"/>
  <c r="AO3773" i="10"/>
  <c r="AK3774" i="10"/>
  <c r="AL3774" i="10"/>
  <c r="AM3774" i="10"/>
  <c r="AN3774" i="10"/>
  <c r="AO3774" i="10"/>
  <c r="AK3775" i="10"/>
  <c r="AL3775" i="10"/>
  <c r="AM3775" i="10"/>
  <c r="AN3775" i="10"/>
  <c r="AO3775" i="10"/>
  <c r="AK3776" i="10"/>
  <c r="AL3776" i="10"/>
  <c r="AM3776" i="10"/>
  <c r="AN3776" i="10"/>
  <c r="AO3776" i="10"/>
  <c r="AK3777" i="10"/>
  <c r="AL3777" i="10"/>
  <c r="AM3777" i="10"/>
  <c r="AN3777" i="10"/>
  <c r="AO3777" i="10"/>
  <c r="AK3778" i="10"/>
  <c r="AL3778" i="10"/>
  <c r="AM3778" i="10"/>
  <c r="AN3778" i="10"/>
  <c r="AO3778" i="10"/>
  <c r="AK3779" i="10"/>
  <c r="AL3779" i="10"/>
  <c r="AM3779" i="10"/>
  <c r="AN3779" i="10"/>
  <c r="AO3779" i="10"/>
  <c r="AK3780" i="10"/>
  <c r="AL3780" i="10"/>
  <c r="AM3780" i="10"/>
  <c r="AN3780" i="10"/>
  <c r="AO3780" i="10"/>
  <c r="AK3781" i="10"/>
  <c r="AL3781" i="10"/>
  <c r="AM3781" i="10"/>
  <c r="AN3781" i="10"/>
  <c r="AO3781" i="10"/>
  <c r="AK3782" i="10"/>
  <c r="AL3782" i="10"/>
  <c r="AM3782" i="10"/>
  <c r="AN3782" i="10"/>
  <c r="AO3782" i="10"/>
  <c r="AK3783" i="10"/>
  <c r="AL3783" i="10"/>
  <c r="AM3783" i="10"/>
  <c r="AN3783" i="10"/>
  <c r="AO3783" i="10"/>
  <c r="AK3784" i="10"/>
  <c r="AL3784" i="10"/>
  <c r="AM3784" i="10"/>
  <c r="AN3784" i="10"/>
  <c r="AO3784" i="10"/>
  <c r="AK3785" i="10"/>
  <c r="AL3785" i="10"/>
  <c r="AM3785" i="10"/>
  <c r="AN3785" i="10"/>
  <c r="AO3785" i="10"/>
  <c r="AK3786" i="10"/>
  <c r="AL3786" i="10"/>
  <c r="AM3786" i="10"/>
  <c r="AN3786" i="10"/>
  <c r="AO3786" i="10"/>
  <c r="AK3787" i="10"/>
  <c r="AL3787" i="10"/>
  <c r="AM3787" i="10"/>
  <c r="AN3787" i="10"/>
  <c r="AO3787" i="10"/>
  <c r="AK3788" i="10"/>
  <c r="AL3788" i="10"/>
  <c r="AM3788" i="10"/>
  <c r="AN3788" i="10"/>
  <c r="AO3788" i="10"/>
  <c r="AK3789" i="10"/>
  <c r="AL3789" i="10"/>
  <c r="AM3789" i="10"/>
  <c r="AN3789" i="10"/>
  <c r="AO3789" i="10"/>
  <c r="AK3790" i="10"/>
  <c r="AL3790" i="10"/>
  <c r="AM3790" i="10"/>
  <c r="AN3790" i="10"/>
  <c r="AO3790" i="10"/>
  <c r="AK3791" i="10"/>
  <c r="AL3791" i="10"/>
  <c r="AM3791" i="10"/>
  <c r="AN3791" i="10"/>
  <c r="AO3791" i="10"/>
  <c r="AK3792" i="10"/>
  <c r="AL3792" i="10"/>
  <c r="AM3792" i="10"/>
  <c r="AN3792" i="10"/>
  <c r="AO3792" i="10"/>
  <c r="AK3793" i="10"/>
  <c r="AL3793" i="10"/>
  <c r="AM3793" i="10"/>
  <c r="AN3793" i="10"/>
  <c r="AO3793" i="10"/>
  <c r="AK3794" i="10"/>
  <c r="AL3794" i="10"/>
  <c r="AM3794" i="10"/>
  <c r="AN3794" i="10"/>
  <c r="AO3794" i="10"/>
  <c r="AK3795" i="10"/>
  <c r="AL3795" i="10"/>
  <c r="AM3795" i="10"/>
  <c r="AN3795" i="10"/>
  <c r="AO3795" i="10"/>
  <c r="AK3796" i="10"/>
  <c r="AL3796" i="10"/>
  <c r="AM3796" i="10"/>
  <c r="AN3796" i="10"/>
  <c r="AO3796" i="10"/>
  <c r="AK3797" i="10"/>
  <c r="AL3797" i="10"/>
  <c r="AM3797" i="10"/>
  <c r="AN3797" i="10"/>
  <c r="AO3797" i="10"/>
  <c r="AK3798" i="10"/>
  <c r="AL3798" i="10"/>
  <c r="AM3798" i="10"/>
  <c r="AN3798" i="10"/>
  <c r="AO3798" i="10"/>
  <c r="AK3799" i="10"/>
  <c r="AL3799" i="10"/>
  <c r="AM3799" i="10"/>
  <c r="AN3799" i="10"/>
  <c r="AO3799" i="10"/>
  <c r="AK3800" i="10"/>
  <c r="AL3800" i="10"/>
  <c r="AM3800" i="10"/>
  <c r="AN3800" i="10"/>
  <c r="AO3800" i="10"/>
  <c r="AK3801" i="10"/>
  <c r="AL3801" i="10"/>
  <c r="AM3801" i="10"/>
  <c r="AN3801" i="10"/>
  <c r="AO3801" i="10"/>
  <c r="AK3802" i="10"/>
  <c r="AL3802" i="10"/>
  <c r="AM3802" i="10"/>
  <c r="AN3802" i="10"/>
  <c r="AO3802" i="10"/>
  <c r="AK3803" i="10"/>
  <c r="AL3803" i="10"/>
  <c r="AM3803" i="10"/>
  <c r="AN3803" i="10"/>
  <c r="AO3803" i="10"/>
  <c r="AK3804" i="10"/>
  <c r="AL3804" i="10"/>
  <c r="AM3804" i="10"/>
  <c r="AN3804" i="10"/>
  <c r="AO3804" i="10"/>
  <c r="AK3805" i="10"/>
  <c r="AL3805" i="10"/>
  <c r="AM3805" i="10"/>
  <c r="AN3805" i="10"/>
  <c r="AO3805" i="10"/>
  <c r="AK3806" i="10"/>
  <c r="AL3806" i="10"/>
  <c r="AM3806" i="10"/>
  <c r="AN3806" i="10"/>
  <c r="AO3806" i="10"/>
  <c r="AK3807" i="10"/>
  <c r="AL3807" i="10"/>
  <c r="AM3807" i="10"/>
  <c r="AN3807" i="10"/>
  <c r="AO3807" i="10"/>
  <c r="AK3808" i="10"/>
  <c r="AL3808" i="10"/>
  <c r="AM3808" i="10"/>
  <c r="AN3808" i="10"/>
  <c r="AO3808" i="10"/>
  <c r="AK3809" i="10"/>
  <c r="AL3809" i="10"/>
  <c r="AM3809" i="10"/>
  <c r="AN3809" i="10"/>
  <c r="AO3809" i="10"/>
  <c r="AK3810" i="10"/>
  <c r="AL3810" i="10"/>
  <c r="AM3810" i="10"/>
  <c r="AN3810" i="10"/>
  <c r="AO3810" i="10"/>
  <c r="AK3811" i="10"/>
  <c r="AL3811" i="10"/>
  <c r="AM3811" i="10"/>
  <c r="AN3811" i="10"/>
  <c r="AO3811" i="10"/>
  <c r="AK3812" i="10"/>
  <c r="AL3812" i="10"/>
  <c r="AM3812" i="10"/>
  <c r="AN3812" i="10"/>
  <c r="AO3812" i="10"/>
  <c r="AK3813" i="10"/>
  <c r="AL3813" i="10"/>
  <c r="AM3813" i="10"/>
  <c r="AN3813" i="10"/>
  <c r="AO3813" i="10"/>
  <c r="AK3814" i="10"/>
  <c r="AL3814" i="10"/>
  <c r="AM3814" i="10"/>
  <c r="AN3814" i="10"/>
  <c r="AO3814" i="10"/>
  <c r="AK3815" i="10"/>
  <c r="AL3815" i="10"/>
  <c r="AM3815" i="10"/>
  <c r="AN3815" i="10"/>
  <c r="AO3815" i="10"/>
  <c r="AK3816" i="10"/>
  <c r="AL3816" i="10"/>
  <c r="AM3816" i="10"/>
  <c r="AN3816" i="10"/>
  <c r="AO3816" i="10"/>
  <c r="AK3817" i="10"/>
  <c r="AL3817" i="10"/>
  <c r="AM3817" i="10"/>
  <c r="AN3817" i="10"/>
  <c r="AO3817" i="10"/>
  <c r="AK3818" i="10"/>
  <c r="AL3818" i="10"/>
  <c r="AM3818" i="10"/>
  <c r="AN3818" i="10"/>
  <c r="AO3818" i="10"/>
  <c r="AK3819" i="10"/>
  <c r="AL3819" i="10"/>
  <c r="AM3819" i="10"/>
  <c r="AN3819" i="10"/>
  <c r="AO3819" i="10"/>
  <c r="AK3820" i="10"/>
  <c r="AL3820" i="10"/>
  <c r="AM3820" i="10"/>
  <c r="AN3820" i="10"/>
  <c r="AO3820" i="10"/>
  <c r="AK3821" i="10"/>
  <c r="AL3821" i="10"/>
  <c r="AM3821" i="10"/>
  <c r="AN3821" i="10"/>
  <c r="AO3821" i="10"/>
  <c r="AK3822" i="10"/>
  <c r="AL3822" i="10"/>
  <c r="AM3822" i="10"/>
  <c r="AN3822" i="10"/>
  <c r="AO3822" i="10"/>
  <c r="AK3823" i="10"/>
  <c r="AL3823" i="10"/>
  <c r="AM3823" i="10"/>
  <c r="AN3823" i="10"/>
  <c r="AO3823" i="10"/>
  <c r="AK3824" i="10"/>
  <c r="AL3824" i="10"/>
  <c r="AM3824" i="10"/>
  <c r="AN3824" i="10"/>
  <c r="AO3824" i="10"/>
  <c r="AK3825" i="10"/>
  <c r="AL3825" i="10"/>
  <c r="AM3825" i="10"/>
  <c r="AN3825" i="10"/>
  <c r="AO3825" i="10"/>
  <c r="AK3826" i="10"/>
  <c r="AL3826" i="10"/>
  <c r="AM3826" i="10"/>
  <c r="AN3826" i="10"/>
  <c r="AO3826" i="10"/>
  <c r="AK3827" i="10"/>
  <c r="AL3827" i="10"/>
  <c r="AM3827" i="10"/>
  <c r="AN3827" i="10"/>
  <c r="AO3827" i="10"/>
  <c r="AK3828" i="10"/>
  <c r="AL3828" i="10"/>
  <c r="AM3828" i="10"/>
  <c r="AN3828" i="10"/>
  <c r="AO3828" i="10"/>
  <c r="AK3829" i="10"/>
  <c r="AL3829" i="10"/>
  <c r="AM3829" i="10"/>
  <c r="AN3829" i="10"/>
  <c r="AO3829" i="10"/>
  <c r="AK3830" i="10"/>
  <c r="AL3830" i="10"/>
  <c r="AM3830" i="10"/>
  <c r="AN3830" i="10"/>
  <c r="AO3830" i="10"/>
  <c r="AK3831" i="10"/>
  <c r="AL3831" i="10"/>
  <c r="AM3831" i="10"/>
  <c r="AN3831" i="10"/>
  <c r="AO3831" i="10"/>
  <c r="AK3832" i="10"/>
  <c r="AL3832" i="10"/>
  <c r="AM3832" i="10"/>
  <c r="AN3832" i="10"/>
  <c r="AO3832" i="10"/>
  <c r="AK3833" i="10"/>
  <c r="AL3833" i="10"/>
  <c r="AM3833" i="10"/>
  <c r="AN3833" i="10"/>
  <c r="AO3833" i="10"/>
  <c r="AK3834" i="10"/>
  <c r="AL3834" i="10"/>
  <c r="AM3834" i="10"/>
  <c r="AN3834" i="10"/>
  <c r="AO3834" i="10"/>
  <c r="AK3835" i="10"/>
  <c r="AL3835" i="10"/>
  <c r="AM3835" i="10"/>
  <c r="AN3835" i="10"/>
  <c r="AO3835" i="10"/>
  <c r="AK3836" i="10"/>
  <c r="AL3836" i="10"/>
  <c r="AM3836" i="10"/>
  <c r="AN3836" i="10"/>
  <c r="AO3836" i="10"/>
  <c r="AK3837" i="10"/>
  <c r="AL3837" i="10"/>
  <c r="AM3837" i="10"/>
  <c r="AN3837" i="10"/>
  <c r="AO3837" i="10"/>
  <c r="AK3838" i="10"/>
  <c r="AL3838" i="10"/>
  <c r="AM3838" i="10"/>
  <c r="AN3838" i="10"/>
  <c r="AO3838" i="10"/>
  <c r="AK3839" i="10"/>
  <c r="AL3839" i="10"/>
  <c r="AM3839" i="10"/>
  <c r="AN3839" i="10"/>
  <c r="AO3839" i="10"/>
  <c r="AK3840" i="10"/>
  <c r="AL3840" i="10"/>
  <c r="AM3840" i="10"/>
  <c r="AN3840" i="10"/>
  <c r="AO3840" i="10"/>
  <c r="AK3841" i="10"/>
  <c r="AL3841" i="10"/>
  <c r="AM3841" i="10"/>
  <c r="AN3841" i="10"/>
  <c r="AO3841" i="10"/>
  <c r="AK3843" i="10"/>
  <c r="AL3843" i="10"/>
  <c r="AM3843" i="10"/>
  <c r="AN3843" i="10"/>
  <c r="AO3843" i="10"/>
  <c r="AK3844" i="10"/>
  <c r="AL3844" i="10"/>
  <c r="AM3844" i="10"/>
  <c r="AN3844" i="10"/>
  <c r="AO3844" i="10"/>
  <c r="AK3845" i="10"/>
  <c r="AL3845" i="10"/>
  <c r="AM3845" i="10"/>
  <c r="AN3845" i="10"/>
  <c r="AO3845" i="10"/>
  <c r="AK3846" i="10"/>
  <c r="AL3846" i="10"/>
  <c r="AM3846" i="10"/>
  <c r="AN3846" i="10"/>
  <c r="AO3846" i="10"/>
  <c r="AK3847" i="10"/>
  <c r="AL3847" i="10"/>
  <c r="AM3847" i="10"/>
  <c r="AN3847" i="10"/>
  <c r="AO3847" i="10"/>
  <c r="AK3848" i="10"/>
  <c r="AL3848" i="10"/>
  <c r="AM3848" i="10"/>
  <c r="AN3848" i="10"/>
  <c r="AO3848" i="10"/>
  <c r="AK3849" i="10"/>
  <c r="AL3849" i="10"/>
  <c r="AM3849" i="10"/>
  <c r="AN3849" i="10"/>
  <c r="AO3849" i="10"/>
  <c r="AK3850" i="10"/>
  <c r="AL3850" i="10"/>
  <c r="AM3850" i="10"/>
  <c r="AN3850" i="10"/>
  <c r="AO3850" i="10"/>
  <c r="AK3851" i="10"/>
  <c r="AL3851" i="10"/>
  <c r="AM3851" i="10"/>
  <c r="AN3851" i="10"/>
  <c r="AO3851" i="10"/>
  <c r="AK3852" i="10"/>
  <c r="AL3852" i="10"/>
  <c r="AM3852" i="10"/>
  <c r="AN3852" i="10"/>
  <c r="AO3852" i="10"/>
  <c r="AK3853" i="10"/>
  <c r="AL3853" i="10"/>
  <c r="AM3853" i="10"/>
  <c r="AN3853" i="10"/>
  <c r="AO3853" i="10"/>
  <c r="AK3854" i="10"/>
  <c r="AL3854" i="10"/>
  <c r="AM3854" i="10"/>
  <c r="AN3854" i="10"/>
  <c r="AO3854" i="10"/>
  <c r="AK3855" i="10"/>
  <c r="AL3855" i="10"/>
  <c r="AM3855" i="10"/>
  <c r="AN3855" i="10"/>
  <c r="AO3855" i="10"/>
  <c r="AK3856" i="10"/>
  <c r="AL3856" i="10"/>
  <c r="AM3856" i="10"/>
  <c r="AN3856" i="10"/>
  <c r="AO3856" i="10"/>
  <c r="AK3857" i="10"/>
  <c r="AL3857" i="10"/>
  <c r="AM3857" i="10"/>
  <c r="AN3857" i="10"/>
  <c r="AO3857" i="10"/>
  <c r="AK3858" i="10"/>
  <c r="AL3858" i="10"/>
  <c r="AM3858" i="10"/>
  <c r="AN3858" i="10"/>
  <c r="AO3858" i="10"/>
  <c r="AK3859" i="10"/>
  <c r="AL3859" i="10"/>
  <c r="AM3859" i="10"/>
  <c r="AN3859" i="10"/>
  <c r="AO3859" i="10"/>
  <c r="AK3860" i="10"/>
  <c r="AL3860" i="10"/>
  <c r="AM3860" i="10"/>
  <c r="AN3860" i="10"/>
  <c r="AO3860" i="10"/>
  <c r="AK3861" i="10"/>
  <c r="AL3861" i="10"/>
  <c r="AM3861" i="10"/>
  <c r="AN3861" i="10"/>
  <c r="AO3861" i="10"/>
  <c r="AK3862" i="10"/>
  <c r="AL3862" i="10"/>
  <c r="AM3862" i="10"/>
  <c r="AN3862" i="10"/>
  <c r="AO3862" i="10"/>
  <c r="AK3863" i="10"/>
  <c r="AL3863" i="10"/>
  <c r="AM3863" i="10"/>
  <c r="AN3863" i="10"/>
  <c r="AO3863" i="10"/>
  <c r="AK3864" i="10"/>
  <c r="AL3864" i="10"/>
  <c r="AM3864" i="10"/>
  <c r="AN3864" i="10"/>
  <c r="AO3864" i="10"/>
  <c r="AK3865" i="10"/>
  <c r="AL3865" i="10"/>
  <c r="AM3865" i="10"/>
  <c r="AN3865" i="10"/>
  <c r="AO3865" i="10"/>
  <c r="AK3866" i="10"/>
  <c r="AL3866" i="10"/>
  <c r="AM3866" i="10"/>
  <c r="AN3866" i="10"/>
  <c r="AO3866" i="10"/>
  <c r="AK3867" i="10"/>
  <c r="AL3867" i="10"/>
  <c r="AM3867" i="10"/>
  <c r="AN3867" i="10"/>
  <c r="AO3867" i="10"/>
  <c r="AK3868" i="10"/>
  <c r="AL3868" i="10"/>
  <c r="AM3868" i="10"/>
  <c r="AN3868" i="10"/>
  <c r="AO3868" i="10"/>
  <c r="AK3869" i="10"/>
  <c r="AL3869" i="10"/>
  <c r="AM3869" i="10"/>
  <c r="AN3869" i="10"/>
  <c r="AO3869" i="10"/>
  <c r="AK3870" i="10"/>
  <c r="AL3870" i="10"/>
  <c r="AM3870" i="10"/>
  <c r="AN3870" i="10"/>
  <c r="AO3870" i="10"/>
  <c r="AK3871" i="10"/>
  <c r="AL3871" i="10"/>
  <c r="AM3871" i="10"/>
  <c r="AN3871" i="10"/>
  <c r="AO3871" i="10"/>
  <c r="AK3872" i="10"/>
  <c r="AL3872" i="10"/>
  <c r="AM3872" i="10"/>
  <c r="AN3872" i="10"/>
  <c r="AO3872" i="10"/>
  <c r="AK3873" i="10"/>
  <c r="AL3873" i="10"/>
  <c r="AM3873" i="10"/>
  <c r="AN3873" i="10"/>
  <c r="AO3873" i="10"/>
  <c r="AK3874" i="10"/>
  <c r="AL3874" i="10"/>
  <c r="AM3874" i="10"/>
  <c r="AN3874" i="10"/>
  <c r="AO3874" i="10"/>
  <c r="AK3875" i="10"/>
  <c r="AL3875" i="10"/>
  <c r="AM3875" i="10"/>
  <c r="AN3875" i="10"/>
  <c r="AO3875" i="10"/>
  <c r="AK3876" i="10"/>
  <c r="AL3876" i="10"/>
  <c r="AM3876" i="10"/>
  <c r="AN3876" i="10"/>
  <c r="AO3876" i="10"/>
  <c r="AK3877" i="10"/>
  <c r="AL3877" i="10"/>
  <c r="AM3877" i="10"/>
  <c r="AN3877" i="10"/>
  <c r="AO3877" i="10"/>
  <c r="AK3878" i="10"/>
  <c r="AL3878" i="10"/>
  <c r="AM3878" i="10"/>
  <c r="AN3878" i="10"/>
  <c r="AO3878" i="10"/>
  <c r="AK3879" i="10"/>
  <c r="AL3879" i="10"/>
  <c r="AM3879" i="10"/>
  <c r="AN3879" i="10"/>
  <c r="AO3879" i="10"/>
  <c r="AK3880" i="10"/>
  <c r="AL3880" i="10"/>
  <c r="AM3880" i="10"/>
  <c r="AN3880" i="10"/>
  <c r="AO3880" i="10"/>
  <c r="AK3881" i="10"/>
  <c r="AL3881" i="10"/>
  <c r="AM3881" i="10"/>
  <c r="AN3881" i="10"/>
  <c r="AO3881" i="10"/>
  <c r="AK3882" i="10"/>
  <c r="AL3882" i="10"/>
  <c r="AM3882" i="10"/>
  <c r="AN3882" i="10"/>
  <c r="AO3882" i="10"/>
  <c r="AK3883" i="10"/>
  <c r="AL3883" i="10"/>
  <c r="AM3883" i="10"/>
  <c r="AN3883" i="10"/>
  <c r="AO3883" i="10"/>
  <c r="AK3884" i="10"/>
  <c r="AL3884" i="10"/>
  <c r="AM3884" i="10"/>
  <c r="AN3884" i="10"/>
  <c r="AO3884" i="10"/>
  <c r="AK3885" i="10"/>
  <c r="AL3885" i="10"/>
  <c r="AM3885" i="10"/>
  <c r="AN3885" i="10"/>
  <c r="AO3885" i="10"/>
  <c r="AK3886" i="10"/>
  <c r="AL3886" i="10"/>
  <c r="AM3886" i="10"/>
  <c r="AN3886" i="10"/>
  <c r="AO3886" i="10"/>
  <c r="AK3887" i="10"/>
  <c r="AL3887" i="10"/>
  <c r="AM3887" i="10"/>
  <c r="AN3887" i="10"/>
  <c r="AO3887" i="10"/>
  <c r="AK3888" i="10"/>
  <c r="AL3888" i="10"/>
  <c r="AM3888" i="10"/>
  <c r="AN3888" i="10"/>
  <c r="AO3888" i="10"/>
  <c r="AK3889" i="10"/>
  <c r="AL3889" i="10"/>
  <c r="AM3889" i="10"/>
  <c r="AN3889" i="10"/>
  <c r="AO3889" i="10"/>
  <c r="AK3890" i="10"/>
  <c r="AL3890" i="10"/>
  <c r="AM3890" i="10"/>
  <c r="AN3890" i="10"/>
  <c r="AO3890" i="10"/>
  <c r="AK3891" i="10"/>
  <c r="AL3891" i="10"/>
  <c r="AM3891" i="10"/>
  <c r="AN3891" i="10"/>
  <c r="AO3891" i="10"/>
  <c r="AK3892" i="10"/>
  <c r="AL3892" i="10"/>
  <c r="AM3892" i="10"/>
  <c r="AN3892" i="10"/>
  <c r="AO3892" i="10"/>
  <c r="AK3893" i="10"/>
  <c r="AL3893" i="10"/>
  <c r="AM3893" i="10"/>
  <c r="AN3893" i="10"/>
  <c r="AO3893" i="10"/>
  <c r="AK3894" i="10"/>
  <c r="AL3894" i="10"/>
  <c r="AM3894" i="10"/>
  <c r="AN3894" i="10"/>
  <c r="AO3894" i="10"/>
  <c r="AK3895" i="10"/>
  <c r="AL3895" i="10"/>
  <c r="AM3895" i="10"/>
  <c r="AN3895" i="10"/>
  <c r="AO3895" i="10"/>
  <c r="AK3896" i="10"/>
  <c r="AL3896" i="10"/>
  <c r="AM3896" i="10"/>
  <c r="AN3896" i="10"/>
  <c r="AO3896" i="10"/>
  <c r="AK3897" i="10"/>
  <c r="AL3897" i="10"/>
  <c r="AM3897" i="10"/>
  <c r="AN3897" i="10"/>
  <c r="AO3897" i="10"/>
  <c r="AK3898" i="10"/>
  <c r="AL3898" i="10"/>
  <c r="AM3898" i="10"/>
  <c r="AN3898" i="10"/>
  <c r="AO3898" i="10"/>
  <c r="AK3899" i="10"/>
  <c r="AL3899" i="10"/>
  <c r="AM3899" i="10"/>
  <c r="AN3899" i="10"/>
  <c r="AO3899" i="10"/>
  <c r="AK3900" i="10"/>
  <c r="AL3900" i="10"/>
  <c r="AM3900" i="10"/>
  <c r="AN3900" i="10"/>
  <c r="AO3900" i="10"/>
  <c r="AK3901" i="10"/>
  <c r="AL3901" i="10"/>
  <c r="AM3901" i="10"/>
  <c r="AN3901" i="10"/>
  <c r="AO3901" i="10"/>
  <c r="AK3902" i="10"/>
  <c r="AL3902" i="10"/>
  <c r="AM3902" i="10"/>
  <c r="AN3902" i="10"/>
  <c r="AO3902" i="10"/>
  <c r="AK3903" i="10"/>
  <c r="AL3903" i="10"/>
  <c r="AM3903" i="10"/>
  <c r="AN3903" i="10"/>
  <c r="AO3903" i="10"/>
  <c r="AK3904" i="10"/>
  <c r="AL3904" i="10"/>
  <c r="AM3904" i="10"/>
  <c r="AN3904" i="10"/>
  <c r="AO3904" i="10"/>
  <c r="AK3905" i="10"/>
  <c r="AL3905" i="10"/>
  <c r="AM3905" i="10"/>
  <c r="AN3905" i="10"/>
  <c r="AO3905" i="10"/>
  <c r="AK3906" i="10"/>
  <c r="AL3906" i="10"/>
  <c r="AM3906" i="10"/>
  <c r="AN3906" i="10"/>
  <c r="AO3906" i="10"/>
  <c r="AK3907" i="10"/>
  <c r="AL3907" i="10"/>
  <c r="AM3907" i="10"/>
  <c r="AN3907" i="10"/>
  <c r="AO3907" i="10"/>
  <c r="AK3908" i="10"/>
  <c r="AL3908" i="10"/>
  <c r="AM3908" i="10"/>
  <c r="AN3908" i="10"/>
  <c r="AO3908" i="10"/>
  <c r="AK3909" i="10"/>
  <c r="AL3909" i="10"/>
  <c r="AM3909" i="10"/>
  <c r="AN3909" i="10"/>
  <c r="AO3909" i="10"/>
  <c r="AK3910" i="10"/>
  <c r="AL3910" i="10"/>
  <c r="AM3910" i="10"/>
  <c r="AN3910" i="10"/>
  <c r="AO3910" i="10"/>
  <c r="AK3911" i="10"/>
  <c r="AL3911" i="10"/>
  <c r="AM3911" i="10"/>
  <c r="AN3911" i="10"/>
  <c r="AO3911" i="10"/>
  <c r="AK3912" i="10"/>
  <c r="AL3912" i="10"/>
  <c r="AM3912" i="10"/>
  <c r="AN3912" i="10"/>
  <c r="AO3912" i="10"/>
  <c r="AK3913" i="10"/>
  <c r="AL3913" i="10"/>
  <c r="AM3913" i="10"/>
  <c r="AN3913" i="10"/>
  <c r="AO3913" i="10"/>
  <c r="AK3914" i="10"/>
  <c r="AL3914" i="10"/>
  <c r="AM3914" i="10"/>
  <c r="AN3914" i="10"/>
  <c r="AO3914" i="10"/>
  <c r="AK3915" i="10"/>
  <c r="AL3915" i="10"/>
  <c r="AM3915" i="10"/>
  <c r="AN3915" i="10"/>
  <c r="AO3915" i="10"/>
  <c r="AK3916" i="10"/>
  <c r="AL3916" i="10"/>
  <c r="AM3916" i="10"/>
  <c r="AN3916" i="10"/>
  <c r="AO3916" i="10"/>
  <c r="AK3917" i="10"/>
  <c r="AL3917" i="10"/>
  <c r="AM3917" i="10"/>
  <c r="AN3917" i="10"/>
  <c r="AO3917" i="10"/>
  <c r="AK3918" i="10"/>
  <c r="AL3918" i="10"/>
  <c r="AM3918" i="10"/>
  <c r="AN3918" i="10"/>
  <c r="AO3918" i="10"/>
  <c r="AK3919" i="10"/>
  <c r="AL3919" i="10"/>
  <c r="AM3919" i="10"/>
  <c r="AN3919" i="10"/>
  <c r="AO3919" i="10"/>
  <c r="AK3920" i="10"/>
  <c r="AL3920" i="10"/>
  <c r="AM3920" i="10"/>
  <c r="AN3920" i="10"/>
  <c r="AO3920" i="10"/>
  <c r="AK3921" i="10"/>
  <c r="AL3921" i="10"/>
  <c r="AM3921" i="10"/>
  <c r="AN3921" i="10"/>
  <c r="AO3921" i="10"/>
  <c r="AK3922" i="10"/>
  <c r="AL3922" i="10"/>
  <c r="AM3922" i="10"/>
  <c r="AN3922" i="10"/>
  <c r="AO3922" i="10"/>
  <c r="AK3923" i="10"/>
  <c r="AL3923" i="10"/>
  <c r="AM3923" i="10"/>
  <c r="AN3923" i="10"/>
  <c r="AO3923" i="10"/>
  <c r="AK3924" i="10"/>
  <c r="AL3924" i="10"/>
  <c r="AM3924" i="10"/>
  <c r="AN3924" i="10"/>
  <c r="AO3924" i="10"/>
  <c r="AK3925" i="10"/>
  <c r="AL3925" i="10"/>
  <c r="AM3925" i="10"/>
  <c r="AN3925" i="10"/>
  <c r="AO3925" i="10"/>
  <c r="AK3926" i="10"/>
  <c r="AL3926" i="10"/>
  <c r="AM3926" i="10"/>
  <c r="AN3926" i="10"/>
  <c r="AO3926" i="10"/>
  <c r="AK3927" i="10"/>
  <c r="AL3927" i="10"/>
  <c r="AM3927" i="10"/>
  <c r="AN3927" i="10"/>
  <c r="AO3927" i="10"/>
  <c r="AK3928" i="10"/>
  <c r="AL3928" i="10"/>
  <c r="AM3928" i="10"/>
  <c r="AN3928" i="10"/>
  <c r="AO3928" i="10"/>
  <c r="AK3929" i="10"/>
  <c r="AL3929" i="10"/>
  <c r="AM3929" i="10"/>
  <c r="AN3929" i="10"/>
  <c r="AO3929" i="10"/>
  <c r="AK3930" i="10"/>
  <c r="AL3930" i="10"/>
  <c r="AM3930" i="10"/>
  <c r="AN3930" i="10"/>
  <c r="AO3930" i="10"/>
  <c r="AK3931" i="10"/>
  <c r="AL3931" i="10"/>
  <c r="AM3931" i="10"/>
  <c r="AN3931" i="10"/>
  <c r="AO3931" i="10"/>
  <c r="AK3932" i="10"/>
  <c r="AL3932" i="10"/>
  <c r="AM3932" i="10"/>
  <c r="AN3932" i="10"/>
  <c r="AO3932" i="10"/>
  <c r="AK3933" i="10"/>
  <c r="AL3933" i="10"/>
  <c r="AM3933" i="10"/>
  <c r="AN3933" i="10"/>
  <c r="AO3933" i="10"/>
  <c r="AK3934" i="10"/>
  <c r="AL3934" i="10"/>
  <c r="AM3934" i="10"/>
  <c r="AN3934" i="10"/>
  <c r="AO3934" i="10"/>
  <c r="AK3935" i="10"/>
  <c r="AL3935" i="10"/>
  <c r="AM3935" i="10"/>
  <c r="AN3935" i="10"/>
  <c r="AO3935" i="10"/>
  <c r="AK3936" i="10"/>
  <c r="AL3936" i="10"/>
  <c r="AM3936" i="10"/>
  <c r="AN3936" i="10"/>
  <c r="AO3936" i="10"/>
  <c r="AK3937" i="10"/>
  <c r="AL3937" i="10"/>
  <c r="AM3937" i="10"/>
  <c r="AN3937" i="10"/>
  <c r="AO3937" i="10"/>
  <c r="AK3938" i="10"/>
  <c r="AL3938" i="10"/>
  <c r="AM3938" i="10"/>
  <c r="AN3938" i="10"/>
  <c r="AO3938" i="10"/>
  <c r="AK3939" i="10"/>
  <c r="AL3939" i="10"/>
  <c r="AM3939" i="10"/>
  <c r="AN3939" i="10"/>
  <c r="AO3939" i="10"/>
  <c r="AK3940" i="10"/>
  <c r="AL3940" i="10"/>
  <c r="AM3940" i="10"/>
  <c r="AN3940" i="10"/>
  <c r="AO3940" i="10"/>
  <c r="AK3941" i="10"/>
  <c r="AL3941" i="10"/>
  <c r="AM3941" i="10"/>
  <c r="AN3941" i="10"/>
  <c r="AO3941" i="10"/>
  <c r="AK3942" i="10"/>
  <c r="AL3942" i="10"/>
  <c r="AM3942" i="10"/>
  <c r="AN3942" i="10"/>
  <c r="AO3942" i="10"/>
  <c r="AK3943" i="10"/>
  <c r="AL3943" i="10"/>
  <c r="AM3943" i="10"/>
  <c r="AN3943" i="10"/>
  <c r="AO3943" i="10"/>
  <c r="AK3944" i="10"/>
  <c r="AL3944" i="10"/>
  <c r="AM3944" i="10"/>
  <c r="AN3944" i="10"/>
  <c r="AO3944" i="10"/>
  <c r="AK3945" i="10"/>
  <c r="AL3945" i="10"/>
  <c r="AM3945" i="10"/>
  <c r="AN3945" i="10"/>
  <c r="AO3945" i="10"/>
  <c r="AK3946" i="10"/>
  <c r="AL3946" i="10"/>
  <c r="AM3946" i="10"/>
  <c r="AN3946" i="10"/>
  <c r="AO3946" i="10"/>
  <c r="AK3947" i="10"/>
  <c r="AL3947" i="10"/>
  <c r="AM3947" i="10"/>
  <c r="AN3947" i="10"/>
  <c r="AO3947" i="10"/>
  <c r="AK3948" i="10"/>
  <c r="AL3948" i="10"/>
  <c r="AM3948" i="10"/>
  <c r="AN3948" i="10"/>
  <c r="AO3948" i="10"/>
  <c r="AK3949" i="10"/>
  <c r="AL3949" i="10"/>
  <c r="AM3949" i="10"/>
  <c r="AN3949" i="10"/>
  <c r="AO3949" i="10"/>
  <c r="AK3950" i="10"/>
  <c r="AL3950" i="10"/>
  <c r="AM3950" i="10"/>
  <c r="AN3950" i="10"/>
  <c r="AO3950" i="10"/>
  <c r="AK3951" i="10"/>
  <c r="AL3951" i="10"/>
  <c r="AM3951" i="10"/>
  <c r="AN3951" i="10"/>
  <c r="AO3951" i="10"/>
  <c r="AK3952" i="10"/>
  <c r="AL3952" i="10"/>
  <c r="AM3952" i="10"/>
  <c r="AN3952" i="10"/>
  <c r="AO3952" i="10"/>
  <c r="AK3953" i="10"/>
  <c r="AL3953" i="10"/>
  <c r="AM3953" i="10"/>
  <c r="AN3953" i="10"/>
  <c r="AO3953" i="10"/>
  <c r="AK3954" i="10"/>
  <c r="AL3954" i="10"/>
  <c r="AM3954" i="10"/>
  <c r="AN3954" i="10"/>
  <c r="AO3954" i="10"/>
  <c r="AK3955" i="10"/>
  <c r="AL3955" i="10"/>
  <c r="AM3955" i="10"/>
  <c r="AN3955" i="10"/>
  <c r="AO3955" i="10"/>
  <c r="AK3956" i="10"/>
  <c r="AL3956" i="10"/>
  <c r="AM3956" i="10"/>
  <c r="AN3956" i="10"/>
  <c r="AO3956" i="10"/>
  <c r="AK3957" i="10"/>
  <c r="AL3957" i="10"/>
  <c r="AM3957" i="10"/>
  <c r="AN3957" i="10"/>
  <c r="AO3957" i="10"/>
  <c r="AK3958" i="10"/>
  <c r="AL3958" i="10"/>
  <c r="AM3958" i="10"/>
  <c r="AN3958" i="10"/>
  <c r="AO3958" i="10"/>
  <c r="AK3959" i="10"/>
  <c r="AL3959" i="10"/>
  <c r="AM3959" i="10"/>
  <c r="AN3959" i="10"/>
  <c r="AO3959" i="10"/>
  <c r="AK3960" i="10"/>
  <c r="AL3960" i="10"/>
  <c r="AM3960" i="10"/>
  <c r="AN3960" i="10"/>
  <c r="AO3960" i="10"/>
  <c r="AK3961" i="10"/>
  <c r="AL3961" i="10"/>
  <c r="AM3961" i="10"/>
  <c r="AN3961" i="10"/>
  <c r="AO3961" i="10"/>
  <c r="AK3962" i="10"/>
  <c r="AL3962" i="10"/>
  <c r="AM3962" i="10"/>
  <c r="AN3962" i="10"/>
  <c r="AO3962" i="10"/>
  <c r="AK3963" i="10"/>
  <c r="AL3963" i="10"/>
  <c r="AM3963" i="10"/>
  <c r="AN3963" i="10"/>
  <c r="AO3963" i="10"/>
  <c r="AK3964" i="10"/>
  <c r="AL3964" i="10"/>
  <c r="AM3964" i="10"/>
  <c r="AN3964" i="10"/>
  <c r="AO3964" i="10"/>
  <c r="AK3965" i="10"/>
  <c r="AL3965" i="10"/>
  <c r="AM3965" i="10"/>
  <c r="AN3965" i="10"/>
  <c r="AO3965" i="10"/>
  <c r="AK3966" i="10"/>
  <c r="AL3966" i="10"/>
  <c r="AM3966" i="10"/>
  <c r="AN3966" i="10"/>
  <c r="AO3966" i="10"/>
  <c r="AK3967" i="10"/>
  <c r="AL3967" i="10"/>
  <c r="AM3967" i="10"/>
  <c r="AN3967" i="10"/>
  <c r="AO3967" i="10"/>
  <c r="AK3968" i="10"/>
  <c r="AL3968" i="10"/>
  <c r="AM3968" i="10"/>
  <c r="AN3968" i="10"/>
  <c r="AO3968" i="10"/>
  <c r="AK3969" i="10"/>
  <c r="AL3969" i="10"/>
  <c r="AM3969" i="10"/>
  <c r="AN3969" i="10"/>
  <c r="AO3969" i="10"/>
  <c r="AK3970" i="10"/>
  <c r="AL3970" i="10"/>
  <c r="AM3970" i="10"/>
  <c r="AN3970" i="10"/>
  <c r="AO3970" i="10"/>
  <c r="AK3971" i="10"/>
  <c r="AL3971" i="10"/>
  <c r="AM3971" i="10"/>
  <c r="AN3971" i="10"/>
  <c r="AO3971" i="10"/>
  <c r="AK3972" i="10"/>
  <c r="AL3972" i="10"/>
  <c r="AM3972" i="10"/>
  <c r="AN3972" i="10"/>
  <c r="AO3972" i="10"/>
  <c r="AK3973" i="10"/>
  <c r="AL3973" i="10"/>
  <c r="AM3973" i="10"/>
  <c r="AN3973" i="10"/>
  <c r="AO3973" i="10"/>
  <c r="AK3974" i="10"/>
  <c r="AL3974" i="10"/>
  <c r="AM3974" i="10"/>
  <c r="AN3974" i="10"/>
  <c r="AO3974" i="10"/>
  <c r="AK3975" i="10"/>
  <c r="AL3975" i="10"/>
  <c r="AM3975" i="10"/>
  <c r="AN3975" i="10"/>
  <c r="AO3975" i="10"/>
  <c r="AK3976" i="10"/>
  <c r="AL3976" i="10"/>
  <c r="AM3976" i="10"/>
  <c r="AN3976" i="10"/>
  <c r="AO3976" i="10"/>
  <c r="AK3977" i="10"/>
  <c r="AL3977" i="10"/>
  <c r="AM3977" i="10"/>
  <c r="AN3977" i="10"/>
  <c r="AO3977" i="10"/>
  <c r="AK3978" i="10"/>
  <c r="AL3978" i="10"/>
  <c r="AM3978" i="10"/>
  <c r="AN3978" i="10"/>
  <c r="AO3978" i="10"/>
  <c r="AK3979" i="10"/>
  <c r="AL3979" i="10"/>
  <c r="AM3979" i="10"/>
  <c r="AN3979" i="10"/>
  <c r="AO3979" i="10"/>
  <c r="AK3980" i="10"/>
  <c r="AL3980" i="10"/>
  <c r="AM3980" i="10"/>
  <c r="AN3980" i="10"/>
  <c r="AO3980" i="10"/>
  <c r="AK3981" i="10"/>
  <c r="AL3981" i="10"/>
  <c r="AM3981" i="10"/>
  <c r="AN3981" i="10"/>
  <c r="AO3981" i="10"/>
  <c r="AK3982" i="10"/>
  <c r="AL3982" i="10"/>
  <c r="AM3982" i="10"/>
  <c r="AN3982" i="10"/>
  <c r="AO3982" i="10"/>
  <c r="AK3983" i="10"/>
  <c r="AL3983" i="10"/>
  <c r="AM3983" i="10"/>
  <c r="AN3983" i="10"/>
  <c r="AO3983" i="10"/>
  <c r="AK3984" i="10"/>
  <c r="AL3984" i="10"/>
  <c r="AM3984" i="10"/>
  <c r="AN3984" i="10"/>
  <c r="AO3984" i="10"/>
  <c r="AK3985" i="10"/>
  <c r="AL3985" i="10"/>
  <c r="AM3985" i="10"/>
  <c r="AN3985" i="10"/>
  <c r="AO3985" i="10"/>
  <c r="AK3986" i="10"/>
  <c r="AL3986" i="10"/>
  <c r="AM3986" i="10"/>
  <c r="AN3986" i="10"/>
  <c r="AO3986" i="10"/>
  <c r="AK3987" i="10"/>
  <c r="AL3987" i="10"/>
  <c r="AM3987" i="10"/>
  <c r="AN3987" i="10"/>
  <c r="AO3987" i="10"/>
  <c r="AK3988" i="10"/>
  <c r="AL3988" i="10"/>
  <c r="AM3988" i="10"/>
  <c r="AN3988" i="10"/>
  <c r="AO3988" i="10"/>
  <c r="AK3989" i="10"/>
  <c r="AL3989" i="10"/>
  <c r="AM3989" i="10"/>
  <c r="AN3989" i="10"/>
  <c r="AO3989" i="10"/>
  <c r="AK3990" i="10"/>
  <c r="AL3990" i="10"/>
  <c r="AM3990" i="10"/>
  <c r="AN3990" i="10"/>
  <c r="AO3990" i="10"/>
  <c r="AK3991" i="10"/>
  <c r="AL3991" i="10"/>
  <c r="AM3991" i="10"/>
  <c r="AN3991" i="10"/>
  <c r="AO3991" i="10"/>
  <c r="AK3992" i="10"/>
  <c r="AL3992" i="10"/>
  <c r="AM3992" i="10"/>
  <c r="AN3992" i="10"/>
  <c r="AO3992" i="10"/>
  <c r="AK3993" i="10"/>
  <c r="AL3993" i="10"/>
  <c r="AM3993" i="10"/>
  <c r="AN3993" i="10"/>
  <c r="AO3993" i="10"/>
  <c r="AK3994" i="10"/>
  <c r="AL3994" i="10"/>
  <c r="AM3994" i="10"/>
  <c r="AN3994" i="10"/>
  <c r="AO3994" i="10"/>
  <c r="AK3995" i="10"/>
  <c r="AL3995" i="10"/>
  <c r="AM3995" i="10"/>
  <c r="AN3995" i="10"/>
  <c r="AO3995" i="10"/>
  <c r="AK3996" i="10"/>
  <c r="AL3996" i="10"/>
  <c r="AM3996" i="10"/>
  <c r="AN3996" i="10"/>
  <c r="AO3996" i="10"/>
  <c r="AK3997" i="10"/>
  <c r="AL3997" i="10"/>
  <c r="AM3997" i="10"/>
  <c r="AN3997" i="10"/>
  <c r="AO3997" i="10"/>
  <c r="AK3998" i="10"/>
  <c r="AL3998" i="10"/>
  <c r="AM3998" i="10"/>
  <c r="AN3998" i="10"/>
  <c r="AO3998" i="10"/>
  <c r="AK3999" i="10"/>
  <c r="AL3999" i="10"/>
  <c r="AM3999" i="10"/>
  <c r="AN3999" i="10"/>
  <c r="AO3999" i="10"/>
  <c r="AK4000" i="10"/>
  <c r="AL4000" i="10"/>
  <c r="AM4000" i="10"/>
  <c r="AN4000" i="10"/>
  <c r="AO4000" i="10"/>
  <c r="AK4001" i="10"/>
  <c r="AL4001" i="10"/>
  <c r="AM4001" i="10"/>
  <c r="AN4001" i="10"/>
  <c r="AO4001" i="10"/>
  <c r="AK4002" i="10"/>
  <c r="AL4002" i="10"/>
  <c r="AM4002" i="10"/>
  <c r="AN4002" i="10"/>
  <c r="AO4002" i="10"/>
  <c r="AK4003" i="10"/>
  <c r="AL4003" i="10"/>
  <c r="AM4003" i="10"/>
  <c r="AN4003" i="10"/>
  <c r="AO4003" i="10"/>
  <c r="AK4004" i="10"/>
  <c r="AL4004" i="10"/>
  <c r="AM4004" i="10"/>
  <c r="AN4004" i="10"/>
  <c r="AO4004" i="10"/>
  <c r="AK4005" i="10"/>
  <c r="AL4005" i="10"/>
  <c r="AM4005" i="10"/>
  <c r="AN4005" i="10"/>
  <c r="AO4005" i="10"/>
  <c r="AK4006" i="10"/>
  <c r="AL4006" i="10"/>
  <c r="AM4006" i="10"/>
  <c r="AN4006" i="10"/>
  <c r="AO4006" i="10"/>
  <c r="AK4007" i="10"/>
  <c r="AL4007" i="10"/>
  <c r="AM4007" i="10"/>
  <c r="AN4007" i="10"/>
  <c r="AO4007" i="10"/>
  <c r="AK4008" i="10"/>
  <c r="AL4008" i="10"/>
  <c r="AM4008" i="10"/>
  <c r="AN4008" i="10"/>
  <c r="AO4008" i="10"/>
  <c r="AK4009" i="10"/>
  <c r="AL4009" i="10"/>
  <c r="AM4009" i="10"/>
  <c r="AN4009" i="10"/>
  <c r="AO4009" i="10"/>
  <c r="AK4010" i="10"/>
  <c r="AL4010" i="10"/>
  <c r="AM4010" i="10"/>
  <c r="AN4010" i="10"/>
  <c r="AO4010" i="10"/>
  <c r="AK4011" i="10"/>
  <c r="AL4011" i="10"/>
  <c r="AM4011" i="10"/>
  <c r="AN4011" i="10"/>
  <c r="AO4011" i="10"/>
  <c r="AK4012" i="10"/>
  <c r="AL4012" i="10"/>
  <c r="AM4012" i="10"/>
  <c r="AN4012" i="10"/>
  <c r="AO4012" i="10"/>
  <c r="AK4013" i="10"/>
  <c r="AL4013" i="10"/>
  <c r="AM4013" i="10"/>
  <c r="AN4013" i="10"/>
  <c r="AO4013" i="10"/>
  <c r="AK4014" i="10"/>
  <c r="AL4014" i="10"/>
  <c r="AM4014" i="10"/>
  <c r="AN4014" i="10"/>
  <c r="AO4014" i="10"/>
  <c r="AK4015" i="10"/>
  <c r="AL4015" i="10"/>
  <c r="AM4015" i="10"/>
  <c r="AN4015" i="10"/>
  <c r="AO4015" i="10"/>
  <c r="AK4016" i="10"/>
  <c r="AL4016" i="10"/>
  <c r="AM4016" i="10"/>
  <c r="AN4016" i="10"/>
  <c r="AO4016" i="10"/>
  <c r="AK4017" i="10"/>
  <c r="AL4017" i="10"/>
  <c r="AM4017" i="10"/>
  <c r="AN4017" i="10"/>
  <c r="AO4017" i="10"/>
  <c r="AK4018" i="10"/>
  <c r="AL4018" i="10"/>
  <c r="AM4018" i="10"/>
  <c r="AN4018" i="10"/>
  <c r="AO4018" i="10"/>
  <c r="AK4019" i="10"/>
  <c r="AL4019" i="10"/>
  <c r="AM4019" i="10"/>
  <c r="AN4019" i="10"/>
  <c r="AO4019" i="10"/>
  <c r="AK4020" i="10"/>
  <c r="AL4020" i="10"/>
  <c r="AM4020" i="10"/>
  <c r="AN4020" i="10"/>
  <c r="AO4020" i="10"/>
  <c r="AK4021" i="10"/>
  <c r="AL4021" i="10"/>
  <c r="AM4021" i="10"/>
  <c r="AN4021" i="10"/>
  <c r="AO4021" i="10"/>
  <c r="AK4022" i="10"/>
  <c r="AL4022" i="10"/>
  <c r="AM4022" i="10"/>
  <c r="AN4022" i="10"/>
  <c r="AO4022" i="10"/>
  <c r="AK4023" i="10"/>
  <c r="AL4023" i="10"/>
  <c r="AM4023" i="10"/>
  <c r="AN4023" i="10"/>
  <c r="AO4023" i="10"/>
  <c r="AK4024" i="10"/>
  <c r="AL4024" i="10"/>
  <c r="AM4024" i="10"/>
  <c r="AN4024" i="10"/>
  <c r="AO4024" i="10"/>
  <c r="AK4025" i="10"/>
  <c r="AL4025" i="10"/>
  <c r="AM4025" i="10"/>
  <c r="AN4025" i="10"/>
  <c r="AO4025" i="10"/>
  <c r="AK4026" i="10"/>
  <c r="AL4026" i="10"/>
  <c r="AM4026" i="10"/>
  <c r="AN4026" i="10"/>
  <c r="AO4026" i="10"/>
  <c r="AK4027" i="10"/>
  <c r="AL4027" i="10"/>
  <c r="AM4027" i="10"/>
  <c r="AN4027" i="10"/>
  <c r="AO4027" i="10"/>
  <c r="AK4028" i="10"/>
  <c r="AL4028" i="10"/>
  <c r="AM4028" i="10"/>
  <c r="AN4028" i="10"/>
  <c r="AO4028" i="10"/>
  <c r="AK4029" i="10"/>
  <c r="AL4029" i="10"/>
  <c r="AM4029" i="10"/>
  <c r="AN4029" i="10"/>
  <c r="AO4029" i="10"/>
  <c r="AK4030" i="10"/>
  <c r="AL4030" i="10"/>
  <c r="AM4030" i="10"/>
  <c r="AN4030" i="10"/>
  <c r="AO4030" i="10"/>
  <c r="AK4031" i="10"/>
  <c r="AL4031" i="10"/>
  <c r="AM4031" i="10"/>
  <c r="AN4031" i="10"/>
  <c r="AO4031" i="10"/>
  <c r="AK4032" i="10"/>
  <c r="AL4032" i="10"/>
  <c r="AM4032" i="10"/>
  <c r="AN4032" i="10"/>
  <c r="AO4032" i="10"/>
  <c r="AK4033" i="10"/>
  <c r="AL4033" i="10"/>
  <c r="AM4033" i="10"/>
  <c r="AN4033" i="10"/>
  <c r="AO4033" i="10"/>
  <c r="AK4034" i="10"/>
  <c r="AL4034" i="10"/>
  <c r="AM4034" i="10"/>
  <c r="AN4034" i="10"/>
  <c r="AO4034" i="10"/>
  <c r="AK4035" i="10"/>
  <c r="AL4035" i="10"/>
  <c r="AM4035" i="10"/>
  <c r="AN4035" i="10"/>
  <c r="AO4035" i="10"/>
  <c r="AK4036" i="10"/>
  <c r="AL4036" i="10"/>
  <c r="AM4036" i="10"/>
  <c r="AN4036" i="10"/>
  <c r="AO4036" i="10"/>
  <c r="AK4037" i="10"/>
  <c r="AL4037" i="10"/>
  <c r="AM4037" i="10"/>
  <c r="AN4037" i="10"/>
  <c r="AO4037" i="10"/>
  <c r="AK4038" i="10"/>
  <c r="AL4038" i="10"/>
  <c r="AM4038" i="10"/>
  <c r="AN4038" i="10"/>
  <c r="AO4038" i="10"/>
  <c r="AK4040" i="10"/>
  <c r="AL4040" i="10"/>
  <c r="AM4040" i="10"/>
  <c r="AN4040" i="10"/>
  <c r="AO4040" i="10"/>
  <c r="AK4041" i="10"/>
  <c r="AL4041" i="10"/>
  <c r="AM4041" i="10"/>
  <c r="AN4041" i="10"/>
  <c r="AO4041" i="10"/>
  <c r="AK4042" i="10"/>
  <c r="AL4042" i="10"/>
  <c r="AM4042" i="10"/>
  <c r="AN4042" i="10"/>
  <c r="AO4042" i="10"/>
  <c r="AK4043" i="10"/>
  <c r="AL4043" i="10"/>
  <c r="AM4043" i="10"/>
  <c r="AN4043" i="10"/>
  <c r="AO4043" i="10"/>
  <c r="AK4044" i="10"/>
  <c r="AL4044" i="10"/>
  <c r="AM4044" i="10"/>
  <c r="AN4044" i="10"/>
  <c r="AO4044" i="10"/>
  <c r="AK4045" i="10"/>
  <c r="AL4045" i="10"/>
  <c r="AM4045" i="10"/>
  <c r="AN4045" i="10"/>
  <c r="AO4045" i="10"/>
  <c r="AK4046" i="10"/>
  <c r="AL4046" i="10"/>
  <c r="AM4046" i="10"/>
  <c r="AN4046" i="10"/>
  <c r="AO4046" i="10"/>
  <c r="AK4047" i="10"/>
  <c r="AL4047" i="10"/>
  <c r="AM4047" i="10"/>
  <c r="AN4047" i="10"/>
  <c r="AO4047" i="10"/>
  <c r="AK4048" i="10"/>
  <c r="AL4048" i="10"/>
  <c r="AM4048" i="10"/>
  <c r="AN4048" i="10"/>
  <c r="AO4048" i="10"/>
  <c r="AK4049" i="10"/>
  <c r="AL4049" i="10"/>
  <c r="AM4049" i="10"/>
  <c r="AN4049" i="10"/>
  <c r="AO4049" i="10"/>
  <c r="AK4050" i="10"/>
  <c r="AL4050" i="10"/>
  <c r="AM4050" i="10"/>
  <c r="AN4050" i="10"/>
  <c r="AO4050" i="10"/>
  <c r="AK4051" i="10"/>
  <c r="AL4051" i="10"/>
  <c r="AM4051" i="10"/>
  <c r="AN4051" i="10"/>
  <c r="AO4051" i="10"/>
  <c r="AK4052" i="10"/>
  <c r="AL4052" i="10"/>
  <c r="AM4052" i="10"/>
  <c r="AN4052" i="10"/>
  <c r="AO4052" i="10"/>
  <c r="AK4053" i="10"/>
  <c r="AL4053" i="10"/>
  <c r="AM4053" i="10"/>
  <c r="AN4053" i="10"/>
  <c r="AO4053" i="10"/>
  <c r="AK4054" i="10"/>
  <c r="AL4054" i="10"/>
  <c r="AM4054" i="10"/>
  <c r="AN4054" i="10"/>
  <c r="AO4054" i="10"/>
  <c r="AK4055" i="10"/>
  <c r="AL4055" i="10"/>
  <c r="AM4055" i="10"/>
  <c r="AN4055" i="10"/>
  <c r="AO4055" i="10"/>
  <c r="AK4056" i="10"/>
  <c r="AL4056" i="10"/>
  <c r="AM4056" i="10"/>
  <c r="AN4056" i="10"/>
  <c r="AO4056" i="10"/>
  <c r="AK4209" i="10"/>
  <c r="AL4209" i="10"/>
  <c r="AM4209" i="10"/>
  <c r="AN4209" i="10"/>
  <c r="AO4209" i="10"/>
  <c r="AK4210" i="10"/>
  <c r="AL4210" i="10"/>
  <c r="AM4210" i="10"/>
  <c r="AN4210" i="10"/>
  <c r="AO4210" i="10"/>
  <c r="AK4211" i="10"/>
  <c r="AL4211" i="10"/>
  <c r="AM4211" i="10"/>
  <c r="AN4211" i="10"/>
  <c r="AO4211" i="10"/>
  <c r="AK4212" i="10"/>
  <c r="AL4212" i="10"/>
  <c r="AM4212" i="10"/>
  <c r="AN4212" i="10"/>
  <c r="AO4212" i="10"/>
  <c r="AK4213" i="10"/>
  <c r="AL4213" i="10"/>
  <c r="AM4213" i="10"/>
  <c r="AN4213" i="10"/>
  <c r="AO4213" i="10"/>
  <c r="AK4214" i="10"/>
  <c r="AL4214" i="10"/>
  <c r="AM4214" i="10"/>
  <c r="AN4214" i="10"/>
  <c r="AO4214" i="10"/>
  <c r="AK4215" i="10"/>
  <c r="AL4215" i="10"/>
  <c r="AM4215" i="10"/>
  <c r="AN4215" i="10"/>
  <c r="AO4215" i="10"/>
  <c r="AK4216" i="10"/>
  <c r="AL4216" i="10"/>
  <c r="AM4216" i="10"/>
  <c r="AN4216" i="10"/>
  <c r="AO4216" i="10"/>
  <c r="AK4217" i="10"/>
  <c r="AL4217" i="10"/>
  <c r="AM4217" i="10"/>
  <c r="AN4217" i="10"/>
  <c r="AO4217" i="10"/>
  <c r="AK4218" i="10"/>
  <c r="AL4218" i="10"/>
  <c r="AM4218" i="10"/>
  <c r="AN4218" i="10"/>
  <c r="AO4218" i="10"/>
  <c r="AK4219" i="10"/>
  <c r="AL4219" i="10"/>
  <c r="AM4219" i="10"/>
  <c r="AN4219" i="10"/>
  <c r="AO4219" i="10"/>
  <c r="AK4220" i="10"/>
  <c r="AL4220" i="10"/>
  <c r="AM4220" i="10"/>
  <c r="AN4220" i="10"/>
  <c r="AO4220" i="10"/>
  <c r="AK4221" i="10"/>
  <c r="AL4221" i="10"/>
  <c r="AM4221" i="10"/>
  <c r="AN4221" i="10"/>
  <c r="AO4221" i="10"/>
  <c r="AK4222" i="10"/>
  <c r="AL4222" i="10"/>
  <c r="AM4222" i="10"/>
  <c r="AN4222" i="10"/>
  <c r="AO4222" i="10"/>
  <c r="AK4223" i="10"/>
  <c r="AL4223" i="10"/>
  <c r="AM4223" i="10"/>
  <c r="AN4223" i="10"/>
  <c r="AO4223" i="10"/>
  <c r="AK4224" i="10"/>
  <c r="AL4224" i="10"/>
  <c r="AM4224" i="10"/>
  <c r="AN4224" i="10"/>
  <c r="AO4224" i="10"/>
  <c r="AK4225" i="10"/>
  <c r="AL4225" i="10"/>
  <c r="AM4225" i="10"/>
  <c r="AN4225" i="10"/>
  <c r="AO4225" i="10"/>
  <c r="AK4226" i="10"/>
  <c r="AL4226" i="10"/>
  <c r="AM4226" i="10"/>
  <c r="AN4226" i="10"/>
  <c r="AO4226" i="10"/>
  <c r="AK4227" i="10"/>
  <c r="AL4227" i="10"/>
  <c r="AM4227" i="10"/>
  <c r="AN4227" i="10"/>
  <c r="AO4227" i="10"/>
  <c r="AK4228" i="10"/>
  <c r="AL4228" i="10"/>
  <c r="AM4228" i="10"/>
  <c r="AN4228" i="10"/>
  <c r="AO4228" i="10"/>
  <c r="AK4229" i="10"/>
  <c r="AL4229" i="10"/>
  <c r="AM4229" i="10"/>
  <c r="AN4229" i="10"/>
  <c r="AO4229" i="10"/>
  <c r="AK4230" i="10"/>
  <c r="AL4230" i="10"/>
  <c r="AM4230" i="10"/>
  <c r="AN4230" i="10"/>
  <c r="AO4230" i="10"/>
  <c r="AK4231" i="10"/>
  <c r="AL4231" i="10"/>
  <c r="AM4231" i="10"/>
  <c r="AN4231" i="10"/>
  <c r="AO4231" i="10"/>
  <c r="AK4232" i="10"/>
  <c r="AL4232" i="10"/>
  <c r="AM4232" i="10"/>
  <c r="AN4232" i="10"/>
  <c r="AO4232" i="10"/>
  <c r="AK4233" i="10"/>
  <c r="AL4233" i="10"/>
  <c r="AM4233" i="10"/>
  <c r="AN4233" i="10"/>
  <c r="AO4233" i="10"/>
  <c r="AK4234" i="10"/>
  <c r="AL4234" i="10"/>
  <c r="AM4234" i="10"/>
  <c r="AN4234" i="10"/>
  <c r="AO4234" i="10"/>
  <c r="AK4235" i="10"/>
  <c r="AL4235" i="10"/>
  <c r="AM4235" i="10"/>
  <c r="AN4235" i="10"/>
  <c r="AO4235" i="10"/>
  <c r="AK4236" i="10"/>
  <c r="AL4236" i="10"/>
  <c r="AM4236" i="10"/>
  <c r="AN4236" i="10"/>
  <c r="AO4236" i="10"/>
  <c r="AK4237" i="10"/>
  <c r="AL4237" i="10"/>
  <c r="AM4237" i="10"/>
  <c r="AN4237" i="10"/>
  <c r="AO4237" i="10"/>
  <c r="AK4238" i="10"/>
  <c r="AL4238" i="10"/>
  <c r="AM4238" i="10"/>
  <c r="AN4238" i="10"/>
  <c r="AO4238" i="10"/>
  <c r="AK4239" i="10"/>
  <c r="AL4239" i="10"/>
  <c r="AM4239" i="10"/>
  <c r="AN4239" i="10"/>
  <c r="AO4239" i="10"/>
  <c r="AK4240" i="10"/>
  <c r="AL4240" i="10"/>
  <c r="AM4240" i="10"/>
  <c r="AN4240" i="10"/>
  <c r="AO4240" i="10"/>
  <c r="AK4241" i="10"/>
  <c r="AL4241" i="10"/>
  <c r="AM4241" i="10"/>
  <c r="AN4241" i="10"/>
  <c r="AO4241" i="10"/>
  <c r="AK4242" i="10"/>
  <c r="AL4242" i="10"/>
  <c r="AM4242" i="10"/>
  <c r="AN4242" i="10"/>
  <c r="AO4242" i="10"/>
  <c r="AK4243" i="10"/>
  <c r="AL4243" i="10"/>
  <c r="AM4243" i="10"/>
  <c r="AN4243" i="10"/>
  <c r="AO4243" i="10"/>
  <c r="AK4244" i="10"/>
  <c r="AL4244" i="10"/>
  <c r="AM4244" i="10"/>
  <c r="AN4244" i="10"/>
  <c r="AO4244" i="10"/>
  <c r="AK4245" i="10"/>
  <c r="AL4245" i="10"/>
  <c r="AM4245" i="10"/>
  <c r="AN4245" i="10"/>
  <c r="AO4245" i="10"/>
  <c r="AK4246" i="10"/>
  <c r="AL4246" i="10"/>
  <c r="AM4246" i="10"/>
  <c r="AN4246" i="10"/>
  <c r="AO4246" i="10"/>
  <c r="AK4247" i="10"/>
  <c r="AL4247" i="10"/>
  <c r="AM4247" i="10"/>
  <c r="AN4247" i="10"/>
  <c r="AO4247" i="10"/>
  <c r="AK4248" i="10"/>
  <c r="AL4248" i="10"/>
  <c r="AM4248" i="10"/>
  <c r="AN4248" i="10"/>
  <c r="AO4248" i="10"/>
  <c r="AK4249" i="10"/>
  <c r="AL4249" i="10"/>
  <c r="AM4249" i="10"/>
  <c r="AN4249" i="10"/>
  <c r="AO4249" i="10"/>
  <c r="AK4250" i="10"/>
  <c r="AL4250" i="10"/>
  <c r="AM4250" i="10"/>
  <c r="AN4250" i="10"/>
  <c r="AO4250" i="10"/>
  <c r="AK4251" i="10"/>
  <c r="AL4251" i="10"/>
  <c r="AM4251" i="10"/>
  <c r="AN4251" i="10"/>
  <c r="AO4251" i="10"/>
  <c r="AK4252" i="10"/>
  <c r="AL4252" i="10"/>
  <c r="AM4252" i="10"/>
  <c r="AN4252" i="10"/>
  <c r="AO4252" i="10"/>
  <c r="AK4253" i="10"/>
  <c r="AL4253" i="10"/>
  <c r="AM4253" i="10"/>
  <c r="AN4253" i="10"/>
  <c r="AO4253" i="10"/>
  <c r="AK4254" i="10"/>
  <c r="AL4254" i="10"/>
  <c r="AM4254" i="10"/>
  <c r="AN4254" i="10"/>
  <c r="AO4254" i="10"/>
  <c r="AK4255" i="10"/>
  <c r="AL4255" i="10"/>
  <c r="AM4255" i="10"/>
  <c r="AN4255" i="10"/>
  <c r="AO4255" i="10"/>
  <c r="AK4256" i="10"/>
  <c r="AL4256" i="10"/>
  <c r="AM4256" i="10"/>
  <c r="AN4256" i="10"/>
  <c r="AO4256" i="10"/>
  <c r="AK4257" i="10"/>
  <c r="AL4257" i="10"/>
  <c r="AM4257" i="10"/>
  <c r="AN4257" i="10"/>
  <c r="AO4257" i="10"/>
  <c r="AK4258" i="10"/>
  <c r="AL4258" i="10"/>
  <c r="AM4258" i="10"/>
  <c r="AN4258" i="10"/>
  <c r="AO4258" i="10"/>
  <c r="AK4259" i="10"/>
  <c r="AL4259" i="10"/>
  <c r="AM4259" i="10"/>
  <c r="AN4259" i="10"/>
  <c r="AO4259" i="10"/>
  <c r="AK4260" i="10"/>
  <c r="AL4260" i="10"/>
  <c r="AM4260" i="10"/>
  <c r="AN4260" i="10"/>
  <c r="AO4260" i="10"/>
  <c r="AK4261" i="10"/>
  <c r="AL4261" i="10"/>
  <c r="AM4261" i="10"/>
  <c r="AN4261" i="10"/>
  <c r="AO4261" i="10"/>
  <c r="AK4262" i="10"/>
  <c r="AL4262" i="10"/>
  <c r="AM4262" i="10"/>
  <c r="AN4262" i="10"/>
  <c r="AO4262" i="10"/>
  <c r="AK4263" i="10"/>
  <c r="AL4263" i="10"/>
  <c r="AM4263" i="10"/>
  <c r="AN4263" i="10"/>
  <c r="AO4263" i="10"/>
  <c r="AK4264" i="10"/>
  <c r="AL4264" i="10"/>
  <c r="AM4264" i="10"/>
  <c r="AN4264" i="10"/>
  <c r="AO4264" i="10"/>
  <c r="AK4265" i="10"/>
  <c r="AL4265" i="10"/>
  <c r="AM4265" i="10"/>
  <c r="AN4265" i="10"/>
  <c r="AO4265" i="10"/>
  <c r="AK4266" i="10"/>
  <c r="AL4266" i="10"/>
  <c r="AM4266" i="10"/>
  <c r="AN4266" i="10"/>
  <c r="AO4266" i="10"/>
  <c r="AK4267" i="10"/>
  <c r="AL4267" i="10"/>
  <c r="AM4267" i="10"/>
  <c r="AN4267" i="10"/>
  <c r="AO4267" i="10"/>
  <c r="AK4268" i="10"/>
  <c r="AL4268" i="10"/>
  <c r="AM4268" i="10"/>
  <c r="AN4268" i="10"/>
  <c r="AO4268" i="10"/>
  <c r="AK4269" i="10"/>
  <c r="AL4269" i="10"/>
  <c r="AM4269" i="10"/>
  <c r="AN4269" i="10"/>
  <c r="AO4269" i="10"/>
  <c r="AK4270" i="10"/>
  <c r="AL4270" i="10"/>
  <c r="AM4270" i="10"/>
  <c r="AN4270" i="10"/>
  <c r="AO4270" i="10"/>
  <c r="AK4271" i="10"/>
  <c r="AL4271" i="10"/>
  <c r="AM4271" i="10"/>
  <c r="AN4271" i="10"/>
  <c r="AO4271" i="10"/>
  <c r="AK4272" i="10"/>
  <c r="AL4272" i="10"/>
  <c r="AM4272" i="10"/>
  <c r="AN4272" i="10"/>
  <c r="AO4272" i="10"/>
  <c r="AK4273" i="10"/>
  <c r="AL4273" i="10"/>
  <c r="AM4273" i="10"/>
  <c r="AN4273" i="10"/>
  <c r="AO4273" i="10"/>
  <c r="AK4274" i="10"/>
  <c r="AL4274" i="10"/>
  <c r="AM4274" i="10"/>
  <c r="AN4274" i="10"/>
  <c r="AO4274" i="10"/>
  <c r="AK4275" i="10"/>
  <c r="AL4275" i="10"/>
  <c r="AM4275" i="10"/>
  <c r="AN4275" i="10"/>
  <c r="AO4275" i="10"/>
  <c r="AK4276" i="10"/>
  <c r="AL4276" i="10"/>
  <c r="AM4276" i="10"/>
  <c r="AN4276" i="10"/>
  <c r="AO4276" i="10"/>
  <c r="AK4277" i="10"/>
  <c r="AL4277" i="10"/>
  <c r="AM4277" i="10"/>
  <c r="AN4277" i="10"/>
  <c r="AO4277" i="10"/>
  <c r="AK4278" i="10"/>
  <c r="AL4278" i="10"/>
  <c r="AM4278" i="10"/>
  <c r="AN4278" i="10"/>
  <c r="AO4278" i="10"/>
  <c r="AK4279" i="10"/>
  <c r="AL4279" i="10"/>
  <c r="AM4279" i="10"/>
  <c r="AN4279" i="10"/>
  <c r="AO4279" i="10"/>
  <c r="AK4280" i="10"/>
  <c r="AL4280" i="10"/>
  <c r="AM4280" i="10"/>
  <c r="AN4280" i="10"/>
  <c r="AO4280" i="10"/>
  <c r="AK4281" i="10"/>
  <c r="AL4281" i="10"/>
  <c r="AM4281" i="10"/>
  <c r="AN4281" i="10"/>
  <c r="AO4281" i="10"/>
  <c r="AK4282" i="10"/>
  <c r="AL4282" i="10"/>
  <c r="AM4282" i="10"/>
  <c r="AN4282" i="10"/>
  <c r="AO4282" i="10"/>
  <c r="AK4283" i="10"/>
  <c r="AL4283" i="10"/>
  <c r="AM4283" i="10"/>
  <c r="AN4283" i="10"/>
  <c r="AO4283" i="10"/>
  <c r="AK4284" i="10"/>
  <c r="AL4284" i="10"/>
  <c r="AM4284" i="10"/>
  <c r="AN4284" i="10"/>
  <c r="AO4284" i="10"/>
  <c r="AK4285" i="10"/>
  <c r="AL4285" i="10"/>
  <c r="AM4285" i="10"/>
  <c r="AN4285" i="10"/>
  <c r="AO4285" i="10"/>
  <c r="AK4286" i="10"/>
  <c r="AL4286" i="10"/>
  <c r="AM4286" i="10"/>
  <c r="AN4286" i="10"/>
  <c r="AO4286" i="10"/>
  <c r="AK4287" i="10"/>
  <c r="AL4287" i="10"/>
  <c r="AM4287" i="10"/>
  <c r="AN4287" i="10"/>
  <c r="AO4287" i="10"/>
  <c r="AK4288" i="10"/>
  <c r="AL4288" i="10"/>
  <c r="AM4288" i="10"/>
  <c r="AN4288" i="10"/>
  <c r="AO4288" i="10"/>
  <c r="AK4289" i="10"/>
  <c r="AL4289" i="10"/>
  <c r="AM4289" i="10"/>
  <c r="AN4289" i="10"/>
  <c r="AO4289" i="10"/>
  <c r="AK4290" i="10"/>
  <c r="AL4290" i="10"/>
  <c r="AM4290" i="10"/>
  <c r="AN4290" i="10"/>
  <c r="AO4290" i="10"/>
  <c r="AK4291" i="10"/>
  <c r="AL4291" i="10"/>
  <c r="AM4291" i="10"/>
  <c r="AN4291" i="10"/>
  <c r="AO4291" i="10"/>
  <c r="AK4292" i="10"/>
  <c r="AL4292" i="10"/>
  <c r="AM4292" i="10"/>
  <c r="AN4292" i="10"/>
  <c r="AO4292" i="10"/>
  <c r="AK4293" i="10"/>
  <c r="AL4293" i="10"/>
  <c r="AM4293" i="10"/>
  <c r="AN4293" i="10"/>
  <c r="AO4293" i="10"/>
  <c r="AK4294" i="10"/>
  <c r="AL4294" i="10"/>
  <c r="AM4294" i="10"/>
  <c r="AN4294" i="10"/>
  <c r="AO4294" i="10"/>
  <c r="AK4295" i="10"/>
  <c r="AL4295" i="10"/>
  <c r="AM4295" i="10"/>
  <c r="AN4295" i="10"/>
  <c r="AO4295" i="10"/>
  <c r="AK4296" i="10"/>
  <c r="AL4296" i="10"/>
  <c r="AM4296" i="10"/>
  <c r="AN4296" i="10"/>
  <c r="AO4296" i="10"/>
  <c r="AK4297" i="10"/>
  <c r="AL4297" i="10"/>
  <c r="AM4297" i="10"/>
  <c r="AN4297" i="10"/>
  <c r="AO4297" i="10"/>
  <c r="AK4298" i="10"/>
  <c r="AL4298" i="10"/>
  <c r="AM4298" i="10"/>
  <c r="AN4298" i="10"/>
  <c r="AO4298" i="10"/>
  <c r="AK4299" i="10"/>
  <c r="AL4299" i="10"/>
  <c r="AM4299" i="10"/>
  <c r="AN4299" i="10"/>
  <c r="AO4299" i="10"/>
  <c r="AK4300" i="10"/>
  <c r="AL4300" i="10"/>
  <c r="AM4300" i="10"/>
  <c r="AN4300" i="10"/>
  <c r="AO4300" i="10"/>
  <c r="AK4301" i="10"/>
  <c r="AL4301" i="10"/>
  <c r="AM4301" i="10"/>
  <c r="AN4301" i="10"/>
  <c r="AO4301" i="10"/>
  <c r="AK4302" i="10"/>
  <c r="AL4302" i="10"/>
  <c r="AM4302" i="10"/>
  <c r="AN4302" i="10"/>
  <c r="AO4302" i="10"/>
  <c r="AK4303" i="10"/>
  <c r="AL4303" i="10"/>
  <c r="AM4303" i="10"/>
  <c r="AN4303" i="10"/>
  <c r="AO4303" i="10"/>
  <c r="AK4304" i="10"/>
  <c r="AL4304" i="10"/>
  <c r="AM4304" i="10"/>
  <c r="AN4304" i="10"/>
  <c r="AO4304" i="10"/>
  <c r="AK4305" i="10"/>
  <c r="AL4305" i="10"/>
  <c r="AM4305" i="10"/>
  <c r="AN4305" i="10"/>
  <c r="AO4305" i="10"/>
  <c r="AK4306" i="10"/>
  <c r="AL4306" i="10"/>
  <c r="AM4306" i="10"/>
  <c r="AN4306" i="10"/>
  <c r="AO4306" i="10"/>
  <c r="AK4307" i="10"/>
  <c r="AL4307" i="10"/>
  <c r="AM4307" i="10"/>
  <c r="AN4307" i="10"/>
  <c r="AO4307" i="10"/>
  <c r="AK4308" i="10"/>
  <c r="AL4308" i="10"/>
  <c r="AM4308" i="10"/>
  <c r="AN4308" i="10"/>
  <c r="AO4308" i="10"/>
  <c r="AK4309" i="10"/>
  <c r="AL4309" i="10"/>
  <c r="AM4309" i="10"/>
  <c r="AN4309" i="10"/>
  <c r="AO4309" i="10"/>
  <c r="AK4310" i="10"/>
  <c r="AL4310" i="10"/>
  <c r="AM4310" i="10"/>
  <c r="AN4310" i="10"/>
  <c r="AO4310" i="10"/>
  <c r="AK4311" i="10"/>
  <c r="AL4311" i="10"/>
  <c r="AM4311" i="10"/>
  <c r="AN4311" i="10"/>
  <c r="AO4311" i="10"/>
  <c r="AK4312" i="10"/>
  <c r="AL4312" i="10"/>
  <c r="AM4312" i="10"/>
  <c r="AN4312" i="10"/>
  <c r="AO4312" i="10"/>
  <c r="AK4314" i="10"/>
  <c r="AL4314" i="10"/>
  <c r="AM4314" i="10"/>
  <c r="AN4314" i="10"/>
  <c r="AO4314" i="10"/>
  <c r="AK4315" i="10"/>
  <c r="AL4315" i="10"/>
  <c r="AM4315" i="10"/>
  <c r="AN4315" i="10"/>
  <c r="AO4315" i="10"/>
  <c r="AK4316" i="10"/>
  <c r="AL4316" i="10"/>
  <c r="AM4316" i="10"/>
  <c r="AN4316" i="10"/>
  <c r="AO4316" i="10"/>
  <c r="AK4317" i="10"/>
  <c r="AL4317" i="10"/>
  <c r="AM4317" i="10"/>
  <c r="AN4317" i="10"/>
  <c r="AO4317" i="10"/>
  <c r="AK4319" i="10"/>
  <c r="AL4319" i="10"/>
  <c r="AM4319" i="10"/>
  <c r="AN4319" i="10"/>
  <c r="AO4319" i="10"/>
  <c r="AK4320" i="10"/>
  <c r="AL4320" i="10"/>
  <c r="AM4320" i="10"/>
  <c r="AN4320" i="10"/>
  <c r="AO4320" i="10"/>
  <c r="AK4321" i="10"/>
  <c r="AL4321" i="10"/>
  <c r="AM4321" i="10"/>
  <c r="AN4321" i="10"/>
  <c r="AO4321" i="10"/>
  <c r="AK4322" i="10"/>
  <c r="AL4322" i="10"/>
  <c r="AM4322" i="10"/>
  <c r="AN4322" i="10"/>
  <c r="AO4322" i="10"/>
  <c r="AK4323" i="10"/>
  <c r="AL4323" i="10"/>
  <c r="AM4323" i="10"/>
  <c r="AN4323" i="10"/>
  <c r="AO4323" i="10"/>
  <c r="AK4324" i="10"/>
  <c r="AL4324" i="10"/>
  <c r="AM4324" i="10"/>
  <c r="AN4324" i="10"/>
  <c r="AO4324" i="10"/>
  <c r="AK4325" i="10"/>
  <c r="AL4325" i="10"/>
  <c r="AM4325" i="10"/>
  <c r="AN4325" i="10"/>
  <c r="AO4325" i="10"/>
  <c r="AK4326" i="10"/>
  <c r="AL4326" i="10"/>
  <c r="AM4326" i="10"/>
  <c r="AN4326" i="10"/>
  <c r="AO4326" i="10"/>
  <c r="AK4327" i="10"/>
  <c r="AL4327" i="10"/>
  <c r="AM4327" i="10"/>
  <c r="AN4327" i="10"/>
  <c r="AO4327" i="10"/>
  <c r="AK4328" i="10"/>
  <c r="AL4328" i="10"/>
  <c r="AM4328" i="10"/>
  <c r="AN4328" i="10"/>
  <c r="AO4328" i="10"/>
  <c r="AK4329" i="10"/>
  <c r="AL4329" i="10"/>
  <c r="AM4329" i="10"/>
  <c r="AN4329" i="10"/>
  <c r="AO4329" i="10"/>
  <c r="AK4330" i="10"/>
  <c r="AL4330" i="10"/>
  <c r="AM4330" i="10"/>
  <c r="AN4330" i="10"/>
  <c r="AO4330" i="10"/>
  <c r="AK4331" i="10"/>
  <c r="AL4331" i="10"/>
  <c r="AM4331" i="10"/>
  <c r="AN4331" i="10"/>
  <c r="AO4331" i="10"/>
  <c r="AK4332" i="10"/>
  <c r="AL4332" i="10"/>
  <c r="AM4332" i="10"/>
  <c r="AN4332" i="10"/>
  <c r="AO4332" i="10"/>
  <c r="AK4333" i="10"/>
  <c r="AL4333" i="10"/>
  <c r="AM4333" i="10"/>
  <c r="AN4333" i="10"/>
  <c r="AO4333" i="10"/>
  <c r="AK4334" i="10"/>
  <c r="AL4334" i="10"/>
  <c r="AM4334" i="10"/>
  <c r="AN4334" i="10"/>
  <c r="AO4334" i="10"/>
  <c r="AK4335" i="10"/>
  <c r="AL4335" i="10"/>
  <c r="AM4335" i="10"/>
  <c r="AN4335" i="10"/>
  <c r="AO4335" i="10"/>
  <c r="AK4336" i="10"/>
  <c r="AL4336" i="10"/>
  <c r="AM4336" i="10"/>
  <c r="AN4336" i="10"/>
  <c r="AO4336" i="10"/>
  <c r="AK4337" i="10"/>
  <c r="AL4337" i="10"/>
  <c r="AM4337" i="10"/>
  <c r="AN4337" i="10"/>
  <c r="AO4337" i="10"/>
  <c r="AK4338" i="10"/>
  <c r="AL4338" i="10"/>
  <c r="AM4338" i="10"/>
  <c r="AN4338" i="10"/>
  <c r="AO4338" i="10"/>
  <c r="AK4339" i="10"/>
  <c r="AL4339" i="10"/>
  <c r="AM4339" i="10"/>
  <c r="AN4339" i="10"/>
  <c r="AO4339" i="10"/>
  <c r="AK4340" i="10"/>
  <c r="AL4340" i="10"/>
  <c r="AM4340" i="10"/>
  <c r="AN4340" i="10"/>
  <c r="AO4340" i="10"/>
  <c r="AK4341" i="10"/>
  <c r="AL4341" i="10"/>
  <c r="AM4341" i="10"/>
  <c r="AN4341" i="10"/>
  <c r="AO4341" i="10"/>
  <c r="AK4342" i="10"/>
  <c r="AL4342" i="10"/>
  <c r="AM4342" i="10"/>
  <c r="AN4342" i="10"/>
  <c r="AO4342" i="10"/>
  <c r="AK4343" i="10"/>
  <c r="AL4343" i="10"/>
  <c r="AM4343" i="10"/>
  <c r="AN4343" i="10"/>
  <c r="AO4343" i="10"/>
  <c r="AK4344" i="10"/>
  <c r="AL4344" i="10"/>
  <c r="AM4344" i="10"/>
  <c r="AN4344" i="10"/>
  <c r="AO4344" i="10"/>
  <c r="AK4345" i="10"/>
  <c r="AL4345" i="10"/>
  <c r="AM4345" i="10"/>
  <c r="AN4345" i="10"/>
  <c r="AO4345" i="10"/>
  <c r="AK4346" i="10"/>
  <c r="AL4346" i="10"/>
  <c r="AM4346" i="10"/>
  <c r="AN4346" i="10"/>
  <c r="AO4346" i="10"/>
  <c r="AK4347" i="10"/>
  <c r="AL4347" i="10"/>
  <c r="AM4347" i="10"/>
  <c r="AN4347" i="10"/>
  <c r="AO4347" i="10"/>
  <c r="AK4348" i="10"/>
  <c r="AL4348" i="10"/>
  <c r="AM4348" i="10"/>
  <c r="AN4348" i="10"/>
  <c r="AO4348" i="10"/>
  <c r="AK4349" i="10"/>
  <c r="AL4349" i="10"/>
  <c r="AM4349" i="10"/>
  <c r="AN4349" i="10"/>
  <c r="AO4349" i="10"/>
  <c r="AK4350" i="10"/>
  <c r="AL4350" i="10"/>
  <c r="AM4350" i="10"/>
  <c r="AN4350" i="10"/>
  <c r="AO4350" i="10"/>
  <c r="AK4351" i="10"/>
  <c r="AL4351" i="10"/>
  <c r="AM4351" i="10"/>
  <c r="AN4351" i="10"/>
  <c r="AO4351" i="10"/>
  <c r="AK4352" i="10"/>
  <c r="AL4352" i="10"/>
  <c r="AM4352" i="10"/>
  <c r="AN4352" i="10"/>
  <c r="AO4352" i="10"/>
  <c r="AK4353" i="10"/>
  <c r="AL4353" i="10"/>
  <c r="AM4353" i="10"/>
  <c r="AN4353" i="10"/>
  <c r="AO4353" i="10"/>
  <c r="AK4354" i="10"/>
  <c r="AL4354" i="10"/>
  <c r="AM4354" i="10"/>
  <c r="AN4354" i="10"/>
  <c r="AO4354" i="10"/>
  <c r="AK4355" i="10"/>
  <c r="AL4355" i="10"/>
  <c r="AM4355" i="10"/>
  <c r="AN4355" i="10"/>
  <c r="AO4355" i="10"/>
  <c r="AK4356" i="10"/>
  <c r="AL4356" i="10"/>
  <c r="AM4356" i="10"/>
  <c r="AN4356" i="10"/>
  <c r="AO4356" i="10"/>
  <c r="AK4357" i="10"/>
  <c r="AL4357" i="10"/>
  <c r="AM4357" i="10"/>
  <c r="AN4357" i="10"/>
  <c r="AO4357" i="10"/>
  <c r="AK4358" i="10"/>
  <c r="AL4358" i="10"/>
  <c r="AM4358" i="10"/>
  <c r="AN4358" i="10"/>
  <c r="AO4358" i="10"/>
  <c r="AK4359" i="10"/>
  <c r="AL4359" i="10"/>
  <c r="AM4359" i="10"/>
  <c r="AN4359" i="10"/>
  <c r="AO4359" i="10"/>
  <c r="AK4360" i="10"/>
  <c r="AL4360" i="10"/>
  <c r="AM4360" i="10"/>
  <c r="AN4360" i="10"/>
  <c r="AO4360" i="10"/>
  <c r="AK4361" i="10"/>
  <c r="AL4361" i="10"/>
  <c r="AM4361" i="10"/>
  <c r="AN4361" i="10"/>
  <c r="AO4361" i="10"/>
  <c r="AK4363" i="10"/>
  <c r="AL4363" i="10"/>
  <c r="AM4363" i="10"/>
  <c r="AN4363" i="10"/>
  <c r="AO4363" i="10"/>
  <c r="AK4364" i="10"/>
  <c r="AL4364" i="10"/>
  <c r="AM4364" i="10"/>
  <c r="AN4364" i="10"/>
  <c r="AO4364" i="10"/>
  <c r="AK4365" i="10"/>
  <c r="AL4365" i="10"/>
  <c r="AM4365" i="10"/>
  <c r="AN4365" i="10"/>
  <c r="AO4365" i="10"/>
  <c r="AK4366" i="10"/>
  <c r="AL4366" i="10"/>
  <c r="AM4366" i="10"/>
  <c r="AN4366" i="10"/>
  <c r="AO4366" i="10"/>
  <c r="AK4367" i="10"/>
  <c r="AL4367" i="10"/>
  <c r="AM4367" i="10"/>
  <c r="AN4367" i="10"/>
  <c r="AO4367" i="10"/>
  <c r="AK4368" i="10"/>
  <c r="AL4368" i="10"/>
  <c r="AM4368" i="10"/>
  <c r="AN4368" i="10"/>
  <c r="AO4368" i="10"/>
  <c r="AK4369" i="10"/>
  <c r="AL4369" i="10"/>
  <c r="AM4369" i="10"/>
  <c r="AN4369" i="10"/>
  <c r="AO4369" i="10"/>
  <c r="AK4370" i="10"/>
  <c r="AL4370" i="10"/>
  <c r="AM4370" i="10"/>
  <c r="AN4370" i="10"/>
  <c r="AO4370" i="10"/>
  <c r="AK4371" i="10"/>
  <c r="AL4371" i="10"/>
  <c r="AM4371" i="10"/>
  <c r="AN4371" i="10"/>
  <c r="AO4371" i="10"/>
  <c r="AK4372" i="10"/>
  <c r="AL4372" i="10"/>
  <c r="AM4372" i="10"/>
  <c r="AN4372" i="10"/>
  <c r="AO4372" i="10"/>
  <c r="AK4373" i="10"/>
  <c r="AL4373" i="10"/>
  <c r="AM4373" i="10"/>
  <c r="AN4373" i="10"/>
  <c r="AO4373" i="10"/>
  <c r="AK4374" i="10"/>
  <c r="AL4374" i="10"/>
  <c r="AM4374" i="10"/>
  <c r="AN4374" i="10"/>
  <c r="AO4374" i="10"/>
  <c r="AK4375" i="10"/>
  <c r="AL4375" i="10"/>
  <c r="AM4375" i="10"/>
  <c r="AN4375" i="10"/>
  <c r="AO4375" i="10"/>
  <c r="AK4376" i="10"/>
  <c r="AL4376" i="10"/>
  <c r="AM4376" i="10"/>
  <c r="AN4376" i="10"/>
  <c r="AO4376" i="10"/>
  <c r="AK4377" i="10"/>
  <c r="AL4377" i="10"/>
  <c r="AM4377" i="10"/>
  <c r="AN4377" i="10"/>
  <c r="AO4377" i="10"/>
  <c r="AK4378" i="10"/>
  <c r="AL4378" i="10"/>
  <c r="AM4378" i="10"/>
  <c r="AN4378" i="10"/>
  <c r="AO4378" i="10"/>
  <c r="AK4379" i="10"/>
  <c r="AL4379" i="10"/>
  <c r="AM4379" i="10"/>
  <c r="AN4379" i="10"/>
  <c r="AO4379" i="10"/>
  <c r="AK4380" i="10"/>
  <c r="AL4380" i="10"/>
  <c r="AM4380" i="10"/>
  <c r="AN4380" i="10"/>
  <c r="AO4380" i="10"/>
  <c r="AK4381" i="10"/>
  <c r="AL4381" i="10"/>
  <c r="AM4381" i="10"/>
  <c r="AN4381" i="10"/>
  <c r="AO4381" i="10"/>
  <c r="AK4382" i="10"/>
  <c r="AL4382" i="10"/>
  <c r="AM4382" i="10"/>
  <c r="AN4382" i="10"/>
  <c r="AO4382" i="10"/>
  <c r="AK4383" i="10"/>
  <c r="AL4383" i="10"/>
  <c r="AM4383" i="10"/>
  <c r="AN4383" i="10"/>
  <c r="AO4383" i="10"/>
  <c r="AK4384" i="10"/>
  <c r="AL4384" i="10"/>
  <c r="AM4384" i="10"/>
  <c r="AN4384" i="10"/>
  <c r="AO4384" i="10"/>
  <c r="AK4385" i="10"/>
  <c r="AL4385" i="10"/>
  <c r="AM4385" i="10"/>
  <c r="AN4385" i="10"/>
  <c r="AO4385" i="10"/>
  <c r="AK4386" i="10"/>
  <c r="AL4386" i="10"/>
  <c r="AM4386" i="10"/>
  <c r="AN4386" i="10"/>
  <c r="AO4386" i="10"/>
  <c r="AK4387" i="10"/>
  <c r="AL4387" i="10"/>
  <c r="AM4387" i="10"/>
  <c r="AN4387" i="10"/>
  <c r="AO4387" i="10"/>
  <c r="AK4388" i="10"/>
  <c r="AL4388" i="10"/>
  <c r="AM4388" i="10"/>
  <c r="AN4388" i="10"/>
  <c r="AO4388" i="10"/>
  <c r="AK4389" i="10"/>
  <c r="AL4389" i="10"/>
  <c r="AM4389" i="10"/>
  <c r="AN4389" i="10"/>
  <c r="AO4389" i="10"/>
  <c r="AK4390" i="10"/>
  <c r="AL4390" i="10"/>
  <c r="AM4390" i="10"/>
  <c r="AN4390" i="10"/>
  <c r="AO4390" i="10"/>
  <c r="AK4391" i="10"/>
  <c r="AL4391" i="10"/>
  <c r="AM4391" i="10"/>
  <c r="AN4391" i="10"/>
  <c r="AO4391" i="10"/>
  <c r="AK4392" i="10"/>
  <c r="AL4392" i="10"/>
  <c r="AM4392" i="10"/>
  <c r="AN4392" i="10"/>
  <c r="AO4392" i="10"/>
  <c r="AK4393" i="10"/>
  <c r="AL4393" i="10"/>
  <c r="AM4393" i="10"/>
  <c r="AN4393" i="10"/>
  <c r="AO4393" i="10"/>
  <c r="AK4394" i="10"/>
  <c r="AL4394" i="10"/>
  <c r="AM4394" i="10"/>
  <c r="AN4394" i="10"/>
  <c r="AO4394" i="10"/>
  <c r="AK4395" i="10"/>
  <c r="AL4395" i="10"/>
  <c r="AM4395" i="10"/>
  <c r="AN4395" i="10"/>
  <c r="AO4395" i="10"/>
  <c r="AK4396" i="10"/>
  <c r="AL4396" i="10"/>
  <c r="AM4396" i="10"/>
  <c r="AN4396" i="10"/>
  <c r="AO4396" i="10"/>
  <c r="AK4397" i="10"/>
  <c r="AL4397" i="10"/>
  <c r="AM4397" i="10"/>
  <c r="AN4397" i="10"/>
  <c r="AO4397" i="10"/>
  <c r="AK4398" i="10"/>
  <c r="AL4398" i="10"/>
  <c r="AM4398" i="10"/>
  <c r="AN4398" i="10"/>
  <c r="AO4398" i="10"/>
  <c r="AK4399" i="10"/>
  <c r="AL4399" i="10"/>
  <c r="AM4399" i="10"/>
  <c r="AN4399" i="10"/>
  <c r="AO4399" i="10"/>
  <c r="AK4400" i="10"/>
  <c r="AL4400" i="10"/>
  <c r="AM4400" i="10"/>
  <c r="AN4400" i="10"/>
  <c r="AO4400" i="10"/>
  <c r="AK4402" i="10"/>
  <c r="AL4402" i="10"/>
  <c r="AM4402" i="10"/>
  <c r="AN4402" i="10"/>
  <c r="AO4402" i="10"/>
  <c r="AK4403" i="10"/>
  <c r="AL4403" i="10"/>
  <c r="AM4403" i="10"/>
  <c r="AN4403" i="10"/>
  <c r="AO4403" i="10"/>
  <c r="AK4404" i="10"/>
  <c r="AL4404" i="10"/>
  <c r="AM4404" i="10"/>
  <c r="AN4404" i="10"/>
  <c r="AO4404" i="10"/>
  <c r="AK4405" i="10"/>
  <c r="AL4405" i="10"/>
  <c r="AM4405" i="10"/>
  <c r="AN4405" i="10"/>
  <c r="AO4405" i="10"/>
  <c r="AK4406" i="10"/>
  <c r="AL4406" i="10"/>
  <c r="AM4406" i="10"/>
  <c r="AN4406" i="10"/>
  <c r="AO4406" i="10"/>
  <c r="AK4407" i="10"/>
  <c r="AL4407" i="10"/>
  <c r="AM4407" i="10"/>
  <c r="AN4407" i="10"/>
  <c r="AO4407" i="10"/>
  <c r="AK4408" i="10"/>
  <c r="AL4408" i="10"/>
  <c r="AM4408" i="10"/>
  <c r="AN4408" i="10"/>
  <c r="AO4408" i="10"/>
  <c r="AK4409" i="10"/>
  <c r="AL4409" i="10"/>
  <c r="AM4409" i="10"/>
  <c r="AN4409" i="10"/>
  <c r="AO4409" i="10"/>
  <c r="AK4410" i="10"/>
  <c r="AL4410" i="10"/>
  <c r="AM4410" i="10"/>
  <c r="AN4410" i="10"/>
  <c r="AO4410" i="10"/>
  <c r="AK4411" i="10"/>
  <c r="AL4411" i="10"/>
  <c r="AM4411" i="10"/>
  <c r="AN4411" i="10"/>
  <c r="AO4411" i="10"/>
  <c r="AK4412" i="10"/>
  <c r="AL4412" i="10"/>
  <c r="AM4412" i="10"/>
  <c r="AN4412" i="10"/>
  <c r="AO4412" i="10"/>
  <c r="AK4413" i="10"/>
  <c r="AL4413" i="10"/>
  <c r="AM4413" i="10"/>
  <c r="AN4413" i="10"/>
  <c r="AO4413" i="10"/>
  <c r="AK4414" i="10"/>
  <c r="AL4414" i="10"/>
  <c r="AM4414" i="10"/>
  <c r="AN4414" i="10"/>
  <c r="AO4414" i="10"/>
  <c r="AK4415" i="10"/>
  <c r="AL4415" i="10"/>
  <c r="AM4415" i="10"/>
  <c r="AN4415" i="10"/>
  <c r="AO4415" i="10"/>
  <c r="AK4416" i="10"/>
  <c r="AL4416" i="10"/>
  <c r="AM4416" i="10"/>
  <c r="AN4416" i="10"/>
  <c r="AO4416" i="10"/>
  <c r="AK4417" i="10"/>
  <c r="AL4417" i="10"/>
  <c r="AM4417" i="10"/>
  <c r="AN4417" i="10"/>
  <c r="AO4417" i="10"/>
  <c r="AK4418" i="10"/>
  <c r="AL4418" i="10"/>
  <c r="AM4418" i="10"/>
  <c r="AN4418" i="10"/>
  <c r="AO4418" i="10"/>
  <c r="AK4419" i="10"/>
  <c r="AL4419" i="10"/>
  <c r="AM4419" i="10"/>
  <c r="AN4419" i="10"/>
  <c r="AO4419" i="10"/>
  <c r="AK4420" i="10"/>
  <c r="AL4420" i="10"/>
  <c r="AM4420" i="10"/>
  <c r="AN4420" i="10"/>
  <c r="AO4420" i="10"/>
  <c r="AK4421" i="10"/>
  <c r="AL4421" i="10"/>
  <c r="AM4421" i="10"/>
  <c r="AN4421" i="10"/>
  <c r="AO4421" i="10"/>
  <c r="AK4422" i="10"/>
  <c r="AL4422" i="10"/>
  <c r="AM4422" i="10"/>
  <c r="AN4422" i="10"/>
  <c r="AO4422" i="10"/>
  <c r="AK4423" i="10"/>
  <c r="AL4423" i="10"/>
  <c r="AM4423" i="10"/>
  <c r="AN4423" i="10"/>
  <c r="AO4423" i="10"/>
  <c r="AK4424" i="10"/>
  <c r="AL4424" i="10"/>
  <c r="AM4424" i="10"/>
  <c r="AN4424" i="10"/>
  <c r="AO4424" i="10"/>
  <c r="AK4425" i="10"/>
  <c r="AL4425" i="10"/>
  <c r="AM4425" i="10"/>
  <c r="AN4425" i="10"/>
  <c r="AO4425" i="10"/>
  <c r="AK4426" i="10"/>
  <c r="AL4426" i="10"/>
  <c r="AM4426" i="10"/>
  <c r="AN4426" i="10"/>
  <c r="AO4426" i="10"/>
  <c r="AK4427" i="10"/>
  <c r="AL4427" i="10"/>
  <c r="AM4427" i="10"/>
  <c r="AN4427" i="10"/>
  <c r="AO4427" i="10"/>
  <c r="AK4428" i="10"/>
  <c r="AL4428" i="10"/>
  <c r="AM4428" i="10"/>
  <c r="AN4428" i="10"/>
  <c r="AO4428" i="10"/>
  <c r="AK4429" i="10"/>
  <c r="AL4429" i="10"/>
  <c r="AM4429" i="10"/>
  <c r="AN4429" i="10"/>
  <c r="AO4429" i="10"/>
  <c r="AK4430" i="10"/>
  <c r="AL4430" i="10"/>
  <c r="AM4430" i="10"/>
  <c r="AN4430" i="10"/>
  <c r="AO4430" i="10"/>
  <c r="AK4431" i="10"/>
  <c r="AL4431" i="10"/>
  <c r="AM4431" i="10"/>
  <c r="AN4431" i="10"/>
  <c r="AO4431" i="10"/>
  <c r="AK4432" i="10"/>
  <c r="AL4432" i="10"/>
  <c r="AM4432" i="10"/>
  <c r="AN4432" i="10"/>
  <c r="AO4432" i="10"/>
  <c r="AK4433" i="10"/>
  <c r="AL4433" i="10"/>
  <c r="AM4433" i="10"/>
  <c r="AN4433" i="10"/>
  <c r="AO4433" i="10"/>
  <c r="AK4434" i="10"/>
  <c r="AL4434" i="10"/>
  <c r="AM4434" i="10"/>
  <c r="AN4434" i="10"/>
  <c r="AO4434" i="10"/>
  <c r="AK4435" i="10"/>
  <c r="AL4435" i="10"/>
  <c r="AM4435" i="10"/>
  <c r="AN4435" i="10"/>
  <c r="AO4435" i="10"/>
  <c r="AK4436" i="10"/>
  <c r="AL4436" i="10"/>
  <c r="AM4436" i="10"/>
  <c r="AN4436" i="10"/>
  <c r="AO4436" i="10"/>
  <c r="AK4437" i="10"/>
  <c r="AL4437" i="10"/>
  <c r="AM4437" i="10"/>
  <c r="AN4437" i="10"/>
  <c r="AO4437" i="10"/>
  <c r="AK4438" i="10"/>
  <c r="AL4438" i="10"/>
  <c r="AM4438" i="10"/>
  <c r="AN4438" i="10"/>
  <c r="AO4438" i="10"/>
  <c r="AK4439" i="10"/>
  <c r="AL4439" i="10"/>
  <c r="AM4439" i="10"/>
  <c r="AN4439" i="10"/>
  <c r="AO4439" i="10"/>
  <c r="AK4440" i="10"/>
  <c r="AL4440" i="10"/>
  <c r="AM4440" i="10"/>
  <c r="AN4440" i="10"/>
  <c r="AO4440" i="10"/>
  <c r="AK4441" i="10"/>
  <c r="AL4441" i="10"/>
  <c r="AM4441" i="10"/>
  <c r="AN4441" i="10"/>
  <c r="AO4441" i="10"/>
  <c r="AK4442" i="10"/>
  <c r="AL4442" i="10"/>
  <c r="AM4442" i="10"/>
  <c r="AN4442" i="10"/>
  <c r="AO4442" i="10"/>
  <c r="AK4443" i="10"/>
  <c r="AL4443" i="10"/>
  <c r="AM4443" i="10"/>
  <c r="AN4443" i="10"/>
  <c r="AO4443" i="10"/>
  <c r="AK4444" i="10"/>
  <c r="AL4444" i="10"/>
  <c r="AM4444" i="10"/>
  <c r="AN4444" i="10"/>
  <c r="AO4444" i="10"/>
  <c r="AK4445" i="10"/>
  <c r="AL4445" i="10"/>
  <c r="AM4445" i="10"/>
  <c r="AN4445" i="10"/>
  <c r="AO4445" i="10"/>
  <c r="AK4446" i="10"/>
  <c r="AL4446" i="10"/>
  <c r="AM4446" i="10"/>
  <c r="AN4446" i="10"/>
  <c r="AO4446" i="10"/>
  <c r="AK4447" i="10"/>
  <c r="AL4447" i="10"/>
  <c r="AM4447" i="10"/>
  <c r="AN4447" i="10"/>
  <c r="AO4447" i="10"/>
  <c r="AK4448" i="10"/>
  <c r="AL4448" i="10"/>
  <c r="AM4448" i="10"/>
  <c r="AN4448" i="10"/>
  <c r="AO4448" i="10"/>
  <c r="AK4449" i="10"/>
  <c r="AL4449" i="10"/>
  <c r="AM4449" i="10"/>
  <c r="AN4449" i="10"/>
  <c r="AO4449" i="10"/>
  <c r="AK4450" i="10"/>
  <c r="AL4450" i="10"/>
  <c r="AM4450" i="10"/>
  <c r="AN4450" i="10"/>
  <c r="AO4450" i="10"/>
  <c r="AK4451" i="10"/>
  <c r="AL4451" i="10"/>
  <c r="AM4451" i="10"/>
  <c r="AN4451" i="10"/>
  <c r="AO4451" i="10"/>
  <c r="AK4452" i="10"/>
  <c r="AL4452" i="10"/>
  <c r="AM4452" i="10"/>
  <c r="AN4452" i="10"/>
  <c r="AO4452" i="10"/>
  <c r="AK4453" i="10"/>
  <c r="AL4453" i="10"/>
  <c r="AM4453" i="10"/>
  <c r="AN4453" i="10"/>
  <c r="AO4453" i="10"/>
  <c r="AK4454" i="10"/>
  <c r="AL4454" i="10"/>
  <c r="AM4454" i="10"/>
  <c r="AN4454" i="10"/>
  <c r="AO4454" i="10"/>
  <c r="AK4455" i="10"/>
  <c r="AL4455" i="10"/>
  <c r="AM4455" i="10"/>
  <c r="AN4455" i="10"/>
  <c r="AO4455" i="10"/>
  <c r="AK4456" i="10"/>
  <c r="AL4456" i="10"/>
  <c r="AM4456" i="10"/>
  <c r="AN4456" i="10"/>
  <c r="AO4456" i="10"/>
  <c r="AK4457" i="10"/>
  <c r="AL4457" i="10"/>
  <c r="AM4457" i="10"/>
  <c r="AN4457" i="10"/>
  <c r="AO4457" i="10"/>
  <c r="AK4458" i="10"/>
  <c r="AL4458" i="10"/>
  <c r="AM4458" i="10"/>
  <c r="AN4458" i="10"/>
  <c r="AO4458" i="10"/>
  <c r="AK4459" i="10"/>
  <c r="AL4459" i="10"/>
  <c r="AM4459" i="10"/>
  <c r="AN4459" i="10"/>
  <c r="AO4459" i="10"/>
  <c r="AK4460" i="10"/>
  <c r="AL4460" i="10"/>
  <c r="AM4460" i="10"/>
  <c r="AN4460" i="10"/>
  <c r="AO4460" i="10"/>
  <c r="AK4461" i="10"/>
  <c r="AL4461" i="10"/>
  <c r="AM4461" i="10"/>
  <c r="AN4461" i="10"/>
  <c r="AO4461" i="10"/>
  <c r="AK4462" i="10"/>
  <c r="AL4462" i="10"/>
  <c r="AM4462" i="10"/>
  <c r="AN4462" i="10"/>
  <c r="AO4462" i="10"/>
  <c r="AK4463" i="10"/>
  <c r="AL4463" i="10"/>
  <c r="AM4463" i="10"/>
  <c r="AN4463" i="10"/>
  <c r="AO4463" i="10"/>
  <c r="AK4464" i="10"/>
  <c r="AL4464" i="10"/>
  <c r="AM4464" i="10"/>
  <c r="AN4464" i="10"/>
  <c r="AO4464" i="10"/>
  <c r="AK4465" i="10"/>
  <c r="AL4465" i="10"/>
  <c r="AM4465" i="10"/>
  <c r="AN4465" i="10"/>
  <c r="AO4465" i="10"/>
  <c r="AK4466" i="10"/>
  <c r="AL4466" i="10"/>
  <c r="AM4466" i="10"/>
  <c r="AN4466" i="10"/>
  <c r="AO4466" i="10"/>
  <c r="AK4467" i="10"/>
  <c r="AL4467" i="10"/>
  <c r="AM4467" i="10"/>
  <c r="AN4467" i="10"/>
  <c r="AO4467" i="10"/>
  <c r="AK4468" i="10"/>
  <c r="AL4468" i="10"/>
  <c r="AM4468" i="10"/>
  <c r="AN4468" i="10"/>
  <c r="AO4468" i="10"/>
  <c r="AK4469" i="10"/>
  <c r="AL4469" i="10"/>
  <c r="AM4469" i="10"/>
  <c r="AN4469" i="10"/>
  <c r="AO4469" i="10"/>
  <c r="AK4470" i="10"/>
  <c r="AL4470" i="10"/>
  <c r="AM4470" i="10"/>
  <c r="AN4470" i="10"/>
  <c r="AO4470" i="10"/>
  <c r="AK4471" i="10"/>
  <c r="AL4471" i="10"/>
  <c r="AM4471" i="10"/>
  <c r="AN4471" i="10"/>
  <c r="AO4471" i="10"/>
  <c r="AK4472" i="10"/>
  <c r="AL4472" i="10"/>
  <c r="AM4472" i="10"/>
  <c r="AN4472" i="10"/>
  <c r="AO4472" i="10"/>
  <c r="AK4473" i="10"/>
  <c r="AL4473" i="10"/>
  <c r="AM4473" i="10"/>
  <c r="AN4473" i="10"/>
  <c r="AO4473" i="10"/>
  <c r="AK4474" i="10"/>
  <c r="AL4474" i="10"/>
  <c r="AM4474" i="10"/>
  <c r="AN4474" i="10"/>
  <c r="AO4474" i="10"/>
  <c r="AK4475" i="10"/>
  <c r="AL4475" i="10"/>
  <c r="AM4475" i="10"/>
  <c r="AN4475" i="10"/>
  <c r="AO4475" i="10"/>
  <c r="AK4476" i="10"/>
  <c r="AL4476" i="10"/>
  <c r="AM4476" i="10"/>
  <c r="AN4476" i="10"/>
  <c r="AO4476" i="10"/>
  <c r="AK4477" i="10"/>
  <c r="AL4477" i="10"/>
  <c r="AM4477" i="10"/>
  <c r="AN4477" i="10"/>
  <c r="AO4477" i="10"/>
  <c r="AK4478" i="10"/>
  <c r="AL4478" i="10"/>
  <c r="AM4478" i="10"/>
  <c r="AN4478" i="10"/>
  <c r="AO4478" i="10"/>
  <c r="AK4479" i="10"/>
  <c r="AL4479" i="10"/>
  <c r="AM4479" i="10"/>
  <c r="AN4479" i="10"/>
  <c r="AO4479" i="10"/>
  <c r="AK4480" i="10"/>
  <c r="AL4480" i="10"/>
  <c r="AM4480" i="10"/>
  <c r="AN4480" i="10"/>
  <c r="AO4480" i="10"/>
  <c r="AK4481" i="10"/>
  <c r="AL4481" i="10"/>
  <c r="AM4481" i="10"/>
  <c r="AN4481" i="10"/>
  <c r="AO4481" i="10"/>
  <c r="AK4482" i="10"/>
  <c r="AL4482" i="10"/>
  <c r="AM4482" i="10"/>
  <c r="AN4482" i="10"/>
  <c r="AO4482" i="10"/>
  <c r="AK4483" i="10"/>
  <c r="AL4483" i="10"/>
  <c r="AM4483" i="10"/>
  <c r="AN4483" i="10"/>
  <c r="AO4483" i="10"/>
  <c r="AK4484" i="10"/>
  <c r="AL4484" i="10"/>
  <c r="AM4484" i="10"/>
  <c r="AN4484" i="10"/>
  <c r="AO4484" i="10"/>
  <c r="AK4485" i="10"/>
  <c r="AL4485" i="10"/>
  <c r="AM4485" i="10"/>
  <c r="AN4485" i="10"/>
  <c r="AO4485" i="10"/>
  <c r="AK4486" i="10"/>
  <c r="AL4486" i="10"/>
  <c r="AM4486" i="10"/>
  <c r="AN4486" i="10"/>
  <c r="AO4486" i="10"/>
  <c r="AK4487" i="10"/>
  <c r="AL4487" i="10"/>
  <c r="AM4487" i="10"/>
  <c r="AN4487" i="10"/>
  <c r="AO4487" i="10"/>
  <c r="AK4488" i="10"/>
  <c r="AL4488" i="10"/>
  <c r="AM4488" i="10"/>
  <c r="AN4488" i="10"/>
  <c r="AO4488" i="10"/>
  <c r="AK4489" i="10"/>
  <c r="AL4489" i="10"/>
  <c r="AM4489" i="10"/>
  <c r="AN4489" i="10"/>
  <c r="AO4489" i="10"/>
  <c r="AK4490" i="10"/>
  <c r="AL4490" i="10"/>
  <c r="AM4490" i="10"/>
  <c r="AN4490" i="10"/>
  <c r="AO4490" i="10"/>
  <c r="AK4491" i="10"/>
  <c r="AL4491" i="10"/>
  <c r="AM4491" i="10"/>
  <c r="AN4491" i="10"/>
  <c r="AO4491" i="10"/>
  <c r="AK4492" i="10"/>
  <c r="AL4492" i="10"/>
  <c r="AM4492" i="10"/>
  <c r="AN4492" i="10"/>
  <c r="AO4492" i="10"/>
  <c r="AK4493" i="10"/>
  <c r="AL4493" i="10"/>
  <c r="AM4493" i="10"/>
  <c r="AN4493" i="10"/>
  <c r="AO4493" i="10"/>
  <c r="AK4494" i="10"/>
  <c r="AL4494" i="10"/>
  <c r="AM4494" i="10"/>
  <c r="AN4494" i="10"/>
  <c r="AO4494" i="10"/>
  <c r="AK4495" i="10"/>
  <c r="AL4495" i="10"/>
  <c r="AM4495" i="10"/>
  <c r="AN4495" i="10"/>
  <c r="AO4495" i="10"/>
  <c r="AK4496" i="10"/>
  <c r="AL4496" i="10"/>
  <c r="AM4496" i="10"/>
  <c r="AN4496" i="10"/>
  <c r="AO4496" i="10"/>
  <c r="AK4497" i="10"/>
  <c r="AL4497" i="10"/>
  <c r="AM4497" i="10"/>
  <c r="AN4497" i="10"/>
  <c r="AO4497" i="10"/>
  <c r="AK4498" i="10"/>
  <c r="AL4498" i="10"/>
  <c r="AM4498" i="10"/>
  <c r="AN4498" i="10"/>
  <c r="AO4498" i="10"/>
  <c r="AK4499" i="10"/>
  <c r="AL4499" i="10"/>
  <c r="AM4499" i="10"/>
  <c r="AN4499" i="10"/>
  <c r="AO4499" i="10"/>
  <c r="AK4500" i="10"/>
  <c r="AL4500" i="10"/>
  <c r="AM4500" i="10"/>
  <c r="AN4500" i="10"/>
  <c r="AO4500" i="10"/>
  <c r="AK4501" i="10"/>
  <c r="AL4501" i="10"/>
  <c r="AM4501" i="10"/>
  <c r="AN4501" i="10"/>
  <c r="AO4501" i="10"/>
  <c r="AK4502" i="10"/>
  <c r="AL4502" i="10"/>
  <c r="AM4502" i="10"/>
  <c r="AN4502" i="10"/>
  <c r="AO4502" i="10"/>
  <c r="AK4503" i="10"/>
  <c r="AL4503" i="10"/>
  <c r="AM4503" i="10"/>
  <c r="AN4503" i="10"/>
  <c r="AO4503" i="10"/>
  <c r="AK4504" i="10"/>
  <c r="AL4504" i="10"/>
  <c r="AM4504" i="10"/>
  <c r="AN4504" i="10"/>
  <c r="AO4504" i="10"/>
  <c r="AK4505" i="10"/>
  <c r="AL4505" i="10"/>
  <c r="AM4505" i="10"/>
  <c r="AN4505" i="10"/>
  <c r="AO4505" i="10"/>
  <c r="AK4506" i="10"/>
  <c r="AL4506" i="10"/>
  <c r="AM4506" i="10"/>
  <c r="AN4506" i="10"/>
  <c r="AO4506" i="10"/>
  <c r="AK4507" i="10"/>
  <c r="AL4507" i="10"/>
  <c r="AM4507" i="10"/>
  <c r="AN4507" i="10"/>
  <c r="AO4507" i="10"/>
  <c r="AK4508" i="10"/>
  <c r="AL4508" i="10"/>
  <c r="AM4508" i="10"/>
  <c r="AN4508" i="10"/>
  <c r="AO4508" i="10"/>
  <c r="AK4509" i="10"/>
  <c r="AL4509" i="10"/>
  <c r="AM4509" i="10"/>
  <c r="AN4509" i="10"/>
  <c r="AO4509" i="10"/>
  <c r="AK4510" i="10"/>
  <c r="AL4510" i="10"/>
  <c r="AM4510" i="10"/>
  <c r="AN4510" i="10"/>
  <c r="AO4510" i="10"/>
  <c r="AK4511" i="10"/>
  <c r="AL4511" i="10"/>
  <c r="AM4511" i="10"/>
  <c r="AN4511" i="10"/>
  <c r="AO4511" i="10"/>
  <c r="AK4512" i="10"/>
  <c r="AL4512" i="10"/>
  <c r="AM4512" i="10"/>
  <c r="AN4512" i="10"/>
  <c r="AO4512" i="10"/>
  <c r="AK4513" i="10"/>
  <c r="AL4513" i="10"/>
  <c r="AM4513" i="10"/>
  <c r="AN4513" i="10"/>
  <c r="AO4513" i="10"/>
  <c r="AK4514" i="10"/>
  <c r="AL4514" i="10"/>
  <c r="AM4514" i="10"/>
  <c r="AN4514" i="10"/>
  <c r="AO4514" i="10"/>
  <c r="AK4515" i="10"/>
  <c r="AL4515" i="10"/>
  <c r="AM4515" i="10"/>
  <c r="AN4515" i="10"/>
  <c r="AO4515" i="10"/>
  <c r="AK4516" i="10"/>
  <c r="AL4516" i="10"/>
  <c r="AM4516" i="10"/>
  <c r="AN4516" i="10"/>
  <c r="AO4516" i="10"/>
  <c r="AK4517" i="10"/>
  <c r="AL4517" i="10"/>
  <c r="AM4517" i="10"/>
  <c r="AN4517" i="10"/>
  <c r="AO4517" i="10"/>
  <c r="AK4518" i="10"/>
  <c r="AL4518" i="10"/>
  <c r="AM4518" i="10"/>
  <c r="AN4518" i="10"/>
  <c r="AO4518" i="10"/>
  <c r="AK4519" i="10"/>
  <c r="AL4519" i="10"/>
  <c r="AM4519" i="10"/>
  <c r="AN4519" i="10"/>
  <c r="AO4519" i="10"/>
  <c r="AK4520" i="10"/>
  <c r="AL4520" i="10"/>
  <c r="AM4520" i="10"/>
  <c r="AN4520" i="10"/>
  <c r="AO4520" i="10"/>
  <c r="AK4521" i="10"/>
  <c r="AL4521" i="10"/>
  <c r="AM4521" i="10"/>
  <c r="AN4521" i="10"/>
  <c r="AO4521" i="10"/>
  <c r="AK4522" i="10"/>
  <c r="AL4522" i="10"/>
  <c r="AM4522" i="10"/>
  <c r="AN4522" i="10"/>
  <c r="AO4522" i="10"/>
  <c r="AK4523" i="10"/>
  <c r="AL4523" i="10"/>
  <c r="AM4523" i="10"/>
  <c r="AN4523" i="10"/>
  <c r="AO4523" i="10"/>
  <c r="AK4524" i="10"/>
  <c r="AL4524" i="10"/>
  <c r="AM4524" i="10"/>
  <c r="AN4524" i="10"/>
  <c r="AO4524" i="10"/>
  <c r="AK4525" i="10"/>
  <c r="AL4525" i="10"/>
  <c r="AM4525" i="10"/>
  <c r="AN4525" i="10"/>
  <c r="AO4525" i="10"/>
  <c r="AK4526" i="10"/>
  <c r="AL4526" i="10"/>
  <c r="AM4526" i="10"/>
  <c r="AN4526" i="10"/>
  <c r="AO4526" i="10"/>
  <c r="AK4527" i="10"/>
  <c r="AL4527" i="10"/>
  <c r="AM4527" i="10"/>
  <c r="AN4527" i="10"/>
  <c r="AO4527" i="10"/>
  <c r="AK4528" i="10"/>
  <c r="AL4528" i="10"/>
  <c r="AM4528" i="10"/>
  <c r="AN4528" i="10"/>
  <c r="AO4528" i="10"/>
  <c r="AK4529" i="10"/>
  <c r="AL4529" i="10"/>
  <c r="AM4529" i="10"/>
  <c r="AN4529" i="10"/>
  <c r="AO4529" i="10"/>
  <c r="AK4530" i="10"/>
  <c r="AL4530" i="10"/>
  <c r="AM4530" i="10"/>
  <c r="AN4530" i="10"/>
  <c r="AO4530" i="10"/>
  <c r="AK4531" i="10"/>
  <c r="AL4531" i="10"/>
  <c r="AM4531" i="10"/>
  <c r="AN4531" i="10"/>
  <c r="AO4531" i="10"/>
  <c r="AK4532" i="10"/>
  <c r="AL4532" i="10"/>
  <c r="AM4532" i="10"/>
  <c r="AN4532" i="10"/>
  <c r="AO4532" i="10"/>
  <c r="AK4533" i="10"/>
  <c r="AL4533" i="10"/>
  <c r="AM4533" i="10"/>
  <c r="AN4533" i="10"/>
  <c r="AO4533" i="10"/>
  <c r="AK4534" i="10"/>
  <c r="AL4534" i="10"/>
  <c r="AM4534" i="10"/>
  <c r="AN4534" i="10"/>
  <c r="AO4534" i="10"/>
  <c r="AK4535" i="10"/>
  <c r="AL4535" i="10"/>
  <c r="AM4535" i="10"/>
  <c r="AN4535" i="10"/>
  <c r="AO4535" i="10"/>
  <c r="AK4536" i="10"/>
  <c r="AL4536" i="10"/>
  <c r="AM4536" i="10"/>
  <c r="AN4536" i="10"/>
  <c r="AO4536" i="10"/>
  <c r="AK4537" i="10"/>
  <c r="AL4537" i="10"/>
  <c r="AM4537" i="10"/>
  <c r="AN4537" i="10"/>
  <c r="AO4537" i="10"/>
  <c r="AK4538" i="10"/>
  <c r="AL4538" i="10"/>
  <c r="AM4538" i="10"/>
  <c r="AN4538" i="10"/>
  <c r="AO4538" i="10"/>
  <c r="AK4539" i="10"/>
  <c r="AL4539" i="10"/>
  <c r="AM4539" i="10"/>
  <c r="AN4539" i="10"/>
  <c r="AO4539" i="10"/>
  <c r="AK4540" i="10"/>
  <c r="AL4540" i="10"/>
  <c r="AM4540" i="10"/>
  <c r="AN4540" i="10"/>
  <c r="AO4540" i="10"/>
  <c r="AK4541" i="10"/>
  <c r="AL4541" i="10"/>
  <c r="AM4541" i="10"/>
  <c r="AN4541" i="10"/>
  <c r="AO4541" i="10"/>
  <c r="AK4542" i="10"/>
  <c r="AL4542" i="10"/>
  <c r="AM4542" i="10"/>
  <c r="AN4542" i="10"/>
  <c r="AO4542" i="10"/>
  <c r="AK4543" i="10"/>
  <c r="AL4543" i="10"/>
  <c r="AM4543" i="10"/>
  <c r="AN4543" i="10"/>
  <c r="AO4543" i="10"/>
  <c r="AK4544" i="10"/>
  <c r="AL4544" i="10"/>
  <c r="AM4544" i="10"/>
  <c r="AN4544" i="10"/>
  <c r="AO4544" i="10"/>
  <c r="AK4545" i="10"/>
  <c r="AL4545" i="10"/>
  <c r="AM4545" i="10"/>
  <c r="AN4545" i="10"/>
  <c r="AO4545" i="10"/>
  <c r="AK4546" i="10"/>
  <c r="AL4546" i="10"/>
  <c r="AM4546" i="10"/>
  <c r="AN4546" i="10"/>
  <c r="AO4546" i="10"/>
  <c r="AK4547" i="10"/>
  <c r="AL4547" i="10"/>
  <c r="AM4547" i="10"/>
  <c r="AN4547" i="10"/>
  <c r="AO4547" i="10"/>
  <c r="AK4548" i="10"/>
  <c r="AL4548" i="10"/>
  <c r="AM4548" i="10"/>
  <c r="AN4548" i="10"/>
  <c r="AO4548" i="10"/>
  <c r="AK4549" i="10"/>
  <c r="AL4549" i="10"/>
  <c r="AM4549" i="10"/>
  <c r="AN4549" i="10"/>
  <c r="AO4549" i="10"/>
  <c r="AK4550" i="10"/>
  <c r="AL4550" i="10"/>
  <c r="AM4550" i="10"/>
  <c r="AN4550" i="10"/>
  <c r="AO4550" i="10"/>
  <c r="AK4551" i="10"/>
  <c r="AL4551" i="10"/>
  <c r="AM4551" i="10"/>
  <c r="AN4551" i="10"/>
  <c r="AO4551" i="10"/>
  <c r="AK4552" i="10"/>
  <c r="AL4552" i="10"/>
  <c r="AM4552" i="10"/>
  <c r="AN4552" i="10"/>
  <c r="AO4552" i="10"/>
  <c r="AK4553" i="10"/>
  <c r="AL4553" i="10"/>
  <c r="AM4553" i="10"/>
  <c r="AN4553" i="10"/>
  <c r="AO4553" i="10"/>
  <c r="AK4554" i="10"/>
  <c r="AL4554" i="10"/>
  <c r="AM4554" i="10"/>
  <c r="AN4554" i="10"/>
  <c r="AO4554" i="10"/>
  <c r="AK4555" i="10"/>
  <c r="AL4555" i="10"/>
  <c r="AM4555" i="10"/>
  <c r="AN4555" i="10"/>
  <c r="AO4555" i="10"/>
  <c r="AK4556" i="10"/>
  <c r="AL4556" i="10"/>
  <c r="AM4556" i="10"/>
  <c r="AN4556" i="10"/>
  <c r="AO4556" i="10"/>
  <c r="AK4557" i="10"/>
  <c r="AL4557" i="10"/>
  <c r="AM4557" i="10"/>
  <c r="AN4557" i="10"/>
  <c r="AO4557" i="10"/>
  <c r="AK4558" i="10"/>
  <c r="AL4558" i="10"/>
  <c r="AM4558" i="10"/>
  <c r="AN4558" i="10"/>
  <c r="AO4558" i="10"/>
  <c r="AK4559" i="10"/>
  <c r="AL4559" i="10"/>
  <c r="AM4559" i="10"/>
  <c r="AN4559" i="10"/>
  <c r="AO4559" i="10"/>
  <c r="AK4560" i="10"/>
  <c r="AL4560" i="10"/>
  <c r="AM4560" i="10"/>
  <c r="AN4560" i="10"/>
  <c r="AO4560" i="10"/>
  <c r="AK4561" i="10"/>
  <c r="AL4561" i="10"/>
  <c r="AM4561" i="10"/>
  <c r="AN4561" i="10"/>
  <c r="AO4561" i="10"/>
  <c r="AK4562" i="10"/>
  <c r="AL4562" i="10"/>
  <c r="AM4562" i="10"/>
  <c r="AN4562" i="10"/>
  <c r="AO4562" i="10"/>
  <c r="AK4563" i="10"/>
  <c r="AL4563" i="10"/>
  <c r="AM4563" i="10"/>
  <c r="AN4563" i="10"/>
  <c r="AO4563" i="10"/>
  <c r="AK4564" i="10"/>
  <c r="AL4564" i="10"/>
  <c r="AM4564" i="10"/>
  <c r="AN4564" i="10"/>
  <c r="AO4564" i="10"/>
  <c r="AK4565" i="10"/>
  <c r="AL4565" i="10"/>
  <c r="AM4565" i="10"/>
  <c r="AN4565" i="10"/>
  <c r="AO4565" i="10"/>
  <c r="AK4566" i="10"/>
  <c r="AL4566" i="10"/>
  <c r="AM4566" i="10"/>
  <c r="AN4566" i="10"/>
  <c r="AO4566" i="10"/>
  <c r="AK4567" i="10"/>
  <c r="AL4567" i="10"/>
  <c r="AM4567" i="10"/>
  <c r="AN4567" i="10"/>
  <c r="AO4567" i="10"/>
  <c r="AK4568" i="10"/>
  <c r="AL4568" i="10"/>
  <c r="AM4568" i="10"/>
  <c r="AN4568" i="10"/>
  <c r="AO4568" i="10"/>
  <c r="AK4569" i="10"/>
  <c r="AL4569" i="10"/>
  <c r="AM4569" i="10"/>
  <c r="AN4569" i="10"/>
  <c r="AO4569" i="10"/>
  <c r="AK4570" i="10"/>
  <c r="AL4570" i="10"/>
  <c r="AM4570" i="10"/>
  <c r="AN4570" i="10"/>
  <c r="AO4570" i="10"/>
  <c r="AK4571" i="10"/>
  <c r="AL4571" i="10"/>
  <c r="AM4571" i="10"/>
  <c r="AN4571" i="10"/>
  <c r="AO4571" i="10"/>
  <c r="AK4572" i="10"/>
  <c r="AL4572" i="10"/>
  <c r="AM4572" i="10"/>
  <c r="AN4572" i="10"/>
  <c r="AO4572" i="10"/>
  <c r="AK4573" i="10"/>
  <c r="AL4573" i="10"/>
  <c r="AM4573" i="10"/>
  <c r="AN4573" i="10"/>
  <c r="AO4573" i="10"/>
  <c r="AK4574" i="10"/>
  <c r="AL4574" i="10"/>
  <c r="AM4574" i="10"/>
  <c r="AN4574" i="10"/>
  <c r="AO4574" i="10"/>
  <c r="AK4575" i="10"/>
  <c r="AL4575" i="10"/>
  <c r="AM4575" i="10"/>
  <c r="AN4575" i="10"/>
  <c r="AO4575" i="10"/>
  <c r="AK4576" i="10"/>
  <c r="AL4576" i="10"/>
  <c r="AM4576" i="10"/>
  <c r="AN4576" i="10"/>
  <c r="AO4576" i="10"/>
  <c r="AK4577" i="10"/>
  <c r="AL4577" i="10"/>
  <c r="AM4577" i="10"/>
  <c r="AN4577" i="10"/>
  <c r="AO4577" i="10"/>
  <c r="AK4578" i="10"/>
  <c r="AL4578" i="10"/>
  <c r="AM4578" i="10"/>
  <c r="AN4578" i="10"/>
  <c r="AO4578" i="10"/>
  <c r="AK4579" i="10"/>
  <c r="AL4579" i="10"/>
  <c r="AM4579" i="10"/>
  <c r="AN4579" i="10"/>
  <c r="AO4579" i="10"/>
  <c r="AK4580" i="10"/>
  <c r="AL4580" i="10"/>
  <c r="AM4580" i="10"/>
  <c r="AN4580" i="10"/>
  <c r="AO4580" i="10"/>
  <c r="AK4581" i="10"/>
  <c r="AL4581" i="10"/>
  <c r="AM4581" i="10"/>
  <c r="AN4581" i="10"/>
  <c r="AO4581" i="10"/>
  <c r="AK4582" i="10"/>
  <c r="AL4582" i="10"/>
  <c r="AM4582" i="10"/>
  <c r="AN4582" i="10"/>
  <c r="AO4582" i="10"/>
  <c r="AK4583" i="10"/>
  <c r="AL4583" i="10"/>
  <c r="AM4583" i="10"/>
  <c r="AN4583" i="10"/>
  <c r="AO4583" i="10"/>
  <c r="AK4584" i="10"/>
  <c r="AL4584" i="10"/>
  <c r="AM4584" i="10"/>
  <c r="AN4584" i="10"/>
  <c r="AO4584" i="10"/>
  <c r="AK4585" i="10"/>
  <c r="AL4585" i="10"/>
  <c r="AM4585" i="10"/>
  <c r="AN4585" i="10"/>
  <c r="AO4585" i="10"/>
  <c r="AK4586" i="10"/>
  <c r="AL4586" i="10"/>
  <c r="AM4586" i="10"/>
  <c r="AN4586" i="10"/>
  <c r="AO4586" i="10"/>
  <c r="AK4587" i="10"/>
  <c r="AL4587" i="10"/>
  <c r="AM4587" i="10"/>
  <c r="AN4587" i="10"/>
  <c r="AO4587" i="10"/>
  <c r="AK4588" i="10"/>
  <c r="AL4588" i="10"/>
  <c r="AM4588" i="10"/>
  <c r="AN4588" i="10"/>
  <c r="AO4588" i="10"/>
  <c r="AK4589" i="10"/>
  <c r="AL4589" i="10"/>
  <c r="AM4589" i="10"/>
  <c r="AN4589" i="10"/>
  <c r="AO4589" i="10"/>
  <c r="AK4590" i="10"/>
  <c r="AL4590" i="10"/>
  <c r="AM4590" i="10"/>
  <c r="AN4590" i="10"/>
  <c r="AO4590" i="10"/>
  <c r="AK4591" i="10"/>
  <c r="AL4591" i="10"/>
  <c r="AM4591" i="10"/>
  <c r="AN4591" i="10"/>
  <c r="AO4591" i="10"/>
  <c r="AK4592" i="10"/>
  <c r="AL4592" i="10"/>
  <c r="AM4592" i="10"/>
  <c r="AN4592" i="10"/>
  <c r="AO4592" i="10"/>
  <c r="AK4593" i="10"/>
  <c r="AL4593" i="10"/>
  <c r="AM4593" i="10"/>
  <c r="AN4593" i="10"/>
  <c r="AO4593" i="10"/>
  <c r="AK4594" i="10"/>
  <c r="AL4594" i="10"/>
  <c r="AM4594" i="10"/>
  <c r="AN4594" i="10"/>
  <c r="AO4594" i="10"/>
  <c r="AK4595" i="10"/>
  <c r="AL4595" i="10"/>
  <c r="AM4595" i="10"/>
  <c r="AN4595" i="10"/>
  <c r="AO4595" i="10"/>
  <c r="AK4596" i="10"/>
  <c r="AL4596" i="10"/>
  <c r="AM4596" i="10"/>
  <c r="AN4596" i="10"/>
  <c r="AO4596" i="10"/>
  <c r="AK4597" i="10"/>
  <c r="AL4597" i="10"/>
  <c r="AM4597" i="10"/>
  <c r="AN4597" i="10"/>
  <c r="AO4597" i="10"/>
  <c r="AK4598" i="10"/>
  <c r="AL4598" i="10"/>
  <c r="AM4598" i="10"/>
  <c r="AN4598" i="10"/>
  <c r="AO4598" i="10"/>
  <c r="AK4599" i="10"/>
  <c r="AL4599" i="10"/>
  <c r="AM4599" i="10"/>
  <c r="AN4599" i="10"/>
  <c r="AO4599" i="10"/>
  <c r="AK4600" i="10"/>
  <c r="AL4600" i="10"/>
  <c r="AM4600" i="10"/>
  <c r="AN4600" i="10"/>
  <c r="AO4600" i="10"/>
  <c r="AK4601" i="10"/>
  <c r="AL4601" i="10"/>
  <c r="AM4601" i="10"/>
  <c r="AN4601" i="10"/>
  <c r="AO4601" i="10"/>
  <c r="AK4602" i="10"/>
  <c r="AL4602" i="10"/>
  <c r="AM4602" i="10"/>
  <c r="AN4602" i="10"/>
  <c r="AO4602" i="10"/>
  <c r="AK4603" i="10"/>
  <c r="AL4603" i="10"/>
  <c r="AM4603" i="10"/>
  <c r="AN4603" i="10"/>
  <c r="AO4603" i="10"/>
  <c r="AK4604" i="10"/>
  <c r="AL4604" i="10"/>
  <c r="AM4604" i="10"/>
  <c r="AN4604" i="10"/>
  <c r="AO4604" i="10"/>
  <c r="AK4605" i="10"/>
  <c r="AL4605" i="10"/>
  <c r="AM4605" i="10"/>
  <c r="AN4605" i="10"/>
  <c r="AO4605" i="10"/>
  <c r="AK4606" i="10"/>
  <c r="AL4606" i="10"/>
  <c r="AM4606" i="10"/>
  <c r="AN4606" i="10"/>
  <c r="AO4606" i="10"/>
  <c r="AK4607" i="10"/>
  <c r="AL4607" i="10"/>
  <c r="AM4607" i="10"/>
  <c r="AN4607" i="10"/>
  <c r="AO4607" i="10"/>
  <c r="AK4689" i="10"/>
  <c r="AL4689" i="10"/>
  <c r="AM4689" i="10"/>
  <c r="AN4689" i="10"/>
  <c r="AO4689" i="10"/>
  <c r="AK4690" i="10"/>
  <c r="AL4690" i="10"/>
  <c r="AM4690" i="10"/>
  <c r="AN4690" i="10"/>
  <c r="AO4690" i="10"/>
  <c r="AK4691" i="10"/>
  <c r="AL4691" i="10"/>
  <c r="AM4691" i="10"/>
  <c r="AN4691" i="10"/>
  <c r="AO4691" i="10"/>
  <c r="AK4692" i="10"/>
  <c r="AL4692" i="10"/>
  <c r="AM4692" i="10"/>
  <c r="AN4692" i="10"/>
  <c r="AO4692" i="10"/>
  <c r="AK4693" i="10"/>
  <c r="AL4693" i="10"/>
  <c r="AM4693" i="10"/>
  <c r="AN4693" i="10"/>
  <c r="AO4693" i="10"/>
  <c r="AK4694" i="10"/>
  <c r="AL4694" i="10"/>
  <c r="AM4694" i="10"/>
  <c r="AN4694" i="10"/>
  <c r="AO4694" i="10"/>
  <c r="AK4695" i="10"/>
  <c r="AL4695" i="10"/>
  <c r="AM4695" i="10"/>
  <c r="AN4695" i="10"/>
  <c r="AO4695" i="10"/>
  <c r="AK4696" i="10"/>
  <c r="AL4696" i="10"/>
  <c r="AM4696" i="10"/>
  <c r="AN4696" i="10"/>
  <c r="AO4696" i="10"/>
  <c r="AK4697" i="10"/>
  <c r="AL4697" i="10"/>
  <c r="AM4697" i="10"/>
  <c r="AN4697" i="10"/>
  <c r="AO4697" i="10"/>
  <c r="AK4698" i="10"/>
  <c r="AL4698" i="10"/>
  <c r="AM4698" i="10"/>
  <c r="AN4698" i="10"/>
  <c r="AO4698" i="10"/>
  <c r="AK4699" i="10"/>
  <c r="AL4699" i="10"/>
  <c r="AM4699" i="10"/>
  <c r="AN4699" i="10"/>
  <c r="AO4699" i="10"/>
  <c r="AK4700" i="10"/>
  <c r="AL4700" i="10"/>
  <c r="AM4700" i="10"/>
  <c r="AN4700" i="10"/>
  <c r="AO4700" i="10"/>
  <c r="AK4701" i="10"/>
  <c r="AL4701" i="10"/>
  <c r="AM4701" i="10"/>
  <c r="AN4701" i="10"/>
  <c r="AO4701" i="10"/>
  <c r="AK4702" i="10"/>
  <c r="AL4702" i="10"/>
  <c r="AM4702" i="10"/>
  <c r="AN4702" i="10"/>
  <c r="AO4702" i="10"/>
  <c r="AK4703" i="10"/>
  <c r="AL4703" i="10"/>
  <c r="AM4703" i="10"/>
  <c r="AN4703" i="10"/>
  <c r="AO4703" i="10"/>
  <c r="AK4704" i="10"/>
  <c r="AL4704" i="10"/>
  <c r="AM4704" i="10"/>
  <c r="AN4704" i="10"/>
  <c r="AO4704" i="10"/>
  <c r="AK4705" i="10"/>
  <c r="AL4705" i="10"/>
  <c r="AM4705" i="10"/>
  <c r="AN4705" i="10"/>
  <c r="AO4705" i="10"/>
  <c r="AK4706" i="10"/>
  <c r="AL4706" i="10"/>
  <c r="AM4706" i="10"/>
  <c r="AN4706" i="10"/>
  <c r="AO4706" i="10"/>
  <c r="AK4707" i="10"/>
  <c r="AL4707" i="10"/>
  <c r="AM4707" i="10"/>
  <c r="AN4707" i="10"/>
  <c r="AO4707" i="10"/>
  <c r="AK4708" i="10"/>
  <c r="AL4708" i="10"/>
  <c r="AM4708" i="10"/>
  <c r="AN4708" i="10"/>
  <c r="AO4708" i="10"/>
  <c r="AK4709" i="10"/>
  <c r="AL4709" i="10"/>
  <c r="AM4709" i="10"/>
  <c r="AN4709" i="10"/>
  <c r="AO4709" i="10"/>
  <c r="AK4710" i="10"/>
  <c r="AL4710" i="10"/>
  <c r="AM4710" i="10"/>
  <c r="AN4710" i="10"/>
  <c r="AO4710" i="10"/>
  <c r="AK4711" i="10"/>
  <c r="AL4711" i="10"/>
  <c r="AM4711" i="10"/>
  <c r="AN4711" i="10"/>
  <c r="AO4711" i="10"/>
  <c r="AK4712" i="10"/>
  <c r="AL4712" i="10"/>
  <c r="AM4712" i="10"/>
  <c r="AN4712" i="10"/>
  <c r="AO4712" i="10"/>
  <c r="AK4713" i="10"/>
  <c r="AL4713" i="10"/>
  <c r="AM4713" i="10"/>
  <c r="AN4713" i="10"/>
  <c r="AO4713" i="10"/>
  <c r="AK4714" i="10"/>
  <c r="AL4714" i="10"/>
  <c r="AM4714" i="10"/>
  <c r="AN4714" i="10"/>
  <c r="AO4714" i="10"/>
  <c r="AK4715" i="10"/>
  <c r="AL4715" i="10"/>
  <c r="AM4715" i="10"/>
  <c r="AN4715" i="10"/>
  <c r="AO4715" i="10"/>
  <c r="AK4716" i="10"/>
  <c r="AL4716" i="10"/>
  <c r="AM4716" i="10"/>
  <c r="AN4716" i="10"/>
  <c r="AO4716" i="10"/>
  <c r="AK4717" i="10"/>
  <c r="AL4717" i="10"/>
  <c r="AM4717" i="10"/>
  <c r="AN4717" i="10"/>
  <c r="AO4717" i="10"/>
  <c r="AK4718" i="10"/>
  <c r="AL4718" i="10"/>
  <c r="AM4718" i="10"/>
  <c r="AN4718" i="10"/>
  <c r="AO4718" i="10"/>
  <c r="AK4719" i="10"/>
  <c r="AL4719" i="10"/>
  <c r="AM4719" i="10"/>
  <c r="AN4719" i="10"/>
  <c r="AO4719" i="10"/>
  <c r="AK4720" i="10"/>
  <c r="AL4720" i="10"/>
  <c r="AM4720" i="10"/>
  <c r="AN4720" i="10"/>
  <c r="AO4720" i="10"/>
  <c r="AK4721" i="10"/>
  <c r="AL4721" i="10"/>
  <c r="AM4721" i="10"/>
  <c r="AN4721" i="10"/>
  <c r="AO4721" i="10"/>
  <c r="AK4722" i="10"/>
  <c r="AL4722" i="10"/>
  <c r="AM4722" i="10"/>
  <c r="AN4722" i="10"/>
  <c r="AO4722" i="10"/>
  <c r="AK4723" i="10"/>
  <c r="AL4723" i="10"/>
  <c r="AM4723" i="10"/>
  <c r="AN4723" i="10"/>
  <c r="AO4723" i="10"/>
  <c r="AK4724" i="10"/>
  <c r="AL4724" i="10"/>
  <c r="AM4724" i="10"/>
  <c r="AN4724" i="10"/>
  <c r="AO4724" i="10"/>
  <c r="AK4725" i="10"/>
  <c r="AL4725" i="10"/>
  <c r="AM4725" i="10"/>
  <c r="AN4725" i="10"/>
  <c r="AO4725" i="10"/>
  <c r="AK4726" i="10"/>
  <c r="AL4726" i="10"/>
  <c r="AM4726" i="10"/>
  <c r="AN4726" i="10"/>
  <c r="AO4726" i="10"/>
  <c r="AK4727" i="10"/>
  <c r="AL4727" i="10"/>
  <c r="AM4727" i="10"/>
  <c r="AN4727" i="10"/>
  <c r="AO4727" i="10"/>
  <c r="AK4728" i="10"/>
  <c r="AL4728" i="10"/>
  <c r="AM4728" i="10"/>
  <c r="AN4728" i="10"/>
  <c r="AO4728" i="10"/>
  <c r="AK4729" i="10"/>
  <c r="AL4729" i="10"/>
  <c r="AM4729" i="10"/>
  <c r="AN4729" i="10"/>
  <c r="AO4729" i="10"/>
  <c r="AK4730" i="10"/>
  <c r="AL4730" i="10"/>
  <c r="AM4730" i="10"/>
  <c r="AN4730" i="10"/>
  <c r="AO4730" i="10"/>
  <c r="AK4731" i="10"/>
  <c r="AL4731" i="10"/>
  <c r="AM4731" i="10"/>
  <c r="AN4731" i="10"/>
  <c r="AO4731" i="10"/>
  <c r="AK4732" i="10"/>
  <c r="AL4732" i="10"/>
  <c r="AM4732" i="10"/>
  <c r="AN4732" i="10"/>
  <c r="AO4732" i="10"/>
  <c r="AK4733" i="10"/>
  <c r="AL4733" i="10"/>
  <c r="AM4733" i="10"/>
  <c r="AN4733" i="10"/>
  <c r="AO4733" i="10"/>
  <c r="AK4734" i="10"/>
  <c r="AL4734" i="10"/>
  <c r="AM4734" i="10"/>
  <c r="AN4734" i="10"/>
  <c r="AO4734" i="10"/>
  <c r="AK4735" i="10"/>
  <c r="AL4735" i="10"/>
  <c r="AM4735" i="10"/>
  <c r="AN4735" i="10"/>
  <c r="AO4735" i="10"/>
  <c r="AK4736" i="10"/>
  <c r="AL4736" i="10"/>
  <c r="AM4736" i="10"/>
  <c r="AN4736" i="10"/>
  <c r="AO4736" i="10"/>
  <c r="AK4737" i="10"/>
  <c r="AL4737" i="10"/>
  <c r="AM4737" i="10"/>
  <c r="AN4737" i="10"/>
  <c r="AO4737" i="10"/>
  <c r="AK4738" i="10"/>
  <c r="AL4738" i="10"/>
  <c r="AM4738" i="10"/>
  <c r="AN4738" i="10"/>
  <c r="AO4738" i="10"/>
  <c r="AK4739" i="10"/>
  <c r="AL4739" i="10"/>
  <c r="AM4739" i="10"/>
  <c r="AN4739" i="10"/>
  <c r="AO4739" i="10"/>
  <c r="AK4740" i="10"/>
  <c r="AL4740" i="10"/>
  <c r="AM4740" i="10"/>
  <c r="AN4740" i="10"/>
  <c r="AO4740" i="10"/>
  <c r="AK4741" i="10"/>
  <c r="AL4741" i="10"/>
  <c r="AM4741" i="10"/>
  <c r="AN4741" i="10"/>
  <c r="AO4741" i="10"/>
  <c r="AK4742" i="10"/>
  <c r="AL4742" i="10"/>
  <c r="AM4742" i="10"/>
  <c r="AN4742" i="10"/>
  <c r="AO4742" i="10"/>
  <c r="AK4744" i="10"/>
  <c r="AL4744" i="10"/>
  <c r="AM4744" i="10"/>
  <c r="AN4744" i="10"/>
  <c r="AO4744" i="10"/>
  <c r="AK4745" i="10"/>
  <c r="AL4745" i="10"/>
  <c r="AM4745" i="10"/>
  <c r="AN4745" i="10"/>
  <c r="AO4745" i="10"/>
  <c r="AK4746" i="10"/>
  <c r="AL4746" i="10"/>
  <c r="AM4746" i="10"/>
  <c r="AN4746" i="10"/>
  <c r="AO4746" i="10"/>
  <c r="AK4747" i="10"/>
  <c r="AL4747" i="10"/>
  <c r="AM4747" i="10"/>
  <c r="AN4747" i="10"/>
  <c r="AO4747" i="10"/>
  <c r="AK4748" i="10"/>
  <c r="AL4748" i="10"/>
  <c r="AM4748" i="10"/>
  <c r="AN4748" i="10"/>
  <c r="AO4748" i="10"/>
  <c r="AK4749" i="10"/>
  <c r="AL4749" i="10"/>
  <c r="AM4749" i="10"/>
  <c r="AN4749" i="10"/>
  <c r="AO4749" i="10"/>
  <c r="AK4750" i="10"/>
  <c r="AL4750" i="10"/>
  <c r="AM4750" i="10"/>
  <c r="AN4750" i="10"/>
  <c r="AO4750" i="10"/>
  <c r="AK4751" i="10"/>
  <c r="AL4751" i="10"/>
  <c r="AM4751" i="10"/>
  <c r="AN4751" i="10"/>
  <c r="AO4751" i="10"/>
  <c r="AK4752" i="10"/>
  <c r="AL4752" i="10"/>
  <c r="AM4752" i="10"/>
  <c r="AN4752" i="10"/>
  <c r="AO4752" i="10"/>
  <c r="AK4753" i="10"/>
  <c r="AL4753" i="10"/>
  <c r="AM4753" i="10"/>
  <c r="AN4753" i="10"/>
  <c r="AO4753" i="10"/>
  <c r="AK4754" i="10"/>
  <c r="AL4754" i="10"/>
  <c r="AM4754" i="10"/>
  <c r="AN4754" i="10"/>
  <c r="AO4754" i="10"/>
  <c r="AK4755" i="10"/>
  <c r="AL4755" i="10"/>
  <c r="AM4755" i="10"/>
  <c r="AN4755" i="10"/>
  <c r="AO4755" i="10"/>
  <c r="AK4756" i="10"/>
  <c r="AL4756" i="10"/>
  <c r="AM4756" i="10"/>
  <c r="AN4756" i="10"/>
  <c r="AO4756" i="10"/>
  <c r="AK4757" i="10"/>
  <c r="AL4757" i="10"/>
  <c r="AM4757" i="10"/>
  <c r="AN4757" i="10"/>
  <c r="AO4757" i="10"/>
  <c r="AK4758" i="10"/>
  <c r="AL4758" i="10"/>
  <c r="AM4758" i="10"/>
  <c r="AN4758" i="10"/>
  <c r="AO4758" i="10"/>
  <c r="AK4759" i="10"/>
  <c r="AL4759" i="10"/>
  <c r="AM4759" i="10"/>
  <c r="AN4759" i="10"/>
  <c r="AO4759" i="10"/>
  <c r="AK4760" i="10"/>
  <c r="AL4760" i="10"/>
  <c r="AM4760" i="10"/>
  <c r="AN4760" i="10"/>
  <c r="AO4760" i="10"/>
  <c r="AK4761" i="10"/>
  <c r="AL4761" i="10"/>
  <c r="AM4761" i="10"/>
  <c r="AN4761" i="10"/>
  <c r="AO4761" i="10"/>
  <c r="AK4762" i="10"/>
  <c r="AL4762" i="10"/>
  <c r="AM4762" i="10"/>
  <c r="AN4762" i="10"/>
  <c r="AO4762" i="10"/>
  <c r="AK4763" i="10"/>
  <c r="AL4763" i="10"/>
  <c r="AM4763" i="10"/>
  <c r="AN4763" i="10"/>
  <c r="AO4763" i="10"/>
  <c r="AK4764" i="10"/>
  <c r="AL4764" i="10"/>
  <c r="AM4764" i="10"/>
  <c r="AN4764" i="10"/>
  <c r="AO4764" i="10"/>
  <c r="AK4765" i="10"/>
  <c r="AL4765" i="10"/>
  <c r="AM4765" i="10"/>
  <c r="AN4765" i="10"/>
  <c r="AO4765" i="10"/>
  <c r="AK4766" i="10"/>
  <c r="AL4766" i="10"/>
  <c r="AM4766" i="10"/>
  <c r="AN4766" i="10"/>
  <c r="AO4766" i="10"/>
  <c r="AK4767" i="10"/>
  <c r="AL4767" i="10"/>
  <c r="AM4767" i="10"/>
  <c r="AN4767" i="10"/>
  <c r="AO4767" i="10"/>
  <c r="AK4768" i="10"/>
  <c r="AL4768" i="10"/>
  <c r="AM4768" i="10"/>
  <c r="AN4768" i="10"/>
  <c r="AO4768" i="10"/>
  <c r="AK4769" i="10"/>
  <c r="AL4769" i="10"/>
  <c r="AM4769" i="10"/>
  <c r="AN4769" i="10"/>
  <c r="AO4769" i="10"/>
  <c r="AK4770" i="10"/>
  <c r="AL4770" i="10"/>
  <c r="AM4770" i="10"/>
  <c r="AN4770" i="10"/>
  <c r="AO4770" i="10"/>
  <c r="AK4771" i="10"/>
  <c r="AL4771" i="10"/>
  <c r="AM4771" i="10"/>
  <c r="AN4771" i="10"/>
  <c r="AO4771" i="10"/>
  <c r="AK4772" i="10"/>
  <c r="AL4772" i="10"/>
  <c r="AM4772" i="10"/>
  <c r="AN4772" i="10"/>
  <c r="AO4772" i="10"/>
  <c r="AK4773" i="10"/>
  <c r="AL4773" i="10"/>
  <c r="AM4773" i="10"/>
  <c r="AN4773" i="10"/>
  <c r="AO4773" i="10"/>
  <c r="AK4774" i="10"/>
  <c r="AL4774" i="10"/>
  <c r="AM4774" i="10"/>
  <c r="AN4774" i="10"/>
  <c r="AO4774" i="10"/>
  <c r="AK4775" i="10"/>
  <c r="AL4775" i="10"/>
  <c r="AM4775" i="10"/>
  <c r="AN4775" i="10"/>
  <c r="AO4775" i="10"/>
  <c r="AK4776" i="10"/>
  <c r="AL4776" i="10"/>
  <c r="AM4776" i="10"/>
  <c r="AN4776" i="10"/>
  <c r="AO4776" i="10"/>
  <c r="AK4777" i="10"/>
  <c r="AL4777" i="10"/>
  <c r="AM4777" i="10"/>
  <c r="AN4777" i="10"/>
  <c r="AO4777" i="10"/>
  <c r="AK4778" i="10"/>
  <c r="AL4778" i="10"/>
  <c r="AM4778" i="10"/>
  <c r="AN4778" i="10"/>
  <c r="AO4778" i="10"/>
  <c r="AK4779" i="10"/>
  <c r="AL4779" i="10"/>
  <c r="AM4779" i="10"/>
  <c r="AN4779" i="10"/>
  <c r="AO4779" i="10"/>
  <c r="AK4780" i="10"/>
  <c r="AL4780" i="10"/>
  <c r="AM4780" i="10"/>
  <c r="AN4780" i="10"/>
  <c r="AO4780" i="10"/>
  <c r="AK4781" i="10"/>
  <c r="AL4781" i="10"/>
  <c r="AM4781" i="10"/>
  <c r="AN4781" i="10"/>
  <c r="AO4781" i="10"/>
  <c r="AK4782" i="10"/>
  <c r="AL4782" i="10"/>
  <c r="AM4782" i="10"/>
  <c r="AN4782" i="10"/>
  <c r="AO4782" i="10"/>
  <c r="AK4783" i="10"/>
  <c r="AL4783" i="10"/>
  <c r="AM4783" i="10"/>
  <c r="AN4783" i="10"/>
  <c r="AO4783" i="10"/>
  <c r="AK4784" i="10"/>
  <c r="AL4784" i="10"/>
  <c r="AM4784" i="10"/>
  <c r="AN4784" i="10"/>
  <c r="AO4784" i="10"/>
  <c r="AK4785" i="10"/>
  <c r="AL4785" i="10"/>
  <c r="AM4785" i="10"/>
  <c r="AN4785" i="10"/>
  <c r="AO4785" i="10"/>
  <c r="AK4786" i="10"/>
  <c r="AL4786" i="10"/>
  <c r="AM4786" i="10"/>
  <c r="AN4786" i="10"/>
  <c r="AO4786" i="10"/>
  <c r="AK4787" i="10"/>
  <c r="AL4787" i="10"/>
  <c r="AM4787" i="10"/>
  <c r="AN4787" i="10"/>
  <c r="AO4787" i="10"/>
  <c r="AK4788" i="10"/>
  <c r="AL4788" i="10"/>
  <c r="AM4788" i="10"/>
  <c r="AN4788" i="10"/>
  <c r="AO4788" i="10"/>
  <c r="AK4789" i="10"/>
  <c r="AL4789" i="10"/>
  <c r="AM4789" i="10"/>
  <c r="AN4789" i="10"/>
  <c r="AO4789" i="10"/>
  <c r="AK4790" i="10"/>
  <c r="AL4790" i="10"/>
  <c r="AM4790" i="10"/>
  <c r="AN4790" i="10"/>
  <c r="AO4790" i="10"/>
  <c r="AK4791" i="10"/>
  <c r="AL4791" i="10"/>
  <c r="AM4791" i="10"/>
  <c r="AN4791" i="10"/>
  <c r="AO4791" i="10"/>
  <c r="AK4792" i="10"/>
  <c r="AL4792" i="10"/>
  <c r="AM4792" i="10"/>
  <c r="AN4792" i="10"/>
  <c r="AO4792" i="10"/>
  <c r="AK4793" i="10"/>
  <c r="AL4793" i="10"/>
  <c r="AM4793" i="10"/>
  <c r="AN4793" i="10"/>
  <c r="AO4793" i="10"/>
  <c r="AK4794" i="10"/>
  <c r="AL4794" i="10"/>
  <c r="AM4794" i="10"/>
  <c r="AN4794" i="10"/>
  <c r="AO4794" i="10"/>
  <c r="AK4795" i="10"/>
  <c r="AL4795" i="10"/>
  <c r="AM4795" i="10"/>
  <c r="AN4795" i="10"/>
  <c r="AO4795" i="10"/>
  <c r="AK4796" i="10"/>
  <c r="AL4796" i="10"/>
  <c r="AM4796" i="10"/>
  <c r="AN4796" i="10"/>
  <c r="AO4796" i="10"/>
  <c r="AK4797" i="10"/>
  <c r="AL4797" i="10"/>
  <c r="AM4797" i="10"/>
  <c r="AN4797" i="10"/>
  <c r="AO4797" i="10"/>
  <c r="AK4798" i="10"/>
  <c r="AL4798" i="10"/>
  <c r="AM4798" i="10"/>
  <c r="AN4798" i="10"/>
  <c r="AO4798" i="10"/>
  <c r="AK4799" i="10"/>
  <c r="AL4799" i="10"/>
  <c r="AM4799" i="10"/>
  <c r="AN4799" i="10"/>
  <c r="AO4799" i="10"/>
  <c r="AK4800" i="10"/>
  <c r="AL4800" i="10"/>
  <c r="AM4800" i="10"/>
  <c r="AN4800" i="10"/>
  <c r="AO4800" i="10"/>
  <c r="AK4801" i="10"/>
  <c r="AL4801" i="10"/>
  <c r="AM4801" i="10"/>
  <c r="AN4801" i="10"/>
  <c r="AO4801" i="10"/>
  <c r="AK4802" i="10"/>
  <c r="AL4802" i="10"/>
  <c r="AM4802" i="10"/>
  <c r="AN4802" i="10"/>
  <c r="AO4802" i="10"/>
  <c r="AK4803" i="10"/>
  <c r="AL4803" i="10"/>
  <c r="AM4803" i="10"/>
  <c r="AN4803" i="10"/>
  <c r="AO4803" i="10"/>
  <c r="AK4804" i="10"/>
  <c r="AL4804" i="10"/>
  <c r="AM4804" i="10"/>
  <c r="AN4804" i="10"/>
  <c r="AO4804" i="10"/>
  <c r="AK4805" i="10"/>
  <c r="AL4805" i="10"/>
  <c r="AM4805" i="10"/>
  <c r="AN4805" i="10"/>
  <c r="AO4805" i="10"/>
  <c r="AK4806" i="10"/>
  <c r="AL4806" i="10"/>
  <c r="AM4806" i="10"/>
  <c r="AN4806" i="10"/>
  <c r="AO4806" i="10"/>
  <c r="AK4807" i="10"/>
  <c r="AL4807" i="10"/>
  <c r="AM4807" i="10"/>
  <c r="AN4807" i="10"/>
  <c r="AO4807" i="10"/>
  <c r="AK4808" i="10"/>
  <c r="AL4808" i="10"/>
  <c r="AM4808" i="10"/>
  <c r="AN4808" i="10"/>
  <c r="AO4808" i="10"/>
  <c r="AK4809" i="10"/>
  <c r="AL4809" i="10"/>
  <c r="AM4809" i="10"/>
  <c r="AN4809" i="10"/>
  <c r="AO4809" i="10"/>
  <c r="AK4810" i="10"/>
  <c r="AL4810" i="10"/>
  <c r="AM4810" i="10"/>
  <c r="AN4810" i="10"/>
  <c r="AO4810" i="10"/>
  <c r="AK4811" i="10"/>
  <c r="AL4811" i="10"/>
  <c r="AM4811" i="10"/>
  <c r="AN4811" i="10"/>
  <c r="AO4811" i="10"/>
  <c r="AK4812" i="10"/>
  <c r="AL4812" i="10"/>
  <c r="AM4812" i="10"/>
  <c r="AN4812" i="10"/>
  <c r="AO4812" i="10"/>
  <c r="AK4813" i="10"/>
  <c r="AL4813" i="10"/>
  <c r="AM4813" i="10"/>
  <c r="AN4813" i="10"/>
  <c r="AO4813" i="10"/>
  <c r="AK4814" i="10"/>
  <c r="AL4814" i="10"/>
  <c r="AM4814" i="10"/>
  <c r="AN4814" i="10"/>
  <c r="AO4814" i="10"/>
  <c r="AK4815" i="10"/>
  <c r="AL4815" i="10"/>
  <c r="AM4815" i="10"/>
  <c r="AN4815" i="10"/>
  <c r="AO4815" i="10"/>
  <c r="AK4816" i="10"/>
  <c r="AL4816" i="10"/>
  <c r="AM4816" i="10"/>
  <c r="AN4816" i="10"/>
  <c r="AO4816" i="10"/>
  <c r="AK4817" i="10"/>
  <c r="AL4817" i="10"/>
  <c r="AM4817" i="10"/>
  <c r="AN4817" i="10"/>
  <c r="AO4817" i="10"/>
  <c r="AK4818" i="10"/>
  <c r="AL4818" i="10"/>
  <c r="AM4818" i="10"/>
  <c r="AN4818" i="10"/>
  <c r="AO4818" i="10"/>
  <c r="AK4819" i="10"/>
  <c r="AL4819" i="10"/>
  <c r="AM4819" i="10"/>
  <c r="AN4819" i="10"/>
  <c r="AO4819" i="10"/>
  <c r="AK4820" i="10"/>
  <c r="AL4820" i="10"/>
  <c r="AM4820" i="10"/>
  <c r="AN4820" i="10"/>
  <c r="AO4820" i="10"/>
  <c r="AK4821" i="10"/>
  <c r="AL4821" i="10"/>
  <c r="AM4821" i="10"/>
  <c r="AN4821" i="10"/>
  <c r="AO4821" i="10"/>
  <c r="AK4822" i="10"/>
  <c r="AL4822" i="10"/>
  <c r="AM4822" i="10"/>
  <c r="AN4822" i="10"/>
  <c r="AO4822" i="10"/>
  <c r="AK4823" i="10"/>
  <c r="AL4823" i="10"/>
  <c r="AM4823" i="10"/>
  <c r="AN4823" i="10"/>
  <c r="AO4823" i="10"/>
  <c r="AK4824" i="10"/>
  <c r="AL4824" i="10"/>
  <c r="AM4824" i="10"/>
  <c r="AN4824" i="10"/>
  <c r="AO4824" i="10"/>
  <c r="AK4825" i="10"/>
  <c r="AL4825" i="10"/>
  <c r="AM4825" i="10"/>
  <c r="AN4825" i="10"/>
  <c r="AO4825" i="10"/>
  <c r="AK4826" i="10"/>
  <c r="AL4826" i="10"/>
  <c r="AM4826" i="10"/>
  <c r="AN4826" i="10"/>
  <c r="AO4826" i="10"/>
  <c r="AK4827" i="10"/>
  <c r="AL4827" i="10"/>
  <c r="AM4827" i="10"/>
  <c r="AN4827" i="10"/>
  <c r="AO4827" i="10"/>
  <c r="AK4828" i="10"/>
  <c r="AL4828" i="10"/>
  <c r="AM4828" i="10"/>
  <c r="AN4828" i="10"/>
  <c r="AO4828" i="10"/>
  <c r="AK4829" i="10"/>
  <c r="AL4829" i="10"/>
  <c r="AM4829" i="10"/>
  <c r="AN4829" i="10"/>
  <c r="AO4829" i="10"/>
  <c r="AK4830" i="10"/>
  <c r="AL4830" i="10"/>
  <c r="AM4830" i="10"/>
  <c r="AN4830" i="10"/>
  <c r="AO4830" i="10"/>
  <c r="AK4831" i="10"/>
  <c r="AL4831" i="10"/>
  <c r="AM4831" i="10"/>
  <c r="AN4831" i="10"/>
  <c r="AO4831" i="10"/>
  <c r="AK4832" i="10"/>
  <c r="AL4832" i="10"/>
  <c r="AM4832" i="10"/>
  <c r="AN4832" i="10"/>
  <c r="AO4832" i="10"/>
  <c r="AK4833" i="10"/>
  <c r="AL4833" i="10"/>
  <c r="AM4833" i="10"/>
  <c r="AN4833" i="10"/>
  <c r="AO4833" i="10"/>
  <c r="AK4834" i="10"/>
  <c r="AL4834" i="10"/>
  <c r="AM4834" i="10"/>
  <c r="AN4834" i="10"/>
  <c r="AO4834" i="10"/>
  <c r="AK4835" i="10"/>
  <c r="AL4835" i="10"/>
  <c r="AM4835" i="10"/>
  <c r="AN4835" i="10"/>
  <c r="AO4835" i="10"/>
  <c r="AK4836" i="10"/>
  <c r="AL4836" i="10"/>
  <c r="AM4836" i="10"/>
  <c r="AN4836" i="10"/>
  <c r="AO4836" i="10"/>
  <c r="AK4837" i="10"/>
  <c r="AL4837" i="10"/>
  <c r="AM4837" i="10"/>
  <c r="AN4837" i="10"/>
  <c r="AO4837" i="10"/>
  <c r="AK4838" i="10"/>
  <c r="AL4838" i="10"/>
  <c r="AM4838" i="10"/>
  <c r="AN4838" i="10"/>
  <c r="AO4838" i="10"/>
  <c r="AK4839" i="10"/>
  <c r="AL4839" i="10"/>
  <c r="AM4839" i="10"/>
  <c r="AN4839" i="10"/>
  <c r="AO4839" i="10"/>
  <c r="AK4840" i="10"/>
  <c r="AL4840" i="10"/>
  <c r="AM4840" i="10"/>
  <c r="AN4840" i="10"/>
  <c r="AO4840" i="10"/>
  <c r="AK4842" i="10"/>
  <c r="AL4842" i="10"/>
  <c r="AM4842" i="10"/>
  <c r="AN4842" i="10"/>
  <c r="AO4842" i="10"/>
  <c r="AK4843" i="10"/>
  <c r="AL4843" i="10"/>
  <c r="AM4843" i="10"/>
  <c r="AN4843" i="10"/>
  <c r="AO4843" i="10"/>
  <c r="AK4844" i="10"/>
  <c r="AL4844" i="10"/>
  <c r="AM4844" i="10"/>
  <c r="AN4844" i="10"/>
  <c r="AO4844" i="10"/>
  <c r="AK4845" i="10"/>
  <c r="AL4845" i="10"/>
  <c r="AM4845" i="10"/>
  <c r="AN4845" i="10"/>
  <c r="AO4845" i="10"/>
  <c r="AK4846" i="10"/>
  <c r="AL4846" i="10"/>
  <c r="AM4846" i="10"/>
  <c r="AN4846" i="10"/>
  <c r="AO4846" i="10"/>
  <c r="AK4847" i="10"/>
  <c r="AL4847" i="10"/>
  <c r="AM4847" i="10"/>
  <c r="AN4847" i="10"/>
  <c r="AO4847" i="10"/>
  <c r="AK4848" i="10"/>
  <c r="AL4848" i="10"/>
  <c r="AM4848" i="10"/>
  <c r="AN4848" i="10"/>
  <c r="AO4848" i="10"/>
  <c r="AK4849" i="10"/>
  <c r="AL4849" i="10"/>
  <c r="AM4849" i="10"/>
  <c r="AN4849" i="10"/>
  <c r="AO4849" i="10"/>
  <c r="AK4850" i="10"/>
  <c r="AL4850" i="10"/>
  <c r="AM4850" i="10"/>
  <c r="AN4850" i="10"/>
  <c r="AO4850" i="10"/>
  <c r="AK4851" i="10"/>
  <c r="AL4851" i="10"/>
  <c r="AM4851" i="10"/>
  <c r="AN4851" i="10"/>
  <c r="AO4851" i="10"/>
  <c r="AK4852" i="10"/>
  <c r="AL4852" i="10"/>
  <c r="AM4852" i="10"/>
  <c r="AN4852" i="10"/>
  <c r="AO4852" i="10"/>
  <c r="AK4853" i="10"/>
  <c r="AL4853" i="10"/>
  <c r="AM4853" i="10"/>
  <c r="AN4853" i="10"/>
  <c r="AO4853" i="10"/>
  <c r="AK4854" i="10"/>
  <c r="AL4854" i="10"/>
  <c r="AM4854" i="10"/>
  <c r="AN4854" i="10"/>
  <c r="AO4854" i="10"/>
  <c r="AK4855" i="10"/>
  <c r="AL4855" i="10"/>
  <c r="AM4855" i="10"/>
  <c r="AN4855" i="10"/>
  <c r="AO4855" i="10"/>
  <c r="AK4856" i="10"/>
  <c r="AL4856" i="10"/>
  <c r="AM4856" i="10"/>
  <c r="AN4856" i="10"/>
  <c r="AO4856" i="10"/>
  <c r="AK4857" i="10"/>
  <c r="AL4857" i="10"/>
  <c r="AM4857" i="10"/>
  <c r="AN4857" i="10"/>
  <c r="AO4857" i="10"/>
  <c r="AK4858" i="10"/>
  <c r="AL4858" i="10"/>
  <c r="AM4858" i="10"/>
  <c r="AN4858" i="10"/>
  <c r="AO4858" i="10"/>
  <c r="AK4859" i="10"/>
  <c r="AL4859" i="10"/>
  <c r="AM4859" i="10"/>
  <c r="AN4859" i="10"/>
  <c r="AO4859" i="10"/>
  <c r="AK4860" i="10"/>
  <c r="AL4860" i="10"/>
  <c r="AM4860" i="10"/>
  <c r="AN4860" i="10"/>
  <c r="AO4860" i="10"/>
  <c r="AK4861" i="10"/>
  <c r="AL4861" i="10"/>
  <c r="AM4861" i="10"/>
  <c r="AN4861" i="10"/>
  <c r="AO4861" i="10"/>
  <c r="AK4863" i="10"/>
  <c r="AL4863" i="10"/>
  <c r="AM4863" i="10"/>
  <c r="AN4863" i="10"/>
  <c r="AO4863" i="10"/>
  <c r="AK4864" i="10"/>
  <c r="AL4864" i="10"/>
  <c r="AM4864" i="10"/>
  <c r="AN4864" i="10"/>
  <c r="AO4864" i="10"/>
  <c r="AK4865" i="10"/>
  <c r="AL4865" i="10"/>
  <c r="AM4865" i="10"/>
  <c r="AN4865" i="10"/>
  <c r="AO4865" i="10"/>
  <c r="AK4866" i="10"/>
  <c r="AL4866" i="10"/>
  <c r="AM4866" i="10"/>
  <c r="AN4866" i="10"/>
  <c r="AO4866" i="10"/>
  <c r="AK4867" i="10"/>
  <c r="AL4867" i="10"/>
  <c r="AM4867" i="10"/>
  <c r="AN4867" i="10"/>
  <c r="AO4867" i="10"/>
  <c r="AK4868" i="10"/>
  <c r="AL4868" i="10"/>
  <c r="AM4868" i="10"/>
  <c r="AN4868" i="10"/>
  <c r="AO4868" i="10"/>
  <c r="AK4869" i="10"/>
  <c r="AL4869" i="10"/>
  <c r="AM4869" i="10"/>
  <c r="AN4869" i="10"/>
  <c r="AO4869" i="10"/>
  <c r="AK4870" i="10"/>
  <c r="AL4870" i="10"/>
  <c r="AM4870" i="10"/>
  <c r="AN4870" i="10"/>
  <c r="AO4870" i="10"/>
  <c r="AK4871" i="10"/>
  <c r="AL4871" i="10"/>
  <c r="AM4871" i="10"/>
  <c r="AN4871" i="10"/>
  <c r="AO4871" i="10"/>
  <c r="AK4872" i="10"/>
  <c r="AL4872" i="10"/>
  <c r="AM4872" i="10"/>
  <c r="AN4872" i="10"/>
  <c r="AO4872" i="10"/>
  <c r="AK4873" i="10"/>
  <c r="AL4873" i="10"/>
  <c r="AM4873" i="10"/>
  <c r="AN4873" i="10"/>
  <c r="AO4873" i="10"/>
  <c r="AK4874" i="10"/>
  <c r="AL4874" i="10"/>
  <c r="AM4874" i="10"/>
  <c r="AN4874" i="10"/>
  <c r="AO4874" i="10"/>
  <c r="AK4875" i="10"/>
  <c r="AL4875" i="10"/>
  <c r="AM4875" i="10"/>
  <c r="AN4875" i="10"/>
  <c r="AO4875" i="10"/>
  <c r="AK4876" i="10"/>
  <c r="AL4876" i="10"/>
  <c r="AM4876" i="10"/>
  <c r="AN4876" i="10"/>
  <c r="AO4876" i="10"/>
  <c r="AK4877" i="10"/>
  <c r="AL4877" i="10"/>
  <c r="AM4877" i="10"/>
  <c r="AN4877" i="10"/>
  <c r="AO4877" i="10"/>
  <c r="AK4878" i="10"/>
  <c r="AL4878" i="10"/>
  <c r="AM4878" i="10"/>
  <c r="AN4878" i="10"/>
  <c r="AO4878" i="10"/>
  <c r="AK4879" i="10"/>
  <c r="AL4879" i="10"/>
  <c r="AM4879" i="10"/>
  <c r="AN4879" i="10"/>
  <c r="AO4879" i="10"/>
  <c r="AK4880" i="10"/>
  <c r="AL4880" i="10"/>
  <c r="AM4880" i="10"/>
  <c r="AN4880" i="10"/>
  <c r="AO4880" i="10"/>
  <c r="AK4881" i="10"/>
  <c r="AL4881" i="10"/>
  <c r="AM4881" i="10"/>
  <c r="AN4881" i="10"/>
  <c r="AO4881" i="10"/>
  <c r="AK4882" i="10"/>
  <c r="AL4882" i="10"/>
  <c r="AM4882" i="10"/>
  <c r="AN4882" i="10"/>
  <c r="AO4882" i="10"/>
  <c r="AK4883" i="10"/>
  <c r="AL4883" i="10"/>
  <c r="AM4883" i="10"/>
  <c r="AN4883" i="10"/>
  <c r="AO4883" i="10"/>
  <c r="AK4884" i="10"/>
  <c r="AL4884" i="10"/>
  <c r="AM4884" i="10"/>
  <c r="AN4884" i="10"/>
  <c r="AO4884" i="10"/>
  <c r="AK4885" i="10"/>
  <c r="AL4885" i="10"/>
  <c r="AM4885" i="10"/>
  <c r="AN4885" i="10"/>
  <c r="AO4885" i="10"/>
  <c r="AK4886" i="10"/>
  <c r="AL4886" i="10"/>
  <c r="AM4886" i="10"/>
  <c r="AN4886" i="10"/>
  <c r="AO4886" i="10"/>
  <c r="AK4887" i="10"/>
  <c r="AL4887" i="10"/>
  <c r="AM4887" i="10"/>
  <c r="AN4887" i="10"/>
  <c r="AO4887" i="10"/>
  <c r="AK4888" i="10"/>
  <c r="AL4888" i="10"/>
  <c r="AM4888" i="10"/>
  <c r="AN4888" i="10"/>
  <c r="AO4888" i="10"/>
  <c r="AK4889" i="10"/>
  <c r="AL4889" i="10"/>
  <c r="AM4889" i="10"/>
  <c r="AN4889" i="10"/>
  <c r="AO4889" i="10"/>
  <c r="AK4890" i="10"/>
  <c r="AL4890" i="10"/>
  <c r="AM4890" i="10"/>
  <c r="AN4890" i="10"/>
  <c r="AO4890" i="10"/>
  <c r="AK4891" i="10"/>
  <c r="AL4891" i="10"/>
  <c r="AM4891" i="10"/>
  <c r="AN4891" i="10"/>
  <c r="AO4891" i="10"/>
  <c r="AK4892" i="10"/>
  <c r="AL4892" i="10"/>
  <c r="AM4892" i="10"/>
  <c r="AN4892" i="10"/>
  <c r="AO4892" i="10"/>
  <c r="AK4893" i="10"/>
  <c r="AL4893" i="10"/>
  <c r="AM4893" i="10"/>
  <c r="AN4893" i="10"/>
  <c r="AO4893" i="10"/>
  <c r="AK4894" i="10"/>
  <c r="AL4894" i="10"/>
  <c r="AM4894" i="10"/>
  <c r="AN4894" i="10"/>
  <c r="AO4894" i="10"/>
  <c r="AK4895" i="10"/>
  <c r="AL4895" i="10"/>
  <c r="AM4895" i="10"/>
  <c r="AN4895" i="10"/>
  <c r="AO4895" i="10"/>
  <c r="AK4896" i="10"/>
  <c r="AL4896" i="10"/>
  <c r="AM4896" i="10"/>
  <c r="AN4896" i="10"/>
  <c r="AO4896" i="10"/>
  <c r="AK4897" i="10"/>
  <c r="AL4897" i="10"/>
  <c r="AM4897" i="10"/>
  <c r="AN4897" i="10"/>
  <c r="AO4897" i="10"/>
  <c r="AK4898" i="10"/>
  <c r="AL4898" i="10"/>
  <c r="AM4898" i="10"/>
  <c r="AN4898" i="10"/>
  <c r="AO4898" i="10"/>
  <c r="AK4900" i="10"/>
  <c r="AL4900" i="10"/>
  <c r="AM4900" i="10"/>
  <c r="AN4900" i="10"/>
  <c r="AO4900" i="10"/>
  <c r="AK4901" i="10"/>
  <c r="AL4901" i="10"/>
  <c r="AM4901" i="10"/>
  <c r="AN4901" i="10"/>
  <c r="AO4901" i="10"/>
  <c r="AK4902" i="10"/>
  <c r="AL4902" i="10"/>
  <c r="AM4902" i="10"/>
  <c r="AN4902" i="10"/>
  <c r="AO4902" i="10"/>
  <c r="AK4903" i="10"/>
  <c r="AL4903" i="10"/>
  <c r="AM4903" i="10"/>
  <c r="AN4903" i="10"/>
  <c r="AO4903" i="10"/>
  <c r="AK4904" i="10"/>
  <c r="AL4904" i="10"/>
  <c r="AM4904" i="10"/>
  <c r="AN4904" i="10"/>
  <c r="AO4904" i="10"/>
  <c r="AK4905" i="10"/>
  <c r="AL4905" i="10"/>
  <c r="AM4905" i="10"/>
  <c r="AN4905" i="10"/>
  <c r="AO4905" i="10"/>
  <c r="AK4906" i="10"/>
  <c r="AL4906" i="10"/>
  <c r="AM4906" i="10"/>
  <c r="AN4906" i="10"/>
  <c r="AO4906" i="10"/>
  <c r="AK4907" i="10"/>
  <c r="AL4907" i="10"/>
  <c r="AM4907" i="10"/>
  <c r="AN4907" i="10"/>
  <c r="AO4907" i="10"/>
  <c r="AK4908" i="10"/>
  <c r="AL4908" i="10"/>
  <c r="AM4908" i="10"/>
  <c r="AN4908" i="10"/>
  <c r="AO4908" i="10"/>
  <c r="AK4909" i="10"/>
  <c r="AL4909" i="10"/>
  <c r="AM4909" i="10"/>
  <c r="AN4909" i="10"/>
  <c r="AO4909" i="10"/>
  <c r="AK4910" i="10"/>
  <c r="AL4910" i="10"/>
  <c r="AM4910" i="10"/>
  <c r="AN4910" i="10"/>
  <c r="AO4910" i="10"/>
  <c r="AK4911" i="10"/>
  <c r="AL4911" i="10"/>
  <c r="AM4911" i="10"/>
  <c r="AN4911" i="10"/>
  <c r="AO4911" i="10"/>
  <c r="AK4912" i="10"/>
  <c r="AL4912" i="10"/>
  <c r="AM4912" i="10"/>
  <c r="AN4912" i="10"/>
  <c r="AO4912" i="10"/>
  <c r="AK4913" i="10"/>
  <c r="AL4913" i="10"/>
  <c r="AM4913" i="10"/>
  <c r="AN4913" i="10"/>
  <c r="AO4913" i="10"/>
  <c r="AK4914" i="10"/>
  <c r="AL4914" i="10"/>
  <c r="AM4914" i="10"/>
  <c r="AN4914" i="10"/>
  <c r="AO4914" i="10"/>
  <c r="AK4915" i="10"/>
  <c r="AL4915" i="10"/>
  <c r="AM4915" i="10"/>
  <c r="AN4915" i="10"/>
  <c r="AO4915" i="10"/>
  <c r="AK4916" i="10"/>
  <c r="AL4916" i="10"/>
  <c r="AM4916" i="10"/>
  <c r="AN4916" i="10"/>
  <c r="AO4916" i="10"/>
  <c r="AK4917" i="10"/>
  <c r="AL4917" i="10"/>
  <c r="AM4917" i="10"/>
  <c r="AN4917" i="10"/>
  <c r="AO4917" i="10"/>
  <c r="AK4918" i="10"/>
  <c r="AL4918" i="10"/>
  <c r="AM4918" i="10"/>
  <c r="AN4918" i="10"/>
  <c r="AO4918" i="10"/>
  <c r="AK4919" i="10"/>
  <c r="AL4919" i="10"/>
  <c r="AM4919" i="10"/>
  <c r="AN4919" i="10"/>
  <c r="AO4919" i="10"/>
  <c r="AK4920" i="10"/>
  <c r="AL4920" i="10"/>
  <c r="AM4920" i="10"/>
  <c r="AN4920" i="10"/>
  <c r="AO4920" i="10"/>
  <c r="AK4921" i="10"/>
  <c r="AL4921" i="10"/>
  <c r="AM4921" i="10"/>
  <c r="AN4921" i="10"/>
  <c r="AO4921" i="10"/>
  <c r="AK4922" i="10"/>
  <c r="AL4922" i="10"/>
  <c r="AM4922" i="10"/>
  <c r="AN4922" i="10"/>
  <c r="AO4922" i="10"/>
  <c r="AK4923" i="10"/>
  <c r="AL4923" i="10"/>
  <c r="AM4923" i="10"/>
  <c r="AN4923" i="10"/>
  <c r="AO4923" i="10"/>
  <c r="AK4924" i="10"/>
  <c r="AL4924" i="10"/>
  <c r="AM4924" i="10"/>
  <c r="AN4924" i="10"/>
  <c r="AO4924" i="10"/>
  <c r="AK4925" i="10"/>
  <c r="AL4925" i="10"/>
  <c r="AM4925" i="10"/>
  <c r="AN4925" i="10"/>
  <c r="AO4925" i="10"/>
  <c r="AK4926" i="10"/>
  <c r="AL4926" i="10"/>
  <c r="AM4926" i="10"/>
  <c r="AN4926" i="10"/>
  <c r="AO4926" i="10"/>
  <c r="AK4927" i="10"/>
  <c r="AL4927" i="10"/>
  <c r="AM4927" i="10"/>
  <c r="AN4927" i="10"/>
  <c r="AO4927" i="10"/>
  <c r="AK4928" i="10"/>
  <c r="AL4928" i="10"/>
  <c r="AM4928" i="10"/>
  <c r="AN4928" i="10"/>
  <c r="AO4928" i="10"/>
  <c r="AK4929" i="10"/>
  <c r="AL4929" i="10"/>
  <c r="AM4929" i="10"/>
  <c r="AN4929" i="10"/>
  <c r="AO4929" i="10"/>
  <c r="AK4930" i="10"/>
  <c r="AL4930" i="10"/>
  <c r="AM4930" i="10"/>
  <c r="AN4930" i="10"/>
  <c r="AO4930" i="10"/>
  <c r="AK4931" i="10"/>
  <c r="AL4931" i="10"/>
  <c r="AM4931" i="10"/>
  <c r="AN4931" i="10"/>
  <c r="AO4931" i="10"/>
  <c r="AK4932" i="10"/>
  <c r="AL4932" i="10"/>
  <c r="AM4932" i="10"/>
  <c r="AN4932" i="10"/>
  <c r="AO4932" i="10"/>
  <c r="AK4933" i="10"/>
  <c r="AL4933" i="10"/>
  <c r="AM4933" i="10"/>
  <c r="AN4933" i="10"/>
  <c r="AO4933" i="10"/>
  <c r="AK4934" i="10"/>
  <c r="AL4934" i="10"/>
  <c r="AM4934" i="10"/>
  <c r="AN4934" i="10"/>
  <c r="AO4934" i="10"/>
  <c r="AK4935" i="10"/>
  <c r="AL4935" i="10"/>
  <c r="AM4935" i="10"/>
  <c r="AN4935" i="10"/>
  <c r="AO4935" i="10"/>
  <c r="AK4936" i="10"/>
  <c r="AL4936" i="10"/>
  <c r="AM4936" i="10"/>
  <c r="AN4936" i="10"/>
  <c r="AO4936" i="10"/>
  <c r="AK4937" i="10"/>
  <c r="AL4937" i="10"/>
  <c r="AM4937" i="10"/>
  <c r="AN4937" i="10"/>
  <c r="AO4937" i="10"/>
  <c r="AK4938" i="10"/>
  <c r="AL4938" i="10"/>
  <c r="AM4938" i="10"/>
  <c r="AN4938" i="10"/>
  <c r="AO4938" i="10"/>
  <c r="AK4939" i="10"/>
  <c r="AL4939" i="10"/>
  <c r="AM4939" i="10"/>
  <c r="AN4939" i="10"/>
  <c r="AO4939" i="10"/>
  <c r="AK4940" i="10"/>
  <c r="AL4940" i="10"/>
  <c r="AM4940" i="10"/>
  <c r="AN4940" i="10"/>
  <c r="AO4940" i="10"/>
  <c r="AK4941" i="10"/>
  <c r="AL4941" i="10"/>
  <c r="AM4941" i="10"/>
  <c r="AN4941" i="10"/>
  <c r="AO4941" i="10"/>
  <c r="AK4942" i="10"/>
  <c r="AL4942" i="10"/>
  <c r="AM4942" i="10"/>
  <c r="AN4942" i="10"/>
  <c r="AO4942" i="10"/>
  <c r="AK4943" i="10"/>
  <c r="AL4943" i="10"/>
  <c r="AM4943" i="10"/>
  <c r="AN4943" i="10"/>
  <c r="AO4943" i="10"/>
  <c r="AK4944" i="10"/>
  <c r="AL4944" i="10"/>
  <c r="AM4944" i="10"/>
  <c r="AN4944" i="10"/>
  <c r="AO4944" i="10"/>
  <c r="AK4945" i="10"/>
  <c r="AL4945" i="10"/>
  <c r="AM4945" i="10"/>
  <c r="AN4945" i="10"/>
  <c r="AO4945" i="10"/>
  <c r="AK4946" i="10"/>
  <c r="AL4946" i="10"/>
  <c r="AM4946" i="10"/>
  <c r="AN4946" i="10"/>
  <c r="AO4946" i="10"/>
  <c r="AK4947" i="10"/>
  <c r="AL4947" i="10"/>
  <c r="AM4947" i="10"/>
  <c r="AN4947" i="10"/>
  <c r="AO4947" i="10"/>
  <c r="AK4948" i="10"/>
  <c r="AL4948" i="10"/>
  <c r="AM4948" i="10"/>
  <c r="AN4948" i="10"/>
  <c r="AO4948" i="10"/>
  <c r="AK4949" i="10"/>
  <c r="AL4949" i="10"/>
  <c r="AM4949" i="10"/>
  <c r="AN4949" i="10"/>
  <c r="AO4949" i="10"/>
  <c r="AK4950" i="10"/>
  <c r="AL4950" i="10"/>
  <c r="AM4950" i="10"/>
  <c r="AN4950" i="10"/>
  <c r="AO4950" i="10"/>
  <c r="AK4951" i="10"/>
  <c r="AL4951" i="10"/>
  <c r="AM4951" i="10"/>
  <c r="AN4951" i="10"/>
  <c r="AO4951" i="10"/>
  <c r="AK4952" i="10"/>
  <c r="AL4952" i="10"/>
  <c r="AM4952" i="10"/>
  <c r="AN4952" i="10"/>
  <c r="AO4952" i="10"/>
  <c r="AK4953" i="10"/>
  <c r="AL4953" i="10"/>
  <c r="AM4953" i="10"/>
  <c r="AN4953" i="10"/>
  <c r="AO4953" i="10"/>
  <c r="AK4954" i="10"/>
  <c r="AL4954" i="10"/>
  <c r="AM4954" i="10"/>
  <c r="AN4954" i="10"/>
  <c r="AO4954" i="10"/>
  <c r="AK4955" i="10"/>
  <c r="AL4955" i="10"/>
  <c r="AM4955" i="10"/>
  <c r="AN4955" i="10"/>
  <c r="AO4955" i="10"/>
  <c r="AK4956" i="10"/>
  <c r="AL4956" i="10"/>
  <c r="AM4956" i="10"/>
  <c r="AN4956" i="10"/>
  <c r="AO4956" i="10"/>
  <c r="AK4957" i="10"/>
  <c r="AL4957" i="10"/>
  <c r="AM4957" i="10"/>
  <c r="AN4957" i="10"/>
  <c r="AO4957" i="10"/>
  <c r="AK4958" i="10"/>
  <c r="AL4958" i="10"/>
  <c r="AM4958" i="10"/>
  <c r="AN4958" i="10"/>
  <c r="AO4958" i="10"/>
  <c r="AK4959" i="10"/>
  <c r="AL4959" i="10"/>
  <c r="AM4959" i="10"/>
  <c r="AN4959" i="10"/>
  <c r="AO4959" i="10"/>
  <c r="AK4960" i="10"/>
  <c r="AL4960" i="10"/>
  <c r="AM4960" i="10"/>
  <c r="AN4960" i="10"/>
  <c r="AO4960" i="10"/>
  <c r="AK4961" i="10"/>
  <c r="AL4961" i="10"/>
  <c r="AM4961" i="10"/>
  <c r="AN4961" i="10"/>
  <c r="AO4961" i="10"/>
  <c r="AK4962" i="10"/>
  <c r="AL4962" i="10"/>
  <c r="AM4962" i="10"/>
  <c r="AN4962" i="10"/>
  <c r="AO4962" i="10"/>
  <c r="AK4963" i="10"/>
  <c r="AL4963" i="10"/>
  <c r="AM4963" i="10"/>
  <c r="AN4963" i="10"/>
  <c r="AO4963" i="10"/>
  <c r="AK4964" i="10"/>
  <c r="AL4964" i="10"/>
  <c r="AM4964" i="10"/>
  <c r="AN4964" i="10"/>
  <c r="AO4964" i="10"/>
  <c r="AK4965" i="10"/>
  <c r="AL4965" i="10"/>
  <c r="AM4965" i="10"/>
  <c r="AN4965" i="10"/>
  <c r="AO4965" i="10"/>
  <c r="AK4966" i="10"/>
  <c r="AL4966" i="10"/>
  <c r="AM4966" i="10"/>
  <c r="AN4966" i="10"/>
  <c r="AO4966" i="10"/>
  <c r="AK4967" i="10"/>
  <c r="AL4967" i="10"/>
  <c r="AM4967" i="10"/>
  <c r="AN4967" i="10"/>
  <c r="AO4967" i="10"/>
  <c r="AK4968" i="10"/>
  <c r="AL4968" i="10"/>
  <c r="AM4968" i="10"/>
  <c r="AN4968" i="10"/>
  <c r="AO4968" i="10"/>
  <c r="AK4969" i="10"/>
  <c r="AL4969" i="10"/>
  <c r="AM4969" i="10"/>
  <c r="AN4969" i="10"/>
  <c r="AO4969" i="10"/>
  <c r="AK4970" i="10"/>
  <c r="AL4970" i="10"/>
  <c r="AM4970" i="10"/>
  <c r="AN4970" i="10"/>
  <c r="AO4970" i="10"/>
  <c r="AK4971" i="10"/>
  <c r="AL4971" i="10"/>
  <c r="AM4971" i="10"/>
  <c r="AN4971" i="10"/>
  <c r="AO4971" i="10"/>
  <c r="AK4972" i="10"/>
  <c r="AL4972" i="10"/>
  <c r="AM4972" i="10"/>
  <c r="AN4972" i="10"/>
  <c r="AO4972" i="10"/>
  <c r="AK4973" i="10"/>
  <c r="AL4973" i="10"/>
  <c r="AM4973" i="10"/>
  <c r="AN4973" i="10"/>
  <c r="AO4973" i="10"/>
  <c r="AK4974" i="10"/>
  <c r="AL4974" i="10"/>
  <c r="AM4974" i="10"/>
  <c r="AN4974" i="10"/>
  <c r="AO4974" i="10"/>
  <c r="AK4975" i="10"/>
  <c r="AL4975" i="10"/>
  <c r="AM4975" i="10"/>
  <c r="AN4975" i="10"/>
  <c r="AO4975" i="10"/>
  <c r="AK4976" i="10"/>
  <c r="AL4976" i="10"/>
  <c r="AM4976" i="10"/>
  <c r="AN4976" i="10"/>
  <c r="AO4976" i="10"/>
  <c r="AK4977" i="10"/>
  <c r="AL4977" i="10"/>
  <c r="AM4977" i="10"/>
  <c r="AN4977" i="10"/>
  <c r="AO4977" i="10"/>
  <c r="AK4978" i="10"/>
  <c r="AL4978" i="10"/>
  <c r="AM4978" i="10"/>
  <c r="AN4978" i="10"/>
  <c r="AO4978" i="10"/>
  <c r="AK4979" i="10"/>
  <c r="AL4979" i="10"/>
  <c r="AM4979" i="10"/>
  <c r="AN4979" i="10"/>
  <c r="AO4979" i="10"/>
  <c r="AK4980" i="10"/>
  <c r="AL4980" i="10"/>
  <c r="AM4980" i="10"/>
  <c r="AN4980" i="10"/>
  <c r="AO4980" i="10"/>
  <c r="AK4981" i="10"/>
  <c r="AL4981" i="10"/>
  <c r="AM4981" i="10"/>
  <c r="AN4981" i="10"/>
  <c r="AO4981" i="10"/>
  <c r="AK4982" i="10"/>
  <c r="AL4982" i="10"/>
  <c r="AM4982" i="10"/>
  <c r="AN4982" i="10"/>
  <c r="AO4982" i="10"/>
  <c r="AK4983" i="10"/>
  <c r="AL4983" i="10"/>
  <c r="AM4983" i="10"/>
  <c r="AN4983" i="10"/>
  <c r="AO4983" i="10"/>
  <c r="AK4984" i="10"/>
  <c r="AL4984" i="10"/>
  <c r="AM4984" i="10"/>
  <c r="AN4984" i="10"/>
  <c r="AO4984" i="10"/>
  <c r="AK4985" i="10"/>
  <c r="AL4985" i="10"/>
  <c r="AM4985" i="10"/>
  <c r="AN4985" i="10"/>
  <c r="AO4985" i="10"/>
  <c r="AK4986" i="10"/>
  <c r="AL4986" i="10"/>
  <c r="AM4986" i="10"/>
  <c r="AN4986" i="10"/>
  <c r="AO4986" i="10"/>
  <c r="AK4987" i="10"/>
  <c r="AL4987" i="10"/>
  <c r="AM4987" i="10"/>
  <c r="AN4987" i="10"/>
  <c r="AO4987" i="10"/>
  <c r="AK4988" i="10"/>
  <c r="AL4988" i="10"/>
  <c r="AM4988" i="10"/>
  <c r="AN4988" i="10"/>
  <c r="AO4988" i="10"/>
  <c r="AK4989" i="10"/>
  <c r="AL4989" i="10"/>
  <c r="AM4989" i="10"/>
  <c r="AN4989" i="10"/>
  <c r="AO4989" i="10"/>
  <c r="AK4990" i="10"/>
  <c r="AL4990" i="10"/>
  <c r="AM4990" i="10"/>
  <c r="AN4990" i="10"/>
  <c r="AO4990" i="10"/>
  <c r="AK4991" i="10"/>
  <c r="AL4991" i="10"/>
  <c r="AM4991" i="10"/>
  <c r="AN4991" i="10"/>
  <c r="AO4991" i="10"/>
  <c r="AK4992" i="10"/>
  <c r="AL4992" i="10"/>
  <c r="AM4992" i="10"/>
  <c r="AN4992" i="10"/>
  <c r="AO4992" i="10"/>
  <c r="AK4993" i="10"/>
  <c r="AL4993" i="10"/>
  <c r="AM4993" i="10"/>
  <c r="AN4993" i="10"/>
  <c r="AO4993" i="10"/>
  <c r="AK4994" i="10"/>
  <c r="AL4994" i="10"/>
  <c r="AM4994" i="10"/>
  <c r="AN4994" i="10"/>
  <c r="AO4994" i="10"/>
  <c r="AK4995" i="10"/>
  <c r="AL4995" i="10"/>
  <c r="AM4995" i="10"/>
  <c r="AN4995" i="10"/>
  <c r="AO4995" i="10"/>
  <c r="AK4996" i="10"/>
  <c r="AL4996" i="10"/>
  <c r="AM4996" i="10"/>
  <c r="AN4996" i="10"/>
  <c r="AO4996" i="10"/>
  <c r="AK4997" i="10"/>
  <c r="AL4997" i="10"/>
  <c r="AM4997" i="10"/>
  <c r="AN4997" i="10"/>
  <c r="AO4997" i="10"/>
  <c r="AK4998" i="10"/>
  <c r="AL4998" i="10"/>
  <c r="AM4998" i="10"/>
  <c r="AN4998" i="10"/>
  <c r="AO4998" i="10"/>
  <c r="AK4999" i="10"/>
  <c r="AL4999" i="10"/>
  <c r="AM4999" i="10"/>
  <c r="AN4999" i="10"/>
  <c r="AO4999" i="10"/>
  <c r="AK5000" i="10"/>
  <c r="AL5000" i="10"/>
  <c r="AM5000" i="10"/>
  <c r="AN5000" i="10"/>
  <c r="AO5000" i="10"/>
  <c r="AK5001" i="10"/>
  <c r="AL5001" i="10"/>
  <c r="AM5001" i="10"/>
  <c r="AN5001" i="10"/>
  <c r="AO5001" i="10"/>
  <c r="AK5002" i="10"/>
  <c r="AL5002" i="10"/>
  <c r="AM5002" i="10"/>
  <c r="AN5002" i="10"/>
  <c r="AO5002" i="10"/>
  <c r="AK5003" i="10"/>
  <c r="AL5003" i="10"/>
  <c r="AM5003" i="10"/>
  <c r="AN5003" i="10"/>
  <c r="AO5003" i="10"/>
  <c r="AK5004" i="10"/>
  <c r="AL5004" i="10"/>
  <c r="AM5004" i="10"/>
  <c r="AN5004" i="10"/>
  <c r="AO5004" i="10"/>
  <c r="AK5005" i="10"/>
  <c r="AL5005" i="10"/>
  <c r="AM5005" i="10"/>
  <c r="AN5005" i="10"/>
  <c r="AO5005" i="10"/>
  <c r="AK5006" i="10"/>
  <c r="AL5006" i="10"/>
  <c r="AM5006" i="10"/>
  <c r="AN5006" i="10"/>
  <c r="AO5006" i="10"/>
  <c r="AK5007" i="10"/>
  <c r="AL5007" i="10"/>
  <c r="AM5007" i="10"/>
  <c r="AN5007" i="10"/>
  <c r="AO5007" i="10"/>
  <c r="AK5008" i="10"/>
  <c r="AL5008" i="10"/>
  <c r="AM5008" i="10"/>
  <c r="AN5008" i="10"/>
  <c r="AO5008" i="10"/>
  <c r="AK5009" i="10"/>
  <c r="AL5009" i="10"/>
  <c r="AM5009" i="10"/>
  <c r="AN5009" i="10"/>
  <c r="AO5009" i="10"/>
  <c r="AK5010" i="10"/>
  <c r="AL5010" i="10"/>
  <c r="AM5010" i="10"/>
  <c r="AN5010" i="10"/>
  <c r="AO5010" i="10"/>
  <c r="AK5011" i="10"/>
  <c r="AL5011" i="10"/>
  <c r="AM5011" i="10"/>
  <c r="AN5011" i="10"/>
  <c r="AO5011" i="10"/>
  <c r="AK5012" i="10"/>
  <c r="AL5012" i="10"/>
  <c r="AM5012" i="10"/>
  <c r="AN5012" i="10"/>
  <c r="AO5012" i="10"/>
  <c r="AK5013" i="10"/>
  <c r="AL5013" i="10"/>
  <c r="AM5013" i="10"/>
  <c r="AN5013" i="10"/>
  <c r="AO5013" i="10"/>
  <c r="AK5014" i="10"/>
  <c r="AL5014" i="10"/>
  <c r="AM5014" i="10"/>
  <c r="AN5014" i="10"/>
  <c r="AO5014" i="10"/>
  <c r="AK5015" i="10"/>
  <c r="AL5015" i="10"/>
  <c r="AM5015" i="10"/>
  <c r="AN5015" i="10"/>
  <c r="AO5015" i="10"/>
  <c r="AK5016" i="10"/>
  <c r="AL5016" i="10"/>
  <c r="AM5016" i="10"/>
  <c r="AN5016" i="10"/>
  <c r="AO5016" i="10"/>
  <c r="AK5017" i="10"/>
  <c r="AL5017" i="10"/>
  <c r="AM5017" i="10"/>
  <c r="AN5017" i="10"/>
  <c r="AO5017" i="10"/>
  <c r="AK5018" i="10"/>
  <c r="AL5018" i="10"/>
  <c r="AM5018" i="10"/>
  <c r="AN5018" i="10"/>
  <c r="AO5018" i="10"/>
  <c r="AK5019" i="10"/>
  <c r="AL5019" i="10"/>
  <c r="AM5019" i="10"/>
  <c r="AN5019" i="10"/>
  <c r="AO5019" i="10"/>
  <c r="AK5020" i="10"/>
  <c r="AL5020" i="10"/>
  <c r="AM5020" i="10"/>
  <c r="AN5020" i="10"/>
  <c r="AO5020" i="10"/>
  <c r="AK5021" i="10"/>
  <c r="AL5021" i="10"/>
  <c r="AM5021" i="10"/>
  <c r="AN5021" i="10"/>
  <c r="AO5021" i="10"/>
  <c r="AK5022" i="10"/>
  <c r="AL5022" i="10"/>
  <c r="AM5022" i="10"/>
  <c r="AN5022" i="10"/>
  <c r="AO5022" i="10"/>
  <c r="AK5023" i="10"/>
  <c r="AL5023" i="10"/>
  <c r="AM5023" i="10"/>
  <c r="AN5023" i="10"/>
  <c r="AO5023" i="10"/>
  <c r="AK5024" i="10"/>
  <c r="AL5024" i="10"/>
  <c r="AM5024" i="10"/>
  <c r="AN5024" i="10"/>
  <c r="AO5024" i="10"/>
  <c r="AK5025" i="10"/>
  <c r="AL5025" i="10"/>
  <c r="AM5025" i="10"/>
  <c r="AN5025" i="10"/>
  <c r="AO5025" i="10"/>
  <c r="AK5026" i="10"/>
  <c r="AL5026" i="10"/>
  <c r="AM5026" i="10"/>
  <c r="AN5026" i="10"/>
  <c r="AO5026" i="10"/>
  <c r="AK5027" i="10"/>
  <c r="AL5027" i="10"/>
  <c r="AM5027" i="10"/>
  <c r="AN5027" i="10"/>
  <c r="AO5027" i="10"/>
  <c r="AK5028" i="10"/>
  <c r="AL5028" i="10"/>
  <c r="AM5028" i="10"/>
  <c r="AN5028" i="10"/>
  <c r="AO5028" i="10"/>
  <c r="AK5029" i="10"/>
  <c r="AL5029" i="10"/>
  <c r="AM5029" i="10"/>
  <c r="AN5029" i="10"/>
  <c r="AO5029" i="10"/>
  <c r="AK5030" i="10"/>
  <c r="AL5030" i="10"/>
  <c r="AM5030" i="10"/>
  <c r="AN5030" i="10"/>
  <c r="AO5030" i="10"/>
  <c r="AK5031" i="10"/>
  <c r="AL5031" i="10"/>
  <c r="AM5031" i="10"/>
  <c r="AN5031" i="10"/>
  <c r="AO5031" i="10"/>
  <c r="AK5032" i="10"/>
  <c r="AL5032" i="10"/>
  <c r="AM5032" i="10"/>
  <c r="AN5032" i="10"/>
  <c r="AO5032" i="10"/>
  <c r="AK5033" i="10"/>
  <c r="AL5033" i="10"/>
  <c r="AM5033" i="10"/>
  <c r="AN5033" i="10"/>
  <c r="AO5033" i="10"/>
  <c r="AK5034" i="10"/>
  <c r="AL5034" i="10"/>
  <c r="AM5034" i="10"/>
  <c r="AN5034" i="10"/>
  <c r="AO5034" i="10"/>
  <c r="AK5035" i="10"/>
  <c r="AL5035" i="10"/>
  <c r="AM5035" i="10"/>
  <c r="AN5035" i="10"/>
  <c r="AO5035" i="10"/>
  <c r="AK5036" i="10"/>
  <c r="AL5036" i="10"/>
  <c r="AM5036" i="10"/>
  <c r="AN5036" i="10"/>
  <c r="AO5036" i="10"/>
  <c r="AK5037" i="10"/>
  <c r="AL5037" i="10"/>
  <c r="AM5037" i="10"/>
  <c r="AN5037" i="10"/>
  <c r="AO5037" i="10"/>
  <c r="AK5038" i="10"/>
  <c r="AL5038" i="10"/>
  <c r="AM5038" i="10"/>
  <c r="AN5038" i="10"/>
  <c r="AO5038" i="10"/>
  <c r="AK5039" i="10"/>
  <c r="AL5039" i="10"/>
  <c r="AM5039" i="10"/>
  <c r="AN5039" i="10"/>
  <c r="AO5039" i="10"/>
  <c r="AK5040" i="10"/>
  <c r="AL5040" i="10"/>
  <c r="AM5040" i="10"/>
  <c r="AN5040" i="10"/>
  <c r="AO5040" i="10"/>
  <c r="AK5041" i="10"/>
  <c r="AL5041" i="10"/>
  <c r="AM5041" i="10"/>
  <c r="AN5041" i="10"/>
  <c r="AO5041" i="10"/>
  <c r="AK5042" i="10"/>
  <c r="AL5042" i="10"/>
  <c r="AM5042" i="10"/>
  <c r="AN5042" i="10"/>
  <c r="AO5042" i="10"/>
  <c r="AK5043" i="10"/>
  <c r="AL5043" i="10"/>
  <c r="AM5043" i="10"/>
  <c r="AN5043" i="10"/>
  <c r="AO5043" i="10"/>
  <c r="AK5044" i="10"/>
  <c r="AL5044" i="10"/>
  <c r="AM5044" i="10"/>
  <c r="AN5044" i="10"/>
  <c r="AO5044" i="10"/>
  <c r="AK5045" i="10"/>
  <c r="AL5045" i="10"/>
  <c r="AM5045" i="10"/>
  <c r="AN5045" i="10"/>
  <c r="AO5045" i="10"/>
  <c r="AK5046" i="10"/>
  <c r="AL5046" i="10"/>
  <c r="AM5046" i="10"/>
  <c r="AN5046" i="10"/>
  <c r="AO5046" i="10"/>
  <c r="AK5047" i="10"/>
  <c r="AL5047" i="10"/>
  <c r="AM5047" i="10"/>
  <c r="AN5047" i="10"/>
  <c r="AO5047" i="10"/>
  <c r="AK5048" i="10"/>
  <c r="AL5048" i="10"/>
  <c r="AM5048" i="10"/>
  <c r="AN5048" i="10"/>
  <c r="AO5048" i="10"/>
  <c r="AK5049" i="10"/>
  <c r="AL5049" i="10"/>
  <c r="AM5049" i="10"/>
  <c r="AN5049" i="10"/>
  <c r="AO5049" i="10"/>
  <c r="AK5050" i="10"/>
  <c r="AL5050" i="10"/>
  <c r="AM5050" i="10"/>
  <c r="AN5050" i="10"/>
  <c r="AO5050" i="10"/>
  <c r="AK5051" i="10"/>
  <c r="AL5051" i="10"/>
  <c r="AM5051" i="10"/>
  <c r="AN5051" i="10"/>
  <c r="AO5051" i="10"/>
  <c r="AK5052" i="10"/>
  <c r="AL5052" i="10"/>
  <c r="AM5052" i="10"/>
  <c r="AN5052" i="10"/>
  <c r="AO5052" i="10"/>
  <c r="AK5053" i="10"/>
  <c r="AL5053" i="10"/>
  <c r="AM5053" i="10"/>
  <c r="AN5053" i="10"/>
  <c r="AO5053" i="10"/>
  <c r="AK5054" i="10"/>
  <c r="AL5054" i="10"/>
  <c r="AM5054" i="10"/>
  <c r="AN5054" i="10"/>
  <c r="AO5054" i="10"/>
  <c r="AK5055" i="10"/>
  <c r="AL5055" i="10"/>
  <c r="AM5055" i="10"/>
  <c r="AN5055" i="10"/>
  <c r="AO5055" i="10"/>
  <c r="AK5056" i="10"/>
  <c r="AL5056" i="10"/>
  <c r="AM5056" i="10"/>
  <c r="AN5056" i="10"/>
  <c r="AO5056" i="10"/>
  <c r="AK5057" i="10"/>
  <c r="AL5057" i="10"/>
  <c r="AM5057" i="10"/>
  <c r="AN5057" i="10"/>
  <c r="AO5057" i="10"/>
  <c r="AK5058" i="10"/>
  <c r="AL5058" i="10"/>
  <c r="AM5058" i="10"/>
  <c r="AN5058" i="10"/>
  <c r="AO5058" i="10"/>
  <c r="AK5059" i="10"/>
  <c r="AL5059" i="10"/>
  <c r="AM5059" i="10"/>
  <c r="AN5059" i="10"/>
  <c r="AO5059" i="10"/>
  <c r="AK5060" i="10"/>
  <c r="AL5060" i="10"/>
  <c r="AM5060" i="10"/>
  <c r="AN5060" i="10"/>
  <c r="AO5060" i="10"/>
  <c r="AK5061" i="10"/>
  <c r="AL5061" i="10"/>
  <c r="AM5061" i="10"/>
  <c r="AN5061" i="10"/>
  <c r="AO5061" i="10"/>
  <c r="AK5062" i="10"/>
  <c r="AL5062" i="10"/>
  <c r="AM5062" i="10"/>
  <c r="AN5062" i="10"/>
  <c r="AO5062" i="10"/>
  <c r="AK5063" i="10"/>
  <c r="AL5063" i="10"/>
  <c r="AM5063" i="10"/>
  <c r="AN5063" i="10"/>
  <c r="AO5063" i="10"/>
  <c r="AK5064" i="10"/>
  <c r="AL5064" i="10"/>
  <c r="AM5064" i="10"/>
  <c r="AN5064" i="10"/>
  <c r="AO5064" i="10"/>
  <c r="AK5065" i="10"/>
  <c r="AL5065" i="10"/>
  <c r="AM5065" i="10"/>
  <c r="AN5065" i="10"/>
  <c r="AO5065" i="10"/>
  <c r="AK5066" i="10"/>
  <c r="AL5066" i="10"/>
  <c r="AM5066" i="10"/>
  <c r="AN5066" i="10"/>
  <c r="AO5066" i="10"/>
  <c r="AK5067" i="10"/>
  <c r="AL5067" i="10"/>
  <c r="AM5067" i="10"/>
  <c r="AN5067" i="10"/>
  <c r="AO5067" i="10"/>
  <c r="AK5068" i="10"/>
  <c r="AL5068" i="10"/>
  <c r="AM5068" i="10"/>
  <c r="AN5068" i="10"/>
  <c r="AO5068" i="10"/>
  <c r="AK5069" i="10"/>
  <c r="AL5069" i="10"/>
  <c r="AM5069" i="10"/>
  <c r="AN5069" i="10"/>
  <c r="AO5069" i="10"/>
  <c r="AK5070" i="10"/>
  <c r="AL5070" i="10"/>
  <c r="AM5070" i="10"/>
  <c r="AN5070" i="10"/>
  <c r="AO5070" i="10"/>
  <c r="AK5071" i="10"/>
  <c r="AL5071" i="10"/>
  <c r="AM5071" i="10"/>
  <c r="AN5071" i="10"/>
  <c r="AO5071" i="10"/>
  <c r="AK5072" i="10"/>
  <c r="AL5072" i="10"/>
  <c r="AM5072" i="10"/>
  <c r="AN5072" i="10"/>
  <c r="AO5072" i="10"/>
  <c r="AK5073" i="10"/>
  <c r="AL5073" i="10"/>
  <c r="AM5073" i="10"/>
  <c r="AN5073" i="10"/>
  <c r="AO5073" i="10"/>
  <c r="AK5074" i="10"/>
  <c r="AL5074" i="10"/>
  <c r="AM5074" i="10"/>
  <c r="AN5074" i="10"/>
  <c r="AO5074" i="10"/>
  <c r="AK5075" i="10"/>
  <c r="AL5075" i="10"/>
  <c r="AM5075" i="10"/>
  <c r="AN5075" i="10"/>
  <c r="AO5075" i="10"/>
  <c r="AK5076" i="10"/>
  <c r="AL5076" i="10"/>
  <c r="AM5076" i="10"/>
  <c r="AN5076" i="10"/>
  <c r="AO5076" i="10"/>
  <c r="AK5077" i="10"/>
  <c r="AL5077" i="10"/>
  <c r="AM5077" i="10"/>
  <c r="AN5077" i="10"/>
  <c r="AO5077" i="10"/>
  <c r="AK5078" i="10"/>
  <c r="AL5078" i="10"/>
  <c r="AM5078" i="10"/>
  <c r="AN5078" i="10"/>
  <c r="AO5078" i="10"/>
  <c r="AK5079" i="10"/>
  <c r="AL5079" i="10"/>
  <c r="AM5079" i="10"/>
  <c r="AN5079" i="10"/>
  <c r="AO5079" i="10"/>
  <c r="AK5080" i="10"/>
  <c r="AL5080" i="10"/>
  <c r="AM5080" i="10"/>
  <c r="AN5080" i="10"/>
  <c r="AO5080" i="10"/>
  <c r="AK5081" i="10"/>
  <c r="AL5081" i="10"/>
  <c r="AM5081" i="10"/>
  <c r="AN5081" i="10"/>
  <c r="AO5081" i="10"/>
  <c r="AK5082" i="10"/>
  <c r="AL5082" i="10"/>
  <c r="AM5082" i="10"/>
  <c r="AN5082" i="10"/>
  <c r="AO5082" i="10"/>
  <c r="AK5083" i="10"/>
  <c r="AL5083" i="10"/>
  <c r="AM5083" i="10"/>
  <c r="AN5083" i="10"/>
  <c r="AO5083" i="10"/>
  <c r="AK5084" i="10"/>
  <c r="AL5084" i="10"/>
  <c r="AM5084" i="10"/>
  <c r="AN5084" i="10"/>
  <c r="AO5084" i="10"/>
  <c r="AK5085" i="10"/>
  <c r="AL5085" i="10"/>
  <c r="AM5085" i="10"/>
  <c r="AN5085" i="10"/>
  <c r="AO5085" i="10"/>
  <c r="AK5086" i="10"/>
  <c r="AL5086" i="10"/>
  <c r="AM5086" i="10"/>
  <c r="AN5086" i="10"/>
  <c r="AO5086" i="10"/>
  <c r="AK5087" i="10"/>
  <c r="AL5087" i="10"/>
  <c r="AM5087" i="10"/>
  <c r="AN5087" i="10"/>
  <c r="AO5087" i="10"/>
  <c r="AK5088" i="10"/>
  <c r="AL5088" i="10"/>
  <c r="AM5088" i="10"/>
  <c r="AN5088" i="10"/>
  <c r="AO5088" i="10"/>
  <c r="AK5089" i="10"/>
  <c r="AL5089" i="10"/>
  <c r="AM5089" i="10"/>
  <c r="AN5089" i="10"/>
  <c r="AO5089" i="10"/>
  <c r="AK5090" i="10"/>
  <c r="AL5090" i="10"/>
  <c r="AM5090" i="10"/>
  <c r="AN5090" i="10"/>
  <c r="AO5090" i="10"/>
  <c r="AK5091" i="10"/>
  <c r="AL5091" i="10"/>
  <c r="AM5091" i="10"/>
  <c r="AN5091" i="10"/>
  <c r="AO5091" i="10"/>
  <c r="AK5092" i="10"/>
  <c r="AL5092" i="10"/>
  <c r="AM5092" i="10"/>
  <c r="AN5092" i="10"/>
  <c r="AO5092" i="10"/>
  <c r="AK5093" i="10"/>
  <c r="AL5093" i="10"/>
  <c r="AM5093" i="10"/>
  <c r="AN5093" i="10"/>
  <c r="AO5093" i="10"/>
  <c r="AK5094" i="10"/>
  <c r="AL5094" i="10"/>
  <c r="AM5094" i="10"/>
  <c r="AN5094" i="10"/>
  <c r="AO5094" i="10"/>
  <c r="AK5095" i="10"/>
  <c r="AL5095" i="10"/>
  <c r="AM5095" i="10"/>
  <c r="AN5095" i="10"/>
  <c r="AO5095" i="10"/>
  <c r="AK5096" i="10"/>
  <c r="AL5096" i="10"/>
  <c r="AM5096" i="10"/>
  <c r="AN5096" i="10"/>
  <c r="AO5096" i="10"/>
  <c r="AK5097" i="10"/>
  <c r="AL5097" i="10"/>
  <c r="AM5097" i="10"/>
  <c r="AN5097" i="10"/>
  <c r="AO5097" i="10"/>
  <c r="AK5098" i="10"/>
  <c r="AL5098" i="10"/>
  <c r="AM5098" i="10"/>
  <c r="AN5098" i="10"/>
  <c r="AO5098" i="10"/>
  <c r="AK5099" i="10"/>
  <c r="AL5099" i="10"/>
  <c r="AM5099" i="10"/>
  <c r="AN5099" i="10"/>
  <c r="AO5099" i="10"/>
  <c r="AK5100" i="10"/>
  <c r="AL5100" i="10"/>
  <c r="AM5100" i="10"/>
  <c r="AN5100" i="10"/>
  <c r="AO5100" i="10"/>
  <c r="AK5101" i="10"/>
  <c r="AL5101" i="10"/>
  <c r="AM5101" i="10"/>
  <c r="AN5101" i="10"/>
  <c r="AO5101" i="10"/>
  <c r="AK5102" i="10"/>
  <c r="AL5102" i="10"/>
  <c r="AM5102" i="10"/>
  <c r="AN5102" i="10"/>
  <c r="AO5102" i="10"/>
  <c r="AK5103" i="10"/>
  <c r="AL5103" i="10"/>
  <c r="AM5103" i="10"/>
  <c r="AN5103" i="10"/>
  <c r="AO5103" i="10"/>
  <c r="AK5104" i="10"/>
  <c r="AL5104" i="10"/>
  <c r="AM5104" i="10"/>
  <c r="AN5104" i="10"/>
  <c r="AO5104" i="10"/>
  <c r="AK5105" i="10"/>
  <c r="AL5105" i="10"/>
  <c r="AM5105" i="10"/>
  <c r="AN5105" i="10"/>
  <c r="AO5105" i="10"/>
  <c r="AK5106" i="10"/>
  <c r="AL5106" i="10"/>
  <c r="AM5106" i="10"/>
  <c r="AN5106" i="10"/>
  <c r="AO5106" i="10"/>
  <c r="AK5107" i="10"/>
  <c r="AL5107" i="10"/>
  <c r="AM5107" i="10"/>
  <c r="AN5107" i="10"/>
  <c r="AO5107" i="10"/>
  <c r="AK5108" i="10"/>
  <c r="AL5108" i="10"/>
  <c r="AM5108" i="10"/>
  <c r="AN5108" i="10"/>
  <c r="AO5108" i="10"/>
  <c r="AK5109" i="10"/>
  <c r="AL5109" i="10"/>
  <c r="AM5109" i="10"/>
  <c r="AN5109" i="10"/>
  <c r="AO5109" i="10"/>
  <c r="AK5110" i="10"/>
  <c r="AL5110" i="10"/>
  <c r="AM5110" i="10"/>
  <c r="AN5110" i="10"/>
  <c r="AO5110" i="10"/>
  <c r="AK5111" i="10"/>
  <c r="AL5111" i="10"/>
  <c r="AM5111" i="10"/>
  <c r="AN5111" i="10"/>
  <c r="AO5111" i="10"/>
  <c r="AK5112" i="10"/>
  <c r="AL5112" i="10"/>
  <c r="AM5112" i="10"/>
  <c r="AN5112" i="10"/>
  <c r="AO5112" i="10"/>
  <c r="AK5113" i="10"/>
  <c r="AL5113" i="10"/>
  <c r="AM5113" i="10"/>
  <c r="AN5113" i="10"/>
  <c r="AO5113" i="10"/>
  <c r="AK5114" i="10"/>
  <c r="AL5114" i="10"/>
  <c r="AM5114" i="10"/>
  <c r="AN5114" i="10"/>
  <c r="AO5114" i="10"/>
  <c r="AK5115" i="10"/>
  <c r="AL5115" i="10"/>
  <c r="AM5115" i="10"/>
  <c r="AN5115" i="10"/>
  <c r="AO5115" i="10"/>
  <c r="AK5116" i="10"/>
  <c r="AL5116" i="10"/>
  <c r="AM5116" i="10"/>
  <c r="AN5116" i="10"/>
  <c r="AO5116" i="10"/>
  <c r="AK5117" i="10"/>
  <c r="AL5117" i="10"/>
  <c r="AM5117" i="10"/>
  <c r="AN5117" i="10"/>
  <c r="AO5117" i="10"/>
  <c r="AK5118" i="10"/>
  <c r="AL5118" i="10"/>
  <c r="AM5118" i="10"/>
  <c r="AN5118" i="10"/>
  <c r="AO5118" i="10"/>
  <c r="AK5119" i="10"/>
  <c r="AL5119" i="10"/>
  <c r="AM5119" i="10"/>
  <c r="AN5119" i="10"/>
  <c r="AO5119" i="10"/>
  <c r="AK5120" i="10"/>
  <c r="AL5120" i="10"/>
  <c r="AM5120" i="10"/>
  <c r="AN5120" i="10"/>
  <c r="AO5120" i="10"/>
  <c r="AK5121" i="10"/>
  <c r="AL5121" i="10"/>
  <c r="AM5121" i="10"/>
  <c r="AN5121" i="10"/>
  <c r="AO5121" i="10"/>
  <c r="AK5122" i="10"/>
  <c r="AL5122" i="10"/>
  <c r="AM5122" i="10"/>
  <c r="AN5122" i="10"/>
  <c r="AO5122" i="10"/>
  <c r="AK5123" i="10"/>
  <c r="AL5123" i="10"/>
  <c r="AM5123" i="10"/>
  <c r="AN5123" i="10"/>
  <c r="AO5123" i="10"/>
  <c r="AK5124" i="10"/>
  <c r="AL5124" i="10"/>
  <c r="AM5124" i="10"/>
  <c r="AN5124" i="10"/>
  <c r="AO5124" i="10"/>
  <c r="AK5125" i="10"/>
  <c r="AL5125" i="10"/>
  <c r="AM5125" i="10"/>
  <c r="AN5125" i="10"/>
  <c r="AO5125" i="10"/>
  <c r="AK5126" i="10"/>
  <c r="AL5126" i="10"/>
  <c r="AM5126" i="10"/>
  <c r="AN5126" i="10"/>
  <c r="AO5126" i="10"/>
  <c r="AK5127" i="10"/>
  <c r="AL5127" i="10"/>
  <c r="AM5127" i="10"/>
  <c r="AN5127" i="10"/>
  <c r="AO5127" i="10"/>
  <c r="AK5128" i="10"/>
  <c r="AL5128" i="10"/>
  <c r="AM5128" i="10"/>
  <c r="AN5128" i="10"/>
  <c r="AO5128" i="10"/>
  <c r="AK5129" i="10"/>
  <c r="AL5129" i="10"/>
  <c r="AM5129" i="10"/>
  <c r="AN5129" i="10"/>
  <c r="AO5129" i="10"/>
  <c r="AK5130" i="10"/>
  <c r="AL5130" i="10"/>
  <c r="AM5130" i="10"/>
  <c r="AN5130" i="10"/>
  <c r="AO5130" i="10"/>
  <c r="AK5131" i="10"/>
  <c r="AL5131" i="10"/>
  <c r="AM5131" i="10"/>
  <c r="AN5131" i="10"/>
  <c r="AO5131" i="10"/>
  <c r="AK5132" i="10"/>
  <c r="AL5132" i="10"/>
  <c r="AM5132" i="10"/>
  <c r="AN5132" i="10"/>
  <c r="AO5132" i="10"/>
  <c r="AK5133" i="10"/>
  <c r="AL5133" i="10"/>
  <c r="AM5133" i="10"/>
  <c r="AN5133" i="10"/>
  <c r="AO5133" i="10"/>
  <c r="AK5134" i="10"/>
  <c r="AL5134" i="10"/>
  <c r="AM5134" i="10"/>
  <c r="AN5134" i="10"/>
  <c r="AO5134" i="10"/>
  <c r="AK5135" i="10"/>
  <c r="AL5135" i="10"/>
  <c r="AM5135" i="10"/>
  <c r="AN5135" i="10"/>
  <c r="AO5135" i="10"/>
  <c r="AK5136" i="10"/>
  <c r="AL5136" i="10"/>
  <c r="AM5136" i="10"/>
  <c r="AN5136" i="10"/>
  <c r="AO5136" i="10"/>
  <c r="AK5137" i="10"/>
  <c r="AL5137" i="10"/>
  <c r="AM5137" i="10"/>
  <c r="AN5137" i="10"/>
  <c r="AO5137" i="10"/>
  <c r="AK5138" i="10"/>
  <c r="AL5138" i="10"/>
  <c r="AM5138" i="10"/>
  <c r="AN5138" i="10"/>
  <c r="AO5138" i="10"/>
  <c r="AK5139" i="10"/>
  <c r="AL5139" i="10"/>
  <c r="AM5139" i="10"/>
  <c r="AN5139" i="10"/>
  <c r="AO5139" i="10"/>
  <c r="AK5140" i="10"/>
  <c r="AL5140" i="10"/>
  <c r="AM5140" i="10"/>
  <c r="AN5140" i="10"/>
  <c r="AO5140" i="10"/>
  <c r="AK5141" i="10"/>
  <c r="AL5141" i="10"/>
  <c r="AM5141" i="10"/>
  <c r="AN5141" i="10"/>
  <c r="AO5141" i="10"/>
  <c r="AK5142" i="10"/>
  <c r="AL5142" i="10"/>
  <c r="AM5142" i="10"/>
  <c r="AN5142" i="10"/>
  <c r="AO5142" i="10"/>
  <c r="AK5143" i="10"/>
  <c r="AL5143" i="10"/>
  <c r="AM5143" i="10"/>
  <c r="AN5143" i="10"/>
  <c r="AO5143" i="10"/>
  <c r="AK5144" i="10"/>
  <c r="AL5144" i="10"/>
  <c r="AM5144" i="10"/>
  <c r="AN5144" i="10"/>
  <c r="AO5144" i="10"/>
  <c r="AK5145" i="10"/>
  <c r="AL5145" i="10"/>
  <c r="AM5145" i="10"/>
  <c r="AN5145" i="10"/>
  <c r="AO5145" i="10"/>
  <c r="AK5146" i="10"/>
  <c r="AL5146" i="10"/>
  <c r="AM5146" i="10"/>
  <c r="AN5146" i="10"/>
  <c r="AO5146" i="10"/>
  <c r="AK5147" i="10"/>
  <c r="AL5147" i="10"/>
  <c r="AM5147" i="10"/>
  <c r="AN5147" i="10"/>
  <c r="AO5147" i="10"/>
  <c r="AK5148" i="10"/>
  <c r="AL5148" i="10"/>
  <c r="AM5148" i="10"/>
  <c r="AN5148" i="10"/>
  <c r="AO5148" i="10"/>
  <c r="AK5149" i="10"/>
  <c r="AL5149" i="10"/>
  <c r="AM5149" i="10"/>
  <c r="AN5149" i="10"/>
  <c r="AO5149" i="10"/>
  <c r="AK5150" i="10"/>
  <c r="AL5150" i="10"/>
  <c r="AM5150" i="10"/>
  <c r="AN5150" i="10"/>
  <c r="AO5150" i="10"/>
  <c r="AK5151" i="10"/>
  <c r="AL5151" i="10"/>
  <c r="AM5151" i="10"/>
  <c r="AN5151" i="10"/>
  <c r="AO5151" i="10"/>
  <c r="AK5152" i="10"/>
  <c r="AL5152" i="10"/>
  <c r="AM5152" i="10"/>
  <c r="AN5152" i="10"/>
  <c r="AO5152" i="10"/>
  <c r="AK5153" i="10"/>
  <c r="AL5153" i="10"/>
  <c r="AM5153" i="10"/>
  <c r="AN5153" i="10"/>
  <c r="AO5153" i="10"/>
  <c r="AK5154" i="10"/>
  <c r="AL5154" i="10"/>
  <c r="AM5154" i="10"/>
  <c r="AN5154" i="10"/>
  <c r="AO5154" i="10"/>
  <c r="AK5155" i="10"/>
  <c r="AL5155" i="10"/>
  <c r="AM5155" i="10"/>
  <c r="AN5155" i="10"/>
  <c r="AO5155" i="10"/>
  <c r="AK5156" i="10"/>
  <c r="AL5156" i="10"/>
  <c r="AM5156" i="10"/>
  <c r="AN5156" i="10"/>
  <c r="AO5156" i="10"/>
  <c r="AK5157" i="10"/>
  <c r="AL5157" i="10"/>
  <c r="AM5157" i="10"/>
  <c r="AN5157" i="10"/>
  <c r="AO5157" i="10"/>
  <c r="AK5158" i="10"/>
  <c r="AL5158" i="10"/>
  <c r="AM5158" i="10"/>
  <c r="AN5158" i="10"/>
  <c r="AO5158" i="10"/>
  <c r="AK5160" i="10"/>
  <c r="AL5160" i="10"/>
  <c r="AM5160" i="10"/>
  <c r="AN5160" i="10"/>
  <c r="AO5160" i="10"/>
  <c r="AK5161" i="10"/>
  <c r="AL5161" i="10"/>
  <c r="AM5161" i="10"/>
  <c r="AN5161" i="10"/>
  <c r="AO5161" i="10"/>
  <c r="AK5163" i="10"/>
  <c r="AL5163" i="10"/>
  <c r="AM5163" i="10"/>
  <c r="AN5163" i="10"/>
  <c r="AO5163" i="10"/>
  <c r="AK5164" i="10"/>
  <c r="AL5164" i="10"/>
  <c r="AM5164" i="10"/>
  <c r="AN5164" i="10"/>
  <c r="AO5164" i="10"/>
  <c r="AK5165" i="10"/>
  <c r="AL5165" i="10"/>
  <c r="AM5165" i="10"/>
  <c r="AN5165" i="10"/>
  <c r="AO5165" i="10"/>
  <c r="AK5166" i="10"/>
  <c r="AL5166" i="10"/>
  <c r="AM5166" i="10"/>
  <c r="AN5166" i="10"/>
  <c r="AO5166" i="10"/>
  <c r="AK5167" i="10"/>
  <c r="AL5167" i="10"/>
  <c r="AM5167" i="10"/>
  <c r="AN5167" i="10"/>
  <c r="AO5167" i="10"/>
  <c r="AK5168" i="10"/>
  <c r="AL5168" i="10"/>
  <c r="AM5168" i="10"/>
  <c r="AN5168" i="10"/>
  <c r="AO5168" i="10"/>
  <c r="AK5169" i="10"/>
  <c r="AL5169" i="10"/>
  <c r="AM5169" i="10"/>
  <c r="AN5169" i="10"/>
  <c r="AO5169" i="10"/>
  <c r="AK5170" i="10"/>
  <c r="AL5170" i="10"/>
  <c r="AM5170" i="10"/>
  <c r="AN5170" i="10"/>
  <c r="AO5170" i="10"/>
  <c r="AK5171" i="10"/>
  <c r="AL5171" i="10"/>
  <c r="AM5171" i="10"/>
  <c r="AN5171" i="10"/>
  <c r="AO5171" i="10"/>
  <c r="AK5172" i="10"/>
  <c r="AL5172" i="10"/>
  <c r="AM5172" i="10"/>
  <c r="AN5172" i="10"/>
  <c r="AO5172" i="10"/>
  <c r="AK5173" i="10"/>
  <c r="AL5173" i="10"/>
  <c r="AM5173" i="10"/>
  <c r="AN5173" i="10"/>
  <c r="AO5173" i="10"/>
  <c r="AK5174" i="10"/>
  <c r="AL5174" i="10"/>
  <c r="AM5174" i="10"/>
  <c r="AN5174" i="10"/>
  <c r="AO5174" i="10"/>
  <c r="AK5175" i="10"/>
  <c r="AL5175" i="10"/>
  <c r="AM5175" i="10"/>
  <c r="AN5175" i="10"/>
  <c r="AO5175" i="10"/>
  <c r="AK5176" i="10"/>
  <c r="AL5176" i="10"/>
  <c r="AM5176" i="10"/>
  <c r="AN5176" i="10"/>
  <c r="AO5176" i="10"/>
  <c r="AK5177" i="10"/>
  <c r="AL5177" i="10"/>
  <c r="AM5177" i="10"/>
  <c r="AN5177" i="10"/>
  <c r="AO5177" i="10"/>
  <c r="AK5178" i="10"/>
  <c r="AL5178" i="10"/>
  <c r="AM5178" i="10"/>
  <c r="AN5178" i="10"/>
  <c r="AO5178" i="10"/>
  <c r="AK5179" i="10"/>
  <c r="AL5179" i="10"/>
  <c r="AM5179" i="10"/>
  <c r="AN5179" i="10"/>
  <c r="AO5179" i="10"/>
  <c r="AK5180" i="10"/>
  <c r="AL5180" i="10"/>
  <c r="AM5180" i="10"/>
  <c r="AN5180" i="10"/>
  <c r="AO5180" i="10"/>
  <c r="AK5181" i="10"/>
  <c r="AL5181" i="10"/>
  <c r="AM5181" i="10"/>
  <c r="AN5181" i="10"/>
  <c r="AO5181" i="10"/>
  <c r="AK5182" i="10"/>
  <c r="AL5182" i="10"/>
  <c r="AM5182" i="10"/>
  <c r="AN5182" i="10"/>
  <c r="AO5182" i="10"/>
  <c r="AK5183" i="10"/>
  <c r="AL5183" i="10"/>
  <c r="AM5183" i="10"/>
  <c r="AN5183" i="10"/>
  <c r="AO5183" i="10"/>
  <c r="AK5184" i="10"/>
  <c r="AL5184" i="10"/>
  <c r="AM5184" i="10"/>
  <c r="AN5184" i="10"/>
  <c r="AO5184" i="10"/>
  <c r="AK5185" i="10"/>
  <c r="AL5185" i="10"/>
  <c r="AM5185" i="10"/>
  <c r="AN5185" i="10"/>
  <c r="AO5185" i="10"/>
  <c r="AK5186" i="10"/>
  <c r="AL5186" i="10"/>
  <c r="AM5186" i="10"/>
  <c r="AN5186" i="10"/>
  <c r="AO5186" i="10"/>
  <c r="AK5187" i="10"/>
  <c r="AL5187" i="10"/>
  <c r="AM5187" i="10"/>
  <c r="AN5187" i="10"/>
  <c r="AO5187" i="10"/>
  <c r="AK5188" i="10"/>
  <c r="AL5188" i="10"/>
  <c r="AM5188" i="10"/>
  <c r="AN5188" i="10"/>
  <c r="AO5188" i="10"/>
  <c r="AK5189" i="10"/>
  <c r="AL5189" i="10"/>
  <c r="AM5189" i="10"/>
  <c r="AN5189" i="10"/>
  <c r="AO5189" i="10"/>
  <c r="AK5190" i="10"/>
  <c r="AL5190" i="10"/>
  <c r="AM5190" i="10"/>
  <c r="AN5190" i="10"/>
  <c r="AO5190" i="10"/>
  <c r="AK5191" i="10"/>
  <c r="AL5191" i="10"/>
  <c r="AM5191" i="10"/>
  <c r="AN5191" i="10"/>
  <c r="AO5191" i="10"/>
  <c r="AK5192" i="10"/>
  <c r="AL5192" i="10"/>
  <c r="AM5192" i="10"/>
  <c r="AN5192" i="10"/>
  <c r="AO5192" i="10"/>
  <c r="AK5193" i="10"/>
  <c r="AL5193" i="10"/>
  <c r="AM5193" i="10"/>
  <c r="AN5193" i="10"/>
  <c r="AO5193" i="10"/>
  <c r="AK5194" i="10"/>
  <c r="AL5194" i="10"/>
  <c r="AM5194" i="10"/>
  <c r="AN5194" i="10"/>
  <c r="AO5194" i="10"/>
  <c r="AK5195" i="10"/>
  <c r="AL5195" i="10"/>
  <c r="AM5195" i="10"/>
  <c r="AN5195" i="10"/>
  <c r="AO5195" i="10"/>
  <c r="AK5196" i="10"/>
  <c r="AL5196" i="10"/>
  <c r="AM5196" i="10"/>
  <c r="AN5196" i="10"/>
  <c r="AO5196" i="10"/>
  <c r="AK5197" i="10"/>
  <c r="AL5197" i="10"/>
  <c r="AM5197" i="10"/>
  <c r="AN5197" i="10"/>
  <c r="AO5197" i="10"/>
  <c r="AK5198" i="10"/>
  <c r="AL5198" i="10"/>
  <c r="AM5198" i="10"/>
  <c r="AN5198" i="10"/>
  <c r="AO5198" i="10"/>
  <c r="AK5199" i="10"/>
  <c r="AL5199" i="10"/>
  <c r="AM5199" i="10"/>
  <c r="AN5199" i="10"/>
  <c r="AO5199" i="10"/>
  <c r="AK5200" i="10"/>
  <c r="AL5200" i="10"/>
  <c r="AM5200" i="10"/>
  <c r="AN5200" i="10"/>
  <c r="AO5200" i="10"/>
  <c r="AK5201" i="10"/>
  <c r="AL5201" i="10"/>
  <c r="AM5201" i="10"/>
  <c r="AN5201" i="10"/>
  <c r="AO5201" i="10"/>
  <c r="AK5202" i="10"/>
  <c r="AL5202" i="10"/>
  <c r="AM5202" i="10"/>
  <c r="AN5202" i="10"/>
  <c r="AO5202" i="10"/>
  <c r="AK5203" i="10"/>
  <c r="AL5203" i="10"/>
  <c r="AM5203" i="10"/>
  <c r="AN5203" i="10"/>
  <c r="AO5203" i="10"/>
  <c r="AK5204" i="10"/>
  <c r="AL5204" i="10"/>
  <c r="AM5204" i="10"/>
  <c r="AN5204" i="10"/>
  <c r="AO5204" i="10"/>
  <c r="AK5205" i="10"/>
  <c r="AL5205" i="10"/>
  <c r="AM5205" i="10"/>
  <c r="AN5205" i="10"/>
  <c r="AO5205" i="10"/>
  <c r="AK5206" i="10"/>
  <c r="AL5206" i="10"/>
  <c r="AM5206" i="10"/>
  <c r="AN5206" i="10"/>
  <c r="AO5206" i="10"/>
  <c r="AK5207" i="10"/>
  <c r="AL5207" i="10"/>
  <c r="AM5207" i="10"/>
  <c r="AN5207" i="10"/>
  <c r="AO5207" i="10"/>
  <c r="AK5208" i="10"/>
  <c r="AL5208" i="10"/>
  <c r="AM5208" i="10"/>
  <c r="AN5208" i="10"/>
  <c r="AO5208" i="10"/>
  <c r="AK5209" i="10"/>
  <c r="AL5209" i="10"/>
  <c r="AM5209" i="10"/>
  <c r="AN5209" i="10"/>
  <c r="AO5209" i="10"/>
  <c r="AK5210" i="10"/>
  <c r="AL5210" i="10"/>
  <c r="AM5210" i="10"/>
  <c r="AN5210" i="10"/>
  <c r="AO5210" i="10"/>
  <c r="AK5211" i="10"/>
  <c r="AL5211" i="10"/>
  <c r="AM5211" i="10"/>
  <c r="AN5211" i="10"/>
  <c r="AO5211" i="10"/>
  <c r="AK5212" i="10"/>
  <c r="AL5212" i="10"/>
  <c r="AM5212" i="10"/>
  <c r="AN5212" i="10"/>
  <c r="AO5212" i="10"/>
  <c r="AK5213" i="10"/>
  <c r="AL5213" i="10"/>
  <c r="AM5213" i="10"/>
  <c r="AN5213" i="10"/>
  <c r="AO5213" i="10"/>
  <c r="AK5214" i="10"/>
  <c r="AL5214" i="10"/>
  <c r="AM5214" i="10"/>
  <c r="AN5214" i="10"/>
  <c r="AO5214" i="10"/>
  <c r="AK5215" i="10"/>
  <c r="AL5215" i="10"/>
  <c r="AM5215" i="10"/>
  <c r="AN5215" i="10"/>
  <c r="AO5215" i="10"/>
  <c r="AK5216" i="10"/>
  <c r="AL5216" i="10"/>
  <c r="AM5216" i="10"/>
  <c r="AN5216" i="10"/>
  <c r="AO5216" i="10"/>
  <c r="AK5217" i="10"/>
  <c r="AL5217" i="10"/>
  <c r="AM5217" i="10"/>
  <c r="AN5217" i="10"/>
  <c r="AO5217" i="10"/>
  <c r="AK5218" i="10"/>
  <c r="AL5218" i="10"/>
  <c r="AM5218" i="10"/>
  <c r="AN5218" i="10"/>
  <c r="AO5218" i="10"/>
  <c r="AK5219" i="10"/>
  <c r="AL5219" i="10"/>
  <c r="AM5219" i="10"/>
  <c r="AN5219" i="10"/>
  <c r="AO5219" i="10"/>
  <c r="AK5220" i="10"/>
  <c r="AL5220" i="10"/>
  <c r="AM5220" i="10"/>
  <c r="AN5220" i="10"/>
  <c r="AO5220" i="10"/>
  <c r="AK5221" i="10"/>
  <c r="AL5221" i="10"/>
  <c r="AM5221" i="10"/>
  <c r="AN5221" i="10"/>
  <c r="AO5221" i="10"/>
  <c r="AK5222" i="10"/>
  <c r="AL5222" i="10"/>
  <c r="AM5222" i="10"/>
  <c r="AN5222" i="10"/>
  <c r="AO5222" i="10"/>
  <c r="AK5223" i="10"/>
  <c r="AL5223" i="10"/>
  <c r="AM5223" i="10"/>
  <c r="AN5223" i="10"/>
  <c r="AO5223" i="10"/>
  <c r="AK5224" i="10"/>
  <c r="AL5224" i="10"/>
  <c r="AM5224" i="10"/>
  <c r="AN5224" i="10"/>
  <c r="AO5224" i="10"/>
  <c r="AK5225" i="10"/>
  <c r="AL5225" i="10"/>
  <c r="AM5225" i="10"/>
  <c r="AN5225" i="10"/>
  <c r="AO5225" i="10"/>
  <c r="AK5226" i="10"/>
  <c r="AL5226" i="10"/>
  <c r="AM5226" i="10"/>
  <c r="AN5226" i="10"/>
  <c r="AO5226" i="10"/>
  <c r="AK5227" i="10"/>
  <c r="AL5227" i="10"/>
  <c r="AM5227" i="10"/>
  <c r="AN5227" i="10"/>
  <c r="AO5227" i="10"/>
  <c r="AK5228" i="10"/>
  <c r="AL5228" i="10"/>
  <c r="AM5228" i="10"/>
  <c r="AN5228" i="10"/>
  <c r="AO5228" i="10"/>
  <c r="AK5229" i="10"/>
  <c r="AL5229" i="10"/>
  <c r="AM5229" i="10"/>
  <c r="AN5229" i="10"/>
  <c r="AO5229" i="10"/>
  <c r="AK5230" i="10"/>
  <c r="AL5230" i="10"/>
  <c r="AM5230" i="10"/>
  <c r="AN5230" i="10"/>
  <c r="AO5230" i="10"/>
  <c r="AK5231" i="10"/>
  <c r="AL5231" i="10"/>
  <c r="AM5231" i="10"/>
  <c r="AN5231" i="10"/>
  <c r="AO5231" i="10"/>
  <c r="AK5232" i="10"/>
  <c r="AL5232" i="10"/>
  <c r="AM5232" i="10"/>
  <c r="AN5232" i="10"/>
  <c r="AO5232" i="10"/>
  <c r="AK5233" i="10"/>
  <c r="AL5233" i="10"/>
  <c r="AM5233" i="10"/>
  <c r="AN5233" i="10"/>
  <c r="AO5233" i="10"/>
  <c r="AK5234" i="10"/>
  <c r="AL5234" i="10"/>
  <c r="AM5234" i="10"/>
  <c r="AN5234" i="10"/>
  <c r="AO5234" i="10"/>
  <c r="AK5235" i="10"/>
  <c r="AL5235" i="10"/>
  <c r="AM5235" i="10"/>
  <c r="AN5235" i="10"/>
  <c r="AO5235" i="10"/>
  <c r="AK5236" i="10"/>
  <c r="AL5236" i="10"/>
  <c r="AM5236" i="10"/>
  <c r="AN5236" i="10"/>
  <c r="AO5236" i="10"/>
  <c r="AK5237" i="10"/>
  <c r="AL5237" i="10"/>
  <c r="AM5237" i="10"/>
  <c r="AN5237" i="10"/>
  <c r="AO5237" i="10"/>
  <c r="AK5238" i="10"/>
  <c r="AL5238" i="10"/>
  <c r="AM5238" i="10"/>
  <c r="AN5238" i="10"/>
  <c r="AO5238" i="10"/>
  <c r="AK5239" i="10"/>
  <c r="AL5239" i="10"/>
  <c r="AM5239" i="10"/>
  <c r="AN5239" i="10"/>
  <c r="AO5239" i="10"/>
  <c r="AK5240" i="10"/>
  <c r="AL5240" i="10"/>
  <c r="AM5240" i="10"/>
  <c r="AN5240" i="10"/>
  <c r="AO5240" i="10"/>
  <c r="AK5241" i="10"/>
  <c r="AL5241" i="10"/>
  <c r="AM5241" i="10"/>
  <c r="AN5241" i="10"/>
  <c r="AO5241" i="10"/>
  <c r="AK5242" i="10"/>
  <c r="AL5242" i="10"/>
  <c r="AM5242" i="10"/>
  <c r="AN5242" i="10"/>
  <c r="AO5242" i="10"/>
  <c r="AK5243" i="10"/>
  <c r="AL5243" i="10"/>
  <c r="AM5243" i="10"/>
  <c r="AN5243" i="10"/>
  <c r="AO5243" i="10"/>
  <c r="AK5244" i="10"/>
  <c r="AL5244" i="10"/>
  <c r="AM5244" i="10"/>
  <c r="AN5244" i="10"/>
  <c r="AO5244" i="10"/>
  <c r="AK5245" i="10"/>
  <c r="AL5245" i="10"/>
  <c r="AM5245" i="10"/>
  <c r="AN5245" i="10"/>
  <c r="AO5245" i="10"/>
  <c r="AK5246" i="10"/>
  <c r="AL5246" i="10"/>
  <c r="AM5246" i="10"/>
  <c r="AN5246" i="10"/>
  <c r="AO5246" i="10"/>
  <c r="AK5247" i="10"/>
  <c r="AL5247" i="10"/>
  <c r="AM5247" i="10"/>
  <c r="AN5247" i="10"/>
  <c r="AO5247" i="10"/>
  <c r="AK5248" i="10"/>
  <c r="AL5248" i="10"/>
  <c r="AM5248" i="10"/>
  <c r="AN5248" i="10"/>
  <c r="AO5248" i="10"/>
  <c r="AK5249" i="10"/>
  <c r="AL5249" i="10"/>
  <c r="AM5249" i="10"/>
  <c r="AN5249" i="10"/>
  <c r="AO5249" i="10"/>
  <c r="AK5250" i="10"/>
  <c r="AL5250" i="10"/>
  <c r="AM5250" i="10"/>
  <c r="AN5250" i="10"/>
  <c r="AO5250" i="10"/>
  <c r="AK5251" i="10"/>
  <c r="AL5251" i="10"/>
  <c r="AM5251" i="10"/>
  <c r="AN5251" i="10"/>
  <c r="AO5251" i="10"/>
  <c r="AK5252" i="10"/>
  <c r="AL5252" i="10"/>
  <c r="AM5252" i="10"/>
  <c r="AN5252" i="10"/>
  <c r="AO5252" i="10"/>
  <c r="AK5253" i="10"/>
  <c r="AL5253" i="10"/>
  <c r="AM5253" i="10"/>
  <c r="AN5253" i="10"/>
  <c r="AO5253" i="10"/>
  <c r="AK5254" i="10"/>
  <c r="AL5254" i="10"/>
  <c r="AM5254" i="10"/>
  <c r="AN5254" i="10"/>
  <c r="AO5254" i="10"/>
  <c r="AK5255" i="10"/>
  <c r="AL5255" i="10"/>
  <c r="AM5255" i="10"/>
  <c r="AN5255" i="10"/>
  <c r="AO5255" i="10"/>
  <c r="AK5256" i="10"/>
  <c r="AL5256" i="10"/>
  <c r="AM5256" i="10"/>
  <c r="AN5256" i="10"/>
  <c r="AO5256" i="10"/>
  <c r="AK5257" i="10"/>
  <c r="AL5257" i="10"/>
  <c r="AM5257" i="10"/>
  <c r="AN5257" i="10"/>
  <c r="AO5257" i="10"/>
  <c r="AK5258" i="10"/>
  <c r="AL5258" i="10"/>
  <c r="AM5258" i="10"/>
  <c r="AN5258" i="10"/>
  <c r="AO5258" i="10"/>
  <c r="AK5259" i="10"/>
  <c r="AL5259" i="10"/>
  <c r="AM5259" i="10"/>
  <c r="AN5259" i="10"/>
  <c r="AO5259" i="10"/>
  <c r="AK5260" i="10"/>
  <c r="AL5260" i="10"/>
  <c r="AM5260" i="10"/>
  <c r="AN5260" i="10"/>
  <c r="AO5260" i="10"/>
  <c r="AK5261" i="10"/>
  <c r="AL5261" i="10"/>
  <c r="AM5261" i="10"/>
  <c r="AN5261" i="10"/>
  <c r="AO5261" i="10"/>
  <c r="AK5262" i="10"/>
  <c r="AL5262" i="10"/>
  <c r="AM5262" i="10"/>
  <c r="AN5262" i="10"/>
  <c r="AO5262" i="10"/>
  <c r="AK5263" i="10"/>
  <c r="AL5263" i="10"/>
  <c r="AM5263" i="10"/>
  <c r="AN5263" i="10"/>
  <c r="AO5263" i="10"/>
  <c r="AK5264" i="10"/>
  <c r="AL5264" i="10"/>
  <c r="AM5264" i="10"/>
  <c r="AN5264" i="10"/>
  <c r="AO5264" i="10"/>
  <c r="AK5265" i="10"/>
  <c r="AL5265" i="10"/>
  <c r="AM5265" i="10"/>
  <c r="AN5265" i="10"/>
  <c r="AO5265" i="10"/>
  <c r="AK5266" i="10"/>
  <c r="AL5266" i="10"/>
  <c r="AM5266" i="10"/>
  <c r="AN5266" i="10"/>
  <c r="AO5266" i="10"/>
  <c r="AK5267" i="10"/>
  <c r="AL5267" i="10"/>
  <c r="AM5267" i="10"/>
  <c r="AN5267" i="10"/>
  <c r="AO5267" i="10"/>
  <c r="AK5268" i="10"/>
  <c r="AL5268" i="10"/>
  <c r="AM5268" i="10"/>
  <c r="AN5268" i="10"/>
  <c r="AO5268" i="10"/>
  <c r="AK5269" i="10"/>
  <c r="AL5269" i="10"/>
  <c r="AM5269" i="10"/>
  <c r="AN5269" i="10"/>
  <c r="AO5269" i="10"/>
  <c r="AK5270" i="10"/>
  <c r="AL5270" i="10"/>
  <c r="AM5270" i="10"/>
  <c r="AN5270" i="10"/>
  <c r="AO5270" i="10"/>
  <c r="AK5271" i="10"/>
  <c r="AL5271" i="10"/>
  <c r="AM5271" i="10"/>
  <c r="AN5271" i="10"/>
  <c r="AO5271" i="10"/>
  <c r="AK5272" i="10"/>
  <c r="AL5272" i="10"/>
  <c r="AM5272" i="10"/>
  <c r="AN5272" i="10"/>
  <c r="AO5272" i="10"/>
  <c r="AK5273" i="10"/>
  <c r="AL5273" i="10"/>
  <c r="AM5273" i="10"/>
  <c r="AN5273" i="10"/>
  <c r="AO5273" i="10"/>
  <c r="AK5274" i="10"/>
  <c r="AL5274" i="10"/>
  <c r="AM5274" i="10"/>
  <c r="AN5274" i="10"/>
  <c r="AO5274" i="10"/>
  <c r="AK5275" i="10"/>
  <c r="AL5275" i="10"/>
  <c r="AM5275" i="10"/>
  <c r="AN5275" i="10"/>
  <c r="AO5275" i="10"/>
  <c r="AK5276" i="10"/>
  <c r="AL5276" i="10"/>
  <c r="AM5276" i="10"/>
  <c r="AN5276" i="10"/>
  <c r="AO5276" i="10"/>
  <c r="AK5277" i="10"/>
  <c r="AL5277" i="10"/>
  <c r="AM5277" i="10"/>
  <c r="AN5277" i="10"/>
  <c r="AO5277" i="10"/>
  <c r="AK5278" i="10"/>
  <c r="AL5278" i="10"/>
  <c r="AM5278" i="10"/>
  <c r="AN5278" i="10"/>
  <c r="AO5278" i="10"/>
  <c r="AK5279" i="10"/>
  <c r="AL5279" i="10"/>
  <c r="AM5279" i="10"/>
  <c r="AN5279" i="10"/>
  <c r="AO5279" i="10"/>
  <c r="AK5280" i="10"/>
  <c r="AL5280" i="10"/>
  <c r="AM5280" i="10"/>
  <c r="AN5280" i="10"/>
  <c r="AO5280" i="10"/>
  <c r="AK5281" i="10"/>
  <c r="AL5281" i="10"/>
  <c r="AM5281" i="10"/>
  <c r="AN5281" i="10"/>
  <c r="AO5281" i="10"/>
  <c r="AK5282" i="10"/>
  <c r="AL5282" i="10"/>
  <c r="AM5282" i="10"/>
  <c r="AN5282" i="10"/>
  <c r="AO5282" i="10"/>
  <c r="AK5283" i="10"/>
  <c r="AL5283" i="10"/>
  <c r="AM5283" i="10"/>
  <c r="AN5283" i="10"/>
  <c r="AO5283" i="10"/>
  <c r="AK5284" i="10"/>
  <c r="AL5284" i="10"/>
  <c r="AM5284" i="10"/>
  <c r="AN5284" i="10"/>
  <c r="AO5284" i="10"/>
  <c r="AK5285" i="10"/>
  <c r="AL5285" i="10"/>
  <c r="AM5285" i="10"/>
  <c r="AN5285" i="10"/>
  <c r="AO5285" i="10"/>
  <c r="AK5286" i="10"/>
  <c r="AL5286" i="10"/>
  <c r="AM5286" i="10"/>
  <c r="AN5286" i="10"/>
  <c r="AO5286" i="10"/>
  <c r="AK5287" i="10"/>
  <c r="AL5287" i="10"/>
  <c r="AM5287" i="10"/>
  <c r="AN5287" i="10"/>
  <c r="AO5287" i="10"/>
  <c r="AK5288" i="10"/>
  <c r="AL5288" i="10"/>
  <c r="AM5288" i="10"/>
  <c r="AN5288" i="10"/>
  <c r="AO5288" i="10"/>
  <c r="AK5289" i="10"/>
  <c r="AL5289" i="10"/>
  <c r="AM5289" i="10"/>
  <c r="AN5289" i="10"/>
  <c r="AO5289" i="10"/>
  <c r="AK5290" i="10"/>
  <c r="AL5290" i="10"/>
  <c r="AM5290" i="10"/>
  <c r="AN5290" i="10"/>
  <c r="AO5290" i="10"/>
  <c r="AK5291" i="10"/>
  <c r="AL5291" i="10"/>
  <c r="AM5291" i="10"/>
  <c r="AN5291" i="10"/>
  <c r="AO5291" i="10"/>
  <c r="AK5292" i="10"/>
  <c r="AL5292" i="10"/>
  <c r="AM5292" i="10"/>
  <c r="AN5292" i="10"/>
  <c r="AO5292" i="10"/>
  <c r="AK5293" i="10"/>
  <c r="AL5293" i="10"/>
  <c r="AM5293" i="10"/>
  <c r="AN5293" i="10"/>
  <c r="AO5293" i="10"/>
  <c r="AK5294" i="10"/>
  <c r="AL5294" i="10"/>
  <c r="AM5294" i="10"/>
  <c r="AN5294" i="10"/>
  <c r="AO5294" i="10"/>
  <c r="AK5295" i="10"/>
  <c r="AL5295" i="10"/>
  <c r="AM5295" i="10"/>
  <c r="AN5295" i="10"/>
  <c r="AO5295" i="10"/>
  <c r="AK5296" i="10"/>
  <c r="AL5296" i="10"/>
  <c r="AM5296" i="10"/>
  <c r="AN5296" i="10"/>
  <c r="AO5296" i="10"/>
  <c r="AK5297" i="10"/>
  <c r="AL5297" i="10"/>
  <c r="AM5297" i="10"/>
  <c r="AN5297" i="10"/>
  <c r="AO5297" i="10"/>
  <c r="AK5298" i="10"/>
  <c r="AL5298" i="10"/>
  <c r="AM5298" i="10"/>
  <c r="AN5298" i="10"/>
  <c r="AO5298" i="10"/>
  <c r="AK5299" i="10"/>
  <c r="AL5299" i="10"/>
  <c r="AM5299" i="10"/>
  <c r="AN5299" i="10"/>
  <c r="AO5299" i="10"/>
  <c r="AK5300" i="10"/>
  <c r="AL5300" i="10"/>
  <c r="AM5300" i="10"/>
  <c r="AN5300" i="10"/>
  <c r="AO5300" i="10"/>
  <c r="AK5301" i="10"/>
  <c r="AL5301" i="10"/>
  <c r="AM5301" i="10"/>
  <c r="AN5301" i="10"/>
  <c r="AO5301" i="10"/>
  <c r="AK5302" i="10"/>
  <c r="AL5302" i="10"/>
  <c r="AM5302" i="10"/>
  <c r="AN5302" i="10"/>
  <c r="AO5302" i="10"/>
  <c r="AK5303" i="10"/>
  <c r="AL5303" i="10"/>
  <c r="AM5303" i="10"/>
  <c r="AN5303" i="10"/>
  <c r="AO5303" i="10"/>
  <c r="AK5304" i="10"/>
  <c r="AL5304" i="10"/>
  <c r="AM5304" i="10"/>
  <c r="AN5304" i="10"/>
  <c r="AO5304" i="10"/>
  <c r="AK5305" i="10"/>
  <c r="AL5305" i="10"/>
  <c r="AM5305" i="10"/>
  <c r="AN5305" i="10"/>
  <c r="AO5305" i="10"/>
  <c r="AK5306" i="10"/>
  <c r="AL5306" i="10"/>
  <c r="AM5306" i="10"/>
  <c r="AN5306" i="10"/>
  <c r="AO5306" i="10"/>
  <c r="AK5307" i="10"/>
  <c r="AL5307" i="10"/>
  <c r="AM5307" i="10"/>
  <c r="AN5307" i="10"/>
  <c r="AO5307" i="10"/>
  <c r="AK5308" i="10"/>
  <c r="AL5308" i="10"/>
  <c r="AM5308" i="10"/>
  <c r="AN5308" i="10"/>
  <c r="AO5308" i="10"/>
  <c r="AK5309" i="10"/>
  <c r="AL5309" i="10"/>
  <c r="AM5309" i="10"/>
  <c r="AN5309" i="10"/>
  <c r="AO5309" i="10"/>
  <c r="AK5310" i="10"/>
  <c r="AL5310" i="10"/>
  <c r="AM5310" i="10"/>
  <c r="AN5310" i="10"/>
  <c r="AO5310" i="10"/>
  <c r="AK5311" i="10"/>
  <c r="AL5311" i="10"/>
  <c r="AM5311" i="10"/>
  <c r="AN5311" i="10"/>
  <c r="AO5311" i="10"/>
  <c r="AK5312" i="10"/>
  <c r="AL5312" i="10"/>
  <c r="AM5312" i="10"/>
  <c r="AN5312" i="10"/>
  <c r="AO5312" i="10"/>
  <c r="AK5313" i="10"/>
  <c r="AL5313" i="10"/>
  <c r="AM5313" i="10"/>
  <c r="AN5313" i="10"/>
  <c r="AO5313" i="10"/>
  <c r="AK5314" i="10"/>
  <c r="AL5314" i="10"/>
  <c r="AM5314" i="10"/>
  <c r="AN5314" i="10"/>
  <c r="AO5314" i="10"/>
  <c r="AK5316" i="10"/>
  <c r="AL5316" i="10"/>
  <c r="AM5316" i="10"/>
  <c r="AN5316" i="10"/>
  <c r="AO5316" i="10"/>
  <c r="AK5317" i="10"/>
  <c r="AL5317" i="10"/>
  <c r="AM5317" i="10"/>
  <c r="AN5317" i="10"/>
  <c r="AO5317" i="10"/>
  <c r="AK5318" i="10"/>
  <c r="AL5318" i="10"/>
  <c r="AM5318" i="10"/>
  <c r="AN5318" i="10"/>
  <c r="AO5318" i="10"/>
  <c r="AK5319" i="10"/>
  <c r="AL5319" i="10"/>
  <c r="AM5319" i="10"/>
  <c r="AN5319" i="10"/>
  <c r="AO5319" i="10"/>
  <c r="AK5320" i="10"/>
  <c r="AL5320" i="10"/>
  <c r="AM5320" i="10"/>
  <c r="AN5320" i="10"/>
  <c r="AO5320" i="10"/>
  <c r="AK5321" i="10"/>
  <c r="AL5321" i="10"/>
  <c r="AM5321" i="10"/>
  <c r="AN5321" i="10"/>
  <c r="AO5321" i="10"/>
  <c r="AK5322" i="10"/>
  <c r="AL5322" i="10"/>
  <c r="AM5322" i="10"/>
  <c r="AN5322" i="10"/>
  <c r="AO5322" i="10"/>
  <c r="AK5323" i="10"/>
  <c r="AL5323" i="10"/>
  <c r="AM5323" i="10"/>
  <c r="AN5323" i="10"/>
  <c r="AO5323" i="10"/>
  <c r="AK5324" i="10"/>
  <c r="AL5324" i="10"/>
  <c r="AM5324" i="10"/>
  <c r="AN5324" i="10"/>
  <c r="AO5324" i="10"/>
  <c r="AK5325" i="10"/>
  <c r="AL5325" i="10"/>
  <c r="AM5325" i="10"/>
  <c r="AN5325" i="10"/>
  <c r="AO5325" i="10"/>
  <c r="AK5326" i="10"/>
  <c r="AL5326" i="10"/>
  <c r="AM5326" i="10"/>
  <c r="AN5326" i="10"/>
  <c r="AO5326" i="10"/>
  <c r="AK5327" i="10"/>
  <c r="AL5327" i="10"/>
  <c r="AM5327" i="10"/>
  <c r="AN5327" i="10"/>
  <c r="AO5327" i="10"/>
  <c r="AK5328" i="10"/>
  <c r="AL5328" i="10"/>
  <c r="AM5328" i="10"/>
  <c r="AN5328" i="10"/>
  <c r="AO5328" i="10"/>
  <c r="AK5329" i="10"/>
  <c r="AL5329" i="10"/>
  <c r="AM5329" i="10"/>
  <c r="AN5329" i="10"/>
  <c r="AO5329" i="10"/>
  <c r="AK5330" i="10"/>
  <c r="AL5330" i="10"/>
  <c r="AM5330" i="10"/>
  <c r="AN5330" i="10"/>
  <c r="AO5330" i="10"/>
  <c r="AK5331" i="10"/>
  <c r="AL5331" i="10"/>
  <c r="AM5331" i="10"/>
  <c r="AN5331" i="10"/>
  <c r="AO5331" i="10"/>
  <c r="AK5332" i="10"/>
  <c r="AL5332" i="10"/>
  <c r="AM5332" i="10"/>
  <c r="AN5332" i="10"/>
  <c r="AO5332" i="10"/>
  <c r="AK5333" i="10"/>
  <c r="AL5333" i="10"/>
  <c r="AM5333" i="10"/>
  <c r="AN5333" i="10"/>
  <c r="AO5333" i="10"/>
  <c r="AK5334" i="10"/>
  <c r="AL5334" i="10"/>
  <c r="AM5334" i="10"/>
  <c r="AN5334" i="10"/>
  <c r="AO5334" i="10"/>
  <c r="AK5335" i="10"/>
  <c r="AL5335" i="10"/>
  <c r="AM5335" i="10"/>
  <c r="AN5335" i="10"/>
  <c r="AO5335" i="10"/>
  <c r="AK5336" i="10"/>
  <c r="AL5336" i="10"/>
  <c r="AM5336" i="10"/>
  <c r="AN5336" i="10"/>
  <c r="AO5336" i="10"/>
  <c r="AK5337" i="10"/>
  <c r="AL5337" i="10"/>
  <c r="AM5337" i="10"/>
  <c r="AN5337" i="10"/>
  <c r="AO5337" i="10"/>
  <c r="AK5338" i="10"/>
  <c r="AL5338" i="10"/>
  <c r="AM5338" i="10"/>
  <c r="AN5338" i="10"/>
  <c r="AO5338" i="10"/>
  <c r="AK5339" i="10"/>
  <c r="AL5339" i="10"/>
  <c r="AM5339" i="10"/>
  <c r="AN5339" i="10"/>
  <c r="AO5339" i="10"/>
  <c r="AK5340" i="10"/>
  <c r="AL5340" i="10"/>
  <c r="AM5340" i="10"/>
  <c r="AN5340" i="10"/>
  <c r="AO5340" i="10"/>
  <c r="AK5341" i="10"/>
  <c r="AL5341" i="10"/>
  <c r="AM5341" i="10"/>
  <c r="AN5341" i="10"/>
  <c r="AO5341" i="10"/>
  <c r="AK5342" i="10"/>
  <c r="AL5342" i="10"/>
  <c r="AM5342" i="10"/>
  <c r="AN5342" i="10"/>
  <c r="AO5342" i="10"/>
  <c r="AK5343" i="10"/>
  <c r="AL5343" i="10"/>
  <c r="AM5343" i="10"/>
  <c r="AN5343" i="10"/>
  <c r="AO5343" i="10"/>
  <c r="AK5344" i="10"/>
  <c r="AL5344" i="10"/>
  <c r="AM5344" i="10"/>
  <c r="AN5344" i="10"/>
  <c r="AO5344" i="10"/>
  <c r="AK5345" i="10"/>
  <c r="AL5345" i="10"/>
  <c r="AM5345" i="10"/>
  <c r="AN5345" i="10"/>
  <c r="AO5345" i="10"/>
  <c r="AK5346" i="10"/>
  <c r="AL5346" i="10"/>
  <c r="AM5346" i="10"/>
  <c r="AN5346" i="10"/>
  <c r="AO5346" i="10"/>
  <c r="AK5347" i="10"/>
  <c r="AL5347" i="10"/>
  <c r="AM5347" i="10"/>
  <c r="AN5347" i="10"/>
  <c r="AO5347" i="10"/>
  <c r="AK5348" i="10"/>
  <c r="AL5348" i="10"/>
  <c r="AM5348" i="10"/>
  <c r="AN5348" i="10"/>
  <c r="AO5348" i="10"/>
  <c r="AK5349" i="10"/>
  <c r="AL5349" i="10"/>
  <c r="AM5349" i="10"/>
  <c r="AN5349" i="10"/>
  <c r="AO5349" i="10"/>
  <c r="AK5350" i="10"/>
  <c r="AL5350" i="10"/>
  <c r="AM5350" i="10"/>
  <c r="AN5350" i="10"/>
  <c r="AO5350" i="10"/>
  <c r="AK5351" i="10"/>
  <c r="AL5351" i="10"/>
  <c r="AM5351" i="10"/>
  <c r="AN5351" i="10"/>
  <c r="AO5351" i="10"/>
  <c r="AK5352" i="10"/>
  <c r="AL5352" i="10"/>
  <c r="AM5352" i="10"/>
  <c r="AN5352" i="10"/>
  <c r="AO5352" i="10"/>
  <c r="AK5353" i="10"/>
  <c r="AL5353" i="10"/>
  <c r="AM5353" i="10"/>
  <c r="AN5353" i="10"/>
  <c r="AO5353" i="10"/>
  <c r="AK5354" i="10"/>
  <c r="AL5354" i="10"/>
  <c r="AM5354" i="10"/>
  <c r="AN5354" i="10"/>
  <c r="AO5354" i="10"/>
  <c r="AK5355" i="10"/>
  <c r="AL5355" i="10"/>
  <c r="AM5355" i="10"/>
  <c r="AN5355" i="10"/>
  <c r="AO5355" i="10"/>
  <c r="AK5356" i="10"/>
  <c r="AL5356" i="10"/>
  <c r="AM5356" i="10"/>
  <c r="AN5356" i="10"/>
  <c r="AO5356" i="10"/>
  <c r="AK5357" i="10"/>
  <c r="AL5357" i="10"/>
  <c r="AM5357" i="10"/>
  <c r="AN5357" i="10"/>
  <c r="AO5357" i="10"/>
  <c r="AK5358" i="10"/>
  <c r="AL5358" i="10"/>
  <c r="AM5358" i="10"/>
  <c r="AN5358" i="10"/>
  <c r="AO5358" i="10"/>
  <c r="AK5359" i="10"/>
  <c r="AL5359" i="10"/>
  <c r="AM5359" i="10"/>
  <c r="AN5359" i="10"/>
  <c r="AO5359" i="10"/>
  <c r="AK5360" i="10"/>
  <c r="AL5360" i="10"/>
  <c r="AM5360" i="10"/>
  <c r="AN5360" i="10"/>
  <c r="AO5360" i="10"/>
  <c r="AK5361" i="10"/>
  <c r="AL5361" i="10"/>
  <c r="AM5361" i="10"/>
  <c r="AN5361" i="10"/>
  <c r="AO5361" i="10"/>
  <c r="AK5362" i="10"/>
  <c r="AL5362" i="10"/>
  <c r="AM5362" i="10"/>
  <c r="AN5362" i="10"/>
  <c r="AO5362" i="10"/>
  <c r="AK5363" i="10"/>
  <c r="AL5363" i="10"/>
  <c r="AM5363" i="10"/>
  <c r="AN5363" i="10"/>
  <c r="AO5363" i="10"/>
  <c r="AK5364" i="10"/>
  <c r="AL5364" i="10"/>
  <c r="AM5364" i="10"/>
  <c r="AN5364" i="10"/>
  <c r="AO5364" i="10"/>
  <c r="AK5365" i="10"/>
  <c r="AL5365" i="10"/>
  <c r="AM5365" i="10"/>
  <c r="AN5365" i="10"/>
  <c r="AO5365" i="10"/>
  <c r="AK5366" i="10"/>
  <c r="AL5366" i="10"/>
  <c r="AM5366" i="10"/>
  <c r="AN5366" i="10"/>
  <c r="AO5366" i="10"/>
  <c r="AK5367" i="10"/>
  <c r="AL5367" i="10"/>
  <c r="AM5367" i="10"/>
  <c r="AN5367" i="10"/>
  <c r="AO5367" i="10"/>
  <c r="AK5368" i="10"/>
  <c r="AL5368" i="10"/>
  <c r="AM5368" i="10"/>
  <c r="AN5368" i="10"/>
  <c r="AO5368" i="10"/>
  <c r="AK5369" i="10"/>
  <c r="AL5369" i="10"/>
  <c r="AM5369" i="10"/>
  <c r="AN5369" i="10"/>
  <c r="AO5369" i="10"/>
  <c r="AK5370" i="10"/>
  <c r="AL5370" i="10"/>
  <c r="AM5370" i="10"/>
  <c r="AN5370" i="10"/>
  <c r="AO5370" i="10"/>
  <c r="AK5371" i="10"/>
  <c r="AL5371" i="10"/>
  <c r="AM5371" i="10"/>
  <c r="AN5371" i="10"/>
  <c r="AO5371" i="10"/>
  <c r="AK5372" i="10"/>
  <c r="AL5372" i="10"/>
  <c r="AM5372" i="10"/>
  <c r="AN5372" i="10"/>
  <c r="AO5372" i="10"/>
  <c r="AK5373" i="10"/>
  <c r="AL5373" i="10"/>
  <c r="AM5373" i="10"/>
  <c r="AN5373" i="10"/>
  <c r="AO5373" i="10"/>
  <c r="AK5374" i="10"/>
  <c r="AL5374" i="10"/>
  <c r="AM5374" i="10"/>
  <c r="AN5374" i="10"/>
  <c r="AO5374" i="10"/>
  <c r="AK5375" i="10"/>
  <c r="AL5375" i="10"/>
  <c r="AM5375" i="10"/>
  <c r="AN5375" i="10"/>
  <c r="AO5375" i="10"/>
  <c r="AK5377" i="10"/>
  <c r="AL5377" i="10"/>
  <c r="AM5377" i="10"/>
  <c r="AN5377" i="10"/>
  <c r="AO5377" i="10"/>
  <c r="AK5378" i="10"/>
  <c r="AL5378" i="10"/>
  <c r="AM5378" i="10"/>
  <c r="AN5378" i="10"/>
  <c r="AO5378" i="10"/>
  <c r="AK5379" i="10"/>
  <c r="AL5379" i="10"/>
  <c r="AM5379" i="10"/>
  <c r="AN5379" i="10"/>
  <c r="AO5379" i="10"/>
  <c r="AK5380" i="10"/>
  <c r="AL5380" i="10"/>
  <c r="AM5380" i="10"/>
  <c r="AN5380" i="10"/>
  <c r="AO5380" i="10"/>
  <c r="AK5381" i="10"/>
  <c r="AL5381" i="10"/>
  <c r="AM5381" i="10"/>
  <c r="AN5381" i="10"/>
  <c r="AO5381" i="10"/>
  <c r="AK5382" i="10"/>
  <c r="AL5382" i="10"/>
  <c r="AM5382" i="10"/>
  <c r="AN5382" i="10"/>
  <c r="AO5382" i="10"/>
  <c r="AK5383" i="10"/>
  <c r="AL5383" i="10"/>
  <c r="AM5383" i="10"/>
  <c r="AN5383" i="10"/>
  <c r="AO5383" i="10"/>
  <c r="AK5384" i="10"/>
  <c r="AL5384" i="10"/>
  <c r="AM5384" i="10"/>
  <c r="AN5384" i="10"/>
  <c r="AO5384" i="10"/>
  <c r="AK5385" i="10"/>
  <c r="AL5385" i="10"/>
  <c r="AM5385" i="10"/>
  <c r="AN5385" i="10"/>
  <c r="AO5385" i="10"/>
  <c r="AK5386" i="10"/>
  <c r="AL5386" i="10"/>
  <c r="AM5386" i="10"/>
  <c r="AN5386" i="10"/>
  <c r="AO5386" i="10"/>
  <c r="AK5387" i="10"/>
  <c r="AL5387" i="10"/>
  <c r="AM5387" i="10"/>
  <c r="AN5387" i="10"/>
  <c r="AO5387" i="10"/>
  <c r="AK5388" i="10"/>
  <c r="AL5388" i="10"/>
  <c r="AM5388" i="10"/>
  <c r="AN5388" i="10"/>
  <c r="AO5388" i="10"/>
  <c r="AK5389" i="10"/>
  <c r="AL5389" i="10"/>
  <c r="AM5389" i="10"/>
  <c r="AN5389" i="10"/>
  <c r="AO5389" i="10"/>
  <c r="AK5390" i="10"/>
  <c r="AL5390" i="10"/>
  <c r="AM5390" i="10"/>
  <c r="AN5390" i="10"/>
  <c r="AO5390" i="10"/>
  <c r="AK5391" i="10"/>
  <c r="AL5391" i="10"/>
  <c r="AM5391" i="10"/>
  <c r="AN5391" i="10"/>
  <c r="AO5391" i="10"/>
  <c r="AK5392" i="10"/>
  <c r="AL5392" i="10"/>
  <c r="AM5392" i="10"/>
  <c r="AN5392" i="10"/>
  <c r="AO5392" i="10"/>
  <c r="AK5393" i="10"/>
  <c r="AL5393" i="10"/>
  <c r="AM5393" i="10"/>
  <c r="AN5393" i="10"/>
  <c r="AO5393" i="10"/>
  <c r="AK5394" i="10"/>
  <c r="AL5394" i="10"/>
  <c r="AM5394" i="10"/>
  <c r="AN5394" i="10"/>
  <c r="AO5394" i="10"/>
  <c r="AK5395" i="10"/>
  <c r="AL5395" i="10"/>
  <c r="AM5395" i="10"/>
  <c r="AN5395" i="10"/>
  <c r="AO5395" i="10"/>
  <c r="AK5396" i="10"/>
  <c r="AL5396" i="10"/>
  <c r="AM5396" i="10"/>
  <c r="AN5396" i="10"/>
  <c r="AO5396" i="10"/>
  <c r="AK5397" i="10"/>
  <c r="AL5397" i="10"/>
  <c r="AM5397" i="10"/>
  <c r="AN5397" i="10"/>
  <c r="AO5397" i="10"/>
  <c r="AK5398" i="10"/>
  <c r="AL5398" i="10"/>
  <c r="AM5398" i="10"/>
  <c r="AN5398" i="10"/>
  <c r="AO5398" i="10"/>
  <c r="AK5399" i="10"/>
  <c r="AL5399" i="10"/>
  <c r="AM5399" i="10"/>
  <c r="AN5399" i="10"/>
  <c r="AO5399" i="10"/>
  <c r="AK5400" i="10"/>
  <c r="AL5400" i="10"/>
  <c r="AM5400" i="10"/>
  <c r="AN5400" i="10"/>
  <c r="AO5400" i="10"/>
  <c r="AK5401" i="10"/>
  <c r="AL5401" i="10"/>
  <c r="AM5401" i="10"/>
  <c r="AN5401" i="10"/>
  <c r="AO5401" i="10"/>
  <c r="AK5402" i="10"/>
  <c r="AL5402" i="10"/>
  <c r="AM5402" i="10"/>
  <c r="AN5402" i="10"/>
  <c r="AO5402" i="10"/>
  <c r="AK5403" i="10"/>
  <c r="AL5403" i="10"/>
  <c r="AM5403" i="10"/>
  <c r="AN5403" i="10"/>
  <c r="AO5403" i="10"/>
  <c r="AK5404" i="10"/>
  <c r="AL5404" i="10"/>
  <c r="AM5404" i="10"/>
  <c r="AN5404" i="10"/>
  <c r="AO5404" i="10"/>
  <c r="AK5405" i="10"/>
  <c r="AL5405" i="10"/>
  <c r="AM5405" i="10"/>
  <c r="AN5405" i="10"/>
  <c r="AO5405" i="10"/>
  <c r="AK5406" i="10"/>
  <c r="AL5406" i="10"/>
  <c r="AM5406" i="10"/>
  <c r="AN5406" i="10"/>
  <c r="AO5406" i="10"/>
  <c r="AK5407" i="10"/>
  <c r="AL5407" i="10"/>
  <c r="AM5407" i="10"/>
  <c r="AN5407" i="10"/>
  <c r="AO5407" i="10"/>
  <c r="AK5408" i="10"/>
  <c r="AL5408" i="10"/>
  <c r="AM5408" i="10"/>
  <c r="AN5408" i="10"/>
  <c r="AO5408" i="10"/>
  <c r="AK5409" i="10"/>
  <c r="AL5409" i="10"/>
  <c r="AM5409" i="10"/>
  <c r="AN5409" i="10"/>
  <c r="AO5409" i="10"/>
  <c r="AK5410" i="10"/>
  <c r="AL5410" i="10"/>
  <c r="AM5410" i="10"/>
  <c r="AN5410" i="10"/>
  <c r="AO5410" i="10"/>
  <c r="AK5411" i="10"/>
  <c r="AL5411" i="10"/>
  <c r="AM5411" i="10"/>
  <c r="AN5411" i="10"/>
  <c r="AO5411" i="10"/>
  <c r="AK5413" i="10"/>
  <c r="AL5413" i="10"/>
  <c r="AM5413" i="10"/>
  <c r="AN5413" i="10"/>
  <c r="AO5413" i="10"/>
  <c r="AK5414" i="10"/>
  <c r="AL5414" i="10"/>
  <c r="AM5414" i="10"/>
  <c r="AN5414" i="10"/>
  <c r="AO5414" i="10"/>
  <c r="AK5415" i="10"/>
  <c r="AL5415" i="10"/>
  <c r="AM5415" i="10"/>
  <c r="AN5415" i="10"/>
  <c r="AO5415" i="10"/>
  <c r="AK5416" i="10"/>
  <c r="AL5416" i="10"/>
  <c r="AM5416" i="10"/>
  <c r="AN5416" i="10"/>
  <c r="AO5416" i="10"/>
  <c r="AK5417" i="10"/>
  <c r="AL5417" i="10"/>
  <c r="AM5417" i="10"/>
  <c r="AN5417" i="10"/>
  <c r="AO5417" i="10"/>
  <c r="AK5418" i="10"/>
  <c r="AL5418" i="10"/>
  <c r="AM5418" i="10"/>
  <c r="AN5418" i="10"/>
  <c r="AO5418" i="10"/>
  <c r="AK5419" i="10"/>
  <c r="AL5419" i="10"/>
  <c r="AM5419" i="10"/>
  <c r="AN5419" i="10"/>
  <c r="AO5419" i="10"/>
  <c r="AK5420" i="10"/>
  <c r="AL5420" i="10"/>
  <c r="AM5420" i="10"/>
  <c r="AN5420" i="10"/>
  <c r="AO5420" i="10"/>
  <c r="AK5421" i="10"/>
  <c r="AL5421" i="10"/>
  <c r="AM5421" i="10"/>
  <c r="AN5421" i="10"/>
  <c r="AO5421" i="10"/>
  <c r="AK5422" i="10"/>
  <c r="AL5422" i="10"/>
  <c r="AM5422" i="10"/>
  <c r="AN5422" i="10"/>
  <c r="AO5422" i="10"/>
  <c r="AK5423" i="10"/>
  <c r="AL5423" i="10"/>
  <c r="AM5423" i="10"/>
  <c r="AN5423" i="10"/>
  <c r="AO5423" i="10"/>
  <c r="AK5424" i="10"/>
  <c r="AL5424" i="10"/>
  <c r="AM5424" i="10"/>
  <c r="AN5424" i="10"/>
  <c r="AO5424" i="10"/>
  <c r="AK5425" i="10"/>
  <c r="AL5425" i="10"/>
  <c r="AM5425" i="10"/>
  <c r="AN5425" i="10"/>
  <c r="AO5425" i="10"/>
  <c r="AK5426" i="10"/>
  <c r="AL5426" i="10"/>
  <c r="AM5426" i="10"/>
  <c r="AN5426" i="10"/>
  <c r="AO5426" i="10"/>
  <c r="AK5427" i="10"/>
  <c r="AL5427" i="10"/>
  <c r="AM5427" i="10"/>
  <c r="AN5427" i="10"/>
  <c r="AO5427" i="10"/>
  <c r="AK5428" i="10"/>
  <c r="AL5428" i="10"/>
  <c r="AM5428" i="10"/>
  <c r="AN5428" i="10"/>
  <c r="AO5428" i="10"/>
  <c r="AK5429" i="10"/>
  <c r="AL5429" i="10"/>
  <c r="AM5429" i="10"/>
  <c r="AN5429" i="10"/>
  <c r="AO5429" i="10"/>
  <c r="AK5430" i="10"/>
  <c r="AL5430" i="10"/>
  <c r="AM5430" i="10"/>
  <c r="AN5430" i="10"/>
  <c r="AO5430" i="10"/>
  <c r="AK5431" i="10"/>
  <c r="AL5431" i="10"/>
  <c r="AM5431" i="10"/>
  <c r="AN5431" i="10"/>
  <c r="AO5431" i="10"/>
  <c r="AK5432" i="10"/>
  <c r="AL5432" i="10"/>
  <c r="AM5432" i="10"/>
  <c r="AN5432" i="10"/>
  <c r="AO5432" i="10"/>
  <c r="AK5433" i="10"/>
  <c r="AL5433" i="10"/>
  <c r="AM5433" i="10"/>
  <c r="AN5433" i="10"/>
  <c r="AO5433" i="10"/>
  <c r="AK5434" i="10"/>
  <c r="AL5434" i="10"/>
  <c r="AM5434" i="10"/>
  <c r="AN5434" i="10"/>
  <c r="AO5434" i="10"/>
  <c r="AK5435" i="10"/>
  <c r="AL5435" i="10"/>
  <c r="AM5435" i="10"/>
  <c r="AN5435" i="10"/>
  <c r="AO5435" i="10"/>
  <c r="AK5436" i="10"/>
  <c r="AL5436" i="10"/>
  <c r="AM5436" i="10"/>
  <c r="AN5436" i="10"/>
  <c r="AO5436" i="10"/>
  <c r="AK5437" i="10"/>
  <c r="AL5437" i="10"/>
  <c r="AM5437" i="10"/>
  <c r="AN5437" i="10"/>
  <c r="AO5437" i="10"/>
  <c r="AK5438" i="10"/>
  <c r="AL5438" i="10"/>
  <c r="AM5438" i="10"/>
  <c r="AN5438" i="10"/>
  <c r="AO5438" i="10"/>
  <c r="AK5439" i="10"/>
  <c r="AL5439" i="10"/>
  <c r="AM5439" i="10"/>
  <c r="AN5439" i="10"/>
  <c r="AO5439" i="10"/>
  <c r="AK5440" i="10"/>
  <c r="AL5440" i="10"/>
  <c r="AM5440" i="10"/>
  <c r="AN5440" i="10"/>
  <c r="AO5440" i="10"/>
  <c r="AK5441" i="10"/>
  <c r="AL5441" i="10"/>
  <c r="AM5441" i="10"/>
  <c r="AN5441" i="10"/>
  <c r="AO5441" i="10"/>
  <c r="AK5442" i="10"/>
  <c r="AL5442" i="10"/>
  <c r="AM5442" i="10"/>
  <c r="AN5442" i="10"/>
  <c r="AO5442" i="10"/>
  <c r="AK5443" i="10"/>
  <c r="AL5443" i="10"/>
  <c r="AM5443" i="10"/>
  <c r="AN5443" i="10"/>
  <c r="AO5443" i="10"/>
  <c r="AK5444" i="10"/>
  <c r="AL5444" i="10"/>
  <c r="AM5444" i="10"/>
  <c r="AN5444" i="10"/>
  <c r="AO5444" i="10"/>
  <c r="AK5445" i="10"/>
  <c r="AL5445" i="10"/>
  <c r="AM5445" i="10"/>
  <c r="AN5445" i="10"/>
  <c r="AO5445" i="10"/>
  <c r="AK5446" i="10"/>
  <c r="AL5446" i="10"/>
  <c r="AM5446" i="10"/>
  <c r="AN5446" i="10"/>
  <c r="AO5446" i="10"/>
  <c r="AK5447" i="10"/>
  <c r="AL5447" i="10"/>
  <c r="AM5447" i="10"/>
  <c r="AN5447" i="10"/>
  <c r="AO5447" i="10"/>
  <c r="AK5448" i="10"/>
  <c r="AL5448" i="10"/>
  <c r="AM5448" i="10"/>
  <c r="AN5448" i="10"/>
  <c r="AO5448" i="10"/>
  <c r="AK5449" i="10"/>
  <c r="AL5449" i="10"/>
  <c r="AM5449" i="10"/>
  <c r="AN5449" i="10"/>
  <c r="AO5449" i="10"/>
  <c r="AK5450" i="10"/>
  <c r="AL5450" i="10"/>
  <c r="AM5450" i="10"/>
  <c r="AN5450" i="10"/>
  <c r="AO5450" i="10"/>
  <c r="AK5451" i="10"/>
  <c r="AL5451" i="10"/>
  <c r="AM5451" i="10"/>
  <c r="AN5451" i="10"/>
  <c r="AO5451" i="10"/>
  <c r="AK5452" i="10"/>
  <c r="AL5452" i="10"/>
  <c r="AM5452" i="10"/>
  <c r="AN5452" i="10"/>
  <c r="AO5452" i="10"/>
  <c r="AK5453" i="10"/>
  <c r="AL5453" i="10"/>
  <c r="AM5453" i="10"/>
  <c r="AN5453" i="10"/>
  <c r="AO5453" i="10"/>
  <c r="AK5454" i="10"/>
  <c r="AL5454" i="10"/>
  <c r="AM5454" i="10"/>
  <c r="AN5454" i="10"/>
  <c r="AO5454" i="10"/>
  <c r="AK5455" i="10"/>
  <c r="AL5455" i="10"/>
  <c r="AM5455" i="10"/>
  <c r="AN5455" i="10"/>
  <c r="AO5455" i="10"/>
  <c r="AK5456" i="10"/>
  <c r="AL5456" i="10"/>
  <c r="AM5456" i="10"/>
  <c r="AN5456" i="10"/>
  <c r="AO5456" i="10"/>
  <c r="AK5457" i="10"/>
  <c r="AL5457" i="10"/>
  <c r="AM5457" i="10"/>
  <c r="AN5457" i="10"/>
  <c r="AO5457" i="10"/>
  <c r="AK5458" i="10"/>
  <c r="AL5458" i="10"/>
  <c r="AM5458" i="10"/>
  <c r="AN5458" i="10"/>
  <c r="AO5458" i="10"/>
  <c r="AK5459" i="10"/>
  <c r="AL5459" i="10"/>
  <c r="AM5459" i="10"/>
  <c r="AN5459" i="10"/>
  <c r="AO5459" i="10"/>
  <c r="AK5460" i="10"/>
  <c r="AL5460" i="10"/>
  <c r="AM5460" i="10"/>
  <c r="AN5460" i="10"/>
  <c r="AO5460" i="10"/>
  <c r="AK5461" i="10"/>
  <c r="AL5461" i="10"/>
  <c r="AM5461" i="10"/>
  <c r="AN5461" i="10"/>
  <c r="AO5461" i="10"/>
  <c r="AK5462" i="10"/>
  <c r="AL5462" i="10"/>
  <c r="AM5462" i="10"/>
  <c r="AN5462" i="10"/>
  <c r="AO5462" i="10"/>
  <c r="AK5463" i="10"/>
  <c r="AL5463" i="10"/>
  <c r="AM5463" i="10"/>
  <c r="AN5463" i="10"/>
  <c r="AO5463" i="10"/>
  <c r="AK5464" i="10"/>
  <c r="AL5464" i="10"/>
  <c r="AM5464" i="10"/>
  <c r="AN5464" i="10"/>
  <c r="AO5464" i="10"/>
  <c r="AK5465" i="10"/>
  <c r="AL5465" i="10"/>
  <c r="AM5465" i="10"/>
  <c r="AN5465" i="10"/>
  <c r="AO5465" i="10"/>
  <c r="AK5466" i="10"/>
  <c r="AL5466" i="10"/>
  <c r="AM5466" i="10"/>
  <c r="AN5466" i="10"/>
  <c r="AO5466" i="10"/>
  <c r="AK5467" i="10"/>
  <c r="AL5467" i="10"/>
  <c r="AM5467" i="10"/>
  <c r="AN5467" i="10"/>
  <c r="AO5467" i="10"/>
  <c r="AK5468" i="10"/>
  <c r="AL5468" i="10"/>
  <c r="AM5468" i="10"/>
  <c r="AN5468" i="10"/>
  <c r="AO5468" i="10"/>
  <c r="AK5469" i="10"/>
  <c r="AL5469" i="10"/>
  <c r="AM5469" i="10"/>
  <c r="AN5469" i="10"/>
  <c r="AO5469" i="10"/>
  <c r="AK5470" i="10"/>
  <c r="AL5470" i="10"/>
  <c r="AM5470" i="10"/>
  <c r="AN5470" i="10"/>
  <c r="AO5470" i="10"/>
  <c r="AK5471" i="10"/>
  <c r="AL5471" i="10"/>
  <c r="AM5471" i="10"/>
  <c r="AN5471" i="10"/>
  <c r="AO5471" i="10"/>
  <c r="AK5472" i="10"/>
  <c r="AL5472" i="10"/>
  <c r="AM5472" i="10"/>
  <c r="AN5472" i="10"/>
  <c r="AO5472" i="10"/>
  <c r="AK5473" i="10"/>
  <c r="AL5473" i="10"/>
  <c r="AM5473" i="10"/>
  <c r="AN5473" i="10"/>
  <c r="AO5473" i="10"/>
  <c r="AK5474" i="10"/>
  <c r="AL5474" i="10"/>
  <c r="AM5474" i="10"/>
  <c r="AN5474" i="10"/>
  <c r="AO5474" i="10"/>
  <c r="AK5475" i="10"/>
  <c r="AL5475" i="10"/>
  <c r="AM5475" i="10"/>
  <c r="AN5475" i="10"/>
  <c r="AO5475" i="10"/>
  <c r="AK5476" i="10"/>
  <c r="AL5476" i="10"/>
  <c r="AM5476" i="10"/>
  <c r="AN5476" i="10"/>
  <c r="AO5476" i="10"/>
  <c r="AK5477" i="10"/>
  <c r="AL5477" i="10"/>
  <c r="AM5477" i="10"/>
  <c r="AN5477" i="10"/>
  <c r="AO5477" i="10"/>
  <c r="AK5478" i="10"/>
  <c r="AL5478" i="10"/>
  <c r="AM5478" i="10"/>
  <c r="AN5478" i="10"/>
  <c r="AO5478" i="10"/>
  <c r="AK5479" i="10"/>
  <c r="AL5479" i="10"/>
  <c r="AM5479" i="10"/>
  <c r="AN5479" i="10"/>
  <c r="AO5479" i="10"/>
  <c r="AK5480" i="10"/>
  <c r="AL5480" i="10"/>
  <c r="AM5480" i="10"/>
  <c r="AN5480" i="10"/>
  <c r="AO5480" i="10"/>
  <c r="AK5481" i="10"/>
  <c r="AL5481" i="10"/>
  <c r="AM5481" i="10"/>
  <c r="AN5481" i="10"/>
  <c r="AO5481" i="10"/>
  <c r="AK5482" i="10"/>
  <c r="AL5482" i="10"/>
  <c r="AM5482" i="10"/>
  <c r="AN5482" i="10"/>
  <c r="AO5482" i="10"/>
  <c r="AK5483" i="10"/>
  <c r="AL5483" i="10"/>
  <c r="AM5483" i="10"/>
  <c r="AN5483" i="10"/>
  <c r="AO5483" i="10"/>
  <c r="AK5484" i="10"/>
  <c r="AL5484" i="10"/>
  <c r="AM5484" i="10"/>
  <c r="AN5484" i="10"/>
  <c r="AO5484" i="10"/>
  <c r="AK5485" i="10"/>
  <c r="AL5485" i="10"/>
  <c r="AM5485" i="10"/>
  <c r="AN5485" i="10"/>
  <c r="AO5485" i="10"/>
  <c r="AK5486" i="10"/>
  <c r="AL5486" i="10"/>
  <c r="AM5486" i="10"/>
  <c r="AN5486" i="10"/>
  <c r="AO5486" i="10"/>
  <c r="AK5487" i="10"/>
  <c r="AL5487" i="10"/>
  <c r="AM5487" i="10"/>
  <c r="AN5487" i="10"/>
  <c r="AO5487" i="10"/>
  <c r="AK5488" i="10"/>
  <c r="AL5488" i="10"/>
  <c r="AM5488" i="10"/>
  <c r="AN5488" i="10"/>
  <c r="AO5488" i="10"/>
  <c r="AK5489" i="10"/>
  <c r="AL5489" i="10"/>
  <c r="AM5489" i="10"/>
  <c r="AN5489" i="10"/>
  <c r="AO5489" i="10"/>
  <c r="AK5490" i="10"/>
  <c r="AL5490" i="10"/>
  <c r="AM5490" i="10"/>
  <c r="AN5490" i="10"/>
  <c r="AO5490" i="10"/>
  <c r="AK5491" i="10"/>
  <c r="AL5491" i="10"/>
  <c r="AM5491" i="10"/>
  <c r="AN5491" i="10"/>
  <c r="AO5491" i="10"/>
  <c r="AK5492" i="10"/>
  <c r="AL5492" i="10"/>
  <c r="AM5492" i="10"/>
  <c r="AN5492" i="10"/>
  <c r="AO5492" i="10"/>
  <c r="AK5493" i="10"/>
  <c r="AL5493" i="10"/>
  <c r="AM5493" i="10"/>
  <c r="AN5493" i="10"/>
  <c r="AO5493" i="10"/>
  <c r="AK5494" i="10"/>
  <c r="AL5494" i="10"/>
  <c r="AM5494" i="10"/>
  <c r="AN5494" i="10"/>
  <c r="AO5494" i="10"/>
  <c r="AK5495" i="10"/>
  <c r="AL5495" i="10"/>
  <c r="AM5495" i="10"/>
  <c r="AN5495" i="10"/>
  <c r="AO5495" i="10"/>
  <c r="AK5496" i="10"/>
  <c r="AL5496" i="10"/>
  <c r="AM5496" i="10"/>
  <c r="AN5496" i="10"/>
  <c r="AO5496" i="10"/>
  <c r="AK5497" i="10"/>
  <c r="AL5497" i="10"/>
  <c r="AM5497" i="10"/>
  <c r="AN5497" i="10"/>
  <c r="AO5497" i="10"/>
  <c r="AK5498" i="10"/>
  <c r="AL5498" i="10"/>
  <c r="AM5498" i="10"/>
  <c r="AN5498" i="10"/>
  <c r="AO5498" i="10"/>
  <c r="AK5499" i="10"/>
  <c r="AL5499" i="10"/>
  <c r="AM5499" i="10"/>
  <c r="AN5499" i="10"/>
  <c r="AO5499" i="10"/>
  <c r="AK5500" i="10"/>
  <c r="AL5500" i="10"/>
  <c r="AM5500" i="10"/>
  <c r="AN5500" i="10"/>
  <c r="AO5500" i="10"/>
  <c r="AK5501" i="10"/>
  <c r="AL5501" i="10"/>
  <c r="AM5501" i="10"/>
  <c r="AN5501" i="10"/>
  <c r="AO5501" i="10"/>
  <c r="AK5502" i="10"/>
  <c r="AL5502" i="10"/>
  <c r="AM5502" i="10"/>
  <c r="AN5502" i="10"/>
  <c r="AO5502" i="10"/>
  <c r="AK5503" i="10"/>
  <c r="AL5503" i="10"/>
  <c r="AM5503" i="10"/>
  <c r="AN5503" i="10"/>
  <c r="AO5503" i="10"/>
  <c r="AK5504" i="10"/>
  <c r="AL5504" i="10"/>
  <c r="AM5504" i="10"/>
  <c r="AN5504" i="10"/>
  <c r="AO5504" i="10"/>
  <c r="AK5505" i="10"/>
  <c r="AL5505" i="10"/>
  <c r="AM5505" i="10"/>
  <c r="AN5505" i="10"/>
  <c r="AO5505" i="10"/>
  <c r="AK5506" i="10"/>
  <c r="AL5506" i="10"/>
  <c r="AM5506" i="10"/>
  <c r="AN5506" i="10"/>
  <c r="AO5506" i="10"/>
  <c r="AK5507" i="10"/>
  <c r="AL5507" i="10"/>
  <c r="AM5507" i="10"/>
  <c r="AN5507" i="10"/>
  <c r="AO5507" i="10"/>
  <c r="AK5508" i="10"/>
  <c r="AL5508" i="10"/>
  <c r="AM5508" i="10"/>
  <c r="AN5508" i="10"/>
  <c r="AO5508" i="10"/>
  <c r="AK5509" i="10"/>
  <c r="AL5509" i="10"/>
  <c r="AM5509" i="10"/>
  <c r="AN5509" i="10"/>
  <c r="AO5509" i="10"/>
  <c r="AK5510" i="10"/>
  <c r="AL5510" i="10"/>
  <c r="AM5510" i="10"/>
  <c r="AN5510" i="10"/>
  <c r="AO5510" i="10"/>
  <c r="AK5511" i="10"/>
  <c r="AL5511" i="10"/>
  <c r="AM5511" i="10"/>
  <c r="AN5511" i="10"/>
  <c r="AO5511" i="10"/>
  <c r="AK5512" i="10"/>
  <c r="AL5512" i="10"/>
  <c r="AM5512" i="10"/>
  <c r="AN5512" i="10"/>
  <c r="AO5512" i="10"/>
  <c r="AK5514" i="10"/>
  <c r="AL5514" i="10"/>
  <c r="AM5514" i="10"/>
  <c r="AN5514" i="10"/>
  <c r="AO5514" i="10"/>
  <c r="AK5515" i="10"/>
  <c r="AL5515" i="10"/>
  <c r="AM5515" i="10"/>
  <c r="AN5515" i="10"/>
  <c r="AO5515" i="10"/>
  <c r="AK5516" i="10"/>
  <c r="AL5516" i="10"/>
  <c r="AM5516" i="10"/>
  <c r="AN5516" i="10"/>
  <c r="AO5516" i="10"/>
  <c r="AK5517" i="10"/>
  <c r="AL5517" i="10"/>
  <c r="AM5517" i="10"/>
  <c r="AN5517" i="10"/>
  <c r="AO5517" i="10"/>
  <c r="AK5518" i="10"/>
  <c r="AL5518" i="10"/>
  <c r="AM5518" i="10"/>
  <c r="AN5518" i="10"/>
  <c r="AO5518" i="10"/>
  <c r="AK5519" i="10"/>
  <c r="AL5519" i="10"/>
  <c r="AM5519" i="10"/>
  <c r="AN5519" i="10"/>
  <c r="AO5519" i="10"/>
  <c r="AK5520" i="10"/>
  <c r="AL5520" i="10"/>
  <c r="AM5520" i="10"/>
  <c r="AN5520" i="10"/>
  <c r="AO5520" i="10"/>
  <c r="AK5521" i="10"/>
  <c r="AL5521" i="10"/>
  <c r="AM5521" i="10"/>
  <c r="AN5521" i="10"/>
  <c r="AO5521" i="10"/>
  <c r="AK5522" i="10"/>
  <c r="AL5522" i="10"/>
  <c r="AM5522" i="10"/>
  <c r="AN5522" i="10"/>
  <c r="AO5522" i="10"/>
  <c r="AK5524" i="10"/>
  <c r="AL5524" i="10"/>
  <c r="AM5524" i="10"/>
  <c r="AN5524" i="10"/>
  <c r="AO5524" i="10"/>
  <c r="AK5525" i="10"/>
  <c r="AL5525" i="10"/>
  <c r="AM5525" i="10"/>
  <c r="AN5525" i="10"/>
  <c r="AO5525" i="10"/>
  <c r="AK5526" i="10"/>
  <c r="AL5526" i="10"/>
  <c r="AM5526" i="10"/>
  <c r="AN5526" i="10"/>
  <c r="AO5526" i="10"/>
  <c r="AK5527" i="10"/>
  <c r="AL5527" i="10"/>
  <c r="AM5527" i="10"/>
  <c r="AN5527" i="10"/>
  <c r="AO5527" i="10"/>
  <c r="AK5528" i="10"/>
  <c r="AL5528" i="10"/>
  <c r="AM5528" i="10"/>
  <c r="AN5528" i="10"/>
  <c r="AO5528" i="10"/>
  <c r="AK5529" i="10"/>
  <c r="AL5529" i="10"/>
  <c r="AM5529" i="10"/>
  <c r="AN5529" i="10"/>
  <c r="AO5529" i="10"/>
  <c r="AK5530" i="10"/>
  <c r="AL5530" i="10"/>
  <c r="AM5530" i="10"/>
  <c r="AN5530" i="10"/>
  <c r="AO5530" i="10"/>
  <c r="AK5531" i="10"/>
  <c r="AL5531" i="10"/>
  <c r="AM5531" i="10"/>
  <c r="AN5531" i="10"/>
  <c r="AO5531" i="10"/>
  <c r="AK5532" i="10"/>
  <c r="AL5532" i="10"/>
  <c r="AM5532" i="10"/>
  <c r="AN5532" i="10"/>
  <c r="AO5532" i="10"/>
  <c r="AK5533" i="10"/>
  <c r="AL5533" i="10"/>
  <c r="AM5533" i="10"/>
  <c r="AN5533" i="10"/>
  <c r="AO5533" i="10"/>
  <c r="AK5534" i="10"/>
  <c r="AL5534" i="10"/>
  <c r="AM5534" i="10"/>
  <c r="AN5534" i="10"/>
  <c r="AO5534" i="10"/>
  <c r="AK5535" i="10"/>
  <c r="AL5535" i="10"/>
  <c r="AM5535" i="10"/>
  <c r="AN5535" i="10"/>
  <c r="AO5535" i="10"/>
  <c r="AK5536" i="10"/>
  <c r="AL5536" i="10"/>
  <c r="AM5536" i="10"/>
  <c r="AN5536" i="10"/>
  <c r="AO5536" i="10"/>
  <c r="AK5537" i="10"/>
  <c r="AL5537" i="10"/>
  <c r="AM5537" i="10"/>
  <c r="AN5537" i="10"/>
  <c r="AO5537" i="10"/>
  <c r="AK5538" i="10"/>
  <c r="AL5538" i="10"/>
  <c r="AM5538" i="10"/>
  <c r="AN5538" i="10"/>
  <c r="AO5538" i="10"/>
  <c r="AK5539" i="10"/>
  <c r="AL5539" i="10"/>
  <c r="AM5539" i="10"/>
  <c r="AN5539" i="10"/>
  <c r="AO5539" i="10"/>
  <c r="AK5540" i="10"/>
  <c r="AL5540" i="10"/>
  <c r="AM5540" i="10"/>
  <c r="AN5540" i="10"/>
  <c r="AO5540" i="10"/>
  <c r="AK5541" i="10"/>
  <c r="AL5541" i="10"/>
  <c r="AM5541" i="10"/>
  <c r="AN5541" i="10"/>
  <c r="AO5541" i="10"/>
  <c r="AK5542" i="10"/>
  <c r="AL5542" i="10"/>
  <c r="AM5542" i="10"/>
  <c r="AN5542" i="10"/>
  <c r="AO5542" i="10"/>
  <c r="AK5543" i="10"/>
  <c r="AL5543" i="10"/>
  <c r="AM5543" i="10"/>
  <c r="AN5543" i="10"/>
  <c r="AO5543" i="10"/>
  <c r="AK5544" i="10"/>
  <c r="AL5544" i="10"/>
  <c r="AM5544" i="10"/>
  <c r="AN5544" i="10"/>
  <c r="AO5544" i="10"/>
  <c r="AK5545" i="10"/>
  <c r="AL5545" i="10"/>
  <c r="AM5545" i="10"/>
  <c r="AN5545" i="10"/>
  <c r="AO5545" i="10"/>
  <c r="AK5546" i="10"/>
  <c r="AL5546" i="10"/>
  <c r="AM5546" i="10"/>
  <c r="AN5546" i="10"/>
  <c r="AO5546" i="10"/>
  <c r="AK5547" i="10"/>
  <c r="AL5547" i="10"/>
  <c r="AM5547" i="10"/>
  <c r="AN5547" i="10"/>
  <c r="AO5547" i="10"/>
  <c r="AK5548" i="10"/>
  <c r="AL5548" i="10"/>
  <c r="AM5548" i="10"/>
  <c r="AN5548" i="10"/>
  <c r="AO5548" i="10"/>
  <c r="AK5549" i="10"/>
  <c r="AL5549" i="10"/>
  <c r="AM5549" i="10"/>
  <c r="AN5549" i="10"/>
  <c r="AO5549" i="10"/>
  <c r="AK5550" i="10"/>
  <c r="AL5550" i="10"/>
  <c r="AM5550" i="10"/>
  <c r="AN5550" i="10"/>
  <c r="AO5550" i="10"/>
  <c r="AK5551" i="10"/>
  <c r="AL5551" i="10"/>
  <c r="AM5551" i="10"/>
  <c r="AN5551" i="10"/>
  <c r="AO5551" i="10"/>
  <c r="AK5552" i="10"/>
  <c r="AL5552" i="10"/>
  <c r="AM5552" i="10"/>
  <c r="AN5552" i="10"/>
  <c r="AO5552" i="10"/>
  <c r="AK5553" i="10"/>
  <c r="AL5553" i="10"/>
  <c r="AM5553" i="10"/>
  <c r="AN5553" i="10"/>
  <c r="AO5553" i="10"/>
  <c r="AK5554" i="10"/>
  <c r="AL5554" i="10"/>
  <c r="AM5554" i="10"/>
  <c r="AN5554" i="10"/>
  <c r="AO5554" i="10"/>
  <c r="AK5555" i="10"/>
  <c r="AL5555" i="10"/>
  <c r="AM5555" i="10"/>
  <c r="AN5555" i="10"/>
  <c r="AO5555" i="10"/>
  <c r="AK5556" i="10"/>
  <c r="AL5556" i="10"/>
  <c r="AM5556" i="10"/>
  <c r="AN5556" i="10"/>
  <c r="AO5556" i="10"/>
  <c r="AK5557" i="10"/>
  <c r="AL5557" i="10"/>
  <c r="AM5557" i="10"/>
  <c r="AN5557" i="10"/>
  <c r="AO5557" i="10"/>
  <c r="AK5558" i="10"/>
  <c r="AL5558" i="10"/>
  <c r="AM5558" i="10"/>
  <c r="AN5558" i="10"/>
  <c r="AO5558" i="10"/>
  <c r="AK5559" i="10"/>
  <c r="AL5559" i="10"/>
  <c r="AM5559" i="10"/>
  <c r="AN5559" i="10"/>
  <c r="AO5559" i="10"/>
  <c r="AK5560" i="10"/>
  <c r="AL5560" i="10"/>
  <c r="AM5560" i="10"/>
  <c r="AN5560" i="10"/>
  <c r="AO5560" i="10"/>
  <c r="AK5561" i="10"/>
  <c r="AL5561" i="10"/>
  <c r="AM5561" i="10"/>
  <c r="AN5561" i="10"/>
  <c r="AO5561" i="10"/>
  <c r="AK5562" i="10"/>
  <c r="AL5562" i="10"/>
  <c r="AM5562" i="10"/>
  <c r="AN5562" i="10"/>
  <c r="AO5562" i="10"/>
  <c r="AK5563" i="10"/>
  <c r="AL5563" i="10"/>
  <c r="AM5563" i="10"/>
  <c r="AN5563" i="10"/>
  <c r="AO5563" i="10"/>
  <c r="AK5564" i="10"/>
  <c r="AL5564" i="10"/>
  <c r="AM5564" i="10"/>
  <c r="AN5564" i="10"/>
  <c r="AO5564" i="10"/>
  <c r="AK5565" i="10"/>
  <c r="AL5565" i="10"/>
  <c r="AM5565" i="10"/>
  <c r="AN5565" i="10"/>
  <c r="AO5565" i="10"/>
  <c r="AK5566" i="10"/>
  <c r="AL5566" i="10"/>
  <c r="AM5566" i="10"/>
  <c r="AN5566" i="10"/>
  <c r="AO5566" i="10"/>
  <c r="AK5567" i="10"/>
  <c r="AL5567" i="10"/>
  <c r="AM5567" i="10"/>
  <c r="AN5567" i="10"/>
  <c r="AO5567" i="10"/>
  <c r="AK5568" i="10"/>
  <c r="AL5568" i="10"/>
  <c r="AM5568" i="10"/>
  <c r="AN5568" i="10"/>
  <c r="AO5568" i="10"/>
  <c r="AK5569" i="10"/>
  <c r="AL5569" i="10"/>
  <c r="AM5569" i="10"/>
  <c r="AN5569" i="10"/>
  <c r="AO5569" i="10"/>
  <c r="AK5570" i="10"/>
  <c r="AL5570" i="10"/>
  <c r="AM5570" i="10"/>
  <c r="AN5570" i="10"/>
  <c r="AO5570" i="10"/>
  <c r="AK5571" i="10"/>
  <c r="AL5571" i="10"/>
  <c r="AM5571" i="10"/>
  <c r="AN5571" i="10"/>
  <c r="AO5571" i="10"/>
  <c r="AK5572" i="10"/>
  <c r="AL5572" i="10"/>
  <c r="AM5572" i="10"/>
  <c r="AN5572" i="10"/>
  <c r="AO5572" i="10"/>
  <c r="AK5573" i="10"/>
  <c r="AL5573" i="10"/>
  <c r="AM5573" i="10"/>
  <c r="AN5573" i="10"/>
  <c r="AO5573" i="10"/>
  <c r="AK5574" i="10"/>
  <c r="AL5574" i="10"/>
  <c r="AM5574" i="10"/>
  <c r="AN5574" i="10"/>
  <c r="AO5574" i="10"/>
  <c r="AK5575" i="10"/>
  <c r="AL5575" i="10"/>
  <c r="AM5575" i="10"/>
  <c r="AN5575" i="10"/>
  <c r="AO5575" i="10"/>
  <c r="AK5576" i="10"/>
  <c r="AL5576" i="10"/>
  <c r="AM5576" i="10"/>
  <c r="AN5576" i="10"/>
  <c r="AO5576" i="10"/>
  <c r="AK5577" i="10"/>
  <c r="AL5577" i="10"/>
  <c r="AM5577" i="10"/>
  <c r="AN5577" i="10"/>
  <c r="AO5577" i="10"/>
  <c r="AK5578" i="10"/>
  <c r="AL5578" i="10"/>
  <c r="AM5578" i="10"/>
  <c r="AN5578" i="10"/>
  <c r="AO5578" i="10"/>
  <c r="AK5579" i="10"/>
  <c r="AL5579" i="10"/>
  <c r="AM5579" i="10"/>
  <c r="AN5579" i="10"/>
  <c r="AO5579" i="10"/>
  <c r="AK5580" i="10"/>
  <c r="AL5580" i="10"/>
  <c r="AM5580" i="10"/>
  <c r="AN5580" i="10"/>
  <c r="AO5580" i="10"/>
  <c r="AK5581" i="10"/>
  <c r="AL5581" i="10"/>
  <c r="AM5581" i="10"/>
  <c r="AN5581" i="10"/>
  <c r="AO5581" i="10"/>
  <c r="AK5582" i="10"/>
  <c r="AL5582" i="10"/>
  <c r="AM5582" i="10"/>
  <c r="AN5582" i="10"/>
  <c r="AO5582" i="10"/>
  <c r="AK5583" i="10"/>
  <c r="AL5583" i="10"/>
  <c r="AM5583" i="10"/>
  <c r="AN5583" i="10"/>
  <c r="AO5583" i="10"/>
  <c r="AK5800" i="10"/>
  <c r="AL5800" i="10"/>
  <c r="AM5800" i="10"/>
  <c r="AN5800" i="10"/>
  <c r="AO5800" i="10"/>
  <c r="AK5801" i="10"/>
  <c r="AL5801" i="10"/>
  <c r="AM5801" i="10"/>
  <c r="AN5801" i="10"/>
  <c r="AO5801" i="10"/>
  <c r="AK5802" i="10"/>
  <c r="AL5802" i="10"/>
  <c r="AM5802" i="10"/>
  <c r="AN5802" i="10"/>
  <c r="AO5802" i="10"/>
  <c r="AK5803" i="10"/>
  <c r="AL5803" i="10"/>
  <c r="AM5803" i="10"/>
  <c r="AN5803" i="10"/>
  <c r="AO5803" i="10"/>
  <c r="AK5804" i="10"/>
  <c r="AL5804" i="10"/>
  <c r="AM5804" i="10"/>
  <c r="AN5804" i="10"/>
  <c r="AO5804" i="10"/>
  <c r="AK5805" i="10"/>
  <c r="AL5805" i="10"/>
  <c r="AM5805" i="10"/>
  <c r="AN5805" i="10"/>
  <c r="AO5805" i="10"/>
  <c r="AK5806" i="10"/>
  <c r="AL5806" i="10"/>
  <c r="AM5806" i="10"/>
  <c r="AN5806" i="10"/>
  <c r="AO5806" i="10"/>
  <c r="AK5807" i="10"/>
  <c r="AL5807" i="10"/>
  <c r="AM5807" i="10"/>
  <c r="AN5807" i="10"/>
  <c r="AO5807" i="10"/>
  <c r="AK5808" i="10"/>
  <c r="AL5808" i="10"/>
  <c r="AM5808" i="10"/>
  <c r="AN5808" i="10"/>
  <c r="AO5808" i="10"/>
  <c r="AK5809" i="10"/>
  <c r="AL5809" i="10"/>
  <c r="AM5809" i="10"/>
  <c r="AN5809" i="10"/>
  <c r="AO5809" i="10"/>
  <c r="AK5810" i="10"/>
  <c r="AL5810" i="10"/>
  <c r="AM5810" i="10"/>
  <c r="AN5810" i="10"/>
  <c r="AO5810" i="10"/>
  <c r="AK5811" i="10"/>
  <c r="AL5811" i="10"/>
  <c r="AM5811" i="10"/>
  <c r="AN5811" i="10"/>
  <c r="AO5811" i="10"/>
  <c r="AK5812" i="10"/>
  <c r="AL5812" i="10"/>
  <c r="AM5812" i="10"/>
  <c r="AN5812" i="10"/>
  <c r="AO5812" i="10"/>
  <c r="AK5813" i="10"/>
  <c r="AL5813" i="10"/>
  <c r="AM5813" i="10"/>
  <c r="AN5813" i="10"/>
  <c r="AO5813" i="10"/>
  <c r="AK5814" i="10"/>
  <c r="AL5814" i="10"/>
  <c r="AM5814" i="10"/>
  <c r="AN5814" i="10"/>
  <c r="AO5814" i="10"/>
  <c r="AK5815" i="10"/>
  <c r="AL5815" i="10"/>
  <c r="AM5815" i="10"/>
  <c r="AN5815" i="10"/>
  <c r="AO5815" i="10"/>
  <c r="AK5816" i="10"/>
  <c r="AL5816" i="10"/>
  <c r="AM5816" i="10"/>
  <c r="AN5816" i="10"/>
  <c r="AO5816" i="10"/>
  <c r="AK5817" i="10"/>
  <c r="AL5817" i="10"/>
  <c r="AM5817" i="10"/>
  <c r="AN5817" i="10"/>
  <c r="AO5817" i="10"/>
  <c r="AK5818" i="10"/>
  <c r="AL5818" i="10"/>
  <c r="AM5818" i="10"/>
  <c r="AN5818" i="10"/>
  <c r="AO5818" i="10"/>
  <c r="AK5819" i="10"/>
  <c r="AL5819" i="10"/>
  <c r="AM5819" i="10"/>
  <c r="AN5819" i="10"/>
  <c r="AO5819" i="10"/>
  <c r="AK5820" i="10"/>
  <c r="AL5820" i="10"/>
  <c r="AM5820" i="10"/>
  <c r="AN5820" i="10"/>
  <c r="AO5820" i="10"/>
  <c r="AK5821" i="10"/>
  <c r="AL5821" i="10"/>
  <c r="AM5821" i="10"/>
  <c r="AN5821" i="10"/>
  <c r="AO5821" i="10"/>
  <c r="AK5822" i="10"/>
  <c r="AL5822" i="10"/>
  <c r="AM5822" i="10"/>
  <c r="AN5822" i="10"/>
  <c r="AO5822" i="10"/>
  <c r="AK5823" i="10"/>
  <c r="AL5823" i="10"/>
  <c r="AM5823" i="10"/>
  <c r="AN5823" i="10"/>
  <c r="AO5823" i="10"/>
  <c r="AK5824" i="10"/>
  <c r="AL5824" i="10"/>
  <c r="AM5824" i="10"/>
  <c r="AN5824" i="10"/>
  <c r="AO5824" i="10"/>
  <c r="AK5825" i="10"/>
  <c r="AL5825" i="10"/>
  <c r="AM5825" i="10"/>
  <c r="AN5825" i="10"/>
  <c r="AO5825" i="10"/>
  <c r="AK5826" i="10"/>
  <c r="AL5826" i="10"/>
  <c r="AM5826" i="10"/>
  <c r="AN5826" i="10"/>
  <c r="AO5826" i="10"/>
  <c r="AK5827" i="10"/>
  <c r="AL5827" i="10"/>
  <c r="AM5827" i="10"/>
  <c r="AN5827" i="10"/>
  <c r="AO5827" i="10"/>
  <c r="AK5828" i="10"/>
  <c r="AL5828" i="10"/>
  <c r="AM5828" i="10"/>
  <c r="AN5828" i="10"/>
  <c r="AO5828" i="10"/>
  <c r="AK5829" i="10"/>
  <c r="AL5829" i="10"/>
  <c r="AM5829" i="10"/>
  <c r="AN5829" i="10"/>
  <c r="AO5829" i="10"/>
  <c r="AK5830" i="10"/>
  <c r="AL5830" i="10"/>
  <c r="AM5830" i="10"/>
  <c r="AN5830" i="10"/>
  <c r="AO5830" i="10"/>
  <c r="AK5831" i="10"/>
  <c r="AL5831" i="10"/>
  <c r="AM5831" i="10"/>
  <c r="AN5831" i="10"/>
  <c r="AO5831" i="10"/>
  <c r="AK5832" i="10"/>
  <c r="AL5832" i="10"/>
  <c r="AM5832" i="10"/>
  <c r="AN5832" i="10"/>
  <c r="AO5832" i="10"/>
  <c r="AK5833" i="10"/>
  <c r="AL5833" i="10"/>
  <c r="AM5833" i="10"/>
  <c r="AN5833" i="10"/>
  <c r="AO5833" i="10"/>
  <c r="AK5834" i="10"/>
  <c r="AL5834" i="10"/>
  <c r="AM5834" i="10"/>
  <c r="AN5834" i="10"/>
  <c r="AO5834" i="10"/>
  <c r="AK5835" i="10"/>
  <c r="AL5835" i="10"/>
  <c r="AM5835" i="10"/>
  <c r="AN5835" i="10"/>
  <c r="AO5835" i="10"/>
  <c r="AK5836" i="10"/>
  <c r="AL5836" i="10"/>
  <c r="AM5836" i="10"/>
  <c r="AN5836" i="10"/>
  <c r="AO5836" i="10"/>
  <c r="AK5837" i="10"/>
  <c r="AL5837" i="10"/>
  <c r="AM5837" i="10"/>
  <c r="AN5837" i="10"/>
  <c r="AO5837" i="10"/>
  <c r="AK5838" i="10"/>
  <c r="AL5838" i="10"/>
  <c r="AM5838" i="10"/>
  <c r="AN5838" i="10"/>
  <c r="AO5838" i="10"/>
  <c r="AK5839" i="10"/>
  <c r="AL5839" i="10"/>
  <c r="AM5839" i="10"/>
  <c r="AN5839" i="10"/>
  <c r="AO5839" i="10"/>
  <c r="AK5840" i="10"/>
  <c r="AL5840" i="10"/>
  <c r="AM5840" i="10"/>
  <c r="AN5840" i="10"/>
  <c r="AO5840" i="10"/>
  <c r="AK5841" i="10"/>
  <c r="AL5841" i="10"/>
  <c r="AM5841" i="10"/>
  <c r="AN5841" i="10"/>
  <c r="AO5841" i="10"/>
  <c r="AK5842" i="10"/>
  <c r="AL5842" i="10"/>
  <c r="AM5842" i="10"/>
  <c r="AN5842" i="10"/>
  <c r="AO5842" i="10"/>
  <c r="AK5843" i="10"/>
  <c r="AL5843" i="10"/>
  <c r="AM5843" i="10"/>
  <c r="AN5843" i="10"/>
  <c r="AO5843" i="10"/>
  <c r="AK5844" i="10"/>
  <c r="AL5844" i="10"/>
  <c r="AM5844" i="10"/>
  <c r="AN5844" i="10"/>
  <c r="AO5844" i="10"/>
  <c r="AK5845" i="10"/>
  <c r="AL5845" i="10"/>
  <c r="AM5845" i="10"/>
  <c r="AN5845" i="10"/>
  <c r="AO5845" i="10"/>
  <c r="AK5846" i="10"/>
  <c r="AL5846" i="10"/>
  <c r="AM5846" i="10"/>
  <c r="AN5846" i="10"/>
  <c r="AO5846" i="10"/>
  <c r="AK5847" i="10"/>
  <c r="AL5847" i="10"/>
  <c r="AM5847" i="10"/>
  <c r="AN5847" i="10"/>
  <c r="AO5847" i="10"/>
  <c r="AK5848" i="10"/>
  <c r="AL5848" i="10"/>
  <c r="AM5848" i="10"/>
  <c r="AN5848" i="10"/>
  <c r="AO5848" i="10"/>
  <c r="AK5849" i="10"/>
  <c r="AL5849" i="10"/>
  <c r="AM5849" i="10"/>
  <c r="AN5849" i="10"/>
  <c r="AO5849" i="10"/>
  <c r="AK5850" i="10"/>
  <c r="AL5850" i="10"/>
  <c r="AM5850" i="10"/>
  <c r="AN5850" i="10"/>
  <c r="AO5850" i="10"/>
  <c r="AK5851" i="10"/>
  <c r="AL5851" i="10"/>
  <c r="AM5851" i="10"/>
  <c r="AN5851" i="10"/>
  <c r="AO5851" i="10"/>
  <c r="AK5852" i="10"/>
  <c r="AL5852" i="10"/>
  <c r="AM5852" i="10"/>
  <c r="AN5852" i="10"/>
  <c r="AO5852" i="10"/>
  <c r="AK5853" i="10"/>
  <c r="AL5853" i="10"/>
  <c r="AM5853" i="10"/>
  <c r="AN5853" i="10"/>
  <c r="AO5853" i="10"/>
  <c r="AK5854" i="10"/>
  <c r="AL5854" i="10"/>
  <c r="AM5854" i="10"/>
  <c r="AN5854" i="10"/>
  <c r="AO5854" i="10"/>
  <c r="AK5855" i="10"/>
  <c r="AL5855" i="10"/>
  <c r="AM5855" i="10"/>
  <c r="AN5855" i="10"/>
  <c r="AO5855" i="10"/>
  <c r="AK5856" i="10"/>
  <c r="AL5856" i="10"/>
  <c r="AM5856" i="10"/>
  <c r="AN5856" i="10"/>
  <c r="AO5856" i="10"/>
  <c r="AK5857" i="10"/>
  <c r="AL5857" i="10"/>
  <c r="AM5857" i="10"/>
  <c r="AN5857" i="10"/>
  <c r="AO5857" i="10"/>
  <c r="AK5858" i="10"/>
  <c r="AL5858" i="10"/>
  <c r="AM5858" i="10"/>
  <c r="AN5858" i="10"/>
  <c r="AO5858" i="10"/>
  <c r="AK5859" i="10"/>
  <c r="AL5859" i="10"/>
  <c r="AM5859" i="10"/>
  <c r="AN5859" i="10"/>
  <c r="AO5859" i="10"/>
  <c r="AK5860" i="10"/>
  <c r="AL5860" i="10"/>
  <c r="AM5860" i="10"/>
  <c r="AN5860" i="10"/>
  <c r="AO5860" i="10"/>
  <c r="AK5861" i="10"/>
  <c r="AL5861" i="10"/>
  <c r="AM5861" i="10"/>
  <c r="AN5861" i="10"/>
  <c r="AO5861" i="10"/>
  <c r="AK5862" i="10"/>
  <c r="AL5862" i="10"/>
  <c r="AM5862" i="10"/>
  <c r="AN5862" i="10"/>
  <c r="AO5862" i="10"/>
  <c r="AK5863" i="10"/>
  <c r="AL5863" i="10"/>
  <c r="AM5863" i="10"/>
  <c r="AN5863" i="10"/>
  <c r="AO5863" i="10"/>
  <c r="AK5864" i="10"/>
  <c r="AL5864" i="10"/>
  <c r="AM5864" i="10"/>
  <c r="AN5864" i="10"/>
  <c r="AO5864" i="10"/>
  <c r="AK5865" i="10"/>
  <c r="AL5865" i="10"/>
  <c r="AM5865" i="10"/>
  <c r="AN5865" i="10"/>
  <c r="AO5865" i="10"/>
  <c r="AK5866" i="10"/>
  <c r="AL5866" i="10"/>
  <c r="AM5866" i="10"/>
  <c r="AN5866" i="10"/>
  <c r="AO5866" i="10"/>
  <c r="AK5867" i="10"/>
  <c r="AL5867" i="10"/>
  <c r="AM5867" i="10"/>
  <c r="AN5867" i="10"/>
  <c r="AO5867" i="10"/>
  <c r="AK5868" i="10"/>
  <c r="AL5868" i="10"/>
  <c r="AM5868" i="10"/>
  <c r="AN5868" i="10"/>
  <c r="AO5868" i="10"/>
  <c r="AK5869" i="10"/>
  <c r="AL5869" i="10"/>
  <c r="AM5869" i="10"/>
  <c r="AN5869" i="10"/>
  <c r="AO5869" i="10"/>
  <c r="AK5870" i="10"/>
  <c r="AL5870" i="10"/>
  <c r="AM5870" i="10"/>
  <c r="AN5870" i="10"/>
  <c r="AO5870" i="10"/>
  <c r="AK5871" i="10"/>
  <c r="AL5871" i="10"/>
  <c r="AM5871" i="10"/>
  <c r="AN5871" i="10"/>
  <c r="AO5871" i="10"/>
  <c r="AK5872" i="10"/>
  <c r="AL5872" i="10"/>
  <c r="AM5872" i="10"/>
  <c r="AN5872" i="10"/>
  <c r="AO5872" i="10"/>
  <c r="AK5873" i="10"/>
  <c r="AL5873" i="10"/>
  <c r="AM5873" i="10"/>
  <c r="AN5873" i="10"/>
  <c r="AO5873" i="10"/>
  <c r="AK5874" i="10"/>
  <c r="AL5874" i="10"/>
  <c r="AM5874" i="10"/>
  <c r="AN5874" i="10"/>
  <c r="AO5874" i="10"/>
  <c r="AK5875" i="10"/>
  <c r="AL5875" i="10"/>
  <c r="AM5875" i="10"/>
  <c r="AN5875" i="10"/>
  <c r="AO5875" i="10"/>
  <c r="AK5876" i="10"/>
  <c r="AL5876" i="10"/>
  <c r="AM5876" i="10"/>
  <c r="AN5876" i="10"/>
  <c r="AO5876" i="10"/>
  <c r="AK5877" i="10"/>
  <c r="AL5877" i="10"/>
  <c r="AM5877" i="10"/>
  <c r="AN5877" i="10"/>
  <c r="AO5877" i="10"/>
  <c r="AK5878" i="10"/>
  <c r="AL5878" i="10"/>
  <c r="AM5878" i="10"/>
  <c r="AN5878" i="10"/>
  <c r="AO5878" i="10"/>
  <c r="AK5879" i="10"/>
  <c r="AL5879" i="10"/>
  <c r="AM5879" i="10"/>
  <c r="AN5879" i="10"/>
  <c r="AO5879" i="10"/>
  <c r="AK5880" i="10"/>
  <c r="AL5880" i="10"/>
  <c r="AM5880" i="10"/>
  <c r="AN5880" i="10"/>
  <c r="AO5880" i="10"/>
  <c r="AK5881" i="10"/>
  <c r="AL5881" i="10"/>
  <c r="AM5881" i="10"/>
  <c r="AN5881" i="10"/>
  <c r="AO5881" i="10"/>
  <c r="AK5882" i="10"/>
  <c r="AL5882" i="10"/>
  <c r="AM5882" i="10"/>
  <c r="AN5882" i="10"/>
  <c r="AO5882" i="10"/>
  <c r="AK5883" i="10"/>
  <c r="AL5883" i="10"/>
  <c r="AM5883" i="10"/>
  <c r="AN5883" i="10"/>
  <c r="AO5883" i="10"/>
  <c r="AK5884" i="10"/>
  <c r="AL5884" i="10"/>
  <c r="AM5884" i="10"/>
  <c r="AN5884" i="10"/>
  <c r="AO5884" i="10"/>
  <c r="AK5885" i="10"/>
  <c r="AL5885" i="10"/>
  <c r="AM5885" i="10"/>
  <c r="AN5885" i="10"/>
  <c r="AO5885" i="10"/>
  <c r="AK5886" i="10"/>
  <c r="AL5886" i="10"/>
  <c r="AM5886" i="10"/>
  <c r="AN5886" i="10"/>
  <c r="AO5886" i="10"/>
  <c r="AK5887" i="10"/>
  <c r="AL5887" i="10"/>
  <c r="AM5887" i="10"/>
  <c r="AN5887" i="10"/>
  <c r="AO5887" i="10"/>
  <c r="AK5888" i="10"/>
  <c r="AL5888" i="10"/>
  <c r="AM5888" i="10"/>
  <c r="AN5888" i="10"/>
  <c r="AO5888" i="10"/>
  <c r="AK5889" i="10"/>
  <c r="AL5889" i="10"/>
  <c r="AM5889" i="10"/>
  <c r="AN5889" i="10"/>
  <c r="AO5889" i="10"/>
  <c r="AK5890" i="10"/>
  <c r="AL5890" i="10"/>
  <c r="AM5890" i="10"/>
  <c r="AN5890" i="10"/>
  <c r="AO5890" i="10"/>
  <c r="AK5891" i="10"/>
  <c r="AL5891" i="10"/>
  <c r="AM5891" i="10"/>
  <c r="AN5891" i="10"/>
  <c r="AO5891" i="10"/>
  <c r="AK5892" i="10"/>
  <c r="AL5892" i="10"/>
  <c r="AM5892" i="10"/>
  <c r="AN5892" i="10"/>
  <c r="AO5892" i="10"/>
  <c r="AK5893" i="10"/>
  <c r="AL5893" i="10"/>
  <c r="AM5893" i="10"/>
  <c r="AN5893" i="10"/>
  <c r="AO5893" i="10"/>
  <c r="AK5894" i="10"/>
  <c r="AL5894" i="10"/>
  <c r="AM5894" i="10"/>
  <c r="AN5894" i="10"/>
  <c r="AO5894" i="10"/>
  <c r="AK5895" i="10"/>
  <c r="AL5895" i="10"/>
  <c r="AM5895" i="10"/>
  <c r="AN5895" i="10"/>
  <c r="AO5895" i="10"/>
  <c r="AK5896" i="10"/>
  <c r="AL5896" i="10"/>
  <c r="AM5896" i="10"/>
  <c r="AN5896" i="10"/>
  <c r="AO5896" i="10"/>
  <c r="AK5897" i="10"/>
  <c r="AL5897" i="10"/>
  <c r="AM5897" i="10"/>
  <c r="AN5897" i="10"/>
  <c r="AO5897" i="10"/>
  <c r="AK5898" i="10"/>
  <c r="AL5898" i="10"/>
  <c r="AM5898" i="10"/>
  <c r="AN5898" i="10"/>
  <c r="AO5898" i="10"/>
  <c r="AK5899" i="10"/>
  <c r="AL5899" i="10"/>
  <c r="AM5899" i="10"/>
  <c r="AN5899" i="10"/>
  <c r="AO5899" i="10"/>
  <c r="AK5900" i="10"/>
  <c r="AL5900" i="10"/>
  <c r="AM5900" i="10"/>
  <c r="AN5900" i="10"/>
  <c r="AO5900" i="10"/>
  <c r="AK5901" i="10"/>
  <c r="AL5901" i="10"/>
  <c r="AM5901" i="10"/>
  <c r="AN5901" i="10"/>
  <c r="AO5901" i="10"/>
  <c r="AK5902" i="10"/>
  <c r="AL5902" i="10"/>
  <c r="AM5902" i="10"/>
  <c r="AN5902" i="10"/>
  <c r="AO5902" i="10"/>
  <c r="AK5903" i="10"/>
  <c r="AL5903" i="10"/>
  <c r="AM5903" i="10"/>
  <c r="AN5903" i="10"/>
  <c r="AO5903" i="10"/>
  <c r="AK5904" i="10"/>
  <c r="AL5904" i="10"/>
  <c r="AM5904" i="10"/>
  <c r="AN5904" i="10"/>
  <c r="AO5904" i="10"/>
  <c r="AK5905" i="10"/>
  <c r="AL5905" i="10"/>
  <c r="AM5905" i="10"/>
  <c r="AN5905" i="10"/>
  <c r="AO5905" i="10"/>
  <c r="AK5906" i="10"/>
  <c r="AL5906" i="10"/>
  <c r="AM5906" i="10"/>
  <c r="AN5906" i="10"/>
  <c r="AO5906" i="10"/>
  <c r="AK5907" i="10"/>
  <c r="AL5907" i="10"/>
  <c r="AM5907" i="10"/>
  <c r="AN5907" i="10"/>
  <c r="AO5907" i="10"/>
  <c r="AK5908" i="10"/>
  <c r="AL5908" i="10"/>
  <c r="AM5908" i="10"/>
  <c r="AN5908" i="10"/>
  <c r="AO5908" i="10"/>
  <c r="AK5909" i="10"/>
  <c r="AL5909" i="10"/>
  <c r="AM5909" i="10"/>
  <c r="AN5909" i="10"/>
  <c r="AO5909" i="10"/>
  <c r="AK5910" i="10"/>
  <c r="AL5910" i="10"/>
  <c r="AM5910" i="10"/>
  <c r="AN5910" i="10"/>
  <c r="AO5910" i="10"/>
  <c r="AK5911" i="10"/>
  <c r="AL5911" i="10"/>
  <c r="AM5911" i="10"/>
  <c r="AN5911" i="10"/>
  <c r="AO5911" i="10"/>
  <c r="AK5912" i="10"/>
  <c r="AL5912" i="10"/>
  <c r="AM5912" i="10"/>
  <c r="AN5912" i="10"/>
  <c r="AO5912" i="10"/>
  <c r="AK5913" i="10"/>
  <c r="AL5913" i="10"/>
  <c r="AM5913" i="10"/>
  <c r="AN5913" i="10"/>
  <c r="AO5913" i="10"/>
  <c r="AK5914" i="10"/>
  <c r="AL5914" i="10"/>
  <c r="AM5914" i="10"/>
  <c r="AN5914" i="10"/>
  <c r="AO5914" i="10"/>
  <c r="AK5915" i="10"/>
  <c r="AL5915" i="10"/>
  <c r="AM5915" i="10"/>
  <c r="AN5915" i="10"/>
  <c r="AO5915" i="10"/>
  <c r="AK5916" i="10"/>
  <c r="AL5916" i="10"/>
  <c r="AM5916" i="10"/>
  <c r="AN5916" i="10"/>
  <c r="AO5916" i="10"/>
  <c r="AK5917" i="10"/>
  <c r="AL5917" i="10"/>
  <c r="AM5917" i="10"/>
  <c r="AN5917" i="10"/>
  <c r="AO5917" i="10"/>
  <c r="AK5918" i="10"/>
  <c r="AL5918" i="10"/>
  <c r="AM5918" i="10"/>
  <c r="AN5918" i="10"/>
  <c r="AO5918" i="10"/>
  <c r="AK5919" i="10"/>
  <c r="AL5919" i="10"/>
  <c r="AM5919" i="10"/>
  <c r="AN5919" i="10"/>
  <c r="AO5919" i="10"/>
  <c r="AK5920" i="10"/>
  <c r="AL5920" i="10"/>
  <c r="AM5920" i="10"/>
  <c r="AN5920" i="10"/>
  <c r="AO5920" i="10"/>
  <c r="AK5921" i="10"/>
  <c r="AL5921" i="10"/>
  <c r="AM5921" i="10"/>
  <c r="AN5921" i="10"/>
  <c r="AO5921" i="10"/>
  <c r="AK5922" i="10"/>
  <c r="AL5922" i="10"/>
  <c r="AM5922" i="10"/>
  <c r="AN5922" i="10"/>
  <c r="AO5922" i="10"/>
  <c r="AK5923" i="10"/>
  <c r="AL5923" i="10"/>
  <c r="AM5923" i="10"/>
  <c r="AN5923" i="10"/>
  <c r="AO5923" i="10"/>
  <c r="AK5924" i="10"/>
  <c r="AL5924" i="10"/>
  <c r="AM5924" i="10"/>
  <c r="AN5924" i="10"/>
  <c r="AO5924" i="10"/>
  <c r="AK5925" i="10"/>
  <c r="AL5925" i="10"/>
  <c r="AM5925" i="10"/>
  <c r="AN5925" i="10"/>
  <c r="AO5925" i="10"/>
  <c r="AK5926" i="10"/>
  <c r="AL5926" i="10"/>
  <c r="AM5926" i="10"/>
  <c r="AN5926" i="10"/>
  <c r="AO5926" i="10"/>
  <c r="AK5927" i="10"/>
  <c r="AL5927" i="10"/>
  <c r="AM5927" i="10"/>
  <c r="AN5927" i="10"/>
  <c r="AO5927" i="10"/>
  <c r="AK5928" i="10"/>
  <c r="AL5928" i="10"/>
  <c r="AM5928" i="10"/>
  <c r="AN5928" i="10"/>
  <c r="AO5928" i="10"/>
  <c r="AK5929" i="10"/>
  <c r="AL5929" i="10"/>
  <c r="AM5929" i="10"/>
  <c r="AN5929" i="10"/>
  <c r="AO5929" i="10"/>
  <c r="AK5930" i="10"/>
  <c r="AL5930" i="10"/>
  <c r="AM5930" i="10"/>
  <c r="AN5930" i="10"/>
  <c r="AO5930" i="10"/>
  <c r="AK5931" i="10"/>
  <c r="AL5931" i="10"/>
  <c r="AM5931" i="10"/>
  <c r="AN5931" i="10"/>
  <c r="AO5931" i="10"/>
  <c r="AK5932" i="10"/>
  <c r="AL5932" i="10"/>
  <c r="AM5932" i="10"/>
  <c r="AN5932" i="10"/>
  <c r="AO5932" i="10"/>
  <c r="AK5933" i="10"/>
  <c r="AL5933" i="10"/>
  <c r="AM5933" i="10"/>
  <c r="AN5933" i="10"/>
  <c r="AO5933" i="10"/>
  <c r="AK5934" i="10"/>
  <c r="AL5934" i="10"/>
  <c r="AM5934" i="10"/>
  <c r="AN5934" i="10"/>
  <c r="AO5934" i="10"/>
  <c r="AK5935" i="10"/>
  <c r="AL5935" i="10"/>
  <c r="AM5935" i="10"/>
  <c r="AN5935" i="10"/>
  <c r="AO5935" i="10"/>
  <c r="AK5936" i="10"/>
  <c r="AL5936" i="10"/>
  <c r="AM5936" i="10"/>
  <c r="AN5936" i="10"/>
  <c r="AO5936" i="10"/>
  <c r="AK5937" i="10"/>
  <c r="AL5937" i="10"/>
  <c r="AM5937" i="10"/>
  <c r="AN5937" i="10"/>
  <c r="AO5937" i="10"/>
  <c r="AK5938" i="10"/>
  <c r="AL5938" i="10"/>
  <c r="AM5938" i="10"/>
  <c r="AN5938" i="10"/>
  <c r="AO5938" i="10"/>
  <c r="AK5939" i="10"/>
  <c r="AL5939" i="10"/>
  <c r="AM5939" i="10"/>
  <c r="AN5939" i="10"/>
  <c r="AO5939" i="10"/>
  <c r="AK5940" i="10"/>
  <c r="AL5940" i="10"/>
  <c r="AM5940" i="10"/>
  <c r="AN5940" i="10"/>
  <c r="AO5940" i="10"/>
  <c r="AK5941" i="10"/>
  <c r="AL5941" i="10"/>
  <c r="AM5941" i="10"/>
  <c r="AN5941" i="10"/>
  <c r="AO5941" i="10"/>
  <c r="AK5942" i="10"/>
  <c r="AL5942" i="10"/>
  <c r="AM5942" i="10"/>
  <c r="AN5942" i="10"/>
  <c r="AO5942" i="10"/>
  <c r="AK5943" i="10"/>
  <c r="AL5943" i="10"/>
  <c r="AM5943" i="10"/>
  <c r="AN5943" i="10"/>
  <c r="AO5943" i="10"/>
  <c r="AK5944" i="10"/>
  <c r="AL5944" i="10"/>
  <c r="AM5944" i="10"/>
  <c r="AN5944" i="10"/>
  <c r="AO5944" i="10"/>
  <c r="AK5945" i="10"/>
  <c r="AL5945" i="10"/>
  <c r="AM5945" i="10"/>
  <c r="AN5945" i="10"/>
  <c r="AO5945" i="10"/>
  <c r="AK5946" i="10"/>
  <c r="AL5946" i="10"/>
  <c r="AM5946" i="10"/>
  <c r="AN5946" i="10"/>
  <c r="AO5946" i="10"/>
  <c r="AK5947" i="10"/>
  <c r="AL5947" i="10"/>
  <c r="AM5947" i="10"/>
  <c r="AN5947" i="10"/>
  <c r="AO5947" i="10"/>
  <c r="AK5948" i="10"/>
  <c r="AL5948" i="10"/>
  <c r="AM5948" i="10"/>
  <c r="AN5948" i="10"/>
  <c r="AO5948" i="10"/>
  <c r="AK5949" i="10"/>
  <c r="AL5949" i="10"/>
  <c r="AM5949" i="10"/>
  <c r="AN5949" i="10"/>
  <c r="AO5949" i="10"/>
  <c r="AK5952" i="10"/>
  <c r="AL5952" i="10"/>
  <c r="AM5952" i="10"/>
  <c r="AN5952" i="10"/>
  <c r="AO5952" i="10"/>
  <c r="AK5953" i="10"/>
  <c r="AL5953" i="10"/>
  <c r="AM5953" i="10"/>
  <c r="AN5953" i="10"/>
  <c r="AO5953" i="10"/>
  <c r="AK5954" i="10"/>
  <c r="AL5954" i="10"/>
  <c r="AM5954" i="10"/>
  <c r="AN5954" i="10"/>
  <c r="AO5954" i="10"/>
  <c r="AK5955" i="10"/>
  <c r="AL5955" i="10"/>
  <c r="AM5955" i="10"/>
  <c r="AN5955" i="10"/>
  <c r="AO5955" i="10"/>
  <c r="AK5956" i="10"/>
  <c r="AL5956" i="10"/>
  <c r="AM5956" i="10"/>
  <c r="AN5956" i="10"/>
  <c r="AO5956" i="10"/>
  <c r="AK5957" i="10"/>
  <c r="AL5957" i="10"/>
  <c r="AM5957" i="10"/>
  <c r="AN5957" i="10"/>
  <c r="AO5957" i="10"/>
  <c r="AK5958" i="10"/>
  <c r="AL5958" i="10"/>
  <c r="AM5958" i="10"/>
  <c r="AN5958" i="10"/>
  <c r="AO5958" i="10"/>
  <c r="AK5959" i="10"/>
  <c r="AL5959" i="10"/>
  <c r="AM5959" i="10"/>
  <c r="AN5959" i="10"/>
  <c r="AO5959" i="10"/>
  <c r="AK5960" i="10"/>
  <c r="AL5960" i="10"/>
  <c r="AM5960" i="10"/>
  <c r="AN5960" i="10"/>
  <c r="AO5960" i="10"/>
  <c r="AK5961" i="10"/>
  <c r="AL5961" i="10"/>
  <c r="AM5961" i="10"/>
  <c r="AN5961" i="10"/>
  <c r="AO5961" i="10"/>
  <c r="AK5962" i="10"/>
  <c r="AL5962" i="10"/>
  <c r="AM5962" i="10"/>
  <c r="AN5962" i="10"/>
  <c r="AO5962" i="10"/>
  <c r="AK5963" i="10"/>
  <c r="AL5963" i="10"/>
  <c r="AM5963" i="10"/>
  <c r="AN5963" i="10"/>
  <c r="AO5963" i="10"/>
  <c r="AK5964" i="10"/>
  <c r="AL5964" i="10"/>
  <c r="AM5964" i="10"/>
  <c r="AN5964" i="10"/>
  <c r="AO5964" i="10"/>
  <c r="AK5965" i="10"/>
  <c r="AL5965" i="10"/>
  <c r="AM5965" i="10"/>
  <c r="AN5965" i="10"/>
  <c r="AO5965" i="10"/>
  <c r="AK5966" i="10"/>
  <c r="AL5966" i="10"/>
  <c r="AM5966" i="10"/>
  <c r="AN5966" i="10"/>
  <c r="AO5966" i="10"/>
  <c r="AK5967" i="10"/>
  <c r="AL5967" i="10"/>
  <c r="AM5967" i="10"/>
  <c r="AN5967" i="10"/>
  <c r="AO5967" i="10"/>
  <c r="AK5968" i="10"/>
  <c r="AL5968" i="10"/>
  <c r="AM5968" i="10"/>
  <c r="AN5968" i="10"/>
  <c r="AO5968" i="10"/>
  <c r="AK5969" i="10"/>
  <c r="AL5969" i="10"/>
  <c r="AM5969" i="10"/>
  <c r="AN5969" i="10"/>
  <c r="AO5969" i="10"/>
  <c r="AK5970" i="10"/>
  <c r="AL5970" i="10"/>
  <c r="AM5970" i="10"/>
  <c r="AN5970" i="10"/>
  <c r="AO5970" i="10"/>
  <c r="AK5971" i="10"/>
  <c r="AL5971" i="10"/>
  <c r="AM5971" i="10"/>
  <c r="AN5971" i="10"/>
  <c r="AO5971" i="10"/>
  <c r="AK5972" i="10"/>
  <c r="AL5972" i="10"/>
  <c r="AM5972" i="10"/>
  <c r="AN5972" i="10"/>
  <c r="AO5972" i="10"/>
  <c r="AK5973" i="10"/>
  <c r="AL5973" i="10"/>
  <c r="AM5973" i="10"/>
  <c r="AN5973" i="10"/>
  <c r="AO5973" i="10"/>
  <c r="AK5974" i="10"/>
  <c r="AL5974" i="10"/>
  <c r="AM5974" i="10"/>
  <c r="AN5974" i="10"/>
  <c r="AO5974" i="10"/>
  <c r="AK5976" i="10"/>
  <c r="AL5976" i="10"/>
  <c r="AM5976" i="10"/>
  <c r="AN5976" i="10"/>
  <c r="AO5976" i="10"/>
  <c r="AK5977" i="10"/>
  <c r="AL5977" i="10"/>
  <c r="AM5977" i="10"/>
  <c r="AN5977" i="10"/>
  <c r="AO5977" i="10"/>
  <c r="AK5978" i="10"/>
  <c r="AL5978" i="10"/>
  <c r="AM5978" i="10"/>
  <c r="AN5978" i="10"/>
  <c r="AO5978" i="10"/>
  <c r="AK5980" i="10"/>
  <c r="AL5980" i="10"/>
  <c r="AM5980" i="10"/>
  <c r="AN5980" i="10"/>
  <c r="AO5980" i="10"/>
  <c r="AK5981" i="10"/>
  <c r="AL5981" i="10"/>
  <c r="AM5981" i="10"/>
  <c r="AN5981" i="10"/>
  <c r="AO5981" i="10"/>
  <c r="AK5982" i="10"/>
  <c r="AL5982" i="10"/>
  <c r="AM5982" i="10"/>
  <c r="AN5982" i="10"/>
  <c r="AO5982" i="10"/>
  <c r="AK5983" i="10"/>
  <c r="AL5983" i="10"/>
  <c r="AM5983" i="10"/>
  <c r="AN5983" i="10"/>
  <c r="AO5983" i="10"/>
  <c r="AK5984" i="10"/>
  <c r="AL5984" i="10"/>
  <c r="AM5984" i="10"/>
  <c r="AN5984" i="10"/>
  <c r="AO5984" i="10"/>
  <c r="AK5985" i="10"/>
  <c r="AL5985" i="10"/>
  <c r="AM5985" i="10"/>
  <c r="AN5985" i="10"/>
  <c r="AO5985" i="10"/>
  <c r="AK5986" i="10"/>
  <c r="AL5986" i="10"/>
  <c r="AM5986" i="10"/>
  <c r="AN5986" i="10"/>
  <c r="AO5986" i="10"/>
  <c r="AK5987" i="10"/>
  <c r="AL5987" i="10"/>
  <c r="AM5987" i="10"/>
  <c r="AN5987" i="10"/>
  <c r="AO5987" i="10"/>
  <c r="AK5988" i="10"/>
  <c r="AL5988" i="10"/>
  <c r="AM5988" i="10"/>
  <c r="AN5988" i="10"/>
  <c r="AO5988" i="10"/>
  <c r="AK5989" i="10"/>
  <c r="AL5989" i="10"/>
  <c r="AM5989" i="10"/>
  <c r="AN5989" i="10"/>
  <c r="AO5989" i="10"/>
  <c r="AK5990" i="10"/>
  <c r="AL5990" i="10"/>
  <c r="AM5990" i="10"/>
  <c r="AN5990" i="10"/>
  <c r="AO5990" i="10"/>
  <c r="AK5991" i="10"/>
  <c r="AL5991" i="10"/>
  <c r="AM5991" i="10"/>
  <c r="AN5991" i="10"/>
  <c r="AO5991" i="10"/>
  <c r="AK5992" i="10"/>
  <c r="AL5992" i="10"/>
  <c r="AM5992" i="10"/>
  <c r="AN5992" i="10"/>
  <c r="AO5992" i="10"/>
  <c r="AK5993" i="10"/>
  <c r="AL5993" i="10"/>
  <c r="AM5993" i="10"/>
  <c r="AN5993" i="10"/>
  <c r="AO5993" i="10"/>
  <c r="AK5994" i="10"/>
  <c r="AL5994" i="10"/>
  <c r="AM5994" i="10"/>
  <c r="AN5994" i="10"/>
  <c r="AO5994" i="10"/>
  <c r="AK5995" i="10"/>
  <c r="AL5995" i="10"/>
  <c r="AM5995" i="10"/>
  <c r="AN5995" i="10"/>
  <c r="AO5995" i="10"/>
  <c r="AK5996" i="10"/>
  <c r="AL5996" i="10"/>
  <c r="AM5996" i="10"/>
  <c r="AN5996" i="10"/>
  <c r="AO5996" i="10"/>
  <c r="AK5997" i="10"/>
  <c r="AL5997" i="10"/>
  <c r="AM5997" i="10"/>
  <c r="AN5997" i="10"/>
  <c r="AO5997" i="10"/>
  <c r="AK5998" i="10"/>
  <c r="AL5998" i="10"/>
  <c r="AM5998" i="10"/>
  <c r="AN5998" i="10"/>
  <c r="AO5998" i="10"/>
  <c r="AK5999" i="10"/>
  <c r="AL5999" i="10"/>
  <c r="AM5999" i="10"/>
  <c r="AN5999" i="10"/>
  <c r="AO5999" i="10"/>
  <c r="AK6000" i="10"/>
  <c r="AL6000" i="10"/>
  <c r="AM6000" i="10"/>
  <c r="AN6000" i="10"/>
  <c r="AO6000" i="10"/>
  <c r="AK6001" i="10"/>
  <c r="AL6001" i="10"/>
  <c r="AM6001" i="10"/>
  <c r="AN6001" i="10"/>
  <c r="AO6001" i="10"/>
  <c r="AK6002" i="10"/>
  <c r="AL6002" i="10"/>
  <c r="AM6002" i="10"/>
  <c r="AN6002" i="10"/>
  <c r="AO6002" i="10"/>
  <c r="AK6003" i="10"/>
  <c r="AL6003" i="10"/>
  <c r="AM6003" i="10"/>
  <c r="AN6003" i="10"/>
  <c r="AO6003" i="10"/>
  <c r="AK6004" i="10"/>
  <c r="AL6004" i="10"/>
  <c r="AM6004" i="10"/>
  <c r="AN6004" i="10"/>
  <c r="AO6004" i="10"/>
  <c r="AK6005" i="10"/>
  <c r="AL6005" i="10"/>
  <c r="AM6005" i="10"/>
  <c r="AN6005" i="10"/>
  <c r="AO6005" i="10"/>
  <c r="AK6006" i="10"/>
  <c r="AL6006" i="10"/>
  <c r="AM6006" i="10"/>
  <c r="AN6006" i="10"/>
  <c r="AO6006" i="10"/>
  <c r="AK6007" i="10"/>
  <c r="AL6007" i="10"/>
  <c r="AM6007" i="10"/>
  <c r="AN6007" i="10"/>
  <c r="AO6007" i="10"/>
  <c r="AK6008" i="10"/>
  <c r="AL6008" i="10"/>
  <c r="AM6008" i="10"/>
  <c r="AN6008" i="10"/>
  <c r="AO6008" i="10"/>
  <c r="AK6009" i="10"/>
  <c r="AL6009" i="10"/>
  <c r="AM6009" i="10"/>
  <c r="AN6009" i="10"/>
  <c r="AO6009" i="10"/>
  <c r="AK6010" i="10"/>
  <c r="AL6010" i="10"/>
  <c r="AM6010" i="10"/>
  <c r="AN6010" i="10"/>
  <c r="AO6010" i="10"/>
  <c r="AK6011" i="10"/>
  <c r="AL6011" i="10"/>
  <c r="AM6011" i="10"/>
  <c r="AN6011" i="10"/>
  <c r="AO6011" i="10"/>
  <c r="AK6012" i="10"/>
  <c r="AL6012" i="10"/>
  <c r="AM6012" i="10"/>
  <c r="AN6012" i="10"/>
  <c r="AO6012" i="10"/>
  <c r="AK6013" i="10"/>
  <c r="AL6013" i="10"/>
  <c r="AM6013" i="10"/>
  <c r="AN6013" i="10"/>
  <c r="AO6013" i="10"/>
  <c r="AK6014" i="10"/>
  <c r="AL6014" i="10"/>
  <c r="AM6014" i="10"/>
  <c r="AN6014" i="10"/>
  <c r="AO6014" i="10"/>
  <c r="AK6015" i="10"/>
  <c r="AL6015" i="10"/>
  <c r="AM6015" i="10"/>
  <c r="AN6015" i="10"/>
  <c r="AO6015" i="10"/>
  <c r="AK6016" i="10"/>
  <c r="AL6016" i="10"/>
  <c r="AM6016" i="10"/>
  <c r="AN6016" i="10"/>
  <c r="AO6016" i="10"/>
  <c r="AK6017" i="10"/>
  <c r="AL6017" i="10"/>
  <c r="AM6017" i="10"/>
  <c r="AN6017" i="10"/>
  <c r="AO6017" i="10"/>
  <c r="AK6018" i="10"/>
  <c r="AL6018" i="10"/>
  <c r="AM6018" i="10"/>
  <c r="AN6018" i="10"/>
  <c r="AO6018" i="10"/>
  <c r="AK6019" i="10"/>
  <c r="AL6019" i="10"/>
  <c r="AM6019" i="10"/>
  <c r="AN6019" i="10"/>
  <c r="AO6019" i="10"/>
  <c r="AK6020" i="10"/>
  <c r="AL6020" i="10"/>
  <c r="AM6020" i="10"/>
  <c r="AN6020" i="10"/>
  <c r="AO6020" i="10"/>
  <c r="AK6021" i="10"/>
  <c r="AL6021" i="10"/>
  <c r="AM6021" i="10"/>
  <c r="AN6021" i="10"/>
  <c r="AO6021" i="10"/>
  <c r="AK6022" i="10"/>
  <c r="AL6022" i="10"/>
  <c r="AM6022" i="10"/>
  <c r="AN6022" i="10"/>
  <c r="AO6022" i="10"/>
  <c r="AK6023" i="10"/>
  <c r="AL6023" i="10"/>
  <c r="AM6023" i="10"/>
  <c r="AN6023" i="10"/>
  <c r="AO6023" i="10"/>
  <c r="AK6024" i="10"/>
  <c r="AL6024" i="10"/>
  <c r="AM6024" i="10"/>
  <c r="AN6024" i="10"/>
  <c r="AO6024" i="10"/>
  <c r="AK6025" i="10"/>
  <c r="AL6025" i="10"/>
  <c r="AM6025" i="10"/>
  <c r="AN6025" i="10"/>
  <c r="AO6025" i="10"/>
  <c r="AK6027" i="10"/>
  <c r="AL6027" i="10"/>
  <c r="AM6027" i="10"/>
  <c r="AN6027" i="10"/>
  <c r="AO6027" i="10"/>
  <c r="AK6028" i="10"/>
  <c r="AL6028" i="10"/>
  <c r="AM6028" i="10"/>
  <c r="AN6028" i="10"/>
  <c r="AO6028" i="10"/>
  <c r="AK6029" i="10"/>
  <c r="AL6029" i="10"/>
  <c r="AM6029" i="10"/>
  <c r="AN6029" i="10"/>
  <c r="AO6029" i="10"/>
  <c r="AK6030" i="10"/>
  <c r="AL6030" i="10"/>
  <c r="AM6030" i="10"/>
  <c r="AN6030" i="10"/>
  <c r="AO6030" i="10"/>
  <c r="AK6031" i="10"/>
  <c r="AL6031" i="10"/>
  <c r="AM6031" i="10"/>
  <c r="AN6031" i="10"/>
  <c r="AO6031" i="10"/>
  <c r="AK6032" i="10"/>
  <c r="AL6032" i="10"/>
  <c r="AM6032" i="10"/>
  <c r="AN6032" i="10"/>
  <c r="AO6032" i="10"/>
  <c r="AK6033" i="10"/>
  <c r="AL6033" i="10"/>
  <c r="AM6033" i="10"/>
  <c r="AN6033" i="10"/>
  <c r="AO6033" i="10"/>
  <c r="AK6034" i="10"/>
  <c r="AL6034" i="10"/>
  <c r="AM6034" i="10"/>
  <c r="AN6034" i="10"/>
  <c r="AO6034" i="10"/>
  <c r="AK6035" i="10"/>
  <c r="AL6035" i="10"/>
  <c r="AM6035" i="10"/>
  <c r="AN6035" i="10"/>
  <c r="AO6035" i="10"/>
  <c r="AK6036" i="10"/>
  <c r="AL6036" i="10"/>
  <c r="AM6036" i="10"/>
  <c r="AN6036" i="10"/>
  <c r="AO6036" i="10"/>
  <c r="AK6037" i="10"/>
  <c r="AL6037" i="10"/>
  <c r="AM6037" i="10"/>
  <c r="AN6037" i="10"/>
  <c r="AO6037" i="10"/>
  <c r="AK6038" i="10"/>
  <c r="AL6038" i="10"/>
  <c r="AM6038" i="10"/>
  <c r="AN6038" i="10"/>
  <c r="AO6038" i="10"/>
  <c r="AK6039" i="10"/>
  <c r="AL6039" i="10"/>
  <c r="AM6039" i="10"/>
  <c r="AN6039" i="10"/>
  <c r="AO6039" i="10"/>
  <c r="AK6040" i="10"/>
  <c r="AL6040" i="10"/>
  <c r="AM6040" i="10"/>
  <c r="AN6040" i="10"/>
  <c r="AO6040" i="10"/>
  <c r="AK6041" i="10"/>
  <c r="AL6041" i="10"/>
  <c r="AM6041" i="10"/>
  <c r="AN6041" i="10"/>
  <c r="AO6041" i="10"/>
  <c r="AK6042" i="10"/>
  <c r="AL6042" i="10"/>
  <c r="AM6042" i="10"/>
  <c r="AN6042" i="10"/>
  <c r="AO6042" i="10"/>
  <c r="AK6043" i="10"/>
  <c r="AL6043" i="10"/>
  <c r="AM6043" i="10"/>
  <c r="AN6043" i="10"/>
  <c r="AO6043" i="10"/>
  <c r="AK6044" i="10"/>
  <c r="AL6044" i="10"/>
  <c r="AM6044" i="10"/>
  <c r="AN6044" i="10"/>
  <c r="AO6044" i="10"/>
  <c r="AK6045" i="10"/>
  <c r="AL6045" i="10"/>
  <c r="AM6045" i="10"/>
  <c r="AN6045" i="10"/>
  <c r="AO6045" i="10"/>
  <c r="AK6046" i="10"/>
  <c r="AL6046" i="10"/>
  <c r="AM6046" i="10"/>
  <c r="AN6046" i="10"/>
  <c r="AO6046" i="10"/>
  <c r="AK6047" i="10"/>
  <c r="AL6047" i="10"/>
  <c r="AM6047" i="10"/>
  <c r="AN6047" i="10"/>
  <c r="AO6047" i="10"/>
  <c r="AK6048" i="10"/>
  <c r="AL6048" i="10"/>
  <c r="AM6048" i="10"/>
  <c r="AN6048" i="10"/>
  <c r="AO6048" i="10"/>
  <c r="AK6049" i="10"/>
  <c r="AL6049" i="10"/>
  <c r="AM6049" i="10"/>
  <c r="AN6049" i="10"/>
  <c r="AO6049" i="10"/>
  <c r="AK6050" i="10"/>
  <c r="AL6050" i="10"/>
  <c r="AM6050" i="10"/>
  <c r="AN6050" i="10"/>
  <c r="AO6050" i="10"/>
  <c r="AK6051" i="10"/>
  <c r="AL6051" i="10"/>
  <c r="AM6051" i="10"/>
  <c r="AN6051" i="10"/>
  <c r="AO6051" i="10"/>
  <c r="AK6052" i="10"/>
  <c r="AL6052" i="10"/>
  <c r="AM6052" i="10"/>
  <c r="AN6052" i="10"/>
  <c r="AO6052" i="10"/>
  <c r="AK6053" i="10"/>
  <c r="AL6053" i="10"/>
  <c r="AM6053" i="10"/>
  <c r="AN6053" i="10"/>
  <c r="AO6053" i="10"/>
  <c r="AK6054" i="10"/>
  <c r="AL6054" i="10"/>
  <c r="AM6054" i="10"/>
  <c r="AN6054" i="10"/>
  <c r="AO6054" i="10"/>
  <c r="AK6055" i="10"/>
  <c r="AL6055" i="10"/>
  <c r="AM6055" i="10"/>
  <c r="AN6055" i="10"/>
  <c r="AO6055" i="10"/>
  <c r="AK6056" i="10"/>
  <c r="AL6056" i="10"/>
  <c r="AM6056" i="10"/>
  <c r="AN6056" i="10"/>
  <c r="AO6056" i="10"/>
  <c r="AK6057" i="10"/>
  <c r="AL6057" i="10"/>
  <c r="AM6057" i="10"/>
  <c r="AN6057" i="10"/>
  <c r="AO6057" i="10"/>
  <c r="AK6058" i="10"/>
  <c r="AL6058" i="10"/>
  <c r="AM6058" i="10"/>
  <c r="AN6058" i="10"/>
  <c r="AO6058" i="10"/>
  <c r="AK6059" i="10"/>
  <c r="AL6059" i="10"/>
  <c r="AM6059" i="10"/>
  <c r="AN6059" i="10"/>
  <c r="AO6059" i="10"/>
  <c r="AK6060" i="10"/>
  <c r="AL6060" i="10"/>
  <c r="AM6060" i="10"/>
  <c r="AN6060" i="10"/>
  <c r="AO6060" i="10"/>
  <c r="AK6061" i="10"/>
  <c r="AL6061" i="10"/>
  <c r="AM6061" i="10"/>
  <c r="AN6061" i="10"/>
  <c r="AO6061" i="10"/>
  <c r="AK6062" i="10"/>
  <c r="AL6062" i="10"/>
  <c r="AM6062" i="10"/>
  <c r="AN6062" i="10"/>
  <c r="AO6062" i="10"/>
  <c r="AK6063" i="10"/>
  <c r="AL6063" i="10"/>
  <c r="AM6063" i="10"/>
  <c r="AN6063" i="10"/>
  <c r="AO6063" i="10"/>
  <c r="AK6064" i="10"/>
  <c r="AL6064" i="10"/>
  <c r="AM6064" i="10"/>
  <c r="AN6064" i="10"/>
  <c r="AO6064" i="10"/>
  <c r="AK6065" i="10"/>
  <c r="AL6065" i="10"/>
  <c r="AM6065" i="10"/>
  <c r="AN6065" i="10"/>
  <c r="AO6065" i="10"/>
  <c r="AK6066" i="10"/>
  <c r="AL6066" i="10"/>
  <c r="AM6066" i="10"/>
  <c r="AN6066" i="10"/>
  <c r="AO6066" i="10"/>
  <c r="AK6067" i="10"/>
  <c r="AL6067" i="10"/>
  <c r="AM6067" i="10"/>
  <c r="AN6067" i="10"/>
  <c r="AO6067" i="10"/>
  <c r="AK6068" i="10"/>
  <c r="AL6068" i="10"/>
  <c r="AM6068" i="10"/>
  <c r="AN6068" i="10"/>
  <c r="AO6068" i="10"/>
  <c r="AK6069" i="10"/>
  <c r="AL6069" i="10"/>
  <c r="AM6069" i="10"/>
  <c r="AN6069" i="10"/>
  <c r="AO6069" i="10"/>
  <c r="AK6070" i="10"/>
  <c r="AL6070" i="10"/>
  <c r="AM6070" i="10"/>
  <c r="AN6070" i="10"/>
  <c r="AO6070" i="10"/>
  <c r="AK6071" i="10"/>
  <c r="AL6071" i="10"/>
  <c r="AM6071" i="10"/>
  <c r="AN6071" i="10"/>
  <c r="AO6071" i="10"/>
  <c r="AK6072" i="10"/>
  <c r="AL6072" i="10"/>
  <c r="AM6072" i="10"/>
  <c r="AN6072" i="10"/>
  <c r="AO6072" i="10"/>
  <c r="AK6073" i="10"/>
  <c r="AL6073" i="10"/>
  <c r="AM6073" i="10"/>
  <c r="AN6073" i="10"/>
  <c r="AO6073" i="10"/>
  <c r="AK6074" i="10"/>
  <c r="AL6074" i="10"/>
  <c r="AM6074" i="10"/>
  <c r="AN6074" i="10"/>
  <c r="AO6074" i="10"/>
  <c r="AK6075" i="10"/>
  <c r="AL6075" i="10"/>
  <c r="AM6075" i="10"/>
  <c r="AN6075" i="10"/>
  <c r="AO6075" i="10"/>
  <c r="AK6076" i="10"/>
  <c r="AL6076" i="10"/>
  <c r="AM6076" i="10"/>
  <c r="AN6076" i="10"/>
  <c r="AO6076" i="10"/>
  <c r="AK6077" i="10"/>
  <c r="AL6077" i="10"/>
  <c r="AM6077" i="10"/>
  <c r="AN6077" i="10"/>
  <c r="AO6077" i="10"/>
  <c r="AK6078" i="10"/>
  <c r="AL6078" i="10"/>
  <c r="AM6078" i="10"/>
  <c r="AN6078" i="10"/>
  <c r="AO6078" i="10"/>
  <c r="AK6079" i="10"/>
  <c r="AL6079" i="10"/>
  <c r="AM6079" i="10"/>
  <c r="AN6079" i="10"/>
  <c r="AO6079" i="10"/>
  <c r="AK6080" i="10"/>
  <c r="AL6080" i="10"/>
  <c r="AM6080" i="10"/>
  <c r="AN6080" i="10"/>
  <c r="AO6080" i="10"/>
  <c r="AK6081" i="10"/>
  <c r="AL6081" i="10"/>
  <c r="AM6081" i="10"/>
  <c r="AN6081" i="10"/>
  <c r="AO6081" i="10"/>
  <c r="AK6082" i="10"/>
  <c r="AL6082" i="10"/>
  <c r="AM6082" i="10"/>
  <c r="AN6082" i="10"/>
  <c r="AO6082" i="10"/>
  <c r="AK6083" i="10"/>
  <c r="AL6083" i="10"/>
  <c r="AM6083" i="10"/>
  <c r="AN6083" i="10"/>
  <c r="AO6083" i="10"/>
  <c r="AK6084" i="10"/>
  <c r="AL6084" i="10"/>
  <c r="AM6084" i="10"/>
  <c r="AN6084" i="10"/>
  <c r="AO6084" i="10"/>
  <c r="AK6085" i="10"/>
  <c r="AL6085" i="10"/>
  <c r="AM6085" i="10"/>
  <c r="AN6085" i="10"/>
  <c r="AO6085" i="10"/>
  <c r="AK6086" i="10"/>
  <c r="AL6086" i="10"/>
  <c r="AM6086" i="10"/>
  <c r="AN6086" i="10"/>
  <c r="AO6086" i="10"/>
  <c r="AK6087" i="10"/>
  <c r="AL6087" i="10"/>
  <c r="AM6087" i="10"/>
  <c r="AN6087" i="10"/>
  <c r="AO6087" i="10"/>
  <c r="AK6088" i="10"/>
  <c r="AL6088" i="10"/>
  <c r="AM6088" i="10"/>
  <c r="AN6088" i="10"/>
  <c r="AO6088" i="10"/>
  <c r="AK6089" i="10"/>
  <c r="AL6089" i="10"/>
  <c r="AM6089" i="10"/>
  <c r="AN6089" i="10"/>
  <c r="AO6089" i="10"/>
  <c r="AK6090" i="10"/>
  <c r="AL6090" i="10"/>
  <c r="AM6090" i="10"/>
  <c r="AN6090" i="10"/>
  <c r="AO6090" i="10"/>
  <c r="AK6091" i="10"/>
  <c r="AL6091" i="10"/>
  <c r="AM6091" i="10"/>
  <c r="AN6091" i="10"/>
  <c r="AO6091" i="10"/>
  <c r="AK6092" i="10"/>
  <c r="AL6092" i="10"/>
  <c r="AM6092" i="10"/>
  <c r="AN6092" i="10"/>
  <c r="AO6092" i="10"/>
  <c r="AK6093" i="10"/>
  <c r="AL6093" i="10"/>
  <c r="AM6093" i="10"/>
  <c r="AN6093" i="10"/>
  <c r="AO6093" i="10"/>
  <c r="AK6094" i="10"/>
  <c r="AL6094" i="10"/>
  <c r="AM6094" i="10"/>
  <c r="AN6094" i="10"/>
  <c r="AO6094" i="10"/>
  <c r="AK6095" i="10"/>
  <c r="AL6095" i="10"/>
  <c r="AM6095" i="10"/>
  <c r="AN6095" i="10"/>
  <c r="AO6095" i="10"/>
  <c r="AK6096" i="10"/>
  <c r="AL6096" i="10"/>
  <c r="AM6096" i="10"/>
  <c r="AN6096" i="10"/>
  <c r="AO6096" i="10"/>
  <c r="AK6097" i="10"/>
  <c r="AL6097" i="10"/>
  <c r="AM6097" i="10"/>
  <c r="AN6097" i="10"/>
  <c r="AO6097" i="10"/>
  <c r="AK6098" i="10"/>
  <c r="AL6098" i="10"/>
  <c r="AM6098" i="10"/>
  <c r="AN6098" i="10"/>
  <c r="AO6098" i="10"/>
  <c r="AK6099" i="10"/>
  <c r="AL6099" i="10"/>
  <c r="AM6099" i="10"/>
  <c r="AN6099" i="10"/>
  <c r="AO6099" i="10"/>
  <c r="AK6100" i="10"/>
  <c r="AL6100" i="10"/>
  <c r="AM6100" i="10"/>
  <c r="AN6100" i="10"/>
  <c r="AO6100" i="10"/>
  <c r="AK6101" i="10"/>
  <c r="AL6101" i="10"/>
  <c r="AM6101" i="10"/>
  <c r="AN6101" i="10"/>
  <c r="AO6101" i="10"/>
  <c r="AK6102" i="10"/>
  <c r="AL6102" i="10"/>
  <c r="AM6102" i="10"/>
  <c r="AN6102" i="10"/>
  <c r="AO6102" i="10"/>
  <c r="AK6103" i="10"/>
  <c r="AL6103" i="10"/>
  <c r="AM6103" i="10"/>
  <c r="AN6103" i="10"/>
  <c r="AO6103" i="10"/>
  <c r="AK6104" i="10"/>
  <c r="AL6104" i="10"/>
  <c r="AM6104" i="10"/>
  <c r="AN6104" i="10"/>
  <c r="AO6104" i="10"/>
  <c r="AK6105" i="10"/>
  <c r="AL6105" i="10"/>
  <c r="AM6105" i="10"/>
  <c r="AN6105" i="10"/>
  <c r="AO6105" i="10"/>
  <c r="AK6106" i="10"/>
  <c r="AL6106" i="10"/>
  <c r="AM6106" i="10"/>
  <c r="AN6106" i="10"/>
  <c r="AO6106" i="10"/>
  <c r="AK6107" i="10"/>
  <c r="AL6107" i="10"/>
  <c r="AM6107" i="10"/>
  <c r="AN6107" i="10"/>
  <c r="AO6107" i="10"/>
  <c r="AK6108" i="10"/>
  <c r="AL6108" i="10"/>
  <c r="AM6108" i="10"/>
  <c r="AN6108" i="10"/>
  <c r="AO6108" i="10"/>
  <c r="AK6109" i="10"/>
  <c r="AL6109" i="10"/>
  <c r="AM6109" i="10"/>
  <c r="AN6109" i="10"/>
  <c r="AO6109" i="10"/>
  <c r="AK6110" i="10"/>
  <c r="AL6110" i="10"/>
  <c r="AM6110" i="10"/>
  <c r="AN6110" i="10"/>
  <c r="AO6110" i="10"/>
  <c r="AK6111" i="10"/>
  <c r="AL6111" i="10"/>
  <c r="AM6111" i="10"/>
  <c r="AN6111" i="10"/>
  <c r="AO6111" i="10"/>
  <c r="AK6112" i="10"/>
  <c r="AL6112" i="10"/>
  <c r="AM6112" i="10"/>
  <c r="AN6112" i="10"/>
  <c r="AO6112" i="10"/>
  <c r="AK6113" i="10"/>
  <c r="AL6113" i="10"/>
  <c r="AM6113" i="10"/>
  <c r="AN6113" i="10"/>
  <c r="AO6113" i="10"/>
  <c r="AK6114" i="10"/>
  <c r="AL6114" i="10"/>
  <c r="AM6114" i="10"/>
  <c r="AN6114" i="10"/>
  <c r="AO6114" i="10"/>
  <c r="AK6115" i="10"/>
  <c r="AL6115" i="10"/>
  <c r="AM6115" i="10"/>
  <c r="AN6115" i="10"/>
  <c r="AO6115" i="10"/>
  <c r="AK6116" i="10"/>
  <c r="AL6116" i="10"/>
  <c r="AM6116" i="10"/>
  <c r="AN6116" i="10"/>
  <c r="AO6116" i="10"/>
  <c r="AK6117" i="10"/>
  <c r="AL6117" i="10"/>
  <c r="AM6117" i="10"/>
  <c r="AN6117" i="10"/>
  <c r="AO6117" i="10"/>
  <c r="AK6118" i="10"/>
  <c r="AL6118" i="10"/>
  <c r="AM6118" i="10"/>
  <c r="AN6118" i="10"/>
  <c r="AO6118" i="10"/>
  <c r="AK6119" i="10"/>
  <c r="AL6119" i="10"/>
  <c r="AM6119" i="10"/>
  <c r="AN6119" i="10"/>
  <c r="AO6119" i="10"/>
  <c r="AK6120" i="10"/>
  <c r="AL6120" i="10"/>
  <c r="AM6120" i="10"/>
  <c r="AN6120" i="10"/>
  <c r="AO6120" i="10"/>
  <c r="AK6121" i="10"/>
  <c r="AL6121" i="10"/>
  <c r="AM6121" i="10"/>
  <c r="AN6121" i="10"/>
  <c r="AO6121" i="10"/>
  <c r="AK6122" i="10"/>
  <c r="AL6122" i="10"/>
  <c r="AM6122" i="10"/>
  <c r="AN6122" i="10"/>
  <c r="AO6122" i="10"/>
  <c r="AK6123" i="10"/>
  <c r="AL6123" i="10"/>
  <c r="AM6123" i="10"/>
  <c r="AN6123" i="10"/>
  <c r="AO6123" i="10"/>
  <c r="AK6124" i="10"/>
  <c r="AL6124" i="10"/>
  <c r="AM6124" i="10"/>
  <c r="AN6124" i="10"/>
  <c r="AO6124" i="10"/>
  <c r="AK6125" i="10"/>
  <c r="AL6125" i="10"/>
  <c r="AM6125" i="10"/>
  <c r="AN6125" i="10"/>
  <c r="AO6125" i="10"/>
  <c r="AK6126" i="10"/>
  <c r="AL6126" i="10"/>
  <c r="AM6126" i="10"/>
  <c r="AN6126" i="10"/>
  <c r="AO6126" i="10"/>
  <c r="AK6127" i="10"/>
  <c r="AL6127" i="10"/>
  <c r="AM6127" i="10"/>
  <c r="AN6127" i="10"/>
  <c r="AO6127" i="10"/>
  <c r="AK6128" i="10"/>
  <c r="AL6128" i="10"/>
  <c r="AM6128" i="10"/>
  <c r="AN6128" i="10"/>
  <c r="AO6128" i="10"/>
  <c r="AK6129" i="10"/>
  <c r="AL6129" i="10"/>
  <c r="AM6129" i="10"/>
  <c r="AN6129" i="10"/>
  <c r="AO6129" i="10"/>
  <c r="AK6130" i="10"/>
  <c r="AL6130" i="10"/>
  <c r="AM6130" i="10"/>
  <c r="AN6130" i="10"/>
  <c r="AO6130" i="10"/>
  <c r="AK6131" i="10"/>
  <c r="AL6131" i="10"/>
  <c r="AM6131" i="10"/>
  <c r="AN6131" i="10"/>
  <c r="AO6131" i="10"/>
  <c r="AK6132" i="10"/>
  <c r="AL6132" i="10"/>
  <c r="AM6132" i="10"/>
  <c r="AN6132" i="10"/>
  <c r="AO6132" i="10"/>
  <c r="AK6134" i="10"/>
  <c r="AL6134" i="10"/>
  <c r="AM6134" i="10"/>
  <c r="AN6134" i="10"/>
  <c r="AO6134" i="10"/>
  <c r="AK6135" i="10"/>
  <c r="AL6135" i="10"/>
  <c r="AM6135" i="10"/>
  <c r="AN6135" i="10"/>
  <c r="AO6135" i="10"/>
  <c r="AK6136" i="10"/>
  <c r="AL6136" i="10"/>
  <c r="AM6136" i="10"/>
  <c r="AN6136" i="10"/>
  <c r="AO6136" i="10"/>
  <c r="AK6137" i="10"/>
  <c r="AL6137" i="10"/>
  <c r="AM6137" i="10"/>
  <c r="AN6137" i="10"/>
  <c r="AO6137" i="10"/>
  <c r="AK6138" i="10"/>
  <c r="AL6138" i="10"/>
  <c r="AM6138" i="10"/>
  <c r="AN6138" i="10"/>
  <c r="AO6138" i="10"/>
  <c r="AK6139" i="10"/>
  <c r="AL6139" i="10"/>
  <c r="AM6139" i="10"/>
  <c r="AN6139" i="10"/>
  <c r="AO6139" i="10"/>
  <c r="AK6140" i="10"/>
  <c r="AL6140" i="10"/>
  <c r="AM6140" i="10"/>
  <c r="AN6140" i="10"/>
  <c r="AO6140" i="10"/>
  <c r="AK6141" i="10"/>
  <c r="AL6141" i="10"/>
  <c r="AM6141" i="10"/>
  <c r="AN6141" i="10"/>
  <c r="AO6141" i="10"/>
  <c r="AK6142" i="10"/>
  <c r="AL6142" i="10"/>
  <c r="AM6142" i="10"/>
  <c r="AN6142" i="10"/>
  <c r="AO6142" i="10"/>
  <c r="AK6143" i="10"/>
  <c r="AL6143" i="10"/>
  <c r="AM6143" i="10"/>
  <c r="AN6143" i="10"/>
  <c r="AO6143" i="10"/>
  <c r="AK6144" i="10"/>
  <c r="AL6144" i="10"/>
  <c r="AM6144" i="10"/>
  <c r="AN6144" i="10"/>
  <c r="AO6144" i="10"/>
  <c r="AK6145" i="10"/>
  <c r="AL6145" i="10"/>
  <c r="AM6145" i="10"/>
  <c r="AN6145" i="10"/>
  <c r="AO6145" i="10"/>
  <c r="AK6146" i="10"/>
  <c r="AL6146" i="10"/>
  <c r="AM6146" i="10"/>
  <c r="AN6146" i="10"/>
  <c r="AO6146" i="10"/>
  <c r="AK6147" i="10"/>
  <c r="AL6147" i="10"/>
  <c r="AM6147" i="10"/>
  <c r="AN6147" i="10"/>
  <c r="AO6147" i="10"/>
  <c r="AK6148" i="10"/>
  <c r="AL6148" i="10"/>
  <c r="AM6148" i="10"/>
  <c r="AN6148" i="10"/>
  <c r="AO6148" i="10"/>
  <c r="AK6149" i="10"/>
  <c r="AL6149" i="10"/>
  <c r="AM6149" i="10"/>
  <c r="AN6149" i="10"/>
  <c r="AO6149" i="10"/>
  <c r="AK6150" i="10"/>
  <c r="AL6150" i="10"/>
  <c r="AM6150" i="10"/>
  <c r="AN6150" i="10"/>
  <c r="AO6150" i="10"/>
  <c r="AK6151" i="10"/>
  <c r="AL6151" i="10"/>
  <c r="AM6151" i="10"/>
  <c r="AN6151" i="10"/>
  <c r="AO6151" i="10"/>
  <c r="AK6152" i="10"/>
  <c r="AL6152" i="10"/>
  <c r="AM6152" i="10"/>
  <c r="AN6152" i="10"/>
  <c r="AO6152" i="10"/>
  <c r="AK6153" i="10"/>
  <c r="AL6153" i="10"/>
  <c r="AM6153" i="10"/>
  <c r="AN6153" i="10"/>
  <c r="AO6153" i="10"/>
  <c r="AK6154" i="10"/>
  <c r="AL6154" i="10"/>
  <c r="AM6154" i="10"/>
  <c r="AN6154" i="10"/>
  <c r="AO6154" i="10"/>
  <c r="AK6155" i="10"/>
  <c r="AL6155" i="10"/>
  <c r="AM6155" i="10"/>
  <c r="AN6155" i="10"/>
  <c r="AO6155" i="10"/>
  <c r="AK6156" i="10"/>
  <c r="AL6156" i="10"/>
  <c r="AM6156" i="10"/>
  <c r="AN6156" i="10"/>
  <c r="AO6156" i="10"/>
  <c r="AK6157" i="10"/>
  <c r="AL6157" i="10"/>
  <c r="AM6157" i="10"/>
  <c r="AN6157" i="10"/>
  <c r="AO6157" i="10"/>
  <c r="AK6158" i="10"/>
  <c r="AL6158" i="10"/>
  <c r="AM6158" i="10"/>
  <c r="AN6158" i="10"/>
  <c r="AO6158" i="10"/>
  <c r="AK6159" i="10"/>
  <c r="AL6159" i="10"/>
  <c r="AM6159" i="10"/>
  <c r="AN6159" i="10"/>
  <c r="AO6159" i="10"/>
  <c r="AK6160" i="10"/>
  <c r="AL6160" i="10"/>
  <c r="AM6160" i="10"/>
  <c r="AN6160" i="10"/>
  <c r="AO6160" i="10"/>
  <c r="AK6161" i="10"/>
  <c r="AL6161" i="10"/>
  <c r="AM6161" i="10"/>
  <c r="AN6161" i="10"/>
  <c r="AO6161" i="10"/>
  <c r="AK6162" i="10"/>
  <c r="AL6162" i="10"/>
  <c r="AM6162" i="10"/>
  <c r="AN6162" i="10"/>
  <c r="AO6162" i="10"/>
  <c r="AK6163" i="10"/>
  <c r="AL6163" i="10"/>
  <c r="AM6163" i="10"/>
  <c r="AN6163" i="10"/>
  <c r="AO6163" i="10"/>
  <c r="AK6164" i="10"/>
  <c r="AL6164" i="10"/>
  <c r="AM6164" i="10"/>
  <c r="AN6164" i="10"/>
  <c r="AO6164" i="10"/>
  <c r="AK6165" i="10"/>
  <c r="AL6165" i="10"/>
  <c r="AM6165" i="10"/>
  <c r="AN6165" i="10"/>
  <c r="AO6165" i="10"/>
  <c r="AK6166" i="10"/>
  <c r="AL6166" i="10"/>
  <c r="AM6166" i="10"/>
  <c r="AN6166" i="10"/>
  <c r="AO6166" i="10"/>
  <c r="AK6167" i="10"/>
  <c r="AL6167" i="10"/>
  <c r="AM6167" i="10"/>
  <c r="AN6167" i="10"/>
  <c r="AO6167" i="10"/>
  <c r="AK6168" i="10"/>
  <c r="AL6168" i="10"/>
  <c r="AM6168" i="10"/>
  <c r="AN6168" i="10"/>
  <c r="AO6168" i="10"/>
  <c r="AK6169" i="10"/>
  <c r="AL6169" i="10"/>
  <c r="AM6169" i="10"/>
  <c r="AN6169" i="10"/>
  <c r="AO6169" i="10"/>
  <c r="AK6170" i="10"/>
  <c r="AL6170" i="10"/>
  <c r="AM6170" i="10"/>
  <c r="AN6170" i="10"/>
  <c r="AO6170" i="10"/>
  <c r="AK6171" i="10"/>
  <c r="AL6171" i="10"/>
  <c r="AM6171" i="10"/>
  <c r="AN6171" i="10"/>
  <c r="AO6171" i="10"/>
  <c r="AK6172" i="10"/>
  <c r="AL6172" i="10"/>
  <c r="AM6172" i="10"/>
  <c r="AN6172" i="10"/>
  <c r="AO6172" i="10"/>
  <c r="AK6173" i="10"/>
  <c r="AL6173" i="10"/>
  <c r="AM6173" i="10"/>
  <c r="AN6173" i="10"/>
  <c r="AO6173" i="10"/>
  <c r="AK6174" i="10"/>
  <c r="AL6174" i="10"/>
  <c r="AM6174" i="10"/>
  <c r="AN6174" i="10"/>
  <c r="AO6174" i="10"/>
  <c r="AK6175" i="10"/>
  <c r="AL6175" i="10"/>
  <c r="AM6175" i="10"/>
  <c r="AN6175" i="10"/>
  <c r="AO6175" i="10"/>
  <c r="AK6176" i="10"/>
  <c r="AL6176" i="10"/>
  <c r="AM6176" i="10"/>
  <c r="AN6176" i="10"/>
  <c r="AO6176" i="10"/>
  <c r="AK6177" i="10"/>
  <c r="AL6177" i="10"/>
  <c r="AM6177" i="10"/>
  <c r="AN6177" i="10"/>
  <c r="AO6177" i="10"/>
  <c r="AK6179" i="10"/>
  <c r="AL6179" i="10"/>
  <c r="AM6179" i="10"/>
  <c r="AN6179" i="10"/>
  <c r="AO6179" i="10"/>
  <c r="AK6180" i="10"/>
  <c r="AL6180" i="10"/>
  <c r="AM6180" i="10"/>
  <c r="AN6180" i="10"/>
  <c r="AO6180" i="10"/>
  <c r="AK6181" i="10"/>
  <c r="AL6181" i="10"/>
  <c r="AM6181" i="10"/>
  <c r="AN6181" i="10"/>
  <c r="AO6181" i="10"/>
  <c r="AK6182" i="10"/>
  <c r="AL6182" i="10"/>
  <c r="AM6182" i="10"/>
  <c r="AN6182" i="10"/>
  <c r="AO6182" i="10"/>
  <c r="AK6183" i="10"/>
  <c r="AL6183" i="10"/>
  <c r="AM6183" i="10"/>
  <c r="AN6183" i="10"/>
  <c r="AO6183" i="10"/>
  <c r="AK6184" i="10"/>
  <c r="AL6184" i="10"/>
  <c r="AM6184" i="10"/>
  <c r="AN6184" i="10"/>
  <c r="AO6184" i="10"/>
  <c r="AK6185" i="10"/>
  <c r="AL6185" i="10"/>
  <c r="AM6185" i="10"/>
  <c r="AN6185" i="10"/>
  <c r="AO6185" i="10"/>
  <c r="AK6186" i="10"/>
  <c r="AL6186" i="10"/>
  <c r="AM6186" i="10"/>
  <c r="AN6186" i="10"/>
  <c r="AO6186" i="10"/>
  <c r="AK6187" i="10"/>
  <c r="AL6187" i="10"/>
  <c r="AM6187" i="10"/>
  <c r="AN6187" i="10"/>
  <c r="AO6187" i="10"/>
  <c r="AK6188" i="10"/>
  <c r="AL6188" i="10"/>
  <c r="AM6188" i="10"/>
  <c r="AN6188" i="10"/>
  <c r="AO6188" i="10"/>
  <c r="AK6189" i="10"/>
  <c r="AL6189" i="10"/>
  <c r="AM6189" i="10"/>
  <c r="AN6189" i="10"/>
  <c r="AO6189" i="10"/>
  <c r="AK6190" i="10"/>
  <c r="AL6190" i="10"/>
  <c r="AM6190" i="10"/>
  <c r="AN6190" i="10"/>
  <c r="AO6190" i="10"/>
  <c r="AK6191" i="10"/>
  <c r="AL6191" i="10"/>
  <c r="AM6191" i="10"/>
  <c r="AN6191" i="10"/>
  <c r="AO6191" i="10"/>
  <c r="AK6192" i="10"/>
  <c r="AL6192" i="10"/>
  <c r="AM6192" i="10"/>
  <c r="AN6192" i="10"/>
  <c r="AO6192" i="10"/>
  <c r="AK6193" i="10"/>
  <c r="AL6193" i="10"/>
  <c r="AM6193" i="10"/>
  <c r="AN6193" i="10"/>
  <c r="AO6193" i="10"/>
  <c r="AK6194" i="10"/>
  <c r="AL6194" i="10"/>
  <c r="AM6194" i="10"/>
  <c r="AN6194" i="10"/>
  <c r="AO6194" i="10"/>
  <c r="AK6195" i="10"/>
  <c r="AL6195" i="10"/>
  <c r="AM6195" i="10"/>
  <c r="AN6195" i="10"/>
  <c r="AO6195" i="10"/>
  <c r="AK6196" i="10"/>
  <c r="AL6196" i="10"/>
  <c r="AM6196" i="10"/>
  <c r="AN6196" i="10"/>
  <c r="AO6196" i="10"/>
  <c r="AK6197" i="10"/>
  <c r="AL6197" i="10"/>
  <c r="AM6197" i="10"/>
  <c r="AN6197" i="10"/>
  <c r="AO6197" i="10"/>
  <c r="AK6198" i="10"/>
  <c r="AL6198" i="10"/>
  <c r="AM6198" i="10"/>
  <c r="AN6198" i="10"/>
  <c r="AO6198" i="10"/>
  <c r="AK6199" i="10"/>
  <c r="AL6199" i="10"/>
  <c r="AM6199" i="10"/>
  <c r="AN6199" i="10"/>
  <c r="AO6199" i="10"/>
  <c r="AK6200" i="10"/>
  <c r="AL6200" i="10"/>
  <c r="AM6200" i="10"/>
  <c r="AN6200" i="10"/>
  <c r="AO6200" i="10"/>
  <c r="AK6201" i="10"/>
  <c r="AL6201" i="10"/>
  <c r="AM6201" i="10"/>
  <c r="AN6201" i="10"/>
  <c r="AO6201" i="10"/>
  <c r="AK6202" i="10"/>
  <c r="AL6202" i="10"/>
  <c r="AM6202" i="10"/>
  <c r="AN6202" i="10"/>
  <c r="AO6202" i="10"/>
  <c r="AK6203" i="10"/>
  <c r="AL6203" i="10"/>
  <c r="AM6203" i="10"/>
  <c r="AN6203" i="10"/>
  <c r="AO6203" i="10"/>
  <c r="AK6204" i="10"/>
  <c r="AL6204" i="10"/>
  <c r="AM6204" i="10"/>
  <c r="AN6204" i="10"/>
  <c r="AO6204" i="10"/>
  <c r="AK6205" i="10"/>
  <c r="AL6205" i="10"/>
  <c r="AM6205" i="10"/>
  <c r="AN6205" i="10"/>
  <c r="AO6205" i="10"/>
  <c r="AK6206" i="10"/>
  <c r="AL6206" i="10"/>
  <c r="AM6206" i="10"/>
  <c r="AN6206" i="10"/>
  <c r="AO6206" i="10"/>
  <c r="AK6207" i="10"/>
  <c r="AL6207" i="10"/>
  <c r="AM6207" i="10"/>
  <c r="AN6207" i="10"/>
  <c r="AO6207" i="10"/>
  <c r="AK6208" i="10"/>
  <c r="AL6208" i="10"/>
  <c r="AM6208" i="10"/>
  <c r="AN6208" i="10"/>
  <c r="AO6208" i="10"/>
  <c r="AK6209" i="10"/>
  <c r="AL6209" i="10"/>
  <c r="AM6209" i="10"/>
  <c r="AN6209" i="10"/>
  <c r="AO6209" i="10"/>
  <c r="AK6210" i="10"/>
  <c r="AL6210" i="10"/>
  <c r="AM6210" i="10"/>
  <c r="AN6210" i="10"/>
  <c r="AO6210" i="10"/>
  <c r="AK6211" i="10"/>
  <c r="AL6211" i="10"/>
  <c r="AM6211" i="10"/>
  <c r="AN6211" i="10"/>
  <c r="AO6211" i="10"/>
  <c r="AK6212" i="10"/>
  <c r="AL6212" i="10"/>
  <c r="AM6212" i="10"/>
  <c r="AN6212" i="10"/>
  <c r="AO6212" i="10"/>
  <c r="AK6213" i="10"/>
  <c r="AL6213" i="10"/>
  <c r="AM6213" i="10"/>
  <c r="AN6213" i="10"/>
  <c r="AO6213" i="10"/>
  <c r="AK6214" i="10"/>
  <c r="AL6214" i="10"/>
  <c r="AM6214" i="10"/>
  <c r="AN6214" i="10"/>
  <c r="AO6214" i="10"/>
  <c r="AK6215" i="10"/>
  <c r="AL6215" i="10"/>
  <c r="AM6215" i="10"/>
  <c r="AN6215" i="10"/>
  <c r="AO6215" i="10"/>
  <c r="AK6216" i="10"/>
  <c r="AL6216" i="10"/>
  <c r="AM6216" i="10"/>
  <c r="AN6216" i="10"/>
  <c r="AO6216" i="10"/>
  <c r="AK6217" i="10"/>
  <c r="AL6217" i="10"/>
  <c r="AM6217" i="10"/>
  <c r="AN6217" i="10"/>
  <c r="AO6217" i="10"/>
  <c r="AK6218" i="10"/>
  <c r="AL6218" i="10"/>
  <c r="AM6218" i="10"/>
  <c r="AN6218" i="10"/>
  <c r="AO6218" i="10"/>
  <c r="AK6219" i="10"/>
  <c r="AL6219" i="10"/>
  <c r="AM6219" i="10"/>
  <c r="AN6219" i="10"/>
  <c r="AO6219" i="10"/>
  <c r="AK6220" i="10"/>
  <c r="AL6220" i="10"/>
  <c r="AM6220" i="10"/>
  <c r="AN6220" i="10"/>
  <c r="AO6220" i="10"/>
  <c r="AK6221" i="10"/>
  <c r="AL6221" i="10"/>
  <c r="AM6221" i="10"/>
  <c r="AN6221" i="10"/>
  <c r="AO6221" i="10"/>
  <c r="AK6222" i="10"/>
  <c r="AL6222" i="10"/>
  <c r="AM6222" i="10"/>
  <c r="AN6222" i="10"/>
  <c r="AO6222" i="10"/>
  <c r="AK6223" i="10"/>
  <c r="AL6223" i="10"/>
  <c r="AM6223" i="10"/>
  <c r="AN6223" i="10"/>
  <c r="AO6223" i="10"/>
  <c r="AK6224" i="10"/>
  <c r="AL6224" i="10"/>
  <c r="AM6224" i="10"/>
  <c r="AN6224" i="10"/>
  <c r="AO6224" i="10"/>
  <c r="AK6225" i="10"/>
  <c r="AL6225" i="10"/>
  <c r="AM6225" i="10"/>
  <c r="AN6225" i="10"/>
  <c r="AO6225" i="10"/>
  <c r="AK6226" i="10"/>
  <c r="AL6226" i="10"/>
  <c r="AM6226" i="10"/>
  <c r="AN6226" i="10"/>
  <c r="AO6226" i="10"/>
  <c r="AK6227" i="10"/>
  <c r="AL6227" i="10"/>
  <c r="AM6227" i="10"/>
  <c r="AN6227" i="10"/>
  <c r="AO6227" i="10"/>
  <c r="AK6228" i="10"/>
  <c r="AL6228" i="10"/>
  <c r="AM6228" i="10"/>
  <c r="AN6228" i="10"/>
  <c r="AO6228" i="10"/>
  <c r="AK6229" i="10"/>
  <c r="AL6229" i="10"/>
  <c r="AM6229" i="10"/>
  <c r="AN6229" i="10"/>
  <c r="AO6229" i="10"/>
  <c r="AK6230" i="10"/>
  <c r="AL6230" i="10"/>
  <c r="AM6230" i="10"/>
  <c r="AN6230" i="10"/>
  <c r="AO6230" i="10"/>
  <c r="AK6231" i="10"/>
  <c r="AL6231" i="10"/>
  <c r="AM6231" i="10"/>
  <c r="AN6231" i="10"/>
  <c r="AO6231" i="10"/>
  <c r="AK6232" i="10"/>
  <c r="AL6232" i="10"/>
  <c r="AM6232" i="10"/>
  <c r="AN6232" i="10"/>
  <c r="AO6232" i="10"/>
  <c r="AK6233" i="10"/>
  <c r="AL6233" i="10"/>
  <c r="AM6233" i="10"/>
  <c r="AN6233" i="10"/>
  <c r="AO6233" i="10"/>
  <c r="AK6234" i="10"/>
  <c r="AL6234" i="10"/>
  <c r="AM6234" i="10"/>
  <c r="AN6234" i="10"/>
  <c r="AO6234" i="10"/>
  <c r="AK6235" i="10"/>
  <c r="AL6235" i="10"/>
  <c r="AM6235" i="10"/>
  <c r="AN6235" i="10"/>
  <c r="AO6235" i="10"/>
  <c r="AK6236" i="10"/>
  <c r="AL6236" i="10"/>
  <c r="AM6236" i="10"/>
  <c r="AN6236" i="10"/>
  <c r="AO6236" i="10"/>
  <c r="AK6237" i="10"/>
  <c r="AL6237" i="10"/>
  <c r="AM6237" i="10"/>
  <c r="AN6237" i="10"/>
  <c r="AO6237" i="10"/>
  <c r="AK6238" i="10"/>
  <c r="AL6238" i="10"/>
  <c r="AM6238" i="10"/>
  <c r="AN6238" i="10"/>
  <c r="AO6238" i="10"/>
  <c r="AK6239" i="10"/>
  <c r="AL6239" i="10"/>
  <c r="AM6239" i="10"/>
  <c r="AN6239" i="10"/>
  <c r="AO6239" i="10"/>
  <c r="AK6240" i="10"/>
  <c r="AL6240" i="10"/>
  <c r="AM6240" i="10"/>
  <c r="AN6240" i="10"/>
  <c r="AO6240" i="10"/>
  <c r="AK6241" i="10"/>
  <c r="AL6241" i="10"/>
  <c r="AM6241" i="10"/>
  <c r="AN6241" i="10"/>
  <c r="AO6241" i="10"/>
  <c r="AK6242" i="10"/>
  <c r="AL6242" i="10"/>
  <c r="AM6242" i="10"/>
  <c r="AN6242" i="10"/>
  <c r="AO6242" i="10"/>
  <c r="AK6243" i="10"/>
  <c r="AL6243" i="10"/>
  <c r="AM6243" i="10"/>
  <c r="AN6243" i="10"/>
  <c r="AO6243" i="10"/>
  <c r="AK6244" i="10"/>
  <c r="AL6244" i="10"/>
  <c r="AM6244" i="10"/>
  <c r="AN6244" i="10"/>
  <c r="AO6244" i="10"/>
  <c r="AK6245" i="10"/>
  <c r="AL6245" i="10"/>
  <c r="AM6245" i="10"/>
  <c r="AN6245" i="10"/>
  <c r="AO6245" i="10"/>
  <c r="AK6246" i="10"/>
  <c r="AL6246" i="10"/>
  <c r="AM6246" i="10"/>
  <c r="AN6246" i="10"/>
  <c r="AO6246" i="10"/>
  <c r="AK6247" i="10"/>
  <c r="AL6247" i="10"/>
  <c r="AM6247" i="10"/>
  <c r="AN6247" i="10"/>
  <c r="AO6247" i="10"/>
  <c r="AK6248" i="10"/>
  <c r="AL6248" i="10"/>
  <c r="AM6248" i="10"/>
  <c r="AN6248" i="10"/>
  <c r="AO6248" i="10"/>
  <c r="AK6249" i="10"/>
  <c r="AL6249" i="10"/>
  <c r="AM6249" i="10"/>
  <c r="AN6249" i="10"/>
  <c r="AO6249" i="10"/>
  <c r="AK6250" i="10"/>
  <c r="AL6250" i="10"/>
  <c r="AM6250" i="10"/>
  <c r="AN6250" i="10"/>
  <c r="AO6250" i="10"/>
  <c r="AK6251" i="10"/>
  <c r="AL6251" i="10"/>
  <c r="AM6251" i="10"/>
  <c r="AN6251" i="10"/>
  <c r="AO6251" i="10"/>
  <c r="AK6252" i="10"/>
  <c r="AL6252" i="10"/>
  <c r="AM6252" i="10"/>
  <c r="AN6252" i="10"/>
  <c r="AO6252" i="10"/>
  <c r="AK6253" i="10"/>
  <c r="AL6253" i="10"/>
  <c r="AM6253" i="10"/>
  <c r="AN6253" i="10"/>
  <c r="AO6253" i="10"/>
  <c r="AK6254" i="10"/>
  <c r="AL6254" i="10"/>
  <c r="AM6254" i="10"/>
  <c r="AN6254" i="10"/>
  <c r="AO6254" i="10"/>
  <c r="AK6255" i="10"/>
  <c r="AL6255" i="10"/>
  <c r="AM6255" i="10"/>
  <c r="AN6255" i="10"/>
  <c r="AO6255" i="10"/>
  <c r="AK6256" i="10"/>
  <c r="AL6256" i="10"/>
  <c r="AM6256" i="10"/>
  <c r="AN6256" i="10"/>
  <c r="AO6256" i="10"/>
  <c r="AK6257" i="10"/>
  <c r="AL6257" i="10"/>
  <c r="AM6257" i="10"/>
  <c r="AN6257" i="10"/>
  <c r="AO6257" i="10"/>
  <c r="AK6258" i="10"/>
  <c r="AL6258" i="10"/>
  <c r="AM6258" i="10"/>
  <c r="AN6258" i="10"/>
  <c r="AO6258" i="10"/>
  <c r="AK6259" i="10"/>
  <c r="AL6259" i="10"/>
  <c r="AM6259" i="10"/>
  <c r="AN6259" i="10"/>
  <c r="AO6259" i="10"/>
  <c r="AK6260" i="10"/>
  <c r="AL6260" i="10"/>
  <c r="AM6260" i="10"/>
  <c r="AN6260" i="10"/>
  <c r="AO6260" i="10"/>
  <c r="AK6261" i="10"/>
  <c r="AL6261" i="10"/>
  <c r="AM6261" i="10"/>
  <c r="AN6261" i="10"/>
  <c r="AO6261" i="10"/>
  <c r="AK6262" i="10"/>
  <c r="AL6262" i="10"/>
  <c r="AM6262" i="10"/>
  <c r="AN6262" i="10"/>
  <c r="AO6262" i="10"/>
  <c r="AK6263" i="10"/>
  <c r="AL6263" i="10"/>
  <c r="AM6263" i="10"/>
  <c r="AN6263" i="10"/>
  <c r="AO6263" i="10"/>
  <c r="AK6264" i="10"/>
  <c r="AL6264" i="10"/>
  <c r="AM6264" i="10"/>
  <c r="AN6264" i="10"/>
  <c r="AO6264" i="10"/>
  <c r="AK6265" i="10"/>
  <c r="AL6265" i="10"/>
  <c r="AM6265" i="10"/>
  <c r="AN6265" i="10"/>
  <c r="AO6265" i="10"/>
  <c r="AK6266" i="10"/>
  <c r="AL6266" i="10"/>
  <c r="AM6266" i="10"/>
  <c r="AN6266" i="10"/>
  <c r="AO6266" i="10"/>
  <c r="AK6267" i="10"/>
  <c r="AL6267" i="10"/>
  <c r="AM6267" i="10"/>
  <c r="AN6267" i="10"/>
  <c r="AO6267" i="10"/>
  <c r="AK6268" i="10"/>
  <c r="AL6268" i="10"/>
  <c r="AM6268" i="10"/>
  <c r="AN6268" i="10"/>
  <c r="AO6268" i="10"/>
  <c r="AK6269" i="10"/>
  <c r="AL6269" i="10"/>
  <c r="AM6269" i="10"/>
  <c r="AN6269" i="10"/>
  <c r="AO6269" i="10"/>
  <c r="AK6270" i="10"/>
  <c r="AL6270" i="10"/>
  <c r="AM6270" i="10"/>
  <c r="AN6270" i="10"/>
  <c r="AO6270" i="10"/>
  <c r="AK6271" i="10"/>
  <c r="AL6271" i="10"/>
  <c r="AM6271" i="10"/>
  <c r="AN6271" i="10"/>
  <c r="AO6271" i="10"/>
  <c r="AK6272" i="10"/>
  <c r="AL6272" i="10"/>
  <c r="AM6272" i="10"/>
  <c r="AN6272" i="10"/>
  <c r="AO6272" i="10"/>
  <c r="AK6273" i="10"/>
  <c r="AL6273" i="10"/>
  <c r="AM6273" i="10"/>
  <c r="AN6273" i="10"/>
  <c r="AO6273" i="10"/>
  <c r="AK6274" i="10"/>
  <c r="AL6274" i="10"/>
  <c r="AM6274" i="10"/>
  <c r="AN6274" i="10"/>
  <c r="AO6274" i="10"/>
  <c r="AK6275" i="10"/>
  <c r="AL6275" i="10"/>
  <c r="AM6275" i="10"/>
  <c r="AN6275" i="10"/>
  <c r="AO6275" i="10"/>
  <c r="AK6276" i="10"/>
  <c r="AL6276" i="10"/>
  <c r="AM6276" i="10"/>
  <c r="AN6276" i="10"/>
  <c r="AO6276" i="10"/>
  <c r="AK6277" i="10"/>
  <c r="AL6277" i="10"/>
  <c r="AM6277" i="10"/>
  <c r="AN6277" i="10"/>
  <c r="AO6277" i="10"/>
  <c r="AK6278" i="10"/>
  <c r="AL6278" i="10"/>
  <c r="AM6278" i="10"/>
  <c r="AN6278" i="10"/>
  <c r="AO6278" i="10"/>
  <c r="AK6279" i="10"/>
  <c r="AL6279" i="10"/>
  <c r="AM6279" i="10"/>
  <c r="AN6279" i="10"/>
  <c r="AO6279" i="10"/>
  <c r="AK6280" i="10"/>
  <c r="AL6280" i="10"/>
  <c r="AM6280" i="10"/>
  <c r="AN6280" i="10"/>
  <c r="AO6280" i="10"/>
  <c r="AK6281" i="10"/>
  <c r="AL6281" i="10"/>
  <c r="AM6281" i="10"/>
  <c r="AN6281" i="10"/>
  <c r="AO6281" i="10"/>
  <c r="AK6282" i="10"/>
  <c r="AL6282" i="10"/>
  <c r="AM6282" i="10"/>
  <c r="AN6282" i="10"/>
  <c r="AO6282" i="10"/>
  <c r="AK6283" i="10"/>
  <c r="AL6283" i="10"/>
  <c r="AM6283" i="10"/>
  <c r="AN6283" i="10"/>
  <c r="AO6283" i="10"/>
  <c r="AK6284" i="10"/>
  <c r="AL6284" i="10"/>
  <c r="AM6284" i="10"/>
  <c r="AN6284" i="10"/>
  <c r="AO6284" i="10"/>
  <c r="AK6285" i="10"/>
  <c r="AL6285" i="10"/>
  <c r="AM6285" i="10"/>
  <c r="AN6285" i="10"/>
  <c r="AO6285" i="10"/>
  <c r="AK6286" i="10"/>
  <c r="AL6286" i="10"/>
  <c r="AM6286" i="10"/>
  <c r="AN6286" i="10"/>
  <c r="AO6286" i="10"/>
  <c r="AK6287" i="10"/>
  <c r="AL6287" i="10"/>
  <c r="AM6287" i="10"/>
  <c r="AN6287" i="10"/>
  <c r="AO6287" i="10"/>
  <c r="AK6288" i="10"/>
  <c r="AL6288" i="10"/>
  <c r="AM6288" i="10"/>
  <c r="AN6288" i="10"/>
  <c r="AO6288" i="10"/>
  <c r="AK6289" i="10"/>
  <c r="AL6289" i="10"/>
  <c r="AM6289" i="10"/>
  <c r="AN6289" i="10"/>
  <c r="AO6289" i="10"/>
  <c r="AK6290" i="10"/>
  <c r="AL6290" i="10"/>
  <c r="AM6290" i="10"/>
  <c r="AN6290" i="10"/>
  <c r="AO6290" i="10"/>
  <c r="AK6291" i="10"/>
  <c r="AL6291" i="10"/>
  <c r="AM6291" i="10"/>
  <c r="AN6291" i="10"/>
  <c r="AO6291" i="10"/>
  <c r="AK6292" i="10"/>
  <c r="AL6292" i="10"/>
  <c r="AM6292" i="10"/>
  <c r="AN6292" i="10"/>
  <c r="AO6292" i="10"/>
  <c r="AK6293" i="10"/>
  <c r="AL6293" i="10"/>
  <c r="AM6293" i="10"/>
  <c r="AN6293" i="10"/>
  <c r="AO6293" i="10"/>
  <c r="AK6294" i="10"/>
  <c r="AL6294" i="10"/>
  <c r="AM6294" i="10"/>
  <c r="AN6294" i="10"/>
  <c r="AO6294" i="10"/>
  <c r="AK6295" i="10"/>
  <c r="AL6295" i="10"/>
  <c r="AM6295" i="10"/>
  <c r="AN6295" i="10"/>
  <c r="AO6295" i="10"/>
  <c r="AK6296" i="10"/>
  <c r="AL6296" i="10"/>
  <c r="AM6296" i="10"/>
  <c r="AN6296" i="10"/>
  <c r="AO6296" i="10"/>
  <c r="AK6297" i="10"/>
  <c r="AL6297" i="10"/>
  <c r="AM6297" i="10"/>
  <c r="AN6297" i="10"/>
  <c r="AO6297" i="10"/>
  <c r="AK6298" i="10"/>
  <c r="AL6298" i="10"/>
  <c r="AM6298" i="10"/>
  <c r="AN6298" i="10"/>
  <c r="AO6298" i="10"/>
  <c r="AK6299" i="10"/>
  <c r="AL6299" i="10"/>
  <c r="AM6299" i="10"/>
  <c r="AN6299" i="10"/>
  <c r="AO6299" i="10"/>
  <c r="AK6300" i="10"/>
  <c r="AL6300" i="10"/>
  <c r="AM6300" i="10"/>
  <c r="AN6300" i="10"/>
  <c r="AO6300" i="10"/>
  <c r="AK6301" i="10"/>
  <c r="AL6301" i="10"/>
  <c r="AM6301" i="10"/>
  <c r="AN6301" i="10"/>
  <c r="AO6301" i="10"/>
  <c r="AK6302" i="10"/>
  <c r="AL6302" i="10"/>
  <c r="AM6302" i="10"/>
  <c r="AN6302" i="10"/>
  <c r="AO6302" i="10"/>
  <c r="AK6303" i="10"/>
  <c r="AL6303" i="10"/>
  <c r="AM6303" i="10"/>
  <c r="AN6303" i="10"/>
  <c r="AO6303" i="10"/>
  <c r="AK6304" i="10"/>
  <c r="AL6304" i="10"/>
  <c r="AM6304" i="10"/>
  <c r="AN6304" i="10"/>
  <c r="AO6304" i="10"/>
  <c r="AK6305" i="10"/>
  <c r="AL6305" i="10"/>
  <c r="AM6305" i="10"/>
  <c r="AN6305" i="10"/>
  <c r="AO6305" i="10"/>
  <c r="AK6306" i="10"/>
  <c r="AL6306" i="10"/>
  <c r="AM6306" i="10"/>
  <c r="AN6306" i="10"/>
  <c r="AO6306" i="10"/>
  <c r="AK6307" i="10"/>
  <c r="AL6307" i="10"/>
  <c r="AM6307" i="10"/>
  <c r="AN6307" i="10"/>
  <c r="AO6307" i="10"/>
  <c r="AK6308" i="10"/>
  <c r="AL6308" i="10"/>
  <c r="AM6308" i="10"/>
  <c r="AN6308" i="10"/>
  <c r="AO6308" i="10"/>
  <c r="AK6309" i="10"/>
  <c r="AL6309" i="10"/>
  <c r="AM6309" i="10"/>
  <c r="AN6309" i="10"/>
  <c r="AO6309" i="10"/>
  <c r="AK6310" i="10"/>
  <c r="AL6310" i="10"/>
  <c r="AM6310" i="10"/>
  <c r="AN6310" i="10"/>
  <c r="AO6310" i="10"/>
  <c r="AK6311" i="10"/>
  <c r="AL6311" i="10"/>
  <c r="AM6311" i="10"/>
  <c r="AN6311" i="10"/>
  <c r="AO6311" i="10"/>
  <c r="AK6312" i="10"/>
  <c r="AL6312" i="10"/>
  <c r="AM6312" i="10"/>
  <c r="AN6312" i="10"/>
  <c r="AO6312" i="10"/>
  <c r="AK6313" i="10"/>
  <c r="AL6313" i="10"/>
  <c r="AM6313" i="10"/>
  <c r="AN6313" i="10"/>
  <c r="AO6313" i="10"/>
  <c r="AK6314" i="10"/>
  <c r="AL6314" i="10"/>
  <c r="AM6314" i="10"/>
  <c r="AN6314" i="10"/>
  <c r="AO6314" i="10"/>
  <c r="AK6315" i="10"/>
  <c r="AL6315" i="10"/>
  <c r="AM6315" i="10"/>
  <c r="AN6315" i="10"/>
  <c r="AO6315" i="10"/>
  <c r="AK6316" i="10"/>
  <c r="AL6316" i="10"/>
  <c r="AM6316" i="10"/>
  <c r="AN6316" i="10"/>
  <c r="AO6316" i="10"/>
  <c r="AK6317" i="10"/>
  <c r="AL6317" i="10"/>
  <c r="AM6317" i="10"/>
  <c r="AN6317" i="10"/>
  <c r="AO6317" i="10"/>
  <c r="AK6318" i="10"/>
  <c r="AL6318" i="10"/>
  <c r="AM6318" i="10"/>
  <c r="AN6318" i="10"/>
  <c r="AO6318" i="10"/>
  <c r="AK6319" i="10"/>
  <c r="AL6319" i="10"/>
  <c r="AM6319" i="10"/>
  <c r="AN6319" i="10"/>
  <c r="AO6319" i="10"/>
  <c r="AK6320" i="10"/>
  <c r="AL6320" i="10"/>
  <c r="AM6320" i="10"/>
  <c r="AN6320" i="10"/>
  <c r="AO6320" i="10"/>
  <c r="AK6321" i="10"/>
  <c r="AL6321" i="10"/>
  <c r="AM6321" i="10"/>
  <c r="AN6321" i="10"/>
  <c r="AO6321" i="10"/>
  <c r="AK6322" i="10"/>
  <c r="AL6322" i="10"/>
  <c r="AM6322" i="10"/>
  <c r="AN6322" i="10"/>
  <c r="AO6322" i="10"/>
  <c r="AK6323" i="10"/>
  <c r="AL6323" i="10"/>
  <c r="AM6323" i="10"/>
  <c r="AN6323" i="10"/>
  <c r="AO6323" i="10"/>
  <c r="AK6324" i="10"/>
  <c r="AL6324" i="10"/>
  <c r="AM6324" i="10"/>
  <c r="AN6324" i="10"/>
  <c r="AO6324" i="10"/>
  <c r="AK6325" i="10"/>
  <c r="AL6325" i="10"/>
  <c r="AM6325" i="10"/>
  <c r="AN6325" i="10"/>
  <c r="AO6325" i="10"/>
  <c r="AK6326" i="10"/>
  <c r="AL6326" i="10"/>
  <c r="AM6326" i="10"/>
  <c r="AN6326" i="10"/>
  <c r="AO6326" i="10"/>
  <c r="AK6327" i="10"/>
  <c r="AL6327" i="10"/>
  <c r="AM6327" i="10"/>
  <c r="AN6327" i="10"/>
  <c r="AO6327" i="10"/>
  <c r="AK6328" i="10"/>
  <c r="AL6328" i="10"/>
  <c r="AM6328" i="10"/>
  <c r="AN6328" i="10"/>
  <c r="AO6328" i="10"/>
  <c r="AK6329" i="10"/>
  <c r="AL6329" i="10"/>
  <c r="AM6329" i="10"/>
  <c r="AN6329" i="10"/>
  <c r="AO6329" i="10"/>
  <c r="AK6330" i="10"/>
  <c r="AL6330" i="10"/>
  <c r="AM6330" i="10"/>
  <c r="AN6330" i="10"/>
  <c r="AO6330" i="10"/>
  <c r="AK6331" i="10"/>
  <c r="AL6331" i="10"/>
  <c r="AM6331" i="10"/>
  <c r="AN6331" i="10"/>
  <c r="AO6331" i="10"/>
  <c r="AK6332" i="10"/>
  <c r="AL6332" i="10"/>
  <c r="AM6332" i="10"/>
  <c r="AN6332" i="10"/>
  <c r="AO6332" i="10"/>
  <c r="AK6333" i="10"/>
  <c r="AL6333" i="10"/>
  <c r="AM6333" i="10"/>
  <c r="AN6333" i="10"/>
  <c r="AO6333" i="10"/>
  <c r="AK6334" i="10"/>
  <c r="AL6334" i="10"/>
  <c r="AM6334" i="10"/>
  <c r="AN6334" i="10"/>
  <c r="AO6334" i="10"/>
  <c r="AK6335" i="10"/>
  <c r="AL6335" i="10"/>
  <c r="AM6335" i="10"/>
  <c r="AN6335" i="10"/>
  <c r="AO6335" i="10"/>
  <c r="AK6336" i="10"/>
  <c r="AL6336" i="10"/>
  <c r="AM6336" i="10"/>
  <c r="AN6336" i="10"/>
  <c r="AO6336" i="10"/>
  <c r="AK6337" i="10"/>
  <c r="AL6337" i="10"/>
  <c r="AM6337" i="10"/>
  <c r="AN6337" i="10"/>
  <c r="AO6337" i="10"/>
  <c r="AK6338" i="10"/>
  <c r="AL6338" i="10"/>
  <c r="AM6338" i="10"/>
  <c r="AN6338" i="10"/>
  <c r="AO6338" i="10"/>
  <c r="AK6339" i="10"/>
  <c r="AL6339" i="10"/>
  <c r="AM6339" i="10"/>
  <c r="AN6339" i="10"/>
  <c r="AO6339" i="10"/>
  <c r="AK6340" i="10"/>
  <c r="AL6340" i="10"/>
  <c r="AM6340" i="10"/>
  <c r="AN6340" i="10"/>
  <c r="AO6340" i="10"/>
  <c r="AK6341" i="10"/>
  <c r="AL6341" i="10"/>
  <c r="AM6341" i="10"/>
  <c r="AN6341" i="10"/>
  <c r="AO6341" i="10"/>
  <c r="AK6342" i="10"/>
  <c r="AL6342" i="10"/>
  <c r="AM6342" i="10"/>
  <c r="AN6342" i="10"/>
  <c r="AO6342" i="10"/>
  <c r="AK6344" i="10"/>
  <c r="AL6344" i="10"/>
  <c r="AM6344" i="10"/>
  <c r="AN6344" i="10"/>
  <c r="AO6344" i="10"/>
  <c r="AK6345" i="10"/>
  <c r="AL6345" i="10"/>
  <c r="AM6345" i="10"/>
  <c r="AN6345" i="10"/>
  <c r="AO6345" i="10"/>
  <c r="AK6346" i="10"/>
  <c r="AL6346" i="10"/>
  <c r="AM6346" i="10"/>
  <c r="AN6346" i="10"/>
  <c r="AO6346" i="10"/>
  <c r="AK6347" i="10"/>
  <c r="AL6347" i="10"/>
  <c r="AM6347" i="10"/>
  <c r="AN6347" i="10"/>
  <c r="AO6347" i="10"/>
  <c r="AK6348" i="10"/>
  <c r="AL6348" i="10"/>
  <c r="AM6348" i="10"/>
  <c r="AN6348" i="10"/>
  <c r="AO6348" i="10"/>
  <c r="AK6349" i="10"/>
  <c r="AL6349" i="10"/>
  <c r="AM6349" i="10"/>
  <c r="AN6349" i="10"/>
  <c r="AO6349" i="10"/>
  <c r="AK6350" i="10"/>
  <c r="AL6350" i="10"/>
  <c r="AM6350" i="10"/>
  <c r="AN6350" i="10"/>
  <c r="AO6350" i="10"/>
  <c r="AK6351" i="10"/>
  <c r="AL6351" i="10"/>
  <c r="AM6351" i="10"/>
  <c r="AN6351" i="10"/>
  <c r="AO6351" i="10"/>
  <c r="AK6352" i="10"/>
  <c r="AL6352" i="10"/>
  <c r="AM6352" i="10"/>
  <c r="AN6352" i="10"/>
  <c r="AO6352" i="10"/>
  <c r="AK6353" i="10"/>
  <c r="AL6353" i="10"/>
  <c r="AM6353" i="10"/>
  <c r="AN6353" i="10"/>
  <c r="AO6353" i="10"/>
  <c r="AK6354" i="10"/>
  <c r="AL6354" i="10"/>
  <c r="AM6354" i="10"/>
  <c r="AN6354" i="10"/>
  <c r="AO6354" i="10"/>
  <c r="AK6355" i="10"/>
  <c r="AL6355" i="10"/>
  <c r="AM6355" i="10"/>
  <c r="AN6355" i="10"/>
  <c r="AO6355" i="10"/>
  <c r="AK6356" i="10"/>
  <c r="AL6356" i="10"/>
  <c r="AM6356" i="10"/>
  <c r="AN6356" i="10"/>
  <c r="AO6356" i="10"/>
  <c r="AK6357" i="10"/>
  <c r="AL6357" i="10"/>
  <c r="AM6357" i="10"/>
  <c r="AN6357" i="10"/>
  <c r="AO6357" i="10"/>
  <c r="AK6358" i="10"/>
  <c r="AL6358" i="10"/>
  <c r="AM6358" i="10"/>
  <c r="AN6358" i="10"/>
  <c r="AO6358" i="10"/>
  <c r="AK6359" i="10"/>
  <c r="AL6359" i="10"/>
  <c r="AM6359" i="10"/>
  <c r="AN6359" i="10"/>
  <c r="AO6359" i="10"/>
  <c r="AK6360" i="10"/>
  <c r="AL6360" i="10"/>
  <c r="AM6360" i="10"/>
  <c r="AN6360" i="10"/>
  <c r="AO6360" i="10"/>
  <c r="AK6361" i="10"/>
  <c r="AL6361" i="10"/>
  <c r="AM6361" i="10"/>
  <c r="AN6361" i="10"/>
  <c r="AO6361" i="10"/>
  <c r="AK6362" i="10"/>
  <c r="AL6362" i="10"/>
  <c r="AM6362" i="10"/>
  <c r="AN6362" i="10"/>
  <c r="AO6362" i="10"/>
  <c r="AK6363" i="10"/>
  <c r="AL6363" i="10"/>
  <c r="AM6363" i="10"/>
  <c r="AN6363" i="10"/>
  <c r="AO6363" i="10"/>
  <c r="AK6364" i="10"/>
  <c r="AL6364" i="10"/>
  <c r="AM6364" i="10"/>
  <c r="AN6364" i="10"/>
  <c r="AO6364" i="10"/>
  <c r="AK6365" i="10"/>
  <c r="AL6365" i="10"/>
  <c r="AM6365" i="10"/>
  <c r="AN6365" i="10"/>
  <c r="AO6365" i="10"/>
  <c r="AK6366" i="10"/>
  <c r="AL6366" i="10"/>
  <c r="AM6366" i="10"/>
  <c r="AN6366" i="10"/>
  <c r="AO6366" i="10"/>
  <c r="AK6367" i="10"/>
  <c r="AL6367" i="10"/>
  <c r="AM6367" i="10"/>
  <c r="AN6367" i="10"/>
  <c r="AO6367" i="10"/>
  <c r="AK6368" i="10"/>
  <c r="AL6368" i="10"/>
  <c r="AM6368" i="10"/>
  <c r="AN6368" i="10"/>
  <c r="AO6368" i="10"/>
  <c r="AK6369" i="10"/>
  <c r="AL6369" i="10"/>
  <c r="AM6369" i="10"/>
  <c r="AN6369" i="10"/>
  <c r="AO6369" i="10"/>
  <c r="AK6370" i="10"/>
  <c r="AL6370" i="10"/>
  <c r="AM6370" i="10"/>
  <c r="AN6370" i="10"/>
  <c r="AO6370" i="10"/>
  <c r="AK6371" i="10"/>
  <c r="AL6371" i="10"/>
  <c r="AM6371" i="10"/>
  <c r="AN6371" i="10"/>
  <c r="AO6371" i="10"/>
  <c r="AK6372" i="10"/>
  <c r="AL6372" i="10"/>
  <c r="AM6372" i="10"/>
  <c r="AN6372" i="10"/>
  <c r="AO6372" i="10"/>
  <c r="AK6373" i="10"/>
  <c r="AL6373" i="10"/>
  <c r="AM6373" i="10"/>
  <c r="AN6373" i="10"/>
  <c r="AO6373" i="10"/>
  <c r="AK6374" i="10"/>
  <c r="AL6374" i="10"/>
  <c r="AM6374" i="10"/>
  <c r="AN6374" i="10"/>
  <c r="AO6374" i="10"/>
  <c r="AK6375" i="10"/>
  <c r="AL6375" i="10"/>
  <c r="AM6375" i="10"/>
  <c r="AN6375" i="10"/>
  <c r="AO6375" i="10"/>
  <c r="AK6376" i="10"/>
  <c r="AL6376" i="10"/>
  <c r="AM6376" i="10"/>
  <c r="AN6376" i="10"/>
  <c r="AO6376" i="10"/>
  <c r="AK6377" i="10"/>
  <c r="AL6377" i="10"/>
  <c r="AM6377" i="10"/>
  <c r="AN6377" i="10"/>
  <c r="AO6377" i="10"/>
  <c r="AK6378" i="10"/>
  <c r="AL6378" i="10"/>
  <c r="AM6378" i="10"/>
  <c r="AN6378" i="10"/>
  <c r="AO6378" i="10"/>
  <c r="AK6379" i="10"/>
  <c r="AL6379" i="10"/>
  <c r="AM6379" i="10"/>
  <c r="AN6379" i="10"/>
  <c r="AO6379" i="10"/>
  <c r="AK6380" i="10"/>
  <c r="AL6380" i="10"/>
  <c r="AM6380" i="10"/>
  <c r="AN6380" i="10"/>
  <c r="AO6380" i="10"/>
  <c r="AK6381" i="10"/>
  <c r="AL6381" i="10"/>
  <c r="AM6381" i="10"/>
  <c r="AN6381" i="10"/>
  <c r="AO6381" i="10"/>
  <c r="AK6382" i="10"/>
  <c r="AL6382" i="10"/>
  <c r="AM6382" i="10"/>
  <c r="AN6382" i="10"/>
  <c r="AO6382" i="10"/>
  <c r="AK6383" i="10"/>
  <c r="AL6383" i="10"/>
  <c r="AM6383" i="10"/>
  <c r="AN6383" i="10"/>
  <c r="AO6383" i="10"/>
  <c r="AK6384" i="10"/>
  <c r="AL6384" i="10"/>
  <c r="AM6384" i="10"/>
  <c r="AN6384" i="10"/>
  <c r="AO6384" i="10"/>
  <c r="AK6385" i="10"/>
  <c r="AL6385" i="10"/>
  <c r="AM6385" i="10"/>
  <c r="AN6385" i="10"/>
  <c r="AO6385" i="10"/>
  <c r="AK6386" i="10"/>
  <c r="AL6386" i="10"/>
  <c r="AM6386" i="10"/>
  <c r="AN6386" i="10"/>
  <c r="AO6386" i="10"/>
  <c r="AK6387" i="10"/>
  <c r="AL6387" i="10"/>
  <c r="AM6387" i="10"/>
  <c r="AN6387" i="10"/>
  <c r="AO6387" i="10"/>
  <c r="AK6388" i="10"/>
  <c r="AL6388" i="10"/>
  <c r="AM6388" i="10"/>
  <c r="AN6388" i="10"/>
  <c r="AO6388" i="10"/>
  <c r="AK6389" i="10"/>
  <c r="AL6389" i="10"/>
  <c r="AM6389" i="10"/>
  <c r="AN6389" i="10"/>
  <c r="AO6389" i="10"/>
  <c r="AK6390" i="10"/>
  <c r="AL6390" i="10"/>
  <c r="AM6390" i="10"/>
  <c r="AN6390" i="10"/>
  <c r="AO6390" i="10"/>
  <c r="AK6391" i="10"/>
  <c r="AL6391" i="10"/>
  <c r="AM6391" i="10"/>
  <c r="AN6391" i="10"/>
  <c r="AO6391" i="10"/>
  <c r="AK6392" i="10"/>
  <c r="AL6392" i="10"/>
  <c r="AM6392" i="10"/>
  <c r="AN6392" i="10"/>
  <c r="AO6392" i="10"/>
  <c r="AK6393" i="10"/>
  <c r="AL6393" i="10"/>
  <c r="AM6393" i="10"/>
  <c r="AN6393" i="10"/>
  <c r="AO6393" i="10"/>
  <c r="AK6394" i="10"/>
  <c r="AL6394" i="10"/>
  <c r="AM6394" i="10"/>
  <c r="AN6394" i="10"/>
  <c r="AO6394" i="10"/>
  <c r="AK6395" i="10"/>
  <c r="AL6395" i="10"/>
  <c r="AM6395" i="10"/>
  <c r="AN6395" i="10"/>
  <c r="AO6395" i="10"/>
  <c r="AK6396" i="10"/>
  <c r="AL6396" i="10"/>
  <c r="AM6396" i="10"/>
  <c r="AN6396" i="10"/>
  <c r="AO6396" i="10"/>
  <c r="AK6397" i="10"/>
  <c r="AL6397" i="10"/>
  <c r="AM6397" i="10"/>
  <c r="AN6397" i="10"/>
  <c r="AO6397" i="10"/>
  <c r="AK6398" i="10"/>
  <c r="AL6398" i="10"/>
  <c r="AM6398" i="10"/>
  <c r="AN6398" i="10"/>
  <c r="AO6398" i="10"/>
  <c r="AK6399" i="10"/>
  <c r="AL6399" i="10"/>
  <c r="AM6399" i="10"/>
  <c r="AN6399" i="10"/>
  <c r="AO6399" i="10"/>
  <c r="AK6400" i="10"/>
  <c r="AL6400" i="10"/>
  <c r="AM6400" i="10"/>
  <c r="AN6400" i="10"/>
  <c r="AO6400" i="10"/>
  <c r="AK6401" i="10"/>
  <c r="AL6401" i="10"/>
  <c r="AM6401" i="10"/>
  <c r="AN6401" i="10"/>
  <c r="AO6401" i="10"/>
  <c r="AK6402" i="10"/>
  <c r="AL6402" i="10"/>
  <c r="AM6402" i="10"/>
  <c r="AN6402" i="10"/>
  <c r="AO6402" i="10"/>
  <c r="AK6403" i="10"/>
  <c r="AL6403" i="10"/>
  <c r="AM6403" i="10"/>
  <c r="AN6403" i="10"/>
  <c r="AO6403" i="10"/>
  <c r="AK6404" i="10"/>
  <c r="AL6404" i="10"/>
  <c r="AM6404" i="10"/>
  <c r="AN6404" i="10"/>
  <c r="AO6404" i="10"/>
  <c r="AK6405" i="10"/>
  <c r="AL6405" i="10"/>
  <c r="AM6405" i="10"/>
  <c r="AN6405" i="10"/>
  <c r="AO6405" i="10"/>
  <c r="AK6406" i="10"/>
  <c r="AL6406" i="10"/>
  <c r="AM6406" i="10"/>
  <c r="AN6406" i="10"/>
  <c r="AO6406" i="10"/>
  <c r="AK6407" i="10"/>
  <c r="AL6407" i="10"/>
  <c r="AM6407" i="10"/>
  <c r="AN6407" i="10"/>
  <c r="AO6407" i="10"/>
  <c r="AK6408" i="10"/>
  <c r="AL6408" i="10"/>
  <c r="AM6408" i="10"/>
  <c r="AN6408" i="10"/>
  <c r="AO6408" i="10"/>
  <c r="AK6409" i="10"/>
  <c r="AL6409" i="10"/>
  <c r="AM6409" i="10"/>
  <c r="AN6409" i="10"/>
  <c r="AO6409" i="10"/>
  <c r="AK6410" i="10"/>
  <c r="AL6410" i="10"/>
  <c r="AM6410" i="10"/>
  <c r="AN6410" i="10"/>
  <c r="AO6410" i="10"/>
  <c r="AK6411" i="10"/>
  <c r="AL6411" i="10"/>
  <c r="AM6411" i="10"/>
  <c r="AN6411" i="10"/>
  <c r="AO6411" i="10"/>
  <c r="AK6412" i="10"/>
  <c r="AL6412" i="10"/>
  <c r="AM6412" i="10"/>
  <c r="AN6412" i="10"/>
  <c r="AO6412" i="10"/>
  <c r="AK6413" i="10"/>
  <c r="AL6413" i="10"/>
  <c r="AM6413" i="10"/>
  <c r="AN6413" i="10"/>
  <c r="AO6413" i="10"/>
  <c r="AK6414" i="10"/>
  <c r="AL6414" i="10"/>
  <c r="AM6414" i="10"/>
  <c r="AN6414" i="10"/>
  <c r="AO6414" i="10"/>
  <c r="AK6415" i="10"/>
  <c r="AL6415" i="10"/>
  <c r="AM6415" i="10"/>
  <c r="AN6415" i="10"/>
  <c r="AO6415" i="10"/>
  <c r="AK6416" i="10"/>
  <c r="AL6416" i="10"/>
  <c r="AM6416" i="10"/>
  <c r="AN6416" i="10"/>
  <c r="AO6416" i="10"/>
  <c r="AK6417" i="10"/>
  <c r="AL6417" i="10"/>
  <c r="AM6417" i="10"/>
  <c r="AN6417" i="10"/>
  <c r="AO6417" i="10"/>
  <c r="AK6418" i="10"/>
  <c r="AL6418" i="10"/>
  <c r="AM6418" i="10"/>
  <c r="AN6418" i="10"/>
  <c r="AO6418" i="10"/>
  <c r="AK6419" i="10"/>
  <c r="AL6419" i="10"/>
  <c r="AM6419" i="10"/>
  <c r="AN6419" i="10"/>
  <c r="AO6419" i="10"/>
  <c r="AK6420" i="10"/>
  <c r="AL6420" i="10"/>
  <c r="AM6420" i="10"/>
  <c r="AN6420" i="10"/>
  <c r="AO6420" i="10"/>
  <c r="AK6421" i="10"/>
  <c r="AL6421" i="10"/>
  <c r="AM6421" i="10"/>
  <c r="AN6421" i="10"/>
  <c r="AO6421" i="10"/>
  <c r="AK6422" i="10"/>
  <c r="AL6422" i="10"/>
  <c r="AM6422" i="10"/>
  <c r="AN6422" i="10"/>
  <c r="AO6422" i="10"/>
  <c r="AK6423" i="10"/>
  <c r="AL6423" i="10"/>
  <c r="AM6423" i="10"/>
  <c r="AN6423" i="10"/>
  <c r="AO6423" i="10"/>
  <c r="AK6424" i="10"/>
  <c r="AL6424" i="10"/>
  <c r="AM6424" i="10"/>
  <c r="AN6424" i="10"/>
  <c r="AO6424" i="10"/>
  <c r="AK6425" i="10"/>
  <c r="AL6425" i="10"/>
  <c r="AM6425" i="10"/>
  <c r="AN6425" i="10"/>
  <c r="AO6425" i="10"/>
  <c r="AK6426" i="10"/>
  <c r="AL6426" i="10"/>
  <c r="AM6426" i="10"/>
  <c r="AN6426" i="10"/>
  <c r="AO6426" i="10"/>
  <c r="AK6427" i="10"/>
  <c r="AL6427" i="10"/>
  <c r="AM6427" i="10"/>
  <c r="AN6427" i="10"/>
  <c r="AO6427" i="10"/>
  <c r="AK6428" i="10"/>
  <c r="AL6428" i="10"/>
  <c r="AM6428" i="10"/>
  <c r="AN6428" i="10"/>
  <c r="AO6428" i="10"/>
  <c r="AK6429" i="10"/>
  <c r="AL6429" i="10"/>
  <c r="AM6429" i="10"/>
  <c r="AN6429" i="10"/>
  <c r="AO6429" i="10"/>
  <c r="AK6430" i="10"/>
  <c r="AL6430" i="10"/>
  <c r="AM6430" i="10"/>
  <c r="AN6430" i="10"/>
  <c r="AO6430" i="10"/>
  <c r="AK6431" i="10"/>
  <c r="AL6431" i="10"/>
  <c r="AM6431" i="10"/>
  <c r="AN6431" i="10"/>
  <c r="AO6431" i="10"/>
  <c r="AK6432" i="10"/>
  <c r="AL6432" i="10"/>
  <c r="AM6432" i="10"/>
  <c r="AN6432" i="10"/>
  <c r="AO6432" i="10"/>
  <c r="AK6433" i="10"/>
  <c r="AL6433" i="10"/>
  <c r="AM6433" i="10"/>
  <c r="AN6433" i="10"/>
  <c r="AO6433" i="10"/>
  <c r="AK6434" i="10"/>
  <c r="AL6434" i="10"/>
  <c r="AM6434" i="10"/>
  <c r="AN6434" i="10"/>
  <c r="AO6434" i="10"/>
  <c r="AK6435" i="10"/>
  <c r="AL6435" i="10"/>
  <c r="AM6435" i="10"/>
  <c r="AN6435" i="10"/>
  <c r="AO6435" i="10"/>
  <c r="AK6436" i="10"/>
  <c r="AL6436" i="10"/>
  <c r="AM6436" i="10"/>
  <c r="AN6436" i="10"/>
  <c r="AO6436" i="10"/>
  <c r="AK6437" i="10"/>
  <c r="AL6437" i="10"/>
  <c r="AM6437" i="10"/>
  <c r="AN6437" i="10"/>
  <c r="AO6437" i="10"/>
  <c r="AK6438" i="10"/>
  <c r="AL6438" i="10"/>
  <c r="AM6438" i="10"/>
  <c r="AN6438" i="10"/>
  <c r="AO6438" i="10"/>
  <c r="AK6439" i="10"/>
  <c r="AL6439" i="10"/>
  <c r="AM6439" i="10"/>
  <c r="AN6439" i="10"/>
  <c r="AO6439" i="10"/>
  <c r="AK6440" i="10"/>
  <c r="AL6440" i="10"/>
  <c r="AM6440" i="10"/>
  <c r="AN6440" i="10"/>
  <c r="AO6440" i="10"/>
  <c r="AK6441" i="10"/>
  <c r="AL6441" i="10"/>
  <c r="AM6441" i="10"/>
  <c r="AN6441" i="10"/>
  <c r="AO6441" i="10"/>
  <c r="AK6442" i="10"/>
  <c r="AL6442" i="10"/>
  <c r="AM6442" i="10"/>
  <c r="AN6442" i="10"/>
  <c r="AO6442" i="10"/>
  <c r="AK6443" i="10"/>
  <c r="AL6443" i="10"/>
  <c r="AM6443" i="10"/>
  <c r="AN6443" i="10"/>
  <c r="AO6443" i="10"/>
  <c r="AK6444" i="10"/>
  <c r="AL6444" i="10"/>
  <c r="AM6444" i="10"/>
  <c r="AN6444" i="10"/>
  <c r="AO6444" i="10"/>
  <c r="AK6445" i="10"/>
  <c r="AL6445" i="10"/>
  <c r="AM6445" i="10"/>
  <c r="AN6445" i="10"/>
  <c r="AO6445" i="10"/>
  <c r="AK6446" i="10"/>
  <c r="AL6446" i="10"/>
  <c r="AM6446" i="10"/>
  <c r="AN6446" i="10"/>
  <c r="AO6446" i="10"/>
  <c r="AK6447" i="10"/>
  <c r="AL6447" i="10"/>
  <c r="AM6447" i="10"/>
  <c r="AN6447" i="10"/>
  <c r="AO6447" i="10"/>
  <c r="AK6448" i="10"/>
  <c r="AL6448" i="10"/>
  <c r="AM6448" i="10"/>
  <c r="AN6448" i="10"/>
  <c r="AO6448" i="10"/>
  <c r="AK6449" i="10"/>
  <c r="AL6449" i="10"/>
  <c r="AM6449" i="10"/>
  <c r="AN6449" i="10"/>
  <c r="AO6449" i="10"/>
  <c r="AK6450" i="10"/>
  <c r="AL6450" i="10"/>
  <c r="AM6450" i="10"/>
  <c r="AN6450" i="10"/>
  <c r="AO6450" i="10"/>
  <c r="AK6451" i="10"/>
  <c r="AL6451" i="10"/>
  <c r="AM6451" i="10"/>
  <c r="AN6451" i="10"/>
  <c r="AO6451" i="10"/>
  <c r="AK6452" i="10"/>
  <c r="AL6452" i="10"/>
  <c r="AM6452" i="10"/>
  <c r="AN6452" i="10"/>
  <c r="AO6452" i="10"/>
  <c r="AK6453" i="10"/>
  <c r="AL6453" i="10"/>
  <c r="AM6453" i="10"/>
  <c r="AN6453" i="10"/>
  <c r="AO6453" i="10"/>
  <c r="AK6454" i="10"/>
  <c r="AL6454" i="10"/>
  <c r="AM6454" i="10"/>
  <c r="AN6454" i="10"/>
  <c r="AO6454" i="10"/>
  <c r="AK6455" i="10"/>
  <c r="AL6455" i="10"/>
  <c r="AM6455" i="10"/>
  <c r="AN6455" i="10"/>
  <c r="AO6455" i="10"/>
  <c r="AK6456" i="10"/>
  <c r="AL6456" i="10"/>
  <c r="AM6456" i="10"/>
  <c r="AN6456" i="10"/>
  <c r="AO6456" i="10"/>
  <c r="AK6457" i="10"/>
  <c r="AL6457" i="10"/>
  <c r="AM6457" i="10"/>
  <c r="AN6457" i="10"/>
  <c r="AO6457" i="10"/>
  <c r="AK6458" i="10"/>
  <c r="AL6458" i="10"/>
  <c r="AM6458" i="10"/>
  <c r="AN6458" i="10"/>
  <c r="AO6458" i="10"/>
  <c r="AK6459" i="10"/>
  <c r="AL6459" i="10"/>
  <c r="AM6459" i="10"/>
  <c r="AN6459" i="10"/>
  <c r="AO6459" i="10"/>
  <c r="AK6460" i="10"/>
  <c r="AL6460" i="10"/>
  <c r="AM6460" i="10"/>
  <c r="AN6460" i="10"/>
  <c r="AO6460" i="10"/>
  <c r="AK6461" i="10"/>
  <c r="AL6461" i="10"/>
  <c r="AM6461" i="10"/>
  <c r="AN6461" i="10"/>
  <c r="AO6461" i="10"/>
  <c r="AK6462" i="10"/>
  <c r="AL6462" i="10"/>
  <c r="AM6462" i="10"/>
  <c r="AN6462" i="10"/>
  <c r="AO6462" i="10"/>
  <c r="AK6463" i="10"/>
  <c r="AL6463" i="10"/>
  <c r="AM6463" i="10"/>
  <c r="AN6463" i="10"/>
  <c r="AO6463" i="10"/>
  <c r="AK6464" i="10"/>
  <c r="AL6464" i="10"/>
  <c r="AM6464" i="10"/>
  <c r="AN6464" i="10"/>
  <c r="AO6464" i="10"/>
  <c r="AK6465" i="10"/>
  <c r="AL6465" i="10"/>
  <c r="AM6465" i="10"/>
  <c r="AN6465" i="10"/>
  <c r="AO6465" i="10"/>
  <c r="AK6466" i="10"/>
  <c r="AL6466" i="10"/>
  <c r="AM6466" i="10"/>
  <c r="AN6466" i="10"/>
  <c r="AO6466" i="10"/>
  <c r="AK6467" i="10"/>
  <c r="AL6467" i="10"/>
  <c r="AM6467" i="10"/>
  <c r="AN6467" i="10"/>
  <c r="AO6467" i="10"/>
  <c r="AK6468" i="10"/>
  <c r="AL6468" i="10"/>
  <c r="AM6468" i="10"/>
  <c r="AN6468" i="10"/>
  <c r="AO6468" i="10"/>
  <c r="AK6469" i="10"/>
  <c r="AL6469" i="10"/>
  <c r="AM6469" i="10"/>
  <c r="AN6469" i="10"/>
  <c r="AO6469" i="10"/>
  <c r="AK6470" i="10"/>
  <c r="AL6470" i="10"/>
  <c r="AM6470" i="10"/>
  <c r="AN6470" i="10"/>
  <c r="AO6470" i="10"/>
  <c r="AK6471" i="10"/>
  <c r="AL6471" i="10"/>
  <c r="AM6471" i="10"/>
  <c r="AN6471" i="10"/>
  <c r="AO6471" i="10"/>
  <c r="AK6472" i="10"/>
  <c r="AL6472" i="10"/>
  <c r="AM6472" i="10"/>
  <c r="AN6472" i="10"/>
  <c r="AO6472" i="10"/>
  <c r="AK6473" i="10"/>
  <c r="AL6473" i="10"/>
  <c r="AM6473" i="10"/>
  <c r="AN6473" i="10"/>
  <c r="AO6473" i="10"/>
  <c r="AK6474" i="10"/>
  <c r="AL6474" i="10"/>
  <c r="AM6474" i="10"/>
  <c r="AN6474" i="10"/>
  <c r="AO6474" i="10"/>
  <c r="AK6475" i="10"/>
  <c r="AL6475" i="10"/>
  <c r="AM6475" i="10"/>
  <c r="AN6475" i="10"/>
  <c r="AO6475" i="10"/>
  <c r="AK6476" i="10"/>
  <c r="AL6476" i="10"/>
  <c r="AM6476" i="10"/>
  <c r="AN6476" i="10"/>
  <c r="AO6476" i="10"/>
  <c r="AK6477" i="10"/>
  <c r="AL6477" i="10"/>
  <c r="AM6477" i="10"/>
  <c r="AN6477" i="10"/>
  <c r="AO6477" i="10"/>
  <c r="AK6478" i="10"/>
  <c r="AL6478" i="10"/>
  <c r="AM6478" i="10"/>
  <c r="AN6478" i="10"/>
  <c r="AO6478" i="10"/>
  <c r="AK6479" i="10"/>
  <c r="AL6479" i="10"/>
  <c r="AM6479" i="10"/>
  <c r="AN6479" i="10"/>
  <c r="AO6479" i="10"/>
  <c r="AK6480" i="10"/>
  <c r="AL6480" i="10"/>
  <c r="AM6480" i="10"/>
  <c r="AN6480" i="10"/>
  <c r="AO6480" i="10"/>
  <c r="AK6481" i="10"/>
  <c r="AL6481" i="10"/>
  <c r="AM6481" i="10"/>
  <c r="AN6481" i="10"/>
  <c r="AO6481" i="10"/>
  <c r="AK6482" i="10"/>
  <c r="AL6482" i="10"/>
  <c r="AM6482" i="10"/>
  <c r="AN6482" i="10"/>
  <c r="AO6482" i="10"/>
  <c r="AK6483" i="10"/>
  <c r="AL6483" i="10"/>
  <c r="AM6483" i="10"/>
  <c r="AN6483" i="10"/>
  <c r="AO6483" i="10"/>
  <c r="AK6484" i="10"/>
  <c r="AL6484" i="10"/>
  <c r="AM6484" i="10"/>
  <c r="AN6484" i="10"/>
  <c r="AO6484" i="10"/>
  <c r="AK6485" i="10"/>
  <c r="AL6485" i="10"/>
  <c r="AM6485" i="10"/>
  <c r="AN6485" i="10"/>
  <c r="AO6485" i="10"/>
  <c r="AK6486" i="10"/>
  <c r="AL6486" i="10"/>
  <c r="AM6486" i="10"/>
  <c r="AN6486" i="10"/>
  <c r="AO6486" i="10"/>
  <c r="AK6487" i="10"/>
  <c r="AL6487" i="10"/>
  <c r="AM6487" i="10"/>
  <c r="AN6487" i="10"/>
  <c r="AO6487" i="10"/>
  <c r="AK6488" i="10"/>
  <c r="AL6488" i="10"/>
  <c r="AM6488" i="10"/>
  <c r="AN6488" i="10"/>
  <c r="AO6488" i="10"/>
  <c r="AK6489" i="10"/>
  <c r="AL6489" i="10"/>
  <c r="AM6489" i="10"/>
  <c r="AN6489" i="10"/>
  <c r="AO6489" i="10"/>
  <c r="AK6490" i="10"/>
  <c r="AL6490" i="10"/>
  <c r="AM6490" i="10"/>
  <c r="AN6490" i="10"/>
  <c r="AO6490" i="10"/>
  <c r="AK6491" i="10"/>
  <c r="AL6491" i="10"/>
  <c r="AM6491" i="10"/>
  <c r="AN6491" i="10"/>
  <c r="AO6491" i="10"/>
  <c r="AK6492" i="10"/>
  <c r="AL6492" i="10"/>
  <c r="AM6492" i="10"/>
  <c r="AN6492" i="10"/>
  <c r="AO6492" i="10"/>
  <c r="AK6493" i="10"/>
  <c r="AL6493" i="10"/>
  <c r="AM6493" i="10"/>
  <c r="AN6493" i="10"/>
  <c r="AO6493" i="10"/>
  <c r="AK6494" i="10"/>
  <c r="AL6494" i="10"/>
  <c r="AM6494" i="10"/>
  <c r="AN6494" i="10"/>
  <c r="AO6494" i="10"/>
  <c r="AK6495" i="10"/>
  <c r="AL6495" i="10"/>
  <c r="AM6495" i="10"/>
  <c r="AN6495" i="10"/>
  <c r="AO6495" i="10"/>
  <c r="AK6496" i="10"/>
  <c r="AL6496" i="10"/>
  <c r="AM6496" i="10"/>
  <c r="AN6496" i="10"/>
  <c r="AO6496" i="10"/>
  <c r="AK6497" i="10"/>
  <c r="AL6497" i="10"/>
  <c r="AM6497" i="10"/>
  <c r="AN6497" i="10"/>
  <c r="AO6497" i="10"/>
  <c r="AK6498" i="10"/>
  <c r="AL6498" i="10"/>
  <c r="AM6498" i="10"/>
  <c r="AN6498" i="10"/>
  <c r="AO6498" i="10"/>
  <c r="AK6499" i="10"/>
  <c r="AL6499" i="10"/>
  <c r="AM6499" i="10"/>
  <c r="AN6499" i="10"/>
  <c r="AO6499" i="10"/>
  <c r="AK6500" i="10"/>
  <c r="AL6500" i="10"/>
  <c r="AM6500" i="10"/>
  <c r="AN6500" i="10"/>
  <c r="AO6500" i="10"/>
  <c r="AK6501" i="10"/>
  <c r="AL6501" i="10"/>
  <c r="AM6501" i="10"/>
  <c r="AN6501" i="10"/>
  <c r="AO6501" i="10"/>
  <c r="AK6502" i="10"/>
  <c r="AL6502" i="10"/>
  <c r="AM6502" i="10"/>
  <c r="AN6502" i="10"/>
  <c r="AO6502" i="10"/>
  <c r="AK6503" i="10"/>
  <c r="AL6503" i="10"/>
  <c r="AM6503" i="10"/>
  <c r="AN6503" i="10"/>
  <c r="AO6503" i="10"/>
  <c r="AK6504" i="10"/>
  <c r="AL6504" i="10"/>
  <c r="AM6504" i="10"/>
  <c r="AN6504" i="10"/>
  <c r="AO6504" i="10"/>
  <c r="AK6505" i="10"/>
  <c r="AL6505" i="10"/>
  <c r="AM6505" i="10"/>
  <c r="AN6505" i="10"/>
  <c r="AO6505" i="10"/>
  <c r="AK6506" i="10"/>
  <c r="AL6506" i="10"/>
  <c r="AM6506" i="10"/>
  <c r="AN6506" i="10"/>
  <c r="AO6506" i="10"/>
  <c r="AK6507" i="10"/>
  <c r="AL6507" i="10"/>
  <c r="AM6507" i="10"/>
  <c r="AN6507" i="10"/>
  <c r="AO6507" i="10"/>
  <c r="AK6508" i="10"/>
  <c r="AL6508" i="10"/>
  <c r="AM6508" i="10"/>
  <c r="AN6508" i="10"/>
  <c r="AO6508" i="10"/>
  <c r="AK6509" i="10"/>
  <c r="AL6509" i="10"/>
  <c r="AM6509" i="10"/>
  <c r="AN6509" i="10"/>
  <c r="AO6509" i="10"/>
  <c r="AK6510" i="10"/>
  <c r="AL6510" i="10"/>
  <c r="AM6510" i="10"/>
  <c r="AN6510" i="10"/>
  <c r="AO6510" i="10"/>
  <c r="AK6511" i="10"/>
  <c r="AL6511" i="10"/>
  <c r="AM6511" i="10"/>
  <c r="AN6511" i="10"/>
  <c r="AO6511" i="10"/>
  <c r="AK6512" i="10"/>
  <c r="AL6512" i="10"/>
  <c r="AM6512" i="10"/>
  <c r="AN6512" i="10"/>
  <c r="AO6512" i="10"/>
  <c r="AK6513" i="10"/>
  <c r="AL6513" i="10"/>
  <c r="AM6513" i="10"/>
  <c r="AN6513" i="10"/>
  <c r="AO6513" i="10"/>
  <c r="AK6514" i="10"/>
  <c r="AL6514" i="10"/>
  <c r="AM6514" i="10"/>
  <c r="AN6514" i="10"/>
  <c r="AO6514" i="10"/>
  <c r="AK6515" i="10"/>
  <c r="AL6515" i="10"/>
  <c r="AM6515" i="10"/>
  <c r="AN6515" i="10"/>
  <c r="AO6515" i="10"/>
  <c r="AK6516" i="10"/>
  <c r="AL6516" i="10"/>
  <c r="AM6516" i="10"/>
  <c r="AN6516" i="10"/>
  <c r="AO6516" i="10"/>
  <c r="AK6517" i="10"/>
  <c r="AL6517" i="10"/>
  <c r="AM6517" i="10"/>
  <c r="AN6517" i="10"/>
  <c r="AO6517" i="10"/>
  <c r="AK6518" i="10"/>
  <c r="AL6518" i="10"/>
  <c r="AM6518" i="10"/>
  <c r="AN6518" i="10"/>
  <c r="AO6518" i="10"/>
  <c r="AK6519" i="10"/>
  <c r="AL6519" i="10"/>
  <c r="AM6519" i="10"/>
  <c r="AN6519" i="10"/>
  <c r="AO6519" i="10"/>
  <c r="AK6520" i="10"/>
  <c r="AL6520" i="10"/>
  <c r="AM6520" i="10"/>
  <c r="AN6520" i="10"/>
  <c r="AO6520" i="10"/>
  <c r="AK6521" i="10"/>
  <c r="AL6521" i="10"/>
  <c r="AM6521" i="10"/>
  <c r="AN6521" i="10"/>
  <c r="AO6521" i="10"/>
  <c r="AK6522" i="10"/>
  <c r="AL6522" i="10"/>
  <c r="AM6522" i="10"/>
  <c r="AN6522" i="10"/>
  <c r="AO6522" i="10"/>
  <c r="AK6523" i="10"/>
  <c r="AL6523" i="10"/>
  <c r="AM6523" i="10"/>
  <c r="AN6523" i="10"/>
  <c r="AO6523" i="10"/>
  <c r="AK6524" i="10"/>
  <c r="AL6524" i="10"/>
  <c r="AM6524" i="10"/>
  <c r="AN6524" i="10"/>
  <c r="AO6524" i="10"/>
  <c r="AK6525" i="10"/>
  <c r="AL6525" i="10"/>
  <c r="AM6525" i="10"/>
  <c r="AN6525" i="10"/>
  <c r="AO6525" i="10"/>
  <c r="AK6526" i="10"/>
  <c r="AL6526" i="10"/>
  <c r="AM6526" i="10"/>
  <c r="AN6526" i="10"/>
  <c r="AO6526" i="10"/>
  <c r="AK6527" i="10"/>
  <c r="AL6527" i="10"/>
  <c r="AM6527" i="10"/>
  <c r="AN6527" i="10"/>
  <c r="AO6527" i="10"/>
  <c r="AK6528" i="10"/>
  <c r="AL6528" i="10"/>
  <c r="AM6528" i="10"/>
  <c r="AN6528" i="10"/>
  <c r="AO6528" i="10"/>
  <c r="AK6529" i="10"/>
  <c r="AL6529" i="10"/>
  <c r="AM6529" i="10"/>
  <c r="AN6529" i="10"/>
  <c r="AO6529" i="10"/>
  <c r="AK6530" i="10"/>
  <c r="AL6530" i="10"/>
  <c r="AM6530" i="10"/>
  <c r="AN6530" i="10"/>
  <c r="AO6530" i="10"/>
  <c r="AK6531" i="10"/>
  <c r="AL6531" i="10"/>
  <c r="AM6531" i="10"/>
  <c r="AN6531" i="10"/>
  <c r="AO6531" i="10"/>
  <c r="AK6532" i="10"/>
  <c r="AL6532" i="10"/>
  <c r="AM6532" i="10"/>
  <c r="AN6532" i="10"/>
  <c r="AO6532" i="10"/>
  <c r="AK6533" i="10"/>
  <c r="AL6533" i="10"/>
  <c r="AM6533" i="10"/>
  <c r="AN6533" i="10"/>
  <c r="AO6533" i="10"/>
  <c r="AK6534" i="10"/>
  <c r="AL6534" i="10"/>
  <c r="AM6534" i="10"/>
  <c r="AN6534" i="10"/>
  <c r="AO6534" i="10"/>
  <c r="AK6535" i="10"/>
  <c r="AL6535" i="10"/>
  <c r="AM6535" i="10"/>
  <c r="AN6535" i="10"/>
  <c r="AO6535" i="10"/>
  <c r="AK6536" i="10"/>
  <c r="AL6536" i="10"/>
  <c r="AM6536" i="10"/>
  <c r="AN6536" i="10"/>
  <c r="AO6536" i="10"/>
  <c r="AK6537" i="10"/>
  <c r="AL6537" i="10"/>
  <c r="AM6537" i="10"/>
  <c r="AN6537" i="10"/>
  <c r="AO6537" i="10"/>
  <c r="AK6538" i="10"/>
  <c r="AL6538" i="10"/>
  <c r="AM6538" i="10"/>
  <c r="AN6538" i="10"/>
  <c r="AO6538" i="10"/>
  <c r="AK6539" i="10"/>
  <c r="AL6539" i="10"/>
  <c r="AM6539" i="10"/>
  <c r="AN6539" i="10"/>
  <c r="AO6539" i="10"/>
  <c r="AK6540" i="10"/>
  <c r="AL6540" i="10"/>
  <c r="AM6540" i="10"/>
  <c r="AN6540" i="10"/>
  <c r="AO6540" i="10"/>
  <c r="AK6541" i="10"/>
  <c r="AL6541" i="10"/>
  <c r="AM6541" i="10"/>
  <c r="AN6541" i="10"/>
  <c r="AO6541" i="10"/>
  <c r="AK6542" i="10"/>
  <c r="AL6542" i="10"/>
  <c r="AM6542" i="10"/>
  <c r="AN6542" i="10"/>
  <c r="AO6542" i="10"/>
  <c r="AK6543" i="10"/>
  <c r="AL6543" i="10"/>
  <c r="AM6543" i="10"/>
  <c r="AN6543" i="10"/>
  <c r="AO6543" i="10"/>
  <c r="AK6544" i="10"/>
  <c r="AL6544" i="10"/>
  <c r="AM6544" i="10"/>
  <c r="AN6544" i="10"/>
  <c r="AO6544" i="10"/>
  <c r="AK6545" i="10"/>
  <c r="AL6545" i="10"/>
  <c r="AM6545" i="10"/>
  <c r="AN6545" i="10"/>
  <c r="AO6545" i="10"/>
  <c r="AK6546" i="10"/>
  <c r="AL6546" i="10"/>
  <c r="AM6546" i="10"/>
  <c r="AN6546" i="10"/>
  <c r="AO6546" i="10"/>
  <c r="AK6547" i="10"/>
  <c r="AL6547" i="10"/>
  <c r="AM6547" i="10"/>
  <c r="AN6547" i="10"/>
  <c r="AO6547" i="10"/>
  <c r="AK6548" i="10"/>
  <c r="AL6548" i="10"/>
  <c r="AM6548" i="10"/>
  <c r="AN6548" i="10"/>
  <c r="AO6548" i="10"/>
  <c r="AK6549" i="10"/>
  <c r="AL6549" i="10"/>
  <c r="AM6549" i="10"/>
  <c r="AN6549" i="10"/>
  <c r="AO6549" i="10"/>
  <c r="AK6550" i="10"/>
  <c r="AL6550" i="10"/>
  <c r="AM6550" i="10"/>
  <c r="AN6550" i="10"/>
  <c r="AO6550" i="10"/>
  <c r="AK6551" i="10"/>
  <c r="AL6551" i="10"/>
  <c r="AM6551" i="10"/>
  <c r="AN6551" i="10"/>
  <c r="AO6551" i="10"/>
  <c r="AK6552" i="10"/>
  <c r="AL6552" i="10"/>
  <c r="AM6552" i="10"/>
  <c r="AN6552" i="10"/>
  <c r="AO6552" i="10"/>
  <c r="AK6553" i="10"/>
  <c r="AL6553" i="10"/>
  <c r="AM6553" i="10"/>
  <c r="AN6553" i="10"/>
  <c r="AO6553" i="10"/>
  <c r="AK6554" i="10"/>
  <c r="AL6554" i="10"/>
  <c r="AM6554" i="10"/>
  <c r="AN6554" i="10"/>
  <c r="AO6554" i="10"/>
  <c r="AK6555" i="10"/>
  <c r="AL6555" i="10"/>
  <c r="AM6555" i="10"/>
  <c r="AN6555" i="10"/>
  <c r="AO6555" i="10"/>
  <c r="AK6556" i="10"/>
  <c r="AL6556" i="10"/>
  <c r="AM6556" i="10"/>
  <c r="AN6556" i="10"/>
  <c r="AO6556" i="10"/>
  <c r="AK6557" i="10"/>
  <c r="AL6557" i="10"/>
  <c r="AM6557" i="10"/>
  <c r="AN6557" i="10"/>
  <c r="AO6557" i="10"/>
  <c r="AK6558" i="10"/>
  <c r="AL6558" i="10"/>
  <c r="AM6558" i="10"/>
  <c r="AN6558" i="10"/>
  <c r="AO6558" i="10"/>
  <c r="AK6559" i="10"/>
  <c r="AL6559" i="10"/>
  <c r="AM6559" i="10"/>
  <c r="AN6559" i="10"/>
  <c r="AO6559" i="10"/>
  <c r="AK6560" i="10"/>
  <c r="AL6560" i="10"/>
  <c r="AM6560" i="10"/>
  <c r="AN6560" i="10"/>
  <c r="AO6560" i="10"/>
  <c r="AK6561" i="10"/>
  <c r="AL6561" i="10"/>
  <c r="AM6561" i="10"/>
  <c r="AN6561" i="10"/>
  <c r="AO6561" i="10"/>
  <c r="AK6562" i="10"/>
  <c r="AL6562" i="10"/>
  <c r="AM6562" i="10"/>
  <c r="AN6562" i="10"/>
  <c r="AO6562" i="10"/>
  <c r="AK6563" i="10"/>
  <c r="AL6563" i="10"/>
  <c r="AM6563" i="10"/>
  <c r="AN6563" i="10"/>
  <c r="AO6563" i="10"/>
  <c r="AK6564" i="10"/>
  <c r="AL6564" i="10"/>
  <c r="AM6564" i="10"/>
  <c r="AN6564" i="10"/>
  <c r="AO6564" i="10"/>
  <c r="AK6565" i="10"/>
  <c r="AL6565" i="10"/>
  <c r="AM6565" i="10"/>
  <c r="AN6565" i="10"/>
  <c r="AO6565" i="10"/>
  <c r="AK6566" i="10"/>
  <c r="AL6566" i="10"/>
  <c r="AM6566" i="10"/>
  <c r="AN6566" i="10"/>
  <c r="AO6566" i="10"/>
  <c r="AK6567" i="10"/>
  <c r="AL6567" i="10"/>
  <c r="AM6567" i="10"/>
  <c r="AN6567" i="10"/>
  <c r="AO6567" i="10"/>
  <c r="AK6568" i="10"/>
  <c r="AL6568" i="10"/>
  <c r="AM6568" i="10"/>
  <c r="AN6568" i="10"/>
  <c r="AO6568" i="10"/>
  <c r="AK6569" i="10"/>
  <c r="AL6569" i="10"/>
  <c r="AM6569" i="10"/>
  <c r="AN6569" i="10"/>
  <c r="AO6569" i="10"/>
  <c r="AK6570" i="10"/>
  <c r="AL6570" i="10"/>
  <c r="AM6570" i="10"/>
  <c r="AN6570" i="10"/>
  <c r="AO6570" i="10"/>
  <c r="AK6571" i="10"/>
  <c r="AL6571" i="10"/>
  <c r="AM6571" i="10"/>
  <c r="AN6571" i="10"/>
  <c r="AO6571" i="10"/>
  <c r="AK6572" i="10"/>
  <c r="AL6572" i="10"/>
  <c r="AM6572" i="10"/>
  <c r="AN6572" i="10"/>
  <c r="AO6572" i="10"/>
  <c r="AK6573" i="10"/>
  <c r="AL6573" i="10"/>
  <c r="AM6573" i="10"/>
  <c r="AN6573" i="10"/>
  <c r="AO6573" i="10"/>
  <c r="AK6574" i="10"/>
  <c r="AL6574" i="10"/>
  <c r="AM6574" i="10"/>
  <c r="AN6574" i="10"/>
  <c r="AO6574" i="10"/>
  <c r="AK6575" i="10"/>
  <c r="AL6575" i="10"/>
  <c r="AM6575" i="10"/>
  <c r="AN6575" i="10"/>
  <c r="AO6575" i="10"/>
  <c r="AK6576" i="10"/>
  <c r="AL6576" i="10"/>
  <c r="AM6576" i="10"/>
  <c r="AN6576" i="10"/>
  <c r="AO6576" i="10"/>
  <c r="AK6577" i="10"/>
  <c r="AL6577" i="10"/>
  <c r="AM6577" i="10"/>
  <c r="AN6577" i="10"/>
  <c r="AO6577" i="10"/>
  <c r="AK6578" i="10"/>
  <c r="AL6578" i="10"/>
  <c r="AM6578" i="10"/>
  <c r="AN6578" i="10"/>
  <c r="AO6578" i="10"/>
  <c r="AK6580" i="10"/>
  <c r="AL6580" i="10"/>
  <c r="AM6580" i="10"/>
  <c r="AN6580" i="10"/>
  <c r="AO6580" i="10"/>
  <c r="AK6581" i="10"/>
  <c r="AL6581" i="10"/>
  <c r="AM6581" i="10"/>
  <c r="AN6581" i="10"/>
  <c r="AO6581" i="10"/>
  <c r="AK6582" i="10"/>
  <c r="AL6582" i="10"/>
  <c r="AM6582" i="10"/>
  <c r="AN6582" i="10"/>
  <c r="AO6582" i="10"/>
  <c r="AK6583" i="10"/>
  <c r="AL6583" i="10"/>
  <c r="AM6583" i="10"/>
  <c r="AN6583" i="10"/>
  <c r="AO6583" i="10"/>
  <c r="AK6584" i="10"/>
  <c r="AL6584" i="10"/>
  <c r="AM6584" i="10"/>
  <c r="AN6584" i="10"/>
  <c r="AO6584" i="10"/>
  <c r="AK6585" i="10"/>
  <c r="AL6585" i="10"/>
  <c r="AM6585" i="10"/>
  <c r="AN6585" i="10"/>
  <c r="AO6585" i="10"/>
  <c r="AK6586" i="10"/>
  <c r="AL6586" i="10"/>
  <c r="AM6586" i="10"/>
  <c r="AN6586" i="10"/>
  <c r="AO6586" i="10"/>
  <c r="AK6587" i="10"/>
  <c r="AL6587" i="10"/>
  <c r="AM6587" i="10"/>
  <c r="AN6587" i="10"/>
  <c r="AO6587" i="10"/>
  <c r="AK6588" i="10"/>
  <c r="AL6588" i="10"/>
  <c r="AM6588" i="10"/>
  <c r="AN6588" i="10"/>
  <c r="AO6588" i="10"/>
  <c r="AK6589" i="10"/>
  <c r="AL6589" i="10"/>
  <c r="AM6589" i="10"/>
  <c r="AN6589" i="10"/>
  <c r="AO6589" i="10"/>
  <c r="AK6590" i="10"/>
  <c r="AL6590" i="10"/>
  <c r="AM6590" i="10"/>
  <c r="AN6590" i="10"/>
  <c r="AO6590" i="10"/>
  <c r="AK6591" i="10"/>
  <c r="AL6591" i="10"/>
  <c r="AM6591" i="10"/>
  <c r="AN6591" i="10"/>
  <c r="AO6591" i="10"/>
  <c r="AK6592" i="10"/>
  <c r="AL6592" i="10"/>
  <c r="AM6592" i="10"/>
  <c r="AN6592" i="10"/>
  <c r="AO6592" i="10"/>
  <c r="AK6593" i="10"/>
  <c r="AL6593" i="10"/>
  <c r="AM6593" i="10"/>
  <c r="AN6593" i="10"/>
  <c r="AO6593" i="10"/>
  <c r="AK6594" i="10"/>
  <c r="AL6594" i="10"/>
  <c r="AM6594" i="10"/>
  <c r="AN6594" i="10"/>
  <c r="AO6594" i="10"/>
  <c r="AK6595" i="10"/>
  <c r="AL6595" i="10"/>
  <c r="AM6595" i="10"/>
  <c r="AN6595" i="10"/>
  <c r="AO6595" i="10"/>
  <c r="AK6596" i="10"/>
  <c r="AL6596" i="10"/>
  <c r="AM6596" i="10"/>
  <c r="AN6596" i="10"/>
  <c r="AO6596" i="10"/>
  <c r="AK6597" i="10"/>
  <c r="AL6597" i="10"/>
  <c r="AM6597" i="10"/>
  <c r="AN6597" i="10"/>
  <c r="AO6597" i="10"/>
  <c r="AK6598" i="10"/>
  <c r="AL6598" i="10"/>
  <c r="AM6598" i="10"/>
  <c r="AN6598" i="10"/>
  <c r="AO6598" i="10"/>
  <c r="AK6599" i="10"/>
  <c r="AL6599" i="10"/>
  <c r="AM6599" i="10"/>
  <c r="AN6599" i="10"/>
  <c r="AO6599" i="10"/>
  <c r="AK6600" i="10"/>
  <c r="AL6600" i="10"/>
  <c r="AM6600" i="10"/>
  <c r="AN6600" i="10"/>
  <c r="AO6600" i="10"/>
  <c r="AK6601" i="10"/>
  <c r="AL6601" i="10"/>
  <c r="AM6601" i="10"/>
  <c r="AN6601" i="10"/>
  <c r="AO6601" i="10"/>
  <c r="AK6602" i="10"/>
  <c r="AL6602" i="10"/>
  <c r="AM6602" i="10"/>
  <c r="AN6602" i="10"/>
  <c r="AO6602" i="10"/>
  <c r="AK6603" i="10"/>
  <c r="AL6603" i="10"/>
  <c r="AM6603" i="10"/>
  <c r="AN6603" i="10"/>
  <c r="AO6603" i="10"/>
  <c r="AK6604" i="10"/>
  <c r="AL6604" i="10"/>
  <c r="AM6604" i="10"/>
  <c r="AN6604" i="10"/>
  <c r="AO6604" i="10"/>
  <c r="AK6605" i="10"/>
  <c r="AL6605" i="10"/>
  <c r="AM6605" i="10"/>
  <c r="AN6605" i="10"/>
  <c r="AO6605" i="10"/>
  <c r="AK6606" i="10"/>
  <c r="AL6606" i="10"/>
  <c r="AM6606" i="10"/>
  <c r="AN6606" i="10"/>
  <c r="AO6606" i="10"/>
  <c r="AK6607" i="10"/>
  <c r="AL6607" i="10"/>
  <c r="AM6607" i="10"/>
  <c r="AN6607" i="10"/>
  <c r="AO6607" i="10"/>
  <c r="AK6608" i="10"/>
  <c r="AL6608" i="10"/>
  <c r="AM6608" i="10"/>
  <c r="AN6608" i="10"/>
  <c r="AO6608" i="10"/>
  <c r="AK6609" i="10"/>
  <c r="AL6609" i="10"/>
  <c r="AM6609" i="10"/>
  <c r="AN6609" i="10"/>
  <c r="AO6609" i="10"/>
  <c r="AK6610" i="10"/>
  <c r="AL6610" i="10"/>
  <c r="AM6610" i="10"/>
  <c r="AN6610" i="10"/>
  <c r="AO6610" i="10"/>
  <c r="AK6611" i="10"/>
  <c r="AL6611" i="10"/>
  <c r="AM6611" i="10"/>
  <c r="AN6611" i="10"/>
  <c r="AO6611" i="10"/>
  <c r="AK6612" i="10"/>
  <c r="AL6612" i="10"/>
  <c r="AM6612" i="10"/>
  <c r="AN6612" i="10"/>
  <c r="AO6612" i="10"/>
  <c r="AK6613" i="10"/>
  <c r="AL6613" i="10"/>
  <c r="AM6613" i="10"/>
  <c r="AN6613" i="10"/>
  <c r="AO6613" i="10"/>
  <c r="AK6614" i="10"/>
  <c r="AL6614" i="10"/>
  <c r="AM6614" i="10"/>
  <c r="AN6614" i="10"/>
  <c r="AO6614" i="10"/>
  <c r="AK6615" i="10"/>
  <c r="AL6615" i="10"/>
  <c r="AM6615" i="10"/>
  <c r="AN6615" i="10"/>
  <c r="AO6615" i="10"/>
  <c r="AK6616" i="10"/>
  <c r="AL6616" i="10"/>
  <c r="AM6616" i="10"/>
  <c r="AN6616" i="10"/>
  <c r="AO6616" i="10"/>
  <c r="AK6617" i="10"/>
  <c r="AL6617" i="10"/>
  <c r="AM6617" i="10"/>
  <c r="AN6617" i="10"/>
  <c r="AO6617" i="10"/>
  <c r="AK6618" i="10"/>
  <c r="AL6618" i="10"/>
  <c r="AM6618" i="10"/>
  <c r="AN6618" i="10"/>
  <c r="AO6618" i="10"/>
  <c r="AK6619" i="10"/>
  <c r="AL6619" i="10"/>
  <c r="AM6619" i="10"/>
  <c r="AN6619" i="10"/>
  <c r="AO6619" i="10"/>
  <c r="AK6620" i="10"/>
  <c r="AL6620" i="10"/>
  <c r="AM6620" i="10"/>
  <c r="AN6620" i="10"/>
  <c r="AO6620" i="10"/>
  <c r="AK6621" i="10"/>
  <c r="AL6621" i="10"/>
  <c r="AM6621" i="10"/>
  <c r="AN6621" i="10"/>
  <c r="AO6621" i="10"/>
  <c r="AK6622" i="10"/>
  <c r="AL6622" i="10"/>
  <c r="AM6622" i="10"/>
  <c r="AN6622" i="10"/>
  <c r="AO6622" i="10"/>
  <c r="AK6623" i="10"/>
  <c r="AL6623" i="10"/>
  <c r="AM6623" i="10"/>
  <c r="AN6623" i="10"/>
  <c r="AO6623" i="10"/>
  <c r="AK6624" i="10"/>
  <c r="AL6624" i="10"/>
  <c r="AM6624" i="10"/>
  <c r="AN6624" i="10"/>
  <c r="AO6624" i="10"/>
  <c r="AK6625" i="10"/>
  <c r="AL6625" i="10"/>
  <c r="AM6625" i="10"/>
  <c r="AN6625" i="10"/>
  <c r="AO6625" i="10"/>
  <c r="AK6626" i="10"/>
  <c r="AL6626" i="10"/>
  <c r="AM6626" i="10"/>
  <c r="AN6626" i="10"/>
  <c r="AO6626" i="10"/>
  <c r="AK6627" i="10"/>
  <c r="AL6627" i="10"/>
  <c r="AM6627" i="10"/>
  <c r="AN6627" i="10"/>
  <c r="AO6627" i="10"/>
  <c r="AK6628" i="10"/>
  <c r="AL6628" i="10"/>
  <c r="AM6628" i="10"/>
  <c r="AN6628" i="10"/>
  <c r="AO6628" i="10"/>
  <c r="AK6629" i="10"/>
  <c r="AL6629" i="10"/>
  <c r="AM6629" i="10"/>
  <c r="AN6629" i="10"/>
  <c r="AO6629" i="10"/>
  <c r="AK6630" i="10"/>
  <c r="AL6630" i="10"/>
  <c r="AM6630" i="10"/>
  <c r="AN6630" i="10"/>
  <c r="AO6630" i="10"/>
  <c r="AK6631" i="10"/>
  <c r="AL6631" i="10"/>
  <c r="AM6631" i="10"/>
  <c r="AN6631" i="10"/>
  <c r="AO6631" i="10"/>
  <c r="AK6632" i="10"/>
  <c r="AL6632" i="10"/>
  <c r="AM6632" i="10"/>
  <c r="AN6632" i="10"/>
  <c r="AO6632" i="10"/>
  <c r="AK6633" i="10"/>
  <c r="AL6633" i="10"/>
  <c r="AM6633" i="10"/>
  <c r="AN6633" i="10"/>
  <c r="AO6633" i="10"/>
  <c r="AK6634" i="10"/>
  <c r="AL6634" i="10"/>
  <c r="AM6634" i="10"/>
  <c r="AN6634" i="10"/>
  <c r="AO6634" i="10"/>
  <c r="AK6635" i="10"/>
  <c r="AL6635" i="10"/>
  <c r="AM6635" i="10"/>
  <c r="AN6635" i="10"/>
  <c r="AO6635" i="10"/>
  <c r="AK6636" i="10"/>
  <c r="AL6636" i="10"/>
  <c r="AM6636" i="10"/>
  <c r="AN6636" i="10"/>
  <c r="AO6636" i="10"/>
  <c r="AK6637" i="10"/>
  <c r="AL6637" i="10"/>
  <c r="AM6637" i="10"/>
  <c r="AN6637" i="10"/>
  <c r="AO6637" i="10"/>
  <c r="AK6638" i="10"/>
  <c r="AL6638" i="10"/>
  <c r="AM6638" i="10"/>
  <c r="AN6638" i="10"/>
  <c r="AO6638" i="10"/>
  <c r="AK6639" i="10"/>
  <c r="AL6639" i="10"/>
  <c r="AM6639" i="10"/>
  <c r="AN6639" i="10"/>
  <c r="AO6639" i="10"/>
  <c r="AK6640" i="10"/>
  <c r="AL6640" i="10"/>
  <c r="AM6640" i="10"/>
  <c r="AN6640" i="10"/>
  <c r="AO6640" i="10"/>
  <c r="AK6641" i="10"/>
  <c r="AL6641" i="10"/>
  <c r="AM6641" i="10"/>
  <c r="AN6641" i="10"/>
  <c r="AO6641" i="10"/>
  <c r="AK6642" i="10"/>
  <c r="AL6642" i="10"/>
  <c r="AM6642" i="10"/>
  <c r="AN6642" i="10"/>
  <c r="AO6642" i="10"/>
  <c r="AK6643" i="10"/>
  <c r="AL6643" i="10"/>
  <c r="AM6643" i="10"/>
  <c r="AN6643" i="10"/>
  <c r="AO6643" i="10"/>
  <c r="AK6644" i="10"/>
  <c r="AL6644" i="10"/>
  <c r="AM6644" i="10"/>
  <c r="AN6644" i="10"/>
  <c r="AO6644" i="10"/>
  <c r="AK6645" i="10"/>
  <c r="AL6645" i="10"/>
  <c r="AM6645" i="10"/>
  <c r="AN6645" i="10"/>
  <c r="AO6645" i="10"/>
  <c r="AK6646" i="10"/>
  <c r="AL6646" i="10"/>
  <c r="AM6646" i="10"/>
  <c r="AN6646" i="10"/>
  <c r="AO6646" i="10"/>
  <c r="AK6647" i="10"/>
  <c r="AL6647" i="10"/>
  <c r="AM6647" i="10"/>
  <c r="AN6647" i="10"/>
  <c r="AO6647" i="10"/>
  <c r="AK6648" i="10"/>
  <c r="AL6648" i="10"/>
  <c r="AM6648" i="10"/>
  <c r="AN6648" i="10"/>
  <c r="AO6648" i="10"/>
  <c r="AK6649" i="10"/>
  <c r="AL6649" i="10"/>
  <c r="AM6649" i="10"/>
  <c r="AN6649" i="10"/>
  <c r="AO6649" i="10"/>
  <c r="AK6651" i="10"/>
  <c r="AL6651" i="10"/>
  <c r="AM6651" i="10"/>
  <c r="AN6651" i="10"/>
  <c r="AO6651" i="10"/>
  <c r="AK6652" i="10"/>
  <c r="AL6652" i="10"/>
  <c r="AM6652" i="10"/>
  <c r="AN6652" i="10"/>
  <c r="AO6652" i="10"/>
  <c r="AK6653" i="10"/>
  <c r="AL6653" i="10"/>
  <c r="AM6653" i="10"/>
  <c r="AN6653" i="10"/>
  <c r="AO6653" i="10"/>
  <c r="AK6654" i="10"/>
  <c r="AL6654" i="10"/>
  <c r="AM6654" i="10"/>
  <c r="AN6654" i="10"/>
  <c r="AO6654" i="10"/>
  <c r="AK6655" i="10"/>
  <c r="AL6655" i="10"/>
  <c r="AM6655" i="10"/>
  <c r="AN6655" i="10"/>
  <c r="AO6655" i="10"/>
  <c r="AK6656" i="10"/>
  <c r="AL6656" i="10"/>
  <c r="AM6656" i="10"/>
  <c r="AN6656" i="10"/>
  <c r="AO6656" i="10"/>
  <c r="AK6657" i="10"/>
  <c r="AL6657" i="10"/>
  <c r="AM6657" i="10"/>
  <c r="AN6657" i="10"/>
  <c r="AO6657" i="10"/>
  <c r="AK6658" i="10"/>
  <c r="AL6658" i="10"/>
  <c r="AM6658" i="10"/>
  <c r="AN6658" i="10"/>
  <c r="AO6658" i="10"/>
  <c r="AK6659" i="10"/>
  <c r="AL6659" i="10"/>
  <c r="AM6659" i="10"/>
  <c r="AN6659" i="10"/>
  <c r="AO6659" i="10"/>
  <c r="AK6660" i="10"/>
  <c r="AL6660" i="10"/>
  <c r="AM6660" i="10"/>
  <c r="AN6660" i="10"/>
  <c r="AO6660" i="10"/>
  <c r="AK6661" i="10"/>
  <c r="AL6661" i="10"/>
  <c r="AM6661" i="10"/>
  <c r="AN6661" i="10"/>
  <c r="AO6661" i="10"/>
  <c r="AK6662" i="10"/>
  <c r="AL6662" i="10"/>
  <c r="AM6662" i="10"/>
  <c r="AN6662" i="10"/>
  <c r="AO6662" i="10"/>
  <c r="AK6663" i="10"/>
  <c r="AL6663" i="10"/>
  <c r="AM6663" i="10"/>
  <c r="AN6663" i="10"/>
  <c r="AO6663" i="10"/>
  <c r="AK6664" i="10"/>
  <c r="AL6664" i="10"/>
  <c r="AM6664" i="10"/>
  <c r="AN6664" i="10"/>
  <c r="AO6664" i="10"/>
  <c r="AK6665" i="10"/>
  <c r="AL6665" i="10"/>
  <c r="AM6665" i="10"/>
  <c r="AN6665" i="10"/>
  <c r="AO6665" i="10"/>
  <c r="AK6666" i="10"/>
  <c r="AL6666" i="10"/>
  <c r="AM6666" i="10"/>
  <c r="AN6666" i="10"/>
  <c r="AO6666" i="10"/>
  <c r="AK6667" i="10"/>
  <c r="AL6667" i="10"/>
  <c r="AM6667" i="10"/>
  <c r="AN6667" i="10"/>
  <c r="AO6667" i="10"/>
  <c r="AK6668" i="10"/>
  <c r="AL6668" i="10"/>
  <c r="AM6668" i="10"/>
  <c r="AN6668" i="10"/>
  <c r="AO6668" i="10"/>
  <c r="AK6669" i="10"/>
  <c r="AL6669" i="10"/>
  <c r="AM6669" i="10"/>
  <c r="AN6669" i="10"/>
  <c r="AO6669" i="10"/>
  <c r="AK6670" i="10"/>
  <c r="AL6670" i="10"/>
  <c r="AM6670" i="10"/>
  <c r="AN6670" i="10"/>
  <c r="AO6670" i="10"/>
  <c r="AK6671" i="10"/>
  <c r="AL6671" i="10"/>
  <c r="AM6671" i="10"/>
  <c r="AN6671" i="10"/>
  <c r="AO6671" i="10"/>
  <c r="AK6672" i="10"/>
  <c r="AL6672" i="10"/>
  <c r="AM6672" i="10"/>
  <c r="AN6672" i="10"/>
  <c r="AO6672" i="10"/>
  <c r="AK6673" i="10"/>
  <c r="AL6673" i="10"/>
  <c r="AM6673" i="10"/>
  <c r="AN6673" i="10"/>
  <c r="AO6673" i="10"/>
  <c r="AK6674" i="10"/>
  <c r="AL6674" i="10"/>
  <c r="AM6674" i="10"/>
  <c r="AN6674" i="10"/>
  <c r="AO6674" i="10"/>
  <c r="AK6675" i="10"/>
  <c r="AL6675" i="10"/>
  <c r="AM6675" i="10"/>
  <c r="AN6675" i="10"/>
  <c r="AO6675" i="10"/>
  <c r="AK6676" i="10"/>
  <c r="AL6676" i="10"/>
  <c r="AM6676" i="10"/>
  <c r="AN6676" i="10"/>
  <c r="AO6676" i="10"/>
  <c r="AK6677" i="10"/>
  <c r="AL6677" i="10"/>
  <c r="AM6677" i="10"/>
  <c r="AN6677" i="10"/>
  <c r="AO6677" i="10"/>
  <c r="AK6678" i="10"/>
  <c r="AL6678" i="10"/>
  <c r="AM6678" i="10"/>
  <c r="AN6678" i="10"/>
  <c r="AO6678" i="10"/>
  <c r="AK6679" i="10"/>
  <c r="AL6679" i="10"/>
  <c r="AM6679" i="10"/>
  <c r="AN6679" i="10"/>
  <c r="AO6679" i="10"/>
  <c r="AK6680" i="10"/>
  <c r="AL6680" i="10"/>
  <c r="AM6680" i="10"/>
  <c r="AN6680" i="10"/>
  <c r="AO6680" i="10"/>
  <c r="AK6681" i="10"/>
  <c r="AL6681" i="10"/>
  <c r="AM6681" i="10"/>
  <c r="AN6681" i="10"/>
  <c r="AO6681" i="10"/>
  <c r="AK6682" i="10"/>
  <c r="AL6682" i="10"/>
  <c r="AM6682" i="10"/>
  <c r="AN6682" i="10"/>
  <c r="AO6682" i="10"/>
  <c r="AK6683" i="10"/>
  <c r="AL6683" i="10"/>
  <c r="AM6683" i="10"/>
  <c r="AN6683" i="10"/>
  <c r="AO6683" i="10"/>
  <c r="AK6684" i="10"/>
  <c r="AL6684" i="10"/>
  <c r="AM6684" i="10"/>
  <c r="AN6684" i="10"/>
  <c r="AO6684" i="10"/>
  <c r="AK6685" i="10"/>
  <c r="AL6685" i="10"/>
  <c r="AM6685" i="10"/>
  <c r="AN6685" i="10"/>
  <c r="AO6685" i="10"/>
  <c r="AK6686" i="10"/>
  <c r="AL6686" i="10"/>
  <c r="AM6686" i="10"/>
  <c r="AN6686" i="10"/>
  <c r="AO6686" i="10"/>
  <c r="AK6687" i="10"/>
  <c r="AL6687" i="10"/>
  <c r="AM6687" i="10"/>
  <c r="AN6687" i="10"/>
  <c r="AO6687" i="10"/>
  <c r="AK6688" i="10"/>
  <c r="AL6688" i="10"/>
  <c r="AM6688" i="10"/>
  <c r="AN6688" i="10"/>
  <c r="AO6688" i="10"/>
  <c r="AK6689" i="10"/>
  <c r="AL6689" i="10"/>
  <c r="AM6689" i="10"/>
  <c r="AN6689" i="10"/>
  <c r="AO6689" i="10"/>
  <c r="AK6690" i="10"/>
  <c r="AL6690" i="10"/>
  <c r="AM6690" i="10"/>
  <c r="AN6690" i="10"/>
  <c r="AO6690" i="10"/>
  <c r="AK6691" i="10"/>
  <c r="AL6691" i="10"/>
  <c r="AM6691" i="10"/>
  <c r="AN6691" i="10"/>
  <c r="AO6691" i="10"/>
  <c r="AK6692" i="10"/>
  <c r="AL6692" i="10"/>
  <c r="AM6692" i="10"/>
  <c r="AN6692" i="10"/>
  <c r="AO6692" i="10"/>
  <c r="AK6693" i="10"/>
  <c r="AL6693" i="10"/>
  <c r="AM6693" i="10"/>
  <c r="AN6693" i="10"/>
  <c r="AO6693" i="10"/>
  <c r="AK6694" i="10"/>
  <c r="AL6694" i="10"/>
  <c r="AM6694" i="10"/>
  <c r="AN6694" i="10"/>
  <c r="AO6694" i="10"/>
  <c r="AK6695" i="10"/>
  <c r="AL6695" i="10"/>
  <c r="AM6695" i="10"/>
  <c r="AN6695" i="10"/>
  <c r="AO6695" i="10"/>
  <c r="AK6696" i="10"/>
  <c r="AL6696" i="10"/>
  <c r="AM6696" i="10"/>
  <c r="AN6696" i="10"/>
  <c r="AO6696" i="10"/>
  <c r="AK6698" i="10"/>
  <c r="AL6698" i="10"/>
  <c r="AM6698" i="10"/>
  <c r="AN6698" i="10"/>
  <c r="AO6698" i="10"/>
  <c r="AK6699" i="10"/>
  <c r="AL6699" i="10"/>
  <c r="AM6699" i="10"/>
  <c r="AN6699" i="10"/>
  <c r="AO6699" i="10"/>
  <c r="AK6700" i="10"/>
  <c r="AL6700" i="10"/>
  <c r="AM6700" i="10"/>
  <c r="AN6700" i="10"/>
  <c r="AO6700" i="10"/>
  <c r="AK6701" i="10"/>
  <c r="AL6701" i="10"/>
  <c r="AM6701" i="10"/>
  <c r="AN6701" i="10"/>
  <c r="AO6701" i="10"/>
  <c r="AK6702" i="10"/>
  <c r="AL6702" i="10"/>
  <c r="AM6702" i="10"/>
  <c r="AN6702" i="10"/>
  <c r="AO6702" i="10"/>
  <c r="AK6703" i="10"/>
  <c r="AL6703" i="10"/>
  <c r="AM6703" i="10"/>
  <c r="AN6703" i="10"/>
  <c r="AO6703" i="10"/>
  <c r="AK6704" i="10"/>
  <c r="AL6704" i="10"/>
  <c r="AM6704" i="10"/>
  <c r="AN6704" i="10"/>
  <c r="AO6704" i="10"/>
  <c r="AK6705" i="10"/>
  <c r="AL6705" i="10"/>
  <c r="AM6705" i="10"/>
  <c r="AN6705" i="10"/>
  <c r="AO6705" i="10"/>
  <c r="AK6706" i="10"/>
  <c r="AL6706" i="10"/>
  <c r="AM6706" i="10"/>
  <c r="AN6706" i="10"/>
  <c r="AO6706" i="10"/>
  <c r="AK6707" i="10"/>
  <c r="AL6707" i="10"/>
  <c r="AM6707" i="10"/>
  <c r="AN6707" i="10"/>
  <c r="AO6707" i="10"/>
  <c r="AK6708" i="10"/>
  <c r="AL6708" i="10"/>
  <c r="AM6708" i="10"/>
  <c r="AN6708" i="10"/>
  <c r="AO6708" i="10"/>
  <c r="AK6709" i="10"/>
  <c r="AL6709" i="10"/>
  <c r="AM6709" i="10"/>
  <c r="AN6709" i="10"/>
  <c r="AO6709" i="10"/>
  <c r="AK6710" i="10"/>
  <c r="AL6710" i="10"/>
  <c r="AM6710" i="10"/>
  <c r="AN6710" i="10"/>
  <c r="AO6710" i="10"/>
  <c r="AK6711" i="10"/>
  <c r="AL6711" i="10"/>
  <c r="AM6711" i="10"/>
  <c r="AN6711" i="10"/>
  <c r="AO6711" i="10"/>
  <c r="AK6712" i="10"/>
  <c r="AL6712" i="10"/>
  <c r="AM6712" i="10"/>
  <c r="AN6712" i="10"/>
  <c r="AO6712" i="10"/>
  <c r="AK6713" i="10"/>
  <c r="AL6713" i="10"/>
  <c r="AM6713" i="10"/>
  <c r="AN6713" i="10"/>
  <c r="AO6713" i="10"/>
  <c r="AK6714" i="10"/>
  <c r="AL6714" i="10"/>
  <c r="AM6714" i="10"/>
  <c r="AN6714" i="10"/>
  <c r="AO6714" i="10"/>
  <c r="AK6715" i="10"/>
  <c r="AL6715" i="10"/>
  <c r="AM6715" i="10"/>
  <c r="AN6715" i="10"/>
  <c r="AO6715" i="10"/>
  <c r="AK6716" i="10"/>
  <c r="AL6716" i="10"/>
  <c r="AM6716" i="10"/>
  <c r="AN6716" i="10"/>
  <c r="AO6716" i="10"/>
  <c r="AK6717" i="10"/>
  <c r="AL6717" i="10"/>
  <c r="AM6717" i="10"/>
  <c r="AN6717" i="10"/>
  <c r="AO6717" i="10"/>
  <c r="AK6718" i="10"/>
  <c r="AL6718" i="10"/>
  <c r="AM6718" i="10"/>
  <c r="AN6718" i="10"/>
  <c r="AO6718" i="10"/>
  <c r="AK6719" i="10"/>
  <c r="AL6719" i="10"/>
  <c r="AM6719" i="10"/>
  <c r="AN6719" i="10"/>
  <c r="AO6719" i="10"/>
  <c r="AK6720" i="10"/>
  <c r="AL6720" i="10"/>
  <c r="AM6720" i="10"/>
  <c r="AN6720" i="10"/>
  <c r="AO6720" i="10"/>
  <c r="AK6721" i="10"/>
  <c r="AL6721" i="10"/>
  <c r="AM6721" i="10"/>
  <c r="AN6721" i="10"/>
  <c r="AO6721" i="10"/>
  <c r="AK6722" i="10"/>
  <c r="AL6722" i="10"/>
  <c r="AM6722" i="10"/>
  <c r="AN6722" i="10"/>
  <c r="AO6722" i="10"/>
  <c r="AK6723" i="10"/>
  <c r="AL6723" i="10"/>
  <c r="AM6723" i="10"/>
  <c r="AN6723" i="10"/>
  <c r="AO6723" i="10"/>
  <c r="AK6724" i="10"/>
  <c r="AL6724" i="10"/>
  <c r="AM6724" i="10"/>
  <c r="AN6724" i="10"/>
  <c r="AO6724" i="10"/>
  <c r="AK6725" i="10"/>
  <c r="AL6725" i="10"/>
  <c r="AM6725" i="10"/>
  <c r="AN6725" i="10"/>
  <c r="AO6725" i="10"/>
  <c r="AK6726" i="10"/>
  <c r="AL6726" i="10"/>
  <c r="AM6726" i="10"/>
  <c r="AN6726" i="10"/>
  <c r="AO6726" i="10"/>
  <c r="AK6727" i="10"/>
  <c r="AL6727" i="10"/>
  <c r="AM6727" i="10"/>
  <c r="AN6727" i="10"/>
  <c r="AO6727" i="10"/>
  <c r="AK6728" i="10"/>
  <c r="AL6728" i="10"/>
  <c r="AM6728" i="10"/>
  <c r="AN6728" i="10"/>
  <c r="AO6728" i="10"/>
  <c r="AK6729" i="10"/>
  <c r="AL6729" i="10"/>
  <c r="AM6729" i="10"/>
  <c r="AN6729" i="10"/>
  <c r="AO6729" i="10"/>
  <c r="AK6730" i="10"/>
  <c r="AL6730" i="10"/>
  <c r="AM6730" i="10"/>
  <c r="AN6730" i="10"/>
  <c r="AO6730" i="10"/>
  <c r="AK6731" i="10"/>
  <c r="AL6731" i="10"/>
  <c r="AM6731" i="10"/>
  <c r="AN6731" i="10"/>
  <c r="AO6731" i="10"/>
  <c r="AK6732" i="10"/>
  <c r="AL6732" i="10"/>
  <c r="AM6732" i="10"/>
  <c r="AN6732" i="10"/>
  <c r="AO6732" i="10"/>
  <c r="AK6733" i="10"/>
  <c r="AL6733" i="10"/>
  <c r="AM6733" i="10"/>
  <c r="AN6733" i="10"/>
  <c r="AO6733" i="10"/>
  <c r="AK6734" i="10"/>
  <c r="AL6734" i="10"/>
  <c r="AM6734" i="10"/>
  <c r="AN6734" i="10"/>
  <c r="AO6734" i="10"/>
  <c r="AK6735" i="10"/>
  <c r="AL6735" i="10"/>
  <c r="AM6735" i="10"/>
  <c r="AN6735" i="10"/>
  <c r="AO6735" i="10"/>
  <c r="AK6736" i="10"/>
  <c r="AL6736" i="10"/>
  <c r="AM6736" i="10"/>
  <c r="AN6736" i="10"/>
  <c r="AO6736" i="10"/>
  <c r="AK6737" i="10"/>
  <c r="AL6737" i="10"/>
  <c r="AM6737" i="10"/>
  <c r="AN6737" i="10"/>
  <c r="AO6737" i="10"/>
  <c r="AK6738" i="10"/>
  <c r="AL6738" i="10"/>
  <c r="AM6738" i="10"/>
  <c r="AN6738" i="10"/>
  <c r="AO6738" i="10"/>
  <c r="AK6739" i="10"/>
  <c r="AL6739" i="10"/>
  <c r="AM6739" i="10"/>
  <c r="AN6739" i="10"/>
  <c r="AO6739" i="10"/>
  <c r="AK6740" i="10"/>
  <c r="AL6740" i="10"/>
  <c r="AM6740" i="10"/>
  <c r="AN6740" i="10"/>
  <c r="AO6740" i="10"/>
  <c r="AK6741" i="10"/>
  <c r="AL6741" i="10"/>
  <c r="AM6741" i="10"/>
  <c r="AN6741" i="10"/>
  <c r="AO6741" i="10"/>
  <c r="AK6742" i="10"/>
  <c r="AL6742" i="10"/>
  <c r="AM6742" i="10"/>
  <c r="AN6742" i="10"/>
  <c r="AO6742" i="10"/>
  <c r="AK6743" i="10"/>
  <c r="AL6743" i="10"/>
  <c r="AM6743" i="10"/>
  <c r="AN6743" i="10"/>
  <c r="AO6743" i="10"/>
  <c r="AK6744" i="10"/>
  <c r="AL6744" i="10"/>
  <c r="AM6744" i="10"/>
  <c r="AN6744" i="10"/>
  <c r="AO6744" i="10"/>
  <c r="AK6745" i="10"/>
  <c r="AL6745" i="10"/>
  <c r="AM6745" i="10"/>
  <c r="AN6745" i="10"/>
  <c r="AO6745" i="10"/>
  <c r="AK6746" i="10"/>
  <c r="AL6746" i="10"/>
  <c r="AM6746" i="10"/>
  <c r="AN6746" i="10"/>
  <c r="AO6746" i="10"/>
  <c r="AK6747" i="10"/>
  <c r="AL6747" i="10"/>
  <c r="AM6747" i="10"/>
  <c r="AN6747" i="10"/>
  <c r="AO6747" i="10"/>
  <c r="AK6748" i="10"/>
  <c r="AL6748" i="10"/>
  <c r="AM6748" i="10"/>
  <c r="AN6748" i="10"/>
  <c r="AO6748" i="10"/>
  <c r="AK6749" i="10"/>
  <c r="AL6749" i="10"/>
  <c r="AM6749" i="10"/>
  <c r="AN6749" i="10"/>
  <c r="AO6749" i="10"/>
  <c r="AK6750" i="10"/>
  <c r="AL6750" i="10"/>
  <c r="AM6750" i="10"/>
  <c r="AN6750" i="10"/>
  <c r="AO6750" i="10"/>
  <c r="AK6751" i="10"/>
  <c r="AL6751" i="10"/>
  <c r="AM6751" i="10"/>
  <c r="AN6751" i="10"/>
  <c r="AO6751" i="10"/>
  <c r="AK6752" i="10"/>
  <c r="AL6752" i="10"/>
  <c r="AM6752" i="10"/>
  <c r="AN6752" i="10"/>
  <c r="AO6752" i="10"/>
  <c r="AK6753" i="10"/>
  <c r="AL6753" i="10"/>
  <c r="AM6753" i="10"/>
  <c r="AN6753" i="10"/>
  <c r="AO6753" i="10"/>
  <c r="AK6754" i="10"/>
  <c r="AL6754" i="10"/>
  <c r="AM6754" i="10"/>
  <c r="AN6754" i="10"/>
  <c r="AO6754" i="10"/>
  <c r="AK6755" i="10"/>
  <c r="AL6755" i="10"/>
  <c r="AM6755" i="10"/>
  <c r="AN6755" i="10"/>
  <c r="AO6755" i="10"/>
  <c r="AK6756" i="10"/>
  <c r="AL6756" i="10"/>
  <c r="AM6756" i="10"/>
  <c r="AN6756" i="10"/>
  <c r="AO6756" i="10"/>
  <c r="AK6757" i="10"/>
  <c r="AL6757" i="10"/>
  <c r="AM6757" i="10"/>
  <c r="AN6757" i="10"/>
  <c r="AO6757" i="10"/>
  <c r="AK6758" i="10"/>
  <c r="AL6758" i="10"/>
  <c r="AM6758" i="10"/>
  <c r="AN6758" i="10"/>
  <c r="AO6758" i="10"/>
  <c r="AK6759" i="10"/>
  <c r="AL6759" i="10"/>
  <c r="AM6759" i="10"/>
  <c r="AN6759" i="10"/>
  <c r="AO6759" i="10"/>
  <c r="AK6760" i="10"/>
  <c r="AL6760" i="10"/>
  <c r="AM6760" i="10"/>
  <c r="AN6760" i="10"/>
  <c r="AO6760" i="10"/>
  <c r="AK6761" i="10"/>
  <c r="AL6761" i="10"/>
  <c r="AM6761" i="10"/>
  <c r="AN6761" i="10"/>
  <c r="AO6761" i="10"/>
  <c r="AK6762" i="10"/>
  <c r="AL6762" i="10"/>
  <c r="AM6762" i="10"/>
  <c r="AN6762" i="10"/>
  <c r="AO6762" i="10"/>
  <c r="AK6763" i="10"/>
  <c r="AL6763" i="10"/>
  <c r="AM6763" i="10"/>
  <c r="AN6763" i="10"/>
  <c r="AO6763" i="10"/>
  <c r="AK6764" i="10"/>
  <c r="AL6764" i="10"/>
  <c r="AM6764" i="10"/>
  <c r="AN6764" i="10"/>
  <c r="AO6764" i="10"/>
  <c r="AK6765" i="10"/>
  <c r="AL6765" i="10"/>
  <c r="AM6765" i="10"/>
  <c r="AN6765" i="10"/>
  <c r="AO6765" i="10"/>
  <c r="AK6766" i="10"/>
  <c r="AL6766" i="10"/>
  <c r="AM6766" i="10"/>
  <c r="AN6766" i="10"/>
  <c r="AO6766" i="10"/>
  <c r="AK6767" i="10"/>
  <c r="AL6767" i="10"/>
  <c r="AM6767" i="10"/>
  <c r="AN6767" i="10"/>
  <c r="AO6767" i="10"/>
  <c r="AK6768" i="10"/>
  <c r="AL6768" i="10"/>
  <c r="AM6768" i="10"/>
  <c r="AN6768" i="10"/>
  <c r="AO6768" i="10"/>
  <c r="AK6769" i="10"/>
  <c r="AL6769" i="10"/>
  <c r="AM6769" i="10"/>
  <c r="AN6769" i="10"/>
  <c r="AO6769" i="10"/>
  <c r="AK6770" i="10"/>
  <c r="AL6770" i="10"/>
  <c r="AM6770" i="10"/>
  <c r="AN6770" i="10"/>
  <c r="AO6770" i="10"/>
  <c r="AK6771" i="10"/>
  <c r="AL6771" i="10"/>
  <c r="AM6771" i="10"/>
  <c r="AN6771" i="10"/>
  <c r="AO6771" i="10"/>
  <c r="AK6772" i="10"/>
  <c r="AL6772" i="10"/>
  <c r="AM6772" i="10"/>
  <c r="AN6772" i="10"/>
  <c r="AO6772" i="10"/>
  <c r="AK6773" i="10"/>
  <c r="AL6773" i="10"/>
  <c r="AM6773" i="10"/>
  <c r="AN6773" i="10"/>
  <c r="AO6773" i="10"/>
  <c r="AK6774" i="10"/>
  <c r="AL6774" i="10"/>
  <c r="AM6774" i="10"/>
  <c r="AN6774" i="10"/>
  <c r="AO6774" i="10"/>
  <c r="AK6775" i="10"/>
  <c r="AL6775" i="10"/>
  <c r="AM6775" i="10"/>
  <c r="AN6775" i="10"/>
  <c r="AO6775" i="10"/>
  <c r="AK6776" i="10"/>
  <c r="AL6776" i="10"/>
  <c r="AM6776" i="10"/>
  <c r="AN6776" i="10"/>
  <c r="AO6776" i="10"/>
  <c r="AK6777" i="10"/>
  <c r="AL6777" i="10"/>
  <c r="AM6777" i="10"/>
  <c r="AN6777" i="10"/>
  <c r="AO6777" i="10"/>
  <c r="AK6778" i="10"/>
  <c r="AL6778" i="10"/>
  <c r="AM6778" i="10"/>
  <c r="AN6778" i="10"/>
  <c r="AO6778" i="10"/>
  <c r="AK6779" i="10"/>
  <c r="AL6779" i="10"/>
  <c r="AM6779" i="10"/>
  <c r="AN6779" i="10"/>
  <c r="AO6779" i="10"/>
  <c r="AK6780" i="10"/>
  <c r="AL6780" i="10"/>
  <c r="AM6780" i="10"/>
  <c r="AN6780" i="10"/>
  <c r="AO6780" i="10"/>
  <c r="AK6781" i="10"/>
  <c r="AL6781" i="10"/>
  <c r="AM6781" i="10"/>
  <c r="AN6781" i="10"/>
  <c r="AO6781" i="10"/>
  <c r="AK6782" i="10"/>
  <c r="AL6782" i="10"/>
  <c r="AM6782" i="10"/>
  <c r="AN6782" i="10"/>
  <c r="AO6782" i="10"/>
  <c r="AK6783" i="10"/>
  <c r="AL6783" i="10"/>
  <c r="AM6783" i="10"/>
  <c r="AN6783" i="10"/>
  <c r="AO6783" i="10"/>
  <c r="AK6784" i="10"/>
  <c r="AL6784" i="10"/>
  <c r="AM6784" i="10"/>
  <c r="AN6784" i="10"/>
  <c r="AO6784" i="10"/>
  <c r="AK6785" i="10"/>
  <c r="AL6785" i="10"/>
  <c r="AM6785" i="10"/>
  <c r="AN6785" i="10"/>
  <c r="AO6785" i="10"/>
  <c r="AK6786" i="10"/>
  <c r="AL6786" i="10"/>
  <c r="AM6786" i="10"/>
  <c r="AN6786" i="10"/>
  <c r="AO6786" i="10"/>
  <c r="AK6787" i="10"/>
  <c r="AL6787" i="10"/>
  <c r="AM6787" i="10"/>
  <c r="AN6787" i="10"/>
  <c r="AO6787" i="10"/>
  <c r="AK6788" i="10"/>
  <c r="AL6788" i="10"/>
  <c r="AM6788" i="10"/>
  <c r="AN6788" i="10"/>
  <c r="AO6788" i="10"/>
  <c r="AK6789" i="10"/>
  <c r="AL6789" i="10"/>
  <c r="AM6789" i="10"/>
  <c r="AN6789" i="10"/>
  <c r="AO6789" i="10"/>
  <c r="AK6790" i="10"/>
  <c r="AL6790" i="10"/>
  <c r="AM6790" i="10"/>
  <c r="AN6790" i="10"/>
  <c r="AO6790" i="10"/>
  <c r="AK6791" i="10"/>
  <c r="AL6791" i="10"/>
  <c r="AM6791" i="10"/>
  <c r="AN6791" i="10"/>
  <c r="AO6791" i="10"/>
  <c r="AK6792" i="10"/>
  <c r="AL6792" i="10"/>
  <c r="AM6792" i="10"/>
  <c r="AN6792" i="10"/>
  <c r="AO6792" i="10"/>
  <c r="AK6793" i="10"/>
  <c r="AL6793" i="10"/>
  <c r="AM6793" i="10"/>
  <c r="AN6793" i="10"/>
  <c r="AO6793" i="10"/>
  <c r="AK6794" i="10"/>
  <c r="AL6794" i="10"/>
  <c r="AM6794" i="10"/>
  <c r="AN6794" i="10"/>
  <c r="AO6794" i="10"/>
  <c r="AK6795" i="10"/>
  <c r="AL6795" i="10"/>
  <c r="AM6795" i="10"/>
  <c r="AN6795" i="10"/>
  <c r="AO6795" i="10"/>
  <c r="AK6796" i="10"/>
  <c r="AL6796" i="10"/>
  <c r="AM6796" i="10"/>
  <c r="AN6796" i="10"/>
  <c r="AO6796" i="10"/>
  <c r="AK6797" i="10"/>
  <c r="AL6797" i="10"/>
  <c r="AM6797" i="10"/>
  <c r="AN6797" i="10"/>
  <c r="AO6797" i="10"/>
  <c r="AK6798" i="10"/>
  <c r="AL6798" i="10"/>
  <c r="AM6798" i="10"/>
  <c r="AN6798" i="10"/>
  <c r="AO6798" i="10"/>
  <c r="AK6799" i="10"/>
  <c r="AL6799" i="10"/>
  <c r="AM6799" i="10"/>
  <c r="AN6799" i="10"/>
  <c r="AO6799" i="10"/>
  <c r="AK6800" i="10"/>
  <c r="AL6800" i="10"/>
  <c r="AM6800" i="10"/>
  <c r="AN6800" i="10"/>
  <c r="AO6800" i="10"/>
  <c r="AK6801" i="10"/>
  <c r="AL6801" i="10"/>
  <c r="AM6801" i="10"/>
  <c r="AN6801" i="10"/>
  <c r="AO6801" i="10"/>
  <c r="AK6802" i="10"/>
  <c r="AL6802" i="10"/>
  <c r="AM6802" i="10"/>
  <c r="AN6802" i="10"/>
  <c r="AO6802" i="10"/>
  <c r="AK6803" i="10"/>
  <c r="AL6803" i="10"/>
  <c r="AM6803" i="10"/>
  <c r="AN6803" i="10"/>
  <c r="AO6803" i="10"/>
  <c r="AK6804" i="10"/>
  <c r="AL6804" i="10"/>
  <c r="AM6804" i="10"/>
  <c r="AN6804" i="10"/>
  <c r="AO6804" i="10"/>
  <c r="AK6805" i="10"/>
  <c r="AL6805" i="10"/>
  <c r="AM6805" i="10"/>
  <c r="AN6805" i="10"/>
  <c r="AO6805" i="10"/>
  <c r="AK6806" i="10"/>
  <c r="AL6806" i="10"/>
  <c r="AM6806" i="10"/>
  <c r="AN6806" i="10"/>
  <c r="AO6806" i="10"/>
  <c r="AK6807" i="10"/>
  <c r="AL6807" i="10"/>
  <c r="AM6807" i="10"/>
  <c r="AN6807" i="10"/>
  <c r="AO6807" i="10"/>
  <c r="AK6808" i="10"/>
  <c r="AL6808" i="10"/>
  <c r="AM6808" i="10"/>
  <c r="AN6808" i="10"/>
  <c r="AO6808" i="10"/>
  <c r="AK6809" i="10"/>
  <c r="AL6809" i="10"/>
  <c r="AM6809" i="10"/>
  <c r="AN6809" i="10"/>
  <c r="AO6809" i="10"/>
  <c r="AK6810" i="10"/>
  <c r="AL6810" i="10"/>
  <c r="AM6810" i="10"/>
  <c r="AN6810" i="10"/>
  <c r="AO6810" i="10"/>
  <c r="AK6811" i="10"/>
  <c r="AL6811" i="10"/>
  <c r="AM6811" i="10"/>
  <c r="AN6811" i="10"/>
  <c r="AO6811" i="10"/>
  <c r="AK6812" i="10"/>
  <c r="AL6812" i="10"/>
  <c r="AM6812" i="10"/>
  <c r="AN6812" i="10"/>
  <c r="AO6812" i="10"/>
  <c r="AK6813" i="10"/>
  <c r="AL6813" i="10"/>
  <c r="AM6813" i="10"/>
  <c r="AN6813" i="10"/>
  <c r="AO6813" i="10"/>
  <c r="AK6814" i="10"/>
  <c r="AL6814" i="10"/>
  <c r="AM6814" i="10"/>
  <c r="AN6814" i="10"/>
  <c r="AO6814" i="10"/>
  <c r="AK6815" i="10"/>
  <c r="AL6815" i="10"/>
  <c r="AM6815" i="10"/>
  <c r="AN6815" i="10"/>
  <c r="AO6815" i="10"/>
  <c r="AK6816" i="10"/>
  <c r="AL6816" i="10"/>
  <c r="AM6816" i="10"/>
  <c r="AN6816" i="10"/>
  <c r="AO6816" i="10"/>
  <c r="AK6817" i="10"/>
  <c r="AL6817" i="10"/>
  <c r="AM6817" i="10"/>
  <c r="AN6817" i="10"/>
  <c r="AO6817" i="10"/>
  <c r="AK6818" i="10"/>
  <c r="AL6818" i="10"/>
  <c r="AM6818" i="10"/>
  <c r="AN6818" i="10"/>
  <c r="AO6818" i="10"/>
  <c r="AK6819" i="10"/>
  <c r="AL6819" i="10"/>
  <c r="AM6819" i="10"/>
  <c r="AN6819" i="10"/>
  <c r="AO6819" i="10"/>
  <c r="AK6820" i="10"/>
  <c r="AL6820" i="10"/>
  <c r="AM6820" i="10"/>
  <c r="AN6820" i="10"/>
  <c r="AO6820" i="10"/>
  <c r="AK6821" i="10"/>
  <c r="AL6821" i="10"/>
  <c r="AM6821" i="10"/>
  <c r="AN6821" i="10"/>
  <c r="AO6821" i="10"/>
  <c r="AK6822" i="10"/>
  <c r="AL6822" i="10"/>
  <c r="AM6822" i="10"/>
  <c r="AN6822" i="10"/>
  <c r="AO6822" i="10"/>
  <c r="AK6823" i="10"/>
  <c r="AL6823" i="10"/>
  <c r="AM6823" i="10"/>
  <c r="AN6823" i="10"/>
  <c r="AO6823" i="10"/>
  <c r="AK6824" i="10"/>
  <c r="AL6824" i="10"/>
  <c r="AM6824" i="10"/>
  <c r="AN6824" i="10"/>
  <c r="AO6824" i="10"/>
  <c r="AK6825" i="10"/>
  <c r="AL6825" i="10"/>
  <c r="AM6825" i="10"/>
  <c r="AN6825" i="10"/>
  <c r="AO6825" i="10"/>
  <c r="AK6826" i="10"/>
  <c r="AL6826" i="10"/>
  <c r="AM6826" i="10"/>
  <c r="AN6826" i="10"/>
  <c r="AO6826" i="10"/>
  <c r="AK6827" i="10"/>
  <c r="AL6827" i="10"/>
  <c r="AM6827" i="10"/>
  <c r="AN6827" i="10"/>
  <c r="AO6827" i="10"/>
  <c r="AK6828" i="10"/>
  <c r="AL6828" i="10"/>
  <c r="AM6828" i="10"/>
  <c r="AN6828" i="10"/>
  <c r="AO6828" i="10"/>
  <c r="AK6829" i="10"/>
  <c r="AL6829" i="10"/>
  <c r="AM6829" i="10"/>
  <c r="AN6829" i="10"/>
  <c r="AO6829" i="10"/>
  <c r="AK6830" i="10"/>
  <c r="AL6830" i="10"/>
  <c r="AM6830" i="10"/>
  <c r="AN6830" i="10"/>
  <c r="AO6830" i="10"/>
  <c r="AK6831" i="10"/>
  <c r="AL6831" i="10"/>
  <c r="AM6831" i="10"/>
  <c r="AN6831" i="10"/>
  <c r="AO6831" i="10"/>
  <c r="AK6832" i="10"/>
  <c r="AL6832" i="10"/>
  <c r="AM6832" i="10"/>
  <c r="AN6832" i="10"/>
  <c r="AO6832" i="10"/>
  <c r="AK6833" i="10"/>
  <c r="AL6833" i="10"/>
  <c r="AM6833" i="10"/>
  <c r="AN6833" i="10"/>
  <c r="AO6833" i="10"/>
  <c r="AK6834" i="10"/>
  <c r="AL6834" i="10"/>
  <c r="AM6834" i="10"/>
  <c r="AN6834" i="10"/>
  <c r="AO6834" i="10"/>
  <c r="AK6835" i="10"/>
  <c r="AL6835" i="10"/>
  <c r="AM6835" i="10"/>
  <c r="AN6835" i="10"/>
  <c r="AO6835" i="10"/>
  <c r="AK6836" i="10"/>
  <c r="AL6836" i="10"/>
  <c r="AM6836" i="10"/>
  <c r="AN6836" i="10"/>
  <c r="AO6836" i="10"/>
  <c r="AK6837" i="10"/>
  <c r="AL6837" i="10"/>
  <c r="AM6837" i="10"/>
  <c r="AN6837" i="10"/>
  <c r="AO6837" i="10"/>
  <c r="AK6838" i="10"/>
  <c r="AL6838" i="10"/>
  <c r="AM6838" i="10"/>
  <c r="AN6838" i="10"/>
  <c r="AO6838" i="10"/>
  <c r="AK6839" i="10"/>
  <c r="AL6839" i="10"/>
  <c r="AM6839" i="10"/>
  <c r="AN6839" i="10"/>
  <c r="AO6839" i="10"/>
  <c r="AK6840" i="10"/>
  <c r="AL6840" i="10"/>
  <c r="AM6840" i="10"/>
  <c r="AN6840" i="10"/>
  <c r="AO6840" i="10"/>
  <c r="AK6841" i="10"/>
  <c r="AL6841" i="10"/>
  <c r="AM6841" i="10"/>
  <c r="AN6841" i="10"/>
  <c r="AO6841" i="10"/>
  <c r="AK6842" i="10"/>
  <c r="AL6842" i="10"/>
  <c r="AM6842" i="10"/>
  <c r="AN6842" i="10"/>
  <c r="AO6842" i="10"/>
  <c r="AK6843" i="10"/>
  <c r="AL6843" i="10"/>
  <c r="AM6843" i="10"/>
  <c r="AN6843" i="10"/>
  <c r="AO6843" i="10"/>
  <c r="AK6844" i="10"/>
  <c r="AL6844" i="10"/>
  <c r="AM6844" i="10"/>
  <c r="AN6844" i="10"/>
  <c r="AO6844" i="10"/>
  <c r="AK6845" i="10"/>
  <c r="AL6845" i="10"/>
  <c r="AM6845" i="10"/>
  <c r="AN6845" i="10"/>
  <c r="AO6845" i="10"/>
  <c r="AK6846" i="10"/>
  <c r="AL6846" i="10"/>
  <c r="AM6846" i="10"/>
  <c r="AN6846" i="10"/>
  <c r="AO6846" i="10"/>
  <c r="AK6847" i="10"/>
  <c r="AL6847" i="10"/>
  <c r="AM6847" i="10"/>
  <c r="AN6847" i="10"/>
  <c r="AO6847" i="10"/>
  <c r="AK6848" i="10"/>
  <c r="AL6848" i="10"/>
  <c r="AM6848" i="10"/>
  <c r="AN6848" i="10"/>
  <c r="AO6848" i="10"/>
  <c r="AK6849" i="10"/>
  <c r="AL6849" i="10"/>
  <c r="AM6849" i="10"/>
  <c r="AN6849" i="10"/>
  <c r="AO6849" i="10"/>
  <c r="AK6850" i="10"/>
  <c r="AL6850" i="10"/>
  <c r="AM6850" i="10"/>
  <c r="AN6850" i="10"/>
  <c r="AO6850" i="10"/>
  <c r="AK6851" i="10"/>
  <c r="AL6851" i="10"/>
  <c r="AM6851" i="10"/>
  <c r="AN6851" i="10"/>
  <c r="AO6851" i="10"/>
  <c r="AK6852" i="10"/>
  <c r="AL6852" i="10"/>
  <c r="AM6852" i="10"/>
  <c r="AN6852" i="10"/>
  <c r="AO6852" i="10"/>
  <c r="AK6853" i="10"/>
  <c r="AL6853" i="10"/>
  <c r="AM6853" i="10"/>
  <c r="AN6853" i="10"/>
  <c r="AO6853" i="10"/>
  <c r="AK6854" i="10"/>
  <c r="AL6854" i="10"/>
  <c r="AM6854" i="10"/>
  <c r="AN6854" i="10"/>
  <c r="AO6854" i="10"/>
  <c r="AK6855" i="10"/>
  <c r="AL6855" i="10"/>
  <c r="AM6855" i="10"/>
  <c r="AN6855" i="10"/>
  <c r="AO6855" i="10"/>
  <c r="AK6856" i="10"/>
  <c r="AL6856" i="10"/>
  <c r="AM6856" i="10"/>
  <c r="AN6856" i="10"/>
  <c r="AO6856" i="10"/>
  <c r="AK6857" i="10"/>
  <c r="AL6857" i="10"/>
  <c r="AM6857" i="10"/>
  <c r="AN6857" i="10"/>
  <c r="AO6857" i="10"/>
  <c r="AK6858" i="10"/>
  <c r="AL6858" i="10"/>
  <c r="AM6858" i="10"/>
  <c r="AN6858" i="10"/>
  <c r="AO6858" i="10"/>
  <c r="AK6859" i="10"/>
  <c r="AL6859" i="10"/>
  <c r="AM6859" i="10"/>
  <c r="AN6859" i="10"/>
  <c r="AO6859" i="10"/>
  <c r="AK6860" i="10"/>
  <c r="AL6860" i="10"/>
  <c r="AM6860" i="10"/>
  <c r="AN6860" i="10"/>
  <c r="AO6860" i="10"/>
  <c r="AK6861" i="10"/>
  <c r="AL6861" i="10"/>
  <c r="AM6861" i="10"/>
  <c r="AN6861" i="10"/>
  <c r="AO6861" i="10"/>
  <c r="AK6862" i="10"/>
  <c r="AL6862" i="10"/>
  <c r="AM6862" i="10"/>
  <c r="AN6862" i="10"/>
  <c r="AO6862" i="10"/>
  <c r="AK6863" i="10"/>
  <c r="AL6863" i="10"/>
  <c r="AM6863" i="10"/>
  <c r="AN6863" i="10"/>
  <c r="AO6863" i="10"/>
  <c r="AK6864" i="10"/>
  <c r="AL6864" i="10"/>
  <c r="AM6864" i="10"/>
  <c r="AN6864" i="10"/>
  <c r="AO6864" i="10"/>
  <c r="AK6865" i="10"/>
  <c r="AL6865" i="10"/>
  <c r="AM6865" i="10"/>
  <c r="AN6865" i="10"/>
  <c r="AO6865" i="10"/>
  <c r="AK6866" i="10"/>
  <c r="AL6866" i="10"/>
  <c r="AM6866" i="10"/>
  <c r="AN6866" i="10"/>
  <c r="AO6866" i="10"/>
  <c r="AK6867" i="10"/>
  <c r="AL6867" i="10"/>
  <c r="AM6867" i="10"/>
  <c r="AN6867" i="10"/>
  <c r="AO6867" i="10"/>
  <c r="AK6868" i="10"/>
  <c r="AL6868" i="10"/>
  <c r="AM6868" i="10"/>
  <c r="AN6868" i="10"/>
  <c r="AO6868" i="10"/>
  <c r="AK6869" i="10"/>
  <c r="AL6869" i="10"/>
  <c r="AM6869" i="10"/>
  <c r="AN6869" i="10"/>
  <c r="AO6869" i="10"/>
  <c r="AK6870" i="10"/>
  <c r="AL6870" i="10"/>
  <c r="AM6870" i="10"/>
  <c r="AN6870" i="10"/>
  <c r="AO6870" i="10"/>
  <c r="AK6871" i="10"/>
  <c r="AL6871" i="10"/>
  <c r="AM6871" i="10"/>
  <c r="AN6871" i="10"/>
  <c r="AO6871" i="10"/>
  <c r="AK6872" i="10"/>
  <c r="AL6872" i="10"/>
  <c r="AM6872" i="10"/>
  <c r="AN6872" i="10"/>
  <c r="AO6872" i="10"/>
  <c r="AK6873" i="10"/>
  <c r="AL6873" i="10"/>
  <c r="AM6873" i="10"/>
  <c r="AN6873" i="10"/>
  <c r="AO6873" i="10"/>
  <c r="AK6874" i="10"/>
  <c r="AL6874" i="10"/>
  <c r="AM6874" i="10"/>
  <c r="AN6874" i="10"/>
  <c r="AO6874" i="10"/>
  <c r="AK6875" i="10"/>
  <c r="AL6875" i="10"/>
  <c r="AM6875" i="10"/>
  <c r="AN6875" i="10"/>
  <c r="AO6875" i="10"/>
  <c r="AK6876" i="10"/>
  <c r="AL6876" i="10"/>
  <c r="AM6876" i="10"/>
  <c r="AN6876" i="10"/>
  <c r="AO6876" i="10"/>
  <c r="AK6877" i="10"/>
  <c r="AL6877" i="10"/>
  <c r="AM6877" i="10"/>
  <c r="AN6877" i="10"/>
  <c r="AO6877" i="10"/>
  <c r="AK6878" i="10"/>
  <c r="AL6878" i="10"/>
  <c r="AM6878" i="10"/>
  <c r="AN6878" i="10"/>
  <c r="AO6878" i="10"/>
  <c r="AK6879" i="10"/>
  <c r="AL6879" i="10"/>
  <c r="AM6879" i="10"/>
  <c r="AN6879" i="10"/>
  <c r="AO6879" i="10"/>
  <c r="AK6880" i="10"/>
  <c r="AL6880" i="10"/>
  <c r="AM6880" i="10"/>
  <c r="AN6880" i="10"/>
  <c r="AO6880" i="10"/>
  <c r="AK6881" i="10"/>
  <c r="AL6881" i="10"/>
  <c r="AM6881" i="10"/>
  <c r="AN6881" i="10"/>
  <c r="AO6881" i="10"/>
  <c r="AK6882" i="10"/>
  <c r="AL6882" i="10"/>
  <c r="AM6882" i="10"/>
  <c r="AN6882" i="10"/>
  <c r="AO6882" i="10"/>
  <c r="AK6883" i="10"/>
  <c r="AL6883" i="10"/>
  <c r="AM6883" i="10"/>
  <c r="AN6883" i="10"/>
  <c r="AO6883" i="10"/>
  <c r="AK6884" i="10"/>
  <c r="AL6884" i="10"/>
  <c r="AM6884" i="10"/>
  <c r="AN6884" i="10"/>
  <c r="AO6884" i="10"/>
  <c r="AK6885" i="10"/>
  <c r="AL6885" i="10"/>
  <c r="AM6885" i="10"/>
  <c r="AN6885" i="10"/>
  <c r="AO6885" i="10"/>
  <c r="AK6886" i="10"/>
  <c r="AL6886" i="10"/>
  <c r="AM6886" i="10"/>
  <c r="AN6886" i="10"/>
  <c r="AO6886" i="10"/>
  <c r="AK6887" i="10"/>
  <c r="AL6887" i="10"/>
  <c r="AM6887" i="10"/>
  <c r="AN6887" i="10"/>
  <c r="AO6887" i="10"/>
  <c r="AK6888" i="10"/>
  <c r="AL6888" i="10"/>
  <c r="AM6888" i="10"/>
  <c r="AN6888" i="10"/>
  <c r="AO6888" i="10"/>
  <c r="AK6889" i="10"/>
  <c r="AL6889" i="10"/>
  <c r="AM6889" i="10"/>
  <c r="AN6889" i="10"/>
  <c r="AO6889" i="10"/>
  <c r="AK6890" i="10"/>
  <c r="AL6890" i="10"/>
  <c r="AM6890" i="10"/>
  <c r="AN6890" i="10"/>
  <c r="AO6890" i="10"/>
  <c r="AK6891" i="10"/>
  <c r="AL6891" i="10"/>
  <c r="AM6891" i="10"/>
  <c r="AN6891" i="10"/>
  <c r="AO6891" i="10"/>
  <c r="AK6892" i="10"/>
  <c r="AL6892" i="10"/>
  <c r="AM6892" i="10"/>
  <c r="AN6892" i="10"/>
  <c r="AO6892" i="10"/>
  <c r="AK6893" i="10"/>
  <c r="AL6893" i="10"/>
  <c r="AM6893" i="10"/>
  <c r="AN6893" i="10"/>
  <c r="AO6893" i="10"/>
  <c r="AK6894" i="10"/>
  <c r="AL6894" i="10"/>
  <c r="AM6894" i="10"/>
  <c r="AN6894" i="10"/>
  <c r="AO6894" i="10"/>
  <c r="AK6895" i="10"/>
  <c r="AL6895" i="10"/>
  <c r="AM6895" i="10"/>
  <c r="AN6895" i="10"/>
  <c r="AO6895" i="10"/>
  <c r="AK6896" i="10"/>
  <c r="AL6896" i="10"/>
  <c r="AM6896" i="10"/>
  <c r="AN6896" i="10"/>
  <c r="AO6896" i="10"/>
  <c r="AK6897" i="10"/>
  <c r="AL6897" i="10"/>
  <c r="AM6897" i="10"/>
  <c r="AN6897" i="10"/>
  <c r="AO6897" i="10"/>
  <c r="AK6898" i="10"/>
  <c r="AL6898" i="10"/>
  <c r="AM6898" i="10"/>
  <c r="AN6898" i="10"/>
  <c r="AO6898" i="10"/>
  <c r="AK6899" i="10"/>
  <c r="AL6899" i="10"/>
  <c r="AM6899" i="10"/>
  <c r="AN6899" i="10"/>
  <c r="AO6899" i="10"/>
  <c r="AK6900" i="10"/>
  <c r="AL6900" i="10"/>
  <c r="AM6900" i="10"/>
  <c r="AN6900" i="10"/>
  <c r="AO6900" i="10"/>
  <c r="AK6901" i="10"/>
  <c r="AL6901" i="10"/>
  <c r="AM6901" i="10"/>
  <c r="AN6901" i="10"/>
  <c r="AO6901" i="10"/>
  <c r="AK6902" i="10"/>
  <c r="AL6902" i="10"/>
  <c r="AM6902" i="10"/>
  <c r="AN6902" i="10"/>
  <c r="AO6902" i="10"/>
  <c r="AK6903" i="10"/>
  <c r="AL6903" i="10"/>
  <c r="AM6903" i="10"/>
  <c r="AN6903" i="10"/>
  <c r="AO6903" i="10"/>
  <c r="AK6904" i="10"/>
  <c r="AL6904" i="10"/>
  <c r="AM6904" i="10"/>
  <c r="AN6904" i="10"/>
  <c r="AO6904" i="10"/>
  <c r="AK6905" i="10"/>
  <c r="AL6905" i="10"/>
  <c r="AM6905" i="10"/>
  <c r="AN6905" i="10"/>
  <c r="AO6905" i="10"/>
  <c r="AK6906" i="10"/>
  <c r="AL6906" i="10"/>
  <c r="AM6906" i="10"/>
  <c r="AN6906" i="10"/>
  <c r="AO6906" i="10"/>
  <c r="AK6907" i="10"/>
  <c r="AL6907" i="10"/>
  <c r="AM6907" i="10"/>
  <c r="AN6907" i="10"/>
  <c r="AO6907" i="10"/>
  <c r="AK6908" i="10"/>
  <c r="AL6908" i="10"/>
  <c r="AM6908" i="10"/>
  <c r="AN6908" i="10"/>
  <c r="AO6908" i="10"/>
  <c r="AK6909" i="10"/>
  <c r="AL6909" i="10"/>
  <c r="AM6909" i="10"/>
  <c r="AN6909" i="10"/>
  <c r="AO6909" i="10"/>
  <c r="AK6910" i="10"/>
  <c r="AL6910" i="10"/>
  <c r="AM6910" i="10"/>
  <c r="AN6910" i="10"/>
  <c r="AO6910" i="10"/>
  <c r="AK6911" i="10"/>
  <c r="AL6911" i="10"/>
  <c r="AM6911" i="10"/>
  <c r="AN6911" i="10"/>
  <c r="AO6911" i="10"/>
  <c r="AK6912" i="10"/>
  <c r="AL6912" i="10"/>
  <c r="AM6912" i="10"/>
  <c r="AN6912" i="10"/>
  <c r="AO6912" i="10"/>
  <c r="AK6913" i="10"/>
  <c r="AL6913" i="10"/>
  <c r="AM6913" i="10"/>
  <c r="AN6913" i="10"/>
  <c r="AO6913" i="10"/>
  <c r="AK6914" i="10"/>
  <c r="AL6914" i="10"/>
  <c r="AM6914" i="10"/>
  <c r="AN6914" i="10"/>
  <c r="AO6914" i="10"/>
  <c r="AK6915" i="10"/>
  <c r="AL6915" i="10"/>
  <c r="AM6915" i="10"/>
  <c r="AN6915" i="10"/>
  <c r="AO6915" i="10"/>
  <c r="AK6916" i="10"/>
  <c r="AL6916" i="10"/>
  <c r="AM6916" i="10"/>
  <c r="AN6916" i="10"/>
  <c r="AO6916" i="10"/>
  <c r="AK6917" i="10"/>
  <c r="AL6917" i="10"/>
  <c r="AM6917" i="10"/>
  <c r="AN6917" i="10"/>
  <c r="AO6917" i="10"/>
  <c r="AK6918" i="10"/>
  <c r="AL6918" i="10"/>
  <c r="AM6918" i="10"/>
  <c r="AN6918" i="10"/>
  <c r="AO6918" i="10"/>
  <c r="AK6919" i="10"/>
  <c r="AL6919" i="10"/>
  <c r="AM6919" i="10"/>
  <c r="AN6919" i="10"/>
  <c r="AO6919" i="10"/>
  <c r="AK6920" i="10"/>
  <c r="AL6920" i="10"/>
  <c r="AM6920" i="10"/>
  <c r="AN6920" i="10"/>
  <c r="AO6920" i="10"/>
  <c r="AK6921" i="10"/>
  <c r="AL6921" i="10"/>
  <c r="AM6921" i="10"/>
  <c r="AN6921" i="10"/>
  <c r="AO6921" i="10"/>
  <c r="AK6922" i="10"/>
  <c r="AL6922" i="10"/>
  <c r="AM6922" i="10"/>
  <c r="AN6922" i="10"/>
  <c r="AO6922" i="10"/>
  <c r="AK6923" i="10"/>
  <c r="AL6923" i="10"/>
  <c r="AM6923" i="10"/>
  <c r="AN6923" i="10"/>
  <c r="AO6923" i="10"/>
  <c r="AK6924" i="10"/>
  <c r="AL6924" i="10"/>
  <c r="AM6924" i="10"/>
  <c r="AN6924" i="10"/>
  <c r="AO6924" i="10"/>
  <c r="AK6925" i="10"/>
  <c r="AL6925" i="10"/>
  <c r="AM6925" i="10"/>
  <c r="AN6925" i="10"/>
  <c r="AO6925" i="10"/>
  <c r="AK6926" i="10"/>
  <c r="AL6926" i="10"/>
  <c r="AM6926" i="10"/>
  <c r="AN6926" i="10"/>
  <c r="AO6926" i="10"/>
  <c r="AK6927" i="10"/>
  <c r="AL6927" i="10"/>
  <c r="AM6927" i="10"/>
  <c r="AN6927" i="10"/>
  <c r="AO6927" i="10"/>
  <c r="AK6928" i="10"/>
  <c r="AL6928" i="10"/>
  <c r="AM6928" i="10"/>
  <c r="AN6928" i="10"/>
  <c r="AO6928" i="10"/>
  <c r="AK6929" i="10"/>
  <c r="AL6929" i="10"/>
  <c r="AM6929" i="10"/>
  <c r="AN6929" i="10"/>
  <c r="AO6929" i="10"/>
  <c r="AK6930" i="10"/>
  <c r="AL6930" i="10"/>
  <c r="AM6930" i="10"/>
  <c r="AN6930" i="10"/>
  <c r="AO6930" i="10"/>
  <c r="AK6931" i="10"/>
  <c r="AL6931" i="10"/>
  <c r="AM6931" i="10"/>
  <c r="AN6931" i="10"/>
  <c r="AO6931" i="10"/>
  <c r="AK6932" i="10"/>
  <c r="AL6932" i="10"/>
  <c r="AM6932" i="10"/>
  <c r="AN6932" i="10"/>
  <c r="AO6932" i="10"/>
  <c r="AK6933" i="10"/>
  <c r="AL6933" i="10"/>
  <c r="AM6933" i="10"/>
  <c r="AN6933" i="10"/>
  <c r="AO6933" i="10"/>
  <c r="AK6934" i="10"/>
  <c r="AL6934" i="10"/>
  <c r="AM6934" i="10"/>
  <c r="AN6934" i="10"/>
  <c r="AO6934" i="10"/>
  <c r="AK6935" i="10"/>
  <c r="AL6935" i="10"/>
  <c r="AM6935" i="10"/>
  <c r="AN6935" i="10"/>
  <c r="AO6935" i="10"/>
  <c r="AK6936" i="10"/>
  <c r="AL6936" i="10"/>
  <c r="AM6936" i="10"/>
  <c r="AN6936" i="10"/>
  <c r="AO6936" i="10"/>
  <c r="AK6937" i="10"/>
  <c r="AL6937" i="10"/>
  <c r="AM6937" i="10"/>
  <c r="AN6937" i="10"/>
  <c r="AO6937" i="10"/>
  <c r="AK6938" i="10"/>
  <c r="AL6938" i="10"/>
  <c r="AM6938" i="10"/>
  <c r="AN6938" i="10"/>
  <c r="AO6938" i="10"/>
  <c r="AK6939" i="10"/>
  <c r="AL6939" i="10"/>
  <c r="AM6939" i="10"/>
  <c r="AN6939" i="10"/>
  <c r="AO6939" i="10"/>
  <c r="AK6940" i="10"/>
  <c r="AL6940" i="10"/>
  <c r="AM6940" i="10"/>
  <c r="AN6940" i="10"/>
  <c r="AO6940" i="10"/>
  <c r="AK6941" i="10"/>
  <c r="AL6941" i="10"/>
  <c r="AM6941" i="10"/>
  <c r="AN6941" i="10"/>
  <c r="AO6941" i="10"/>
  <c r="AK6942" i="10"/>
  <c r="AL6942" i="10"/>
  <c r="AM6942" i="10"/>
  <c r="AN6942" i="10"/>
  <c r="AO6942" i="10"/>
  <c r="AK6943" i="10"/>
  <c r="AL6943" i="10"/>
  <c r="AM6943" i="10"/>
  <c r="AN6943" i="10"/>
  <c r="AO6943" i="10"/>
  <c r="AK6944" i="10"/>
  <c r="AL6944" i="10"/>
  <c r="AM6944" i="10"/>
  <c r="AN6944" i="10"/>
  <c r="AO6944" i="10"/>
  <c r="AK6945" i="10"/>
  <c r="AL6945" i="10"/>
  <c r="AM6945" i="10"/>
  <c r="AN6945" i="10"/>
  <c r="AO6945" i="10"/>
  <c r="AK6946" i="10"/>
  <c r="AL6946" i="10"/>
  <c r="AM6946" i="10"/>
  <c r="AN6946" i="10"/>
  <c r="AO6946" i="10"/>
  <c r="AK6947" i="10"/>
  <c r="AL6947" i="10"/>
  <c r="AM6947" i="10"/>
  <c r="AN6947" i="10"/>
  <c r="AO6947" i="10"/>
  <c r="AK6948" i="10"/>
  <c r="AL6948" i="10"/>
  <c r="AM6948" i="10"/>
  <c r="AN6948" i="10"/>
  <c r="AO6948" i="10"/>
  <c r="AK6949" i="10"/>
  <c r="AL6949" i="10"/>
  <c r="AM6949" i="10"/>
  <c r="AN6949" i="10"/>
  <c r="AO6949" i="10"/>
  <c r="AK6950" i="10"/>
  <c r="AL6950" i="10"/>
  <c r="AM6950" i="10"/>
  <c r="AN6950" i="10"/>
  <c r="AO6950" i="10"/>
  <c r="AK6951" i="10"/>
  <c r="AL6951" i="10"/>
  <c r="AM6951" i="10"/>
  <c r="AN6951" i="10"/>
  <c r="AO6951" i="10"/>
  <c r="AK6952" i="10"/>
  <c r="AL6952" i="10"/>
  <c r="AM6952" i="10"/>
  <c r="AN6952" i="10"/>
  <c r="AO6952" i="10"/>
  <c r="AK6953" i="10"/>
  <c r="AL6953" i="10"/>
  <c r="AM6953" i="10"/>
  <c r="AN6953" i="10"/>
  <c r="AO6953" i="10"/>
  <c r="AK6954" i="10"/>
  <c r="AL6954" i="10"/>
  <c r="AM6954" i="10"/>
  <c r="AN6954" i="10"/>
  <c r="AO6954" i="10"/>
  <c r="AK6955" i="10"/>
  <c r="AL6955" i="10"/>
  <c r="AM6955" i="10"/>
  <c r="AN6955" i="10"/>
  <c r="AO6955" i="10"/>
  <c r="AK6956" i="10"/>
  <c r="AL6956" i="10"/>
  <c r="AM6956" i="10"/>
  <c r="AN6956" i="10"/>
  <c r="AO6956" i="10"/>
  <c r="AK6957" i="10"/>
  <c r="AL6957" i="10"/>
  <c r="AM6957" i="10"/>
  <c r="AN6957" i="10"/>
  <c r="AO6957" i="10"/>
  <c r="AK6958" i="10"/>
  <c r="AL6958" i="10"/>
  <c r="AM6958" i="10"/>
  <c r="AN6958" i="10"/>
  <c r="AO6958" i="10"/>
  <c r="AK6959" i="10"/>
  <c r="AL6959" i="10"/>
  <c r="AM6959" i="10"/>
  <c r="AN6959" i="10"/>
  <c r="AO6959" i="10"/>
  <c r="AK6960" i="10"/>
  <c r="AL6960" i="10"/>
  <c r="AM6960" i="10"/>
  <c r="AN6960" i="10"/>
  <c r="AO6960" i="10"/>
  <c r="AK6961" i="10"/>
  <c r="AL6961" i="10"/>
  <c r="AM6961" i="10"/>
  <c r="AN6961" i="10"/>
  <c r="AO6961" i="10"/>
  <c r="AK6962" i="10"/>
  <c r="AL6962" i="10"/>
  <c r="AM6962" i="10"/>
  <c r="AN6962" i="10"/>
  <c r="AO6962" i="10"/>
  <c r="AK6963" i="10"/>
  <c r="AL6963" i="10"/>
  <c r="AM6963" i="10"/>
  <c r="AN6963" i="10"/>
  <c r="AO6963" i="10"/>
  <c r="AK6964" i="10"/>
  <c r="AL6964" i="10"/>
  <c r="AM6964" i="10"/>
  <c r="AN6964" i="10"/>
  <c r="AO6964" i="10"/>
  <c r="AK6965" i="10"/>
  <c r="AL6965" i="10"/>
  <c r="AM6965" i="10"/>
  <c r="AN6965" i="10"/>
  <c r="AO6965" i="10"/>
  <c r="AK6966" i="10"/>
  <c r="AL6966" i="10"/>
  <c r="AM6966" i="10"/>
  <c r="AN6966" i="10"/>
  <c r="AO6966" i="10"/>
  <c r="AK6967" i="10"/>
  <c r="AL6967" i="10"/>
  <c r="AM6967" i="10"/>
  <c r="AN6967" i="10"/>
  <c r="AO6967" i="10"/>
  <c r="AK6968" i="10"/>
  <c r="AL6968" i="10"/>
  <c r="AM6968" i="10"/>
  <c r="AN6968" i="10"/>
  <c r="AO6968" i="10"/>
  <c r="AK6969" i="10"/>
  <c r="AL6969" i="10"/>
  <c r="AM6969" i="10"/>
  <c r="AN6969" i="10"/>
  <c r="AO6969" i="10"/>
  <c r="AK6970" i="10"/>
  <c r="AL6970" i="10"/>
  <c r="AM6970" i="10"/>
  <c r="AN6970" i="10"/>
  <c r="AO6970" i="10"/>
  <c r="AK6971" i="10"/>
  <c r="AL6971" i="10"/>
  <c r="AM6971" i="10"/>
  <c r="AN6971" i="10"/>
  <c r="AO6971" i="10"/>
  <c r="AK6972" i="10"/>
  <c r="AL6972" i="10"/>
  <c r="AM6972" i="10"/>
  <c r="AN6972" i="10"/>
  <c r="AO6972" i="10"/>
  <c r="AK6973" i="10"/>
  <c r="AL6973" i="10"/>
  <c r="AM6973" i="10"/>
  <c r="AN6973" i="10"/>
  <c r="AO6973" i="10"/>
  <c r="AK6974" i="10"/>
  <c r="AL6974" i="10"/>
  <c r="AM6974" i="10"/>
  <c r="AN6974" i="10"/>
  <c r="AO6974" i="10"/>
  <c r="AK6975" i="10"/>
  <c r="AL6975" i="10"/>
  <c r="AM6975" i="10"/>
  <c r="AN6975" i="10"/>
  <c r="AO6975" i="10"/>
  <c r="AK6976" i="10"/>
  <c r="AL6976" i="10"/>
  <c r="AM6976" i="10"/>
  <c r="AN6976" i="10"/>
  <c r="AO6976" i="10"/>
  <c r="AK6977" i="10"/>
  <c r="AL6977" i="10"/>
  <c r="AM6977" i="10"/>
  <c r="AN6977" i="10"/>
  <c r="AO6977" i="10"/>
  <c r="AK6978" i="10"/>
  <c r="AL6978" i="10"/>
  <c r="AM6978" i="10"/>
  <c r="AN6978" i="10"/>
  <c r="AO6978" i="10"/>
  <c r="AK6979" i="10"/>
  <c r="AL6979" i="10"/>
  <c r="AM6979" i="10"/>
  <c r="AN6979" i="10"/>
  <c r="AO6979" i="10"/>
  <c r="AK6980" i="10"/>
  <c r="AL6980" i="10"/>
  <c r="AM6980" i="10"/>
  <c r="AN6980" i="10"/>
  <c r="AO6980" i="10"/>
  <c r="AK6981" i="10"/>
  <c r="AL6981" i="10"/>
  <c r="AM6981" i="10"/>
  <c r="AN6981" i="10"/>
  <c r="AO6981" i="10"/>
  <c r="AK6982" i="10"/>
  <c r="AL6982" i="10"/>
  <c r="AM6982" i="10"/>
  <c r="AN6982" i="10"/>
  <c r="AO6982" i="10"/>
  <c r="AK6983" i="10"/>
  <c r="AL6983" i="10"/>
  <c r="AM6983" i="10"/>
  <c r="AN6983" i="10"/>
  <c r="AO6983" i="10"/>
  <c r="AK6984" i="10"/>
  <c r="AL6984" i="10"/>
  <c r="AM6984" i="10"/>
  <c r="AN6984" i="10"/>
  <c r="AO6984" i="10"/>
  <c r="AK6985" i="10"/>
  <c r="AL6985" i="10"/>
  <c r="AM6985" i="10"/>
  <c r="AN6985" i="10"/>
  <c r="AO6985" i="10"/>
  <c r="AK6986" i="10"/>
  <c r="AL6986" i="10"/>
  <c r="AM6986" i="10"/>
  <c r="AN6986" i="10"/>
  <c r="AO6986" i="10"/>
  <c r="AK6987" i="10"/>
  <c r="AL6987" i="10"/>
  <c r="AM6987" i="10"/>
  <c r="AN6987" i="10"/>
  <c r="AO6987" i="10"/>
  <c r="AK6988" i="10"/>
  <c r="AL6988" i="10"/>
  <c r="AM6988" i="10"/>
  <c r="AN6988" i="10"/>
  <c r="AO6988" i="10"/>
  <c r="AK6989" i="10"/>
  <c r="AL6989" i="10"/>
  <c r="AM6989" i="10"/>
  <c r="AN6989" i="10"/>
  <c r="AO6989" i="10"/>
  <c r="AK6990" i="10"/>
  <c r="AL6990" i="10"/>
  <c r="AM6990" i="10"/>
  <c r="AN6990" i="10"/>
  <c r="AO6990" i="10"/>
  <c r="AK6991" i="10"/>
  <c r="AL6991" i="10"/>
  <c r="AM6991" i="10"/>
  <c r="AN6991" i="10"/>
  <c r="AO6991" i="10"/>
  <c r="AK6992" i="10"/>
  <c r="AL6992" i="10"/>
  <c r="AM6992" i="10"/>
  <c r="AN6992" i="10"/>
  <c r="AO6992" i="10"/>
  <c r="AK6993" i="10"/>
  <c r="AL6993" i="10"/>
  <c r="AM6993" i="10"/>
  <c r="AN6993" i="10"/>
  <c r="AO6993" i="10"/>
  <c r="AK6994" i="10"/>
  <c r="AL6994" i="10"/>
  <c r="AM6994" i="10"/>
  <c r="AN6994" i="10"/>
  <c r="AO6994" i="10"/>
  <c r="AK6995" i="10"/>
  <c r="AL6995" i="10"/>
  <c r="AM6995" i="10"/>
  <c r="AN6995" i="10"/>
  <c r="AO6995" i="10"/>
  <c r="AK6996" i="10"/>
  <c r="AL6996" i="10"/>
  <c r="AM6996" i="10"/>
  <c r="AN6996" i="10"/>
  <c r="AO6996" i="10"/>
  <c r="AK6997" i="10"/>
  <c r="AL6997" i="10"/>
  <c r="AM6997" i="10"/>
  <c r="AN6997" i="10"/>
  <c r="AO6997" i="10"/>
  <c r="AK6998" i="10"/>
  <c r="AL6998" i="10"/>
  <c r="AM6998" i="10"/>
  <c r="AN6998" i="10"/>
  <c r="AO6998" i="10"/>
  <c r="AK6999" i="10"/>
  <c r="AL6999" i="10"/>
  <c r="AM6999" i="10"/>
  <c r="AN6999" i="10"/>
  <c r="AO6999" i="10"/>
  <c r="AK7000" i="10"/>
  <c r="AL7000" i="10"/>
  <c r="AM7000" i="10"/>
  <c r="AN7000" i="10"/>
  <c r="AO7000" i="10"/>
  <c r="AK7001" i="10"/>
  <c r="AL7001" i="10"/>
  <c r="AM7001" i="10"/>
  <c r="AN7001" i="10"/>
  <c r="AO7001" i="10"/>
  <c r="AK7002" i="10"/>
  <c r="AL7002" i="10"/>
  <c r="AM7002" i="10"/>
  <c r="AN7002" i="10"/>
  <c r="AO7002" i="10"/>
  <c r="AK7003" i="10"/>
  <c r="AL7003" i="10"/>
  <c r="AM7003" i="10"/>
  <c r="AN7003" i="10"/>
  <c r="AO7003" i="10"/>
  <c r="AK7004" i="10"/>
  <c r="AL7004" i="10"/>
  <c r="AM7004" i="10"/>
  <c r="AN7004" i="10"/>
  <c r="AO7004" i="10"/>
  <c r="AK7005" i="10"/>
  <c r="AL7005" i="10"/>
  <c r="AM7005" i="10"/>
  <c r="AN7005" i="10"/>
  <c r="AO7005" i="10"/>
  <c r="AK7006" i="10"/>
  <c r="AL7006" i="10"/>
  <c r="AM7006" i="10"/>
  <c r="AN7006" i="10"/>
  <c r="AO7006" i="10"/>
  <c r="AK7007" i="10"/>
  <c r="AL7007" i="10"/>
  <c r="AM7007" i="10"/>
  <c r="AN7007" i="10"/>
  <c r="AO7007" i="10"/>
  <c r="AK7008" i="10"/>
  <c r="AL7008" i="10"/>
  <c r="AM7008" i="10"/>
  <c r="AN7008" i="10"/>
  <c r="AO7008" i="10"/>
  <c r="AK7009" i="10"/>
  <c r="AL7009" i="10"/>
  <c r="AM7009" i="10"/>
  <c r="AN7009" i="10"/>
  <c r="AO7009" i="10"/>
  <c r="AK7010" i="10"/>
  <c r="AL7010" i="10"/>
  <c r="AM7010" i="10"/>
  <c r="AN7010" i="10"/>
  <c r="AO7010" i="10"/>
  <c r="AK7011" i="10"/>
  <c r="AL7011" i="10"/>
  <c r="AM7011" i="10"/>
  <c r="AN7011" i="10"/>
  <c r="AO7011" i="10"/>
  <c r="AK7012" i="10"/>
  <c r="AL7012" i="10"/>
  <c r="AM7012" i="10"/>
  <c r="AN7012" i="10"/>
  <c r="AO7012" i="10"/>
  <c r="AK7013" i="10"/>
  <c r="AL7013" i="10"/>
  <c r="AM7013" i="10"/>
  <c r="AN7013" i="10"/>
  <c r="AO7013" i="10"/>
  <c r="AK7014" i="10"/>
  <c r="AL7014" i="10"/>
  <c r="AM7014" i="10"/>
  <c r="AN7014" i="10"/>
  <c r="AO7014" i="10"/>
  <c r="AK7015" i="10"/>
  <c r="AL7015" i="10"/>
  <c r="AM7015" i="10"/>
  <c r="AN7015" i="10"/>
  <c r="AO7015" i="10"/>
  <c r="AK7016" i="10"/>
  <c r="AL7016" i="10"/>
  <c r="AM7016" i="10"/>
  <c r="AN7016" i="10"/>
  <c r="AO7016" i="10"/>
  <c r="AK7017" i="10"/>
  <c r="AL7017" i="10"/>
  <c r="AM7017" i="10"/>
  <c r="AN7017" i="10"/>
  <c r="AO7017" i="10"/>
  <c r="AK7018" i="10"/>
  <c r="AL7018" i="10"/>
  <c r="AM7018" i="10"/>
  <c r="AN7018" i="10"/>
  <c r="AO7018" i="10"/>
  <c r="AK7019" i="10"/>
  <c r="AL7019" i="10"/>
  <c r="AM7019" i="10"/>
  <c r="AN7019" i="10"/>
  <c r="AO7019" i="10"/>
  <c r="AK7020" i="10"/>
  <c r="AL7020" i="10"/>
  <c r="AM7020" i="10"/>
  <c r="AN7020" i="10"/>
  <c r="AO7020" i="10"/>
  <c r="AK7021" i="10"/>
  <c r="AL7021" i="10"/>
  <c r="AM7021" i="10"/>
  <c r="AN7021" i="10"/>
  <c r="AO7021" i="10"/>
  <c r="AK7022" i="10"/>
  <c r="AL7022" i="10"/>
  <c r="AM7022" i="10"/>
  <c r="AN7022" i="10"/>
  <c r="AO7022" i="10"/>
  <c r="AK7023" i="10"/>
  <c r="AL7023" i="10"/>
  <c r="AM7023" i="10"/>
  <c r="AN7023" i="10"/>
  <c r="AO7023" i="10"/>
  <c r="AK7024" i="10"/>
  <c r="AL7024" i="10"/>
  <c r="AM7024" i="10"/>
  <c r="AN7024" i="10"/>
  <c r="AO7024" i="10"/>
  <c r="AK7025" i="10"/>
  <c r="AL7025" i="10"/>
  <c r="AM7025" i="10"/>
  <c r="AN7025" i="10"/>
  <c r="AO7025" i="10"/>
  <c r="AK7026" i="10"/>
  <c r="AL7026" i="10"/>
  <c r="AM7026" i="10"/>
  <c r="AN7026" i="10"/>
  <c r="AO7026" i="10"/>
  <c r="AK7027" i="10"/>
  <c r="AL7027" i="10"/>
  <c r="AM7027" i="10"/>
  <c r="AN7027" i="10"/>
  <c r="AO7027" i="10"/>
  <c r="AK7028" i="10"/>
  <c r="AL7028" i="10"/>
  <c r="AM7028" i="10"/>
  <c r="AN7028" i="10"/>
  <c r="AO7028" i="10"/>
  <c r="AK7029" i="10"/>
  <c r="AL7029" i="10"/>
  <c r="AM7029" i="10"/>
  <c r="AN7029" i="10"/>
  <c r="AO7029" i="10"/>
  <c r="AK7030" i="10"/>
  <c r="AL7030" i="10"/>
  <c r="AM7030" i="10"/>
  <c r="AN7030" i="10"/>
  <c r="AO7030" i="10"/>
  <c r="AK7031" i="10"/>
  <c r="AL7031" i="10"/>
  <c r="AM7031" i="10"/>
  <c r="AN7031" i="10"/>
  <c r="AO7031" i="10"/>
  <c r="AK7032" i="10"/>
  <c r="AL7032" i="10"/>
  <c r="AM7032" i="10"/>
  <c r="AN7032" i="10"/>
  <c r="AO7032" i="10"/>
  <c r="AK7033" i="10"/>
  <c r="AL7033" i="10"/>
  <c r="AM7033" i="10"/>
  <c r="AN7033" i="10"/>
  <c r="AO7033" i="10"/>
  <c r="AK7034" i="10"/>
  <c r="AL7034" i="10"/>
  <c r="AM7034" i="10"/>
  <c r="AN7034" i="10"/>
  <c r="AO7034" i="10"/>
  <c r="AK7035" i="10"/>
  <c r="AL7035" i="10"/>
  <c r="AM7035" i="10"/>
  <c r="AN7035" i="10"/>
  <c r="AO7035" i="10"/>
  <c r="AK7036" i="10"/>
  <c r="AL7036" i="10"/>
  <c r="AM7036" i="10"/>
  <c r="AN7036" i="10"/>
  <c r="AO7036" i="10"/>
  <c r="AK7037" i="10"/>
  <c r="AL7037" i="10"/>
  <c r="AM7037" i="10"/>
  <c r="AN7037" i="10"/>
  <c r="AO7037" i="10"/>
  <c r="AK7039" i="10"/>
  <c r="AL7039" i="10"/>
  <c r="AM7039" i="10"/>
  <c r="AN7039" i="10"/>
  <c r="AO7039" i="10"/>
  <c r="AK7040" i="10"/>
  <c r="AL7040" i="10"/>
  <c r="AM7040" i="10"/>
  <c r="AN7040" i="10"/>
  <c r="AO7040" i="10"/>
  <c r="AK7041" i="10"/>
  <c r="AL7041" i="10"/>
  <c r="AM7041" i="10"/>
  <c r="AN7041" i="10"/>
  <c r="AO7041" i="10"/>
  <c r="AK7042" i="10"/>
  <c r="AL7042" i="10"/>
  <c r="AM7042" i="10"/>
  <c r="AN7042" i="10"/>
  <c r="AO7042" i="10"/>
  <c r="AK7043" i="10"/>
  <c r="AL7043" i="10"/>
  <c r="AM7043" i="10"/>
  <c r="AN7043" i="10"/>
  <c r="AO7043" i="10"/>
  <c r="AK7044" i="10"/>
  <c r="AL7044" i="10"/>
  <c r="AM7044" i="10"/>
  <c r="AN7044" i="10"/>
  <c r="AO7044" i="10"/>
  <c r="AK7045" i="10"/>
  <c r="AL7045" i="10"/>
  <c r="AM7045" i="10"/>
  <c r="AN7045" i="10"/>
  <c r="AO7045" i="10"/>
  <c r="AK7046" i="10"/>
  <c r="AL7046" i="10"/>
  <c r="AM7046" i="10"/>
  <c r="AN7046" i="10"/>
  <c r="AO7046" i="10"/>
  <c r="AK7047" i="10"/>
  <c r="AL7047" i="10"/>
  <c r="AM7047" i="10"/>
  <c r="AN7047" i="10"/>
  <c r="AO7047" i="10"/>
  <c r="AK7048" i="10"/>
  <c r="AL7048" i="10"/>
  <c r="AM7048" i="10"/>
  <c r="AN7048" i="10"/>
  <c r="AO7048" i="10"/>
  <c r="AK7049" i="10"/>
  <c r="AL7049" i="10"/>
  <c r="AM7049" i="10"/>
  <c r="AN7049" i="10"/>
  <c r="AO7049" i="10"/>
  <c r="AK7050" i="10"/>
  <c r="AL7050" i="10"/>
  <c r="AM7050" i="10"/>
  <c r="AN7050" i="10"/>
  <c r="AO7050" i="10"/>
  <c r="AK7051" i="10"/>
  <c r="AL7051" i="10"/>
  <c r="AM7051" i="10"/>
  <c r="AN7051" i="10"/>
  <c r="AO7051" i="10"/>
  <c r="AK7052" i="10"/>
  <c r="AL7052" i="10"/>
  <c r="AM7052" i="10"/>
  <c r="AN7052" i="10"/>
  <c r="AO7052" i="10"/>
  <c r="AK7053" i="10"/>
  <c r="AL7053" i="10"/>
  <c r="AM7053" i="10"/>
  <c r="AN7053" i="10"/>
  <c r="AO7053" i="10"/>
  <c r="AK7054" i="10"/>
  <c r="AL7054" i="10"/>
  <c r="AM7054" i="10"/>
  <c r="AN7054" i="10"/>
  <c r="AO7054" i="10"/>
  <c r="AK7055" i="10"/>
  <c r="AL7055" i="10"/>
  <c r="AM7055" i="10"/>
  <c r="AN7055" i="10"/>
  <c r="AO7055" i="10"/>
  <c r="AK7056" i="10"/>
  <c r="AL7056" i="10"/>
  <c r="AM7056" i="10"/>
  <c r="AN7056" i="10"/>
  <c r="AO7056" i="10"/>
  <c r="AK7057" i="10"/>
  <c r="AL7057" i="10"/>
  <c r="AM7057" i="10"/>
  <c r="AN7057" i="10"/>
  <c r="AO7057" i="10"/>
  <c r="AK7058" i="10"/>
  <c r="AL7058" i="10"/>
  <c r="AM7058" i="10"/>
  <c r="AN7058" i="10"/>
  <c r="AO7058" i="10"/>
  <c r="AK7059" i="10"/>
  <c r="AL7059" i="10"/>
  <c r="AM7059" i="10"/>
  <c r="AN7059" i="10"/>
  <c r="AO7059" i="10"/>
  <c r="AK7060" i="10"/>
  <c r="AL7060" i="10"/>
  <c r="AM7060" i="10"/>
  <c r="AN7060" i="10"/>
  <c r="AO7060" i="10"/>
  <c r="AK7061" i="10"/>
  <c r="AL7061" i="10"/>
  <c r="AM7061" i="10"/>
  <c r="AN7061" i="10"/>
  <c r="AO7061" i="10"/>
  <c r="AK7062" i="10"/>
  <c r="AL7062" i="10"/>
  <c r="AM7062" i="10"/>
  <c r="AN7062" i="10"/>
  <c r="AO7062" i="10"/>
  <c r="AK7063" i="10"/>
  <c r="AL7063" i="10"/>
  <c r="AM7063" i="10"/>
  <c r="AN7063" i="10"/>
  <c r="AO7063" i="10"/>
  <c r="AK7064" i="10"/>
  <c r="AL7064" i="10"/>
  <c r="AM7064" i="10"/>
  <c r="AN7064" i="10"/>
  <c r="AO7064" i="10"/>
  <c r="AK7065" i="10"/>
  <c r="AL7065" i="10"/>
  <c r="AM7065" i="10"/>
  <c r="AN7065" i="10"/>
  <c r="AO7065" i="10"/>
  <c r="AK7066" i="10"/>
  <c r="AL7066" i="10"/>
  <c r="AM7066" i="10"/>
  <c r="AN7066" i="10"/>
  <c r="AO7066" i="10"/>
  <c r="AK7067" i="10"/>
  <c r="AL7067" i="10"/>
  <c r="AM7067" i="10"/>
  <c r="AN7067" i="10"/>
  <c r="AO7067" i="10"/>
  <c r="AK7068" i="10"/>
  <c r="AL7068" i="10"/>
  <c r="AM7068" i="10"/>
  <c r="AN7068" i="10"/>
  <c r="AO7068" i="10"/>
  <c r="AK7069" i="10"/>
  <c r="AL7069" i="10"/>
  <c r="AM7069" i="10"/>
  <c r="AN7069" i="10"/>
  <c r="AO7069" i="10"/>
  <c r="AK7070" i="10"/>
  <c r="AL7070" i="10"/>
  <c r="AM7070" i="10"/>
  <c r="AN7070" i="10"/>
  <c r="AO7070" i="10"/>
  <c r="AK7071" i="10"/>
  <c r="AL7071" i="10"/>
  <c r="AM7071" i="10"/>
  <c r="AN7071" i="10"/>
  <c r="AO7071" i="10"/>
  <c r="AK7072" i="10"/>
  <c r="AL7072" i="10"/>
  <c r="AM7072" i="10"/>
  <c r="AN7072" i="10"/>
  <c r="AO7072" i="10"/>
  <c r="AK7073" i="10"/>
  <c r="AL7073" i="10"/>
  <c r="AM7073" i="10"/>
  <c r="AN7073" i="10"/>
  <c r="AO7073" i="10"/>
  <c r="AK7074" i="10"/>
  <c r="AL7074" i="10"/>
  <c r="AM7074" i="10"/>
  <c r="AN7074" i="10"/>
  <c r="AO7074" i="10"/>
  <c r="AK7075" i="10"/>
  <c r="AL7075" i="10"/>
  <c r="AM7075" i="10"/>
  <c r="AN7075" i="10"/>
  <c r="AO7075" i="10"/>
  <c r="AK7076" i="10"/>
  <c r="AL7076" i="10"/>
  <c r="AM7076" i="10"/>
  <c r="AN7076" i="10"/>
  <c r="AO7076" i="10"/>
  <c r="AK7077" i="10"/>
  <c r="AL7077" i="10"/>
  <c r="AM7077" i="10"/>
  <c r="AN7077" i="10"/>
  <c r="AO7077" i="10"/>
  <c r="AK7078" i="10"/>
  <c r="AL7078" i="10"/>
  <c r="AM7078" i="10"/>
  <c r="AN7078" i="10"/>
  <c r="AO7078" i="10"/>
  <c r="AK7079" i="10"/>
  <c r="AL7079" i="10"/>
  <c r="AM7079" i="10"/>
  <c r="AN7079" i="10"/>
  <c r="AO7079" i="10"/>
  <c r="AK7080" i="10"/>
  <c r="AL7080" i="10"/>
  <c r="AM7080" i="10"/>
  <c r="AN7080" i="10"/>
  <c r="AO7080" i="10"/>
  <c r="AK7081" i="10"/>
  <c r="AL7081" i="10"/>
  <c r="AM7081" i="10"/>
  <c r="AN7081" i="10"/>
  <c r="AO7081" i="10"/>
  <c r="AK7082" i="10"/>
  <c r="AL7082" i="10"/>
  <c r="AM7082" i="10"/>
  <c r="AN7082" i="10"/>
  <c r="AO7082" i="10"/>
  <c r="AK7083" i="10"/>
  <c r="AL7083" i="10"/>
  <c r="AM7083" i="10"/>
  <c r="AN7083" i="10"/>
  <c r="AO7083" i="10"/>
  <c r="AK7084" i="10"/>
  <c r="AL7084" i="10"/>
  <c r="AM7084" i="10"/>
  <c r="AN7084" i="10"/>
  <c r="AO7084" i="10"/>
  <c r="AK7085" i="10"/>
  <c r="AL7085" i="10"/>
  <c r="AM7085" i="10"/>
  <c r="AN7085" i="10"/>
  <c r="AO7085" i="10"/>
  <c r="AK7086" i="10"/>
  <c r="AL7086" i="10"/>
  <c r="AM7086" i="10"/>
  <c r="AN7086" i="10"/>
  <c r="AO7086" i="10"/>
  <c r="AK7087" i="10"/>
  <c r="AL7087" i="10"/>
  <c r="AM7087" i="10"/>
  <c r="AN7087" i="10"/>
  <c r="AO7087" i="10"/>
  <c r="AK7088" i="10"/>
  <c r="AL7088" i="10"/>
  <c r="AM7088" i="10"/>
  <c r="AN7088" i="10"/>
  <c r="AO7088" i="10"/>
  <c r="AK7089" i="10"/>
  <c r="AL7089" i="10"/>
  <c r="AM7089" i="10"/>
  <c r="AN7089" i="10"/>
  <c r="AO7089" i="10"/>
  <c r="AK7090" i="10"/>
  <c r="AL7090" i="10"/>
  <c r="AM7090" i="10"/>
  <c r="AN7090" i="10"/>
  <c r="AO7090" i="10"/>
  <c r="AK7091" i="10"/>
  <c r="AL7091" i="10"/>
  <c r="AM7091" i="10"/>
  <c r="AN7091" i="10"/>
  <c r="AO7091" i="10"/>
  <c r="AK7092" i="10"/>
  <c r="AL7092" i="10"/>
  <c r="AM7092" i="10"/>
  <c r="AN7092" i="10"/>
  <c r="AO7092" i="10"/>
  <c r="AK7093" i="10"/>
  <c r="AL7093" i="10"/>
  <c r="AM7093" i="10"/>
  <c r="AN7093" i="10"/>
  <c r="AO7093" i="10"/>
  <c r="AK7094" i="10"/>
  <c r="AL7094" i="10"/>
  <c r="AM7094" i="10"/>
  <c r="AN7094" i="10"/>
  <c r="AO7094" i="10"/>
  <c r="AK7095" i="10"/>
  <c r="AL7095" i="10"/>
  <c r="AM7095" i="10"/>
  <c r="AN7095" i="10"/>
  <c r="AO7095" i="10"/>
  <c r="AK7096" i="10"/>
  <c r="AL7096" i="10"/>
  <c r="AM7096" i="10"/>
  <c r="AN7096" i="10"/>
  <c r="AO7096" i="10"/>
  <c r="AK7097" i="10"/>
  <c r="AL7097" i="10"/>
  <c r="AM7097" i="10"/>
  <c r="AN7097" i="10"/>
  <c r="AO7097" i="10"/>
  <c r="AK7098" i="10"/>
  <c r="AL7098" i="10"/>
  <c r="AM7098" i="10"/>
  <c r="AN7098" i="10"/>
  <c r="AO7098" i="10"/>
  <c r="AK7099" i="10"/>
  <c r="AL7099" i="10"/>
  <c r="AM7099" i="10"/>
  <c r="AN7099" i="10"/>
  <c r="AO7099" i="10"/>
  <c r="AK7100" i="10"/>
  <c r="AL7100" i="10"/>
  <c r="AM7100" i="10"/>
  <c r="AN7100" i="10"/>
  <c r="AO7100" i="10"/>
  <c r="AK7101" i="10"/>
  <c r="AL7101" i="10"/>
  <c r="AM7101" i="10"/>
  <c r="AN7101" i="10"/>
  <c r="AO7101" i="10"/>
  <c r="AK7102" i="10"/>
  <c r="AL7102" i="10"/>
  <c r="AM7102" i="10"/>
  <c r="AN7102" i="10"/>
  <c r="AO7102" i="10"/>
  <c r="AK7103" i="10"/>
  <c r="AL7103" i="10"/>
  <c r="AM7103" i="10"/>
  <c r="AN7103" i="10"/>
  <c r="AO7103" i="10"/>
  <c r="AK7104" i="10"/>
  <c r="AL7104" i="10"/>
  <c r="AM7104" i="10"/>
  <c r="AN7104" i="10"/>
  <c r="AO7104" i="10"/>
  <c r="AK7105" i="10"/>
  <c r="AL7105" i="10"/>
  <c r="AM7105" i="10"/>
  <c r="AN7105" i="10"/>
  <c r="AO7105" i="10"/>
  <c r="AK7106" i="10"/>
  <c r="AL7106" i="10"/>
  <c r="AM7106" i="10"/>
  <c r="AN7106" i="10"/>
  <c r="AO7106" i="10"/>
  <c r="AK7107" i="10"/>
  <c r="AL7107" i="10"/>
  <c r="AM7107" i="10"/>
  <c r="AN7107" i="10"/>
  <c r="AO7107" i="10"/>
  <c r="AK7108" i="10"/>
  <c r="AL7108" i="10"/>
  <c r="AM7108" i="10"/>
  <c r="AN7108" i="10"/>
  <c r="AO7108" i="10"/>
  <c r="AK7109" i="10"/>
  <c r="AL7109" i="10"/>
  <c r="AM7109" i="10"/>
  <c r="AN7109" i="10"/>
  <c r="AO7109" i="10"/>
  <c r="AK7110" i="10"/>
  <c r="AL7110" i="10"/>
  <c r="AM7110" i="10"/>
  <c r="AN7110" i="10"/>
  <c r="AO7110" i="10"/>
  <c r="AK7111" i="10"/>
  <c r="AL7111" i="10"/>
  <c r="AM7111" i="10"/>
  <c r="AN7111" i="10"/>
  <c r="AO7111" i="10"/>
  <c r="AK7112" i="10"/>
  <c r="AL7112" i="10"/>
  <c r="AM7112" i="10"/>
  <c r="AN7112" i="10"/>
  <c r="AO7112" i="10"/>
  <c r="AK7113" i="10"/>
  <c r="AL7113" i="10"/>
  <c r="AM7113" i="10"/>
  <c r="AN7113" i="10"/>
  <c r="AO7113" i="10"/>
  <c r="AK7114" i="10"/>
  <c r="AL7114" i="10"/>
  <c r="AM7114" i="10"/>
  <c r="AN7114" i="10"/>
  <c r="AO7114" i="10"/>
  <c r="AK7115" i="10"/>
  <c r="AL7115" i="10"/>
  <c r="AM7115" i="10"/>
  <c r="AN7115" i="10"/>
  <c r="AO7115" i="10"/>
  <c r="AK7116" i="10"/>
  <c r="AL7116" i="10"/>
  <c r="AM7116" i="10"/>
  <c r="AN7116" i="10"/>
  <c r="AO7116" i="10"/>
  <c r="AK7117" i="10"/>
  <c r="AL7117" i="10"/>
  <c r="AM7117" i="10"/>
  <c r="AN7117" i="10"/>
  <c r="AO7117" i="10"/>
  <c r="AK7118" i="10"/>
  <c r="AL7118" i="10"/>
  <c r="AM7118" i="10"/>
  <c r="AN7118" i="10"/>
  <c r="AO7118" i="10"/>
  <c r="AK7119" i="10"/>
  <c r="AL7119" i="10"/>
  <c r="AM7119" i="10"/>
  <c r="AN7119" i="10"/>
  <c r="AO7119" i="10"/>
  <c r="AK7120" i="10"/>
  <c r="AL7120" i="10"/>
  <c r="AM7120" i="10"/>
  <c r="AN7120" i="10"/>
  <c r="AO7120" i="10"/>
  <c r="AK7121" i="10"/>
  <c r="AL7121" i="10"/>
  <c r="AM7121" i="10"/>
  <c r="AN7121" i="10"/>
  <c r="AO7121" i="10"/>
  <c r="AK7122" i="10"/>
  <c r="AL7122" i="10"/>
  <c r="AM7122" i="10"/>
  <c r="AN7122" i="10"/>
  <c r="AO7122" i="10"/>
  <c r="AK7123" i="10"/>
  <c r="AL7123" i="10"/>
  <c r="AM7123" i="10"/>
  <c r="AN7123" i="10"/>
  <c r="AO7123" i="10"/>
  <c r="AK7124" i="10"/>
  <c r="AL7124" i="10"/>
  <c r="AM7124" i="10"/>
  <c r="AN7124" i="10"/>
  <c r="AO7124" i="10"/>
  <c r="AK7125" i="10"/>
  <c r="AL7125" i="10"/>
  <c r="AM7125" i="10"/>
  <c r="AN7125" i="10"/>
  <c r="AO7125" i="10"/>
  <c r="AK7126" i="10"/>
  <c r="AL7126" i="10"/>
  <c r="AM7126" i="10"/>
  <c r="AN7126" i="10"/>
  <c r="AO7126" i="10"/>
  <c r="AK7127" i="10"/>
  <c r="AL7127" i="10"/>
  <c r="AM7127" i="10"/>
  <c r="AN7127" i="10"/>
  <c r="AO7127" i="10"/>
  <c r="AK7128" i="10"/>
  <c r="AL7128" i="10"/>
  <c r="AM7128" i="10"/>
  <c r="AN7128" i="10"/>
  <c r="AO7128" i="10"/>
  <c r="AK7129" i="10"/>
  <c r="AL7129" i="10"/>
  <c r="AM7129" i="10"/>
  <c r="AN7129" i="10"/>
  <c r="AO7129" i="10"/>
  <c r="AK7130" i="10"/>
  <c r="AL7130" i="10"/>
  <c r="AM7130" i="10"/>
  <c r="AN7130" i="10"/>
  <c r="AO7130" i="10"/>
  <c r="AK7131" i="10"/>
  <c r="AL7131" i="10"/>
  <c r="AM7131" i="10"/>
  <c r="AN7131" i="10"/>
  <c r="AO7131" i="10"/>
  <c r="AK7132" i="10"/>
  <c r="AL7132" i="10"/>
  <c r="AM7132" i="10"/>
  <c r="AN7132" i="10"/>
  <c r="AO7132" i="10"/>
  <c r="AK7133" i="10"/>
  <c r="AL7133" i="10"/>
  <c r="AM7133" i="10"/>
  <c r="AN7133" i="10"/>
  <c r="AO7133" i="10"/>
  <c r="AK7134" i="10"/>
  <c r="AL7134" i="10"/>
  <c r="AM7134" i="10"/>
  <c r="AN7134" i="10"/>
  <c r="AO7134" i="10"/>
  <c r="AK7135" i="10"/>
  <c r="AL7135" i="10"/>
  <c r="AM7135" i="10"/>
  <c r="AN7135" i="10"/>
  <c r="AO7135" i="10"/>
  <c r="AK7136" i="10"/>
  <c r="AL7136" i="10"/>
  <c r="AM7136" i="10"/>
  <c r="AN7136" i="10"/>
  <c r="AO7136" i="10"/>
  <c r="AK7137" i="10"/>
  <c r="AL7137" i="10"/>
  <c r="AM7137" i="10"/>
  <c r="AN7137" i="10"/>
  <c r="AO7137" i="10"/>
  <c r="AK7138" i="10"/>
  <c r="AL7138" i="10"/>
  <c r="AM7138" i="10"/>
  <c r="AN7138" i="10"/>
  <c r="AO7138" i="10"/>
  <c r="AK7139" i="10"/>
  <c r="AL7139" i="10"/>
  <c r="AM7139" i="10"/>
  <c r="AN7139" i="10"/>
  <c r="AO7139" i="10"/>
  <c r="AK7140" i="10"/>
  <c r="AL7140" i="10"/>
  <c r="AM7140" i="10"/>
  <c r="AN7140" i="10"/>
  <c r="AO7140" i="10"/>
  <c r="AK7141" i="10"/>
  <c r="AL7141" i="10"/>
  <c r="AM7141" i="10"/>
  <c r="AN7141" i="10"/>
  <c r="AO7141" i="10"/>
  <c r="AK7142" i="10"/>
  <c r="AL7142" i="10"/>
  <c r="AM7142" i="10"/>
  <c r="AN7142" i="10"/>
  <c r="AO7142" i="10"/>
  <c r="AK7143" i="10"/>
  <c r="AL7143" i="10"/>
  <c r="AM7143" i="10"/>
  <c r="AN7143" i="10"/>
  <c r="AO7143" i="10"/>
  <c r="AK7144" i="10"/>
  <c r="AL7144" i="10"/>
  <c r="AM7144" i="10"/>
  <c r="AN7144" i="10"/>
  <c r="AO7144" i="10"/>
  <c r="AK7145" i="10"/>
  <c r="AL7145" i="10"/>
  <c r="AM7145" i="10"/>
  <c r="AN7145" i="10"/>
  <c r="AO7145" i="10"/>
  <c r="AK7146" i="10"/>
  <c r="AL7146" i="10"/>
  <c r="AM7146" i="10"/>
  <c r="AN7146" i="10"/>
  <c r="AO7146" i="10"/>
  <c r="AK7147" i="10"/>
  <c r="AL7147" i="10"/>
  <c r="AM7147" i="10"/>
  <c r="AN7147" i="10"/>
  <c r="AO7147" i="10"/>
  <c r="AK7148" i="10"/>
  <c r="AL7148" i="10"/>
  <c r="AM7148" i="10"/>
  <c r="AN7148" i="10"/>
  <c r="AO7148" i="10"/>
  <c r="AK7149" i="10"/>
  <c r="AL7149" i="10"/>
  <c r="AM7149" i="10"/>
  <c r="AN7149" i="10"/>
  <c r="AO7149" i="10"/>
  <c r="AK7150" i="10"/>
  <c r="AL7150" i="10"/>
  <c r="AM7150" i="10"/>
  <c r="AN7150" i="10"/>
  <c r="AO7150" i="10"/>
  <c r="AK7151" i="10"/>
  <c r="AL7151" i="10"/>
  <c r="AM7151" i="10"/>
  <c r="AN7151" i="10"/>
  <c r="AO7151" i="10"/>
  <c r="AK7152" i="10"/>
  <c r="AL7152" i="10"/>
  <c r="AM7152" i="10"/>
  <c r="AN7152" i="10"/>
  <c r="AO7152" i="10"/>
  <c r="AK7153" i="10"/>
  <c r="AL7153" i="10"/>
  <c r="AM7153" i="10"/>
  <c r="AN7153" i="10"/>
  <c r="AO7153" i="10"/>
  <c r="AK7154" i="10"/>
  <c r="AL7154" i="10"/>
  <c r="AM7154" i="10"/>
  <c r="AN7154" i="10"/>
  <c r="AO7154" i="10"/>
  <c r="AK7155" i="10"/>
  <c r="AL7155" i="10"/>
  <c r="AM7155" i="10"/>
  <c r="AN7155" i="10"/>
  <c r="AO7155" i="10"/>
  <c r="AK7156" i="10"/>
  <c r="AL7156" i="10"/>
  <c r="AM7156" i="10"/>
  <c r="AN7156" i="10"/>
  <c r="AO7156" i="10"/>
  <c r="AK7157" i="10"/>
  <c r="AL7157" i="10"/>
  <c r="AM7157" i="10"/>
  <c r="AN7157" i="10"/>
  <c r="AO7157" i="10"/>
  <c r="AK7158" i="10"/>
  <c r="AL7158" i="10"/>
  <c r="AM7158" i="10"/>
  <c r="AN7158" i="10"/>
  <c r="AO7158" i="10"/>
  <c r="AK7159" i="10"/>
  <c r="AL7159" i="10"/>
  <c r="AM7159" i="10"/>
  <c r="AN7159" i="10"/>
  <c r="AO7159" i="10"/>
  <c r="AK7160" i="10"/>
  <c r="AL7160" i="10"/>
  <c r="AM7160" i="10"/>
  <c r="AN7160" i="10"/>
  <c r="AO7160" i="10"/>
  <c r="AK7161" i="10"/>
  <c r="AL7161" i="10"/>
  <c r="AM7161" i="10"/>
  <c r="AN7161" i="10"/>
  <c r="AO7161" i="10"/>
  <c r="AK7162" i="10"/>
  <c r="AL7162" i="10"/>
  <c r="AM7162" i="10"/>
  <c r="AN7162" i="10"/>
  <c r="AO7162" i="10"/>
  <c r="AK7163" i="10"/>
  <c r="AL7163" i="10"/>
  <c r="AM7163" i="10"/>
  <c r="AN7163" i="10"/>
  <c r="AO7163" i="10"/>
  <c r="AK7164" i="10"/>
  <c r="AL7164" i="10"/>
  <c r="AM7164" i="10"/>
  <c r="AN7164" i="10"/>
  <c r="AO7164" i="10"/>
  <c r="AK7165" i="10"/>
  <c r="AL7165" i="10"/>
  <c r="AM7165" i="10"/>
  <c r="AN7165" i="10"/>
  <c r="AO7165" i="10"/>
  <c r="AK7166" i="10"/>
  <c r="AL7166" i="10"/>
  <c r="AM7166" i="10"/>
  <c r="AN7166" i="10"/>
  <c r="AO7166" i="10"/>
  <c r="AK7167" i="10"/>
  <c r="AL7167" i="10"/>
  <c r="AM7167" i="10"/>
  <c r="AN7167" i="10"/>
  <c r="AO7167" i="10"/>
  <c r="AK7168" i="10"/>
  <c r="AL7168" i="10"/>
  <c r="AM7168" i="10"/>
  <c r="AN7168" i="10"/>
  <c r="AO7168" i="10"/>
  <c r="AK7169" i="10"/>
  <c r="AL7169" i="10"/>
  <c r="AM7169" i="10"/>
  <c r="AN7169" i="10"/>
  <c r="AO7169" i="10"/>
  <c r="AK7170" i="10"/>
  <c r="AL7170" i="10"/>
  <c r="AM7170" i="10"/>
  <c r="AN7170" i="10"/>
  <c r="AO7170" i="10"/>
  <c r="AK7171" i="10"/>
  <c r="AL7171" i="10"/>
  <c r="AM7171" i="10"/>
  <c r="AN7171" i="10"/>
  <c r="AO7171" i="10"/>
  <c r="AK7172" i="10"/>
  <c r="AL7172" i="10"/>
  <c r="AM7172" i="10"/>
  <c r="AN7172" i="10"/>
  <c r="AO7172" i="10"/>
  <c r="AK7173" i="10"/>
  <c r="AL7173" i="10"/>
  <c r="AM7173" i="10"/>
  <c r="AN7173" i="10"/>
  <c r="AO7173" i="10"/>
  <c r="AK7174" i="10"/>
  <c r="AL7174" i="10"/>
  <c r="AM7174" i="10"/>
  <c r="AN7174" i="10"/>
  <c r="AO7174" i="10"/>
  <c r="AK7175" i="10"/>
  <c r="AL7175" i="10"/>
  <c r="AM7175" i="10"/>
  <c r="AN7175" i="10"/>
  <c r="AO7175" i="10"/>
  <c r="AK7176" i="10"/>
  <c r="AL7176" i="10"/>
  <c r="AM7176" i="10"/>
  <c r="AN7176" i="10"/>
  <c r="AO7176" i="10"/>
  <c r="AK7177" i="10"/>
  <c r="AL7177" i="10"/>
  <c r="AM7177" i="10"/>
  <c r="AN7177" i="10"/>
  <c r="AO7177" i="10"/>
  <c r="AK7178" i="10"/>
  <c r="AL7178" i="10"/>
  <c r="AM7178" i="10"/>
  <c r="AN7178" i="10"/>
  <c r="AO7178" i="10"/>
  <c r="AK7179" i="10"/>
  <c r="AL7179" i="10"/>
  <c r="AM7179" i="10"/>
  <c r="AN7179" i="10"/>
  <c r="AO7179" i="10"/>
  <c r="AK7180" i="10"/>
  <c r="AL7180" i="10"/>
  <c r="AM7180" i="10"/>
  <c r="AN7180" i="10"/>
  <c r="AO7180" i="10"/>
  <c r="AK7181" i="10"/>
  <c r="AL7181" i="10"/>
  <c r="AM7181" i="10"/>
  <c r="AN7181" i="10"/>
  <c r="AO7181" i="10"/>
  <c r="AK7182" i="10"/>
  <c r="AL7182" i="10"/>
  <c r="AM7182" i="10"/>
  <c r="AN7182" i="10"/>
  <c r="AO7182" i="10"/>
  <c r="AK7183" i="10"/>
  <c r="AL7183" i="10"/>
  <c r="AM7183" i="10"/>
  <c r="AN7183" i="10"/>
  <c r="AO7183" i="10"/>
  <c r="AK7184" i="10"/>
  <c r="AL7184" i="10"/>
  <c r="AM7184" i="10"/>
  <c r="AN7184" i="10"/>
  <c r="AO7184" i="10"/>
  <c r="AK7185" i="10"/>
  <c r="AL7185" i="10"/>
  <c r="AM7185" i="10"/>
  <c r="AN7185" i="10"/>
  <c r="AO7185" i="10"/>
  <c r="AK7186" i="10"/>
  <c r="AL7186" i="10"/>
  <c r="AM7186" i="10"/>
  <c r="AN7186" i="10"/>
  <c r="AO7186" i="10"/>
  <c r="AK7187" i="10"/>
  <c r="AL7187" i="10"/>
  <c r="AM7187" i="10"/>
  <c r="AN7187" i="10"/>
  <c r="AO7187" i="10"/>
  <c r="AK7188" i="10"/>
  <c r="AL7188" i="10"/>
  <c r="AM7188" i="10"/>
  <c r="AN7188" i="10"/>
  <c r="AO7188" i="10"/>
  <c r="AK7189" i="10"/>
  <c r="AL7189" i="10"/>
  <c r="AM7189" i="10"/>
  <c r="AN7189" i="10"/>
  <c r="AO7189" i="10"/>
  <c r="AK7190" i="10"/>
  <c r="AL7190" i="10"/>
  <c r="AM7190" i="10"/>
  <c r="AN7190" i="10"/>
  <c r="AO7190" i="10"/>
  <c r="AK7192" i="10"/>
  <c r="AL7192" i="10"/>
  <c r="AM7192" i="10"/>
  <c r="AN7192" i="10"/>
  <c r="AO7192" i="10"/>
  <c r="AK7193" i="10"/>
  <c r="AL7193" i="10"/>
  <c r="AM7193" i="10"/>
  <c r="AN7193" i="10"/>
  <c r="AO7193" i="10"/>
  <c r="AK7194" i="10"/>
  <c r="AL7194" i="10"/>
  <c r="AM7194" i="10"/>
  <c r="AN7194" i="10"/>
  <c r="AO7194" i="10"/>
  <c r="AK7195" i="10"/>
  <c r="AL7195" i="10"/>
  <c r="AM7195" i="10"/>
  <c r="AN7195" i="10"/>
  <c r="AO7195" i="10"/>
  <c r="AK7196" i="10"/>
  <c r="AL7196" i="10"/>
  <c r="AM7196" i="10"/>
  <c r="AN7196" i="10"/>
  <c r="AO7196" i="10"/>
  <c r="AK7197" i="10"/>
  <c r="AL7197" i="10"/>
  <c r="AM7197" i="10"/>
  <c r="AN7197" i="10"/>
  <c r="AO7197" i="10"/>
  <c r="AK7198" i="10"/>
  <c r="AL7198" i="10"/>
  <c r="AM7198" i="10"/>
  <c r="AN7198" i="10"/>
  <c r="AO7198" i="10"/>
  <c r="AK7199" i="10"/>
  <c r="AL7199" i="10"/>
  <c r="AM7199" i="10"/>
  <c r="AN7199" i="10"/>
  <c r="AO7199" i="10"/>
  <c r="AK7200" i="10"/>
  <c r="AL7200" i="10"/>
  <c r="AM7200" i="10"/>
  <c r="AN7200" i="10"/>
  <c r="AO7200" i="10"/>
  <c r="AK7201" i="10"/>
  <c r="AL7201" i="10"/>
  <c r="AM7201" i="10"/>
  <c r="AN7201" i="10"/>
  <c r="AO7201" i="10"/>
  <c r="AK7202" i="10"/>
  <c r="AL7202" i="10"/>
  <c r="AM7202" i="10"/>
  <c r="AN7202" i="10"/>
  <c r="AO7202" i="10"/>
  <c r="AK7203" i="10"/>
  <c r="AL7203" i="10"/>
  <c r="AM7203" i="10"/>
  <c r="AN7203" i="10"/>
  <c r="AO7203" i="10"/>
  <c r="AK7204" i="10"/>
  <c r="AL7204" i="10"/>
  <c r="AM7204" i="10"/>
  <c r="AN7204" i="10"/>
  <c r="AO7204" i="10"/>
  <c r="AK7205" i="10"/>
  <c r="AL7205" i="10"/>
  <c r="AM7205" i="10"/>
  <c r="AN7205" i="10"/>
  <c r="AO7205" i="10"/>
  <c r="AK7206" i="10"/>
  <c r="AL7206" i="10"/>
  <c r="AM7206" i="10"/>
  <c r="AN7206" i="10"/>
  <c r="AO7206" i="10"/>
  <c r="AK7207" i="10"/>
  <c r="AL7207" i="10"/>
  <c r="AM7207" i="10"/>
  <c r="AN7207" i="10"/>
  <c r="AO7207" i="10"/>
  <c r="AK7208" i="10"/>
  <c r="AL7208" i="10"/>
  <c r="AM7208" i="10"/>
  <c r="AN7208" i="10"/>
  <c r="AO7208" i="10"/>
  <c r="AK7209" i="10"/>
  <c r="AL7209" i="10"/>
  <c r="AM7209" i="10"/>
  <c r="AN7209" i="10"/>
  <c r="AO7209" i="10"/>
  <c r="AK7210" i="10"/>
  <c r="AL7210" i="10"/>
  <c r="AM7210" i="10"/>
  <c r="AN7210" i="10"/>
  <c r="AO7210" i="10"/>
  <c r="AK7211" i="10"/>
  <c r="AL7211" i="10"/>
  <c r="AM7211" i="10"/>
  <c r="AN7211" i="10"/>
  <c r="AO7211" i="10"/>
  <c r="AK7212" i="10"/>
  <c r="AL7212" i="10"/>
  <c r="AM7212" i="10"/>
  <c r="AN7212" i="10"/>
  <c r="AO7212" i="10"/>
  <c r="AK7213" i="10"/>
  <c r="AL7213" i="10"/>
  <c r="AM7213" i="10"/>
  <c r="AN7213" i="10"/>
  <c r="AO7213" i="10"/>
  <c r="AK7214" i="10"/>
  <c r="AL7214" i="10"/>
  <c r="AM7214" i="10"/>
  <c r="AN7214" i="10"/>
  <c r="AO7214" i="10"/>
  <c r="AK7215" i="10"/>
  <c r="AL7215" i="10"/>
  <c r="AM7215" i="10"/>
  <c r="AN7215" i="10"/>
  <c r="AO7215" i="10"/>
  <c r="AK7216" i="10"/>
  <c r="AL7216" i="10"/>
  <c r="AM7216" i="10"/>
  <c r="AN7216" i="10"/>
  <c r="AO7216" i="10"/>
  <c r="AK7217" i="10"/>
  <c r="AL7217" i="10"/>
  <c r="AM7217" i="10"/>
  <c r="AN7217" i="10"/>
  <c r="AO7217" i="10"/>
  <c r="AK7218" i="10"/>
  <c r="AL7218" i="10"/>
  <c r="AM7218" i="10"/>
  <c r="AN7218" i="10"/>
  <c r="AO7218" i="10"/>
  <c r="AK7219" i="10"/>
  <c r="AL7219" i="10"/>
  <c r="AM7219" i="10"/>
  <c r="AN7219" i="10"/>
  <c r="AO7219" i="10"/>
  <c r="AK7220" i="10"/>
  <c r="AL7220" i="10"/>
  <c r="AM7220" i="10"/>
  <c r="AN7220" i="10"/>
  <c r="AO7220" i="10"/>
  <c r="AK7221" i="10"/>
  <c r="AL7221" i="10"/>
  <c r="AM7221" i="10"/>
  <c r="AN7221" i="10"/>
  <c r="AO7221" i="10"/>
  <c r="AK7222" i="10"/>
  <c r="AL7222" i="10"/>
  <c r="AM7222" i="10"/>
  <c r="AN7222" i="10"/>
  <c r="AO7222" i="10"/>
  <c r="AK7223" i="10"/>
  <c r="AL7223" i="10"/>
  <c r="AM7223" i="10"/>
  <c r="AN7223" i="10"/>
  <c r="AO7223" i="10"/>
  <c r="AK7224" i="10"/>
  <c r="AL7224" i="10"/>
  <c r="AM7224" i="10"/>
  <c r="AN7224" i="10"/>
  <c r="AO7224" i="10"/>
  <c r="AK7225" i="10"/>
  <c r="AL7225" i="10"/>
  <c r="AM7225" i="10"/>
  <c r="AN7225" i="10"/>
  <c r="AO7225" i="10"/>
  <c r="AK7226" i="10"/>
  <c r="AL7226" i="10"/>
  <c r="AM7226" i="10"/>
  <c r="AN7226" i="10"/>
  <c r="AO7226" i="10"/>
  <c r="AK7227" i="10"/>
  <c r="AL7227" i="10"/>
  <c r="AM7227" i="10"/>
  <c r="AN7227" i="10"/>
  <c r="AO7227" i="10"/>
  <c r="AK7228" i="10"/>
  <c r="AL7228" i="10"/>
  <c r="AM7228" i="10"/>
  <c r="AN7228" i="10"/>
  <c r="AO7228" i="10"/>
  <c r="AK7229" i="10"/>
  <c r="AL7229" i="10"/>
  <c r="AM7229" i="10"/>
  <c r="AN7229" i="10"/>
  <c r="AO7229" i="10"/>
  <c r="AK7230" i="10"/>
  <c r="AL7230" i="10"/>
  <c r="AM7230" i="10"/>
  <c r="AN7230" i="10"/>
  <c r="AO7230" i="10"/>
  <c r="AK7231" i="10"/>
  <c r="AL7231" i="10"/>
  <c r="AM7231" i="10"/>
  <c r="AN7231" i="10"/>
  <c r="AO7231" i="10"/>
  <c r="AK7232" i="10"/>
  <c r="AL7232" i="10"/>
  <c r="AM7232" i="10"/>
  <c r="AN7232" i="10"/>
  <c r="AO7232" i="10"/>
  <c r="AK7233" i="10"/>
  <c r="AL7233" i="10"/>
  <c r="AM7233" i="10"/>
  <c r="AN7233" i="10"/>
  <c r="AO7233" i="10"/>
  <c r="AK7234" i="10"/>
  <c r="AL7234" i="10"/>
  <c r="AM7234" i="10"/>
  <c r="AN7234" i="10"/>
  <c r="AO7234" i="10"/>
  <c r="AK7235" i="10"/>
  <c r="AL7235" i="10"/>
  <c r="AM7235" i="10"/>
  <c r="AN7235" i="10"/>
  <c r="AO7235" i="10"/>
  <c r="AK7236" i="10"/>
  <c r="AL7236" i="10"/>
  <c r="AM7236" i="10"/>
  <c r="AN7236" i="10"/>
  <c r="AO7236" i="10"/>
  <c r="AK7237" i="10"/>
  <c r="AL7237" i="10"/>
  <c r="AM7237" i="10"/>
  <c r="AN7237" i="10"/>
  <c r="AO7237" i="10"/>
  <c r="AK7238" i="10"/>
  <c r="AL7238" i="10"/>
  <c r="AM7238" i="10"/>
  <c r="AN7238" i="10"/>
  <c r="AO7238" i="10"/>
  <c r="AK7239" i="10"/>
  <c r="AL7239" i="10"/>
  <c r="AM7239" i="10"/>
  <c r="AN7239" i="10"/>
  <c r="AO7239" i="10"/>
  <c r="AK7240" i="10"/>
  <c r="AL7240" i="10"/>
  <c r="AM7240" i="10"/>
  <c r="AN7240" i="10"/>
  <c r="AO7240" i="10"/>
  <c r="AK7241" i="10"/>
  <c r="AL7241" i="10"/>
  <c r="AM7241" i="10"/>
  <c r="AN7241" i="10"/>
  <c r="AO7241" i="10"/>
  <c r="AK7242" i="10"/>
  <c r="AL7242" i="10"/>
  <c r="AM7242" i="10"/>
  <c r="AN7242" i="10"/>
  <c r="AO7242" i="10"/>
  <c r="AK7243" i="10"/>
  <c r="AL7243" i="10"/>
  <c r="AM7243" i="10"/>
  <c r="AN7243" i="10"/>
  <c r="AO7243" i="10"/>
  <c r="AK7244" i="10"/>
  <c r="AL7244" i="10"/>
  <c r="AM7244" i="10"/>
  <c r="AN7244" i="10"/>
  <c r="AO7244" i="10"/>
  <c r="AK7245" i="10"/>
  <c r="AL7245" i="10"/>
  <c r="AM7245" i="10"/>
  <c r="AN7245" i="10"/>
  <c r="AO7245" i="10"/>
  <c r="AK7246" i="10"/>
  <c r="AL7246" i="10"/>
  <c r="AM7246" i="10"/>
  <c r="AN7246" i="10"/>
  <c r="AO7246" i="10"/>
  <c r="AK7247" i="10"/>
  <c r="AL7247" i="10"/>
  <c r="AM7247" i="10"/>
  <c r="AN7247" i="10"/>
  <c r="AO7247" i="10"/>
  <c r="AK7248" i="10"/>
  <c r="AL7248" i="10"/>
  <c r="AM7248" i="10"/>
  <c r="AN7248" i="10"/>
  <c r="AO7248" i="10"/>
  <c r="AK7249" i="10"/>
  <c r="AL7249" i="10"/>
  <c r="AM7249" i="10"/>
  <c r="AN7249" i="10"/>
  <c r="AO7249" i="10"/>
  <c r="AK7250" i="10"/>
  <c r="AL7250" i="10"/>
  <c r="AM7250" i="10"/>
  <c r="AN7250" i="10"/>
  <c r="AO7250" i="10"/>
  <c r="AK7251" i="10"/>
  <c r="AL7251" i="10"/>
  <c r="AM7251" i="10"/>
  <c r="AN7251" i="10"/>
  <c r="AO7251" i="10"/>
  <c r="AK7252" i="10"/>
  <c r="AL7252" i="10"/>
  <c r="AM7252" i="10"/>
  <c r="AN7252" i="10"/>
  <c r="AO7252" i="10"/>
  <c r="AK7253" i="10"/>
  <c r="AL7253" i="10"/>
  <c r="AM7253" i="10"/>
  <c r="AN7253" i="10"/>
  <c r="AO7253" i="10"/>
  <c r="AK7254" i="10"/>
  <c r="AL7254" i="10"/>
  <c r="AM7254" i="10"/>
  <c r="AN7254" i="10"/>
  <c r="AO7254" i="10"/>
  <c r="AK7255" i="10"/>
  <c r="AL7255" i="10"/>
  <c r="AM7255" i="10"/>
  <c r="AN7255" i="10"/>
  <c r="AO7255" i="10"/>
  <c r="AK7256" i="10"/>
  <c r="AL7256" i="10"/>
  <c r="AM7256" i="10"/>
  <c r="AN7256" i="10"/>
  <c r="AO7256" i="10"/>
  <c r="AK7257" i="10"/>
  <c r="AL7257" i="10"/>
  <c r="AM7257" i="10"/>
  <c r="AN7257" i="10"/>
  <c r="AO7257" i="10"/>
  <c r="AK7258" i="10"/>
  <c r="AL7258" i="10"/>
  <c r="AM7258" i="10"/>
  <c r="AN7258" i="10"/>
  <c r="AO7258" i="10"/>
  <c r="AK7259" i="10"/>
  <c r="AL7259" i="10"/>
  <c r="AM7259" i="10"/>
  <c r="AN7259" i="10"/>
  <c r="AO7259" i="10"/>
  <c r="AK7260" i="10"/>
  <c r="AL7260" i="10"/>
  <c r="AM7260" i="10"/>
  <c r="AN7260" i="10"/>
  <c r="AO7260" i="10"/>
  <c r="AK7261" i="10"/>
  <c r="AL7261" i="10"/>
  <c r="AM7261" i="10"/>
  <c r="AN7261" i="10"/>
  <c r="AO7261" i="10"/>
  <c r="AK7262" i="10"/>
  <c r="AL7262" i="10"/>
  <c r="AM7262" i="10"/>
  <c r="AN7262" i="10"/>
  <c r="AO7262" i="10"/>
  <c r="AK7263" i="10"/>
  <c r="AL7263" i="10"/>
  <c r="AM7263" i="10"/>
  <c r="AN7263" i="10"/>
  <c r="AO7263" i="10"/>
  <c r="AK7264" i="10"/>
  <c r="AL7264" i="10"/>
  <c r="AM7264" i="10"/>
  <c r="AN7264" i="10"/>
  <c r="AO7264" i="10"/>
  <c r="AK7265" i="10"/>
  <c r="AL7265" i="10"/>
  <c r="AM7265" i="10"/>
  <c r="AN7265" i="10"/>
  <c r="AO7265" i="10"/>
  <c r="AK7266" i="10"/>
  <c r="AL7266" i="10"/>
  <c r="AM7266" i="10"/>
  <c r="AN7266" i="10"/>
  <c r="AO7266" i="10"/>
  <c r="AK7267" i="10"/>
  <c r="AL7267" i="10"/>
  <c r="AM7267" i="10"/>
  <c r="AN7267" i="10"/>
  <c r="AO7267" i="10"/>
  <c r="AK7268" i="10"/>
  <c r="AL7268" i="10"/>
  <c r="AM7268" i="10"/>
  <c r="AN7268" i="10"/>
  <c r="AO7268" i="10"/>
  <c r="AK7269" i="10"/>
  <c r="AL7269" i="10"/>
  <c r="AM7269" i="10"/>
  <c r="AN7269" i="10"/>
  <c r="AO7269" i="10"/>
  <c r="AK7270" i="10"/>
  <c r="AL7270" i="10"/>
  <c r="AM7270" i="10"/>
  <c r="AN7270" i="10"/>
  <c r="AO7270" i="10"/>
  <c r="AK7271" i="10"/>
  <c r="AL7271" i="10"/>
  <c r="AM7271" i="10"/>
  <c r="AN7271" i="10"/>
  <c r="AO7271" i="10"/>
  <c r="AK7272" i="10"/>
  <c r="AL7272" i="10"/>
  <c r="AM7272" i="10"/>
  <c r="AN7272" i="10"/>
  <c r="AO7272" i="10"/>
  <c r="AK7273" i="10"/>
  <c r="AL7273" i="10"/>
  <c r="AM7273" i="10"/>
  <c r="AN7273" i="10"/>
  <c r="AO7273" i="10"/>
  <c r="AK7274" i="10"/>
  <c r="AL7274" i="10"/>
  <c r="AM7274" i="10"/>
  <c r="AN7274" i="10"/>
  <c r="AO7274" i="10"/>
  <c r="AK7275" i="10"/>
  <c r="AL7275" i="10"/>
  <c r="AM7275" i="10"/>
  <c r="AN7275" i="10"/>
  <c r="AO7275" i="10"/>
  <c r="AK7276" i="10"/>
  <c r="AL7276" i="10"/>
  <c r="AM7276" i="10"/>
  <c r="AN7276" i="10"/>
  <c r="AO7276" i="10"/>
  <c r="AK7277" i="10"/>
  <c r="AL7277" i="10"/>
  <c r="AM7277" i="10"/>
  <c r="AN7277" i="10"/>
  <c r="AO7277" i="10"/>
  <c r="AK7278" i="10"/>
  <c r="AL7278" i="10"/>
  <c r="AM7278" i="10"/>
  <c r="AN7278" i="10"/>
  <c r="AO7278" i="10"/>
  <c r="AK7279" i="10"/>
  <c r="AL7279" i="10"/>
  <c r="AM7279" i="10"/>
  <c r="AN7279" i="10"/>
  <c r="AO7279" i="10"/>
  <c r="AK7280" i="10"/>
  <c r="AL7280" i="10"/>
  <c r="AM7280" i="10"/>
  <c r="AN7280" i="10"/>
  <c r="AO7280" i="10"/>
  <c r="AK7281" i="10"/>
  <c r="AL7281" i="10"/>
  <c r="AM7281" i="10"/>
  <c r="AN7281" i="10"/>
  <c r="AO7281" i="10"/>
  <c r="AK7282" i="10"/>
  <c r="AL7282" i="10"/>
  <c r="AM7282" i="10"/>
  <c r="AN7282" i="10"/>
  <c r="AO7282" i="10"/>
  <c r="AK7283" i="10"/>
  <c r="AL7283" i="10"/>
  <c r="AM7283" i="10"/>
  <c r="AN7283" i="10"/>
  <c r="AO7283" i="10"/>
  <c r="AK7284" i="10"/>
  <c r="AL7284" i="10"/>
  <c r="AM7284" i="10"/>
  <c r="AN7284" i="10"/>
  <c r="AO7284" i="10"/>
  <c r="AK7285" i="10"/>
  <c r="AL7285" i="10"/>
  <c r="AM7285" i="10"/>
  <c r="AN7285" i="10"/>
  <c r="AO7285" i="10"/>
  <c r="AK7286" i="10"/>
  <c r="AL7286" i="10"/>
  <c r="AM7286" i="10"/>
  <c r="AN7286" i="10"/>
  <c r="AO7286" i="10"/>
  <c r="AK7287" i="10"/>
  <c r="AL7287" i="10"/>
  <c r="AM7287" i="10"/>
  <c r="AN7287" i="10"/>
  <c r="AO7287" i="10"/>
  <c r="AK7288" i="10"/>
  <c r="AL7288" i="10"/>
  <c r="AM7288" i="10"/>
  <c r="AN7288" i="10"/>
  <c r="AO7288" i="10"/>
  <c r="AK7289" i="10"/>
  <c r="AL7289" i="10"/>
  <c r="AM7289" i="10"/>
  <c r="AN7289" i="10"/>
  <c r="AO7289" i="10"/>
  <c r="AK7290" i="10"/>
  <c r="AL7290" i="10"/>
  <c r="AM7290" i="10"/>
  <c r="AN7290" i="10"/>
  <c r="AO7290" i="10"/>
  <c r="AK7291" i="10"/>
  <c r="AL7291" i="10"/>
  <c r="AM7291" i="10"/>
  <c r="AN7291" i="10"/>
  <c r="AO7291" i="10"/>
  <c r="AK7292" i="10"/>
  <c r="AL7292" i="10"/>
  <c r="AM7292" i="10"/>
  <c r="AN7292" i="10"/>
  <c r="AO7292" i="10"/>
  <c r="AK7293" i="10"/>
  <c r="AL7293" i="10"/>
  <c r="AM7293" i="10"/>
  <c r="AN7293" i="10"/>
  <c r="AO7293" i="10"/>
  <c r="AK7294" i="10"/>
  <c r="AL7294" i="10"/>
  <c r="AM7294" i="10"/>
  <c r="AN7294" i="10"/>
  <c r="AO7294" i="10"/>
  <c r="AK7295" i="10"/>
  <c r="AL7295" i="10"/>
  <c r="AM7295" i="10"/>
  <c r="AN7295" i="10"/>
  <c r="AO7295" i="10"/>
  <c r="AK7296" i="10"/>
  <c r="AL7296" i="10"/>
  <c r="AM7296" i="10"/>
  <c r="AN7296" i="10"/>
  <c r="AO7296" i="10"/>
  <c r="AK7297" i="10"/>
  <c r="AL7297" i="10"/>
  <c r="AM7297" i="10"/>
  <c r="AN7297" i="10"/>
  <c r="AO7297" i="10"/>
  <c r="AK7298" i="10"/>
  <c r="AL7298" i="10"/>
  <c r="AM7298" i="10"/>
  <c r="AN7298" i="10"/>
  <c r="AO7298" i="10"/>
  <c r="AK7299" i="10"/>
  <c r="AL7299" i="10"/>
  <c r="AM7299" i="10"/>
  <c r="AN7299" i="10"/>
  <c r="AO7299" i="10"/>
  <c r="AK7300" i="10"/>
  <c r="AL7300" i="10"/>
  <c r="AM7300" i="10"/>
  <c r="AN7300" i="10"/>
  <c r="AO7300" i="10"/>
  <c r="AK7301" i="10"/>
  <c r="AL7301" i="10"/>
  <c r="AM7301" i="10"/>
  <c r="AN7301" i="10"/>
  <c r="AO7301" i="10"/>
  <c r="AK7302" i="10"/>
  <c r="AL7302" i="10"/>
  <c r="AM7302" i="10"/>
  <c r="AN7302" i="10"/>
  <c r="AO7302" i="10"/>
  <c r="AK7303" i="10"/>
  <c r="AL7303" i="10"/>
  <c r="AM7303" i="10"/>
  <c r="AN7303" i="10"/>
  <c r="AO7303" i="10"/>
  <c r="AK7304" i="10"/>
  <c r="AL7304" i="10"/>
  <c r="AM7304" i="10"/>
  <c r="AN7304" i="10"/>
  <c r="AO7304" i="10"/>
  <c r="AK7305" i="10"/>
  <c r="AL7305" i="10"/>
  <c r="AM7305" i="10"/>
  <c r="AN7305" i="10"/>
  <c r="AO7305" i="10"/>
  <c r="AK7306" i="10"/>
  <c r="AL7306" i="10"/>
  <c r="AM7306" i="10"/>
  <c r="AN7306" i="10"/>
  <c r="AO7306" i="10"/>
  <c r="AK7307" i="10"/>
  <c r="AL7307" i="10"/>
  <c r="AM7307" i="10"/>
  <c r="AN7307" i="10"/>
  <c r="AO7307" i="10"/>
  <c r="AK7308" i="10"/>
  <c r="AL7308" i="10"/>
  <c r="AM7308" i="10"/>
  <c r="AN7308" i="10"/>
  <c r="AO7308" i="10"/>
  <c r="AK7309" i="10"/>
  <c r="AL7309" i="10"/>
  <c r="AM7309" i="10"/>
  <c r="AN7309" i="10"/>
  <c r="AO7309" i="10"/>
  <c r="AK7310" i="10"/>
  <c r="AL7310" i="10"/>
  <c r="AM7310" i="10"/>
  <c r="AN7310" i="10"/>
  <c r="AO7310" i="10"/>
  <c r="AK7311" i="10"/>
  <c r="AL7311" i="10"/>
  <c r="AM7311" i="10"/>
  <c r="AN7311" i="10"/>
  <c r="AO7311" i="10"/>
  <c r="AK7312" i="10"/>
  <c r="AL7312" i="10"/>
  <c r="AM7312" i="10"/>
  <c r="AN7312" i="10"/>
  <c r="AO7312" i="10"/>
  <c r="AK7313" i="10"/>
  <c r="AL7313" i="10"/>
  <c r="AM7313" i="10"/>
  <c r="AN7313" i="10"/>
  <c r="AO7313" i="10"/>
  <c r="AK7314" i="10"/>
  <c r="AL7314" i="10"/>
  <c r="AM7314" i="10"/>
  <c r="AN7314" i="10"/>
  <c r="AO7314" i="10"/>
  <c r="AK7315" i="10"/>
  <c r="AL7315" i="10"/>
  <c r="AM7315" i="10"/>
  <c r="AN7315" i="10"/>
  <c r="AO7315" i="10"/>
  <c r="AK7316" i="10"/>
  <c r="AL7316" i="10"/>
  <c r="AM7316" i="10"/>
  <c r="AN7316" i="10"/>
  <c r="AO7316" i="10"/>
  <c r="AK7317" i="10"/>
  <c r="AL7317" i="10"/>
  <c r="AM7317" i="10"/>
  <c r="AN7317" i="10"/>
  <c r="AO7317" i="10"/>
  <c r="AK7318" i="10"/>
  <c r="AL7318" i="10"/>
  <c r="AM7318" i="10"/>
  <c r="AN7318" i="10"/>
  <c r="AO7318" i="10"/>
  <c r="AK7319" i="10"/>
  <c r="AL7319" i="10"/>
  <c r="AM7319" i="10"/>
  <c r="AN7319" i="10"/>
  <c r="AO7319" i="10"/>
  <c r="AK7320" i="10"/>
  <c r="AL7320" i="10"/>
  <c r="AM7320" i="10"/>
  <c r="AN7320" i="10"/>
  <c r="AO7320" i="10"/>
  <c r="AK7321" i="10"/>
  <c r="AL7321" i="10"/>
  <c r="AM7321" i="10"/>
  <c r="AN7321" i="10"/>
  <c r="AO7321" i="10"/>
  <c r="AK7322" i="10"/>
  <c r="AL7322" i="10"/>
  <c r="AM7322" i="10"/>
  <c r="AN7322" i="10"/>
  <c r="AO7322" i="10"/>
  <c r="AK7323" i="10"/>
  <c r="AL7323" i="10"/>
  <c r="AM7323" i="10"/>
  <c r="AN7323" i="10"/>
  <c r="AO7323" i="10"/>
  <c r="AK7324" i="10"/>
  <c r="AL7324" i="10"/>
  <c r="AM7324" i="10"/>
  <c r="AN7324" i="10"/>
  <c r="AO7324" i="10"/>
  <c r="AK7325" i="10"/>
  <c r="AL7325" i="10"/>
  <c r="AM7325" i="10"/>
  <c r="AN7325" i="10"/>
  <c r="AO7325" i="10"/>
  <c r="AK7326" i="10"/>
  <c r="AL7326" i="10"/>
  <c r="AM7326" i="10"/>
  <c r="AN7326" i="10"/>
  <c r="AO7326" i="10"/>
  <c r="AK7327" i="10"/>
  <c r="AL7327" i="10"/>
  <c r="AM7327" i="10"/>
  <c r="AN7327" i="10"/>
  <c r="AO7327" i="10"/>
  <c r="AK7328" i="10"/>
  <c r="AL7328" i="10"/>
  <c r="AM7328" i="10"/>
  <c r="AN7328" i="10"/>
  <c r="AO7328" i="10"/>
  <c r="AK7329" i="10"/>
  <c r="AL7329" i="10"/>
  <c r="AM7329" i="10"/>
  <c r="AN7329" i="10"/>
  <c r="AO7329" i="10"/>
  <c r="AK7330" i="10"/>
  <c r="AL7330" i="10"/>
  <c r="AM7330" i="10"/>
  <c r="AN7330" i="10"/>
  <c r="AO7330" i="10"/>
  <c r="AK7331" i="10"/>
  <c r="AL7331" i="10"/>
  <c r="AM7331" i="10"/>
  <c r="AN7331" i="10"/>
  <c r="AO7331" i="10"/>
  <c r="AK7332" i="10"/>
  <c r="AL7332" i="10"/>
  <c r="AM7332" i="10"/>
  <c r="AN7332" i="10"/>
  <c r="AO7332" i="10"/>
  <c r="AK7333" i="10"/>
  <c r="AL7333" i="10"/>
  <c r="AM7333" i="10"/>
  <c r="AN7333" i="10"/>
  <c r="AO7333" i="10"/>
  <c r="AK7334" i="10"/>
  <c r="AL7334" i="10"/>
  <c r="AM7334" i="10"/>
  <c r="AN7334" i="10"/>
  <c r="AO7334" i="10"/>
  <c r="AK7335" i="10"/>
  <c r="AL7335" i="10"/>
  <c r="AM7335" i="10"/>
  <c r="AN7335" i="10"/>
  <c r="AO7335" i="10"/>
  <c r="AK7336" i="10"/>
  <c r="AL7336" i="10"/>
  <c r="AM7336" i="10"/>
  <c r="AN7336" i="10"/>
  <c r="AO7336" i="10"/>
  <c r="AK7337" i="10"/>
  <c r="AL7337" i="10"/>
  <c r="AM7337" i="10"/>
  <c r="AN7337" i="10"/>
  <c r="AO7337" i="10"/>
  <c r="AK7338" i="10"/>
  <c r="AL7338" i="10"/>
  <c r="AM7338" i="10"/>
  <c r="AN7338" i="10"/>
  <c r="AO7338" i="10"/>
  <c r="AK7339" i="10"/>
  <c r="AL7339" i="10"/>
  <c r="AM7339" i="10"/>
  <c r="AN7339" i="10"/>
  <c r="AO7339" i="10"/>
  <c r="AK7340" i="10"/>
  <c r="AL7340" i="10"/>
  <c r="AM7340" i="10"/>
  <c r="AN7340" i="10"/>
  <c r="AO7340" i="10"/>
  <c r="AK7341" i="10"/>
  <c r="AL7341" i="10"/>
  <c r="AM7341" i="10"/>
  <c r="AN7341" i="10"/>
  <c r="AO7341" i="10"/>
  <c r="AK7342" i="10"/>
  <c r="AL7342" i="10"/>
  <c r="AM7342" i="10"/>
  <c r="AN7342" i="10"/>
  <c r="AO7342" i="10"/>
  <c r="AK7343" i="10"/>
  <c r="AL7343" i="10"/>
  <c r="AM7343" i="10"/>
  <c r="AN7343" i="10"/>
  <c r="AO7343" i="10"/>
  <c r="AK7344" i="10"/>
  <c r="AL7344" i="10"/>
  <c r="AM7344" i="10"/>
  <c r="AN7344" i="10"/>
  <c r="AO7344" i="10"/>
  <c r="AK7345" i="10"/>
  <c r="AL7345" i="10"/>
  <c r="AM7345" i="10"/>
  <c r="AN7345" i="10"/>
  <c r="AO7345" i="10"/>
  <c r="AK7346" i="10"/>
  <c r="AL7346" i="10"/>
  <c r="AM7346" i="10"/>
  <c r="AN7346" i="10"/>
  <c r="AO7346" i="10"/>
  <c r="AK7347" i="10"/>
  <c r="AL7347" i="10"/>
  <c r="AM7347" i="10"/>
  <c r="AN7347" i="10"/>
  <c r="AO7347" i="10"/>
  <c r="AK7348" i="10"/>
  <c r="AL7348" i="10"/>
  <c r="AM7348" i="10"/>
  <c r="AN7348" i="10"/>
  <c r="AO7348" i="10"/>
  <c r="AK7349" i="10"/>
  <c r="AL7349" i="10"/>
  <c r="AM7349" i="10"/>
  <c r="AN7349" i="10"/>
  <c r="AO7349" i="10"/>
  <c r="AK7350" i="10"/>
  <c r="AL7350" i="10"/>
  <c r="AM7350" i="10"/>
  <c r="AN7350" i="10"/>
  <c r="AO7350" i="10"/>
  <c r="AK7351" i="10"/>
  <c r="AL7351" i="10"/>
  <c r="AM7351" i="10"/>
  <c r="AN7351" i="10"/>
  <c r="AO7351" i="10"/>
  <c r="AK7352" i="10"/>
  <c r="AL7352" i="10"/>
  <c r="AM7352" i="10"/>
  <c r="AN7352" i="10"/>
  <c r="AO7352" i="10"/>
  <c r="AK7353" i="10"/>
  <c r="AL7353" i="10"/>
  <c r="AM7353" i="10"/>
  <c r="AN7353" i="10"/>
  <c r="AO7353" i="10"/>
  <c r="AK7355" i="10"/>
  <c r="AL7355" i="10"/>
  <c r="AM7355" i="10"/>
  <c r="AN7355" i="10"/>
  <c r="AO7355" i="10"/>
  <c r="AK7356" i="10"/>
  <c r="AL7356" i="10"/>
  <c r="AM7356" i="10"/>
  <c r="AN7356" i="10"/>
  <c r="AO7356" i="10"/>
  <c r="AK7357" i="10"/>
  <c r="AL7357" i="10"/>
  <c r="AM7357" i="10"/>
  <c r="AN7357" i="10"/>
  <c r="AO7357" i="10"/>
  <c r="AK7358" i="10"/>
  <c r="AL7358" i="10"/>
  <c r="AM7358" i="10"/>
  <c r="AN7358" i="10"/>
  <c r="AO7358" i="10"/>
  <c r="AK7359" i="10"/>
  <c r="AL7359" i="10"/>
  <c r="AM7359" i="10"/>
  <c r="AN7359" i="10"/>
  <c r="AO7359" i="10"/>
  <c r="AK7360" i="10"/>
  <c r="AL7360" i="10"/>
  <c r="AM7360" i="10"/>
  <c r="AN7360" i="10"/>
  <c r="AO7360" i="10"/>
  <c r="AK7361" i="10"/>
  <c r="AL7361" i="10"/>
  <c r="AM7361" i="10"/>
  <c r="AN7361" i="10"/>
  <c r="AO7361" i="10"/>
  <c r="AK7362" i="10"/>
  <c r="AL7362" i="10"/>
  <c r="AM7362" i="10"/>
  <c r="AN7362" i="10"/>
  <c r="AO7362" i="10"/>
  <c r="AK7363" i="10"/>
  <c r="AL7363" i="10"/>
  <c r="AM7363" i="10"/>
  <c r="AN7363" i="10"/>
  <c r="AO7363" i="10"/>
  <c r="AK7364" i="10"/>
  <c r="AL7364" i="10"/>
  <c r="AM7364" i="10"/>
  <c r="AN7364" i="10"/>
  <c r="AO7364" i="10"/>
  <c r="AK7365" i="10"/>
  <c r="AL7365" i="10"/>
  <c r="AM7365" i="10"/>
  <c r="AN7365" i="10"/>
  <c r="AO7365" i="10"/>
  <c r="AK7367" i="10"/>
  <c r="AL7367" i="10"/>
  <c r="AM7367" i="10"/>
  <c r="AN7367" i="10"/>
  <c r="AO7367" i="10"/>
  <c r="AK7368" i="10"/>
  <c r="AL7368" i="10"/>
  <c r="AM7368" i="10"/>
  <c r="AN7368" i="10"/>
  <c r="AO7368" i="10"/>
  <c r="AK7369" i="10"/>
  <c r="AL7369" i="10"/>
  <c r="AM7369" i="10"/>
  <c r="AN7369" i="10"/>
  <c r="AO7369" i="10"/>
  <c r="AK7370" i="10"/>
  <c r="AL7370" i="10"/>
  <c r="AM7370" i="10"/>
  <c r="AN7370" i="10"/>
  <c r="AO7370" i="10"/>
  <c r="AK7371" i="10"/>
  <c r="AL7371" i="10"/>
  <c r="AM7371" i="10"/>
  <c r="AN7371" i="10"/>
  <c r="AO7371" i="10"/>
  <c r="AK7372" i="10"/>
  <c r="AL7372" i="10"/>
  <c r="AM7372" i="10"/>
  <c r="AN7372" i="10"/>
  <c r="AO7372" i="10"/>
  <c r="AK7373" i="10"/>
  <c r="AL7373" i="10"/>
  <c r="AM7373" i="10"/>
  <c r="AN7373" i="10"/>
  <c r="AO7373" i="10"/>
  <c r="AK7374" i="10"/>
  <c r="AL7374" i="10"/>
  <c r="AM7374" i="10"/>
  <c r="AN7374" i="10"/>
  <c r="AO7374" i="10"/>
  <c r="AK7375" i="10"/>
  <c r="AL7375" i="10"/>
  <c r="AM7375" i="10"/>
  <c r="AN7375" i="10"/>
  <c r="AO7375" i="10"/>
  <c r="AK7376" i="10"/>
  <c r="AL7376" i="10"/>
  <c r="AM7376" i="10"/>
  <c r="AN7376" i="10"/>
  <c r="AO7376" i="10"/>
  <c r="AK7377" i="10"/>
  <c r="AL7377" i="10"/>
  <c r="AM7377" i="10"/>
  <c r="AN7377" i="10"/>
  <c r="AO7377" i="10"/>
  <c r="AK7378" i="10"/>
  <c r="AL7378" i="10"/>
  <c r="AM7378" i="10"/>
  <c r="AN7378" i="10"/>
  <c r="AO7378" i="10"/>
  <c r="AK7379" i="10"/>
  <c r="AL7379" i="10"/>
  <c r="AM7379" i="10"/>
  <c r="AN7379" i="10"/>
  <c r="AO7379" i="10"/>
  <c r="AK7380" i="10"/>
  <c r="AL7380" i="10"/>
  <c r="AM7380" i="10"/>
  <c r="AN7380" i="10"/>
  <c r="AO7380" i="10"/>
  <c r="AK7381" i="10"/>
  <c r="AL7381" i="10"/>
  <c r="AM7381" i="10"/>
  <c r="AN7381" i="10"/>
  <c r="AO7381" i="10"/>
  <c r="AK7382" i="10"/>
  <c r="AL7382" i="10"/>
  <c r="AM7382" i="10"/>
  <c r="AN7382" i="10"/>
  <c r="AO7382" i="10"/>
  <c r="AK7383" i="10"/>
  <c r="AL7383" i="10"/>
  <c r="AM7383" i="10"/>
  <c r="AN7383" i="10"/>
  <c r="AO7383" i="10"/>
  <c r="AK7384" i="10"/>
  <c r="AL7384" i="10"/>
  <c r="AM7384" i="10"/>
  <c r="AN7384" i="10"/>
  <c r="AO7384" i="10"/>
  <c r="AK7385" i="10"/>
  <c r="AL7385" i="10"/>
  <c r="AM7385" i="10"/>
  <c r="AN7385" i="10"/>
  <c r="AO7385" i="10"/>
  <c r="AK7386" i="10"/>
  <c r="AL7386" i="10"/>
  <c r="AM7386" i="10"/>
  <c r="AN7386" i="10"/>
  <c r="AO7386" i="10"/>
  <c r="AK7387" i="10"/>
  <c r="AL7387" i="10"/>
  <c r="AM7387" i="10"/>
  <c r="AN7387" i="10"/>
  <c r="AO7387" i="10"/>
  <c r="AK7388" i="10"/>
  <c r="AL7388" i="10"/>
  <c r="AM7388" i="10"/>
  <c r="AN7388" i="10"/>
  <c r="AO7388" i="10"/>
  <c r="AK7389" i="10"/>
  <c r="AL7389" i="10"/>
  <c r="AM7389" i="10"/>
  <c r="AN7389" i="10"/>
  <c r="AO7389" i="10"/>
  <c r="AK7390" i="10"/>
  <c r="AL7390" i="10"/>
  <c r="AM7390" i="10"/>
  <c r="AN7390" i="10"/>
  <c r="AO7390" i="10"/>
  <c r="AK7391" i="10"/>
  <c r="AL7391" i="10"/>
  <c r="AM7391" i="10"/>
  <c r="AN7391" i="10"/>
  <c r="AO7391" i="10"/>
  <c r="AK7392" i="10"/>
  <c r="AL7392" i="10"/>
  <c r="AM7392" i="10"/>
  <c r="AN7392" i="10"/>
  <c r="AO7392" i="10"/>
  <c r="AK7393" i="10"/>
  <c r="AL7393" i="10"/>
  <c r="AM7393" i="10"/>
  <c r="AN7393" i="10"/>
  <c r="AO7393" i="10"/>
  <c r="AK7394" i="10"/>
  <c r="AL7394" i="10"/>
  <c r="AM7394" i="10"/>
  <c r="AN7394" i="10"/>
  <c r="AO7394" i="10"/>
  <c r="AK7395" i="10"/>
  <c r="AL7395" i="10"/>
  <c r="AM7395" i="10"/>
  <c r="AN7395" i="10"/>
  <c r="AO7395" i="10"/>
  <c r="AK7396" i="10"/>
  <c r="AL7396" i="10"/>
  <c r="AM7396" i="10"/>
  <c r="AN7396" i="10"/>
  <c r="AO7396" i="10"/>
  <c r="AE65" i="10"/>
  <c r="AF65" i="10"/>
  <c r="C3" i="16"/>
  <c r="C2" i="16"/>
  <c r="B3" i="16"/>
  <c r="B2" i="16"/>
  <c r="C1" i="16"/>
  <c r="B1" i="16"/>
  <c r="AF7396" i="10"/>
  <c r="AE7396" i="10"/>
  <c r="AF7395" i="10"/>
  <c r="AE7395" i="10"/>
  <c r="AF7394" i="10"/>
  <c r="AE7394" i="10"/>
  <c r="AF7393" i="10"/>
  <c r="AE7393" i="10"/>
  <c r="AF7392" i="10"/>
  <c r="AE7392" i="10"/>
  <c r="AF7391" i="10"/>
  <c r="AE7391" i="10"/>
  <c r="AF7390" i="10"/>
  <c r="AE7390" i="10"/>
  <c r="AF7389" i="10"/>
  <c r="AE7389" i="10"/>
  <c r="AF7388" i="10"/>
  <c r="AE7388" i="10"/>
  <c r="AF7387" i="10"/>
  <c r="AE7387" i="10"/>
  <c r="AF7386" i="10"/>
  <c r="AE7386" i="10"/>
  <c r="AF7385" i="10"/>
  <c r="AE7385" i="10"/>
  <c r="AF7384" i="10"/>
  <c r="AE7384" i="10"/>
  <c r="AF7383" i="10"/>
  <c r="AE7383" i="10"/>
  <c r="AF7382" i="10"/>
  <c r="AE7382" i="10"/>
  <c r="AF7381" i="10"/>
  <c r="AE7381" i="10"/>
  <c r="AF7380" i="10"/>
  <c r="AE7380" i="10"/>
  <c r="AF7379" i="10"/>
  <c r="AE7379" i="10"/>
  <c r="AF7378" i="10"/>
  <c r="AE7378" i="10"/>
  <c r="AF7377" i="10"/>
  <c r="AE7377" i="10"/>
  <c r="AF7376" i="10"/>
  <c r="AE7376" i="10"/>
  <c r="AF7375" i="10"/>
  <c r="AE7375" i="10"/>
  <c r="AF7374" i="10"/>
  <c r="AE7374" i="10"/>
  <c r="AF7373" i="10"/>
  <c r="AE7373" i="10"/>
  <c r="AF7372" i="10"/>
  <c r="AE7372" i="10"/>
  <c r="AF7371" i="10"/>
  <c r="AE7371" i="10"/>
  <c r="AF7370" i="10"/>
  <c r="AE7370" i="10"/>
  <c r="AF7369" i="10"/>
  <c r="AE7369" i="10"/>
  <c r="AF7368" i="10"/>
  <c r="AE7368" i="10"/>
  <c r="AF7367" i="10"/>
  <c r="AE7367" i="10"/>
  <c r="AF7366" i="10"/>
  <c r="AE7366" i="10"/>
  <c r="AF7365" i="10"/>
  <c r="AE7365" i="10"/>
  <c r="AF7364" i="10"/>
  <c r="AE7364" i="10"/>
  <c r="AF7363" i="10"/>
  <c r="AE7363" i="10"/>
  <c r="AF7362" i="10"/>
  <c r="AE7362" i="10"/>
  <c r="AF7361" i="10"/>
  <c r="AE7361" i="10"/>
  <c r="AF7360" i="10"/>
  <c r="AE7360" i="10"/>
  <c r="AF7359" i="10"/>
  <c r="AE7359" i="10"/>
  <c r="AF7358" i="10"/>
  <c r="AE7358" i="10"/>
  <c r="AF7357" i="10"/>
  <c r="AE7357" i="10"/>
  <c r="AF7356" i="10"/>
  <c r="AE7356" i="10"/>
  <c r="AF7355" i="10"/>
  <c r="AE7355" i="10"/>
  <c r="AF7354" i="10"/>
  <c r="AE7354" i="10"/>
  <c r="AF7353" i="10"/>
  <c r="AE7353" i="10"/>
  <c r="AF7352" i="10"/>
  <c r="AE7352" i="10"/>
  <c r="AF7351" i="10"/>
  <c r="AE7351" i="10"/>
  <c r="AF7350" i="10"/>
  <c r="AE7350" i="10"/>
  <c r="AF7349" i="10"/>
  <c r="AE7349" i="10"/>
  <c r="AF7348" i="10"/>
  <c r="AE7348" i="10"/>
  <c r="AF7347" i="10"/>
  <c r="AE7347" i="10"/>
  <c r="AF7346" i="10"/>
  <c r="AE7346" i="10"/>
  <c r="AF7345" i="10"/>
  <c r="AE7345" i="10"/>
  <c r="AF7344" i="10"/>
  <c r="AE7344" i="10"/>
  <c r="AF7343" i="10"/>
  <c r="AE7343" i="10"/>
  <c r="AF7342" i="10"/>
  <c r="AE7342" i="10"/>
  <c r="AF7341" i="10"/>
  <c r="AE7341" i="10"/>
  <c r="AF7340" i="10"/>
  <c r="AE7340" i="10"/>
  <c r="AF7339" i="10"/>
  <c r="AE7339" i="10"/>
  <c r="AF7338" i="10"/>
  <c r="AE7338" i="10"/>
  <c r="AF7337" i="10"/>
  <c r="AE7337" i="10"/>
  <c r="AF7336" i="10"/>
  <c r="AE7336" i="10"/>
  <c r="AF7335" i="10"/>
  <c r="AE7335" i="10"/>
  <c r="AF7334" i="10"/>
  <c r="AE7334" i="10"/>
  <c r="AF7333" i="10"/>
  <c r="AE7333" i="10"/>
  <c r="AF7332" i="10"/>
  <c r="AE7332" i="10"/>
  <c r="AF7331" i="10"/>
  <c r="AE7331" i="10"/>
  <c r="AF7330" i="10"/>
  <c r="AE7330" i="10"/>
  <c r="AF7329" i="10"/>
  <c r="AE7329" i="10"/>
  <c r="AF7328" i="10"/>
  <c r="AE7328" i="10"/>
  <c r="AF7327" i="10"/>
  <c r="AE7327" i="10"/>
  <c r="AF7326" i="10"/>
  <c r="AE7326" i="10"/>
  <c r="AF7325" i="10"/>
  <c r="AE7325" i="10"/>
  <c r="AF7324" i="10"/>
  <c r="AE7324" i="10"/>
  <c r="AF7323" i="10"/>
  <c r="AE7323" i="10"/>
  <c r="AF7322" i="10"/>
  <c r="AE7322" i="10"/>
  <c r="AF7321" i="10"/>
  <c r="AE7321" i="10"/>
  <c r="AF7320" i="10"/>
  <c r="AE7320" i="10"/>
  <c r="AF7319" i="10"/>
  <c r="AE7319" i="10"/>
  <c r="AF7318" i="10"/>
  <c r="AE7318" i="10"/>
  <c r="AF7317" i="10"/>
  <c r="AE7317" i="10"/>
  <c r="AF7316" i="10"/>
  <c r="AE7316" i="10"/>
  <c r="AF7315" i="10"/>
  <c r="AE7315" i="10"/>
  <c r="AF7314" i="10"/>
  <c r="AE7314" i="10"/>
  <c r="AF7313" i="10"/>
  <c r="AE7313" i="10"/>
  <c r="AF7312" i="10"/>
  <c r="AE7312" i="10"/>
  <c r="AF7311" i="10"/>
  <c r="AE7311" i="10"/>
  <c r="AF7310" i="10"/>
  <c r="AE7310" i="10"/>
  <c r="AF7309" i="10"/>
  <c r="AE7309" i="10"/>
  <c r="AF7308" i="10"/>
  <c r="AE7308" i="10"/>
  <c r="AF7307" i="10"/>
  <c r="AE7307" i="10"/>
  <c r="AF7306" i="10"/>
  <c r="AE7306" i="10"/>
  <c r="AF7305" i="10"/>
  <c r="AE7305" i="10"/>
  <c r="AF7304" i="10"/>
  <c r="AE7304" i="10"/>
  <c r="AF7303" i="10"/>
  <c r="AE7303" i="10"/>
  <c r="AF7302" i="10"/>
  <c r="AE7302" i="10"/>
  <c r="AF7301" i="10"/>
  <c r="AE7301" i="10"/>
  <c r="AF7300" i="10"/>
  <c r="AE7300" i="10"/>
  <c r="AF7299" i="10"/>
  <c r="AE7299" i="10"/>
  <c r="AF7298" i="10"/>
  <c r="AE7298" i="10"/>
  <c r="AF7297" i="10"/>
  <c r="AE7297" i="10"/>
  <c r="AF7296" i="10"/>
  <c r="AE7296" i="10"/>
  <c r="AF7295" i="10"/>
  <c r="AE7295" i="10"/>
  <c r="AF7294" i="10"/>
  <c r="AE7294" i="10"/>
  <c r="AF7293" i="10"/>
  <c r="AE7293" i="10"/>
  <c r="AF7292" i="10"/>
  <c r="AE7292" i="10"/>
  <c r="AF7291" i="10"/>
  <c r="AE7291" i="10"/>
  <c r="AF7290" i="10"/>
  <c r="AE7290" i="10"/>
  <c r="AF7289" i="10"/>
  <c r="AE7289" i="10"/>
  <c r="AF7288" i="10"/>
  <c r="AE7288" i="10"/>
  <c r="AF7287" i="10"/>
  <c r="AE7287" i="10"/>
  <c r="AF7286" i="10"/>
  <c r="AE7286" i="10"/>
  <c r="AF7285" i="10"/>
  <c r="AE7285" i="10"/>
  <c r="AF7284" i="10"/>
  <c r="AE7284" i="10"/>
  <c r="AF7283" i="10"/>
  <c r="AE7283" i="10"/>
  <c r="AF7282" i="10"/>
  <c r="AE7282" i="10"/>
  <c r="AF7281" i="10"/>
  <c r="AE7281" i="10"/>
  <c r="AF7280" i="10"/>
  <c r="AE7280" i="10"/>
  <c r="AF7279" i="10"/>
  <c r="AE7279" i="10"/>
  <c r="AF7278" i="10"/>
  <c r="AE7278" i="10"/>
  <c r="AF7277" i="10"/>
  <c r="AE7277" i="10"/>
  <c r="AF7276" i="10"/>
  <c r="AE7276" i="10"/>
  <c r="AF7275" i="10"/>
  <c r="AE7275" i="10"/>
  <c r="AF7274" i="10"/>
  <c r="AE7274" i="10"/>
  <c r="AF7273" i="10"/>
  <c r="AE7273" i="10"/>
  <c r="AF7272" i="10"/>
  <c r="AE7272" i="10"/>
  <c r="AF7271" i="10"/>
  <c r="AE7271" i="10"/>
  <c r="AF7270" i="10"/>
  <c r="AE7270" i="10"/>
  <c r="AF7269" i="10"/>
  <c r="AE7269" i="10"/>
  <c r="AF7268" i="10"/>
  <c r="AE7268" i="10"/>
  <c r="AF7267" i="10"/>
  <c r="AE7267" i="10"/>
  <c r="AF7266" i="10"/>
  <c r="AE7266" i="10"/>
  <c r="AF7265" i="10"/>
  <c r="AE7265" i="10"/>
  <c r="AF7264" i="10"/>
  <c r="AE7264" i="10"/>
  <c r="AF7263" i="10"/>
  <c r="AE7263" i="10"/>
  <c r="AF7262" i="10"/>
  <c r="AE7262" i="10"/>
  <c r="AF7261" i="10"/>
  <c r="AE7261" i="10"/>
  <c r="AF7260" i="10"/>
  <c r="AE7260" i="10"/>
  <c r="AF7259" i="10"/>
  <c r="AE7259" i="10"/>
  <c r="AF7258" i="10"/>
  <c r="AE7258" i="10"/>
  <c r="AF7257" i="10"/>
  <c r="AE7257" i="10"/>
  <c r="AF7256" i="10"/>
  <c r="AE7256" i="10"/>
  <c r="AF7255" i="10"/>
  <c r="AE7255" i="10"/>
  <c r="AF7254" i="10"/>
  <c r="AE7254" i="10"/>
  <c r="AF7253" i="10"/>
  <c r="AE7253" i="10"/>
  <c r="AF7252" i="10"/>
  <c r="AE7252" i="10"/>
  <c r="AF7251" i="10"/>
  <c r="AE7251" i="10"/>
  <c r="AF7250" i="10"/>
  <c r="AE7250" i="10"/>
  <c r="AF7249" i="10"/>
  <c r="AE7249" i="10"/>
  <c r="AF7248" i="10"/>
  <c r="AE7248" i="10"/>
  <c r="AF7247" i="10"/>
  <c r="AE7247" i="10"/>
  <c r="AF7246" i="10"/>
  <c r="AE7246" i="10"/>
  <c r="AF7245" i="10"/>
  <c r="AE7245" i="10"/>
  <c r="AF7244" i="10"/>
  <c r="AE7244" i="10"/>
  <c r="AF7243" i="10"/>
  <c r="AE7243" i="10"/>
  <c r="AF7242" i="10"/>
  <c r="AE7242" i="10"/>
  <c r="AF7241" i="10"/>
  <c r="AE7241" i="10"/>
  <c r="AF7240" i="10"/>
  <c r="AE7240" i="10"/>
  <c r="AF7239" i="10"/>
  <c r="AE7239" i="10"/>
  <c r="AF7238" i="10"/>
  <c r="AE7238" i="10"/>
  <c r="AF7237" i="10"/>
  <c r="AE7237" i="10"/>
  <c r="AF7236" i="10"/>
  <c r="AE7236" i="10"/>
  <c r="AF7235" i="10"/>
  <c r="AE7235" i="10"/>
  <c r="AF7234" i="10"/>
  <c r="AE7234" i="10"/>
  <c r="AF7233" i="10"/>
  <c r="AE7233" i="10"/>
  <c r="AF7232" i="10"/>
  <c r="AE7232" i="10"/>
  <c r="AF7231" i="10"/>
  <c r="AE7231" i="10"/>
  <c r="AF7230" i="10"/>
  <c r="AE7230" i="10"/>
  <c r="AF7229" i="10"/>
  <c r="AE7229" i="10"/>
  <c r="AF7228" i="10"/>
  <c r="AE7228" i="10"/>
  <c r="AF7227" i="10"/>
  <c r="AE7227" i="10"/>
  <c r="AF7226" i="10"/>
  <c r="AE7226" i="10"/>
  <c r="AF7225" i="10"/>
  <c r="AE7225" i="10"/>
  <c r="AF7224" i="10"/>
  <c r="AE7224" i="10"/>
  <c r="AF7223" i="10"/>
  <c r="AE7223" i="10"/>
  <c r="AF7222" i="10"/>
  <c r="AE7222" i="10"/>
  <c r="AF7221" i="10"/>
  <c r="AE7221" i="10"/>
  <c r="AF7220" i="10"/>
  <c r="AE7220" i="10"/>
  <c r="AF7219" i="10"/>
  <c r="AE7219" i="10"/>
  <c r="AF7218" i="10"/>
  <c r="AE7218" i="10"/>
  <c r="AF7217" i="10"/>
  <c r="AE7217" i="10"/>
  <c r="AF7216" i="10"/>
  <c r="AE7216" i="10"/>
  <c r="AF7215" i="10"/>
  <c r="AE7215" i="10"/>
  <c r="AF7214" i="10"/>
  <c r="AE7214" i="10"/>
  <c r="AF7213" i="10"/>
  <c r="AE7213" i="10"/>
  <c r="AF7212" i="10"/>
  <c r="AE7212" i="10"/>
  <c r="AF7211" i="10"/>
  <c r="AE7211" i="10"/>
  <c r="AF7210" i="10"/>
  <c r="AE7210" i="10"/>
  <c r="AF7209" i="10"/>
  <c r="AE7209" i="10"/>
  <c r="AF7208" i="10"/>
  <c r="AE7208" i="10"/>
  <c r="AF7207" i="10"/>
  <c r="AE7207" i="10"/>
  <c r="AF7206" i="10"/>
  <c r="AE7206" i="10"/>
  <c r="AF7205" i="10"/>
  <c r="AE7205" i="10"/>
  <c r="AF7204" i="10"/>
  <c r="AE7204" i="10"/>
  <c r="AF7203" i="10"/>
  <c r="AE7203" i="10"/>
  <c r="AF7202" i="10"/>
  <c r="AE7202" i="10"/>
  <c r="AF7201" i="10"/>
  <c r="AE7201" i="10"/>
  <c r="AF7200" i="10"/>
  <c r="AE7200" i="10"/>
  <c r="AF7199" i="10"/>
  <c r="AE7199" i="10"/>
  <c r="AF7198" i="10"/>
  <c r="AE7198" i="10"/>
  <c r="AF7197" i="10"/>
  <c r="AE7197" i="10"/>
  <c r="AF7196" i="10"/>
  <c r="AE7196" i="10"/>
  <c r="AF7195" i="10"/>
  <c r="AE7195" i="10"/>
  <c r="AF7194" i="10"/>
  <c r="AE7194" i="10"/>
  <c r="AF7193" i="10"/>
  <c r="AE7193" i="10"/>
  <c r="AF7192" i="10"/>
  <c r="AE7192" i="10"/>
  <c r="AF7191" i="10"/>
  <c r="AE7191" i="10"/>
  <c r="AF7190" i="10"/>
  <c r="AE7190" i="10"/>
  <c r="AF7189" i="10"/>
  <c r="AE7189" i="10"/>
  <c r="AF7188" i="10"/>
  <c r="AE7188" i="10"/>
  <c r="AF7187" i="10"/>
  <c r="AE7187" i="10"/>
  <c r="AF7186" i="10"/>
  <c r="AE7186" i="10"/>
  <c r="AF7185" i="10"/>
  <c r="AE7185" i="10"/>
  <c r="AF7184" i="10"/>
  <c r="AE7184" i="10"/>
  <c r="AF7183" i="10"/>
  <c r="AE7183" i="10"/>
  <c r="AF7182" i="10"/>
  <c r="AE7182" i="10"/>
  <c r="AF7181" i="10"/>
  <c r="AE7181" i="10"/>
  <c r="AF7180" i="10"/>
  <c r="AE7180" i="10"/>
  <c r="AF7179" i="10"/>
  <c r="AE7179" i="10"/>
  <c r="AF7178" i="10"/>
  <c r="AE7178" i="10"/>
  <c r="AF7177" i="10"/>
  <c r="AE7177" i="10"/>
  <c r="AF7176" i="10"/>
  <c r="AE7176" i="10"/>
  <c r="AF7175" i="10"/>
  <c r="AE7175" i="10"/>
  <c r="AF7174" i="10"/>
  <c r="AE7174" i="10"/>
  <c r="AF7173" i="10"/>
  <c r="AE7173" i="10"/>
  <c r="AF7172" i="10"/>
  <c r="AE7172" i="10"/>
  <c r="AF7171" i="10"/>
  <c r="AE7171" i="10"/>
  <c r="AF7170" i="10"/>
  <c r="AE7170" i="10"/>
  <c r="AF7169" i="10"/>
  <c r="AE7169" i="10"/>
  <c r="AF7168" i="10"/>
  <c r="AE7168" i="10"/>
  <c r="AF7167" i="10"/>
  <c r="AE7167" i="10"/>
  <c r="AF7166" i="10"/>
  <c r="AE7166" i="10"/>
  <c r="AF7165" i="10"/>
  <c r="AE7165" i="10"/>
  <c r="AF7164" i="10"/>
  <c r="AE7164" i="10"/>
  <c r="AF7163" i="10"/>
  <c r="AE7163" i="10"/>
  <c r="AF7162" i="10"/>
  <c r="AE7162" i="10"/>
  <c r="AF7161" i="10"/>
  <c r="AE7161" i="10"/>
  <c r="AF7160" i="10"/>
  <c r="AE7160" i="10"/>
  <c r="AF7159" i="10"/>
  <c r="AE7159" i="10"/>
  <c r="AF7158" i="10"/>
  <c r="AE7158" i="10"/>
  <c r="AF7157" i="10"/>
  <c r="AE7157" i="10"/>
  <c r="AF7156" i="10"/>
  <c r="AE7156" i="10"/>
  <c r="AF7155" i="10"/>
  <c r="AE7155" i="10"/>
  <c r="AF7154" i="10"/>
  <c r="AE7154" i="10"/>
  <c r="AF7153" i="10"/>
  <c r="AE7153" i="10"/>
  <c r="AF7152" i="10"/>
  <c r="AE7152" i="10"/>
  <c r="AF7151" i="10"/>
  <c r="AE7151" i="10"/>
  <c r="AF7150" i="10"/>
  <c r="AE7150" i="10"/>
  <c r="AF7149" i="10"/>
  <c r="AE7149" i="10"/>
  <c r="AF7148" i="10"/>
  <c r="AE7148" i="10"/>
  <c r="AF7147" i="10"/>
  <c r="AE7147" i="10"/>
  <c r="AF7146" i="10"/>
  <c r="AE7146" i="10"/>
  <c r="AF7145" i="10"/>
  <c r="AE7145" i="10"/>
  <c r="AF7144" i="10"/>
  <c r="AE7144" i="10"/>
  <c r="AF7143" i="10"/>
  <c r="AE7143" i="10"/>
  <c r="AF7142" i="10"/>
  <c r="AE7142" i="10"/>
  <c r="AF7141" i="10"/>
  <c r="AE7141" i="10"/>
  <c r="AF7140" i="10"/>
  <c r="AE7140" i="10"/>
  <c r="AF7139" i="10"/>
  <c r="AE7139" i="10"/>
  <c r="AF7138" i="10"/>
  <c r="AE7138" i="10"/>
  <c r="AF7137" i="10"/>
  <c r="AE7137" i="10"/>
  <c r="AF7136" i="10"/>
  <c r="AE7136" i="10"/>
  <c r="AF7135" i="10"/>
  <c r="AE7135" i="10"/>
  <c r="AF7134" i="10"/>
  <c r="AE7134" i="10"/>
  <c r="AF7133" i="10"/>
  <c r="AE7133" i="10"/>
  <c r="AF7132" i="10"/>
  <c r="AE7132" i="10"/>
  <c r="AF7131" i="10"/>
  <c r="AE7131" i="10"/>
  <c r="AF7130" i="10"/>
  <c r="AE7130" i="10"/>
  <c r="AF7129" i="10"/>
  <c r="AE7129" i="10"/>
  <c r="AF7128" i="10"/>
  <c r="AE7128" i="10"/>
  <c r="AF7127" i="10"/>
  <c r="AE7127" i="10"/>
  <c r="AF7126" i="10"/>
  <c r="AE7126" i="10"/>
  <c r="AF7125" i="10"/>
  <c r="AE7125" i="10"/>
  <c r="AF7124" i="10"/>
  <c r="AE7124" i="10"/>
  <c r="AF7123" i="10"/>
  <c r="AE7123" i="10"/>
  <c r="AF7122" i="10"/>
  <c r="AE7122" i="10"/>
  <c r="AF7121" i="10"/>
  <c r="AE7121" i="10"/>
  <c r="AF7120" i="10"/>
  <c r="AE7120" i="10"/>
  <c r="AF7119" i="10"/>
  <c r="AE7119" i="10"/>
  <c r="AF7118" i="10"/>
  <c r="AE7118" i="10"/>
  <c r="AF7117" i="10"/>
  <c r="AE7117" i="10"/>
  <c r="AF7116" i="10"/>
  <c r="AE7116" i="10"/>
  <c r="AF7115" i="10"/>
  <c r="AE7115" i="10"/>
  <c r="AF7114" i="10"/>
  <c r="AE7114" i="10"/>
  <c r="AF7113" i="10"/>
  <c r="AE7113" i="10"/>
  <c r="AF7112" i="10"/>
  <c r="AE7112" i="10"/>
  <c r="AF7111" i="10"/>
  <c r="AE7111" i="10"/>
  <c r="AF7110" i="10"/>
  <c r="AE7110" i="10"/>
  <c r="AF7109" i="10"/>
  <c r="AE7109" i="10"/>
  <c r="AF7108" i="10"/>
  <c r="AE7108" i="10"/>
  <c r="AF7107" i="10"/>
  <c r="AE7107" i="10"/>
  <c r="AF7106" i="10"/>
  <c r="AE7106" i="10"/>
  <c r="AF7105" i="10"/>
  <c r="AE7105" i="10"/>
  <c r="AF7104" i="10"/>
  <c r="AE7104" i="10"/>
  <c r="AF7103" i="10"/>
  <c r="AE7103" i="10"/>
  <c r="AF7102" i="10"/>
  <c r="AE7102" i="10"/>
  <c r="AF7101" i="10"/>
  <c r="AE7101" i="10"/>
  <c r="AF7100" i="10"/>
  <c r="AE7100" i="10"/>
  <c r="AF7099" i="10"/>
  <c r="AE7099" i="10"/>
  <c r="AF7098" i="10"/>
  <c r="AE7098" i="10"/>
  <c r="AF7097" i="10"/>
  <c r="AE7097" i="10"/>
  <c r="AF7096" i="10"/>
  <c r="AE7096" i="10"/>
  <c r="AF7095" i="10"/>
  <c r="AE7095" i="10"/>
  <c r="AF7094" i="10"/>
  <c r="AE7094" i="10"/>
  <c r="AF7093" i="10"/>
  <c r="AE7093" i="10"/>
  <c r="AF7092" i="10"/>
  <c r="AE7092" i="10"/>
  <c r="AF7091" i="10"/>
  <c r="AE7091" i="10"/>
  <c r="AF7090" i="10"/>
  <c r="AE7090" i="10"/>
  <c r="AF7089" i="10"/>
  <c r="AE7089" i="10"/>
  <c r="AF7088" i="10"/>
  <c r="AE7088" i="10"/>
  <c r="AF7087" i="10"/>
  <c r="AE7087" i="10"/>
  <c r="AF7086" i="10"/>
  <c r="AE7086" i="10"/>
  <c r="AF7085" i="10"/>
  <c r="AE7085" i="10"/>
  <c r="AF7084" i="10"/>
  <c r="AE7084" i="10"/>
  <c r="AF7083" i="10"/>
  <c r="AE7083" i="10"/>
  <c r="AF7082" i="10"/>
  <c r="AE7082" i="10"/>
  <c r="AF7081" i="10"/>
  <c r="AE7081" i="10"/>
  <c r="AF7080" i="10"/>
  <c r="AE7080" i="10"/>
  <c r="AF7079" i="10"/>
  <c r="AE7079" i="10"/>
  <c r="AF7078" i="10"/>
  <c r="AE7078" i="10"/>
  <c r="AF7077" i="10"/>
  <c r="AE7077" i="10"/>
  <c r="AF7076" i="10"/>
  <c r="AE7076" i="10"/>
  <c r="AF7075" i="10"/>
  <c r="AE7075" i="10"/>
  <c r="AF7074" i="10"/>
  <c r="AE7074" i="10"/>
  <c r="AF7073" i="10"/>
  <c r="AE7073" i="10"/>
  <c r="AF7072" i="10"/>
  <c r="AE7072" i="10"/>
  <c r="AF7071" i="10"/>
  <c r="AE7071" i="10"/>
  <c r="AF7070" i="10"/>
  <c r="AE7070" i="10"/>
  <c r="AF7069" i="10"/>
  <c r="AE7069" i="10"/>
  <c r="AF7068" i="10"/>
  <c r="AE7068" i="10"/>
  <c r="AF7067" i="10"/>
  <c r="AE7067" i="10"/>
  <c r="AF7066" i="10"/>
  <c r="AE7066" i="10"/>
  <c r="AF7065" i="10"/>
  <c r="AE7065" i="10"/>
  <c r="AF7064" i="10"/>
  <c r="AE7064" i="10"/>
  <c r="AF7063" i="10"/>
  <c r="AE7063" i="10"/>
  <c r="AF7062" i="10"/>
  <c r="AE7062" i="10"/>
  <c r="AF7061" i="10"/>
  <c r="AE7061" i="10"/>
  <c r="AF7060" i="10"/>
  <c r="AE7060" i="10"/>
  <c r="AF7059" i="10"/>
  <c r="AE7059" i="10"/>
  <c r="AF7058" i="10"/>
  <c r="AE7058" i="10"/>
  <c r="AF7057" i="10"/>
  <c r="AE7057" i="10"/>
  <c r="AF7056" i="10"/>
  <c r="AE7056" i="10"/>
  <c r="AF7055" i="10"/>
  <c r="AE7055" i="10"/>
  <c r="AF7054" i="10"/>
  <c r="AE7054" i="10"/>
  <c r="AF7053" i="10"/>
  <c r="AE7053" i="10"/>
  <c r="AF7052" i="10"/>
  <c r="AE7052" i="10"/>
  <c r="AF7051" i="10"/>
  <c r="AE7051" i="10"/>
  <c r="AF7050" i="10"/>
  <c r="AE7050" i="10"/>
  <c r="AF7049" i="10"/>
  <c r="AE7049" i="10"/>
  <c r="AF7048" i="10"/>
  <c r="AE7048" i="10"/>
  <c r="AF7047" i="10"/>
  <c r="AE7047" i="10"/>
  <c r="AF7046" i="10"/>
  <c r="AE7046" i="10"/>
  <c r="AF7045" i="10"/>
  <c r="AE7045" i="10"/>
  <c r="AF7044" i="10"/>
  <c r="AE7044" i="10"/>
  <c r="AF7043" i="10"/>
  <c r="AE7043" i="10"/>
  <c r="AF7042" i="10"/>
  <c r="AE7042" i="10"/>
  <c r="AF7041" i="10"/>
  <c r="AE7041" i="10"/>
  <c r="AF7040" i="10"/>
  <c r="AE7040" i="10"/>
  <c r="AF7039" i="10"/>
  <c r="AE7039" i="10"/>
  <c r="AF7038" i="10"/>
  <c r="AE7038" i="10"/>
  <c r="AF7037" i="10"/>
  <c r="AE7037" i="10"/>
  <c r="AF7036" i="10"/>
  <c r="AE7036" i="10"/>
  <c r="AF7035" i="10"/>
  <c r="AE7035" i="10"/>
  <c r="AF7034" i="10"/>
  <c r="AE7034" i="10"/>
  <c r="AF7033" i="10"/>
  <c r="AE7033" i="10"/>
  <c r="AF7032" i="10"/>
  <c r="AE7032" i="10"/>
  <c r="AF7031" i="10"/>
  <c r="AE7031" i="10"/>
  <c r="AF7030" i="10"/>
  <c r="AE7030" i="10"/>
  <c r="AF7029" i="10"/>
  <c r="AE7029" i="10"/>
  <c r="AF7028" i="10"/>
  <c r="AE7028" i="10"/>
  <c r="AF7027" i="10"/>
  <c r="AE7027" i="10"/>
  <c r="AF7026" i="10"/>
  <c r="AE7026" i="10"/>
  <c r="AF7025" i="10"/>
  <c r="AE7025" i="10"/>
  <c r="AF7024" i="10"/>
  <c r="AE7024" i="10"/>
  <c r="AF7023" i="10"/>
  <c r="AE7023" i="10"/>
  <c r="AF7022" i="10"/>
  <c r="AE7022" i="10"/>
  <c r="AF7021" i="10"/>
  <c r="AE7021" i="10"/>
  <c r="AF7020" i="10"/>
  <c r="AE7020" i="10"/>
  <c r="AF7019" i="10"/>
  <c r="AE7019" i="10"/>
  <c r="AF7018" i="10"/>
  <c r="AE7018" i="10"/>
  <c r="AF7017" i="10"/>
  <c r="AE7017" i="10"/>
  <c r="AF7016" i="10"/>
  <c r="AE7016" i="10"/>
  <c r="AF7015" i="10"/>
  <c r="AE7015" i="10"/>
  <c r="AF7014" i="10"/>
  <c r="AE7014" i="10"/>
  <c r="AF7013" i="10"/>
  <c r="AE7013" i="10"/>
  <c r="AF7012" i="10"/>
  <c r="AE7012" i="10"/>
  <c r="AF7011" i="10"/>
  <c r="AE7011" i="10"/>
  <c r="AF7010" i="10"/>
  <c r="AE7010" i="10"/>
  <c r="AF7009" i="10"/>
  <c r="AE7009" i="10"/>
  <c r="AF7008" i="10"/>
  <c r="AE7008" i="10"/>
  <c r="AF7007" i="10"/>
  <c r="AE7007" i="10"/>
  <c r="AF7006" i="10"/>
  <c r="AE7006" i="10"/>
  <c r="AF7005" i="10"/>
  <c r="AE7005" i="10"/>
  <c r="AF7004" i="10"/>
  <c r="AE7004" i="10"/>
  <c r="AF7003" i="10"/>
  <c r="AE7003" i="10"/>
  <c r="AF7002" i="10"/>
  <c r="AE7002" i="10"/>
  <c r="AF7001" i="10"/>
  <c r="AE7001" i="10"/>
  <c r="AF7000" i="10"/>
  <c r="AE7000" i="10"/>
  <c r="AF6999" i="10"/>
  <c r="AE6999" i="10"/>
  <c r="AF6998" i="10"/>
  <c r="AE6998" i="10"/>
  <c r="AF6997" i="10"/>
  <c r="AE6997" i="10"/>
  <c r="AF6996" i="10"/>
  <c r="AE6996" i="10"/>
  <c r="AF6995" i="10"/>
  <c r="AE6995" i="10"/>
  <c r="AF6994" i="10"/>
  <c r="AE6994" i="10"/>
  <c r="AF6993" i="10"/>
  <c r="AE6993" i="10"/>
  <c r="AF6992" i="10"/>
  <c r="AE6992" i="10"/>
  <c r="AF6991" i="10"/>
  <c r="AE6991" i="10"/>
  <c r="AF6990" i="10"/>
  <c r="AE6990" i="10"/>
  <c r="AF6989" i="10"/>
  <c r="AE6989" i="10"/>
  <c r="AF6988" i="10"/>
  <c r="AE6988" i="10"/>
  <c r="AF6987" i="10"/>
  <c r="AE6987" i="10"/>
  <c r="AF6986" i="10"/>
  <c r="AE6986" i="10"/>
  <c r="AF6985" i="10"/>
  <c r="AE6985" i="10"/>
  <c r="AF6984" i="10"/>
  <c r="AE6984" i="10"/>
  <c r="AF6983" i="10"/>
  <c r="AE6983" i="10"/>
  <c r="AF6982" i="10"/>
  <c r="AE6982" i="10"/>
  <c r="AF6981" i="10"/>
  <c r="AE6981" i="10"/>
  <c r="AF6980" i="10"/>
  <c r="AE6980" i="10"/>
  <c r="AF6979" i="10"/>
  <c r="AE6979" i="10"/>
  <c r="AF6978" i="10"/>
  <c r="AE6978" i="10"/>
  <c r="AF6977" i="10"/>
  <c r="AE6977" i="10"/>
  <c r="AF6976" i="10"/>
  <c r="AE6976" i="10"/>
  <c r="AF6975" i="10"/>
  <c r="AE6975" i="10"/>
  <c r="AF6974" i="10"/>
  <c r="AE6974" i="10"/>
  <c r="AF6973" i="10"/>
  <c r="AE6973" i="10"/>
  <c r="AF6972" i="10"/>
  <c r="AE6972" i="10"/>
  <c r="AF6971" i="10"/>
  <c r="AE6971" i="10"/>
  <c r="AF6970" i="10"/>
  <c r="AE6970" i="10"/>
  <c r="AF6969" i="10"/>
  <c r="AE6969" i="10"/>
  <c r="AF6968" i="10"/>
  <c r="AE6968" i="10"/>
  <c r="AF6967" i="10"/>
  <c r="AE6967" i="10"/>
  <c r="AF6966" i="10"/>
  <c r="AE6966" i="10"/>
  <c r="AF6965" i="10"/>
  <c r="AE6965" i="10"/>
  <c r="AF6964" i="10"/>
  <c r="AE6964" i="10"/>
  <c r="AF6963" i="10"/>
  <c r="AE6963" i="10"/>
  <c r="AF6962" i="10"/>
  <c r="AE6962" i="10"/>
  <c r="AF6961" i="10"/>
  <c r="AE6961" i="10"/>
  <c r="AF6960" i="10"/>
  <c r="AE6960" i="10"/>
  <c r="AF6959" i="10"/>
  <c r="AE6959" i="10"/>
  <c r="AF6958" i="10"/>
  <c r="AE6958" i="10"/>
  <c r="AF6957" i="10"/>
  <c r="AE6957" i="10"/>
  <c r="AF6956" i="10"/>
  <c r="AE6956" i="10"/>
  <c r="AF6955" i="10"/>
  <c r="AE6955" i="10"/>
  <c r="AF6954" i="10"/>
  <c r="AE6954" i="10"/>
  <c r="AF6953" i="10"/>
  <c r="AE6953" i="10"/>
  <c r="AF6952" i="10"/>
  <c r="AE6952" i="10"/>
  <c r="AF6951" i="10"/>
  <c r="AE6951" i="10"/>
  <c r="AF6950" i="10"/>
  <c r="AE6950" i="10"/>
  <c r="AF6949" i="10"/>
  <c r="AE6949" i="10"/>
  <c r="AF6948" i="10"/>
  <c r="AE6948" i="10"/>
  <c r="AF6947" i="10"/>
  <c r="AE6947" i="10"/>
  <c r="AF6946" i="10"/>
  <c r="AE6946" i="10"/>
  <c r="AF6945" i="10"/>
  <c r="AE6945" i="10"/>
  <c r="AF6944" i="10"/>
  <c r="AE6944" i="10"/>
  <c r="AF6943" i="10"/>
  <c r="AE6943" i="10"/>
  <c r="AF6942" i="10"/>
  <c r="AE6942" i="10"/>
  <c r="AF6941" i="10"/>
  <c r="AE6941" i="10"/>
  <c r="AF6940" i="10"/>
  <c r="AE6940" i="10"/>
  <c r="AF6939" i="10"/>
  <c r="AE6939" i="10"/>
  <c r="AF6938" i="10"/>
  <c r="AE6938" i="10"/>
  <c r="AF6937" i="10"/>
  <c r="AE6937" i="10"/>
  <c r="AF6936" i="10"/>
  <c r="AE6936" i="10"/>
  <c r="AF6935" i="10"/>
  <c r="AE6935" i="10"/>
  <c r="AF6934" i="10"/>
  <c r="AE6934" i="10"/>
  <c r="AF6933" i="10"/>
  <c r="AE6933" i="10"/>
  <c r="AF6932" i="10"/>
  <c r="AE6932" i="10"/>
  <c r="AF6931" i="10"/>
  <c r="AE6931" i="10"/>
  <c r="AF6930" i="10"/>
  <c r="AE6930" i="10"/>
  <c r="AF6929" i="10"/>
  <c r="AE6929" i="10"/>
  <c r="AF6928" i="10"/>
  <c r="AE6928" i="10"/>
  <c r="AF6927" i="10"/>
  <c r="AE6927" i="10"/>
  <c r="AF6926" i="10"/>
  <c r="AE6926" i="10"/>
  <c r="AF6925" i="10"/>
  <c r="AE6925" i="10"/>
  <c r="AF6924" i="10"/>
  <c r="AE6924" i="10"/>
  <c r="AF6923" i="10"/>
  <c r="AE6923" i="10"/>
  <c r="AF6922" i="10"/>
  <c r="AE6922" i="10"/>
  <c r="AF6921" i="10"/>
  <c r="AE6921" i="10"/>
  <c r="AF6920" i="10"/>
  <c r="AE6920" i="10"/>
  <c r="AF6919" i="10"/>
  <c r="AE6919" i="10"/>
  <c r="AF6918" i="10"/>
  <c r="AE6918" i="10"/>
  <c r="AF6917" i="10"/>
  <c r="AE6917" i="10"/>
  <c r="AF6916" i="10"/>
  <c r="AE6916" i="10"/>
  <c r="AF6915" i="10"/>
  <c r="AE6915" i="10"/>
  <c r="AF6914" i="10"/>
  <c r="AE6914" i="10"/>
  <c r="AF6913" i="10"/>
  <c r="AE6913" i="10"/>
  <c r="AF6912" i="10"/>
  <c r="AE6912" i="10"/>
  <c r="AF6911" i="10"/>
  <c r="AE6911" i="10"/>
  <c r="AF6910" i="10"/>
  <c r="AE6910" i="10"/>
  <c r="AF6909" i="10"/>
  <c r="AE6909" i="10"/>
  <c r="AF6908" i="10"/>
  <c r="AE6908" i="10"/>
  <c r="AF6907" i="10"/>
  <c r="AE6907" i="10"/>
  <c r="AF6906" i="10"/>
  <c r="AE6906" i="10"/>
  <c r="AF6905" i="10"/>
  <c r="AE6905" i="10"/>
  <c r="AF6904" i="10"/>
  <c r="AE6904" i="10"/>
  <c r="AF6903" i="10"/>
  <c r="AE6903" i="10"/>
  <c r="AF6902" i="10"/>
  <c r="AE6902" i="10"/>
  <c r="AF6901" i="10"/>
  <c r="AE6901" i="10"/>
  <c r="AF6900" i="10"/>
  <c r="AE6900" i="10"/>
  <c r="AF6899" i="10"/>
  <c r="AE6899" i="10"/>
  <c r="AF6898" i="10"/>
  <c r="AE6898" i="10"/>
  <c r="AF6897" i="10"/>
  <c r="AE6897" i="10"/>
  <c r="AF6896" i="10"/>
  <c r="AE6896" i="10"/>
  <c r="AF6895" i="10"/>
  <c r="AE6895" i="10"/>
  <c r="AF6894" i="10"/>
  <c r="AE6894" i="10"/>
  <c r="AF6893" i="10"/>
  <c r="AE6893" i="10"/>
  <c r="AF6892" i="10"/>
  <c r="AE6892" i="10"/>
  <c r="AF6891" i="10"/>
  <c r="AE6891" i="10"/>
  <c r="AF6890" i="10"/>
  <c r="AE6890" i="10"/>
  <c r="AF6889" i="10"/>
  <c r="AE6889" i="10"/>
  <c r="AF6888" i="10"/>
  <c r="AE6888" i="10"/>
  <c r="AF6887" i="10"/>
  <c r="AE6887" i="10"/>
  <c r="AF6886" i="10"/>
  <c r="AE6886" i="10"/>
  <c r="AF6885" i="10"/>
  <c r="AE6885" i="10"/>
  <c r="AF6884" i="10"/>
  <c r="AE6884" i="10"/>
  <c r="AF6883" i="10"/>
  <c r="AE6883" i="10"/>
  <c r="AF6882" i="10"/>
  <c r="AE6882" i="10"/>
  <c r="AF6881" i="10"/>
  <c r="AE6881" i="10"/>
  <c r="AF6880" i="10"/>
  <c r="AE6880" i="10"/>
  <c r="AF6879" i="10"/>
  <c r="AE6879" i="10"/>
  <c r="AF6878" i="10"/>
  <c r="AE6878" i="10"/>
  <c r="AF6877" i="10"/>
  <c r="AE6877" i="10"/>
  <c r="AF6876" i="10"/>
  <c r="AE6876" i="10"/>
  <c r="AF6875" i="10"/>
  <c r="AE6875" i="10"/>
  <c r="AF6874" i="10"/>
  <c r="AE6874" i="10"/>
  <c r="AF6873" i="10"/>
  <c r="AE6873" i="10"/>
  <c r="AF6872" i="10"/>
  <c r="AE6872" i="10"/>
  <c r="AF6871" i="10"/>
  <c r="AE6871" i="10"/>
  <c r="AF6870" i="10"/>
  <c r="AE6870" i="10"/>
  <c r="AF6869" i="10"/>
  <c r="AE6869" i="10"/>
  <c r="AF6868" i="10"/>
  <c r="AE6868" i="10"/>
  <c r="AF6867" i="10"/>
  <c r="AE6867" i="10"/>
  <c r="AF6866" i="10"/>
  <c r="AE6866" i="10"/>
  <c r="AF6865" i="10"/>
  <c r="AE6865" i="10"/>
  <c r="AF6864" i="10"/>
  <c r="AE6864" i="10"/>
  <c r="AF6863" i="10"/>
  <c r="AE6863" i="10"/>
  <c r="AF6862" i="10"/>
  <c r="AE6862" i="10"/>
  <c r="AF6861" i="10"/>
  <c r="AE6861" i="10"/>
  <c r="AF6860" i="10"/>
  <c r="AE6860" i="10"/>
  <c r="AF6859" i="10"/>
  <c r="AE6859" i="10"/>
  <c r="AF6858" i="10"/>
  <c r="AE6858" i="10"/>
  <c r="AF6857" i="10"/>
  <c r="AE6857" i="10"/>
  <c r="AF6856" i="10"/>
  <c r="AE6856" i="10"/>
  <c r="AF6855" i="10"/>
  <c r="AE6855" i="10"/>
  <c r="AF6854" i="10"/>
  <c r="AE6854" i="10"/>
  <c r="AF6853" i="10"/>
  <c r="AE6853" i="10"/>
  <c r="AF6852" i="10"/>
  <c r="AE6852" i="10"/>
  <c r="AF6851" i="10"/>
  <c r="AE6851" i="10"/>
  <c r="AF6850" i="10"/>
  <c r="AE6850" i="10"/>
  <c r="AF6849" i="10"/>
  <c r="AE6849" i="10"/>
  <c r="AF6848" i="10"/>
  <c r="AE6848" i="10"/>
  <c r="AF6847" i="10"/>
  <c r="AE6847" i="10"/>
  <c r="AF6846" i="10"/>
  <c r="AE6846" i="10"/>
  <c r="AF6845" i="10"/>
  <c r="AE6845" i="10"/>
  <c r="AF6844" i="10"/>
  <c r="AE6844" i="10"/>
  <c r="AF6843" i="10"/>
  <c r="AE6843" i="10"/>
  <c r="AF6842" i="10"/>
  <c r="AE6842" i="10"/>
  <c r="AF6841" i="10"/>
  <c r="AE6841" i="10"/>
  <c r="AF6840" i="10"/>
  <c r="AE6840" i="10"/>
  <c r="AF6839" i="10"/>
  <c r="AE6839" i="10"/>
  <c r="AF6838" i="10"/>
  <c r="AE6838" i="10"/>
  <c r="AF6837" i="10"/>
  <c r="AE6837" i="10"/>
  <c r="AF6836" i="10"/>
  <c r="AE6836" i="10"/>
  <c r="AF6835" i="10"/>
  <c r="AE6835" i="10"/>
  <c r="AF6834" i="10"/>
  <c r="AE6834" i="10"/>
  <c r="AF6833" i="10"/>
  <c r="AE6833" i="10"/>
  <c r="AF6832" i="10"/>
  <c r="AE6832" i="10"/>
  <c r="AF6831" i="10"/>
  <c r="AE6831" i="10"/>
  <c r="AF6830" i="10"/>
  <c r="AE6830" i="10"/>
  <c r="AF6829" i="10"/>
  <c r="AE6829" i="10"/>
  <c r="AF6828" i="10"/>
  <c r="AE6828" i="10"/>
  <c r="AF6827" i="10"/>
  <c r="AE6827" i="10"/>
  <c r="AF6826" i="10"/>
  <c r="AE6826" i="10"/>
  <c r="AF6825" i="10"/>
  <c r="AE6825" i="10"/>
  <c r="AF6824" i="10"/>
  <c r="AE6824" i="10"/>
  <c r="AF6823" i="10"/>
  <c r="AE6823" i="10"/>
  <c r="AF6822" i="10"/>
  <c r="AE6822" i="10"/>
  <c r="AF6821" i="10"/>
  <c r="AE6821" i="10"/>
  <c r="AF6820" i="10"/>
  <c r="AE6820" i="10"/>
  <c r="AF6819" i="10"/>
  <c r="AE6819" i="10"/>
  <c r="AF6818" i="10"/>
  <c r="AE6818" i="10"/>
  <c r="AF6817" i="10"/>
  <c r="AE6817" i="10"/>
  <c r="AF6816" i="10"/>
  <c r="AE6816" i="10"/>
  <c r="AF6815" i="10"/>
  <c r="AE6815" i="10"/>
  <c r="AF6814" i="10"/>
  <c r="AE6814" i="10"/>
  <c r="AF6813" i="10"/>
  <c r="AE6813" i="10"/>
  <c r="AF6812" i="10"/>
  <c r="AE6812" i="10"/>
  <c r="AF6811" i="10"/>
  <c r="AE6811" i="10"/>
  <c r="AF6810" i="10"/>
  <c r="AE6810" i="10"/>
  <c r="AF6809" i="10"/>
  <c r="AE6809" i="10"/>
  <c r="AF6808" i="10"/>
  <c r="AE6808" i="10"/>
  <c r="AF6807" i="10"/>
  <c r="AE6807" i="10"/>
  <c r="AF6806" i="10"/>
  <c r="AE6806" i="10"/>
  <c r="AF6805" i="10"/>
  <c r="AE6805" i="10"/>
  <c r="AF6804" i="10"/>
  <c r="AE6804" i="10"/>
  <c r="AF6803" i="10"/>
  <c r="AE6803" i="10"/>
  <c r="AF6802" i="10"/>
  <c r="AE6802" i="10"/>
  <c r="AF6801" i="10"/>
  <c r="AE6801" i="10"/>
  <c r="AF6800" i="10"/>
  <c r="AE6800" i="10"/>
  <c r="AF6799" i="10"/>
  <c r="AE6799" i="10"/>
  <c r="AF6798" i="10"/>
  <c r="AE6798" i="10"/>
  <c r="AF6797" i="10"/>
  <c r="AE6797" i="10"/>
  <c r="AF6796" i="10"/>
  <c r="AE6796" i="10"/>
  <c r="AF6795" i="10"/>
  <c r="AE6795" i="10"/>
  <c r="AF6794" i="10"/>
  <c r="AE6794" i="10"/>
  <c r="AF6793" i="10"/>
  <c r="AE6793" i="10"/>
  <c r="AF6792" i="10"/>
  <c r="AE6792" i="10"/>
  <c r="AF6791" i="10"/>
  <c r="AE6791" i="10"/>
  <c r="AF6790" i="10"/>
  <c r="AE6790" i="10"/>
  <c r="AF6789" i="10"/>
  <c r="AE6789" i="10"/>
  <c r="AF6788" i="10"/>
  <c r="AE6788" i="10"/>
  <c r="AF6787" i="10"/>
  <c r="AE6787" i="10"/>
  <c r="AF6786" i="10"/>
  <c r="AE6786" i="10"/>
  <c r="AF6785" i="10"/>
  <c r="AE6785" i="10"/>
  <c r="AF6784" i="10"/>
  <c r="AE6784" i="10"/>
  <c r="AF6783" i="10"/>
  <c r="AE6783" i="10"/>
  <c r="AF6782" i="10"/>
  <c r="AE6782" i="10"/>
  <c r="AF6781" i="10"/>
  <c r="AE6781" i="10"/>
  <c r="AF6780" i="10"/>
  <c r="AE6780" i="10"/>
  <c r="AF6779" i="10"/>
  <c r="AE6779" i="10"/>
  <c r="AF6778" i="10"/>
  <c r="AE6778" i="10"/>
  <c r="AF6777" i="10"/>
  <c r="AE6777" i="10"/>
  <c r="AF6776" i="10"/>
  <c r="AE6776" i="10"/>
  <c r="AF6775" i="10"/>
  <c r="AE6775" i="10"/>
  <c r="AF6774" i="10"/>
  <c r="AE6774" i="10"/>
  <c r="AF6773" i="10"/>
  <c r="AE6773" i="10"/>
  <c r="AF6772" i="10"/>
  <c r="AE6772" i="10"/>
  <c r="AF6771" i="10"/>
  <c r="AE6771" i="10"/>
  <c r="AF6770" i="10"/>
  <c r="AE6770" i="10"/>
  <c r="AF6769" i="10"/>
  <c r="AE6769" i="10"/>
  <c r="AF6768" i="10"/>
  <c r="AE6768" i="10"/>
  <c r="AF6767" i="10"/>
  <c r="AE6767" i="10"/>
  <c r="AF6766" i="10"/>
  <c r="AE6766" i="10"/>
  <c r="AF6765" i="10"/>
  <c r="AE6765" i="10"/>
  <c r="AF6764" i="10"/>
  <c r="AE6764" i="10"/>
  <c r="AF6763" i="10"/>
  <c r="AE6763" i="10"/>
  <c r="AF6762" i="10"/>
  <c r="AE6762" i="10"/>
  <c r="AF6761" i="10"/>
  <c r="AE6761" i="10"/>
  <c r="AF6760" i="10"/>
  <c r="AE6760" i="10"/>
  <c r="AF6759" i="10"/>
  <c r="AE6759" i="10"/>
  <c r="AF6758" i="10"/>
  <c r="AE6758" i="10"/>
  <c r="AF6757" i="10"/>
  <c r="AE6757" i="10"/>
  <c r="AF6756" i="10"/>
  <c r="AE6756" i="10"/>
  <c r="AF6755" i="10"/>
  <c r="AE6755" i="10"/>
  <c r="AF6754" i="10"/>
  <c r="AE6754" i="10"/>
  <c r="AF6753" i="10"/>
  <c r="AE6753" i="10"/>
  <c r="AF6752" i="10"/>
  <c r="AE6752" i="10"/>
  <c r="AF6751" i="10"/>
  <c r="AE6751" i="10"/>
  <c r="AF6750" i="10"/>
  <c r="AE6750" i="10"/>
  <c r="AF6749" i="10"/>
  <c r="AE6749" i="10"/>
  <c r="AF6748" i="10"/>
  <c r="AE6748" i="10"/>
  <c r="AF6747" i="10"/>
  <c r="AE6747" i="10"/>
  <c r="AF6746" i="10"/>
  <c r="AE6746" i="10"/>
  <c r="AF6745" i="10"/>
  <c r="AE6745" i="10"/>
  <c r="AF6744" i="10"/>
  <c r="AE6744" i="10"/>
  <c r="AF6743" i="10"/>
  <c r="AE6743" i="10"/>
  <c r="AF6742" i="10"/>
  <c r="AE6742" i="10"/>
  <c r="AF6741" i="10"/>
  <c r="AE6741" i="10"/>
  <c r="AF6740" i="10"/>
  <c r="AE6740" i="10"/>
  <c r="AF6739" i="10"/>
  <c r="AE6739" i="10"/>
  <c r="AF6738" i="10"/>
  <c r="AE6738" i="10"/>
  <c r="AF6737" i="10"/>
  <c r="AE6737" i="10"/>
  <c r="AF6736" i="10"/>
  <c r="AE6736" i="10"/>
  <c r="AF6735" i="10"/>
  <c r="AE6735" i="10"/>
  <c r="AF6734" i="10"/>
  <c r="AE6734" i="10"/>
  <c r="AF6733" i="10"/>
  <c r="AE6733" i="10"/>
  <c r="AF6732" i="10"/>
  <c r="AE6732" i="10"/>
  <c r="AF6731" i="10"/>
  <c r="AE6731" i="10"/>
  <c r="AF6730" i="10"/>
  <c r="AE6730" i="10"/>
  <c r="AF6729" i="10"/>
  <c r="AE6729" i="10"/>
  <c r="AF6728" i="10"/>
  <c r="AE6728" i="10"/>
  <c r="AF6727" i="10"/>
  <c r="AE6727" i="10"/>
  <c r="AF6726" i="10"/>
  <c r="AE6726" i="10"/>
  <c r="AF6725" i="10"/>
  <c r="AE6725" i="10"/>
  <c r="AF6724" i="10"/>
  <c r="AE6724" i="10"/>
  <c r="AF6723" i="10"/>
  <c r="AE6723" i="10"/>
  <c r="AF6722" i="10"/>
  <c r="AE6722" i="10"/>
  <c r="AF6721" i="10"/>
  <c r="AE6721" i="10"/>
  <c r="AF6720" i="10"/>
  <c r="AE6720" i="10"/>
  <c r="AF6719" i="10"/>
  <c r="AE6719" i="10"/>
  <c r="AF6718" i="10"/>
  <c r="AE6718" i="10"/>
  <c r="AF6717" i="10"/>
  <c r="AE6717" i="10"/>
  <c r="AF6716" i="10"/>
  <c r="AE6716" i="10"/>
  <c r="AF6715" i="10"/>
  <c r="AE6715" i="10"/>
  <c r="AF6714" i="10"/>
  <c r="AE6714" i="10"/>
  <c r="AF6713" i="10"/>
  <c r="AE6713" i="10"/>
  <c r="AF6712" i="10"/>
  <c r="AE6712" i="10"/>
  <c r="AF6711" i="10"/>
  <c r="AE6711" i="10"/>
  <c r="AF6710" i="10"/>
  <c r="AE6710" i="10"/>
  <c r="AF6709" i="10"/>
  <c r="AE6709" i="10"/>
  <c r="AF6708" i="10"/>
  <c r="AE6708" i="10"/>
  <c r="AF6707" i="10"/>
  <c r="AE6707" i="10"/>
  <c r="AF6706" i="10"/>
  <c r="AE6706" i="10"/>
  <c r="AF6705" i="10"/>
  <c r="AE6705" i="10"/>
  <c r="AF6704" i="10"/>
  <c r="AE6704" i="10"/>
  <c r="AF6703" i="10"/>
  <c r="AE6703" i="10"/>
  <c r="AF6702" i="10"/>
  <c r="AE6702" i="10"/>
  <c r="AF6701" i="10"/>
  <c r="AE6701" i="10"/>
  <c r="AF6700" i="10"/>
  <c r="AE6700" i="10"/>
  <c r="AF6699" i="10"/>
  <c r="AE6699" i="10"/>
  <c r="AF6698" i="10"/>
  <c r="AE6698" i="10"/>
  <c r="AF6697" i="10"/>
  <c r="AE6697" i="10"/>
  <c r="AF6696" i="10"/>
  <c r="AE6696" i="10"/>
  <c r="AF6695" i="10"/>
  <c r="AE6695" i="10"/>
  <c r="AF6694" i="10"/>
  <c r="AE6694" i="10"/>
  <c r="AF6693" i="10"/>
  <c r="AE6693" i="10"/>
  <c r="AF6692" i="10"/>
  <c r="AE6692" i="10"/>
  <c r="AF6691" i="10"/>
  <c r="AE6691" i="10"/>
  <c r="AF6690" i="10"/>
  <c r="AE6690" i="10"/>
  <c r="AF6689" i="10"/>
  <c r="AE6689" i="10"/>
  <c r="AF6688" i="10"/>
  <c r="AE6688" i="10"/>
  <c r="AF6687" i="10"/>
  <c r="AE6687" i="10"/>
  <c r="AF6686" i="10"/>
  <c r="AE6686" i="10"/>
  <c r="AF6685" i="10"/>
  <c r="AE6685" i="10"/>
  <c r="AF6684" i="10"/>
  <c r="AE6684" i="10"/>
  <c r="AF6683" i="10"/>
  <c r="AE6683" i="10"/>
  <c r="AF6682" i="10"/>
  <c r="AE6682" i="10"/>
  <c r="AF6681" i="10"/>
  <c r="AE6681" i="10"/>
  <c r="AF6680" i="10"/>
  <c r="AE6680" i="10"/>
  <c r="AF6679" i="10"/>
  <c r="AE6679" i="10"/>
  <c r="AF6678" i="10"/>
  <c r="AE6678" i="10"/>
  <c r="AF6677" i="10"/>
  <c r="AE6677" i="10"/>
  <c r="AF6676" i="10"/>
  <c r="AE6676" i="10"/>
  <c r="AF6675" i="10"/>
  <c r="AE6675" i="10"/>
  <c r="AF6674" i="10"/>
  <c r="AE6674" i="10"/>
  <c r="AF6673" i="10"/>
  <c r="AE6673" i="10"/>
  <c r="AF6672" i="10"/>
  <c r="AE6672" i="10"/>
  <c r="AF6671" i="10"/>
  <c r="AE6671" i="10"/>
  <c r="AF6670" i="10"/>
  <c r="AE6670" i="10"/>
  <c r="AF6669" i="10"/>
  <c r="AE6669" i="10"/>
  <c r="AF6668" i="10"/>
  <c r="AE6668" i="10"/>
  <c r="AF6667" i="10"/>
  <c r="AE6667" i="10"/>
  <c r="AF6666" i="10"/>
  <c r="AE6666" i="10"/>
  <c r="AF6665" i="10"/>
  <c r="AE6665" i="10"/>
  <c r="AF6664" i="10"/>
  <c r="AE6664" i="10"/>
  <c r="AF6663" i="10"/>
  <c r="AE6663" i="10"/>
  <c r="AF6662" i="10"/>
  <c r="AE6662" i="10"/>
  <c r="AF6661" i="10"/>
  <c r="AE6661" i="10"/>
  <c r="AF6660" i="10"/>
  <c r="AE6660" i="10"/>
  <c r="AF6659" i="10"/>
  <c r="AE6659" i="10"/>
  <c r="AF6658" i="10"/>
  <c r="AE6658" i="10"/>
  <c r="AF6657" i="10"/>
  <c r="AE6657" i="10"/>
  <c r="AF6656" i="10"/>
  <c r="AE6656" i="10"/>
  <c r="AF6655" i="10"/>
  <c r="AE6655" i="10"/>
  <c r="AF6654" i="10"/>
  <c r="AE6654" i="10"/>
  <c r="AF6653" i="10"/>
  <c r="AE6653" i="10"/>
  <c r="AF6652" i="10"/>
  <c r="AE6652" i="10"/>
  <c r="AF6651" i="10"/>
  <c r="AE6651" i="10"/>
  <c r="AF6650" i="10"/>
  <c r="AE6650" i="10"/>
  <c r="AF6649" i="10"/>
  <c r="AE6649" i="10"/>
  <c r="AF6648" i="10"/>
  <c r="AE6648" i="10"/>
  <c r="AF6647" i="10"/>
  <c r="AE6647" i="10"/>
  <c r="AF6646" i="10"/>
  <c r="AE6646" i="10"/>
  <c r="AF6645" i="10"/>
  <c r="AE6645" i="10"/>
  <c r="AF6644" i="10"/>
  <c r="AE6644" i="10"/>
  <c r="AF6643" i="10"/>
  <c r="AE6643" i="10"/>
  <c r="AF6642" i="10"/>
  <c r="AE6642" i="10"/>
  <c r="AF6641" i="10"/>
  <c r="AE6641" i="10"/>
  <c r="AF6640" i="10"/>
  <c r="AE6640" i="10"/>
  <c r="AF6639" i="10"/>
  <c r="AE6639" i="10"/>
  <c r="AF6638" i="10"/>
  <c r="AE6638" i="10"/>
  <c r="AF6637" i="10"/>
  <c r="AE6637" i="10"/>
  <c r="AF6636" i="10"/>
  <c r="AE6636" i="10"/>
  <c r="AF6635" i="10"/>
  <c r="AE6635" i="10"/>
  <c r="AF6634" i="10"/>
  <c r="AE6634" i="10"/>
  <c r="AF6633" i="10"/>
  <c r="AE6633" i="10"/>
  <c r="AF6632" i="10"/>
  <c r="AE6632" i="10"/>
  <c r="AF6631" i="10"/>
  <c r="AE6631" i="10"/>
  <c r="AF6630" i="10"/>
  <c r="AE6630" i="10"/>
  <c r="AF6629" i="10"/>
  <c r="AE6629" i="10"/>
  <c r="AF6628" i="10"/>
  <c r="AE6628" i="10"/>
  <c r="AF6627" i="10"/>
  <c r="AE6627" i="10"/>
  <c r="AF6626" i="10"/>
  <c r="AE6626" i="10"/>
  <c r="AF6625" i="10"/>
  <c r="AE6625" i="10"/>
  <c r="AF6624" i="10"/>
  <c r="AE6624" i="10"/>
  <c r="AF6623" i="10"/>
  <c r="AE6623" i="10"/>
  <c r="AF6621" i="10"/>
  <c r="AE6621" i="10"/>
  <c r="AF6620" i="10"/>
  <c r="AE6620" i="10"/>
  <c r="AF6619" i="10"/>
  <c r="AE6619" i="10"/>
  <c r="AF6618" i="10"/>
  <c r="AE6618" i="10"/>
  <c r="AF6617" i="10"/>
  <c r="AE6617" i="10"/>
  <c r="AF6616" i="10"/>
  <c r="AE6616" i="10"/>
  <c r="AF6615" i="10"/>
  <c r="AE6615" i="10"/>
  <c r="AF6614" i="10"/>
  <c r="AE6614" i="10"/>
  <c r="AF6613" i="10"/>
  <c r="AE6613" i="10"/>
  <c r="AF6612" i="10"/>
  <c r="AE6612" i="10"/>
  <c r="AF6611" i="10"/>
  <c r="AE6611" i="10"/>
  <c r="AF6610" i="10"/>
  <c r="AE6610" i="10"/>
  <c r="AF6609" i="10"/>
  <c r="AE6609" i="10"/>
  <c r="AF6608" i="10"/>
  <c r="AE6608" i="10"/>
  <c r="AF6607" i="10"/>
  <c r="AE6607" i="10"/>
  <c r="AF6606" i="10"/>
  <c r="AE6606" i="10"/>
  <c r="AF6605" i="10"/>
  <c r="AE6605" i="10"/>
  <c r="AF6604" i="10"/>
  <c r="AE6604" i="10"/>
  <c r="AF6603" i="10"/>
  <c r="AE6603" i="10"/>
  <c r="AF6602" i="10"/>
  <c r="AE6602" i="10"/>
  <c r="AF6601" i="10"/>
  <c r="AE6601" i="10"/>
  <c r="AF6600" i="10"/>
  <c r="AE6600" i="10"/>
  <c r="AF6599" i="10"/>
  <c r="AE6599" i="10"/>
  <c r="AF6598" i="10"/>
  <c r="AE6598" i="10"/>
  <c r="AF6597" i="10"/>
  <c r="AE6597" i="10"/>
  <c r="AF6596" i="10"/>
  <c r="AE6596" i="10"/>
  <c r="AF6595" i="10"/>
  <c r="AE6595" i="10"/>
  <c r="AF6594" i="10"/>
  <c r="AE6594" i="10"/>
  <c r="AF6593" i="10"/>
  <c r="AE6593" i="10"/>
  <c r="AF6592" i="10"/>
  <c r="AE6592" i="10"/>
  <c r="AF6591" i="10"/>
  <c r="AE6591" i="10"/>
  <c r="AF6590" i="10"/>
  <c r="AE6590" i="10"/>
  <c r="AF6589" i="10"/>
  <c r="AE6589" i="10"/>
  <c r="AF6588" i="10"/>
  <c r="AE6588" i="10"/>
  <c r="AF6587" i="10"/>
  <c r="AE6587" i="10"/>
  <c r="AF6586" i="10"/>
  <c r="AE6586" i="10"/>
  <c r="AF6585" i="10"/>
  <c r="AE6585" i="10"/>
  <c r="AF6584" i="10"/>
  <c r="AE6584" i="10"/>
  <c r="AF6583" i="10"/>
  <c r="AE6583" i="10"/>
  <c r="AF6582" i="10"/>
  <c r="AE6582" i="10"/>
  <c r="AF6581" i="10"/>
  <c r="AE6581" i="10"/>
  <c r="AF6580" i="10"/>
  <c r="AE6580" i="10"/>
  <c r="AF6579" i="10"/>
  <c r="AE6579" i="10"/>
  <c r="AF6578" i="10"/>
  <c r="AE6578" i="10"/>
  <c r="AF6577" i="10"/>
  <c r="AE6577" i="10"/>
  <c r="AF6576" i="10"/>
  <c r="AE6576" i="10"/>
  <c r="AF6575" i="10"/>
  <c r="AE6575" i="10"/>
  <c r="AF6574" i="10"/>
  <c r="AE6574" i="10"/>
  <c r="AF6573" i="10"/>
  <c r="AE6573" i="10"/>
  <c r="AF6572" i="10"/>
  <c r="AE6572" i="10"/>
  <c r="AF6571" i="10"/>
  <c r="AE6571" i="10"/>
  <c r="AF6570" i="10"/>
  <c r="AE6570" i="10"/>
  <c r="AF6569" i="10"/>
  <c r="AE6569" i="10"/>
  <c r="AF6568" i="10"/>
  <c r="AE6568" i="10"/>
  <c r="AF6567" i="10"/>
  <c r="AE6567" i="10"/>
  <c r="AF6566" i="10"/>
  <c r="AE6566" i="10"/>
  <c r="AF6565" i="10"/>
  <c r="AE6565" i="10"/>
  <c r="AF6564" i="10"/>
  <c r="AE6564" i="10"/>
  <c r="AF6563" i="10"/>
  <c r="AE6563" i="10"/>
  <c r="AF6562" i="10"/>
  <c r="AE6562" i="10"/>
  <c r="AF6561" i="10"/>
  <c r="AE6561" i="10"/>
  <c r="AF6560" i="10"/>
  <c r="AE6560" i="10"/>
  <c r="AF6559" i="10"/>
  <c r="AE6559" i="10"/>
  <c r="AF6558" i="10"/>
  <c r="AE6558" i="10"/>
  <c r="AF6557" i="10"/>
  <c r="AE6557" i="10"/>
  <c r="AF6556" i="10"/>
  <c r="AE6556" i="10"/>
  <c r="AF6555" i="10"/>
  <c r="AE6555" i="10"/>
  <c r="AF6554" i="10"/>
  <c r="AE6554" i="10"/>
  <c r="AF6553" i="10"/>
  <c r="AE6553" i="10"/>
  <c r="AF6552" i="10"/>
  <c r="AE6552" i="10"/>
  <c r="AF6551" i="10"/>
  <c r="AE6551" i="10"/>
  <c r="AF6550" i="10"/>
  <c r="AE6550" i="10"/>
  <c r="AF6549" i="10"/>
  <c r="AE6549" i="10"/>
  <c r="AF6548" i="10"/>
  <c r="AE6548" i="10"/>
  <c r="AF6547" i="10"/>
  <c r="AE6547" i="10"/>
  <c r="AF6546" i="10"/>
  <c r="AE6546" i="10"/>
  <c r="AF6545" i="10"/>
  <c r="AE6545" i="10"/>
  <c r="AF6544" i="10"/>
  <c r="AE6544" i="10"/>
  <c r="AF6543" i="10"/>
  <c r="AE6543" i="10"/>
  <c r="AF6542" i="10"/>
  <c r="AE6542" i="10"/>
  <c r="AF6541" i="10"/>
  <c r="AE6541" i="10"/>
  <c r="AF6540" i="10"/>
  <c r="AE6540" i="10"/>
  <c r="AF6539" i="10"/>
  <c r="AE6539" i="10"/>
  <c r="AF6538" i="10"/>
  <c r="AE6538" i="10"/>
  <c r="AF6537" i="10"/>
  <c r="AE6537" i="10"/>
  <c r="AF6536" i="10"/>
  <c r="AE6536" i="10"/>
  <c r="AF6535" i="10"/>
  <c r="AE6535" i="10"/>
  <c r="AF6534" i="10"/>
  <c r="AE6534" i="10"/>
  <c r="AF6533" i="10"/>
  <c r="AE6533" i="10"/>
  <c r="AF6532" i="10"/>
  <c r="AE6532" i="10"/>
  <c r="AF6531" i="10"/>
  <c r="AE6531" i="10"/>
  <c r="AF6530" i="10"/>
  <c r="AE6530" i="10"/>
  <c r="AF6529" i="10"/>
  <c r="AE6529" i="10"/>
  <c r="AF6528" i="10"/>
  <c r="AE6528" i="10"/>
  <c r="AF6527" i="10"/>
  <c r="AE6527" i="10"/>
  <c r="AF6526" i="10"/>
  <c r="AE6526" i="10"/>
  <c r="AF6525" i="10"/>
  <c r="AE6525" i="10"/>
  <c r="AF6524" i="10"/>
  <c r="AE6524" i="10"/>
  <c r="AF6523" i="10"/>
  <c r="AE6523" i="10"/>
  <c r="AF6522" i="10"/>
  <c r="AE6522" i="10"/>
  <c r="AF6521" i="10"/>
  <c r="AE6521" i="10"/>
  <c r="AF6520" i="10"/>
  <c r="AE6520" i="10"/>
  <c r="AF6519" i="10"/>
  <c r="AE6519" i="10"/>
  <c r="AF6518" i="10"/>
  <c r="AE6518" i="10"/>
  <c r="AF6517" i="10"/>
  <c r="AE6517" i="10"/>
  <c r="AF6516" i="10"/>
  <c r="AE6516" i="10"/>
  <c r="AF6515" i="10"/>
  <c r="AE6515" i="10"/>
  <c r="AF6514" i="10"/>
  <c r="AE6514" i="10"/>
  <c r="AF6513" i="10"/>
  <c r="AE6513" i="10"/>
  <c r="AF6512" i="10"/>
  <c r="AE6512" i="10"/>
  <c r="AF6511" i="10"/>
  <c r="AE6511" i="10"/>
  <c r="AF6510" i="10"/>
  <c r="AE6510" i="10"/>
  <c r="AF6509" i="10"/>
  <c r="AE6509" i="10"/>
  <c r="AF6508" i="10"/>
  <c r="AE6508" i="10"/>
  <c r="AF6507" i="10"/>
  <c r="AE6507" i="10"/>
  <c r="AF6506" i="10"/>
  <c r="AE6506" i="10"/>
  <c r="AF6505" i="10"/>
  <c r="AE6505" i="10"/>
  <c r="AF6504" i="10"/>
  <c r="AE6504" i="10"/>
  <c r="AF6503" i="10"/>
  <c r="AE6503" i="10"/>
  <c r="AF6502" i="10"/>
  <c r="AE6502" i="10"/>
  <c r="AF6501" i="10"/>
  <c r="AE6501" i="10"/>
  <c r="AF6500" i="10"/>
  <c r="AE6500" i="10"/>
  <c r="AF6499" i="10"/>
  <c r="AE6499" i="10"/>
  <c r="AF6498" i="10"/>
  <c r="AE6498" i="10"/>
  <c r="AF6497" i="10"/>
  <c r="AE6497" i="10"/>
  <c r="AF6496" i="10"/>
  <c r="AE6496" i="10"/>
  <c r="AF6495" i="10"/>
  <c r="AE6495" i="10"/>
  <c r="AF6494" i="10"/>
  <c r="AE6494" i="10"/>
  <c r="AF6493" i="10"/>
  <c r="AE6493" i="10"/>
  <c r="AF6492" i="10"/>
  <c r="AE6492" i="10"/>
  <c r="AF6491" i="10"/>
  <c r="AE6491" i="10"/>
  <c r="AF6490" i="10"/>
  <c r="AE6490" i="10"/>
  <c r="AF6489" i="10"/>
  <c r="AE6489" i="10"/>
  <c r="AF6488" i="10"/>
  <c r="AE6488" i="10"/>
  <c r="AF6487" i="10"/>
  <c r="AE6487" i="10"/>
  <c r="AF6486" i="10"/>
  <c r="AE6486" i="10"/>
  <c r="AF6485" i="10"/>
  <c r="AE6485" i="10"/>
  <c r="AF6484" i="10"/>
  <c r="AE6484" i="10"/>
  <c r="AF6483" i="10"/>
  <c r="AE6483" i="10"/>
  <c r="AF6482" i="10"/>
  <c r="AE6482" i="10"/>
  <c r="AF6481" i="10"/>
  <c r="AE6481" i="10"/>
  <c r="AF6480" i="10"/>
  <c r="AE6480" i="10"/>
  <c r="AF6479" i="10"/>
  <c r="AE6479" i="10"/>
  <c r="AF6478" i="10"/>
  <c r="AE6478" i="10"/>
  <c r="AF6477" i="10"/>
  <c r="AE6477" i="10"/>
  <c r="AF6476" i="10"/>
  <c r="AE6476" i="10"/>
  <c r="AF6475" i="10"/>
  <c r="AE6475" i="10"/>
  <c r="AF6474" i="10"/>
  <c r="AE6474" i="10"/>
  <c r="AF6473" i="10"/>
  <c r="AE6473" i="10"/>
  <c r="AF6472" i="10"/>
  <c r="AE6472" i="10"/>
  <c r="AF6471" i="10"/>
  <c r="AE6471" i="10"/>
  <c r="AF6470" i="10"/>
  <c r="AE6470" i="10"/>
  <c r="AF6469" i="10"/>
  <c r="AE6469" i="10"/>
  <c r="AF6468" i="10"/>
  <c r="AE6468" i="10"/>
  <c r="AF6467" i="10"/>
  <c r="AE6467" i="10"/>
  <c r="AF6466" i="10"/>
  <c r="AE6466" i="10"/>
  <c r="AF6465" i="10"/>
  <c r="AE6465" i="10"/>
  <c r="AF6464" i="10"/>
  <c r="AE6464" i="10"/>
  <c r="AF6463" i="10"/>
  <c r="AE6463" i="10"/>
  <c r="AF6462" i="10"/>
  <c r="AE6462" i="10"/>
  <c r="AF6461" i="10"/>
  <c r="AE6461" i="10"/>
  <c r="AF6460" i="10"/>
  <c r="AE6460" i="10"/>
  <c r="AF6459" i="10"/>
  <c r="AE6459" i="10"/>
  <c r="AF6458" i="10"/>
  <c r="AE6458" i="10"/>
  <c r="AF6457" i="10"/>
  <c r="AE6457" i="10"/>
  <c r="AF6456" i="10"/>
  <c r="AE6456" i="10"/>
  <c r="AF6455" i="10"/>
  <c r="AE6455" i="10"/>
  <c r="AF6454" i="10"/>
  <c r="AE6454" i="10"/>
  <c r="AF6453" i="10"/>
  <c r="AE6453" i="10"/>
  <c r="AF6452" i="10"/>
  <c r="AE6452" i="10"/>
  <c r="AF6451" i="10"/>
  <c r="AE6451" i="10"/>
  <c r="AF6450" i="10"/>
  <c r="AE6450" i="10"/>
  <c r="AF6449" i="10"/>
  <c r="AE6449" i="10"/>
  <c r="AF6448" i="10"/>
  <c r="AE6448" i="10"/>
  <c r="AF6447" i="10"/>
  <c r="AE6447" i="10"/>
  <c r="AF6446" i="10"/>
  <c r="AE6446" i="10"/>
  <c r="AF6445" i="10"/>
  <c r="AE6445" i="10"/>
  <c r="AF6444" i="10"/>
  <c r="AE6444" i="10"/>
  <c r="AF6443" i="10"/>
  <c r="AE6443" i="10"/>
  <c r="AF6442" i="10"/>
  <c r="AE6442" i="10"/>
  <c r="AF6441" i="10"/>
  <c r="AE6441" i="10"/>
  <c r="AF6440" i="10"/>
  <c r="AE6440" i="10"/>
  <c r="AF6439" i="10"/>
  <c r="AE6439" i="10"/>
  <c r="AF6438" i="10"/>
  <c r="AE6438" i="10"/>
  <c r="AF6437" i="10"/>
  <c r="AE6437" i="10"/>
  <c r="AF6436" i="10"/>
  <c r="AE6436" i="10"/>
  <c r="AF6435" i="10"/>
  <c r="AE6435" i="10"/>
  <c r="AF6434" i="10"/>
  <c r="AE6434" i="10"/>
  <c r="AF6433" i="10"/>
  <c r="AE6433" i="10"/>
  <c r="AF6432" i="10"/>
  <c r="AE6432" i="10"/>
  <c r="AF6431" i="10"/>
  <c r="AE6431" i="10"/>
  <c r="AF6430" i="10"/>
  <c r="AE6430" i="10"/>
  <c r="AF6429" i="10"/>
  <c r="AE6429" i="10"/>
  <c r="AF6428" i="10"/>
  <c r="AE6428" i="10"/>
  <c r="AF6427" i="10"/>
  <c r="AE6427" i="10"/>
  <c r="AF6426" i="10"/>
  <c r="AE6426" i="10"/>
  <c r="AF6425" i="10"/>
  <c r="AE6425" i="10"/>
  <c r="AF6424" i="10"/>
  <c r="AE6424" i="10"/>
  <c r="AF6423" i="10"/>
  <c r="AE6423" i="10"/>
  <c r="AF6422" i="10"/>
  <c r="AE6422" i="10"/>
  <c r="AF6421" i="10"/>
  <c r="AE6421" i="10"/>
  <c r="AF6420" i="10"/>
  <c r="AE6420" i="10"/>
  <c r="AF6419" i="10"/>
  <c r="AE6419" i="10"/>
  <c r="AF6418" i="10"/>
  <c r="AE6418" i="10"/>
  <c r="AF6417" i="10"/>
  <c r="AE6417" i="10"/>
  <c r="AF6416" i="10"/>
  <c r="AE6416" i="10"/>
  <c r="AF6415" i="10"/>
  <c r="AE6415" i="10"/>
  <c r="AF6414" i="10"/>
  <c r="AE6414" i="10"/>
  <c r="AF6413" i="10"/>
  <c r="AE6413" i="10"/>
  <c r="AF6412" i="10"/>
  <c r="AE6412" i="10"/>
  <c r="AF6411" i="10"/>
  <c r="AE6411" i="10"/>
  <c r="AF6410" i="10"/>
  <c r="AE6410" i="10"/>
  <c r="AF6409" i="10"/>
  <c r="AE6409" i="10"/>
  <c r="AF6408" i="10"/>
  <c r="AE6408" i="10"/>
  <c r="AF6407" i="10"/>
  <c r="AE6407" i="10"/>
  <c r="AF6406" i="10"/>
  <c r="AE6406" i="10"/>
  <c r="AF6405" i="10"/>
  <c r="AE6405" i="10"/>
  <c r="AF6404" i="10"/>
  <c r="AE6404" i="10"/>
  <c r="AF6403" i="10"/>
  <c r="AE6403" i="10"/>
  <c r="AF6402" i="10"/>
  <c r="AE6402" i="10"/>
  <c r="AF6401" i="10"/>
  <c r="AE6401" i="10"/>
  <c r="AF6400" i="10"/>
  <c r="AE6400" i="10"/>
  <c r="AF6399" i="10"/>
  <c r="AE6399" i="10"/>
  <c r="AF6398" i="10"/>
  <c r="AE6398" i="10"/>
  <c r="AF6397" i="10"/>
  <c r="AE6397" i="10"/>
  <c r="AF6396" i="10"/>
  <c r="AE6396" i="10"/>
  <c r="AF6395" i="10"/>
  <c r="AE6395" i="10"/>
  <c r="AF6394" i="10"/>
  <c r="AE6394" i="10"/>
  <c r="AF6393" i="10"/>
  <c r="AE6393" i="10"/>
  <c r="AF6392" i="10"/>
  <c r="AE6392" i="10"/>
  <c r="AF6391" i="10"/>
  <c r="AE6391" i="10"/>
  <c r="AF6390" i="10"/>
  <c r="AE6390" i="10"/>
  <c r="AF6389" i="10"/>
  <c r="AE6389" i="10"/>
  <c r="AF6388" i="10"/>
  <c r="AE6388" i="10"/>
  <c r="AF6387" i="10"/>
  <c r="AE6387" i="10"/>
  <c r="AF6386" i="10"/>
  <c r="AE6386" i="10"/>
  <c r="AF6385" i="10"/>
  <c r="AE6385" i="10"/>
  <c r="AF6384" i="10"/>
  <c r="AE6384" i="10"/>
  <c r="AF6383" i="10"/>
  <c r="AE6383" i="10"/>
  <c r="AF6382" i="10"/>
  <c r="AE6382" i="10"/>
  <c r="AF6381" i="10"/>
  <c r="AE6381" i="10"/>
  <c r="AF6380" i="10"/>
  <c r="AE6380" i="10"/>
  <c r="AF6379" i="10"/>
  <c r="AE6379" i="10"/>
  <c r="AF6378" i="10"/>
  <c r="AE6378" i="10"/>
  <c r="AF6377" i="10"/>
  <c r="AE6377" i="10"/>
  <c r="AF6376" i="10"/>
  <c r="AE6376" i="10"/>
  <c r="AF6375" i="10"/>
  <c r="AE6375" i="10"/>
  <c r="AF6374" i="10"/>
  <c r="AE6374" i="10"/>
  <c r="AF6373" i="10"/>
  <c r="AE6373" i="10"/>
  <c r="AF6372" i="10"/>
  <c r="AE6372" i="10"/>
  <c r="AF6371" i="10"/>
  <c r="AE6371" i="10"/>
  <c r="AF6370" i="10"/>
  <c r="AE6370" i="10"/>
  <c r="AF6369" i="10"/>
  <c r="AE6369" i="10"/>
  <c r="AF6368" i="10"/>
  <c r="AE6368" i="10"/>
  <c r="AF6367" i="10"/>
  <c r="AE6367" i="10"/>
  <c r="AF6366" i="10"/>
  <c r="AE6366" i="10"/>
  <c r="AF6365" i="10"/>
  <c r="AE6365" i="10"/>
  <c r="AF6364" i="10"/>
  <c r="AE6364" i="10"/>
  <c r="AF6363" i="10"/>
  <c r="AE6363" i="10"/>
  <c r="AF6362" i="10"/>
  <c r="AE6362" i="10"/>
  <c r="AF6361" i="10"/>
  <c r="AE6361" i="10"/>
  <c r="AF6360" i="10"/>
  <c r="AE6360" i="10"/>
  <c r="AF6359" i="10"/>
  <c r="AE6359" i="10"/>
  <c r="AF6358" i="10"/>
  <c r="AE6358" i="10"/>
  <c r="AF6357" i="10"/>
  <c r="AE6357" i="10"/>
  <c r="AF6356" i="10"/>
  <c r="AE6356" i="10"/>
  <c r="AF6355" i="10"/>
  <c r="AE6355" i="10"/>
  <c r="AF6354" i="10"/>
  <c r="AE6354" i="10"/>
  <c r="AF6353" i="10"/>
  <c r="AE6353" i="10"/>
  <c r="AF6352" i="10"/>
  <c r="AE6352" i="10"/>
  <c r="AF6351" i="10"/>
  <c r="AE6351" i="10"/>
  <c r="AF6350" i="10"/>
  <c r="AE6350" i="10"/>
  <c r="AF6349" i="10"/>
  <c r="AE6349" i="10"/>
  <c r="AF6348" i="10"/>
  <c r="AE6348" i="10"/>
  <c r="AF6347" i="10"/>
  <c r="AE6347" i="10"/>
  <c r="AF6346" i="10"/>
  <c r="AE6346" i="10"/>
  <c r="AF6345" i="10"/>
  <c r="AE6345" i="10"/>
  <c r="AF6344" i="10"/>
  <c r="AE6344" i="10"/>
  <c r="AF6343" i="10"/>
  <c r="AE6343" i="10"/>
  <c r="AF6342" i="10"/>
  <c r="AE6342" i="10"/>
  <c r="AF6341" i="10"/>
  <c r="AE6341" i="10"/>
  <c r="AF6340" i="10"/>
  <c r="AE6340" i="10"/>
  <c r="AF6339" i="10"/>
  <c r="AE6339" i="10"/>
  <c r="AF6338" i="10"/>
  <c r="AE6338" i="10"/>
  <c r="AF6337" i="10"/>
  <c r="AE6337" i="10"/>
  <c r="AF6336" i="10"/>
  <c r="AE6336" i="10"/>
  <c r="AF6335" i="10"/>
  <c r="AE6335" i="10"/>
  <c r="AF6334" i="10"/>
  <c r="AE6334" i="10"/>
  <c r="AF6333" i="10"/>
  <c r="AE6333" i="10"/>
  <c r="AF6332" i="10"/>
  <c r="AE6332" i="10"/>
  <c r="AF6331" i="10"/>
  <c r="AE6331" i="10"/>
  <c r="AF6330" i="10"/>
  <c r="AE6330" i="10"/>
  <c r="AF6329" i="10"/>
  <c r="AE6329" i="10"/>
  <c r="AF6328" i="10"/>
  <c r="AE6328" i="10"/>
  <c r="AF6327" i="10"/>
  <c r="AE6327" i="10"/>
  <c r="AF6326" i="10"/>
  <c r="AE6326" i="10"/>
  <c r="AF6325" i="10"/>
  <c r="AE6325" i="10"/>
  <c r="AF6324" i="10"/>
  <c r="AE6324" i="10"/>
  <c r="AF6323" i="10"/>
  <c r="AE6323" i="10"/>
  <c r="AF6322" i="10"/>
  <c r="AE6322" i="10"/>
  <c r="AF6321" i="10"/>
  <c r="AE6321" i="10"/>
  <c r="AF6320" i="10"/>
  <c r="AE6320" i="10"/>
  <c r="AF6319" i="10"/>
  <c r="AE6319" i="10"/>
  <c r="AF6318" i="10"/>
  <c r="AE6318" i="10"/>
  <c r="AF6317" i="10"/>
  <c r="AE6317" i="10"/>
  <c r="AF6316" i="10"/>
  <c r="AE6316" i="10"/>
  <c r="AF6315" i="10"/>
  <c r="AE6315" i="10"/>
  <c r="AF6314" i="10"/>
  <c r="AE6314" i="10"/>
  <c r="AF6313" i="10"/>
  <c r="AE6313" i="10"/>
  <c r="AF6312" i="10"/>
  <c r="AE6312" i="10"/>
  <c r="AF6311" i="10"/>
  <c r="AE6311" i="10"/>
  <c r="AF6310" i="10"/>
  <c r="AE6310" i="10"/>
  <c r="AF6309" i="10"/>
  <c r="AE6309" i="10"/>
  <c r="AF6308" i="10"/>
  <c r="AE6308" i="10"/>
  <c r="AF6307" i="10"/>
  <c r="AE6307" i="10"/>
  <c r="AF6306" i="10"/>
  <c r="AE6306" i="10"/>
  <c r="AF6305" i="10"/>
  <c r="AE6305" i="10"/>
  <c r="AF6304" i="10"/>
  <c r="AE6304" i="10"/>
  <c r="AF6303" i="10"/>
  <c r="AE6303" i="10"/>
  <c r="AF6302" i="10"/>
  <c r="AE6302" i="10"/>
  <c r="AF6301" i="10"/>
  <c r="AE6301" i="10"/>
  <c r="AF6300" i="10"/>
  <c r="AE6300" i="10"/>
  <c r="AF6299" i="10"/>
  <c r="AE6299" i="10"/>
  <c r="AF6298" i="10"/>
  <c r="AE6298" i="10"/>
  <c r="AF6297" i="10"/>
  <c r="AE6297" i="10"/>
  <c r="AF6296" i="10"/>
  <c r="AE6296" i="10"/>
  <c r="AF6295" i="10"/>
  <c r="AE6295" i="10"/>
  <c r="AF6294" i="10"/>
  <c r="AE6294" i="10"/>
  <c r="AF6293" i="10"/>
  <c r="AE6293" i="10"/>
  <c r="AF6292" i="10"/>
  <c r="AE6292" i="10"/>
  <c r="AF6291" i="10"/>
  <c r="AE6291" i="10"/>
  <c r="AF6290" i="10"/>
  <c r="AE6290" i="10"/>
  <c r="AF6289" i="10"/>
  <c r="AE6289" i="10"/>
  <c r="AF6288" i="10"/>
  <c r="AE6288" i="10"/>
  <c r="AF6287" i="10"/>
  <c r="AE6287" i="10"/>
  <c r="AF6286" i="10"/>
  <c r="AE6286" i="10"/>
  <c r="AF6285" i="10"/>
  <c r="AE6285" i="10"/>
  <c r="AF6284" i="10"/>
  <c r="AE6284" i="10"/>
  <c r="AF6283" i="10"/>
  <c r="AE6283" i="10"/>
  <c r="AF6282" i="10"/>
  <c r="AE6282" i="10"/>
  <c r="AF6281" i="10"/>
  <c r="AE6281" i="10"/>
  <c r="AF6280" i="10"/>
  <c r="AE6280" i="10"/>
  <c r="AF6279" i="10"/>
  <c r="AE6279" i="10"/>
  <c r="AF6278" i="10"/>
  <c r="AE6278" i="10"/>
  <c r="AF6277" i="10"/>
  <c r="AE6277" i="10"/>
  <c r="AF6276" i="10"/>
  <c r="AE6276" i="10"/>
  <c r="AF6275" i="10"/>
  <c r="AE6275" i="10"/>
  <c r="AF6274" i="10"/>
  <c r="AE6274" i="10"/>
  <c r="AF6273" i="10"/>
  <c r="AE6273" i="10"/>
  <c r="AF6272" i="10"/>
  <c r="AE6272" i="10"/>
  <c r="AF6271" i="10"/>
  <c r="AE6271" i="10"/>
  <c r="AF6270" i="10"/>
  <c r="AE6270" i="10"/>
  <c r="AF6269" i="10"/>
  <c r="AE6269" i="10"/>
  <c r="AF6268" i="10"/>
  <c r="AE6268" i="10"/>
  <c r="AF6267" i="10"/>
  <c r="AE6267" i="10"/>
  <c r="AF6266" i="10"/>
  <c r="AE6266" i="10"/>
  <c r="AF6265" i="10"/>
  <c r="AE6265" i="10"/>
  <c r="AF6264" i="10"/>
  <c r="AE6264" i="10"/>
  <c r="AF6263" i="10"/>
  <c r="AE6263" i="10"/>
  <c r="AF6262" i="10"/>
  <c r="AE6262" i="10"/>
  <c r="AF6261" i="10"/>
  <c r="AE6261" i="10"/>
  <c r="AF6260" i="10"/>
  <c r="AE6260" i="10"/>
  <c r="AF6259" i="10"/>
  <c r="AE6259" i="10"/>
  <c r="AF6258" i="10"/>
  <c r="AE6258" i="10"/>
  <c r="AF6257" i="10"/>
  <c r="AE6257" i="10"/>
  <c r="AF6256" i="10"/>
  <c r="AE6256" i="10"/>
  <c r="AF6255" i="10"/>
  <c r="AE6255" i="10"/>
  <c r="AF6254" i="10"/>
  <c r="AE6254" i="10"/>
  <c r="AF6253" i="10"/>
  <c r="AE6253" i="10"/>
  <c r="AF6252" i="10"/>
  <c r="AE6252" i="10"/>
  <c r="AF6251" i="10"/>
  <c r="AE6251" i="10"/>
  <c r="AF6250" i="10"/>
  <c r="AE6250" i="10"/>
  <c r="AF6249" i="10"/>
  <c r="AE6249" i="10"/>
  <c r="AF6248" i="10"/>
  <c r="AE6248" i="10"/>
  <c r="AF6247" i="10"/>
  <c r="AE6247" i="10"/>
  <c r="AF6246" i="10"/>
  <c r="AE6246" i="10"/>
  <c r="AF6245" i="10"/>
  <c r="AE6245" i="10"/>
  <c r="AF6244" i="10"/>
  <c r="AE6244" i="10"/>
  <c r="AF6243" i="10"/>
  <c r="AE6243" i="10"/>
  <c r="AF6242" i="10"/>
  <c r="AE6242" i="10"/>
  <c r="AF6241" i="10"/>
  <c r="AE6241" i="10"/>
  <c r="AF6240" i="10"/>
  <c r="AE6240" i="10"/>
  <c r="AF6239" i="10"/>
  <c r="AE6239" i="10"/>
  <c r="AF6238" i="10"/>
  <c r="AE6238" i="10"/>
  <c r="AF6237" i="10"/>
  <c r="AE6237" i="10"/>
  <c r="AF6236" i="10"/>
  <c r="AE6236" i="10"/>
  <c r="AF6235" i="10"/>
  <c r="AE6235" i="10"/>
  <c r="AF6234" i="10"/>
  <c r="AE6234" i="10"/>
  <c r="AF6233" i="10"/>
  <c r="AE6233" i="10"/>
  <c r="AF6232" i="10"/>
  <c r="AE6232" i="10"/>
  <c r="AF6231" i="10"/>
  <c r="AE6231" i="10"/>
  <c r="AF6230" i="10"/>
  <c r="AE6230" i="10"/>
  <c r="AF6229" i="10"/>
  <c r="AE6229" i="10"/>
  <c r="AF6228" i="10"/>
  <c r="AE6228" i="10"/>
  <c r="AF6227" i="10"/>
  <c r="AE6227" i="10"/>
  <c r="AF6226" i="10"/>
  <c r="AE6226" i="10"/>
  <c r="AF6225" i="10"/>
  <c r="AE6225" i="10"/>
  <c r="AF6224" i="10"/>
  <c r="AE6224" i="10"/>
  <c r="AF6223" i="10"/>
  <c r="AE6223" i="10"/>
  <c r="AF6222" i="10"/>
  <c r="AE6222" i="10"/>
  <c r="AF6221" i="10"/>
  <c r="AE6221" i="10"/>
  <c r="AF6220" i="10"/>
  <c r="AE6220" i="10"/>
  <c r="AF6219" i="10"/>
  <c r="AE6219" i="10"/>
  <c r="AF6218" i="10"/>
  <c r="AE6218" i="10"/>
  <c r="AF6217" i="10"/>
  <c r="AE6217" i="10"/>
  <c r="AF6216" i="10"/>
  <c r="AE6216" i="10"/>
  <c r="AF6215" i="10"/>
  <c r="AE6215" i="10"/>
  <c r="AF6214" i="10"/>
  <c r="AE6214" i="10"/>
  <c r="AF6213" i="10"/>
  <c r="AE6213" i="10"/>
  <c r="AF6212" i="10"/>
  <c r="AE6212" i="10"/>
  <c r="AF6211" i="10"/>
  <c r="AE6211" i="10"/>
  <c r="AF6210" i="10"/>
  <c r="AE6210" i="10"/>
  <c r="AF6209" i="10"/>
  <c r="AE6209" i="10"/>
  <c r="AF6208" i="10"/>
  <c r="AE6208" i="10"/>
  <c r="AF6207" i="10"/>
  <c r="AE6207" i="10"/>
  <c r="AF6206" i="10"/>
  <c r="AE6206" i="10"/>
  <c r="AF6205" i="10"/>
  <c r="AE6205" i="10"/>
  <c r="AF6204" i="10"/>
  <c r="AE6204" i="10"/>
  <c r="AF6203" i="10"/>
  <c r="AE6203" i="10"/>
  <c r="AF6202" i="10"/>
  <c r="AE6202" i="10"/>
  <c r="AF6201" i="10"/>
  <c r="AE6201" i="10"/>
  <c r="AF6200" i="10"/>
  <c r="AE6200" i="10"/>
  <c r="AF6199" i="10"/>
  <c r="AE6199" i="10"/>
  <c r="AF6198" i="10"/>
  <c r="AE6198" i="10"/>
  <c r="AF6197" i="10"/>
  <c r="AE6197" i="10"/>
  <c r="AF6196" i="10"/>
  <c r="AE6196" i="10"/>
  <c r="AF6195" i="10"/>
  <c r="AE6195" i="10"/>
  <c r="AF6194" i="10"/>
  <c r="AE6194" i="10"/>
  <c r="AF6193" i="10"/>
  <c r="AE6193" i="10"/>
  <c r="AF6192" i="10"/>
  <c r="AE6192" i="10"/>
  <c r="AF6191" i="10"/>
  <c r="AE6191" i="10"/>
  <c r="AF6190" i="10"/>
  <c r="AE6190" i="10"/>
  <c r="AF6189" i="10"/>
  <c r="AE6189" i="10"/>
  <c r="AF6188" i="10"/>
  <c r="AE6188" i="10"/>
  <c r="AF6187" i="10"/>
  <c r="AE6187" i="10"/>
  <c r="AF6186" i="10"/>
  <c r="AE6186" i="10"/>
  <c r="AF6185" i="10"/>
  <c r="AE6185" i="10"/>
  <c r="AF6184" i="10"/>
  <c r="AE6184" i="10"/>
  <c r="AF6183" i="10"/>
  <c r="AE6183" i="10"/>
  <c r="AF6182" i="10"/>
  <c r="AE6182" i="10"/>
  <c r="AF6181" i="10"/>
  <c r="AE6181" i="10"/>
  <c r="AF6180" i="10"/>
  <c r="AE6180" i="10"/>
  <c r="AF6179" i="10"/>
  <c r="AE6179" i="10"/>
  <c r="AF6178" i="10"/>
  <c r="AE6178" i="10"/>
  <c r="AF6177" i="10"/>
  <c r="AE6177" i="10"/>
  <c r="AF6176" i="10"/>
  <c r="AE6176" i="10"/>
  <c r="AF6175" i="10"/>
  <c r="AE6175" i="10"/>
  <c r="AF6174" i="10"/>
  <c r="AE6174" i="10"/>
  <c r="AF6173" i="10"/>
  <c r="AE6173" i="10"/>
  <c r="AF6172" i="10"/>
  <c r="AE6172" i="10"/>
  <c r="AF6171" i="10"/>
  <c r="AE6171" i="10"/>
  <c r="AF6170" i="10"/>
  <c r="AE6170" i="10"/>
  <c r="AF6169" i="10"/>
  <c r="AE6169" i="10"/>
  <c r="AF6168" i="10"/>
  <c r="AE6168" i="10"/>
  <c r="AF6167" i="10"/>
  <c r="AE6167" i="10"/>
  <c r="AF6166" i="10"/>
  <c r="AE6166" i="10"/>
  <c r="AF6165" i="10"/>
  <c r="AE6165" i="10"/>
  <c r="AF6164" i="10"/>
  <c r="AE6164" i="10"/>
  <c r="AF6163" i="10"/>
  <c r="AE6163" i="10"/>
  <c r="AF6162" i="10"/>
  <c r="AE6162" i="10"/>
  <c r="AF6161" i="10"/>
  <c r="AE6161" i="10"/>
  <c r="AF6160" i="10"/>
  <c r="AE6160" i="10"/>
  <c r="AF6159" i="10"/>
  <c r="AE6159" i="10"/>
  <c r="AF6158" i="10"/>
  <c r="AE6158" i="10"/>
  <c r="AF6157" i="10"/>
  <c r="AE6157" i="10"/>
  <c r="AF6156" i="10"/>
  <c r="AE6156" i="10"/>
  <c r="AF6155" i="10"/>
  <c r="AE6155" i="10"/>
  <c r="AF6154" i="10"/>
  <c r="AE6154" i="10"/>
  <c r="AF6153" i="10"/>
  <c r="AE6153" i="10"/>
  <c r="AF6152" i="10"/>
  <c r="AE6152" i="10"/>
  <c r="AF6151" i="10"/>
  <c r="AE6151" i="10"/>
  <c r="AF6150" i="10"/>
  <c r="AE6150" i="10"/>
  <c r="AF6149" i="10"/>
  <c r="AE6149" i="10"/>
  <c r="AF6148" i="10"/>
  <c r="AE6148" i="10"/>
  <c r="AF6147" i="10"/>
  <c r="AE6147" i="10"/>
  <c r="AF6146" i="10"/>
  <c r="AE6146" i="10"/>
  <c r="AF6145" i="10"/>
  <c r="AE6145" i="10"/>
  <c r="AF6144" i="10"/>
  <c r="AE6144" i="10"/>
  <c r="AF6143" i="10"/>
  <c r="AE6143" i="10"/>
  <c r="AF6142" i="10"/>
  <c r="AE6142" i="10"/>
  <c r="AF6141" i="10"/>
  <c r="AE6141" i="10"/>
  <c r="AF6140" i="10"/>
  <c r="AE6140" i="10"/>
  <c r="AF6139" i="10"/>
  <c r="AE6139" i="10"/>
  <c r="AF6138" i="10"/>
  <c r="AE6138" i="10"/>
  <c r="AF6137" i="10"/>
  <c r="AE6137" i="10"/>
  <c r="AF6136" i="10"/>
  <c r="AE6136" i="10"/>
  <c r="AF6135" i="10"/>
  <c r="AE6135" i="10"/>
  <c r="AF6134" i="10"/>
  <c r="AE6134" i="10"/>
  <c r="AF6133" i="10"/>
  <c r="AE6133" i="10"/>
  <c r="AF6132" i="10"/>
  <c r="AE6132" i="10"/>
  <c r="AF6131" i="10"/>
  <c r="AE6131" i="10"/>
  <c r="AF6130" i="10"/>
  <c r="AE6130" i="10"/>
  <c r="AF6129" i="10"/>
  <c r="AE6129" i="10"/>
  <c r="AF6128" i="10"/>
  <c r="AE6128" i="10"/>
  <c r="AF6127" i="10"/>
  <c r="AE6127" i="10"/>
  <c r="AF6126" i="10"/>
  <c r="AE6126" i="10"/>
  <c r="AF6125" i="10"/>
  <c r="AE6125" i="10"/>
  <c r="AF6124" i="10"/>
  <c r="AE6124" i="10"/>
  <c r="AF6123" i="10"/>
  <c r="AE6123" i="10"/>
  <c r="AF6122" i="10"/>
  <c r="AE6122" i="10"/>
  <c r="AF6121" i="10"/>
  <c r="AE6121" i="10"/>
  <c r="AF6120" i="10"/>
  <c r="AE6120" i="10"/>
  <c r="AF6119" i="10"/>
  <c r="AE6119" i="10"/>
  <c r="AF6118" i="10"/>
  <c r="AE6118" i="10"/>
  <c r="AF6117" i="10"/>
  <c r="AE6117" i="10"/>
  <c r="AF6116" i="10"/>
  <c r="AE6116" i="10"/>
  <c r="AF6115" i="10"/>
  <c r="AE6115" i="10"/>
  <c r="AF6114" i="10"/>
  <c r="AE6114" i="10"/>
  <c r="AF6113" i="10"/>
  <c r="AE6113" i="10"/>
  <c r="AF6112" i="10"/>
  <c r="AE6112" i="10"/>
  <c r="AF6111" i="10"/>
  <c r="AE6111" i="10"/>
  <c r="AF6110" i="10"/>
  <c r="AE6110" i="10"/>
  <c r="AF6109" i="10"/>
  <c r="AE6109" i="10"/>
  <c r="AF6108" i="10"/>
  <c r="AE6108" i="10"/>
  <c r="AF6107" i="10"/>
  <c r="AE6107" i="10"/>
  <c r="AF6106" i="10"/>
  <c r="AE6106" i="10"/>
  <c r="AF6105" i="10"/>
  <c r="AE6105" i="10"/>
  <c r="AF6104" i="10"/>
  <c r="AE6104" i="10"/>
  <c r="AF6103" i="10"/>
  <c r="AE6103" i="10"/>
  <c r="AF6102" i="10"/>
  <c r="AE6102" i="10"/>
  <c r="AF6101" i="10"/>
  <c r="AE6101" i="10"/>
  <c r="AF6100" i="10"/>
  <c r="AE6100" i="10"/>
  <c r="AF6099" i="10"/>
  <c r="AE6099" i="10"/>
  <c r="AF6098" i="10"/>
  <c r="AE6098" i="10"/>
  <c r="AF6097" i="10"/>
  <c r="AE6097" i="10"/>
  <c r="AF6096" i="10"/>
  <c r="AE6096" i="10"/>
  <c r="AF6095" i="10"/>
  <c r="AE6095" i="10"/>
  <c r="AF6094" i="10"/>
  <c r="AE6094" i="10"/>
  <c r="AF6093" i="10"/>
  <c r="AE6093" i="10"/>
  <c r="AF6092" i="10"/>
  <c r="AE6092" i="10"/>
  <c r="AF6091" i="10"/>
  <c r="AE6091" i="10"/>
  <c r="AF6090" i="10"/>
  <c r="AE6090" i="10"/>
  <c r="AF6089" i="10"/>
  <c r="AE6089" i="10"/>
  <c r="AF6088" i="10"/>
  <c r="AE6088" i="10"/>
  <c r="AF6087" i="10"/>
  <c r="AE6087" i="10"/>
  <c r="AF6086" i="10"/>
  <c r="AE6086" i="10"/>
  <c r="AF6085" i="10"/>
  <c r="AE6085" i="10"/>
  <c r="AF6084" i="10"/>
  <c r="AE6084" i="10"/>
  <c r="AF6083" i="10"/>
  <c r="AE6083" i="10"/>
  <c r="AF6082" i="10"/>
  <c r="AE6082" i="10"/>
  <c r="AF6081" i="10"/>
  <c r="AE6081" i="10"/>
  <c r="AF6080" i="10"/>
  <c r="AE6080" i="10"/>
  <c r="AF6079" i="10"/>
  <c r="AE6079" i="10"/>
  <c r="AF6078" i="10"/>
  <c r="AE6078" i="10"/>
  <c r="AF6077" i="10"/>
  <c r="AE6077" i="10"/>
  <c r="AF6076" i="10"/>
  <c r="AE6076" i="10"/>
  <c r="AF6075" i="10"/>
  <c r="AE6075" i="10"/>
  <c r="AF6074" i="10"/>
  <c r="AE6074" i="10"/>
  <c r="AF6073" i="10"/>
  <c r="AE6073" i="10"/>
  <c r="AF6072" i="10"/>
  <c r="AE6072" i="10"/>
  <c r="AF6071" i="10"/>
  <c r="AE6071" i="10"/>
  <c r="AF6070" i="10"/>
  <c r="AE6070" i="10"/>
  <c r="AF6069" i="10"/>
  <c r="AE6069" i="10"/>
  <c r="AF6068" i="10"/>
  <c r="AE6068" i="10"/>
  <c r="AF6067" i="10"/>
  <c r="AE6067" i="10"/>
  <c r="AF6066" i="10"/>
  <c r="AE6066" i="10"/>
  <c r="AF6065" i="10"/>
  <c r="AE6065" i="10"/>
  <c r="AF6064" i="10"/>
  <c r="AE6064" i="10"/>
  <c r="AF6063" i="10"/>
  <c r="AE6063" i="10"/>
  <c r="AF6062" i="10"/>
  <c r="AE6062" i="10"/>
  <c r="AF6061" i="10"/>
  <c r="AE6061" i="10"/>
  <c r="AF6060" i="10"/>
  <c r="AE6060" i="10"/>
  <c r="AF6059" i="10"/>
  <c r="AE6059" i="10"/>
  <c r="AF6058" i="10"/>
  <c r="AE6058" i="10"/>
  <c r="AF6057" i="10"/>
  <c r="AE6057" i="10"/>
  <c r="AF6056" i="10"/>
  <c r="AE6056" i="10"/>
  <c r="AF6055" i="10"/>
  <c r="AE6055" i="10"/>
  <c r="AF6054" i="10"/>
  <c r="AE6054" i="10"/>
  <c r="AF6053" i="10"/>
  <c r="AE6053" i="10"/>
  <c r="AF6052" i="10"/>
  <c r="AE6052" i="10"/>
  <c r="AF6051" i="10"/>
  <c r="AE6051" i="10"/>
  <c r="AF6050" i="10"/>
  <c r="AE6050" i="10"/>
  <c r="AF6049" i="10"/>
  <c r="AE6049" i="10"/>
  <c r="AF6048" i="10"/>
  <c r="AE6048" i="10"/>
  <c r="AF6047" i="10"/>
  <c r="AE6047" i="10"/>
  <c r="AF6046" i="10"/>
  <c r="AE6046" i="10"/>
  <c r="AF6045" i="10"/>
  <c r="AE6045" i="10"/>
  <c r="AF6044" i="10"/>
  <c r="AE6044" i="10"/>
  <c r="AF6043" i="10"/>
  <c r="AE6043" i="10"/>
  <c r="AF6042" i="10"/>
  <c r="AE6042" i="10"/>
  <c r="AF6041" i="10"/>
  <c r="AE6041" i="10"/>
  <c r="AF6040" i="10"/>
  <c r="AE6040" i="10"/>
  <c r="AF6039" i="10"/>
  <c r="AE6039" i="10"/>
  <c r="AF6038" i="10"/>
  <c r="AE6038" i="10"/>
  <c r="AF6037" i="10"/>
  <c r="AE6037" i="10"/>
  <c r="AF6036" i="10"/>
  <c r="AE6036" i="10"/>
  <c r="AF6035" i="10"/>
  <c r="AE6035" i="10"/>
  <c r="AF6034" i="10"/>
  <c r="AE6034" i="10"/>
  <c r="AF6033" i="10"/>
  <c r="AE6033" i="10"/>
  <c r="AF6032" i="10"/>
  <c r="AE6032" i="10"/>
  <c r="AF6031" i="10"/>
  <c r="AE6031" i="10"/>
  <c r="AF6030" i="10"/>
  <c r="AE6030" i="10"/>
  <c r="AF6029" i="10"/>
  <c r="AE6029" i="10"/>
  <c r="AF6028" i="10"/>
  <c r="AE6028" i="10"/>
  <c r="AF6027" i="10"/>
  <c r="AE6027" i="10"/>
  <c r="AF6026" i="10"/>
  <c r="AE6026" i="10"/>
  <c r="AF6025" i="10"/>
  <c r="AE6025" i="10"/>
  <c r="AF6024" i="10"/>
  <c r="AE6024" i="10"/>
  <c r="AF6023" i="10"/>
  <c r="AE6023" i="10"/>
  <c r="AF6022" i="10"/>
  <c r="AE6022" i="10"/>
  <c r="AF6021" i="10"/>
  <c r="AE6021" i="10"/>
  <c r="AF6020" i="10"/>
  <c r="AE6020" i="10"/>
  <c r="AF6019" i="10"/>
  <c r="AE6019" i="10"/>
  <c r="AF6018" i="10"/>
  <c r="AE6018" i="10"/>
  <c r="AF6017" i="10"/>
  <c r="AE6017" i="10"/>
  <c r="AF6016" i="10"/>
  <c r="AE6016" i="10"/>
  <c r="AF6015" i="10"/>
  <c r="AE6015" i="10"/>
  <c r="AF6014" i="10"/>
  <c r="AE6014" i="10"/>
  <c r="AF6013" i="10"/>
  <c r="AE6013" i="10"/>
  <c r="AF6012" i="10"/>
  <c r="AE6012" i="10"/>
  <c r="AF6011" i="10"/>
  <c r="AE6011" i="10"/>
  <c r="AF6010" i="10"/>
  <c r="AE6010" i="10"/>
  <c r="AF6009" i="10"/>
  <c r="AE6009" i="10"/>
  <c r="AF6008" i="10"/>
  <c r="AE6008" i="10"/>
  <c r="AF6007" i="10"/>
  <c r="AE6007" i="10"/>
  <c r="AF6006" i="10"/>
  <c r="AE6006" i="10"/>
  <c r="AF6005" i="10"/>
  <c r="AE6005" i="10"/>
  <c r="AF6004" i="10"/>
  <c r="AE6004" i="10"/>
  <c r="AF6003" i="10"/>
  <c r="AE6003" i="10"/>
  <c r="AF6002" i="10"/>
  <c r="AE6002" i="10"/>
  <c r="AF6001" i="10"/>
  <c r="AE6001" i="10"/>
  <c r="AF6000" i="10"/>
  <c r="AE6000" i="10"/>
  <c r="AF5999" i="10"/>
  <c r="AE5999" i="10"/>
  <c r="AF5998" i="10"/>
  <c r="AE5998" i="10"/>
  <c r="AF5997" i="10"/>
  <c r="AE5997" i="10"/>
  <c r="AF5996" i="10"/>
  <c r="AE5996" i="10"/>
  <c r="AF5995" i="10"/>
  <c r="AE5995" i="10"/>
  <c r="AF5994" i="10"/>
  <c r="AE5994" i="10"/>
  <c r="AF5993" i="10"/>
  <c r="AE5993" i="10"/>
  <c r="AF5992" i="10"/>
  <c r="AE5992" i="10"/>
  <c r="AF5991" i="10"/>
  <c r="AE5991" i="10"/>
  <c r="AF5990" i="10"/>
  <c r="AE5990" i="10"/>
  <c r="AF5989" i="10"/>
  <c r="AE5989" i="10"/>
  <c r="AF5988" i="10"/>
  <c r="AE5988" i="10"/>
  <c r="AF5987" i="10"/>
  <c r="AE5987" i="10"/>
  <c r="AF5986" i="10"/>
  <c r="AE5986" i="10"/>
  <c r="AF5985" i="10"/>
  <c r="AE5985" i="10"/>
  <c r="AF5984" i="10"/>
  <c r="AE5984" i="10"/>
  <c r="AF5983" i="10"/>
  <c r="AE5983" i="10"/>
  <c r="AF5982" i="10"/>
  <c r="AE5982" i="10"/>
  <c r="AF5981" i="10"/>
  <c r="AE5981" i="10"/>
  <c r="AF5980" i="10"/>
  <c r="AE5980" i="10"/>
  <c r="AF5979" i="10"/>
  <c r="AE5979" i="10"/>
  <c r="AF5978" i="10"/>
  <c r="AE5978" i="10"/>
  <c r="AF5977" i="10"/>
  <c r="AE5977" i="10"/>
  <c r="AF5976" i="10"/>
  <c r="AE5976" i="10"/>
  <c r="AF5975" i="10"/>
  <c r="AE5975" i="10"/>
  <c r="AF5974" i="10"/>
  <c r="AE5974" i="10"/>
  <c r="AF5973" i="10"/>
  <c r="AE5973" i="10"/>
  <c r="AF5972" i="10"/>
  <c r="AE5972" i="10"/>
  <c r="AF5971" i="10"/>
  <c r="AE5971" i="10"/>
  <c r="AF5970" i="10"/>
  <c r="AE5970" i="10"/>
  <c r="AF5969" i="10"/>
  <c r="AE5969" i="10"/>
  <c r="AF5968" i="10"/>
  <c r="AE5968" i="10"/>
  <c r="AF5967" i="10"/>
  <c r="AE5967" i="10"/>
  <c r="AF5966" i="10"/>
  <c r="AE5966" i="10"/>
  <c r="AF5965" i="10"/>
  <c r="AE5965" i="10"/>
  <c r="AF5964" i="10"/>
  <c r="AE5964" i="10"/>
  <c r="AF5963" i="10"/>
  <c r="AE5963" i="10"/>
  <c r="AF5962" i="10"/>
  <c r="AE5962" i="10"/>
  <c r="AF5961" i="10"/>
  <c r="AE5961" i="10"/>
  <c r="AF5960" i="10"/>
  <c r="AE5960" i="10"/>
  <c r="AF5959" i="10"/>
  <c r="AE5959" i="10"/>
  <c r="AF5958" i="10"/>
  <c r="AE5958" i="10"/>
  <c r="AF5957" i="10"/>
  <c r="AE5957" i="10"/>
  <c r="AF5956" i="10"/>
  <c r="AE5956" i="10"/>
  <c r="AF5955" i="10"/>
  <c r="AE5955" i="10"/>
  <c r="AF5954" i="10"/>
  <c r="AE5954" i="10"/>
  <c r="AF5953" i="10"/>
  <c r="AE5953" i="10"/>
  <c r="AF5952" i="10"/>
  <c r="AE5952" i="10"/>
  <c r="AF5951" i="10"/>
  <c r="AE5951" i="10"/>
  <c r="AF5950" i="10"/>
  <c r="AE5950" i="10"/>
  <c r="AF5949" i="10"/>
  <c r="AE5949" i="10"/>
  <c r="AF5948" i="10"/>
  <c r="AE5948" i="10"/>
  <c r="AF5947" i="10"/>
  <c r="AE5947" i="10"/>
  <c r="AF5946" i="10"/>
  <c r="AE5946" i="10"/>
  <c r="AF5945" i="10"/>
  <c r="AE5945" i="10"/>
  <c r="AF5944" i="10"/>
  <c r="AE5944" i="10"/>
  <c r="AF5943" i="10"/>
  <c r="AE5943" i="10"/>
  <c r="AF5942" i="10"/>
  <c r="AE5942" i="10"/>
  <c r="AF5941" i="10"/>
  <c r="AE5941" i="10"/>
  <c r="AF5940" i="10"/>
  <c r="AE5940" i="10"/>
  <c r="AF5939" i="10"/>
  <c r="AE5939" i="10"/>
  <c r="AF5938" i="10"/>
  <c r="AE5938" i="10"/>
  <c r="AF5937" i="10"/>
  <c r="AE5937" i="10"/>
  <c r="AF5936" i="10"/>
  <c r="AE5936" i="10"/>
  <c r="AF5935" i="10"/>
  <c r="AE5935" i="10"/>
  <c r="AF5934" i="10"/>
  <c r="AE5934" i="10"/>
  <c r="AF5933" i="10"/>
  <c r="AE5933" i="10"/>
  <c r="AF5932" i="10"/>
  <c r="AE5932" i="10"/>
  <c r="AF5931" i="10"/>
  <c r="AE5931" i="10"/>
  <c r="AF5930" i="10"/>
  <c r="AE5930" i="10"/>
  <c r="AF5929" i="10"/>
  <c r="AE5929" i="10"/>
  <c r="AF5928" i="10"/>
  <c r="AE5928" i="10"/>
  <c r="AF5927" i="10"/>
  <c r="AE5927" i="10"/>
  <c r="AF5926" i="10"/>
  <c r="AE5926" i="10"/>
  <c r="AF5925" i="10"/>
  <c r="AE5925" i="10"/>
  <c r="AF5924" i="10"/>
  <c r="AE5924" i="10"/>
  <c r="AF5923" i="10"/>
  <c r="AE5923" i="10"/>
  <c r="AF5922" i="10"/>
  <c r="AE5922" i="10"/>
  <c r="AF5921" i="10"/>
  <c r="AE5921" i="10"/>
  <c r="AF5920" i="10"/>
  <c r="AE5920" i="10"/>
  <c r="AF5919" i="10"/>
  <c r="AE5919" i="10"/>
  <c r="AF5918" i="10"/>
  <c r="AE5918" i="10"/>
  <c r="AF5917" i="10"/>
  <c r="AE5917" i="10"/>
  <c r="AF5916" i="10"/>
  <c r="AE5916" i="10"/>
  <c r="AF5915" i="10"/>
  <c r="AE5915" i="10"/>
  <c r="AF5914" i="10"/>
  <c r="AE5914" i="10"/>
  <c r="AF5913" i="10"/>
  <c r="AE5913" i="10"/>
  <c r="AF5912" i="10"/>
  <c r="AE5912" i="10"/>
  <c r="AF5911" i="10"/>
  <c r="AE5911" i="10"/>
  <c r="AF5910" i="10"/>
  <c r="AE5910" i="10"/>
  <c r="AF5909" i="10"/>
  <c r="AE5909" i="10"/>
  <c r="AF5908" i="10"/>
  <c r="AE5908" i="10"/>
  <c r="AF5907" i="10"/>
  <c r="AE5907" i="10"/>
  <c r="AF5906" i="10"/>
  <c r="AE5906" i="10"/>
  <c r="AF5905" i="10"/>
  <c r="AE5905" i="10"/>
  <c r="AF5904" i="10"/>
  <c r="AE5904" i="10"/>
  <c r="AF5903" i="10"/>
  <c r="AE5903" i="10"/>
  <c r="AF5902" i="10"/>
  <c r="AE5902" i="10"/>
  <c r="AF5901" i="10"/>
  <c r="AE5901" i="10"/>
  <c r="AF5900" i="10"/>
  <c r="AE5900" i="10"/>
  <c r="AF5899" i="10"/>
  <c r="AE5899" i="10"/>
  <c r="AF5898" i="10"/>
  <c r="AE5898" i="10"/>
  <c r="AF5897" i="10"/>
  <c r="AE5897" i="10"/>
  <c r="AF5896" i="10"/>
  <c r="AE5896" i="10"/>
  <c r="AF5895" i="10"/>
  <c r="AE5895" i="10"/>
  <c r="AF5894" i="10"/>
  <c r="AE5894" i="10"/>
  <c r="AF5893" i="10"/>
  <c r="AE5893" i="10"/>
  <c r="AF5892" i="10"/>
  <c r="AE5892" i="10"/>
  <c r="AF5891" i="10"/>
  <c r="AE5891" i="10"/>
  <c r="AF5890" i="10"/>
  <c r="AE5890" i="10"/>
  <c r="AF5889" i="10"/>
  <c r="AE5889" i="10"/>
  <c r="AF5888" i="10"/>
  <c r="AE5888" i="10"/>
  <c r="AF5887" i="10"/>
  <c r="AE5887" i="10"/>
  <c r="AF5886" i="10"/>
  <c r="AE5886" i="10"/>
  <c r="AF5885" i="10"/>
  <c r="AE5885" i="10"/>
  <c r="AF5884" i="10"/>
  <c r="AE5884" i="10"/>
  <c r="AF5883" i="10"/>
  <c r="AE5883" i="10"/>
  <c r="AF5882" i="10"/>
  <c r="AE5882" i="10"/>
  <c r="AF5881" i="10"/>
  <c r="AE5881" i="10"/>
  <c r="AF5880" i="10"/>
  <c r="AE5880" i="10"/>
  <c r="AF5879" i="10"/>
  <c r="AE5879" i="10"/>
  <c r="AF5878" i="10"/>
  <c r="AE5878" i="10"/>
  <c r="AF5877" i="10"/>
  <c r="AE5877" i="10"/>
  <c r="AF5876" i="10"/>
  <c r="AE5876" i="10"/>
  <c r="AF5875" i="10"/>
  <c r="AE5875" i="10"/>
  <c r="AF5874" i="10"/>
  <c r="AE5874" i="10"/>
  <c r="AF5873" i="10"/>
  <c r="AE5873" i="10"/>
  <c r="AF5872" i="10"/>
  <c r="AE5872" i="10"/>
  <c r="AF5871" i="10"/>
  <c r="AE5871" i="10"/>
  <c r="AF5870" i="10"/>
  <c r="AE5870" i="10"/>
  <c r="AF5869" i="10"/>
  <c r="AE5869" i="10"/>
  <c r="AF5868" i="10"/>
  <c r="AE5868" i="10"/>
  <c r="AF5867" i="10"/>
  <c r="AE5867" i="10"/>
  <c r="AF5866" i="10"/>
  <c r="AE5866" i="10"/>
  <c r="AF5865" i="10"/>
  <c r="AE5865" i="10"/>
  <c r="AF5864" i="10"/>
  <c r="AE5864" i="10"/>
  <c r="AF5863" i="10"/>
  <c r="AE5863" i="10"/>
  <c r="AF5862" i="10"/>
  <c r="AE5862" i="10"/>
  <c r="AF5861" i="10"/>
  <c r="AE5861" i="10"/>
  <c r="AF5860" i="10"/>
  <c r="AE5860" i="10"/>
  <c r="AF5859" i="10"/>
  <c r="AE5859" i="10"/>
  <c r="AF5858" i="10"/>
  <c r="AE5858" i="10"/>
  <c r="AF5857" i="10"/>
  <c r="AE5857" i="10"/>
  <c r="AF5856" i="10"/>
  <c r="AE5856" i="10"/>
  <c r="AF5855" i="10"/>
  <c r="AE5855" i="10"/>
  <c r="AF5854" i="10"/>
  <c r="AE5854" i="10"/>
  <c r="AF5853" i="10"/>
  <c r="AE5853" i="10"/>
  <c r="AF5852" i="10"/>
  <c r="AE5852" i="10"/>
  <c r="AF5851" i="10"/>
  <c r="AE5851" i="10"/>
  <c r="AF5850" i="10"/>
  <c r="AE5850" i="10"/>
  <c r="AF5849" i="10"/>
  <c r="AE5849" i="10"/>
  <c r="AF5848" i="10"/>
  <c r="AE5848" i="10"/>
  <c r="AF5847" i="10"/>
  <c r="AE5847" i="10"/>
  <c r="AF5846" i="10"/>
  <c r="AE5846" i="10"/>
  <c r="AF5845" i="10"/>
  <c r="AE5845" i="10"/>
  <c r="AF5844" i="10"/>
  <c r="AE5844" i="10"/>
  <c r="AF5843" i="10"/>
  <c r="AE5843" i="10"/>
  <c r="AF5842" i="10"/>
  <c r="AE5842" i="10"/>
  <c r="AF5841" i="10"/>
  <c r="AE5841" i="10"/>
  <c r="AF5840" i="10"/>
  <c r="AE5840" i="10"/>
  <c r="AF5839" i="10"/>
  <c r="AE5839" i="10"/>
  <c r="AF5838" i="10"/>
  <c r="AE5838" i="10"/>
  <c r="AF5837" i="10"/>
  <c r="AE5837" i="10"/>
  <c r="AF5836" i="10"/>
  <c r="AE5836" i="10"/>
  <c r="AF5835" i="10"/>
  <c r="AE5835" i="10"/>
  <c r="AF5834" i="10"/>
  <c r="AE5834" i="10"/>
  <c r="AF5833" i="10"/>
  <c r="AE5833" i="10"/>
  <c r="AF5832" i="10"/>
  <c r="AE5832" i="10"/>
  <c r="AF5831" i="10"/>
  <c r="AE5831" i="10"/>
  <c r="AF5830" i="10"/>
  <c r="AE5830" i="10"/>
  <c r="AF5829" i="10"/>
  <c r="AE5829" i="10"/>
  <c r="AF5828" i="10"/>
  <c r="AE5828" i="10"/>
  <c r="AF5827" i="10"/>
  <c r="AE5827" i="10"/>
  <c r="AF5826" i="10"/>
  <c r="AE5826" i="10"/>
  <c r="AF5825" i="10"/>
  <c r="AE5825" i="10"/>
  <c r="AF5824" i="10"/>
  <c r="AE5824" i="10"/>
  <c r="AF5823" i="10"/>
  <c r="AE5823" i="10"/>
  <c r="AF5822" i="10"/>
  <c r="AE5822" i="10"/>
  <c r="AF5821" i="10"/>
  <c r="AE5821" i="10"/>
  <c r="AF5820" i="10"/>
  <c r="AE5820" i="10"/>
  <c r="AF5819" i="10"/>
  <c r="AE5819" i="10"/>
  <c r="AF5818" i="10"/>
  <c r="AE5818" i="10"/>
  <c r="AF5817" i="10"/>
  <c r="AE5817" i="10"/>
  <c r="AF5816" i="10"/>
  <c r="AE5816" i="10"/>
  <c r="AF5815" i="10"/>
  <c r="AE5815" i="10"/>
  <c r="AF5814" i="10"/>
  <c r="AE5814" i="10"/>
  <c r="AF5813" i="10"/>
  <c r="AE5813" i="10"/>
  <c r="AF5812" i="10"/>
  <c r="AE5812" i="10"/>
  <c r="AF5811" i="10"/>
  <c r="AE5811" i="10"/>
  <c r="AF5810" i="10"/>
  <c r="AE5810" i="10"/>
  <c r="AF5809" i="10"/>
  <c r="AE5809" i="10"/>
  <c r="AF5808" i="10"/>
  <c r="AE5808" i="10"/>
  <c r="AF5807" i="10"/>
  <c r="AE5807" i="10"/>
  <c r="AF5806" i="10"/>
  <c r="AE5806" i="10"/>
  <c r="AF5805" i="10"/>
  <c r="AE5805" i="10"/>
  <c r="AF5804" i="10"/>
  <c r="AE5804" i="10"/>
  <c r="AF5803" i="10"/>
  <c r="AE5803" i="10"/>
  <c r="AF5802" i="10"/>
  <c r="AE5802" i="10"/>
  <c r="AF5801" i="10"/>
  <c r="AE5801" i="10"/>
  <c r="AF5800" i="10"/>
  <c r="AE5800" i="10"/>
  <c r="AF5583" i="10"/>
  <c r="AE5583" i="10"/>
  <c r="AF5582" i="10"/>
  <c r="AE5582" i="10"/>
  <c r="AF5581" i="10"/>
  <c r="AE5581" i="10"/>
  <c r="AF5580" i="10"/>
  <c r="AE5580" i="10"/>
  <c r="AF5579" i="10"/>
  <c r="AE5579" i="10"/>
  <c r="AF5578" i="10"/>
  <c r="AE5578" i="10"/>
  <c r="AF5577" i="10"/>
  <c r="AE5577" i="10"/>
  <c r="AF5576" i="10"/>
  <c r="AE5576" i="10"/>
  <c r="AF5575" i="10"/>
  <c r="AE5575" i="10"/>
  <c r="AF5574" i="10"/>
  <c r="AE5574" i="10"/>
  <c r="AF5573" i="10"/>
  <c r="AE5573" i="10"/>
  <c r="AF5572" i="10"/>
  <c r="AE5572" i="10"/>
  <c r="AF5571" i="10"/>
  <c r="AE5571" i="10"/>
  <c r="AF5570" i="10"/>
  <c r="AE5570" i="10"/>
  <c r="AF5569" i="10"/>
  <c r="AE5569" i="10"/>
  <c r="AF5568" i="10"/>
  <c r="AE5568" i="10"/>
  <c r="AF5567" i="10"/>
  <c r="AE5567" i="10"/>
  <c r="AF5566" i="10"/>
  <c r="AE5566" i="10"/>
  <c r="AF5565" i="10"/>
  <c r="AE5565" i="10"/>
  <c r="AF5564" i="10"/>
  <c r="AE5564" i="10"/>
  <c r="AF5563" i="10"/>
  <c r="AE5563" i="10"/>
  <c r="AF5562" i="10"/>
  <c r="AE5562" i="10"/>
  <c r="AF5561" i="10"/>
  <c r="AE5561" i="10"/>
  <c r="AF5560" i="10"/>
  <c r="AE5560" i="10"/>
  <c r="AF5559" i="10"/>
  <c r="AE5559" i="10"/>
  <c r="AF5558" i="10"/>
  <c r="AE5558" i="10"/>
  <c r="AF5557" i="10"/>
  <c r="AE5557" i="10"/>
  <c r="AF5556" i="10"/>
  <c r="AE5556" i="10"/>
  <c r="AF5555" i="10"/>
  <c r="AE5555" i="10"/>
  <c r="AF5554" i="10"/>
  <c r="AE5554" i="10"/>
  <c r="AF5553" i="10"/>
  <c r="AE5553" i="10"/>
  <c r="AF5552" i="10"/>
  <c r="AE5552" i="10"/>
  <c r="AF5551" i="10"/>
  <c r="AE5551" i="10"/>
  <c r="AF5550" i="10"/>
  <c r="AE5550" i="10"/>
  <c r="AF5549" i="10"/>
  <c r="AE5549" i="10"/>
  <c r="AF5548" i="10"/>
  <c r="AE5548" i="10"/>
  <c r="AF5547" i="10"/>
  <c r="AE5547" i="10"/>
  <c r="AF5546" i="10"/>
  <c r="AE5546" i="10"/>
  <c r="AF5545" i="10"/>
  <c r="AE5545" i="10"/>
  <c r="AF5544" i="10"/>
  <c r="AE5544" i="10"/>
  <c r="AF5543" i="10"/>
  <c r="AE5543" i="10"/>
  <c r="AF5542" i="10"/>
  <c r="AE5542" i="10"/>
  <c r="AF5541" i="10"/>
  <c r="AE5541" i="10"/>
  <c r="AF5540" i="10"/>
  <c r="AE5540" i="10"/>
  <c r="AF5539" i="10"/>
  <c r="AE5539" i="10"/>
  <c r="AF5538" i="10"/>
  <c r="AE5538" i="10"/>
  <c r="AF5537" i="10"/>
  <c r="AE5537" i="10"/>
  <c r="AF5536" i="10"/>
  <c r="AE5536" i="10"/>
  <c r="AF5535" i="10"/>
  <c r="AE5535" i="10"/>
  <c r="AF5534" i="10"/>
  <c r="AE5534" i="10"/>
  <c r="AF5533" i="10"/>
  <c r="AE5533" i="10"/>
  <c r="AF5532" i="10"/>
  <c r="AE5532" i="10"/>
  <c r="AF5531" i="10"/>
  <c r="AE5531" i="10"/>
  <c r="AF5530" i="10"/>
  <c r="AE5530" i="10"/>
  <c r="AF5529" i="10"/>
  <c r="AE5529" i="10"/>
  <c r="AF5528" i="10"/>
  <c r="AE5528" i="10"/>
  <c r="AF5527" i="10"/>
  <c r="AE5527" i="10"/>
  <c r="AF5526" i="10"/>
  <c r="AE5526" i="10"/>
  <c r="AF5525" i="10"/>
  <c r="AE5525" i="10"/>
  <c r="AF5524" i="10"/>
  <c r="AE5524" i="10"/>
  <c r="AF5523" i="10"/>
  <c r="AE5523" i="10"/>
  <c r="AF5522" i="10"/>
  <c r="AE5522" i="10"/>
  <c r="AF5521" i="10"/>
  <c r="AE5521" i="10"/>
  <c r="AF5520" i="10"/>
  <c r="AE5520" i="10"/>
  <c r="AF5519" i="10"/>
  <c r="AE5519" i="10"/>
  <c r="AF5518" i="10"/>
  <c r="AE5518" i="10"/>
  <c r="AF5517" i="10"/>
  <c r="AE5517" i="10"/>
  <c r="AF5516" i="10"/>
  <c r="AE5516" i="10"/>
  <c r="AF5515" i="10"/>
  <c r="AE5515" i="10"/>
  <c r="AF5514" i="10"/>
  <c r="AE5514" i="10"/>
  <c r="AF5513" i="10"/>
  <c r="AE5513" i="10"/>
  <c r="AF5512" i="10"/>
  <c r="AE5512" i="10"/>
  <c r="AF5511" i="10"/>
  <c r="AE5511" i="10"/>
  <c r="AF5510" i="10"/>
  <c r="AE5510" i="10"/>
  <c r="AF5509" i="10"/>
  <c r="AE5509" i="10"/>
  <c r="AF5508" i="10"/>
  <c r="AE5508" i="10"/>
  <c r="AF5507" i="10"/>
  <c r="AE5507" i="10"/>
  <c r="AF5506" i="10"/>
  <c r="AE5506" i="10"/>
  <c r="AF5505" i="10"/>
  <c r="AE5505" i="10"/>
  <c r="AF5504" i="10"/>
  <c r="AE5504" i="10"/>
  <c r="AF5503" i="10"/>
  <c r="AE5503" i="10"/>
  <c r="AF5502" i="10"/>
  <c r="AE5502" i="10"/>
  <c r="AF5501" i="10"/>
  <c r="AE5501" i="10"/>
  <c r="AF5500" i="10"/>
  <c r="AE5500" i="10"/>
  <c r="AF5499" i="10"/>
  <c r="AE5499" i="10"/>
  <c r="AF5498" i="10"/>
  <c r="AE5498" i="10"/>
  <c r="AF5497" i="10"/>
  <c r="AE5497" i="10"/>
  <c r="AF5496" i="10"/>
  <c r="AE5496" i="10"/>
  <c r="AF5495" i="10"/>
  <c r="AE5495" i="10"/>
  <c r="AF5494" i="10"/>
  <c r="AE5494" i="10"/>
  <c r="AF5493" i="10"/>
  <c r="AE5493" i="10"/>
  <c r="AF5492" i="10"/>
  <c r="AE5492" i="10"/>
  <c r="AF5491" i="10"/>
  <c r="AE5491" i="10"/>
  <c r="AF5490" i="10"/>
  <c r="AE5490" i="10"/>
  <c r="AF5489" i="10"/>
  <c r="AE5489" i="10"/>
  <c r="AF5488" i="10"/>
  <c r="AE5488" i="10"/>
  <c r="AF5487" i="10"/>
  <c r="AE5487" i="10"/>
  <c r="AF5486" i="10"/>
  <c r="AE5486" i="10"/>
  <c r="AF5485" i="10"/>
  <c r="AE5485" i="10"/>
  <c r="AF5484" i="10"/>
  <c r="AE5484" i="10"/>
  <c r="AF5483" i="10"/>
  <c r="AE5483" i="10"/>
  <c r="AF5482" i="10"/>
  <c r="AE5482" i="10"/>
  <c r="AF5481" i="10"/>
  <c r="AE5481" i="10"/>
  <c r="AF5480" i="10"/>
  <c r="AE5480" i="10"/>
  <c r="AF5479" i="10"/>
  <c r="AE5479" i="10"/>
  <c r="AF5478" i="10"/>
  <c r="AE5478" i="10"/>
  <c r="AF5477" i="10"/>
  <c r="AE5477" i="10"/>
  <c r="AF5476" i="10"/>
  <c r="AE5476" i="10"/>
  <c r="AF5475" i="10"/>
  <c r="AE5475" i="10"/>
  <c r="AF5474" i="10"/>
  <c r="AE5474" i="10"/>
  <c r="AF5473" i="10"/>
  <c r="AE5473" i="10"/>
  <c r="AF5472" i="10"/>
  <c r="AE5472" i="10"/>
  <c r="AF5471" i="10"/>
  <c r="AE5471" i="10"/>
  <c r="AF5470" i="10"/>
  <c r="AE5470" i="10"/>
  <c r="AF5469" i="10"/>
  <c r="AE5469" i="10"/>
  <c r="AF5468" i="10"/>
  <c r="AE5468" i="10"/>
  <c r="AF5467" i="10"/>
  <c r="AE5467" i="10"/>
  <c r="AF5466" i="10"/>
  <c r="AE5466" i="10"/>
  <c r="AF5465" i="10"/>
  <c r="AE5465" i="10"/>
  <c r="AF5464" i="10"/>
  <c r="AE5464" i="10"/>
  <c r="AF5463" i="10"/>
  <c r="AE5463" i="10"/>
  <c r="AF5462" i="10"/>
  <c r="AE5462" i="10"/>
  <c r="AF5461" i="10"/>
  <c r="AE5461" i="10"/>
  <c r="AF5460" i="10"/>
  <c r="AE5460" i="10"/>
  <c r="AF5459" i="10"/>
  <c r="AE5459" i="10"/>
  <c r="AF5458" i="10"/>
  <c r="AE5458" i="10"/>
  <c r="AF5457" i="10"/>
  <c r="AE5457" i="10"/>
  <c r="AF5456" i="10"/>
  <c r="AE5456" i="10"/>
  <c r="AF5455" i="10"/>
  <c r="AE5455" i="10"/>
  <c r="AF5454" i="10"/>
  <c r="AE5454" i="10"/>
  <c r="AF5453" i="10"/>
  <c r="AE5453" i="10"/>
  <c r="AF5452" i="10"/>
  <c r="AE5452" i="10"/>
  <c r="AF5451" i="10"/>
  <c r="AE5451" i="10"/>
  <c r="AF5450" i="10"/>
  <c r="AE5450" i="10"/>
  <c r="AF5449" i="10"/>
  <c r="AE5449" i="10"/>
  <c r="AF5448" i="10"/>
  <c r="AE5448" i="10"/>
  <c r="AF5447" i="10"/>
  <c r="AE5447" i="10"/>
  <c r="AF5446" i="10"/>
  <c r="AE5446" i="10"/>
  <c r="AF5445" i="10"/>
  <c r="AE5445" i="10"/>
  <c r="AF5444" i="10"/>
  <c r="AE5444" i="10"/>
  <c r="AF5443" i="10"/>
  <c r="AE5443" i="10"/>
  <c r="AF5442" i="10"/>
  <c r="AE5442" i="10"/>
  <c r="AF5441" i="10"/>
  <c r="AE5441" i="10"/>
  <c r="AF5440" i="10"/>
  <c r="AE5440" i="10"/>
  <c r="AF5439" i="10"/>
  <c r="AE5439" i="10"/>
  <c r="AF5438" i="10"/>
  <c r="AE5438" i="10"/>
  <c r="AF5437" i="10"/>
  <c r="AE5437" i="10"/>
  <c r="AF5436" i="10"/>
  <c r="AE5436" i="10"/>
  <c r="AF5435" i="10"/>
  <c r="AE5435" i="10"/>
  <c r="AF5434" i="10"/>
  <c r="AE5434" i="10"/>
  <c r="AF5433" i="10"/>
  <c r="AE5433" i="10"/>
  <c r="AF5432" i="10"/>
  <c r="AE5432" i="10"/>
  <c r="AF5431" i="10"/>
  <c r="AE5431" i="10"/>
  <c r="AF5430" i="10"/>
  <c r="AE5430" i="10"/>
  <c r="AF5429" i="10"/>
  <c r="AE5429" i="10"/>
  <c r="AF5428" i="10"/>
  <c r="AE5428" i="10"/>
  <c r="AF5427" i="10"/>
  <c r="AE5427" i="10"/>
  <c r="AF5426" i="10"/>
  <c r="AE5426" i="10"/>
  <c r="AF5425" i="10"/>
  <c r="AE5425" i="10"/>
  <c r="AF5424" i="10"/>
  <c r="AE5424" i="10"/>
  <c r="AF5423" i="10"/>
  <c r="AE5423" i="10"/>
  <c r="AF5422" i="10"/>
  <c r="AE5422" i="10"/>
  <c r="AF5421" i="10"/>
  <c r="AE5421" i="10"/>
  <c r="AF5420" i="10"/>
  <c r="AE5420" i="10"/>
  <c r="AF5419" i="10"/>
  <c r="AE5419" i="10"/>
  <c r="AF5418" i="10"/>
  <c r="AE5418" i="10"/>
  <c r="AF5417" i="10"/>
  <c r="AE5417" i="10"/>
  <c r="AF5416" i="10"/>
  <c r="AE5416" i="10"/>
  <c r="AF5415" i="10"/>
  <c r="AE5415" i="10"/>
  <c r="AF5414" i="10"/>
  <c r="AE5414" i="10"/>
  <c r="AF5413" i="10"/>
  <c r="AE5413" i="10"/>
  <c r="AF5412" i="10"/>
  <c r="AE5412" i="10"/>
  <c r="AF5411" i="10"/>
  <c r="AE5411" i="10"/>
  <c r="AF5410" i="10"/>
  <c r="AE5410" i="10"/>
  <c r="AF5409" i="10"/>
  <c r="AE5409" i="10"/>
  <c r="AF5408" i="10"/>
  <c r="AE5408" i="10"/>
  <c r="AF5407" i="10"/>
  <c r="AE5407" i="10"/>
  <c r="AF5406" i="10"/>
  <c r="AE5406" i="10"/>
  <c r="AF5405" i="10"/>
  <c r="AE5405" i="10"/>
  <c r="AF5404" i="10"/>
  <c r="AE5404" i="10"/>
  <c r="AF5403" i="10"/>
  <c r="AE5403" i="10"/>
  <c r="AF5402" i="10"/>
  <c r="AE5402" i="10"/>
  <c r="AF5401" i="10"/>
  <c r="AE5401" i="10"/>
  <c r="AF5400" i="10"/>
  <c r="AE5400" i="10"/>
  <c r="AF5399" i="10"/>
  <c r="AE5399" i="10"/>
  <c r="AF5398" i="10"/>
  <c r="AE5398" i="10"/>
  <c r="AF5397" i="10"/>
  <c r="AE5397" i="10"/>
  <c r="AF5396" i="10"/>
  <c r="AE5396" i="10"/>
  <c r="AF5395" i="10"/>
  <c r="AE5395" i="10"/>
  <c r="AF5394" i="10"/>
  <c r="AE5394" i="10"/>
  <c r="AF5393" i="10"/>
  <c r="AE5393" i="10"/>
  <c r="AF5392" i="10"/>
  <c r="AE5392" i="10"/>
  <c r="AF5391" i="10"/>
  <c r="AE5391" i="10"/>
  <c r="AF5390" i="10"/>
  <c r="AE5390" i="10"/>
  <c r="AF5389" i="10"/>
  <c r="AE5389" i="10"/>
  <c r="AF5388" i="10"/>
  <c r="AE5388" i="10"/>
  <c r="AF5387" i="10"/>
  <c r="AE5387" i="10"/>
  <c r="AF5386" i="10"/>
  <c r="AE5386" i="10"/>
  <c r="AF5385" i="10"/>
  <c r="AE5385" i="10"/>
  <c r="AF5384" i="10"/>
  <c r="AE5384" i="10"/>
  <c r="AF5383" i="10"/>
  <c r="AE5383" i="10"/>
  <c r="AF5382" i="10"/>
  <c r="AE5382" i="10"/>
  <c r="AF5381" i="10"/>
  <c r="AE5381" i="10"/>
  <c r="AF5380" i="10"/>
  <c r="AE5380" i="10"/>
  <c r="AF5379" i="10"/>
  <c r="AE5379" i="10"/>
  <c r="AF5378" i="10"/>
  <c r="AE5378" i="10"/>
  <c r="AF5377" i="10"/>
  <c r="AE5377" i="10"/>
  <c r="AF5376" i="10"/>
  <c r="AE5376" i="10"/>
  <c r="AF5375" i="10"/>
  <c r="AE5375" i="10"/>
  <c r="AF5374" i="10"/>
  <c r="AE5374" i="10"/>
  <c r="AF5373" i="10"/>
  <c r="AE5373" i="10"/>
  <c r="AF5372" i="10"/>
  <c r="AE5372" i="10"/>
  <c r="AF5371" i="10"/>
  <c r="AE5371" i="10"/>
  <c r="AF5370" i="10"/>
  <c r="AE5370" i="10"/>
  <c r="AF5369" i="10"/>
  <c r="AE5369" i="10"/>
  <c r="AF5368" i="10"/>
  <c r="AE5368" i="10"/>
  <c r="AF5367" i="10"/>
  <c r="AE5367" i="10"/>
  <c r="AF5366" i="10"/>
  <c r="AE5366" i="10"/>
  <c r="AF5365" i="10"/>
  <c r="AE5365" i="10"/>
  <c r="AF5364" i="10"/>
  <c r="AE5364" i="10"/>
  <c r="AF5363" i="10"/>
  <c r="AE5363" i="10"/>
  <c r="AF5362" i="10"/>
  <c r="AE5362" i="10"/>
  <c r="AF5361" i="10"/>
  <c r="AE5361" i="10"/>
  <c r="AF5360" i="10"/>
  <c r="AE5360" i="10"/>
  <c r="AF5359" i="10"/>
  <c r="AE5359" i="10"/>
  <c r="AF5358" i="10"/>
  <c r="AE5358" i="10"/>
  <c r="AF5357" i="10"/>
  <c r="AE5357" i="10"/>
  <c r="AF5356" i="10"/>
  <c r="AE5356" i="10"/>
  <c r="AF5355" i="10"/>
  <c r="AE5355" i="10"/>
  <c r="AF5354" i="10"/>
  <c r="AE5354" i="10"/>
  <c r="AF5353" i="10"/>
  <c r="AE5353" i="10"/>
  <c r="AF5352" i="10"/>
  <c r="AE5352" i="10"/>
  <c r="AF5351" i="10"/>
  <c r="AE5351" i="10"/>
  <c r="AF5350" i="10"/>
  <c r="AE5350" i="10"/>
  <c r="AF5349" i="10"/>
  <c r="AE5349" i="10"/>
  <c r="AF5348" i="10"/>
  <c r="AE5348" i="10"/>
  <c r="AF5347" i="10"/>
  <c r="AE5347" i="10"/>
  <c r="AF5346" i="10"/>
  <c r="AE5346" i="10"/>
  <c r="AF5345" i="10"/>
  <c r="AE5345" i="10"/>
  <c r="AF5344" i="10"/>
  <c r="AE5344" i="10"/>
  <c r="AF5343" i="10"/>
  <c r="AE5343" i="10"/>
  <c r="AF5342" i="10"/>
  <c r="AE5342" i="10"/>
  <c r="AF5341" i="10"/>
  <c r="AE5341" i="10"/>
  <c r="AF5340" i="10"/>
  <c r="AE5340" i="10"/>
  <c r="AF5339" i="10"/>
  <c r="AE5339" i="10"/>
  <c r="AF5338" i="10"/>
  <c r="AE5338" i="10"/>
  <c r="AF5337" i="10"/>
  <c r="AE5337" i="10"/>
  <c r="AF5336" i="10"/>
  <c r="AE5336" i="10"/>
  <c r="AF5335" i="10"/>
  <c r="AE5335" i="10"/>
  <c r="AF5334" i="10"/>
  <c r="AE5334" i="10"/>
  <c r="AF5333" i="10"/>
  <c r="AE5333" i="10"/>
  <c r="AF5332" i="10"/>
  <c r="AE5332" i="10"/>
  <c r="AF5331" i="10"/>
  <c r="AE5331" i="10"/>
  <c r="AF5330" i="10"/>
  <c r="AE5330" i="10"/>
  <c r="AF5329" i="10"/>
  <c r="AE5329" i="10"/>
  <c r="AF5328" i="10"/>
  <c r="AE5328" i="10"/>
  <c r="AF5327" i="10"/>
  <c r="AE5327" i="10"/>
  <c r="AF5326" i="10"/>
  <c r="AE5326" i="10"/>
  <c r="AF5325" i="10"/>
  <c r="AE5325" i="10"/>
  <c r="AF5324" i="10"/>
  <c r="AE5324" i="10"/>
  <c r="AF5323" i="10"/>
  <c r="AE5323" i="10"/>
  <c r="AF5322" i="10"/>
  <c r="AE5322" i="10"/>
  <c r="AF5321" i="10"/>
  <c r="AE5321" i="10"/>
  <c r="AF5320" i="10"/>
  <c r="AE5320" i="10"/>
  <c r="AF5319" i="10"/>
  <c r="AE5319" i="10"/>
  <c r="AF5318" i="10"/>
  <c r="AE5318" i="10"/>
  <c r="AF5317" i="10"/>
  <c r="AE5317" i="10"/>
  <c r="AF5316" i="10"/>
  <c r="AE5316" i="10"/>
  <c r="AF5315" i="10"/>
  <c r="AE5315" i="10"/>
  <c r="AF5314" i="10"/>
  <c r="AE5314" i="10"/>
  <c r="AF5313" i="10"/>
  <c r="AE5313" i="10"/>
  <c r="AF5312" i="10"/>
  <c r="AE5312" i="10"/>
  <c r="AF5311" i="10"/>
  <c r="AE5311" i="10"/>
  <c r="AF5310" i="10"/>
  <c r="AE5310" i="10"/>
  <c r="AF5309" i="10"/>
  <c r="AE5309" i="10"/>
  <c r="AF5308" i="10"/>
  <c r="AE5308" i="10"/>
  <c r="AF5307" i="10"/>
  <c r="AE5307" i="10"/>
  <c r="AF5306" i="10"/>
  <c r="AE5306" i="10"/>
  <c r="AF5305" i="10"/>
  <c r="AE5305" i="10"/>
  <c r="AF5304" i="10"/>
  <c r="AE5304" i="10"/>
  <c r="AF5303" i="10"/>
  <c r="AE5303" i="10"/>
  <c r="AF5302" i="10"/>
  <c r="AE5302" i="10"/>
  <c r="AF5301" i="10"/>
  <c r="AE5301" i="10"/>
  <c r="AF5300" i="10"/>
  <c r="AE5300" i="10"/>
  <c r="AF5299" i="10"/>
  <c r="AE5299" i="10"/>
  <c r="AF5298" i="10"/>
  <c r="AE5298" i="10"/>
  <c r="AF5297" i="10"/>
  <c r="AE5297" i="10"/>
  <c r="AF5296" i="10"/>
  <c r="AE5296" i="10"/>
  <c r="AF5295" i="10"/>
  <c r="AE5295" i="10"/>
  <c r="AF5294" i="10"/>
  <c r="AE5294" i="10"/>
  <c r="AF5293" i="10"/>
  <c r="AE5293" i="10"/>
  <c r="AF5292" i="10"/>
  <c r="AE5292" i="10"/>
  <c r="AF5291" i="10"/>
  <c r="AE5291" i="10"/>
  <c r="AF5290" i="10"/>
  <c r="AE5290" i="10"/>
  <c r="AF5289" i="10"/>
  <c r="AE5289" i="10"/>
  <c r="AF5288" i="10"/>
  <c r="AE5288" i="10"/>
  <c r="AF5287" i="10"/>
  <c r="AE5287" i="10"/>
  <c r="AF5286" i="10"/>
  <c r="AE5286" i="10"/>
  <c r="AF5285" i="10"/>
  <c r="AE5285" i="10"/>
  <c r="AF5284" i="10"/>
  <c r="AE5284" i="10"/>
  <c r="AF5283" i="10"/>
  <c r="AE5283" i="10"/>
  <c r="AF5282" i="10"/>
  <c r="AE5282" i="10"/>
  <c r="AF5281" i="10"/>
  <c r="AE5281" i="10"/>
  <c r="AF5280" i="10"/>
  <c r="AE5280" i="10"/>
  <c r="AF5279" i="10"/>
  <c r="AE5279" i="10"/>
  <c r="AF5278" i="10"/>
  <c r="AE5278" i="10"/>
  <c r="AF5277" i="10"/>
  <c r="AE5277" i="10"/>
  <c r="AF5276" i="10"/>
  <c r="AE5276" i="10"/>
  <c r="AF5275" i="10"/>
  <c r="AE5275" i="10"/>
  <c r="AF5274" i="10"/>
  <c r="AE5274" i="10"/>
  <c r="AF5273" i="10"/>
  <c r="AE5273" i="10"/>
  <c r="AF5272" i="10"/>
  <c r="AE5272" i="10"/>
  <c r="AF5271" i="10"/>
  <c r="AE5271" i="10"/>
  <c r="AF5270" i="10"/>
  <c r="AE5270" i="10"/>
  <c r="AF5269" i="10"/>
  <c r="AE5269" i="10"/>
  <c r="AF5268" i="10"/>
  <c r="AE5268" i="10"/>
  <c r="AF5267" i="10"/>
  <c r="AE5267" i="10"/>
  <c r="AF5266" i="10"/>
  <c r="AE5266" i="10"/>
  <c r="AF5265" i="10"/>
  <c r="AE5265" i="10"/>
  <c r="AF5264" i="10"/>
  <c r="AE5264" i="10"/>
  <c r="AF5263" i="10"/>
  <c r="AE5263" i="10"/>
  <c r="AF5262" i="10"/>
  <c r="AE5262" i="10"/>
  <c r="AF5261" i="10"/>
  <c r="AE5261" i="10"/>
  <c r="AF5260" i="10"/>
  <c r="AE5260" i="10"/>
  <c r="AF5259" i="10"/>
  <c r="AE5259" i="10"/>
  <c r="AF5258" i="10"/>
  <c r="AE5258" i="10"/>
  <c r="AF5257" i="10"/>
  <c r="AE5257" i="10"/>
  <c r="AF5256" i="10"/>
  <c r="AE5256" i="10"/>
  <c r="AF5255" i="10"/>
  <c r="AE5255" i="10"/>
  <c r="AF5254" i="10"/>
  <c r="AE5254" i="10"/>
  <c r="AF5253" i="10"/>
  <c r="AE5253" i="10"/>
  <c r="AF5252" i="10"/>
  <c r="AE5252" i="10"/>
  <c r="AF5251" i="10"/>
  <c r="AE5251" i="10"/>
  <c r="AF5250" i="10"/>
  <c r="AE5250" i="10"/>
  <c r="AF5249" i="10"/>
  <c r="AE5249" i="10"/>
  <c r="AF5248" i="10"/>
  <c r="AE5248" i="10"/>
  <c r="AF5247" i="10"/>
  <c r="AE5247" i="10"/>
  <c r="AF5246" i="10"/>
  <c r="AE5246" i="10"/>
  <c r="AF5245" i="10"/>
  <c r="AE5245" i="10"/>
  <c r="AF5244" i="10"/>
  <c r="AE5244" i="10"/>
  <c r="AF5243" i="10"/>
  <c r="AE5243" i="10"/>
  <c r="AF5242" i="10"/>
  <c r="AE5242" i="10"/>
  <c r="AF5241" i="10"/>
  <c r="AE5241" i="10"/>
  <c r="AF5240" i="10"/>
  <c r="AE5240" i="10"/>
  <c r="AF5239" i="10"/>
  <c r="AE5239" i="10"/>
  <c r="AF5238" i="10"/>
  <c r="AE5238" i="10"/>
  <c r="AF5237" i="10"/>
  <c r="AE5237" i="10"/>
  <c r="AF5236" i="10"/>
  <c r="AE5236" i="10"/>
  <c r="AF5235" i="10"/>
  <c r="AE5235" i="10"/>
  <c r="AF5234" i="10"/>
  <c r="AE5234" i="10"/>
  <c r="AF5233" i="10"/>
  <c r="AE5233" i="10"/>
  <c r="AF5232" i="10"/>
  <c r="AE5232" i="10"/>
  <c r="AF5231" i="10"/>
  <c r="AE5231" i="10"/>
  <c r="AF5230" i="10"/>
  <c r="AE5230" i="10"/>
  <c r="AF5229" i="10"/>
  <c r="AE5229" i="10"/>
  <c r="AF5228" i="10"/>
  <c r="AE5228" i="10"/>
  <c r="AF5227" i="10"/>
  <c r="AE5227" i="10"/>
  <c r="AF5226" i="10"/>
  <c r="AE5226" i="10"/>
  <c r="AF5225" i="10"/>
  <c r="AE5225" i="10"/>
  <c r="AF5224" i="10"/>
  <c r="AE5224" i="10"/>
  <c r="AF5223" i="10"/>
  <c r="AE5223" i="10"/>
  <c r="AF5222" i="10"/>
  <c r="AE5222" i="10"/>
  <c r="AF5221" i="10"/>
  <c r="AE5221" i="10"/>
  <c r="AF5220" i="10"/>
  <c r="AE5220" i="10"/>
  <c r="AF5219" i="10"/>
  <c r="AE5219" i="10"/>
  <c r="AF5218" i="10"/>
  <c r="AE5218" i="10"/>
  <c r="AF5217" i="10"/>
  <c r="AE5217" i="10"/>
  <c r="AF5216" i="10"/>
  <c r="AE5216" i="10"/>
  <c r="AF5215" i="10"/>
  <c r="AE5215" i="10"/>
  <c r="AF5214" i="10"/>
  <c r="AE5214" i="10"/>
  <c r="AF5213" i="10"/>
  <c r="AE5213" i="10"/>
  <c r="AF5212" i="10"/>
  <c r="AE5212" i="10"/>
  <c r="AF5211" i="10"/>
  <c r="AE5211" i="10"/>
  <c r="AF5210" i="10"/>
  <c r="AE5210" i="10"/>
  <c r="AF5209" i="10"/>
  <c r="AE5209" i="10"/>
  <c r="AF5208" i="10"/>
  <c r="AE5208" i="10"/>
  <c r="AF5207" i="10"/>
  <c r="AE5207" i="10"/>
  <c r="AF5206" i="10"/>
  <c r="AE5206" i="10"/>
  <c r="AF5205" i="10"/>
  <c r="AE5205" i="10"/>
  <c r="AF5204" i="10"/>
  <c r="AE5204" i="10"/>
  <c r="AF5203" i="10"/>
  <c r="AE5203" i="10"/>
  <c r="AF5202" i="10"/>
  <c r="AE5202" i="10"/>
  <c r="AF5201" i="10"/>
  <c r="AE5201" i="10"/>
  <c r="AF5200" i="10"/>
  <c r="AE5200" i="10"/>
  <c r="AF5199" i="10"/>
  <c r="AE5199" i="10"/>
  <c r="AF5198" i="10"/>
  <c r="AE5198" i="10"/>
  <c r="AF5197" i="10"/>
  <c r="AE5197" i="10"/>
  <c r="AF5196" i="10"/>
  <c r="AE5196" i="10"/>
  <c r="AF5195" i="10"/>
  <c r="AE5195" i="10"/>
  <c r="AF5194" i="10"/>
  <c r="AE5194" i="10"/>
  <c r="AF5193" i="10"/>
  <c r="AE5193" i="10"/>
  <c r="AF5192" i="10"/>
  <c r="AE5192" i="10"/>
  <c r="AF5191" i="10"/>
  <c r="AE5191" i="10"/>
  <c r="AF5190" i="10"/>
  <c r="AE5190" i="10"/>
  <c r="AF5189" i="10"/>
  <c r="AE5189" i="10"/>
  <c r="AF5188" i="10"/>
  <c r="AE5188" i="10"/>
  <c r="AF5187" i="10"/>
  <c r="AE5187" i="10"/>
  <c r="AF5186" i="10"/>
  <c r="AE5186" i="10"/>
  <c r="AF5185" i="10"/>
  <c r="AE5185" i="10"/>
  <c r="AF5184" i="10"/>
  <c r="AE5184" i="10"/>
  <c r="AF5183" i="10"/>
  <c r="AE5183" i="10"/>
  <c r="AF5182" i="10"/>
  <c r="AE5182" i="10"/>
  <c r="AF5181" i="10"/>
  <c r="AE5181" i="10"/>
  <c r="AF5180" i="10"/>
  <c r="AE5180" i="10"/>
  <c r="AF5179" i="10"/>
  <c r="AE5179" i="10"/>
  <c r="AF5178" i="10"/>
  <c r="AE5178" i="10"/>
  <c r="AF5177" i="10"/>
  <c r="AE5177" i="10"/>
  <c r="AF5176" i="10"/>
  <c r="AE5176" i="10"/>
  <c r="AF5175" i="10"/>
  <c r="AE5175" i="10"/>
  <c r="AF5174" i="10"/>
  <c r="AE5174" i="10"/>
  <c r="AF5173" i="10"/>
  <c r="AE5173" i="10"/>
  <c r="AF5172" i="10"/>
  <c r="AE5172" i="10"/>
  <c r="AF5171" i="10"/>
  <c r="AE5171" i="10"/>
  <c r="AF5170" i="10"/>
  <c r="AE5170" i="10"/>
  <c r="AF5169" i="10"/>
  <c r="AE5169" i="10"/>
  <c r="AF5168" i="10"/>
  <c r="AE5168" i="10"/>
  <c r="AF5167" i="10"/>
  <c r="AE5167" i="10"/>
  <c r="AF5166" i="10"/>
  <c r="AE5166" i="10"/>
  <c r="AF5165" i="10"/>
  <c r="AE5165" i="10"/>
  <c r="AF5164" i="10"/>
  <c r="AE5164" i="10"/>
  <c r="AF5163" i="10"/>
  <c r="AE5163" i="10"/>
  <c r="AF5162" i="10"/>
  <c r="AE5162" i="10"/>
  <c r="AF5161" i="10"/>
  <c r="AE5161" i="10"/>
  <c r="AF5160" i="10"/>
  <c r="AE5160" i="10"/>
  <c r="AF5159" i="10"/>
  <c r="AE5159" i="10"/>
  <c r="AF5158" i="10"/>
  <c r="AE5158" i="10"/>
  <c r="AF5157" i="10"/>
  <c r="AE5157" i="10"/>
  <c r="AF5156" i="10"/>
  <c r="AE5156" i="10"/>
  <c r="AF5155" i="10"/>
  <c r="AE5155" i="10"/>
  <c r="AF5154" i="10"/>
  <c r="AE5154" i="10"/>
  <c r="AF5153" i="10"/>
  <c r="AE5153" i="10"/>
  <c r="AF5152" i="10"/>
  <c r="AE5152" i="10"/>
  <c r="AF5151" i="10"/>
  <c r="AE5151" i="10"/>
  <c r="AF5150" i="10"/>
  <c r="AE5150" i="10"/>
  <c r="AF5149" i="10"/>
  <c r="AE5149" i="10"/>
  <c r="AF5148" i="10"/>
  <c r="AE5148" i="10"/>
  <c r="AF5147" i="10"/>
  <c r="AE5147" i="10"/>
  <c r="AF5146" i="10"/>
  <c r="AE5146" i="10"/>
  <c r="AF5145" i="10"/>
  <c r="AE5145" i="10"/>
  <c r="AF5144" i="10"/>
  <c r="AE5144" i="10"/>
  <c r="AF5143" i="10"/>
  <c r="AE5143" i="10"/>
  <c r="AF5142" i="10"/>
  <c r="AE5142" i="10"/>
  <c r="AF5141" i="10"/>
  <c r="AE5141" i="10"/>
  <c r="AF5140" i="10"/>
  <c r="AE5140" i="10"/>
  <c r="AF5139" i="10"/>
  <c r="AE5139" i="10"/>
  <c r="AF5138" i="10"/>
  <c r="AE5138" i="10"/>
  <c r="AF5137" i="10"/>
  <c r="AE5137" i="10"/>
  <c r="AF5136" i="10"/>
  <c r="AE5136" i="10"/>
  <c r="AF5135" i="10"/>
  <c r="AE5135" i="10"/>
  <c r="AF5134" i="10"/>
  <c r="AE5134" i="10"/>
  <c r="AF5133" i="10"/>
  <c r="AE5133" i="10"/>
  <c r="AF5132" i="10"/>
  <c r="AE5132" i="10"/>
  <c r="AF5131" i="10"/>
  <c r="AE5131" i="10"/>
  <c r="AF5130" i="10"/>
  <c r="AE5130" i="10"/>
  <c r="AF5129" i="10"/>
  <c r="AE5129" i="10"/>
  <c r="AF5128" i="10"/>
  <c r="AE5128" i="10"/>
  <c r="AF5127" i="10"/>
  <c r="AE5127" i="10"/>
  <c r="AF5126" i="10"/>
  <c r="AE5126" i="10"/>
  <c r="AF5125" i="10"/>
  <c r="AE5125" i="10"/>
  <c r="AF5124" i="10"/>
  <c r="AE5124" i="10"/>
  <c r="AF5123" i="10"/>
  <c r="AE5123" i="10"/>
  <c r="AF5122" i="10"/>
  <c r="AE5122" i="10"/>
  <c r="AF5121" i="10"/>
  <c r="AE5121" i="10"/>
  <c r="AF5120" i="10"/>
  <c r="AE5120" i="10"/>
  <c r="AF5119" i="10"/>
  <c r="AE5119" i="10"/>
  <c r="AF5118" i="10"/>
  <c r="AE5118" i="10"/>
  <c r="AF5117" i="10"/>
  <c r="AE5117" i="10"/>
  <c r="AF5116" i="10"/>
  <c r="AE5116" i="10"/>
  <c r="AF5115" i="10"/>
  <c r="AE5115" i="10"/>
  <c r="AF5114" i="10"/>
  <c r="AE5114" i="10"/>
  <c r="AF5113" i="10"/>
  <c r="AE5113" i="10"/>
  <c r="AF5112" i="10"/>
  <c r="AE5112" i="10"/>
  <c r="AF5111" i="10"/>
  <c r="AE5111" i="10"/>
  <c r="AF5110" i="10"/>
  <c r="AE5110" i="10"/>
  <c r="AF5109" i="10"/>
  <c r="AE5109" i="10"/>
  <c r="AF5108" i="10"/>
  <c r="AE5108" i="10"/>
  <c r="AF5107" i="10"/>
  <c r="AE5107" i="10"/>
  <c r="AF5106" i="10"/>
  <c r="AE5106" i="10"/>
  <c r="AF5105" i="10"/>
  <c r="AE5105" i="10"/>
  <c r="AF5104" i="10"/>
  <c r="AE5104" i="10"/>
  <c r="AF5103" i="10"/>
  <c r="AE5103" i="10"/>
  <c r="AF5102" i="10"/>
  <c r="AE5102" i="10"/>
  <c r="AF5101" i="10"/>
  <c r="AE5101" i="10"/>
  <c r="AF5100" i="10"/>
  <c r="AE5100" i="10"/>
  <c r="AF5099" i="10"/>
  <c r="AE5099" i="10"/>
  <c r="AF5098" i="10"/>
  <c r="AE5098" i="10"/>
  <c r="AF5097" i="10"/>
  <c r="AE5097" i="10"/>
  <c r="AF5096" i="10"/>
  <c r="AE5096" i="10"/>
  <c r="AF5095" i="10"/>
  <c r="AE5095" i="10"/>
  <c r="AF5094" i="10"/>
  <c r="AE5094" i="10"/>
  <c r="AF5093" i="10"/>
  <c r="AE5093" i="10"/>
  <c r="AF5092" i="10"/>
  <c r="AE5092" i="10"/>
  <c r="AF5091" i="10"/>
  <c r="AE5091" i="10"/>
  <c r="AF5090" i="10"/>
  <c r="AE5090" i="10"/>
  <c r="AF5089" i="10"/>
  <c r="AE5089" i="10"/>
  <c r="AF5088" i="10"/>
  <c r="AE5088" i="10"/>
  <c r="AF5087" i="10"/>
  <c r="AE5087" i="10"/>
  <c r="AF5086" i="10"/>
  <c r="AE5086" i="10"/>
  <c r="AF5085" i="10"/>
  <c r="AE5085" i="10"/>
  <c r="AF5084" i="10"/>
  <c r="AE5084" i="10"/>
  <c r="AF5083" i="10"/>
  <c r="AE5083" i="10"/>
  <c r="AF5082" i="10"/>
  <c r="AE5082" i="10"/>
  <c r="AF5081" i="10"/>
  <c r="AE5081" i="10"/>
  <c r="AF5080" i="10"/>
  <c r="AE5080" i="10"/>
  <c r="AF5079" i="10"/>
  <c r="AE5079" i="10"/>
  <c r="AF5078" i="10"/>
  <c r="AE5078" i="10"/>
  <c r="AF5077" i="10"/>
  <c r="AE5077" i="10"/>
  <c r="AF5076" i="10"/>
  <c r="AE5076" i="10"/>
  <c r="AF5075" i="10"/>
  <c r="AE5075" i="10"/>
  <c r="AF5074" i="10"/>
  <c r="AE5074" i="10"/>
  <c r="AF5073" i="10"/>
  <c r="AE5073" i="10"/>
  <c r="AF5072" i="10"/>
  <c r="AE5072" i="10"/>
  <c r="AF5071" i="10"/>
  <c r="AE5071" i="10"/>
  <c r="AF5070" i="10"/>
  <c r="AE5070" i="10"/>
  <c r="AF5069" i="10"/>
  <c r="AE5069" i="10"/>
  <c r="AF5068" i="10"/>
  <c r="AE5068" i="10"/>
  <c r="AF5067" i="10"/>
  <c r="AE5067" i="10"/>
  <c r="AF5066" i="10"/>
  <c r="AE5066" i="10"/>
  <c r="AF5065" i="10"/>
  <c r="AE5065" i="10"/>
  <c r="AF5064" i="10"/>
  <c r="AE5064" i="10"/>
  <c r="AF5063" i="10"/>
  <c r="AE5063" i="10"/>
  <c r="AF5062" i="10"/>
  <c r="AE5062" i="10"/>
  <c r="AF5061" i="10"/>
  <c r="AE5061" i="10"/>
  <c r="AF5060" i="10"/>
  <c r="AE5060" i="10"/>
  <c r="AF5059" i="10"/>
  <c r="AE5059" i="10"/>
  <c r="AF5058" i="10"/>
  <c r="AE5058" i="10"/>
  <c r="AF5057" i="10"/>
  <c r="AE5057" i="10"/>
  <c r="AF5056" i="10"/>
  <c r="AE5056" i="10"/>
  <c r="AF5055" i="10"/>
  <c r="AE5055" i="10"/>
  <c r="AF5054" i="10"/>
  <c r="AE5054" i="10"/>
  <c r="AF5053" i="10"/>
  <c r="AE5053" i="10"/>
  <c r="AF5052" i="10"/>
  <c r="AE5052" i="10"/>
  <c r="AF5051" i="10"/>
  <c r="AE5051" i="10"/>
  <c r="AF5050" i="10"/>
  <c r="AE5050" i="10"/>
  <c r="AF5049" i="10"/>
  <c r="AE5049" i="10"/>
  <c r="AF5048" i="10"/>
  <c r="AE5048" i="10"/>
  <c r="AF5047" i="10"/>
  <c r="AE5047" i="10"/>
  <c r="AF5046" i="10"/>
  <c r="AE5046" i="10"/>
  <c r="AF5045" i="10"/>
  <c r="AE5045" i="10"/>
  <c r="AF5044" i="10"/>
  <c r="AE5044" i="10"/>
  <c r="AF5043" i="10"/>
  <c r="AE5043" i="10"/>
  <c r="AF5042" i="10"/>
  <c r="AE5042" i="10"/>
  <c r="AF5041" i="10"/>
  <c r="AE5041" i="10"/>
  <c r="AF5040" i="10"/>
  <c r="AE5040" i="10"/>
  <c r="AF5039" i="10"/>
  <c r="AE5039" i="10"/>
  <c r="AF5038" i="10"/>
  <c r="AE5038" i="10"/>
  <c r="AF5037" i="10"/>
  <c r="AE5037" i="10"/>
  <c r="AF5036" i="10"/>
  <c r="AE5036" i="10"/>
  <c r="AF5035" i="10"/>
  <c r="AE5035" i="10"/>
  <c r="AF5034" i="10"/>
  <c r="AE5034" i="10"/>
  <c r="AF5033" i="10"/>
  <c r="AE5033" i="10"/>
  <c r="AF5032" i="10"/>
  <c r="AE5032" i="10"/>
  <c r="AF5031" i="10"/>
  <c r="AE5031" i="10"/>
  <c r="AF5030" i="10"/>
  <c r="AE5030" i="10"/>
  <c r="AF5029" i="10"/>
  <c r="AE5029" i="10"/>
  <c r="AF5028" i="10"/>
  <c r="AE5028" i="10"/>
  <c r="AF5027" i="10"/>
  <c r="AE5027" i="10"/>
  <c r="AF5026" i="10"/>
  <c r="AE5026" i="10"/>
  <c r="AF5025" i="10"/>
  <c r="AE5025" i="10"/>
  <c r="AF5024" i="10"/>
  <c r="AE5024" i="10"/>
  <c r="AF5023" i="10"/>
  <c r="AE5023" i="10"/>
  <c r="AF5022" i="10"/>
  <c r="AE5022" i="10"/>
  <c r="AF5021" i="10"/>
  <c r="AE5021" i="10"/>
  <c r="AF5020" i="10"/>
  <c r="AE5020" i="10"/>
  <c r="AF5019" i="10"/>
  <c r="AE5019" i="10"/>
  <c r="AF5018" i="10"/>
  <c r="AE5018" i="10"/>
  <c r="AF5017" i="10"/>
  <c r="AE5017" i="10"/>
  <c r="AF5016" i="10"/>
  <c r="AE5016" i="10"/>
  <c r="AF5015" i="10"/>
  <c r="AE5015" i="10"/>
  <c r="AF5014" i="10"/>
  <c r="AE5014" i="10"/>
  <c r="AF5013" i="10"/>
  <c r="AE5013" i="10"/>
  <c r="AF5012" i="10"/>
  <c r="AE5012" i="10"/>
  <c r="AF5011" i="10"/>
  <c r="AE5011" i="10"/>
  <c r="AF5010" i="10"/>
  <c r="AE5010" i="10"/>
  <c r="AF5009" i="10"/>
  <c r="AE5009" i="10"/>
  <c r="AF5008" i="10"/>
  <c r="AE5008" i="10"/>
  <c r="AF5007" i="10"/>
  <c r="AE5007" i="10"/>
  <c r="AF5006" i="10"/>
  <c r="AE5006" i="10"/>
  <c r="AF5005" i="10"/>
  <c r="AE5005" i="10"/>
  <c r="AF5004" i="10"/>
  <c r="AE5004" i="10"/>
  <c r="AF5003" i="10"/>
  <c r="AE5003" i="10"/>
  <c r="AF5002" i="10"/>
  <c r="AE5002" i="10"/>
  <c r="AF5001" i="10"/>
  <c r="AE5001" i="10"/>
  <c r="AF5000" i="10"/>
  <c r="AE5000" i="10"/>
  <c r="AF4999" i="10"/>
  <c r="AE4999" i="10"/>
  <c r="AF4998" i="10"/>
  <c r="AE4998" i="10"/>
  <c r="AF4997" i="10"/>
  <c r="AE4997" i="10"/>
  <c r="AF4996" i="10"/>
  <c r="AE4996" i="10"/>
  <c r="AF4995" i="10"/>
  <c r="AE4995" i="10"/>
  <c r="AF4994" i="10"/>
  <c r="AE4994" i="10"/>
  <c r="AF4993" i="10"/>
  <c r="AE4993" i="10"/>
  <c r="AF4992" i="10"/>
  <c r="AE4992" i="10"/>
  <c r="AF4991" i="10"/>
  <c r="AE4991" i="10"/>
  <c r="AF4990" i="10"/>
  <c r="AE4990" i="10"/>
  <c r="AF4989" i="10"/>
  <c r="AE4989" i="10"/>
  <c r="AF4988" i="10"/>
  <c r="AE4988" i="10"/>
  <c r="AF4987" i="10"/>
  <c r="AE4987" i="10"/>
  <c r="AF4986" i="10"/>
  <c r="AE4986" i="10"/>
  <c r="AF4985" i="10"/>
  <c r="AE4985" i="10"/>
  <c r="AF4984" i="10"/>
  <c r="AE4984" i="10"/>
  <c r="AF4983" i="10"/>
  <c r="AE4983" i="10"/>
  <c r="AF4982" i="10"/>
  <c r="AE4982" i="10"/>
  <c r="AF4981" i="10"/>
  <c r="AE4981" i="10"/>
  <c r="AF4980" i="10"/>
  <c r="AE4980" i="10"/>
  <c r="AF4979" i="10"/>
  <c r="AE4979" i="10"/>
  <c r="AF4978" i="10"/>
  <c r="AE4978" i="10"/>
  <c r="AF4977" i="10"/>
  <c r="AE4977" i="10"/>
  <c r="AF4976" i="10"/>
  <c r="AE4976" i="10"/>
  <c r="AF4975" i="10"/>
  <c r="AE4975" i="10"/>
  <c r="AF4974" i="10"/>
  <c r="AE4974" i="10"/>
  <c r="AF4973" i="10"/>
  <c r="AE4973" i="10"/>
  <c r="AF4972" i="10"/>
  <c r="AE4972" i="10"/>
  <c r="AF4971" i="10"/>
  <c r="AE4971" i="10"/>
  <c r="AF4970" i="10"/>
  <c r="AE4970" i="10"/>
  <c r="AF4969" i="10"/>
  <c r="AE4969" i="10"/>
  <c r="AF4968" i="10"/>
  <c r="AE4968" i="10"/>
  <c r="AF4967" i="10"/>
  <c r="AE4967" i="10"/>
  <c r="AF4966" i="10"/>
  <c r="AE4966" i="10"/>
  <c r="AF4965" i="10"/>
  <c r="AE4965" i="10"/>
  <c r="AF4964" i="10"/>
  <c r="AE4964" i="10"/>
  <c r="AF4963" i="10"/>
  <c r="AE4963" i="10"/>
  <c r="AF4962" i="10"/>
  <c r="AE4962" i="10"/>
  <c r="AF4961" i="10"/>
  <c r="AE4961" i="10"/>
  <c r="AF4960" i="10"/>
  <c r="AE4960" i="10"/>
  <c r="AF4959" i="10"/>
  <c r="AE4959" i="10"/>
  <c r="AF4958" i="10"/>
  <c r="AE4958" i="10"/>
  <c r="AF4957" i="10"/>
  <c r="AE4957" i="10"/>
  <c r="AF4956" i="10"/>
  <c r="AE4956" i="10"/>
  <c r="AF4955" i="10"/>
  <c r="AE4955" i="10"/>
  <c r="AF4954" i="10"/>
  <c r="AE4954" i="10"/>
  <c r="AF4953" i="10"/>
  <c r="AE4953" i="10"/>
  <c r="AF4952" i="10"/>
  <c r="AE4952" i="10"/>
  <c r="AF4951" i="10"/>
  <c r="AE4951" i="10"/>
  <c r="AF4950" i="10"/>
  <c r="AE4950" i="10"/>
  <c r="AF4949" i="10"/>
  <c r="AE4949" i="10"/>
  <c r="AF4948" i="10"/>
  <c r="AE4948" i="10"/>
  <c r="AF4947" i="10"/>
  <c r="AE4947" i="10"/>
  <c r="AF4946" i="10"/>
  <c r="AE4946" i="10"/>
  <c r="AF4945" i="10"/>
  <c r="AE4945" i="10"/>
  <c r="AF4944" i="10"/>
  <c r="AE4944" i="10"/>
  <c r="AF4943" i="10"/>
  <c r="AE4943" i="10"/>
  <c r="AF4942" i="10"/>
  <c r="AE4942" i="10"/>
  <c r="AF4941" i="10"/>
  <c r="AE4941" i="10"/>
  <c r="AF4940" i="10"/>
  <c r="AE4940" i="10"/>
  <c r="AF4939" i="10"/>
  <c r="AE4939" i="10"/>
  <c r="AF4938" i="10"/>
  <c r="AE4938" i="10"/>
  <c r="AF4937" i="10"/>
  <c r="AE4937" i="10"/>
  <c r="AF4936" i="10"/>
  <c r="AE4936" i="10"/>
  <c r="AF4935" i="10"/>
  <c r="AE4935" i="10"/>
  <c r="AF4934" i="10"/>
  <c r="AE4934" i="10"/>
  <c r="AF4933" i="10"/>
  <c r="AE4933" i="10"/>
  <c r="AF4932" i="10"/>
  <c r="AE4932" i="10"/>
  <c r="AF4931" i="10"/>
  <c r="AE4931" i="10"/>
  <c r="AF4930" i="10"/>
  <c r="AE4930" i="10"/>
  <c r="AF4929" i="10"/>
  <c r="AE4929" i="10"/>
  <c r="AF4928" i="10"/>
  <c r="AE4928" i="10"/>
  <c r="AF4927" i="10"/>
  <c r="AE4927" i="10"/>
  <c r="AF4926" i="10"/>
  <c r="AE4926" i="10"/>
  <c r="AF4925" i="10"/>
  <c r="AE4925" i="10"/>
  <c r="AF4924" i="10"/>
  <c r="AE4924" i="10"/>
  <c r="AF4923" i="10"/>
  <c r="AE4923" i="10"/>
  <c r="AF4922" i="10"/>
  <c r="AE4922" i="10"/>
  <c r="AF4921" i="10"/>
  <c r="AE4921" i="10"/>
  <c r="AF4920" i="10"/>
  <c r="AE4920" i="10"/>
  <c r="AF4919" i="10"/>
  <c r="AE4919" i="10"/>
  <c r="AF4918" i="10"/>
  <c r="AE4918" i="10"/>
  <c r="AF4917" i="10"/>
  <c r="AE4917" i="10"/>
  <c r="AF4916" i="10"/>
  <c r="AE4916" i="10"/>
  <c r="AF4915" i="10"/>
  <c r="AE4915" i="10"/>
  <c r="AF4914" i="10"/>
  <c r="AE4914" i="10"/>
  <c r="AF4913" i="10"/>
  <c r="AE4913" i="10"/>
  <c r="AF4912" i="10"/>
  <c r="AE4912" i="10"/>
  <c r="AF4911" i="10"/>
  <c r="AE4911" i="10"/>
  <c r="AF4910" i="10"/>
  <c r="AE4910" i="10"/>
  <c r="AF4909" i="10"/>
  <c r="AE4909" i="10"/>
  <c r="AF4908" i="10"/>
  <c r="AE4908" i="10"/>
  <c r="AF4907" i="10"/>
  <c r="AE4907" i="10"/>
  <c r="AF4906" i="10"/>
  <c r="AE4906" i="10"/>
  <c r="AF4905" i="10"/>
  <c r="AE4905" i="10"/>
  <c r="AF4904" i="10"/>
  <c r="AE4904" i="10"/>
  <c r="AF4903" i="10"/>
  <c r="AE4903" i="10"/>
  <c r="AF4902" i="10"/>
  <c r="AE4902" i="10"/>
  <c r="AF4901" i="10"/>
  <c r="AE4901" i="10"/>
  <c r="AF4900" i="10"/>
  <c r="AE4900" i="10"/>
  <c r="AF4899" i="10"/>
  <c r="AE4899" i="10"/>
  <c r="AF4898" i="10"/>
  <c r="AE4898" i="10"/>
  <c r="AF4897" i="10"/>
  <c r="AE4897" i="10"/>
  <c r="AF4896" i="10"/>
  <c r="AE4896" i="10"/>
  <c r="AF4895" i="10"/>
  <c r="AE4895" i="10"/>
  <c r="AF4894" i="10"/>
  <c r="AE4894" i="10"/>
  <c r="AF4893" i="10"/>
  <c r="AE4893" i="10"/>
  <c r="AF4892" i="10"/>
  <c r="AE4892" i="10"/>
  <c r="AF4891" i="10"/>
  <c r="AE4891" i="10"/>
  <c r="AF4890" i="10"/>
  <c r="AE4890" i="10"/>
  <c r="AF4889" i="10"/>
  <c r="AE4889" i="10"/>
  <c r="AF4888" i="10"/>
  <c r="AE4888" i="10"/>
  <c r="AF4887" i="10"/>
  <c r="AE4887" i="10"/>
  <c r="AF4886" i="10"/>
  <c r="AE4886" i="10"/>
  <c r="AF4885" i="10"/>
  <c r="AE4885" i="10"/>
  <c r="AF4884" i="10"/>
  <c r="AE4884" i="10"/>
  <c r="AF4883" i="10"/>
  <c r="AE4883" i="10"/>
  <c r="AF4882" i="10"/>
  <c r="AE4882" i="10"/>
  <c r="AF4881" i="10"/>
  <c r="AE4881" i="10"/>
  <c r="AF4880" i="10"/>
  <c r="AE4880" i="10"/>
  <c r="AF4879" i="10"/>
  <c r="AE4879" i="10"/>
  <c r="AF4878" i="10"/>
  <c r="AE4878" i="10"/>
  <c r="AF4877" i="10"/>
  <c r="AE4877" i="10"/>
  <c r="AF4876" i="10"/>
  <c r="AE4876" i="10"/>
  <c r="AF4875" i="10"/>
  <c r="AE4875" i="10"/>
  <c r="AF4874" i="10"/>
  <c r="AE4874" i="10"/>
  <c r="AF4873" i="10"/>
  <c r="AE4873" i="10"/>
  <c r="AF4872" i="10"/>
  <c r="AE4872" i="10"/>
  <c r="AF4871" i="10"/>
  <c r="AE4871" i="10"/>
  <c r="AF4870" i="10"/>
  <c r="AE4870" i="10"/>
  <c r="AF4869" i="10"/>
  <c r="AE4869" i="10"/>
  <c r="AF4868" i="10"/>
  <c r="AE4868" i="10"/>
  <c r="AF4867" i="10"/>
  <c r="AE4867" i="10"/>
  <c r="AF4866" i="10"/>
  <c r="AE4866" i="10"/>
  <c r="AF4865" i="10"/>
  <c r="AE4865" i="10"/>
  <c r="AF4864" i="10"/>
  <c r="AE4864" i="10"/>
  <c r="AF4863" i="10"/>
  <c r="AE4863" i="10"/>
  <c r="AF4862" i="10"/>
  <c r="AE4862" i="10"/>
  <c r="AF4861" i="10"/>
  <c r="AE4861" i="10"/>
  <c r="AF4860" i="10"/>
  <c r="AE4860" i="10"/>
  <c r="AF4859" i="10"/>
  <c r="AE4859" i="10"/>
  <c r="AF4858" i="10"/>
  <c r="AE4858" i="10"/>
  <c r="AF4857" i="10"/>
  <c r="AE4857" i="10"/>
  <c r="AF4856" i="10"/>
  <c r="AE4856" i="10"/>
  <c r="AF4855" i="10"/>
  <c r="AE4855" i="10"/>
  <c r="AF4854" i="10"/>
  <c r="AE4854" i="10"/>
  <c r="AF4853" i="10"/>
  <c r="AE4853" i="10"/>
  <c r="AF4852" i="10"/>
  <c r="AE4852" i="10"/>
  <c r="AF4851" i="10"/>
  <c r="AE4851" i="10"/>
  <c r="AF4850" i="10"/>
  <c r="AE4850" i="10"/>
  <c r="AF4849" i="10"/>
  <c r="AE4849" i="10"/>
  <c r="AF4848" i="10"/>
  <c r="AE4848" i="10"/>
  <c r="AF4847" i="10"/>
  <c r="AE4847" i="10"/>
  <c r="AF4846" i="10"/>
  <c r="AE4846" i="10"/>
  <c r="AF4845" i="10"/>
  <c r="AE4845" i="10"/>
  <c r="AF4844" i="10"/>
  <c r="AE4844" i="10"/>
  <c r="AF4843" i="10"/>
  <c r="AE4843" i="10"/>
  <c r="AF4842" i="10"/>
  <c r="AE4842" i="10"/>
  <c r="AF4841" i="10"/>
  <c r="AE4841" i="10"/>
  <c r="AF4840" i="10"/>
  <c r="AE4840" i="10"/>
  <c r="AF4839" i="10"/>
  <c r="AE4839" i="10"/>
  <c r="AF4838" i="10"/>
  <c r="AE4838" i="10"/>
  <c r="AF4837" i="10"/>
  <c r="AE4837" i="10"/>
  <c r="AF4836" i="10"/>
  <c r="AE4836" i="10"/>
  <c r="AF4835" i="10"/>
  <c r="AE4835" i="10"/>
  <c r="AF4834" i="10"/>
  <c r="AE4834" i="10"/>
  <c r="AF4833" i="10"/>
  <c r="AE4833" i="10"/>
  <c r="AF4832" i="10"/>
  <c r="AE4832" i="10"/>
  <c r="AF4831" i="10"/>
  <c r="AE4831" i="10"/>
  <c r="AF4830" i="10"/>
  <c r="AE4830" i="10"/>
  <c r="AF4829" i="10"/>
  <c r="AE4829" i="10"/>
  <c r="AF4828" i="10"/>
  <c r="AE4828" i="10"/>
  <c r="AF4827" i="10"/>
  <c r="AE4827" i="10"/>
  <c r="AF4826" i="10"/>
  <c r="AE4826" i="10"/>
  <c r="AF4825" i="10"/>
  <c r="AE4825" i="10"/>
  <c r="AF4824" i="10"/>
  <c r="AE4824" i="10"/>
  <c r="AF4823" i="10"/>
  <c r="AE4823" i="10"/>
  <c r="AF4822" i="10"/>
  <c r="AE4822" i="10"/>
  <c r="AF4821" i="10"/>
  <c r="AE4821" i="10"/>
  <c r="AF4820" i="10"/>
  <c r="AE4820" i="10"/>
  <c r="AF4819" i="10"/>
  <c r="AE4819" i="10"/>
  <c r="AF4818" i="10"/>
  <c r="AE4818" i="10"/>
  <c r="AF4817" i="10"/>
  <c r="AE4817" i="10"/>
  <c r="AF4816" i="10"/>
  <c r="AE4816" i="10"/>
  <c r="AF4815" i="10"/>
  <c r="AE4815" i="10"/>
  <c r="AF4814" i="10"/>
  <c r="AE4814" i="10"/>
  <c r="AF4813" i="10"/>
  <c r="AE4813" i="10"/>
  <c r="AF4812" i="10"/>
  <c r="AE4812" i="10"/>
  <c r="AF4811" i="10"/>
  <c r="AE4811" i="10"/>
  <c r="AF4810" i="10"/>
  <c r="AE4810" i="10"/>
  <c r="AF4809" i="10"/>
  <c r="AE4809" i="10"/>
  <c r="AF4808" i="10"/>
  <c r="AE4808" i="10"/>
  <c r="AF4807" i="10"/>
  <c r="AE4807" i="10"/>
  <c r="AF4806" i="10"/>
  <c r="AE4806" i="10"/>
  <c r="AF4805" i="10"/>
  <c r="AE4805" i="10"/>
  <c r="AF4804" i="10"/>
  <c r="AE4804" i="10"/>
  <c r="AF4803" i="10"/>
  <c r="AE4803" i="10"/>
  <c r="AF4802" i="10"/>
  <c r="AE4802" i="10"/>
  <c r="AF4801" i="10"/>
  <c r="AE4801" i="10"/>
  <c r="AF4800" i="10"/>
  <c r="AE4800" i="10"/>
  <c r="AF4799" i="10"/>
  <c r="AE4799" i="10"/>
  <c r="AF4798" i="10"/>
  <c r="AE4798" i="10"/>
  <c r="AF4797" i="10"/>
  <c r="AE4797" i="10"/>
  <c r="AF4796" i="10"/>
  <c r="AE4796" i="10"/>
  <c r="AF4795" i="10"/>
  <c r="AE4795" i="10"/>
  <c r="AF4794" i="10"/>
  <c r="AE4794" i="10"/>
  <c r="AF4793" i="10"/>
  <c r="AE4793" i="10"/>
  <c r="AF4792" i="10"/>
  <c r="AE4792" i="10"/>
  <c r="AF4791" i="10"/>
  <c r="AE4791" i="10"/>
  <c r="AF4790" i="10"/>
  <c r="AE4790" i="10"/>
  <c r="AF4789" i="10"/>
  <c r="AE4789" i="10"/>
  <c r="AF4788" i="10"/>
  <c r="AE4788" i="10"/>
  <c r="AF4787" i="10"/>
  <c r="AE4787" i="10"/>
  <c r="AF4786" i="10"/>
  <c r="AE4786" i="10"/>
  <c r="AF4785" i="10"/>
  <c r="AE4785" i="10"/>
  <c r="AF4784" i="10"/>
  <c r="AE4784" i="10"/>
  <c r="AF4783" i="10"/>
  <c r="AE4783" i="10"/>
  <c r="AF4782" i="10"/>
  <c r="AE4782" i="10"/>
  <c r="AF4781" i="10"/>
  <c r="AE4781" i="10"/>
  <c r="AF4780" i="10"/>
  <c r="AE4780" i="10"/>
  <c r="AF4779" i="10"/>
  <c r="AE4779" i="10"/>
  <c r="AF4778" i="10"/>
  <c r="AE4778" i="10"/>
  <c r="AF4777" i="10"/>
  <c r="AE4777" i="10"/>
  <c r="AF4776" i="10"/>
  <c r="AE4776" i="10"/>
  <c r="AF4775" i="10"/>
  <c r="AE4775" i="10"/>
  <c r="AF4774" i="10"/>
  <c r="AE4774" i="10"/>
  <c r="AF4773" i="10"/>
  <c r="AE4773" i="10"/>
  <c r="AF4772" i="10"/>
  <c r="AE4772" i="10"/>
  <c r="AF4771" i="10"/>
  <c r="AE4771" i="10"/>
  <c r="AF4770" i="10"/>
  <c r="AE4770" i="10"/>
  <c r="AF4769" i="10"/>
  <c r="AE4769" i="10"/>
  <c r="AF4768" i="10"/>
  <c r="AE4768" i="10"/>
  <c r="AF4767" i="10"/>
  <c r="AE4767" i="10"/>
  <c r="AF4766" i="10"/>
  <c r="AE4766" i="10"/>
  <c r="AF4765" i="10"/>
  <c r="AE4765" i="10"/>
  <c r="AF4764" i="10"/>
  <c r="AE4764" i="10"/>
  <c r="AF4763" i="10"/>
  <c r="AE4763" i="10"/>
  <c r="AF4762" i="10"/>
  <c r="AE4762" i="10"/>
  <c r="AF4761" i="10"/>
  <c r="AE4761" i="10"/>
  <c r="AF4760" i="10"/>
  <c r="AE4760" i="10"/>
  <c r="AF4759" i="10"/>
  <c r="AE4759" i="10"/>
  <c r="AF4758" i="10"/>
  <c r="AE4758" i="10"/>
  <c r="AF4757" i="10"/>
  <c r="AE4757" i="10"/>
  <c r="AF4756" i="10"/>
  <c r="AE4756" i="10"/>
  <c r="AF4755" i="10"/>
  <c r="AE4755" i="10"/>
  <c r="AF4754" i="10"/>
  <c r="AE4754" i="10"/>
  <c r="AF4753" i="10"/>
  <c r="AE4753" i="10"/>
  <c r="AF4752" i="10"/>
  <c r="AE4752" i="10"/>
  <c r="AF4751" i="10"/>
  <c r="AE4751" i="10"/>
  <c r="AF4750" i="10"/>
  <c r="AE4750" i="10"/>
  <c r="AF4749" i="10"/>
  <c r="AE4749" i="10"/>
  <c r="AF4748" i="10"/>
  <c r="AE4748" i="10"/>
  <c r="AF4747" i="10"/>
  <c r="AE4747" i="10"/>
  <c r="AF4746" i="10"/>
  <c r="AE4746" i="10"/>
  <c r="AF4745" i="10"/>
  <c r="AE4745" i="10"/>
  <c r="AF4744" i="10"/>
  <c r="AE4744" i="10"/>
  <c r="AF4743" i="10"/>
  <c r="AE4743" i="10"/>
  <c r="AF4742" i="10"/>
  <c r="AE4742" i="10"/>
  <c r="AF4741" i="10"/>
  <c r="AE4741" i="10"/>
  <c r="AF4740" i="10"/>
  <c r="AE4740" i="10"/>
  <c r="AF4739" i="10"/>
  <c r="AE4739" i="10"/>
  <c r="AF4738" i="10"/>
  <c r="AE4738" i="10"/>
  <c r="AF4737" i="10"/>
  <c r="AE4737" i="10"/>
  <c r="AF4736" i="10"/>
  <c r="AE4736" i="10"/>
  <c r="AF4735" i="10"/>
  <c r="AE4735" i="10"/>
  <c r="AF4734" i="10"/>
  <c r="AE4734" i="10"/>
  <c r="AF4733" i="10"/>
  <c r="AE4733" i="10"/>
  <c r="AF4732" i="10"/>
  <c r="AE4732" i="10"/>
  <c r="AF4731" i="10"/>
  <c r="AE4731" i="10"/>
  <c r="AF4730" i="10"/>
  <c r="AE4730" i="10"/>
  <c r="AF4729" i="10"/>
  <c r="AE4729" i="10"/>
  <c r="AF4728" i="10"/>
  <c r="AE4728" i="10"/>
  <c r="AF4727" i="10"/>
  <c r="AE4727" i="10"/>
  <c r="AF4726" i="10"/>
  <c r="AE4726" i="10"/>
  <c r="AF4725" i="10"/>
  <c r="AE4725" i="10"/>
  <c r="AF4724" i="10"/>
  <c r="AE4724" i="10"/>
  <c r="AF4723" i="10"/>
  <c r="AE4723" i="10"/>
  <c r="AF4722" i="10"/>
  <c r="AE4722" i="10"/>
  <c r="AF4721" i="10"/>
  <c r="AE4721" i="10"/>
  <c r="AF4720" i="10"/>
  <c r="AE4720" i="10"/>
  <c r="AF4719" i="10"/>
  <c r="AE4719" i="10"/>
  <c r="AF4718" i="10"/>
  <c r="AE4718" i="10"/>
  <c r="AF4717" i="10"/>
  <c r="AE4717" i="10"/>
  <c r="AF4716" i="10"/>
  <c r="AE4716" i="10"/>
  <c r="AF4715" i="10"/>
  <c r="AE4715" i="10"/>
  <c r="AF4714" i="10"/>
  <c r="AE4714" i="10"/>
  <c r="AF4713" i="10"/>
  <c r="AE4713" i="10"/>
  <c r="AF4712" i="10"/>
  <c r="AE4712" i="10"/>
  <c r="AF4711" i="10"/>
  <c r="AE4711" i="10"/>
  <c r="AF4710" i="10"/>
  <c r="AE4710" i="10"/>
  <c r="AF4709" i="10"/>
  <c r="AE4709" i="10"/>
  <c r="AF4708" i="10"/>
  <c r="AE4708" i="10"/>
  <c r="AF4707" i="10"/>
  <c r="AE4707" i="10"/>
  <c r="AF4706" i="10"/>
  <c r="AE4706" i="10"/>
  <c r="AF4705" i="10"/>
  <c r="AE4705" i="10"/>
  <c r="AF4704" i="10"/>
  <c r="AE4704" i="10"/>
  <c r="AF4703" i="10"/>
  <c r="AE4703" i="10"/>
  <c r="AF4702" i="10"/>
  <c r="AE4702" i="10"/>
  <c r="AF4701" i="10"/>
  <c r="AE4701" i="10"/>
  <c r="AF4700" i="10"/>
  <c r="AE4700" i="10"/>
  <c r="AF4699" i="10"/>
  <c r="AE4699" i="10"/>
  <c r="AF4698" i="10"/>
  <c r="AE4698" i="10"/>
  <c r="AF4697" i="10"/>
  <c r="AE4697" i="10"/>
  <c r="AF4696" i="10"/>
  <c r="AE4696" i="10"/>
  <c r="AF4695" i="10"/>
  <c r="AE4695" i="10"/>
  <c r="AF4694" i="10"/>
  <c r="AE4694" i="10"/>
  <c r="AF4693" i="10"/>
  <c r="AE4693" i="10"/>
  <c r="AF4692" i="10"/>
  <c r="AE4692" i="10"/>
  <c r="AF4691" i="10"/>
  <c r="AE4691" i="10"/>
  <c r="AF4690" i="10"/>
  <c r="AE4690" i="10"/>
  <c r="AF4689" i="10"/>
  <c r="AE4689" i="10"/>
  <c r="AF4607" i="10"/>
  <c r="AE4607" i="10"/>
  <c r="AF4606" i="10"/>
  <c r="AE4606" i="10"/>
  <c r="AF4605" i="10"/>
  <c r="AE4605" i="10"/>
  <c r="AF4604" i="10"/>
  <c r="AE4604" i="10"/>
  <c r="AF4603" i="10"/>
  <c r="AE4603" i="10"/>
  <c r="AF4602" i="10"/>
  <c r="AE4602" i="10"/>
  <c r="AF4601" i="10"/>
  <c r="AE4601" i="10"/>
  <c r="AF4600" i="10"/>
  <c r="AE4600" i="10"/>
  <c r="AF4599" i="10"/>
  <c r="AE4599" i="10"/>
  <c r="AF4598" i="10"/>
  <c r="AE4598" i="10"/>
  <c r="AF4597" i="10"/>
  <c r="AE4597" i="10"/>
  <c r="AF4596" i="10"/>
  <c r="AE4596" i="10"/>
  <c r="AF4595" i="10"/>
  <c r="AE4595" i="10"/>
  <c r="AF4594" i="10"/>
  <c r="AE4594" i="10"/>
  <c r="AF4593" i="10"/>
  <c r="AE4593" i="10"/>
  <c r="AF4592" i="10"/>
  <c r="AE4592" i="10"/>
  <c r="AF4591" i="10"/>
  <c r="AE4591" i="10"/>
  <c r="AF4590" i="10"/>
  <c r="AE4590" i="10"/>
  <c r="AF4589" i="10"/>
  <c r="AE4589" i="10"/>
  <c r="AF4588" i="10"/>
  <c r="AE4588" i="10"/>
  <c r="AF4587" i="10"/>
  <c r="AE4587" i="10"/>
  <c r="AF4586" i="10"/>
  <c r="AE4586" i="10"/>
  <c r="AF4585" i="10"/>
  <c r="AE4585" i="10"/>
  <c r="AF4584" i="10"/>
  <c r="AE4584" i="10"/>
  <c r="AF4583" i="10"/>
  <c r="AE4583" i="10"/>
  <c r="AF4582" i="10"/>
  <c r="AE4582" i="10"/>
  <c r="AF4581" i="10"/>
  <c r="AE4581" i="10"/>
  <c r="AF4580" i="10"/>
  <c r="AE4580" i="10"/>
  <c r="AF4579" i="10"/>
  <c r="AE4579" i="10"/>
  <c r="AF4578" i="10"/>
  <c r="AE4578" i="10"/>
  <c r="AF4577" i="10"/>
  <c r="AE4577" i="10"/>
  <c r="AF4576" i="10"/>
  <c r="AE4576" i="10"/>
  <c r="AF4575" i="10"/>
  <c r="AE4575" i="10"/>
  <c r="AF4574" i="10"/>
  <c r="AE4574" i="10"/>
  <c r="AF4573" i="10"/>
  <c r="AE4573" i="10"/>
  <c r="AF4572" i="10"/>
  <c r="AE4572" i="10"/>
  <c r="AF4571" i="10"/>
  <c r="AE4571" i="10"/>
  <c r="AF4570" i="10"/>
  <c r="AE4570" i="10"/>
  <c r="AF4569" i="10"/>
  <c r="AE4569" i="10"/>
  <c r="AF4568" i="10"/>
  <c r="AE4568" i="10"/>
  <c r="AF4567" i="10"/>
  <c r="AE4567" i="10"/>
  <c r="AF4566" i="10"/>
  <c r="AE4566" i="10"/>
  <c r="AF4565" i="10"/>
  <c r="AE4565" i="10"/>
  <c r="AF4564" i="10"/>
  <c r="AE4564" i="10"/>
  <c r="AF4563" i="10"/>
  <c r="AE4563" i="10"/>
  <c r="AF4562" i="10"/>
  <c r="AE4562" i="10"/>
  <c r="AF4561" i="10"/>
  <c r="AE4561" i="10"/>
  <c r="AF4560" i="10"/>
  <c r="AE4560" i="10"/>
  <c r="AF4559" i="10"/>
  <c r="AE4559" i="10"/>
  <c r="AF4558" i="10"/>
  <c r="AE4558" i="10"/>
  <c r="AF4557" i="10"/>
  <c r="AE4557" i="10"/>
  <c r="AF4556" i="10"/>
  <c r="AE4556" i="10"/>
  <c r="AF4555" i="10"/>
  <c r="AE4555" i="10"/>
  <c r="AF4554" i="10"/>
  <c r="AE4554" i="10"/>
  <c r="AF4553" i="10"/>
  <c r="AE4553" i="10"/>
  <c r="AF4552" i="10"/>
  <c r="AE4552" i="10"/>
  <c r="AF4551" i="10"/>
  <c r="AE4551" i="10"/>
  <c r="AF4550" i="10"/>
  <c r="AE4550" i="10"/>
  <c r="AF4549" i="10"/>
  <c r="AE4549" i="10"/>
  <c r="AF4548" i="10"/>
  <c r="AE4548" i="10"/>
  <c r="AF4547" i="10"/>
  <c r="AE4547" i="10"/>
  <c r="AF4546" i="10"/>
  <c r="AE4546" i="10"/>
  <c r="AF4545" i="10"/>
  <c r="AE4545" i="10"/>
  <c r="AF4544" i="10"/>
  <c r="AE4544" i="10"/>
  <c r="AF4543" i="10"/>
  <c r="AE4543" i="10"/>
  <c r="AF4542" i="10"/>
  <c r="AE4542" i="10"/>
  <c r="AF4541" i="10"/>
  <c r="AE4541" i="10"/>
  <c r="AF4540" i="10"/>
  <c r="AE4540" i="10"/>
  <c r="AF4539" i="10"/>
  <c r="AE4539" i="10"/>
  <c r="AF4538" i="10"/>
  <c r="AE4538" i="10"/>
  <c r="AF4537" i="10"/>
  <c r="AE4537" i="10"/>
  <c r="AF4536" i="10"/>
  <c r="AE4536" i="10"/>
  <c r="AF4535" i="10"/>
  <c r="AE4535" i="10"/>
  <c r="AF4534" i="10"/>
  <c r="AE4534" i="10"/>
  <c r="AF4533" i="10"/>
  <c r="AE4533" i="10"/>
  <c r="AF4532" i="10"/>
  <c r="AE4532" i="10"/>
  <c r="AF4531" i="10"/>
  <c r="AE4531" i="10"/>
  <c r="AF4530" i="10"/>
  <c r="AE4530" i="10"/>
  <c r="AF4529" i="10"/>
  <c r="AE4529" i="10"/>
  <c r="AF4528" i="10"/>
  <c r="AE4528" i="10"/>
  <c r="AF4527" i="10"/>
  <c r="AE4527" i="10"/>
  <c r="AF4526" i="10"/>
  <c r="AE4526" i="10"/>
  <c r="AF4525" i="10"/>
  <c r="AE4525" i="10"/>
  <c r="AF4524" i="10"/>
  <c r="AE4524" i="10"/>
  <c r="AF4523" i="10"/>
  <c r="AE4523" i="10"/>
  <c r="AF4522" i="10"/>
  <c r="AE4522" i="10"/>
  <c r="AF4521" i="10"/>
  <c r="AE4521" i="10"/>
  <c r="AF4520" i="10"/>
  <c r="AE4520" i="10"/>
  <c r="AF4519" i="10"/>
  <c r="AE4519" i="10"/>
  <c r="AF4518" i="10"/>
  <c r="AE4518" i="10"/>
  <c r="AF4517" i="10"/>
  <c r="AE4517" i="10"/>
  <c r="AF4516" i="10"/>
  <c r="AE4516" i="10"/>
  <c r="AF4515" i="10"/>
  <c r="AE4515" i="10"/>
  <c r="AF4514" i="10"/>
  <c r="AE4514" i="10"/>
  <c r="AF4513" i="10"/>
  <c r="AE4513" i="10"/>
  <c r="AF4512" i="10"/>
  <c r="AE4512" i="10"/>
  <c r="AF4511" i="10"/>
  <c r="AE4511" i="10"/>
  <c r="AF4510" i="10"/>
  <c r="AE4510" i="10"/>
  <c r="AF4509" i="10"/>
  <c r="AE4509" i="10"/>
  <c r="AF4508" i="10"/>
  <c r="AE4508" i="10"/>
  <c r="AF4507" i="10"/>
  <c r="AE4507" i="10"/>
  <c r="AF4506" i="10"/>
  <c r="AE4506" i="10"/>
  <c r="AF4505" i="10"/>
  <c r="AE4505" i="10"/>
  <c r="AF4504" i="10"/>
  <c r="AE4504" i="10"/>
  <c r="AF4503" i="10"/>
  <c r="AE4503" i="10"/>
  <c r="AF4502" i="10"/>
  <c r="AE4502" i="10"/>
  <c r="AF4501" i="10"/>
  <c r="AE4501" i="10"/>
  <c r="AF4500" i="10"/>
  <c r="AE4500" i="10"/>
  <c r="AF4499" i="10"/>
  <c r="AE4499" i="10"/>
  <c r="AF4498" i="10"/>
  <c r="AE4498" i="10"/>
  <c r="AF4497" i="10"/>
  <c r="AE4497" i="10"/>
  <c r="AF4496" i="10"/>
  <c r="AE4496" i="10"/>
  <c r="AF4495" i="10"/>
  <c r="AE4495" i="10"/>
  <c r="AF4494" i="10"/>
  <c r="AE4494" i="10"/>
  <c r="AF4493" i="10"/>
  <c r="AE4493" i="10"/>
  <c r="AF4492" i="10"/>
  <c r="AE4492" i="10"/>
  <c r="AF4491" i="10"/>
  <c r="AE4491" i="10"/>
  <c r="AF4490" i="10"/>
  <c r="AE4490" i="10"/>
  <c r="AF4489" i="10"/>
  <c r="AE4489" i="10"/>
  <c r="AF4488" i="10"/>
  <c r="AE4488" i="10"/>
  <c r="AF4487" i="10"/>
  <c r="AE4487" i="10"/>
  <c r="AF4486" i="10"/>
  <c r="AE4486" i="10"/>
  <c r="AF4485" i="10"/>
  <c r="AE4485" i="10"/>
  <c r="AF4484" i="10"/>
  <c r="AE4484" i="10"/>
  <c r="AF4483" i="10"/>
  <c r="AE4483" i="10"/>
  <c r="AF4482" i="10"/>
  <c r="AE4482" i="10"/>
  <c r="AF4481" i="10"/>
  <c r="AE4481" i="10"/>
  <c r="AF4480" i="10"/>
  <c r="AE4480" i="10"/>
  <c r="AF4479" i="10"/>
  <c r="AE4479" i="10"/>
  <c r="AF4478" i="10"/>
  <c r="AE4478" i="10"/>
  <c r="AF4477" i="10"/>
  <c r="AE4477" i="10"/>
  <c r="AF4476" i="10"/>
  <c r="AE4476" i="10"/>
  <c r="AF4475" i="10"/>
  <c r="AE4475" i="10"/>
  <c r="AF4474" i="10"/>
  <c r="AE4474" i="10"/>
  <c r="AF4473" i="10"/>
  <c r="AE4473" i="10"/>
  <c r="AF4472" i="10"/>
  <c r="AE4472" i="10"/>
  <c r="AF4471" i="10"/>
  <c r="AE4471" i="10"/>
  <c r="AF4470" i="10"/>
  <c r="AE4470" i="10"/>
  <c r="AF4469" i="10"/>
  <c r="AE4469" i="10"/>
  <c r="AF4468" i="10"/>
  <c r="AE4468" i="10"/>
  <c r="AF4467" i="10"/>
  <c r="AE4467" i="10"/>
  <c r="AF4466" i="10"/>
  <c r="AE4466" i="10"/>
  <c r="AF4465" i="10"/>
  <c r="AE4465" i="10"/>
  <c r="AF4464" i="10"/>
  <c r="AE4464" i="10"/>
  <c r="AF4463" i="10"/>
  <c r="AE4463" i="10"/>
  <c r="AF4462" i="10"/>
  <c r="AE4462" i="10"/>
  <c r="AF4461" i="10"/>
  <c r="AE4461" i="10"/>
  <c r="AF4460" i="10"/>
  <c r="AE4460" i="10"/>
  <c r="AF4459" i="10"/>
  <c r="AE4459" i="10"/>
  <c r="AF4458" i="10"/>
  <c r="AE4458" i="10"/>
  <c r="AF4457" i="10"/>
  <c r="AE4457" i="10"/>
  <c r="AF4456" i="10"/>
  <c r="AE4456" i="10"/>
  <c r="AF4455" i="10"/>
  <c r="AE4455" i="10"/>
  <c r="AF4454" i="10"/>
  <c r="AE4454" i="10"/>
  <c r="AF4453" i="10"/>
  <c r="AE4453" i="10"/>
  <c r="AF4452" i="10"/>
  <c r="AE4452" i="10"/>
  <c r="AF4451" i="10"/>
  <c r="AE4451" i="10"/>
  <c r="AF4450" i="10"/>
  <c r="AE4450" i="10"/>
  <c r="AF4449" i="10"/>
  <c r="AE4449" i="10"/>
  <c r="AF4448" i="10"/>
  <c r="AE4448" i="10"/>
  <c r="AF4447" i="10"/>
  <c r="AE4447" i="10"/>
  <c r="AF4446" i="10"/>
  <c r="AE4446" i="10"/>
  <c r="AF4445" i="10"/>
  <c r="AE4445" i="10"/>
  <c r="AF4444" i="10"/>
  <c r="AE4444" i="10"/>
  <c r="AF4443" i="10"/>
  <c r="AE4443" i="10"/>
  <c r="AF4442" i="10"/>
  <c r="AE4442" i="10"/>
  <c r="AF4441" i="10"/>
  <c r="AE4441" i="10"/>
  <c r="AF4440" i="10"/>
  <c r="AE4440" i="10"/>
  <c r="AF4439" i="10"/>
  <c r="AE4439" i="10"/>
  <c r="AF4438" i="10"/>
  <c r="AE4438" i="10"/>
  <c r="AF4437" i="10"/>
  <c r="AE4437" i="10"/>
  <c r="AF4436" i="10"/>
  <c r="AE4436" i="10"/>
  <c r="AF4435" i="10"/>
  <c r="AE4435" i="10"/>
  <c r="AF4434" i="10"/>
  <c r="AE4434" i="10"/>
  <c r="AF4433" i="10"/>
  <c r="AE4433" i="10"/>
  <c r="AF4432" i="10"/>
  <c r="AE4432" i="10"/>
  <c r="AF4431" i="10"/>
  <c r="AE4431" i="10"/>
  <c r="AF4430" i="10"/>
  <c r="AE4430" i="10"/>
  <c r="AF4429" i="10"/>
  <c r="AE4429" i="10"/>
  <c r="AF4428" i="10"/>
  <c r="AE4428" i="10"/>
  <c r="AF4427" i="10"/>
  <c r="AE4427" i="10"/>
  <c r="AF4426" i="10"/>
  <c r="AE4426" i="10"/>
  <c r="AF4425" i="10"/>
  <c r="AE4425" i="10"/>
  <c r="AF4424" i="10"/>
  <c r="AE4424" i="10"/>
  <c r="AF4423" i="10"/>
  <c r="AE4423" i="10"/>
  <c r="AF4422" i="10"/>
  <c r="AE4422" i="10"/>
  <c r="AF4421" i="10"/>
  <c r="AE4421" i="10"/>
  <c r="AF4420" i="10"/>
  <c r="AE4420" i="10"/>
  <c r="AF4419" i="10"/>
  <c r="AE4419" i="10"/>
  <c r="AF4418" i="10"/>
  <c r="AE4418" i="10"/>
  <c r="AF4417" i="10"/>
  <c r="AE4417" i="10"/>
  <c r="AF4416" i="10"/>
  <c r="AE4416" i="10"/>
  <c r="AF4415" i="10"/>
  <c r="AE4415" i="10"/>
  <c r="AF4414" i="10"/>
  <c r="AE4414" i="10"/>
  <c r="AF4413" i="10"/>
  <c r="AE4413" i="10"/>
  <c r="AF4412" i="10"/>
  <c r="AE4412" i="10"/>
  <c r="AF4411" i="10"/>
  <c r="AE4411" i="10"/>
  <c r="AF4410" i="10"/>
  <c r="AE4410" i="10"/>
  <c r="AF4409" i="10"/>
  <c r="AE4409" i="10"/>
  <c r="AF4408" i="10"/>
  <c r="AE4408" i="10"/>
  <c r="AF4407" i="10"/>
  <c r="AE4407" i="10"/>
  <c r="AF4406" i="10"/>
  <c r="AE4406" i="10"/>
  <c r="AF4405" i="10"/>
  <c r="AE4405" i="10"/>
  <c r="AF4404" i="10"/>
  <c r="AE4404" i="10"/>
  <c r="AF4403" i="10"/>
  <c r="AE4403" i="10"/>
  <c r="AF4402" i="10"/>
  <c r="AE4402" i="10"/>
  <c r="AF4401" i="10"/>
  <c r="AE4401" i="10"/>
  <c r="AF4400" i="10"/>
  <c r="AE4400" i="10"/>
  <c r="AF4399" i="10"/>
  <c r="AE4399" i="10"/>
  <c r="AF4398" i="10"/>
  <c r="AE4398" i="10"/>
  <c r="AF4397" i="10"/>
  <c r="AE4397" i="10"/>
  <c r="AF4396" i="10"/>
  <c r="AE4396" i="10"/>
  <c r="AF4395" i="10"/>
  <c r="AE4395" i="10"/>
  <c r="AF4394" i="10"/>
  <c r="AE4394" i="10"/>
  <c r="AF4393" i="10"/>
  <c r="AE4393" i="10"/>
  <c r="AF4392" i="10"/>
  <c r="AE4392" i="10"/>
  <c r="AF4391" i="10"/>
  <c r="AE4391" i="10"/>
  <c r="AF4390" i="10"/>
  <c r="AE4390" i="10"/>
  <c r="AF4389" i="10"/>
  <c r="AE4389" i="10"/>
  <c r="AF4388" i="10"/>
  <c r="AE4388" i="10"/>
  <c r="AF4387" i="10"/>
  <c r="AE4387" i="10"/>
  <c r="AF4386" i="10"/>
  <c r="AE4386" i="10"/>
  <c r="AF4385" i="10"/>
  <c r="AE4385" i="10"/>
  <c r="AF4384" i="10"/>
  <c r="AE4384" i="10"/>
  <c r="AF4383" i="10"/>
  <c r="AE4383" i="10"/>
  <c r="AF4382" i="10"/>
  <c r="AE4382" i="10"/>
  <c r="AF4381" i="10"/>
  <c r="AE4381" i="10"/>
  <c r="AF4380" i="10"/>
  <c r="AE4380" i="10"/>
  <c r="AF4379" i="10"/>
  <c r="AE4379" i="10"/>
  <c r="AF4378" i="10"/>
  <c r="AE4378" i="10"/>
  <c r="AF4377" i="10"/>
  <c r="AE4377" i="10"/>
  <c r="AF4376" i="10"/>
  <c r="AE4376" i="10"/>
  <c r="AF4375" i="10"/>
  <c r="AE4375" i="10"/>
  <c r="AF4374" i="10"/>
  <c r="AE4374" i="10"/>
  <c r="AF4373" i="10"/>
  <c r="AE4373" i="10"/>
  <c r="AF4372" i="10"/>
  <c r="AE4372" i="10"/>
  <c r="AF4371" i="10"/>
  <c r="AE4371" i="10"/>
  <c r="AF4370" i="10"/>
  <c r="AE4370" i="10"/>
  <c r="AF4369" i="10"/>
  <c r="AE4369" i="10"/>
  <c r="AF4368" i="10"/>
  <c r="AE4368" i="10"/>
  <c r="AF4367" i="10"/>
  <c r="AE4367" i="10"/>
  <c r="AF4366" i="10"/>
  <c r="AE4366" i="10"/>
  <c r="AF4365" i="10"/>
  <c r="AE4365" i="10"/>
  <c r="AF4364" i="10"/>
  <c r="AE4364" i="10"/>
  <c r="AF4363" i="10"/>
  <c r="AE4363" i="10"/>
  <c r="AF4362" i="10"/>
  <c r="AE4362" i="10"/>
  <c r="AF4361" i="10"/>
  <c r="AE4361" i="10"/>
  <c r="AF4360" i="10"/>
  <c r="AE4360" i="10"/>
  <c r="AF4359" i="10"/>
  <c r="AE4359" i="10"/>
  <c r="AF4358" i="10"/>
  <c r="AE4358" i="10"/>
  <c r="AF4357" i="10"/>
  <c r="AE4357" i="10"/>
  <c r="AF4356" i="10"/>
  <c r="AE4356" i="10"/>
  <c r="AF4355" i="10"/>
  <c r="AE4355" i="10"/>
  <c r="AF4354" i="10"/>
  <c r="AE4354" i="10"/>
  <c r="AF4353" i="10"/>
  <c r="AE4353" i="10"/>
  <c r="AF4352" i="10"/>
  <c r="AE4352" i="10"/>
  <c r="AF4351" i="10"/>
  <c r="AE4351" i="10"/>
  <c r="AF4350" i="10"/>
  <c r="AE4350" i="10"/>
  <c r="AF4349" i="10"/>
  <c r="AE4349" i="10"/>
  <c r="AF4348" i="10"/>
  <c r="AE4348" i="10"/>
  <c r="AF4347" i="10"/>
  <c r="AE4347" i="10"/>
  <c r="AF4346" i="10"/>
  <c r="AE4346" i="10"/>
  <c r="AF4345" i="10"/>
  <c r="AE4345" i="10"/>
  <c r="AF4344" i="10"/>
  <c r="AE4344" i="10"/>
  <c r="AF4343" i="10"/>
  <c r="AE4343" i="10"/>
  <c r="AF4342" i="10"/>
  <c r="AE4342" i="10"/>
  <c r="AF4341" i="10"/>
  <c r="AE4341" i="10"/>
  <c r="AF4340" i="10"/>
  <c r="AE4340" i="10"/>
  <c r="AF4339" i="10"/>
  <c r="AE4339" i="10"/>
  <c r="AF4338" i="10"/>
  <c r="AE4338" i="10"/>
  <c r="AF4337" i="10"/>
  <c r="AE4337" i="10"/>
  <c r="AF4336" i="10"/>
  <c r="AE4336" i="10"/>
  <c r="AF4335" i="10"/>
  <c r="AE4335" i="10"/>
  <c r="AF4334" i="10"/>
  <c r="AE4334" i="10"/>
  <c r="AF4333" i="10"/>
  <c r="AE4333" i="10"/>
  <c r="AF4332" i="10"/>
  <c r="AE4332" i="10"/>
  <c r="AF4331" i="10"/>
  <c r="AE4331" i="10"/>
  <c r="AF4330" i="10"/>
  <c r="AE4330" i="10"/>
  <c r="AF4329" i="10"/>
  <c r="AE4329" i="10"/>
  <c r="AF4328" i="10"/>
  <c r="AE4328" i="10"/>
  <c r="AF4327" i="10"/>
  <c r="AE4327" i="10"/>
  <c r="AF4326" i="10"/>
  <c r="AE4326" i="10"/>
  <c r="AF4325" i="10"/>
  <c r="AE4325" i="10"/>
  <c r="AF4324" i="10"/>
  <c r="AE4324" i="10"/>
  <c r="AF4323" i="10"/>
  <c r="AE4323" i="10"/>
  <c r="AF4322" i="10"/>
  <c r="AE4322" i="10"/>
  <c r="AF4321" i="10"/>
  <c r="AE4321" i="10"/>
  <c r="AF4320" i="10"/>
  <c r="AE4320" i="10"/>
  <c r="AF4319" i="10"/>
  <c r="AE4319" i="10"/>
  <c r="AF4318" i="10"/>
  <c r="AE4318" i="10"/>
  <c r="AF4317" i="10"/>
  <c r="AE4317" i="10"/>
  <c r="AF4316" i="10"/>
  <c r="AE4316" i="10"/>
  <c r="AF4315" i="10"/>
  <c r="AE4315" i="10"/>
  <c r="AF4314" i="10"/>
  <c r="AE4314" i="10"/>
  <c r="AF4313" i="10"/>
  <c r="AE4313" i="10"/>
  <c r="AF4312" i="10"/>
  <c r="AE4312" i="10"/>
  <c r="AF4311" i="10"/>
  <c r="AE4311" i="10"/>
  <c r="AF4310" i="10"/>
  <c r="AE4310" i="10"/>
  <c r="AF4309" i="10"/>
  <c r="AE4309" i="10"/>
  <c r="AF4308" i="10"/>
  <c r="AE4308" i="10"/>
  <c r="AF4307" i="10"/>
  <c r="AE4307" i="10"/>
  <c r="AF4306" i="10"/>
  <c r="AE4306" i="10"/>
  <c r="AF4305" i="10"/>
  <c r="AE4305" i="10"/>
  <c r="AF4304" i="10"/>
  <c r="AE4304" i="10"/>
  <c r="AF4303" i="10"/>
  <c r="AE4303" i="10"/>
  <c r="AF4302" i="10"/>
  <c r="AE4302" i="10"/>
  <c r="AF4301" i="10"/>
  <c r="AE4301" i="10"/>
  <c r="AF4300" i="10"/>
  <c r="AE4300" i="10"/>
  <c r="AF4299" i="10"/>
  <c r="AE4299" i="10"/>
  <c r="AF4298" i="10"/>
  <c r="AE4298" i="10"/>
  <c r="AF4297" i="10"/>
  <c r="AE4297" i="10"/>
  <c r="AF4296" i="10"/>
  <c r="AE4296" i="10"/>
  <c r="AF4295" i="10"/>
  <c r="AE4295" i="10"/>
  <c r="AF4294" i="10"/>
  <c r="AE4294" i="10"/>
  <c r="AF4293" i="10"/>
  <c r="AE4293" i="10"/>
  <c r="AF4292" i="10"/>
  <c r="AE4292" i="10"/>
  <c r="AF4291" i="10"/>
  <c r="AE4291" i="10"/>
  <c r="AF4290" i="10"/>
  <c r="AE4290" i="10"/>
  <c r="AF4289" i="10"/>
  <c r="AE4289" i="10"/>
  <c r="AF4288" i="10"/>
  <c r="AE4288" i="10"/>
  <c r="AF4287" i="10"/>
  <c r="AE4287" i="10"/>
  <c r="AF4286" i="10"/>
  <c r="AE4286" i="10"/>
  <c r="AF4285" i="10"/>
  <c r="AE4285" i="10"/>
  <c r="AF4284" i="10"/>
  <c r="AE4284" i="10"/>
  <c r="AF4283" i="10"/>
  <c r="AE4283" i="10"/>
  <c r="AF4282" i="10"/>
  <c r="AE4282" i="10"/>
  <c r="AF4281" i="10"/>
  <c r="AE4281" i="10"/>
  <c r="AF4280" i="10"/>
  <c r="AE4280" i="10"/>
  <c r="AF4279" i="10"/>
  <c r="AE4279" i="10"/>
  <c r="AF4278" i="10"/>
  <c r="AE4278" i="10"/>
  <c r="AF4277" i="10"/>
  <c r="AE4277" i="10"/>
  <c r="AF4276" i="10"/>
  <c r="AE4276" i="10"/>
  <c r="AF4275" i="10"/>
  <c r="AE4275" i="10"/>
  <c r="AF4274" i="10"/>
  <c r="AE4274" i="10"/>
  <c r="AF4273" i="10"/>
  <c r="AE4273" i="10"/>
  <c r="AF4272" i="10"/>
  <c r="AE4272" i="10"/>
  <c r="AF4271" i="10"/>
  <c r="AE4271" i="10"/>
  <c r="AF4270" i="10"/>
  <c r="AE4270" i="10"/>
  <c r="AF4269" i="10"/>
  <c r="AE4269" i="10"/>
  <c r="AF4268" i="10"/>
  <c r="AE4268" i="10"/>
  <c r="AF4267" i="10"/>
  <c r="AE4267" i="10"/>
  <c r="AF4266" i="10"/>
  <c r="AE4266" i="10"/>
  <c r="AF4265" i="10"/>
  <c r="AE4265" i="10"/>
  <c r="AF4264" i="10"/>
  <c r="AE4264" i="10"/>
  <c r="AF4263" i="10"/>
  <c r="AE4263" i="10"/>
  <c r="AF4262" i="10"/>
  <c r="AE4262" i="10"/>
  <c r="AF4261" i="10"/>
  <c r="AE4261" i="10"/>
  <c r="AF4260" i="10"/>
  <c r="AE4260" i="10"/>
  <c r="AF4259" i="10"/>
  <c r="AE4259" i="10"/>
  <c r="AF4258" i="10"/>
  <c r="AE4258" i="10"/>
  <c r="AF4257" i="10"/>
  <c r="AE4257" i="10"/>
  <c r="AF4256" i="10"/>
  <c r="AE4256" i="10"/>
  <c r="AF4255" i="10"/>
  <c r="AE4255" i="10"/>
  <c r="AF4254" i="10"/>
  <c r="AE4254" i="10"/>
  <c r="AF4253" i="10"/>
  <c r="AE4253" i="10"/>
  <c r="AF4252" i="10"/>
  <c r="AE4252" i="10"/>
  <c r="AF4251" i="10"/>
  <c r="AE4251" i="10"/>
  <c r="AF4250" i="10"/>
  <c r="AE4250" i="10"/>
  <c r="AF4249" i="10"/>
  <c r="AE4249" i="10"/>
  <c r="AF4248" i="10"/>
  <c r="AE4248" i="10"/>
  <c r="AF4247" i="10"/>
  <c r="AE4247" i="10"/>
  <c r="AF4246" i="10"/>
  <c r="AE4246" i="10"/>
  <c r="AF4245" i="10"/>
  <c r="AE4245" i="10"/>
  <c r="AF4244" i="10"/>
  <c r="AE4244" i="10"/>
  <c r="AF4243" i="10"/>
  <c r="AE4243" i="10"/>
  <c r="AF4242" i="10"/>
  <c r="AE4242" i="10"/>
  <c r="AF4241" i="10"/>
  <c r="AE4241" i="10"/>
  <c r="AF4240" i="10"/>
  <c r="AE4240" i="10"/>
  <c r="AF4239" i="10"/>
  <c r="AE4239" i="10"/>
  <c r="AF4238" i="10"/>
  <c r="AE4238" i="10"/>
  <c r="AF4237" i="10"/>
  <c r="AE4237" i="10"/>
  <c r="AF4236" i="10"/>
  <c r="AE4236" i="10"/>
  <c r="AF4235" i="10"/>
  <c r="AE4235" i="10"/>
  <c r="AF4234" i="10"/>
  <c r="AE4234" i="10"/>
  <c r="AF4233" i="10"/>
  <c r="AE4233" i="10"/>
  <c r="AF4232" i="10"/>
  <c r="AE4232" i="10"/>
  <c r="AF4231" i="10"/>
  <c r="AE4231" i="10"/>
  <c r="AF4230" i="10"/>
  <c r="AE4230" i="10"/>
  <c r="AF4229" i="10"/>
  <c r="AE4229" i="10"/>
  <c r="AF4228" i="10"/>
  <c r="AE4228" i="10"/>
  <c r="AF4227" i="10"/>
  <c r="AE4227" i="10"/>
  <c r="AF4226" i="10"/>
  <c r="AE4226" i="10"/>
  <c r="AF4225" i="10"/>
  <c r="AE4225" i="10"/>
  <c r="AF4224" i="10"/>
  <c r="AE4224" i="10"/>
  <c r="AF4223" i="10"/>
  <c r="AE4223" i="10"/>
  <c r="AF4222" i="10"/>
  <c r="AE4222" i="10"/>
  <c r="AF4221" i="10"/>
  <c r="AE4221" i="10"/>
  <c r="AF4220" i="10"/>
  <c r="AE4220" i="10"/>
  <c r="AF4219" i="10"/>
  <c r="AE4219" i="10"/>
  <c r="AF4218" i="10"/>
  <c r="AE4218" i="10"/>
  <c r="AF4217" i="10"/>
  <c r="AE4217" i="10"/>
  <c r="AF4216" i="10"/>
  <c r="AE4216" i="10"/>
  <c r="AF4215" i="10"/>
  <c r="AE4215" i="10"/>
  <c r="AF4214" i="10"/>
  <c r="AE4214" i="10"/>
  <c r="AF4213" i="10"/>
  <c r="AE4213" i="10"/>
  <c r="AF4212" i="10"/>
  <c r="AE4212" i="10"/>
  <c r="AF4211" i="10"/>
  <c r="AE4211" i="10"/>
  <c r="AF4210" i="10"/>
  <c r="AE4210" i="10"/>
  <c r="AF4209" i="10"/>
  <c r="AE4209" i="10"/>
  <c r="AF4056" i="10"/>
  <c r="AE4056" i="10"/>
  <c r="AF4055" i="10"/>
  <c r="AE4055" i="10"/>
  <c r="AF4054" i="10"/>
  <c r="AE4054" i="10"/>
  <c r="AF4053" i="10"/>
  <c r="AE4053" i="10"/>
  <c r="AF4052" i="10"/>
  <c r="AE4052" i="10"/>
  <c r="AF4051" i="10"/>
  <c r="AE4051" i="10"/>
  <c r="AF4050" i="10"/>
  <c r="AE4050" i="10"/>
  <c r="AF4049" i="10"/>
  <c r="AE4049" i="10"/>
  <c r="AF4048" i="10"/>
  <c r="AE4048" i="10"/>
  <c r="AF4047" i="10"/>
  <c r="AE4047" i="10"/>
  <c r="AF4046" i="10"/>
  <c r="AE4046" i="10"/>
  <c r="AF4045" i="10"/>
  <c r="AE4045" i="10"/>
  <c r="AF4044" i="10"/>
  <c r="AE4044" i="10"/>
  <c r="AF4043" i="10"/>
  <c r="AE4043" i="10"/>
  <c r="AF4042" i="10"/>
  <c r="AE4042" i="10"/>
  <c r="AF4041" i="10"/>
  <c r="AE4041" i="10"/>
  <c r="AF4040" i="10"/>
  <c r="AE4040" i="10"/>
  <c r="AF4039" i="10"/>
  <c r="AE4039" i="10"/>
  <c r="AF4038" i="10"/>
  <c r="AE4038" i="10"/>
  <c r="AF4037" i="10"/>
  <c r="AE4037" i="10"/>
  <c r="AF4036" i="10"/>
  <c r="AE4036" i="10"/>
  <c r="AF4035" i="10"/>
  <c r="AE4035" i="10"/>
  <c r="AF4034" i="10"/>
  <c r="AE4034" i="10"/>
  <c r="AF4033" i="10"/>
  <c r="AE4033" i="10"/>
  <c r="AF4032" i="10"/>
  <c r="AE4032" i="10"/>
  <c r="AF4031" i="10"/>
  <c r="AE4031" i="10"/>
  <c r="AF4030" i="10"/>
  <c r="AE4030" i="10"/>
  <c r="AF4029" i="10"/>
  <c r="AE4029" i="10"/>
  <c r="AF4028" i="10"/>
  <c r="AE4028" i="10"/>
  <c r="AF4027" i="10"/>
  <c r="AE4027" i="10"/>
  <c r="AF4026" i="10"/>
  <c r="AE4026" i="10"/>
  <c r="AF4025" i="10"/>
  <c r="AE4025" i="10"/>
  <c r="AF4024" i="10"/>
  <c r="AE4024" i="10"/>
  <c r="AF4023" i="10"/>
  <c r="AE4023" i="10"/>
  <c r="AF4022" i="10"/>
  <c r="AE4022" i="10"/>
  <c r="AF4021" i="10"/>
  <c r="AE4021" i="10"/>
  <c r="AF4020" i="10"/>
  <c r="AE4020" i="10"/>
  <c r="AF4019" i="10"/>
  <c r="AE4019" i="10"/>
  <c r="AF4018" i="10"/>
  <c r="AE4018" i="10"/>
  <c r="AF4017" i="10"/>
  <c r="AE4017" i="10"/>
  <c r="AF4016" i="10"/>
  <c r="AE4016" i="10"/>
  <c r="AF4015" i="10"/>
  <c r="AE4015" i="10"/>
  <c r="AF4014" i="10"/>
  <c r="AE4014" i="10"/>
  <c r="AF4013" i="10"/>
  <c r="AE4013" i="10"/>
  <c r="AF4012" i="10"/>
  <c r="AE4012" i="10"/>
  <c r="AF4011" i="10"/>
  <c r="AE4011" i="10"/>
  <c r="AF4010" i="10"/>
  <c r="AE4010" i="10"/>
  <c r="AF4009" i="10"/>
  <c r="AE4009" i="10"/>
  <c r="AF4008" i="10"/>
  <c r="AE4008" i="10"/>
  <c r="AF4007" i="10"/>
  <c r="AE4007" i="10"/>
  <c r="AF4006" i="10"/>
  <c r="AE4006" i="10"/>
  <c r="AF4005" i="10"/>
  <c r="AE4005" i="10"/>
  <c r="AF4004" i="10"/>
  <c r="AE4004" i="10"/>
  <c r="AF4003" i="10"/>
  <c r="AE4003" i="10"/>
  <c r="AF4002" i="10"/>
  <c r="AE4002" i="10"/>
  <c r="AF4001" i="10"/>
  <c r="AE4001" i="10"/>
  <c r="AF4000" i="10"/>
  <c r="AE4000" i="10"/>
  <c r="AF3999" i="10"/>
  <c r="AE3999" i="10"/>
  <c r="AF3998" i="10"/>
  <c r="AE3998" i="10"/>
  <c r="AF3997" i="10"/>
  <c r="AE3997" i="10"/>
  <c r="AF3996" i="10"/>
  <c r="AE3996" i="10"/>
  <c r="AF3995" i="10"/>
  <c r="AE3995" i="10"/>
  <c r="AF3994" i="10"/>
  <c r="AE3994" i="10"/>
  <c r="AF3993" i="10"/>
  <c r="AE3993" i="10"/>
  <c r="AF3992" i="10"/>
  <c r="AE3992" i="10"/>
  <c r="AF3991" i="10"/>
  <c r="AE3991" i="10"/>
  <c r="AF3990" i="10"/>
  <c r="AE3990" i="10"/>
  <c r="AF3989" i="10"/>
  <c r="AE3989" i="10"/>
  <c r="AF3988" i="10"/>
  <c r="AE3988" i="10"/>
  <c r="AF3987" i="10"/>
  <c r="AE3987" i="10"/>
  <c r="AF3986" i="10"/>
  <c r="AE3986" i="10"/>
  <c r="AF3985" i="10"/>
  <c r="AE3985" i="10"/>
  <c r="AF3984" i="10"/>
  <c r="AE3984" i="10"/>
  <c r="AF3983" i="10"/>
  <c r="AE3983" i="10"/>
  <c r="AF3982" i="10"/>
  <c r="AE3982" i="10"/>
  <c r="AF3981" i="10"/>
  <c r="AE3981" i="10"/>
  <c r="AF3980" i="10"/>
  <c r="AE3980" i="10"/>
  <c r="AF3979" i="10"/>
  <c r="AE3979" i="10"/>
  <c r="AF3978" i="10"/>
  <c r="AE3978" i="10"/>
  <c r="AF3977" i="10"/>
  <c r="AE3977" i="10"/>
  <c r="AF3976" i="10"/>
  <c r="AE3976" i="10"/>
  <c r="AF3975" i="10"/>
  <c r="AE3975" i="10"/>
  <c r="AF3974" i="10"/>
  <c r="AE3974" i="10"/>
  <c r="AF3973" i="10"/>
  <c r="AE3973" i="10"/>
  <c r="AF3972" i="10"/>
  <c r="AE3972" i="10"/>
  <c r="AF3971" i="10"/>
  <c r="AE3971" i="10"/>
  <c r="AF3970" i="10"/>
  <c r="AE3970" i="10"/>
  <c r="AF3969" i="10"/>
  <c r="AE3969" i="10"/>
  <c r="AF3968" i="10"/>
  <c r="AE3968" i="10"/>
  <c r="AF3967" i="10"/>
  <c r="AE3967" i="10"/>
  <c r="AF3966" i="10"/>
  <c r="AE3966" i="10"/>
  <c r="AF3965" i="10"/>
  <c r="AE3965" i="10"/>
  <c r="AF3964" i="10"/>
  <c r="AE3964" i="10"/>
  <c r="AF3963" i="10"/>
  <c r="AE3963" i="10"/>
  <c r="AF3962" i="10"/>
  <c r="AE3962" i="10"/>
  <c r="AF3961" i="10"/>
  <c r="AE3961" i="10"/>
  <c r="AF3960" i="10"/>
  <c r="AE3960" i="10"/>
  <c r="AF3959" i="10"/>
  <c r="AE3959" i="10"/>
  <c r="AF3958" i="10"/>
  <c r="AE3958" i="10"/>
  <c r="AF3957" i="10"/>
  <c r="AE3957" i="10"/>
  <c r="AF3956" i="10"/>
  <c r="AE3956" i="10"/>
  <c r="AF3955" i="10"/>
  <c r="AE3955" i="10"/>
  <c r="AF3954" i="10"/>
  <c r="AE3954" i="10"/>
  <c r="AF3953" i="10"/>
  <c r="AE3953" i="10"/>
  <c r="AF3952" i="10"/>
  <c r="AE3952" i="10"/>
  <c r="AF3951" i="10"/>
  <c r="AE3951" i="10"/>
  <c r="AF3950" i="10"/>
  <c r="AE3950" i="10"/>
  <c r="AF3949" i="10"/>
  <c r="AE3949" i="10"/>
  <c r="AF3948" i="10"/>
  <c r="AE3948" i="10"/>
  <c r="AF3947" i="10"/>
  <c r="AE3947" i="10"/>
  <c r="AF3946" i="10"/>
  <c r="AE3946" i="10"/>
  <c r="AF3945" i="10"/>
  <c r="AE3945" i="10"/>
  <c r="AF3944" i="10"/>
  <c r="AE3944" i="10"/>
  <c r="AF3943" i="10"/>
  <c r="AE3943" i="10"/>
  <c r="AF3942" i="10"/>
  <c r="AE3942" i="10"/>
  <c r="AF3941" i="10"/>
  <c r="AE3941" i="10"/>
  <c r="AF3940" i="10"/>
  <c r="AE3940" i="10"/>
  <c r="AF3939" i="10"/>
  <c r="AE3939" i="10"/>
  <c r="AF3938" i="10"/>
  <c r="AE3938" i="10"/>
  <c r="AF3937" i="10"/>
  <c r="AE3937" i="10"/>
  <c r="AF3936" i="10"/>
  <c r="AE3936" i="10"/>
  <c r="AF3935" i="10"/>
  <c r="AE3935" i="10"/>
  <c r="AF3934" i="10"/>
  <c r="AE3934" i="10"/>
  <c r="AF3933" i="10"/>
  <c r="AE3933" i="10"/>
  <c r="AF3932" i="10"/>
  <c r="AE3932" i="10"/>
  <c r="AF3931" i="10"/>
  <c r="AE3931" i="10"/>
  <c r="AF3930" i="10"/>
  <c r="AE3930" i="10"/>
  <c r="AF3929" i="10"/>
  <c r="AE3929" i="10"/>
  <c r="AF3928" i="10"/>
  <c r="AE3928" i="10"/>
  <c r="AF3927" i="10"/>
  <c r="AE3927" i="10"/>
  <c r="AF3926" i="10"/>
  <c r="AE3926" i="10"/>
  <c r="AF3925" i="10"/>
  <c r="AE3925" i="10"/>
  <c r="AF3924" i="10"/>
  <c r="AE3924" i="10"/>
  <c r="AF3923" i="10"/>
  <c r="AE3923" i="10"/>
  <c r="AF3922" i="10"/>
  <c r="AE3922" i="10"/>
  <c r="AF3921" i="10"/>
  <c r="AE3921" i="10"/>
  <c r="AF3920" i="10"/>
  <c r="AE3920" i="10"/>
  <c r="AF3919" i="10"/>
  <c r="AE3919" i="10"/>
  <c r="AF3918" i="10"/>
  <c r="AE3918" i="10"/>
  <c r="AF3917" i="10"/>
  <c r="AE3917" i="10"/>
  <c r="AF3916" i="10"/>
  <c r="AE3916" i="10"/>
  <c r="AF3915" i="10"/>
  <c r="AE3915" i="10"/>
  <c r="AF3914" i="10"/>
  <c r="AE3914" i="10"/>
  <c r="AF3913" i="10"/>
  <c r="AE3913" i="10"/>
  <c r="AF3912" i="10"/>
  <c r="AE3912" i="10"/>
  <c r="AF3911" i="10"/>
  <c r="AE3911" i="10"/>
  <c r="AF3910" i="10"/>
  <c r="AE3910" i="10"/>
  <c r="AF3909" i="10"/>
  <c r="AE3909" i="10"/>
  <c r="AF3908" i="10"/>
  <c r="AE3908" i="10"/>
  <c r="AF3907" i="10"/>
  <c r="AE3907" i="10"/>
  <c r="AF3906" i="10"/>
  <c r="AE3906" i="10"/>
  <c r="AF3905" i="10"/>
  <c r="AE3905" i="10"/>
  <c r="AF3904" i="10"/>
  <c r="AE3904" i="10"/>
  <c r="AF3903" i="10"/>
  <c r="AE3903" i="10"/>
  <c r="AF3902" i="10"/>
  <c r="AE3902" i="10"/>
  <c r="AF3901" i="10"/>
  <c r="AE3901" i="10"/>
  <c r="AF3900" i="10"/>
  <c r="AE3900" i="10"/>
  <c r="AF3899" i="10"/>
  <c r="AE3899" i="10"/>
  <c r="AF3898" i="10"/>
  <c r="AE3898" i="10"/>
  <c r="AF3897" i="10"/>
  <c r="AE3897" i="10"/>
  <c r="AF3896" i="10"/>
  <c r="AE3896" i="10"/>
  <c r="AF3895" i="10"/>
  <c r="AE3895" i="10"/>
  <c r="AF3894" i="10"/>
  <c r="AE3894" i="10"/>
  <c r="AF3893" i="10"/>
  <c r="AE3893" i="10"/>
  <c r="AF3892" i="10"/>
  <c r="AE3892" i="10"/>
  <c r="AF3891" i="10"/>
  <c r="AE3891" i="10"/>
  <c r="AF3890" i="10"/>
  <c r="AE3890" i="10"/>
  <c r="AF3889" i="10"/>
  <c r="AE3889" i="10"/>
  <c r="AF3888" i="10"/>
  <c r="AE3888" i="10"/>
  <c r="AF3887" i="10"/>
  <c r="AE3887" i="10"/>
  <c r="AF3886" i="10"/>
  <c r="AE3886" i="10"/>
  <c r="AF3885" i="10"/>
  <c r="AE3885" i="10"/>
  <c r="AF3884" i="10"/>
  <c r="AE3884" i="10"/>
  <c r="AF3883" i="10"/>
  <c r="AE3883" i="10"/>
  <c r="AF3882" i="10"/>
  <c r="AE3882" i="10"/>
  <c r="AF3881" i="10"/>
  <c r="AE3881" i="10"/>
  <c r="AF3880" i="10"/>
  <c r="AE3880" i="10"/>
  <c r="AF3879" i="10"/>
  <c r="AE3879" i="10"/>
  <c r="AF3878" i="10"/>
  <c r="AE3878" i="10"/>
  <c r="AF3877" i="10"/>
  <c r="AE3877" i="10"/>
  <c r="AF3876" i="10"/>
  <c r="AE3876" i="10"/>
  <c r="AF3875" i="10"/>
  <c r="AE3875" i="10"/>
  <c r="AF3874" i="10"/>
  <c r="AE3874" i="10"/>
  <c r="AF3873" i="10"/>
  <c r="AE3873" i="10"/>
  <c r="AF3872" i="10"/>
  <c r="AE3872" i="10"/>
  <c r="AF3871" i="10"/>
  <c r="AE3871" i="10"/>
  <c r="AF3870" i="10"/>
  <c r="AE3870" i="10"/>
  <c r="AF3869" i="10"/>
  <c r="AE3869" i="10"/>
  <c r="AF3868" i="10"/>
  <c r="AE3868" i="10"/>
  <c r="AF3867" i="10"/>
  <c r="AE3867" i="10"/>
  <c r="AF3866" i="10"/>
  <c r="AE3866" i="10"/>
  <c r="AF3865" i="10"/>
  <c r="AE3865" i="10"/>
  <c r="AF3864" i="10"/>
  <c r="AE3864" i="10"/>
  <c r="AF3863" i="10"/>
  <c r="AE3863" i="10"/>
  <c r="AF3862" i="10"/>
  <c r="AE3862" i="10"/>
  <c r="AF3861" i="10"/>
  <c r="AE3861" i="10"/>
  <c r="AF3860" i="10"/>
  <c r="AE3860" i="10"/>
  <c r="AF3859" i="10"/>
  <c r="AE3859" i="10"/>
  <c r="AF3858" i="10"/>
  <c r="AE3858" i="10"/>
  <c r="AF3857" i="10"/>
  <c r="AE3857" i="10"/>
  <c r="AF3856" i="10"/>
  <c r="AE3856" i="10"/>
  <c r="AF3855" i="10"/>
  <c r="AE3855" i="10"/>
  <c r="AF3854" i="10"/>
  <c r="AE3854" i="10"/>
  <c r="AF3853" i="10"/>
  <c r="AE3853" i="10"/>
  <c r="AF3852" i="10"/>
  <c r="AE3852" i="10"/>
  <c r="AF3851" i="10"/>
  <c r="AE3851" i="10"/>
  <c r="AF3850" i="10"/>
  <c r="AE3850" i="10"/>
  <c r="AF3849" i="10"/>
  <c r="AE3849" i="10"/>
  <c r="AF3848" i="10"/>
  <c r="AE3848" i="10"/>
  <c r="AF3847" i="10"/>
  <c r="AE3847" i="10"/>
  <c r="AF3846" i="10"/>
  <c r="AE3846" i="10"/>
  <c r="AF3845" i="10"/>
  <c r="AE3845" i="10"/>
  <c r="AF3844" i="10"/>
  <c r="AE3844" i="10"/>
  <c r="AF3843" i="10"/>
  <c r="AE3843" i="10"/>
  <c r="AF3842" i="10"/>
  <c r="AE3842" i="10"/>
  <c r="AF3841" i="10"/>
  <c r="AE3841" i="10"/>
  <c r="AF3840" i="10"/>
  <c r="AE3840" i="10"/>
  <c r="AF3839" i="10"/>
  <c r="AE3839" i="10"/>
  <c r="AF3838" i="10"/>
  <c r="AE3838" i="10"/>
  <c r="AF3837" i="10"/>
  <c r="AE3837" i="10"/>
  <c r="AF3836" i="10"/>
  <c r="AE3836" i="10"/>
  <c r="AF3835" i="10"/>
  <c r="AE3835" i="10"/>
  <c r="AF3834" i="10"/>
  <c r="AE3834" i="10"/>
  <c r="AF3833" i="10"/>
  <c r="AE3833" i="10"/>
  <c r="AF3832" i="10"/>
  <c r="AE3832" i="10"/>
  <c r="AF3831" i="10"/>
  <c r="AE3831" i="10"/>
  <c r="AF3830" i="10"/>
  <c r="AE3830" i="10"/>
  <c r="AF3829" i="10"/>
  <c r="AE3829" i="10"/>
  <c r="AF3828" i="10"/>
  <c r="AE3828" i="10"/>
  <c r="AF3827" i="10"/>
  <c r="AE3827" i="10"/>
  <c r="AF3826" i="10"/>
  <c r="AE3826" i="10"/>
  <c r="AF3825" i="10"/>
  <c r="AE3825" i="10"/>
  <c r="AF3824" i="10"/>
  <c r="AE3824" i="10"/>
  <c r="AF3823" i="10"/>
  <c r="AE3823" i="10"/>
  <c r="AF3822" i="10"/>
  <c r="AE3822" i="10"/>
  <c r="AF3821" i="10"/>
  <c r="AE3821" i="10"/>
  <c r="AF3820" i="10"/>
  <c r="AE3820" i="10"/>
  <c r="AF3819" i="10"/>
  <c r="AE3819" i="10"/>
  <c r="AF3818" i="10"/>
  <c r="AE3818" i="10"/>
  <c r="AF3817" i="10"/>
  <c r="AE3817" i="10"/>
  <c r="AF3816" i="10"/>
  <c r="AE3816" i="10"/>
  <c r="AF3815" i="10"/>
  <c r="AE3815" i="10"/>
  <c r="AF3814" i="10"/>
  <c r="AE3814" i="10"/>
  <c r="AF3813" i="10"/>
  <c r="AE3813" i="10"/>
  <c r="AF3812" i="10"/>
  <c r="AE3812" i="10"/>
  <c r="AF3811" i="10"/>
  <c r="AE3811" i="10"/>
  <c r="AF3810" i="10"/>
  <c r="AE3810" i="10"/>
  <c r="AF3809" i="10"/>
  <c r="AE3809" i="10"/>
  <c r="AF3808" i="10"/>
  <c r="AE3808" i="10"/>
  <c r="AF3807" i="10"/>
  <c r="AE3807" i="10"/>
  <c r="AF3806" i="10"/>
  <c r="AE3806" i="10"/>
  <c r="AF3805" i="10"/>
  <c r="AE3805" i="10"/>
  <c r="AF3804" i="10"/>
  <c r="AE3804" i="10"/>
  <c r="AF3803" i="10"/>
  <c r="AE3803" i="10"/>
  <c r="AF3802" i="10"/>
  <c r="AE3802" i="10"/>
  <c r="AF3801" i="10"/>
  <c r="AE3801" i="10"/>
  <c r="AF3800" i="10"/>
  <c r="AE3800" i="10"/>
  <c r="AF3799" i="10"/>
  <c r="AE3799" i="10"/>
  <c r="AF3798" i="10"/>
  <c r="AE3798" i="10"/>
  <c r="AF3797" i="10"/>
  <c r="AE3797" i="10"/>
  <c r="AF3796" i="10"/>
  <c r="AE3796" i="10"/>
  <c r="AF3795" i="10"/>
  <c r="AE3795" i="10"/>
  <c r="AF3794" i="10"/>
  <c r="AE3794" i="10"/>
  <c r="AF3793" i="10"/>
  <c r="AE3793" i="10"/>
  <c r="AF3792" i="10"/>
  <c r="AE3792" i="10"/>
  <c r="AF3791" i="10"/>
  <c r="AE3791" i="10"/>
  <c r="AF3790" i="10"/>
  <c r="AE3790" i="10"/>
  <c r="AF3789" i="10"/>
  <c r="AE3789" i="10"/>
  <c r="AF3788" i="10"/>
  <c r="AE3788" i="10"/>
  <c r="AF3787" i="10"/>
  <c r="AE3787" i="10"/>
  <c r="AF3786" i="10"/>
  <c r="AE3786" i="10"/>
  <c r="AF3785" i="10"/>
  <c r="AE3785" i="10"/>
  <c r="AF3784" i="10"/>
  <c r="AE3784" i="10"/>
  <c r="AF3783" i="10"/>
  <c r="AE3783" i="10"/>
  <c r="AF3782" i="10"/>
  <c r="AE3782" i="10"/>
  <c r="AF3781" i="10"/>
  <c r="AE3781" i="10"/>
  <c r="AF3780" i="10"/>
  <c r="AE3780" i="10"/>
  <c r="AF3779" i="10"/>
  <c r="AE3779" i="10"/>
  <c r="AF3778" i="10"/>
  <c r="AE3778" i="10"/>
  <c r="AF3777" i="10"/>
  <c r="AE3777" i="10"/>
  <c r="AF3776" i="10"/>
  <c r="AE3776" i="10"/>
  <c r="AF3775" i="10"/>
  <c r="AE3775" i="10"/>
  <c r="AF3774" i="10"/>
  <c r="AE3774" i="10"/>
  <c r="AF3773" i="10"/>
  <c r="AE3773" i="10"/>
  <c r="AF3772" i="10"/>
  <c r="AE3772" i="10"/>
  <c r="AF3771" i="10"/>
  <c r="AE3771" i="10"/>
  <c r="AF3770" i="10"/>
  <c r="AE3770" i="10"/>
  <c r="AF3769" i="10"/>
  <c r="AE3769" i="10"/>
  <c r="AF3768" i="10"/>
  <c r="AE3768" i="10"/>
  <c r="AF3767" i="10"/>
  <c r="AE3767" i="10"/>
  <c r="AF3766" i="10"/>
  <c r="AE3766" i="10"/>
  <c r="AF3765" i="10"/>
  <c r="AE3765" i="10"/>
  <c r="AF3764" i="10"/>
  <c r="AE3764" i="10"/>
  <c r="AF3763" i="10"/>
  <c r="AE3763" i="10"/>
  <c r="AF3762" i="10"/>
  <c r="AE3762" i="10"/>
  <c r="AF3761" i="10"/>
  <c r="AE3761" i="10"/>
  <c r="AF3760" i="10"/>
  <c r="AE3760" i="10"/>
  <c r="AF3759" i="10"/>
  <c r="AE3759" i="10"/>
  <c r="AF3758" i="10"/>
  <c r="AE3758" i="10"/>
  <c r="AF3757" i="10"/>
  <c r="AE3757" i="10"/>
  <c r="AF3756" i="10"/>
  <c r="AE3756" i="10"/>
  <c r="AF3755" i="10"/>
  <c r="AE3755" i="10"/>
  <c r="AF3754" i="10"/>
  <c r="AE3754" i="10"/>
  <c r="AF3753" i="10"/>
  <c r="AE3753" i="10"/>
  <c r="AF3752" i="10"/>
  <c r="AE3752" i="10"/>
  <c r="AF3751" i="10"/>
  <c r="AE3751" i="10"/>
  <c r="AF3750" i="10"/>
  <c r="AE3750" i="10"/>
  <c r="AF3749" i="10"/>
  <c r="AE3749" i="10"/>
  <c r="AF3748" i="10"/>
  <c r="AE3748" i="10"/>
  <c r="AF3747" i="10"/>
  <c r="AE3747" i="10"/>
  <c r="AF3746" i="10"/>
  <c r="AE3746" i="10"/>
  <c r="AF3745" i="10"/>
  <c r="AE3745" i="10"/>
  <c r="AF3744" i="10"/>
  <c r="AE3744" i="10"/>
  <c r="AF3743" i="10"/>
  <c r="AE3743" i="10"/>
  <c r="AF3742" i="10"/>
  <c r="AE3742" i="10"/>
  <c r="AF3741" i="10"/>
  <c r="AE3741" i="10"/>
  <c r="AF3740" i="10"/>
  <c r="AE3740" i="10"/>
  <c r="AF3739" i="10"/>
  <c r="AE3739" i="10"/>
  <c r="AF3738" i="10"/>
  <c r="AE3738" i="10"/>
  <c r="AF3737" i="10"/>
  <c r="AE3737" i="10"/>
  <c r="AF3736" i="10"/>
  <c r="AE3736" i="10"/>
  <c r="AF3735" i="10"/>
  <c r="AE3735" i="10"/>
  <c r="AF3734" i="10"/>
  <c r="AE3734" i="10"/>
  <c r="AF3733" i="10"/>
  <c r="AE3733" i="10"/>
  <c r="AF3732" i="10"/>
  <c r="AE3732" i="10"/>
  <c r="AF3731" i="10"/>
  <c r="AE3731" i="10"/>
  <c r="AF3730" i="10"/>
  <c r="AE3730" i="10"/>
  <c r="AF3729" i="10"/>
  <c r="AE3729" i="10"/>
  <c r="AF3728" i="10"/>
  <c r="AE3728" i="10"/>
  <c r="AF3727" i="10"/>
  <c r="AE3727" i="10"/>
  <c r="AF3726" i="10"/>
  <c r="AE3726" i="10"/>
  <c r="AF3725" i="10"/>
  <c r="AE3725" i="10"/>
  <c r="AF3724" i="10"/>
  <c r="AE3724" i="10"/>
  <c r="AF3723" i="10"/>
  <c r="AE3723" i="10"/>
  <c r="AF3722" i="10"/>
  <c r="AE3722" i="10"/>
  <c r="AF3721" i="10"/>
  <c r="AE3721" i="10"/>
  <c r="AF3720" i="10"/>
  <c r="AE3720" i="10"/>
  <c r="AF3719" i="10"/>
  <c r="AE3719" i="10"/>
  <c r="AF3718" i="10"/>
  <c r="AE3718" i="10"/>
  <c r="AF3717" i="10"/>
  <c r="AE3717" i="10"/>
  <c r="AF3716" i="10"/>
  <c r="AE3716" i="10"/>
  <c r="AF3715" i="10"/>
  <c r="AE3715" i="10"/>
  <c r="AF3714" i="10"/>
  <c r="AE3714" i="10"/>
  <c r="AF3713" i="10"/>
  <c r="AE3713" i="10"/>
  <c r="AF3712" i="10"/>
  <c r="AE3712" i="10"/>
  <c r="AF3711" i="10"/>
  <c r="AE3711" i="10"/>
  <c r="AF3710" i="10"/>
  <c r="AE3710" i="10"/>
  <c r="AF3709" i="10"/>
  <c r="AE3709" i="10"/>
  <c r="AF3708" i="10"/>
  <c r="AE3708" i="10"/>
  <c r="AF3707" i="10"/>
  <c r="AE3707" i="10"/>
  <c r="AF3706" i="10"/>
  <c r="AE3706" i="10"/>
  <c r="AF3705" i="10"/>
  <c r="AE3705" i="10"/>
  <c r="AF3704" i="10"/>
  <c r="AE3704" i="10"/>
  <c r="AF3703" i="10"/>
  <c r="AE3703" i="10"/>
  <c r="AF3702" i="10"/>
  <c r="AE3702" i="10"/>
  <c r="AF3701" i="10"/>
  <c r="AE3701" i="10"/>
  <c r="AF3700" i="10"/>
  <c r="AE3700" i="10"/>
  <c r="AF3699" i="10"/>
  <c r="AE3699" i="10"/>
  <c r="AF3698" i="10"/>
  <c r="AE3698" i="10"/>
  <c r="AF3697" i="10"/>
  <c r="AE3697" i="10"/>
  <c r="AF3696" i="10"/>
  <c r="AE3696" i="10"/>
  <c r="AF3695" i="10"/>
  <c r="AE3695" i="10"/>
  <c r="AF3694" i="10"/>
  <c r="AE3694" i="10"/>
  <c r="AF3693" i="10"/>
  <c r="AE3693" i="10"/>
  <c r="AF3692" i="10"/>
  <c r="AE3692" i="10"/>
  <c r="AF3691" i="10"/>
  <c r="AE3691" i="10"/>
  <c r="AF3690" i="10"/>
  <c r="AE3690" i="10"/>
  <c r="AF3689" i="10"/>
  <c r="AE3689" i="10"/>
  <c r="AF3688" i="10"/>
  <c r="AE3688" i="10"/>
  <c r="AF3687" i="10"/>
  <c r="AE3687" i="10"/>
  <c r="AF3686" i="10"/>
  <c r="AE3686" i="10"/>
  <c r="AF3685" i="10"/>
  <c r="AE3685" i="10"/>
  <c r="AF3684" i="10"/>
  <c r="AE3684" i="10"/>
  <c r="AF3683" i="10"/>
  <c r="AE3683" i="10"/>
  <c r="AF3682" i="10"/>
  <c r="AE3682" i="10"/>
  <c r="AF3681" i="10"/>
  <c r="AE3681" i="10"/>
  <c r="AF3680" i="10"/>
  <c r="AE3680" i="10"/>
  <c r="AF3679" i="10"/>
  <c r="AE3679" i="10"/>
  <c r="AF3678" i="10"/>
  <c r="AE3678" i="10"/>
  <c r="AF3677" i="10"/>
  <c r="AE3677" i="10"/>
  <c r="AF3676" i="10"/>
  <c r="AE3676" i="10"/>
  <c r="AF3675" i="10"/>
  <c r="AE3675" i="10"/>
  <c r="AF3674" i="10"/>
  <c r="AE3674" i="10"/>
  <c r="AF3673" i="10"/>
  <c r="AE3673" i="10"/>
  <c r="AF3672" i="10"/>
  <c r="AE3672" i="10"/>
  <c r="AF3671" i="10"/>
  <c r="AE3671" i="10"/>
  <c r="AF3670" i="10"/>
  <c r="AE3670" i="10"/>
  <c r="AF3669" i="10"/>
  <c r="AE3669" i="10"/>
  <c r="AF3668" i="10"/>
  <c r="AE3668" i="10"/>
  <c r="AF3667" i="10"/>
  <c r="AE3667" i="10"/>
  <c r="AF3666" i="10"/>
  <c r="AE3666" i="10"/>
  <c r="AF3665" i="10"/>
  <c r="AE3665" i="10"/>
  <c r="AF3664" i="10"/>
  <c r="AE3664" i="10"/>
  <c r="AF3663" i="10"/>
  <c r="AE3663" i="10"/>
  <c r="AF3662" i="10"/>
  <c r="AE3662" i="10"/>
  <c r="AF3661" i="10"/>
  <c r="AE3661" i="10"/>
  <c r="AF3660" i="10"/>
  <c r="AE3660" i="10"/>
  <c r="AF3659" i="10"/>
  <c r="AE3659" i="10"/>
  <c r="AF3658" i="10"/>
  <c r="AE3658" i="10"/>
  <c r="AF3657" i="10"/>
  <c r="AE3657" i="10"/>
  <c r="AF3656" i="10"/>
  <c r="AE3656" i="10"/>
  <c r="AF3655" i="10"/>
  <c r="AE3655" i="10"/>
  <c r="AF3654" i="10"/>
  <c r="AE3654" i="10"/>
  <c r="AF3653" i="10"/>
  <c r="AE3653" i="10"/>
  <c r="AF3652" i="10"/>
  <c r="AE3652" i="10"/>
  <c r="AF3651" i="10"/>
  <c r="AE3651" i="10"/>
  <c r="AF3650" i="10"/>
  <c r="AE3650" i="10"/>
  <c r="AF3649" i="10"/>
  <c r="AE3649" i="10"/>
  <c r="AF3648" i="10"/>
  <c r="AE3648" i="10"/>
  <c r="AF3647" i="10"/>
  <c r="AE3647" i="10"/>
  <c r="AF3646" i="10"/>
  <c r="AE3646" i="10"/>
  <c r="AF3645" i="10"/>
  <c r="AE3645" i="10"/>
  <c r="AF3644" i="10"/>
  <c r="AE3644" i="10"/>
  <c r="AF3643" i="10"/>
  <c r="AE3643" i="10"/>
  <c r="AF3642" i="10"/>
  <c r="AE3642" i="10"/>
  <c r="AF3641" i="10"/>
  <c r="AE3641" i="10"/>
  <c r="AF3640" i="10"/>
  <c r="AE3640" i="10"/>
  <c r="AF3639" i="10"/>
  <c r="AE3639" i="10"/>
  <c r="AF3638" i="10"/>
  <c r="AE3638" i="10"/>
  <c r="AF3637" i="10"/>
  <c r="AE3637" i="10"/>
  <c r="AF3636" i="10"/>
  <c r="AE3636" i="10"/>
  <c r="AF3635" i="10"/>
  <c r="AE3635" i="10"/>
  <c r="AF3634" i="10"/>
  <c r="AE3634" i="10"/>
  <c r="AF3633" i="10"/>
  <c r="AE3633" i="10"/>
  <c r="AF3632" i="10"/>
  <c r="AE3632" i="10"/>
  <c r="AF3631" i="10"/>
  <c r="AE3631" i="10"/>
  <c r="AF3630" i="10"/>
  <c r="AE3630" i="10"/>
  <c r="AF3629" i="10"/>
  <c r="AE3629" i="10"/>
  <c r="AF3628" i="10"/>
  <c r="AE3628" i="10"/>
  <c r="AF3627" i="10"/>
  <c r="AE3627" i="10"/>
  <c r="AF3626" i="10"/>
  <c r="AE3626" i="10"/>
  <c r="AF3625" i="10"/>
  <c r="AE3625" i="10"/>
  <c r="AF3624" i="10"/>
  <c r="AE3624" i="10"/>
  <c r="AF3623" i="10"/>
  <c r="AE3623" i="10"/>
  <c r="AF3622" i="10"/>
  <c r="AE3622" i="10"/>
  <c r="AF3621" i="10"/>
  <c r="AE3621" i="10"/>
  <c r="AF3620" i="10"/>
  <c r="AE3620" i="10"/>
  <c r="AF3619" i="10"/>
  <c r="AE3619" i="10"/>
  <c r="AF3618" i="10"/>
  <c r="AE3618" i="10"/>
  <c r="AF3617" i="10"/>
  <c r="AE3617" i="10"/>
  <c r="AF3616" i="10"/>
  <c r="AE3616" i="10"/>
  <c r="AF3615" i="10"/>
  <c r="AE3615" i="10"/>
  <c r="AF3614" i="10"/>
  <c r="AE3614" i="10"/>
  <c r="AF3613" i="10"/>
  <c r="AE3613" i="10"/>
  <c r="AF3612" i="10"/>
  <c r="AE3612" i="10"/>
  <c r="AF3611" i="10"/>
  <c r="AE3611" i="10"/>
  <c r="AF3610" i="10"/>
  <c r="AE3610" i="10"/>
  <c r="AF3609" i="10"/>
  <c r="AE3609" i="10"/>
  <c r="AF3608" i="10"/>
  <c r="AE3608" i="10"/>
  <c r="AF3607" i="10"/>
  <c r="AE3607" i="10"/>
  <c r="AF3606" i="10"/>
  <c r="AE3606" i="10"/>
  <c r="AF3605" i="10"/>
  <c r="AE3605" i="10"/>
  <c r="AF3604" i="10"/>
  <c r="AE3604" i="10"/>
  <c r="AF3603" i="10"/>
  <c r="AE3603" i="10"/>
  <c r="AF3602" i="10"/>
  <c r="AE3602" i="10"/>
  <c r="AF3601" i="10"/>
  <c r="AE3601" i="10"/>
  <c r="AF3600" i="10"/>
  <c r="AE3600" i="10"/>
  <c r="AF3599" i="10"/>
  <c r="AE3599" i="10"/>
  <c r="AF3598" i="10"/>
  <c r="AE3598" i="10"/>
  <c r="AF3597" i="10"/>
  <c r="AE3597" i="10"/>
  <c r="AF3596" i="10"/>
  <c r="AE3596" i="10"/>
  <c r="AF3595" i="10"/>
  <c r="AE3595" i="10"/>
  <c r="AF3594" i="10"/>
  <c r="AE3594" i="10"/>
  <c r="AF3593" i="10"/>
  <c r="AE3593" i="10"/>
  <c r="AF3592" i="10"/>
  <c r="AE3592" i="10"/>
  <c r="AF3591" i="10"/>
  <c r="AE3591" i="10"/>
  <c r="AF3590" i="10"/>
  <c r="AE3590" i="10"/>
  <c r="AF3589" i="10"/>
  <c r="AE3589" i="10"/>
  <c r="AF3588" i="10"/>
  <c r="AE3588" i="10"/>
  <c r="AF3587" i="10"/>
  <c r="AE3587" i="10"/>
  <c r="AF3586" i="10"/>
  <c r="AE3586" i="10"/>
  <c r="AF3585" i="10"/>
  <c r="AE3585" i="10"/>
  <c r="AF3584" i="10"/>
  <c r="AE3584" i="10"/>
  <c r="AF3583" i="10"/>
  <c r="AE3583" i="10"/>
  <c r="AF3582" i="10"/>
  <c r="AE3582" i="10"/>
  <c r="AF3581" i="10"/>
  <c r="AE3581" i="10"/>
  <c r="AF3580" i="10"/>
  <c r="AE3580" i="10"/>
  <c r="AF3579" i="10"/>
  <c r="AE3579" i="10"/>
  <c r="AF3578" i="10"/>
  <c r="AE3578" i="10"/>
  <c r="AF3577" i="10"/>
  <c r="AE3577" i="10"/>
  <c r="AF3576" i="10"/>
  <c r="AE3576" i="10"/>
  <c r="AF3575" i="10"/>
  <c r="AE3575" i="10"/>
  <c r="AF3574" i="10"/>
  <c r="AE3574" i="10"/>
  <c r="AF3573" i="10"/>
  <c r="AE3573" i="10"/>
  <c r="AF3572" i="10"/>
  <c r="AE3572" i="10"/>
  <c r="AF3571" i="10"/>
  <c r="AE3571" i="10"/>
  <c r="AF3570" i="10"/>
  <c r="AE3570" i="10"/>
  <c r="AF3569" i="10"/>
  <c r="AE3569" i="10"/>
  <c r="AF3568" i="10"/>
  <c r="AE3568" i="10"/>
  <c r="AF3567" i="10"/>
  <c r="AE3567" i="10"/>
  <c r="AF3566" i="10"/>
  <c r="AE3566" i="10"/>
  <c r="AF3565" i="10"/>
  <c r="AE3565" i="10"/>
  <c r="AF3564" i="10"/>
  <c r="AE3564" i="10"/>
  <c r="AF3563" i="10"/>
  <c r="AE3563" i="10"/>
  <c r="AF3562" i="10"/>
  <c r="AE3562" i="10"/>
  <c r="AF3561" i="10"/>
  <c r="AE3561" i="10"/>
  <c r="AF3560" i="10"/>
  <c r="AE3560" i="10"/>
  <c r="AF3559" i="10"/>
  <c r="AE3559" i="10"/>
  <c r="AF3558" i="10"/>
  <c r="AE3558" i="10"/>
  <c r="AF3557" i="10"/>
  <c r="AE3557" i="10"/>
  <c r="AF3556" i="10"/>
  <c r="AE3556" i="10"/>
  <c r="AF3555" i="10"/>
  <c r="AE3555" i="10"/>
  <c r="AF3554" i="10"/>
  <c r="AE3554" i="10"/>
  <c r="AF3553" i="10"/>
  <c r="AE3553" i="10"/>
  <c r="AF3552" i="10"/>
  <c r="AE3552" i="10"/>
  <c r="AF3551" i="10"/>
  <c r="AE3551" i="10"/>
  <c r="AF3550" i="10"/>
  <c r="AE3550" i="10"/>
  <c r="AF3549" i="10"/>
  <c r="AE3549" i="10"/>
  <c r="AF3548" i="10"/>
  <c r="AE3548" i="10"/>
  <c r="AF3547" i="10"/>
  <c r="AE3547" i="10"/>
  <c r="AF3546" i="10"/>
  <c r="AE3546" i="10"/>
  <c r="AF3545" i="10"/>
  <c r="AE3545" i="10"/>
  <c r="AF3544" i="10"/>
  <c r="AE3544" i="10"/>
  <c r="AF3543" i="10"/>
  <c r="AE3543" i="10"/>
  <c r="AF3542" i="10"/>
  <c r="AE3542" i="10"/>
  <c r="AF3541" i="10"/>
  <c r="AE3541" i="10"/>
  <c r="AF3540" i="10"/>
  <c r="AE3540" i="10"/>
  <c r="AF3539" i="10"/>
  <c r="AE3539" i="10"/>
  <c r="AF3538" i="10"/>
  <c r="AE3538" i="10"/>
  <c r="AF3537" i="10"/>
  <c r="AE3537" i="10"/>
  <c r="AF3536" i="10"/>
  <c r="AE3536" i="10"/>
  <c r="AF3535" i="10"/>
  <c r="AE3535" i="10"/>
  <c r="AF3534" i="10"/>
  <c r="AE3534" i="10"/>
  <c r="AF3533" i="10"/>
  <c r="AE3533" i="10"/>
  <c r="AF3532" i="10"/>
  <c r="AE3532" i="10"/>
  <c r="AF3531" i="10"/>
  <c r="AE3531" i="10"/>
  <c r="AF3530" i="10"/>
  <c r="AE3530" i="10"/>
  <c r="AF3529" i="10"/>
  <c r="AE3529" i="10"/>
  <c r="AF3528" i="10"/>
  <c r="AE3528" i="10"/>
  <c r="AF3527" i="10"/>
  <c r="AE3527" i="10"/>
  <c r="AF3526" i="10"/>
  <c r="AE3526" i="10"/>
  <c r="AF3525" i="10"/>
  <c r="AE3525" i="10"/>
  <c r="AF3524" i="10"/>
  <c r="AE3524" i="10"/>
  <c r="AF3523" i="10"/>
  <c r="AE3523" i="10"/>
  <c r="AF3522" i="10"/>
  <c r="AE3522" i="10"/>
  <c r="AF3521" i="10"/>
  <c r="AE3521" i="10"/>
  <c r="AF3520" i="10"/>
  <c r="AE3520" i="10"/>
  <c r="AF3519" i="10"/>
  <c r="AE3519" i="10"/>
  <c r="AF3518" i="10"/>
  <c r="AE3518" i="10"/>
  <c r="AF3517" i="10"/>
  <c r="AE3517" i="10"/>
  <c r="AF3516" i="10"/>
  <c r="AE3516" i="10"/>
  <c r="AF3515" i="10"/>
  <c r="AE3515" i="10"/>
  <c r="AF3514" i="10"/>
  <c r="AE3514" i="10"/>
  <c r="AF3513" i="10"/>
  <c r="AE3513" i="10"/>
  <c r="AF3512" i="10"/>
  <c r="AE3512" i="10"/>
  <c r="AF3511" i="10"/>
  <c r="AE3511" i="10"/>
  <c r="AF3510" i="10"/>
  <c r="AE3510" i="10"/>
  <c r="AF3509" i="10"/>
  <c r="AE3509" i="10"/>
  <c r="AF3508" i="10"/>
  <c r="AE3508" i="10"/>
  <c r="AF3507" i="10"/>
  <c r="AE3507" i="10"/>
  <c r="AF3506" i="10"/>
  <c r="AE3506" i="10"/>
  <c r="AF3505" i="10"/>
  <c r="AE3505" i="10"/>
  <c r="AF3504" i="10"/>
  <c r="AE3504" i="10"/>
  <c r="AF3503" i="10"/>
  <c r="AE3503" i="10"/>
  <c r="AF3502" i="10"/>
  <c r="AE3502" i="10"/>
  <c r="AF3501" i="10"/>
  <c r="AE3501" i="10"/>
  <c r="AF3500" i="10"/>
  <c r="AE3500" i="10"/>
  <c r="AF3499" i="10"/>
  <c r="AE3499" i="10"/>
  <c r="AF3498" i="10"/>
  <c r="AE3498" i="10"/>
  <c r="AF3497" i="10"/>
  <c r="AE3497" i="10"/>
  <c r="AF3496" i="10"/>
  <c r="AE3496" i="10"/>
  <c r="AF3495" i="10"/>
  <c r="AE3495" i="10"/>
  <c r="AF3494" i="10"/>
  <c r="AE3494" i="10"/>
  <c r="AF3493" i="10"/>
  <c r="AE3493" i="10"/>
  <c r="AF3492" i="10"/>
  <c r="AE3492" i="10"/>
  <c r="AF3491" i="10"/>
  <c r="AE3491" i="10"/>
  <c r="AF3490" i="10"/>
  <c r="AE3490" i="10"/>
  <c r="AF3489" i="10"/>
  <c r="AE3489" i="10"/>
  <c r="AF3488" i="10"/>
  <c r="AE3488" i="10"/>
  <c r="AF3487" i="10"/>
  <c r="AE3487" i="10"/>
  <c r="AF3486" i="10"/>
  <c r="AE3486" i="10"/>
  <c r="AF3485" i="10"/>
  <c r="AE3485" i="10"/>
  <c r="AF3484" i="10"/>
  <c r="AE3484" i="10"/>
  <c r="AF3483" i="10"/>
  <c r="AE3483" i="10"/>
  <c r="AF3482" i="10"/>
  <c r="AE3482" i="10"/>
  <c r="AF3481" i="10"/>
  <c r="AE3481" i="10"/>
  <c r="AF3480" i="10"/>
  <c r="AE3480" i="10"/>
  <c r="AF3479" i="10"/>
  <c r="AE3479" i="10"/>
  <c r="AF3478" i="10"/>
  <c r="AE3478" i="10"/>
  <c r="AF3477" i="10"/>
  <c r="AE3477" i="10"/>
  <c r="AF3476" i="10"/>
  <c r="AE3476" i="10"/>
  <c r="AF3475" i="10"/>
  <c r="AE3475" i="10"/>
  <c r="AF3474" i="10"/>
  <c r="AE3474" i="10"/>
  <c r="AF3473" i="10"/>
  <c r="AE3473" i="10"/>
  <c r="AF3472" i="10"/>
  <c r="AE3472" i="10"/>
  <c r="AF3471" i="10"/>
  <c r="AE3471" i="10"/>
  <c r="AF3470" i="10"/>
  <c r="AE3470" i="10"/>
  <c r="AF3469" i="10"/>
  <c r="AE3469" i="10"/>
  <c r="AF3468" i="10"/>
  <c r="AE3468" i="10"/>
  <c r="AF3467" i="10"/>
  <c r="AE3467" i="10"/>
  <c r="AF3466" i="10"/>
  <c r="AE3466" i="10"/>
  <c r="AF3465" i="10"/>
  <c r="AE3465" i="10"/>
  <c r="AF3464" i="10"/>
  <c r="AE3464" i="10"/>
  <c r="AF3463" i="10"/>
  <c r="AE3463" i="10"/>
  <c r="AF3462" i="10"/>
  <c r="AE3462" i="10"/>
  <c r="AF3461" i="10"/>
  <c r="AE3461" i="10"/>
  <c r="AF3460" i="10"/>
  <c r="AE3460" i="10"/>
  <c r="AF3459" i="10"/>
  <c r="AE3459" i="10"/>
  <c r="AF3458" i="10"/>
  <c r="AE3458" i="10"/>
  <c r="AF3457" i="10"/>
  <c r="AE3457" i="10"/>
  <c r="AF3456" i="10"/>
  <c r="AE3456" i="10"/>
  <c r="AF3455" i="10"/>
  <c r="AE3455" i="10"/>
  <c r="AF3454" i="10"/>
  <c r="AE3454" i="10"/>
  <c r="AF3453" i="10"/>
  <c r="AE3453" i="10"/>
  <c r="AF2561" i="10"/>
  <c r="AE2561" i="10"/>
  <c r="AF2560" i="10"/>
  <c r="AE2560" i="10"/>
  <c r="AF2559" i="10"/>
  <c r="AE2559" i="10"/>
  <c r="AF2558" i="10"/>
  <c r="AE2558" i="10"/>
  <c r="AF2557" i="10"/>
  <c r="AE2557" i="10"/>
  <c r="AF2556" i="10"/>
  <c r="AE2556" i="10"/>
  <c r="AF2555" i="10"/>
  <c r="AE2555" i="10"/>
  <c r="AF2554" i="10"/>
  <c r="AE2554" i="10"/>
  <c r="AF2553" i="10"/>
  <c r="AE2553" i="10"/>
  <c r="AF2552" i="10"/>
  <c r="AE2552" i="10"/>
  <c r="AF2551" i="10"/>
  <c r="AE2551" i="10"/>
  <c r="AF2550" i="10"/>
  <c r="AE2550" i="10"/>
  <c r="AF2549" i="10"/>
  <c r="AE2549" i="10"/>
  <c r="AF2548" i="10"/>
  <c r="AE2548" i="10"/>
  <c r="AF2547" i="10"/>
  <c r="AE2547" i="10"/>
  <c r="AF2546" i="10"/>
  <c r="AE2546" i="10"/>
  <c r="AF2545" i="10"/>
  <c r="AE2545" i="10"/>
  <c r="AF2544" i="10"/>
  <c r="AE2544" i="10"/>
  <c r="AF2543" i="10"/>
  <c r="AE2543" i="10"/>
  <c r="AF2542" i="10"/>
  <c r="AE2542" i="10"/>
  <c r="AF2541" i="10"/>
  <c r="AE2541" i="10"/>
  <c r="AF2540" i="10"/>
  <c r="AE2540" i="10"/>
  <c r="AF2539" i="10"/>
  <c r="AE2539" i="10"/>
  <c r="AF2538" i="10"/>
  <c r="AE2538" i="10"/>
  <c r="AF2537" i="10"/>
  <c r="AE2537" i="10"/>
  <c r="AF2536" i="10"/>
  <c r="AE2536" i="10"/>
  <c r="AF2535" i="10"/>
  <c r="AE2535" i="10"/>
  <c r="AF2534" i="10"/>
  <c r="AE2534" i="10"/>
  <c r="AF2533" i="10"/>
  <c r="AE2533" i="10"/>
  <c r="AF2532" i="10"/>
  <c r="AE2532" i="10"/>
  <c r="AF2531" i="10"/>
  <c r="AE2531" i="10"/>
  <c r="AF2530" i="10"/>
  <c r="AE2530" i="10"/>
  <c r="AF2529" i="10"/>
  <c r="AE2529" i="10"/>
  <c r="AF2528" i="10"/>
  <c r="AE2528" i="10"/>
  <c r="AF2527" i="10"/>
  <c r="AE2527" i="10"/>
  <c r="AF2526" i="10"/>
  <c r="AE2526" i="10"/>
  <c r="AF2525" i="10"/>
  <c r="AE2525" i="10"/>
  <c r="AF2524" i="10"/>
  <c r="AE2524" i="10"/>
  <c r="AF2523" i="10"/>
  <c r="AE2523" i="10"/>
  <c r="AF2522" i="10"/>
  <c r="AE2522" i="10"/>
  <c r="AF2521" i="10"/>
  <c r="AE2521" i="10"/>
  <c r="AF2520" i="10"/>
  <c r="AE2520" i="10"/>
  <c r="AF2519" i="10"/>
  <c r="AE2519" i="10"/>
  <c r="AF2518" i="10"/>
  <c r="AE2518" i="10"/>
  <c r="AF2517" i="10"/>
  <c r="AE2517" i="10"/>
  <c r="AF2516" i="10"/>
  <c r="AE2516" i="10"/>
  <c r="AF2515" i="10"/>
  <c r="AE2515" i="10"/>
  <c r="AF2514" i="10"/>
  <c r="AE2514" i="10"/>
  <c r="AF2513" i="10"/>
  <c r="AE2513" i="10"/>
  <c r="AF2512" i="10"/>
  <c r="AE2512" i="10"/>
  <c r="AF2511" i="10"/>
  <c r="AE2511" i="10"/>
  <c r="AF2510" i="10"/>
  <c r="AE2510" i="10"/>
  <c r="AF2509" i="10"/>
  <c r="AE2509" i="10"/>
  <c r="AF2508" i="10"/>
  <c r="AE2508" i="10"/>
  <c r="AF2507" i="10"/>
  <c r="AE2507" i="10"/>
  <c r="AF2506" i="10"/>
  <c r="AE2506" i="10"/>
  <c r="AF2505" i="10"/>
  <c r="AE2505" i="10"/>
  <c r="AF2504" i="10"/>
  <c r="AE2504" i="10"/>
  <c r="AF2503" i="10"/>
  <c r="AE2503" i="10"/>
  <c r="AF2502" i="10"/>
  <c r="AE2502" i="10"/>
  <c r="AF2501" i="10"/>
  <c r="AE2501" i="10"/>
  <c r="AF2500" i="10"/>
  <c r="AE2500" i="10"/>
  <c r="AF2499" i="10"/>
  <c r="AE2499" i="10"/>
  <c r="AF2498" i="10"/>
  <c r="AE2498" i="10"/>
  <c r="AF2497" i="10"/>
  <c r="AE2497" i="10"/>
  <c r="AF2496" i="10"/>
  <c r="AE2496" i="10"/>
  <c r="AF2495" i="10"/>
  <c r="AE2495" i="10"/>
  <c r="AF2494" i="10"/>
  <c r="AE2494" i="10"/>
  <c r="AF2493" i="10"/>
  <c r="AE2493" i="10"/>
  <c r="AF2492" i="10"/>
  <c r="AE2492" i="10"/>
  <c r="AF2491" i="10"/>
  <c r="AE2491" i="10"/>
  <c r="AF2490" i="10"/>
  <c r="AE2490" i="10"/>
  <c r="AF2489" i="10"/>
  <c r="AE2489" i="10"/>
  <c r="AF2488" i="10"/>
  <c r="AE2488" i="10"/>
  <c r="AF2487" i="10"/>
  <c r="AE2487" i="10"/>
  <c r="AF2486" i="10"/>
  <c r="AE2486" i="10"/>
  <c r="AF2485" i="10"/>
  <c r="AE2485" i="10"/>
  <c r="AF2484" i="10"/>
  <c r="AE2484" i="10"/>
  <c r="AF2483" i="10"/>
  <c r="AE2483" i="10"/>
  <c r="AF2482" i="10"/>
  <c r="AE2482" i="10"/>
  <c r="AF2481" i="10"/>
  <c r="AE2481" i="10"/>
  <c r="AF2480" i="10"/>
  <c r="AE2480" i="10"/>
  <c r="AF2479" i="10"/>
  <c r="AE2479" i="10"/>
  <c r="AF2478" i="10"/>
  <c r="AE2478" i="10"/>
  <c r="AF2477" i="10"/>
  <c r="AE2477" i="10"/>
  <c r="AF2476" i="10"/>
  <c r="AE2476" i="10"/>
  <c r="AF2475" i="10"/>
  <c r="AE2475" i="10"/>
  <c r="AF2474" i="10"/>
  <c r="AE2474" i="10"/>
  <c r="AF2473" i="10"/>
  <c r="AE2473" i="10"/>
  <c r="AF2472" i="10"/>
  <c r="AE2472" i="10"/>
  <c r="AF2471" i="10"/>
  <c r="AE2471" i="10"/>
  <c r="AF2470" i="10"/>
  <c r="AE2470" i="10"/>
  <c r="AF2469" i="10"/>
  <c r="AE2469" i="10"/>
  <c r="AF2468" i="10"/>
  <c r="AE2468" i="10"/>
  <c r="AF2467" i="10"/>
  <c r="AE2467" i="10"/>
  <c r="AF2466" i="10"/>
  <c r="AE2466" i="10"/>
  <c r="AF2465" i="10"/>
  <c r="AE2465" i="10"/>
  <c r="AF2464" i="10"/>
  <c r="AE2464" i="10"/>
  <c r="AF2463" i="10"/>
  <c r="AE2463" i="10"/>
  <c r="AF2462" i="10"/>
  <c r="AE2462" i="10"/>
  <c r="AF2461" i="10"/>
  <c r="AE2461" i="10"/>
  <c r="AF2460" i="10"/>
  <c r="AE2460" i="10"/>
  <c r="AF2459" i="10"/>
  <c r="AE2459" i="10"/>
  <c r="AF2458" i="10"/>
  <c r="AE2458" i="10"/>
  <c r="AF2457" i="10"/>
  <c r="AE2457" i="10"/>
  <c r="AF2456" i="10"/>
  <c r="AE2456" i="10"/>
  <c r="AF2455" i="10"/>
  <c r="AE2455" i="10"/>
  <c r="AF2454" i="10"/>
  <c r="AE2454" i="10"/>
  <c r="AF2453" i="10"/>
  <c r="AE2453" i="10"/>
  <c r="AF2452" i="10"/>
  <c r="AE2452" i="10"/>
  <c r="AF2451" i="10"/>
  <c r="AE2451" i="10"/>
  <c r="AF2450" i="10"/>
  <c r="AE2450" i="10"/>
  <c r="AF2449" i="10"/>
  <c r="AE2449" i="10"/>
  <c r="AF2448" i="10"/>
  <c r="AE2448" i="10"/>
  <c r="AF2447" i="10"/>
  <c r="AE2447" i="10"/>
  <c r="AF2446" i="10"/>
  <c r="AE2446" i="10"/>
  <c r="AF2445" i="10"/>
  <c r="AE2445" i="10"/>
  <c r="AF2444" i="10"/>
  <c r="AE2444" i="10"/>
  <c r="AF2443" i="10"/>
  <c r="AE2443" i="10"/>
  <c r="AF2442" i="10"/>
  <c r="AE2442" i="10"/>
  <c r="AF2441" i="10"/>
  <c r="AE2441" i="10"/>
  <c r="AF2440" i="10"/>
  <c r="AE2440" i="10"/>
  <c r="AF2439" i="10"/>
  <c r="AE2439" i="10"/>
  <c r="AF2438" i="10"/>
  <c r="AE2438" i="10"/>
  <c r="AF2437" i="10"/>
  <c r="AE2437" i="10"/>
  <c r="AF2436" i="10"/>
  <c r="AE2436" i="10"/>
  <c r="AF2435" i="10"/>
  <c r="AE2435" i="10"/>
  <c r="AF2434" i="10"/>
  <c r="AE2434" i="10"/>
  <c r="AF2433" i="10"/>
  <c r="AE2433" i="10"/>
  <c r="AF2432" i="10"/>
  <c r="AE2432" i="10"/>
  <c r="AF2431" i="10"/>
  <c r="AE2431" i="10"/>
  <c r="AF2430" i="10"/>
  <c r="AE2430" i="10"/>
  <c r="AF2429" i="10"/>
  <c r="AE2429" i="10"/>
  <c r="AF2428" i="10"/>
  <c r="AE2428" i="10"/>
  <c r="AF2427" i="10"/>
  <c r="AE2427" i="10"/>
  <c r="AF2426" i="10"/>
  <c r="AE2426" i="10"/>
  <c r="AF2425" i="10"/>
  <c r="AE2425" i="10"/>
  <c r="AF2424" i="10"/>
  <c r="AE2424" i="10"/>
  <c r="AF2423" i="10"/>
  <c r="AE2423" i="10"/>
  <c r="AF2422" i="10"/>
  <c r="AE2422" i="10"/>
  <c r="AF2421" i="10"/>
  <c r="AE2421" i="10"/>
  <c r="AF2420" i="10"/>
  <c r="AE2420" i="10"/>
  <c r="AF2419" i="10"/>
  <c r="AE2419" i="10"/>
  <c r="AF2418" i="10"/>
  <c r="AE2418" i="10"/>
  <c r="AF2417" i="10"/>
  <c r="AE2417" i="10"/>
  <c r="AF2416" i="10"/>
  <c r="AE2416" i="10"/>
  <c r="AF2415" i="10"/>
  <c r="AE2415" i="10"/>
  <c r="AF2414" i="10"/>
  <c r="AE2414" i="10"/>
  <c r="AF2413" i="10"/>
  <c r="AE2413" i="10"/>
  <c r="AF2412" i="10"/>
  <c r="AE2412" i="10"/>
  <c r="AF2411" i="10"/>
  <c r="AE2411" i="10"/>
  <c r="AF2410" i="10"/>
  <c r="AE2410" i="10"/>
  <c r="AF2409" i="10"/>
  <c r="AE2409" i="10"/>
  <c r="AF2408" i="10"/>
  <c r="AE2408" i="10"/>
  <c r="AF2407" i="10"/>
  <c r="AE2407" i="10"/>
  <c r="AF2406" i="10"/>
  <c r="AE2406" i="10"/>
  <c r="AF2405" i="10"/>
  <c r="AE2405" i="10"/>
  <c r="AF2404" i="10"/>
  <c r="AE2404" i="10"/>
  <c r="AF2403" i="10"/>
  <c r="AE2403" i="10"/>
  <c r="AF2402" i="10"/>
  <c r="AE2402" i="10"/>
  <c r="AF2401" i="10"/>
  <c r="AE2401" i="10"/>
  <c r="AF2400" i="10"/>
  <c r="AE2400" i="10"/>
  <c r="AF2399" i="10"/>
  <c r="AE2399" i="10"/>
  <c r="AF2398" i="10"/>
  <c r="AE2398" i="10"/>
  <c r="AF2397" i="10"/>
  <c r="AE2397" i="10"/>
  <c r="AF2396" i="10"/>
  <c r="AE2396" i="10"/>
  <c r="AF2395" i="10"/>
  <c r="AE2395" i="10"/>
  <c r="AF2394" i="10"/>
  <c r="AE2394" i="10"/>
  <c r="AF2393" i="10"/>
  <c r="AE2393" i="10"/>
  <c r="AF2392" i="10"/>
  <c r="AE2392" i="10"/>
  <c r="AF2391" i="10"/>
  <c r="AE2391" i="10"/>
  <c r="AF2390" i="10"/>
  <c r="AE2390" i="10"/>
  <c r="AF2389" i="10"/>
  <c r="AE2389" i="10"/>
  <c r="AF2388" i="10"/>
  <c r="AE2388" i="10"/>
  <c r="AF2387" i="10"/>
  <c r="AE2387" i="10"/>
  <c r="AF2386" i="10"/>
  <c r="AE2386" i="10"/>
  <c r="AF2385" i="10"/>
  <c r="AE2385" i="10"/>
  <c r="AF2384" i="10"/>
  <c r="AE2384" i="10"/>
  <c r="AF2383" i="10"/>
  <c r="AE2383" i="10"/>
  <c r="AF2382" i="10"/>
  <c r="AE2382" i="10"/>
  <c r="AF2381" i="10"/>
  <c r="AE2381" i="10"/>
  <c r="AF2380" i="10"/>
  <c r="AE2380" i="10"/>
  <c r="AF2379" i="10"/>
  <c r="AE2379" i="10"/>
  <c r="AF2378" i="10"/>
  <c r="AE2378" i="10"/>
  <c r="AF2377" i="10"/>
  <c r="AE2377" i="10"/>
  <c r="AF2376" i="10"/>
  <c r="AE2376" i="10"/>
  <c r="AF2375" i="10"/>
  <c r="AE2375" i="10"/>
  <c r="AF2374" i="10"/>
  <c r="AE2374" i="10"/>
  <c r="AF2373" i="10"/>
  <c r="AE2373" i="10"/>
  <c r="AF2372" i="10"/>
  <c r="AE2372" i="10"/>
  <c r="AF2371" i="10"/>
  <c r="AE2371" i="10"/>
  <c r="AF2370" i="10"/>
  <c r="AE2370" i="10"/>
  <c r="AF2369" i="10"/>
  <c r="AE2369" i="10"/>
  <c r="AF2368" i="10"/>
  <c r="AE2368" i="10"/>
  <c r="AF2367" i="10"/>
  <c r="AE2367" i="10"/>
  <c r="AF2366" i="10"/>
  <c r="AE2366" i="10"/>
  <c r="AF2365" i="10"/>
  <c r="AE2365" i="10"/>
  <c r="AF2364" i="10"/>
  <c r="AE2364" i="10"/>
  <c r="AF2363" i="10"/>
  <c r="AE2363" i="10"/>
  <c r="AF2362" i="10"/>
  <c r="AE2362" i="10"/>
  <c r="AF2361" i="10"/>
  <c r="AE2361" i="10"/>
  <c r="AF2360" i="10"/>
  <c r="AE2360" i="10"/>
  <c r="AF2359" i="10"/>
  <c r="AE2359" i="10"/>
  <c r="AF2358" i="10"/>
  <c r="AE2358" i="10"/>
  <c r="AF2357" i="10"/>
  <c r="AE2357" i="10"/>
  <c r="AF2356" i="10"/>
  <c r="AE2356" i="10"/>
  <c r="AF2355" i="10"/>
  <c r="AE2355" i="10"/>
  <c r="AF2354" i="10"/>
  <c r="AE2354" i="10"/>
  <c r="AF2353" i="10"/>
  <c r="AE2353" i="10"/>
  <c r="AF2352" i="10"/>
  <c r="AE2352" i="10"/>
  <c r="AF2351" i="10"/>
  <c r="AE2351" i="10"/>
  <c r="AF2350" i="10"/>
  <c r="AE2350" i="10"/>
  <c r="AF2349" i="10"/>
  <c r="AE2349" i="10"/>
  <c r="AF2348" i="10"/>
  <c r="AE2348" i="10"/>
  <c r="AF2347" i="10"/>
  <c r="AE2347" i="10"/>
  <c r="AF2346" i="10"/>
  <c r="AE2346" i="10"/>
  <c r="AF2345" i="10"/>
  <c r="AE2345" i="10"/>
  <c r="AF2344" i="10"/>
  <c r="AE2344" i="10"/>
  <c r="AF2343" i="10"/>
  <c r="AE2343" i="10"/>
  <c r="AF2342" i="10"/>
  <c r="AE2342" i="10"/>
  <c r="AF2341" i="10"/>
  <c r="AE2341" i="10"/>
  <c r="AF2340" i="10"/>
  <c r="AE2340" i="10"/>
  <c r="AF2339" i="10"/>
  <c r="AE2339" i="10"/>
  <c r="AF2338" i="10"/>
  <c r="AE2338" i="10"/>
  <c r="AF2337" i="10"/>
  <c r="AE2337" i="10"/>
  <c r="AF2336" i="10"/>
  <c r="AE2336" i="10"/>
  <c r="AF2335" i="10"/>
  <c r="AE2335" i="10"/>
  <c r="AF2334" i="10"/>
  <c r="AE2334" i="10"/>
  <c r="AF2333" i="10"/>
  <c r="AE2333" i="10"/>
  <c r="AF2332" i="10"/>
  <c r="AE2332" i="10"/>
  <c r="AF2331" i="10"/>
  <c r="AE2331" i="10"/>
  <c r="AF2330" i="10"/>
  <c r="AE2330" i="10"/>
  <c r="AF2329" i="10"/>
  <c r="AE2329" i="10"/>
  <c r="AF2328" i="10"/>
  <c r="AE2328" i="10"/>
  <c r="AF2327" i="10"/>
  <c r="AE2327" i="10"/>
  <c r="AF2326" i="10"/>
  <c r="AE2326" i="10"/>
  <c r="AF2325" i="10"/>
  <c r="AE2325" i="10"/>
  <c r="AF2324" i="10"/>
  <c r="AE2324" i="10"/>
  <c r="AF2323" i="10"/>
  <c r="AE2323" i="10"/>
  <c r="AF2322" i="10"/>
  <c r="AE2322" i="10"/>
  <c r="AF2321" i="10"/>
  <c r="AE2321" i="10"/>
  <c r="AF2320" i="10"/>
  <c r="AE2320" i="10"/>
  <c r="AF2319" i="10"/>
  <c r="AE2319" i="10"/>
  <c r="AF2318" i="10"/>
  <c r="AE2318" i="10"/>
  <c r="AF2317" i="10"/>
  <c r="AE2317" i="10"/>
  <c r="AF2316" i="10"/>
  <c r="AE2316" i="10"/>
  <c r="AF2315" i="10"/>
  <c r="AE2315" i="10"/>
  <c r="AF2314" i="10"/>
  <c r="AE2314" i="10"/>
  <c r="AF2313" i="10"/>
  <c r="AE2313" i="10"/>
  <c r="AF2312" i="10"/>
  <c r="AE2312" i="10"/>
  <c r="AF2311" i="10"/>
  <c r="AE2311" i="10"/>
  <c r="AF2310" i="10"/>
  <c r="AE2310" i="10"/>
  <c r="AF2309" i="10"/>
  <c r="AE2309" i="10"/>
  <c r="AF2308" i="10"/>
  <c r="AE2308" i="10"/>
  <c r="AF2307" i="10"/>
  <c r="AE2307" i="10"/>
  <c r="AF2306" i="10"/>
  <c r="AE2306" i="10"/>
  <c r="AF2305" i="10"/>
  <c r="AE2305" i="10"/>
  <c r="AF2304" i="10"/>
  <c r="AE2304" i="10"/>
  <c r="AF2303" i="10"/>
  <c r="AE2303" i="10"/>
  <c r="AF2302" i="10"/>
  <c r="AE2302" i="10"/>
  <c r="AF2301" i="10"/>
  <c r="AE2301" i="10"/>
  <c r="AF2300" i="10"/>
  <c r="AE2300" i="10"/>
  <c r="AF2299" i="10"/>
  <c r="AE2299" i="10"/>
  <c r="AF2298" i="10"/>
  <c r="AE2298" i="10"/>
  <c r="AF2297" i="10"/>
  <c r="AE2297" i="10"/>
  <c r="AF2296" i="10"/>
  <c r="AE2296" i="10"/>
  <c r="AF2295" i="10"/>
  <c r="AE2295" i="10"/>
  <c r="AF2294" i="10"/>
  <c r="AE2294" i="10"/>
  <c r="AF2293" i="10"/>
  <c r="AE2293" i="10"/>
  <c r="AF2292" i="10"/>
  <c r="AE2292" i="10"/>
  <c r="AF2291" i="10"/>
  <c r="AE2291" i="10"/>
  <c r="AF2290" i="10"/>
  <c r="AE2290" i="10"/>
  <c r="AF2289" i="10"/>
  <c r="AE2289" i="10"/>
  <c r="AF2288" i="10"/>
  <c r="AE2288" i="10"/>
  <c r="AF2287" i="10"/>
  <c r="AE2287" i="10"/>
  <c r="AF2286" i="10"/>
  <c r="AE2286" i="10"/>
  <c r="AF2285" i="10"/>
  <c r="AE2285" i="10"/>
  <c r="AF2284" i="10"/>
  <c r="AE2284" i="10"/>
  <c r="AF2283" i="10"/>
  <c r="AE2283" i="10"/>
  <c r="AF2282" i="10"/>
  <c r="AE2282" i="10"/>
  <c r="AF2281" i="10"/>
  <c r="AE2281" i="10"/>
  <c r="AF2280" i="10"/>
  <c r="AE2280" i="10"/>
  <c r="AF2279" i="10"/>
  <c r="AE2279" i="10"/>
  <c r="AF2278" i="10"/>
  <c r="AE2278" i="10"/>
  <c r="AF2277" i="10"/>
  <c r="AE2277" i="10"/>
  <c r="AF2276" i="10"/>
  <c r="AE2276" i="10"/>
  <c r="AF2275" i="10"/>
  <c r="AE2275" i="10"/>
  <c r="AF2274" i="10"/>
  <c r="AE2274" i="10"/>
  <c r="AF2273" i="10"/>
  <c r="AE2273" i="10"/>
  <c r="AF2272" i="10"/>
  <c r="AE2272" i="10"/>
  <c r="AF2271" i="10"/>
  <c r="AE2271" i="10"/>
  <c r="AF2270" i="10"/>
  <c r="AE2270" i="10"/>
  <c r="AF2269" i="10"/>
  <c r="AE2269" i="10"/>
  <c r="AF2268" i="10"/>
  <c r="AE2268" i="10"/>
  <c r="AF2267" i="10"/>
  <c r="AE2267" i="10"/>
  <c r="AF2266" i="10"/>
  <c r="AE2266" i="10"/>
  <c r="AF2265" i="10"/>
  <c r="AE2265" i="10"/>
  <c r="AF2264" i="10"/>
  <c r="AE2264" i="10"/>
  <c r="AF2263" i="10"/>
  <c r="AE2263" i="10"/>
  <c r="AF2262" i="10"/>
  <c r="AE2262" i="10"/>
  <c r="AF2261" i="10"/>
  <c r="AE2261" i="10"/>
  <c r="AF2260" i="10"/>
  <c r="AE2260" i="10"/>
  <c r="AF2259" i="10"/>
  <c r="AE2259" i="10"/>
  <c r="AF2258" i="10"/>
  <c r="AE2258" i="10"/>
  <c r="AF2257" i="10"/>
  <c r="AE2257" i="10"/>
  <c r="AF2256" i="10"/>
  <c r="AE2256" i="10"/>
  <c r="AF2255" i="10"/>
  <c r="AE2255" i="10"/>
  <c r="AF2254" i="10"/>
  <c r="AE2254" i="10"/>
  <c r="AF2253" i="10"/>
  <c r="AE2253" i="10"/>
  <c r="AF2252" i="10"/>
  <c r="AE2252" i="10"/>
  <c r="AF2251" i="10"/>
  <c r="AE2251" i="10"/>
  <c r="AF2250" i="10"/>
  <c r="AE2250" i="10"/>
  <c r="AF2249" i="10"/>
  <c r="AE2249" i="10"/>
  <c r="AF2248" i="10"/>
  <c r="AE2248" i="10"/>
  <c r="AF2247" i="10"/>
  <c r="AE2247" i="10"/>
  <c r="AF2246" i="10"/>
  <c r="AE2246" i="10"/>
  <c r="AF2245" i="10"/>
  <c r="AE2245" i="10"/>
  <c r="AF2244" i="10"/>
  <c r="AE2244" i="10"/>
  <c r="AF2243" i="10"/>
  <c r="AE2243" i="10"/>
  <c r="AF2242" i="10"/>
  <c r="AE2242" i="10"/>
  <c r="AF2241" i="10"/>
  <c r="AE2241" i="10"/>
  <c r="AF2240" i="10"/>
  <c r="AE2240" i="10"/>
  <c r="AF2239" i="10"/>
  <c r="AE2239" i="10"/>
  <c r="AF2238" i="10"/>
  <c r="AE2238" i="10"/>
  <c r="AF2237" i="10"/>
  <c r="AE2237" i="10"/>
  <c r="AF2236" i="10"/>
  <c r="AE2236" i="10"/>
  <c r="AF2235" i="10"/>
  <c r="AE2235" i="10"/>
  <c r="AF2234" i="10"/>
  <c r="AE2234" i="10"/>
  <c r="AF2233" i="10"/>
  <c r="AE2233" i="10"/>
  <c r="AF2232" i="10"/>
  <c r="AE2232" i="10"/>
  <c r="AF2231" i="10"/>
  <c r="AE2231" i="10"/>
  <c r="AF2230" i="10"/>
  <c r="AE2230" i="10"/>
  <c r="AF2229" i="10"/>
  <c r="AE2229" i="10"/>
  <c r="AF2228" i="10"/>
  <c r="AE2228" i="10"/>
  <c r="AF2227" i="10"/>
  <c r="AE2227" i="10"/>
  <c r="AF2226" i="10"/>
  <c r="AE2226" i="10"/>
  <c r="AF2225" i="10"/>
  <c r="AE2225" i="10"/>
  <c r="AF2224" i="10"/>
  <c r="AE2224" i="10"/>
  <c r="AF2223" i="10"/>
  <c r="AE2223" i="10"/>
  <c r="AF2222" i="10"/>
  <c r="AE2222" i="10"/>
  <c r="AF2221" i="10"/>
  <c r="AE2221" i="10"/>
  <c r="AF2220" i="10"/>
  <c r="AE2220" i="10"/>
  <c r="AF2219" i="10"/>
  <c r="AE2219" i="10"/>
  <c r="AF2218" i="10"/>
  <c r="AE2218" i="10"/>
  <c r="AF2217" i="10"/>
  <c r="AE2217" i="10"/>
  <c r="AF2216" i="10"/>
  <c r="AE2216" i="10"/>
  <c r="AF2215" i="10"/>
  <c r="AE2215" i="10"/>
  <c r="AF2214" i="10"/>
  <c r="AE2214" i="10"/>
  <c r="AF2213" i="10"/>
  <c r="AE2213" i="10"/>
  <c r="AF2212" i="10"/>
  <c r="AE2212" i="10"/>
  <c r="AF2211" i="10"/>
  <c r="AE2211" i="10"/>
  <c r="AF2210" i="10"/>
  <c r="AE2210" i="10"/>
  <c r="AF2209" i="10"/>
  <c r="AE2209" i="10"/>
  <c r="AF2208" i="10"/>
  <c r="AE2208" i="10"/>
  <c r="AF2207" i="10"/>
  <c r="AE2207" i="10"/>
  <c r="AF2206" i="10"/>
  <c r="AE2206" i="10"/>
  <c r="AF2205" i="10"/>
  <c r="AE2205" i="10"/>
  <c r="AF2204" i="10"/>
  <c r="AE2204" i="10"/>
  <c r="AF2203" i="10"/>
  <c r="AE2203" i="10"/>
  <c r="AF2202" i="10"/>
  <c r="AE2202" i="10"/>
  <c r="AF2201" i="10"/>
  <c r="AE2201" i="10"/>
  <c r="AF2200" i="10"/>
  <c r="AE2200" i="10"/>
  <c r="AF2199" i="10"/>
  <c r="AE2199" i="10"/>
  <c r="AF2198" i="10"/>
  <c r="AE2198" i="10"/>
  <c r="AF2197" i="10"/>
  <c r="AE2197" i="10"/>
  <c r="AF2196" i="10"/>
  <c r="AE2196" i="10"/>
  <c r="AF2195" i="10"/>
  <c r="AE2195" i="10"/>
  <c r="AF2194" i="10"/>
  <c r="AE2194" i="10"/>
  <c r="AF2193" i="10"/>
  <c r="AE2193" i="10"/>
  <c r="AF2192" i="10"/>
  <c r="AE2192" i="10"/>
  <c r="AF2191" i="10"/>
  <c r="AE2191" i="10"/>
  <c r="AF2190" i="10"/>
  <c r="AE2190" i="10"/>
  <c r="AF2189" i="10"/>
  <c r="AE2189" i="10"/>
  <c r="AF2188" i="10"/>
  <c r="AE2188" i="10"/>
  <c r="AF2187" i="10"/>
  <c r="AE2187" i="10"/>
  <c r="AF2186" i="10"/>
  <c r="AE2186" i="10"/>
  <c r="AF2185" i="10"/>
  <c r="AE2185" i="10"/>
  <c r="AF2184" i="10"/>
  <c r="AE2184" i="10"/>
  <c r="AF2183" i="10"/>
  <c r="AE2183" i="10"/>
  <c r="AF2182" i="10"/>
  <c r="AE2182" i="10"/>
  <c r="AF2181" i="10"/>
  <c r="AE2181" i="10"/>
  <c r="AF2180" i="10"/>
  <c r="AE2180" i="10"/>
  <c r="AF2179" i="10"/>
  <c r="AE2179" i="10"/>
  <c r="AF2178" i="10"/>
  <c r="AE2178" i="10"/>
  <c r="AF2177" i="10"/>
  <c r="AE2177" i="10"/>
  <c r="AF2176" i="10"/>
  <c r="AE2176" i="10"/>
  <c r="AF2175" i="10"/>
  <c r="AE2175" i="10"/>
  <c r="AF2174" i="10"/>
  <c r="AE2174" i="10"/>
  <c r="AF2173" i="10"/>
  <c r="AE2173" i="10"/>
  <c r="AF2172" i="10"/>
  <c r="AE2172" i="10"/>
  <c r="AF2171" i="10"/>
  <c r="AE2171" i="10"/>
  <c r="AF2170" i="10"/>
  <c r="AE2170" i="10"/>
  <c r="AF2169" i="10"/>
  <c r="AE2169" i="10"/>
  <c r="AF2168" i="10"/>
  <c r="AE2168" i="10"/>
  <c r="AF2167" i="10"/>
  <c r="AE2167" i="10"/>
  <c r="AF2166" i="10"/>
  <c r="AE2166" i="10"/>
  <c r="AF2165" i="10"/>
  <c r="AE2165" i="10"/>
  <c r="AF2164" i="10"/>
  <c r="AE2164" i="10"/>
  <c r="AF2163" i="10"/>
  <c r="AE2163" i="10"/>
  <c r="AF2162" i="10"/>
  <c r="AE2162" i="10"/>
  <c r="AF2161" i="10"/>
  <c r="AE2161" i="10"/>
  <c r="AF2160" i="10"/>
  <c r="AE2160" i="10"/>
  <c r="AF2159" i="10"/>
  <c r="AE2159" i="10"/>
  <c r="AF2158" i="10"/>
  <c r="AE2158" i="10"/>
  <c r="AF2157" i="10"/>
  <c r="AE2157" i="10"/>
  <c r="AF2156" i="10"/>
  <c r="AE2156" i="10"/>
  <c r="AF2155" i="10"/>
  <c r="AE2155" i="10"/>
  <c r="AF2154" i="10"/>
  <c r="AE2154" i="10"/>
  <c r="AF2153" i="10"/>
  <c r="AE2153" i="10"/>
  <c r="AF2152" i="10"/>
  <c r="AE2152" i="10"/>
  <c r="AF2151" i="10"/>
  <c r="AE2151" i="10"/>
  <c r="AF2150" i="10"/>
  <c r="AE2150" i="10"/>
  <c r="AF2149" i="10"/>
  <c r="AE2149" i="10"/>
  <c r="AF2148" i="10"/>
  <c r="AE2148" i="10"/>
  <c r="AF2147" i="10"/>
  <c r="AE2147" i="10"/>
  <c r="AF2146" i="10"/>
  <c r="AE2146" i="10"/>
  <c r="AF2145" i="10"/>
  <c r="AE2145" i="10"/>
  <c r="AF2144" i="10"/>
  <c r="AE2144" i="10"/>
  <c r="AF2143" i="10"/>
  <c r="AE2143" i="10"/>
  <c r="AF2142" i="10"/>
  <c r="AE2142" i="10"/>
  <c r="AF2141" i="10"/>
  <c r="AE2141" i="10"/>
  <c r="AF2140" i="10"/>
  <c r="AE2140" i="10"/>
  <c r="AF2139" i="10"/>
  <c r="AE2139" i="10"/>
  <c r="AF2138" i="10"/>
  <c r="AE2138" i="10"/>
  <c r="AF2137" i="10"/>
  <c r="AE2137" i="10"/>
  <c r="AF2136" i="10"/>
  <c r="AE2136" i="10"/>
  <c r="AF2135" i="10"/>
  <c r="AE2135" i="10"/>
  <c r="AF2134" i="10"/>
  <c r="AE2134" i="10"/>
  <c r="AF2133" i="10"/>
  <c r="AE2133" i="10"/>
  <c r="AF2132" i="10"/>
  <c r="AE2132" i="10"/>
  <c r="AF2131" i="10"/>
  <c r="AE2131" i="10"/>
  <c r="AF2130" i="10"/>
  <c r="AE2130" i="10"/>
  <c r="AF2129" i="10"/>
  <c r="AE2129" i="10"/>
  <c r="AF2128" i="10"/>
  <c r="AE2128" i="10"/>
  <c r="AF2127" i="10"/>
  <c r="AE2127" i="10"/>
  <c r="AF2126" i="10"/>
  <c r="AE2126" i="10"/>
  <c r="AF2125" i="10"/>
  <c r="AE2125" i="10"/>
  <c r="AF2124" i="10"/>
  <c r="AE2124" i="10"/>
  <c r="AF2123" i="10"/>
  <c r="AE2123" i="10"/>
  <c r="AF2122" i="10"/>
  <c r="AE2122" i="10"/>
  <c r="AF2121" i="10"/>
  <c r="AE2121" i="10"/>
  <c r="AF2120" i="10"/>
  <c r="AE2120" i="10"/>
  <c r="AF2119" i="10"/>
  <c r="AE2119" i="10"/>
  <c r="AF2118" i="10"/>
  <c r="AE2118" i="10"/>
  <c r="AF2117" i="10"/>
  <c r="AE2117" i="10"/>
  <c r="AF2116" i="10"/>
  <c r="AE2116" i="10"/>
  <c r="AF2115" i="10"/>
  <c r="AE2115" i="10"/>
  <c r="AF2114" i="10"/>
  <c r="AE2114" i="10"/>
  <c r="AF2113" i="10"/>
  <c r="AE2113" i="10"/>
  <c r="AF2112" i="10"/>
  <c r="AE2112" i="10"/>
  <c r="AF2111" i="10"/>
  <c r="AE2111" i="10"/>
  <c r="AF2110" i="10"/>
  <c r="AE2110" i="10"/>
  <c r="AF2109" i="10"/>
  <c r="AE2109" i="10"/>
  <c r="AF2108" i="10"/>
  <c r="AE2108" i="10"/>
  <c r="AF2107" i="10"/>
  <c r="AE2107" i="10"/>
  <c r="AF2106" i="10"/>
  <c r="AE2106" i="10"/>
  <c r="AF2105" i="10"/>
  <c r="AE2105" i="10"/>
  <c r="AF2104" i="10"/>
  <c r="AE2104" i="10"/>
  <c r="AF2103" i="10"/>
  <c r="AE2103" i="10"/>
  <c r="AF2102" i="10"/>
  <c r="AE2102" i="10"/>
  <c r="AF2101" i="10"/>
  <c r="AE2101" i="10"/>
  <c r="AF2100" i="10"/>
  <c r="AE2100" i="10"/>
  <c r="AF2099" i="10"/>
  <c r="AE2099" i="10"/>
  <c r="AF2098" i="10"/>
  <c r="AE2098" i="10"/>
  <c r="AF2097" i="10"/>
  <c r="AE2097" i="10"/>
  <c r="AF2096" i="10"/>
  <c r="AE2096" i="10"/>
  <c r="AF2095" i="10"/>
  <c r="AE2095" i="10"/>
  <c r="AF2094" i="10"/>
  <c r="AE2094" i="10"/>
  <c r="AF2093" i="10"/>
  <c r="AE2093" i="10"/>
  <c r="AF2092" i="10"/>
  <c r="AE2092" i="10"/>
  <c r="AF2091" i="10"/>
  <c r="AE2091" i="10"/>
  <c r="AF2090" i="10"/>
  <c r="AE2090" i="10"/>
  <c r="AF2089" i="10"/>
  <c r="AE2089" i="10"/>
  <c r="AF2088" i="10"/>
  <c r="AE2088" i="10"/>
  <c r="AF2087" i="10"/>
  <c r="AE2087" i="10"/>
  <c r="AF2086" i="10"/>
  <c r="AE2086" i="10"/>
  <c r="AF2085" i="10"/>
  <c r="AE2085" i="10"/>
  <c r="AF2084" i="10"/>
  <c r="AE2084" i="10"/>
  <c r="AF2083" i="10"/>
  <c r="AE2083" i="10"/>
  <c r="AF2082" i="10"/>
  <c r="AE2082" i="10"/>
  <c r="AF2081" i="10"/>
  <c r="AE2081" i="10"/>
  <c r="AF2080" i="10"/>
  <c r="AE2080" i="10"/>
  <c r="AF2079" i="10"/>
  <c r="AE2079" i="10"/>
  <c r="AF2078" i="10"/>
  <c r="AE2078" i="10"/>
  <c r="AF2077" i="10"/>
  <c r="AE2077" i="10"/>
  <c r="AF2076" i="10"/>
  <c r="AE2076" i="10"/>
  <c r="AF2075" i="10"/>
  <c r="AE2075" i="10"/>
  <c r="AF2074" i="10"/>
  <c r="AE2074" i="10"/>
  <c r="AF2073" i="10"/>
  <c r="AE2073" i="10"/>
  <c r="AF2072" i="10"/>
  <c r="AE2072" i="10"/>
  <c r="AF2071" i="10"/>
  <c r="AE2071" i="10"/>
  <c r="AF2070" i="10"/>
  <c r="AE2070" i="10"/>
  <c r="AF2069" i="10"/>
  <c r="AE2069" i="10"/>
  <c r="AF2068" i="10"/>
  <c r="AE2068" i="10"/>
  <c r="AF2067" i="10"/>
  <c r="AE2067" i="10"/>
  <c r="AF2066" i="10"/>
  <c r="AE2066" i="10"/>
  <c r="AF2065" i="10"/>
  <c r="AE2065" i="10"/>
  <c r="AF2064" i="10"/>
  <c r="AE2064" i="10"/>
  <c r="AF2063" i="10"/>
  <c r="AE2063" i="10"/>
  <c r="AF2062" i="10"/>
  <c r="AE2062" i="10"/>
  <c r="AF2061" i="10"/>
  <c r="AE2061" i="10"/>
  <c r="AF2060" i="10"/>
  <c r="AE2060" i="10"/>
  <c r="AF2059" i="10"/>
  <c r="AE2059" i="10"/>
  <c r="AF2058" i="10"/>
  <c r="AE2058" i="10"/>
  <c r="AF2057" i="10"/>
  <c r="AE2057" i="10"/>
  <c r="AF2056" i="10"/>
  <c r="AE2056" i="10"/>
  <c r="AF2055" i="10"/>
  <c r="AE2055" i="10"/>
  <c r="AF2054" i="10"/>
  <c r="AE2054" i="10"/>
  <c r="AF2053" i="10"/>
  <c r="AE2053" i="10"/>
  <c r="AF2052" i="10"/>
  <c r="AE2052" i="10"/>
  <c r="AF2051" i="10"/>
  <c r="AE2051" i="10"/>
  <c r="AF2050" i="10"/>
  <c r="AE2050" i="10"/>
  <c r="AF2049" i="10"/>
  <c r="AE2049" i="10"/>
  <c r="AF2048" i="10"/>
  <c r="AE2048" i="10"/>
  <c r="AF2047" i="10"/>
  <c r="AE2047" i="10"/>
  <c r="AF2046" i="10"/>
  <c r="AE2046" i="10"/>
  <c r="AF2045" i="10"/>
  <c r="AE2045" i="10"/>
  <c r="AF2044" i="10"/>
  <c r="AE2044" i="10"/>
  <c r="AF2043" i="10"/>
  <c r="AE2043" i="10"/>
  <c r="AF2042" i="10"/>
  <c r="AE2042" i="10"/>
  <c r="AF2041" i="10"/>
  <c r="AE2041" i="10"/>
  <c r="AF2040" i="10"/>
  <c r="AE2040" i="10"/>
  <c r="AF2039" i="10"/>
  <c r="AE2039" i="10"/>
  <c r="AF2038" i="10"/>
  <c r="AE2038" i="10"/>
  <c r="AF2037" i="10"/>
  <c r="AE2037" i="10"/>
  <c r="AF2036" i="10"/>
  <c r="AE2036" i="10"/>
  <c r="AF2035" i="10"/>
  <c r="AE2035" i="10"/>
  <c r="AF2034" i="10"/>
  <c r="AE2034" i="10"/>
  <c r="AF2033" i="10"/>
  <c r="AE2033" i="10"/>
  <c r="AF2032" i="10"/>
  <c r="AE2032" i="10"/>
  <c r="AF2031" i="10"/>
  <c r="AE2031" i="10"/>
  <c r="AF2030" i="10"/>
  <c r="AE2030" i="10"/>
  <c r="AF2029" i="10"/>
  <c r="AE2029" i="10"/>
  <c r="AF2028" i="10"/>
  <c r="AE2028" i="10"/>
  <c r="AF2027" i="10"/>
  <c r="AE2027" i="10"/>
  <c r="AF2026" i="10"/>
  <c r="AE2026" i="10"/>
  <c r="AF2025" i="10"/>
  <c r="AE2025" i="10"/>
  <c r="AF2024" i="10"/>
  <c r="AE2024" i="10"/>
  <c r="AF2023" i="10"/>
  <c r="AE2023" i="10"/>
  <c r="AF2022" i="10"/>
  <c r="AE2022" i="10"/>
  <c r="AF2021" i="10"/>
  <c r="AE2021" i="10"/>
  <c r="AF2020" i="10"/>
  <c r="AE2020" i="10"/>
  <c r="AF2019" i="10"/>
  <c r="AE2019" i="10"/>
  <c r="AF2018" i="10"/>
  <c r="AE2018" i="10"/>
  <c r="AF2017" i="10"/>
  <c r="AE2017" i="10"/>
  <c r="AF2016" i="10"/>
  <c r="AE2016" i="10"/>
  <c r="AF2015" i="10"/>
  <c r="AE2015" i="10"/>
  <c r="AF2014" i="10"/>
  <c r="AE2014" i="10"/>
  <c r="AF2013" i="10"/>
  <c r="AE2013" i="10"/>
  <c r="AF2012" i="10"/>
  <c r="AE2012" i="10"/>
  <c r="AF2011" i="10"/>
  <c r="AE2011" i="10"/>
  <c r="AF2010" i="10"/>
  <c r="AE2010" i="10"/>
  <c r="AF2009" i="10"/>
  <c r="AE2009" i="10"/>
  <c r="AF2008" i="10"/>
  <c r="AE2008" i="10"/>
  <c r="AF2007" i="10"/>
  <c r="AE2007" i="10"/>
  <c r="AF2006" i="10"/>
  <c r="AE2006" i="10"/>
  <c r="AF2005" i="10"/>
  <c r="AE2005" i="10"/>
  <c r="AF2004" i="10"/>
  <c r="AE2004" i="10"/>
  <c r="AF2003" i="10"/>
  <c r="AE2003" i="10"/>
  <c r="AF2002" i="10"/>
  <c r="AE2002" i="10"/>
  <c r="AF2001" i="10"/>
  <c r="AE2001" i="10"/>
  <c r="AF2000" i="10"/>
  <c r="AE2000" i="10"/>
  <c r="AF1999" i="10"/>
  <c r="AE1999" i="10"/>
  <c r="AF1998" i="10"/>
  <c r="AE1998" i="10"/>
  <c r="AF1997" i="10"/>
  <c r="AE1997" i="10"/>
  <c r="AF1996" i="10"/>
  <c r="AE1996" i="10"/>
  <c r="AF1995" i="10"/>
  <c r="AE1995" i="10"/>
  <c r="AF1994" i="10"/>
  <c r="AE1994" i="10"/>
  <c r="AF1993" i="10"/>
  <c r="AE1993" i="10"/>
  <c r="AF1992" i="10"/>
  <c r="AE1992" i="10"/>
  <c r="AF1991" i="10"/>
  <c r="AE1991" i="10"/>
  <c r="AF1990" i="10"/>
  <c r="AE1990" i="10"/>
  <c r="AF1989" i="10"/>
  <c r="AE1989" i="10"/>
  <c r="AF1988" i="10"/>
  <c r="AE1988" i="10"/>
  <c r="AF1987" i="10"/>
  <c r="AE1987" i="10"/>
  <c r="AF1986" i="10"/>
  <c r="AE1986" i="10"/>
  <c r="AF1985" i="10"/>
  <c r="AE1985" i="10"/>
  <c r="AF1984" i="10"/>
  <c r="AE1984" i="10"/>
  <c r="AF1983" i="10"/>
  <c r="AE1983" i="10"/>
  <c r="AF1982" i="10"/>
  <c r="AE1982" i="10"/>
  <c r="AF1981" i="10"/>
  <c r="AE1981" i="10"/>
  <c r="AF1980" i="10"/>
  <c r="AE1980" i="10"/>
  <c r="AF1979" i="10"/>
  <c r="AE1979" i="10"/>
  <c r="AF1978" i="10"/>
  <c r="AE1978" i="10"/>
  <c r="AF1977" i="10"/>
  <c r="AE1977" i="10"/>
  <c r="AF1976" i="10"/>
  <c r="AE1976" i="10"/>
  <c r="AF1975" i="10"/>
  <c r="AE1975" i="10"/>
  <c r="AF1974" i="10"/>
  <c r="AE1974" i="10"/>
  <c r="AF1973" i="10"/>
  <c r="AE1973" i="10"/>
  <c r="AF1972" i="10"/>
  <c r="AE1972" i="10"/>
  <c r="AF1971" i="10"/>
  <c r="AE1971" i="10"/>
  <c r="AF1970" i="10"/>
  <c r="AE1970" i="10"/>
  <c r="AF1969" i="10"/>
  <c r="AE1969" i="10"/>
  <c r="AF1968" i="10"/>
  <c r="AE1968" i="10"/>
  <c r="AF1967" i="10"/>
  <c r="AE1967" i="10"/>
  <c r="AF1966" i="10"/>
  <c r="AE1966" i="10"/>
  <c r="AF1965" i="10"/>
  <c r="AE1965" i="10"/>
  <c r="AF1964" i="10"/>
  <c r="AE1964" i="10"/>
  <c r="AF1963" i="10"/>
  <c r="AE1963" i="10"/>
  <c r="AF1962" i="10"/>
  <c r="AE1962" i="10"/>
  <c r="AF1961" i="10"/>
  <c r="AE1961" i="10"/>
  <c r="AF1960" i="10"/>
  <c r="AE1960" i="10"/>
  <c r="AF1959" i="10"/>
  <c r="AE1959" i="10"/>
  <c r="AF1958" i="10"/>
  <c r="AE1958" i="10"/>
  <c r="AF1957" i="10"/>
  <c r="AE1957" i="10"/>
  <c r="AF1956" i="10"/>
  <c r="AE1956" i="10"/>
  <c r="AF1955" i="10"/>
  <c r="AE1955" i="10"/>
  <c r="AF1954" i="10"/>
  <c r="AE1954" i="10"/>
  <c r="AF1953" i="10"/>
  <c r="AE1953" i="10"/>
  <c r="AF1952" i="10"/>
  <c r="AE1952" i="10"/>
  <c r="AF1951" i="10"/>
  <c r="AE1951" i="10"/>
  <c r="AF1950" i="10"/>
  <c r="AE1950" i="10"/>
  <c r="AF1949" i="10"/>
  <c r="AE1949" i="10"/>
  <c r="AF1948" i="10"/>
  <c r="AE1948" i="10"/>
  <c r="AF1947" i="10"/>
  <c r="AE1947" i="10"/>
  <c r="AF1946" i="10"/>
  <c r="AE1946" i="10"/>
  <c r="AF1945" i="10"/>
  <c r="AE1945" i="10"/>
  <c r="AF1944" i="10"/>
  <c r="AE1944" i="10"/>
  <c r="AF1943" i="10"/>
  <c r="AE1943" i="10"/>
  <c r="AF1942" i="10"/>
  <c r="AE1942" i="10"/>
  <c r="AF1941" i="10"/>
  <c r="AE1941" i="10"/>
  <c r="AF1940" i="10"/>
  <c r="AE1940" i="10"/>
  <c r="AF1939" i="10"/>
  <c r="AE1939" i="10"/>
  <c r="AF1938" i="10"/>
  <c r="AE1938" i="10"/>
  <c r="AF1937" i="10"/>
  <c r="AE1937" i="10"/>
  <c r="AF1936" i="10"/>
  <c r="AE1936" i="10"/>
  <c r="AF1935" i="10"/>
  <c r="AE1935" i="10"/>
  <c r="AF1934" i="10"/>
  <c r="AE1934" i="10"/>
  <c r="AF1933" i="10"/>
  <c r="AE1933" i="10"/>
  <c r="AF1932" i="10"/>
  <c r="AE1932" i="10"/>
  <c r="AF1931" i="10"/>
  <c r="AE1931" i="10"/>
  <c r="AF1930" i="10"/>
  <c r="AE1930" i="10"/>
  <c r="AF1929" i="10"/>
  <c r="AE1929" i="10"/>
  <c r="AF1928" i="10"/>
  <c r="AE1928" i="10"/>
  <c r="AF1927" i="10"/>
  <c r="AE1927" i="10"/>
  <c r="AF1926" i="10"/>
  <c r="AE1926" i="10"/>
  <c r="AF1925" i="10"/>
  <c r="AE1925" i="10"/>
  <c r="AF1924" i="10"/>
  <c r="AE1924" i="10"/>
  <c r="AF1923" i="10"/>
  <c r="AE1923" i="10"/>
  <c r="AF1922" i="10"/>
  <c r="AE1922" i="10"/>
  <c r="AF1921" i="10"/>
  <c r="AE1921" i="10"/>
  <c r="AF1920" i="10"/>
  <c r="AE1920" i="10"/>
  <c r="AF1919" i="10"/>
  <c r="AE1919" i="10"/>
  <c r="AF1918" i="10"/>
  <c r="AE1918" i="10"/>
  <c r="AF1917" i="10"/>
  <c r="AE1917" i="10"/>
  <c r="AF1916" i="10"/>
  <c r="AE1916" i="10"/>
  <c r="AF1915" i="10"/>
  <c r="AE1915" i="10"/>
  <c r="AF1914" i="10"/>
  <c r="AE1914" i="10"/>
  <c r="AF1913" i="10"/>
  <c r="AE1913" i="10"/>
  <c r="AF1912" i="10"/>
  <c r="AE1912" i="10"/>
  <c r="AF1911" i="10"/>
  <c r="AE1911" i="10"/>
  <c r="AF1910" i="10"/>
  <c r="AE1910" i="10"/>
  <c r="AF1909" i="10"/>
  <c r="AE1909" i="10"/>
  <c r="AF1908" i="10"/>
  <c r="AE1908" i="10"/>
  <c r="AF1907" i="10"/>
  <c r="AE1907" i="10"/>
  <c r="AF1906" i="10"/>
  <c r="AE1906" i="10"/>
  <c r="AF1905" i="10"/>
  <c r="AE1905" i="10"/>
  <c r="AF1904" i="10"/>
  <c r="AE1904" i="10"/>
  <c r="AF1903" i="10"/>
  <c r="AE1903" i="10"/>
  <c r="AF1902" i="10"/>
  <c r="AE1902" i="10"/>
  <c r="AF1901" i="10"/>
  <c r="AE1901" i="10"/>
  <c r="AF1900" i="10"/>
  <c r="AE1900" i="10"/>
  <c r="AF1899" i="10"/>
  <c r="AE1899" i="10"/>
  <c r="AF1898" i="10"/>
  <c r="AE1898" i="10"/>
  <c r="AF1897" i="10"/>
  <c r="AE1897" i="10"/>
  <c r="AF1896" i="10"/>
  <c r="AE1896" i="10"/>
  <c r="AF1895" i="10"/>
  <c r="AE1895" i="10"/>
  <c r="AF1894" i="10"/>
  <c r="AE1894" i="10"/>
  <c r="AF1893" i="10"/>
  <c r="AE1893" i="10"/>
  <c r="AF1892" i="10"/>
  <c r="AE1892" i="10"/>
  <c r="AF1891" i="10"/>
  <c r="AE1891" i="10"/>
  <c r="AF1890" i="10"/>
  <c r="AE1890" i="10"/>
  <c r="AF1889" i="10"/>
  <c r="AE1889" i="10"/>
  <c r="AF1888" i="10"/>
  <c r="AE1888" i="10"/>
  <c r="AF1887" i="10"/>
  <c r="AE1887" i="10"/>
  <c r="AF1886" i="10"/>
  <c r="AE1886" i="10"/>
  <c r="AF1885" i="10"/>
  <c r="AE1885" i="10"/>
  <c r="AF1884" i="10"/>
  <c r="AE1884" i="10"/>
  <c r="AF1883" i="10"/>
  <c r="AE1883" i="10"/>
  <c r="AF1882" i="10"/>
  <c r="AE1882" i="10"/>
  <c r="AF1881" i="10"/>
  <c r="AE1881" i="10"/>
  <c r="AF1880" i="10"/>
  <c r="AE1880" i="10"/>
  <c r="AF1879" i="10"/>
  <c r="AE1879" i="10"/>
  <c r="AF1878" i="10"/>
  <c r="AE1878" i="10"/>
  <c r="AF1877" i="10"/>
  <c r="AE1877" i="10"/>
  <c r="AF1876" i="10"/>
  <c r="AE1876" i="10"/>
  <c r="AF1875" i="10"/>
  <c r="AE1875" i="10"/>
  <c r="AF1874" i="10"/>
  <c r="AE1874" i="10"/>
  <c r="AF1873" i="10"/>
  <c r="AE1873" i="10"/>
  <c r="AF1872" i="10"/>
  <c r="AE1872" i="10"/>
  <c r="AF1871" i="10"/>
  <c r="AE1871" i="10"/>
  <c r="AF1870" i="10"/>
  <c r="AE1870" i="10"/>
  <c r="AF1869" i="10"/>
  <c r="AE1869" i="10"/>
  <c r="AF1868" i="10"/>
  <c r="AE1868" i="10"/>
  <c r="AF1867" i="10"/>
  <c r="AE1867" i="10"/>
  <c r="AF1866" i="10"/>
  <c r="AE1866" i="10"/>
  <c r="AF1865" i="10"/>
  <c r="AE1865" i="10"/>
  <c r="AF1864" i="10"/>
  <c r="AE1864" i="10"/>
  <c r="AF1863" i="10"/>
  <c r="AE1863" i="10"/>
  <c r="AF1862" i="10"/>
  <c r="AE1862" i="10"/>
  <c r="AF1861" i="10"/>
  <c r="AE1861" i="10"/>
  <c r="AF1860" i="10"/>
  <c r="AE1860" i="10"/>
  <c r="AF1859" i="10"/>
  <c r="AE1859" i="10"/>
  <c r="AF1858" i="10"/>
  <c r="AE1858" i="10"/>
  <c r="AF1857" i="10"/>
  <c r="AE1857" i="10"/>
  <c r="AF1856" i="10"/>
  <c r="AE1856" i="10"/>
  <c r="AF1855" i="10"/>
  <c r="AE1855" i="10"/>
  <c r="AF1854" i="10"/>
  <c r="AE1854" i="10"/>
  <c r="AF1853" i="10"/>
  <c r="AE1853" i="10"/>
  <c r="AF1852" i="10"/>
  <c r="AE1852" i="10"/>
  <c r="AF1851" i="10"/>
  <c r="AE1851" i="10"/>
  <c r="AF1850" i="10"/>
  <c r="AE1850" i="10"/>
  <c r="AF1849" i="10"/>
  <c r="AE1849" i="10"/>
  <c r="AF1848" i="10"/>
  <c r="AE1848" i="10"/>
  <c r="AF1847" i="10"/>
  <c r="AE1847" i="10"/>
  <c r="AF1846" i="10"/>
  <c r="AE1846" i="10"/>
  <c r="AF1845" i="10"/>
  <c r="AE1845" i="10"/>
  <c r="AF1844" i="10"/>
  <c r="AE1844" i="10"/>
  <c r="AF1843" i="10"/>
  <c r="AE1843" i="10"/>
  <c r="AF1842" i="10"/>
  <c r="AE1842" i="10"/>
  <c r="AF1841" i="10"/>
  <c r="AE1841" i="10"/>
  <c r="AF1840" i="10"/>
  <c r="AE1840" i="10"/>
  <c r="AF1839" i="10"/>
  <c r="AE1839" i="10"/>
  <c r="AF1838" i="10"/>
  <c r="AE1838" i="10"/>
  <c r="AF1837" i="10"/>
  <c r="AE1837" i="10"/>
  <c r="AF1836" i="10"/>
  <c r="AE1836" i="10"/>
  <c r="AF1835" i="10"/>
  <c r="AE1835" i="10"/>
  <c r="AF1834" i="10"/>
  <c r="AE1834" i="10"/>
  <c r="AF1833" i="10"/>
  <c r="AE1833" i="10"/>
  <c r="AF1832" i="10"/>
  <c r="AE1832" i="10"/>
  <c r="AF1831" i="10"/>
  <c r="AE1831" i="10"/>
  <c r="AF1830" i="10"/>
  <c r="AE1830" i="10"/>
  <c r="AF1829" i="10"/>
  <c r="AE1829" i="10"/>
  <c r="AF1828" i="10"/>
  <c r="AE1828" i="10"/>
  <c r="AF1827" i="10"/>
  <c r="AE1827" i="10"/>
  <c r="AF1826" i="10"/>
  <c r="AE1826" i="10"/>
  <c r="AF1825" i="10"/>
  <c r="AE1825" i="10"/>
  <c r="AF1824" i="10"/>
  <c r="AE1824" i="10"/>
  <c r="AF1823" i="10"/>
  <c r="AE1823" i="10"/>
  <c r="AF1822" i="10"/>
  <c r="AE1822" i="10"/>
  <c r="AF1821" i="10"/>
  <c r="AE1821" i="10"/>
  <c r="AF1820" i="10"/>
  <c r="AE1820" i="10"/>
  <c r="AF1819" i="10"/>
  <c r="AE1819" i="10"/>
  <c r="AF1818" i="10"/>
  <c r="AE1818" i="10"/>
  <c r="AF1817" i="10"/>
  <c r="AE1817" i="10"/>
  <c r="AF1816" i="10"/>
  <c r="AE1816" i="10"/>
  <c r="AF1815" i="10"/>
  <c r="AE1815" i="10"/>
  <c r="AF1814" i="10"/>
  <c r="AE1814" i="10"/>
  <c r="AF1813" i="10"/>
  <c r="AE1813" i="10"/>
  <c r="AF1812" i="10"/>
  <c r="AE1812" i="10"/>
  <c r="AF1811" i="10"/>
  <c r="AE1811" i="10"/>
  <c r="AF1810" i="10"/>
  <c r="AE1810" i="10"/>
  <c r="AF1809" i="10"/>
  <c r="AE1809" i="10"/>
  <c r="AF1808" i="10"/>
  <c r="AE1808" i="10"/>
  <c r="AF1807" i="10"/>
  <c r="AE1807" i="10"/>
  <c r="AF1806" i="10"/>
  <c r="AE1806" i="10"/>
  <c r="AF1805" i="10"/>
  <c r="AE1805" i="10"/>
  <c r="AF1804" i="10"/>
  <c r="AE1804" i="10"/>
  <c r="AF1803" i="10"/>
  <c r="AE1803" i="10"/>
  <c r="AF1802" i="10"/>
  <c r="AE1802" i="10"/>
  <c r="AF1801" i="10"/>
  <c r="AE1801" i="10"/>
  <c r="AF1800" i="10"/>
  <c r="AE1800" i="10"/>
  <c r="AF1799" i="10"/>
  <c r="AE1799" i="10"/>
  <c r="AF1798" i="10"/>
  <c r="AE1798" i="10"/>
  <c r="AF1797" i="10"/>
  <c r="AE1797" i="10"/>
  <c r="AF1796" i="10"/>
  <c r="AE1796" i="10"/>
  <c r="AF1795" i="10"/>
  <c r="AE1795" i="10"/>
  <c r="AF1794" i="10"/>
  <c r="AE1794" i="10"/>
  <c r="AF1793" i="10"/>
  <c r="AE1793" i="10"/>
  <c r="AF1792" i="10"/>
  <c r="AE1792" i="10"/>
  <c r="AF1791" i="10"/>
  <c r="AE1791" i="10"/>
  <c r="AF1790" i="10"/>
  <c r="AE1790" i="10"/>
  <c r="AF1789" i="10"/>
  <c r="AE1789" i="10"/>
  <c r="AF1788" i="10"/>
  <c r="AE1788" i="10"/>
  <c r="AF1787" i="10"/>
  <c r="AE1787" i="10"/>
  <c r="AF1786" i="10"/>
  <c r="AE1786" i="10"/>
  <c r="AF1785" i="10"/>
  <c r="AE1785" i="10"/>
  <c r="AF1784" i="10"/>
  <c r="AE1784" i="10"/>
  <c r="AF1783" i="10"/>
  <c r="AE1783" i="10"/>
  <c r="AF1782" i="10"/>
  <c r="AE1782" i="10"/>
  <c r="AF1781" i="10"/>
  <c r="AE1781" i="10"/>
  <c r="AF1780" i="10"/>
  <c r="AE1780" i="10"/>
  <c r="AF1779" i="10"/>
  <c r="AE1779" i="10"/>
  <c r="AF1778" i="10"/>
  <c r="AE1778" i="10"/>
  <c r="AF1777" i="10"/>
  <c r="AE1777" i="10"/>
  <c r="AF1776" i="10"/>
  <c r="AE1776" i="10"/>
  <c r="AF1775" i="10"/>
  <c r="AE1775" i="10"/>
  <c r="AF1774" i="10"/>
  <c r="AE1774" i="10"/>
  <c r="AF1773" i="10"/>
  <c r="AE1773" i="10"/>
  <c r="AF1772" i="10"/>
  <c r="AE1772" i="10"/>
  <c r="AF1771" i="10"/>
  <c r="AE1771" i="10"/>
  <c r="AF1770" i="10"/>
  <c r="AE1770" i="10"/>
  <c r="AF1769" i="10"/>
  <c r="AE1769" i="10"/>
  <c r="AF1768" i="10"/>
  <c r="AE1768" i="10"/>
  <c r="AF1767" i="10"/>
  <c r="AE1767" i="10"/>
  <c r="AF1766" i="10"/>
  <c r="AE1766" i="10"/>
  <c r="AF1765" i="10"/>
  <c r="AE1765" i="10"/>
  <c r="AF1764" i="10"/>
  <c r="AE1764" i="10"/>
  <c r="AF1763" i="10"/>
  <c r="AE1763" i="10"/>
  <c r="AF1762" i="10"/>
  <c r="AE1762" i="10"/>
  <c r="AF1761" i="10"/>
  <c r="AE1761" i="10"/>
  <c r="AF1760" i="10"/>
  <c r="AE1760" i="10"/>
  <c r="AF1759" i="10"/>
  <c r="AE1759" i="10"/>
  <c r="AF1758" i="10"/>
  <c r="AE1758" i="10"/>
  <c r="AF1757" i="10"/>
  <c r="AE1757" i="10"/>
  <c r="AF1756" i="10"/>
  <c r="AE1756" i="10"/>
  <c r="AF1755" i="10"/>
  <c r="AE1755" i="10"/>
  <c r="AF1754" i="10"/>
  <c r="AE1754" i="10"/>
  <c r="AF1753" i="10"/>
  <c r="AE1753" i="10"/>
  <c r="AF1752" i="10"/>
  <c r="AE1752" i="10"/>
  <c r="AF1751" i="10"/>
  <c r="AE1751" i="10"/>
  <c r="AF1750" i="10"/>
  <c r="AE1750" i="10"/>
  <c r="AF1749" i="10"/>
  <c r="AE1749" i="10"/>
  <c r="AF1748" i="10"/>
  <c r="AE1748" i="10"/>
  <c r="AF1747" i="10"/>
  <c r="AE1747" i="10"/>
  <c r="AF1746" i="10"/>
  <c r="AE1746" i="10"/>
  <c r="AF1745" i="10"/>
  <c r="AE1745" i="10"/>
  <c r="AF1744" i="10"/>
  <c r="AE1744" i="10"/>
  <c r="AF1743" i="10"/>
  <c r="AE1743" i="10"/>
  <c r="AF1742" i="10"/>
  <c r="AE1742" i="10"/>
  <c r="AF1741" i="10"/>
  <c r="AE1741" i="10"/>
  <c r="AF1740" i="10"/>
  <c r="AE1740" i="10"/>
  <c r="AF1739" i="10"/>
  <c r="AE1739" i="10"/>
  <c r="AF1738" i="10"/>
  <c r="AE1738" i="10"/>
  <c r="AF1737" i="10"/>
  <c r="AE1737" i="10"/>
  <c r="AF1736" i="10"/>
  <c r="AE1736" i="10"/>
  <c r="AF1735" i="10"/>
  <c r="AE1735" i="10"/>
  <c r="AF1734" i="10"/>
  <c r="AE1734" i="10"/>
  <c r="AF1733" i="10"/>
  <c r="AE1733" i="10"/>
  <c r="AF1732" i="10"/>
  <c r="AE1732" i="10"/>
  <c r="AF1731" i="10"/>
  <c r="AE1731" i="10"/>
  <c r="AF1730" i="10"/>
  <c r="AE1730" i="10"/>
  <c r="AF1729" i="10"/>
  <c r="AE1729" i="10"/>
  <c r="AF1728" i="10"/>
  <c r="AE1728" i="10"/>
  <c r="AF1727" i="10"/>
  <c r="AE1727" i="10"/>
  <c r="AF1726" i="10"/>
  <c r="AE1726" i="10"/>
  <c r="AF1725" i="10"/>
  <c r="AE1725" i="10"/>
  <c r="AF1724" i="10"/>
  <c r="AE1724" i="10"/>
  <c r="AF1723" i="10"/>
  <c r="AE1723" i="10"/>
  <c r="AF1722" i="10"/>
  <c r="AE1722" i="10"/>
  <c r="AF1721" i="10"/>
  <c r="AE1721" i="10"/>
  <c r="AF1720" i="10"/>
  <c r="AE1720" i="10"/>
  <c r="AF1719" i="10"/>
  <c r="AE1719" i="10"/>
  <c r="AF1718" i="10"/>
  <c r="AE1718" i="10"/>
  <c r="AF1717" i="10"/>
  <c r="AE1717" i="10"/>
  <c r="AF1716" i="10"/>
  <c r="AE1716" i="10"/>
  <c r="AF1715" i="10"/>
  <c r="AE1715" i="10"/>
  <c r="AF1714" i="10"/>
  <c r="AE1714" i="10"/>
  <c r="AF1713" i="10"/>
  <c r="AE1713" i="10"/>
  <c r="AF1712" i="10"/>
  <c r="AE1712" i="10"/>
  <c r="AF1711" i="10"/>
  <c r="AE1711" i="10"/>
  <c r="AF1710" i="10"/>
  <c r="AE1710" i="10"/>
  <c r="AF1709" i="10"/>
  <c r="AE1709" i="10"/>
  <c r="AF1708" i="10"/>
  <c r="AE1708" i="10"/>
  <c r="AF1707" i="10"/>
  <c r="AE1707" i="10"/>
  <c r="AF1706" i="10"/>
  <c r="AE1706" i="10"/>
  <c r="AF1705" i="10"/>
  <c r="AE1705" i="10"/>
  <c r="AF1704" i="10"/>
  <c r="AE1704" i="10"/>
  <c r="AF1703" i="10"/>
  <c r="AE1703" i="10"/>
  <c r="AF1702" i="10"/>
  <c r="AE1702" i="10"/>
  <c r="AF1701" i="10"/>
  <c r="AE1701" i="10"/>
  <c r="AF1700" i="10"/>
  <c r="AE1700" i="10"/>
  <c r="AF1699" i="10"/>
  <c r="AE1699" i="10"/>
  <c r="AF1698" i="10"/>
  <c r="AE1698" i="10"/>
  <c r="AF1697" i="10"/>
  <c r="AE1697" i="10"/>
  <c r="AF1696" i="10"/>
  <c r="AE1696" i="10"/>
  <c r="AF1695" i="10"/>
  <c r="AE1695" i="10"/>
  <c r="AF1694" i="10"/>
  <c r="AE1694" i="10"/>
  <c r="AF1693" i="10"/>
  <c r="AE1693" i="10"/>
  <c r="AF1692" i="10"/>
  <c r="AE1692" i="10"/>
  <c r="AF1691" i="10"/>
  <c r="AE1691" i="10"/>
  <c r="AF1690" i="10"/>
  <c r="AE1690" i="10"/>
  <c r="AF1689" i="10"/>
  <c r="AE1689" i="10"/>
  <c r="AF1688" i="10"/>
  <c r="AE1688" i="10"/>
  <c r="AF1687" i="10"/>
  <c r="AE1687" i="10"/>
  <c r="AF1686" i="10"/>
  <c r="AE1686" i="10"/>
  <c r="AF1685" i="10"/>
  <c r="AE1685" i="10"/>
  <c r="AF1684" i="10"/>
  <c r="AE1684" i="10"/>
  <c r="AF1683" i="10"/>
  <c r="AE1683" i="10"/>
  <c r="AF1682" i="10"/>
  <c r="AE1682" i="10"/>
  <c r="AF1681" i="10"/>
  <c r="AE1681" i="10"/>
  <c r="AF1680" i="10"/>
  <c r="AE1680" i="10"/>
  <c r="AF1679" i="10"/>
  <c r="AE1679" i="10"/>
  <c r="AF1678" i="10"/>
  <c r="AE1678" i="10"/>
  <c r="AF1677" i="10"/>
  <c r="AE1677" i="10"/>
  <c r="AF1676" i="10"/>
  <c r="AE1676" i="10"/>
  <c r="AF1675" i="10"/>
  <c r="AE1675" i="10"/>
  <c r="AF1674" i="10"/>
  <c r="AE1674" i="10"/>
  <c r="AF1673" i="10"/>
  <c r="AE1673" i="10"/>
  <c r="AF1672" i="10"/>
  <c r="AE1672" i="10"/>
  <c r="AF1671" i="10"/>
  <c r="AE1671" i="10"/>
  <c r="AF1670" i="10"/>
  <c r="AE1670" i="10"/>
  <c r="AF1669" i="10"/>
  <c r="AE1669" i="10"/>
  <c r="AF1668" i="10"/>
  <c r="AE1668" i="10"/>
  <c r="AF1667" i="10"/>
  <c r="AE1667" i="10"/>
  <c r="AF1666" i="10"/>
  <c r="AE1666" i="10"/>
  <c r="AF1665" i="10"/>
  <c r="AE1665" i="10"/>
  <c r="AF1664" i="10"/>
  <c r="AE1664" i="10"/>
  <c r="AF1663" i="10"/>
  <c r="AE1663" i="10"/>
  <c r="AF1662" i="10"/>
  <c r="AE1662" i="10"/>
  <c r="AF1661" i="10"/>
  <c r="AE1661" i="10"/>
  <c r="AF1660" i="10"/>
  <c r="AE1660" i="10"/>
  <c r="AF1659" i="10"/>
  <c r="AE1659" i="10"/>
  <c r="AF1658" i="10"/>
  <c r="AE1658" i="10"/>
  <c r="AF1657" i="10"/>
  <c r="AE1657" i="10"/>
  <c r="AF1656" i="10"/>
  <c r="AE1656" i="10"/>
  <c r="AF1655" i="10"/>
  <c r="AE1655" i="10"/>
  <c r="AF1654" i="10"/>
  <c r="AE1654" i="10"/>
  <c r="AF1653" i="10"/>
  <c r="AE1653" i="10"/>
  <c r="AF1652" i="10"/>
  <c r="AE1652" i="10"/>
  <c r="AF1651" i="10"/>
  <c r="AE1651" i="10"/>
  <c r="AF1650" i="10"/>
  <c r="AE1650" i="10"/>
  <c r="AF1649" i="10"/>
  <c r="AE1649" i="10"/>
  <c r="AF1648" i="10"/>
  <c r="AE1648" i="10"/>
  <c r="AF1647" i="10"/>
  <c r="AE1647" i="10"/>
  <c r="AF1646" i="10"/>
  <c r="AE1646" i="10"/>
  <c r="AF1645" i="10"/>
  <c r="AE1645" i="10"/>
  <c r="AF1644" i="10"/>
  <c r="AE1644" i="10"/>
  <c r="AF1643" i="10"/>
  <c r="AE1643" i="10"/>
  <c r="AF1642" i="10"/>
  <c r="AE1642" i="10"/>
  <c r="AF1641" i="10"/>
  <c r="AE1641" i="10"/>
  <c r="AF1640" i="10"/>
  <c r="AE1640" i="10"/>
  <c r="AF1639" i="10"/>
  <c r="AE1639" i="10"/>
  <c r="AF1638" i="10"/>
  <c r="AE1638" i="10"/>
  <c r="AF1637" i="10"/>
  <c r="AE1637" i="10"/>
  <c r="AF1636" i="10"/>
  <c r="AE1636" i="10"/>
  <c r="AF1635" i="10"/>
  <c r="AE1635" i="10"/>
  <c r="AF1634" i="10"/>
  <c r="AE1634" i="10"/>
  <c r="AF1633" i="10"/>
  <c r="AE1633" i="10"/>
  <c r="AF1632" i="10"/>
  <c r="AE1632" i="10"/>
  <c r="AF1631" i="10"/>
  <c r="AE1631" i="10"/>
  <c r="AF1630" i="10"/>
  <c r="AE1630" i="10"/>
  <c r="AF1629" i="10"/>
  <c r="AE1629" i="10"/>
  <c r="AF1628" i="10"/>
  <c r="AE1628" i="10"/>
  <c r="AF1627" i="10"/>
  <c r="AE1627" i="10"/>
  <c r="AF1626" i="10"/>
  <c r="AE1626" i="10"/>
  <c r="AF1625" i="10"/>
  <c r="AE1625" i="10"/>
  <c r="AF1624" i="10"/>
  <c r="AE1624" i="10"/>
  <c r="AF1623" i="10"/>
  <c r="AE1623" i="10"/>
  <c r="AF1622" i="10"/>
  <c r="AE1622" i="10"/>
  <c r="AF1621" i="10"/>
  <c r="AE1621" i="10"/>
  <c r="AF1620" i="10"/>
  <c r="AE1620" i="10"/>
  <c r="AF1619" i="10"/>
  <c r="AE1619" i="10"/>
  <c r="AF1618" i="10"/>
  <c r="AE1618" i="10"/>
  <c r="AF1617" i="10"/>
  <c r="AE1617" i="10"/>
  <c r="AF1616" i="10"/>
  <c r="AE1616" i="10"/>
  <c r="AF1615" i="10"/>
  <c r="AE1615" i="10"/>
  <c r="AF1614" i="10"/>
  <c r="AE1614" i="10"/>
  <c r="AF1613" i="10"/>
  <c r="AE1613" i="10"/>
  <c r="AF1612" i="10"/>
  <c r="AE1612" i="10"/>
  <c r="AF1611" i="10"/>
  <c r="AE1611" i="10"/>
  <c r="AF1610" i="10"/>
  <c r="AE1610" i="10"/>
  <c r="AF1609" i="10"/>
  <c r="AE1609" i="10"/>
  <c r="AF1608" i="10"/>
  <c r="AE1608" i="10"/>
  <c r="AF1607" i="10"/>
  <c r="AE1607" i="10"/>
  <c r="AF1606" i="10"/>
  <c r="AE1606" i="10"/>
  <c r="AF1605" i="10"/>
  <c r="AE1605" i="10"/>
  <c r="AF1604" i="10"/>
  <c r="AE1604" i="10"/>
  <c r="AF1603" i="10"/>
  <c r="AE1603" i="10"/>
  <c r="AF1602" i="10"/>
  <c r="AE1602" i="10"/>
  <c r="AF1601" i="10"/>
  <c r="AE1601" i="10"/>
  <c r="AF1600" i="10"/>
  <c r="AE1600" i="10"/>
  <c r="AF1599" i="10"/>
  <c r="AE1599" i="10"/>
  <c r="AF1598" i="10"/>
  <c r="AE1598" i="10"/>
  <c r="AF1597" i="10"/>
  <c r="AE1597" i="10"/>
  <c r="AF1596" i="10"/>
  <c r="AE1596" i="10"/>
  <c r="AF1595" i="10"/>
  <c r="AE1595" i="10"/>
  <c r="AF1594" i="10"/>
  <c r="AE1594" i="10"/>
  <c r="AF1593" i="10"/>
  <c r="AE1593" i="10"/>
  <c r="AF1592" i="10"/>
  <c r="AE1592" i="10"/>
  <c r="AF1591" i="10"/>
  <c r="AE1591" i="10"/>
  <c r="AF1590" i="10"/>
  <c r="AE1590" i="10"/>
  <c r="AF1589" i="10"/>
  <c r="AE1589" i="10"/>
  <c r="AF1588" i="10"/>
  <c r="AE1588" i="10"/>
  <c r="AF1587" i="10"/>
  <c r="AE1587" i="10"/>
  <c r="AF1586" i="10"/>
  <c r="AE1586" i="10"/>
  <c r="AF1585" i="10"/>
  <c r="AE1585" i="10"/>
  <c r="AF1584" i="10"/>
  <c r="AE1584" i="10"/>
  <c r="AF1583" i="10"/>
  <c r="AE1583" i="10"/>
  <c r="AF1582" i="10"/>
  <c r="AE1582" i="10"/>
  <c r="AF1581" i="10"/>
  <c r="AE1581" i="10"/>
  <c r="AF1580" i="10"/>
  <c r="AE1580" i="10"/>
  <c r="AF1579" i="10"/>
  <c r="AE1579" i="10"/>
  <c r="AF1578" i="10"/>
  <c r="AE1578" i="10"/>
  <c r="AF1577" i="10"/>
  <c r="AE1577" i="10"/>
  <c r="AF1576" i="10"/>
  <c r="AE1576" i="10"/>
  <c r="AF1575" i="10"/>
  <c r="AE1575" i="10"/>
  <c r="AF1574" i="10"/>
  <c r="AE1574" i="10"/>
  <c r="AF1573" i="10"/>
  <c r="AE1573" i="10"/>
  <c r="AF1572" i="10"/>
  <c r="AE1572" i="10"/>
  <c r="AF1571" i="10"/>
  <c r="AE1571" i="10"/>
  <c r="AF1570" i="10"/>
  <c r="AE1570" i="10"/>
  <c r="AF1569" i="10"/>
  <c r="AE1569" i="10"/>
  <c r="AF1568" i="10"/>
  <c r="AE1568" i="10"/>
  <c r="AF1567" i="10"/>
  <c r="AE1567" i="10"/>
  <c r="AF1566" i="10"/>
  <c r="AE1566" i="10"/>
  <c r="AF1565" i="10"/>
  <c r="AE1565" i="10"/>
  <c r="AF1564" i="10"/>
  <c r="AE1564" i="10"/>
  <c r="AF1563" i="10"/>
  <c r="AE1563" i="10"/>
  <c r="AF1562" i="10"/>
  <c r="AE1562" i="10"/>
  <c r="AF1561" i="10"/>
  <c r="AE1561" i="10"/>
  <c r="AF1560" i="10"/>
  <c r="AE1560" i="10"/>
  <c r="AF1559" i="10"/>
  <c r="AE1559" i="10"/>
  <c r="AF1558" i="10"/>
  <c r="AE1558" i="10"/>
  <c r="AF1557" i="10"/>
  <c r="AE1557" i="10"/>
  <c r="AF1556" i="10"/>
  <c r="AE1556" i="10"/>
  <c r="AF1555" i="10"/>
  <c r="AE1555" i="10"/>
  <c r="AF1554" i="10"/>
  <c r="AE1554" i="10"/>
  <c r="AF1553" i="10"/>
  <c r="AE1553" i="10"/>
  <c r="AF1552" i="10"/>
  <c r="AE1552" i="10"/>
  <c r="AF1551" i="10"/>
  <c r="AE1551" i="10"/>
  <c r="AF1550" i="10"/>
  <c r="AE1550" i="10"/>
  <c r="AF1549" i="10"/>
  <c r="AE1549" i="10"/>
  <c r="AF1548" i="10"/>
  <c r="AE1548" i="10"/>
  <c r="AF1547" i="10"/>
  <c r="AE1547" i="10"/>
  <c r="AF1546" i="10"/>
  <c r="AE1546" i="10"/>
  <c r="AF1545" i="10"/>
  <c r="AE1545" i="10"/>
  <c r="AF1544" i="10"/>
  <c r="AE1544" i="10"/>
  <c r="AF1543" i="10"/>
  <c r="AE1543" i="10"/>
  <c r="AF1542" i="10"/>
  <c r="AE1542" i="10"/>
  <c r="AF1541" i="10"/>
  <c r="AE1541" i="10"/>
  <c r="AF1540" i="10"/>
  <c r="AE1540" i="10"/>
  <c r="AF1539" i="10"/>
  <c r="AE1539" i="10"/>
  <c r="AF1538" i="10"/>
  <c r="AE1538" i="10"/>
  <c r="AF1537" i="10"/>
  <c r="AE1537" i="10"/>
  <c r="AF1536" i="10"/>
  <c r="AE1536" i="10"/>
  <c r="AF1535" i="10"/>
  <c r="AE1535" i="10"/>
  <c r="AF1534" i="10"/>
  <c r="AE1534" i="10"/>
  <c r="AF1533" i="10"/>
  <c r="AE1533" i="10"/>
  <c r="AF1532" i="10"/>
  <c r="AE1532" i="10"/>
  <c r="AF1531" i="10"/>
  <c r="AE1531" i="10"/>
  <c r="AF1530" i="10"/>
  <c r="AE1530" i="10"/>
  <c r="AF1529" i="10"/>
  <c r="AE1529" i="10"/>
  <c r="AF1528" i="10"/>
  <c r="AE1528" i="10"/>
  <c r="AF1527" i="10"/>
  <c r="AE1527" i="10"/>
  <c r="AF1526" i="10"/>
  <c r="AE1526" i="10"/>
  <c r="AF1525" i="10"/>
  <c r="AE1525" i="10"/>
  <c r="AF1524" i="10"/>
  <c r="AE1524" i="10"/>
  <c r="AF1523" i="10"/>
  <c r="AE1523" i="10"/>
  <c r="AF1522" i="10"/>
  <c r="AE1522" i="10"/>
  <c r="AF1521" i="10"/>
  <c r="AE1521" i="10"/>
  <c r="AF1520" i="10"/>
  <c r="AE1520" i="10"/>
  <c r="AF1519" i="10"/>
  <c r="AE1519" i="10"/>
  <c r="AF1518" i="10"/>
  <c r="AE1518" i="10"/>
  <c r="AF1517" i="10"/>
  <c r="AE1517" i="10"/>
  <c r="AF1516" i="10"/>
  <c r="AE1516" i="10"/>
  <c r="AF1515" i="10"/>
  <c r="AE1515" i="10"/>
  <c r="AF1514" i="10"/>
  <c r="AE1514" i="10"/>
  <c r="AF1513" i="10"/>
  <c r="AE1513" i="10"/>
  <c r="AF1512" i="10"/>
  <c r="AE1512" i="10"/>
  <c r="AF1511" i="10"/>
  <c r="AE1511" i="10"/>
  <c r="AF1510" i="10"/>
  <c r="AE1510" i="10"/>
  <c r="AF1509" i="10"/>
  <c r="AE1509" i="10"/>
  <c r="AF1508" i="10"/>
  <c r="AE1508" i="10"/>
  <c r="AF1507" i="10"/>
  <c r="AE1507" i="10"/>
  <c r="AF1506" i="10"/>
  <c r="AE1506" i="10"/>
  <c r="AF1505" i="10"/>
  <c r="AE1505" i="10"/>
  <c r="AF1504" i="10"/>
  <c r="AE1504" i="10"/>
  <c r="AF1503" i="10"/>
  <c r="AE1503" i="10"/>
  <c r="AF1502" i="10"/>
  <c r="AE1502" i="10"/>
  <c r="AF1501" i="10"/>
  <c r="AE1501" i="10"/>
  <c r="AF1500" i="10"/>
  <c r="AE1500" i="10"/>
  <c r="AF1499" i="10"/>
  <c r="AE1499" i="10"/>
  <c r="AF1498" i="10"/>
  <c r="AE1498" i="10"/>
  <c r="AF1497" i="10"/>
  <c r="AE1497" i="10"/>
  <c r="AF1496" i="10"/>
  <c r="AE1496" i="10"/>
  <c r="AF1495" i="10"/>
  <c r="AE1495" i="10"/>
  <c r="AF1494" i="10"/>
  <c r="AE1494" i="10"/>
  <c r="AF1493" i="10"/>
  <c r="AE1493" i="10"/>
  <c r="AF1492" i="10"/>
  <c r="AE1492" i="10"/>
  <c r="AF1491" i="10"/>
  <c r="AE1491" i="10"/>
  <c r="AF1490" i="10"/>
  <c r="AE1490" i="10"/>
  <c r="AF1489" i="10"/>
  <c r="AE1489" i="10"/>
  <c r="AF1488" i="10"/>
  <c r="AE1488" i="10"/>
  <c r="AF1487" i="10"/>
  <c r="AE1487" i="10"/>
  <c r="AF1486" i="10"/>
  <c r="AE1486" i="10"/>
  <c r="AF1485" i="10"/>
  <c r="AE1485" i="10"/>
  <c r="AF1484" i="10"/>
  <c r="AE1484" i="10"/>
  <c r="AF1483" i="10"/>
  <c r="AE1483" i="10"/>
  <c r="AF1482" i="10"/>
  <c r="AE1482" i="10"/>
  <c r="AF1481" i="10"/>
  <c r="AE1481" i="10"/>
  <c r="AF1480" i="10"/>
  <c r="AE1480" i="10"/>
  <c r="AF1479" i="10"/>
  <c r="AE1479" i="10"/>
  <c r="AF1478" i="10"/>
  <c r="AE1478" i="10"/>
  <c r="AF1477" i="10"/>
  <c r="AE1477" i="10"/>
  <c r="AF1476" i="10"/>
  <c r="AE1476" i="10"/>
  <c r="AF1475" i="10"/>
  <c r="AE1475" i="10"/>
  <c r="AF1474" i="10"/>
  <c r="AE1474" i="10"/>
  <c r="AF1473" i="10"/>
  <c r="AE1473" i="10"/>
  <c r="AF1472" i="10"/>
  <c r="AE1472" i="10"/>
  <c r="AF1471" i="10"/>
  <c r="AE1471" i="10"/>
  <c r="AF1470" i="10"/>
  <c r="AE1470" i="10"/>
  <c r="AF1469" i="10"/>
  <c r="AE1469" i="10"/>
  <c r="AF1468" i="10"/>
  <c r="AE1468" i="10"/>
  <c r="AF1467" i="10"/>
  <c r="AE1467" i="10"/>
  <c r="AF1466" i="10"/>
  <c r="AE1466" i="10"/>
  <c r="AF1465" i="10"/>
  <c r="AE1465" i="10"/>
  <c r="AF1464" i="10"/>
  <c r="AE1464" i="10"/>
  <c r="AF1463" i="10"/>
  <c r="AE1463" i="10"/>
  <c r="AF1462" i="10"/>
  <c r="AE1462" i="10"/>
  <c r="AF1461" i="10"/>
  <c r="AE1461" i="10"/>
  <c r="AF1460" i="10"/>
  <c r="AE1460" i="10"/>
  <c r="AF1459" i="10"/>
  <c r="AE1459" i="10"/>
  <c r="AF1458" i="10"/>
  <c r="AE1458" i="10"/>
  <c r="AF1457" i="10"/>
  <c r="AE1457" i="10"/>
  <c r="AF1456" i="10"/>
  <c r="AE1456" i="10"/>
  <c r="AF1455" i="10"/>
  <c r="AE1455" i="10"/>
  <c r="AF1454" i="10"/>
  <c r="AE1454" i="10"/>
  <c r="AF1453" i="10"/>
  <c r="AE1453" i="10"/>
  <c r="AF1452" i="10"/>
  <c r="AE1452" i="10"/>
  <c r="AF1451" i="10"/>
  <c r="AE1451" i="10"/>
  <c r="AF1450" i="10"/>
  <c r="AE1450" i="10"/>
  <c r="AF1449" i="10"/>
  <c r="AE1449" i="10"/>
  <c r="AF1448" i="10"/>
  <c r="AE1448" i="10"/>
  <c r="AF1447" i="10"/>
  <c r="AE1447" i="10"/>
  <c r="AF1446" i="10"/>
  <c r="AE1446" i="10"/>
  <c r="AF1445" i="10"/>
  <c r="AE1445" i="10"/>
  <c r="AF1444" i="10"/>
  <c r="AE1444" i="10"/>
  <c r="AF1443" i="10"/>
  <c r="AE1443" i="10"/>
  <c r="AF1442" i="10"/>
  <c r="AE1442" i="10"/>
  <c r="AF1441" i="10"/>
  <c r="AE1441" i="10"/>
  <c r="AF1440" i="10"/>
  <c r="AE1440" i="10"/>
  <c r="AF1439" i="10"/>
  <c r="AE1439" i="10"/>
  <c r="AF1438" i="10"/>
  <c r="AE1438" i="10"/>
  <c r="AF1437" i="10"/>
  <c r="AE1437" i="10"/>
  <c r="AF1436" i="10"/>
  <c r="AE1436" i="10"/>
  <c r="AF1435" i="10"/>
  <c r="AE1435" i="10"/>
  <c r="AF1434" i="10"/>
  <c r="AE1434" i="10"/>
  <c r="AF1433" i="10"/>
  <c r="AE1433" i="10"/>
  <c r="AF1432" i="10"/>
  <c r="AE1432" i="10"/>
  <c r="AF1431" i="10"/>
  <c r="AE1431" i="10"/>
  <c r="AF1430" i="10"/>
  <c r="AE1430" i="10"/>
  <c r="AF1429" i="10"/>
  <c r="AE1429" i="10"/>
  <c r="AF1428" i="10"/>
  <c r="AE1428" i="10"/>
  <c r="AF1427" i="10"/>
  <c r="AE1427" i="10"/>
  <c r="AF1426" i="10"/>
  <c r="AE1426" i="10"/>
  <c r="AF1425" i="10"/>
  <c r="AE1425" i="10"/>
  <c r="AF1424" i="10"/>
  <c r="AE1424" i="10"/>
  <c r="AF1423" i="10"/>
  <c r="AE1423" i="10"/>
  <c r="AF1422" i="10"/>
  <c r="AE1422" i="10"/>
  <c r="AF1421" i="10"/>
  <c r="AE1421" i="10"/>
  <c r="AF1420" i="10"/>
  <c r="AE1420" i="10"/>
  <c r="AF1419" i="10"/>
  <c r="AE1419" i="10"/>
  <c r="AF1418" i="10"/>
  <c r="AE1418" i="10"/>
  <c r="AF1417" i="10"/>
  <c r="AE1417" i="10"/>
  <c r="AF1416" i="10"/>
  <c r="AE1416" i="10"/>
  <c r="AF1415" i="10"/>
  <c r="AE1415" i="10"/>
  <c r="AF1414" i="10"/>
  <c r="AE1414" i="10"/>
  <c r="AF1413" i="10"/>
  <c r="AE1413" i="10"/>
  <c r="AF1412" i="10"/>
  <c r="AE1412" i="10"/>
  <c r="AF1411" i="10"/>
  <c r="AE1411" i="10"/>
  <c r="AF1410" i="10"/>
  <c r="AE1410" i="10"/>
  <c r="AF1409" i="10"/>
  <c r="AE1409" i="10"/>
  <c r="AF1408" i="10"/>
  <c r="AE1408" i="10"/>
  <c r="AF1407" i="10"/>
  <c r="AE1407" i="10"/>
  <c r="AF1406" i="10"/>
  <c r="AE1406" i="10"/>
  <c r="AF1405" i="10"/>
  <c r="AE1405" i="10"/>
  <c r="AF1404" i="10"/>
  <c r="AE1404" i="10"/>
  <c r="AF1403" i="10"/>
  <c r="AE1403" i="10"/>
  <c r="AF1402" i="10"/>
  <c r="AE1402" i="10"/>
  <c r="AF1401" i="10"/>
  <c r="AE1401" i="10"/>
  <c r="AF1400" i="10"/>
  <c r="AE1400" i="10"/>
  <c r="AF1399" i="10"/>
  <c r="AE1399" i="10"/>
  <c r="AF1398" i="10"/>
  <c r="AE1398" i="10"/>
  <c r="AF1397" i="10"/>
  <c r="AE1397" i="10"/>
  <c r="AF1396" i="10"/>
  <c r="AE1396" i="10"/>
  <c r="AF1395" i="10"/>
  <c r="AE1395" i="10"/>
  <c r="AF1394" i="10"/>
  <c r="AE1394" i="10"/>
  <c r="AF1393" i="10"/>
  <c r="AE1393" i="10"/>
  <c r="AF1392" i="10"/>
  <c r="AE1392" i="10"/>
  <c r="AF1391" i="10"/>
  <c r="AE1391" i="10"/>
  <c r="AF1390" i="10"/>
  <c r="AE1390" i="10"/>
  <c r="AF1389" i="10"/>
  <c r="AE1389" i="10"/>
  <c r="AF1388" i="10"/>
  <c r="AE1388" i="10"/>
  <c r="AF1387" i="10"/>
  <c r="AE1387" i="10"/>
  <c r="AF1386" i="10"/>
  <c r="AE1386" i="10"/>
  <c r="AF1385" i="10"/>
  <c r="AE1385" i="10"/>
  <c r="AF1384" i="10"/>
  <c r="AE1384" i="10"/>
  <c r="AF1383" i="10"/>
  <c r="AE1383" i="10"/>
  <c r="AF1382" i="10"/>
  <c r="AE1382" i="10"/>
  <c r="AF1381" i="10"/>
  <c r="AE1381" i="10"/>
  <c r="AF1380" i="10"/>
  <c r="AE1380" i="10"/>
  <c r="AF1379" i="10"/>
  <c r="AE1379" i="10"/>
  <c r="AF1378" i="10"/>
  <c r="AE1378" i="10"/>
  <c r="AF1377" i="10"/>
  <c r="AE1377" i="10"/>
  <c r="AF1376" i="10"/>
  <c r="AE1376" i="10"/>
  <c r="AF1375" i="10"/>
  <c r="AE1375" i="10"/>
  <c r="AF1374" i="10"/>
  <c r="AE1374" i="10"/>
  <c r="AF1373" i="10"/>
  <c r="AE1373" i="10"/>
  <c r="AF1372" i="10"/>
  <c r="AE1372" i="10"/>
  <c r="AF1371" i="10"/>
  <c r="AE1371" i="10"/>
  <c r="AF1370" i="10"/>
  <c r="AE1370" i="10"/>
  <c r="AF1369" i="10"/>
  <c r="AE1369" i="10"/>
  <c r="AF1368" i="10"/>
  <c r="AE1368" i="10"/>
  <c r="AF1367" i="10"/>
  <c r="AE1367" i="10"/>
  <c r="AF1366" i="10"/>
  <c r="AE1366" i="10"/>
  <c r="AF1365" i="10"/>
  <c r="AE1365" i="10"/>
  <c r="AF1364" i="10"/>
  <c r="AE1364" i="10"/>
  <c r="AF1363" i="10"/>
  <c r="AE1363" i="10"/>
  <c r="AF1362" i="10"/>
  <c r="AE1362" i="10"/>
  <c r="AF1361" i="10"/>
  <c r="AE1361" i="10"/>
  <c r="AF1360" i="10"/>
  <c r="AE1360" i="10"/>
  <c r="AF1359" i="10"/>
  <c r="AE1359" i="10"/>
  <c r="AF1358" i="10"/>
  <c r="AE1358" i="10"/>
  <c r="AF1357" i="10"/>
  <c r="AE1357" i="10"/>
  <c r="AF1356" i="10"/>
  <c r="AE1356" i="10"/>
  <c r="AF1355" i="10"/>
  <c r="AE1355" i="10"/>
  <c r="AF1354" i="10"/>
  <c r="AE1354" i="10"/>
  <c r="AF1353" i="10"/>
  <c r="AE1353" i="10"/>
  <c r="AF1352" i="10"/>
  <c r="AE1352" i="10"/>
  <c r="AF1351" i="10"/>
  <c r="AE1351" i="10"/>
  <c r="AF1350" i="10"/>
  <c r="AE1350" i="10"/>
  <c r="AF1349" i="10"/>
  <c r="AE1349" i="10"/>
  <c r="AF1348" i="10"/>
  <c r="AE1348" i="10"/>
  <c r="AF1347" i="10"/>
  <c r="AE1347" i="10"/>
  <c r="AF1346" i="10"/>
  <c r="AE1346" i="10"/>
  <c r="AF1345" i="10"/>
  <c r="AE1345" i="10"/>
  <c r="AF1344" i="10"/>
  <c r="AE1344" i="10"/>
  <c r="AF1343" i="10"/>
  <c r="AE1343" i="10"/>
  <c r="AF1342" i="10"/>
  <c r="AE1342" i="10"/>
  <c r="AF1341" i="10"/>
  <c r="AE1341" i="10"/>
  <c r="AF1340" i="10"/>
  <c r="AE1340" i="10"/>
  <c r="AF1339" i="10"/>
  <c r="AE1339" i="10"/>
  <c r="AF1338" i="10"/>
  <c r="AE1338" i="10"/>
  <c r="AF1337" i="10"/>
  <c r="AE1337" i="10"/>
  <c r="AF1336" i="10"/>
  <c r="AE1336" i="10"/>
  <c r="AF1335" i="10"/>
  <c r="AE1335" i="10"/>
  <c r="AF1334" i="10"/>
  <c r="AE1334" i="10"/>
  <c r="AF1333" i="10"/>
  <c r="AE1333" i="10"/>
  <c r="AF1332" i="10"/>
  <c r="AE1332" i="10"/>
  <c r="AF1331" i="10"/>
  <c r="AE1331" i="10"/>
  <c r="AF1330" i="10"/>
  <c r="AE1330" i="10"/>
  <c r="AF1329" i="10"/>
  <c r="AE1329" i="10"/>
  <c r="AF1328" i="10"/>
  <c r="AE1328" i="10"/>
  <c r="AF1327" i="10"/>
  <c r="AE1327" i="10"/>
  <c r="AF1326" i="10"/>
  <c r="AE1326" i="10"/>
  <c r="AF1325" i="10"/>
  <c r="AE1325" i="10"/>
  <c r="AF1324" i="10"/>
  <c r="AE1324" i="10"/>
  <c r="AF1323" i="10"/>
  <c r="AE1323" i="10"/>
  <c r="AF1322" i="10"/>
  <c r="AE1322" i="10"/>
  <c r="AF1321" i="10"/>
  <c r="AE1321" i="10"/>
  <c r="AF1320" i="10"/>
  <c r="AE1320" i="10"/>
  <c r="AF1319" i="10"/>
  <c r="AE1319" i="10"/>
  <c r="AF1318" i="10"/>
  <c r="AE1318" i="10"/>
  <c r="AF1317" i="10"/>
  <c r="AE1317" i="10"/>
  <c r="AF1316" i="10"/>
  <c r="AE1316" i="10"/>
  <c r="AF1315" i="10"/>
  <c r="AE1315" i="10"/>
  <c r="AF1314" i="10"/>
  <c r="AE1314" i="10"/>
  <c r="AF1313" i="10"/>
  <c r="AE1313" i="10"/>
  <c r="AF1312" i="10"/>
  <c r="AE1312" i="10"/>
  <c r="AF1311" i="10"/>
  <c r="AE1311" i="10"/>
  <c r="AF1310" i="10"/>
  <c r="AE1310" i="10"/>
  <c r="AF1309" i="10"/>
  <c r="AE1309" i="10"/>
  <c r="AF1308" i="10"/>
  <c r="AE1308" i="10"/>
  <c r="AF1307" i="10"/>
  <c r="AE1307" i="10"/>
  <c r="AF1306" i="10"/>
  <c r="AE1306" i="10"/>
  <c r="AF1305" i="10"/>
  <c r="AE1305" i="10"/>
  <c r="AF1304" i="10"/>
  <c r="AE1304" i="10"/>
  <c r="AF1303" i="10"/>
  <c r="AE1303" i="10"/>
  <c r="AF1302" i="10"/>
  <c r="AE1302" i="10"/>
  <c r="AF1301" i="10"/>
  <c r="AE1301" i="10"/>
  <c r="AF1300" i="10"/>
  <c r="AE1300" i="10"/>
  <c r="AF1299" i="10"/>
  <c r="AE1299" i="10"/>
  <c r="AF1298" i="10"/>
  <c r="AE1298" i="10"/>
  <c r="AF1297" i="10"/>
  <c r="AE1297" i="10"/>
  <c r="AF1296" i="10"/>
  <c r="AE1296" i="10"/>
  <c r="AF1295" i="10"/>
  <c r="AE1295" i="10"/>
  <c r="AF1294" i="10"/>
  <c r="AE1294" i="10"/>
  <c r="AF1293" i="10"/>
  <c r="AE1293" i="10"/>
  <c r="AF1292" i="10"/>
  <c r="AE1292" i="10"/>
  <c r="AF1291" i="10"/>
  <c r="AE1291" i="10"/>
  <c r="AF1290" i="10"/>
  <c r="AE1290" i="10"/>
  <c r="AF1289" i="10"/>
  <c r="AE1289" i="10"/>
  <c r="AF1288" i="10"/>
  <c r="AE1288" i="10"/>
  <c r="AF1287" i="10"/>
  <c r="AE1287" i="10"/>
  <c r="AF1286" i="10"/>
  <c r="AE1286" i="10"/>
  <c r="AF1285" i="10"/>
  <c r="AE1285" i="10"/>
  <c r="AF1284" i="10"/>
  <c r="AE1284" i="10"/>
  <c r="AF1283" i="10"/>
  <c r="AE1283" i="10"/>
  <c r="AF1282" i="10"/>
  <c r="AE1282" i="10"/>
  <c r="AF1281" i="10"/>
  <c r="AE1281" i="10"/>
  <c r="AF1280" i="10"/>
  <c r="AE1280" i="10"/>
  <c r="AF1279" i="10"/>
  <c r="AE1279" i="10"/>
  <c r="AF1278" i="10"/>
  <c r="AE1278" i="10"/>
  <c r="AF1277" i="10"/>
  <c r="AE1277" i="10"/>
  <c r="AF1276" i="10"/>
  <c r="AE1276" i="10"/>
  <c r="AF1275" i="10"/>
  <c r="AE1275" i="10"/>
  <c r="AF1274" i="10"/>
  <c r="AE1274" i="10"/>
  <c r="AF1273" i="10"/>
  <c r="AE1273" i="10"/>
  <c r="AF1272" i="10"/>
  <c r="AE1272" i="10"/>
  <c r="AF1271" i="10"/>
  <c r="AE1271" i="10"/>
  <c r="AF1270" i="10"/>
  <c r="AE1270" i="10"/>
  <c r="AF1269" i="10"/>
  <c r="AE1269" i="10"/>
  <c r="AF1268" i="10"/>
  <c r="AE1268" i="10"/>
  <c r="AF1267" i="10"/>
  <c r="AE1267" i="10"/>
  <c r="AF1266" i="10"/>
  <c r="AE1266" i="10"/>
  <c r="AF1265" i="10"/>
  <c r="AE1265" i="10"/>
  <c r="AF1264" i="10"/>
  <c r="AE1264" i="10"/>
  <c r="AF1263" i="10"/>
  <c r="AE1263" i="10"/>
  <c r="AF1262" i="10"/>
  <c r="AE1262" i="10"/>
  <c r="AF1261" i="10"/>
  <c r="AE1261" i="10"/>
  <c r="AF1260" i="10"/>
  <c r="AE1260" i="10"/>
  <c r="AF1259" i="10"/>
  <c r="AE1259" i="10"/>
  <c r="AF1258" i="10"/>
  <c r="AE1258" i="10"/>
  <c r="AF1257" i="10"/>
  <c r="AE1257" i="10"/>
  <c r="AF1256" i="10"/>
  <c r="AE1256" i="10"/>
  <c r="AF1255" i="10"/>
  <c r="AE1255" i="10"/>
  <c r="AF1254" i="10"/>
  <c r="AE1254" i="10"/>
  <c r="AF1253" i="10"/>
  <c r="AE1253" i="10"/>
  <c r="AF1252" i="10"/>
  <c r="AE1252" i="10"/>
  <c r="AF1251" i="10"/>
  <c r="AE1251" i="10"/>
  <c r="AF1250" i="10"/>
  <c r="AE1250" i="10"/>
  <c r="AF1249" i="10"/>
  <c r="AE1249" i="10"/>
  <c r="AF1248" i="10"/>
  <c r="AE1248" i="10"/>
  <c r="AF1247" i="10"/>
  <c r="AE1247" i="10"/>
  <c r="AF1246" i="10"/>
  <c r="AE1246" i="10"/>
  <c r="AF1245" i="10"/>
  <c r="AE1245" i="10"/>
  <c r="AF1244" i="10"/>
  <c r="AE1244" i="10"/>
  <c r="AF1243" i="10"/>
  <c r="AE1243" i="10"/>
  <c r="AF1242" i="10"/>
  <c r="AE1242" i="10"/>
  <c r="AF1241" i="10"/>
  <c r="AE1241" i="10"/>
  <c r="AF1240" i="10"/>
  <c r="AE1240" i="10"/>
  <c r="AF1239" i="10"/>
  <c r="AE1239" i="10"/>
  <c r="AF1238" i="10"/>
  <c r="AE1238" i="10"/>
  <c r="AF1237" i="10"/>
  <c r="AE1237" i="10"/>
  <c r="AF1236" i="10"/>
  <c r="AE1236" i="10"/>
  <c r="AF1235" i="10"/>
  <c r="AE1235" i="10"/>
  <c r="AF1234" i="10"/>
  <c r="AE1234" i="10"/>
  <c r="AF1233" i="10"/>
  <c r="AE1233" i="10"/>
  <c r="AF1232" i="10"/>
  <c r="AE1232" i="10"/>
  <c r="AF1231" i="10"/>
  <c r="AE1231" i="10"/>
  <c r="AF1230" i="10"/>
  <c r="AE1230" i="10"/>
  <c r="AF1229" i="10"/>
  <c r="AE1229" i="10"/>
  <c r="AF1228" i="10"/>
  <c r="AE1228" i="10"/>
  <c r="AF1227" i="10"/>
  <c r="AE1227" i="10"/>
  <c r="AF1226" i="10"/>
  <c r="AE1226" i="10"/>
  <c r="AF1225" i="10"/>
  <c r="AE1225" i="10"/>
  <c r="AF1224" i="10"/>
  <c r="AE1224" i="10"/>
  <c r="AF1223" i="10"/>
  <c r="AE1223" i="10"/>
  <c r="AF1222" i="10"/>
  <c r="AE1222" i="10"/>
  <c r="AF1221" i="10"/>
  <c r="AE1221" i="10"/>
  <c r="AF1220" i="10"/>
  <c r="AE1220" i="10"/>
  <c r="AF1219" i="10"/>
  <c r="AE1219" i="10"/>
  <c r="AF1218" i="10"/>
  <c r="AE1218" i="10"/>
  <c r="AF1217" i="10"/>
  <c r="AE1217" i="10"/>
  <c r="AF1216" i="10"/>
  <c r="AE1216" i="10"/>
  <c r="AF1215" i="10"/>
  <c r="AE1215" i="10"/>
  <c r="AF1214" i="10"/>
  <c r="AE1214" i="10"/>
  <c r="AF1213" i="10"/>
  <c r="AE1213" i="10"/>
  <c r="AF1212" i="10"/>
  <c r="AE1212" i="10"/>
  <c r="AF1211" i="10"/>
  <c r="AE1211" i="10"/>
  <c r="AF1210" i="10"/>
  <c r="AE1210" i="10"/>
  <c r="AF1209" i="10"/>
  <c r="AE1209" i="10"/>
  <c r="AF1208" i="10"/>
  <c r="AE1208" i="10"/>
  <c r="AF1207" i="10"/>
  <c r="AE1207" i="10"/>
  <c r="AF1206" i="10"/>
  <c r="AE1206" i="10"/>
  <c r="AF1205" i="10"/>
  <c r="AE1205" i="10"/>
  <c r="AF1204" i="10"/>
  <c r="AE1204" i="10"/>
  <c r="AF1203" i="10"/>
  <c r="AE1203" i="10"/>
  <c r="AF1202" i="10"/>
  <c r="AE1202" i="10"/>
  <c r="AF1201" i="10"/>
  <c r="AE1201" i="10"/>
  <c r="AF1200" i="10"/>
  <c r="AE1200" i="10"/>
  <c r="AF1199" i="10"/>
  <c r="AE1199" i="10"/>
  <c r="AF1198" i="10"/>
  <c r="AE1198" i="10"/>
  <c r="AF1197" i="10"/>
  <c r="AE1197" i="10"/>
  <c r="AF1196" i="10"/>
  <c r="AE1196" i="10"/>
  <c r="AF1195" i="10"/>
  <c r="AE1195" i="10"/>
  <c r="AF1194" i="10"/>
  <c r="AE1194" i="10"/>
  <c r="AF1193" i="10"/>
  <c r="AE1193" i="10"/>
  <c r="AF1192" i="10"/>
  <c r="AE1192" i="10"/>
  <c r="AF1191" i="10"/>
  <c r="AE1191" i="10"/>
  <c r="AF1190" i="10"/>
  <c r="AE1190" i="10"/>
  <c r="AF1189" i="10"/>
  <c r="AE1189" i="10"/>
  <c r="AF1188" i="10"/>
  <c r="AE1188" i="10"/>
  <c r="AF1187" i="10"/>
  <c r="AE1187" i="10"/>
  <c r="AF1186" i="10"/>
  <c r="AE1186" i="10"/>
  <c r="AF1185" i="10"/>
  <c r="AE1185" i="10"/>
  <c r="AF1184" i="10"/>
  <c r="AE1184" i="10"/>
  <c r="AF1183" i="10"/>
  <c r="AE1183" i="10"/>
  <c r="AF1182" i="10"/>
  <c r="AE1182" i="10"/>
  <c r="AF1181" i="10"/>
  <c r="AE1181" i="10"/>
  <c r="AF1180" i="10"/>
  <c r="AE1180" i="10"/>
  <c r="AF1179" i="10"/>
  <c r="AE1179" i="10"/>
  <c r="AF1178" i="10"/>
  <c r="AE1178" i="10"/>
  <c r="AF1177" i="10"/>
  <c r="AE1177" i="10"/>
  <c r="AF1176" i="10"/>
  <c r="AE1176" i="10"/>
  <c r="AF1175" i="10"/>
  <c r="AE1175" i="10"/>
  <c r="AF1174" i="10"/>
  <c r="AE1174" i="10"/>
  <c r="AF1173" i="10"/>
  <c r="AE1173" i="10"/>
  <c r="AF1172" i="10"/>
  <c r="AE1172" i="10"/>
  <c r="AF1171" i="10"/>
  <c r="AE1171" i="10"/>
  <c r="AF1170" i="10"/>
  <c r="AE1170" i="10"/>
  <c r="AF1169" i="10"/>
  <c r="AE1169" i="10"/>
  <c r="AF1168" i="10"/>
  <c r="AE1168" i="10"/>
  <c r="AF1167" i="10"/>
  <c r="AE1167" i="10"/>
  <c r="AF1166" i="10"/>
  <c r="AE1166" i="10"/>
  <c r="AF1165" i="10"/>
  <c r="AE1165" i="10"/>
  <c r="AF1164" i="10"/>
  <c r="AE1164" i="10"/>
  <c r="AF1163" i="10"/>
  <c r="AE1163" i="10"/>
  <c r="AF1162" i="10"/>
  <c r="AE1162" i="10"/>
  <c r="AF1161" i="10"/>
  <c r="AE1161" i="10"/>
  <c r="AF1160" i="10"/>
  <c r="AE1160" i="10"/>
  <c r="AF1159" i="10"/>
  <c r="AE1159" i="10"/>
  <c r="AF1158" i="10"/>
  <c r="AE1158" i="10"/>
  <c r="AF1157" i="10"/>
  <c r="AE1157" i="10"/>
  <c r="AF1156" i="10"/>
  <c r="AE1156" i="10"/>
  <c r="AF1155" i="10"/>
  <c r="AE1155" i="10"/>
  <c r="AF1154" i="10"/>
  <c r="AE1154" i="10"/>
  <c r="AF1153" i="10"/>
  <c r="AE1153" i="10"/>
  <c r="AF1152" i="10"/>
  <c r="AE1152" i="10"/>
  <c r="AF1151" i="10"/>
  <c r="AE1151" i="10"/>
  <c r="AF1150" i="10"/>
  <c r="AE1150" i="10"/>
  <c r="AF1149" i="10"/>
  <c r="AE1149" i="10"/>
  <c r="AF1148" i="10"/>
  <c r="AE1148" i="10"/>
  <c r="AF1147" i="10"/>
  <c r="AE1147" i="10"/>
  <c r="AF1146" i="10"/>
  <c r="AE1146" i="10"/>
  <c r="AF1145" i="10"/>
  <c r="AE1145" i="10"/>
  <c r="AF1144" i="10"/>
  <c r="AE1144" i="10"/>
  <c r="AF1143" i="10"/>
  <c r="AE1143" i="10"/>
  <c r="AF1142" i="10"/>
  <c r="AE1142" i="10"/>
  <c r="AF1141" i="10"/>
  <c r="AE1141" i="10"/>
  <c r="AF1140" i="10"/>
  <c r="AE1140" i="10"/>
  <c r="AF1139" i="10"/>
  <c r="AE1139" i="10"/>
  <c r="AF1138" i="10"/>
  <c r="AE1138" i="10"/>
  <c r="AF1137" i="10"/>
  <c r="AE1137" i="10"/>
  <c r="AF1136" i="10"/>
  <c r="AE1136" i="10"/>
  <c r="AF1135" i="10"/>
  <c r="AE1135" i="10"/>
  <c r="AF1134" i="10"/>
  <c r="AE1134" i="10"/>
  <c r="AF1133" i="10"/>
  <c r="AE1133" i="10"/>
  <c r="AF1132" i="10"/>
  <c r="AE1132" i="10"/>
  <c r="AF1131" i="10"/>
  <c r="AE1131" i="10"/>
  <c r="AF1130" i="10"/>
  <c r="AE1130" i="10"/>
  <c r="AF1129" i="10"/>
  <c r="AE1129" i="10"/>
  <c r="AF1128" i="10"/>
  <c r="AE1128" i="10"/>
  <c r="AF1127" i="10"/>
  <c r="AE1127" i="10"/>
  <c r="AF1126" i="10"/>
  <c r="AE1126" i="10"/>
  <c r="AF1125" i="10"/>
  <c r="AE1125" i="10"/>
  <c r="AF1124" i="10"/>
  <c r="AE1124" i="10"/>
  <c r="AF1123" i="10"/>
  <c r="AE1123" i="10"/>
  <c r="AF1122" i="10"/>
  <c r="AE1122" i="10"/>
  <c r="AF1121" i="10"/>
  <c r="AE1121" i="10"/>
  <c r="AF1120" i="10"/>
  <c r="AE1120" i="10"/>
  <c r="AF1119" i="10"/>
  <c r="AE1119" i="10"/>
  <c r="AF1118" i="10"/>
  <c r="AE1118" i="10"/>
  <c r="AF1117" i="10"/>
  <c r="AE1117" i="10"/>
  <c r="AF1116" i="10"/>
  <c r="AE1116" i="10"/>
  <c r="AF1115" i="10"/>
  <c r="AE1115" i="10"/>
  <c r="AF1114" i="10"/>
  <c r="AE1114" i="10"/>
  <c r="AF1113" i="10"/>
  <c r="AE1113" i="10"/>
  <c r="AF1112" i="10"/>
  <c r="AE1112" i="10"/>
  <c r="AF1111" i="10"/>
  <c r="AE1111" i="10"/>
  <c r="AF1110" i="10"/>
  <c r="AE1110" i="10"/>
  <c r="AF1109" i="10"/>
  <c r="AE1109" i="10"/>
  <c r="AF1108" i="10"/>
  <c r="AE1108" i="10"/>
  <c r="AF1107" i="10"/>
  <c r="AE1107" i="10"/>
  <c r="AF1106" i="10"/>
  <c r="AE1106" i="10"/>
  <c r="AF1105" i="10"/>
  <c r="AE1105" i="10"/>
  <c r="AF1104" i="10"/>
  <c r="AE1104" i="10"/>
  <c r="AF1103" i="10"/>
  <c r="AE1103" i="10"/>
  <c r="AF1102" i="10"/>
  <c r="AE1102" i="10"/>
  <c r="AF1101" i="10"/>
  <c r="AE1101" i="10"/>
  <c r="AF1100" i="10"/>
  <c r="AE1100" i="10"/>
  <c r="AF1099" i="10"/>
  <c r="AE1099" i="10"/>
  <c r="AF1098" i="10"/>
  <c r="AE1098" i="10"/>
  <c r="AF1097" i="10"/>
  <c r="AE1097" i="10"/>
  <c r="AF1096" i="10"/>
  <c r="AE1096" i="10"/>
  <c r="AF1095" i="10"/>
  <c r="AE1095" i="10"/>
  <c r="AF1094" i="10"/>
  <c r="AE1094" i="10"/>
  <c r="AF1093" i="10"/>
  <c r="AE1093" i="10"/>
  <c r="AF1092" i="10"/>
  <c r="AE1092" i="10"/>
  <c r="AF1091" i="10"/>
  <c r="AE1091" i="10"/>
  <c r="AF1090" i="10"/>
  <c r="AE1090" i="10"/>
  <c r="AF1089" i="10"/>
  <c r="AE1089" i="10"/>
  <c r="AF1088" i="10"/>
  <c r="AE1088" i="10"/>
  <c r="AF1087" i="10"/>
  <c r="AE1087" i="10"/>
  <c r="AF1086" i="10"/>
  <c r="AE1086" i="10"/>
  <c r="AF1085" i="10"/>
  <c r="AE1085" i="10"/>
  <c r="AF1084" i="10"/>
  <c r="AE1084" i="10"/>
  <c r="AF1083" i="10"/>
  <c r="AE1083" i="10"/>
  <c r="AF1082" i="10"/>
  <c r="AE1082" i="10"/>
  <c r="AF1081" i="10"/>
  <c r="AE1081" i="10"/>
  <c r="AF1080" i="10"/>
  <c r="AE1080" i="10"/>
  <c r="AF1079" i="10"/>
  <c r="AE1079" i="10"/>
  <c r="AF1078" i="10"/>
  <c r="AE1078" i="10"/>
  <c r="AF1077" i="10"/>
  <c r="AE1077" i="10"/>
  <c r="AF1076" i="10"/>
  <c r="AE1076" i="10"/>
  <c r="AF1075" i="10"/>
  <c r="AE1075" i="10"/>
  <c r="AF1074" i="10"/>
  <c r="AE1074" i="10"/>
  <c r="AF1073" i="10"/>
  <c r="AE1073" i="10"/>
  <c r="AF1072" i="10"/>
  <c r="AE1072" i="10"/>
  <c r="AF1071" i="10"/>
  <c r="AE1071" i="10"/>
  <c r="AF1070" i="10"/>
  <c r="AE1070" i="10"/>
  <c r="AF1069" i="10"/>
  <c r="AE1069" i="10"/>
  <c r="AF1068" i="10"/>
  <c r="AE1068" i="10"/>
  <c r="AF1067" i="10"/>
  <c r="AE1067" i="10"/>
  <c r="AF1066" i="10"/>
  <c r="AE1066" i="10"/>
  <c r="AF1065" i="10"/>
  <c r="AE1065" i="10"/>
  <c r="AF1064" i="10"/>
  <c r="AE1064" i="10"/>
  <c r="AF1063" i="10"/>
  <c r="AE1063" i="10"/>
  <c r="AF1062" i="10"/>
  <c r="AE1062" i="10"/>
  <c r="AF1061" i="10"/>
  <c r="AE1061" i="10"/>
  <c r="AF1060" i="10"/>
  <c r="AE1060" i="10"/>
  <c r="AF1059" i="10"/>
  <c r="AE1059" i="10"/>
  <c r="AF1058" i="10"/>
  <c r="AE1058" i="10"/>
  <c r="AF1057" i="10"/>
  <c r="AE1057" i="10"/>
  <c r="AF1056" i="10"/>
  <c r="AE1056" i="10"/>
  <c r="AF1055" i="10"/>
  <c r="AE1055" i="10"/>
  <c r="AF1054" i="10"/>
  <c r="AE1054" i="10"/>
  <c r="AF1053" i="10"/>
  <c r="AE1053" i="10"/>
  <c r="AF1052" i="10"/>
  <c r="AE1052" i="10"/>
  <c r="AF1051" i="10"/>
  <c r="AE1051" i="10"/>
  <c r="AF1050" i="10"/>
  <c r="AE1050" i="10"/>
  <c r="AF1049" i="10"/>
  <c r="AE1049" i="10"/>
  <c r="AF1048" i="10"/>
  <c r="AE1048" i="10"/>
  <c r="AF1047" i="10"/>
  <c r="AE1047" i="10"/>
  <c r="AF1046" i="10"/>
  <c r="AE1046" i="10"/>
  <c r="AF1045" i="10"/>
  <c r="AE1045" i="10"/>
  <c r="AF1044" i="10"/>
  <c r="AE1044" i="10"/>
  <c r="AF1043" i="10"/>
  <c r="AE1043" i="10"/>
  <c r="AF1042" i="10"/>
  <c r="AE1042" i="10"/>
  <c r="AF1041" i="10"/>
  <c r="AE1041" i="10"/>
  <c r="AF1040" i="10"/>
  <c r="AE1040" i="10"/>
  <c r="AF1039" i="10"/>
  <c r="AE1039" i="10"/>
  <c r="AF1038" i="10"/>
  <c r="AE1038" i="10"/>
  <c r="AF1037" i="10"/>
  <c r="AE1037" i="10"/>
  <c r="AF1036" i="10"/>
  <c r="AE1036" i="10"/>
  <c r="AF1035" i="10"/>
  <c r="AE1035" i="10"/>
  <c r="AF1034" i="10"/>
  <c r="AE1034" i="10"/>
  <c r="AF1033" i="10"/>
  <c r="AE1033" i="10"/>
  <c r="AF1032" i="10"/>
  <c r="AE1032" i="10"/>
  <c r="AF1031" i="10"/>
  <c r="AE1031" i="10"/>
  <c r="AF1030" i="10"/>
  <c r="AE1030" i="10"/>
  <c r="AF1029" i="10"/>
  <c r="AE1029" i="10"/>
  <c r="AF1028" i="10"/>
  <c r="AE1028" i="10"/>
  <c r="AF1027" i="10"/>
  <c r="AE1027" i="10"/>
  <c r="AF1026" i="10"/>
  <c r="AE1026" i="10"/>
  <c r="AF1025" i="10"/>
  <c r="AE1025" i="10"/>
  <c r="AF1024" i="10"/>
  <c r="AE1024" i="10"/>
  <c r="AF1023" i="10"/>
  <c r="AE1023" i="10"/>
  <c r="AF1022" i="10"/>
  <c r="AE1022" i="10"/>
  <c r="AF1021" i="10"/>
  <c r="AE1021" i="10"/>
  <c r="AF1020" i="10"/>
  <c r="AE1020" i="10"/>
  <c r="AF1019" i="10"/>
  <c r="AE1019" i="10"/>
  <c r="AF1018" i="10"/>
  <c r="AE1018" i="10"/>
  <c r="AF1017" i="10"/>
  <c r="AE1017" i="10"/>
  <c r="AF1016" i="10"/>
  <c r="AE1016" i="10"/>
  <c r="AF1015" i="10"/>
  <c r="AE1015" i="10"/>
  <c r="AF1014" i="10"/>
  <c r="AE1014" i="10"/>
  <c r="AF1013" i="10"/>
  <c r="AE1013" i="10"/>
  <c r="AF1012" i="10"/>
  <c r="AE1012" i="10"/>
  <c r="AF1011" i="10"/>
  <c r="AE1011" i="10"/>
  <c r="AF1010" i="10"/>
  <c r="AE1010" i="10"/>
  <c r="AF1009" i="10"/>
  <c r="AE1009" i="10"/>
  <c r="AF1008" i="10"/>
  <c r="AE1008" i="10"/>
  <c r="AF1007" i="10"/>
  <c r="AE1007" i="10"/>
  <c r="AF1006" i="10"/>
  <c r="AE1006" i="10"/>
  <c r="AF1005" i="10"/>
  <c r="AE1005" i="10"/>
  <c r="AF1004" i="10"/>
  <c r="AE1004" i="10"/>
  <c r="AF1003" i="10"/>
  <c r="AE1003" i="10"/>
  <c r="AF1002" i="10"/>
  <c r="AE1002" i="10"/>
  <c r="AF1001" i="10"/>
  <c r="AE1001" i="10"/>
  <c r="AF1000" i="10"/>
  <c r="AE1000" i="10"/>
  <c r="AF999" i="10"/>
  <c r="AE999" i="10"/>
  <c r="AF998" i="10"/>
  <c r="AE998" i="10"/>
  <c r="AF997" i="10"/>
  <c r="AE997" i="10"/>
  <c r="AF996" i="10"/>
  <c r="AE996" i="10"/>
  <c r="AF995" i="10"/>
  <c r="AE995" i="10"/>
  <c r="AF994" i="10"/>
  <c r="AE994" i="10"/>
  <c r="AF993" i="10"/>
  <c r="AE993" i="10"/>
  <c r="AF992" i="10"/>
  <c r="AE992" i="10"/>
  <c r="AF991" i="10"/>
  <c r="AE991" i="10"/>
  <c r="AF990" i="10"/>
  <c r="AE990" i="10"/>
  <c r="AF989" i="10"/>
  <c r="AE989" i="10"/>
  <c r="AF988" i="10"/>
  <c r="AE988" i="10"/>
  <c r="AF987" i="10"/>
  <c r="AE987" i="10"/>
  <c r="AF986" i="10"/>
  <c r="AE986" i="10"/>
  <c r="AF985" i="10"/>
  <c r="AE985" i="10"/>
  <c r="AF984" i="10"/>
  <c r="AE984" i="10"/>
  <c r="AF983" i="10"/>
  <c r="AE983" i="10"/>
  <c r="AF982" i="10"/>
  <c r="AE982" i="10"/>
  <c r="AF981" i="10"/>
  <c r="AE981" i="10"/>
  <c r="AF980" i="10"/>
  <c r="AE980" i="10"/>
  <c r="AF979" i="10"/>
  <c r="AE979" i="10"/>
  <c r="AF978" i="10"/>
  <c r="AE978" i="10"/>
  <c r="AF977" i="10"/>
  <c r="AE977" i="10"/>
  <c r="AF976" i="10"/>
  <c r="AE976" i="10"/>
  <c r="AF975" i="10"/>
  <c r="AE975" i="10"/>
  <c r="AF974" i="10"/>
  <c r="AE974" i="10"/>
  <c r="AF973" i="10"/>
  <c r="AE973" i="10"/>
  <c r="AF972" i="10"/>
  <c r="AE972" i="10"/>
  <c r="AF971" i="10"/>
  <c r="AE971" i="10"/>
  <c r="AF970" i="10"/>
  <c r="AE970" i="10"/>
  <c r="AF969" i="10"/>
  <c r="AE969" i="10"/>
  <c r="AF968" i="10"/>
  <c r="AE968" i="10"/>
  <c r="AF967" i="10"/>
  <c r="AE967" i="10"/>
  <c r="AF966" i="10"/>
  <c r="AE966" i="10"/>
  <c r="AF965" i="10"/>
  <c r="AE965" i="10"/>
  <c r="AF964" i="10"/>
  <c r="AE964" i="10"/>
  <c r="AF963" i="10"/>
  <c r="AE963" i="10"/>
  <c r="AF962" i="10"/>
  <c r="AE962" i="10"/>
  <c r="AF961" i="10"/>
  <c r="AE961" i="10"/>
  <c r="AF960" i="10"/>
  <c r="AE960" i="10"/>
  <c r="AF959" i="10"/>
  <c r="AE959" i="10"/>
  <c r="AF958" i="10"/>
  <c r="AE958" i="10"/>
  <c r="AF957" i="10"/>
  <c r="AE957" i="10"/>
  <c r="AF956" i="10"/>
  <c r="AE956" i="10"/>
  <c r="AF955" i="10"/>
  <c r="AE955" i="10"/>
  <c r="AF954" i="10"/>
  <c r="AE954" i="10"/>
  <c r="AF953" i="10"/>
  <c r="AE953" i="10"/>
  <c r="AF952" i="10"/>
  <c r="AE952" i="10"/>
  <c r="AF951" i="10"/>
  <c r="AE951" i="10"/>
  <c r="AF950" i="10"/>
  <c r="AE950" i="10"/>
  <c r="AF949" i="10"/>
  <c r="AE949" i="10"/>
  <c r="AF948" i="10"/>
  <c r="AE948" i="10"/>
  <c r="AF947" i="10"/>
  <c r="AE947" i="10"/>
  <c r="AF946" i="10"/>
  <c r="AE946" i="10"/>
  <c r="AF945" i="10"/>
  <c r="AE945" i="10"/>
  <c r="AF944" i="10"/>
  <c r="AE944" i="10"/>
  <c r="AF943" i="10"/>
  <c r="AE943" i="10"/>
  <c r="AF942" i="10"/>
  <c r="AE942" i="10"/>
  <c r="AF941" i="10"/>
  <c r="AE941" i="10"/>
  <c r="AF940" i="10"/>
  <c r="AE940" i="10"/>
  <c r="AF939" i="10"/>
  <c r="AE939" i="10"/>
  <c r="AF938" i="10"/>
  <c r="AE938" i="10"/>
  <c r="AF937" i="10"/>
  <c r="AE937" i="10"/>
  <c r="AF936" i="10"/>
  <c r="AE936" i="10"/>
  <c r="AF935" i="10"/>
  <c r="AE935" i="10"/>
  <c r="AF934" i="10"/>
  <c r="AE934" i="10"/>
  <c r="AF933" i="10"/>
  <c r="AE933" i="10"/>
  <c r="AF932" i="10"/>
  <c r="AE932" i="10"/>
  <c r="AF931" i="10"/>
  <c r="AE931" i="10"/>
  <c r="AF930" i="10"/>
  <c r="AE930" i="10"/>
  <c r="AF929" i="10"/>
  <c r="AE929" i="10"/>
  <c r="AF928" i="10"/>
  <c r="AE928" i="10"/>
  <c r="AF927" i="10"/>
  <c r="AE927" i="10"/>
  <c r="AF926" i="10"/>
  <c r="AE926" i="10"/>
  <c r="AF925" i="10"/>
  <c r="AE925" i="10"/>
  <c r="AF924" i="10"/>
  <c r="AE924" i="10"/>
  <c r="AF923" i="10"/>
  <c r="AE923" i="10"/>
  <c r="AF922" i="10"/>
  <c r="AE922" i="10"/>
  <c r="AF921" i="10"/>
  <c r="AE921" i="10"/>
  <c r="AF920" i="10"/>
  <c r="AE920" i="10"/>
  <c r="AF919" i="10"/>
  <c r="AE919" i="10"/>
  <c r="AF918" i="10"/>
  <c r="AE918" i="10"/>
  <c r="AF917" i="10"/>
  <c r="AE917" i="10"/>
  <c r="AF916" i="10"/>
  <c r="AE916" i="10"/>
  <c r="AF915" i="10"/>
  <c r="AE915" i="10"/>
  <c r="AF914" i="10"/>
  <c r="AE914" i="10"/>
  <c r="AF913" i="10"/>
  <c r="AE913" i="10"/>
  <c r="AF912" i="10"/>
  <c r="AE912" i="10"/>
  <c r="AF911" i="10"/>
  <c r="AE911" i="10"/>
  <c r="AF910" i="10"/>
  <c r="AE910" i="10"/>
  <c r="AF909" i="10"/>
  <c r="AE909" i="10"/>
  <c r="AF908" i="10"/>
  <c r="AE908" i="10"/>
  <c r="AF907" i="10"/>
  <c r="AE907" i="10"/>
  <c r="AF906" i="10"/>
  <c r="AE906" i="10"/>
  <c r="AF905" i="10"/>
  <c r="AE905" i="10"/>
  <c r="AF904" i="10"/>
  <c r="AE904" i="10"/>
  <c r="AF903" i="10"/>
  <c r="AE903" i="10"/>
  <c r="AF902" i="10"/>
  <c r="AE902" i="10"/>
  <c r="AF901" i="10"/>
  <c r="AE901" i="10"/>
  <c r="AF900" i="10"/>
  <c r="AE900" i="10"/>
  <c r="AF899" i="10"/>
  <c r="AE899" i="10"/>
  <c r="AF898" i="10"/>
  <c r="AE898" i="10"/>
  <c r="AF897" i="10"/>
  <c r="AE897" i="10"/>
  <c r="AF896" i="10"/>
  <c r="AE896" i="10"/>
  <c r="AF895" i="10"/>
  <c r="AE895" i="10"/>
  <c r="AF894" i="10"/>
  <c r="AE894" i="10"/>
  <c r="AF893" i="10"/>
  <c r="AE893" i="10"/>
  <c r="AF892" i="10"/>
  <c r="AE892" i="10"/>
  <c r="AF891" i="10"/>
  <c r="AE891" i="10"/>
  <c r="AF890" i="10"/>
  <c r="AE890" i="10"/>
  <c r="AF889" i="10"/>
  <c r="AE889" i="10"/>
  <c r="AF888" i="10"/>
  <c r="AE888" i="10"/>
  <c r="AF887" i="10"/>
  <c r="AE887" i="10"/>
  <c r="AF886" i="10"/>
  <c r="AE886" i="10"/>
  <c r="AF885" i="10"/>
  <c r="AE885" i="10"/>
  <c r="AF884" i="10"/>
  <c r="AE884" i="10"/>
  <c r="AF883" i="10"/>
  <c r="AE883" i="10"/>
  <c r="AF882" i="10"/>
  <c r="AE882" i="10"/>
  <c r="AF881" i="10"/>
  <c r="AE881" i="10"/>
  <c r="AF880" i="10"/>
  <c r="AE880" i="10"/>
  <c r="AF879" i="10"/>
  <c r="AE879" i="10"/>
  <c r="AF878" i="10"/>
  <c r="AE878" i="10"/>
  <c r="AF877" i="10"/>
  <c r="AE877" i="10"/>
  <c r="AF876" i="10"/>
  <c r="AE876" i="10"/>
  <c r="AF875" i="10"/>
  <c r="AE875" i="10"/>
  <c r="AF874" i="10"/>
  <c r="AE874" i="10"/>
  <c r="AF873" i="10"/>
  <c r="AE873" i="10"/>
  <c r="AF872" i="10"/>
  <c r="AE872" i="10"/>
  <c r="AF871" i="10"/>
  <c r="AE871" i="10"/>
  <c r="AF870" i="10"/>
  <c r="AE870" i="10"/>
  <c r="AF869" i="10"/>
  <c r="AE869" i="10"/>
  <c r="AF868" i="10"/>
  <c r="AE868" i="10"/>
  <c r="AF867" i="10"/>
  <c r="AE867" i="10"/>
  <c r="AF866" i="10"/>
  <c r="AE866" i="10"/>
  <c r="AF865" i="10"/>
  <c r="AE865" i="10"/>
  <c r="AF864" i="10"/>
  <c r="AE864" i="10"/>
  <c r="AF863" i="10"/>
  <c r="AE863" i="10"/>
  <c r="AF862" i="10"/>
  <c r="AE862" i="10"/>
  <c r="AF861" i="10"/>
  <c r="AE861" i="10"/>
  <c r="AF860" i="10"/>
  <c r="AE860" i="10"/>
  <c r="AF859" i="10"/>
  <c r="AE859" i="10"/>
  <c r="AF858" i="10"/>
  <c r="AE858" i="10"/>
  <c r="AF857" i="10"/>
  <c r="AE857" i="10"/>
  <c r="AF856" i="10"/>
  <c r="AE856" i="10"/>
  <c r="AF855" i="10"/>
  <c r="AE855" i="10"/>
  <c r="AF854" i="10"/>
  <c r="AE854" i="10"/>
  <c r="AF853" i="10"/>
  <c r="AE853" i="10"/>
  <c r="AF852" i="10"/>
  <c r="AE852" i="10"/>
  <c r="AF851" i="10"/>
  <c r="AE851" i="10"/>
  <c r="AF850" i="10"/>
  <c r="AE850" i="10"/>
  <c r="AF849" i="10"/>
  <c r="AE849" i="10"/>
  <c r="AF848" i="10"/>
  <c r="AE848" i="10"/>
  <c r="AF847" i="10"/>
  <c r="AE847" i="10"/>
  <c r="AF846" i="10"/>
  <c r="AE846" i="10"/>
  <c r="AF845" i="10"/>
  <c r="AE845" i="10"/>
  <c r="AF844" i="10"/>
  <c r="AE844" i="10"/>
  <c r="AF843" i="10"/>
  <c r="AE843" i="10"/>
  <c r="AF842" i="10"/>
  <c r="AE842" i="10"/>
  <c r="AF841" i="10"/>
  <c r="AE841" i="10"/>
  <c r="AF840" i="10"/>
  <c r="AE840" i="10"/>
  <c r="AF839" i="10"/>
  <c r="AE839" i="10"/>
  <c r="AF838" i="10"/>
  <c r="AE838" i="10"/>
  <c r="AF837" i="10"/>
  <c r="AE837" i="10"/>
  <c r="AF836" i="10"/>
  <c r="AE836" i="10"/>
  <c r="AF835" i="10"/>
  <c r="AE835" i="10"/>
  <c r="AF834" i="10"/>
  <c r="AE834" i="10"/>
  <c r="AF833" i="10"/>
  <c r="AE833" i="10"/>
  <c r="AF832" i="10"/>
  <c r="AE832" i="10"/>
  <c r="AF831" i="10"/>
  <c r="AE831" i="10"/>
  <c r="AF830" i="10"/>
  <c r="AE830" i="10"/>
  <c r="AF829" i="10"/>
  <c r="AE829" i="10"/>
  <c r="AF828" i="10"/>
  <c r="AE828" i="10"/>
  <c r="AF827" i="10"/>
  <c r="AE827" i="10"/>
  <c r="AF826" i="10"/>
  <c r="AE826" i="10"/>
  <c r="AF825" i="10"/>
  <c r="AE825" i="10"/>
  <c r="AF824" i="10"/>
  <c r="AE824" i="10"/>
  <c r="AF823" i="10"/>
  <c r="AE823" i="10"/>
  <c r="AF822" i="10"/>
  <c r="AE822" i="10"/>
  <c r="AF821" i="10"/>
  <c r="AE821" i="10"/>
  <c r="AF820" i="10"/>
  <c r="AE820" i="10"/>
  <c r="AF819" i="10"/>
  <c r="AE819" i="10"/>
  <c r="AF818" i="10"/>
  <c r="AE818" i="10"/>
  <c r="AF817" i="10"/>
  <c r="AE817" i="10"/>
  <c r="AF816" i="10"/>
  <c r="AE816" i="10"/>
  <c r="AF815" i="10"/>
  <c r="AE815" i="10"/>
  <c r="AF814" i="10"/>
  <c r="AE814" i="10"/>
  <c r="AF813" i="10"/>
  <c r="AE813" i="10"/>
  <c r="AF812" i="10"/>
  <c r="AE812" i="10"/>
  <c r="AF811" i="10"/>
  <c r="AE811" i="10"/>
  <c r="AF810" i="10"/>
  <c r="AE810" i="10"/>
  <c r="AF809" i="10"/>
  <c r="AE809" i="10"/>
  <c r="AF808" i="10"/>
  <c r="AE808" i="10"/>
  <c r="AF807" i="10"/>
  <c r="AE807" i="10"/>
  <c r="AF806" i="10"/>
  <c r="AE806" i="10"/>
  <c r="AF805" i="10"/>
  <c r="AE805" i="10"/>
  <c r="AF804" i="10"/>
  <c r="AE804" i="10"/>
  <c r="AF803" i="10"/>
  <c r="AE803" i="10"/>
  <c r="AF802" i="10"/>
  <c r="AE802" i="10"/>
  <c r="AF801" i="10"/>
  <c r="AE801" i="10"/>
  <c r="AF800" i="10"/>
  <c r="AE800" i="10"/>
  <c r="AF799" i="10"/>
  <c r="AE799" i="10"/>
  <c r="AF798" i="10"/>
  <c r="AE798" i="10"/>
  <c r="AF797" i="10"/>
  <c r="AE797" i="10"/>
  <c r="AF796" i="10"/>
  <c r="AE796" i="10"/>
  <c r="AF795" i="10"/>
  <c r="AE795" i="10"/>
  <c r="AF794" i="10"/>
  <c r="AE794" i="10"/>
  <c r="AF793" i="10"/>
  <c r="AE793" i="10"/>
  <c r="AF792" i="10"/>
  <c r="AE792" i="10"/>
  <c r="AF791" i="10"/>
  <c r="AE791" i="10"/>
  <c r="AF790" i="10"/>
  <c r="AE790" i="10"/>
  <c r="AF789" i="10"/>
  <c r="AE789" i="10"/>
  <c r="AF788" i="10"/>
  <c r="AE788" i="10"/>
  <c r="AF787" i="10"/>
  <c r="AE787" i="10"/>
  <c r="AF786" i="10"/>
  <c r="AE786" i="10"/>
  <c r="AF785" i="10"/>
  <c r="AE785" i="10"/>
  <c r="AF784" i="10"/>
  <c r="AE784" i="10"/>
  <c r="AF783" i="10"/>
  <c r="AE783" i="10"/>
  <c r="AF782" i="10"/>
  <c r="AE782" i="10"/>
  <c r="AF781" i="10"/>
  <c r="AE781" i="10"/>
  <c r="AF780" i="10"/>
  <c r="AE780" i="10"/>
  <c r="AF779" i="10"/>
  <c r="AE779" i="10"/>
  <c r="AF778" i="10"/>
  <c r="AE778" i="10"/>
  <c r="AF777" i="10"/>
  <c r="AE777" i="10"/>
  <c r="AF776" i="10"/>
  <c r="AE776" i="10"/>
  <c r="AF775" i="10"/>
  <c r="AE775" i="10"/>
  <c r="AF774" i="10"/>
  <c r="AE774" i="10"/>
  <c r="AF773" i="10"/>
  <c r="AE773" i="10"/>
  <c r="AF772" i="10"/>
  <c r="AE772" i="10"/>
  <c r="AF771" i="10"/>
  <c r="AE771" i="10"/>
  <c r="AF770" i="10"/>
  <c r="AE770" i="10"/>
  <c r="AF769" i="10"/>
  <c r="AE769" i="10"/>
  <c r="AF768" i="10"/>
  <c r="AE768" i="10"/>
  <c r="AF767" i="10"/>
  <c r="AE767" i="10"/>
  <c r="AF766" i="10"/>
  <c r="AE766" i="10"/>
  <c r="AF765" i="10"/>
  <c r="AE765" i="10"/>
  <c r="AF764" i="10"/>
  <c r="AE764" i="10"/>
  <c r="AF763" i="10"/>
  <c r="AE763" i="10"/>
  <c r="AF762" i="10"/>
  <c r="AE762" i="10"/>
  <c r="AF761" i="10"/>
  <c r="AE761" i="10"/>
  <c r="AF760" i="10"/>
  <c r="AE760" i="10"/>
  <c r="AF759" i="10"/>
  <c r="AE759" i="10"/>
  <c r="AF758" i="10"/>
  <c r="AE758" i="10"/>
  <c r="AF757" i="10"/>
  <c r="AE757" i="10"/>
  <c r="AF756" i="10"/>
  <c r="AE756" i="10"/>
  <c r="AF755" i="10"/>
  <c r="AE755" i="10"/>
  <c r="AF754" i="10"/>
  <c r="AE754" i="10"/>
  <c r="AF753" i="10"/>
  <c r="AE753" i="10"/>
  <c r="AF752" i="10"/>
  <c r="AE752" i="10"/>
  <c r="AF751" i="10"/>
  <c r="AE751" i="10"/>
  <c r="AF750" i="10"/>
  <c r="AE750" i="10"/>
  <c r="AF749" i="10"/>
  <c r="AE749" i="10"/>
  <c r="AF748" i="10"/>
  <c r="AE748" i="10"/>
  <c r="AF747" i="10"/>
  <c r="AE747" i="10"/>
  <c r="AF746" i="10"/>
  <c r="AE746" i="10"/>
  <c r="AF745" i="10"/>
  <c r="AE745" i="10"/>
  <c r="AF744" i="10"/>
  <c r="AE744" i="10"/>
  <c r="AF743" i="10"/>
  <c r="AE743" i="10"/>
  <c r="AF742" i="10"/>
  <c r="AE742" i="10"/>
  <c r="AF741" i="10"/>
  <c r="AE741" i="10"/>
  <c r="AF740" i="10"/>
  <c r="AE740" i="10"/>
  <c r="AF739" i="10"/>
  <c r="AE739" i="10"/>
  <c r="AF738" i="10"/>
  <c r="AE738" i="10"/>
  <c r="AF737" i="10"/>
  <c r="AE737" i="10"/>
  <c r="AF736" i="10"/>
  <c r="AE736" i="10"/>
  <c r="AF735" i="10"/>
  <c r="AE735" i="10"/>
  <c r="AF734" i="10"/>
  <c r="AE734" i="10"/>
  <c r="AF733" i="10"/>
  <c r="AE733" i="10"/>
  <c r="AF732" i="10"/>
  <c r="AE732" i="10"/>
  <c r="AF731" i="10"/>
  <c r="AE731" i="10"/>
  <c r="AF730" i="10"/>
  <c r="AE730" i="10"/>
  <c r="AF729" i="10"/>
  <c r="AE729" i="10"/>
  <c r="AF728" i="10"/>
  <c r="AE728" i="10"/>
  <c r="AF727" i="10"/>
  <c r="AE727" i="10"/>
  <c r="AF726" i="10"/>
  <c r="AE726" i="10"/>
  <c r="AF725" i="10"/>
  <c r="AE725" i="10"/>
  <c r="AF724" i="10"/>
  <c r="AE724" i="10"/>
  <c r="AF723" i="10"/>
  <c r="AE723" i="10"/>
  <c r="AF722" i="10"/>
  <c r="AE722" i="10"/>
  <c r="AF721" i="10"/>
  <c r="AE721" i="10"/>
  <c r="AF720" i="10"/>
  <c r="AE720" i="10"/>
  <c r="AF719" i="10"/>
  <c r="AE719" i="10"/>
  <c r="AF718" i="10"/>
  <c r="AE718" i="10"/>
  <c r="AF717" i="10"/>
  <c r="AE717" i="10"/>
  <c r="AF716" i="10"/>
  <c r="AE716" i="10"/>
  <c r="AF715" i="10"/>
  <c r="AE715" i="10"/>
  <c r="AF714" i="10"/>
  <c r="AE714" i="10"/>
  <c r="AF713" i="10"/>
  <c r="AE713" i="10"/>
  <c r="AF712" i="10"/>
  <c r="AE712" i="10"/>
  <c r="AF711" i="10"/>
  <c r="AE711" i="10"/>
  <c r="AF710" i="10"/>
  <c r="AE710" i="10"/>
  <c r="AF709" i="10"/>
  <c r="AE709" i="10"/>
  <c r="AF708" i="10"/>
  <c r="AE708" i="10"/>
  <c r="AF707" i="10"/>
  <c r="AE707" i="10"/>
  <c r="AF706" i="10"/>
  <c r="AE706" i="10"/>
  <c r="AF705" i="10"/>
  <c r="AE705" i="10"/>
  <c r="AF704" i="10"/>
  <c r="AE704" i="10"/>
  <c r="AF703" i="10"/>
  <c r="AE703" i="10"/>
  <c r="AF702" i="10"/>
  <c r="AE702" i="10"/>
  <c r="AF701" i="10"/>
  <c r="AE701" i="10"/>
  <c r="AF700" i="10"/>
  <c r="AE700" i="10"/>
  <c r="AF699" i="10"/>
  <c r="AE699" i="10"/>
  <c r="AF698" i="10"/>
  <c r="AE698" i="10"/>
  <c r="AF697" i="10"/>
  <c r="AE697" i="10"/>
  <c r="AF696" i="10"/>
  <c r="AE696" i="10"/>
  <c r="AF695" i="10"/>
  <c r="AE695" i="10"/>
  <c r="AF694" i="10"/>
  <c r="AE694" i="10"/>
  <c r="AF693" i="10"/>
  <c r="AE693" i="10"/>
  <c r="AF692" i="10"/>
  <c r="AE692" i="10"/>
  <c r="AF691" i="10"/>
  <c r="AE691" i="10"/>
  <c r="AF690" i="10"/>
  <c r="AE690" i="10"/>
  <c r="AF689" i="10"/>
  <c r="AE689" i="10"/>
  <c r="AF688" i="10"/>
  <c r="AE688" i="10"/>
  <c r="AF687" i="10"/>
  <c r="AE687" i="10"/>
  <c r="AF686" i="10"/>
  <c r="AE686" i="10"/>
  <c r="AF685" i="10"/>
  <c r="AE685" i="10"/>
  <c r="AF684" i="10"/>
  <c r="AE684" i="10"/>
  <c r="AF683" i="10"/>
  <c r="AE683" i="10"/>
  <c r="AF682" i="10"/>
  <c r="AE682" i="10"/>
  <c r="AF681" i="10"/>
  <c r="AE681" i="10"/>
  <c r="AF680" i="10"/>
  <c r="AE680" i="10"/>
  <c r="AF679" i="10"/>
  <c r="AE679" i="10"/>
  <c r="AF678" i="10"/>
  <c r="AE678" i="10"/>
  <c r="AF677" i="10"/>
  <c r="AE677" i="10"/>
  <c r="AF676" i="10"/>
  <c r="AE676" i="10"/>
  <c r="AF675" i="10"/>
  <c r="AE675" i="10"/>
  <c r="AF674" i="10"/>
  <c r="AE674" i="10"/>
  <c r="AF673" i="10"/>
  <c r="AE673" i="10"/>
  <c r="AF672" i="10"/>
  <c r="AE672" i="10"/>
  <c r="AF671" i="10"/>
  <c r="AE671" i="10"/>
  <c r="AF670" i="10"/>
  <c r="AE670" i="10"/>
  <c r="AF669" i="10"/>
  <c r="AE669" i="10"/>
  <c r="AF668" i="10"/>
  <c r="AE668" i="10"/>
  <c r="AF667" i="10"/>
  <c r="AE667" i="10"/>
  <c r="AF666" i="10"/>
  <c r="AE666" i="10"/>
  <c r="AF665" i="10"/>
  <c r="AE665" i="10"/>
  <c r="AF664" i="10"/>
  <c r="AE664" i="10"/>
  <c r="AF663" i="10"/>
  <c r="AE663" i="10"/>
  <c r="AF662" i="10"/>
  <c r="AE662" i="10"/>
  <c r="AF661" i="10"/>
  <c r="AE661" i="10"/>
  <c r="AF660" i="10"/>
  <c r="AE660" i="10"/>
  <c r="AF659" i="10"/>
  <c r="AE659" i="10"/>
  <c r="AF658" i="10"/>
  <c r="AE658" i="10"/>
  <c r="AF657" i="10"/>
  <c r="AE657" i="10"/>
  <c r="AF656" i="10"/>
  <c r="AE656" i="10"/>
  <c r="AF655" i="10"/>
  <c r="AE655" i="10"/>
  <c r="AF654" i="10"/>
  <c r="AE654" i="10"/>
  <c r="AF653" i="10"/>
  <c r="AE653" i="10"/>
  <c r="AF652" i="10"/>
  <c r="AE652" i="10"/>
  <c r="AF651" i="10"/>
  <c r="AE651" i="10"/>
  <c r="AF650" i="10"/>
  <c r="AE650" i="10"/>
  <c r="AF649" i="10"/>
  <c r="AE649" i="10"/>
  <c r="AF648" i="10"/>
  <c r="AE648" i="10"/>
  <c r="AF647" i="10"/>
  <c r="AE647" i="10"/>
  <c r="AF646" i="10"/>
  <c r="AE646" i="10"/>
  <c r="AF645" i="10"/>
  <c r="AE645" i="10"/>
  <c r="AF644" i="10"/>
  <c r="AE644" i="10"/>
  <c r="AF643" i="10"/>
  <c r="AE643" i="10"/>
  <c r="AF642" i="10"/>
  <c r="AE642" i="10"/>
  <c r="AF641" i="10"/>
  <c r="AE641" i="10"/>
  <c r="AF640" i="10"/>
  <c r="AE640" i="10"/>
  <c r="AF639" i="10"/>
  <c r="AE639" i="10"/>
  <c r="AF638" i="10"/>
  <c r="AE638" i="10"/>
  <c r="AF637" i="10"/>
  <c r="AE637" i="10"/>
  <c r="AF636" i="10"/>
  <c r="AE636" i="10"/>
  <c r="AF635" i="10"/>
  <c r="AE635" i="10"/>
  <c r="AF634" i="10"/>
  <c r="AE634" i="10"/>
  <c r="AF633" i="10"/>
  <c r="AE633" i="10"/>
  <c r="AF632" i="10"/>
  <c r="AE632" i="10"/>
  <c r="AF631" i="10"/>
  <c r="AE631" i="10"/>
  <c r="AF630" i="10"/>
  <c r="AE630" i="10"/>
  <c r="AF629" i="10"/>
  <c r="AE629" i="10"/>
  <c r="AF628" i="10"/>
  <c r="AE628" i="10"/>
  <c r="AF627" i="10"/>
  <c r="AE627" i="10"/>
  <c r="AF626" i="10"/>
  <c r="AE626" i="10"/>
  <c r="AF625" i="10"/>
  <c r="AE625" i="10"/>
  <c r="AF624" i="10"/>
  <c r="AE624" i="10"/>
  <c r="AF623" i="10"/>
  <c r="AE623" i="10"/>
  <c r="AF622" i="10"/>
  <c r="AE622" i="10"/>
  <c r="AF621" i="10"/>
  <c r="AE621" i="10"/>
  <c r="AF620" i="10"/>
  <c r="AE620" i="10"/>
  <c r="AF619" i="10"/>
  <c r="AE619" i="10"/>
  <c r="AF618" i="10"/>
  <c r="AE618" i="10"/>
  <c r="AF617" i="10"/>
  <c r="AE617" i="10"/>
  <c r="AF616" i="10"/>
  <c r="AE616" i="10"/>
  <c r="AF615" i="10"/>
  <c r="AE615" i="10"/>
  <c r="AF614" i="10"/>
  <c r="AE614" i="10"/>
  <c r="AF613" i="10"/>
  <c r="AE613" i="10"/>
  <c r="AF612" i="10"/>
  <c r="AE612" i="10"/>
  <c r="AF611" i="10"/>
  <c r="AE611" i="10"/>
  <c r="AF610" i="10"/>
  <c r="AE610" i="10"/>
  <c r="AF609" i="10"/>
  <c r="AE609" i="10"/>
  <c r="AF608" i="10"/>
  <c r="AE608" i="10"/>
  <c r="AF607" i="10"/>
  <c r="AE607" i="10"/>
  <c r="AF606" i="10"/>
  <c r="AE606" i="10"/>
  <c r="AF605" i="10"/>
  <c r="AE605" i="10"/>
  <c r="AF604" i="10"/>
  <c r="AE604" i="10"/>
  <c r="AF603" i="10"/>
  <c r="AE603" i="10"/>
  <c r="AF602" i="10"/>
  <c r="AE602" i="10"/>
  <c r="AF601" i="10"/>
  <c r="AE601" i="10"/>
  <c r="AF600" i="10"/>
  <c r="AE600" i="10"/>
  <c r="AF599" i="10"/>
  <c r="AE599" i="10"/>
  <c r="AF598" i="10"/>
  <c r="AE598" i="10"/>
  <c r="AF597" i="10"/>
  <c r="AE597" i="10"/>
  <c r="AF596" i="10"/>
  <c r="AE596" i="10"/>
  <c r="AF595" i="10"/>
  <c r="AE595" i="10"/>
  <c r="AF594" i="10"/>
  <c r="AE594" i="10"/>
  <c r="AF593" i="10"/>
  <c r="AE593" i="10"/>
  <c r="AF592" i="10"/>
  <c r="AE592" i="10"/>
  <c r="AF591" i="10"/>
  <c r="AE591" i="10"/>
  <c r="AF590" i="10"/>
  <c r="AE590" i="10"/>
  <c r="AF589" i="10"/>
  <c r="AE589" i="10"/>
  <c r="AF588" i="10"/>
  <c r="AE588" i="10"/>
  <c r="AF587" i="10"/>
  <c r="AE587" i="10"/>
  <c r="AF586" i="10"/>
  <c r="AE586" i="10"/>
  <c r="AF585" i="10"/>
  <c r="AE585" i="10"/>
  <c r="AF584" i="10"/>
  <c r="AE584" i="10"/>
  <c r="AF583" i="10"/>
  <c r="AE583" i="10"/>
  <c r="AF582" i="10"/>
  <c r="AE582" i="10"/>
  <c r="AF581" i="10"/>
  <c r="AE581" i="10"/>
  <c r="AF580" i="10"/>
  <c r="AE580" i="10"/>
  <c r="AF579" i="10"/>
  <c r="AE579" i="10"/>
  <c r="AF578" i="10"/>
  <c r="AE578" i="10"/>
  <c r="AF577" i="10"/>
  <c r="AE577" i="10"/>
  <c r="AF576" i="10"/>
  <c r="AE576" i="10"/>
  <c r="AF575" i="10"/>
  <c r="AE575" i="10"/>
  <c r="AF574" i="10"/>
  <c r="AE574" i="10"/>
  <c r="AF573" i="10"/>
  <c r="AE573" i="10"/>
  <c r="AF572" i="10"/>
  <c r="AE572" i="10"/>
  <c r="AF571" i="10"/>
  <c r="AE571" i="10"/>
  <c r="AF570" i="10"/>
  <c r="AE570" i="10"/>
  <c r="AF569" i="10"/>
  <c r="AE569" i="10"/>
  <c r="AF568" i="10"/>
  <c r="AE568" i="10"/>
  <c r="AF567" i="10"/>
  <c r="AE567" i="10"/>
  <c r="AF566" i="10"/>
  <c r="AE566" i="10"/>
  <c r="AF565" i="10"/>
  <c r="AE565" i="10"/>
  <c r="AF564" i="10"/>
  <c r="AE564" i="10"/>
  <c r="AF563" i="10"/>
  <c r="AE563" i="10"/>
  <c r="AF562" i="10"/>
  <c r="AE562" i="10"/>
  <c r="AF561" i="10"/>
  <c r="AE561" i="10"/>
  <c r="AF560" i="10"/>
  <c r="AE560" i="10"/>
  <c r="AF559" i="10"/>
  <c r="AE559" i="10"/>
  <c r="AF558" i="10"/>
  <c r="AE558" i="10"/>
  <c r="AF557" i="10"/>
  <c r="AE557" i="10"/>
  <c r="AF556" i="10"/>
  <c r="AE556" i="10"/>
  <c r="AF555" i="10"/>
  <c r="AE555" i="10"/>
  <c r="AF554" i="10"/>
  <c r="AE554" i="10"/>
  <c r="AF553" i="10"/>
  <c r="AE553" i="10"/>
  <c r="AF552" i="10"/>
  <c r="AE552" i="10"/>
  <c r="AF551" i="10"/>
  <c r="AE551" i="10"/>
  <c r="AF550" i="10"/>
  <c r="AE550" i="10"/>
  <c r="AF549" i="10"/>
  <c r="AE549" i="10"/>
  <c r="AF548" i="10"/>
  <c r="AE548" i="10"/>
  <c r="AF547" i="10"/>
  <c r="AE547" i="10"/>
  <c r="AF546" i="10"/>
  <c r="AE546" i="10"/>
  <c r="AF545" i="10"/>
  <c r="AE545" i="10"/>
  <c r="AF544" i="10"/>
  <c r="AE544" i="10"/>
  <c r="AF543" i="10"/>
  <c r="AE543" i="10"/>
  <c r="AF542" i="10"/>
  <c r="AE542" i="10"/>
  <c r="AF541" i="10"/>
  <c r="AE541" i="10"/>
  <c r="AF540" i="10"/>
  <c r="AE540" i="10"/>
  <c r="AF539" i="10"/>
  <c r="AE539" i="10"/>
  <c r="AF538" i="10"/>
  <c r="AE538" i="10"/>
  <c r="AF537" i="10"/>
  <c r="AE537" i="10"/>
  <c r="AF536" i="10"/>
  <c r="AE536" i="10"/>
  <c r="AF535" i="10"/>
  <c r="AE535" i="10"/>
  <c r="AF534" i="10"/>
  <c r="AE534" i="10"/>
  <c r="AF533" i="10"/>
  <c r="AE533" i="10"/>
  <c r="AF532" i="10"/>
  <c r="AE532" i="10"/>
  <c r="AF531" i="10"/>
  <c r="AE531" i="10"/>
  <c r="AF530" i="10"/>
  <c r="AE530" i="10"/>
  <c r="AF529" i="10"/>
  <c r="AE529" i="10"/>
  <c r="AF528" i="10"/>
  <c r="AE528" i="10"/>
  <c r="AF527" i="10"/>
  <c r="AE527" i="10"/>
  <c r="AF526" i="10"/>
  <c r="AE526" i="10"/>
  <c r="AF525" i="10"/>
  <c r="AE525" i="10"/>
  <c r="AF524" i="10"/>
  <c r="AE524" i="10"/>
  <c r="AF523" i="10"/>
  <c r="AE523" i="10"/>
  <c r="AF522" i="10"/>
  <c r="AE522" i="10"/>
  <c r="AF521" i="10"/>
  <c r="AE521" i="10"/>
  <c r="AF520" i="10"/>
  <c r="AE520" i="10"/>
  <c r="AF519" i="10"/>
  <c r="AE519" i="10"/>
  <c r="AF518" i="10"/>
  <c r="AE518" i="10"/>
  <c r="AF517" i="10"/>
  <c r="AE517" i="10"/>
  <c r="AF516" i="10"/>
  <c r="AE516" i="10"/>
  <c r="AF515" i="10"/>
  <c r="AE515" i="10"/>
  <c r="AF514" i="10"/>
  <c r="AE514" i="10"/>
  <c r="AF513" i="10"/>
  <c r="AE513" i="10"/>
  <c r="AF512" i="10"/>
  <c r="AE512" i="10"/>
  <c r="AF511" i="10"/>
  <c r="AE511" i="10"/>
  <c r="AF510" i="10"/>
  <c r="AE510" i="10"/>
  <c r="AF509" i="10"/>
  <c r="AE509" i="10"/>
  <c r="AF508" i="10"/>
  <c r="AE508" i="10"/>
  <c r="AF507" i="10"/>
  <c r="AE507" i="10"/>
  <c r="AF506" i="10"/>
  <c r="AE506" i="10"/>
  <c r="AF505" i="10"/>
  <c r="AE505" i="10"/>
  <c r="AF504" i="10"/>
  <c r="AE504" i="10"/>
  <c r="AF503" i="10"/>
  <c r="AE503" i="10"/>
  <c r="AF502" i="10"/>
  <c r="AE502" i="10"/>
  <c r="AF501" i="10"/>
  <c r="AE501" i="10"/>
  <c r="AF500" i="10"/>
  <c r="AE500" i="10"/>
  <c r="AF499" i="10"/>
  <c r="AE499" i="10"/>
  <c r="AF498" i="10"/>
  <c r="AE498" i="10"/>
  <c r="AF497" i="10"/>
  <c r="AE497" i="10"/>
  <c r="AF496" i="10"/>
  <c r="AE496" i="10"/>
  <c r="AF495" i="10"/>
  <c r="AE495" i="10"/>
  <c r="AF494" i="10"/>
  <c r="AE494" i="10"/>
  <c r="AF493" i="10"/>
  <c r="AE493" i="10"/>
  <c r="AF492" i="10"/>
  <c r="AE492" i="10"/>
  <c r="AF491" i="10"/>
  <c r="AE491" i="10"/>
  <c r="AF490" i="10"/>
  <c r="AE490" i="10"/>
  <c r="AF489" i="10"/>
  <c r="AE489" i="10"/>
  <c r="AF488" i="10"/>
  <c r="AE488" i="10"/>
  <c r="AF487" i="10"/>
  <c r="AE487" i="10"/>
  <c r="AF486" i="10"/>
  <c r="AE486" i="10"/>
  <c r="AF485" i="10"/>
  <c r="AE485" i="10"/>
  <c r="AF484" i="10"/>
  <c r="AE484" i="10"/>
  <c r="AF483" i="10"/>
  <c r="AE483" i="10"/>
  <c r="AF482" i="10"/>
  <c r="AE482" i="10"/>
  <c r="AF481" i="10"/>
  <c r="AE481" i="10"/>
  <c r="AF480" i="10"/>
  <c r="AE480" i="10"/>
  <c r="AF479" i="10"/>
  <c r="AE479" i="10"/>
  <c r="AF478" i="10"/>
  <c r="AE478" i="10"/>
  <c r="AF477" i="10"/>
  <c r="AE477" i="10"/>
  <c r="AF476" i="10"/>
  <c r="AE476" i="10"/>
  <c r="AF475" i="10"/>
  <c r="AE475" i="10"/>
  <c r="AF474" i="10"/>
  <c r="AE474" i="10"/>
  <c r="AF473" i="10"/>
  <c r="AE473" i="10"/>
  <c r="AF472" i="10"/>
  <c r="AE472" i="10"/>
  <c r="AF471" i="10"/>
  <c r="AE471" i="10"/>
  <c r="AF470" i="10"/>
  <c r="AE470" i="10"/>
  <c r="AF469" i="10"/>
  <c r="AE469" i="10"/>
  <c r="AF468" i="10"/>
  <c r="AE468" i="10"/>
  <c r="AF467" i="10"/>
  <c r="AE467" i="10"/>
  <c r="AF466" i="10"/>
  <c r="AE466" i="10"/>
  <c r="AF465" i="10"/>
  <c r="AE465" i="10"/>
  <c r="AF464" i="10"/>
  <c r="AE464" i="10"/>
  <c r="AF463" i="10"/>
  <c r="AE463" i="10"/>
  <c r="AF462" i="10"/>
  <c r="AE462" i="10"/>
  <c r="AF461" i="10"/>
  <c r="AE461" i="10"/>
  <c r="AF460" i="10"/>
  <c r="AE460" i="10"/>
  <c r="AF459" i="10"/>
  <c r="AE459" i="10"/>
  <c r="AF458" i="10"/>
  <c r="AE458" i="10"/>
  <c r="AF457" i="10"/>
  <c r="AE457" i="10"/>
  <c r="AF456" i="10"/>
  <c r="AE456" i="10"/>
  <c r="AF455" i="10"/>
  <c r="AE455" i="10"/>
  <c r="AF454" i="10"/>
  <c r="AE454" i="10"/>
  <c r="AF453" i="10"/>
  <c r="AE453" i="10"/>
  <c r="AF452" i="10"/>
  <c r="AE452" i="10"/>
  <c r="AF451" i="10"/>
  <c r="AE451" i="10"/>
  <c r="AF450" i="10"/>
  <c r="AE450" i="10"/>
  <c r="AF449" i="10"/>
  <c r="AE449" i="10"/>
  <c r="AF448" i="10"/>
  <c r="AE448" i="10"/>
  <c r="AF447" i="10"/>
  <c r="AE447" i="10"/>
  <c r="AF446" i="10"/>
  <c r="AE446" i="10"/>
  <c r="AF445" i="10"/>
  <c r="AE445" i="10"/>
  <c r="AF444" i="10"/>
  <c r="AE444" i="10"/>
  <c r="AF443" i="10"/>
  <c r="AE443" i="10"/>
  <c r="AF442" i="10"/>
  <c r="AE442" i="10"/>
  <c r="AF441" i="10"/>
  <c r="AE441" i="10"/>
  <c r="AF440" i="10"/>
  <c r="AE440" i="10"/>
  <c r="AF439" i="10"/>
  <c r="AE439" i="10"/>
  <c r="AF438" i="10"/>
  <c r="AE438" i="10"/>
  <c r="AF437" i="10"/>
  <c r="AE437" i="10"/>
  <c r="AF436" i="10"/>
  <c r="AE436" i="10"/>
  <c r="AF435" i="10"/>
  <c r="AE435" i="10"/>
  <c r="AF434" i="10"/>
  <c r="AE434" i="10"/>
  <c r="AF433" i="10"/>
  <c r="AE433" i="10"/>
  <c r="AF432" i="10"/>
  <c r="AE432" i="10"/>
  <c r="AF431" i="10"/>
  <c r="AE431" i="10"/>
  <c r="AF430" i="10"/>
  <c r="AE430" i="10"/>
  <c r="AF429" i="10"/>
  <c r="AE429" i="10"/>
  <c r="AF428" i="10"/>
  <c r="AE428" i="10"/>
  <c r="AF427" i="10"/>
  <c r="AE427" i="10"/>
  <c r="AF426" i="10"/>
  <c r="AE426" i="10"/>
  <c r="AF425" i="10"/>
  <c r="AE425" i="10"/>
  <c r="AF424" i="10"/>
  <c r="AE424" i="10"/>
  <c r="AF423" i="10"/>
  <c r="AE423" i="10"/>
  <c r="AF422" i="10"/>
  <c r="AE422" i="10"/>
  <c r="AF421" i="10"/>
  <c r="AE421" i="10"/>
  <c r="AF420" i="10"/>
  <c r="AE420" i="10"/>
  <c r="AF419" i="10"/>
  <c r="AE419" i="10"/>
  <c r="AF418" i="10"/>
  <c r="AE418" i="10"/>
  <c r="AF417" i="10"/>
  <c r="AE417" i="10"/>
  <c r="AF416" i="10"/>
  <c r="AE416" i="10"/>
  <c r="AF415" i="10"/>
  <c r="AE415" i="10"/>
  <c r="AF414" i="10"/>
  <c r="AE414" i="10"/>
  <c r="AF413" i="10"/>
  <c r="AE413" i="10"/>
  <c r="AF412" i="10"/>
  <c r="AE412" i="10"/>
  <c r="AF411" i="10"/>
  <c r="AE411" i="10"/>
  <c r="AF410" i="10"/>
  <c r="AE410" i="10"/>
  <c r="AF409" i="10"/>
  <c r="AE409" i="10"/>
  <c r="AF408" i="10"/>
  <c r="AE408" i="10"/>
  <c r="AF407" i="10"/>
  <c r="AE407" i="10"/>
  <c r="AF406" i="10"/>
  <c r="AE406" i="10"/>
  <c r="AF405" i="10"/>
  <c r="AE405" i="10"/>
  <c r="AF404" i="10"/>
  <c r="AE404" i="10"/>
  <c r="AF403" i="10"/>
  <c r="AE403" i="10"/>
  <c r="AF402" i="10"/>
  <c r="AE402" i="10"/>
  <c r="AF401" i="10"/>
  <c r="AE401" i="10"/>
  <c r="AF400" i="10"/>
  <c r="AE400" i="10"/>
  <c r="AF399" i="10"/>
  <c r="AE399" i="10"/>
  <c r="AF398" i="10"/>
  <c r="AE398" i="10"/>
  <c r="AF397" i="10"/>
  <c r="AE397" i="10"/>
  <c r="AF396" i="10"/>
  <c r="AE396" i="10"/>
  <c r="AF395" i="10"/>
  <c r="AE395" i="10"/>
  <c r="AF394" i="10"/>
  <c r="AE394" i="10"/>
  <c r="AF393" i="10"/>
  <c r="AE393" i="10"/>
  <c r="AF392" i="10"/>
  <c r="AE392" i="10"/>
  <c r="AF391" i="10"/>
  <c r="AE391" i="10"/>
  <c r="AF390" i="10"/>
  <c r="AE390" i="10"/>
  <c r="AF389" i="10"/>
  <c r="AE389" i="10"/>
  <c r="AF388" i="10"/>
  <c r="AE388" i="10"/>
  <c r="AF387" i="10"/>
  <c r="AE387" i="10"/>
  <c r="AF386" i="10"/>
  <c r="AE386" i="10"/>
  <c r="AF385" i="10"/>
  <c r="AE385" i="10"/>
  <c r="AF384" i="10"/>
  <c r="AE384" i="10"/>
  <c r="AF383" i="10"/>
  <c r="AE383" i="10"/>
  <c r="AF382" i="10"/>
  <c r="AE382" i="10"/>
  <c r="AF381" i="10"/>
  <c r="AE381" i="10"/>
  <c r="AF380" i="10"/>
  <c r="AE380" i="10"/>
  <c r="AF379" i="10"/>
  <c r="AE379" i="10"/>
  <c r="AF378" i="10"/>
  <c r="AE378" i="10"/>
  <c r="AF377" i="10"/>
  <c r="AE377" i="10"/>
  <c r="AF376" i="10"/>
  <c r="AE376" i="10"/>
  <c r="AF375" i="10"/>
  <c r="AE375" i="10"/>
  <c r="AF374" i="10"/>
  <c r="AE374" i="10"/>
  <c r="AF373" i="10"/>
  <c r="AE373" i="10"/>
  <c r="AF372" i="10"/>
  <c r="AE372" i="10"/>
  <c r="AF371" i="10"/>
  <c r="AE371" i="10"/>
  <c r="AF370" i="10"/>
  <c r="AE370" i="10"/>
  <c r="AF369" i="10"/>
  <c r="AE369" i="10"/>
  <c r="AF368" i="10"/>
  <c r="AE368" i="10"/>
  <c r="AF367" i="10"/>
  <c r="AE367" i="10"/>
  <c r="AF366" i="10"/>
  <c r="AE366" i="10"/>
  <c r="AF365" i="10"/>
  <c r="AE365" i="10"/>
  <c r="AF364" i="10"/>
  <c r="AE364" i="10"/>
  <c r="AF363" i="10"/>
  <c r="AE363" i="10"/>
  <c r="AF362" i="10"/>
  <c r="AE362" i="10"/>
  <c r="AF361" i="10"/>
  <c r="AE361" i="10"/>
  <c r="AF360" i="10"/>
  <c r="AE360" i="10"/>
  <c r="AF359" i="10"/>
  <c r="AE359" i="10"/>
  <c r="AF358" i="10"/>
  <c r="AE358" i="10"/>
  <c r="AF357" i="10"/>
  <c r="AE357" i="10"/>
  <c r="AF356" i="10"/>
  <c r="AE356" i="10"/>
  <c r="AF355" i="10"/>
  <c r="AE355" i="10"/>
  <c r="AF354" i="10"/>
  <c r="AE354" i="10"/>
  <c r="AF353" i="10"/>
  <c r="AE353" i="10"/>
  <c r="AF352" i="10"/>
  <c r="AE352" i="10"/>
  <c r="AF351" i="10"/>
  <c r="AE351" i="10"/>
  <c r="AF350" i="10"/>
  <c r="AE350" i="10"/>
  <c r="AF349" i="10"/>
  <c r="AE349" i="10"/>
  <c r="AF348" i="10"/>
  <c r="AE348" i="10"/>
  <c r="AF347" i="10"/>
  <c r="AE347" i="10"/>
  <c r="AF346" i="10"/>
  <c r="AE346" i="10"/>
  <c r="AF345" i="10"/>
  <c r="AE345" i="10"/>
  <c r="AF344" i="10"/>
  <c r="AE344" i="10"/>
  <c r="AF343" i="10"/>
  <c r="AE343" i="10"/>
  <c r="AF342" i="10"/>
  <c r="AE342" i="10"/>
  <c r="AF341" i="10"/>
  <c r="AE341" i="10"/>
  <c r="AF340" i="10"/>
  <c r="AE340" i="10"/>
  <c r="AF339" i="10"/>
  <c r="AE339" i="10"/>
  <c r="AF338" i="10"/>
  <c r="AE338" i="10"/>
  <c r="AF337" i="10"/>
  <c r="AE337" i="10"/>
  <c r="AF336" i="10"/>
  <c r="AE336" i="10"/>
  <c r="AF335" i="10"/>
  <c r="AE335" i="10"/>
  <c r="AF334" i="10"/>
  <c r="AE334" i="10"/>
  <c r="AF333" i="10"/>
  <c r="AE333" i="10"/>
  <c r="AF332" i="10"/>
  <c r="AE332" i="10"/>
  <c r="AF331" i="10"/>
  <c r="AE331" i="10"/>
  <c r="AF330" i="10"/>
  <c r="AE330" i="10"/>
  <c r="AF329" i="10"/>
  <c r="AE329" i="10"/>
  <c r="AF328" i="10"/>
  <c r="AE328" i="10"/>
  <c r="AF327" i="10"/>
  <c r="AE327" i="10"/>
  <c r="AF326" i="10"/>
  <c r="AE326" i="10"/>
  <c r="AF325" i="10"/>
  <c r="AE325" i="10"/>
  <c r="AF324" i="10"/>
  <c r="AE324" i="10"/>
  <c r="AF323" i="10"/>
  <c r="AE323" i="10"/>
  <c r="AF322" i="10"/>
  <c r="AE322" i="10"/>
  <c r="AF321" i="10"/>
  <c r="AE321" i="10"/>
  <c r="AF320" i="10"/>
  <c r="AE320" i="10"/>
  <c r="AF319" i="10"/>
  <c r="AE319" i="10"/>
  <c r="AF318" i="10"/>
  <c r="AE318" i="10"/>
  <c r="AF317" i="10"/>
  <c r="AE317" i="10"/>
  <c r="AF316" i="10"/>
  <c r="AE316" i="10"/>
  <c r="AF315" i="10"/>
  <c r="AE315" i="10"/>
  <c r="AF314" i="10"/>
  <c r="AE314" i="10"/>
  <c r="AF313" i="10"/>
  <c r="AE313" i="10"/>
  <c r="AF312" i="10"/>
  <c r="AE312" i="10"/>
  <c r="AF311" i="10"/>
  <c r="AE311" i="10"/>
  <c r="AF310" i="10"/>
  <c r="AE310" i="10"/>
  <c r="AF309" i="10"/>
  <c r="AE309" i="10"/>
  <c r="AF308" i="10"/>
  <c r="AE308" i="10"/>
  <c r="AF307" i="10"/>
  <c r="AE307" i="10"/>
  <c r="AF306" i="10"/>
  <c r="AE306" i="10"/>
  <c r="AF305" i="10"/>
  <c r="AE305" i="10"/>
  <c r="AF304" i="10"/>
  <c r="AE304" i="10"/>
  <c r="AF303" i="10"/>
  <c r="AE303" i="10"/>
  <c r="AF302" i="10"/>
  <c r="AE302" i="10"/>
  <c r="AF301" i="10"/>
  <c r="AE301" i="10"/>
  <c r="AF300" i="10"/>
  <c r="AE300" i="10"/>
  <c r="AF299" i="10"/>
  <c r="AE299" i="10"/>
  <c r="AF298" i="10"/>
  <c r="AE298" i="10"/>
  <c r="AF297" i="10"/>
  <c r="AE297" i="10"/>
  <c r="AF296" i="10"/>
  <c r="AE296" i="10"/>
  <c r="AF295" i="10"/>
  <c r="AE295" i="10"/>
  <c r="AF294" i="10"/>
  <c r="AE294" i="10"/>
  <c r="AF293" i="10"/>
  <c r="AE293" i="10"/>
  <c r="AF292" i="10"/>
  <c r="AE292" i="10"/>
  <c r="AF291" i="10"/>
  <c r="AE291" i="10"/>
  <c r="AF290" i="10"/>
  <c r="AE290" i="10"/>
  <c r="AF289" i="10"/>
  <c r="AE289" i="10"/>
  <c r="AF288" i="10"/>
  <c r="AE288" i="10"/>
  <c r="AF287" i="10"/>
  <c r="AE287" i="10"/>
  <c r="AF286" i="10"/>
  <c r="AE286" i="10"/>
  <c r="AF285" i="10"/>
  <c r="AE285" i="10"/>
  <c r="AF284" i="10"/>
  <c r="AE284" i="10"/>
  <c r="AF283" i="10"/>
  <c r="AE283" i="10"/>
  <c r="AF282" i="10"/>
  <c r="AE282" i="10"/>
  <c r="AF281" i="10"/>
  <c r="AE281" i="10"/>
  <c r="AF280" i="10"/>
  <c r="AE280" i="10"/>
  <c r="AF279" i="10"/>
  <c r="AE279" i="10"/>
  <c r="AF278" i="10"/>
  <c r="AE278" i="10"/>
  <c r="AF277" i="10"/>
  <c r="AE277" i="10"/>
  <c r="AF276" i="10"/>
  <c r="AE276" i="10"/>
  <c r="AF275" i="10"/>
  <c r="AE275" i="10"/>
  <c r="AF274" i="10"/>
  <c r="AE274" i="10"/>
  <c r="AF273" i="10"/>
  <c r="AE273" i="10"/>
  <c r="AF272" i="10"/>
  <c r="AE272" i="10"/>
  <c r="AF271" i="10"/>
  <c r="AE271" i="10"/>
  <c r="AF270" i="10"/>
  <c r="AE270" i="10"/>
  <c r="AF269" i="10"/>
  <c r="AE269" i="10"/>
  <c r="AF268" i="10"/>
  <c r="AE268" i="10"/>
  <c r="AF267" i="10"/>
  <c r="AE267" i="10"/>
  <c r="AF266" i="10"/>
  <c r="AE266" i="10"/>
  <c r="AF265" i="10"/>
  <c r="AE265" i="10"/>
  <c r="AF264" i="10"/>
  <c r="AE264" i="10"/>
  <c r="AF263" i="10"/>
  <c r="AE263" i="10"/>
  <c r="AF262" i="10"/>
  <c r="AE262" i="10"/>
  <c r="AF261" i="10"/>
  <c r="AE261" i="10"/>
  <c r="AF260" i="10"/>
  <c r="AE260" i="10"/>
  <c r="AF259" i="10"/>
  <c r="AE259" i="10"/>
  <c r="AF258" i="10"/>
  <c r="AE258" i="10"/>
  <c r="AF257" i="10"/>
  <c r="AE257" i="10"/>
  <c r="AF256" i="10"/>
  <c r="AE256" i="10"/>
  <c r="AF255" i="10"/>
  <c r="AE255" i="10"/>
  <c r="AF254" i="10"/>
  <c r="AE254" i="10"/>
  <c r="AF253" i="10"/>
  <c r="AE253" i="10"/>
  <c r="AF252" i="10"/>
  <c r="AE252" i="10"/>
  <c r="AF251" i="10"/>
  <c r="AE251" i="10"/>
  <c r="AF250" i="10"/>
  <c r="AE250" i="10"/>
  <c r="AF249" i="10"/>
  <c r="AE249" i="10"/>
  <c r="AF248" i="10"/>
  <c r="AE248" i="10"/>
  <c r="AF247" i="10"/>
  <c r="AE247" i="10"/>
  <c r="AF246" i="10"/>
  <c r="AE246" i="10"/>
  <c r="AF245" i="10"/>
  <c r="AE245" i="10"/>
  <c r="AF244" i="10"/>
  <c r="AE244" i="10"/>
  <c r="AF243" i="10"/>
  <c r="AE243" i="10"/>
  <c r="AF242" i="10"/>
  <c r="AE242" i="10"/>
  <c r="AF241" i="10"/>
  <c r="AE241" i="10"/>
  <c r="AF240" i="10"/>
  <c r="AE240" i="10"/>
  <c r="AF239" i="10"/>
  <c r="AE239" i="10"/>
  <c r="AF238" i="10"/>
  <c r="AE238" i="10"/>
  <c r="AF237" i="10"/>
  <c r="AE237" i="10"/>
  <c r="AF236" i="10"/>
  <c r="AE236" i="10"/>
  <c r="AF235" i="10"/>
  <c r="AE235" i="10"/>
  <c r="AF234" i="10"/>
  <c r="AE234" i="10"/>
  <c r="AF233" i="10"/>
  <c r="AE233" i="10"/>
  <c r="AF232" i="10"/>
  <c r="AE232" i="10"/>
  <c r="AF231" i="10"/>
  <c r="AE231" i="10"/>
  <c r="AF230" i="10"/>
  <c r="AE230" i="10"/>
  <c r="AF229" i="10"/>
  <c r="AE229" i="10"/>
  <c r="AF228" i="10"/>
  <c r="AE228" i="10"/>
  <c r="AF227" i="10"/>
  <c r="AE227" i="10"/>
  <c r="AF226" i="10"/>
  <c r="AE226" i="10"/>
  <c r="AF225" i="10"/>
  <c r="AE225" i="10"/>
  <c r="AF224" i="10"/>
  <c r="AE224" i="10"/>
  <c r="AF223" i="10"/>
  <c r="AE223" i="10"/>
  <c r="AF222" i="10"/>
  <c r="AE222" i="10"/>
  <c r="AF221" i="10"/>
  <c r="AE221" i="10"/>
  <c r="AF220" i="10"/>
  <c r="AE220" i="10"/>
  <c r="AF219" i="10"/>
  <c r="AE219" i="10"/>
  <c r="AF218" i="10"/>
  <c r="AE218" i="10"/>
  <c r="AF217" i="10"/>
  <c r="AE217" i="10"/>
  <c r="AF216" i="10"/>
  <c r="AE216" i="10"/>
  <c r="AF215" i="10"/>
  <c r="AE215" i="10"/>
  <c r="AF214" i="10"/>
  <c r="AE214" i="10"/>
  <c r="AF213" i="10"/>
  <c r="AE213" i="10"/>
  <c r="AF212" i="10"/>
  <c r="AE212" i="10"/>
  <c r="AF211" i="10"/>
  <c r="AE211" i="10"/>
  <c r="AF210" i="10"/>
  <c r="AE210" i="10"/>
  <c r="AF209" i="10"/>
  <c r="AE209" i="10"/>
  <c r="AF208" i="10"/>
  <c r="AE208" i="10"/>
  <c r="AF207" i="10"/>
  <c r="AE207" i="10"/>
  <c r="AF206" i="10"/>
  <c r="AE206" i="10"/>
  <c r="AF205" i="10"/>
  <c r="AE205" i="10"/>
  <c r="AF204" i="10"/>
  <c r="AE204" i="10"/>
  <c r="AF203" i="10"/>
  <c r="AE203" i="10"/>
  <c r="AF202" i="10"/>
  <c r="AE202" i="10"/>
  <c r="AF201" i="10"/>
  <c r="AE201" i="10"/>
  <c r="AF200" i="10"/>
  <c r="AE200" i="10"/>
  <c r="AF199" i="10"/>
  <c r="AE199" i="10"/>
  <c r="AF198" i="10"/>
  <c r="AE198" i="10"/>
  <c r="AF197" i="10"/>
  <c r="AE197" i="10"/>
  <c r="AF196" i="10"/>
  <c r="AE196" i="10"/>
  <c r="AF195" i="10"/>
  <c r="AE195" i="10"/>
  <c r="AF194" i="10"/>
  <c r="AE194" i="10"/>
  <c r="AF193" i="10"/>
  <c r="AE193" i="10"/>
  <c r="AF192" i="10"/>
  <c r="AE192" i="10"/>
  <c r="AF191" i="10"/>
  <c r="AE191" i="10"/>
  <c r="AF190" i="10"/>
  <c r="AE190" i="10"/>
  <c r="AF189" i="10"/>
  <c r="AE189" i="10"/>
  <c r="AF188" i="10"/>
  <c r="AE188" i="10"/>
  <c r="AF187" i="10"/>
  <c r="AE187" i="10"/>
  <c r="AF186" i="10"/>
  <c r="AE186" i="10"/>
  <c r="AF185" i="10"/>
  <c r="AE185" i="10"/>
  <c r="AF184" i="10"/>
  <c r="AE184" i="10"/>
  <c r="AF183" i="10"/>
  <c r="AE183" i="10"/>
  <c r="AF182" i="10"/>
  <c r="AE182" i="10"/>
  <c r="AF181" i="10"/>
  <c r="AE181" i="10"/>
  <c r="AF180" i="10"/>
  <c r="AE180" i="10"/>
  <c r="AF179" i="10"/>
  <c r="AE179" i="10"/>
  <c r="AF178" i="10"/>
  <c r="AE178" i="10"/>
  <c r="AF177" i="10"/>
  <c r="AE177" i="10"/>
  <c r="AF176" i="10"/>
  <c r="AE176" i="10"/>
  <c r="AF175" i="10"/>
  <c r="AE175" i="10"/>
  <c r="AF174" i="10"/>
  <c r="AE174" i="10"/>
  <c r="AF173" i="10"/>
  <c r="AE173" i="10"/>
  <c r="AF172" i="10"/>
  <c r="AE172" i="10"/>
  <c r="AF171" i="10"/>
  <c r="AE171" i="10"/>
  <c r="AF170" i="10"/>
  <c r="AE170" i="10"/>
  <c r="AF169" i="10"/>
  <c r="AE169" i="10"/>
  <c r="AF168" i="10"/>
  <c r="AE168" i="10"/>
  <c r="AF167" i="10"/>
  <c r="AE167" i="10"/>
  <c r="AF166" i="10"/>
  <c r="AE166" i="10"/>
  <c r="AF165" i="10"/>
  <c r="AE165" i="10"/>
  <c r="AF164" i="10"/>
  <c r="AE164" i="10"/>
  <c r="AF163" i="10"/>
  <c r="AE163" i="10"/>
  <c r="AF162" i="10"/>
  <c r="AE162" i="10"/>
  <c r="AF161" i="10"/>
  <c r="AE161" i="10"/>
  <c r="AF160" i="10"/>
  <c r="AE160" i="10"/>
  <c r="AF159" i="10"/>
  <c r="AE159" i="10"/>
  <c r="AF158" i="10"/>
  <c r="AE158" i="10"/>
  <c r="AF157" i="10"/>
  <c r="AE157" i="10"/>
  <c r="AF156" i="10"/>
  <c r="AE156" i="10"/>
  <c r="AF155" i="10"/>
  <c r="AE155" i="10"/>
  <c r="AF154" i="10"/>
  <c r="AE154" i="10"/>
  <c r="AF153" i="10"/>
  <c r="AE153" i="10"/>
  <c r="AF152" i="10"/>
  <c r="AE152" i="10"/>
  <c r="AF151" i="10"/>
  <c r="AE151" i="10"/>
  <c r="AF150" i="10"/>
  <c r="AE150" i="10"/>
  <c r="AF149" i="10"/>
  <c r="AE149" i="10"/>
  <c r="AF148" i="10"/>
  <c r="AE148" i="10"/>
  <c r="AF147" i="10"/>
  <c r="AE147" i="10"/>
  <c r="AF146" i="10"/>
  <c r="AE146" i="10"/>
  <c r="AF145" i="10"/>
  <c r="AE145" i="10"/>
  <c r="AF144" i="10"/>
  <c r="AE144" i="10"/>
  <c r="AF143" i="10"/>
  <c r="AE143" i="10"/>
  <c r="AF142" i="10"/>
  <c r="AE142" i="10"/>
  <c r="AF141" i="10"/>
  <c r="AE141" i="10"/>
  <c r="AF140" i="10"/>
  <c r="AE140" i="10"/>
  <c r="AF139" i="10"/>
  <c r="AE139" i="10"/>
  <c r="AF138" i="10"/>
  <c r="AE138" i="10"/>
  <c r="AF137" i="10"/>
  <c r="AE137" i="10"/>
  <c r="AF136" i="10"/>
  <c r="AE136" i="10"/>
  <c r="AF135" i="10"/>
  <c r="AE135" i="10"/>
  <c r="AF134" i="10"/>
  <c r="AE134" i="10"/>
  <c r="AF133" i="10"/>
  <c r="AE133" i="10"/>
  <c r="AF132" i="10"/>
  <c r="AE132" i="10"/>
  <c r="AF131" i="10"/>
  <c r="AE131" i="10"/>
  <c r="AF130" i="10"/>
  <c r="AE130" i="10"/>
  <c r="AF129" i="10"/>
  <c r="AE129" i="10"/>
  <c r="AF128" i="10"/>
  <c r="AE128" i="10"/>
  <c r="AF127" i="10"/>
  <c r="AE127" i="10"/>
  <c r="AF126" i="10"/>
  <c r="AE126" i="10"/>
  <c r="AF125" i="10"/>
  <c r="AE125" i="10"/>
  <c r="AF124" i="10"/>
  <c r="AE124" i="10"/>
  <c r="AF123" i="10"/>
  <c r="AE123" i="10"/>
  <c r="AF122" i="10"/>
  <c r="AE122" i="10"/>
  <c r="AF121" i="10"/>
  <c r="AE121" i="10"/>
  <c r="AF120" i="10"/>
  <c r="AE120" i="10"/>
  <c r="AF119" i="10"/>
  <c r="AE119" i="10"/>
  <c r="AF117" i="10"/>
  <c r="AE117" i="10"/>
  <c r="AF116" i="10"/>
  <c r="AE116" i="10"/>
  <c r="AF115" i="10"/>
  <c r="AE115" i="10"/>
  <c r="AF114" i="10"/>
  <c r="AE114" i="10"/>
  <c r="AF113" i="10"/>
  <c r="AE113" i="10"/>
  <c r="AF112" i="10"/>
  <c r="AE112" i="10"/>
  <c r="AF111" i="10"/>
  <c r="AE111" i="10"/>
  <c r="AF110" i="10"/>
  <c r="AE110" i="10"/>
  <c r="AF109" i="10"/>
  <c r="AE109" i="10"/>
  <c r="AF108" i="10"/>
  <c r="AE108" i="10"/>
  <c r="AF107" i="10"/>
  <c r="AE107" i="10"/>
  <c r="AF106" i="10"/>
  <c r="AE106" i="10"/>
  <c r="AF105" i="10"/>
  <c r="AE105" i="10"/>
  <c r="AF104" i="10"/>
  <c r="AE104" i="10"/>
  <c r="AF102" i="10"/>
  <c r="AE102" i="10"/>
  <c r="AF101" i="10"/>
  <c r="AE101" i="10"/>
  <c r="AF100" i="10"/>
  <c r="AE100" i="10"/>
  <c r="AF99" i="10"/>
  <c r="AE99" i="10"/>
  <c r="AF98" i="10"/>
  <c r="AE98" i="10"/>
  <c r="AF97" i="10"/>
  <c r="AE97" i="10"/>
  <c r="AF96" i="10"/>
  <c r="AE96" i="10"/>
  <c r="AF95" i="10"/>
  <c r="AE95" i="10"/>
  <c r="AF93" i="10"/>
  <c r="AE93" i="10"/>
  <c r="AF91" i="10"/>
  <c r="AE91" i="10"/>
  <c r="AF90" i="10"/>
  <c r="AE90" i="10"/>
  <c r="AF89" i="10"/>
  <c r="AE89" i="10"/>
  <c r="AF88" i="10"/>
  <c r="AE88" i="10"/>
  <c r="AF86" i="10"/>
  <c r="AE86" i="10"/>
  <c r="AF84" i="10"/>
  <c r="AE84" i="10"/>
  <c r="AF83" i="10"/>
  <c r="AE83" i="10"/>
  <c r="AF82" i="10"/>
  <c r="AE82" i="10"/>
  <c r="AF81" i="10"/>
  <c r="AE81" i="10"/>
  <c r="AF80" i="10"/>
  <c r="AE80" i="10"/>
  <c r="AF78" i="10"/>
  <c r="AE78" i="10"/>
  <c r="AF76" i="10"/>
  <c r="AE76" i="10"/>
  <c r="AF75" i="10"/>
  <c r="AE75" i="10"/>
  <c r="AF74" i="10"/>
  <c r="AE74" i="10"/>
  <c r="AF73" i="10"/>
  <c r="AE73" i="10"/>
  <c r="AF72" i="10"/>
  <c r="AE72" i="10"/>
  <c r="AF71" i="10"/>
  <c r="AE71" i="10"/>
  <c r="AF69" i="10"/>
  <c r="AE69" i="10"/>
  <c r="AF68" i="10"/>
  <c r="AE68" i="10"/>
  <c r="AF67" i="10"/>
  <c r="AE67" i="10"/>
  <c r="AF66" i="10"/>
  <c r="AE66" i="10"/>
  <c r="AF64" i="10"/>
  <c r="AE64" i="10"/>
  <c r="AF63" i="10"/>
  <c r="AE63" i="10"/>
  <c r="AF62" i="10"/>
  <c r="AE62" i="10"/>
  <c r="AF61" i="10"/>
  <c r="AE61" i="10"/>
  <c r="AF60" i="10"/>
  <c r="AE60" i="10"/>
  <c r="AF59" i="10"/>
  <c r="AE59" i="10"/>
  <c r="AF58" i="10"/>
  <c r="AE58" i="10"/>
  <c r="AF57" i="10"/>
  <c r="AE57" i="10"/>
  <c r="AF56" i="10"/>
  <c r="AE56" i="10"/>
  <c r="AF55" i="10"/>
  <c r="AE55" i="10"/>
  <c r="AF54" i="10"/>
  <c r="AE54" i="10"/>
  <c r="AF53" i="10"/>
  <c r="AE53" i="10"/>
  <c r="AF52" i="10"/>
  <c r="AE52" i="10"/>
  <c r="AF51" i="10"/>
  <c r="AE51" i="10"/>
  <c r="AF50" i="10"/>
  <c r="AE50" i="10"/>
  <c r="AF49" i="10"/>
  <c r="AE49" i="10"/>
  <c r="AF48" i="10"/>
  <c r="AE48" i="10"/>
  <c r="AF47" i="10"/>
  <c r="AE47" i="10"/>
  <c r="AF46" i="10"/>
  <c r="AE46" i="10"/>
  <c r="AF45" i="10"/>
  <c r="AE45" i="10"/>
  <c r="AF44" i="10"/>
  <c r="AE44" i="10"/>
  <c r="AF43" i="10"/>
  <c r="AE43" i="10"/>
  <c r="AF42" i="10"/>
  <c r="AE42" i="10"/>
  <c r="AF41" i="10"/>
  <c r="AE41" i="10"/>
  <c r="AF40" i="10"/>
  <c r="AE40" i="10"/>
  <c r="AF39" i="10"/>
  <c r="AE39" i="10"/>
  <c r="AF38" i="10"/>
  <c r="AE38" i="10"/>
  <c r="AF37" i="10"/>
  <c r="AE37" i="10"/>
  <c r="AF36" i="10"/>
  <c r="AE36" i="10"/>
  <c r="AF35" i="10"/>
  <c r="AE35" i="10"/>
  <c r="AF34" i="10"/>
  <c r="AE34" i="10"/>
  <c r="AF33" i="10"/>
  <c r="AE33" i="10"/>
  <c r="AF32" i="10"/>
  <c r="AE32" i="10"/>
  <c r="AF31" i="10"/>
  <c r="AE31" i="10"/>
  <c r="AF30" i="10"/>
  <c r="AE30" i="10"/>
  <c r="AF29" i="10"/>
  <c r="AE29" i="10"/>
  <c r="AF28" i="10"/>
  <c r="AE28" i="10"/>
  <c r="AF27" i="10"/>
  <c r="AE27" i="10"/>
  <c r="AF26" i="10"/>
  <c r="AE26" i="10"/>
  <c r="AF25" i="10"/>
  <c r="AE25" i="10"/>
  <c r="AF24" i="10"/>
  <c r="AE24" i="10"/>
  <c r="AF23" i="10"/>
  <c r="AE23" i="10"/>
  <c r="AF22" i="10"/>
  <c r="AE22" i="10"/>
  <c r="AF21" i="10"/>
  <c r="AE21" i="10"/>
  <c r="AF20" i="10"/>
  <c r="AE20" i="10"/>
  <c r="AF19" i="10"/>
  <c r="AE19" i="10"/>
  <c r="AF18" i="10"/>
  <c r="AE18" i="10"/>
  <c r="AF17" i="10"/>
  <c r="AE17" i="10"/>
  <c r="AF16" i="10"/>
  <c r="AE16" i="10"/>
  <c r="AF15" i="10"/>
  <c r="AE15" i="10"/>
  <c r="AF14" i="10"/>
  <c r="AE14" i="10"/>
  <c r="AF13" i="10"/>
  <c r="AE13" i="10"/>
  <c r="AF12" i="10"/>
  <c r="AE12" i="10"/>
  <c r="AF11" i="10"/>
  <c r="AE11" i="10"/>
  <c r="AF10" i="10"/>
  <c r="AE10" i="10"/>
  <c r="AF9" i="10"/>
  <c r="AE9" i="10"/>
  <c r="AF8" i="10"/>
  <c r="AE8" i="10"/>
  <c r="AF7" i="10"/>
  <c r="AE7" i="10"/>
  <c r="AF6" i="10"/>
  <c r="AE6" i="10"/>
  <c r="AF5" i="10"/>
  <c r="AE5" i="10"/>
  <c r="AF4" i="10"/>
  <c r="AE4" i="10"/>
  <c r="AF3" i="10"/>
  <c r="AE3" i="10"/>
  <c r="AE70" i="10"/>
  <c r="AF70" i="10"/>
  <c r="AE77" i="10"/>
  <c r="AF77" i="10"/>
  <c r="AE79" i="10"/>
  <c r="AF79" i="10"/>
  <c r="AE85" i="10"/>
  <c r="AF85" i="10"/>
  <c r="AE87" i="10"/>
  <c r="AF87" i="10"/>
  <c r="AE92" i="10"/>
  <c r="AF92" i="10"/>
  <c r="AE94" i="10"/>
  <c r="AF94" i="10"/>
  <c r="AE103" i="10"/>
  <c r="AF103" i="10"/>
  <c r="AE118" i="10"/>
  <c r="AF118" i="10"/>
  <c r="AE2562" i="10"/>
  <c r="AF2562" i="10"/>
  <c r="AE2563" i="10"/>
  <c r="AF2563" i="10"/>
  <c r="AE2564" i="10"/>
  <c r="AF2564" i="10"/>
  <c r="AE2565" i="10"/>
  <c r="AF2565" i="10"/>
  <c r="AE2566" i="10"/>
  <c r="AF2566" i="10"/>
  <c r="AE2567" i="10"/>
  <c r="AF2567" i="10"/>
  <c r="AE2568" i="10"/>
  <c r="AF2568" i="10"/>
  <c r="AE2569" i="10"/>
  <c r="AF2569" i="10"/>
  <c r="AE2570" i="10"/>
  <c r="AF2570" i="10"/>
  <c r="AE2571" i="10"/>
  <c r="AF2571" i="10"/>
  <c r="AE2572" i="10"/>
  <c r="AF2572" i="10"/>
  <c r="AE2573" i="10"/>
  <c r="AF2573" i="10"/>
  <c r="AE2574" i="10"/>
  <c r="AF2574" i="10"/>
  <c r="AE2575" i="10"/>
  <c r="AF2575" i="10"/>
  <c r="AE2576" i="10"/>
  <c r="AF2576" i="10"/>
  <c r="AE2577" i="10"/>
  <c r="AF2577" i="10"/>
  <c r="AE2578" i="10"/>
  <c r="AF2578" i="10"/>
  <c r="AE2579" i="10"/>
  <c r="AF2579" i="10"/>
  <c r="AE2580" i="10"/>
  <c r="AF2580" i="10"/>
  <c r="AE2581" i="10"/>
  <c r="AF2581" i="10"/>
  <c r="AE2582" i="10"/>
  <c r="AF2582" i="10"/>
  <c r="AE2583" i="10"/>
  <c r="AF2583" i="10"/>
  <c r="AE2584" i="10"/>
  <c r="AF2584" i="10"/>
  <c r="AE2585" i="10"/>
  <c r="AF2585" i="10"/>
  <c r="AE2586" i="10"/>
  <c r="AF2586" i="10"/>
  <c r="AE2587" i="10"/>
  <c r="AF2587" i="10"/>
  <c r="AE2588" i="10"/>
  <c r="AF2588" i="10"/>
  <c r="AE2589" i="10"/>
  <c r="AF2589" i="10"/>
  <c r="AE2590" i="10"/>
  <c r="AF2590" i="10"/>
  <c r="AE2591" i="10"/>
  <c r="AF2591" i="10"/>
  <c r="AE2592" i="10"/>
  <c r="AF2592" i="10"/>
  <c r="AE2593" i="10"/>
  <c r="AF2593" i="10"/>
  <c r="AE2594" i="10"/>
  <c r="AF2594" i="10"/>
  <c r="AE2595" i="10"/>
  <c r="AF2595" i="10"/>
  <c r="AE2596" i="10"/>
  <c r="AF2596" i="10"/>
  <c r="AE2597" i="10"/>
  <c r="AF2597" i="10"/>
  <c r="AE2598" i="10"/>
  <c r="AF2598" i="10"/>
  <c r="AE2599" i="10"/>
  <c r="AF2599" i="10"/>
  <c r="AE2600" i="10"/>
  <c r="AF2600" i="10"/>
  <c r="AE2601" i="10"/>
  <c r="AF2601" i="10"/>
  <c r="AE2602" i="10"/>
  <c r="AF2602" i="10"/>
  <c r="AE2603" i="10"/>
  <c r="AF2603" i="10"/>
  <c r="AE2604" i="10"/>
  <c r="AF2604" i="10"/>
  <c r="AE2605" i="10"/>
  <c r="AF2605" i="10"/>
  <c r="AE2606" i="10"/>
  <c r="AF2606" i="10"/>
  <c r="AE2607" i="10"/>
  <c r="AF2607" i="10"/>
  <c r="AE2608" i="10"/>
  <c r="AF2608" i="10"/>
  <c r="AE2609" i="10"/>
  <c r="AF2609" i="10"/>
  <c r="AE2610" i="10"/>
  <c r="AF2610" i="10"/>
  <c r="AE2611" i="10"/>
  <c r="AF2611" i="10"/>
  <c r="AE2612" i="10"/>
  <c r="AF2612" i="10"/>
  <c r="AE2613" i="10"/>
  <c r="AF2613" i="10"/>
  <c r="AE2614" i="10"/>
  <c r="AF2614" i="10"/>
  <c r="AE2615" i="10"/>
  <c r="AF2615" i="10"/>
  <c r="AE2616" i="10"/>
  <c r="AF2616" i="10"/>
  <c r="AE2617" i="10"/>
  <c r="AF2617" i="10"/>
  <c r="AE2618" i="10"/>
  <c r="AF2618" i="10"/>
  <c r="AE2619" i="10"/>
  <c r="AF2619" i="10"/>
  <c r="AE2620" i="10"/>
  <c r="AF2620" i="10"/>
  <c r="AE2621" i="10"/>
  <c r="AF2621" i="10"/>
  <c r="AE2622" i="10"/>
  <c r="AF2622" i="10"/>
  <c r="AE2623" i="10"/>
  <c r="AF2623" i="10"/>
  <c r="AE2624" i="10"/>
  <c r="AF2624" i="10"/>
  <c r="AE2625" i="10"/>
  <c r="AF2625" i="10"/>
  <c r="AE2626" i="10"/>
  <c r="AF2626" i="10"/>
  <c r="AE2627" i="10"/>
  <c r="AF2627" i="10"/>
  <c r="AE2628" i="10"/>
  <c r="AF2628" i="10"/>
  <c r="AE2629" i="10"/>
  <c r="AF2629" i="10"/>
  <c r="AE2630" i="10"/>
  <c r="AF2630" i="10"/>
  <c r="AE2631" i="10"/>
  <c r="AF2631" i="10"/>
  <c r="AE2632" i="10"/>
  <c r="AF2632" i="10"/>
  <c r="AE2633" i="10"/>
  <c r="AF2633" i="10"/>
  <c r="AE2634" i="10"/>
  <c r="AF2634" i="10"/>
  <c r="AE2635" i="10"/>
  <c r="AF2635" i="10"/>
  <c r="AE2636" i="10"/>
  <c r="AF2636" i="10"/>
  <c r="AE2637" i="10"/>
  <c r="AF2637" i="10"/>
  <c r="AE2638" i="10"/>
  <c r="AF2638" i="10"/>
  <c r="AE2639" i="10"/>
  <c r="AF2639" i="10"/>
  <c r="AE2640" i="10"/>
  <c r="AF2640" i="10"/>
  <c r="AE2641" i="10"/>
  <c r="AF2641" i="10"/>
  <c r="AE2642" i="10"/>
  <c r="AF2642" i="10"/>
  <c r="AE2643" i="10"/>
  <c r="AF2643" i="10"/>
  <c r="AE2644" i="10"/>
  <c r="AF2644" i="10"/>
  <c r="AE2645" i="10"/>
  <c r="AF2645" i="10"/>
  <c r="AE2646" i="10"/>
  <c r="AF2646" i="10"/>
  <c r="AE2647" i="10"/>
  <c r="AF2647" i="10"/>
  <c r="AE2648" i="10"/>
  <c r="AF2648" i="10"/>
  <c r="AE2649" i="10"/>
  <c r="AF2649" i="10"/>
  <c r="AE2650" i="10"/>
  <c r="AF2650" i="10"/>
  <c r="AE2651" i="10"/>
  <c r="AF2651" i="10"/>
  <c r="AE2652" i="10"/>
  <c r="AF2652" i="10"/>
  <c r="AE2653" i="10"/>
  <c r="AF2653" i="10"/>
  <c r="AE2654" i="10"/>
  <c r="AF2654" i="10"/>
  <c r="AE2655" i="10"/>
  <c r="AF2655" i="10"/>
  <c r="AE2656" i="10"/>
  <c r="AF2656" i="10"/>
  <c r="AE2657" i="10"/>
  <c r="AF2657" i="10"/>
  <c r="AE2658" i="10"/>
  <c r="AF2658" i="10"/>
  <c r="AE2659" i="10"/>
  <c r="AF2659" i="10"/>
  <c r="AE2660" i="10"/>
  <c r="AF2660" i="10"/>
  <c r="AE2661" i="10"/>
  <c r="AF2661" i="10"/>
  <c r="AE2662" i="10"/>
  <c r="AF2662" i="10"/>
  <c r="AE2663" i="10"/>
  <c r="AF2663" i="10"/>
  <c r="AE2664" i="10"/>
  <c r="AF2664" i="10"/>
  <c r="AE2665" i="10"/>
  <c r="AF2665" i="10"/>
  <c r="AE2666" i="10"/>
  <c r="AF2666" i="10"/>
  <c r="AE2667" i="10"/>
  <c r="AF2667" i="10"/>
  <c r="AE2668" i="10"/>
  <c r="AF2668" i="10"/>
  <c r="AE2669" i="10"/>
  <c r="AF2669" i="10"/>
  <c r="AE2670" i="10"/>
  <c r="AF2670" i="10"/>
  <c r="AE2671" i="10"/>
  <c r="AF2671" i="10"/>
  <c r="AE2672" i="10"/>
  <c r="AF2672" i="10"/>
  <c r="AE2673" i="10"/>
  <c r="AF2673" i="10"/>
  <c r="AE2674" i="10"/>
  <c r="AF2674" i="10"/>
  <c r="AE2675" i="10"/>
  <c r="AF2675" i="10"/>
  <c r="AE2676" i="10"/>
  <c r="AF2676" i="10"/>
  <c r="AE2677" i="10"/>
  <c r="AF2677" i="10"/>
  <c r="AE2678" i="10"/>
  <c r="AF2678" i="10"/>
  <c r="AE2679" i="10"/>
  <c r="AF2679" i="10"/>
  <c r="AE2680" i="10"/>
  <c r="AF2680" i="10"/>
  <c r="AE2681" i="10"/>
  <c r="AF2681" i="10"/>
  <c r="AE2682" i="10"/>
  <c r="AF2682" i="10"/>
  <c r="AE2683" i="10"/>
  <c r="AF2683" i="10"/>
  <c r="AE2684" i="10"/>
  <c r="AF2684" i="10"/>
  <c r="AE2685" i="10"/>
  <c r="AF2685" i="10"/>
  <c r="AE2686" i="10"/>
  <c r="AF2686" i="10"/>
  <c r="AE2687" i="10"/>
  <c r="AF2687" i="10"/>
  <c r="AE2688" i="10"/>
  <c r="AF2688" i="10"/>
  <c r="AE2689" i="10"/>
  <c r="AF2689" i="10"/>
  <c r="AE2690" i="10"/>
  <c r="AF2690" i="10"/>
  <c r="AE2691" i="10"/>
  <c r="AF2691" i="10"/>
  <c r="AE2692" i="10"/>
  <c r="AF2692" i="10"/>
  <c r="AE2693" i="10"/>
  <c r="AF2693" i="10"/>
  <c r="AE2694" i="10"/>
  <c r="AF2694" i="10"/>
  <c r="AE2695" i="10"/>
  <c r="AF2695" i="10"/>
  <c r="AE2696" i="10"/>
  <c r="AF2696" i="10"/>
  <c r="AE2697" i="10"/>
  <c r="AF2697" i="10"/>
  <c r="AE2698" i="10"/>
  <c r="AF2698" i="10"/>
  <c r="AE2699" i="10"/>
  <c r="AF2699" i="10"/>
  <c r="AE2700" i="10"/>
  <c r="AF2700" i="10"/>
  <c r="AE2701" i="10"/>
  <c r="AF2701" i="10"/>
  <c r="AE2702" i="10"/>
  <c r="AF2702" i="10"/>
  <c r="AE2703" i="10"/>
  <c r="AF2703" i="10"/>
  <c r="AE2704" i="10"/>
  <c r="AF2704" i="10"/>
  <c r="AE2705" i="10"/>
  <c r="AF2705" i="10"/>
  <c r="AE2706" i="10"/>
  <c r="AF2706" i="10"/>
  <c r="AE2707" i="10"/>
  <c r="AF2707" i="10"/>
  <c r="AE2708" i="10"/>
  <c r="AF2708" i="10"/>
  <c r="AE2709" i="10"/>
  <c r="AF2709" i="10"/>
  <c r="AE2710" i="10"/>
  <c r="AF2710" i="10"/>
  <c r="AE2711" i="10"/>
  <c r="AF2711" i="10"/>
  <c r="AE2712" i="10"/>
  <c r="AF2712" i="10"/>
  <c r="AE2713" i="10"/>
  <c r="AF2713" i="10"/>
  <c r="AE2714" i="10"/>
  <c r="AF2714" i="10"/>
  <c r="AE2715" i="10"/>
  <c r="AF2715" i="10"/>
  <c r="AE2716" i="10"/>
  <c r="AF2716" i="10"/>
  <c r="AE2717" i="10"/>
  <c r="AF2717" i="10"/>
  <c r="AE2718" i="10"/>
  <c r="AF2718" i="10"/>
  <c r="AE2719" i="10"/>
  <c r="AF2719" i="10"/>
  <c r="AE2720" i="10"/>
  <c r="AF2720" i="10"/>
  <c r="AE2721" i="10"/>
  <c r="AF2721" i="10"/>
  <c r="AE2722" i="10"/>
  <c r="AF2722" i="10"/>
  <c r="AE2723" i="10"/>
  <c r="AF2723" i="10"/>
  <c r="AE2724" i="10"/>
  <c r="AF2724" i="10"/>
  <c r="AE2725" i="10"/>
  <c r="AF2725" i="10"/>
  <c r="AE2726" i="10"/>
  <c r="AF2726" i="10"/>
  <c r="AE2727" i="10"/>
  <c r="AF2727" i="10"/>
  <c r="AE2728" i="10"/>
  <c r="AF2728" i="10"/>
  <c r="AE2729" i="10"/>
  <c r="AF2729" i="10"/>
  <c r="AE2730" i="10"/>
  <c r="AF2730" i="10"/>
  <c r="AE2731" i="10"/>
  <c r="AF2731" i="10"/>
  <c r="AE2732" i="10"/>
  <c r="AF2732" i="10"/>
  <c r="AE2733" i="10"/>
  <c r="AF2733" i="10"/>
  <c r="AE2734" i="10"/>
  <c r="AF2734" i="10"/>
  <c r="AE2735" i="10"/>
  <c r="AF2735" i="10"/>
  <c r="AE2736" i="10"/>
  <c r="AF2736" i="10"/>
  <c r="AE2737" i="10"/>
  <c r="AF2737" i="10"/>
  <c r="AE2738" i="10"/>
  <c r="AF2738" i="10"/>
  <c r="AE2739" i="10"/>
  <c r="AF2739" i="10"/>
  <c r="AE2740" i="10"/>
  <c r="AF2740" i="10"/>
  <c r="AE2741" i="10"/>
  <c r="AF2741" i="10"/>
  <c r="AE2742" i="10"/>
  <c r="AF2742" i="10"/>
  <c r="AE2743" i="10"/>
  <c r="AF2743" i="10"/>
  <c r="AE2744" i="10"/>
  <c r="AF2744" i="10"/>
  <c r="AE2745" i="10"/>
  <c r="AF2745" i="10"/>
  <c r="AE2746" i="10"/>
  <c r="AF2746" i="10"/>
  <c r="AE2747" i="10"/>
  <c r="AF2747" i="10"/>
  <c r="AE2748" i="10"/>
  <c r="AF2748" i="10"/>
  <c r="AE2749" i="10"/>
  <c r="AF2749" i="10"/>
  <c r="AE2750" i="10"/>
  <c r="AF2750" i="10"/>
  <c r="AE2751" i="10"/>
  <c r="AF2751" i="10"/>
  <c r="AE2752" i="10"/>
  <c r="AF2752" i="10"/>
  <c r="AE2753" i="10"/>
  <c r="AF2753" i="10"/>
  <c r="AE2754" i="10"/>
  <c r="AF2754" i="10"/>
  <c r="AE2755" i="10"/>
  <c r="AF2755" i="10"/>
  <c r="AE2756" i="10"/>
  <c r="AF2756" i="10"/>
  <c r="AE2757" i="10"/>
  <c r="AF2757" i="10"/>
  <c r="AE2758" i="10"/>
  <c r="AF2758" i="10"/>
  <c r="AE2759" i="10"/>
  <c r="AF2759" i="10"/>
  <c r="AE2760" i="10"/>
  <c r="AF2760" i="10"/>
  <c r="AE2761" i="10"/>
  <c r="AF2761" i="10"/>
  <c r="AE2762" i="10"/>
  <c r="AF2762" i="10"/>
  <c r="AE2763" i="10"/>
  <c r="AF2763" i="10"/>
  <c r="AE2764" i="10"/>
  <c r="AF2764" i="10"/>
  <c r="AE2765" i="10"/>
  <c r="AF2765" i="10"/>
  <c r="AE2766" i="10"/>
  <c r="AF2766" i="10"/>
  <c r="AE2767" i="10"/>
  <c r="AF2767" i="10"/>
  <c r="AE2768" i="10"/>
  <c r="AF2768" i="10"/>
  <c r="AE2769" i="10"/>
  <c r="AF2769" i="10"/>
  <c r="AE2770" i="10"/>
  <c r="AF2770" i="10"/>
  <c r="AE2771" i="10"/>
  <c r="AF2771" i="10"/>
  <c r="AE2772" i="10"/>
  <c r="AF2772" i="10"/>
  <c r="AE2773" i="10"/>
  <c r="AF2773" i="10"/>
  <c r="AE2774" i="10"/>
  <c r="AF2774" i="10"/>
  <c r="AE2775" i="10"/>
  <c r="AF2775" i="10"/>
  <c r="AE2776" i="10"/>
  <c r="AF2776" i="10"/>
  <c r="AE2777" i="10"/>
  <c r="AF2777" i="10"/>
  <c r="AE2778" i="10"/>
  <c r="AF2778" i="10"/>
  <c r="AE2779" i="10"/>
  <c r="AF2779" i="10"/>
  <c r="AE2780" i="10"/>
  <c r="AF2780" i="10"/>
  <c r="AE2781" i="10"/>
  <c r="AF2781" i="10"/>
  <c r="AE2782" i="10"/>
  <c r="AF2782" i="10"/>
  <c r="AE2783" i="10"/>
  <c r="AF2783" i="10"/>
  <c r="AE2784" i="10"/>
  <c r="AF2784" i="10"/>
  <c r="AE2785" i="10"/>
  <c r="AF2785" i="10"/>
  <c r="AE2786" i="10"/>
  <c r="AF2786" i="10"/>
  <c r="AE2787" i="10"/>
  <c r="AF2787" i="10"/>
  <c r="AE2788" i="10"/>
  <c r="AF2788" i="10"/>
  <c r="AE2789" i="10"/>
  <c r="AF2789" i="10"/>
  <c r="AE2790" i="10"/>
  <c r="AF2790" i="10"/>
  <c r="AE2791" i="10"/>
  <c r="AF2791" i="10"/>
  <c r="AE2792" i="10"/>
  <c r="AF2792" i="10"/>
  <c r="AE2793" i="10"/>
  <c r="AF2793" i="10"/>
  <c r="AE2794" i="10"/>
  <c r="AF2794" i="10"/>
  <c r="AE2795" i="10"/>
  <c r="AF2795" i="10"/>
  <c r="AE2796" i="10"/>
  <c r="AF2796" i="10"/>
  <c r="AE2797" i="10"/>
  <c r="AF2797" i="10"/>
  <c r="AE2798" i="10"/>
  <c r="AF2798" i="10"/>
  <c r="AE2799" i="10"/>
  <c r="AF2799" i="10"/>
  <c r="AE2800" i="10"/>
  <c r="AF2800" i="10"/>
  <c r="AE2801" i="10"/>
  <c r="AF2801" i="10"/>
  <c r="AE2802" i="10"/>
  <c r="AF2802" i="10"/>
  <c r="AE2803" i="10"/>
  <c r="AF2803" i="10"/>
  <c r="AE2804" i="10"/>
  <c r="AF2804" i="10"/>
  <c r="AE2805" i="10"/>
  <c r="AF2805" i="10"/>
  <c r="AE2806" i="10"/>
  <c r="AF2806" i="10"/>
  <c r="AE2807" i="10"/>
  <c r="AF2807" i="10"/>
  <c r="AE2808" i="10"/>
  <c r="AF2808" i="10"/>
  <c r="AE2809" i="10"/>
  <c r="AF2809" i="10"/>
  <c r="AE2810" i="10"/>
  <c r="AF2810" i="10"/>
  <c r="AE2811" i="10"/>
  <c r="AF2811" i="10"/>
  <c r="AE2812" i="10"/>
  <c r="AF2812" i="10"/>
  <c r="AE2813" i="10"/>
  <c r="AF2813" i="10"/>
  <c r="AE2814" i="10"/>
  <c r="AF2814" i="10"/>
  <c r="AE2815" i="10"/>
  <c r="AF2815" i="10"/>
  <c r="AE2816" i="10"/>
  <c r="AF2816" i="10"/>
  <c r="AE2817" i="10"/>
  <c r="AF2817" i="10"/>
  <c r="AE2818" i="10"/>
  <c r="AF2818" i="10"/>
  <c r="AE2819" i="10"/>
  <c r="AF2819" i="10"/>
  <c r="AE2820" i="10"/>
  <c r="AF2820" i="10"/>
  <c r="AE2821" i="10"/>
  <c r="AF2821" i="10"/>
  <c r="AE2822" i="10"/>
  <c r="AF2822" i="10"/>
  <c r="AE2823" i="10"/>
  <c r="AF2823" i="10"/>
  <c r="AE2824" i="10"/>
  <c r="AF2824" i="10"/>
  <c r="AE2825" i="10"/>
  <c r="AF2825" i="10"/>
  <c r="AE2826" i="10"/>
  <c r="AF2826" i="10"/>
  <c r="AE2827" i="10"/>
  <c r="AF2827" i="10"/>
  <c r="AE2828" i="10"/>
  <c r="AF2828" i="10"/>
  <c r="AE2829" i="10"/>
  <c r="AF2829" i="10"/>
  <c r="AE2830" i="10"/>
  <c r="AF2830" i="10"/>
  <c r="AE2831" i="10"/>
  <c r="AF2831" i="10"/>
  <c r="AE2832" i="10"/>
  <c r="AF2832" i="10"/>
  <c r="AE2833" i="10"/>
  <c r="AF2833" i="10"/>
  <c r="AE2834" i="10"/>
  <c r="AF2834" i="10"/>
  <c r="AE2835" i="10"/>
  <c r="AF2835" i="10"/>
  <c r="AE2836" i="10"/>
  <c r="AF2836" i="10"/>
  <c r="AE2837" i="10"/>
  <c r="AF2837" i="10"/>
  <c r="AE2838" i="10"/>
  <c r="AF2838" i="10"/>
  <c r="AE2839" i="10"/>
  <c r="AF2839" i="10"/>
  <c r="AE2840" i="10"/>
  <c r="AF2840" i="10"/>
  <c r="AE2841" i="10"/>
  <c r="AF2841" i="10"/>
  <c r="AE2842" i="10"/>
  <c r="AF2842" i="10"/>
  <c r="AE2843" i="10"/>
  <c r="AF2843" i="10"/>
  <c r="AE2844" i="10"/>
  <c r="AF2844" i="10"/>
  <c r="AE2845" i="10"/>
  <c r="AF2845" i="10"/>
  <c r="AE2846" i="10"/>
  <c r="AF2846" i="10"/>
  <c r="AE2847" i="10"/>
  <c r="AF2847" i="10"/>
  <c r="AE2848" i="10"/>
  <c r="AF2848" i="10"/>
  <c r="AE2849" i="10"/>
  <c r="AF2849" i="10"/>
  <c r="AE2850" i="10"/>
  <c r="AF2850" i="10"/>
  <c r="AE2851" i="10"/>
  <c r="AF2851" i="10"/>
  <c r="AE2852" i="10"/>
  <c r="AF2852" i="10"/>
  <c r="AE2853" i="10"/>
  <c r="AF2853" i="10"/>
  <c r="AE2854" i="10"/>
  <c r="AF2854" i="10"/>
  <c r="AE2855" i="10"/>
  <c r="AF2855" i="10"/>
  <c r="AE2856" i="10"/>
  <c r="AF2856" i="10"/>
  <c r="AE2857" i="10"/>
  <c r="AF2857" i="10"/>
  <c r="AE2858" i="10"/>
  <c r="AF2858" i="10"/>
  <c r="AE2859" i="10"/>
  <c r="AF2859" i="10"/>
  <c r="AE2860" i="10"/>
  <c r="AF2860" i="10"/>
  <c r="AE2861" i="10"/>
  <c r="AF2861" i="10"/>
  <c r="AE2862" i="10"/>
  <c r="AF2862" i="10"/>
  <c r="AE2863" i="10"/>
  <c r="AF2863" i="10"/>
  <c r="AE2864" i="10"/>
  <c r="AF2864" i="10"/>
  <c r="AE2865" i="10"/>
  <c r="AF2865" i="10"/>
  <c r="AE2866" i="10"/>
  <c r="AF2866" i="10"/>
  <c r="AE2867" i="10"/>
  <c r="AF2867" i="10"/>
  <c r="AE2868" i="10"/>
  <c r="AF2868" i="10"/>
  <c r="AE2869" i="10"/>
  <c r="AF2869" i="10"/>
  <c r="AE2870" i="10"/>
  <c r="AF2870" i="10"/>
  <c r="AE2871" i="10"/>
  <c r="AF2871" i="10"/>
  <c r="AE2872" i="10"/>
  <c r="AF2872" i="10"/>
  <c r="AE2873" i="10"/>
  <c r="AF2873" i="10"/>
  <c r="AE2874" i="10"/>
  <c r="AF2874" i="10"/>
  <c r="AE2875" i="10"/>
  <c r="AF2875" i="10"/>
  <c r="AE2876" i="10"/>
  <c r="AF2876" i="10"/>
  <c r="AE2877" i="10"/>
  <c r="AF2877" i="10"/>
  <c r="AE2878" i="10"/>
  <c r="AF2878" i="10"/>
  <c r="AE2879" i="10"/>
  <c r="AF2879" i="10"/>
  <c r="AE2880" i="10"/>
  <c r="AF2880" i="10"/>
  <c r="AE2881" i="10"/>
  <c r="AF2881" i="10"/>
  <c r="AE2882" i="10"/>
  <c r="AF2882" i="10"/>
  <c r="AE2883" i="10"/>
  <c r="AF2883" i="10"/>
  <c r="AE2884" i="10"/>
  <c r="AF2884" i="10"/>
  <c r="AE2885" i="10"/>
  <c r="AF2885" i="10"/>
  <c r="AE2886" i="10"/>
  <c r="AF2886" i="10"/>
  <c r="AE2887" i="10"/>
  <c r="AF2887" i="10"/>
  <c r="AE2888" i="10"/>
  <c r="AF2888" i="10"/>
  <c r="AE2889" i="10"/>
  <c r="AF2889" i="10"/>
  <c r="AE2890" i="10"/>
  <c r="AF2890" i="10"/>
  <c r="AE2891" i="10"/>
  <c r="AF2891" i="10"/>
  <c r="AE2892" i="10"/>
  <c r="AF2892" i="10"/>
  <c r="AE2893" i="10"/>
  <c r="AF2893" i="10"/>
  <c r="AE2894" i="10"/>
  <c r="AF2894" i="10"/>
  <c r="AE2895" i="10"/>
  <c r="AF2895" i="10"/>
  <c r="AE2896" i="10"/>
  <c r="AF2896" i="10"/>
  <c r="AE2897" i="10"/>
  <c r="AF2897" i="10"/>
  <c r="AE2898" i="10"/>
  <c r="AF2898" i="10"/>
  <c r="AE2899" i="10"/>
  <c r="AF2899" i="10"/>
  <c r="AE2900" i="10"/>
  <c r="AF2900" i="10"/>
  <c r="AE2901" i="10"/>
  <c r="AF2901" i="10"/>
  <c r="AE2902" i="10"/>
  <c r="AF2902" i="10"/>
  <c r="AE2903" i="10"/>
  <c r="AF2903" i="10"/>
  <c r="AE2904" i="10"/>
  <c r="AF2904" i="10"/>
  <c r="AE2905" i="10"/>
  <c r="AF2905" i="10"/>
  <c r="AE2906" i="10"/>
  <c r="AF2906" i="10"/>
  <c r="AE2907" i="10"/>
  <c r="AF2907" i="10"/>
  <c r="AE2908" i="10"/>
  <c r="AF2908" i="10"/>
  <c r="AE2909" i="10"/>
  <c r="AF2909" i="10"/>
  <c r="AE2910" i="10"/>
  <c r="AF2910" i="10"/>
  <c r="AE2911" i="10"/>
  <c r="AF2911" i="10"/>
  <c r="AE2912" i="10"/>
  <c r="AF2912" i="10"/>
  <c r="AE2913" i="10"/>
  <c r="AF2913" i="10"/>
  <c r="AE2914" i="10"/>
  <c r="AF2914" i="10"/>
  <c r="AE2915" i="10"/>
  <c r="AF2915" i="10"/>
  <c r="AE2916" i="10"/>
  <c r="AF2916" i="10"/>
  <c r="AE2917" i="10"/>
  <c r="AF2917" i="10"/>
  <c r="AE2918" i="10"/>
  <c r="AF2918" i="10"/>
  <c r="AE2919" i="10"/>
  <c r="AF2919" i="10"/>
  <c r="AE2920" i="10"/>
  <c r="AF2920" i="10"/>
  <c r="AE2921" i="10"/>
  <c r="AF2921" i="10"/>
  <c r="AE2922" i="10"/>
  <c r="AF2922" i="10"/>
  <c r="AE2923" i="10"/>
  <c r="AF2923" i="10"/>
  <c r="AE2924" i="10"/>
  <c r="AF2924" i="10"/>
  <c r="AE2925" i="10"/>
  <c r="AF2925" i="10"/>
  <c r="AE2926" i="10"/>
  <c r="AF2926" i="10"/>
  <c r="AE2927" i="10"/>
  <c r="AF2927" i="10"/>
  <c r="AE2928" i="10"/>
  <c r="AF2928" i="10"/>
  <c r="AE2929" i="10"/>
  <c r="AF2929" i="10"/>
  <c r="AE2930" i="10"/>
  <c r="AF2930" i="10"/>
  <c r="AE2931" i="10"/>
  <c r="AF2931" i="10"/>
  <c r="AE2932" i="10"/>
  <c r="AF2932" i="10"/>
  <c r="AE2933" i="10"/>
  <c r="AF2933" i="10"/>
  <c r="AE2934" i="10"/>
  <c r="AF2934" i="10"/>
  <c r="AE2935" i="10"/>
  <c r="AF2935" i="10"/>
  <c r="AE2936" i="10"/>
  <c r="AF2936" i="10"/>
  <c r="AE2937" i="10"/>
  <c r="AF2937" i="10"/>
  <c r="AE2938" i="10"/>
  <c r="AF2938" i="10"/>
  <c r="AE2939" i="10"/>
  <c r="AF2939" i="10"/>
  <c r="AE2940" i="10"/>
  <c r="AF2940" i="10"/>
  <c r="AE2941" i="10"/>
  <c r="AF2941" i="10"/>
  <c r="AE2942" i="10"/>
  <c r="AF2942" i="10"/>
  <c r="AE2943" i="10"/>
  <c r="AF2943" i="10"/>
  <c r="AE2944" i="10"/>
  <c r="AF2944" i="10"/>
  <c r="AE2945" i="10"/>
  <c r="AF2945" i="10"/>
  <c r="AE2946" i="10"/>
  <c r="AF2946" i="10"/>
  <c r="AE2947" i="10"/>
  <c r="AF2947" i="10"/>
  <c r="AE2948" i="10"/>
  <c r="AF2948" i="10"/>
  <c r="AE2949" i="10"/>
  <c r="AF2949" i="10"/>
  <c r="AE2950" i="10"/>
  <c r="AF2950" i="10"/>
  <c r="AE2951" i="10"/>
  <c r="AF2951" i="10"/>
  <c r="AE2952" i="10"/>
  <c r="AF2952" i="10"/>
  <c r="AE2953" i="10"/>
  <c r="AF2953" i="10"/>
  <c r="AE2954" i="10"/>
  <c r="AF2954" i="10"/>
  <c r="AE2955" i="10"/>
  <c r="AF2955" i="10"/>
  <c r="AE2956" i="10"/>
  <c r="AF2956" i="10"/>
  <c r="AE2957" i="10"/>
  <c r="AF2957" i="10"/>
  <c r="AE2958" i="10"/>
  <c r="AF2958" i="10"/>
  <c r="AE2959" i="10"/>
  <c r="AF2959" i="10"/>
  <c r="AE2960" i="10"/>
  <c r="AF2960" i="10"/>
  <c r="AE2961" i="10"/>
  <c r="AF2961" i="10"/>
  <c r="AE2962" i="10"/>
  <c r="AF2962" i="10"/>
  <c r="AE2963" i="10"/>
  <c r="AF2963" i="10"/>
  <c r="AE2964" i="10"/>
  <c r="AF2964" i="10"/>
  <c r="AE2965" i="10"/>
  <c r="AF2965" i="10"/>
  <c r="AE2966" i="10"/>
  <c r="AF2966" i="10"/>
  <c r="AE2967" i="10"/>
  <c r="AF2967" i="10"/>
  <c r="AE2968" i="10"/>
  <c r="AF2968" i="10"/>
  <c r="AE2969" i="10"/>
  <c r="AF2969" i="10"/>
  <c r="AE2970" i="10"/>
  <c r="AF2970" i="10"/>
  <c r="AE2971" i="10"/>
  <c r="AF2971" i="10"/>
  <c r="AE2972" i="10"/>
  <c r="AF2972" i="10"/>
  <c r="AE2973" i="10"/>
  <c r="AF2973" i="10"/>
  <c r="AE2974" i="10"/>
  <c r="AF2974" i="10"/>
  <c r="AE2975" i="10"/>
  <c r="AF2975" i="10"/>
  <c r="AE2976" i="10"/>
  <c r="AF2976" i="10"/>
  <c r="AE2977" i="10"/>
  <c r="AF2977" i="10"/>
  <c r="AE2978" i="10"/>
  <c r="AF2978" i="10"/>
  <c r="AE2979" i="10"/>
  <c r="AF2979" i="10"/>
  <c r="AE2980" i="10"/>
  <c r="AF2980" i="10"/>
  <c r="AE2981" i="10"/>
  <c r="AF2981" i="10"/>
  <c r="AE2982" i="10"/>
  <c r="AF2982" i="10"/>
  <c r="AE2983" i="10"/>
  <c r="AF2983" i="10"/>
  <c r="AE2984" i="10"/>
  <c r="AF2984" i="10"/>
  <c r="AE2985" i="10"/>
  <c r="AF2985" i="10"/>
  <c r="AE2986" i="10"/>
  <c r="AF2986" i="10"/>
  <c r="AE2987" i="10"/>
  <c r="AF2987" i="10"/>
  <c r="AE2988" i="10"/>
  <c r="AF2988" i="10"/>
  <c r="AE2989" i="10"/>
  <c r="AF2989" i="10"/>
  <c r="AE2990" i="10"/>
  <c r="AF2990" i="10"/>
  <c r="AE2991" i="10"/>
  <c r="AF2991" i="10"/>
  <c r="AE2992" i="10"/>
  <c r="AF2992" i="10"/>
  <c r="AE2993" i="10"/>
  <c r="AF2993" i="10"/>
  <c r="AE2994" i="10"/>
  <c r="AF2994" i="10"/>
  <c r="AE2995" i="10"/>
  <c r="AF2995" i="10"/>
  <c r="AE2996" i="10"/>
  <c r="AF2996" i="10"/>
  <c r="AE2997" i="10"/>
  <c r="AF2997" i="10"/>
  <c r="AE2998" i="10"/>
  <c r="AF2998" i="10"/>
  <c r="AE2999" i="10"/>
  <c r="AF2999" i="10"/>
  <c r="AE3000" i="10"/>
  <c r="AF3000" i="10"/>
  <c r="AE3001" i="10"/>
  <c r="AF3001" i="10"/>
  <c r="AE3002" i="10"/>
  <c r="AF3002" i="10"/>
  <c r="AE3003" i="10"/>
  <c r="AF3003" i="10"/>
  <c r="AE3004" i="10"/>
  <c r="AF3004" i="10"/>
  <c r="AE3005" i="10"/>
  <c r="AF3005" i="10"/>
  <c r="AE3006" i="10"/>
  <c r="AF3006" i="10"/>
  <c r="AE3007" i="10"/>
  <c r="AF3007" i="10"/>
  <c r="AE3008" i="10"/>
  <c r="AF3008" i="10"/>
  <c r="AE3009" i="10"/>
  <c r="AF3009" i="10"/>
  <c r="AE3010" i="10"/>
  <c r="AF3010" i="10"/>
  <c r="AE3011" i="10"/>
  <c r="AF3011" i="10"/>
  <c r="AE3012" i="10"/>
  <c r="AF3012" i="10"/>
  <c r="AE3013" i="10"/>
  <c r="AF3013" i="10"/>
  <c r="AE3014" i="10"/>
  <c r="AF3014" i="10"/>
  <c r="AE3015" i="10"/>
  <c r="AF3015" i="10"/>
  <c r="AE3016" i="10"/>
  <c r="AF3016" i="10"/>
  <c r="AE3017" i="10"/>
  <c r="AF3017" i="10"/>
  <c r="AE3018" i="10"/>
  <c r="AF3018" i="10"/>
  <c r="AE3019" i="10"/>
  <c r="AF3019" i="10"/>
  <c r="AE3020" i="10"/>
  <c r="AF3020" i="10"/>
  <c r="AE3021" i="10"/>
  <c r="AF3021" i="10"/>
  <c r="AE3022" i="10"/>
  <c r="AF3022" i="10"/>
  <c r="AE3023" i="10"/>
  <c r="AF3023" i="10"/>
  <c r="AE3024" i="10"/>
  <c r="AF3024" i="10"/>
  <c r="AE3025" i="10"/>
  <c r="AF3025" i="10"/>
  <c r="AE3026" i="10"/>
  <c r="AF3026" i="10"/>
  <c r="AE3027" i="10"/>
  <c r="AF3027" i="10"/>
  <c r="AE3028" i="10"/>
  <c r="AF3028" i="10"/>
  <c r="AE3029" i="10"/>
  <c r="AF3029" i="10"/>
  <c r="AE3030" i="10"/>
  <c r="AF3030" i="10"/>
  <c r="AE3031" i="10"/>
  <c r="AF3031" i="10"/>
  <c r="AE3032" i="10"/>
  <c r="AF3032" i="10"/>
  <c r="AE3033" i="10"/>
  <c r="AF3033" i="10"/>
  <c r="AE3034" i="10"/>
  <c r="AF3034" i="10"/>
  <c r="AE3035" i="10"/>
  <c r="AF3035" i="10"/>
  <c r="AE3036" i="10"/>
  <c r="AF3036" i="10"/>
  <c r="AE3037" i="10"/>
  <c r="AF3037" i="10"/>
  <c r="AE3038" i="10"/>
  <c r="AF3038" i="10"/>
  <c r="AE3039" i="10"/>
  <c r="AF3039" i="10"/>
  <c r="AE3040" i="10"/>
  <c r="AF3040" i="10"/>
  <c r="AE3041" i="10"/>
  <c r="AF3041" i="10"/>
  <c r="AE3042" i="10"/>
  <c r="AF3042" i="10"/>
  <c r="AE3043" i="10"/>
  <c r="AF3043" i="10"/>
  <c r="AE3044" i="10"/>
  <c r="AF3044" i="10"/>
  <c r="AE3045" i="10"/>
  <c r="AF3045" i="10"/>
  <c r="AE3046" i="10"/>
  <c r="AF3046" i="10"/>
  <c r="AE3047" i="10"/>
  <c r="AF3047" i="10"/>
  <c r="AE3048" i="10"/>
  <c r="AF3048" i="10"/>
  <c r="AE3049" i="10"/>
  <c r="AF3049" i="10"/>
  <c r="AE3050" i="10"/>
  <c r="AF3050" i="10"/>
  <c r="AE3051" i="10"/>
  <c r="AF3051" i="10"/>
  <c r="AE3052" i="10"/>
  <c r="AF3052" i="10"/>
  <c r="AE3053" i="10"/>
  <c r="AF3053" i="10"/>
  <c r="AE3054" i="10"/>
  <c r="AF3054" i="10"/>
  <c r="AE3055" i="10"/>
  <c r="AF3055" i="10"/>
  <c r="AE3056" i="10"/>
  <c r="AF3056" i="10"/>
  <c r="AE3057" i="10"/>
  <c r="AF3057" i="10"/>
  <c r="AE3058" i="10"/>
  <c r="AF3058" i="10"/>
  <c r="AE3059" i="10"/>
  <c r="AF3059" i="10"/>
  <c r="AE3060" i="10"/>
  <c r="AF3060" i="10"/>
  <c r="AE3061" i="10"/>
  <c r="AF3061" i="10"/>
  <c r="AE3062" i="10"/>
  <c r="AF3062" i="10"/>
  <c r="AE3063" i="10"/>
  <c r="AF3063" i="10"/>
  <c r="AE3064" i="10"/>
  <c r="AF3064" i="10"/>
  <c r="AE3065" i="10"/>
  <c r="AF3065" i="10"/>
  <c r="AE3066" i="10"/>
  <c r="AF3066" i="10"/>
  <c r="AE3067" i="10"/>
  <c r="AF3067" i="10"/>
  <c r="AE3068" i="10"/>
  <c r="AF3068" i="10"/>
  <c r="AE3069" i="10"/>
  <c r="AF3069" i="10"/>
  <c r="AE3070" i="10"/>
  <c r="AF3070" i="10"/>
  <c r="AE3071" i="10"/>
  <c r="AF3071" i="10"/>
  <c r="AE3072" i="10"/>
  <c r="AF3072" i="10"/>
  <c r="AE3073" i="10"/>
  <c r="AF3073" i="10"/>
  <c r="AE3074" i="10"/>
  <c r="AF3074" i="10"/>
  <c r="AE3075" i="10"/>
  <c r="AF3075" i="10"/>
  <c r="AE3076" i="10"/>
  <c r="AF3076" i="10"/>
  <c r="AE3077" i="10"/>
  <c r="AF3077" i="10"/>
  <c r="AE3078" i="10"/>
  <c r="AF3078" i="10"/>
  <c r="AE3079" i="10"/>
  <c r="AF3079" i="10"/>
  <c r="AE3080" i="10"/>
  <c r="AF3080" i="10"/>
  <c r="AE3081" i="10"/>
  <c r="AF3081" i="10"/>
  <c r="AE3082" i="10"/>
  <c r="AF3082" i="10"/>
  <c r="AE3083" i="10"/>
  <c r="AF3083" i="10"/>
  <c r="AE3084" i="10"/>
  <c r="AF3084" i="10"/>
  <c r="AE3085" i="10"/>
  <c r="AF3085" i="10"/>
  <c r="AE3086" i="10"/>
  <c r="AF3086" i="10"/>
  <c r="AE3087" i="10"/>
  <c r="AF3087" i="10"/>
  <c r="AE3088" i="10"/>
  <c r="AF3088" i="10"/>
  <c r="AE3089" i="10"/>
  <c r="AF3089" i="10"/>
  <c r="AE3090" i="10"/>
  <c r="AF3090" i="10"/>
  <c r="AE3091" i="10"/>
  <c r="AF3091" i="10"/>
  <c r="AE3092" i="10"/>
  <c r="AF3092" i="10"/>
  <c r="AE3093" i="10"/>
  <c r="AF3093" i="10"/>
  <c r="AE3094" i="10"/>
  <c r="AF3094" i="10"/>
  <c r="AE3095" i="10"/>
  <c r="AF3095" i="10"/>
  <c r="AE3096" i="10"/>
  <c r="AF3096" i="10"/>
  <c r="AE3097" i="10"/>
  <c r="AF3097" i="10"/>
  <c r="AE3098" i="10"/>
  <c r="AF3098" i="10"/>
  <c r="AE3099" i="10"/>
  <c r="AF3099" i="10"/>
  <c r="AE3100" i="10"/>
  <c r="AF3100" i="10"/>
  <c r="AE3101" i="10"/>
  <c r="AF3101" i="10"/>
  <c r="AE3102" i="10"/>
  <c r="AF3102" i="10"/>
  <c r="AE3103" i="10"/>
  <c r="AF3103" i="10"/>
  <c r="AE3104" i="10"/>
  <c r="AF3104" i="10"/>
  <c r="AE3105" i="10"/>
  <c r="AF3105" i="10"/>
  <c r="AE3106" i="10"/>
  <c r="AF3106" i="10"/>
  <c r="AE3107" i="10"/>
  <c r="AF3107" i="10"/>
  <c r="AE3108" i="10"/>
  <c r="AF3108" i="10"/>
  <c r="AE3109" i="10"/>
  <c r="AF3109" i="10"/>
  <c r="AE3110" i="10"/>
  <c r="AF3110" i="10"/>
  <c r="AE3111" i="10"/>
  <c r="AF3111" i="10"/>
  <c r="AE3112" i="10"/>
  <c r="AF3112" i="10"/>
  <c r="AE3113" i="10"/>
  <c r="AF3113" i="10"/>
  <c r="AE3114" i="10"/>
  <c r="AF3114" i="10"/>
  <c r="AE3115" i="10"/>
  <c r="AF3115" i="10"/>
  <c r="AE3116" i="10"/>
  <c r="AF3116" i="10"/>
  <c r="AE3117" i="10"/>
  <c r="AF3117" i="10"/>
  <c r="AE3118" i="10"/>
  <c r="AF3118" i="10"/>
  <c r="AE3119" i="10"/>
  <c r="AF3119" i="10"/>
  <c r="AE3120" i="10"/>
  <c r="AF3120" i="10"/>
  <c r="AE3121" i="10"/>
  <c r="AF3121" i="10"/>
  <c r="AE3122" i="10"/>
  <c r="AF3122" i="10"/>
  <c r="AE3123" i="10"/>
  <c r="AF3123" i="10"/>
  <c r="AE3124" i="10"/>
  <c r="AF3124" i="10"/>
  <c r="AE3125" i="10"/>
  <c r="AF3125" i="10"/>
  <c r="AE3126" i="10"/>
  <c r="AF3126" i="10"/>
  <c r="AE3127" i="10"/>
  <c r="AF3127" i="10"/>
  <c r="AE3128" i="10"/>
  <c r="AF3128" i="10"/>
  <c r="AE3129" i="10"/>
  <c r="AF3129" i="10"/>
  <c r="AE3130" i="10"/>
  <c r="AF3130" i="10"/>
  <c r="AE3131" i="10"/>
  <c r="AF3131" i="10"/>
  <c r="AE3132" i="10"/>
  <c r="AF3132" i="10"/>
  <c r="AE3133" i="10"/>
  <c r="AF3133" i="10"/>
  <c r="AE3134" i="10"/>
  <c r="AF3134" i="10"/>
  <c r="AE3135" i="10"/>
  <c r="AF3135" i="10"/>
  <c r="AE3136" i="10"/>
  <c r="AF3136" i="10"/>
  <c r="AE3137" i="10"/>
  <c r="AF3137" i="10"/>
  <c r="AE3138" i="10"/>
  <c r="AF3138" i="10"/>
  <c r="AE3139" i="10"/>
  <c r="AF3139" i="10"/>
  <c r="AE3140" i="10"/>
  <c r="AF3140" i="10"/>
  <c r="AE3141" i="10"/>
  <c r="AF3141" i="10"/>
  <c r="AE3142" i="10"/>
  <c r="AF3142" i="10"/>
  <c r="AE3143" i="10"/>
  <c r="AF3143" i="10"/>
  <c r="AE3144" i="10"/>
  <c r="AF3144" i="10"/>
  <c r="AE3145" i="10"/>
  <c r="AF3145" i="10"/>
  <c r="AE3146" i="10"/>
  <c r="AF3146" i="10"/>
  <c r="AE3147" i="10"/>
  <c r="AF3147" i="10"/>
  <c r="AE3148" i="10"/>
  <c r="AF3148" i="10"/>
  <c r="AE3149" i="10"/>
  <c r="AF3149" i="10"/>
  <c r="AE3150" i="10"/>
  <c r="AF3150" i="10"/>
  <c r="AE3151" i="10"/>
  <c r="AF3151" i="10"/>
  <c r="AE3152" i="10"/>
  <c r="AF3152" i="10"/>
  <c r="AE3153" i="10"/>
  <c r="AF3153" i="10"/>
  <c r="AE3154" i="10"/>
  <c r="AF3154" i="10"/>
  <c r="AE3155" i="10"/>
  <c r="AF3155" i="10"/>
  <c r="AE3156" i="10"/>
  <c r="AF3156" i="10"/>
  <c r="AE3157" i="10"/>
  <c r="AF3157" i="10"/>
  <c r="AE3158" i="10"/>
  <c r="AF3158" i="10"/>
  <c r="AE3159" i="10"/>
  <c r="AF3159" i="10"/>
  <c r="AE3160" i="10"/>
  <c r="AF3160" i="10"/>
  <c r="AE3161" i="10"/>
  <c r="AF3161" i="10"/>
  <c r="AE3162" i="10"/>
  <c r="AF3162" i="10"/>
  <c r="AE3163" i="10"/>
  <c r="AF3163" i="10"/>
  <c r="AE3164" i="10"/>
  <c r="AF3164" i="10"/>
  <c r="AE3165" i="10"/>
  <c r="AF3165" i="10"/>
  <c r="AE3166" i="10"/>
  <c r="AF3166" i="10"/>
  <c r="AE3167" i="10"/>
  <c r="AF3167" i="10"/>
  <c r="AE3168" i="10"/>
  <c r="AF3168" i="10"/>
  <c r="AE3169" i="10"/>
  <c r="AF3169" i="10"/>
  <c r="AE3170" i="10"/>
  <c r="AF3170" i="10"/>
  <c r="AE3171" i="10"/>
  <c r="AF3171" i="10"/>
  <c r="AE3172" i="10"/>
  <c r="AF3172" i="10"/>
  <c r="AE3173" i="10"/>
  <c r="AF3173" i="10"/>
  <c r="AE3174" i="10"/>
  <c r="AF3174" i="10"/>
  <c r="AE3175" i="10"/>
  <c r="AF3175" i="10"/>
  <c r="AE3176" i="10"/>
  <c r="AF3176" i="10"/>
  <c r="AE3177" i="10"/>
  <c r="AF3177" i="10"/>
  <c r="AE3178" i="10"/>
  <c r="AF3178" i="10"/>
  <c r="AE3179" i="10"/>
  <c r="AF3179" i="10"/>
  <c r="AE3180" i="10"/>
  <c r="AF3180" i="10"/>
  <c r="AE3181" i="10"/>
  <c r="AF3181" i="10"/>
  <c r="AE3182" i="10"/>
  <c r="AF3182" i="10"/>
  <c r="AE3183" i="10"/>
  <c r="AF3183" i="10"/>
  <c r="AE3184" i="10"/>
  <c r="AF3184" i="10"/>
  <c r="AE3185" i="10"/>
  <c r="AF3185" i="10"/>
  <c r="AE3186" i="10"/>
  <c r="AF3186" i="10"/>
  <c r="AE3187" i="10"/>
  <c r="AF3187" i="10"/>
  <c r="AE3188" i="10"/>
  <c r="AF3188" i="10"/>
  <c r="AE3189" i="10"/>
  <c r="AF3189" i="10"/>
  <c r="AE3190" i="10"/>
  <c r="AF3190" i="10"/>
  <c r="AE3191" i="10"/>
  <c r="AF3191" i="10"/>
  <c r="AE3192" i="10"/>
  <c r="AF3192" i="10"/>
  <c r="AE3193" i="10"/>
  <c r="AF3193" i="10"/>
  <c r="AE3194" i="10"/>
  <c r="AF3194" i="10"/>
  <c r="AE3195" i="10"/>
  <c r="AF3195" i="10"/>
  <c r="AE3196" i="10"/>
  <c r="AF3196" i="10"/>
  <c r="AE3197" i="10"/>
  <c r="AF3197" i="10"/>
  <c r="AE3198" i="10"/>
  <c r="AF3198" i="10"/>
  <c r="AE3199" i="10"/>
  <c r="AF3199" i="10"/>
  <c r="AE3200" i="10"/>
  <c r="AF3200" i="10"/>
  <c r="AE3201" i="10"/>
  <c r="AF3201" i="10"/>
  <c r="AE3202" i="10"/>
  <c r="AF3202" i="10"/>
  <c r="AE3203" i="10"/>
  <c r="AF3203" i="10"/>
  <c r="AE3204" i="10"/>
  <c r="AF3204" i="10"/>
  <c r="AE3205" i="10"/>
  <c r="AF3205" i="10"/>
  <c r="AE3206" i="10"/>
  <c r="AF3206" i="10"/>
  <c r="AE3207" i="10"/>
  <c r="AF3207" i="10"/>
  <c r="AE3208" i="10"/>
  <c r="AF3208" i="10"/>
  <c r="AE3209" i="10"/>
  <c r="AF3209" i="10"/>
  <c r="AE3210" i="10"/>
  <c r="AF3210" i="10"/>
  <c r="AE3211" i="10"/>
  <c r="AF3211" i="10"/>
  <c r="AE3212" i="10"/>
  <c r="AF3212" i="10"/>
  <c r="AE3213" i="10"/>
  <c r="AF3213" i="10"/>
  <c r="AE3214" i="10"/>
  <c r="AF3214" i="10"/>
  <c r="AE3215" i="10"/>
  <c r="AF3215" i="10"/>
  <c r="AE3216" i="10"/>
  <c r="AF3216" i="10"/>
  <c r="AE3217" i="10"/>
  <c r="AF3217" i="10"/>
  <c r="AE3218" i="10"/>
  <c r="AF3218" i="10"/>
  <c r="AE3219" i="10"/>
  <c r="AF3219" i="10"/>
  <c r="AE3220" i="10"/>
  <c r="AF3220" i="10"/>
  <c r="AE3221" i="10"/>
  <c r="AF3221" i="10"/>
  <c r="AE3222" i="10"/>
  <c r="AF3222" i="10"/>
  <c r="AE3223" i="10"/>
  <c r="AF3223" i="10"/>
  <c r="AE3224" i="10"/>
  <c r="AF3224" i="10"/>
  <c r="AE3225" i="10"/>
  <c r="AF3225" i="10"/>
  <c r="AE3226" i="10"/>
  <c r="AF3226" i="10"/>
  <c r="AE3227" i="10"/>
  <c r="AF3227" i="10"/>
  <c r="AE3228" i="10"/>
  <c r="AF3228" i="10"/>
  <c r="AE3229" i="10"/>
  <c r="AF3229" i="10"/>
  <c r="AE3230" i="10"/>
  <c r="AF3230" i="10"/>
  <c r="AE3231" i="10"/>
  <c r="AF3231" i="10"/>
  <c r="AE3232" i="10"/>
  <c r="AF3232" i="10"/>
  <c r="AE3233" i="10"/>
  <c r="AF3233" i="10"/>
  <c r="AE3234" i="10"/>
  <c r="AF3234" i="10"/>
  <c r="AE3235" i="10"/>
  <c r="AF3235" i="10"/>
  <c r="AE3236" i="10"/>
  <c r="AF3236" i="10"/>
  <c r="AE3237" i="10"/>
  <c r="AF3237" i="10"/>
  <c r="AE3238" i="10"/>
  <c r="AF3238" i="10"/>
  <c r="AE3239" i="10"/>
  <c r="AF3239" i="10"/>
  <c r="AE3240" i="10"/>
  <c r="AF3240" i="10"/>
  <c r="AE3241" i="10"/>
  <c r="AF3241" i="10"/>
  <c r="AE3242" i="10"/>
  <c r="AF3242" i="10"/>
  <c r="AE3243" i="10"/>
  <c r="AF3243" i="10"/>
  <c r="AE3244" i="10"/>
  <c r="AF3244" i="10"/>
  <c r="AE3245" i="10"/>
  <c r="AF3245" i="10"/>
  <c r="AE3246" i="10"/>
  <c r="AF3246" i="10"/>
  <c r="AE3247" i="10"/>
  <c r="AF3247" i="10"/>
  <c r="AE3248" i="10"/>
  <c r="AF3248" i="10"/>
  <c r="AE3249" i="10"/>
  <c r="AF3249" i="10"/>
  <c r="AE3250" i="10"/>
  <c r="AF3250" i="10"/>
  <c r="AE3251" i="10"/>
  <c r="AF3251" i="10"/>
  <c r="AE3252" i="10"/>
  <c r="AF3252" i="10"/>
  <c r="AE3253" i="10"/>
  <c r="AF3253" i="10"/>
  <c r="AE3254" i="10"/>
  <c r="AF3254" i="10"/>
  <c r="AE3255" i="10"/>
  <c r="AF3255" i="10"/>
  <c r="AE3256" i="10"/>
  <c r="AF3256" i="10"/>
  <c r="AE3257" i="10"/>
  <c r="AF3257" i="10"/>
  <c r="AE3258" i="10"/>
  <c r="AF3258" i="10"/>
  <c r="AE3259" i="10"/>
  <c r="AF3259" i="10"/>
  <c r="AE3260" i="10"/>
  <c r="AF3260" i="10"/>
  <c r="AE3261" i="10"/>
  <c r="AF3261" i="10"/>
  <c r="AE3262" i="10"/>
  <c r="AF3262" i="10"/>
  <c r="AE3263" i="10"/>
  <c r="AF3263" i="10"/>
  <c r="AE3264" i="10"/>
  <c r="AF3264" i="10"/>
  <c r="AE3265" i="10"/>
  <c r="AF3265" i="10"/>
  <c r="AE3266" i="10"/>
  <c r="AF3266" i="10"/>
  <c r="AE3267" i="10"/>
  <c r="AF3267" i="10"/>
  <c r="AE3268" i="10"/>
  <c r="AF3268" i="10"/>
  <c r="AE3269" i="10"/>
  <c r="AF3269" i="10"/>
  <c r="AE3270" i="10"/>
  <c r="AF3270" i="10"/>
  <c r="AE3271" i="10"/>
  <c r="AF3271" i="10"/>
  <c r="AE3272" i="10"/>
  <c r="AF3272" i="10"/>
  <c r="AE3273" i="10"/>
  <c r="AF3273" i="10"/>
  <c r="AE3274" i="10"/>
  <c r="AF3274" i="10"/>
  <c r="AE3275" i="10"/>
  <c r="AF3275" i="10"/>
  <c r="AE3276" i="10"/>
  <c r="AF3276" i="10"/>
  <c r="AE3277" i="10"/>
  <c r="AF3277" i="10"/>
  <c r="AE3278" i="10"/>
  <c r="AF3278" i="10"/>
  <c r="AE3279" i="10"/>
  <c r="AF3279" i="10"/>
  <c r="AE3280" i="10"/>
  <c r="AF3280" i="10"/>
  <c r="AE3281" i="10"/>
  <c r="AF3281" i="10"/>
  <c r="AE3282" i="10"/>
  <c r="AF3282" i="10"/>
  <c r="AE3283" i="10"/>
  <c r="AF3283" i="10"/>
  <c r="AE3284" i="10"/>
  <c r="AF3284" i="10"/>
  <c r="AE3285" i="10"/>
  <c r="AF3285" i="10"/>
  <c r="AE3286" i="10"/>
  <c r="AF3286" i="10"/>
  <c r="AE3287" i="10"/>
  <c r="AF3287" i="10"/>
  <c r="AE3288" i="10"/>
  <c r="AF3288" i="10"/>
  <c r="AE3289" i="10"/>
  <c r="AF3289" i="10"/>
  <c r="AE3290" i="10"/>
  <c r="AF3290" i="10"/>
  <c r="AE3291" i="10"/>
  <c r="AF3291" i="10"/>
  <c r="AE3292" i="10"/>
  <c r="AF3292" i="10"/>
  <c r="AE3293" i="10"/>
  <c r="AF3293" i="10"/>
  <c r="AE3294" i="10"/>
  <c r="AF3294" i="10"/>
  <c r="AE3295" i="10"/>
  <c r="AF3295" i="10"/>
  <c r="AE3296" i="10"/>
  <c r="AF3296" i="10"/>
  <c r="AE3297" i="10"/>
  <c r="AF3297" i="10"/>
  <c r="AE3298" i="10"/>
  <c r="AF3298" i="10"/>
  <c r="AE3299" i="10"/>
  <c r="AF3299" i="10"/>
  <c r="AE3300" i="10"/>
  <c r="AF3300" i="10"/>
  <c r="AE3301" i="10"/>
  <c r="AF3301" i="10"/>
  <c r="AE3302" i="10"/>
  <c r="AF3302" i="10"/>
  <c r="AE3303" i="10"/>
  <c r="AF3303" i="10"/>
  <c r="AE3304" i="10"/>
  <c r="AF3304" i="10"/>
  <c r="AE3305" i="10"/>
  <c r="AF3305" i="10"/>
  <c r="AE3306" i="10"/>
  <c r="AF3306" i="10"/>
  <c r="AE3307" i="10"/>
  <c r="AF3307" i="10"/>
  <c r="AE3308" i="10"/>
  <c r="AF3308" i="10"/>
  <c r="AE3309" i="10"/>
  <c r="AF3309" i="10"/>
  <c r="AE3310" i="10"/>
  <c r="AF3310" i="10"/>
  <c r="AE3311" i="10"/>
  <c r="AF3311" i="10"/>
  <c r="AE3312" i="10"/>
  <c r="AF3312" i="10"/>
  <c r="AE3313" i="10"/>
  <c r="AF3313" i="10"/>
  <c r="AE3314" i="10"/>
  <c r="AF3314" i="10"/>
  <c r="AE3315" i="10"/>
  <c r="AF3315" i="10"/>
  <c r="AE3316" i="10"/>
  <c r="AF3316" i="10"/>
  <c r="AE3317" i="10"/>
  <c r="AF3317" i="10"/>
  <c r="AE3318" i="10"/>
  <c r="AF3318" i="10"/>
  <c r="AE3319" i="10"/>
  <c r="AF3319" i="10"/>
  <c r="AE3320" i="10"/>
  <c r="AF3320" i="10"/>
  <c r="AE3321" i="10"/>
  <c r="AF3321" i="10"/>
  <c r="AE3322" i="10"/>
  <c r="AF3322" i="10"/>
  <c r="AE3323" i="10"/>
  <c r="AF3323" i="10"/>
  <c r="AE3324" i="10"/>
  <c r="AF3324" i="10"/>
  <c r="AE3325" i="10"/>
  <c r="AF3325" i="10"/>
  <c r="AE3326" i="10"/>
  <c r="AF3326" i="10"/>
  <c r="AE3327" i="10"/>
  <c r="AF3327" i="10"/>
  <c r="AE3328" i="10"/>
  <c r="AF3328" i="10"/>
  <c r="AE3329" i="10"/>
  <c r="AF3329" i="10"/>
  <c r="AE3330" i="10"/>
  <c r="AF3330" i="10"/>
  <c r="AE3331" i="10"/>
  <c r="AF3331" i="10"/>
  <c r="AE3332" i="10"/>
  <c r="AF3332" i="10"/>
  <c r="AE3333" i="10"/>
  <c r="AF3333" i="10"/>
  <c r="AE3334" i="10"/>
  <c r="AF3334" i="10"/>
  <c r="AE3335" i="10"/>
  <c r="AF3335" i="10"/>
  <c r="AE3336" i="10"/>
  <c r="AF3336" i="10"/>
  <c r="AE3337" i="10"/>
  <c r="AF3337" i="10"/>
  <c r="AE3338" i="10"/>
  <c r="AF3338" i="10"/>
  <c r="AE3339" i="10"/>
  <c r="AF3339" i="10"/>
  <c r="AE3340" i="10"/>
  <c r="AF3340" i="10"/>
  <c r="AE3341" i="10"/>
  <c r="AF3341" i="10"/>
  <c r="AE3342" i="10"/>
  <c r="AF3342" i="10"/>
  <c r="AE3343" i="10"/>
  <c r="AF3343" i="10"/>
  <c r="AE3344" i="10"/>
  <c r="AF3344" i="10"/>
  <c r="AE3345" i="10"/>
  <c r="AF3345" i="10"/>
  <c r="AE3346" i="10"/>
  <c r="AF3346" i="10"/>
  <c r="AE3347" i="10"/>
  <c r="AF3347" i="10"/>
  <c r="AE3348" i="10"/>
  <c r="AF3348" i="10"/>
  <c r="AE3349" i="10"/>
  <c r="AF3349" i="10"/>
  <c r="AE3350" i="10"/>
  <c r="AF3350" i="10"/>
  <c r="AE3351" i="10"/>
  <c r="AF3351" i="10"/>
  <c r="AE3352" i="10"/>
  <c r="AF3352" i="10"/>
  <c r="AE3353" i="10"/>
  <c r="AF3353" i="10"/>
  <c r="AE3354" i="10"/>
  <c r="AF3354" i="10"/>
  <c r="AE3355" i="10"/>
  <c r="AF3355" i="10"/>
  <c r="AE3356" i="10"/>
  <c r="AF3356" i="10"/>
  <c r="AE3357" i="10"/>
  <c r="AF3357" i="10"/>
  <c r="AE3358" i="10"/>
  <c r="AF3358" i="10"/>
  <c r="AE3359" i="10"/>
  <c r="AF3359" i="10"/>
  <c r="AE3360" i="10"/>
  <c r="AF3360" i="10"/>
  <c r="AE3361" i="10"/>
  <c r="AF3361" i="10"/>
  <c r="AE3362" i="10"/>
  <c r="AF3362" i="10"/>
  <c r="AE3363" i="10"/>
  <c r="AF3363" i="10"/>
  <c r="AE3364" i="10"/>
  <c r="AF3364" i="10"/>
  <c r="AE3365" i="10"/>
  <c r="AF3365" i="10"/>
  <c r="AE3366" i="10"/>
  <c r="AF3366" i="10"/>
  <c r="AE3367" i="10"/>
  <c r="AF3367" i="10"/>
  <c r="AE3368" i="10"/>
  <c r="AF3368" i="10"/>
  <c r="AE3369" i="10"/>
  <c r="AF3369" i="10"/>
  <c r="AE3370" i="10"/>
  <c r="AF3370" i="10"/>
  <c r="AE3371" i="10"/>
  <c r="AF3371" i="10"/>
  <c r="AE3372" i="10"/>
  <c r="AF3372" i="10"/>
  <c r="AE3373" i="10"/>
  <c r="AF3373" i="10"/>
  <c r="AE3374" i="10"/>
  <c r="AF3374" i="10"/>
  <c r="AE3375" i="10"/>
  <c r="AF3375" i="10"/>
  <c r="AE3376" i="10"/>
  <c r="AF3376" i="10"/>
  <c r="AE3377" i="10"/>
  <c r="AF3377" i="10"/>
  <c r="AE3378" i="10"/>
  <c r="AF3378" i="10"/>
  <c r="AE3379" i="10"/>
  <c r="AF3379" i="10"/>
  <c r="AE3380" i="10"/>
  <c r="AF3380" i="10"/>
  <c r="AE3381" i="10"/>
  <c r="AF3381" i="10"/>
  <c r="AE3382" i="10"/>
  <c r="AF3382" i="10"/>
  <c r="AE3383" i="10"/>
  <c r="AF3383" i="10"/>
  <c r="AE3384" i="10"/>
  <c r="AF3384" i="10"/>
  <c r="AE3385" i="10"/>
  <c r="AF3385" i="10"/>
  <c r="AE3386" i="10"/>
  <c r="AF3386" i="10"/>
  <c r="AE3387" i="10"/>
  <c r="AF3387" i="10"/>
  <c r="AE3388" i="10"/>
  <c r="AF3388" i="10"/>
  <c r="AE3389" i="10"/>
  <c r="AF3389" i="10"/>
  <c r="AE3390" i="10"/>
  <c r="AF3390" i="10"/>
  <c r="AE3391" i="10"/>
  <c r="AF3391" i="10"/>
  <c r="AE3392" i="10"/>
  <c r="AF3392" i="10"/>
  <c r="AE3393" i="10"/>
  <c r="AF3393" i="10"/>
  <c r="AE3394" i="10"/>
  <c r="AF3394" i="10"/>
  <c r="AE3395" i="10"/>
  <c r="AF3395" i="10"/>
  <c r="AE3396" i="10"/>
  <c r="AF3396" i="10"/>
  <c r="AE3397" i="10"/>
  <c r="AF3397" i="10"/>
  <c r="AE3398" i="10"/>
  <c r="AF3398" i="10"/>
  <c r="AE3399" i="10"/>
  <c r="AF3399" i="10"/>
  <c r="AE3400" i="10"/>
  <c r="AF3400" i="10"/>
  <c r="AE3401" i="10"/>
  <c r="AF3401" i="10"/>
  <c r="AE3402" i="10"/>
  <c r="AF3402" i="10"/>
  <c r="AE3403" i="10"/>
  <c r="AF3403" i="10"/>
  <c r="AE3404" i="10"/>
  <c r="AF3404" i="10"/>
  <c r="AE3405" i="10"/>
  <c r="AF3405" i="10"/>
  <c r="AE3406" i="10"/>
  <c r="AF3406" i="10"/>
  <c r="AE3407" i="10"/>
  <c r="AF3407" i="10"/>
  <c r="AE3408" i="10"/>
  <c r="AF3408" i="10"/>
  <c r="AE3409" i="10"/>
  <c r="AF3409" i="10"/>
  <c r="AE3410" i="10"/>
  <c r="AF3410" i="10"/>
  <c r="AE3411" i="10"/>
  <c r="AF3411" i="10"/>
  <c r="AE3412" i="10"/>
  <c r="AF3412" i="10"/>
  <c r="AE3413" i="10"/>
  <c r="AF3413" i="10"/>
  <c r="AE3414" i="10"/>
  <c r="AF3414" i="10"/>
  <c r="AE3415" i="10"/>
  <c r="AF3415" i="10"/>
  <c r="AE3416" i="10"/>
  <c r="AF3416" i="10"/>
  <c r="AE3417" i="10"/>
  <c r="AF3417" i="10"/>
  <c r="AE3418" i="10"/>
  <c r="AF3418" i="10"/>
  <c r="AE3419" i="10"/>
  <c r="AF3419" i="10"/>
  <c r="AE3420" i="10"/>
  <c r="AF3420" i="10"/>
  <c r="AE3421" i="10"/>
  <c r="AF3421" i="10"/>
  <c r="AE3422" i="10"/>
  <c r="AF3422" i="10"/>
  <c r="AE3423" i="10"/>
  <c r="AF3423" i="10"/>
  <c r="AE3424" i="10"/>
  <c r="AF3424" i="10"/>
  <c r="AE3425" i="10"/>
  <c r="AF3425" i="10"/>
  <c r="AE3426" i="10"/>
  <c r="AF3426" i="10"/>
  <c r="AE3427" i="10"/>
  <c r="AF3427" i="10"/>
  <c r="AE3428" i="10"/>
  <c r="AF3428" i="10"/>
  <c r="AE3429" i="10"/>
  <c r="AF3429" i="10"/>
  <c r="AE3430" i="10"/>
  <c r="AF3430" i="10"/>
  <c r="AE3431" i="10"/>
  <c r="AF3431" i="10"/>
  <c r="AE3432" i="10"/>
  <c r="AF3432" i="10"/>
  <c r="AE3433" i="10"/>
  <c r="AF3433" i="10"/>
  <c r="AE3434" i="10"/>
  <c r="AF3434" i="10"/>
  <c r="AE3435" i="10"/>
  <c r="AF3435" i="10"/>
  <c r="AE3436" i="10"/>
  <c r="AF3436" i="10"/>
  <c r="AE3437" i="10"/>
  <c r="AF3437" i="10"/>
  <c r="AE3438" i="10"/>
  <c r="AF3438" i="10"/>
  <c r="AE3439" i="10"/>
  <c r="AF3439" i="10"/>
  <c r="AE3440" i="10"/>
  <c r="AF3440" i="10"/>
  <c r="AE3441" i="10"/>
  <c r="AF3441" i="10"/>
  <c r="AE3442" i="10"/>
  <c r="AF3442" i="10"/>
  <c r="AE3443" i="10"/>
  <c r="AF3443" i="10"/>
  <c r="AE3444" i="10"/>
  <c r="AF3444" i="10"/>
  <c r="AE3445" i="10"/>
  <c r="AF3445" i="10"/>
  <c r="AE3446" i="10"/>
  <c r="AF3446" i="10"/>
  <c r="AE3447" i="10"/>
  <c r="AF3447" i="10"/>
  <c r="AE3448" i="10"/>
  <c r="AF3448" i="10"/>
  <c r="AE3449" i="10"/>
  <c r="AF3449" i="10"/>
  <c r="AE3450" i="10"/>
  <c r="AF3450" i="10"/>
  <c r="AE3451" i="10"/>
  <c r="AF3451" i="10"/>
  <c r="AE3452" i="10"/>
  <c r="AF3452" i="10"/>
  <c r="AE4057" i="10"/>
  <c r="AF4057" i="10"/>
  <c r="AE4058" i="10"/>
  <c r="AF4058" i="10"/>
  <c r="AE4059" i="10"/>
  <c r="AF4059" i="10"/>
  <c r="AE4060" i="10"/>
  <c r="AF4060" i="10"/>
  <c r="AE4061" i="10"/>
  <c r="AF4061" i="10"/>
  <c r="AE4062" i="10"/>
  <c r="AF4062" i="10"/>
  <c r="AE4063" i="10"/>
  <c r="AF4063" i="10"/>
  <c r="AE4064" i="10"/>
  <c r="AF4064" i="10"/>
  <c r="AE4065" i="10"/>
  <c r="AF4065" i="10"/>
  <c r="AE4066" i="10"/>
  <c r="AF4066" i="10"/>
  <c r="AE4067" i="10"/>
  <c r="AF4067" i="10"/>
  <c r="AE4068" i="10"/>
  <c r="AF4068" i="10"/>
  <c r="AE4069" i="10"/>
  <c r="AF4069" i="10"/>
  <c r="AE4070" i="10"/>
  <c r="AF4070" i="10"/>
  <c r="AE4071" i="10"/>
  <c r="AF4071" i="10"/>
  <c r="AE4072" i="10"/>
  <c r="AF4072" i="10"/>
  <c r="AE4073" i="10"/>
  <c r="AF4073" i="10"/>
  <c r="AE4074" i="10"/>
  <c r="AF4074" i="10"/>
  <c r="AE4075" i="10"/>
  <c r="AF4075" i="10"/>
  <c r="AE4076" i="10"/>
  <c r="AF4076" i="10"/>
  <c r="AE4077" i="10"/>
  <c r="AF4077" i="10"/>
  <c r="AE4078" i="10"/>
  <c r="AF4078" i="10"/>
  <c r="AE4079" i="10"/>
  <c r="AF4079" i="10"/>
  <c r="AE4080" i="10"/>
  <c r="AF4080" i="10"/>
  <c r="AE4081" i="10"/>
  <c r="AF4081" i="10"/>
  <c r="AE4082" i="10"/>
  <c r="AF4082" i="10"/>
  <c r="AE4083" i="10"/>
  <c r="AF4083" i="10"/>
  <c r="AE4084" i="10"/>
  <c r="AF4084" i="10"/>
  <c r="AE4085" i="10"/>
  <c r="AF4085" i="10"/>
  <c r="AE4086" i="10"/>
  <c r="AF4086" i="10"/>
  <c r="AE4087" i="10"/>
  <c r="AF4087" i="10"/>
  <c r="AE4088" i="10"/>
  <c r="AF4088" i="10"/>
  <c r="AE4089" i="10"/>
  <c r="AF4089" i="10"/>
  <c r="AE4090" i="10"/>
  <c r="AF4090" i="10"/>
  <c r="AE4091" i="10"/>
  <c r="AF4091" i="10"/>
  <c r="AE4092" i="10"/>
  <c r="AF4092" i="10"/>
  <c r="AE4093" i="10"/>
  <c r="AF4093" i="10"/>
  <c r="AE4094" i="10"/>
  <c r="AF4094" i="10"/>
  <c r="AE4095" i="10"/>
  <c r="AF4095" i="10"/>
  <c r="AE4096" i="10"/>
  <c r="AF4096" i="10"/>
  <c r="AE4097" i="10"/>
  <c r="AF4097" i="10"/>
  <c r="AE4098" i="10"/>
  <c r="AF4098" i="10"/>
  <c r="AE4099" i="10"/>
  <c r="AF4099" i="10"/>
  <c r="AE4100" i="10"/>
  <c r="AF4100" i="10"/>
  <c r="AE4101" i="10"/>
  <c r="AF4101" i="10"/>
  <c r="AE4102" i="10"/>
  <c r="AF4102" i="10"/>
  <c r="AE4103" i="10"/>
  <c r="AF4103" i="10"/>
  <c r="AE4104" i="10"/>
  <c r="AF4104" i="10"/>
  <c r="AE4105" i="10"/>
  <c r="AF4105" i="10"/>
  <c r="AE4106" i="10"/>
  <c r="AF4106" i="10"/>
  <c r="AE4107" i="10"/>
  <c r="AF4107" i="10"/>
  <c r="AE4108" i="10"/>
  <c r="AF4108" i="10"/>
  <c r="AE4109" i="10"/>
  <c r="AF4109" i="10"/>
  <c r="AE4110" i="10"/>
  <c r="AF4110" i="10"/>
  <c r="AE4111" i="10"/>
  <c r="AF4111" i="10"/>
  <c r="AE4112" i="10"/>
  <c r="AF4112" i="10"/>
  <c r="AE4113" i="10"/>
  <c r="AF4113" i="10"/>
  <c r="AE4114" i="10"/>
  <c r="AF4114" i="10"/>
  <c r="AE4115" i="10"/>
  <c r="AF4115" i="10"/>
  <c r="AE4116" i="10"/>
  <c r="AF4116" i="10"/>
  <c r="AE4117" i="10"/>
  <c r="AF4117" i="10"/>
  <c r="AE4118" i="10"/>
  <c r="AF4118" i="10"/>
  <c r="AE4119" i="10"/>
  <c r="AF4119" i="10"/>
  <c r="AE4120" i="10"/>
  <c r="AF4120" i="10"/>
  <c r="AE4121" i="10"/>
  <c r="AF4121" i="10"/>
  <c r="AE4122" i="10"/>
  <c r="AF4122" i="10"/>
  <c r="AE4123" i="10"/>
  <c r="AF4123" i="10"/>
  <c r="AE4124" i="10"/>
  <c r="AF4124" i="10"/>
  <c r="AE4125" i="10"/>
  <c r="AF4125" i="10"/>
  <c r="AE4126" i="10"/>
  <c r="AF4126" i="10"/>
  <c r="AE4127" i="10"/>
  <c r="AF4127" i="10"/>
  <c r="AE4128" i="10"/>
  <c r="AF4128" i="10"/>
  <c r="AE4129" i="10"/>
  <c r="AF4129" i="10"/>
  <c r="AE4130" i="10"/>
  <c r="AF4130" i="10"/>
  <c r="AE4131" i="10"/>
  <c r="AF4131" i="10"/>
  <c r="AE4132" i="10"/>
  <c r="AF4132" i="10"/>
  <c r="AE4133" i="10"/>
  <c r="AF4133" i="10"/>
  <c r="AE4134" i="10"/>
  <c r="AF4134" i="10"/>
  <c r="AE4135" i="10"/>
  <c r="AF4135" i="10"/>
  <c r="AE4136" i="10"/>
  <c r="AF4136" i="10"/>
  <c r="AE4137" i="10"/>
  <c r="AF4137" i="10"/>
  <c r="AE4138" i="10"/>
  <c r="AF4138" i="10"/>
  <c r="AE4139" i="10"/>
  <c r="AF4139" i="10"/>
  <c r="AE4140" i="10"/>
  <c r="AF4140" i="10"/>
  <c r="AE4141" i="10"/>
  <c r="AF4141" i="10"/>
  <c r="AE4142" i="10"/>
  <c r="AF4142" i="10"/>
  <c r="AE4143" i="10"/>
  <c r="AF4143" i="10"/>
  <c r="AE4144" i="10"/>
  <c r="AF4144" i="10"/>
  <c r="AE4145" i="10"/>
  <c r="AF4145" i="10"/>
  <c r="AE4146" i="10"/>
  <c r="AF4146" i="10"/>
  <c r="AE4147" i="10"/>
  <c r="AF4147" i="10"/>
  <c r="AE4148" i="10"/>
  <c r="AF4148" i="10"/>
  <c r="AE4149" i="10"/>
  <c r="AF4149" i="10"/>
  <c r="AE4150" i="10"/>
  <c r="AF4150" i="10"/>
  <c r="AE4151" i="10"/>
  <c r="AF4151" i="10"/>
  <c r="AE4152" i="10"/>
  <c r="AF4152" i="10"/>
  <c r="AE4153" i="10"/>
  <c r="AF4153" i="10"/>
  <c r="AE4154" i="10"/>
  <c r="AF4154" i="10"/>
  <c r="AE4155" i="10"/>
  <c r="AF4155" i="10"/>
  <c r="AE4156" i="10"/>
  <c r="AF4156" i="10"/>
  <c r="AE4157" i="10"/>
  <c r="AF4157" i="10"/>
  <c r="AE4158" i="10"/>
  <c r="AF4158" i="10"/>
  <c r="AE4159" i="10"/>
  <c r="AF4159" i="10"/>
  <c r="AE4160" i="10"/>
  <c r="AF4160" i="10"/>
  <c r="AE4161" i="10"/>
  <c r="AF4161" i="10"/>
  <c r="AE4162" i="10"/>
  <c r="AF4162" i="10"/>
  <c r="AE4163" i="10"/>
  <c r="AF4163" i="10"/>
  <c r="AE4164" i="10"/>
  <c r="AF4164" i="10"/>
  <c r="AE4165" i="10"/>
  <c r="AF4165" i="10"/>
  <c r="AE4166" i="10"/>
  <c r="AF4166" i="10"/>
  <c r="AE4167" i="10"/>
  <c r="AF4167" i="10"/>
  <c r="AE4168" i="10"/>
  <c r="AF4168" i="10"/>
  <c r="AE4169" i="10"/>
  <c r="AF4169" i="10"/>
  <c r="AE4170" i="10"/>
  <c r="AF4170" i="10"/>
  <c r="AE4171" i="10"/>
  <c r="AF4171" i="10"/>
  <c r="AE4172" i="10"/>
  <c r="AF4172" i="10"/>
  <c r="AE4173" i="10"/>
  <c r="AF4173" i="10"/>
  <c r="AE4174" i="10"/>
  <c r="AF4174" i="10"/>
  <c r="AE4175" i="10"/>
  <c r="AF4175" i="10"/>
  <c r="AE4176" i="10"/>
  <c r="AF4176" i="10"/>
  <c r="AE4177" i="10"/>
  <c r="AF4177" i="10"/>
  <c r="AE4178" i="10"/>
  <c r="AF4178" i="10"/>
  <c r="AE4179" i="10"/>
  <c r="AF4179" i="10"/>
  <c r="AE4180" i="10"/>
  <c r="AF4180" i="10"/>
  <c r="AE4181" i="10"/>
  <c r="AF4181" i="10"/>
  <c r="AE4182" i="10"/>
  <c r="AF4182" i="10"/>
  <c r="AE4183" i="10"/>
  <c r="AF4183" i="10"/>
  <c r="AE4184" i="10"/>
  <c r="AF4184" i="10"/>
  <c r="AE4185" i="10"/>
  <c r="AF4185" i="10"/>
  <c r="AE4186" i="10"/>
  <c r="AF4186" i="10"/>
  <c r="AE4187" i="10"/>
  <c r="AF4187" i="10"/>
  <c r="AE4188" i="10"/>
  <c r="AF4188" i="10"/>
  <c r="AE4189" i="10"/>
  <c r="AF4189" i="10"/>
  <c r="AE4190" i="10"/>
  <c r="AF4190" i="10"/>
  <c r="AE4191" i="10"/>
  <c r="AF4191" i="10"/>
  <c r="AE4192" i="10"/>
  <c r="AF4192" i="10"/>
  <c r="AE4193" i="10"/>
  <c r="AF4193" i="10"/>
  <c r="AE4194" i="10"/>
  <c r="AF4194" i="10"/>
  <c r="AE4195" i="10"/>
  <c r="AF4195" i="10"/>
  <c r="AE4196" i="10"/>
  <c r="AF4196" i="10"/>
  <c r="AE4197" i="10"/>
  <c r="AF4197" i="10"/>
  <c r="AE4198" i="10"/>
  <c r="AF4198" i="10"/>
  <c r="AE4199" i="10"/>
  <c r="AF4199" i="10"/>
  <c r="AE4200" i="10"/>
  <c r="AF4200" i="10"/>
  <c r="AE4201" i="10"/>
  <c r="AF4201" i="10"/>
  <c r="AE4202" i="10"/>
  <c r="AF4202" i="10"/>
  <c r="AE4203" i="10"/>
  <c r="AF4203" i="10"/>
  <c r="AE4204" i="10"/>
  <c r="AF4204" i="10"/>
  <c r="AE4205" i="10"/>
  <c r="AF4205" i="10"/>
  <c r="AE4206" i="10"/>
  <c r="AF4206" i="10"/>
  <c r="AE4207" i="10"/>
  <c r="AF4207" i="10"/>
  <c r="AE4208" i="10"/>
  <c r="AF4208" i="10"/>
  <c r="AE4608" i="10"/>
  <c r="AF4608" i="10"/>
  <c r="AE4609" i="10"/>
  <c r="AF4609" i="10"/>
  <c r="AE4610" i="10"/>
  <c r="AF4610" i="10"/>
  <c r="AE4611" i="10"/>
  <c r="AF4611" i="10"/>
  <c r="AE4612" i="10"/>
  <c r="AF4612" i="10"/>
  <c r="AE4613" i="10"/>
  <c r="AF4613" i="10"/>
  <c r="AE4614" i="10"/>
  <c r="AF4614" i="10"/>
  <c r="AE4615" i="10"/>
  <c r="AF4615" i="10"/>
  <c r="AE4616" i="10"/>
  <c r="AF4616" i="10"/>
  <c r="AE4617" i="10"/>
  <c r="AF4617" i="10"/>
  <c r="AE4618" i="10"/>
  <c r="AF4618" i="10"/>
  <c r="AE4619" i="10"/>
  <c r="AF4619" i="10"/>
  <c r="AE4620" i="10"/>
  <c r="AF4620" i="10"/>
  <c r="AE4621" i="10"/>
  <c r="AF4621" i="10"/>
  <c r="AE4622" i="10"/>
  <c r="AF4622" i="10"/>
  <c r="AE4623" i="10"/>
  <c r="AF4623" i="10"/>
  <c r="AE4624" i="10"/>
  <c r="AF4624" i="10"/>
  <c r="AE4625" i="10"/>
  <c r="AF4625" i="10"/>
  <c r="AE4626" i="10"/>
  <c r="AF4626" i="10"/>
  <c r="AE4627" i="10"/>
  <c r="AF4627" i="10"/>
  <c r="AE4628" i="10"/>
  <c r="AF4628" i="10"/>
  <c r="AE4629" i="10"/>
  <c r="AF4629" i="10"/>
  <c r="AE4630" i="10"/>
  <c r="AF4630" i="10"/>
  <c r="AE4631" i="10"/>
  <c r="AF4631" i="10"/>
  <c r="AE4632" i="10"/>
  <c r="AF4632" i="10"/>
  <c r="AE4633" i="10"/>
  <c r="AF4633" i="10"/>
  <c r="AE4634" i="10"/>
  <c r="AF4634" i="10"/>
  <c r="AE4635" i="10"/>
  <c r="AF4635" i="10"/>
  <c r="AE4636" i="10"/>
  <c r="AF4636" i="10"/>
  <c r="AE4637" i="10"/>
  <c r="AF4637" i="10"/>
  <c r="AE4638" i="10"/>
  <c r="AF4638" i="10"/>
  <c r="AE4639" i="10"/>
  <c r="AF4639" i="10"/>
  <c r="AE4640" i="10"/>
  <c r="AF4640" i="10"/>
  <c r="AE4641" i="10"/>
  <c r="AF4641" i="10"/>
  <c r="AE4642" i="10"/>
  <c r="AF4642" i="10"/>
  <c r="AE4643" i="10"/>
  <c r="AF4643" i="10"/>
  <c r="AE4644" i="10"/>
  <c r="AF4644" i="10"/>
  <c r="AE4645" i="10"/>
  <c r="AF4645" i="10"/>
  <c r="AE4646" i="10"/>
  <c r="AF4646" i="10"/>
  <c r="AE4647" i="10"/>
  <c r="AF4647" i="10"/>
  <c r="AE4648" i="10"/>
  <c r="AF4648" i="10"/>
  <c r="AE4649" i="10"/>
  <c r="AF4649" i="10"/>
  <c r="AE4650" i="10"/>
  <c r="AF4650" i="10"/>
  <c r="AE4651" i="10"/>
  <c r="AF4651" i="10"/>
  <c r="AE4652" i="10"/>
  <c r="AF4652" i="10"/>
  <c r="AE4653" i="10"/>
  <c r="AF4653" i="10"/>
  <c r="AE4654" i="10"/>
  <c r="AF4654" i="10"/>
  <c r="AE4655" i="10"/>
  <c r="AF4655" i="10"/>
  <c r="AE4656" i="10"/>
  <c r="AF4656" i="10"/>
  <c r="AE4657" i="10"/>
  <c r="AF4657" i="10"/>
  <c r="AE4658" i="10"/>
  <c r="AF4658" i="10"/>
  <c r="AE4659" i="10"/>
  <c r="AF4659" i="10"/>
  <c r="AE4660" i="10"/>
  <c r="AF4660" i="10"/>
  <c r="AE4661" i="10"/>
  <c r="AF4661" i="10"/>
  <c r="AE4662" i="10"/>
  <c r="AF4662" i="10"/>
  <c r="AE4663" i="10"/>
  <c r="AF4663" i="10"/>
  <c r="AE4664" i="10"/>
  <c r="AF4664" i="10"/>
  <c r="AE4665" i="10"/>
  <c r="AF4665" i="10"/>
  <c r="AE4666" i="10"/>
  <c r="AF4666" i="10"/>
  <c r="AE4667" i="10"/>
  <c r="AF4667" i="10"/>
  <c r="AE4668" i="10"/>
  <c r="AF4668" i="10"/>
  <c r="AE4669" i="10"/>
  <c r="AF4669" i="10"/>
  <c r="AE4670" i="10"/>
  <c r="AF4670" i="10"/>
  <c r="AE4671" i="10"/>
  <c r="AF4671" i="10"/>
  <c r="AE4672" i="10"/>
  <c r="AF4672" i="10"/>
  <c r="AE4673" i="10"/>
  <c r="AF4673" i="10"/>
  <c r="AE4674" i="10"/>
  <c r="AF4674" i="10"/>
  <c r="AE4675" i="10"/>
  <c r="AF4675" i="10"/>
  <c r="AE4676" i="10"/>
  <c r="AF4676" i="10"/>
  <c r="AE4677" i="10"/>
  <c r="AF4677" i="10"/>
  <c r="AE4678" i="10"/>
  <c r="AF4678" i="10"/>
  <c r="AE4679" i="10"/>
  <c r="AF4679" i="10"/>
  <c r="AE4680" i="10"/>
  <c r="AF4680" i="10"/>
  <c r="AE4681" i="10"/>
  <c r="AF4681" i="10"/>
  <c r="AE4682" i="10"/>
  <c r="AF4682" i="10"/>
  <c r="AE4683" i="10"/>
  <c r="AF4683" i="10"/>
  <c r="AE4684" i="10"/>
  <c r="AF4684" i="10"/>
  <c r="AE4685" i="10"/>
  <c r="AF4685" i="10"/>
  <c r="AE4686" i="10"/>
  <c r="AF4686" i="10"/>
  <c r="AE4687" i="10"/>
  <c r="AF4687" i="10"/>
  <c r="AE4688" i="10"/>
  <c r="AF4688" i="10"/>
  <c r="AE5584" i="10"/>
  <c r="AF5584" i="10"/>
  <c r="AE5585" i="10"/>
  <c r="AF5585" i="10"/>
  <c r="AE5586" i="10"/>
  <c r="AF5586" i="10"/>
  <c r="AE5587" i="10"/>
  <c r="AF5587" i="10"/>
  <c r="AE5588" i="10"/>
  <c r="AF5588" i="10"/>
  <c r="AE5589" i="10"/>
  <c r="AF5589" i="10"/>
  <c r="AE5590" i="10"/>
  <c r="AF5590" i="10"/>
  <c r="AE5591" i="10"/>
  <c r="AF5591" i="10"/>
  <c r="AE5592" i="10"/>
  <c r="AF5592" i="10"/>
  <c r="AE5593" i="10"/>
  <c r="AF5593" i="10"/>
  <c r="AE5594" i="10"/>
  <c r="AF5594" i="10"/>
  <c r="AE5595" i="10"/>
  <c r="AF5595" i="10"/>
  <c r="AE5596" i="10"/>
  <c r="AF5596" i="10"/>
  <c r="AE5597" i="10"/>
  <c r="AF5597" i="10"/>
  <c r="AE5598" i="10"/>
  <c r="AF5598" i="10"/>
  <c r="AE5599" i="10"/>
  <c r="AF5599" i="10"/>
  <c r="AE5600" i="10"/>
  <c r="AF5600" i="10"/>
  <c r="AE5601" i="10"/>
  <c r="AF5601" i="10"/>
  <c r="AE5602" i="10"/>
  <c r="AF5602" i="10"/>
  <c r="AE5603" i="10"/>
  <c r="AF5603" i="10"/>
  <c r="AE5604" i="10"/>
  <c r="AF5604" i="10"/>
  <c r="AE5605" i="10"/>
  <c r="AF5605" i="10"/>
  <c r="AE5606" i="10"/>
  <c r="AF5606" i="10"/>
  <c r="AE5607" i="10"/>
  <c r="AF5607" i="10"/>
  <c r="AE5608" i="10"/>
  <c r="AF5608" i="10"/>
  <c r="AE5609" i="10"/>
  <c r="AF5609" i="10"/>
  <c r="AE5610" i="10"/>
  <c r="AF5610" i="10"/>
  <c r="AE5611" i="10"/>
  <c r="AF5611" i="10"/>
  <c r="AE5612" i="10"/>
  <c r="AF5612" i="10"/>
  <c r="AE5613" i="10"/>
  <c r="AF5613" i="10"/>
  <c r="AE5614" i="10"/>
  <c r="AF5614" i="10"/>
  <c r="AE5615" i="10"/>
  <c r="AF5615" i="10"/>
  <c r="AE5616" i="10"/>
  <c r="AF5616" i="10"/>
  <c r="AE5617" i="10"/>
  <c r="AF5617" i="10"/>
  <c r="AE5618" i="10"/>
  <c r="AF5618" i="10"/>
  <c r="AE5619" i="10"/>
  <c r="AF5619" i="10"/>
  <c r="AE5620" i="10"/>
  <c r="AF5620" i="10"/>
  <c r="AE5621" i="10"/>
  <c r="AF5621" i="10"/>
  <c r="AE5622" i="10"/>
  <c r="AF5622" i="10"/>
  <c r="AE5623" i="10"/>
  <c r="AF5623" i="10"/>
  <c r="AE5624" i="10"/>
  <c r="AF5624" i="10"/>
  <c r="AE5625" i="10"/>
  <c r="AF5625" i="10"/>
  <c r="AE5626" i="10"/>
  <c r="AF5626" i="10"/>
  <c r="AE5627" i="10"/>
  <c r="AF5627" i="10"/>
  <c r="AE5628" i="10"/>
  <c r="AF5628" i="10"/>
  <c r="AE5629" i="10"/>
  <c r="AF5629" i="10"/>
  <c r="AE5630" i="10"/>
  <c r="AF5630" i="10"/>
  <c r="AE5631" i="10"/>
  <c r="AF5631" i="10"/>
  <c r="AE5632" i="10"/>
  <c r="AF5632" i="10"/>
  <c r="AE5633" i="10"/>
  <c r="AF5633" i="10"/>
  <c r="AE5634" i="10"/>
  <c r="AF5634" i="10"/>
  <c r="AE5635" i="10"/>
  <c r="AF5635" i="10"/>
  <c r="AE5636" i="10"/>
  <c r="AF5636" i="10"/>
  <c r="AE5637" i="10"/>
  <c r="AF5637" i="10"/>
  <c r="AE5638" i="10"/>
  <c r="AF5638" i="10"/>
  <c r="AE5639" i="10"/>
  <c r="AF5639" i="10"/>
  <c r="AE5640" i="10"/>
  <c r="AF5640" i="10"/>
  <c r="AE5641" i="10"/>
  <c r="AF5641" i="10"/>
  <c r="AE5642" i="10"/>
  <c r="AF5642" i="10"/>
  <c r="AE5643" i="10"/>
  <c r="AF5643" i="10"/>
  <c r="AE5644" i="10"/>
  <c r="AF5644" i="10"/>
  <c r="AE5645" i="10"/>
  <c r="AF5645" i="10"/>
  <c r="AE5646" i="10"/>
  <c r="AF5646" i="10"/>
  <c r="AE5647" i="10"/>
  <c r="AF5647" i="10"/>
  <c r="AE5648" i="10"/>
  <c r="AF5648" i="10"/>
  <c r="AE5649" i="10"/>
  <c r="AF5649" i="10"/>
  <c r="AE5650" i="10"/>
  <c r="AF5650" i="10"/>
  <c r="AE5651" i="10"/>
  <c r="AF5651" i="10"/>
  <c r="AE5652" i="10"/>
  <c r="AF5652" i="10"/>
  <c r="AE5653" i="10"/>
  <c r="AF5653" i="10"/>
  <c r="AE5654" i="10"/>
  <c r="AF5654" i="10"/>
  <c r="AE5655" i="10"/>
  <c r="AF5655" i="10"/>
  <c r="AE5656" i="10"/>
  <c r="AF5656" i="10"/>
  <c r="AE5657" i="10"/>
  <c r="AF5657" i="10"/>
  <c r="AE5658" i="10"/>
  <c r="AF5658" i="10"/>
  <c r="AE5659" i="10"/>
  <c r="AF5659" i="10"/>
  <c r="AE5660" i="10"/>
  <c r="AF5660" i="10"/>
  <c r="AE5661" i="10"/>
  <c r="AF5661" i="10"/>
  <c r="AE5662" i="10"/>
  <c r="AF5662" i="10"/>
  <c r="AE5663" i="10"/>
  <c r="AF5663" i="10"/>
  <c r="AE5664" i="10"/>
  <c r="AF5664" i="10"/>
  <c r="AE5665" i="10"/>
  <c r="AF5665" i="10"/>
  <c r="AE5666" i="10"/>
  <c r="AF5666" i="10"/>
  <c r="AE5667" i="10"/>
  <c r="AF5667" i="10"/>
  <c r="AE5668" i="10"/>
  <c r="AF5668" i="10"/>
  <c r="AE5669" i="10"/>
  <c r="AF5669" i="10"/>
  <c r="AE5670" i="10"/>
  <c r="AF5670" i="10"/>
  <c r="AE5671" i="10"/>
  <c r="AF5671" i="10"/>
  <c r="AE5672" i="10"/>
  <c r="AF5672" i="10"/>
  <c r="AE5673" i="10"/>
  <c r="AF5673" i="10"/>
  <c r="AE5674" i="10"/>
  <c r="AF5674" i="10"/>
  <c r="AE5675" i="10"/>
  <c r="AF5675" i="10"/>
  <c r="AE5676" i="10"/>
  <c r="AF5676" i="10"/>
  <c r="AE5677" i="10"/>
  <c r="AF5677" i="10"/>
  <c r="AE5678" i="10"/>
  <c r="AF5678" i="10"/>
  <c r="AE5679" i="10"/>
  <c r="AF5679" i="10"/>
  <c r="AE5680" i="10"/>
  <c r="AF5680" i="10"/>
  <c r="AE5681" i="10"/>
  <c r="AF5681" i="10"/>
  <c r="AE5682" i="10"/>
  <c r="AF5682" i="10"/>
  <c r="AE5683" i="10"/>
  <c r="AF5683" i="10"/>
  <c r="AE5684" i="10"/>
  <c r="AF5684" i="10"/>
  <c r="AE5685" i="10"/>
  <c r="AF5685" i="10"/>
  <c r="AE5686" i="10"/>
  <c r="AF5686" i="10"/>
  <c r="AE5687" i="10"/>
  <c r="AF5687" i="10"/>
  <c r="AE5688" i="10"/>
  <c r="AF5688" i="10"/>
  <c r="AE5689" i="10"/>
  <c r="AF5689" i="10"/>
  <c r="AE5690" i="10"/>
  <c r="AF5690" i="10"/>
  <c r="AE5691" i="10"/>
  <c r="AF5691" i="10"/>
  <c r="AE5692" i="10"/>
  <c r="AF5692" i="10"/>
  <c r="AE5693" i="10"/>
  <c r="AF5693" i="10"/>
  <c r="AE5694" i="10"/>
  <c r="AF5694" i="10"/>
  <c r="AE5695" i="10"/>
  <c r="AF5695" i="10"/>
  <c r="AE5696" i="10"/>
  <c r="AF5696" i="10"/>
  <c r="AE5697" i="10"/>
  <c r="AF5697" i="10"/>
  <c r="AE5698" i="10"/>
  <c r="AF5698" i="10"/>
  <c r="AE5699" i="10"/>
  <c r="AF5699" i="10"/>
  <c r="AE5700" i="10"/>
  <c r="AF5700" i="10"/>
  <c r="AE5701" i="10"/>
  <c r="AF5701" i="10"/>
  <c r="AE5702" i="10"/>
  <c r="AF5702" i="10"/>
  <c r="AE5703" i="10"/>
  <c r="AF5703" i="10"/>
  <c r="AE5704" i="10"/>
  <c r="AF5704" i="10"/>
  <c r="AE5705" i="10"/>
  <c r="AF5705" i="10"/>
  <c r="AE5706" i="10"/>
  <c r="AF5706" i="10"/>
  <c r="AE5707" i="10"/>
  <c r="AF5707" i="10"/>
  <c r="AE5708" i="10"/>
  <c r="AF5708" i="10"/>
  <c r="AE5709" i="10"/>
  <c r="AF5709" i="10"/>
  <c r="AE5710" i="10"/>
  <c r="AF5710" i="10"/>
  <c r="AE5711" i="10"/>
  <c r="AF5711" i="10"/>
  <c r="AE5712" i="10"/>
  <c r="AF5712" i="10"/>
  <c r="AE5713" i="10"/>
  <c r="AF5713" i="10"/>
  <c r="AE5714" i="10"/>
  <c r="AF5714" i="10"/>
  <c r="AE5715" i="10"/>
  <c r="AF5715" i="10"/>
  <c r="AE5716" i="10"/>
  <c r="AF5716" i="10"/>
  <c r="AE5717" i="10"/>
  <c r="AF5717" i="10"/>
  <c r="AE5718" i="10"/>
  <c r="AF5718" i="10"/>
  <c r="AE5719" i="10"/>
  <c r="AF5719" i="10"/>
  <c r="AE5720" i="10"/>
  <c r="AF5720" i="10"/>
  <c r="AE5721" i="10"/>
  <c r="AF5721" i="10"/>
  <c r="AE5722" i="10"/>
  <c r="AF5722" i="10"/>
  <c r="AE5723" i="10"/>
  <c r="AF5723" i="10"/>
  <c r="AE5724" i="10"/>
  <c r="AF5724" i="10"/>
  <c r="AE5725" i="10"/>
  <c r="AF5725" i="10"/>
  <c r="AE5726" i="10"/>
  <c r="AF5726" i="10"/>
  <c r="AE5727" i="10"/>
  <c r="AF5727" i="10"/>
  <c r="AE5728" i="10"/>
  <c r="AF5728" i="10"/>
  <c r="AE5729" i="10"/>
  <c r="AF5729" i="10"/>
  <c r="AE5730" i="10"/>
  <c r="AF5730" i="10"/>
  <c r="AE5731" i="10"/>
  <c r="AF5731" i="10"/>
  <c r="AE5732" i="10"/>
  <c r="AF5732" i="10"/>
  <c r="AE5733" i="10"/>
  <c r="AF5733" i="10"/>
  <c r="AE5734" i="10"/>
  <c r="AF5734" i="10"/>
  <c r="AE5735" i="10"/>
  <c r="AF5735" i="10"/>
  <c r="AE5736" i="10"/>
  <c r="AF5736" i="10"/>
  <c r="AE5737" i="10"/>
  <c r="AF5737" i="10"/>
  <c r="AE5738" i="10"/>
  <c r="AF5738" i="10"/>
  <c r="AE5739" i="10"/>
  <c r="AF5739" i="10"/>
  <c r="AE5740" i="10"/>
  <c r="AF5740" i="10"/>
  <c r="AE5741" i="10"/>
  <c r="AF5741" i="10"/>
  <c r="AE5742" i="10"/>
  <c r="AF5742" i="10"/>
  <c r="AE5743" i="10"/>
  <c r="AF5743" i="10"/>
  <c r="AE5744" i="10"/>
  <c r="AF5744" i="10"/>
  <c r="AE5745" i="10"/>
  <c r="AF5745" i="10"/>
  <c r="AE5746" i="10"/>
  <c r="AF5746" i="10"/>
  <c r="AE5747" i="10"/>
  <c r="AF5747" i="10"/>
  <c r="AE5748" i="10"/>
  <c r="AF5748" i="10"/>
  <c r="AE5749" i="10"/>
  <c r="AF5749" i="10"/>
  <c r="AE5750" i="10"/>
  <c r="AF5750" i="10"/>
  <c r="AE5751" i="10"/>
  <c r="AF5751" i="10"/>
  <c r="AE5752" i="10"/>
  <c r="AF5752" i="10"/>
  <c r="AE5753" i="10"/>
  <c r="AF5753" i="10"/>
  <c r="AE5754" i="10"/>
  <c r="AF5754" i="10"/>
  <c r="AE5755" i="10"/>
  <c r="AF5755" i="10"/>
  <c r="AE5756" i="10"/>
  <c r="AF5756" i="10"/>
  <c r="AE5757" i="10"/>
  <c r="AF5757" i="10"/>
  <c r="AE5758" i="10"/>
  <c r="AF5758" i="10"/>
  <c r="AE5759" i="10"/>
  <c r="AF5759" i="10"/>
  <c r="AE5760" i="10"/>
  <c r="AF5760" i="10"/>
  <c r="AE5761" i="10"/>
  <c r="AF5761" i="10"/>
  <c r="AE5762" i="10"/>
  <c r="AF5762" i="10"/>
  <c r="AE5763" i="10"/>
  <c r="AF5763" i="10"/>
  <c r="AE5764" i="10"/>
  <c r="AF5764" i="10"/>
  <c r="AE5765" i="10"/>
  <c r="AF5765" i="10"/>
  <c r="AE5766" i="10"/>
  <c r="AF5766" i="10"/>
  <c r="AE5767" i="10"/>
  <c r="AF5767" i="10"/>
  <c r="AE5768" i="10"/>
  <c r="AF5768" i="10"/>
  <c r="AE5769" i="10"/>
  <c r="AF5769" i="10"/>
  <c r="AE5770" i="10"/>
  <c r="AF5770" i="10"/>
  <c r="AE5771" i="10"/>
  <c r="AF5771" i="10"/>
  <c r="AE5772" i="10"/>
  <c r="AF5772" i="10"/>
  <c r="AE5773" i="10"/>
  <c r="AF5773" i="10"/>
  <c r="AE5774" i="10"/>
  <c r="AF5774" i="10"/>
  <c r="AE5775" i="10"/>
  <c r="AF5775" i="10"/>
  <c r="AE5776" i="10"/>
  <c r="AF5776" i="10"/>
  <c r="AE5777" i="10"/>
  <c r="AF5777" i="10"/>
  <c r="AE5778" i="10"/>
  <c r="AF5778" i="10"/>
  <c r="AE5779" i="10"/>
  <c r="AF5779" i="10"/>
  <c r="AE5780" i="10"/>
  <c r="AF5780" i="10"/>
  <c r="AE5781" i="10"/>
  <c r="AF5781" i="10"/>
  <c r="AE5782" i="10"/>
  <c r="AF5782" i="10"/>
  <c r="AE5783" i="10"/>
  <c r="AF5783" i="10"/>
  <c r="AE5784" i="10"/>
  <c r="AF5784" i="10"/>
  <c r="AE5785" i="10"/>
  <c r="AF5785" i="10"/>
  <c r="AE5786" i="10"/>
  <c r="AF5786" i="10"/>
  <c r="AE5787" i="10"/>
  <c r="AF5787" i="10"/>
  <c r="AE5788" i="10"/>
  <c r="AF5788" i="10"/>
  <c r="AE5789" i="10"/>
  <c r="AF5789" i="10"/>
  <c r="AE5790" i="10"/>
  <c r="AF5790" i="10"/>
  <c r="AE5791" i="10"/>
  <c r="AF5791" i="10"/>
  <c r="AE5792" i="10"/>
  <c r="AF5792" i="10"/>
  <c r="AE5793" i="10"/>
  <c r="AF5793" i="10"/>
  <c r="AE5794" i="10"/>
  <c r="AF5794" i="10"/>
  <c r="AE5795" i="10"/>
  <c r="AF5795" i="10"/>
  <c r="AE5796" i="10"/>
  <c r="AF5796" i="10"/>
  <c r="AE5797" i="10"/>
  <c r="AF5797" i="10"/>
  <c r="AE5798" i="10"/>
  <c r="AF5798" i="10"/>
  <c r="AE5799" i="10"/>
  <c r="AF5799" i="10"/>
  <c r="AE7397" i="10"/>
  <c r="AF7397" i="10"/>
  <c r="AE7398" i="10"/>
  <c r="AF7398" i="10"/>
  <c r="AE7399" i="10"/>
  <c r="AF7399" i="10"/>
  <c r="AE7400" i="10"/>
  <c r="AF7400" i="10"/>
  <c r="AE7401" i="10"/>
  <c r="AF7401" i="10"/>
  <c r="AE7402" i="10"/>
  <c r="AF7402" i="10"/>
  <c r="AE7403" i="10"/>
  <c r="AF7403" i="10"/>
  <c r="AE7404" i="10"/>
  <c r="AF7404" i="10"/>
  <c r="AE7405" i="10"/>
  <c r="AF7405" i="10"/>
  <c r="AE7406" i="10"/>
  <c r="AF7406" i="10"/>
  <c r="AE7407" i="10"/>
  <c r="AF7407" i="10"/>
  <c r="AE7408" i="10"/>
  <c r="AF7408" i="10"/>
  <c r="AE7409" i="10"/>
  <c r="AF7409" i="10"/>
  <c r="AE7410" i="10"/>
  <c r="AF7410" i="10"/>
  <c r="AE7411" i="10"/>
  <c r="AF7411" i="10"/>
  <c r="AE7412" i="10"/>
  <c r="AF7412" i="10"/>
  <c r="AE7413" i="10"/>
  <c r="AF7413" i="10"/>
  <c r="AE7414" i="10"/>
  <c r="AF7414" i="10"/>
  <c r="AE7415" i="10"/>
  <c r="AF7415" i="10"/>
  <c r="AE7416" i="10"/>
  <c r="AF7416" i="10"/>
  <c r="AE7417" i="10"/>
  <c r="AF7417" i="10"/>
  <c r="AE7418" i="10"/>
  <c r="AF7418" i="10"/>
  <c r="AE7419" i="10"/>
  <c r="AF7419" i="10"/>
  <c r="AE7420" i="10"/>
  <c r="AF7420" i="10"/>
  <c r="AE7421" i="10"/>
  <c r="AF7421" i="10"/>
  <c r="AE7422" i="10"/>
  <c r="AF7422" i="10"/>
  <c r="AE7423" i="10"/>
  <c r="AF7423" i="10"/>
  <c r="AE7424" i="10"/>
  <c r="AF7424" i="10"/>
  <c r="AE7425" i="10"/>
  <c r="AF7425" i="10"/>
  <c r="AE7426" i="10"/>
  <c r="AF7426" i="10"/>
  <c r="AE7427" i="10"/>
  <c r="AF7427" i="10"/>
  <c r="AE7428" i="10"/>
  <c r="AF7428" i="10"/>
  <c r="AE7429" i="10"/>
  <c r="AF7429" i="10"/>
  <c r="AE7430" i="10"/>
  <c r="AF7430" i="10"/>
  <c r="AE7431" i="10"/>
  <c r="AF7431" i="10"/>
  <c r="AE7432" i="10"/>
  <c r="AF7432" i="10"/>
  <c r="AE7433" i="10"/>
  <c r="AF7433" i="10"/>
  <c r="AE7434" i="10"/>
  <c r="AF7434" i="10"/>
  <c r="AE7435" i="10"/>
  <c r="AF7435" i="10"/>
  <c r="AE7436" i="10"/>
  <c r="AF7436" i="10"/>
  <c r="AE7437" i="10"/>
  <c r="AF7437" i="10"/>
  <c r="AE7438" i="10"/>
  <c r="AF7438" i="10"/>
  <c r="AE7439" i="10"/>
  <c r="AF7439" i="10"/>
  <c r="AE7440" i="10"/>
  <c r="AF7440" i="10"/>
  <c r="AE7441" i="10"/>
  <c r="AF7441" i="10"/>
  <c r="AE7442" i="10"/>
  <c r="AF7442" i="10"/>
  <c r="AE7443" i="10"/>
  <c r="AF7443" i="10"/>
  <c r="AE7444" i="10"/>
  <c r="AF7444" i="10"/>
  <c r="AE7445" i="10"/>
  <c r="AF7445" i="10"/>
  <c r="AE7446" i="10"/>
  <c r="AF7446" i="10"/>
  <c r="AE7447" i="10"/>
  <c r="AF7447" i="10"/>
  <c r="AE7448" i="10"/>
  <c r="AF7448" i="10"/>
  <c r="AE7449" i="10"/>
  <c r="AF7449" i="10"/>
  <c r="AE7450" i="10"/>
  <c r="AF7450" i="10"/>
  <c r="AE7451" i="10"/>
  <c r="AF7451" i="10"/>
  <c r="AE7452" i="10"/>
  <c r="AF7452" i="10"/>
  <c r="AE7453" i="10"/>
  <c r="AF7453" i="10"/>
  <c r="AE7454" i="10"/>
  <c r="AF7454" i="10"/>
  <c r="AE7455" i="10"/>
  <c r="AF7455" i="10"/>
  <c r="AE7456" i="10"/>
  <c r="AF7456" i="10"/>
  <c r="AE7457" i="10"/>
  <c r="AF7457" i="10"/>
  <c r="AE7458" i="10"/>
  <c r="AF7458" i="10"/>
  <c r="AE7459" i="10"/>
  <c r="AF7459" i="10"/>
  <c r="AE7460" i="10"/>
  <c r="AF7460" i="10"/>
  <c r="AE7461" i="10"/>
  <c r="AF7461" i="10"/>
  <c r="AE7462" i="10"/>
  <c r="AF7462" i="10"/>
  <c r="AE7463" i="10"/>
  <c r="AF7463" i="10"/>
  <c r="AE7464" i="10"/>
  <c r="AF7464" i="10"/>
  <c r="AE7465" i="10"/>
  <c r="AF7465" i="10"/>
  <c r="AE7466" i="10"/>
  <c r="AF7466" i="10"/>
  <c r="AE7467" i="10"/>
  <c r="AF7467" i="10"/>
  <c r="AE7468" i="10"/>
  <c r="AF7468" i="10"/>
  <c r="AE7469" i="10"/>
  <c r="AF7469" i="10"/>
  <c r="AE7470" i="10"/>
  <c r="AF7470" i="10"/>
  <c r="AE7471" i="10"/>
  <c r="AF7471" i="10"/>
  <c r="AE7472" i="10"/>
  <c r="AF7472" i="10"/>
  <c r="AE7473" i="10"/>
  <c r="AF7473" i="10"/>
  <c r="AE7474" i="10"/>
  <c r="AF7474" i="10"/>
  <c r="AE7475" i="10"/>
  <c r="AF7475" i="10"/>
  <c r="AE7476" i="10"/>
  <c r="AF7476" i="10"/>
  <c r="AE7477" i="10"/>
  <c r="AF7477" i="10"/>
  <c r="AE7478" i="10"/>
  <c r="AF7478" i="10"/>
  <c r="AE7479" i="10"/>
  <c r="AF7479" i="10"/>
  <c r="AE7480" i="10"/>
  <c r="AF7480" i="10"/>
  <c r="AE7481" i="10"/>
  <c r="AF7481" i="10"/>
  <c r="AE7482" i="10"/>
  <c r="AF7482" i="10"/>
  <c r="AE7483" i="10"/>
  <c r="AF7483" i="10"/>
  <c r="AE7484" i="10"/>
  <c r="AF7484" i="10"/>
  <c r="AE7485" i="10"/>
  <c r="AF7485" i="10"/>
  <c r="AE7486" i="10"/>
  <c r="AF7486" i="10"/>
  <c r="AE7487" i="10"/>
  <c r="AF7487" i="10"/>
  <c r="AE7488" i="10"/>
  <c r="AF7488" i="10"/>
  <c r="AE7489" i="10"/>
  <c r="AF7489" i="10"/>
  <c r="AE7490" i="10"/>
  <c r="AF7490" i="10"/>
  <c r="AE7491" i="10"/>
  <c r="AF7491" i="10"/>
  <c r="AE7492" i="10"/>
  <c r="AF7492" i="10"/>
  <c r="AE7493" i="10"/>
  <c r="AF7493" i="10"/>
  <c r="AE7494" i="10"/>
  <c r="AF7494" i="10"/>
  <c r="AE7495" i="10"/>
  <c r="AF7495" i="10"/>
  <c r="AE7496" i="10"/>
  <c r="AF7496" i="10"/>
  <c r="AE7497" i="10"/>
  <c r="AF7497" i="10"/>
  <c r="AE7498" i="10"/>
  <c r="AF7498" i="10"/>
  <c r="AE7499" i="10"/>
  <c r="AF7499" i="10"/>
  <c r="AE7500" i="10"/>
  <c r="AF7500" i="10"/>
  <c r="AE7501" i="10"/>
  <c r="AF7501" i="10"/>
  <c r="AE7502" i="10"/>
  <c r="AF7502" i="10"/>
  <c r="AE7503" i="10"/>
  <c r="AF7503" i="10"/>
  <c r="AE7504" i="10"/>
  <c r="AF7504" i="10"/>
  <c r="AE7505" i="10"/>
  <c r="AF7505" i="10"/>
  <c r="AE7506" i="10"/>
  <c r="AF7506" i="10"/>
  <c r="AE7507" i="10"/>
  <c r="AF7507" i="10"/>
  <c r="AE7508" i="10"/>
  <c r="AF7508" i="10"/>
  <c r="AE7509" i="10"/>
  <c r="AF7509" i="10"/>
  <c r="AE7510" i="10"/>
  <c r="AF7510" i="10"/>
  <c r="AE7511" i="10"/>
  <c r="AF7511" i="10"/>
  <c r="AE7512" i="10"/>
  <c r="AF7512" i="10"/>
  <c r="AE7513" i="10"/>
  <c r="AF7513" i="10"/>
  <c r="AE7514" i="10"/>
  <c r="AF7514" i="10"/>
  <c r="AE7515" i="10"/>
  <c r="AF7515" i="10"/>
  <c r="AE7516" i="10"/>
  <c r="AF7516" i="10"/>
  <c r="AE7517" i="10"/>
  <c r="AF7517" i="10"/>
  <c r="AE7518" i="10"/>
  <c r="AF7518" i="10"/>
  <c r="AE7519" i="10"/>
  <c r="AF7519" i="10"/>
  <c r="AE7520" i="10"/>
  <c r="AF7520" i="10"/>
  <c r="AE7521" i="10"/>
  <c r="AF7521" i="10"/>
  <c r="AE7522" i="10"/>
  <c r="AF7522" i="10"/>
  <c r="AE7523" i="10"/>
  <c r="AF7523" i="10"/>
  <c r="AE7524" i="10"/>
  <c r="AF7524" i="10"/>
  <c r="AE7525" i="10"/>
  <c r="AF7525" i="10"/>
  <c r="AE7526" i="10"/>
  <c r="AF7526" i="10"/>
  <c r="AE7527" i="10"/>
  <c r="AF7527" i="10"/>
  <c r="AE7528" i="10"/>
  <c r="AF7528" i="10"/>
  <c r="AE7529" i="10"/>
  <c r="AF7529" i="10"/>
  <c r="AE7530" i="10"/>
  <c r="AF7530" i="10"/>
  <c r="AE7531" i="10"/>
  <c r="AF7531" i="10"/>
  <c r="AE7532" i="10"/>
  <c r="AF7532" i="10"/>
  <c r="AE7533" i="10"/>
  <c r="AF7533" i="10"/>
  <c r="AE7534" i="10"/>
  <c r="AF7534" i="10"/>
  <c r="AE7535" i="10"/>
  <c r="AF7535" i="10"/>
  <c r="AE7536" i="10"/>
  <c r="AF7536" i="10"/>
  <c r="AE7537" i="10"/>
  <c r="AF7537" i="10"/>
  <c r="AE7538" i="10"/>
  <c r="AF7538" i="10"/>
  <c r="AE7539" i="10"/>
  <c r="AF7539" i="10"/>
  <c r="AE7540" i="10"/>
  <c r="AF7540" i="10"/>
  <c r="AE7541" i="10"/>
  <c r="AF7541" i="10"/>
  <c r="AE7542" i="10"/>
  <c r="AF7542" i="10"/>
  <c r="AE7543" i="10"/>
  <c r="AF7543" i="10"/>
  <c r="AE7544" i="10"/>
  <c r="AF7544" i="10"/>
  <c r="AE7545" i="10"/>
  <c r="AF7545" i="10"/>
  <c r="AE7546" i="10"/>
  <c r="AF7546" i="10"/>
  <c r="AE7547" i="10"/>
  <c r="AF7547" i="10"/>
  <c r="AE7548" i="10"/>
  <c r="AF7548" i="10"/>
  <c r="AE7549" i="10"/>
  <c r="AF7549" i="10"/>
  <c r="AE7550" i="10"/>
  <c r="AF7550" i="10"/>
  <c r="AE7551" i="10"/>
  <c r="AF7551" i="10"/>
  <c r="AE7552" i="10"/>
  <c r="AF7552" i="10"/>
  <c r="AE7553" i="10"/>
  <c r="AF7553" i="10"/>
  <c r="AE7554" i="10"/>
  <c r="AF7554" i="10"/>
  <c r="AE7555" i="10"/>
  <c r="AF7555" i="10"/>
  <c r="AE7556" i="10"/>
  <c r="AF7556" i="10"/>
  <c r="AE7557" i="10"/>
  <c r="AF7557" i="10"/>
  <c r="AE7558" i="10"/>
  <c r="AF7558" i="10"/>
  <c r="AE7559" i="10"/>
  <c r="AF7559" i="10"/>
  <c r="AE7560" i="10"/>
  <c r="AF7560" i="10"/>
  <c r="AE7561" i="10"/>
  <c r="AF7561" i="10"/>
  <c r="AE7562" i="10"/>
  <c r="AF7562" i="10"/>
  <c r="AE7563" i="10"/>
  <c r="AF7563" i="10"/>
  <c r="AE7564" i="10"/>
  <c r="AF7564" i="10"/>
  <c r="AE7565" i="10"/>
  <c r="AF7565" i="10"/>
  <c r="AE7566" i="10"/>
  <c r="AF7566" i="10"/>
  <c r="AE7567" i="10"/>
  <c r="AF7567" i="10"/>
  <c r="AE7568" i="10"/>
  <c r="AF7568" i="10"/>
  <c r="AE7569" i="10"/>
  <c r="AF7569" i="10"/>
  <c r="AE7570" i="10"/>
  <c r="AF7570" i="10"/>
  <c r="AE7571" i="10"/>
  <c r="AF7571" i="10"/>
  <c r="AE7572" i="10"/>
  <c r="AF7572" i="10"/>
  <c r="AE7573" i="10"/>
  <c r="AF7573" i="10"/>
  <c r="AE7574" i="10"/>
  <c r="AF7574" i="10"/>
  <c r="AE7575" i="10"/>
  <c r="AF7575" i="10"/>
  <c r="AE7576" i="10"/>
  <c r="AF7576" i="10"/>
  <c r="AE7577" i="10"/>
  <c r="AF7577" i="10"/>
  <c r="AE7578" i="10"/>
  <c r="AF7578" i="10"/>
  <c r="AE7579" i="10"/>
  <c r="AF7579" i="10"/>
  <c r="AE7580" i="10"/>
  <c r="AF7580" i="10"/>
  <c r="AE7581" i="10"/>
  <c r="AF7581" i="10"/>
  <c r="AE7582" i="10"/>
  <c r="AF7582" i="10"/>
  <c r="AE7583" i="10"/>
  <c r="AF7583" i="10"/>
  <c r="AE7584" i="10"/>
  <c r="AF7584" i="10"/>
  <c r="AE7585" i="10"/>
  <c r="AF7585" i="10"/>
  <c r="AE7586" i="10"/>
  <c r="AF7586" i="10"/>
  <c r="AE7587" i="10"/>
  <c r="AF7587" i="10"/>
  <c r="AE7588" i="10"/>
  <c r="AF7588" i="10"/>
  <c r="AE7589" i="10"/>
  <c r="AF7589" i="10"/>
  <c r="AE7590" i="10"/>
  <c r="AF7590" i="10"/>
  <c r="AE7591" i="10"/>
  <c r="AF7591" i="10"/>
  <c r="AE7592" i="10"/>
  <c r="AF7592" i="10"/>
  <c r="AE7593" i="10"/>
  <c r="AF7593" i="10"/>
  <c r="AE7594" i="10"/>
  <c r="AF7594" i="10"/>
  <c r="H6" i="14"/>
  <c r="G9" i="14"/>
  <c r="H5" i="14" s="1"/>
  <c r="G6" i="14"/>
  <c r="D5" i="13"/>
  <c r="D6" i="13"/>
  <c r="D7" i="13"/>
  <c r="D8" i="13"/>
  <c r="D9" i="13"/>
  <c r="D4" i="13"/>
  <c r="H8" i="14" l="1"/>
  <c r="H7" i="14"/>
  <c r="H4" i="14"/>
</calcChain>
</file>

<file path=xl/sharedStrings.xml><?xml version="1.0" encoding="utf-8"?>
<sst xmlns="http://schemas.openxmlformats.org/spreadsheetml/2006/main" count="104242" uniqueCount="14857">
  <si>
    <t>StartDate</t>
  </si>
  <si>
    <t>EndDate</t>
  </si>
  <si>
    <t>Status</t>
  </si>
  <si>
    <t>Progress</t>
  </si>
  <si>
    <t>Duration (in seconds)</t>
  </si>
  <si>
    <t>Finished</t>
  </si>
  <si>
    <t>RecordedDate</t>
  </si>
  <si>
    <t>ResponseId</t>
  </si>
  <si>
    <t>DistributionChannel</t>
  </si>
  <si>
    <t>UserLanguage</t>
  </si>
  <si>
    <t>Device Check_Browser</t>
  </si>
  <si>
    <t>Device Check_Version</t>
  </si>
  <si>
    <t>Device Check_Operating System</t>
  </si>
  <si>
    <t>Device Check_Resolution</t>
  </si>
  <si>
    <t>Consent</t>
  </si>
  <si>
    <t>StimTime_First Click</t>
  </si>
  <si>
    <t>StimTime_Last Click</t>
  </si>
  <si>
    <t>StimTime_Page Submit</t>
  </si>
  <si>
    <t>StimTime_Click Count</t>
  </si>
  <si>
    <t>Age</t>
  </si>
  <si>
    <t>Gend</t>
  </si>
  <si>
    <t>Edu</t>
  </si>
  <si>
    <t>AC</t>
  </si>
  <si>
    <t>Remarks</t>
  </si>
  <si>
    <t>Q_TotalDuration</t>
  </si>
  <si>
    <t>condition</t>
  </si>
  <si>
    <t>protourl</t>
  </si>
  <si>
    <t>attention_check_negative</t>
  </si>
  <si>
    <t>complete</t>
  </si>
  <si>
    <t>Start Date</t>
  </si>
  <si>
    <t>End Date</t>
  </si>
  <si>
    <t>Response Type</t>
  </si>
  <si>
    <t>Recorded Date</t>
  </si>
  <si>
    <t>Response ID</t>
  </si>
  <si>
    <t>Distribution Channel</t>
  </si>
  <si>
    <t>User Language</t>
  </si>
  <si>
    <t>Click to write the question text - Browser</t>
  </si>
  <si>
    <t>Click to write the question text - Version</t>
  </si>
  <si>
    <t>Click to write the question text - Operating System</t>
  </si>
  <si>
    <t>Click to write the question text - Resolution</t>
  </si>
  <si>
    <t>We want your website feedback!  
We are interested in your feedback on the usability of our new website. 
The study should take you around 6 minutes to complete, and you will receive 0.75 GBP for your participation. Your participation in this study is voluntary. You have the right to withdraw at any point during the study, for any reason, and without any prejudice. 
By clicking the button below, you acknowledge that your participation in the study is voluntary, you are at least 18 years old, and that you are aware that you may choose to terminate your participation in the study at any time and for any reason.
Do you consent to the terms above?</t>
  </si>
  <si>
    <t>Timing - First Click</t>
  </si>
  <si>
    <t>Timing - Last Click</t>
  </si>
  <si>
    <t>Timing - Page Submit</t>
  </si>
  <si>
    <t>Timing - Click Count</t>
  </si>
  <si>
    <t>Format: JJJJ, z.B. 1980</t>
  </si>
  <si>
    <t>My sex is:</t>
  </si>
  <si>
    <t>What is the highest education level you have completed?</t>
  </si>
  <si>
    <t>This is a quality control question. Please select "Strongly disagree".</t>
  </si>
  <si>
    <t>Is there anything you would like to let us know?</t>
  </si>
  <si>
    <t>R_30d8d1R17K28AiF</t>
  </si>
  <si>
    <t>anonymous</t>
  </si>
  <si>
    <t>EN-GB</t>
  </si>
  <si>
    <t>Chrome</t>
  </si>
  <si>
    <t>87.0.4280.66</t>
  </si>
  <si>
    <t>Windows NT 10.0</t>
  </si>
  <si>
    <t>1920x1080</t>
  </si>
  <si>
    <t>13:46:35:230: Load;13:46:36:665: Accept;13:46:38:487: Screen1;13:46:38:566: Load;13:46:40:904: Load;13:46:43:931: Screen3;13:46:43:991: Load;13:46:49:534: Screen4;13:46:49:647: Load;13:46:57:963: Screen5;13:46:58:73: Load;</t>
  </si>
  <si>
    <t>1980</t>
  </si>
  <si>
    <t/>
  </si>
  <si>
    <t>high_cost_low_risk</t>
  </si>
  <si>
    <t>https://privacy-bits.org/2/1_high_cost_low_risk.html</t>
  </si>
  <si>
    <t>1</t>
  </si>
  <si>
    <t>R_3sczMoco9hNZ1V8</t>
  </si>
  <si>
    <t>Edge</t>
  </si>
  <si>
    <t>87.0.664.55</t>
  </si>
  <si>
    <t>1920x1200</t>
  </si>
  <si>
    <t>15:12:57:353: Load;15:13:8:946: Configure;15:13:14:494: Save;15:13:16:916: Screen1;15:13:17:88: Load;15:13:22:2: Screen2;15:13:22:47: Load;</t>
  </si>
  <si>
    <t>1930</t>
  </si>
  <si>
    <t>high_cost_high_risk</t>
  </si>
  <si>
    <t>https://privacy-bits.org/2/1_high_cost_high_risk.html</t>
  </si>
  <si>
    <t>R_O72x6lB53FeBlhD</t>
  </si>
  <si>
    <t>86.0.4240.198</t>
  </si>
  <si>
    <t>15:18:44:897: Load;15:18:47:325: Accept;15:18:50:441: Load;15:18:52:553: Screen2;15:18:52:596: Load;15:18:56:676: Screen3;15:18:56:717: Load;15:19:1:185: Screen4;15:19:1:225: Load;15:19:3:982: Screen5;15:19:4:28: Load;</t>
  </si>
  <si>
    <t>1929</t>
  </si>
  <si>
    <t>high_cost_dummy_risk</t>
  </si>
  <si>
    <t>https://privacy-bits.org/2/1_high_cost_dummy_risk.html</t>
  </si>
  <si>
    <t>R_RWyXGXbTO9e48zT</t>
  </si>
  <si>
    <t>Firefox</t>
  </si>
  <si>
    <t>82.0</t>
  </si>
  <si>
    <t>15:21:38:68: Load;15:21:39:996: Accept;15:21:41:572: Screen1;15:21:41:705: Load;15:21:43:636: Screen2;15:21:43:732: Load;15:21:47:668: Screen3;15:21:47:759: Load;15:21:49:197: Screen4;15:21:49:284: Load;15:21:52:307: Screen5;15:21:52:401: Load;</t>
  </si>
  <si>
    <t>R_1FKUKEt1CC77lej</t>
  </si>
  <si>
    <t>15:38:25:761: Load;15:38:37:279: Decline;15:38:39:119: Load;15:38:41:678: Screen2;15:38:41:773: Load;15:38:45:548: Screen3;15:38:45:642: Load;15:38:55:716: Screen4;15:38:55:877: Load;15:38:58:109: Screen5;15:38:58:229: Load;</t>
  </si>
  <si>
    <t>1991</t>
  </si>
  <si>
    <t>low_cost_high_risk</t>
  </si>
  <si>
    <t>https://privacy-bits.org/2/1_low_cost_high_risk.html</t>
  </si>
  <si>
    <t>R_1QmHat3uNaPuKPa</t>
  </si>
  <si>
    <t>87.0.4280.88</t>
  </si>
  <si>
    <t>15:39:9:383: Load;15:39:15:516: Screen1;15:39:15:768: Load;15:39:17:63: Screen2;15:39:17:176: Load;15:39:19:857: Load;15:39:27:116: Screen4;15:39:27:254: Load;15:39:29:602: Screen5;15:39:29:697: Load;</t>
  </si>
  <si>
    <t>1990</t>
  </si>
  <si>
    <t>no</t>
  </si>
  <si>
    <t>low_cost_dummy_risk</t>
  </si>
  <si>
    <t>https://privacy-bits.org/2/1_low_cost_dummy_risk.html</t>
  </si>
  <si>
    <t>R_BsQluGgcbSjdZzX</t>
  </si>
  <si>
    <t>83.0</t>
  </si>
  <si>
    <t>15:39:53:35: Load;15:39:54:667: Decline;15:39:56:166: Screen1;15:39:56:397: Load;15:39:58:107: Screen2;15:39:58:197: Load;15:40:7:333: Load;15:40:13:667: Screen4;15:40:13:846: Load;15:40:16:307: Load;</t>
  </si>
  <si>
    <t>1995</t>
  </si>
  <si>
    <t>low_cost_no_risk</t>
  </si>
  <si>
    <t>https://privacy-bits.org/2/1_low_cost_control.html</t>
  </si>
  <si>
    <t>R_27NeaQrFz9SVq82</t>
  </si>
  <si>
    <t>1366x768</t>
  </si>
  <si>
    <t>15:39:26:812: Load;15:39:28:549: Accept;15:39:32:140: Screen1;15:39:32:333: Load;15:39:34:385: Screen2;15:39:34:500: Load;15:39:38:398: Load;15:39:44:75: Screen4;15:39:44:212: Load;15:39:54:409: Screen5;15:39:54:553: Load;</t>
  </si>
  <si>
    <t>2000</t>
  </si>
  <si>
    <t>high_cost_no_risk</t>
  </si>
  <si>
    <t>https://privacy-bits.org/2/1_high_cost_control.html</t>
  </si>
  <si>
    <t>R_2EuHBu8DQ7GuFiJ</t>
  </si>
  <si>
    <t>Macintosh</t>
  </si>
  <si>
    <t>1440x900</t>
  </si>
  <si>
    <t>15:40:6:364: Load;15:40:9:986: Accept;15:40:14:54: Screen1;15:40:14:910: Load;15:40:16:707: Screen2;15:40:16:817: Load;15:40:20:342: Screen3;15:40:20:436: Load;15:40:22:337: Screen4;15:40:22:454: Load;15:40:23:627: Screen5;15:40:23:724: Load;</t>
  </si>
  <si>
    <t>1996</t>
  </si>
  <si>
    <t>low_cost_low_risk</t>
  </si>
  <si>
    <t>https://privacy-bits.org/2/1_low_cost_low_risk.html</t>
  </si>
  <si>
    <t>R_bOzw6psY62KH2zD</t>
  </si>
  <si>
    <t>Safari</t>
  </si>
  <si>
    <t>14.0.1</t>
  </si>
  <si>
    <t>15:40:14:200: Load;15:40:17:244: Accept;15:40:24:980: Screen1;15:40:25:242: Load;15:40:28:679: Screen2;15:40:28:765: Load;15:40:32:532: Screen3;15:40:32:629: Load;15:40:40:865: Screen4;15:40:41:78: Load;15:40:43:624: Screen5;15:40:43:726: Load;</t>
  </si>
  <si>
    <t>1992</t>
  </si>
  <si>
    <t>R_32ShcLUKm14jO5Z</t>
  </si>
  <si>
    <t>Linux x86_64</t>
  </si>
  <si>
    <t>1554x877</t>
  </si>
  <si>
    <t>15:40:15:291: Load;15:40:17:178: Accept;15:40:19:65: Load;15:40:22:392: Screen2;15:40:22:578: Load;15:40:26:239: Load;15:40:30:280: Screen4;15:40:30:395: Load;15:40:36:410: Load;</t>
  </si>
  <si>
    <t>1963</t>
  </si>
  <si>
    <t>R_Umvc9bi47LWRGAV</t>
  </si>
  <si>
    <t>1280x800</t>
  </si>
  <si>
    <t>15:40:53:107: Load;15:40:55:432: Accept;15:40:57:680: Screen1;15:41:0:998: Load;15:41:3:559: Screen2;15:41:4:564: Load;15:41:8:381: Screen3;15:41:8:601: Load;15:41:18:355: Screen4;15:41:18:547: Load;15:41:21:722: Screen5;15:41:21:859: Load;</t>
  </si>
  <si>
    <t>1993</t>
  </si>
  <si>
    <t>R_2ALjccqILJZzqej</t>
  </si>
  <si>
    <t>15:40:27:238: Load;15:40:48:739: Decline;15:40:50:764: Screen1;15:40:50:978: Load;15:40:52:224: Screen2;15:40:52:288: Load;</t>
  </si>
  <si>
    <t>R_yyc7rdVAiVXwetz</t>
  </si>
  <si>
    <t>86.0.4240.183</t>
  </si>
  <si>
    <t>15:40:55:701: Load;15:40:58:846: Decline;15:41:0:849: Screen1;15:41:1:58: Load;15:41:5:633: Load;15:41:9:949: Screen3;15:41:10:36: Load;15:41:12:148: Screen4;15:41:12:233: Load;15:41:13:856: Screen5;15:41:13:930: Load;</t>
  </si>
  <si>
    <t>R_1KqfK775JEVXRRW</t>
  </si>
  <si>
    <t>1280x720</t>
  </si>
  <si>
    <t>15:40:0:310: Load;15:40:2:24: Accept;15:40:9:373: Screen1;15:40:9:583: Load;15:40:15:704: Load;15:40:20:366: Screen3;15:40:20:447: Load;15:40:26:911: Screen4;15:40:27:62: Load;15:40:32:294: Screen5;15:40:32:442: Load;</t>
  </si>
  <si>
    <t>1960</t>
  </si>
  <si>
    <t>R_sBYqGg366AHBE1b</t>
  </si>
  <si>
    <t>1680x1050</t>
  </si>
  <si>
    <t>15:41:5:536: Load;15:41:19:40: Accept;15:41:20:402: Load;15:41:22:72: Screen2;15:41:22:163: Load;15:41:24:839: Screen3;15:41:24:927: Load;15:41:30:379: Screen4;15:41:30:473: Load;15:41:34:872: Screen5;15:41:34:961: Load;</t>
  </si>
  <si>
    <t>R_1mwO3KGiHPEAbhg</t>
  </si>
  <si>
    <t>15:40:47:119: Load;15:40:50:781: Accept;15:40:54:642: Screen1;15:40:54:986: Load;15:41:0:87: Screen2;15:41:0:278: Load;15:41:5:352: Screen3;15:41:5:504: Load;15:41:13:614: Load;15:41:21:382: Screen5;15:41:21:640: Load;</t>
  </si>
  <si>
    <t>1977</t>
  </si>
  <si>
    <t>R_294zd6b7KLKG5B5</t>
  </si>
  <si>
    <t>1536x864</t>
  </si>
  <si>
    <t>15:40:47:355: Load;15:40:54:446: Accept;15:41:8:179: Screen1;15:41:8:481: Load;15:41:11:368: Screen2;15:41:11:621: Load;15:41:15:11: Load;</t>
  </si>
  <si>
    <t>2002</t>
  </si>
  <si>
    <t>R_2OHFvf3LYVOKvJj</t>
  </si>
  <si>
    <t>15:42:3:855: Load;15:42:14:847: Screen1;15:42:15:16: Load;15:42:17:142: Screen2;15:42:17:263: Load;15:42:19:895: Screen3;15:42:20:32: Load;15:42:25:774: Screen4;15:42:25:908: Load;15:42:32:678: Screen5;15:42:32:988: Load;</t>
  </si>
  <si>
    <t>1974</t>
  </si>
  <si>
    <t>R_1C2dl6JbzzpFKiN</t>
  </si>
  <si>
    <t>85.0.4183.83</t>
  </si>
  <si>
    <t>15:41:3:408: Load;15:41:4:826: Accept;15:41:6:103: Load;15:41:15:281: Screen2;15:41:15:473: Load;15:41:19:689: Screen3;15:41:19:823: Load;15:41:22:372: Load;15:41:24:499: Screen5;15:41:24:627: Load;</t>
  </si>
  <si>
    <t>1997</t>
  </si>
  <si>
    <t>R_1K6KWOPTp3Ly0rL</t>
  </si>
  <si>
    <t>Windows NT 6.1</t>
  </si>
  <si>
    <t>15:41:13:447: Load;15:41:17:567: Accept;15:41:19:259: Screen1;15:41:19:463: Load;15:41:22:564: Screen2;15:41:22:685: Load;15:41:25:965: Screen3;15:41:26:95: Load;15:41:32:596: Screen4;15:41:32:780: Load;15:41:37:660: Load;</t>
  </si>
  <si>
    <t>1972</t>
  </si>
  <si>
    <t>R_1j8KNSTLuwQVMer</t>
  </si>
  <si>
    <t>13.1.2</t>
  </si>
  <si>
    <t>15:41:10:708: Load;15:41:13:730: Accept;15:41:16:197: Load;15:41:19:356: Screen2;15:41:19:425: Load;15:41:26:124: Screen3;15:41:26:257: Load;15:41:32:276: Screen4;15:41:32:427: Load;15:41:37:425: Screen5;15:41:37:605: Load;</t>
  </si>
  <si>
    <t>1983</t>
  </si>
  <si>
    <t>R_3GcWo89dCcEZuVf</t>
  </si>
  <si>
    <t>2048x1152</t>
  </si>
  <si>
    <t>15:40:55:895: Load;15:40:58:114: Configure;15:40:59:818: C1;15:41:0:370: Save;15:41:2:626: Screen1;15:41:2:698: Load;15:41:4:913: Screen2;15:41:4:967: Load;15:41:16:17: Screen3;15:41:16:68: Load;15:41:19:127: Load;15:41:21:697: Screen5;15:41:21:738: Load;</t>
  </si>
  <si>
    <t>R_1ouOHtFWFft1yJ8</t>
  </si>
  <si>
    <t>15:40:8:551: Load;15:40:11:755: Accept;15:40:15:115: Screen1;15:40:15:323: Load;15:40:19:423: Screen2;15:40:19:518: Load;15:40:24:153: Screen3;15:40:24:232: Load;15:40:34:372: Screen4;15:40:34:456: Load;</t>
  </si>
  <si>
    <t>1984</t>
  </si>
  <si>
    <t>No</t>
  </si>
  <si>
    <t>R_2dR2F5G3QfdKBGw</t>
  </si>
  <si>
    <t>15:41:18:663: Load;15:41:30:239: Accept;15:41:32:393: Screen1;15:41:32:734: Load;15:41:34:987: Load;15:41:38:883: Screen3;15:41:39:208: Load;15:41:41:164: Screen4;15:41:41:427: Load;</t>
  </si>
  <si>
    <t>1988</t>
  </si>
  <si>
    <t>R_12m5BBZRAubpkMD</t>
  </si>
  <si>
    <t>15:41:18:402: Load;15:41:20:19: Accept;15:41:22:500: Load;15:41:24:936: Screen2;15:41:25:132: Load;15:41:29:117: Load;15:41:35:254: Screen4;15:41:35:536: Load;15:41:40:900: Screen5;15:41:41:197: Load;</t>
  </si>
  <si>
    <t>1998</t>
  </si>
  <si>
    <t>R_UbAQ6qb1h5dKGyd</t>
  </si>
  <si>
    <t>11.1.2</t>
  </si>
  <si>
    <t>15:41:17:287: Load;15:41:21:910: Accept;15:41:26:363: Load;15:41:28:579: Load;15:41:31:729: Screen3;15:41:31:813: Load;15:41:34:111: Load;15:41:36:478: Screen5;15:41:36:554: Load;</t>
  </si>
  <si>
    <t>1987</t>
  </si>
  <si>
    <t>R_1FPbwfk4cVBLMgS</t>
  </si>
  <si>
    <t>15:40:0:34: Load;15:40:14:155: Screen1;15:40:14:509: Load;15:40:18:238: Screen2;15:40:18:522: Load;15:40:22:383: Screen3;15:40:22:606: Load;</t>
  </si>
  <si>
    <t>1999</t>
  </si>
  <si>
    <t>R_sbcxHoEqSA8BeVj</t>
  </si>
  <si>
    <t>15:40:42:60: Load;15:40:48:824: Accept;15:40:52:125: Screen1;15:40:53:392: Load;15:40:57:386: Screen2;15:40:58:271: Load;15:41:4:691: Screen3;15:41:5:306: Load;15:41:26:374: Screen4;15:41:27:703: Load;15:41:36:669: Screen5;15:41:37:591: Load;</t>
  </si>
  <si>
    <t>1969</t>
  </si>
  <si>
    <t>NO</t>
  </si>
  <si>
    <t>R_6hYdSltsPzM8WL7</t>
  </si>
  <si>
    <t>51.0.2704.103</t>
  </si>
  <si>
    <t>CrOS x86_64 8172.60.0</t>
  </si>
  <si>
    <t>15:41:35:5: Load;15:41:39:119: Decline;15:41:41:800: Load;15:41:45:82: Screen2;15:41:45:419: Load;15:42:1:770: Load;</t>
  </si>
  <si>
    <t>1966</t>
  </si>
  <si>
    <t>R_1Y57cM57MzWK44p</t>
  </si>
  <si>
    <t>84.0.4147.105</t>
  </si>
  <si>
    <t>15:42:0:990: Load;15:42:7:677: Accept;</t>
  </si>
  <si>
    <t>R_3NJ2KKpgDqOnmcQ</t>
  </si>
  <si>
    <t>15:41:17:848: Load;15:41:38:605: Accept;15:41:40:989: Screen1;15:41:41:620: Load;15:41:45:929: Screen2;15:41:46:134: Load;</t>
  </si>
  <si>
    <t>1989</t>
  </si>
  <si>
    <t>R_1Krmr2NxA4Xvuw1</t>
  </si>
  <si>
    <t>15:40:23:538: Load;15:40:24:986: Accept;15:40:27:717: Screen1;15:40:27:854: Load;15:40:30:953: Load;15:40:34:847: Load;15:40:41:943: Load;15:40:49:46: Load;</t>
  </si>
  <si>
    <t>I noticed some sort of off-colouring in the cookies pop-up but I am so used to just clicking through them that I just did it, in order to be able to get to the website!
Also, the only word I understood from this sample warning message you asked me to evaluate, was "warning!", I have no idea if it was relevant or not!
I guess it shows how little control we have over cookie preferences, when we can't really understand the messages.</t>
  </si>
  <si>
    <t>R_WDsbV5NnueGwmlz</t>
  </si>
  <si>
    <t>15:41:6:487: Load;15:41:8:43: Accept;</t>
  </si>
  <si>
    <t>1982</t>
  </si>
  <si>
    <t>R_3MunVNnwPek80WD</t>
  </si>
  <si>
    <t>Windows NT 6.2</t>
  </si>
  <si>
    <t>15:40:34:368: Load;15:40:43:522: Accept;15:40:45:789: Load;15:40:55:296: Screen2;15:40:55:438: Load;15:40:59:186: Load;</t>
  </si>
  <si>
    <t>R_8DhNWqa7ubUciPf</t>
  </si>
  <si>
    <t>15:42:55:97: Load;15:42:59:13: Accept;15:43:0:355: Screen1;15:43:0:582: Load;15:43:2:143: Screen2;15:43:2:447: Load;15:43:7:126: Load;15:43:14:826: Screen4;15:43:15:137: Load;15:43:21:761: Screen5;15:43:22:817: Load;</t>
  </si>
  <si>
    <t>R_V3ENoYkP0bTXOwN</t>
  </si>
  <si>
    <t>15:40:42:299: Load;15:40:48:213: Decline;</t>
  </si>
  <si>
    <t>1985</t>
  </si>
  <si>
    <t>R_3KuSZyg51755LlU</t>
  </si>
  <si>
    <t>15:41:21:743: Load;15:41:36:592: Accept;15:41:38:325: Screen1;15:41:39:152: Load;</t>
  </si>
  <si>
    <t>1946</t>
  </si>
  <si>
    <t>R_3EG4Cj5TkWkfgpL</t>
  </si>
  <si>
    <t>3840x2160</t>
  </si>
  <si>
    <t>15:39:29:113: Load;15:39:33:942: Accept;15:39:35:691: Load;15:39:38:492: Screen2;15:39:38:657: Load;15:39:40:842: Screen3;15:39:40:989: Load;15:39:45:541: Screen4;15:39:45:700: Load;15:41:15:741: Screen5;15:41:16:13: Load;</t>
  </si>
  <si>
    <t>R_4UyxheH29TnIyHf</t>
  </si>
  <si>
    <t>15:41:22:669: Load;15:41:28:365: Accept;15:41:30:43: Screen1;15:41:30:234: Load;15:41:32:535: Screen2;15:41:32:713: Load;15:41:35:66: Screen3;15:41:35:206: Load;15:41:40:835: Screen4;15:41:40:949: Load;15:41:48:688: Screen5;15:41:48:902: Load;</t>
  </si>
  <si>
    <t>R_1g6hLQsl06LdC6p</t>
  </si>
  <si>
    <t>15:41:6:407: Load;15:41:20:586: Accept;15:41:24:277: Screen1;15:41:24:451: Load;15:41:29:447: Screen2;15:41:29:503: Load;15:41:36:854: Screen3;15:41:36:976: Load;15:41:45:290: Load;</t>
  </si>
  <si>
    <t>1979</t>
  </si>
  <si>
    <t>R_8uEOH4psrFwH9Bf</t>
  </si>
  <si>
    <t>15:40:45:835: Load;15:40:48:229: Accept;15:40:53:187: Screen1;15:40:53:404: Load;15:40:57:492: Screen2;15:40:57:672: Load;15:41:2:267: Screen3;15:41:2:448: Load;15:41:8:931: Screen4;15:41:9:153: Load;15:41:21:856: Load;</t>
  </si>
  <si>
    <t>1973</t>
  </si>
  <si>
    <t>R_w4SLsZyRdGyC6Vr</t>
  </si>
  <si>
    <t>15:40:27:711: Load;15:40:30:293: Accept;15:40:39:821: Screen1;15:40:40:85: Load;15:40:45:398: Screen2;15:40:45:551: Load;15:40:50:371: Load;15:41:1:643: Screen4;15:41:1:812: Load;15:41:10:750: Screen5;15:41:10:896: Load;</t>
  </si>
  <si>
    <t>R_5gUXMBpPYEkhjVv</t>
  </si>
  <si>
    <t>Windows NT 6.3</t>
  </si>
  <si>
    <t>15:41:51:434: Load;15:41:53:957: Decline;15:41:57:70: Screen1;15:41:57:693: Load;15:42:1:256: Load;15:42:6:942: Screen3;15:42:7:424: Load;</t>
  </si>
  <si>
    <t>R_1gnDXhN3asGHG9p</t>
  </si>
  <si>
    <t>1368x912</t>
  </si>
  <si>
    <t>15:41:16:621: Load;15:41:23:506: Accept;15:41:35:102: Screen1;15:41:35:471: Load;15:41:43:531: Screen2;15:41:43:748: Load;15:41:45:301: Screen3;15:41:45:464: Load;</t>
  </si>
  <si>
    <t>R_2SpF8lLB770qnQH</t>
  </si>
  <si>
    <t>15:42:12:238: Load;15:42:18:475: Decline;15:42:25:364: Screen1;15:42:26:443: Load;15:42:29:724: Screen2;15:42:30:235: Load;15:42:37:717: Screen3;15:42:38:144: Load;</t>
  </si>
  <si>
    <t>R_qFphGiX83B2CaOt</t>
  </si>
  <si>
    <t>1600x900</t>
  </si>
  <si>
    <t>15:41:39:260: Load;15:41:47:694: Configure;15:41:50:785: C1;15:41:52:381: Save;15:41:56:433: Load;15:42:1:171: Load;15:42:6:178: Screen3;15:42:7:582: Load;15:42:12:284: Screen4;15:42:12:455: Load;15:42:23:731: Screen5;15:42:24:778: Load;</t>
  </si>
  <si>
    <t>1971</t>
  </si>
  <si>
    <t>I have nothing further to add.</t>
  </si>
  <si>
    <t>R_2rSzkvX37ILPcuY</t>
  </si>
  <si>
    <t>15:41:5:118: Load;15:41:15:287: Accept;15:41:16:572: Screen1;15:41:16:885: Load;15:41:21:620: Screen2;15:41:21:814: Load;15:41:25:160: Load;15:41:32:788: Screen4;15:41:33:166: Load;15:41:57:966: Load;</t>
  </si>
  <si>
    <t>R_3m1Bf70tsW1Fhu6</t>
  </si>
  <si>
    <t>15:41:57:613: Load;15:42:5:725: Accept;15:42:7:696: Screen1;15:42:7:797: Load;15:42:10:524: Screen2;15:42:10:581: Load;15:42:15:395: Screen3;15:42:15:447: Load;15:42:21:195: Screen4;15:42:21:253: Load;15:42:30:487: Screen5;15:42:30:606: Load;</t>
  </si>
  <si>
    <t>1962</t>
  </si>
  <si>
    <t>No.</t>
  </si>
  <si>
    <t>R_21p7lKL8nTtBaWJ</t>
  </si>
  <si>
    <t>15:42:13:231: Load;15:42:23:366: Accept;15:42:27:509: Screen1;15:42:27:651: Load;15:42:33:591: Screen2;15:42:33:686: Load;15:42:41:590: Load;</t>
  </si>
  <si>
    <t>R_3EAPu0DILz6Jz9p</t>
  </si>
  <si>
    <t>2560x1440</t>
  </si>
  <si>
    <t>15:41:42:949: Load;15:41:48:238: Accept;15:41:50:437: Screen1;15:41:50:758: Load;15:41:52:550: Screen2;15:41:52:677: Load;15:41:56:709: Screen3;15:41:56:837: Load;15:42:4:261: Screen4;15:42:4:450: Load;15:42:8:254: Screen5;15:42:8:388: Load;</t>
  </si>
  <si>
    <t>1978</t>
  </si>
  <si>
    <t>I have witnessed several people navigating websites while keeping the cookie bar untouched, under the impression that they are tracked the least that way.. It was not possible to do that in the B example.</t>
  </si>
  <si>
    <t>R_2uxP5YBF4Eo1jhf</t>
  </si>
  <si>
    <t>15:47:3:32: Load;15:47:6:228: Screen1;15:47:6:442: Load;15:47:7:489: Screen2;15:47:7:563: Load;15:47:16:367: Load;15:47:17:142: Load;15:47:17:776: Load;</t>
  </si>
  <si>
    <t>R_ULtYRRsJ1p9Xlbr</t>
  </si>
  <si>
    <t>86.0.622.61</t>
  </si>
  <si>
    <t>15:45:43:694: Load;15:45:46:777: Accept;15:45:51:326: Screen1;15:45:52:132: Load;15:45:56:113: Screen2;15:45:56:590: Load;15:46:10:221: Screen3;15:46:10:770: Load;</t>
  </si>
  <si>
    <t>R_T57oyU4NvbHpLEZ</t>
  </si>
  <si>
    <t>1504x1003</t>
  </si>
  <si>
    <t>16:29:51:232: Load;16:29:54:765: Accept;16:29:56:790: Load;16:29:59:101: Screen2;16:29:59:438: Load;16:30:5:95: Screen3;16:30:5:438: Load;16:30:9:578: Load;16:30:20:608: Screen5;16:30:21:127: Load;</t>
  </si>
  <si>
    <t>R_1hQpYXKz6kSfCug</t>
  </si>
  <si>
    <t>16:32:34:485: Load;16:32:38:348: Accept;16:32:39:884: Screen1;16:32:40:358: Load;16:32:42:610: Screen2;16:32:42:784: Load;16:32:46:140: Screen3;16:32:46:306: Load;16:32:53:650: Screen4;16:32:53:824: Load;16:33:4:355: Load;</t>
  </si>
  <si>
    <t>1958</t>
  </si>
  <si>
    <t>R_10TbCv7wFQlvoSa</t>
  </si>
  <si>
    <t>87.0.4280.67</t>
  </si>
  <si>
    <t>16:32:16:907: Load;16:32:18:893: Accept;16:32:20:725: Screen1;16:32:20:880: Load;16:32:24:53: Screen2;16:32:24:163: Load;16:32:27:83: Screen3;16:32:27:222: Load;16:32:32:22: Screen4;16:32:32:135: Load;16:32:40:322: Load;</t>
  </si>
  <si>
    <t>R_2CBdAbzWVEoXWxi</t>
  </si>
  <si>
    <t>1368x768</t>
  </si>
  <si>
    <t>16:32:28:555: Load;16:32:31:554: Accept;16:32:33:486: Screen1;16:32:33:784: Load;16:32:36:672: Screen2;16:32:36:858: Load;16:32:41:90: Load;16:32:48:63: Load;16:32:58:211: Load;</t>
  </si>
  <si>
    <t>R_1MWbZjTWtrpqIZl</t>
  </si>
  <si>
    <t>13.1.1</t>
  </si>
  <si>
    <t>16:33:45:242: Load;16:33:47:795: Decline;16:33:50:297: Load;16:33:52:555: Load;16:33:58:400: Screen3;16:33:58:688: Load;</t>
  </si>
  <si>
    <t>R_3Ht9lkdYf76N5Rl</t>
  </si>
  <si>
    <t>Opera</t>
  </si>
  <si>
    <t>72.0.3815.400</t>
  </si>
  <si>
    <t>16:34:23:973: Load;16:34:28:700: Accept;16:34:31:60: Screen1;16:34:31:378: Load;16:34:34:789: Load;16:34:38:590: Load;16:34:40:651: Load;16:34:42:988: Load;</t>
  </si>
  <si>
    <t>R_ZpZ3ZnK5ZZccMOl</t>
  </si>
  <si>
    <t>16:33:2:537: Load;16:33:4:929: Accept;16:33:10:648: Screen1;16:33:11:197: Load;16:33:15:110: Screen2;16:33:15:408: Load;16:33:22:819: Screen3;16:33:23:92: Load;16:33:34:172: Screen4;16:33:34:560: Load;16:33:49:785: Screen5;16:33:50:167: Load;</t>
  </si>
  <si>
    <t>R_9mBRCt8QzsXoAUx</t>
  </si>
  <si>
    <t>16:36:8:522: Load;16:36:10:250: Decline;16:36:12:94: Screen1;16:36:12:993: Load;16:36:15:636: Load;16:36:19:804: Load;16:36:24:89: Screen4;16:36:24:196: Load;16:36:30:166: Screen5;16:36:30:616: Load;</t>
  </si>
  <si>
    <t>R_1dFtu0eXZL4sDho</t>
  </si>
  <si>
    <t>16:36:53:347: Load;16:36:57:583: Accept;16:36:59:46: Screen1;16:36:59:353: Load;16:37:0:928: Screen2;16:37:1:66: Load;16:37:4:407: Screen3;16:37:4:618: Load;16:37:6:41: Screen4;16:37:6:178: Load;16:37:8:172: Screen5;16:37:8:288: Load;</t>
  </si>
  <si>
    <t>R_1LYyQ1y7SF1a2ud</t>
  </si>
  <si>
    <t>R_bC6zecZHS4OWC09</t>
  </si>
  <si>
    <t>16:35:47:992: Load;16:35:50:913: Accept;16:35:53:416: Screen1;16:35:53:596: Load;16:35:56:244: Screen2;16:35:56:314: Load;16:36:1:724: Screen3;16:36:1:785: Load;16:36:10:694: Load;16:36:16:468: Load;16:36:21:182: Load;</t>
  </si>
  <si>
    <t>R_3HYo7SmDsLkp0AF</t>
  </si>
  <si>
    <t>16:37:40:190: Load;16:37:42:958: Accept;16:37:44:467: Screen1;16:37:44:624: Load;16:37:47:710: Screen2;16:37:47:790: Load;16:37:51:481: Screen3;16:37:51:566: Load;16:37:57:513: Load;16:38:6:46: Load;</t>
  </si>
  <si>
    <t>R_3Ebcle9ndHfAIdJ</t>
  </si>
  <si>
    <t>16:37:0:978: Load;16:37:3:317: Accept;16:37:5:694: Load;16:37:7:669: Screen2;16:37:7:758: Load;16:37:10:923: Screen3;16:37:11:48: Load;16:37:19:676: Screen4;16:37:19:773: Load;16:37:31:28: Screen5;16:37:31:178: Load;</t>
  </si>
  <si>
    <t>2001</t>
  </si>
  <si>
    <t>R_2TLft7FGF4NVDrK</t>
  </si>
  <si>
    <t>16:38:7:317: Load;16:38:10:194: Accept;16:38:11:918: Screen1;16:38:12:50: Load;16:38:14:465: Load;16:38:17:831: Screen3;16:38:17:907: Load;16:38:22:779: Screen4;16:38:22:860: Load;16:38:31:249: Screen5;16:38:31:330: Load;</t>
  </si>
  <si>
    <t>R_1yVlTxYGjhFsxDH</t>
  </si>
  <si>
    <t>R_1o1oa3wtPttDKzY</t>
  </si>
  <si>
    <t>16:37:6:388: Load;16:37:10:127: Decline;16:37:13:465: Screen1;16:37:13:783: Load;16:37:21:121: Screen2;16:37:21:348: Load;16:37:24:972: Load;16:37:30:389: Load;16:37:33:410: Screen5;16:37:33:645: Load;</t>
  </si>
  <si>
    <t>R_vrhUQtrmJiaCR8Z</t>
  </si>
  <si>
    <t>16:38:23:559: Load;16:38:25:892: Accept;16:38:26:971: Load;16:38:28:480: Screen2;16:38:28:580: Load;16:38:31:135: Screen3;16:38:31:250: Load;16:38:35:555: Screen4;16:38:35:662: Load;</t>
  </si>
  <si>
    <t>1986</t>
  </si>
  <si>
    <t>R_xye0R56Qi3rIzqF</t>
  </si>
  <si>
    <t>16:37:56:49: Load;16:37:59:17: Accept;16:38:1:965: Screen1;16:38:2:197: Load;16:38:4:264: Screen2;16:38:4:409: Load;16:38:9:755: Load;16:38:17:776: Screen4;16:38:17:927: Load;16:38:31:247: Screen5;16:38:31:410: Load;</t>
  </si>
  <si>
    <t>R_2bVvbGuk3xbtcKR</t>
  </si>
  <si>
    <t>86.0.4240.199</t>
  </si>
  <si>
    <t>CrOS x86_64 13421.102.0</t>
  </si>
  <si>
    <t>16:38:57:245: Load;16:39:0:610: Accept;16:39:2:788: Load;16:39:6:904: Screen2;16:39:7:283: Load;16:39:10:884: Screen3;16:39:11:106: Load;16:39:19:151: Load;16:39:38:84: Load;</t>
  </si>
  <si>
    <t>R_2P5aWpmnIx31ubd</t>
  </si>
  <si>
    <t>16:35:29:420: Load;16:35:31:471: Accept;16:35:34:339: Load;16:35:38:5: Screen2;16:35:38:257: Load;16:35:41:67: Screen3;16:35:41:284: Load;16:35:52:653: Screen4;16:35:52:916: Load;16:36:2:194: Screen5;16:36:2:488: Load;</t>
  </si>
  <si>
    <t>R_1ooqEtrEZS5YwLD</t>
  </si>
  <si>
    <t>16:39:21:252: Load;16:39:25:788: Accept;16:39:27:706: Screen1;16:39:27:917: Load;16:39:33:98: Screen2;16:39:33:178: Load;16:39:36:442: Load;16:39:42:122: Screen4;16:39:42:265: Load;16:39:51:265: Screen5;16:39:51:396: Load;</t>
  </si>
  <si>
    <t>R_1LZo14DNFBbsrAU</t>
  </si>
  <si>
    <t>R_3KTvUNZz9J6qqpl</t>
  </si>
  <si>
    <t>16:39:1:340: Load;16:39:10:643: Decline;16:39:14:545: Screen1;16:39:14:682: Load;16:39:18:315: Screen2;16:39:18:394: Load;16:39:24:793: Load;16:39:30:330: Screen4;16:39:30:451: Load;16:39:38:985: Screen5;16:39:39:93: Load;</t>
  </si>
  <si>
    <t>R_3JmT9JhyooTn2br</t>
  </si>
  <si>
    <t>R_2dR1c8wWH5iksVY</t>
  </si>
  <si>
    <t>87.0.664.52</t>
  </si>
  <si>
    <t>16:43:34:43: Load;16:43:38:350: Decline;16:43:42:750: Load;16:43:44:629: Load;16:43:49:317: Screen3;16:43:49:665: Load;16:43:58:31: Load;</t>
  </si>
  <si>
    <t>R_4UbjWeeBda8mqjv</t>
  </si>
  <si>
    <t>86.0.4240.111</t>
  </si>
  <si>
    <t>16:38:36:744: Load;16:38:47:392: Accept;16:38:49:180: Screen1;16:38:49:338: Load;16:38:52:255: Load;16:38:57:790: Screen3;16:38:57:912: Load;16:39:4:527: Screen4;16:39:4:643: Load;16:39:20:200: Screen5;16:39:20:333: Load;</t>
  </si>
  <si>
    <t xml:space="preserve">The survey was quick and easy straight to the point with no flaws really good </t>
  </si>
  <si>
    <t>R_1rOoIVZw3mwIBFh</t>
  </si>
  <si>
    <t>16:41:0:243: Load;undefined: undefined;undefined: undefined;undefined: undefined;undefined: undefined;undefined: undefined;undefined: undefined;undefined: undefined;16:41:4:305: Accept;undefined: undefined;16:41:7:82: Screen1;undefined: undefined;undefined: undefined;16:41:7:318: Load;undefined: undefined;undefined: undefined;undefined: undefined;undefined: undefined;undefined: undefined;undefined: undefined;undefined: undefined;16:41:10:401: Load;undefined: undefined;undefined: undefined;undefined: undefined;undefined: undefined;undefined: undefined;undefined: undefined;undefined: undefined;undefined: undefined;16:41:13:940: Load;undefined: undefined;undefined: undefined;undefined: undefined;undefined: undefined;undefined: undefined;undefined: undefined;undefined: undefined;undefined: undefined;16:41:20:157: Load;undefined: undefined;undefined: undefined;undefined: undefined;undefined: undefined;undefined: undefined;undefined: undefined;undefined: undefined;undefined: undefined;undefined: undefined;16:41:44:987: Screen5;undefined: undefined;undefined: undefined;16:41:45:155: Load;undefined: undefined;undefined: undefined;undefined: undefined;undefined: undefined;</t>
  </si>
  <si>
    <t>R_25LuG7glbI6sDks</t>
  </si>
  <si>
    <t>16:41:39:468: Load;16:41:42:339: Accept;16:41:43:823: Screen1;16:41:43:918: Load;16:41:45:589: Screen2;16:41:45:650: Load;16:41:48:312: Screen3;16:41:49:347: Load;16:42:11:861: Screen4;16:42:11:919: Load;16:42:15:953: Screen5;16:42:16:11: Load;</t>
  </si>
  <si>
    <t>R_2l3qgyTsOFXtzrP</t>
  </si>
  <si>
    <t>16:41:11:468: Load;16:41:19:155: Accept;16:41:23:879: Screen1;16:41:24:577: Load;16:41:27:560: Screen2;16:41:27:671: Load;16:41:33:714: Screen3;16:41:33:870: Load;16:41:47:579: Screen4;16:41:47:759: Load;</t>
  </si>
  <si>
    <t>No, thank you</t>
  </si>
  <si>
    <t>R_2uU07zdI10q9aNp</t>
  </si>
  <si>
    <t>R_eL2y5uDgVBzp8lP</t>
  </si>
  <si>
    <t>16:43:1:370: Load;16:43:3:225: Accept;16:43:4:548: Screen1;16:43:4:632: Load;16:43:6:156: Screen2;16:43:6:218: Load;16:43:9:350: Screen3;16:43:9:411: Load;16:43:14:543: Screen4;16:43:14:666: Load;16:43:27:587: Screen5;16:43:27:741: Load;</t>
  </si>
  <si>
    <t>R_3DwKZs8GaQ7BILa</t>
  </si>
  <si>
    <t>R_3ozIHrwwTTLGDpO</t>
  </si>
  <si>
    <t>CrOS aarch64 13421.102.0</t>
  </si>
  <si>
    <t>16:42:19:997: Load;16:42:22:256: Accept;16:42:24:246: Screen1;16:42:24:657: Load;16:42:26:852: Screen2;16:42:27:165: Load;16:42:31:931: Screen3;16:42:32:272: Load;16:42:43:152: Screen4;16:42:43:459: Load;16:42:47:861: Screen5;16:42:48:309: Load;</t>
  </si>
  <si>
    <t>R_24jd2Bnz1P6uEZT</t>
  </si>
  <si>
    <t>16:44:17:13: Load;16:44:19:775: Accept;16:44:23:402: Screen1;16:44:23:882: Load;16:44:27:24: Screen2;16:44:27:280: Load;16:44:30:430: Screen3;16:44:30:885: Load;16:44:34:805: Screen4;16:44:35:227: Load;16:44:46:155: Load;</t>
  </si>
  <si>
    <t>R_2AFqYuVAN0DwILu</t>
  </si>
  <si>
    <t>16:45:19:585: Load;16:45:21:478: Accept;16:45:22:851: Load;16:45:24:373: Screen2;16:45:24:567: Load;16:45:27:533: Screen3;16:45:27:604: Load;16:45:32:61: Screen4;16:45:32:132: Load;16:45:35:885: Screen5;16:45:36:113: Load;</t>
  </si>
  <si>
    <t>N/A</t>
  </si>
  <si>
    <t>R_cC7RUO6jn3tpoxH</t>
  </si>
  <si>
    <t>16:44:28:810: Load;16:44:31:710: Accept;16:44:34:862: Screen1;16:44:35:35: Load;16:44:37:940: Screen2;16:44:38:97: Load;16:44:42:429: Load;16:44:49:371: Screen4;16:44:49:571: Load;16:44:58:305: Screen5;16:44:58:564: Load;</t>
  </si>
  <si>
    <t>R_3KC718rrGsjwMHv</t>
  </si>
  <si>
    <t>R_3knXSGwawF1XbzP</t>
  </si>
  <si>
    <t>16:45:15:442: Load;16:45:17:860: Accept;16:45:19:86: Load;16:45:20:843: Screen2;16:45:20:938: Load;16:45:23:628: Load;16:45:28:945: Load;16:45:35:980: Screen4;16:45:36:176: Load;16:45:43:389: Screen5;16:45:43:555: Load;</t>
  </si>
  <si>
    <t>R_1fjb8a8eqzeqPzw</t>
  </si>
  <si>
    <t>R_2YEcdGMoMUR2W0Y</t>
  </si>
  <si>
    <t>13.0.5</t>
  </si>
  <si>
    <t>16:45:18:40: Load;16:45:22:294: Accept;16:45:24:659: Screen1;16:45:25:925: Load;16:45:30:39: Screen2;16:45:33:821: Screen2;16:45:34:934: Load;16:45:39:788: Screen3;16:45:42:17: Screen3;16:45:42:993: Load;</t>
  </si>
  <si>
    <t>R_1MRoR9894jtCJFY</t>
  </si>
  <si>
    <t>16:46:21:838: Load;16:46:24:729: Accept;16:46:27:249: Screen1;16:46:28:88: Load;16:46:30:920: Screen2;16:46:31:271: Load;16:46:35:195: Screen3;16:46:35:576: Load;16:46:43:212: Screen4;16:46:43:967: Load;16:46:54:9: Load;</t>
  </si>
  <si>
    <t>R_1loPlW1NtTgR0A9</t>
  </si>
  <si>
    <t>18.17763</t>
  </si>
  <si>
    <t>1422x800</t>
  </si>
  <si>
    <t>16:46:53:224: Load;16:46:55:85: Accept;16:46:56:932: Load;16:47:0:700: Load;16:47:4:522: Screen3;16:47:4:615: Load;16:47:7:790: Screen4;16:47:7:897: Load;16:47:9:219: Load;</t>
  </si>
  <si>
    <t>R_2dy9YokITP9N9CV</t>
  </si>
  <si>
    <t>1024x768</t>
  </si>
  <si>
    <t>16:47:28:39: Load;16:47:31:537: Accept;16:47:33:296: Screen1;16:47:33:431: Load;16:47:34:328: Screen2;16:47:34:441: Load;16:47:37:24: Screen3;16:47:37:92: Load;16:47:44:475: Load;16:47:50:15: Screen5;16:47:50:129: Load;</t>
  </si>
  <si>
    <t>R_3kB6ZV0EuVR8Q77</t>
  </si>
  <si>
    <t>16:42:41:943: Load;16:42:52:514: Load;16:42:59:709: Screen2;16:42:59:893: Load;16:43:17:652: Screen3;16:43:17:869: Load;16:43:29:613: Load;16:43:42:716: Screen5;16:43:43:2: Load;</t>
  </si>
  <si>
    <t>1981</t>
  </si>
  <si>
    <t>R_3KNtjvZMhnVBgZi</t>
  </si>
  <si>
    <t>16:47:43:536: Load;16:47:44:684: Accept;16:47:45:556: Screen1;16:47:45:704: Load;16:47:47:524: Load;16:47:50:414: Screen3;16:47:50:502: Load;16:47:59:752: Load;16:48:7:105: Screen5;16:48:7:242: Load;</t>
  </si>
  <si>
    <t>R_3BNv2wL8BozYgzD</t>
  </si>
  <si>
    <t>16:46:16:634: Load;16:46:19:68: Accept;16:46:21:963: Screen1;16:46:22:37: Load;16:46:26:204: Screen2;16:46:26:259: Load;16:46:29:819: Screen3;16:46:29:863: Load;16:46:34:67: Screen4;16:46:34:111: Load;16:46:38:139: Screen5;16:46:38:184: Load;</t>
  </si>
  <si>
    <t>R_278QSAEU53ezqL3</t>
  </si>
  <si>
    <t>16:47:36:670: Load;16:47:39:861: Accept;16:47:41:908: Screen1;16:47:41:985: Load;16:47:45:148: Screen2;16:47:45:198: Load;16:47:49:396: Screen3;16:47:49:450: Load;16:47:58:53: Screen4;16:47:58:104: Load;16:48:1:358: Screen5;16:48:1:413: Load;</t>
  </si>
  <si>
    <t>R_3G9bzR47jgfc3uI</t>
  </si>
  <si>
    <t>R_2sX30sJgpKSgfWM</t>
  </si>
  <si>
    <t>16:45:26:883: Load;16:45:47:741: Accept;16:45:51:604: Screen1;16:45:51:895: Load;16:45:53:254: Screen2;16:45:53:415: Load;16:45:58:572: Load;16:46:13:627: Load;16:46:28:834: Screen5;16:46:29:115: Load;</t>
  </si>
  <si>
    <t>R_1DNC2QcxrppkSjk</t>
  </si>
  <si>
    <t>16:43:8:642: Load;16:43:12:10: Accept;16:43:13:768: Screen1;16:43:13:951: Load;16:43:16:645: Load;16:43:20:388: Screen3;16:43:20:549: Load;16:43:32:185: Load;16:43:38:592: Screen5;16:43:38:902: Load;</t>
  </si>
  <si>
    <t>I thought it was interesting that I didn't really read much of the cookie notification, I just pressed accept all as I thought it was the only way of getting into the website. But if there was a decline button I would have clicked that as I didn't really like the look of the site dealsnextdoor.</t>
  </si>
  <si>
    <t>R_333kqv9slJZ8s12</t>
  </si>
  <si>
    <t>360x640</t>
  </si>
  <si>
    <t>16:47:27:0: Load;16:47:31:388: Decline;16:47:33:905: Screen1;16:47:34:245: Load;16:47:39:942: Screen2;16:47:40:194: Load;16:47:45:712: Screen3;16:47:45:977: Load;16:47:54:232: Screen4;16:47:54:579: Load;</t>
  </si>
  <si>
    <t>Na</t>
  </si>
  <si>
    <t>R_5hzLtLqGvzunpqV</t>
  </si>
  <si>
    <t>16:48:29:747: Load;16:48:35:220: Accept;16:48:38:18: Screen1;16:48:38:105: Load;16:48:40:499: Screen2;16:48:40:556: Load;16:48:49:226: Screen3;16:48:49:312: Load;16:48:53:75: Screen4;16:48:53:127: Load;16:48:58:514: Screen5;16:48:58:621: Load;</t>
  </si>
  <si>
    <t>1947</t>
  </si>
  <si>
    <t>R_tGnGX1wpBVAQVX3</t>
  </si>
  <si>
    <t>393x786</t>
  </si>
  <si>
    <t>16:45:0:628: Load;16:45:6:161: Accept;16:45:9:192: Screen1;16:45:9:400: Load;16:45:11:243: Screen2;16:45:11:350: Load;</t>
  </si>
  <si>
    <t>R_22mP1NIRJhGDmsQ</t>
  </si>
  <si>
    <t>16:47:7:743: Load;16:47:9:387: Accept;16:47:11:262: Screen1;16:47:11:396: Load;16:47:13:666: Screen2;16:47:13:781: Load;16:47:18:26: Screen3;16:47:18:134: Load;16:47:32:367: Screen4;16:47:32:536: Load;16:47:47:374: Screen5;16:47:47:540: Load;</t>
  </si>
  <si>
    <t>R_2CKaFYOWd8JOhwy</t>
  </si>
  <si>
    <t>16:48:30:993: Load;16:48:35:521: Load;16:48:37:301: Screen2;16:48:37:405: Load;16:48:41:174: Load;16:48:48:199: Load;16:48:59:230: Load;</t>
  </si>
  <si>
    <t>R_2SDoxHtOrZA0zLe</t>
  </si>
  <si>
    <t>768x1024</t>
  </si>
  <si>
    <t>16:49:12:370: Load;16:49:16:90: Accept;16:49:19:840: Screen1;16:49:20:57: Load;16:49:24:900: Screen2;16:49:24:989: Load;16:49:29:455: Screen3;16:49:29:561: Load;16:49:39:444: Screen4;16:49:39:595: Load;16:49:44:893: Screen5;16:49:45:87: Load;</t>
  </si>
  <si>
    <t>R_31ouxwIPqEM1fJh</t>
  </si>
  <si>
    <t>16:48:52:557: Load;16:49:1:249: Decline;16:49:3:468: Screen1;16:49:3:691: Load;16:49:7:288: Screen2;16:49:7:378: Load;16:49:11:566: Screen3;16:49:11:661: Load;16:49:18:357: Screen4;16:49:18:612: Load;</t>
  </si>
  <si>
    <t>R_2q3qehsiRMCZq9e</t>
  </si>
  <si>
    <t>16:49:27:449: Load;16:49:29:662: Decline;16:49:33:405: Load;16:49:37:632: Screen2;16:49:37:847: Load;16:49:43:161: Screen3;16:49:43:499: Load;16:49:46:326: Load;16:49:54:520: Load;</t>
  </si>
  <si>
    <t>R_1d4dX0FUHfYNenf</t>
  </si>
  <si>
    <t>16:48:53:935: Load;16:48:55:360: Accept;16:49:0:223: Screen1;16:49:4:627: Screen1;16:49:20:552: Load;</t>
  </si>
  <si>
    <t>R_UxoHvpDMg1WyJ5n</t>
  </si>
  <si>
    <t>14.0</t>
  </si>
  <si>
    <t>16:49:19:433: Load;16:49:21:709: Accept;16:49:24:100: Load;16:49:28:261: Load;16:49:33:732: Screen3;16:49:33:857: Load;16:49:35:366: Screen4;16:49:35:431: Load;16:49:41:648: Screen5;16:49:41:831: Load;</t>
  </si>
  <si>
    <t>R_1NCYbH4B2sT0Xqj</t>
  </si>
  <si>
    <t>16:51:3:505: Load;16:51:5:731: Accept;16:51:7:447: Screen1;16:51:7:566: Load;16:51:8:318: Screen2;16:51:8:388: Load;16:51:11:682: Load;16:51:13:834: Screen4;16:51:13:916: Load;16:51:16:109: Screen5;16:51:16:185: Load;</t>
  </si>
  <si>
    <t>R_3noyrG3pKkKoabZ</t>
  </si>
  <si>
    <t>16:49:0:393: Load;16:49:7:527: Accept;16:49:11:75: Load;16:49:15:436: Screen2;16:49:15:534: Load;16:49:24:216: Screen3;16:49:24:319: Load;16:49:32:461: Screen4;16:49:32:630: Load;16:49:44:533: Load;</t>
  </si>
  <si>
    <t>R_3QVnjDi8YqyOa2d</t>
  </si>
  <si>
    <t>R_325gKinB2nbpHcI</t>
  </si>
  <si>
    <t>16:49:17:342: Load;16:49:34:352: Accept;16:49:39:215: Screen1;16:49:39:353: Load;16:49:45:855: Screen2;16:49:45:985: Load;16:49:51:151: Screen3;16:49:51:344: Load;16:50:4:182: Screen4;16:50:4:376: Load;16:50:14:86: Screen5;16:50:14:303: Load;</t>
  </si>
  <si>
    <t>R_0iZr0o86Tg6jAyt</t>
  </si>
  <si>
    <t>3440x1440</t>
  </si>
  <si>
    <t>16:50:28:581: Load;16:50:35:47: Accept;16:50:38:334: Screen1;16:50:38:398: Load;16:50:41:286: Screen2;16:50:41:342: Load;16:50:45:958: Screen3;16:50:46:9: Load;16:50:55:298: Load;</t>
  </si>
  <si>
    <t>R_1LIGKppcgnEC9od</t>
  </si>
  <si>
    <t>16:49:43:264: Load;16:49:46:41: Accept;16:49:48:546: Load;16:49:51:486: Screen2;16:49:51:625: Load;16:49:55:767: Screen3;16:49:55:875: Load;16:50:3:566: Screen4;16:50:3:680: Load;16:50:12:995: Screen5;16:50:13:208: Load;</t>
  </si>
  <si>
    <t>R_dnFHxsH1f1haQQF</t>
  </si>
  <si>
    <t>10:44:18:70: Load;10:44:22:748: Accept;10:44:28:787: Screen1;10:44:29:487: Load;10:45:12:786: Load;10:45:17:421: Screen3;10:45:18:92: Load;</t>
  </si>
  <si>
    <t>1994</t>
  </si>
  <si>
    <t>no, everything went well</t>
  </si>
  <si>
    <t>R_1Ej3QVtRVM4Gold</t>
  </si>
  <si>
    <t>1152x864</t>
  </si>
  <si>
    <t>16:51:50:423: Load;16:51:59:709: Accept;16:52:1:410: Screen1;16:52:1:749: Load;16:52:4:900: Screen2;16:52:5:54: Load;16:52:10:94: Screen3;16:52:10:252: Load;16:52:13:737: Screen4;16:52:13:883: Load;</t>
  </si>
  <si>
    <t>1950</t>
  </si>
  <si>
    <t>R_Q6Bz0zkYysZbZBf</t>
  </si>
  <si>
    <t>16:52:34:690: Load;16:52:38:897: Accept;16:52:40:648: Screen1;16:52:41:32: Load;16:52:44:656: Screen2;16:52:44:967: Load;16:52:48:263: Screen3;16:52:48:596: Load;16:52:58:688: Screen4;16:52:59:30: Load;16:53:5:512: Screen5;16:53:5:825: Load;</t>
  </si>
  <si>
    <t>R_3gRsENKGO5Fk84y</t>
  </si>
  <si>
    <t>16:52:49:562: Load;16:52:54:752: Accept;16:52:56:310: Screen1;16:52:56:558: Load;16:52:58:779: Screen2;16:52:58:869: Load;16:53:1:729: Screen3;16:53:1:807: Load;16:53:7:199: Screen4;16:53:7:406: Load;16:53:13:875: Screen5;16:53:14:67: Load;</t>
  </si>
  <si>
    <t>R_2hELggUOnjZX5Fn</t>
  </si>
  <si>
    <t>1098x618</t>
  </si>
  <si>
    <t>16:52:9:865: Load;</t>
  </si>
  <si>
    <t>1968</t>
  </si>
  <si>
    <t>R_1M4nZHRtTQwu67l</t>
  </si>
  <si>
    <t>16:52:8:740: Load;16:52:10:707: Accept;16:52:15:952: Load;16:52:20:693: Screen2;16:52:20:937: Load;16:52:24:629: Screen3;16:52:24:838: Load;16:52:32:62: Screen4;16:52:32:311: Load;16:52:44:546: Screen5;16:52:44:811: Load;</t>
  </si>
  <si>
    <t>R_2ykFjJrgoJOLUDj</t>
  </si>
  <si>
    <t>17:50:26:326: Load;17:50:28:753: Accept;17:50:31:191: Load;17:50:34:918: Load;17:50:43:34: Screen3;17:50:43:478: Load;17:50:47:523: Screen4;17:50:47:805: Load;17:50:49:796: Screen5;17:50:50:42: Load;</t>
  </si>
  <si>
    <t>R_3KVouNuFy4L2w9B</t>
  </si>
  <si>
    <t>16:51:39:603: Load;16:51:43:674: Accept;16:51:50:29: Screen1;16:51:50:475: Load;16:51:56:326: Screen2;16:51:56:541: Load;16:52:21:847: Screen3;16:52:22:139: Load;16:52:31:627: Screen4;16:52:31:942: Load;16:52:40:976: Screen5;16:52:41:282: Load;</t>
  </si>
  <si>
    <t>1975</t>
  </si>
  <si>
    <t>R_3Ht6V4hQHuuOgXU</t>
  </si>
  <si>
    <t>16:52:26:41: Load;16:52:30:22: Accept;16:52:31:806: Screen1;16:52:32:201: Load;16:52:34:671: Screen2;16:52:34:842: Load;16:52:39:363: Screen3;16:52:39:556: Load;16:52:48:872: Screen4;16:52:49:35: Load;16:52:54:733: Load;</t>
  </si>
  <si>
    <t>R_2rpbqL88SLs9xME</t>
  </si>
  <si>
    <t>16:51:36:179: Load;16:51:37:880: Accept;16:51:43:347: Screen1;16:51:43:511: Load;16:51:45:438: Screen2;16:51:45:544: Load;16:51:49:772: Screen3;16:51:49:861: Load;16:52:13:177: Load;16:52:16:931: Screen5;16:52:17:12: Load;</t>
  </si>
  <si>
    <t>R_b1VproRX9NqxmRb</t>
  </si>
  <si>
    <t>1620x1080</t>
  </si>
  <si>
    <t>16:52:41:5: Load;16:52:48:358: Accept;16:52:50:999: Screen1;16:52:51:292: Load;16:52:53:630: Screen2;16:52:53:717: Load;16:52:57:732: Screen3;16:52:57:817: Load;16:53:6:337: Screen4;16:53:6:428: Load;16:53:16:902: Screen5;16:53:17:86: Load;</t>
  </si>
  <si>
    <t>1970</t>
  </si>
  <si>
    <t>R_1JOU199wqVtlKcj</t>
  </si>
  <si>
    <t>16:53:30:97: Load;16:53:33:260: Accept;16:53:35:179: Screen1;16:53:35:495: Load;16:53:37:730: Load;16:53:40:868: Screen3;16:53:40:977: Load;16:53:44:962: Screen4;16:53:45:79: Load;16:53:50:329: Load;</t>
  </si>
  <si>
    <t>R_2aqNaWhKaEKNE1G</t>
  </si>
  <si>
    <t>16:52:47:777: Load;16:52:50:405: Accept;16:52:52:578: Screen1;16:52:52:701: Load;16:52:54:914: Screen2;16:52:54:994: Load;16:52:57:722: Screen3;16:52:57:797: Load;16:53:6:250: Load;16:53:12:287: Load;</t>
  </si>
  <si>
    <t>R_8Ap7aVJl6z2zTJ7</t>
  </si>
  <si>
    <t>16:52:21:47: Load;16:52:24:8: Configure;16:52:26:674: C1;16:52:27:350: Save;16:52:30:880: Screen1;16:52:31:130: Load;16:52:34:402: Screen2;16:52:34:538: Load;16:52:38:44: Load;16:52:43:325: Load;16:52:53:83: Screen4;16:52:53:324: Load;</t>
  </si>
  <si>
    <t>R_1GJMaOLkD9fggcI</t>
  </si>
  <si>
    <t>16:51:13:925: Load;16:51:16:312: Accept;16:51:37:93: Screen1;16:51:38:63: Load;16:51:42:891: Screen2;16:51:43:182: Load;16:51:48:307: Load;16:51:56:895: Load;16:52:4:670: Load;</t>
  </si>
  <si>
    <t>1967</t>
  </si>
  <si>
    <t>R_8kRIM65cmc2PQJP</t>
  </si>
  <si>
    <t>16:53:35:482: Load;16:53:38:350: Accept;16:53:39:943: Screen1;16:53:40:29: Load;16:53:41:573: Screen2;16:53:41:635: Load;16:53:45:153: Screen3;16:53:45:236: Load;16:53:54:920: Screen4;16:53:55:30: Load;16:54:2:633: Screen5;16:54:2:736: Load;</t>
  </si>
  <si>
    <t>R_3nlb9ltJcwCsPMy</t>
  </si>
  <si>
    <t>412x877</t>
  </si>
  <si>
    <t>16:53:58:630: Load;16:54:2:78: Accept;16:54:4:536: Screen1;16:54:4:978: Load;16:54:7:304: Screen2;16:54:7:476: Load;16:54:10:679: Screen3;16:54:10:845: Load;16:54:19:543: Screen4;16:54:19:726: Load;16:54:29:566: Screen5;16:54:29:928: Load;</t>
  </si>
  <si>
    <t>R_1NsorEt1AI0buNR</t>
  </si>
  <si>
    <t>16:54:25:264: Load;16:54:28:652: Screen1;16:54:28:926: Load;16:54:32:510: Load;16:54:35:251: Load;16:54:42:376: Screen4;16:54:42:669: Load;16:54:49:894: Load;</t>
  </si>
  <si>
    <t>1976</t>
  </si>
  <si>
    <t>R_1qb5ZjM60XkOZF1</t>
  </si>
  <si>
    <t>16:52:5:718: Load;16:52:9:622: Accept;16:52:11:329: Load;16:52:12:737: Screen2;16:52:12:841: Load;16:53:29:464: Screen3;16:53:29:621: Load;16:53:35:799: Screen4;16:53:35:955: Load;16:53:42:313: Screen5;16:53:42:473: Load;</t>
  </si>
  <si>
    <t>R_2CgiN4hFfKvRa3l</t>
  </si>
  <si>
    <t>16:52:46:162: Load;16:52:49:635: Accept;16:52:51:919: Screen1;16:52:52:946: Load;16:52:59:351: Screen2;16:53:0:59: Load;16:53:6:133: Screen3;16:53:6:463: Load;16:53:10:780: Screen4;16:53:11:44: Load;16:53:19:772: Screen5;16:53:20:82: Load;</t>
  </si>
  <si>
    <t>R_2tgLc9nbDP5fNqx</t>
  </si>
  <si>
    <t>16:53:48:207: Load;16:53:51:326: Accept;16:53:53:879: Screen1;16:53:54:211: Load;16:53:58:180: Load;16:54:1:779: Screen3;16:54:2:87: Load;16:54:11:797: Screen4;16:54:11:908: Load;16:54:20:79: Screen5;16:54:20:477: Load;</t>
  </si>
  <si>
    <t>R_3ssPP6N5gJGVddx</t>
  </si>
  <si>
    <t>16:54:37:208: Load;16:54:40:651: Accept;16:54:42:700: Screen1;16:54:43:394: Load;16:54:48:124: Screen2;16:54:48:217: Load;16:54:53:53: Screen3;16:54:53:203: Load;16:54:57:446: Screen4;16:54:57:526: Load;16:55:3:49: Screen5;16:55:3:207: Load;</t>
  </si>
  <si>
    <t>R_D60e0VKVByPGFH3</t>
  </si>
  <si>
    <t>16:54:9:796: Load;16:54:14:694: Screen1;16:54:14:786: Load;16:54:18:654: Load;16:54:23:338: Load;16:54:30:100: Screen4;16:54:30:219: Load;16:54:36:479: Screen5;16:54:36:618: Load;</t>
  </si>
  <si>
    <t>R_bDiduDlGqG9Ggnv</t>
  </si>
  <si>
    <t>16:54:3:471: Load;16:54:7:942: Accept;16:54:12:53: Screen1;16:54:12:239: Load;16:54:16:310: Screen2;16:54:16:549: Load;16:54:21:406: Screen3;16:54:21:536: Load;16:54:25:682: Load;16:54:28:817: Load;</t>
  </si>
  <si>
    <t>1959</t>
  </si>
  <si>
    <t>R_3gRBx9CHOvQgsBe</t>
  </si>
  <si>
    <t>16:56:34:148: Load;16:56:42:963: Accept;16:56:44:391: Screen1;16:56:44:512: Load;16:56:45:199: Screen2;16:56:45:269: Load;16:56:47:993: Screen3;16:56:48:59: Load;16:56:49:375: Screen4;16:56:49:456: Load;16:56:51:735: Screen5;16:56:51:825: Load;</t>
  </si>
  <si>
    <t>R_30ouslWDrGgyU7c</t>
  </si>
  <si>
    <t>16:55:22:103: Load;16:55:23:733: Accept;16:55:26:219: Screen1;16:55:26:432: Load;16:55:30:582: Screen2;16:55:30:886: Load;16:55:34:555: Screen3;16:55:34:753: Load;16:55:37:697: Load;16:55:42:84: Load;16:55:47:338: Load;16:55:51:843: Load;</t>
  </si>
  <si>
    <t>R_1q9B6ZaN0rZIuBJ</t>
  </si>
  <si>
    <t>16:55:11:375: Load;16:55:13:187: Accept;16:55:16:384: Screen1;16:55:16:784: Load;16:55:19:469: Screen2;16:55:19:777: Load;16:55:24:526: Screen3;16:55:24:757: Load;16:55:36:31: Load;16:55:47:881: Load;</t>
  </si>
  <si>
    <t>R_3lK3kVEHK25o9eO</t>
  </si>
  <si>
    <t>16:55:35:387: Load;16:55:39:77: Accept;16:55:40:907: Screen1;16:55:41:1: Load;16:55:43:142: Load;16:55:46:147: Screen3;16:55:46:298: Load;16:55:55:198: Load;16:55:56:651: Screen5;16:55:56:732: Load;</t>
  </si>
  <si>
    <t>R_6yBVwJrL2SjeuVH</t>
  </si>
  <si>
    <t>16:53:16:458: Load;16:53:23:905: Screen1;16:53:24:119: Load;16:53:29:110: Load;16:53:33:990: Screen3;16:53:34:68: Load;16:53:58:184: Screen4;16:53:58:259: Load;16:54:4:614: Screen5;16:54:4:778: Load;</t>
  </si>
  <si>
    <t>R_A53rIzjVnl2dN1n</t>
  </si>
  <si>
    <t>834x1112</t>
  </si>
  <si>
    <t>16:52:46:902: Load;16:52:50:436: Accept;16:52:53:141: Screen1;16:52:53:343: Load;16:52:56:207: Screen2;16:52:56:334: Load;16:53:0:319: Screen3;16:53:0:390: Load;16:53:8:941: Screen4;16:53:9:85: Load;</t>
  </si>
  <si>
    <t>R_PGScUDCuUA27Wxz</t>
  </si>
  <si>
    <t>2176x1224</t>
  </si>
  <si>
    <t>16:55:9:107: Load;16:55:16:637: Configure;16:55:20:563: C1;16:55:24:497: Save;16:55:26:861: Screen1;16:55:27:37: Load;16:55:28:875: Screen2;16:55:28:952: Load;16:55:33:915: Screen3;16:55:34:74: Load;</t>
  </si>
  <si>
    <t>R_C39cOaRHsw5jz6V</t>
  </si>
  <si>
    <t>16:54:28:754: Load;16:54:29:990: Accept;16:54:31:412: Screen1;16:54:31:567: Load;16:54:33:382: Load;16:54:39:886: Screen3;16:54:40:163: Load;16:54:45:163: Screen4;16:54:45:453: Load;16:54:51:55: Screen5;16:54:51:252: Load;</t>
  </si>
  <si>
    <t>R_20YbfHeC2l2zfBF</t>
  </si>
  <si>
    <t>16:54:53:670: Load;16:54:55:376: Accept;16:54:58:481: Load;16:55:0:972: Screen2;16:55:1:224: Load;16:55:6:221: Screen3;16:55:6:430: Load;16:55:12:986: Screen4;16:55:13:286: Load;16:55:19:483: Screen5;16:55:19:820: Load;</t>
  </si>
  <si>
    <t>This was a really good survey, not predictable like other surveys of this kind, thanks!</t>
  </si>
  <si>
    <t>R_8dY6qmB5tCNcQ81</t>
  </si>
  <si>
    <t>71.0.3770.449</t>
  </si>
  <si>
    <t>17:53:46:504: Load;17:53:52:515: Screen1;17:53:52:952: Load;17:53:54:323: Screen2;17:53:54:505: Load;17:54:7:106: Load;</t>
  </si>
  <si>
    <t>R_1QmjKNFI9iwYlU6</t>
  </si>
  <si>
    <t>16:55:40:658: Load;16:55:42:413: Accept;16:55:44:901: Screen1;16:55:45:4: Load;16:55:47:13: Screen2;16:55:47:72: Load;16:55:50:59: Load;16:55:58:268: Screen4;16:55:58:336: Load;16:56:7:685: Load;</t>
  </si>
  <si>
    <t>R_Oe80mH29OihChLH</t>
  </si>
  <si>
    <t>16:55:55:706: Load;16:56:0:777: Screen1;16:56:1:91: Load;16:56:2:925: Screen2;16:56:3:138: Load;16:56:7:404: Screen3;16:56:7:519: Load;16:56:9:379: Screen4;16:56:9:480: Load;16:56:15:433: Screen5;16:56:15:981: Load;</t>
  </si>
  <si>
    <t>R_1plnACwGAkOZDh3</t>
  </si>
  <si>
    <t>16:56:10:760: Load;16:56:11:936: Accept;16:56:13:290: Screen1;16:56:13:368: Load;16:56:15:300: Screen2;16:56:15:377: Load;16:56:18:137: Screen3;16:56:18:212: Load;16:56:23:155: Screen4;16:56:23:262: Load;16:56:32:109: Load;</t>
  </si>
  <si>
    <t>R_sLLj1kzE283WtO1</t>
  </si>
  <si>
    <t>16:55:42:916: Load;16:55:44:492: Accept;16:55:47:989: Screen1;16:55:48:131: Load;16:55:51:415: Screen2;16:55:51:493: Load;16:55:55:11: Screen3;16:55:55:80: Load;16:56:2:157: Screen4;16:56:2:271: Load;16:56:12:614: Load;</t>
  </si>
  <si>
    <t>R_3dFYPjcw4HvJuda</t>
  </si>
  <si>
    <t>16:54:43:38: Load;16:54:46:91: Accept;16:54:47:762: Screen1;16:54:47:893: Load;16:54:49:716: Screen2;16:54:49:829: Load;16:54:52:983: Screen3;16:54:53:102: Load;16:55:11:491: Load;16:55:16:418: Screen5;16:55:16:597: Load;</t>
  </si>
  <si>
    <t>R_3n0qSCFpp4YQzwZ</t>
  </si>
  <si>
    <t>16:56:37:263: Load;16:56:48:322: Configure;16:56:51:946: Save;16:56:53:977: Screen1;16:56:54:356: Load;16:56:58:337: Screen2;16:56:58:583: Load;16:57:1:443: Screen3;16:57:1:652: Load;16:57:6:9: Screen4;16:57:6:277: Load;16:57:13:265: Screen5;16:57:13:537: Load;</t>
  </si>
  <si>
    <t>R_2XdnChI3v77QZx9</t>
  </si>
  <si>
    <t>16:56:17:438: Load;16:56:19:443: Accept;16:56:21:35: Screen1;16:56:21:567: Load;16:56:23:308: Load;16:56:26:662: Screen3;16:56:27:221: Load;16:56:28:85: Screen4;16:56:28:546: Load;16:56:30:149: Load;</t>
  </si>
  <si>
    <t>R_02l1Yd0fZDIOoFj</t>
  </si>
  <si>
    <t>16:54:31:149: Load;16:54:39:905: Accept;16:54:48:869: Screen1;16:54:49:113: Load;16:55:0:299: Screen2;16:55:0:444: Load;16:55:7:974: Screen3;16:55:8:143: Load;16:55:30:485: Screen4;16:55:30:676: Load;16:55:37:416: Screen5;16:55:37:693: Load;</t>
  </si>
  <si>
    <t>R_rqnYvlBfaM9MTDj</t>
  </si>
  <si>
    <t>16:56:51:58: Load;16:56:59:109: Configure;16:57:0:811: C1;16:57:1:855: Save;16:57:3:716: Screen1;16:57:3:847: Load;16:57:7:251: Screen2;16:57:7:323: Load;</t>
  </si>
  <si>
    <t>Neither website allowed me to scroll the page</t>
  </si>
  <si>
    <t>R_2w5M5fSRMT9WWh7</t>
  </si>
  <si>
    <t>18:54:6:969: Load;18:54:9:395: Accept;18:54:14:110: Load;18:54:19:819: Screen2;18:54:20:147: Load;18:54:25:404: Load;18:54:29:644: Screen4;18:54:29:910: Load;18:54:37:351: Screen5;18:54:37:717: Load;</t>
  </si>
  <si>
    <t>R_OkQVI80uAFpK9ON</t>
  </si>
  <si>
    <t>16:52:13:142: Load;16:52:27:756: Screen1;16:52:28:56: Load;16:52:30:419: Screen2;16:52:30:537: Load;16:52:34:916: Screen3;16:52:35:22: Load;16:52:56:7: Load;16:53:14:880: Load;16:53:37:794: Screen4;16:53:37:987: Load;16:53:46:849: Screen5;16:53:47:26: Load;</t>
  </si>
  <si>
    <t>R_2dyZ2fcvqdp5ZSg</t>
  </si>
  <si>
    <t>16:55:9:823: Load;16:55:11:832: Accept;16:55:14:558: Screen1;16:55:14:921: Load;16:55:19:113: Screen2;16:55:19:431: Load;16:55:26:848: Screen3;16:55:27:108: Load;16:55:40:163: Screen4;16:55:40:517: Load;16:55:51:549: Screen5;16:55:51:930: Load;</t>
  </si>
  <si>
    <t>1957</t>
  </si>
  <si>
    <t>R_Qox6wHByeIMrxw5</t>
  </si>
  <si>
    <t>16:55:54:908: Load;16:56:0:26: Accept;16:56:1:848: Screen1;16:56:2:29: Load;16:56:3:376: Screen2;16:56:3:450: Load;16:56:7:7: Load;16:56:12:497: Load;16:56:20:398: Screen4;16:56:20:537: Load;16:56:29:319: Screen5;16:56:29:451: Load;</t>
  </si>
  <si>
    <t>R_2e8QH2GhqBSvuCX</t>
  </si>
  <si>
    <t>16:57:37:102: Load;16:57:39:132: Decline;16:57:40:566: Load;16:57:44:174: Load;16:57:46:616: Load;16:57:52:353: Screen4;16:57:52:584: Load;16:57:57:95: Screen5;16:57:57:210: Load;</t>
  </si>
  <si>
    <t>R_2RQSSsoj7LsgTGf</t>
  </si>
  <si>
    <t>16:54:23:708: Load;16:54:27:167: Accept;16:54:29:96: Screen1;16:54:29:346: Load;16:54:31:118: Screen2;16:54:31:226: Load;16:54:34:252: Load;16:54:43:994: Screen4;16:54:44:84: Load;16:54:52:981: Screen5;16:54:53:152: Load;</t>
  </si>
  <si>
    <t>nothing</t>
  </si>
  <si>
    <t>R_1j6D9h40iG3KC5r</t>
  </si>
  <si>
    <t>16:53:36:94: Load;undefined: undefined;16:54:26:582: Accept;16:54:33:499: Screen1;16:54:36:281: Load;undefined: undefined;16:54:56:376: Screen2;undefined: undefined;16:54:57:650: Load;16:55:12:552: Screen3;undefined: undefined;16:55:13:483: Load;</t>
  </si>
  <si>
    <t>R_3DpRWxbOwJSlpKf</t>
  </si>
  <si>
    <t>16:57:51:164: Load;16:57:52:525: Accept;16:57:54:420: Screen1;16:57:54:488: Load;16:57:57:29: Screen2;16:57:57:77: Load;16:58:0:800: Load;16:58:8:37: Screen4;16:58:8:88: Load;</t>
  </si>
  <si>
    <t>R_vf4IWtU3wle1RAJ</t>
  </si>
  <si>
    <t>16:55:29:34: Load;16:55:37:124: Accept;16:55:39:829: Screen1;16:55:39:978: Load;16:58:38:816: Screen2;16:58:38:972: Load;16:58:41:312: Screen3;16:58:41:392: Load;16:58:44:493: Load;16:58:47:677: Load;</t>
  </si>
  <si>
    <t>n/a</t>
  </si>
  <si>
    <t>R_2zFL9Vnok4y1iMu</t>
  </si>
  <si>
    <t>16:57:28:386: Load;16:57:32:220: Accept;16:57:34:835: Screen1;16:57:34:956: Load;16:57:41:427: Screen2;16:57:41:499: Load;16:57:44:866: Screen3;16:57:44:932: Load;16:57:50:387: Screen4;16:57:50:513: Load;16:57:53:276: Screen5;16:57:53:358: Load;</t>
  </si>
  <si>
    <t>R_1pRotr2e5I9K6G7</t>
  </si>
  <si>
    <t>16:56:43:262: Load;16:56:45:812: Configure;16:56:48:474: C1;16:56:49:232: Save;16:56:50:429: Screen1;16:56:50:520: Load;16:56:52:49: Screen2;16:56:52:110: Load;16:56:56:368: Screen3;16:56:56:423: Load;16:57:25:464: Screen4;16:57:25:546: Load;</t>
  </si>
  <si>
    <t>R_3Oe8d1i6yuq886I</t>
  </si>
  <si>
    <t>83.0.4103.106</t>
  </si>
  <si>
    <t>360x740</t>
  </si>
  <si>
    <t>16:58:26:922: Load;16:58:29:405: Accept;16:58:31:179: Screen1;16:58:31:421: Load;16:58:33:116: Screen2;16:58:33:294: Load;16:58:37:85: Screen3;16:58:37:266: Load;16:58:43:357: Screen4;16:58:43:588: Load;16:58:48:148: Screen5;16:58:48:324: Load;</t>
  </si>
  <si>
    <t>R_20TlOd1HJ4knoCp</t>
  </si>
  <si>
    <t>60.0.3112.50</t>
  </si>
  <si>
    <t>412x892</t>
  </si>
  <si>
    <t>16:57:40:203: Load;16:57:51:381: Decline;16:58:3:245: Screen1;16:58:4:26: Load;16:58:7:661: Screen2;16:58:8:17: Load;</t>
  </si>
  <si>
    <t>R_3GfBmLypIUxR0Cv</t>
  </si>
  <si>
    <t>16:57:30:361: Load;16:57:40:766: Configure;16:57:43:378: C1;16:57:44:42: Save;16:57:46:540: Load;16:57:51:282: Screen2;16:57:51:490: Load;16:57:54:521: Load;16:57:59:472: Load;</t>
  </si>
  <si>
    <t>R_2CrbQHFISU967kB</t>
  </si>
  <si>
    <t>1300x731</t>
  </si>
  <si>
    <t>16:58:17:215: Load;16:58:20:492: Accept;16:58:22:529: Screen1;16:58:22:781: Load;16:58:26:346: Screen2;16:58:26:463: Load;16:58:30:621: Screen3;16:58:30:720: Load;16:58:38:959: Load;16:58:52:888: Load;</t>
  </si>
  <si>
    <t>R_bOEDCQ8lfBwcDYd</t>
  </si>
  <si>
    <t>16:57:59:200: Load;16:58:1:912: Accept;16:58:3:695: Screen1;16:58:3:773: Load;16:58:6:863: Screen2;16:58:6:985: Load;16:58:11:79: Screen3;16:58:11:189: Load;16:58:17:191: Screen4;16:58:17:257: Load;16:58:22:759: Screen5;16:58:22:964: Load;</t>
  </si>
  <si>
    <t>R_3hlkJjfAVPpLuLn</t>
  </si>
  <si>
    <t>16:58:20:39: Load;16:58:21:558: Accept;16:58:23:742: Screen1;16:58:23:836: Load;16:58:26:450: Load;16:58:29:983: Screen3;16:58:30:37: Load;16:58:38:216: Screen4;16:58:38:272: Load;16:58:45:553: Screen5;16:58:45:669: Load;</t>
  </si>
  <si>
    <t>R_21hYplk9LJWpGMV</t>
  </si>
  <si>
    <t>88.0.4324.27</t>
  </si>
  <si>
    <t>16:58:22:262: Load;16:58:23:355: Accept;16:58:24:833: Screen1;16:58:25:263: Load;16:58:26:976: Screen2;16:58:27:384: Load;16:58:32:140: Screen3;16:58:32:587: Load;16:58:52:302: Screen4;16:58:52:758: Load;16:58:57:586: Screen5;16:58:58:1: Load;</t>
  </si>
  <si>
    <t>R_0epDXyHikniIxcB</t>
  </si>
  <si>
    <t>16:58:52:603: Load;16:58:54:938: Accept;16:58:57:760: Screen1;16:58:57:907: Load;16:59:0:312: Screen2;16:59:0:445: Load;16:59:4:391: Load;16:59:8:233: Screen4;16:59:8:359: Load;16:59:14:360: Screen5;16:59:14:509: Load;</t>
  </si>
  <si>
    <t>R_2akUenvdr7cRAih</t>
  </si>
  <si>
    <t>16:59:16:661: Load;16:59:20:181: Accept;16:59:23:142: Screen1;16:59:23:550: Load;16:59:27:731: Screen2;16:59:27:983: Load;16:59:31:563: Screen3;16:59:31:770: Load;16:59:37:258: Screen4;16:59:37:566: Load;16:59:40:413: Screen5;16:59:40:613: Load;</t>
  </si>
  <si>
    <t>R_se3coJSkFIBhyi5</t>
  </si>
  <si>
    <t>16:59:31:845: Load;16:59:36:768: Accept;16:59:38:272: Screen1;16:59:38:444: Load;16:59:40:366: Screen2;16:59:40:433: Load;16:59:45:339: Screen3;16:59:45:408: Load;16:59:51:536: Screen4;16:59:51:687: Load;17:0:4:509: Screen5;17:0:4:644: Load;</t>
  </si>
  <si>
    <t>R_PSP8ZqRutgow4Yp</t>
  </si>
  <si>
    <t>16:57:30:639: Load;16:57:35:229: Configure;16:57:40:466: C1;16:57:41:655: Save;16:57:43:446: Screen1;16:57:43:582: Load;16:57:45:784: Screen2;16:57:45:901: Load;16:57:50:135: Screen3;16:57:50:227: Load;16:58:12:21: Screen4;16:58:12:108: Load;16:58:45:425: Screen5;16:58:45:597: Load;</t>
  </si>
  <si>
    <t>A straightforward, and enjoyable survey - thank you!</t>
  </si>
  <si>
    <t>R_30q6b6zuaC4gBrp</t>
  </si>
  <si>
    <t>16:59:52:54: Load;16:59:59:415: Decline;17:0:1:685: Screen1;17:0:1:794: Load;17:0:4:326: Screen2;17:0:4:395: Load;17:0:8:205: Screen3;17:0:8:297: Load;17:0:12:813: Screen4;17:0:12:877: Load;17:0:16:501: Screen5;17:0:16:579: Load;</t>
  </si>
  <si>
    <t>R_4ZyF9NSGbONQqJP</t>
  </si>
  <si>
    <t>1517x853</t>
  </si>
  <si>
    <t>16:58:47:547: Load;16:58:58:14: Decline;16:58:59:100: Screen1;16:58:59:395: Load;16:59:7:517: Screen2;16:59:7:703: Load;16:59:10:946: Screen3;16:59:11:409: Load;16:59:20:83: Screen4;16:59:20:536: Load;</t>
  </si>
  <si>
    <t>companies make it really hard to decline cookies especially when you have to decline individual websites</t>
  </si>
  <si>
    <t>R_339HEuSkDlxPZJ3</t>
  </si>
  <si>
    <t>16:54:7:327: Load;16:54:12:44: Accept;16:54:14:12: Screen1;16:54:14:360: Load;16:54:17:867: Screen2;16:54:17:976: Load;16:54:21:166: Screen3;16:54:21:265: Load;16:54:29:74: Load;16:54:36:29: Screen5;16:54:36:235: Load;</t>
  </si>
  <si>
    <t>R_3IVMkz3HD5zIvw3</t>
  </si>
  <si>
    <t>16:59:19:587: Load;16:59:22:162: Accept;16:59:24:90: Screen1;16:59:24:195: Load;16:59:26:281: Screen2;16:59:26:351: Load;16:59:29:332: Screen3;16:59:29:410: Load;16:59:35:164: Load;16:59:37:951: Screen4;16:59:38:18: Load;16:59:51:9: Load;</t>
  </si>
  <si>
    <t>R_1kHL9OwP1ok9EXK</t>
  </si>
  <si>
    <t>17:0:5:397: Load;17:0:10:706: Screen1;17:0:11:20: Load;17:0:15:804: Screen2;17:0:15:973: Load;17:0:20:516: Screen3;17:0:20:657: Load;17:0:26:797: Screen4;17:0:26:957: Load;17:0:34:784: Screen5;17:0:35:25: Load;</t>
  </si>
  <si>
    <t>R_Rk8Nr8SiXdfm0Fz</t>
  </si>
  <si>
    <t>17:0:31:411: Load;17:0:32:578: Accept;17:0:33:552: Screen1;17:0:33:705: Load;17:0:35:620: Screen2;17:0:35:734: Load;17:0:38:970: Load;17:0:41:997: Load;17:0:45:800: Screen4;17:0:45:901: Load;17:0:49:879: Load;</t>
  </si>
  <si>
    <t>R_WpoSGdZB6GbaksV</t>
  </si>
  <si>
    <t>16:59:32:637: Load;16:59:38:712: Decline;</t>
  </si>
  <si>
    <t>R_2w6LPpol8519gm7</t>
  </si>
  <si>
    <t>17:1:47:692: Load;17:1:51:356: Accept;17:1:52:931: Load;17:1:55:906: Screen2;17:1:56:28: Load;17:1:58:939: Screen3;17:1:59:61: Load;17:2:7:2: Load;17:2:13:842: Screen5;17:2:14:25: Load;</t>
  </si>
  <si>
    <t>R_3psTqFcQUAehSXg</t>
  </si>
  <si>
    <t>16:59:45:150: Load;16:59:47:756: Accept;16:59:50:555: Screen1;16:59:50:769: Load;16:59:55:34: Screen2;16:59:55:177: Load;16:59:59:733: Screen3;16:59:59:868: Load;17:0:9:17: Screen4;17:0:9:208: Load;17:0:16:751: Screen5;17:0:16:966: Load;</t>
  </si>
  <si>
    <t>R_3iKkmAMIJsRUCzI</t>
  </si>
  <si>
    <t>17:0:14:1: Load;17:0:15:860: Accept;17:0:17:925: Screen1;17:0:18:39: Load;17:0:19:833: Screen2;17:0:19:941: Load;17:0:23:585: Load;17:0:36:221: Screen4;17:0:36:321: Load;17:0:40:145: Screen5;17:0:40:294: Load;</t>
  </si>
  <si>
    <t>R_3nOfqhXL3PJe0XB</t>
  </si>
  <si>
    <t>16:58:5:833: Load;16:58:30:150: Configure;16:58:32:568: C1;16:58:33:879: Save;16:58:35:512: Load;16:58:39:17: Screen2;16:58:39:117: Load;16:58:43:913: Screen3;16:58:44:6: Load;16:58:49:904: Screen4;16:58:50:92: Load;16:58:58:889: Screen5;16:58:59:78: Load;</t>
  </si>
  <si>
    <t>R_31ZuXuFlpk2XdUx</t>
  </si>
  <si>
    <t>17:0:39:51: Load;17:0:47:287: Load;17:0:49:403: Screen2;17:0:49:632: Load;17:0:53:8: Screen3;17:0:53:228: Load;17:0:59:513: Screen4;17:0:59:854: Load;</t>
  </si>
  <si>
    <t>R_9Ntvy5pzmz5ACVX</t>
  </si>
  <si>
    <t>17:0:45:859: Load;17:0:47:868: Accept;17:0:49:988: Screen1;17:0:50:97: Load;17:0:52:140: Load;17:0:56:390: Screen3;17:0:56:478: Load;17:1:3:899: Screen4;17:1:4:45: Load;17:1:12:160: Load;</t>
  </si>
  <si>
    <t>R_2RVTbLM7DkQ9wtm</t>
  </si>
  <si>
    <t>16:59:58:296: Load;17:0:2:392: Accept;17:0:5:219: Load;17:0:8:824: Screen2;17:0:8:982: Load;17:0:12:878: Screen3;17:0:12:943: Load;17:0:15:354: Load;17:0:30:212: Screen5;17:0:30:362: Load;</t>
  </si>
  <si>
    <t>R_3DbEcJYFzH7udc1</t>
  </si>
  <si>
    <t>17:1:7:784: Load;17:1:9:851: Accept;17:1:11:199: Screen1;17:1:11:293: Load;17:1:12:244: Screen2;17:1:12:330: Load;17:1:14:936: Screen3;17:1:15:14: Load;17:1:20:890: Screen4;17:1:20:977: Load;17:1:25:719: Screen5;17:1:25:801: Load;</t>
  </si>
  <si>
    <t>R_2YCVbkBJRGxUW53</t>
  </si>
  <si>
    <t>17:0:15:137: Load;17:0:20:676: Accept;17:0:27:938: Screen1;17:0:28:209: Load;17:0:32:814: Screen2;17:0:32:906: Load;17:0:44:154: Screen3;17:0:44:362: Load;</t>
  </si>
  <si>
    <t>R_3dQi4IC4hCLOHlC</t>
  </si>
  <si>
    <t>16:59:57:464: Load;17:0:3:952: Accept;17:0:9:234: Screen1;17:0:9:835: Load;17:0:11:509: Screen2;17:0:11:827: Load;17:0:19:483: Load;17:0:26:616: Screen4;17:0:26:938: Load;17:0:47:582: Screen5;17:0:47:933: Load;</t>
  </si>
  <si>
    <t>No comments thank you</t>
  </si>
  <si>
    <t>R_25RfNWHJLtzP0gQ</t>
  </si>
  <si>
    <t>16:58:49:772: Load;16:58:57:943: Decline;16:59:0:718: Screen1;16:59:1:46: Load;16:59:3:876: Screen2;16:59:4:109: Load;16:59:23:334: Screen3;16:59:23:541: Load;16:59:31:129: Screen4;16:59:31:462: Load;16:59:43:43: Screen5;16:59:43:288: Load;</t>
  </si>
  <si>
    <t>R_2XgkuboQKYb5GBd</t>
  </si>
  <si>
    <t>1500x1000</t>
  </si>
  <si>
    <t>17:0:16:701: Load;17:0:22:924: Accept;17:0:25:647: Load;17:0:29:509: Screen2;17:0:29:605: Load;17:0:33:40: Load;17:0:37:450: Load;17:0:43:377: Screen5;17:0:43:469: Load;</t>
  </si>
  <si>
    <t>R_3GfXByZWtboum8E</t>
  </si>
  <si>
    <t>17:0:40:582: Load;17:0:44:109: Decline;17:0:46:207: Load;17:0:48:809: Load;17:0:51:766: Load;17:0:58:723: Screen4;17:0:58:843: Load;17:1:5:792: Load;</t>
  </si>
  <si>
    <t>R_2RUrkpklxpx4lzf</t>
  </si>
  <si>
    <t>16:56:11:208: Load;16:56:12:831: Accept;16:56:15:214: Screen1;16:56:15:428: Load;16:56:18:692: Screen2;16:56:18:914: Load;16:56:22:314: Screen3;16:56:22:489: Load;16:56:32:490: Load;16:56:38:415: Load;</t>
  </si>
  <si>
    <t>R_1kTcbKZpECTmxJn</t>
  </si>
  <si>
    <t>16:59:13:156: Load;16:59:22:189: Accept;</t>
  </si>
  <si>
    <t>R_2a9wJv94GbxQsYu</t>
  </si>
  <si>
    <t>17:0:5:158: Load;undefined: undefined;17:0:11:840: Accept;17:0:13:528: Screen1;undefined: undefined;17:0:13:738: Load;17:0:17:126: Screen2;undefined: undefined;17:0:17:281: Load;17:0:21:710: Screen3;undefined: undefined;17:0:21:847: Load;17:0:29:35: Screen4;undefined: undefined;17:0:29:310: Load;17:0:38:889: Screen5;undefined: undefined;17:0:39:129: Load;</t>
  </si>
  <si>
    <t>R_3n9lOSGcVCq9afS</t>
  </si>
  <si>
    <t>16:59:35:768: Load;16:59:39:46: Accept;16:59:41:153: Screen1;16:59:41:371: Load;16:59:44:990: Screen2;16:59:45:142: Load;16:59:52:427: Screen3;16:59:52:566: Load;17:0:4:866: Screen4;17:0:5:107: Load;17:0:9:803: Screen5;17:0:9:959: Load;</t>
  </si>
  <si>
    <t>R_1mxdM4SvTPb03qy</t>
  </si>
  <si>
    <t>17:2:22:998: Load;17:2:24:985: Accept;17:2:27:734: Load;17:2:30:573: Load;17:2:34:905: Screen3;17:2:34:995: Load;17:2:41:988: Screen4;17:2:42:80: Load;17:2:45:156: Screen5;17:2:45:244: Load;</t>
  </si>
  <si>
    <t>R_1FnpJaavXUWMgyB</t>
  </si>
  <si>
    <t>Ubuntu</t>
  </si>
  <si>
    <t>17:0:50:890: Load;17:1:3:116: Accept;17:1:7:803: Screen1;17:1:8:70: Load;17:1:14:927: Screen2;17:1:15:107: Load;17:1:21:331: Screen3;17:1:21:524: Load;17:1:24:701: Screen4;17:1:24:803: Load;17:1:30:190: Screen5;17:1:30:372: Load;</t>
  </si>
  <si>
    <t>R_2dgnxk126um9P9U</t>
  </si>
  <si>
    <t>87.0.664.47</t>
  </si>
  <si>
    <t>17:2:36:706: Load;17:2:38:557: Accept;17:2:40:926: Screen1;17:2:41:68: Load;17:2:42:832: Screen2;17:2:43:15: Load;17:2:47:984: Load;17:2:51:340: Screen4;17:2:51:747: Load;17:2:57:331: Screen5;17:2:58:62: Load;</t>
  </si>
  <si>
    <t>R_TnMAWyfdJg94xQB</t>
  </si>
  <si>
    <t>86.0.622.68</t>
  </si>
  <si>
    <t>17:0:43:81: Load;17:0:46:826: Accept;17:0:48:896: Load;17:0:52:878: Screen2;17:0:53:303: Load;17:0:57:536: Load;17:1:4:404: Screen4;17:1:5:91: Load;17:1:17:350: Screen5;17:1:18:196: Load;</t>
  </si>
  <si>
    <t>R_237Em7WZqohZkZL</t>
  </si>
  <si>
    <t>17:1:11:566: Load;17:1:16:659: Accept;17:1:18:483: Screen1;17:1:18:935: Load;17:1:21:256: Screen2;17:1:21:491: Load;17:1:24:957: Screen3;17:1:25:141: Load;17:1:39:967: Screen4;17:1:40:158: Load;17:1:59:69: Screen5;17:1:59:619: Load;</t>
  </si>
  <si>
    <t>R_p4s3bUu17NblXyx</t>
  </si>
  <si>
    <t>17:2:30:107: Load;17:2:32:901: Accept;17:2:35:59: Screen1;17:2:35:169: Load;17:2:37:492: Screen2;17:2:37:543: Load;17:2:40:902: Screen3;17:2:40:953: Load;17:2:45:808: Screen4;17:2:45:854: Load;17:2:53:845: Load;</t>
  </si>
  <si>
    <t>R_3CVMSqIuzdspASJ</t>
  </si>
  <si>
    <t>16:59:40:638: Load;17:0:12:36: Configure;17:0:19:543: C1;17:0:20:778: Save;17:0:26:281: Screen1;17:0:26:671: Load;17:0:29:781: Screen2;17:0:30:33: Load;17:0:37:147: Screen3;17:0:37:383: Load;17:0:44:332: Screen4;17:0:44:634: Load;</t>
  </si>
  <si>
    <t>R_3D5uxKtaGaZYaD6</t>
  </si>
  <si>
    <t>17:2:4:782: Load;17:2:6:735: Configure;17:2:8:861: C1;17:2:9:431: Save;17:2:10:731: Screen1;17:2:10:990: Load;17:2:13:796: Screen2;17:2:13:886: Load;17:2:18:595: Screen3;17:2:18:690: Load;17:2:24:844: Screen4;17:2:25:95: Load;17:2:28:262: Load;</t>
  </si>
  <si>
    <t>R_bvaPWrk1YNZ5x7P</t>
  </si>
  <si>
    <t>17:0:40:941: Load;17:0:47:20: Accept;17:0:49:433: Load;17:0:50:685: Screen2;17:0:50:787: Load;17:1:1:463: Screen3;17:1:1:673: Load;17:1:16:56: Load;17:1:27:484: Load;</t>
  </si>
  <si>
    <t>R_2t8PFw5Lqusws7h</t>
  </si>
  <si>
    <t>17:2:25:295: Load;17:2:28:524: Decline;17:2:29:972: Screen1;17:2:30:455: Load;17:2:32:548: Screen2;17:2:32:978: Load;17:2:37:421: Screen3;17:2:37:820: Load;17:2:52:602: Screen4;17:2:53:46: Load;</t>
  </si>
  <si>
    <t>R_1pWDn6cJ2j0sqLR</t>
  </si>
  <si>
    <t>16:59:59:395: Load;17:0:4:230: Accept;17:0:5:855: Screen1;17:0:6:112: Load;17:0:9:835: Screen2;17:0:9:931: Load;17:0:14:257: Load;17:0:21:175: Screen4;17:0:21:275: Load;17:0:25:847: Screen5;17:0:25:945: Load;</t>
  </si>
  <si>
    <t>R_2q9poUlIst8ZrJP</t>
  </si>
  <si>
    <t>17:1:53:704: Load;17:1:56:27: Accept;17:1:59:17: Screen1;17:1:59:408: Load;17:2:1:555: Load;17:2:6:116: Screen3;17:2:6:283: Load;17:2:20:130: Screen4;17:2:20:435: Load;17:2:25:493: Load;</t>
  </si>
  <si>
    <t>R_BVVMT0dKD5yBX5T</t>
  </si>
  <si>
    <t>17:1:28:344: Load;17:1:35:565: Decline;17:1:37:987: Screen1;17:1:38:232: Load;17:1:41:986: Screen2;17:1:42:142: Load;17:1:50:322: Screen3;17:1:50:428: Load;</t>
  </si>
  <si>
    <t>R_2akHjVXgWC5M5ZI</t>
  </si>
  <si>
    <t>19:2:6:330: Load;19:2:8:455: Accept;19:2:9:866: Screen1;19:2:10:50: Load;19:2:12:84: Screen2;19:2:12:279: Load;19:2:18:982: Screen3;19:2:19:269: Load;19:2:35:644: Load;</t>
  </si>
  <si>
    <t>R_22M6N8MGMxJq2Ti</t>
  </si>
  <si>
    <t>17:2:57:931: Load;17:3:1:227: Accept;17:3:2:320: Screen1;17:3:2:425: Load;17:3:3:646: Screen2;17:3:3:734: Load;17:3:5:951: Screen3;17:3:6:45: Load;17:3:9:734: Screen4;17:3:9:830: Load;17:3:14:242: Screen5;17:3:14:331: Load;</t>
  </si>
  <si>
    <t>R_1oh780vL5w1LAKe</t>
  </si>
  <si>
    <t>17:0:29:155: Load;17:0:45:242: Accept;17:0:48:630: Load;17:0:53:669: Screen2;17:0:53:786: Load;17:1:0:136: Screen3;17:1:0:231: Load;17:1:12:988: Screen4;17:1:13:137: Load;17:1:44:390: Load;</t>
  </si>
  <si>
    <t>R_3jfirDi4uwfDkCZ</t>
  </si>
  <si>
    <t>17:2:44:480: Load;17:2:47:754: Decline;17:2:49:481: Screen1;17:2:49:698: Load;17:2:51:492: Screen2;17:2:51:578: Load;17:2:57:912: Screen3;17:2:57:985: Load;17:3:2:360: Screen4;17:3:2:430: Load;17:3:12:179: Load;</t>
  </si>
  <si>
    <t>R_2dsV36NlBNNnvJa</t>
  </si>
  <si>
    <t>85.0.4183.121</t>
  </si>
  <si>
    <t>17:1:59:210: Load;17:2:13:442: Decline;17:2:17:344: Screen1;17:2:17:850: Load;17:2:24:492: Screen2;17:2:24:674: Load;17:2:30:682: Screen3;17:2:30:933: Load;17:2:45:638: Load;17:2:53:976: Screen5;17:2:54:221: Load;</t>
  </si>
  <si>
    <t>R_2XnSabZktLaRxcJ</t>
  </si>
  <si>
    <t>17:1:49:575: Load;17:2:6:70: Accept;17:2:11:675: Screen1;17:2:11:918: Load;17:2:17:572: Screen2;17:2:17:692: Load;17:2:23:614: Load;17:2:26:318: Screen4;17:2:26:413: Load;17:2:35:67: Screen5;17:2:35:255: Load;</t>
  </si>
  <si>
    <t>R_3pinOziraEql6ld</t>
  </si>
  <si>
    <t>17:2:53:773: Load;17:2:56:699: Accept;17:2:59:467: Load;17:3:1:236: Screen2;17:3:1:355: Load;17:3:3:992: Load;17:3:8:431: Screen4;17:3:8:532: Load;17:3:14:122: Screen5;17:3:14:300: Load;</t>
  </si>
  <si>
    <t>R_CkUukKe1jAv2s1z</t>
  </si>
  <si>
    <t>17:1:46:830: Load;17:1:48:321: Accept;17:1:50:304: Load;17:1:53:918: Screen2;17:1:53:983: Load;17:1:57:939: Screen3;17:1:58:6: Load;17:2:9:456: Screen4;17:2:9:585: Load;17:2:16:71: Screen5;17:2:16:249: Load;</t>
  </si>
  <si>
    <t>R_3M0t8CIXHnancyA</t>
  </si>
  <si>
    <t>17:3:26:554: Load;17:3:28:269: Accept;17:3:33:284: Load;17:3:35:281: Screen2;17:3:35:633: Load;17:3:39:980: Load;17:3:44:142: Screen4;17:3:44:310: Load;17:3:48:13: Screen5;17:3:48:303: Load;</t>
  </si>
  <si>
    <t>R_cImP4pP68Ee4TQZ</t>
  </si>
  <si>
    <t>17:3:57:463: Load;17:4:1:997: Decline;17:4:3:323: Screen1;17:4:3:684: Load;17:4:6:107: Screen2;17:4:6:281: Load;17:4:9:324: Screen3;17:4:9:475: Load;17:4:12:75: Screen4;17:4:12:228: Load;17:4:13:883: Screen5;17:4:14:63: Load;</t>
  </si>
  <si>
    <t>R_3FOpp61b8Czgcm5</t>
  </si>
  <si>
    <t>17:2:52:737: Load;17:2:58:675: Accept;17:3:1:534: Screen1;17:3:1:780: Load;17:3:4:170: Screen2;17:3:4:287: Load;17:3:8:102: Load;17:3:11:660: Screen4;17:3:11:766: Load;17:3:23:851: Screen5;17:3:23:938: Load;</t>
  </si>
  <si>
    <t>1964</t>
  </si>
  <si>
    <t>R_PZpLZla9TXtzLBD</t>
  </si>
  <si>
    <t>17:3:31:354: Load;17:3:37:38: Accept;17:3:39:676: Screen1;17:3:39:955: Load;17:3:42:904: Screen2;17:3:42:988: Load;17:3:46:960: Screen3;17:3:47:52: Load;17:3:57:822: Screen4;17:3:58:17: Load;17:4:1:346: Screen5;17:4:1:444: Load;</t>
  </si>
  <si>
    <t>1961</t>
  </si>
  <si>
    <t>R_3R3kj2KZIH2kfHm</t>
  </si>
  <si>
    <t>17:4:6:302: Load;17:4:15:165: Screen1;17:4:15:528: Load;17:4:18:893: Screen2;17:4:19:101: Load;17:4:22:315: Screen3;17:4:22:601: Load;</t>
  </si>
  <si>
    <t>R_1gSHLxpQgLWxk9u</t>
  </si>
  <si>
    <t>17:3:50:877: Load;17:3:52:325: Accept;17:3:54:273: Screen1;17:3:54:398: Load;17:3:55:717: Screen2;17:3:55:780: Load;17:3:59:34: Screen3;17:3:59:106: Load;17:4:5:274: Load;17:4:13:589: Screen5;17:4:13:704: Load;</t>
  </si>
  <si>
    <t>R_3qI4i0OTB5GXd5i</t>
  </si>
  <si>
    <t>17:3:6:321: Load;17:3:11:778: Accept;17:3:14:385: Screen1;17:3:14:606: Load;17:3:19:844: Screen2;17:3:20:42: Load;17:3:23:722: Screen3;17:3:23:908: Load;17:3:30:569: Load;17:3:37:503: Screen5;17:3:37:701: Load;</t>
  </si>
  <si>
    <t>R_3et6eUM13NeUKa9</t>
  </si>
  <si>
    <t>17:2:56:971: Load;17:3:3:383: Configure;17:3:6:150: C1;17:3:6:990: Save;17:3:9:904: Screen1;17:3:10:256: Load;17:3:14:159: Screen2;17:3:14:394: Load;17:3:20:588: Screen3;17:3:20:849: Load;17:3:29:82: Load;17:3:35:234: Screen5;17:3:35:559: Load;</t>
  </si>
  <si>
    <t>R_1mF3K0TFiNHhfqm</t>
  </si>
  <si>
    <t>16:58:24:925: Load;16:58:38:750: Screen1;16:58:38:968: Load;16:58:41:685: Screen2;16:58:41:844: Load;16:58:49:588: Screen3;16:58:49:693: Load;16:58:58:496: Screen4;16:58:58:703: Load;16:59:27:408: Screen5;16:59:27:605: Load;</t>
  </si>
  <si>
    <t>THANK YOU</t>
  </si>
  <si>
    <t>R_10AtBYuLjlHbYA6</t>
  </si>
  <si>
    <t>17:3:16:497: Load;17:3:20:647: Accept;17:3:23:126: Screen1;17:3:23:253: Load;17:3:27:511: Screen2;17:3:27:590: Load;17:3:30:446: Screen3;17:3:30:520: Load;17:3:33:438: Screen4;17:3:33:521: Load;17:3:40:312: Load;</t>
  </si>
  <si>
    <t>R_1F9OUarfPVT9kba</t>
  </si>
  <si>
    <t>19:3:32:3: Load;19:3:35:15: Decline;19:3:39:167: Screen1;19:3:39:667: Load;19:3:44:397: Load;19:3:50:515: Screen3;19:3:50:948: Load;</t>
  </si>
  <si>
    <t>R_3hbGNTc0C8atK4p</t>
  </si>
  <si>
    <t>17:3:35:340: Load;</t>
  </si>
  <si>
    <t>R_2TLAqrah7Z8uRNf</t>
  </si>
  <si>
    <t>17:4:9:556: Load;17:4:11:948: Decline;17:4:14:226: Screen1;17:4:14:381: Load;17:4:19:466: Screen2;17:4:19:575: Load;17:4:23:626: Load;17:4:27:974: Load;17:4:29:498: Screen4;17:4:29:598: Load;17:4:38:54: Load;</t>
  </si>
  <si>
    <t>R_1CJA96IOqb1SKOx</t>
  </si>
  <si>
    <t>16:55:1:817: Load;16:55:4:433: Decline;</t>
  </si>
  <si>
    <t>R_3KT8q0dWm0CRu9b</t>
  </si>
  <si>
    <t>17:1:38:305: Load;17:1:42:429: Decline;17:1:46:443: Screen1;17:1:46:619: Load;17:1:52:494: Screen2;17:1:52:665: Load;17:1:56:626: Screen3;17:1:56:792: Load;17:2:10:206: Screen4;17:2:10:462: Load;17:2:21:827: Screen5;17:2:22:39: Load;</t>
  </si>
  <si>
    <t>R_3O8Nm5vIgW9V86U</t>
  </si>
  <si>
    <t>17:4:13:79: Load;17:4:17:662: Accept;17:4:19:356: Screen1;17:4:19:593: Load;17:4:21:393: Screen2;17:4:21:468: Load;17:4:24:623: Screen3;17:4:24:707: Load;17:4:41:118: Screen4;17:4:41:336: Load;17:4:45:290: Screen5;17:4:45:362: Load;</t>
  </si>
  <si>
    <t>R_3Rx8JMVmpWA71id</t>
  </si>
  <si>
    <t>17:5:35:70: Load;17:5:37:804: Accept;17:5:38:972: Load;17:5:40:360: Screen2;17:5:40:610: Load;17:5:43:758: Screen3;17:5:44:30: Load;17:5:49:720: Load;17:5:53:968: Screen5;17:5:54:213: Load;</t>
  </si>
  <si>
    <t>R_1Hdho0R0RCBCqBs</t>
  </si>
  <si>
    <t>17:5:7:103: Load;17:5:9:283: Accept;17:5:10:251: Screen1;17:5:10:418: Load;17:5:11:711: Load;17:5:14:234: Screen3;17:5:14:333: Load;17:5:21:49: Screen4;17:5:21:198: Load;17:5:27:519: Load;</t>
  </si>
  <si>
    <t>R_3kKYp85L5VQQ1nj</t>
  </si>
  <si>
    <t>17:3:37:854: Load;17:3:41:460: Accept;17:3:44:556: Screen1;17:3:44:797: Load;17:3:48:369: Screen2;17:3:48:438: Load;17:3:51:357: Load;17:4:4:905: Screen4;17:4:5:97: Load;17:4:11:90: Load;</t>
  </si>
  <si>
    <t>R_3LhSCD3TPbnvor1</t>
  </si>
  <si>
    <t>17:4:39:327: Load;17:4:42:81: Decline;17:4:43:175: Screen1;17:4:43:503: Load;17:4:46:237: Load;17:4:50:922: Load;17:4:52:787: Screen4;17:4:52:989: Load;17:4:55:307: Screen5;17:4:55:475: Load;</t>
  </si>
  <si>
    <t>R_1LCriaROiVJNVWv</t>
  </si>
  <si>
    <t>17:4:47:962: Load;17:4:51:435: Screen1;17:4:51:587: Load;17:4:53:610: Screen2;17:4:53:745: Load;17:4:57:267: Screen3;17:4:57:410: Load;17:5:3:450: Load;17:5:13:984: Screen5;17:5:14:251: Load;</t>
  </si>
  <si>
    <t>R_3MMQJeAqELJPVpa</t>
  </si>
  <si>
    <t>17:5:38:888: Load;17:5:40:133: Accept;17:5:42:264: Load;17:5:43:916: Screen2;17:5:44:77: Load;17:5:48:273: Screen3;17:5:48:424: Load;17:5:56:121: Screen4;17:5:56:321: Load;17:6:1:33: Screen5;17:6:1:193: Load;</t>
  </si>
  <si>
    <t>R_1PekVpffgjqmig3</t>
  </si>
  <si>
    <t>16:59:34:89: Load;16:59:40:762: Decline;16:59:47:300: Screen1;16:59:47:516: Load;16:59:54:346: Screen2;16:59:54:517: Load;17:0:1:21: Screen3;17:0:1:293: Load;17:0:12:259: Screen4;17:0:12:573: Load;17:0:24:831: Load;</t>
  </si>
  <si>
    <t>R_rr5vZmfWq73wWjv</t>
  </si>
  <si>
    <t>17:4:16:791: Load;17:4:18:351: Accept;17:4:20:711: Load;17:4:25:223: Load;17:4:28:378: Screen3;17:4:28:594: Load;17:4:39:852: Screen4;17:4:40:91: Load;17:4:54:395: Screen5;17:4:54:602: Load;</t>
  </si>
  <si>
    <t>R_2ctq1mKK5x6FU3D</t>
  </si>
  <si>
    <t>17:5:3:656: Load;17:5:7:93: Accept;17:5:8:653: Screen1;17:5:9:726: Load;17:5:12:738: Load;17:5:15:446: Screen3;17:5:15:706: Load;17:5:18:144: Screen4;17:5:18:347: Load;17:5:35:0: Screen5;17:5:35:691: Load;</t>
  </si>
  <si>
    <t>R_XvROyq1JBcLFOQF</t>
  </si>
  <si>
    <t>17:4:44:114: Load;17:4:46:658: Accept;17:4:48:734: Load;17:4:51:465: Screen2;17:4:51:639: Load;17:4:55:866: Load;17:4:58:288: Load;17:5:5:167: Screen5;17:5:8:465: Load;</t>
  </si>
  <si>
    <t>R_3PGnP60NtEXYj1F</t>
  </si>
  <si>
    <t>17:5:22:212: Load;17:5:32:460: Accept;17:5:35:430: Screen1;17:5:35:680: Load;17:5:43:669: Screen2;17:5:43:882: Load;17:5:47:285: Screen3;17:5:47:468: Load;17:5:49:982: Load;17:6:0:830: Load;</t>
  </si>
  <si>
    <t>R_3MMcpgp3fca8WsF</t>
  </si>
  <si>
    <t>17:4:8:263: Load;17:4:14:423: Configure;17:4:17:496: C1;17:4:18:665: Save;17:4:20:669: Screen1;17:4:20:863: Load;17:4:24:30: Screen2;17:4:24:103: Load;17:4:27:886: Screen3;17:4:27:947: Load;17:4:36:13: Screen4;17:4:36:166: Load;17:4:40:279: Load;</t>
  </si>
  <si>
    <t>R_2QEBwGxK0T5jIhp</t>
  </si>
  <si>
    <t>17:4:56:661: Load;17:5:1:718: Screen1;17:5:1:981: Load;17:5:5:62: Screen2;17:5:5:181: Load;17:5:8:933: Screen3;17:5:9:36: Load;17:5:14:898: Screen4;17:5:15:81: Load;17:5:29:834: Screen5;17:5:30:64: Load;</t>
  </si>
  <si>
    <t>R_2uERGufB7oK3GB9</t>
  </si>
  <si>
    <t>17:5:9:409: Load;17:5:10:955: Accept;17:5:13:49: Load;17:5:16:269: Screen2;17:5:16:441: Load;17:5:21:620: Screen3;17:5:21:759: Load;</t>
  </si>
  <si>
    <t>R_31Es5srq8Y26xpV</t>
  </si>
  <si>
    <t>17:5:50:306: Load;17:5:53:394: Accept;17:5:54:872: Load;17:5:56:641: Load;17:5:59:634: Load;17:6:20:918: Screen4;17:6:20:975: Load;17:6:23:700: Screen5;17:6:23:751: Load;</t>
  </si>
  <si>
    <t>R_2DN7mqP8gzfgGkv</t>
  </si>
  <si>
    <t>17:6:24:594: Load;17:6:27:539: Accept;17:6:29:104: Screen1;17:6:29:198: Load;17:6:30:740: Screen2;17:6:30:797: Load;17:6:33:389: Load;17:6:37:966: Load;17:6:41:256: Screen5;17:6:41:317: Load;</t>
  </si>
  <si>
    <t>R_4U75GYSU7xGoNBT</t>
  </si>
  <si>
    <t>17:5:57:105: Load;17:6:0:838: Accept;17:6:4:230: Load;17:6:13:460: Screen2;17:6:13:751: Load;17:6:18:13: Load;17:6:24:264: Load;17:6:33:370: Screen5;17:6:33:891: Load;</t>
  </si>
  <si>
    <t>R_2RPKEhjmbudCo7K</t>
  </si>
  <si>
    <t>17:5:27:143: Load;17:5:31:155: Accept;17:5:35:155: Screen1;17:5:35:410: Load;17:5:36:884: Screen2;17:5:37:53: Load;17:5:42:837: Load;17:5:48:79: Load;17:5:54:139: Screen5;17:5:54:419: Load;</t>
  </si>
  <si>
    <t>R_TsUbre9AQzUBoBz</t>
  </si>
  <si>
    <t>17:6:10:310: Load;17:6:13:642: Accept;17:6:15:232: Screen1;17:6:15:643: Load;17:6:18:454: Screen2;17:6:18:815: Load;17:6:21:255: Screen3;17:6:21:480: Load;17:6:27:470: Screen4;17:6:27:701: Load;17:6:36:25: Screen5;17:6:36:314: Load;</t>
  </si>
  <si>
    <t>R_2aDEfZIDx7qvxjO</t>
  </si>
  <si>
    <t>1642x924</t>
  </si>
  <si>
    <t>17:4:40:403: Load;17:4:52:823: Accept;17:4:58:74: Screen1;17:4:58:408: Load;17:5:11:75: Screen2;17:5:11:261: Load;17:5:18:808: Screen3;17:5:19:85: Load;17:5:26:726: Screen4;17:5:26:997: Load;17:5:32:45: Screen5;17:5:32:598: Load;</t>
  </si>
  <si>
    <t>R_28M9YwoU9iY5nus</t>
  </si>
  <si>
    <t>16:56:34:218: Load;16:56:48:835: Accept;16:56:53:106: Screen1;16:56:53:326: Load;16:56:58:272: Screen2;16:56:58:408: Load;16:57:10:2: Screen3;16:57:10:107: Load;16:57:32:385: Screen4;16:57:32:554: Load;16:58:5:401: Screen5;16:58:5:567: Load;</t>
  </si>
  <si>
    <t>I have realised from doing this survey that I do not pay proper attention to cookie messages which alarms me/</t>
  </si>
  <si>
    <t>R_V25wPkfda4sn5sd</t>
  </si>
  <si>
    <t>17:5:38:623: Load;17:5:41:383: Configure;17:5:43:395: C1;17:5:46:585: Save;17:5:47:876: Load;17:5:48:830: Load;</t>
  </si>
  <si>
    <t>R_2V7mHGg4bgZuKVl</t>
  </si>
  <si>
    <t>17:7:7:223: Load;undefined: undefined;undefined: undefined;undefined: undefined;undefined: undefined;undefined: undefined;undefined: undefined;undefined: undefined;17:7:8:491: Accept;undefined: undefined;17:7:10:16: Screen1;undefined: undefined;undefined: undefined;17:7:10:155: Load;undefined: undefined;undefined: undefined;undefined: undefined;undefined: undefined;undefined: undefined;17:7:12:121: Screen2;undefined: undefined;undefined: undefined;17:7:12:234: Load;undefined: undefined;undefined: undefined;undefined: undefined;undefined: undefined;undefined: undefined;undefined: undefined;17:7:16:404: Screen3;undefined: undefined;undefined: undefined;17:7:16:511: Load;undefined: undefined;undefined: undefined;undefined: undefined;undefined: undefined;undefined: undefined;undefined: undefined;17:7:22:900: Screen4;undefined: undefined;undefined: undefined;17:7:23:29: Load;undefined: undefined;undefined: undefined;undefined: undefined;undefined: undefined;undefined: undefined;undefined: undefined;undefined: undefined;undefined: undefined;undefined: undefined;undefined: undefined;17:7:30:67: Screen5;undefined: undefined;undefined: undefined;17:7:30:234: Load;undefined: undefined;undefined: undefined;undefined: undefined;undefined: undefined;</t>
  </si>
  <si>
    <t>R_2E6TwSz3g8Iis0z</t>
  </si>
  <si>
    <t>17:5:38:399: Load;17:5:40:824: Accept;17:5:46:601: Screen1;17:5:47:404: Load;17:5:54:855: Load;17:6:0:650: Screen3;17:6:2:73: Load;</t>
  </si>
  <si>
    <t>R_2YrlUjzwO5gSU16</t>
  </si>
  <si>
    <t>17:5:49:922: Load;17:5:55:916: Accept;17:5:57:327: Screen1;17:5:57:419: Load;17:5:59:333: Load;17:6:2:563: Screen3;17:6:2:630: Load;17:6:11:952: Screen4;17:6:12:25: Load;17:6:19:47: Screen5;17:6:19:211: Load;</t>
  </si>
  <si>
    <t>R_1gjNmQdFmTuzK46</t>
  </si>
  <si>
    <t>17:6:18:500: Load;17:6:25:77: Accept;17:6:28:827: Screen1;17:6:29:126: Load;17:6:33:242: Screen2;17:6:33:507: Load;17:6:37:312: Screen3;17:6:37:572: Load;17:6:50:109: Load;17:6:57:912: Screen5;17:6:58:284: Load;</t>
  </si>
  <si>
    <t>R_1o6W8OeihfWZBYV</t>
  </si>
  <si>
    <t>1536x960</t>
  </si>
  <si>
    <t>17:3:57:380: Load;17:4:0:308: Accept;17:4:4:132: Screen1;17:4:4:405: Load;17:4:8:704: Screen2;17:4:8:922: Load;17:4:14:441: Screen3;17:4:14:682: Load;17:4:28:521: Screen4;17:4:28:759: Load;17:4:43:437: Load;</t>
  </si>
  <si>
    <t>R_w5F1mcAGQNQx25r</t>
  </si>
  <si>
    <t>17:5:27:305: Load;17:5:31:588: Accept;17:5:34:113: Screen1;17:5:34:350: Load;17:5:37:281: Screen2;17:5:37:369: Load;17:5:41:549: Screen3;17:5:41:630: Load;17:5:49:212: Screen4;17:5:49:295: Load;</t>
  </si>
  <si>
    <t>R_23WFeBJ0FdmG5iz</t>
  </si>
  <si>
    <t>16:55:39:793: Load;16:55:45:673: Configure;16:55:48:822: C1;16:55:50:408: Save;16:55:54:415: Screen1;16:55:54:610: Load;16:55:58:80: Screen2;16:55:58:245: Load;16:56:3:751: Screen3;16:56:3:902: Load;16:56:14:679: Screen4;16:56:15:689: Load;16:57:12:542: Screen5;16:57:12:792: Load;</t>
  </si>
  <si>
    <t>R_yUCDO3v1ea55uFz</t>
  </si>
  <si>
    <t>2560x1080</t>
  </si>
  <si>
    <t>17:2:53:952: Load;17:3:14:85: Accept;17:3:17:371: Screen1;17:3:17:623: Load;17:3:22:225: Screen2;17:3:22:371: Load;</t>
  </si>
  <si>
    <t>none</t>
  </si>
  <si>
    <t>R_25L0BgKz9DGliSZ</t>
  </si>
  <si>
    <t>17:5:55:875: Load;17:5:58:206: Configure;17:6:1:473: Save;17:6:5:563: Load;17:6:7:388: Load;17:6:11:926: Load;17:6:14:76: Screen4;17:6:14:183: Load;17:6:20:770: Load;</t>
  </si>
  <si>
    <t>R_z2K4NsjvtsASLZv</t>
  </si>
  <si>
    <t>17:6:20:968: Load;17:6:27:392: Screen1;17:6:27:620: Load;17:6:31:337: Screen2;17:6:31:436: Load;17:6:35:447: Screen3;17:6:35:533: Load;17:6:41:116: Screen4;17:6:41:224: Load;17:6:48:391: Screen5;17:6:48:534: Load;</t>
  </si>
  <si>
    <t>R_zUOc50YJ7AS5dGp</t>
  </si>
  <si>
    <t>78.0.3904.108</t>
  </si>
  <si>
    <t>360x800</t>
  </si>
  <si>
    <t>17:6:31:214: Load;17:6:35:366: Accept;17:6:37:99: Screen1;17:6:37:322: Load;17:6:39:48: Screen2;17:6:39:255: Load;17:7:1:270: Screen3;17:7:1:557: Load;</t>
  </si>
  <si>
    <t>R_1N2Ev4y4pwXZUzY</t>
  </si>
  <si>
    <t>87</t>
  </si>
  <si>
    <t>320x568</t>
  </si>
  <si>
    <t>17:7:18:697: Load;17:7:28:94: Accept;17:7:34:447: Screen1;17:7:34:670: Load;17:7:40:712: Screen2;17:7:40:861: Load;</t>
  </si>
  <si>
    <t>R_1nO9uv34TNuB5bB</t>
  </si>
  <si>
    <t>17:6:11:826: Load;17:6:14:224: Accept;17:6:16:426: Load;17:6:19:307: Screen2;17:6:19:506: Load;17:6:23:905: Screen3;17:6:24:39: Load;17:6:31:245: Load;17:6:34:406: Screen5;17:6:34:601: Load;</t>
  </si>
  <si>
    <t>R_OcXOG4y7rWn3j3j</t>
  </si>
  <si>
    <t>17:7:1:841: Load;17:7:6:306: Accept;17:7:10:531: Screen1;17:7:10:901: Load;17:7:16:490: Screen2;17:7:16:706: Load;17:7:21:515: Screen3;17:7:21:791: Load;17:7:32:530: Screen4;17:7:32:831: Load;17:7:41:265: Screen5;17:7:41:696: Load;</t>
  </si>
  <si>
    <t>Thanks for letting me take part</t>
  </si>
  <si>
    <t>R_2SrkwfSTWzSKGQp</t>
  </si>
  <si>
    <t>17:2:53:896: Load;17:3:3:983: Screen1;17:3:4:330: Load;17:3:9:340: Screen2;17:3:9:688: Load;17:3:14:989: Screen3;17:3:15:323: Load;17:3:25:174: Load;17:3:37:745: Screen5;17:3:38:360: Load;</t>
  </si>
  <si>
    <t>R_12eQHQXHeflehX8</t>
  </si>
  <si>
    <t>17:5:43:358: Load;17:5:44:928: Accept;17:5:46:674: Load;17:5:49:392: Screen2;17:5:49:510: Load;17:5:52:679: Screen3;17:5:52:771: Load;17:6:0:632: Screen4;17:6:0:726: Load;17:6:17:975: Screen5;17:6:18:198: Load;</t>
  </si>
  <si>
    <t>R_a8Zi8VJVIzDjZXX</t>
  </si>
  <si>
    <t>87.0.664.41</t>
  </si>
  <si>
    <t>17:7:9:303: Load;17:7:16:697: Accept;17:7:22:531: Screen1;17:7:22:607: Load;17:7:24:601: Screen2;17:7:24:664: Load;17:7:30:428: Screen3;17:7:30:486: Load;17:7:32:178: Screen4;17:7:32:236: Load;17:7:35:569: Screen5;17:7:35:646: Load;</t>
  </si>
  <si>
    <t>R_1I71cn7Tk0Md49n</t>
  </si>
  <si>
    <t>17:7:39:255: Load;17:7:44:365: Accept;17:7:50:660: Screen1;17:7:51:242: Load;17:7:53:370: Screen2;17:7:53:733: Load;17:8:2:317: Screen3;17:8:2:732: Load;</t>
  </si>
  <si>
    <t>R_8qMW9A9fVMIYwKJ</t>
  </si>
  <si>
    <t>17:8:36:930: Load;17:8:39:166: Decline;</t>
  </si>
  <si>
    <t>R_10Ugeh7NBoyyw6R</t>
  </si>
  <si>
    <t>17:5:10:959: Load;17:5:20:996: Decline;17:5:32:346: Screen1;17:5:33:275: Load;17:5:40:47: Screen2;17:5:40:930: Load;</t>
  </si>
  <si>
    <t>1965</t>
  </si>
  <si>
    <t>R_8xi0MUF33KmKdZ7</t>
  </si>
  <si>
    <t>17:7:16:676: Load;17:7:21:543: Decline;17:7:22:946: Screen1;17:7:23:242: Load;17:7:26:21: Screen2;17:7:26:280: Load;17:7:31:301: Load;17:7:34:100: Load;17:7:38:939: Screen5;17:7:39:561: Load;</t>
  </si>
  <si>
    <t>R_RqctFuNPDWo257X</t>
  </si>
  <si>
    <t>17:8:1:689: Load;17:8:3:723: Accept;17:8:6:753: Screen1;17:8:6:981: Load;17:8:11:422: Screen2;17:8:11:542: Load;17:8:16:496: Screen3;17:8:16:636: Load;17:8:24:894: Screen4;17:8:25:84: Load;17:8:33:66: Screen5;17:8:33:287: Load;</t>
  </si>
  <si>
    <t>R_2521yKMLn8n5ruV</t>
  </si>
  <si>
    <t>17:6:30:758: Load;17:6:33:724: Accept;17:6:36:110: Load;17:6:45:335: Screen2;17:6:45:477: Load;17:6:50:201: Load;17:6:55:149: Screen4;17:6:55:290: Load;17:7:4:726: Screen5;17:7:4:877: Load;</t>
  </si>
  <si>
    <t>R_qvYCkZvUNXiuoFj</t>
  </si>
  <si>
    <t>17:6:24:656: Load;17:6:30:509: Accept;17:6:33:857: Screen1;17:6:34:63: Load;17:6:38:498: Screen2;17:6:38:590: Load;17:6:45:149: Screen3;17:6:45:315: Load;17:6:58:843: Screen4;17:6:59:56: Load;17:7:8:835: Screen5;17:7:9:9: Load;</t>
  </si>
  <si>
    <t>1955</t>
  </si>
  <si>
    <t>R_2t07ktGAEK4NkGX</t>
  </si>
  <si>
    <t>17:6:38:90: Load;17:6:42:699: Accept;17:6:44:204: Screen1;17:6:44:347: Load;17:6:46:555: Screen2;17:6:46:658: Load;17:6:49:870: Screen3;17:6:49:966: Load;17:6:58:872: Load;17:7:17:604: Screen5;17:7:17:797: Load;</t>
  </si>
  <si>
    <t>R_2sZSBh4Sut4v3cU</t>
  </si>
  <si>
    <t>17:7:50:941: Load;17:7:55:474: Accept;17:7:58:239: Screen1;17:7:58:527: Load;17:8:1:123: Screen2;17:8:1:310: Load;17:8:7:338: Screen3;17:8:7:520: Load;17:8:11:621: Screen4;17:8:11:797: Load;17:8:17:818: Load;</t>
  </si>
  <si>
    <t>R_aWN1LADhI0lLEel</t>
  </si>
  <si>
    <t>17:6:51:454: Load;17:6:54:741: Accept;17:6:58:501: Load;17:7:0:964: Load;17:7:7:362: Screen3;17:7:7:599: Load;17:7:20:803: Screen4;17:7:21:24: Load;17:7:31:160: Load;</t>
  </si>
  <si>
    <t>R_3lVTVQ1CnHVzGRL</t>
  </si>
  <si>
    <t>17:7:30:895: Load;17:7:33:769: Accept;17:7:36:569: Screen1;17:7:36:962: Load;17:7:38:874: Screen2;17:7:39:34: Load;17:7:42:30: Screen3;17:7:42:168: Load;17:7:44:931: Screen4;17:7:45:29: Load;17:7:50:644: Screen5;17:7:50:733: Load;</t>
  </si>
  <si>
    <t>R_6DTU4P73AfBo1dn</t>
  </si>
  <si>
    <t>17:8:15:813: Load;17:8:20:276: Accept;17:8:24:68: Screen1;17:8:24:283: Load;17:8:26:680: Screen2;17:8:26:890: Load;17:8:30:622: Screen3;17:8:30:842: Load;17:8:36:562: Load;17:8:40:853: Screen5;17:8:41:60: Load;</t>
  </si>
  <si>
    <t>R_Z2na02AMaXhza0N</t>
  </si>
  <si>
    <t>17:6:44:275: Load;17:6:48:150: Configure;17:6:51:899: C1;17:6:53:157: Save;17:6:55:484: Screen1;17:6:55:793: Load;17:7:1:924: Screen2;17:7:2:38: Load;17:7:5:651: Screen3;17:7:5:730: Load;17:7:10:507: Screen4;17:7:10:604: Load;17:7:22:987: Load;</t>
  </si>
  <si>
    <t>R_3GuLv9vljwBjAlp</t>
  </si>
  <si>
    <t>17:7:31:398: Load;17:7:37:718: Accept;17:7:39:844: Load;17:7:42:219: Screen2;17:7:42:353: Load;17:7:46:345: Screen3;17:7:46:438: Load;17:7:51:337: Load;17:8:0:103: Screen5;17:8:0:197: Load;</t>
  </si>
  <si>
    <t>R_20MAL3MKZ8J1YV2</t>
  </si>
  <si>
    <t>1792x1120</t>
  </si>
  <si>
    <t>17:7:41:36: Load;17:7:48:722: Accept;17:7:49:842: Screen1;17:7:50:2: Load;17:7:52:285: Screen2;17:7:52:347: Load;17:7:56:148: Screen3;17:7:56:216: Load;17:8:7:668: Screen4;17:8:7:811: Load;</t>
  </si>
  <si>
    <t>R_1DGb9mS31nn91Z6</t>
  </si>
  <si>
    <t>17:7:34:573: Load;17:7:36:359: Accept;17:7:38:483: Screen1;17:7:38:943: Load;17:7:40:546: Screen2;17:7:40:846: Load;17:7:44:490: Screen3;17:7:44:679: Load;17:7:55:482: Screen4;17:7:55:875: Load;17:8:3:170: Screen5;17:8:3:578: Load;</t>
  </si>
  <si>
    <t>R_VOsHL8mMvq72n0R</t>
  </si>
  <si>
    <t>17:7:12:805: Load;17:7:15:99: Accept;17:7:16:856: Load;17:7:18:776: Screen2;17:7:18:941: Load;17:7:23:410: Load;17:7:30:195: Screen4;17:7:30:585: Load;17:7:34:55: Screen5;17:7:34:273: Load;</t>
  </si>
  <si>
    <t>R_4YrBeIatVj5zAWZ</t>
  </si>
  <si>
    <t>17:7:39:504: Load;17:7:40:982: Accept;17:7:42:335: Screen1;17:7:42:456: Load;17:7:44:637: Screen2;17:7:44:713: Load;17:7:48:134: Load;17:7:51:198: Load;17:7:57:375: Screen4;17:7:57:542: Load;17:8:3:249: Screen5;17:8:3:417: Load;</t>
  </si>
  <si>
    <t xml:space="preserve">With the prevalence of cookies messages on every site I visit, I mostly just click through them without reading - I know I should read them but I dont. </t>
  </si>
  <si>
    <t>R_20ZnQ4yq2CP84r2</t>
  </si>
  <si>
    <t>1080x1920</t>
  </si>
  <si>
    <t>17:6:11:411: Load;17:6:14:48: Accept;17:6:16:904: Screen1;17:6:17:10: Load;17:6:19:936: Screen2;17:6:20:9: Load;17:6:27:80: Screen3;17:6:27:142: Load;17:6:46:97: Screen4;17:6:46:251: Load;17:7:0:75: Screen5;17:7:0:205: Load;</t>
  </si>
  <si>
    <t>R_2SB16ABE0LkIkrM</t>
  </si>
  <si>
    <t>1280x1024</t>
  </si>
  <si>
    <t>17:6:54:940: Load;17:7:5:391: Accept;17:7:8:150: Screen1;17:7:8:276: Load;17:7:14:654: Screen2;17:7:14:766: Load;17:7:19:61: Screen3;17:7:19:167: Load;17:7:25:205: Screen4;17:7:25:314: Load;17:7:38:381: Screen5;17:7:38:487: Load;</t>
  </si>
  <si>
    <t>Nothing, thanks</t>
  </si>
  <si>
    <t>R_20Tef2KcJHrSbFV</t>
  </si>
  <si>
    <t>17:7:23:378: Load;17:7:27:989: Accept;17:7:30:991: Screen1;17:7:31:131: Load;17:7:37:227: Screen2;17:7:37:304: Load;17:7:42:883: Load;</t>
  </si>
  <si>
    <t>R_d4QaWa8G3kJVXtT</t>
  </si>
  <si>
    <t>17:9:11:745: Load;17:9:17:123: Decline;17:9:18:863: Screen1;17:9:19:104: Load;17:9:21:168: Screen2;17:9:21:292: Load;17:9:26:333: Screen3;17:9:26:446: Load;17:9:35:834: Screen4;17:9:36:44: Load;17:9:39:429: Screen5;17:9:39:539: Load;</t>
  </si>
  <si>
    <t>R_1QuW4WyUATPHMpz</t>
  </si>
  <si>
    <t>17:7:32:710: Load;17:7:38:685: Accept;17:7:41:547: Screen1;17:7:41:786: Load;17:7:45:597: Screen2;17:7:45:837: Load;17:7:51:371: Screen3;17:7:51:484: Load;17:8:1:882: Screen4;17:8:2:202: Load;17:8:9:556: Screen5;17:8:9:924: Load;</t>
  </si>
  <si>
    <t>R_1r16zxPQjTVSTxl</t>
  </si>
  <si>
    <t>17:9:51:381: Load;17:9:55:76: Screen1;17:9:55:430: Load;17:9:57:452: Screen2;17:9:57:691: Load;17:10:1:646: Load;17:10:10:367: Screen4;17:10:10:729: Load;17:10:14:115: Screen5;17:10:14:425: Load;</t>
  </si>
  <si>
    <t>R_23urr2sHBFEtLTH</t>
  </si>
  <si>
    <t>17:9:45:251: Load;17:9:50:366: Accept;17:9:52:939: Load;17:9:57:636: Load;17:10:0:382: Screen3;17:10:0:520: Load;17:10:4:986: Screen4;17:10:5:166: Load;17:10:11:332: Screen5;17:10:11:465: Load;</t>
  </si>
  <si>
    <t>R_1LTEgZ9VOyfZwNt</t>
  </si>
  <si>
    <t>17:7:6:822: Load;17:7:10:273: Accept;17:7:14:169: Screen1;17:7:15:556: Load;17:7:18:228: Screen2;17:7:18:607: Load;17:7:23:985: Screen3;17:7:25:190: Load;</t>
  </si>
  <si>
    <t>Nothing to add</t>
  </si>
  <si>
    <t>R_1imNMmWlNatKsuH</t>
  </si>
  <si>
    <t>17:7:43:150: Load;17:7:55:989: Accept;17:8:0:674: Screen1;17:8:0:822: Load;17:8:7:251: Load;17:8:14:361: Screen3;17:8:14:558: Load;17:8:23:896: Screen4;17:8:24:95: Load;17:8:34:900: Screen5;17:8:35:172: Load;</t>
  </si>
  <si>
    <t>R_6xSIQi6vcgFmfo5</t>
  </si>
  <si>
    <t>17:8:20:65: Load;17:8:31:674: Load;17:8:38:469: Screen2;17:8:38:661: Load;17:8:42:402: Load;17:9:1:769: Screen4;17:9:2:47: Load;17:9:16:124: Screen5;17:9:16:389: Load;</t>
  </si>
  <si>
    <t>R_3PmH9xb8To7eCDv</t>
  </si>
  <si>
    <t>17:7:0:242: Load;17:9:6:479: Configure;17:9:9:613: C1;17:9:10:551: Save;17:9:11:735: Screen1;17:9:12:58: Load;17:9:13:286: Screen2;17:9:13:462: Load;17:9:17:295: Load;17:9:21:268: Screen4;17:9:21:393: Load;17:9:26:687: Screen5;17:9:26:789: Load;</t>
  </si>
  <si>
    <t>R_wObyyKSMFsuok13</t>
  </si>
  <si>
    <t>17:10:10:82: Load;17:10:11:732: Accept;17:10:14:741: Screen1;17:10:14:851: Load;17:10:19:337: Load;17:10:24:249: Screen3;17:10:24:444: Load;17:10:33:643: Screen4;17:10:33:840: Load;17:10:46:809: Screen5;17:10:46:981: Load;</t>
  </si>
  <si>
    <t>R_UzlKkx1euFwWLxD</t>
  </si>
  <si>
    <t>1360x768</t>
  </si>
  <si>
    <t>17:3:0:242: Load;17:3:3:909: Accept;17:3:5:228: Screen1;17:3:5:655: Load;17:3:11:444: Screen2;17:3:13:526: Load;17:3:19:612: Screen3;17:3:19:817: Load;</t>
  </si>
  <si>
    <t>R_1rAlQ9iseRsvg0W</t>
  </si>
  <si>
    <t>17:11:10:120: Load;17:11:12:474: Accept;17:11:13:856: Screen1;17:11:13:961: Load;17:11:15:744: Screen2;17:11:15:825: Load;17:11:18:576: Screen3;17:11:18:656: Load;17:11:28:142: Load;17:11:37:377: Screen5;17:11:37:536: Load;</t>
  </si>
  <si>
    <t>R_2ErS1z6wIMEwdXZ</t>
  </si>
  <si>
    <t>17:11:35:386: Load;17:11:40:701: Screen1;17:11:40:923: Load;17:11:42:910: Screen2;17:11:43:39: Load;17:11:47:676: Screen3;17:11:47:806: Load;17:11:55:76: Load;17:12:10:7: Load;</t>
  </si>
  <si>
    <t>R_3GjEdmWvJvB8565</t>
  </si>
  <si>
    <t>17:12:40:547: Load;17:12:44:311: Accept;17:12:46:36: Screen1;17:12:46:265: Load;17:12:48:308: Screen2;17:12:48:455: Load;17:12:51:750: Screen3;17:12:51:892: Load;17:12:56:927: Screen4;17:12:57:262: Load;17:13:8:409: Screen5;17:13:8:629: Load;</t>
  </si>
  <si>
    <t>R_21vq5RJFeZ2BtLC</t>
  </si>
  <si>
    <t>17:8:16:899: Load;17:8:19:326: Decline;17:8:21:196: Screen1;17:8:21:303: Load;17:8:23:900: Screen2;17:8:23:977: Load;17:8:27:276: Screen3;17:8:27:353: Load;17:8:48:724: Screen4;17:8:48:854: Load;17:8:58:931: Screen5;17:8:59:70: Load;</t>
  </si>
  <si>
    <t>It should be made easier to decline all cookies, instead of having to configure which ones to accept and decline.  I think the 'configure' option pushes people to accept all cookies because it would take time to change the settings.  Having a simple 'accept or decline' option is better.  Also, people are encouraged to accept cookies because the accept option is highlighted whereas the decline option is not, so you would most likely go for the highlighted option.  This doesn't really help privacy, and both options should be displayed equally or the decline option should be highlighted and accept should be greyed out/not highlighted.</t>
  </si>
  <si>
    <t>R_3EuRDOKjxpqEUC6</t>
  </si>
  <si>
    <t>17:1:48:684: Load;17:1:51:312: Accept;17:4:18:191: Screen1;17:4:18:811: Load;17:4:21:856: Screen2;17:4:22:318: Load;</t>
  </si>
  <si>
    <t>R_DCRznyoNzHdEraF</t>
  </si>
  <si>
    <t>17:10:33:612: Load;17:10:39:269: Accept;17:10:40:893: Screen1;17:10:41:28: Load;17:10:43:614: Load;17:10:48:250: Load;17:10:54:398: Load;17:11:1:273: Load;17:11:10:577: Load;</t>
  </si>
  <si>
    <t xml:space="preserve">I think im so used to accepting cookies to view a website that i didn't even register the statement on dealsnextdoor as anything suspicious or unusual until i saw the questions regarding this later on </t>
  </si>
  <si>
    <t>R_YRXMHJQ8NF7e2Cl</t>
  </si>
  <si>
    <t>17:13:44:254: Load;17:13:51:961: Accept;17:13:54:142: Screen1;17:13:54:315: Load;17:13:59:13: Screen2;17:13:59:74: Load;17:14:5:864: Screen3;17:14:5:989: Load;17:14:10:95: Screen4;17:14:10:148: Load;17:14:20:713: Load;</t>
  </si>
  <si>
    <t>1956</t>
  </si>
  <si>
    <t>R_cSZfV1q4nWVoobn</t>
  </si>
  <si>
    <t>17:17:3:82: Load;17:17:4:621: Accept;17:17:5:473: Load;17:17:6:245: Screen2;17:17:6:428: Load;17:17:9:926: Load;17:17:19:614: Screen4;17:17:19:807: Load;17:17:21:323: Load;</t>
  </si>
  <si>
    <t>nop</t>
  </si>
  <si>
    <t>R_2eRUN01dPOxOofk</t>
  </si>
  <si>
    <t>17:17:21:996: Load;17:17:34:326: Accept;17:17:38:464: Load;17:17:43:403: Load;17:17:52:251: Load;</t>
  </si>
  <si>
    <t>R_1rGRptVKjrGnG3K</t>
  </si>
  <si>
    <t>17:20:2:550: Load;17:20:6:426: Decline;17:20:7:923: Screen1;17:20:8:146: Load;17:20:9:466: Screen2;17:20:9:561: Load;17:20:13:70: Screen3;17:20:13:168: Load;17:20:22:597: Load;17:20:28:258: Screen5;17:20:28:421: Load;</t>
  </si>
  <si>
    <t>R_2eUWvZvUjtvKKTl</t>
  </si>
  <si>
    <t>17:20:19:586: Load;17:20:21:467: Accept;17:20:23:539: Screen1;17:20:23:772: Load;17:20:25:66: Screen2;17:20:25:186: Load;17:20:28:688: Load;17:20:36:667: Screen4;17:20:36:854: Load;17:20:42:879: Screen5;17:20:43:59: Load;</t>
  </si>
  <si>
    <t>R_1QGFmg8vUtvvS86</t>
  </si>
  <si>
    <t>17:19:3:572: Load;17:19:26:193: Screen1;17:19:26:458: Load;17:19:34:769: Screen2;17:19:34:875: Load;</t>
  </si>
  <si>
    <t>R_ANCjl4DD21ugjN7</t>
  </si>
  <si>
    <t>17:21:33:602: Load;17:21:36:954: Configure;17:21:39:193: C1;17:21:40:377: Save;17:21:42:513: Screen1;17:21:42:659: Load;17:21:45:113: Screen2;17:21:45:253: Load;</t>
  </si>
  <si>
    <t>R_Xwfe4iYdV4svzMZ</t>
  </si>
  <si>
    <t>17:23:17:794: Load;17:23:20:60: Accept;17:23:20:990: Screen1;17:23:21:119: Load;17:23:23:310: Screen2;17:23:23:427: Load;17:23:25:998: Screen3;17:23:26:184: Load;17:23:35:483: Load;17:23:42:853: Screen4;17:23:43:39: Load;17:23:52:843: Screen5;17:23:53:31: Load;</t>
  </si>
  <si>
    <t>R_bK5pl9ZEYW9s2Fb</t>
  </si>
  <si>
    <t>17:23:1:112: Load;17:23:4:457: Accept;17:23:8:96: Screen1;17:23:8:240: Load;17:23:11:405: Screen2;17:23:11:457: Load;17:23:14:727: Screen3;17:23:14:783: Load;17:23:18:953: Screen4;17:23:19:4: Load;17:23:27:270: Screen5;17:23:27:379: Load;</t>
  </si>
  <si>
    <t>R_oY5idVKpTp7dJ6x</t>
  </si>
  <si>
    <t>86.0.622.43</t>
  </si>
  <si>
    <t>17:19:3:401: Load;17:19:30:998: Decline;</t>
  </si>
  <si>
    <t>I wasn't sure if the site was displaying the notices or if this was part of my computer settings. 
It may have been more beneficial to inform people of the cookie pop up notice being part of the study.</t>
  </si>
  <si>
    <t>R_2tEZl8jCAEO9lCd</t>
  </si>
  <si>
    <t>17:24:31:668: Load;17:24:36:605: Configure;17:24:40:507: C1;17:24:41:447: Save;17:24:46:327: Screen1;17:24:46:545: Load;17:24:49:237: Screen2;17:24:49:318: Load;17:24:53:480: Screen3;17:24:53:540: Load;17:24:58:556: Screen4;17:24:58:627: Load;17:25:1:472: Load;</t>
  </si>
  <si>
    <t>R_2ARq7alWlM9pm5O</t>
  </si>
  <si>
    <t>17:8:0:967: Load;17:8:5:190: Accept;17:8:6:332: Screen1;17:8:6:875: Load;17:8:8:913: Screen2;17:8:9:308: Load;17:8:12:117: Load;17:8:25:371: Load;17:8:31:828: Screen5;17:8:32:291: Load;</t>
  </si>
  <si>
    <t>R_2SADHcu4uyfg2OS</t>
  </si>
  <si>
    <t>86.0.4240.80</t>
  </si>
  <si>
    <t>17:25:14:420: Load;17:25:17:24: Accept;17:25:18:694: Screen1;17:25:18:824: Load;17:25:21:497: Screen2;17:25:21:567: Load;17:25:24:934: Screen3;17:25:25:9: Load;17:25:30:516: Screen4;17:25:30:644: Load;17:25:38:937: Load;</t>
  </si>
  <si>
    <t>R_2pSoiKQR88p5uN5</t>
  </si>
  <si>
    <t>17:24:33:938: Load;17:24:39:649: Accept;17:24:51:173: Load;17:24:58:240: Screen2;17:24:58:739: Load;</t>
  </si>
  <si>
    <t>R_svC004vOP5MHQAx</t>
  </si>
  <si>
    <t>R_2YRlDDKMoNBop7F</t>
  </si>
  <si>
    <t>17:25:52:303: Load;17:25:54:698: Accept;17:25:57:590: Screen1;17:25:57:867: Load;17:26:1:263: Screen2;17:26:1:426: Load;17:26:5:477: Load;17:26:12:74: Load;17:26:19:639: Screen5;17:26:19:875: Load;</t>
  </si>
  <si>
    <t>R_3GCB7U8oYqfcCJY</t>
  </si>
  <si>
    <t>65.0.3325.181</t>
  </si>
  <si>
    <t>17:22:57:418: Load;17:23:0:315: Accept;17:23:3:341: Screen1;17:23:3:458: Load;17:23:7:166: Screen2;17:23:7:268: Load;17:23:13:21: Screen3;17:23:13:99: Load;17:23:30:46: Screen4;17:23:30:319: Load;17:23:47:576: Screen5;17:23:47:805: Load;</t>
  </si>
  <si>
    <t>R_2PtG063uNzEnwoG</t>
  </si>
  <si>
    <t>17:25:14:261: Load;17:25:18:291: Accept;17:25:20:578: Screen1;17:25:20:742: Load;17:25:22:978: Screen2;17:25:23:74: Load;17:25:27:910: Load;17:25:30:322: Screen4;17:25:30:419: Load;17:25:39:746: Screen5;17:25:39:804: Load;</t>
  </si>
  <si>
    <t>R_24Ctez5rWErYUhH</t>
  </si>
  <si>
    <t>17:24:28:656: Load;17:24:34:461: Configure;17:24:37:380: Save;17:24:39:397: Load;17:24:42:869: Load;17:24:46:544: Screen3;17:24:46:667: Load;17:24:50:237: Load;17:24:58:117: Screen5;17:24:58:299: Load;</t>
  </si>
  <si>
    <t>R_1LpbXcP9GeKwoRn</t>
  </si>
  <si>
    <t>17:25:27:463: Load;17:25:40:766: Accept;17:25:43:393: Screen1;17:25:43:974: Load;17:25:51:701: Screen2;17:25:52:162: Load;17:25:56:508: Screen3;17:25:56:679: Load;</t>
  </si>
  <si>
    <t>R_1l5ghKh5VXWwNC9</t>
  </si>
  <si>
    <t>17:24:44:147: Load;17:24:47:149: Accept;17:24:49:581: Screen1;17:24:49:694: Load;17:24:52:355: Screen2;17:24:52:461: Load;17:24:56:181: Screen3;17:24:56:274: Load;17:25:8:151: Screen4;17:25:8:254: Load;17:25:19:583: Screen5;17:25:19:738: Load;</t>
  </si>
  <si>
    <t>R_veEtAvhTd8vSo8x</t>
  </si>
  <si>
    <t>12.1.2</t>
  </si>
  <si>
    <t>17:27:34:647: Load;17:27:36:40: Accept;17:27:37:879: Screen1;17:27:37:982: Load;17:27:39:599: Screen2;17:27:39:661: Load;17:27:42:924: Screen3;17:27:42:986: Load;17:27:53:41: Screen4;17:27:53:221: Load;17:28:0:459: Screen5;17:28:0:604: Load;</t>
  </si>
  <si>
    <t>R_3fiYRZbdft58hEj</t>
  </si>
  <si>
    <t>17:27:31:161: Load;17:27:36:966: Accept;17:27:40:728: Screen1;17:27:40:950: Load;17:27:44:691: Screen2;17:27:44:814: Load;17:27:48:875: Screen3;17:27:48:962: Load;17:27:49:919: Screen4;17:27:50:92: Load;17:27:53:28: Screen5;17:27:53:136: Load;</t>
  </si>
  <si>
    <t>R_237rYGRRY5aStQd</t>
  </si>
  <si>
    <t>17:25:11:194: Load;17:25:16:416: Accept;17:25:21:750: Screen1;17:25:22:155: Load;17:25:32:739: Screen2;17:25:32:993: Load;17:25:38:762: Screen3;17:25:39:16: Load;</t>
  </si>
  <si>
    <t>R_1gvds8OSOD4AV3M</t>
  </si>
  <si>
    <t>17:28:4:52: Load;17:28:8:789: Accept;17:28:10:609: Screen1;17:28:10:764: Load;17:28:13:213: Screen2;17:28:13:283: Load;17:28:17:58: Load;17:28:19:220: Screen4;17:28:19:289: Load;17:28:27:407: Load;</t>
  </si>
  <si>
    <t>R_10HMaNtgWcndVEa</t>
  </si>
  <si>
    <t>17:28:58:37: Load;17:29:2:257: Accept;17:29:4:711: Screen1;17:29:4:854: Load;17:29:13:576: Screen2;17:29:13:698: Load;17:29:20:955: Screen3;17:29:21:90: Load;</t>
  </si>
  <si>
    <t>R_PRu8oynqgm1RGJX</t>
  </si>
  <si>
    <t>17:28:4:769: Load;17:28:11:769: Accept;17:28:14:401: Screen1;17:28:14:506: Load;17:28:17:224: Screen2;17:28:17:295: Load;17:28:22:812: Screen3;17:28:22:868: Load;17:28:33:316: Screen4;17:28:33:423: Load;17:28:42:159: Screen5;17:28:42:257: Load;</t>
  </si>
  <si>
    <t>R_vIdvJveTA5I2mqZ</t>
  </si>
  <si>
    <t>17:29:48:502: Load;17:29:50:668: Accept;17:29:54:536: Screen1;17:29:54:860: Load;17:29:57:136: Screen2;17:29:57:384: Load;17:30:4:96: Screen3;17:30:4:354: Load;</t>
  </si>
  <si>
    <t>R_1F8O4pR0k0QdjUb</t>
  </si>
  <si>
    <t>17:30:31:534: Load;17:30:33:312: Accept;17:30:34:876: Screen1;17:30:34:999: Load;17:30:36:736: Screen2;17:30:36:842: Load;17:30:40:629: Load;17:30:44:135: Load;17:30:50:206: Screen5;17:30:50:296: Load;</t>
  </si>
  <si>
    <t>R_ALs3JxlNhOPc0JX</t>
  </si>
  <si>
    <t>17:31:11:346: Load;17:31:16:359: Load;17:31:21:94: Screen2;17:31:21:317: Load;17:31:25:860: Screen3;17:31:26:34: Load;17:31:29:257: Screen4;17:31:29:413: Load;17:31:38:689: Load;</t>
  </si>
  <si>
    <t>I had used Rightmove previously - but don't think this influenced anything.</t>
  </si>
  <si>
    <t>R_2PCqcuaLTs1z2nH</t>
  </si>
  <si>
    <t>17:31:56:421: Screen1;17:31:56:754: Load;17:31:58:649: Screen2;17:31:58:756: Load;17:32:1:175: Screen3;17:32:1:280: Load;17:32:8:15: Load;17:32:19:393: Screen5;17:32:19:643: Load;</t>
  </si>
  <si>
    <t>R_1EYHH4p6wpGr9uH</t>
  </si>
  <si>
    <t>17:32:38:678: Load;17:32:44:382: C1;17:32:45:908: Save;17:32:47:194: Screen1;17:32:47:525: Load;17:32:49:28: Screen2;17:32:49:247: Load;17:32:51:775: Screen3;17:32:52:30: Load;17:33:1:502: Screen4;17:33:1:776: Load;17:33:5:142: Load;</t>
  </si>
  <si>
    <t>R_1Yuc4noEvekEsoN</t>
  </si>
  <si>
    <t>17:33:24:177: Load;17:33:27:925: Accept;17:33:30:937: Load;17:33:35:486: Load;17:33:40:885: Screen3;17:33:41:186: Load;17:33:43:528: Screen4;17:33:43:834: Load;17:33:49:35: Screen5;17:33:49:397: Load;</t>
  </si>
  <si>
    <t>R_3nx9r9OGgwO0EZw</t>
  </si>
  <si>
    <t>17:31:30:733: Load;17:31:34:612: Accept;17:31:38:772: Screen1;17:31:39:313: Load;17:31:45:666: Screen2;17:31:46:137: Load;17:31:51:732: Screen3;17:31:52:271: Load;17:32:3:77: Screen4;17:32:3:612: Load;17:32:18:633: Screen5;17:32:19:111: Load;</t>
  </si>
  <si>
    <t>R_BttBAVI3sDVpZW9</t>
  </si>
  <si>
    <t>17:32:44:671: Load;17:32:51:278: Accept;17:32:56:964: Screen1;17:32:57:204: Load;17:32:59:10: Screen2;17:32:59:123: Load;17:33:5:358: Screen3;17:33:5:495: Load;17:33:7:148: Screen4;17:33:7:251: Load;</t>
  </si>
  <si>
    <t>R_2zptKZ1muPX3ZHB</t>
  </si>
  <si>
    <t>17:30:57:469: Load;17:31:9:914: Decline;17:31:12:986: Load;17:31:18:349: Screen2;17:31:18:470: Load;17:31:23:865: Screen3;17:31:24:68: Load;17:31:25:921: Screen4;17:31:26:42: Load;</t>
  </si>
  <si>
    <t>R_A6d9LPm9ii29aMh</t>
  </si>
  <si>
    <t>78.0.3904.97</t>
  </si>
  <si>
    <t>17:32:20:157: Load;17:32:23:278: Configure;17:32:27:123: C1;17:32:28:20: Save;17:32:29:980: Screen1;17:32:30:218: Load;17:32:32:204: Screen2;17:32:32:307: Load;17:32:35:76: Screen3;17:32:35:189: Load;17:32:43:132: Screen4;17:32:43:311: Load;17:32:50:433: Load;</t>
  </si>
  <si>
    <t>Nice and Easy.</t>
  </si>
  <si>
    <t>R_8ogHiFqCC3lFrfX</t>
  </si>
  <si>
    <t>17:33:59:140: Load;17:34:1:729: Accept;17:34:3:144: Load;17:34:4:616: Load;17:34:9:205: Load;17:34:15:209: Load;17:34:19:203: Load;</t>
  </si>
  <si>
    <t>R_3lzFgBT6BU0oCKE</t>
  </si>
  <si>
    <t>17:33:56:857: Load;17:33:59:278: Accept;17:34:3:788: Screen1;17:34:3:936: Load;17:34:6:980: Screen2;17:34:7:70: Load;17:34:13:187: Load;17:34:21:220: Screen4;17:34:21:390: Load;</t>
  </si>
  <si>
    <t>R_2pVpQd7YF9KL1r4</t>
  </si>
  <si>
    <t>17:35:7:954: Load;17:35:9:494: Accept;17:35:12:553: Screen1;17:35:12:749: Load;17:35:15:729: Load;17:35:18:206: Screen3;17:35:18:359: Load;17:35:23:492: Load;17:35:27:986: Screen5;17:35:28:203: Load;</t>
  </si>
  <si>
    <t>R_9oAkXcAj5pJJmJH</t>
  </si>
  <si>
    <t>17:32:43:330: Load;17:32:46:525: Accept;17:32:49:145: Load;17:32:51:775: Screen2;17:32:51:887: Load;17:32:55:394: Screen3;17:32:55:491: Load;17:33:1:802: Screen4;17:33:1:902: Load;17:33:12:219: Screen5;17:33:12:370: Load;</t>
  </si>
  <si>
    <t>R_2zucAoq1VYDPRr7</t>
  </si>
  <si>
    <t>17:34:2:288: Load;17:34:5:913: Accept;17:34:8:304: Screen1;17:34:8:509: Load;17:34:12:186: Screen2;17:34:12:309: Load;17:34:17:338: Screen3;17:34:17:468: Load;17:34:23:76: Screen4;17:34:23:285: Load;17:34:32:257: Load;</t>
  </si>
  <si>
    <t>no questions :)</t>
  </si>
  <si>
    <t>R_3kkbxDJTJCSqpPv</t>
  </si>
  <si>
    <t>17:35:10:765: Load;17:35:19:430: Decline;17:35:21:499: Screen1;17:35:22:640: Load;17:35:25:101: Screen2;17:35:25:716: Load;17:35:31:184: Screen3;17:35:31:684: Load;17:35:34:12: Screen4;17:35:34:917: Load;17:35:41:192: Screen5;17:35:41:903: Load;</t>
  </si>
  <si>
    <t>no thanks</t>
  </si>
  <si>
    <t>R_10UVeo8tE0FjQHm</t>
  </si>
  <si>
    <t>17:34:55:218: Load;17:34:58:511: Accept;17:35:9:990: Screen1;17:35:10:361: Load;</t>
  </si>
  <si>
    <t>R_2xx73XKBA79R8XV</t>
  </si>
  <si>
    <t>17:35:10:937: Load;17:35:12:477: Accept;17:35:15:112: Screen1;17:35:15:903: Load;17:35:20:264: Screen2;17:35:20:729: Load;17:35:25:497: Screen3;17:35:25:739: Load;17:35:31:382: Screen4;17:35:31:911: Load;17:35:36:610: Screen5;17:35:36:727: Load;</t>
  </si>
  <si>
    <t>R_2sYMuSxyoC26tNc</t>
  </si>
  <si>
    <t>17:35:57:814: Load;17:35:59:575: Accept;17:36:0:867: Screen1;17:36:1:171: Load;17:36:3:44: Screen2;17:36:3:340: Load;17:36:6:854: Screen3;17:36:7:365: Load;17:36:12:914: Load;17:36:19:469: Screen5;17:36:20:390: Load;</t>
  </si>
  <si>
    <t>R_3stDGJXTYj5ZK2k</t>
  </si>
  <si>
    <t>17:35:21:865: Load;17:35:25:38: Accept;17:35:28:121: Screen1;17:35:28:532: Load;17:35:32:793: Load;17:35:36:491: Screen3;17:35:36:763: Load;17:35:43:616: Load;17:35:55:922: Screen5;17:35:57:363: Load;</t>
  </si>
  <si>
    <t>R_33ls2zQvqN5dFvQ</t>
  </si>
  <si>
    <t>17:36:20:698: Load;17:36:23:401: Accept;17:36:24:348: Screen1;17:36:24:520: Load;17:36:26:752: Screen2;17:36:26:968: Load;17:36:30:428: Screen3;17:36:30:525: Load;17:36:36:522: Screen4;17:36:36:630: Load;17:36:38:999: Load;</t>
  </si>
  <si>
    <t>R_28HFCg6VxNtPhz8</t>
  </si>
  <si>
    <t>80.0.3987.173</t>
  </si>
  <si>
    <t>CrOS x86_64 12739.118.0</t>
  </si>
  <si>
    <t>17:33:27:888: Load;17:33:45:86: Screen1;17:33:46:140: Load;17:33:49:281: Screen2;17:33:49:614: Load;17:33:57:374: Screen3;17:33:57:607: Load;17:34:0:96: Screen4;17:34:0:456: Load;17:34:11:961: Screen5;17:34:12:378: Load;</t>
  </si>
  <si>
    <t>R_3D5bfDcGFhcwQxq</t>
  </si>
  <si>
    <t>17:33:5:217: Load;17:33:18:335: Decline;17:33:22:228: Screen1;17:33:22:485: Load;17:33:28:564: Screen2;17:33:28:740: Load;17:33:34:751: Screen3;17:33:34:967: Load;17:33:43:528: Screen4;17:33:43:753: Load;17:34:8:570: Screen5;17:34:8:811: Load;</t>
  </si>
  <si>
    <t>R_3nxiKZwSeby9YnA</t>
  </si>
  <si>
    <t>17:36:33:535: Load;17:36:34:954: Accept;17:36:37:401: Screen1;17:36:37:694: Load;17:36:40:445: Screen2;17:36:40:569: Load;17:36:43:640: Screen3;17:36:43:744: Load;17:36:48:432: Screen4;17:36:48:575: Load;17:36:53:652: Screen5;17:36:53:830: Load;</t>
  </si>
  <si>
    <t>R_1Fu0drdaRNKok8C</t>
  </si>
  <si>
    <t>17:35:43:807: Load;17:35:47:326: Accept;17:35:49:404: Screen1;17:35:49:660: Load;17:35:53:747: Load;17:35:56:567: Load;17:35:59:909: Load;17:36:4:204: Load;17:36:8:960: Screen4;17:36:9:57: Load;17:36:17:930: Screen5;17:36:18:108: Load;</t>
  </si>
  <si>
    <t>R_1NyKlkA9bCf4U0A</t>
  </si>
  <si>
    <t>17:35:54:971: Load;17:35:59:427: Accept;17:36:0:905: Screen1;17:36:1:90: Load;17:36:3:289: Screen2;17:36:3:376: Load;17:36:6:305: Screen3;17:36:6:386: Load;17:36:8:500: Load;17:36:16:88: Screen5;17:36:16:236: Load;</t>
  </si>
  <si>
    <t>R_2Bszc5ZqAHpdTgP</t>
  </si>
  <si>
    <t>17:36:21:313: Load;17:36:23:248: Accept;17:36:25:926: Screen1;17:36:26:13: Load;17:36:28:514: Load;17:36:35:987: Load;17:36:37:856: Load;17:36:41:971: Screen5;17:36:42:34: Load;</t>
  </si>
  <si>
    <t>R_3qkx0NxoWebOpfQ</t>
  </si>
  <si>
    <t>17:34:50:97: Load;17:34:52:340: Accept;17:35:9:906: Screen1;17:35:10:117: Load;</t>
  </si>
  <si>
    <t>R_1iaf2NaPTUSHVhP</t>
  </si>
  <si>
    <t>17:36:35:711: Load;17:36:37:104: Accept;17:36:39:135: Screen1;17:36:39:295: Load;17:36:41:326: Screen2;17:36:41:421: Load;17:36:44:655: Screen3;17:36:44:786: Load;17:36:50:771: Screen4;17:36:50:888: Load;17:37:2:820: Screen5;17:37:3:10: Load;</t>
  </si>
  <si>
    <t>great survey</t>
  </si>
  <si>
    <t>R_1mfNud4fYPNkHYB</t>
  </si>
  <si>
    <t>17:37:2:317: Load;undefined: undefined;17:37:9:364: Decline;17:37:10:291: Screen1;17:37:10:594: Load;undefined: undefined;17:37:15:451: Screen2;17:37:15:621: Load;undefined: undefined;17:37:18:649: Load;undefined: undefined;17:37:24:10: Screen4;17:37:24:224: Load;undefined: undefined;17:37:27:588: Load;undefined: undefined;</t>
  </si>
  <si>
    <t>R_3pu4N2ExGWlwkLL</t>
  </si>
  <si>
    <t>17:36:22:707: Load;17:36:25:794: Accept;17:36:27:402: Screen1;17:36:27:600: Load;17:36:30:767: Screen2;17:36:30:871: Load;17:36:33:844: Load;17:36:45:651: Screen4;17:36:45:753: Load;17:36:49:62: Load;</t>
  </si>
  <si>
    <t>R_3FJVBO1ueaOkJnR</t>
  </si>
  <si>
    <t>17:36:51:781: Load;17:36:57:898: Accept;17:37:0:471: Screen1;17:37:0:715: Load;17:37:4:567: Screen2;17:37:4:683: Load;17:37:9:194: Screen3;17:37:9:310: Load;17:37:12:230: Screen4;17:37:12:357: Load;17:37:17:569: Screen5;17:37:17:687: Load;</t>
  </si>
  <si>
    <t>R_2SohH4pt64yZ6Md</t>
  </si>
  <si>
    <t>13.1</t>
  </si>
  <si>
    <t>17:37:49:616: Load;17:37:50:763: Accept;17:37:52:540: Screen1;17:37:52:628: Load;17:37:53:967: Screen2;17:37:54:27: Load;17:37:56:891: Screen3;17:37:56:954: Load;17:37:59:210: Load;17:38:2:850: Load;</t>
  </si>
  <si>
    <t>R_3ML7mqnw0ddQJj2</t>
  </si>
  <si>
    <t>17:37:44:175: Screen1;17:37:45:143: Load;17:37:46:582: Screen2;17:37:46:841: Load;17:37:52:60: Load;17:37:59:391: Screen4;17:37:59:761: Load;17:38:8:665: Load;</t>
  </si>
  <si>
    <t>R_2Ey1IpY0cizp3rP</t>
  </si>
  <si>
    <t>17:35:16:958: Load;17:35:20:591: Accept;17:35:22:263: Screen1;17:35:22:555: Load;17:35:24:947: Screen2;17:35:25:97: Load;17:35:28:904: Screen3;17:35:29:48: Load;17:35:35:213: Load;17:35:46:436: Screen5;17:35:46:685: Load;</t>
  </si>
  <si>
    <t>R_1cTiLsCCQmB4fUg</t>
  </si>
  <si>
    <t>17:37:53:668: Load;17:37:57:644: Accept;17:37:59:736: Screen1;17:37:59:921: Load;17:38:1:74: Screen2;17:38:1:145: Load;17:38:4:59: Screen3;17:38:4:129: Load;17:38:10:623: Screen4;17:38:10:755: Load;17:38:14:136: Load;</t>
  </si>
  <si>
    <t>R_pDySj9JVTaoAT4Z</t>
  </si>
  <si>
    <t>17:32:15:200: Load;17:32:18:716: Accept;17:32:21:784: Screen1;17:32:21:939: Load;17:32:24:268: Screen2;17:32:24:374: Load;17:32:29:133: Screen3;17:32:29:227: Load;17:32:42:819: Screen4;17:32:42:947: Load;17:32:50:291: Screen5;17:32:50:478: Load;</t>
  </si>
  <si>
    <t>R_reBdlPcsNMKOVRD</t>
  </si>
  <si>
    <t>17:38:16:442: Load;17:38:19:608: Accept;17:38:22:666: Screen1;17:38:22:913: Load;17:38:24:708: Screen2;17:38:24:810: Load;</t>
  </si>
  <si>
    <t>R_6rMZkzX7Z9hRwg9</t>
  </si>
  <si>
    <t>17:38:43:304: Load;17:38:44:780: Accept;17:38:47:739: Load;17:38:49:33: Screen2;17:38:49:191: Load;17:38:53:467: Screen3;17:38:53:599: Load;17:38:54:215: Screen4;17:38:54:361: Load;17:38:59:573: Load;</t>
  </si>
  <si>
    <t>R_305Iwd7VH6VTuqf</t>
  </si>
  <si>
    <t>17:34:21:711: Load;</t>
  </si>
  <si>
    <t>R_1LtKKaUY9s5TSx5</t>
  </si>
  <si>
    <t>17:36:58:492: Load;17:37:3:854: Decline;17:37:5:885: Screen1;17:37:6:403: Load;17:37:9:468: Screen2;17:37:9:740: Load;17:37:14:814: Screen3;17:37:15:123: Load;17:37:27:173: Screen4;17:37:27:544: Load;17:37:39:901: Screen5;17:37:40:210: Load;</t>
  </si>
  <si>
    <t>R_1DBGmupKwDpTaSf</t>
  </si>
  <si>
    <t>17:38:21:23: Load;17:38:26:214: Accept;17:38:27:740: Screen1;17:38:28:103: Load;17:38:31:516: Screen2;17:38:31:744: Load;17:38:34:785: Screen3;17:38:35:57: Load;17:38:45:372: Load;17:38:47:471: Screen5;17:38:48:250: Load;</t>
  </si>
  <si>
    <t>thx</t>
  </si>
  <si>
    <t>R_1gjw5IjjVOPd05w</t>
  </si>
  <si>
    <t>17:38:12:179: Load;17:38:20:59: Accept;17:38:21:848: Screen1;17:38:25:578: Load;17:38:30:972: Screen2;17:38:31:126: Load;17:38:35:20: Screen3;17:38:35:87: Load;17:38:41:785: Screen4;17:38:42:331: Load;17:38:51:520: Screen5;17:38:51:651: Load;</t>
  </si>
  <si>
    <t>R_3lVSVRNpcz7pFjk</t>
  </si>
  <si>
    <t>17:38:12:110: Load;17:38:13:971: Accept;17:39:1:934: Load;17:39:5:773: Screen2;17:39:5:860: Load;17:39:6:844: Screen3;17:39:6:923: Load;</t>
  </si>
  <si>
    <t>No, everything good.</t>
  </si>
  <si>
    <t>R_D1Cs4rhFW0buRfX</t>
  </si>
  <si>
    <t>17:37:10:829: Load;17:37:12:968: Accept;17:37:15:297: Screen1;17:37:15:394: Load;17:37:18:763: Screen2;17:37:18:845: Load;17:37:21:718: Load;17:37:24:620: Screen4;17:37:24:701: Load;17:37:31:806: Screen5;17:37:31:886: Load;</t>
  </si>
  <si>
    <t>Well presented questionnaire. Good luck with all your future endeavours.</t>
  </si>
  <si>
    <t>R_3qQzugJ7fibnSQK</t>
  </si>
  <si>
    <t>17:38:19:499: Load;17:38:25:741: C1;17:38:28:12: Save;17:38:29:375: Screen1;17:38:29:509: Load;17:38:31:67: Screen2;17:38:31:155: Load;17:38:33:650: Screen3;17:38:33:735: Load;17:38:36:550: Screen4;17:38:36:635: Load;17:38:39:849: Load;</t>
  </si>
  <si>
    <t>R_1GPKMxYkg5WWnK7</t>
  </si>
  <si>
    <t>17:39:18:454: Load;17:39:20:827: Decline;17:39:22:873: Screen1;17:39:23:235: Load;17:39:24:936: Screen2;17:39:25:193: Load;17:39:28:335: Load;17:39:43:78: Load;17:39:47:609: Screen5;17:39:47:849: Load;</t>
  </si>
  <si>
    <t>R_2ygAonScRwIhF26</t>
  </si>
  <si>
    <t>17:38:30:593: Load;17:38:36:268: Accept;17:38:41:75: Load;17:38:52:357: Screen2;17:38:52:464: Load;17:38:57:921: Screen3;17:38:58:44: Load;17:39:14:423: Screen4;17:39:14:599: Load;17:39:19:579: Screen5;17:39:19:696: Load;</t>
  </si>
  <si>
    <t>R_XANmG4PoTjuxPqx</t>
  </si>
  <si>
    <t>17:38:49:876: Load;17:38:51:793: Accept;17:38:53:512: Screen1;17:38:53:788: Load;17:38:56:338: Load;17:38:59:528: Screen3;17:38:59:750: Load;17:39:5:778: Screen4;17:39:5:940: Load;17:39:11:99: Screen5;17:39:11:383: Load;</t>
  </si>
  <si>
    <t>R_32WlmO4nLNJh34W</t>
  </si>
  <si>
    <t>17:38:52:378: Load;17:39:0:434: Decline;17:39:1:670: Screen1;17:39:1:826: Load;17:39:4:47: Screen2;17:39:4:182: Load;17:39:7:70: Screen3;17:39:7:204: Load;17:39:11:491: Load;17:39:17:470: Screen4;17:39:17:607: Load;17:39:29:175: Screen5;17:39:29:416: Load;</t>
  </si>
  <si>
    <t>R_279hQiFtPWlQ6Zg</t>
  </si>
  <si>
    <t>17:39:16:699: Load;17:39:23:68: Decline;17:39:25:315: Load;17:39:27:836: Screen2;17:39:28:101: Load;17:39:32:444: Screen3;17:39:32:547: Load;17:39:40:220: Screen4;17:39:40:322: Load;17:39:48:427: Screen5;17:39:48:575: Load;</t>
  </si>
  <si>
    <t>nope thanks</t>
  </si>
  <si>
    <t>R_3edVwiWAs3dpj5O</t>
  </si>
  <si>
    <t>17:38:40:671: Load;17:38:45:808: Load;17:38:50:361: Load;17:38:55:636: Load;17:39:3:591: Load;17:39:10:120: Screen5;17:39:10:577: Load;</t>
  </si>
  <si>
    <t>R_2pQ944pnoPfIXGV</t>
  </si>
  <si>
    <t>17:38:29:39: Load;17:38:32:499: Accept;17:38:37:82: Screen1;17:38:37:503: Load;17:38:40:473: Screen2;17:38:40:793: Load;17:38:46:849: Screen3;17:38:47:150: Load;17:38:53:488: Screen4;17:38:53:883: Load;17:39:6:608: Screen5;17:39:6:996: Load;</t>
  </si>
  <si>
    <t>R_2sdyL54oI0M6di4</t>
  </si>
  <si>
    <t>17:37:37:237: Load;17:37:43:874: Accept;17:37:46:120: Screen1;17:37:46:553: Load;17:37:49:540: Screen2;17:37:49:691: Load;undefined: undefined;17:37:53:263: Screen3;17:37:53:396: Load;undefined: undefined;17:37:59:709: Screen4;17:37:59:984: Load;undefined: undefined;undefined: undefined;</t>
  </si>
  <si>
    <t>Work in web dev so this kind of study is of particular interest... most users don't have a scooby-doo when it comes to the use of cookies and I'd guess the majority would have cold sweats if they new the level of data some companies harvest.  Hope my answers were useful, will keep an eye out for your findings :)</t>
  </si>
  <si>
    <t>R_25EeY982bDGibba</t>
  </si>
  <si>
    <t>13.1.3</t>
  </si>
  <si>
    <t>17:39:10:658: Load;17:39:15:116: Accept;17:39:16:826: Screen1;17:39:17:525: Load;17:39:20:324: Screen2;17:39:20:445: Load;17:39:23:576: Screen3;17:39:23:687: Load;17:39:31:57: Screen4;17:39:31:408: Load;17:39:41:435: Load;</t>
  </si>
  <si>
    <t>R_z1iUrAa4Gn8o5gt</t>
  </si>
  <si>
    <t>17:38:3:616: Load;17:38:16:83: Configure;17:38:21:63: C1;17:38:23:425: Save;17:38:30:288: Screen1;17:38:30:515: Load;17:38:40:885: Screen2;17:38:41:55: Load;</t>
  </si>
  <si>
    <t>R_1BWs7CI3JD70vDu</t>
  </si>
  <si>
    <t>17:38:34:804: Load;17:38:43:618: Accept;17:38:47:830: Screen1;17:38:48:210: Load;17:38:50:77: Screen2;17:38:50:237: Load;17:39:8:642: Screen3;17:39:8:854: Load;17:39:15:456: Load;</t>
  </si>
  <si>
    <t>R_1rOg2HDCZgR1qU5</t>
  </si>
  <si>
    <t>17:38:29:545: Load;17:38:32:10: Accept;17:38:37:98: Screen1;17:38:37:497: Load;17:38:43:76: Screen2;17:38:43:336: Load;17:38:48:604: Screen3;17:38:48:905: Load;17:38:56:302: Load;17:39:6:873: Screen4;17:39:7:195: Load;17:39:22:826: Screen5;17:39:23:152: Load;</t>
  </si>
  <si>
    <t>R_QlCBqEQpBxREoKZ</t>
  </si>
  <si>
    <t>17:41:9:326: Load;17:41:11:649: Accept;17:41:13:682: Load;17:41:15:287: Screen2;17:41:15:439: Load;17:41:18:104: Screen3;17:41:18:263: Load;17:41:22:398: Load;17:41:27:44: Screen5;17:41:27:217: Load;</t>
  </si>
  <si>
    <t>R_2TKMTpI1sZqNXpE</t>
  </si>
  <si>
    <t>17:41:0:240: Load;17:41:1:344: Accept;17:41:2:494: Screen1;17:41:2:644: Load;17:41:4:766: Screen2;17:41:4:868: Load;17:41:7:323: Load;17:41:12:693: Load;17:41:16:846: Screen5;17:41:16:948: Load;</t>
  </si>
  <si>
    <t>R_poqr9zrFJXl3bb3</t>
  </si>
  <si>
    <t>17:39:14:558: Load;17:39:20:922: Configure;17:39:23:68: C1;17:39:24:782: Save;17:39:32:502: Screen1;17:39:32:931: Load;17:39:37:433: Screen2;17:39:37:792: Load;17:39:42:372: Screen3;17:39:42:662: Load;17:39:49:213: Screen4;17:39:49:575: Load;17:39:56:917: Load;</t>
  </si>
  <si>
    <t>R_1lgxLJvXYLaewmY</t>
  </si>
  <si>
    <t>17:38:52:408: Load;17:38:54:823: Accept;17:38:56:435: Screen1;17:38:56:554: Load;17:38:57:604: Screen2;17:38:57:688: Load;17:39:1:49: Screen3;17:39:1:136: Load;17:39:8:224: Screen4;17:39:8:299: Load;</t>
  </si>
  <si>
    <t>R_1P5jV9IRwwlbign</t>
  </si>
  <si>
    <t>17:41:52:514: Load;17:41:56:327: Accept;17:42:1:838: Load;17:42:3:999: Load;17:42:8:131: Load;17:42:15:512: Load;17:42:20:88: Screen5;17:42:20:273: Load;</t>
  </si>
  <si>
    <t>R_3ltWYqzDHYmWBmb</t>
  </si>
  <si>
    <t>17:41:33:412: Load;17:41:34:943: Accept;17:41:37:89: Screen1;17:41:37:237: Load;17:41:39:757: Screen2;17:41:39:852: Load;17:41:43:602: Screen3;17:41:43:803: Load;17:41:47:426: Screen4;17:41:47:543: Load;17:41:50:25: Load;17:41:58:457: Load;17:41:58:520: Load;</t>
  </si>
  <si>
    <t>R_z2vaFbFPR6wBlCh</t>
  </si>
  <si>
    <t>86.0.4240.193</t>
  </si>
  <si>
    <t>1280x854</t>
  </si>
  <si>
    <t>undefined: undefined;17:41:15:483: Load;17:41:19:238: Accept;undefined: undefined;17:41:23:418: Load;17:41:26:82: Load;undefined: undefined;17:41:31:624: Load;undefined: undefined;17:41:38:90: Load;undefined: undefined;17:41:50:555: Screen5;17:41:51:283: Load;undefined: undefined;</t>
  </si>
  <si>
    <t>No. Thank you</t>
  </si>
  <si>
    <t>R_0ld9K5rx3ExkjuN</t>
  </si>
  <si>
    <t>17:40:56:343: Load;17:40:59:635: Accept;17:41:0:971: Screen1;17:41:1:149: Load;17:41:3:714: Screen2;17:41:3:817: Load;17:41:7:925: Screen3;17:41:8:28: Load;17:41:15:268: Screen4;17:41:15:381: Load;17:41:19:985: Screen5;17:41:20:95: Load;</t>
  </si>
  <si>
    <t>R_3fZzmoagSXDB6XT</t>
  </si>
  <si>
    <t>17:42:2:713: Load;</t>
  </si>
  <si>
    <t>R_2ZBoeZITRBKDoEx</t>
  </si>
  <si>
    <t>17:41:46:623: Load;17:41:55:752: Accept;17:42:1:134: Screen1;17:42:1:330: Load;17:42:8:431: Screen2;17:42:8:546: Load;17:42:13:231: Screen3;17:42:13:332: Load;</t>
  </si>
  <si>
    <t>-</t>
  </si>
  <si>
    <t>R_3m1oH52RQdN9TRH</t>
  </si>
  <si>
    <t>17:35:16:65: Load;17:35:43:343: Accept;</t>
  </si>
  <si>
    <t>R_2WuuYOyZSTAsqp3</t>
  </si>
  <si>
    <t>17:40:26:111: Load;17:40:29:335: Accept;17:40:35:393: Load;17:40:40:18: Screen2;17:40:40:99: Load;17:40:45:529: Load;17:40:56:83: Load;17:41:4:454: Screen5;17:41:4:625: Load;</t>
  </si>
  <si>
    <t>R_2Ba38O87FpqJVwP</t>
  </si>
  <si>
    <t>81.0</t>
  </si>
  <si>
    <t>17:40:23:690: Load;17:40:29:643: Configure;17:40:33:370: C1;17:40:36:577: Save;17:40:41:144: Screen1;17:40:41:544: Load;17:40:45:249: Screen2;17:40:45:474: Load;17:40:49:137: Screen3;17:40:49:223: Load;17:40:55:330: Screen4;17:40:55:563: Load;17:41:3:226: Screen5;17:41:3:465: Load;</t>
  </si>
  <si>
    <t>Yes. I think you used previous version of Rightmove? Now they updated their website, reorganized it and it's much worse. I'm wondering why companies keep chaning their websites and usually new one is much worse than previous one.</t>
  </si>
  <si>
    <t>R_1T7EbNhdhTo4gJb</t>
  </si>
  <si>
    <t>17:41:9:984: Load;17:41:15:485: Accept;17:41:19:497: Screen1;17:41:19:913: Load;17:41:27:229: Screen2;17:41:27:493: Load;17:41:34:689: Screen3;17:41:34:971: Load;17:41:44:357: Screen4;17:41:44:664: Load;17:41:57:383: Screen5;17:41:57:676: Load;</t>
  </si>
  <si>
    <t>R_URcGzqmVamHBQwp</t>
  </si>
  <si>
    <t>17:43:23:590: Load;17:43:25:358: Accept;17:43:26:641: Screen1;17:43:27:754: Load;17:43:29:612: Screen2;17:43:29:943: Load;17:43:33:537: Screen3;17:43:34:457: Load;17:43:40:417: Load;17:43:43:816: Screen5;17:43:44:637: Load;</t>
  </si>
  <si>
    <t>R_2RaKd3sfePS48zZ</t>
  </si>
  <si>
    <t>86.0.4240.112</t>
  </si>
  <si>
    <t>CrOS x86_64 13421.73.0</t>
  </si>
  <si>
    <t>17:43:20:137: Load;17:43:30:429: Accept;17:43:32:644: Screen1;17:43:33:88: Load;17:43:35:977: Screen2;17:43:36:311: Load;17:43:39:993: Screen3;17:43:40:308: Load;17:43:45:107: Screen4;17:43:45:415: Load;17:43:55:551: Load;</t>
  </si>
  <si>
    <t>R_vYN2RXi6pJlfwXL</t>
  </si>
  <si>
    <t>17:42:48:373: Load;17:42:51:45: Configure;17:42:52:419: Save;17:42:55:129: Load;17:43:0:960: Load;17:43:4:902: Screen3;17:43:4:984: Load;17:43:11:335: Screen4;17:43:11:506: Load;17:43:21:470: Screen5;17:43:21:642: Load;</t>
  </si>
  <si>
    <t>R_6YFSQyUvzRS4iWZ</t>
  </si>
  <si>
    <t>17:41:27:559: Load;17:41:33:457: Accept;17:41:36:527: Screen1;17:41:36:832: Load;17:41:39:927: Screen2;17:41:40:87: Load;17:41:45:31: Screen3;17:41:45:300: Load;17:41:57:825: Screen4;17:41:58:110: Load;17:42:2:674: Screen5;17:42:2:826: Load;</t>
  </si>
  <si>
    <t>R_vjFq7OWSaKKqD4d</t>
  </si>
  <si>
    <t>86.0.622.69</t>
  </si>
  <si>
    <t>17:42:51:288: Load;17:42:55:629: Accept;17:42:57:780: Screen1;17:42:58:12: Load;17:43:2:367: Screen2;17:43:2:468: Load;17:43:6:742: Screen3;17:43:6:850: Load;17:43:24:486: Screen4;17:43:24:595: Load;17:43:36:962: Screen5;17:43:37:137: Load;</t>
  </si>
  <si>
    <t>R_2U3ASi8Su8Lf2Qe</t>
  </si>
  <si>
    <t>72.0</t>
  </si>
  <si>
    <t>17:41:56:6: Load;17:42:1:417: Configure;17:42:6:132: C1;17:42:8:24: Save;17:42:10:948: Screen1;17:42:11:923: Load;17:42:17:676: Screen2;17:42:18:456: Load;17:42:23:864: Screen3;17:42:24:911: Load;17:42:28:50: Screen4;17:42:28:761: Load;17:42:32:149: Screen5;17:42:32:809: Load;</t>
  </si>
  <si>
    <t>R_3nAgmAsgnLEloTA</t>
  </si>
  <si>
    <t>17:41:27:598: Load;17:41:29:316: Accept;17:41:31:11: Screen1;17:41:31:140: Load;17:41:34:563: Load;17:41:37:931: Screen3;17:41:38:17: Load;17:41:45:44: Screen4;17:41:45:149: Load;17:41:57:349: Screen5;17:41:57:509: Load;</t>
  </si>
  <si>
    <t>R_3IW8M1KRLdjWR2k</t>
  </si>
  <si>
    <t>17:43:21:865: Load;17:43:34:259: Decline;17:43:36:748: Screen1;17:43:36:942: Load;17:43:41:82: Screen2;17:43:41:181: Load;17:43:46:51: Screen3;17:43:46:169: Load;17:44:5:907: Load;17:44:14:557: Load;</t>
  </si>
  <si>
    <t>R_2bTyx4VvQSdLTIz</t>
  </si>
  <si>
    <t>18:41:27:58: Load;18:41:30:75: Accept;18:41:34:250: Screen1;18:41:34:495: Load;18:41:37:466: Screen2;18:41:37:629: Load;18:41:42:898: Screen3;18:41:43:43: Load;18:41:50:673: Screen4;18:41:50:991: Load;18:41:58:593: Screen5;18:41:58:818: Load;</t>
  </si>
  <si>
    <t>R_VUwOO9iOIh5s7oR</t>
  </si>
  <si>
    <t>17:49:1:941: Load;17:49:4:112: Accept;17:49:8:235: Load;17:49:10:377: Screen2;17:49:10:447: Load;17:49:14:571: Screen3;17:49:14:631: Load;17:49:20:0: Load;</t>
  </si>
  <si>
    <t>R_24uWzN0a222TA4s</t>
  </si>
  <si>
    <t>17:45:11:10: Load;17:45:19:526: Decline;17:45:21:395: Load;17:45:24:612: Screen2;17:45:24:701: Load;17:45:28:560: Screen3;17:45:28:629: Load;17:45:34:110: Screen4;17:45:34:189: Load;</t>
  </si>
  <si>
    <t>thanks for letting me take part!</t>
  </si>
  <si>
    <t>R_UlT2omtfX6IIPfz</t>
  </si>
  <si>
    <t>1440x960</t>
  </si>
  <si>
    <t>17:30:43:200: Load;17:30:46:962: Accept;17:30:49:111: Load;17:30:51:964: Load;17:30:55:889: Screen3;17:30:56:46: Load;17:31:3:676: Screen4;17:31:6:132: Screen4;17:31:7:110: Load;17:31:18:82: Load;</t>
  </si>
  <si>
    <t>R_UorqpDZqfLb4nzH</t>
  </si>
  <si>
    <t>18:49:31:237: Load;18:49:33:624: Accept;18:49:35:688: Screen1;18:49:35:879: Load;18:49:38:607: Screen2;18:49:38:744: Load;18:49:45:209: Screen3;18:49:45:356: Load;18:49:55:209: Screen4;18:49:55:460: Load;18:50:0:984: Screen5;18:50:1:173: Load;</t>
  </si>
  <si>
    <t>R_33j1bEsAlUvYyk7</t>
  </si>
  <si>
    <t>17:50:19:487: Load;17:50:23:640: Accept;17:50:25:429: Screen1;17:50:25:535: Load;17:50:27:977: Screen2;17:50:28:58: Load;17:50:31:328: Load;17:50:35:998: Screen4;17:50:36:76: Load;17:50:49:56: Screen5;17:50:49:138: Load;</t>
  </si>
  <si>
    <t>R_2dQ67FKtvzmpdtu</t>
  </si>
  <si>
    <t>834x1194</t>
  </si>
  <si>
    <t>17:51:58:482: Load;17:52:0:910: Screen1;17:52:1:39: Load;17:52:2:758: Screen2;17:52:2:869: Load;17:52:5:532: Screen3;17:52:5:729: Load;17:52:14:786: Screen4;17:52:15:360: Load;17:52:21:56: Screen5;17:52:21:681: Load;</t>
  </si>
  <si>
    <t>R_2E14HetynNTF6ML</t>
  </si>
  <si>
    <t>17:39:55:102: Load;17:39:59:796: Accept;17:40:4:874: Load;17:40:10:400: Screen2;17:40:10:844: Load;17:44:15:941: Screen3;17:44:16:468: Load;17:44:24:421: Screen4;17:44:24:839: Load;17:45:54:711: Screen5;17:45:55:440: Load;</t>
  </si>
  <si>
    <t>R_2XdHZNHi6BIBWb8</t>
  </si>
  <si>
    <t>17:55:35:523: Load;17:55:39:854: Accept;17:55:41:515: Screen1;17:55:41:748: Load;17:55:43:48: Screen2;17:55:43:164: Load;17:55:45:769: Screen3;17:55:45:877: Load;17:55:52:710: Screen4;17:55:52:901: Load;17:55:57:485: Load;</t>
  </si>
  <si>
    <t>R_O3EpV4Ck7aKMhSV</t>
  </si>
  <si>
    <t>17:52:56:942: Load;17:53:9:250: Accept;17:53:14:988: Screen1;17:53:15:299: Load;17:53:22:410: Screen2;17:53:22:615: Load;17:53:28:385: Screen3;17:53:28:618: Load;</t>
  </si>
  <si>
    <t>R_3nCsPUr0EUXjsvx</t>
  </si>
  <si>
    <t>17:40:39:687: Load;17:40:41:571: Accept;17:40:45:794: Screen1;17:40:45:955: Load;17:40:48:406: Screen2;17:40:48:476: Load;17:40:51:896: Load;17:40:54:631: Screen4;17:40:54:721: Load;17:41:5:927: Screen5;17:41:6:71: Load;</t>
  </si>
  <si>
    <t>R_r8fxhzNV6T5Lnxv</t>
  </si>
  <si>
    <t>17:57:6:492: Load;17:57:14:191: Accept;17:57:15:794: Load;17:57:17:19: Screen2;17:57:17:263: Load;17:57:22:722: Screen3;17:57:22:925: Load;</t>
  </si>
  <si>
    <t>R_8AOc1gync71b2tb</t>
  </si>
  <si>
    <t>17:45:42:488: Load;17:46:37:948: Accept;</t>
  </si>
  <si>
    <t>Satisfactory</t>
  </si>
  <si>
    <t>R_3fjAzxfGLktJ9yP</t>
  </si>
  <si>
    <t>17:57:30:451: Load;17:57:32:478: Configure;17:57:34:906: C1;17:57:35:987: Save;17:57:37:202: Screen1;17:57:37:370: Load;17:57:39:49: Screen2;17:57:39:208: Load;17:57:43:315: Screen3;17:57:43:462: Load;17:57:44:736: Screen4;17:57:44:909: Load;17:57:47:144: Screen5;17:57:47:295: Load;</t>
  </si>
  <si>
    <t>R_sLPSo5CowHAIAql</t>
  </si>
  <si>
    <t>17:58:35:97: Load;17:58:39:739: Accept;17:58:40:732: Screen1;17:58:40:843: Load;17:58:42:320: Screen2;17:58:42:419: Load;17:58:45:378: Screen3;17:58:45:489: Load;17:58:53:748: Load;17:59:2:568: Screen4;17:59:2:746: Load;17:59:8:436: Screen5;17:59:8:604: Load;</t>
  </si>
  <si>
    <t>R_1Qg7BGyFdTea6nx</t>
  </si>
  <si>
    <t>17:59:7:343: Load;17:59:12:856: Accept;17:59:14:913: Screen1;17:59:15:873: Load;17:59:17:348: Load;17:59:20:613: Screen3;17:59:20:754: Load;17:59:30:953: Load;17:59:40:807: Screen5;17:59:41:127: Load;</t>
  </si>
  <si>
    <t>R_1IxS8sgI2RQreZT</t>
  </si>
  <si>
    <t>17:58:34:713: Load;17:58:46:289: Accept;</t>
  </si>
  <si>
    <t>R_SDVPQl4pF66kFNL</t>
  </si>
  <si>
    <t>18:0:3:153: Load;18:0:5:341: Accept;18:0:7:333: Screen1;18:0:7:448: Load;18:0:9:938: Screen2;18:0:10:23: Load;18:0:13:330: Screen3;18:0:13:414: Load;18:0:19:673: Screen4;18:0:19:946: Load;18:0:22:992: Load;</t>
  </si>
  <si>
    <t>R_9G0YzUUgZBU1nNv</t>
  </si>
  <si>
    <t>18:0:2:770: Load;18:0:7:0: Accept;18:0:8:450: Screen1;18:0:18:524: Load;18:0:21:419: Screen2;18:0:21:562: Load;18:0:24:645: Screen3;18:0:24:943: Load;18:0:26:92: Screen4;18:0:26:165: Load;18:0:28:758: Screen5;18:0:28:840: Load;</t>
  </si>
  <si>
    <t>R_3HTwkr1rU7FTPjQ</t>
  </si>
  <si>
    <t>18:0:48:946: Load;18:0:54:687: Accept;18:0:56:919: Screen1;18:0:57:10: Load;18:1:0:115: Screen2;18:1:0:182: Load;18:1:4:670: Screen3;18:1:4:726: Load;18:1:10:668: Screen4;18:1:10:721: Load;18:1:19:633: Screen5;18:1:19:726: Load;</t>
  </si>
  <si>
    <t>R_3luI4Mzd1vuEcfP</t>
  </si>
  <si>
    <t>18:1:43:25: Load;18:1:44:867: Accept;18:1:46:580: Screen1;18:1:47:8: Load;18:1:49:120: Screen2;18:1:49:429: Load;18:1:52:345: Screen3;18:1:52:901: Load;18:2:2:272: Screen4;18:2:2:612: Load;18:2:6:632: Screen5;18:2:6:961: Load;</t>
  </si>
  <si>
    <t>R_3D5QFYN06dHmwIi</t>
  </si>
  <si>
    <t>18:2:6:32: Load;18:2:9:250: Configure;18:2:13:137: C1;18:2:13:975: Save;18:2:15:383: Screen1;18:2:15:827: Load;18:2:17:876: Screen2;18:2:18:37: Load;18:2:22:79: Screen3;18:2:22:407: Load;18:2:33:88: Screen4;18:2:33:574: Load;18:2:37:889: Screen5;18:2:38:20: Load;</t>
  </si>
  <si>
    <t>R_1hxWgQvB5RVuSee</t>
  </si>
  <si>
    <t>18:1:42:367: Load;18:1:47:295: Accept;18:1:51:195: Screen1;18:1:51:590: Load;18:1:53:247: Screen2;18:1:53:458: Load;18:1:59:541: Load;18:2:12:361: Screen4;18:2:12:692: Load;</t>
  </si>
  <si>
    <t>R_21umFoqEzpqgmsG</t>
  </si>
  <si>
    <t>18:3:19:556: Load;18:3:22:476: Screen1;18:3:22:633: Load;18:3:23:671: Screen2;18:3:23:776: Load;18:3:26:469: Load;18:3:34:325: Screen4;18:3:34:519: Load;18:3:37:781: Screen5;18:3:37:892: Load;</t>
  </si>
  <si>
    <t>R_25LRJYqRLSSvRrD</t>
  </si>
  <si>
    <t>R_1gormQAVlOPNWCN</t>
  </si>
  <si>
    <t>18:3:38:741: Load;18:3:39:746: Accept;18:3:40:565: Screen1;18:3:40:748: Load;18:3:42:198: Screen2;18:3:42:365: Load;18:3:44:697: Screen3;18:3:44:846: Load;18:3:55:179: Screen4;18:3:55:408: Load;18:4:1:470: Load;</t>
  </si>
  <si>
    <t>R_3GrMF50ypvo4jtg</t>
  </si>
  <si>
    <t>18:3:34:207: Load;18:3:36:705: Accept;18:3:39:136: Load;18:3:40:525: Load;18:3:43:440: Load;18:3:48:355: Screen4;18:3:48:596: Load;18:3:57:944: Load;</t>
  </si>
  <si>
    <t>R_21b9hwmEWzfPthN</t>
  </si>
  <si>
    <t>18:1:3:386: Load;18:1:5:147: Accept;18:1:7:626: Screen1;18:1:7:737: Load;18:1:11:417: Screen2;18:1:11:472: Load;18:1:15:776: Screen3;18:1:15:830: Load;18:1:23:621: Load;18:1:26:189: Screen5;18:1:26:271: Load;</t>
  </si>
  <si>
    <t>R_eu2Pgp0aghiku2t</t>
  </si>
  <si>
    <t>18:1:26:209: Load;18:1:39:798: Accept;18:1:41:914: Screen1;18:1:42:102: Load;18:1:45:23: Screen2;18:1:45:79: Load;18:1:57:385: Screen3;18:1:57:524: Load;18:2:5:184: Screen4;18:2:5:371: Load;18:2:23:196: Screen5;18:2:23:337: Load;</t>
  </si>
  <si>
    <t>R_enh6NUdL6P991ex</t>
  </si>
  <si>
    <t>18:4:0:779: Load;18:4:2:513: Accept;18:4:3:312: Load;18:4:4:663: Screen2;18:4:4:780: Load;18:4:7:206: Load;18:4:12:851: Load;18:4:22:391: Screen5;18:4:22:801: Load;</t>
  </si>
  <si>
    <t>R_1ONPoFmSi9bSqva</t>
  </si>
  <si>
    <t>18:3:18:860: Load;18:3:22:860: Accept;18:3:25:642: Screen1;18:3:26:423: Load;18:3:30:150: Screen2;18:3:30:610: Load;18:3:35:232: Screen3;18:3:35:634: Load;18:3:42:799: Load;18:3:51:775: Screen4;18:3:52:394: Load;18:3:57:242: Screen5;18:3:57:892: Load;</t>
  </si>
  <si>
    <t>R_PFomVYGQxspyjER</t>
  </si>
  <si>
    <t>18:4:27:739: Load;18:4:29:23: Accept;18:4:30:356: Load;18:4:32:35: Screen2;18:4:32:167: Load;undefined: undefined;18:4:34:396: Screen3;18:4:34:642: Load;undefined: undefined;18:4:41:465: Screen4;18:4:41:672: Load;undefined: undefined;undefined: undefined;undefined: undefined;undefined: undefined;18:4:47:605: Load;</t>
  </si>
  <si>
    <t>R_2YVsjosgfxF8Qqm</t>
  </si>
  <si>
    <t>18:4:42:828: Load;18:4:45:927: Accept;18:4:48:264: Load;18:4:50:984: Screen2;18:4:51:77: Load;18:4:55:1: Screen3;18:4:55:98: Load;18:4:57:252: Screen4;18:4:57:350: Load;18:5:6:774: Screen5;18:5:6:878: Load;</t>
  </si>
  <si>
    <t>R_1DS7Nl0SalTK15W</t>
  </si>
  <si>
    <t>18:5:34:206: Load;18:5:36:769: Accept;18:5:38:579: Load;18:5:42:182: Screen2;18:5:42:421: Load;18:5:46:196: Screen3;18:5:46:415: Load;18:5:52:279: Load;18:5:58:702: Screen5;18:5:59:71: Load;</t>
  </si>
  <si>
    <t>R_25tJoMqTP9ZJ14i</t>
  </si>
  <si>
    <t>18:4:38:319: Load;18:4:51:190: Accept;18:5:4:897: Screen1;18:5:5:189: Load;18:5:9:938: Load;18:5:15:371: Load;18:5:24:372: Screen4;18:5:24:677: Load;18:5:34:838: Screen5;18:5:35:209: Load;</t>
  </si>
  <si>
    <t>R_2YsxCrfMNtCwIbQ</t>
  </si>
  <si>
    <t>18:5:36:927: Load;18:5:42:373: Accept;18:5:46:893: Screen1;18:5:47:31: Load;18:5:57:355: Screen2;18:5:57:451: Load;18:6:6:833: Screen3;18:6:7:45: Load;</t>
  </si>
  <si>
    <t>R_2f9vm1zxaM36e63</t>
  </si>
  <si>
    <t>18:7:3:999: Load;18:7:11:346: Accept;18:7:13:501: Screen1;18:7:13:603: Load;18:7:15:510: Load;18:7:18:725: Screen3;18:7:18:822: Load;18:7:24:434: Screen4;18:7:24:520: Load;18:7:30:310: Screen5;18:7:30:418: Load;</t>
  </si>
  <si>
    <t>R_3RmCa8nFN4nOPy3</t>
  </si>
  <si>
    <t>83.0.4103.61</t>
  </si>
  <si>
    <t>18:6:23:143: Load;18:6:26:207: Accept;18:6:28:325: Screen1;18:6:28:544: Load;18:6:30:327: Screen2;18:6:30:433: Load;18:6:33:512: Load;18:6:39:753: Load;18:6:46:105: Screen5;18:6:46:279: Load;</t>
  </si>
  <si>
    <t>R_1Nq7Ickn15Td5pa</t>
  </si>
  <si>
    <t>1739x979</t>
  </si>
  <si>
    <t>18:7:32:456: Load;18:7:35:507: Accept;18:7:36:590: Screen1;18:7:36:691: Load;18:7:38:634: Screen2;18:7:38:695: Load;18:7:41:560: Screen3;18:7:41:606: Load;18:7:42:488: Screen4;18:7:42:535: Load;18:7:44:747: Screen5;18:7:44:791: Load;</t>
  </si>
  <si>
    <t>R_WBAyV51dIYw5tFT</t>
  </si>
  <si>
    <t>18:4:43:732: Load;18:4:47:778: Accept;18:4:51:509: Screen1;18:4:51:703: Load;18:4:57:341: Screen2;18:4:57:479: Load;18:5:2:497: Screen3;18:5:2:750: Load;18:5:14:386: Screen4;18:5:14:672: Load;18:5:35:458: Screen5;18:5:35:712: Load;</t>
  </si>
  <si>
    <t>R_7QydiUTCLuvlAU9</t>
  </si>
  <si>
    <t>18:7:29:5: Load;18:7:31:490: Accept;18:7:34:547: Screen1;18:7:34:999: Load;18:7:40:57: Screen2;18:7:40:265: Load;18:7:43:594: Load;18:7:45:904: Screen4;18:7:46:143: Load;18:7:50:534: Load;</t>
  </si>
  <si>
    <t>R_2rpFTY2IJZ8XLcd</t>
  </si>
  <si>
    <t>18:6:44:486: Load;18:6:47:349: Accept;18:6:49:556: Screen1;18:6:49:819: Load;18:6:53:306: Screen2;18:6:53:378: Load;18:7:1:698: Screen3;18:7:1:908: Load;18:7:10:659: Load;18:7:21:290: Screen5;18:7:21:510: Load;</t>
  </si>
  <si>
    <t>R_2YMbwaEl1A8dWl6</t>
  </si>
  <si>
    <t>18:8:13:215: Load;18:8:15:690: Accept;18:8:17:242: Load;18:8:23:104: Load;18:8:27:15: Screen3;18:8:27:110: Load;18:8:35:1: Screen4;18:8:35:200: Load;18:8:41:458: Screen5;18:8:41:599: Load;</t>
  </si>
  <si>
    <t>R_3HGCS6URoozJR26</t>
  </si>
  <si>
    <t>18:3:6:261: Load;18:3:26:655: Accept;18:3:33:346: Screen1;18:3:33:571: Load;18:3:40:642: Screen2;18:3:40:801: Load;18:3:48:816: Screen3;18:3:49:32: Load;18:3:55:209: Screen4;18:3:55:367: Load;18:4:12:970: Screen5;18:4:13:205: Load;</t>
  </si>
  <si>
    <t>R_2X6to1HvJdMcNvZ</t>
  </si>
  <si>
    <t>86.0.4240.75</t>
  </si>
  <si>
    <t>18:8:43:833: Load;18:8:47:94: Accept;18:8:50:960: Screen1;18:8:51:133: Load;18:8:55:933: Load;18:9:1:223: Screen3;18:9:1:337: Load;18:9:7:172: Load;18:9:11:495: Screen5;18:9:11:597: Load;</t>
  </si>
  <si>
    <t>R_2VCMiaK5HmmHOrM</t>
  </si>
  <si>
    <t>18:7:34:741: Load;18:7:36:145: Accept;18:7:40:516: Load;18:7:42:175: Load;18:7:45:708: Screen3;18:7:45:964: Load;18:7:54:341: Screen4;18:7:55:99: Load;18:8:3:786: Load;</t>
  </si>
  <si>
    <t>R_2txPL6W5YJ52EsD</t>
  </si>
  <si>
    <t>18:8:14:715: Load;18:8:21:905: Accept;18:8:23:812: Screen1;18:8:23:979: Load;18:8:26:443: Screen2;18:8:26:519: Load;18:8:31:277: Screen3;18:8:31:353: Load;18:8:39:768: Screen4;18:8:39:904: Load;18:8:48:158: Load;</t>
  </si>
  <si>
    <t>R_1Fbalq3x5fE7kzV</t>
  </si>
  <si>
    <t>18:8:14:272: Load;18:8:15:873: Accept;18:8:17:655: Screen1;18:8:17:901: Load;18:8:20:309: Screen2;18:8:20:508: Load;18:8:24:533: Screen3;18:8:24:735: Load;18:8:32:800: Screen4;18:8:32:990: Load;18:8:42:46: Load;</t>
  </si>
  <si>
    <t>R_6J6v6uRg16yyY81</t>
  </si>
  <si>
    <t>1746x982</t>
  </si>
  <si>
    <t>18:9:1:512: Load;18:9:4:140: Accept;18:9:6:208: Screen1;18:9:6:331: Load;18:9:8:52: Load;18:9:10:437: Screen3;18:9:10:553: Load;18:9:23:293: Load;18:9:28:73: Screen5;18:9:28:181: Load;</t>
  </si>
  <si>
    <t>R_1rczctN2O9StT77</t>
  </si>
  <si>
    <t>18:8:48:537: Load;18:8:50:758: Accept;18:8:52:621: Screen1;18:8:52:750: Load;18:8:55:293: Screen2;18:8:55:404: Load;18:9:8:214: Screen3;18:9:8:338: Load;18:9:11:997: Screen4;18:9:12:102: Load;18:9:17:580: Screen5;18:9:17:797: Load;</t>
  </si>
  <si>
    <t>R_3FIsOorTGP7voGI</t>
  </si>
  <si>
    <t>18:7:26:198: Load;18:7:30:7: Accept;18:7:34:317: Screen1;18:7:34:609: Load;18:7:39:114: Screen2;18:7:39:258: Load;18:7:46:654: Screen3;18:7:46:922: Load;18:8:3:144: Screen4;18:8:3:378: Load;18:8:22:451: Screen5;18:8:22:690: Load;</t>
  </si>
  <si>
    <t>R_PI1R36q8AC4dzwd</t>
  </si>
  <si>
    <t>18:8:46:185: Load;18:8:48:51: Accept;18:8:50:673: Screen1;18:8:51:8: Load;18:8:54:960: Screen2;18:8:55:152: Load;18:8:59:653: Screen3;18:8:59:955: Load;18:9:6:801: Screen4;18:9:7:120: Load;18:9:14:181: Screen5;18:9:14:597: Load;</t>
  </si>
  <si>
    <t>R_U9Je2A13nnidJQd</t>
  </si>
  <si>
    <t>18:10:0:317: Load;18:10:2:294: Accept;18:10:4:373: Load;18:10:6:881: Load;18:10:11:126: Load;</t>
  </si>
  <si>
    <t>R_3MM5rAI8Ct8G2Cx</t>
  </si>
  <si>
    <t>18:9:32:419: Load;18:9:37:118: Accept;18:9:38:976: Screen1;18:9:39:177: Load;18:9:41:850: Screen2;18:9:41:934: Load;18:9:45:196: Screen3;18:9:45:276: Load;18:9:47:305: Screen4;18:9:47:388: Load;18:9:54:413: Screen5;18:9:54:499: Load;</t>
  </si>
  <si>
    <t>R_1mz5GoIGzOvnkYv</t>
  </si>
  <si>
    <t>18:9:41:93: Load;18:9:42:809: Accept;18:9:44:886: Screen1;18:9:45:104: Load;18:9:48:15: Screen2;18:9:48:309: Load;18:9:51:865: Load;18:9:57:613: Load;18:10:0:749: Load;</t>
  </si>
  <si>
    <t>R_3fw8Qn6sS7t3csc</t>
  </si>
  <si>
    <t>18:10:6:852: Load;18:10:10:30: Configure;18:10:11:525: C1;18:10:12:69: Save;18:10:13:674: Screen1;18:10:13:905: Load;18:10:15:411: Screen2;18:10:15:535: Load;18:10:18:773: Load;18:10:24:984: Screen4;18:10:25:146: Load;18:10:31:859: Screen5;18:10:32:73: Load;</t>
  </si>
  <si>
    <t>R_sXOg2BgVfSsg6iZ</t>
  </si>
  <si>
    <t>18:8:52:269: Load;18:8:53:894: Accept;18:8:59:857: Screen1;18:9:0:105: Load;18:9:4:626: Screen2;18:9:4:764: Load;18:9:7:504: Screen3;18:9:7:637: Load;18:9:8:715: Screen4;18:9:8:887: Load;18:9:11:944: Screen5;18:9:12:79: Load;</t>
  </si>
  <si>
    <t>R_3iXeBqhqDAoo29T</t>
  </si>
  <si>
    <t>18:12:5:126: Load;18:12:11:555: Accept;18:12:12:787: Screen1;18:12:12:975: Load;18:12:14:393: Load;18:12:17:25: Load;18:12:21:442: Load;18:12:24:248: Screen5;18:12:24:319: Load;</t>
  </si>
  <si>
    <t>R_DpYULhjpUGXPdZv</t>
  </si>
  <si>
    <t>18:10:53:539: Load;18:11:3:605: Accept;18:11:7:648: Screen1;18:11:7:941: Load;18:11:12:634: Screen2;18:11:12:747: Load;18:11:18:438: Screen3;18:11:18:724: Load;18:11:26:441: Screen4;18:11:26:722: Load;18:11:35:434: Screen5;18:11:35:731: Load;</t>
  </si>
  <si>
    <t>R_2YQdF0RIbrGDV9U</t>
  </si>
  <si>
    <t>18:11:5:417: Load;18:11:11:486: Screen1;18:11:11:761: Load;18:11:15:795: Screen2;18:11:15:987: Load;18:11:23:479: Load;18:11:42:174: Screen4;18:11:42:385: Load;18:11:54:319: Load;</t>
  </si>
  <si>
    <t>R_2wBHA7GreJZY0mj</t>
  </si>
  <si>
    <t>18:8:51:440: Load;18:8:53:667: Configure;18:8:56:154: C1;18:8:56:986: Save;18:8:59:834: Screen1;18:9:0:30: Load;18:9:8:74: Screen2;18:9:8:185: Load;18:9:13:163: Screen3;18:9:13:331: Load;18:9:21:153: Screen4;18:9:21:319: Load;18:9:29:490: Screen5;18:9:29:651: Load;</t>
  </si>
  <si>
    <t xml:space="preserve">Can't compare the 2 websites - Rightmove has information so I go looking for what's of interest, the 'deals' one only wants my info to market at me so the fact the text is clearer means nothing.  If I met 'deals' in real life I would close the box, and if necessary the browser, possibly clear browser history. </t>
  </si>
  <si>
    <t>R_2ypfo8V08J3r6fA</t>
  </si>
  <si>
    <t>18:12:57:284: Load;18:12:59:299: Accept;18:13:19:525: Load;18:13:20:977: Load;18:13:24:28: Screen3;18:13:24:109: Load;18:13:26:924: Screen4;18:13:27:5: Load;18:13:30:521: Load;</t>
  </si>
  <si>
    <t>R_2aQVfR0SyM7Faiw</t>
  </si>
  <si>
    <t>78.0</t>
  </si>
  <si>
    <t>18:12:50:753: Load;18:12:53:383: Screen1;18:12:53:681: Load;18:12:54:953: Screen2;18:12:55:201: Load;18:12:57:570: Screen3;18:12:57:815: Load;18:13:3:233: Screen4;18:13:3:481: Load;18:13:10:958: Load;</t>
  </si>
  <si>
    <t>R_3izlPBud2sjyCKh</t>
  </si>
  <si>
    <t>18:11:46:933: Load;18:11:50:683: Accept;18:11:54:932: Screen1;18:11:55:525: Load;18:11:59:919: Screen2;18:12:0:267: Load;18:12:8:252: Load;18:12:16:238: Load;18:12:33:66: Screen5;18:12:33:605: Load;</t>
  </si>
  <si>
    <t>R_2ymjxtvFs8wxa2D</t>
  </si>
  <si>
    <t>18:12:46:4: Load;18:12:47:292: Accept;18:12:48:444: Screen1;18:12:48:847: Load;18:12:50:77: Screen2;18:12:50:452: Load;18:12:54:921: Screen3;18:12:55:529: Load;18:13:2:5: Screen4;18:13:2:459: Load;18:13:4:722: Load;</t>
  </si>
  <si>
    <t>R_RLChVFzkOyNPqGB</t>
  </si>
  <si>
    <t>18:12:38:831: Load;18:12:40:542: Accept;18:12:41:974: Screen1;18:12:42:416: Load;18:12:43:531: Screen2;18:12:43:801: Load;18:12:47:432: Screen3;18:12:47:676: Load;18:12:52:655: Screen4;18:12:53:626: Load;18:13:0:290: Screen5;18:13:0:416: Load;</t>
  </si>
  <si>
    <t>R_2v69UlAHwZEUmlk</t>
  </si>
  <si>
    <t>18:12:51:953: Load;18:12:53:217: Accept;18:12:56:444: Load;18:12:58:153: Screen2;18:12:58:274: Load;18:13:1:248: Screen3;18:13:1:376: Load;18:13:13:562: Screen4;18:13:13:671: Load;18:13:15:824: Screen5;18:13:15:993: Load;</t>
  </si>
  <si>
    <t>R_2PdumsD4eWbvohV</t>
  </si>
  <si>
    <t>18:12:42:799: Load;18:12:47:945: Accept;18:12:52:898: Screen1;18:12:53:318: Load;18:12:58:852: Screen2;18:12:59:211: Load;18:13:4:384: Screen3;18:13:4:791: Load;18:13:12:930: Screen4;18:13:13:336: Load;18:13:18:728: Screen5;18:13:19:88: Load;</t>
  </si>
  <si>
    <t>R_2413Dah2E1JTQX0</t>
  </si>
  <si>
    <t>18:12:2:690: Load;</t>
  </si>
  <si>
    <t>R_D6krchdXG7rjCYp</t>
  </si>
  <si>
    <t>18:11:54:265: Load;18:11:57:212: Accept;18:11:59:112: Screen1;18:11:59:288: Load;18:12:3:13: Screen2;18:12:3:167: Load;18:12:8:725: Screen3;18:12:8:873: Load;18:12:20:297: Screen4;18:12:20:639: Load;18:12:30:834: Screen5;18:12:31:103: Load;</t>
  </si>
  <si>
    <t>R_3iwm209a6abhMqq</t>
  </si>
  <si>
    <t>18:12:14:304: Load;18:12:16:727: Screen1;18:12:16:796: Load;18:12:18:38: Load;18:12:20:516: Load;18:12:27:901: Screen4;18:12:28:1: Load;18:12:34:348: Load;</t>
  </si>
  <si>
    <t xml:space="preserve">Nothing Thanks </t>
  </si>
  <si>
    <t>R_2qrWMs3nOZT0hkK</t>
  </si>
  <si>
    <t>18:11:17:396: Load;18:11:24:924: Accept;18:11:28:383: Load;18:11:34:829: Screen2;18:11:34:906: Load;18:11:40:598: Screen3;18:11:40:715: Load;18:11:50:661: Screen4;18:11:50:772: Load;18:11:58:779: Screen5;18:11:58:898: Load;</t>
  </si>
  <si>
    <t>NONE</t>
  </si>
  <si>
    <t>R_2w7zRDQTGReqI7v</t>
  </si>
  <si>
    <t>18:11:57:213: Load;18:12:0:112: Accept;18:12:1:391: Screen1;18:12:1:498: Load;18:12:3:695: Screen2;18:12:3:788: Load;18:12:6:998: Screen3;18:12:7:90: Load;18:12:13:895: Screen4;18:12:13:987: Load;18:12:19:315: Load;</t>
  </si>
  <si>
    <t>R_22ES3iSQwwbnQRO</t>
  </si>
  <si>
    <t>18:13:12:966: Load;18:13:17:711: Accept;18:13:20:414: Screen1;18:13:20:780: Load;18:13:24:920: Screen2;18:13:25:107: Load;18:13:28:598: Load;18:13:34:180: Screen4;18:13:34:356: Load;18:13:38:490: Screen5;18:13:38:672: Load;</t>
  </si>
  <si>
    <t>R_1ogTW40NE7ZEI3B</t>
  </si>
  <si>
    <t>18:12:44:644: Load;18:12:50:896: Accept;18:12:53:356: Screen1;18:12:53:535: Load;18:12:57:40: Screen2;18:12:57:103: Load;18:13:4:328: Screen3;18:13:4:413: Load;18:13:14:357: Screen4;18:13:14:658: Load;18:13:21:666: Screen5;18:13:21:826: Load;</t>
  </si>
  <si>
    <t>1949</t>
  </si>
  <si>
    <t>R_3I4zOZbY0chPqBe</t>
  </si>
  <si>
    <t>18:12:55:926: Load;18:12:58:442: Accept;18:13:1:73: Screen1;18:13:1:310: Load;18:13:4:711: Load;18:13:7:754: Screen3;18:13:7:981: Load;18:13:18:785: Screen4;18:13:19:0: Load;</t>
  </si>
  <si>
    <t>R_bkAyDRZcmlEomad</t>
  </si>
  <si>
    <t>18:12:5:535: Load;18:12:6:701: Accept;18:12:9:34: Load;18:12:13:935: Screen2;18:12:14:34: Load;18:12:17:783: Screen3;18:12:17:866: Load;18:12:31:757: Screen4;18:12:31:840: Load;18:12:43:738: Screen5;18:12:43:888: Load;</t>
  </si>
  <si>
    <t>Thank you.</t>
  </si>
  <si>
    <t>R_1Nty4I0XEfZbB1E</t>
  </si>
  <si>
    <t>18:13:4:568: Load;18:13:13:609: Configure;18:13:20:605: Save;18:13:22:657: Screen1;18:13:23:88: Load;18:13:27:467: Screen2;18:13:27:749: Load;18:13:31:595: Screen3;18:13:31:926: Load;18:13:35:293: Screen4;18:13:35:670: Load;18:13:38:218: Screen5;18:13:38:531: Load;</t>
  </si>
  <si>
    <t>R_1Ii5ASRig0ktvS1</t>
  </si>
  <si>
    <t>18:14:42:882: Load;18:14:44:322: Accept;18:14:45:995: Screen1;18:14:46:190: Load;18:14:47:547: Screen2;18:14:47:726: Load;18:14:51:576: Screen3;18:14:51:740: Load;18:14:57:409: Load;18:15:8:856: Screen5;18:15:9:139: Load;</t>
  </si>
  <si>
    <t>R_3hu2Sd0PSA63EkZ</t>
  </si>
  <si>
    <t>18:15:13:15: Load;18:15:19:633: Configure;18:15:31:168: C1;18:15:32:552: Save;18:15:35:272: Screen1;18:15:35:447: Load;18:15:44:273: Screen2;18:15:44:355: Load;18:16:4:480: Screen3;18:16:4:632: Load;18:16:23:418: Screen4;18:16:23:564: Load;</t>
  </si>
  <si>
    <t>R_1jNYqfddcvXAkzo</t>
  </si>
  <si>
    <t>18:13:34:763: Load;18:13:45:217: Accept;18:13:47:77: Screen1;18:13:47:270: Load;18:13:50:386: Load;18:13:56:232: Screen3;18:13:56:395: Load;18:14:6:834: Load;18:14:16:443: Screen5;18:14:16:660: Load;</t>
  </si>
  <si>
    <t>R_5tkGmIfy2yQgg4V</t>
  </si>
  <si>
    <t>18:12:42:281: Load;18:12:44:280: Accept;18:12:47:772: Screen1;18:12:47:842: Load;18:12:53:713: Screen2;18:12:53:766: Load;18:12:59:253: Screen3;18:12:59:479: Load;18:13:5:524: Load;18:13:13:145: Screen4;18:13:13:296: Load;18:13:31:415: Screen5;18:13:31:568: Load;</t>
  </si>
  <si>
    <t>R_XOeAohpwiQ4D0Tn</t>
  </si>
  <si>
    <t>18:14:33:695: Load;18:14:35:926: Accept;18:14:38:217: Screen1;18:14:38:305: Load;18:14:42:768: Screen2;18:14:42:854: Load;18:14:49:105: Screen3;18:14:49:182: Load;18:14:55:19: Screen4;18:14:55:201: Load;18:15:7:848: Screen5;18:15:8:4: Load;</t>
  </si>
  <si>
    <t>R_2YRMeySTqse8dl3</t>
  </si>
  <si>
    <t>18:14:19:726: Load;18:14:27:587: Accept;18:14:29:227: Screen1;18:14:29:396: Load;18:14:31:454: Screen2;18:14:31:546: Load;18:14:35:71: Load;18:14:45:169: Screen4;18:14:45:268: Load;18:14:59:523: Screen5;18:14:59:701: Load;</t>
  </si>
  <si>
    <t>R_5A9UTOuWnA9UfO9</t>
  </si>
  <si>
    <t>18:14:15:233: Load;18:14:21:7: Accept;18:14:22:876: Screen1;18:14:23:183: Load;18:14:28:200: Screen2;18:14:28:395: Load;18:14:32:566: Screen3;18:14:32:748: Load;18:14:47:72: Load;18:14:49:133: Screen5;18:14:49:335: Load;</t>
  </si>
  <si>
    <t>R_2SBK52c09Y5dKSh</t>
  </si>
  <si>
    <t>18:15:13:550: Load;18:15:15:84: Accept;18:15:16:678: Screen1;18:15:16:815: Load;18:15:18:364: Screen2;18:15:18:497: Load;18:15:23:89: Screen3;18:15:23:277: Load;18:15:33:463: Screen4;18:15:33:567: Load;18:15:45:842: Load;</t>
  </si>
  <si>
    <t>R_2Enm68eXRCXSwN6</t>
  </si>
  <si>
    <t>18:11:6:964: Load;18:11:8:954: Accept;18:11:10:980: Screen1;18:11:11:398: Load;18:11:13:593: Screen2;18:11:13:703: Load;18:11:17:624: Screen3;18:11:17:801: Load;18:11:25:770: Screen4;18:11:27:209: Load;18:11:33:689: Screen5;18:11:34:344: Load;</t>
  </si>
  <si>
    <t>R_2XpS6VREUyQrQJr</t>
  </si>
  <si>
    <t>18:13:38:494: Load;18:13:51:406: Accept;18:13:54:309: Screen1;18:13:54:566: Load;18:13:58:951: Screen2;18:13:59:41: Load;18:14:4:756: Screen3;18:14:5:13: Load;18:14:11:568: Screen4;18:14:11:925: Load;18:14:22:637: Screen5;18:14:23:106: Load;</t>
  </si>
  <si>
    <t>R_1P4XqqzqL7bXHYl</t>
  </si>
  <si>
    <t>18:15:11:461: Load;18:15:16:792: Accept;18:15:26:177: Screen1;18:15:26:627: Load;18:15:33:3: Screen2;18:15:33:383: Load;</t>
  </si>
  <si>
    <t>R_3MJQJpFVQmwhUDc</t>
  </si>
  <si>
    <t>18:14:57:113: Load;18:15:9:659: Accept;18:15:12:744: Load;18:15:15:355: Screen2;18:15:15:528: Load;18:15:20:50: Screen3;18:15:20:216: Load;18:15:34:137: Load;18:15:43:377: Screen5;18:15:43:589: Load;</t>
  </si>
  <si>
    <t>R_2tDaIorlgWViP1P</t>
  </si>
  <si>
    <t>18:15:14:627: Load;18:15:26:957: Accept;18:15:29:351: Screen1;18:15:29:595: Load;18:15:31:914: Screen2;18:15:32:52: Load;18:15:36:117: Screen3;18:15:36:224: Load;</t>
  </si>
  <si>
    <t>R_0HV7mvLwQ5QzNFT</t>
  </si>
  <si>
    <t>18:15:39:257: Load;18:15:45:123: Screen1;18:15:45:548: Load;18:15:48:660: Screen2;18:15:48:998: Load;18:15:55:723: Screen3;18:15:56:72: Load;18:16:5:669: Load;18:16:12:693: Load;18:16:20:44: Load;18:16:22:20: Load;18:16:28:607: Screen5;18:16:28:942: Load;</t>
  </si>
  <si>
    <t>R_1QbhPOc7ZGpUwra</t>
  </si>
  <si>
    <t>18:15:58:753: Load;18:16:6:792: Configure;18:16:10:538: C1;18:16:11:79: Save;18:16:14:126: Screen1;18:16:14:427: Load;18:16:17:400: Screen2;18:16:17:468: Load;18:16:21:204: Screen3;18:16:21:269: Load;18:16:26:532: Load;18:16:29:911: Screen5;18:16:30:145: Load;</t>
  </si>
  <si>
    <t>R_1ohkFnGDgDzUDJJ</t>
  </si>
  <si>
    <t>18:16:39:35: Load;18:16:43:13: Decline;18:16:45:132: Screen1;18:16:45:258: Load;18:16:47:370: Screen2;18:16:47:458: Load;18:16:54:611: Screen3;18:16:54:708: Load;18:17:0:646: Load;18:17:6:152: Screen5;18:17:6:302: Load;</t>
  </si>
  <si>
    <t>R_3ffwsHPwBP8e0uf</t>
  </si>
  <si>
    <t>18:16:12:931: Load;18:16:16:228: Accept;18:16:18:300: Screen1;18:16:18:457: Load;18:16:21:598: Screen2;18:16:21:686: Load;18:16:24:696: Screen3;18:16:24:776: Load;18:16:36:189: Screen4;18:16:36:278: Load;18:16:43:265: Screen5;18:16:43:398: Load;</t>
  </si>
  <si>
    <t>R_Cjfxji7JomIGU9P</t>
  </si>
  <si>
    <t>18:16:11:616: Load;18:16:13:490: Accept;18:16:16:404: Screen1;18:16:16:575: Load;18:16:19:161: Screen2;18:16:19:258: Load;18:16:22:922: Screen3;18:16:23:5: Load;18:16:28:289: Load;18:16:37:270: Screen5;18:16:37:421: Load;</t>
  </si>
  <si>
    <t>R_xtiP4T2HLsoXKhP</t>
  </si>
  <si>
    <t>18:16:31:451: Load;18:16:34:522: Accept;18:16:36:76: Screen1;18:16:36:329: Load;18:16:37:893: Screen2;18:16:38:125: Load;18:16:42:556: Screen3;18:16:42:724: Load;18:16:46:769: Load;18:16:52:659: Screen5;18:16:52:934: Load;</t>
  </si>
  <si>
    <t xml:space="preserve">Really interesting topic :) </t>
  </si>
  <si>
    <t>R_1ONrVdisABl7UWh</t>
  </si>
  <si>
    <t>18:15:28:403: Load;18:15:32:356: Accept;18:15:34:789: Screen1;18:15:35:142: Load;18:15:36:846: Screen2;18:15:37:21: Load;18:15:41:600: Screen3;18:15:41:741: Load;18:15:59:692: Screen4;18:15:59:924: Load;18:16:13:961: Screen5;18:16:14:206: Load;</t>
  </si>
  <si>
    <t>R_1fZvzTMcICK5J9M</t>
  </si>
  <si>
    <t>18:17:7:253: Load;18:17:10:207: Accept;18:17:13:963: Screen1;18:17:14:221: Load;18:17:17:155: Screen2;18:17:17:308: Load;18:17:21:430: Screen3;18:17:21:573: Load;18:17:23:523: Screen4;18:17:23:678: Load;18:17:24:949: Screen5;18:17:25:118: Load;</t>
  </si>
  <si>
    <t>R_cViW1Sq4PUzP6kF</t>
  </si>
  <si>
    <t>18:17:31:816: Load;18:17:33:480: Accept;18:17:34:206: Screen1;18:17:34:339: Load;18:17:35:791: Screen2;18:17:35:909: Load;18:17:38:310: Screen3;18:17:38:429: Load;18:17:44:135: Screen4;18:17:44:349: Load;18:17:52:30: Screen5;18:17:52:218: Load;</t>
  </si>
  <si>
    <t>R_pc6p0s0eYzNxp9T</t>
  </si>
  <si>
    <t>84.0</t>
  </si>
  <si>
    <t>18:17:4:548: Load;18:17:5:888: Accept;18:17:7:773: Screen1;18:17:7:995: Load;18:17:9:856: Load;18:17:12:706: Screen3;18:17:12:882: Load;18:17:19:382: Load;18:17:25:441: Screen5;18:17:25:699: Load;</t>
  </si>
  <si>
    <t>R_2fq7uO9E3yrfO2T</t>
  </si>
  <si>
    <t>18:13:41:328: Load;18:13:43:139: Accept;18:13:45:998: Screen1;18:13:46:297: Load;18:13:49:74: Screen2;18:13:49:370: Load;18:13:53:612: Load;18:13:58:691: Screen4;18:13:58:956: Load;18:14:4:449: Screen5;18:14:4:959: Load;</t>
  </si>
  <si>
    <t>I have selected Strongly agree, instead of Strongly disagree and there wasn't any choice to fix it</t>
  </si>
  <si>
    <t>R_PSZ7bgHoFHcLKeJ</t>
  </si>
  <si>
    <t>18:16:8:193: Load;18:16:10:731: Accept;18:16:13:100: Screen1;18:16:13:256: Load;18:16:15:728: Load;18:16:19:111: Screen3;18:16:19:275: Load;18:16:24:774: Screen4;18:16:24:903: Load;18:16:40:135: Screen5;18:16:40:369: Load;</t>
  </si>
  <si>
    <t>R_a4whVrE2Cie7xkJ</t>
  </si>
  <si>
    <t>18:15:50:955: Load;18:15:53:454: Accept;18:15:55:784: Load;18:15:59:881: Screen2;18:16:0:19: Load;18:16:3:655: Screen3;18:16:3:774: Load;18:16:9:550: Load;18:16:18:901: Load;18:16:25:767: Load;18:16:40:845: Load;</t>
  </si>
  <si>
    <t>R_10oxxue0QieMbfQ</t>
  </si>
  <si>
    <t>18:15:51:21: Load;18:15:55:362: Accept;18:15:58:162: Screen1;18:15:58:598: Load;18:16:22:37: Screen2;18:16:22:246: Load;18:16:26:639: Load;18:16:32:486: Screen4;18:16:32:791: Load;</t>
  </si>
  <si>
    <t>R_3nMMCWZZUmUnnjV</t>
  </si>
  <si>
    <t>18:17:34:354: Load;18:17:37:126: Accept;18:17:38:465: Screen1;18:17:38:598: Load;18:17:40:869: Screen2;18:17:40:977: Load;18:17:43:981: Screen3;18:17:45:184: Load;18:17:50:59: Screen4;18:17:50:212: Load;18:17:57:852: Screen5;18:17:58:142: Load;</t>
  </si>
  <si>
    <t>R_2YK9drNFvvRpwok</t>
  </si>
  <si>
    <t>18:17:57:438: Load;18:18:0:656: Accept;18:18:2:333: Screen1;18:18:2:434: Load;18:18:5:137: Screen2;18:18:5:225: Load;18:18:9:683: Load;18:18:16:685: Load;18:18:23:859: Screen5;18:18:24:23: Load;</t>
  </si>
  <si>
    <t>R_3lsJWJkx8vVjblf</t>
  </si>
  <si>
    <t>18:17:57:857: Load;18:18:0:801: Configure;18:18:3:738: C1;18:18:4:676: Save;18:18:7:506: Screen1;18:18:7:663: Load;18:18:11:111: Screen2;18:18:11:194: Load;18:18:14:956: Screen3;18:18:15:24: Load;18:18:21:691: Screen4;18:18:21:764: Load;18:18:31:782: Screen5;18:18:31:883: Load;</t>
  </si>
  <si>
    <t>R_29nTpfLI0sxkBRa</t>
  </si>
  <si>
    <t>18:18:6:22: Load;18:18:8:33: Accept;18:18:8:921: Screen1;18:18:8:991: Load;18:18:10:395: Screen2;18:18:10:440: Load;18:18:13:770: Load;18:18:20:464: Screen4;18:18:20:591: Load;18:18:25:312: Screen5;18:18:25:355: Load;</t>
  </si>
  <si>
    <t>na</t>
  </si>
  <si>
    <t>R_2QYj04IFBSJU6yx</t>
  </si>
  <si>
    <t>18:13:46:44: Load;18:13:55:163: Accept;18:14:1:12: Screen1;18:14:1:209: Load;18:14:5:525: Screen2;18:14:5:592: Load;18:14:10:226: Screen3;18:14:10:291: Load;18:14:12:874: Screen4;18:14:12:956: Load;18:14:17:951: Screen5;18:14:18:7: Load;</t>
  </si>
  <si>
    <t>R_3kuHGXkp93kbLC3</t>
  </si>
  <si>
    <t>18:18:25:805: Load;18:18:35:8: Accept;18:18:40:879: Screen1;18:18:41:591: Load;18:18:43:458: Screen2;18:18:43:776: Load;18:18:49:133: Screen3;18:18:49:455: Load;18:18:50:881: Screen4;18:18:51:215: Load;18:18:53:222: Screen5;18:18:53:498: Load;</t>
  </si>
  <si>
    <t>R_3NURXyygSb8C67q</t>
  </si>
  <si>
    <t>18:17:7:951: Load;18:17:9:356: Accept;18:17:12:342: Screen1;18:17:12:466: Load;18:17:14:450: Screen2;18:17:14:566: Load;18:17:18:302: Screen3;18:17:18:429: Load;18:17:28:72: Screen4;18:17:28:182: Load;18:17:31:682: Load;</t>
  </si>
  <si>
    <t>R_1gbinkHamLV1mkt</t>
  </si>
  <si>
    <t>810x1080</t>
  </si>
  <si>
    <t>18:17:53:290: Load;18:17:58:862: Accept;18:18:0:960: Screen1;18:18:1:190: Load;18:18:3:303: Screen2;18:18:3:399: Load;18:18:7:419: Screen3;18:18:7:518: Load;18:18:17:660: Screen4;18:18:17:862: Load;18:18:21:508: Screen5;18:18:21:594: Load;</t>
  </si>
  <si>
    <t>R_2sR0fMS9UMNRTmH</t>
  </si>
  <si>
    <t>18:17:17:843: Load;18:17:28:664: Accept;18:17:35:246: Screen1;18:17:35:448: Load;18:17:41:455: Screen2;18:17:41:642: Load;18:17:47:944: Screen3;18:17:48:92: Load;18:18:2:129: Load;18:18:15:518: Screen5;18:18:15:668: Load;</t>
  </si>
  <si>
    <t>R_1ogR0QKi2VJXkCd</t>
  </si>
  <si>
    <t>18:17:24:222: Load;18:17:29:962: Screen1;18:17:30:323: Load;18:17:32:771: Screen2;18:17:33:164: Load;18:17:36:396: Screen3;18:17:36:537: Load;18:17:40:898: Screen4;18:17:41:55: Load;18:17:52:588: Screen5;18:17:52:725: Load;</t>
  </si>
  <si>
    <t>R_1megFZuXHZElqO5</t>
  </si>
  <si>
    <t>18:19:0:397: Load;18:19:2:539: Accept;18:19:4:830: Screen1;18:19:4:915: Load;18:19:8:67: Screen2;18:19:8:128: Load;18:19:11:660: Screen3;18:19:11:716: Load;18:19:14:40: Screen4;18:19:14:100: Load;18:19:21:191: Screen5;18:19:21:308: Load;</t>
  </si>
  <si>
    <t>R_1DzOYMAUt9FnOb3</t>
  </si>
  <si>
    <t>18:16:11:980: Load;18:16:16:749: Accept;18:16:21:332: Screen1;18:16:21:859: Load;18:16:24:931: Screen2;18:16:25:336: Load;18:16:30:388: Screen3;18:16:30:719: Load;18:16:33:462: Screen4;18:16:33:828: Load;18:16:37:318: Screen5;18:16:37:505: Load;</t>
  </si>
  <si>
    <t>R_2YREgiZ6YkGm3eO</t>
  </si>
  <si>
    <t>18:16:44:330: Load;18:16:45:708: Accept;18:16:49:308: Screen1;18:16:49:733: Load;18:16:53:861: Screen2;18:16:54:134: Load;18:17:0:276: Screen3;18:17:0:558: Load;18:17:6:732: Screen4;18:17:7:158: Load;18:17:16:101: Screen5;18:17:16:499: Load;</t>
  </si>
  <si>
    <t>R_1IsiLu4BgoKI36e</t>
  </si>
  <si>
    <t>18:19:13:754: Load;18:19:20:610: Decline;18:19:22:335: Screen1;18:19:22:846: Load;18:19:24:903: Screen2;18:19:25:375: Load;18:19:29:96: Screen3;18:19:29:581: Load;</t>
  </si>
  <si>
    <t>R_1JPDBazKrjGy5As</t>
  </si>
  <si>
    <t>412x915</t>
  </si>
  <si>
    <t>18:19:0:413: Load;18:19:2:51: Accept;18:19:3:269: Screen1;18:19:3:475: Load;18:19:4:480: Screen2;18:19:4:617: Load;18:19:8:538: Screen3;18:19:8:681: Load;18:19:10:288: Load;18:19:21:444: Screen5;18:19:21:594: Load;</t>
  </si>
  <si>
    <t>R_2dMbJaNN3l8XOgh</t>
  </si>
  <si>
    <t>18:19:29:93: Load;18:19:32:441: Accept;18:19:34:360: Screen1;18:19:34:594: Load;18:19:36:991: Screen2;18:19:37:88: Load;18:19:41:626: Load;18:19:48:711: Screen4;18:19:48:924: Load;18:19:57:799: Load;</t>
  </si>
  <si>
    <t>R_3p5PDFUTO2nlwU6</t>
  </si>
  <si>
    <t>13:19:1:704: Load;13:19:8:457: Decline;13:19:10:300: Load;13:19:13:778: Load;13:19:20:157: Load;13:19:31:908: Screen4;13:19:32:325: Load;13:19:34:548: Screen5;13:19:34:715: Load;</t>
  </si>
  <si>
    <t>R_NVWv0bYf0ghjbKF</t>
  </si>
  <si>
    <t>18:19:20:393: Load;18:19:24:438: Accept;18:19:27:63: Screen1;18:19:27:282: Load;18:19:32:809: Screen2;18:19:32:890: Load;18:19:36:791: Screen3;18:19:36:872: Load;18:19:40:244: Screen4;18:19:40:316: Load;18:19:53:353: Screen5;18:19:53:549: Load;</t>
  </si>
  <si>
    <t>R_3qJdOveHwerxC7K</t>
  </si>
  <si>
    <t>18:18:33:684: Load;18:18:35:942: Accept;18:18:38:619: Load;18:18:41:447: Screen2;18:18:41:566: Load;18:18:45:410: Screen3;18:18:45:478: Load;18:18:51:855: Screen4;18:18:51:980: Load;18:18:56:185: Screen5;18:18:56:338: Load;</t>
  </si>
  <si>
    <t>R_2U5xf8fdgUMp5TS</t>
  </si>
  <si>
    <t>18:19:29:409: Load;18:19:31:247: Accept;18:19:32:390: Load;18:19:33:838: Load;18:19:38:24: Load;18:19:45:419: Load;18:19:50:369: Screen5;18:19:50:550: Load;</t>
  </si>
  <si>
    <t>R_21511GwIDH7Fya9</t>
  </si>
  <si>
    <t>18:19:26:570: Load;18:19:28:153: Accept;18:19:30:202: Screen1;18:19:30:416: Load;18:19:33:176: Screen2;18:19:38:432: Screen2;18:19:38:546: Load;18:19:41:548: Screen3;18:19:42:172: Load;18:19:46:68: Screen4;18:19:46:206: Load;18:19:53:462: Load;</t>
  </si>
  <si>
    <t>R_3PzUVkpwyyZVBrU</t>
  </si>
  <si>
    <t>18:18:7:511: Load;18:18:9:835: Accept;18:18:11:760: Screen1;18:18:12:94: Load;18:18:14:648: Screen2;18:18:14:911: Load;18:18:19:749: Screen3;18:18:20:66: Load;18:18:27:567: Screen4;18:18:27:894: Load;18:18:43:93: Screen5;18:18:43:570: Load;</t>
  </si>
  <si>
    <t>R_2tfLYMDJuk8ZGiM</t>
  </si>
  <si>
    <t>18:20:31:704: Load;18:20:33:134: Accept;18:20:36:763: Screen1;18:20:37:189: Load;18:20:39:521: Screen2;18:20:39:742: Load;18:20:44:513: Screen3;18:20:44:786: Load;18:20:52:335: Load;18:20:56:57: Screen5;18:20:56:328: Load;</t>
  </si>
  <si>
    <t>R_1rcDS0vNItyKabz</t>
  </si>
  <si>
    <t>18:19:10:948: Load;18:19:16:912: Accept;18:19:19:183: Screen1;18:19:19:376: Load;18:19:23:391: Screen2;18:19:23:464: Load;18:19:33:159: Load;18:19:44:30: Load;18:19:54:916: Screen5;18:19:55:54: Load;</t>
  </si>
  <si>
    <t>R_1jiJ021LWHr6ki4</t>
  </si>
  <si>
    <t>18:20:21:590: Load;18:20:23:482: Accept;18:20:25:47: Screen1;18:20:25:247: Load;18:20:27:663: Screen2;18:20:27:787: Load;18:20:30:681: Load;18:20:35:350: Load;18:20:39:978: Screen5;18:20:40:83: Load;</t>
  </si>
  <si>
    <t>R_2SeqpHojbgO2C49</t>
  </si>
  <si>
    <t>18:18:35:806: Load;18:18:42:921: Decline;18:18:48:13: Screen1;18:18:48:192: Load;18:18:55:373: Load;18:19:1:624: Screen3;18:19:1:787: Load;18:19:13:381: Screen4;18:19:13:530: Load;18:19:24:42: Screen5;18:19:24:220: Load;</t>
  </si>
  <si>
    <t>R_XU0VKbvDIKHu27T</t>
  </si>
  <si>
    <t>18:18:57:473: Load;18:19:1:585: Accept;18:19:3:560: Screen1;18:19:3:717: Load;18:19:5:446: Screen2;18:19:5:552: Load;18:19:10:309: Screen3;18:19:10:435: Load;18:19:15:556: Screen4;18:19:15:738: Load;18:19:19:259: Screen5;18:19:19:386: Load;</t>
  </si>
  <si>
    <t>R_25NhoBbk61xzgMR</t>
  </si>
  <si>
    <t>18:21:9:940: Load;18:21:14:749: Decline;18:21:16:219: Screen1;18:21:16:498: Load;18:21:18:875: Screen2;18:21:18:938: Load;18:21:22:307: Load;18:21:28:445: Screen4;18:21:28:679: Load;18:21:31:891: Screen5;18:21:31:951: Load;</t>
  </si>
  <si>
    <t>R_2XjPKpL3GAcZFzw</t>
  </si>
  <si>
    <t>18:21:39:975: Load;18:21:41:287: Accept;18:21:42:359: Screen1;18:21:42:490: Load;18:21:43:192: Screen2;18:21:43:268: Load;18:21:45:799: Screen3;18:21:45:886: Load;18:21:54:253: Load;18:21:59:6: Load;</t>
  </si>
  <si>
    <t>R_u2DB0oxZACt3oiZ</t>
  </si>
  <si>
    <t>81.0.4044.129</t>
  </si>
  <si>
    <t>18:21:13:346: Load;18:21:15:241: Accept;18:21:16:334: Screen1;18:21:16:457: Load;18:21:17:993: Load;18:21:21:15: Load;18:21:45:203: Screen4;18:21:45:401: Load;</t>
  </si>
  <si>
    <t>R_2fs4oD0efrjSWHX</t>
  </si>
  <si>
    <t>18:21:49:512: Load;18:21:52:277: Accept;18:21:53:938: Load;18:21:55:770: Load;18:21:59:680: Screen3;18:21:59:754: Load;18:22:1:764: Screen4;18:22:1:836: Load;18:22:3:387: Screen5;18:22:3:457: Load;</t>
  </si>
  <si>
    <t>R_1JLRKRQ4ylWLsu3</t>
  </si>
  <si>
    <t>18:21:46:504: Load;18:21:48:610: Accept;18:21:49:915: Screen1;18:21:50:139: Load;18:21:52:928: Screen2;18:21:53:110: Load;18:21:56:186: Screen3;18:21:56:389: Load;18:22:4:248: Screen4;18:22:4:440: Load;18:22:9:880: Screen5;18:22:10:93: Load;</t>
  </si>
  <si>
    <t>R_1H5DszQryLhnB1i</t>
  </si>
  <si>
    <t>18:20:22:994: Load;18:20:26:69: Accept;18:20:30:287: Screen1;18:20:30:846: Load;18:20:34:63: Screen2;18:20:34:354: Load;18:20:40:553: Load;18:20:46:487: Screen4;18:20:46:966: Load;18:20:58:688: Screen5;18:20:59:291: Load;</t>
  </si>
  <si>
    <t>R_2qkh1UcTos791Hx</t>
  </si>
  <si>
    <t>18:21:42:868: Load;18:21:49:240: Accept;18:21:51:971: Screen1;18:21:52:366: Load;18:21:56:254: Load;18:22:1:729: Load;18:22:7:784: Load;18:22:10:607: Screen5;18:22:10:828: Load;</t>
  </si>
  <si>
    <t>R_ulEzGDKuwmOEfS1</t>
  </si>
  <si>
    <t>18:21:38:81: Load;18:21:39:724: Accept;18:21:42:512: Load;18:21:43:846: Screen2;18:21:44:46: Load;18:21:51:34: Screen3;18:21:51:230: Load;18:22:0:300: Load;18:22:3:541: Screen5;18:22:3:706: Load;</t>
  </si>
  <si>
    <t>R_CdfM0HAr152srDP</t>
  </si>
  <si>
    <t>18:22:9:717: Load;18:22:16:197: Accept;18:22:17:785: Load;18:22:19:731: Screen2;18:22:19:897: Load;18:22:23:375: Screen3;18:22:23:612: Load;18:22:27:891: Screen4;18:22:28:44: Load;18:22:33:23: Screen5;18:22:33:282: Load;</t>
  </si>
  <si>
    <t>R_2s1rX2jKZV7C1KL</t>
  </si>
  <si>
    <t>18:21:59:307: Load;18:22:2:627: Accept;18:22:3:911: Load;18:22:5:355: Screen2;18:22:5:490: Load;18:22:8:8: Screen3;18:22:8:250: Load;18:22:14:117: Load;18:22:18:383: Screen5;18:22:18:465: Load;</t>
  </si>
  <si>
    <t>R_2ZJHuzULu6P1cq5</t>
  </si>
  <si>
    <t>18:20:59:341: Load;18:21:5:500: Configure;18:21:8:581: C1;18:21:9:520: Save;18:21:13:942: Screen1;18:21:14:330: Load;18:21:20:537: Screen2;18:21:20:841: Load;18:21:25:156: Load;18:21:28:316: Screen4;18:21:28:502: Load;18:21:33:395: Load;</t>
  </si>
  <si>
    <t>No, i enjoyed the study!</t>
  </si>
  <si>
    <t>R_1rk67AmdDPbJmwR</t>
  </si>
  <si>
    <t>18:22:19:131: Load;18:22:21:336: Accept;18:22:23:645: Screen1;18:22:23:770: Load;18:22:26:92: Screen2;18:22:26:180: Load;18:22:30:369: Load;18:22:38:657: Load;18:22:42:106: Screen5;18:22:42:195: Load;</t>
  </si>
  <si>
    <t>R_301NUHxoiDoXFYO</t>
  </si>
  <si>
    <t>18:22:12:448: Load;18:22:14:6: Accept;18:22:15:912: Load;18:22:18:106: Load;18:22:22:201: Screen3;18:22:22:412: Load;18:22:24:817: Screen4;18:22:24:920: Load;18:22:28:204: Screen5;18:22:28:296: Load;</t>
  </si>
  <si>
    <t>R_3e370l4bMX4dneE</t>
  </si>
  <si>
    <t>18:19:36:13: Load;18:19:43:882: Accept;18:19:47:802: Screen1;18:19:47:932: Load;18:19:55:119: Screen2;18:19:55:216: Load;18:20:5:124: Load;18:20:19:592: Screen4;18:20:19:707: Load;18:20:25:629: Screen5;18:20:25:730: Load;</t>
  </si>
  <si>
    <t>R_3D9QfNK4bUskSQx</t>
  </si>
  <si>
    <t>18:23:3:882: Load;18:23:7:286: Decline;18:23:8:646: Load;18:23:9:838: Load;18:23:13:282: Screen3;18:23:13:373: Load;18:23:18:442: Load;18:23:23:576: Screen5;18:23:23:716: Load;</t>
  </si>
  <si>
    <t>R_3j21HObS0WgUPsH</t>
  </si>
  <si>
    <t>18:22:6:589: Load;18:22:9:232: Accept;18:22:13:317: Screen1;18:22:13:503: Load;18:22:18:783: Screen2;18:22:18:981: Load;18:22:22:858: Load;18:22:29:73: Screen4;18:22:29:279: Load;18:22:34:194: Load;</t>
  </si>
  <si>
    <t>R_1QFNojE4LLFx7K7</t>
  </si>
  <si>
    <t>18:22:29:699: Load;18:22:36:390: Accept;18:22:39:339: Screen1;18:22:39:609: Load;18:22:42:99: Screen2;18:22:42:232: Load;18:22:44:977: Screen3;18:22:45:103: Load;18:22:51:64: Load;18:22:58:256: Load;</t>
  </si>
  <si>
    <t>R_5vFFI2uWT6353yx</t>
  </si>
  <si>
    <t>18:22:0:121: Load;18:22:5:987: Decline;18:22:8:930: Screen1;18:22:9:191: Load;18:22:12:800: Screen2;18:22:12:923: Load;18:22:18:110: Load;18:22:29:884: Screen4;18:22:30:103: Load;18:22:38:183: Screen5;18:22:38:412: Load;</t>
  </si>
  <si>
    <t>No, thank you.</t>
  </si>
  <si>
    <t>R_1flw8R4ZFOKGEHh</t>
  </si>
  <si>
    <t>18:21:5:401: Load;18:21:9:266: Accept;18:21:11:69: Screen1;18:21:11:457: Load;18:21:16:761: Screen2;18:21:17:24: Load;18:21:21:113: Load;18:21:25:67: Screen4;18:21:25:208: Load;18:21:37:233: Screen5;18:21:37:451: Load;</t>
  </si>
  <si>
    <t>R_st9TLSGtO64FlER</t>
  </si>
  <si>
    <t>18:22:17:395: Load;18:22:20:140: Accept;18:22:22:158: Screen1;18:22:22:255: Load;18:22:26:104: Screen2;18:22:26:192: Load;18:22:30:489: Screen3;18:22:30:571: Load;18:22:36:256: Screen4;18:22:36:342: Load;18:22:47:795: Screen5;18:22:47:904: Load;</t>
  </si>
  <si>
    <t>R_245JoDDICLbv37S</t>
  </si>
  <si>
    <t>1024x1366</t>
  </si>
  <si>
    <t>18:23:13:437: Load;18:23:18:396: Accept;18:23:24:838: Screen1;18:23:25:9: Load;18:23:27:354: Screen2;18:23:27:432: Load;18:23:30:807: Screen3;18:23:30:885: Load;18:23:35:976: Screen4;18:23:36:127: Load;18:23:37:787: Screen5;18:23:37:867: Load;</t>
  </si>
  <si>
    <t>R_1CqFNeYRZtNzodW</t>
  </si>
  <si>
    <t>18:22:31:589: Load;18:22:33:7: Accept;18:22:34:646: Screen1;18:22:34:798: Load;18:22:37:725: Screen2;18:22:37:843: Load;18:22:44:790: Screen3;18:22:45:475: Load;18:22:51:476: Load;18:22:59:262: Screen5;18:23:0:390: Load;</t>
  </si>
  <si>
    <t>R_2wshyobFmon6grF</t>
  </si>
  <si>
    <t>18:23:12:478: Load;18:23:30:192: C1;18:23:31:62: C1;18:23:31:779: C1;18:23:32:935: Save;18:23:35:748: Load;18:23:38:973: Load;18:23:44:578: Load;</t>
  </si>
  <si>
    <t>R_2fcSD1fnAu81GjI</t>
  </si>
  <si>
    <t>18:23:7:521: Load;18:23:12:5: Decline;18:23:13:919: Load;18:23:16:387: Screen2;18:23:16:462: Load;18:23:21:408: Screen3;18:23:21:489: Load;18:23:23:241: Load;18:23:30:493: Screen5;18:23:30:632: Load;</t>
  </si>
  <si>
    <t>R_AI1C6AyCSySEOSR</t>
  </si>
  <si>
    <t>18:23:6:587: Load;18:23:8:589: Accept;18:23:11:257: Screen1;18:23:11:431: Load;18:23:15:120: Screen2;18:23:15:185: Load;18:23:20:745: Screen3;18:23:20:869: Load;18:23:28:896: Screen4;18:23:29:84: Load;</t>
  </si>
  <si>
    <t>R_2PpLQ4YuHipKQHU</t>
  </si>
  <si>
    <t>18:22:16:619: Load;18:22:20:941: Accept;18:22:23:392: Screen1;18:22:23:581: Load;18:22:26:932: Screen2;18:22:27:9: Load;18:22:31:745: Screen3;18:22:31:813: Load;18:22:40:299: Screen4;18:22:40:449: Load;18:22:47:290: Screen5;18:22:47:487: Load;</t>
  </si>
  <si>
    <t>R_3kjMOmmvGVEErAw</t>
  </si>
  <si>
    <t>18:23:20:685: Load;18:23:32:493: C1;18:23:33:393: Save;18:23:38:641: Screen1;18:23:38:801: Load;18:23:40:27: Load;18:23:46:135: Load;18:23:48:453: Load;</t>
  </si>
  <si>
    <t>R_qJgAB9SMyKPzRQJ</t>
  </si>
  <si>
    <t>18:22:48:195: Load;18:22:51:109: Accept;18:22:53:197: Screen1;18:22:53:373: Load;18:22:55:301: Screen2;18:22:55:387: Load;18:22:59:462: Screen3;18:22:59:538: Load;18:23:6:320: Screen4;18:23:6:403: Load;18:23:17:94: Screen5;18:23:17:239: Load;</t>
  </si>
  <si>
    <t>R_VLtLf5QIYgRH6P7</t>
  </si>
  <si>
    <t>18:23:43:195: Load;18:23:46:929: Screen1;18:23:47:55: Load;18:23:48:983: Load;18:23:52:21: Load;18:23:56:93: Screen4;18:23:56:181: Load;18:24:2:313: Screen5;18:24:2:496: Load;</t>
  </si>
  <si>
    <t>R_2q40L2rrwEgw8Bg</t>
  </si>
  <si>
    <t>18:24:46:298: Load;18:24:48:381: Accept;18:24:49:555: Screen1;18:24:49:738: Load;18:24:51:275: Screen2;18:24:51:435: Load;18:24:54:441: Screen3;18:24:54:601: Load;18:25:3:650: Screen4;18:25:3:799: Load;18:25:5:818: Screen5;18:25:5:949: Load;</t>
  </si>
  <si>
    <t>R_2YPx0nZtDN1D4XY</t>
  </si>
  <si>
    <t>18:22:20:251: Load;18:22:26:61: Decline;18:22:28:652: Load;18:22:30:358: Screen2;18:22:30:402: Load;18:22:33:688: Screen3;18:22:33:738: Load;18:22:44:377: Screen4;18:22:44:551: Load;18:23:15:697: Screen5;18:23:15:834: Load;</t>
  </si>
  <si>
    <t>R_1FQ8rwgclOQDiTS</t>
  </si>
  <si>
    <t>18:18:36:175: Load;18:18:37:587: Accept;</t>
  </si>
  <si>
    <t>R_3mgXPin6Sv1B1ox</t>
  </si>
  <si>
    <t>18:21:43:934: Load;18:21:52:429: Decline;18:21:56:795: Screen1;18:21:57:348: Load;18:22:5:919: Screen2;18:22:6:364: Load;18:22:11:868: Screen3;18:22:12:263: Load;18:22:20:605: Screen4;18:22:21:8: Load;18:22:25:653: Screen5;18:22:26:140: Load;</t>
  </si>
  <si>
    <t>R_1fg5A7v50kWD2dF</t>
  </si>
  <si>
    <t>18:23:1:267: Load;18:23:6:245: Accept;18:23:9:354: Load;18:23:11:607: Load;18:23:15:716: Screen3;18:23:15:853: Load;18:23:25:27: Screen4;18:23:25:253: Load;18:23:31:380: Screen5;18:23:31:615: Load;</t>
  </si>
  <si>
    <t>R_1g6zSSZTh15OX8N</t>
  </si>
  <si>
    <t>18:23:13:545: Load;18:23:15:781: Accept;18:23:19:281: Screen1;18:23:19:792: Load;18:23:26:743: Screen2;18:23:27:42: Load;18:23:31:685: Screen3;18:23:32:3: Load;18:23:44:133: Screen4;18:23:44:460: Load;18:23:55:415: Screen5;18:23:55:803: Load;</t>
  </si>
  <si>
    <t xml:space="preserve">NO THANKS </t>
  </si>
  <si>
    <t>R_1NtClFBBVU7FRcr</t>
  </si>
  <si>
    <t>18:23:41:813: Load;18:23:43:755: Accept;18:23:45:330: Screen1;18:23:45:437: Load;18:23:47:660: Screen2;18:23:47:752: Load;18:23:52:558: Screen3;18:23:52:772: Load;18:24:2:555: Screen4;18:24:2:855: Load;18:24:12:998: Screen5;18:24:13:157: Load;</t>
  </si>
  <si>
    <t>R_1FkPqmUm65Kt7CY</t>
  </si>
  <si>
    <t>18:24:2:762: Load;18:24:6:897: Decline;18:24:8:859: Screen1;18:24:9:221: Load;18:24:10:967: Screen2;18:24:11:210: Load;18:24:14:46: Screen3;18:24:14:281: Load;18:24:21:310: Screen4;18:24:21:546: Load;18:24:26:958: Screen5;18:24:27:318: Load;</t>
  </si>
  <si>
    <t>R_3KCrAzsQ5Xi5X6I</t>
  </si>
  <si>
    <t>18:24:1:845: Load;18:24:6:450: Accept;18:24:8:216: Screen1;18:24:8:527: Load;18:24:10:179: Screen2;18:24:10:279: Load;18:24:13:347: Load;18:24:18:335: Load;18:24:25:659: Screen4;18:24:26:15: Load;18:24:34:154: Screen5;18:24:34:314: Load;</t>
  </si>
  <si>
    <t>R_6RUqBUHopLTUFUJ</t>
  </si>
  <si>
    <t>18:23:24:891: Load;18:23:34:851: Decline;18:23:37:437: Screen1;18:23:37:703: Load;18:23:40:370: Screen2;18:23:40:545: Load;18:23:45:151: Screen3;18:23:45:261: Load;18:23:54:89: Screen4;18:23:54:339: Load;</t>
  </si>
  <si>
    <t>R_1HjWBCzvnQmYyeM</t>
  </si>
  <si>
    <t>18:22:54:852: Load;18:22:56:732: Accept;18:23:0:235: Screen1;18:23:0:422: Load;18:23:3:276: Screen2;18:23:3:353: Load;18:23:7:347: Screen3;18:23:7:421: Load;18:23:18:355: Screen4;18:23:18:432: Load;18:23:26:458: Screen5;18:23:26:699: Load;</t>
  </si>
  <si>
    <t>no thank you</t>
  </si>
  <si>
    <t>R_3qNyuP0hq3Hm45r</t>
  </si>
  <si>
    <t>18:24:5:376: Load;18:24:6:620: Accept;18:24:8:170: Screen1;18:24:8:289: Load;18:24:12:179: Screen2;18:24:12:244: Load;18:24:15:153: Screen3;18:24:15:219: Load;18:24:28:642: Load;18:24:35:162: Screen5;18:24:35:331: Load;</t>
  </si>
  <si>
    <t>R_1lsoxVyS8kGult4</t>
  </si>
  <si>
    <t>18:22:35:427: Load;18:22:37:185: Accept;18:22:39:215: Load;18:22:42:0: Load;18:22:46:116: Screen3;18:22:46:423: Load;18:22:57:58: Load;18:23:0:122: Screen4;18:23:0:505: Load;18:23:12:459: Screen5;18:23:12:740: Load;</t>
  </si>
  <si>
    <t>R_301bQTn2tFUpD7K</t>
  </si>
  <si>
    <t>18:19:33:177: Load;18:19:40:336: Accept;18:19:43:431: Screen1;18:19:43:626: Load;18:19:47:162: Load;18:19:50:802: Screen3;18:19:50:906: Load;18:20:2:700: Load;18:20:11:52: Screen5;18:20:11:231: Load;</t>
  </si>
  <si>
    <t>R_3nSf4bfzvYv4Z95</t>
  </si>
  <si>
    <t>18:24:4:87: Load;18:24:9:9: Accept;18:24:10:913: Screen1;18:24:10:975: Load;18:24:13:201: Screen2;18:24:13:251: Load;18:24:18:0: Screen3;18:24:18:43: Load;18:24:24:144: Screen4;18:24:24:202: Load;18:24:33:720: Screen5;18:24:33:818: Load;</t>
  </si>
  <si>
    <t>R_307bS4RDf28q9ve</t>
  </si>
  <si>
    <t>18:24:41:68: Load;18:24:43:720: Accept;18:24:45:406: Screen1;18:24:45:623: Load;18:24:48:49: Screen2;18:24:48:144: Load;18:24:52:202: Screen3;18:24:52:297: Load;18:24:57:234: Load;18:25:2:686: Screen5;18:25:2:860: Load;</t>
  </si>
  <si>
    <t>R_1j7GHCFn5gOXMaV</t>
  </si>
  <si>
    <t>18:24:21:626: Load;18:24:23:338: Accept;18:24:27:2: Screen1;18:24:27:219: Load;18:24:30:604: Load;18:24:33:699: Screen3;18:24:33:830: Load;18:24:41:768: Screen4;18:24:41:906: Load;18:24:45:345: Screen5;18:24:45:492: Load;</t>
  </si>
  <si>
    <t>R_9BRuY1ITsBAQ4AF</t>
  </si>
  <si>
    <t>10.1.2</t>
  </si>
  <si>
    <t>18:25:20:247: Load;18:25:23:952: Accept;18:25:25:298: Screen1;18:25:25:489: Load;18:25:27:322: Screen2;18:25:27:392: Load;18:25:31:290: Load;18:25:38:328: Load;18:25:41:134: Load;</t>
  </si>
  <si>
    <t>R_2cjFT5OefSlQufL</t>
  </si>
  <si>
    <t>18:25:10:211: Load;18:25:15:461: Screen1;18:25:15:657: Load;18:25:18:511: Screen2;18:25:18:601: Load;18:25:22:911: Screen3;18:25:22:987: Load;18:25:25:272: Screen4;18:25:25:347: Load;18:25:33:534: Screen5;18:25:33:614: Load;</t>
  </si>
  <si>
    <t>R_2eVUkNdaRdAg1o7</t>
  </si>
  <si>
    <t>19:20:51:627: Load;19:20:54:522: Decline;19:21:4:977: Screen1;19:21:5:234: Load;19:21:19:755: Screen2;19:21:19:954: Load;19:21:28:283: Screen3;19:21:28:572: Load;19:21:41:91: Screen4;19:21:41:681: Load;19:22:6:625: Screen5;19:22:6:884: Load;</t>
  </si>
  <si>
    <t xml:space="preserve">Very interesting survey, thanks </t>
  </si>
  <si>
    <t>R_22M7fbIqHBErGpg</t>
  </si>
  <si>
    <t>18:25:7:670: Load;18:25:11:822: Accept;18:25:13:961: Screen1;18:25:14:194: Load;18:25:16:261: Screen2;18:25:16:523: Load;18:25:19:842: Screen3;18:25:20:41: Load;18:25:29:894: Screen4;18:25:30:92: Load;18:25:36:743: Screen5;18:25:36:973: Load;</t>
  </si>
  <si>
    <t>R_2urGFdniikksjyh</t>
  </si>
  <si>
    <t>1152x720</t>
  </si>
  <si>
    <t>18:22:36:120: Load;18:22:59:229: Configure;18:23:4:452: C1;18:23:8:53: Save;18:23:14:331: Screen1;18:23:14:737: Load;18:23:22:61: Screen2;18:23:22:401: Load;18:23:30:280: Screen3;18:23:30:649: Load;18:23:42:837: Screen4;18:23:43:234: Load;18:23:51:852: Screen5;18:23:52:180: Load;</t>
  </si>
  <si>
    <t>R_3nUH1NI9HLHbYBp</t>
  </si>
  <si>
    <t>18:25:44:587: Load;18:25:47:632: Screen1;18:25:48:49: Load;18:25:49:876: Screen2;18:25:50:185: Load;18:25:53:206: Load;18:25:57:748: Screen4;18:25:58:163: Load;18:26:4:437: Screen5;18:26:4:806: Load;</t>
  </si>
  <si>
    <t>R_1QuPLcYDHhr18bc</t>
  </si>
  <si>
    <t>18:24:55:955: Load;18:24:58:70: Accept;18:25:0:45: Load;18:25:1:371: Load;18:25:4:486: Screen3;18:25:4:546: Load;18:25:6:263: Screen4;18:25:6:333: Load;18:25:10:445: Screen5;18:25:10:505: Load;</t>
  </si>
  <si>
    <t>R_3PnU4s8rqtBnQmf</t>
  </si>
  <si>
    <t>18:24:59:464: Load;18:25:2:310: Accept;18:25:4:104: Load;18:25:5:948: Load;18:25:9:718: Screen3;18:25:9:857: Load;18:25:16:261: Load;18:25:25:5: Load;</t>
  </si>
  <si>
    <t>R_3M3an0Vj5RX0hrp</t>
  </si>
  <si>
    <t>18:25:8:278: Load;18:25:12:828: Decline;18:25:16:504: Screen1;18:25:16:819: Load;18:25:23:281: Load;18:25:28:299: Screen3;18:25:28:493: Load;18:25:39:529: Screen4;18:25:39:770: Load;18:25:48:163: Load;</t>
  </si>
  <si>
    <t>R_2ByXRswYEb8nMWo</t>
  </si>
  <si>
    <t>18:22:1:750: Load;18:22:4:74: Accept;18:22:7:752: Load;18:22:11:469: Load;18:22:16:900: Screen3;18:22:18:401: Load;</t>
  </si>
  <si>
    <t>R_2uxQJEqDRckXV9C</t>
  </si>
  <si>
    <t>18:25:36:461: Load;18:25:38:718: Accept;18:25:41:132: Load;18:25:43:975: Screen2;18:25:44:273: Load;18:25:49:565: Load;18:25:57:598: Screen4;18:25:58:54: Load;18:26:1:316: Screen5;18:26:1:728: Load;</t>
  </si>
  <si>
    <t>R_1QuVnElXDcn1Ypd</t>
  </si>
  <si>
    <t>18:26:12:293: Load;18:26:13:557: Accept;18:26:15:206: Screen1;18:26:15:329: Load;18:26:17:644: Screen2;18:26:17:756: Load;18:26:20:905: Screen3;18:26:21:17: Load;18:26:26:398: Load;18:26:32:608: Screen4;18:26:32:963: Load;18:26:40:581: Screen5;18:26:40:786: Load;</t>
  </si>
  <si>
    <t>R_VJE1EMi6SdGpIVX</t>
  </si>
  <si>
    <t>18:25:14:980: Load;18:25:16:514: Accept;18:25:18:28: Screen1;18:25:18:157: Load;18:25:19:896: Screen2;18:25:19:981: Load;18:25:23:656: Load;18:25:35:145: Load;18:25:51:927: Screen5;18:25:52:96: Load;</t>
  </si>
  <si>
    <t>R_1LFLNOVry7BfdDh</t>
  </si>
  <si>
    <t>18:24:35:127: Load;18:24:37:294: Accept;18:24:40:212: Screen1;18:24:40:451: Load;18:24:45:933: Screen2;18:24:46:186: Load;18:24:50:97: Load;18:24:57:704: Load;18:25:12:366: Screen5;18:25:12:666: Load;</t>
  </si>
  <si>
    <t>R_2z7OUlOZMNeXxKY</t>
  </si>
  <si>
    <t>18:24:0:683: Load;18:24:6:552: Decline;18:24:8:911: Screen1;18:24:9:83: Load;18:24:16:176: Load;18:24:21:384: Load;18:24:23:305: Load;18:24:25:630: Load;</t>
  </si>
  <si>
    <t>R_1NCAxZ5PsaYb70s</t>
  </si>
  <si>
    <t>18:26:56:817: Load;18:26:57:936: Accept;18:26:59:277: Screen1;18:26:59:380: Load;18:27:0:839: Load;18:27:3:855: Screen3;18:27:3:916: Load;18:27:9:741: Load;18:27:17:160: Load;</t>
  </si>
  <si>
    <t>R_3O06fs1jTGExcSJ</t>
  </si>
  <si>
    <t>18:24:35:66: Load;18:24:42:433: Accept;18:24:45:599: Screen1;18:24:47:77: Load;18:24:53:470: Screen2;18:24:53:602: Load;18:24:59:193: Load;18:25:7:265: Screen4;18:25:13:450: Screen4;18:25:13:636: Load;18:25:20:632: Screen5;18:25:20:746: Load;</t>
  </si>
  <si>
    <t>R_2s1R6rlFWhTkXld</t>
  </si>
  <si>
    <t>18:26:15:53: Load;18:26:17:780: Configure;18:26:20:859: C1;18:26:22:358: Save;18:26:24:714: Screen1;18:26:24:881: Load;18:26:32:334: Load;18:26:36:625: Load;18:26:43:107: Load;</t>
  </si>
  <si>
    <t>R_xcqcMjKEduO7WO5</t>
  </si>
  <si>
    <t>18:25:20:613: Load;18:25:28:413: Accept;18:25:32:47: Screen1;18:25:32:365: Load;18:25:36:71: Screen2;18:25:36:251: Load;18:25:40:945: Load;18:25:55:205: Screen4;18:25:55:404: Load;18:26:2:215: Screen5;18:26:2:394: Load;</t>
  </si>
  <si>
    <t>R_1LUwDcbEfHyJDiz</t>
  </si>
  <si>
    <t>18:23:3:808: Load;18:23:6:218: Accept;18:23:8:766: Screen1;18:23:9:182: Load;18:23:13:996: Screen2;18:23:14:303: Load;18:23:27:268: Load;18:23:45:137: Screen4;18:23:45:387: Load;18:24:0:512: Screen5;18:24:0:826: Load;</t>
  </si>
  <si>
    <t>R_3iWmSuLGWyWZnzz</t>
  </si>
  <si>
    <t>18:25:3:745: Load;18:25:9:496: C1;18:25:10:58: Save;18:25:11:806: Load;18:25:13:683: Load;18:25:17:415: Load;18:25:18:982: Load;18:25:21:659: Screen5;18:25:21:737: Load;</t>
  </si>
  <si>
    <t>R_3r7RLknU0L3JD7X</t>
  </si>
  <si>
    <t>18:26:2:473: Load;18:26:3:687: Accept;18:26:5:243: Screen1;18:26:5:369: Load;18:26:7:868: Screen2;18:26:7:949: Load;18:26:11:363: Screen3;18:26:11:438: Load;18:26:13:53: Screen4;18:26:13:135: Load;18:26:25:662: Screen5;18:26:25:741: Load;</t>
  </si>
  <si>
    <t>R_1JVn0OrPVia5LA9</t>
  </si>
  <si>
    <t>18:23:20:972: Load;18:23:24:794: Accept;18:23:27:709: Screen1;18:23:27:885: Load;18:23:31:958: Screen2;18:23:32:52: Load;18:23:36:644: Screen3;18:23:36:747: Load;18:23:40:292: Screen4;18:23:40:381: Load;18:23:44:485: Screen5;18:23:44:578: Load;</t>
  </si>
  <si>
    <t>R_3NIlInuio9A7F6q</t>
  </si>
  <si>
    <t>18:25:52:119: Load;18:25:53:827: Accept;18:25:56:930: Load;18:25:59:490: Load;18:26:3:205: Screen3;18:26:3:312: Load;18:26:5:835: Screen4;18:26:5:960: Load;18:26:12:206: Screen5;18:26:12:314: Load;</t>
  </si>
  <si>
    <t>R_VLpgX3EdFDuKqQx</t>
  </si>
  <si>
    <t>18:25:2:147: Load;18:25:10:924: Screen1;18:25:11:159: Load;18:25:15:180: Screen2;18:25:15:280: Load;18:25:18:875: Screen3;18:25:18:971: Load;18:25:26:189: Screen4;18:25:26:289: Load;18:25:33:930: Screen5;18:25:34:129: Load;</t>
  </si>
  <si>
    <t>R_4JCO7L9kwQ1lw4h</t>
  </si>
  <si>
    <t>18:26:13:471: Load;18:26:20:732: Configure;18:26:24:39: C1;18:26:25:233: Save;18:26:28:584: Screen1;18:26:28:840: Load;18:26:31:408: Screen2;18:26:31:486: Load;18:26:34:906: Screen3;18:26:34:960: Load;</t>
  </si>
  <si>
    <t>R_3st4ollXPRqoba2</t>
  </si>
  <si>
    <t>18:25:55:190: Load;18:26:1:37: Accept;18:26:7:64: Screen1;18:26:7:311: Load;18:26:14:785: Screen2;18:26:14:990: Load;18:26:24:537: Screen3;18:26:24:755: Load;18:26:38:918: Screen4;18:26:39:396: Load;18:26:52:74: Screen5;18:26:52:299: Load;</t>
  </si>
  <si>
    <t>1944</t>
  </si>
  <si>
    <t>R_4MaTmTUfO40QLMR</t>
  </si>
  <si>
    <t>18:26:26:88: Load;undefined: undefined;18:26:27:657: Decline;18:26:30:796: Screen1;18:26:30:945: Load;undefined: undefined;18:26:43:270: Load;undefined: undefined;18:26:46:591: Screen3;18:26:46:664: Load;undefined: undefined;18:26:59:973: Screen4;18:27:0:119: Load;undefined: undefined;18:27:8:293: Screen5;18:27:8:437: Load;undefined: undefined;</t>
  </si>
  <si>
    <t>R_1Nqy0ljlRmmzPPf</t>
  </si>
  <si>
    <t>18:25:19:342: Load;18:25:24:807: Accept;18:25:27:429: Screen1;18:25:27:633: Load;18:25:30:606: Screen2;18:25:30:702: Load;18:25:34:965: Screen3;18:25:35:53: Load;18:25:36:645: Screen4;18:25:36:731: Load;18:25:44:445: Screen5;18:25:44:545: Load;</t>
  </si>
  <si>
    <t>R_2SwQX4G3LcwVcxC</t>
  </si>
  <si>
    <t>18:26:22:779: Load;18:26:27:66: Accept;18:26:29:643: Screen1;18:26:29:876: Load;18:26:33:449: Screen2;18:26:33:541: Load;18:26:37:829: Screen3;18:26:37:927: Load;18:26:45:545: Screen4;18:26:45:783: Load;18:26:49:723: Screen5;18:26:49:829: Load;</t>
  </si>
  <si>
    <t>R_2azUYoBZSTxL5vm</t>
  </si>
  <si>
    <t>18:26:21:828: Load;18:26:24:323: Accept;18:26:26:341: Screen1;18:26:26:662: Load;18:26:29:832: Screen2;18:26:30:54: Load;18:26:34:40: Screen3;18:26:34:322: Load;18:26:44:950: Screen4;18:26:45:284: Load;18:26:52:985: Screen5;18:26:53:184: Load;</t>
  </si>
  <si>
    <t>R_3NKbHnWmEj58XLJ</t>
  </si>
  <si>
    <t>18:26:21:887: Load;18:26:37:962: Accept;18:26:40:510: Screen1;18:26:40:788: Load;18:26:44:611: Load;</t>
  </si>
  <si>
    <t>R_23ajwQVInzZnZfc</t>
  </si>
  <si>
    <t>18:27:12:182: Load;18:27:14:523: Accept;18:27:16:801: Screen1;18:27:17:82: Load;18:27:20:937: Screen2;18:27:21:236: Load;18:27:26:665: Screen3;18:27:26:931: Load;18:27:37:400: Screen4;18:27:37:681: Load;18:27:44:34: Screen5;18:27:44:335: Load;</t>
  </si>
  <si>
    <t>R_0f9JxGt31yWqICZ</t>
  </si>
  <si>
    <t>18:26:41:225: Load;18:26:43:799: Screen1;18:26:43:940: Load;18:26:47:932: Screen2;18:26:48:37: Load;18:26:50:656: Load;18:27:8:79: Screen4;18:27:8:197: Load;18:27:19:824: Screen5;18:27:20:54: Load;</t>
  </si>
  <si>
    <t>R_2Yyt1W8DTZmv0MM</t>
  </si>
  <si>
    <t>18:26:43:702: Load;18:26:49:931: Accept;18:26:53:939: Screen1;18:26:54:428: Load;18:26:56:311: Screen2;18:26:56:546: Load;18:27:1:205: Screen3;18:27:1:467: Load;18:27:16:328: Screen4;18:27:16:651: Load;18:27:31:623: Screen5;18:27:31:992: Load;</t>
  </si>
  <si>
    <t>R_2AFJZca22Woas6x</t>
  </si>
  <si>
    <t>18:27:19:992: Load;18:27:26:609: Decline;18:27:28:79: Load;18:27:29:276: Screen2;18:27:29:512: Load;18:27:31:947: Load;18:27:32:217: Load;18:27:37:930: Screen5;18:27:38:120: Load;</t>
  </si>
  <si>
    <t>R_qX7KT4TGW7agAFP</t>
  </si>
  <si>
    <t>18:28:25:424: Load;18:28:26:341: Accept;18:28:27:371: Load;18:28:28:736: Load;18:28:32:509: Screen3;18:28:32:558: Load;18:28:36:677: Load;18:28:41:510: Screen4;18:28:41:562: Load;18:28:45:806: Screen5;18:28:45:858: Load;</t>
  </si>
  <si>
    <t>R_1KV1kCSX27WlhkZ</t>
  </si>
  <si>
    <t>18:26:18:358: Load;18:26:40:147: Decline;</t>
  </si>
  <si>
    <t>R_1ezPnRIcG5wmIFa</t>
  </si>
  <si>
    <t>18:25:50:942: Load;18:25:54:261: Load;18:25:57:484: Screen2;18:25:57:585: Load;18:26:3:989: Screen3;18:26:4:144: Load;18:26:11:321: Screen4;18:26:11:473: Load;18:26:21:674: Screen5;18:26:21:825: Load;</t>
  </si>
  <si>
    <t>R_3iqKjfnAlPzpCgw</t>
  </si>
  <si>
    <t>18:27:27:267: Load;18:27:29:468: Accept;18:27:30:770: Screen1;18:27:31:68: Load;18:27:32:984: Screen2;18:27:33:76: Load;18:27:36:444: Screen3;18:27:36:510: Load;18:27:41:404: Load;18:27:48:988: Load;</t>
  </si>
  <si>
    <t>R_3RsglaBEpPksg1H</t>
  </si>
  <si>
    <t>18:28:12:687: Load;18:28:16:407: Decline;18:28:17:558: Screen1;18:28:17:682: Load;18:28:18:482: Screen2;18:28:18:607: Load;18:28:24:394: Screen3;18:28:24:554: Load;18:28:28:804: Load;18:28:31:355: Screen5;18:28:31:459: Load;</t>
  </si>
  <si>
    <t>R_27DJojQi2WHp1YI</t>
  </si>
  <si>
    <t>undefined: undefined;18:28:35:610: Load;undefined: undefined;18:28:41:109: Load;18:28:43:224: Screen2;undefined: undefined;18:28:43:453: Load;18:28:47:608: Screen3;undefined: undefined;18:28:47:835: Load;undefined: undefined;18:28:57:950: Load;18:29:1:642: Screen5;undefined: undefined;18:29:1:880: Load;</t>
  </si>
  <si>
    <t>R_3fCwElC6q3bKXse</t>
  </si>
  <si>
    <t>18:28:13:969: Load;18:28:16:612: Accept;18:28:17:496: Screen1;18:28:17:633: Load;18:28:19:99: Load;18:28:22:120: Screen3;18:28:22:252: Load;18:28:27:760: Load;18:28:33:408: Load;</t>
  </si>
  <si>
    <t>R_1LAw6JHUIWwTRgc</t>
  </si>
  <si>
    <t>18:25:31:232: Load;18:25:39:159: Configure;18:25:42:221: C1;18:25:45:990: Save;18:25:49:21: Screen1;18:25:49:144: Load;18:25:51:749: Screen2;18:25:51:848: Load;18:25:56:373: Screen3;18:25:56:457: Load;18:26:10:781: Screen4;18:26:10:880: Load;18:26:19:140: Screen5;18:26:19:308: Load;</t>
  </si>
  <si>
    <t>R_2SrzAyjAEDpXOAS</t>
  </si>
  <si>
    <t>18:27:43:837: Load;18:27:45:483: Accept;18:27:47:20: Screen1;18:27:47:196: Load;18:27:49:492: Screen2;18:27:49:686: Load;18:27:52:526: Screen3;18:27:52:726: Load;18:27:59:352: Load;18:28:3:776: Screen5;18:28:3:953: Load;</t>
  </si>
  <si>
    <t>R_vq1SkCRCXLW4svv</t>
  </si>
  <si>
    <t>18:26:23:813: Load;18:26:31:808: Accept;18:26:34:58: Screen1;18:26:34:224: Load;18:26:37:277: Screen2;18:26:37:511: Load;18:26:41:498: Screen3;18:26:41:561: Load;18:26:47:29: Screen4;18:26:47:158: Load;18:26:56:417: Screen5;18:26:56:577: Load;</t>
  </si>
  <si>
    <t>R_30jDcnT2X8WH86j</t>
  </si>
  <si>
    <t>18:28:59:403: Load;18:29:4:405: Load;18:29:6:661: Screen2;18:29:6:741: Load;18:29:9:77: Screen3;18:29:9:113: Load;18:29:10:196: Screen4;18:29:10:234: Load;18:29:11:927: Load;</t>
  </si>
  <si>
    <t>R_ug2hsvknzbzZGHT</t>
  </si>
  <si>
    <t>18:28:15:545: Load;18:28:21:650: Accept;18:28:23:120: Screen1;18:28:23:386: Load;18:28:25:56: Screen2;18:28:25:222: Load;18:28:28:471: Screen3;18:28:28:637: Load;18:28:30:727: Screen4;18:28:30:902: Load;18:28:36:120: Screen5;18:28:36:304: Load;</t>
  </si>
  <si>
    <t>R_11Yo9aHQjZ50YXu</t>
  </si>
  <si>
    <t>18:27:29:31: Load;18:27:32:769: Accept;18:27:35:100: Load;18:27:37:639: Load;18:27:40:538: Load;18:27:47:911: Load;18:27:52:582: Load;18:27:56:902: Load;</t>
  </si>
  <si>
    <t>R_3NwGtdiYB91sriY</t>
  </si>
  <si>
    <t>18:28:57:204: Load;18:29:2:422: Accept;18:29:4:869: Screen1;18:29:5:85: Load;18:29:7:379: Load;18:29:10:578: Load;18:29:15:199: Load;18:29:23:184: Screen5;18:29:23:477: Load;</t>
  </si>
  <si>
    <t>R_2rkzlozWzRwlxsc</t>
  </si>
  <si>
    <t>18:27:42:821: Load;18:27:44:350: Accept;18:27:46:668: Screen1;18:27:46:770: Load;18:27:49:139: Screen2;18:27:49:217: Load;18:27:53:342: Screen3;18:27:53:523: Load;18:28:0:443: Load;18:28:7:876: Load;</t>
  </si>
  <si>
    <t>R_1DNA3blUqUuTVAV</t>
  </si>
  <si>
    <t>18:28:16:216: Load;18:28:19:692: Accept;18:28:21:514: Screen1;18:28:21:715: Load;18:28:27:73: Screen2;18:28:27:206: Load;18:28:31:912: Screen3;18:28:32:35: Load;18:28:37:121: Screen4;18:28:37:320: Load;</t>
  </si>
  <si>
    <t>R_3rPv9gEczaRL9Fr</t>
  </si>
  <si>
    <t>18:27:54:88: Load;18:27:59:80: Accept;18:28:2:743: Screen1;18:28:2:835: Load;18:28:7:119: Screen2;18:28:7:184: Load;18:28:11:103: Screen3;18:28:11:165: Load;18:28:24:199: Screen4;18:28:24:259: Load;</t>
  </si>
  <si>
    <t>R_ywrxFTGQCHtKjzH</t>
  </si>
  <si>
    <t>18:29:18:290: Load;18:29:20:274: Accept;18:29:21:457: Screen1;18:29:21:573: Load;18:29:23:250: Screen2;18:29:23:344: Load;18:29:25:668: Screen3;18:29:25:852: Load;18:29:29:631: Screen4;18:29:29:822: Load;18:29:31:828: Screen5;18:29:31:911: Load;</t>
  </si>
  <si>
    <t>R_3Nw7HtgrYIQe3pw</t>
  </si>
  <si>
    <t>11.0.3</t>
  </si>
  <si>
    <t>18:28:12:195: Load;18:28:17:803: Accept;18:28:20:777: Screen1;18:28:20:942: Load;18:28:25:270: Load;18:28:29:420: Screen3;18:28:29:491: Load;18:28:37:90: Load;</t>
  </si>
  <si>
    <t>R_rdllB6KTKZ4BJGp</t>
  </si>
  <si>
    <t>18:28:10:395: Load;18:28:12:819: Decline;18:28:16:249: Screen1;18:28:16:596: Load;18:28:21:428: Screen2;18:28:21:521: Load;18:28:26:779: Screen3;18:28:27:71: Load;18:28:38:147: Screen4;18:28:38:527: Load;18:28:46:826: Screen5;18:28:47:180: Load;</t>
  </si>
  <si>
    <t>R_DHouwrbpRMJ2zyF</t>
  </si>
  <si>
    <t>84.0.522.75</t>
  </si>
  <si>
    <t>18:25:23:944: Load;18:25:29:511: Accept;18:25:43:548: Screen1;18:25:43:789: Load;18:25:55:757: Screen2;18:25:55:947: Load;18:26:0:950: Screen3;18:26:1:122: Load;18:26:4:9: Screen4;18:26:4:80: Load;18:26:20:538: Screen5;18:26:20:710: Load;</t>
  </si>
  <si>
    <t>R_2z5RkZk8mpYauSF</t>
  </si>
  <si>
    <t>18:26:32:390: Load;18:26:50:375: Decline;18:26:51:899: Load;18:26:52:917: Screen2;18:26:53:1: Load;18:26:55:669: Screen3;18:26:55:749: Load;18:26:59:932: Screen4;18:27:0:9: Load;</t>
  </si>
  <si>
    <t>R_25TT0rV7UVlHcOj</t>
  </si>
  <si>
    <t>18:28:20:708: Load;18:28:27:343: Accept;18:28:30:1: Screen1;18:28:30:381: Load;18:28:36:454: Screen2;18:28:36:737: Load;18:28:44:291: Screen3;18:28:44:532: Load;18:28:47:824: Screen4;18:28:47:994: Load;18:28:56:343: Screen5;18:28:56:607: Load;</t>
  </si>
  <si>
    <t>R_XB6EutgWHWwP3ep</t>
  </si>
  <si>
    <t>18:28:41:867: Load;18:28:43:374: Accept;18:28:45:11: Screen1;18:28:45:170: Load;18:28:46:915: Screen2;18:28:47:86: Load;18:28:51:263: Screen3;18:28:51:360: Load;18:28:58:542: Screen4;18:28:58:720: Load;18:29:6:774: Load;</t>
  </si>
  <si>
    <t>R_1EbPKx7f4Z9iTHt</t>
  </si>
  <si>
    <t>18:28:43:926: Load;18:28:45:684: Accept;18:28:47:859: Screen1;18:28:47:960: Load;18:28:51:548: Screen2;18:28:51:670: Load;18:28:56:196: Screen3;18:28:56:263: Load;18:28:58:315: Screen4;18:28:58:384: Load;18:29:7:203: Screen5;18:29:7:320: Load;</t>
  </si>
  <si>
    <t>R_2AKD7r09XKbhNAE</t>
  </si>
  <si>
    <t>18:26:29:976: Load;18:26:35:651: Accept;18:26:37:774: Screen1;18:26:38:58: Load;18:26:41:622: Screen2;18:26:41:743: Load;18:26:46:660: Screen3;18:26:46:778: Load;</t>
  </si>
  <si>
    <t>non</t>
  </si>
  <si>
    <t>R_3oRDwfPbcUMnWQ4</t>
  </si>
  <si>
    <t>18:28:59:806: Load;18:29:5:492: Accept;18:29:11:126: Screen1;18:29:11:289: Load;18:29:13:224: Screen2;18:29:13:300: Load;18:29:18:121: Screen3;18:29:18:181: Load;18:29:27:385: Screen4;18:29:27:455: Load;</t>
  </si>
  <si>
    <t>R_1ghXeM1zH4cvDSb</t>
  </si>
  <si>
    <t>18:26:17:786: Load;18:26:18:851: Accept;18:26:19:800: Load;18:26:20:937: Screen2;18:26:21:29: Load;18:26:23:533: Screen3;18:26:23:620: Load;18:26:42:74: Load;</t>
  </si>
  <si>
    <t>R_3huprnO7gCZxhQx</t>
  </si>
  <si>
    <t>18:29:32:386: Load;18:29:34:931: Accept;18:29:37:85: Screen1;18:29:37:221: Load;18:29:39:992: Screen2;18:29:40:116: Load;18:29:43:42: Screen3;18:29:43:228: Load;18:29:49:738: Load;18:29:56:369: Screen5;18:29:56:556: Load;</t>
  </si>
  <si>
    <t>R_3E6hpVkPmTY91EB</t>
  </si>
  <si>
    <t>18:28:49:62: Load;18:28:52:589: Accept;18:28:54:114: Screen1;18:28:54:327: Load;18:28:58:347: Screen2;18:28:58:470: Load;18:29:2:45: Load;18:29:7:496: Screen4;18:29:7:588: Load;18:29:15:257: Screen5;18:29:15:414: Load;</t>
  </si>
  <si>
    <t>very good survey. liked a lot</t>
  </si>
  <si>
    <t>R_ABEcXVAGgg1y35L</t>
  </si>
  <si>
    <t>18:27:34:638: Load;18:27:43:782: Accept;18:27:46:943: Load;18:27:53:66: Screen2;18:27:53:178: Load;18:28:0:386: Screen3;18:28:0:576: Load;18:28:9:762: Screen4;18:28:9:951: Load;18:28:40:657: Load;</t>
  </si>
  <si>
    <t>R_2PduhK9QTbBcT3Q</t>
  </si>
  <si>
    <t>18:29:45:512: Load;18:29:52:858: Accept;</t>
  </si>
  <si>
    <t>1954</t>
  </si>
  <si>
    <t>R_3IpXuXEba2OhOKJ</t>
  </si>
  <si>
    <t>18:29:39:642: Load;18:29:49:113: Accept;18:29:52:478: Screen1;18:29:52:676: Load;18:29:56:674: Screen2;18:29:56:881: Load;18:30:1:270: Screen3;18:30:1:359: Load;18:30:7:380: Load;18:30:14:272: Screen5;18:30:14:473: Load;</t>
  </si>
  <si>
    <t>R_1DYUUW7XFAfPmb4</t>
  </si>
  <si>
    <t>18:30:23:417: Load;18:30:26:127: Screen1;18:30:26:258: Load;18:30:27:373: Screen2;18:30:27:491: Load;18:30:30:75: Load;18:30:31:378: Load;18:30:36:751: Screen5;18:30:36:939: Load;</t>
  </si>
  <si>
    <t>R_3TUZLzjDzx4i1LX</t>
  </si>
  <si>
    <t>18:26:23:983: Load;18:26:26:68: Configure;18:26:42:594: C1;18:26:43:640: Save;18:30:25:992: Screen1;18:30:26:361: Load;18:30:27:852: Screen2;18:30:27:940: Load;18:30:30:663: Screen3;18:30:30:744: Load;18:30:32:217: Screen4;18:30:32:300: Load;18:30:34:537: Screen5;18:30:34:618: Load;</t>
  </si>
  <si>
    <t>R_2dYftv45UOgWlQx</t>
  </si>
  <si>
    <t>18:30:25:333: Load;18:30:26:905: Accept;18:30:28:424: Screen1;18:30:28:652: Load;18:30:31:113: Screen2;18:30:31:462: Load;18:30:36:151: Load;18:30:45:515: Screen4;18:30:46:157: Load;18:30:50:756: Screen5;18:30:50:861: Load;</t>
  </si>
  <si>
    <t>R_3XgJYkeLoTYkCJP</t>
  </si>
  <si>
    <t>18:29:45:864: Load;18:29:47:970: Accept;18:29:49:898: Load;18:29:52:750: Screen2;18:29:52:944: Load;18:29:55:864: Screen3;18:29:56:106: Load;18:30:1:325: Load;18:30:13:763: Load;</t>
  </si>
  <si>
    <t>R_2pWfXXo8SsPlEdm</t>
  </si>
  <si>
    <t>18:30:33:510: Load;18:30:36:846: Screen2;18:30:37:43: Load;18:30:41:711: Screen3;18:30:42:3: Load;18:30:44:754: Load;18:30:49:208: Screen5;18:30:49:361: Load;</t>
  </si>
  <si>
    <t>R_2QzzMOP6gi2dAgp</t>
  </si>
  <si>
    <t>18:28:9:470: Load;18:28:14:530: Accept;18:28:16:940: Load;18:28:22:421: Screen2;18:28:22:656: Load;18:28:29:168: Screen3;18:28:29:374: Load;18:28:38:768: Screen4;18:28:38:986: Load;18:28:45:722: Screen5;18:28:45:963: Load;</t>
  </si>
  <si>
    <t>R_23rin8bFPN2MONb</t>
  </si>
  <si>
    <t>18:29:25:181: Load;18:29:28:334: Accept;18:29:31:414: Load;18:29:33:530: Screen2;18:29:33:672: Load;18:29:38:649: Screen3;18:29:38:793: Load;18:29:46:56: Screen4;18:29:46:250: Load;18:29:56:169: Load;</t>
  </si>
  <si>
    <t>R_1NeLKSk4656DQX9</t>
  </si>
  <si>
    <t>18:29:51:609: Load;18:29:58:469: Screen1;18:29:58:750: Load;18:30:3:305: Screen2;18:30:3:487: Load;18:30:8:586: Screen3;18:30:8:725: Load;18:30:15:974: Load;18:30:26:186: Screen5;18:30:26:445: Load;</t>
  </si>
  <si>
    <t>R_UxNeKxGmFWw0EMN</t>
  </si>
  <si>
    <t>18:29:20:17: Load;18:29:21:680: Accept;18:29:23:704: Screen1;18:29:23:861: Load;18:29:25:664: Screen2;18:29:25:750: Load;18:29:31:973: Screen3;18:29:32:73: Load;18:29:33:571: Screen4;18:29:33:700: Load;18:29:43:921: Screen5;18:29:44:472: Load;</t>
  </si>
  <si>
    <t>R_1CvcSccx6cUxjXN</t>
  </si>
  <si>
    <t>18:29:29:359: Load;18:29:32:412: Accept;18:29:34:16: Screen1;18:29:34:388: Load;18:29:36:146: Screen2;18:29:36:602: Load;18:29:40:531: Screen3;18:29:40:762: Load;18:29:53:371: Screen4;18:29:53:632: Load;18:30:4:899: Screen5;18:30:5:175: Load;</t>
  </si>
  <si>
    <t>R_30vmgKf9oKFrReM</t>
  </si>
  <si>
    <t>18:29:42:365: Load;18:29:45:518: Accept;18:29:47:526: Screen1;18:29:47:837: Load;18:29:50:111: Screen2;18:29:50:271: Load;18:29:55:320: Screen3;18:29:55:459: Load;18:29:57:262: Screen4;18:29:57:388: Load;18:30:1:216: Screen5;18:30:1:339: Load;</t>
  </si>
  <si>
    <t>R_tMrQNuoDhUdbXSV</t>
  </si>
  <si>
    <t>18:28:31:443: Load;18:28:49:663: Configure;18:28:54:988: C1;18:28:57:5: Save;18:29:4:336: Screen1;18:29:4:596: Load;18:29:11:100: Screen2;18:29:11:293: Load;18:29:17:81: Screen3;18:29:17:271: Load;18:29:24:709: Screen4;18:29:24:931: Load;18:29:36:946: Screen5;18:29:37:173: Load;</t>
  </si>
  <si>
    <t>R_DobcwONWGGAMSU9</t>
  </si>
  <si>
    <t>18:30:42:465: Load;18:30:46:646: Accept;18:30:48:351: Screen1;18:30:48:517: Load;18:30:50:140: Screen2;18:30:50:213: Load;18:30:53:268: Load;18:30:57:932: Screen4;18:30:58:0: Load;18:31:6:507: Screen5;18:31:6:589: Load;</t>
  </si>
  <si>
    <t>R_1diT4uT05dnUOgG</t>
  </si>
  <si>
    <t>18:27:55:958: Load;18:28:10:540: Accept;18:28:20:328: Screen1;18:28:20:469: Load;18:28:27:395: Screen2;18:28:27:542: Load;18:28:35:639: Screen3;18:28:35:858: Load;18:28:43:395: Load;18:28:49:332: Screen4;18:28:49:796: Load;18:28:54:273: Screen5;18:28:54:397: Load;</t>
  </si>
  <si>
    <t>R_3pswnQ9B2YXkVID</t>
  </si>
  <si>
    <t>18:31:31:966: Load;18:31:34:565: Accept;18:31:35:986: Screen1;18:31:36:121: Load;18:31:37:839: Screen2;18:31:37:936: Load;18:31:40:405: Load;18:31:46:272: Screen4;18:31:46:461: Load;18:31:50:459: Screen5;18:31:50:545: Load;</t>
  </si>
  <si>
    <t>R_cZqQRiV67dRuAKZ</t>
  </si>
  <si>
    <t>18:30:42:553: Load;18:30:49:772: Screen1;18:30:49:869: Load;18:30:51:640: Screen2;18:30:51:721: Load;18:30:54:792: Screen3;18:30:54:862: Load;18:30:58:512: Load;18:31:2:591: Load;18:31:7:595: Load;18:31:8:632: Screen4;18:31:8:709: Load;18:31:16:462: Screen5;18:31:16:607: Load;</t>
  </si>
  <si>
    <t>Everything worked fine.</t>
  </si>
  <si>
    <t>R_3Jg8HVqE3uIWYow</t>
  </si>
  <si>
    <t>18:31:27:752: Load;18:31:30:537: Decline;18:31:31:814: Screen1;18:31:32:429: Load;18:31:35:380: Screen2;18:31:35:720: Load;18:31:39:197: Screen3;18:31:39:659: Load;18:31:47:542: Screen4;18:31:47:878: Load;18:31:53:474: Load;</t>
  </si>
  <si>
    <t>R_ePT9Ucp9Et0quwF</t>
  </si>
  <si>
    <t>18:30:44:591: Load;18:30:45:963: Accept;18:30:46:873: Screen1;18:30:47:45: Load;18:30:49:320: Screen2;18:30:49:430: Load;18:30:52:823: Screen3;18:30:52:940: Load;18:30:59:276: Screen4;18:30:59:749: Load;18:31:5:58: Screen5;18:31:5:491: Load;</t>
  </si>
  <si>
    <t>Enjoyed it</t>
  </si>
  <si>
    <t>R_1jIp5KVJvvseRRQ</t>
  </si>
  <si>
    <t>18:29:18:944: Load;18:29:20:108: Accept;18:29:22:574: Load;18:29:29:682: Screen2;18:29:29:892: Load;18:29:34:470: Screen3;18:29:34:643: Load;18:29:43:477: Screen4;18:29:43:763: Load;18:30:8:99: Screen5;18:30:8:394: Load;</t>
  </si>
  <si>
    <t>R_1l3sxQqexlqRqih</t>
  </si>
  <si>
    <t>18:30:45:473: Load;18:30:49:139: Screen1;18:30:49:362: Load;18:30:51:183: Screen2;18:30:51:482: Load;18:30:55:967: Load;18:31:11:595: Screen4;18:31:11:958: Load;18:31:17:986: Load;</t>
  </si>
  <si>
    <t>R_1E7rRbLxzx1ehmt</t>
  </si>
  <si>
    <t>18:30:0:226: Load;18:30:2:188: Accept;18:30:4:774: Load;18:30:7:928: Load;18:30:12:265: Screen3;18:30:12:555: Load;18:30:22:566: Screen4;18:30:22:925: Load;18:30:31:510: Screen5;18:30:31:859: Load;</t>
  </si>
  <si>
    <t>R_2wSUw9obbcWArUV</t>
  </si>
  <si>
    <t>18:29:18:714: Load;18:29:25:303: Accept;18:29:27:824: Screen1;18:29:27:993: Load;18:29:35:263: Screen2;18:29:35:391: Load;18:29:45:54: Screen3;18:29:45:228: Load;18:29:57:530: Screen4;18:29:57:663: Load;18:30:7:61: Screen5;18:30:7:217: Load;</t>
  </si>
  <si>
    <t>1951</t>
  </si>
  <si>
    <t>R_4OQtxTpbxNRhzep</t>
  </si>
  <si>
    <t>18:31:26:574: Load;18:31:30:714: Accept;18:31:42:900: Screen1;18:31:45:20: Load;18:31:49:622: Screen2;18:31:49:775: Load;</t>
  </si>
  <si>
    <t>No thank you.</t>
  </si>
  <si>
    <t>R_1j86aBRHwfScWFw</t>
  </si>
  <si>
    <t>18:31:50:779: Load;18:31:52:403: Accept;18:31:54:250: Load;18:31:56:424: Load;18:31:59:267: Screen3;18:31:59:336: Load;18:32:7:58: Screen4;18:32:7:129: Load;18:32:13:931: Screen5;18:32:14:210: Load;</t>
  </si>
  <si>
    <t>R_1QKEdnmZycaLgvQ</t>
  </si>
  <si>
    <t>18:33:13:507: Load;18:33:16:193: Accept;18:33:17:524: Screen1;18:33:17:621: Load;18:33:19:19: Screen2;18:33:19:89: Load;18:33:23:513: Screen3;18:33:23:579: Load;18:33:28:67: Screen4;18:33:28:145: Load;18:33:32:98: Screen5;18:33:32:172: Load;</t>
  </si>
  <si>
    <t>R_3Ldu4JD0sA9hFou</t>
  </si>
  <si>
    <t>18:31:52:592: Load;18:31:56:661: Accept;18:31:58:235: Screen1;18:31:58:429: Load;18:32:0:993: Screen2;18:32:1:91: Load;18:32:4:209: Screen3;18:32:4:438: Load;18:32:9:930: Load;18:32:16:298: Screen5;18:32:16:488: Load;</t>
  </si>
  <si>
    <t>R_1MKzAg9SIveqnoO</t>
  </si>
  <si>
    <t>18:29:33:379: Load;18:29:37:434: Accept;18:29:39:113: Screen1;18:29:39:349: Load;18:29:43:354: Screen2;18:29:43:482: Load;18:29:47:649: Screen3;18:29:47:730: Load;18:29:53:745: Screen4;18:29:53:859: Load;18:30:4:609: Screen5;18:30:4:818: Load;</t>
  </si>
  <si>
    <t>R_rkGPkVEOHvckRrj</t>
  </si>
  <si>
    <t>18:28:50:837: Load;18:28:58:494: Configure;18:29:3:324: Save;18:29:14:557: Screen1;18:29:14:725: Load;18:29:27:70: Screen2;18:29:27:176: Load;18:29:34:728: Load;18:29:50:930: Screen4;18:29:51:151: Load;18:30:8:360: Screen5;18:30:8:601: Load;</t>
  </si>
  <si>
    <t>R_272Lcier32iQfiQ</t>
  </si>
  <si>
    <t>18:31:42:635: Load;18:32:30:789: Accept;18:32:34:482: Load;18:32:36:993: Screen2;18:32:37:146: Load;</t>
  </si>
  <si>
    <t>R_ZKWWsj1qb9cHNaV</t>
  </si>
  <si>
    <t>1216x684</t>
  </si>
  <si>
    <t>18:30:44:555: Load;18:30:48:947: Accept;18:30:56:678: Screen1;18:30:57:387: Load;18:31:3:301: Load;18:31:8:569: Screen3;18:31:9:174: Load;18:31:13:755: Load;</t>
  </si>
  <si>
    <t>R_ANzt8gYAiruNRxD</t>
  </si>
  <si>
    <t>18:31:42:709: Load;18:31:44:783: Accept;18:31:47:51: Screen1;18:31:47:188: Load;18:31:50:558: Screen2;18:31:50:674: Load;18:31:54:271: Screen3;18:31:54:369: Load;18:31:59:582: Screen4;18:31:59:706: Load;18:32:6:879: Screen5;18:32:7:53: Load;</t>
  </si>
  <si>
    <t>R_BRQnwkdHHwgy5tD</t>
  </si>
  <si>
    <t>18:29:1:974: Load;18:29:5:312: Accept;18:29:6:442: Screen1;18:29:6:693: Load;18:29:11:856: Load;18:29:16:188: Load;18:29:18:15: Screen4;18:29:18:121: Load;18:29:20:291: Screen5;18:29:20:393: Load;</t>
  </si>
  <si>
    <t>R_DlcD4Zjr7dOWLUR</t>
  </si>
  <si>
    <t>18:32:13:31: Load;18:32:15:979: Accept;18:32:18:547: Screen1;18:32:18:692: Load;18:32:22:737: Load;18:32:26:496: Screen3;18:32:26:598: Load;18:32:31:299: Screen4;18:32:31:392: Load;18:32:36:713: Screen5;18:32:36:808: Load;</t>
  </si>
  <si>
    <t>R_1dct8mvVmLevcCh</t>
  </si>
  <si>
    <t>18:30:15:611: Load;18:30:18:696: Accept;18:30:21:642: Screen1;18:30:21:807: Load;18:30:26:842: Screen2;18:30:27:131: Load;18:30:31:681: Screen3;18:30:31:746: Load;18:30:39:165: Screen4;18:30:39:297: Load;18:30:46:345: Screen5;18:30:46:466: Load;</t>
  </si>
  <si>
    <t>R_1Xta9irQaoy9wzv</t>
  </si>
  <si>
    <t>18:31:52:854: Load;18:31:54:985: Accept;18:31:56:946: Screen1;18:31:57:53: Load;18:32:0:674: Screen2;18:32:0:752: Load;18:32:2:704: Screen3;18:32:2:772: Load;18:32:3:909: Screen4;18:32:3:974: Load;18:32:5:568: Screen5;18:32:5:634: Load;</t>
  </si>
  <si>
    <t>R_1mpYN7HALUSj0UH</t>
  </si>
  <si>
    <t>18:27:21:68: Load;18:27:31:298: Accept;18:27:40:764: Screen1;18:27:43:335: Screen1;18:27:43:605: Load;18:27:52:300: Screen2;18:27:52:583: Load;</t>
  </si>
  <si>
    <t>R_bexJFWovgJdwm5P</t>
  </si>
  <si>
    <t>18:31:3:863: Load;18:31:6:723: Accept;18:31:11:454: Screen1;18:31:12:702: Load;18:31:15:274: Screen2;18:31:15:480: Load;18:31:22:977: Screen3;18:31:23:258: Load;18:31:26:178: Screen4;18:31:26:482: Load;18:31:29:638: Screen5;18:31:29:821: Load;</t>
  </si>
  <si>
    <t>R_21dLN4yxi1T07Vy</t>
  </si>
  <si>
    <t>18:31:15:746: Load;</t>
  </si>
  <si>
    <t>R_6h6q1UHpGQ9rhwR</t>
  </si>
  <si>
    <t>18:31:12:326: Load;18:31:14:653: Accept;18:31:16:594: Screen1;18:31:19:29: Load;18:31:21:774: Screen2;18:31:22:60: Load;18:31:27:881: Load;18:31:37:340: Screen4;18:31:37:761: Load;18:31:47:245: Screen5;18:31:47:538: Load;</t>
  </si>
  <si>
    <t>R_OwnzNid8AWIBKyB</t>
  </si>
  <si>
    <t>84.0.4147.125</t>
  </si>
  <si>
    <t>18:31:51:340: Load;18:32:0:205: Accept;18:32:11:810: Screen1;18:32:12:390: Load;18:32:15:459: Screen2;18:32:16:50: Load;18:32:21:555: Screen3;18:32:22:143: Load;18:32:26:904: Screen4;18:32:27:478: Load;18:32:47:600: Screen5;18:32:48:194: Load;</t>
  </si>
  <si>
    <t>R_2QmRy3hkU3sQdLL</t>
  </si>
  <si>
    <t>18:32:21:999: Load;18:32:26:561: Accept;18:32:27:659: Screen1;18:32:27:935: Load;18:32:29:685: Screen2;18:32:29:850: Load;18:32:33:466: Screen3;18:32:33:715: Load;18:32:42:603: Screen4;18:32:42:852: Load;18:32:52:372: Screen5;18:32:52:524: Load;</t>
  </si>
  <si>
    <t>R_2ZD4gJ764kxlDWe</t>
  </si>
  <si>
    <t>18:31:52:866: Load;18:31:56:921: Accept;18:32:0:216: Screen1;18:32:0:477: Load;18:32:2:426: Screen2;18:32:2:493: Load;18:32:6:720: Screen3;18:32:6:785: Load;18:32:20:613: Screen4;18:32:20:730: Load;18:32:25:162: Screen5;18:32:25:248: Load;</t>
  </si>
  <si>
    <t>R_3rJrb2Lq9DgBV3r</t>
  </si>
  <si>
    <t>18:33:2:859: Load;18:33:4:21: Accept;18:33:5:267: Screen1;18:33:5:441: Load;18:33:7:48: Screen2;18:33:7:258: Load;18:33:10:327: Screen3;18:33:10:431: Load;18:33:12:994: Load;18:33:17:37: Load;</t>
  </si>
  <si>
    <t>R_9yIGC1CnHAupPnX</t>
  </si>
  <si>
    <t>18:32:35:927: Load;18:32:42:61: Configure;18:32:47:625: C1;18:32:48:601: Save;18:32:52:290: Screen1;18:32:52:425: Load;18:32:58:154: Screen2;18:32:58:297: Load;18:33:3:947: Load;</t>
  </si>
  <si>
    <t>R_2Cjt6mCzW9qm92d</t>
  </si>
  <si>
    <t>18:30:10:103: Load;18:30:11:902: Accept;18:30:14:169: Screen1;18:30:14:288: Load;18:30:18:935: Screen2;18:30:19:50: Load;18:30:25:888: Screen3;18:30:26:77: Load;18:30:33:457: Screen4;18:30:33:658: Load;18:30:41:106: Screen5;18:30:41:323: Load;</t>
  </si>
  <si>
    <t>The Cookie Banner on the first website is incorrectly coded as it is not logging the User Consent ID, therefore the Cookie Banner is appearing on each page load.</t>
  </si>
  <si>
    <t>R_1n9Cg4wUs8IV9rh</t>
  </si>
  <si>
    <t>18:32:16:399: Load;18:32:19:915: Screen1;18:32:19:998: Load;18:32:22:398: Screen2;18:32:22:467: Load;18:32:25:135: Screen3;18:32:25:206: Load;18:32:31:193: Screen4;18:32:31:262: Load;18:32:34:565: Screen5;18:32:34:622: Load;</t>
  </si>
  <si>
    <t>R_3DdyOgyRY1oUx4j</t>
  </si>
  <si>
    <t>18:31:4:274: Load;18:31:12:396: Configure;18:31:14:721: C1;18:31:15:648: Save;18:31:17:814: Screen1;18:31:17:935: Load;18:31:20:82: Screen2;18:31:20:178: Load;18:31:24:703: Screen3;18:31:24:887: Load;18:31:31:701: Load;18:31:44:954: Screen5;18:31:45:86: Load;</t>
  </si>
  <si>
    <t>R_z8xNtKsD8F56VJD</t>
  </si>
  <si>
    <t>18:29:57:850: Load;18:30:3:621: Accept;18:30:22:564: Screen1;18:30:23:46: Load;18:30:24:478: Screen2;18:30:24:845: Load;</t>
  </si>
  <si>
    <t>Not Applicable but at least the second website is fake as I was quite worried.</t>
  </si>
  <si>
    <t>R_3F26F1Khw3Tf2oy</t>
  </si>
  <si>
    <t>18:32:36:581: Load;18:32:46:906: Accept;18:32:50:668: Screen1;18:32:51:234: Load;18:32:54:491: Screen2;18:32:54:727: Load;18:32:58:652: Screen3;18:32:58:805: Load;18:33:4:224: Screen4;18:33:4:597: Load;18:33:12:356: Screen5;18:33:12:652: Load;</t>
  </si>
  <si>
    <t>R_1o5wM8sjcJWNcNs</t>
  </si>
  <si>
    <t>18:33:38:950: Load;18:33:42:21: Decline;18:33:43:329: Screen1;18:33:43:427: Load;18:33:47:598: Screen2;18:33:47:628: Screen2;18:33:47:703: Load;18:33:51:220: Screen3;18:33:51:292: Load;18:33:54:721: Load;18:33:57:560: Screen5;18:33:57:751: Load;</t>
  </si>
  <si>
    <t>R_3PQUUG8c4xJ0JDY</t>
  </si>
  <si>
    <t>18:30:39:122: Load;18:30:40:748: Accept;18:30:44:226: Screen1;18:30:44:420: Load;18:30:48:225: Screen2;18:30:48:328: Load;18:30:53:960: Screen3;18:30:54:142: Load;18:31:3:994: Screen4;18:31:4:162: Load;18:31:17:843: Screen5;18:31:18:28: Load;</t>
  </si>
  <si>
    <t>Interesting study, Thank You. Good luck with your research.</t>
  </si>
  <si>
    <t>R_3oLBlJ2oE2o4Bmi</t>
  </si>
  <si>
    <t>78.0.3904.87</t>
  </si>
  <si>
    <t>18:32:48:692: Load;18:32:53:824: Accept;18:32:56:927: Load;18:33:2:117: Screen2;18:33:2:191: Load;18:33:6:155: Load;18:33:13:626: Load;</t>
  </si>
  <si>
    <t>R_3kyTD5sicWb02CQ</t>
  </si>
  <si>
    <t>18:33:17:571: Load;18:33:22:679: Accept;18:33:24:232: Screen1;18:33:24:351: Load;18:33:27:30: Screen2;18:33:27:107: Load;18:33:30:458: Screen3;18:33:30:526: Load;18:33:35:939: Load;18:33:42:942: Load;</t>
  </si>
  <si>
    <t>R_22LdMCGukyLsAmA</t>
  </si>
  <si>
    <t>18:33:20:702: Load;18:33:26:875: C1;18:33:29:316: Screen1;18:33:29:543: Load;18:33:31:968: Load;18:33:35:769: Screen3;18:33:35:958: Load;18:33:37:495: Screen4;18:33:37:605: Load;18:33:47:682: Screen5;18:33:47:796: Load;</t>
  </si>
  <si>
    <t>R_1LCNeH6b9Ia981Z</t>
  </si>
  <si>
    <t>18:31:6:661: Load;18:31:10:622: Accept;18:31:12:277: Screen1;18:31:12:409: Load;18:31:14:386: Screen2;18:31:14:476: Load;18:31:16:859: Screen3;18:31:16:955: Load;18:31:25:416: Load;18:31:30:749: Load;</t>
  </si>
  <si>
    <t>R_UiuwjPhlktmSpLr</t>
  </si>
  <si>
    <t>18:32:52:944: Load;18:32:56:873: Accept;18:32:59:272: Screen1;18:32:59:657: Load;18:33:2:900: Screen2;18:33:3:293: Load;18:33:9:476: Screen3;18:33:9:769: Load;18:33:15:206: Screen4;18:33:15:464: Load;18:33:19:708: Screen5;18:33:19:906: Load;</t>
  </si>
  <si>
    <t>R_DIebP393I2zOEsF</t>
  </si>
  <si>
    <t>18:33:7:0: Load;18:33:16:379: Accept;18:33:17:938: Screen1;18:33:18:72: Load;18:33:20:842: Screen2;18:33:20:936: Load;18:33:23:986: Screen3;18:33:24:71: Load;18:33:39:986: Screen4;18:33:40:84: Load;18:33:43:20: Load;</t>
  </si>
  <si>
    <t>R_3GE2nTqMLs2fc6z</t>
  </si>
  <si>
    <t>18:28:23:136: Load;18:28:26:277: Accept;18:28:29:525: Screen1;18:28:29:895: Load;18:28:34:142: Screen2;18:28:34:308: Load;18:28:44:187: Screen3;18:28:44:391: Load;18:29:10:855: Screen4;18:29:11:241: Load;18:29:30:340: Screen5;18:29:30:738: Load;</t>
  </si>
  <si>
    <t>1945</t>
  </si>
  <si>
    <t>R_2tlet07X6d0uz2C</t>
  </si>
  <si>
    <t>18:33:21:310: Load;18:33:24:474: Accept;18:33:28:131: Screen1;18:33:28:584: Load;18:33:31:178: Screen2;18:33:31:470: Load;18:33:35:726: Screen3;18:33:35:986: Load;18:33:39:460: Screen4;18:33:39:738: Load;18:33:43:665: Screen5;18:33:43:956: Load;</t>
  </si>
  <si>
    <t>R_1prmh2pXYaGpJdf</t>
  </si>
  <si>
    <t>18:33:41:807: Load;18:33:43:883: Configure;18:33:46:348: C1;18:33:47:124: Save;18:33:48:465: Screen1;18:33:48:687: Load;18:33:49:956: Screen2;18:33:50:110: Load;18:33:53:333: Load;18:34:14:485: Load;</t>
  </si>
  <si>
    <t>R_u9D2rlzAQ6yMeOZ</t>
  </si>
  <si>
    <t>18:33:23:365: Load;18:33:26:328: Configure;18:33:28:960: C1;18:33:32:323: Load;18:33:35:642: Screen2;18:33:35:895: Load;18:33:40:913: Screen3;18:33:41:220: Load;18:33:52:724: Load;18:33:59:851: Screen5;18:34:0:334: Load;</t>
  </si>
  <si>
    <t>R_2uDGmJFXiFfoZmS</t>
  </si>
  <si>
    <t>18:32:39:954: Load;18:32:46:2: Accept;18:32:47:929: Screen1;18:32:48:105: Load;18:32:51:119: Screen2;18:32:51:199: Load;18:32:55:418: Screen3;18:32:55:491: Load;18:33:8:138: Screen4;18:33:8:268: Load;18:33:17:71: Load;</t>
  </si>
  <si>
    <t>Very interesting survey. Informative.</t>
  </si>
  <si>
    <t>R_2w79wKNkYfIoiVT</t>
  </si>
  <si>
    <t>18:33:59:68: Load;18:34:1:189: Accept;18:34:2:657: Load;18:34:4:633: Screen2;18:34:4:841: Load;18:34:7:95: Load;18:34:11:70: Screen4;18:34:11:201: Load;18:34:18:633: Screen5;18:34:18:946: Load;</t>
  </si>
  <si>
    <t>R_82g2YxkSHP7C9YB</t>
  </si>
  <si>
    <t>18:33:4:465: Load;18:33:14:582: Accept;</t>
  </si>
  <si>
    <t>R_yIR4Pr6jV69SglX</t>
  </si>
  <si>
    <t>18:35:17:312: Load;18:35:25:43: Configure;18:35:27:110: C1;18:35:28:361: Save;18:35:32:166: Load;18:35:35:151: Screen2;18:35:35:532: Load;18:35:39:666: Screen3;18:35:40:109: Load;18:35:45:264: Screen4;18:35:45:696: Load;18:35:58:81: Load;</t>
  </si>
  <si>
    <t>R_3ik9j8VhElcmMou</t>
  </si>
  <si>
    <t>18:34:14:270: Load;18:34:17:674: Accept;18:34:19:404: Screen1;18:34:19:695: Load;18:34:21:137: Screen2;18:34:21:428: Load;18:34:23:732: Screen3;18:34:23:903: Load;18:34:30:45: Load;18:34:40:297: Load;18:34:44:838: Screen5;18:34:45:70: Load;</t>
  </si>
  <si>
    <t>R_1NlTBFdaqdrmAKQ</t>
  </si>
  <si>
    <t>18:33:57:862: Load;18:34:17:436: Accept;18:34:21:400: Load;18:34:26:672: Screen2;18:34:26:941: Load;18:34:31:481: Screen3;18:34:31:830: Load;18:34:41:582: Load;18:34:51:29: Screen5;18:34:52:601: Load;</t>
  </si>
  <si>
    <t>R_yqA9BIo4s0w9o1r</t>
  </si>
  <si>
    <t>18:31:5:528: Load;18:31:12:142: Accept;18:31:15:291: Screen1;18:31:15:611: Load;18:31:19:712: Screen2;18:31:19:848: Load;18:31:31:122: Screen3;18:31:31:308: Load;18:31:43:562: Screen4;18:31:43:762: Load;18:31:56:825: Screen5;18:31:57:19: Load;</t>
  </si>
  <si>
    <t>1953</t>
  </si>
  <si>
    <t>R_2QGI0ylA0RjyShM</t>
  </si>
  <si>
    <t>18:33:59:140: Load;18:34:1:673: Accept;18:34:3:207: Screen1;18:34:3:422: Load;18:34:6:211: Screen2;18:34:6:377: Load;18:34:9:110: Screen3;18:34:9:291: Load;18:34:16:691: Load;18:34:23:756: Load;18:34:30:840: Screen5;18:34:31:90: Load;</t>
  </si>
  <si>
    <t>R_2OMXeX87oxCRjVy</t>
  </si>
  <si>
    <t>18:30:48:919: Load;18:30:52:776: Accept;18:30:55:104: Screen1;18:30:56:46: Load;18:31:1:828: Screen2;18:31:2:540: Load;18:31:6:831: Load;18:31:12:105: Screen4;18:31:13:129: Load;18:31:29:452: Load;</t>
  </si>
  <si>
    <t>R_3HnmsL8uiDVUHwK</t>
  </si>
  <si>
    <t>18:32:51:994: Load;18:33:1:621: Configure;18:33:11:693: Screen1;18:33:12:8: Load;18:33:17:574: Load;18:33:25:490: Load;18:33:39:582: Screen4;18:33:39:885: Load;18:33:46:802: Screen5;18:33:47:60: Load;</t>
  </si>
  <si>
    <t>I already use Right Move and like it so my answers were somewhat biased.</t>
  </si>
  <si>
    <t>R_25ELktQGEeBtUpF</t>
  </si>
  <si>
    <t>18:34:25:730: Load;18:34:28:635: Accept;18:34:31:360: Screen1;18:34:31:530: Load;18:34:36:707: Screen2;18:34:37:16: Load;18:34:41:415: Screen3;18:34:41:484: Load;18:34:55:26: Screen4;18:34:55:188: Load;18:35:4:323: Load;</t>
  </si>
  <si>
    <t>R_Y9MXz0bV3Pj8Egx</t>
  </si>
  <si>
    <t>18:34:59:871: Load;18:35:3:551: Configure;18:35:5:414: C1;18:35:5:883: Save;18:35:8:903: Screen1;18:35:9:7: Load;18:35:12:516: Load;18:35:16:710: Screen3;18:35:16:768: Load;18:35:25:643: Screen4;18:35:25:707: Load;</t>
  </si>
  <si>
    <t>R_2ffUaOW29ZQbstR</t>
  </si>
  <si>
    <t>18:35:18:93: Load;18:35:21:191: Accept;18:35:22:671: Screen1;18:35:22:888: Load;18:35:25:983: Screen2;18:35:26:109: Load;18:35:28:822: Screen3;18:35:28:950: Load;18:35:37:820: Load;18:35:43:491: Load;18:35:45:989: Load;</t>
  </si>
  <si>
    <t>R_33Ex9kbD4WMMt7j</t>
  </si>
  <si>
    <t>18:34:19:131: Load;18:34:23:432: Accept;18:34:28:658: Screen1;18:34:28:996: Load;18:34:33:799: Screen2;18:34:34:39: Load;18:34:38:483: Screen3;18:34:38:738: Load;18:34:46:374: Screen4;18:34:46:762: Load;18:35:0:769: Screen5;18:35:1:179: Load;</t>
  </si>
  <si>
    <t>R_3I075mtjqRh8Jec</t>
  </si>
  <si>
    <t>820x480</t>
  </si>
  <si>
    <t>18:27:59:48: Load;18:28:7:543: Accept;</t>
  </si>
  <si>
    <t>R_2xPnDtsv8cg406N</t>
  </si>
  <si>
    <t>18:34:28:32: Load;18:34:32:141: Decline;18:34:33:575: Screen1;18:34:33:847: Load;18:34:36:543: Load;18:34:38:989: Screen3;18:34:39:148: Load;18:34:54:24: Screen4;18:34:54:187: Load;18:35:1:194: Load;</t>
  </si>
  <si>
    <t>R_3EgONA6oFskCUn1</t>
  </si>
  <si>
    <t>18:34:56:208: Load;18:35:1:851: Configure;18:35:7:354: C1;18:35:8:402: Save;18:35:13:66: Screen1;18:35:13:270: Load;18:35:16:923: Load;</t>
  </si>
  <si>
    <t>R_8oj36hAsBxxoROh</t>
  </si>
  <si>
    <t>18:35:19:861: Load;18:35:23:498: Decline;18:35:25:12: Screen1;18:35:25:279: Load;18:35:27:771: Screen2;18:35:28:27: Load;18:35:30:997: Screen3;18:35:31:187: Load;18:35:40:855: Screen4;18:35:41:136: Load;18:35:51:406: Screen5;18:35:51:665: Load;</t>
  </si>
  <si>
    <t>R_33BxdbN735Il9Gz</t>
  </si>
  <si>
    <t>19:34:43:248: Load;19:35:8:867: Load;19:35:11:103: Screen2;19:35:11:221: Load;19:35:16:161: Load;</t>
  </si>
  <si>
    <t>R_3kGde7b2bJI7VER</t>
  </si>
  <si>
    <t>18:34:33:415: Load;18:34:41:887: Decline;18:34:43:890: Load;18:34:46:693: Screen2;18:34:46:803: Load;18:34:50:574: Screen3;18:34:50:672: Load;18:35:0:990: Screen4;18:35:1:56: Load;18:35:7:74: Screen5;18:35:7:286: Load;</t>
  </si>
  <si>
    <t>R_3EceyBbfgyLZcYX</t>
  </si>
  <si>
    <t>18:35:42:357: Load;18:35:45:928: Accept;18:35:53:699: Load;18:35:57:153: Load;18:36:1:980: Load;18:36:7:100: Load;18:36:14:301: Screen5;18:36:14:745: Load;</t>
  </si>
  <si>
    <t>R_2f1EbbFwhRtfMMt</t>
  </si>
  <si>
    <t>18:35:39:59: Load;18:35:43:143: Accept;18:35:45:245: Screen1;18:35:45:725: Load;18:35:49:417: Screen2;18:35:49:735: Load;18:35:52:733: Load;18:35:52:814: Screen4;18:35:53:83: Load;18:35:57:462: Screen5;18:35:57:679: Load;</t>
  </si>
  <si>
    <t>R_RFaM8k2lJpPUKrv</t>
  </si>
  <si>
    <t>18:34:56:161: Load;18:35:0:758: Accept;18:35:4:307: Screen1;18:35:4:796: Load;18:35:7:616: Screen2;18:35:7:879: Load;18:35:12:448: Screen3;18:35:12:679: Load;18:35:19:480: Load;18:35:28:899: Screen5;18:35:29:277: Load;</t>
  </si>
  <si>
    <t>R_BEs8lpyCWroa8sV</t>
  </si>
  <si>
    <t>18:37:0:41: Load;18:37:3:601: Screen1;18:37:3:691: Load;18:37:4:984: Load;18:37:7:663: Screen3;18:37:7:712: Load;18:37:11:224: Screen4;18:37:11:284: Load;18:37:14:421: Screen5;18:37:14:470: Load;</t>
  </si>
  <si>
    <t>R_2TFNRfA62X5Pbhx</t>
  </si>
  <si>
    <t>18:33:12:749: Load;18:33:20:261: Accept;18:33:24:625: Load;18:33:51:792: Screen2;18:33:51:905: Load;18:34:16:699: Load;18:34:27:87: Load;18:35:13:730: Load;</t>
  </si>
  <si>
    <t>R_2DRLHYrTGxcluLv</t>
  </si>
  <si>
    <t>18:34:7:996: Load;18:34:16:764: Accept;18:34:20:259: Load;18:34:26:116: Screen2;18:34:26:234: Load;18:34:29:257: Screen3;18:34:29:326: Load;18:34:46:339: Screen4;18:34:46:487: Load;18:34:53:504: Screen5;18:34:53:626: Load;</t>
  </si>
  <si>
    <t>R_10uB2FQnaXZWWJE</t>
  </si>
  <si>
    <t>18:35:4:736: Load;18:35:7:991: Accept;18:35:10:106: Screen1;18:35:10:307: Load;18:35:12:539: Screen2;18:35:12:632: Load;18:35:16:644: Screen3;18:35:16:729: Load;18:35:25:202: Screen4;18:35:25:288: Load;18:35:30:13: Screen5;18:35:30:108: Load;</t>
  </si>
  <si>
    <t>/</t>
  </si>
  <si>
    <t>R_1jrhGToN9rXqp2z</t>
  </si>
  <si>
    <t>18:36:30:33: Load;18:36:34:429: Decline;18:36:36:114: Screen1;18:36:36:541: Load;18:36:40:91: Screen2;18:36:40:313: Load;18:36:44:824: Screen3;18:36:45:115: Load;18:36:48:994: Screen4;18:36:49:231: Load;18:36:56:384: Screen5;18:36:56:626: Load;</t>
  </si>
  <si>
    <t>R_2febm26rcBQJQyZ</t>
  </si>
  <si>
    <t>88.0.4324.22</t>
  </si>
  <si>
    <t>CrOS x86_64 13597.15.0</t>
  </si>
  <si>
    <t>18:36:25:685: Load;18:36:27:150: Accept;18:36:28:602: Screen1;18:36:29:373: Load;18:36:30:354: Screen2;18:36:30:856: Load;18:36:34:639: Screen3;18:36:35:472: Load;18:36:44:405: Screen4;18:36:45:182: Load;18:36:48:440: Screen5;18:36:49:66: Load;</t>
  </si>
  <si>
    <t>R_Tu4owN8Xv22LVIZ</t>
  </si>
  <si>
    <t>18:34:26:148: Load;18:34:30:428: Accept;18:34:32:482: Screen1;18:34:32:750: Load;18:34:34:621: Screen2;18:34:34:771: Load;18:34:37:691: Screen3;18:34:37:850: Load;18:34:46:447: Screen4;18:34:46:669: Load;18:34:53:28: Load;</t>
  </si>
  <si>
    <t>R_sQXoEVTnvRZF1dv</t>
  </si>
  <si>
    <t>79.0</t>
  </si>
  <si>
    <t>R_2urmlZmqQkWj7kq</t>
  </si>
  <si>
    <t>18:34:49:651: Load;18:34:52:936: Accept;18:34:55:64: Screen1;18:34:55:235: Load;18:34:56:988: Screen2;18:34:57:85: Load;18:35:0:740: Load;18:35:13:822: Screen4;18:35:13:921: Load;18:35:26:885: Load;</t>
  </si>
  <si>
    <t>R_9LJgYGbKpccIFrz</t>
  </si>
  <si>
    <t>18:34:58:898: Load;18:35:4:636: Accept;18:35:8:642: Screen1;18:35:8:874: Load;18:35:13:588: Screen2;18:35:13:804: Load;18:35:17:617: Screen3;18:35:17:808: Load;18:35:23:436: Load;18:35:33:467: Screen5;18:35:33:825: Load;</t>
  </si>
  <si>
    <t>R_vJGa5hIqPshtOWR</t>
  </si>
  <si>
    <t>18:35:49:149: Load;18:35:58:568: Screen1;18:35:58:739: Load;18:36:1:533: Screen2;18:36:1:720: Load;18:36:7:948: Screen3;18:36:8:117: Load;18:36:21:935: Load;18:36:34:338: Screen5;18:36:34:815: Load;</t>
  </si>
  <si>
    <t>R_30tRalPi1vVemfZ</t>
  </si>
  <si>
    <t>2400x1350</t>
  </si>
  <si>
    <t>18:36:0:991: Load;18:36:3:760: Decline;18:36:5:785: Screen1;18:36:6:25: Load;18:36:7:238: Screen2;18:36:7:460: Load;18:36:12:257: Screen3;18:36:12:517: Load;18:36:17:249: Screen4;18:36:17:467: Load;18:36:26:344: Screen5;18:36:26:645: Load;</t>
  </si>
  <si>
    <t>R_3PACLt93G77dTCI</t>
  </si>
  <si>
    <t>18:35:33:769: Load;18:35:39:468: Configure;18:35:42:869: C1;18:35:44:407: Save;18:35:47:562: Screen1;18:35:48:245: Load;18:35:49:876: Screen2;18:35:50:267: Load;18:36:4:288: Screen3;18:36:4:769: Load;18:36:18:258: Load;18:36:26:524: Screen5;18:36:26:971: Load;</t>
  </si>
  <si>
    <t>R_yw2DuA564Ihnt0B</t>
  </si>
  <si>
    <t>18:36:34:29: Load;18:36:35:367: Accept;18:36:38:28: Screen1;18:36:38:183: Load;18:36:41:127: Screen2;18:36:41:234: Load;18:36:45:774: Screen3;18:36:45:863: Load;18:36:49:253: Screen4;18:36:49:357: Load;18:37:1:637: Screen5;18:37:1:978: Load;</t>
  </si>
  <si>
    <t>R_1nT8j3KQj5ifpvy</t>
  </si>
  <si>
    <t>18:36:18:228: Load;18:36:20:9: Accept;18:36:23:216: Screen1;18:36:23:505: Load;18:36:28:273: Screen2;18:36:28:560: Load;18:36:32:96: Load;18:36:38:662: Screen4;18:36:38:831: Load;18:36:43:365: Load;</t>
  </si>
  <si>
    <t>R_afQBq9xrXFFYFcl</t>
  </si>
  <si>
    <t>18:36:49:99: Load;18:36:50:635: Accept;18:36:51:829: Screen1;18:36:51:930: Load;18:36:53:128: Screen2;18:36:53:192: Load;18:36:55:998: Screen3;18:36:56:56: Load;18:37:2:623: Screen4;18:37:2:723: Load;18:37:11:653: Screen5;18:37:11:751: Load;</t>
  </si>
  <si>
    <t>R_3WBHDRM5Hk4Jw1r</t>
  </si>
  <si>
    <t>85.0.4183.133</t>
  </si>
  <si>
    <t>CrOS x86_64 13310.93.0</t>
  </si>
  <si>
    <t>18:35:51:379: Load;18:35:58:475: Accept;18:36:0:617: Screen1;18:36:1:382: Load;18:36:8:239: Screen2;18:36:8:802: Load;18:36:13:878: Screen3;18:36:14:370: Load;18:36:31:965: Screen4;18:36:32:529: Load;18:36:43:419: Load;</t>
  </si>
  <si>
    <t>R_Oe3hJ8tiG1m6eaZ</t>
  </si>
  <si>
    <t>18:37:15:863: Load;18:37:21:471: Screen1;18:37:21:861: Load;18:37:23:594: Screen2;18:37:23:740: Load;18:37:27:484: Screen3;18:37:27:667: Load;18:37:34:300: Screen4;18:37:34:511: Load;18:37:42:457: Screen5;18:37:42:676: Load;</t>
  </si>
  <si>
    <t>R_2qmIVzIYhci23J6</t>
  </si>
  <si>
    <t>18:35:25:443: Load;18:35:29:344: Accept;18:35:32:904: Screen1;18:35:33:419: Load;18:35:37:31: Screen2;18:35:37:190: Load;18:35:40:547: Screen3;18:35:40:693: Load;18:36:4:408: Screen4;18:36:4:940: Load;18:36:18:852: Screen5;18:36:19:256: Load;</t>
  </si>
  <si>
    <t>R_2xP3NmSAKpNR964</t>
  </si>
  <si>
    <t>18:34:54:685: Load;18:34:57:489: Accept;18:35:4:571: Screen1;18:35:4:828: Load;18:35:6:965: Screen2;18:35:7:81: Load;18:35:11:426: Screen3;18:35:11:533: Load;18:35:17:451: Load;18:35:32:878: Screen5;18:35:33:78: Load;</t>
  </si>
  <si>
    <t>R_33y8FY71P2WIUcq</t>
  </si>
  <si>
    <t>18:36:17:597: Load;18:36:21:213: Configure;18:36:24:824: C1;18:36:25:465: Save;18:36:27:271: Screen1;18:36:27:796: Load;18:36:30:575: Screen2;18:36:30:732: Load;18:36:35:25: Screen3;18:36:35:249: Load;18:36:47:243: Load;18:36:57:459: Screen5;18:36:57:693: Load;</t>
  </si>
  <si>
    <t>R_1jdN4E2AT82XEb2</t>
  </si>
  <si>
    <t>18:35:38:174: Load;18:35:41:164: Accept;18:35:46:197: Screen1;18:35:46:649: Load;18:35:48:451: Screen2;18:35:48:723: Load;18:35:53:438: Screen3;18:35:53:687: Load;18:36:14:80: Screen4;18:36:14:352: Load;</t>
  </si>
  <si>
    <t>R_231BCR56mvKg5DV</t>
  </si>
  <si>
    <t>18:34:45:526: Load;18:34:52:191: Accept;18:34:54:475: Screen1;18:34:54:713: Load;18:34:56:708: Screen2;18:34:56:800: Load;18:35:4:56: Load;18:35:14:126: Screen4;18:35:14:281: Load;18:35:24:284: Screen5;18:35:24:456: Load;</t>
  </si>
  <si>
    <t>R_1ie9q9Bt6ugmVjk</t>
  </si>
  <si>
    <t>18:36:40:988: Load;18:36:46:722: Accept;18:36:49:993: Load;18:36:54:270: Screen2;18:36:54:444: Load;18:37:0:892: Load;18:37:12:749: Load;18:37:17:829: Screen5;18:37:18:44: Load;</t>
  </si>
  <si>
    <t>R_2ToRUmseLofonbk</t>
  </si>
  <si>
    <t>18:37:15:33: Load;18:37:20:64: Accept;18:37:22:340: Screen1;18:37:22:472: Load;18:37:24:49: Screen2;18:37:24:109: Load;18:37:27:846: Screen3;18:37:27:902: Load;18:37:34:733: Load;18:37:44:206: Screen5;18:37:44:418: Load;</t>
  </si>
  <si>
    <t>R_yTNvVxbdDhXjiF3</t>
  </si>
  <si>
    <t>18:37:22:273: Load;18:37:32:603: Accept;18:37:35:136: Screen1;18:37:35:252: Load;18:37:38:850: Screen2;18:37:38:944: Load;18:37:44:81: Screen3;18:37:44:169: Load;18:37:47:576: Screen4;18:37:47:682: Load;18:37:56:129: Load;</t>
  </si>
  <si>
    <t>R_2atOjPxXaM5oFaU</t>
  </si>
  <si>
    <t>18:36:33:817: Load;18:36:37:301: Configure;18:36:40:862: C1;18:36:41:859: Save;18:36:46:903: Screen1;18:36:47:632: Load;18:36:56:27: Screen2;18:36:56:591: Load;18:37:0:592: Screen3;18:37:1:77: Load;18:37:9:770: Screen4;18:37:10:686: Load;18:37:14:556: Screen5;18:37:15:31: Load;</t>
  </si>
  <si>
    <t>R_3qDqz1jNjEXxEo4</t>
  </si>
  <si>
    <t>18:37:34:231: Load;18:37:38:769: Accept;18:37:40:645: Screen1;18:37:40:849: Load;18:37:44:319: Load;18:37:47:406: Screen3;18:37:47:489: Load;18:37:51:983: Load;18:38:1:903: Screen5;18:38:1:981: Load;</t>
  </si>
  <si>
    <t>R_RfNtixy9jJnfieJ</t>
  </si>
  <si>
    <t>18:37:29:617: Load;18:37:33:738: Configure;18:37:36:224: C1;18:37:37:112: Save;18:37:38:632: Screen1;18:37:38:927: Load;18:37:40:560: Screen2;18:37:40:699: Load;18:37:44:500: Load;18:37:51:872: Screen4;18:37:52:102: Load;18:37:58:456: Screen5;18:37:58:665: Load;</t>
  </si>
  <si>
    <t>no, good study, good luck with you research</t>
  </si>
  <si>
    <t>R_spYQFgHlZNCO5c5</t>
  </si>
  <si>
    <t>18:35:52:597: Load;18:35:59:135: Accept;18:36:1:59: Load;18:36:7:977: Load;18:36:10:875: Load;18:36:29:135: Load;18:36:32:724: Load;</t>
  </si>
  <si>
    <t>R_2DY1JW60JhyLlX7</t>
  </si>
  <si>
    <t>1303x869</t>
  </si>
  <si>
    <t>18:37:39:357: Load;18:37:41:877: Accept;18:37:43:846: Screen1;18:37:44:34: Load;18:37:45:863: Screen2;18:37:45:955: Load;18:37:49:371: Load;18:37:53:816: Screen4;18:37:53:902: Load;18:37:58:507: Screen5;18:37:58:583: Load;</t>
  </si>
  <si>
    <t>R_1NajnhialyQwHEa</t>
  </si>
  <si>
    <t>18:36:12:706: Load;18:36:16:783: Accept;18:36:18:541: Screen1;18:36:18:656: Load;18:36:19:897: Screen2;18:36:20:10: Load;18:36:23:350: Screen3;18:36:23:438: Load;18:36:30:158: Load;18:36:36:240: Load;18:36:42:14: Screen4;18:36:42:195: Load;18:36:50:722: Screen5;18:36:50:876: Load;</t>
  </si>
  <si>
    <t>R_1GwwxMVO5TK3H3N</t>
  </si>
  <si>
    <t>18:37:19:610: Load;18:37:35:538: Accept;18:37:42:310: Screen1;18:37:42:593: Load;18:37:45:575: Screen2;18:37:45:800: Load;18:37:53:344: Load;</t>
  </si>
  <si>
    <t>R_1DwF65pN0XI7r6u</t>
  </si>
  <si>
    <t>18:38:11:696: Load;18:38:13:536: Accept;18:38:15:408: Screen1;18:38:15:494: Load;18:38:17:225: Screen2;18:38:17:300: Load;18:38:20:800: Screen3;18:38:20:871: Load;18:38:27:379: Load;18:38:37:936: Screen5;18:38:38:76: Load;</t>
  </si>
  <si>
    <t>R_33BFAviulq8K5XU</t>
  </si>
  <si>
    <t>18:37:52:148: Load;18:37:53:756: Accept;18:37:57:304: Screen1;18:37:57:608: Load;18:38:2:436: Screen2;18:38:2:549: Load;18:38:8:181: Load;18:38:16:610: Screen4;18:38:16:825: Load;18:38:25:340: Screen5;18:38:25:590: Load;</t>
  </si>
  <si>
    <t>R_a5V36zT6GW59KuJ</t>
  </si>
  <si>
    <t>18:33:1:463: Load;18:33:14:131: Accept;</t>
  </si>
  <si>
    <t>R_3fdfPfTVaBNYLRG</t>
  </si>
  <si>
    <t>18:38:36:209: Load;18:38:41:491: Accept;18:38:44:128: Load;18:38:45:923: Screen2;18:38:46:40: Load;18:38:49:406: Screen3;18:38:49:501: Load;18:38:53:560: Screen4;18:38:53:660: Load;18:38:59:676: Screen5;18:38:59:772: Load;</t>
  </si>
  <si>
    <t>R_RwO8Zz2fskJ8r61</t>
  </si>
  <si>
    <t>18:37:19:795: Load;18:37:25:699: Accept;18:37:28:43: Screen1;18:37:28:380: Load;18:37:30:889: Screen2;18:37:31:92: Load;18:37:39:348: Screen3;18:37:39:673: Load;18:37:50:999: Screen4;18:37:51:239: Load;18:37:58:642: Load;</t>
  </si>
  <si>
    <t>1940</t>
  </si>
  <si>
    <t>R_D2k5iliWfHsogwh</t>
  </si>
  <si>
    <t>18:38:14:502: Load;18:38:16:918: Accept;18:38:19:996: Load;18:38:22:96: Load;18:38:26:392: Screen3;18:38:26:543: Load;18:38:31:159: Load;18:38:35:214: Screen4;18:38:35:419: Load;18:39:0:362: Screen5;18:39:0:575: Load;</t>
  </si>
  <si>
    <t>R_3CPYln4o5Z9yxIF</t>
  </si>
  <si>
    <t>18:34:9:93: Load;18:34:11:345: Accept;18:34:14:56: Screen1;18:34:14:206: Load;18:34:16:501: Screen2;18:34:16:572: Load;18:34:19:719: Screen3;18:34:19:795: Load;18:34:24:799: Screen4;18:34:24:909: Load;18:34:33:832: Screen5;18:34:34:9: Load;</t>
  </si>
  <si>
    <t>R_2Epi3yPidOrOunp</t>
  </si>
  <si>
    <t>18:39:5:993: Load;18:39:9:898: Accept;18:39:11:899: Screen1;18:39:12:158: Load;18:39:14:815: Screen2;18:39:14:956: Load;18:39:18:442: Load;18:39:22:518: Screen4;18:39:22:662: Load;18:39:33:62: Screen5;18:39:33:227: Load;</t>
  </si>
  <si>
    <t>R_3mk1WG5YPlIwWti</t>
  </si>
  <si>
    <t>18:37:20:422: Load;18:37:29:471: Configure;18:37:35:882: C1;18:37:37:38: Save;18:37:40:41: Load;18:37:44:444: Screen2;18:37:44:725: Load;18:37:50:446: Screen3;18:37:50:793: Load;18:37:55:935: Load;18:38:4:924: Screen5;18:38:5:409: Load;</t>
  </si>
  <si>
    <t>R_2QxOrW8YWHx6ozv</t>
  </si>
  <si>
    <t>18:35:9:149: Load;18:35:19:312: Screen1;18:35:19:802: Load;18:35:23:505: Screen2;18:35:23:837: Load;18:35:28:593: Screen3;18:35:28:879: Load;18:35:42:148: Screen4;18:35:42:491: Load;18:35:53:562: Load;</t>
  </si>
  <si>
    <t>R_2zuzWE6MDuqIYUN</t>
  </si>
  <si>
    <t>18:36:4:621: Load;18:36:6:815: Accept;18:36:11:173: Screen1;18:36:11:563: Load;18:36:17:195: Screen2;18:36:17:714: Load;18:36:24:245: Screen3;18:36:24:576: Load;18:36:33:743: Screen4;18:36:34:233: Load;18:36:47:618: Screen5;18:36:48:53: Load;</t>
  </si>
  <si>
    <t>R_2wyrxF7xcJEhVAy</t>
  </si>
  <si>
    <t>18:37:57:619: Load;18:38:4:494: Screen1;18:38:4:908: Load;18:38:9:16: Screen2;18:38:9:140: Load;18:38:13:236: Screen3;18:38:13:467: Load;18:38:20:387: Screen4;18:38:20:502: Load;18:38:24:778: Screen5;18:38:24:918: Load;</t>
  </si>
  <si>
    <t>R_WiLS5QRjfUuf6E1</t>
  </si>
  <si>
    <t>18:37:6:412: Load;18:37:10:184: Accept;18:37:12:810: Screen1;18:37:16:572: Load;18:37:18:886: Screen2;18:37:22:805: Load;18:37:28:229: Load;18:37:34:545: Screen4;18:37:36:681: Load;</t>
  </si>
  <si>
    <t>R_oZd714J0fQ2LOUN</t>
  </si>
  <si>
    <t>18:39:14:864: Load;18:39:18:293: Accept;18:39:19:621: Screen1;18:39:19:728: Load;18:39:21:340: Load;18:39:24:68: Screen3;18:39:24:179: Load;18:39:29:411: Load;18:39:33:954: Load;18:39:38:685: Screen5;18:39:38:781: Load;</t>
  </si>
  <si>
    <t>R_3Lc2SKWORiCdVPd</t>
  </si>
  <si>
    <t>18:35:49:255: Load;18:35:54:162: Screen1;18:35:54:309: Load;18:35:58:395: Screen2;18:35:58:464: Load;18:36:3:543: Screen3;18:36:3:688: Load;18:36:20:980: Screen4;18:36:21:121: Load;18:36:34:435: Screen5;18:36:34:574: Load;</t>
  </si>
  <si>
    <t>R_27Pxcftv4xTVL4s</t>
  </si>
  <si>
    <t>18:35:24:480: Load;18:35:29:875: Accept;18:35:32:462: Screen1;18:35:32:787: Load;18:35:37:303: Screen2;18:35:37:518: Load;18:35:43:601: Screen3;18:35:43:790: Load;18:35:52:684: Screen4;18:35:52:982: Load;18:36:15:13: Screen5;18:36:15:270: Load;</t>
  </si>
  <si>
    <t>R_1QorokMHip2xKHW</t>
  </si>
  <si>
    <t>18:37:35:665: Load;18:37:38:466: Accept;18:37:42:530: Screen1;18:37:42:715: Load;18:37:45:525: Screen2;18:37:45:622: Load;18:37:51:225: Screen3;18:37:51:302: Load;18:38:19:183: Screen4;18:38:19:322: Load;18:38:31:241: Load;</t>
  </si>
  <si>
    <t>R_BXsZDXCWpd2Yc1z</t>
  </si>
  <si>
    <t>18:37:33:289: Load;18:37:37:174: Decline;18:37:39:30: Screen1;18:37:39:273: Load;18:37:42:397: Screen2;18:37:42:492: Load;18:37:47:347: Screen3;18:37:47:422: Load;18:38:10:146: Screen4;18:38:10:238: Load;</t>
  </si>
  <si>
    <t>R_3ix2uSNJ2piCZya</t>
  </si>
  <si>
    <t>18:35:53:914: Load;18:36:4:101: Accept;18:36:5:880: Load;18:36:8:410: Screen2;18:36:8:507: Load;18:36:12:480: Load;18:36:18:695: Screen4;18:36:18:859: Load;</t>
  </si>
  <si>
    <t>R_UATXqFhsC4lFn0d</t>
  </si>
  <si>
    <t>18:38:50:150: Load;18:38:56:111: Screen1;18:38:56:870: Load;18:39:0:266: Screen2;18:39:1:1: Load;18:39:4:955: Screen3;18:39:5:662: Load;18:39:19:340: Screen4;18:39:19:792: Load;18:39:25:814: Screen5;18:39:26:338: Load;</t>
  </si>
  <si>
    <t>ENJOYED TAKING PART</t>
  </si>
  <si>
    <t>R_8e09maMYnY848nv</t>
  </si>
  <si>
    <t>18:39:2:587: Load;18:39:6:37: Accept;18:39:8:708: Screen1;18:39:8:853: Load;18:39:13:644: Screen2;18:39:13:694: Load;18:39:19:316: Screen3;18:39:19:420: Load;18:39:25:405: Screen4;18:39:25:514: Load;18:39:31:28: Screen5;18:39:31:125: Load;</t>
  </si>
  <si>
    <t>R_eWp7fkPe5DAxTwZ</t>
  </si>
  <si>
    <t>18:40:3:717: Load;18:40:4:987: Accept;18:40:6:641: Screen1;18:40:6:742: Load;18:40:8:409: Screen2;18:40:8:484: Load;18:40:11:73: Screen3;18:40:11:140: Load;18:40:21:639: Load;18:40:30:338: Load;</t>
  </si>
  <si>
    <t>R_3wJDDq7rOkentGF</t>
  </si>
  <si>
    <t>18:39:48:177: Load;18:39:59:136: Accept;18:40:0:549: Screen1;18:40:0:912: Load;18:40:2:567: Screen2;18:40:2:773: Load;18:40:6:377: Load;18:40:12:121: Screen4;18:40:12:335: Load;18:40:20:633: Load;</t>
  </si>
  <si>
    <t>R_1CmEovECCkCooa1</t>
  </si>
  <si>
    <t>18:39:24:627: Load;18:39:29:316: Configure;18:39:35:323: Save;18:39:36:907: Screen1;18:39:37:50: Load;18:39:39:475: Screen2;18:39:39:528: Load;18:39:43:515: Screen3;18:39:43:569: Load;18:39:49:581: Screen4;18:39:49:699: Load;18:39:55:931: Screen5;18:39:56:77: Load;</t>
  </si>
  <si>
    <t>R_2rTt1TU6cmRSGLU</t>
  </si>
  <si>
    <t>18:36:28:785: Load;18:36:40:251: Configure;18:36:44:174: C1;18:36:45:216: Save;18:36:48:458: Screen1;18:36:49:165: Load;18:36:54:28: Screen2;18:36:54:180: Load;18:36:59:178: Load;18:37:11:230: Screen4;18:37:12:147: Load;18:37:27:19: Screen5;18:37:27:172: Load;</t>
  </si>
  <si>
    <t>R_1l5zUJi2z1k66US</t>
  </si>
  <si>
    <t>18:38:29:794: Load;18:38:32:474: Configure;18:38:34:282: C1;18:38:35:370: Save;18:38:39:586: Screen1;18:38:39:710: Load;18:38:43:154: Screen2;18:38:43:266: Load;18:38:49:89: Load;18:39:0:354: Screen4;18:39:0:511: Load;18:39:16:666: Load;</t>
  </si>
  <si>
    <t>Thank you for the study.</t>
  </si>
  <si>
    <t>R_1IAWhvjRMKlkxGj</t>
  </si>
  <si>
    <t>18:35:21:484: Load;18:35:28:678: Accept;</t>
  </si>
  <si>
    <t>R_1kIy5R8ZNf4qLCJ</t>
  </si>
  <si>
    <t>18:38:49:544: Load;18:39:0:372: Accept;18:39:3:2: Screen1;18:39:3:202: Load;18:39:5:705: Screen2;18:39:5:836: Load;18:39:8:17: Screen3;18:39:8:119: Load;18:39:9:640: Screen4;18:39:9:768: Load;18:39:11:198: Screen5;18:39:11:297: Load;</t>
  </si>
  <si>
    <t>R_2vcZcPTjLKubxOf</t>
  </si>
  <si>
    <t>18:40:21:325: Load;18:40:27:43: Accept;18:40:30:730: Screen1;18:40:30:937: Load;18:40:33:684: Screen2;18:40:33:797: Load;18:40:37:851: Screen3;18:40:37:960: Load;18:40:47:516: Screen4;18:40:47:641: Load;18:40:51:674: Screen5;18:40:51:775: Load;</t>
  </si>
  <si>
    <t>R_1FE2xMw21K4ybKP</t>
  </si>
  <si>
    <t>18:38:57:596: Load;18:39:2:501: Accept;18:39:9:812: Screen1;18:39:9:978: Load;18:39:15:852: Screen2;18:39:15:966: Load;18:39:24:676: Screen3;18:39:25:233: Load;18:39:33:897: Load;18:39:43:576: Load;</t>
  </si>
  <si>
    <t>R_2AHjMYFh6KTIs3s</t>
  </si>
  <si>
    <t>19:37:36:526: Load;19:37:41:602: Accept;19:37:43:820: Load;19:37:47:916: Screen2;19:37:47:983: Load;19:37:56:383: Screen3;19:37:56:448: Load;19:38:23:992: Screen4;19:38:24:125: Load;19:38:33:903: Load;</t>
  </si>
  <si>
    <t>:)</t>
  </si>
  <si>
    <t>R_3FIraL05Fi3PRWG</t>
  </si>
  <si>
    <t>19:41:8:554: Load;19:41:10:6: Accept;19:41:10:913: Screen1;19:41:11:162: Load;19:41:12:44: Screen2;19:41:12:432: Load;19:41:15:406: Load;19:41:22:327: Load;19:41:27:103: Load;19:41:34:728: Load;</t>
  </si>
  <si>
    <t>R_3aspuMEDHPdrCVP</t>
  </si>
  <si>
    <t>18:39:39:787: Load;18:39:43:270: Accept;18:39:45:464: Screen1;18:39:46:25: Load;18:39:47:569: Screen2;18:39:47:887: Load;18:39:54:28: Load;18:40:6:564: Load;18:40:15:26: Screen4;18:40:15:363: Load;</t>
  </si>
  <si>
    <t>R_2vizODSbdKiBLrm</t>
  </si>
  <si>
    <t>18:40:53:965: Load;18:40:57:64: Accept;18:40:58:480: Screen1;18:40:58:800: Load;18:41:1:352: Screen2;18:41:1:542: Load;18:41:4:865: Screen3;18:41:5:98: Load;18:41:11:200: Screen4;18:41:11:497: Load;18:41:32:577: Screen5;18:41:33:58: Load;</t>
  </si>
  <si>
    <t>R_1nUPsHvS2DL7nQF</t>
  </si>
  <si>
    <t>18:39:16:936: Load;18:39:21:409: Accept;18:39:25:409: Screen1;18:39:25:583: Load;18:39:28:773: Screen2;18:39:28:829: Load;18:39:35:551: Screen3;18:39:35:674: Load;18:39:44:184: Load;18:39:48:666: Screen5;18:39:48:727: Load;</t>
  </si>
  <si>
    <t>R_2yae6WA4vlRpe54</t>
  </si>
  <si>
    <t>18:40:32:306: Load;18:40:37:279: Accept;18:40:42:3: Load;18:40:45:307: Screen2;18:40:45:393: Load;18:40:48:678: Screen3;18:40:48:758: Load;18:40:54:713: Load;18:41:4:701: Screen5;18:41:4:874: Load;</t>
  </si>
  <si>
    <t>R_1dyMm17cHKoOvFH</t>
  </si>
  <si>
    <t>18:39:15:540: Load;18:39:21:559: Accept;18:39:32:153: Load;18:39:33:727: Load;18:39:41:663: Load;18:39:49:519: Load;18:39:59:387: Load;</t>
  </si>
  <si>
    <t>R_r90T0pQ0BunzYzL</t>
  </si>
  <si>
    <t>18:39:44:568: Load;18:39:47:957: Accept;18:39:49:222: Screen1;18:39:49:395: Load;18:39:52:757: Screen2;18:39:52:871: Load;18:39:55:747: Load;18:40:5:536: Screen4;18:40:5:654: Load;18:40:11:70: Load;</t>
  </si>
  <si>
    <t>R_2qwJTO0LDAPmKv3</t>
  </si>
  <si>
    <t>18:38:26:744: Load;18:38:35:526: Configure;18:38:40:795: C1;18:38:42:116: Save;18:38:45:923: Screen1;18:38:46:654: Load;18:38:56:988: Load;18:39:4:385: Screen3;18:39:5:30: Load;18:39:18:337: Load;18:39:28:723: Load;</t>
  </si>
  <si>
    <t>R_2EE6Ye1jgXAKGzW</t>
  </si>
  <si>
    <t>18:40:29:152: Load;18:40:34:416: Decline;18:40:36:526: Screen1;18:40:36:709: Load;18:40:39:351: Screen2;18:40:39:443: Load;18:40:43:950: Screen3;18:40:44:49: Load;18:40:49:702: Screen4;18:40:49:791: Load;18:41:5:122: Load;</t>
  </si>
  <si>
    <t>R_3qyXnuwAIlG8DyU</t>
  </si>
  <si>
    <t>18:39:29:496: Load;18:39:36:740: Accept;18:39:51:327: Load;18:39:58:408: Load;18:40:6:829: Load;</t>
  </si>
  <si>
    <t>R_1rNt6tEE4zGqNUk</t>
  </si>
  <si>
    <t>85.0.4183.127</t>
  </si>
  <si>
    <t>720x360</t>
  </si>
  <si>
    <t>18:37:34:367: Load;18:38:5:207: Accept;18:38:31:74: Screen1;18:38:31:894: Load;18:38:34:947: Screen2;18:38:35:254: Load;18:39:1:891: Screen3;18:39:2:160: Load;18:39:12:544: Screen4;18:39:13:162: Load;18:39:40:132: Screen5;18:39:40:701: Load;</t>
  </si>
  <si>
    <t xml:space="preserve">No thank you </t>
  </si>
  <si>
    <t>R_sRuaBr0UV0cMkHT</t>
  </si>
  <si>
    <t>18:41:41:978: Load;18:41:45:47: Accept;18:41:46:342: Screen1;18:41:46:457: Load;18:41:50:72: Screen2;18:41:50:143: Load;18:41:52:823: Screen3;18:41:52:900: Load;18:41:58:182: Load;18:42:9:134: Screen5;18:42:9:361: Load;</t>
  </si>
  <si>
    <t>R_24tL2CcLAQ43RMr</t>
  </si>
  <si>
    <t>18:41:46:871: Load;18:41:48:171: Accept;18:41:48:810: Screen1;18:41:48:872: Load;18:41:50:146: Screen2;18:41:50:191: Load;18:41:52:330: Screen3;18:41:52:373: Load;18:41:55:983: Load;18:42:1:264: Load;18:42:7:990: Load;</t>
  </si>
  <si>
    <t>R_2P86H24X64792Uc</t>
  </si>
  <si>
    <t>18:41:31:504: Load;18:41:34:826: Accept;18:41:36:418: Screen1;18:41:36:559: Load;18:41:38:815: Screen2;18:41:38:908: Load;18:41:42:191: Screen3;18:41:42:306: Load;18:41:44:321: Screen4;18:41:44:407: Load;18:41:49:604: Screen5;18:41:49:689: Load;</t>
  </si>
  <si>
    <t>R_1CKmpkoH9MTB4g1</t>
  </si>
  <si>
    <t>18:41:36:154: Load;18:41:37:539: Accept;18:41:39:387: Screen1;18:41:39:463: Load;18:41:42:340: Screen2;18:41:42:403: Load;18:41:46:178: Screen3;18:41:46:222: Load;18:41:54:444: Screen4;18:41:54:503: Load;18:42:0:115: Screen5;18:42:0:265: Load;</t>
  </si>
  <si>
    <t>R_2sWTjdYwoaK3ae6</t>
  </si>
  <si>
    <t>18:38:30:928: Load;18:38:38:540: Accept;18:38:42:617: Screen1;18:38:43:860: Load;18:38:52:127: Screen2;18:38:53:315: Load;18:39:1:143: Screen3;18:39:1:973: Load;18:39:17:533: Screen4;18:39:18:713: Load;18:39:31:249: Screen5;18:39:32:227: Load;</t>
  </si>
  <si>
    <t>R_1pSSHRF5tIOx3tb</t>
  </si>
  <si>
    <t>18:41:37:795: Load;18:41:45:115: Accept;18:41:46:422: Screen1;18:41:46:618: Load;18:41:48:140: Screen2;18:41:48:260: Load;18:41:51:740: Screen3;18:41:51:863: Load;18:41:56:227: Load;18:41:58:749: Screen5;18:41:58:866: Load;</t>
  </si>
  <si>
    <t>R_pmHB8SEjnx12YdX</t>
  </si>
  <si>
    <t>18:40:32:453: Load;18:40:37:573: Configure;18:40:40:777: C1;18:40:47:567: Screen1;18:40:47:677: Load;18:40:52:452: Screen2;18:40:52:560: Load;18:40:56:909: Screen3;18:40:57:90: Load;18:41:3:449: Load;18:41:7:778: Load;18:41:14:564: Screen4;18:41:14:796: Load;18:41:23:455: Screen5;18:41:23:609: Load;</t>
  </si>
  <si>
    <t>R_3j3guQjHMTceLaH</t>
  </si>
  <si>
    <t>18:39:47:301: Load;18:39:55:223: Accept;18:39:57:347: Screen1;18:39:57:687: Load;18:40:1:399: Screen2;18:40:1:634: Load;18:40:8:75: Load;18:40:18:668: Screen4;18:40:18:999: Load;18:40:38:575: Screen5;18:40:38:959: Load;</t>
  </si>
  <si>
    <t>R_1P7OZOfTm3GUOrv</t>
  </si>
  <si>
    <t>1440x810</t>
  </si>
  <si>
    <t>18:40:38:896: Load;18:40:50:982: Configure;18:40:57:116: C1;18:41:0:126: Save;18:41:5:109: Screen1;18:41:6:422: Load;18:41:9:950: Load;18:41:13:425: Screen3;18:41:14:370: Load;18:41:23:888: Load;18:41:28:568: Screen5;18:41:29:502: Load;</t>
  </si>
  <si>
    <t>R_332wMwQgTXvmZ0Q</t>
  </si>
  <si>
    <t>18:40:15:891: Load;18:40:17:638: Accept;18:40:20:309: Screen1;18:40:20:597: Load;18:40:25:150: Screen2;18:40:25:281: Load;18:40:31:117: Screen3;18:40:31:309: Load;18:40:35:350: Screen4;18:40:35:659: Load;18:40:42:46: Screen5;18:40:42:259: Load;</t>
  </si>
  <si>
    <t>R_1oqbkNxefamW2Tb</t>
  </si>
  <si>
    <t>18:40:5:630: Load;18:40:11:415: Decline;18:40:13:144: Screen1;18:40:13:425: Load;18:40:15:278: Screen2;18:40:15:413: Load;18:40:19:166: Screen3;18:40:19:243: Load;18:40:26:887: Screen4;18:40:26:980: Load;18:40:43:978: Screen5;18:40:44:148: Load;</t>
  </si>
  <si>
    <t>R_29Oq8RItvci9oyZ</t>
  </si>
  <si>
    <t>18:38:38:122: Load;18:38:39:976: Accept;18:38:42:171: Screen1;18:38:42:348: Load;18:38:45:559: Screen2;18:38:45:663: Load;18:38:50:115: Screen3;18:38:50:237: Load;18:39:0:679: Screen4;18:39:0:773: Load;18:39:33:38: Screen5;18:39:33:255: Load;</t>
  </si>
  <si>
    <t>R_3ptXREJ5fk46E25</t>
  </si>
  <si>
    <t>18:41:22:586: Load;18:41:26:263: Accept;18:41:28:954: Load;18:41:30:486: Load;18:41:35:6: Screen3;18:41:35:798: Load;18:41:40:326: Load;18:41:47:55: Screen4;18:41:47:675: Load;18:41:58:27: Load;</t>
  </si>
  <si>
    <t>Sorry I accidentally clicked on "Strongly agree" when I was supposed to click on "strongly disagree" on the quality control question. My apologies!</t>
  </si>
  <si>
    <t>R_3fvlMCg7UJeoxSe</t>
  </si>
  <si>
    <t>18:41:57:670: Load;18:42:20:854: Decline;18:42:23:259: Screen1;18:42:23:441: Load;18:42:26:67: Screen2;18:42:26:169: Load;18:42:30:419: Screen3;18:42:30:512: Load;18:42:31:782: Screen4;18:42:31:877: Load;18:42:34:678: Screen5;18:42:34:773: Load;</t>
  </si>
  <si>
    <t>R_bpgokAp4G3fuwZb</t>
  </si>
  <si>
    <t>18:40:47:928: Load;18:40:54:674: Screen1;18:40:54:854: Load;18:40:59:130: Screen2;18:40:59:200: Load;18:41:3:860: Screen3;18:41:3:933: Load;18:41:47:442: Screen4;18:41:47:607: Load;18:41:55:963: Load;</t>
  </si>
  <si>
    <t>R_2vi9F18lH2A4jTP</t>
  </si>
  <si>
    <t>1092x614</t>
  </si>
  <si>
    <t>18:40:10:646: Load;18:40:19:822: Accept;18:40:25:317: Screen1;18:40:26:181: Load;18:40:33:331: Screen2;18:40:33:881: Load;18:40:47:918: Screen3;18:40:48:524: Load;18:40:54:667: Screen4;18:40:55:523: Load;18:41:13:596: Load;</t>
  </si>
  <si>
    <t>R_3jdnXEASRA75nqf</t>
  </si>
  <si>
    <t>18:41:21:951: Load;18:41:29:295: Accept;18:41:31:593: Screen1;18:41:31:883: Load;18:41:34:476: Screen2;18:41:34:634: Load;18:41:39:520: Load;18:41:46:999: Load;18:41:52:163: Load;</t>
  </si>
  <si>
    <t>R_3dWYleuUFpeghmj</t>
  </si>
  <si>
    <t>18:40:40:237: Load;18:40:43:867: Accept;18:40:46:975: Screen1;18:40:47:153: Load;18:40:51:703: Screen2;18:40:51:765: Load;18:40:54:100: Screen3;18:40:54:160: Load;18:40:55:806: Load;18:40:58:20: Load;</t>
  </si>
  <si>
    <t>R_1FfUhh4ZE0go47k</t>
  </si>
  <si>
    <t>18:40:46:406: Load;18:40:58:423: Accept;18:41:7:740: Screen1;18:41:8:39: Load;18:41:16:540: Screen2;18:41:16:744: Load;18:41:23:980: Screen3;18:41:24:175: Load;18:41:30:301: Screen4;18:41:30:495: Load;18:41:44:621: Screen5;18:41:44:838: Load;</t>
  </si>
  <si>
    <t>R_STzDov84EIblpex</t>
  </si>
  <si>
    <t>18:41:58:756: Load;18:42:3:545: Configure;18:42:7:220: C1;18:42:8:600: Save;18:42:9:936: Screen1;18:42:10:174: Load;18:42:11:100: Screen2;18:42:11:297: Load;18:42:14:5: Screen3;18:42:14:155: Load;18:42:15:309: Screen4;18:42:15:491: Load;18:42:16:897: Load;</t>
  </si>
  <si>
    <t>R_1Iz9YjdzxZxvDff</t>
  </si>
  <si>
    <t>18:41:34:988: Load;18:41:41:287: Configure;18:41:44:242: C1;18:41:45:751: Save;18:41:49:898: Screen1;18:41:50:924: Load;18:41:57:107: Screen2;18:41:57:928: Load;18:42:3:502: Screen3;18:42:4:267: Load;</t>
  </si>
  <si>
    <t>R_3EgvjaQJrEzn9NC</t>
  </si>
  <si>
    <t>18:40:46:790: Load;18:40:50:805: Accept;18:40:52:746: Load;18:40:58:771: Screen2;18:40:58:893: Load;18:41:1:929: Screen3;18:41:2:50: Load;18:41:8:268: Screen4;18:41:8:464: Load;18:41:18:645: Load;</t>
  </si>
  <si>
    <t>R_1f8byJZXrsA8Tq9</t>
  </si>
  <si>
    <t>18:39:38:436: Load;18:39:48:705: Screen1;18:39:49:164: Load;18:39:53:92: Screen2;18:39:53:211: Load;18:39:57:189: Screen3;18:39:57:535: Load;18:40:4:239: Load;18:40:21:875: Screen4;18:40:22:488: Load;18:40:32:524: Screen5;18:40:32:638: Load;</t>
  </si>
  <si>
    <t>R_78JlI1nebIgm5nX</t>
  </si>
  <si>
    <t>18:41:23:977: Load;18:41:31:962: Screen1;18:41:32:731: Load;18:41:39:695: Load;18:41:44:631: Load;18:41:55:507: Load;18:42:10:448: Load;18:42:28:830: Load;18:42:33:65: Load;</t>
  </si>
  <si>
    <t>R_1pyOW48FKifRP1g</t>
  </si>
  <si>
    <t>17.17134</t>
  </si>
  <si>
    <t>R_2scMOtYLl4L1hd4</t>
  </si>
  <si>
    <t>18:42:28:903: Load;18:42:33:411: Accept;18:42:35:75: Screen1;18:42:35:242: Load;18:42:36:931: Screen2;18:42:37:32: Load;18:42:40:426: Load;</t>
  </si>
  <si>
    <t>R_0rIr1Ic9KXKEPe1</t>
  </si>
  <si>
    <t>18:40:55:771: Load;18:41:3:604: Accept;18:41:7:798: Screen1;18:41:8:260: Load;18:41:12:70: Load;18:41:21:243: Load;18:41:37:264: Load;</t>
  </si>
  <si>
    <t>R_094hdfz7sCpQ0Ip</t>
  </si>
  <si>
    <t>18:42:56:181: Load;18:42:58:24: Accept;18:43:0:750: Screen1;18:43:1:39: Load;18:43:3:131: Screen2;18:43:3:382: Load;18:43:6:661: Screen3;18:43:6:768: Load;18:43:10:151: Load;18:43:17:16: Load;</t>
  </si>
  <si>
    <t>R_268PsIv4o28KJCE</t>
  </si>
  <si>
    <t>18:42:52:596: Load;18:42:56:722: Configure;18:42:59:172: C1;18:43:0:830: Save;18:43:4:112: Screen1;18:43:4:586: Load;18:43:5:986: Screen2;18:43:6:366: Load;18:43:10:159: Screen3;18:43:10:441: Load;18:43:12:789: Load;18:43:18:749: Screen5;18:43:18:991: Load;</t>
  </si>
  <si>
    <t>R_2wKzUXQac8vFfyY</t>
  </si>
  <si>
    <t>18:42:31:831: Load;18:42:41:583: Accept;18:42:44:389: Screen1;18:42:44:552: Load;18:42:47:109: Screen2;18:42:47:227: Load;18:42:56:881: Screen3;18:42:56:989: Load;18:42:59:812: Screen4;18:42:59:924: Load;</t>
  </si>
  <si>
    <t>R_26eQYXz2ZowuIht</t>
  </si>
  <si>
    <t>18:43:16:276: Load;18:43:19:180: Accept;18:43:21:910: Load;18:43:26:307: Screen2;18:43:26:431: Load;18:43:30:18: Screen3;18:43:30:288: Load;18:43:31:994: Screen4;18:43:32:152: Load;18:43:35:162: Screen5;18:43:35:270: Load;</t>
  </si>
  <si>
    <t>R_3KurwNq2qxMH4rd</t>
  </si>
  <si>
    <t>67.0.3396.99</t>
  </si>
  <si>
    <t>18:41:39:429: Load;18:41:42:633: Accept;18:41:44:672: Screen1;18:41:45:179: Load;18:41:52:503: Screen2;18:41:52:775: Load;18:41:57:230: Screen3;18:41:57:671: Load;18:42:9:632: Load;18:42:20:169: Load;</t>
  </si>
  <si>
    <t>R_2Y3OCqjOT8WwqfI</t>
  </si>
  <si>
    <t>18:42:33:592: Load;18:42:41:907: Accept;18:42:45:419: Screen1;18:42:45:670: Load;18:42:52:299: Screen2;18:42:52:473: Load;18:42:57:473: Screen3;18:42:57:719: Load;18:43:6:628: Screen4;18:43:6:847: Load;18:43:13:880: Screen5;18:43:14:84: Load;</t>
  </si>
  <si>
    <t>R_1LBUKKfmFwPCEgg</t>
  </si>
  <si>
    <t>18:42:34:494: Load;18:42:35:979: Accept;18:42:37:602: Screen1;18:42:37:694: Load;18:42:40:522: Screen2;18:42:40:598: Load;18:42:43:989: Screen3;18:42:44:62: Load;18:42:47:269: Load;18:42:53:983: Screen5;18:42:54:112: Load;</t>
  </si>
  <si>
    <t>R_3nSEOeG0IjZOBht</t>
  </si>
  <si>
    <t>18:43:28:266: Load;18:43:33:269: Accept;18:43:35:655: Screen1;18:43:35:835: Load;18:43:39:354: Screen2;18:43:39:413: Load;18:43:42:753: Screen3;18:43:42:813: Load;18:43:45:49: Screen4;18:43:45:114: Load;18:43:52:544: Screen5;18:43:52:678: Load;</t>
  </si>
  <si>
    <t>R_2lbX6WnhiKJfgU9</t>
  </si>
  <si>
    <t>18:40:9:141: Load;18:40:11:103: Screen1;18:40:11:236: Load;18:40:12:20: Load;18:40:14:273: Load;18:40:19:928: Screen4;18:40:20:176: Load;18:40:29:851: Load;</t>
  </si>
  <si>
    <t>R_3KpzJb49nyXiQqV</t>
  </si>
  <si>
    <t>18:43:7:183: Load;18:43:12:591: Decline;18:43:15:980: Screen1;18:43:16:387: Load;18:43:19:372: Load;18:43:23:282: Screen3;18:43:23:467: Load;18:43:30:32: Screen4;18:43:30:215: Load;18:43:34:276: Screen5;18:43:34:421: Load;</t>
  </si>
  <si>
    <t>R_3k7FKta89PtX6W5</t>
  </si>
  <si>
    <t>18:41:11:205: Load;18:41:18:217: Screen1;18:41:19:242: Load;18:41:21:895: Screen2;18:41:22:202: Load;18:41:26:126: Screen3;18:41:26:361: Load;</t>
  </si>
  <si>
    <t>R_2fGRY4JGyCjFaVh</t>
  </si>
  <si>
    <t>363x797</t>
  </si>
  <si>
    <t>18:43:13:995: Load;18:43:16:6: Accept;18:43:17:325: Screen1;18:43:17:557: Load;18:43:19:33: Screen2;18:43:19:127: Load;18:43:22:548: Screen3;18:43:22:629: Load;18:43:29:458: Screen4;18:43:29:589: Load;18:43:35:419: Screen5;18:43:35:557: Load;</t>
  </si>
  <si>
    <t>R_1jfX7RIWWgGql9v</t>
  </si>
  <si>
    <t>18:42:24:208: Load;18:42:28:544: Accept;18:42:31:756: Screen1;18:42:32:70: Load;18:42:36:191: Screen2;18:42:36:379: Load;18:42:41:163: Screen3;18:42:41:322: Load;18:42:53:763: Screen4;18:42:53:932: Load;18:43:8:619: Screen5;18:43:8:843: Load;</t>
  </si>
  <si>
    <t>R_27BuWhq2LcO2HPD</t>
  </si>
  <si>
    <t>18:42:0:95: Load;18:42:21:82: Accept;18:42:23:792: Screen1;18:42:23:842: Load;18:42:27:689: Screen2;18:42:27:737: Load;18:42:31:423: Screen3;18:42:31:461: Load;18:42:36:700: Screen4;18:42:36:746: Load;18:42:41:242: Screen5;18:42:41:275: Load;</t>
  </si>
  <si>
    <t>R_1MKbaxyWMJ2DYOp</t>
  </si>
  <si>
    <t>18:43:47:734: Load;18:43:51:967: Accept;18:43:55:6: Screen1;18:43:55:172: Load;18:43:57:983: Screen2;18:43:58:73: Load;18:44:1:234: Screen3;18:44:1:326: Load;18:44:12:736: Load;18:44:18:429: Screen5;18:44:18:710: Load;</t>
  </si>
  <si>
    <t>R_2ZOKrZYXz2cuFGv</t>
  </si>
  <si>
    <t>18:44:24:85: Load;18:44:28:965: Screen1;18:44:29:83: Load;18:44:31:404: Screen2;18:44:31:491: Load;18:44:34:830: Load;18:44:41:50: Load;18:44:43:403: Screen5;18:44:43:474: Load;</t>
  </si>
  <si>
    <t>R_BJKpNBTv3ovD6ut</t>
  </si>
  <si>
    <t>18:42:27:157: Load;18:42:32:500: Accept;18:42:38:746: Screen1;18:42:38:844: Load;18:42:43:72: Screen2;18:42:43:167: Load;18:42:48:376: Screen3;18:42:48:454: Load;18:42:52:784: Load;18:42:58:230: Screen4;18:42:58:400: Load;18:43:6:128: Screen5;18:43:6:290: Load;</t>
  </si>
  <si>
    <t>R_Qi8y2BLpIQtNDPP</t>
  </si>
  <si>
    <t>18:43:55:711: Load;18:43:57:533: Accept;18:43:58:657: Screen1;18:43:59:45: Load;18:44:0:622: Screen2;18:44:0:890: Load;18:44:3:859: Screen3;18:44:4:225: Load;18:44:10:537: Screen4;18:44:10:908: Load;18:44:15:571: Load;</t>
  </si>
  <si>
    <t>R_UhI42e8zANdTuXT</t>
  </si>
  <si>
    <t>18:41:22:451: Load;18:41:24:340: Accept;18:41:28:19: Screen1;18:41:28:262: Load;18:41:35:651: Screen2;18:41:35:765: Load;18:41:44:893: Screen3;18:41:45:43: Load;18:42:1:244: Screen4;18:42:1:413: Load;18:42:20:540: Screen5;18:42:20:730: Load;</t>
  </si>
  <si>
    <t>R_2Vx24gTfWmH71PS</t>
  </si>
  <si>
    <t>18:41:29:772: Load;18:41:33:55: Accept;18:41:35:129: Screen1;18:41:35:322: Load;18:41:37:109: Screen2;18:41:37:204: Load;18:41:40:818: Screen3;18:41:40:967: Load;18:41:47:603: Screen4;18:41:47:792: Load;18:41:55:454: Screen5;18:41:55:699: Load;</t>
  </si>
  <si>
    <t>R_1nUZro9KG7cQs2b</t>
  </si>
  <si>
    <t>18:43:44:480: Load;18:43:48:928: Accept;18:43:50:575: Screen1;18:43:50:757: Load;18:43:53:188: Load;18:43:57:135: Screen3;18:43:57:219: Load;18:44:2:263: Screen4;18:44:2:362: Load;18:44:7:231: Screen5;18:44:7:315: Load;</t>
  </si>
  <si>
    <t>R_3soiHBQ8t52Z2P1</t>
  </si>
  <si>
    <t>18:43:59:368: Load;18:44:2:769: Accept;18:44:6:867: Screen1;18:44:7:21: Load;18:44:31:440: Screen2;18:44:31:521: Load;18:44:33:649: Load;18:44:38:331: Load;</t>
  </si>
  <si>
    <t>Very easy to use website looked very easy to use.</t>
  </si>
  <si>
    <t>R_2ErTiG6DJHqPLyl</t>
  </si>
  <si>
    <t>18:42:46:131: Load;18:42:48:198: Accept;18:42:51:216: Screen1;18:42:51:396: Load;18:42:57:437: Screen2;18:42:57:544: Load;18:43:1:436: Screen3;18:43:1:521: Load;18:43:15:344: Screen4;18:43:15:552: Load;18:43:26:745: Screen5;18:43:26:920: Load;</t>
  </si>
  <si>
    <t>R_279eAhxUlSJD8o2</t>
  </si>
  <si>
    <t>18:42:44:949: Load;18:42:49:350: Accept;18:42:51:907: Screen1;18:42:52:59: Load;18:42:56:254: Screen2;18:42:56:320: Load;18:43:2:852: Screen3;18:43:2:916: Load;18:43:11:196: Screen4;18:43:11:328: Load;18:43:22:787: Screen5;18:43:22:921: Load;</t>
  </si>
  <si>
    <t>R_3F36jURebsplpPr</t>
  </si>
  <si>
    <t>CrOS x86_64 13421.99.0</t>
  </si>
  <si>
    <t>18:44:23:975: Load;18:44:31:896: Accept;18:44:33:19: Screen1;18:44:33:312: Load;18:44:35:349: Screen2;18:44:35:533: Load;18:44:39:601: Screen3;18:44:39:732: Load;18:44:44:420: Screen4;18:44:44:672: Load;18:44:49:835: Screen5;18:44:50:13: Load;</t>
  </si>
  <si>
    <t>R_3JyOllPwuUF8l8L</t>
  </si>
  <si>
    <t>18:44:8:93: Load;18:44:11:349: Accept;18:44:13:883: Screen1;18:44:14:281: Load;18:44:18:10: Screen2;18:44:18:243: Load;18:44:24:625: Screen3;18:44:24:872: Load;18:44:27:618: Screen4;18:44:28:98: Load;18:44:31:977: Screen5;18:44:32:194: Load;</t>
  </si>
  <si>
    <t>R_1Du47jIULJJpBbf</t>
  </si>
  <si>
    <t>18:42:55:833: Load;18:42:57:591: Accept;18:42:59:863: Screen1;18:42:59:972: Load;18:43:3:355: Screen2;18:43:3:419: Load;18:43:6:159: Screen3;18:43:6:235: Load;18:43:11:692: Screen4;18:43:11:825: Load;18:43:18:289: Screen5;18:43:18:476: Load;</t>
  </si>
  <si>
    <t>R_2uNyfroTGTObNoX</t>
  </si>
  <si>
    <t>1600x1200</t>
  </si>
  <si>
    <t>18:41:32:813: Load;18:41:36:246: Accept;18:41:37:830: Screen1;18:41:37:932: Load;18:41:39:213: Screen2;18:41:39:286: Load;18:41:43:748: Load;18:41:47:501: Screen4;18:41:47:571: Load;18:41:48:286: Screen5;18:41:48:351: Load;</t>
  </si>
  <si>
    <t>R_3FcZ6NeI8kclpHb</t>
  </si>
  <si>
    <t>18:43:8:678: Load;18:43:10:710: Accept;18:43:12:685: Load;18:43:14:815: Screen2;18:43:14:996: Load;18:43:18:790: Screen3;18:43:19:704: Load;18:43:24:558: Screen4;18:43:25:231: Load;18:43:33:966: Screen5;18:43:34:376: Load;</t>
  </si>
  <si>
    <t>R_1gve2hhtaxbE2Bm</t>
  </si>
  <si>
    <t>18:43:59:298: Load;18:44:3:212: Load;18:44:6:790: Screen3;18:44:6:900: Load;18:44:9:839: Screen4;18:44:9:952: Load;18:44:20:161: Screen5;18:44:20:269: Load;</t>
  </si>
  <si>
    <t>R_29hTuGWww7vtltR</t>
  </si>
  <si>
    <t>18:41:48:72: Load;18:41:49:854: Accept;18:41:52:100: Screen1;18:41:52:229: Load;18:41:55:809: Screen2;18:41:55:914: Load;18:42:0:39: Screen3;18:42:0:136: Load;18:42:5:990: Load;18:42:11:72: Screen4;18:42:11:245: Load;18:42:17:718: Screen5;18:42:17:890: Load;</t>
  </si>
  <si>
    <t>R_2dXcZKCtoj26vMw</t>
  </si>
  <si>
    <t>18:44:19:829: Load;18:44:25:303: Accept;18:44:27:670: Screen1;18:44:27:915: Load;18:44:31:670: Screen2;18:44:31:734: Load;18:44:36:687: Screen3;18:44:36:997: Load;18:44:44:326: Load;18:44:53:222: Screen4;18:44:53:363: Load;</t>
  </si>
  <si>
    <t>R_CgyXFEV6yp6LwYx</t>
  </si>
  <si>
    <t>18:42:12:448: Load;18:42:16:427: Accept;18:42:21:446: Screen1;18:42:21:696: Load;18:42:30:593: Screen2;18:42:30:745: Load;18:42:40:466: Screen3;18:42:40:684: Load;18:42:45:515: Screen4;18:42:45:641: Load;</t>
  </si>
  <si>
    <t>R_3g5EJRQSDl75g7Y</t>
  </si>
  <si>
    <t>18:41:22:590: Load;18:42:9:558: Accept;18:42:12:222: Screen1;18:42:12:592: Load;18:42:15:643: Screen2;18:42:15:830: Load;18:42:25:63: Screen3;18:42:25:263: Load;18:42:32:724: Load;18:42:36:993: Screen5;18:42:37:159: Load;</t>
  </si>
  <si>
    <t>R_29uAxk16fQYb6FG</t>
  </si>
  <si>
    <t>18:31:43:643: Load;18:31:49:129: Accept;18:31:50:551: Screen1;18:31:50:724: Load;18:31:54:263: Screen2;18:31:54:360: Load;18:31:57:375: Screen3;18:31:57:609: Load;18:32:8:31: Screen4;18:32:8:271: Load;18:32:24:960: Screen5;18:32:25:872: Load;</t>
  </si>
  <si>
    <t>R_siXEVTWrv9LwXD3</t>
  </si>
  <si>
    <t>18:41:6:785: Load;18:41:11:968: Accept;18:41:16:757: Screen1;18:41:17:885: Load;18:41:20:122: Screen2;18:41:20:695: Load;18:41:25:660: Screen3;18:41:26:372: Load;18:41:35:886: Screen4;18:41:36:690: Load;</t>
  </si>
  <si>
    <t>Perhaps it is just me, but I find white backgrounds cause me eyestrain when reading lengthy amount of text. Also,  the waring message that use red or green can be hard for those with colour blindness.</t>
  </si>
  <si>
    <t>R_2dnY5P8HpYot0k7</t>
  </si>
  <si>
    <t>76.0.3809.132</t>
  </si>
  <si>
    <t>18:38:7:175: Load;18:38:9:91: Accept;18:38:10:935: Screen1;18:38:11:68: Load;18:38:12:912: Screen2;18:38:13:9: Load;18:38:15:884: Load;18:38:23:5: Load;18:38:28:400: Screen5;18:38:28:592: Load;</t>
  </si>
  <si>
    <t>R_yr3pQwEOWSg7vyN</t>
  </si>
  <si>
    <t>18:44:17:72: Load;18:44:19:403: Accept;18:44:21:530: Screen1;18:44:21:775: Load;18:44:25:522: Screen2;18:44:25:649: Load;18:44:29:458: Screen3;18:44:29:596: Load;18:44:37:529: Screen4;18:44:37:859: Load;18:44:47:290: Screen5;18:44:47:674: Load;</t>
  </si>
  <si>
    <t>R_3MaLp9afTydhRvx</t>
  </si>
  <si>
    <t>18:44:18:684: Load;18:44:23:174: Accept;18:44:29:645: Screen1;18:44:29:849: Load;18:44:33:597: Screen2;18:44:33:687: Load;18:44:38:114: Screen3;18:44:38:205: Load;18:44:48:976: Load;18:45:3:935: Load;</t>
  </si>
  <si>
    <t>R_cuciYLRjieCDraN</t>
  </si>
  <si>
    <t>18:45:27:552: Load;18:45:29:67: Accept;18:45:31:489: Load;18:45:33:472: Screen2;18:45:33:742: Load;18:45:37:10: Screen3;18:45:37:451: Load;18:45:42:353: Screen4;18:45:42:664: Load;18:45:46:654: Load;</t>
  </si>
  <si>
    <t>R_0kydHKhaCYP2y3f</t>
  </si>
  <si>
    <t>18:44:23:77: Load;18:44:35:237: Accept;18:44:40:491: Screen1;18:44:42:104: Load;18:44:46:823: Screen2;18:44:47:397: Load;18:44:56:520: Load;</t>
  </si>
  <si>
    <t>R_9RzNmY6L30GZr8t</t>
  </si>
  <si>
    <t>18:45:34:286: Load;18:45:36:482: Accept;18:45:38:143: Load;18:45:40:462: Screen2;18:45:40:569: Load;18:45:43:291: Screen3;18:45:43:403: Load;18:45:45:866: Screen4;18:45:45:961: Load;18:45:56:125: Screen5;18:45:56:314: Load;</t>
  </si>
  <si>
    <t>R_SNJXjANQZ7kunmh</t>
  </si>
  <si>
    <t>18:44:49:799: Load;18:44:55:583: Accept;18:44:58:741: Load;18:45:2:443: Load;18:45:5:952: Screen3;18:45:6:87: Load;18:45:15:107: Load;18:45:21:763: Load;</t>
  </si>
  <si>
    <t>R_zSuKdVvtmvFJvjj</t>
  </si>
  <si>
    <t>18:44:15:360: Load;18:44:16:754: Accept;18:44:18:904: Screen1;18:44:19:28: Load;18:44:22:440: Screen2;18:44:22:527: Load;18:44:25:811: Screen3;18:44:25:895: Load;18:44:33:389: Screen4;18:44:33:558: Load;18:44:41:229: Screen5;18:44:41:443: Load;</t>
  </si>
  <si>
    <t>R_3qHX3Cn1kOT5IM0</t>
  </si>
  <si>
    <t>18:46:22:892: Load;18:46:25:509: Accept;18:46:26:850: Screen1;18:46:27:341: Load;18:46:30:127: Screen2;18:46:30:247: Load;18:46:33:112: Screen3;18:46:35:380: Load;18:46:39:745: Load;18:46:43:544: Load;18:46:46:625: Screen5;18:46:46:928: Load;</t>
  </si>
  <si>
    <t>R_1LI6rgTsJ0NWGwy</t>
  </si>
  <si>
    <t>18:44:40:286: Load;18:44:52:631: Accept;18:44:54:982: Screen1;18:44:55:88: Load;18:44:59:574: Screen2;18:44:59:675: Load;18:45:3:678: Screen3;18:45:3:745: Load;18:45:7:182: Screen4;18:45:7:287: Load;18:45:16:422: Screen5;18:45:16:487: Load;</t>
  </si>
  <si>
    <t>R_2bfXtQCVdkvGqK5</t>
  </si>
  <si>
    <t>18:46:52:241: Load;18:46:53:349: Screen2;18:46:53:413: Load;18:46:55:863: Screen3;18:46:55:916: Load;18:47:2:165: Screen4;18:47:2:290: Load;18:47:6:400: Screen5;18:47:6:459: Load;</t>
  </si>
  <si>
    <t>Good survey, easy to answer with no problems at all. thanks for the invite.</t>
  </si>
  <si>
    <t>R_2aWfWJ1JhJ5Fatn</t>
  </si>
  <si>
    <t>18:46:44:131: Load;18:46:47:138: Accept;18:46:49:275: Screen1;18:46:49:548: Load;18:46:51:819: Screen2;18:46:51:987: Load;18:46:53:101: Screen3;18:46:53:249: Load;18:46:53:651: Screen4;18:46:53:809: Load;18:46:53:994: Screen5;18:46:54:152: Load;</t>
  </si>
  <si>
    <t>R_vGEUU0AFEFGKEGl</t>
  </si>
  <si>
    <t>18:43:7:912: Load;18:43:12:674: Accept;18:43:16:719: Screen1;18:43:17:107: Load;18:43:19:566: Screen2;18:43:19:784: Load;18:43:23:176: Screen3;18:43:23:369: Load;18:43:27:474: Screen4;18:43:27:765: Load;18:43:37:495: Screen5;18:43:37:797: Load;</t>
  </si>
  <si>
    <t>R_2wcvyFLEmLmh4ZD</t>
  </si>
  <si>
    <t>18:44:59:464: Load;18:45:3:877: Accept;18:45:8:276: Load;18:45:11:514: Screen2;18:45:11:711: Load;18:45:15:538: Load;18:45:24:922: Screen4;18:45:25:143: Load;18:45:33:703: Screen5;18:45:33:868: Load;</t>
  </si>
  <si>
    <t>R_uyaiJNbMMoPxqk9</t>
  </si>
  <si>
    <t>18:45:41:279: Load;18:45:48:275: Configure;18:45:50:997: C1;18:45:52:490: Save;18:45:54:892: Load;18:45:58:706: Screen2;18:45:58:813: Load;18:46:2:885: Load;</t>
  </si>
  <si>
    <t>R_21B5yLHJgtH0x1P</t>
  </si>
  <si>
    <t>18:41:13:241: Load;18:41:20:569: Accept;18:41:31:38: Screen1;18:41:31:328: Load;18:41:39:317: Screen2;18:41:39:543: Load;18:41:51:80: Screen3;18:41:51:391: Load;18:42:9:70: Screen4;18:42:9:286: Load;18:42:28:118: Screen5;18:42:28:325: Load;</t>
  </si>
  <si>
    <t>R_2XigFOcFMDFqLkK</t>
  </si>
  <si>
    <t>77.0.3865.120</t>
  </si>
  <si>
    <t>CrOS armv7l 12371.89.0</t>
  </si>
  <si>
    <t>18:42:31:691: Load;18:42:47:347: Accept;</t>
  </si>
  <si>
    <t>no ,thanks for the invite,hope my little contribution has helped in some way?</t>
  </si>
  <si>
    <t>R_dp7ES16vxxDiRpf</t>
  </si>
  <si>
    <t>18:46:55:350: Load;18:46:56:677: Accept;18:46:58:155: Screen1;18:46:58:314: Load;18:46:59:259: Screen2;18:46:59:469: Load;18:47:1:676: Screen3;18:47:1:825: Load;18:47:8:489: Screen4;18:47:8:743: Load;18:47:10:569: Load;</t>
  </si>
  <si>
    <t>R_12foozuH177af7A</t>
  </si>
  <si>
    <t>18:46:52:332: Load;18:46:54:132: Accept;18:46:58:833: Screen1;18:46:59:217: Load;18:47:1:933: Screen2;18:47:2:175: Load;18:47:7:423: Load;18:47:14:410: Screen4;18:47:14:680: Load;18:47:25:196: Load;</t>
  </si>
  <si>
    <t>R_2vYsc8e7VuAj9Ey</t>
  </si>
  <si>
    <t>18:43:50:470: Load;18:43:58:947: Accept;18:44:0:919: Load;18:44:2:999: Screen2;18:44:3:61: Load;18:44:6:356: Screen3;18:44:6:416: Load;18:44:10:58: Load;18:44:25:991: Screen5;18:44:26:834: Load;</t>
  </si>
  <si>
    <t>R_1GwfHsELxS5yPkC</t>
  </si>
  <si>
    <t>18:47:9:422: Load;18:47:11:816: Accept;18:47:13:485: Screen1;18:47:13:723: Load;18:47:17:107: Load;18:47:19:533: Screen3;18:47:19:623: Load;18:47:25:475: Screen4;18:47:25:910: Load;18:47:28:103: Screen5;18:47:28:202: Load;</t>
  </si>
  <si>
    <t>R_1eG1DnKEURbSnrT</t>
  </si>
  <si>
    <t>18:42:36:903: Load;18:43:2:36: Decline;18:43:4:875: Screen1;18:43:5:202: Load;18:43:14:681: Screen2;18:43:15:219: Load;18:43:23:695: Screen3;18:43:23:895: Load;18:43:26:191: Screen4;18:43:26:332: Load;18:43:56:376: Screen5;18:43:56:566: Load;</t>
  </si>
  <si>
    <t>R_3HFjiFGCR6aZ5OC</t>
  </si>
  <si>
    <t>18:46:41:139: Load;18:46:44:287: Accept;18:46:47:205: Screen1;18:46:47:474: Load;18:46:50:121: Screen2;18:46:50:326: Load;18:46:55:466: Screen3;18:46:55:646: Load;18:46:58:687: Load;18:47:4:415: Load;18:47:9:694: Load;</t>
  </si>
  <si>
    <t>R_1cTCsjLvV010twL</t>
  </si>
  <si>
    <t>18:47:21:102: Load;18:47:23:324: Accept;18:47:25:752: Screen1;18:47:25:949: Load;18:47:29:469: Screen2;18:47:29:593: Load;18:47:34:60: Screen3;18:47:34:139: Load;18:47:39:857: Screen4;18:47:39:997: Load;18:47:50:207: Screen5;18:47:50:341: Load;</t>
  </si>
  <si>
    <t>R_cGarOaHHgtOMDm1</t>
  </si>
  <si>
    <t>18:41:47:496: Load;18:42:3:787: Configure;18:42:10:497: Save;18:42:22:847: Screen1;18:42:23:76: Load;18:42:32:44: Screen2;18:42:32:255: Load;18:42:39:533: Screen3;18:42:39:709: Load;18:43:15:970: Screen4;18:43:16:140: Load;</t>
  </si>
  <si>
    <t>R_1exTyqDi539cwcm</t>
  </si>
  <si>
    <t>18:47:52:474: Load;18:47:54:565: Accept;18:47:56:0: Load;18:47:58:157: Screen2;18:47:58:249: Load;18:48:1:111: Load;18:48:4:625: Load;18:48:11:191: Load;18:48:17:496: Load;</t>
  </si>
  <si>
    <t>R_2dBfODfmNqR75uS</t>
  </si>
  <si>
    <t>18:47:42:499: Load;18:47:45:344: Accept;18:47:47:379: Load;18:47:48:665: Load;18:47:50:940: Screen3;18:47:51:64: Load;18:47:54:761: Load;18:48:0:444: Screen4;18:48:0:639: Load;18:48:3:802: Screen5;18:48:3:935: Load;</t>
  </si>
  <si>
    <t>R_1Q5YLCzT6o8iz4X</t>
  </si>
  <si>
    <t>18:47:27:450: Load;18:47:28:823: Accept;18:47:31:25: Screen1;18:47:31:467: Load;18:47:34:77: Screen2;18:47:34:487: Load;18:47:38:416: Load;18:47:45:825: Screen4;18:47:46:223: Load;18:47:55:83: Screen5;18:47:55:617: Load;</t>
  </si>
  <si>
    <t>R_26nnYbJpya7Yho0</t>
  </si>
  <si>
    <t>18:48:6:168: Load;18:48:9:61: Screen1;18:48:9:154: Load;18:48:11:64: Screen2;18:48:11:132: Load;18:48:15:324: Screen3;18:48:15:390: Load;18:48:24:853: Load;18:48:30:394: Screen5;18:48:30:508: Load;</t>
  </si>
  <si>
    <t>R_1pXbpofCinfVvra</t>
  </si>
  <si>
    <t>18:47:35:185: Load;18:47:40:705: Accept;18:47:42:64: Screen1;18:47:42:435: Load;18:47:44:792: Screen2;18:47:44:939: Load;18:47:49:131: Load;18:47:59:959: Screen4;18:48:0:130: Load;18:48:4:195: Load;</t>
  </si>
  <si>
    <t>R_3CT1eUHQ5IxDJXF</t>
  </si>
  <si>
    <t>18:46:49:812: Load;18:46:56:985: Accept;18:46:59:636: Screen1;18:47:0:16: Load;18:47:4:517: Screen2;18:47:4:658: Load;18:47:10:411: Screen3;18:47:10:884: Load;18:47:14:205: Screen4;18:47:14:441: Load;18:47:21:363: Screen5;18:47:21:610: Load;</t>
  </si>
  <si>
    <t>R_10UgFknTLDqqW9D</t>
  </si>
  <si>
    <t>18:48:32:996: Load;18:48:36:202: Accept;18:48:39:868: Screen1;18:48:40:419: Load;18:48:47:585: Load;18:48:52:323: Load;18:48:58:992: Load;18:49:10:528: Load;</t>
  </si>
  <si>
    <t>R_1BakXblXpg0alMd</t>
  </si>
  <si>
    <t>18:48:49:548: Load;18:48:51:345: Accept;18:48:52:348: Screen1;18:48:52:451: Load;18:48:55:503: Screen2;18:48:55:590: Load;18:48:57:737: Load;18:49:1:52: Screen4;18:49:1:147: Load;18:49:8:849: Load;</t>
  </si>
  <si>
    <t>R_2Y8NEhyxytuAQz3</t>
  </si>
  <si>
    <t>18:47:59:376: Load;18:48:2:718: Accept;18:48:11:233: Screen1;18:48:11:880: Load;18:48:24:831: Screen2;18:48:28:429: Screen2;18:48:29:647: Load;</t>
  </si>
  <si>
    <t>R_R4R54au7UNwie9X</t>
  </si>
  <si>
    <t>18:46:44:855: Load;undefined: undefined;18:46:49:311: Configure;18:46:54:800: C1;18:46:55:990: Save;18:47:1:452: Screen1;18:47:3:50: Load;undefined: undefined;18:47:5:536: Screen2;18:47:5:974: Load;undefined: undefined;18:47:13:685: Screen3;18:47:14:459: Load;undefined: undefined;18:47:21:342: Screen4;18:47:22:113: Load;undefined: undefined;18:47:35:45: Load;undefined: undefined;</t>
  </si>
  <si>
    <t>R_6xmnomdyCQOYhsB</t>
  </si>
  <si>
    <t>18:47:37:510: Load;18:47:45:169: Accept;18:47:49:340: Screen1;18:47:49:970: Load;18:47:54:185: Screen2;18:47:54:414: Load;18:47:59:677: Screen3;18:47:59:987: Load;18:48:9:416: Screen4;18:48:9:664: Load;18:48:26:238: Screen5;18:48:26:435: Load;</t>
  </si>
  <si>
    <t>R_2VOLdQ6btpqmOTd</t>
  </si>
  <si>
    <t>87.0.4280.86</t>
  </si>
  <si>
    <t>360x760</t>
  </si>
  <si>
    <t>18:46:52:913: Load;18:46:58:635: Accept;18:47:3:799: Screen1;18:47:3:962: Load;18:47:8:148: Screen2;18:47:8:346: Load;</t>
  </si>
  <si>
    <t>R_yqdcf2TSHRUc1hf</t>
  </si>
  <si>
    <t>18:48:12:758: Load;18:48:17:81: Accept;18:48:21:437: Screen1;18:48:21:573: Load;18:48:28:232: Screen2;18:48:28:345: Load;18:48:32:603: Screen3;18:48:32:732: Load;18:48:46:401: Screen4;18:48:46:638: Load;</t>
  </si>
  <si>
    <t>R_1NghC0qINjWH1yl</t>
  </si>
  <si>
    <t>18:49:0:615: Load;18:49:5:117: Accept;undefined: undefined;18:49:7:48: Screen1;undefined: undefined;18:49:7:222: Load;undefined: undefined;18:49:10:201: Load;undefined: undefined;undefined: undefined;undefined: undefined;18:49:16:493: Screen3;undefined: undefined;18:49:16:585: Load;18:49:23:284: Screen4;undefined: undefined;18:49:23:466: Load;undefined: undefined;undefined: undefined;undefined: undefined;undefined: undefined;undefined: undefined;undefined: undefined;undefined: undefined;18:49:42:900: Screen5;undefined: undefined;18:49:43:26: Load;</t>
  </si>
  <si>
    <t>R_2nu1rpbMrpukIwx</t>
  </si>
  <si>
    <t>18:46:21:378: Load;18:46:44:293: Accept;18:46:49:236: Screen1;18:46:49:560: Load;18:46:56:525: Screen2;18:46:56:724: Load;18:47:34:253: Screen3;18:47:34:580: Load;18:47:52:841: Load;</t>
  </si>
  <si>
    <t>R_3WxCRYmI0aVGOQh</t>
  </si>
  <si>
    <t>18:49:4:548: Load;18:49:8:247: Accept;18:49:10:867: Screen1;18:49:11:339: Load;18:49:14:474: Screen2;18:49:14:934: Load;18:49:17:888: Screen3;18:49:18:267: Load;18:49:22:697: Screen4;18:49:22:989: Load;18:49:31:37: Screen5;18:49:31:380: Load;</t>
  </si>
  <si>
    <t>R_1jkQFEUAv3ZlM1o</t>
  </si>
  <si>
    <t>18:47:39:463: Load;18:47:46:726: Decline;18:47:50:624: Screen1;18:47:50:852: Load;18:47:59:253: Screen2;18:47:59:339: Load;18:48:3:661: Screen3;18:48:3:747: Load;18:48:31:915: Screen4;18:48:32:79: Load;18:48:43:448: Screen5;18:48:43:669: Load;</t>
  </si>
  <si>
    <t>R_2zUyVuweHb0t9Mo</t>
  </si>
  <si>
    <t>83.0.4103.116</t>
  </si>
  <si>
    <t>18:49:21:391: Load;18:49:23:729: Accept;18:49:25:340: Screen1;18:49:26:167: Load;18:49:31:323: Load;18:49:32:383: Load;18:49:33:655: Load;18:49:34:307: Load;</t>
  </si>
  <si>
    <t>R_3a4wNeNF3QRtoVr</t>
  </si>
  <si>
    <t>88.0.705.9</t>
  </si>
  <si>
    <t>18:49:49:514: Load;18:49:51:489: Accept;18:49:52:618: Screen1;18:49:52:738: Load;18:49:54:229: Screen2;18:49:54:330: Load;18:49:57:848: Screen3;18:49:57:938: Load;18:50:1:248: Load;18:50:5:492: Load;18:50:7:644: Load;18:50:19:342: Load;</t>
  </si>
  <si>
    <t>R_27qvIqaLSBrNNlj</t>
  </si>
  <si>
    <t>19:38:47:774: Load;19:38:54:163: Accept;19:38:57:437: Screen1;19:38:58:76: Load;19:39:0:663: Screen2;19:39:1:16: Load;19:49:41:663: Load;19:50:1:199: Screen4;19:50:1:353: Load;19:50:7:311: Screen5;19:50:7:983: Load;</t>
  </si>
  <si>
    <t>R_1mKGKvqxDGx4qtn</t>
  </si>
  <si>
    <t>18:48:42:426: Load;18:48:48:364: Accept;18:48:50:891: Screen1;18:48:51:177: Load;18:48:59:485: Screen2;18:48:59:728: Load;18:49:6:135: Screen3;18:49:6:454: Load;18:49:10:40: Screen4;18:49:10:299: Load;18:49:11:387: Screen5;18:49:11:634: Load;</t>
  </si>
  <si>
    <t>R_21yNR67tjmJuSLB</t>
  </si>
  <si>
    <t>18:47:43:841: Load;18:47:56:898: Accept;</t>
  </si>
  <si>
    <t>R_3qxKxScrrhrzzCu</t>
  </si>
  <si>
    <t>18:50:48:609: Load;18:50:50:186: Accept;18:50:52:386: Screen1;18:50:52:527: Load;18:50:54:821: Screen2;18:50:54:948: Load;18:50:58:266: Screen3;18:50:58:389: Load;18:51:1:287: Screen4;18:51:1:418: Load;18:51:6:598: Screen5;18:51:6:913: Load;</t>
  </si>
  <si>
    <t>R_2BmkKq7nCKfzXrg</t>
  </si>
  <si>
    <t>18:49:45:79: Load;18:49:52:122: C1;18:49:53:32: Save;18:49:54:571: Screen1;18:49:54:655: Load;18:49:55:873: Screen2;18:49:55:950: Load;18:49:58:842: Screen3;18:49:58:907: Load;18:50:4:935: Load;18:50:16:602: Load;</t>
  </si>
  <si>
    <t>R_12DuJuEpaWecEJa</t>
  </si>
  <si>
    <t>18:47:44:485: Load;18:47:51:732: Accept;18:47:54:202: Screen1;18:47:54:415: Load;18:48:1:626: Screen2;18:48:1:846: Load;18:48:8:232: Load;18:48:20:699: Load;18:48:33:312: Screen5;18:48:33:508: Load;</t>
  </si>
  <si>
    <t>nope</t>
  </si>
  <si>
    <t>R_1FJQHsWmOJWxp5F</t>
  </si>
  <si>
    <t>18:50:13:335: Load;18:50:17:61: Accept;18:50:21:213: Screen1;18:50:21:991: Load;18:50:23:409: Screen2;18:50:23:822: Load;18:50:27:889: Screen3;18:50:28:265: Load;18:50:32:946: Load;18:50:42:389: Load;</t>
  </si>
  <si>
    <t>R_3nSHKmDqxrWVL1m</t>
  </si>
  <si>
    <t>18:49:47:448: Load;18:50:1:421: Configure;18:50:6:15: C1;18:50:9:151: Save;18:50:11:7: Screen1;18:50:11:275: Load;18:50:14:461: Screen2;18:50:14:626: Load;18:50:18:13: Screen3;18:50:18:154: Load;</t>
  </si>
  <si>
    <t>R_2S8IUyUzIiKUIMf</t>
  </si>
  <si>
    <t>18:49:39:529: Load;18:49:42:404: Accept;18:49:44:852: Screen1;18:49:45:66: Load;18:49:46:646: Screen2;18:49:46:750: Load;18:49:51:516: Screen3;18:49:51:616: Load;18:50:6:934: Screen4;18:50:7:32: Load;18:50:19:159: Screen5;18:50:19:322: Load;</t>
  </si>
  <si>
    <t>R_03pkewxRafZeb3b</t>
  </si>
  <si>
    <t>18:51:25:525: Load;18:51:29:486: Decline;18:51:30:924: Screen1;18:51:31:91: Load;18:51:32:824: Screen2;18:51:32:875: Load;18:51:36:46: Screen3;18:51:36:125: Load;18:51:43:558: Screen4;18:51:43:693: Load;18:51:46:663: Load;</t>
  </si>
  <si>
    <t>R_2D7GfvNglYI2JuS</t>
  </si>
  <si>
    <t>18:50:55:744: Load;18:50:58:210: Accept;18:51:1:540: Screen1;18:51:1:749: Load;18:51:5:83: Load;18:51:15:441: Screen3;18:51:15:612: Load;</t>
  </si>
  <si>
    <t>R_31Fy4Q2JIJfvAtn</t>
  </si>
  <si>
    <t>18:50:18:631: Load;18:50:20:680: Accept;18:50:24:547: Load;18:50:30:162: Load;18:50:34:85: Screen3;18:50:35:137: Load;18:50:42:716: Load;18:50:52:11: Screen5;18:50:52:892: Load;</t>
  </si>
  <si>
    <t>R_24GBLbNaF2pcND7</t>
  </si>
  <si>
    <t>18:49:59:934: Load;18:50:3:116: Decline;18:50:8:974: Screen1;18:50:9:588: Load;18:50:14:690: Screen2;18:50:14:990: Load;18:50:21:36: Screen3;18:50:21:518: Load;18:50:25:540: Load;18:50:35:619: Screen5;18:50:35:939: Load;</t>
  </si>
  <si>
    <t>R_3OkcEIhudTPKjls</t>
  </si>
  <si>
    <t>18:50:21:684: Load;18:50:25:756: Accept;18:50:29:564: Screen1;18:50:29:743: Load;18:50:34:215: Screen2;18:50:34:320: Load;18:50:38:522: Screen3;18:50:38:599: Load;18:50:43:303: Load;18:50:56:406: Load;</t>
  </si>
  <si>
    <t>R_2Ptjad9w3GqhHeM</t>
  </si>
  <si>
    <t>18:51:2:816: Load;18:51:4:498: Accept;18:51:6:815: Screen1;18:51:7:84: Load;18:51:9:175: Screen2;18:51:9:985: Load;18:51:12:803: Screen3;18:51:12:923: Load;18:51:20:466: Screen4;18:51:20:672: Load;18:51:27:733: Screen5;18:51:27:904: Load;</t>
  </si>
  <si>
    <t>R_3nUFEmqZ2RHL06T</t>
  </si>
  <si>
    <t>18:51:59:837: Load;18:52:1:453: Accept;18:52:2:659: Screen1;18:52:2:837: Load;18:52:4:679: Screen2;18:52:4:786: Load;18:52:7:767: Screen3;18:52:7:887: Load;18:52:13:653: Load;18:52:15:109: Screen4;18:52:15:220: Load;18:52:23:454: Screen5;18:52:23:636: Load;</t>
  </si>
  <si>
    <t>R_PUqVBtbX9dJrJf3</t>
  </si>
  <si>
    <t>18:50:58:88: Load;18:51:6:681: Screen1;18:51:10:446: Screen1;18:51:11:297: Load;18:51:15:201: Screen2;18:51:15:562: Load;18:51:20:893: Screen3;18:51:21:532: Load;18:51:33:511: Screen4;18:51:34:245: Load;18:51:42:892: Screen5;18:51:43:391: Load;</t>
  </si>
  <si>
    <t>R_1hEaeZts9usn9k1</t>
  </si>
  <si>
    <t>19:51:21:860: Load;19:51:29:132: Accept;19:51:31:223: Load;19:51:33:815: Load;19:51:37:241: Screen3;19:51:37:350: Load;19:51:39:982: Screen4;19:51:40:127: Load;19:51:43:630: Screen5;19:51:43:769: Load;</t>
  </si>
  <si>
    <t>R_2tFNxho77LwRvZg</t>
  </si>
  <si>
    <t>18:52:18:260: Load;18:52:21:448: Accept;18:52:23:279: Screen1;18:52:23:353: Load;18:52:25:87: Screen2;18:52:25:152: Load;18:52:28:382: Screen3;18:52:28:446: Load;18:52:35:567: Load;18:52:43:431: Screen5;18:52:43:540: Load;</t>
  </si>
  <si>
    <t>R_1hz1zOhxSeBgIHp</t>
  </si>
  <si>
    <t>49.0.2623.112</t>
  </si>
  <si>
    <t>Windows NT 6.0</t>
  </si>
  <si>
    <t>18:50:49:870: Load;18:50:51:487: Accept;18:50:53:96: Screen1;18:50:53:483: Load;18:50:59:26: Screen2;18:50:59:506: Load;18:51:2:575: Load;18:51:10:583: Load;18:51:19:518: Screen5;18:51:19:778: Load;</t>
  </si>
  <si>
    <t>R_9HzxlwBMkcKZWJH</t>
  </si>
  <si>
    <t>18:51:13:285: Load;18:51:15:774: Accept;18:51:21:615: Screen1;18:51:21:927: Load;18:51:28:507: Screen2;18:51:28:764: Load;18:51:32:304: Screen3;18:51:32:420: Load;18:51:38:635: Screen4;18:51:38:845: Load;</t>
  </si>
  <si>
    <t>R_3iyhxoJezD01dnG</t>
  </si>
  <si>
    <t>18:51:28:690: Load;18:51:33:498: Accept;18:51:36:684: Screen1;18:51:37:56: Load;18:51:39:268: Screen2;18:51:39:489: Load;18:51:43:834: Screen3;18:51:43:996: Load;</t>
  </si>
  <si>
    <t>R_3fZcKPrynxJmPbm</t>
  </si>
  <si>
    <t>18:52:57:710: Load;18:53:2:534: Accept;18:53:7:783: Screen1;18:53:8:245: Load;18:53:10:424: Screen2;18:53:10:698: Load;18:53:14:690: Screen3;18:53:15:1: Load;18:53:20:665: Load;18:53:35:802: Screen5;18:53:36:142: Load;</t>
  </si>
  <si>
    <t>R_3QK9sqA0V9lbsNf</t>
  </si>
  <si>
    <t>18:51:34:704: Load;18:51:36:542: Accept;18:51:38:602: Screen1;18:51:38:736: Load;18:51:40:504: Screen2;18:51:40:627: Load;18:51:44:480: Screen3;18:51:44:924: Load;18:51:51:681: Load;18:52:4:572: Screen5;18:52:4:735: Load;</t>
  </si>
  <si>
    <t>R_2xIZ7dlICXAuSZJ</t>
  </si>
  <si>
    <t>18:52:21:73: Load;18:52:23:421: Accept;18:52:25:175: Load;18:52:27:127: Load;18:52:31:474: Screen3;18:52:31:817: Load;18:52:33:934: Screen4;18:52:34:70: Load;18:52:35:929: Screen5;18:52:36:59: Load;</t>
  </si>
  <si>
    <t>informative</t>
  </si>
  <si>
    <t>R_2VltlCqFYWzRH21</t>
  </si>
  <si>
    <t>18:49:36:528: Load;18:49:46:177: Decline;18:49:52:520: Screen1;18:49:52:710: Load;18:49:59:502: Screen2;18:49:59:647: Load;18:50:5:678: Screen3;18:50:5:935: Load;18:50:17:105: Screen4;18:50:17:345: Load;18:50:24:760: Screen5;18:50:25:70: Load;</t>
  </si>
  <si>
    <t>Notices regarding cookies are almost always too wordy and too long to go through.  Turning off all but essential cookies is too time-consuming.</t>
  </si>
  <si>
    <t>R_24x8K8cdW1pglDi</t>
  </si>
  <si>
    <t>18:52:17:419: Load;18:52:19:495: Accept;18:52:21:136: Screen1;18:52:21:295: Load;18:52:22:995: Screen2;18:52:23:98: Load;18:52:25:273: Screen3;18:52:25:384: Load;18:52:35:847: Screen4;18:52:36:20: Load;18:52:39:598: Screen5;18:52:39:825: Load;</t>
  </si>
  <si>
    <t>R_2E4Y7SXIL0A0l48</t>
  </si>
  <si>
    <t>18:52:44:381: Load;18:52:49:27: Decline;18:52:53:504: Load;18:52:55:151: Load;18:52:59:509: Screen3;18:52:59:777: Load;18:53:1:507: Screen4;18:53:1:739: Load;18:53:8:225: Screen5;18:53:8:464: Load;</t>
  </si>
  <si>
    <t>R_296Tk7BFyd051me</t>
  </si>
  <si>
    <t>18:52:5:315: Load;18:52:7:888: Accept;18:52:18:569: Screen1;18:52:18:881: Load;18:52:27:25: Screen2;18:52:27:250: Load;18:52:35:944: Screen3;18:52:36:189: Load;</t>
  </si>
  <si>
    <t>R_3DjAdoXmTZstC3q</t>
  </si>
  <si>
    <t>12.0</t>
  </si>
  <si>
    <t>18:51:56:544: Load;18:52:3:443: Screen1;18:52:3:697: Load;18:52:6:707: Screen2;18:52:6:791: Load;18:52:13:659: Screen3;18:52:13:892: Load;18:52:16:901: Screen4;18:52:17:2: Load;18:52:27:677: Screen5;18:52:27:904: Load;</t>
  </si>
  <si>
    <t>R_12u7E3NpHTJdLdl</t>
  </si>
  <si>
    <t>18:51:32:104: Load;18:51:35:4: Accept;18:51:36:544: Screen1;18:51:36:616: Load;18:51:38:366: Screen2;18:51:38:412: Load;18:51:41:786: Screen3;18:51:41:832: Load;18:51:48:120: Screen4;18:51:48:276: Load;18:52:0:541: Screen5;18:52:0:696: Load;</t>
  </si>
  <si>
    <t>R_2wiVn90YfrADTs6</t>
  </si>
  <si>
    <t>18:51:42:674: Load;18:52:1:222: Accept;18:52:3:255: Screen1;18:52:3:782: Load;18:52:5:610: Screen2;18:52:5:940: Load;18:52:9:383: Screen3;18:52:9:673: Load;</t>
  </si>
  <si>
    <t>R_2PbPNGCf4iFTNc4</t>
  </si>
  <si>
    <t>18:52:48:548: Load;18:52:50:703: Configure;18:52:53:285: C1;18:52:54:183: Save;18:52:55:866: Screen1;18:52:56:180: Load;18:52:58:597: Screen2;18:52:58:781: Load;18:53:2:993: Load;</t>
  </si>
  <si>
    <t>R_12Jyz4h98XnMRik</t>
  </si>
  <si>
    <t>18:53:15:741: Load;18:53:19:382: Configure;18:53:22:371: Save;18:53:25:574: Screen1;18:53:25:895: Load;18:53:42:905: Screen2;18:53:43:200: Load;</t>
  </si>
  <si>
    <t>R_3PHSkazbU19RRF8</t>
  </si>
  <si>
    <t>18:50:1:89: Load;18:50:12:448: Accept;18:50:15:639: Screen1;18:50:16:135: Load;18:50:21:699: Screen2;18:50:22:150: Load;18:50:28:112: Screen3;18:50:28:667: Load;18:50:37:794: Load;18:50:56:777: Load;18:51:1:86: Screen4;18:51:1:747: Load;18:51:13:789: Screen5;18:51:14:413: Load;</t>
  </si>
  <si>
    <t>R_2X0WrtIcLNogKqj</t>
  </si>
  <si>
    <t>18:52:41:314: Load;18:52:50:252: Accept;18:52:52:189: Load;18:52:55:382: Load;18:53:0:119: Load;18:53:9:774: Load;18:53:14:684: Load;</t>
  </si>
  <si>
    <t>None, but good luck!</t>
  </si>
  <si>
    <t>R_2wtYFUuRmjtNoG9</t>
  </si>
  <si>
    <t>18:52:30:794: Load;18:52:35:541: Accept;18:52:37:196: Screen1;18:52:37:426: Load;18:52:39:676: Screen2;18:52:39:831: Load;18:52:45:40: Screen3;18:52:45:174: Load;18:52:51:905: Screen4;18:52:52:175: Load;18:53:0:2: Screen5;18:53:0:267: Load;</t>
  </si>
  <si>
    <t>R_2TZYZTx120EHeUO</t>
  </si>
  <si>
    <t>18:53:26:126: Load;18:53:30:483: Accept;18:53:33:914: Screen1;18:53:34:415: Load;18:53:37:664: Screen2;18:53:38:12: Load;18:53:41:800: Screen3;18:53:42:95: Load;</t>
  </si>
  <si>
    <t>R_3IVOrmY5leuYQ9s</t>
  </si>
  <si>
    <t>18:44:12:735: Load;18:44:40:94: Accept;</t>
  </si>
  <si>
    <t>R_bavxhFlZ42zhUvD</t>
  </si>
  <si>
    <t>18:50:43:333: Load;18:50:53:850: Decline;18:50:57:14: Screen1;18:50:57:544: Load;18:51:3:735: Screen2;18:51:4:223: Load;18:51:11:961: Load;18:51:23:861: Load;18:51:37:915: Screen5;18:51:38:640: Load;</t>
  </si>
  <si>
    <t>R_3phuDoKKpEwJVO0</t>
  </si>
  <si>
    <t>18:52:29:819: Load;18:52:45:119: Accept;18:52:49:334: Screen1;18:52:49:756: Load;18:52:52:194: Load;18:52:55:189: Load;18:53:1:47: Load;18:53:13:545: Load;</t>
  </si>
  <si>
    <t>R_3Es4SXx8NJsVpwZ</t>
  </si>
  <si>
    <t>18:53:24:301: Screen1;18:53:24:379: Load;18:53:26:243: Load;18:53:29:197: Screen3;18:53:29:256: Load;18:53:31:772: Screen4;18:53:31:862: Load;18:53:41:756: Screen5;18:53:41:949: Load;</t>
  </si>
  <si>
    <t>R_2EmjBOuBac8bv1Q</t>
  </si>
  <si>
    <t>18:52:56:971: Load;18:52:59:702: Accept;18:53:1:371: Screen1;18:53:1:467: Load;18:53:4:78: Screen2;18:53:4:130: Load;18:53:9:91: Screen3;18:53:9:236: Load;18:53:16:135: Screen4;18:53:16:282: Load;18:53:18:203: Screen5;18:53:18:272: Load;</t>
  </si>
  <si>
    <t>R_2QRmduTrEwzj8uG</t>
  </si>
  <si>
    <t>18:51:24:351: Load;18:51:33:263: Accept;18:51:39:503: Screen1;18:51:39:905: Load;18:51:48:503: Load;18:51:55:661: Screen3;18:51:55:940: Load;18:51:57:983: Screen4;18:51:58:248: Load;18:52:12:138: Screen5;18:52:12:520: Load;</t>
  </si>
  <si>
    <t>R_2YyOpUBksMelxyq</t>
  </si>
  <si>
    <t>18:50:9:398: Load;18:50:35:118: Accept;</t>
  </si>
  <si>
    <t>R_eYeKMEHFFH6PUXv</t>
  </si>
  <si>
    <t>18:50:42:977: Load;18:50:45:602: Accept;18:50:50:171: Screen1;18:50:50:719: Load;18:50:51:377: Screen2;18:50:51:649: Load;18:50:56:154: Screen3;18:50:56:422: Load;</t>
  </si>
  <si>
    <t>R_0qFdMkg2qMmI9MJ</t>
  </si>
  <si>
    <t>18:53:17:210: Load;18:53:18:862: Accept;18:53:20:501: Screen1;18:53:20:688: Load;18:53:24:461: Screen2;18:53:24:587: Load;18:53:27:676: Screen3;18:53:27:810: Load;18:53:34:268: Screen4;18:53:34:527: Load;18:53:43:244: Screen5;18:53:43:518: Load;</t>
  </si>
  <si>
    <t>R_2ciOJZsMx8EcUYF</t>
  </si>
  <si>
    <t>18:52:3:413: Load;18:52:10:304: Accept;18:52:12:280: Screen1;18:52:12:574: Load;18:52:17:636: Load;18:52:22:353: Screen3;18:52:22:473: Load;18:52:33:235: Screen4;18:52:33:343: Load;18:52:57:333: Load;</t>
  </si>
  <si>
    <t>R_3JeAP3rf5Iy40Wo</t>
  </si>
  <si>
    <t>18:52:21:190: Load;18:52:29:270: Accept;18:52:31:587: Screen1;18:52:31:793: Load;18:52:37:999: Screen2;18:52:38:181: Load;18:52:43:937: Screen3;18:52:44:118: Load;18:52:50:660: Screen4;18:52:50:871: Load;18:53:0:229: Screen5;18:53:0:496: Load;</t>
  </si>
  <si>
    <t>R_3htNzERo6nDLb2R</t>
  </si>
  <si>
    <t>18:51:45:931: Load;18:51:50:216: Accept;18:51:55:445: Screen1;18:51:55:670: Load;18:51:59:258: Screen2;18:51:59:368: Load;18:52:3:454: Screen3;18:52:3:572: Load;18:52:11:426: Screen4;18:52:11:527: Load;18:52:18:984: Load;</t>
  </si>
  <si>
    <t>R_1LUc2XRLem1vbch</t>
  </si>
  <si>
    <t>18:53:58:224: Load;18:53:59:851: Accept;18:54:1:930: Load;18:54:5:828: Screen2;18:54:5:967: Load;18:54:9:494: Screen3;18:54:9:612: Load;18:54:15:224: Screen4;18:54:15:382: Load;18:54:19:795: Screen5;18:54:20:16: Load;</t>
  </si>
  <si>
    <t>R_2D5J81cVEW4Eurq</t>
  </si>
  <si>
    <t>18:49:16:489: Load;undefined: undefined;18:49:25:66: Accept;18:49:33:6: Screen1;18:49:33:956: Load;undefined: undefined;18:49:43:161: Screen2;18:49:43:866: Load;undefined: undefined;18:50:5:121: Screen3;18:50:6:308: Load;undefined: undefined;18:50:16:81: Screen4;18:50:17:565: Load;undefined: undefined;18:50:27:700: Screen5;18:50:28:540: Load;undefined: undefined;</t>
  </si>
  <si>
    <t>R_2wB2718HnMjNNiH</t>
  </si>
  <si>
    <t>18:52:57:580: Load;18:52:59:35: Accept;18:53:1:207: Screen1;18:53:1:362: Load;18:53:3:35: Screen2;18:53:3:129: Load;18:53:8:370: Screen3;18:53:8:528: Load;18:53:28:45: Screen4;18:53:28:263: Load;18:53:35:346: Screen5;18:53:35:517: Load;</t>
  </si>
  <si>
    <t>R_YVoYNC2VX66PAYh</t>
  </si>
  <si>
    <t>18:50:31:801: Load;18:50:38:637: Accept;18:50:41:836: Screen1;18:50:42:194: Load;18:50:49:565: Screen2;18:50:49:875: Load;18:50:56:604: Screen3;18:50:56:904: Load;18:51:8:555: Screen4;18:51:8:871: Load;18:51:22:331: Load;</t>
  </si>
  <si>
    <t>R_Y0omTHBpXvdUxah</t>
  </si>
  <si>
    <t>18:52:9:329: Load;18:52:13:288: Accept;18:52:16:272: Screen1;18:52:16:541: Load;18:52:20:251: Screen2;18:52:20:464: Load;18:52:25:999: Screen3;18:52:26:206: Load;18:52:33:502: Load;</t>
  </si>
  <si>
    <t>R_C9TZhqzF6fXG53z</t>
  </si>
  <si>
    <t>18:53:26:461: Load;18:53:28:937: Accept;18:53:32:629: Screen1;18:53:32:806: Load;18:53:34:948: Screen2;18:53:35:59: Load;18:53:38:683: Screen3;18:53:38:807: Load;18:53:47:279: Load;18:53:50:863: Screen5;18:53:50:983: Load;</t>
  </si>
  <si>
    <t>R_1gRTmWEwSp6bFCZ</t>
  </si>
  <si>
    <t>18:53:21:58: Load;18:53:30:410: Accept;18:53:32:60: Screen1;18:53:32:298: Load;18:53:36:452: Screen2;18:53:36:619: Load;18:53:39:163: Screen3;18:53:39:339: Load;18:53:46:61: Screen4;18:53:46:301: Load;18:53:57:346: Screen5;18:53:57:568: Load;</t>
  </si>
  <si>
    <t>R_238Cb8nUjFBOIYD</t>
  </si>
  <si>
    <t>18:53:23:478: Load;18:53:27:859: Accept;18:53:29:495: Screen1;18:53:29:613: Load;18:53:31:294: Screen2;18:53:31:356: Load;18:53:35:42: Load;18:53:42:512: Screen4;18:53:42:562: Load;18:53:46:149: Load;</t>
  </si>
  <si>
    <t>R_dhwuBUNw6ruPCed</t>
  </si>
  <si>
    <t>18:52:21:599: Load;18:52:23:272: Accept;18:52:27:676: Screen1;18:52:27:880: Load;18:52:33:413: Screen2;18:52:33:594: Load;18:52:38:543: Screen3;18:52:38:756: Load;</t>
  </si>
  <si>
    <t>R_3lEp8kXJtjJnIy0</t>
  </si>
  <si>
    <t>18:53:56:155: Load;18:54:4:74: Accept;18:54:5:810: Screen1;18:54:6:398: Load;18:54:10:153: Screen2;18:54:10:399: Load;18:54:13:877: Screen3;18:54:14:537: Load;18:54:23:510: Screen4;18:54:23:972: Load;18:54:29:476: Screen5;18:54:30:105: Load;</t>
  </si>
  <si>
    <t>R_1pRQKLQPe8bjzzK</t>
  </si>
  <si>
    <t>18:53:0:859: Load;18:53:5:187: Configure;18:53:6:982: C1;18:53:7:815: Save;18:53:8:855: Screen1;18:53:11:726: Load;18:53:22:925: Screen2;18:53:23:442: Load;18:53:26:745: Screen3;18:53:27:199: Load;18:53:35:86: Screen4;18:53:35:549: Load;</t>
  </si>
  <si>
    <t>R_WvXC4rJPUd1OC65</t>
  </si>
  <si>
    <t>18:52:47:573: Load;18:52:50:150: Configure;18:52:54:702: C1;18:52:55:456: Save;18:52:58:170: Screen1;18:52:58:311: Load;18:53:0:992: Screen2;18:53:1:63: Load;18:53:6:189: Screen3;18:53:6:256: Load;18:53:18:869: Screen4;18:53:18:990: Load;18:53:26:286: Screen5;18:53:26:397: Load;</t>
  </si>
  <si>
    <t>R_2drNfWWwAECQ2vi</t>
  </si>
  <si>
    <t>18:53:47:153: Load;18:53:49:346: Accept;18:53:52:96: Screen1;18:53:52:502: Load;18:53:55:140: Screen2;18:53:55:270: Load;18:53:59:124: Screen3;18:53:59:321: Load;18:54:6:201: Screen4;18:54:6:471: Load;18:54:10:615: Screen5;18:54:10:800: Load;</t>
  </si>
  <si>
    <t>R_QnT2xQFdW5mG2Fb</t>
  </si>
  <si>
    <t>18:49:40:732: Load;18:49:49:187: Accept;18:49:53:16: Screen1;18:49:53:196: Load;18:49:56:632: Screen2;18:49:56:808: Load;18:50:0:240: Load;18:50:5:583: Screen4;18:50:5:742: Load;18:50:11:970: Screen5;18:50:12:146: Load;</t>
  </si>
  <si>
    <t>R_DMJAcsE8bctiBXj</t>
  </si>
  <si>
    <t>911x512</t>
  </si>
  <si>
    <t>18:54:22:861: Load;18:54:29:202: Accept;18:54:31:374: Screen1;18:54:32:104: Load;18:54:35:983: Screen2;18:54:36:373: Load;18:54:37:68: Screen3;18:54:37:448: Load;18:54:37:819: Screen4;18:54:38:216: Load;18:54:51:115: Screen5;18:54:51:617: Load;</t>
  </si>
  <si>
    <t>R_2amHyfiUU7jiabc</t>
  </si>
  <si>
    <t>18:52:13:223: Load;</t>
  </si>
  <si>
    <t>R_1mxVGMuFZk5Rhyd</t>
  </si>
  <si>
    <t>18:53:36:265: Load;18:53:45:761: Accept;18:53:47:886: Screen1;18:53:48:85: Load;18:53:51:954: Load;18:53:59:514: Load;18:54:7:232: Screen4;18:54:7:406: Load;18:54:12:323: Screen5;18:54:12:510: Load;</t>
  </si>
  <si>
    <t>R_3Eh7njvbN9fY5A9</t>
  </si>
  <si>
    <t>18:53:55:521: Load;18:54:2:896: Screen1;18:54:3:953: Load;18:54:8:287: Screen2;18:54:9:71: Load;18:54:12:662: Screen3;18:54:13:396: Load;18:54:16:101: Screen4;18:54:16:979: Load;18:54:25:511: Screen5;18:54:26:327: Load;</t>
  </si>
  <si>
    <t>R_2z5yzTBzSJW9YQ3</t>
  </si>
  <si>
    <t>18:54:42:931: Load;18:54:48:180: Accept;18:54:52:574: Screen1;18:54:52:774: Load;18:54:56:577: Screen2;18:54:56:679: Load;18:55:1:82: Screen3;18:55:1:171: Load;18:55:7:786: Screen4;18:55:7:887: Load;18:55:16:48: Screen5;18:55:16:252: Load;</t>
  </si>
  <si>
    <t>R_1PSNZJhswjnwsZD</t>
  </si>
  <si>
    <t>18:51:15:14: Load;18:51:32:370: Screen1;18:51:35:155: Screen1;18:51:37:111: Screen1;18:51:38:290: Screen1;18:51:50:598: Load;18:52:49:457: Screen2;18:53:29:276: Screen2;18:53:30:510: Load;18:53:43:463: Screen3;18:53:50:299: Screen3;18:53:51:278: Load;18:53:56:575: Screen4;18:54:8:581: Screen4;18:54:19:67: Load;18:54:26:724: Screen5;18:54:26:878: Load;</t>
  </si>
  <si>
    <t>R_27CNkm3nbf6lPvn</t>
  </si>
  <si>
    <t>18:54:30:756: Load;18:54:33:490: Accept;18:54:39:394: Load;18:54:42:972: Screen2;18:54:43:177: Load;18:54:56:225: Screen3;18:54:56:483: Load;</t>
  </si>
  <si>
    <t>R_28BsJeEuxrc5aXw</t>
  </si>
  <si>
    <t>18:52:30:348: Load;18:52:35:631: Decline;18:52:39:743: Screen1;18:52:39:982: Load;18:52:45:207: Screen2;18:52:45:330: Load;18:52:51:783: Screen3;18:52:51:962: Load;18:52:55:403: Screen4;18:52:55:507: Load;18:53:1:815: Screen5;18:53:1:995: Load;</t>
  </si>
  <si>
    <t>R_3n2Ft6elPJB5ORf</t>
  </si>
  <si>
    <t>18:55:13:174: Load;18:55:14:746: Accept;18:55:17:645: Load;18:55:19:564: Load;18:55:23:511: Screen3;18:55:23:698: Load;18:55:28:327: Screen4;18:55:28:517: Load;18:55:33:632: Screen5;18:55:33:821: Load;</t>
  </si>
  <si>
    <t>R_1f8bH3y27x9d9ND</t>
  </si>
  <si>
    <t>18:53:22:319: Load;18:53:30:662: Screen1;18:53:30:991: Load;18:53:34:402: Screen2;18:53:34:578: Load;18:53:44:476: Screen3;18:53:44:626: Load;</t>
  </si>
  <si>
    <t>R_1Qhn6OOLMOwNKkc</t>
  </si>
  <si>
    <t>18:55:45:567: Load;18:55:48:550: Accept;18:55:50:951: Screen1;18:55:51:276: Load;18:55:52:507: Screen2;18:55:52:630: Load;18:55:55:531: Screen3;18:55:55:651: Load;</t>
  </si>
  <si>
    <t>R_1g6zCspXyOp10es</t>
  </si>
  <si>
    <t>18:48:23:726: Load;18:48:30:0: Accept;18:48:49:125: Load;18:49:0:43: Screen2;18:49:0:646: Load;18:49:3:959: Screen3;18:49:4:462: Load;18:49:17:368: Screen4;18:49:17:984: Load;18:50:45:420: Load;</t>
  </si>
  <si>
    <t>R_1Ih2hODpOBmEcx1</t>
  </si>
  <si>
    <t>18:53:24:462: Load;18:53:28:816: Accept;18:53:31:640: Screen1;18:53:32:117: Load;18:53:36:151: Screen2;18:53:36:387: Load;18:53:39:965: Screen3;18:53:40:321: Load;18:53:45:783: Screen4;18:53:46:103: Load;18:53:59:606: Screen5;18:53:59:962: Load;</t>
  </si>
  <si>
    <t>R_1FKBjcFAsVyXTV6</t>
  </si>
  <si>
    <t>18:55:47:665: Load;18:55:51:668: Accept;18:55:54:589: Screen1;18:55:54:817: Load;18:55:56:815: Screen2;18:55:56:933: Load;18:56:0:683: Screen3;18:56:0:804: Load;18:56:3:935: Screen4;18:56:4:54: Load;18:56:5:33: Screen5;18:56:5:128: Load;</t>
  </si>
  <si>
    <t>R_9t9pgYTKOHAzZlv</t>
  </si>
  <si>
    <t>18:53:42:233: Load;18:53:46:523: Accept;18:53:48:565: Screen1;18:53:48:858: Load;18:53:52:523: Screen2;18:53:52:714: Load;18:53:57:346: Screen3;18:53:57:495: Load;18:54:3:606: Screen4;18:54:3:851: Load;18:54:11:181: Screen5;18:54:11:566: Load;</t>
  </si>
  <si>
    <t>R_OHJm2A4TErxyGnn</t>
  </si>
  <si>
    <t>18:55:21:873: Load;18:55:23:892: Decline;18:55:26:122: Screen1;18:55:26:197: Load;18:55:29:133: Screen2;18:55:29:183: Load;18:55:31:970: Screen3;18:55:32:17: Load;18:55:40:78: Screen4;18:55:40:249: Load;18:55:48:130: Load;</t>
  </si>
  <si>
    <t>R_3lXreRbXcvsSuv5</t>
  </si>
  <si>
    <t>18:55:26:3: Load;18:55:29:570: Load;18:55:31:458: Screen2;18:55:31:584: Load;18:55:36:468: Screen3;18:55:36:725: Load;18:55:39:264: Screen4;18:55:39:396: Load;18:55:45:931: Screen5;18:55:46:138: Load;</t>
  </si>
  <si>
    <t>R_qW5sesofq7iR0o9</t>
  </si>
  <si>
    <t>18:54:48:102: Load;18:54:50:418: Decline;18:54:52:369: Screen1;18:54:52:446: Load;18:54:56:33: Screen2;18:54:56:97: Load;18:54:59:425: Screen3;18:54:59:483: Load;18:55:2:529: Screen4;18:55:2:596: Load;18:55:14:609: Screen5;18:55:14:659: Load;</t>
  </si>
  <si>
    <t>R_3KDX8Q4SNRrpLFX</t>
  </si>
  <si>
    <t>18:49:34:936: Load;18:49:51:144: Accept;18:50:0:710: Screen1;18:50:0:903: Load;18:50:14:497: Screen2;18:50:14:727: Load;</t>
  </si>
  <si>
    <t>R_8tYwZ3fFcW2dPnr</t>
  </si>
  <si>
    <t>18:55:16:856: Load;18:55:18:733: Accept;18:55:20:242: Screen1;18:55:20:478: Load;18:55:21:766: Screen2;18:55:21:932: Load;18:55:26:488: Screen3;18:55:26:653: Load;18:55:33:887: Screen4;18:55:34:47: Load;18:55:41:123: Load;</t>
  </si>
  <si>
    <t>R_3HXN0cqJgYfKbzK</t>
  </si>
  <si>
    <t>18:53:45:911: Load;undefined: undefined;18:53:54:403: Accept;18:53:58:925: Screen1;18:53:59:242: Load;undefined: undefined;18:54:3:928: Screen2;undefined: undefined;18:54:4:177: Load;18:54:15:144: Screen3;undefined: undefined;18:54:15:425: Load;18:54:22:552: Screen4;undefined: undefined;18:54:22:786: Load;18:54:38:984: Load;undefined: undefined;</t>
  </si>
  <si>
    <t>R_3iJewJOm2JgUOCn</t>
  </si>
  <si>
    <t>18:56:25:912: Load;18:56:28:115: Accept;18:56:29:711: Load;18:56:30:626: Screen2;18:56:30:706: Load;18:56:33:232: Load;18:56:38:930: Load;</t>
  </si>
  <si>
    <t>R_3fUlluvgHWdV4id</t>
  </si>
  <si>
    <t>18:54:39:865: Load;18:54:57:44: Decline;18:55:3:176: Screen1;18:55:3:529: Load;18:55:10:998: Screen2;18:55:11:167: Load;18:55:23:346: Screen3;18:55:23:581: Load;18:55:32:245: Screen4;18:55:32:466: Load;18:55:44:486: Screen5;18:55:44:719: Load;</t>
  </si>
  <si>
    <t>R_OOIDhfCVSpRbe9P</t>
  </si>
  <si>
    <t>18:53:34:873: Load;18:53:40:431: Accept;18:53:43:490: Screen1;18:53:43:655: Load;18:53:51:50: Screen2;18:53:51:184: Load;18:53:58:869: Screen3;18:53:59:5: Load;</t>
  </si>
  <si>
    <t>R_3D7Mc0D3mv6sCjU</t>
  </si>
  <si>
    <t>18:55:46:223: Load;18:55:58:197: Accept;18:56:1:22: Screen1;18:56:1:210: Load;18:56:6:215: Screen2;18:56:6:298: Load;18:56:10:168: Screen3;18:56:10:312: Load;18:56:19:242: Screen4;18:56:19:426: Load;18:56:26:958: Screen5;18:56:27:108: Load;</t>
  </si>
  <si>
    <t>R_1DTPd5wIknbcvoc</t>
  </si>
  <si>
    <t>18:54:43:938: Load;18:54:46:986: Configure;18:54:48:635: Save;18:54:51:421: Screen1;18:54:51:653: Load;18:54:55:551: Screen2;18:54:55:682: Load;18:55:0:859: Screen3;18:55:0:980: Load;18:55:4:79: Screen4;18:55:4:203: Load;18:55:13:779: Screen5;18:55:13:958: Load;</t>
  </si>
  <si>
    <t>R_1kYwCPCWMW0PauH</t>
  </si>
  <si>
    <t>18:53:39:499: Load;18:53:51:402: Accept;18:53:53:629: Screen1;18:53:53:986: Load;18:53:58:726: Screen2;18:53:59:43: Load;18:54:4:867: Screen3;18:54:5:173: Load;18:54:18:738: Screen4;18:54:19:185: Load;18:54:32:285: Load;</t>
  </si>
  <si>
    <t>R_2qls4bos24xw4VA</t>
  </si>
  <si>
    <t>18:56:53:959: Load;18:56:58:195: Accept;18:56:59:750: Screen1;18:57:1:340: Load;18:57:3:649: Screen2;18:57:6:676: Load;18:57:14:131: Screen3;18:57:14:921: Load;</t>
  </si>
  <si>
    <t>R_1geeetGX3pzha80</t>
  </si>
  <si>
    <t>18:55:10:369: Load;18:55:14:339: Accept;18:55:19:520: Screen1;18:55:19:746: Load;18:55:26:569: Screen2;18:55:26:705: Load;18:55:33:361: Screen3;18:55:33:534: Load;18:55:45:436: Screen4;18:55:45:613: Load;18:55:55:894: Screen5;18:55:56:63: Load;</t>
  </si>
  <si>
    <t>R_1riZHx3JQmm0hTq</t>
  </si>
  <si>
    <t>1408x792</t>
  </si>
  <si>
    <t>18:56:39:198: Load;</t>
  </si>
  <si>
    <t>I didn't click a single thing on website B, not even decline all. Untrustworthy.</t>
  </si>
  <si>
    <t>R_2EoyL7rIHDrTifT</t>
  </si>
  <si>
    <t>18:56:46:714: Load;18:56:52:202: Accept;18:56:53:780: Screen1;18:56:53:893: Load;18:56:55:566: Screen2;18:56:55:645: Load;18:56:58:868: Screen3;18:56:58:951: Load;18:57:5:164: Screen4;18:57:5:251: Load;18:57:8:198: Screen5;18:57:8:275: Load;</t>
  </si>
  <si>
    <t>R_d1oMuW58lQYgIIp</t>
  </si>
  <si>
    <t>18:56:45:261: Load;18:56:46:978: Accept;18:56:49:504: Screen1;18:56:49:639: Load;18:56:54:63: Screen2;18:56:54:150: Load;18:56:57:825: Screen3;18:56:57:908: Load;18:57:9:979: Screen4;18:57:10:217: Load;18:57:18:657: Screen5;18:57:18:843: Load;</t>
  </si>
  <si>
    <t>R_2YfaGNw8sq8IDdC</t>
  </si>
  <si>
    <t>18:55:39:963: Load;18:55:59:135: Accept;18:56:1:262: Screen1;18:56:1:550: Load;18:56:3:198: Screen2;18:56:3:310: Load;18:56:7:869: Screen3;18:56:8:14: Load;18:56:22:437: Screen4;18:56:23:159: Load;18:56:29:93: Screen5;18:56:30:107: Load;</t>
  </si>
  <si>
    <t>R_1n0ocm0C9AwRBle</t>
  </si>
  <si>
    <t>18:56:47:955: Load;18:56:52:562: Accept;18:56:56:179: Screen1;18:56:56:332: Load;18:57:2:209: Screen2;18:57:2:304: Load;18:57:8:622: Screen3;18:57:8:731: Load;18:57:12:381: Screen4;18:57:12:454: Load;18:57:24:22: Screen5;18:57:24:152: Load;</t>
  </si>
  <si>
    <t>R_1FJP9XwBB6H6HMt</t>
  </si>
  <si>
    <t>18:57:9:272: Load;18:57:11:409: Accept;18:57:13:762: Screen1;18:57:13:937: Load;18:57:15:781: Screen2;18:57:15:905: Load;18:57:19:439: Load;18:57:30:909: Screen4;18:57:31:36: Load;18:57:39:151: Screen5;18:57:39:350: Load;</t>
  </si>
  <si>
    <t>R_1IxTBxPicMbq9qJ</t>
  </si>
  <si>
    <t>18:58:8:416: Load;18:58:13:712: Accept;18:58:21:26: Load;18:58:25:595: Screen2;18:58:27:616: Load;18:58:31:816: Load;18:58:40:343: Load;18:58:48:632: Load;</t>
  </si>
  <si>
    <t>R_2BrDDTk6fYuYS3v</t>
  </si>
  <si>
    <t>CrOS x86_64 13421.73.1</t>
  </si>
  <si>
    <t>18:56:13:436: Load;18:56:23:888: Accept;</t>
  </si>
  <si>
    <t>R_3fm0eu5UdEWgVtX</t>
  </si>
  <si>
    <t>18:54:28:700: Load;18:54:35:247: Accept;18:54:40:42: Load;18:54:43:80: Screen2;18:54:43:558: Load;18:54:49:590: Load;18:55:10:935: Load;</t>
  </si>
  <si>
    <t>R_2YLZaobJYrMyiRC</t>
  </si>
  <si>
    <t>18:56:26:810: Load;18:56:30:706: Accept;18:56:34:383: Screen1;18:56:34:623: Load;18:56:38:813: Screen2;18:56:38:895: Load;18:56:44:991: Screen3;18:56:45:141: Load;18:56:48:330: Screen4;18:56:48:428: Load;18:56:51:899: Screen5;18:56:51:973: Load;</t>
  </si>
  <si>
    <t>R_24u6PFacssjlOxa</t>
  </si>
  <si>
    <t>18:57:38:251: Load;18:57:40:817: Accept;18:57:43:112: Screen1;18:57:43:463: Load;18:57:47:531: Screen2;18:57:47:769: Load;18:57:50:870: Screen3;18:57:51:109: Load;18:57:56:89: Load;18:57:59:469: Screen5;18:57:59:632: Load;</t>
  </si>
  <si>
    <t>No further comments</t>
  </si>
  <si>
    <t>R_2ErTkuranLL20fb</t>
  </si>
  <si>
    <t>18:57:49:832: Load;18:57:51:960: Accept;18:57:53:828: Screen1;18:57:54:31: Load;18:57:56:233: Load;18:58:0:14: Screen3;18:58:0:151: Load;18:58:5:448: Screen4;18:58:5:623: Load;18:58:9:885: Screen5;18:58:10:63: Load;</t>
  </si>
  <si>
    <t>R_3LjLGN7agJbxJsi</t>
  </si>
  <si>
    <t>18:56:46:38: Load;18:56:55:131: Accept;18:56:57:614: Screen1;18:56:57:764: Load;18:57:0:683: Screen2;18:57:0:834: Load;18:57:4:842: Screen3;18:57:5:11: Load;18:57:9:982: Screen4;18:57:10:60: Load;18:57:19:841: Screen5;18:57:20:48: Load;</t>
  </si>
  <si>
    <t>R_1mfwiiWvugSxXNh</t>
  </si>
  <si>
    <t>18:55:1:344: Load;18:55:6:132: Accept;18:55:11:182: Load;18:55:15:654: Screen2;18:55:15:872: Load;18:55:23:118: Load;18:55:32:863: Screen4;18:55:33:156: Load;18:55:40:695: Screen5;18:55:40:967: Load;</t>
  </si>
  <si>
    <t>Nothing to add, thanks. Hope I helped.</t>
  </si>
  <si>
    <t>R_1Gvq7TnCvPlG90X</t>
  </si>
  <si>
    <t>18:56:25:616: Load;18:56:34:63: Accept;18:56:38:33: Screen1;18:56:38:266: Load;18:56:42:27: Screen2;18:56:42:148: Load;18:56:46:628: Screen3;18:56:46:881: Load;18:56:54:64: Screen4;18:56:54:237: Load;18:57:9:972: Screen5;18:57:10:139: Load;</t>
  </si>
  <si>
    <t>R_80Ms08fUwsjUO2Z</t>
  </si>
  <si>
    <t>18:57:43:17: Load;18:57:45:26: Accept;18:57:47:366: Screen1;18:57:47:524: Load;18:57:50:827: Screen2;18:57:50:965: Load;18:57:55:53: Screen3;18:57:55:191: Load;18:58:2:263: Screen4;18:58:2:474: Load;18:58:16:95: Screen5;18:58:16:334: Load;</t>
  </si>
  <si>
    <t>R_215pIKQfAWtEm2A</t>
  </si>
  <si>
    <t>18:57:35:265: Load;18:57:43:987: Accept;18:57:45:533: Screen1;18:57:45:950: Load;18:57:49:828: Screen2;18:57:50:55: Load;18:57:53:246: Screen3;18:57:53:459: Load;18:57:59:378: Screen4;18:57:59:726: Load;18:58:4:801: Screen5;18:58:5:120: Load;</t>
  </si>
  <si>
    <t>R_W3yHo5hGsU0cIh3</t>
  </si>
  <si>
    <t>18:49:54:125: Load;18:49:55:648: Accept;18:49:59:915: Load;18:50:2:496: Load;18:50:5:988: Screen3;18:50:6:156: Load;18:50:14:460: Screen4;18:50:14:624: Load;18:50:24:8: Screen5;18:50:24:283: Load;</t>
  </si>
  <si>
    <t>R_2A0bQDDg19DJ02r</t>
  </si>
  <si>
    <t>18:57:39:651: Load;18:57:42:238: Accept;18:57:43:871: Screen1;18:57:44:337: Load;18:57:47:117: Screen2;18:57:47:396: Load;18:57:51:604: Screen3;18:57:51:691: Load;18:57:55:969: Screen4;18:57:56:81: Load;18:58:4:29: Screen5;18:58:4:196: Load;</t>
  </si>
  <si>
    <t>R_8qQdDNQm3RUJNip</t>
  </si>
  <si>
    <t>18:56:52:216: Load;18:56:56:134: Accept;18:56:58:809: Screen1;18:56:59:76: Load;18:57:2:626: Screen2;18:57:2:717: Load;18:57:8:409: Screen3;18:57:8:482: Load;18:57:18:861: Screen4;18:57:19:45: Load;18:57:30:497: Screen5;18:57:30:703: Load;</t>
  </si>
  <si>
    <t>R_1GQvzK8YN3btRPa</t>
  </si>
  <si>
    <t>18:58:42:951: Load;18:58:46:501: Accept;18:58:47:549: Screen1;18:58:47:688: Load;18:58:49:706: Screen2;18:58:49:797: Load;18:58:52:566: Screen3;18:58:52:657: Load;18:59:0:26: Load;18:59:8:4: Load;</t>
  </si>
  <si>
    <t>R_SI8VAV5tiF2HDSp</t>
  </si>
  <si>
    <t>18:57:0:955: Load;18:57:2:809: Accept;18:57:3:965: Screen1;18:57:4:218: Load;18:57:7:556: Screen2;18:57:7:794: Load;18:57:14:307: Load;18:57:20:538: Screen4;18:57:21:65: Load;18:57:30:856: Load;</t>
  </si>
  <si>
    <t>R_2ASG86rbukrZTeD</t>
  </si>
  <si>
    <t>18:56:34:72: Load;18:56:35:395: Accept;18:56:37:3: Screen1;18:56:37:245: Load;18:56:39:883: Screen2;18:56:40:66: Load;18:56:43:753: Screen3;18:56:43:965: Load;18:56:58:672: Screen4;18:56:59:30: Load;18:57:10:351: Screen5;18:57:11:705: Load;</t>
  </si>
  <si>
    <t>R_SNTIDG8NdqqhheN</t>
  </si>
  <si>
    <t>18:56:6:440: Load;18:56:10:298: Accept;18:56:13:578: Screen1;18:56:13:948: Load;18:56:17:329: Screen2;18:56:17:607: Load;18:56:22:313: Screen3;18:56:22:576: Load;18:56:30:769: Screen4;18:56:31:123: Load;18:56:42:139: Screen5;18:56:42:530: Load;</t>
  </si>
  <si>
    <t>NO, THANKS</t>
  </si>
  <si>
    <t>R_72pk91IgO0xknlf</t>
  </si>
  <si>
    <t>18:58:37:376: Load;18:58:42:59: Decline;18:58:44:275: Screen1;18:58:44:400: Load;18:58:48:49: Screen2;18:58:48:142: Load;18:58:53:48: Screen3;18:58:53:247: Load;18:58:56:515: Screen4;18:58:56:629: Load;18:58:59:833: Screen5;18:58:59:948: Load;</t>
  </si>
  <si>
    <t>R_2f7i7KG7MtsQGKk</t>
  </si>
  <si>
    <t>18:58:49:935: Load;18:58:51:402: Accept;18:58:52:483: Screen1;18:58:52:610: Load;18:58:53:610: Screen2;18:58:53:709: Load;18:58:56:517: Load;18:59:8:226: Load;18:59:14:544: Screen5;18:59:14:752: Load;</t>
  </si>
  <si>
    <t>R_3J31CRCs1dcQsbn</t>
  </si>
  <si>
    <t>18:58:21:161: Load;18:58:24:133: Decline;18:58:28:138: Load;18:58:31:549: Screen2;18:58:31:610: Load;18:58:35:720: Screen3;18:58:35:779: Load;18:58:44:635: Screen4;18:58:44:696: Load;18:58:47:547: Screen5;18:58:47:620: Load;</t>
  </si>
  <si>
    <t>R_3hcE74LYn6cm9ja</t>
  </si>
  <si>
    <t>18:58:57:167: Load;18:59:3:62: Decline;18:59:6:461: Screen1;18:59:7:15: Load;18:59:10:57: Screen2;18:59:10:314: Load;</t>
  </si>
  <si>
    <t>R_pz22wqJjHmrbsxH</t>
  </si>
  <si>
    <t>1603x902</t>
  </si>
  <si>
    <t>18:58:44:703: Load;18:58:48:190: Accept;18:58:51:211: Screen1;18:58:51:498: Load;18:58:54:706: Screen2;18:58:54:844: Load;18:58:58:830: Screen3;18:58:58:923: Load;18:59:1:924: Screen4;18:59:2:21: Load;18:59:10:995: Load;</t>
  </si>
  <si>
    <t>R_1Let0i8fZkAKsa5</t>
  </si>
  <si>
    <t>18:58:57:56: Load;18:59:3:980: Accept;18:59:7:178: Screen1;18:59:7:690: Load;18:59:12:755: Screen2;18:59:12:888: Load;18:59:17:99: Screen3;18:59:17:268: Load;18:59:25:930: Screen4;18:59:26:269: Load;18:59:33:266: Screen5;18:59:33:616: Load;</t>
  </si>
  <si>
    <t>1943</t>
  </si>
  <si>
    <t>R_28HXO84B74SF4gg</t>
  </si>
  <si>
    <t>1699x956</t>
  </si>
  <si>
    <t>18:59:0:328: Load;18:59:4:56: Screen1;18:59:4:154: Load;18:59:11:787: Screen2;18:59:12:265: Load;18:59:15:618: Screen3;18:59:15:691: Load;18:59:18:46: Screen4;18:59:18:140: Load;18:59:21:461: Screen5;18:59:21:547: Load;</t>
  </si>
  <si>
    <t>R_2dmduHZ081gPNtF</t>
  </si>
  <si>
    <t>18:57:43:675: Load;18:57:53:280: Decline;18:57:59:368: Screen1;18:57:59:734: Load;18:58:6:925: Screen2;18:58:7:305: Load;</t>
  </si>
  <si>
    <t>R_3D0k5CyTGvP7PZu</t>
  </si>
  <si>
    <t>18:53:20:87: Load;18:53:31:341: Accept;18:53:36:569: Screen1;18:53:37:23: Load;18:53:43:323: Screen2;18:53:43:482: Load;</t>
  </si>
  <si>
    <t>If the survey was to catch people off guard, it certainly succeeded in that. Usually cookies related pop messages are not read fully by consumers not certainly by me. If the website is well known I tend to accept cookies otherwise decline...It was a good experience though overall.</t>
  </si>
  <si>
    <t>R_3fr5AZjCpK3Qeak</t>
  </si>
  <si>
    <t>18:59:37:903: Load;18:59:41:762: Configure;18:59:43:969: Save;18:59:50:423: Screen1;18:59:50:669: Load;</t>
  </si>
  <si>
    <t>R_ufUHQ4BeAWffyI9</t>
  </si>
  <si>
    <t>18:59:30:93: Load;18:59:31:486: Accept;18:59:32:534: Screen1;18:59:32:664: Load;18:59:34:341: Screen2;18:59:34:435: Load;18:59:36:885: Screen3;18:59:36:977: Load;18:59:44:21: Screen4;18:59:44:174: Load;18:59:51:580: Screen5;18:59:51:771: Load;</t>
  </si>
  <si>
    <t>R_12frolGtPXNAWti</t>
  </si>
  <si>
    <t>18:58:13:201: Load;18:58:22:578: Accept;18:58:34:108: Screen1;18:58:34:501: Load;18:58:38:914: Screen2;18:58:39:96: Load;18:58:43:899: Screen3;18:58:44:96: Load;18:58:50:266: Screen4;18:58:50:458: Load;18:58:59:794: Screen5;18:59:0:104: Load;</t>
  </si>
  <si>
    <t>R_21mINymASLvcl5L</t>
  </si>
  <si>
    <t>18:58:57:818: Load;18:58:59:465: Accept;18:59:0:782: Screen1;18:59:0:868: Load;18:59:2:743: Screen2;18:59:2:808: Load;18:59:6:775: Screen3;18:59:7:11: Load;18:59:15:401: Screen4;18:59:15:536: Load;18:59:20:787: Screen5;18:59:20:967: Load;</t>
  </si>
  <si>
    <t>R_3RaaWH2UTg07yZQ</t>
  </si>
  <si>
    <t>18:57:42:875: Load;18:57:49:512: Configure;18:57:51:139: C1;18:57:55:674: Screen1;18:57:56:104: Load;18:57:59:494: Screen2;18:57:59:770: Load;18:58:4:93: Screen3;18:58:4:356: Load;18:58:14:229: Screen4;18:58:14:577: Load;18:58:28:855: Screen5;18:58:29:203: Load;</t>
  </si>
  <si>
    <t>R_6WEouiIhxTmmVsR</t>
  </si>
  <si>
    <t>18:58:46:990: Load;18:58:51:216: Accept;18:58:53:150: Load;18:58:55:469: Screen2;18:58:55:737: Load;18:59:1:884: Screen3;18:59:2:90: Load;18:59:9:434: Screen4;18:59:9:847: Load;18:59:16:900: Screen5;18:59:17:285: Load;</t>
  </si>
  <si>
    <t>R_wZ5x982ucDdcN4B</t>
  </si>
  <si>
    <t>19:0:1:830: Load;19:0:5:266: Accept;19:0:9:892: Screen1;19:0:10:289: Load;19:0:14:419: Screen2;19:0:14:649: Load;19:0:17:743: Screen3;19:0:17:931: Load;19:0:25:648: Screen4;19:0:25:847: Load;19:0:28:189: Screen5;19:0:28:366: Load;</t>
  </si>
  <si>
    <t>R_sjvpbmO8mIqMSmB</t>
  </si>
  <si>
    <t>18:40:53:870: Load;18:41:11:47: Load;</t>
  </si>
  <si>
    <t>R_1QLQMjjdie9uXmI</t>
  </si>
  <si>
    <t>CrOS x86_64 13505.63.0</t>
  </si>
  <si>
    <t>18:57:57:360: Load;18:58:0:380: Accept;18:58:3:598: Screen1;18:58:3:819: Load;18:58:6:804: Screen2;18:58:7:11: Load;18:58:11:914: Screen3;18:58:12:78: Load;18:58:22:359: Screen4;18:58:22:532: Load;18:58:34:63: Screen5;18:58:34:211: Load;</t>
  </si>
  <si>
    <t>Please discourage the use of the phrase" find your happy". It  is trendy but makes no grammatical sense at all.</t>
  </si>
  <si>
    <t>R_12LQXMJlKPsxCa0</t>
  </si>
  <si>
    <t>18:59:17:170: Load;18:59:22:176: Accept;18:59:23:765: Screen1;18:59:23:905: Load;18:59:26:435: Screen2;18:59:26:509: Load;18:59:29:531: Screen3;18:59:29:601: Load;18:59:35:403: Load;18:59:46:431: Screen5;18:59:46:581: Load;</t>
  </si>
  <si>
    <t>R_1Li2EHKmKWsALCg</t>
  </si>
  <si>
    <t>19:0:8:844: Load;19:0:17:81: Load;19:0:19:774: Screen2;19:0:20:273: Load;19:0:25:788: Load;19:0:28:851: Screen4;19:0:29:158: Load;19:0:36:869: Screen5;19:0:37:275: Load;</t>
  </si>
  <si>
    <t>R_2SIhWyVkKj06WDz</t>
  </si>
  <si>
    <t>18:59:50:360: Load;18:59:55:487: Accept;18:59:57:376: Screen1;18:59:57:479: Load;19:0:1:386: Screen2;19:0:1:454: Load;19:0:6:262: Screen3;19:0:6:324: Load;19:0:9:32: Screen4;19:0:9:96: Load;19:0:16:498: Screen5;19:0:16:561: Load;</t>
  </si>
  <si>
    <t>R_2mCc9VpOo8jZcRz</t>
  </si>
  <si>
    <t>18:59:51:134: Load;18:59:54:132: Configure;18:59:56:61: C1;18:59:56:575: Save;18:59:57:687: Load;18:59:58:971: Load;19:0:2:872: Screen3;19:0:2:965: Load;19:0:9:250: Screen4;19:0:9:403: Load;19:0:12:69: Load;</t>
  </si>
  <si>
    <t>R_SUEXBsDvW2wOeNH</t>
  </si>
  <si>
    <t>19:2:44:634: Load;19:3:4:833: Accept;19:3:7:908: Load;19:3:11:250: Screen2;19:3:11:529: Load;19:3:15:10: Screen3;19:3:15:441: Load;</t>
  </si>
  <si>
    <t>R_1IcwvZL0HOFquOB</t>
  </si>
  <si>
    <t>19:0:48:949: Load;19:0:55:464: Decline;19:0:58:538: Screen1;19:0:58:767: Load;19:1:2:34: Screen2;19:1:2:205: Load;19:1:7:623: Screen3;19:1:7:785: Load;19:1:13:688: Load;19:1:16:140: Screen5;19:1:16:325: Load;</t>
  </si>
  <si>
    <t>R_1cSmQdwWxvzs1oP</t>
  </si>
  <si>
    <t>18:59:55:883: Load;18:59:59:921: Accept;19:0:2:8: Screen1;19:0:2:182: Load;19:0:5:632: Screen2;19:0:5:756: Load;19:0:9:800: Load;19:0:18:813: Load;19:0:29:296: Screen5;19:0:29:541: Load;</t>
  </si>
  <si>
    <t>R_2wMgQiDpZoMuqHS</t>
  </si>
  <si>
    <t>18:58:55:848: Load;18:58:58:927: Accept;18:59:3:432: Screen1;18:59:4:6: Load;18:59:9:210: Load;18:59:13:509: Screen3;18:59:13:915: Load;18:59:15:791: Screen4;18:59:16:11: Load;18:59:20:808: Load;</t>
  </si>
  <si>
    <t>R_1jpKRbaf79Zx731</t>
  </si>
  <si>
    <t>19:3:20:690: Load;19:3:22:15: Accept;19:3:23:323: Screen1;19:3:23:492: Load;19:3:25:241: Screen2;19:3:25:385: Load;19:3:28:681: Screen3;19:3:28:803: Load;19:3:34:269: Screen4;19:3:34:468: Load;19:3:40:283: Screen5;19:3:40:460: Load;</t>
  </si>
  <si>
    <t>R_3kiy8Cxguq3HLfo</t>
  </si>
  <si>
    <t>18:59:23:249: Load;18:59:31:9: Accept;18:59:33:399: Screen1;18:59:33:598: Load;18:59:38:293: Screen2;18:59:38:397: Load;18:59:47:425: Screen3;18:59:47:559: Load;18:59:50:147: Screen4;18:59:50:282: Load;19:0:1:343: Screen5;19:0:1:476: Load;</t>
  </si>
  <si>
    <t>R_8uH4bZLYatViqBP</t>
  </si>
  <si>
    <t>19:0:28:784: Load;19:0:35:10: Accept;19:0:37:455: Screen1;19:0:37:818: Load;19:0:41:192: Screen2;19:0:41:395: Load;19:0:46:41: Screen3;19:0:46:174: Load;19:0:55:272: Load;19:1:0:324: Screen5;19:1:0:611: Load;</t>
  </si>
  <si>
    <t>R_qyZ0y5vBlCbgdxf</t>
  </si>
  <si>
    <t>18:56:46:177: Load;18:56:52:488: Decline;18:56:54:526: Screen1;18:56:54:805: Load;18:57:0:447: Screen2;18:57:0:636: Load;18:57:7:827: Load;18:57:17:515: Load;18:57:25:365: Screen5;18:57:25:611: Load;</t>
  </si>
  <si>
    <t>Your study is on date protection notices. I would just point out that when I answered the comparison question on which of the 2 sites had better readability etc, then I did not consider the cookies element at all!    I answered purely based on the way the "dealsnextdoor" site progressed, for filtering what items I was interested in.</t>
  </si>
  <si>
    <t>R_DenGCkpUQekQm0V</t>
  </si>
  <si>
    <t>85.0.564.67</t>
  </si>
  <si>
    <t>19:0:8:713: Load;19:0:11:208: Accept;19:0:14:102: Load;19:0:16:291: Screen2;19:0:16:596: Load;19:0:20:571: Screen3;19:0:20:830: Load;19:0:24:671: Screen4;19:0:24:926: Load;19:0:28:400: Load;</t>
  </si>
  <si>
    <t>R_3lulG7jYHy1rnpx</t>
  </si>
  <si>
    <t>19:0:16:358: Load;19:0:22:664: Accept;19:0:25:191: Screen1;19:0:25:475: Load;19:0:27:463: Screen2;19:0:27:706: Load;19:0:34:639: Load;19:0:38:602: Screen4;19:0:38:808: Load;19:0:48:70: Load;</t>
  </si>
  <si>
    <t>R_2dmwP4xgAJXbuzd</t>
  </si>
  <si>
    <t>19:0:33:370: Load;19:0:36:767: Accept;19:0:38:90: Screen1;19:0:38:288: Load;19:0:42:686: Screen2;19:0:42:838: Load;19:0:47:344: Screen3;19:0:47:546: Load;19:0:59:782: Screen4;19:0:59:948: Load;19:1:15:160: Screen5;19:1:15:339: Load;</t>
  </si>
  <si>
    <t>R_2y15qQgSsz6YQ15</t>
  </si>
  <si>
    <t>18:58:46:325: Load;18:58:49:749: Accept;18:58:51:728: Screen1;18:58:51:895: Load;18:58:53:636: Screen2;18:58:53:727: Load;18:58:59:117: Screen3;18:58:59:269: Load;18:59:6:754: Load;18:59:16:407: Screen5;18:59:16:568: Load;</t>
  </si>
  <si>
    <t>R_3ee3RBMbkExgkjo</t>
  </si>
  <si>
    <t>18:59:9:166: Load;18:59:16:305: Decline;18:59:18:466: Screen1;18:59:18:792: Load;18:59:21:386: Load;18:59:25:513: Screen3;18:59:25:750: Load;18:59:38:722: Screen4;18:59:39:26: Load;18:59:48:78: Screen5;18:59:48:542: Load;</t>
  </si>
  <si>
    <t>R_2vY5fTvCuVqnJtg</t>
  </si>
  <si>
    <t>19:0:57:783: Load;19:1:4:64: Accept;19:1:7:493: Screen1;19:1:8:299: Load;19:1:12:144: Screen2;19:1:12:799: Load;19:1:16:359: Screen3;19:1:16:959: Load;19:1:29:831: Screen4;19:1:30:489: Load;19:1:33:791: Screen5;19:1:34:430: Load;</t>
  </si>
  <si>
    <t>R_23QNOX1kzJLpsjv</t>
  </si>
  <si>
    <t>19:1:22:47: Load;19:1:24:932: Accept;19:1:27:962: Load;19:1:30:871: Screen2;19:1:31:61: Load;19:1:36:93: Screen3;19:1:36:393: Load;19:1:54:895: Load;19:2:5:443: Load;</t>
  </si>
  <si>
    <t>R_3fBhaGBcMsbl5rl</t>
  </si>
  <si>
    <t>19:0:12:456: Load;19:0:20:724: Accept;19:0:24:610: Screen1;19:0:25:145: Load;19:0:30:103: Screen2;19:0:30:254: Load;19:0:33:903: Screen3;19:0:34:22: Load;19:0:39:231: Load;19:0:54:606: Screen5;19:0:54:842: Load;</t>
  </si>
  <si>
    <t>R_2AL4ljeQBt5CqRs</t>
  </si>
  <si>
    <t>19:1:2:834: Load;19:1:7:725: Decline;19:1:10:153: Screen1;19:1:16:779: Load;19:1:20:121: Screen2;19:1:20:219: Load;19:1:24:311: Load;19:1:34:994: Screen4;19:1:35:165: Load;19:1:38:750: Screen5;19:1:38:848: Load;</t>
  </si>
  <si>
    <t>R_1d6rT9XoJNxzK00</t>
  </si>
  <si>
    <t>19:2:45:407: Load;19:2:49:187: Accept;19:2:51:120: Screen1;19:2:51:344: Load;19:2:52:721: Screen2;19:2:52:887: Load;19:2:56:22: Screen3;19:2:56:112: Load;19:3:0:831: Load;19:3:6:366: Screen4;19:3:6:484: Load;19:3:14:17: Load;</t>
  </si>
  <si>
    <t>R_RW974j3I1bSiHW9</t>
  </si>
  <si>
    <t>18:59:10:354: Load;18:59:15:818: Accept;18:59:18:63: Screen1;18:59:18:259: Load;18:59:22:680: Screen2;18:59:22:751: Load;18:59:26:417: Screen3;18:59:26:485: Load;18:59:29:876: Load;18:59:33:723: Screen4;18:59:33:842: Load;18:59:37:452: Load;</t>
  </si>
  <si>
    <t xml:space="preserve">no. </t>
  </si>
  <si>
    <t>R_2uvxoDO3TRaunxS</t>
  </si>
  <si>
    <t>19:1:14:307: Load;19:1:28:281: Accept;19:1:33:9: Screen1;19:1:33:445: Load;19:1:36:420: Screen2;19:1:36:824: Load;19:1:41:758: Screen3;19:1:42:32: Load;19:1:49:715: Screen4;19:1:50:612: Load;19:2:0:911: Screen5;19:2:1:242: Load;</t>
  </si>
  <si>
    <t>R_yrvjSmqOikrnSrn</t>
  </si>
  <si>
    <t>19:3:36:502: Load;19:3:37:757: Accept;19:3:38:476: Screen1;19:3:38:591: Load;19:3:39:966: Load;19:3:42:402: Screen3;19:3:42:476: Load;19:3:48:688: Load;19:3:53:459: Screen5;19:3:53:534: Load;</t>
  </si>
  <si>
    <t>R_3sgqaNSCF0RM0NQ</t>
  </si>
  <si>
    <t>19:2:25:931: Load;19:2:31:416: Accept;19:2:35:594: Screen1;19:2:36:695: Load;19:2:44:641: Load;19:2:53:901: Screen3;19:2:54:207: Load;19:2:59:64: Screen4;19:2:59:405: Load;19:3:4:247: Screen5;19:3:4:620: Load;</t>
  </si>
  <si>
    <t>R_2fwy5x9k8HMXHXq</t>
  </si>
  <si>
    <t>19:2:52:114: Load;19:2:57:333: Accept;19:2:59:280: Screen1;19:2:59:493: Load;19:3:1:559: Screen2;19:3:1:660: Load;19:3:4:533: Screen3;19:3:4:625: Load;19:3:10:375: Screen4;19:3:10:483: Load;19:3:20:608: Screen5;19:3:20:770: Load;</t>
  </si>
  <si>
    <t>R_2ZEX0sWn84OLgvA</t>
  </si>
  <si>
    <t>19:3:1:88: Load;19:3:6:870: Configure;19:3:9:245: C1;19:3:10:769: Save;19:3:15:585: Load;19:3:17:916: Screen2;19:3:18:457: Load;</t>
  </si>
  <si>
    <t>R_31MbJincuGXsgjE</t>
  </si>
  <si>
    <t>19:0:3:443: Load;19:0:8:369: Accept;19:0:12:516: Screen1;19:0:13:704: Load;19:0:19:981: Screen2;19:0:21:13: Load;19:0:27:413: Load;19:0:39:448: Screen4;19:0:40:369: Load;19:0:57:14: Load;</t>
  </si>
  <si>
    <t>R_1pEiHZDUo6tDwM1</t>
  </si>
  <si>
    <t>19:0:48:671: Load;19:0:54:37: Configure;19:0:57:374: C1;19:0:58:342: Save;19:1:3:555: Screen1;19:1:3:876: Load;19:1:10:686: Screen2;19:1:10:815: Load;19:1:20:90: Screen3;19:1:20:279: Load;19:1:26:101: Screen4;19:1:26:281: Load;19:1:34:613: Screen5;19:1:34:815: Load;</t>
  </si>
  <si>
    <t>R_3aB72SBgMNzJpi9</t>
  </si>
  <si>
    <t>19:2:8:467: Load;19:2:13:200: Accept;19:2:16:681: Screen1;19:2:17:41: Load;19:2:21:759: Screen2;19:2:22:5: Load;19:2:28:643: Screen3;19:2:28:926: Load;19:2:45:786: Load;19:2:51:406: Screen5;19:2:51:704: Load;</t>
  </si>
  <si>
    <t>R_1loZo28u30MB0wS</t>
  </si>
  <si>
    <t>18:58:58:983: Load;18:59:0:861: Accept;18:59:3:469: Load;18:59:6:294: Screen2;18:59:7:83: Load;18:59:16:68: Load;</t>
  </si>
  <si>
    <t>R_3E5ozeiYLWKNlpT</t>
  </si>
  <si>
    <t>19:2:15:367: Load;19:2:22:378: Accept;19:2:28:954: Load;19:2:31:800: Load;19:2:36:510: Load;19:2:42:989: Screen4;19:2:43:150: Load;19:2:47:253: Screen5;19:2:47:407: Load;</t>
  </si>
  <si>
    <t>R_2QihcT2lkb78eGk</t>
  </si>
  <si>
    <t>19:2:35:362: Load;19:2:43:776: Accept;19:2:47:75: Screen1;19:2:47:437: Load;19:2:51:99: Screen2;19:2:51:325: Load;19:3:2:81: Screen3;19:3:2:334: Load;</t>
  </si>
  <si>
    <t>R_RxY8IkchdO4vqdr</t>
  </si>
  <si>
    <t>18:58:49:176: Screen1;18:58:49:461: Load;</t>
  </si>
  <si>
    <t>R_Yb5c9WuYpFya6uB</t>
  </si>
  <si>
    <t>19:1:58:488: Load;19:2:16:546: Accept;19:2:20:360: Load;19:2:24:419: Load;19:2:28:562: Screen3;19:2:28:799: Load;19:2:38:948: Screen4;19:2:39:196: Load;19:2:42:945: Screen5;19:2:43:188: Load;</t>
  </si>
  <si>
    <t>R_3R4MWo2nIkdF8i6</t>
  </si>
  <si>
    <t>19:2:25:260: Load;19:2:36:752: Accept;19:2:42:350: Load;19:2:46:851: Load;</t>
  </si>
  <si>
    <t>interesting. thank you</t>
  </si>
  <si>
    <t>R_1mOA9yyreRFDlYQ</t>
  </si>
  <si>
    <t>19:3:45:824: Load;19:3:48:377: Accept;19:3:50:32: Screen1;19:3:50:299: Load;19:3:51:955: Screen2;19:3:52:165: Load;19:3:54:908: Screen3;19:3:55:136: Load;19:4:0:536: Screen4;19:4:0:845: Load;19:4:4:387: Screen5;19:4:4:595: Load;</t>
  </si>
  <si>
    <t>R_SSNncpJPrXS0ZGh</t>
  </si>
  <si>
    <t>19:2:53:105: Load;19:2:55:481: Decline;19:2:57:204: Screen1;19:2:57:305: Load;19:3:0:936: Screen2;19:3:1:10: Load;19:3:7:23: Screen3;19:3:7:173: Load;19:3:10:870: Screen4;19:3:10:947: Load;19:3:34:956: Screen5;19:3:35:98: Load;</t>
  </si>
  <si>
    <t>R_1gnp3xdT3vJflv0</t>
  </si>
  <si>
    <t>19:1:58:639: Load;19:2:3:727: Decline;19:2:6:575: Screen1;19:2:6:854: Load;19:2:12:501: Load;19:2:17:983: Screen3;19:2:18:247: Load;19:2:46:184: Load;19:2:55:176: Screen5;19:2:55:371: Load;</t>
  </si>
  <si>
    <t>R_1qVBlXn0N3T7XUa</t>
  </si>
  <si>
    <t>19:2:45:85: Load;19:2:49:662: Accept;19:2:52:256: Screen1;19:2:52:435: Load;19:2:54:679: Screen2;19:2:54:858: Load;19:2:58:702: Screen3;19:2:58:872: Load;19:3:5:820: Screen4;19:3:5:992: Load;19:3:11:219: Screen5;19:3:11:459: Load;</t>
  </si>
  <si>
    <t>R_2wiNKSR1F7bYWbH</t>
  </si>
  <si>
    <t>86.0.622.63</t>
  </si>
  <si>
    <t>19:3:0:747: Load;19:3:6:240: Decline;19:3:11:524: Load;19:3:14:310: Screen2;19:3:14:682: Load;19:3:22:821: Screen3;19:3:23:129: Load;19:3:24:689: Screen4;19:3:25:60: Load;19:3:31:666: Screen5;19:3:32:239: Load;</t>
  </si>
  <si>
    <t>R_VWL74cWYDRSYuKR</t>
  </si>
  <si>
    <t>19:3:37:103: Load;19:3:43:303: Accept;19:3:47:381: Screen1;19:3:47:763: Load;19:3:50:814: Screen2;19:3:51:346: Load;19:4:5:845: Screen3;19:4:6:315: Load;19:4:23:381: Load;19:4:55:86: Screen5;19:4:55:620: Load;</t>
  </si>
  <si>
    <t>R_1CsD6kSqYeh57DG</t>
  </si>
  <si>
    <t>19:4:17:103: Load;19:4:21:776: Screen1;19:4:22:38: Load;19:4:25:543: Load;19:4:29:849: Screen3;19:4:29:922: Load;19:4:34:929: Screen4;19:4:34:999: Load;19:4:45:275: Screen5;19:4:45:458: Load;</t>
  </si>
  <si>
    <t>R_2ZVntHSIr4kQMRf</t>
  </si>
  <si>
    <t>18.19041</t>
  </si>
  <si>
    <t>1239x697</t>
  </si>
  <si>
    <t>19:5:25:798: Load;19:5:27:688: Configure;19:5:31:733: C1;19:5:32:741: Save;19:5:37:226: Screen1;19:5:37:504: Load;19:5:40:252: Screen2;19:5:40:389: Load;19:5:44:298: Screen3;19:5:44:402: Load;19:5:46:839: Screen4;19:5:46:958: Load;19:5:55:801: Load;</t>
  </si>
  <si>
    <t>R_ODpVN3SU0tgi8uZ</t>
  </si>
  <si>
    <t>18:57:2:994: Load;18:57:5:964: Accept;18:57:7:911: Load;18:57:10:530: Screen2;18:57:10:738: Load;18:57:13:914: Screen3;18:57:14:71: Load;18:57:16:562: Screen4;18:57:16:783: Load;18:57:21:690: Screen5;18:57:21:813: Load;</t>
  </si>
  <si>
    <t>R_Qn2phhQTFjpZuZH</t>
  </si>
  <si>
    <t>19:4:32:267: Load;19:4:34:16: Accept;19:4:35:735: Screen1;19:4:35:836: Load;19:4:37:723: Load;19:4:41:996: Load;19:4:46:820: Screen4;19:4:46:894: Load;19:4:51:389: Screen5;19:4:51:461: Load;</t>
  </si>
  <si>
    <t>R_2aRYZTdaXyMaSUe</t>
  </si>
  <si>
    <t>19:4:18:462: Load;19:4:21:563: Accept;19:4:22:764: Screen1;19:4:23:40: Load;19:4:26:337: Screen2;19:4:26:498: Load;19:4:31:639: Screen3;19:4:31:795: Load;19:4:40:300: Screen4;19:4:40:593: Load;19:4:49:638: Screen5;19:4:49:937: Load;</t>
  </si>
  <si>
    <t>R_3jeAG8CWZROtiIg</t>
  </si>
  <si>
    <t>19:3:33:125: Load;19:3:48:108: Configure;19:3:53:447: C1;19:3:54:769: Save;19:3:58:789: Load;19:4:3:68: Load;19:4:7:280: Screen3;19:4:7:422: Load;19:4:14:214: Screen4;19:4:14:367: Load;19:4:21:254: Screen5;19:4:21:494: Load;</t>
  </si>
  <si>
    <t>R_1flQyIjHt6F8Bg4</t>
  </si>
  <si>
    <t>19:3:35:505: Load;19:3:38:536: Accept;19:3:42:693: Screen1;19:3:43:7: Load;19:3:49:305: Screen2;19:3:49:478: Load;19:3:55:367: Screen3;19:3:55:608: Load;19:4:8:555: Load;19:4:12:56: Screen5;19:4:12:225: Load;</t>
  </si>
  <si>
    <t>R_2VxRKFHmlRpNt7i</t>
  </si>
  <si>
    <t>19:0:37:430: Load;19:1:2:891: Accept;19:1:10:877: Screen1;19:1:11:96: Load;19:1:16:670: Screen2;19:1:16:784: Load;19:1:28:374: Screen3;19:1:28:546: Load;</t>
  </si>
  <si>
    <t>R_1l9OMxHMN5wdh0y</t>
  </si>
  <si>
    <t>768x1368</t>
  </si>
  <si>
    <t>19:3:38:255: Load;19:3:48:829: Accept;19:3:50:831: Screen1;19:3:51:457: Load;19:3:54:707: Screen2;19:3:55:231: Load;19:3:57:953: Screen3;19:3:58:560: Load;19:4:7:41: Screen4;19:4:8:42: Load;19:4:14:548: Screen5;19:4:15:398: Load;</t>
  </si>
  <si>
    <t>R_3qULVcl8K5pS53o</t>
  </si>
  <si>
    <t>19:4:12:843: Load;19:4:15:814: Accept;19:4:18:533: Screen1;19:4:18:929: Load;19:4:23:266: Screen2;19:4:23:410: Load;19:4:27:330: Screen3;19:4:27:447: Load;19:4:35:336: Screen4;19:4:35:597: Load;19:4:43:152: Screen5;19:4:43:419: Load;</t>
  </si>
  <si>
    <t>R_2RR2PqVwg99970V</t>
  </si>
  <si>
    <t>19:3:0:385: Load;19:3:7:342: Configure;19:3:10:324: C1;19:3:12:153: Save;19:3:17:530: Screen1;19:3:18:195: Load;19:3:22:450: Screen2;19:3:22:831: Load;19:3:26:741: Screen3;19:3:27:115: Load;19:3:30:914: Screen4;19:3:31:345: Load;19:3:37:520: Load;</t>
  </si>
  <si>
    <t>i like how the cookie section allows the user to configure the settings  so it gives the user more control over cookie use. Other than that, a very good survey.</t>
  </si>
  <si>
    <t>R_1odayhNEiPlFRHE</t>
  </si>
  <si>
    <t>19:5:32:545: Load;19:5:34:634: Accept;19:5:35:957: Load;19:5:36:709: Load;19:5:40:504: Load;19:5:41:991: Load;19:5:44:372: Screen5;19:5:44:547: Load;</t>
  </si>
  <si>
    <t>R_31XDWMZoI7mJGke</t>
  </si>
  <si>
    <t>19:6:28:212: Load;19:6:29:208: Accept;19:6:30:762: Load;19:6:32:15: Load;19:6:35:55: Screen3;19:6:35:290: Load;19:6:44:239: Load;19:6:49:782: Load;</t>
  </si>
  <si>
    <t>R_1H1WGpoj96G5Z4p</t>
  </si>
  <si>
    <t>19:5:32:704: Load;19:5:34:872: Accept;19:5:36:544: Screen1;19:5:36:705: Load;19:5:38:628: Load;19:5:41:968: Screen3;19:5:42:102: Load;19:5:44:867: Screen4;19:5:45:45: Load;19:5:48:464: Load;</t>
  </si>
  <si>
    <t>R_UtfOIyVSZxKSsnv</t>
  </si>
  <si>
    <t>1280x768</t>
  </si>
  <si>
    <t>19:4:0:232: Load;19:4:3:10: Accept;19:4:5:199: Load;19:4:6:428: Screen2;19:4:6:903: Load;19:4:11:503: Screen3;19:4:12:95: Load;19:4:16:834: Screen4;19:4:17:295: Load;19:4:20:213: Screen5;19:4:20:841: Load;</t>
  </si>
  <si>
    <t>R_2dgWVHgipaT8p9e</t>
  </si>
  <si>
    <t>19:5:9:246: Load;19:5:10:890: Accept;19:5:12:99: Screen1;19:5:12:190: Load;19:5:13:895: Load;19:5:16:360: Screen3;19:5:16:416: Load;19:5:21:934: Load;19:5:25:805: Screen5;19:5:25:860: Load;</t>
  </si>
  <si>
    <t>R_3EnbJZ7D7VlxtpU</t>
  </si>
  <si>
    <t>19:4:34:989: Load;19:4:44:539: Accept;19:4:49:400: Screen1;19:4:49:700: Load;19:4:56:810: Screen2;19:4:56:997: Load;19:5:6:88: Screen3;19:5:6:368: Load;19:5:11:152: Screen4;19:5:11:337: Load;</t>
  </si>
  <si>
    <t>R_eD2WYl0jvu3YMbT</t>
  </si>
  <si>
    <t>19:5:40:663: Load;19:5:48:256: Accept;19:5:50:729: Screen1;19:5:50:936: Load;19:5:54:569: Screen2;19:5:54:669: Load;19:5:58:655: Screen3;19:5:58:748: Load;19:6:2:196: Load;19:6:12:983: Screen5;19:6:13:61: Load;</t>
  </si>
  <si>
    <t>R_3oOawLAcWBXfR25</t>
  </si>
  <si>
    <t>19:5:33:808: Load;19:5:38:565: Accept;19:5:39:963: Screen1;19:5:41:133: Load;19:5:44:151: Load;19:5:47:826: Screen3;19:5:48:492: Load;19:5:57:784: Load;19:6:2:494: Screen5;19:6:3:440: Load;</t>
  </si>
  <si>
    <t>R_11Xw8YL0jGtfmyG</t>
  </si>
  <si>
    <t>19:6:9:311: Load;19:6:13:506: Decline;19:6:17:865: Screen1;19:6:17:989: Load;19:6:20:454: Load;19:6:27:689: Screen3;19:6:27:804: Load;19:6:39:36: Load;19:6:41:294: Load;19:6:44:657: Screen5;19:6:44:755: Load;</t>
  </si>
  <si>
    <t>R_3GxMfjlFQcWxEo2</t>
  </si>
  <si>
    <t>19:6:0:187: Load;19:6:3:885: Accept;19:6:12:52: Screen1;19:6:12:285: Load;19:6:16:867: Screen2;19:6:16:979: Load;19:6:22:71: Screen3;19:6:22:200: Load;19:6:27:828: Screen4;19:6:28:82: Load;19:6:46:599: Screen5;19:6:46:802: Load;</t>
  </si>
  <si>
    <t>Thank you!</t>
  </si>
  <si>
    <t>R_Xvae6yOjTu0bTTr</t>
  </si>
  <si>
    <t>19:6:32:22: Load;19:6:37:174: Screen1;19:6:37:458: Load;19:6:41:542: Screen2;19:6:41:676: Load;19:6:46:517: Screen3;19:6:46:661: Load;19:6:49:897: Screen4;19:6:50:56: Load;19:6:56:732: Load;</t>
  </si>
  <si>
    <t>R_1lzqmDJZaZLP3K1</t>
  </si>
  <si>
    <t>19:6:31:505: Load;19:6:37:733: Load;19:6:42:979: Screen2;19:6:43:240: Load;19:6:47:132: Screen3;19:6:47:448: Load;19:6:56:515: Load;</t>
  </si>
  <si>
    <t>R_3lSO5Nnui2XE15U</t>
  </si>
  <si>
    <t>19:6:39:694: Load;19:6:42:411: Accept;19:6:44:142: Screen1;19:6:44:357: Load;19:6:46:860: Screen2;19:6:47:52: Load;19:6:50:566: Screen3;19:6:50:760: Load;19:6:53:244: Screen4;19:6:53:445: Load;19:6:59:508: Screen5;19:6:59:787: Load;</t>
  </si>
  <si>
    <t>R_12Meui54ai6Pep6</t>
  </si>
  <si>
    <t>19:6:18:898: Load;19:6:20:788: Accept;19:6:22:413: Screen1;19:6:22:553: Load;19:6:26:489: Screen2;19:6:26:564: Load;19:6:29:124: Screen3;19:6:29:202: Load;19:6:40:409: Screen4;19:6:40:622: Load;19:6:46:532: Screen5;19:6:46:761: Load;</t>
  </si>
  <si>
    <t>R_1H5J3bLpkJcv85J</t>
  </si>
  <si>
    <t>19:6:2:776: Load;19:6:7:532: Screen1;19:6:8:228: Load;19:6:11:10: Screen2;19:6:11:572: Load;19:6:16:931: Screen3;19:6:17:431: Load;19:6:24:232: Screen4;19:6:24:816: Load;19:6:34:844: Screen5;19:6:35:539: Load;</t>
  </si>
  <si>
    <t>R_bkDoLAy8CPwLF0B</t>
  </si>
  <si>
    <t>19:6:14:398: Load;19:6:17:928: Accept;19:6:19:460: Screen1;19:6:19:644: Load;19:6:22:879: Load;19:6:27:444: Screen3;19:6:27:572: Load;19:6:30:302: Screen4;19:6:30:431: Load;19:6:34:239: Screen5;19:6:34:326: Load;</t>
  </si>
  <si>
    <t>R_2dXd5NIbGxFi3qk</t>
  </si>
  <si>
    <t>19:7:5:421: Load;19:7:8:869: Accept;19:7:13:861: Screen1;19:7:14:104: Load;19:7:17:66: Screen2;19:7:17:343: Load;19:7:21:599: Screen3;19:7:21:696: Load;19:7:29:844: Screen4;19:7:29:948: Load;19:7:37:890: Screen5;19:7:38:151: Load;</t>
  </si>
  <si>
    <t>R_uqd3uFw74z8bxaV</t>
  </si>
  <si>
    <t>19:7:54:332: Load;19:7:58:111: Accept;19:7:59:286: Screen1;19:7:59:509: Load;19:8:0:919: Screen2;19:8:1:43: Load;19:8:3:784: Screen3;19:8:3:876: Load;19:8:8:80: Load;19:8:11:249: Load;19:8:18:47: Load;19:8:21:164: Screen5;19:8:21:273: Load;</t>
  </si>
  <si>
    <t>R_1gMl890nMSF9YgO</t>
  </si>
  <si>
    <t>19:8:30:148: Load;19:8:31:520: Accept;19:8:33:227: Load;19:8:34:234: Load;19:8:37:399: Screen3;19:8:37:485: Load;19:8:43:518: Screen4;19:8:43:573: Load;19:8:46:412: Screen5;19:8:46:495: Load;</t>
  </si>
  <si>
    <t>It was fun.</t>
  </si>
  <si>
    <t>R_6Xw0MBfhvVhftOF</t>
  </si>
  <si>
    <t>19:7:21:203: Screen1;19:7:22:70: Load;19:7:24:810: Load;19:7:30:297: Screen3;19:7:30:514: Load;19:7:36:386: Screen4;19:7:36:654: Load;19:7:41:740: Screen5;19:7:41:963: Load;</t>
  </si>
  <si>
    <t>R_3oIaP4yMLj9Ikt3</t>
  </si>
  <si>
    <t>19:6:52:534: Load;19:7:6:440: Screen1;19:7:7:84: Load;19:7:8:516: Screen2;19:7:8:925: Load;19:7:15:527: Screen3;19:7:15:894: Load;19:7:18:274: Screen4;19:7:18:719: Load;</t>
  </si>
  <si>
    <t>R_3HMlyindh4bPEfB</t>
  </si>
  <si>
    <t>19:8:5:320: Load;19:8:7:271: Accept;19:8:9:18: Screen1;19:8:9:134: Load;19:8:11:800: Screen2;19:8:11:863: Load;19:8:16:953: Screen3;19:8:17:124: Load;19:8:21:515: Load;19:8:26:699: Load;</t>
  </si>
  <si>
    <t>R_2VD3DUUbjJubbhj</t>
  </si>
  <si>
    <t>19:7:43:432: Load;19:7:45:70: Accept;19:7:46:375: Screen1;19:7:46:490: Load;19:7:47:785: Screen2;19:7:47:888: Load;19:7:50:885: Screen3;19:7:50:982: Load;19:7:58:867: Load;19:8:7:298: Screen4;19:8:7:463: Load;19:8:12:651: Load;</t>
  </si>
  <si>
    <t>Interesting survey</t>
  </si>
  <si>
    <t>R_2wmGfXaUiSHUMms</t>
  </si>
  <si>
    <t>19:6:36:422: Load;19:6:45:52: Decline;19:6:49:459: Screen1;19:6:49:703: Load;19:6:55:308: Screen2;19:6:55:413: Load;19:7:4:882: Screen3;19:7:5:66: Load;19:7:18:825: Screen4;19:7:19:14: Load;19:7:32:754: Screen5;19:7:32:942: Load;</t>
  </si>
  <si>
    <t>R_1dMG6Lmb0NRTcXQ</t>
  </si>
  <si>
    <t>19:7:47:474: Load;19:7:52:831: Accept;19:7:57:273: Screen1;19:7:58:703: Load;19:8:5:438: Screen2;19:8:6:431: Load;19:8:18:405: Screen3;19:8:19:502: Load;</t>
  </si>
  <si>
    <t>R_1iqhMyQDciRM02a</t>
  </si>
  <si>
    <t>19:7:6:144: Load;19:7:14:196: Accept;19:7:18:655: Screen1;19:7:19:55: Load;19:7:25:886: Screen2;19:7:25:938: Screen2;19:7:26:0: Screen2;19:7:26:304: Load;19:7:32:248: Screen3;19:7:32:421: Load;19:7:34:421: Screen4;19:7:34:618: Load;19:7:41:478: Screen5;19:7:41:587: Screen5;19:7:41:798: Load;</t>
  </si>
  <si>
    <t>R_XuBc45WbYzRM0Lv</t>
  </si>
  <si>
    <t>19:5:57:825: Load;19:6:8:769: Accept;</t>
  </si>
  <si>
    <t>R_9Bmq1v1Dupv1gTn</t>
  </si>
  <si>
    <t>19:7:38:671: Load;19:7:49:206: Screen1;19:7:49:419: Load;19:7:51:66: Screen2;19:7:51:144: Load;19:7:55:492: Screen3;19:7:55:683: Load;19:8:5:353: Load;19:8:7:269: Screen4;19:8:7:334: Load;</t>
  </si>
  <si>
    <t>R_1fkIoqCkRQetf2C</t>
  </si>
  <si>
    <t>19:7:20:271: Load;19:7:25:737: Accept;19:7:27:423: Screen1;19:7:27:541: Load;19:7:30:675: Screen2;19:7:30:718: Load;19:7:34:231: Screen3;19:7:34:275: Load;</t>
  </si>
  <si>
    <t>R_1ob78u69Wz45lSj</t>
  </si>
  <si>
    <t>19:8:34:77: Load;19:8:35:533: Accept;19:8:36:722: Load;19:8:38:31: Screen2;19:8:38:124: Load;19:8:40:493: Screen3;19:8:40:581: Load;19:8:44:832: Screen4;19:8:44:919: Load;19:8:49:63: Load;</t>
  </si>
  <si>
    <t>Wash your hands!</t>
  </si>
  <si>
    <t>R_3GD490DzJhgA9Cp</t>
  </si>
  <si>
    <t>19:8:33:520: Load;19:8:34:945: Accept;19:8:36:718: Screen1;19:8:36:967: Load;19:8:38:206: Screen2;19:8:38:377: Load;19:8:41:497: Screen3;19:8:41:661: Load;19:8:48:215: Screen4;19:8:48:370: Load;19:8:53:923: Screen5;19:8:54:155: Load;</t>
  </si>
  <si>
    <t>nothing to add thank you</t>
  </si>
  <si>
    <t>R_3CJzzUALXJ0wHlQ</t>
  </si>
  <si>
    <t>19:8:16:51: Load;19:8:18:234: Accept;19:8:19:760: Screen1;19:8:20:312: Load;19:8:22:448: Screen2;19:8:22:577: Load;19:8:27:48: Screen3;19:8:27:214: Load;19:8:34:597: Load;19:8:45:704: Screen5;19:8:45:866: Load;</t>
  </si>
  <si>
    <t>R_3qBxrVi51txNB3R</t>
  </si>
  <si>
    <t>19:8:13:509: Load;19:8:19:21: Load;19:8:21:49: Load;19:8:26:326: Screen3;19:8:26:584: Load;19:8:42:593: Screen4;19:8:42:870: Load;</t>
  </si>
  <si>
    <t>R_1nT6XT5Werl4ApZ</t>
  </si>
  <si>
    <t>19:8:19:877: Load;19:8:24:387: Accept;19:8:27:426: Screen1;19:8:27:676: Load;19:8:31:526: Screen2;19:8:31:692: Load;19:8:35:186: Screen3;19:8:35:322: Load;19:8:42:978: Load;19:8:51:15: Load;</t>
  </si>
  <si>
    <t>R_AnQc6TcpnErtwNb</t>
  </si>
  <si>
    <t>18:59:59:830: Load;19:0:2:984: Accept;19:0:4:175: Screen1;19:0:4:297: Load;19:0:5:391: Screen2;19:0:5:474: Load;19:0:7:779: Screen3;19:0:7:873: Load;19:0:10:212: Load;19:0:11:846: Screen5;19:0:11:924: Load;</t>
  </si>
  <si>
    <t>R_QamQwTp8ObhDOQp</t>
  </si>
  <si>
    <t>19:7:50:523: Load;19:7:54:673: Accept;19:7:57:812: Load;19:8:2:610: Screen2;19:8:2:710: Load;19:8:7:813: Screen3;19:8:7:887: Load;19:8:19:573: Load;19:8:25:611: Screen5;19:8:25:739: Load;</t>
  </si>
  <si>
    <t>R_2zONZIl9qjxrPCO</t>
  </si>
  <si>
    <t>19:8:1:210: Load;19:8:4:749: Accept;19:8:6:863: Load;19:8:9:268: Screen2;19:8:9:430: Load;19:8:12:515: Screen3;19:8:12:725: Load;19:8:14:402: Screen4;19:8:14:689: Load;19:8:23:914: Screen5;19:8:24:91: Load;</t>
  </si>
  <si>
    <t>R_27vqOJM0bFJGYWf</t>
  </si>
  <si>
    <t>19:6:30:844: Load;19:6:38:366: Accept;19:6:43:33: Screen1;19:6:43:366: Load;19:6:51:524: Screen2;19:6:51:731: Load;19:7:1:843: Screen3;19:7:2:163: Load;19:7:10:408: Screen4;19:7:10:710: Load;19:7:18:888: Screen5;19:7:19:186: Load;</t>
  </si>
  <si>
    <t>R_1o1omOBRAITCMxk</t>
  </si>
  <si>
    <t>19:8:40:572: Load;19:8:41:702: Accept;19:8:42:884: Screen1;19:8:43:19: Load;19:8:44:764: Screen2;19:8:44:890: Load;19:8:47:92: Screen3;19:8:47:205: Load;19:8:52:747: Screen4;19:8:52:876: Load;19:8:55:300: Screen5;19:8:55:409: Load;</t>
  </si>
  <si>
    <t>R_T28PnZGKXjpEuWZ</t>
  </si>
  <si>
    <t>19:6:28:612: Load;19:6:39:926: Accept;19:6:46:379: Screen1;19:6:46:549: Load;19:7:2:242: Screen2;19:7:2:363: Load;</t>
  </si>
  <si>
    <t>R_1nPCdkdU22WR1Bq</t>
  </si>
  <si>
    <t>19:8:15:176: Load;19:8:17:322: Accept;19:8:19:106: Screen1;19:8:19:204: Load;19:8:22:164: Screen2;19:8:22:237: Load;19:8:26:28: Screen3;19:8:26:90: Load;19:8:31:818: Screen4;19:8:37:205: Load;19:8:46:259: Screen5;19:8:46:422: Load;</t>
  </si>
  <si>
    <t>R_2aQ2vSdl5HZAD6r</t>
  </si>
  <si>
    <t>19:7:18:261: Load;19:7:25:566: Load;19:7:28:657: Screen2;19:7:28:749: Load;19:7:31:28: Load;19:7:35:816: Load;19:7:42:756: Screen5;19:7:42:936: Load;</t>
  </si>
  <si>
    <t>R_1Hj9PezrXoEgilO</t>
  </si>
  <si>
    <t>19:8:40:113: Load;19:8:44:248: Configure;19:8:46:840: C1;19:8:48:670: Screen1;19:8:48:802: Load;19:8:54:528: Screen2;19:8:54:641: Load;19:8:57:470: Load;19:9:3:804: Screen4;19:9:3:958: Load;19:9:11:842: Screen5;19:9:11:950: Load;</t>
  </si>
  <si>
    <t>R_2sRMz9kxf7u6Clq</t>
  </si>
  <si>
    <t>1877x1056</t>
  </si>
  <si>
    <t>19:8:42:710: Load;19:8:45:458: Accept;19:8:47:201: Screen1;19:8:47:469: Load;19:8:49:446: Screen2;19:8:49:648: Load;19:8:52:900: Screen3;19:8:53:256: Load;19:9:4:251: Screen4;19:9:4:517: Load;19:9:12:987: Screen5;19:9:13:236: Load;</t>
  </si>
  <si>
    <t>glad to help.</t>
  </si>
  <si>
    <t>R_2Eizkqn3W94joe8</t>
  </si>
  <si>
    <t>18:34:14:854: Load;18:34:17:702: Accept;18:34:18:692: Screen1;18:34:18:821: Load;18:34:20:343: Load;18:35:31:592: Screen3;18:35:31:937: Load;</t>
  </si>
  <si>
    <t>R_1g2eAulASxnOw9j</t>
  </si>
  <si>
    <t>19:8:36:489: Load;19:8:43:151: Accept;19:8:44:800: Load;19:8:47:719: Screen2;19:8:47:795: Load;19:8:53:95: Screen3;19:8:53:165: Load;19:9:0:608: Screen4;19:9:0:741: Load;19:9:6:840: Screen5;19:9:6:989: Load;</t>
  </si>
  <si>
    <t>R_bDjoV9iCivmjtLP</t>
  </si>
  <si>
    <t>19:9:44:952: Load;19:9:46:317: Accept;19:9:48:420: Screen1;19:9:48:600: Load;19:9:50:776: Screen2;19:9:50:933: Load;19:9:53:733: Screen3;19:9:53:835: Load;19:9:59:347: Screen4;19:9:59:443: Load;19:10:8:159: Screen5;19:10:8:532: Load;</t>
  </si>
  <si>
    <t>R_3EMf2UScaZ3y7BW</t>
  </si>
  <si>
    <t>19:8:42:103: Load;19:8:43:616: Accept;19:8:44:971: Screen1;19:8:45:73: Load;19:8:46:931: Screen2;19:8:47:16: Load;19:8:50:343: Screen3;19:8:50:433: Load;19:8:58:604: Load;19:9:24:285: Load;19:9:25:918: Screen4;19:9:26:69: Load;19:9:27:435: Screen5;19:9:27:515: Load;</t>
  </si>
  <si>
    <t>R_VPScl9tFx5d2CsN</t>
  </si>
  <si>
    <t>19:8:29:442: Load;19:8:31:693: Accept;19:8:35:195: Screen1;19:8:35:341: Load;19:8:38:380: Screen2;19:8:38:483: Load;19:8:41:652: Screen3;19:8:41:753: Load;19:8:51:564: Screen4;19:8:51:713: Load;19:9:4:924: Screen5;19:9:5:42: Load;</t>
  </si>
  <si>
    <t>R_2X0XvKE7y0ooTVr</t>
  </si>
  <si>
    <t>19:8:22:400: Load;19:8:27:15: Accept;19:8:31:81: Screen1;19:8:31:223: Load;19:8:33:941: Screen2;19:8:34:37: Load;19:8:38:869: Screen3;19:8:38:945: Load;19:8:41:426: Screen4;19:8:41:503: Load;19:8:47:136: Screen5;19:8:47:209: Load;</t>
  </si>
  <si>
    <t>R_0SxvCFMorIuICgV</t>
  </si>
  <si>
    <t>19:9:31:568: Load;19:9:36:825: Accept;19:9:39:583: Screen1;19:9:39:853: Load;19:9:43:287: Screen2;19:9:43:510: Load;19:9:46:843: Screen3;19:9:47:14: Load;19:9:54:152: Screen4;19:9:54:376: Load;19:10:1:195: Load;</t>
  </si>
  <si>
    <t>R_1r1EWOSAn5BAYEh</t>
  </si>
  <si>
    <t>19:9:9:457: Load;19:9:17:648: Accept;</t>
  </si>
  <si>
    <t>R_2y7UshGmWTSRsYJ</t>
  </si>
  <si>
    <t>19:8:47:331: Load;19:8:56:387: Accept;19:8:57:938: Screen1;19:8:58:76: Load;19:9:3:563: Screen2;19:9:3:630: Load;19:9:10:223: Screen3;19:9:10:365: Load;19:9:18:54: Screen4;19:9:18:183: Load;19:9:28:909: Screen5;19:9:29:44: Load;</t>
  </si>
  <si>
    <t>R_30uA051usJCdf6q</t>
  </si>
  <si>
    <t>19:9:30:132: Load;19:9:42:228: Configure;19:9:47:723: C1;19:9:48:326: Save;19:9:51:98: Screen1;19:9:51:452: Load;19:9:56:635: Load;19:10:2:406: Screen3;19:10:2:578: Load;19:10:8:42: Screen4;19:10:8:289: Load;19:10:20:250: Load;</t>
  </si>
  <si>
    <t>R_cTlmnA7AscBRvZ7</t>
  </si>
  <si>
    <t>19:10:8:512: Load;19:10:11:639: Accept;19:10:12:867: Screen1;19:10:12:986: Load;19:10:14:532: Screen2;19:10:14:614: Load;19:10:17:273: Screen3;19:10:17:368: Load;19:10:19:410: Screen4;19:10:19:494: Load;19:10:23:526: Load;</t>
  </si>
  <si>
    <t>R_D5zTW4idPpwtiZH</t>
  </si>
  <si>
    <t>19:9:55:55: Load;19:9:58:307: Accept;19:10:0:859: Load;19:10:3:203: Screen2;19:10:3:279: Load;19:10:7:211: Load;19:10:13:403: Load;19:10:19:499: Load;19:10:24:83: Screen5;19:10:24:160: Load;</t>
  </si>
  <si>
    <t>R_24oB0n0GPwGY27P</t>
  </si>
  <si>
    <t>19:7:1:310: Load;19:7:7:825: Decline;19:7:11:311: Screen1;19:7:11:449: Load;19:7:16:104: Screen2;19:7:16:233: Load;19:7:19:439: Screen3;19:7:19:537: Load;19:7:22:111: Screen4;19:7:22:220: Load;19:7:27:998: Screen5;19:7:28:110: Load;</t>
  </si>
  <si>
    <t xml:space="preserve">Only that many data protection notices on websites are so confusing and they are all different &amp; sometimes I don't know whether I've accepted all or just accepted those I've chosen. It's far too much effort to read through them each time so I end up accepting all cookies </t>
  </si>
  <si>
    <t>R_1JVEKBF2PTW2Uxv</t>
  </si>
  <si>
    <t>19:7:33:885: Load;19:7:37:367: Accept;19:7:38:997: Screen1;19:7:39:174: Load;19:7:41:746: Screen2;19:7:41:854: Load;19:8:3:821: Load;19:8:8:156: Screen4;19:8:8:414: Load;19:8:12:828: Screen5;19:8:12:877: Load;</t>
  </si>
  <si>
    <t>Honestly I didn't notice anything about the cookie message because it's so standard now to just click yes. My personal information is going to be abused either way. Facebook plugins collect your information on websites that have nothing to do with facebook. The government is seriously slow in adapting to the technological era.</t>
  </si>
  <si>
    <t>R_1rDE6gJLPrTybLH</t>
  </si>
  <si>
    <t>19:9:10:574: Load;19:9:19:806: Accept;19:9:21:625: Screen1;19:9:21:981: Load;19:9:23:505: Screen2;19:9:23:678: Load;19:9:26:537: Load;19:9:37:151: Screen4;19:9:37:512: Load;19:9:46:112: Screen5;19:9:46:414: Load;</t>
  </si>
  <si>
    <t>R_2aXhdXXtaYcRisU</t>
  </si>
  <si>
    <t>85.0.4183.162</t>
  </si>
  <si>
    <t>CrOS x86_64 13310.102.0</t>
  </si>
  <si>
    <t>19:8:21:171: Load;19:8:26:469: Accept;19:8:28:594: Screen1;19:8:28:849: Load;19:8:34:103: Screen2;19:8:34:234: Load;19:8:37:199: Screen3;19:8:37:329: Load;19:8:39:536: Screen4;19:8:39:656: Load;19:8:43:963: Load;</t>
  </si>
  <si>
    <t>R_1kY974ZkcL6vwj4</t>
  </si>
  <si>
    <t>19:8:29:895: Load;19:8:39:129: Accept;19:8:42:420: Screen1;19:8:42:536: Load;19:8:46:94: Screen2;19:8:46:211: Load;19:8:51:913: Screen3;19:8:52:8: Load;19:9:5:549: Screen4;19:9:5:691: Load;19:9:17:885: Screen5;19:9:18:40: Load;</t>
  </si>
  <si>
    <t>R_2SrdiY0Cy72XtOu</t>
  </si>
  <si>
    <t>19:10:14:147: Load;19:10:16:788: Accept;19:10:18:294: Screen1;19:10:18:471: Load;19:10:19:899: Screen2;19:10:19:978: Load;19:10:23:4: Load;19:10:28:628: Load;19:10:31:806: Screen5;19:10:31:876: Load;</t>
  </si>
  <si>
    <t>R_11ZN5Qpuuto8eyi</t>
  </si>
  <si>
    <t>18:52:55:806: Load;18:52:59:205: Screen1;18:52:59:354: Load;18:53:0:970: Screen2;18:53:1:97: Load;18:53:3:121: Screen3;18:53:3:252: Load;18:53:10:697: Screen4;18:53:10:838: Load;18:53:16:574: Load;</t>
  </si>
  <si>
    <t>R_1GWgoocrOADGlss</t>
  </si>
  <si>
    <t>19:11:13:723: Load;19:11:21:648: Accept;19:11:26:389: Screen1;19:11:26:540: Load;19:11:27:869: Screen2;19:11:28:20: Load;19:11:31:559: Screen3;19:11:31:668: Load;19:11:32:949: Screen4;19:11:33:108: Load;19:11:35:988: Screen5;19:11:36:104: Load;</t>
  </si>
  <si>
    <t>R_1rDJbVpk8Oh2UCS</t>
  </si>
  <si>
    <t>19:10:23:338: Load;19:10:29:220: Accept;19:10:31:423: Screen1;19:10:31:699: Load;19:10:33:962: Screen2;19:10:34:188: Load;19:10:38:963: Screen3;19:10:39:243: Load;19:10:46:98: Load;19:10:58:586: Screen4;19:10:58:860: Load;</t>
  </si>
  <si>
    <t>R_2CJUztFPRR9PaAX</t>
  </si>
  <si>
    <t>19:11:7:210: Load;19:11:9:152: Accept;19:11:11:695: Screen1;19:11:11:882: Load;19:11:16:447: Screen2;19:11:16:541: Load;19:11:20:63: Screen3;19:11:20:152: Load;19:11:25:214: Screen4;19:11:25:308: Load;19:11:28:270: Screen5;19:11:28:361: Load;</t>
  </si>
  <si>
    <t>R_12LqrY35lOHN6sm</t>
  </si>
  <si>
    <t>1024x600</t>
  </si>
  <si>
    <t>19:9:59:158: Load;19:10:10:564: Accept;19:10:15:239: Screen1;19:10:16:560: Load;</t>
  </si>
  <si>
    <t>good luck</t>
  </si>
  <si>
    <t>R_31gyrdqbhrnejM8</t>
  </si>
  <si>
    <t>19:11:21:960: Load;19:11:23:450: Accept;19:11:28:600: Screen1;19:11:28:905: Load;19:11:29:853: Screen2;19:11:29:988: Load;19:11:33:472: Screen3;19:11:33:585: Load;19:11:36:866: Screen4;19:11:36:980: Load;19:11:38:78: Load;</t>
  </si>
  <si>
    <t>R_3dS8aGj60gMBmJ4</t>
  </si>
  <si>
    <t>19:10:43:511: Load;19:10:46:566: Accept;19:10:48:516: Screen1;19:10:48:681: Load;19:10:51:704: Screen2;19:10:51:766: Load;19:10:56:112: Screen3;19:10:56:194: Load;19:10:58:980: Screen4;19:10:59:151: Load;19:11:5:342: Load;</t>
  </si>
  <si>
    <t>R_1Clv5YsvhVqXlnD</t>
  </si>
  <si>
    <t>19:11:3:819: Load;19:11:10:799: Accept;19:11:12:614: Screen1;19:11:12:923: Load;19:11:15:109: Screen2;19:11:15:187: Load;19:11:19:187: Screen3;19:11:19:269: Load;19:11:26:552: Load;19:11:31:813: Screen5;19:11:32:6: Load;</t>
  </si>
  <si>
    <t>R_2qDWqSma1WOzFHt</t>
  </si>
  <si>
    <t>19:12:17:602: Load;19:12:19:109: Accept;19:12:21:688: Load;19:12:24:863: Screen2;19:12:25:33: Load;19:12:30:427: Screen3;19:12:30:653: Load;19:12:34:843: Screen4;19:12:34:983: Load;19:12:40:334: Screen5;19:12:40:586: Load;</t>
  </si>
  <si>
    <t>R_11XeGzgf2JhU8J1</t>
  </si>
  <si>
    <t>19:9:12:176: Load;19:9:25:723: Accept;19:9:27:329: Screen1;19:9:27:618: Load;19:9:31:790: Screen2;19:9:32:12: Load;19:9:37:375: Screen3;19:9:37:629: Load;19:9:43:373: Screen4;19:9:43:631: Load;19:9:50:350: Screen5;19:9:50:676: Load;</t>
  </si>
  <si>
    <t>R_2dgwYbN7gMxoPp5</t>
  </si>
  <si>
    <t>19:11:42:844: Load;19:11:52:790: Configure;19:11:55:381: C1;19:11:56:174: Save;19:11:59:700: Load;19:12:3:962: Load;19:12:9:219: Load;</t>
  </si>
  <si>
    <t>R_3en2sEqGZd4rBQw</t>
  </si>
  <si>
    <t>19:12:16:56: Load;19:12:17:676: Accept;19:12:18:989: Screen1;19:12:19:198: Load;19:12:19:930: Screen2;19:12:20:105: Load;19:12:23:160: Screen3;19:12:23:290: Load;19:12:30:917: Load;19:12:38:415: Screen5;19:12:38:612: Load;</t>
  </si>
  <si>
    <t>R_2TLsIRRlStwo3WV</t>
  </si>
  <si>
    <t>19:9:42:3: Load;19:9:49:400: Screen1;19:9:49:513: Load;19:9:50:985: Screen2;19:9:51:77: Load;19:9:56:867: Screen3;19:9:56:964: Load;19:10:1:255: Screen4;19:10:1:342: Load;19:10:28:922: Load;</t>
  </si>
  <si>
    <t>NA</t>
  </si>
  <si>
    <t>R_RrVV2tmFXwoing5</t>
  </si>
  <si>
    <t>19:11:58:801: Load;19:12:3:530: Accept;19:12:5:25: Screen1;19:12:5:205: Load;19:12:7:993: Screen2;19:12:8:204: Load;19:12:11:992: Screen3;19:12:12:84: Load;19:12:14:320: Screen4;19:12:14:426: Load;19:12:15:729: Screen5;19:12:15:842: Load;</t>
  </si>
  <si>
    <t>R_28ASCo8T6jhLXyd</t>
  </si>
  <si>
    <t>19:9:3:416: Load;19:9:5:923: Accept;19:9:9:487: Screen1;19:9:9:683: Load;19:9:15:551: Screen2;19:9:15:626: Load;19:9:20:782: Screen3;19:9:20:911: Load;19:9:38:860: Screen4;19:9:39:0: Load;19:9:49:739: Screen5;19:9:49:866: Load;</t>
  </si>
  <si>
    <t>R_2TT4sKZUQBDVFs1</t>
  </si>
  <si>
    <t>19:11:30:919: Load;19:11:42:604: Screen1;19:11:42:699: Load;19:11:44:570: Screen2;19:11:44:660: Load;19:11:47:617: Screen3;19:11:47:708: Load;19:11:55:972: Screen4;19:11:56:59: Load;19:12:1:867: Screen5;19:12:2:22: Load;</t>
  </si>
  <si>
    <t>R_2pXKdECrufv6QUZ</t>
  </si>
  <si>
    <t>19:12:11:72: Load;19:12:15:755: Accept;19:12:17:274: Screen1;19:12:17:449: Load;19:12:19:733: Screen2;19:12:19:803: Load;19:12:22:576: Screen3;19:12:22:646: Load;19:12:30:546: Screen4;19:12:30:696: Load;19:12:35:741: Screen5;19:12:35:891: Load;</t>
  </si>
  <si>
    <t>R_3ilQ1wCUGM8XG5B</t>
  </si>
  <si>
    <t>19:9:3:224: Load;19:9:4:809: Accept;19:9:5:905: Screen1;19:9:6:135: Load;19:9:9:796: Screen2;19:9:9:977: Load;19:9:13:491: Load;19:9:21:511: Load;19:9:32:226: Screen5;19:9:32:520: Load;</t>
  </si>
  <si>
    <t xml:space="preserve">This was a really cool study, thanks for doing it! </t>
  </si>
  <si>
    <t>R_7VszMo19YvgB2Vz</t>
  </si>
  <si>
    <t>19:12:35:343: Load;19:12:39:643: Accept;19:12:41:627: Screen1;19:12:41:924: Load;19:12:43:40: Screen2;19:12:43:183: Load;19:12:46:257: Screen3;19:12:46:397: Load;19:12:47:706: Screen4;19:12:47:844: Load;19:12:50:241: Screen5;19:12:50:387: Load;</t>
  </si>
  <si>
    <t>R_zVfh3VDsWwT6K41</t>
  </si>
  <si>
    <t>19:11:10:186: Load;19:11:15:148: Configure;19:11:17:387: C1;19:11:18:585: Save;19:11:19:675: Screen1;19:11:19:883: Load;19:11:22:159: Screen2;19:11:22:251: Load;19:11:25:87: Load;19:11:30:137: Load;19:11:31:390: Load;19:11:36:224: Screen5;19:11:36:609: Load;</t>
  </si>
  <si>
    <t>R_1FQSrARbqEh9F8h</t>
  </si>
  <si>
    <t>19:11:58:738: Load;19:12:1:437: Configure;19:12:3:571: C1;19:12:8:480: Screen1;19:12:8:975: Load;19:12:13:808: Load;19:12:19:886: Load;19:12:39:13: Screen4;19:12:39:289: Load;19:12:48:808: Load;</t>
  </si>
  <si>
    <t>R_1plMuz1YcYyRnMd</t>
  </si>
  <si>
    <t>19:11:20:43: Load;19:11:23:662: Accept;19:11:25:707: Screen1;19:11:25:897: Load;19:11:28:59: Screen2;19:11:28:202: Load;19:11:31:612: Screen3;19:11:31:755: Load;19:11:39:7: Load;19:11:46:21: Screen5;19:11:46:255: Load;</t>
  </si>
  <si>
    <t>R_2WZlZWAlrIF0RKR</t>
  </si>
  <si>
    <t>19:9:40:523: Load;19:9:43:837: Configure;19:9:46:517: C1;19:9:47:35: Save;19:9:49:163: Load;19:9:50:715: Screen2;19:9:51:148: Load;19:9:53:454: Screen3;19:9:53:632: Load;19:9:58:925: Screen4;19:9:59:278: Load;19:10:2:777: Screen5;19:10:2:973: Load;</t>
  </si>
  <si>
    <t>Please never make a website with as many pop ups as dealsnextdoor.co.uk</t>
  </si>
  <si>
    <t>R_3oBdc7JnZOeh0pA</t>
  </si>
  <si>
    <t>19:9:45:875: Load;19:9:47:736: Accept;19:9:46:631: Screen1;19:9:46:751: Load;19:9:48:496: Screen2;19:9:48:676: Load;19:9:54:454: Screen3;19:9:54:623: Load;19:10:0:867: Screen4;19:10:1:124: Load;19:10:17:23: Screen5;19:10:17:161: Load;</t>
  </si>
  <si>
    <t>R_3IPJJ9mQ4S0dTkY</t>
  </si>
  <si>
    <t>19:12:9:928: Load;19:12:11:859: Accept;19:12:15:405: Screen1;19:12:15:606: Load;19:12:21:174: Screen2;19:12:21:270: Load;19:12:25:902: Screen3;19:12:26:15: Load;19:12:29:308: Screen4;19:12:29:412: Load;19:12:38:385: Screen5;19:12:38:541: Load;</t>
  </si>
  <si>
    <t>R_3p51mi0BWMkAH2R</t>
  </si>
  <si>
    <t>19:12:14:849: Load;19:12:17:175: Accept;19:12:18:382: Screen1;19:12:18:544: Load;19:12:20:284: Screen2;19:12:20:384: Load;19:12:23:112: Screen3;19:12:23:210: Load;19:12:26:826: Load;19:12:31:956: Screen4;19:12:32:41: Load;19:12:37:440: Screen5;19:12:37:614: Load;</t>
  </si>
  <si>
    <t>R_RLIjwqtazUY3Ytj</t>
  </si>
  <si>
    <t>19:11:47:217: Load;19:11:49:729: Decline;19:11:51:410: Load;19:11:54:288: Screen2;19:11:54:397: Load;19:11:57:751: Screen3;19:11:57:863: Load;19:12:3:47: Screen4;19:12:3:162: Load;19:12:17:570: Load;</t>
  </si>
  <si>
    <t>R_3HSomb19a2S4w0u</t>
  </si>
  <si>
    <t>19:11:17:340: Load;19:11:22:850: Accept;19:11:27:236: Screen1;19:11:27:551: Load;19:11:35:548: Load;19:11:44:120: Screen3;19:11:44:435: Load;19:11:50:554: Load;19:12:2:113: Load;</t>
  </si>
  <si>
    <t>R_1IuvYBSoBm94LAx</t>
  </si>
  <si>
    <t>1009x568</t>
  </si>
  <si>
    <t>19:11:15:169: Load;19:11:19:768: Accept;19:11:24:279: Screen1;19:11:24:723: Load;19:11:26:907: Screen2;19:11:27:154: Load;19:11:34:757: Screen3;19:11:35:46: Load;19:11:42:498: Screen4;19:11:42:805: Load;19:11:53:577: Screen5;19:11:53:906: Load;</t>
  </si>
  <si>
    <t>R_oXG57og1xahze37</t>
  </si>
  <si>
    <t>19:11:25:102: Load;19:11:31:641: Configure;19:11:34:208: C1;19:11:34:980: Save;19:11:39:876: Screen1;19:11:40:257: Load;19:11:44:776: Screen2;19:11:45:155: Load;19:11:49:228: Screen3;19:11:49:397: Load;19:11:55:712: Screen4;19:11:55:962: Load;19:12:4:673: Load;</t>
  </si>
  <si>
    <t>R_3j0TP75DVtDNY0q</t>
  </si>
  <si>
    <t>19:13:6:182: Load;19:13:10:634: Screen1;19:13:10:797: Load;19:13:13:588: Load;19:13:17:64: Screen3;19:13:17:199: Load;19:13:22:950: Load;19:13:24:833: Screen4;19:13:24:973: Load;19:13:28:814: Screen5;19:13:28:936: Load;</t>
  </si>
  <si>
    <t>R_1Pd9rcD5Y86oxvt</t>
  </si>
  <si>
    <t>19:12:39:175: Load;19:12:42:517: Decline;19:12:45:84: Screen1;19:12:45:358: Load;19:12:49:488: Screen2;19:12:49:659: Load;19:12:53:429: Screen3;19:12:53:604: Load;19:12:57:628: Load;19:13:2:704: Screen5;19:13:3:33: Load;</t>
  </si>
  <si>
    <t>R_3qIMnZxNl9EaMp8</t>
  </si>
  <si>
    <t>19:12:43:447: Load;19:12:45:728: Accept;19:12:48:674: Screen1;19:12:48:904: Load;19:12:50:769: Screen2;19:12:50:887: Load;19:12:55:766: Load;19:13:2:48: Load;19:13:11:564: Screen4;19:13:11:837: Load;19:13:28:490: Screen5;19:13:28:721: Load;</t>
  </si>
  <si>
    <t>R_8iu83xlkiJ8cpcB</t>
  </si>
  <si>
    <t>19:11:37:19: Load;19:11:39:235: Accept;19:11:42:434: Screen1;19:11:42:616: Load;19:11:46:976: Screen2;19:11:47:77: Load;19:11:51:364: Screen3;19:11:51:573: Load;19:12:2:710: Screen4;19:12:2:919: Load;19:12:11:155: Screen5;19:12:11:308: Load;</t>
  </si>
  <si>
    <t>R_30ppYCUUtfYKnzg</t>
  </si>
  <si>
    <t>19:11:40:394: Load;19:11:43:745: Accept;19:11:49:464: Screen1;19:11:49:665: Load;19:11:54:915: Screen2;19:11:55:41: Load;19:12:2:161: Screen3;19:12:2:325: Load;</t>
  </si>
  <si>
    <t>R_XXlDh7Lm2OZgcb7</t>
  </si>
  <si>
    <t>19:12:17:412: Load;19:12:37:53: Configure;19:12:41:754: C1;19:12:42:933: Save;</t>
  </si>
  <si>
    <t>R_2aX0RphDaLvFAg3</t>
  </si>
  <si>
    <t>19:12:33:670: Load;19:12:39:240: Accept;19:12:41:660: Screen1;19:12:41:940: Load;19:12:45:844: Screen2;19:12:45:929: Load;19:12:50:674: Screen3;19:12:50:755: Load;19:12:56:636: Screen4;19:12:56:798: Load;19:13:4:642: Screen5;19:13:4:813: Load;</t>
  </si>
  <si>
    <t>Thanks</t>
  </si>
  <si>
    <t>R_3PXieA7roPNwFor</t>
  </si>
  <si>
    <t>19:11:27:762: Load;19:11:32:674: Accept;19:11:34:167: Screen1;19:11:34:498: Load;19:11:36:555: Load;19:11:40:296: Screen3;19:11:40:566: Load;19:11:44:258: Load;19:11:50:209: Load;</t>
  </si>
  <si>
    <t>R_33vbERlxx2mY5mC</t>
  </si>
  <si>
    <t>19:11:40:978: Load;19:11:47:279: Accept;19:11:53:673: Load;19:12:1:254: Screen2;19:12:2:619: Load;19:12:5:910: Screen3;19:12:6:358: Load;19:12:13:397: Screen4;19:12:14:380: Load;19:12:18:214: Load;</t>
  </si>
  <si>
    <t>R_3hEplYspFVDfClu</t>
  </si>
  <si>
    <t>19:13:19:820: Load;19:13:21:535: Accept;19:13:23:988: Load;19:13:26:421: Screen2;19:13:26:808: Load;19:13:29:682: Screen3;19:13:30:52: Load;19:13:32:496: Screen4;19:13:32:896: Load;19:13:34:924: Screen5;19:13:35:289: Load;</t>
  </si>
  <si>
    <t>R_cHC6whamx2aFVtL</t>
  </si>
  <si>
    <t>19:13:4:995: Load;19:13:6:367: Accept;19:13:7:413: Screen1;19:13:7:520: Load;19:13:10:305: Screen2;19:13:10:390: Load;19:13:13:217: Screen3;19:13:13:300: Load;19:13:19:780: Screen4;19:13:19:871: Load;19:13:21:940: Screen5;19:13:22:2: Load;</t>
  </si>
  <si>
    <t>R_3MDuAnwe52dTKLq</t>
  </si>
  <si>
    <t>18.18363</t>
  </si>
  <si>
    <t>19:11:58:849: Load;19:12:11:803: Accept;19:12:15:648: Screen1;19:12:15:904: Load;19:12:21:636: Screen2;19:12:21:850: Load;19:12:25:767: Screen3;19:12:25:871: Load;19:12:31:451: Load;19:12:34:939: Load;</t>
  </si>
  <si>
    <t>R_cw2dceeb5ZN3VyV</t>
  </si>
  <si>
    <t>19:12:28:213: Load;19:12:33:855: Accept;19:12:37:316: Screen1;19:12:37:801: Load;19:12:42:565: Screen2;19:12:42:828: Load;19:12:47:935: Load;19:12:53:414: Load;19:13:2:789: Screen5;19:13:3:98: Load;</t>
  </si>
  <si>
    <t>R_Q3xQO6DW5iAfrlD</t>
  </si>
  <si>
    <t>19:12:37:225: Load;19:12:41:987: Accept;19:12:44:671: Screen1;19:12:44:889: Load;19:12:50:29: Screen2;19:12:50:140: Load;19:12:58:699: Screen3;19:12:58:808: Load;19:13:4:575: Load;19:13:13:319: Screen5;19:13:13:484: Load;</t>
  </si>
  <si>
    <t>R_BsQJ1u8YWyGu9up</t>
  </si>
  <si>
    <t>19:13:1:48: Load;19:13:3:985: Accept;19:13:5:248: Screen1;19:13:5:736: Load;19:13:8:665: Screen2;19:13:8:889: Load;19:13:13:434: Screen3;19:13:13:531: Load;19:13:20:905: Load;19:13:30:65: Load;</t>
  </si>
  <si>
    <t>R_3kuMrVQnBZxUelq</t>
  </si>
  <si>
    <t>19:13:55:481: Load;19:13:56:748: Accept;19:13:58:831: Screen1;19:13:58:970: Load;19:14:1:147: Screen2;19:14:1:272: Load;19:14:5:174: Screen3;19:14:5:289: Load;19:14:10:667: Load;19:14:15:353: Screen5;19:14:15:479: Load;</t>
  </si>
  <si>
    <t>R_3JDaVbb7wEktKKk</t>
  </si>
  <si>
    <t>19:13:52:657: Load;19:13:57:808: Configure;19:14:0:455: C1;19:14:1:364: Save;19:14:3:527: Screen1;19:14:3:883: Load;19:14:6:873: Screen2;19:14:7:200: Load;19:14:11:749: Load;19:14:19:589: Load;19:14:21:398: Screen4;19:14:21:768: Load;19:14:26:948: Screen5;19:14:27:415: Load;</t>
  </si>
  <si>
    <t>R_2wNfjE1oMzdduoJ</t>
  </si>
  <si>
    <t>21:12:10:574: Load;21:12:19:6: Accept;21:12:24:596: Screen1;21:12:25:82: Load;21:12:32:809: Screen2;21:12:33:87: Load;21:12:43:129: Screen3;21:12:43:758: Load;21:12:47:877: Screen4;21:12:48:106: Load;21:12:50:822: Screen5;21:12:51:65: Load;</t>
  </si>
  <si>
    <t>R_1hL2xvXrchbyJMN</t>
  </si>
  <si>
    <t>19:14:22:957: Load;19:14:29:950: Accept;19:14:31:992: Load;19:14:33:607: Load;19:14:36:861: Screen3;19:14:37:15: Load;19:14:44:5: Screen4;19:14:44:311: Load;19:14:49:784: Screen5;19:14:50:99: Load;</t>
  </si>
  <si>
    <t>R_2QPCabSGistpCmC</t>
  </si>
  <si>
    <t>19:13:8:588: Load;19:13:10:785: Accept;19:13:13:72: Screen1;19:13:13:726: Load;19:13:19:834: Screen2;19:13:20:271: Load;19:13:26:280: Screen3;19:13:26:684: Load;19:13:35:488: Screen4;19:13:35:975: Load;19:13:42:384: Screen5;19:13:42:844: Load;</t>
  </si>
  <si>
    <t>R_2S8JhgdzhHdjH3J</t>
  </si>
  <si>
    <t>19:11:56:440: Load;19:12:3:860: Configure;19:12:6:767: C1;19:12:13:886: Save;19:12:16:169: Screen1;19:12:16:388: Load;19:12:17:851: Screen2;19:12:17:999: Load;19:12:25:238: Screen3;19:12:25:501: Load;19:12:39:594: Screen4;19:12:39:840: Load;19:12:42:642: Screen5;19:12:42:801: Load;</t>
  </si>
  <si>
    <t>R_wNRb4ryrTvuUye5</t>
  </si>
  <si>
    <t>19:14:56:56: Load;19:15:2:249: Configure;19:15:4:571: C1;19:15:6:351: Screen1;19:15:6:536: Load;19:15:7:689: Screen2;19:15:7:751: Load;19:15:8:400: Screen3;19:15:8:463: Load;19:15:9:0: Screen4;19:15:9:64: Load;19:15:9:556: Screen5;19:15:9:616: Load;</t>
  </si>
  <si>
    <t>R_1n8Xd6JBD4Ekq4y</t>
  </si>
  <si>
    <t>19:12:15:532: Load;19:12:21:643: Accept;19:12:23:761: Screen1;19:12:23:932: Load;19:12:27:711: Screen2;19:12:27:946: Load;19:12:33:188: Screen3;19:12:33:275: Load;19:12:37:310: Screen4;19:12:37:392: Load;19:12:45:864: Screen5;19:12:46:21: Load;</t>
  </si>
  <si>
    <t>R_2mJMvuMvLhMRNxT</t>
  </si>
  <si>
    <t>19:9:9:403: Load;19:9:11:626: Accept;19:9:12:733: Screen1;19:9:12:826: Load;19:9:14:599: Load;19:9:17:669: Screen3;19:9:17:723: Load;19:9:50:713: Load;19:10:31:788: Screen5;19:10:31:938: Load;</t>
  </si>
  <si>
    <t>No all good</t>
  </si>
  <si>
    <t>R_1qVXgy5GvtAbn9t</t>
  </si>
  <si>
    <t>19:14:32:444: Load;19:14:37:661: Accept;19:14:40:444: Screen1;19:14:41:622: Load;19:14:49:137: Screen2;19:14:49:571: Load;19:14:56:744: Screen3;19:14:57:58: Load;</t>
  </si>
  <si>
    <t>R_22WIhNNFtZawZzu</t>
  </si>
  <si>
    <t>R_3rP83zRn7SRQU5D</t>
  </si>
  <si>
    <t>19:14:37:681: Load;19:14:38:826: Accept;19:14:39:597: Screen1;19:14:39:678: Load;19:14:41:106: Screen2;19:14:41:173: Load;19:14:43:508: Screen3;19:14:43:571: Load;19:14:50:423: Screen4;19:14:50:484: Load;19:14:53:621: Load;</t>
  </si>
  <si>
    <t>R_3EyjfouLvZYCaWO</t>
  </si>
  <si>
    <t>19:13:32:931: Load;19:13:40:338: Screen1;19:13:40:787: Load;19:13:42:319: Screen2;19:13:42:645: Load;19:13:48:209: Screen3;19:13:48:484: Load;19:13:49:578: Screen4;19:13:49:866: Load;19:14:0:918: Load;</t>
  </si>
  <si>
    <t>R_2AMhnifA47Opimn</t>
  </si>
  <si>
    <t>19:12:48:728: Load;19:12:52:683: Accept;19:12:55:376: Load;19:12:59:177: Screen2;19:12:59:290: Load;19:13:3:112: Screen3;19:13:3:211: Load;19:13:7:350: Load;19:13:15:471: Load;19:13:26:228: Screen5;19:13:26:444: Load;</t>
  </si>
  <si>
    <t>R_d7tT9aUT9V9UnHX</t>
  </si>
  <si>
    <t>19:14:35:613: Load;19:14:36:844: Accept;19:14:37:916: Screen1;19:14:38:11: Load;19:14:43:148: Screen2;19:14:43:369: Load;19:14:46:435: Screen3;19:14:46:492: Load;19:14:50:306: Load;19:14:55:427: Screen4;19:14:55:808: Load;19:15:2:684: Screen5;19:15:3:34: Load;</t>
  </si>
  <si>
    <t>R_2fepCRmX8xZpSU0</t>
  </si>
  <si>
    <t>19:13:43:113: Load;19:13:45:614: Accept;19:13:47:252: Screen1;19:13:47:434: Load;19:13:50:605: Screen2;19:13:50:711: Load;19:13:54:145: Load;19:13:58:827: Load;19:14:7:841: Screen4;19:14:8:26: Load;19:14:24:103: Load;</t>
  </si>
  <si>
    <t>R_1I6hOJVP6LQwRZN</t>
  </si>
  <si>
    <t>1241x698</t>
  </si>
  <si>
    <t>19:12:42:576: Load;19:12:50:340: Decline;19:12:54:135: Screen1;19:12:54:411: Load;19:13:0:621: Screen2;19:13:0:757: Load;19:13:8:104: Screen3;19:13:8:323: Load;19:13:18:324: Screen4;19:13:18:567: Load;19:13:30:104: Screen5;19:13:30:349: Load;</t>
  </si>
  <si>
    <t>R_pxziegtfWtEV49r</t>
  </si>
  <si>
    <t>19:14:42:564: Load;19:14:45:135: Accept;19:14:47:111: Screen1;19:14:47:808: Load;19:14:49:671: Screen2;19:14:49:910: Load;19:14:54:330: Screen3;19:14:54:645: Load;19:15:3:632: Screen4;19:15:4:149: Load;19:15:10:286: Screen5;19:15:10:597: Load;</t>
  </si>
  <si>
    <t>R_3nG9GBFpxyUKtx8</t>
  </si>
  <si>
    <t>19:13:57:602: Load;19:13:59:797: Accept;19:14:1:758: Screen1;19:14:1:993: Load;19:14:5:61: Screen2;19:14:5:217: Load;19:14:8:781: Screen3;19:14:8:938: Load;19:14:17:472: Load;19:14:21:820: Screen5;19:14:21:960: Load;</t>
  </si>
  <si>
    <t>R_3nvBZKbnIiU3K1W</t>
  </si>
  <si>
    <t>19:2:1:586: Load;19:2:4:32: Accept;19:2:5:535: Load;19:2:6:888: Load;19:2:9:663: Screen3;19:2:9:762: Load;</t>
  </si>
  <si>
    <t>R_3lPlsgOHKbONjfS</t>
  </si>
  <si>
    <t>19:15:1:27: Load;19:15:7:786: Accept;19:15:10:146: Screen1;19:15:10:468: Load;19:15:14:581: Load;19:15:17:809: Load;19:15:26:530: Load;19:15:39:916: Load;</t>
  </si>
  <si>
    <t>R_1FhyTeE2j2siKX5</t>
  </si>
  <si>
    <t>19:12:0:21: Load;19:12:2:805: Accept;19:12:4:459: Screen1;19:12:4:760: Load;19:12:6:302: Screen2;19:12:6:404: Load;19:12:9:215: Screen3;19:12:9:324: Load;19:12:11:598: Load;19:12:21:263: Screen5;19:12:21:442: Load;</t>
  </si>
  <si>
    <t>R_42e3ugbkKDzilwt</t>
  </si>
  <si>
    <t>19:16:46:738: Load;19:16:52:815: Accept;19:16:54:741: Screen1;19:16:54:936: Load;19:17:0:62: Screen2;19:17:0:170: Load;19:17:4:645: Screen3;19:17:4:741: Load;19:17:6:837: Screen4;19:17:6:946: Load;19:17:12:61: Screen5;19:17:12:211: Load;</t>
  </si>
  <si>
    <t>R_3jfDbi9IaELZPGu</t>
  </si>
  <si>
    <t>19:15:27:140: Load;19:15:31:23: Accept;19:15:37:112: Load;19:15:41:181: Screen2;19:15:41:491: Load;19:15:44:822: Screen3;19:15:45:5: Load;19:15:51:940: Screen4;19:15:52:137: Load;19:16:1:404: Screen5;19:16:1:784: Load;</t>
  </si>
  <si>
    <t>R_1rcV8MFlar8gh24</t>
  </si>
  <si>
    <t>1707x960</t>
  </si>
  <si>
    <t>19:14:54:562: Load;19:14:58:803: Accept;19:15:0:549: Screen1;19:15:0:833: Load;19:15:5:124: Screen2;19:15:5:199: Load;19:15:8:368: Screen3;19:15:8:448: Load;19:15:20:924: Screen4;19:15:21:133: Load;19:15:27:550: Screen5;19:15:27:797: Load;</t>
  </si>
  <si>
    <t>R_UVD6Xp10YcZZfMJ</t>
  </si>
  <si>
    <t>19:14:29:880: Load;19:14:33:871: Decline;19:14:35:872: Screen1;19:14:36:323: Load;19:14:39:892: Screen2;19:14:40:22: Load;19:14:43:425: Screen3;19:14:43:726: Load;19:14:48:135: Screen4;19:14:48:270: Load;19:14:55:660: Load;</t>
  </si>
  <si>
    <t>R_1inER51qNuYJ6ps</t>
  </si>
  <si>
    <t>19:15:18:558: Load;19:15:24:263: Decline;19:15:26:293: Screen1;19:15:26:707: Load;19:15:28:878: Screen2;19:15:29:174: Load;19:15:33:883: Load;19:15:38:383: Load;19:15:41:335: Screen5;19:15:41:666: Load;</t>
  </si>
  <si>
    <t>R_1rIyK4yMQZqB89t</t>
  </si>
  <si>
    <t>19:15:29:979: Load;19:15:35:460: Configure;19:15:37:753: C1;19:15:38:747: Save;19:15:40:952: Screen1;19:15:41:176: Load;19:15:44:931: Screen2;19:15:45:28: Load;19:15:49:284: Screen3;19:15:49:372: Load;19:15:54:892: Load;19:16:3:248: Load;</t>
  </si>
  <si>
    <t>R_OuSMOR6OizOGrFD</t>
  </si>
  <si>
    <t>19:14:39:307: Load;19:14:46:144: Screen1;19:14:46:345: Load;19:14:49:904: Screen2;19:14:49:988: Load;19:14:55:115: Screen3;19:14:55:211: Load;19:15:8:724: Screen4;19:15:8:874: Load;19:15:18:745: Load;</t>
  </si>
  <si>
    <t>R_3Kpy5IccKNrVBWO</t>
  </si>
  <si>
    <t>19:15:14:352: Load;19:15:16:395: Decline;19:15:19:984: Load;19:15:24:591: Screen2;19:15:24:738: Load;19:15:29:645: Load;19:15:37:365: Screen4;19:15:37:505: Load;19:15:53:757: Screen5;19:15:54:79: Load;</t>
  </si>
  <si>
    <t>R_2S0r8CGA7zUrU3d</t>
  </si>
  <si>
    <t>19:12:56:914: Load;19:13:0:133: Accept;19:13:12:736: Screen1;19:13:13:179: Load;19:13:20:69: Screen2;19:13:20:522: Load;19:13:25:193: Load;19:13:31:816: Screen4;19:13:32:162: Load;19:13:49:515: Screen5;19:13:49:930: Load;</t>
  </si>
  <si>
    <t>The format of the second site was quite odd, so I was confused at first. I also almost always allow cookies, so I don't even consciously think about them or even notice them sometimes, just want to get the pop-up window out of the way, but am very worried about them.</t>
  </si>
  <si>
    <t>R_32L1BcHohPFywiE</t>
  </si>
  <si>
    <t>19:15:20:375: Load;19:15:27:382: Load;19:15:29:198: Load;19:15:34:398: Screen3;19:15:34:970: Load;19:15:45:283: Load;</t>
  </si>
  <si>
    <t>R_3JWpKLjL55WipfX</t>
  </si>
  <si>
    <t>19:10:49:659: Load;19:10:54:911: Accept;19:10:57:887: Screen1;19:10:58:130: Load;19:11:3:983: Screen2;19:11:4:142: Load;19:11:20:267: Screen3;19:11:20:465: Load;19:11:31:759: Screen4;19:11:31:947: Load;19:11:45:410: Screen5;19:11:45:592: Load;</t>
  </si>
  <si>
    <t>A good interesting study.</t>
  </si>
  <si>
    <t>R_2OGwwiyndDVyERr</t>
  </si>
  <si>
    <t>19:16:29:867: Load;19:16:31:994: Accept;19:16:34:28: Load;19:16:37:770: Load;19:16:42:208: Load;19:16:53:988: Screen4;19:16:54:239: Load;</t>
  </si>
  <si>
    <t>R_1meIqpQdvhSfb7j</t>
  </si>
  <si>
    <t>19:13:45:790: Load;19:14:3:811: Configure;19:14:8:58: C1;19:14:9:712: Save;</t>
  </si>
  <si>
    <t>R_2ttabAMTUXr6nOz</t>
  </si>
  <si>
    <t>19:14:27:94: Load;19:14:32:283: Accept;19:14:34:638: Screen1;19:14:34:771: Load;19:14:39:345: Screen2;19:14:39:437: Load;19:14:44:254: Screen3;19:14:44:347: Load;19:14:54:382: Screen4;19:14:54:467: Load;19:15:1:928: Screen5;19:15:2:72: Load;</t>
  </si>
  <si>
    <t>I automatically click accept all cookies on every website. This is because every website asks for permissions and I simply do not have any interest in configuring them all. I actually think the requirement for cookie permissions is ridiculous, the average person really doesn't understand what they are or cares what they do</t>
  </si>
  <si>
    <t>R_siAI6MxIlrTqQ0x</t>
  </si>
  <si>
    <t>19:17:47:283: Load;19:17:49:523: Accept;19:17:50:867: Load;19:17:52:253: Screen2;19:17:52:447: Load;19:17:53:858: Load;19:17:55:98: Screen4;19:17:55:218: Load;19:17:55:846: Screen5;19:17:55:971: Load;</t>
  </si>
  <si>
    <t>R_3PujMpcChJn3IVo</t>
  </si>
  <si>
    <t>19:14:36:607: Load;19:14:39:380: Accept;19:14:45:707: Screen1;19:14:45:830: Load;19:14:47:83: Screen2;19:14:47:157: Load;19:14:51:279: Load;19:15:1:221: Load;19:15:9:165: Screen5;19:15:9:244: Load;</t>
  </si>
  <si>
    <t>R_QfZ9SoyvXygqqR3</t>
  </si>
  <si>
    <t>19:8:51:766: Load;19:8:53:17: Accept;19:8:55:423: Screen1;19:8:55:551: Load;19:8:56:903: Screen2;19:8:56:980: Load;19:9:0:87: Screen3;19:9:0:179: Load;19:9:6:215: Screen4;19:9:6:361: Load;19:9:26:14: Screen5;19:9:26:176: Load;</t>
  </si>
  <si>
    <t>R_2YDGt617uGvzR3C</t>
  </si>
  <si>
    <t>19:15:28:466: Load;19:15:38:8: Accept;19:15:39:793: Screen1;19:15:39:990: Load;19:15:42:819: Screen2;19:15:42:930: Load;19:15:46:773: Screen3;19:15:46:870: Load;19:15:49:272: Screen4;19:15:49:543: Load;19:15:54:598: Screen5;19:15:54:810: Load;</t>
  </si>
  <si>
    <t>R_2bOZ89T6iYhGKcd</t>
  </si>
  <si>
    <t>19:16:19:500: Load;19:16:21:227: Accept;19:16:25:589: Screen1;19:16:25:793: Load;19:16:30:784: Screen2;19:16:30:895: Load;19:16:34:596: Screen3;19:16:34:687: Load;19:16:36:570: Screen4;19:16:36:672: Load;19:16:39:538: Screen5;19:16:39:638: Load;</t>
  </si>
  <si>
    <t>R_22mfarJ5K4dfMrp</t>
  </si>
  <si>
    <t>19:14:31:993: Load;19:14:34:279: Accept;19:14:35:579: Screen1;19:14:35:825: Load;19:14:38:145: Screen2;19:14:38:225: Load;19:14:41:9: Screen3;19:14:41:90: Load;19:14:45:933: Screen4;19:14:46:24: Load;19:14:52:59: Load;</t>
  </si>
  <si>
    <t>R_2OW4pUg37OAIER6</t>
  </si>
  <si>
    <t>19:13:9:644: Load;19:13:15:888: Accept;</t>
  </si>
  <si>
    <t>great survey thanks</t>
  </si>
  <si>
    <t>R_qXzQauqQLvSfMop</t>
  </si>
  <si>
    <t>19:14:21:587: Load;19:14:33:136: Decline;19:14:37:996: Screen1;19:14:39:422: Load;19:14:45:596: Screen2;19:14:46:30: Load;19:14:58:434: Screen3;19:14:59:46: Load;</t>
  </si>
  <si>
    <t>Yes, yes there is. This survey felt wholly intrusive and targeted. I would like double money for it at the very least.</t>
  </si>
  <si>
    <t>R_8If5X6AH1tKO3Jf</t>
  </si>
  <si>
    <t>19:17:22:965: Load;19:17:30:836: Accept;19:17:33:332: Screen1;19:17:33:698: Load;19:17:35:447: Screen2;19:17:35:698: Load;19:17:40:846: Screen3;19:17:41:140: Load;19:17:42:920: Screen4;19:17:43:171: Load;19:17:47:751: Screen5;19:17:48:44: Load;</t>
  </si>
  <si>
    <t>R_OMPT0cXhYAjI32p</t>
  </si>
  <si>
    <t>10.1</t>
  </si>
  <si>
    <t>19:16:26:121: Load;19:16:27:844: Accept;19:16:32:611: Screen1;19:16:33:4: Load;19:16:41:337: Screen2;19:16:41:650: Load;19:16:46:865: Screen3;19:16:47:113: Load;19:16:56:790: Screen4;19:16:57:88: Load;</t>
  </si>
  <si>
    <t>R_sOvsXTQepOCBCzD</t>
  </si>
  <si>
    <t>674x379</t>
  </si>
  <si>
    <t>19:16:31:906: Load;19:16:35:785: Accept;19:16:41:226: Screen1;19:16:41:330: Load;19:16:45:246: Screen2;19:16:45:368: Load;19:16:55:275: Screen3;19:16:55:432: Load;</t>
  </si>
  <si>
    <t>R_vZViqv61xAykERX</t>
  </si>
  <si>
    <t>19:17:6:832: Load;19:17:10:425: Accept;19:17:12:237: Screen1;19:17:12:595: Load;19:17:14:145: Screen2;19:17:14:485: Load;19:17:17:99: Screen3;19:17:17:204: Load;19:17:22:361: Load;19:17:27:896: Load;19:17:31:707: Screen5;19:17:31:942: Load;</t>
  </si>
  <si>
    <t>R_1Nq6CsKmYVsnqvv</t>
  </si>
  <si>
    <t>19:15:19:367: Load;19:15:26:257: Accept;19:15:28:752: Screen1;19:15:29:151: Load;19:15:32:584: Screen2;19:15:32:839: Load;19:15:37:464: Screen3;19:15:37:700: Load;19:15:45:944: Screen4;19:15:46:171: Load;19:16:4:311: Screen5;19:16:4:637: Load;</t>
  </si>
  <si>
    <t>R_UDSYsfXifUZDFXH</t>
  </si>
  <si>
    <t>19:18:27:441: Load;19:18:29:645: Accept;19:18:32:508: Screen1;19:18:32:589: Load;19:18:34:756: Screen2;19:18:34:818: Load;19:18:38:27: Screen3;19:18:38:107: Load;19:18:42:628: Screen4;19:18:42:696: Load;19:18:49:860: Screen5;19:18:49:924: Load;</t>
  </si>
  <si>
    <t>R_1eXzZE0E8IFGkIV</t>
  </si>
  <si>
    <t>19:17:3:715: Load;19:17:5:345: Accept;19:17:6:953: Screen1;19:17:7:41: Load;19:17:8:658: Screen2;19:17:8:717: Load;19:17:11:737: Load;19:17:19:234: Screen4;19:17:19:305: Load;19:17:25:992: Screen5;19:17:26:119: Load;</t>
  </si>
  <si>
    <t>I think I may have selected the opposite to what I meant to on the decline all cookies question, I'm so sorry about that! 
I meant to select that the option with 'decline all' would be the quickest method.</t>
  </si>
  <si>
    <t>R_dcLyDL7qwWRGA4F</t>
  </si>
  <si>
    <t>19:15:42:274: Load;19:15:44:571: Accept;19:15:49:199: Screen1;19:15:49:576: Load;19:15:59:488: Screen2;19:15:59:789: Load;19:16:5:470: Screen3;19:16:5:818: Load;19:16:7:665: Screen4;19:16:7:912: Load;19:16:23:877: Load;</t>
  </si>
  <si>
    <t>R_3CGV0LilNJhxguA</t>
  </si>
  <si>
    <t>19:19:50:527: Load;19:19:56:111: Accept;19:19:57:176: Screen1;19:19:57:402: Load;19:19:58:500: Screen2;19:19:58:575: Load;19:20:0:906: Load;19:20:8:469: Load;19:20:13:567: Screen4;19:20:13:722: Load;19:20:20:725: Load;</t>
  </si>
  <si>
    <t>R_3lyQ4gYKTaXtzij</t>
  </si>
  <si>
    <t>19:18:20:735: Load;19:18:25:916: Accept;19:18:29:576: Screen1;19:18:30:249: Load;19:18:34:995: Load;19:18:41:40: Screen3;19:18:41:260: Load;</t>
  </si>
  <si>
    <t>R_1KdyrMX1t26WmI2</t>
  </si>
  <si>
    <t>19:17:42:447: Load;19:18:7:593: Decline;19:18:9:104: Screen1;19:18:12:896: Screen1;19:18:20:184: Load;19:18:40:384: Screen2;19:18:41:237: Load;19:18:45:240: Screen3;19:18:47:815: Screen3;19:18:50:233: Load;19:19:3:992: Screen4;19:19:4:850: Load;19:19:13:272: Screen5;19:19:15:148: Load;</t>
  </si>
  <si>
    <t>R_dmaegFNpTyn1FXr</t>
  </si>
  <si>
    <t>19:18:26:455: Load;19:18:31:420: Configure;19:18:33:219: C1;19:18:34:30: Save;19:18:39:429: Screen1;19:18:39:625: Load;19:18:52:325: Load;19:19:2:737: Screen3;19:19:2:976: Load;</t>
  </si>
  <si>
    <t>R_1omSlnqMMbgW9MY</t>
  </si>
  <si>
    <t>19:18:48:363: Load;19:18:59:947: Accept;19:19:2:651: Screen1;19:19:3:84: Load;19:19:7:118: Screen2;19:19:7:288: Load;19:19:11:955: Screen3;19:19:12:162: Load;19:19:18:385: Screen4;19:19:18:682: Load;19:19:25:659: Screen5;19:19:25:885: Load;</t>
  </si>
  <si>
    <t>R_OpOgSTGgK4KTrfX</t>
  </si>
  <si>
    <t>19:17:23:527: Load;19:17:27:563: Accept;19:17:29:95: Screen1;19:17:29:310: Load;19:17:33:659: Screen2;19:17:33:829: Load;19:17:41:549: Screen3;19:17:41:745: Load;19:17:46:575: Screen4;19:17:46:731: Load;19:17:56:267: Screen5;19:17:56:506: Load;</t>
  </si>
  <si>
    <t>R_2V4NG82UC0q3U4p</t>
  </si>
  <si>
    <t>19:19:23:325: Load;19:19:26:189: Accept;19:19:27:459: Load;19:19:28:623: Screen2;19:19:28:741: Load;19:19:32:747: Screen3;19:19:32:872: Load;19:19:38:413: Load;19:19:41:703: Screen5;19:19:42:236: Load;</t>
  </si>
  <si>
    <t>R_3fcPBvzqEfpRzbm</t>
  </si>
  <si>
    <t>19:16:33:405: Load;19:16:39:90: Accept;19:16:42:264: Screen1;19:16:42:508: Load;19:16:46:234: Load;19:16:49:671: Load;19:16:58:290: Screen4;19:16:58:424: Load;19:17:8:734: Screen5;19:17:8:850: Load;</t>
  </si>
  <si>
    <t>R_3g5D3ECqt0mQLWg</t>
  </si>
  <si>
    <t>19:13:49:704: Load;19:13:51:434: Accept;19:13:57:694: Screen1;19:13:58:320: Load;19:14:0:814: Screen2;19:14:1:169: Load;19:14:6:978: Screen3;19:14:7:284: Load;19:14:9:583: Screen4;19:14:9:926: Load;19:14:18:22: Screen5;19:14:18:475: Load;</t>
  </si>
  <si>
    <t>R_1ITsGBYJemHHRIL</t>
  </si>
  <si>
    <t>17:56:42:748: Load;17:56:46:648: Screen1;17:56:46:772: Load;17:56:51:586: Screen2;17:56:51:700: Load;17:56:57:636: Screen3;17:56:57:811: Load;17:57:5:535: Screen4;17:57:5:699: Load;17:57:19:34: Screen5;17:57:19:184: Load;</t>
  </si>
  <si>
    <t>R_3NDw7VVoOapLIvJ</t>
  </si>
  <si>
    <t>19:14:46:919: Load;19:15:6:88: Decline;19:15:12:478: Screen1;19:15:12:793: Load;19:15:21:926: Screen2;19:15:22:234: Load;</t>
  </si>
  <si>
    <t xml:space="preserve">Initially, I saw a Right Move site and was navigating through it, but when I clicked the next button I was still on the Right Move site. I continued navigating and no new next button appeared. In the end, I had to use the browser back button to get back to the initial instructions and refresh the survey before it then worked properly - at least I assume it worked properly after that. </t>
  </si>
  <si>
    <t>R_2turx1VWmavCUFa</t>
  </si>
  <si>
    <t>19:20:32:865: Load;19:20:34:789: Screen2;19:20:34:881: Load;19:20:38:640: Load;19:20:40:513: Screen4;19:20:40:598: Load;19:20:44:27: Screen5;19:20:44:103: Load;</t>
  </si>
  <si>
    <t>R_2s5PJ7hUDKdu028</t>
  </si>
  <si>
    <t>19:19:55:630: Load;19:19:59:444: Accept;19:20:2:439: Screen1;19:20:2:629: Load;19:20:5:191: Screen2;19:20:5:386: Load;19:20:7:396: Screen3;19:20:7:553: Load;19:20:14:638: Screen4;19:20:14:802: Load;19:20:18:669: Screen5;19:20:18:887: Load;</t>
  </si>
  <si>
    <t>R_2YP6B0O1mJjAamS</t>
  </si>
  <si>
    <t>19:18:50:5: Load;19:18:51:519: Accept;19:18:53:610: Screen1;19:18:53:759: Load;19:18:57:126: Screen2;19:18:57:253: Load;19:19:0:323: Screen3;19:19:0:451: Load;19:19:11:929: Screen4;19:19:12:186: Load;19:19:21:649: Load;</t>
  </si>
  <si>
    <t>R_1DtF8QljHRnAlWk</t>
  </si>
  <si>
    <t>19:14:42:907: Load;19:14:53:423: Accept;19:15:2:664: Load;19:15:7:444: Screen2;19:15:7:617: Load;19:15:17:846: Screen3;19:15:18:24: Load;</t>
  </si>
  <si>
    <t>R_1is75D0mNshKCHb</t>
  </si>
  <si>
    <t>19:18:25:674: Load;19:18:31:84: Accept;19:18:33:975: Screen1;19:18:34:520: Load;19:18:38:285: Screen2;19:18:38:542: Load;19:18:43:247: Screen3;19:18:43:329: Load;19:18:55:553: Screen4;19:18:55:744: Load;</t>
  </si>
  <si>
    <t>R_dp5BfcRPe1sAvD3</t>
  </si>
  <si>
    <t>19:19:17:285: Load;19:19:26:164: Accept;19:19:30:39: Screen1;19:19:30:396: Load;19:19:35:539: Load;19:19:43:960: Screen3;19:19:44:247: Load;19:19:47:600: Load;19:19:52:842: Screen5;19:19:53:169: Load;</t>
  </si>
  <si>
    <t>R_21Ex6umpR0krGAL</t>
  </si>
  <si>
    <t>720x1280</t>
  </si>
  <si>
    <t>19:18:21:96: Load;19:18:26:671: Screen1;19:18:26:980: Load;19:18:29:626: Screen2;19:18:29:908: Load;19:18:36:516: Screen3;19:18:36:743: Load;19:18:56:322: Screen4;19:18:56:702: Load;19:19:1:439: Screen5;19:19:1:729: Load;</t>
  </si>
  <si>
    <t>R_3ewcydHfWXvV8Ee</t>
  </si>
  <si>
    <t>19:19:11:532: Load;19:19:13:754: Accept;19:19:15:309: Screen1;19:19:15:793: Load;19:19:17:202: Screen2;19:19:17:404: Load;19:19:23:35: Screen3;19:19:23:367: Load;19:19:29:146: Load;19:19:33:78: Load;19:19:41:935: Screen5;19:19:42:549: Load;</t>
  </si>
  <si>
    <t>R_3nqEYQp6PW4QSkW</t>
  </si>
  <si>
    <t>19:18:59:252: Load;19:19:1:1: Accept;19:19:4:486: Screen1;19:19:4:792: Load;19:19:8:132: Screen2;19:19:8:287: Load;19:19:13:813: Screen3;19:19:14:2: Load;19:19:17:688: Screen4;19:19:17:827: Load;19:19:32:855: Screen5;19:19:33:59: Load;</t>
  </si>
  <si>
    <t>R_6AsdNVqOHHgtRtv</t>
  </si>
  <si>
    <t>19:19:54:316: Load;19:20:3:107: Accept;19:20:9:715: Load;19:20:13:149: Screen2;19:20:13:338: Load;19:20:18:875: Screen3;19:20:19:104: Load;19:20:27:803: Load;</t>
  </si>
  <si>
    <t>R_1oi2bsVoUTI4boc</t>
  </si>
  <si>
    <t>19:20:47:73: Load;19:20:48:875: Accept;19:20:49:838: Screen1;19:20:50:55: Load;19:20:51:429: Screen2;19:20:51:634: Load;19:20:55:52: Screen3;19:20:55:268: Load;19:20:59:873: Load;19:21:3:96: Screen5;19:21:3:304: Load;</t>
  </si>
  <si>
    <t>R_3e31FKkIMkCJX4O</t>
  </si>
  <si>
    <t>19:20:4:650: Load;19:20:9:904: Accept;19:20:11:244: Screen1;19:20:11:452: Load;19:20:13:443: Screen2;19:20:13:544: Load;19:20:17:317: Screen3;19:20:17:447: Load;19:20:28:565: Load;19:20:38:217: Screen5;19:20:38:388: Load;</t>
  </si>
  <si>
    <t>R_2V3jdJTfyjobA4B</t>
  </si>
  <si>
    <t>19:8:54:416: Load;19:9:4:535: Accept;19:9:7:828: Screen1;19:9:7:992: Load;19:9:12:632: Screen2;19:9:12:738: Load;19:9:20:217: Screen3;19:9:20:377: Load;19:9:37:414: Screen4;19:9:37:601: Load;19:10:9:438: Screen5;19:10:9:682: Load;</t>
  </si>
  <si>
    <t>R_2rw3rDtJ1h03EB4</t>
  </si>
  <si>
    <t>19:20:41:791: Load;19:20:43:413: Accept;19:20:45:71: Screen1;19:20:45:959: Load;19:20:48:407: Screen2;19:20:48:604: Load;19:20:52:115: Screen3;19:20:52:326: Load;19:20:57:692: Screen4;19:20:58:193: Load;19:21:5:203: Screen5;19:21:5:650: Load;</t>
  </si>
  <si>
    <t>R_8piTCjC6Xyx3Olr</t>
  </si>
  <si>
    <t>19:20:32:493: Load;19:20:33:955: Accept;19:20:35:964: Screen1;19:20:36:243: Load;19:20:40:24: Screen2;19:20:40:258: Load;19:20:44:310: Screen3;19:20:44:520: Load;19:20:50:170: Load;19:20:55:386: Screen5;19:20:55:708: Load;</t>
  </si>
  <si>
    <t>R_ZIyPsvnUMXib7ot</t>
  </si>
  <si>
    <t>19:21:4:584: Load;19:21:6:774: Accept;19:21:10:769: Load;19:21:12:254: Screen2;19:21:12:554: Load;19:21:16:756: Screen3;19:21:17:8: Load;19:21:21:920: Load;19:21:31:64: Screen5;19:21:31:404: Load;</t>
  </si>
  <si>
    <t>No further comments.</t>
  </si>
  <si>
    <t>R_2ab0QUyqyYyJUGs</t>
  </si>
  <si>
    <t>19:20:40:960: Load;19:20:42:241: Accept;19:20:43:397: Screen1;19:20:43:651: Load;19:20:44:756: Screen2;19:20:44:967: Load;19:20:48:213: Load;19:20:53:369: Screen4;19:20:53:565: Load;19:20:57:455: Load;</t>
  </si>
  <si>
    <t>R_3GuCKoK0bm9h80Y</t>
  </si>
  <si>
    <t>19:19:52:575: Load;19:19:57:415: Load;19:19:58:575: Load;19:20:2:828: Screen3;19:20:2:897: Load;19:20:10:663: Load;19:20:23:776: Screen5;19:20:23:921: Load;</t>
  </si>
  <si>
    <t>None</t>
  </si>
  <si>
    <t>R_3KrpE8LaW3XCtRU</t>
  </si>
  <si>
    <t>19:20:14:864: Load;19:20:17:440: Accept;19:20:18:509: Screen1;19:20:18:625: Load;19:20:21:428: Screen2;19:20:21:502: Load;19:20:24:718: Load;19:20:28:338: Load;19:20:39:930: Load;</t>
  </si>
  <si>
    <t>R_2YA2OEzchDExGqt</t>
  </si>
  <si>
    <t>19:20:12:325: Screen1;19:20:13:469: Load;19:20:17:79: Screen2;19:20:17:301: Load;19:20:24:598: Screen3;19:20:24:807: Load;19:20:34:289: Screen4;19:20:34:519: Load;19:20:46:499: Screen5;19:20:46:744: Load;</t>
  </si>
  <si>
    <t>R_2AXrq44TjnZ7DrS</t>
  </si>
  <si>
    <t>19:20:54:298: Load;19:20:57:184: Decline;19:20:59:348: Screen1;19:20:59:759: Load;19:21:1:596: Screen2;19:21:1:825: Load;19:21:6:436: Screen3;19:21:6:659: Load;19:21:17:739: Screen4;19:21:18:64: Load;19:21:23:433: Load;</t>
  </si>
  <si>
    <t>R_2VqgeKsVGHbYvNT</t>
  </si>
  <si>
    <t>19:21:22:959: Load;19:21:32:758: C1;19:21:33:528: Save;19:21:35:48: Screen1;19:21:35:354: Load;19:21:37:144: Screen2;19:21:37:322: Load;19:21:41:356: Load;19:21:44:132: Screen4;19:21:44:287: Load;19:21:50:774: Screen5;19:21:51:19: Load;</t>
  </si>
  <si>
    <t>R_27w0MW9ucrWnYzw</t>
  </si>
  <si>
    <t>19:20:53:46: Load;19:20:55:951: Accept;19:20:57:622: Screen1;19:20:57:772: Load;19:20:59:492: Screen2;19:20:59:579: Load;19:21:3:281: Screen3;19:21:3:360: Load;19:21:14:195: Screen4;19:21:14:373: Load;19:21:20:760: Screen5;19:21:20:975: Load;</t>
  </si>
  <si>
    <t>R_ApbhwgRLE8wCd7X</t>
  </si>
  <si>
    <t>19:20:26:849: Load;undefined: undefined;undefined: undefined;19:20:28:143: Accept;19:20:29:642: Screen1;19:20:30:166: Load;undefined: undefined;undefined: undefined;19:20:34:205: Screen2;19:20:34:626: Load;undefined: undefined;undefined: undefined;undefined: undefined;undefined: undefined;19:20:39:115: Load;19:20:45:858: Screen4;undefined: undefined;undefined: undefined;19:20:46:103: Load;19:20:51:643: Load;undefined: undefined;undefined: undefined;</t>
  </si>
  <si>
    <t>R_6zgKftUNOftYzjX</t>
  </si>
  <si>
    <t>19:19:41:71: Load;19:19:42:306: Accept;19:19:43:119: Screen1;19:19:43:205: Load;19:19:45:200: Screen2;19:19:45:261: Load;19:19:47:947: Screen3;19:19:48:7: Load;19:19:54:84: Screen4;19:19:54:218: Load;19:19:57:897: Load;</t>
  </si>
  <si>
    <t>Nothing really, everything was well formatted and easy to understand.</t>
  </si>
  <si>
    <t>R_s6I2KYQSCumZfwZ</t>
  </si>
  <si>
    <t>19:19:40:242: Load;19:19:43:579: Accept;19:19:48:930: Load;19:19:51:233: Load;19:19:56:217: Screen3;19:19:56:414: Load;19:20:7:871: Screen4;19:20:8:154: Load;19:20:42:549: Load;</t>
  </si>
  <si>
    <t>R_3MQHYl2tcYYI8yZ</t>
  </si>
  <si>
    <t>19:21:45:76: Load;19:21:46:447: Accept;19:21:47:417: Screen1;19:21:47:604: Load;19:21:49:32: Screen2;19:21:49:178: Load;19:21:51:799: Screen3;19:21:51:935: Load;19:21:57:95: Load;19:22:2:830: Screen4;19:22:3:61: Load;19:22:5:847: Load;</t>
  </si>
  <si>
    <t>R_yVJidbHsFebyj05</t>
  </si>
  <si>
    <t>19:20:27:540: Load;19:20:33:290: Accept;19:20:36:178: Screen1;19:20:36:410: Load;19:20:40:894: Screen2;19:20:40:997: Load;19:20:46:458: Screen3;19:20:46:628: Load;19:20:56:9: Screen4;19:20:56:221: Load;</t>
  </si>
  <si>
    <t xml:space="preserve">Good luck with your research </t>
  </si>
  <si>
    <t>R_3meHBB7O3vsNDWV</t>
  </si>
  <si>
    <t>19:22:29:708: Load;19:22:33:305: Accept;19:22:35:417: Screen1;19:22:35:536: Load;19:22:37:163: Screen2;19:22:37:243: Load;19:22:41:265: Load;19:22:47:584: Screen4;19:22:47:665: Load;19:22:50:664: Screen5;19:22:50:749: Load;</t>
  </si>
  <si>
    <t>R_2sdTks4ipdZmZ3n</t>
  </si>
  <si>
    <t>19:22:24:60: Load;19:22:27:677: Accept;19:22:31:15: Load;19:22:34:252: Load;19:22:38:24: Load;19:22:44:325: Screen4;19:22:44:499: Load;19:22:51:227: Screen5;19:22:51:377: Load;</t>
  </si>
  <si>
    <t>R_23fywnf6CoJwIap</t>
  </si>
  <si>
    <t>19:19:3:193: Load;19:19:8:16: Accept;19:19:14:679: Screen1;19:19:14:930: Load;19:19:21:0: Screen2;19:19:21:217: Load;19:19:28:143: Screen3;19:19:28:317: Load;19:19:38:951: Screen4;19:19:39:167: Load;19:19:49:519: Screen5;19:19:49:741: Load;</t>
  </si>
  <si>
    <t>R_1IZt3iRfBPvc9Qs</t>
  </si>
  <si>
    <t>19:22:2:535: Load;19:22:7:375: Accept;19:22:10:471: Screen1;19:22:10:728: Load;19:22:18:735: Load;19:22:22:124: Screen3;19:22:22:290: Load;19:22:24:979: Screen4;19:22:25:140: Load;19:22:32:526: Screen5;19:22:32:788: Load;</t>
  </si>
  <si>
    <t>R_3IQNL8qMd9NFarK</t>
  </si>
  <si>
    <t>19:21:45:920: Load;19:21:48:105: Accept;19:21:52:136: Screen1;19:21:52:303: Load;19:21:56:949: Screen2;19:21:57:22: Load;19:22:10:105: Screen3;19:22:10:254: Load;19:22:13:238: Screen4;19:22:13:315: Load;19:22:22:517: Screen5;19:22:22:688: Load;</t>
  </si>
  <si>
    <t>R_3DvEgOjGxjG1Nqe</t>
  </si>
  <si>
    <t>19:21:42:811: Load;19:21:54:475: Configure;19:21:56:607: C1;19:21:57:777: Save;19:22:1:544: Screen1;19:22:2:95: Load;19:22:6:140: Load;19:22:10:38: Screen3;19:22:10:319: Load;19:22:12:344: Screen4;19:22:12:627: Load;19:22:19:721: Screen5;19:22:20:73: Load;</t>
  </si>
  <si>
    <t>R_SSIk92zG5KyNGI9</t>
  </si>
  <si>
    <t>19:21:29:507: Load;19:21:34:426: Accept;19:21:35:704: Screen1;19:21:36:94: Load;19:21:39:929: Screen2;19:21:40:36: Load;19:21:47:910: Load;19:22:1:782: Screen4;19:22:2:15: Load;19:22:9:874: Screen5;19:22:10:149: Load;</t>
  </si>
  <si>
    <t>R_0fbsdY06bhKKuJ3</t>
  </si>
  <si>
    <t>19:21:36:673: Load;19:21:39:359: Accept;19:21:40:265: Screen1;19:21:40:380: Load;19:21:41:585: Screen2;19:21:41:682: Load;19:21:43:738: Screen3;19:21:43:837: Load;19:21:49:696: Screen4;19:21:49:791: Load;19:21:53:647: Load;</t>
  </si>
  <si>
    <t>R_2dEbM5sG9Z5Ld8z</t>
  </si>
  <si>
    <t>19:19:28:797: Load;19:19:31:846: Screen1;19:19:31:972: Load;19:19:34:951: Screen2;19:19:35:26: Load;19:19:38:321: Screen3;19:19:38:512: Load;19:19:44:48: Load;19:19:59:486: Screen5;19:19:59:647: Load;</t>
  </si>
  <si>
    <t>R_1Fy9YDrB0T34bN5</t>
  </si>
  <si>
    <t>19:21:51:5: Load;19:21:53:998: Accept;19:21:55:788: Screen1;19:21:55:910: Load;19:21:58:735: Screen2;19:21:58:820: Load;19:22:2:623: Screen3;19:22:2:698: Load;19:22:6:977: Screen4;19:22:7:56: Load;19:22:16:857: Screen5;19:22:16:930: Load;</t>
  </si>
  <si>
    <t>R_cZ22F9HEmFJ3lFn</t>
  </si>
  <si>
    <t>19:22:44:119: Load;19:22:50:685: Configure;19:22:53:817: C1;19:22:54:730: Save;19:22:57:46: Screen1;19:22:57:599: Load;19:23:1:858: Screen2;19:23:2:145: Load;19:23:5:314: Screen3;19:23:5:551: Load;19:23:9:939: Screen4;19:23:10:176: Load;19:23:15:54: Screen5;19:23:15:314: Load;</t>
  </si>
  <si>
    <t>R_1OPjCgmWO9PWxpP</t>
  </si>
  <si>
    <t>19:21:47:403: Load;19:21:53:882: Accept;19:21:57:33: Screen1;19:21:57:314: Load;19:22:1:264: Screen2;19:22:1:461: Load;19:22:4:592: Screen3;19:22:4:753: Load;19:22:13:902: Screen4;19:22:14:108: Load;19:22:21:333: Screen5;19:22:21:598: Load;</t>
  </si>
  <si>
    <t>R_D7OJZRjOQhgckHT</t>
  </si>
  <si>
    <t>19:21:58:45: Load;19:22:4:72: Accept;19:22:6:746: Screen1;19:22:7:241: Load;19:22:13:68: Screen2;19:22:13:603: Load;19:22:18:818: Screen3;19:22:19:370: Load;19:22:28:992: Load;19:22:34:762: Screen5;19:22:35:318: Load;</t>
  </si>
  <si>
    <t>R_3OemHLLncHh8BNj</t>
  </si>
  <si>
    <t>19:22:43:367: Load;19:22:46:640: Accept;19:22:49:324: Load;19:22:54:86: Load;19:22:59:377: Screen3;19:22:59:585: Load;19:23:6:359: Screen4;19:23:6:640: Load;19:23:13:88: Load;</t>
  </si>
  <si>
    <t>R_2rBkhJNfovdRcHf</t>
  </si>
  <si>
    <t>1024x640</t>
  </si>
  <si>
    <t>19:21:2:203: Load;19:21:6:16: Accept;19:21:21:36: Screen1;19:21:21:217: Load;19:21:28:382: Screen2;19:21:28:515: Load;</t>
  </si>
  <si>
    <t>R_3MFr3OoMusqiA46</t>
  </si>
  <si>
    <t>19:18:9:355: Load;19:18:10:639: Accept;19:18:12:681: Screen1;19:18:12:836: Load;19:18:15:934: Screen2;19:18:16:81: Load;19:18:20:10: Screen3;19:18:20:161: Load;19:18:27:435: Screen4;19:18:27:626: Load;19:18:31:908: Screen5;19:18:32:59: Load;</t>
  </si>
  <si>
    <t>Thank you for the study, it actually showed me i should be much more diligent clicking accept to cookie popups, we have so many now it has become a little automated in doing so.
Thank you again and have a great Christmas or break.</t>
  </si>
  <si>
    <t>R_1E6i7AUoXdCO58d</t>
  </si>
  <si>
    <t>19:22:13:733: Load;19:22:15:775: Accept;19:22:18:84: Screen1;19:22:18:304: Load;19:22:22:50: Screen2;19:22:22:186: Load;19:22:25:693: Load;19:22:31:880: Screen4;19:22:31:993: Load;19:22:42:582: Screen5;19:22:42:736: Load;</t>
  </si>
  <si>
    <t>R_2upkNvo4XH5w5Yx</t>
  </si>
  <si>
    <t>19:22:8:786: Load;19:22:14:326: Accept;19:22:17:68: Screen1;19:22:17:871: Load;19:22:21:468: Screen2;19:22:21:870: Load;19:22:28:112: Screen3;19:22:28:693: Load;19:22:40:259: Load;19:22:42:595: Screen4;19:22:42:914: Load;19:22:46:610: Screen5;19:22:47:331: Load;</t>
  </si>
  <si>
    <t>R_Tbz1ON0WfcIIP05</t>
  </si>
  <si>
    <t>19:22:32:506: Load;19:22:44:660: Accept;19:22:47:486: Screen1;19:22:47:765: Load;19:22:49:551: Screen2;19:22:49:643: Load;19:22:55:379: Screen3;19:22:55:457: Load;19:23:18:12: Screen4;19:23:18:207: Load;19:23:33:21: Screen5;19:23:33:195: Load;</t>
  </si>
  <si>
    <t>R_At9xmcY903wX1K1</t>
  </si>
  <si>
    <t>19:22:45:257: Load;19:22:59:692: Configure;19:23:1:866: C1;19:23:2:435: Save;19:23:7:219: Screen1;19:23:7:400: Load;19:23:14:500: Screen2;19:23:14:692: Load;19:23:20:452: Screen3;19:23:20:678: Load;19:23:25:411: Screen4;19:23:25:552: Load;19:23:33:643: Screen5;19:23:33:835: Load;</t>
  </si>
  <si>
    <t>R_1FK82awhnn1SJ0q</t>
  </si>
  <si>
    <t>19:24:34:521: Load;19:24:36:395: Accept;19:24:37:999: Screen1;19:24:38:176: Load;19:24:40:639: Screen2;19:24:40:846: Load;19:24:45:407: Load;19:24:57:60: Load;19:25:4:524: Load;</t>
  </si>
  <si>
    <t>R_3j3z3yKT6cvpoqN</t>
  </si>
  <si>
    <t>19:23:10:397: Load;19:23:15:334: Accept;19:23:17:464: Screen1;19:23:17:646: Load;19:23:21:50: Screen2;19:23:21:190: Load;19:23:24:614: Load;19:23:31:263: Screen4;19:23:31:359: Load;</t>
  </si>
  <si>
    <t>Good survey. Thank you for letting me take part.</t>
  </si>
  <si>
    <t>R_3KNk3WJvEj34Q2P</t>
  </si>
  <si>
    <t>19:23:39:445: Load;19:23:42:733: Accept;19:23:44:128: Screen1;19:23:44:275: Load;19:23:45:508: Screen2;19:23:45:655: Load;19:23:49:292: Screen3;19:23:49:415: Load;19:23:52:306: Load;19:23:57:296: Load;19:24:3:416: Screen4;19:24:3:546: Load;19:24:12:728: Load;</t>
  </si>
  <si>
    <t>R_2xzY48va34DqwNe</t>
  </si>
  <si>
    <t>63.0.3233.0</t>
  </si>
  <si>
    <t>19:22:20:734: Load;19:22:26:123: Accept;19:22:27:945: Load;19:22:31:790: Screen2;19:22:31:923: Load;19:22:35:559: Screen3;19:22:35:703: Load;19:22:41:691: Load;19:22:51:251: Screen5;19:22:52:446: Load;</t>
  </si>
  <si>
    <t>R_3e8G96toxhZznsm</t>
  </si>
  <si>
    <t>19:24:32:365: Load;19:24:45:54: Screen1;19:24:45:306: Load;19:24:47:80: Screen2;19:24:47:198: Load;19:24:52:576: Screen3;19:24:52:678: Load;19:24:57:993: Screen4;19:24:58:199: Load;19:25:2:446: Load;</t>
  </si>
  <si>
    <t>R_2Bm1wqQQ5ijg1yh</t>
  </si>
  <si>
    <t>19:20:35:675: Load;19:20:38:222: Accept;19:20:41:675: Screen1;19:20:42:168: Load;19:20:45:737: Screen2;19:20:45:886: Load;19:20:50:961: Screen3;19:20:51:147: Load;19:20:53:667: Screen4;19:20:53:806: Load;19:20:58:923: Screen5;19:20:59:133: Load;</t>
  </si>
  <si>
    <t>R_28AJz7mO4tnNCzj</t>
  </si>
  <si>
    <t>19:24:46:578: Load;19:24:50:559: Configure;19:24:53:265: C1;19:24:54:71: Save;19:24:55:612: Screen1;19:24:55:894: Load;19:24:57:960: Screen2;19:24:58:237: Load;19:25:1:592: Screen3;19:25:1:713: Load;19:25:5:750: Load;19:25:11:754: Screen4;19:25:11:985: Load;19:25:18:537: Screen5;19:25:18:877: Load;</t>
  </si>
  <si>
    <t>R_2BqYFB1VbVyUl4B</t>
  </si>
  <si>
    <t>19:24:47:486: Load;19:24:48:955: Accept;19:24:52:502: Load;19:24:56:795: Screen2;19:24:57:252: Load;19:25:0:850: Screen3;19:25:1:386: Load;19:25:3:290: Screen4;19:25:3:512: Load;19:25:5:919: Load;</t>
  </si>
  <si>
    <t>R_1eIVpRbNp7vo4oO</t>
  </si>
  <si>
    <t>19:24:35:50: Load;19:24:37:58: Configure;19:24:40:821: Save;19:24:42:431: Screen1;19:24:42:657: Load;19:24:43:793: Screen2;19:24:43:928: Load;19:24:47:582: Screen3;19:24:47:755: Load;19:24:54:631: Load;19:25:0:367: Load;19:25:4:735: Load;</t>
  </si>
  <si>
    <t>R_883cEALuTy6aleF</t>
  </si>
  <si>
    <t>19:16:44:75: Load;19:18:28:169: Accept;19:18:33:419: Screen1;19:18:35:286: Load;19:18:37:427: Screen2;19:18:38:260: Load;19:18:44:396: Screen3;19:18:45:389: Load;19:20:4:566: Screen4;19:20:5:944: Load;19:21:23:405: Screen5;19:21:24:499: Load;</t>
  </si>
  <si>
    <t>I have my browser set to not accept cookies regardless of whether I say yes or not. It also deletes any cookies I do have when I close my browser (log ons etc) so I feel fairly safe "allowing" cookies.</t>
  </si>
  <si>
    <t>R_3hnhQKP5mKdexSZ</t>
  </si>
  <si>
    <t>1353x761</t>
  </si>
  <si>
    <t>19:24:27:493: Load;19:24:32:896: Accept;19:24:34:646: Load;19:24:37:750: Screen2;19:24:37:817: Load;19:24:42:186: Load;19:24:47:588: Screen4;19:24:47:644: Load;19:24:53:98: Screen5;19:24:53:215: Load;</t>
  </si>
  <si>
    <t>R_1dM4eWwbs5cPh0g</t>
  </si>
  <si>
    <t>19:24:2:260: Load;19:24:11:487: Accept;19:24:13:509: Screen1;19:24:13:774: Load;19:24:17:606: Screen2;19:24:17:819: Load;19:24:21:219: Screen3;19:24:21:415: Load;19:24:27:217: Screen4;19:24:27:421: Load;19:24:37:332: Load;</t>
  </si>
  <si>
    <t>R_3Dko63uEGsYx9tM</t>
  </si>
  <si>
    <t>19:23:46:584: Load;19:23:50:572: Accept;19:23:53:817: Screen1;19:23:54:41: Load;19:23:58:584: Screen2;19:23:58:676: Load;19:24:4:221: Screen3;19:24:4:434: Load;19:24:13:560: Screen4;19:24:13:808: Load;19:24:18:583: Screen5;19:24:18:678: Load;</t>
  </si>
  <si>
    <t>R_3fYU1SmrRAOkfYi</t>
  </si>
  <si>
    <t>19:24:30:587: Load;19:24:32:948: Configure;19:24:36:494: C1;19:24:37:434: Save;19:24:41:303: Load;19:24:45:827: Screen2;19:24:46:226: Load;19:24:50:775: Screen3;19:24:51:188: Load;19:24:56:502: Load;19:25:0:44: Screen4;19:25:0:391: Load;19:25:4:598: Screen5;19:25:5:114: Load;</t>
  </si>
  <si>
    <t>R_W20gxtgWBPWx5ER</t>
  </si>
  <si>
    <t>19:24:19:696: Load;19:24:27:615: Configure;19:24:31:31: C1;19:24:32:191: Save;19:24:34:234: Load;19:24:36:990: Screen2;19:24:37:305: Load;19:24:41:997: Screen3;19:24:42:320: Load;19:25:0:787: Screen4;19:25:1:110: Load;19:25:13:913: Load;</t>
  </si>
  <si>
    <t>R_1kMpEhPvEnM9BPD</t>
  </si>
  <si>
    <t>19:25:34:819: Load;19:25:37:607: Accept;19:25:39:187: Screen1;19:25:39:681: Load;19:25:42:20: Load;19:25:44:800: Screen3;19:25:45:67: Load;19:25:48:252: Screen4;19:25:48:503: Load;19:25:51:195: Load;</t>
  </si>
  <si>
    <t>R_2OUUFitwNq4eV6Y</t>
  </si>
  <si>
    <t>19:21:19:569: Load;19:21:22:318: Accept;19:21:25:401: Screen1;19:21:25:962: Load;19:21:32:250: Screen2;19:21:32:828: Load;19:21:38:843: Screen3;19:21:39:330: Load;19:21:46:370: Screen4;19:21:46:971: Load;19:22:6:122: Screen5;19:22:6:642: Load;</t>
  </si>
  <si>
    <t>R_21081EakTdoRUG6</t>
  </si>
  <si>
    <t>19:24:30:516: Load;19:24:45:126: Configure;19:24:47:526: C1;19:24:48:537: Save;19:24:50:332: Screen1;19:24:50:773: Load;19:24:54:524: Screen2;19:24:54:840: Load;19:25:2:104: Screen3;19:25:2:406: Load;</t>
  </si>
  <si>
    <t>no but thank you!</t>
  </si>
  <si>
    <t>R_2Bm8YmQSEIIQYtp</t>
  </si>
  <si>
    <t>19:24:30:419: Load;19:24:33:141: Accept;19:24:41:468: Screen1;19:24:41:583: Load;19:24:52:64: Load;19:24:57:108: Screen3;19:24:57:200: Load;19:25:4:324: Screen4;19:25:4:415: Load;19:25:17:859: Screen5;19:25:17:956: Load;</t>
  </si>
  <si>
    <t>R_1pyw615fnVWeibX</t>
  </si>
  <si>
    <t>19:25:10:956: Load;19:25:12:440: Accept;19:25:13:709: Screen1;19:25:13:810: Load;19:25:15:833: Load;19:25:18:481: Load;19:25:24:585: Load;19:25:29:802: Load;</t>
  </si>
  <si>
    <t>R_5ARwlp7IDBLvBw5</t>
  </si>
  <si>
    <t>19:25:8:761: Load;19:25:14:245: Accept;19:25:16:507: Screen1;19:25:16:851: Load;19:25:20:571: Screen2;19:25:20:828: Load;19:25:24:346: Screen3;19:25:24:599: Load;19:25:30:432: Load;19:25:34:959: Load;</t>
  </si>
  <si>
    <t>R_1gcEgcQA6vFNwfL</t>
  </si>
  <si>
    <t>19:23:28:979: Load;19:23:35:850: Configure;19:23:39:286: C1;19:23:42:12: Save;19:23:45:988: Screen1;19:23:46:269: Load;19:23:52:426: Screen2;19:23:52:584: Load;19:24:0:349: Screen3;19:24:0:566: Load;19:24:3:319: Screen4;19:24:3:464: Load;19:24:10:944: Screen5;19:24:11:158: Load;</t>
  </si>
  <si>
    <t>R_6lFU6G0q1ShEXxT</t>
  </si>
  <si>
    <t>19:25:32:718: Load;19:25:37:363: Accept;19:25:39:707: Screen1;19:25:39:959: Load;19:25:42:990: Screen2;19:25:43:93: Load;19:25:47:361: Screen3;19:25:47:472: Load;19:25:50:608: Screen4;19:25:50:900: Load;19:25:54:494: Screen5;19:25:54:601: Load;</t>
  </si>
  <si>
    <t>R_3oSEI45qp8LdVYf</t>
  </si>
  <si>
    <t>19:25:17:394: Load;19:25:19:796: Accept;19:25:20:557: Screen1;19:25:20:572: Load;19:25:21:555: Screen2;19:25:21:569: Load;19:25:23:665: Screen3;19:25:24:328: Load;19:25:44:371: Screen4;19:25:44:547: Load;19:25:47:542: Screen5;19:25:47:778: Load;</t>
  </si>
  <si>
    <t>R_ssOjdzK9GGAKuPf</t>
  </si>
  <si>
    <t>19:25:53:87: Load;19:25:54:564: Accept;19:25:56:570: Screen1;19:25:56:665: Load;19:25:59:198: Screen2;19:25:59:272: Load;19:26:2:237: Screen3;19:26:2:324: Load;</t>
  </si>
  <si>
    <t>R_3JxtYreRiNvHJc6</t>
  </si>
  <si>
    <t>19:25:50:192: Load;19:25:52:161: Accept;19:26:16:225: Screen1;19:26:16:387: Load;19:26:17:887: Screen2;19:26:17:946: Load;</t>
  </si>
  <si>
    <t>R_11i5dXI4FWCMbKb</t>
  </si>
  <si>
    <t>19:25:44:670: Load;19:25:47:201: Accept;19:25:49:383: Screen1;19:25:49:641: Load;19:25:53:344: Screen2;19:25:53:552: Load;19:25:58:794: Screen3;19:25:59:26: Load;19:26:6:32: Screen4;19:26:6:313: Load;19:26:9:520: Screen5;19:26:9:734: Load;</t>
  </si>
  <si>
    <t>R_RP5ColKjzkTkcI9</t>
  </si>
  <si>
    <t>19:21:35:879: Load;19:21:37:903: Accept;19:21:43:140: Screen1;19:21:43:315: Load;19:21:49:807: Screen2;19:21:49:889: Load;19:21:57:767: Screen3;19:21:57:904: Load;19:22:7:324: Screen4;19:22:7:475: Load;</t>
  </si>
  <si>
    <t>R_1hQYGnr0AfW7iGC</t>
  </si>
  <si>
    <t>19:26:42:783: Load;19:26:45:22: Accept;19:26:46:178: Screen1;19:26:46:452: Load;19:26:51:379: Screen2;19:26:51:621: Load;19:26:54:58: Screen3;19:26:54:306: Load;19:26:57:962: Load;19:27:1:415: Load;19:27:5:444: Load;19:27:8:324: Load;19:27:10:114: Screen4;19:27:10:447: Load;</t>
  </si>
  <si>
    <t>R_1jq8tfX4EVLcBFV</t>
  </si>
  <si>
    <t>19:24:22:718: Load;19:24:27:177: Accept;19:24:30:275: Screen1;19:24:30:585: Load;19:24:36:286: Load;19:24:41:56: Screen3;19:24:41:349: Load;19:24:48:959: Screen4;19:24:49:255: Load;19:24:57:820: Screen5;19:24:58:85: Load;</t>
  </si>
  <si>
    <t>R_31FUGuonqI2aq8M</t>
  </si>
  <si>
    <t>19:25:58:927: Load;19:26:3:785: Load;19:26:5:682: Screen2;19:26:5:796: Load;19:26:9:418: Load;19:26:17:571: Load;19:26:23:361: Load;</t>
  </si>
  <si>
    <t>R_3mjIz8qBEvazVCk</t>
  </si>
  <si>
    <t>19:24:55:336: Load;19:24:57:959: Accept;19:24:59:524: Screen1;19:24:59:650: Load;19:25:2:903: Screen2;19:25:2:973: Load;19:25:8:800: Screen3;19:25:8:957: Load;19:25:12:16: Screen4;19:25:12:91: Load;19:25:17:144: Screen5;19:25:17:318: Load;</t>
  </si>
  <si>
    <t xml:space="preserve">No </t>
  </si>
  <si>
    <t>R_30tQNrilbFUuBaV</t>
  </si>
  <si>
    <t>19:25:52:830: Load;19:25:57:760: Accept;19:26:1:562: Screen1;19:26:1:988: Load;19:26:3:664: Screen2;19:26:3:960: Load;19:26:8:81: Screen3;19:26:8:562: Load;19:26:18:867: Screen4;19:26:19:234: Load;19:26:25:402: Screen5;19:26:25:836: Load;</t>
  </si>
  <si>
    <t>R_2B4YQaHJgOCawO5</t>
  </si>
  <si>
    <t>19:25:13:270: Load;19:25:17:75: Accept;19:25:21:595: Load;19:25:26:103: Load;19:25:30:186: Screen3;19:25:30:377: Load;19:25:35:295: Screen4;19:25:35:562: Load;19:25:43:833: Load;</t>
  </si>
  <si>
    <t>R_b3dkU4QF0PoHjIR</t>
  </si>
  <si>
    <t>19:25:42:468: Load;19:25:43:354: Accept;19:25:45:58: Screen1;19:25:45:167: Load;19:25:47:929: Screen2;19:25:48:37: Load;19:25:50:544: Screen3;19:25:50:619: Load;19:25:57:897: Load;19:25:59:272: Screen4;19:25:59:350: Load;19:26:48:642: Load;</t>
  </si>
  <si>
    <t>R_2WZ1R2IKfdpj7b2</t>
  </si>
  <si>
    <t>19:24:44:328: Load;19:24:50:336: Load;19:24:55:461: Screen2;19:24:55:539: Load;19:25:19:146: Load;19:25:29:563: Load;19:25:39:26: Screen5;19:25:39:157: Load;</t>
  </si>
  <si>
    <t>R_AECZWfs9TLs7BsJ</t>
  </si>
  <si>
    <t>19:26:40:681: Load;19:26:42:529: Accept;19:26:44:59: Screen1;19:26:44:381: Load;19:26:46:707: Screen2;19:26:46:993: Load;19:26:50:559: Screen3;19:26:50:725: Load;19:27:2:384: Screen4;19:27:2:671: Load;</t>
  </si>
  <si>
    <t>R_1Lp3cR4RPu8JgcF</t>
  </si>
  <si>
    <t>19:24:36:491: Load;19:24:52:570: Configure;19:24:56:56: Save;19:24:58:952: Screen1;19:24:59:187: Load;19:25:3:57: Screen2;19:25:3:185: Load;19:25:7:512: Screen3;19:25:7:616: Load;19:25:16:872: Screen4;19:25:16:984: Load;19:25:29:8: Screen5;19:25:29:190: Load;</t>
  </si>
  <si>
    <t>R_3dSogOkgNCoBT0I</t>
  </si>
  <si>
    <t>19:25:35:600: Load;19:25:41:911: Accept;19:25:44:45: Screen1;19:25:44:371: Load;19:25:46:579: Load;19:25:50:102: Load;19:25:58:935: Load;19:26:11:982: Screen5;19:26:12:408: Load;</t>
  </si>
  <si>
    <t>R_24BguLNtMSUKG9G</t>
  </si>
  <si>
    <t>19:26:43:397: Load;19:26:47:809: Accept;19:26:49:693: Load;19:26:52:526: Load;19:26:56:568: Load;19:27:3:19: Screen4;19:27:3:293: Load;19:27:11:567: Screen5;19:27:11:914: Load;</t>
  </si>
  <si>
    <t>R_10IcfAg7Cajn2le</t>
  </si>
  <si>
    <t>19:23:24:299: Load;19:23:34:573: Accept;19:23:40:938: Screen1;19:23:41:290: Load;19:23:45:352: Load;19:23:49:968: Load;19:23:57:570: Screen4;19:23:57:904: Load;19:24:14:671: Screen5;19:24:14:994: Load;</t>
  </si>
  <si>
    <t>R_1dAJVOOmq5Ftv0L</t>
  </si>
  <si>
    <t>19:25:45:748: Load;19:25:58:863: Accept;19:26:3:640: Load;19:26:12:612: Screen2;19:26:12:854: Load;</t>
  </si>
  <si>
    <t>R_3dGj8c5zeQOV9px</t>
  </si>
  <si>
    <t>19:26:18:112: Load;19:26:20:90: Accept;19:26:21:749: Screen1;19:26:22:91: Load;19:26:25:838: Screen2;19:26:25:944: Load;19:26:29:649: Load;19:26:37:962: Screen4;19:26:38:197: Load;19:26:46:999: Load;</t>
  </si>
  <si>
    <t>R_2Eb2o6zMA9Grl2K</t>
  </si>
  <si>
    <t>19:26:2:126: Load;19:26:5:639: Accept;19:26:6:606: Screen1;19:26:6:791: Load;19:26:9:644: Screen2;19:26:9:737: Load;19:26:12:839: Screen3;19:26:12:914: Load;19:26:24:925: Load;19:26:31:334: Screen5;19:26:31:491: Load;</t>
  </si>
  <si>
    <t>R_1Nkb8gknFYQ6EVi</t>
  </si>
  <si>
    <t>19:25:34:446: Load;19:25:37:465: Accept;19:25:39:687: Screen1;19:25:39:942: Load;19:25:42:249: Screen2;19:25:42:385: Load;19:25:45:165: Screen3;19:25:45:262: Load;19:25:50:471: Screen4;19:25:50:580: Load;19:26:0:456: Screen5;19:26:0:672: Load;</t>
  </si>
  <si>
    <t>Simplicity and usability doesn't necessarily mean I preferred to use it. B was objectively the most simple one to navigate but I still didn't enjoy using it</t>
  </si>
  <si>
    <t>R_SVvFAMU5tJ1O3El</t>
  </si>
  <si>
    <t>19:25:51:174: Load;19:25:54:724: Accept;19:25:57:667: Screen1;19:25:57:778: Load;19:26:6:811: Load;19:26:12:65: Load;19:26:19:415: Load;19:26:26:165: Screen5;19:26:26:308: Load;</t>
  </si>
  <si>
    <t>R_2eXu0CD09nyjOAS</t>
  </si>
  <si>
    <t>19:26:13:510: Load;19:26:20:515: Screen1;19:26:20:850: Load;19:26:25:842: Screen2;19:26:26:43: Load;19:26:34:571: Screen3;19:26:34:769: Load;19:26:37:586: Screen4;19:26:37:783: Load;19:26:51:69: Load;</t>
  </si>
  <si>
    <t>R_1rJlc1QOidqAajO</t>
  </si>
  <si>
    <t>19:27:5:229: Load;19:27:8:328: Configure;19:27:10:849: Save;19:27:12:407: Screen1;19:27:12:650: Load;19:27:14:125: Screen2;19:27:14:198: Load;19:27:17:598: Screen3;19:27:17:679: Load;19:27:21:730: Load;19:27:23:43: Screen4;19:27:23:125: Load;19:27:25:938: Screen5;19:27:26:26: Load;</t>
  </si>
  <si>
    <t>R_3mlCupHQtRYprzo</t>
  </si>
  <si>
    <t>19:24:21:796: Load;19:24:24:361: Accept;19:24:27:316: Screen1;19:24:27:566: Load;19:24:33:349: Screen2;19:24:33:588: Load;19:24:38:211: Load;19:24:46:965: Screen4;19:24:47:160: Load;19:24:57:243: Screen5;19:24:57:480: Load;</t>
  </si>
  <si>
    <t>very interesting, thank you!</t>
  </si>
  <si>
    <t>R_2TXXbWyrds1aGUk</t>
  </si>
  <si>
    <t>19:25:37:480: Load;19:25:40:709: Accept;19:25:43:256: Load;19:25:46:345: Screen2;19:25:46:432: Load;19:25:49:773: Screen3;19:25:49:930: Load;19:25:55:310: Screen4;19:25:55:389: Load;19:26:4:385: Screen5;19:26:4:523: Load;</t>
  </si>
  <si>
    <t>R_24oxsSPjyMSlxMB</t>
  </si>
  <si>
    <t>19:23:34:7: Load;19:23:35:872: Accept;19:23:37:306: Screen1;19:23:37:587: Load;19:23:40:526: Screen2;19:23:40:700: Load;19:23:43:535: Load;19:23:52:679: Screen4;19:23:52:762: Load;19:23:55:47: Load;</t>
  </si>
  <si>
    <t>R_1pohCepgouPHRY9</t>
  </si>
  <si>
    <t>19:26:3:211: Load;19:26:12:638: Accept;19:26:14:59: Screen1;19:26:14:366: Load;19:26:18:260: Screen2;19:26:18:479: Load;19:26:23:521: Screen3;19:26:23:809: Load;19:26:31:970: Screen4;19:26:32:306: Load;19:26:38:660: Screen5;19:26:38:896: Load;</t>
  </si>
  <si>
    <t>No further comments other than thank you</t>
  </si>
  <si>
    <t>R_ysCkf9YTP4LFwHv</t>
  </si>
  <si>
    <t>19:25:39:647: Load;19:25:45:251: Screen1;19:25:45:452: Load;19:25:48:632: Screen2;19:25:48:780: Load;19:25:52:550: Screen3;19:25:52:633: Load;19:25:59:344: Screen4;19:25:59:432: Load;19:26:4:859: Load;</t>
  </si>
  <si>
    <t>R_2Bx37l2smdYEDuA</t>
  </si>
  <si>
    <t>819x614</t>
  </si>
  <si>
    <t>19:24:31:257: Load;19:24:37:743: Accept;19:24:39:791: Screen1;19:24:40:45: Load;19:24:44:539: Load;19:24:48:637: Screen3;19:24:48:773: Load;19:25:33:278: Load;19:25:36:900: Screen4;19:25:37:39: Load;19:25:48:970: Screen5;19:25:49:188: Load;</t>
  </si>
  <si>
    <t>R_3Mz1ZXqDa6ASVNJ</t>
  </si>
  <si>
    <t>19:24:17:733: Load;19:24:19:681: Accept;19:24:21:590: Load;19:24:29:145: Screen2;19:24:29:215: Load;19:24:33:144: Screen3;19:24:33:222: Load;19:24:40:840: Screen4;19:24:40:993: Load;19:24:48:745: Screen5;19:24:48:887: Load;</t>
  </si>
  <si>
    <t>R_1Cehk1ooXhjlKp3</t>
  </si>
  <si>
    <t>19:24:0:377: Load;19:24:2:559: Accept;19:24:4:106: Load;19:24:7:396: Screen2;19:24:7:487: Load;19:24:11:66: Load;19:24:16:576: Load;19:24:27:549: Screen5;19:24:27:736: Load;</t>
  </si>
  <si>
    <t>R_2TSjtCTW2CC000Y</t>
  </si>
  <si>
    <t>19:26:39:4: Load;19:26:41:514: Accept;19:26:42:759: Screen1;19:26:43:25: Load;19:26:45:888: Load;19:26:48:641: Screen3;19:26:48:974: Load;19:26:53:20: Screen4;19:26:53:209: Load;19:26:56:768: Screen5;19:26:56:957: Load;</t>
  </si>
  <si>
    <t>R_1EbdGYYR25rwCJF</t>
  </si>
  <si>
    <t>19:24:50:606: Load;19:24:54:764: Accept;19:24:56:540: Screen1;19:24:56:757: Load;19:24:59:865: Screen2;19:24:59:970: Load;19:25:3:260: Load;19:25:8:359: Screen4;19:25:8:439: Load;19:25:13:813: Screen5;19:25:13:983: Load;</t>
  </si>
  <si>
    <t>R_1QuSpTJdM3o7H3i</t>
  </si>
  <si>
    <t>19:26:38:980: Load;19:26:46:953: Accept;19:26:48:303: Screen1;19:26:48:449: Load;19:26:50:275: Screen2;19:26:50:421: Load;19:26:53:845: Screen3;19:26:53:972: Load;19:27:12:441: Screen4;19:27:12:575: Load;19:27:21:545: Load;</t>
  </si>
  <si>
    <t>R_2UXF5XiiMLjRLFz</t>
  </si>
  <si>
    <t>19:25:38:210: Load;19:25:40:570: Accept;19:25:42:163: Screen1;19:25:42:360: Load;19:25:59:969: Screen2;19:26:0:726: Load;19:26:4:923: Screen3;19:26:5:403: Load;19:26:15:378: Screen4;19:26:16:125: Load;19:26:21:991: Load;</t>
  </si>
  <si>
    <t>R_8jZDw0ACo9dqfT3</t>
  </si>
  <si>
    <t>19:31:29:229: Load;19:31:38:786: Accept;19:31:40:204: Screen1;19:31:41:602: Load;19:31:43:121: Screen2;19:31:43:286: Load;19:31:48:965: Load;19:31:56:698: Screen4;19:31:56:876: Load;</t>
  </si>
  <si>
    <t>R_3kMoAFIhREjoec4</t>
  </si>
  <si>
    <t>19:26:11:32: Load;19:26:17:219: Accept;19:26:19:682: Screen1;19:26:20:76: Load;19:26:23:186: Screen2;19:26:24:939: Load;19:26:25:280: Screen3;19:26:25:520: Load;19:26:30:183: Screen4;19:26:30:451: Load;19:26:37:60: Load;</t>
  </si>
  <si>
    <t>R_d0wlDlUvDONIIp3</t>
  </si>
  <si>
    <t>19:26:22:541: Load;19:26:25:57: Accept;19:26:26:286: Screen1;19:26:26:391: Load;19:26:30:660: Screen2;19:26:30:731: Load;19:26:33:926: Screen3;19:26:33:990: Load;19:26:41:853: Screen4;19:26:41:987: Load;19:26:53:552: Screen5;19:26:53:687: Load;</t>
  </si>
  <si>
    <t>R_3JCXVPghgmZmlCS</t>
  </si>
  <si>
    <t>19:22:51:335: Load;19:22:53:837: Accept;19:23:5:186: Screen1;19:23:5:438: Load;19:27:6:912: Screen2;19:27:7:857: Screen2;19:27:8:113: Load;19:27:13:178: Load;19:27:17:855: Load;19:27:24:477: Load;</t>
  </si>
  <si>
    <t>R_2CweIGViCdFAfO7</t>
  </si>
  <si>
    <t>19:26:21:752: Load;19:26:32:676: Configure;19:26:37:8: C1;19:26:38:213: Save;19:26:40:14: Screen1;19:26:40:179: Load;19:26:42:476: Screen2;19:26:42:551: Load;19:26:47:283: Screen3;19:26:47:349: Load;19:26:57:369: Screen4;19:26:57:435: Load;19:27:5:232: Screen5;19:27:5:333: Load;</t>
  </si>
  <si>
    <t>THANKS</t>
  </si>
  <si>
    <t>R_2w4rP7bgw4uDKJP</t>
  </si>
  <si>
    <t>19:27:29:283: Load;19:27:31:99: Accept;19:27:32:583: Screen1;19:27:32:773: Load;19:27:34:405: Screen2;19:27:34:594: Load;19:27:37:625: Load;19:27:42:203: Load;19:27:48:98: Screen5;19:27:48:346: Load;</t>
  </si>
  <si>
    <t>R_20Tcu7OiffYNAJW</t>
  </si>
  <si>
    <t>19:27:37:628: Load;19:27:43:768: C1;19:27:44:551: Save;19:27:46:879: Screen1;19:27:47:427: Load;19:27:50:943: Screen2;19:27:51:107: Load;19:27:54:127: Screen3;19:27:54:296: Load;19:28:5:446: Screen4;19:28:5:774: Load;19:28:12:471: Screen5;19:28:12:696: Load;</t>
  </si>
  <si>
    <t>R_3HOnriad8aRATC5</t>
  </si>
  <si>
    <t>19:25:13:353: Load;19:25:17:229: Accept;19:25:19:229: Screen1;19:25:19:392: Load;19:25:23:414: Load;19:25:27:820: Screen3;19:25:27:928: Load;19:25:35:90: Screen4;19:25:35:237: Load;19:25:47:518: Screen5;19:25:47:712: Load;</t>
  </si>
  <si>
    <t>R_2RajdtvsqvRCnl9</t>
  </si>
  <si>
    <t>19:27:3:752: Load;19:27:9:85: Accept;19:27:13:154: Screen1;19:27:13:364: Load;19:27:17:853: Screen2;19:27:18:11: Load;19:27:22:870: Screen3;19:27:23:58: Load;19:27:34:259: Load;19:27:36:936: Screen5;19:27:37:81: Load;</t>
  </si>
  <si>
    <t>R_3hlkJPt2ngCy0Go</t>
  </si>
  <si>
    <t>19:27:3:369: Load;19:27:5:472: Accept;19:27:9:103: Screen1;19:27:9:296: Load;19:27:13:31: Screen2;19:27:13:131: Load;19:27:16:984: Load;19:27:20:335: Screen4;19:27:20:412: Load;19:27:27:822: Screen5;19:27:27:900: Load;</t>
  </si>
  <si>
    <t>R_2zA85JsLZMvHHnF</t>
  </si>
  <si>
    <t>19:24:27:15: Load;19:24:28:949: Accept;19:24:30:979: Screen1;19:24:31:158: Load;19:24:35:300: Screen2;19:24:35:477: Load;19:24:42:947: Screen3;19:24:43:64: Load;19:24:50:678: Screen4;19:24:50:856: Load;19:25:1:464: Load;</t>
  </si>
  <si>
    <t>R_3QKT4bysDVnJ21Z</t>
  </si>
  <si>
    <t>1093x615</t>
  </si>
  <si>
    <t>19:26:18:678: Load;19:26:20:473: Accept;19:26:25:10: Load;19:26:28:1: Screen2;19:26:28:73: Load;19:26:41:371: Load;19:27:6:13: Screen4;19:27:6:232: Load;19:27:17:455: Screen5;19:27:17:688: Load;</t>
  </si>
  <si>
    <t>R_1mrNpNq9VV3tqaJ</t>
  </si>
  <si>
    <t>19:26:14:549: Load;19:26:22:0: Accept;19:26:24:291: Screen1;19:26:24:388: Load;19:26:28:221: Screen2;19:26:28:311: Load;19:26:32:268: Screen3;19:26:32:352: Load;19:26:39:760: Screen4;19:26:39:838: Load;19:26:46:194: Screen5;19:26:46:358: Load;</t>
  </si>
  <si>
    <t>R_22RmcGUYfaUgRIL</t>
  </si>
  <si>
    <t>81.0.4044.138</t>
  </si>
  <si>
    <t>962x601</t>
  </si>
  <si>
    <t>19:24:38:642: Load;19:24:40:719: Accept;19:24:50:930: Screen1;19:24:51:545: Load;19:24:54:392: Screen2;19:24:54:802: Load;19:25:2:101: Screen3;19:25:2:460: Load;19:25:7:695: Screen4;19:25:8:192: Load;19:25:24:73: Screen5;19:25:24:848: Load;</t>
  </si>
  <si>
    <t>R_R2DHDqpzPWgozM5</t>
  </si>
  <si>
    <t>19:25:5:114: Load;undefined: undefined;19:25:8:338: Accept;19:25:10:532: Screen1;19:25:10:886: Load;undefined: undefined;19:25:17:486: Screen2;undefined: undefined;19:25:17:734: Load;19:25:23:411: Screen3;undefined: undefined;19:25:23:639: Load;undefined: undefined;19:25:25:762: Load;undefined: undefined;19:25:34:904: Load;</t>
  </si>
  <si>
    <t>R_2DZVUncwKRlJgdS</t>
  </si>
  <si>
    <t>19:28:18:755: Load;19:28:22:386: Accept;19:28:24:558: Screen1;19:28:24:709: Load;19:28:27:503: Screen2;19:28:27:592: Load;19:28:31:7: Screen3;19:28:31:86: Load;19:28:36:697: Screen4;19:28:36:780: Load;19:28:42:647: Screen5;19:28:42:780: Load;</t>
  </si>
  <si>
    <t>R_2P4LW4qvs7PpDgi</t>
  </si>
  <si>
    <t>19:23:13:999: Load;19:23:29:937: Accept;19:23:34:47: Screen1;19:23:34:244: Load;19:23:43:175: Screen2;19:23:43:320: Load;19:23:54:912: Screen3;19:23:55:105: Load;19:24:11:819: Screen4;19:24:12:10: Load;19:24:22:322: Screen5;19:24:22:526: Load;</t>
  </si>
  <si>
    <t>R_2EocDEFRFma7wcx</t>
  </si>
  <si>
    <t>19:27:33:777: Load;19:27:38:634: Accept;19:27:41:812: Screen1;19:27:42:132: Load;19:27:46:208: Screen2;19:27:46:408: Load;19:27:50:572: Screen3;19:27:50:761: Load;19:28:0:81: Load;</t>
  </si>
  <si>
    <t>R_2upmbq8wfqzslou</t>
  </si>
  <si>
    <t>19:25:40:690: Load;19:25:50:275: Screen1;19:25:50:965: Load;19:25:56:638: Screen2;19:25:57:922: Load;19:26:5:878: Screen3;19:26:6:504: Load;</t>
  </si>
  <si>
    <t>R_1rJFhs4Xr2qVILf</t>
  </si>
  <si>
    <t>19:27:45:136: Load;19:27:47:234: Accept;19:27:48:936: Load;19:27:51:582: Screen2;19:27:51:647: Load;19:27:55:114: Screen3;19:27:55:182: Load;19:28:9:137: Screen4;19:28:9:263: Load;19:28:17:217: Load;</t>
  </si>
  <si>
    <t>R_324jMrSMnuHwP1L</t>
  </si>
  <si>
    <t>19:24:42:448: Screen1;19:24:42:679: Load;19:24:51:265: Screen2;19:24:51:428: Load;19:24:55:906: Screen3;19:24:56:48: Load;19:25:6:388: Load;19:25:19:612: Screen5;19:25:19:877: Load;</t>
  </si>
  <si>
    <t>I happen to be a GDPR practitioner , so this was of particular interest to me.</t>
  </si>
  <si>
    <t>R_2YSvkZIwPV864E7</t>
  </si>
  <si>
    <t>19:28:28:801: Load;19:28:31:615: Accept;19:28:34:375: Load;19:28:36:907: Load;19:28:41:201: Load;19:28:47:759: Screen4;19:28:47:816: Load;19:28:55:110: Screen5;19:28:55:224: Load;</t>
  </si>
  <si>
    <t>R_1daXDyQ0OWBcfR1</t>
  </si>
  <si>
    <t>19:25:38:187: Load;19:25:40:596: Accept;19:25:45:867: Screen1;19:25:46:22: Load;19:25:49:609: Screen2;19:25:49:705: Load;19:25:56:165: Screen3;19:25:56:266: Load;19:26:0:212: Screen4;19:26:0:291: Load;19:26:6:452: Screen5;19:26:6:607: Load;</t>
  </si>
  <si>
    <t xml:space="preserve">I assumed the cookies are noticing what you were looking at and then sometimes you get pop ups about them. </t>
  </si>
  <si>
    <t>R_PZfgnvjkSWtq74t</t>
  </si>
  <si>
    <t>19:28:17:198: Load;19:28:23:272: Configure;19:28:26:318: C1;19:28:27:209: Save;19:28:29:486: Screen1;19:28:29:750: Load;19:28:32:4: Screen2;19:28:32:159: Load;19:28:37:161: Screen3;19:28:37:304: Load;</t>
  </si>
  <si>
    <t>R_bDVyw8zrsztXMzv</t>
  </si>
  <si>
    <t>19:27:38:311: Load;19:27:39:994: Accept;19:27:44:237: Screen1;19:27:44:323: Load;19:27:46:601: Screen2;19:27:46:675: Load;19:27:50:475: Screen3;19:27:50:557: Load;19:27:56:458: Screen4;19:27:56:525: Load;19:28:7:687: Screen5;19:28:7:819: Load;</t>
  </si>
  <si>
    <t>R_3EGqyhfVNmwUmD0</t>
  </si>
  <si>
    <t>19:28:16:780: Load;19:28:18:847: Accept;19:28:20:605: Screen1;19:28:20:882: Load;19:28:24:222: Screen2;19:28:24:425: Load;19:28:29:347: Load;19:28:32:187: Load;19:28:38:419: Screen5;19:28:38:644: Load;</t>
  </si>
  <si>
    <t>R_1IcLabf2A3T8N7u</t>
  </si>
  <si>
    <t>19:28:37:181: Load;19:28:41:668: Accept;19:28:43:59: Screen1;19:28:43:294: Load;19:28:46:139: Screen2;19:28:46:281: Load;19:28:49:347: Screen3;19:28:49:449: Load;19:28:58:193: Screen4;19:28:58:296: Load;19:29:3:964: Screen5;19:29:4:118: Load;</t>
  </si>
  <si>
    <t>R_3oX8sRk7CRWB5Qa</t>
  </si>
  <si>
    <t>19:27:41:727: Load;19:27:43:784: Accept;19:27:45:676: Screen1;19:27:45:790: Load;19:27:49:746: Screen2;19:27:49:843: Load;19:27:53:703: Screen3;19:27:53:798: Load;19:28:1:207: Screen4;19:28:1:294: Load;19:28:12:243: Load;</t>
  </si>
  <si>
    <t>R_1DCh0xwJVfX44Sa</t>
  </si>
  <si>
    <t>19:25:29:62: Load;19:25:33:309: C1;19:25:33:755: Save;19:25:35:200: Load;19:25:38:712: Screen2;19:25:38:848: Load;19:25:41:907: Screen3;19:25:42:38: Load;19:25:44:254: Load;19:25:47:858: Screen5;19:25:47:971: Load;</t>
  </si>
  <si>
    <t>R_2uEUR8lTrXkVksu</t>
  </si>
  <si>
    <t>19:33:8:180: Load;19:33:11:64: Accept;19:33:12:184: Screen1;19:33:12:360: Load;19:33:14:28: Screen2;19:33:14:126: Load;19:33:17:182: Screen3;19:33:17:280: Load;19:33:21:101: Load;19:33:29:631: Load;19:33:35:848: Load;19:33:39:309: Screen5;19:33:39:404: Load;</t>
  </si>
  <si>
    <t>R_z0QsngV6FStqmvn</t>
  </si>
  <si>
    <t>19:28:34:660: Load;19:28:39:993: Accept;19:28:41:319: Screen1;19:28:41:463: Load;19:28:43:851: Load;19:28:46:639: Screen3;19:28:46:765: Load;19:28:55:263: Load;19:28:59:397: Load;</t>
  </si>
  <si>
    <t>R_2tbp5ebLfWVJNok</t>
  </si>
  <si>
    <t>19:29:2:505: Load;undefined: undefined;19:29:4:207: Accept;19:29:7:671: Screen1;19:29:7:850: Load;undefined: undefined;19:29:9:246: Screen2;19:29:9:401: Load;undefined: undefined;19:29:14:329: Screen3;19:29:14:497: Load;undefined: undefined;undefined: undefined;19:29:21:347: Load;undefined: undefined;19:29:30:93: Load;19:29:34:670: Screen5;19:29:34:819: Load;undefined: undefined;</t>
  </si>
  <si>
    <t>R_z3kBI7jV0QmmzOp</t>
  </si>
  <si>
    <t>19:28:45:285: Load;19:28:49:668: Accept;19:28:53:813: Screen1;19:28:54:40: Load;19:28:56:422: Screen2;19:28:56:529: Load;19:29:1:656: Load;19:29:10:963: Screen4;19:29:11:153: Load;19:29:24:531: Load;</t>
  </si>
  <si>
    <t>R_1r7Jx5dL39ib0FY</t>
  </si>
  <si>
    <t>19:24:32:544: Load;19:24:41:49: Accept;19:24:46:173: Screen1;19:24:46:454: Load;19:24:53:349: Screen2;19:24:53:609: Load;19:25:0:467: Load;19:25:5:227: Screen4;19:25:5:414: Load;19:25:17:81: Screen5;19:25:17:376: Load;</t>
  </si>
  <si>
    <t>R_C7VjwIdzndgfVTj</t>
  </si>
  <si>
    <t>19:25:59:619: Load;19:26:3:140: Configure;19:26:4:568: C1;19:26:6:455: Save;19:26:8:56: Screen1;19:26:8:442: Load;19:26:10:350: Screen2;19:26:10:637: Load;19:26:13:364: Screen3;19:26:13:485: Load;19:26:18:584: Screen4;19:26:18:935: Load;19:26:21:942: Screen5;19:26:22:216: Load;</t>
  </si>
  <si>
    <t>R_2Bh7fUn596qBjnD</t>
  </si>
  <si>
    <t>19:25:47:596: Load;19:25:49:156: Accept;19:25:53:507: Screen1;19:25:53:675: Load;19:25:59:242: Screen2;19:25:59:369: Load;19:26:6:908: Screen3;19:26:7:44: Load;19:26:17:187: Screen4;19:26:17:303: Load;19:26:36:599: Load;</t>
  </si>
  <si>
    <t>R_6JOpH3sizcrHkzf</t>
  </si>
  <si>
    <t>19:24:48:192: Load;19:25:1:986: Configure;19:25:5:268: C1;19:25:9:284: Save;19:25:18:137: Screen1;19:25:18:304: Load;19:25:27:916: Screen2;19:25:28:68: Load;</t>
  </si>
  <si>
    <t>R_Djl8dGl3c7gJYCl</t>
  </si>
  <si>
    <t>19:26:3:927: Load;19:26:6:672: Accept;19:26:8:33: Screen1;19:26:8:160: Load;19:26:9:902: Screen2;19:26:9:999: Load;19:26:14:958: Screen3;19:26:15:65: Load;19:26:22:28: Load;19:26:46:498: Screen5;19:26:46:653: Load;</t>
  </si>
  <si>
    <t>R_RftLfp0v5vNbTkB</t>
  </si>
  <si>
    <t>19:28:36:590: Load;19:28:39:499: Accept;19:28:41:858: Load;19:28:45:895: Load;19:28:51:169: Load;19:28:59:89: Load;19:29:2:233: Load;</t>
  </si>
  <si>
    <t>R_UcIiOgv8U3uqezf</t>
  </si>
  <si>
    <t>19:26:56:51: Load;19:27:16:680: Decline;19:27:18:661: Screen1;19:27:19:87: Load;19:27:24:562: Load;19:27:32:238: Screen3;19:27:32:580: Load;19:27:44:581: Screen4;19:27:44:961: Load;19:27:51:824: Load;</t>
  </si>
  <si>
    <t>no comments thanks</t>
  </si>
  <si>
    <t>R_21HOV09zu5QrV9v</t>
  </si>
  <si>
    <t>19:29:52:729: Load;19:29:55:822: Decline;19:29:59:752: Load;19:30:3:11: Screen2;19:30:3:384: Load;19:30:8:107: Screen3;19:30:8:487: Load;19:30:19:564: Load;19:30:25:147: Load;</t>
  </si>
  <si>
    <t>R_1LMQ5l7BfhFzOfw</t>
  </si>
  <si>
    <t>81.0.416.62</t>
  </si>
  <si>
    <t>19:29:14:776: Load;19:29:18:272: Accept;19:29:22:335: Screen1;19:29:22:745: Load;19:29:24:501: Screen2;19:29:24:694: Load;19:29:29:720: Screen3;19:29:29:892: Load;19:29:34:871: Load;19:29:41:431: Load;</t>
  </si>
  <si>
    <t>R_3NQybv4XMcja9O2</t>
  </si>
  <si>
    <t>19:28:43:903: Load;19:28:48:892: Accept;19:28:53:252: Screen1;19:28:53:513: Load;19:28:59:417: Load;19:29:3:378: Screen3;19:29:3:479: Load;19:29:6:195: Screen4;19:29:6:368: Load;19:29:18:932: Load;</t>
  </si>
  <si>
    <t>R_1n1uAxUpNLzc4bQ</t>
  </si>
  <si>
    <t>19:29:49:135: Load;19:29:50:871: Accept;19:29:52:746: Screen1;19:29:52:965: Load;19:29:55:830: Screen2;19:29:55:998: Load;19:29:59:974: Screen3;19:30:0:137: Load;19:30:6:763: Screen4;19:30:7:115: Load;19:30:11:424: Screen5;19:30:11:597: Load;</t>
  </si>
  <si>
    <t>R_CdUVxxPsGBMjQm5</t>
  </si>
  <si>
    <t>19:29:38:778: Load;19:29:47:282: Decline;19:29:48:955: Screen1;19:29:49:527: Load;19:29:52:911: Load;19:29:56:325: Screen3;19:29:56:932: Load;19:30:4:952: Load;19:30:12:544: Screen5;19:30:13:223: Load;</t>
  </si>
  <si>
    <t>R_2eW1T0JL2qLxbEH</t>
  </si>
  <si>
    <t>19:28:10:748: Load;19:28:19:832: Accept;19:28:25:572: Screen1;19:28:30:424: Screen1;19:29:1:810: Load;19:29:10:971: Screen2;19:29:11:124: Load;19:29:18:273: Load;19:29:23:980: Screen4;19:29:24:134: Load;19:29:29:688: Screen5;19:29:29:826: Load;</t>
  </si>
  <si>
    <t>R_1PXhzgfWM782vVn</t>
  </si>
  <si>
    <t>19:27:41:28: Load;19:27:44:56: Accept;19:27:52:196: Screen1;19:27:52:342: Load;19:27:54:953: Screen2;19:27:55:54: Load;19:28:2:64: Screen3;19:28:2:163: Load;19:28:8:467: Screen4;19:28:8:617: Load;</t>
  </si>
  <si>
    <t>R_tQctLAuu4goj2iB</t>
  </si>
  <si>
    <t>19:27:32:906: Load;19:27:42:25: Accept;19:27:46:206: Screen1;19:27:46:520: Load;19:27:51:167: Screen2;19:27:51:388: Load;19:27:58:367: Load;19:28:5:920: Screen4;19:28:6:246: Load;19:28:21:986: Screen5;19:28:22:281: Load;</t>
  </si>
  <si>
    <t>R_3iJDSaSfFQgR4xW</t>
  </si>
  <si>
    <t>19:28:3:351: Load;19:28:31:221: Configure;19:28:46:80: Save;</t>
  </si>
  <si>
    <t>R_08Onh1wHErGNwIh</t>
  </si>
  <si>
    <t>19:28:2:362: Load;19:28:6:783: Accept;19:28:9:152: Screen1;19:28:9:344: Load;19:28:13:73: Screen2;19:28:13:137: Load;19:28:18:672: Screen3;19:28:18:811: Load;19:28:28:657: Screen4;19:28:28:848: Load;19:28:39:496: Screen5;19:28:39:637: Load;</t>
  </si>
  <si>
    <t>R_OBSmPzRYB2OYArn</t>
  </si>
  <si>
    <t>19:28:34:507: Load;19:28:40:0: Accept;19:28:42:427: Screen1;19:28:42:633: Load;19:28:46:199: Load;19:28:49:662: Screen3;19:28:49:831: Load;19:28:56:930: Screen4;19:28:57:223: Load;19:29:4:304: Screen5;19:29:4:842: Load;</t>
  </si>
  <si>
    <t>R_XZHRxpAJB8wO3df</t>
  </si>
  <si>
    <t>19:29:55:179: Load;19:29:58:346: Accept;19:30:2:615: Screen1;19:30:2:947: Load;19:30:8:837: Screen2;19:30:9:16: Load;19:30:14:561: Screen3;19:30:14:817: Load;19:30:22:532: Screen4;19:30:22:820: Load;19:30:30:711: Load;</t>
  </si>
  <si>
    <t>R_2cC9qWfiZV9rrA5</t>
  </si>
  <si>
    <t>19:32:36:525: Load;</t>
  </si>
  <si>
    <t>R_1Kp7Ga9KoLdbapa</t>
  </si>
  <si>
    <t>19:24:17:162: Load;19:24:47:736: C1;19:24:49:115: Save;19:24:53:71: Screen1;19:24:53:336: Load;19:24:57:377: Load;19:25:4:288: Screen3;19:25:4:487: Load;19:25:14:574: Load;19:25:24:626: Screen5;19:25:25:37: Load;</t>
  </si>
  <si>
    <t>R_2S3omuIbRRfO36y</t>
  </si>
  <si>
    <t>19:27:45:358: Load;19:28:12:824: Accept;</t>
  </si>
  <si>
    <t>R_vD1pSx2HmAxuSRz</t>
  </si>
  <si>
    <t>19:29:57:381: Load;19:30:0:983: Accept;19:30:4:347: Screen1;19:30:4:706: Load;19:30:10:111: Screen2;19:30:10:352: Load;19:30:16:696: Screen3;19:30:16:960: Load;19:30:27:697: Screen4;19:30:27:998: Load;19:30:35:550: Screen5;19:30:35:888: Load;</t>
  </si>
  <si>
    <t>R_3MlmSDhoscyJWky</t>
  </si>
  <si>
    <t>19:31:6:253: Load;19:31:12:45: Accept;19:31:15:75: Screen1;19:31:15:379: Load;19:31:17:949: Screen2;19:31:18:141: Load;19:31:21:780: Screen3;19:31:21:960: Load;19:31:24:94: Screen4;19:31:24:280: Load;19:31:27:771: Screen5;19:31:27:951: Load;</t>
  </si>
  <si>
    <t>R_PImZFV40BYN5A0V</t>
  </si>
  <si>
    <t>19:30:56:590: Load;19:30:59:169: Decline;19:31:0:891: Screen1;19:31:1:33: Load;19:31:3:20: Screen2;19:31:3:100: Load;19:31:7:158: Screen3;19:31:7:252: Load;19:31:14:132: Screen4;19:31:14:307: Load;19:31:23:349: Screen5;19:31:23:522: Load;</t>
  </si>
  <si>
    <t>R_3IYoP3eBlzJKgvA</t>
  </si>
  <si>
    <t>19:32:43:172: Load;19:32:45:87: Accept;19:32:46:345: Screen1;19:32:46:807: Load;19:32:49:200: Load;19:32:52:249: Load;19:32:54:56: Screen4;19:32:54:334: Load;19:32:57:504: Screen5;19:32:57:710: Load;</t>
  </si>
  <si>
    <t>R_3kNzkWNwndKQy34</t>
  </si>
  <si>
    <t>19:30:52:942: Load;19:31:1:631: Accept;19:31:5:860: Screen1;19:31:6:218: Load;19:31:8:569: Screen2;19:31:8:730: Load;19:31:12:422: Screen3;19:31:12:568: Load;19:31:21:337: Screen4;19:31:21:588: Load;19:31:28:733: Screen5;19:31:29:8: Load;</t>
  </si>
  <si>
    <t>R_2OGOEq0FwEYSKLl</t>
  </si>
  <si>
    <t>19:32:12:739: Load;19:32:18:559: Accept;19:32:19:902: Screen1;19:32:20:197: Load;19:32:21:798: Screen2;19:32:22:9: Load;19:32:24:598: Screen3;19:32:24:812: Load;19:32:26:607: Screen4;19:32:26:829: Load;19:32:32:79: Load;</t>
  </si>
  <si>
    <t>R_0dgOYeVUzepCxPP</t>
  </si>
  <si>
    <t>19:31:35:699: Load;19:31:41:615: Accept;19:31:46:824: Screen1;19:31:47:81: Load;19:31:50:961: Load;19:31:55:237: Screen3;19:31:55:322: Load;19:32:4:310: Screen4;19:32:4:488: Load;</t>
  </si>
  <si>
    <t>R_2tDSmUXzApVmhCE</t>
  </si>
  <si>
    <t>19:32:28:301: Load;19:32:35:785: Decline;19:32:36:940: Screen1;19:32:37:34: Load;19:32:39:370: Screen2;19:32:39:431: Load;19:32:41:896: Screen3;19:32:41:948: Load;19:32:51:312: Load;19:32:57:571: Screen5;19:32:57:708: Load;</t>
  </si>
  <si>
    <t>R_2dQMKoCUYcNmUFy</t>
  </si>
  <si>
    <t>19:31:26:895: Load;19:31:32:692: Accept;19:31:36:448: Screen1;19:31:36:696: Load;19:31:39:905: Screen2;19:31:40:73: Load;19:31:44:592: Screen3;19:31:44:745: Load;19:31:53:472: Screen4;19:31:53:656: Load;19:32:4:1: Screen5;19:32:4:222: Load;</t>
  </si>
  <si>
    <t>I enjoyed the study and it was very clear</t>
  </si>
  <si>
    <t>R_1LbS9XSHU7Dbkih</t>
  </si>
  <si>
    <t>12.0.2</t>
  </si>
  <si>
    <t>19:32:23:167: Load;19:32:28:491: Decline;19:32:30:709: Screen1;19:32:31:33: Load;19:32:34:538: Screen2;19:32:34:682: Load;19:32:39:561: Screen3;19:32:39:895: Load;19:32:49:325: Screen4;19:32:49:591: Load;</t>
  </si>
  <si>
    <t>R_21Bz8CiYfpJMVUh</t>
  </si>
  <si>
    <t>19:24:30:861: Load;19:24:39:908: Accept;19:24:45:508: Load;19:24:51:84: Load;19:24:58:508: Screen3;19:24:58:634: Load;19:25:4:980: Screen4;19:25:5:135: Load;19:25:24:23: Load;</t>
  </si>
  <si>
    <t>R_9U0A7tqO8ftkziV</t>
  </si>
  <si>
    <t>19:30:33:356: Load;19:30:34:972: Accept;19:30:37:851: Screen1;19:30:37:981: Load;19:30:43:636: Screen2;19:30:43:813: Load;19:30:48:103: Load;19:30:49:293: Screen4;19:30:49:381: Load;19:30:54:278: Screen5;19:30:54:367: Load;</t>
  </si>
  <si>
    <t>R_27fLxrpWbctI3nv</t>
  </si>
  <si>
    <t>19:28:15:184: Load;19:28:20:455: Accept;19:28:23:434: Screen1;19:28:23:608: Load;19:28:26:719: Screen2;19:28:26:811: Load;19:28:30:854: Screen3;19:28:30:929: Load;19:28:32:357: Screen4;19:28:32:432: Load;19:28:37:675: Screen5;19:28:37:745: Load;</t>
  </si>
  <si>
    <t xml:space="preserve">Whenever I'm browsing the internet, I presume accepting cookies means that I'm going to see adverts for whatever I'm browsing on other sites. It means little to me as I usually ignore these--I tend to feel I know what I want without being reminded elsewhere. But there definitely is uncertainty and fear, to some extent, about just how much of myself I'm giving away, and consequently how much knowledge companies have about me. It does feel good from time to time to erase all my cookie data. </t>
  </si>
  <si>
    <t>R_1rxEi7hdOtbMXZ1</t>
  </si>
  <si>
    <t>19:31:2:560: Load;19:31:8:403: Accept;19:31:14:708: Screen1;19:31:15:223: Load;19:31:20:302: Screen2;19:31:20:839: Load;19:31:28:139: Screen3;19:31:28:516: Load;19:31:40:195: Screen4;19:31:40:576: Load;</t>
  </si>
  <si>
    <t>R_3O5m63j7Uca8eVb</t>
  </si>
  <si>
    <t>19:33:2:549: Screen1;19:33:3:72: Load;19:33:4:510: Screen2;19:33:4:615: Load;19:33:7:790: Screen3;19:33:7:876: Load;19:33:14:345: Screen4;19:33:14:479: Load;19:33:19:874: Load;</t>
  </si>
  <si>
    <t>R_2uyx7Nf178arB2Q</t>
  </si>
  <si>
    <t>19:33:20:384: Load;19:33:25:934: Accept;19:33:27:705: Screen1;19:33:27:915: Load;19:33:30:253: Screen2;19:33:30:399: Load;19:33:32:892: Screen3;19:33:33:90: Load;19:33:37:479: Screen4;19:33:37:695: Load;19:33:40:939: Screen5;19:33:41:194: Load;</t>
  </si>
  <si>
    <t>R_3fCVha3fyizkWTJ</t>
  </si>
  <si>
    <t>19:32:31:103: Load;19:32:34:488: Configure;19:32:36:823: C1;19:32:37:816: Save;19:32:39:87: Screen1;19:32:39:264: Load;19:32:40:656: Screen2;19:32:40:731: Load;19:32:43:936: Screen3;19:32:44:2: Load;19:32:57:933: Screen4;19:32:58:15: Load;</t>
  </si>
  <si>
    <t>R_3r8y4Yq0HFuXfzj</t>
  </si>
  <si>
    <t>19:29:4:458: Load;19:29:19:706: Accept;19:29:22:392: Screen1;19:29:23:613: Load;19:29:27:264: Screen2;19:29:27:889: Load;19:29:37:601: Screen3;19:29:38:235: Load;19:30:1:772: Screen4;19:30:2:503: Load;19:30:21:803: Screen5;19:30:22:566: Load;</t>
  </si>
  <si>
    <t>R_2ATMxqkOYXOWV30</t>
  </si>
  <si>
    <t>19:32:13:272: Load;19:32:16:963: Accept;19:32:18:889: Screen1;19:32:19:177: Load;19:32:30:790: Screen2;19:32:30:946: Load;19:32:41:538: Load;19:32:51:373: Screen4;19:32:51:605: Load;19:32:59:142: Screen5;19:32:59:379: Load;</t>
  </si>
  <si>
    <t>R_5mPMonDCHcCoVnr</t>
  </si>
  <si>
    <t>19:33:33:269: Load;19:33:39:198: Accept;19:33:41:103: Screen1;19:33:41:791: Load;19:33:44:737: Screen2;19:33:45:76: Load;19:33:48:444: Load;19:33:55:34: Screen4;19:33:55:430: Load;19:34:1:621: Screen5;19:34:1:964: Load;</t>
  </si>
  <si>
    <t>R_3masTu6eLPVTN1q</t>
  </si>
  <si>
    <t>19:33:12:973: Load;19:33:16:93: Accept;19:33:17:239: Load;19:33:20:924: Screen2;19:33:20:999: Load;19:33:24:407: Screen3;19:33:24:510: Load;19:33:30:499: Load;19:33:38:212: Load;</t>
  </si>
  <si>
    <t>R_1d4W87s9xjqkdRQ</t>
  </si>
  <si>
    <t>19:33:21:315: Load;19:33:27:551: Accept;19:33:28:998: Screen1;19:33:29:554: Load;19:33:30:881: Screen2;19:33:31:326: Load;19:33:33:891: Screen3;19:33:34:429: Load;19:33:35:767: Screen4;19:33:36:65: Load;19:33:37:615: Screen5;19:33:37:917: Load;</t>
  </si>
  <si>
    <t>R_21aIvHjD5VJaFk2</t>
  </si>
  <si>
    <t>19:33:8:135: Load;19:33:21:388: Save;19:33:23:39: Screen1;19:33:23:183: Load;19:33:24:691: Screen2;19:33:24:759: Load;19:33:27:787: Load;19:33:33:468: Load;19:33:44:233: Screen5;19:33:44:337: Load;</t>
  </si>
  <si>
    <t>R_1i4KB1FhQO9LhzJ</t>
  </si>
  <si>
    <t>19:33:35:300: Load;19:33:36:436: Accept;19:33:37:182: Screen1;19:33:37:261: Load;19:33:38:86: Screen2;19:33:38:150: Load;19:33:42:697: Load;19:33:49:777: Screen4;19:33:49:857: Load;19:33:53:498: Load;</t>
  </si>
  <si>
    <t>No Sir</t>
  </si>
  <si>
    <t>R_2sQI43sesO0BZjC</t>
  </si>
  <si>
    <t>820x1180</t>
  </si>
  <si>
    <t>19:33:42:588: Load;19:33:49:844: Load;19:33:51:172: Load;19:33:55:533: Screen3;19:33:55:578: Load;19:33:58:344: Screen4;19:33:58:393: Load;19:34:4:558: Screen5;19:34:4:665: Load;</t>
  </si>
  <si>
    <t>R_3iRrO9aIsa5WtZk</t>
  </si>
  <si>
    <t>19:29:40:492: Load;19:29:41:912: Accept;19:29:43:643: Screen1;19:29:43:785: Load;19:29:46:918: Screen2;19:29:47:5: Load;19:29:50:242: Screen3;19:29:50:369: Load;19:29:52:92: Screen4;19:29:52:181: Load;19:30:7:801: Screen5;19:30:8:42: Load;</t>
  </si>
  <si>
    <t>R_3Gkb9ayAgdRWUCC</t>
  </si>
  <si>
    <t>19:33:1:882: Load;19:33:3:672: Accept;19:33:6:526: Screen1;19:33:6:797: Load;19:33:8:251: Screen2;19:33:8:405: Load;19:33:13:637: Screen3;19:33:13:811: Load;19:33:19:358: Screen4;19:33:19:573: Load;19:33:26:846: Load;</t>
  </si>
  <si>
    <t>R_yjPYNu9oCpbAUHT</t>
  </si>
  <si>
    <t>2nd one was a blank page</t>
  </si>
  <si>
    <t>R_3JfHYCDKtVWhySl</t>
  </si>
  <si>
    <t>19:32:48:155: Load;19:32:51:247: Accept;19:32:55:360: Load;19:33:0:643: Screen2;19:33:0:740: Load;19:33:6:253: Screen3;19:33:6:421: Load;19:33:10:222: Screen4;19:33:10:314: Load;19:33:17:230: Screen5;19:33:17:427: Load;</t>
  </si>
  <si>
    <t>R_1Oqc9U2tWVYG0qa</t>
  </si>
  <si>
    <t>19:33:37:197: Load;19:33:38:292: Accept;19:33:39:386: Screen1;19:33:39:502: Load;19:33:40:570: Screen2;19:33:40:695: Load;19:33:42:825: Screen3;19:33:42:931: Load;19:33:52:376: Load;19:34:5:273: Screen5;19:34:5:442: Load;</t>
  </si>
  <si>
    <t>R_2WuLgGA3khKqSgj</t>
  </si>
  <si>
    <t>19:11:32:900: Load;19:11:35:928: Accept;19:11:37:385: Screen1;19:11:37:512: Load;19:11:39:512: Screen2;19:11:39:617: Load;19:11:42:240: Screen3;19:11:42:333: Load;19:11:46:131: Load;19:11:51:635: Screen4;19:11:51:739: Load;19:11:58:601: Screen5;19:11:59:273: Load;</t>
  </si>
  <si>
    <t>R_2SBHJ4pA1XowVkD</t>
  </si>
  <si>
    <t>19:33:59:547: Load;19:34:5:122: Accept;19:34:6:814: Load;19:34:8:388: Screen2;19:34:8:464: Load;19:34:10:961: Screen3;19:34:11:182: Load;19:34:19:378: Screen4;19:34:19:774: Load;19:34:34:937: Screen5;19:34:35:460: Load;</t>
  </si>
  <si>
    <t>R_1gjw7F6C7McHuud</t>
  </si>
  <si>
    <t>19:33:49:192: Load;19:34:2:799: Load;19:34:5:832: Screen2;19:34:5:929: Load;19:34:9:393: Screen3;19:34:9:473: Load;19:34:10:775: Screen4;19:34:10:856: Load;19:34:20:66: Load;</t>
  </si>
  <si>
    <t>R_2xPCkDCPlMEhdyA</t>
  </si>
  <si>
    <t>19:33:36:993: Load;19:33:42:694: Configure;19:33:47:254: C1;19:33:48:161: Save;19:33:51:535: Load;19:33:55:282: Load;19:33:58:803: Screen3;19:33:58:934: Load;19:34:2:152: Screen4;19:34:2:298: Load;19:34:5:242: Screen5;19:34:5:365: Load;</t>
  </si>
  <si>
    <t>R_2wagauuaJm2Ihwg</t>
  </si>
  <si>
    <t>19:31:41:733: Screen1;19:31:55:292: Load;19:32:2:634: Screen2;19:32:2:826: Load;19:32:7:187: Screen3;19:32:7:577: Load;19:32:14:780: Load;19:32:18:855: Screen4;19:32:19:170: Load;19:32:28:965: Screen5;19:32:29:350: Load;</t>
  </si>
  <si>
    <t>R_1QMeUDKRSOHWlH6</t>
  </si>
  <si>
    <t>19:31:48:960: Load;19:32:4:991: Accept;19:32:10:356: Load;19:32:13:342: Load;19:32:18:736: Screen3;19:32:18:837: Load;19:32:22:999: Load;19:32:34:901: Screen5;19:32:35:83: Load;</t>
  </si>
  <si>
    <t>Good luck with your research!</t>
  </si>
  <si>
    <t>R_10Z7VlSlGKl0yky</t>
  </si>
  <si>
    <t>19:33:24:720: Load;19:33:25:999: Accept;19:33:27:376: Screen1;19:33:27:485: Load;19:33:32:501: Screen2;19:33:32:565: Load;19:33:36:808: Screen3;19:33:36:876: Load;19:33:49:130: Screen4;19:33:49:298: Load;19:33:53:794: Screen5;19:33:53:861: Load;</t>
  </si>
  <si>
    <t>R_1eIXLyYlQEVJ0aL</t>
  </si>
  <si>
    <t>19:33:5:105: Load;19:33:11:957: Accept;19:33:15:706: Screen1;19:33:16:220: Load;19:33:19:6: Screen2;19:33:19:225: Load;19:33:24:603: Screen3;19:33:24:910: Load;19:33:27:67: Screen4;19:33:27:307: Load;19:33:33:157: Screen5;19:33:33:503: Load;</t>
  </si>
  <si>
    <t>R_W114LC7kJ2r2Y7L</t>
  </si>
  <si>
    <t>19:34:21:366: Load;19:34:24:666: Accept;19:34:28:523: Screen1;19:34:28:683: Load;19:34:31:546: Screen2;19:34:31:619: Load;19:34:34:397: Load;19:34:40:55: Screen4;19:34:40:130: Load;19:34:45:277: Screen5;19:34:45:419: Load;</t>
  </si>
  <si>
    <t>R_1rkJQni4wntaIg3</t>
  </si>
  <si>
    <t>19:33:26:681: Load;19:33:29:340: Accept;19:33:30:836: Screen1;19:33:31:83: Load;19:33:33:612: Screen2;19:33:33:809: Load;19:33:40:239: Screen3;19:33:40:466: Load;19:33:47:188: Screen4;19:33:47:426: Load;19:33:53:996: Screen5;19:33:54:250: Load;</t>
  </si>
  <si>
    <t>R_3R3MzURyUVl0Ko7</t>
  </si>
  <si>
    <t>19:34:13:967: Load;19:34:15:502: Accept;19:34:17:300: Screen1;19:34:17:445: Load;19:34:20:794: Screen2;19:34:20:921: Load;19:34:25:464: Load;19:34:28:146: Load;19:34:33:725: Screen5;19:34:33:924: Load;</t>
  </si>
  <si>
    <t>R_2rlvh3znJhjtMha</t>
  </si>
  <si>
    <t>19:33:59:462: Load;19:34:7:296: Configure;19:34:10:761: C1;19:34:11:657: Save;19:34:15:929: Screen1;19:34:16:245: Load;19:34:21:214: Screen2;19:34:21:443: Load;19:34:26:176: Screen3;19:34:26:377: Load;19:34:38:900: Screen4;19:34:39:111: Load;19:34:46:0: Screen5;19:34:46:278: Load;</t>
  </si>
  <si>
    <t>R_2EEsdcjNQOfouyU</t>
  </si>
  <si>
    <t>19:34:17:415: Load;19:34:20:70: Accept;19:34:22:449: Screen1;19:34:22:527: Load;19:34:25:906: Screen2;19:34:25:972: Load;19:34:30:533: Load;19:34:38:760: Screen4;19:34:38:829: Load;19:34:48:631: Screen5;19:34:48:750: Load;</t>
  </si>
  <si>
    <t>R_2XdJRJvMZ6EiIq1</t>
  </si>
  <si>
    <t>19:34:49:681: Load;19:34:53:684: Accept;19:34:56:19: Load;19:34:58:839: Screen2;19:34:58:888: Load;19:35:1:577: Screen3;19:35:1:632: Load;19:35:7:234: Load;19:35:10:567: Load;</t>
  </si>
  <si>
    <t>R_cU8WWtDzZSNF5aF</t>
  </si>
  <si>
    <t>19:30:46:848: Load;19:31:10:718: Configure;19:31:14:762: C1;19:31:16:362: Save;19:31:20:481: Screen1;19:31:20:754: Load;19:31:25:805: Screen2;19:31:26:41: Load;19:31:34:502: Screen3;19:31:34:710: Load;</t>
  </si>
  <si>
    <t>R_1kXnc8dc1Vbx4Py</t>
  </si>
  <si>
    <t>1229x692</t>
  </si>
  <si>
    <t>19:33:47:362: Load;19:33:53:633: Accept;19:33:56:813: Screen1;19:33:56:949: Load;19:34:1:270: Screen2;19:34:1:369: Load;19:34:8:795: Screen3;19:34:8:895: Load;19:34:16:301: Screen4;19:34:16:492: Load;19:34:25:882: Screen5;19:34:26:66: Load;</t>
  </si>
  <si>
    <t>R_0ie0ZxDdPlo0oNj</t>
  </si>
  <si>
    <t>19:34:7:382: Load;19:34:9:784: Accept;19:34:10:846: Screen1;19:34:11:53: Load;19:34:12:191: Screen2;19:34:12:358: Load;19:34:15:40: Load;19:34:20:853: Load;19:34:26:135: Screen5;19:34:26:399: Load;</t>
  </si>
  <si>
    <t>Nothing.</t>
  </si>
  <si>
    <t>R_2CCI3mWQVb75SS6</t>
  </si>
  <si>
    <t>19:31:34:719: Load;19:31:39:322: Accept;19:31:42:253: Screen1;19:31:42:416: Load;19:31:47:572: Screen2;19:31:47:724: Load;19:31:52:735: Screen3;19:31:52:848: Load;19:31:56:57: Screen4;19:31:56:230: Load;19:32:1:772: Screen5;19:32:1:934: Load;</t>
  </si>
  <si>
    <t>R_3hfnB2nZdRnpgKM</t>
  </si>
  <si>
    <t>19:34:13:477: Load;19:34:16:236: Accept;19:34:18:690: Screen1;19:34:18:786: Load;19:34:23:171: Screen2;19:34:23:223: Load;19:34:27:460: Screen3;19:34:27:517: Load;19:34:37:381: Screen4;19:34:37:515: Load;</t>
  </si>
  <si>
    <t>R_WBuqBpzzhTJrvS9</t>
  </si>
  <si>
    <t>19:34:18:208: Load;19:34:23:144: Accept;19:34:26:715: Screen1;19:34:26:940: Load;19:34:29:203: Screen2;19:34:29:268: Load;19:34:34:857: Screen3;19:34:34:990: Load;19:34:46:107: Load;19:34:51:494: Load;</t>
  </si>
  <si>
    <t>R_2wiX0b1eUAUt5py</t>
  </si>
  <si>
    <t>19:34:42:225: Load;19:34:48:64: Decline;19:34:51:240: Load;19:34:53:391: Load;19:34:56:578: Screen3;19:34:56:708: Load;19:35:2:49: Screen4;19:35:2:200: Load;19:35:12:15: Load;</t>
  </si>
  <si>
    <t>R_2TucFcMA55og9FK</t>
  </si>
  <si>
    <t>19:35:19:13: Load;19:35:23:561: Accept;19:35:25:328: Screen1;19:35:25:414: Load;19:35:27:416: Screen2;19:35:27:485: Load;19:35:33:48: Screen3;19:35:33:100: Load;19:35:39:562: Load;19:35:44:669: Load;</t>
  </si>
  <si>
    <t>R_1OuGv23WzOD3bxw</t>
  </si>
  <si>
    <t>19:35:3:135: Load;19:35:9:1: Screen1;19:35:9:226: Load;19:35:10:846: Screen2;19:35:10:921: Load;19:35:14:643: Screen3;19:35:14:725: Load;19:35:20:926: Load;19:35:28:409: Screen4;19:35:28:538: Load;19:35:38:154: Screen5;19:35:38:339: Load;</t>
  </si>
  <si>
    <t>R_21accfoaGzXjiPM</t>
  </si>
  <si>
    <t>19:35:38:884: Load;19:35:40:735: Accept;19:35:41:991: Load;19:35:44:614: Screen2;19:35:44:724: Load;19:35:47:331: Screen3;19:35:47:437: Load;19:35:52:233: Load;19:35:57:385: Screen5;19:35:57:553: Load;</t>
  </si>
  <si>
    <t>R_elEhAZ9DS8iqX97</t>
  </si>
  <si>
    <t>19:34:30:955: Load;19:34:32:434: Accept;19:34:40:128: Screen1;19:34:40:346: Load;19:34:42:675: Screen2;19:34:42:777: Load;19:34:48:914: Screen3;19:34:49:8: Load;19:34:52:127: Screen4;19:34:52:225: Load;19:34:55:159: Screen5;19:34:55:253: Load;</t>
  </si>
  <si>
    <t>R_2SCDrDy3pkMMVDJ</t>
  </si>
  <si>
    <t>19:29:47:945: Load;19:31:8:503: Accept;19:31:46:523: Load;19:32:10:331: Screen2;19:32:10:648: Load;19:32:18:751: Screen3;19:32:19:7: Load;19:32:22:516: Screen4;19:32:22:683: Load;19:32:32:501: Screen5;19:32:32:757: Load;</t>
  </si>
  <si>
    <t>R_2pVUiYf36gPAiaR</t>
  </si>
  <si>
    <t>R_OxUMUyPjFjAcfoB</t>
  </si>
  <si>
    <t>19:45:41:180: Load;19:45:54:266: C1;19:45:55:454: Save;19:45:56:865: Screen1;19:45:57:147: Load;19:46:0:869: Load;19:46:4:356: Screen3;19:46:4:452: Load;19:46:14:986: Screen4;19:46:15:134: Load;19:46:29:689: Screen5;19:46:29:808: Load;</t>
  </si>
  <si>
    <t>why not have all 3 options and make life easier for the user? #Accept #Decline # Configure.
Sometimes I need all 3 depending on the site.
Give us Full control.</t>
  </si>
  <si>
    <t>R_31n6cVwYmVGzRQN</t>
  </si>
  <si>
    <t>19:36:5:145: Load;19:36:14:665: Accept;19:36:16:999: Screen1;19:36:17:230: Load;19:36:20:984: Screen2;19:36:21:169: Load;19:36:26:983: Screen3;19:36:27:191: Load;19:36:28:998: Screen4;19:36:29:174: Load;19:36:33:696: Load;</t>
  </si>
  <si>
    <t>R_3sB7dCCuP5TWQHg</t>
  </si>
  <si>
    <t>19:33:50:933: Load;19:33:56:996: Configure;19:33:59:250: Save;19:34:1:138: Screen1;19:34:2:230: Load;19:34:4:743: Load;19:34:10:63: Load;19:34:32:676: Load;19:34:33:960: Load;</t>
  </si>
  <si>
    <t>R_24Bie9NSDAtBv5t</t>
  </si>
  <si>
    <t>19:34:40:953: Load;19:34:44:743: Accept;19:34:46:770: Screen1;19:34:46:853: Load;19:34:50:878: Screen2;19:34:50:934: Load;19:34:56:223: Screen3;19:34:56:270: Load;19:35:3:999: Screen4;19:35:4:100: Load;19:35:12:783: Screen5;19:35:12:880: Load;</t>
  </si>
  <si>
    <t>R_1OOyoDAnmySf8iU</t>
  </si>
  <si>
    <t>19:36:12:194: Load;19:36:15:731: Accept;19:36:16:606: Load;19:36:17:942: Load;19:36:20:579: Screen3;19:36:20:641: Load;19:36:25:694: Load;19:36:27:578: Screen4;19:36:27:649: Load;19:36:31:466: Screen5;19:36:31:532: Load;</t>
  </si>
  <si>
    <t>R_26kZnqNSDQNnED5</t>
  </si>
  <si>
    <t>19:34:50:957: Load;19:35:2:63: Accept;19:35:4:373: Screen1;19:35:4:695: Load;19:35:8:414: Screen2;19:35:8:614: Load;19:35:12:927: Screen3;19:35:13:98: Load;19:35:18:664: Load;19:35:30:941: Screen5;19:35:31:169: Load;</t>
  </si>
  <si>
    <t>R_3NU5t6g1H4msidG</t>
  </si>
  <si>
    <t>19:35:18:247: Load;19:35:29:787: Accept;19:35:31:689: Screen1;19:35:31:800: Load;19:35:34:352: Screen2;19:35:34:415: Load;19:35:37:301: Screen3;19:35:37:360: Load;19:35:42:750: Screen4;19:35:42:811: Load;19:35:52:254: Load;</t>
  </si>
  <si>
    <t>R_3fIUID2qn16WKnb</t>
  </si>
  <si>
    <t>19:35:37:916: Screen1;19:35:39:61: Load;19:35:43:909: Screen2;19:35:44:549: Load;19:35:49:342: Screen3;19:35:50:459: Load;19:35:59:66: Screen4;19:35:59:643: Load;19:36:10:791: Screen5;19:36:11:531: Load;</t>
  </si>
  <si>
    <t>R_2X02pgyCQhZjLFD</t>
  </si>
  <si>
    <t>19:35:53:372: Load;19:36:5:103: Decline;19:36:7:387: Screen1;19:36:7:521: Load;19:36:10:444: Screen2;19:36:10:555: Load;19:36:13:595: Screen3;19:36:13:722: Load;</t>
  </si>
  <si>
    <t>R_2rpT55LLKON8YBw</t>
  </si>
  <si>
    <t>19:36:26:948: Screen1;19:36:27:388: Load;19:36:30:22: Screen2;19:36:30:455: Load;19:36:35:760: Screen3;19:36:36:199: Load;19:36:44:363: Screen4;19:36:44:873: Load;19:36:51:715: Screen5;19:36:53:827: Screen5;19:36:55:148: Load;</t>
  </si>
  <si>
    <t>R_28RKUCCxOy7WRMS</t>
  </si>
  <si>
    <t>19:29:51:907: Load;19:30:1:861: Accept;19:30:11:566: Screen1;19:30:11:814: Load;19:30:33:278: Screen2;19:30:33:507: Load;19:30:38:394: Load;19:30:44:397: Load;19:30:48:589: Load;</t>
  </si>
  <si>
    <t>R_1lfYraLrMEDs2fu</t>
  </si>
  <si>
    <t>19:35:27:467: Load;19:35:30:752: Accept;19:35:33:241: Load;19:35:35:341: Load;19:35:39:771: Load;19:35:49:687: Screen4;19:35:49:984: Load;19:36:1:281: Load;</t>
  </si>
  <si>
    <t>R_steWtSSWXCzMezf</t>
  </si>
  <si>
    <t>19:34:34:748: Load;19:34:51:398: Accept;19:35:2:129: Screen1;19:35:3:235: Load;19:35:14:531: Screen2;19:35:15:275: Load;19:35:21:646: Screen3;19:35:23:132: Load;19:35:34:390: Screen4;19:35:36:58: Load;19:35:41:316: Screen5;19:35:42:722: Load;</t>
  </si>
  <si>
    <t>R_vBPGEHi4WAEP2Hn</t>
  </si>
  <si>
    <t>19:36:12:953: Load;19:36:15:195: Decline;19:36:16:913: Screen1;19:36:17:141: Load;19:36:19:383: Load;19:36:22:634: Screen3;19:36:22:813: Load;19:36:52:669: Load;19:36:57:30: Screen4;19:36:57:198: Load;19:37:2:777: Screen5;19:37:3:50: Load;</t>
  </si>
  <si>
    <t>R_3EQOP4xwsWmIZxd</t>
  </si>
  <si>
    <t>19:33:54:833: Load;19:34:1:419: Accept;19:34:3:881: Screen1;19:34:4:161: Load;19:34:9:123: Screen2;19:34:9:213: Load;19:34:12:684: Load;19:34:20:379: Load;19:34:33:863: Screen5;19:34:34:27: Load;</t>
  </si>
  <si>
    <t>R_27msb51BgrbuUef</t>
  </si>
  <si>
    <t>19:35:27:228: Load;19:35:32:653: Configure;19:35:35:680: C1;19:35:37:298: Save;19:35:40:896: Screen1;19:35:41:297: Load;19:35:50:434: Screen2;19:35:50:845: Load;19:35:56:150: Screen3;19:35:56:467: Load;19:36:6:839: Screen4;19:36:7:241: Load;19:36:18:687: Screen5;19:36:19:9: Load;</t>
  </si>
  <si>
    <t>R_1dhFYdoaUMRqR68</t>
  </si>
  <si>
    <t>19:36:2:286: Load;19:36:5:251: Accept;19:36:7:478: Load;19:36:11:530: Screen2;19:36:11:610: Load;19:36:14:940: Load;19:36:19:924: Load;19:36:26:479: Screen4;19:36:26:554: Load;19:36:35:169: Screen5;19:36:35:296: Load;</t>
  </si>
  <si>
    <t>R_1DYeoI2ybE1cG4r</t>
  </si>
  <si>
    <t>19:35:38:769: Load;19:35:41:614: Accept;19:35:43:640: Load;19:35:46:535: Screen2;19:35:46:614: Load;19:35:49:544: Load;19:35:56:115: Load;19:36:2:401: Load;</t>
  </si>
  <si>
    <t>R_2ZU3B0WobZLTJU2</t>
  </si>
  <si>
    <t>72.0.3815.320</t>
  </si>
  <si>
    <t>19:37:13:734: Load;19:37:20:391: Decline;19:37:25:873: Screen1;19:37:26:787: Load;19:37:31:758: Screen2;19:37:32:96: Load;19:37:40:544: Screen3;19:37:40:836: Load;</t>
  </si>
  <si>
    <t>R_79WxIt7CaZIMrZv</t>
  </si>
  <si>
    <t>84.0.4147.135</t>
  </si>
  <si>
    <t>19:37:39:487: Load;19:37:41:410: Accept;19:37:43:428: Screen1;19:37:43:741: Load;19:37:46:739: Screen2;19:37:46:972: Load;19:37:50:741: Screen3;19:37:50:887: Load;19:37:58:550: Load;19:38:7:63: Screen5;19:38:7:301: Load;</t>
  </si>
  <si>
    <t>R_2xUUfoFlXsWEHFu</t>
  </si>
  <si>
    <t>CrOS x86_64 13421.89.0</t>
  </si>
  <si>
    <t>19:35:19:311: Load;19:35:23:768: Accept;19:35:27:539: Screen1;19:35:28:232: Load;19:35:32:930: Load;19:35:38:348: Screen3;19:35:38:929: Load;19:36:16:44: Screen4;19:36:16:740: Load;19:36:37:503: Screen5;19:36:38:92: Load;</t>
  </si>
  <si>
    <t>R_2cveDwK8Rywuce2</t>
  </si>
  <si>
    <t>19:37:43:541: Load;19:37:45:128: Accept;19:37:47:360: Screen1;19:37:47:841: Load;19:37:49:437: Screen2;19:37:49:939: Load;19:37:53:494: Screen3;19:37:53:935: Load;19:38:0:502: Load;19:38:4:981: Load;</t>
  </si>
  <si>
    <t>R_3g7MCkZ3JlL8YVW</t>
  </si>
  <si>
    <t>13.0.2</t>
  </si>
  <si>
    <t>19:37:44:250: Load;19:37:47:407: Accept;19:37:48:830: Screen1;19:37:48:927: Load;19:37:51:500: Screen2;19:37:51:569: Load;19:37:54:526: Load;19:37:59:175: Load;19:38:3:508: Screen5;19:38:3:571: Load;</t>
  </si>
  <si>
    <t>R_2fj2Tcszosllalj</t>
  </si>
  <si>
    <t>19:37:44:632: Load;19:37:48:676: Accept;19:37:50:645: Screen1;19:37:51:185: Load;19:37:52:995: Screen2;19:37:53:220: Load;19:37:57:700: Load;19:38:2:339: Screen4;19:38:2:609: Load;19:38:10:318: Screen5;19:38:10:615: Load;</t>
  </si>
  <si>
    <t>R_1DZqUO3U3i727QQ</t>
  </si>
  <si>
    <t>19:36:9:609: Load;19:36:13:659: Accept;19:36:36:210: Screen1;</t>
  </si>
  <si>
    <t>R_25u8xUYJCz1Ja1y</t>
  </si>
  <si>
    <t>19:34:5:616: Load;19:34:31:33: Accept;19:34:36:237: Screen1;19:34:36:453: Load;19:34:48:75: Screen2;19:34:48:195: Load;19:34:54:275: Load;19:34:58:449: Screen4;19:34:58:657: Load;19:35:12:661: Screen5;19:35:12:796: Load;</t>
  </si>
  <si>
    <t>R_87BuAgcQ3NRi0kV</t>
  </si>
  <si>
    <t>19:37:43:572: Load;19:37:45:987: Accept;19:37:48:249: Load;19:37:50:925: Load;19:37:54:434: Screen3;19:37:54:493: Load;19:37:59:112: Load;19:38:2:506: Screen5;19:38:2:569: Load;</t>
  </si>
  <si>
    <t>Interesting study!</t>
  </si>
  <si>
    <t>R_A7mmpQvh3y12Qj7</t>
  </si>
  <si>
    <t>19:37:39:945: Load;19:37:43:432: Decline;19:37:45:73: Screen1;19:37:45:231: Load;19:37:46:949: Screen2;19:37:47:99: Load;19:37:49:755: Screen3;19:37:49:981: Load;19:37:52:674: Load;19:38:2:156: Screen5;19:38:2:281: Load;</t>
  </si>
  <si>
    <t>R_3NLoDKiR4Of5s0m</t>
  </si>
  <si>
    <t>19:38:48:641: Load;19:38:51:825: Accept;19:38:52:929: Screen1;19:38:53:58: Load;19:38:54:257: Screen2;19:38:54:372: Load;19:38:56:518: Load;19:39:0:675: Load;19:39:5:189: Screen4;19:39:5:298: Load;19:39:11:148: Screen5;19:39:11:315: Load;</t>
  </si>
  <si>
    <t>R_2TF5KWhGLomHqQV</t>
  </si>
  <si>
    <t>19:36:1:456: Load;19:36:4:153: Accept;19:36:9:68: Screen1;19:36:9:380: Load;19:36:15:147: Screen2;19:36:15:520: Load;19:36:19:438: Screen3;19:36:19:560: Load;19:36:26:655: Load;19:36:33:639: Load;</t>
  </si>
  <si>
    <t>R_1FkRJBgZFk3EmTf</t>
  </si>
  <si>
    <t>19:34:27:970: Load;19:34:36:830: Accept;19:34:43:540: Screen1;19:34:43:708: Load;19:34:53:886: Screen2;19:34:53:990: Load;19:35:2:760: Screen3;19:35:2:904: Load;19:35:13:244: Load;19:35:30:300: Screen5;19:35:30:443: Load;</t>
  </si>
  <si>
    <t>R_qOggt7SVmuyk6n7</t>
  </si>
  <si>
    <t>19:37:52:484: Load;19:37:55:529: Accept;19:37:56:877: Screen1;19:37:57:377: Load;19:38:2:549: Screen2;19:38:2:902: Load;19:38:10:138: Load;19:38:21:539: Load;19:38:32:673: Load;</t>
  </si>
  <si>
    <t>R_2f0SZfc7qEjIX4Z</t>
  </si>
  <si>
    <t>19:37:55:998: Load;19:37:58:868: Accept;19:38:1:552: Screen1;19:38:1:709: Load;19:38:5:711: Screen2;19:38:5:881: Load;19:38:14:74: Load;19:38:23:509: Screen4;19:38:23:709: Load;19:38:36:603: Screen5;19:38:36:774: Load;</t>
  </si>
  <si>
    <t>R_2EdjFKRP5WHlVV1</t>
  </si>
  <si>
    <t>19:40:4:56: Load;19:40:6:274: Accept;19:40:7:899: Load;19:40:9:56: Load;19:40:11:657: Load;19:40:16:856: Load;19:40:19:998: Load;</t>
  </si>
  <si>
    <t>R_3FJAsSmY22KmDQI</t>
  </si>
  <si>
    <t>19:37:40:59: Load;19:37:49:389: Accept;19:37:54:662: Screen1;19:37:54:954: Load;19:37:58:291: Screen2;19:37:58:477: Load;19:38:3:946: Screen3;19:38:4:102: Load;19:38:10:341: Screen4;19:38:10:571: Load;19:38:24:649: Screen5;19:38:24:898: Load;</t>
  </si>
  <si>
    <t>R_3Gy8cGpGUJu9rtr</t>
  </si>
  <si>
    <t>19:40:20:149: Load;19:40:22:154: Accept;19:40:25:650: Screen1;19:40:26:61: Load;19:40:27:326: Screen2;19:40:27:513: Load;19:40:34:237: Screen3;19:40:34:564: Load;19:40:40:40: Screen4;19:40:40:334: Load;19:40:47:119: Screen5;19:40:47:375: Load;</t>
  </si>
  <si>
    <t>R_2dsE0hNZsdT9u3X</t>
  </si>
  <si>
    <t>19:38:2:758: Load;19:38:18:184: Screen1;19:38:18:542: Load;19:38:24:713: Screen2;19:38:24:882: Load;19:38:29:509: Screen3;19:38:29:653: Load;19:38:36:613: Screen4;19:38:36:855: Load;19:38:48:803: Load;</t>
  </si>
  <si>
    <t>R_2QgjEGh4aOHkrHt</t>
  </si>
  <si>
    <t>19:39:38:96: Load;19:39:44:455: Decline;19:39:47:177: Screen1;19:39:47:445: Load;19:39:51:290: Screen2;19:39:51:400: Load;19:39:55:547: Load;19:40:1:841: Screen4;19:40:2:19: Load;19:40:11:124: Screen5;19:40:11:321: Load;</t>
  </si>
  <si>
    <t>R_vUgdjOJ3xyzZTnX</t>
  </si>
  <si>
    <t>19:39:27:546: Load;19:39:28:959: Accept;19:39:29:593: Screen1;19:39:29:857: Load;19:39:31:821: Screen2;19:39:32:4: Load;19:39:35:75: Screen3;19:39:35:438: Load;19:39:41:417: Load;19:39:44:349: Screen4;19:39:44:643: Load;19:40:12:168: Screen5;19:40:12:409: Load;</t>
  </si>
  <si>
    <t>R_2rAVZ17yntqs8Zz</t>
  </si>
  <si>
    <t>19:38:52:378: Load;19:38:55:767: Accept;19:38:59:416: Screen1;19:38:59:863: Load;19:39:1:803: Screen2;19:39:2:145: Load;19:39:6:948: Screen3;19:39:7:198: Load;19:39:23:839: Screen4;19:39:24:72: Load;19:39:42:667: Screen5;19:39:42:934: Load;</t>
  </si>
  <si>
    <t>R_11i0L8iZ0EmlZ92</t>
  </si>
  <si>
    <t>19:38:57:722: Load;19:39:1:964: Configure;19:39:6:631: C1;19:39:8:24: Save;19:39:11:184: Screen1;19:39:11:422: Load;19:39:17:202: Screen2;19:39:17:293: Load;19:39:25:980: Screen3;19:39:26:191: Load;</t>
  </si>
  <si>
    <t>R_2VDY7hTSuWVV4HA</t>
  </si>
  <si>
    <t>19:40:40:436: Load;19:40:43:248: Accept;19:40:44:214: Screen1;19:40:44:372: Load;19:40:45:997: Screen2;19:40:46:102: Load;19:40:48:853: Screen3;19:40:48:959: Load;19:40:53:600: Load;19:40:57:987: Load;</t>
  </si>
  <si>
    <t>R_1n7pKRDXEQSHpSL</t>
  </si>
  <si>
    <t>19:40:35:142: Load;19:40:37:628: Accept;19:40:38:422: Screen1;19:40:38:591: Load;19:40:39:780: Screen2;19:40:39:969: Load;19:40:42:722: Load;19:40:49:281: Screen4;19:40:49:379: Load;19:40:54:848: Load;</t>
  </si>
  <si>
    <t>R_2UXSZK21QsJTHe3</t>
  </si>
  <si>
    <t>19:40:39:943: Load;19:40:43:559: Accept;19:40:45:295: Screen1;19:40:45:643: Load;19:40:49:527: Screen2;19:40:49:693: Load;19:40:53:88: Load;19:40:59:988: Screen4;19:41:0:226: Load;19:41:7:299: Load;</t>
  </si>
  <si>
    <t>R_2SH3I9x8y0els9e</t>
  </si>
  <si>
    <t>R_1llQxNlkcxcjynx</t>
  </si>
  <si>
    <t>19:40:35:541: Load;19:40:38:966: Accept;19:40:40:668: Screen1;19:40:41:439: Load;19:40:42:259: Screen2;19:40:43:563: Load;19:40:44:929: Screen3;19:40:46:473: Load;19:40:50:561: Screen4;19:40:51:37: Load;19:40:57:339: Load;</t>
  </si>
  <si>
    <t>R_31L9qmvipxxp4QP</t>
  </si>
  <si>
    <t>19:36:24:612: Load;</t>
  </si>
  <si>
    <t>R_2UfnvQm96B3PgVR</t>
  </si>
  <si>
    <t>19:40:56:182: Load;19:41:0:855: Accept;19:41:3:174: Screen1;19:41:3:370: Load;19:41:6:673: Screen2;19:41:6:753: Load;19:41:10:763: Screen3;19:41:10:847: Load;19:41:16:522: Screen4;19:41:16:696: Load;19:41:22:399: Screen5;19:41:22:604: Load;</t>
  </si>
  <si>
    <t>R_4PdxvQzdhHVh3wZ</t>
  </si>
  <si>
    <t>19:40:27:30: Load;19:40:29:319: Accept;19:40:30:243: Screen1;19:40:30:413: Load;19:40:32:804: Screen2;19:40:32:935: Load;19:40:36:471: Screen3;19:40:36:582: Load;19:40:41:441: Screen4;19:40:41:555: Load;19:40:48:897: Screen5;19:40:49:21: Load;</t>
  </si>
  <si>
    <t>R_1FK5bpgK1LiY2Dx</t>
  </si>
  <si>
    <t>19:40:1:857: Load;19:40:3:215: Accept;19:40:4:879: Screen1;19:40:5:205: Load;19:40:6:861: Screen2;19:40:7:69: Load;19:40:9:375: Screen3;19:40:9:558: Load;19:40:15:408: Screen4;19:40:15:607: Load;19:40:21:644: Load;</t>
  </si>
  <si>
    <t>R_3RkGjDZqA5m1yN4</t>
  </si>
  <si>
    <t>19:40:47:486: Load;19:40:48:723: Accept;19:40:49:801: Screen1;19:40:49:934: Load;19:40:52:156: Screen2;19:40:52:246: Load;19:40:55:825: Load;19:41:0:948: Screen4;19:41:1:39: Load;19:41:9:370: Load;</t>
  </si>
  <si>
    <t>R_3PXqDmzgYEqyCkP</t>
  </si>
  <si>
    <t>19:40:51:613: Load;19:40:54:755: Screen1;19:40:54:944: Load;19:41:2:116: Screen2;19:41:2:233: Load;19:41:11:369: Screen3;19:41:11:555: Load;19:41:21:387: Screen4;19:41:21:572: Load;19:41:28:444: Screen5;19:41:28:635: Load;</t>
  </si>
  <si>
    <t>R_AvQCr8PGKi8SkW5</t>
  </si>
  <si>
    <t>19:35:38:472: Load;19:35:43:188: Accept;19:35:46:528: Screen1;19:35:47:210: Load;19:35:50:707: Screen2;19:35:50:967: Load;19:35:56:501: Screen3;19:35:56:712: Load;19:36:2:763: Screen4;19:36:3:17: Load;19:36:12:329: Screen5;19:36:12:504: Load;</t>
  </si>
  <si>
    <t>R_2dLJCpkEvs8oMiU</t>
  </si>
  <si>
    <t>19:41:44:133: Load;19:41:47:120: Decline;19:41:52:182: Load;19:41:55:369: Screen2;19:41:56:256: Load;19:42:0:932: Load;19:42:10:14: Load;19:42:20:477: Load;</t>
  </si>
  <si>
    <t>R_2Tw9cSce2sQAfE6</t>
  </si>
  <si>
    <t>19:39:25:390: Load;</t>
  </si>
  <si>
    <t>R_2RTZZCKXPNtPKWD</t>
  </si>
  <si>
    <t>19:40:46:174: Load;19:40:53:941: Accept;19:40:57:146: Screen1;19:40:57:239: Load;19:40:59:190: Screen2;19:40:59:268: Load;19:41:4:172: Screen3;19:41:4:378: Load;19:41:9:684: Screen4;19:41:9:944: Load;19:41:23:274: Screen5;19:41:23:426: Load;</t>
  </si>
  <si>
    <t>no comments, thank you.</t>
  </si>
  <si>
    <t>R_1j9BsoifWmXtw2u</t>
  </si>
  <si>
    <t>19:40:47:886: Load;19:40:49:837: Accept;19:40:52:237: Screen1;19:40:52:643: Load;19:40:58:280: Screen2;19:40:58:720: Load;19:41:3:396: Load;19:41:13:563: Screen4;19:41:13:996: Load;19:41:21:691: Load;</t>
  </si>
  <si>
    <t>R_3JyFPPTRxxbIf2M</t>
  </si>
  <si>
    <t>19:41:14:103: Load;19:41:18:569: Accept;19:41:21:791: Screen1;19:41:22:5: Load;19:41:25:683: Screen2;19:41:25:879: Load;19:41:29:452: Screen3;19:41:29:566: Load;19:41:36:611: Screen4;19:41:36:844: Load;19:41:45:482: Screen5;19:41:45:699: Load;</t>
  </si>
  <si>
    <t>R_1F2gfIZEOnQcXMD</t>
  </si>
  <si>
    <t>19:40:2:131: Load;19:40:4:456: Accept;19:40:6:575: Screen1;19:40:6:723: Load;19:40:8:325: Screen2;19:40:8:435: Load;19:40:12:155: Screen3;19:40:12:234: Load;19:40:23:876: Screen4;19:40:24:57: Load;19:40:28:569: Load;</t>
  </si>
  <si>
    <t>R_1qXuvXDeL59rWWB</t>
  </si>
  <si>
    <t>19:41:35:527: Screen1;19:41:35:567: Load;19:41:35:940: Load;19:41:37:297: Screen2;19:41:37:452: Load;19:41:41:21: Screen3;19:41:41:166: Load;19:41:46:943: Screen4;19:41:47:233: Load;19:41:59:862: Screen5;19:42:0:124: Load;</t>
  </si>
  <si>
    <t>R_vdaPcax7mhMrE7n</t>
  </si>
  <si>
    <t>19:38:40:709: Load;19:39:5:234: Screen1;19:39:5:486: Load;19:39:9:221: Screen2;19:39:9:316: Load;19:39:16:115: Load;19:39:37:303: Screen4;19:39:37:513: Load;19:39:47:735: Screen5;19:39:47:973: Load;</t>
  </si>
  <si>
    <t>R_OHZhFnLZiQEpXu9</t>
  </si>
  <si>
    <t>R_BLNEeQBskBIYwnv</t>
  </si>
  <si>
    <t>19:40:17:346: Load;19:40:25:275: Accept;19:40:28:122: Screen1;19:40:28:478: Load;19:40:33:673: Screen2;19:40:33:842: Load;19:40:38:896: Screen3;19:40:39:185: Load;19:40:53:219: Load;19:40:57:416: Screen4;19:40:57:567: Load;</t>
  </si>
  <si>
    <t>R_1GhBdzygA5tzODv</t>
  </si>
  <si>
    <t>19:42:25:209: Load;19:42:28:312: Decline;19:42:31:14: Screen1;19:42:31:859: Load;19:42:33:590: Screen2;19:42:33:815: Load;19:42:40:733: Screen3;19:42:40:948: Load;19:42:46:21: Screen4;19:42:46:296: Load;19:42:57:648: Screen5;19:42:57:962: Load;</t>
  </si>
  <si>
    <t>R_O73V7cQJUz20RKV</t>
  </si>
  <si>
    <t>19:41:49:92: Load;19:41:57:582: C1;19:41:58:245: Save;19:42:0:635: Screen1;19:42:1:148: Load;19:42:4:494: Screen2;19:42:4:899: Load;19:42:8:675: Load;19:42:13:674: Screen4;19:42:14:170: Load;19:42:16:857: Screen5;19:42:17:214: Load;</t>
  </si>
  <si>
    <t>R_pipyjqsSCEj40g1</t>
  </si>
  <si>
    <t>19:37:45:557: Load;19:37:48:994: Accept;19:37:53:894: Screen1;19:37:54:43: Load;19:37:57:551: Screen2;19:37:57:656: Load;19:38:2:93: Screen3;19:38:2:217: Load;19:38:13:41: Screen4;19:38:13:145: Load;19:38:24:246: Screen5;19:38:24:389: Load;</t>
  </si>
  <si>
    <t>R_C7Za69fu22n0A93</t>
  </si>
  <si>
    <t>19:35:13:617: Load;19:35:23:448: Accept;19:35:27:286: Screen1;19:35:27:462: Load;19:35:33:895: Screen2;19:35:34:57: Load;19:35:42:390: Screen3;19:35:42:619: Load;19:35:47:574: Screen4;19:35:47:809: Load;19:35:57:398: Screen5;19:35:57:621: Load;</t>
  </si>
  <si>
    <t>I don’t know how websites collect cookies. Can their security performance be guaranteed? And in the future, can we freely control our own data information?</t>
  </si>
  <si>
    <t>R_26o3BjFhFF1skC8</t>
  </si>
  <si>
    <t>19:42:3:263: Load;19:42:5:336: Accept;19:42:6:574: Screen1;19:42:6:678: Load;19:42:7:504: Screen2;19:42:7:594: Load;19:42:9:975: Screen3;19:42:10:44: Load;19:42:11:763: Screen4;19:42:11:838: Load;19:42:15:350: Screen5;19:42:15:473: Load;</t>
  </si>
  <si>
    <t>R_3Lb7CGzEuT0lGW3</t>
  </si>
  <si>
    <t>19:41:0:954: Load;19:41:7:791: Configure;19:41:12:514: C1;19:41:13:855: Save;19:41:16:342: Screen1;19:41:16:725: Load;19:41:24:593: Screen2;19:41:24:877: Load;19:41:30:649: Screen3;19:41:30:940: Load;19:41:35:375: Screen4;19:41:35:600: Load;19:41:45:828: Load;</t>
  </si>
  <si>
    <t>R_R4vkgVaJNpR7DWh</t>
  </si>
  <si>
    <t>19:41:33:283: Load;19:41:35:35: Accept;19:41:37:834: Screen1;19:41:37:973: Load;19:41:41:890: Screen2;19:41:41:993: Load;19:41:45:922: Screen3;19:41:46:35: Load;19:41:49:330: Screen4;19:41:49:431: Load;19:41:55:418: Screen5;19:41:55:516: Load;</t>
  </si>
  <si>
    <t>R_2fli1nFfhUMQFXc</t>
  </si>
  <si>
    <t>19:41:0:40: Load;19:41:16:298: Accept;19:41:18:563: Load;19:41:22:0: Load;19:41:26:773: Load;19:41:33:809: Screen4;19:41:34:21: Load;</t>
  </si>
  <si>
    <t>R_1IiV8LTIVRQsLnL</t>
  </si>
  <si>
    <t>19:41:12:878: Load;19:41:15:596: Accept;19:41:18:967: Screen1;19:41:19:381: Load;19:41:24:982: Screen2;19:41:25:128: Load;19:41:29:50: Screen3;19:41:29:137: Load;19:41:31:782: Screen4;19:41:31:858: Load;19:41:42:217: Screen5;19:41:42:453: Load;</t>
  </si>
  <si>
    <t>R_3Ht8i3Bo7Iu0gSq</t>
  </si>
  <si>
    <t>19:43:19:183: Load;19:43:20:887: Accept;19:43:22:20: Screen1;19:43:22:140: Load;19:43:23:267: Screen2;19:43:23:329: Load;19:43:26:253: Screen3;19:43:26:316: Load;19:43:27:179: Screen4;19:43:27:253: Load;19:43:29:751: Screen5;19:43:29:817: Load;</t>
  </si>
  <si>
    <t>R_Qok7ZR43pT0l1C1</t>
  </si>
  <si>
    <t>19:40:16:258: Load;19:40:19:272: Accept;19:40:33:566: Load;19:40:49:385: Screen2;19:40:49:662: Load;</t>
  </si>
  <si>
    <t>R_UWLWhdXr8z9F6AV</t>
  </si>
  <si>
    <t>19:43:29:427: Load;19:43:31:974: Accept;19:43:33:655: Screen1;19:43:33:845: Load;19:43:34:858: Screen2;19:43:35:19: Load;19:43:38:228: Screen3;19:43:38:372: Load;19:43:42:223: Load;19:43:44:672: Screen5;19:43:44:791: Load;</t>
  </si>
  <si>
    <t>R_20Tem8bOcRDAJyn</t>
  </si>
  <si>
    <t>19:40:37:550: Load;19:40:40:751: Accept;19:40:42:761: Screen1;19:40:42:963: Load;19:40:44:882: Screen2;19:40:44:974: Load;19:40:48:538: Screen3;19:40:48:654: Load;19:40:55:290: Screen4;19:40:55:425: Load;19:41:1:68: Load;</t>
  </si>
  <si>
    <t>R_27p0vbKK0lOzzEY</t>
  </si>
  <si>
    <t>19:41:3:275: Load;19:41:6:718: Accept;19:41:10:800: Screen1;19:41:11:762: Load;19:41:17:245: Load;19:41:22:515: Screen3;19:41:23:321: Load;19:41:29:420: Screen4;19:41:30:58: Load;19:41:34:621: Screen5;19:41:35:466: Load;</t>
  </si>
  <si>
    <t>R_3fMD7q6KOYvtMqv</t>
  </si>
  <si>
    <t>19:42:6:930: Screen1;19:42:7:523: Load;19:42:10:588: Screen2;19:42:10:733: Load;19:42:13:498: Screen3;19:42:13:691: Load;19:42:32:643: Screen4;19:42:32:872: Load;19:42:47:339: Screen5;19:42:47:544: Load;</t>
  </si>
  <si>
    <t>R_33pOJSISEsYVv5G</t>
  </si>
  <si>
    <t>19:35:26:590: Load;19:35:47:355: Load;19:35:56:853: Load;19:36:14:130: Screen3;19:36:14:324: Load;19:36:32:819: Screen4;19:36:33:4: Load;19:36:53:741: Screen5;19:36:53:926: Load;</t>
  </si>
  <si>
    <t>R_23eFLHheQ0G455e</t>
  </si>
  <si>
    <t>19:41:36:243: Load;19:41:37:533: Accept;19:41:39:2: Screen1;19:41:39:134: Load;19:41:40:36: Screen2;19:41:40:152: Load;19:41:44:645: Screen3;19:41:44:778: Load;19:41:53:522: Screen4;19:41:53:898: Load;19:41:56:526: Screen5;19:41:56:661: Load;</t>
  </si>
  <si>
    <t>R_3rgoEdv6pyf8gDf</t>
  </si>
  <si>
    <t>19:43:8:862: Load;19:43:13:935: Accept;19:43:16:22: Screen1;19:43:16:238: Load;19:43:18:558: Screen2;19:43:18:699: Load;19:43:22:998: Screen3;19:43:23:69: Load;19:43:29:552: Load;19:43:36:573: Screen5;19:43:36:709: Load;</t>
  </si>
  <si>
    <t>R_3lE24kGD2VXmBAn</t>
  </si>
  <si>
    <t>13.0.1</t>
  </si>
  <si>
    <t>19:42:54:918: Load;19:42:57:653: Accept;19:42:59:734: Screen1;19:42:59:853: Load;19:43:1:374: Screen2;19:43:1:456: Load;19:43:6:799: Screen3;19:43:6:933: Load;19:43:9:91: Screen4;19:43:9:178: Load;19:43:11:524: Screen5;19:43:11:598: Load;</t>
  </si>
  <si>
    <t>R_Cgkk8cNgqzbGRpf</t>
  </si>
  <si>
    <t>19:43:22:446: Load;19:43:25:797: Screen1;19:43:25:927: Load;19:43:33:387: Screen2;19:43:33:597: Load;19:43:36:867: Screen3;19:43:36:940: Load;19:43:40:302: Load;19:43:44:926: Screen4;19:43:45:113: Load;19:43:54:285: Load;</t>
  </si>
  <si>
    <t>R_2rJzCRkpZDWYUKA</t>
  </si>
  <si>
    <t>19:38:38:842: Load;19:38:47:93: Load;19:38:51:726: Load;19:38:56:145: Screen3;19:38:56:280: Load;19:39:7:366: Screen4;19:39:7:488: Load;19:39:19:40: Load;</t>
  </si>
  <si>
    <t>R_bj7SMF936pZGwmZ</t>
  </si>
  <si>
    <t>19:41:51:459: Load;19:41:54:316: Accept;19:41:59:826: Screen1;19:42:0:614: Load;19:42:3:678: Screen2;19:42:4:78: Load;19:42:9:267: Screen3;19:42:9:650: Load;19:42:17:457: Screen4;19:42:18:72: Load;19:42:27:736: Screen5;19:42:28:334: Load;</t>
  </si>
  <si>
    <t>R_1mI3zq1QFMIr3eU</t>
  </si>
  <si>
    <t>19:43:2:956: Load;19:43:6:549: Accept;19:43:10:294: Screen1;19:43:10:472: Load;19:43:15:76: Screen2;19:43:15:254: Load;19:43:18:805: Screen3;19:43:18:973: Load;19:43:23:329: Screen4;19:43:23:510: Load;19:43:28:437: Screen5;19:43:28:609: Load;</t>
  </si>
  <si>
    <t>R_1la5G6NFq1i2ASz</t>
  </si>
  <si>
    <t>19:44:2:269: Load;19:44:5:510: Accept;19:44:6:386: Screen1;19:44:6:493: Load;19:44:7:925: Screen2;19:44:8:18: Load;19:44:11:765: Screen3;19:44:11:843: Load;19:44:13:838: Screen4;19:44:13:924: Load;19:44:15:405: Screen5;19:44:15:463: Load;</t>
  </si>
  <si>
    <t>R_1DJaxOflp7FUo3e</t>
  </si>
  <si>
    <t>19:42:20:504: Load;19:42:26:468: Accept;19:42:35:295: Screen1;19:42:35:654: Load;19:42:37:578: Screen2;19:42:37:785: Load;19:42:42:177: Screen3;19:42:42:357: Load;19:42:45:876: Load;19:42:51:118: Screen5;19:42:51:293: Load;</t>
  </si>
  <si>
    <t>R_1DtDn0As4GuodCJ</t>
  </si>
  <si>
    <t>19:41:54:354: Load;19:42:6:616: Configure;19:42:10:415: Save;19:42:18:108: Screen1;19:42:18:411: Load;19:42:23:324: Screen2;19:42:23:561: Load;19:42:28:144: Load;19:42:45:21: Load;</t>
  </si>
  <si>
    <t>R_2EEGFNrGZ6trUnE</t>
  </si>
  <si>
    <t>19:40:54:614: Load;19:40:57:990: Load;19:40:59:744: Load;19:41:2:318: Screen3;19:41:2:368: Load;19:41:8:535: Load;19:41:12:462: Screen5;19:41:12:516: Load;</t>
  </si>
  <si>
    <t>R_1r2gU61qoBASi6I</t>
  </si>
  <si>
    <t>11.0.1</t>
  </si>
  <si>
    <t>19:43:50:136: Load;19:43:55:973: Accept;19:43:57:398: Screen1;19:43:57:771: Load;19:44:0:373: Screen2;19:44:0:512: Load;19:44:3:998: Load;19:44:8:827: Load;19:44:15:379: Screen5;19:44:15:803: Load;</t>
  </si>
  <si>
    <t>R_3PhmD6tEZYRYiHM</t>
  </si>
  <si>
    <t>19:42:50:868: Load;19:42:57:36: Screen1;19:42:57:901: Load;19:43:4:896: Screen2;19:43:5:420: Load;19:43:9:213: Screen3;19:43:9:694: Load;19:43:13:149: Screen4;19:43:13:647: Load;19:43:17:637: Load;</t>
  </si>
  <si>
    <t>R_2CvwHGWSmCPVQKv</t>
  </si>
  <si>
    <t>19:42:3:680: Load;undefined: undefined;19:42:11:36: Decline;19:42:13:923: Screen1;19:42:14:163: Load;undefined: undefined;19:42:20:804: Screen2;undefined: undefined;19:42:20:998: Load;19:42:28:76: Screen3;undefined: undefined;19:42:28:332: Load;19:42:39:622: Screen4;undefined: undefined;19:42:39:923: Load;19:42:50:577: Screen5;19:42:50:828: Load;undefined: undefined;</t>
  </si>
  <si>
    <t>R_UsVCHx3Ezh4CEBH</t>
  </si>
  <si>
    <t>19:44:43:27: Load;19:44:47:236: Screen1;19:44:47:474: Load;19:44:50:433: Screen2;19:44:50:546: Load;19:44:54:174: Load;19:45:1:237: Load;19:45:7:192: Load;</t>
  </si>
  <si>
    <t>R_2uz2foNX1TKDwGZ</t>
  </si>
  <si>
    <t>19:44:20:564: Load;19:44:23:450: Accept;19:44:25:305: Screen1;19:44:25:361: Load;19:44:28:716: Screen2;19:44:28:759: Load;19:44:31:417: Screen3;19:44:31:466: Load;19:44:39:305: Screen4;19:44:39:395: Load;19:44:46:209: Screen5;19:44:46:288: Load;</t>
  </si>
  <si>
    <t>R_2rOaXX6UZ8XDTnt</t>
  </si>
  <si>
    <t>19:44:48:201: Load;19:44:53:753: Configure;19:44:58:261: C1;19:44:59:176: Save;19:45:0:953: Screen1;19:45:1:75: Load;19:45:3:275: Screen2;19:45:3:337: Load;19:45:7:78: Screen3;19:45:7:139: Load;19:45:12:856: Screen4;19:45:12:993: Load;19:45:15:334: Load;</t>
  </si>
  <si>
    <t>R_3n6nQC8vPwe7E2T</t>
  </si>
  <si>
    <t>19:43:40:624: Load;19:43:44:851: Accept;19:43:47:613: Screen1;19:43:47:907: Load;19:43:50:331: Screen2;19:43:50:520: Load;19:43:54:959: Screen3;19:43:55:210: Load;19:43:56:899: Screen4;19:43:57:300: Load;19:44:2:605: Load;</t>
  </si>
  <si>
    <t>R_2aLiX31Sae3rBru</t>
  </si>
  <si>
    <t>19:43:39:419: Load;19:43:42:173: Accept;19:43:43:700: Screen1;19:43:43:918: Load;19:43:46:956: Screen2;19:43:47:104: Load;19:43:52:119: Screen3;19:43:52:252: Load;19:43:56:531: Screen4;19:43:56:670: Load;19:43:59:459: Load;</t>
  </si>
  <si>
    <t>When it comes to cookie pop ups, im bombarded with so many im just used to clicking accept at this point.</t>
  </si>
  <si>
    <t>R_2AZ29XB1ez44jTv</t>
  </si>
  <si>
    <t>3840x1600</t>
  </si>
  <si>
    <t>19:45:26:872: Load;19:45:29:919: Screen1;19:45:30:48: Load;19:45:31:481: Screen2;19:45:31:589: Load;19:45:34:434: Screen3;19:45:34:552: Load;19:45:35:57: Screen4;19:45:35:186: Load;19:45:39:569: Screen5;19:45:39:672: Load;</t>
  </si>
  <si>
    <t>R_2zuPPiCL50RjRPh</t>
  </si>
  <si>
    <t>19:44:27:278: Load;19:44:29:458: Accept;19:44:31:191: Screen1;19:44:31:536: Load;19:44:33:457: Screen2;19:44:33:781: Load;19:44:38:675: Screen3;19:44:39:96: Load;19:44:46:600: Screen4;19:44:47:19: Load;19:44:56:274: Load;</t>
  </si>
  <si>
    <t>R_1LHUrwrecuC0e1B</t>
  </si>
  <si>
    <t>1708x960</t>
  </si>
  <si>
    <t>19:45:14:400: Load;19:45:21:81: Accept;19:45:23:153: Load;19:45:25:316: Load;19:45:29:757: Screen3;19:45:30:79: Load;19:45:39:292: Screen4;19:45:39:824: Load;19:45:45:299: Load;</t>
  </si>
  <si>
    <t>R_2feafcHkzNiP1Dx</t>
  </si>
  <si>
    <t>19:35:28:803: Load;19:35:30:108: Accept;19:35:31:243: Screen1;19:35:31:422: Load;19:35:36:325: Screen2;19:35:36:430: Load;19:35:40:614: Screen3;19:35:40:717: Load;19:35:49:317: Load;</t>
  </si>
  <si>
    <t>R_3qUV08GFo5sCeu5</t>
  </si>
  <si>
    <t>67.0.3396.87</t>
  </si>
  <si>
    <t>19:43:55:255: Load;undefined: undefined;19:43:57:954: Accept;19:44:1:174: Screen1;19:44:1:269: Load;undefined: undefined;19:44:5:874: Load;undefined: undefined;19:44:11:151: Screen3;19:44:11:224: Load;undefined: undefined;19:44:13:433: Screen4;undefined: undefined;19:44:13:520: Load;19:44:28:108: Screen5;19:44:28:223: Load;undefined: undefined;</t>
  </si>
  <si>
    <t>R_s5tKlmKlDbvnKnf</t>
  </si>
  <si>
    <t>19:44:19:9: Load;19:44:21:258: Accept;19:44:27:641: Screen1;19:44:27:967: Load;19:44:35:910: Screen2;19:44:36:98: Load;19:44:43:86: Screen3;19:44:43:346: Load;19:44:54:492: Screen4;19:44:54:779: Load;19:45:3:197: Screen5;19:45:3:435: Load;</t>
  </si>
  <si>
    <t>R_1E4HDJWAPjAYKgt</t>
  </si>
  <si>
    <t>1351x760</t>
  </si>
  <si>
    <t>19:42:8:217: Load;19:42:13:173: Screen1;19:42:14:83: Load;19:42:19:560: Screen2;19:42:19:918: Load;19:42:24:93: Screen3;19:42:24:401: Load;19:42:32:206: Screen4;19:42:32:900: Load;19:42:38:557: Screen5;19:42:39:20: Load;</t>
  </si>
  <si>
    <t xml:space="preserve">I use a Linux based operating system and Brave browser which I believe helps protect me from malicious use of my online data. </t>
  </si>
  <si>
    <t>R_D6jx1PT0fepNTHz</t>
  </si>
  <si>
    <t>19:43:42:256: Load;19:43:46:230: Accept;19:43:48:143: Screen1;19:43:48:313: Load;19:43:50:346: Screen2;19:43:50:427: Load;19:43:53:305: Screen3;19:43:53:363: Load;19:43:59:131: Screen4;19:43:59:192: Load;19:44:12:504: Load;</t>
  </si>
  <si>
    <t>R_2ylySIpgcbS1Z7h</t>
  </si>
  <si>
    <t>19:45:2:854: Load;19:45:23:742: Accept;19:45:25:920: Screen1;19:45:26:161: Load;19:45:28:643: Screen2;19:45:28:754: Load;19:45:32:74: Screen3;19:45:32:177: Load;19:45:36:657: Screen4;19:45:36:719: Load;19:45:43:558: Screen5;19:45:43:655: Load;</t>
  </si>
  <si>
    <t>R_1giF2zuTNmcKchW</t>
  </si>
  <si>
    <t>19:45:17:86: Load;19:45:19:795: Accept;19:45:22:170: Load;19:45:24:387: Screen2;19:45:24:455: Load;19:45:27:272: Load;19:45:39:660: Load;19:45:40:824: Screen4;19:45:40:891: Load;19:45:46:468: Screen5;19:45:46:621: Load;</t>
  </si>
  <si>
    <t>Interesting and very easy to complete.</t>
  </si>
  <si>
    <t>R_zUMmmj53dbRNEUp</t>
  </si>
  <si>
    <t>19:44:32:586: Load;19:44:35:935: Decline;19:44:38:71: Screen1;19:44:38:296: Load;19:44:41:380: Load;19:44:45:312: Screen3;19:44:45:420: Load;19:44:54:439: Screen4;19:44:54:575: Load;19:45:1:573: Load;</t>
  </si>
  <si>
    <t>R_31SrxHHTUnnKSWi</t>
  </si>
  <si>
    <t>70.0.3538.110</t>
  </si>
  <si>
    <t>19:45:21:977: Load;19:45:26:235: Accept;19:45:28:429: Screen1;19:45:28:634: Load;19:45:30:363: Screen2;19:45:30:552: Load;19:45:33:733: Load;19:45:40:67: Load;19:45:42:931: Screen5;19:45:43:162: Load;</t>
  </si>
  <si>
    <t>R_3PLaROZgBwwauec</t>
  </si>
  <si>
    <t>80.0.3987.87</t>
  </si>
  <si>
    <t>19:45:50:628: Load;19:46:3:59: Decline;19:46:5:340: Screen1;19:46:5:538: Load;19:46:9:414: Screen2;19:46:9:521: Load;19:46:18:23: Screen3;19:46:18:170: Load;</t>
  </si>
  <si>
    <t>R_3lLUO0kM9dI5nG8</t>
  </si>
  <si>
    <t>19:45:32:188: Load;19:45:34:156: Accept;19:45:35:181: Load;19:45:36:463: Screen2;19:45:36:566: Load;19:45:39:74: Screen3;19:45:39:184: Load;19:45:42:357: Screen4;19:45:42:465: Load;19:45:44:904: Screen5;19:45:45:7: Load;</t>
  </si>
  <si>
    <t>R_1r06O4VPHsU2BcA</t>
  </si>
  <si>
    <t>19:45:38:403: Load;19:45:40:602: Accept;19:45:41:878: Screen1;19:45:42:149: Load;19:45:43:165: Screen2;19:45:43:714: Load;19:45:47:434: Load;19:45:56:188: Screen4;19:45:56:802: Load;19:46:0:536: Screen5;19:46:1:112: Load;</t>
  </si>
  <si>
    <t>R_R8i3NciTVMabFIt</t>
  </si>
  <si>
    <t>19:44:55:133: Load;19:44:59:549: Screen1;19:44:59:808: Load;19:45:5:281: Screen2;19:45:5:645: Load;19:45:8:592: Screen3;19:45:8:673: Load;19:45:34:752: Screen4;19:45:35:543: Load;19:45:43:336: Load;</t>
  </si>
  <si>
    <t>R_2tnTCXR847Qzw9b</t>
  </si>
  <si>
    <t>19:46:20:83: Load;19:46:22:102: Screen2;19:46:22:178: Load;19:46:25:573: Screen3;19:46:25:651: Load;19:46:29:249: Load;19:46:34:940: Screen4;19:46:35:154: Load;19:46:42:648: Screen5;19:46:42:879: Load;</t>
  </si>
  <si>
    <t>R_1Q5jRJlh7zMC5bU</t>
  </si>
  <si>
    <t>19:45:18:829: Load;19:45:29:365: Accept;19:45:31:968: Screen1;19:45:32:161: Load;19:45:35:67: Screen2;19:45:35:154: Load;19:45:37:816: Screen3;19:45:37:894: Load;19:45:47:294: Screen4;19:45:47:398: Load;19:45:50:623: Screen5;19:45:50:700: Load;</t>
  </si>
  <si>
    <t>R_2pVmoxxKSuYyfK0</t>
  </si>
  <si>
    <t>19:41:6:180: Load;19:41:10:717: Accept;19:41:15:113: Screen1;19:41:15:339: Load;19:41:22:681: Screen2;19:41:22:853: Load;19:41:31:796: Screen3;19:41:31:976: Load;19:41:42:407: Load;19:42:5:940: Screen5;19:42:6:104: Load;</t>
  </si>
  <si>
    <t>Thank you for letting me participate in this survey. Also, I preferred website (A) more than website (B).</t>
  </si>
  <si>
    <t>R_2cip0MQDmGSFdgl</t>
  </si>
  <si>
    <t>19:45:51:986: Load;19:45:54:900: Accept;19:45:56:76: Screen1;19:45:56:159: Load;19:45:58:299: Screen2;19:45:58:360: Load;19:46:1:728: Screen3;19:46:1:797: Load;19:46:6:113: Load;19:46:13:535: Screen5;19:46:13:651: Load;</t>
  </si>
  <si>
    <t>R_4My9OvFLT4H0C1H</t>
  </si>
  <si>
    <t>19:46:10:436: Load;19:46:16:366: Accept;19:46:17:910: Screen1;19:46:18:16: Load;19:46:19:864: Screen2;19:46:19:940: Load;19:46:23:332: Screen3;19:46:23:522: Load;19:46:25:424: Screen4;19:46:25:621: Load;19:46:30:838: Screen5;19:46:30:915: Load;</t>
  </si>
  <si>
    <t>R_1on9VaZswkM0qCU</t>
  </si>
  <si>
    <t>19:43:21:355: Load;19:43:29:809: Accept;19:43:32:808: Screen1;19:43:33:128: Load;19:43:39:34: Screen2;19:43:39:272: Load;19:43:50:382: Screen3;19:43:50:693: Load;19:44:1:251: Screen4;19:44:1:471: Load;19:44:17:905: Screen5;19:44:18:116: Load;</t>
  </si>
  <si>
    <t>R_27NlDsUYOue6mB1</t>
  </si>
  <si>
    <t>19:46:8:507: Load;19:46:12:569: Accept;19:46:14:545: Screen1;19:46:14:774: Load;19:46:17:672: Load;19:46:21:648: Screen3;19:46:21:790: Load;19:46:33:226: Screen4;19:46:33:366: Load;</t>
  </si>
  <si>
    <t>R_2WC3Lf62Y1l6yPn</t>
  </si>
  <si>
    <t>73.0.3683.103</t>
  </si>
  <si>
    <t>19:47:17:398: Load;undefined: undefined;19:47:22:38: Accept;19:47:23:747: Screen1;19:47:24:53: Load;undefined: undefined;19:47:25:184: Screen2;19:47:25:370: Load;undefined: undefined;19:47:28:47: Screen3;19:47:28:235: Load;undefined: undefined;19:47:33:131: Screen4;19:47:33:320: Load;undefined: undefined;</t>
  </si>
  <si>
    <t>R_1dNsgsNr9hzRHkZ</t>
  </si>
  <si>
    <t>19:44:45:827: Load;19:45:51:520: Screen1;19:45:51:758: Load;19:45:54:233: Load;19:45:57:247: Screen3;19:45:57:343: Load;19:46:8:687: Screen4;19:46:8:804: Load;19:46:17:706: Load;</t>
  </si>
  <si>
    <t>R_2UVMnvqFeghjZg0</t>
  </si>
  <si>
    <t>19:40:42:90: Load;19:40:49:609: Accept;19:40:51:884: Screen1;19:40:52:157: Load;19:40:57:293: Screen2;19:40:57:453: Load;19:41:2:563: Screen3;19:41:2:706: Load;19:41:12:95: Screen4;19:41:12:250: Load;19:41:26:769: Screen5;19:41:26:918: Load;</t>
  </si>
  <si>
    <t>just always accept cookies dont think twice about it.</t>
  </si>
  <si>
    <t>R_1CJfmTQyXzQqEAr</t>
  </si>
  <si>
    <t>19:47:1:55: Load;19:47:5:212: Accept;19:47:6:807: Screen1;19:47:6:958: Load;19:47:9:814: Load;19:47:12:937: Load;19:47:18:700: Screen4;19:47:18:854: Load;19:47:23:843: Screen5;19:47:23:998: Load;</t>
  </si>
  <si>
    <t>R_6Fo78UhDZbzxNK1</t>
  </si>
  <si>
    <t>19:43:38:874: Load;19:43:48:682: Accept;19:43:51:352: Screen1;19:43:52:113: Load;19:44:2:185: Screen2;19:44:2:964: Load;19:44:8:778: Screen3;19:44:9:460: Load;19:44:12:403: Screen4;19:44:12:977: Load;19:44:25:859: Screen5;19:44:26:688: Load;</t>
  </si>
  <si>
    <t>R_1pxU727VpcLXTnq</t>
  </si>
  <si>
    <t>19:46:18:327: Load;19:46:25:959: Screen1;19:46:26:116: Load;19:46:30:236: Screen2;19:46:30:296: Load;19:46:34:949: Screen3;19:46:35:13: Load;19:46:50:203: Screen4;19:46:50:361: Load;19:47:6:880: Screen5;19:47:6:996: Load;</t>
  </si>
  <si>
    <t>R_3HFwPNtWZkq7joo</t>
  </si>
  <si>
    <t>84.0.4147.127</t>
  </si>
  <si>
    <t>CrOS x86_64 13099.102.0</t>
  </si>
  <si>
    <t>19:45:51:214: Load;undefined: undefined;19:45:53:599: Accept;19:45:56:745: Screen1;19:45:57:130: Load;undefined: undefined;19:46:3:826: Screen2;19:46:4:96: Load;undefined: undefined;19:46:7:958: Screen3;19:46:8:253: Load;undefined: undefined;19:46:12:73: Screen4;19:46:12:241: Load;undefined: undefined;19:46:22:41: Screen5;19:46:22:342: Load;undefined: undefined;</t>
  </si>
  <si>
    <t>R_3DkcslYx5ECLLxz</t>
  </si>
  <si>
    <t>19:45:12:972: Load;19:45:27:775: Screen1;19:45:28:58: Load;19:45:30:357: Load;19:45:35:148: Screen3;19:45:35:322: Load;19:45:50:644: Load;19:45:53:406: Screen4;19:45:53:630: Load;19:45:54:891: Screen5;19:45:55:75: Load;</t>
  </si>
  <si>
    <t>R_2q9KC6wK3KtSTdO</t>
  </si>
  <si>
    <t>19:47:22:266: Load;19:47:25:689: Accept;19:47:27:845: Screen1;19:47:28:86: Load;19:47:31:717: Screen2;19:47:31:852: Load;19:47:35:948: Screen3;19:47:36:92: Load;19:47:40:340: Screen4;19:47:40:467: Load;19:47:46:162: Screen5;19:47:46:303: Load;</t>
  </si>
  <si>
    <t>R_26lRKrgZiBgcyp8</t>
  </si>
  <si>
    <t>19:46:1:134: Load;19:46:4:493: Accept;19:46:5:934: Screen1;19:46:6:54: Load;19:46:9:117: Screen2;19:46:9:186: Load;19:46:11:640: Screen3;19:46:12:22: Load;19:46:14:234: Screen4;19:46:14:305: Load;19:46:15:990: Screen5;19:46:16:56: Load;</t>
  </si>
  <si>
    <t>R_2Ug3FOgobynIKnU</t>
  </si>
  <si>
    <t>19:46:31:74: Load;19:46:37:969: Accept;19:46:40:621: Screen1;19:46:40:718: Load;19:46:45:92: Screen2;19:46:45:173: Load;19:46:53:424: Screen3;19:46:53:514: Load;</t>
  </si>
  <si>
    <t>R_1FCIzC30LyvziMc</t>
  </si>
  <si>
    <t>19:46:2:658: Load;19:46:6:263: Accept;19:46:11:682: Screen1;19:46:11:893: Load;19:46:15:802: Screen2;19:46:15:950: Load;19:46:21:843: Screen3;19:46:21:956: Load;19:46:28:241: Load;19:46:46:855: Screen5;19:46:47:27: Load;</t>
  </si>
  <si>
    <t>R_20ZLH0cWigHTv6C</t>
  </si>
  <si>
    <t>19:46:53:769: Load;19:46:58:336: Accept;19:47:1:634: Screen1;19:47:2:150: Load;19:47:6:437: Load;19:47:10:366: Screen3;19:47:10:718: Load;19:47:22:536: Screen4;19:47:22:875: Load;19:47:30:230: Load;</t>
  </si>
  <si>
    <t>R_OqbTFnrADV6mPCx</t>
  </si>
  <si>
    <t>19:46:22:971: Load;19:46:38:635: Accept;19:46:40:823: Screen1;19:46:40:932: Load;19:46:46:927: Screen2;19:46:46:981: Load;19:46:52:330: Load;19:47:0:186: Screen4;19:47:0:281: Load;19:47:16:107: Screen5;19:47:16:190: Load;</t>
  </si>
  <si>
    <t>R_2wBOkQpqJmIk4Yb</t>
  </si>
  <si>
    <t>19:47:4:980: Load;19:47:8:87: Accept;19:47:12:993: Screen1;19:47:13:316: Load;19:47:15:201: Screen2;19:47:15:408: Load;19:47:22:620: Screen3;19:47:22:871: Load;</t>
  </si>
  <si>
    <t>R_vYuP5GyQMDt2t0t</t>
  </si>
  <si>
    <t>19:48:5:925: Load;19:48:13:436: Configure;19:48:15:985: C1;19:48:17:678: Save;19:48:19:409: Screen1;19:48:19:772: Load;19:48:23:470: Load;19:48:26:531: Screen3;19:48:26:777: Load;19:48:30:944: Load;19:48:38:358: Load;</t>
  </si>
  <si>
    <t>R_qKntIcz5WVh5TAl</t>
  </si>
  <si>
    <t>19:48:2:508: Load;19:48:8:157: Accept;19:48:10:672: Screen1;19:48:10:918: Load;19:48:13:690: Screen2;19:48:13:806: Load;19:48:17:477: Screen3;19:48:17:561: Load;19:48:22:964: Screen4;19:48:23:56: Load;19:48:27:673: Screen5;19:48:27:786: Load;</t>
  </si>
  <si>
    <t>R_2f6T1xokYQ5plXp</t>
  </si>
  <si>
    <t>412x869</t>
  </si>
  <si>
    <t>19:45:59:983: Load;19:46:3:828: Accept;19:46:6:933: Screen1;19:46:7:109: Load;19:46:10:463: Screen2;19:46:10:570: Load;19:46:14:164: Screen3;19:46:14:268: Load;19:46:25:272: Screen4;19:46:25:454: Load;19:46:29:206: Screen5;19:46:29:327: Load;</t>
  </si>
  <si>
    <t>R_tYxirm6Q7XPgjNT</t>
  </si>
  <si>
    <t>19:48:5:543: Load;19:48:11:69: Accept;19:48:11:894: Screen1;19:48:12:70: Load;19:48:13:646: Screen2;19:48:13:733: Load;19:48:17:613: Screen3;19:48:17:682: Load;19:48:29:240: Load;19:48:31:955: Screen4;19:48:32:17: Load;</t>
  </si>
  <si>
    <t>R_2aWGhJiUWO9dUBC</t>
  </si>
  <si>
    <t>19:49:11:880: Load;19:49:14:604: Accept;19:49:16:270: Screen1;19:49:16:554: Load;19:49:17:456: Screen2;19:49:17:681: Load;19:49:21:334: Screen3;19:49:21:477: Load;19:49:27:599: Load;19:49:29:433: Screen5;19:49:29:562: Load;</t>
  </si>
  <si>
    <t>R_2wh3riDhpoVfO8v</t>
  </si>
  <si>
    <t>19:43:3:204: Load;19:43:13:589: Decline;19:43:17:193: Screen1;19:43:17:444: Load;19:43:18:842: Screen2;19:43:18:962: Load;19:43:23:566: Screen3;19:43:23:681: Load;19:43:33:66: Screen4;19:43:33:237: Load;</t>
  </si>
  <si>
    <t>R_1rD5HutpOEFzVQu</t>
  </si>
  <si>
    <t>19:45:22:965: Load;19:45:26:550: Accept;19:45:29:417: Screen1;19:45:29:805: Load;19:45:35:0: Screen2;19:45:35:331: Load;19:45:38:865: Screen3;19:45:38:997: Load;19:45:45:315: Screen4;19:45:45:456: Load;19:45:52:2: Screen5;19:45:52:322: Load;</t>
  </si>
  <si>
    <t>R_22td4DLwEC4GvWV</t>
  </si>
  <si>
    <t>19:45:29:172: Load;19:46:5:693: Decline;</t>
  </si>
  <si>
    <t>R_2wMpJh0j0zq8p9x</t>
  </si>
  <si>
    <t>19:43:13:291: Load;19:43:17:205: Accept;</t>
  </si>
  <si>
    <t>R_3Lineb8YIjhGCPP</t>
  </si>
  <si>
    <t>19:44:4:154: Load;19:44:8:818: Accept;19:44:16:709: Load;19:44:20:81: Screen2;19:44:20:425: Load;19:44:26:776: Screen3;19:44:27:144: Load;19:44:43:795: Screen4;19:44:44:293: Load;19:45:0:670: Screen5;19:45:1:66: Load;</t>
  </si>
  <si>
    <t>R_33EfxnV8E3YCu7a</t>
  </si>
  <si>
    <t>19:49:44:58: Load;19:49:45:949: Accept;19:49:48:127: Screen1;19:49:48:281: Load;19:49:51:748: Screen2;19:49:51:831: Load;19:49:55:417: Screen3;19:49:55:498: Load;19:49:57:660: Screen4;19:49:57:762: Load;19:50:3:961: Screen5;19:50:4:170: Load;</t>
  </si>
  <si>
    <t>R_2SBJaInMCZfGzzo</t>
  </si>
  <si>
    <t>19:44:37:475: Load;19:44:44:826: Accept;19:44:49:254: Screen1;19:44:49:620: Load;19:44:56:684: Screen2;19:44:56:827: Load;19:45:4:534: Screen3;19:45:4:780: Load;19:45:15:347: Screen4;19:45:15:608: Load;19:45:26:845: Screen5;19:45:27:88: Load;</t>
  </si>
  <si>
    <t>R_PCMahOakI6dP9QZ</t>
  </si>
  <si>
    <t>19:49:50:79: Load;19:49:51:578: Accept;19:49:53:380: Load;19:49:55:886: Load;19:49:59:312: Load;19:50:3:24: Screen4;19:50:3:112: Load;19:50:9:618: Screen5;19:50:9:737: Load;</t>
  </si>
  <si>
    <t>R_29aJDOy6Y0p1oL2</t>
  </si>
  <si>
    <t>19:48:26:908: Load;19:48:37:433: Accept;19:48:39:308: Screen1;19:48:39:576: Load;19:48:43:94: Screen2;19:48:43:217: Load;19:48:50:384: Load;19:48:52:754: Load;</t>
  </si>
  <si>
    <t>None at the moment</t>
  </si>
  <si>
    <t>R_1mLaLDg3d0nSuqF</t>
  </si>
  <si>
    <t>19:47:55:740: Load;19:47:58:85: Accept;19:48:0:793: Screen1;19:48:1:81: Load;19:48:3:203: Screen2;19:48:3:355: Load;19:48:8:60: Screen3;19:48:8:203: Load;19:48:17:51: Screen4;19:48:17:221: Load;</t>
  </si>
  <si>
    <t>R_2zeSfIi23dgT211</t>
  </si>
  <si>
    <t>19:45:42:842: Load;19:45:46:851: Accept;19:45:49:442: Screen1;19:45:49:751: Load;19:45:52:351: Screen2;19:45:52:577: Load;19:45:56:60: Screen3;19:45:56:338: Load;</t>
  </si>
  <si>
    <t>R_1IXVRZYmDXsxdK5</t>
  </si>
  <si>
    <t>19:44:43:61: Load;19:44:46:536: Decline;</t>
  </si>
  <si>
    <t>R_2OPy7KiVkICWYPD</t>
  </si>
  <si>
    <t>19:47:53:875: Load;19:48:1:534: Accept;19:48:5:32: Screen1;19:48:5:276: Load;19:48:8:474: Screen2;19:48:8:576: Load;19:48:13:56: Screen3;19:48:13:155: Load;19:48:21:771: Screen4;19:48:21:882: Load;</t>
  </si>
  <si>
    <t>R_324QzpLQENoGNHm</t>
  </si>
  <si>
    <t>19:49:29:812: Load;19:49:39:189: Screen1;19:49:40:99: Load;19:49:46:601: Load;19:49:55:218: Load;19:50:4:4: Load;19:50:13:32: Screen5;19:50:13:486: Load;</t>
  </si>
  <si>
    <t>R_1n0m8lVFoXgdKp7</t>
  </si>
  <si>
    <t>19:50:36:419: Load;19:50:38:449: Accept;19:50:40:279: Load;19:50:42:0: Load;19:50:46:719: Load;19:50:57:896: Load;19:51:2:155: Load;</t>
  </si>
  <si>
    <t>R_RIwqoIx80dj3LKp</t>
  </si>
  <si>
    <t>19:46:6:275: Load;19:46:18:30: Decline;</t>
  </si>
  <si>
    <t>R_1oaUADWEvaoTaj0</t>
  </si>
  <si>
    <t>19:49:1:889: Load;19:49:4:960: Screen2;19:49:5:201: Load;19:49:9:384: Screen3;19:49:9:577: Load;19:49:14:495: Screen4;19:49:14:938: Load;19:49:18:782: Screen5;19:49:18:898: Load;</t>
  </si>
  <si>
    <t>R_269KxHgtxMDWPSR</t>
  </si>
  <si>
    <t>19:49:53:247: Load;19:49:55:957: Accept;19:49:58:111: Screen1;19:49:58:317: Load;19:50:3:233: Load;19:50:7:873: Screen3;19:50:7:987: Load;19:50:17:532: Load;19:50:28:225: Screen4;19:50:28:426: Load;19:50:35:254: Load;</t>
  </si>
  <si>
    <t>R_3lFfK1UHCtYQwdl</t>
  </si>
  <si>
    <t>19:49:51:713: Load;19:49:53:942: Accept;19:49:56:469: Screen1;19:49:56:839: Load;19:50:0:953: Screen2;19:50:1:171: Load;19:50:7:53: Load;19:50:13:220: Screen4;19:50:13:550: Load;19:50:21:275: Load;</t>
  </si>
  <si>
    <t>R_3mdZvkbIdSOkJ5U</t>
  </si>
  <si>
    <t>19:51:0:378: Load;19:51:4:533: Accept;19:51:7:938: Load;19:51:12:441: Screen2;19:51:12:492: Load;19:51:15:579: Screen3;19:51:15:629: Load;19:51:20:576: Screen4;19:51:20:762: Load;19:51:27:510: Load;</t>
  </si>
  <si>
    <t>R_2tl2yvPo8cF58tt</t>
  </si>
  <si>
    <t>19:50:33:746: Load;19:50:37:409: Accept;19:50:38:799: Screen1;19:50:39:5: Load;19:50:43:374: Screen2;19:50:43:469: Load;19:50:48:143: Load;19:50:55:7: Load;19:51:0:483: Screen5;19:51:0:651: Load;</t>
  </si>
  <si>
    <t>R_30355OlkeIMMzYY</t>
  </si>
  <si>
    <t>19:51:28:57: Load;19:51:31:247: Accept;19:51:33:331: Screen1;19:51:33:593: Load;19:51:35:501: Screen2;19:51:35:669: Load;19:51:40:672: Screen3;19:51:40:813: Load;19:51:49:857: Screen4;19:51:50:72: Load;19:51:55:894: Screen5;19:51:56:119: Load;</t>
  </si>
  <si>
    <t>R_0MPriAQwRkNxii5</t>
  </si>
  <si>
    <t>19:50:30:477: Load;19:50:33:800: Accept;19:50:35:215: Screen1;19:50:35:358: Load;19:50:39:183: Screen2;19:50:39:308: Load;19:50:43:191: Screen3;19:50:43:329: Load;19:50:48:991: Screen4;19:50:49:121: Load;19:50:56:215: Screen5;19:50:56:441: Load;</t>
  </si>
  <si>
    <t>R_3Ld9BkARDuxozWS</t>
  </si>
  <si>
    <t>1707x1067</t>
  </si>
  <si>
    <t>19:50:5:317: Load;19:50:12:865: Accept;19:50:15:484: Screen1;19:50:15:701: Load;19:50:21:244: Screen2;19:50:21:334: Load;19:50:25:966: Load;19:50:39:196: Load;19:50:53:780: Load;</t>
  </si>
  <si>
    <t>R_6DQGRAA2TjZTlnj</t>
  </si>
  <si>
    <t>19:52:26:321: Load;19:52:29:673: Decline;19:52:30:777: Screen1;19:52:30:924: Load;19:52:32:561: Screen2;19:52:32:664: Load;19:52:35:562: Screen3;19:52:35:675: Load;19:52:40:403: Screen4;19:52:40:513: Load;19:52:47:141: Screen5;19:52:47:250: Load;</t>
  </si>
  <si>
    <t>R_2Bb47wTtQ4Iahqi</t>
  </si>
  <si>
    <t>20:50:55:592: Load;20:50:57:906: Accept;20:51:1:380: Screen1;20:51:1:678: Load;20:51:4:576: Screen2;20:51:4:807: Load;20:51:8:34: Screen3;20:51:8:208: Load;20:51:13:896: Screen4;20:51:14:144: Load;20:51:21:430: Screen5;20:51:21:749: Load;</t>
  </si>
  <si>
    <t>R_yWjvhA5QllXCpRn</t>
  </si>
  <si>
    <t>19:50:41:765: Load;19:50:45:270: Decline;19:50:46:954: Screen1;19:50:47:305: Load;19:50:49:499: Screen2;19:50:49:721: Load;19:50:53:791: Screen3;19:50:54:67: Load;</t>
  </si>
  <si>
    <t>R_2wBk8qMGFT8fOYE</t>
  </si>
  <si>
    <t>19:29:44:532: Load;19:29:48:722: Accept;19:29:49:825: Screen1;19:29:49:975: Load;19:29:51:494: Screen2;19:29:51:576: Load;19:29:56:112: Screen3;19:29:56:191: Load;19:29:59:957: Screen4;19:30:0:27: Load;19:30:6:374: Screen5;19:30:6:447: Load;</t>
  </si>
  <si>
    <t>R_3nIuncaWj86kMlU</t>
  </si>
  <si>
    <t>19:51:58:489: Screen1;19:51:58:823: Load;</t>
  </si>
  <si>
    <t>R_30oShM9H7vZXodY</t>
  </si>
  <si>
    <t>19:52:22:71: Load;19:52:32:500: Accept;19:52:34:251: Screen1;19:52:34:420: Load;19:52:37:898: Screen2;19:52:37:960: Load;19:52:40:234: Screen3;19:52:40:294: Load;19:52:44:298: Load;19:52:47:866: Load;19:52:55:474: Load;</t>
  </si>
  <si>
    <t>R_24GZfERaXzWEs6b</t>
  </si>
  <si>
    <t>19:51:20:451: Load;19:51:23:665: Accept;19:51:24:938: Screen1;19:51:25:215: Load;19:51:27:678: Screen2;19:51:27:980: Load;19:51:32:136: Screen3;19:51:32:318: Load;19:51:38:73: Load;19:51:44:256: Screen4;19:51:44:575: Load;19:51:57:34: Screen5;19:51:57:324: Load;</t>
  </si>
  <si>
    <t>R_sMC1igqOltryBnb</t>
  </si>
  <si>
    <t>19:50:14:498: Load;19:50:25:93: Accept;19:50:30:215: Screen1;19:50:30:445: Load;19:50:38:251: Screen2;19:50:38:357: Load;19:50:47:628: Load;19:50:52:325: Screen4;19:50:52:418: Load;</t>
  </si>
  <si>
    <t>R_2t4mLlBSD2w8OEw</t>
  </si>
  <si>
    <t>19:52:32:976: Load;19:52:37:764: Screen1;19:52:37:987: Load;19:52:39:220: Screen2;19:52:39:386: Load;19:52:42:561: Load;19:52:44:684: Screen4;19:52:44:891: Load;19:52:46:464: Screen5;19:52:46:584: Load;</t>
  </si>
  <si>
    <t>R_1lzNBY2YOHfG0bb</t>
  </si>
  <si>
    <t>19:51:49:894: Load;19:52:3:69: Screen1;19:52:3:296: Load;19:52:7:701: Screen2;19:52:7:795: Load;19:52:16:919: Screen3;19:52:17:88: Load;</t>
  </si>
  <si>
    <t>R_1opP17rr8BhOF85</t>
  </si>
  <si>
    <t>19:50:54:842: Load;19:50:59:931: Accept;19:51:6:705: Load;19:51:14:903: Screen2;19:51:15:305: Load;19:51:23:7: Screen3;19:51:23:347: Load;19:51:35:911: Screen4;19:51:36:263: Load;19:51:51:194: Screen5;19:51:51:543: Load;</t>
  </si>
  <si>
    <t>R_pQlXHnn455qjk1X</t>
  </si>
  <si>
    <t>14.0.2</t>
  </si>
  <si>
    <t>19:52:44:997: Load;19:52:48:361: Accept;19:52:50:442: Load;19:52:51:501: Screen2;19:52:51:560: Load;19:52:55:43: Screen3;19:52:55:102: Load;19:53:3:221: Load;19:53:9:725: Screen4;19:53:9:874: Load;19:53:16:283: Load;</t>
  </si>
  <si>
    <t>R_12QiqhPruqX9wD0</t>
  </si>
  <si>
    <t>19:53:13:138: Load;19:53:16:109: Configure;19:53:19:175: C1;19:53:19:318: C1;19:53:20:832: C1;19:53:21:941: Save;19:53:23:566: Screen1;19:53:23:938: Load;19:53:26:784: Screen2;19:53:26:887: Load;19:53:31:255: Screen3;19:53:31:352: Load;</t>
  </si>
  <si>
    <t>R_24d4CbyRYZ9bYE7</t>
  </si>
  <si>
    <t>385x833</t>
  </si>
  <si>
    <t>19:52:44:529: Load;19:52:50:516: Accept;19:52:53:277: Screen1;19:52:53:474: Load;</t>
  </si>
  <si>
    <t>R_0iZfksHrvVWRpNn</t>
  </si>
  <si>
    <t>19:51:33:683: Load;19:51:40:521: Accept;19:51:45:318: Load;19:51:47:414: Screen2;19:51:47:633: Load;19:51:54:597: Screen3;19:51:54:925: Load;19:52:4:748: Screen4;19:52:5:48: Load;19:52:20:964: Screen5;19:52:21:278: Load;</t>
  </si>
  <si>
    <t>R_1cV9Piezl8sR53h</t>
  </si>
  <si>
    <t>19:54:0:613: Load;19:54:2:882: Accept;19:54:5:556: Screen1;19:54:5:700: Load;19:54:7:464: Screen2;19:54:7:594: Load;19:54:11:892: Screen3;19:54:12:10: Load;19:54:19:110: Screen4;19:54:19:297: Load;19:54:25:56: Screen5;19:54:25:305: Load;</t>
  </si>
  <si>
    <t>R_1NyLxJxIKU7PpOF</t>
  </si>
  <si>
    <t>1173x733</t>
  </si>
  <si>
    <t>19:51:5:193: Load;19:51:7:779: Accept;19:51:11:579: Screen1;19:51:13:790: Load;19:51:19:788: Screen2;19:51:21:368: Load;19:51:29:76: Screen3;19:51:31:796: Load;19:51:49:663: Screen4;19:51:52:46: Load;19:52:1:213: Screen5;19:52:5:473: Load;</t>
  </si>
  <si>
    <t>Merry Christmas</t>
  </si>
  <si>
    <t>R_a4aOILTIhoyUo5X</t>
  </si>
  <si>
    <t>19:54:18:226: Load;19:54:21:321: Accept;19:54:24:368: Load;19:54:25:807: Screen2;19:54:25:963: Load;19:54:29:744: Screen3;19:54:29:878: Load;19:54:37:64: Load;19:54:43:424: Load;</t>
  </si>
  <si>
    <t>R_5j9VyjWE3okLB1n</t>
  </si>
  <si>
    <t>19:52:27:916: Load;19:52:35:562: Accept;19:52:38:207: Screen1;19:52:38:606: Load;19:52:43:27: Screen2;19:52:43:197: Load;19:52:48:69: Screen3;19:52:48:452: Load;19:52:59:450: Screen4;19:52:59:657: Load;19:53:10:474: Screen5;19:53:11:201: Load;</t>
  </si>
  <si>
    <t>R_cYinFNcNzW8d6WR</t>
  </si>
  <si>
    <t>19:54:21:979: Load;19:54:25:911: Decline;19:54:27:466: Screen1;19:54:27:706: Load;19:54:30:75: Screen2;19:54:30:208: Load;19:54:32:757: Screen3;19:54:32:857: Load;19:54:35:247: Screen4;19:54:35:371: Load;19:54:39:327: Screen5;19:54:39:457: Load;</t>
  </si>
  <si>
    <t>R_6g6gmNBiK83BJ0R</t>
  </si>
  <si>
    <t>19:50:44:739: Load;19:51:1:357: Accept;19:51:4:564: Screen1;19:51:4:761: Load;19:51:9:400: Screen2;19:51:9:533: Load;19:51:15:0: Screen3;19:51:15:117: Load;19:51:27:392: Screen4;19:51:27:567: Load;</t>
  </si>
  <si>
    <t>R_2YhctT8IwwjJq7f</t>
  </si>
  <si>
    <t>19:54:14:724: Load;19:54:17:61: Accept;19:54:18:746: Screen1;19:54:18:912: Load;19:54:20:677: Screen2;19:54:20:760: Load;19:54:23:681: Screen3;19:54:23:763: Load;19:54:26:991: Load;19:54:33:724: Screen5;19:54:33:948: Load;</t>
  </si>
  <si>
    <t>R_1ojuV9RtsurrYn0</t>
  </si>
  <si>
    <t>384x854</t>
  </si>
  <si>
    <t>19:53:21:928: Load;19:53:25:419: Configure;19:53:27:486: C1;19:53:28:538: Save;19:53:30:380: Screen1;19:53:30:619: Load;19:53:32:369: Screen2;19:53:32:488: Load;19:53:35:802: Screen3;19:53:35:909: Load;19:53:48:822: Screen4;19:53:48:935: Load;19:53:57:627: Screen5;19:53:57:824: Load;</t>
  </si>
  <si>
    <t>R_1DYecgGXr8wDELN</t>
  </si>
  <si>
    <t>19:54:57:528: Load;19:55:3:885: Accept;19:55:9:951: Load;19:55:14:347: Load;</t>
  </si>
  <si>
    <t>R_1N9r3fZqxqai4Zj</t>
  </si>
  <si>
    <t>19:54:57:597: Load;19:54:59:910: Accept;19:55:1:934: Screen1;19:55:2:134: Load;19:55:5:140: Screen2;19:55:5:266: Load;19:55:9:57: Load;19:55:16:324: Load;19:55:22:534: Load;19:55:30:442: Load;19:55:33:84: Screen4;19:55:33:262: Load;19:55:37:689: Screen5;19:55:37:797: Load;</t>
  </si>
  <si>
    <t>R_2wB0QgB9QTdkKjG</t>
  </si>
  <si>
    <t>19:55:0:414: Load;19:55:4:323: Accept;19:55:6:870: Load;19:55:9:388: Load;19:55:12:444: Screen3;19:55:12:567: Load;19:55:17:548: Screen4;19:55:17:648: Load;19:55:24:851: Screen5;19:55:25:93: Load;</t>
  </si>
  <si>
    <t>R_3MSveR0WO8pDC3p</t>
  </si>
  <si>
    <t>19:54:56:841: Load;19:55:1:622: Accept;19:55:3:322: Load;19:55:5:585: Screen2;19:55:5:681: Load;19:55:8:713: Screen3;19:55:8:801: Load;19:55:14:857: Screen4;19:55:14:935: Load;19:55:23:738: Screen5;19:55:23:867: Load;</t>
  </si>
  <si>
    <t>R_3JgD4O2GDnOtKTx</t>
  </si>
  <si>
    <t>19:53:28:10: Load;19:53:31:382: Accept;19:53:37:347: Screen1;19:53:37:910: Load;19:53:39:847: Screen2;19:53:40:58: Load;19:53:47:83: Screen3;19:53:47:526: Load;19:53:51:618: Screen4;19:53:51:783: Load;</t>
  </si>
  <si>
    <t>I really enjoy taking this survey.</t>
  </si>
  <si>
    <t>R_xz6OMSTIzbucTYJ</t>
  </si>
  <si>
    <t>19:54:33:33: Load;19:54:36:494: Accept;19:54:37:429: Screen1;19:54:37:588: Load;19:54:40:762: Screen2;19:54:40:824: Load;19:54:45:128: Screen3;19:54:45:220: Load;19:54:50:783: Load;19:54:52:639: Screen4;19:54:52:706: Load;19:55:5:286: Screen5;19:55:5:632: Load;</t>
  </si>
  <si>
    <t>R_3hEWssgY22C65Kn</t>
  </si>
  <si>
    <t>19:54:29:319: Load;19:54:32:289: Screen1;19:54:32:457: Load;19:54:35:907: Load;19:54:39:352: Screen3;19:54:39:481: Load;19:54:44:304: Screen4;19:54:44:405: Load;19:54:54:37: Screen5;19:54:54:161: Load;</t>
  </si>
  <si>
    <t>R_3qKaqGAuesMhEay</t>
  </si>
  <si>
    <t>19:53:18:30: Load;19:53:21:899: Accept;19:53:25:171: Load;19:53:31:770: Screen2;19:53:31:863: Load;19:53:37:600: Load;19:53:59:915: Screen4;19:54:0:53: Load;19:54:6:462: Screen5;19:54:6:619: Load;</t>
  </si>
  <si>
    <t>R_2uO4uKrAhby9A24</t>
  </si>
  <si>
    <t>19:31:16:434: Load;19:31:17:945: Accept;19:31:19:990: Screen1;19:31:20:750: Load;19:31:22:848: Screen2;19:31:23:395: Load;19:31:27:764: Screen3;19:31:28:39: Load;19:31:51:110: Screen4;19:31:51:185: Load;19:31:59:606: Screen5;19:31:59:759: Load;</t>
  </si>
  <si>
    <t>R_wUdOP0RfzJgIxb3</t>
  </si>
  <si>
    <t>19:56:14:92: Load;19:56:16:342: Accept;19:56:18:192: Screen1;19:56:18:344: Load;19:56:19:563: Screen2;19:56:19:665: Load;19:56:22:921: Screen3;19:56:23:47: Load;19:56:33:145: Screen4;19:56:33:253: Load;19:56:40:836: Screen5;19:56:41:17: Load;</t>
  </si>
  <si>
    <t>R_2QyrGN3QsXIGJFC</t>
  </si>
  <si>
    <t>19:55:29:600: Load;19:55:33:830: Accept;19:55:36:322: Screen1;19:55:36:771: Load;19:55:41:754: Screen2;19:55:42:66: Load;19:55:45:14: Screen3;19:55:45:139: Load;19:55:50:820: Screen4;19:55:51:131: Load;</t>
  </si>
  <si>
    <t>R_wLQue54XobbsTM5</t>
  </si>
  <si>
    <t>19:55:50:930: Load;19:55:56:981: Accept;19:55:59:887: Load;19:56:8:785: Screen2;19:56:9:114: Load;19:56:13:434: Screen3;19:56:13:656: Load;19:56:21:745: Load;19:56:31:417: Screen4;19:56:31:780: Load;19:56:38:129: Screen5;19:56:38:446: Load;</t>
  </si>
  <si>
    <t>R_3htm72x09FC9E00</t>
  </si>
  <si>
    <t>19:55:47:53: Load;19:55:56:740: Screen1;19:55:57:302: Load;19:56:4:403: Screen2;19:56:4:655: Load;</t>
  </si>
  <si>
    <t>R_24jxTRYTrswM9nZ</t>
  </si>
  <si>
    <t>19:57:24:983: Load;19:57:26:698: Accept;19:57:28:522: Load;19:57:30:576: Load;19:57:34:286: Load;19:57:35:342: Screen4;19:57:36:56: Load;19:57:38:515: Load;</t>
  </si>
  <si>
    <t>R_rruuFryEGhrRlMl</t>
  </si>
  <si>
    <t>19:56:19:250: Load;19:56:27:192: Accept;19:56:28:554: Screen1;19:56:28:731: Load;19:56:34:847: Screen2;19:56:35:0: Load;19:56:39:960: Screen3;19:56:40:102: Load;19:56:47:160: Screen4;19:56:47:338: Load;19:57:0:386: Screen5;19:57:0:564: Load;</t>
  </si>
  <si>
    <t>R_XU2rZ0RvhGzCe2Z</t>
  </si>
  <si>
    <t>19:56:3:392: Load;19:56:6:447: Accept;19:56:8:787: Screen1;19:56:9:36: Load;19:56:10:525: Screen2;19:56:10:609: Load;19:56:14:543: Load;19:56:24:266: Load;19:56:26:442: Screen4;19:56:26:530: Load;19:56:31:563: Screen5;19:56:31:780: Load;</t>
  </si>
  <si>
    <t>R_yqZHQi3cCQ3B2Xn</t>
  </si>
  <si>
    <t>19:56:28:864: Load;19:56:31:884: Accept;19:56:33:639: Screen1;19:56:33:729: Load;19:56:36:983: Screen2;19:56:37:43: Load;19:56:42:442: Screen3;19:56:42:499: Load;19:56:45:228: Screen4;19:56:45:285: Load;19:56:49:458: Screen5;19:56:49:519: Load;</t>
  </si>
  <si>
    <t>R_2trLu888YwdF0el</t>
  </si>
  <si>
    <t>19:56:52:453: Load;19:56:58:301: Screen1;19:56:58:696: Load;19:57:1:350: Load;19:57:5:10: Screen3;19:57:5:216: Load;19:57:10:843: Screen4;19:57:11:170: Load;19:57:16:53: Load;</t>
  </si>
  <si>
    <t>R_3rNTo8nSYzQG7K0</t>
  </si>
  <si>
    <t>360x780</t>
  </si>
  <si>
    <t>19:56:57:555: Load;19:57:1:676: Accept;19:57:3:62: Screen1;19:57:3:366: Load;19:57:4:561: Screen2;19:57:4:744: Load;19:57:9:172: Screen3;19:57:9:339: Load;19:57:20:805: Screen4;19:57:21:19: Load;19:57:42:883: Screen5;19:57:43:135: Load;</t>
  </si>
  <si>
    <t>R_qxS2OkrGUsf3MdP</t>
  </si>
  <si>
    <t>19:56:30:641: Load;19:56:35:924: Accept;19:56:38:366: Screen1;19:56:38:540: Load;19:56:41:457: Screen2;19:56:41:541: Load;19:56:45:448: Load;19:56:51:515: Screen4;19:56:51:696: Load;</t>
  </si>
  <si>
    <t>R_2Yl9ym5PhOPVCrF</t>
  </si>
  <si>
    <t>19:55:30:570: Load;19:55:36:828: Accept;19:55:41:858: Screen1;19:55:42:55: Load;19:55:46:385: Screen2;19:55:46:510: Load;19:55:52:586: Screen3;19:55:52:770: Load;19:56:3:617: Load;19:56:17:723: Load;</t>
  </si>
  <si>
    <t>R_8oY7GO3VBMQ4mtP</t>
  </si>
  <si>
    <t>19:56:49:203: Load;19:56:52:688: Decline;19:56:53:835: Screen1;19:56:53:993: Load;19:56:55:206: Screen2;19:56:55:281: Load;19:56:58:23: Screen3;19:56:58:104: Load;19:57:2:288: Load;19:57:8:877: Load;19:57:15:185: Screen5;19:57:15:306: Load;</t>
  </si>
  <si>
    <t>R_2rGXaeMerYXsfao</t>
  </si>
  <si>
    <t>19:55:19:111: Load;19:55:25:415: Decline;19:55:30:993: Screen1;19:55:31:236: Load;19:55:33:766: Screen2;19:55:33:867: Load;19:55:40:69: Screen3;19:55:40:158: Load;</t>
  </si>
  <si>
    <t>R_egkv3PUax1lfAsx</t>
  </si>
  <si>
    <t>19:56:5:740: Load;19:56:7:525: Accept;19:56:8:515: Screen1;19:56:8:719: Load;19:56:11:945: Screen2;19:56:12:173: Load;19:56:16:536: Screen3;19:56:16:641: Load;19:56:26:511: Load;19:56:35:92: Screen5;19:56:35:293: Load;</t>
  </si>
  <si>
    <t>R_2YFhB58axiBfiP3</t>
  </si>
  <si>
    <t>19:53:3:848: Load;19:53:31:998: Accept;19:53:45:435: Screen1;19:53:45:904: Load;19:54:1:5: Screen2;19:54:1:263: Load;</t>
  </si>
  <si>
    <t>R_1hQpVdPEmzyZATq</t>
  </si>
  <si>
    <t>19:56:0:552: Load;19:56:2:323: Accept;19:56:6:652: Screen1;19:56:6:879: Load;19:56:8:563: Screen2;19:56:8:678: Load;19:56:13:336: Load;19:56:20:862: Screen4;19:56:20:981: Load;</t>
  </si>
  <si>
    <t>R_24i4Q76ln7uRvqB</t>
  </si>
  <si>
    <t>19:54:30:129: Load;19:54:34:655: Accept;19:54:40:139: Screen1;19:54:40:351: Load;19:54:46:467: Screen2;19:54:46:573: Load;19:54:52:988: Load;19:54:58:266: Screen4;19:54:58:448: Load;19:55:12:866: Load;</t>
  </si>
  <si>
    <t>R_3G96FYNkPgapKmY</t>
  </si>
  <si>
    <t>19:57:13:153: Load;19:57:21:535: Accept;19:57:26:230: Screen1;19:57:26:414: Load;19:57:28:937: Screen2;19:57:29:84: Load;19:57:33:102: Screen3;19:57:33:226: Load;19:57:37:455: Screen4;19:57:37:570: Load;19:57:46:127: Load;</t>
  </si>
  <si>
    <t>R_2VRfypV95OJnVQe</t>
  </si>
  <si>
    <t>19:56:56:179: Load;19:56:59:716: Accept;19:57:1:667: Screen1;19:57:2:67: Load;19:57:8:492: Screen2;19:57:8:611: Load;19:57:12:923: Screen3;19:57:13:188: Load;19:57:16:315: Screen4;19:57:16:416: Load;19:57:27:491: Screen5;19:57:27:681: Load;</t>
  </si>
  <si>
    <t>R_1re8hszAZM7qeoh</t>
  </si>
  <si>
    <t>19:57:13:178: Load;19:57:18:870: Accept;19:57:21:120: Screen1;19:57:21:337: Load;19:57:22:909: Screen2;19:57:23:10: Load;19:57:28:62: Screen3;19:57:28:274: Load;19:57:35:290: Screen4;19:57:35:581: Load;</t>
  </si>
  <si>
    <t>R_1JF6L82L4RCU91v</t>
  </si>
  <si>
    <t>12.1.1</t>
  </si>
  <si>
    <t>19:57:34:885: Load;19:57:39:911: Accept;19:57:42:191: Screen1;19:57:42:361: Load;19:57:45:503: Load;19:57:49:517: Screen3;19:57:49:583: Load;19:57:54:268: Load;19:57:59:778: Screen5;19:57:59:935: Load;</t>
  </si>
  <si>
    <t>R_3nuA4d2y318yOTp</t>
  </si>
  <si>
    <t>19:57:15:569: Load;19:57:24:415: Configure;19:57:32:852: C1;19:57:34:212: Save;19:57:36:293: Screen1;19:57:36:539: Load;19:57:41:453: Screen2;19:57:41:622: Load;19:57:46:284: Load;19:57:54:651: Screen4;19:57:54:870: Load;19:58:7:312: Screen5;19:58:7:496: Load;</t>
  </si>
  <si>
    <t>R_3Eh7QMrAZ6va8Op</t>
  </si>
  <si>
    <t>19:58:35:172: Load;19:58:37:131: Accept;19:58:38:398: Screen1;19:58:38:540: Load;19:58:41:191: Screen2;19:58:41:304: Load;19:58:44:31: Screen3;19:58:44:192: Load;19:58:48:433: Screen4;19:58:48:552: Load;19:58:51:392: Screen5;19:58:51:512: Load;</t>
  </si>
  <si>
    <t>R_31sdkvNtgbassbg</t>
  </si>
  <si>
    <t>21:0:1:315: Load;21:0:27:141: Accept;21:0:29:966: Screen1;21:0:30:188: Load;21:0:37:677: Screen2;21:0:37:924: Load;21:0:43:72: Screen3;21:0:43:201: Load;21:0:46:113: Screen4;21:0:46:245: Load;21:0:48:972: Screen5;21:0:49:119: Load;</t>
  </si>
  <si>
    <t>R_2xJ0I63ldcGFuyV</t>
  </si>
  <si>
    <t>19:58:5:104: Load;19:58:10:962: Configure;19:58:15:415: C1;19:58:18:205: Screen1;19:58:18:275: Load;19:58:22:607: Screen2;19:58:22:675: Load;19:58:26:786: Screen3;19:58:26:945: Load;19:58:42:877: Load;19:58:54:444: Screen5;19:58:54:558: Load;</t>
  </si>
  <si>
    <t>R_NW5JbJLWMvghPkR</t>
  </si>
  <si>
    <t>19:57:4:450: Load;19:57:7:577: Accept;19:57:12:966: Load;19:57:19:833: Screen2;19:57:20:8: Load;19:57:24:366: Screen3;19:57:24:472: Load;19:57:27:831: Screen4;19:57:27:937: Load;19:57:38:784: Load;</t>
  </si>
  <si>
    <t>Great survey. It was very interesting. I was hoping to see that the website deals next door exists in reality. It would have been interesting to see if it had any good offers. But reading on this page that it is fictitious. Anyways, it was a captivating study. Thank you for the opportunity.</t>
  </si>
  <si>
    <t>R_1mwMwsXjdYHFhHv</t>
  </si>
  <si>
    <t>19:59:7:763: Load;19:59:10:419: Accept;19:59:11:650: Screen1;19:59:11:803: Load;19:59:13:859: Screen2;19:59:13:956: Load;19:59:19:233: Screen3;19:59:19:323: Load;19:59:26:286: Screen4;19:59:26:458: Load;19:59:33:768: Screen5;19:59:33:918: Load;</t>
  </si>
  <si>
    <t>R_1Hj9KCc07gRsYSE</t>
  </si>
  <si>
    <t>19:57:34:995: Load;19:57:36:402: Accept;19:57:37:932: Screen1;19:57:38:20: Load;19:57:41:37: Screen2;19:57:41:114: Load;19:57:44:367: Screen3;19:57:44:537: Load;19:57:50:944: Screen4;19:57:51:107: Load;19:58:3:981: Screen5;19:58:4:114: Load;</t>
  </si>
  <si>
    <t>R_1jIJviJZN15sfgE</t>
  </si>
  <si>
    <t>19:59:55:777: Load;19:59:57:549: Decline;19:59:58:559: Screen1;19:59:58:836: Load;19:59:59:772: Screen2;20:0:0:29: Load;20:0:2:937: Screen3;20:0:3:139: Load;20:0:8:622: Load;20:0:11:27: Screen4;20:0:11:239: Load;20:0:15:529: Screen5;20:0:15:747: Load;</t>
  </si>
  <si>
    <t>R_z1jNGtzLlUpCm89</t>
  </si>
  <si>
    <t>19:59:10:812: Load;19:59:14:527: Accept;19:59:20:436: Screen1;19:59:20:895: Load;19:59:25:42: Load;19:59:32:185: Load;19:59:43:395: Load;19:59:56:978: Screen4;19:59:57:361: Load;20:0:9:671: Screen5;20:0:10:66: Load;</t>
  </si>
  <si>
    <t>R_1jxPDk96HdPrFqS</t>
  </si>
  <si>
    <t>19:59:29:699: Load;19:59:31:446: Decline;19:59:33:849: Screen1;19:59:33:945: Load;19:59:37:309: Screen2;19:59:37:395: Load;19:59:40:322: Screen3;19:59:40:408: Load;19:59:51:52: Screen4;19:59:51:221: Load;20:0:4:304: Screen5;20:0:4:448: Load;</t>
  </si>
  <si>
    <t>R_1jNR8dxLIhCUVjE</t>
  </si>
  <si>
    <t>19:59:8:616: Load;19:59:16:243: Load;19:59:18:372: Screen2;19:59:19:936: Load;19:59:26:299: Screen3;19:59:27:903: Load;19:59:40:555: Load;19:59:47:489: Screen5;19:59:48:720: Load;</t>
  </si>
  <si>
    <t>R_3dG1bjXxVHA073M</t>
  </si>
  <si>
    <t>19:55:45:709: Load;19:55:48:284: Decline;19:55:50:2: Screen1;19:55:50:95: Load;19:55:53:256: Load;19:55:56:755: Screen3;19:55:56:849: Load;19:56:2:986: Screen4;19:56:3:70: Load;19:56:6:90: Screen5;19:56:6:166: Load;</t>
  </si>
  <si>
    <t>R_qwqMBxGvgDQRBaV</t>
  </si>
  <si>
    <t>1821x1024</t>
  </si>
  <si>
    <t>19:59:46:596: Load;19:59:52:25: Accept;19:59:57:314: Screen1;19:59:57:752: Load;20:0:10:105: Screen2;20:0:10:483: Load;20:0:19:48: Screen3;20:0:19:233: Load;20:0:20:806: Screen4;20:0:21:22: Load;20:0:25:941: Screen5;20:0:26:500: Load;</t>
  </si>
  <si>
    <t>R_3koy2mhHh8L6r7O</t>
  </si>
  <si>
    <t>19:54:56:249: Load;19:54:58:230: Accept;19:54:59:587: Screen1;19:54:59:753: Load;19:55:2:676: Screen2;19:55:2:775: Load;19:55:8:434: Screen3;19:55:8:635: Load;19:55:12:461: Load;19:55:25:689: Screen5;19:55:25:915: Load;</t>
  </si>
  <si>
    <t>R_1F9uSUE5xC0vYLH</t>
  </si>
  <si>
    <t>19:58:37:83: Load;19:58:44:544: Screen1;19:58:45:85: Load;19:58:49:904: Screen2;19:58:50:56: Load;19:58:57:418: Screen3;19:58:57:578: Load;19:59:9:741: Screen4;19:59:10:106: Load;19:59:19:476: Screen5;19:59:19:728: Load;</t>
  </si>
  <si>
    <t>R_CfX1A5OPPpeKp69</t>
  </si>
  <si>
    <t>19:59:33:578: Load;19:59:38:46: Accept;19:59:39:480: Screen1;19:59:39:569: Load;19:59:43:521: Screen2;19:59:43:610: Load;19:59:46:635: Screen3;19:59:46:733: Load;19:59:56:749: Screen4;19:59:56:829: Load;20:0:5:40: Load;</t>
  </si>
  <si>
    <t>R_1hFIzWsGPAJUILY</t>
  </si>
  <si>
    <t>19:59:24:185: Load;19:59:27:625: Accept;19:59:29:431: Screen1;19:59:29:591: Load;19:59:31:792: Screen2;19:59:31:926: Load;19:59:36:302: Screen3;19:59:36:416: Load;19:59:43:654: Screen4;19:59:43:777: Load;19:59:54:361: Screen5;19:59:54:704: Load;</t>
  </si>
  <si>
    <t>R_7U5Rf4giJkqAFr3</t>
  </si>
  <si>
    <t>20:0:14:423: Load;20:0:16:871: Accept;20:0:19:279: Screen1;20:0:19:429: Load;20:0:23:487: Screen2;20:0:23:584: Load;20:0:27:134: Screen3;20:0:27:227: Load;20:0:28:960: Screen4;20:0:29:58: Load;20:0:34:252: Load;</t>
  </si>
  <si>
    <t>R_1OE9mQRPWrKjlo6</t>
  </si>
  <si>
    <t>1235x823</t>
  </si>
  <si>
    <t>19:57:28:371: Load;19:57:34:242: Accept;19:57:38:139: Screen1;19:57:39:178: Load;19:57:43:646: Screen2;19:57:45:186: Load;19:57:49:480: Screen3;19:57:50:805: Load;19:57:59:428: Screen4;19:57:59:976: Load;19:58:16:642: Load;</t>
  </si>
  <si>
    <t>R_yxplVr60CGcrXup</t>
  </si>
  <si>
    <t>20:0:13:443: Load;20:0:15:266: Accept;20:0:19:321: Screen1;20:0:19:835: Load;20:0:23:824: Load;20:0:29:321: Load;20:0:38:776: Load;20:0:42:964: Load;</t>
  </si>
  <si>
    <t>R_2fBCHFmFNrSrgI0</t>
  </si>
  <si>
    <t>20:0:32:30: Load;20:0:35:428: Accept;20:0:38:322: Load;20:0:40:44: Screen2;20:0:40:243: Load;20:0:44:59: Screen3;20:0:44:269: Load;20:0:49:918: Load;20:0:52:228: Screen5;20:0:52:435: Load;</t>
  </si>
  <si>
    <t>R_12FlZmaeQpyLV2G</t>
  </si>
  <si>
    <t>20:0:45:736: Load;20:0:47:689: Accept;20:0:49:167: Screen1;20:0:49:460: Load;20:0:50:809: Load;20:0:54:120: Screen3;20:0:54:350: Load;20:0:59:759: Screen4;20:0:59:990: Load;20:1:6:871: Screen5;20:1:7:221: Load;</t>
  </si>
  <si>
    <t>R_3CCTGYbcXqPELt1</t>
  </si>
  <si>
    <t>1632x918</t>
  </si>
  <si>
    <t>19:59:8:101: Load;19:59:9:509: Accept;19:59:11:513: Load;19:59:13:652: Load;19:59:17:728: Screen3;19:59:17:839: Load;19:59:40:105: Load;19:59:44:630: Load;</t>
  </si>
  <si>
    <t>R_1CKHOULxPP4702G</t>
  </si>
  <si>
    <t>19:58:26:716: Load;19:58:34:171: Accept;19:58:36:804: Screen1;19:58:36:971: Load;19:58:41:263: Screen2;19:58:41:361: Load;19:58:45:675: Screen3;19:58:45:770: Load;19:58:59:815: Screen4;19:58:59:987: Load;</t>
  </si>
  <si>
    <t>R_2QyMEkyyWJc2JJ9</t>
  </si>
  <si>
    <t>86.0.4240.185</t>
  </si>
  <si>
    <t>19:52:12:64: Load;19:52:20:987: Accept;19:52:27:325: Screen1;19:52:29:274: Load;19:52:34:277: Screen2;19:52:35:639: Load;19:52:41:841: Screen3;19:52:43:537: Load;19:52:55:38: Screen4;19:52:56:14: Load;19:53:14:63: Screen5;19:53:15:881: Load;</t>
  </si>
  <si>
    <t>I actually do usually go through these quite thoroughly &amp; usually decline most or all cookies, and the tracking mouse  movements etc. would have been a massive red flag, but because this was inside a study rather than random browsing it felt, and I acted, differently to normal.</t>
  </si>
  <si>
    <t>R_1NUcpgmgxvRRuAV</t>
  </si>
  <si>
    <t>19:59:9:360: Load;19:59:13:759: Accept;19:59:16:999: Screen1;19:59:17:265: Load;19:59:21:622: Screen2;19:59:21:792: Load;19:59:27:54: Load;19:59:37:5: Screen4;19:59:37:333: Load;19:59:52:357: Screen5;19:59:52:618: Load;</t>
  </si>
  <si>
    <t>R_333TcIKn1kEhYEx</t>
  </si>
  <si>
    <t>20:0:45:430: Load;20:0:51:809: Accept;20:0:53:262: Screen1;20:0:53:773: Load;20:0:56:503: Load;20:1:0:185: Screen3;20:1:0:302: Load;20:1:6:557: Load;20:1:11:233: Screen5;20:1:11:390: Load;</t>
  </si>
  <si>
    <t>R_3oSz7KU0ZUR7UyO</t>
  </si>
  <si>
    <t>19:59:23:981: Load;19:59:32:954: Accept;19:59:36:533: Screen1;19:59:36:743: Load;19:59:41:860: Load;19:59:51:63: Screen3;19:59:51:141: Load;19:59:56:372: Screen4;19:59:56:549: Load;20:0:5:362: Screen5;20:0:5:513: Load;</t>
  </si>
  <si>
    <t>R_3GuE1dTItz4kfWV</t>
  </si>
  <si>
    <t>20:2:15:184: Load;20:2:18:203: Decline;20:2:20:478: Load;20:2:22:897: Load;20:2:26:485: Screen3;20:2:26:789: Load;20:2:33:921: Load;20:2:40:578: Load;</t>
  </si>
  <si>
    <t>R_2wtT33NLtgP2xMu</t>
  </si>
  <si>
    <t>20:2:24:240: Load;20:2:31:239: Screen1;20:2:31:549: Load;20:2:34:383: Screen2;20:2:34:611: Load;20:2:39:460: Load;20:2:44:598: Screen4;20:2:44:887: Load;20:2:53:652: Load;</t>
  </si>
  <si>
    <t>R_3D17wGX3xkEG5Qf</t>
  </si>
  <si>
    <t>20:1:16:160: Load;20:1:20:497: Screen1;20:1:20:679: Load;20:1:22:477: Screen2;20:1:22:631: Load;20:1:27:540: Screen3;20:1:27:758: Load;20:1:35:787: Screen4;20:1:36:20: Load;20:1:39:97: Screen5;20:1:39:215: Load;</t>
  </si>
  <si>
    <t>R_bDjuviKp7tFguWZ</t>
  </si>
  <si>
    <t>20:0:55:339: Load;20:0:57:123: Accept;20:0:58:458: Screen1;20:0:58:572: Load;20:1:0:894: Screen2;20:1:0:981: Load;20:1:4:286: Screen3;20:1:4:377: Load;20:1:11:574: Screen4;20:1:11:730: Load;20:1:18:410: Load;</t>
  </si>
  <si>
    <t>R_1PSKY1LYIGd12h1</t>
  </si>
  <si>
    <t>20:0:45:383: Load;20:0:56:809: Configure;20:1:3:196: C1;20:1:4:733: Save;20:1:7:374: Screen1;20:1:7:499: Load;20:1:10:863: Screen2;20:1:10:990: Load;20:1:16:637: Screen3;20:1:16:736: Load;20:1:25:167: Screen4;20:1:25:388: Load;20:1:37:256: Screen5;20:1:37:439: Load;</t>
  </si>
  <si>
    <t>R_33vhiGEewjVHDAf</t>
  </si>
  <si>
    <t>20:2:34:478: Load;20:2:38:125: Accept;20:2:40:806: Screen1;20:2:41:322: Load;20:2:43:601: Screen2;20:2:44:31: Load;20:2:46:921: Screen3;20:2:47:311: Load;20:2:58:784: Load;20:3:1:986: Screen5;20:3:2:415: Load;</t>
  </si>
  <si>
    <t>R_3e34uAeNBVIm77N</t>
  </si>
  <si>
    <t>20:1:54:383: Load;20:1:58:590: Accept;20:2:0:82: Screen1;20:2:0:195: Load;20:2:2:41: Screen2;20:2:2:143: Load;20:2:5:648: Screen3;20:2:5:739: Load;20:2:7:722: Screen4;20:2:7:801: Load;20:2:9:501: Screen5;20:2:9:581: Load;</t>
  </si>
  <si>
    <t>R_2S30SUCg9VrGx9h</t>
  </si>
  <si>
    <t>20:1:4:497: Load;20:1:10:411: Accept;20:1:12:465: Screen1;20:1:12:596: Load;20:1:15:371: Screen2;20:1:15:428: Load;20:1:18:926: Load;20:1:32:520: Screen4;20:1:32:653: Load;20:1:39:429: Screen5;20:1:39:533: Load;</t>
  </si>
  <si>
    <t>R_2QFjnFqVKUt6sT2</t>
  </si>
  <si>
    <t>19:56:48:976: Load;19:56:53:28: Accept;19:56:54:350: Screen1;19:56:54:564: Load;19:56:58:466: Screen2;19:56:58:595: Load;19:57:3:295: Screen3;19:57:3:409: Load;19:57:13:942: Screen4;19:57:14:67: Load;19:57:29:710: Screen5;19:57:29:938: Load;</t>
  </si>
  <si>
    <t>R_3D6L8ZJdikxlpbI</t>
  </si>
  <si>
    <t>20:0:17:561: Load;20:0:25:362: Accept;20:0:27:334: Screen1;20:0:27:452: Load;20:0:32:866: Screen2;20:0:32:957: Load;20:0:37:968: Screen3;20:0:38:123: Load;20:0:46:34: Screen4;20:0:46:213: Load;20:0:53:113: Screen5;20:0:53:268: Load;</t>
  </si>
  <si>
    <t>R_3JIcNRCltzmYbJE</t>
  </si>
  <si>
    <t>20:2:7:71: Load;20:2:14:525: Decline;20:2:17:787: Screen1;20:2:18:2: Load;20:2:21:463: Screen2;20:2:21:555: Load;20:2:27:545: Screen3;20:2:27:630: Load;20:2:35:418: Load;20:2:41:520: Screen5;20:2:41:688: Load;</t>
  </si>
  <si>
    <t>R_3ncNS72JHKbZxsY</t>
  </si>
  <si>
    <t>20:1:56:387: Load;20:1:57:712: Accept;20:1:58:642: Screen1;20:1:58:792: Load;20:2:0:567: Screen2;20:2:0:681: Load;20:2:3:565: Screen3;20:2:3:649: Load;20:2:11:827: Screen4;20:2:12:16: Load;20:2:15:830: Load;</t>
  </si>
  <si>
    <t>R_1kLCi0y5dsbIOu2</t>
  </si>
  <si>
    <t>20:2:5:697: Load;20:2:14:530: Decline;20:2:17:619: Screen1;20:2:17:825: Load;20:2:24:0: Screen2;20:2:24:86: Load;20:2:29:543: Screen3;20:2:29:705: Load;20:2:32:962: Screen4;20:2:33:37: Load;20:2:41:33: Screen5;20:2:41:190: Load;</t>
  </si>
  <si>
    <t>R_AG7ax25It19VgGt</t>
  </si>
  <si>
    <t>20:2:29:852: Load;20:2:31:960: Accept;20:2:33:779: Screen1;20:2:34:6: Load;20:2:35:508: Screen2;20:2:35:646: Load;20:2:41:259: Screen3;20:2:41:439: Load;20:2:51:396: Screen4;20:2:51:621: Load;20:2:53:320: Screen5;20:2:53:490: Load;</t>
  </si>
  <si>
    <t>R_OqxzgoF7PfNFxUR</t>
  </si>
  <si>
    <t>20:2:18:587: Load;20:2:25:196: Accept;20:2:27:244: Screen1;20:2:27:523: Load;20:2:29:866: Screen2;20:2:29:998: Load;20:2:33:518: Screen3;20:2:33:631: Load;20:2:40:498: Screen4;20:2:40:802: Load;20:2:49:48: Screen5;20:2:49:285: Load;</t>
  </si>
  <si>
    <t>R_diB18ijwHSMoXdv</t>
  </si>
  <si>
    <t>19:57:52:502: Load;19:58:9:981: Decline;19:58:17:361: Screen1;19:58:17:633: Load;19:58:21:145: Screen2;19:58:21:292: Load;19:58:29:456: Screen3;19:58:29:609: Load;</t>
  </si>
  <si>
    <t>R_2xQ7yQjDHMalO4X</t>
  </si>
  <si>
    <t>21:2:15:745: Load;21:2:17:636: Accept;21:2:19:975: Screen1;21:2:20:373: Load;21:2:23:696: Screen2;21:2:23:983: Load;21:2:27:542: Screen3;21:2:27:707: Load;21:2:33:255: Load;21:2:40:99: Load;21:2:48:100: Screen4;21:2:48:475: Load;21:2:55:625: Screen5;21:2:56:5: Load;</t>
  </si>
  <si>
    <t>R_2aWZzNApn1Gcjvu</t>
  </si>
  <si>
    <t>20:1:46:684: Load;20:1:53:738: Screen1;20:1:54:5: Load;20:1:56:502: Screen2;20:1:56:748: Load;20:2:1:156: Screen3;20:2:1:441: Load;20:2:8:483: Screen4;20:2:8:770: Load;20:2:17:407: Screen5;20:2:17:767: Load;</t>
  </si>
  <si>
    <t>R_1LIqVkadId5tmzO</t>
  </si>
  <si>
    <t>20:3:31:365: Load;20:3:37:935: Screen1;20:3:38:192: Load;20:3:41:305: Screen2;20:3:41:498: Load;20:3:45:209: Screen3;20:3:45:389: Load;20:3:50:694: Screen4;20:3:50:866: Load;20:3:55:537: Screen5;20:3:55:655: Load;</t>
  </si>
  <si>
    <t>2004</t>
  </si>
  <si>
    <t>R_2tmu9TrFsu3QpWo</t>
  </si>
  <si>
    <t>20:2:17:473: Load;20:2:19:69: Accept;20:2:20:226: Screen1;20:2:20:474: Load;20:2:22:337: Screen2;20:2:22:503: Load;20:2:25:43: Screen3;20:2:25:169: Load;20:2:38:939: Load;20:2:42:859: Load;20:2:44:811: Screen4;20:2:45:167: Load;20:2:48:461: Screen5;20:2:48:582: Load;</t>
  </si>
  <si>
    <t>R_1LvO4di8yp12961</t>
  </si>
  <si>
    <t>20:4:6:358: Load;20:4:8:213: Decline;20:4:9:884: Screen1;20:4:10:17: Load;20:4:14:845: Load;20:4:18:784: Screen3;20:4:18:874: Load;20:4:24:584: Screen4;20:4:24:743: Load;20:4:33:672: Screen5;20:4:33:805: Load;</t>
  </si>
  <si>
    <t>R_27j0I8pWj8s2VrI</t>
  </si>
  <si>
    <t>20:3:49:920: Load;20:3:53:388: Screen1;20:3:53:484: Load;20:3:54:982: Screen2;20:3:55:62: Load;20:3:57:776: Screen3;20:3:57:852: Load;20:4:4:327: Load;20:4:7:364: Screen5;20:4:7:439: Load;</t>
  </si>
  <si>
    <t>R_30dZ5IkM9A5ZfBH</t>
  </si>
  <si>
    <t>20:5:23:213: Load;20:5:27:699: Accept;20:5:32:6: Screen1;20:5:32:252: Load;20:5:34:247: Screen2;20:5:34:470: Load;20:5:37:257: Load;</t>
  </si>
  <si>
    <t>R_22PTGguQwvY4oCN</t>
  </si>
  <si>
    <t>20:3:19:101: Load;</t>
  </si>
  <si>
    <t>R_1kLiFB9z5nO1wTe</t>
  </si>
  <si>
    <t>20:3:55:345: Load;20:3:57:850: Accept;20:3:59:54: Screen1;20:3:59:340: Load;20:4:1:746: Load;20:4:5:640: Screen3;20:4:5:813: Load;20:4:11:956: Load;20:4:27:229: Screen5;20:4:27:523: Load;</t>
  </si>
  <si>
    <t>R_4ZWyY5Cxf6CDU3L</t>
  </si>
  <si>
    <t>20:4:38:758: Load;20:4:41:157: Accept;20:4:44:177: Screen1;20:4:44:336: Load;20:4:45:922: Screen2;20:4:46:11: Load;20:4:49:759: Load;20:4:56:556: Screen4;20:4:56:638: Load;20:5:5:220: Load;</t>
  </si>
  <si>
    <t>R_DdHTwCt6Q8UhsFr</t>
  </si>
  <si>
    <t>20:3:18:604: Load;20:3:25:558: Configure;20:3:29:670: C1;20:3:30:315: Save;20:3:32:673: Screen1;20:3:32:880: Load;20:3:37:300: Screen2;20:3:37:481: Load;20:3:43:536: Load;20:3:52:813: Load;20:3:54:816: Screen4;20:3:54:995: Load;20:4:6:810: Screen5;20:4:6:945: Load;</t>
  </si>
  <si>
    <t>R_2A0RSfwoPJbTjOe</t>
  </si>
  <si>
    <t>20:3:46:214: Screen1;20:3:48:101: Load;20:3:52:288: Screen2;20:3:52:422: Load;20:3:54:978: Screen3;20:3:55:56: Load;20:3:57:446: Screen4;20:3:57:553: Load;20:4:12:630: Load;</t>
  </si>
  <si>
    <t>R_2B4ePsmUyOqonuF</t>
  </si>
  <si>
    <t>19:59:29:528: Load;19:59:33:377: Configure;19:59:36:672: C1;19:59:37:505: Save;19:59:39:656: Load;19:59:41:689: Screen2;19:59:41:760: Load;19:59:47:599: Load;19:59:54:587: Screen4;19:59:54:719: Load;20:0:22:971: Screen5;20:0:23:96: Load;</t>
  </si>
  <si>
    <t>R_2EcxICmCsMg3CeS</t>
  </si>
  <si>
    <t>20:4:27:740: Load;20:4:30:715: Accept;20:4:33:118: Screen1;20:4:33:309: Load;20:4:37:286: Screen2;20:4:37:496: Load;20:4:40:985: Screen3;20:4:41:151: Load;20:4:50:716: Screen4;20:4:50:858: Load;20:4:56:777: Screen5;20:4:57:145: Load;</t>
  </si>
  <si>
    <t>R_2cu8vkd6cloM7uN</t>
  </si>
  <si>
    <t>20:3:48:572: Load;20:3:55:40: Accept;20:3:58:219: Screen1;20:3:58:394: Load;20:4:2:293: Screen2;20:4:2:440: Load;20:4:5:947: Screen3;20:4:6:78: Load;20:4:31:471: Screen4;20:4:31:616: Load;20:4:43:367: Load;</t>
  </si>
  <si>
    <t>R_3K9oPLnVTG593Tb</t>
  </si>
  <si>
    <t>20:4:17:380: Load;20:4:23:624: Screen1;20:4:23:893: Load;20:4:25:626: Screen2;20:4:25:765: Load;20:4:29:307: Screen3;20:4:29:500: Load;20:4:47:196: Screen4;20:4:47:390: Load;</t>
  </si>
  <si>
    <t>R_1j6OxLKCwiAcwkP</t>
  </si>
  <si>
    <t>20:4:56:353: Screen1;20:4:57:302: Load;20:4:59:814: Load;20:5:3:16: Load;20:5:12:521: Screen4;20:5:12:671: Load;20:5:20:482: Screen5;20:5:20:626: Load;</t>
  </si>
  <si>
    <t>R_p5aePvsNvtEtOmt</t>
  </si>
  <si>
    <t>20:5:47:714: Load;20:5:53:637: Accept;20:5:56:653: Load;20:5:59:694: Load;20:6:2:930: Screen3;20:6:3:11: Load;20:6:6:778: Screen4;20:6:6:879: Load;20:6:14:761: Screen5;20:6:14:849: Load;</t>
  </si>
  <si>
    <t>R_28A5OoK8x04lh12</t>
  </si>
  <si>
    <t>20:4:53:101: Load;20:4:55:418: Accept;20:5:2:431: Screen1;20:5:2:601: Load;20:5:6:674: Screen2;20:5:6:749: Load;20:5:11:322: Screen3;20:5:11:409: Load;20:5:12:769: Screen4;20:5:12:857: Load;20:5:14:525: Screen5;20:5:14:612: Load;</t>
  </si>
  <si>
    <t>R_3CJJaOUnb9hc29J</t>
  </si>
  <si>
    <t>20:5:3:287: Load;20:5:10:414: Decline;20:5:15:234: Screen1;20:5:15:484: Load;20:5:19:333: Screen2;20:5:19:487: Load;20:5:26:249: Screen3;20:5:26:360: Load;20:5:36:867: Screen4;20:5:37:75: Load;20:5:42:770: Load;</t>
  </si>
  <si>
    <t>R_1LM8PhIprFJXLMq</t>
  </si>
  <si>
    <t>20:5:41:738: Load;20:5:43:909: Accept;20:5:45:668: Screen1;20:5:45:843: Load;20:5:47:123: Screen2;20:5:47:272: Load;20:5:49:983: Screen3;20:5:50:118: Load;20:5:53:635: Load;20:6:1:101: Screen5;20:6:1:257: Load;</t>
  </si>
  <si>
    <t>R_CkLCTtc5CFzGQZr</t>
  </si>
  <si>
    <t>20:6:25:222: Load;20:6:27:115: Accept;20:6:28:648: Screen1;20:6:28:755: Load;20:6:31:613: Screen2;20:6:31:679: Load;20:6:34:732: Screen3;20:6:34:807: Load;20:6:39:877: Screen4;20:6:40:97: Load;20:6:45:271: Screen5;20:6:45:404: Load;</t>
  </si>
  <si>
    <t>R_6E8y2K4Xvzg93MJ</t>
  </si>
  <si>
    <t>20:6:21:283: Load;20:6:24:950: Accept;20:6:26:788: Screen1;20:6:27:175: Load;20:6:30:515: Load;20:6:34:970: Load;20:6:46:202: Load;20:6:54:413: Screen5;20:6:54:917: Load;</t>
  </si>
  <si>
    <t>R_1H6kcHpK15SO12y</t>
  </si>
  <si>
    <t>20:6:39:123: Load;20:6:41:194: Configure;20:6:43:951: C1;20:6:45:434: Save;20:6:47:560: Screen1;20:6:47:683: Load;20:6:51:126: Screen2;20:6:51:187: Load;20:6:56:179: Screen3;20:6:56:236: Load;20:7:3:167: Screen4;20:7:3:265: Load;</t>
  </si>
  <si>
    <t>R_9NZBrnXSfexWy6R</t>
  </si>
  <si>
    <t>20:6:33:482: Screen1;20:6:33:989: Load;20:6:37:983: Screen2;20:6:38:59: Load;20:6:45:417: Screen3;20:6:45:572: Load;20:6:57:208: Screen4;20:6:57:382: Load;20:7:3:765: Screen5;20:7:3:884: Load;</t>
  </si>
  <si>
    <t>R_1Ipi8B5T0153A7n</t>
  </si>
  <si>
    <t>20:4:54:710: Load;20:5:6:266: Configure;20:5:12:534: C1;</t>
  </si>
  <si>
    <t>R_Aj77nJPawtbCfKN</t>
  </si>
  <si>
    <t>20:6:38:395: Load;20:6:43:910: Accept;20:6:48:296: Screen1;20:6:48:926: Load;20:6:54:586: Screen2;20:6:54:971: Load;20:6:58:697: Screen3;20:6:59:5: Load;</t>
  </si>
  <si>
    <t>R_1LFHhopvmGWnysX</t>
  </si>
  <si>
    <t>20:7:25:901: Load;20:7:28:33: Accept;20:7:29:390: Screen1;20:7:29:492: Load;20:7:30:723: Screen2;20:7:30:781: Load;20:7:33:723: Screen3;20:7:33:793: Load;20:7:41:786: Load;20:7:44:791: Screen4;20:7:44:847: Load;</t>
  </si>
  <si>
    <t>R_22sQXbhmcSuaJIw</t>
  </si>
  <si>
    <t>20:6:24:756: Load;20:6:51:484: Accept;</t>
  </si>
  <si>
    <t>R_2E0MjxvECbjsajG</t>
  </si>
  <si>
    <t>20:6:33:812: Load;20:6:39:556: Accept;20:6:41:378: Screen1;20:6:41:502: Load;20:6:43:160: Screen2;20:6:43:447: Load;20:6:47:39: Screen3;20:6:47:117: Load;20:7:5:149: Screen4;20:7:5:295: Load;20:7:14:753: Screen5;20:7:15:372: Load;</t>
  </si>
  <si>
    <t>R_3oNQu32z8OEhmau</t>
  </si>
  <si>
    <t>20:7:57:816: Load;20:8:0:857: Accept;20:8:2:276: Screen1;20:8:2:421: Load;20:8:4:332: Screen2;20:8:4:472: Load;20:8:7:767: Screen3;20:8:7:914: Load;20:8:18:514: Screen4;20:8:18:775: Load;20:8:25:780: Screen5;20:8:26:39: Load;</t>
  </si>
  <si>
    <t>R_30i6W5957w9S7YJ</t>
  </si>
  <si>
    <t>20:7:6:220: Load;</t>
  </si>
  <si>
    <t>R_8Gq6n7vXeD754B3</t>
  </si>
  <si>
    <t>20:6:33:349: Load;20:6:38:319: Accept;20:6:40:328: Screen1;20:6:40:433: Load;20:6:42:581: Screen2;20:6:42:630: Load;20:6:47:409: Screen3;20:6:47:457: Load;20:6:51:698: Screen4;20:6:51:750: Load;20:7:4:373: Screen5;20:7:4:478: Load;</t>
  </si>
  <si>
    <t>R_1ohZTx8suRYX3u2</t>
  </si>
  <si>
    <t>20:9:7:329: Load;20:9:9:253: Accept;20:9:13:882: Screen1;20:9:14:166: Load;20:9:17:754: Screen2;20:9:18:169: Load;20:9:20:14: Screen3;20:9:20:579: Load;20:9:21:815: Screen4;20:9:21:961: Load;20:9:22:694: Screen5;20:9:22:854: Load;</t>
  </si>
  <si>
    <t>R_2CTIcJlROHCz6TP</t>
  </si>
  <si>
    <t>20:8:23:309: Load;20:8:26:589: Screen1;20:8:26:720: Load;20:8:27:679: Screen2;20:8:27:802: Load;20:8:31:462: Load;20:8:40:524: Load;20:8:45:73: Load;</t>
  </si>
  <si>
    <t>R_PUseFZu4oqkvSU1</t>
  </si>
  <si>
    <t>20:5:32:863: Load;20:5:34:50: Accept;20:5:35:794: Screen1;20:5:35:913: Load;20:5:38:340: Screen2;20:5:38:424: Load;20:5:45:257: Screen3;20:5:45:412: Load;20:5:58:8: Load;20:5:59:953: Screen5;20:6:0:27: Load;</t>
  </si>
  <si>
    <t>R_39Fyvw0je1WvS8x</t>
  </si>
  <si>
    <t>20:7:45:689: Load;20:7:48:601: Accept;20:7:50:326: Screen1;20:7:50:418: Load;20:7:52:643: Screen2;20:7:52:733: Load;20:7:55:656: Screen3;20:7:55:726: Load;20:8:3:30: Screen4;20:8:3:147: Load;20:8:12:112: Load;</t>
  </si>
  <si>
    <t>R_31geYRayVVcym03</t>
  </si>
  <si>
    <t>20:5:34:306: Load;20:5:43:358: Accept;20:5:48:886: Screen1;20:5:49:60: Load;20:5:57:492: Screen2;20:5:57:630: Load;20:6:4:981: Screen3;20:6:5:165: Load;20:6:16:605: Screen4;20:6:16:746: Load;20:6:26:581: Screen5;20:6:26:769: Load;</t>
  </si>
  <si>
    <t>R_1ezxWeQw0NwQkfX</t>
  </si>
  <si>
    <t>20:6:34:265: Load;20:6:37:907: Accept;20:6:40:466: Screen1;20:6:40:621: Load;20:6:42:449: Screen2;20:6:42:537: Load;20:6:48:130: Screen3;20:6:48:209: Load;20:6:50:24: Screen4;20:6:50:103: Load;20:7:0:882: Screen5;20:7:1:3: Load;</t>
  </si>
  <si>
    <t>R_PILM2kV0mwAJGTv</t>
  </si>
  <si>
    <t>20:5:26:854: Load;20:5:32:213: Accept;20:5:35:931: Screen1;20:5:36:96: Load;20:5:43:420: Screen2;20:5:43:542: Load;20:5:47:716: Load;20:5:57:619: Screen4;20:5:57:847: Load;20:6:6:315: Screen5;20:6:6:521: Load;</t>
  </si>
  <si>
    <t>R_RDm8fTSAWRAA2Tn</t>
  </si>
  <si>
    <t>20:8:8:728: Load;20:8:17:31: Decline;20:8:18:732: Screen1;20:8:19:244: Load;20:8:22:244: Screen2;20:8:22:561: Load;20:8:26:363: Screen3;20:8:26:609: Load;20:8:34:732: Screen4;20:8:35:145: Load;20:8:42:9: Screen5;20:8:42:575: Load;</t>
  </si>
  <si>
    <t>R_2S1ZUL5wECPBp2r</t>
  </si>
  <si>
    <t>20:7:22:943: Load;20:7:30:166: Accept;20:7:34:932: Screen1;20:7:35:226: Load;20:7:45:298: Screen2;20:7:45:615: Load;20:7:53:407: Screen3;20:7:53:757: Load;</t>
  </si>
  <si>
    <t>R_3HMvIGZf7gspqER</t>
  </si>
  <si>
    <t>20:8:43:683: Load;20:8:53:736: Screen1;20:8:54:168: Load;20:9:3:639: Screen2;20:9:5:93: Load;20:9:16:228: Screen3;20:9:17:108: Load;</t>
  </si>
  <si>
    <t>R_1l3Ok3TDnsrM5T6</t>
  </si>
  <si>
    <t>20:4:57:361: Load;20:5:8:32: Load;20:5:9:500: Load;20:5:22:588: Screen3;20:5:22:727: Load;20:5:34:492: Screen4;20:5:35:117: Load;20:5:36:494: Screen5;20:5:36:669: Load;</t>
  </si>
  <si>
    <t>R_24BEsJkt8NwK2N2</t>
  </si>
  <si>
    <t>18:34:8:403: Load;18:34:9:887: Accept;18:34:11:488: Screen1;18:34:11:634: Load;18:34:13:104: Screen2;18:34:13:209: Load;18:34:15:812: Screen3;18:34:15:905: Load;18:34:20:663: Screen4;18:34:20:763: Load;18:34:30:20: Load;</t>
  </si>
  <si>
    <t>R_1l9wJMAIisbWV6I</t>
  </si>
  <si>
    <t>20:8:58:122: Load;20:9:0:688: Accept;20:9:3:862: Screen1;20:9:4:545: Load;20:9:9:178: Screen2;20:9:9:650: Load;20:9:14:34: Screen3;20:9:14:591: Load;20:9:17:164: Load;20:9:19:816: Screen5;20:9:20:352: Load;</t>
  </si>
  <si>
    <t>R_3PttfMZxpNuvp11</t>
  </si>
  <si>
    <t>20:8:24:602: Load;20:8:36:540: Accept;20:8:41:367: Screen1;20:8:41:555: Load;20:8:47:93: Screen2;20:8:47:271: Load;20:8:55:348: Screen3;20:8:55:507: Load;20:8:58:75: Screen4;20:8:58:242: Load;20:9:12:469: Screen5;20:9:12:646: Load;</t>
  </si>
  <si>
    <t>R_OJ7YG67m7gNnpwR</t>
  </si>
  <si>
    <t>20:10:5:895: Load;20:10:9:391: Accept;20:10:10:546: Screen1;20:10:10:815: Load;20:10:12:619: Screen2;20:10:12:776: Load;20:10:15:652: Load;20:10:21:972: Load;20:10:28:268: Screen5;20:10:28:473: Load;</t>
  </si>
  <si>
    <t>R_1dbtLvRTIVNZls2</t>
  </si>
  <si>
    <t>20:5:26:3: Load;20:5:36:852: Accept;20:5:52:344: Load;20:6:10:472: Load;20:6:17:630: Load;20:6:33:599: Screen4;20:6:35:940: Load;20:7:32:641: Load;</t>
  </si>
  <si>
    <t>R_3fIzuA9V2LNp88T</t>
  </si>
  <si>
    <t>20:8:41:877: Load;20:8:44:798: Accept;20:8:50:158: Screen1;20:8:50:381: Load;20:8:55:823: Screen2;20:8:56:56: Load;20:9:0:887: Screen3;20:9:1:141: Load;20:9:7:913: Screen4;20:9:8:138: Load;20:9:11:670: Screen5;20:9:11:813: Load;</t>
  </si>
  <si>
    <t>R_Y3mDzyQGEYYtVdf</t>
  </si>
  <si>
    <t>20:9:20:677: Load;20:9:22:464: Accept;20:9:24:693: Screen1;20:9:24:837: Load;20:9:26:422: Screen2;20:9:26:564: Load;20:9:30:935: Screen3;20:9:31:45: Load;20:9:47:363: Load;20:9:52:567: Screen5;20:9:52:737: Load;</t>
  </si>
  <si>
    <t>R_xz7D68wDugb3Cy5</t>
  </si>
  <si>
    <t>20:12:31:215: Load;20:12:33:198: Accept;20:12:36:308: Screen1;20:12:36:527: Load;20:12:41:656: Load;20:12:46:277: Screen3;20:12:46:357: Load;20:12:50:29: Screen4;20:12:50:117: Load;20:12:57:610: Screen5;20:12:57:706: Load;</t>
  </si>
  <si>
    <t>no all good thank you!</t>
  </si>
  <si>
    <t>R_QmHbMO2k691gdKF</t>
  </si>
  <si>
    <t>20:10:48:116: Load;20:10:50:826: Accept;20:10:54:615: Screen1;20:10:55:471: Load;20:10:59:590: Screen2;20:10:59:867: Load;20:11:6:572: Screen3;20:11:6:966: Load;20:11:15:385: Screen4;20:11:15:956: Load;20:11:26:437: Screen5;20:11:26:681: Load;</t>
  </si>
  <si>
    <t>R_1hT1ged9i0KkDKX</t>
  </si>
  <si>
    <t>20:9:39:14: Load;20:9:50:648: Accept;20:9:53:568: Screen1;20:9:53:748: Load;20:10:0:445: Screen2;20:10:0:587: Load;20:10:6:860: Screen3;20:10:7:12: Load;20:10:10:760: Screen4;20:10:10:828: Load;20:10:20:591: Screen5;20:10:20:716: Load;</t>
  </si>
  <si>
    <t>R_3Es6mxwOBVAzsYs</t>
  </si>
  <si>
    <t>20:10:31:844: Load;20:10:35:774: Decline;20:10:38:250: Screen1;20:10:38:556: Load;20:10:41:936: Screen2;20:10:42:181: Load;20:10:46:25: Screen3;20:10:46:278: Load;20:10:51:290: Screen4;20:10:51:573: Load;20:10:58:27: Screen5;20:10:58:345: Load;</t>
  </si>
  <si>
    <t>R_yKKrfCE7fuOJjNf</t>
  </si>
  <si>
    <t>20:11:9:851: Load;20:11:11:88: Accept;20:11:12:96: Screen1;20:11:12:251: Load;20:11:13:79: Screen2;20:11:13:214: Load;20:11:17:235: Load;20:12:46:701: Load;</t>
  </si>
  <si>
    <t>R_22VrAUiNqaEPPwo</t>
  </si>
  <si>
    <t>20:10:34:212: Load;20:10:35:826: Accept;20:10:38:442: Screen1;20:10:38:544: Load;20:10:40:690: Screen2;20:10:40:765: Load;20:10:43:442: Screen3;20:10:43:545: Load;20:10:54:858: Screen4;20:10:55:47: Load;20:11:4:546: Screen5;20:11:4:784: Load;</t>
  </si>
  <si>
    <t>R_2xGdvMTR9rUzJLI</t>
  </si>
  <si>
    <t>20:10:56:797: Load;20:10:59:642: Accept;20:11:6:599: Screen1;20:11:6:912: Load;20:11:9:707: Load;20:11:13:296: Screen3;20:11:13:506: Load;20:11:22:167: Load;20:11:29:503: Load;</t>
  </si>
  <si>
    <t>R_2ZDinArlESv9Ilu</t>
  </si>
  <si>
    <t>20:7:8:907: Load;20:7:26:596: Accept;20:7:28:754: Load;20:7:33:450: Screen2;20:7:33:835: Load;20:7:40:906: Screen3;20:7:41:407: Load;20:7:45:519: Screen4;20:7:45:909: Load;20:7:55:361: Load;</t>
  </si>
  <si>
    <t>R_3CBLThVFo6ONk7Q</t>
  </si>
  <si>
    <t>20:10:51:872: Load;20:10:56:65: Decline;20:11:1:578: Screen1;20:11:2:54: Load;20:11:5:800: Screen2;20:11:6:161: Load;20:11:11:347: Screen3;20:11:11:553: Load;20:11:29:227: Screen4;20:11:29:614: Load;20:11:38:417: Screen5;20:11:38:849: Load;</t>
  </si>
  <si>
    <t>R_27vPBY4cLDAbISq</t>
  </si>
  <si>
    <t>20:10:8:744: Load;20:10:22:883: Configure;20:10:38:746: C1;20:10:45:814: Save;</t>
  </si>
  <si>
    <t>R_3PekVgg5sGZTwLT</t>
  </si>
  <si>
    <t>20:8:51:627: Load;20:9:2:977: Accept;20:9:7:905: Screen1;20:9:8:129: Load;20:9:11:336: Screen2;20:9:11:441: Load;20:9:17:749: Screen3;20:9:17:844: Load;20:9:26:762: Load;20:9:47:27: Screen5;20:9:47:194: Load;</t>
  </si>
  <si>
    <t>Once again, quite an interesting process.</t>
  </si>
  <si>
    <t>R_6xQdbQdMwV0EE4V</t>
  </si>
  <si>
    <t>20:12:6:429: Load;20:12:10:892: Load;20:12:13:819: Screen2;20:12:13:946: Load;20:12:18:282: Load;20:12:21:243: Screen4;20:12:21:355: Load;20:12:32:511: Load;</t>
  </si>
  <si>
    <t>R_1pRxFT7gSsxiZqw</t>
  </si>
  <si>
    <t>20:10:19:655: Load;20:10:24:156: Accept;20:10:26:289: Screen1;20:10:26:436: Load;20:10:28:600: Screen2;20:10:28:665: Load;20:10:33:390: Screen3;20:10:33:450: Load;20:10:41:547: Screen4;20:10:41:679: Load;20:10:48:9: Load;</t>
  </si>
  <si>
    <t xml:space="preserve">Just the brashness of the second site made me wary </t>
  </si>
  <si>
    <t>R_RQUkVhcB5SqSr4t</t>
  </si>
  <si>
    <t>20:11:32:304: Load;20:11:37:602: Accept;20:11:41:75: Screen1;20:11:41:351: Load;20:11:45:847: Screen2;20:11:45:950: Load;20:11:49:698: Screen3;20:11:49:785: Load;20:11:56:319: Screen4;20:11:56:557: Load;20:12:8:516: Screen5;20:12:8:745: Load;</t>
  </si>
  <si>
    <t>R_2upU2irsgiIwpY1</t>
  </si>
  <si>
    <t>20:12:34:486: Load;20:12:40:91: Accept;20:12:42:755: Load;20:12:46:626: Screen2;20:12:47:138: Load;20:12:52:92: Screen3;20:12:52:735: Load;20:13:7:645: Screen4;20:13:8:232: Load;20:13:12:286: Screen5;20:13:12:780: Load;</t>
  </si>
  <si>
    <t>R_2yqhIZURsTj8Lp2</t>
  </si>
  <si>
    <t>19:59:8:69: Load;19:59:14:467: C1;19:59:15:934: Save;19:59:17:421: Screen1;19:59:17:631: Load;19:59:20:670: Screen2;19:59:20:780: Load;19:59:25:219: Screen3;19:59:25:379: Load;19:59:31:112: Load;19:59:40:960: Screen4;19:59:41:138: Load;19:59:45:541: Screen5;19:59:45:719: Load;</t>
  </si>
  <si>
    <t>R_3qgnG4wSQfKcCe2</t>
  </si>
  <si>
    <t>20:12:37:632: Load;20:12:42:788: Accept;20:12:44:486: Screen1;20:12:44:671: Load;20:12:47:558: Screen2;20:12:47:618: Load;20:12:51:327: Screen3;20:12:51:376: Load;20:12:59:169: Screen4;20:12:59:328: Load;20:13:5:76: Load;</t>
  </si>
  <si>
    <t>R_1q4fcvd95GZfY2V</t>
  </si>
  <si>
    <t>20:11:24:899: Load;20:11:26:345: Accept;20:11:27:996: Screen1;20:11:28:219: Load;20:11:32:980: Screen2;20:11:33:147: Load;20:11:38:326: Screen3;20:11:38:535: Load;20:11:44:260: Screen4;20:11:44:476: Load;20:11:56:290: Load;</t>
  </si>
  <si>
    <t>R_0ulyQIEckoV94xr</t>
  </si>
  <si>
    <t>20:12:26:63: Load;20:12:34:241: Decline;20:12:37:933: Screen1;20:12:38:256: Load;20:12:41:333: Screen2;20:12:41:508: Load;20:12:46:358: Screen3;20:12:46:654: Load;20:12:52:509: Screen4;20:12:52:805: Load;</t>
  </si>
  <si>
    <t>R_2WCsyetB84nr7tL</t>
  </si>
  <si>
    <t>20:13:29:443: Load;20:13:31:837: Accept;</t>
  </si>
  <si>
    <t>R_3G8rKBLC6wsFjc7</t>
  </si>
  <si>
    <t>12.0.3</t>
  </si>
  <si>
    <t>20:12:13:402: Load;20:12:20:395: Accept;20:12:22:115: Screen1;20:12:22:285: Load;20:12:25:116: Screen2;20:12:25:197: Load;20:12:29:38: Screen3;20:12:29:111: Load;20:12:35:947: Screen4;20:12:36:240: Load;</t>
  </si>
  <si>
    <t>R_1OoY6e2eBQsJeU0</t>
  </si>
  <si>
    <t>20:13:4:260: Load;20:13:9:493: Accept;20:13:11:28: Screen1;20:13:11:332: Load;20:13:15:587: Screen2;20:13:15:743: Load;20:13:19:11: Screen3;20:13:19:96: Load;20:13:25:788: Screen4;20:13:25:943: Load;20:13:34:448: Screen5;20:13:34:652: Load;</t>
  </si>
  <si>
    <t>R_1eslVSqEdnxqRyo</t>
  </si>
  <si>
    <t>20:11:57:103: Load;20:12:3:806: Accept;20:12:7:247: Screen1;20:12:7:581: Load;20:12:8:905: Load;20:12:13:543: Screen3;20:12:13:650: Load;20:12:23:109: Screen4;20:12:23:227: Load;20:12:26:891: Screen5;20:12:26:989: Load;</t>
  </si>
  <si>
    <t>R_3IaBTG2FRQS3GV3</t>
  </si>
  <si>
    <t>20:13:15:379: Load;20:13:17:461: Accept;20:13:19:932: Screen1;20:13:20:45: Load;20:13:24:582: Screen2;20:13:24:649: Load;20:13:30:845: Screen3;20:13:30:910: Load;20:13:40:997: Screen4;20:13:41:101: Load;20:13:44:148: Screen5;20:13:44:273: Load;</t>
  </si>
  <si>
    <t>R_3EQe7y332lgaVj0</t>
  </si>
  <si>
    <t>20:14:2:664: Load;20:14:11:892: Decline;20:14:13:916: Screen1;20:14:14:87: Load;20:14:19:525: Screen2;20:14:19:611: Load;20:14:24:132: Screen3;20:14:24:221: Load;20:14:29:156: Screen4;20:14:29:303: Load;20:14:40:969: Load;</t>
  </si>
  <si>
    <t xml:space="preserve">no </t>
  </si>
  <si>
    <t>R_2qgbKKZA8yB4lHO</t>
  </si>
  <si>
    <t>20:15:12:288: Load;20:15:18:873: Load;20:15:22:628: Load;20:15:26:854: Screen3;20:15:26:953: Load;20:15:32:68: Load;20:15:40:819: Load;</t>
  </si>
  <si>
    <t>R_232JuQYl7xEYGHe</t>
  </si>
  <si>
    <t>85.0.4183.102</t>
  </si>
  <si>
    <t>20:13:51:220: Load;20:13:54:700: Configure;20:13:59:592: C1;20:14:4:150: Screen1;20:14:4:751: Load;20:14:9:128: Screen2;20:14:10:522: Load;20:14:15:721: Screen3;20:14:16:959: Load;</t>
  </si>
  <si>
    <t>R_2amIyA47uPunLZP</t>
  </si>
  <si>
    <t>20:14:34:191: Load;20:14:38:343: Decline;20:14:39:840: Screen1;20:14:39:976: Load;20:14:41:896: Screen2;20:14:41:974: Load;20:14:45:827: Load;20:14:50:905: Screen4;20:14:51:26: Load;20:14:57:260: Screen5;20:14:57:491: Load;</t>
  </si>
  <si>
    <t>R_3nDxQZg39YGri7F</t>
  </si>
  <si>
    <t>1:44:53:401: Load;1:44:55:793: Accept;1:45:0:602: Screen1;1:45:0:855: Load;1:45:3:617: Screen2;1:45:3:787: Load;1:45:8:370: Screen3;1:45:8:483: Load;1:45:29:853: Screen4;1:45:30:50: Load;1:45:41:304: Screen5;1:45:41:490: Load;</t>
  </si>
  <si>
    <t>R_3L7sz3JK2tco3pw</t>
  </si>
  <si>
    <t>20:14:34:148: Load;20:14:40:667: Load;20:14:43:853: Screen2;20:14:44:118: Load;20:14:49:632: Load;20:15:18:462: Load;</t>
  </si>
  <si>
    <t>R_2ebgnTuIFHzwX6C</t>
  </si>
  <si>
    <t>20:14:47:696: Load;20:14:50:909: Decline;20:14:53:675: Screen1;20:14:53:872: Load;20:14:56:3: Screen2;20:14:56:113: Load;20:15:0:395: Load;20:15:7:671: Load;20:15:21:372: Screen5;20:15:21:515: Load;</t>
  </si>
  <si>
    <t>R_1DHHYhXyBtqk2WZ</t>
  </si>
  <si>
    <t>20:15:3:960: Load;20:15:5:529: Accept;20:15:7:219: Screen1;20:15:7:343: Load;20:15:9:422: Load;20:15:14:434: Screen3;20:15:14:580: Load;20:15:25:867: Screen4;20:15:26:35: Load;20:15:33:636: Screen5;20:15:33:788: Load;</t>
  </si>
  <si>
    <t>R_D8XLDqpwAUa2t5T</t>
  </si>
  <si>
    <t>20:12:38:850: Load;20:12:40:566: Accept;20:12:43:678: Screen1;20:12:44:40: Load;20:12:45:482: Screen2;20:12:45:814: Load;20:12:49:992: Screen3;20:12:50:319: Load;20:12:57:522: Load;20:13:25:415: Screen5;20:13:25:827: Load;</t>
  </si>
  <si>
    <t>R_1DpybRDaRsV1fbK</t>
  </si>
  <si>
    <t>20:14:22:907: Load;20:14:28:184: Decline;20:14:32:911: Load;20:14:37:580: Load;20:14:46:952: Load;20:14:53:55: Screen4;20:14:53:358: Load;20:15:7:688: Load;</t>
  </si>
  <si>
    <t>R_1obVlSPQIvdBug2</t>
  </si>
  <si>
    <t>84.0.4147.136</t>
  </si>
  <si>
    <t>CrOS x86_64 13099.110.2</t>
  </si>
  <si>
    <t>1745x981</t>
  </si>
  <si>
    <t>20:15:36:333: Load;20:15:38:693: Accept;20:15:40:913: Screen1;20:15:41:104: Load;20:15:44:907: Screen2;20:15:45:94: Load;20:15:49:449: Screen3;20:15:49:539: Load;20:15:57:664: Screen4;20:15:57:862: Load;20:16:16:928: Screen5;20:16:17:111: Load;</t>
  </si>
  <si>
    <t>R_NXdOEFGmKqfXtUl</t>
  </si>
  <si>
    <t>20:12:35:419: Load;20:12:50:383: Accept;20:13:6:227: Screen1;20:13:6:524: Load;20:13:19:148: Screen2;20:13:19:244: Load;20:13:32:610: Screen3;20:13:32:761: Load;20:14:11:891: Screen4;20:14:12:52: Load;20:14:22:131: Screen5;20:14:22:274: Load;</t>
  </si>
  <si>
    <t>I hope to visit Switzerland soon. :)</t>
  </si>
  <si>
    <t>R_1LhuTMMD2qW7ebF</t>
  </si>
  <si>
    <t>20:17:20:974: Load;20:17:22:819: Accept;20:17:24:92: Screen1;20:17:24:354: Load;20:17:28:552: Screen2;20:17:28:732: Load;20:17:32:813: Screen3;20:17:32:996: Load;20:17:36:631: Screen4;20:17:36:856: Load;20:17:41:844: Screen5;20:17:42:96: Load;</t>
  </si>
  <si>
    <t>R_879yJ3byr0kVbxf</t>
  </si>
  <si>
    <t>20:16:16:73: Load;20:16:19:394: Accept;20:16:24:558: Screen1;20:16:24:969: Load;20:16:31:732: Screen2;20:16:32:87: Load;20:16:36:967: Screen3;20:16:37:286: Load;20:16:45:423: Screen4;20:16:45:748: Load;20:16:57:966: Screen5;20:16:58:284: Load;</t>
  </si>
  <si>
    <t>R_2rYHTfz6EsRHqT1</t>
  </si>
  <si>
    <t>20:17:55:670: Load;20:17:58:599: Decline;20:18:0:60: Screen1;20:18:0:221: Load;20:18:2:377: Screen2;20:18:2:465: Load;20:18:4:775: Screen3;20:18:4:860: Load;20:18:10:576: Load;20:18:17:642: Screen5;20:18:17:791: Load;</t>
  </si>
  <si>
    <t>R_1rJFIYClh3okwti</t>
  </si>
  <si>
    <t>20:16:8:614: Load;20:16:20:357: Screen1;20:16:20:498: Load;20:16:23:471: Screen2;20:16:23:548: Load;20:16:29:392: Screen3;20:16:29:515: Load;20:16:38:167: Screen4;20:16:38:291: Load;20:16:52:29: Screen5;20:16:52:142: Load;</t>
  </si>
  <si>
    <t>R_2wdJC5UVW3Vqlsi</t>
  </si>
  <si>
    <t>20:17:10:50: Load;20:17:11:742: Accept;20:17:13:221: Screen1;20:17:13:297: Load;20:17:14:740: Screen2;20:17:14:793: Load;20:17:17:966: Screen3;20:17:18:19: Load;20:17:47:931: Load;20:17:55:885: Screen5;20:17:56:14: Load;</t>
  </si>
  <si>
    <t>R_3iF5BB6ChSn4LzB</t>
  </si>
  <si>
    <t>20:17:1:892: Load;20:17:6:267: Decline;20:17:7:731: Screen1;20:17:8:327: Load;20:17:13:501: Screen2;20:17:13:924: Load;20:17:19:612: Screen3;20:17:20:16: Load;20:17:21:567: Screen4;20:17:21:742: Load;20:17:26:691: Screen5;20:17:27:169: Load;</t>
  </si>
  <si>
    <t>R_3O1Vr4ztiNbB9UM</t>
  </si>
  <si>
    <t>20:18:26:64: Load;20:18:27:838: Accept;20:18:29:321: Screen1;20:18:29:706: Load;20:18:31:955: Screen2;20:18:32:236: Load;20:18:35:565: Screen3;20:18:35:845: Load;20:18:40:933: Screen4;20:18:41:233: Load;20:18:46:253: Screen5;20:18:46:556: Load;</t>
  </si>
  <si>
    <t>R_XYSCJ242xmEUKHf</t>
  </si>
  <si>
    <t>20:17:25:907: Load;20:17:27:938: Accept;20:17:30:190: Screen1;20:17:30:291: Load;20:17:33:97: Screen2;20:17:33:157: Load;20:17:37:101: Screen3;20:17:37:156: Load;20:17:39:819: Load;20:17:51:701: Screen5;20:17:51:850: Load;</t>
  </si>
  <si>
    <t>R_2doOvdHIvUd7rGh</t>
  </si>
  <si>
    <t>20:18:28:674: Load;20:18:32:397: Accept;20:18:33:889: Screen1;20:18:34:230: Load;20:18:37:429: Screen2;20:18:37:529: Load;20:18:40:783: Screen3;20:18:40:858: Load;20:18:45:848: Load;20:18:52:52: Load;</t>
  </si>
  <si>
    <t>R_1hApTmXjue6oDF3</t>
  </si>
  <si>
    <t>20:6:20:765: Load;20:6:32:355: Load;20:6:38:588: Screen2;20:6:38:653: Load;20:6:44:795: Screen3;20:6:44:943: Load;20:6:53:717: Screen4;20:6:53:869: Load;20:7:6:540: Screen5;20:7:6:687: Load;</t>
  </si>
  <si>
    <t>R_2BxkmThogOwNRam</t>
  </si>
  <si>
    <t>20:17:33:840: Load;20:17:45:453: Configure;20:17:51:804: C1;20:17:54:77: Save;20:18:0:357: Screen1;20:18:0:499: Load;</t>
  </si>
  <si>
    <t>R_1KehvyUG5Mrv1A3</t>
  </si>
  <si>
    <t>20:19:15:494: Load;20:19:21:59: Screen1;20:19:21:273: Load;20:19:22:543: Screen2;20:19:22:632: Load;20:19:25:722: Screen3;20:19:25:818: Load;20:19:34:54: Screen4;20:19:34:135: Load;20:19:40:977: Load;</t>
  </si>
  <si>
    <t>R_3Mm1HHXxYRaebQc</t>
  </si>
  <si>
    <t>20:18:17:315: Load;20:18:18:951: Accept;20:18:20:427: Screen1;20:18:20:522: Load;20:18:22:375: Screen2;20:18:22:435: Load;20:18:32:196: Screen3;20:18:32:302: Load;20:18:35:899: Load;20:18:38:579: Screen4;20:18:38:634: Load;20:18:41:470: Screen5;20:18:41:539: Load;</t>
  </si>
  <si>
    <t>R_2WBTtdDJv12bImS</t>
  </si>
  <si>
    <t>20:19:7:553: Load;20:19:8:834: Accept;20:19:10:44: Screen1;20:19:10:174: Load;20:19:11:857: Screen2;20:19:11:937: Load;20:19:15:316: Screen3;20:19:15:394: Load;20:19:19:723: Screen4;20:19:19:797: Load;20:19:28:107: Load;</t>
  </si>
  <si>
    <t>R_33EgSHt9fXsJQhd</t>
  </si>
  <si>
    <t>360x720</t>
  </si>
  <si>
    <t>20:19:37:150: Load;20:19:43:102: Accept;20:19:44:226: Screen1;20:19:44:492: Load;20:19:45:794: Load;20:19:48:958: Screen3;20:19:49:104: Load;20:19:54:766: Screen4;20:19:54:970: Load;20:20:0:110: Screen5;20:20:0:317: Load;</t>
  </si>
  <si>
    <t>R_SZW0FJ2q7KKTxUR</t>
  </si>
  <si>
    <t>20:19:19:423: Load;20:19:21:166: Accept;20:19:23:631: Load;20:19:26:738: Screen2;20:19:26:852: Load;20:19:32:33: Load;20:19:42:436: Screen4;20:19:42:681: Load;20:19:55:326: Load;</t>
  </si>
  <si>
    <t>R_OfBTkyIvlXgIrct</t>
  </si>
  <si>
    <t>undefined: undefined;20:17:30:730: Load;20:17:36:408: Decline;20:17:38:328: Screen1;undefined: undefined;20:17:38:604: Load;20:17:43:48: Screen2;undefined: undefined;20:17:43:306: Load;20:17:46:632: Screen3;undefined: undefined;20:17:46:892: Load;20:17:49:120: Screen4;undefined: undefined;20:17:49:375: Load;20:17:58:531: Screen5;undefined: undefined;20:17:58:920: Load;</t>
  </si>
  <si>
    <t>R_3fqqNJXCZttqQTL</t>
  </si>
  <si>
    <t>20:19:41:238: Load;20:19:43:164: Accept;20:19:44:506: Screen1;20:19:44:675: Load;20:19:46:570: Screen2;20:19:46:695: Load;20:19:49:642: Screen3;20:19:49:758: Load;20:20:5:908: Load;20:20:9:150: Load;</t>
  </si>
  <si>
    <t>R_2YfT9gxbXqBp3D4</t>
  </si>
  <si>
    <t>14.14393</t>
  </si>
  <si>
    <t>20:15:8:66: Load;20:15:15:988: Accept;20:15:20:968: Screen1;20:15:22:310: Load;20:15:29:736: Screen2;20:15:32:934: Load;20:15:42:382: Screen3;20:15:42:877: Load;20:15:57:936: Screen4;20:15:59:198: Load;20:16:8:276: Load;</t>
  </si>
  <si>
    <t>R_2PjaLhqzXjB3yNw</t>
  </si>
  <si>
    <t>20:20:18:289: Load;20:20:20:570: Configure;20:20:22:123: C1;20:20:22:704: Save;20:20:24:133: Load;20:20:27:560: Screen2;20:20:27:711: Load;20:20:30:172: Screen3;20:20:30:302: Load;20:20:32:231: Load;20:20:34:678: Screen5;20:20:34:838: Load;</t>
  </si>
  <si>
    <t>R_pztF3gE7oL2tzW1</t>
  </si>
  <si>
    <t>20:19:47:551: Load;20:19:48:939: Accept;20:19:50:799: Load;20:19:53:267: Screen2;20:19:53:375: Load;20:19:57:90: Screen3;20:19:57:215: Load;20:20:1:58: Screen4;20:20:1:159: Load;20:20:7:965: Screen5;20:20:8:56: Load;</t>
  </si>
  <si>
    <t>R_3qD8ShhFQJGj525</t>
  </si>
  <si>
    <t>20:19:26:979: Load;20:19:30:401: Accept;20:19:33:12: Screen1;20:19:33:390: Load;20:19:35:823: Screen2;20:19:35:936: Load;20:19:45:339: Screen3;20:19:45:516: Load;20:19:54:237: Load;20:19:58:637: Screen5;20:19:58:720: Load;</t>
  </si>
  <si>
    <t>R_1LwKyDPF192LDTm</t>
  </si>
  <si>
    <t>20:20:22:434: Load;20:20:27:479: Screen1;20:20:27:634: Load;20:20:29:920: Screen2;20:20:30:80: Load;20:20:34:343: Screen3;20:20:34:470: Load;20:20:37:731: Load;20:20:46:46: Load;</t>
  </si>
  <si>
    <t>R_2qy1k73hxgB2I72</t>
  </si>
  <si>
    <t>20:20:13:698: Load;20:20:19:255: Accept;20:20:20:915: Screen1;20:20:21:343: Load;20:20:23:787: Screen2;20:20:23:916: Load;20:20:27:550: Screen3;20:20:27:673: Load;20:20:32:672: Screen4;20:20:33:6: Load;20:20:48:245: Screen5;20:20:48:578: Load;</t>
  </si>
  <si>
    <t>R_3KIJITjy3e20H7N</t>
  </si>
  <si>
    <t>20:18:19:758: Load;20:18:21:596: Accept;20:18:23:761: Screen1;20:18:23:873: Load;20:18:28:135: Screen2;20:18:28:219: Load;20:18:31:591: Screen3;20:18:31:665: Load;20:18:39:8: Screen4;20:18:39:77: Load;20:18:42:450: Screen5;20:18:42:524: Load;</t>
  </si>
  <si>
    <t>R_0IKefpIe0b7SSC5</t>
  </si>
  <si>
    <t>20:20:41:411: Load;20:20:43:341: Accept;20:20:44:761: Screen1;20:20:44:886: Load;20:20:48:649: Screen2;20:20:48:761: Load;20:20:51:387: Load;20:20:55:743: Load;20:20:58:44: Screen5;20:20:58:155: Load;</t>
  </si>
  <si>
    <t>R_50GZsV2EMkAddRf</t>
  </si>
  <si>
    <t>20:19:42:37: Load;20:19:47:737: Accept;20:19:49:567: Screen1;20:19:49:769: Load;20:19:50:975: Screen2;20:19:51:76: Load;20:19:54:447: Screen3;20:19:54:545: Load;20:20:1:983: Screen4;20:20:2:84: Load;20:20:13:71: Screen5;20:20:13:229: Load;</t>
  </si>
  <si>
    <t>NO, IT WAS A  NICELY TARGETTED SURVEY</t>
  </si>
  <si>
    <t>R_31EDPh22UcFok9a</t>
  </si>
  <si>
    <t>20:21:3:468: Load;20:21:5:116: Accept;20:21:5:803: Screen1;20:21:5:927: Load;20:21:6:963: Screen2;20:21:7:39: Load;20:21:9:755: Screen3;20:21:9:825: Load;20:21:13:509: Load;20:21:15:587: Screen4;20:21:15:658: Load;20:21:18:107: Screen5;20:21:18:181: Load;</t>
  </si>
  <si>
    <t>R_3P5dZ63TfFTorhQ</t>
  </si>
  <si>
    <t>20:20:25:67: Load;20:20:26:885: Accept;20:20:28:271: Screen1;20:20:28:381: Load;20:20:30:222: Screen2;20:20:30:284: Load;20:20:33:422: Screen3;20:20:33:494: Load;20:20:37:595: Screen4;20:20:37:658: Load;20:20:41:930: Screen5;20:20:41:999: Load;</t>
  </si>
  <si>
    <t>R_ZgGs8ta8nuD8j3X</t>
  </si>
  <si>
    <t>20:14:58:670: Load;20:15:2:398: Accept;20:15:13:117: Screen1;20:15:13:516: Load;20:15:18:619: Screen2;20:15:18:839: Load;20:15:27:534: Screen3;20:15:27:712: Load;20:15:47:556: Screen4;20:15:47:881: Load;20:15:56:929: Screen5;20:15:57:208: Load;</t>
  </si>
  <si>
    <t>R_1FePzvpQCbphEGC</t>
  </si>
  <si>
    <t>20:20:14:977: Load;20:20:21:136: Accept;20:20:22:287: Screen1;20:20:22:479: Load;20:20:28:429: Screen2;20:20:28:653: Load;20:20:32:176: Screen3;20:20:32:345: Load;20:20:34:366: Screen4;20:20:34:432: Load;20:20:42:713: Screen5;20:20:42:893: Load;</t>
  </si>
  <si>
    <t>R_24nKenxaaB0HXip</t>
  </si>
  <si>
    <t>20:20:30:320: Load;20:20:34:857: Accept;20:20:37:438: Screen1;20:20:37:677: Load;20:20:39:789: Screen2;20:20:39:958: Load;20:20:44:254: Screen3;20:20:44:365: Load;20:20:46:745: Screen4;20:20:46:886: Load;20:20:51:654: Screen5;20:20:51:744: Load;</t>
  </si>
  <si>
    <t>R_2E5GTytOmP6JfxY</t>
  </si>
  <si>
    <t>20:20:35:914: Screen1;20:20:36:432: Load;20:20:40:247: Screen2;20:20:40:691: Load;20:20:44:898: Load;20:20:48:398: Screen4;20:20:48:871: Load;20:20:56:102: Screen5;20:21:0:15: Screen5;20:21:0:713: Load;</t>
  </si>
  <si>
    <t>R_232zlZniA7H9GNJ</t>
  </si>
  <si>
    <t>20:20:21:100: Load;20:20:27:407: Accept;20:20:31:65: Screen1;20:20:31:246: Load;20:20:37:875: Load;20:20:41:736: Screen3;20:20:41:817: Load;20:20:46:974: Screen4;20:20:47:103: Load;20:20:59:500: Load;</t>
  </si>
  <si>
    <t>R_2wzvqPhIGJnFBwx</t>
  </si>
  <si>
    <t>20:19:7:726: Load;20:19:22:586: Configure;20:19:29:311: C1;20:19:31:125: Save;20:19:36:68: Screen1;20:19:36:314: Load;</t>
  </si>
  <si>
    <t>R_YbjHcNsEtBlnBzH</t>
  </si>
  <si>
    <t>20:19:52:630: Load;20:19:55:266: Accept;20:19:57:996: Screen1;20:19:58:151: Load;20:20:1:126: Screen2;20:20:1:211: Load;20:20:4:964: Screen3;20:20:5:44: Load;20:20:11:941: Load;20:20:14:702: Load;20:20:20:129: Load;20:20:29:362: Screen4;20:20:29:521: Load;</t>
  </si>
  <si>
    <t>R_3QXGOOGkTc1RGak</t>
  </si>
  <si>
    <t>20:19:38:596: Load;20:19:46:92: Configure;20:19:49:277: C1;20:19:50:496: Save;20:19:55:417: Screen1;20:19:56:32: Load;20:20:1:449: Screen2;20:20:1:747: Load;20:20:10:739: Screen3;20:20:11:148: Load;20:20:20:704: Screen4;20:20:21:99: Load;20:20:36:519: Screen5;20:20:37:24: Load;</t>
  </si>
  <si>
    <t>R_26lGyBLz2idPAmt</t>
  </si>
  <si>
    <t>20:19:40:392: Load;20:19:47:471: Accept;20:19:50:594: Screen1;20:19:51:40: Load;20:19:55:766: Screen2;20:19:56:160: Load;20:20:2:225: Screen3;20:20:2:737: Load;20:20:12:841: Screen4;20:20:13:378: Load;20:20:21:285: Screen5;20:20:21:691: Load;20:20:30:743: Load;20:20:30:871: Load;20:20:33:265: Load;20:20:33:357: Load;</t>
  </si>
  <si>
    <t>R_2TWZ0jEtWaBOoLP</t>
  </si>
  <si>
    <t>20:21:20:543: Load;20:21:22:213: Accept;20:21:22:931: Screen1;20:21:23:49: Load;20:21:24:175: Screen2;20:21:24:279: Load;20:21:27:73: Screen3;20:21:27:359: Load;20:21:33:598: Screen4;20:21:33:720: Load;20:21:38:781: Screen5;20:21:38:995: Load;</t>
  </si>
  <si>
    <t>R_Ahg5uBvOpB3xHkB</t>
  </si>
  <si>
    <t>20:20:45:40: Load;20:20:49:790: Accept;20:20:52:578: Load;20:20:54:983: Screen2;20:20:55:125: Load;20:20:59:481: Screen3;20:20:59:630: Load;20:21:4:588: Load;20:21:10:442: Screen4;20:21:10:581: Load;</t>
  </si>
  <si>
    <t>R_2D84Y93kpG06WV8</t>
  </si>
  <si>
    <t>20:21:14:770: Load;20:21:21:436: Accept;20:21:23:202: Screen1;20:21:23:554: Load;20:21:26:250: Screen2;20:21:26:369: Load;20:21:30:794: Screen3;20:21:30:891: Load;20:21:33:552: Screen4;20:21:33:646: Load;20:21:38:929: Screen5;20:21:39:187: Load;</t>
  </si>
  <si>
    <t>R_1dddzQg1nHKftIx</t>
  </si>
  <si>
    <t>20:20:26:675: Load;20:20:31:817: Accept;20:20:34:159: Screen1;20:20:34:380: Load;20:20:37:338: Screen2;20:20:37:472: Load;20:20:43:294: Load;20:21:0:101: Load;20:21:16:545: Screen5;20:21:16:767: Load;</t>
  </si>
  <si>
    <t>R_rcIzIzrgLzLO4aR</t>
  </si>
  <si>
    <t>20:21:54:916: Load;20:21:58:371: Accept;20:22:21:761: Screen1;20:22:22:534: Load;</t>
  </si>
  <si>
    <t>R_5dOz3Xk6hbFgWvn</t>
  </si>
  <si>
    <t>20:20:45:67: Load;20:20:49:153: Accept;20:20:53:764: Screen1;20:20:54:3: Load;20:20:59:106: Screen2;20:20:59:344: Load;20:21:5:58: Load;20:21:14:229: Screen4;20:21:14:506: Load;20:21:24:744: Screen5;20:21:25:43: Load;</t>
  </si>
  <si>
    <t>R_3MSsLQ4EbISAi28</t>
  </si>
  <si>
    <t>20:21:13:200: Load;20:21:15:439: Accept;20:21:17:757: Load;20:21:21:541: Screen2;20:21:21:713: Load;20:21:27:256: Load;20:21:34:439: Load;20:21:42:153: Load;</t>
  </si>
  <si>
    <t>R_2CJtWcmoWURYllY</t>
  </si>
  <si>
    <t>20:21:18:406: Load;20:21:21:603: Decline;20:21:23:402: Screen1;20:21:23:630: Load;20:21:26:492: Screen2;20:21:26:554: Load;20:21:29:419: Screen3;20:21:29:470: Load;20:21:32:451: Load;20:21:39:480: Screen5;20:21:39:607: Load;</t>
  </si>
  <si>
    <t>R_2AG95d5KoYH2JlM</t>
  </si>
  <si>
    <t>20:19:39:709: Load;20:19:46:963: Configure;20:19:49:283: C1;20:19:51:170: Save;20:19:53:68: Screen1;20:19:53:303: Load;20:19:56:105: Screen2;20:19:56:253: Load;20:20:0:864: Screen3;20:20:1:30: Load;20:20:13:743: Screen4;20:20:13:905: Load;20:20:22:152: Screen5;20:20:22:339: Load;</t>
  </si>
  <si>
    <t>R_2COOJtV3CyuqBsM</t>
  </si>
  <si>
    <t>84.0.522.59</t>
  </si>
  <si>
    <t>20:20:57:979: Load;20:21:1:480: Accept;20:21:4:37: Load;20:21:5:851: Screen2;20:21:5:987: Load;20:21:10:486: Screen3;20:21:10:611: Load;20:21:14:858: Load;20:21:17:17: Screen4;20:21:17:130: Load;20:21:20:685: Screen5;20:21:20:813: Load;</t>
  </si>
  <si>
    <t>R_3nvzKNTBSuQBUNl</t>
  </si>
  <si>
    <t>20:19:46:839: Load;20:19:51:531: C1;20:19:53:179: Save;20:19:56:30: Load;20:19:59:54: Screen2;20:19:59:185: Load;20:20:5:750: Screen3;20:20:6:164: Load;20:20:9:53: Screen4;20:20:9:178: Load;20:20:11:900: Screen5;20:20:12:31: Load;</t>
  </si>
  <si>
    <t>R_3dXnDEx5dRUDoU4</t>
  </si>
  <si>
    <t>20:20:50:705: Load;20:20:54:348: Accept;20:20:59:473: Screen1;20:20:59:788: Load;20:21:5:363: Screen2;20:21:5:518: Load;20:21:10:816: Screen3;20:21:10:985: Load;20:21:21:857: Screen4;20:21:22:55: Load;20:21:29:464: Screen5;20:21:29:648: Load;</t>
  </si>
  <si>
    <t>R_u9Nj7Ap351enLsB</t>
  </si>
  <si>
    <t>20:21:34:167: Load;20:21:39:683: Accept;20:21:41:353: Screen1;20:21:41:767: Load;20:21:45:210: Screen2;20:21:45:494: Load;20:21:48:728: Screen3;20:21:48:993: Load;20:21:55:680: Screen4;20:21:55:985: Load;20:22:0:296: Screen5;20:22:0:616: Load;</t>
  </si>
  <si>
    <t>R_C38cAVZXmFFmmXf</t>
  </si>
  <si>
    <t>20:22:28:245: Load;20:22:53:802: Accept;20:22:56:66: Load;20:22:59:39: Screen2;20:22:59:231: Load;20:23:2:603: Load;20:23:10:752: Screen4;20:23:11:10: Load;20:23:16:45: Screen5;20:23:16:323: Load;</t>
  </si>
  <si>
    <t>R_2AE7VVkhK9EfvH2</t>
  </si>
  <si>
    <t>20:17:38:28: Load;20:17:44:576: Configure;20:17:49:487: C1;20:17:53:100: Load;20:17:57:217: Screen2;20:17:57:341: Load;20:18:3:979: Screen3;20:18:4:120: Load;20:18:15:476: Load;20:18:27:90: Load;20:18:51:900: Load;20:19:12:864: Load;20:20:0:844: Load;</t>
  </si>
  <si>
    <t>R_2v36IsYHYGUoxdu</t>
  </si>
  <si>
    <t>20:21:49:52: Load;20:21:56:707: Configure;20:22:1:362: C1;20:22:5:731: Save;20:22:10:285: Screen1;20:22:10:602: Load;20:22:13:442: Screen2;20:22:13:632: Load;20:22:18:952: Screen3;20:22:19:226: Load;</t>
  </si>
  <si>
    <t>R_2UYqLkwJqoykkKm</t>
  </si>
  <si>
    <t>20:22:42:419: Load;20:22:46:275: Accept;20:22:48:198: Screen1;20:22:48:401: Load;20:22:50:341: Screen2;20:22:50:404: Load;20:22:54:226: Screen3;20:22:54:316: Load;20:22:56:686: Screen4;20:22:56:753: Load;20:23:3:100: Screen5;20:23:3:234: Load;</t>
  </si>
  <si>
    <t>R_1QAbHr2uaNh3lHc</t>
  </si>
  <si>
    <t>20:22:33:312: Load;20:22:39:168: Accept;20:22:40:706: Screen1;20:22:40:910: Load;20:22:43:539: Load;20:22:46:713: Screen3;20:22:46:882: Load;20:22:52:141: Screen4;20:22:52:298: Load;20:22:58:122: Screen5;20:22:58:342: Load;</t>
  </si>
  <si>
    <t>R_3MsrSNc69Jzk1Tw</t>
  </si>
  <si>
    <t>20:22:11:678: Load;20:22:15:131: Accept;20:22:16:853: Screen1;20:22:16:939: Load;20:22:19:961: Screen2;20:22:20:39: Load;20:22:23:399: Load;20:22:28:490: Screen4;20:22:28:544: Load;20:22:35:130: Screen5;20:22:35:269: Load;</t>
  </si>
  <si>
    <t>R_2v5NTCU31b5fxu1</t>
  </si>
  <si>
    <t>20:21:39:671: Load;20:21:43:637: Screen1;20:21:43:759: Load;20:21:46:148: Screen2;20:21:46:238: Load;20:21:49:732: Load;20:21:56:516: Screen4;20:21:56:750: Load;20:22:2:988: Screen5;20:22:3:215: Load;</t>
  </si>
  <si>
    <t>R_3PnkwSR9PpyQk9B</t>
  </si>
  <si>
    <t>20:21:28:904: Load;20:21:31:17: Accept;20:21:35:848: Screen1;20:21:36:47: Load;20:21:42:22: Screen2;20:21:42:183: Load;20:21:46:800: Screen3;20:21:46:915: Load;20:21:52:145: Load;20:22:1:575: Screen4;20:22:1:777: Load;20:22:11:284: Screen5;20:22:11:455: Load;</t>
  </si>
  <si>
    <t>R_z8dGph4XcZV6bND</t>
  </si>
  <si>
    <t>20:21:33:879: Load;20:21:35:882: Configure;20:21:39:164: C1;20:21:39:947: Save;20:21:42:637: Screen1;20:21:42:812: Load;20:21:47:298: Screen2;20:21:47:370: Load;20:21:51:25: Screen3;20:21:51:95: Load;20:22:3:74: Screen4;20:22:3:206: Load;20:22:13:984: Screen5;20:22:14:181: Load;</t>
  </si>
  <si>
    <t>R_2OSwRIumtddi0Fi</t>
  </si>
  <si>
    <t>20:21:3:923: Load;20:21:15:930: Accept;20:21:21:775: Screen1;20:21:22:83: Load;20:21:27:926: Screen2;20:21:28:20: Load;20:21:35:658: Screen3;20:21:35:816: Load;20:21:41:930: Load;20:21:48:141: Screen4;20:21:48:376: Load;20:21:57:397: Screen5;20:21:57:588: Load;</t>
  </si>
  <si>
    <t>R_qyXzwGGdzcdZYk1</t>
  </si>
  <si>
    <t>20:23:12:590: Load;20:23:13:694: Accept;20:23:15:235: Screen1;20:23:15:433: Load;20:23:16:701: Screen2;20:23:16:867: Load;20:23:19:671: Screen3;20:23:19:855: Load;20:23:22:961: Load;20:23:25:389: Load;</t>
  </si>
  <si>
    <t>R_2D2KIkrMMllBRX0</t>
  </si>
  <si>
    <t>20:22:24:113: Load;20:22:26:765: Accept;20:22:29:516: Screen1;20:22:29:716: Load;20:22:32:861: Screen2;20:22:33:10: Load;20:22:36:809: Load;20:22:44:125: Load;20:22:55:239: Load;</t>
  </si>
  <si>
    <t>R_3mmB6InQm2NGLtL</t>
  </si>
  <si>
    <t>20:20:19:158: Load;20:20:22:876: Accept;20:20:25:922: Load;20:20:28:837: Load;20:20:31:728: Screen3;20:20:31:802: Load;20:20:44:255: Screen4;20:20:44:378: Load;20:20:57:807: Screen5;20:20:57:998: Load;</t>
  </si>
  <si>
    <t>R_1ona69CLkVIFioy</t>
  </si>
  <si>
    <t>84.0.4147.110</t>
  </si>
  <si>
    <t>CrOS x86_64 13099.85.0</t>
  </si>
  <si>
    <t>20:22:34:905: Load;20:22:37:462: Accept;20:22:38:463: Screen1;20:22:38:671: Load;20:22:42:287: Load;20:22:45:165: Screen3;20:22:45:288: Load;20:22:50:86: Load;20:22:56:375: Screen4;20:22:56:564: Load;20:23:0:202: Screen5;20:23:0:388: Load;</t>
  </si>
  <si>
    <t>R_ZejUl1c1GsBg5RT</t>
  </si>
  <si>
    <t>20:22:16:659: Load;20:22:27:520: Screen1;20:22:27:821: Load;20:22:30:859: Screen2;20:22:31:1: Load;20:22:43:224: Screen3;20:22:43:357: Load;20:22:46:10: Screen4;20:22:46:146: Load;</t>
  </si>
  <si>
    <t>R_cUesEAOArdUPU6l</t>
  </si>
  <si>
    <t>20:21:49:820: Load;20:21:53:751: Accept;20:21:57:54: Screen1;20:21:57:471: Load;20:22:0:30: Screen2;20:22:0:244: Load;20:22:4:962: Screen3;20:22:5:141: Load;20:22:11:79: Load;20:22:21:700: Load;</t>
  </si>
  <si>
    <t>R_ALhTr4YPrB0zLxL</t>
  </si>
  <si>
    <t>86.0.622.51</t>
  </si>
  <si>
    <t>20:22:44:391: Load;20:22:52:541: Screen1;20:22:52:870: Load;20:22:55:779: Load;20:23:0:363: Screen3;20:23:0:590: Load;20:23:7:858: Screen4;20:23:8:128: Load;20:23:18:272: Load;</t>
  </si>
  <si>
    <t>R_CajcdIM6qJe4tyx</t>
  </si>
  <si>
    <t>20:21:38:14: Load;20:21:43:323: Accept;20:21:46:683: Screen1;20:21:46:956: Load;20:21:52:428: Screen2;20:21:52:644: Load;20:21:57:288: Screen3;20:21:57:430: Load;20:22:5:770: Screen4;20:22:6:37: Load;20:22:12:510: Screen5;20:22:12:717: Load;</t>
  </si>
  <si>
    <t>R_1im92XUNOkqiL68</t>
  </si>
  <si>
    <t>20:22:17:833: Load;20:22:22:537: Decline;20:22:26:6: Screen1;20:22:26:200: Load;20:22:30:353: Screen2;20:22:30:482: Load;20:22:35:963: Load;</t>
  </si>
  <si>
    <t>R_2czr1q6hq7iK7qA</t>
  </si>
  <si>
    <t>20:22:38:312: Load;20:22:46:788: Accept;20:22:48:474: Screen1;20:22:48:702: Load;20:22:51:834: Screen2;20:22:52:51: Load;20:22:56:657: Screen3;20:22:56:796: Load;20:23:4:578: Screen4;20:23:4:768: Load;</t>
  </si>
  <si>
    <t>R_3Pcs6V7lzM5ftQ7</t>
  </si>
  <si>
    <t>20:23:18:408: Load;20:23:24:156: Screen1;20:23:24:443: Load;20:23:26:796: Screen2;20:23:26:930: Load;20:23:31:362: Screen3;20:23:31:455: Load;20:23:41:663: Screen4;20:23:41:871: Load;20:23:50:99: Load;</t>
  </si>
  <si>
    <t>R_ReRJQiJCpFZEmqt</t>
  </si>
  <si>
    <t>20:22:22:930: Load;20:22:27:297: Load;20:22:31:670: Screen2;20:22:32:74: Load;20:22:36:610: Load;20:22:42:392: Screen4;20:22:42:742: Load;20:22:53:793: Screen5;20:22:54:150: Load;</t>
  </si>
  <si>
    <t>R_R5mtGfz8jwfChMd</t>
  </si>
  <si>
    <t>20:20:49:202: Load;20:21:39:581: Accept;20:21:43:333: Screen1;20:21:43:793: Load;20:21:45:438: Screen2;20:21:45:614: Load;20:21:49:535: Screen3;20:21:49:894: Load;20:21:52:116: Screen4;20:21:52:280: Load;20:21:58:603: Load;</t>
  </si>
  <si>
    <t>R_2z6Yk0ziMeXMCgp</t>
  </si>
  <si>
    <t>20:22:13:187: Load;20:22:15:852: Decline;20:22:17:572: Load;20:22:19:812: Screen2;20:22:19:872: Load;20:22:23:216: Load;20:22:28:194: Load;20:22:35:794: Load;</t>
  </si>
  <si>
    <t>R_24jAxCMByLKJtMb</t>
  </si>
  <si>
    <t>80.0.3987.163</t>
  </si>
  <si>
    <t>20:22:30:821: Load;20:22:37:99: Accept;20:22:41:373: Screen1;20:22:41:969: Load;20:22:46:662: Screen2;20:22:46:860: Load;20:22:55:161: Load;20:23:6:694: Load;20:23:12:585: Screen5;20:23:13:28: Load;</t>
  </si>
  <si>
    <t>R_3HhS9xzBUVCjmC3</t>
  </si>
  <si>
    <t>R_YWwvnzXjrHjnl3b</t>
  </si>
  <si>
    <t>20:23:57:386: Load;20:23:58:590: Accept;20:24:2:387: Screen1;20:24:3:195: Load;20:24:8:415: Load;20:24:11:853: Screen3;20:24:12:268: Load;20:24:17:889: Screen4;20:24:18:401: Load;20:24:23:879: Load;</t>
  </si>
  <si>
    <t>R_vMHc0CnTtrUvBNn</t>
  </si>
  <si>
    <t>20:22:45:101: Load;20:22:47:771: Accept;20:22:50:424: Load;20:22:52:906: Screen2;20:22:53:199: Load;20:22:57:488: Screen3;20:22:57:724: Load;20:23:3:377: Load;20:23:8:467: Screen4;20:23:8:731: Load;20:23:15:148: Screen5;20:23:15:500: Load;</t>
  </si>
  <si>
    <t>R_pgTC5dPvi3yf74l</t>
  </si>
  <si>
    <t>20:21:39:338: Load;20:21:42:732: Configure;20:21:45:972: C1;20:21:50:308: Screen1;20:21:50:605: Load;20:21:55:13: Screen2;20:21:55:205: Load;20:22:0:154: Screen3;20:22:0:366: Load;20:22:8:746: Load;20:22:15:816: Load;20:22:27:961: Screen5;20:22:28:290: Load;</t>
  </si>
  <si>
    <t>R_3R2eIACIJHPx82Q</t>
  </si>
  <si>
    <t>20:21:37:420: Load;20:21:39:49: Accept;20:21:40:368: Screen1;20:21:40:487: Load;20:21:41:493: Screen2;20:21:41:572: Load;20:21:44:211: Load;20:21:50:406: Load;</t>
  </si>
  <si>
    <t>R_D2BsxzvqEtYdZUR</t>
  </si>
  <si>
    <t>20:19:25:917: Load;20:19:27:751: Accept;20:19:33:70: Screen1;20:19:33:297: Load;20:19:34:689: Screen2;20:19:34:808: Load;20:19:45:235: Screen3;20:19:45:324: Load;20:20:11:823: Screen4;20:20:11:978: Load;20:20:19:775: Screen5;20:20:19:912: Load;</t>
  </si>
  <si>
    <t>R_3gXEqWeh2Mqp0nr</t>
  </si>
  <si>
    <t>20:23:39:560: Load;20:23:41:377: Accept;20:23:42:551: Screen1;20:23:42:877: Load;20:23:45:621: Screen2;20:23:46:339: Load;20:23:49:448: Screen3;20:23:49:788: Load;20:23:59:362: Screen4;20:24:0:627: Load;20:24:7:773: Screen5;</t>
  </si>
  <si>
    <t>R_2SIF462lkSGSUCc</t>
  </si>
  <si>
    <t>22:21:18:373: Load;22:21:53:956: Accept;22:22:0:952: Load;22:22:6:688: Screen2;22:22:7:193: Load;22:22:12:495: Load;</t>
  </si>
  <si>
    <t>R_2axm5EOzck6DHj7</t>
  </si>
  <si>
    <t>20:22:47:286: Load;20:22:56:425: Accept;20:22:58:842: Screen1;20:22:58:967: Load;20:23:1:846: Screen2;20:23:1:916: Load;20:23:4:838: Screen3;20:23:4:923: Load;20:23:21:230: Screen4;20:23:21:291: Load;20:23:28:947: Screen5;20:23:29:47: Load;</t>
  </si>
  <si>
    <t>R_3J1SdSTun9hcB8t</t>
  </si>
  <si>
    <t>20:20:43:912: Load;20:21:7:996: Configure;20:21:16:100: C1;</t>
  </si>
  <si>
    <t>R_a3IUAzjELu7DeZX</t>
  </si>
  <si>
    <t>20:20:47:304: Load;20:20:51:305: Accept;20:20:58:435: Screen1;20:20:58:692: Load;20:21:7:546: Screen2;20:21:7:760: Load;20:21:16:762: Load;20:21:21:406: Load;20:21:33:873: Screen5;20:21:34:54: Load;</t>
  </si>
  <si>
    <t>R_3PBS5MzQFF8GMvB</t>
  </si>
  <si>
    <t>20:23:54:886: Load;20:24:0:160: Screen1;20:24:0:558: Load;20:24:4:9: Load;20:24:9:416: Load;20:24:17:385: Screen4;20:24:17:515: Load;</t>
  </si>
  <si>
    <t>R_3frs6swlb22FmsX</t>
  </si>
  <si>
    <t>20:25:2:220: Load;20:25:3:925: Accept;20:25:5:280: Screen1;20:25:5:390: Load;20:25:6:449: Screen2;20:25:6:521: Load;20:25:10:864: Screen3;20:25:10:938: Load;20:25:15:110: Screen4;20:25:15:188: Load;20:25:19:345: Screen5;20:25:19:438: Load;</t>
  </si>
  <si>
    <t>R_1OMIeGgIPHWsrBc</t>
  </si>
  <si>
    <t>19:48:21:537: Screen1;19:48:22:486: Load;19:48:24:650: Screen2;19:48:24:697: Load;19:48:27:858: Screen3;19:48:28:21: Load;19:48:34:821: Screen4;19:48:34:913: Load;19:48:39:883: Screen5;19:48:40:12: Load;</t>
  </si>
  <si>
    <t>R_6yyOhs0B7u7c4Zb</t>
  </si>
  <si>
    <t>20:23:25:773: Load;20:23:31:689: Accept;20:23:33:851: Screen1;20:23:34:87: Load;20:23:37:853: Screen2;20:23:38:15: Load;20:23:42:528: Screen3;20:23:42:707: Load;20:23:56:242: Screen4;20:23:56:449: Load;20:24:11:471: Screen5;20:24:11:728: Load;</t>
  </si>
  <si>
    <t>R_2YX2LIXs2axhIUa</t>
  </si>
  <si>
    <t>20:23:16:759: Load;20:23:19:665: Accept;20:23:22:877: Screen1;20:23:23:175: Load;20:23:28:480: Load;20:23:35:573: Screen3;20:23:35:781: Load;20:23:51:886: Load;20:24:8:356: Screen5;20:24:8:597: Load;</t>
  </si>
  <si>
    <t>R_3067DzBor217X5I</t>
  </si>
  <si>
    <t>20:24:31:678: Load;20:24:41:897: Accept;20:24:44:468: Screen1;20:24:44:766: Load;20:24:47:423: Screen2;20:24:47:620: Load;20:24:51:978: Screen3;20:24:52:137: Load;20:24:54:928: Load;20:25:1:481: Load;</t>
  </si>
  <si>
    <t>R_3PMMWBwrVrHjLVF</t>
  </si>
  <si>
    <t>20:22:34:230: Load;20:22:40:303: Decline;20:22:43:925: Screen1;20:22:44:66: Load;20:22:49:717: Screen2;20:22:49:812: Load;20:22:55:437: Screen3;20:22:55:574: Load;20:23:10:388: Screen4;20:23:10:532: Load;20:23:19:108: Screen5;20:23:19:266: Load;</t>
  </si>
  <si>
    <t>R_1GBUVMORJCpxoMu</t>
  </si>
  <si>
    <t>20:22:28:874: Load;20:22:31:677: Accept;20:22:33:244: Screen1;20:22:33:498: Load;20:22:35:621: Screen2;20:22:35:755: Load;20:22:39:883: Screen3;20:22:40:128: Load;20:22:53:76: Load;20:23:13:909: Screen5;20:23:14:467: Load;</t>
  </si>
  <si>
    <t>R_3nNq1mlhCWA1M7A</t>
  </si>
  <si>
    <t>20:24:58:274: Load;20:25:3:67: Accept;20:25:6:717: Screen1;20:25:6:924: Load;20:25:8:311: Screen2;20:25:8:737: Load;20:25:14:982: Load;20:25:23:873: Screen4;20:25:23:983: Load;20:25:30:217: Screen5;20:25:30:352: Load;</t>
  </si>
  <si>
    <t>R_RXrXofTnt4Rl2al</t>
  </si>
  <si>
    <t>20:25:50:479: Load;20:25:54:565: Accept;20:25:56:269: Screen1;20:25:56:546: Load;20:25:57:741: Screen2;20:25:57:883: Load;20:26:2:206: Load;20:26:6:322: Load;20:26:11:196: Load;20:26:13:915: Load;20:26:17:340: Screen5;20:26:17:490: Load;</t>
  </si>
  <si>
    <t>R_1dKAdokCeNhEdJP</t>
  </si>
  <si>
    <t>20:24:46:937: Load;20:24:53:386: Decline;20:25:0:718: Load;20:25:10:3: Screen2;20:25:11:387: Load;20:25:18:17: Screen3;20:25:18:893: Load;20:25:23:567: Screen4;20:25:26:657: Load;20:25:32:525: Load;</t>
  </si>
  <si>
    <t>R_1LIto4aO9zkX9ns</t>
  </si>
  <si>
    <t>20:23:41:421: Load;20:23:45:456: Accept;20:23:50:593: Screen1;20:23:50:843: Load;20:23:52:888: Screen2;20:23:53:56: Load;20:23:58:933: Load;20:24:19:916: Load;20:24:28:317: Screen5;20:24:28:564: Load;</t>
  </si>
  <si>
    <t>R_2ZJIkLgevAmKJ1p</t>
  </si>
  <si>
    <t>20:23:59:607: Load;20:24:6:689: Decline;20:24:10:924: Load;20:24:16:760: Screen2;20:24:17:21: Load;20:24:22:995: Load;20:24:36:906: Load;20:24:48:885: Screen5;20:24:49:160: Load;</t>
  </si>
  <si>
    <t>R_27Nizb6UBpzdjV8</t>
  </si>
  <si>
    <t>20:23:56:568: Load;20:24:19:367: Accept;</t>
  </si>
  <si>
    <t>R_1F9uVHohCK5aPFo</t>
  </si>
  <si>
    <t>20:25:17:250: Load;20:25:23:574: Accept;20:25:26:74: Screen1;20:25:27:791: Load;20:25:29:48: Screen2;20:25:30:78: Load;20:25:36:218: Load;</t>
  </si>
  <si>
    <t>R_2VI7ZtANgLyB5ki</t>
  </si>
  <si>
    <t>20:25:59:226: Load;20:26:3:195: Accept;20:26:5:168: Screen1;20:26:5:317: Load;20:26:9:306: Screen2;20:26:9:425: Load;20:26:12:592: Screen3;20:26:12:669: Load;20:26:17:227: Screen4;20:26:17:311: Load;20:26:26:25: Screen5;20:26:26:108: Load;</t>
  </si>
  <si>
    <t>R_3Rk2CESIxiFO8F4</t>
  </si>
  <si>
    <t>20:25:57:810: Load;20:26:4:823: Configure;20:26:7:62: C1;20:26:8:370: Save;20:26:10:39: Load;20:26:11:973: Load;20:26:14:992: Screen3;20:26:15:86: Load;20:26:23:213: Load;20:26:33:951: Screen5;20:26:34:115: Load;</t>
  </si>
  <si>
    <t>R_1IgQARWcaZLuymA</t>
  </si>
  <si>
    <t>20:25:42:628: Load;20:25:44:808: Accept;20:25:46:616: Screen1;20:25:46:754: Load;20:25:48:855: Screen2;20:25:48:910: Load;20:25:52:351: Screen3;20:25:52:411: Load;20:25:59:437: Load;20:26:6:899: Load;20:26:11:943: Screen4;20:26:12:87: Load;20:26:16:223: Screen5;20:26:16:278: Load;</t>
  </si>
  <si>
    <t>R_24N1hpfgiU41xqe</t>
  </si>
  <si>
    <t>20:25:50:501: Load;20:25:53:994: Accept;20:25:55:392: Screen1;20:25:55:808: Load;20:25:57:274: Screen2;20:25:57:416: Load;20:26:0:439: Screen3;20:26:0:638: Load;20:26:5:725: Screen4;20:26:5:866: Load;20:26:13:191: Screen5;20:26:13:488: Load;</t>
  </si>
  <si>
    <t>R_2ymD1EmJsAyoxqj</t>
  </si>
  <si>
    <t>20:26:0:702: Load;20:26:2:632: Accept;20:26:4:448: Load;20:26:9:21: Screen2;20:26:9:89: Load;20:26:14:90: Screen3;20:26:14:245: Load;20:26:22:739: Screen4;20:26:22:947: Load;20:26:34:873: Screen5;20:26:35:5: Load;</t>
  </si>
  <si>
    <t>R_3248x83T6ul2Qpn</t>
  </si>
  <si>
    <t>20:24:31:806: Load;20:24:44:287: Decline;20:24:46:38: Screen1;20:24:46:269: Load;20:24:48:984: Screen2;20:24:49:390: Load;20:24:53:278: Screen3;20:24:53:486: Load;20:25:4:990: Load;20:25:10:830: Screen5;20:25:11:58: Load;</t>
  </si>
  <si>
    <t>Very odd message about unknown linux browsers. That made me decline all. I would probably have abandonned the site completely at that point</t>
  </si>
  <si>
    <t>R_3fk6omNTnG4HhwS</t>
  </si>
  <si>
    <t>20:24:32:618: Load;20:24:40:730: Accept;20:24:43:130: Load;20:24:46:450: Load;20:24:50:57: Screen3;20:24:50:171: Load;20:24:52:843: Screen4;20:24:52:952: Load;</t>
  </si>
  <si>
    <t>R_28LO7x3jsJNV1Ng</t>
  </si>
  <si>
    <t>20:26:0:408: Load;20:26:12:137: Screen1;20:26:12:670: Load;20:26:16:807: Screen2;20:26:17:328: Load;20:26:23:28: Screen3;20:26:23:277: Load;</t>
  </si>
  <si>
    <t>R_2dGwrcXiS32C9vq</t>
  </si>
  <si>
    <t>20:25:48:765: Load;20:25:50:960: Decline;20:25:52:137: Screen1;20:25:52:282: Load;20:25:54:379: Screen2;20:25:54:474: Load;20:25:57:153: Screen3;20:25:57:251: Load;20:26:5:626: Screen4;20:26:5:720: Load;20:26:8:591: Screen5;20:26:8:682: Load;</t>
  </si>
  <si>
    <t>R_e8UHd79avVxfacF</t>
  </si>
  <si>
    <t>20:24:10:599: Load;20:24:16:508: Accept;20:24:20:909: Screen1;20:24:21:294: Load;20:24:48:861: Screen2;20:24:49:271: Load;20:24:54:713: Load;20:25:3:164: Load;20:25:15:64: Screen4;20:25:15:384: Load;20:25:26:721: Screen5;20:25:27:6: Load;</t>
  </si>
  <si>
    <t>R_9Ta4cXoeV8uHC8x</t>
  </si>
  <si>
    <t>20:25:36:725: Load;20:25:39:638: Accept;20:25:41:56: Screen1;20:25:41:450: Load;20:25:43:521: Screen2;20:25:43:781: Load;20:25:47:993: Screen3;20:25:48:318: Load;20:26:1:519: Screen4;20:26:3:125: Load;20:26:15:438: Load;</t>
  </si>
  <si>
    <t>R_1K1iFH7Tg0rfzH9</t>
  </si>
  <si>
    <t>20:19:42:121: Load;20:19:59:982: Accept;20:20:12:64: Screen1;20:20:12:328: Load;20:20:14:154: Screen2;20:20:14:311: Load;20:20:30:627: Screen3;20:20:30:822: Load;20:20:40:303: Load;20:20:51:527: Load;20:22:46:835: Load;</t>
  </si>
  <si>
    <t>R_Qcgdv2iBSkQA33b</t>
  </si>
  <si>
    <t>20:22:46:850: Load;20:22:48:476: Accept;20:22:49:860: Screen1;20:22:50:9: Load;20:22:52:172: Screen2;20:22:52:327: Load;20:22:55:549: Screen3;20:22:55:680: Load;20:23:1:782: Screen4;20:23:2:51: Load;20:23:9:563: Screen5;20:23:9:819: Load;</t>
  </si>
  <si>
    <t>R_2B51hrGZOC4skEf</t>
  </si>
  <si>
    <t>20:26:16:173: Load;20:26:18:344: Accept;20:26:19:904: Screen1;20:26:20:136: Load;20:26:23:620: Screen2;20:26:23:722: Load;20:26:27:629: Screen3;20:26:27:787: Load;20:26:32:707: Screen4;20:26:32:897: Load;20:26:40:492: Screen5;20:26:40:749: Load;</t>
  </si>
  <si>
    <t>R_3LZ1V2WBjDw1gg5</t>
  </si>
  <si>
    <t>20:27:26:510: Load;20:27:29:755: Accept;20:27:30:940: Screen1;20:27:31:47: Load;20:27:33:40: Load;20:27:35:302: Screen3;20:27:35:371: Load;20:27:40:370: Load;20:27:45:534: Load;</t>
  </si>
  <si>
    <t>R_0x44Ymt8H9o0o81</t>
  </si>
  <si>
    <t>20:24:1:256: Load;20:24:8:389: Accept;20:24:13:217: Load;20:24:17:24: Screen2;20:24:17:129: Load;20:24:25:509: Screen3;20:24:25:601: Load;20:24:40:605: Load;20:24:43:369: Screen4;20:24:43:496: Load;20:24:57:852: Screen5;20:24:58:30: Load;</t>
  </si>
  <si>
    <t>R_sqlGDKVMDGnnS1z</t>
  </si>
  <si>
    <t>20:26:31:380: Load;20:26:34:20: Accept;20:26:38:174: Load;20:26:41:171: Screen2;20:26:41:290: Load;20:26:45:539: Load;20:26:51:409: Screen4;20:26:51:485: Load;20:27:3:142: Load;</t>
  </si>
  <si>
    <t>R_DjCYmiA41nwG6WZ</t>
  </si>
  <si>
    <t>20:26:50:462: Load;20:26:54:928: Accept;20:26:56:197: Screen1;20:26:56:401: Load;20:26:59:369: Screen2;20:26:59:518: Load;20:27:4:218: Screen3;20:27:4:362: Load;20:27:7:430: Screen4;20:27:7:547: Load;20:27:14:450: Load;</t>
  </si>
  <si>
    <t>R_3fw3jXg3V2Weou0</t>
  </si>
  <si>
    <t>20:28:11:903: Load;20:28:13:201: Accept;20:28:13:977: Screen1;20:28:14:96: Load;20:28:15:327: Screen2;20:28:15:461: Load;20:28:19:506: Load;20:28:24:256: Screen4;20:28:24:602: Load;20:28:26:675: Load;</t>
  </si>
  <si>
    <t>R_DDcHgW4C0aZbsEp</t>
  </si>
  <si>
    <t>20:26:47:772: Load;20:26:56:985: Accept;20:27:0:798: Screen1;20:27:0:961: Load;20:27:3:536: Screen2;20:27:3:672: Load;20:27:8:158: Screen3;20:27:8:327: Load;20:27:14:872: Screen4;20:27:15:41: Load;20:27:20:771: Screen5;20:27:20:986: Load;</t>
  </si>
  <si>
    <t>R_sUzqQ3Hunl1Hw4x</t>
  </si>
  <si>
    <t>20:27:27:869: Load;20:27:32:736: Accept;20:27:39:257: Screen1;20:27:39:523: Load;20:27:41:703: Load;20:27:48:817: Load;20:27:56:149: Load;20:28:19:716: Screen5;20:28:19:994: Load;</t>
  </si>
  <si>
    <t>R_2dF9uyhXFGajXDr</t>
  </si>
  <si>
    <t>1232x985</t>
  </si>
  <si>
    <t>20:26:9:77: Load;20:26:14:893: Accept;20:26:16:573: Screen1;20:26:16:942: Load;20:26:19:938: Load;20:26:22:689: Load;20:28:44:240: Load;</t>
  </si>
  <si>
    <t>R_3sppAcmO1RRN1nZ</t>
  </si>
  <si>
    <t>20:26:57:626: Load;20:26:59:148: Accept;20:27:1:843: Load;20:27:6:666: Screen2;20:27:6:877: Load;20:27:11:125: Screen3;20:27:11:381: Load;20:27:16:829: Screen4;20:27:17:81: Load;20:27:28:345: Screen5;20:27:28:691: Load;</t>
  </si>
  <si>
    <t>Great study!</t>
  </si>
  <si>
    <t>R_AHtXfRGFyJ16zzH</t>
  </si>
  <si>
    <t>20:27:5:818: Load;20:27:10:235: Configure;20:27:14:517: C1;20:27:16:741: Screen1;20:27:17:73: Load;20:27:19:932: Screen2;20:27:20:156: Load;20:27:24:282: Screen3;20:27:24:489: Load;20:27:55:383: Load;20:28:7:264: Screen5;20:28:7:625: Load;</t>
  </si>
  <si>
    <t>R_2aPLtSdqYfm0EFR</t>
  </si>
  <si>
    <t>20:26:34:950: Load;20:26:39:466: Accept;20:26:43:24: Load;20:26:49:47: Screen2;20:26:49:294: Load;20:26:54:191: Screen3;20:26:54:490: Load;20:27:0:86: Screen4;20:27:0:368: Load;20:27:10:576: Load;</t>
  </si>
  <si>
    <t>R_3DG36qhYY3p6aKB</t>
  </si>
  <si>
    <t>20:26:14:77: Load;</t>
  </si>
  <si>
    <t>R_ZmW49MrLWzhuNsB</t>
  </si>
  <si>
    <t>20:28:20:209: Load;20:28:21:689: Accept;20:28:23:677: Screen1;20:28:23:786: Load;20:28:26:386: Screen2;20:28:26:465: Load;20:28:29:947: Screen3;20:28:30:20: Load;20:28:40:765: Screen4;20:28:40:954: Load;20:28:43:442: Screen5;20:28:43:516: Load;</t>
  </si>
  <si>
    <t>R_1d6T92IScnBwfuy</t>
  </si>
  <si>
    <t>20:28:10:667: Load;20:28:12:473: Accept;20:28:13:607: Load;20:28:15:513: Load;20:28:18:728: Load;20:28:30:95: Screen4;20:28:30:147: Load;20:28:33:769: Screen5;20:28:33:823: Load;</t>
  </si>
  <si>
    <t>R_3ix0R4N8EZkSh4U</t>
  </si>
  <si>
    <t>20:27:42:366: Load;20:27:46:865: Save;20:27:48:394: Load;20:27:50:396: Load;20:27:53:287: Load;20:27:56:907: Screen4;20:27:57:84: Load;20:28:2:509: Load;</t>
  </si>
  <si>
    <t>R_1GJoKRsfxJHeEL2</t>
  </si>
  <si>
    <t>20:26:36:875: Load;</t>
  </si>
  <si>
    <t>R_A4e73wvo1lbPIBj</t>
  </si>
  <si>
    <t>20:22:55:112: Load;20:22:59:912: Accept;20:23:2:329: Screen1;20:23:2:644: Load;20:23:7:34: Screen2;20:23:7:162: Load;20:23:11:349: Screen3;20:23:11:465: Load;20:23:16:555: Load;20:23:23:688: Screen4;20:23:24:59: Load;20:23:38:311: Load;</t>
  </si>
  <si>
    <t>R_Ptk9msGtDgXVCMh</t>
  </si>
  <si>
    <t>20:26:49:594: Load;20:27:12:82: Screen1;20:27:12:387: Load;20:27:18:395: Screen2;20:27:18:514: Load;20:27:25:973: Screen3;20:27:26:253: Load;20:27:36:313: Screen4;20:27:36:565: Load;20:27:47:349: Screen5;20:27:47:626: Load;</t>
  </si>
  <si>
    <t>R_DMnnjLEyxij30CB</t>
  </si>
  <si>
    <t>20:28:13:98: Load;20:28:19:40: Accept;20:28:21:195: Screen1;20:28:21:443: Load;20:28:24:873: Screen2;20:28:24:969: Load;20:28:34:91: Screen3;20:28:34:181: Load;20:28:39:372: Screen4;20:28:39:593: Load;20:28:44:483: Screen5;20:28:44:568: Load;</t>
  </si>
  <si>
    <t>R_1exzDk8eQFin3OC</t>
  </si>
  <si>
    <t>20:26:17:525: Load;20:26:34:779: Accept;20:26:39:778: Screen1;20:26:39:969: Load;20:26:44:904: Screen2;20:26:44:956: Load;20:26:53:633: Screen3;20:26:53:781: Load;</t>
  </si>
  <si>
    <t>R_3qPWdn96Dz47CYL</t>
  </si>
  <si>
    <t>20:27:57:544: Load;20:28:0:901: Accept;20:28:5:445: Screen1;20:28:6:74: Load;20:28:8:606: Screen2;20:28:8:968: Load;20:28:14:783: Screen3;20:28:15:205: Load;20:28:22:479: Load;20:28:29:202: Screen5;20:28:29:599: Load;</t>
  </si>
  <si>
    <t>R_1lrTmOu7sUQGi1b</t>
  </si>
  <si>
    <t>20:28:14:254: Load;20:28:18:440: Accept;20:28:22:383: Screen1;20:28:22:508: Load;20:28:25:776: Screen2;20:28:25:874: Load;20:28:29:904: Screen3;20:28:29:990: Load;20:28:32:511: Screen4;20:28:32:599: Load;20:28:38:351: Screen5;20:28:38:428: Load;</t>
  </si>
  <si>
    <t>R_1cRMsrZGey5mayw</t>
  </si>
  <si>
    <t>20:25:17:788: Load;20:25:28:323: Configure;20:25:34:510: C1;20:25:36:859: Save;20:25:40:190: Screen1;20:25:40:768: Load;20:25:44:911: Screen2;20:25:45:262: Load;20:25:51:816: Screen3;20:25:52:282: Load;20:26:6:449: Screen4;20:26:6:933: Load;20:26:17:106: Screen5;20:26:17:624: Load;</t>
  </si>
  <si>
    <t>R_2SkxinvCk1xqWpt</t>
  </si>
  <si>
    <t>20:29:31:833: Load;20:29:36:899: Accept;20:29:38:437: Screen1;20:29:38:647: Load;20:29:41:607: Screen2;20:29:41:743: Load;20:29:46:344: Screen3;20:29:46:458: Load;20:29:52:988: Screen4;20:29:53:149: Load;20:29:59:857: Screen5;20:30:0:76: Load;</t>
  </si>
  <si>
    <t>R_3GpShzaq26Wkvz1</t>
  </si>
  <si>
    <t>20:27:59:76: Load;20:28:4:394: Accept;20:28:8:904: Load;20:28:16:654: Load;20:28:22:359: Screen3;20:28:22:564: Load;20:28:24:725: Screen4;20:28:24:845: Load;20:28:31:612: Load;</t>
  </si>
  <si>
    <t>R_3e1XIQlvTdk6vVw</t>
  </si>
  <si>
    <t>20:28:39:656: Load;20:28:48:796: Accept;20:28:51:130: Screen1;20:28:51:553: Load;20:28:54:386: Screen2;20:28:54:492: Load;20:28:58:600: Screen3;20:28:58:712: Load;20:29:8:658: Screen4;20:29:8:887: Load;20:29:15:137: Screen5;20:29:15:391: Load;</t>
  </si>
  <si>
    <t>R_2sR7LWJUNeYfGbF</t>
  </si>
  <si>
    <t>20:29:2:232: Load;20:29:5:573: Accept;20:29:8:876: Screen1;20:29:9:72: Load;20:29:15:685: Screen2;20:29:15:776: Load;20:29:21:755: Screen3;20:29:21:912: Load;20:29:28:44: Screen4;20:29:28:204: Load;20:29:39:4: Screen5;20:29:39:158: Load;</t>
  </si>
  <si>
    <t>R_2D5OwEYIYgRKQsT</t>
  </si>
  <si>
    <t>20:29:56:174: Load;20:30:7:630: Configure;20:30:11:125: C1;20:30:12:190: Save;20:30:14:565: Screen1;20:30:15:274: Load;20:30:17:491: Screen2;20:30:17:624: Load;</t>
  </si>
  <si>
    <t>R_2eVCo7wTvFlUntN</t>
  </si>
  <si>
    <t>20:29:11:315: Load;20:29:13:134: Accept;20:29:16:340: Load;20:29:18:912: Screen2;20:29:18:989: Load;20:29:23:54: Screen3;20:29:23:143: Load;20:29:31:114: Screen4;20:29:31:200: Load;20:29:34:582: Screen5;20:29:34:683: Load;</t>
  </si>
  <si>
    <t>R_2S0TEPqyMn64e7i</t>
  </si>
  <si>
    <t>20:27:52:644: Load;20:28:0:298: Decline;20:28:2:609: Screen1;20:28:2:958: Load;20:28:7:225: Screen2;20:28:7:462: Load;20:28:12:942: Screen3;20:28:13:239: Load;20:28:21:247: Screen4;20:28:21:855: Load;20:28:35:297: Screen5;20:28:35:582: Load;</t>
  </si>
  <si>
    <t>R_2QixvHP8YglCxK8</t>
  </si>
  <si>
    <t>14:30:38:861: Load;14:30:41:501: Decline;14:30:44:71: Screen1;14:30:45:43: Load;14:30:47:862: Screen2;14:30:48:329: Load;14:30:53:825: Screen3;14:30:54:250: Load;14:30:55:543: Screen4;14:30:55:927: Load;14:30:57:186: Screen5;14:30:57:622: Load;</t>
  </si>
  <si>
    <t>None at the time being</t>
  </si>
  <si>
    <t>R_Od8I6IRQQ9gQP9T</t>
  </si>
  <si>
    <t>20:29:15:21: Load;20:29:19:742: Accept;20:29:23:493: Screen1;20:29:23:758: Load;20:29:29:442: Screen2;20:29:29:632: Load;20:29:38:182: Load;20:29:41:691: Load;20:29:48:772: Screen5;20:29:49:107: Load;</t>
  </si>
  <si>
    <t>R_V4fWd3cdzslr0hr</t>
  </si>
  <si>
    <t>20:30:20:694: Load;20:30:27:169: Accept;20:30:28:746: Load;20:30:30:317: Load;20:30:32:909: Screen3;20:30:32:991: Load;20:30:44:775: Load;20:30:49:180: Screen5;20:30:49:261: Load;</t>
  </si>
  <si>
    <t>I don;t know how needed it is, but I could not scroll down on the first website</t>
  </si>
  <si>
    <t>R_3kBXMFbkylRMnrp</t>
  </si>
  <si>
    <t>20:30:23:307: Load;20:30:29:133: Decline;20:30:30:266: Screen1;20:30:30:656: Load;20:30:32:203: Screen2;20:30:32:380: Load;20:30:34:922: Screen3;20:30:35:136: Load;20:30:58:258: Screen4;20:30:58:454: Load;</t>
  </si>
  <si>
    <t>R_Ol2qBF7kTpjs69X</t>
  </si>
  <si>
    <t>20:30:18:365: Load;20:30:21:215: Accept;20:30:22:253: Screen1;20:30:22:554: Load;20:30:23:669: Screen2;20:30:23:895: Load;20:30:26:62: Load;20:30:30:916: Screen4;20:30:31:262: Load;20:30:36:483: Load;</t>
  </si>
  <si>
    <t>R_115gvDvG6mZWo0Q</t>
  </si>
  <si>
    <t>20:28:54:428: Load;20:28:57:855: Accept;20:29:0:448: Screen1;20:29:0:642: Load;20:29:7:158: Screen2;20:29:7:317: Load;20:29:13:378: Screen3;20:29:13:540: Load;20:29:20:59: Screen4;20:29:20:211: Load;20:29:38:701: Screen5;20:29:38:863: Load;</t>
  </si>
  <si>
    <t>R_2YVbVzu4zVwtpOZ</t>
  </si>
  <si>
    <t>20:29:35:172: Load;20:29:40:591: Decline;20:29:51:889: Load;20:29:54:321: Screen2;20:29:54:457: Load;20:29:59:685: Screen3;20:29:59:855: Load;20:30:13:778: Screen4;20:30:13:987: Load;20:30:17:264: Load;</t>
  </si>
  <si>
    <t>Cookies virtual and digital are only good in moderation.</t>
  </si>
  <si>
    <t>R_PSbrENBjPi7yJ5D</t>
  </si>
  <si>
    <t>20:30:31:218: Load;20:30:36:975: Accept;20:30:39:239: Screen1;20:30:39:438: Load;20:30:42:879: Screen2;20:30:43:59: Load;20:30:47:291: Screen3;20:30:47:437: Load;20:30:54:546: Screen4;20:30:54:711: Load;20:30:59:744: Screen5;20:30:59:972: Load;</t>
  </si>
  <si>
    <t>R_VQOTqxmWWSrwNtT</t>
  </si>
  <si>
    <t>20:29:31:683: Load;20:29:35:147: Accept;20:29:39:340: Load;20:29:43:84: Screen2;20:29:43:173: Load;20:29:47:598: Screen3;20:29:47:675: Load;</t>
  </si>
  <si>
    <t>R_1DCKKeaKeaQfyXM</t>
  </si>
  <si>
    <t>20:30:58:833: Load;20:31:3:58: Accept;20:31:4:423: Screen1;20:31:4:847: Load;20:31:6:846: Screen2;20:31:7:69: Load;20:31:10:254: Screen3;20:31:10:416: Load;20:31:19:462: Screen4;20:31:19:619: Load;20:31:27:197: Load;</t>
  </si>
  <si>
    <t>R_2uExsbmHQy5Ntch</t>
  </si>
  <si>
    <t>20:30:29:260: Load;20:30:31:884: Decline;20:30:33:547: Load;20:30:35:461: Screen2;20:30:35:588: Load;20:30:38:213: Load;20:30:43:416: Screen4;20:30:43:713: Load;20:30:48:19: Load;</t>
  </si>
  <si>
    <t>Nope.</t>
  </si>
  <si>
    <t>R_3DnYPkuYt7Otq8G</t>
  </si>
  <si>
    <t>20:30:23:848: Load;20:30:26:443: Accept;20:30:28:961: Screen1;20:30:29:93: Load;20:30:30:531: Screen2;20:30:30:587: Load;20:30:36:289: Screen3;20:30:36:400: Load;20:30:45:358: Screen4;20:30:45:513: Load;20:30:53:228: Screen5;20:30:53:340: Load;</t>
  </si>
  <si>
    <t>R_2ztIW8t0oqSt0rm</t>
  </si>
  <si>
    <t>20:31:33:993: Load;20:31:38:700: Accept;20:31:39:716: Screen1;20:31:40:13: Load;20:31:41:851: Screen2;20:31:41:977: Load;20:31:44:750: Screen3;20:31:44:884: Load;20:31:48:697: Screen4;20:31:48:824: Load;20:31:54:944: Screen5;20:31:55:151: Load;</t>
  </si>
  <si>
    <t>R_1GHVyGjremrG61Z</t>
  </si>
  <si>
    <t>20:29:17:775: Load;20:29:21:855: Accept;20:29:24:973: Screen1;20:29:25:349: Load;20:29:29:585: Load;20:29:36:368: Load;20:29:47:33: Screen4;20:29:47:350: Load;20:29:56:994: Screen5;20:29:57:315: Load;</t>
  </si>
  <si>
    <t>R_1d4b14mUoaGTRmp</t>
  </si>
  <si>
    <t>20:31:4:170: Load;20:31:8:933: Accept;20:31:11:217: Screen1;20:31:11:353: Load;20:31:15:124: Screen2;20:31:15:181: Load;20:31:18:829: Screen3;20:31:18:885: Load;20:31:21:32: Screen4;20:31:21:86: Load;20:31:27:548: Screen5;20:31:27:605: Load;</t>
  </si>
  <si>
    <t>R_2afMJ0GbBJA39Af</t>
  </si>
  <si>
    <t>20:31:19:400: Load;20:31:25:173: Accept;20:31:26:939: Screen1;20:31:27:202: Load;20:31:32:772: Screen2;20:31:32:937: Load;20:31:39:899: Screen3;20:31:40:126: Load;20:31:46:808: Load;</t>
  </si>
  <si>
    <t>R_2WBEQm5s8txZkv2</t>
  </si>
  <si>
    <t>20:31:10:316: Load;20:31:11:434: Accept;20:31:12:530: Screen1;20:31:12:787: Load;20:31:14:58: Screen2;20:31:14:255: Load;20:31:17:929: Screen3;20:31:18:209: Load;20:31:23:454: Load;20:31:29:546: Screen4;20:31:29:835: Load;20:31:33:746: Screen5;20:31:33:979: Load;</t>
  </si>
  <si>
    <t>R_7UMoAPzcj1X5Hrj</t>
  </si>
  <si>
    <t>20:31:48:325: Load;20:31:55:228: Save;20:31:56:802: Screen1;20:31:56:956: Load;20:32:0:697: Load;20:32:3:857: Load;</t>
  </si>
  <si>
    <t>R_e40a6tcq75wDRbb</t>
  </si>
  <si>
    <t>20:31:22:275: Load;20:31:27:404: Accept;20:31:30:382: Screen1;20:31:32:783: Screen1;20:31:36:457: Load;20:31:41:102: Screen2;20:31:41:365: Load;20:31:45:650: Screen3;20:31:45:994: Load;20:31:51:761: Screen4;20:31:52:188: Load;20:31:58:825: Screen5;20:31:59:345: Load;</t>
  </si>
  <si>
    <t>R_3QQwNrJxIYmtpQO</t>
  </si>
  <si>
    <t>20:30:47:305: Load;20:30:53:887: Accept;20:30:55:649: Screen1;20:30:55:792: Load;20:30:57:614: Screen2;20:30:57:758: Load;20:31:0:649: Screen3;20:31:0:785: Load;20:31:6:785: Screen4;20:31:6:914: Load;20:31:13:945: Load;</t>
  </si>
  <si>
    <t>I use the rightmove website all the time.</t>
  </si>
  <si>
    <t>R_3R9Q08fz9MkAIyB</t>
  </si>
  <si>
    <t>20:31:12:446: Load;20:31:14:120: Accept;20:31:15:890: Screen1;20:31:16:146: Load;20:31:19:599: Load;20:31:23:123: Screen3;20:31:23:287: Load;20:31:27:801: Screen4;20:31:27:982: Load;20:31:34:487: Load;</t>
  </si>
  <si>
    <t>R_3CTSehViFYzezLn</t>
  </si>
  <si>
    <t>1093x614</t>
  </si>
  <si>
    <t>20:30:17:194: Load;20:30:24:160: Configure;20:30:29:549: C1;20:30:30:861: Save;20:30:33:314: Screen1;20:30:33:871: Load;20:30:40:373: Load;20:30:48:253: Screen3;20:30:48:595: Load;20:30:51:565: Screen4;20:30:51:825: Load;20:31:10:553: Screen5;20:31:10:874: Load;</t>
  </si>
  <si>
    <t>R_2CDMcZ4zAHl2zEQ</t>
  </si>
  <si>
    <t>20:31:29:976: Load;20:31:37:547: Accept;20:31:40:755: Screen1;20:31:41:380: Load;20:31:43:837: Screen2;20:31:44:528: Load;20:31:54:96: Load;20:31:57:123: Screen4;20:31:57:701: Load;20:32:3:303: Screen5;20:32:3:806: Load;</t>
  </si>
  <si>
    <t>R_1eFdioLeEBMIZHD</t>
  </si>
  <si>
    <t>I didn't see any cookie warnings at all in either site, possibly because I'm blocking cross-site JavaScript. Warnings should appear even without JavaScript.</t>
  </si>
  <si>
    <t>R_3PZcwps4E0mCc10</t>
  </si>
  <si>
    <t>20:31:4:935: Load;20:31:12:9: Accept;20:31:13:524: Screen1;20:31:13:713: Load;20:31:16:803: Load;20:31:21:555: Screen3;20:31:21:632: Load;20:31:30:208: Screen4;20:31:30:288: Load;20:31:37:979: Screen5;20:31:38:108: Load;</t>
  </si>
  <si>
    <t>R_1eE3XIurDmGkAnl</t>
  </si>
  <si>
    <t>20:29:4:653: Load;20:29:7:913: Accept;20:29:9:767: Screen1;20:29:10:144: Load;20:29:11:759: Screen2;20:29:12:105: Load;20:29:16:885: Screen3;20:29:17:275: Load;20:29:22:715: Screen4;20:29:23:231: Load;20:29:28:983: Screen5;20:29:29:679: Load;</t>
  </si>
  <si>
    <t>R_2feWroFoF2kt8Df</t>
  </si>
  <si>
    <t>20:30:21:165: Load;20:30:24:508: Accept;20:30:27:552: Load;20:30:31:241: Load;20:30:37:270: Load;20:30:44:660: Load;20:30:48:807: Load;</t>
  </si>
  <si>
    <t>R_25HMQQatsFrz9e5</t>
  </si>
  <si>
    <t>20:32:22:962: Load;20:32:24:899: Accept;20:32:26:327: Screen1;20:32:26:464: Load;20:32:30:82: Screen2;20:32:30:293: Load;20:32:34:454: Screen3;20:32:34:705: Load;20:32:36:503: Screen4;20:32:36:714: Load;20:32:41:540: Screen5;20:32:42:225: Load;</t>
  </si>
  <si>
    <t>R_27rN3Pyypb41Yfd</t>
  </si>
  <si>
    <t>20:32:26:222: Load;20:32:33:418: Accept;</t>
  </si>
  <si>
    <t>R_2cbAInIEYqK7TnH</t>
  </si>
  <si>
    <t>20:31:57:790: Load;20:32:0:155: Accept;20:32:1:396: Screen1;20:32:1:526: Load;20:32:3:690: Screen2;20:32:3:811: Load;20:32:6:760: Screen3;20:32:6:882: Load;20:32:16:130: Screen4;20:32:16:228: Load;20:32:28:101: Screen5;20:32:28:271: Load;</t>
  </si>
  <si>
    <t>R_3CD6wtzvuWj1hJ8</t>
  </si>
  <si>
    <t>20:32:36:489: Load;20:32:41:591: Accept;20:32:43:527: Screen1;20:32:43:792: Load;20:32:45:998: Screen2;20:32:46:100: Load;20:32:49:346: Load;20:32:59:71: Load;20:33:2:951: Screen5;20:33:3:43: Load;</t>
  </si>
  <si>
    <t>R_3CN3tl7Av6b4yRs</t>
  </si>
  <si>
    <t>20:32:24:106: Load;20:32:26:911: Accept;20:32:28:726: Screen1;20:32:29:393: Load;20:32:32:45: Screen2;20:32:34:859: Load;20:32:39:196: Screen3;20:32:39:536: Load;20:32:47:806: Load;20:32:51:84: Screen5;20:32:51:484: Load;</t>
  </si>
  <si>
    <t>R_1iaCV0CGNfPbjcG</t>
  </si>
  <si>
    <t>20:32:34:14: Load;20:32:36:259: Accept;20:32:39:58: Screen1;20:32:39:202: Load;20:32:40:576: Screen2;20:32:40:690: Load;20:32:46:404: Screen3;20:32:46:507: Load;20:32:50:835: Load;20:32:55:534: Screen5;20:32:55:694: Load;</t>
  </si>
  <si>
    <t>R_2CIG1RJGVOTtgjY</t>
  </si>
  <si>
    <t>20:32:25:849: Load;20:32:27:871: Accept;20:32:29:425: Screen1;20:32:29:661: Load;20:32:32:150: Screen2;20:32:32:321: Load;20:32:36:368: Screen3;20:32:36:635: Load;20:32:39:58: Screen4;20:32:39:239: Load;20:32:46:128: Screen5;20:32:46:439: Load;</t>
  </si>
  <si>
    <t>R_10MFDckfGnz1RV7</t>
  </si>
  <si>
    <t>20:31:31:261: Load;20:31:36:544: Decline;20:31:40:573: Screen1;20:31:40:914: Load;20:31:48:143: Load;20:31:55:605: Screen3;20:31:55:807: Load;</t>
  </si>
  <si>
    <t>R_1n0ZQKiH8OCHHw3</t>
  </si>
  <si>
    <t>414x736</t>
  </si>
  <si>
    <t>18:57:46:182: Load;19:12:27:721: Accept;19:12:30:681: Screen1;19:12:31:30: Load;19:12:32:895: Load;19:12:40:291: Screen3;19:12:40:482: Load;19:12:49:400: Screen4;19:12:49:599: Load;19:28:35:802: Screen5;19:28:36:35: Load;</t>
  </si>
  <si>
    <t>R_8faRF3OONQrEKY1</t>
  </si>
  <si>
    <t>20:32:9:628: Load;20:32:12:391: Accept;20:32:17:8: Screen1;20:32:17:379: Load;20:32:24:660: Screen2;20:32:24:888: Load;20:32:29:806: Screen3;20:32:30:87: Load;20:32:35:816: Screen4;20:32:36:93: Load;20:32:43:389: Screen5;20:32:43:663: Load;</t>
  </si>
  <si>
    <t>R_1kZhk3GyDe9xCLR</t>
  </si>
  <si>
    <t>20:25:52:86: Load;20:25:54:147: Accept;20:25:56:655: Screen1;20:25:56:961: Load;20:26:2:219: Screen2;20:26:2:350: Load;20:26:5:916: Screen3;20:26:6:161: Load;20:26:32:244: Screen4;20:26:32:830: Load;</t>
  </si>
  <si>
    <t>R_sieu4WX9PxtyOEp</t>
  </si>
  <si>
    <t>20:32:43:836: Load;20:32:45:616: Decline;20:32:50:373: Screen1;20:32:50:533: Load;20:32:53:278: Load;20:32:57:297: Screen3;20:32:57:376: Load;20:33:4:650: Screen4;20:33:4:736: Load;20:33:17:300: Screen5;20:33:17:420: Load;</t>
  </si>
  <si>
    <t>R_2zJeH9ccrcveMWa</t>
  </si>
  <si>
    <t>20:33:16:247: Load;20:33:42:52: Decline;20:33:47:330: Screen1;20:33:47:450: Load;20:33:48:827: Screen2;20:33:48:892: Load;</t>
  </si>
  <si>
    <t>R_2dz17O50m1GdH6o</t>
  </si>
  <si>
    <t>20:33:18:588: Load;20:33:20:577: Decline;20:33:22:61: Load;20:33:23:198: Screen2;20:33:23:398: Load;20:33:27:691: Screen3;20:33:27:874: Load;20:33:36:281: Screen4;20:33:36:555: Load;20:33:39:698: Load;</t>
  </si>
  <si>
    <t>R_1rlkv5PKgnUZn7a</t>
  </si>
  <si>
    <t>20:33:27:519: Load;20:33:37:371: Decline;20:33:39:555: Screen1;20:33:39:698: Load;20:33:43:219: Screen2;20:33:43:352: Load;20:33:48:728: Load;</t>
  </si>
  <si>
    <t>R_1Cy9MbCzMWUvJlB</t>
  </si>
  <si>
    <t>20:34:0:982: Screen1;20:34:1:445: Load;20:34:4:582: Screen2;20:34:4:806: Load;20:34:8:981: Screen3;20:34:9:468: Load;20:34:14:150: Load;20:34:17:760: Load;20:34:20:222: Screen4;20:34:20:930: Load;20:34:27:226: Screen5;20:34:27:713: Load;</t>
  </si>
  <si>
    <t>R_2scGWsulhGttMAp</t>
  </si>
  <si>
    <t>20:33:31:437: Load;20:33:33:231: Accept;20:33:35:695: Screen1;20:33:35:864: Load;20:33:39:407: Screen2;20:33:39:545: Load;20:33:44:670: Screen3;20:33:44:809: Load;20:33:47:709: Load;20:33:52:921: Load;</t>
  </si>
  <si>
    <t>R_3mfuzOjr1ZcvjBp</t>
  </si>
  <si>
    <t>20:30:6:527: Load;20:30:13:928: Accept;20:30:21:530: Screen1;20:30:22:66: Load;20:30:30:868: Screen2;20:30:31:216: Load;20:30:36:649: Screen3;20:30:37:128: Load;20:30:56:17: Screen4;20:30:56:425: Load;</t>
  </si>
  <si>
    <t>R_32UWhtVzuP0PLmH</t>
  </si>
  <si>
    <t>20:31:35:177: Load;20:31:46:602: Configure;20:31:50:72: C1;20:31:50:808: Save;20:31:55:178: Screen1;20:31:55:377: Load;20:32:0:319: Load;20:32:5:440: Screen3;20:32:5:523: Load;20:32:27:502: Screen4;20:32:27:667: Load;20:32:39:550: Screen5;20:32:39:725: Load;</t>
  </si>
  <si>
    <t>The dealsnextdoor website asked for my postcode. As you're not permitted to ask for personally identifying information, I submitted a false postcode.</t>
  </si>
  <si>
    <t>R_O2svoktRfmlarXX</t>
  </si>
  <si>
    <t>20:32:16:88: Load;20:32:18:311: Accept;20:32:20:751: Screen1;20:32:21:31: Load;20:32:25:350: Screen2;20:32:25:528: Load;20:32:30:251: Screen3;20:32:30:421: Load;20:32:38:165: Screen4;20:32:38:375: Load;20:32:47:531: Screen5;20:32:47:769: Load;</t>
  </si>
  <si>
    <t>R_2uyBSrqtuywQtoG</t>
  </si>
  <si>
    <t>375x667</t>
  </si>
  <si>
    <t>20:34:23:215: Load;20:34:26:800: Decline;20:34:31:611: Screen1;20:34:31:781: Load;20:34:35:26: Screen2;20:34:35:101: Load;20:34:43:516: Screen3;20:34:43:661: Load;</t>
  </si>
  <si>
    <t>R_30obeKVL8L9ciCo</t>
  </si>
  <si>
    <t>20:33:45:694: Load;20:33:52:207: Accept;20:33:54:196: Screen1;20:33:54:466: Load;20:33:57:25: Screen2;20:33:57:158: Load;20:34:0:31: Screen3;20:34:0:154: Load;20:34:7:990: Load;20:34:16:616: Screen5;20:34:16:833: Load;</t>
  </si>
  <si>
    <t>R_2aFVoxmiUFNtyUz</t>
  </si>
  <si>
    <t>20:31:11:890: Load;20:31:17:321: Screen1;20:31:17:927: Load;20:31:20:527: Screen2;20:31:20:739: Load;20:31:25:998: Screen3;20:31:26:254: Load;20:31:38:712: Load;</t>
  </si>
  <si>
    <t>R_24l8Ze1Co9KC9KF</t>
  </si>
  <si>
    <t>20:33:29:85: Load;20:33:31:580: Accept;20:33:33:687: Load;20:33:35:19: Load;20:33:37:914: Screen3;20:33:38:72: Load;20:33:41:558: Screen4;20:33:41:725: Load;20:33:45:202: Screen5;20:33:45:333: Load;</t>
  </si>
  <si>
    <t>R_1Nt6kmOv3EGjqSs</t>
  </si>
  <si>
    <t>PlayStation</t>
  </si>
  <si>
    <t>20:32:2:598: Load;20:32:10:279: Screen1;20:32:10:896: Load;20:32:12:610: Screen2;20:32:12:841: Load;20:32:17:481: Screen3;20:32:17:779: Load;20:32:37:921: Load;20:32:47:961: Screen5;20:32:48:393: Load;</t>
  </si>
  <si>
    <t>I misread the last part of survey, clicked strongly agree intead of disagree</t>
  </si>
  <si>
    <t>R_2ALS0wtxMngYsTc</t>
  </si>
  <si>
    <t>20:32:59:547: Load;20:33:8:147: Accept;20:33:14:733: Screen1;20:33:15:67: Load;20:33:19:863: Screen2;20:33:20:118: Load;20:33:28:814: Screen3;20:33:29:76: Load;</t>
  </si>
  <si>
    <t>R_2vZjaD6pUTqPzbY</t>
  </si>
  <si>
    <t>20:32:20:141: Load;20:32:28:804: Screen1;20:32:28:932: Load;20:32:31:231: Screen2;20:32:31:379: Load;20:32:34:533: Screen3;20:32:34:621: Load;20:32:46:176: Load;20:32:53:600: Screen5;20:32:53:858: Load;</t>
  </si>
  <si>
    <t>R_QcAEam6hL9w2a0V</t>
  </si>
  <si>
    <t>20:35:5:71: Load;20:35:7:414: Accept;20:35:15:600: Screen1;20:35:15:913: Load;20:35:17:230: Screen2;20:35:17:408: Load;20:35:23:590: Screen3;20:35:23:804: Load;20:35:27:45: Screen4;20:35:27:201: Load;20:35:29:457: Screen5;20:35:29:611: Load;</t>
  </si>
  <si>
    <t>R_22Vuw1GzoHCK7kT</t>
  </si>
  <si>
    <t>20:31:36:824: Load;20:31:59:943: Accept;20:32:3:598: Screen1;20:32:3:740: Load;20:32:15:613: Screen2;20:32:15:737: Load;20:32:24:39: Screen3;20:32:24:241: Load;20:32:28:303: Screen4;20:32:28:389: Load;20:32:40:3: Screen5;20:32:40:121: Load;</t>
  </si>
  <si>
    <t>R_Tisg8kDPQI31nkl</t>
  </si>
  <si>
    <t>20:35:20:116: Load;20:35:22:401: Accept;20:35:24:68: Screen1;20:35:24:205: Load;20:35:26:75: Screen2;20:35:26:160: Load;20:35:28:867: Load;20:35:33:342: Screen4;20:35:33:421: Load;20:35:47:102: Screen5;20:35:47:206: Load;</t>
  </si>
  <si>
    <t>R_2WImQ7lUcWsbo0u</t>
  </si>
  <si>
    <t>20:35:8:20: Load;20:35:10:547: Accept;20:35:14:453: Screen1;20:35:14:633: Load;20:35:16:918: Load;20:35:19:950: Screen3;20:35:20:213: Load;20:35:24:959: Screen4;20:35:25:63: Load;20:35:30:574: Load;</t>
  </si>
  <si>
    <t>R_1FeyZkpVcB2nbAn</t>
  </si>
  <si>
    <t>20:34:56:709: Load;20:34:58:977: Accept;20:35:2:163: Screen1;20:35:2:430: Load;20:35:8:281: Screen2;20:35:8:542: Load;20:35:14:129: Screen3;20:35:14:742: Load;20:35:21:71: Screen4;20:35:21:395: Load;20:35:31:167: Screen5;20:35:31:475: Load;</t>
  </si>
  <si>
    <t>R_1LLoMLc4qfBnhk0</t>
  </si>
  <si>
    <t>20:27:23:568: Load;20:27:27:79: Accept;20:27:30:253: Load;20:27:34:159: Load;20:27:37:860: Screen3;20:27:38:3: Load;20:27:59:74: Screen4;20:27:59:186: Load;20:28:8:476: Screen5;20:28:8:669: Load;</t>
  </si>
  <si>
    <t>R_24drGdXqsEseppe</t>
  </si>
  <si>
    <t>20:35:34:433: Load;20:35:36:77: Configure;20:35:39:519: C1;20:35:40:105: Save;20:35:41:955: Screen1;20:35:42:398: Load;20:35:43:951: Screen2;20:35:44:210: Load;20:35:47:555: Screen3;20:35:47:776: Load;20:35:53:12: Load;20:35:58:99: Screen5;20:35:58:490: Load;</t>
  </si>
  <si>
    <t>R_eRSo9IjTUYeW39D</t>
  </si>
  <si>
    <t>20:36:15:434: Load;20:36:16:825: Accept;20:36:18:89: Screen1;20:36:18:192: Load;20:36:19:390: Screen2;20:36:19:454: Load;20:36:22:332: Load;20:36:34:101: Screen4;20:36:34:170: Load;20:36:42:842: Load;</t>
  </si>
  <si>
    <t>R_31GJDDxxeLIUrkh</t>
  </si>
  <si>
    <t>20:35:33:13: Load;20:35:36:762: Accept;20:35:38:625: Screen1;20:35:38:724: Load;20:35:41:177: Screen2;20:35:41:230: Load;20:35:44:545: Screen3;20:35:44:597: Load;20:36:10:384: Load;20:36:14:288: Screen4;20:36:14:347: Load;20:36:22:440: Screen5;20:36:22:543: Load;</t>
  </si>
  <si>
    <t>R_T6p7HdMWEbdxiMx</t>
  </si>
  <si>
    <t>20:36:11:736: Load;20:36:14:396: Accept;20:36:18:473: Load;20:36:20:752: Load;20:36:24:413: Screen3;20:36:24:558: Load;20:36:31:280: Screen4;20:36:31:479: Load;20:36:42:130: Screen5;20:36:42:339: Load;</t>
  </si>
  <si>
    <t>R_3MA7BKGm6xXuyBx</t>
  </si>
  <si>
    <t>20:36:2:968: Load;20:36:7:128: Accept;20:36:12:463: Screen1;20:36:12:888: Load;20:36:14:703: Screen2;20:36:14:857: Load;20:36:17:576: Screen3;20:36:17:704: Load;20:38:23:584: Screen4;</t>
  </si>
  <si>
    <t>R_3dJOVTyAFktB7DA</t>
  </si>
  <si>
    <t>20:35:31:824: Load;20:35:40:86: Accept;20:35:42:346: Load;20:35:45:214: Load;20:35:52:184: Screen3;20:35:52:411: Load;20:35:59:547: Screen4;20:35:59:951: Load;</t>
  </si>
  <si>
    <t>R_1ET60xPbausLSNP</t>
  </si>
  <si>
    <t>20:35:43:814: Load;20:35:46:725: Accept;20:35:50:432: Screen1;20:35:50:622: Load;20:35:52:65: Screen2;20:35:52:177: Load;20:35:56:360: Screen3;20:35:56:460: Load;20:36:4:243: Screen4;20:36:4:339: Load;20:36:14:274: Screen5;20:36:14:783: Load;</t>
  </si>
  <si>
    <t>R_NVmIAPuzUXxe4Uh</t>
  </si>
  <si>
    <t>20:35:35:870: Load;</t>
  </si>
  <si>
    <t>R_1r15PggycJnn4RR</t>
  </si>
  <si>
    <t>20:36:9:167: Load;20:36:15:410: Configure;20:36:19:83: C1;20:36:20:131: Save;20:36:21:821: Screen1;20:36:22:31: Load;20:36:24:470: Screen2;20:36:24:585: Load;20:36:29:235: Screen3;20:36:29:329: Load;20:36:37:814: Screen4;20:36:37:924: Load;20:36:47:260: Screen5;20:36:47:428: Load;</t>
  </si>
  <si>
    <t>R_3PMMLHEDeFzaTyW</t>
  </si>
  <si>
    <t>20:35:57:581: Load;20:36:12:34: Screen1;20:36:12:607: Load;20:36:18:340: Screen2;20:36:18:608: Load;20:36:25:68: Load;20:36:31:731: Screen4;20:36:32:564: Load;20:36:42:928: Screen5;20:36:43:183: Load;</t>
  </si>
  <si>
    <t>R_3Pv3CqAnpnXa28b</t>
  </si>
  <si>
    <t>20:35:24:217: Load;20:35:26:301: Decline;20:35:29:449: Screen1;20:35:29:622: Load;20:35:34:515: Screen2;20:35:34:605: Load;20:35:41:3: Screen3;20:35:41:143: Load;20:35:42:924: Screen4;20:35:42:999: Load;20:35:52:632: Screen5;20:35:52:793: Load;</t>
  </si>
  <si>
    <t>R_tGJfpokllh4Makh</t>
  </si>
  <si>
    <t>20:35:5:912: Load;20:35:9:129: Configure;20:35:14:16: C1;20:35:15:224: Save;20:35:18:599: Screen1;20:35:18:972: Load;20:35:22:880: Screen2;20:35:22:911: Screen2;20:35:23:34: Load;20:35:29:159: Screen3;20:35:29:373: Load;20:35:31:391: Screen4;20:35:31:531: Load;</t>
  </si>
  <si>
    <t>R_1EZ3w8LwFKPky4m</t>
  </si>
  <si>
    <t>20:37:36:914: Load;20:37:43:746: Load;20:37:47:243: Load;20:37:52:372: Screen3;20:37:52:553: Load;20:38:0:279: Load;20:38:4:978: Screen5;20:38:5:201: Load;</t>
  </si>
  <si>
    <t>R_3j8qBsPBiUCLwLL</t>
  </si>
  <si>
    <t>20:38:10:134: Load;20:38:12:862: Decline;20:38:14:655: Load;20:38:16:928: Load;20:38:38:445: Screen3;20:38:38:538: Load;20:38:40:61: Screen4;20:38:40:137: Load;20:38:42:631: Load;</t>
  </si>
  <si>
    <t>R_31sVfWSsLApWsQ2</t>
  </si>
  <si>
    <t>20:37:35:147: Load;20:37:54:203: Accept;20:37:56:403: Screen1;20:37:56:880: Load;20:38:15:618: Screen2;20:38:15:781: Load;</t>
  </si>
  <si>
    <t>R_2B3RnGvgPrhlPt4</t>
  </si>
  <si>
    <t>20:39:7:214: Load;20:39:9:403: Accept;20:39:10:510: Load;20:39:12:166: Screen2;20:39:12:259: Load;20:39:14:894: Load;20:39:16:641: Load;20:39:20:226: Load;20:39:28:101: Load;20:39:28:154: Load;20:39:29:423: Load;20:39:29:471: Load;</t>
  </si>
  <si>
    <t>R_1jfFKY8lAbbao5c</t>
  </si>
  <si>
    <t>20:38:51:893: Load;20:38:55:133: Accept;20:38:56:699: Load;20:38:59:583: Load;20:39:3:94: Screen3;20:39:3:224: Load;20:39:7:170: Screen4;20:39:7:292: Load;20:39:17:158: Screen5;20:39:17:279: Load;</t>
  </si>
  <si>
    <t>R_2QfGBV6mtGRmuMN</t>
  </si>
  <si>
    <t>20:38:1:603: Load;20:38:4:683: Accept;20:38:7:385: Screen1;20:38:7:640: Load;20:38:12:733: Load;20:38:15:793: Screen3;20:38:15:892: Load;20:38:21:339: Screen4;20:38:21:467: Load;20:38:27:979: Load;</t>
  </si>
  <si>
    <t>I found this interesting</t>
  </si>
  <si>
    <t>R_1Ld0cXBjdSSTfw2</t>
  </si>
  <si>
    <t>20:35:51:878: Load;20:35:54:177: Accept;20:35:57:907: Screen1;20:35:58:311: Load;20:36:2:692: Screen2;20:36:3:20: Load;20:36:6:355: Screen3;20:36:6:573: Load;20:36:14:353: Screen4;20:36:14:684: Load;20:36:27:377: Load;</t>
  </si>
  <si>
    <t>great comparison and usability test of both websites please do more surveys like this thank you! i enjoyed it!</t>
  </si>
  <si>
    <t>R_ODopuRsP6rU9CJr</t>
  </si>
  <si>
    <t>20:39:28:408: Load;20:39:31:97: Load;20:39:32:382: Load;20:39:35:23: Screen3;20:39:35:96: Load;20:39:39:703: Load;20:39:44:875: Load;20:39:51:247: Load;20:39:55:127: Screen4;20:39:55:202: Load;20:39:59:408: Load;</t>
  </si>
  <si>
    <t>R_USXU9RcKbcsSqUF</t>
  </si>
  <si>
    <t>20:39:27:760: Load;20:39:34:344: Accept;20:39:36:483: Screen1;20:39:36:732: Load;20:39:39:501: Screen2;20:39:39:606: Load;20:39:46:629: Screen3;20:39:46:835: Load;20:39:47:41: Screen4;20:39:47:149: Load;20:39:53:393: Screen5;20:39:53:611: Load;</t>
  </si>
  <si>
    <t>R_10pCH5U1VldYvnl</t>
  </si>
  <si>
    <t>20:34:32:599: Load;20:34:37:486: Decline;20:34:39:526: Screen1;20:34:39:754: Load;20:34:42:86: Load;20:34:45:611: Load;20:35:15:867: Screen4;20:35:16:142: Load;20:35:25:167: Screen5;20:35:25:408: Load;</t>
  </si>
  <si>
    <t>R_2e9XYnKovIv9AZe</t>
  </si>
  <si>
    <t>20:39:34:609: Load;20:39:38:300: Accept;20:39:41:778: Screen1;20:39:42:283: Load;20:39:44:960: Screen2;20:39:45:234: Load;20:39:49:285: Screen3;20:39:49:634: Load;20:39:54:782: Screen4;20:39:55:135: Load;20:40:1:485: Load;</t>
  </si>
  <si>
    <t>R_sh83yoi82stK5VL</t>
  </si>
  <si>
    <t>414x896</t>
  </si>
  <si>
    <t>20:40:1:833: Load;20:40:3:841: Accept;20:40:7:887: Screen1;20:40:8:70: Load;20:40:11:120: Screen2;20:40:11:183: Load;20:40:16:14: Screen3;20:40:16:84: Load;20:40:29:227: Screen4;20:40:29:368: Load;20:40:39:834: Screen5;20:40:40:25: Load;</t>
  </si>
  <si>
    <t>R_28FWxv5YGf9ox65</t>
  </si>
  <si>
    <t>20:42:7:408: Load;20:42:10:754: Accept;20:42:12:937: Screen1;20:42:13:160: Load;20:42:16:968: Screen2;20:42:17:40: Load;20:42:23:599: Screen3;20:42:23:748: Load;20:42:30:102: Load;20:42:36:597: Screen4;20:42:36:782: Load;20:42:39:22: Load;</t>
  </si>
  <si>
    <t>R_pyo2KXpARnBbcwF</t>
  </si>
  <si>
    <t>20:39:28:603: Load;20:39:29:990: Accept;20:39:32:605: Screen1;20:39:32:825: Load;20:39:35:252: Screen2;20:39:35:439: Load;20:39:39:212: Screen3;20:39:39:410: Load;20:39:50:811: Screen4;20:39:50:998: Load;20:39:58:459: Screen5;20:39:58:743: Load;</t>
  </si>
  <si>
    <t>R_XU1CdqdgBTrynJL</t>
  </si>
  <si>
    <t>20:40:19:538: Load;20:40:22:356: Accept;20:40:23:860: Screen1;20:40:23:923: Load;20:40:26:404: Screen2;20:40:26:559: Load;20:40:29:92: Screen3;20:40:29:144: Load;20:40:35:253: Screen4;20:40:35:355: Load;20:40:42:612: Load;</t>
  </si>
  <si>
    <t>R_XnOtWN83945vUch</t>
  </si>
  <si>
    <t>20:40:29:670: Load;20:40:49:113: Decline;20:40:50:921: Screen1;20:40:51:217: Load;20:40:54:806: Screen2;20:40:54:972: Load;20:41:0:128: Screen3;20:41:0:390: Load;</t>
  </si>
  <si>
    <t>R_2aDclFwAHftT4WD</t>
  </si>
  <si>
    <t>20:40:11:700: Load;20:40:13:630: Accept;20:40:15:453: Screen1;20:40:15:669: Load;20:40:17:373: Screen2;20:40:17:673: Load;20:40:20:556: Screen3;20:40:20:738: Load;20:40:24:796: Screen4;20:40:24:980: Load;20:40:27:356: Screen5;20:40:27:560: Load;</t>
  </si>
  <si>
    <t>R_28GQzF8ZaXlvcDK</t>
  </si>
  <si>
    <t>20:41:1:83: Load;20:41:2:441: Accept;20:41:4:241: Screen1;20:41:4:318: Load;20:41:5:557: Screen2;20:41:5:607: Load;20:41:9:135: Screen3;20:41:9:193: Load;20:41:12:477: Load;20:41:14:937: Load;</t>
  </si>
  <si>
    <t>R_3nOSLJ2LdzSD9r5</t>
  </si>
  <si>
    <t>20:40:31:521: Load;20:40:33:767: Configure;20:40:36:147: C1;20:40:37:412: Save;20:40:38:880: Screen1;20:40:39:354: Load;20:40:41:539: Screen2;20:40:41:985: Load;20:40:46:74: Screen3;20:40:46:221: Load;20:40:48:995: Screen4;20:40:49:135: Load;20:41:2:717: Load;</t>
  </si>
  <si>
    <t>R_uspV2wTPzDBe7NT</t>
  </si>
  <si>
    <t>20:37:57:861: Load;20:38:22:75: Accept;20:38:26:446: Screen1;20:38:27:87: Load;20:38:31:595: Screen2;20:38:31:937: Load;20:38:40:27: Screen3;20:38:40:426: Load;20:38:53:448: Screen4;20:38:54:35: Load;20:39:11:263: Screen5;20:39:11:825: Load;</t>
  </si>
  <si>
    <t>R_3Pi3aS4ZODLBWMK</t>
  </si>
  <si>
    <t>20:41:34:675: Load;20:41:37:223: Accept;20:41:39:499: Load;20:41:40:873: Load;20:41:44:783: Screen3;20:41:44:872: Load;20:41:46:374: Screen4;20:41:46:471: Load;20:41:50:126: Screen5;20:41:50:227: Load;</t>
  </si>
  <si>
    <t>R_3lPjbcDWZfl9aRb</t>
  </si>
  <si>
    <t>20:40:6:979: Load;20:40:15:594: Decline;20:40:19:640: Screen1;20:40:20:256: Load;20:40:23:889: Load;20:40:28:6: Screen3;20:40:28:496: Load;20:40:30:413: Screen4;20:40:30:844: Load;20:40:42:363: Screen5;20:40:42:932: Load;</t>
  </si>
  <si>
    <t>R_33peS4Wf8dr9vaA</t>
  </si>
  <si>
    <t>20:42:4:779: Load;20:42:12:830: Accept;20:42:15:159: Screen1;20:42:15:912: Load;20:42:17:495: Screen2;20:42:17:760: Load;20:42:21:538: Screen3;20:42:22:25: Load;20:42:26:930: Screen4;20:42:27:378: Load;20:42:33:301: Screen5;20:42:33:764: Load;</t>
  </si>
  <si>
    <t>R_3dY2tRoO9Q1bvtg</t>
  </si>
  <si>
    <t>20:37:13:378: Load;20:37:24:972: Accept;20:37:29:305: Screen1;20:37:29:477: Load;20:37:34:977: Screen2;20:37:35:79: Load;20:37:40:62: Screen3;20:37:40:202: Load;20:37:47:552: Screen4;20:37:47:705: Load;20:38:1:941: Load;</t>
  </si>
  <si>
    <t>R_2Sk3W3C4PSkGTAX</t>
  </si>
  <si>
    <t>20:42:31:734: Load;20:42:37:215: Screen1;20:42:37:447: Load;20:42:38:847: Screen2;20:42:38:944: Load;20:42:41:558: Screen3;20:42:41:654: Load;20:42:44:958: Screen4;20:42:45:57: Load;20:42:51:581: Load;</t>
  </si>
  <si>
    <t>R_56eBwaDrBhieVKp</t>
  </si>
  <si>
    <t>20:39:44:725: Load;20:39:48:402: Accept;20:39:49:969: Screen1;20:39:50:216: Load;20:39:52:172: Screen2;20:39:52:390: Load;20:39:56:266: Screen3;20:39:56:633: Load;20:40:0:474: Screen4;20:40:0:715: Load;20:40:6:363: Load;</t>
  </si>
  <si>
    <t>Data protection notices about cookies should always pop up in the middle of the page so people don't ignore them as easily.</t>
  </si>
  <si>
    <t>R_22n1jFOyBS36isL</t>
  </si>
  <si>
    <t>20:40:19:26: Load;20:40:20:988: Accept;20:40:24:804: Screen1;20:40:25:39: Load;20:40:27:228: Screen2;20:40:27:345: Load;20:40:30:76: Load;20:40:32:33: Screen4;20:40:32:156: Load;20:40:36:103: Load;</t>
  </si>
  <si>
    <t>R_1rluWOdf8C4vmU1</t>
  </si>
  <si>
    <t>20:41:59:904: Load;20:42:3:616: Accept;20:42:5:498: Screen1;20:42:5:756: Load;20:42:7:755: Screen2;20:42:8:52: Load;20:42:12:306: Screen3;20:42:12:524: Load;20:42:23:982: Screen4;20:42:24:369: Load;20:42:35:165: Screen5;20:42:35:594: Load;</t>
  </si>
  <si>
    <t>R_1Cl1znCjqEQLz08</t>
  </si>
  <si>
    <t>20:42:7:880: Load;20:42:15:420: Decline;20:42:18:63: Screen1;20:42:18:751: Load;20:42:21:743: Screen2;20:42:22:315: Load;20:42:25:807: Screen3;20:42:26:311: Load;20:42:29:731: Load;20:42:34:773: Screen5;20:42:35:237: Load;</t>
  </si>
  <si>
    <t>no thanks, interesting survey</t>
  </si>
  <si>
    <t>R_3gSMLiBMdIMj38v</t>
  </si>
  <si>
    <t>20:42:46:795: Load;20:42:48:416: Accept;20:42:49:389: Screen1;20:42:49:468: Load;20:42:50:918: Load;20:42:53:678: Screen3;20:42:53:739: Load;20:43:1:750: Screen4;20:43:1:811: Load;20:43:6:498: Load;</t>
  </si>
  <si>
    <t>R_We67XolRO2NoDw5</t>
  </si>
  <si>
    <t>20:43:0:221: Load;20:43:5:614: Configure;20:43:9:601: C1;20:43:11:110: Save;20:43:14:110: Load;20:43:15:605: Load;20:43:21:468: Screen3;20:43:21:797: Load;20:43:28:326: Screen4;20:43:28:663: Load;</t>
  </si>
  <si>
    <t>R_2wcpU8QkKUUfODe</t>
  </si>
  <si>
    <t>20:42:50:511: Load;20:42:55:638: Accept;20:42:58:320: Load;20:43:0:628: Screen2;20:43:0:757: Load;20:43:4:467: Screen3;20:43:4:553: Load;20:43:6:204: Screen4;20:43:6:356: Load;20:43:8:836: Screen5;20:43:8:902: Load;</t>
  </si>
  <si>
    <t>R_1LumrrFcmHWkvai</t>
  </si>
  <si>
    <t>20:42:13:172: Load;20:42:15:30: Accept;20:42:17:256: Screen1;20:42:17:498: Load;20:42:20:100: Screen2;20:42:20:212: Load;20:42:23:473: Screen3;20:42:23:655: Load;20:42:29:302: Screen4;20:42:29:703: Load;20:43:5:899: Screen5;20:43:6:140: Load;</t>
  </si>
  <si>
    <t>R_1GHdCNWBDfnyMH7</t>
  </si>
  <si>
    <t>20:43:12:836: Load;20:43:15:319: Accept;20:43:16:556: Screen1;20:43:16:643: Load;20:43:18:550: Screen2;20:43:18:627: Load;20:43:21:127: Load;20:43:26:597: Screen4;20:43:26:664: Load;20:43:36:136: Screen5;20:43:36:244: Load;</t>
  </si>
  <si>
    <t>R_3CIawlwNSxc9XcE</t>
  </si>
  <si>
    <t>20:42:21:643: Load;20:42:28:552: Configure;20:42:34:78: C1;20:42:35:672: Save;20:42:47:575: Screen1;20:42:48:537: Load;20:42:52:550: Screen2;20:42:53:380: Load;20:42:59:51: Screen3;20:42:59:960: Load;</t>
  </si>
  <si>
    <t>that was interesting, thank you</t>
  </si>
  <si>
    <t>R_1Cj5QyQ29OBK5qk</t>
  </si>
  <si>
    <t>20:40:36:487: Load;20:40:56:385: Accept;20:40:59:346: Screen1;20:40:59:490: Load;20:41:4:339: Screen2;20:41:4:431: Load;20:41:8:520: Load;20:41:17:167: Load;20:41:19:907: Screen4;20:41:19:988: Load;20:41:36:931: Screen5;20:41:37:42: Load;</t>
  </si>
  <si>
    <t>R_28AQpSUHHYwVINw</t>
  </si>
  <si>
    <t>20:42:35:674: Load;20:42:40:458: Accept;20:42:42:916: Screen1;20:42:43:137: Load;20:42:48:28: Screen2;20:42:48:165: Load;20:42:53:55: Screen3;20:42:53:259: Load;20:43:1:199: Load;20:43:4:46: Screen4;20:43:4:188: Load;20:43:15:906: Screen5;20:43:16:85: Load;</t>
  </si>
  <si>
    <t>R_1M5miARsUcMa1dQ</t>
  </si>
  <si>
    <t>20:43:58:423: Load;20:43:59:962: Accept;20:44:2:628: Load;20:44:4:282: Screen2;20:44:4:513: Load;20:44:8:359: Screen3;20:44:8:667: Load;20:44:14:887: Load;20:44:21:876: Screen4;20:44:22:204: Load;20:44:28:887: Screen5;20:44:29:156: Load;</t>
  </si>
  <si>
    <t>great study thanks</t>
  </si>
  <si>
    <t>R_3iDSqcoy2SKzll7</t>
  </si>
  <si>
    <t>20:42:56:330: Load;undefined: undefined;20:42:58:687: Accept;20:43:0:783: Screen1;undefined: undefined;20:43:1:389: Load;undefined: undefined;20:43:3:734: Load;undefined: undefined;20:43:7:788: Load;20:43:15:114: Screen4;undefined: undefined;20:43:15:820: Load;undefined: undefined;20:43:24:273: Load;</t>
  </si>
  <si>
    <t>R_2VrVGCD9F056sjf</t>
  </si>
  <si>
    <t>20:43:43:212: Load;20:43:46:805: Accept;20:43:48:428: Screen1;20:43:48:528: Load;20:43:51:316: Screen2;20:43:51:405: Load;20:43:55:114: Load;20:44:4:20: Screen4;20:44:4:104: Load;20:44:8:516: Screen5;20:44:8:594: Load;</t>
  </si>
  <si>
    <t>R_2dL25CMyt8FRlgx</t>
  </si>
  <si>
    <t>20:43:30:791: Load;20:43:36:387: Accept;20:43:38:128: Screen1;20:43:38:430: Load;20:43:39:750: Screen2;20:43:39:939: Load;20:43:44:816: Load;20:43:51:891: Screen4;20:43:52:71: Load;20:43:55:653: Load;</t>
  </si>
  <si>
    <t>R_3EWmGaHeRjnlPaO</t>
  </si>
  <si>
    <t>20:42:59:827: Load;20:43:2:986: Accept;20:43:5:174: Screen1;20:43:5:762: Load;20:43:7:621: Screen2;20:43:7:722: Load;20:43:11:627: Load;20:43:28:306: Screen4;20:43:28:610: Load;20:43:42:125: Screen5;20:43:42:396: Load;</t>
  </si>
  <si>
    <t>R_1OBUpDftEczFaTI</t>
  </si>
  <si>
    <t>20:44:4:790: Load;20:44:8:568: Accept;20:44:10:128: Load;20:44:12:283: Load;20:44:15:768: Screen3;20:44:15:857: Load;20:44:20:902: Load;20:44:26:722: Load;20:44:39:111: Screen4;20:44:39:252: Load;</t>
  </si>
  <si>
    <t>R_viO1kOAprjv6VsB</t>
  </si>
  <si>
    <t>20:43:0:513: Load;20:43:5:844: Accept;20:43:8:821: Screen1;20:43:9:209: Load;20:43:14:69: Screen2;20:43:14:421: Load;20:43:18:184: Screen3;20:43:18:303: Load;20:43:23:628: Screen4;20:43:23:737: Load;20:43:31:381: Screen5;20:43:32:684: Load;</t>
  </si>
  <si>
    <t>R_2y8b1fAMoUDhclC</t>
  </si>
  <si>
    <t>20:38:56:152: Load;20:38:57:349: Accept;20:39:0:625: Screen1;20:39:0:840: Load;20:39:2:911: Screen2;20:39:3:16: Load;20:39:10:268: Load;20:39:15:623: Screen4;20:39:17:177: Load;20:39:25:388: Screen5;20:39:25:630: Load;</t>
  </si>
  <si>
    <t>Nothing, survey was fine.</t>
  </si>
  <si>
    <t>R_3dPQgJTVpXU0bIs</t>
  </si>
  <si>
    <t>2195x1235</t>
  </si>
  <si>
    <t>20:43:39:565: Load;20:43:55:75: Configure;20:43:59:906: C1;20:44:0:753: Save;20:44:2:505: Screen1;20:44:2:612: Load;20:44:6:173: Load;20:44:10:12: Screen3;20:44:10:97: Load;20:44:14:852: Screen4;20:44:14:947: Load;20:44:19:703: Load;</t>
  </si>
  <si>
    <t>R_1H5nygcoL9cLR7M</t>
  </si>
  <si>
    <t>20:43:39:141: Load;20:43:44:437: Accept;20:43:46:696: Screen1;20:43:46:794: Load;20:43:49:572: Screen2;20:43:49:646: Load;20:43:54:518: Load;20:43:58:615: Screen4;20:43:58:726: Load;20:44:12:348: Screen5;20:44:12:411: Load;</t>
  </si>
  <si>
    <t>R_2U2RXj9S3gnUnD5</t>
  </si>
  <si>
    <t>20:43:56:269: Load;20:43:59:443: Accept;20:44:0:624: Screen1;20:44:0:726: Load;20:44:3:122: Screen2;20:44:3:203: Load;20:44:7:6: Load;20:44:13:7: Load;20:44:21:628: Screen4;20:44:21:794: Load;20:44:29:522: Load;</t>
  </si>
  <si>
    <t>R_3kFB7yhmuioyObh</t>
  </si>
  <si>
    <t>20:42:58:329: Load;20:43:1:589: Accept;20:43:4:371: Screen1;20:43:4:669: Load;20:43:8:209: Screen2;20:43:8:329: Load;20:43:11:924: Screen3;20:43:12:19: Load;20:43:17:10: Load;20:43:19:248: Load;</t>
  </si>
  <si>
    <t>R_3MofaNSktcVvLNf</t>
  </si>
  <si>
    <t>20:45:0:547: Load;20:45:2:863: Accept;20:45:4:734: Screen1;20:45:4:823: Load;20:45:6:62: Screen2;20:45:6:115: Load;20:45:8:901: Load;20:45:14:833: Screen4;20:45:15:146: Load;20:45:20:662: Screen5;20:45:20:827: Load;</t>
  </si>
  <si>
    <t>R_1OwbI3OahnViuIL</t>
  </si>
  <si>
    <t>20:43:46:864: Load;20:43:58:400: Configure;20:44:0:972: C1;20:44:1:783: Save;20:44:5:428: Screen1;20:44:5:632: Load;20:44:8:497: Screen2;20:44:8:578: Load;20:44:12:158: Screen3;20:44:12:262: Load;20:44:15:437: Screen4;20:44:15:513: Load;20:44:21:440: Load;</t>
  </si>
  <si>
    <t>R_DdulpgOnWph20mZ</t>
  </si>
  <si>
    <t>20:44:52:584: Load;20:44:54:217: Accept;20:44:56:827: Screen1;20:44:56:921: Load;20:44:58:264: Screen2;20:44:58:331: Load;20:45:1:872: Screen3;20:45:1:941: Load;20:45:8:788: Screen4;20:45:8:854: Load;20:45:14:78: Screen5;20:45:14:247: Load;</t>
  </si>
  <si>
    <t>R_8uDC2kUAOa3VLFv</t>
  </si>
  <si>
    <t>20:40:32:263: Load;20:40:38:33: Accept;20:40:41:703: Screen1;20:40:42:201: Load;20:40:46:636: Screen2;20:40:46:970: Load;20:40:56:39: Screen3;20:40:56:440: Load;20:41:3:472: Screen4;20:41:3:836: Load;20:41:13:441: Load;</t>
  </si>
  <si>
    <t>The use of a "z" in customise rather than an" s" made me more suspicious as I felt that my data may be being exported from the UK.</t>
  </si>
  <si>
    <t>R_2uyaxCmvJzNIl7B</t>
  </si>
  <si>
    <t>20:44:18:356: Load;20:44:25:841: Accept;20:44:29:402: Screen1;20:44:29:639: Load;20:44:32:799: Screen2;20:44:32:951: Load;20:44:36:901: Screen3;20:44:37:20: Load;20:44:44:766: Screen4;20:44:44:888: Load;20:44:49:654: Screen5;20:44:49:771: Load;</t>
  </si>
  <si>
    <t>R_1IXZZcKJLLTBXLA</t>
  </si>
  <si>
    <t>20:45:22:793: Load;20:45:24:109: Accept;20:45:25:410: Screen1;20:45:25:517: Load;20:45:27:930: Screen2;20:45:28:4: Load;20:45:30:162: Load;20:45:33:116: Load;20:45:37:420: Load;20:45:42:378: Load;20:46:3:41: Load;</t>
  </si>
  <si>
    <t>R_DNvZQMTIGnRXnoJ</t>
  </si>
  <si>
    <t>20:43:22:904: Load;20:43:28:433: Accept;20:43:37:980: Screen1;20:43:38:362: Load;20:43:42:664: Screen2;20:43:42:830: Load;20:43:52:242: Screen3;20:43:52:630: Load;</t>
  </si>
  <si>
    <t>R_3JrthhKrl9wnZp7</t>
  </si>
  <si>
    <t>20:45:41:567: Load;20:45:43:240: Accept;20:45:44:905: Screen1;20:45:45:28: Load;20:45:46:457: Screen2;20:45:46:558: Load;20:45:50:225: Screen3;20:45:50:320: Load;20:45:57:978: Screen4;20:45:58:78: Load;20:46:5:830: Screen5;20:46:6:216: Load;</t>
  </si>
  <si>
    <t>R_2xXFhiIxP0p0x1k</t>
  </si>
  <si>
    <t>20:43:53:130: Load;20:43:58:646: Configure;20:44:4:972: C1;20:44:5:636: Save;20:44:13:723: Screen1;20:44:14:61: Load;20:44:16:908: Screen2;20:44:17:97: Load;20:44:20:348: Screen3;20:44:20:530: Load;</t>
  </si>
  <si>
    <t>R_2SdbFycr1qsrG3T</t>
  </si>
  <si>
    <t>20:46:10:151: Load;20:46:13:98: Accept;20:46:14:373: Screen1;20:46:14:544: Load;20:46:16:146: Screen2;20:46:16:306: Load;20:46:19:187: Screen3;20:46:19:333: Load;20:46:23:203: Screen4;20:46:23:366: Load;20:46:34:782: Screen5;20:46:34:976: Load;</t>
  </si>
  <si>
    <t>R_1eOxAqwvputhjaP</t>
  </si>
  <si>
    <t>20:42:45:843: Load;20:42:58:645: Accept;20:43:3:258: Screen1;20:43:3:470: Load;20:43:7:643: Load;20:43:14:114: Screen3;20:43:14:276: Load;</t>
  </si>
  <si>
    <t>R_24CziOF6sKNMpcU</t>
  </si>
  <si>
    <t>20:46:15:626: Load;20:46:19:749: Accept;20:46:21:316: Screen1;20:46:21:598: Load;20:46:24:921: Screen2;20:46:25:151: Load;20:46:28:549: Screen3;20:46:28:714: Load;20:46:31:914: Screen4;20:46:32:106: Load;20:46:37:382: Screen5;20:46:37:548: Load;</t>
  </si>
  <si>
    <t>R_0qtHtVND7AvbH5T</t>
  </si>
  <si>
    <t>20:45:15:850: Load;20:45:24:328: Screen1;20:45:24:712: Load;20:45:27:157: Screen2;20:45:27:447: Load;20:45:30:863: Load;20:45:37:558: Load;20:45:41:31: Screen5;20:45:41:277: Load;</t>
  </si>
  <si>
    <t>R_3lEqGOsNtWtYcqu</t>
  </si>
  <si>
    <t>20:46:7:613: Load;20:46:10:464: Configure;20:46:12:722: C1;20:46:13:379: Save;20:46:15:29: Screen1;20:46:15:271: Load;20:46:17:987: Screen2;20:46:18:157: Load;20:46:22:870: Load;20:46:26:937: Screen4;20:46:27:96: Load;20:46:33:866: Screen5;20:46:34:58: Load;</t>
  </si>
  <si>
    <t xml:space="preserve">Thank you for allowing me the opportunity to participate. </t>
  </si>
  <si>
    <t>R_3nMoJwmaSDnOEz4</t>
  </si>
  <si>
    <t>20:44:41:92: Load;20:44:42:918: Accept;20:44:44:572: Screen1;20:44:44:813: Load;20:44:47:962: Load;20:44:50:918: Screen3;20:44:51:165: Load;20:45:12:770: Load;20:45:26:673: Load;</t>
  </si>
  <si>
    <t>R_21udXThFg20aCAk</t>
  </si>
  <si>
    <t>20:43:1:848: Load;20:43:6:642: Accept;20:43:10:470: Screen1;20:43:10:738: Load;20:43:15:855: Screen2;20:43:15:960: Load;20:43:21:254: Screen3;20:43:21:406: Load;20:43:31:628: Load;20:43:34:990: Screen4;20:43:35:93: Load;20:43:45:156: Load;</t>
  </si>
  <si>
    <t>It was obvious the site was fictional, hence questions about riskiness were perhaps not representative of how other sites might be assessed</t>
  </si>
  <si>
    <t>R_3qPwHOaNaAznVQX</t>
  </si>
  <si>
    <t>20:46:7:318: Load;20:46:9:718: Decline;20:46:11:676: Load;20:46:14:21: Screen2;20:46:14:254: Load;20:46:16:941: Screen3;20:46:17:48: Load;20:46:24:878: Load;20:46:30:517: Screen4;20:46:30:736: Load;20:46:37:333: Screen5;20:46:37:539: Load;</t>
  </si>
  <si>
    <t>R_1GOkOZ9yBeB6teC</t>
  </si>
  <si>
    <t>20:43:56:893: Load;20:43:59:250: Accept;20:44:0:520: Screen1;20:44:0:665: Load;20:44:2:242: Screen2;20:44:2:350: Load;20:44:5:269: Screen3;20:44:5:363: Load;20:44:11:495: Screen4;20:44:11:663: Load;20:44:16:31: Screen5;20:44:16:136: Load;</t>
  </si>
  <si>
    <t>R_VKiCzOSzvcaDy37</t>
  </si>
  <si>
    <t>20:46:51:888: Load;20:46:57:744: Decline;20:46:59:865: Load;20:47:3:278: Screen2;20:47:3:425: Load;20:47:6:888: Screen3;20:47:7:34: Load;20:47:13:752: Screen4;20:47:13:865: Load;20:47:17:413: Load;</t>
  </si>
  <si>
    <t>R_3xDMLcZ0rwmD321</t>
  </si>
  <si>
    <t>20:47:7:69: Load;20:47:8:438: Accept;20:47:9:570: Load;20:47:10:484: Load;20:47:13:672: Screen3;20:47:13:766: Load;20:47:20:860: Load;20:47:23:425: Screen5;20:47:23:505: Load;</t>
  </si>
  <si>
    <t>R_1HiOrJTx7iF5mYB</t>
  </si>
  <si>
    <t>20:47:18:137: Load;20:47:21:406: Accept;20:47:23:551: Screen1;20:47:23:698: Load;20:47:28:763: Screen2;20:47:28:917: Load;20:47:34:889: Screen3;20:47:35:73: Load;20:47:44:364: Screen4;20:47:44:564: Load;20:47:51:285: Screen5;20:47:51:493: Load;</t>
  </si>
  <si>
    <t>R_29xnMqRg9DVyHol</t>
  </si>
  <si>
    <t>20:46:39:243: Screen1;20:46:39:478: Load;20:46:44:546: Load;20:46:52:388: Load;20:46:58:993: Screen4;20:46:59:248: Load;20:47:7:632: Screen5;20:47:7:801: Load;</t>
  </si>
  <si>
    <t>R_2BsLDNJshAABO5a</t>
  </si>
  <si>
    <t>20:45:56:460: Load;20:46:17:743: Accept;20:46:19:740: Screen1;20:46:19:968: Load;20:46:28:130: Load;20:46:32:1: Screen3;20:46:32:156: Load;20:46:42:454: Screen4;20:46:42:851: Load;20:46:51:104: Screen5;20:46:51:255: Load;</t>
  </si>
  <si>
    <t>please allow ALL cookies</t>
  </si>
  <si>
    <t>R_UmZRhNMY6IjIAp3</t>
  </si>
  <si>
    <t>20:42:30:408: Load;20:42:37:529: Accept;20:42:45:789: Screen1;20:42:46:264: Load;20:42:58:913: Screen2;20:42:59:224: Load;20:43:6:649: Screen3;20:43:7:73: Load;20:43:30:642: Screen4;20:43:31:182: Load;20:43:45:206: Screen5;20:43:45:561: Load;</t>
  </si>
  <si>
    <t>R_yZK60UV9RJm4XcZ</t>
  </si>
  <si>
    <t>20:47:48:119: Load;20:47:52:61: Accept;20:47:53:933: Screen1;20:47:54:165: Load;20:47:57:807: Screen2;20:47:57:886: Load;20:48:0:777: Screen3;20:48:0:848: Load;20:48:5:427: Screen4;20:48:5:504: Load;20:48:10:248: Screen5;20:48:10:323: Load;</t>
  </si>
  <si>
    <t>R_2qvEJCdCgZcxzUE</t>
  </si>
  <si>
    <t>20:46:37:285: Load;</t>
  </si>
  <si>
    <t>no thankyou</t>
  </si>
  <si>
    <t>R_1jZcm1PR3oVH1wg</t>
  </si>
  <si>
    <t>20:47:58:716: Load;20:48:8:455: Accept;20:48:11:619: Screen1;20:48:11:832: Load;20:48:14:658: Screen2;20:48:14:738: Load;20:48:19:892: Load;</t>
  </si>
  <si>
    <t>R_2UblGCIylD3x0II</t>
  </si>
  <si>
    <t>20:47:53:219: Load;20:47:55:457: Accept;20:47:57:436: Screen1;20:47:57:641: Load;20:47:59:550: Screen2;20:47:59:669: Load;20:48:3:112: Screen3;20:48:3:213: Load;20:48:8:589: Screen4;20:48:8:768: Load;20:48:14:202: Load;</t>
  </si>
  <si>
    <t>R_3IDuzw0bWX11pGV</t>
  </si>
  <si>
    <t>Fedora</t>
  </si>
  <si>
    <t>20:47:35:542: Load;20:47:42:988: Accept;20:47:45:27: Screen1;20:47:45:373: Load;20:47:47:602: Screen2;20:47:47:785: Load;20:47:51:359: Screen3;20:47:51:493: Load;20:47:52:790: Screen4;20:47:52:954: Load;20:47:56:17: Screen5;20:47:56:257: Load;</t>
  </si>
  <si>
    <t>R_XHYvUYGMgUfBaHn</t>
  </si>
  <si>
    <t>20:46:13:809: Load;20:46:22:257: Configure;20:46:26:863: C1;20:46:29:336: Save;20:46:31:359: Screen1;20:46:31:581: Load;20:46:34:623: Screen2;20:46:34:766: Load;20:46:39:239: Screen3;20:46:39:341: Load;20:46:45:830: Load;20:46:57:695: Screen5;20:46:57:890: Load;</t>
  </si>
  <si>
    <t>R_bfP52uRGNQYQnlv</t>
  </si>
  <si>
    <t>20:48:42:966: Load;20:48:45:454: Accept;20:48:46:441: Screen1;20:48:46:607: Load;20:48:47:351: Screen2;20:48:47:510: Load;20:48:49:584: Screen3;20:48:49:738: Load;20:48:56:508: Screen4;20:48:56:731: Load;20:48:59:923: Screen5;20:49:0:65: Load;</t>
  </si>
  <si>
    <t>R_1Fn8T6YoCGuVy74</t>
  </si>
  <si>
    <t>20:47:1:162: Load;20:47:13:874: Configure;20:47:17:175: C1;20:47:18:190: Save;20:47:20:710: Screen1;20:47:20:894: Load;20:47:24:74: Screen2;20:47:24:190: Load;20:47:28:336: Screen3;20:47:28:442: Load;20:47:38:18: Screen4;20:47:38:192: Load;20:47:46:293: Screen5;20:47:46:487: Load;</t>
  </si>
  <si>
    <t>R_20PuYVjiqe4LVsw</t>
  </si>
  <si>
    <t>20:47:47:507: Load;20:47:49:687: Configure;20:47:51:915: C1;20:47:52:939: Save;20:47:54:548: Screen1;20:47:54:668: Load;20:47:57:788: Load;20:48:1:255: Screen3;20:48:1:359: Load;20:48:15:358: Screen4;20:48:15:486: Load;20:48:20:528: Screen5;20:48:20:681: Load;</t>
  </si>
  <si>
    <t>R_UoorIOGxMYu3Yjv</t>
  </si>
  <si>
    <t>20:46:54:230: Load;20:47:1:599: Decline;20:47:4:31: Screen1;20:47:4:231: Load;20:47:7:347: Screen2;20:47:7:580: Load;20:47:12:604: Screen3;20:47:12:794: Load;20:47:18:308: Screen4;20:47:18:563: Load;20:47:33:330: Load;</t>
  </si>
  <si>
    <t>R_dg63nEQwtnYFeXn</t>
  </si>
  <si>
    <t>20:48:8:437: Load;20:48:12:117: Configure;20:48:14:943: C1;20:48:15:752: Save;20:48:18:254: Screen1;20:48:18:482: Load;20:48:20:997: Load;20:48:23:990: Screen3;20:48:24:85: Load;20:48:32:260: Screen4;20:48:32:355: Load;20:48:36:661: Load;</t>
  </si>
  <si>
    <t>R_1gMdT2iNmX6hGTZ</t>
  </si>
  <si>
    <t>20:48:38:446: Load;20:48:50:56: Decline;20:48:52:726: Load;20:48:56:595: Screen2;20:48:56:683: Load;20:49:1:511: Screen3;20:49:1:579: Load;</t>
  </si>
  <si>
    <t>R_2PBcj5uyqI8q24f</t>
  </si>
  <si>
    <t>20:49:6:313: Load;20:49:8:310: Accept;20:49:11:191: Screen1;20:49:11:335: Load;20:49:13:664: Load;20:49:17:115: Screen3;20:49:17:223: Load;20:49:24:145: Load;20:49:29:579: Screen5;20:49:29:762: Load;</t>
  </si>
  <si>
    <t>R_3M4pbHDJ6Of9UVB</t>
  </si>
  <si>
    <t>20:47:55:565: Load;20:47:57:825: Accept;20:48:3:75: Screen1;20:48:3:260: Load;20:48:5:920: Load;20:48:8:950: Screen3;20:48:9:37: Load;20:48:14:487: Load;20:48:27:412: Screen5;20:48:27:543: Load;</t>
  </si>
  <si>
    <t>R_1rDNvmtWGtaWFSl</t>
  </si>
  <si>
    <t>20:47:52:776: Load;20:47:58:370: Load;20:48:4:485: Screen2;20:48:4:729: Load;20:48:11:706: Screen3;20:48:11:928: Load;20:48:25:191: Screen4;20:48:25:429: Load;20:48:35:195: Screen5;20:48:35:443: Load;</t>
  </si>
  <si>
    <t>R_3KqJ1iSfUiJOTCL</t>
  </si>
  <si>
    <t>20:48:10:80: Load;20:48:14:215: Screen1;20:48:14:327: Load;20:48:17:376: Screen2;20:48:17:493: Load;20:48:20:855: Screen3;20:48:20:928: Load;20:48:28:509: Load;</t>
  </si>
  <si>
    <t>R_2t8Ypx4DBnQwNm3</t>
  </si>
  <si>
    <t>20:49:25:744: Load;20:49:28:420: Accept;20:49:31:773: Screen1;20:49:32:34: Load;20:49:37:826: Screen2;20:49:37:992: Load;20:49:44:512: Screen3;20:49:44:764: Load;20:49:53:596: Screen4;20:49:53:815: Load;</t>
  </si>
  <si>
    <t>R_3PnLeYFLe4OKZJ8</t>
  </si>
  <si>
    <t>20:49:41:524: Load;20:49:45:255: Screen1;20:49:45:410: Load;20:49:47:195: Load;20:49:47:979: Load;20:49:48:545: Load;20:49:48:987: Load;</t>
  </si>
  <si>
    <t>R_2CH9lsuGTuKoW3u</t>
  </si>
  <si>
    <t>20:49:30:834: Load;</t>
  </si>
  <si>
    <t>R_RaBwn1SzDbO91rH</t>
  </si>
  <si>
    <t>20:49:33:746: Load;20:49:38:472: Accept;20:49:40:793: Screen1;20:49:41:100: Load;20:49:44:659: Screen2;20:49:44:793: Load;20:49:50:299: Screen3;20:49:50:449: Load;20:49:57:590: Screen4;20:49:57:737: Load;20:50:5:551: Load;</t>
  </si>
  <si>
    <t>R_1eXiZOgTy2c8GJ2</t>
  </si>
  <si>
    <t>20:50:21:973: Load;20:50:25:15: Decline;20:50:31:30: Screen1;20:50:31:179: Load;20:50:34:634: Load;20:50:38:784: Screen3;20:50:38:878: Load;20:50:44:367: Load;20:50:52:52: Load;20:50:56:66: Screen4;20:50:56:263: Load;</t>
  </si>
  <si>
    <t>R_3Esr45BTlrh6WkX</t>
  </si>
  <si>
    <t>20:49:4:435: Load;20:49:6:617: Accept;20:49:8:595: Screen1;20:49:8:737: Load;20:49:15:795: Screen2;20:49:15:964: Load;20:49:23:500: Screen3;20:49:23:722: Load;20:49:27:732: Screen4;20:49:27:915: Load;20:49:36:525: Screen5;20:49:36:695: Load;</t>
  </si>
  <si>
    <t>R_1ouqFm7rwjyUjI1</t>
  </si>
  <si>
    <t>1209x680</t>
  </si>
  <si>
    <t>20:36:33:80: Load;20:36:36:755: Accept;20:36:42:492: Screen1;20:36:42:598: Load;20:36:49:877: Load;20:36:56:501: Screen3;20:36:56:629: Load;20:37:15:553: Screen4;20:37:15:677: Load;20:37:23:804: Screen5;20:37:23:922: Load;</t>
  </si>
  <si>
    <t>R_3PcWgwUfCAuXWFU</t>
  </si>
  <si>
    <t>20:50:27:415: Load;20:50:34:923: Configure;20:50:37:723: C1;20:50:40:187: Screen1;20:50:40:342: Load;20:50:43:99: Screen2;20:50:43:144: Load;20:50:46:482: Screen3;20:50:46:523: Load;20:50:55:902: Load;20:51:3:818: Load;</t>
  </si>
  <si>
    <t>R_3EVW8HIQslBdH5h</t>
  </si>
  <si>
    <t>20:50:31:306: Load;20:50:33:949: Accept;20:50:38:6: Screen1;20:50:38:509: Load;20:50:43:810: Load;20:50:48:489: Screen3;20:50:48:894: Load;20:50:57:174: Screen4;20:50:57:629: Load;20:51:1:458: Screen5;20:51:1:809: Load;</t>
  </si>
  <si>
    <t>R_23TtVHXxoJBj1KF</t>
  </si>
  <si>
    <t>20:52:9:988: Load;20:52:11:359: Accept;20:52:16:141: Screen1;20:52:16:230: Load;20:52:17:694: Screen2;20:52:17:752: Load;20:52:24:338: Screen3;20:52:24:391: Load;20:52:31:472: Screen4;20:52:31:597: Load;20:52:36:758: Screen5;20:52:36:884: Load;</t>
  </si>
  <si>
    <t>R_2SifvAeG1L59Tr2</t>
  </si>
  <si>
    <t>20:51:22:801: Load;20:51:24:391: Accept;20:51:25:507: Screen1;20:51:25:903: Load;20:51:27:603: Screen2;20:51:27:818: Load;20:51:32:249: Screen3;20:51:32:512: Load;20:51:39:767: Screen4;20:51:39:972: Load;20:51:46:454: Screen5;20:51:46:787: Load;</t>
  </si>
  <si>
    <t>R_1FRgm2oR9u68BIO</t>
  </si>
  <si>
    <t>20:50:58:503: Load;20:51:3:956: Accept;20:51:5:992: Screen1;20:51:6:487: Load;20:51:8:916: Load;20:51:12:288: Screen3;20:51:12:698: Load;20:51:18:640: Screen4;20:51:19:54: Load;20:51:24:167: Screen5;20:51:24:614: Load;</t>
  </si>
  <si>
    <t>R_1n7n65B51p7ySfb</t>
  </si>
  <si>
    <t>20:49:48:808: Load;20:49:51:979: Screen1;20:49:52:109: Load;20:49:55:375: Screen2;20:49:55:514: Load;20:49:59:233: Screen3;20:49:59:359: Load;20:50:6:145: Load;20:50:7:748: Load;20:50:12:286: Screen5;20:50:12:390: Load;</t>
  </si>
  <si>
    <t>R_5oKTXw87h4MCBIB</t>
  </si>
  <si>
    <t>20:51:50:759: Load;20:51:52:499: Accept;20:51:54:667: Screen1;20:51:54:810: Load;20:51:56:754: Screen2;20:51:56:843: Load;20:52:0:250: Screen3;20:52:0:331: Load;20:52:6:315: Screen4;20:52:6:543: Load;20:52:11:541: Screen5;20:52:11:841: Load;</t>
  </si>
  <si>
    <t>R_3RgWRRZFMh2fSFr</t>
  </si>
  <si>
    <t>20:49:1:673: Load;20:49:11:804: Accept;20:49:15:587: Screen1;20:49:15:807: Load;20:49:21:477: Screen2;20:49:21:664: Load;20:49:24:721: Screen3;20:49:24:829: Load;20:49:30:350: Screen4;20:49:30:560: Load;20:49:40:626: Screen5;20:49:40:827: Load;</t>
  </si>
  <si>
    <t>All worked well.</t>
  </si>
  <si>
    <t>R_3PY4CTCZHN6IJu2</t>
  </si>
  <si>
    <t>20:51:22:718: Load;20:51:24:95: Accept;20:51:25:306: Load;20:51:26:346: Screen2;20:51:26:504: Load;20:51:29:25: Load;20:51:33:622: Screen4;20:51:33:776: Load;20:51:37:757: Load;</t>
  </si>
  <si>
    <t>R_1f2WfP1hSpRl8PN</t>
  </si>
  <si>
    <t>20:52:5:284: Load;20:52:10:4: Accept;20:52:11:592: Screen1;20:52:11:818: Load;20:52:14:671: Screen2;20:52:14:767: Load;</t>
  </si>
  <si>
    <t>R_3Dj8cMDa3mvM9Ag</t>
  </si>
  <si>
    <t>20:49:14:310: Load;20:49:18:180: Accept;20:49:20:430: Screen1;20:49:20:598: Load;20:49:22:953: Screen2;20:49:23:45: Load;20:49:28:891: Screen3;20:49:29:47: Load;20:49:37:591: Screen4;20:49:37:766: Load;20:49:52:415: Screen5;20:49:52:558: Load;</t>
  </si>
  <si>
    <t>Thanks for the reminder to clear my cookies!</t>
  </si>
  <si>
    <t>R_21AGXt7CmJ6sl3U</t>
  </si>
  <si>
    <t>20:49:25:688: Load;20:50:1:41: Accept;20:50:4:975: Screen1;20:50:5:282: Load;20:50:10:818: Screen2;20:50:10:945: Load;20:50:15:185: Screen3;20:50:15:431: Load;20:50:22:537: Screen4;20:50:23:199: Load;20:50:40:124: Screen5;20:50:40:351: Load;</t>
  </si>
  <si>
    <t>R_3LdLC2Ur07ct61z</t>
  </si>
  <si>
    <t>20:50:42:672: Load;20:50:46:329: Accept;20:50:47:781: Screen1;20:50:47:914: Load;20:50:49:39: Screen2;20:50:49:101: Load;20:50:53:633: Screen3;20:50:53:714: Load;20:51:5:227: Load;20:51:11:525: Screen5;20:51:11:642: Load;</t>
  </si>
  <si>
    <t>R_3lYaCqlPcG6XqKW</t>
  </si>
  <si>
    <t>20:50:36:492: Load;20:50:40:553: Accept;20:50:42:936: Screen1;20:50:43:409: Load;20:50:47:166: Screen2;20:50:47:430: Load;20:50:48:132: Screen3;20:50:48:344: Load;20:51:5:759: Load;20:51:16:155: Screen5;20:51:17:620: Load;</t>
  </si>
  <si>
    <t>R_1kGOX3l5Vcyp9Mx</t>
  </si>
  <si>
    <t>20:49:54:125: Load;20:50:12:694: Accept;20:50:15:812: Screen1;20:50:15:997: Load;20:50:18:621: Screen2;20:50:18:739: Load;20:50:23:308: Screen3;20:50:23:409: Load;20:50:48:828: Screen4;20:50:48:938: Load;20:51:1:322: Load;</t>
  </si>
  <si>
    <t>R_1Q4spI1fCvzlRSe</t>
  </si>
  <si>
    <t>20:50:24:717: Load;20:50:28:169: Accept;20:50:30:96: Load;20:50:32:196: Screen2;20:50:32:339: Load;20:50:35:232: Screen3;20:50:35:381: Load;20:50:39:223: Load;20:50:48:25: Load;</t>
  </si>
  <si>
    <t>R_2pWygAojm6gfGbh</t>
  </si>
  <si>
    <t>20:50:52:442: Load;20:50:57:111: Decline;20:50:58:859: Screen1;20:50:58:942: Load;20:51:3:678: Screen2;20:51:3:724: Load;20:51:7:171: Screen3;20:51:7:216: Load;20:51:13:574: Screen4;20:51:13:620: Load;20:51:24:474: Screen5;20:51:24:590: Load;</t>
  </si>
  <si>
    <t>R_3CWp6FtTC0fL3qg</t>
  </si>
  <si>
    <t>20:52:15:721: Load;20:52:19:597: Accept;20:52:23:208: Load;20:52:24:913: Screen2;20:52:25:165: Load;20:52:29:903: Load;20:52:37:660: Load;20:52:40:748: Screen5;20:52:40:938: Load;</t>
  </si>
  <si>
    <t>R_2QtBsUqosdjQrUu</t>
  </si>
  <si>
    <t>20:51:20:222: Load;20:52:52:389: Accept;20:52:53:988: Screen1;20:52:54:183: Load;20:52:56:123: Screen2;20:52:56:238: Load;</t>
  </si>
  <si>
    <t>R_6mOgIo5DuHAwDNn</t>
  </si>
  <si>
    <t>20:51:29:846: Load;20:51:35:170: Accept;20:51:52:506: Screen1;20:51:52:870: Load;20:51:56:30: Screen2;20:51:56:219: Load;20:52:2:7: Screen3;20:52:2:171: Load;20:52:12:503: Screen4;20:52:12:733: Load;20:52:20:73: Screen5;20:52:20:325: Load;</t>
  </si>
  <si>
    <t>R_1pDrxxkn5D6jLhA</t>
  </si>
  <si>
    <t>20:51:24:398: Load;20:51:34:599: C1;20:51:36:218: Save;20:51:38:154: Screen1;20:51:38:297: Load;20:51:40:909: Screen2;20:51:40:983: Load;20:51:47:239: Load;20:51:55:467: Screen4;20:51:55:618: Load;20:52:4:220: Screen5;20:52:4:392: Load;</t>
  </si>
  <si>
    <t>R_1rMSH9TGTthzq85</t>
  </si>
  <si>
    <t>20:52:2:140: Load;20:52:6:303: Accept;20:52:8:204: Screen1;20:52:8:366: Load;20:52:11:666: Screen2;20:52:11:740: Load;20:52:16:7: Screen3;20:52:16:67: Load;20:52:22:279: Screen4;20:52:22:360: Load;20:52:31:127: Screen5;20:52:31:379: Load;</t>
  </si>
  <si>
    <t>R_2CNuWQJAsl0G5d2</t>
  </si>
  <si>
    <t>20:54:16:865: Load;20:54:18:89: Accept;20:54:18:979: Screen1;20:54:19:437: Load;20:54:20:410: Screen2;20:54:20:767: Load;20:54:23:60: Load;20:54:26:340: Screen4;20:54:26:757: Load;20:54:29:735: Screen5;20:54:30:64: Load;</t>
  </si>
  <si>
    <t>R_2tm3rVvMliQf4Eu</t>
  </si>
  <si>
    <t>20:52:32:34: Load;20:52:36:655: Accept;20:52:39:103: Load;20:52:43:758: Load;20:52:48:368: Load;20:52:53:906: Load;20:53:2:171: Load;</t>
  </si>
  <si>
    <t>R_bgreQJpL1OeF9Kh</t>
  </si>
  <si>
    <t>20:51:22:446: Load;20:51:23:774: Accept;20:51:25:161: Screen1;20:51:25:288: Load;20:51:27:211: Screen2;20:51:27:301: Load;20:51:30:343: Screen3;20:51:30:433: Load;20:51:41:227: Load;20:51:49:564: Screen4;20:51:49:688: Load;20:51:59:439: Screen5;20:51:59:581: Load;</t>
  </si>
  <si>
    <t>NOPE</t>
  </si>
  <si>
    <t>R_2qjWPSJk7OWAq9O</t>
  </si>
  <si>
    <t>20:51:19:347: Load;20:51:23:779: Configure;20:51:27:306: C1;20:51:28:524: Save;20:51:31:472: Screen1;20:51:31:649: Load;20:51:34:301: Screen2;20:51:34:361: Load;20:51:38:751: Load;20:51:50:844: Load;20:52:3:610: Screen5;20:52:3:779: Load;</t>
  </si>
  <si>
    <t>R_2bHv9dsHNCprxRW</t>
  </si>
  <si>
    <t>3072x1728</t>
  </si>
  <si>
    <t>20:52:34:851: Load;20:52:37:977: Accept;20:52:42:432: Screen1;20:52:42:524: Load;20:52:44:632: Screen2;20:52:44:724: Load;20:52:48:820: Screen3;20:52:48:913: Load;</t>
  </si>
  <si>
    <t>R_3pi0KTSlGBGhCDs</t>
  </si>
  <si>
    <t>80.0.3987.132</t>
  </si>
  <si>
    <t>20:51:1:592: Load;20:51:3:415: Accept;20:51:6:851: Screen1;20:51:7:371: Load;20:51:12:336: Screen2;20:51:12:780: Load;20:51:16:407: Load;20:51:24:427: Screen4;20:51:28:545: Load;20:51:35:113: Load;</t>
  </si>
  <si>
    <t>R_31Ax2LUYqlsz1dC</t>
  </si>
  <si>
    <t>20:51:45:67: Load;20:51:47:168: Accept;20:51:52:977: Screen1;20:51:53:290: Load;20:51:54:878: Screen2;20:51:55:55: Load;20:51:57:710: Screen3;20:51:57:889: Load;20:52:14:544: Screen4;20:52:14:794: Load;20:52:16:220: Screen5;20:52:16:393: Load;</t>
  </si>
  <si>
    <t>R_88NFCy1PFmXmb5f</t>
  </si>
  <si>
    <t>20:52:16:449: Load;20:52:20:32: Accept;20:52:22:646: Screen1;20:52:22:714: Load;20:52:24:526: Screen2;20:52:24:586: Load;20:52:29:77: Screen3;20:52:29:141: Load;20:52:32:692: Screen4;20:52:32:800: Load;20:52:41:458: Screen5;20:52:41:554: Load;</t>
  </si>
  <si>
    <t>R_3szj3aeReQQ5KS9</t>
  </si>
  <si>
    <t>20:53:28:512: Load;20:53:30:172: Accept;20:53:31:996: Screen1;20:53:32:105: Load;20:53:33:285: Screen2;20:53:33:377: Load;20:53:36:510: Load;20:53:47:129: Screen4;20:53:47:211: Load;20:53:54:127: Load;</t>
  </si>
  <si>
    <t>R_2VK0SHr8Bv8Hux3</t>
  </si>
  <si>
    <t>20:52:10:746: Load;20:52:14:332: Accept;20:52:15:904: Screen1;20:52:16:105: Load;20:52:19:270: Screen2;20:52:19:376: Load;20:52:23:730: Screen3;20:52:23:835: Load;20:52:28:543: Screen4;20:52:28:643: Load;20:52:34:682: Screen5;20:52:34:774: Load;</t>
  </si>
  <si>
    <t>R_Zq8EG6PyxaruG09</t>
  </si>
  <si>
    <t>20:50:26:608: Load;20:50:41:44: Accept;20:50:43:633: Screen1;20:50:44:2: Load;20:50:47:879: Load;20:50:53:123: Screen3;20:50:53:379: Load;20:50:57:152: Load;20:51:4:123: Screen5;20:51:4:435: Load;</t>
  </si>
  <si>
    <t>R_3jSvnAjwopxKlwz</t>
  </si>
  <si>
    <t>20:53:38:19: Load;20:53:45:782: Accept;20:53:48:423: Screen1;20:53:48:688: Load;20:53:52:569: Screen2;20:53:52:662: Load;20:53:58:466: Screen3;20:53:58:551: Load;20:54:12:441: Screen4;20:54:12:614: Load;</t>
  </si>
  <si>
    <t>R_2zRRgjErcvXXi0w</t>
  </si>
  <si>
    <t>20:52:6:230: Load;20:52:9:395: Accept;20:52:14:590: Load;20:52:18:969: Screen2;20:52:19:293: Load;20:52:24:546: Screen3;20:52:24:859: Load;20:52:37:86: Load;20:52:56:653: Screen5;20:52:57:263: Load;</t>
  </si>
  <si>
    <t>R_2e39RnSBMIX8B0e</t>
  </si>
  <si>
    <t>21:53:6:167: Load;21:53:9:151: Screen2;21:53:9:238: Load;21:53:13:321: Load;21:53:16:291: Screen4;21:53:16:367: Load;21:53:34:395: Screen5;21:53:34:575: Load;</t>
  </si>
  <si>
    <t>R_SJgQ2kkkJFei8g1</t>
  </si>
  <si>
    <t>20:53:46:570: Load;20:53:50:280: Accept;20:53:52:876: Load;20:53:57:180: Load;20:54:1:616: Screen3;20:54:1:731: Load;20:54:10:502: Screen4;20:54:12:895: Load;20:54:18:862: Screen5;20:54:21:56: Load;</t>
  </si>
  <si>
    <t>R_27VUX3k2HfjVMDR</t>
  </si>
  <si>
    <t>20:51:7:710: Load;20:51:14:850: Configure;20:51:16:719: C1;20:51:19:359: Save;20:51:21:262: Screen1;20:51:21:770: Load;20:51:24:776: Screen2;20:51:24:907: Load;20:51:29:86: Screen3;20:51:29:211: Load;20:51:31:38: Screen4;20:51:31:148: Load;20:51:38:166: Load;</t>
  </si>
  <si>
    <t>I consider it a black mark against a Web site if you have to opt out of cookies if you have to choose, and find it irritating if there's a "configure" option rather than an immediately available decline option. Thank you.</t>
  </si>
  <si>
    <t>R_ysy151pUW1GHONz</t>
  </si>
  <si>
    <t>80.0</t>
  </si>
  <si>
    <t>20:54:29:318: Load;20:54:38:417: Load;20:54:40:8: Screen2;20:54:40:267: Load;20:54:46:477: Screen3;20:54:46:781: Load;20:54:50:298: Load;20:54:54:577: Load;</t>
  </si>
  <si>
    <t>R_3NNTNedPnlKYtvp</t>
  </si>
  <si>
    <t>20:54:53:58: Load;20:54:54:350: Accept;20:54:56:155: Screen1;20:54:56:307: Load;20:54:57:989: Screen2;20:54:58:77: Load;20:55:1:413: Load;20:55:22:795: Screen4;20:55:22:943: Load;20:55:27:123: Screen5;20:55:27:216: Load;</t>
  </si>
  <si>
    <t>R_1nVY4skxRJuWTM3</t>
  </si>
  <si>
    <t>20:55:39:472: Load;20:55:43:126: Screen1;20:55:43:233: Load;20:55:45:309: Screen2;20:55:45:371: Load;20:55:48:829: Screen3;20:55:48:892: Load;20:55:52:61: Screen4;20:55:52:125: Load;20:55:57:647: Load;</t>
  </si>
  <si>
    <t>R_31bWLJ9GJz1ve0A</t>
  </si>
  <si>
    <t>20:54:42:863: Load;20:54:57:834: Configure;20:55:3:408: C1;20:55:4:429: Save;20:55:7:76: Screen1;20:55:7:280: Load;20:55:11:133: Screen2;20:55:11:226: Load;20:55:14:728: Load;20:55:18:299: Screen4;20:55:18:382: Load;20:55:23:402: Screen5;20:55:23:480: Load;</t>
  </si>
  <si>
    <t>R_XB71VIECNJnHNF7</t>
  </si>
  <si>
    <t>20:55:0:839: Load;20:55:4:104: Accept;20:55:6:244: Screen1;20:55:6:404: Load;20:55:7:950: Screen2;20:55:8:51: Load;20:55:12:920: Screen3;20:55:13:19: Load;20:55:23:548: Screen4;20:55:23:699: Load;20:55:28:648: Screen5;20:55:28:818: Load;</t>
  </si>
  <si>
    <t>R_23fLM3jxwU6DOPT</t>
  </si>
  <si>
    <t>20:53:17:116: Load;20:53:19:884: Accept;20:53:25:482: Screen1;20:53:25:938: Load;20:53:36:860: Screen2;20:53:37:367: Load;20:53:43:844: Screen3;20:53:44:334: Load;20:53:56:438: Screen4;20:53:56:901: Load;20:54:9:165: Screen5;20:54:9:861: Load;</t>
  </si>
  <si>
    <t>R_3stBT2zXwlvgSbU</t>
  </si>
  <si>
    <t>20:53:34:198: Load;20:53:39:545: Accept;20:53:44:760: Screen1;20:53:44:958: Load;20:53:51:49: Screen2;20:53:51:207: Load;20:53:59:720: Screen3;20:53:59:952: Load;20:54:3:784: Screen4;20:54:3:962: Load;20:54:16:617: Screen5;20:54:16:632: Screen5;20:54:16:733: Load;</t>
  </si>
  <si>
    <t>1948</t>
  </si>
  <si>
    <t>no thanks all clear</t>
  </si>
  <si>
    <t>R_2YL1sNpyI7MhctP</t>
  </si>
  <si>
    <t>20:54:10:499: Load;20:54:15:816: Decline;20:54:19:734: Load;20:54:25:964: Load;20:54:32:277: Load;20:54:36:33: Screen4;20:54:36:256: Load;20:54:43:218: Screen5;20:54:43:528: Load;</t>
  </si>
  <si>
    <t>R_3HSW6J9WnKyDAw3</t>
  </si>
  <si>
    <t>20:55:18:894: Load;20:55:23:270: Accept;20:55:25:644: Screen1;20:55:25:792: Load;20:55:29:196: Screen2;20:55:29:345: Load;20:55:33:316: Screen3;20:55:33:530: Load;20:55:47:19: Screen4;20:55:47:256: Load;</t>
  </si>
  <si>
    <t>R_1rPwP3vZxDxMlab</t>
  </si>
  <si>
    <t>20:54:55:709: Load;20:55:3:605: Accept;20:55:5:641: Screen1;20:55:5:716: Load;20:55:10:141: Screen2;20:55:10:194: Load;20:55:13:764: Screen3;20:55:13:818: Load;20:55:21:707: Screen4;20:55:21:756: Load;20:55:27:264: Screen5;20:55:27:375: Load;</t>
  </si>
  <si>
    <t>That was a very thought provoking survey and made me realise I shouldn't just accept cookies without reading the associated caveats. Thank you!!!!</t>
  </si>
  <si>
    <t>R_din4QGRPNS48Gbv</t>
  </si>
  <si>
    <t>20:56:48:591: Load;20:56:57:458: Load;20:56:59:66: Load;20:57:1:829: Load;20:57:13:312: Load;20:57:19:788: Screen4;20:57:19:973: Load;20:57:23:870: Screen5;20:57:23:997: Load;</t>
  </si>
  <si>
    <t>R_2WUwoIPzs3LBPka</t>
  </si>
  <si>
    <t>20:55:51:504: Load;20:55:54:951: Accept;20:55:57:443: Screen1;20:55:57:801: Load;20:56:1:502: Screen2;20:56:1:762: Load;20:56:7:321: Screen3;20:56:7:477: Load;20:56:17:50: Load;20:56:25:973: Screen4;20:56:26:221: Load;20:56:33:802: Screen5;20:56:34:59: Load;</t>
  </si>
  <si>
    <t>NO.</t>
  </si>
  <si>
    <t>R_ritPEK57nYrbZPb</t>
  </si>
  <si>
    <t>20:56:54:912: Load;20:56:56:47: Accept;20:56:57:871: Screen1;20:56:58:15: Load;20:57:0:993: Screen2;20:57:1:87: Load;20:57:3:625: Screen3;20:57:3:732: Load;20:57:9:302: Screen4;20:57:9:398: Load;20:57:15:951: Screen5;20:57:16:90: Load;</t>
  </si>
  <si>
    <t>R_3Phi2QOOrXuQyLB</t>
  </si>
  <si>
    <t>52.0</t>
  </si>
  <si>
    <t>20:56:45:250: Load;20:56:51:294: Screen1;20:56:55:270: Load;20:57:1:246: Load;20:57:5:504: Screen3;20:57:6:168: Load;</t>
  </si>
  <si>
    <t>R_2Bty2wElN4gdgRs</t>
  </si>
  <si>
    <t>20:53:47:937: Load;20:54:20:159: Accept;20:54:24:115: Load;20:54:32:347: Screen2;20:54:32:699: Load;20:54:37:527: Screen3;20:54:37:887: Load;20:54:45:710: Screen4;20:54:46:16: Load;20:54:57:998: Screen5;20:54:58:384: Load;</t>
  </si>
  <si>
    <t>No, but it was an interesting survey</t>
  </si>
  <si>
    <t>R_1mrOWK2iRG5xsQc</t>
  </si>
  <si>
    <t>20:51:46:744: Load;20:52:26:798: Screen1;20:52:27:327: Load;20:52:30:941: Screen2;20:52:31:258: Load;20:52:37:665: Screen3;20:52:38:134: Load;20:52:45:481: Screen4;20:52:45:856: Load;20:52:54:965: Load;</t>
  </si>
  <si>
    <t>The websites links you gave froze my laptop for a few minutes.</t>
  </si>
  <si>
    <t>R_PGsuETBh5pq9p8B</t>
  </si>
  <si>
    <t>20:54:44:166: Load;20:54:48:156: Accept;20:54:52:38: Screen1;20:54:52:234: Load;20:54:55:512: Screen2;20:54:55:697: Load;20:54:59:722: Screen3;20:54:59:873: Load;20:55:13:577: Load;</t>
  </si>
  <si>
    <t>R_WcYYhBkdNThlfkl</t>
  </si>
  <si>
    <t>R_1K1luLcKwSg5Ada</t>
  </si>
  <si>
    <t>20:51:57:853: Load;20:52:26:686: Accept;</t>
  </si>
  <si>
    <t>R_1q1IRafXKFEhCqJ</t>
  </si>
  <si>
    <t>20:57:9:367: Load;20:57:16:212: Decline;20:57:18:165: Screen1;20:57:18:301: Load;20:57:21:95: Screen2;20:57:21:165: Load;20:57:24:392: Screen3;20:57:24:452: Load;20:57:29:24: Screen4;20:57:29:88: Load;20:57:37:755: Screen5;20:57:37:821: Load;</t>
  </si>
  <si>
    <t>R_9RecQiBgYxMaquR</t>
  </si>
  <si>
    <t>20:57:30:417: Load;20:57:41:936: Accept;20:57:43:87: Screen1;20:57:43:228: Load;20:57:44:901: Screen2;20:57:44:993: Load;20:57:47:111: Screen3;20:57:47:202: Load;20:57:53:513: Load;20:58:1:623: Screen4;20:58:1:751: Load;</t>
  </si>
  <si>
    <t>R_2Cxio8O1l4zFWgh</t>
  </si>
  <si>
    <t>20:55:28:796: Load;20:55:36:778: Screen1;20:55:37:617: Load;20:55:43:779: Screen2;20:55:44:622: Load;20:55:50:982: Load;20:55:55:16: Load;20:56:1:638: Screen5;20:56:2:495: Load;</t>
  </si>
  <si>
    <t>Always clear your cookies when you shut the browser.</t>
  </si>
  <si>
    <t>R_2YibWMplju8AQ72</t>
  </si>
  <si>
    <t>20:51:10:146: Load;20:52:48:305: Accept;20:52:52:713: Screen1;20:52:52:998: Load;20:53:2:167: Screen2;20:53:2:406: Load;20:53:6:39: Screen3;20:53:6:131: Load;20:53:11:889: Load;20:53:19:68: Load;</t>
  </si>
  <si>
    <t>R_1plpS2UBPsTomOl</t>
  </si>
  <si>
    <t>20:58:14:642: Load;20:58:16:456: Accept;20:58:19:127: Load;20:58:20:252: Load;20:58:27:964: Load;20:58:29:462: Screen4;20:58:29:679: Load;20:58:32:310: Screen5;20:58:32:520: Load;</t>
  </si>
  <si>
    <t>R_3Rr6C5BrYLbmaaf</t>
  </si>
  <si>
    <t>20:56:22:315: Load;20:56:25:246: Accept;20:56:27:33: Screen1;20:56:27:749: Load;20:56:30:56: Screen2;20:56:30:265: Load;20:56:34:209: Screen3;20:56:34:716: Load;20:56:41:118: Load;20:56:53:81: Load;</t>
  </si>
  <si>
    <t>thank you</t>
  </si>
  <si>
    <t>R_xfthN4FSgndzxtf</t>
  </si>
  <si>
    <t>20:55:29:742: Load;20:55:32:318: Accept;</t>
  </si>
  <si>
    <t>R_3PgXWIZqMhZSeM0</t>
  </si>
  <si>
    <t>20:57:38:448: Load;20:57:46:831: Configure;20:57:49:21: C1;20:57:50:531: Save;20:57:53:341: Screen1;20:57:53:637: Load;20:57:57:318: Screen2;20:57:57:547: Load;20:58:0:597: Load;20:58:8:596: Screen4;20:58:8:832: Load;20:58:17:809: Load;</t>
  </si>
  <si>
    <t>R_3ktDUw3Q99tRKa1</t>
  </si>
  <si>
    <t>20:58:41:424: Load;20:58:44:432: Accept;20:58:45:529: Screen1;20:58:45:633: Load;20:58:46:864: Screen2;20:58:46:939: Load;20:58:49:330: Screen3;20:58:49:406: Load;20:58:55:788: Screen4;20:58:55:863: Load;20:59:8:497: Screen5;20:59:8:628: Load;</t>
  </si>
  <si>
    <t>R_2v8ulEIPbbafOVG</t>
  </si>
  <si>
    <t>20:58:43:707: Load;20:58:46:830: Load;20:58:48:871: Screen2;20:58:48:933: Load;20:58:52:112: Screen3;20:58:52:189: Load;20:58:54:285: Screen4;20:58:54:346: Load;20:58:55:877: Load;</t>
  </si>
  <si>
    <t>R_2Ugxkl6CungfRhW</t>
  </si>
  <si>
    <t>20:59:1:226: Load;20:59:3:513: Accept;20:59:6:127: Screen1;20:59:6:283: Load;20:59:8:786: Screen2;20:59:8:905: Load;20:59:12:858: Screen3;20:59:12:996: Load;20:59:18:416: Screen4;20:59:18:545: Load;20:59:28:64: Screen5;20:59:28:377: Load;</t>
  </si>
  <si>
    <t>R_3iXaufN7VCQaQSB</t>
  </si>
  <si>
    <t>20:56:30:639: Load;20:56:35:237: Decline;20:56:36:855: Screen1;20:56:37:195: Load;20:56:40:376: Screen2;20:56:40:594: Load;20:56:46:215: Screen3;20:56:46:406: Load;20:56:53:758: Screen4;20:56:54:38: Load;20:57:3:799: Screen5;20:57:4:61: Load;</t>
  </si>
  <si>
    <t>an interesting and somewhat different study. Nice to get some interactive away from the ,ain body of the study. Good luck with this.</t>
  </si>
  <si>
    <t>R_ReGrMW0I6kHccsF</t>
  </si>
  <si>
    <t>20:58:49:1: Load;20:58:52:236: Configure;20:58:54:194: C1;20:58:54:918: Save;20:58:57:366: Screen1;20:58:57:596: Load;20:59:0:778: Screen2;20:59:0:927: Load;20:59:5:63: Load;20:59:6:998: Screen4;20:59:7:111: Load;20:59:15:162: Screen5;20:59:15:325: Load;</t>
  </si>
  <si>
    <t>R_1Qciv3dOWKS4jv2</t>
  </si>
  <si>
    <t>20:55:56:220: Load;20:56:3:5: Accept;20:56:6:861: Screen1;20:56:7:136: Load;20:56:10:28: Screen2;20:56:10:142: Load;20:56:15:743: Screen3;20:56:15:848: Load;20:56:21:164: Screen4;20:56:21:727: Load;20:56:23:741: Screen5;20:56:23:840: Load;</t>
  </si>
  <si>
    <t>R_09AFNU1HFuLbqXD</t>
  </si>
  <si>
    <t>20:57:36:105: Load;20:57:48:361: Configure;20:57:52:108: C1;20:57:54:931: Save;20:58:2:44: Screen1;20:58:2:544: Load;20:58:7:796: Load;20:58:12:381: Screen3;20:58:12:462: Load;20:58:15:708: Screen4;20:58:15:784: Load;20:58:22:152: Screen5;20:58:22:353: Load;</t>
  </si>
  <si>
    <t>R_oYaGQ1Mg6HYHFSN</t>
  </si>
  <si>
    <t>20:59:39:640: Load;20:59:43:481: Accept;20:59:46:55: Screen1;20:59:46:326: Load;20:59:47:997: Screen2;20:59:48:191: Load;20:59:50:779: Load;20:59:56:791: Screen4;20:59:56:989: Load;21:0:4:915: Load;</t>
  </si>
  <si>
    <t>R_2t2Qpmp90cRgNKE</t>
  </si>
  <si>
    <t>21:4:12:563: Load;21:4:15:324: Accept;21:4:16:548: Screen1;21:4:16:670: Load;21:4:17:340: Screen2;21:4:17:449: Load;21:4:18:443: Screen3;21:4:18:543: Load;21:4:19:428: Screen4;21:4:19:537: Load;21:4:21:541: Screen5;21:4:21:657: Load;</t>
  </si>
  <si>
    <t>R_2wzS15lc2sJYhNW</t>
  </si>
  <si>
    <t>20:59:24:168: Load;20:59:32:913: Accept;20:59:35:361: Screen1;20:59:35:628: Load;20:59:40:184: Load;20:59:45:433: Screen3;20:59:45:528: Load;20:59:50:487: Screen4;20:59:50:655: Load;20:59:54:720: Screen5;20:59:54:837: Load;</t>
  </si>
  <si>
    <t>R_siMf7Udib56WD8R</t>
  </si>
  <si>
    <t>20:59:3:570: Load;20:59:9:323: Accept;20:59:13:111: Screen1;20:59:13:734: Load;20:59:17:594: Screen2;20:59:17:814: Load;20:59:25:308: Screen3;20:59:25:625: Load;</t>
  </si>
  <si>
    <t>R_u9Pc7Pnuc88NQvD</t>
  </si>
  <si>
    <t>20:59:27:736: Load;20:59:29:513: Accept;20:59:31:69: Screen1;20:59:31:229: Load;20:59:32:860: Screen2;20:59:33:38: Load;20:59:36:451: Screen3;20:59:36:629: Load;20:59:41:313: Screen4;20:59:41:482: Load;20:59:50:375: Screen5;20:59:50:526: Load;</t>
  </si>
  <si>
    <t>R_1Cme8GYtJURm5CE</t>
  </si>
  <si>
    <t>20:59:48:282: Load;20:59:54:513: Accept;20:59:56:346: Screen1;20:59:56:835: Load;20:59:59:293: Screen2;20:59:59:358: Load;21:0:3:737: Screen3;21:0:3:861: Load;21:0:8:597: Screen4;21:0:8:776: Load;21:0:15:685: Screen5;21:0:15:950: Load;</t>
  </si>
  <si>
    <t>R_291edce1a6Th9Md</t>
  </si>
  <si>
    <t>20:58:48:669: Load;20:59:4:336: Configure;20:59:8:205: C1;20:59:11:41: Save;20:59:15:54: Screen1;20:59:15:342: Load;20:59:19:502: Screen2;20:59:19:705: Load;20:59:24:461: Screen3;20:59:24:647: Load;20:59:29:125: Screen4;20:59:29:273: Load;20:59:32:590: Screen5;20:59:32:795: Load;</t>
  </si>
  <si>
    <t>R_TpIArMhV5ymCuOJ</t>
  </si>
  <si>
    <t>20:56:52:672: Load;20:56:57:89: Accept;20:57:0:798: Screen1;20:57:1:205: Load;20:57:7:50: Screen2;20:57:7:347: Load;20:57:11:189: Screen3;20:57:11:388: Load;20:57:22:945: Screen4;20:57:23:391: Load;20:57:27:633: Screen5;20:57:27:850: Load;</t>
  </si>
  <si>
    <t>R_3lyrXyGl8dfRhRL</t>
  </si>
  <si>
    <t>21:0:1:868: Load;21:0:3:276: Accept;21:0:4:412: Screen1;21:0:4:564: Load;21:0:7:162: Screen2;21:0:7:294: Load;21:0:10:482: Screen3;21:0:10:612: Load;21:0:18:26: Screen4;21:0:18:222: Load;21:0:23:583: Screen5;21:0:23:777: Load;</t>
  </si>
  <si>
    <t>I just clicked straight past the cookie messages without reading them, as I thought they were irrelevant to the study. I rarely check them anyway though!</t>
  </si>
  <si>
    <t>R_3EMClkS18Yq5GBB</t>
  </si>
  <si>
    <t>20:56:44:731: Load;20:56:49:997: Accept;20:56:55:188: Screen1;20:56:55:351: Load;20:57:1:483: Load;20:57:5:417: Load;20:57:16:526: Load;20:57:26:311: Load;20:57:40:314: Screen5;20:57:40:440: Load;</t>
  </si>
  <si>
    <t>I could not get rid of the cookies message, it appeared every time I moved to a webpage.</t>
  </si>
  <si>
    <t>R_3ilt5XyDdWV7OXw</t>
  </si>
  <si>
    <t>20:59:5:748: Load;20:59:15:35: Accept;20:59:24:348: Screen1;20:59:24:512: Load;20:59:32:228: Load;20:59:37:463: Screen3;20:59:37:600: Load;20:59:50:626: Screen4;20:59:50:760: Load;21:0:5:360: Screen5;21:0:5:497: Load;</t>
  </si>
  <si>
    <t>R_1NzeIlxg7lvH35N</t>
  </si>
  <si>
    <t>20:59:28:237: Load;20:59:32:403: Accept;20:59:37:92: Load;20:59:42:86: Screen2;20:59:42:325: Load;20:59:46:648: Screen3;20:59:46:849: Load;20:59:54:195: Screen4;20:59:54:393: Load;21:0:7:129: Screen5;21:0:7:427: Load;</t>
  </si>
  <si>
    <t>R_3isuNwjDRccliPE</t>
  </si>
  <si>
    <t>20:58:54:790: Load;20:58:59:987: Screen1;20:59:0:174: Load;20:59:2:179: Screen2;20:59:2:248: Load;20:59:5:880: Screen3;20:59:5:950: Load;20:59:15:460: Load;20:59:41:324: Load;</t>
  </si>
  <si>
    <t>R_1omP8sb7hBGeIQ6</t>
  </si>
  <si>
    <t>20:59:49:895: Load;20:59:53:735: Accept;20:59:55:722: Screen1;20:59:55:993: Load;20:59:58:282: Screen2;20:59:58:413: Load;21:0:1:919: Load;21:0:10:189: Screen4;21:0:10:338: Load;21:0:21:37: Screen5;21:0:21:286: Load;</t>
  </si>
  <si>
    <t>Lovely easy interactive survey. Great job!</t>
  </si>
  <si>
    <t>R_3Deym5iICkx2L7f</t>
  </si>
  <si>
    <t>20:59:42:752: Load;20:59:45:209: Accept;20:59:48:970: Screen1;20:59:49:152: Load;20:59:54:428: Load;20:59:57:782: Screen3;20:59:58:39: Load;21:0:5:155: Screen4;21:0:5:439: Load;21:0:40:836: Screen5;21:0:40:963: Load;</t>
  </si>
  <si>
    <t>R_2ALMPCsyuoGYqIR</t>
  </si>
  <si>
    <t>21:1:36:789: Load;21:1:39:596: Accept;21:1:41:276: Screen1;21:1:41:412: Load;21:1:42:644: Screen2;21:1:42:719: Load;21:1:45:824: Load;21:1:53:482: Load;21:1:56:740: Screen5;21:1:56:819: Load;</t>
  </si>
  <si>
    <t xml:space="preserve">There is not, thank you. </t>
  </si>
  <si>
    <t>R_2znZyJxU81Y56Hw</t>
  </si>
  <si>
    <t>21:0:32:783: Load;21:0:36:58: Accept;21:0:40:64: Screen1;21:0:40:278: Load;21:0:43:537: Screen2;21:0:43:721: Load;21:0:49:952: Screen3;21:0:50:130: Load;21:1:1:888: Screen4;21:1:2:78: Load;21:1:9:57: Screen5;21:1:9:262: Load;</t>
  </si>
  <si>
    <t>R_7VYFgOOTnV6NG3n</t>
  </si>
  <si>
    <t>21:1:15:468: Load;21:1:20:872: Configure;21:1:24:491: C1;21:1:25:727: Save;21:1:27:994: Screen1;21:1:28:613: Load;21:1:31:587: Screen2;21:1:32:57: Load;21:1:35:65: Screen3;21:1:35:462: Load;21:1:39:299: Screen4;21:1:39:658: Load;21:1:49:365: Screen5;21:1:49:746: Load;</t>
  </si>
  <si>
    <t>Nothing at the moment. Have a nice day!</t>
  </si>
  <si>
    <t>R_22SuCAF64zZV9es</t>
  </si>
  <si>
    <t>21:0:25:843: Load;21:0:34:974: Load;21:0:35:660: Screen2;21:0:35:717: Load;21:0:38:85: Screen3;21:0:38:126: Load;21:0:40:584: Load;21:0:43:343: Load;21:0:44:820: Screen4;21:0:44:949: Load;21:1:20:250: Load;</t>
  </si>
  <si>
    <t>R_1FtyFlobeJLzcJe</t>
  </si>
  <si>
    <t>21:2:0:517: Load;21:2:6:558: Accept;21:2:8:236: Screen1;21:2:8:889: Load;21:2:11:140: Screen2;21:2:11:799: Load;21:2:15:998: Screen3;21:2:16:505: Load;21:2:22:763: Screen4;21:2:23:299: Load;21:2:30:112: Screen5;21:2:30:645: Load;</t>
  </si>
  <si>
    <t>R_2X5nSRXgSVKjjsR</t>
  </si>
  <si>
    <t>21:2:49:263: Load;21:2:50:445: Accept;21:2:51:800: Screen1;21:2:51:928: Load;21:2:53:386: Screen2;21:2:53:479: Load;21:2:55:863: Screen3;21:2:55:952: Load;21:3:0:322: Load;21:3:3:39: Screen4;21:3:3:135: Load;21:3:4:956: Screen5;21:3:5:46: Load;</t>
  </si>
  <si>
    <t>R_25ymPVm4HJzfVe2</t>
  </si>
  <si>
    <t>21:1:17:191: Load;21:1:19:212: Accept;21:1:20:552: Load;21:1:22:206: Load;21:1:24:915: Screen3;21:1:25:0: Load;21:1:27:926: Screen4;21:1:28:11: Load;21:1:32:895: Screen5;21:1:32:980: Load;</t>
  </si>
  <si>
    <t>R_10wrkgCXlnQNI1o</t>
  </si>
  <si>
    <t>21:3:11:25: Load;21:3:15:713: Accept;21:3:17:744: Load;21:3:19:440: Screen2;21:3:19:671: Load;21:3:23:248: Screen3;21:3:23:513: Load;21:3:29:290: Screen4;21:3:29:598: Load;21:3:36:173: Load;</t>
  </si>
  <si>
    <t>R_3fiMwmFj2rpH6QT</t>
  </si>
  <si>
    <t>21:2:29:90: Load;21:2:32:950: Accept;21:2:37:293: Screen1;21:2:37:631: Load;21:2:41:109: Screen2;21:2:41:208: Load;21:2:45:700: Screen3;21:2:45:906: Load;21:2:49:887: Load;21:3:3:178: Screen5;21:3:3:399: Load;</t>
  </si>
  <si>
    <t>R_3GBxHIrOaRDEKjI</t>
  </si>
  <si>
    <t>20:57:42:995: Load;20:57:50:577: Accept;20:57:56:622: Screen1;20:57:57:180: Load;20:58:0:297: Screen2;20:58:0:492: Load;20:58:16:130: Load;20:58:37:37: Screen4;20:58:37:651: Load;20:58:46:835: Screen5;20:58:47:451: Load;</t>
  </si>
  <si>
    <t>R_1HcXk6fEuTCrJWO</t>
  </si>
  <si>
    <t>21:3:25:542: Load;21:3:28:411: Accept;21:3:32:733: Screen1;21:3:33:341: Load;21:3:37:184: Screen2;21:3:37:444: Load;21:3:41:155: Screen3;21:3:41:439: Load;21:3:46:666: Screen4;21:3:47:93: Load;21:3:58:176: Screen5;21:3:58:603: Load;</t>
  </si>
  <si>
    <t>R_02rDDqsLyMZIpDH</t>
  </si>
  <si>
    <t>21:3:56:97: Load;21:4:3:620: Screen1;21:4:4:43: Load;21:4:7:968: Screen2;21:4:8:210: Load;21:4:11:570: Screen3;21:4:11:776: Load;21:4:16:654: Screen4;21:4:16:853: Load;21:4:21:316: Screen5;21:4:21:538: Load;</t>
  </si>
  <si>
    <t>R_vPigvdcLg0okQ9j</t>
  </si>
  <si>
    <t>21:3:18:700: Load;21:3:33:447: Accept;21:3:35:372: Screen1;21:3:35:689: Load;21:3:39:125: Screen2;21:3:39:287: Load;21:3:42:550: Screen3;21:3:42:688: Load;21:3:47:596: Screen4;21:3:47:767: Load;21:3:53:435: Screen5;21:3:53:702: Load;</t>
  </si>
  <si>
    <t>R_30jBqMx2DUNTHDC</t>
  </si>
  <si>
    <t>21:2:58:714: Load;21:3:2:105: Accept;21:3:3:824: Screen1;21:3:4:17: Load;21:3:6:833: Load;21:3:10:296: Screen3;21:3:10:390: Load;21:3:18:23: Load;21:3:33:705: Screen4;21:3:33:896: Load;21:3:43:985: Screen5;21:3:44:139: Load;</t>
  </si>
  <si>
    <t>R_wSihnQJe4fqRLzz</t>
  </si>
  <si>
    <t>21:2:22:87: Load;21:2:37:808: Decline;21:2:41:318: Screen1;21:2:41:467: Load;21:2:46:898: Screen2;21:2:47:14: Load;21:2:51:747: Screen3;21:2:51:798: Load;</t>
  </si>
  <si>
    <t>R_2sdIO7WOrz2fdIl</t>
  </si>
  <si>
    <t>21:4:26:488: Load;21:4:28:185: Accept;21:4:30:953: Screen1;21:4:31:652: Load;21:4:38:852: Screen2;21:4:39:126: Load;21:4:43:785: Screen3;21:4:44:104: Load;21:4:46:448: Load;21:4:49:142: Screen5;21:4:49:376: Load;</t>
  </si>
  <si>
    <t>R_2tGoZW5sXKg38q8</t>
  </si>
  <si>
    <t>21:3:31:931: Load;21:3:36:514: Accept;21:3:39:27: Screen1;21:3:39:249: Load;21:3:42:166: Screen2;21:3:42:272: Load;21:3:48:96: Load;21:3:50:494: Load;21:4:3:786: Screen5;21:4:3:960: Load;</t>
  </si>
  <si>
    <t>R_2qgZQv06yZth2zC</t>
  </si>
  <si>
    <t>21:4:10:526: Load;21:4:13:593: Accept;21:4:15:811: Screen1;21:4:16:781: Load;21:4:20:547: Screen2;21:4:20:645: Load;21:4:25:457: Load;21:4:32:611: Screen4;21:4:33:632: Load;21:4:39:650: Screen5;21:4:39:748: Load;</t>
  </si>
  <si>
    <t>R_1mwp7sUIhLLd05l</t>
  </si>
  <si>
    <t>21:4:27:755: Load;21:4:32:763: Accept;21:4:34:682: Screen1;21:4:35:58: Load;21:4:37:369: Screen2;21:4:38:674: Load;21:4:43:630: Screen3;21:4:44:67: Load;21:4:46:282: Screen4;21:4:46:414: Load;21:4:50:229: Screen5;21:4:50:381: Load;</t>
  </si>
  <si>
    <t>R_1CCQBAvJJld6VMg</t>
  </si>
  <si>
    <t>21:2:4:712: Load;21:2:11:945: Accept;21:2:16:657: Screen1;21:2:16:956: Load;21:2:22:608: Screen2;21:2:22:809: Load;21:2:28:309: Screen3;21:2:28:619: Load;21:2:40:442: Screen4;21:2:40:803: Load;21:3:14:419: Screen5;21:3:14:757: Load;</t>
  </si>
  <si>
    <t>R_OqbUo7kTRajcpfr</t>
  </si>
  <si>
    <t>21:3:50:485: Load;21:3:53:297: Accept;21:3:55:759: Screen1;21:3:56:152: Load;21:3:59:31: Screen2;21:3:59:368: Load;21:4:4:255: Load;21:4:12:251: Screen4;21:4:12:658: Load;21:4:15:405: Screen5;21:4:15:746: Load;</t>
  </si>
  <si>
    <t>buy bitcoin</t>
  </si>
  <si>
    <t>R_21apJjyHReXXwCz</t>
  </si>
  <si>
    <t>21:4:24:281: Load;21:4:28:804: Accept;21:4:31:157: Load;21:4:34:184: Load;21:4:37:855: Screen3;21:4:37:929: Load;21:4:46:392: Load;21:4:54:283: Load;</t>
  </si>
  <si>
    <t>R_2EuUGhZP9gMQbpj</t>
  </si>
  <si>
    <t>21:4:15:818: Load;21:4:18:217: Decline;21:4:19:941: Screen1;21:4:20:174: Load;21:4:22:529: Screen2;21:4:22:699: Load;21:4:25:963: Screen3;21:4:26:135: Load;21:4:37:297: Screen4;21:4:37:646: Load;21:4:48:558: Load;</t>
  </si>
  <si>
    <t>R_qKJuJgxAeYXoBAR</t>
  </si>
  <si>
    <t>21:1:41:188: Load;21:1:44:350: Accept;21:1:47:586: Screen1;21:1:47:728: Load;21:1:50:338: Screen2;21:1:50:400: Load;21:1:53:902: Screen3;21:1:53:956: Load;21:2:0:827: Load;21:2:7:582: Screen4;21:2:7:718: Load;</t>
  </si>
  <si>
    <t>R_1PSDJcU3lPEPTCl</t>
  </si>
  <si>
    <t>21:5:43:45: Load;21:5:45:807: Accept;21:5:49:169: Load;21:5:53:307: Screen2;21:5:53:523: Load;21:5:56:280: Screen3;21:5:56:478: Load;21:6:2:624: Load;21:6:8:775: Load;</t>
  </si>
  <si>
    <t>R_2742n2mVIvySJgI</t>
  </si>
  <si>
    <t>20:55:31:777: Load;20:55:33:511: Accept;20:55:36:153: Load;20:55:38:882: Load;20:55:44:716: Load;20:55:52:140: Load;20:55:58:134: Screen5;20:55:58:455: Load;</t>
  </si>
  <si>
    <t>R_ZgJhxcqGhprbon7</t>
  </si>
  <si>
    <t>21:4:35:516: Load;21:4:38:711: Accept;21:4:42:574: Screen1;21:4:42:983: Load;21:4:47:960: Screen2;21:4:48:428: Load;21:4:53:731: Screen3;21:4:54:73: Load;21:5:3:389: Screen4;21:5:3:889: Load;21:5:13:284: Load;</t>
  </si>
  <si>
    <t>I actually started looking at 2 bedroom places on RightMove! :D</t>
  </si>
  <si>
    <t>R_2bNRH9OB5vZLoLg</t>
  </si>
  <si>
    <t>21:6:35:71: Load;21:6:40:819: Decline;21:6:43:611: Screen1;21:6:43:838: Load;21:6:46:741: Screen2;21:6:46:857: Load;21:6:51:532: Screen3;21:6:51:645: Load;21:6:56:633: Screen4;21:6:56:799: Load;21:6:59:45: Screen5;21:6:59:129: Load;</t>
  </si>
  <si>
    <t>R_1feMdO0uHOe4meu</t>
  </si>
  <si>
    <t>21:5:57:125: Load;21:5:59:108: Accept;21:6:1:302: Load;21:6:2:903: Screen2;21:6:3:77: Load;21:6:6:637: Screen3;21:6:6:801: Load;21:6:13:57: Load;21:6:20:238: Screen5;21:6:20:464: Load;</t>
  </si>
  <si>
    <t>R_2EmkTGvjJxVrP3j</t>
  </si>
  <si>
    <t>21:6:39:595: Load;21:6:41:294: Accept;21:6:42:757: Screen1;21:6:43:17: Load;21:6:44:955: Load;21:6:47:982: Load;21:6:52:718: Load;21:6:55:209: Screen4;21:6:55:416: Load;21:7:2:57: Screen5;21:7:2:309: Load;</t>
  </si>
  <si>
    <t>R_PthpyDtlDavZJYJ</t>
  </si>
  <si>
    <t>21:6:29:302: Load;21:6:32:147: Decline;21:6:33:344: Screen1;21:6:33:420: Load;21:6:36:68: Screen2;21:6:36:120: Load;21:6:39:80: Screen3;21:6:39:128: Load;21:6:41:719: Load;21:6:49:691: Load;</t>
  </si>
  <si>
    <t>R_1gebh8EXTzm9E7z</t>
  </si>
  <si>
    <t>21:6:22:370: Load;21:6:26:703: Accept;21:6:28:197: Screen1;21:6:28:547: Load;21:6:32:862: Screen2;21:6:32:999: Load;21:6:53:757: Screen3;21:6:54:59: Load;21:7:9:708: Screen4;21:7:9:991: Load;21:7:16:372: Load;</t>
  </si>
  <si>
    <t>R_2OHfhbaHV16puP0</t>
  </si>
  <si>
    <t>21:4:39:205: Load;21:4:43:410: Accept;21:4:52:29: Screen1;21:4:52:793: Load;21:5:2:239: Screen2;21:5:2:843: Load;21:5:12:610: Screen3;21:5:13:302: Load;21:5:24:870: Load;21:5:37:672: Screen5;21:5:38:278: Load;</t>
  </si>
  <si>
    <t>R_1pLJ65W1zPTKNLZ</t>
  </si>
  <si>
    <t>21:4:32:284: Load;21:4:35:135: Accept;21:4:39:718: Screen1;21:4:39:896: Load;21:4:47:779: Screen2;21:4:47:880: Load;21:4:53:346: Load;21:5:12:314: Screen4;21:5:12:464: Load;21:5:19:188: Screen5;21:5:19:342: Load;</t>
  </si>
  <si>
    <t>R_1mIYQpLBfpS4ky5</t>
  </si>
  <si>
    <t>21:4:32:384: Load;21:4:34:936: Configure;21:4:37:346: C1;21:4:38:775: Save;21:4:41:406: Screen1;21:4:41:639: Load;21:4:46:136: Load;21:4:51:210: Load;21:5:2:878: Load;21:5:31:430: Screen5;21:5:31:547: Load;</t>
  </si>
  <si>
    <t>R_2OTuokbJX3hnJWi</t>
  </si>
  <si>
    <t>21:6:18:484: Load;21:6:20:632: Accept;21:6:29:219: Screen1;21:6:29:613: Load;21:6:34:198: Screen2;21:6:34:526: Load;21:6:42:65: Screen3;21:6:42:324: Load;21:6:57:686: Screen4;21:6:57:950: Load;21:7:6:771: Screen5;21:7:7:39: Load;</t>
  </si>
  <si>
    <t>R_1Hi6dHQa9Zdy6II</t>
  </si>
  <si>
    <t>21:3:28:684: Load;21:3:31:684: Accept;21:3:33:980: Screen1;21:3:34:339: Load;21:3:37:913: Screen2;21:3:38:24: Load;21:3:42:940: Screen3;21:3:43:195: Load;21:3:50:816: Screen4;21:3:51:94: Load;21:4:2:942: Load;</t>
  </si>
  <si>
    <t>R_2aCWq5vh1MUlrRn</t>
  </si>
  <si>
    <t>21:6:43:469: Load;21:6:47:775: Accept;21:6:51:445: Screen1;21:6:51:775: Load;21:6:54:198: Load;21:7:0:799: Screen3;21:7:0:983: Load;21:7:3:739: Screen4;21:7:3:831: Load;21:7:11:80: Screen5;21:7:11:367: Load;</t>
  </si>
  <si>
    <t>R_RtpEr8zdG6VZNMB</t>
  </si>
  <si>
    <t>21:6:5:355: Load;21:6:12:839: Accept;21:6:15:421: Screen1;21:6:15:644: Load;21:6:19:765: Screen2;21:6:19:895: Load;21:6:24:141: Screen3;21:6:24:245: Load;21:6:31:958: Load;21:6:40:245: Screen5;21:6:40:478: Load;</t>
  </si>
  <si>
    <t>R_ZgFTG1IecJsuG2t</t>
  </si>
  <si>
    <t>12.0.1</t>
  </si>
  <si>
    <t>21:7:5:165: Load;21:7:9:207: Accept;21:7:11:63: Screen1;21:7:11:201: Load;21:7:14:563: Screen2;21:7:14:618: Load;21:7:19:248: Screen3;21:7:19:308: Load;21:7:23:599: Screen4;21:7:23:667: Load;21:7:36:703: Screen5;21:7:36:808: Load;</t>
  </si>
  <si>
    <t>R_0d4gR4cmnzohjIB</t>
  </si>
  <si>
    <t>21:6:52:122: Load;21:6:55:724: Configure;21:7:0:275: C1;21:7:3:409: Load;21:7:9:187: Load;21:7:13:746: Screen3;21:7:13:890: Load;21:7:22:650: Screen4;21:7:22:863: Load;21:7:28:263: Load;</t>
  </si>
  <si>
    <t>R_2dheGjKgeKH82Ay</t>
  </si>
  <si>
    <t>21:6:41:136: Load;21:6:47:57: Accept;21:6:49:332: Screen1;21:6:49:519: Load;21:6:51:710: Screen2;21:6:51:795: Load;21:6:56:953: Screen3;21:6:57:80: Load;21:7:10:777: Screen4;21:7:10:982: Load;21:7:28:312: Screen5;21:7:28:450: Load;</t>
  </si>
  <si>
    <t>R_cIVvO87fe4JE9Kp</t>
  </si>
  <si>
    <t>21:7:20:190: Load;21:7:31:39: C1;21:7:31:606: Save;21:7:33:645: Screen1;21:7:33:938: Load;21:7:36:397: Screen2;21:7:36:553: Load;21:7:40:701: Screen3;21:7:41:11: Load;21:7:44:248: Screen4;21:7:44:499: Load;21:7:48:136: Screen5;21:7:48:438: Load;</t>
  </si>
  <si>
    <t>R_Rw52Jg3i2fbQC0F</t>
  </si>
  <si>
    <t>21:8:9:593: Load;21:8:14:618: Screen1;21:8:14:748: Load;21:8:16:55: Screen2;21:8:16:118: Load;21:8:20:67: Load;21:8:24:161: Screen4;21:8:24:220: Load;21:8:27:781: Screen5;21:8:27:847: Load;</t>
  </si>
  <si>
    <t>R_2OPvAJmb07gC54q</t>
  </si>
  <si>
    <t>21:7:46:558: Load;21:7:50:218: Configure;21:7:52:171: C1;21:7:54:795: Save;21:7:57:57: Screen1;21:7:57:238: Load;21:8:0:415: Screen2;21:8:0:569: Load;21:8:4:784: Screen3;21:8:4:927: Load;21:8:7:596: Screen4;21:8:7:750: Load;21:8:10:910: Screen5;21:8:11:59: Load;</t>
  </si>
  <si>
    <t>R_2rSf1o7HH078ou6</t>
  </si>
  <si>
    <t>21:4:39:710: Load;21:4:43:955: Accept;21:4:47:726: Screen1;21:4:47:857: Load;21:4:48:703: Screen2;21:4:48:828: Load;21:4:54:608: Screen3;21:4:54:713: Load;21:5:2:656: Screen4;21:5:2:784: Load;21:5:13:92: Screen5;21:5:13:268: Load;</t>
  </si>
  <si>
    <t>R_3HCFxvRdIVPfkYy</t>
  </si>
  <si>
    <t>21:4:20:743: Load;21:4:25:796: Screen1;21:4:25:975: Load;21:4:27:793: Screen2;21:4:27:872: Load;21:4:30:445: Screen3;21:4:30:559: Load;21:4:46:514: Screen4;21:4:46:595: Load;21:4:49:446: Screen5;21:4:49:520: Load;</t>
  </si>
  <si>
    <t>R_3Jld7GdV2uAq3D5</t>
  </si>
  <si>
    <t>21:8:28:489: Load;21:8:31:684: Accept;21:8:33:450: Screen1;21:8:33:718: Load;21:8:35:754: Screen2;21:8:35:962: Load;21:8:40:994: Screen3;21:8:41:209: Load;21:8:43:666: Screen4;21:8:43:878: Load;21:8:49:626: Screen5;21:8:49:946: Load;</t>
  </si>
  <si>
    <t>R_30ct8q3nCMMV4e3</t>
  </si>
  <si>
    <t>21:8:49:104: Load;21:8:50:762: Accept;21:8:52:484: Load;21:8:54:891: Load;21:8:59:294: Load;21:9:5:332: Screen4;21:9:5:521: Load;21:9:12:530: Load;</t>
  </si>
  <si>
    <t>R_1kLIiQr5X83yike</t>
  </si>
  <si>
    <t>21:9:32:42: Load;21:9:36:186: Accept;21:9:37:940: Screen1;21:9:38:296: Load;21:9:40:179: Screen2;21:9:40:499: Load;21:9:45:710: Load;21:9:47:357: Screen4;21:9:47:656: Load;21:9:49:652: Screen5;21:9:50:101: Load;</t>
  </si>
  <si>
    <t>R_3huXiEFMVJxJG8G</t>
  </si>
  <si>
    <t>21:7:49:262: Load;21:7:57:973: Accept;21:8:4:37: Screen1;21:8:4:455: Load;21:8:6:727: Screen2;21:8:7:103: Load;21:8:11:835: Load;21:8:18:154: Load;21:8:27:495: Load;</t>
  </si>
  <si>
    <t>R_eg2JY80X3Uwwlod</t>
  </si>
  <si>
    <t>21:6:55:994: Load;21:6:59:169: Accept;21:7:3:213: Screen1;21:7:3:768: Load;21:7:10:350: Screen2;21:7:10:773: Load;21:7:17:489: Screen3;21:7:17:739: Load;21:7:40:767: Screen4;21:7:41:35: Load;21:7:56:726: Screen5;21:7:57:41: Load;</t>
  </si>
  <si>
    <t>R_3CHJryuoAQRSFBC</t>
  </si>
  <si>
    <t>21:6:15:954: Load;21:6:17:686: Accept;21:6:23:42: Load;21:6:27:894: Screen2;21:6:28:54: Load;21:6:31:512: Screen3;21:6:31:648: Load;21:6:35:124: Load;21:6:39:352: Load;21:6:47:576: Load;21:6:54:785: Screen5;21:6:56:31: Load;</t>
  </si>
  <si>
    <t>R_1Qy1oB0520sI6Yy</t>
  </si>
  <si>
    <t>21:9:42:760: Load;21:9:47:5: Decline;21:9:50:615: Load;21:9:53:946: Screen2;21:9:54:209: Load;21:9:57:673: Load;21:10:2:400: Screen4;21:10:2:934: Load;21:10:5:726: Screen5;21:10:5:967: Load;</t>
  </si>
  <si>
    <t>R_2wghpZNmqUtpy8X</t>
  </si>
  <si>
    <t>21:9:36:200: Load;21:9:48:47: Configure;21:9:52:444: C1;21:9:53:498: Save;21:10:3:443: Screen1;21:10:3:797: Load;21:10:4:879: Screen2;21:10:5:111: Load;</t>
  </si>
  <si>
    <t>R_vPOsH3NbUr5Seel</t>
  </si>
  <si>
    <t>21:3:21:408: Load;21:3:32:392: Accept;21:3:36:765: Load;21:3:40:815: Screen2;21:3:41:163: Load;21:3:53:430: Screen3;21:3:53:766: Load;21:4:4:721: Screen4;21:4:5:132: Load;21:4:34:582: Load;</t>
  </si>
  <si>
    <t>R_3m2ErArndJvR5fl</t>
  </si>
  <si>
    <t>21:6:16:243: Load;21:6:21:413: Accept;21:6:24:353: Screen1;21:6:25:12: Load;21:6:27:305: Screen2;21:6:27:467: Load;21:6:37:844: Screen3;21:6:38:37: Load;</t>
  </si>
  <si>
    <t>R_1KqfzuQX8ci63xo</t>
  </si>
  <si>
    <t>21:10:4:858: Load;21:10:13:354: Screen1;21:10:13:476: Load;21:10:16:75: Screen2;21:10:16:173: Load;21:10:22:754: Screen3;21:10:22:842: Load;</t>
  </si>
  <si>
    <t>R_1oIpngJDnG7YitI</t>
  </si>
  <si>
    <t>21:9:52:148: Load;21:9:56:888: Configure;21:9:58:567: C1;21:9:59:156: Save;21:10:1:77: Screen1;21:10:1:403: Load;21:10:5:72: Screen2;21:10:6:410: Load;21:10:9:166: Screen3;21:10:9:449: Load;21:10:13:98: Screen4;21:10:13:285: Load;21:10:17:873: Screen5;21:10:18:156: Load;</t>
  </si>
  <si>
    <t>R_1MSyeldyX9mIlFv</t>
  </si>
  <si>
    <t>21:9:24:111: Load;21:9:29:301: Screen1;21:9:29:499: Load;21:9:33:979: Load;21:9:39:557: Load;21:10:14:420: Screen4;21:10:14:599: Load;21:10:26:322: Screen5;21:10:26:495: Load;</t>
  </si>
  <si>
    <t>R_3dDNPYInM97NxWp</t>
  </si>
  <si>
    <t>CrOS aarch64 13421.99.0</t>
  </si>
  <si>
    <t>21:9:52:464: Load;21:9:57:124: Accept;21:9:59:396: Screen1;21:10:0:35: Load;21:10:4:476: Screen2;21:10:4:800: Load;21:10:9:592: Screen3;21:10:10:16: Load;21:10:17:72: Screen4;21:10:17:573: Load;21:10:24:887: Screen5;21:10:25:528: Load;</t>
  </si>
  <si>
    <t>R_1duwRLk4IIGCVOh</t>
  </si>
  <si>
    <t>21:9:33:798: Load;21:9:41:228: Accept;21:9:42:674: Screen1;21:9:43:362: Load;21:9:46:73: Screen2;21:9:46:245: Load;21:9:50:436: Screen3;21:9:50:531: Load;21:9:55:797: Screen4;21:9:56:359: Load;21:10:1:644: Screen5;21:10:2:101: Load;</t>
  </si>
  <si>
    <t>R_ByUsoG9gvViP8hb</t>
  </si>
  <si>
    <t>21:9:23:345: Load;21:9:30:424: Screen1;21:9:30:576: Load;21:9:42:612: Screen2;21:9:42:700: Load;21:9:46:136: Load;21:9:54:146: Screen4;21:9:54:286: Load;</t>
  </si>
  <si>
    <t>R_3h6pvSTvSpyRiH0</t>
  </si>
  <si>
    <t>21:9:15:825: Load;21:9:31:855: Accept;21:9:34:628: Screen1;21:9:34:798: Load;21:9:37:908: Screen2;21:9:38:12: Load;21:9:42:446: Screen3;21:9:42:538: Load;</t>
  </si>
  <si>
    <t>R_7O5XJX1oXecFxPr</t>
  </si>
  <si>
    <t>20:32:14:611: Load;20:32:20:466: Load;20:52:44:322: Screen2;20:52:44:694: Load;20:52:50:998: Screen3;20:52:51:261: Load;20:52:58:609: Screen4;20:52:58:901: Load;20:53:4:127: Screen5;20:53:4:455: Load;</t>
  </si>
  <si>
    <t>R_1CqYuJblRFEPnQP</t>
  </si>
  <si>
    <t>undefined: undefined;21:11:0:637: Load;21:11:4:487: Accept;undefined: undefined;21:11:5:949: Load;21:11:7:17: Screen2;21:11:7:98: Load;undefined: undefined;undefined: undefined;21:11:9:389: Load;21:11:12:661: Load;undefined: undefined;21:11:16:0: Load;undefined: undefined;21:11:19:899: Load;undefined: undefined;21:11:22:489: Screen5;undefined: undefined;21:11:22:562: Load;</t>
  </si>
  <si>
    <t>R_12hiZIRS8FipoRE</t>
  </si>
  <si>
    <t>21:10:16:146: Load;21:10:19:784: Accept;21:10:21:282: Screen1;21:10:21:485: Load;21:10:23:108: Screen2;21:10:23:222: Load;21:10:25:830: Screen3;21:10:25:936: Load;21:10:32:739: Screen4;21:10:32:853: Load;21:10:36:339: Load;</t>
  </si>
  <si>
    <t>R_2TLj0re4kjG2ZAd</t>
  </si>
  <si>
    <t>21:11:28:606: Load;21:11:34:152: Screen1;21:11:34:540: Load;21:11:38:291: Screen2;21:11:38:545: Load;21:11:42:351: Screen3;21:11:42:627: Load;21:11:46:939: Screen4;21:11:47:202: Load;21:11:57:655: Screen5;21:11:57:978: Load;</t>
  </si>
  <si>
    <t>R_1pxMkGseVgsy28h</t>
  </si>
  <si>
    <t>21:9:32:994: Load;21:9:34:927: Accept;21:9:43:432: Load;21:9:52:267: Screen2;21:9:52:623: Load;21:9:56:446: Screen3;21:9:56:761: Load;21:10:5:860: Screen4;21:10:7:329: Load;21:10:15:787: Load;</t>
  </si>
  <si>
    <t>R_2R2MKhDPGL4SQ85</t>
  </si>
  <si>
    <t>21:10:15:195: Load;21:10:18:924: Accept;21:10:20:723: Load;21:10:23:33: Screen2;21:10:23:248: Load;21:10:27:536: Load;21:10:34:284: Screen4;21:10:34:448: Load;21:10:39:585: Screen5;21:10:39:809: Load;</t>
  </si>
  <si>
    <t>R_6LKjPzN0XL76zIt</t>
  </si>
  <si>
    <t>21:11:10:198: Load;21:11:12:790: Accept;21:11:21:226: Screen1;21:11:21:554: Load;21:11:27:783: Screen2;21:11:27:953: Load;21:11:34:475: Screen3;21:11:34:669: Load;21:11:37:614: Screen4;21:11:37:750: Load;21:11:42:844: Screen5;21:11:43:27: Load;</t>
  </si>
  <si>
    <t>R_pTbRYbdLPK6l7xv</t>
  </si>
  <si>
    <t>21:11:46:143: Load;21:11:52:716: Decline;21:11:57:616: Screen1;21:11:57:921: Load;21:12:4:354: Screen2;21:12:4:506: Load;21:12:7:641: Screen3;21:12:7:741: Load;21:12:9:962: Screen4;21:12:10:107: Load;21:12:16:873: Load;</t>
  </si>
  <si>
    <t>R_1ghjOiv5UhdzHnD</t>
  </si>
  <si>
    <t>21:10:55:759: Load;21:11:0:564: Accept;21:11:2:530: Screen1;21:11:2:978: Load;21:11:6:368: Screen2;21:11:6:605: Load;21:11:12:667: Screen3;21:11:12:898: Load;21:11:27:250: Screen4;21:11:27:600: Load;21:11:32:855: Load;</t>
  </si>
  <si>
    <t>R_3shpmYqpYQ0IRe0</t>
  </si>
  <si>
    <t>21:10:59:487: Load;21:11:5:995: Decline;21:11:9:145: Screen1;21:11:9:557: Load;21:11:10:863: Screen2;21:11:11:169: Load;21:11:12:538: Screen3;21:11:12:808: Load;21:11:14:235: Screen4;21:11:14:519: Load;21:11:16:888: Screen5;21:11:17:159: Load;</t>
  </si>
  <si>
    <t>R_DiOSOoetTQr7QPf</t>
  </si>
  <si>
    <t>21:12:0:193: Load;21:12:2:467: Accept;21:12:3:861: Screen1;21:12:3:989: Load;21:12:5:155: Screen2;21:12:5:216: Load;21:12:7:757: Load;21:12:12:670: Screen4;21:12:12:878: Load;21:12:15:381: Screen5;21:12:15:470: Load;</t>
  </si>
  <si>
    <t>R_2CH919cT5YgWwps</t>
  </si>
  <si>
    <t>21:9:44:369: Load;21:9:50:918: Decline;21:9:54:168: Screen1;21:9:54:489: Load;21:9:56:7: Screen2;21:9:56:164: Load;21:10:1:677: Load;21:10:38:831: Screen4;21:10:39:54: Load;21:10:48:427: Screen5;21:10:48:650: Load;</t>
  </si>
  <si>
    <t>loved this</t>
  </si>
  <si>
    <t>R_2rD88HxNClKQi34</t>
  </si>
  <si>
    <t>21:12:55:748: Load;21:12:58:136: Accept;21:12:59:696: Load;21:13:1:26: Screen2;21:13:1:114: Load;21:13:3:886: Screen3;21:13:3:968: Load;21:13:8:730: Load;21:13:12:847: Screen5;21:13:12:919: Load;</t>
  </si>
  <si>
    <t>R_1r39Kna1a3sAdDb</t>
  </si>
  <si>
    <t>21:12:11:116: Load;21:12:15:750: Load;</t>
  </si>
  <si>
    <t>R_124k98YO5F5ns6a</t>
  </si>
  <si>
    <t>21:11:23:705: Load;21:11:27:805: Accept;21:11:30:710: Screen1;21:11:31:205: Load;21:11:34:173: Screen2;21:11:34:457: Load;21:11:39:634: Load;21:11:42:842: Screen4;21:11:43:144: Load;21:11:48:33: Screen5;21:11:48:621: Load;</t>
  </si>
  <si>
    <t>R_2VImYIPohgerFHD</t>
  </si>
  <si>
    <t>21:12:59:565: Load;21:13:4:755: Accept;21:13:8:394: Screen1;21:13:8:663: Load;21:13:10:906: Screen2;21:13:10:993: Load;21:13:13:378: Screen3;21:13:13:463: Load;21:13:19:453: Load;21:13:24:172: Load;</t>
  </si>
  <si>
    <t>R_72nTZoq64rBE5Ut</t>
  </si>
  <si>
    <t>21:11:13:113: Load;21:11:15:791: Decline;21:11:17:694: Load;21:11:20:83: Screen2;21:11:20:210: Load;21:11:23:488: Load;21:11:31:624: Screen4;21:11:31:860: Load;21:11:36:549: Screen5;21:11:36:674: Load;</t>
  </si>
  <si>
    <t>R_2qfqCIeq3j8uqOy</t>
  </si>
  <si>
    <t>21:9:21:697: Load;21:9:27:470: Accept;21:9:30:366: Screen1;21:9:30:557: Load;21:9:34:938: Screen2;21:9:35:14: Load;21:9:41:403: Screen3;21:9:41:677: Load;21:9:46:66: Load;21:10:3:573: Screen4;21:10:3:777: Load;21:10:15:662: Screen5;21:10:15:840: Load;</t>
  </si>
  <si>
    <t>R_2t2T9tqdFeY8KUx</t>
  </si>
  <si>
    <t>21:10:36:300: Load;21:10:46:278: Accept;21:10:50:300: Screen1;21:10:50:419: Load;21:10:58:293: Screen2;21:10:58:392: Load;21:11:5:252: Screen3;21:11:5:409: Load;21:11:13:147: Screen4;21:11:13:312: Load;21:11:18:868: Screen5;21:11:19:105: Load;</t>
  </si>
  <si>
    <t>R_2ansAW9CymDx713</t>
  </si>
  <si>
    <t>21:11:22:777: Load;21:11:24:716: Accept;21:11:27:611: Screen1;21:11:27:790: Load;21:11:30:394: Screen2;21:11:30:526: Load;21:11:34:553: Screen3;21:11:34:679: Load;21:11:44:409: Screen4;21:11:44:622: Load;21:11:49:593: Screen5;21:11:49:826: Load;</t>
  </si>
  <si>
    <t>survey was fine, thank you!</t>
  </si>
  <si>
    <t>R_ahhTQYyNahCMMsF</t>
  </si>
  <si>
    <t>21:8:42:580: Load;21:8:47:147: Accept;21:8:50:565: Screen1;21:8:51:256: Load;21:8:57:565: Screen2;21:8:58:142: Load;21:9:3:415: Screen3;21:9:3:923: Load;21:9:13:419: Screen4;21:9:13:957: Load;21:9:37:912: Screen5;21:9:38:488: Load;</t>
  </si>
  <si>
    <t>R_2B4nYgzjjjQmGTQ</t>
  </si>
  <si>
    <t>21:12:36:508: Load;21:12:39:489: Accept;21:12:43:915: Screen1;21:12:44:78: Load;21:12:48:846: Screen2;21:12:48:942: Load;21:12:53:296: Screen3;21:12:53:382: Load;21:12:54:903: Screen4;21:12:54:989: Load;21:12:57:968: Screen5;21:12:58:57: Load;</t>
  </si>
  <si>
    <t>R_1jJ7gQF1S6qafTl</t>
  </si>
  <si>
    <t>21:6:40:864: Load;21:7:1:403: Decline;21:7:25:294: Screen1;21:7:25:449: Load;21:7:37:455: Screen2;21:7:37:623: Load;21:7:54:718: Load;21:8:2:509: Load;</t>
  </si>
  <si>
    <t>R_1kObrVPGojf2M2s</t>
  </si>
  <si>
    <t>21:13:16:731: Load;21:13:22:645: Accept;21:13:29:128: Screen1;21:13:29:561: Load;21:13:36:349: Screen2;21:13:36:587: Load;21:13:43:823: Screen3;21:13:44:196: Load;21:13:46:509: Screen4;21:13:46:716: Load;21:13:52:560: Screen5;21:13:52:822: Load;</t>
  </si>
  <si>
    <t>R_YStq8882gscJ961</t>
  </si>
  <si>
    <t>21:13:46:976: Load;21:14:3:738: Decline;21:14:5:791: Screen1;21:14:6:58: Load;21:14:9:776: Screen2;21:14:9:992: Load;21:14:13:741: Screen3;21:14:13:923: Load;21:14:20:354: Load;</t>
  </si>
  <si>
    <t>R_1HRZmWuWKI4pHdD</t>
  </si>
  <si>
    <t>21:12:19:3: Load;21:12:22:694: Decline;21:12:25:529: Screen1;21:12:25:874: Load;21:12:29:865: Screen2;21:12:30:97: Load;21:12:43:313: Screen3;21:12:43:531: Load;21:12:57:385: Screen4;21:12:57:674: Load;21:13:4:473: Screen5;21:13:4:726: Load;</t>
  </si>
  <si>
    <t xml:space="preserve">All pop-ups are annoying; those that require cookie configuration especially so. </t>
  </si>
  <si>
    <t>R_2eVf9ksm05uktu4</t>
  </si>
  <si>
    <t>21:15:18:434: Load;21:15:21:647: Accept;21:15:26:42: Screen1;21:15:26:346: Load;21:15:30:236: Screen2;21:15:30:829: Load;21:15:34:940: Screen3;21:15:35:74: Load;21:15:38:476: Screen4;21:15:38:667: Load;21:15:41:855: Screen5;21:15:42:3: Load;</t>
  </si>
  <si>
    <t>R_3koj7eQoAS9TFaQ</t>
  </si>
  <si>
    <t>21:15:16:59: Load;21:15:18:138: Accept;21:15:19:572: Load;21:15:22:468: Load;21:15:25:409: Screen3;21:15:25:491: Load;21:15:26:609: Screen4;21:15:26:709: Load;21:15:29:33: Screen5;21:15:29:117: Load;</t>
  </si>
  <si>
    <t>R_10ARfJQLIan2Hpr</t>
  </si>
  <si>
    <t>21:14:55:792: Load;21:14:57:80: Accept;21:14:58:971: Screen1;21:14:59:95: Load;21:15:0:519: Screen2;21:15:0:610: Load;21:15:3:759: Screen3;21:15:3:855: Load;21:15:10:597: Load;21:15:17:182: Screen4;21:15:17:403: Load;21:15:25:589: Screen5;21:15:25:779: Load;</t>
  </si>
  <si>
    <t>R_1laQIAbZajXJc42</t>
  </si>
  <si>
    <t>21:14:59:479: Load;21:15:6:380: Accept;21:15:8:227: Screen1;21:15:8:447: Load;21:15:10:604: Load;21:15:14:963: Screen3;21:15:15:45: Load;21:15:26:654: Screen4;21:15:26:868: Load;21:15:30:182: Screen5;21:15:30:275: Load;</t>
  </si>
  <si>
    <t>R_3J5hiteLMPQfWB2</t>
  </si>
  <si>
    <t>21:15:17:77: Load;21:15:22:501: Accept;21:15:24:209: Screen1;21:15:24:677: Load;21:15:27:570: Screen2;21:15:27:950: Load;21:15:30:712: Screen3;21:15:31:497: Load;21:15:32:904: Screen4;21:15:33:248: Load;21:15:35:787: Load;</t>
  </si>
  <si>
    <t>R_2wdeqSgfvmfcYap</t>
  </si>
  <si>
    <t>21:15:23:87: Load;21:15:24:694: Accept;21:15:26:730: Screen1;21:15:27:105: Load;21:15:30:364: Screen2;21:15:30:575: Load;21:15:35:427: Screen3;21:15:35:738: Load;21:15:42:907: Screen4;21:15:43:208: Load;21:15:52:803: Screen5;21:15:53:134: Load;</t>
  </si>
  <si>
    <t>R_1rvqUSTZXbG0BiK</t>
  </si>
  <si>
    <t>21:13:31:296: Load;21:13:38:0: Accept;21:13:52:62: Screen1;21:13:52:270: Load;21:13:59:975: Screen2;21:14:0:149: Load;21:14:9:331: Screen3;21:14:9:577: Load;21:14:23:998: Screen4;21:14:24:166: Load;21:14:36:293: Screen5;21:14:36:474: Load;</t>
  </si>
  <si>
    <t>R_1hScSSxjOEDp6E5</t>
  </si>
  <si>
    <t>21:15:6:893: Load;21:15:8:631: Accept;21:15:11:169: Screen1;21:15:11:305: Load;21:15:17:29: Screen2;21:15:17:134: Load;21:15:22:957: Screen3;21:15:23:102: Load;21:15:33:921: Screen4;21:15:34:64: Load;21:15:45:546: Screen5;21:15:45:709: Load;</t>
  </si>
  <si>
    <t>R_2qt6LFHHNfvhie5</t>
  </si>
  <si>
    <t>21:16:0:470: Load;21:16:4:797: Accept;21:16:6:331: Screen1;21:16:6:564: Load;21:16:9:378: Screen2;21:16:9:495: Load;21:16:13:497: Load;21:16:19:749: Screen4;21:16:19:872: Load;21:16:27:188: Load;</t>
  </si>
  <si>
    <t>R_334h5OckIhBrC1d</t>
  </si>
  <si>
    <t>21:12:6:347: Load;21:12:12:956: Accept;</t>
  </si>
  <si>
    <t>R_3jVaPsqQKmNpIJ8</t>
  </si>
  <si>
    <t>21:15:28:998: Load;21:15:31:477: Decline;21:15:38:57: Screen1;21:15:38:316: Load;21:15:46:600: Screen2;21:15:46:767: Load;21:15:53:335: Screen3;21:15:53:532: Load;21:15:59:367: Screen4;21:15:59:537: Load;21:16:7:101: Screen5;21:16:7:272: Load;</t>
  </si>
  <si>
    <t>R_3QDDReZet6uoAtK</t>
  </si>
  <si>
    <t>21:15:58:673: Load;21:16:1:318: Accept;21:16:3:4: Screen1;21:16:3:130: Load;21:16:6:40: Screen2;21:16:6:122: Load;21:16:11:166: Screen3;21:16:11:332: Load;21:16:13:490: Screen4;21:16:13:578: Load;21:16:23:764: Load;</t>
  </si>
  <si>
    <t>R_3qR4kIkCXcBeP2S</t>
  </si>
  <si>
    <t>21:6:28:110: Load;21:6:38:282: Configure;21:6:41:718: C1;21:6:43:344: Save;21:6:46:668: Screen1;21:6:46:907: Load;21:6:51:633: Screen2;21:6:51:913: Load;21:6:57:652: Screen3;21:6:57:990: Load;21:7:17:474: Screen4;21:7:17:933: Load;21:7:32:590: Screen5;21:7:32:845: Load;</t>
  </si>
  <si>
    <t>My comment regarding cookies is this - on some sites you can click "on" or "off" for specific groups of cookies (marketing etc) but have no option with "essential" cookies. This is a relatively simple way, but the cookie notification still comes up each time you access the site if you have clicked "off" but not if you have clicked "accept all". On other websites they provide a list of companies and you are expected to opt out with each individual company.  This is almost impossible.</t>
  </si>
  <si>
    <t>R_sXU0YcD247a0KB3</t>
  </si>
  <si>
    <t>21:7:52:323: Load;21:8:9:61: Screen1;21:8:12:570: Load;21:8:16:653: Screen2;21:8:17:827: Load;21:8:23:982: Screen3;21:8:24:787: Load;21:8:40:398: Load;21:9:6:795: Load;</t>
  </si>
  <si>
    <t>I thought it was interesting that though the cookies storing information about my system browser etc for next time I use the site is technically more potentially risky than recording my mouse movements and keystrokes (unless  I was typing in sensitive information) I found that request more alarming and invasive, probably because we've been so conditioned to click Accept for the former and the latter feels more like direct monitoring in realtime attached to me personally as a consumer rather than just the devices I use to access the sites. Also at one point I had a message saying Rightmove refused to connect or something similar. I am using the latest version of Google Chrome.</t>
  </si>
  <si>
    <t>R_3MnFNyu3CqjfmH9</t>
  </si>
  <si>
    <t>21:15:37:661: Load;21:15:42:716: Accept;21:15:46:348: Screen1;21:15:46:573: Load;21:15:51:376: Screen2;21:15:51:518: Load;21:15:57:61: Screen3;21:15:57:211: Load;21:16:4:319: Screen4;21:16:4:529: Load;21:16:12:523: Load;</t>
  </si>
  <si>
    <t>R_5cJu8ezt3jJPuZr</t>
  </si>
  <si>
    <t>21:15:37:804: Load;21:15:40:520: Configure;21:15:42:937: C1;21:15:43:536: Save;21:15:45:334: Screen1;21:15:45:549: Load;21:16:3:426: Screen2;21:16:3:523: Load;21:16:8:487: Screen3;21:16:8:666: Load;21:16:24:35: Load;21:16:34:117: Load;</t>
  </si>
  <si>
    <t>R_2PzKwCyLHiJSG0o</t>
  </si>
  <si>
    <t>21:16:9:532: Load;21:16:13:204: Accept;21:16:18:157: Screen1;21:16:18:357: Load;21:16:24:246: Screen2;21:16:24:414: Load;21:16:29:182: Screen3;21:16:29:326: Load;21:16:36:829: Screen4;21:16:37:67: Load;21:16:43:425: Screen5;21:16:43:612: Load;</t>
  </si>
  <si>
    <t>1952</t>
  </si>
  <si>
    <t>R_3GfSVbpI7J7eohW</t>
  </si>
  <si>
    <t>21:16:5:867: Load;21:16:9:821: Configure;21:16:12:893: C1;21:16:14:717: Save;21:16:21:184: Load;21:16:24:807: Screen2;21:16:25:252: Load;21:16:28:643: Screen3;21:16:28:993: Load;21:16:32:757: Screen4;21:16:33:142: Load;21:16:37:935: Screen5;21:16:38:766: Load;</t>
  </si>
  <si>
    <t>R_2tfhDyr0WauYXGB</t>
  </si>
  <si>
    <t>1291x727</t>
  </si>
  <si>
    <t>21:15:46:36: Load;21:15:53:665: Configure;21:15:57:994: C1;21:16:3:613: Screen1;21:16:4:47: Load;21:16:8:114: Screen2;21:16:8:226: Load;21:16:13:640: Load;21:16:25:2: Screen4;21:16:25:144: Load;21:16:38:284: Load;</t>
  </si>
  <si>
    <t>R_6rh4gapygZWmrvP</t>
  </si>
  <si>
    <t>21:16:48:856: Load;21:17:1:932: Screen1;21:17:2:92: Load;21:17:2:161: Screen2;21:17:2:217: Load;21:17:7:145: Screen3;21:17:7:220: Load;21:17:12:416: Load;21:17:19:481: Screen5;21:17:19:641: Load;</t>
  </si>
  <si>
    <t>R_3nwlQ73kwbCnvPd</t>
  </si>
  <si>
    <t>48.0</t>
  </si>
  <si>
    <t>21:15:44:882: Load;21:16:0:412: Screen1;21:16:0:830: Load;21:16:7:593: Screen2;21:16:7:917: Load;21:16:16:949: Load;21:16:22:441: Load;21:16:33:839: Screen5;21:16:34:222: Load;</t>
  </si>
  <si>
    <t>R_3MPDbBTg49eiJdx</t>
  </si>
  <si>
    <t>21:17:20:736: Load;21:17:23:423: Accept;21:17:25:602: Screen1;21:17:25:760: Load;21:17:28:108: Load;21:17:32:285: Screen3;21:17:32:426: Load;21:17:36:814: Screen4;21:17:37:3: Load;21:17:45:863: Screen5;21:17:46:77: Load;</t>
  </si>
  <si>
    <t>interesting study</t>
  </si>
  <si>
    <t>R_3k0BhkRchylsorn</t>
  </si>
  <si>
    <t>21:17:38:813: Load;21:17:42:338: Accept;21:17:45:667: Screen1;21:17:45:870: Load;21:17:49:257: Screen2;21:17:49:363: Load;21:17:53:176: Load;21:17:56:53: Load;21:18:1:249: Screen4;21:18:1:315: Load;21:18:6:48: Screen5;21:18:6:673: Load;</t>
  </si>
  <si>
    <t>R_6FMIOGYye9MbZD3</t>
  </si>
  <si>
    <t>21:15:39:935: Load;21:15:43:23: Configure;21:15:45:893: C1;21:15:47:268: Save;21:15:49:71: Screen1;21:15:50:225: Load;21:15:54:580: Screen2;21:15:54:967: Load;21:15:59:483: Screen3;21:15:59:858: Load;21:16:12:938: Load;</t>
  </si>
  <si>
    <t>R_3qeAevtxqfNKtjz</t>
  </si>
  <si>
    <t>21:16:39:77: Load;21:16:45:145: Accept;21:16:49:103: Screen1;21:16:49:691: Load;21:16:52:969: Screen2;21:16:53:325: Load;21:16:58:135: Screen3;21:16:58:487: Load;21:17:4:921: Screen4;21:17:5:385: Load;21:17:14:160: Screen5;21:17:14:574: Load;</t>
  </si>
  <si>
    <t>R_sGWTVAg7XwzS9Dr</t>
  </si>
  <si>
    <t>21:17:38:506: Load;21:17:43:341: Accept;21:17:45:672: Load;21:17:47:871: Load;21:17:51:864: Load;21:17:57:348: Screen4;21:17:57:419: Load;21:18:4:144: Screen5;21:18:4:267: Load;</t>
  </si>
  <si>
    <t>R_2rDxWgQwkTbtrgZ</t>
  </si>
  <si>
    <t>21:16:4:99: Load;21:16:9:186: Accept;21:16:10:601: Screen1;21:16:10:942: Load;21:16:13:562: Screen2;21:16:15:484: Load;21:16:19:16: Screen3;21:16:19:204: Load;21:16:29:185: Screen4;21:16:29:431: Load;</t>
  </si>
  <si>
    <t>R_28LKQp8fb9zqQmA</t>
  </si>
  <si>
    <t>21:19:13:559: Load;21:19:15:800: Accept;21:19:23:941: Screen1;21:19:24:91: Load;21:19:25:151: Screen2;21:19:25:238: Load;21:19:28:787: Screen3;21:19:28:867: Load;21:19:38:798: Load;21:19:41:970: Screen5;21:19:42:55: Load;</t>
  </si>
  <si>
    <t>R_2Cwy5Oz4fC4MKNL</t>
  </si>
  <si>
    <t>21:18:33:652: Load;21:18:36:198: Accept;21:18:38:926: Load;21:18:40:379: Screen2;21:18:40:441: Load;21:18:44:667: Screen3;21:18:44:728: Load;21:18:47:474: Load;21:19:0:82: Screen5;21:19:0:140: Load;</t>
  </si>
  <si>
    <t>R_qDb0SXKukoTpbzz</t>
  </si>
  <si>
    <t>21:13:55:256: Load;21:13:58:49: Accept;21:14:1:446: Screen1;21:14:2:5: Load;21:14:6:495: Screen2;21:14:6:826: Load;21:14:14:607: Screen3;21:14:14:875: Load;21:14:19:341: Screen4;21:14:19:635: Load;21:14:29:374: Screen5;21:14:29:830: Load;</t>
  </si>
  <si>
    <t>R_1Cl7knDJZNHKoWo</t>
  </si>
  <si>
    <t>21:18:37:960: Load;21:18:42:107: Accept;21:18:45:934: Screen1;21:18:46:368: Load;21:18:50:415: Screen2;21:18:50:622: Load;21:18:55:334: Screen3;21:18:55:525: Load;21:18:58:886: Screen4;21:18:59:74: Load;21:19:5:144: Screen5;21:19:5:326: Load;</t>
  </si>
  <si>
    <t>R_vTAEDCCKuxwgk9j</t>
  </si>
  <si>
    <t>21:19:56:717: Load;21:19:58:712: Accept;21:19:59:956: Screen1;21:20:0:117: Load;21:20:1:241: Screen2;21:20:1:331: Load;21:20:4:945: Screen3;21:20:5:34: Load;21:20:10:617: Screen4;21:20:10:791: Load;21:20:13:485: Screen5;21:20:13:601: Load;</t>
  </si>
  <si>
    <t>R_CmmStpxxXfzI34Z</t>
  </si>
  <si>
    <t>21:19:3:30: Load;21:19:7:351: Accept;21:19:8:267: Screen1;21:19:8:638: Load;21:19:10:216: Load;21:19:13:779: Load;21:19:15:290: Load;21:19:20:171: Screen5;21:19:20:592: Load;</t>
  </si>
  <si>
    <t>R_3snTIsNkrwK61DI</t>
  </si>
  <si>
    <t>21:16:22:698: Load;21:16:33:754: Accept;21:16:36:846: Screen1;21:16:37:208: Load;21:16:40:696: Screen2;21:16:40:809: Load;21:16:46:943: Screen3;21:16:47:170: Load;21:16:57:417: Screen4;21:16:57:797: Load;21:17:6:924: Screen5;21:17:7:144: Load;</t>
  </si>
  <si>
    <t xml:space="preserve">The second one immediately puts you on the on the guard, but the first one is probably already collecting all the personal details it needs. </t>
  </si>
  <si>
    <t>R_sMQCcIXcwFKYMQV</t>
  </si>
  <si>
    <t>21:20:1:612: Load;21:20:4:957: Accept;21:20:6:773: Screen1;21:20:6:963: Load;21:20:9:862: Screen2;21:20:10:39: Load;21:20:13:4: Load;21:20:17:102: Screen4;21:20:17:180: Load;21:20:20:830: Screen5;21:20:20:912: Load;</t>
  </si>
  <si>
    <t>R_2SwWHMHXIohgiib</t>
  </si>
  <si>
    <t>21:19:34:700: Load;21:19:37:370: Accept;21:19:38:834: Screen1;21:19:39:8: Load;21:19:40:497: Screen2;21:19:40:713: Load;21:19:44:802: Load;21:19:46:276: Load;21:19:49:217: Load;</t>
  </si>
  <si>
    <t>R_2DOB1vFkdVubahZ</t>
  </si>
  <si>
    <t>1804x1014</t>
  </si>
  <si>
    <t>21:17:12:478: Load;21:17:17:572: Accept;21:17:19:658: Screen1;21:17:19:879: Load;21:17:22:378: Screen2;21:17:22:477: Load;21:17:26:818: Screen3;21:17:26:903: Load;21:17:35:834: Screen4;21:17:35:919: Load;21:17:43:114: Screen5;21:17:43:264: Load;</t>
  </si>
  <si>
    <t>I messed up on the last page, due to difficulties I sometimes have with black-on-white text, I misread the attention-check quality control question incorrectly and I realized this as soon as I hit next. I've tried to navigate back to the last page to correct it but no luck. 
I expect that because I failed the obvious attention-check, my entry will be disqualified, but I'm hoping that me pointing it out here will hopefully help with rectifying that. 
If anything, I'd hope the fact that I'm typing this out to try and correct the issue is enough of an indication that I wasn't just spam-clicking my way through the survey without thought.</t>
  </si>
  <si>
    <t>R_2E4bUQnrfbOrLDU</t>
  </si>
  <si>
    <t>21:17:27:916: Load;21:17:33:144: Accept;21:17:36:531: Screen1;21:17:37:50: Load;21:17:54:845: Screen2;21:17:55:264: Load;21:18:3:397: Screen3;21:18:3:935: Load;21:18:8:938: Screen4;21:18:9:319: Load;21:18:31:898: Screen5;21:18:32:255: Load;</t>
  </si>
  <si>
    <t>R_T1MOWWQKSFx7fB7</t>
  </si>
  <si>
    <t>21:21:42:932: Load;21:21:46:989: Accept;21:21:50:754: Load;21:21:52:291: Load;21:21:58:7: Screen3;21:21:58:542: Load;21:22:6:786: Screen4;21:22:7:302: Load;21:22:18:88: Screen5;21:22:18:489: Load;</t>
  </si>
  <si>
    <t>R_vThNxbG0LPO8trP</t>
  </si>
  <si>
    <t>21:20:5:190: Load;21:20:11:394: Accept;21:20:14:79: Screen1;21:20:14:237: Load;21:20:18:129: Screen2;21:20:18:213: Load;21:20:22:684: Screen3;21:20:22:774: Load;21:20:30:174: Screen4;21:20:30:259: Load;21:20:34:624: Load;</t>
  </si>
  <si>
    <t>R_vxzpbWVIyEqRN4Z</t>
  </si>
  <si>
    <t>21:20:42:122: Load;21:20:44:344: Accept;21:20:45:558: Screen1;21:20:45:827: Load;21:20:47:20: Screen2;21:20:47:139: Load;21:20:49:859: Load;21:20:53:971: Load;21:21:2:996: Screen5;21:21:3:294: Load;</t>
  </si>
  <si>
    <t>R_shsD55dPZTueVC9</t>
  </si>
  <si>
    <t>21:20:16:757: Load;21:20:21:5: Accept;21:20:23:204: Screen1;21:20:23:512: Load;21:20:24:771: Screen2;21:20:24:929: Load;21:20:28:711: Screen3;21:20:28:831: Load;21:20:30:535: Screen4;21:20:30:655: Load;21:20:33:530: Load;</t>
  </si>
  <si>
    <t>R_2y12IY80YCyBs5Y</t>
  </si>
  <si>
    <t>21:20:54:147: Load;21:20:55:497: Accept;21:20:57:190: Screen1;21:20:57:349: Load;21:20:58:604: Screen2;21:20:58:723: Load;21:21:2:71: Screen3;21:21:2:215: Load;21:21:7:274: Screen4;21:21:7:419: Load;21:21:12:103: Screen5;21:21:12:246: Load;</t>
  </si>
  <si>
    <t>R_2VknSr2xR2gWa2F</t>
  </si>
  <si>
    <t>21:21:10:70: Load;21:21:12:180: Accept;21:21:13:786: Load;21:21:15:953: Load;21:21:18:959: Screen3;21:21:19:47: Load;21:21:22:245: Screen4;21:21:22:334: Load;21:21:28:423: Screen5;21:21:28:561: Load;</t>
  </si>
  <si>
    <t>R_1F3MDquZH6vFnlt</t>
  </si>
  <si>
    <t>360x747</t>
  </si>
  <si>
    <t>21:20:54:247: Load;21:20:56:680: Decline;21:20:58:119: Screen1;21:20:58:499: Load;21:21:0:248: Screen2;21:21:0:630: Load;21:21:3:245: Screen3;21:21:3:457: Load;21:21:10:984: Screen4;21:21:11:179: Load;21:21:14:890: Screen5;21:21:15:166: Load;</t>
  </si>
  <si>
    <t>R_SIU2fXQZz7jMh0t</t>
  </si>
  <si>
    <t>21:18:10:203: Load;21:18:18:514: Accept;21:19:18:641: Load;21:20:59:232: Screen2;21:20:59:482: Load;21:21:3:657: Screen3;21:21:3:792: Load;21:21:8:297: Screen4;21:21:8:583: Load;21:21:16:788: Screen5;21:21:17:258: Load;</t>
  </si>
  <si>
    <t>R_1FePd17MdEDvKpg</t>
  </si>
  <si>
    <t>21:19:30:835: Load;21:19:35:875: Accept;21:19:40:468: Screen1;21:19:40:637: Load;21:19:47:58: Screen2;21:19:47:139: Load;21:19:51:955: Screen3;21:19:52:95: Load;21:19:54:503: Screen4;21:19:54:581: Load;21:20:5:520: Screen5;21:20:5:671: Load;</t>
  </si>
  <si>
    <t>R_0jlcl7Fp94rdhaV</t>
  </si>
  <si>
    <t>21:19:48:530: Load;21:19:53:247: Decline;21:19:54:741: Screen1;21:19:54:924: Load;21:19:57:174: Screen2;21:19:57:252: Load;21:20:0:302: Screen3;21:20:0:373: Load;21:20:7:462: Screen4;21:20:7:588: Load;21:20:19:678: Screen5;21:20:19:813: Load;</t>
  </si>
  <si>
    <t>R_sS99uIQeP7KEBi1</t>
  </si>
  <si>
    <t>21:21:6:189: Load;21:21:10:877: Accept;21:21:14:23: Load;21:21:16:923: Screen2;21:21:17:108: Load;21:21:22:439: Screen3;21:21:22:673: Load;21:21:32:94: Screen4;21:21:32:317: Load;21:21:42:540: Screen5;21:21:43:159: Load;</t>
  </si>
  <si>
    <t>R_NUOwlZk0GsWRntn</t>
  </si>
  <si>
    <t>21:22:10:216: Load;21:22:11:866: Accept;21:22:13:551: Screen1;21:22:13:678: Load;21:22:15:908: Screen2;21:22:15:989: Load;21:22:20:497: Screen3;21:22:20:580: Load;21:22:24:732: Screen4;21:22:24:813: Load;21:22:27:973: Screen5;21:22:28:56: Load;</t>
  </si>
  <si>
    <t>R_9Z7uNeyxsktbGud</t>
  </si>
  <si>
    <t>21:21:36:625: Load;21:21:46:760: Accept;21:21:47:894: Screen1;21:21:48:45: Load;21:21:50:875: Screen2;21:21:50:934: Load;21:21:54:671: Load;21:22:3:690: Screen4;21:22:3:807: Load;21:22:10:430: Screen5;21:22:10:543: Load;</t>
  </si>
  <si>
    <t>R_1FM4oKUCD8OyEKQ</t>
  </si>
  <si>
    <t>21:12:34:207: Load;21:12:46:914: Decline;21:12:50:681: Screen1;21:12:51:402: Load;21:13:0:548: Screen2;21:13:0:850: Load;21:13:8:462: Screen3;21:13:9:42: Load;21:13:13:849: Screen4;21:13:14:291: Load;21:13:30:560: Screen5;21:13:31:59: Load;</t>
  </si>
  <si>
    <t>I think it is a good idea to research this area.</t>
  </si>
  <si>
    <t>R_WBQONK76ZQ3bPJD</t>
  </si>
  <si>
    <t>21:20:12:257: Load;21:20:19:475: Accept;21:20:21:431: Screen1;21:20:21:565: Load;21:20:24:594: Screen2;21:20:24:654: Load;21:20:29:480: Screen3;21:20:29:536: Load;21:20:35:908: Screen4;21:20:36:49: Load;21:20:52:128: Screen5;21:20:52:279: Load;</t>
  </si>
  <si>
    <t>R_2EAyHj3mUavVJXQ</t>
  </si>
  <si>
    <t>21:21:32:602: Load;21:21:51:400: Accept;21:21:54:723: Screen1;21:21:55:291: Load;21:21:59:423: Load;21:22:3:709: Screen3;21:22:4:96: Load;21:22:5:377: Screen4;21:22:5:724: Load;21:22:8:396: Screen5;21:22:8:827: Load;</t>
  </si>
  <si>
    <t>R_12LtWAfcen7B8hS</t>
  </si>
  <si>
    <t>21:22:7:321: Load;21:22:15:189: Decline;21:22:17:844: Screen1;21:22:17:937: Load;21:22:21:628: Screen2;21:22:21:701: Load;21:22:24:971: Screen3;21:22:25:39: Load;21:22:36:991: Load;</t>
  </si>
  <si>
    <t>R_3P4C2y0XTfqNXsw</t>
  </si>
  <si>
    <t>21:20:35:628: Load;21:20:38:569: Accept;21:20:42:521: Screen1;21:20:42:652: Load;21:20:45:799: Screen2;21:20:45:902: Load;21:20:50:569: Screen3;21:20:50:674: Load;21:21:0:558: Screen4;21:21:0:751: Load;21:21:9:841: Load;</t>
  </si>
  <si>
    <t>R_2BytODlsTYyXoLP</t>
  </si>
  <si>
    <t>21:22:17:698: Load;21:22:22:529: Accept;21:22:24:952: Screen1;21:22:25:250: Load;21:22:28:267: Load;21:22:32:394: Screen3;21:22:32:523: Load;21:22:39:897: Load;21:22:51:538: Screen5;21:22:51:805: Load;</t>
  </si>
  <si>
    <t>R_2a93wnz9cccMWWo</t>
  </si>
  <si>
    <t>21:20:49:852: Load;21:21:1:705: Accept;21:21:4:878: Load;21:21:8:584: Load;21:21:12:58: Screen3;21:21:12:201: Load;21:21:18:718: Load;</t>
  </si>
  <si>
    <t>Thanks. Very interesting. Good luck with your research</t>
  </si>
  <si>
    <t>R_2WZNYEwF5JN0Okp</t>
  </si>
  <si>
    <t>21:23:2:573: Load;21:23:5:70: Accept;21:23:6:844: Load;21:23:9:28: Screen2;21:23:9:112: Load;21:23:12:156: Screen3;21:23:12:234: Load;21:23:19:435: Screen4;21:23:19:698: Load;21:23:22:809: Screen5;21:23:22:886: Load;</t>
  </si>
  <si>
    <t>R_1oAr6dagT60POoy</t>
  </si>
  <si>
    <t>21:19:58:43: Load;21:20:4:945: Screen1;21:20:5:293: Load;21:20:9:556: Screen2;21:20:9:844: Load;21:20:17:845: Screen3;21:20:18:124: Load;21:20:24:189: Screen4;21:20:24:502: Load;21:20:35:927: Screen5;21:20:36:163: Load;</t>
  </si>
  <si>
    <t>R_bgytGlXMoSE0wdb</t>
  </si>
  <si>
    <t>21:22:34:126: Load;21:22:35:390: Configure;21:22:37:639: C1;21:22:39:384: Screen1;21:22:39:562: Load;21:22:40:972: Screen2;21:22:41:142: Load;21:22:44:163: Screen3;21:22:44:341: Load;21:22:48:899: Load;21:22:52:381: Load;</t>
  </si>
  <si>
    <t>R_TvEfS36W50SDC1P</t>
  </si>
  <si>
    <t>21:23:15:513: Load;21:23:22:466: Configure;21:23:27:720: C1;21:23:32:192: Screen1;21:23:32:462: Load;21:23:36:829: Screen2;21:23:37:6: Load;21:23:41:161: Load;21:23:43:913: Screen4;21:23:44:97: Load;21:23:49:859: Screen5;21:23:50:149: Load;</t>
  </si>
  <si>
    <t>R_3KwJarwkm1C3uaq</t>
  </si>
  <si>
    <t>21:22:11:952: Load;21:22:14:871: Accept;21:22:17:228: Screen1;21:22:17:405: Load;21:22:20:589: Screen2;21:22:20:704: Load;21:22:25:578: Screen3;21:22:25:749: Load;21:22:34:318: Screen4;21:22:34:526: Load;21:22:47:302: Screen5;21:22:47:457: Load;</t>
  </si>
  <si>
    <t>R_3HhqYXdKeCeQ57a</t>
  </si>
  <si>
    <t>21:22:54:353: Load;21:22:57:305: Accept;21:22:59:752: Screen1;21:22:59:882: Load;21:23:1:914: Screen2;21:23:1:989: Load;21:23:6:330: Screen3;21:23:6:388: Load;21:23:16:265: Screen4;21:23:16:346: Load;21:23:25:167: Screen5;21:23:25:284: Load;</t>
  </si>
  <si>
    <t>R_6R1tFppdEMkIziF</t>
  </si>
  <si>
    <t>21:22:35:891: Load;21:22:44:444: Load;21:22:52:905: Screen2;21:22:53:586: Load;21:22:59:645: Screen3;21:23:0:304: Load;21:23:9:446: Screen4;21:23:10:41: Load;</t>
  </si>
  <si>
    <t>R_12Qfdvl5p6MkedH</t>
  </si>
  <si>
    <t>21:23:25:351: Load;21:23:32:737: Configure;21:23:34:775: C1;21:23:36:84: Save;21:23:37:262: Screen1;21:23:37:524: Load;21:23:39:588: Screen2;21:23:39:765: Load;21:23:42:12: Load;21:23:56:944: Screen4;21:23:57:211: Load;</t>
  </si>
  <si>
    <t>R_VKAzzyhP9gv0VR7</t>
  </si>
  <si>
    <t>21:23:28:92: Load;21:23:34:684: Decline;21:23:36:128: Screen1;21:23:36:239: Load;21:23:37:673: Screen2;21:23:37:766: Load;21:23:40:958: Screen3;21:23:41:9: Load;21:23:46:715: Screen4;21:23:46:769: Load;21:23:50:520: Screen5;21:23:50:572: Load;</t>
  </si>
  <si>
    <t xml:space="preserve">Deals next door website looked suspicious </t>
  </si>
  <si>
    <t>R_ZFd4D6RTSXksX29</t>
  </si>
  <si>
    <t>21:23:41:912: Load;21:23:44:126: Configure;21:23:48:243: C1;21:23:49:64: Save;21:23:50:488: Screen1;21:23:50:652: Load;21:23:52:307: Screen2;21:23:52:397: Load;21:23:56:35: Screen3;21:23:56:117: Load;21:24:6:210: Screen4;21:24:6:311: Load;21:24:13:268: Screen5;21:24:13:422: Load;</t>
  </si>
  <si>
    <t>R_29uhKZcxIxaJfJm</t>
  </si>
  <si>
    <t>21:22:47:716: Load;21:22:50:49: Accept;21:22:52:324: Screen1;21:22:52:430: Load;21:22:57:25: Screen2;21:22:57:163: Load;21:23:2:97: Screen3;21:23:2:265: Load;21:23:8:475: Load;21:23:12:457: Screen5;21:23:12:550: Load;</t>
  </si>
  <si>
    <t>as someone who browses the internet all day I think it's easy to become desensitized to cookie notices.</t>
  </si>
  <si>
    <t>R_4MhWprn69ovvvUJ</t>
  </si>
  <si>
    <t>21:22:40:142: Load;21:22:48:400: Accept;21:22:51:194: Screen1;21:22:51:447: Load;21:22:54:824: Screen2;21:22:54:934: Load;21:22:57:948: Screen3;21:22:58:56: Load;21:23:12:605: Screen4;21:23:12:786: Load;21:23:19:892: Load;</t>
  </si>
  <si>
    <t>R_3ivYrDc5P5b6DvT</t>
  </si>
  <si>
    <t>21:24:39:924: Load;21:24:44:785: Screen1;21:24:45:293: Load;21:24:47:492: Screen2;21:24:47:818: Load;21:24:50:231: Screen3;21:24:50:456: Load;21:24:55:244: Screen4;21:24:55:497: Load;21:25:2:85: Load;</t>
  </si>
  <si>
    <t>R_1DHiT7hkDP0Hwrx</t>
  </si>
  <si>
    <t>21:24:11:315: Load;21:24:15:385: Screen1;21:24:15:766: Load;21:24:18:95: Load;21:24:24:541: Screen3;21:24:24:737: Load;21:24:33:700: Screen4;21:24:33:913: Load;21:24:39:78: Screen5;21:24:39:306: Load;</t>
  </si>
  <si>
    <t>R_OHxlabR3VZIrWiB</t>
  </si>
  <si>
    <t>1522x951</t>
  </si>
  <si>
    <t>21:20:59:886: Load;21:21:3:986: Accept;21:21:8:857: Screen1;21:21:9:160: Load;21:21:13:317: Screen2;21:21:13:550: Load;21:21:17:975: Screen3;21:21:18:345: Load;21:21:23:92: Screen4;21:21:23:493: Load;21:21:30:604: Screen5;21:21:30:871: Load;</t>
  </si>
  <si>
    <t>No further comments, but I was really interested in deals next door to mine. Such a letdown ;) All the best with this project. Take care and stay safe.</t>
  </si>
  <si>
    <t>R_2e4IyffpoYdqHtm</t>
  </si>
  <si>
    <t>21:23:27:229: Load;21:23:34:525: Accept;21:23:38:882: Screen1;21:23:39:278: Load;21:23:46:392: Screen2;21:23:46:493: Load;21:24:1:895: Screen3;21:24:2:77: Load;</t>
  </si>
  <si>
    <t>R_2XogsKWtUS1i9wf</t>
  </si>
  <si>
    <t>21:23:45:384: Load;21:23:46:689: Accept;21:23:47:872: Screen1;21:23:47:992: Load;21:23:51:395: Load;21:23:54:971: Load;21:24:0:409: Load;21:24:5:37: Screen5;21:24:5:123: Load;</t>
  </si>
  <si>
    <t>R_0chvA2zplTgiT5f</t>
  </si>
  <si>
    <t>21:22:7:358: Load;21:22:9:546: Accept;21:22:13:596: Screen1;21:22:13:902: Load;21:22:18:734: Load;21:22:27:62: Screen3;21:22:27:281: Load;21:22:46:517: Screen4;21:22:46:866: Load;21:22:53:68: Screen5;21:22:53:333: Load;</t>
  </si>
  <si>
    <t>Well constructed and interesting survey. Well done</t>
  </si>
  <si>
    <t>R_9pojfxPZlEPb1jX</t>
  </si>
  <si>
    <t>21:24:29:216: Load;21:24:33:393: Accept;21:24:35:128: Screen1;21:24:35:470: Load;21:24:37:647: Load;21:24:41:954: Load;</t>
  </si>
  <si>
    <t>R_1LzFXmjyehI1VoB</t>
  </si>
  <si>
    <t>21:23:42:555: Load;21:23:48:24: Accept;21:23:58:909: Screen1;21:23:59:142: Load;21:24:9:283: Screen2;21:24:9:475: Load;</t>
  </si>
  <si>
    <t>R_3dTi4SQXGOnH8bd</t>
  </si>
  <si>
    <t>21:21:52:85: Load;21:21:55:236: Accept;21:21:57:55: Screen1;21:21:57:870: Load;21:22:8:938: Screen2;21:22:9:757: Load;21:22:17:28: Screen3;21:22:17:674: Load;21:22:22:196: Screen4;21:22:22:827: Load;</t>
  </si>
  <si>
    <t>R_24r7mPYupTe49if</t>
  </si>
  <si>
    <t>21:20:45:588: Load;21:20:53:415: Accept;21:21:2:82: Screen1;21:21:2:326: Load;21:21:5:626: Load;21:21:11:786: Screen3;21:21:11:950: Load;</t>
  </si>
  <si>
    <t>I suspect data protection laws are sufficient, it is the lack of/patchy enforcement that is problematic less on a mass scale than the small scale of individual data by organisations and particularly the public sector</t>
  </si>
  <si>
    <t>R_3mlwlXm5IJ6nZVq</t>
  </si>
  <si>
    <t>21:25:13:657: Load;21:25:16:195: Accept;21:25:18:221: Screen1;21:25:18:472: Load;21:25:20:294: Screen2;21:25:20:440: Load;21:25:24:118: Screen3;21:25:24:204: Load;21:25:30:31: Load;21:25:35:567: Screen5;21:25:35:812: Load;</t>
  </si>
  <si>
    <t>R_2390HloGclwqWsN</t>
  </si>
  <si>
    <t>21:24:39:957: Load;21:24:43:539: C1;21:24:44:650: Save;21:24:46:857: Screen1;21:24:47:126: Load;21:24:50:198: Screen2;21:24:50:280: Load;21:24:53:585: Load;21:25:3:495: Load;21:25:11:128: Screen5;21:25:11:335: Load;</t>
  </si>
  <si>
    <t>R_3fUx37oTH9d0VXS</t>
  </si>
  <si>
    <t>89.0.4339.0</t>
  </si>
  <si>
    <t>21:24:47:871: Load;21:24:50:560: Accept;21:24:51:777: Screen1;21:24:51:950: Load;21:24:53:412: Load;21:24:55:872: Screen3;21:24:55:963: Load;21:24:59:784: Screen4;21:24:59:867: Load;21:25:10:567: Screen5;21:25:10:721: Load;</t>
  </si>
  <si>
    <t>It really showed me how little I paid attention to the cookies alert because I'm so used to just allowing all, thanks!</t>
  </si>
  <si>
    <t>R_1eIvg47D9wr8jXa</t>
  </si>
  <si>
    <t>21:22:42:153: Load;21:22:53:904: Load;21:22:55:360: Load;21:22:59:713: Screen3;21:22:59:921: Load;21:23:10:844: Screen4;21:23:11:129: Load;21:23:13:384: Screen5;21:23:13:947: Load;</t>
  </si>
  <si>
    <t>R_3lEN5sFLitGwtvs</t>
  </si>
  <si>
    <t>21:25:2:648: Load;21:25:6:72: Screen1;21:25:6:142: Load;21:25:8:228: Screen2;21:25:8:286: Load;21:25:10:867: Screen3;21:25:10:924: Load;21:25:20:247: Load;21:25:27:665: Screen5;21:25:27:792: Load;</t>
  </si>
  <si>
    <t>R_31AwsZaCOBwiUeH</t>
  </si>
  <si>
    <t>75.0.3770.144</t>
  </si>
  <si>
    <t>CrOS armv7l 12105.100.0</t>
  </si>
  <si>
    <t>21:21:49:555: Load;21:22:2:603: Accept;21:22:6:317: Screen1;21:22:6:708: Load;21:22:13:867: Screen2;21:22:14:104: Load;21:22:19:819: Load;21:22:58:790: Screen4;21:22:59:0: Load;21:23:8:47: Screen5;21:23:8:237: Load;</t>
  </si>
  <si>
    <t>R_OBVqP6z582cV7BD</t>
  </si>
  <si>
    <t>21:24:7:141: Load;21:24:9:769: Accept;21:24:13:546: Screen1;21:24:13:808: Load;21:24:16:532: Screen2;21:24:16:710: Load;21:24:27:74: Screen3;21:24:27:247: Load;21:24:35:81: Load;21:24:44:446: Screen5;21:24:44:737: Load;</t>
  </si>
  <si>
    <t>R_1ILZl8MPoTOhHQ9</t>
  </si>
  <si>
    <t>21:24:32:956: Load;21:24:36:968: Accept;21:24:38:667: Screen1;21:24:38:937: Load;21:24:41:926: Screen2;21:24:42:45: Load;21:24:45:321: Screen3;21:24:45:427: Load;21:24:51:697: Screen4;21:24:51:926: Load;21:24:59:464: Screen5;21:24:59:677: Load;</t>
  </si>
  <si>
    <t>R_31N4inB4gYpGyGG</t>
  </si>
  <si>
    <t>21:25:17:482: Load;21:25:20:70: Accept;21:25:21:564: Screen1;21:25:21:776: Load;21:25:23:629: Screen2;21:25:23:838: Load;21:25:27:605: Screen3;21:25:27:705: Load;21:25:34:971: Load;21:25:40:398: Load;21:25:48:900: Screen4;21:25:49:113: Load;21:25:51:510: Screen5;21:25:51:613: Load;</t>
  </si>
  <si>
    <t>R_33f2pWuY7VDfll8</t>
  </si>
  <si>
    <t>21:25:32:818: Load;21:25:36:333: Configure;21:25:40:84: C1;21:25:40:564: Save;21:25:42:626: Load;21:25:44:692: Load;21:25:48:300: Load;21:25:50:295: Load;21:25:55:340: Screen5;21:25:55:543: Load;</t>
  </si>
  <si>
    <t>R_0vr51PiCKl9Op0J</t>
  </si>
  <si>
    <t>21:19:59:271: Load;21:20:1:134: Accept;21:20:6:71: Screen1;21:20:6:264: Load;21:20:8:22: Screen2;21:20:8:96: Load;21:20:15:564: Load;21:20:34:424: Load;21:20:44:989: Screen5;21:20:45:107: Load;</t>
  </si>
  <si>
    <t>the post code field in the website could be changed to allow capital letters only</t>
  </si>
  <si>
    <t>R_C2EsFXGbVfTMqKl</t>
  </si>
  <si>
    <t>21:25:25:599: Load;21:25:27:130: Accept;21:25:29:548: Screen1;21:25:29:656: Load;21:25:33:864: Screen2;21:25:33:940: Load;21:25:37:294: Screen3;21:25:37:370: Load;21:25:46:260: Screen4;21:25:46:439: Load;21:25:51:786: Screen5;21:25:51:992: Load;</t>
  </si>
  <si>
    <t>R_2QRO3bhDliFwmEz</t>
  </si>
  <si>
    <t>21:26:1:68: Load;21:26:6:914: Accept;21:26:9:693: Screen1;21:26:9:919: Load;21:26:13:536: Screen2;21:26:13:811: Load;21:26:18:383: Screen3;21:26:18:662: Load;21:26:29:300: Screen4;21:26:29:486: Load;21:26:35:600: Screen5;21:26:35:831: Load;</t>
  </si>
  <si>
    <t>R_3LjR5NsGH0cHqiC</t>
  </si>
  <si>
    <t>21:25:7:994: Load;21:25:11:432: Accept;21:25:14:435: Screen1;21:25:14:702: Load;21:25:18:893: Screen2;21:25:18:989: Load;21:25:25:674: Screen3;21:25:25:918: Load;21:25:35:460: Screen4;21:25:35:673: Load;21:25:45:79: Screen5;21:25:45:391: Load;</t>
  </si>
  <si>
    <t>R_z2882Ci2T9G8Q6J</t>
  </si>
  <si>
    <t>21:21:57:835: Load;21:22:15:130: Decline;21:22:19:674: Screen1;21:22:19:938: Load;</t>
  </si>
  <si>
    <t>R_22tXBHrpA4XXbml</t>
  </si>
  <si>
    <t>21:26:3:811: Load;21:26:5:493: Accept;21:26:9:721: Load;21:26:11:304: Screen2;21:26:11:556: Load;21:26:14:633: Screen3;21:26:14:745: Load;21:26:16:232: Screen4;21:26:16:339: Load;21:26:21:651: Load;</t>
  </si>
  <si>
    <t>R_3GuCLbwf0emubNy</t>
  </si>
  <si>
    <t>21:24:13:594: Load;21:24:17:822: Accept;21:24:19:734: Screen1;21:24:20:68: Load;21:24:22:409: Screen2;21:24:22:666: Load;21:24:26:413: Screen3;21:24:26:630: Load;21:24:35:668: Screen4;21:24:35:984: Load;21:24:42:421: Load;</t>
  </si>
  <si>
    <t>R_3oA5eNmybjoPCNi</t>
  </si>
  <si>
    <t>21:25:50:378: Load;21:25:51:597: Accept;21:25:53:591: Screen1;21:25:53:714: Load;21:25:55:41: Screen2;21:25:55:125: Load;21:25:58:241: Load;21:26:3:314: Screen4;21:26:3:455: Load;21:26:9:774: Screen5;21:26:9:917: Load;</t>
  </si>
  <si>
    <t>R_5aV64LvUVclxKrD</t>
  </si>
  <si>
    <t>21:25:19:229: Load;21:25:21:283: Accept;21:25:22:552: Screen1;21:25:22:727: Load;21:25:25:287: Screen2;21:25:25:448: Load;21:25:28:771: Screen3;21:25:28:875: Load;21:25:33:865: Screen4;21:25:34:160: Load;21:25:40:547: Load;</t>
  </si>
  <si>
    <t>R_3FWqwXt5yNKvvIu</t>
  </si>
  <si>
    <t>21:24:9:948: Load;21:24:11:756: Accept;21:24:13:931: Screen1;21:24:14:17: Load;21:24:15:979: Screen2;21:24:16:46: Load;21:24:18:252: Screen3;21:24:18:312: Load;21:24:25:673: Load;21:24:29:534: Screen5;21:24:29:596: Load;</t>
  </si>
  <si>
    <t>R_3gZTiWbmV0TsWse</t>
  </si>
  <si>
    <t>21:23:14:838: Load;21:23:17:963: Accept;21:23:19:502: Screen1;21:23:19:820: Load;21:23:25:439: Screen2;21:23:25:880: Load;21:23:30:609: Screen3;21:23:30:974: Load;21:23:41:507: Load;21:23:48:18: Load;21:23:52:440: Screen5;21:23:52:887: Load;21:24:0:660: Load;21:24:0:760: Load;21:24:2:518: Load;21:24:2:607: Load;21:24:3:408: Load;21:24:3:523: Load;</t>
  </si>
  <si>
    <t xml:space="preserve">Whether I accept or decline cookies is based heavily on how important it is to me that I can quickly view the website without further complications. </t>
  </si>
  <si>
    <t>R_XTwDQMIPjEmiEQF</t>
  </si>
  <si>
    <t>21:25:40:758: Load;21:25:42:947: Accept;21:25:44:485: Screen1;21:25:44:886: Load;21:25:47:882: Screen2;21:25:48:160: Load;21:25:51:657: Load;21:25:56:243: Screen4;21:25:56:579: Load;21:26:4:868: Screen5;21:26:5:276: Load;</t>
  </si>
  <si>
    <t>R_1lgh0ArUOtMY1SH</t>
  </si>
  <si>
    <t>21:26:0:122: Load;21:26:7:517: Decline;21:26:11:986: Load;21:26:17:350: Screen2;21:26:17:890: Load;21:26:25:19: Screen3;21:26:25:485: Load;21:26:38:976: Screen4;21:26:39:575: Load;21:26:46:696: Screen5;21:26:47:227: Load;</t>
  </si>
  <si>
    <t>R_cBKrtKw6PAiwVBT</t>
  </si>
  <si>
    <t>21:24:19:806: Load;21:24:32:337: Accept;21:24:39:300: Screen1;21:24:39:643: Load;21:24:47:841: Screen2;21:24:48:81: Load;21:24:54:621: Screen3;21:24:54:834: Load;21:24:59:75: Screen4;21:24:59:348: Load;21:25:10:411: Screen5;21:25:10:630: Load;</t>
  </si>
  <si>
    <t>R_1TBGl8PNLEjzGCZ</t>
  </si>
  <si>
    <t>21:26:38:23: Load;21:26:43:739: Accept;21:26:45:832: Screen1;21:26:45:988: Load;21:26:48:599: Screen2;21:26:48:686: Load;21:26:52:738: Load;21:27:6:860: Screen4;21:27:6:951: Load;21:27:13:621: Screen5;21:27:13:780: Load;</t>
  </si>
  <si>
    <t>R_2DZlCd0BMdPgecV</t>
  </si>
  <si>
    <t>21:26:45:870: Load;21:26:50:989: Accept;21:26:53:474: Screen1;21:26:53:707: Load;21:26:56:164: Screen2;21:26:56:277: Load;21:27:1:72: Load;21:27:11:959: Screen4;21:27:12:72: Load;21:27:19:995: Screen5;21:27:20:189: Load;</t>
  </si>
  <si>
    <t>R_1Pei9OEmHVR5KXe</t>
  </si>
  <si>
    <t>74.0</t>
  </si>
  <si>
    <t>21:25:22:741: Load;21:25:28:3: Decline;21:25:31:214: Screen1;21:25:31:921: Load;21:25:36:281: Screen2;21:25:36:758: Load;21:25:44:572: Screen3;21:25:45:226: Load;21:25:50:365: Screen4;21:25:50:945: Load;21:25:56:752: Screen5;21:25:57:372: Load;</t>
  </si>
  <si>
    <t>R_1MXjIFuH4ajwSX4</t>
  </si>
  <si>
    <t>21:26:46:455: Load;21:26:50:922: Accept;21:26:53:4: Screen1;21:26:53:352: Load;21:26:56:782: Screen2;21:26:57:64: Load;21:27:0:983: Load;21:27:2:281: Load;21:27:6:569: Load;</t>
  </si>
  <si>
    <t>R_DdHkfzH1xxqmiQ1</t>
  </si>
  <si>
    <t>21:26:1:429: Load;21:26:8:552: Accept;21:26:11:702: Load;21:26:14:40: Screen2;21:26:14:208: Load;21:26:17:797: Screen3;21:26:17:946: Load;21:26:23:934: Load;21:26:34:616: Load;21:26:37:189: Load;21:26:52:714: Screen5;21:26:52:925: Load;</t>
  </si>
  <si>
    <t>R_2U2Uq6I4Xqqkhg2</t>
  </si>
  <si>
    <t>21:26:8:284: Load;21:26:13:280: Accept;21:26:16:111: Screen1;21:26:16:269: Load;21:26:18:369: Screen2;21:26:18:463: Load;21:26:23:503: Screen3;21:26:23:577: Load;21:26:31:368: Screen4;21:26:31:492: Load;21:26:36:999: Screen5;21:26:37:123: Load;</t>
  </si>
  <si>
    <t>R_XnAuZmWChXjkwDf</t>
  </si>
  <si>
    <t>21:25:53:614: Load;21:25:56:889: Accept;21:25:58:880: Screen1;21:25:58:980: Load;21:26:1:827: Load;21:26:5:56: Screen3;21:26:5:141: Load;21:26:11:199: Load;21:26:20:679: Screen5;21:26:20:824: Load;</t>
  </si>
  <si>
    <t>R_1IbFRRxfG8hPCih</t>
  </si>
  <si>
    <t>21:27:2:874: Load;21:27:7:516: Decline;21:27:9:673: Screen1;21:27:9:837: Load;21:27:10:110: Screen2;21:27:10:230: Load;21:27:17:810: Screen3;21:27:17:938: Load;21:27:26:116: Screen4;21:27:26:336: Load;21:27:30:341: Screen5;21:27:30:569: Load;</t>
  </si>
  <si>
    <t>R_sbYy1jAAWAwmGad</t>
  </si>
  <si>
    <t>21:26:58:728: Load;21:27:1:865: Accept;21:27:4:770: Screen1;21:27:5:76: Load;21:27:7:812: Screen2;21:27:8:57: Load;21:27:12:840: Screen3;21:27:13:79: Load;21:27:19:686: Screen4;21:27:19:960: Load;21:27:24:364: Screen5;21:27:24:615: Load;</t>
  </si>
  <si>
    <t>R_3lsKqL1lAvfKqb9</t>
  </si>
  <si>
    <t>21:15:48:23: Load;21:15:53:891: Accept;21:15:57:103: Screen1;21:15:57:349: Load;21:15:58:574: Screen2;21:15:58:672: Load;21:16:6:343: Screen3;21:16:6:497: Load;21:16:13:287: Screen4;21:16:13:491: Load;21:16:23:905: Load;</t>
  </si>
  <si>
    <t>R_C4uKqV4hmRz4jYJ</t>
  </si>
  <si>
    <t>21:26:47:100: Load;21:26:51:765: Accept;21:26:55:410: Load;21:26:58:281: Load;21:27:7:105: Load;21:27:14:904: Load;21:27:17:340: Load;21:27:21:67: Screen5;21:27:21:226: Load;</t>
  </si>
  <si>
    <t>R_Tdw7xnGISED3be9</t>
  </si>
  <si>
    <t>21:26:52:626: Load;21:26:57:497: Accept;21:27:1:975: Screen1;21:27:2:568: Load;21:27:9:999: Screen2;21:27:10:366: Load;21:27:16:134: Screen3;21:27:16:855: Load;21:27:30:329: Screen4;21:27:30:875: Load;21:27:41:95: Screen5;21:27:41:619: Load;</t>
  </si>
  <si>
    <t>R_1K1G5GHxg5h98h3</t>
  </si>
  <si>
    <t>21:24:41:782: Load;21:24:44:56: Accept;21:24:49:81: Screen1;21:24:49:324: Load;21:24:56:133: Screen2;21:24:56:412: Load;21:25:5:622: Screen3;21:25:5:805: Load;</t>
  </si>
  <si>
    <t>R_UGtXmXyQ3CNIbU5</t>
  </si>
  <si>
    <t>21:27:53:306: Load;21:27:56:991: Accept;21:27:59:183: Screen1;21:27:59:251: Load;21:28:1:87: Screen2;21:28:1:147: Load;21:28:5:664: Screen3;21:28:5:715: Load;21:28:13:972: Screen4;21:28:14:34: Load;21:28:23:353: Screen5;21:28:23:457: Load;</t>
  </si>
  <si>
    <t>R_80PhTHWDTo85q5X</t>
  </si>
  <si>
    <t>21:29:0:845: Load;21:29:4:547: Accept;21:29:6:199: Screen1;21:29:6:359: Load;21:29:8:270: Screen2;21:29:8:398: Load;21:29:11:144: Load;21:29:15:856: Screen4;21:29:15:987: Load;21:29:24:16: Screen5;21:29:24:122: Load;</t>
  </si>
  <si>
    <t>R_1cUkDwSwIYYKgI7</t>
  </si>
  <si>
    <t>21:28:32:580: Load;21:28:36:531: Screen1;21:28:36:972: Load;21:28:38:881: Screen2;21:28:38:962: Load;21:28:42:813: Load;21:28:48:559: Screen4;21:28:48:682: Load;21:28:53:316: Screen5;21:28:53:376: Load;</t>
  </si>
  <si>
    <t>R_33sBSG0u6IfQErZ</t>
  </si>
  <si>
    <t>21:27:13:901: Load;21:27:19:261: Configure;21:27:21:27: C1;21:27:22:438: Save;21:27:24:767: Screen1;21:27:25:59: Load;21:27:27:332: Screen2;21:27:27:672: Load;21:27:31:533: Load;21:27:40:406: Load;21:27:51:477: Load;</t>
  </si>
  <si>
    <t>R_1mtm2fEBlvIwZvl</t>
  </si>
  <si>
    <t>21:30:9:649: Load;21:30:13:282: Accept;21:30:14:705: Load;21:30:20:481: Screen2;21:30:20:651: Load;21:30:23:389: Screen3;21:30:23:492: Load;21:30:28:608: Screen4;21:30:28:769: Load;21:30:35:147: Screen5;21:30:35:302: Load;</t>
  </si>
  <si>
    <t>R_27lf9Szb6MBW8l9</t>
  </si>
  <si>
    <t>21:27:11:768: Load;21:27:14:176: Accept;21:27:18:510: Screen1;21:27:18:723: Load;21:27:21:166: Screen2;21:27:21:345: Load;21:27:33:640: Screen3;21:27:33:862: Load;21:28:36:413: Screen4;21:28:36:636: Load;21:28:47:727: Screen5;21:28:47:924: Load;</t>
  </si>
  <si>
    <t>R_bvCKG8kadslX3G1</t>
  </si>
  <si>
    <t>21:29:40:317: Load;21:29:43:678: Accept;21:29:45:108: Screen1;21:29:45:298: Load;21:29:48:599: Screen2;21:29:48:768: Load;21:29:52:61: Screen3;21:29:52:188: Load;21:29:54:171: Screen4;21:29:54:302: Load;21:30:5:943: Screen5;21:30:6:175: Load;</t>
  </si>
  <si>
    <t>R_2YslSBQ6R0Zo2qj</t>
  </si>
  <si>
    <t>21:27:47:318: Load;21:27:48:625: Accept;21:27:49:876: Screen1;21:27:50:38: Load;21:27:51:525: Screen2;21:27:51:664: Load;21:27:54:475: Screen3;21:27:54:610: Load;21:28:3:776: Screen4;21:28:4:243: Load;21:28:10:772: Load;</t>
  </si>
  <si>
    <t>R_bfp69C99zMTRwVr</t>
  </si>
  <si>
    <t>21:26:48:455: Load;21:26:57:508: Accept;21:27:28:578: Load;21:27:30:723: Screen2;21:27:30:948: Load;21:27:40:845: Screen3;21:27:41:159: Load;21:27:51:535: Screen4;21:27:51:859: Load;21:28:24:780: Load;</t>
  </si>
  <si>
    <t>R_1lmbiiuYm1dF8Z2</t>
  </si>
  <si>
    <t>21:30:29:961: Load;21:30:31:11: Accept;21:30:32:164: Screen1;21:30:32:295: Load;21:30:33:548: Screen2;21:30:33:636: Load;21:30:41:308: Screen3;21:30:41:403: Load;21:30:48:723: Load;21:30:52:475: Load;</t>
  </si>
  <si>
    <t>R_2an4VlCH5FtgsUq</t>
  </si>
  <si>
    <t>21:30:5:884: Load;21:30:9:532: Decline;21:30:11:578: Screen1;21:30:11:831: Load;21:30:13:890: Screen2;21:30:14:99: Load;21:30:18:978: Load;21:30:24:683: Screen4;21:30:24:899: Load;21:30:32:771: Screen5;21:30:33:37: Load;</t>
  </si>
  <si>
    <t>R_3ESxxTw1a2mV224</t>
  </si>
  <si>
    <t>21:29:54:974: Load;21:30:20:712: Accept;</t>
  </si>
  <si>
    <t>R_3j9CQzjf1Kylfl6</t>
  </si>
  <si>
    <t>21:30:17:854: Load;21:30:19:617: Accept;21:30:20:911: Screen1;21:30:21:21: Load;21:30:22:983: Screen2;21:30:23:69: Load;21:30:26:734: Screen3;21:30:26:818: Load;21:30:34:249: Screen4;21:30:34:360: Load;21:30:44:210: Screen5;21:30:44:352: Load;</t>
  </si>
  <si>
    <t>R_u92NMpJbIMl7b2N</t>
  </si>
  <si>
    <t>21:28:5:548: Load;21:28:10:541: Decline;21:28:19:152: Screen1;21:28:19:578: Load;21:28:27:329: Load;21:28:32:140: Screen3;21:28:32:579: Load;21:28:40:493: Load;21:28:49:425: Screen4;21:28:49:926: Load;21:29:2:46: Screen5;21:29:2:565: Load;</t>
  </si>
  <si>
    <t>R_erqwRTgNTfpKP4J</t>
  </si>
  <si>
    <t>21:29:42:556: Load;21:29:47:594: Screen1;21:29:47:920: Load;21:29:52:392: Screen2;21:29:52:559: Load;21:29:57:226: Screen3;21:29:57:369: Load;21:30:7:796: Load;21:30:13:838: Screen5;21:30:14:66: Load;</t>
  </si>
  <si>
    <t>R_3gLRWHGGjEQ82SB</t>
  </si>
  <si>
    <t>21:29:48:78: Load;21:29:50:5: Accept;21:29:53:27: Screen1;21:29:53:228: Load;21:29:55:30: Screen2;21:29:55:94: Load;21:29:58:414: Screen3;21:29:58:501: Load;21:30:5:912: Screen4;21:30:6:334: Load;21:30:9:351: Screen5;21:30:9:438: Load;</t>
  </si>
  <si>
    <t>R_qIVn7N2wgWa98Gd</t>
  </si>
  <si>
    <t>21:30:1:845: Load;21:30:4:485: Accept;21:30:5:746: Screen1;21:30:5:955: Load;21:30:9:60: Load;21:30:11:601: Load;21:30:17:20: Load;21:30:24:914: Screen4;21:30:25:166: Load;21:30:33:300: Load;</t>
  </si>
  <si>
    <t>R_3MaImql3XpnqPNI</t>
  </si>
  <si>
    <t>21:30:23:887: Load;</t>
  </si>
  <si>
    <t>R_1pEYWBTYkehQhd0</t>
  </si>
  <si>
    <t>1396x785</t>
  </si>
  <si>
    <t>21:30:2:333: Load;21:30:7:27: Configure;21:30:9:680: C1;21:30:10:697: Save;21:30:13:481: Screen1;21:30:13:823: Load;21:30:16:24: Screen2;21:30:16:192: Load;21:30:20:183: Screen3;21:30:20:377: Load;21:30:22:151: Screen4;21:30:22:283: Load;21:30:27:384: Load;</t>
  </si>
  <si>
    <t>R_3O65l12QA2hLkSA</t>
  </si>
  <si>
    <t>21:30:42:846: Load;21:30:45:278: Accept;21:30:51:49: Screen1;21:30:51:486: Load;21:30:55:820: Screen2;21:30:56:60: Load;21:31:1:721: Load;21:31:10:115: Screen4;21:31:10:296: Load;21:31:15:504: Screen5;21:31:15:718: Load;</t>
  </si>
  <si>
    <t>R_33ke5u3TxyRpiPd</t>
  </si>
  <si>
    <t>68.0</t>
  </si>
  <si>
    <t>21:29:23:358: Load;21:29:30:213: Decline;21:29:31:955: Screen1;21:29:32:427: Load;21:29:35:558: Load;21:29:40:457: Load;21:29:51:347: Screen4;21:29:53:615: Load;21:30:1:136: Screen5;21:30:1:686: Load;</t>
  </si>
  <si>
    <t>R_2vZI85znlT3m7yV</t>
  </si>
  <si>
    <t>21:30:56:398: Load;21:31:1:573: Accept;21:31:4:776: Screen1;21:31:4:970: Load;21:31:6:600: Screen2;21:31:6:737: Load;21:31:9:845: Screen3;21:31:9:947: Load;21:31:21:849: Screen4;21:31:21:966: Load;21:31:29:629: Screen5;21:31:29:819: Load;</t>
  </si>
  <si>
    <t>R_27x21hv14FEZaqh</t>
  </si>
  <si>
    <t>21:30:28:879: Load;21:30:33:744: Accept;21:30:38:23: Screen1;21:30:38:204: Load;21:30:42:576: Screen2;21:30:42:655: Load;21:30:49:686: Screen3;21:30:49:761: Load;21:30:59:62: Screen4;21:30:59:203: Load;21:31:5:140: Load;</t>
  </si>
  <si>
    <t>R_2wNBa6JuMS6qc1C</t>
  </si>
  <si>
    <t>21:30:28:43: Load;21:30:32:401: Accept;21:30:35:897: Load;21:30:42:68: Load;21:30:46:543: Screen3;21:30:46:894: Load;21:30:52:813: Screen4;21:30:53:220: Load;21:31:0:300: Screen5;21:31:0:752: Load;</t>
  </si>
  <si>
    <t>R_a4qa2z45uayzduN</t>
  </si>
  <si>
    <t>21:30:32:82: Load;21:30:35:707: Accept;21:30:37:585: Screen1;21:30:37:805: Load;21:30:41:176: Load;21:30:44:464: Screen3;21:30:44:528: Load;21:30:52:626: Screen4;21:30:52:765: Load;21:30:56:930: Screen5;21:30:56:998: Load;</t>
  </si>
  <si>
    <t>R_3qKtitUQsxKPkkx</t>
  </si>
  <si>
    <t>21:30:45:649: Load;21:30:47:301: Accept;21:30:48:877: Screen1;21:30:49:32: Load;21:30:53:9: Screen2;21:30:53:143: Load;21:30:55:546: Screen3;21:30:55:683: Load;21:30:59:758: Load;21:31:4:520: Load;21:31:8:366: Load;</t>
  </si>
  <si>
    <t>R_3QJzvqRCNkoAnts</t>
  </si>
  <si>
    <t>21:31:4:999: Load;21:31:10:25: Accept;21:31:14:242: Screen1;21:31:14:522: Load;21:31:19:359: Screen2;21:31:19:545: Load;21:31:24:362: Load;21:31:32:928: Screen4;21:31:33:130: Load;21:31:43:572: Load;</t>
  </si>
  <si>
    <t>R_1jvtmAUglUjug1A</t>
  </si>
  <si>
    <t>87.0.4280.78</t>
  </si>
  <si>
    <t>CrOS x86_64 13505.54.0</t>
  </si>
  <si>
    <t>21:30:37:704: Load;21:30:40:597: Decline;21:30:46:283: Screen1;21:30:46:580: Load;21:30:52:446: Screen2;21:30:52:587: Load;21:31:1:385: Screen3;21:31:1:606: Load;</t>
  </si>
  <si>
    <t>R_2YIXV7kRPmjlAD8</t>
  </si>
  <si>
    <t>21:31:25:288: Load;21:31:28:454: Accept;21:31:31:30: Load;21:31:33:825: Screen2;21:31:34:209: Load;21:31:38:827: Load;21:31:43:161: Screen4;21:31:44:304: Load;21:31:50:875: Screen5;21:31:51:444: Load;</t>
  </si>
  <si>
    <t>R_1rvOjWR5fMTE2sk</t>
  </si>
  <si>
    <t>21:29:57:58: Load;21:29:59:401: Accept;21:30:2:979: Screen1;21:30:3:138: Load;21:30:7:375: Screen2;21:30:7:476: Load;21:30:11:558: Screen3;21:30:11:660: Load;21:30:15:586: Screen4;21:30:15:721: Load;21:30:24:432: Screen5;21:30:24:567: Load;</t>
  </si>
  <si>
    <t>R_3Ey8OK4ZLuaE9xo</t>
  </si>
  <si>
    <t>21:31:24:177: Load;21:31:32:284: Accept;</t>
  </si>
  <si>
    <t>R_1g5ZbJ41aFMZlLq</t>
  </si>
  <si>
    <t>21:31:42:284: Load;21:31:47:250: Accept;21:31:48:26: Screen1;21:31:48:281: Load;21:31:49:648: Screen2;21:31:49:830: Load;21:31:52:332: Load;21:31:57:461: Load;21:32:13:89: Load;21:32:14:980: Screen5;21:32:15:131: Load;</t>
  </si>
  <si>
    <t>R_2f807mqDgm5aaZ1</t>
  </si>
  <si>
    <t>21:32:9:199: Load;21:32:11:576: Accept;21:32:13:375: Screen1;21:32:13:539: Load;21:32:17:605: Load;21:32:20:835: Screen3;21:32:20:948: Load;21:32:32:334: Screen4;21:32:32:474: Load;21:32:38:414: Screen5;21:32:38:602: Load;</t>
  </si>
  <si>
    <t>R_OOlaL1a4gpiWNah</t>
  </si>
  <si>
    <t>21:31:9:128: Load;21:31:11:528: Configure;21:31:13:746: C1;21:31:15:431: Save;21:31:20:47: Screen1;21:31:20:298: Load;21:31:23:646: Screen2;21:31:23:748: Load;21:31:27:940: Load;21:31:35:145: Screen4;21:31:35:244: Load;21:31:44:331: Screen5;21:31:44:495: Load;</t>
  </si>
  <si>
    <t>R_3EFILvZ6iLyo4L3</t>
  </si>
  <si>
    <t>21:30:55:981: Load;21:31:3:500: Decline;21:31:6:228: Screen1;21:31:6:441: Load;21:31:11:397: Screen2;21:31:12:771: Load;</t>
  </si>
  <si>
    <t>R_6RT0s2GzIXDi7Cx</t>
  </si>
  <si>
    <t>21:32:44:518: Load;21:32:47:833: Accept;21:32:49:641: Load;21:32:51:311: Screen2;21:32:51:490: Load;21:32:54:272: Screen3;21:32:54:345: Load;21:32:59:132: Load;21:33:7:957: Screen5;21:33:8:110: Load;</t>
  </si>
  <si>
    <t>R_3r0vfuauubyNWfP</t>
  </si>
  <si>
    <t>21:31:9:545: Load;21:31:14:590: Accept;21:31:16:248: Screen1;21:31:16:474: Load;21:31:21:271: Screen2;21:31:21:339: Load;21:31:24:357: Load;21:31:33:232: Screen4;21:31:33:302: Load;21:31:40:82: Screen5;21:31:40:190: Load;</t>
  </si>
  <si>
    <t>R_3oQGPZcnZzwNRgP</t>
  </si>
  <si>
    <t>21:32:41:284: Load;21:32:42:513: Accept;21:32:43:603: Screen1;21:32:43:685: Load;21:32:45:44: Screen2;21:32:45:97: Load;21:32:48:517: Load;21:32:53:732: Screen4;21:32:53:878: Load;21:32:56:434: Screen5;21:32:56:485: Load;</t>
  </si>
  <si>
    <t>R_2655uVIyGZmi4Jy</t>
  </si>
  <si>
    <t>21:32:34:523: Load;21:32:37:10: Accept;21:32:40:92: Screen1;21:32:40:335: Load;21:32:44:180: Screen2;21:32:44:255: Load;21:32:47:856: Screen3;21:32:48:86: Load;21:33:2:304: Screen4;21:33:2:527: Load;21:33:6:158: Screen5;21:33:6:263: Load;</t>
  </si>
  <si>
    <t>R_2zCSYAH1wuktI3R</t>
  </si>
  <si>
    <t>21:32:41:166: Load;21:32:46:157: Accept;21:32:48:192: Screen1;21:32:48:386: Load;21:32:50:623: Screen2;21:32:50:684: Load;21:32:57:891: Screen3;21:32:58:71: Load;21:33:4:944: Screen4;21:33:5:134: Load;21:33:7:723: Load;</t>
  </si>
  <si>
    <t>R_3sv7wFD9riPv3BP</t>
  </si>
  <si>
    <t>21:32:16:770: Load;21:32:23:403: Screen1;21:32:23:707: Load;21:32:26:204: Screen2;21:32:26:311: Load;21:32:29:989: Load;21:32:32:602: Load;21:32:33:930: Load;</t>
  </si>
  <si>
    <t>R_264KAJZMg0jES3J</t>
  </si>
  <si>
    <t>21:33:16:693: Load;21:33:21:73: Accept;21:33:28:811: Screen1;21:33:29:120: Load;21:33:35:566: Screen2;21:33:35:814: Load;21:33:43:337: Screen3;21:33:43:558: Load;21:33:44:563: Screen4;21:33:44:764: Load;</t>
  </si>
  <si>
    <t>R_a2XI44QiQFh4qOt</t>
  </si>
  <si>
    <t>21:32:50:694: Load;21:32:51:923: Accept;21:32:53:832: Screen1;21:32:53:989: Load;21:32:58:268: Screen2;21:32:58:357: Load;21:33:2:472: Screen3;21:33:2:573: Load;21:33:9:31: Screen4;21:33:9:215: Load;21:33:16:54: Screen5;21:33:16:242: Load;</t>
  </si>
  <si>
    <t>R_1Oy4JVc4ApL5tUQ</t>
  </si>
  <si>
    <t>21:33:9:753: Load;21:33:13:16: Accept;21:33:15:261: Screen1;21:33:15:423: Load;21:33:17:948: Load;21:33:21:391: Screen3;21:33:21:463: Load;21:33:23:938: Screen4;21:33:24:23: Load;21:33:26:138: Load;</t>
  </si>
  <si>
    <t>R_2XcyPPzA7UEQVZX</t>
  </si>
  <si>
    <t>21:32:43:352: Load;21:32:44:780: Accept;21:32:47:649: Screen1;21:32:47:762: Load;21:32:49:460: Screen2;21:32:49:562: Load;21:32:54:318: Screen3;21:32:54:420: Load;21:32:56:55: Screen4;21:32:56:152: Load;21:32:57:932: Screen5;21:32:58:24: Load;</t>
  </si>
  <si>
    <t>R_1HdHO3ZYY9AVYkY</t>
  </si>
  <si>
    <t>21:32:47:66: Load;21:33:7:222: Configure;21:33:19:441: Save;</t>
  </si>
  <si>
    <t>R_cZm5xrZQWGOo8E1</t>
  </si>
  <si>
    <t>21:32:45:106: Load;21:32:50:467: Accept;21:32:53:391: Screen1;21:32:53:509: Load;21:32:59:2: Screen2;21:32:59:82: Load;21:33:2:748: Screen3;21:33:2:826: Load;21:33:6:402: Screen4;21:33:6:479: Load;21:33:12:851: Screen5;21:33:12:983: Load;</t>
  </si>
  <si>
    <t>R_22X48IcdrlHncvi</t>
  </si>
  <si>
    <t>21:32:5:774: Load;21:32:21:586: Decline;21:32:23:911: Screen1;21:32:24:326: Load;21:32:30:218: Screen2;21:32:30:515: Load;21:32:38:184: Screen3;21:32:38:546: Load;</t>
  </si>
  <si>
    <t>R_1FrDUr21UWJathr</t>
  </si>
  <si>
    <t>21:33:1:539: Load;21:33:5:613: Accept;21:33:9:564: Screen1;21:33:10:881: Load;21:33:15:868: Load;21:33:21:111: Screen3;21:33:21:827: Load;21:33:28:156: Screen4;21:33:28:938: Load;21:33:32:214: Screen5;21:33:32:675: Load;</t>
  </si>
  <si>
    <t>R_12FnKxhRzyNlTNW</t>
  </si>
  <si>
    <t>22:33:1:712: Load;22:33:6:600: Accept;22:33:9:463: Screen1;22:33:9:724: Load;22:33:12:653: Screen2;22:33:12:794: Load;22:33:16:623: Load;22:33:34:319: Screen4;22:33:34:454: Load;22:33:44:480: Load;</t>
  </si>
  <si>
    <t>I LIKED THIS RESEARCH</t>
  </si>
  <si>
    <t>R_3G3QSsIOjPcjvER</t>
  </si>
  <si>
    <t>21:32:48:429: Load;21:32:53:359: Accept;21:32:55:813: Screen1;21:32:56:14: Load;21:33:0:199: Screen2;21:33:0:311: Load;21:33:5:38: Screen3;21:33:5:158: Load;21:33:14:959: Screen4;21:33:15:89: Load;21:33:25:465: Screen5;21:33:25:639: Load;</t>
  </si>
  <si>
    <t>R_2uHBDO9uZeY7iHC</t>
  </si>
  <si>
    <t>21:33:15:218: Load;21:33:19:23: Accept;21:33:21:956: Screen1;21:33:22:831: Load;21:33:25:271: Screen2;21:33:25:919: Load;21:33:34:85: Screen3;21:33:35:637: Load;21:33:38:887: Screen4;21:33:39:591: Load;21:33:48:405: Screen5;21:33:49:54: Load;</t>
  </si>
  <si>
    <t>R_23RWBLJ4DqEIkmJ</t>
  </si>
  <si>
    <t>5760x1080</t>
  </si>
  <si>
    <t>21:34:30:357: Load;21:34:34:171: Accept;21:34:37:389: Screen1;21:34:37:533: Load;21:34:41:522: Load;21:34:46:653: Load;21:34:51:488: Screen4;21:34:51:579: Load;21:34:59:590: Load;</t>
  </si>
  <si>
    <t>R_3L57J0tWHxLQMRw</t>
  </si>
  <si>
    <t>21:33:1:242: Load;21:33:15:588: Screen1;21:33:15:752: Load;21:33:20:200: Screen2;21:33:20:261: Load;21:33:27:30: Screen3;21:33:27:177: Load;21:33:37:786: Screen4;21:33:37:969: Load;21:33:54:978: Screen5;21:33:55:157: Load;</t>
  </si>
  <si>
    <t>R_3PzUBbCGGUEa2qe</t>
  </si>
  <si>
    <t>21:35:13:260: Load;21:35:15:427: Accept;21:35:18:447: Screen1;21:35:18:737: Load;21:35:19:979: Screen2;21:35:20:198: Load;21:35:23:250: Screen3;21:35:23:440: Load;21:35:39:584: Screen4;21:35:39:918: Load;21:35:45:147: Load;</t>
  </si>
  <si>
    <t xml:space="preserve">No, just well done on brilliantly structuring out this survey </t>
  </si>
  <si>
    <t>R_3pnXh02MEOAvJ7n</t>
  </si>
  <si>
    <t>21:30:50:290: Load;21:30:54:621: Accept;21:30:57:362: Screen1;21:30:57:842: Load;21:30:59:807: Screen2;21:31:0:207: Load;21:31:3:862: Screen3;21:31:4:286: Load;21:32:9:938: Screen4;21:32:10:436: Load;21:32:16:308: Screen5;21:32:16:718: Load;</t>
  </si>
  <si>
    <t>R_3DcgKF2Mq4bIKC7</t>
  </si>
  <si>
    <t>21:33:47:187: Load;21:33:49:807: Accept;21:33:56:903: Screen1;21:33:57:224: Load;21:34:0:564: Load;21:34:8:602: Screen3;21:34:8:797: Load;21:34:26:368: Load;21:34:40:180: Screen5;21:34:40:369: Load;</t>
  </si>
  <si>
    <t>R_3oz0DMzy9axhF4n</t>
  </si>
  <si>
    <t>21:33:26:171: Load;21:33:38:960: Configure;21:33:41:400: Save;21:33:44:860: Screen1;21:33:45:41: Load;21:33:47:176: Screen2;21:33:47:254: Load;</t>
  </si>
  <si>
    <t>R_3COr6y2EH9bvwgE</t>
  </si>
  <si>
    <t>21:34:31:834: Load;21:34:37:675: Accept;21:34:42:184: Screen1;21:34:42:576: Load;21:34:44:361: Screen2;21:34:44:585: Load;21:34:49:891: Screen3;21:34:50:154: Load;21:35:3:64: Screen4;21:35:3:452: Load;</t>
  </si>
  <si>
    <t>R_1rHUh1mt0rAwSLc</t>
  </si>
  <si>
    <t>21:33:49:592: Load;21:33:58:826: Accept;21:34:1:127: Screen1;21:34:2:73: Load;21:34:6:342: Screen2;21:34:6:489: Load;21:34:11:421: Screen3;21:34:11:667: Load;21:34:22:434: Screen4;21:34:23:567: Load;21:34:34:893: Load;</t>
  </si>
  <si>
    <t>R_aXBErSmYCFBfDnb</t>
  </si>
  <si>
    <t>21:32:42:199: Load;21:32:48:87: Load;21:32:51:892: Screen2;21:32:51:948: Load;21:32:56:572: Load;21:33:0:500: Load;21:33:5:932: Screen4;21:33:11:902: Load;</t>
  </si>
  <si>
    <t>R_3fuzu6WFBZWvAoY</t>
  </si>
  <si>
    <t>21:33:42:547: Load;21:33:45:557: Decline;21:33:48:740: Load;21:33:51:432: Load;21:33:56:590: Screen3;21:33:56:771: Load;21:35:4:676: Screen4;21:35:4:889: Load;21:35:13:342: Load;</t>
  </si>
  <si>
    <t>R_VXc6UdjduzPBoe5</t>
  </si>
  <si>
    <t>1333x888</t>
  </si>
  <si>
    <t>21:33:46:888: Load;21:33:49:95: Accept;21:33:54:348: Screen1;21:33:54:769: Load;21:34:0:773: Screen2;21:34:1:127: Load;21:34:6:997: Screen3;21:34:7:754: Load;21:34:22:249: Load;21:34:27:469: Screen5;21:34:28:162: Load;</t>
  </si>
  <si>
    <t>R_2tgOWd46eWNcn1J</t>
  </si>
  <si>
    <t>21:34:52:775: Load;21:35:8:316: Accept;21:35:13:338: Load;21:35:17:292: Load;21:35:22:620: Load;21:35:31:986: Load;21:35:44:423: Load;</t>
  </si>
  <si>
    <t>R_2dEKxfs3eAmG0Uj</t>
  </si>
  <si>
    <t>21:31:59:84: Load;21:32:6:734: Accept;21:32:11:391: Screen1;21:32:12:213: Load;21:32:17:738: Screen2;21:32:18:264: Load;21:32:24:793: Screen3;21:32:25:307: Load;21:32:36:978: Screen4;21:32:37:576: Load;21:32:47:833: Screen5;21:32:48:579: Load;</t>
  </si>
  <si>
    <t>R_25TTEL1YRzohYMC</t>
  </si>
  <si>
    <t>21:33:38:305: Load;21:33:40:266: Accept;21:33:43:168: Screen1;21:33:43:329: Load;21:33:51:602: Screen2;21:33:51:857: Load;21:33:58:918: Screen3;21:33:59:108: Load;21:34:1:310: Screen4;21:34:1:399: Load;21:34:8:332: Screen5;21:34:8:604: Load;</t>
  </si>
  <si>
    <t>No thanks</t>
  </si>
  <si>
    <t>R_1eOZJEmSPqFgWNL</t>
  </si>
  <si>
    <t>21:31:26:410: Load;21:31:29:468: Accept;21:31:31:975: Screen1;21:31:32:178: Load;21:31:48:984: Screen2;21:31:49:101: Load;21:31:53:752: Screen3;21:31:53:847: Load;21:32:11:935: Load;21:32:30:207: Screen5;21:32:30:373: Load;</t>
  </si>
  <si>
    <t>R_1IFdoLc4WeSCazB</t>
  </si>
  <si>
    <t>21:34:53:810: Load;21:35:7:925: Configure;21:35:11:180: C1;21:35:11:885: Save;21:35:14:116: Screen1;21:35:14:415: Load;21:35:19:349: Screen2;21:35:19:576: Load;21:35:23:588: Screen3;21:35:23:748: Load;</t>
  </si>
  <si>
    <t>A large number of people, myself included, use mobiles and tablets to surf the web and you should have made your survey compatible with those platforms.  By just using desktop and laptops to answer your questions is actually limiting your research</t>
  </si>
  <si>
    <t>R_2qg90hRZv5zUs7q</t>
  </si>
  <si>
    <t>21:34:11:711: Load;21:34:13:931: Accept;21:34:15:879: Screen1;21:34:16:40: Load;21:34:33:73: Screen2;21:34:33:272: Load;21:34:49:636: Screen3;21:34:49:852: Load;</t>
  </si>
  <si>
    <t>R_1OJnRywZFOl3GC2</t>
  </si>
  <si>
    <t>21:33:35:844: Load;21:33:48:322: Decline;21:33:55:216: Screen1;21:33:55:508: Load;21:34:4:930: Screen2;21:34:5:94: Load;21:34:17:699: Screen3;21:34:17:932: Load;</t>
  </si>
  <si>
    <t>R_3FJOVpXgt6sFWRX</t>
  </si>
  <si>
    <t>21:34:0:683: Load;21:34:7:831: Screen1;21:34:8:16: Load;21:34:11:722: Screen2;21:34:11:827: Load;21:34:15:890: Screen3;21:34:15:980: Load;21:34:21:743: Screen4;21:34:21:828: Load;21:34:25:281: Load;</t>
  </si>
  <si>
    <t>R_3RqEOqNCHK1HORn</t>
  </si>
  <si>
    <t>21:31:55:840: Load;21:32:7:163: Screen1;21:32:7:738: Load;21:32:15:526: Screen2;21:32:15:866: Load;21:32:23:749: Screen3;21:32:24:368: Load;21:32:32:448: Load;21:32:47:371: Screen5;21:32:47:931: Load;</t>
  </si>
  <si>
    <t>A contained good information regarding  location (maps), property insight (view) and a testimony (my seaside location). B did not provide that depth of information but would be fairly idiot proof to use. Hope this is helpful.</t>
  </si>
  <si>
    <t>R_278wWmMreydFhEE</t>
  </si>
  <si>
    <t>21:39:0:717: Load;21:39:7:709: Configure;21:39:13:985: C1;21:39:15:983: Save;21:39:19:711: Screen1;21:39:20:168: Load;21:39:23:659: Screen2;21:39:24:25: Load;21:39:30:390: Screen3;21:39:30:802: Load;21:39:34:418: Screen4;21:39:34:591: Load;21:39:53:979: Screen5;21:39:54:443: Load;</t>
  </si>
  <si>
    <t>R_3nSPHzpGU6Pgbnh</t>
  </si>
  <si>
    <t>21:28:20:371: Load;21:28:23:364: Accept;21:28:26:760: Screen1;21:28:27:274: Load;21:28:29:23: Screen2;21:28:29:359: Load;21:28:34:604: Load;21:28:47:408: Load;21:29:1:482: Load;</t>
  </si>
  <si>
    <t>R_1hLq1NUV2vyzrvJ</t>
  </si>
  <si>
    <t>21:30:44:713: Load;21:30:46:646: Accept;21:30:49:480: Load;21:30:52:231: Load;21:30:56:169: Screen3;21:30:56:374: Load;21:31:13:837: Screen4;21:31:14:48: Load;21:31:20:875: Screen5;21:31:21:110: Load;</t>
  </si>
  <si>
    <t>R_NVo68r1xaGg8cEh</t>
  </si>
  <si>
    <t>21:46:18:51: Load;21:46:21:648: Accept;21:46:23:168: Screen1;21:46:23:369: Load;21:46:25:610: Screen2;21:46:25:738: Load;21:46:29:312: Screen3;21:46:29:424: Load;21:46:36:822: Load;21:46:44:542: Screen5;21:46:47:971: Screen5;</t>
  </si>
  <si>
    <t>R_2SH6hfgBezoDbly</t>
  </si>
  <si>
    <t>21:48:24:64: Load;21:48:26:113: Accept;21:48:29:999: Load;21:48:36:743: Screen2;21:48:37:20: Load;21:49:20:900: Screen3;21:49:21:327: Load;</t>
  </si>
  <si>
    <t>R_1l0RUiqIA1ZZQSI</t>
  </si>
  <si>
    <t>22:48:49:33: Load;22:48:57:795: Accept;22:49:3:979: Screen1;22:49:4:266: Load;22:49:8:512: Screen2;22:49:8:591: Load;</t>
  </si>
  <si>
    <t>no.</t>
  </si>
  <si>
    <t>R_3PoG965Y2DAsKCK</t>
  </si>
  <si>
    <t>21:54:46:337: Load;21:54:47:636: Accept;21:54:48:740: Load;21:54:49:596: Load;21:54:52:383: Load;21:54:54:186: Screen4;21:54:54:308: Load;21:54:55:65: Screen5;21:54:55:188: Load;</t>
  </si>
  <si>
    <t>R_BJnkxsy2LQYcoil</t>
  </si>
  <si>
    <t>16.16299</t>
  </si>
  <si>
    <t>22:1:28:770: Load;22:1:32:927: Accept;22:1:34:519: Load;22:1:40:100: Screen2;22:1:40:198: Load;22:1:45:653: Screen3;22:1:45:838: Load;22:1:57:549: Screen4;22:1:57:765: Load;22:2:5:879: Screen5;22:2:5:978: Load;</t>
  </si>
  <si>
    <t>R_DMJiyBxFtbRNTe9</t>
  </si>
  <si>
    <t>22:16:58:690: Load;22:17:0:244: Accept;22:17:2:461: Screen1;22:17:2:653: Load;22:17:4:544: Screen2;22:17:4:589: Load;22:17:8:151: Load;22:17:9:109: Load;22:17:12:494: Screen5;22:17:12:581: Load;</t>
  </si>
  <si>
    <t>R_1TtDd667miQ1ihj</t>
  </si>
  <si>
    <t>R_3lXDkjh9zQSYupa</t>
  </si>
  <si>
    <t>R_2bUGCbcg18kMTtE</t>
  </si>
  <si>
    <t>R_1lcaT0cwgzmUV3r</t>
  </si>
  <si>
    <t>R_2fcyDxN96fGyjnN</t>
  </si>
  <si>
    <t>R_1dGpewzWDp9Zj96</t>
  </si>
  <si>
    <t>12:16:6:466: Load;12:16:11:70: Accept;12:16:12:593: Screen1;12:16:12:717: Load;12:16:13:489: Screen2;12:16:13:532: Load;12:16:14:265: Screen3;12:16:14:307: Load;12:16:15:285: Screen4;12:16:15:330: Load;12:16:19:793: Screen5;12:16:19:833: Load;</t>
  </si>
  <si>
    <t>R_31c2Y9mZFxODW1q</t>
  </si>
  <si>
    <t>R_1InhQpur3I8qLFp</t>
  </si>
  <si>
    <t>R_2YD2I2HCaF2WQpN</t>
  </si>
  <si>
    <t>9:56:56:682: Load;9:56:58:630: Decline;9:56:59:491: Screen1;9:56:59:550: Load;9:57:0:35: Screen2;9:57:0:67: Load;9:57:0:483: Screen3;9:57:0:517: Load;9:57:0:883: Screen4;9:57:0:918: Load;9:57:7:676: Screen5;9:57:7:823: Load;</t>
  </si>
  <si>
    <t>R_3r3bhDwNQLayvkX</t>
  </si>
  <si>
    <t>R_8u253yJ0y6nFX2x</t>
  </si>
  <si>
    <t>R_1IRCxj7bFVCM2fW</t>
  </si>
  <si>
    <t>R_zYHmpHQJaQXT7sl</t>
  </si>
  <si>
    <t>R_3im3ufOb8ui6D5J</t>
  </si>
  <si>
    <t>10:16:2:861: Load;10:16:4:78: Accept;10:16:5:204: Screen1;10:16:5:288: Load;10:16:6:459: Screen2;10:16:6:513: Load;10:16:7:268: Screen3;10:16:7:315: Load;10:16:7:974: Screen4;10:16:8:27: Load;10:16:8:972: Screen5;10:16:9:24: Load;</t>
  </si>
  <si>
    <t>R_2Xmnixof2faawgF</t>
  </si>
  <si>
    <t>R_2woeRkZLQcSM1fw</t>
  </si>
  <si>
    <t>R_1lfOgcR7KrSxLPk</t>
  </si>
  <si>
    <t>R_22miZAZLQSpURAv</t>
  </si>
  <si>
    <t>R_2EvmvSGzuETT75N</t>
  </si>
  <si>
    <t>R_XM6DmV8Ecvl2E5X</t>
  </si>
  <si>
    <t>10:32:26:520: Load;10:32:29:355: Screen1;10:32:29:426: Load;10:32:30:52: Screen2;10:32:30:107: Load;10:32:32:194: Screen3;10:32:32:241: Load;10:32:32:698: Screen4;10:32:32:743: Load;10:32:33:643: Screen5;10:32:33:686: Load;</t>
  </si>
  <si>
    <t>R_3hi5V4scwGbKFIg</t>
  </si>
  <si>
    <t>R_qxDwJgjVYQS7kZP</t>
  </si>
  <si>
    <t>R_3nOvKltIvMRMUmc</t>
  </si>
  <si>
    <t>R_XG4sZMp0EaA1L7b</t>
  </si>
  <si>
    <t>R_3CE0C1l4HmYGfbL</t>
  </si>
  <si>
    <t>R_2ATIwy2lN0ZhWBA</t>
  </si>
  <si>
    <t>R_3sh0f1y6J1uChI3</t>
  </si>
  <si>
    <t>R_1PRyl1RovHnqgX4</t>
  </si>
  <si>
    <t>11:53:50:692: Load;11:53:55:293: Accept;11:53:58:158: Screen1;11:53:58:394: Load;11:53:58:914: Screen2;11:53:58:999: Load;11:53:59:547: Screen3;11:53:59:624: Load;11:54:0:130: Screen4;11:54:0:211: Load;11:54:0:666: Screen5;11:54:0:766: Load;</t>
  </si>
  <si>
    <t>R_1CqJI3r7aVLRyGd</t>
  </si>
  <si>
    <t>R_Y0r3d1Ri7inT2WB</t>
  </si>
  <si>
    <t>R_1jD2IBiYVIhd6h0</t>
  </si>
  <si>
    <t>R_D6OsxIjspOA37BT</t>
  </si>
  <si>
    <t>R_1E5IheHgb7WbyqL</t>
  </si>
  <si>
    <t>R_3KBHysLyP3nnfFi</t>
  </si>
  <si>
    <t>R_WqcLXHVuUKHd7fH</t>
  </si>
  <si>
    <t>16:9:26:51: Load;16:9:37:535: Accept;16:9:39:274: Load;16:9:39:839: Screen2;16:9:39:873: Load;16:9:40:839: Screen3;16:9:40:871: Load;</t>
  </si>
  <si>
    <t>R_1K2LdPM5Byda30L</t>
  </si>
  <si>
    <t>R_3RyEVoSJUlg6VXr</t>
  </si>
  <si>
    <t>R_3e1XpXxV5XiMldk</t>
  </si>
  <si>
    <t>R_umNPZk6b8caF1xn</t>
  </si>
  <si>
    <t>R_ZCXKe6SAeX7H3BT</t>
  </si>
  <si>
    <t>R_3nlbBsJen2fEvma</t>
  </si>
  <si>
    <t>R_2uIeGCkbe6Hm9cF</t>
  </si>
  <si>
    <t>R_2CJLHACgj0dE5rI</t>
  </si>
  <si>
    <t>R_3qHGSqP81jRRNtH</t>
  </si>
  <si>
    <t>R_2q9PCEuTV7x3Ecd</t>
  </si>
  <si>
    <t>R_3esnJ7DkFk0Kte3</t>
  </si>
  <si>
    <t>R_2pXEmUCSSiX9u1U</t>
  </si>
  <si>
    <t>R_1ls1bnSqwsKfNRk</t>
  </si>
  <si>
    <t>R_w4PhYfGkYgEAv2p</t>
  </si>
  <si>
    <t>R_1hL9Rlc6eg8mqpH</t>
  </si>
  <si>
    <t>R_1NqOJFT1q0CLiBl</t>
  </si>
  <si>
    <t>R_1CC2OZMt8XEesst</t>
  </si>
  <si>
    <t>R_vOdv8MoczYp0f1D</t>
  </si>
  <si>
    <t>R_1i23GrCha1gGrYi</t>
  </si>
  <si>
    <t>R_2R3Wd6EH0eFUqKn</t>
  </si>
  <si>
    <t>R_3NQy0pZWtm4CnQy</t>
  </si>
  <si>
    <t>R_2Yn8v53CmyFEoQu</t>
  </si>
  <si>
    <t>R_vNdDPU2nsU84Rfr</t>
  </si>
  <si>
    <t>R_3NPBs71GdHomAQx</t>
  </si>
  <si>
    <t>R_3EyClqHvgWmNMMu</t>
  </si>
  <si>
    <t>R_2ohW8ckXfyqxqqB</t>
  </si>
  <si>
    <t>R_yvSjiAR3YJhar5L</t>
  </si>
  <si>
    <t>R_3kzVL8iMr3PT6Xq</t>
  </si>
  <si>
    <t>R_3htHNgmCsGCkcdQ</t>
  </si>
  <si>
    <t>R_2Seoc9DJkJE2rOx</t>
  </si>
  <si>
    <t>17:26:1:710: Load;</t>
  </si>
  <si>
    <t>R_Wd3o5q6RTbFDc09</t>
  </si>
  <si>
    <t>17:27:56:468: Load;17:27:57:846: Accept;17:27:58:918: Screen1;17:27:58:986: Load;17:28:0:446: Screen2;17:28:0:492: Load;17:28:3:375: Screen3;17:28:3:425: Load;17:28:6:671: Screen4;17:28:6:726: Load;</t>
  </si>
  <si>
    <t>R_2cnJswpECIpiYWT</t>
  </si>
  <si>
    <t>R_3K4B8T9t5YqmhoJ</t>
  </si>
  <si>
    <t>R_1OlBMZxpnsLnrpA</t>
  </si>
  <si>
    <t>R_2dPYNzL4gXRpxUg</t>
  </si>
  <si>
    <t>R_dh7fh96uUwOIytz</t>
  </si>
  <si>
    <t>R_3qJMi7jtZ0zrgVC</t>
  </si>
  <si>
    <t>R_1H5DB2QCGCqqQgc</t>
  </si>
  <si>
    <t>R_1iqAurpramg3VDw</t>
  </si>
  <si>
    <t>R_1IaXF8qoO0JbY60</t>
  </si>
  <si>
    <t>R_11YGrvp4LcsAZFD</t>
  </si>
  <si>
    <t>R_26hGPQN8vFOxQKj</t>
  </si>
  <si>
    <t>13:24:52:560: Load;13:24:56:213: Decline;13:24:57:693: Screen1;13:24:57:848: Load;13:24:59:108: Load;13:25:0:57: Load;13:25:0:778: Load;13:25:1:388: Screen5;13:25:1:415: Load;</t>
  </si>
  <si>
    <t>R_1hQEhmcpD0U9Sb7</t>
  </si>
  <si>
    <t>13:27:42:433: Load;13:27:45:896: Decline;13:27:48:132: Screen1;13:27:48:215: Load;13:27:51:17: Screen2;13:27:51:98: Load;13:27:55:957: Screen3;13:27:56:33: Load;13:28:1:852: Screen4;13:28:2:43: Load;13:28:5:100: Screen5;13:28:5:188: Load;</t>
  </si>
  <si>
    <t>R_3PjB2OqYeSZG51c</t>
  </si>
  <si>
    <t>R_OP8KG6qevtcRuYV</t>
  </si>
  <si>
    <t>14:30:24:590: Load;14:30:29:183: Configure;14:30:30:815: C1;14:30:32:455: C1;14:30:34:559: C1;14:30:36:438: Save;14:30:38:262: Screen1;14:30:38:390: Load;14:30:39:412: Load;14:30:40:377: Load;14:30:40:973: Load;14:30:41:443: Load;</t>
  </si>
  <si>
    <t>R_2PANlehrPIlHyIp</t>
  </si>
  <si>
    <t>14:35:14:903: Load;14:35:17:472: Configure;14:35:19:609: C1;14:35:21:193: Save;14:35:22:927: Screen1;14:35:22:990: Load;14:35:24:921: Load;14:35:27:537: Screen3;14:35:27:580: Load;14:35:29:591: Screen4;14:35:29:636: Load;14:35:32:279: Screen5;14:35:32:316: Load;</t>
  </si>
  <si>
    <t>R_1H6xsIxV948ezMG</t>
  </si>
  <si>
    <t>R_2t6l2zu9oTvr20g</t>
  </si>
  <si>
    <t>14:47:41:434: Load;14:47:46:883: Decline;14:47:50:370: Screen1;14:47:50:542: Load;14:47:52:449: Screen2;14:47:52:498: Load;14:47:53:769: Screen3;14:47:53:809: Load;14:47:54:595: Screen4;14:47:54:639: Load;</t>
  </si>
  <si>
    <t>R_XYwVk7trnIQqdBn</t>
  </si>
  <si>
    <t>69.0.3497.100</t>
  </si>
  <si>
    <t>Android 9</t>
  </si>
  <si>
    <t>411x845</t>
  </si>
  <si>
    <t>R_1ozHlUDG0kZKklu</t>
  </si>
  <si>
    <t>Safari iPhone</t>
  </si>
  <si>
    <t>iPhone</t>
  </si>
  <si>
    <t>R_2tMdIQKZoSXHEIB</t>
  </si>
  <si>
    <t>13:44:22:948: Load;13:44:24:303: Decline;13:44:25:635: Load;13:44:26:514: Screen2;13:44:26:565: Load;13:44:27:555: Screen3;13:44:27:590: Load;13:44:28:560: Load;13:44:31:38: Screen5;13:44:31:75: Load;</t>
  </si>
  <si>
    <t>R_2XcCVUmdBkjkS7r</t>
  </si>
  <si>
    <t>R_3dFy60ts2smyFix</t>
  </si>
  <si>
    <t>71.0.3770.441</t>
  </si>
  <si>
    <t>R_2aPp9Xv967OpT74</t>
  </si>
  <si>
    <t>R_tKGhwvgIP5iIz4d</t>
  </si>
  <si>
    <t>412x676</t>
  </si>
  <si>
    <t>R_2yjvBJ6gBmFGau7</t>
  </si>
  <si>
    <t>8:24:1:676: Load;8:24:10:384: Screen1;8:24:10:517: Load;8:24:14:192: Screen2;8:24:14:289: Load;8:24:18:399: Load;</t>
  </si>
  <si>
    <t>R_3GycWRq7RPyq0OB</t>
  </si>
  <si>
    <t>R_2viD0SGnP8tgjrf</t>
  </si>
  <si>
    <t>R_rijhGCi9t5tojNn</t>
  </si>
  <si>
    <t>13:45:38:416: Load;13:45:51:966: Decline;13:45:53:901: Screen1;13:45:54:163: Load;13:47:0:645: Screen2;13:47:0:762: Load;13:47:1:973: Screen3;13:47:2:8: Load;13:47:2:494: Screen4;13:47:2:548: Load;13:47:3:189: Screen5;13:47:3:223: Load;</t>
  </si>
  <si>
    <t>R_Df2PDxnS5ADY38B</t>
  </si>
  <si>
    <t>10:0:17:737: Load;10:0:22:882: Decline;10:0:34:433: Screen1;10:0:34:516: Load;10:0:39:530: Screen2;10:0:39:581: Load;10:0:44:138: Screen3;10:0:44:184: Load;10:0:49:217: Screen4;10:0:49:266: Load;10:0:53:857: Screen5;10:0:53:901: Load;</t>
  </si>
  <si>
    <t>R_XTHYc0kX4LMjgSl</t>
  </si>
  <si>
    <t>R_DembOAWn8TpEW6B</t>
  </si>
  <si>
    <t>R_2164Layw9xsRVCJ</t>
  </si>
  <si>
    <t>10:42:49:724: Load;</t>
  </si>
  <si>
    <t>R_1K76PMylBh9qO8H</t>
  </si>
  <si>
    <t>R_28UTVChNLAuQvnB</t>
  </si>
  <si>
    <t>10:49:20:470: Load;10:49:22:29: Accept;10:49:25:661: Screen1;10:49:25:868: Load;10:49:27:204: Screen2;10:49:27:245: Load;10:49:28:468: Screen3;10:49:28:513: Load;10:49:30:964: Screen4;10:49:31:9: Load;10:49:32:300: Screen5;10:49:32:342: Load;</t>
  </si>
  <si>
    <t>R_5tnqsd0nO8SikKJ</t>
  </si>
  <si>
    <t>R_1MTkCV7LvTw3NEk</t>
  </si>
  <si>
    <t>R_12EJhIilUdehwUZ</t>
  </si>
  <si>
    <t>11:28:58:599: Load;11:29:4:294: Decline;11:29:7:876: Screen1;11:29:7:916: Load;</t>
  </si>
  <si>
    <t>R_1LB5WZ0PcSLHLgK</t>
  </si>
  <si>
    <t>R_3jeQD0pr2pSuJmS</t>
  </si>
  <si>
    <t>8:52:24:76: Load;8:52:26:97: Configure;8:52:31:996: C1;8:52:32:522: Save;8:52:34:365: Screen1;8:52:34:924: Load;8:52:37:849: Load;8:52:37:988: Screen3;8:52:38:48: Load;8:52:38:854: Screen4;8:52:38:932: Load;8:52:40:11: Screen5;8:52:40:97: Load;</t>
  </si>
  <si>
    <t>R_2E7bKHURP0VtPrL</t>
  </si>
  <si>
    <t>11:47:33:988: Load;11:47:36:184: Configure;11:47:38:297: C1;11:47:39:410: Save;11:47:50:432: Screen1;11:47:50:562: Load;11:47:51:808: Screen2;11:47:51:845: Load;11:47:54:668: Load;</t>
  </si>
  <si>
    <t>R_xxa5gEoYAejgNQB</t>
  </si>
  <si>
    <t>11:57:44:256: Load;11:57:48:104: Configure;11:57:49:320: Save;11:57:50:288: Screen1;11:57:50:325: Load;11:57:51:496: Screen2;11:57:51:518: Load;11:57:54:938: Screen3;11:57:54:964: Load;11:58:9:208: Load;</t>
  </si>
  <si>
    <t>R_3rOD1Ztbh6hzrpQ</t>
  </si>
  <si>
    <t>R_2tJNEfiJ1BR5sRg</t>
  </si>
  <si>
    <t>12:3:22:545: Load;12:3:25:312: Configure;12:3:27:919: C1;12:3:28:546: Save;12:3:30:520: Screen1;12:3:30:556: Load;12:3:31:317: Load;12:3:32:552: Screen3;12:3:32:574: Load;12:3:34:168: Screen4;12:3:34:193: Load;12:3:38:376: Screen5;12:3:38:399: Load;</t>
  </si>
  <si>
    <t>R_25XVXjteO3awj1q</t>
  </si>
  <si>
    <t>10:7:43:380: Load;10:7:46:939: Decline;10:7:54:8: Screen1;10:7:54:181: Load;10:7:56:881: Screen2;10:7:56:931: Load;10:7:59:968: Screen3;10:8:0:15: Load;</t>
  </si>
  <si>
    <t>R_2eOndWFSVPUL6Db</t>
  </si>
  <si>
    <t>R_w0MUYopx48zHymZ</t>
  </si>
  <si>
    <t>12:9:32:256: Load;12:9:33:465: Decline;12:9:34:840: Screen1;12:9:34:911: Load;12:9:35:777: Screen2;12:9:35:818: Load;12:9:36:296: Screen3;12:9:36:337: Load;12:9:38:90: Screen4;12:9:38:142: Load;12:9:38:897: Screen5;12:9:38:942: Load;</t>
  </si>
  <si>
    <t>R_2V4oTxyDCjuvtEA</t>
  </si>
  <si>
    <t>18:2:21:4: Load;18:2:25:131: Accept;18:2:26:469: Screen1;18:2:28:245: Load;18:2:29:596: Screen2;18:2:29:685: Load;18:2:30:625: Screen3;18:2:30:708: Load;18:2:31:228: Screen4;18:2:31:316: Load;18:2:31:888: Screen5;18:2:31:940: Load;</t>
  </si>
  <si>
    <t>R_3EYD57W339vvEbj</t>
  </si>
  <si>
    <t>R_2wts51fHpVK3pkI</t>
  </si>
  <si>
    <t>10:14:19:658: Load;10:14:31:32: Configure;10:14:34:151: C1;10:14:35:755: C1;</t>
  </si>
  <si>
    <t>R_2WNe4FhBpo645Bg</t>
  </si>
  <si>
    <t>R_3PcoYGjEAfbbHQJ</t>
  </si>
  <si>
    <t>18:10:2:907: Load;</t>
  </si>
  <si>
    <t>R_3vEbKZdTKOUoMpz</t>
  </si>
  <si>
    <t>8:14:15:811: Load;</t>
  </si>
  <si>
    <t>R_2BhRslyrfTQivop</t>
  </si>
  <si>
    <t>R_3M54I4Et2hGEUC0</t>
  </si>
  <si>
    <t>8:26:7:466: Load;</t>
  </si>
  <si>
    <t>R_2SCTDYj0nqEEoVQ</t>
  </si>
  <si>
    <t>R_3MQEnGMR5TB5Nrv</t>
  </si>
  <si>
    <t>R_1gMIr5EnueKoBA3</t>
  </si>
  <si>
    <t>9:41:3:201: Load;9:41:5:335: Accept;9:41:7:739: Load;9:41:9:382: Load;9:41:12:223: Screen3;9:41:12:326: Load;9:41:13:206: Screen4;9:41:13:300: Load;9:41:15:896: Screen5;9:41:15:974: Load;</t>
  </si>
  <si>
    <t>R_2EcKHhxaEMsUyUQ</t>
  </si>
  <si>
    <t>R_28I3AamrkqTdefG</t>
  </si>
  <si>
    <t>R_28PbjBHld3glXZr</t>
  </si>
  <si>
    <t>R_1N49mIICo0X80LU</t>
  </si>
  <si>
    <t>R_5u29zPfdoa1sJhL</t>
  </si>
  <si>
    <t>16:53:39:558: Load;16:53:43:914: Screen1;16:53:43:932: Load;16:53:44:905: Screen2;16:53:44:919: Load;16:53:47:941: Screen3;16:53:47:954: Load;16:53:50:65: Screen4;16:53:50:80: Load;16:53:50:242: Screen5;16:53:50:260: Load;</t>
  </si>
  <si>
    <t>R_3fOjesfjg7NJAd3</t>
  </si>
  <si>
    <t>11:31:4:743: Load;11:31:11:120: Decline;11:31:13:948: Screen1;11:31:14:122: Load;11:31:16:533: Screen2;11:31:16:590: Load;11:31:19:765: Screen3;11:31:19:814: Load;</t>
  </si>
  <si>
    <t>R_278O7EcVSHEG4Om</t>
  </si>
  <si>
    <t>R_R3RSuHf0Vkb0JSV</t>
  </si>
  <si>
    <t>R_1GCtBbfEQE82iin</t>
  </si>
  <si>
    <t>11:45:12:78: Load;11:45:15:376: Decline;11:45:16:703: Screen1;11:45:16:789: Load;11:45:18:207: Screen2;11:45:18:262: Load;11:45:21:343: Screen3;11:45:21:400: Load;</t>
  </si>
  <si>
    <t>R_2awZVXUctTBO39j</t>
  </si>
  <si>
    <t>R_Zw4DnV1W5fHatC9</t>
  </si>
  <si>
    <t>17:22:56:280: Load;17:22:57:785: Configure;17:22:58:861: Save;17:23:0:93: Screen1;17:23:0:115: Load;17:23:0:765: Screen2;17:23:0:780: Load;17:23:1:509: Screen3;17:23:1:522: Load;17:23:2:285: Screen4;17:23:2:301: Load;17:23:4:866: Load;</t>
  </si>
  <si>
    <t>R_pbfBaw6AAPkcIGl</t>
  </si>
  <si>
    <t>R_86Tifh4j5uszZZf</t>
  </si>
  <si>
    <t>17:26:55:256: Load;17:26:56:692: Accept;17:26:57:944: Screen1;17:26:57:962: Load;17:26:58:420: Screen2;17:26:58:435: Load;17:26:58:640: Screen3;17:26:58:653: Load;17:26:59:208: Screen4;17:26:59:223: Load;17:26:59:744: Screen5;17:26:59:759: Load;</t>
  </si>
  <si>
    <t>R_1NqvdNRrCLnYP55</t>
  </si>
  <si>
    <t>Android 10</t>
  </si>
  <si>
    <t>412x960</t>
  </si>
  <si>
    <t>R_3q7IfxWmxVvCLSE</t>
  </si>
  <si>
    <t>11:50:30:163: Load;11:50:34:776: Decline;11:50:47:830: Load;11:50:48:639: Screen2;11:50:48:679: Load;11:50:50:86: Screen3;11:50:50:108: Load;11:50:51:215: Screen4;11:50:51:358: Load;11:50:54:599: Screen5;11:50:54:644: Load;</t>
  </si>
  <si>
    <t>R_1zsQaXQ4itMuDwB</t>
  </si>
  <si>
    <t>R_2dTkMeriOamsV3M</t>
  </si>
  <si>
    <t>86.0.4240.110</t>
  </si>
  <si>
    <t>Android 7.0</t>
  </si>
  <si>
    <t>R_1kT75dvB0G1rW9x</t>
  </si>
  <si>
    <t>R_RJKczPvExwcfAul</t>
  </si>
  <si>
    <t>R_ZavXGHX1mLsiTlL</t>
  </si>
  <si>
    <t>Android 8.0.0</t>
  </si>
  <si>
    <t>R_1mlAfIaQL3B9wVq</t>
  </si>
  <si>
    <t>R_3esPvTTaqG9jplu</t>
  </si>
  <si>
    <t>R_1OleguOMsogOmBP</t>
  </si>
  <si>
    <t>R_BPPWEjA154GD4nD</t>
  </si>
  <si>
    <t>R_22umqASaueMbkzy</t>
  </si>
  <si>
    <t>12:10:33:718: Load;12:10:45:107: Decline;12:10:46:651: Load;12:10:49:681: Screen2;12:10:49:729: Load;12:10:52:466: Screen3;12:10:52:509: Load;12:10:55:529: Screen4;12:10:55:573: Load;12:10:58:392: Screen5;12:10:58:436: Load;</t>
  </si>
  <si>
    <t>R_YQySlyrgoSfRRFD</t>
  </si>
  <si>
    <t>Android 8.1.0</t>
  </si>
  <si>
    <t>320x640</t>
  </si>
  <si>
    <t>R_1pKfDSPzWpQtCsv</t>
  </si>
  <si>
    <t>13:16:11:281: Load;13:16:23:999: Configure;13:16:31:851: C1;13:16:35:741: Save;</t>
  </si>
  <si>
    <t>R_3DeFkg1gVp5Mfrq</t>
  </si>
  <si>
    <t>R_12AB0d01HsIYFyC</t>
  </si>
  <si>
    <t>R_26oJ3UiA1wDojtL</t>
  </si>
  <si>
    <t>4.0</t>
  </si>
  <si>
    <t>360x771</t>
  </si>
  <si>
    <t>R_2zo3XFOJgG67mla</t>
  </si>
  <si>
    <t>R_31WNjBLePhQHbON</t>
  </si>
  <si>
    <t>R_2pQr0eG0XMUp2D7</t>
  </si>
  <si>
    <t>R_AFObfJQFDSK4DDz</t>
  </si>
  <si>
    <t>R_2aFWRcvKcLiSkzr</t>
  </si>
  <si>
    <t>8:44:21:955: Load;8:44:26:802: Configure;8:44:28:694: C1;8:44:29:942: C1;8:44:30:826: C1;8:44:31:610: Save;8:44:34:310: Screen1;8:44:34:767: Load;8:44:35:206: Screen2;8:44:35:241: Load;8:44:35:790: Screen3;8:44:35:823: Load;8:44:36:257: Screen4;8:44:36:290: Load;8:44:36:858: Screen5;8:44:36:888: Load;</t>
  </si>
  <si>
    <t>R_2B3RXVHzCQa8RUo</t>
  </si>
  <si>
    <t>R_2nIPPNjyNkRXhZL</t>
  </si>
  <si>
    <t>8:43:30:316: Load;8:43:38:367: Accept;8:43:41:477: Screen1;8:43:41:905: Load;8:43:45:935: Screen2;8:43:46:165: Load;8:43:57:277: Screen3;8:43:57:403: Load;8:43:59:228: Screen4;8:43:59:330: Load;8:44:3:533: Screen5;8:44:3:586: Load;</t>
  </si>
  <si>
    <t>R_3qIsZnCOKDSGVk1</t>
  </si>
  <si>
    <t>R_2Vft0mFDADonQFC</t>
  </si>
  <si>
    <t>R_3HLcKWMTKBbFHBj</t>
  </si>
  <si>
    <t>360x756</t>
  </si>
  <si>
    <t>R_1EX8AftZsdZOx4j</t>
  </si>
  <si>
    <t>R_2bJzAwBaHukr6Eb</t>
  </si>
  <si>
    <t>Safari iPad</t>
  </si>
  <si>
    <t>iPad</t>
  </si>
  <si>
    <t>R_DBmCpehfGbVrqUx</t>
  </si>
  <si>
    <t>R_1KdaEn3QTLqvMvT</t>
  </si>
  <si>
    <t>R_1joCd5lVpTgNrHK</t>
  </si>
  <si>
    <t>R_1PZX216iKuKg0NA</t>
  </si>
  <si>
    <t>R_25XzZlmrG6mGGxI</t>
  </si>
  <si>
    <t>R_bdUlwwWIrYs9A8V</t>
  </si>
  <si>
    <t>17:18:10:891: Load;</t>
  </si>
  <si>
    <t>R_vj09dRsMKlpnb2h</t>
  </si>
  <si>
    <t>R_byDvEffIZ0nkaC5</t>
  </si>
  <si>
    <t>R_2PBhLrd2GsFCFcC</t>
  </si>
  <si>
    <t>R_6F2garFHf9PkzpD</t>
  </si>
  <si>
    <t>R_qEK6ektB1Mr5V5f</t>
  </si>
  <si>
    <t>R_3kMz2h7AOQKKJav</t>
  </si>
  <si>
    <t>R_3HwbZd9tMSAgRdR</t>
  </si>
  <si>
    <t>Android 11</t>
  </si>
  <si>
    <t>385x845</t>
  </si>
  <si>
    <t>R_1ikdnzZShf9cmAE</t>
  </si>
  <si>
    <t>375x812</t>
  </si>
  <si>
    <t>R_2ctnok21qjQOR5Q</t>
  </si>
  <si>
    <t>R_1eshdDNamuhTyLF</t>
  </si>
  <si>
    <t>R_2SAKOYGqJw5TIvN</t>
  </si>
  <si>
    <t>R_2pKzqXZ9y6W5T0Y</t>
  </si>
  <si>
    <t>R_30tNG5eUatX6NEl</t>
  </si>
  <si>
    <t>R_2490whJWHATxGoI</t>
  </si>
  <si>
    <t>Chrome iPhone</t>
  </si>
  <si>
    <t>87.0.4280.77</t>
  </si>
  <si>
    <t>R_2UW2JMTMjZ730IY</t>
  </si>
  <si>
    <t>R_2qjGbDKFUZZehu0</t>
  </si>
  <si>
    <t>R_3EEWniB8CcTFnzs</t>
  </si>
  <si>
    <t>R_2ruZQX0eyUyJmwx</t>
  </si>
  <si>
    <t>R_ThN016v8FXUFAIx</t>
  </si>
  <si>
    <t>R_30riMzUqvMdaiYr</t>
  </si>
  <si>
    <t>R_cOYpRy8Xdsru3i9</t>
  </si>
  <si>
    <t>R_2y40XKCqPPwTPr3</t>
  </si>
  <si>
    <t>R_1OlfGpILxlnzJJF</t>
  </si>
  <si>
    <t>R_oYubXRUggGqVpeh</t>
  </si>
  <si>
    <t>R_32PZAEPc2PwcuDl</t>
  </si>
  <si>
    <t>R_qx323ibTHU3kMsp</t>
  </si>
  <si>
    <t>R_SDZ9xLDeH8Cj6Ex</t>
  </si>
  <si>
    <t>R_1HjlyQiN0NvIGiu</t>
  </si>
  <si>
    <t>R_26h7fl9jy4Qu5wY</t>
  </si>
  <si>
    <t>R_2QgnVSAC1JBEnH7</t>
  </si>
  <si>
    <t>R_2tMwEClSZcEzQVq</t>
  </si>
  <si>
    <t>R_1IlNSS9pvdMERqe</t>
  </si>
  <si>
    <t>R_3OppsaHjNnbhSKT</t>
  </si>
  <si>
    <t>R_1dKXw26brxtwyXu</t>
  </si>
  <si>
    <t>R_3Hvu0PhcC7dsbru</t>
  </si>
  <si>
    <t>R_1IAXL3H2zXzCVX0</t>
  </si>
  <si>
    <t>R_bPkr8wsat16f11D</t>
  </si>
  <si>
    <t>R_agDulicsDEZtEBP</t>
  </si>
  <si>
    <t>R_1l5HPgK5L3fzEZS</t>
  </si>
  <si>
    <t>R_2tbdEU04LwYvtcl</t>
  </si>
  <si>
    <t>16:53:12:798: Load;16:53:15:496: Accept;16:53:17:129: Load;16:53:18:921: Screen2;16:53:19:50: Load;16:53:23:830: Screen3;16:53:23:982: Load;16:53:25:797: Load;16:53:32:406: Screen5;16:53:32:612: Load;</t>
  </si>
  <si>
    <t>R_25RvK0V4WVim6QT</t>
  </si>
  <si>
    <t>R_1i8JXXZ5nFevd4o</t>
  </si>
  <si>
    <t>R_2aEU0e8cqToAbkm</t>
  </si>
  <si>
    <t>601x962</t>
  </si>
  <si>
    <t>R_2dlRdN6HTalC3em</t>
  </si>
  <si>
    <t>R_1hGdPEtYDhQLJzg</t>
  </si>
  <si>
    <t>R_2XgkHj7K3vLONYP</t>
  </si>
  <si>
    <t>R_5mTn9n9aBMXRJip</t>
  </si>
  <si>
    <t>R_1jrXaMIalyImSZq</t>
  </si>
  <si>
    <t>R_6Jpo0J2sOLq9B7P</t>
  </si>
  <si>
    <t>R_3iCQnXuNIZFJIgv</t>
  </si>
  <si>
    <t>Android 6.0</t>
  </si>
  <si>
    <t>R_3iEAAZndpFxQRqZ</t>
  </si>
  <si>
    <t>R_4NSdvRH0IJSujXb</t>
  </si>
  <si>
    <t>390x844</t>
  </si>
  <si>
    <t>R_2pLBeEWhx3zUpXV</t>
  </si>
  <si>
    <t>R_2veIYjRbAyZxgoj</t>
  </si>
  <si>
    <t>R_DpFpzYrlUZ1qjRL</t>
  </si>
  <si>
    <t>Firefox iPhone</t>
  </si>
  <si>
    <t>29.2</t>
  </si>
  <si>
    <t>R_2SdJMacWyWMFIdi</t>
  </si>
  <si>
    <t>R_2EEJAFQlzt3qkBL</t>
  </si>
  <si>
    <t>R_1HdXJEc4bqPnKLx</t>
  </si>
  <si>
    <t>320x694</t>
  </si>
  <si>
    <t>R_2zASyXG3tKEPIWY</t>
  </si>
  <si>
    <t>R_2Yy2LQps5lIuNNg</t>
  </si>
  <si>
    <t>R_2wSHqlhWpz2f6hP</t>
  </si>
  <si>
    <t>R_SQ6cle2LtGEwyEV</t>
  </si>
  <si>
    <t>R_27WQ2nuatIgUEp1</t>
  </si>
  <si>
    <t>R_2BtD8s3WY54vLhJ</t>
  </si>
  <si>
    <t>Chrome iPad</t>
  </si>
  <si>
    <t>R_1FLkGCCG7qRWWh4</t>
  </si>
  <si>
    <t>R_2f8WilLrDyBFrJa</t>
  </si>
  <si>
    <t>R_YXDfAOxqJUwIGZz</t>
  </si>
  <si>
    <t>R_2wS0gFInuYOibeU</t>
  </si>
  <si>
    <t>R_yX69JC2MRa9oupr</t>
  </si>
  <si>
    <t>R_Rr7yRsM28E0WL29</t>
  </si>
  <si>
    <t>R_1rBm2GhZ04jKobD</t>
  </si>
  <si>
    <t>R_2dzgQho6PAKZXIJ</t>
  </si>
  <si>
    <t>R_2QfbeqenblrGT4B</t>
  </si>
  <si>
    <t>412x823</t>
  </si>
  <si>
    <t>R_1dEOwUFWy5KP1Dh</t>
  </si>
  <si>
    <t>R_1E6ZwgbSkHn19ev</t>
  </si>
  <si>
    <t>800x1280</t>
  </si>
  <si>
    <t>R_234gEIj2xKRif0i</t>
  </si>
  <si>
    <t>R_ZvJGULWUWVD56vL</t>
  </si>
  <si>
    <t>R_vdkGJHB7FgUtpUB</t>
  </si>
  <si>
    <t>R_1pleaIUNbrgwMpX</t>
  </si>
  <si>
    <t>R_2aEvvxoVa8PIUQB</t>
  </si>
  <si>
    <t>R_bvbMwGXDNUsqVsl</t>
  </si>
  <si>
    <t>R_3ha76qaMjlmT8Gv</t>
  </si>
  <si>
    <t>R_9AECd1561hiNDgZ</t>
  </si>
  <si>
    <t>R_1M5JqQ7Qq8MoXTs</t>
  </si>
  <si>
    <t>R_31EJHDfxSOyS39r</t>
  </si>
  <si>
    <t>R_QaH4cxyOt2J4o5H</t>
  </si>
  <si>
    <t>R_2zSkfjgNOraCVWH</t>
  </si>
  <si>
    <t>R_3ixv88q8AeDNm1X</t>
  </si>
  <si>
    <t>R_3CDyZAhDNK8vbiY</t>
  </si>
  <si>
    <t>R_1f9N6fw34rOKGmt</t>
  </si>
  <si>
    <t>R_2zpwpH8ti0wq1Gt</t>
  </si>
  <si>
    <t>R_3RmTzf2q8uF2bhF</t>
  </si>
  <si>
    <t>Unknown</t>
  </si>
  <si>
    <t>R_6RTIOot5fXURIoV</t>
  </si>
  <si>
    <t>R_2OGODYBQ7PdSgNp</t>
  </si>
  <si>
    <t>R_pzb6g0KXi03Tb3j</t>
  </si>
  <si>
    <t>R_Ovc7lC2z2GS9mGl</t>
  </si>
  <si>
    <t>R_ZxxEw1pOnkJh7Z7</t>
  </si>
  <si>
    <t>R_sGWIcDwCQe9IU0x</t>
  </si>
  <si>
    <t>R_1mwn7Knwn6uO1CD</t>
  </si>
  <si>
    <t>R_2V2efy42bRBEXSA</t>
  </si>
  <si>
    <t>R_2v61jZg8z4CqJa9</t>
  </si>
  <si>
    <t>R_2waV5axtEJbl8gy</t>
  </si>
  <si>
    <t>R_tSgh6kdMufI02t3</t>
  </si>
  <si>
    <t>424x942</t>
  </si>
  <si>
    <t>R_2uBAuH02GaoUwFf</t>
  </si>
  <si>
    <t>960x600</t>
  </si>
  <si>
    <t>R_2sThkfc3paHjEL4</t>
  </si>
  <si>
    <t>R_Rb42gTvBzi40rfz</t>
  </si>
  <si>
    <t>R_31bmsNT6dj1JNKC</t>
  </si>
  <si>
    <t>424x918</t>
  </si>
  <si>
    <t>R_2aqXo5Mf7ZxaZGL</t>
  </si>
  <si>
    <t>R_2WBDbXVvbvqS4XC</t>
  </si>
  <si>
    <t>R_3dEQgw38YzR2k17</t>
  </si>
  <si>
    <t>R_1Nn0D6cRZ9P5ggx</t>
  </si>
  <si>
    <t>R_3kwiayarHwHbEj6</t>
  </si>
  <si>
    <t>R_wL8Bazm7KfJEM8h</t>
  </si>
  <si>
    <t>R_yCoPRZYnBydbeKt</t>
  </si>
  <si>
    <t>R_2ZPto5SC7g3ZoLv</t>
  </si>
  <si>
    <t>R_WfKfQKkPFeQZlMB</t>
  </si>
  <si>
    <t>R_0kwyneBfD3WG7FT</t>
  </si>
  <si>
    <t>R_3ikChwwCSygaYjR</t>
  </si>
  <si>
    <t>R_1IiScK3KXoVwlmq</t>
  </si>
  <si>
    <t>R_6P5IZMR9g25R3ep</t>
  </si>
  <si>
    <t>R_PNY3QKzloujgcIF</t>
  </si>
  <si>
    <t>R_so0J9tm8dQC54yJ</t>
  </si>
  <si>
    <t>18:38:51:835: Load;18:38:59:223: Screen1;18:38:59:463: Load;18:39:1:733: Screen2;18:39:1:873: Load;18:39:5:381: Screen3;18:39:5:550: Load;18:39:11:922: Screen4;18:39:12:43: Load;18:39:19:147: Load;</t>
  </si>
  <si>
    <t>R_2wRFKYLZU58pnt7</t>
  </si>
  <si>
    <t>11.0</t>
  </si>
  <si>
    <t>R_3iVkhaNNzMMAsby</t>
  </si>
  <si>
    <t>R_1QacH2Y4b0PHDl2</t>
  </si>
  <si>
    <t>R_8hRI1YPzqh8mSg9</t>
  </si>
  <si>
    <t>R_x41UsbUvkZ3bNF7</t>
  </si>
  <si>
    <t>R_2PbxXjGe2UrtWyW</t>
  </si>
  <si>
    <t>R_1E6uLk6UX3cc6qv</t>
  </si>
  <si>
    <t>R_1n6nZaua3UaUMTC</t>
  </si>
  <si>
    <t>412x906</t>
  </si>
  <si>
    <t>R_5haTtaKbN0qAnfP</t>
  </si>
  <si>
    <t>R_1KrLqcWHIBBm3JZ</t>
  </si>
  <si>
    <t>424x895</t>
  </si>
  <si>
    <t>R_1H1e4ex2X7HPazS</t>
  </si>
  <si>
    <t>R_AGc164sII5LvWOl</t>
  </si>
  <si>
    <t>R_1LChY2mwT2TJbzu</t>
  </si>
  <si>
    <t>R_uqr9BFSdxQBS9CV</t>
  </si>
  <si>
    <t>R_ywn2ceNA9B2Qb8R</t>
  </si>
  <si>
    <t>R_3fOZ4pHIb1zYOTx</t>
  </si>
  <si>
    <t>R_2tJRXA6lWJsxGL9</t>
  </si>
  <si>
    <t>R_3ffRzeQzyST3C17</t>
  </si>
  <si>
    <t>R_1n8VTZrLUhPR3XC</t>
  </si>
  <si>
    <t>R_3oKD3LPLY2SONln</t>
  </si>
  <si>
    <t>R_32IOwVng91CYWDw</t>
  </si>
  <si>
    <t>R_s6kZLk9TMeliZwZ</t>
  </si>
  <si>
    <t>R_2zdmruFi6DPY0b4</t>
  </si>
  <si>
    <t>R_2ypSwHXuR3h20Im</t>
  </si>
  <si>
    <t>R_27mqYlZRcJCDEry</t>
  </si>
  <si>
    <t>R_3poleXOAylBXhRQ</t>
  </si>
  <si>
    <t>R_2z88bqf53G6sO5V</t>
  </si>
  <si>
    <t>R_1eyPbU309ForOVM</t>
  </si>
  <si>
    <t>R_3IXq3a0ObzyUsSN</t>
  </si>
  <si>
    <t>R_1qURHKAztHXpGhk</t>
  </si>
  <si>
    <t>R_tDtUKeHq6SAF1YJ</t>
  </si>
  <si>
    <t>R_12aQRvEf2vNWRuK</t>
  </si>
  <si>
    <t>R_30q8YLGZw4Sl9C2</t>
  </si>
  <si>
    <t>R_1oA7diRohueDRyR</t>
  </si>
  <si>
    <t>R_1OVww2EF7pMVwCe</t>
  </si>
  <si>
    <t>R_27P3ZOczHDa51Y0</t>
  </si>
  <si>
    <t>R_31yNEqzAiS8y567</t>
  </si>
  <si>
    <t>R_psJthKsNPvv6FI5</t>
  </si>
  <si>
    <t>R_qOwm2r1QFxvBod3</t>
  </si>
  <si>
    <t>R_1pnXFrfnm3riHvA</t>
  </si>
  <si>
    <t>R_12sD3VM7KMwt9fQ</t>
  </si>
  <si>
    <t>R_2al5zSXiUkzLAqU</t>
  </si>
  <si>
    <t>R_2zeahU4GlyXfY8r</t>
  </si>
  <si>
    <t>R_D7dha6v8tX4iURH</t>
  </si>
  <si>
    <t>R_3p3kH0YX5gMTSQu</t>
  </si>
  <si>
    <t>R_1OSU0RUCNTPOrTi</t>
  </si>
  <si>
    <t>R_2wF6dJdyFwVNPZM</t>
  </si>
  <si>
    <t>R_efmY5YEev7hL9IJ</t>
  </si>
  <si>
    <t>R_3ik7b2qeWuA35Si</t>
  </si>
  <si>
    <t>R_XUrN43uCdG7UztL</t>
  </si>
  <si>
    <t>R_tMc2bYTMSsEjGwx</t>
  </si>
  <si>
    <t>R_2wnmItsaD60L3y0</t>
  </si>
  <si>
    <t>R_ujOrxk2Nm6MqJyh</t>
  </si>
  <si>
    <t>R_WBeLa8jAWWsqtfH</t>
  </si>
  <si>
    <t>R_BMl7Wa6ojR87lUB</t>
  </si>
  <si>
    <t>R_3kLIk1uf3JuATOp</t>
  </si>
  <si>
    <t>R_3NX8EVP7gqZzoua</t>
  </si>
  <si>
    <t>R_3OiTplzhdmJE9VR</t>
  </si>
  <si>
    <t>Android 5.1.1</t>
  </si>
  <si>
    <t>960x540</t>
  </si>
  <si>
    <t>R_3gENULAifGOjTmV</t>
  </si>
  <si>
    <t>R_24GlMjd1xsFl8fM</t>
  </si>
  <si>
    <t>R_2VC6tDoOoDoYHQm</t>
  </si>
  <si>
    <t>R_2R3QExVfUxMidlO</t>
  </si>
  <si>
    <t>R_2YFXVKbtxaY1bUd</t>
  </si>
  <si>
    <t>R_323eQo6vlYkibou</t>
  </si>
  <si>
    <t>Android 4.4.2</t>
  </si>
  <si>
    <t>R_51I2nEsqovTVNAJ</t>
  </si>
  <si>
    <t>324x648</t>
  </si>
  <si>
    <t>R_3iwfK39u5nj3bIg</t>
  </si>
  <si>
    <t>R_1Ffhbk7refY3zMK</t>
  </si>
  <si>
    <t>R_2RWEexiFxowC6zG</t>
  </si>
  <si>
    <t>R_2uVZpr153q6THyD</t>
  </si>
  <si>
    <t>R_1oA3G7NsO9hUNns</t>
  </si>
  <si>
    <t>R_1JOCIOa7YxsTWrv</t>
  </si>
  <si>
    <t>R_PB628ZI6sU1rmk9</t>
  </si>
  <si>
    <t>R_Tq0NaL3QXsq6MNz</t>
  </si>
  <si>
    <t>412x846</t>
  </si>
  <si>
    <t>R_2E68FO8DrCJHaS7</t>
  </si>
  <si>
    <t>R_1gFT33pQZVR74mj</t>
  </si>
  <si>
    <t>R_5cgd1BuAhCHJXIl</t>
  </si>
  <si>
    <t>R_2TWXrmYoieppcVo</t>
  </si>
  <si>
    <t>R_1mCQlxfneJoZ3PU</t>
  </si>
  <si>
    <t>R_3qyybyhjxkgCTTe</t>
  </si>
  <si>
    <t>R_1kGgVyymlWaGKuN</t>
  </si>
  <si>
    <t>81.0.4044.124</t>
  </si>
  <si>
    <t>R_AGSfgB10qQoAgIF</t>
  </si>
  <si>
    <t>R_3phj86MhteCsi5c</t>
  </si>
  <si>
    <t>R_2wmna3KujgTDDey</t>
  </si>
  <si>
    <t>R_2R34zW4lewZo6CW</t>
  </si>
  <si>
    <t>393x851</t>
  </si>
  <si>
    <t>R_30bBev942QslspO</t>
  </si>
  <si>
    <t>R_3eeNIdCKFoZYTFg</t>
  </si>
  <si>
    <t>R_1GQfnZb2PKWZdvw</t>
  </si>
  <si>
    <t>R_1dAi1G1ehUhfNo1</t>
  </si>
  <si>
    <t>R_3RwqS96r9duziRk</t>
  </si>
  <si>
    <t>R_3lunlCQzhvw1nwd</t>
  </si>
  <si>
    <t>R_23eEpnzfs2jg2Y5</t>
  </si>
  <si>
    <t>R_2V2pQY3BmKmXlce</t>
  </si>
  <si>
    <t>R_2uJKvfdYPG76M8S</t>
  </si>
  <si>
    <t>R_3m3qLG1WytgPpMg</t>
  </si>
  <si>
    <t>R_2DNbWry6YzzUrCw</t>
  </si>
  <si>
    <t>R_2CJIXbRplLeLSFB</t>
  </si>
  <si>
    <t>R_2VvUm0R5PAXtPPy</t>
  </si>
  <si>
    <t>47.0.2526.106</t>
  </si>
  <si>
    <t>Android 6.0.6</t>
  </si>
  <si>
    <t>902x1443</t>
  </si>
  <si>
    <t>R_6JZfZIiUBtLtiet</t>
  </si>
  <si>
    <t>R_2q9LM2ZZXRjVo10</t>
  </si>
  <si>
    <t>R_2hukSVWXcL6f47D</t>
  </si>
  <si>
    <t>R_3qvXPpzTeFlp5wN</t>
  </si>
  <si>
    <t>R_1j9fUiqo4b1qdxW</t>
  </si>
  <si>
    <t>R_31S2sFlV7mc9GSb</t>
  </si>
  <si>
    <t>R_1DYDDPisw6U38Ut</t>
  </si>
  <si>
    <t>R_3CIV2vObA1nCzSs</t>
  </si>
  <si>
    <t>R_2YzUo2RUfLEzvcs</t>
  </si>
  <si>
    <t>R_1dnKmiyxz2dhnhe</t>
  </si>
  <si>
    <t>R_1E0spO2wN6Rrulo</t>
  </si>
  <si>
    <t>R_a9wmGnQllXyOXPX</t>
  </si>
  <si>
    <t>R_1NFlI3XyhY4fLbZ</t>
  </si>
  <si>
    <t>R_Q4w1WJqmgbkotsl</t>
  </si>
  <si>
    <t>R_1qXw6BakFcPl6FL</t>
  </si>
  <si>
    <t>R_2Sj1FlXqJXLd1rs</t>
  </si>
  <si>
    <t>R_294dt3zITd2GPPl</t>
  </si>
  <si>
    <t>R_3DubmZRvrhT9BjV</t>
  </si>
  <si>
    <t>976x610</t>
  </si>
  <si>
    <t>R_1Qv0sQO5uQbqTQJ</t>
  </si>
  <si>
    <t>R_xclOz41ABjTqIdr</t>
  </si>
  <si>
    <t>480x854</t>
  </si>
  <si>
    <t>R_3RkcFyJ2zeLoPQ2</t>
  </si>
  <si>
    <t>R_psHjQobQBx7UFVL</t>
  </si>
  <si>
    <t>R_2SAnAfle7ZjaWLa</t>
  </si>
  <si>
    <t>R_3dFFEJgiDA8T4EN</t>
  </si>
  <si>
    <t>R_3OqXbPDBTVAJeZk</t>
  </si>
  <si>
    <t>R_1X1hFvZPLTzns4N</t>
  </si>
  <si>
    <t>R_50FsMCDqDf2cExP</t>
  </si>
  <si>
    <t>R_2zv9lYvjsGd5uiJ</t>
  </si>
  <si>
    <t>R_XGIQq9PIJsJdGeZ</t>
  </si>
  <si>
    <t>R_ysv5wrIt9FcV2V3</t>
  </si>
  <si>
    <t>R_XAmhRzMX8dKc3oR</t>
  </si>
  <si>
    <t>R_2wsqfi9AVkuu3Yw</t>
  </si>
  <si>
    <t>R_27lq5JMC7dc70me</t>
  </si>
  <si>
    <t>R_2CjoVFodQ26j0BJ</t>
  </si>
  <si>
    <t>R_3iBVnc4fIkSXaj2</t>
  </si>
  <si>
    <t>R_vdEVIRvbhkCgqkh</t>
  </si>
  <si>
    <t>R_3lM0l3cJnuQS7tO</t>
  </si>
  <si>
    <t>R_1KiLPsNkf8hKpNd</t>
  </si>
  <si>
    <t>R_3h5XAaABj2gc7TR</t>
  </si>
  <si>
    <t>R_6xqxQc9ihSAwVwd</t>
  </si>
  <si>
    <t>R_2scHGTqgOLoISl1</t>
  </si>
  <si>
    <t>R_1GQgwummMhj6G1a</t>
  </si>
  <si>
    <t>R_2Qy3moom03RtTGY</t>
  </si>
  <si>
    <t>R_2c5zuXzjutzi9HN</t>
  </si>
  <si>
    <t>R_Os1G7a3oOZcp8Ln</t>
  </si>
  <si>
    <t>R_yOsNsaI2n9hty4F</t>
  </si>
  <si>
    <t>R_2UVrLZGrvwVHpes</t>
  </si>
  <si>
    <t>R_27W3yuMWNJfJwbz</t>
  </si>
  <si>
    <t>R_8A2M63EKqnnSOKB</t>
  </si>
  <si>
    <t>R_3PC5XISWPjYbqSN</t>
  </si>
  <si>
    <t>R_3qvq45jYlCNLz8i</t>
  </si>
  <si>
    <t>R_6x9iK1N8ZrEdFIJ</t>
  </si>
  <si>
    <t>R_sRVgRBjvWZ18wUN</t>
  </si>
  <si>
    <t>R_2s0YB6O2cQ1qll9</t>
  </si>
  <si>
    <t>R_yjv2Ylj2fjDenfj</t>
  </si>
  <si>
    <t>R_yUtWIleWt2uy2LT</t>
  </si>
  <si>
    <t>R_3dFBtSU1ejMr6hc</t>
  </si>
  <si>
    <t>R_xa5PuG7K3hhPIaZ</t>
  </si>
  <si>
    <t>R_8d1uKMb5vpQzmwh</t>
  </si>
  <si>
    <t>R_1Qi8iguu8COzyhZ</t>
  </si>
  <si>
    <t>R_55ThCNHjTphSKOt</t>
  </si>
  <si>
    <t>R_3pfkb8wPqmKgO3W</t>
  </si>
  <si>
    <t>R_1I4oP0eaiwyST0t</t>
  </si>
  <si>
    <t>R_1E0VxnszjuEL8xO</t>
  </si>
  <si>
    <t>R_1PXakJpmbNaeuEX</t>
  </si>
  <si>
    <t>R_O9FudFQPrbm0q3f</t>
  </si>
  <si>
    <t>428x926</t>
  </si>
  <si>
    <t>R_2cckJHLgs56oK8f</t>
  </si>
  <si>
    <t>R_2WT1MHHHMhwzcXD</t>
  </si>
  <si>
    <t>R_2e59bA8n3Z2MXnq</t>
  </si>
  <si>
    <t>R_1N9PA2J9sHHcBvN</t>
  </si>
  <si>
    <t>R_2aSKKVRpIEzbzDr</t>
  </si>
  <si>
    <t>R_1H6J65DlgWV9uI7</t>
  </si>
  <si>
    <t>20:23:14:771: Load;20:23:17:94: Accept;20:23:19:172: Load;20:23:23:584: Screen2;20:23:24:807: Load;20:23:30:107: Screen3;20:23:30:678: Load;20:23:36:71: Load;20:23:48:430: Load;</t>
  </si>
  <si>
    <t>R_2pLDjIDmToc6lBc</t>
  </si>
  <si>
    <t>R_2tEek7mTtAYtO0W</t>
  </si>
  <si>
    <t>R_26hdzzeDfiTdxpc</t>
  </si>
  <si>
    <t>R_UfpfGDMcri4FAuB</t>
  </si>
  <si>
    <t>R_30jEtXQw0udmGnB</t>
  </si>
  <si>
    <t>R_3kAiMp6oiZ1pxVA</t>
  </si>
  <si>
    <t>21:1:44:327: Load;21:1:50:993: Accept;21:1:55:641: Screen1;21:1:55:801: Load;21:2:2:141: Screen2;21:2:2:290: Load;21:2:8:911: Screen3;21:2:9:85: Load;21:2:15:884: Screen4;21:2:16:96: Load;21:2:29:602: Screen5;21:2:29:758: Load;</t>
  </si>
  <si>
    <t>R_2rHjzcb9c9Gduey</t>
  </si>
  <si>
    <t>Android 7.1.1</t>
  </si>
  <si>
    <t>R_300o2PT8zGvlgTQ</t>
  </si>
  <si>
    <t>R_paDWviJlMpEPBDz</t>
  </si>
  <si>
    <t>R_3kqdFHBlNLSZ4uA</t>
  </si>
  <si>
    <t>320x569</t>
  </si>
  <si>
    <t>R_1obfcQEj3yQDTs3</t>
  </si>
  <si>
    <t>R_1kLnEPzOMsxU0of</t>
  </si>
  <si>
    <t>20:58:24:175: Load;20:58:26:462: Configure;20:58:28:126: C1;20:58:31:45: C1;20:58:32:605: Load;20:58:34:269: Screen2;20:58:34:357: Load;20:58:37:661: Screen3;20:58:37:738: Load;20:58:42:194: Load;20:58:45:933: Load;20:58:50:590: Load;</t>
  </si>
  <si>
    <t>R_24HH4Zx5qdqeHSB</t>
  </si>
  <si>
    <t>R_Q9XpHjpxTsz6HgB</t>
  </si>
  <si>
    <t>R_1rHc8zgzXx6AoR0</t>
  </si>
  <si>
    <t>R_3irjYpAERmjBofJ</t>
  </si>
  <si>
    <t>R_3Etm32rJObdshrD</t>
  </si>
  <si>
    <t>R_31beV9XaUZf7rZP</t>
  </si>
  <si>
    <t>R_qUXMPQjU3aFIBK9</t>
  </si>
  <si>
    <t>R_1n3lVOshwXwu6vT</t>
  </si>
  <si>
    <t>R_3iFi9cUN0PssAvp</t>
  </si>
  <si>
    <t>R_27rLHxFCLryzs5J</t>
  </si>
  <si>
    <t>R_2tL3BgzuQ2BtRp8</t>
  </si>
  <si>
    <t>R_TjD4Pnh9T3gC8zD</t>
  </si>
  <si>
    <t>R_0iTQ15mx511Xdux</t>
  </si>
  <si>
    <t>393x830</t>
  </si>
  <si>
    <t>R_1DwlHDgqJ7nIwUC</t>
  </si>
  <si>
    <t>R_10IDe6zymKw5dEX</t>
  </si>
  <si>
    <t>R_3OovKmoKvGNMMef</t>
  </si>
  <si>
    <t>R_1Qnn40cccZjLjML</t>
  </si>
  <si>
    <t>R_24qidV25QRSGedm</t>
  </si>
  <si>
    <t>R_d6EZUfo5d9Iydot</t>
  </si>
  <si>
    <t>R_b7u7UvUPVVoCIMN</t>
  </si>
  <si>
    <t>R_3rYCEJ7g4hkibUo</t>
  </si>
  <si>
    <t>R_3Jru7cK2ZvFBrmL</t>
  </si>
  <si>
    <t>R_2xCTBfABrbhYu1a</t>
  </si>
  <si>
    <t>R_1qg41pyxkYWb9UL</t>
  </si>
  <si>
    <t>R_1q2KE7gZr3K3wQg</t>
  </si>
  <si>
    <t>R_3n7ePFmDxvmShgR</t>
  </si>
  <si>
    <t>R_32JTagNZIwkDtvE</t>
  </si>
  <si>
    <t>600x1024</t>
  </si>
  <si>
    <t>R_ZEQJZ4SuLMaWE13</t>
  </si>
  <si>
    <t>21:10:46:940: Load;21:10:52:541: Accept;21:10:56:313: Screen1;21:10:56:785: Load;21:11:0:168: Screen2;21:11:0:465: Load;21:11:3:859: Screen3;21:11:4:100: Load;21:11:14:679: Screen4;21:11:15:120: Load;21:11:25:438: Screen5;21:11:25:730: Load;</t>
  </si>
  <si>
    <t>R_1jkrqBgieRV2Osh</t>
  </si>
  <si>
    <t>R_1n9nycFkCzqYxmE</t>
  </si>
  <si>
    <t>R_DFTFiAChSoyuyQx</t>
  </si>
  <si>
    <t>R_3MnXD97koibsHcM</t>
  </si>
  <si>
    <t>R_1P28gXu6ZHopV9S</t>
  </si>
  <si>
    <t>R_10qnpwykJKxqjII</t>
  </si>
  <si>
    <t>R_2xQv3TlyVCCyQLN</t>
  </si>
  <si>
    <t>R_1F9V36x8JR7Jq1v</t>
  </si>
  <si>
    <t>R_2ttBT7YeOmti2Jj</t>
  </si>
  <si>
    <t>R_1DpuajXvdPO9m9y</t>
  </si>
  <si>
    <t>R_1Ce9Vup60nNk6NN</t>
  </si>
  <si>
    <t>R_2Y5tDnqbyIfATw5</t>
  </si>
  <si>
    <t>R_1BQah6ajji3UNsu</t>
  </si>
  <si>
    <t>R_3M3QIE6stwKlU64</t>
  </si>
  <si>
    <t>R_1kLWEwepeXDzYps</t>
  </si>
  <si>
    <t>R_20SBNA5vPIqtRNO</t>
  </si>
  <si>
    <t>R_2OZOzKjfbin2C9S</t>
  </si>
  <si>
    <t>R_3nq6kfkUJzU8zca</t>
  </si>
  <si>
    <t>R_1QoTbdrZykJuuNq</t>
  </si>
  <si>
    <t>339x753</t>
  </si>
  <si>
    <t>R_2w5ZotaHkUHltM2</t>
  </si>
  <si>
    <t>R_240BBqxaxuPPQvI</t>
  </si>
  <si>
    <t>R_1CJzFGIRka6L4XR</t>
  </si>
  <si>
    <t>R_3Pe6wOBYS6vyVDA</t>
  </si>
  <si>
    <t>R_3DpW9TcwMYCaJew</t>
  </si>
  <si>
    <t>R_2fqFh5pyRHbbT5z</t>
  </si>
  <si>
    <t>R_3oR3cphBUPfhDPE</t>
  </si>
  <si>
    <t>R_1l3OmOXFs9f49f3</t>
  </si>
  <si>
    <t>R_3Jh24UVp0FwkFGv</t>
  </si>
  <si>
    <t>R_12mdbqJsu8VrGbB</t>
  </si>
  <si>
    <t>R_32OWG0kfOofL43i</t>
  </si>
  <si>
    <t>R_1M3P7VEVoinE7BR</t>
  </si>
  <si>
    <t>R_1NzwyGsjoz7DmrG</t>
  </si>
  <si>
    <t>R_1lzZFbNEAHYClZq</t>
  </si>
  <si>
    <t>R_10PhudP5IzUO5da</t>
  </si>
  <si>
    <t>R_dj7gPh3czzeKkCt</t>
  </si>
  <si>
    <t>R_74iSUTR3FnVnUk1</t>
  </si>
  <si>
    <t>R_1hMxzZ6eqUfbLfw</t>
  </si>
  <si>
    <t>R_1gGdt1ga3oQNCQE</t>
  </si>
  <si>
    <t>R_QcWA2clcyqsbAKl</t>
  </si>
  <si>
    <t>R_2V4TcnAaqK6mPlY</t>
  </si>
  <si>
    <t>R_2PaKiyD4IXG57Bh</t>
  </si>
  <si>
    <t>75.0.3770.143</t>
  </si>
  <si>
    <t>R_8f8tF0H5Kwe2L7P</t>
  </si>
  <si>
    <t>R_3D60zBWNDTCtpuC</t>
  </si>
  <si>
    <t>R_3GvTCDGEcWPEWvx</t>
  </si>
  <si>
    <t>R_1gSxJpQhpro2coW</t>
  </si>
  <si>
    <t>R_1C24sTZFO044FT4</t>
  </si>
  <si>
    <t>R_1otKoC4mW6Jys2G</t>
  </si>
  <si>
    <t>R_3FOOogq2lTl47O0</t>
  </si>
  <si>
    <t>R_Rw7IabrLKjZXWF3</t>
  </si>
  <si>
    <t>R_pz1Kk9ZFfqGBsat</t>
  </si>
  <si>
    <t>R_2WOl8A0Pe5c3aCG</t>
  </si>
  <si>
    <t>R_24jXGgPEqj82NNO</t>
  </si>
  <si>
    <t>R_1OjEvumA6SzdPUd</t>
  </si>
  <si>
    <t>360x757</t>
  </si>
  <si>
    <t>R_3PTQavyVhHkM5UJ</t>
  </si>
  <si>
    <t>R_1rNB4iq9A7wEMiX</t>
  </si>
  <si>
    <t>R_2t8MCBqzLtl0Iou</t>
  </si>
  <si>
    <t>R_0eMtD8BvQPtvzsB</t>
  </si>
  <si>
    <t>R_3svuRodX3hi6UZG</t>
  </si>
  <si>
    <t>R_ypXgJdqFTSwoZIl</t>
  </si>
  <si>
    <t>R_UmA1G9679tP52Kt</t>
  </si>
  <si>
    <t>R_11cNIgsQstd0Jrf</t>
  </si>
  <si>
    <t>R_1Nh4cuQLG0grwfi</t>
  </si>
  <si>
    <t>R_1DROGFr7v7hD75c</t>
  </si>
  <si>
    <t>R_2bQzh7ThZVFEzs8</t>
  </si>
  <si>
    <t>R_2390uBeCzEVxjIN</t>
  </si>
  <si>
    <t>R_RmHM81fClr624Ol</t>
  </si>
  <si>
    <t>R_z5QS9vmxULFezlf</t>
  </si>
  <si>
    <t>R_cYJ4wsLVAI0VcJz</t>
  </si>
  <si>
    <t>R_3Li22lFzCwc24L0</t>
  </si>
  <si>
    <t>R_2QMQn8r4gjHaLrL</t>
  </si>
  <si>
    <t>18:0:56:591: Load;18:0:58:848: Accept;18:1:0:396: Screen1;18:1:1:361: Load;18:1:4:904: Screen2;18:1:5:59: Load;18:1:9:955: Screen3;18:1:10:219: Load;18:1:19:492: Screen4;18:1:20:7: Load;18:1:29:64: Screen5;18:1:29:212: Load;</t>
  </si>
  <si>
    <t>R_3gLCKhy56PmUFOq</t>
  </si>
  <si>
    <t>R_11ilkXgCcHWpTIT</t>
  </si>
  <si>
    <t>R_SADxLYX7pZHCMgN</t>
  </si>
  <si>
    <t>R_pae0nyj4NEJCJsl</t>
  </si>
  <si>
    <t>R_2OPx1Q3U2MBa8Ks</t>
  </si>
  <si>
    <t>R_1geefi245HUyYIO</t>
  </si>
  <si>
    <t>R_1DYlDbvMP6CESUD</t>
  </si>
  <si>
    <t>R_3IbmDwnppcRzhL4</t>
  </si>
  <si>
    <t>R_2tbsqCX9oTMPjYt</t>
  </si>
  <si>
    <t>R_2mGqoprkgfNJZjr</t>
  </si>
  <si>
    <t>R_PGwE6IOTwEpOnn3</t>
  </si>
  <si>
    <t>R_31c49nwOoZgIOfr</t>
  </si>
  <si>
    <t>R_33g2ORPFOgTwU5N</t>
  </si>
  <si>
    <t>R_6LnTRcObbyOrNPb</t>
  </si>
  <si>
    <t>R_SUyvYN3WGsP3DnH</t>
  </si>
  <si>
    <t>R_2w5J7cFqQJTiduo</t>
  </si>
  <si>
    <t>R_1Iuhmw738jG9ydS</t>
  </si>
  <si>
    <t>R_8prWmrENZuIQnJf</t>
  </si>
  <si>
    <t>R_1FyXw274CWTmmOq</t>
  </si>
  <si>
    <t>R_0lEntxcFm1s40Vz</t>
  </si>
  <si>
    <t>R_1ojRyZEHcT0Trio</t>
  </si>
  <si>
    <t>R_cv7cVyCAp3Y6Yp3</t>
  </si>
  <si>
    <t>R_1DIjI5wINfiJByW</t>
  </si>
  <si>
    <t>R_26gUhuXtYx2kqLS</t>
  </si>
  <si>
    <t>R_2wEKbMVjLLquhFy</t>
  </si>
  <si>
    <t>R_Qj35dvvlljHNbfr</t>
  </si>
  <si>
    <t>79.0.3945.136</t>
  </si>
  <si>
    <t>R_2uNDevJgY11NOqy</t>
  </si>
  <si>
    <t>R_1LoQ5AO0OafRSf8</t>
  </si>
  <si>
    <t>R_Zw5YZ2bTjMk0H5f</t>
  </si>
  <si>
    <t>R_33lQVHPnoxMzxqz</t>
  </si>
  <si>
    <t>R_XCcwkoradbxKJOx</t>
  </si>
  <si>
    <t>R_3RpwsNf5g8Rb7vl</t>
  </si>
  <si>
    <t>R_3Em4Wmp5AHSfCYb</t>
  </si>
  <si>
    <t>R_27EHRx8P4Ty1nql</t>
  </si>
  <si>
    <t>R_1P6hqEriAgo2Dwt</t>
  </si>
  <si>
    <t>R_3Pq8FLyUnAQ8Ui9</t>
  </si>
  <si>
    <t>R_2S1YFWxWnsuW1lQ</t>
  </si>
  <si>
    <t>Android 6.0.1</t>
  </si>
  <si>
    <t>R_8esKznQ3aRi844F</t>
  </si>
  <si>
    <t>R_31ciAQW0tZICJgs</t>
  </si>
  <si>
    <t>R_YWzgy3oE3Uls9cR</t>
  </si>
  <si>
    <t>R_eD2uWuAw2bg4ayd</t>
  </si>
  <si>
    <t>R_2TAwiWfUuyWp1B8</t>
  </si>
  <si>
    <t>R_1IsaII9HisDrCom</t>
  </si>
  <si>
    <t>86.0.4240.93</t>
  </si>
  <si>
    <t>R_3n75ndDWDx3zAxD</t>
  </si>
  <si>
    <t>R_zeSyY7Zbn9xhq5H</t>
  </si>
  <si>
    <t>R_pMK6PIg6A7MEUYF</t>
  </si>
  <si>
    <t>R_1CecTuBfYUPGVLW</t>
  </si>
  <si>
    <t>R_4O5KbD9bmeLJG8h</t>
  </si>
  <si>
    <t>R_3etvkLWjJIWBxWc</t>
  </si>
  <si>
    <t>R_3eqQdYBTloGSoxB</t>
  </si>
  <si>
    <t>R_1Pc4mCg4Bg5IGY4</t>
  </si>
  <si>
    <t>R_1JRwHgmjzwixC7t</t>
  </si>
  <si>
    <t>R_1mntmQK7Mx3J6ij</t>
  </si>
  <si>
    <t>R_3OkzQDd87hua2So</t>
  </si>
  <si>
    <t>R_2c6snqVukeRfAFx</t>
  </si>
  <si>
    <t>R_85JJFK3gCm22eid</t>
  </si>
  <si>
    <t>R_1iewKdgSkyNVv81</t>
  </si>
  <si>
    <t>408x839</t>
  </si>
  <si>
    <t>R_2RWik42LEEZFdum</t>
  </si>
  <si>
    <t>R_1FG3qDa1G3BzIlG</t>
  </si>
  <si>
    <t>18:41:12:483: Load;18:41:14:795: Accept;18:41:16:514: Screen1;18:41:17:30: Load;18:41:21:243: Screen2;18:41:21:498: Load;18:41:22:745: Screen3;18:41:22:996: Load;18:41:23:602: Screen4;18:41:23:842: Load;18:41:24:405: Screen5;18:41:24:704: Load;</t>
  </si>
  <si>
    <t>R_2WYjAZl48QJ7eZJ</t>
  </si>
  <si>
    <t>R_2Pu8DK3zZSCR6BX</t>
  </si>
  <si>
    <t>R_3HSmZuUOt9dFraT</t>
  </si>
  <si>
    <t>R_3P6uZdLML8YFbzQ</t>
  </si>
  <si>
    <t>R_2qqinvGb9a1zVyv</t>
  </si>
  <si>
    <t>18:41:57:515: Load;</t>
  </si>
  <si>
    <t>R_1jYYBNKDvyT8d60</t>
  </si>
  <si>
    <t>R_11gA5MmgFZPQ5BP</t>
  </si>
  <si>
    <t>R_RCVg3B5hFge0i2d</t>
  </si>
  <si>
    <t>R_3qed6JgetUUj9q6</t>
  </si>
  <si>
    <t>R_3CN1URTSREZmRCl</t>
  </si>
  <si>
    <t>R_2Vr6ZlTZRv1xG6D</t>
  </si>
  <si>
    <t>R_2wKPRsexMl50Z4v</t>
  </si>
  <si>
    <t>R_1pmQHT73ySW9vHo</t>
  </si>
  <si>
    <t>R_2czUFIpqAhdFl6Z</t>
  </si>
  <si>
    <t>R_2OMCTN5fwLmSt63</t>
  </si>
  <si>
    <t>R_3kAiTafFJ9kDQgS</t>
  </si>
  <si>
    <t>R_Rwp9GlWCy8jJ5xn</t>
  </si>
  <si>
    <t>R_3gOAiZS4oYzhpEg</t>
  </si>
  <si>
    <t>R_8ACnEslbBGFfaUx</t>
  </si>
  <si>
    <t>R_3nvAWz2OBiktyID</t>
  </si>
  <si>
    <t>R_1PTURIPifl7ITil</t>
  </si>
  <si>
    <t>R_1i4KoGpvbydVFoX</t>
  </si>
  <si>
    <t>R_1LtfkSMsBmK1Knd</t>
  </si>
  <si>
    <t>R_1kZG5JFDhkuq1Tp</t>
  </si>
  <si>
    <t>R_1NymX1edVWKyUYw</t>
  </si>
  <si>
    <t>R_b8aZXLtNAfFwfVT</t>
  </si>
  <si>
    <t>R_10ZrwTrstY9WlFu</t>
  </si>
  <si>
    <t>R_3lSPNWtqioUkqvD</t>
  </si>
  <si>
    <t>R_12bTgOx1WwDu3HR</t>
  </si>
  <si>
    <t>R_3MSyC05DDAogKCb</t>
  </si>
  <si>
    <t>R_2c59NeVrrWHYTCh</t>
  </si>
  <si>
    <t>R_2wKr1Mm7Cxe0yij</t>
  </si>
  <si>
    <t>R_1CIQgVjlHZyXElx</t>
  </si>
  <si>
    <t>R_xrXSZa0NeMXFcwp</t>
  </si>
  <si>
    <t>R_0pSDcGskCOeNWNj</t>
  </si>
  <si>
    <t>R_e9RE2Qao7RFComZ</t>
  </si>
  <si>
    <t>R_2ON14Fhnw0Z0l0b</t>
  </si>
  <si>
    <t>R_3iDaRInzeprFSa2</t>
  </si>
  <si>
    <t>R_2CH4G6AXiunUfCB</t>
  </si>
  <si>
    <t>R_qW2TtMp3jQUPevf</t>
  </si>
  <si>
    <t>R_2Qf9AjaiZMn6aTV</t>
  </si>
  <si>
    <t>R_3fSG2tCWjTzCRxC</t>
  </si>
  <si>
    <t>R_SN59F2eklMNKMs9</t>
  </si>
  <si>
    <t>R_DdwbcMulZTd537H</t>
  </si>
  <si>
    <t>R_1oGzfF2H4mD8LZA</t>
  </si>
  <si>
    <t>R_1IFre3qswJR1YLV</t>
  </si>
  <si>
    <t>R_1pmR4vtxjVQBozp</t>
  </si>
  <si>
    <t>19:12:0:380: Load;19:12:6:708: Accept;19:12:12:805: Screen1;19:12:13:23: Load;19:12:19:580: Screen2;19:12:19:772: Load;19:12:30:18: Screen3;19:12:30:202: Load;19:12:48:123: Load;19:13:2:729: Screen5;19:13:2:917: Load;</t>
  </si>
  <si>
    <t>R_25RU57zvr11WCGv</t>
  </si>
  <si>
    <t>R_1d52Y7sK6sNM7Zs</t>
  </si>
  <si>
    <t>R_WcEUDxOXT2ecvPr</t>
  </si>
  <si>
    <t>R_3MMYTth8heiKNRe</t>
  </si>
  <si>
    <t>R_2cCS4dEMKmefdDi</t>
  </si>
  <si>
    <t>R_D1vc9kQuepI91iV</t>
  </si>
  <si>
    <t>R_2Phdx0QD9vXHLTu</t>
  </si>
  <si>
    <t>R_3g14Mavuy9waqWP</t>
  </si>
  <si>
    <t>R_2uvL3y3f7nEVw7P</t>
  </si>
  <si>
    <t>R_2EuRtk5papIaqr1</t>
  </si>
  <si>
    <t>R_3g1lerGIybVZTEN</t>
  </si>
  <si>
    <t>R_DppFEglsPmXuqGt</t>
  </si>
  <si>
    <t>R_2SrjodrDkQsTXSP</t>
  </si>
  <si>
    <t>R_1QGH2fsrUraHZiw</t>
  </si>
  <si>
    <t>10.0</t>
  </si>
  <si>
    <t>R_SW8yiieHhqXVUd3</t>
  </si>
  <si>
    <t>R_2dyvURnR1H9f1aO</t>
  </si>
  <si>
    <t>R_1Nzi7Ew05RMX0eM</t>
  </si>
  <si>
    <t>R_3dZkLUrUCOKPCu9</t>
  </si>
  <si>
    <t>R_1i2Os365doUazkg</t>
  </si>
  <si>
    <t>R_1n0nBSZOZzNk5FY</t>
  </si>
  <si>
    <t>R_W2jEIQX07t8a7Fn</t>
  </si>
  <si>
    <t>R_b44BhWn6OBTXOlr</t>
  </si>
  <si>
    <t>R_2fkULg0CXhLJbCm</t>
  </si>
  <si>
    <t>R_2tJMsgGLcY1unPH</t>
  </si>
  <si>
    <t>R_123TlkMdppHT5TR</t>
  </si>
  <si>
    <t>R_22nWh8to3dxPkjJ</t>
  </si>
  <si>
    <t>R_1FOKNjtigHhv2fj</t>
  </si>
  <si>
    <t>R_ub0u7JxH3TErGEh</t>
  </si>
  <si>
    <t>19:25:41:385: Load;19:25:42:608: Accept;19:25:44:387: Screen1;19:25:44:538: Load;19:25:45:313: Screen2;19:25:45:398: Load;19:25:48:317: Load;19:25:58:565: Load;19:26:1:900: Screen5;19:26:1:989: Load;</t>
  </si>
  <si>
    <t>R_2tm24urwBFHe0kA</t>
  </si>
  <si>
    <t>R_2dLwVNFwdqll3Zk</t>
  </si>
  <si>
    <t>R_ZrFbxhBMK0kGwmJ</t>
  </si>
  <si>
    <t>R_1AGqeIJGbHwWQFz</t>
  </si>
  <si>
    <t>385x811</t>
  </si>
  <si>
    <t>R_1kIGVjdBp2F0LAP</t>
  </si>
  <si>
    <t>74.0.3729.136</t>
  </si>
  <si>
    <t>R_3lFy6G5tuqk3Obj</t>
  </si>
  <si>
    <t>R_2dFU4aqESZhD5AX</t>
  </si>
  <si>
    <t>R_3GkXSXFeOP8RKdj</t>
  </si>
  <si>
    <t>R_24OxDXYrpbxvVMm</t>
  </si>
  <si>
    <t>R_2VEZBePQAyVo9dn</t>
  </si>
  <si>
    <t>R_3gLrfHtfoTHSf3x</t>
  </si>
  <si>
    <t>R_3FVzVhjWyI0u8my</t>
  </si>
  <si>
    <t>R_3RsfYeODa0U88vU</t>
  </si>
  <si>
    <t>R_1KdW6q8Q09gLmTg</t>
  </si>
  <si>
    <t>R_1N4TWRWWyVPLTyQ</t>
  </si>
  <si>
    <t>R_8v8r0C26qcoftkt</t>
  </si>
  <si>
    <t>R_qIMixHMqoyqyUOB</t>
  </si>
  <si>
    <t>400x854</t>
  </si>
  <si>
    <t>R_296YxuqGYIeaF4s</t>
  </si>
  <si>
    <t>R_2Btgsmlu4LpKNl0</t>
  </si>
  <si>
    <t>R_2EEGyin36hn45GC</t>
  </si>
  <si>
    <t>R_2v1Ht25wtNpHEVz</t>
  </si>
  <si>
    <t>R_9LbTv00Ptp9EOnD</t>
  </si>
  <si>
    <t>R_3hilXPdlt25zfro</t>
  </si>
  <si>
    <t>R_269p4uxcYAFL7dv</t>
  </si>
  <si>
    <t>R_3ncJFWvFhho8a2q</t>
  </si>
  <si>
    <t>R_3qlgtVZT7qZswWq</t>
  </si>
  <si>
    <t>R_3D6GEYUhcDFz35j</t>
  </si>
  <si>
    <t>R_Rgm0lAC1X5SKgrn</t>
  </si>
  <si>
    <t>R_1P1xRzY0wmV3B6w</t>
  </si>
  <si>
    <t>R_1qb7q2c4qT2wz8w</t>
  </si>
  <si>
    <t>R_1MX6IBNNCZGiupb</t>
  </si>
  <si>
    <t>R_2s7rxIUwJgTW9l8</t>
  </si>
  <si>
    <t>R_2PnXT5WOVedBFnn</t>
  </si>
  <si>
    <t>R_2PBY8ieXJ3UhKyN</t>
  </si>
  <si>
    <t>R_1o21LiJT9QVKoGd</t>
  </si>
  <si>
    <t>R_31NokedgdUXYnK6</t>
  </si>
  <si>
    <t>R_10qM86bosCeUoaE</t>
  </si>
  <si>
    <t>R_uajSo7udJDe6Zgd</t>
  </si>
  <si>
    <t>360x748</t>
  </si>
  <si>
    <t>R_3lysaK2NDlel7Wi</t>
  </si>
  <si>
    <t>R_Til04CLS2JGnxBL</t>
  </si>
  <si>
    <t>R_3EqC8Vdn9wpS23f</t>
  </si>
  <si>
    <t>R_1mKTWH6XyIxRZRm</t>
  </si>
  <si>
    <t>R_2w4awX6tXqGv4W4</t>
  </si>
  <si>
    <t>R_1jCzDwGB9d4tJvX</t>
  </si>
  <si>
    <t>R_DTxvZDv4ZFt1O7f</t>
  </si>
  <si>
    <t>R_1ePi37Ph1IzPEK2</t>
  </si>
  <si>
    <t>R_3fYH7FmfyGcODdm</t>
  </si>
  <si>
    <t>R_1dAkiDl5N93Z641</t>
  </si>
  <si>
    <t>R_3luzugOiahDIsvI</t>
  </si>
  <si>
    <t>R_rkyffR27GiF2R5D</t>
  </si>
  <si>
    <t>19:55:39:414: Load;19:55:51:186: Decline;19:55:53:657: Screen1;19:55:53:889: Load;19:55:57:930: Screen2;19:55:58:54: Load;19:56:2:375: Screen3;19:56:2:496: Load;</t>
  </si>
  <si>
    <t>R_1IzqEdBjlhNEOzT</t>
  </si>
  <si>
    <t>R_2AMghfpMedN9Ls7</t>
  </si>
  <si>
    <t>R_1mr78Y7sJWDu43X</t>
  </si>
  <si>
    <t>R_3hiqwJTIoFB9aaG</t>
  </si>
  <si>
    <t>R_33dqSPDtSKpRnNI</t>
  </si>
  <si>
    <t>60.3.3004.55692</t>
  </si>
  <si>
    <t>Linux</t>
  </si>
  <si>
    <t>R_1loQUmpK8nIUAr9</t>
  </si>
  <si>
    <t>R_sUmKRusmidL6xGx</t>
  </si>
  <si>
    <t>R_241K4iHmyKqsgTg</t>
  </si>
  <si>
    <t>R_1JVGOP6ZdCXdjbL</t>
  </si>
  <si>
    <t>R_27EA2CiMMp8Hde6</t>
  </si>
  <si>
    <t>R_1OrI5TGINt0wwXj</t>
  </si>
  <si>
    <t>R_ea3pdijh0eWwMGB</t>
  </si>
  <si>
    <t>R_3KMxq2BoiqnDAwg</t>
  </si>
  <si>
    <t>R_1C9BzeTFWsB5O5G</t>
  </si>
  <si>
    <t>R_1OxxEjQVvXZcywv</t>
  </si>
  <si>
    <t>R_1j8iL36RpdRvmGe</t>
  </si>
  <si>
    <t>R_29c8qJafM1SSQTq</t>
  </si>
  <si>
    <t>R_3ozOPsaleK3em50</t>
  </si>
  <si>
    <t>R_3ErIM5SPVhH0fg1</t>
  </si>
  <si>
    <t>R_2bWBamBSnb0O12t</t>
  </si>
  <si>
    <t>R_2y9lV9blTODKBrS</t>
  </si>
  <si>
    <t>R_3nwUX8XHCFGqeWT</t>
  </si>
  <si>
    <t>66.0.3359.126</t>
  </si>
  <si>
    <t>R_2ozwAaFOcbIDpZv</t>
  </si>
  <si>
    <t>R_1158TNI3q3drb7o</t>
  </si>
  <si>
    <t>R_2AXrkqeq8a5Kjgc</t>
  </si>
  <si>
    <t>R_rp8zHCJ6KMbm3wB</t>
  </si>
  <si>
    <t>R_wTWQioHndUwmvVn</t>
  </si>
  <si>
    <t>R_4JyNHsCY6G01ct3</t>
  </si>
  <si>
    <t>R_2sYiZtxGe9NYkLy</t>
  </si>
  <si>
    <t>R_3qKYiE68eQZ3kEN</t>
  </si>
  <si>
    <t>R_3p46vFrQ89rZPBr</t>
  </si>
  <si>
    <t>R_3RpV0jXRmaxGft6</t>
  </si>
  <si>
    <t>R_e97TGiWLiZTKxeF</t>
  </si>
  <si>
    <t>R_1NmjaCBJcsijQkj</t>
  </si>
  <si>
    <t>R_etawcWCvx62rELD</t>
  </si>
  <si>
    <t>R_2wshyJVSSBhMhKp</t>
  </si>
  <si>
    <t>R_r8zGCerXKKE7Zgl</t>
  </si>
  <si>
    <t>R_124sVoNcw21CA1f</t>
  </si>
  <si>
    <t>R_12mbyzuIhUgfMqB</t>
  </si>
  <si>
    <t>R_C2KI8Ee5uHgmRYB</t>
  </si>
  <si>
    <t>R_3iteAnVgPeWhZgd</t>
  </si>
  <si>
    <t>R_2wRhkCPcT3EKV0N</t>
  </si>
  <si>
    <t>R_3P4RL3vVF528vCM</t>
  </si>
  <si>
    <t>R_2Y2Ie3vsb7UGosA</t>
  </si>
  <si>
    <t>R_3HtSV3gwilHxISx</t>
  </si>
  <si>
    <t>R_3PMRlc6CLGhH0VR</t>
  </si>
  <si>
    <t>R_1oq17XAr8dJktxJ</t>
  </si>
  <si>
    <t>R_3Jhr1WYaxWzurfL</t>
  </si>
  <si>
    <t>R_3gRtMzoWB41euDH</t>
  </si>
  <si>
    <t>R_10GjUyrvbC3gwpX</t>
  </si>
  <si>
    <t>R_3nB3wuZoAcLovxO</t>
  </si>
  <si>
    <t>R_1dtxBekMKyFiWbL</t>
  </si>
  <si>
    <t>R_3CE3JyI3VRlNM27</t>
  </si>
  <si>
    <t>R_1ojuQUTis7xaKjy</t>
  </si>
  <si>
    <t>R_2U9PE8kesvrAjf8</t>
  </si>
  <si>
    <t>R_3jTE6pfYecw6hU2</t>
  </si>
  <si>
    <t>R_21iJlGudhVg4zNE</t>
  </si>
  <si>
    <t>R_2ghQXMZTozIBQVr</t>
  </si>
  <si>
    <t>R_3fJeyJ64yrCQzSL</t>
  </si>
  <si>
    <t>R_1ltVGX87Ah0rR0F</t>
  </si>
  <si>
    <t>393x808</t>
  </si>
  <si>
    <t>R_3DwGvUbTaujrzEt</t>
  </si>
  <si>
    <t>R_2zSabr42E5d1HBm</t>
  </si>
  <si>
    <t>R_1JCKJlhm5VzpvGs</t>
  </si>
  <si>
    <t>R_1LUS0GV8rW2pGYi</t>
  </si>
  <si>
    <t>R_1Gy3HHwGE7NOjHL</t>
  </si>
  <si>
    <t>R_cOTFcEQzZAVSFUt</t>
  </si>
  <si>
    <t>R_4NtfJAoViAg6Ni1</t>
  </si>
  <si>
    <t>R_2RTVmdL3vezb8GI</t>
  </si>
  <si>
    <t>R_6DJmk53T8ekeivn</t>
  </si>
  <si>
    <t>R_1eVIJ2iB6aAenKa</t>
  </si>
  <si>
    <t>R_3nHv67CXOCJYuZM</t>
  </si>
  <si>
    <t>R_1gdNj9ZxzNYxE25</t>
  </si>
  <si>
    <t>R_1KebEBFCe7LL06z</t>
  </si>
  <si>
    <t>R_1rdeogk5D4CFHqx</t>
  </si>
  <si>
    <t>R_1gT5ncZCy5eBebb</t>
  </si>
  <si>
    <t>R_1N4CDOgp2vyCthK</t>
  </si>
  <si>
    <t>R_2AFtVMfCgB8sW0y</t>
  </si>
  <si>
    <t>R_1DGUE33X05u1IQy</t>
  </si>
  <si>
    <t>R_2v7avVmfk6LjvGV</t>
  </si>
  <si>
    <t>R_2B8vZYtNDKhzJOZ</t>
  </si>
  <si>
    <t>R_2qwSpFa9JsTikks</t>
  </si>
  <si>
    <t>R_V3UadMpdTHnIbGF</t>
  </si>
  <si>
    <t>R_AoYQ7VKXULC0lFL</t>
  </si>
  <si>
    <t>R_24IOPvqdaRAPNgA</t>
  </si>
  <si>
    <t>R_2BaC1rAdYoHtBq3</t>
  </si>
  <si>
    <t>R_25tKYcsXoJWvbTZ</t>
  </si>
  <si>
    <t>R_25NRF8AERYh6hkA</t>
  </si>
  <si>
    <t>R_2zPbFGkG9wWXjHq</t>
  </si>
  <si>
    <t>R_2SGKVQuvGgrmvSL</t>
  </si>
  <si>
    <t>R_33jSedAHwv71p3S</t>
  </si>
  <si>
    <t>R_1ooOukI2RhusgxU</t>
  </si>
  <si>
    <t>R_215kYlv8gc0pO11</t>
  </si>
  <si>
    <t>R_3nBPMPYDYOjBlWf</t>
  </si>
  <si>
    <t>R_3EIgKUjCChXMMxz</t>
  </si>
  <si>
    <t>R_3nOUevgeA6Wnpgy</t>
  </si>
  <si>
    <t>R_3PI7VZkSC0qwryF</t>
  </si>
  <si>
    <t>393x873</t>
  </si>
  <si>
    <t>R_3im7UENNXYPh4al</t>
  </si>
  <si>
    <t>R_21EWpd7P6J0iK1i</t>
  </si>
  <si>
    <t>R_2wjKAjvpwsiJl5X</t>
  </si>
  <si>
    <t>21:11:23:669: Load;21:11:27:296: Accept;21:11:31:271: Screen1;21:11:31:891: Load;21:11:35:617: Screen2;21:11:35:852: Load;21:11:40:799: Screen3;21:11:41:198: Load;21:11:44:734: Load;21:11:48:19: Load;</t>
  </si>
  <si>
    <t>R_esbvbL24I4tWHGp</t>
  </si>
  <si>
    <t>R_2EEjdFLUAZg0ptv</t>
  </si>
  <si>
    <t>R_30qxRUfK6xwFIsL</t>
  </si>
  <si>
    <t>R_3qsVXlp8PWZE9gn</t>
  </si>
  <si>
    <t>R_ZJHu8zpN6A3ootr</t>
  </si>
  <si>
    <t>R_2CIeWU5YWZf67pL</t>
  </si>
  <si>
    <t>R_1kIG91XKIVu48Hy</t>
  </si>
  <si>
    <t>R_2sWP61qoNiYrXkj</t>
  </si>
  <si>
    <t>R_1HboftJFgcCdocA</t>
  </si>
  <si>
    <t>R_3R9sI0iN4UGUkiT</t>
  </si>
  <si>
    <t>R_TodeagwICn0NeWl</t>
  </si>
  <si>
    <t>R_9oAKobxSQpWUnm1</t>
  </si>
  <si>
    <t>R_2qadwu1VmWFZM1M</t>
  </si>
  <si>
    <t>R_SSHjNKnOyQtafUB</t>
  </si>
  <si>
    <t>R_3kH9mOJ09ilyDHL</t>
  </si>
  <si>
    <t>R_zU2HBkzATAvZYhr</t>
  </si>
  <si>
    <t>R_2rvYvrh3IKHnGqA</t>
  </si>
  <si>
    <t>R_1flJEtfU35M8io1</t>
  </si>
  <si>
    <t>R_1K7lbDeIP9gkTuj</t>
  </si>
  <si>
    <t>R_2X4eegRJ5yVdgcg</t>
  </si>
  <si>
    <t>R_3nou4cU7jF6i461</t>
  </si>
  <si>
    <t>R_3G8HF6L3Vv6UmYl</t>
  </si>
  <si>
    <t>R_2agAyrlz8T6nH0u</t>
  </si>
  <si>
    <t>R_1K0UlMtALQ1SZWM</t>
  </si>
  <si>
    <t>R_3PsCX5h8RHUMRPR</t>
  </si>
  <si>
    <t>R_2P22yYbCLHL369N</t>
  </si>
  <si>
    <t>R_2TKKIwx3rUOYSpv</t>
  </si>
  <si>
    <t>R_1QnhctskqROhSNK</t>
  </si>
  <si>
    <t>R_1FESatTOVWtvo63</t>
  </si>
  <si>
    <t>R_33jyWcoZB3xhXRu</t>
  </si>
  <si>
    <t>R_55b2tfGmEg05RYZ</t>
  </si>
  <si>
    <t>R_e3Tq1lc1jJMI6Wd</t>
  </si>
  <si>
    <t>R_b9kzUXojFoPJj2x</t>
  </si>
  <si>
    <t>R_1rkOkB1V0YhsYX3</t>
  </si>
  <si>
    <t>R_1BPKoADp4F5o2a9</t>
  </si>
  <si>
    <t>R_3R93T68NpPAkxmO</t>
  </si>
  <si>
    <t>https://privacy-bits.org/2/1_low_cost_control_no_nudge.html</t>
  </si>
  <si>
    <t>low_cost_no_risk_no_nudge</t>
  </si>
  <si>
    <t>13:17:5:25: Load;13:17:6:720: Accept;13:17:8:258: Screen1;13:17:8:349: Load;13:17:10:105: Screen2;13:17:10:161: Load;13:17:12:856: Screen3;13:17:12:918: Load;13:17:16:262: Screen4;13:17:16:322: Load;13:17:17:228: Load;</t>
  </si>
  <si>
    <t>R_OGVSfPKMJ43caUF</t>
  </si>
  <si>
    <t>R_2robKvMmUA6nZFF</t>
  </si>
  <si>
    <t>R_24iPGwTPdxAdyc9</t>
  </si>
  <si>
    <t>https://privacy-bits.org/2/1_low_cost_ultra_high_risk_no_nudge_action.html</t>
  </si>
  <si>
    <t>low_cost_ultra_high_risk_no_nudge_action</t>
  </si>
  <si>
    <t>R_1JFxuKE763uTJVP</t>
  </si>
  <si>
    <t>https://privacy-bits.org/2/1_low_cost_ultra_high_risk_no_nudge.html</t>
  </si>
  <si>
    <t>low_cost_ultra_high_risk_no_nudge</t>
  </si>
  <si>
    <t>1313x739</t>
  </si>
  <si>
    <t>R_3Jlq6qCSzv804nF</t>
  </si>
  <si>
    <t>13:23:54:467: Load;13:24:15:538: Decline;13:24:22:167: Screen1;13:24:22:412: Load;13:24:25:765: Screen2;13:24:25:906: Load;13:24:31:396: Load;13:24:34:758: Screen4;13:24:34:869: Load;13:24:42:560: Load;</t>
  </si>
  <si>
    <t>R_1FfBHVYQlpxlyVQ</t>
  </si>
  <si>
    <t>R_3ml7dFQIrSQRcnj</t>
  </si>
  <si>
    <t>87.0.4280.101</t>
  </si>
  <si>
    <t>R_11XG7WljQqxTrBE</t>
  </si>
  <si>
    <t>R_2rVdaDtfwxgQ197</t>
  </si>
  <si>
    <t>R_3MSuj1h3lRwMAhT</t>
  </si>
  <si>
    <t>13.0.3</t>
  </si>
  <si>
    <t>R_3R8Cqps0Jn4ZjZe</t>
  </si>
  <si>
    <t>R_9ypm5ycimfRPx6x</t>
  </si>
  <si>
    <t>R_31bYoPi9i4dZNfP</t>
  </si>
  <si>
    <t>R_78KTrDk14Javx5L</t>
  </si>
  <si>
    <t>R_2qyFVQ1KqbGj5pH</t>
  </si>
  <si>
    <t>R_3CI19m5k5UCmffY</t>
  </si>
  <si>
    <t>R_UQ3YFXzoX0rpXAB</t>
  </si>
  <si>
    <t>R_2wbHDTShKigJ839</t>
  </si>
  <si>
    <t>R_xhJUbbu2vfLhjsl</t>
  </si>
  <si>
    <t>R_1meLrX2BnPq9nj5</t>
  </si>
  <si>
    <t>R_2Ev1QoUl5aSxIv8</t>
  </si>
  <si>
    <t>87.0.664.60</t>
  </si>
  <si>
    <t>R_3MfAhgtEc5innGJ</t>
  </si>
  <si>
    <t>R_2xEFwQt5kELrtt8</t>
  </si>
  <si>
    <t>R_2t6aMVOxj1CRNYE</t>
  </si>
  <si>
    <t>R_2v7gelSuseV44Ph</t>
  </si>
  <si>
    <t>R_8q1U8E5vywXsnhD</t>
  </si>
  <si>
    <t>R_1JIw0Wv35umsV0h</t>
  </si>
  <si>
    <t>R_28V6CGe5YMG7a36</t>
  </si>
  <si>
    <t>R_1eznvC1uj7L7cuT</t>
  </si>
  <si>
    <t>R_3HYMtllRK8l1Anr</t>
  </si>
  <si>
    <t>R_29gmnWDYKxQh00j</t>
  </si>
  <si>
    <t>R_1FKE2EB820nsS34</t>
  </si>
  <si>
    <t>R_3fAZHegzaj4opbd</t>
  </si>
  <si>
    <t>R_tDsrHPXd7LpuyJ3</t>
  </si>
  <si>
    <t>R_2BlJUBIzaxmVyQ6</t>
  </si>
  <si>
    <t>R_10Af95MTTW74Z7s</t>
  </si>
  <si>
    <t>R_cCsfqwtj3amjbPz</t>
  </si>
  <si>
    <t>R_2a987xHplNqCK9Z</t>
  </si>
  <si>
    <t>R_3CHGym92OlKQEES</t>
  </si>
  <si>
    <t>R_2Cy3NUqcyVkLVSQ</t>
  </si>
  <si>
    <t>R_1QbVGLEoOMWw8Qx</t>
  </si>
  <si>
    <t>R_12EhkRIbZiYdA9p</t>
  </si>
  <si>
    <t>R_2TuhKaanw5qXN3K</t>
  </si>
  <si>
    <t>R_1im1DTBzzEXvsZK</t>
  </si>
  <si>
    <t>R_3PgYSt6S2VDfCXi</t>
  </si>
  <si>
    <t>R_2CysE6EbRmLgdo9</t>
  </si>
  <si>
    <t>R_3meiwkNu1cxDU0u</t>
  </si>
  <si>
    <t>R_6lfjdgXIyPmiUvv</t>
  </si>
  <si>
    <t>R_DC6ElpRLeYH7YqZ</t>
  </si>
  <si>
    <t>R_2pQpfYrxw3Lu1kL</t>
  </si>
  <si>
    <t>R_pGXEjB3ZzIa8FQl</t>
  </si>
  <si>
    <t>R_2QmkZRKyaiDAJjz</t>
  </si>
  <si>
    <t>R_C2LGwhG6x4QEAcV</t>
  </si>
  <si>
    <t>R_vkRAW9sUm3ycslb</t>
  </si>
  <si>
    <t>R_R8GA9phBqqRuRHj</t>
  </si>
  <si>
    <t>412x732</t>
  </si>
  <si>
    <t>R_pR9POPoFOzUIz4J</t>
  </si>
  <si>
    <t>R_2ciqpU1lZ9QEjv7</t>
  </si>
  <si>
    <t>R_1Ne6Z4inhS0O3Kv</t>
  </si>
  <si>
    <t>R_pGYVshfGIV0jkEF</t>
  </si>
  <si>
    <t>R_3HS16J0fVjBsDRH</t>
  </si>
  <si>
    <t>320x665</t>
  </si>
  <si>
    <t>R_1g1oRcBnf5jcJa6</t>
  </si>
  <si>
    <t>R_2sdpL2SCcT9dDzv</t>
  </si>
  <si>
    <t>R_bIYR7hoUPSAbdhT</t>
  </si>
  <si>
    <t>R_sqfY5KftnREStiN</t>
  </si>
  <si>
    <t>R_2wvPJmPulvBHsoM</t>
  </si>
  <si>
    <t>R_4PIy0xxZznbLi6t</t>
  </si>
  <si>
    <t>R_8IIfayepUObBApb</t>
  </si>
  <si>
    <t>R_3hAc96aPa5FuHfD</t>
  </si>
  <si>
    <t>R_1LMcI3pbyZ6ibU5</t>
  </si>
  <si>
    <t>R_2alwF7BSpfevbdK</t>
  </si>
  <si>
    <t>R_3gToOvhLfq4GxVa</t>
  </si>
  <si>
    <t>R_2xzxnzu5Muky3aK</t>
  </si>
  <si>
    <t>R_yKFNkDt75XfdtFD</t>
  </si>
  <si>
    <t>R_2f7eQlx8HAkkTxu</t>
  </si>
  <si>
    <t>R_2qxWU491LXlHvwv</t>
  </si>
  <si>
    <t>R_3g8jLFuFm4eVHiv</t>
  </si>
  <si>
    <t>R_UxrvWiFY7tyC2OZ</t>
  </si>
  <si>
    <t>R_10SoGESJpGnFAab</t>
  </si>
  <si>
    <t>R_3M9g0n5rYO0LfOj</t>
  </si>
  <si>
    <t>R_2bUGMvlfO0Y3R5m</t>
  </si>
  <si>
    <t>R_2SDNapfMbz9XfrQ</t>
  </si>
  <si>
    <t>R_3J1UbE8qp89noLD</t>
  </si>
  <si>
    <t>R_1DGQ3bxQvrGp1dr</t>
  </si>
  <si>
    <t>R_3qagjIZM4FLTn75</t>
  </si>
  <si>
    <t>R_2QM46m5ENZOEc6v</t>
  </si>
  <si>
    <t>R_2Qm23PueGhMuHt9</t>
  </si>
  <si>
    <t>R_3m4zbTZlBZz8AkK</t>
  </si>
  <si>
    <t>R_2cc7voHMEau4Add</t>
  </si>
  <si>
    <t>R_11jYcna5JfeBmah</t>
  </si>
  <si>
    <t>R_1n17wsv3hFvVdKb</t>
  </si>
  <si>
    <t>R_2YWlFuesmWCORtM</t>
  </si>
  <si>
    <t>R_27ea5qDsPkB3kpa</t>
  </si>
  <si>
    <t>R_r9K9S9YXKee4ZuV</t>
  </si>
  <si>
    <t>R_DAJV1VjALM0iRih</t>
  </si>
  <si>
    <t>R_2OHFefONn6UZJ1V</t>
  </si>
  <si>
    <t>R_28ZUXxZkh2wjwat</t>
  </si>
  <si>
    <t>R_1kXjZdeD5NpBBEg</t>
  </si>
  <si>
    <t>R_2VdRQFjfhkdZQ6G</t>
  </si>
  <si>
    <t>R_dgv0hWrJG7QPaLv</t>
  </si>
  <si>
    <t>R_3KwnnUT5e7hcFrJ</t>
  </si>
  <si>
    <t>R_1g5ec6y4DIrDVkX</t>
  </si>
  <si>
    <t>R_bO7Gj6DLTXhLkf7</t>
  </si>
  <si>
    <t>R_xn3AMnwu12lAccF</t>
  </si>
  <si>
    <t>R_1H7SIx0t1RBi7zo</t>
  </si>
  <si>
    <t>R_2VKrVgv3S1ndjNF</t>
  </si>
  <si>
    <t>R_2rSH4KBIzmtD05a</t>
  </si>
  <si>
    <t>R_UckqR4xLaY3JSSZ</t>
  </si>
  <si>
    <t>R_1dazv8D0Y7aRRND</t>
  </si>
  <si>
    <t>R_p672mTExtWpFo5j</t>
  </si>
  <si>
    <t>R_1PS5IyA3w4Oj1zs</t>
  </si>
  <si>
    <t>R_3e8BK0tc9Q5BpZ0</t>
  </si>
  <si>
    <t>R_2WT4HbIHNL4Qbrd</t>
  </si>
  <si>
    <t>R_2YGukUKb6lUqD4I</t>
  </si>
  <si>
    <t>R_3iUbWNqiLpnUg5X</t>
  </si>
  <si>
    <t>R_3lrz1KYbyrbLlYk</t>
  </si>
  <si>
    <t>R_2YnX0BClxv0F2ZU</t>
  </si>
  <si>
    <t>R_2Ph9CajKbld4YpH</t>
  </si>
  <si>
    <t>R_3gRNDQcPqmqNAPL</t>
  </si>
  <si>
    <t>R_3kMukBX7BC5FgNS</t>
  </si>
  <si>
    <t>R_1ojMpl8m45Hb2Ad</t>
  </si>
  <si>
    <t>R_1OVPvz067AcVElI</t>
  </si>
  <si>
    <t>R_2xMjYCrmqFC6faI</t>
  </si>
  <si>
    <t>R_7PeI9MIvhnqL65r</t>
  </si>
  <si>
    <t>R_2a9MPqgnbU7vV96</t>
  </si>
  <si>
    <t>R_1oEW6QUDbfCxyvT</t>
  </si>
  <si>
    <t>R_8J5ocOv9dFY9GzT</t>
  </si>
  <si>
    <t>R_WofJhz93njAZnAB</t>
  </si>
  <si>
    <t>R_40yd1434EV80kUN</t>
  </si>
  <si>
    <t>R_bseH9p9HZT9LrJD</t>
  </si>
  <si>
    <t>R_21G4juSUXYjDElb</t>
  </si>
  <si>
    <t>R_1DMtwx1fhM48BWS</t>
  </si>
  <si>
    <t>R_3eaYkgu6lEFrFn5</t>
  </si>
  <si>
    <t>R_1CC1CF0tJ26Bu6r</t>
  </si>
  <si>
    <t>R_2S1umoWmImSRryE</t>
  </si>
  <si>
    <t>R_TnmM35XIEaclbH3</t>
  </si>
  <si>
    <t>R_2VsDOAVu4Btvu9z</t>
  </si>
  <si>
    <t>R_1oHM6D8AHStQ553</t>
  </si>
  <si>
    <t>R_2cdstVCiZq7BXvq</t>
  </si>
  <si>
    <t>R_27Opi8SmTXEuzBA</t>
  </si>
  <si>
    <t>R_2xLyio9RzVQu31e</t>
  </si>
  <si>
    <t>R_yTQs4t0BwRu4FxL</t>
  </si>
  <si>
    <t>R_1qdHPVL0RBdfigz</t>
  </si>
  <si>
    <t>R_1d6nu9fquYRtY44</t>
  </si>
  <si>
    <t>424x879</t>
  </si>
  <si>
    <t>R_1P6jB93Q4mq9Lh3</t>
  </si>
  <si>
    <t>R_eu6735BtPtJ0ZFv</t>
  </si>
  <si>
    <t>R_3GljjYmOIL5VtgT</t>
  </si>
  <si>
    <t>R_0oDa5QIQL2ta7hT</t>
  </si>
  <si>
    <t>R_1j8IukGM9pPVRxH</t>
  </si>
  <si>
    <t>R_1IXBpEpBe8derHu</t>
  </si>
  <si>
    <t>R_BDRrvh1SmJcpGAV</t>
  </si>
  <si>
    <t>R_24nOnwDhHP8f7q4</t>
  </si>
  <si>
    <t>R_1IEqBeksm4N47CZ</t>
  </si>
  <si>
    <t>13:7:46:456: Load;13:7:49:154: Accept;13:7:56:794: Screen1;13:7:56:948: Load;13:7:59:943: Load;13:56:37:914: Load;13:56:44:56: Load;</t>
  </si>
  <si>
    <t>R_1OZRToS7Js44j4Y</t>
  </si>
  <si>
    <t>13:46:58:652: Load;13:46:59:791: Accept;13:47:0:933: Screen1;13:47:1:58: Load;13:47:3:174: Screen2;13:47:3:284: Load;13:47:5:421: Load;13:47:22:497: Screen4;13:47:22:655: Load;13:47:29:496: Load;</t>
  </si>
  <si>
    <t>R_vk48Oxl3txO4vm1</t>
  </si>
  <si>
    <t>13:37:13:555: Load;13:37:30:219: Screen1;13:37:30:768: Load;13:37:33:112: Screen2;13:37:33:463: Load;13:37:52:599: Screen3;13:37:52:880: Load;13:38:1:161: Load;13:38:10:126: Load;13:38:22:270: Load;13:38:30:425: Screen4;13:38:30:782: Load;13:38:51:778: Load;</t>
  </si>
  <si>
    <t>SMART-TV</t>
  </si>
  <si>
    <t>56.0.2924.0</t>
  </si>
  <si>
    <t>R_1EZjNk2yALsz8V1</t>
  </si>
  <si>
    <t>13:37:14:442: Load;13:37:16:673: Accept;13:37:18:465: Screen1;13:37:18:619: Load;13:37:20:898: Screen2;13:37:21:22: Load;13:37:23:870: Screen3;13:37:23:983: Load;13:37:30:947: Screen4;13:37:31:50: Load;13:37:34:35: Screen5;13:37:34:252: Load;</t>
  </si>
  <si>
    <t>R_1GHtDL4thfC02qa</t>
  </si>
  <si>
    <t>14:35:38:961: Load;14:35:42:170: Decline;</t>
  </si>
  <si>
    <t>R_2fea2aw39RFfo6D</t>
  </si>
  <si>
    <t>13:34:6:389: Load;13:34:10:242: Accept;13:34:11:424: Load;13:34:12:489: Screen2;13:34:12:604: Load;13:34:16:41: Screen3;13:34:16:190: Load;13:34:22:849: Screen4;13:34:22:966: Load;13:34:34:457: Screen5;13:34:34:669: Load;</t>
  </si>
  <si>
    <t>R_eX6WFIgqEDbcJq1</t>
  </si>
  <si>
    <t>13:33:20:879: Load;13:33:24:789: Decline;13:33:27:209: Screen1;13:33:27:499: Load;13:33:31:976: Screen2;13:33:32:162: Load;13:33:36:581: Load;13:33:47:1: Screen4;13:33:47:276: Load;13:33:58:606: Screen5;13:33:58:865: Load;</t>
  </si>
  <si>
    <t>87.0.664.57</t>
  </si>
  <si>
    <t>R_2X0tuyP2vYmDgEJ</t>
  </si>
  <si>
    <t>13:31:55:923: Load;13:32:19:548: Screen1;13:32:19:758: Load;13:32:23:648: Screen2;13:32:23:727: Load;13:32:27:129: Screen3;13:32:27:202: Load;13:32:32:723: Screen4;13:32:32:805: Load;13:32:36:321: Screen5;13:32:36:391: Load;</t>
  </si>
  <si>
    <t>R_2qwr9n8o4mhkN9K</t>
  </si>
  <si>
    <t>13:32:7:443: Load;13:32:9:374: Accept;13:32:10:699: Screen1;13:32:10:920: Load;13:32:13:602: Screen2;13:32:13:744: Load;13:32:16:955: Screen3;13:32:17:147: Load;13:32:22:203: Screen4;13:32:22:415: Load;13:32:31:590: Screen5;13:32:31:792: Load;</t>
  </si>
  <si>
    <t>1939x1091</t>
  </si>
  <si>
    <t>R_2zI0jhPKwI9D6F2</t>
  </si>
  <si>
    <t>13:31:19:800: Load;13:31:23:498: Accept;13:31:24:891: Screen1;13:31:25:62: Load;13:31:28:918: Screen2;13:31:29:19: Load;13:31:31:672: Screen3;13:31:31:755: Load;13:31:36:769: Load;13:31:40:39: Load;13:31:42:468: Screen4;13:31:42:614: Load;13:31:51:876: Load;</t>
  </si>
  <si>
    <t>R_vUfPfV19Vb0Akwx</t>
  </si>
  <si>
    <t>13:29:49:723: Load;13:29:56:674: Accept;13:29:59:73: Screen1;13:29:59:209: Load;13:30:2:900: Load;13:30:5:718: Screen3;13:30:5:779: Load;13:30:11:197: Load;13:30:16:984: Screen5;13:30:17:94: Load;</t>
  </si>
  <si>
    <t>R_8kUFedkfg6u810d</t>
  </si>
  <si>
    <t>13:28:35:92: Load;13:28:37:199: Accept;13:28:38:476: Screen1;13:28:38:560: Load;13:28:40:205: Screen2;13:28:40:256: Load;13:28:44:286: Load;13:28:47:428: Screen4;13:28:47:480: Load;13:28:55:231: Screen5;13:28:55:392: Load;</t>
  </si>
  <si>
    <t>R_3EtF5RDsF4NdDfh</t>
  </si>
  <si>
    <t>13:27:25:938: Load;13:27:34:466: Accept;13:27:37:75: Load;13:27:38:141: Screen2;13:27:38:312: Load;13:27:42:616: Screen3;13:27:42:772: Load;13:27:45:744: Screen4;13:27:45:903: Load;13:27:48:673: Screen5;13:27:48:835: Load;</t>
  </si>
  <si>
    <t>R_3KBI7A7xSrLoJzk</t>
  </si>
  <si>
    <t>I also entered a fictitious Postcode!</t>
  </si>
  <si>
    <t>13:26:40:673: Load;13:26:50:156: Accept;13:26:52:970: Screen1;13:26:53:160: Load;13:26:56:217: Screen2;13:26:56:340: Load;13:27:1:589: Screen3;13:27:1:820: Load;13:27:11:417: Screen4;13:27:11:593: Load;13:27:15:411: Screen5;13:27:15:536: Load;</t>
  </si>
  <si>
    <t>R_1mWrfJoGxZ7tyxy</t>
  </si>
  <si>
    <t>13:26:15:741: Load;13:26:32:737: Screen2;13:26:33:112: Load;13:26:36:467: Screen3;13:26:36:720: Load;13:26:41:571: Load;13:26:46:424: Load;13:26:54:955: Load;13:27:4:270: Load;</t>
  </si>
  <si>
    <t>R_1F4yF2yS9riaOyA</t>
  </si>
  <si>
    <t>13:26:21:112: Load;13:26:30:232: Decline;13:26:34:719: Screen1;13:26:34:888: Load;13:26:36:202: Screen2;13:26:36:400: Load;13:26:43:94: Load;13:26:51:539: Screen4;13:26:51:751: Load;13:26:55:962: Screen5;13:26:56:63: Load;</t>
  </si>
  <si>
    <t>R_2tnuYrTT3YfIldm</t>
  </si>
  <si>
    <t>Very clear data notice</t>
  </si>
  <si>
    <t>13:26:2:480: Load;13:26:10:426: Decline;13:26:12:378: Screen1;13:26:12:470: Load;13:26:14:537: Screen2;13:26:14:622: Load;13:26:19:958: Screen3;13:26:20:29: Load;13:26:33:617: Load;13:26:36:891: Screen5;13:26:36:962: Load;</t>
  </si>
  <si>
    <t>R_3kFYz7hzPGEIG2w</t>
  </si>
  <si>
    <t>13:25:5:81: Load;undefined: undefined;13:25:7:54: Accept;13:25:9:932: Load;undefined: undefined;13:25:12:21: Screen2;13:25:12:236: Load;undefined: undefined;13:25:16:148: Screen3;13:25:16:559: Load;undefined: undefined;13:25:24:461: Screen4;13:25:24:739: Load;undefined: undefined;13:26:5:445: Screen5;13:26:5:826: Load;undefined: undefined;</t>
  </si>
  <si>
    <t>R_3Ub6CHapFn5yzAd</t>
  </si>
  <si>
    <t>13:25:30:928: Load;13:25:35:204: Accept;13:25:38:181: Screen1;13:25:38:310: Load;13:25:39:572: Screen2;13:25:39:648: Load;13:25:43:442: Load;13:25:44:718: Screen4;13:25:44:794: Load;13:25:49:607: Load;</t>
  </si>
  <si>
    <t>R_0BOhTdM7g7yDvCV</t>
  </si>
  <si>
    <t>13:25:9:139: Load;13:25:11:236: Accept;13:25:12:700: Load;13:25:14:537: Load;13:25:17:516: Load;13:25:22:854: Screen4;13:25:22:927: Load;13:25:35:642: Screen5;13:25:35:763: Load;</t>
  </si>
  <si>
    <t>R_30jlNeFR32e8gSd</t>
  </si>
  <si>
    <t>13:24:49:388: Load;13:24:52:913: Accept;13:24:58:197: Screen1;13:24:58:717: Load;13:25:5:597: Load;13:25:11:290: Screen3;13:25:11:467: Load;13:25:18:96: Screen4;13:25:18:267: Load;13:25:24:867: Screen5;13:25:25:19: Load;</t>
  </si>
  <si>
    <t>R_3pcmQNBFfzkPLA5</t>
  </si>
  <si>
    <t>13:24:22:621: Load;13:24:34:806: Decline;13:24:40:859: Screen1;13:24:41:99: Load;13:24:45:783: Load;13:24:51:935: Screen3;13:24:52:460: Load;13:25:3:995: Load;13:25:20:711: Screen5;13:25:20:959: Load;</t>
  </si>
  <si>
    <t>R_daiomjZkGNO6weZ</t>
  </si>
  <si>
    <t>13:24:2:902: Load;13:24:16:351: Decline;13:24:20:277: Screen1;13:24:20:373: Load;13:24:26:751: Screen2;13:24:26:814: Load;13:24:31:998: Screen3;13:24:32:122: Load;13:24:51:350: Screen4;13:24:51:474: Load;13:25:10:446: Screen5;13:25:10:572: Load;</t>
  </si>
  <si>
    <t>R_yBUUmnYmEvEAFhL</t>
  </si>
  <si>
    <t>13:22:37:628: Load;13:22:51:580: Decline;13:22:56:242: Screen1;13:22:56:528: Load;13:23:2:604: Screen2;13:23:2:797: Load;13:23:11:483: Screen3;13:23:11:661: Load;13:23:23:758: Screen4;13:23:23:999: Load;13:23:30:211: Screen5;13:23:30:386: Load;</t>
  </si>
  <si>
    <t>R_2qlOhupVU45311R</t>
  </si>
  <si>
    <t>13:24:7:668: Load;13:24:9:672: Decline;13:24:12:790: Load;13:24:15:55: Screen2;13:24:15:121: Load;13:24:17:887: Screen3;13:24:17:984: Load;13:24:23:473: Screen4;13:24:23:537: Load;13:24:35:153: Screen5;13:24:35:338: Load;</t>
  </si>
  <si>
    <t>R_vri7Dfkzu5UuVYl</t>
  </si>
  <si>
    <t>13:23:47:608: Load;13:23:55:676: Accept;13:23:57:642: Screen1;13:23:58:98: Load;13:24:2:115: Screen2;13:24:2:414: Load;13:24:7:520: Screen3;13:24:7:788: Load;13:24:16:29: Screen4;13:24:16:395: Load;13:24:28:507: Load;</t>
  </si>
  <si>
    <t>R_bxt3rZpKT5zxk3v</t>
  </si>
  <si>
    <t>13:23:33:653: Load;13:24:19:902: Screen1;13:24:20:566: Load;13:24:22:197: Screen2;13:24:22:546: Load;</t>
  </si>
  <si>
    <t>R_2w7tIv0XBrqJBni</t>
  </si>
  <si>
    <t>13:23:53:428: Load;13:23:56:59: Accept;13:23:58:552: Screen1;13:23:58:866: Load;13:24:3:507: Screen2;13:24:3:756: Load;13:24:6:978: Screen3;13:24:7:139: Load;13:24:13:410: Screen4;13:24:13:672: Load;13:24:17:703: Load;</t>
  </si>
  <si>
    <t>R_2YFYuvsTTWLLhqX</t>
  </si>
  <si>
    <t>13:23:30:46: Load;13:23:32:995: Accept;13:23:34:636: Screen1;13:23:34:831: Load;13:23:37:23: Screen2;13:23:37:135: Load;13:23:41:548: Load;13:23:47:675: Load;13:23:53:592: Screen5;13:23:53:761: Load;</t>
  </si>
  <si>
    <t>R_9tsbrjUtv1KiAXD</t>
  </si>
  <si>
    <t>Rightmove website was much more appealing, however you are more likely to read the cookies when it appears in the middle of the screen, rather than at the bottom like rightmove.</t>
  </si>
  <si>
    <t>13:21:59:307: Load;13:22:4:550: Accept;13:22:6:741: Screen1;13:22:6:966: Load;13:22:8:952: Screen2;13:22:9:49: Load;13:22:12:313: Load;13:22:17:681: Load;13:22:24:6: Screen4;13:22:24:171: Load;13:22:27:288: Screen5;13:22:27:369: Load;</t>
  </si>
  <si>
    <t>R_3M6uqBaeoiKd2XB</t>
  </si>
  <si>
    <t>13:23:13:950: Load;13:23:24:577: Decline;13:23:29:38: Load;13:23:32:724: Screen2;13:23:32:864: Load;13:23:36:741: Screen3;13:23:36:868: Load;13:23:52:731: Load;</t>
  </si>
  <si>
    <t>R_3NxrXVZsUNgtL2s</t>
  </si>
  <si>
    <t>i was unaware of any data protection notices when I was browsing</t>
  </si>
  <si>
    <t>13:23:5:996: Load;13:23:9:190: Accept;13:23:11:157: Screen1;13:23:11:296: Load;13:23:14:589: Screen2;13:23:14:638: Load;13:23:17:668: Screen3;13:23:17:722: Load;13:23:22:861: Screen4;13:23:22:911: Load;13:23:31:780: Screen5;13:23:31:890: Load;</t>
  </si>
  <si>
    <t>R_2t5wrj80vzpaTd4</t>
  </si>
  <si>
    <t>13:23:0:191: Load;13:23:10:507: Decline;13:23:17:232: Screen1;13:23:20:155: Load;13:23:31:919: Screen2;13:23:33:843: Load;</t>
  </si>
  <si>
    <t>R_cI7DyUEBoqLgHp7</t>
  </si>
  <si>
    <t>13:23:15:870: Load;13:23:18:623: Accept;13:23:21:378: Screen1;13:23:21:577: Load;13:23:26:894: Screen2;13:23:27:194: Load;13:23:31:22: Load;13:23:40:480: Screen4;13:23:41:13: Load;</t>
  </si>
  <si>
    <t>R_1PS1MnbotgmB3In</t>
  </si>
  <si>
    <t>13:23:9:795: Load;13:23:12:509: Accept;13:23:15:15: Screen1;13:23:15:262: Load;13:23:18:371: Screen2;13:23:18:588: Load;13:23:22:480: Screen3;13:23:22:612: Load;13:23:38:927: Load;13:23:45:506: Load;</t>
  </si>
  <si>
    <t>R_2tgwDgCy8YQPS2G</t>
  </si>
  <si>
    <t>13:23:13:575: Load;13:23:19:227: Accept;13:23:21:384: Load;13:23:25:240: Screen2;13:23:25:344: Load;13:23:32:468: Screen3;13:23:32:804: Load;</t>
  </si>
  <si>
    <t>R_r0XfDUct7IGvPOx</t>
  </si>
  <si>
    <t>13:23:13:646: Load;13:23:17:652: Screen1;13:23:17:837: Load;13:23:27:230: Load;13:23:30:826: Load;13:23:36:822: Load;13:23:46:993: Load;</t>
  </si>
  <si>
    <t>R_2v0TlOvrPz6KRyh</t>
  </si>
  <si>
    <t>Nothing - thanks!</t>
  </si>
  <si>
    <t>13:22:31:79: Load;13:22:36:798: Accept;13:22:43:106: Screen1;13:22:43:355: Load;13:22:51:217: Screen2;13:22:51:389: Load;13:23:1:102: Load;13:23:9:840: Screen4;13:23:10:23: Load;13:23:27:914: Screen5;13:23:28:159: Load;</t>
  </si>
  <si>
    <t>R_1OTuggnftVPwUW3</t>
  </si>
  <si>
    <t>13:22:59:12: Load;13:23:5:796: Decline;13:23:7:927: Screen1;13:23:8:285: Load;13:23:14:24: Screen2;13:23:14:362: Load;13:23:23:751: Screen3;13:23:24:131: Load;13:23:31:431: Screen4;13:23:31:994: Load;13:23:35:935: Screen5;13:23:36:302: Load;</t>
  </si>
  <si>
    <t>R_2uU5FJ496GUpmDi</t>
  </si>
  <si>
    <t>Completed on laptop and encountered no technical issues</t>
  </si>
  <si>
    <t>13:23:8:1: Load;13:23:10:400: Accept;13:23:12:324: Screen1;13:23:12:654: Load;13:23:14:262: Screen2;13:23:14:484: Load;13:23:17:997: Screen3;13:23:18:186: Load;13:23:20:630: Screen4;13:23:20:823: Load;13:23:24:717: Screen5;13:23:24:983: Load;</t>
  </si>
  <si>
    <t>R_1infKNLCfy9lfBl</t>
  </si>
  <si>
    <t>13:22:53:996: Load;13:22:55:470: Accept;13:22:57:845: Screen1;13:22:58:219: Load;13:23:0:101: Screen2;13:23:0:400: Load;13:23:5:878: Screen3;13:23:6:255: Load;13:23:15:183: Screen4;13:23:15:431: Load;13:23:24:422: Screen5;13:23:24:662: Load;</t>
  </si>
  <si>
    <t>CrOS aarch64 13505.63.0</t>
  </si>
  <si>
    <t>R_qDe3n6btP4bK4yB</t>
  </si>
  <si>
    <t xml:space="preserve"> no</t>
  </si>
  <si>
    <t>13:22:59:709: Load;13:23:1:603: Accept;13:23:7:178: Screen1;13:23:7:826: Load;13:23:12:911: Load;13:23:17:411: Screen3;13:23:17:549: Load;13:23:20:38: Load;13:23:24:105: Screen5;13:23:24:244: Load;</t>
  </si>
  <si>
    <t>R_2WDtFFq0tUoY6Ue</t>
  </si>
  <si>
    <t>13:22:54:998: Load;13:22:56:586: Accept;13:22:58:63: Screen1;13:22:58:779: Load;13:23:2:503: Load;13:23:7:821: Load;13:23:15:840: Load;13:23:29:104: Load;</t>
  </si>
  <si>
    <t>R_2YEPEyfYvHu8yvF</t>
  </si>
  <si>
    <t>13:22:34:598: Load;13:22:42:404: Accept;13:22:45:621: Screen1;13:22:46:97: Load;13:22:49:748: Screen2;13:22:50:21: Load;13:22:54:569: Screen3;13:22:54:831: Load;13:23:0:752: Screen4;13:23:1:50: Load;13:23:12:565: Screen5;13:23:12:903: Load;</t>
  </si>
  <si>
    <t>R_2uUq47FURguvsn1</t>
  </si>
  <si>
    <t>13:22:51:220: Load;13:22:53:894: Screen1;13:22:54:196: Load;13:22:56:253: Screen2;13:22:56:392: Load;13:22:58:630: Load;13:23:2:494: Load;13:23:11:368: Screen5;13:23:11:561: Load;</t>
  </si>
  <si>
    <t>R_1Fzk9XUje13aM1P</t>
  </si>
  <si>
    <t>13:22:32:721: Load;13:22:35:960: Accept;13:22:38:157: Screen1;13:22:38:382: Load;13:22:41:448: Screen2;13:22:41:569: Load;13:22:45:911: Screen3;13:22:46:28: Load;13:22:56:77: Load;13:23:4:705: Screen5;13:23:4:855: Load;</t>
  </si>
  <si>
    <t>R_Wfxqt7SnaMrngKl</t>
  </si>
  <si>
    <t>13:22:32:513: Load;13:22:45:491: Decline;13:22:47:230: Screen1;13:22:47:427: Load;13:22:49:237: Screen2;13:22:49:328: Load;13:22:50:895: Screen3;13:22:50:984: Load;13:22:50:995: Screen4;13:22:51:108: Load;13:22:53:100: Screen5;13:22:53:197: Load;</t>
  </si>
  <si>
    <t>R_1iaKbgbGMr2MoSZ</t>
  </si>
  <si>
    <t>13:22:45:386: Load;13:22:47:327: Accept;13:22:50:468: Screen1;13:22:50:742: Load;13:22:52:862: Screen2;13:22:53:46: Load;13:22:56:660: Screen3;13:22:56:787: Load;13:22:58:290: Screen4;13:22:58:452: Load;13:23:2:351: Screen5;13:23:2:531: Load;</t>
  </si>
  <si>
    <t>R_3Ny3zUYm5BGuDw3</t>
  </si>
  <si>
    <t>13:22:26:572: Load;13:22:35:724: Accept;13:22:42:90: Screen1;13:22:42:229: Load;13:22:44:350: Screen2;13:22:44:557: Load;13:22:48:106: Screen3;13:22:48:230: Load;13:22:50:130: Screen4;13:22:50:254: Load;13:22:56:594: Screen5;13:22:56:704: Load;</t>
  </si>
  <si>
    <t>R_2TRiRRcmiJEWrPU</t>
  </si>
  <si>
    <t>13:22:16:989: Load;13:22:25:944: Decline;13:22:27:733: Screen1;13:22:27:989: Load;13:22:31:24: Screen2;13:22:31:171: Load;13:22:34:162: Screen3;13:22:34:320: Load;13:22:39:346: Screen4;13:22:39:584: Load;13:22:50:159: Load;</t>
  </si>
  <si>
    <t>R_2TtnKzHo7SYr30d</t>
  </si>
  <si>
    <t>13:21:57:695: Load;13:22:6:698: Decline;13:22:8:370: Screen1;13:22:8:629: Load;13:22:11:853: Load;13:22:14:287: Screen3;13:22:14:393: Load;13:22:33:868: Load;13:22:47:512: Screen5;13:22:47:718: Load;</t>
  </si>
  <si>
    <t>R_1H75S7lLW04wAH1</t>
  </si>
  <si>
    <t>13:19:13:795: Load;13:20:31:997: Accept;13:20:36:540: Screen1;13:20:37:243: Load;13:20:39:502: Load;13:20:44:864: Load;13:20:52:791: Screen4;13:20:53:260: Load;13:21:8:306: Screen5;13:21:8:936: Load;</t>
  </si>
  <si>
    <t>R_3MgK57xDBBaxHiw</t>
  </si>
  <si>
    <t>13:22:9:968: Load;13:22:17:157: Accept;13:22:19:8: Load;13:22:22:290: Screen2;13:22:22:391: Load;13:22:26:169: Screen3;13:22:26:264: Load;13:22:32:243: Load;13:22:36:460: Screen5;13:22:36:596: Load;</t>
  </si>
  <si>
    <t>R_2rkGR5fUrbXuGAL</t>
  </si>
  <si>
    <t>13:21:29:913: Load;13:21:34:170: Accept;13:21:38:5: Screen1;13:21:38:236: Load;13:21:48:893: Load;13:21:55:161: Screen3;13:21:55:325: Load;13:22:10:453: Screen4;13:22:10:600: Load;13:22:22:909: Screen5;13:22:23:78: Load;</t>
  </si>
  <si>
    <t>R_2rO2mWr3Hgq42iE</t>
  </si>
  <si>
    <t>13:21:56:908: Load;13:22:2:928: Load;13:22:9:615: Load;13:22:27:81: Load;</t>
  </si>
  <si>
    <t>R_3JlAoeBAsoS9sGA</t>
  </si>
  <si>
    <t>13:21:48:516: Load;13:22:5:881: Decline;</t>
  </si>
  <si>
    <t>R_UbWYZWhoEKfvILD</t>
  </si>
  <si>
    <t>13:21:54:993: Load;13:21:58:24: Decline;13:21:59:502: Screen1;13:21:59:607: Load;13:22:0:901: Screen2;13:22:1:18: Load;13:22:3:457: Screen3;13:22:3:549: Load;13:22:17:891: Screen4;13:22:18:60: Load;13:22:25:84: Screen5;13:22:25:230: Load;</t>
  </si>
  <si>
    <t>R_3fjG8W5KFjzEq8I</t>
  </si>
  <si>
    <t>13:22:9:238: Load;13:22:11:245: Accept;13:22:12:275: Screen1;13:22:12:411: Load;13:22:15:739: Screen2;13:22:15:933: Load;13:22:18:763: Screen3;13:22:18:885: Load;13:22:23:426: Screen4;13:22:23:561: Load;13:22:29:26: Screen5;13:22:29:203: Load;</t>
  </si>
  <si>
    <t>R_3CJYA7FsIXB2Q33</t>
  </si>
  <si>
    <t>13:21:37:510: Load;13:21:41:100: Accept;13:21:44:401: Screen1;13:21:44:544: Load;13:21:49:359: Screen2;13:21:49:535: Load;13:21:54:18: Screen3;13:21:54:167: Load;13:22:0:863: Screen4;13:22:1:12: Load;13:22:7:404: Screen5;13:22:7:580: Load;</t>
  </si>
  <si>
    <t>R_10r9JQqLEctpqR6</t>
  </si>
  <si>
    <t>13:21:36:984: Load;13:22:2:766: Accept;13:22:4:338: Screen1;13:22:4:484: Load;13:22:6:604: Screen2;13:22:6:693: Load;13:22:10:98: Screen3;13:22:10:198: Load;13:22:11:393: Screen4;13:22:11:475: Load;13:22:13:770: Screen5;13:22:13:871: Load;</t>
  </si>
  <si>
    <t>R_3hDuaUffIERwFp3</t>
  </si>
  <si>
    <t>13:21:48:774: Load;13:21:53:796: Decline;13:21:55:459: Screen1;13:21:55:547: Load;13:21:58:451: Screen2;13:21:58:528: Load;13:22:0:915: Screen3;13:22:1:80: Load;13:22:9:268: Screen4;13:22:9:431: Load;13:22:11:445: Screen5;13:22:11:518: Load;</t>
  </si>
  <si>
    <t>R_2BrsgzrR0BQtXbH</t>
  </si>
  <si>
    <t>13:21:33:367: Load;13:21:38:496: Accept;13:21:42:917: Screen1;13:21:43:35: Load;13:21:53:645: Screen2;13:21:53:790: Load;13:22:1:288: Screen3;13:22:1:382: Load;</t>
  </si>
  <si>
    <t>1707x1365</t>
  </si>
  <si>
    <t>R_1Pbp3h9KXqjLoLw</t>
  </si>
  <si>
    <t xml:space="preserve">The second website with upfront demand to choose or not, to give personal/information gathering permssion gives a feeling of intruding into physical personal space.
</t>
  </si>
  <si>
    <t>13:17:4:627: Load;13:17:23:435: Decline;13:17:27:305: Screen1;13:17:27:610: Load;13:17:31:612: Screen2;13:17:31:799: Load;</t>
  </si>
  <si>
    <t>R_1nSXBeQ5aTu67vn</t>
  </si>
  <si>
    <t>13:21:23:114: Load;13:21:27:519: Accept;13:21:30:781: Screen1;13:21:30:913: Load;13:21:34:326: Screen2;13:21:34:385: Load;13:21:39:163: Screen3;13:21:39:317: Load;13:21:48:533: Screen4;13:21:48:589: Load;13:21:52:729: Screen5;13:21:52:781: Load;</t>
  </si>
  <si>
    <t>R_3suiEfwXJynZYtc</t>
  </si>
  <si>
    <t>13:21:25:950: Load;13:21:34:697: Decline;13:21:36:496: Screen1;13:21:36:819: Load;13:21:38:244: Screen2;13:21:38:406: Load;13:21:41:93: Screen3;13:21:41:202: Load;13:21:51:684: Screen4;13:21:51:900: Load;13:22:1:331: Load;</t>
  </si>
  <si>
    <t>R_31sglXK4qaQVEhE</t>
  </si>
  <si>
    <t>13:21:50:413: Load;13:21:52:805: Accept;13:21:54:372: Screen1;13:21:54:546: Load;13:21:56:780: Screen2;13:21:56:897: Load;13:21:59:380: Screen3;13:21:59:520: Load;13:22:1:404: Screen4;13:22:1:525: Load;13:22:3:252: Screen5;13:22:3:373: Load;</t>
  </si>
  <si>
    <t>R_soHIvNBkcsAWjpD</t>
  </si>
  <si>
    <t>13:21:23:30: Load;13:21:24:963: Accept;13:21:26:544: Screen1;13:21:26:804: Load;13:21:28:284: Screen2;13:21:28:410: Load;13:21:32:648: Screen3;13:21:32:766: Load;13:21:50:190: Load;13:21:57:247: Load;</t>
  </si>
  <si>
    <t>R_RPTblpWQl1LUUCd</t>
  </si>
  <si>
    <t>13:21:26:495: Load;13:21:35:564: Accept;13:21:39:52: Load;13:21:43:221: Screen2;13:21:43:308: Load;13:21:46:860: Load;13:21:49:76: Screen4;13:21:49:148: Load;13:21:52:649: Load;</t>
  </si>
  <si>
    <t>R_2z8TKjYBH406bN4</t>
  </si>
  <si>
    <t>13:20:29:829: Load;13:20:53:564: Decline;13:21:3:961: Screen1;13:21:4:200: Load;13:21:17:194: Screen2;13:21:17:339: Load;13:21:25:399: Screen3;13:21:25:568: Load;13:21:31:199: Screen4;13:21:31:401: Load;13:21:41:823: Screen5;13:21:41:986: Load;</t>
  </si>
  <si>
    <t>R_1OkPSEZQGnFtp1E</t>
  </si>
  <si>
    <t>13:21:24:929: Load;13:21:32:188: Screen1;13:21:32:335: Load;13:21:33:802: Load;13:21:36:132: Screen3;13:21:36:195: Load;13:21:37:883: Screen4;13:21:37:958: Load;13:21:40:955: Screen5;13:21:41:28: Load;</t>
  </si>
  <si>
    <t>R_Y5ZoJuWm0Q2dO1P</t>
  </si>
  <si>
    <t>13:21:16:14: Load;13:21:18:125: Accept;13:21:20:182: Screen1;13:21:20:441: Load;13:21:23:280: Load;13:21:26:452: Screen3;13:21:26:660: Load;13:21:29:526: Screen4;13:21:29:726: Load;13:21:35:881: Screen5;13:21:36:147: Load;</t>
  </si>
  <si>
    <t>R_3qCfaHjPCkbkLzq</t>
  </si>
  <si>
    <t>13:20:40:805: Load;13:20:42:384: Accept;13:20:45:504: Screen1;13:20:45:702: Load;13:20:46:864: Screen2;13:20:46:993: Load;13:20:57:558: Screen3;13:20:57:691: Load;13:21:23:938: Screen4;13:21:24:184: Load;13:21:26:54: Screen5;13:21:26:169: Load;</t>
  </si>
  <si>
    <t>R_ylktwloK2QzaPw5</t>
  </si>
  <si>
    <t>13:20:39:359: Load;13:20:42:38: Accept;13:20:44:253: Screen1;13:20:44:422: Load;13:20:48:375: Load;13:20:52:872: Load;13:21:12:960: Load;13:21:18:966: Screen5;13:21:19:208: Load;</t>
  </si>
  <si>
    <t>R_20TNKKM7ANvPGsA</t>
  </si>
  <si>
    <t>13:20:27:144: Load;13:20:31:696: Accept;13:20:34:747: Load;13:20:36:592: Screen2;13:20:36:681: Load;13:20:40:465: Screen3;13:20:40:532: Load;13:20:41:657: Screen4;13:20:41:727: Load;13:20:52:651: Screen5;13:20:52:707: Load;</t>
  </si>
  <si>
    <t>R_2pPpWqm0VVQFfPG</t>
  </si>
  <si>
    <t>13:20:16:61: Load;13:20:18:4: Accept;13:20:19:897: Screen1;13:20:20:130: Load;13:20:23:535: Screen2;13:20:23:771: Load;13:20:27:236: Load;13:20:57:39: Screen4;13:20:57:352: Load;13:21:6:939: Load;</t>
  </si>
  <si>
    <t>79.0.3945.130</t>
  </si>
  <si>
    <t>R_u2peQ1oyASZBolj</t>
  </si>
  <si>
    <t>13:20:57:315: Load;13:20:58:830: Accept;13:20:59:961: Load;13:21:0:687: Screen2;13:21:0:882: Load;13:21:3:270: Screen3;13:21:3:487: Load;13:21:8:488: Screen4;13:21:8:757: Load;13:21:11:639: Screen5;13:21:11:850: Load;</t>
  </si>
  <si>
    <t>R_31SrZmdVfhAsuGU</t>
  </si>
  <si>
    <t>13:20:0:814: Load;13:20:5:685: Accept;13:20:8:288: Screen1;13:20:8:394: Load;13:20:11:545: Screen2;13:20:11:592: Load;13:20:16:942: Screen3;13:20:16:996: Load;13:20:24:871: Screen4;13:20:24:988: Load;13:20:33:227: Screen5;13:20:33:357: Load;</t>
  </si>
  <si>
    <t>R_31GV512e1HpeUVq</t>
  </si>
  <si>
    <t>13:20:12:509: Load;13:20:17:829: Accept;13:20:20:631: Screen1;13:20:20:880: Load;13:20:25:780: Screen2;13:20:26:1: Load;13:20:32:678: Screen3;13:20:33:45: Load;13:20:39:375: Load;13:20:49:798: Load;</t>
  </si>
  <si>
    <t>R_1Lpq3OLkR2Kj7ex</t>
  </si>
  <si>
    <t>easy to use4 the sites liked the fictitiuse one</t>
  </si>
  <si>
    <t>13:20:11:267: Load;13:20:12:682: Accept;13:20:13:799: Load;13:20:14:394: Load;13:20:16:947: Screen3;13:20:17:47: Load;13:20:25:485: Screen4;13:20:25:646: Load;13:20:31:667: Screen5;13:20:31:878: Load;</t>
  </si>
  <si>
    <t>R_2QliYmKrdbWNMHd</t>
  </si>
  <si>
    <t>13:20:3:803: Load;13:20:8:269: Load;13:20:12:963: Screen2;13:20:13:47: Load;13:20:16:386: Screen3;13:20:16:448: Load;13:20:22:178: Screen4;13:20:22:255: Load;13:20:29:282: Screen5;13:20:29:432: Load;</t>
  </si>
  <si>
    <t>R_1esdnAxkMVIldVg</t>
  </si>
  <si>
    <t>13:20:3:538: Load;13:20:11:405: Decline;13:20:13:361: Screen1;13:20:13:506: Load;13:20:15:337: Screen2;13:20:15:401: Load;13:20:18:618: Screen3;13:20:18:686: Load;13:20:25:506: Screen4;13:20:25:568: Load;13:20:32:234: Screen5;13:20:32:360: Load;</t>
  </si>
  <si>
    <t>R_2aRbr3OsIojgECX</t>
  </si>
  <si>
    <t>13:20:3:336: Load;13:20:5:584: Accept;13:20:7:951: Screen1;13:20:8:121: Load;13:20:14:889: Screen2;13:20:14:981: Load;13:20:20:432: Screen3;13:20:20:668: Load;13:20:25:313: Screen4;13:20:25:401: Load;13:20:31:711: Screen5;13:20:31:979: Load;</t>
  </si>
  <si>
    <t>R_ApKSAaZr9xd7fFf</t>
  </si>
  <si>
    <t>13:20:7:534: Load;13:20:11:867: Accept;13:20:15:737: Screen1;13:20:15:967: Load;13:20:21:256: Screen2;13:20:21:355: Load;13:20:26:897: Screen3;13:20:27:264: Load;13:20:28:449: Screen4;13:20:28:531: Load;13:20:31:237: Screen5;13:20:31:315: Load;</t>
  </si>
  <si>
    <t>R_30iRZ8ww1zqTnVE</t>
  </si>
  <si>
    <t>13:19:55:901: Load;13:19:58:762: Decline;13:20:2:349: Screen1;13:20:2:509: Load;13:20:5:633: Screen2;13:20:5:693: Load;13:20:8:722: Screen3;13:20:8:793: Load;13:20:16:717: Screen4;13:20:16:871: Load;13:20:21:842: Screen5;13:20:21:986: Load;</t>
  </si>
  <si>
    <t>R_3dEvHpIasT1K1tL</t>
  </si>
  <si>
    <t>13:19:44:884: Load;13:19:47:88: Accept;13:19:48:684: Screen1;13:19:48:785: Load;13:19:50:734: Screen2;13:19:50:816: Load;13:19:54:29: Screen3;13:19:54:90: Load;13:19:58:984: Load;13:20:3:277: Screen4;13:20:3:359: Load;13:20:12:651: Screen5;13:20:12:754: Load;</t>
  </si>
  <si>
    <t>R_1Q9sRssx3AUfUxp</t>
  </si>
  <si>
    <t>13:19:18:298: Load;13:19:25:898: Accept;13:19:31:226: Screen1;13:19:31:634: Load;13:19:40:997: Screen2;13:19:41:251: Load;13:19:48:447: Screen3;13:19:48:664: Load;13:20:2:274: Screen4;13:20:2:549: Load;</t>
  </si>
  <si>
    <t>R_3s7HxcBeTbmIBR6</t>
  </si>
  <si>
    <t>13:18:38:139: Load;13:18:47:338: Load;13:18:50:393: Screen2;13:18:50:625: Load;13:18:53:734: Load;13:19:6:109: Load;13:19:13:512: Screen5;</t>
  </si>
  <si>
    <t>R_1jp3k0Hzvk1Aglc</t>
  </si>
  <si>
    <t>13:19:52:435: Load;13:19:54:809: Accept;13:19:56:557: Screen1;13:19:56:980: Load;13:19:58:655: Screen2;13:19:58:909: Load;13:20:4:542: Screen3;13:20:4:929: Load;13:20:6:293: Screen4;13:20:6:535: Load;13:20:15:559: Screen5;13:20:15:949: Load;</t>
  </si>
  <si>
    <t>R_2B3URDVS0sBYUaw</t>
  </si>
  <si>
    <t>13:19:48:135: Load;13:19:49:938: Accept;13:19:51:820: Screen1;13:19:51:981: Load;13:19:54:741: Screen2;13:19:54:843: Load;13:19:58:960: Load;13:20:4:809: Load;13:20:9:15: Screen5;13:20:9:118: Load;</t>
  </si>
  <si>
    <t>R_PMVAjQX35C58DIt</t>
  </si>
  <si>
    <t>13:19:29:631: Load;13:19:31:554: Accept;13:19:35:604: Screen1;13:19:35:912: Load;13:19:40:482: Load;13:19:45:165: Screen3;13:19:45:272: Load;13:19:51:926: Load;13:20:3:266: Screen5;13:20:3:563: Load;</t>
  </si>
  <si>
    <t>R_2BnvJR7qApy0KfQ</t>
  </si>
  <si>
    <t>13:19:17:889: Load;13:19:21:16: Accept;13:19:23:589: Screen1;13:19:23:758: Load;13:19:31:172: Screen2;13:19:31:312: Load;13:19:36:87: Screen3;13:19:36:165: Load;13:19:38:936: Load;13:19:47:449: Load;</t>
  </si>
  <si>
    <t>R_0OIn7cMTQ5dP3yh</t>
  </si>
  <si>
    <t>13:19:11:664: Load;13:19:16:373: Accept;13:19:19:786: Load;13:19:29:876: Screen2;13:19:30:229: Load;13:19:38:820: Screen3;13:19:39:197: Load;13:19:44:912: Load;13:19:56:280: Load;</t>
  </si>
  <si>
    <t>R_1gtEWB2e9dG67JW</t>
  </si>
  <si>
    <t>13:19:11:389: Load;13:19:12:830: Accept;13:19:15:286: Screen1;13:19:15:488: Load;13:19:21:101: Screen2;13:19:21:294: Load;13:19:27:972: Screen3;13:19:28:266: Load;13:19:31:258: Screen4;13:19:31:447: Load;13:19:35:695: Screen5;13:19:35:869: Load;</t>
  </si>
  <si>
    <t>R_8eMlEwJk1bqH5hn</t>
  </si>
  <si>
    <t>13:19:43:995: Load;13:19:46:165: Accept;13:19:48:967: Screen1;13:19:49:108: Load;13:19:52:0: Load;13:19:56:976: Screen3;13:19:57:43: Load;13:20:0:175: Screen4;13:20:0:240: Load;13:20:4:574: Screen5;13:20:4:634: Load;</t>
  </si>
  <si>
    <t>R_2yeak8c1hZldAx8</t>
  </si>
  <si>
    <t>13:18:53:731: Load;13:19:2:11: Decline;13:19:5:17: Screen1;13:19:5:255: Load;13:19:7:185: Screen2;13:19:7:274: Load;13:19:11:185: Screen3;13:19:11:270: Load;</t>
  </si>
  <si>
    <t>R_245UupAnVpgS9uJ</t>
  </si>
  <si>
    <t>13:19:10:67: Load;13:19:20:844: Accept;13:19:22:977: Screen1;13:19:23:264: Load;13:19:25:499: Screen2;13:19:25:666: Load;13:19:29:373: Screen3;13:19:29:540: Load;13:19:35:19: Screen4;13:19:35:251: Load;13:19:41:367: Load;</t>
  </si>
  <si>
    <t>R_XA343WFwlTtaYYp</t>
  </si>
  <si>
    <t>I didn't realise I was to click around on the first website, I thought I was just to study it - apologies if this effected this entry. 
I thought the 'manage cookies' was a lot more appealing on the first site than the 'accept all' or 'decline all' on the second - felt too extreme without any information as to what information would be shared.</t>
  </si>
  <si>
    <t>13:18:39:65: Load;13:18:48:213: Decline;13:18:50:377: Screen1;13:18:50:498: Load;13:18:54:175: Screen2;13:18:54:260: Load;13:18:57:28: Load;13:19:2:199: Screen4;13:19:2:273: Load;13:19:8:599: Screen5;13:19:8:736: Load;</t>
  </si>
  <si>
    <t>R_24f4q9oQ9jAxE9I</t>
  </si>
  <si>
    <t>13:19:4:986: Load;13:19:7:256: Accept;13:19:11:415: Screen1;13:19:11:551: Load;13:19:17:271: Load;13:19:21:9: Screen3;13:19:21:83: Load;13:19:24:327: Screen4;13:19:24:398: Load;13:19:31:77: Load;</t>
  </si>
  <si>
    <t>R_30irVuMxy5S1zkv</t>
  </si>
  <si>
    <t>14:22:31:290: Load;14:22:35:313: Decline;14:23:2:957: Screen1;14:23:3:145: Load;14:23:6:556: Screen2;14:23:6:719: Load;14:23:13:770: Screen3;14:23:14:25: Load;14:23:31:685: Screen4;14:23:31:978: Load;14:23:50:788: Screen5;14:23:51:48: Load;</t>
  </si>
  <si>
    <t>R_3spR0G7CyR85p6Y</t>
  </si>
  <si>
    <t>13:18:32:983: Load;13:18:34:726: Accept;13:18:37:199: Screen1;13:18:37:637: Load;13:18:42:962: Screen2;13:18:43:218: Load;13:18:50:300: Screen3;13:18:50:545: Load;13:18:52:976: Screen4;13:18:53:126: Load;13:19:3:603: Screen5;13:19:3:837: Load;</t>
  </si>
  <si>
    <t>R_1kLfYn2IRws52uv</t>
  </si>
  <si>
    <t>13:17:38:635: Load;13:17:54:276: Accept;13:18:0:259: Screen1;13:18:1:453: Load;13:18:11:240: Screen2;13:18:12:395: Load;13:18:20:321: Screen3;13:18:20:760: Load;13:18:25:988: Screen4;13:18:26:506: Load;13:18:32:541: Screen5;13:18:32:993: Load;</t>
  </si>
  <si>
    <t>R_DuyHlDEWXq2m81z</t>
  </si>
  <si>
    <t>13:18:57:202: Load;13:18:58:702: Accept;13:19:0:396: Screen1;13:19:0:516: Load;13:19:2:353: Screen2;13:19:2:451: Load;13:19:5:555: Screen3;13:19:5:669: Load;13:19:9:954: Screen4;13:19:10:62: Load;13:19:15:830: Screen5;13:19:16:38: Load;</t>
  </si>
  <si>
    <t>R_3dDKW4u6eMBqlHa</t>
  </si>
  <si>
    <t>13:18:45:275: Load;13:18:48:937: Decline;13:18:51:686: Load;13:18:54:452: Screen2;13:18:54:702: Load;13:18:59:241: Load;13:19:4:157: Screen4;13:19:4:370: Load;13:19:12:422: Screen5;13:19:12:676: Load;</t>
  </si>
  <si>
    <t>R_vkPWNN4dbNLJhqV</t>
  </si>
  <si>
    <t>13:18:38:322: Load;13:18:42:227: Decline;13:18:43:777: Screen1;13:18:44:105: Load;13:18:45:730: Screen2;13:18:45:831: Load;13:18:50:169: Screen3;13:18:50:273: Load;13:18:56:993: Screen4;13:18:57:179: Load;13:19:0:945: Screen5;13:19:1:37: Load;</t>
  </si>
  <si>
    <t>R_2BmKtvpyg450CWX</t>
  </si>
  <si>
    <t>13:18:36:710: Load;13:18:41:583: Accept;13:18:43:590: Load;13:18:47:110: Screen2;13:18:47:250: Load;13:18:51:54: Screen3;13:18:51:148: Load;13:18:56:542: Load;13:19:9:52: Screen5;13:19:9:256: Load;</t>
  </si>
  <si>
    <t>R_Xp4CxvwSA21OmfT</t>
  </si>
  <si>
    <t>13:18:25:943: Load;13:18:27:219: Accept;13:18:28:803: Screen1;13:18:28:890: Load;13:18:30:618: Load;13:18:33:907: Screen3;13:18:33:957: Load;13:18:42:562: Screen4;13:18:42:682: Load;</t>
  </si>
  <si>
    <t>R_2Ce7XapSulEWtcd</t>
  </si>
  <si>
    <t>13:18:24:293: Load;13:18:40:91: Decline;13:18:44:607: Screen1;13:18:44:810: Load;13:18:49:954: Screen2;13:18:50:60: Load;13:18:55:668: Screen3;13:18:55:818: Load;</t>
  </si>
  <si>
    <t>R_2q8g5HCN4I9UkL3</t>
  </si>
  <si>
    <t>I was unaware that either site showed me a data protection notice.
Hated the (fictitious) Deals next door website</t>
  </si>
  <si>
    <t>13:16:41:543: Load;13:16:48:785: Screen2;13:16:49:206: Load;13:16:55:580: Screen3;13:16:56:177: Load;13:17:4:190: Screen4;13:17:4:489: Load;13:17:11:600: Screen5;13:17:12:419: Load;</t>
  </si>
  <si>
    <t>R_yKNLRm6GktiRw4x</t>
  </si>
  <si>
    <t>13:17:59:537: Load;13:18:10:273: Decline;13:18:15:203: Screen1;13:18:15:496: Load;13:18:21:260: Screen2;13:18:21:497: Load;13:18:28:599: Screen3;13:18:28:841: Load;13:18:38:22: Screen4;13:18:38:256: Load;13:18:45:390: Screen5;13:18:45:643: Load;</t>
  </si>
  <si>
    <t>R_QhPGcDH5l4g43SN</t>
  </si>
  <si>
    <t>13:18:7:525: Load;13:18:9:671: Decline;13:18:11:880: Screen1;13:18:12:59: Load;13:18:13:635: Screen2;13:18:13:782: Load;13:18:17:244: Screen3;13:18:17:387: Load;13:18:28:292: Screen4;13:18:28:443: Load;13:18:37:86: Load;</t>
  </si>
  <si>
    <t>R_3Gx1R0jME33hogL</t>
  </si>
  <si>
    <t>13:17:44:415: Load;13:17:48:309: Accept;13:17:52:427: Screen1;13:17:53:74: Load;13:17:54:841: Screen2;13:17:58:569: Load;13:18:5:484: Screen3;13:18:5:943: Load;13:18:20:81: Load;13:18:34:859: Screen5;13:18:43:962: Load;</t>
  </si>
  <si>
    <t>R_3LYZa1OzgNr4M92</t>
  </si>
  <si>
    <t>13:18:6:707: Load;13:18:8:991: Accept;13:18:11:408: Screen1;13:18:11:511: Load;13:18:14:905: Screen2;13:18:14:989: Load;13:18:18:275: Screen3;13:18:18:362: Load;</t>
  </si>
  <si>
    <t>R_1JEMKEqZpZzEvBA</t>
  </si>
  <si>
    <t>13:17:3:595: Load;13:17:13:640: Accept;13:17:21:839: Screen1;13:17:22:263: Load;13:17:28:107: Screen2;13:17:28:570: Load;13:17:38:143: Screen3;13:17:38:531: Load;13:17:52:510: Screen4;13:17:52:896: Load;13:18:4:614: Screen5;13:18:5:108: Load;</t>
  </si>
  <si>
    <t>R_2zl6WRvl6LyGyG2</t>
  </si>
  <si>
    <t>13:17:59:772: Load;13:18:7:795: Decline;13:18:9:748: Screen1;13:18:10:122: Load;13:18:14:463: Screen2;13:18:14:694: Load;13:18:19:416: Load;13:18:21:684: Screen4;13:18:21:877: Load;13:18:23:380: Load;</t>
  </si>
  <si>
    <t>R_1GIK2XOOZ5whcAi</t>
  </si>
  <si>
    <t>13:17:47:621: Load;13:18:8:307: Decline;13:18:13:162: Screen1;13:18:13:717: Load;</t>
  </si>
  <si>
    <t>R_Rt5s4MroznZmBR7</t>
  </si>
  <si>
    <t>13:17:37:648: Load;13:17:39:871: Accept;13:17:41:548: Screen1;13:17:41:623: Load;13:17:44:496: Screen2;13:17:44:556: Load;13:17:48:508: Load;13:17:53:516: Screen4;13:17:53:573: Load;13:17:56:11: Screen5;13:17:56:70: Load;</t>
  </si>
  <si>
    <t>R_1IzKuJGZjwAZ1w0</t>
  </si>
  <si>
    <t>i prefered the usability of the first website and the second one was slightly less user friendly in terms of design, if I looked it as in terms of eye tracking or design of a website; I preferred the first design of the website. Good survey.</t>
  </si>
  <si>
    <t>13:16:17:553: Load;13:16:24:225: Accept;13:16:28:561: Screen1;13:16:28:864: Load;13:16:33:744: Screen2;13:16:33:948: Load;13:16:38:13: Load;13:16:38:341: Load;13:16:43:591: Screen5;13:16:43:736: Load;</t>
  </si>
  <si>
    <t>R_3kjMNG8zIvXw6lV</t>
  </si>
  <si>
    <t>13:17:24:857: Load;13:17:32:653: Accept;13:17:36:18: Screen1;13:17:36:709: Load;13:17:41:609: Screen2;13:17:42:220: Load;13:17:47:31: Screen3;13:17:47:264: Load;13:17:54:61: Screen4;13:17:55:53: Load;13:18:7:927: Load;</t>
  </si>
  <si>
    <t>R_2Eb0nwvnOg65Tul</t>
  </si>
  <si>
    <t>13:17:43:60: Load;13:17:44:988: Accept;13:17:46:503: Load;13:17:47:822: Load;13:17:51:674: Load;13:17:56:787: Load;13:18:2:410: Load;13:18:5:68: Load;</t>
  </si>
  <si>
    <t>R_2E0DDnuQyF9uCl1</t>
  </si>
  <si>
    <t>13:17:33:446: Load;13:17:40:719: Decline;13:17:42:49: Screen1;13:17:42:262: Load;13:17:44:652: Screen2;13:17:44:712: Load;13:17:47:495: Screen3;13:17:47:554: Load;13:17:57:248: Screen4;13:17:57:405: Load;13:18:4:552: Screen5;13:18:4:702: Load;</t>
  </si>
  <si>
    <t>R_2TS04Uxc87uQCH2</t>
  </si>
  <si>
    <t>13:16:53:813: Load;13:16:58:727: Accept;13:17:0:723: Screen1;13:17:1:263: Load;13:17:7:988: Screen2;13:17:8:718: Load;13:17:18:434: Screen3;13:17:18:817: Load;13:17:30:810: Screen4;13:17:31:297: Load;13:17:41:610: Screen5;13:17:42:31: Load;</t>
  </si>
  <si>
    <t>R_cC0UMSanOFcEQhz</t>
  </si>
  <si>
    <t>13:16:22:631: Load;13:16:31:197: Accept;13:16:41:107: Load;13:16:45:500: Load;13:16:50:668: Screen3;13:16:50:769: Load;</t>
  </si>
  <si>
    <t>R_2YroP6zOf6DXTOL</t>
  </si>
  <si>
    <t>13:17:36:677: Load;13:17:38:89: Accept;13:17:38:942: Screen1;13:17:39:32: Load;13:17:39:856: Screen2;13:17:39:915: Load;13:17:42:452: Screen3;13:17:42:512: Load;13:17:46:827: Load;13:17:48:648: Load;13:17:51:553: Screen5;13:17:51:608: Load;</t>
  </si>
  <si>
    <t>R_2PnwenCkJyCDxM0</t>
  </si>
  <si>
    <t>13:16:49:849: Load;13:16:57:785: Accept;13:17:0:83: Screen1;13:17:0:294: Load;13:17:3:647: Screen2;13:17:3:758: Load;13:17:8:50: Screen3;13:17:8:138: Load;13:17:24:920: Screen4;13:17:25:20: Load;13:17:33:621: Load;</t>
  </si>
  <si>
    <t>R_2SqSFDLBWLek5dc</t>
  </si>
  <si>
    <t>13:16:52:75: Load;13:16:59:889: Decline;13:17:4:676: Load;13:17:8:571: Screen2;13:17:8:667: Load;13:17:14:109: Screen3;13:17:14:193: Load;13:17:24:433: Screen4;13:17:24:595: Load;13:17:33:23: Load;</t>
  </si>
  <si>
    <t>R_3PwbA2odSBAmXEY</t>
  </si>
  <si>
    <t>I saw the notice about recording my input, but figured it was part of the research. Interesting how most people won't even 'see' the text!.</t>
  </si>
  <si>
    <t>13:16:38:721: Load;13:16:43:639: Accept;13:16:44:813: Screen1;13:16:44:963: Load;13:16:46:687: Screen2;13:16:46:780: Load;13:16:50:414: Screen3;13:16:50:513: Load;13:16:56:824: Screen4;13:16:56:922: Load;13:17:6:355: Screen5;13:17:6:532: Load;</t>
  </si>
  <si>
    <t>R_1M4lvmZ9fCMPEV6</t>
  </si>
  <si>
    <t>13:17:6:612: Load;13:17:8:607: Accept;13:17:10:392: Screen1;13:17:10:544: Load;13:17:12:960: Screen2;13:17:13:120: Load;13:17:16:805: Screen3;13:17:16:950: Load;13:17:20:766: Screen4;13:17:20:908: Load;13:17:32:218: Load;</t>
  </si>
  <si>
    <t>R_Clc2YuboX2YDysp</t>
  </si>
  <si>
    <t>There was too much intrusion in the way of allow cookies dialog box. i did it twice and the user expects to accept allowing cookies just once. Allow cookies dialog box appears even after i navigate to another part of the website which should be removed in my opinion</t>
  </si>
  <si>
    <t>13:15:50:242: Load;13:15:54:754: Accept;13:15:56:248: Screen1;13:15:56:673: Load;13:15:58:648: Screen2;13:15:58:750: Load;13:16:2:641: Screen3;13:16:2:718: Load;13:16:5:345: Screen4;13:16:5:455: Load;13:16:11:360: Screen5;13:16:11:417: Load;</t>
  </si>
  <si>
    <t>R_1dKyDrLwqdQ0EAT</t>
  </si>
  <si>
    <t>13:16:43:956: Load;13:16:47:513: Accept;13:16:49:200: Screen1;13:16:49:400: Load;13:16:52:134: Load;13:16:56:171: Screen3;13:16:56:267: Load;13:17:7:285: Screen4;13:17:7:410: Load;13:17:19:402: Screen5;13:17:19:560: Load;</t>
  </si>
  <si>
    <t>R_3ENe0OedQ79wKa8</t>
  </si>
  <si>
    <t>13:16:20:676: Load;13:16:26:239: Accept;13:16:28:932: Load;13:16:32:470: Screen2;13:16:32:648: Load;13:16:36:673: Screen3;13:16:36:858: Load;13:16:46:233: Screen4;13:16:46:451: Load;13:16:54:817: Load;</t>
  </si>
  <si>
    <t>R_DnGAPSQ2bzoisUx</t>
  </si>
  <si>
    <t>13:16:57:918: Load;13:16:59:402: Accept;13:17:0:834: Screen1;13:17:1:70: Load;13:17:4:49: Screen2;13:17:4:301: Load;13:17:7:293: Screen3;13:17:7:435: Load;13:17:8:415: Screen4;13:17:8:607: Load;13:17:10:576: Screen5;13:17:10:736: Load;</t>
  </si>
  <si>
    <t>R_3jUndPFOrkvKm36</t>
  </si>
  <si>
    <t>13:16:50:565: Load;13:16:57:547: Load;13:16:59:485: Load;13:17:5:534: Load;13:17:9:62: Load;</t>
  </si>
  <si>
    <t>R_2bV4qyFiXsHwhjP</t>
  </si>
  <si>
    <t>13:16:47:429: Load;13:16:52:607: Screen1;13:16:53:202: Load;13:16:56:902: Load;13:17:5:516: Load;13:17:15:877: Screen4;13:17:16:257: Load;</t>
  </si>
  <si>
    <t>R_3plOqipq0pZmI27</t>
  </si>
  <si>
    <t>Yes, I use the rightmove site every day so I’m very familiar with it</t>
  </si>
  <si>
    <t>13:16:10:831: Load;13:16:17:561: Accept;13:16:19:861: Screen1;13:16:20:28: Load;13:16:24:219: Screen2;13:16:24:281: Load;13:16:30:663: Screen3;13:16:30:803: Load;13:16:39:429: Screen4;13:16:39:609: Load;13:16:44:952: Load;</t>
  </si>
  <si>
    <t>R_10vJOckEjYZNdTB</t>
  </si>
  <si>
    <t>13:16:49:32: Load;13:16:51:264: Accept;13:16:54:112: Screen1;13:16:54:689: Load;13:16:57:632: Screen2;13:16:58:258: Load;13:17:2:25: Load;13:17:7:764: Screen4;13:17:8:302: Load;13:17:11:739: Screen5;13:17:12:262: Load;</t>
  </si>
  <si>
    <t>R_1I5DdMhGko61Js4</t>
  </si>
  <si>
    <t>13:16:6:680: Load;13:16:9:469: Accept;13:16:14:906: Screen1;13:16:15:241: Load;13:16:22:214: Screen2;13:16:22:362: Load;13:16:27:200: Load;13:16:35:110: Screen4;13:16:35:324: Load;13:16:53:373: Load;</t>
  </si>
  <si>
    <t>R_3Mgjiz53JzcfHiE</t>
  </si>
  <si>
    <t>13:16:13:210: Load;13:16:16:226: Accept;13:16:18:554: Screen1;13:16:18:680: Load;13:16:23:211: Load;13:16:26:970: Screen3;13:16:27:80: Load;13:16:34:588: Screen4;13:16:34:787: Load;13:16:41:20: Screen5;13:16:41:174: Load;</t>
  </si>
  <si>
    <t>R_UuudUxKIWiHYH73</t>
  </si>
  <si>
    <t>13:16:27:474: Load;13:16:31:501: Accept;13:16:32:733: Screen1;13:16:32:945: Load;13:16:34:250: Screen2;13:16:34:433: Load;13:16:37:413: Screen3;13:16:37:606: Load;13:16:41:929: Load;13:16:47:270: Screen5;13:16:47:449: Load;</t>
  </si>
  <si>
    <t>R_tSzm94ZVwtcEewp</t>
  </si>
  <si>
    <t>The dealsnextdoor website did not load.</t>
  </si>
  <si>
    <t>R_SDWoXHfsxVJ8MsV</t>
  </si>
  <si>
    <t>13:16:26:387: Load;13:16:28:503: Decline;13:16:30:669: Screen1;13:16:30:766: Load;13:16:34:372: Load;13:16:37:323: Screen3;13:16:37:507: Load;13:16:39:435: Screen4;13:16:39:624: Load;13:16:42:4: Screen5;13:16:42:83: Load;</t>
  </si>
  <si>
    <t>R_2fdNUkFOvPnfAuE</t>
  </si>
  <si>
    <t>13:18:33:826: Load;13:18:44:941: Accept;13:18:47:91: Screen1;13:18:47:252: Load;13:18:48:891: Screen2;13:18:49:18: Load;13:18:52:699: Load;13:18:57:363: Screen4;13:18:57:468: Load;13:19:4:384: Screen5;13:19:4:489: Load;</t>
  </si>
  <si>
    <t>R_b7TCziZKTRsuygp</t>
  </si>
  <si>
    <t>13:15:34:52: Load;13:15:46:344: Decline;13:15:51:481: Screen1;13:15:51:755: Load;13:16:0:740: Screen2;13:16:0:931: Load;13:16:7:327: Screen3;13:16:7:518: Load;13:16:23:724: Load;13:16:32:172: Screen5;13:16:32:380: Load;</t>
  </si>
  <si>
    <t>R_OpdLqwHaSfv2iI1</t>
  </si>
  <si>
    <t>13:16:9:509: Load;13:16:14:484: Screen1;13:16:14:644: Load;13:16:16:390: Screen2;13:16:16:496: Load;13:16:19:288: Load;13:16:28:72: Screen4;13:16:28:217: Load;13:16:30:335: Screen5;13:16:30:439: Load;</t>
  </si>
  <si>
    <t>45.0</t>
  </si>
  <si>
    <t>R_beI0onCBnRz8iU9</t>
  </si>
  <si>
    <t>13:16:20:636: Load;13:16:22:380: Accept;13:16:23:809: Screen1;13:16:24:69: Load;13:16:24:945: Screen2;13:16:25:101: Load;13:16:28:356: Screen3;13:16:28:511: Load;13:16:32:882: Screen4;13:16:33:3: Load;13:16:37:220: Screen5;13:16:37:331: Load;</t>
  </si>
  <si>
    <t>R_3h4SgKYgEG9xJYy</t>
  </si>
  <si>
    <t>13:15:34:176: Load;13:15:38:423: Decline;13:15:40:349: Screen1;13:15:40:549: Load;13:15:43:109: Screen2;13:15:43:210: Load;13:15:46:583: Screen3;13:15:46:676: Load;13:15:51:49: Load;13:16:1:92: Load;13:16:14:197: Screen5;13:16:14:345: Load;</t>
  </si>
  <si>
    <t>R_3hzjU3PTmIEyWrI</t>
  </si>
  <si>
    <t>13:15:34:615: Load;13:15:37:927: Decline;13:15:40:628: Screen1;13:15:41:570: Load;13:15:46:12: Screen2;13:15:46:200: Load;13:15:51:333: Screen3;13:15:51:594: Load;13:15:59:313: Screen4;13:16:0:339: Load;13:16:4:264: Screen5;13:16:4:459: Load;</t>
  </si>
  <si>
    <t>CrOS x86_64 10895.78.0</t>
  </si>
  <si>
    <t>69.0.3497.120</t>
  </si>
  <si>
    <t>R_2eWjhrbjIIkD3IJ</t>
  </si>
  <si>
    <t>13:15:52:616: Load;13:16:1:850: Decline;13:16:3:634: Screen1;13:16:3:853: Load;13:16:6:233: Screen2;13:16:6:343: Load;13:16:10:208: Screen3;13:16:10:301: Load;13:16:11:587: Screen4;13:16:11:681: Load;13:16:17:666: Screen5;13:16:17:856: Load;</t>
  </si>
  <si>
    <t>R_2sduJopJmM6IHvu</t>
  </si>
  <si>
    <t>13:15:52:751: Load;13:15:54:579: Accept;13:15:55:714: Screen1;13:15:55:909: Load;13:15:57:918: Screen2;13:15:58:146: Load;13:16:2:117: Load;13:16:7:662: Screen4;13:16:7:894: Load;13:16:15:875: Load;</t>
  </si>
  <si>
    <t>R_2dLuMTgwmAH0OtV</t>
  </si>
  <si>
    <t>where was the question about usability</t>
  </si>
  <si>
    <t>13:14:56:773: Load;13:15:4:392: Accept;13:15:7:569: Screen1;13:15:7:703: Load;13:15:13:626: Screen2;13:15:13:743: Load;13:15:21:577: Screen3;13:15:21:693: Load;13:15:37:171: Load;13:15:46:583: Screen5;13:15:46:688: Load;</t>
  </si>
  <si>
    <t>R_2eb6R85elXULJOV</t>
  </si>
  <si>
    <t>13:15:6:89: Load;13:15:26:202: Decline;13:15:31:123: Screen1;13:15:31:404: Load;13:15:36:703: Screen2;13:15:36:806: Load;13:15:41:358: Screen3;13:15:41:444: Load;13:15:50:979: Screen4;13:15:51:245: Load;13:15:57:471: Screen5;13:15:57:753: Load;</t>
  </si>
  <si>
    <t>R_3st7EmJwgdNMKe6</t>
  </si>
  <si>
    <t>13:15:46:465: Load;13:15:54:360: Accept;13:15:56:257: Screen1;13:15:56:450: Load;13:15:58:820: Screen2;13:15:58:931: Load;13:16:4:223: Screen3;13:16:4:316: Load;13:16:9:52: Load;13:16:12:399: Screen5;13:16:12:481: Load;</t>
  </si>
  <si>
    <t>R_21527TZEUol4BzT</t>
  </si>
  <si>
    <t>13:15:43:119: Load;13:15:45:195: Accept;13:15:46:867: Screen1;13:15:46:970: Load;13:15:49:627: Screen2;13:15:49:722: Load;13:15:53:11: Screen3;13:15:53:92: Load;13:15:56:722: Screen4;13:15:56:812: Load;13:16:8:555: Screen5;13:16:8:633: Load;</t>
  </si>
  <si>
    <t>R_1rPPUgZyd1bQRXe</t>
  </si>
  <si>
    <t>13:15:28:189: Load;13:15:31:64: Accept;13:15:37:349: Screen1;13:15:37:792: Load;13:15:42:409: Screen2;13:15:42:747: Load;13:15:47:778: Screen3;13:15:48:266: Load;13:15:54:146: Screen4;13:15:54:717: Load;13:16:3:466: Load;</t>
  </si>
  <si>
    <t>R_2TtsxBsUxuN0C3v</t>
  </si>
  <si>
    <t>13:15:35:970: Load;13:15:39:205: Accept;</t>
  </si>
  <si>
    <t>R_1ltuMSm9Jia0Sm8</t>
  </si>
  <si>
    <t>13:15:39:358: Load;13:15:41:72: Accept;13:15:43:434: Screen1;13:15:43:760: Load;13:15:45:389: Screen2;13:15:45:665: Load;13:15:49:361: Screen3;13:15:49:602: Load;13:16:8:477: Load;</t>
  </si>
  <si>
    <t>R_2WOQUQmpZHW0L7w</t>
  </si>
  <si>
    <t>13:15:34:22: Load;13:15:40:479: Decline;13:15:42:385: Load;13:15:45:29: Screen2;13:15:45:194: Load;13:15:48:557: Screen3;13:15:48:944: Load;13:15:51:525: Screen4;13:15:51:808: Load;13:15:55:385: Load;</t>
  </si>
  <si>
    <t>R_zUU36xijqhOlY4N</t>
  </si>
  <si>
    <t>13:15:11:910: Load;13:15:13:810: Decline;13:15:15:466: Screen1;13:15:15:665: Load;13:15:17:626: Screen2;13:15:17:789: Load;13:15:23:491: Screen3;13:15:23:719: Load;13:15:30:219: Load;13:15:40:443: Screen5;13:15:40:726: Load;</t>
  </si>
  <si>
    <t>R_3hFrRdkE1dsPS12</t>
  </si>
  <si>
    <t>13:15:3:350: Load;13:15:10:333: Accept;13:15:12:821: Screen1;13:15:13:22: Load;13:15:17:713: Screen2;13:15:17:798: Load;13:15:21:36: Screen3;13:15:21:167: Load;13:15:25:912: Load;13:15:32:464: Load;13:15:36:547: Screen4;13:15:36:627: Load;13:15:40:733: Load;</t>
  </si>
  <si>
    <t>R_3lEaoOncUAxU45B</t>
  </si>
  <si>
    <t>13:15:15:486: Load;13:15:17:524: Accept;13:15:20:930: Screen1;13:15:21:127: Load;13:15:23:546: Screen2;13:15:23:745: Load;13:15:28:137: Load;13:15:29:809: Load;13:15:40:260: Screen5;13:15:40:373: Load;</t>
  </si>
  <si>
    <t>R_2saM1EXgu4HOjGD</t>
  </si>
  <si>
    <t>13:15:10:212: Load;13:15:26:405: Decline;13:15:27:563: Screen1;13:15:27:715: Load;13:15:28:972: Screen2;13:15:29:38: Load;13:15:32:483: Screen3;13:15:32:539: Load;13:15:35:204: Screen4;13:15:35:259: Load;13:15:38:227: Screen5;13:15:38:285: Load;</t>
  </si>
  <si>
    <t>R_qF8GsVrhsFNgglH</t>
  </si>
  <si>
    <t>13:14:53:718: Load;13:15:3:477: Accept;13:15:6:729: Screen1;13:15:6:905: Load;13:15:9:343: Load;13:15:14:649: Load;13:15:16:577: Screen4;13:15:16:652: Load;</t>
  </si>
  <si>
    <t>R_3wJNSUV48mT5uLf</t>
  </si>
  <si>
    <t>Very cleverly done, good luck in your research!</t>
  </si>
  <si>
    <t>13:14:39:24: Load;13:14:54:90: Decline;13:14:55:599: Screen1;13:14:55:863: Load;13:15:0:463: Screen2;13:15:0:628: Load;13:15:4:590: Screen3;13:15:4:732: Load;13:15:8:366: Screen4;13:15:8:511: Load;13:15:16:183: Screen5;13:15:16:329: Load;</t>
  </si>
  <si>
    <t>R_UfHNB3OsWSnIllT</t>
  </si>
  <si>
    <t>13:14:22:538: Load;13:14:24:919: Decline;13:14:31:246: Screen1;13:14:33:204: Load;13:14:35:62: Screen2;13:14:35:334: Load;13:15:22:702: Screen3;13:15:23:131: Load;13:15:28:922: Screen4;13:15:29:393: Load;13:15:35:796: Screen5;13:15:36:173: Load;</t>
  </si>
  <si>
    <t>R_puSqBvStgCFJHMZ</t>
  </si>
  <si>
    <t>13:14:15:429: Load;13:14:42:492: Decline;13:14:46:585: Screen1;13:14:46:827: Load;13:14:52:690: Screen2;13:14:52:856: Load;13:15:1:593: Screen3;13:15:1:812: Load;13:15:11:353: Screen4;13:15:11:564: Load;13:15:21:561: Screen5;13:15:21:778: Load;</t>
  </si>
  <si>
    <t>R_2ux3zfYNy9XKseK</t>
  </si>
  <si>
    <t>13:15:12:865: Load;13:15:14:356: Accept;13:15:17:885: Screen1;13:15:18:102: Load;13:15:19:370: Screen2;13:15:19:454: Load;13:15:23:592: Load;13:15:31:303: Screen4;13:15:31:460: Load;13:15:34:730: Load;</t>
  </si>
  <si>
    <t>R_1mIXIyEHNy11De6</t>
  </si>
  <si>
    <t>13:15:8:334: Load;13:15:10:287: Accept;13:15:12:640: Load;13:15:15:720: Screen2;13:15:15:812: Load;13:15:20:184: Screen3;13:15:20:272: Load;13:15:27:141: Screen4;13:15:27:290: Load;13:15:32:600: Screen5;13:15:32:754: Load;</t>
  </si>
  <si>
    <t>R_1DPja0TvEn0cSQo</t>
  </si>
  <si>
    <t>13:15:0:150: Load;13:15:1:391: Accept;13:15:2:675: Load;13:15:3:697: Screen2;13:15:3:764: Load;13:15:5:939: Screen3;13:15:6:7: Load;13:15:7:530: Screen4;13:15:7:601: Load;13:15:18:451: Screen5;13:15:18:533: Load;</t>
  </si>
  <si>
    <t>R_6EdtvWBLwA2VuDL</t>
  </si>
  <si>
    <t>13:14:30:641: Load;13:14:42:857: Accept;13:14:44:557: Screen1;13:14:45:76: Load;13:14:49:185: Screen2;13:14:49:461: Load;13:14:54:578: Screen3;13:14:54:893: Load;13:15:2:978: Screen4;13:15:3:498: Load;13:15:11:27: Screen5;13:15:11:585: Load;</t>
  </si>
  <si>
    <t>R_DuUtwX9ydxJtp4d</t>
  </si>
  <si>
    <t>13:14:51:584: Load;13:14:54:543: Accept;13:14:56:372: Load;13:14:57:316: Screen2;13:14:57:394: Load;13:15:1:946: Screen3;13:15:2:17: Load;13:15:9:729: Screen4;13:15:9:805: Load;13:15:11:682: Screen5;13:15:11:781: Load;</t>
  </si>
  <si>
    <t>R_3KBi15kHrVUPZZD</t>
  </si>
  <si>
    <t>13:13:55:864: Load;13:14:2:267: Decline;13:14:3:898: Screen1;13:14:4:148: Load;13:14:5:845: Screen2;13:14:5:975: Load;13:14:10:225: Screen3;13:14:10:326: Load;13:14:24:87: Screen4;13:14:24:195: Load;13:14:29:649: Screen5;13:14:29:842: Load;</t>
  </si>
  <si>
    <t>R_1jpLjPqBp32SSGJ</t>
  </si>
  <si>
    <t>13:14:32:53: Load;13:15:4:477: Accept;</t>
  </si>
  <si>
    <t>R_QneG4zRgyIgxF7z</t>
  </si>
  <si>
    <t>14:14:33:75: Load;14:14:35:164: Accept;14:14:37:373: Load;14:14:39:40: Screen2;14:14:39:504: Load;14:14:43:188: Load;14:14:44:991: Screen4;14:14:45:744: Load;14:14:54:333: Screen5;14:14:55:230: Load;</t>
  </si>
  <si>
    <t>71.0.3770.456</t>
  </si>
  <si>
    <t>R_8G6HVfiZqV42KzL</t>
  </si>
  <si>
    <t>13:14:17:430: Load;13:14:24:198: Accept;13:14:26:996: Screen1;13:14:27:131: Load;13:14:31:155: Screen2;13:14:31:274: Load;13:14:37:486: Load;13:14:45:106: Load;13:14:52:319: Screen5;13:14:52:504: Load;</t>
  </si>
  <si>
    <t>R_9HMmW1wHwrTOFUZ</t>
  </si>
  <si>
    <t>13:14:15:939: Load;13:14:20:81: Accept;13:14:23:596: Screen1;13:14:23:828: Load;13:14:28:570: Load;13:14:32:761: Screen3;13:14:32:959: Load;13:14:40:8: Screen4;13:14:40:211: Load;13:14:46:178: Load;</t>
  </si>
  <si>
    <t>R_25s8enOUmgEvmsb</t>
  </si>
  <si>
    <t>13:15:10:325: Screen1;13:15:12:70: Load;13:15:15:290: Screen2;13:15:15:587: Load;13:15:18:744: Screen3;13:15:18:952: Load;13:15:20:561: Screen4;13:15:20:723: Load;13:15:23:716: Screen5;13:15:23:849: Load;</t>
  </si>
  <si>
    <t>R_3KC9ytixLolufG2</t>
  </si>
  <si>
    <t>13:12:42:384: Load;13:12:53:635: Screen1;13:12:53:855: Load;13:12:55:86: Screen2;13:12:55:184: Load;13:12:58:356: Screen3;13:12:58:441: Load;13:13:0:511: Screen4;13:13:0:603: Load;13:13:2:625: Screen5;13:13:2:703: Load;</t>
  </si>
  <si>
    <t>R_2SH6NWa96Je26Pd</t>
  </si>
  <si>
    <t>13:14:15:971: Load;13:14:35:148: Accept;13:14:36:202: Screen1;13:14:36:346: Load;13:14:36:994: Screen2;13:14:37:68: Load;13:14:39:954: Load;13:14:44:182: Load;13:14:47:939: Screen5;13:14:48:1: Load;</t>
  </si>
  <si>
    <t>R_BWiVqRXUOfq4IzD</t>
  </si>
  <si>
    <t>13:14:8:749: Load;13:14:10:601: Accept;13:14:11:911: Screen1;13:14:12:23: Load;13:14:14:781: Screen2;13:14:14:851: Load;13:14:17:327: Screen3;13:14:17:399: Load;13:14:21:743: Screen4;13:14:21:811: Load;13:14:25:945: Load;</t>
  </si>
  <si>
    <t>R_2xzaBhCfJXEn9mn</t>
  </si>
  <si>
    <t>13:14:11:730: Load;13:14:13:657: Accept;13:14:16:235: Screen1;13:14:16:384: Load;13:14:18:727: Screen2;13:14:18:854: Load;13:14:21:742: Screen3;13:14:21:869: Load;13:14:25:584: Screen4;13:14:25:709: Load;13:14:32:702: Screen5;13:14:32:837: Load;</t>
  </si>
  <si>
    <t>R_2as2lQlH5bmLHZC</t>
  </si>
  <si>
    <t>13:14:16:799: Load;13:14:18:98: Accept;13:14:19:233: Screen1;13:14:19:486: Load;13:14:21:854: Screen2;13:14:22:43: Load;13:14:25:114: Screen3;13:14:25:304: Load;13:14:30:830: Screen4;13:14:31:102: Load;13:14:33:20: Screen5;13:14:33:278: Load;</t>
  </si>
  <si>
    <t>R_2saTl3Ee2lBPUsJ</t>
  </si>
  <si>
    <t>13:13:58:887: Load;13:14:9:454: Accept;13:14:12:666: Screen1;13:14:12:897: Load;13:14:16:230: Screen2;13:14:16:323: Load;13:14:21:45: Screen3;13:14:21:165: Load;13:14:30:792: Load;13:14:35:452: Screen5;13:14:35:547: Load;</t>
  </si>
  <si>
    <t>R_AGoXfGFB77AC001</t>
  </si>
  <si>
    <t>13:10:54:90: Load;13:11:1:223: Decline;</t>
  </si>
  <si>
    <t>R_1nMY6behFxaquBj</t>
  </si>
  <si>
    <t>13:13:19:526: Load;13:13:22:976: Decline;13:13:25:490: Screen1;13:13:25:721: Load;13:13:28:575: Screen2;13:13:28:698: Load;13:13:32:586: Load;13:13:48:653: Load;</t>
  </si>
  <si>
    <t>R_2z5CqBDapVPaIcv</t>
  </si>
  <si>
    <t>13:13:18:913: Load;13:13:24:903: Accept;13:13:27:117: Screen1;13:13:27:400: Load;13:13:33:308: Screen2;13:13:33:559: Load;13:13:38:32: Load;13:13:52:351: Load;13:13:55:840: Screen4;13:13:55:913: Load;13:13:59:510: Screen5;13:13:59:601: Load;</t>
  </si>
  <si>
    <t>R_3GoynqZtpTHOUrQ</t>
  </si>
  <si>
    <t>13:13:5:657: Load;13:13:7:622: Accept;13:13:10:430: Screen1;13:13:10:506: Load;13:13:17:751: Screen2;13:13:17:811: Load;13:13:22:293: Screen3;13:13:22:348: Load;13:13:32:581: Screen4;13:13:32:699: Load;13:13:37:910: Screen5;13:13:38:15: Load;</t>
  </si>
  <si>
    <t>R_23WzkpB3xFj105c</t>
  </si>
  <si>
    <t>13:13:15:141: Load;13:13:17:915: Accept;13:13:19:378: Screen1;13:13:19:464: Load;13:13:21:206: Screen2;13:13:21:271: Load;13:13:24:850: Screen3;13:13:24:908: Load;13:13:33:164: Load;13:13:39:34: Screen5;13:13:39:187: Load;</t>
  </si>
  <si>
    <t>R_0rLmDmeaSjjtW0x</t>
  </si>
  <si>
    <t>13:13:25:811: Load;13:13:30:229: Load;13:13:32:37: Load;13:13:36:44: Load;13:13:42:195: Screen4;13:13:42:480: Load;13:13:44:959: Screen5;13:13:45:137: Load;</t>
  </si>
  <si>
    <t>R_3JxRoPrcJkp8KgM</t>
  </si>
  <si>
    <t>I never noticed any data protection notices on either website.</t>
  </si>
  <si>
    <t>13:11:48:447: Load;13:11:51:156: Accept;13:11:57:899: Load;13:12:4:949: Screen2;13:12:5:366: Load;13:12:10:193: Screen3;13:12:10:558: Load;13:12:24:3: Load;13:12:33:481: Load;</t>
  </si>
  <si>
    <t>R_AnXJfhJ7JR4DgVX</t>
  </si>
  <si>
    <t>13:12:49:421: Load;13:13:0:66: Accept;13:13:3:124: Screen1;13:13:3:541: Load;13:13:7:890: Screen2;13:13:8:225: Load;13:13:14:704: Screen3;13:13:15:33: Load;13:13:17:528: Screen4;13:13:17:811: Load;</t>
  </si>
  <si>
    <t>R_2dLsuP4S6cRXDlh</t>
  </si>
  <si>
    <t>13:13:4:562: Load;13:13:6:435: Decline;13:13:8:137: Load;13:13:9:627: Screen2;13:13:9:688: Load;13:13:12:834: Screen3;13:13:12:892: Load;13:13:18:338: Load;13:13:23:411: Screen5;13:13:23:522: Load;</t>
  </si>
  <si>
    <t>R_UDQUsU5mxdSQNhL</t>
  </si>
  <si>
    <t>13:12:35:455: Load;13:12:38:369: Decline;13:12:39:683: Screen1;13:12:40:193: Load;13:12:42:653: Screen2;13:12:42:980: Load;13:12:45:300: Screen3;13:12:45:531: Load;13:13:4:454: Screen4;13:13:5:472: Load;13:13:8:441: Screen5;13:13:8:638: Load;</t>
  </si>
  <si>
    <t>R_9oAEOq5AijbXqcF</t>
  </si>
  <si>
    <t>13:12:40:666: Load;13:12:45:116: Decline;13:12:47:314: Screen1;13:12:47:513: Load;13:12:50:816: Screen2;13:12:50:907: Load;13:12:54:264: Screen3;13:12:54:336: Load;13:13:2:531: Screen4;13:13:2:629: Load;13:13:12:72: Load;</t>
  </si>
  <si>
    <t>R_1ImxpLIBqtB0A2c</t>
  </si>
  <si>
    <t>13:12:36:466: Load;13:12:43:114: Decline;13:12:44:352: Screen1;13:12:45:430: Load;13:12:47:338: Load;13:12:50:81: Screen3;13:12:50:179: Load;13:12:56:423: Screen4;13:12:56:635: Load;13:13:3:183: Load;</t>
  </si>
  <si>
    <t>R_239t9xQkyZ83sdb</t>
  </si>
  <si>
    <t>13:12:24:933: Load;13:12:29:972: Decline;</t>
  </si>
  <si>
    <t>R_1Kg8rHY15DRkASV</t>
  </si>
  <si>
    <t>13:12:25:339: Load;13:12:30:754: Decline;13:12:33:68: Load;13:12:34:866: Screen2;13:12:35:37: Load;13:12:37:755: Screen3;13:12:37:864: Load;13:12:40:899: Screen4;13:12:41:26: Load;13:12:42:499: Screen5;13:12:42:621: Load;</t>
  </si>
  <si>
    <t>R_2478CEMd7y7G8aA</t>
  </si>
  <si>
    <t>13:10:17:954: Load;13:10:20:999: Accept;13:10:24:167: Screen1;13:10:24:333: Load;13:10:28:789: Screen2;13:10:28:946: Load;13:10:33:84: Screen3;13:10:33:190: Load;13:10:43:928: Load;13:10:47:356: Screen5;13:10:47:452: Load;</t>
  </si>
  <si>
    <t>R_2UVq2UImXObKYE4</t>
  </si>
  <si>
    <t>13:12:17:823: Load;13:12:21:224: Accept;13:12:23:241: Screen1;13:12:23:423: Load;13:12:25:652: Load;13:12:30:379: Screen3;13:12:30:508: Load;13:12:37:162: Load;13:12:38:918: Load;13:12:42:728: Screen5;13:12:42:826: Load;</t>
  </si>
  <si>
    <t>R_2PcEX4PVqXnsq1a</t>
  </si>
  <si>
    <t>13:11:19:160: Load;13:11:31:884: Decline;13:11:34:995: Screen1;13:11:35:309: Load;13:11:40:51: Screen2;13:11:40:130: Load;13:11:46:842: Screen3;13:11:47:39: Load;13:12:8:74: Screen4;13:12:8:286: Load;13:12:24:146: Screen5;13:12:24:344: Load;</t>
  </si>
  <si>
    <t>R_2a8OHZnD1hVffS2</t>
  </si>
  <si>
    <t>13:12:6:12: Load;13:12:13:157: Screen1;13:12:13:451: Load;13:12:15:452: Screen2;13:12:15:670: Load;13:12:19:460: Screen3;13:12:19:619: Load;13:12:23:579: Screen4;13:12:23:740: Load;13:12:29:148: Screen5;13:12:29:360: Load;</t>
  </si>
  <si>
    <t>R_ANFvWTdhoDP9yXn</t>
  </si>
  <si>
    <t xml:space="preserve">I would love to know if I missed something with the usual popup. </t>
  </si>
  <si>
    <t>13:11:7:883: Load;13:11:10:426: Accept;13:11:11:792: Screen1;13:11:11:940: Load;13:11:15:921: Screen2;13:11:16:23: Load;13:11:19:496: Screen3;13:11:19:587: Load;13:11:33:903: Screen4;13:11:33:995: Load;13:11:43:119: Screen5;13:11:43:286: Load;</t>
  </si>
  <si>
    <t>R_1dnocfuA9UH3rn2</t>
  </si>
  <si>
    <t>13:11:53:127: Load;13:12:1:808: Accept;13:12:3:366: Screen1;13:12:3:576: Load;13:12:5:606: Screen2;13:12:5:731: Load;13:12:8:762: Screen3;13:12:8:871: Load;13:12:17:868: Load;13:12:19:24: Screen4;13:12:19:158: Load;</t>
  </si>
  <si>
    <t>R_1kSpQ7qAGzXN76x</t>
  </si>
  <si>
    <t>13:11:8:931: Load;13:11:28:561: Accept;13:11:34:246: Screen1;13:11:35:820: Load;13:11:43:64: Screen2;13:11:44:34: Load;13:11:50:120: Screen3;13:11:51:160: Load;13:12:2:286: Screen4;13:12:3:245: Load;13:12:7:706: Screen5;13:12:8:83: Load;</t>
  </si>
  <si>
    <t>R_25utkaZw6trhKiM</t>
  </si>
  <si>
    <t>13:11:44:959: Load;13:11:50:708: Decline;</t>
  </si>
  <si>
    <t>R_cJ7K7vYMpHVzqUx</t>
  </si>
  <si>
    <t>13:10:46:543: Load;13:10:48:302: Accept;13:10:51:221: Load;13:10:52:616: Load;13:10:59:752: Load;13:11:6:407: Load;13:11:24:231: Load;</t>
  </si>
  <si>
    <t>R_3GqrnOQofjo4hJn</t>
  </si>
  <si>
    <t>13:11:32:676: Load;13:11:40:664: Decline;13:11:51:980: Load;13:11:59:364: Load;</t>
  </si>
  <si>
    <t>R_27KBDBINc4DjxFP</t>
  </si>
  <si>
    <t>13:11:41:695: Load;13:11:45:751: Load;13:11:47:938: Load;13:11:51:334: Screen3;13:11:51:519: Load;13:11:59:133: Screen4;13:11:59:385: Load;13:12:2:965: Screen5;13:12:3:69: Load;</t>
  </si>
  <si>
    <t>R_2R1RdmahatjsSrp</t>
  </si>
  <si>
    <t>13:10:57:398: Load;13:11:1:87: Accept;13:11:3:8: Screen1;13:11:3:161: Load;13:11:7:486: Screen2;13:11:7:536: Load;13:11:13:517: Screen3;13:11:13:620: Load;13:11:31:519: Screen4;13:11:31:678: Load;13:11:39:989: Screen5;13:11:40:98: Load;</t>
  </si>
  <si>
    <t>R_OoNg4Kk2lQUwWu5</t>
  </si>
  <si>
    <t>13:11:25:92: Load;13:11:28:687: Load;13:11:30:667: Screen2;13:11:30:821: Load;13:11:34:158: Load;13:11:39:425: Screen4;13:11:39:707: Load;13:11:44:460: Screen5;13:11:44:743: Load;</t>
  </si>
  <si>
    <t>R_10ocEL49ZpxwhEj</t>
  </si>
  <si>
    <t xml:space="preserve">thank you </t>
  </si>
  <si>
    <t>13:10:54:789: Load;13:11:4:858: Accept;13:11:6:887: Screen1;13:11:7:736: Load;13:11:9:982: Screen2;13:11:10:257: Load;13:11:13:480: Screen3;13:11:13:784: Load;13:11:22:661: Screen4;13:11:23:98: Load;13:11:30:418: Screen5;13:11:31:292: Load;</t>
  </si>
  <si>
    <t>R_27UlIoeIRg5zVZ9</t>
  </si>
  <si>
    <t>13:11:13:778: Load;13:11:15:680: Accept;13:11:18:403: Screen1;13:11:18:727: Load;13:11:22:866: Screen2;13:11:23:180: Load;13:11:27:841: Screen3;13:11:28:151: Load;13:11:34:521: Load;13:11:40:859: Load;</t>
  </si>
  <si>
    <t>R_WcdVQnGHF1VIfGV</t>
  </si>
  <si>
    <t>13:11:6:926: Load;13:11:14:727: Accept;13:11:18:46: Screen1;13:11:18:241: Load;13:11:21:782: Screen2;13:11:21:888: Load;13:11:25:897: Load;13:11:29:742: Screen4;13:11:29:848: Load;13:11:39:150: Screen5;13:11:39:247: Load;</t>
  </si>
  <si>
    <t>R_1dbKLEpeP5pvatY</t>
  </si>
  <si>
    <t>13:10:48:766: Load;13:10:54:714: Screen1;13:10:54:996: Load;13:11:0:416: Screen2;13:11:0:713: Load;13:11:5:80: Screen3;13:11:5:444: Load;13:11:12:524: Load;13:11:20:268: Screen5;13:11:20:546: Load;</t>
  </si>
  <si>
    <t>R_3CPE1cdV7CZJOA5</t>
  </si>
  <si>
    <t>13:10:58:990: Load;13:11:4:465: Accept;13:11:6:360: Screen1;13:11:6:703: Load;13:11:8:15: Screen2;13:11:8:221: Load;13:11:11:951: Screen3;13:11:12:125: Load;13:11:25:782: Load;13:11:33:623: Screen5;13:11:34:18: Load;</t>
  </si>
  <si>
    <t>R_3j9b3BzKXhOV9YY</t>
  </si>
  <si>
    <t>I noticed the cookie popup on both webpages but didn't read the details on how they use cookies</t>
  </si>
  <si>
    <t>13:7:23:584: Load;13:7:33:512: Accept;13:7:40:791: Screen1;13:7:40:939: Load;13:7:52:358: Screen2;13:7:52:532: Load;13:8:1:286: Screen3;13:8:1:514: Load;13:8:22:897: Screen4;13:8:23:173: Load;13:8:50:754: Screen5;13:8:50:959: Load;</t>
  </si>
  <si>
    <t>R_2TXbbGST0y6levu</t>
  </si>
  <si>
    <t>Deals next door was a terrible website</t>
  </si>
  <si>
    <t>13:10:43:544: Load;undefined: undefined;13:10:46:87: Accept;13:10:47:896: Screen1;13:10:48:24: Load;undefined: undefined;13:10:50:276: Screen2;undefined: undefined;13:10:50:365: Load;13:10:53:120: Screen3;undefined: undefined;13:10:53:210: Load;13:10:57:984: Screen4;undefined: undefined;13:10:58:75: Load;13:11:3:272: Screen5;13:11:3:357: Load;undefined: undefined;</t>
  </si>
  <si>
    <t>R_3k24c78BLqX4aaU</t>
  </si>
  <si>
    <t>13:10:37:744: Load;13:10:44:299: Accept;13:10:47:36: Screen1;13:10:47:315: Load;13:10:50:665: Screen2;13:10:50:870: Load;13:10:56:86: Screen3;13:10:56:300: Load;13:11:6:851: Screen4;13:11:7:216: Load;13:11:12:208: Screen5;13:11:12:514: Load;</t>
  </si>
  <si>
    <t>R_3nTw7YJLbll8Cui</t>
  </si>
  <si>
    <t>13:11:6:769: Load;13:11:11:164: Screen1;13:11:11:305: Load;13:11:13:737: Screen2;13:11:13:858: Load;13:11:17:11: Screen3;13:11:17:97: Load;13:11:22:859: Screen4;13:11:23:32: Load;13:11:31:250: Load;</t>
  </si>
  <si>
    <t>R_2AQjLPXc39LJnyw</t>
  </si>
  <si>
    <t>13:10:53:665: Load;13:10:55:849: Decline;13:10:57:691: Screen1;13:10:57:787: Load;13:10:59:375: Screen2;13:10:59:457: Load;13:11:3:793: Screen3;13:11:3:879: Load;13:11:11:828: Screen4;13:11:12:6: Load;13:11:20:175: Screen5;13:11:20:341: Load;</t>
  </si>
  <si>
    <t>R_3Gxps4D6xbdDlmr</t>
  </si>
  <si>
    <t>13:10:16:806: Load;13:10:31:544: Decline;13:10:33:455: Screen1;13:10:33:616: Load;13:10:36:625: Screen2;13:10:36:710: Load;13:10:39:939: Screen3;13:10:40:1: Load;13:10:46:16: Screen4;13:10:46:134: Load;13:10:57:415: Screen5;13:10:57:547: Load;</t>
  </si>
  <si>
    <t>R_3DbUBo5N2mZBJwp</t>
  </si>
  <si>
    <t>13:10:28:198: Load;13:10:33:662: Accept;13:10:35:317: Screen1;13:10:35:585: Load;13:10:37:548: Screen2;13:10:37:674: Load;13:10:42:235: Screen3;13:10:42:360: Load;13:10:52:321: Screen4;13:10:52:456: Load;13:10:57:655: Screen5;13:10:57:834: Load;</t>
  </si>
  <si>
    <t>R_2E5E1BVpfGBo82E</t>
  </si>
  <si>
    <t>13:9:52:733: Load;13:10:16:293: Screen1;13:10:16:488: Load;13:10:18:760: Screen2;13:10:18:850: Load;13:10:26:228: Screen3;13:10:26:314: Load;13:10:32:892: Screen4;13:10:33:52: Load;13:10:42:240: Screen5;13:10:42:374: Load;</t>
  </si>
  <si>
    <t>R_3Gx2SoDNFHOW5OG</t>
  </si>
  <si>
    <t>13:10:31:118: Load;13:10:32:766: Decline;13:10:34:527: Screen1;13:10:34:867: Load;13:10:38:12: Screen2;13:10:38:303: Load;13:10:42:166: Screen3;13:10:42:401: Load;13:10:45:414: Screen4;13:10:45:671: Load;13:10:49:434: Screen5;13:10:49:684: Load;</t>
  </si>
  <si>
    <t>R_1oo2fTsqUUSmTPI</t>
  </si>
  <si>
    <t>13:9:55:832: Load;13:10:2:610: Decline;</t>
  </si>
  <si>
    <t>R_3COxgMNw0Fl021w</t>
  </si>
  <si>
    <t>13:9:26:163: Load;13:9:30:968: Accept;13:9:41:351: Screen1;13:9:41:650: Load;13:9:45:624: Screen2;13:9:45:955: Load;13:9:56:805: Screen3;13:9:57:47: Load;13:10:3:181: Screen4;13:10:3:500: Load;13:10:16:440: Screen5;13:10:16:758: Load;</t>
  </si>
  <si>
    <t>R_27QpUNeBISPIzid</t>
  </si>
  <si>
    <t>13:10:0:535: Load;13:10:7:577: Decline;13:10:8:817: Screen1;13:10:9:207: Load;13:10:11:556: Screen2;13:10:11:738: Load;13:10:14:551: Screen3;13:10:14:734: Load;13:10:18:681: Screen4;13:10:18:872: Load;13:10:25:115: Screen5;13:10:25:336: Load;</t>
  </si>
  <si>
    <t>R_1pzpjr15xkDJERq</t>
  </si>
  <si>
    <t>13:10:22:653: Load;13:10:25:942: Screen1;13:10:26:71: Load;13:10:27:595: Screen2;13:10:27:680: Load;13:10:31:199: Screen3;13:10:31:279: Load;13:10:35:959: Screen4;13:10:36:43: Load;13:10:40:524: Screen5;13:10:40:615: Load;</t>
  </si>
  <si>
    <t>R_2bZD5nyGDAMB2aq</t>
  </si>
  <si>
    <t>13:9:55:988: Load;13:9:57:299: Accept;13:9:58:586: Load;13:10:1:279: Screen2;13:10:1:368: Load;13:10:4:317: Screen3;13:10:4:411: Load;13:10:7:944: Load;13:10:13:793: Load;13:10:17:898: Load;13:10:19:179: Screen4;13:10:19:282: Load;13:10:24:542: Load;</t>
  </si>
  <si>
    <t>R_2TviAKUBWE566lL</t>
  </si>
  <si>
    <t>13:9:51:154: Load;13:9:56:611: Accept;13:9:58:354: Screen1;13:9:58:716: Load;13:10:0:810: Screen2;13:10:0:993: Load;13:10:4:282: Load;13:10:9:682: Load;13:10:14:130: Screen5;13:10:14:236: Load;</t>
  </si>
  <si>
    <t>R_1rjfTFtC1GOy8gz</t>
  </si>
  <si>
    <t>13:8:54:533: Load;13:9:2:602: Accept;13:9:23:960: Screen1;13:9:24:245: Load;13:9:38:772: Screen2;13:9:38:983: Load;13:9:48:62: Screen3;13:9:48:676: Load;</t>
  </si>
  <si>
    <t>R_3ixtEB9XCJV3MWr</t>
  </si>
  <si>
    <t>13:9:30:685: Load;13:9:37:191: Decline;13:9:39:758: Screen1;13:9:40:96: Load;13:9:42:979: Screen2;13:9:43:203: Load;13:9:46:679: Load;13:9:52:745: Screen4;13:9:53:21: Load;13:10:0:569: Load;</t>
  </si>
  <si>
    <t>R_eeOUnTB2k2kVGr7</t>
  </si>
  <si>
    <t>13:9:38:165: Load;13:9:47:427: Decline;13:9:51:529: Screen1;13:9:51:749: Load;13:9:53:201: Screen2;13:9:53:429: Load;13:9:57:774: Screen3;13:9:57:943: Load;13:10:1:27: Load;</t>
  </si>
  <si>
    <t>R_78nRaepYpHHgQeJ</t>
  </si>
  <si>
    <t>13:9:10:346: Load;13:9:15:732: Accept;13:9:21:196: Screen1;13:9:21:541: Load;13:9:27:515: Screen2;13:9:27:894: Load;13:9:32:308: Load;</t>
  </si>
  <si>
    <t>R_1LwlLVbtuDPHnQu</t>
  </si>
  <si>
    <t>13:9:10:310: Load;13:9:20:120: Accept;13:9:31:33: Screen1;13:9:31:185: Load;</t>
  </si>
  <si>
    <t>R_1Inlnm8csdoPJJf</t>
  </si>
  <si>
    <t>13:9:43:523: Load;13:9:47:489: Accept;13:9:50:994: Screen1;13:9:51:320: Load;13:9:52:726: Screen2;13:9:52:929: Load;13:9:58:697: Screen3;13:9:58:867: Load;13:10:8:724: Screen4;13:10:8:989: Load;13:10:20:800: Load;</t>
  </si>
  <si>
    <t>R_1QbYcBlrLKb6H3n</t>
  </si>
  <si>
    <t>13:9:18:627: Load;13:9:24:614: Screen1;13:9:24:801: Load;13:9:27:525: Screen2;13:9:27:624: Load;13:9:32:780: Screen3;13:9:32:878: Load;13:9:35:965: Screen4;13:9:36:151: Load;13:9:40:176: Screen5;13:9:40:268: Load;</t>
  </si>
  <si>
    <t>R_z76qPO0yrVo2mFr</t>
  </si>
  <si>
    <t>13:9:1:493: Load;13:9:22:230: Decline;</t>
  </si>
  <si>
    <t>R_Opyn3tPralUTqoh</t>
  </si>
  <si>
    <t>13:8:57:899: Load;13:9:2:202: Accept;13:9:10:549: Load;13:9:14:207: Load;13:9:25:957: Screen3;13:9:26:196: Load;13:9:31:475: Screen4;13:9:31:845: Load;13:9:41:677: Screen5;13:9:42:35: Load;</t>
  </si>
  <si>
    <t>R_2s5r9hHgVa3AaFt</t>
  </si>
  <si>
    <t>both websites were quick and easy to use</t>
  </si>
  <si>
    <t>13:8:29:656: Load;13:8:36:715: Accept;13:8:38:449: Screen1;13:8:38:631: Load;13:8:41:674: Screen2;13:8:41:759: Load;13:8:45:146: Load;13:8:54:93: Screen4;13:8:54:166: Load;13:9:4:61: Screen5;13:9:4:197: Load;</t>
  </si>
  <si>
    <t>1255x1004</t>
  </si>
  <si>
    <t>R_28OnLlnBrFna4GG</t>
  </si>
  <si>
    <t>13:8:15:8: Load;13:8:19:628: Decline;13:8:21:352: Load;13:8:25:477: Load;13:8:50:728: Screen3;13:8:50:878: Load;13:8:55:904: Load;13:9:16:844: Load;13:9:19:881: Screen5;13:9:19:950: Load;</t>
  </si>
  <si>
    <t>R_2ZOo8kQOkZupqiV</t>
  </si>
  <si>
    <t>13:8:46:944: Load;13:8:50:650: Accept;13:8:53:325: Screen1;13:8:53:611: Load;13:8:54:836: Screen2;13:8:54:948: Load;13:9:0:353: Screen3;13:9:0:499: Load;13:9:10:667: Screen4;13:9:11:372: Load;13:9:21:889: Screen5;13:9:22:22: Load;</t>
  </si>
  <si>
    <t>R_2f7BXTJe8T87T1J</t>
  </si>
  <si>
    <t>13:8:34:100: Load;13:8:46:747: Decline;13:8:48:832: Load;13:8:51:905: Screen2;13:8:51:967: Load;13:8:57:198: Load;13:9:1:961: Screen4;13:9:2:15: Load;13:9:11:715: Load;</t>
  </si>
  <si>
    <t>R_2Ym2lQnYMKRYvcL</t>
  </si>
  <si>
    <t>13:8:36:857: Load;13:8:39:405: Accept;13:8:41:888: Screen1;13:8:41:988: Load;13:8:49:418: Screen2;13:8:49:575: Load;13:8:55:91: Screen3;13:8:55:217: Load;13:8:58:121: Screen4;13:8:58:183: Load;13:9:5:531: Screen5;13:9:5:701: Load;</t>
  </si>
  <si>
    <t>R_3HphkEvZf7gslGy</t>
  </si>
  <si>
    <t>13:8:38:647: Load;13:8:44:670: Decline;13:8:48:431: Screen1;13:8:48:766: Load;13:8:52:886: Screen2;13:8:53:15: Load;13:8:57:523: Screen3;13:8:57:629: Load;13:9:9:116: Screen4;13:9:9:253: Load;13:9:16:108: Screen5;13:9:16:355: Load;</t>
  </si>
  <si>
    <t>R_3WCob8JhhVajYsh</t>
  </si>
  <si>
    <t>13:8:38:306: Load;13:8:45:110: Accept;13:8:47:797: Screen1;13:8:47:970: Load;13:8:52:237: Screen2;13:8:52:364: Load;13:8:55:713: Screen3;13:8:55:850: Load;13:9:5:527: Screen4;13:9:5:718: Load;13:9:11:186: Screen5;13:9:11:421: Load;</t>
  </si>
  <si>
    <t>R_1hYj9cTKRgL9ZtU</t>
  </si>
  <si>
    <t>13:7:28:861: Load;13:7:45:877: Accept;13:7:49:234: Screen1;13:7:49:588: Load;13:7:52:992: Screen2;13:7:53:148: Load;13:7:56:377: Screen3;13:7:56:588: Load;13:8:1:576: Load;13:8:10:399: Load;</t>
  </si>
  <si>
    <t>R_1lnK5SCXP03c0oO</t>
  </si>
  <si>
    <t>13:8:26:508: Load;13:8:28:181: Accept;13:8:30:66: Load;13:8:33:43: Screen2;13:8:33:114: Load;13:8:36:466: Screen3;13:8:36:534: Load;13:8:39:59: Screen4;13:8:39:126: Load;13:8:43:762: Screen5;13:8:43:828: Load;</t>
  </si>
  <si>
    <t>R_eXM2Vpe1NtClaed</t>
  </si>
  <si>
    <t>13:8:8:345: Load;13:8:14:7: Accept;13:8:15:361: Screen1;13:8:15:568: Load;13:8:17:986: Screen2;13:8:18:89: Load;13:8:20:943: Load;13:8:25:239: Screen4;13:8:25:335: Load;13:8:32:842: Screen5;13:8:32:930: Load;</t>
  </si>
  <si>
    <t>R_3R24D8nfyYJ4Kvr</t>
  </si>
  <si>
    <t>13:7:52:480: Load;13:7:58:531: Accept;13:8:1:196: Screen1;13:8:1:449: Load;13:8:4:964: Screen2;13:8:5:156: Load;13:8:9:474: Load;13:8:15:248: Load;13:8:22:984: Load;13:8:24:964: Load;</t>
  </si>
  <si>
    <t>R_2UbebaAZMTjaOXt</t>
  </si>
  <si>
    <t>13:7:44:362: Load;13:7:49:871: Accept;13:7:51:758: Screen1;13:7:51:920: Load;13:7:54:122: Screen2;13:7:54:175: Load;13:7:58:24: Load;</t>
  </si>
  <si>
    <t>R_30eEgcK7gNKsime</t>
  </si>
  <si>
    <t>13:7:21:894: Load;13:7:25:204: Accept;</t>
  </si>
  <si>
    <t>R_1QKsHrOHHALO3Y3</t>
  </si>
  <si>
    <t>13:6:47:678: Load;13:6:50:160: Decline;13:6:53:134: Screen1;13:6:53:415: Load;13:6:57:214: Load;13:7:1:266: Screen3;13:7:1:447: Load;13:7:13:654: Screen4;13:7:13:744: Load;13:7:23:411: Load;</t>
  </si>
  <si>
    <t>R_3qwJuyJlg288UnM</t>
  </si>
  <si>
    <t>13:7:34:699: Load;13:7:35:892: Accept;13:7:36:604: Screen1;13:7:36:749: Load;13:7:38:219: Screen2;13:7:38:307: Load;13:7:41:170: Screen3;13:7:41:259: Load;13:7:43:227: Screen4;13:7:43:309: Load;13:7:47:843: Screen5;13:7:47:922: Load;</t>
  </si>
  <si>
    <t>R_2xMgYqtSIhaC1AL</t>
  </si>
  <si>
    <t>13:6:56:787: Load;13:6:59:128: Accept;13:7:1:760: Screen1;13:7:2:267: Load;13:7:4:266: Screen2;13:7:4:350: Load;13:7:9:323: Screen3;13:7:9:564: Load;13:7:18:266: Screen4;13:7:18:515: Load;13:7:25:363: Screen5;13:7:25:592: Load;</t>
  </si>
  <si>
    <t>R_2AKk3c4DSanadCR</t>
  </si>
  <si>
    <t xml:space="preserve">How exactly does this survey meet your aim? You didn't ask us anything about data protection notices, or ask for feedback!! </t>
  </si>
  <si>
    <t>13:6:19:350: Load;13:6:21:406: Decline;13:6:22:881: Load;13:6:24:442: Screen2;13:6:24:510: Load;13:6:26:846: Screen3;13:6:26:911: Load;13:6:30:354: Load;13:6:33:143: Load;13:6:37:384: Load;13:6:42:191: Screen5;13:6:42:257: Load;</t>
  </si>
  <si>
    <t>R_1OjGl9y2VCZ4BY0</t>
  </si>
  <si>
    <t>Didnt really like the deals next door website even though as you say it was no a real one.</t>
  </si>
  <si>
    <t>13:5:55:883: Load;13:5:57:289: Accept;13:5:59:348: Screen1;13:5:59:523: Load;13:6:2:62: Screen2;13:6:2:156: Load;13:6:5:276: Screen3;13:6:5:361: Load;13:6:12:412: Screen4;13:6:12:498: Load;13:6:17:124: Screen5;13:6:17:210: Load;</t>
  </si>
  <si>
    <t>R_1o6ZMHwkFroidot</t>
  </si>
  <si>
    <t>13:7:22:506: Load;13:7:27:992: Decline;13:7:32:594: Load;</t>
  </si>
  <si>
    <t>R_0j6SUof6kOkhVxn</t>
  </si>
  <si>
    <t>13:6:13:668: Load;13:6:22:773: Accept;13:6:25:607: Screen1;13:6:25:823: Load;13:6:28:851: Screen2;13:6:29:18: Load;13:6:32:580: Load;13:6:35:718: Screen4;13:6:35:904: Load;13:6:38:187: Screen5;13:6:38:346: Load;</t>
  </si>
  <si>
    <t>R_3HnmxXZHomRZFs2</t>
  </si>
  <si>
    <t>13:6:27:745: Load;13:6:33:977: Screen1;13:6:34:141: Load;13:6:35:543: Screen2;13:6:35:654: Load;13:6:39:377: Screen3;13:6:39:483: Load;13:6:44:561: Load;13:6:47:359: Screen5;13:6:47:465: Load;</t>
  </si>
  <si>
    <t>R_0SqKCu1UKvqRgaJ</t>
  </si>
  <si>
    <t>13:6:10:478: Load;13:6:16:756: Accept;13:6:17:963: Screen1;13:6:18:223: Load;13:6:19:721: Screen2;13:6:19:828: Load;13:6:22:638: Load;13:6:27:579: Load;13:6:35:761: Screen5;13:6:35:852: Load;</t>
  </si>
  <si>
    <t>R_27Qcsj0UyrPbt6W</t>
  </si>
  <si>
    <t>13:5:57:324: Load;13:5:59:758: Decline;13:6:1:577: Screen1;13:6:1:666: Load;13:6:5:120: Screen2;13:6:5:175: Load;13:6:8:667: Screen3;13:6:8:733: Load;13:6:11:356: Screen4;13:6:11:430: Load;13:6:21:248: Screen5;13:6:21:361: Load;</t>
  </si>
  <si>
    <t>R_3iEfQX9oQNwwWgw</t>
  </si>
  <si>
    <t>13:5:58:811: Load;13:6:7:328: Decline;13:6:8:709: Load;13:6:11:735: Screen2;13:6:11:817: Load;13:6:15:448: Screen3;13:6:15:525: Load;13:6:22:928: Screen4;13:6:23:84: Load;13:6:25:58: Load;</t>
  </si>
  <si>
    <t>R_6sRqGFHx9qy4g2R</t>
  </si>
  <si>
    <t>13:7:9:313: Load;13:7:12:990: Accept;13:7:14:285: Screen1;13:7:14:389: Load;13:7:16:45: Screen2;13:7:16:118: Load;13:7:19:117: Screen3;13:7:19:195: Load;13:7:23:517: Screen4;13:7:23:584: Load;13:7:26:373: Screen5;13:7:26:445: Load;</t>
  </si>
  <si>
    <t>R_1jxZQVhXHukd64d</t>
  </si>
  <si>
    <t>Nope, cool.</t>
  </si>
  <si>
    <t>13:5:25:920: Load;13:5:33:577: Accept;13:5:35:583: Screen1;13:5:35:778: Load;13:5:39:135: Screen2;13:5:39:283: Load;13:5:43:461: Screen3;13:5:43:604: Load;13:5:53:330: Load;13:6:2:754: Screen5;13:6:2:974: Load;</t>
  </si>
  <si>
    <t>R_Cku7GXPiN9vhMpr</t>
  </si>
  <si>
    <t>13:5:36:897: Load;13:5:38:664: Accept;13:5:41:58: Screen1;13:5:41:222: Load;13:5:45:390: Screen2;13:5:45:494: Load;13:5:50:67: Screen3;13:5:50:165: Load;13:5:58:88: Screen4;13:5:58:215: Load;13:6:2:630: Screen5;13:6:2:746: Load;</t>
  </si>
  <si>
    <t>R_1DLNg713uvG4K6J</t>
  </si>
  <si>
    <t>13:5:52:815: Load;13:5:57:433: Accept;13:5:58:713: Screen1;13:5:59:33: Load;13:6:0:199: Screen2;13:6:0:347: Load;13:6:0:795: Screen3;13:6:0:933: Load;13:6:1:459: Screen4;13:6:1:592: Load;13:6:1:999: Screen5;13:6:2:168: Load;</t>
  </si>
  <si>
    <t>R_z2PLBin5doqOGRz</t>
  </si>
  <si>
    <t>13:4:39:317: Load;13:4:53:739: Decline;13:4:56:209: Screen1;13:4:56:419: Load;13:4:58:560: Screen2;13:4:58:677: Load;13:5:3:953: Screen3;13:5:4:133: Load;13:5:28:509: Screen4;13:5:28:708: Load;13:5:38:470: Screen5;13:5:38:666: Load;</t>
  </si>
  <si>
    <t>R_2aIDIQXeJCYf0xH</t>
  </si>
  <si>
    <t>13:5:7:6: Load;13:5:14:477: Accept;13:5:16:247: Screen1;13:5:16:394: Load;13:5:19:524: Screen2;13:5:19:628: Load;13:5:23:96: Screen3;13:5:23:181: Load;13:5:29:550: Screen4;13:5:29:639: Load;13:5:38:739: Screen5;13:5:38:908: Load;</t>
  </si>
  <si>
    <t>R_sArqlHjM6xu3f0d</t>
  </si>
  <si>
    <t>13:5:18:49: Load;13:5:21:559: Accept;13:5:23:578: Screen1;13:5:23:708: Load;13:5:27:23: Screen2;13:5:27:137: Load;13:5:30:815: Load;13:5:35:867: Screen4;13:5:36:57: Load;13:5:40:251: Screen5;13:5:40:362: Load;</t>
  </si>
  <si>
    <t>R_3W6VsnRqFXMdhQt</t>
  </si>
  <si>
    <t>13:5:20:973: Load;13:5:23:860: Accept;13:5:26:211: Screen1;13:5:26:472: Load;13:5:28:971: Screen2;13:5:29:58: Load;13:5:35:314: Screen3;13:5:35:403: Load;13:5:40:379: Screen4;13:5:40:572: Load;13:5:45:370: Screen5;13:5:45:452: Load;</t>
  </si>
  <si>
    <t>R_BtwUwTmU1gu5NMl</t>
  </si>
  <si>
    <t>13:4:33:835: Load;13:4:52:812: Decline;13:4:55:423: Screen1;13:4:55:934: Load;13:5:0:27: Screen2;13:5:0:124: Load;13:5:4:323: Screen3;13:5:4:416: Load;13:5:14:688: Screen4;13:5:14:921: Load;13:5:20:420: Screen5;13:5:20:690: Load;</t>
  </si>
  <si>
    <t>R_xrcuEYfiYYB7nz3</t>
  </si>
  <si>
    <t>13:4:53:721: Load;13:4:55:128: Accept;13:4:56:423: Screen1;13:4:56:502: Load;13:4:58:431: Screen2;13:4:58:495: Load;13:5:1:662: Load;13:5:8:631: Screen4;13:5:8:741: Load;13:5:22:761: Screen5;13:5:22:871: Load;</t>
  </si>
  <si>
    <t>R_2zOyeqGPtdW5Q4K</t>
  </si>
  <si>
    <t>13:4:36:927: Load;13:4:41:579: Accept;13:4:43:433: Screen1;13:4:43:628: Load;13:4:47:376: Screen2;13:4:47:452: Load;13:4:50:522: Screen3;13:4:50:590: Load;13:4:56:56: Screen4;13:4:56:132: Load;13:5:2:30: Load;</t>
  </si>
  <si>
    <t>R_27DVfhenT985yLI</t>
  </si>
  <si>
    <t>13:4:25:922: Load;13:4:28:674: Accept;13:4:31:201: Screen1;13:4:31:283: Load;13:4:34:417: Screen2;13:4:34:475: Load;13:4:40:785: Screen3;13:4:40:832: Load;13:4:52:57: Screen4;13:4:52:205: Load;13:5:3:193: Screen5;13:5:3:303: Load;</t>
  </si>
  <si>
    <t>R_3KBDvxPDN4kHZnG</t>
  </si>
  <si>
    <t>13:4:32:725: Load;13:4:34:215: Accept;13:4:35:478: Screen1;13:4:35:639: Load;13:4:36:673: Screen2;13:4:36:771: Load;13:4:39:589: Screen3;13:4:39:698: Load;13:4:47:929: Screen4;13:4:48:168: Load;13:4:50:225: Load;</t>
  </si>
  <si>
    <t>R_1DwiYcTMpziUb35</t>
  </si>
  <si>
    <t>13:4:23:117: Load;13:4:24:964: Accept;13:4:25:947: Screen1;13:4:26:61: Load;13:4:27:353: Load;13:4:29:893: Screen3;13:4:29:966: Load;13:4:31:222: Load;13:4:38:350: Load;</t>
  </si>
  <si>
    <t>R_aafY5o9oWKEYh3j</t>
  </si>
  <si>
    <t>13:4:16:657: Load;13:4:22:464: Accept;13:4:26:86: Screen1;13:4:26:211: Load;13:4:28:761: Screen2;13:4:28:852: Load;13:4:31:836: Screen3;13:4:31:926: Load;13:4:35:892: Load;13:4:39:267: Screen5;13:4:39:338: Load;</t>
  </si>
  <si>
    <t>R_3puqAF9iuKoHRtT</t>
  </si>
  <si>
    <t>13:1:25:227: Load;13:1:27:787: Decline;13:1:29:289: Screen1;13:1:29:367: Load;13:1:31:331: Screen2;13:1:31:407: Load;13:1:34:85: Load;13:1:38:237: Load;13:1:43:956: Screen4;13:1:44:92: Load;13:1:48:996: Load;</t>
  </si>
  <si>
    <t>1781x1002</t>
  </si>
  <si>
    <t>R_C82F6ZnlDje0Sk1</t>
  </si>
  <si>
    <t>13:4:23:774: Load;13:4:25:437: Accept;13:4:26:481: Screen1;13:4:26:566: Load;13:4:27:876: Screen2;13:4:27:946: Load;13:4:30:553: Screen3;13:4:30:609: Load;13:4:32:942: Load;13:4:34:952: Screen5;13:4:35:12: Load;</t>
  </si>
  <si>
    <t>R_3eqr8KVTKquVtL9</t>
  </si>
  <si>
    <t>That was really good actually. No one really reads the T&amp;Cs or cookie agreements. Shows how quickly we just sell our data/give it away</t>
  </si>
  <si>
    <t>13:3:24:820: Load;13:3:29:297: Accept;13:3:37:221: Load;13:3:40:20: Load;13:3:44:370: Screen3;13:3:44:444: Load;13:3:51:590: Load;13:3:59:282: Screen5;13:3:59:450: Load;</t>
  </si>
  <si>
    <t>R_3CPmVlPwUZJ0w8v</t>
  </si>
  <si>
    <t>13:4:1:404: Load;13:4:3:676: Accept;13:4:5:367: Screen1;13:4:5:565: Load;13:4:7:520: Screen2;13:4:7:673: Load;13:4:11:47: Screen3;13:4:11:208: Load;13:4:16:40: Screen4;13:4:16:203: Load;13:4:21:856: Screen5;13:4:22:52: Load;</t>
  </si>
  <si>
    <t>R_2b3H6VF9z5nAVEX</t>
  </si>
  <si>
    <t>13:3:50:596: Load;13:3:52:3: Accept;13:3:52:862: Load;13:3:55:498: Screen2;13:3:55:574: Load;13:3:57:898: Screen3;13:3:58:8: Load;13:4:2:11: Screen4;13:4:2:95: Load;13:4:10:408: Load;</t>
  </si>
  <si>
    <t>R_3oWJSmUOQoAAUog</t>
  </si>
  <si>
    <t>13:3:33:917: Load;13:3:40:355: Accept;13:3:42:523: Screen1;13:3:42:721: Load;13:3:45:982: Screen2;13:3:46:85: Load;13:3:50:902: Screen3;13:3:50:994: Load;13:3:55:614: Screen4;13:3:55:751: Load;13:4:1:631: Screen5;13:4:1:717: Load;</t>
  </si>
  <si>
    <t>R_3MsYV6QSThOEqYC</t>
  </si>
  <si>
    <t>13:3:17:346: Load;13:3:19:876: Screen1;13:3:20:28: Load;13:3:21:390: Load;13:3:24:516: Screen3;13:3:24:603: Load;13:3:28:846: Screen4;13:3:28:940: Load;13:3:31:341: Load;</t>
  </si>
  <si>
    <t>R_1HqkO7sk3dyfEck</t>
  </si>
  <si>
    <t>13:3:11:33: Load;13:3:14:764: Accept;13:3:16:151: Screen1;13:3:16:388: Load;13:3:18:659: Screen2;13:3:18:781: Load;13:3:22:151: Screen3;13:3:22:235: Load;13:3:29:217: Screen4;13:3:29:306: Load;</t>
  </si>
  <si>
    <t>R_2rJBoMg1oA8RMUr</t>
  </si>
  <si>
    <t>13:2:46:180: Load;13:2:48:800: Decline;13:2:50:861: Screen1;13:2:50:946: Load;13:2:53:883: Screen2;13:2:53:952: Load;13:2:56:810: Load;13:3:2:214: Screen4;13:3:2:329: Load;13:3:7:678: Load;</t>
  </si>
  <si>
    <t>R_pnoqER1oihX3vZT</t>
  </si>
  <si>
    <t>13:2:20:187: Load;13:2:35:416: Decline;</t>
  </si>
  <si>
    <t>R_VUaAk4JDt9rzOH7</t>
  </si>
  <si>
    <t>13:2:34:418: Load;13:2:46:841: Screen1;13:2:47:16: Load;13:2:48:900: Screen2;13:2:49:62: Load;13:2:51:723: Screen3;13:2:51:813: Load;13:2:55:155: Screen4;13:2:55:243: Load;13:3:4:384: Load;</t>
  </si>
  <si>
    <t>R_3pmqurtqq0YD5c6</t>
  </si>
  <si>
    <t>13:2:36:489: Load;13:2:45:904: Decline;13:2:47:788: Load;13:2:49:824: Screen2;13:2:49:886: Load;13:2:53:278: Screen3;13:2:53:496: Load;13:3:1:439: Screen4;13:3:1:638: Load;13:3:8:702: Load;</t>
  </si>
  <si>
    <t>74.0.3729.169</t>
  </si>
  <si>
    <t>R_28G3Z6q4XnDiAAX</t>
  </si>
  <si>
    <t xml:space="preserve">I felt totally uncomfortable with the 2nd website and had this not been for a study I would not have used it </t>
  </si>
  <si>
    <t>13:0:31:35: Load;13:0:41:2: Accept;13:0:49:45: Screen1;13:0:49:414: Load;13:0:54:366: Screen2;13:0:54:580: Load;13:1:7:642: Load;13:1:19:68: Screen4;13:1:19:318: Load;13:1:41:477: Screen5;13:1:41:757: Load;</t>
  </si>
  <si>
    <t>R_3PY07E1hpfQWVUB</t>
  </si>
  <si>
    <t>13:1:26:522: Load;undefined: undefined;undefined: undefined;13:1:28:503: Accept;13:1:30:302: Screen1;13:1:30:440: Load;undefined: undefined;undefined: undefined;13:1:33:754: Screen2;undefined: undefined;undefined: undefined;13:1:33:904: Load;13:1:39:124: Screen3;undefined: undefined;undefined: undefined;13:1:39:352: Load;13:1:40:694: Screen4;undefined: undefined;undefined: undefined;13:1:40:891: Load;13:1:56:705: Load;undefined: undefined;undefined: undefined;</t>
  </si>
  <si>
    <t>R_ujDLLVypHqNXBDP</t>
  </si>
  <si>
    <t>13:1:40:682: Load;13:1:48:108: Accept;13:1:49:749: Load;13:1:53:716: Screen2;13:1:53:903: Load;13:1:58:675: Screen3;13:1:58:801: Load;13:2:5:590: Screen4;13:2:5:719: Load;13:2:10:901: Screen5;13:2:11:97: Load;</t>
  </si>
  <si>
    <t>R_08PU10W3BYVLh7z</t>
  </si>
  <si>
    <t>13:1:35:104: Load;13:1:57:15: Decline;13:2:1:414: Screen1;13:2:1:676: Load;</t>
  </si>
  <si>
    <t>R_po8XvoaFZDcRTYl</t>
  </si>
  <si>
    <t>13:1:47:143: Load;13:1:48:988: Accept;13:1:51:218: Screen1;13:1:51:362: Load;13:1:53:335: Screen2;13:1:53:544: Load;13:1:57:226: Screen3;13:1:57:336: Load;13:2:2:139: Load;13:2:6:457: Screen5;13:2:6:584: Load;</t>
  </si>
  <si>
    <t>R_viaR74p8tphmu1X</t>
  </si>
  <si>
    <t>13:1:28:68: Load;undefined: undefined;13:1:50:797: Decline;13:1:54:74: Screen1;undefined: undefined;13:1:54:273: Load;13:1:57:839: Screen2;undefined: undefined;13:1:57:991: Load;13:2:2:46: Screen3;undefined: undefined;13:2:2:161: Load;</t>
  </si>
  <si>
    <t>R_eEX9Vu7hq0ehVpD</t>
  </si>
  <si>
    <t>thanks</t>
  </si>
  <si>
    <t>13:0:57:115: Load;13:1:7:326: Accept;13:1:10:281: Screen1;13:1:10:921: Load;13:1:13:826: Screen2;13:1:14:350: Load;13:1:20:632: Load;</t>
  </si>
  <si>
    <t>R_08GHAaqaPLdz2MN</t>
  </si>
  <si>
    <t>13:1:56:716: Load;13:1:58:70: Accept;13:1:59:919: Screen1;13:2:0:16: Load;13:2:3:535: Screen2;13:2:3:605: Load;13:2:10:334: Screen3;13:2:10:464: Load;13:2:16:293: Load;13:2:20:363: Screen5;13:2:20:438: Load;</t>
  </si>
  <si>
    <t>69.0.3497.92</t>
  </si>
  <si>
    <t>R_263cb3bmIHPrEvp</t>
  </si>
  <si>
    <t>13:0:54:812: Load;13:0:59:645: Accept;13:1:1:195: Screen1;13:1:1:363: Load;13:1:3:724: Screen2;13:1:3:889: Load;13:1:8:919: Screen3;13:1:9:104: Load;13:1:20:582: Screen4;13:1:20:811: Load;13:1:30:400: Screen5;13:1:30:607: Load;</t>
  </si>
  <si>
    <t>R_T7185MNAXDLuOIx</t>
  </si>
  <si>
    <t>13:1:11:894: Load;13:1:18:0: Accept;13:1:19:483: Screen1;13:1:19:627: Load;13:1:21:318: Screen2;13:1:21:364: Load;13:1:25:254: Screen3;13:1:25:351: Load;13:1:33:445: Screen4;13:1:33:563: Load;13:1:35:887: Screen5;13:1:35:976: Load;</t>
  </si>
  <si>
    <t>R_2SxztFmnNTVICE4</t>
  </si>
  <si>
    <t>13:1:2:685: Load;13:1:14:118: Decline;13:1:16:461: Screen1;13:1:16:925: Load;13:1:25:373: Screen2;13:1:25:593: Load;</t>
  </si>
  <si>
    <t>R_RmAQ9SnuHUGiWfn</t>
  </si>
  <si>
    <t>13:1:10:844: Load;13:1:13:92: Decline;13:1:14:531: Screen1;13:1:14:739: Load;13:1:16:747: Screen2;13:1:17:37: Load;13:1:21:594: Load;13:1:26:458: Screen4;13:1:26:772: Load;13:1:32:700: Screen5;13:1:32:997: Load;</t>
  </si>
  <si>
    <t>R_2VBHQb1kGsactlT</t>
  </si>
  <si>
    <t>13:0:30:977: Load;13:0:33:327: Accept;13:0:36:349: Screen1;13:0:36:575: Load;13:0:39:596: Load;13:0:44:34: Load;13:0:57:498: Screen4;13:0:57:589: Load;</t>
  </si>
  <si>
    <t>R_2rCrBz7Kvcqr1eK</t>
  </si>
  <si>
    <t>13:0:18:431: Load;13:0:20:513: Accept;13:0:22:952: Screen1;13:0:23:78: Load;13:0:25:96: Screen2;13:0:25:194: Load;13:0:28:540: Screen3;13:0:28:641: Load;13:0:46:300: Screen4;13:0:46:389: Load;13:0:54:458: Screen5;13:0:54:613: Load;</t>
  </si>
  <si>
    <t>R_2AKgRL267SwmUjm</t>
  </si>
  <si>
    <t>13:0:23:42: Load;13:0:24:539: Accept;13:0:26:50: Screen1;13:0:26:155: Load;13:0:27:650: Screen2;13:0:27:745: Load;13:0:30:898: Screen3;13:0:30:987: Load;13:0:37:219: Screen4;13:0:37:397: Load;13:0:52:789: Screen5;13:0:52:961: Load;</t>
  </si>
  <si>
    <t>R_1gvdsMIUM1ZXddO</t>
  </si>
  <si>
    <t>13:0:12:553: Load;13:0:14:896: Accept;13:0:16:980: Screen1;13:0:17:123: Load;13:0:20:234: Screen2;13:0:20:324: Load;13:0:24:800: Screen3;13:0:24:925: Load;13:0:34:313: Screen4;13:0:34:507: Load;13:0:41:145: Load;</t>
  </si>
  <si>
    <t>R_21hQEbgxLYRZyFO</t>
  </si>
  <si>
    <t>12:56:25:692: Load;12:56:27:444: Accept;12:56:30:126: Load;12:56:33:781: Load;12:56:38:724: Screen3;12:56:38:887: Load;12:58:0:312: Load;12:58:5:145: Screen5;12:58:5:236: Load;</t>
  </si>
  <si>
    <t>18.18362</t>
  </si>
  <si>
    <t>R_1EYDyeSAHhSF88N</t>
  </si>
  <si>
    <t>13:0:4:141: Load;13:0:7:885: Accept;13:0:9:716: Screen1;13:0:10:45: Load;13:0:11:416: Screen2;13:0:11:579: Load;13:0:16:104: Screen3;13:0:16:236: Load;13:0:26:376: Screen4;13:0:26:538: Load;13:0:31:274: Screen5;13:0:31:404: Load;</t>
  </si>
  <si>
    <t>R_3FPSfh7VrQSzUZG</t>
  </si>
  <si>
    <t>12:59:9:275: Load;12:59:18:655: Accept;12:59:22:490: Load;12:59:26:472: Screen2;12:59:26:753: Load;12:59:32:134: Load;12:59:41:89: Screen4;12:59:41:427: Load;12:59:52:171: Load;</t>
  </si>
  <si>
    <t>R_30cO8SY51KwoHRT</t>
  </si>
  <si>
    <t>12:58:43:926: Load;12:58:47:153: Accept;12:58:50:565: Screen1;12:58:51:156: Load;12:58:57:694: Screen2;12:58:58:199: Load;12:59:6:995: Screen3;12:59:7:504: Load;12:59:16:215: Screen4;12:59:16:687: Load;12:59:27:91: Load;</t>
  </si>
  <si>
    <t>R_2TI434liIgplvQm</t>
  </si>
  <si>
    <t>12:59:23:718: Load;12:59:29:141: Accept;12:59:31:540: Screen1;12:59:31:750: Load;12:59:32:922: Load;12:59:33:607: Screen3;12:59:33:709: Load;12:59:34:255: Screen4;12:59:34:425: Load;12:59:34:769: Screen5;12:59:34:863: Load;</t>
  </si>
  <si>
    <t>R_vSRy0ynZdDeEZNv</t>
  </si>
  <si>
    <t xml:space="preserve">... Really? </t>
  </si>
  <si>
    <t>12:59:4:38: Load;12:59:6:875: Decline;12:59:9:170: Screen1;12:59:9:461: Load;12:59:11:90: Screen2;12:59:11:315: Load;12:59:14:250: Screen3;12:59:14:457: Load;12:59:15:930: Screen4;12:59:16:85: Load;12:59:18:378: Screen5;12:59:18:542: Load;</t>
  </si>
  <si>
    <t>R_8ujpxoJSuuf4F0Z</t>
  </si>
  <si>
    <t>12:58:53:295: Load;12:59:0:912: Accept;12:59:2:133: Screen1;12:59:2:353: Load;12:59:4:66: Screen2;12:59:4:216: Load;12:59:8:554: Screen3;12:59:8:680: Load;12:59:15:257: Screen4;12:59:15:447: Load;12:59:23:94: Screen5;12:59:23:274: Load;</t>
  </si>
  <si>
    <t>R_5oksvjQ5CNEWNBD</t>
  </si>
  <si>
    <t>12:58:19:487: Load;12:58:21:568: Accept;12:58:24:710: Load;12:58:28:951: Screen2;12:58:29:72: Load;12:58:33:271: Screen3;12:58:33:427: Load;12:58:44:163: Load;12:58:47:657: Load;</t>
  </si>
  <si>
    <t>R_e35Tve0ZdwMXiSJ</t>
  </si>
  <si>
    <t>12:58:47:142: Load;12:58:49:443: Decline;12:58:52:726: Screen1;12:58:53:270: Load;12:58:55:726: Screen2;12:58:55:878: Load;12:58:59:923: Screen3;12:59:0:416: Load;12:59:5:863: Load;12:59:8:789: Screen4;12:59:9:122: Load;12:59:17:574: Screen5;12:59:18:22: Load;</t>
  </si>
  <si>
    <t>R_Ovflj46ryQExgKl</t>
  </si>
  <si>
    <t>12:58:3:658: Load;12:58:13:117: Decline;12:58:19:14: Load;12:58:24:858: Screen2;12:58:25:78: Load;12:58:31:185: Screen3;12:58:31:491: Load;</t>
  </si>
  <si>
    <t>R_tKuamNdCurP3Sut</t>
  </si>
  <si>
    <t>12:58:11:430: Load;12:58:13:106: Accept;12:58:13:971: Screen1;12:58:14:64: Load;12:58:15:433: Screen2;12:58:15:567: Load;12:58:18:339: Screen3;12:58:18:411: Load;12:58:22:846: Load;12:58:27:822: Load;12:58:34:173: Screen4;12:58:34:321: Load;12:58:38:888: Screen5;12:58:39:21: Load;</t>
  </si>
  <si>
    <t>R_ujZOlZOEayOtaAp</t>
  </si>
  <si>
    <t>12:56:42:570: Load;12:56:43:932: Accept;12:56:45:117: Screen1;12:56:45:338: Load;12:56:47:262: Screen2;12:56:47:353: Load;12:56:50:183: Screen3;12:56:50:294: Load;12:56:57:81: Load;12:57:8:61: Screen5;12:57:8:499: Load;</t>
  </si>
  <si>
    <t>R_3lPsbdaAXc5Rk77</t>
  </si>
  <si>
    <t>12:57:51:658: Load;12:57:58:6: Accept;12:58:0:32: Screen1;12:58:0:205: Load;12:58:4:989: Load;12:58:8:398: Screen3;12:58:8:524: Load;12:58:19:585: Screen4;12:58:19:689: Load;</t>
  </si>
  <si>
    <t>R_1OZbbTnVNqNduYj</t>
  </si>
  <si>
    <t>12:57:7:788: Load;12:57:25:888: Decline;12:57:30:791: Screen1;12:57:31:70: Load;12:57:38:785: Screen2;12:57:39:15: Load;12:57:46:463: Screen3;12:57:46:754: Load;12:57:50:203: Screen4;12:57:50:320: Load;12:58:5:134: Screen5;12:58:5:365: Load;</t>
  </si>
  <si>
    <t>R_1f2QzRKN6UT9Egn</t>
  </si>
  <si>
    <t>12:57:14:861: Load;12:57:25:393: Decline;12:57:30:641: Screen1;12:57:30:941: Load;</t>
  </si>
  <si>
    <t>R_1gLuIwBIszHqcLN</t>
  </si>
  <si>
    <t>12:57:0:307: Load;12:57:1:803: Accept;12:57:4:148: Screen1;12:57:4:263: Load;12:57:10:129: Screen2;12:57:10:279: Load;12:57:14:339: Screen3;12:57:14:413: Load;12:57:18:184: Screen4;12:57:18:265: Load;12:57:34:248: Screen5;12:57:34:446: Load;</t>
  </si>
  <si>
    <t>R_3G3QUgFmuY6ec7U</t>
  </si>
  <si>
    <t>12:56:56:802: Load;12:56:59:516: Accept;12:57:1:495: Screen1;12:57:1:581: Load;12:57:3:538: Screen2;12:57:3:603: Load;12:57:8:241: Screen3;12:57:8:302: Load;12:57:15:379: Screen4;12:57:15:441: Load;12:57:21:582: Load;</t>
  </si>
  <si>
    <t>R_3nIA3vXhEcjEwvM</t>
  </si>
  <si>
    <t>13:7:42:415: Load;13:7:46:973: Accept;13:7:49:404: Screen1;13:7:49:758: Load;13:7:52:156: Screen2;13:7:52:264: Load;13:7:55:836: Screen3;13:7:55:975: Load;13:8:13:652: Screen4;13:8:13:836: Load;13:8:19:763: Screen5;13:8:19:969: Load;</t>
  </si>
  <si>
    <t>R_3g1O4wu9ySPJZr8</t>
  </si>
  <si>
    <t xml:space="preserve">It's good I think, but the lack of choice and interaction of the second website makes it less satisfying to navigate. </t>
  </si>
  <si>
    <t>12:56:10:64: Load;12:56:12:768: Accept;12:56:15:265: Load;12:56:18:130: Screen2;12:56:18:220: Load;12:56:22:865: Load;12:56:24:447: Screen4;12:56:24:516: Load;12:56:28:85: Screen5;12:56:28:145: Load;</t>
  </si>
  <si>
    <t>R_qWNngzbd9LhJdnz</t>
  </si>
  <si>
    <t>12:56:10:967: Load;12:56:12:903: Accept;12:56:14:541: Screen1;12:56:14:841: Load;12:56:16:611: Screen2;12:56:16:755: Load;12:56:20:21: Screen3;12:56:20:153: Load;12:56:32:620: Screen4;12:56:32:854: Load;</t>
  </si>
  <si>
    <t>R_1pognkecrWL2coK</t>
  </si>
  <si>
    <t>12:56:13:599: Load;12:56:18:582: Accept;12:56:20:133: Screen1;12:56:20:326: Load;12:56:23:419: Screen2;12:56:23:486: Load;12:56:27:483: Screen3;12:56:27:552: Load;12:56:31:846: Load;12:56:37:154: Screen5;12:56:37:295: Load;</t>
  </si>
  <si>
    <t>R_1dNwBR6Yjz57Lzq</t>
  </si>
  <si>
    <t>12:55:43:529: Load;12:55:46:553: Accept;12:55:48:477: Screen1;12:55:48:583: Load;12:55:52:809: Screen2;12:55:52:954: Load;12:55:57:292: Screen3;12:55:57:374: Load;12:56:6:804: Screen4;12:56:6:893: Load;12:56:14:650: Screen5;12:56:14:849: Load;</t>
  </si>
  <si>
    <t>R_1dsOWKRpMLUShYw</t>
  </si>
  <si>
    <t>Thank you very much.</t>
  </si>
  <si>
    <t>12:55:4:215: Load;12:55:6:201: Accept;12:55:7:276: Screen1;12:55:7:535: Load;12:55:9:580: Screen2;12:55:9:900: Load;12:55:12:773: Screen3;12:55:13:16: Load;12:55:18:293: Load;12:55:22:859: Load;</t>
  </si>
  <si>
    <t>R_tEDzHRouDR1tVpT</t>
  </si>
  <si>
    <t>12:54:25:938: Load;12:54:28:528: Accept;12:54:30:566: Screen1;12:54:30:696: Load;12:54:34:59: Screen2;12:54:34:136: Load;12:54:40:411: Screen3;12:54:40:478: Load;12:54:47:94: Screen4;12:54:52:136: Screen4;12:54:52:280: Load;12:55:0:988: Screen5;12:55:1:183: Load;</t>
  </si>
  <si>
    <t>R_3lK4wdFGF8QpBjY</t>
  </si>
  <si>
    <t>12:54:34:231: Load;12:54:38:373: Accept;12:54:39:642: Load;12:54:41:282: Screen2;12:54:41:358: Load;12:54:44:2: Screen3;12:54:44:69: Load;12:54:53:143: Load;12:54:54:747: Load;12:55:2:48: Screen5;12:55:2:211: Load;</t>
  </si>
  <si>
    <t>R_29uhlukLM40WyP0</t>
  </si>
  <si>
    <t>12:54:48:851: Load;12:55:2:429: Decline;12:55:5:842: Screen1;12:55:6:128: Load;12:55:9:115: Screen2;12:55:9:234: Load;12:55:13:537: Screen3;12:55:13:650: Load;12:55:21:666: Screen4;12:55:21:776: Load;12:55:25:217: Screen5;12:55:25:318: Load;</t>
  </si>
  <si>
    <t>R_sbVO9Dgs0kEomR3</t>
  </si>
  <si>
    <t>12:54:4:678: Load;12:54:8:920: Decline;12:54:12:315: Screen1;12:54:12:742: Load;12:54:16:696: Screen2;12:54:16:856: Load;12:54:27:859: Screen3;12:54:28:154: Load;12:54:31:170: Screen4;12:54:31:328: Load;</t>
  </si>
  <si>
    <t>R_2fwAywwTBfOGeSm</t>
  </si>
  <si>
    <t>12:54:6:225: Load;12:54:8:880: Decline;12:54:11:974: Screen1;12:54:12:119: Load;12:54:15:135: Screen2;12:54:15:211: Load;12:54:23:310: Screen3;12:54:23:386: Load;12:54:25:343: Screen4;12:54:25:409: Load;12:54:27:166: Screen5;12:54:27:250: Load;</t>
  </si>
  <si>
    <t>R_0eJEjLS7hyLUGpb</t>
  </si>
  <si>
    <t>12:54:15:656: Load;12:54:19:223: Decline;12:54:23:527: Load;12:54:39:671: Screen2;12:54:39:971: Load;12:54:46:842: Screen3;12:54:47:90: Load;</t>
  </si>
  <si>
    <t>88.0.4324.41</t>
  </si>
  <si>
    <t>R_21gE4Ykh7LKwIQ6</t>
  </si>
  <si>
    <t>12:54:10:507: Load;12:54:12:122: Accept;12:54:14:426: Load;12:54:16:865: Screen2;12:54:17:27: Load;12:54:20:147: Load;12:54:38:217: Screen4;12:54:38:434: Load;12:54:42:501: Load;</t>
  </si>
  <si>
    <t>R_3HjMDnvX3xjgmpK</t>
  </si>
  <si>
    <t>12:54:1:234: Load;12:54:5:94: Accept;12:54:8:569: Screen1;12:54:9:123: Load;12:54:13:105: Screen2;12:54:13:410: Load;12:54:18:562: Screen3;12:54:18:725: Load;12:54:20:451: Screen4;12:54:20:542: Load;12:54:29:532: Screen5;12:54:29:773: Load;</t>
  </si>
  <si>
    <t>R_RXHNY5SW9sE1vEd</t>
  </si>
  <si>
    <t>12:53:27:384: Load;12:53:43:678: Decline;12:53:46:595: Screen1;12:53:46:841: Load;12:53:49:591: Screen2;12:53:49:684: Load;12:53:54:54: Load;12:53:59:503: Load;12:54:5:665: Load;12:54:13:796: Screen4;12:54:14:25: Load;12:54:18:979: Screen5;12:54:19:208: Load;</t>
  </si>
  <si>
    <t>11.1</t>
  </si>
  <si>
    <t>R_12z1UM1x64rAfg7</t>
  </si>
  <si>
    <t>12:53:22:876: Load;12:53:29:366: Accept;12:53:30:954: Screen1;12:53:31:280: Load;12:53:34:730: Screen2;12:53:34:950: Load;12:53:38:363: Screen3;12:53:38:579: Load;12:53:47:634: Screen4;12:53:47:961: Load;12:53:58:45: Screen5;12:53:58:363: Load;</t>
  </si>
  <si>
    <t>R_3gT5ouy30ewlrZa</t>
  </si>
  <si>
    <t>The survey seemed pointless - at least thus far. I will continue and curious to see if things become more clear.</t>
  </si>
  <si>
    <t>12:52:36:236: Load;12:52:41:765: Accept;12:52:44:55: Load;12:52:46:476: Screen2;12:52:46:568: Load;12:52:50:172: Screen3;12:52:50:235: Load;12:52:52:355: Screen4;12:52:52:424: Load;12:53:4:346: Screen5;12:53:4:409: Load;</t>
  </si>
  <si>
    <t>R_pQUbTslTLMbhvY5</t>
  </si>
  <si>
    <t>12:53:14:208: Load;12:53:24:874: Accept;12:53:26:407: Screen1;12:53:26:559: Load;12:53:29:312: Screen2;12:53:29:387: Load;12:53:33:165: Load;12:53:36:63: Screen4;12:53:36:117: Load;12:53:49:881: Load;</t>
  </si>
  <si>
    <t>R_1Kf2JqPAkOikBg3</t>
  </si>
  <si>
    <t>12:52:58:862: Load;12:53:2:529: Decline;12:53:6:276: Screen1;12:53:6:405: Load;12:53:10:429: Screen2;12:53:10:594: Load;12:53:15:19: Screen3;12:53:15:133: Load;12:53:33:946: Load;12:53:46:365: Screen5;12:53:46:584: Load;</t>
  </si>
  <si>
    <t>1087x680</t>
  </si>
  <si>
    <t>R_27ro2ZGHoeOLa2L</t>
  </si>
  <si>
    <t>12:53:27:461: Load;12:53:32:426: Decline;12:53:35:96: Screen1;12:53:35:789: Load;12:53:37:448: Screen2;12:53:37:653: Load;12:53:40:792: Screen3;12:53:40:961: Load;12:53:43:631: Screen4;12:53:43:757: Load;12:53:46:304: Screen5;12:53:46:440: Load;</t>
  </si>
  <si>
    <t>R_2f2kci4u56QECIw</t>
  </si>
  <si>
    <t>12:52:31:109: Load;12:52:46:468: Screen1;12:52:46:734: Load;12:52:48:813: Screen2;12:52:48:976: Load;12:52:53:440: Load;12:52:58:573: Load;12:53:1:4: Screen5;12:53:1:236: Load;</t>
  </si>
  <si>
    <t>R_T4WYoH3IdApBLvb</t>
  </si>
  <si>
    <t>12:52:38:283: Load;12:52:45:724: Accept;12:52:54:966: Load;12:53:1:705: Screen2;12:53:2:404: Load;12:53:12:378: Load;</t>
  </si>
  <si>
    <t>R_3niM5YX6ltxc69x</t>
  </si>
  <si>
    <t>12:52:22:144: Load;12:52:23:989: Accept;12:52:25:195: Screen1;12:52:25:325: Load;12:52:28:898: Load;12:52:33:521: Screen3;12:52:33:592: Load;12:52:39:776: Load;12:52:46:475: Screen4;12:52:46:717: Load;12:52:52:230: Screen5;12:52:52:429: Load;</t>
  </si>
  <si>
    <t>R_1hyATSgPIh5vgDY</t>
  </si>
  <si>
    <t>12:51:42:182: Load;12:51:47:880: Decline;12:51:51:662: Screen1;12:51:51:779: Load;12:51:55:194: Screen2;12:51:55:298: Load;12:52:0:900: Screen3;12:52:0:995: Load;12:52:10:831: Load;12:52:18:238: Screen5;12:52:18:403: Load;</t>
  </si>
  <si>
    <t>R_3st3ahm1eg2Hllh</t>
  </si>
  <si>
    <t>12:51:34:689: Load;12:51:36:639: Decline;12:51:38:247: Screen1;12:51:38:401: Load;12:51:39:913: Screen2;12:51:40:5: Load;12:51:43:213: Screen3;12:51:43:330: Load;12:51:54:482: Load;12:52:3:397: Load;</t>
  </si>
  <si>
    <t>R_1BYs9J6WHtrd28K</t>
  </si>
  <si>
    <t>12:51:13:652: Load;12:51:16:9: Decline;12:51:19:471: Screen1;12:51:19:637: Load;12:51:24:723: Screen2;12:51:24:787: Load;12:51:29:671: Screen3;12:51:29:725: Load;12:51:38:212: Screen4;12:51:38:345: Load;12:51:44:78: Screen5;12:51:44:204: Load;</t>
  </si>
  <si>
    <t>R_2dMWfDMSG8wz8tW</t>
  </si>
  <si>
    <t>12:51:17:890: Load;12:51:21:557: Load;12:51:24:371: Screen2;12:51:24:531: Load;12:51:27:313: Screen3;12:51:27:535: Load;12:51:37:494: Load;12:51:41:437: Load;12:51:47:577: Load;</t>
  </si>
  <si>
    <t>R_1JJljumzsxG2Jcz</t>
  </si>
  <si>
    <t>12:51:7:334: Load;12:51:8:812: Accept;12:51:10:10: Load;12:51:11:763: Load;12:51:15:93: Load;12:51:21:58: Load;12:51:24:46: Load;</t>
  </si>
  <si>
    <t>R_27WmQV3kUQW9A25</t>
  </si>
  <si>
    <t>12:50:43:518: Load;12:50:46:393: Accept;12:50:48:607: Screen1;12:50:49:101: Load;12:50:51:702: Screen2;12:50:52:17: Load;12:50:55:466: Screen3;12:50:55:726: Load;12:51:1:330: Load;12:51:6:231: Load;12:51:13:55: Screen4;12:51:13:383: Load;12:51:20:816: Load;</t>
  </si>
  <si>
    <t>R_3rNE3YHwUH8GoFl</t>
  </si>
  <si>
    <t>12:49:59:45: Load;12:50:26:373: Decline;12:50:28:882: Screen1;12:50:29:112: Load;12:50:33:7: Screen2;12:50:33:122: Load;12:50:38:974: Screen3;12:50:39:43: Load;12:50:47:28: Screen4;12:50:47:221: Load;12:50:54:30: Load;</t>
  </si>
  <si>
    <t>R_1UfQ4I10rYfsITv</t>
  </si>
  <si>
    <t>12:49:58:646: Load;12:50:0:792: Accept;12:50:2:373: Screen1;12:50:2:530: Load;12:50:6:997: Screen2;12:50:7:100: Load;12:50:10:58: Load;12:50:13:877: Screen4;12:50:14:18: Load;12:50:21:402: Screen5;12:50:21:508: Load;</t>
  </si>
  <si>
    <t>R_3QRC5OWYjKlYUAi</t>
  </si>
  <si>
    <t>12:49:21:104: Load;12:49:28:759: Accept;12:49:34:332: Screen1;12:49:34:494: Load;12:49:39:355: Screen2;12:49:39:478: Load;12:49:44:562: Screen3;12:49:44:682: Load;12:49:53:182: Screen4;12:49:53:378: Load;12:49:57:147: Screen5;12:49:57:265: Load;</t>
  </si>
  <si>
    <t>R_AtbcMFVyEizE3bb</t>
  </si>
  <si>
    <t>12:49:7:457: Load;12:49:10:146: Accept;12:49:13:474: Screen1;12:49:14:548: Load;12:49:17:379: Load;12:49:22:778: Load;12:49:28:640: Screen4;12:49:29:156: Load;12:49:32:969: Screen5;12:49:33:114: Load;</t>
  </si>
  <si>
    <t>R_10ZRpWfCG9j5ZyM</t>
  </si>
  <si>
    <t>12:49:2:968: Load;12:49:6:97: Accept;12:49:8:427: Screen1;12:49:8:697: Load;12:49:11:632: Screen2;12:49:11:733: Load;12:49:14:608: Screen3;12:49:14:706: Load;12:49:19:815: Screen4;12:49:19:906: Load;12:49:27:350: Screen5;12:49:27:560: Load;</t>
  </si>
  <si>
    <t>R_A6PZMGx0hqieryp</t>
  </si>
  <si>
    <t>I felt more secure browsing the first website, I entered a fake post code on the second website as I didn't feel it was legit.</t>
  </si>
  <si>
    <t>12:47:29:633: Load;12:47:33:808: Accept;12:47:37:173: Screen1;12:47:37:771: Load;12:47:41:558: Screen2;12:47:41:965: Load;12:47:46:221: Screen3;12:47:46:444: Load;12:47:59:694: Screen4;12:48:0:163: Load;12:48:10:54: Screen5;12:48:10:787: Load;</t>
  </si>
  <si>
    <t>R_3M4YWFWoVRu2ktH</t>
  </si>
  <si>
    <t>12:47:48:416: Load;12:47:59:425: Accept;12:48:1:654: Screen1;12:48:1:842: Load;12:48:7:784: Screen2;12:48:7:927: Load;12:48:14:264: Screen3;12:48:14:417: Load;12:48:22:817: Screen4;12:48:22:981: Load;12:48:39:599: Screen5;12:48:39:731: Load;</t>
  </si>
  <si>
    <t>R_5jbigcenD2IyPkt</t>
  </si>
  <si>
    <t>12:47:49:381: Load;12:47:53:219: Accept;12:47:55:533: Screen1;12:47:55:839: Load;12:48:0:761: Screen2;12:48:0:928: Load;12:48:5:808: Screen3;12:48:5:948: Load;12:48:13:676: Load;12:48:20:267: Screen5;12:48:20:461: Load;</t>
  </si>
  <si>
    <t>R_3J4bvkzNG4uXAxS</t>
  </si>
  <si>
    <t>12:47:26:135: Load;12:47:28:686: Accept;12:47:31:510: Screen1;12:47:32:15: Load;12:47:37:752: Screen2;12:47:38:65: Load;12:47:41:858: Screen3;12:47:42:48: Load;12:47:47:370: Screen4;12:47:47:687: Load;12:48:1:891: Screen5;12:48:2:195: Load;</t>
  </si>
  <si>
    <t>R_2v81NICwDGPX7vM</t>
  </si>
  <si>
    <t>12:47:20:687: Load;12:47:24:951: Decline;12:47:29:302: Screen1;12:47:29:893: Load;12:47:38:79: Screen2;12:47:38:292: Load;12:47:44:590: Screen3;12:47:44:777: Load;12:47:53:586: Screen4;12:47:53:769: Load;12:48:3:540: Screen5;12:48:3:719: Load;</t>
  </si>
  <si>
    <t>R_3G7osFKfIzSye27</t>
  </si>
  <si>
    <t>12:47:54:19: Load;12:47:56:835: Accept;12:47:58:60: Load;12:47:59:114: Screen2;12:47:59:222: Load;12:48:2:886: Screen3;12:48:2:978: Load;12:48:4:464: Screen4;12:48:4:570: Load;12:48:8:421: Screen5;12:48:8:527: Load;</t>
  </si>
  <si>
    <t>R_xn4oZ7YtjEFTkBj</t>
  </si>
  <si>
    <t>12:47:8:482: Load;12:47:11:664: Screen1;12:47:12:32: Load;12:47:12:99: Screen2;12:47:12:613: Load;12:47:15:578: Screen3;12:47:15:863: Load;12:47:26:81: Load;12:47:31:681: Screen5;12:47:32:40: Load;</t>
  </si>
  <si>
    <t>R_29bPopTkDP6DZ41</t>
  </si>
  <si>
    <t>12:46:38:345: Load;12:46:49:936: Screen1;12:46:50:298: Load;12:46:56:672: Screen2;12:46:56:957: Load;12:47:2:60: Screen3;12:47:2:304: Load;12:47:9:194: Screen4;12:47:9:450: Load;12:47:25:282: Screen5;12:47:25:501: Load;</t>
  </si>
  <si>
    <t>R_aag9nfx11TiwgG5</t>
  </si>
  <si>
    <t>12:46:49:379: Load;12:47:5:762: Screen1;12:47:5:930: Load;12:47:7:681: Screen2;12:47:7:791: Load;12:47:10:889: Screen3;12:47:10:995: Load;12:47:13:33: Screen4;12:47:13:143: Load;12:47:17:689: Screen5;12:47:17:792: Load;</t>
  </si>
  <si>
    <t>R_1ClGrUIsrva0rJn</t>
  </si>
  <si>
    <t>12:46:48:192: Load;12:46:56:57: Decline;12:46:58:456: Screen1;12:46:58:589: Load;12:47:1:515: Screen2;12:47:1:605: Load;12:47:8:242: Screen3;12:47:8:376: Load;12:47:23:535: Screen4;12:47:23:675: Load;12:47:29:105: Screen5;12:47:29:357: Load;</t>
  </si>
  <si>
    <t>77.0</t>
  </si>
  <si>
    <t>R_3svRmHPWnmhWKBb</t>
  </si>
  <si>
    <t>12:45:30:952: Load;12:45:41:221: Decline;12:45:48:16: Screen1;12:45:48:267: Load;12:45:52:416: Screen2;12:45:52:703: Load;12:45:59:670: Screen3;12:45:59:948: Load;12:46:9:488: Screen4;12:46:9:769: Load;12:46:23:115: Load;</t>
  </si>
  <si>
    <t>R_2QMc8gmpKM4TyEN</t>
  </si>
  <si>
    <t>12:45:56:554: Load;12:45:59:279: Accept;12:46:0:684: Screen1;12:46:0:947: Load;12:46:2:316: Screen2;12:46:2:738: Load;12:46:5:184: Screen3;12:46:5:358: Load;12:46:6:876: Load;12:46:10:353: Load;</t>
  </si>
  <si>
    <t>R_3ERSGfef2owhxwJ</t>
  </si>
  <si>
    <t>12:44:45:928: Load;12:44:56:626: Decline;12:44:58:480: Screen1;12:44:58:685: Load;12:45:0:776: Screen2;12:45:0:885: Load;12:45:4:406: Screen3;12:45:4:496: Load;12:45:13:787: Load;12:45:20:230: Screen4;12:45:20:392: Load;12:45:22:773: Load;</t>
  </si>
  <si>
    <t>R_9pkgPcXdNXRjqc9</t>
  </si>
  <si>
    <t>12:44:39:925: Load;12:44:41:444: Accept;12:44:42:881: Screen1;12:44:43:18: Load;12:44:46:365: Screen2;12:44:46:471: Load;12:44:50:800: Screen3;12:44:51:32: Load;12:44:56:796: Screen4;12:44:56:992: Load;12:45:0:692: Screen5;12:45:0:792: Load;</t>
  </si>
  <si>
    <t>R_wRdWLsUWBsWrVoR</t>
  </si>
  <si>
    <t>12:43:38:928: Load;12:43:40:533: Accept;12:43:42:222: Screen1;12:43:42:333: Load;12:43:43:937: Screen2;12:43:44:22: Load;12:43:45:532: Screen3;12:43:45:618: Load;12:43:46:488: Screen4;12:43:46:646: Load;12:43:47:512: Screen5;12:43:47:601: Load;</t>
  </si>
  <si>
    <t>R_2YMvVNiC1ddUseH</t>
  </si>
  <si>
    <t>12:42:34:741: Load;12:42:37:815: Accept;12:42:40:793: Screen1;12:42:41:42: Load;12:42:43:64: Screen2;12:42:43:149: Load;12:42:45:904: Screen3;12:42:45:992: Load;12:42:54:242: Load;12:42:55:471: Screen4;12:42:55:562: Load;12:43:8:944: Screen5;12:43:9:131: Load;</t>
  </si>
  <si>
    <t>R_1HbnbPFFiFgaigo</t>
  </si>
  <si>
    <t>12:42:3:523: Load;12:42:8:703: Accept;12:42:12:137: Screen1;12:42:12:595: Load;12:42:13:631: Screen2;12:42:13:953: Load;12:42:19:3: Screen3;12:42:19:211: Load;12:42:26:11: Load;</t>
  </si>
  <si>
    <t>R_33C00GbUEZPxhQ9</t>
  </si>
  <si>
    <t>12:40:54:115: Load;12:40:58:827: Decline;12:41:0:950: Screen1;12:41:1:264: Load;12:41:5:723: Screen2;12:41:5:900: Load;12:41:10:370: Screen3;12:41:10:561: Load;12:41:18:885: Screen4;12:41:19:86: Load;12:41:32:236: Screen5;12:41:32:503: Load;</t>
  </si>
  <si>
    <t>R_2WAL8Q37nFChK9I</t>
  </si>
  <si>
    <t>Preferred the RightMove site, although repetitive cookie questioning was annoying</t>
  </si>
  <si>
    <t>12:39:56:195: Load;12:40:9:908: Decline;12:40:13:327: Screen1;12:40:13:533: Load;12:40:15:535: Screen2;12:40:15:643: Load;12:40:20:837: Load;12:40:31:442: Load;12:40:42:434: Screen5;12:40:42:599: Load;</t>
  </si>
  <si>
    <t>R_5dUDcOTCFpnnKbT</t>
  </si>
  <si>
    <t>12:39:55:889: Load;</t>
  </si>
  <si>
    <t>R_uwYqBuUeOoXoUxz</t>
  </si>
  <si>
    <t>12:39:5:949: Load;12:39:11:800: Screen1;12:39:11:982: Load;12:39:13:2: Screen2;12:39:13:185: Load;12:39:16:183: Screen3;12:39:16:368: Load;12:39:26:632: Screen4;12:39:26:886: Load;12:39:30:15: Load;</t>
  </si>
  <si>
    <t>R_23gAPXCgXbiW24V</t>
  </si>
  <si>
    <t>12:34:41:666: Load;12:34:43:836: Accept;12:34:45:602: Load;12:34:47:559: Load;12:34:49:992: Screen3;12:34:50:50: Load;12:34:55:925: Load;12:35:1:798: Load;</t>
  </si>
  <si>
    <t>R_yrotUOBF7oOP3LX</t>
  </si>
  <si>
    <t>12:32:45:971: Load;12:32:54:957: Load;12:32:57:706: Screen2;12:32:57:875: Load;12:33:2:717: Screen3;12:33:4:220: Load;</t>
  </si>
  <si>
    <t>R_2CJpiMKLtCxjCld</t>
  </si>
  <si>
    <t>12:32:58:831: Load;12:33:0:660: Accept;12:33:1:683: Screen1;12:33:3:257: Load;12:33:7:164: Screen2;12:33:7:317: Load;12:33:10:734: Screen3;12:33:10:867: Load;12:33:45:918: Screen4;12:33:46:189: Load;</t>
  </si>
  <si>
    <t>R_1d6oMz422bL4uWy</t>
  </si>
  <si>
    <t>12:33:8:799: Load;12:33:15:888: Accept;12:33:18:250: Screen1;12:33:18:402: Load;12:33:20:949: Screen2;12:33:21:24: Load;12:33:24:587: Screen3;12:33:24:662: Load;12:33:34:174: Load;12:33:39:250: Screen5;12:33:39:444: Load;</t>
  </si>
  <si>
    <t>13.0.4</t>
  </si>
  <si>
    <t>R_1ff0SD0OnABKDUN</t>
  </si>
  <si>
    <t>12:31:51:368: Load;12:31:58:386: Accept;12:32:2:244: Screen1;12:32:2:438: Load;12:32:7:741: Screen2;12:32:7:846: Load;12:32:18:120: Screen3;12:32:18:286: Load;12:32:34:563: Screen4;12:32:34:756: Load;12:32:43:517: Load;</t>
  </si>
  <si>
    <t>R_1mV5Ybc9ffFy0R1</t>
  </si>
  <si>
    <t>12:32:19:282: Load;12:32:39:571: Accept;12:32:45:752: Screen1;12:32:45:971: Load;</t>
  </si>
  <si>
    <t>R_3dEvtwrZ8p4GPPV</t>
  </si>
  <si>
    <t>no , ok</t>
  </si>
  <si>
    <t>12:31:13:661: Load;12:31:21:856: Accept;12:31:21:928: Accept;12:31:26:465: Screen1;12:31:27:288: Load;12:31:34:190: Screen2;12:31:34:268: Screen2;12:31:34:863: Load;12:31:47:359: Screen3;12:31:47:896: Load;12:32:3:868: Screen4;12:32:4:842: Load;12:32:19:158: Screen5;12:32:19:718: Load;</t>
  </si>
  <si>
    <t>R_eeTBEXhjIXcJoYh</t>
  </si>
  <si>
    <t>12:31:22:693: Load;12:31:35:228: Accept;12:31:37:749: Screen1;12:31:37:897: Load;12:31:39:563: Screen2;12:31:39:649: Load;12:31:48:578: Screen3;12:31:48:683: Load;12:32:0:958: Screen4;12:32:1:176: Load;12:32:7:790: Screen5;12:32:7:950: Load;</t>
  </si>
  <si>
    <t>R_3hEAQvR0iiiU56r</t>
  </si>
  <si>
    <t>The Deals Next Door was too time consumping</t>
  </si>
  <si>
    <t>12:30:7:502: Load;12:30:15:470: Decline;12:30:20:312: Load;12:30:25:554: Screen2;12:30:25:952: Load;12:30:32:432: Screen3;12:30:32:552: Screen3;12:30:32:815: Load;12:30:49:920: Screen4;12:30:50:310: Load;12:31:1:252: Screen5;12:31:1:641: Load;</t>
  </si>
  <si>
    <t>R_3G3sQxrH9hteK9Q</t>
  </si>
  <si>
    <t>12:30:29:466: Load;12:30:47:946: Decline;12:30:49:893: Screen1;12:30:50:98: Load;12:30:53:76: Screen2;12:30:53:143: Load;12:30:58:670: Screen3;12:30:58:827: Load;12:31:6:717: Screen4;12:31:6:898: Load;12:31:12:321: Screen5;12:31:12:451: Load;</t>
  </si>
  <si>
    <t>R_cPm5TDw1zR5PD69</t>
  </si>
  <si>
    <t>12:29:53:462: Load;12:30:9:962: Decline;12:30:11:951: Screen1;12:30:12:452: Load;12:30:15:108: Load;12:30:19:521: Screen3;12:30:19:868: Load;12:30:28:302: Screen4;12:30:28:617: Load;12:31:0:752: Load;</t>
  </si>
  <si>
    <t>R_10C3MgbhIBfeFf9</t>
  </si>
  <si>
    <t>12:30:15:387: Load;12:30:21:658: Accept;12:30:23:484: Screen1;12:30:23:672: Load;12:30:25:652: Screen2;12:30:25:836: Load;12:30:29:441: Screen3;12:30:29:514: Load;12:30:32:433: Load;12:30:38:911: Load;</t>
  </si>
  <si>
    <t>R_240lRX2mwvgetv9</t>
  </si>
  <si>
    <t>12:29:33:571: Load;12:29:39:178: Decline;12:29:41:631: Screen1;12:29:41:798: Load;12:29:45:981: Screen2;12:29:46:70: Load;12:29:53:187: Screen3;12:29:53:267: Load;12:30:7:973: Screen4;12:30:8:99: Load;12:30:18:79: Screen5;12:30:18:282: Load;</t>
  </si>
  <si>
    <t>R_3qg4J2sjW8l0xCz</t>
  </si>
  <si>
    <t>12:29:51:854: Load;12:29:55:316: Accept;12:29:58:216: Screen1;12:29:58:519: Load;12:30:1:274: Screen2;12:30:1:475: Load;12:30:4:317: Load;12:30:9:629: Screen4;12:30:9:836: Load;12:30:18:495: Load;</t>
  </si>
  <si>
    <t>R_8cBp7QlcVQJtEFX</t>
  </si>
  <si>
    <t>12:29:2:274: Load;12:29:11:862: Decline;12:29:16:648: Screen1;12:29:16:872: Load;12:29:22:718: Screen2;12:29:22:845: Load;12:29:31:162: Screen3;12:29:31:411: Load;12:29:42:642: Screen4;12:29:42:833: Load;12:29:48:508: Screen5;12:29:48:677: Load;</t>
  </si>
  <si>
    <t>R_248gXvAXZCFYnnh</t>
  </si>
  <si>
    <t>12:29:33:569: Load;</t>
  </si>
  <si>
    <t>R_w0DdHBQ2rEqsYVP</t>
  </si>
  <si>
    <t>12:29:23:167: Load;12:29:40:99: Decline;12:29:46:357: Screen1;12:29:46:621: Load;12:29:53:637: Load;12:30:1:875: Load;</t>
  </si>
  <si>
    <t>R_9BvPwuVEgu5XLgt</t>
  </si>
  <si>
    <t>12:29:11:910: Load;undefined: undefined;12:29:14:313: Accept;12:29:19:786: Screen1;12:29:20:48: Load;undefined: undefined;12:29:25:347: Screen2;12:29:25:623: Load;undefined: undefined;12:29:31:688: Screen3;12:29:31:909: Load;undefined: undefined;12:29:37:420: Screen4;12:29:37:639: Load;undefined: undefined;12:29:42:141: Screen5;12:29:42:313: Load;undefined: undefined;</t>
  </si>
  <si>
    <t>R_12DTThaHDOUjevS</t>
  </si>
  <si>
    <t>12:29:12:377: Load;12:29:20:294: Accept;12:29:21:828: Load;12:29:23:941: Screen2;12:29:24:43: Load;12:29:27:860: Screen3;12:29:27:952: Load;12:29:32:876: Screen4;12:29:33:8: Load;12:29:41:105: Load;</t>
  </si>
  <si>
    <t>R_2VCMZ3mN2ZWFgvb</t>
  </si>
  <si>
    <t>12:29:30:41: Load;12:29:33:161: Accept;12:29:34:998: Screen1;12:29:35:143: Load;12:29:37:125: Screen2;12:29:37:238: Load;12:29:41:151: Load;12:29:44:762: Load;12:29:47:829: Screen5;12:29:47:969: Load;</t>
  </si>
  <si>
    <t>R_12imvwW1XERaq1I</t>
  </si>
  <si>
    <t>12:29:7:716: Load;12:29:13:497: Screen1;12:29:13:651: Load;12:29:19:859: Screen2;12:29:19:948: Load;12:29:23:88: Screen3;12:29:23:157: Load;12:29:27:608: Load;12:29:33:454: Screen4;12:29:33:601: Load;12:29:35:544: Screen5;12:29:35:617: Load;</t>
  </si>
  <si>
    <t>R_3eawiPKTfQ475WO</t>
  </si>
  <si>
    <t>12:28:26:746: Load;12:28:35:550: Decline;12:28:37:280: Screen1;12:28:37:655: Load;12:28:40:314: Screen2;12:28:41:926: Load;12:28:51:975: Screen3;12:28:56:149: Load;12:28:59:127: Screen4;12:28:59:928: Load;</t>
  </si>
  <si>
    <t>R_2b1Qs53DRdCPfEl</t>
  </si>
  <si>
    <t>12:29:0:578: Load;12:29:2:18: Accept;12:29:3:170: Load;12:29:4:280: Load;12:29:7:884: Screen3;12:29:7:966: Load;12:29:9:189: Screen4;12:29:9:289: Load;12:29:10:433: Screen5;12:29:10:504: Load;</t>
  </si>
  <si>
    <t>R_1NEpg2TvAYkWgsK</t>
  </si>
  <si>
    <t>12:28:42:310: Load;12:28:47:148: Accept;12:28:49:441: Screen1;12:28:49:893: Load;12:28:52:623: Load;12:28:58:13: Screen3;12:28:58:626: Load;12:29:0:884: Load;12:29:2:422: Load;</t>
  </si>
  <si>
    <t>R_1n0eMhfO2voJyxL</t>
  </si>
  <si>
    <t>12:28:37:453: Load;12:28:38:725: Accept;12:28:40:76: Screen1;12:28:40:168: Load;12:28:44:37: Screen2;12:28:46:639: Load;12:28:50:740: Screen3;12:28:50:794: Load;12:28:55:988: Screen4;12:28:56:112: Load;12:29:5:772: Screen5;12:29:5:890: Load;</t>
  </si>
  <si>
    <t>R_1flTObdCVIFzsEJ</t>
  </si>
  <si>
    <t>12:28:29:150: Load;12:28:31:944: Accept;12:28:35:941: Screen1;12:28:36:64: Load;12:28:40:148: Screen2;12:28:40:313: Load;12:28:43:478: Screen3;12:28:43:737: Load;12:28:50:231: Screen4;12:28:50:384: Load;12:28:57:396: Screen5;12:28:57:534: Load;</t>
  </si>
  <si>
    <t>R_3P4ESIjwze2v4qq</t>
  </si>
  <si>
    <t>12:28:4:161: Load;12:28:11:34: Accept;12:28:13:529: Screen1;12:28:13:736: Load;12:28:17:234: Screen2;12:28:17:335: Load;12:28:22:38: Load;12:28:39:856: Screen4;12:28:39:948: Load;12:28:50:832: Screen5;12:28:50:983: Load;</t>
  </si>
  <si>
    <t>R_2wFURtKhkhUO7kV</t>
  </si>
  <si>
    <t>12:28:40:267: Load;12:28:45:164: Accept;12:28:46:449: Load;12:28:47:467: Load;12:28:47:972: Screen3;12:28:48:34: Load;12:28:48:493: Screen4;12:28:48:562: Load;12:28:48:861: Screen5;12:28:48:927: Load;</t>
  </si>
  <si>
    <t>R_1odVuiyAEvUrwkQ</t>
  </si>
  <si>
    <t>12:28:2:570: Load;12:28:5:196: Accept;12:28:7:396: Screen1;12:28:7:544: Load;12:28:9:149: Screen2;12:28:9:281: Load;12:28:13:54: Screen3;12:28:13:180: Load;12:28:18:453: Screen4;12:28:18:587: Load;12:28:23:669: Screen5;12:28:23:866: Load;</t>
  </si>
  <si>
    <t>R_2VL6q2TWcZDTrht</t>
  </si>
  <si>
    <t>12:27:30:976: Load;12:27:40:987: Decline;12:27:45:601: Screen1;12:27:45:919: Load;12:27:50:505: Screen2;12:27:50:671: Load;12:27:55:688: Screen3;12:27:55:927: Load;12:27:59:318: Screen4;12:27:59:468: Load;</t>
  </si>
  <si>
    <t>R_2rx7rAXnVfit50w</t>
  </si>
  <si>
    <t>Couldnt really explore the secand website, would be good to look round</t>
  </si>
  <si>
    <t>12:27:19:917: Load;12:27:27:689: Accept;12:27:31:737: Screen1;12:27:32:270: Load;12:27:35:101: Screen2;12:27:35:214: Load;12:27:38:903: Screen3;12:27:39:21: Load;12:27:51:974: Screen4;12:27:52:211: Load;12:27:58:48: Screen5;12:27:58:238: Load;</t>
  </si>
  <si>
    <t>R_2WBheC1GSy0FXfV</t>
  </si>
  <si>
    <t>I HATE ALL THE ANNOYING GDPR NOTICES ON EVERY WEBSITE.  I SPENT MOST OF MY TIME GOING THROUGH DECLINING ALL THE ADVERTS AND PRIVACY.</t>
  </si>
  <si>
    <t>12:25:25:307: Load;12:25:28:492: Decline;12:25:31:218: Screen1;12:25:31:640: Load;12:25:32:848: Screen2;12:25:33:128: Load;12:25:35:72: Screen3;12:25:35:321: Load;12:25:38:98: Screen4;12:25:38:318: Load;12:25:39:717: Screen5;12:25:39:969: Load;</t>
  </si>
  <si>
    <t>R_50X5n6QPcILQQhP</t>
  </si>
  <si>
    <t>12:27:44:717: Load;12:27:51:47: Decline;12:27:54:350: Load;12:28:1:763: Screen2;12:28:1:975: Load;12:28:5:968: Screen3;12:28:6:186: Load;12:28:18:90: Screen4;12:28:18:386: Load;</t>
  </si>
  <si>
    <t>R_3oAstw2TNV6MVVG</t>
  </si>
  <si>
    <t>12:26:42:178: Load;12:26:49:232: Accept;12:26:56:437: Screen1;12:26:56:941: Load;12:27:0:605: Screen2;12:27:1:75: Load;12:27:7:145: Screen3;12:27:7:572: Load;12:27:14:243: Load;12:27:24:236: Load;12:27:42:54: Screen5;12:27:42:461: Load;</t>
  </si>
  <si>
    <t>R_sNhabqCX5qT4PIJ</t>
  </si>
  <si>
    <t>12:27:44:82: Load;12:27:49:196: Accept;12:27:51:659: Screen1;12:27:51:950: Load;12:27:56:667: Screen2;12:27:56:795: Load;12:28:1:594: Screen3;12:28:1:716: Load;12:28:3:206: Screen4;12:28:3:322: Load;12:28:9:750: Screen5;12:28:9:917: Load;</t>
  </si>
  <si>
    <t>R_1242dT6UMgmKazt</t>
  </si>
  <si>
    <t>12:27:29:422: Load;12:27:33:107: Decline;12:27:35:228: Screen1;12:27:35:517: Load;12:27:37:452: Screen2;12:27:37:528: Load;12:27:40:914: Screen3;12:27:41:0: Load;12:27:49:169: Screen4;12:27:49:370: Load;</t>
  </si>
  <si>
    <t>R_RDXV5x93H6RSPDj</t>
  </si>
  <si>
    <t>12:27:14:631: Load;12:27:16:281: Accept;12:27:17:800: Screen1;12:27:17:915: Load;12:27:19:280: Screen2;12:27:19:364: Load;12:27:22:783: Screen3;12:27:22:863: Load;12:27:25:249: Screen4;12:27:25:325: Load;12:27:33:463: Screen5;12:27:33:615: Load;</t>
  </si>
  <si>
    <t>R_qvZk8c9NDMqPibT</t>
  </si>
  <si>
    <t>12:27:22:2: Load;12:27:23:798: Accept;12:27:26:946: Screen1;12:27:27:434: Load;12:27:30:843: Screen2;12:27:31:98: Load;12:27:35:354: Screen3;12:27:35:564: Load;12:27:41:164: Screen4;12:27:41:599: Load;</t>
  </si>
  <si>
    <t>R_31mFzjw8elfh0qa</t>
  </si>
  <si>
    <t>12:27:11:202: Load;12:27:17:130: Accept;12:27:19:357: Load;12:27:21:624: Screen2;12:27:21:790: Load;12:27:24:858: Load;12:27:31:279: Screen4;12:27:31:842: Load;12:27:43:391: Screen5;12:27:43:680: Load;</t>
  </si>
  <si>
    <t>R_PMdDjqmFmbHt2oN</t>
  </si>
  <si>
    <t>12:26:57:621: Load;12:27:5:445: Accept;12:27:12:460: Screen1;12:27:12:911: Load;12:27:25:586: Screen2;12:27:25:728: Load;12:27:32:50: Screen3;12:27:32:249: Load;12:27:36:659: Screen4;12:27:36:783: Load;12:27:43:189: Screen5;12:27:43:504: Load;</t>
  </si>
  <si>
    <t>R_1QinnrQCAxMOEzQ</t>
  </si>
  <si>
    <t>God bless you :)</t>
  </si>
  <si>
    <t>12:27:24:829: Load;12:27:26:77: Accept;12:27:27:346: Screen1;12:27:27:556: Load;12:27:28:715: Screen2;12:27:28:898: Load;12:27:31:272: Screen3;12:27:31:455: Load;12:27:35:651: Load;12:27:39:287: Screen5;12:27:39:482: Load;</t>
  </si>
  <si>
    <t>R_3hrLO7JwGT4FQvn</t>
  </si>
  <si>
    <t>12:26:53:695: Load;12:26:59:740: Accept;12:27:2:29: Load;12:27:5:490: Screen2;12:27:5:683: Load;12:27:11:90: Screen3;12:27:11:269: Load;12:27:19:82: Screen4;12:27:19:248: Load;</t>
  </si>
  <si>
    <t>R_2uxKQ971MiBOXGH</t>
  </si>
  <si>
    <t>12:26:37:324: Load;12:26:41:300: Accept;12:26:44:390: Screen1;12:26:44:645: Load;12:26:47:286: Screen2;12:26:47:518: Load;12:26:50:534: Screen3;12:26:50:806: Load;12:26:55:111: Screen4;12:26:55:350: Load;12:27:3:512: Load;</t>
  </si>
  <si>
    <t>R_3n6DVMjbL34T0vf</t>
  </si>
  <si>
    <t>12:26:48:737: Load;12:26:50:262: Accept;12:26:51:540: Screen1;12:26:51:637: Load;12:26:54:21: Screen2;12:26:54:120: Load;12:26:56:781: Screen3;12:26:56:844: Load;12:27:2:925: Load;12:27:9:723: Load;</t>
  </si>
  <si>
    <t>R_293RqMIB7qpIfRH</t>
  </si>
  <si>
    <t>12:26:53:696: Load;12:26:55:89: Accept;12:26:56:994: Screen1;12:26:57:155: Load;12:27:0:143: Screen2;12:27:0:264: Load;12:27:3:199: Load;12:27:4:933: Load;12:27:11:309: Screen5;12:27:11:451: Load;</t>
  </si>
  <si>
    <t>R_3ElMmXCUtZU8MOs</t>
  </si>
  <si>
    <t>12:26:48:280: Load;12:26:52:210: Accept;12:26:54:176: Screen1;12:26:54:377: Load;12:26:56:472: Screen2;12:26:56:576: Load;12:26:59:980: Load;12:27:4:792: Screen4;12:27:4:946: Load;12:27:10:416: Screen5;12:27:10:611: Load;</t>
  </si>
  <si>
    <t>R_270TQ6kk2rzfBJH</t>
  </si>
  <si>
    <t>12:26:8:158: Load;12:26:10:932: Accept;12:26:13:907: Screen1;12:26:14:460: Load;12:26:20:587: Screen2;12:26:20:789: Load;12:26:25:505: Screen3;12:26:25:709: Load;12:26:32:27: Screen4;12:26:32:531: Load;12:26:41:696: Screen5;12:26:42:185: Load;</t>
  </si>
  <si>
    <t>R_2chZprrM3kVmeR5</t>
  </si>
  <si>
    <t>12:26:32:484: Load;12:26:39:830: Accept;12:26:42:443: Screen1;12:26:42:868: Load;12:26:46:188: Load;12:26:52:571: Screen3;12:26:52:821: Load;12:26:57:329: Screen4;12:26:57:528: Load;12:27:2:817: Load;</t>
  </si>
  <si>
    <t>R_Zw8yX7QyAUcl7Kp</t>
  </si>
  <si>
    <t>12:26:31:897: Load;12:26:34:324: Decline;12:26:38:354: Screen1;12:26:38:825: Load;12:26:44:94: Screen2;12:26:44:400: Load;12:26:51:832: Screen3;12:26:52:217: Load;12:26:53:717: Screen4;12:26:53:982: Load;12:26:58:703: Screen5;12:26:59:184: Load;</t>
  </si>
  <si>
    <t>R_ANx18O1Prrzfhn3</t>
  </si>
  <si>
    <t>12:26:24:381: Load;12:26:30:331: Accept;12:26:32:157: Screen1;12:26:32:381: Load;12:26:35:13: Screen2;12:26:35:147: Load;12:26:38:644: Screen3;12:26:38:742: Load;12:26:46:785: Load;12:26:49:846: Load;</t>
  </si>
  <si>
    <t>R_3P4ZICUY5UPwRnz</t>
  </si>
  <si>
    <t>12:26:22:754: Load;12:26:26:249: Accept;12:26:27:851: Screen1;12:26:28:75: Load;12:26:29:868: Screen2;12:26:29:947: Load;12:26:33:337: Screen3;12:26:33:394: Load;12:26:39:30: Load;12:26:46:192: Screen4;12:26:46:372: Load;12:26:52:689: Screen5;12:26:52:810: Load;</t>
  </si>
  <si>
    <t>R_8uJUB3tRnX9Nw4h</t>
  </si>
  <si>
    <t>12:26:15:154: Load;12:26:28:579: Decline;12:26:30:817: Screen1;12:26:31:6: Load;12:26:33:281: Screen2;12:26:33:385: Load;12:26:36:812: Load;12:26:40:147: Screen4;12:26:40:236: Load;12:26:48:143: Screen5;12:26:48:229: Load;</t>
  </si>
  <si>
    <t>R_2zFN1y86xnVEFw6</t>
  </si>
  <si>
    <t>12:26:1:714: Load;12:26:6:621: Accept;12:26:8:766: Load;12:26:12:249: Screen2;12:26:12:369: Load;12:26:15:729: Screen3;12:26:15:856: Load;12:26:20:421: Screen4;12:26:20:582: Load;12:26:27:207: Screen5;12:26:27:351: Load;</t>
  </si>
  <si>
    <t>R_1Nb5w9iSsNfS8ne</t>
  </si>
  <si>
    <t>12:25:42:670: Load;</t>
  </si>
  <si>
    <t>R_2YtYNCtCWLIsby1</t>
  </si>
  <si>
    <t>12:26:2:436: Load;12:26:20:948: Decline;</t>
  </si>
  <si>
    <t>R_1ohC1C8EIviEXfg</t>
  </si>
  <si>
    <t>12:25:52:109: Load;12:25:55:795: Decline;12:25:58:947: Screen1;12:25:59:164: Load;12:26:3:275: Screen2;12:26:3:366: Load;12:26:8:980: Load;12:26:13:831: Screen4;12:26:13:929: Load;12:26:20:632: Screen5;12:26:20:825: Load;</t>
  </si>
  <si>
    <t>R_72RvtJJNe1IY6DD</t>
  </si>
  <si>
    <t>12:25:49:756: Load;12:25:52:339: Accept;12:25:53:778: Screen1;12:25:53:974: Load;12:25:57:479: Screen2;12:25:57:622: Load;12:26:1:265: Load;12:26:9:862: Screen4;12:26:10:47: Load;12:26:16:907: Screen5;12:26:17:94: Load;</t>
  </si>
  <si>
    <t>R_2wisxCef6FenEr1</t>
  </si>
  <si>
    <t>12:25:45:765: Load;12:25:49:962: Accept;12:25:53:226: Load;12:25:57:399: Screen2;12:25:57:506: Load;12:26:0:421: Screen3;12:26:0:501: Load;12:26:7:668: Load;12:26:17:208: Screen5;12:26:17:390: Load;</t>
  </si>
  <si>
    <t>R_1C9nPZepPNOuzO1</t>
  </si>
  <si>
    <t>12:25:44:183: Load;12:25:47:619: Accept;12:25:49:162: Load;12:25:51:750: Load;12:25:54:351: Screen3;12:25:54:450: Load;12:26:1:551: Screen4;12:26:1:713: Load;12:26:9:183: Load;</t>
  </si>
  <si>
    <t>R_1dcNMFbLqsCtvKe</t>
  </si>
  <si>
    <t>12:26:10:735: Load;12:26:13:78: Decline;12:26:14:928: Screen1;12:26:15:140: Load;12:26:16:884: Screen2;12:26:17:41: Load;12:26:18:932: Screen3;12:26:19:55: Load;12:26:19:960: Screen4;12:26:20:103: Load;12:26:21:192: Screen5;12:26:21:332: Load;</t>
  </si>
  <si>
    <t>R_1ohZc6MLFocQq7o</t>
  </si>
  <si>
    <t>12:25:20:744: Load;12:25:30:119: Screen1;12:25:30:418: Load;12:25:34:247: Load;12:25:41:224: Screen3;12:25:41:419: Load;12:25:46:711: Screen4;12:25:47:24: Load;12:25:55:39: Screen5;12:25:55:587: Load;</t>
  </si>
  <si>
    <t>R_3ELmHIvaLxhsCHv</t>
  </si>
  <si>
    <t>12:25:0:566: Load;12:25:6:457: Screen1;12:25:6:783: Load;12:25:8:13: Load;12:25:13:728: Load;12:25:14:667: Load;12:25:17:749: Screen5;12:25:17:923: Load;</t>
  </si>
  <si>
    <t>R_cMY9FgEZ5jugNkl</t>
  </si>
  <si>
    <t>12:25:17:987: Load;12:25:24:788: Load;12:25:28:45: Screen2;12:25:28:327: Load;12:25:35:155: Load;</t>
  </si>
  <si>
    <t>R_1OdUY7ddyMKeRd7</t>
  </si>
  <si>
    <t>Much preferred the second option, felt much more in control</t>
  </si>
  <si>
    <t>12:24:51:568: Load;</t>
  </si>
  <si>
    <t>R_2Va26NBPCAMzq08</t>
  </si>
  <si>
    <t>12:24:51:806: Load;12:25:5:725: Accept;12:25:7:223: Screen1;12:25:7:462: Load;12:25:9:971: Screen2;12:25:10:140: Load;12:25:13:458: Screen3;12:25:13:600: Load;12:25:20:842: Screen4;12:25:20:978: Load;12:25:25:143: Load;</t>
  </si>
  <si>
    <t>R_vwVG1twAAlb5m93</t>
  </si>
  <si>
    <t>12:24:53:647: Load;12:25:3:393: Decline;12:25:7:438: Screen1;12:25:7:781: Load;12:25:11:677: Screen2;12:25:11:838: Load;12:25:15:89: Screen3;12:25:15:338: Load;12:25:17:751: Screen4;12:25:17:992: Load;12:25:27:70: Screen5;12:25:27:323: Load;</t>
  </si>
  <si>
    <t>R_RJ1w8SA5SVyfmU1</t>
  </si>
  <si>
    <t>12:24:10:498: Load;12:24:26:7: Decline;12:24:30:216: Screen1;12:24:30:436: Load;12:24:37:414: Screen2;12:24:37:564: Load;12:24:48:422: Screen3;12:24:48:550: Load;12:24:52:314: Screen4;12:24:52:411: Load;12:24:57:659: Load;</t>
  </si>
  <si>
    <t>R_3kHzTNkhcaMWhyq</t>
  </si>
  <si>
    <t>12:24:43:890: Load;12:24:45:451: Accept;12:24:47:14: Screen1;12:24:47:160: Load;12:24:49:283: Screen2;12:24:49:368: Load;12:24:52:312: Load;12:24:56:975: Screen4;12:24:57:56: Load;12:25:4:207: Load;</t>
  </si>
  <si>
    <t>R_2BeAnfQCdemLJg5</t>
  </si>
  <si>
    <t xml:space="preserve">The second website felt like entrapment, entering data before knowing why it will be used felt like arriving at a dead end for me because I wouldn't continue. </t>
  </si>
  <si>
    <t>12:23:45:282: Load;12:23:47:601: Accept;12:23:50:941: Screen1;12:23:51:115: Load;12:23:55:817: Screen2;12:23:55:886: Load;12:24:0:855: Screen3;12:24:0:996: Load;12:24:7:88: Screen4;12:24:7:253: Load;12:24:14:619: Screen5;12:24:14:763: Load;</t>
  </si>
  <si>
    <t>R_XG2ZRlHM2zqPbJT</t>
  </si>
  <si>
    <t>12:24:56:480: Load;12:25:0:509: Accept;12:25:2:174: Screen1;12:25:2:409: Load;12:25:5:363: Load;12:25:9:976: Screen3;12:25:10:52: Load;12:25:13:605: Screen4;12:25:13:682: Load;12:25:17:380: Screen5;12:25:17:464: Load;</t>
  </si>
  <si>
    <t>R_SPD1KWjKW4NwRHz</t>
  </si>
  <si>
    <t>12:24:35:811: Load;12:24:38:506: Accept;12:24:40:289: Screen1;12:24:40:378: Load;12:24:41:817: Screen2;12:24:41:873: Load;12:24:46:13: Load;12:24:54:377: Load;12:25:0:727: Load;</t>
  </si>
  <si>
    <t>R_3lFwonliOsrhjm0</t>
  </si>
  <si>
    <t>12:24:24:828: Load;12:24:33:243: Decline;12:24:36:931: Screen1;12:24:37:46: Load;12:24:41:34: Screen2;12:24:41:106: Load;12:24:44:977: Screen3;12:24:45:45: Load;12:24:47:634: Screen4;12:24:47:706: Load;</t>
  </si>
  <si>
    <t>R_NWNQip8xNnc8eAx</t>
  </si>
  <si>
    <t>12:24:37:667: Load;12:24:39:677: Accept;12:24:41:599: Screen1;12:24:41:719: Load;12:24:45:59: Screen2;12:24:45:144: Load;12:24:48:394: Load;12:24:50:256: Load;12:24:57:88: Screen5;12:24:57:254: Load;</t>
  </si>
  <si>
    <t>R_33eznv7KSZ1YXjF</t>
  </si>
  <si>
    <t>Not specifically, the 2 websites worked very smoothly for me.</t>
  </si>
  <si>
    <t>12:23:47:732: Load;12:23:50:392: Accept;12:23:53:85: Screen1;12:23:53:176: Load;12:24:0:434: Screen2;12:24:0:517: Load;12:24:5:846: Screen3;12:24:5:986: Load;12:24:11:774: Screen4;12:24:11:957: Load;12:24:26:762: Screen5;12:24:26:904: Load;</t>
  </si>
  <si>
    <t>R_2fJw4SBgrRD2TJH</t>
  </si>
  <si>
    <t>The dealsnextdoor questions could have all been in one form rather than multi-page</t>
  </si>
  <si>
    <t>12:23:42:761: Load;12:23:47:293: Decline;12:23:49:222: Screen1;12:23:49:423: Load;12:23:52:727: Screen2;12:23:52:928: Load;12:23:56:297: Screen3;12:23:56:407: Load;12:24:7:176: Screen4;12:24:7:383: Load;12:24:20:414: Screen5;12:24:20:579: Load;</t>
  </si>
  <si>
    <t>R_2CTxe4CtZQrWqyZ</t>
  </si>
  <si>
    <t>12:24:21:192: Load;12:24:37:369: Screen1;12:24:37:749: Load;12:24:40:550: Screen2;12:24:40:720: Load;12:24:44:789: Screen3;12:24:44:983: Load;</t>
  </si>
  <si>
    <t>R_1dgzNxJVsY6nRVi</t>
  </si>
  <si>
    <t>12:24:28:986: Load;12:24:31:399: Accept;12:24:34:441: Screen1;12:24:34:608: Load;12:24:38:910: Screen2;12:24:39:28: Load;12:24:43:853: Screen3;12:24:43:932: Load;12:24:55:965: Screen4;12:24:56:60: Load;</t>
  </si>
  <si>
    <t>R_1hMav82rjFgMYt0</t>
  </si>
  <si>
    <t>12:23:20:689: Load;12:23:39:235: Decline;12:23:42:622: Screen1;12:23:42:796: Load;12:23:46:515: Screen2;12:23:46:579: Load;12:23:50:196: Screen3;12:23:50:257: Load;12:24:11:960: Screen4;12:24:12:98: Load;12:24:26:649: Load;</t>
  </si>
  <si>
    <t>R_3CHMIWrg7zGEiaX</t>
  </si>
  <si>
    <t>12:24:3:802: Load;12:24:7:154: Accept;12:24:13:955: Screen1;12:24:14:253: Load;12:24:19:838: Load;12:24:25:550: Load;12:24:29:52: Screen4;12:24:29:177: Load;12:24:34:964: Load;</t>
  </si>
  <si>
    <t>R_1dz5insTP5roNiE</t>
  </si>
  <si>
    <t>12:23:56:427: Load;12:24:16:112: Screen1;12:24:16:256: Load;12:24:18:535: Screen2;12:24:18:609: Load;12:24:23:569: Screen3;12:24:23:579: Screen3;12:24:23:711: Load;12:24:30:632: Screen4;12:24:30:821: Load;12:24:38:855: Screen5;12:24:38:988: Load;</t>
  </si>
  <si>
    <t>R_56YrRwLRUrllTUZ</t>
  </si>
  <si>
    <t>12:23:56:807: Load;12:23:58:258: Accept;12:24:0:561: Screen1;12:24:0:726: Load;12:24:3:408: Screen2;12:24:3:527: Load;12:24:7:459: Load;12:24:9:856: Screen4;12:24:9:979: Load;12:24:17:335: Load;</t>
  </si>
  <si>
    <t>R_OHJpXU7luceWcYF</t>
  </si>
  <si>
    <t>12:23:32:112: Load;12:23:43:750: Decline;12:23:46:823: Screen1;12:23:46:964: Load;12:23:50:305: Screen2;12:23:50:380: Load;12:23:53:998: Screen3;12:23:54:55: Load;12:24:5:776: Screen4;12:24:5:837: Load;12:24:9:290: Load;</t>
  </si>
  <si>
    <t>R_XBXe1YY8spSi4nv</t>
  </si>
  <si>
    <t>12:22:38:310: Load;12:22:42:379: Decline;12:22:45:632: Screen1;12:22:45:868: Load;12:22:52:577: Screen2;12:22:52:744: Load;12:22:57:866: Screen3;12:22:58:62: Load;12:23:2:64: Load;12:23:7:353: Screen5;12:23:7:574: Load;</t>
  </si>
  <si>
    <t>R_2ARmrt7EBUZxkHT</t>
  </si>
  <si>
    <t>12:23:43:804: Load;12:23:50:110: Decline;12:23:51:615: Screen1;12:23:51:951: Load;12:23:53:954: Screen2;12:23:54:227: Load;12:23:57:406: Screen3;12:23:57:691: Load;12:24:3:399: Screen4;12:24:3:743: Load;12:24:8:28: Load;</t>
  </si>
  <si>
    <t>R_1C9fxAwFLbMgY58</t>
  </si>
  <si>
    <t>12:23:42:785: Load;12:23:51:251: Decline;12:23:54:205: Load;12:23:57:579: Screen2;12:23:57:824: Load;12:24:1:685: Screen3;12:24:2:17: Load;12:24:11:233: Screen4;12:24:11:530: Load;</t>
  </si>
  <si>
    <t>R_3HUERAlCsvqEo0G</t>
  </si>
  <si>
    <t>12:23:24:823: Load;12:23:32:128: Decline;12:23:33:472: Screen1;12:23:33:638: Load;12:23:36:674: Screen2;12:23:36:784: Load;12:23:43:90: Load;12:23:50:156: Screen4;12:23:50:301: Load;12:24:14:862: Screen5;12:24:15:21: Load;</t>
  </si>
  <si>
    <t>R_AKUohnk2XVnuUqB</t>
  </si>
  <si>
    <t>12:23:20:949: Load;12:23:23:292: Decline;12:23:27:307: Screen1;12:23:27:629: Load;12:23:31:68: Screen2;12:23:31:166: Load;12:23:36:501: Screen3;12:23:36:596: Load;12:23:41:230: Screen4;12:23:41:324: Load;12:23:49:662: Load;</t>
  </si>
  <si>
    <t>R_1mK48wzdwSodNQV</t>
  </si>
  <si>
    <t>I said that 'dealsnext door' could capture my keystrokes as I thought it was part of the survey . . .</t>
  </si>
  <si>
    <t>12:22:53:718: Load;12:23:0:847: Accept;12:23:3:153: Screen1;12:23:3:501: Load;12:23:9:566: Screen2;12:23:9:711: Load;12:23:14:328: Screen3;12:23:14:445: Load;12:23:21:810: Screen4;12:23:22:31: Load;12:23:31:251: Screen5;12:23:31:444: Load;</t>
  </si>
  <si>
    <t>R_1oC19SEBTjRi1r5</t>
  </si>
  <si>
    <t>12:23:6:426: Load;12:23:14:16: Accept;12:23:17:963: Screen1;12:23:18:255: Load;12:23:24:263: Screen2;12:23:24:456: Load;12:23:28:640: Screen3;12:23:28:810: Load;12:23:31:475: Screen4;12:23:32:556: Load;12:23:40:436: Screen5;12:23:40:671: Load;</t>
  </si>
  <si>
    <t>R_1LuohvJckpuqRkj</t>
  </si>
  <si>
    <t>12:23:17:10: Load;12:23:21:231: Decline;12:23:23:70: Screen1;12:23:23:219: Load;12:23:25:309: Screen2;12:23:25:373: Load;12:23:29:52: Load;12:23:34:604: Screen4;12:23:34:709: Load;12:23:41:77: Screen5;12:23:41:175: Load;</t>
  </si>
  <si>
    <t>R_2tJPAVviHEHbpHI</t>
  </si>
  <si>
    <t>12:22:47:715: Load;12:22:49:376: Accept;12:22:51:762: Screen1;12:22:51:865: Load;12:22:57:588: Screen2;12:22:57:753: Load;12:23:4:540: Screen3;12:23:4:723: Load;12:23:11:697: Screen4;12:23:11:841: Load;12:23:24:991: Screen5;12:23:25:160: Load;</t>
  </si>
  <si>
    <t>R_2VQKNYipxXq8lW2</t>
  </si>
  <si>
    <t>12:22:53:896: Load;12:22:55:970: Accept;12:22:57:655: Screen1;12:22:57:972: Load;12:23:0:612: Screen2;12:23:0:906: Load;12:23:5:230: Load;12:23:14:315: Screen4;12:23:14:562: Load;12:23:23:404: Screen5;12:23:23:887: Load;</t>
  </si>
  <si>
    <t>R_207D9kr2MKWhQu5</t>
  </si>
  <si>
    <t>12:22:55:792: Load;12:22:57:129: Accept;12:22:58:401: Screen1;12:22:58:499: Load;12:22:59:763: Load;12:23:2:946: Screen3;12:23:3:37: Load;12:23:15:481: Screen4;12:23:15:666: Load;12:23:19:449: Load;</t>
  </si>
  <si>
    <t>R_2BhWks21BCqy3FJ</t>
  </si>
  <si>
    <t>12:22:18:42: Load;12:22:27:539: Accept;12:22:31:437: Screen1;12:22:31:541: Load;12:22:36:161: Screen2;12:22:36:246: Load;12:22:42:367: Screen3;12:22:42:446: Load;12:22:50:58: Screen4;12:22:50:215: Load;12:22:59:408: Screen5;12:22:59:573: Load;</t>
  </si>
  <si>
    <t>R_OvtQDBuv5ipKfLP</t>
  </si>
  <si>
    <t>12:22:37:158: Load;12:22:45:316: Accept;</t>
  </si>
  <si>
    <t>R_31iSfpSDiJ5l2Wf</t>
  </si>
  <si>
    <t>12:22:30:120: Load;12:22:36:570: Decline;12:22:38:761: Screen1;12:22:38:899: Load;12:22:41:313: Screen2;12:22:41:386: Load;12:22:46:817: Screen3;12:22:46:882: Load;12:22:56:787: Load;</t>
  </si>
  <si>
    <t>R_w80O2h5OQjNm4md</t>
  </si>
  <si>
    <t>12:21:19:629: Load;12:21:28:269: Accept;12:21:32:531: Screen1;12:21:32:792: Load;12:21:36:707: Screen2;12:21:36:876: Load;12:21:42:219: Screen3;12:21:42:362: Load;12:21:54:563: Screen4;12:21:54:908: Load;12:21:59:971: Screen5;12:22:0:241: Load;</t>
  </si>
  <si>
    <t>R_2bIRxyz15LwjAAm</t>
  </si>
  <si>
    <t>12:22:15:709: Load;12:22:17:140: Accept;12:22:18:382: Screen1;12:22:18:551: Load;12:22:19:741: Screen2;12:22:19:848: Load;12:22:22:861: Screen3;12:22:22:966: Load;12:22:27:599: Screen4;12:22:27:702: Load;12:22:30:524: Screen5;12:22:30:621: Load;</t>
  </si>
  <si>
    <t>R_3Ofs933rBFSxaFk</t>
  </si>
  <si>
    <t>12:22:9:272: Load;12:22:10:479: Accept;12:22:11:655: Load;12:22:12:488: Screen2;12:22:12:599: Load;12:22:15:478: Screen3;12:22:15:595: Load;12:22:23:120: Screen4;12:22:23:293: Load;12:22:24:762: Load;</t>
  </si>
  <si>
    <t>R_1ohuUy3KMokVfBu</t>
  </si>
  <si>
    <t>12:21:49:907: Load;12:21:59:57: Accept;12:22:0:284: Screen1;12:22:0:515: Load;12:22:2:888: Screen2;12:22:2:975: Load;12:22:5:592: Load;12:22:12:159: Load;12:22:23:608: Screen5;12:22:23:829: Load;</t>
  </si>
  <si>
    <t>R_6SiH9C7YDr4MiVX</t>
  </si>
  <si>
    <t>12:20:24:624: Load;12:20:38:790: Accept;12:20:49:774: Screen1;12:20:50:37: Load;12:20:58:829: Screen2;12:20:59:33: Load;12:21:14:431: Screen3;12:21:14:679: Load;12:21:32:433: Screen4;12:21:32:701: Load;12:21:42:360: Screen5;12:21:42:602: Load;</t>
  </si>
  <si>
    <t>R_OdT2Qxg2ywGSknv</t>
  </si>
  <si>
    <t>12:21:31:426: Load;12:21:35:411: Accept;12:21:36:732: Screen1;12:21:36:840: Load;12:21:39:136: Screen2;12:21:39:242: Load;12:21:42:150: Screen3;12:21:42:215: Load;12:21:49:198: Screen4;12:21:49:269: Load;12:21:56:363: Load;</t>
  </si>
  <si>
    <t>R_1kXpthXI0POMk4L</t>
  </si>
  <si>
    <t>12:21:12:221: Load;12:21:17:510: Accept;12:21:20:35: Screen1;12:21:20:274: Load;12:21:24:742: Screen2;12:21:24:902: Load;12:21:28:905: Screen3;12:21:29:78: Load;12:21:37:805: Screen4;12:21:38:65: Load;12:21:49:736: Screen5;12:21:49:976: Load;</t>
  </si>
  <si>
    <t>R_3LZnvoSoKgpfAdT</t>
  </si>
  <si>
    <t>12:20:53:919: Load;12:20:57:829: Decline;12:21:0:735: Screen1;12:21:0:972: Load;12:21:7:999: Screen2;12:21:8:99: Load;12:21:26:700: Load;12:21:32:228: Screen4;12:21:32:395: Load;12:21:44:413: Load;</t>
  </si>
  <si>
    <t>R_VUoVe70hRdFEm6R</t>
  </si>
  <si>
    <t>12:21:35:143: Load;12:21:39:383: Accept;12:21:47:349: Screen1;12:21:47:965: Load;12:21:49:919: Screen2;12:21:50:382: Load;12:21:55:943: Screen3;12:21:56:287: Load;12:22:4:673: Screen4;12:22:5:193: Load;</t>
  </si>
  <si>
    <t>R_3QVNhS6jhZpdThP</t>
  </si>
  <si>
    <t>12:21:2:50: Load;12:21:4:551: Accept;12:21:6:683: Screen1;12:21:6:879: Load;12:21:8:213: Screen2;12:21:8:386: Load;12:21:13:108: Screen3;12:21:13:279: Load;12:21:19:962: Screen4;12:21:20:212: Load;12:21:26:676: Screen5;12:21:26:933: Load;</t>
  </si>
  <si>
    <t>R_2TTd5rT1TWoYCLB</t>
  </si>
  <si>
    <t>12:20:6:403: Load;12:20:16:825: Accept;12:20:19:888: Load;12:20:24:785: Screen2;12:20:24:964: Load;12:20:35:440: Load;12:20:48:891: Screen4;12:20:49:202: Load;12:21:10:8: Screen5;12:21:10:286: Load;</t>
  </si>
  <si>
    <t>R_1CK510ZHtZFlllI</t>
  </si>
  <si>
    <t>12:20:53:6: Load;12:20:56:6: Accept;12:20:58:374: Screen1;12:20:58:757: Load;12:21:1:107: Screen2;12:21:1:447: Load;12:21:6:440: Screen3;12:21:6:798: Load;12:21:15:957: Screen4;12:21:16:376: Load;12:21:26:583: Screen5;12:21:27:70: Load;</t>
  </si>
  <si>
    <t>R_12sDrGnaGk40Xan</t>
  </si>
  <si>
    <t>12:20:46:637: Load;12:20:50:50: Accept;12:20:52:891: Screen1;12:20:53:270: Load;12:20:55:331: Screen2;12:20:55:635: Load;12:21:0:985: Load;12:21:10:465: Load;12:21:21:876: Screen5;12:21:22:165: Load;</t>
  </si>
  <si>
    <t>R_3KK2w1bzaLrtjv9</t>
  </si>
  <si>
    <t>12:20:47:837: Load;12:20:49:369: Accept;12:20:52:250: Screen1;12:20:52:370: Load;12:20:56:290: Screen2;12:20:56:368: Load;12:21:0:783: Load;12:21:4:508: Screen4;12:21:4:594: Load;12:21:12:216: Screen5;12:21:12:287: Load;</t>
  </si>
  <si>
    <t>R_1FtBupPkSK8yvvl</t>
  </si>
  <si>
    <t>12:20:23:615: Load;12:20:30:127: Accept;12:20:33:404: Screen1;12:20:33:962: Load;12:20:38:422: Screen2;12:20:38:648: Load;12:20:43:90: Screen3;12:20:43:544: Load;12:20:49:747: Load;12:20:58:501: Screen4;12:20:58:980: Load;12:21:5:648: Screen5;12:21:6:255: Load;</t>
  </si>
  <si>
    <t>R_diHvPTaANers705</t>
  </si>
  <si>
    <t>12:20:49:108: Load;12:20:53:788: Decline;12:20:55:131: Screen1;12:20:55:394: Load;12:21:0:678: Screen2;12:21:0:822: Load;12:21:5:24: Screen3;12:21:5:398: Load;12:21:7:342: Screen4;12:21:7:451: Load;12:21:14:41: Load;</t>
  </si>
  <si>
    <t>R_1rBsuQHMUPV8a2a</t>
  </si>
  <si>
    <t>12:20:39:87: Load;12:20:41:797: Accept;12:20:44:340: Screen1;12:20:44:602: Load;12:20:48:409: Screen2;12:20:48:526: Load;12:20:52:221: Screen3;12:20:52:288: Load;12:20:57:89: Screen4;12:20:57:184: Load;12:21:1:0: Load;</t>
  </si>
  <si>
    <t>R_BxGHFeNlv7wckJX</t>
  </si>
  <si>
    <t>12:20:37:943: Load;12:20:47:654: Accept;12:20:49:867: Screen1;12:20:50:100: Load;12:20:51:855: Screen2;12:20:51:989: Load;12:20:59:716: Load;12:21:1:556: Screen4;12:21:1:688: Load;12:21:7:566: Screen5;12:21:7:811: Load;</t>
  </si>
  <si>
    <t>R_1lbER4dIs0SvWxe</t>
  </si>
  <si>
    <t>12:20:33:922: Load;</t>
  </si>
  <si>
    <t>47.0</t>
  </si>
  <si>
    <t>R_WrPoNTQ7M54W4xj</t>
  </si>
  <si>
    <t>What was the purpose ?</t>
  </si>
  <si>
    <t>12:20:5:965: Load;12:20:13:2: Decline;</t>
  </si>
  <si>
    <t>R_12G8SFRrBdBoN49</t>
  </si>
  <si>
    <t>12:20:20:629: Load;12:20:24:628: Screen1;12:20:24:725: Load;12:20:26:618: Screen2;12:20:26:702: Load;12:20:30:380: Screen3;12:20:30:444: Load;12:20:38:411: Load;12:20:42:192: Screen5;12:20:42:288: Load;</t>
  </si>
  <si>
    <t>R_2scYpVzs1BIGqCs</t>
  </si>
  <si>
    <t>12:20:16:380: Load;12:20:22:660: Decline;12:20:24:836: Screen1;12:20:25:48: Load;12:20:26:818: Screen2;12:20:26:912: Load;12:20:30:647: Screen3;12:20:30:727: Load;12:20:37:200: Load;</t>
  </si>
  <si>
    <t>R_Q9znXbj99P6QlNv</t>
  </si>
  <si>
    <t>i think it is good to see all</t>
  </si>
  <si>
    <t>12:19:59:27: Load;12:20:0:462: Accept;12:20:3:184: Screen1;12:20:3:565: Load;12:20:7:911: Screen2;12:20:8:195: Load;12:20:12:644: Screen3;12:20:12:898: Load;12:20:24:447: Load;12:20:33:791: Load;</t>
  </si>
  <si>
    <t>R_2xLUtPFAIxRshGo</t>
  </si>
  <si>
    <t>12:20:14:650: Load;12:20:16:252: Accept;12:20:17:451: Load;12:20:19:338: Screen2;12:20:19:423: Load;12:20:23:686: Screen3;12:20:23:831: Load;12:20:32:663: Screen4;12:20:32:788: Load;12:20:36:331: Screen5;12:20:36:426: Load;</t>
  </si>
  <si>
    <t>R_2YrMznwq9fEEQqJ</t>
  </si>
  <si>
    <t>12:20:17:75: Load;12:20:22:140: Accept;12:20:24:331: Screen1;12:20:24:573: Load;12:20:27:796: Screen2;12:20:27:919: Load;12:20:31:434: Screen3;12:20:31:564: Load;12:20:35:635: Screen4;12:20:35:765: Load;12:20:39:347: Screen5;12:20:39:464: Load;</t>
  </si>
  <si>
    <t>R_78lOZrCNRP9UxEd</t>
  </si>
  <si>
    <t>12:19:29:457: Load;12:19:38:778: Accept;12:19:44:774: Screen1;12:19:45:214: Load;12:19:51:130: Screen2;12:19:51:478: Load;12:19:56:803: Screen3;12:19:57:209: Load;12:20:7:683: Screen4;12:20:8:300: Load;12:20:22:725: Screen5;12:20:23:174: Load;</t>
  </si>
  <si>
    <t>R_2P8c6KDJmREBhd9</t>
  </si>
  <si>
    <t>12:20:8:303: Load;12:20:10:962: Accept;12:20:14:75: Screen1;12:20:14:379: Load;12:20:17:814: Load;12:20:21:543: Screen3;12:20:21:708: Load;12:20:29:262: Load;</t>
  </si>
  <si>
    <t>R_4IXS0ao70cpiSU9</t>
  </si>
  <si>
    <t>12:19:18:945: Load;12:19:25:843: Accept;12:19:31:550: Screen1;12:19:32:40: Load;12:19:35:510: Screen2;12:19:36:57: Load;12:19:42:446: Screen3;12:19:43:96: Load;12:19:56:815: Load;12:20:17:339: Screen5;12:20:17:791: Load;</t>
  </si>
  <si>
    <t>R_1f2h6S0gDEo8XfF</t>
  </si>
  <si>
    <t>12:19:56:542: Load;12:19:59:974: Accept;12:20:1:415: Load;12:20:2:901: Load;12:20:5:667: Screen3;12:20:5:880: Load;12:20:11:228: Load;12:20:19:302: Screen5;12:20:19:507: Load;</t>
  </si>
  <si>
    <t>R_2c2cNzOotwGVbyu</t>
  </si>
  <si>
    <t>12:17:43:815: Load;12:17:46:586: Accept;</t>
  </si>
  <si>
    <t>R_1pWMCbFI1VTnwZ4</t>
  </si>
  <si>
    <t>12:19:2:211: Load;12:19:12:625: Accept;12:19:15:184: Screen1;12:19:15:306: Load;12:19:19:104: Screen2;12:19:19:154: Load;12:19:22:91: Load;12:19:27:900: Load;12:19:38:576: Screen5;12:19:38:676: Load;</t>
  </si>
  <si>
    <t>R_26fZaryo9NeOp50</t>
  </si>
  <si>
    <t>12:18:57:401: Load;12:18:58:842: Accept;12:19:0:732: Screen1;12:19:0:954: Load;12:19:2:686: Load;12:19:5:706: Screen3;12:19:5:920: Load;12:19:12:591: Screen4;12:19:12:800: Load;12:19:18:92: Screen5;12:19:18:297: Load;</t>
  </si>
  <si>
    <t>R_24Cbv3d04baBInY</t>
  </si>
  <si>
    <t>12:19:15:831: Load;12:19:18:975: Accept;12:19:20:263: Screen1;12:19:20:394: Load;12:19:22:130: Load;12:19:24:973: Screen3;12:19:25:93: Load;12:19:27:559: Screen4;12:19:27:636: Load;12:19:34:198: Screen5;12:19:34:277: Load;</t>
  </si>
  <si>
    <t>R_2Sf9o145htE2A02</t>
  </si>
  <si>
    <t>12:19:25:283: Load;12:19:27:854: Accept;12:19:32:368: Screen1;12:19:32:771: Load;12:19:34:886: Screen2;12:19:35:94: Load;12:19:39:952: Screen3;12:19:40:201: Load;12:19:42:369: Screen4;12:19:42:583: Load;12:19:47:140: Screen5;12:19:47:411: Load;</t>
  </si>
  <si>
    <t>R_33lQaGZ2gjeh1CQ</t>
  </si>
  <si>
    <t>12:19:5:450: Load;12:19:8:183: Decline;12:19:11:782: Screen1;12:19:11:911: Load;12:19:15:574: Screen2;12:19:15:624: Load;12:19:19:599: Screen3;12:19:19:663: Load;12:19:22:508: Screen4;12:19:22:568: Load;12:19:25:112: Screen5;12:19:25:173: Load;</t>
  </si>
  <si>
    <t>R_sFi90IeC3V8M4bn</t>
  </si>
  <si>
    <t>12:19:20:419: Load;12:19:23:537: Accept;12:19:25:945: Screen1;12:19:26:188: Load;12:19:29:598: Screen2;12:19:29:775: Load;12:19:33:374: Load;12:19:38:548: Screen4;12:19:38:651: Load;12:19:40:278: Screen5;12:19:40:439: Load;</t>
  </si>
  <si>
    <t>R_3gL2xfAmVvMOo2s</t>
  </si>
  <si>
    <t>12:18:49:62: Load;12:19:3:68: Accept;12:19:5:539: Screen1;12:19:5:710: Load;12:19:11:83: Screen2;12:19:11:163: Load;12:19:15:267: Screen3;12:19:15:340: Load;12:19:26:718: Load;</t>
  </si>
  <si>
    <t>R_2rl68WWRJYE1Qws</t>
  </si>
  <si>
    <t>12:18:46:197: Load;12:18:47:942: Decline;12:18:51:435: Screen1;12:18:51:652: Load;12:18:53:729: Screen2;12:18:53:844: Load;12:19:2:330: Screen3;12:19:2:540: Load;12:19:6:45: Screen4;12:19:6:167: Load;12:19:8:325: Load;</t>
  </si>
  <si>
    <t>R_2E5c9UioK9y5CbS</t>
  </si>
  <si>
    <t>12:18:16:868: Load;12:18:19:891: Accept;12:18:21:647: Screen1;12:18:21:791: Load;12:18:25:197: Screen2;12:18:25:316: Load;12:18:28:152: Load;12:18:33:558: Screen4;12:18:33:702: Load;</t>
  </si>
  <si>
    <t>R_DV0mS44YJcAxQnn</t>
  </si>
  <si>
    <t>12:18:53:398: Load;12:18:56:508: Accept;12:18:58:241: Screen1;12:18:58:391: Load;12:19:0:19: Screen2;12:19:0:92: Load;12:19:4:842: Screen3;12:19:4:908: Load;12:19:10:599: Screen4;12:19:10:669: Load;12:19:16:193: Screen5;12:19:16:306: Load;</t>
  </si>
  <si>
    <t>R_s88h0fYnsxV1MnT</t>
  </si>
  <si>
    <t>12:18:42:452: Load;12:18:45:985: Accept;12:18:47:83: Screen1;12:18:47:242: Load;12:18:48:303: Screen2;12:18:48:448: Load;12:18:51:271: Load;12:18:57:467: Load;12:19:2:432: Load;</t>
  </si>
  <si>
    <t>R_1Li2CeWh8ViR488</t>
  </si>
  <si>
    <t>12:18:25:654: Load;12:18:33:507: Decline;12:18:40:50: Screen1;12:18:40:591: Load;12:18:52:369: Screen2;12:18:52:580: Load;</t>
  </si>
  <si>
    <t>R_1NqwADnEWfT6Hd5</t>
  </si>
  <si>
    <t>.</t>
  </si>
  <si>
    <t>12:18:52:720: Load;12:19:9:403: Decline;12:19:14:670: Screen1;12:19:15:230: Load;12:19:21:138: Screen2;12:19:21:517: Load;12:19:26:766: Screen3;12:19:27:191: Load;12:19:33:921: Screen4;12:19:34:362: Load;12:19:44:777: Screen5;12:19:45:252: Load;</t>
  </si>
  <si>
    <t>R_3NwZMqFbUnzA7uH</t>
  </si>
  <si>
    <t>12:18:18:269: Load;12:18:30:482: Accept;12:18:34:561: Screen1;12:18:40:905: Load;12:18:47:488: Screen2;12:18:48:28: Load;12:18:53:997: Screen3;12:18:54:556: Load;</t>
  </si>
  <si>
    <t>R_z5TVDVNRuMX02bf</t>
  </si>
  <si>
    <t>12:17:51:772: Load;12:17:56:427: Accept;12:17:58:161: Screen1;12:17:58:305: Load;12:18:0:27: Screen2;12:18:0:101: Load;12:18:4:400: Screen3;12:18:4:607: Load;12:18:12:301: Screen4;12:18:12:422: Load;12:18:25:583: Screen5;12:18:25:742: Load;</t>
  </si>
  <si>
    <t>R_3M3Dv7wIHnXmydx</t>
  </si>
  <si>
    <t>12:17:56:880: Load;12:18:5:990: Accept;12:18:7:497: Screen1;12:18:7:771: Load;12:18:9:604: Screen2;12:18:9:814: Load;12:18:14:10: Screen3;12:18:14:191: Load;12:18:25:768: Screen4;12:18:26:4: Load;12:18:30:904: Screen5;12:18:31:156: Load;</t>
  </si>
  <si>
    <t>R_w6PxfO6tq94sFHz</t>
  </si>
  <si>
    <t>12:17:34:991: Load;12:17:37:45: Accept;12:17:40:326: Screen1;12:17:40:704: Load;12:17:46:496: Screen2;12:17:46:748: Load;12:17:51:598: Screen3;12:17:52:96: Load;12:18:1:674: Load;12:18:16:373: Screen5;12:18:16:609: Load;</t>
  </si>
  <si>
    <t>R_2uO249GY2273kFj</t>
  </si>
  <si>
    <t>12:17:39:313: Load;12:17:48:681: Decline;12:17:51:772: Screen1;12:17:53:43: Load;12:17:58:467: Screen2;12:17:59:709: Load;12:18:3:935: Screen3;12:18:5:165: Load;12:18:12:936: Load;</t>
  </si>
  <si>
    <t>R_V3ESp42hc2wSrXH</t>
  </si>
  <si>
    <t>12:17:16:923: Load;12:17:18:298: Accept;12:17:20:548: Screen1;12:17:20:675: Load;12:17:23:282: Screen2;12:17:23:334: Load;12:17:26:994: Screen3;12:17:27:56: Load;12:17:34:686: Load;12:17:44:397: Screen5;12:17:44:584: Load;</t>
  </si>
  <si>
    <t>R_3GkWfWewzsS2GFt</t>
  </si>
  <si>
    <t>Any website that allows one to reject cookies easily is one that I would continue to use</t>
  </si>
  <si>
    <t>12:16:17:41: Load;12:16:21:962: Decline;12:16:24:319: Screen1;12:16:24:449: Load;12:16:27:63: Screen2;12:16:27:240: Load;12:16:32:567: Screen3;12:16:32:692: Load;12:16:36:182: Screen4;12:16:36:251: Load;12:16:42:606: Screen5;12:16:42:849: Load;</t>
  </si>
  <si>
    <t>R_1F5oc8rZQD1b3co</t>
  </si>
  <si>
    <t>12:17:20:421: Load;12:17:22:430: Accept;12:17:24:946: Screen1;12:17:25:422: Load;12:17:27:687: Screen2;12:17:28:25: Load;12:17:32:107: Load;12:17:38:603: Screen4;12:17:38:892: Load;12:17:43:170: Screen5;12:17:43:450: Load;</t>
  </si>
  <si>
    <t>R_2QQgwhYVTfrXmgd</t>
  </si>
  <si>
    <t>12:17:3:843: Load;12:17:11:460: Accept;12:17:13:476: Screen1;12:17:13:767: Load;12:17:20:184: Screen2;12:17:20:405: Load;12:17:23:945: Screen3;12:17:24:14: Load;12:17:32:114: Screen4;12:17:32:320: Load;</t>
  </si>
  <si>
    <t>R_1OkKapWK0cnNSM0</t>
  </si>
  <si>
    <t>12:16:36:127: Load;12:16:46:744: Accept;12:16:49:755: Screen1;12:16:50:130: Load;12:16:55:441: Screen2;12:16:55:567: Load;12:17:0:288: Screen3;12:17:0:377: Load;12:17:11:118: Screen4;12:17:11:288: Load;12:17:24:624: Screen5;12:17:24:802: Load;</t>
  </si>
  <si>
    <t>R_UABNcEOReyoSUkF</t>
  </si>
  <si>
    <t>12:16:27:936: Load;12:16:50:394: Decline;12:16:52:873: Screen1;12:16:53:12: Load;12:16:56:675: Screen2;12:16:56:773: Load;12:17:0:209: Screen3;12:17:0:304: Load;12:17:13:694: Screen4;12:17:13:801: Load;12:17:22:287: Screen5;12:17:22:462: Load;</t>
  </si>
  <si>
    <t>R_3gTSmKiOxP4g6Dy</t>
  </si>
  <si>
    <t>12:17:1:45: Load;12:17:3:4: Decline;12:17:4:285: Screen1;12:17:4:466: Load;12:17:6:26: Screen2;12:17:6:144: Load;12:17:8:988: Screen3;12:17:9:88: Load;12:17:13:908: Screen4;12:17:14:21: Load;12:17:20:222: Screen5;12:17:20:316: Load;</t>
  </si>
  <si>
    <t>R_VR0N92YjvI7XJXr</t>
  </si>
  <si>
    <t>12:16:14:717: Load;12:16:21:185: Accept;12:16:23:986: Load;12:16:26:689: Screen2;12:16:26:854: Load;12:16:33:480: Screen3;12:16:33:620: Load;12:16:42:903: Load;12:16:50:123: Screen5;12:16:50:335: Load;</t>
  </si>
  <si>
    <t>R_vOeR4pEOBU4YR45</t>
  </si>
  <si>
    <t>12:16:32:467: Load;12:16:34:538: Accept;12:16:38:333: Screen1;12:16:38:542: Load;12:16:39:676: Screen2;12:16:39:770: Load;12:16:40:509: Screen3;12:16:40:709: Load;12:16:42:913: Screen4;12:16:43:117: Load;12:16:48:793: Screen5;12:16:48:889: Load;</t>
  </si>
  <si>
    <t>R_2BxhsHeIAWadCfO</t>
  </si>
  <si>
    <t>12:16:3:695: Load;12:16:5:364: Accept;12:16:7:810: Screen1;12:16:8:10: Load;12:16:12:292: Screen2;12:16:12:516: Load;12:16:18:83: Load;12:16:25:599: Load;12:16:30:769: Screen5;12:16:30:985: Load;</t>
  </si>
  <si>
    <t>R_eCIbe1KaVSpxghb</t>
  </si>
  <si>
    <t>12:16:6:9: Load;12:16:13:1: Accept;12:16:15:581: Screen1;12:16:15:919: Load;12:16:18:518: Screen2;12:16:18:648: Load;12:16:23:13: Load;12:16:34:569: Screen4;12:16:35:1: Load;</t>
  </si>
  <si>
    <t>R_RqA4jzG30q92XYZ</t>
  </si>
  <si>
    <t>12:15:13:262: Load;12:15:17:315: Screen1;12:15:17:528: Load;12:15:21:135: Screen2;12:15:21:413: Load;12:15:24:620: Screen3;12:15:24:787: Load;12:15:31:482: Load;12:15:40:694: Load;</t>
  </si>
  <si>
    <t>R_2VEnKelGS6TMtyK</t>
  </si>
  <si>
    <t>12:15:46:515: Load;12:15:48:119: Accept;12:15:49:518: Screen1;12:15:50:801: Load;12:15:54:837: Screen2;12:15:55:97: Load;12:15:58:156: Screen3;12:16:1:521: Load;12:16:12:518: Load;12:16:22:466: Load;</t>
  </si>
  <si>
    <t>R_NUYAYxAfPbBZ6JH</t>
  </si>
  <si>
    <t>12:15:51:707: Load;12:15:54:361: Accept;12:15:57:441: Screen1;12:15:57:722: Load;12:16:0:141: Screen2;12:16:0:282: Load;12:16:4:224: Screen3;12:16:4:328: Load;12:16:9:184: Screen4;12:16:9:296: Load;12:16:18:374: Screen5;12:16:18:492: Load;</t>
  </si>
  <si>
    <t>R_sM4drRyxQzqmHUB</t>
  </si>
  <si>
    <t>The first website should remember accepting cookies, so people wouldn't have to agree every time they navigate through the website.</t>
  </si>
  <si>
    <t>13:14:27:795: Load;13:14:28:719: Accept;13:14:31:342: Load;13:14:33:459: Load;13:14:34:868: Screen3;13:14:34:952: Load;13:14:35:932: Load;13:14:37:247: Load;</t>
  </si>
  <si>
    <t>R_1InsaV2BoP9gE3B</t>
  </si>
  <si>
    <t>12:15:4:808: Load;12:15:7:985: Accept;12:15:11:146: Screen1;12:15:11:850: Load;12:15:14:916: Screen2;12:15:15:371: Load;12:15:18:516: Screen3;12:15:18:872: Load;12:15:31:726: Load;12:15:35:933: Screen5;12:15:36:466: Load;</t>
  </si>
  <si>
    <t>R_2YJrFBtbPRx1mZz</t>
  </si>
  <si>
    <t>12:15:23:308: Load;12:15:26:233: Accept;12:15:27:736: Screen1;12:15:28:143: Load;12:15:29:457: Screen2;12:15:29:726: Load;12:15:32:312: Load;12:15:38:34: Screen4;12:15:38:496: Load;12:15:41:192: Screen5;12:15:41:360: Load;</t>
  </si>
  <si>
    <t>R_2SlccZb99sO2P8L</t>
  </si>
  <si>
    <t>On the first site i would prefer it to ask about cookies once instead of every single time I went to a different page</t>
  </si>
  <si>
    <t>12:13:57:734: Load;12:14:0:91: Accept;12:14:2:495: Screen1;12:14:2:589: Load;12:14:8:550: Screen2;12:14:8:615: Load;12:14:14:48: Screen3;12:14:14:175: Load;12:14:23:98: Screen4;12:14:23:248: Load;12:14:34:459: Load;</t>
  </si>
  <si>
    <t>R_1dzcBoiHU4W8Taw</t>
  </si>
  <si>
    <t>12:15:3:607: Load;12:15:12:646: Decline;12:15:15:525: Load;12:15:20:267: Screen2;12:15:20:477: Load;12:15:25:939: Screen3;12:15:27:309: Load;12:15:30:675: Screen4;12:15:31:381: Load;</t>
  </si>
  <si>
    <t>R_2v85tELN3h112iz</t>
  </si>
  <si>
    <t>12:14:33:225: Load;12:14:36:218: Accept;12:14:41:192: Load;12:14:47:530: Screen2;12:14:47:605: Load;12:14:52:826: Screen3;12:14:52:970: Load;12:14:57:65: Screen4;12:14:57:130: Load;12:15:11:944: Screen5;12:15:12:84: Load;</t>
  </si>
  <si>
    <t>R_2zVhnFpFVzEQSW7</t>
  </si>
  <si>
    <t>12:14:33:271: Load;12:14:38:298: Accept;12:14:41:408: Screen1;12:14:41:665: Load;12:15:6:336: Screen2;12:15:6:587: Load;12:15:10:824: Screen3;12:15:10:978: Load;</t>
  </si>
  <si>
    <t>R_r1M8jxfw1vreg6t</t>
  </si>
  <si>
    <t>12:14:4:307: Load;12:14:11:29: Accept;12:14:12:921: Screen1;12:14:13:202: Load;12:14:14:452: Load;12:14:17:911: Screen3;12:14:18:11: Load;12:14:25:581: Screen4;12:14:25:699: Load;</t>
  </si>
  <si>
    <t>R_39LpcwmzZAWyzBv</t>
  </si>
  <si>
    <t>12:14:0:215: Load;12:14:2:949: Screen1;12:14:3:19: Load;12:14:8:922: Screen2;12:14:9:23: Load;12:14:12:332: Load;12:14:16:866: Load;12:14:22:546: Screen4;12:14:22:720: Load;12:14:27:102: Screen5;12:14:27:150: Load;</t>
  </si>
  <si>
    <t>R_2YKDRo6voLkilVs</t>
  </si>
  <si>
    <t>12:13:55:733: Load;12:14:4:348: Screen1;12:14:4:550: Load;12:14:6:941: Screen2;12:14:7:47: Load;12:14:10:714: Screen3;12:14:10:833: Load;12:14:15:75: Screen4;12:14:15:185: Load;12:14:17:439: Screen5;12:14:17:556: Load;</t>
  </si>
  <si>
    <t>R_3fdEJsyWvLGeVfW</t>
  </si>
  <si>
    <t>12:14:9:625: Load;12:14:11:178: Accept;12:14:14:212: Screen1;12:14:14:324: Load;12:14:18:130: Screen2;12:14:18:213: Load;12:14:22:917: Load;12:14:25:617: Screen4;12:14:25:684: Load;12:14:34:465: Screen5;12:14:34:552: Load;</t>
  </si>
  <si>
    <t>R_1FOGM6A24SwsZeg</t>
  </si>
  <si>
    <t>12:13:55:956: Load;12:13:58:354: Accept;12:13:59:914: Screen1;12:14:0:81: Load;12:14:3:987: Screen2;12:14:4:101: Load;12:14:6:659: Screen3;12:14:6:768: Load;12:14:11:236: Screen4;12:14:11:343: Load;12:14:16:877: Screen5;12:14:17:59: Load;</t>
  </si>
  <si>
    <t>R_1eDVZPtdifmzd5e</t>
  </si>
  <si>
    <t>Nothing to tell.</t>
  </si>
  <si>
    <t>12:12:54:939: Load;12:13:3:370: Accept;12:13:6:507: Screen1;12:13:6:696: Load;12:13:12:298: Screen2;12:13:12:438: Load;12:13:17:703: Screen3;12:13:17:869: Load;12:13:25:513: Screen4;12:13:25:646: Load;12:13:44:146: Screen5;12:13:44:312: Load;</t>
  </si>
  <si>
    <t>R_eXsyMnne4X9NMgF</t>
  </si>
  <si>
    <t>12:12:34:913: Load;12:12:46:437: Decline;12:12:48:929: Screen1;12:12:50:624: Load;12:12:54:349: Load;12:12:58:456: Screen3;12:12:58:553: Load;12:13:18:257: Screen4;12:13:18:776: Load;12:13:26:947: Screen5;12:13:29:399: Load;</t>
  </si>
  <si>
    <t>R_2E5jziOiudXcJOH</t>
  </si>
  <si>
    <t>12:13:1:440: Load;12:13:3:282: Accept;12:13:5:190: Load;12:13:7:541: Screen2;12:13:7:608: Load;12:13:10:635: Screen3;12:13:10:711: Load;12:13:23:580: Load;12:13:31:691: Load;12:13:33:651: Screen4;12:13:33:845: Load;</t>
  </si>
  <si>
    <t>R_1NxGnM4pIHgq6b8</t>
  </si>
  <si>
    <t>I would prefer if I could pick a radius instead of putting in my actual postcode. Maybe have an option of either or.</t>
  </si>
  <si>
    <t>12:11:41:118: Load;12:11:47:813: Accept;12:11:49:802: Screen1;12:11:49:982: Load;12:11:52:132: Screen2;12:11:52:214: Load;12:11:56:366: Screen3;12:11:56:544: Load;12:12:6:546: Load;12:12:14:15: Screen5;12:12:14:208: Load;</t>
  </si>
  <si>
    <t>R_1oGWCMpkFOe3iDZ</t>
  </si>
  <si>
    <t>12:12:28:164: Load;12:12:31:838: Decline;12:12:31:861: Decline;12:12:34:917: Screen1;12:12:35:86: Load;12:12:39:317: Screen2;12:12:39:406: Load;12:12:44:101: Load;12:12:49:998: Screen4;12:12:50:69: Load;12:12:58:228: Load;</t>
  </si>
  <si>
    <t>R_2EfPnNXUtmOQswA</t>
  </si>
  <si>
    <t>12:12:34:360: Load;12:12:49:323: Load;12:12:53:44: Screen2;12:12:53:147: Load;12:12:58:516: Screen3;12:12:58:652: Load;12:13:8:984: Load;</t>
  </si>
  <si>
    <t>R_10TOCJH6oQBRY0j</t>
  </si>
  <si>
    <t>12:12:37:779: Load;12:12:40:141: Accept;12:12:42:290: Screen1;12:12:42:479: Load;12:12:45:482: Screen2;12:12:45:603: Load;12:12:48:839: Screen3;12:12:48:962: Load;12:12:54:736: Load;12:13:0:874: Load;</t>
  </si>
  <si>
    <t>R_27ebGAAnq7nHIsw</t>
  </si>
  <si>
    <t>12:12:19:180: Load;12:12:25:505: Accept;12:12:29:841: Screen1;12:12:30:301: Load;12:12:33:689: Screen2;12:12:33:884: Load;12:12:38:299: Load;12:12:40:788: Screen4;12:12:40:902: Load;12:12:46:469: Load;</t>
  </si>
  <si>
    <t>R_1EYXo41KGkpATZ0</t>
  </si>
  <si>
    <t>12:12:6:534: Load;12:12:8:219: Accept;12:12:9:680: Screen1;12:12:9:919: Load;12:12:11:448: Screen2;12:12:11:553: Load;12:12:14:630: Screen3;12:12:14:786: Load;12:12:22:216: Screen4;12:12:22:416: Load;12:12:30:331: Screen5;12:12:30:505: Load;</t>
  </si>
  <si>
    <t>R_3HRY2SmqjJMNFja</t>
  </si>
  <si>
    <t>12:12:4:73: Load;12:12:5:852: Accept;12:12:9:735: Load;12:12:15:225: Load;12:12:19:696: Screen3;12:12:19:871: Load;12:12:27:884: Screen4;12:12:28:229: Load;12:12:36:174: Screen5;12:12:36:353: Load;</t>
  </si>
  <si>
    <t>1829x1029</t>
  </si>
  <si>
    <t>R_3dN5hjWjhCBmJ7c</t>
  </si>
  <si>
    <t>12:11:18:919: Load;12:11:20:661: Accept;12:11:22:259: Screen1;12:11:22:703: Load;12:11:24:850: Screen2;12:11:25:177: Load;12:11:31:106: Screen3;12:11:31:399: Load;12:11:40:198: Load;12:11:44:172: Load;</t>
  </si>
  <si>
    <t>R_1Q0eOom29EsFTPb</t>
  </si>
  <si>
    <t>12:10:53:841: Load;12:10:58:726: Screen1;12:10:58:908: Load;12:11:2:848: Screen2;12:11:3:59: Load;12:11:7:150: Screen3;12:11:7:343: Load;12:11:15:644: Screen4;12:11:15:920: Load;12:11:23:789: Screen5;12:11:24:56: Load;</t>
  </si>
  <si>
    <t>R_1F9AeCIpEs97LXU</t>
  </si>
  <si>
    <t xml:space="preserve">right move is a great website </t>
  </si>
  <si>
    <t>12:10:18:568: Load;12:10:25:230: Accept;12:10:27:946: Screen1;12:10:28:382: Load;12:10:36:859: Screen2;12:10:37:198: Load;12:10:41:556: Screen3;12:10:41:918: Load;12:10:48:608: Screen4;12:10:49:898: Load;</t>
  </si>
  <si>
    <t>R_3FXad4jBRXUicpo</t>
  </si>
  <si>
    <t>12:10:12:527: Load;12:10:14:899: Accept;12:10:17:414: Screen1;12:10:17:775: Load;12:10:18:896: Screen2;12:10:19:168: Load;12:10:24:248: Load;12:10:28:699: Load;12:10:37:694: Load;</t>
  </si>
  <si>
    <t>R_26aqlJoEYWks8Wg</t>
  </si>
  <si>
    <t>12:9:18:348: Load;12:9:28:562: Accept;12:9:31:361: Screen1;12:9:31:657: Load;12:9:35:110: Screen2;12:9:35:220: Load;12:9:41:555: Screen3;12:9:41:652: Load;12:9:53:428: Load;12:10:5:379: Screen5;12:10:5:618: Load;</t>
  </si>
  <si>
    <t>R_8uKXfGnitaqh6OB</t>
  </si>
  <si>
    <t>12:12:6:979: Load;12:12:9:909: Accept;12:12:12:420: Screen1;12:12:12:586: Load;12:12:15:345: Screen2;12:12:15:852: Load;12:12:18:792: Load;12:12:23:506: Screen4;12:12:23:706: Load;12:12:33:144: Load;</t>
  </si>
  <si>
    <t>R_qId48JqXUaPny4V</t>
  </si>
  <si>
    <t>12:9:3:84: Load;</t>
  </si>
  <si>
    <t>R_24CNJsedgYtGdar</t>
  </si>
  <si>
    <t>12:9:9:645: Load;12:9:19:783: Decline;12:9:24:917: Screen1;12:9:25:164: Load;</t>
  </si>
  <si>
    <t>R_eA673MwQdNHkGYh</t>
  </si>
  <si>
    <t>12:9:25:132: Load;12:9:31:255: Accept;12:9:32:833: Load;12:9:34:560: Screen2;12:9:34:623: Load;12:9:37:918: Screen3;12:9:37:979: Load;12:9:44:237: Screen4;12:9:44:295: Load;12:9:53:30: Screen5;12:9:53:142: Load;</t>
  </si>
  <si>
    <t>R_ULQ3vJZifI6OVTH</t>
  </si>
  <si>
    <t xml:space="preserve">On the Right Move site, it was asking me to accept cookies on every page. I did click accept all. </t>
  </si>
  <si>
    <t>12:8:18:467: Load;12:8:37:866: Accept;12:8:39:312: Screen1;12:8:39:714: Load;12:8:42:712: Screen2;12:8:42:993: Load;12:8:47:231: Screen3;12:8:47:549: Load;12:8:54:689: Screen4;12:8:55:39: Load;12:9:4:513: Load;</t>
  </si>
  <si>
    <t>R_3PHNraPtgSUv6zv</t>
  </si>
  <si>
    <t>12:9:6:387: Load;12:9:13:541: Accept;12:9:15:296: Load;12:9:21:2: Screen2;12:9:21:257: Load;12:9:25:6: Screen3;12:9:25:146: Load;12:9:29:615: Load;12:9:32:398: Load;12:9:33:992: Screen4;12:9:34:212: Load;12:9:40:887: Load;</t>
  </si>
  <si>
    <t>R_1Qmvaxfu9ogZI7L</t>
  </si>
  <si>
    <t>12:9:24:308: Load;12:9:26:290: Accept;12:9:28:634: Load;12:9:30:638: Load;12:9:31:29: Screen3;12:9:31:112: Load;12:9:31:583: Screen4;12:9:31:746: Load;12:9:32:134: Screen5;12:9:32:697: Screen5;12:9:32:807: Load;</t>
  </si>
  <si>
    <t>R_9LVlhs4nXTuNXQR</t>
  </si>
  <si>
    <t>12:8:41:434: Load;12:8:55:1: Decline;12:9:2:162: Load;12:9:4:927: Screen2;12:9:5:163: Load;12:9:6:861: Screen3;12:9:7:75: Load;12:9:8:417: Screen4;12:9:8:615: Load;</t>
  </si>
  <si>
    <t>R_vTAttydocxAX3O1</t>
  </si>
  <si>
    <t>12:8:22:302: Load;12:8:25:262: Accept;12:8:27:772: Screen1;12:8:27:922: Load;12:8:31:269: Screen2;12:8:31:355: Load;12:8:34:825: Load;12:8:42:852: Screen4;12:8:42:919: Load;12:8:45:555: Load;</t>
  </si>
  <si>
    <t>R_ZymfBFqjfzoMeXf</t>
  </si>
  <si>
    <t>12:8:35:255: Load;12:8:37:559: Accept;12:8:38:687: Screen1;12:8:38:761: Load;12:8:40:119: Screen2;12:8:40:185: Load;12:8:43:47: Load;12:8:48:398: Screen4;12:8:48:501: Load;12:8:54:230: Screen5;12:8:54:315: Load;</t>
  </si>
  <si>
    <t>R_sdT2OiTJhaVulsR</t>
  </si>
  <si>
    <t>12:8:5:968: Load;</t>
  </si>
  <si>
    <t>R_26hZpeV9Tje49Mh</t>
  </si>
  <si>
    <t>There were no questions about the website to answer. the study moved from looking at the websites to the debrief page.</t>
  </si>
  <si>
    <t>12:6:48:236: Load;12:7:2:332: Decline;12:7:6:334: Load;12:7:9:498: Screen2;12:7:9:675: Load;12:7:15:801: Screen3;12:7:15:973: Load;</t>
  </si>
  <si>
    <t>R_1mq5ZRS0GYYoZ8l</t>
  </si>
  <si>
    <t>12:7:4:63: Load;12:7:11:405: Accept;12:7:13:193: Screen1;12:7:13:597: Load;12:7:16:718: Screen2;12:7:16:989: Load;12:7:21:797: Screen3;12:7:22:12: Load;12:7:29:866: Screen4;12:7:30:65: Load;12:7:42:877: Screen5;12:7:43:97: Load;</t>
  </si>
  <si>
    <t>R_2bHpoi9OCmJn91G</t>
  </si>
  <si>
    <t>12:7:24:50: Load;12:7:27:669: Accept;12:7:29:423: Load;12:7:31:221: Load;12:7:34:25: Load;12:7:39:638: Load;12:7:45:717: Screen5;12:7:45:885: Load;</t>
  </si>
  <si>
    <t>R_DhLDoW8t4XdWRah</t>
  </si>
  <si>
    <t>12:7:17:393: Load;12:7:19:689: Accept;12:7:21:589: Load;12:7:24:71: Screen2;12:7:24:199: Load;12:7:28:722: Load;12:7:34:859: Load;12:7:44:100: Load;</t>
  </si>
  <si>
    <t>R_1LMyYFlEEy0bAeF</t>
  </si>
  <si>
    <t>12:6:27:132: Load;12:6:46:596: Accept;12:6:52:839: Load;12:7:0:762: Screen2;12:7:1:263: Load;</t>
  </si>
  <si>
    <t>R_2B5lNI2vUbFS6yF</t>
  </si>
  <si>
    <t>12:6:28:400: Load;12:6:34:995: Accept;12:6:36:448: Load;12:6:38:235: Load;12:6:41:0: Screen3;12:6:41:102: Load;12:6:47:540: Load;12:6:54:733: Screen5;12:6:54:921: Load;</t>
  </si>
  <si>
    <t>R_D2KkqGGYhkZbunL</t>
  </si>
  <si>
    <t>12:6:17:331: Load;12:6:19:496: Accept;12:6:22:447: Screen1;12:6:22:572: Load;12:6:26:273: Load;12:6:31:328: Screen3;12:6:31:432: Load;12:6:36:623: Screen4;12:6:36:753: Load;12:6:45:943: Load;</t>
  </si>
  <si>
    <t>R_Clybgsv20zmbJJL</t>
  </si>
  <si>
    <t>12:6:19:442: Load;12:6:22:21: Accept;12:6:24:557: Screen1;12:6:25:87: Load;12:6:31:529: Screen2;12:6:31:946: Load;12:6:39:678: Screen3;12:6:40:98: Load;12:6:41:521: Screen4;12:6:41:963: Load;12:6:47:315: Load;</t>
  </si>
  <si>
    <t>R_1Ckip4URruXQupt</t>
  </si>
  <si>
    <t>12:6:4:979: Load;12:6:7:52: Accept;12:6:8:416: Screen1;12:6:8:730: Load;12:6:11:167: Screen2;12:6:11:414: Load;12:6:15:408: Load;12:6:24:801: Screen4;12:6:25:110: Load;12:6:32:247: Screen5;12:6:32:724: Load;</t>
  </si>
  <si>
    <t>R_3FPuOYjJnAONq4N</t>
  </si>
  <si>
    <t>The second site was dire</t>
  </si>
  <si>
    <t>12:6:1:383: Load;12:6:5:519: Screen1;12:6:5:617: Load;12:6:7:248: Screen2;12:6:7:306: Load;12:6:11:274: Screen3;12:6:11:321: Load;12:6:13:727: Screen4;12:6:13:774: Load;12:6:26:198: Screen5;12:6:26:252: Load;</t>
  </si>
  <si>
    <t>R_3EMxv1ST5W8dyde</t>
  </si>
  <si>
    <t>12:5:55:459: Load;12:5:57:483: Accept;12:6:0:25: Screen1;12:6:0:274: Load;12:6:4:493: Screen2;12:6:4:716: Load;12:6:9:824: Screen3;12:6:10:129: Load;12:6:13:570: Screen4;12:6:13:763: Load;12:6:19:728: Screen5;12:6:19:998: Load;</t>
  </si>
  <si>
    <t>R_yC5zwRB5t017CtX</t>
  </si>
  <si>
    <t>12:5:40:394: Load;12:5:49:261: Decline;12:5:52:734: Screen1;12:5:52:947: Load;12:5:54:863: Screen2;12:5:55:13: Load;12:6:0:105: Load;12:6:8:319: Screen4;12:6:8:550: Load;12:6:13:473: Load;</t>
  </si>
  <si>
    <t>R_bIUiaTWSZufs33r</t>
  </si>
  <si>
    <t>12:5:36:907: Load;12:5:39:132: Accept;12:5:40:253: Screen1;12:5:40:395: Load;12:5:42:989: Screen2;12:5:43:104: Load;12:5:45:916: Load;12:5:51:378: Load;12:6:0:317: Screen4;12:6:0:523: Load;12:6:6:406: Screen5;12:6:6:620: Load;</t>
  </si>
  <si>
    <t>R_25GWYs0Sfosd3u5</t>
  </si>
  <si>
    <t>12:5:3:288: Load;12:5:5:120: Accept;12:5:6:118: Screen1;12:5:6:240: Load;12:5:7:950: Screen2;12:5:8:42: Load;12:5:11:371: Load;12:5:33:599: Load;12:5:34:965: Screen4;12:5:35:44: Load;12:5:42:942: Screen5;12:5:43:116: Load;</t>
  </si>
  <si>
    <t>R_3m9p1PqiL55eSOu</t>
  </si>
  <si>
    <t>12:5:17:120: Load;12:5:22:19: Accept;12:5:25:174: Screen1;12:5:25:590: Load;12:5:27:898: Load;12:5:31:201: Screen3;12:5:31:449: Load;12:5:39:658: Screen4;12:5:39:988: Load;12:5:43:856: Load;</t>
  </si>
  <si>
    <t>R_297m9wWKUQUH1Eh</t>
  </si>
  <si>
    <t>12:4:35:139: Load;12:4:56:998: Decline;12:5:10:166: Screen1;12:5:10:399: Load;12:5:13:236: Screen2;12:5:13:342: Load;</t>
  </si>
  <si>
    <t>R_1LSg6GwR5K4aYsE</t>
  </si>
  <si>
    <t>12:3:36:715: Load;12:3:40:342: Decline;12:3:41:424: Screen1;12:3:41:595: Load;12:3:43:701: Screen2;12:3:43:878: Load;12:3:47:9: Load;12:3:50:925: Load;12:3:55:126: Screen5;12:3:55:256: Load;</t>
  </si>
  <si>
    <t>R_1NFBDkpMCtyCoCh</t>
  </si>
  <si>
    <t>12:2:36:887: Load;12:2:42:741: Accept;12:2:44:759: Screen1;12:2:44:917: Load;12:2:47:243: Screen2;12:2:47:346: Load;12:2:50:226: Screen3;12:2:50:301: Load;12:2:57:930: Load;12:3:4:407: Load;12:3:14:702: Load;</t>
  </si>
  <si>
    <t>R_2rD89FTOwTbv4q7</t>
  </si>
  <si>
    <t>12:2:17:974: Load;12:2:32:566: Decline;12:2:34:195: Screen1;12:2:34:598: Load;12:2:37:564: Screen2;12:2:37:807: Load;12:2:41:602: Load;12:2:49:180: Screen4;12:2:49:486: Load;12:2:56:147: Screen5;12:2:56:458: Load;</t>
  </si>
  <si>
    <t>R_2ZIbJeqrLf4nyDM</t>
  </si>
  <si>
    <t>12:1:42:689: Load;12:1:44:648: Decline;12:1:47:708: Screen1;12:1:47:983: Load;12:1:51:398: Screen2;12:1:51:600: Load;12:1:55:659: Screen3;12:1:55:883: Load;12:1:58:825: Load;12:2:6:411: Screen5;12:2:6:649: Load;</t>
  </si>
  <si>
    <t>R_3HN7Lq7kJXkm2VL</t>
  </si>
  <si>
    <t>12:1:45:713: Load;12:1:50:980: Accept;12:1:53:914: Screen1;12:1:54:927: Load;12:1:57:387: Screen2;12:1:57:466: Load;12:2:2:178: Screen3;12:2:2:246: Load;12:2:6:138: Screen4;12:2:6:211: Load;12:2:12:202: Screen5;12:2:12:350: Load;</t>
  </si>
  <si>
    <t>R_2ffbZZ9X43UHiBV</t>
  </si>
  <si>
    <t>11:59:56:997: Load;11:59:59:679: Decline;12:0:3:245: Load;12:0:6:946: Screen2;12:0:7:187: Load;12:0:12:913: Screen3;12:0:13:284: Load;12:0:27:678: Screen4;12:0:28:17: Load;12:0:42:180: Screen5;12:0:42:530: Load;</t>
  </si>
  <si>
    <t>R_2zu3mCslffvsZDQ</t>
  </si>
  <si>
    <t>12:0:0:59: Load;12:0:5:564: Decline;12:0:9:628: Screen1;12:0:9:824: Load;12:0:13:710: Screen2;12:0:13:878: Load;12:0:16:8: Screen3;12:0:16:129: Load;12:0:17:978: Screen4;12:0:18:155: Load;12:0:20:536: Screen5;12:0:20:656: Load;</t>
  </si>
  <si>
    <t>R_2vcbx0SA8HKJRVT</t>
  </si>
  <si>
    <t xml:space="preserve">The Right Move website was easy to navigate and looked professional. </t>
  </si>
  <si>
    <t>11:59:31:463: Load;11:59:33:738: Accept;11:59:36:234: Screen1;11:59:36:432: Load;11:59:40:156: Screen2;11:59:40:237: Load;11:59:44:380: Screen3;11:59:44:453: Load;11:59:46:656: Screen4;11:59:46:724: Load;11:59:48:728: Screen5;11:59:48:808: Load;</t>
  </si>
  <si>
    <t>R_2Sivg84Km5j8PQM</t>
  </si>
  <si>
    <t xml:space="preserve">n/a </t>
  </si>
  <si>
    <t>11:58:26:797: Load;11:58:28:565: Accept;11:58:32:288: Screen1;11:58:32:622: Load;11:58:37:349: Load;11:58:40:616: Screen3;11:58:40:696: Load;11:58:45:444: Screen4;11:58:45:519: Load;11:58:54:17: Screen5;11:58:54:99: Load;</t>
  </si>
  <si>
    <t>R_2uUqbV20Aldtjde</t>
  </si>
  <si>
    <t>11:58:31:192: Load;11:58:37:840: Decline;11:58:40:195: Screen1;11:58:40:452: Load;11:58:43:324: Load;11:58:46:972: Screen3;11:58:47:58: Load;11:58:56:62: Screen4;11:58:56:258: Load;11:59:2:454: Screen5;11:59:2:679: Load;</t>
  </si>
  <si>
    <t>R_3erjEtmeFOQARuR</t>
  </si>
  <si>
    <t>11:57:18:363: Load;11:57:21:257: Accept;11:57:22:416: Screen1;11:57:22:785: Load;11:57:24:120: Screen2;11:57:24:409: Load;11:57:28:57: Screen3;11:57:28:399: Load;11:57:30:183: Screen4;11:57:30:455: Load;11:57:39:6: Screen5;11:57:39:324: Load;</t>
  </si>
  <si>
    <t>R_30dC6NL5VoYgkfM</t>
  </si>
  <si>
    <t>11:55:54:190: Load;11:55:55:685: Accept;11:55:57:700: Screen1;11:55:57:827: Load;11:56:0:60: Screen2;11:56:0:129: Load;11:56:3:931: Screen3;11:56:3:997: Load;11:56:9:409: Load;11:56:16:36: Screen4;11:56:16:187: Load;</t>
  </si>
  <si>
    <t>R_1dnKN87sQmTm1Xm</t>
  </si>
  <si>
    <t>11:54:49:867: Load;11:55:1:937: Accept;11:55:4:195: Screen1;11:55:4:521: Load;11:55:10:82: Screen2;11:55:10:195: Load;11:55:14:285: Screen3;11:55:14:406: Load;11:55:17:448: Screen4;11:55:17:566: Load;11:55:18:989: Screen5;11:55:19:86: Load;</t>
  </si>
  <si>
    <t>R_2D8IqlxX1yHe18Z</t>
  </si>
  <si>
    <t>11:56:0:527: Load;11:56:6:548: Accept;11:56:10:122: Screen1;11:56:10:352: Load;11:56:15:834: Screen2;11:56:16:50: Load;11:56:22:851: Screen3;11:56:23:95: Load;11:56:33:899: Screen4;11:56:34:120: Load;</t>
  </si>
  <si>
    <t>R_5opGsZCGBfRyXol</t>
  </si>
  <si>
    <t>12:47:26:270: Load;12:47:33:204: Decline;12:47:54:436: Load;</t>
  </si>
  <si>
    <t>R_3lz99ul46T9PzwK</t>
  </si>
  <si>
    <t>12:35:52:64: Load;12:36:7:60: Accept;12:36:9:695: Screen1;12:36:9:806: Load;12:36:12:219: Screen2;12:36:12:259: Load;12:36:18:795: Screen3;12:36:18:873: Load;</t>
  </si>
  <si>
    <t>R_1NCw1ydVPHlHYV0</t>
  </si>
  <si>
    <t>https://privacy-bits.org/2/1_low_cost_control_no_nudge_right.html</t>
  </si>
  <si>
    <t>low_cost_no_risk_no_nudge_right</t>
  </si>
  <si>
    <t>R_bDbUNzDK1vnJpDP</t>
  </si>
  <si>
    <t>R_diE7NqJbFTl2DYJ</t>
  </si>
  <si>
    <t>R_2WAv9DrEFxArRqf</t>
  </si>
  <si>
    <t>R_PMMLdfjBC15mKWJ</t>
  </si>
  <si>
    <t>1728x972</t>
  </si>
  <si>
    <t>R_3MQKUaMwbbDjiT6</t>
  </si>
  <si>
    <t>R_1Om0Qp0A7hVG2gx</t>
  </si>
  <si>
    <t>R_1kXIU5CklyXCRxz</t>
  </si>
  <si>
    <t>R_1j8Gcr7E0GSrKUD</t>
  </si>
  <si>
    <t>R_2CeKC8p3QoFLRZX</t>
  </si>
  <si>
    <t>R_2YYxMZvQzQQ3BAk</t>
  </si>
  <si>
    <t>R_2P5qQE1Sq4dxyGq</t>
  </si>
  <si>
    <t>R_30qyaiQmzKb48wd</t>
  </si>
  <si>
    <t>R_1IXbdY809HpL5hW</t>
  </si>
  <si>
    <t>R_1GTzsbGqDcCe98V</t>
  </si>
  <si>
    <t>https://privacy-bits.org/2/1_low_cost_ultra_high_risk_no_nudge_action_right.html</t>
  </si>
  <si>
    <t>low_cost_ultra_high_risk_no_nudge_action_right</t>
  </si>
  <si>
    <t>R_1eQuNvIYGYtr81e</t>
  </si>
  <si>
    <t>R_3iI1ScjETZY0dQj</t>
  </si>
  <si>
    <t>R_O1DstrOTxXvIV2x</t>
  </si>
  <si>
    <t>R_1LLLjxwVSwuqVMi</t>
  </si>
  <si>
    <t>R_2wyoggM5DT2OAGI</t>
  </si>
  <si>
    <t>R_1EaNte13Wgo7Bqj</t>
  </si>
  <si>
    <t>R_1JQFGBM2IMdLQ5v</t>
  </si>
  <si>
    <t>R_2vdFgwm2wHsi9A3</t>
  </si>
  <si>
    <t>R_3PWYBRWPR63UW5W</t>
  </si>
  <si>
    <t>R_2Cy8b8CMXsZk5c1</t>
  </si>
  <si>
    <t>R_Z8efE4ljNbP7K5H</t>
  </si>
  <si>
    <t>R_2VKBI8vln7c8HXj</t>
  </si>
  <si>
    <t>R_21nYnJABWvBKQET</t>
  </si>
  <si>
    <t>R_Twj023aOAZyUTMR</t>
  </si>
  <si>
    <t>R_svOx9494ZLvktSV</t>
  </si>
  <si>
    <t>R_Zx8t90Ch3J02Lpn</t>
  </si>
  <si>
    <t>R_31ucLROagTYWKlY</t>
  </si>
  <si>
    <t>R_wRTzQGd598AqiB3</t>
  </si>
  <si>
    <t>R_aVuw4bXCgmeHgGZ</t>
  </si>
  <si>
    <t>R_Cg1oUBRIq0sLSbD</t>
  </si>
  <si>
    <t>R_2R4Z9CONLQ37XEx</t>
  </si>
  <si>
    <t>R_3njRxnFsqzazZPA</t>
  </si>
  <si>
    <t>R_6Wfpe2nlvqyaXMl</t>
  </si>
  <si>
    <t>R_Zt1DRpnfdYjuBdT</t>
  </si>
  <si>
    <t>R_saEeiRHdkBUcrct</t>
  </si>
  <si>
    <t>R_2fr2FM24pLwD3Rg</t>
  </si>
  <si>
    <t>R_10wS8cPOm2uFEdO</t>
  </si>
  <si>
    <t>R_3nUHcobkWOahSJl</t>
  </si>
  <si>
    <t>R_2uEZ6iJUuo3Y939</t>
  </si>
  <si>
    <t>R_1Fywurs2NrwpDCW</t>
  </si>
  <si>
    <t>R_2VyZlWOASb8ii1F</t>
  </si>
  <si>
    <t>R_22LZKycg1o5Yl0L</t>
  </si>
  <si>
    <t>R_10wxV8NFc694Ho3</t>
  </si>
  <si>
    <t>R_1GOeftnFv3010b3</t>
  </si>
  <si>
    <t>R_yxN2IuUj7y0gQ8N</t>
  </si>
  <si>
    <t>R_3JL8EZMKyUQb15t</t>
  </si>
  <si>
    <t>R_uftLvIMFLEe2QiR</t>
  </si>
  <si>
    <t>R_BMysFxgOiGgascF</t>
  </si>
  <si>
    <t>R_3RmYjbXuxWDKkdf</t>
  </si>
  <si>
    <t>R_1o4RlokBK44Zdwk</t>
  </si>
  <si>
    <t>R_2WVh2Lnj9OFeftU</t>
  </si>
  <si>
    <t>R_1cUP4aQIiyES0xR</t>
  </si>
  <si>
    <t>R_1JV2AEIv701YqYB</t>
  </si>
  <si>
    <t>R_12JVjYMWpmret67</t>
  </si>
  <si>
    <t>R_1N7TP9x1xfUsTXh</t>
  </si>
  <si>
    <t>1179x738</t>
  </si>
  <si>
    <t>R_2QMUW0wJs2fA9Sk</t>
  </si>
  <si>
    <t>R_stzoa0c3EFI3dOp</t>
  </si>
  <si>
    <t>R_yIOw68HNI6xxgTn</t>
  </si>
  <si>
    <t>R_1gRNqlWAbFnRlZs</t>
  </si>
  <si>
    <t>R_2CVQ2PsBaBX4qb8</t>
  </si>
  <si>
    <t>R_2DOhnocPCu9GM2R</t>
  </si>
  <si>
    <t>R_1ePleOTZWojKvgU</t>
  </si>
  <si>
    <t>R_2dEAhYfVo9ZCUJi</t>
  </si>
  <si>
    <t>R_efJNeRkAnH2X2jD</t>
  </si>
  <si>
    <t>R_2Tzc0C4GWtBobHJ</t>
  </si>
  <si>
    <t>R_d6cT8IN8vYF83EB</t>
  </si>
  <si>
    <t>R_XBArIu4gD4p34rv</t>
  </si>
  <si>
    <t>R_3fkNl1XnkCC2kZt</t>
  </si>
  <si>
    <t>R_2pVQaougmgwOGVn</t>
  </si>
  <si>
    <t>14:41:49:149: Load;14:41:54:842: Accept;14:42:0:804: Screen1;14:42:1:843: Load;14:42:7:764: Screen2;14:42:8:383: Load;14:42:12:789: Screen3;14:42:13:295: Load;14:42:24:203: Load;14:42:39:172: Screen4;14:42:40:905: Load;14:42:46:987: Screen5;14:42:47:556: Load;</t>
  </si>
  <si>
    <t>R_2WBcQix0fOZP1rL</t>
  </si>
  <si>
    <t>R_1gTKaSM7jgdshFY</t>
  </si>
  <si>
    <t>R_3NXqSpS5L6y8l8j</t>
  </si>
  <si>
    <t>R_3PYbR5UmcrTkAAo</t>
  </si>
  <si>
    <t>R_12LaCKbmE7G4y82</t>
  </si>
  <si>
    <t>R_2D85dHO9ZRwibUx</t>
  </si>
  <si>
    <t>R_2fqYueDH53l2lsZ</t>
  </si>
  <si>
    <t>15:14:38:173: Load;15:14:44:78: Accept;</t>
  </si>
  <si>
    <t>R_1NfB5GGiTmzURfj</t>
  </si>
  <si>
    <t>16:27:9:992: Load;16:27:13:247: Accept;16:27:15:17: Screen1;16:27:15:115: Load;16:27:18:75: Screen2;16:27:18:165: Load;16:27:23:232: Load;16:27:29:858: Screen4;16:27:29:982: Load;16:27:32:989: Screen5;16:27:33:91: Load;</t>
  </si>
  <si>
    <t>R_1l4fjCXrWYPmrTX</t>
  </si>
  <si>
    <t>16:26:30:948: Load;16:26:32:552: Accept;16:26:33:917: Screen1;16:26:34:97: Load;16:26:36:637: Screen2;16:26:36:800: Load;16:26:39:292: Screen3;16:26:39:381: Load;16:26:44:274: Load;16:26:48:987: Screen5;16:26:49:77: Load;</t>
  </si>
  <si>
    <t>R_24hKx3neukJzyj6</t>
  </si>
  <si>
    <t>16:17:1:581: Load;16:17:9:774: Accept;16:17:12:485: Screen1;16:17:12:929: Load;16:17:16:321: Screen2;16:17:16:677: Load;16:17:21:274: Screen3;16:17:21:571: Load;16:17:32:862: Screen4;16:17:33:199: Load;16:17:41:311: Screen5;16:17:41:665: Load;</t>
  </si>
  <si>
    <t>R_3pfmDSptOb1lxsW</t>
  </si>
  <si>
    <t>16:17:6:453: Screen1;16:17:11:421: Load;16:17:25:885: Screen2;16:17:26:63: Load;16:17:29:388: Screen3;16:17:29:539: Load;16:17:31:781: Screen4;16:17:31:854: Load;16:17:36:484: Screen5;16:17:36:557: Load;</t>
  </si>
  <si>
    <t>R_27Vw3ug1g7RzBdc</t>
  </si>
  <si>
    <t>16:16:49:558: Load;16:16:52:66: Accept;16:16:56:524: Screen1;16:16:56:764: Load;16:17:1:704: Screen2;16:17:1:807: Load;16:17:4:639: Screen3;16:17:4:743: Load;16:17:6:88: Screen4;16:17:6:177: Load;16:17:8:873: Load;</t>
  </si>
  <si>
    <t>R_3NCkAPBZankKTzm</t>
  </si>
  <si>
    <t>16:5:34:9: Load;16:5:37:720: Decline;16:5:41:910: Load;16:5:47:882: Screen2;16:5:48:38: Load;16:5:53:67: Screen3;16:5:53:253: Load;16:5:59:628: Screen4;16:5:59:808: Load;16:6:12:665: Screen5;16:6:12:860: Load;</t>
  </si>
  <si>
    <t>R_2TNSiK03He1VA6B</t>
  </si>
  <si>
    <t>15:56:53:118: Load;15:57:6:963: Decline;15:57:10:484: Load;15:57:16:952: Screen2;15:57:17:94: Load;15:59:53:437: Screen3;15:59:53:693: Load;15:59:59:581: Load;16:0:8:806: Screen5;16:0:9:44: Load;</t>
  </si>
  <si>
    <t>R_AEEvgPQA6DNz3Et</t>
  </si>
  <si>
    <t>15:58:47:412: Load;15:58:50:883: Accept;15:58:55:287: Load;15:59:3:808: Load;15:59:9:563: Load;15:59:20:824: Load;15:59:27:235: Screen4;15:59:27:552: Load;</t>
  </si>
  <si>
    <t>R_2Vz6EDa4qgdXbDJ</t>
  </si>
  <si>
    <t>15:58:25:51: Load;15:58:39:789: Decline;15:58:42:615: Screen1;15:58:42:991: Load;15:58:44:968: Screen2;15:58:45:168: Load;15:58:57:3: Screen3;15:58:57:214: Load;15:58:58:314: Screen4;15:58:58:507: Load;</t>
  </si>
  <si>
    <t>R_2QsJj8BJBk3Yz6v</t>
  </si>
  <si>
    <t>15:57:19:229: Load;15:57:26:204: Accept;15:57:29:960: Screen1;15:57:30:168: Load;15:57:33:49: Screen2;15:57:33:126: Load;15:57:39:121: Screen3;15:57:39:197: Load;15:57:47:225: Load;15:58:1:112: Screen4;15:58:1:271: Load;15:58:22:145: Screen5;15:58:22:298: Load;</t>
  </si>
  <si>
    <t>R_3lYRn01s4SJTC0X</t>
  </si>
  <si>
    <t>15:57:33:292: Load;15:57:47:96: Decline;15:57:50:683: Screen1;15:57:50:930: Load;15:57:55:420: Screen2;15:57:55:602: Load;15:58:6:424: Screen3;15:58:6:585: Load;15:58:11:817: Screen4;15:58:11:977: Load;15:58:15:775: Screen5;15:58:15:959: Load;</t>
  </si>
  <si>
    <t>R_33vShifYAxdaDOQ</t>
  </si>
  <si>
    <t>15:57:46:489: Load;15:57:49:170: Accept;15:57:54:92: Screen1;15:57:54:439: Load;15:58:0:801: Screen2;15:58:1:82: Load;15:58:6:195: Screen3;15:58:6:479: Load;15:58:17:912: Screen4;15:58:18:198: Load;15:58:32:697: Screen5;15:58:32:948: Load;</t>
  </si>
  <si>
    <t>R_3r0A214jlqJn1JR</t>
  </si>
  <si>
    <t>15:57:37:685: Load;15:58:3:182: Accept;15:58:7:514: Screen1;15:58:7:989: Load;</t>
  </si>
  <si>
    <t>R_SHstq5L1KtazYzv</t>
  </si>
  <si>
    <t>15:57:30:869: Load;15:57:40:862: Accept;15:57:42:796: Screen1;15:57:42:910: Load;15:57:45:444: Screen2;15:57:45:546: Load;15:57:49:622: Screen3;15:57:49:720: Load;15:57:56:59: Screen4;15:57:56:155: Load;15:58:8:280: Load;</t>
  </si>
  <si>
    <t>R_1JLtTVzeXfyIAfD</t>
  </si>
  <si>
    <t>No thanks.</t>
  </si>
  <si>
    <t>15:57:29:776: Load;15:57:31:273: Accept;15:57:32:775: Screen1;15:57:32:959: Load;15:57:34:694: Screen2;15:57:34:786: Load;15:57:37:852: Screen3;15:57:37:963: Load;15:57:43:517: Screen4;15:57:43:619: Load;15:57:48:510: Screen5;15:57:48:679: Load;</t>
  </si>
  <si>
    <t>R_2CUpooLMstRdCOm</t>
  </si>
  <si>
    <t>15:57:30:258: Load;15:57:37:844: Decline;15:57:54:1: Screen1;15:57:54:238: Load;15:57:59:330: Screen2;15:57:59:563: Load;</t>
  </si>
  <si>
    <t>R_27UtIFYJE47uaSJ</t>
  </si>
  <si>
    <t>15:57:34:936: Load;15:57:38:407: Accept;15:57:40:439: Screen1;15:57:40:682: Load;15:57:41:854: Screen2;15:57:42:83: Load;15:57:46:368: Load;15:57:52:433: Screen4;15:57:52:688: Load;15:57:59:469: Load;</t>
  </si>
  <si>
    <t>R_0kSuiOARrS7QDiF</t>
  </si>
  <si>
    <t>15:57:12:45: Load;15:57:18:818: Decline;15:57:20:167: Screen1;15:57:20:681: Load;15:57:23:61: Screen2;15:57:23:174: Load;15:57:26:104: Screen3;15:57:26:368: Load;15:57:34:795: Screen4;15:57:35:91: Load;15:57:40:67: Screen5;15:57:40:353: Load;</t>
  </si>
  <si>
    <t>R_3m4SGd99CnWIOki</t>
  </si>
  <si>
    <t>15:57:25:16: Load;15:57:27:482: Accept;15:57:30:858: Screen1;15:57:32:72: Load;15:57:34:525: Screen2;15:57:34:933: Load;15:57:37:704: Screen3;15:57:38:124: Load;15:57:54:683: Load;15:57:57:270: Screen5;15:57:57:862: Load;</t>
  </si>
  <si>
    <t>R_0idcyCBkJphuyaZ</t>
  </si>
  <si>
    <t>15:56:59:417: Load;15:57:2:189: Accept;15:57:8:157: Screen1;15:57:8:858: Load;15:57:16:338: Screen2;15:57:16:788: Load;15:57:21:644: Screen3;15:57:22:49: Load;15:57:26:598: Screen4;15:57:27:61: Load;15:57:40:980: Load;</t>
  </si>
  <si>
    <t>R_20YZexqjhDngGXm</t>
  </si>
  <si>
    <t>15:57:9:923: Load;15:57:12:280: Decline;15:57:15:424: Load;15:57:18:286: Load;15:57:22:974: Load;15:57:29:570: Screen4;15:57:29:882: Load;15:57:33:126: Screen5;15:57:34:204: Load;</t>
  </si>
  <si>
    <t>R_1et6Xia4cg8KOpI</t>
  </si>
  <si>
    <t>15:57:23:568: Load;15:57:27:442: Accept;15:57:31:294: Screen1;15:57:31:974: Load;15:57:34:499: Screen2;15:57:34:874: Load;15:57:38:726: Screen3;15:57:39:191: Load;15:57:42:904: Screen4;15:57:43:90: Load;15:57:45:827: Screen5;15:57:46:239: Load;</t>
  </si>
  <si>
    <t>R_2vZiTYPfegYHbHZ</t>
  </si>
  <si>
    <t>15:57:5:836: Load;15:57:10:675: Accept;15:57:13:197: Screen1;15:57:13:533: Load;15:57:16:638: Screen2;15:57:16:740: Load;15:57:20:669: Screen3;15:57:20:784: Load;15:57:36:321: Screen4;15:57:36:637: Load;</t>
  </si>
  <si>
    <t>R_31yMbmRC1IwdFPe</t>
  </si>
  <si>
    <t>15:57:7:775: Load;15:57:10:270: Accept;15:57:11:777: Screen1;15:57:11:906: Load;15:57:13:805: Screen2;15:57:13:906: Load;15:57:17:93: Screen3;15:57:17:262: Load;15:57:26:51: Screen4;15:57:26:225: Load;15:57:35:586: Screen5;15:57:35:746: Load;</t>
  </si>
  <si>
    <t>R_2s7nrwxhvBYSmq8</t>
  </si>
  <si>
    <t>15:54:55:766: Load;15:55:15:338: Decline;15:55:19:195: Screen1;15:55:21:313: Load;15:55:29:88: Screen2;15:55:30:42: Load;15:55:37:945: Screen3;15:55:38:569: Load;15:55:46:459: Screen4;15:55:47:78: Load;15:55:56:21: Screen5;15:55:56:613: Load;</t>
  </si>
  <si>
    <t>R_yW8qExZGv96q0y5</t>
  </si>
  <si>
    <t>15:56:29:959: Load;15:56:43:565: Accept;15:56:47:62: Screen1;15:56:47:550: Load;15:56:52:314: Screen2;15:56:52:647: Load;15:57:1:229: Screen3;15:57:1:625: Load;15:57:14:78: Screen4;15:57:14:431: Load;15:57:21:137: Screen5;15:57:21:451: Load;</t>
  </si>
  <si>
    <t>1706x960</t>
  </si>
  <si>
    <t>CrOS x86_64 13505.40.0</t>
  </si>
  <si>
    <t>87.0.4280.54</t>
  </si>
  <si>
    <t>R_2PnxN4JN2U844no</t>
  </si>
  <si>
    <t>15:56:49:636: Load;15:56:56:450: Decline;15:56:58:221: Screen1;15:56:58:538: Load;15:57:2:149: Screen2;15:57:2:305: Load;15:57:5:777: Screen3;15:57:5:925: Load;15:57:22:662: Screen4;15:57:22:890: Load;15:57:26:899: Screen5;15:57:27:78: Load;</t>
  </si>
  <si>
    <t>R_rl2wDck3sKwJTlD</t>
  </si>
  <si>
    <t>15:56:35:938: Load;15:56:41:5: Accept;15:56:46:182: Screen1;15:56:46:380: Load;15:56:50:985: Load;15:56:57:140: Screen3;15:56:57:236: Load;15:57:4:386: Load;15:57:10:237: Screen5;15:57:10:428: Load;</t>
  </si>
  <si>
    <t>R_3iKe8V98VGoIU4P</t>
  </si>
  <si>
    <t>15:56:51:418: Load;15:56:57:300: Decline;15:57:1:521: Screen1;15:57:3:558: Load;15:57:6:315: Screen2;15:57:6:835: Load;15:57:10:84: Screen3;15:57:10:298: Load;15:57:13:199: Screen4;15:57:13:691: Load;15:57:16:568: Screen5;15:57:18:148: Load;</t>
  </si>
  <si>
    <t>R_31hZLT0QzVWMzoU</t>
  </si>
  <si>
    <t>15:56:19:879: Load;15:56:24:301: Accept;15:56:28:262: Load;15:56:31:236: Screen2;15:56:31:479: Load;15:56:36:70: Load;15:56:47:323: Screen4;15:56:47:612: Load;15:56:51:614: Screen5;15:56:51:789: Load;</t>
  </si>
  <si>
    <t>R_3QLVUQy2ZBx07SW</t>
  </si>
  <si>
    <t>15:56:28:893: Load;15:56:38:268: Decline;15:56:41:26: Screen1;15:56:41:437: Load;15:56:43:211: Screen2;15:56:43:388: Load;15:56:45:144: Load;15:56:46:361: Screen4;15:56:46:462: Load;15:56:49:111: Load;</t>
  </si>
  <si>
    <t>R_3EK12FSUp4jrUuo</t>
  </si>
  <si>
    <t>15:56:25:856: Load;15:56:28:119: Accept;15:56:31:268: Load;15:56:33:369: Load;15:56:38:657: Screen3;15:56:38:802: Load;15:56:43:892: Screen4;15:56:44:88: Load;15:56:50:957: Load;</t>
  </si>
  <si>
    <t>CrOS x86_64 12239.92.0</t>
  </si>
  <si>
    <t>76.0.3809.136</t>
  </si>
  <si>
    <t>R_CkPNkGVqO0rZHmF</t>
  </si>
  <si>
    <t>Good luck with the research!</t>
  </si>
  <si>
    <t>15:55:39:767: Load;15:55:44:606: Decline;15:55:46:787: Screen1;15:55:46:886: Load;15:55:51:668: Screen2;15:55:51:759: Load;15:55:55:57: Screen3;15:55:55:142: Load;15:56:6:429: Screen4;15:56:6:518: Load;15:56:19:636: Screen5;15:56:19:798: Load;</t>
  </si>
  <si>
    <t>R_2dWTTjrKCZRX74h</t>
  </si>
  <si>
    <t>15:55:38:415: Load;15:55:49:121: Decline;15:55:51:750: Screen1;15:55:52:138: Load;15:55:55:915: Screen2;15:55:56:135: Load;15:56:1:632: Screen3;15:56:2:22: Load;15:56:7:31: Screen4;15:56:7:338: Load;15:56:14:784: Load;</t>
  </si>
  <si>
    <t>R_1KsbS8g6tm3PQiF</t>
  </si>
  <si>
    <t>15:55:52:121: Load;15:55:57:424: Accept;15:56:6:615: Screen1;15:56:6:855: Load;15:56:11:711: Screen2;15:56:11:903: Load;15:56:24:577: Screen3;15:56:24:788: Load;15:56:30:87: Screen4;15:56:30:266: Load;15:56:35:352: Screen5;15:56:35:564: Load;</t>
  </si>
  <si>
    <t>R_22RnOuNpyeUFNCl</t>
  </si>
  <si>
    <t>15:56:12:82: Load;15:56:17:928: Decline;15:56:19:218: Screen1;15:56:19:570: Load;15:56:20:803: Screen2;15:56:20:952: Load;15:56:24:59: Screen3;15:56:24:239: Load;15:56:26:0: Screen4;15:56:26:159: Load;15:56:39:817: Screen5;15:56:39:961: Load;</t>
  </si>
  <si>
    <t>R_4U9s9tGDZsIobJv</t>
  </si>
  <si>
    <t>15:55:57:857: Load;15:56:1:465: Accept;15:56:3:656: Load;15:56:5:753: Screen2;15:56:5:839: Load;15:56:8:793: Screen3;15:56:8:888: Load;15:56:16:876: Screen4;15:56:16:941: Load;15:56:22:257: Screen5;15:56:22:410: Load;</t>
  </si>
  <si>
    <t>R_1QKh9Ly2xxF1i9B</t>
  </si>
  <si>
    <t>15:55:59:577: Load;15:56:1:614: Accept;15:56:4:326: Screen1;15:56:4:530: Load;15:56:9:321: Screen2;15:56:9:511: Load;15:56:14:43: Load;15:56:22:23: Screen4;15:56:22:258: Load;15:56:29:341: Screen5;15:56:29:623: Load;</t>
  </si>
  <si>
    <t>R_3nctdlRgfO7VdCv</t>
  </si>
  <si>
    <t>15:54:31:438: Load;15:54:41:548: Decline;15:54:44:406: Load;15:54:46:852: Screen2;15:54:46:908: Load;15:54:50:548: Screen3;15:54:50:708: Load;15:56:3:470: Screen4;15:56:3:496: Load;15:56:6:436: Load;</t>
  </si>
  <si>
    <t>R_PBS6o2myIEGKFQ5</t>
  </si>
  <si>
    <t>15:55:49:299: Load;15:55:52:105: Accept;15:55:53:785: Screen1;15:55:53:880: Load;15:55:56:826: Screen2;15:55:56:913: Load;15:56:0:86: Screen3;15:56:0:172: Load;15:56:2:190: Screen4;15:56:2:266: Load;15:56:4:954: Screen5;15:56:5:105: Load;</t>
  </si>
  <si>
    <t>R_9tPEVhWTM6GvK5r</t>
  </si>
  <si>
    <t>15:55:40:113: Load;15:55:47:495: Accept;15:55:51:970: Screen1;15:55:52:316: Load;15:55:55:353: Screen2;15:55:55:708: Load;15:55:58:516: Screen3;15:55:59:138: Load;15:56:7:171: Screen4;15:56:7:428: Load;</t>
  </si>
  <si>
    <t>R_1ImcH3rrjCQFPZV</t>
  </si>
  <si>
    <t>15:55:3:106: Load;15:55:6:297: Decline;15:55:8:549: Screen1;15:55:9:17: Load;15:55:12:355: Screen2;15:55:12:440: Load;15:55:14:894: Screen3;15:55:15:362: Load;15:55:19:786: Load;15:55:28:609: Load;15:55:30:406: Load;15:55:36:798: Screen5;15:55:36:969: Load;</t>
  </si>
  <si>
    <t>R_1JFQHLuaj8N6j5G</t>
  </si>
  <si>
    <t>15:55:12:970: Load;15:55:23:86: Accept;15:55:40:766: Screen1;15:55:40:981: Load;</t>
  </si>
  <si>
    <t>R_1DuTmnpbBnSRWNn</t>
  </si>
  <si>
    <t>15:54:50:141: Load;</t>
  </si>
  <si>
    <t>R_22zXpror6CEiBEX</t>
  </si>
  <si>
    <t>15:55:0:229: Load;15:55:3:690: Accept;15:55:5:827: Screen1;15:55:6:400: Load;15:55:8:125: Screen2;15:55:8:398: Load;15:55:13:525: Screen3;15:55:13:908: Load;15:55:19:638: Screen4;15:55:20:179: Load;15:55:27:917: Screen5;15:55:28:406: Load;</t>
  </si>
  <si>
    <t>R_eL45ojrx7R9elTb</t>
  </si>
  <si>
    <t>15:54:56:666: Load;15:54:59:376: Accept;15:55:1:342: Screen1;15:55:1:601: Load;15:55:3:650: Screen2;15:55:3:817: Load;15:55:7:994: Load;15:55:12:770: Load;15:55:20:4: Screen4;15:55:20:155: Load;15:55:30:673: Screen5;15:55:30:898: Load;</t>
  </si>
  <si>
    <t>R_2qyjYLoSdMShQ1K</t>
  </si>
  <si>
    <t>15:54:41:616: Load;15:54:48:228: Accept;15:54:52:976: Screen1;15:54:53:120: Load;15:54:58:212: Screen2;15:54:58:380: Load;15:55:3:107: Screen3;15:55:3:308: Load;15:55:15:413: Load;15:55:24:612: Load;</t>
  </si>
  <si>
    <t>R_2pSIO2Cryak8bRe</t>
  </si>
  <si>
    <t>15:54:54:419: Load;15:55:0:729: Accept;15:55:3:349: Screen1;15:55:3:625: Load;15:55:4:490: Screen2;15:55:4:649: Load;15:55:8:341: Screen3;15:55:8:465: Load;15:55:9:417: Screen4;15:55:9:539: Load;15:55:10:324: Screen5;15:55:10:460: Load;</t>
  </si>
  <si>
    <t>R_2pSimpnITD4uZWA</t>
  </si>
  <si>
    <t>15:54:32:736: Load;15:54:37:91: Accept;15:54:39:73: Screen1;15:54:39:302: Load;15:54:43:904: Screen2;15:54:44:45: Load;15:54:48:780: Screen3;15:54:48:925: Load;15:54:58:427: Screen4;15:54:58:611: Load;15:55:5:735: Screen5;15:55:5:932: Load;</t>
  </si>
  <si>
    <t>R_3rSYhbisEpPdbSW</t>
  </si>
  <si>
    <t>15:54:16:801: Load;15:54:28:524: Decline;15:54:30:823: Screen1;15:54:30:907: Load;15:54:36:789: Screen2;15:54:36:869: Load;15:54:43:565: Load;15:54:46:37: Screen4;15:54:46:107: Load;15:54:47:881: Screen5;15:54:47:951: Load;</t>
  </si>
  <si>
    <t>R_RQyn5rG04uIKOtj</t>
  </si>
  <si>
    <t>15:57:8:402: Load;15:57:12:287: Accept;15:57:13:162: Screen1;15:57:13:225: Load;15:57:15:596: Screen2;15:57:15:658: Load;15:57:19:909: Load;15:57:31:681: Load;15:57:47:719: Load;</t>
  </si>
  <si>
    <t>R_1LtmTiXNn3ksXsd</t>
  </si>
  <si>
    <t>The website dealsnextdoor looked much more aggressive. I would not have proceeded in it were I not in a survey. Thanks.</t>
  </si>
  <si>
    <t>15:53:15:175: Load;15:53:19:137: Accept;15:53:21:11: Screen1;15:53:21:182: Load;15:53:23:859: Screen2;15:53:23:927: Load;15:53:27:662: Screen3;15:53:27:728: Load;15:53:35:245: Screen4;15:53:35:376: Load;15:53:40:186: Screen5;15:53:40:256: Load;</t>
  </si>
  <si>
    <t>R_1JDiwhzQZzU7J2l</t>
  </si>
  <si>
    <t>Not really for now.</t>
  </si>
  <si>
    <t>16:53:15:376: Screen1;16:53:15:776: Load;16:53:22:312: Screen2;16:53:22:602: Load;16:53:27:901: Screen3;16:53:28:148: Load;16:53:36:515: Load;16:53:44:981: Screen5;16:53:45:269: Load;</t>
  </si>
  <si>
    <t>R_27TCQkt1dETVsW5</t>
  </si>
  <si>
    <t>15:53:36:187: Load;15:53:38:628: Accept;15:53:42:168: Load;15:53:44:922: Load;</t>
  </si>
  <si>
    <t>CrOS x86_64 13310.91.0</t>
  </si>
  <si>
    <t>85.0.4183.131</t>
  </si>
  <si>
    <t>R_31yAX8UcaAjnqUl</t>
  </si>
  <si>
    <t>15:53:30:971: Load;15:53:33:500: Accept;15:53:36:327: Screen1;15:53:36:474: Load;15:53:39:914: Screen2;15:53:40:6: Load;15:53:45:81: Screen3;15:53:45:140: Load;15:53:56:144: Screen4;15:53:56:266: Load;15:54:1:931: Screen5;15:54:2:41: Load;</t>
  </si>
  <si>
    <t>R_2q3OEm3j848c6oH</t>
  </si>
  <si>
    <t>15:53:23:308: Load;15:53:28:281: Accept;15:53:31:6: Screen1;15:53:31:280: Load;15:53:35:399: Screen2;15:53:35:568: Load;15:53:39:845: Screen3;15:53:40:103: Load;15:53:48:174: Screen4;15:53:48:312: Load;15:53:55:903: Load;</t>
  </si>
  <si>
    <t>R_2E4vZ0ajOtwmy9v</t>
  </si>
  <si>
    <t>15:53:45:591: Load;15:53:48:889: Accept;15:53:50:474: Screen1;15:53:50:695: Load;15:53:52:226: Screen2;15:53:52:422: Load;15:53:55:260: Screen3;15:53:55:359: Load;15:54:1:323: Screen4;15:54:1:520: Load;15:54:3:681: Screen5;15:54:3:790: Load;</t>
  </si>
  <si>
    <t>R_2WG996dnvGCMCBM</t>
  </si>
  <si>
    <t>15:52:27:339: Load;15:52:47:354: Accept;15:52:55:345: Screen1;15:52:55:560: Load;15:53:2:865: Screen2;15:53:3:265: Load;15:53:11:800: Screen3;15:53:11:973: Load;15:53:25:40: Screen4;15:53:25:219: Load;15:53:39:387: Screen5;15:53:39:561: Load;</t>
  </si>
  <si>
    <t>R_1onWtAxCB0vQZaq</t>
  </si>
  <si>
    <t>The second website was a bad experience with it trying to get you to check this, click this, enter this.</t>
  </si>
  <si>
    <t>15:53:2:965: Load;15:53:4:813: Accept;15:53:6:612: Screen1;15:53:6:851: Load;15:53:8:564: Screen2;15:53:8:974: Load;15:53:12:134: Screen3;15:53:12:222: Load;15:53:18:780: Screen4;15:53:18:871: Load;15:53:21:628: Screen5;15:53:21:711: Load;</t>
  </si>
  <si>
    <t>R_A6ZmTfEk9eC0WzL</t>
  </si>
  <si>
    <t>15:52:46:855: Load;15:52:52:719: Load;15:52:55:590: Screen2;15:52:56:155: Load;15:52:59:321: Screen3;15:52:59:811: Load;15:53:6:874: Screen4;15:53:7:77: Load;15:53:14:314: Screen5;15:53:14:531: Load;</t>
  </si>
  <si>
    <t>R_3ewOGPixkilruqy</t>
  </si>
  <si>
    <t>15:53:0:508: Load;</t>
  </si>
  <si>
    <t>R_DvCJ2SiACNYMCWJ</t>
  </si>
  <si>
    <t>15:53:20:32: Load;15:53:21:625: Accept;15:53:22:672: Screen1;15:53:22:796: Load;15:53:24:931: Screen2;15:53:25:45: Load;15:53:27:624: Screen3;15:53:27:724: Load;15:53:34:192: Screen4;15:53:34:315: Load;15:53:44:361: Screen5;15:53:44:503: Load;</t>
  </si>
  <si>
    <t>R_OPE8pDpuWvIcRUd</t>
  </si>
  <si>
    <t>15:53:13:322: Load;15:53:15:276: Accept;15:53:17:564: Load;15:53:23:364: Screen2;15:53:24:9: Load;15:53:27:986: Load;15:53:34:737: Load;15:53:39:399: Screen5;15:53:39:868: Load;</t>
  </si>
  <si>
    <t>R_1n7Mj3LlBcXKf8Z</t>
  </si>
  <si>
    <t>15:53:9:689: Load;15:53:12:70: Accept;15:53:15:811: Load;15:53:17:870: Screen2;15:53:18:8: Load;15:53:19:209: Screen3;15:53:19:338: Load;15:53:23:596: Load;15:53:34:306: Load;</t>
  </si>
  <si>
    <t>R_2zhDVl9FnBJHV6C</t>
  </si>
  <si>
    <t>15:53:31:228: Load;15:53:37:849: Screen1;15:53:38:77: Load;15:53:39:265: Screen2;15:53:39:336: Load;15:53:42:143: Screen3;15:53:42:207: Load;15:53:48:56: Load;15:53:51:621: Screen5;15:53:51:690: Load;</t>
  </si>
  <si>
    <t>R_1P1aanTWjaG9fau</t>
  </si>
  <si>
    <t>15:53:17:138: Load;15:53:36:552: Screen1;15:53:36:795: Load;15:53:41:251: Screen2;15:53:41:431: Load;15:53:46:241: Screen3;15:53:46:393: Load;15:53:47:651: Screen4;15:53:47:770: Load;</t>
  </si>
  <si>
    <t>R_2rrnCRgorj0TcmE</t>
  </si>
  <si>
    <t>15:51:12:97: Load;15:51:27:722: Accept;15:51:30:137: Screen1;15:51:34:568: Screen1;15:51:37:804: Screen1;15:51:42:438: Screen1;15:51:52:375: Load;15:51:56:366: Screen2;15:52:5:937: Load;15:52:11:305: Screen3;15:52:17:634: Load;15:52:26:658: Screen4;15:52:32:251: Screen4;15:52:36:462: Screen4;15:52:46:533: Load;15:52:57:426: Screen5;15:53:4:330: Load;</t>
  </si>
  <si>
    <t>R_1KvdbkAsbrDleRd</t>
  </si>
  <si>
    <t>15:52:42:904: Load;15:53:2:848: Accept;15:53:6:871: Load;15:53:10:147: Screen2;15:53:10:282: Load;15:53:13:200: Load;15:53:20:167: Screen4;15:53:20:804: Load;15:53:29:427: Screen5;15:53:30:850: Load;</t>
  </si>
  <si>
    <t>R_3rIeV1Ph2EwvnyU</t>
  </si>
  <si>
    <t>15:53:4:216: Load;15:53:8:872: Decline;</t>
  </si>
  <si>
    <t>R_2BaCdg5cFuhjrTi</t>
  </si>
  <si>
    <t>15:52:46:768: Load;15:52:49:701: Decline;15:52:51:500: Screen1;15:52:51:693: Load;15:52:54:965: Screen2;15:52:55:94: Load;15:52:58:800: Screen3;15:52:58:984: Load;15:53:8:252: Load;15:53:13:602: Screen5;15:53:13:773: Load;</t>
  </si>
  <si>
    <t>R_3iQppjgxsvhHKIV</t>
  </si>
  <si>
    <t>15:52:41:563: Load;15:52:46:271: Accept;15:52:53:267: Screen1;15:52:53:496: Load;15:52:57:508: Screen2;15:52:57:716: Load;15:53:5:707: Screen3;15:53:5:876: Load;15:53:7:875: Screen4;15:53:8:46: Load;</t>
  </si>
  <si>
    <t>R_2PAUl6kIR7y44Ve</t>
  </si>
  <si>
    <t>15:52:57:747: Load;</t>
  </si>
  <si>
    <t>R_3HialVs7HTeisfu</t>
  </si>
  <si>
    <t>15:52:52:549: Load;15:53:4:248: Decline;15:53:5:561: Screen1;15:53:5:822: Load;15:53:8:438: Screen2;15:53:8:549: Load;15:53:11:885: Screen3;15:53:11:980: Load;15:53:20:26: Load;</t>
  </si>
  <si>
    <t>R_XEX9BQ7sUyjQaVH</t>
  </si>
  <si>
    <t>15:53:26:432: Load;15:53:28:147: Screen1;15:53:28:267: Load;15:53:28:852: Screen2;15:53:28:926: Load;15:53:29:6: Screen3;15:53:29:71: Load;15:53:29:192: Screen4;15:53:29:260: Load;15:53:29:635: Screen5;15:53:29:703: Load;</t>
  </si>
  <si>
    <t>R_2vkmMLZDxX5QmX5</t>
  </si>
  <si>
    <t>I am on Rightmove literally 24/7 as I am looking for a new place :)</t>
  </si>
  <si>
    <t>15:52:27:654: Load;15:52:30:180: Accept;15:52:31:422: Load;15:52:33:885: Load;15:52:37:383: Load;15:52:41:787: Load;15:52:43:957: Load;15:52:48:933: Screen4;15:52:49:26: Load;</t>
  </si>
  <si>
    <t>R_3EiO3vFTJiRa3Ye</t>
  </si>
  <si>
    <t>15:52:46:350: Load;15:52:48:720: Decline;15:52:52:547: Load;15:52:54:124: Load;15:52:57:443: Screen3;15:52:57:937: Load;15:53:4:625: Load;15:53:7:849: Screen5;15:53:8:327: Load;</t>
  </si>
  <si>
    <t>R_2QgpFCRNU56luIN</t>
  </si>
  <si>
    <t>15:52:11:662: Load;15:52:14:90: Accept;15:52:16:71: Screen1;15:52:16:392: Load;15:52:21:163: Screen2;15:52:21:283: Load;15:52:25:411: Screen3;15:52:25:511: Load;15:52:33:17: Screen4;15:52:33:125: Load;15:52:45:281: Screen5;15:52:45:441: Load;</t>
  </si>
  <si>
    <t>R_1jHfK4kQhbn62bL</t>
  </si>
  <si>
    <t>15:52:43:756: Load;15:52:46:714: Decline;15:52:48:749: Screen1;15:52:49:128: Load;15:52:50:950: Screen2;15:52:51:228: Load;15:52:54:395: Screen3;15:52:54:632: Load;15:52:56:896: Load;15:52:59:688: Screen5;15:52:59:873: Load;</t>
  </si>
  <si>
    <t>R_3Hw3LQaZUjJ19Wj</t>
  </si>
  <si>
    <t>15:52:25:154: Load;15:52:27:281: Accept;15:52:28:208: Screen1;15:52:28:359: Load;15:52:29:621: Screen2;15:52:29:791: Load;15:52:33:182: Screen3;15:52:33:283: Load;15:52:39:918: Screen4;15:52:40:214: Load;15:52:48:692: Screen5;15:52:49:10: Load;</t>
  </si>
  <si>
    <t>R_1OPPtFeipAdXFWC</t>
  </si>
  <si>
    <t>15:51:9:202: Load;15:51:17:65: Accept;</t>
  </si>
  <si>
    <t>R_8kRTn4v5EyFuk13</t>
  </si>
  <si>
    <t>15:52:6:776: Load;15:52:8:595: Decline;15:52:10:760: Screen1;15:52:11:352: Load;15:52:13:463: Screen2;15:52:14:50: Load;15:52:17:804: Screen3;15:52:18:318: Load;15:52:21:117: Screen4;15:52:23:186: Load;15:52:31:469: Screen5;15:52:31:977: Load;</t>
  </si>
  <si>
    <t>R_3ijT0XuuGjm3fZI</t>
  </si>
  <si>
    <t>15:51:43:401: Load;15:51:45:786: Accept;15:51:47:84: Screen1;15:51:47:849: Load;15:51:52:599: Screen2;15:51:53:126: Load;15:51:58:284: Screen3;15:51:58:807: Load;15:52:8:466: Screen4;15:52:9:585: Load;15:52:21:655: Screen5;15:52:22:165: Load;</t>
  </si>
  <si>
    <t>R_3KN6EOhGuQUhOdY</t>
  </si>
  <si>
    <t>15:51:22:511: Load;15:51:28:476: Decline;15:51:31:808: Screen1;15:51:32:318: Load;15:51:35:526: Screen2;15:51:35:685: Load;15:51:44:497: Screen3;15:51:44:797: Load;15:52:14:277: Screen4;15:52:14:598: Load;15:52:22:401: Screen5;15:52:22:660: Load;</t>
  </si>
  <si>
    <t>R_2rNnovRadmKKzcG</t>
  </si>
  <si>
    <t>15:51:29:254: Load;15:51:38:502: Accept;15:51:40:448: Screen1;15:51:40:913: Load;15:51:44:371: Screen2;15:51:44:610: Load;15:51:49:259: Screen3;15:51:49:626: Load;15:52:3:760: Screen4;15:52:4:103: Load;</t>
  </si>
  <si>
    <t>1216x811</t>
  </si>
  <si>
    <t>R_1mh3v1qIaMEMPDP</t>
  </si>
  <si>
    <t>15:51:17:229: Load;15:51:19:870: Accept;15:51:21:232: Screen1;15:51:21:420: Load;15:51:25:993: Screen2;15:51:26:189: Load;15:51:31:43: Screen3;15:51:31:285: Load;15:51:41:776: Screen4;15:51:42:55: Load;15:51:48:307: Screen5;15:51:48:585: Load;</t>
  </si>
  <si>
    <t>R_1QtP1VDPW99da1w</t>
  </si>
  <si>
    <t>15:51:25:43: Load;15:51:28:3: Accept;15:51:31:58: Screen1;15:51:31:245: Load;15:51:32:121: Screen2;15:51:32:280: Load;15:51:36:142: Screen3;15:51:36:251: Load;</t>
  </si>
  <si>
    <t>R_1MMd8PNkg8qt23R</t>
  </si>
  <si>
    <t>15:55:52:383: Load;15:56:1:366: Accept;15:56:4:463: Load;15:56:8:112: Load;15:56:12:764: Load;15:56:34:178: Screen4;15:56:34:448: Load;15:56:44:513: Screen5;15:56:44:821: Load;</t>
  </si>
  <si>
    <t>R_UQn9vjq1ujpyvV7</t>
  </si>
  <si>
    <t>15:51:15:69: Load;15:51:21:964: Accept;15:51:24:930: Screen1;15:51:25:141: Load;15:51:31:851: Screen2;15:51:31:921: Load;15:51:35:396: Screen3;15:51:35:458: Load;15:51:41:679: Load;15:51:48:826: Screen5;15:51:48:959: Load;</t>
  </si>
  <si>
    <t>R_22tYO8VNXYYsc4N</t>
  </si>
  <si>
    <t>15:52:2:825: Load;15:52:4:328: Accept;15:52:5:754: Screen1;15:52:5:912: Load;15:52:7:115: Screen2;15:52:7:263: Load;15:52:10:46: Screen3;15:52:10:192: Load;15:52:18:350: Screen4;15:52:18:499: Load;15:52:22:428: Load;</t>
  </si>
  <si>
    <t>R_25SpfOTat5XD8h6</t>
  </si>
  <si>
    <t>15:50:58:439: Load;15:51:0:662: Accept;15:51:2:621: Screen1;15:51:2:960: Load;15:51:6:403: Screen2;15:51:6:509: Load;15:51:10:226: Load;15:51:19:82: Screen4;15:51:19:290: Load;15:51:27:826: Load;</t>
  </si>
  <si>
    <t>R_1ik76oGZiTzxSca</t>
  </si>
  <si>
    <t>15:51:1:272: Load;15:51:4:416: Accept;15:51:5:950: Screen1;15:51:6:34: Load;15:51:8:290: Screen2;15:51:8:350: Load;15:51:11:583: Screen3;15:51:11:646: Load;15:51:17:62: Screen4;15:51:17:194: Load;15:51:24:462: Screen5;15:51:24:580: Load;</t>
  </si>
  <si>
    <t>R_1OxfrCUqPYyyIHA</t>
  </si>
  <si>
    <t>15:50:21:187: Load;15:50:24:43: Accept;15:50:25:484: Load;15:50:28:118: Screen2;15:50:28:335: Load;15:50:32:56: Screen3;15:50:32:257: Load;15:50:43:727: Screen4;15:50:43:984: Load;15:50:47:180: Screen5;15:50:47:401: Load;</t>
  </si>
  <si>
    <t>R_3nowUiBXTAlBISs</t>
  </si>
  <si>
    <t>15:50:40:875: Load;15:50:45:512: Screen1;15:50:45:725: Load;15:50:48:792: Screen2;15:50:48:926: Load;15:50:53:423: Screen3;15:50:53:609: Load;15:51:0:352: Load;15:51:3:189: Screen5;15:51:3:307: Load;</t>
  </si>
  <si>
    <t>R_1d4sj6D8UykiRJ1</t>
  </si>
  <si>
    <t>15:49:9:524: Load;15:49:16:425: Accept;15:49:21:654: Screen1;15:49:21:808: Load;15:49:29:199: Screen2;15:49:29:316: Load;15:49:41:638: Screen3;15:49:41:814: Load;15:49:51:589: Screen4;15:49:51:772: Load;15:50:3:910: Screen5;15:50:4:86: Load;</t>
  </si>
  <si>
    <t>R_3qmankjDnZD0lAv</t>
  </si>
  <si>
    <t>15:50:23:44: Load;15:50:28:35: Screen1;15:50:28:205: Load;15:50:30:241: Screen2;15:50:30:386: Load;15:50:34:13: Load;15:50:38:783: Screen4;15:50:38:918: Load;15:50:55:182: Load;</t>
  </si>
  <si>
    <t>R_8AMtImPdgPlp3fr</t>
  </si>
  <si>
    <t>15:49:55:798: Load;15:49:57:801: Decline;15:49:58:888: Screen1;15:49:59:40: Load;15:49:59:915: Screen2;15:50:0:59: Load;15:50:4:625: Load;15:50:13:539: Load;15:50:28:875: Load;15:50:39:640: Load;15:51:0:413: Load;</t>
  </si>
  <si>
    <t>R_1gO2Hmj7mKgn1cq</t>
  </si>
  <si>
    <t>I'm fed up of pop ups altogether.  If you dont accept cookies they nag you about it anyway.</t>
  </si>
  <si>
    <t>15:49:58:570: Load;15:50:8:73: Decline;15:50:10:682: Screen1;15:50:10:794: Load;15:50:12:988: Screen2;15:50:13:41: Load;15:50:14:777: Screen3;15:50:14:825: Load;15:50:16:37: Screen4;15:50:16:84: Load;15:50:17:848: Screen5;15:50:17:893: Load;</t>
  </si>
  <si>
    <t>R_9B2jR1GT1kE1D4B</t>
  </si>
  <si>
    <t>15:50:7:494: Load;15:50:9:691: Decline;15:50:12:521: Load;15:50:15:895: Screen2;15:50:16:157: Load;15:50:21:32: Screen3;15:50:21:369: Load;15:50:32:198: Screen4;15:50:32:522: Load;15:50:37:759: Screen5;15:50:38:211: Load;</t>
  </si>
  <si>
    <t>R_V3z1oWqku57Ercd</t>
  </si>
  <si>
    <t>15:49:54:171: Load;15:50:3:21: Accept;15:50:7:251: Screen1;15:50:7:447: Load;15:50:10:404: Screen2;15:50:10:502: Load;15:50:13:923: Screen3;15:50:14:9: Load;15:50:15:331: Screen4;15:50:15:419: Load;15:50:20:979: Screen5;15:50:21:68: Load;</t>
  </si>
  <si>
    <t>R_2xXc161JQewDfwX</t>
  </si>
  <si>
    <t>15:51:26:715: Load;15:52:5:129: Decline;15:52:9:686: Screen1;15:52:10:264: Load;15:52:14:842: Screen2;15:52:15:124: Load;15:52:26:337: Screen3;15:52:26:651: Load;15:52:31:863: Screen4;15:52:32:156: Load;15:52:56:353: Screen5;15:52:56:713: Load;</t>
  </si>
  <si>
    <t>Windows NT 5.1</t>
  </si>
  <si>
    <t>R_O74HZgd6bw5XhJf</t>
  </si>
  <si>
    <t>15:50:0:936: Load;15:50:3:811: Accept;15:50:5:429: Screen1;15:50:5:558: Load;15:50:6:734: Screen2;15:50:6:841: Load;15:50:10:139: Load;15:50:14:878: Screen4;15:50:14:994: Load;15:50:21:315: Screen5;15:50:21:478: Load;</t>
  </si>
  <si>
    <t>73.0.3856.257</t>
  </si>
  <si>
    <t>R_1C7nsVzvm6aSKns</t>
  </si>
  <si>
    <t>15:49:41:434: Load;15:49:56:70: Accept;15:49:58:2: Screen1;15:49:58:198: Load;15:50:5:2: Screen2;15:50:5:107: Load;15:50:8:905: Load;15:50:10:986: Screen4;15:50:11:94: Load;15:50:14:185: Load;</t>
  </si>
  <si>
    <t>R_2rwnfFY2r7swcT0</t>
  </si>
  <si>
    <t>15:49:30:720: Load;15:49:40:90: Decline;15:49:43:743: Load;15:49:50:792: Screen2;15:49:50:917: Load;15:49:55:189: Screen3;15:49:55:308: Load;15:50:0:789: Screen4;15:50:1:25: Load;15:50:12:685: Screen5;15:50:12:915: Load;</t>
  </si>
  <si>
    <t>R_2aDexQmmgA8B7hp</t>
  </si>
  <si>
    <t>15:49:49:279: Load;15:49:52:488: Accept;15:49:54:220: Screen1;15:49:54:410: Load;15:49:55:956: Screen2;15:49:56:105: Load;15:50:0:423: Screen3;15:50:0:582: Load;15:50:6:123: Screen4;15:50:6:452: Load;15:50:10:758: Screen5;15:50:10:897: Load;</t>
  </si>
  <si>
    <t>R_1eL631oUUIFh7jC</t>
  </si>
  <si>
    <t>15:49:50:485: Load;15:49:54:92: Accept;15:49:55:173: Screen1;15:49:55:317: Load;15:49:57:211: Screen2;15:49:57:302: Load;15:49:59:972: Screen3;15:50:0:69: Load;15:50:5:923: Screen4;15:50:6:25: Load;15:50:11:443: Screen5;15:50:11:630: Load;</t>
  </si>
  <si>
    <t>R_2E4DmZmsjBrTHj6</t>
  </si>
  <si>
    <t>15:49:25:394: Load;15:49:27:303: Accept;15:49:29:173: Screen1;15:49:29:335: Load;15:49:33:68: Screen2;15:49:33:234: Load;15:49:47:627: Screen3;15:49:47:883: Load;15:49:55:914: Screen4;15:49:56:142: Load;15:50:9:217: Screen5;15:50:9:460: Load;</t>
  </si>
  <si>
    <t>R_73QCdCskxeQnLjj</t>
  </si>
  <si>
    <t>15:49:42:517: Load;15:49:45:707: Accept;15:49:48:666: Screen1;15:49:48:870: Load;15:49:50:783: Screen2;15:49:50:972: Load;15:49:54:346: Screen3;15:49:54:470: Load;15:50:2:83: Load;15:50:8:205: Screen5;15:50:8:385: Load;</t>
  </si>
  <si>
    <t>1525x858</t>
  </si>
  <si>
    <t>R_3R7JZK2aPty94RY</t>
  </si>
  <si>
    <t>15:49:25:109: Load;15:49:49:344: Decline;</t>
  </si>
  <si>
    <t>R_3ffJIRvoBM1H59G</t>
  </si>
  <si>
    <t>15:49:21:338: Load;15:49:26:889: Accept;15:49:30:269: Screen1;15:49:30:488: Load;15:49:35:404: Screen2;15:49:35:551: Load;15:49:40:883: Screen3;15:49:41:86: Load;15:49:51:401: Screen4;15:49:51:603: Load;15:50:3:193: Screen5;15:50:3:386: Load;</t>
  </si>
  <si>
    <t>R_3rPnN1ZfUxV8Y2M</t>
  </si>
  <si>
    <t>15:49:20:623: Load;15:49:23:444: Decline;15:49:27:60: Screen1;15:49:27:477: Load;15:49:32:789: Screen2;15:49:32:999: Load;15:49:37:357: Screen3;15:49:37:553: Load;15:49:45:896: Screen4;15:49:46:152: Load;15:49:51:574: Screen5;15:49:51:847: Load;</t>
  </si>
  <si>
    <t>R_1PS2Uzs1oAnfTrD</t>
  </si>
  <si>
    <t>15:49:32:458: Load;15:49:38:831: Accept;15:49:43:741: Screen1;15:49:44:21: Load;15:49:49:590: Screen2;15:49:49:859: Load;15:49:53:719: Screen3;15:49:53:944: Load;15:49:57:837: Screen4;15:49:58:75: Load;15:50:8:15: Load;</t>
  </si>
  <si>
    <t>R_2BhfBxu4kg2dOf9</t>
  </si>
  <si>
    <t>15:49:11:767: Load;15:49:15:899: Decline;15:49:17:789: Screen1;15:49:18:82: Load;15:49:20:351: Screen2;15:49:20:434: Load;15:49:24:315: Screen3;15:49:24:394: Load;15:49:26:255: Screen4;15:49:26:351: Load;15:49:31:639: Load;</t>
  </si>
  <si>
    <t>R_1oF12nVjwaEvGmJ</t>
  </si>
  <si>
    <t>15:49:25:366: Load;15:49:27:509: Accept;15:49:28:973: Screen1;15:49:29:89: Load;15:49:30:187: Screen2;15:49:30:253: Load;15:49:35:105: Screen3;15:49:35:176: Load;15:49:39:926: Screen4;15:49:40:8: Load;15:49:45:235: Screen5;15:49:45:362: Load;</t>
  </si>
  <si>
    <t>R_3OktyUovCyqQzFG</t>
  </si>
  <si>
    <t>15:49:38:634: Load;15:49:40:925: Decline;15:49:42:544: Load;15:49:43:872: Load;15:49:45:588: Load;15:49:46:761: Screen4;15:49:46:954: Load;15:49:48:215: Screen5;15:49:48:291: Load;</t>
  </si>
  <si>
    <t>R_1ptEckFJLYtVliK</t>
  </si>
  <si>
    <t>15:48:48:413: Load;15:48:53:802: Accept;15:49:0:465: Screen1;15:49:0:775: Load;15:49:3:869: Screen2;15:49:4:4: Load;15:49:11:11: Screen3;15:49:11:135: Load;15:49:28:301: Load;</t>
  </si>
  <si>
    <t>R_1q8pJoaNKI50gvB</t>
  </si>
  <si>
    <t>15:48:56:35: Load;15:49:1:980: Screen1;15:49:2:178: Load;15:49:3:479: Screen2;15:49:3:653: Load;15:49:7:464: Load;15:49:9:746: Load;15:49:21:447: Screen5;15:49:21:624: Load;</t>
  </si>
  <si>
    <t>R_1DuN0uwik2s5YGy</t>
  </si>
  <si>
    <t>15:48:42:743: Load;15:48:45:262: Accept;15:48:48:187: Screen1;15:48:48:362: Load;15:48:52:612: Load;15:48:55:740: Screen3;15:48:55:975: Load;15:49:1:323: Screen4;15:49:1:649: Load;15:49:12:39: Load;</t>
  </si>
  <si>
    <t>R_3kmNSNUeKLaEsCA</t>
  </si>
  <si>
    <t>15:48:22:802: Load;15:48:24:898: Accept;15:48:27:960: Screen1;15:48:28:150: Load;15:48:32:800: Screen2;15:48:32:861: Load;15:48:36:938: Screen3;15:48:37:14: Load;15:48:50:817: Load;</t>
  </si>
  <si>
    <t>R_2rHJU1gWMiuY2YB</t>
  </si>
  <si>
    <t>15:48:24:502: Load;15:48:26:112: Accept;15:48:27:213: Screen1;15:48:27:402: Load;15:48:28:597: Screen2;15:48:28:681: Load;15:48:32:7: Load;15:48:36:894: Screen4;15:48:37:100: Load;15:48:51:710: Screen5;15:48:51:916: Load;</t>
  </si>
  <si>
    <t>R_1f15cEmEytzrFV5</t>
  </si>
  <si>
    <t>15:48:2:128: Load;15:48:13:418: Decline;15:48:15:221: Load;15:48:18:449: Screen2;15:48:18:660: Load;15:48:22:176: Screen3;15:48:22:282: Load;15:48:30:807: Screen4;15:48:30:909: Load;15:48:42:234: Load;</t>
  </si>
  <si>
    <t>R_Dp0w9TcWkzCGWZj</t>
  </si>
  <si>
    <t>15:47:51:787: Load;15:47:55:412: Accept;15:47:56:522: Screen1;15:47:56:632: Load;15:47:58:99: Load;15:48:0:688: Screen3;15:48:0:780: Load;15:48:8:695: Screen4;15:48:8:860: Load;15:48:13:115: Load;</t>
  </si>
  <si>
    <t>R_2aDzXturl2Pb5Yd</t>
  </si>
  <si>
    <t>15:47:42:917: Load;15:48:0:154: Accept;15:48:3:497: Load;15:48:7:728: Screen2;15:48:7:947: Load;15:48:11:862: Screen3;15:48:12:33: Load;15:48:19:679: Screen4;15:48:19:858: Load;15:48:25:921: Load;</t>
  </si>
  <si>
    <t>R_2RVLBq1Jv8B4JCB</t>
  </si>
  <si>
    <t>15:47:25:753: Load;15:47:27:463: Accept;15:47:29:73: Screen1;15:47:29:163: Load;15:47:30:680: Screen2;15:47:30:754: Load;15:47:33:328: Screen3;15:47:33:399: Load;15:47:50:47: Load;15:47:52:138: Screen4;15:47:52:210: Load;15:47:55:481: Screen5;15:47:55:552: Load;</t>
  </si>
  <si>
    <t>R_2PwkztTSTw1UKNp</t>
  </si>
  <si>
    <t>15:47:12:289: Load;15:47:22:955: Accept;15:47:27:199: Screen1;15:47:27:505: Load;15:47:30:573: Screen2;15:47:30:660: Load;15:47:34:247: Screen3;15:47:34:344: Load;15:47:40:103: Screen4;15:47:40:196: Load;</t>
  </si>
  <si>
    <t>R_31WscStanBNyTtF</t>
  </si>
  <si>
    <t>15:45:12:116: Load;15:45:40:756: Accept;15:45:42:978: Screen1;15:45:43:96: Load;15:45:52:243: Screen2;15:45:52:347: Load;15:46:51:734: Load;15:46:59:743: Load;15:47:6:769: Load;15:47:41:488: Screen5;15:47:41:699: Load;</t>
  </si>
  <si>
    <t>R_27fd8T1XDXUPJcx</t>
  </si>
  <si>
    <t>15:47:19:333: Load;15:47:25:675: Decline;15:47:27:30: Screen1;15:47:27:170: Load;15:47:31:616: Screen2;15:47:31:714: Load;15:47:34:294: Screen3;15:47:34:357: Load;15:47:40:740: Screen4;15:47:40:814: Load;15:47:44:886: Screen5;15:47:44:957: Load;</t>
  </si>
  <si>
    <t>R_1DI8shBun2NZZux</t>
  </si>
  <si>
    <t>15:47:0:467: Load;15:47:4:172: Accept;15:47:6:602: Screen1;15:47:6:909: Load;15:47:9:275: Screen2;15:47:9:525: Load;15:47:14:314: Screen3;15:47:14:517: Load;15:47:19:715: Load;15:47:26:62: Screen4;15:47:26:321: Load;15:47:35:877: Screen5;15:47:36:99: Load;</t>
  </si>
  <si>
    <t>R_1LTOggmMwjMpYId</t>
  </si>
  <si>
    <t>15:46:51:249: Load;15:46:59:780: Decline;15:47:2:835: Screen1;15:47:3:190: Load;15:47:5:655: Screen2;15:47:5:881: Load;15:47:11:953: Screen3;15:47:12:136: Load;15:47:20:771: Screen4;15:47:21:152: Load;15:47:37:435: Screen5;15:47:37:782: Load;</t>
  </si>
  <si>
    <t>R_3FQHvmg8WdYy4Ss</t>
  </si>
  <si>
    <t>15:46:3:656: Load;15:46:10:148: Decline;15:46:12:141: Screen1;15:46:12:219: Load;15:47:5:652: Load;15:47:10:111: Load;15:47:16:452: Load;15:47:21:885: Screen5;15:47:21:994: Load;</t>
  </si>
  <si>
    <t>R_tFNcPbMZT8Y772h</t>
  </si>
  <si>
    <t>15:47:2:882: Load;15:47:14:218: Decline;15:47:16:783: Screen1;15:47:16:898: Load;15:47:19:691: Screen2;15:47:19:819: Load;15:47:24:949: Screen3;15:47:25:46: Load;</t>
  </si>
  <si>
    <t>R_1JVk2TyKbVjKLBg</t>
  </si>
  <si>
    <t>15:46:56:260: Load;15:47:1:182: Screen1;15:47:1:354: Load;15:47:5:473: Screen2;15:47:5:556: Load;15:47:18:4: Load;</t>
  </si>
  <si>
    <t>R_UtrwaNLWaVSPXXj</t>
  </si>
  <si>
    <t>15:46:48:892: Load;15:46:53:551: Accept;15:46:55:81: Load;15:46:56:387: Screen2;15:46:56:617: Load;15:46:59:950: Load;15:47:4:56: Load;15:47:10:937: Screen4;15:47:11:170: Load;15:47:18:706: Load;</t>
  </si>
  <si>
    <t>R_bjsY3sZmHBZQO5z</t>
  </si>
  <si>
    <t>15:45:57:691: Load;15:46:6:135: Accept;15:46:11:441: Screen1;15:46:11:593: Load;15:46:16:34: Screen2;15:46:16:123: Load;15:46:21:903: Screen3;15:46:21:980: Load;15:46:48:485: Screen4;15:46:48:635: Load;15:47:3:64: Screen5;15:47:3:192: Load;</t>
  </si>
  <si>
    <t>R_2BgiWoDwrwqVVQe</t>
  </si>
  <si>
    <t>15:46:24:231: Load;15:46:37:389: Screen1;15:46:37:583: Load;15:46:42:901: Screen2;15:46:42:968: Load;15:46:48:685: Screen3;15:46:48:837: Load;15:46:52:65: Load;15:46:57:971: Load;</t>
  </si>
  <si>
    <t>R_2Vkz5mcnknSNkOl</t>
  </si>
  <si>
    <t>15:46:13:402: Load;15:46:24:946: Accept;15:46:28:4: Screen1;15:46:28:221: Load;15:46:31:393: Screen2;15:46:31:538: Load;15:46:34:881: Screen3;15:46:35:28: Load;15:46:43:308: Load;15:46:56:151: Screen5;15:46:56:420: Load;</t>
  </si>
  <si>
    <t>R_Brngrrw3cXTPZex</t>
  </si>
  <si>
    <t>15:46:18:372: Load;15:46:29:808: Screen1;15:46:30:446: Load;15:46:33:647: Screen2;15:46:33:934: Load;15:46:38:434: Load;15:46:39:843: Screen4;15:46:40:179: Load;15:46:45:97: Screen5;15:46:45:690: Load;</t>
  </si>
  <si>
    <t>R_2aVHZaa3QMhoiNR</t>
  </si>
  <si>
    <t>15:46:14:420: Load;15:46:17:71: Accept;15:46:19:373: Screen1;15:46:19:614: Load;15:46:21:603: Screen2;15:46:21:780: Load;15:46:25:834: Screen3;15:46:25:937: Load;15:46:31:707: Screen4;15:46:31:815: Load;15:46:40:203: Load;</t>
  </si>
  <si>
    <t>R_1LFkSCOQwCf4xwx</t>
  </si>
  <si>
    <t>15:46:0:681: Load;15:46:8:92: Accept;15:46:10:451: Screen1;15:46:10:634: Load;15:46:13:183: Screen2;15:46:13:279: Load;15:46:16:499: Load;15:46:21:264: Load;15:46:22:709: Screen4;15:46:22:793: Load;15:46:32:171: Screen5;15:46:32:268: Load;</t>
  </si>
  <si>
    <t>R_RzzplVQcw5G07uh</t>
  </si>
  <si>
    <t>15:46:4:327: Load;15:46:9:990: Accept;15:46:11:975: Load;15:46:15:736: Screen2;15:46:15:814: Load;15:46:19:501: Screen3;15:46:19:578: Load;15:46:27:985: Screen4;15:46:28:65: Load;15:46:34:35: Screen5;15:46:34:172: Load;</t>
  </si>
  <si>
    <t>R_3fwbXLRKwh8viS4</t>
  </si>
  <si>
    <t>15:45:55:77: Load;15:45:57:872: Accept;15:46:1:659: Load;15:46:5:642: Load;15:46:9:954: Load;15:46:11:859: Load;15:46:17:821: Screen5;15:46:17:971: Load;</t>
  </si>
  <si>
    <t>R_eWAKhS0Wv2EYEYF</t>
  </si>
  <si>
    <t>15:44:39:557: Load;15:44:41:640: Decline;15:44:45:404: Screen1;15:44:45:593: Load;15:44:54:66: Screen2;15:44:54:141: Load;15:44:57:750: Screen3;15:44:57:812: Load;15:45:10:307: Screen4;15:45:10:447: Load;15:45:27:941: Screen5;15:45:28:83: Load;</t>
  </si>
  <si>
    <t>1422x948</t>
  </si>
  <si>
    <t>R_2OZ5nOhZMzWovNQ</t>
  </si>
  <si>
    <t>15:45:11:864: Load;15:45:16:590: Accept;15:45:18:925: Screen1;15:45:19:107: Load;15:45:21:136: Screen2;15:45:21:255: Load;15:45:24:217: Screen3;15:45:24:316: Load;15:45:34:874: Screen4;15:45:34:980: Load;15:45:40:898: Screen5;15:45:41:68: Load;</t>
  </si>
  <si>
    <t>R_1kIB03DRULtjwC2</t>
  </si>
  <si>
    <t>15:44:58:391: Load;15:45:3:0: Load;15:45:6:65: Load;15:45:10:636: Screen3;15:45:10:683: Load;15:45:12:355: Screen4;15:45:12:398: Load;15:45:15:739: Screen5;15:45:15:794: Load;</t>
  </si>
  <si>
    <t>R_1eVO8FC8OcULZPn</t>
  </si>
  <si>
    <t>15:44:21:174: Load;15:44:23:405: Decline;15:44:27:711: Load;15:44:31:945: Screen2;15:44:32:33: Load;15:44:38:500: Screen3;15:44:38:575: Load;15:44:46:656: Screen4;15:44:46:831: Load;15:44:53:666: Screen5;15:44:53:836: Load;</t>
  </si>
  <si>
    <t>R_2ToU7Yc6RYdkmBL</t>
  </si>
  <si>
    <t>15:44:27:26: Load;15:44:29:69: Accept;15:44:31:632: Screen1;15:44:31:785: Load;15:44:34:611: Screen2;15:44:34:753: Load;15:44:37:867: Screen3;15:44:37:989: Load;15:44:44:731: Screen4;15:44:44:862: Load;15:44:57:95: Screen5;15:44:57:252: Load;</t>
  </si>
  <si>
    <t>R_1g2g0p4hVS7u0n8</t>
  </si>
  <si>
    <t>15:44:50:207: Load;15:44:51:994: Accept;15:44:54:12: Screen1;15:44:54:264: Load;15:44:59:197: Screen2;15:44:59:378: Load;15:45:2:935: Screen3;15:45:3:86: Load;15:45:8:644: Screen4;15:45:8:996: Load;15:45:15:858: Screen5;15:45:16:83: Load;</t>
  </si>
  <si>
    <t>R_1fje8YfdLeOaGR2</t>
  </si>
  <si>
    <t>15:43:37:72: Load;15:43:47:797: Accept;15:43:52:244: Screen1;15:43:52:391: Load;15:43:57:689: Screen2;15:43:57:788: Load;15:44:2:757: Screen3;15:44:2:859: Load;15:44:6:148: Screen4;15:44:6:239: Load;15:44:10:718: Screen5;15:44:10:792: Load;</t>
  </si>
  <si>
    <t>R_1IbmOXbY37ZGvGa</t>
  </si>
  <si>
    <t>15:44:43:566: Load;15:44:50:259: Accept;15:44:51:604: Screen1;15:44:51:853: Load;15:44:53:977: Load;15:44:57:93: Screen3;15:44:57:210: Load;15:45:3:175: Screen4;15:45:3:322: Load;15:45:7:997: Screen5;15:45:8:224: Load;</t>
  </si>
  <si>
    <t>R_31zlpiFVt4ENUoy</t>
  </si>
  <si>
    <t>15:44:36:207: Load;15:44:38:421: Accept;15:44:40:377: Screen1;15:44:40:555: Load;15:44:42:864: Screen2;15:44:42:998: Load;15:44:47:444: Screen3;15:44:47:583: Load;15:44:49:739: Screen4;15:44:49:924: Load;15:44:53:192: Screen5;15:44:53:335: Load;</t>
  </si>
  <si>
    <t>R_1jNyc7xyuiOEWhl</t>
  </si>
  <si>
    <t>15:44:37:986: Load;15:44:40:892: Accept;15:44:42:491: Screen1;15:44:42:583: Load;15:44:44:570: Screen2;15:44:44:626: Load;15:44:47:808: Screen3;15:44:47:864: Load;15:44:52:36: Screen4;15:44:52:96: Load;15:45:0:732: Screen5;15:45:0:860: Load;</t>
  </si>
  <si>
    <t>R_22S8kq9LErpvpBW</t>
  </si>
  <si>
    <t>The second website seemed like a pop up ad sort of thing and wasnt very easy on the eyes</t>
  </si>
  <si>
    <t>15:43:17:400: Load;15:43:18:754: Accept;15:43:19:946: Screen1;15:43:20:130: Load;15:43:21:769: Screen2;15:43:21:888: Load;15:43:25:69: Screen3;15:43:25:159: Load;15:43:32:59: Screen4;15:43:32:174: Load;15:43:40:810: Screen5;15:43:40:967: Load;</t>
  </si>
  <si>
    <t>R_A5MViq1pbN1u0hj</t>
  </si>
  <si>
    <t>15:43:42:870: Load;15:43:44:597: Accept;15:43:46:170: Load;15:43:47:789: Screen2;15:43:47:837: Load;15:43:50:317: Screen3;15:43:50:361: Load;15:43:54:221: Screen4;15:43:54:268: Load;15:43:58:810: Load;</t>
  </si>
  <si>
    <t>R_tKHnpaIrTJGnIxX</t>
  </si>
  <si>
    <t>15:43:33:974: Load;15:43:37:279: Screen1;15:43:37:374: Load;15:43:39:894: Screen2;15:43:39:958: Load;15:43:43:534: Screen3;15:43:43:594: Load;15:43:49:619: Load;15:43:56:57: Load;15:44:5:30: Screen4;15:44:5:241: Load;</t>
  </si>
  <si>
    <t>R_r9f8qiAcd5NSIUN</t>
  </si>
  <si>
    <t>15:43:31:461: Load;15:43:32:997: Accept;15:43:34:450: Screen1;15:43:34:692: Load;15:43:36:243: Screen2;15:43:36:368: Load;15:43:38:787: Screen3;15:43:38:881: Load;15:43:43:384: Load;15:43:45:792: Load;</t>
  </si>
  <si>
    <t>R_W6GBwtpZa7aqQnv</t>
  </si>
  <si>
    <t>15:42:52:265: Load;15:43:16:281: Decline;15:43:17:847: Screen1;15:43:18:46: Load;15:43:26:94: Screen2;15:43:26:266: Load;15:43:31:780: Screen3;15:43:31:994: Load;15:43:40:836: Screen4;15:43:41:119: Load;15:43:50:850: Screen5;15:43:51:77: Load;</t>
  </si>
  <si>
    <t>R_5sBCa98IRRnWz2F</t>
  </si>
  <si>
    <t>15:43:34:182: Load;15:43:40:188: Screen1;15:43:40:622: Load;15:43:43:517: Load;15:43:47:405: Screen3;15:43:47:561: Load;15:43:55:658: Load;15:44:1:556: Load;</t>
  </si>
  <si>
    <t>R_3qUpU9ClNuq2JuT</t>
  </si>
  <si>
    <t>15:43:30:943: Load;15:43:32:962: Accept;15:43:35:137: Screen1;15:43:35:251: Load;15:43:36:673: Screen2;15:43:36:778: Load;15:43:41:465: Screen3;15:43:41:564: Load;15:43:44:873: Screen4;15:43:44:979: Load;15:43:53:25: Screen5;15:43:53:166: Load;</t>
  </si>
  <si>
    <t>R_1DYiEs7sRcZQKlP</t>
  </si>
  <si>
    <t>The first website was better</t>
  </si>
  <si>
    <t>15:43:3:914: Load;15:43:6:27: Accept;15:43:7:699: Screen1;15:43:7:785: Load;15:43:11:203: Screen2;15:43:11:272: Load;15:43:16:212: Load;15:43:26:512: Screen4;15:43:26:678: Load;15:43:32:289: Screen5;15:43:32:420: Load;</t>
  </si>
  <si>
    <t>R_1C8XIYKVuJbF63B</t>
  </si>
  <si>
    <t>15:42:37:311: Load;15:42:42:12: Decline;15:42:48:971: Screen1;15:42:49:304: Load;15:42:54:718: Screen2;15:42:54:865: Load;15:43:0:976: Screen3;15:43:1:277: Load;15:43:4:554: Screen4;15:43:4:688: Load;15:43:17:464: Screen5;15:43:17:736: Load;</t>
  </si>
  <si>
    <t>R_2Vgv8xmQTMN8Oyz</t>
  </si>
  <si>
    <t>15:42:37:969: Load;15:42:42:201: Screen1;15:42:42:407: Load;15:42:43:491: Screen2;15:42:43:673: Load;15:42:47:375: Screen3;15:42:47:556: Load;15:42:52:356: Load;15:42:59:212: Screen5;15:42:59:508: Load;</t>
  </si>
  <si>
    <t>R_yUtHjh2fRQnj7y1</t>
  </si>
  <si>
    <t>15:41:59:551: Load;15:42:3:450: Accept;15:42:5:276: Load;15:42:6:317: Screen2;15:42:6:397: Load;15:42:9:43: Load;15:42:17:402: Load;15:42:22:240: Load;</t>
  </si>
  <si>
    <t>R_1onbs67PGEkkUHE</t>
  </si>
  <si>
    <t>15:41:46:678: Load;</t>
  </si>
  <si>
    <t>R_aYkwyDxeOdOVq3n</t>
  </si>
  <si>
    <t>15:41:43:895: Load;15:42:10:315: Decline;</t>
  </si>
  <si>
    <t>R_1PXDOuF7aSTB2PU</t>
  </si>
  <si>
    <t>15:40:57:898: Load;15:41:12:257: Accept;15:41:14:391: Screen1;15:41:14:565: Load;15:41:19:299: Screen2;15:41:19:380: Load;15:41:23:955: Screen3;15:41:24:25: Load;15:41:34:802: Screen4;15:41:34:871: Load;15:41:51:131: Screen5;15:41:51:285: Load;</t>
  </si>
  <si>
    <t>R_2rqI6gwmtrojQLo</t>
  </si>
  <si>
    <t>15:41:19:117: Load;15:41:22:495: Accept;15:41:23:936: Screen1;15:41:24:119: Load;15:41:27:188: Screen2;15:41:27:264: Load;15:41:31:969: Screen3;15:41:32:47: Load;15:41:33:413: Screen4;15:41:33:486: Load;15:41:34:628: Screen5;15:41:34:704: Load;</t>
  </si>
  <si>
    <t>R_08L9qvfhuIoGHxn</t>
  </si>
  <si>
    <t>15:40:53:763: Load;15:40:55:909: Accept;15:40:59:486: Screen1;15:40:59:812: Load;15:41:3:506: Screen2;15:41:3:758: Load;15:41:8:341: Screen3;15:41:8:592: Load;15:41:16:619: Load;15:41:22:781: Screen5;15:41:23:76: Load;</t>
  </si>
  <si>
    <t>R_bkmotcpUyoTpoEV</t>
  </si>
  <si>
    <t>15:40:50:368: Load;15:40:52:921: Accept;15:40:54:846: Screen1;15:40:55:332: Load;15:41:0:204: Load;15:41:12:60: Screen3;15:41:12:473: Load;</t>
  </si>
  <si>
    <t>R_zd7PRb9UmAT2tUd</t>
  </si>
  <si>
    <t>15:39:44:331: Load;15:39:47:510: Accept;15:39:50:505: Screen1;15:39:50:947: Load;15:39:55:568: Screen2;15:39:55:760: Load;15:40:1:192: Screen3;15:40:1:610: Load;15:40:7:770: Screen4;15:40:8:125: Load;15:40:20:946: Screen5;15:40:21:317: Load;</t>
  </si>
  <si>
    <t>R_9LTLsg7zRuHxMFr</t>
  </si>
  <si>
    <t>15:40:18:512: Load;15:40:20:500: Accept;15:40:21:555: Screen1;15:40:21:752: Load;15:40:24:30: Load;15:40:26:819: Screen3;15:40:27:56: Load;15:40:34:378: Screen4;15:40:34:554: Load;15:40:39:452: Screen5;15:40:39:711: Load;</t>
  </si>
  <si>
    <t>R_2fwzAJkZ9Jqsdeu</t>
  </si>
  <si>
    <t>15:39:50:774: Load;15:39:55:119: Decline;15:39:56:920: Screen1;15:39:57:158: Load;15:40:0:393: Screen2;15:40:0:558: Load;15:40:8:623: Load;</t>
  </si>
  <si>
    <t>R_1N3xnArPLVYyfnG</t>
  </si>
  <si>
    <t>15:39:45:577: Load;15:39:48:172: Accept;15:39:49:725: Screen1;15:39:49:955: Load;15:39:54:24: Screen2;15:39:54:226: Load;15:39:58:705: Load;15:40:6:832: Screen4;15:40:7:19: Load;15:40:14:308: Screen5;15:40:14:514: Load;</t>
  </si>
  <si>
    <t>R_2wvLHyCzrdvSdG3</t>
  </si>
  <si>
    <t>15:38:25:929: Load;15:38:37:832: Accept;15:38:44:77: Load;15:38:54:732: Screen2;15:38:54:829: Load;15:39:4:300: Screen3;15:39:4:490: Load;15:39:12:805: Screen4;15:39:13:12: Load;15:39:21:208: Screen5;15:39:21:402: Load;</t>
  </si>
  <si>
    <t>1348x758</t>
  </si>
  <si>
    <t>R_PtzoFXtAViwQ449</t>
  </si>
  <si>
    <t>16:38:32:773: Load;16:38:38:790: Screen1;16:38:39:46: Load;16:38:41:835: Load;16:38:45:818: Screen3;16:38:46:124: Load;16:38:54:261: Screen4;16:38:54:497: Load;16:39:3:490: Screen5;16:39:3:813: Load;</t>
  </si>
  <si>
    <t>R_1MNi0bnsmzzCnLY</t>
  </si>
  <si>
    <t>15:38:30:469: Load;15:38:39:319: Accept;15:38:40:840: Screen1;15:38:41:54: Load;15:38:42:917: Screen2;15:38:43:88: Load;15:38:46:409: Load;15:38:54:992: Screen4;15:38:55:149: Load;15:39:2:814: Screen5;15:39:2:997: Load;</t>
  </si>
  <si>
    <t>R_1Nt3LiTSOfkLTRO</t>
  </si>
  <si>
    <t>15:38:32:365: Load;15:38:33:898: Accept;15:38:36:209: Screen1;15:38:36:296: Load;15:38:39:36: Screen2;15:38:39:118: Load;15:38:41:559: Screen3;15:38:41:639: Load;15:38:45:307: Screen4;15:38:45:385: Load;15:38:49:874: Load;</t>
  </si>
  <si>
    <t>R_1immq24QgniOdI2</t>
  </si>
  <si>
    <t>15:38:13:125: Load;15:38:19:385: Screen1;15:38:19:625: Load;15:38:23:394: Load;15:38:28:597: Screen3;15:38:28:866: Load;15:38:31:748: Screen4;15:38:32:81: Load;15:38:37:23: Load;</t>
  </si>
  <si>
    <t>R_ZIz7Urr6KwDkrE5</t>
  </si>
  <si>
    <t>15:37:57:526: Load;15:38:2:501: Load;15:38:7:460: Screen3;15:38:7:570: Load;15:38:21:928: Screen4;15:38:22:127: Load;15:38:30:856: Load;</t>
  </si>
  <si>
    <t>R_1NaKxy9rDhvKQUX</t>
  </si>
  <si>
    <t>15:37:20:715: Load;15:37:22:758: Accept;15:37:24:174: Screen1;15:37:24:285: Load;15:37:26:174: Screen2;15:37:26:256: Load;15:37:28:780: Screen3;15:37:28:853: Load;15:37:32:584: Screen4;15:37:32:671: Load;15:37:39:517: Load;</t>
  </si>
  <si>
    <t>R_XilxzsnfnJzNMGZ</t>
  </si>
  <si>
    <t>15:37:45:287: Load;15:37:46:614: Accept;15:37:47:916: Screen1;15:37:48:96: Load;15:37:49:846: Screen2;15:37:49:970: Load;15:37:52:442: Screen3;15:37:52:567: Load;15:37:55:938: Screen4;15:37:56:68: Load;15:37:57:357: Screen5;15:37:57:529: Load;</t>
  </si>
  <si>
    <t>R_DocLfjC6HnPQxPz</t>
  </si>
  <si>
    <t>15:37:32:205: Load;15:37:35:59: Accept;15:37:36:995: Screen1;15:37:37:856: Load;15:37:39:953: Screen2;15:37:40:684: Load;15:37:46:328: Load;15:37:53:828: Load;15:38:0:508: Screen5;15:38:1:428: Load;</t>
  </si>
  <si>
    <t>R_3oC9GZAxrz0QvTk</t>
  </si>
  <si>
    <t>15:36:49:435: Load;15:36:51:945: Accept;15:36:56:140: Screen1;15:36:56:902: Load;15:37:0:489: Screen2;15:37:0:889: Load;15:37:5:653: Screen3;15:37:5:937: Load;15:37:18:19: Screen4;15:37:18:424: Load;</t>
  </si>
  <si>
    <t>R_1LFr7fnaps1d5x3</t>
  </si>
  <si>
    <t>15:36:18:762: Load;15:36:20:443: Accept;15:36:22:664: Screen1;15:36:22:844: Load;15:36:25:21: Load;15:36:27:898: Screen3;15:36:28:63: Load;15:36:33:933: Load;15:36:38:40: Load;15:36:42:678: Load;15:36:54:288: Screen5;15:36:54:540: Load;</t>
  </si>
  <si>
    <t>R_4HnNHh34KKicTtf</t>
  </si>
  <si>
    <t>15:36:21:729: Load;15:36:33:135: Accept;15:36:35:178: Screen1;15:36:35:324: Load;15:36:40:66: Screen2;15:36:40:208: Load;15:36:44:600: Screen3;15:36:44:737: Load;15:36:47:624: Screen4;15:36:47:803: Load;15:36:51:248: Load;</t>
  </si>
  <si>
    <t>R_1DM7S6lJ5InURU0</t>
  </si>
  <si>
    <t>15:36:4:41: Load;15:36:9:691: Accept;15:36:11:136: Screen1;15:36:11:530: Load;15:36:13:416: Screen2;15:36:13:725: Load;15:36:17:567: Screen3;15:36:19:380: Load;15:36:21:975: Screen4;15:36:22:727: Load;15:36:25:27: Load;</t>
  </si>
  <si>
    <t>R_1f1MtPU70SnBkP5</t>
  </si>
  <si>
    <t>15:35:33:391: Load;15:35:35:86: Accept;15:35:37:789: Screen1;15:35:37:874: Load;15:35:38:653: Screen2;15:35:38:719: Load;15:35:40:966: Load;15:35:48:247: Load;15:35:52:240: Load;</t>
  </si>
  <si>
    <t>R_8jEMF9M5E2JWeNr</t>
  </si>
  <si>
    <t>I clicked 'accept' on the data protection notice for dealsnextdoor.co.uk as I was unsure whether you needed my keystrokes as part of the research. Had this been a website I visited independently I would most likely have declined this.</t>
  </si>
  <si>
    <t>15:35:13:365: Load;15:35:19:453: Accept;15:35:20:819: Screen1;15:35:21:13: Load;15:35:23:179: Screen2;15:35:23:324: Load;15:35:27:238: Screen3;15:35:27:433: Load;15:35:29:912: Load;15:35:37:608: Screen5;15:35:37:806: Load;</t>
  </si>
  <si>
    <t>R_3qCC9agJszOY4ZC</t>
  </si>
  <si>
    <t>15:35:8:335: Load;15:35:23:909: Decline;15:35:25:576: Screen1;15:35:25:999: Load;15:35:29:192: Screen2;15:35:29:403: Load;15:35:33:39: Screen3;15:35:33:220: Load;15:35:39:0: Screen4;15:35:39:252: Load;15:35:45:866: Screen5;15:35:46:113: Load;</t>
  </si>
  <si>
    <t>R_21EWHlccu81YCak</t>
  </si>
  <si>
    <t>15:34:50:754: Load;15:34:58:574: Load;15:35:2:282: Screen2;15:35:2:376: Load;15:35:7:225: Screen3;15:35:7:861: Load;15:35:15:191: Screen4;15:35:15:555: Load;15:35:25:404: Screen5;15:35:26:22: Load;</t>
  </si>
  <si>
    <t>R_pmTGcyDLp5nGpfH</t>
  </si>
  <si>
    <t>15:34:36:556: Load;15:34:45:177: Accept;15:34:47:501: Screen1;15:34:47:903: Load;15:34:50:90: Screen2;15:34:50:349: Load;15:34:54:470: Screen3;15:34:54:666: Load;15:35:0:459: Load;15:35:8:498: Screen4;15:35:8:766: Load;15:35:11:500: Load;</t>
  </si>
  <si>
    <t>R_2rGiC80hUsQEHoq</t>
  </si>
  <si>
    <t>15:33:21:97: Load;15:33:28:482: Accept;15:33:31:584: Screen1;15:33:31:869: Load;15:33:36:754: Screen2;15:33:36:870: Load;15:33:41:568: Screen3;15:33:41:645: Load;15:33:53:815: Load;15:34:6:96: Screen5;15:34:6:242: Load;</t>
  </si>
  <si>
    <t>R_1etmhl7CzQzqrnh</t>
  </si>
  <si>
    <t>15:33:35:388: Load;15:33:38:98: Accept;15:33:41:887: Screen1;15:33:42:445: Load;15:33:43:988: Screen2;15:33:44:659: Load;15:33:49:910: Screen3;15:33:50:254: Load;15:33:57:123: Screen4;15:33:57:877: Load;15:33:59:903: Screen5;15:34:0:203: Load;</t>
  </si>
  <si>
    <t>R_2BeT1MCRoMKjMuB</t>
  </si>
  <si>
    <t>15:32:2:771: Load;15:32:43:22: Decline;15:32:51:961: Screen1;15:32:52:389: Load;</t>
  </si>
  <si>
    <t>R_3HSOy8VbKdamKN3</t>
  </si>
  <si>
    <t>16:31:33:783: Load;16:31:36:736: Accept;16:31:38:989: Screen1;16:31:39:106: Load;16:31:42:824: Screen2;16:31:42:918: Load;16:31:49:6: Screen3;16:31:49:97: Load;16:31:56:351: Screen4;16:31:56:502: Load;16:32:5:37: Screen5;16:32:5:187: Load;</t>
  </si>
  <si>
    <t>R_10T4jRxz8rvaec0</t>
  </si>
  <si>
    <t>15:31:0:256: Load;15:31:3:671: Decline;15:31:6:293: Screen1;15:31:6:531: Load;15:31:9:574: Screen2;15:31:9:741: Load;15:31:12:948: Screen3;15:31:13:97: Load;15:31:26:4: Load;15:31:28:614: Screen5;15:31:28:762: Load;</t>
  </si>
  <si>
    <t>R_2a9yEkZo7nTbWeF</t>
  </si>
  <si>
    <t>15:31:2:426: Load;15:31:16:564: Screen1;15:31:16:699: Load;15:31:20:304: Screen2;15:31:20:448: Load;15:31:27:267: Load;15:31:29:475: Load;</t>
  </si>
  <si>
    <t>60.0</t>
  </si>
  <si>
    <t>R_1ZmOElVe6UO1ZER</t>
  </si>
  <si>
    <t>15:29:53:909: Load;15:29:56:217: Accept;15:29:59:839: Screen1;15:30:0:978: Load;15:30:7:431: Screen2;15:30:8:304: Load;15:30:16:197: Screen3;15:30:16:478: Load;15:30:20:923: Screen4;15:30:21:117: Load;15:30:42:896: Screen5;15:30:43:355: Load;</t>
  </si>
  <si>
    <t>R_2ZJDVQhQY0P3unG</t>
  </si>
  <si>
    <t>15:30:7:497: Load;15:30:10:77: Accept;15:30:11:562: Screen1;15:30:11:673: Load;15:30:14:522: Screen2;15:30:14:606: Load;15:30:17:563: Screen3;15:30:17:648: Load;15:30:26:965: Load;15:30:30:534: Load;</t>
  </si>
  <si>
    <t>R_xx9mDYkfqAcYN5n</t>
  </si>
  <si>
    <t>15:29:32:656: Load;15:29:38:215: Accept;15:29:40:905: Screen1;15:29:41:274: Load;15:29:42:891: Screen2;15:29:43:196: Load;15:29:47:620: Screen3;15:29:47:971: Load;15:29:53:335: Load;15:29:59:216: Load;</t>
  </si>
  <si>
    <t>R_2ToNDTYemavvn0Y</t>
  </si>
  <si>
    <t>15:28:46:902: Load;15:28:58:737: Accept;15:28:59:696: Screen1;15:28:59:811: Load;15:29:1:610: Screen2;15:29:1:700: Load;15:29:5:888: Screen3;15:29:5:975: Load;15:29:13:716: Load;15:29:27:632: Load;</t>
  </si>
  <si>
    <t>R_1gcjdUXrkCDepBO</t>
  </si>
  <si>
    <t>The fact is everyone clicks either "accept all" or "deny all" for every single website. I don't know the person who would go through the small print. This is very annoying and unfair that we are being bombarded with unwanted pop ups once we visit a random website.</t>
  </si>
  <si>
    <t>15:27:0:543: Load;15:27:4:372: Accept;15:27:6:756: Screen1;15:27:7:122: Load;15:27:10:646: Screen2;15:27:10:836: Load;15:27:16:74: Screen3;15:27:16:157: Load;15:27:21:395: Screen4;15:27:21:564: Load;15:27:25:378: Screen5;15:27:25:664: Load;</t>
  </si>
  <si>
    <t>R_1jBvpJ0z0BF0C5e</t>
  </si>
  <si>
    <t>15:28:44:330: Load;15:28:46:720: Accept;15:28:48:407: Screen1;15:28:48:521: Load;15:28:50:213: Load;15:28:52:847: Screen3;15:28:53:349: Load;15:28:59:715: Load;15:29:2:823: Screen5;15:29:2:891: Load;</t>
  </si>
  <si>
    <t>R_VIJ0Y2wg2vJnHkR</t>
  </si>
  <si>
    <t>15:28:17:31: Load;15:28:27:23: Accept;15:28:30:454: Screen1;15:28:30:689: Load;15:28:34:854: Screen2;15:28:35:5: Load;15:28:39:135: Screen3;15:28:39:270: Load;15:28:45:281: Load;15:28:47:186: Load;</t>
  </si>
  <si>
    <t>R_116NDmmD0fjTADW</t>
  </si>
  <si>
    <t>15:26:5:542: Load;15:26:7:849: Accept;15:26:9:765: Load;15:26:11:480: Screen2;15:26:11:588: Load;15:26:14:560: Screen3;15:26:14:656: Load;15:26:16:679: Screen4;15:26:16:789: Load;15:26:19:225: Screen5;15:26:19:328: Load;</t>
  </si>
  <si>
    <t>R_3dESaVeey63IsMU</t>
  </si>
  <si>
    <t>15:27:26:414: Load;15:27:31:92: Decline;15:27:35:494: Load;15:27:37:303: Screen2;15:27:37:508: Load;15:27:42:287: Screen3;15:27:42:664: Load;15:27:50:399: Screen4;15:27:50:664: Load;15:28:0:495: Screen5;15:28:0:840: Load;</t>
  </si>
  <si>
    <t>R_syPIAvJnXNL4Sjf</t>
  </si>
  <si>
    <t>15:27:43:20: Load;15:27:45:147: Decline;15:27:46:190: Screen1;15:27:46:370: Load;15:27:47:264: Screen2;15:27:48:149: Load;15:27:54:656: Screen3;15:27:54:795: Load;15:28:10:471: Screen4;15:28:10:828: Load;</t>
  </si>
  <si>
    <t>R_1pyOECsCzFtsXgp</t>
  </si>
  <si>
    <t>15:24:32:660: Load;15:24:39:42: Screen1;15:24:39:343: Load;15:24:41:834: Screen2;15:24:42:17: Load;15:24:45:770: Screen3;15:24:45:944: Load;15:24:49:226: Screen4;15:24:49:382: Load;15:24:51:873: Screen5;15:24:52:18: Load;</t>
  </si>
  <si>
    <t>R_8uhKOC3If2hKcO5</t>
  </si>
  <si>
    <t>15:23:59:2: Load;15:24:2:2: Accept;15:24:5:144: Load;15:24:8:268: Load;15:24:13:48: Load;15:24:22:893: Load;15:24:32:254: Load;undefined: undefined;undefined: undefined;</t>
  </si>
  <si>
    <t>73.0.3856.264</t>
  </si>
  <si>
    <t>R_u3uppYWTE6c0WJz</t>
  </si>
  <si>
    <t>15:20:22:11: Load;15:20:24:968: Decline;15:20:26:392: Screen1;15:20:26:681: Load;15:20:28:490: Screen2;15:20:28:661: Load;15:20:33:876: Screen3;15:20:34:53: Load;15:20:36:858: Load;15:20:37:857: Screen5;15:20:38:35: Load;</t>
  </si>
  <si>
    <t>R_PZB9w0bTpp6n0d3</t>
  </si>
  <si>
    <t>15:18:56:901: Load;15:18:59:748: Accept;15:19:4:445: Screen1;15:19:4:928: Load;15:19:8:76: Load;15:19:11:272: Screen3;15:19:11:531: Load;15:19:16:367: Screen4;15:19:16:638: Load;15:19:20:221: Screen5;15:19:20:514: Load;</t>
  </si>
  <si>
    <t>R_1DFRQwMIpZTIG2l</t>
  </si>
  <si>
    <t>15:18:30:400: Load;15:18:33:185: Accept;15:18:35:448: Screen1;15:18:35:606: Load;15:18:37:88: Screen2;15:18:37:182: Load;15:18:39:960: Screen3;15:18:40:47: Load;15:18:56:808: Load;15:19:0:612: Load;</t>
  </si>
  <si>
    <t>R_1jE2dz3v0bzvFct</t>
  </si>
  <si>
    <t>15:17:54:374: Load;15:18:17:751: Accept;15:18:21:593: Screen1;15:18:21:885: Load;15:18:26:39: Screen2;15:18:26:146: Load;15:18:31:400: Screen3;15:18:31:626: Load;15:18:38:822: Screen4;15:18:39:56: Load;15:18:44:526: Screen5;15:18:44:751: Load;</t>
  </si>
  <si>
    <t>R_eJXuA4pDFhBdvH3</t>
  </si>
  <si>
    <t>15:17:27:706: Load;15:17:29:711: Accept;15:17:31:781: Screen1;15:17:31:879: Load;15:17:35:406: Screen2;15:17:35:538: Load;15:18:4:75: Load;15:18:12:83: Screen4;15:18:12:290: Load;15:18:19:265: Screen5;15:18:19:438: Load;</t>
  </si>
  <si>
    <t>11.0.2</t>
  </si>
  <si>
    <t>R_3oAe14GI8rNK0mz</t>
  </si>
  <si>
    <t>15:16:37:912: Load;15:16:40:416: Accept;15:16:41:576: Load;15:16:43:319: Screen2;15:16:43:382: Load;15:16:46:61: Screen3;15:16:46:120: Load;15:16:50:808: Load;15:16:58:512: Load;</t>
  </si>
  <si>
    <t>R_2337p0dqDYOTKEi</t>
  </si>
  <si>
    <t>15:13:47:98: Load;15:13:52:64: Accept;15:13:55:430: Load;15:13:59:565: Screen2;15:13:59:697: Load;15:14:4:98: Screen3;15:14:4:358: Load;15:14:11:695: Screen4;15:14:11:958: Load;15:14:21:776: Screen5;15:14:21:991: Load;</t>
  </si>
  <si>
    <t>R_1l5HXSQWidoICbi</t>
  </si>
  <si>
    <t>15:13:15:940: Load;15:13:20:418: Decline;15:13:21:945: Load;15:13:26:220: Load;15:13:30:229: Load;15:13:33:106: Screen4;15:13:33:167: Load;15:13:37:721: Screen5;15:13:37:780: Load;</t>
  </si>
  <si>
    <t>R_qQMQMCgLylIM0Zb</t>
  </si>
  <si>
    <t>Nope</t>
  </si>
  <si>
    <t>15:10:23:292: Load;15:10:29:633: Screen1;15:10:29:983: Load;15:10:33:310: Screen2;15:10:33:653: Load;15:10:37:275: Screen3;15:10:37:455: Load;15:10:41:285: Load;15:10:50:489: Screen5;15:10:50:843: Load;</t>
  </si>
  <si>
    <t>R_1GQDL0qBcHL1wuB</t>
  </si>
  <si>
    <t>15:10:45:271: Load;15:10:47:847: Accept;15:10:50:288: Load;15:10:53:431: Screen2;15:10:53:555: Load;15:10:57:525: Screen3;15:10:57:623: Load;15:11:7:670: Screen4;15:11:7:817: Load;15:11:12:715: Load;</t>
  </si>
  <si>
    <t>R_3sdEuNFF2VX49sF</t>
  </si>
  <si>
    <t>14:59:50:144: Load;14:59:53:64: Decline;14:59:57:453: Screen1;14:59:57:546: Load;14:59:59:267: Screen2;14:59:59:335: Load;15:0:4:103: Screen3;15:0:4:179: Load;15:0:13:210: Screen4;15:0:13:289: Load;15:0:26:599: Screen5;15:0:26:717: Load;</t>
  </si>
  <si>
    <t>R_1f7YHAVZYneWmeW</t>
  </si>
  <si>
    <t>I think that with deals.... the fact that you had to put in most of your postcode was not right so i tried variants before i could continue (eg first part only then part of the second part) but feel that a lot of people would not do that and that to me is a security breach / breach of data protection</t>
  </si>
  <si>
    <t>15:5:51:309: Load;15:6:0:608: Accept;15:6:3:973: Screen1;15:6:4:193: Load;15:6:6:989: Screen2;15:6:7:78: Load;15:6:15:358: Screen3;15:6:15:546: Load;15:6:31:480: Load;15:6:43:52: Screen4;15:6:43:407: Load;15:7:1:556: Screen5;15:7:1:742: Load;</t>
  </si>
  <si>
    <t>R_3fvBf2Qnd8lbIpw</t>
  </si>
  <si>
    <t>15:7:7:567: Load;15:7:9:798: Accept;15:7:12:747: Load;15:7:16:671: Screen2;15:7:17:215: Load;15:7:32:270: Load;15:7:38:750: Screen4;15:7:39:66: Load;15:7:54:822: Screen5;15:7:55:110: Load;</t>
  </si>
  <si>
    <t>R_b7oDkmxc5Mw8E7v</t>
  </si>
  <si>
    <t>15:6:6:287: Load;15:7:30:531: Load;15:7:34:423: Screen2;15:7:34:755: Load;15:7:37:538: Screen3;15:7:38:54: Load;15:7:41:170: Screen4;15:7:41:478: Load;15:7:44:733: Screen5;15:7:45:42: Load;</t>
  </si>
  <si>
    <t>R_Wugjai1KMpSAoRr</t>
  </si>
  <si>
    <t>15:6:10:244: Load;15:6:12:398: Accept;15:6:14:938: Screen1;15:6:15:90: Load;15:6:19:623: Screen2;15:6:19:784: Load;15:6:22:988: Load;15:6:30:347: Screen4;15:6:30:489: Load;15:6:40:471: Screen5;15:6:40:671: Load;</t>
  </si>
  <si>
    <t>R_1dsKs2DebGoi0Ve</t>
  </si>
  <si>
    <t>15:5:50:42: Load;15:6:0:887: Screen1;15:6:1:96: Load;15:6:7:776: Screen2;15:6:7:897: Load;15:6:14:690: Screen3;15:6:14:857: Load;15:6:28:449: Screen4;15:6:28:600: Load;15:6:35:605: Screen5;15:6:35:767: Load;</t>
  </si>
  <si>
    <t>R_UAQj7dP9huoo2Yx</t>
  </si>
  <si>
    <t>15:5:51:183: Load;15:5:55:138: Accept;15:5:58:844: Screen1;15:5:59:10: Load;15:6:5:148: Screen2;15:6:5:299: Load;15:6:11:95: Screen3;15:6:11:324: Load;15:6:14:310: Screen4;15:6:14:455: Load;</t>
  </si>
  <si>
    <t>R_3QpkDDWMF8jUGtj</t>
  </si>
  <si>
    <t>15:5:48:445: Load;15:5:50:972: Accept;15:5:53:679: Screen1;15:5:54:15: Load;15:5:57:452: Screen2;15:5:57:628: Load;15:6:2:174: Screen3;15:6:2:392: Load;15:6:14:206: Screen4;15:6:14:442: Load;</t>
  </si>
  <si>
    <t>R_7WJs49M52PYnxSN</t>
  </si>
  <si>
    <t>15:5:20:83: Load;15:5:25:293: Accept;15:5:29:346: Screen1;15:5:29:607: Load;15:5:34:515: Screen2;15:5:34:650: Load;15:5:40:994: Screen3;15:5:41:122: Load;15:5:51:874: Screen4;15:5:52:58: Load;15:5:58:514: Screen5;15:5:58:696: Load;</t>
  </si>
  <si>
    <t>R_2R8I8xSIhLY1REz</t>
  </si>
  <si>
    <t>15:5:43:300: Load;15:5:48:915: Accept;15:5:50:820: Screen1;15:5:50:973: Load;15:5:53:514: Screen2;15:5:53:640: Load;15:5:57:419: Load;15:6:0:584: Load;15:6:3:322: Screen5;15:6:3:452: Load;</t>
  </si>
  <si>
    <t>R_dhDHLo931Esml5n</t>
  </si>
  <si>
    <t>15:5:44:423: Load;15:5:45:846: Accept;15:5:46:688: Screen1;15:5:46:864: Load;15:5:48:195: Screen2;15:5:48:430: Load;15:5:50:940: Load;15:5:57:539: Screen4;15:5:57:779: Load;15:6:2:459: Screen5;15:6:2:606: Load;</t>
  </si>
  <si>
    <t>R_UgOwDwoMivmhcnT</t>
  </si>
  <si>
    <t>15:5:10:337: Load;15:5:12:292: Accept;15:5:19:154: Screen1;15:5:19:310: Load;15:5:22:665: Screen2;15:5:22:748: Load;15:5:26:534: Screen3;15:5:26:612: Load;15:5:30:382: Screen4;15:5:30:470: Load;15:5:43:983: Screen5;15:5:44:51: Load;</t>
  </si>
  <si>
    <t>R_3ea8ZW7qr4H912r</t>
  </si>
  <si>
    <t>15:5:25:284: Load;15:5:30:303: Accept;15:5:33:233: Screen1;15:5:33:357: Load;15:5:35:799: Screen2;15:5:35:876: Load;15:5:39:325: Load;15:5:48:465: Screen4;15:5:48:555: Load;15:5:56:693: Screen5;15:5:56:865: Load;</t>
  </si>
  <si>
    <t>R_1mrVZGSJNwG12ec</t>
  </si>
  <si>
    <t>15:4:34:266: Load;15:4:39:387: Accept;15:4:57:48: Screen1;15:4:57:543: Load;15:5:12:131: Screen2;15:5:12:526: Load;15:5:17:849: Screen3;15:5:18:193: Load;15:5:27:506: Screen4;15:5:28:115: Load;15:5:34:906: Load;</t>
  </si>
  <si>
    <t>R_1JDi2EVbCHEop37</t>
  </si>
  <si>
    <t>15:5:13:145: Load;15:5:15:459: Decline;15:5:17:250: Screen1;15:5:17:358: Load;15:5:20:815: Load;15:5:23:194: Screen3;15:5:23:257: Load;15:5:28:569: Load;15:5:36:578: Screen5;15:5:36:742: Load;</t>
  </si>
  <si>
    <t>R_31sl82cH9MYaSD3</t>
  </si>
  <si>
    <t>15:4:30:340: Load;15:4:53:855: Decline;15:4:57:943: Screen1;15:4:59:680: Load;15:5:5:878: Load;15:5:11:938: Screen3;15:5:12:348: Load;15:5:20:264: Load;15:5:25:838: Load;</t>
  </si>
  <si>
    <t>R_1GJrdk1IPeUD0df</t>
  </si>
  <si>
    <t>15:4:30:81: Load;15:4:35:70: Accept;15:4:39:787: Screen1;15:4:40:205: Load;15:4:41:639: Screen2;15:4:41:946: Load;15:4:50:96: Screen3;15:4:50:429: Load;15:5:8:756: Load;15:5:24:542: Screen5;15:5:24:883: Load;</t>
  </si>
  <si>
    <t>R_2TNtN1hZCB8Cs3v</t>
  </si>
  <si>
    <t>15:4:51:92: Load;15:5:1:975: Accept;15:5:5:48: Screen1;15:5:5:471: Load;15:5:8:218: Screen2;15:5:8:514: Load;15:5:12:982: Load;15:5:15:316: Load;15:5:17:483: Load;</t>
  </si>
  <si>
    <t>R_1EWpLZCrjq5CJpM</t>
  </si>
  <si>
    <t>15:4:27:230: Load;15:4:38:851: Decline;15:4:40:614: Screen1;15:4:42:700: Load;15:4:47:412: Load;15:4:52:209: Screen3;15:4:54:330: Load;</t>
  </si>
  <si>
    <t>R_1i9d1oogVAjQnw1</t>
  </si>
  <si>
    <t>15:4:36:305: Load;15:4:39:193: Accept;15:4:41:255: Screen1;15:4:41:616: Load;15:4:46:274: Screen2;15:4:46:441: Load;15:4:55:812: Screen3;15:4:55:936: Load;15:4:58:912: Screen4;15:4:59:89: Load;</t>
  </si>
  <si>
    <t>R_qyHaQdSW0HCmk3n</t>
  </si>
  <si>
    <t>15:4:50:227: Load;15:4:53:371: Accept;15:4:54:379: Screen1;15:4:54:500: Load;15:4:55:170: Screen2;15:4:55:375: Load;15:4:57:997: Screen3;15:4:58:82: Load;15:4:58:868: Screen4;15:4:58:937: Load;15:5:1:154: Screen5;15:5:1:223: Load;</t>
  </si>
  <si>
    <t>R_rdxeEd9FCcqE8ed</t>
  </si>
  <si>
    <t>15:4:31:998: Load;15:4:34:509: Accept;15:4:37:37: Screen1;15:4:37:167: Load;15:4:38:998: Screen2;15:4:39:67: Load;15:4:43:21: Screen3;15:4:43:118: Load;15:4:48:839: Screen4;15:4:48:943: Load;15:4:52:928: Screen5;15:4:53:28: Load;</t>
  </si>
  <si>
    <t>R_r1InRyCQ4J4wNgJ</t>
  </si>
  <si>
    <t>15:3:57:611: Load;15:4:1:994: Screen1;15:4:2:106: Load;15:4:3:901: Screen2;15:4:3:979: Load;15:4:7:368: Load;15:4:9:494: Screen4;15:4:9:570: Load;15:4:13:542: Load;</t>
  </si>
  <si>
    <t>R_2yqP6eGHpJOs7IM</t>
  </si>
  <si>
    <t>15:3:58:74: Load;15:4:1:165: Accept;15:4:4:926: Screen1;15:4:8:162: Screen1;15:4:18:713: Screen1;15:4:18:937: Load;15:4:22:350: Load;15:4:25:381: Screen3;15:4:25:490: Load;15:4:35:219: Screen4;15:4:35:474: Load;</t>
  </si>
  <si>
    <t>R_1eRdk9iHYk5iDzY</t>
  </si>
  <si>
    <t>15:4:20:260: Load;15:4:21:999: Accept;15:4:23:539: Screen1;15:4:23:689: Load;15:4:26:857: Screen2;15:4:26:953: Load;15:4:30:375: Screen3;15:4:30:525: Load;15:4:32:676: Screen4;15:4:32:777: Load;15:4:35:525: Screen5;15:4:35:655: Load;</t>
  </si>
  <si>
    <t>R_2660iMuHBaGzvVr</t>
  </si>
  <si>
    <t>15:4:4:373: Load;15:4:7:284: Screen1;15:4:7:624: Load;15:4:11:162: Screen2;15:4:11:472: Load;15:4:15:98: Screen3;15:4:15:620: Load;15:4:20:380: Screen4;15:4:20:747: Load;15:4:27:500: Screen5;15:4:27:879: Load;</t>
  </si>
  <si>
    <t>R_808KsK85pVAWgJX</t>
  </si>
  <si>
    <t>15:3:59:111: Load;15:4:2:658: Accept;15:4:5:186: Screen1;15:4:5:378: Load;15:4:9:817: Screen2;15:4:9:910: Load;15:4:13:223: Screen3;15:4:13:295: Load;15:4:22:965: Screen4;15:4:23:46: Load;15:4:33:143: Load;</t>
  </si>
  <si>
    <t>R_1gpQhtVg85tm0eK</t>
  </si>
  <si>
    <t>15:4:4:71: Load;15:4:8:635: Accept;15:4:11:250: Screen1;15:4:11:405: Load;15:4:13:597: Screen2;15:4:13:690: Load;15:4:17:693: Screen3;15:4:17:801: Load;15:4:23:604: Screen4;15:4:23:693: Load;15:4:29:162: Load;</t>
  </si>
  <si>
    <t>R_3qr1fXFOODUvWM7</t>
  </si>
  <si>
    <t>15:3:44:998: Load;15:3:56:101: Decline;15:4:0:388: Screen1;15:4:1:63: Load;15:4:7:432: Screen2;15:4:7:575: Load;undefined: undefined;15:4:14:334: Screen3;15:4:14:814: Load;</t>
  </si>
  <si>
    <t>R_1otqmeRrUKHoR4P</t>
  </si>
  <si>
    <t>15:4:1:935: Load;15:4:4:543: Screen1;15:4:4:652: Load;15:4:5:647: Screen2;15:4:5:721: Load;15:4:10:97: Load;15:4:17:276: Screen4;15:4:17:419: Load;15:4:19:863: Screen5;15:4:19:940: Load;</t>
  </si>
  <si>
    <t>R_2EGB8gj4GD5mrLR</t>
  </si>
  <si>
    <t>15:3:54:372: Load;15:4:4:731: Decline;15:4:6:383: Screen1;15:4:6:637: Load;15:4:9:84: Screen2;15:4:9:222: Load;15:4:12:233: Screen3;15:4:12:363: Load;15:4:16:913: Screen4;15:4:17:97: Load;15:4:21:583: Load;</t>
  </si>
  <si>
    <t>R_114rFtNdGXbn9te</t>
  </si>
  <si>
    <t>15:3:20:570: Load;15:3:29:689: Decline;15:3:31:934: Screen1;15:3:32:301: Load;15:3:34:34: Screen2;15:3:34:271: Load;15:3:42:463: Screen3;15:3:42:601: Load;15:3:48:614: Screen4;15:3:48:861: Load;15:4:8:711: Screen5;15:4:9:20: Load;</t>
  </si>
  <si>
    <t>R_1B137QZqdf8byTf</t>
  </si>
  <si>
    <t>15:3:44:437: Load;15:3:46:127: Accept;15:3:48:230: Screen1;15:3:48:331: Load;15:3:51:767: Screen2;15:3:51:857: Load;15:3:58:14: Screen3;15:3:58:197: Load;15:4:5:463: Screen4;15:4:5:638: Load;15:4:14:238: Screen5;15:4:14:456: Load;</t>
  </si>
  <si>
    <t>R_2whirt743CWef49</t>
  </si>
  <si>
    <t>15:3:43:583: Load;15:3:49:315: Accept;15:3:51:321: Screen1;15:3:51:766: Load;15:3:56:472: Screen2;15:3:56:717: Load;15:4:1:681: Screen3;15:4:1:924: Load;15:4:10:730: Screen4;15:4:10:956: Load;15:4:15:785: Screen5;15:4:16:31: Load;</t>
  </si>
  <si>
    <t>R_2v5NuoQiVjGRuZB</t>
  </si>
  <si>
    <t xml:space="preserve">I found the second website's cookie notice much more distracting and made me question what the cookies are used for and where my information is going - especially, when it mentioned my mouse movements. When it's at the bottom of the page rather than the first thing you see visiting a page it's obviously much less intrusive and I rarely take much notice of it as it's become second nature to see them at the bottom and click 'accept' without really reading. Conversely, with Dealsnextdoor I actually read the information and found it quite offputting!
</t>
  </si>
  <si>
    <t>14:59:18:67: Load;14:59:33:621: Accept;14:59:36:253: Screen1;14:59:36:463: Load;14:59:40:77: Screen2;14:59:40:198: Load;14:59:44:429: Screen3;14:59:44:547: Load;14:59:47:399: Load;14:59:50:195: Load;14:59:54:639: Load;14:59:59:415: Load;15:0:1:540: Load;15:0:4:547: Load;</t>
  </si>
  <si>
    <t>R_xGzysDdSWYq5ajT</t>
  </si>
  <si>
    <t>15:3:22:134: Load;15:3:27:888: Decline;15:3:30:109: Screen1;15:3:30:216: Load;15:3:33:220: Screen2;15:3:33:302: Load;15:3:37:675: Screen3;15:3:37:746: Load;15:3:43:814: Screen4;15:3:43:894: Load;15:3:55:747: Screen5;15:3:55:890: Load;</t>
  </si>
  <si>
    <t>R_cCIYdDSG5oqgLXb</t>
  </si>
  <si>
    <t>I did not like the layout of www.dealsnextdoor.co.uk</t>
  </si>
  <si>
    <t>15:2:56:99: Load;15:3:5:180: Screen1;15:3:5:684: Load;15:3:8:275: Screen2;15:3:8:380: Load;15:3:12:421: Screen3;15:3:12:519: Load;15:3:20:572: Screen4;15:3:20:957: Load;15:3:28:832: Load;</t>
  </si>
  <si>
    <t>R_30ob6CuXNY7tn6n</t>
  </si>
  <si>
    <t>15:3:8:790: Load;15:3:12:54: Accept;15:3:13:350: Load;15:3:14:634: Screen2;15:3:14:704: Load;15:3:16:979: Load;15:3:22:311: Screen4;15:3:22:377: Load;15:3:51:291: Screen5;15:3:51:399: Load;</t>
  </si>
  <si>
    <t>R_viEppwgV3U80aqZ</t>
  </si>
  <si>
    <t>15:3:15:836: Load;15:3:38:863: Accept;15:3:41:32: Screen1;15:3:41:333: Load;15:3:42:418: Screen2;15:3:42:551: Load;15:3:49:11: Screen3;15:3:49:207: Load;</t>
  </si>
  <si>
    <t>89.0.731.0</t>
  </si>
  <si>
    <t>R_3QJGVqLHgTUy9xX</t>
  </si>
  <si>
    <t>15:3:2:95: Load;15:3:6:563: Accept;15:3:8:395: Load;15:3:13:519: Screen2;15:3:13:625: Load;15:3:16:810: Screen3;15:3:16:897: Load;15:3:23:230: Load;15:3:33:59: Screen5;15:3:33:191: Load;</t>
  </si>
  <si>
    <t>1669x939</t>
  </si>
  <si>
    <t>CrOS x86_64 13310.59.0</t>
  </si>
  <si>
    <t>85.0.4183.84</t>
  </si>
  <si>
    <t>R_3CEmmYdiBMaf9ey</t>
  </si>
  <si>
    <t>15:3:4:920: Load;15:3:7:53: Accept;15:3:10:167: Screen1;15:3:10:318: Load;15:3:14:499: Screen2;15:3:14:868: Load;15:3:19:810: Screen3;15:3:19:938: Load;15:3:29:271: Screen4;15:3:29:470: Load;15:3:37:67: Screen5;15:3:37:291: Load;</t>
  </si>
  <si>
    <t>R_12bXMOui4mR8LPU</t>
  </si>
  <si>
    <t>15:2:56:324: Load;15:2:58:312: Accept;15:2:59:167: Screen1;15:2:59:420: Load;15:3:0:76: Screen2;15:3:0:241: Load;15:3:3:864: Screen3;15:3:4:5: Load;15:3:6:616: Screen4;15:3:6:828: Load;15:3:9:287: Load;</t>
  </si>
  <si>
    <t>R_1n7J3f4w1ONYnlS</t>
  </si>
  <si>
    <t>15:2:57:932: Load;15:3:3:997: Screen1;15:3:4:278: Load;15:3:7:646: Screen2;15:3:7:716: Load;15:3:11:465: Screen3;15:3:11:539: Load;15:3:16:823: Screen4;15:3:16:966: Load;15:3:19:348: Screen5;15:3:19:522: Load;</t>
  </si>
  <si>
    <t>R_XESLyEjsRbv1R3r</t>
  </si>
  <si>
    <t>15:3:0:47: Load;15:3:2:304: Accept;15:3:4:83: Screen1;15:3:4:203: Load;15:3:4:987: Screen2;15:3:5:77: Load;15:3:8:541: Screen3;15:3:8:656: Load;15:3:14:978: Screen4;15:3:15:72: Load;15:3:23:319: Load;</t>
  </si>
  <si>
    <t>R_2as0PU4ujrzdcUW</t>
  </si>
  <si>
    <t>15:2:13:777: Load;15:2:15:296: Accept;15:2:15:977: Load;15:2:16:883: Load;15:2:19:157: Screen3;15:2:19:235: Load;</t>
  </si>
  <si>
    <t>R_8ro5mNgIJ262Azn</t>
  </si>
  <si>
    <t>15:1:58:14: Load;15:2:0:881: Accept;15:2:4:125: Screen1;15:2:8:238: Load;15:2:18:136: Screen2;15:2:19:681: Load;15:2:30:240: Screen3;15:2:31:16: Load;15:2:35:440: Screen4;15:2:36:282: Load;15:2:41:749: Screen5;15:2:42:741: Load;</t>
  </si>
  <si>
    <t>R_2ZD1YPeWxiDcBSw</t>
  </si>
  <si>
    <t>15:2:8:100: Load;15:2:10:154: Accept;15:2:11:475: Screen1;15:2:11:557: Load;15:2:13:965: Screen2;15:2:14:30: Load;15:2:17:451: Screen3;15:2:17:513: Load;15:2:26:691: Screen4;15:2:26:846: Load;15:2:32:643: Screen5;15:2:32:813: Load;</t>
  </si>
  <si>
    <t>R_tPvF20x1PWorvlT</t>
  </si>
  <si>
    <t>15:2:15:354: Load;15:2:17:116: Accept;15:2:19:723: Screen1;15:2:19:814: Load;15:2:22:672: Load;15:2:26:355: Screen3;15:2:26:414: Load;15:2:32:315: Screen4;15:2:32:429: Load;15:2:40:947: Screen5;15:2:41:104: Load;</t>
  </si>
  <si>
    <t>R_cupFiLE8rHRfMHf</t>
  </si>
  <si>
    <t>15:2:16:71: Load;15:2:18:271: Accept;15:2:20:68: Load;15:2:21:512: Screen2;15:2:21:605: Load;15:2:24:399: Load;15:2:26:770: Screen4;15:2:26:857: Load;15:2:34:205: Screen5;15:2:34:372: Load;</t>
  </si>
  <si>
    <t>R_bEg0whqLEvHMuxH</t>
  </si>
  <si>
    <t>15:1:46:737: Load;15:1:51:814: Screen1;15:1:52:8: Load;15:1:56:633: Screen2;15:1:56:705: Load;15:2:1:454: Screen3;15:2:1:540: Load;15:2:8:632: Screen4;15:2:8:781: Load;15:2:17:875: Screen5;15:2:18:63: Load;</t>
  </si>
  <si>
    <t>R_2rG8dhkc1cRKwEN</t>
  </si>
  <si>
    <t>15:1:32:53: Load;15:1:35:617: Accept;15:1:37:43: Screen1;15:1:37:245: Load;15:1:40:773: Screen2;15:1:40:903: Load;15:1:44:998: Screen3;15:1:45:96: Load;15:1:53:166: Screen4;15:1:53:273: Load;15:2:0:949: Screen5;15:2:2:261: Load;</t>
  </si>
  <si>
    <t>R_2dLqzymmiHq4USi</t>
  </si>
  <si>
    <t xml:space="preserve">for the first website you were not able to scroll up or down to look at more offers </t>
  </si>
  <si>
    <t>15:1:21:709: Load;15:1:23:414: Decline;15:1:25:91: Screen1;15:1:25:177: Load;15:1:26:438: Screen2;15:1:26:523: Load;15:1:30:702: Load;15:1:39:516: Screen4;15:1:39:648: Load;15:1:47:241: Screen5;15:1:47:365: Load;</t>
  </si>
  <si>
    <t>R_3maV9aTb5nDtGrc</t>
  </si>
  <si>
    <t>15:1:33:465: Load;15:1:38:793: Accept;15:1:40:383: Screen1;15:1:40:499: Load;15:1:43:957: Load;15:1:47:311: Screen3;15:1:47:411: Load;15:1:49:358: Screen4;15:1:49:457: Load;15:1:55:774: Screen5;15:1:55:855: Load;</t>
  </si>
  <si>
    <t>R_2dKh3w0iQRtH5y3</t>
  </si>
  <si>
    <t>15:1:5:461: Load;15:1:12:645: Accept;15:1:17:125: Screen1;15:1:17:421: Load;15:1:19:555: Screen2;15:1:19:767: Load;15:1:25:320: Screen3;15:1:25:531: Load;15:1:33:648: Screen4;15:1:33:980: Load;</t>
  </si>
  <si>
    <t>R_1Q0ncwa3aTYFHYt</t>
  </si>
  <si>
    <t>I had to accept cookies twice on Rightmove, once when the site came up and once when I went to another page.</t>
  </si>
  <si>
    <t>14:59:28:391: Load;14:59:31:460: Accept;14:59:34:985: Screen1;14:59:35:221: Load;14:59:39:55: Screen2;14:59:39:173: Load;14:59:46:598: Screen3;14:59:46:764: Load;14:59:54:352: Screen4;14:59:54:485: Load;15:0:15:251: Load;</t>
  </si>
  <si>
    <t>R_2s6ca0r3ieWUn8W</t>
  </si>
  <si>
    <t>14:53:37:841: Load;14:54:4:252: Accept;14:54:7:524: Screen1;14:54:13:388: Load;14:54:16:202: Screen2;14:54:17:337: Load;14:54:27:191: Screen3;14:54:29:879: Load;14:54:38:303: Screen4;14:54:42:423: Load;14:54:47:99: Screen5;14:54:48:518: Load;</t>
  </si>
  <si>
    <t>R_ZBKR4blrfFTOxJ7</t>
  </si>
  <si>
    <t>15:0:42:924: Load;15:0:44:253: Accept;15:0:45:200: Load;15:0:46:79: Screen2;15:0:46:215: Load;15:0:50:514: Screen3;15:0:50:613: Load;15:0:56:470: Load;15:1:1:668: Load;15:1:7:201: Screen5;15:1:7:823: Load;</t>
  </si>
  <si>
    <t>R_2AEvJkkwqwmJWXC</t>
  </si>
  <si>
    <t>15:0:40:607: Load;15:0:44:487: Load;15:0:47:29: Screen2;15:0:47:192: Load;15:0:50:394: Load;15:0:54:225: Screen4;15:0:54:312: Load;15:0:56:587: Screen5;15:0:56:680: Load;</t>
  </si>
  <si>
    <t>R_PzeD5IFBCGHUEpj</t>
  </si>
  <si>
    <t>14:59:59:103: Load;15:0:3:750: Accept;15:0:6:51: Screen1;15:0:6:232: Load;15:0:10:954: Screen2;15:0:11:44: Load;15:0:14:226: Screen3;15:0:14:340: Load;15:0:22:669: Screen4;15:0:22:774: Load;15:0:37:820: Load;</t>
  </si>
  <si>
    <t>R_dcHMNFZCgixMYdb</t>
  </si>
  <si>
    <t>15:0:22:268: Load;15:0:24:101: Accept;15:0:26:3: Screen1;15:0:26:397: Load;15:0:28:79: Screen2;15:0:28:449: Load;15:0:32:786: Load;15:0:40:888: Screen4;15:0:41:382: Load;15:0:47:522: Screen5;15:0:47:983: Load;</t>
  </si>
  <si>
    <t>R_3g6ZOkPBqIa7zAn</t>
  </si>
  <si>
    <t>14:59:54:377: Load;15:0:0:748: Decline;15:0:3:620: Load;15:0:6:700: Load;15:0:10:374: Load;15:0:17:940: Screen4;15:0:18:135: Load;15:0:26:327: Screen5;15:0:26:508: Load;</t>
  </si>
  <si>
    <t>R_10JKS6SEDa3WOrG</t>
  </si>
  <si>
    <t>14:59:54:579: Load;15:0:1:19: Accept;15:0:2:946: Screen1;15:0:3:128: Load;15:0:4:587: Screen2;15:0:4:720: Load;15:0:7:994: Screen3;15:0:8:91: Load;15:0:14:403: Screen4;15:0:14:547: Load;15:0:20:546: Screen5;15:0:20:689: Load;</t>
  </si>
  <si>
    <t>R_1hXchIaEJrKqeDc</t>
  </si>
  <si>
    <t>14:59:35:329: Load;14:59:38:954: Decline;14:59:40:740: Screen1;14:59:40:858: Load;14:59:44:304: Screen2;14:59:44:388: Load;14:59:48:76: Screen3;14:59:48:153: Load;14:59:56:368: Screen4;14:59:56:446: Load;15:0:7:337: Screen5;15:0:7:518: Load;</t>
  </si>
  <si>
    <t>R_3prSF6QRTVqYaBk</t>
  </si>
  <si>
    <t>14:58:53:253: Load;14:59:2:954: Accept;14:59:5:935: Load;14:59:9:86: Screen2;14:59:9:286: Load;14:59:14:56: Screen3;14:59:14:210: Load;14:59:19:10: Screen4;14:59:19:165: Load;14:59:37:61: Screen5;14:59:37:179: Load;</t>
  </si>
  <si>
    <t>R_z1G2ERkCXwwqzwR</t>
  </si>
  <si>
    <t>14:59:14:982: Load;14:59:23:453: Accept;14:59:24:819: Screen1;14:59:24:882: Load;14:59:26:845: Load;14:59:31:236: Screen3;14:59:31:288: Load;14:59:37:499: Screen4;14:59:37:556: Load;14:59:44:480: Load;</t>
  </si>
  <si>
    <t>R_3MAIe2xIdN24WFb</t>
  </si>
  <si>
    <t>14:59:5:615: Load;14:59:9:805: Accept;14:59:12:126: Screen1;14:59:12:277: Load;14:59:16:635: Screen2;14:59:16:707: Load;14:59:20:446: Screen3;14:59:20:503: Load;14:59:28:692: Screen4;14:59:28:812: Load;14:59:37:143: Screen5;14:59:37:313: Load;</t>
  </si>
  <si>
    <t>R_3O9b5MC8HjHc2I4</t>
  </si>
  <si>
    <t>14:59:7:603: Load;14:59:12:430: Accept;14:59:15:648: Load;14:59:19:173: Screen2;14:59:19:364: Load;14:59:24:52: Screen3;14:59:24:473: Load;14:59:29:600: Screen4;14:59:30:299: Load;14:59:36:36: Screen5;14:59:36:472: Load;</t>
  </si>
  <si>
    <t>R_UR8nPHLnaTYiMdX</t>
  </si>
  <si>
    <t>14:58:44:554: Load;14:58:49:668: Accept;14:58:52:348: Load;14:58:58:652: Screen2;14:58:58:801: Load;14:59:3:88: Load;14:59:9:127: Screen4;14:59:9:304: Load;14:59:18:751: Screen5;14:59:18:880: Load;</t>
  </si>
  <si>
    <t>R_1OVVE3fF4o3LXCJ</t>
  </si>
  <si>
    <t>14:59:11:929: Load;14:59:17:319: Accept;14:59:19:28: Load;14:59:20:284: Load;14:59:22:713: Screen3;14:59:22:925: Load;14:59:27:847: Screen4;14:59:28:67: Load;14:59:31:33: Screen5;14:59:31:218: Load;</t>
  </si>
  <si>
    <t>R_21BLW4GhfGqU0nj</t>
  </si>
  <si>
    <t>Both were very easy to use. The second website (deals next door) had more of a direction led by the website format itself, but just as easy to use.</t>
  </si>
  <si>
    <t>14:57:46:686: Load;14:57:51:957: Screen1;14:57:52:93: Load;14:57:54:433: Load;14:57:58:177: Screen3;14:57:58:242: Load;14:58:4:233: Screen4;14:58:4:447: Load;14:58:13:153: Screen5;14:58:13:323: Load;</t>
  </si>
  <si>
    <t>R_sZ1133lyTEks4Kt</t>
  </si>
  <si>
    <t>14:58:36:769: Load;14:58:39:968: Accept;14:58:42:310: Screen1;14:58:42:615: Load;14:58:45:984: Screen2;14:58:46:209: Load;14:58:50:418: Screen3;14:58:50:622: Load;14:58:54:448: Screen4;14:58:54:657: Load;14:59:2:377: Load;</t>
  </si>
  <si>
    <t>R_12tcOVnhQGcRNXU</t>
  </si>
  <si>
    <t>15:0:56:733: Load;15:1:0:164: Accept;15:1:2:47: Load;15:1:5:480: Screen2;15:1:5:565: Load;15:1:9:341: Load;15:1:18:673: Screen4;15:1:18:740: Load;15:1:24:541: Screen5;15:1:24:805: Load;</t>
  </si>
  <si>
    <t>R_29sitDfm3rfdZcB</t>
  </si>
  <si>
    <t>14:58:53:299: Load;14:58:56:659: Load;14:58:58:233: Screen2;14:58:58:364: Load;undefined: undefined;14:59:1:479: Screen3;14:59:1:613: Load;undefined: undefined;14:59:7:507: Load;14:59:13:362: Screen5;14:59:13:562: Load;</t>
  </si>
  <si>
    <t>R_eJ5qk9zUO5u7Fdv</t>
  </si>
  <si>
    <t>14:58:31:380: Load;14:58:38:945: Decline;14:58:42:993: Screen1;14:58:43:308: Load;14:58:45:822: Screen2;14:58:45:976: Load;</t>
  </si>
  <si>
    <t>R_1HbgSvmZQUnqMof</t>
  </si>
  <si>
    <t>14:58:40:688: Load;14:58:45:322: Screen1;14:58:45:470: Load;14:58:47:268: Screen2;14:58:47:359: Load;14:58:53:140: Screen3;14:58:53:321: Load;14:59:0:826: Screen4;14:59:1:109: Load;14:59:7:80: Screen5;14:59:7:360: Load;</t>
  </si>
  <si>
    <t>R_xsfh3F3JaS3hiKt</t>
  </si>
  <si>
    <t>14:58:10:672: Load;14:58:31:544: Decline;14:58:34:411: Screen1;14:58:35:93: Load;14:58:38:147: Screen2;14:58:38:454: Load;14:58:48:869: Load;14:58:52:948: Load;</t>
  </si>
  <si>
    <t>R_3r0XSKHggkrbKSb</t>
  </si>
  <si>
    <t>14:57:45:341: Load;14:57:53:629: Accept;14:58:1:305: Screen1;14:58:1:738: Load;14:58:9:100: Screen2;14:58:9:354: Load;14:58:15:26: Load;</t>
  </si>
  <si>
    <t>R_2f6Eo0CI9oIVPBN</t>
  </si>
  <si>
    <t>14:58:21:647: Load;undefined: undefined;undefined: undefined;undefined: undefined;undefined: undefined;undefined: undefined;undefined: undefined;undefined: undefined;undefined: undefined;14:58:25:625: Screen1;undefined: undefined;undefined: undefined;14:58:25:722: Load;undefined: undefined;undefined: undefined;undefined: undefined;undefined: undefined;undefined: undefined;undefined: undefined;14:58:26:864: Screen2;undefined: undefined;undefined: undefined;14:58:26:958: Load;undefined: undefined;undefined: undefined;undefined: undefined;undefined: undefined;undefined: undefined;undefined: undefined;undefined: undefined;14:58:30:396: Screen3;undefined: undefined;undefined: undefined;14:58:30:475: Load;undefined: undefined;undefined: undefined;undefined: undefined;undefined: undefined;undefined: undefined;undefined: undefined;undefined: undefined;undefined: undefined;14:58:40:972: Load;undefined: undefined;undefined: undefined;undefined: undefined;undefined: undefined;undefined: undefined;undefined: undefined;undefined: undefined;undefined: undefined;14:58:48:879: Load;undefined: undefined;undefined: undefined;undefined: undefined;undefined: undefined;undefined: undefined;undefined: undefined;</t>
  </si>
  <si>
    <t>R_1ov97l3D8tqV9sr</t>
  </si>
  <si>
    <t>14:58:19:906: Load;14:58:21:869: Accept;14:58:22:982: Screen1;14:58:23:149: Load;14:58:26:475: Screen2;14:58:26:588: Load;14:58:29:732: Load;14:58:36:66: Screen4;14:58:36:292: Load;14:58:45:574: Load;</t>
  </si>
  <si>
    <t>R_2uqRT7iKvtmSd8C</t>
  </si>
  <si>
    <t>14:58:3:431: Load;14:58:5:837: Accept;14:58:8:799: Load;14:58:11:755: Screen2;14:58:11:816: Load;14:58:18:634: Screen3;14:58:18:696: Load;14:58:24:242: Screen4;14:58:24:342: Load;14:58:32:953: Screen5;14:58:33:49: Load;</t>
  </si>
  <si>
    <t>R_2VPySXXqsDhJe8O</t>
  </si>
  <si>
    <t>14:58:26:630: Load;14:58:29:34: Accept;14:58:30:792: Screen1;14:58:30:980: Load;14:58:33:3: Screen2;14:58:33:139: Load;14:58:36:250: Load;14:58:38:323: Load;14:58:40:30: Screen5;14:58:40:158: Load;</t>
  </si>
  <si>
    <t>R_88n7mslvSupj6JX</t>
  </si>
  <si>
    <t>14:57:59:963: Load;14:58:3:387: Accept;14:58:5:211: Screen1;14:58:5:448: Load;14:58:7:528: Screen2;14:58:7:773: Load;14:58:12:238: Screen3;14:58:12:406: Load;14:58:20:672: Screen4;14:58:20:906: Load;14:58:27:530: Screen5;14:58:27:785: Load;</t>
  </si>
  <si>
    <t>R_2wQs2Mg9upHUxYl</t>
  </si>
  <si>
    <t>14:58:20:93: Load;14:58:21:486: Accept;14:58:22:669: Load;14:58:24:716: Load;14:58:27:560: Load;14:58:30:866: Load;14:58:34:658: Load;14:58:36:102: Screen4;14:58:36:314: Load;14:58:39:677: Screen5;14:58:39:756: Load;</t>
  </si>
  <si>
    <t>R_1jjoP6LfC6MbNHS</t>
  </si>
  <si>
    <t>14:58:0:797: Load;14:58:4:51: Accept;14:58:5:657: Screen1;14:58:5:847: Load;14:58:8:439: Load;14:58:11:234: Screen3;14:58:11:349: Load;14:58:17:885: Load;14:58:24:442: Load;</t>
  </si>
  <si>
    <t>R_1oI7HGtWezYbvlO</t>
  </si>
  <si>
    <t>14:57:57:144: Load;14:57:58:636: Accept;14:58:0:437: Screen1;14:58:0:703: Load;14:58:6:164: Load;14:58:8:829: Screen3;14:58:9:6: Load;14:58:13:744: Load;14:58:16:882: Screen5;14:58:17:92: Load;</t>
  </si>
  <si>
    <t>R_UWsnwdB5dPzr8HL</t>
  </si>
  <si>
    <t>14:57:45:972: Load;14:58:13:675: Screen1;14:58:13:968: Load;</t>
  </si>
  <si>
    <t>R_10ZaQnbvjqKiVbb</t>
  </si>
  <si>
    <t>14:57:3:37: Load;14:57:14:837: Accept;14:57:16:599: Load;14:57:19:361: Screen2;14:57:19:427: Load;14:57:22:949: Load;14:57:32:113: Screen4;14:57:32:180: Load;14:57:45:615: Screen5;14:57:45:926: Load;</t>
  </si>
  <si>
    <t>R_ZCxl7xbwiNHYrjX</t>
  </si>
  <si>
    <t>14:57:20:75: Load;</t>
  </si>
  <si>
    <t>R_b3mzwyPsd9GvfuF</t>
  </si>
  <si>
    <t>14:57:6:191: Load;14:57:7:904: Decline;14:57:9:116: Screen1;14:57:9:403: Load;14:57:11:526: Screen2;14:57:11:583: Load;14:57:14:283: Screen3;14:57:14:342: Load;14:57:22:53: Load;14:57:23:374: Load;14:57:27:786: Load;</t>
  </si>
  <si>
    <t>2304x1296</t>
  </si>
  <si>
    <t>R_1MQb0nke7eqZqMo</t>
  </si>
  <si>
    <t>I didn't think there was anything particularly exciting about the website, but it was easy to navigate. I assume it is similar to Groupon?</t>
  </si>
  <si>
    <t>14:55:47:321: Load;14:55:53:111: Screen2;14:55:53:209: Load;14:56:0:667: Screen3;14:56:0:802: Load;14:56:12:696: Screen4;14:56:12:846: Load;14:56:23:697: Screen5;14:56:23:846: Load;</t>
  </si>
  <si>
    <t>R_0dGYouXkNTGrsAx</t>
  </si>
  <si>
    <t>14:56:51:471: Load;14:56:53:902: Accept;14:56:54:728: Screen1;14:56:55:59: Load;14:56:56:943: Screen2;14:56:57:253: Load;14:57:1:21: Screen3;14:57:1:284: Load;14:57:9:551: Screen4;14:57:9:876: Load;14:57:13:118: Load;</t>
  </si>
  <si>
    <t>R_2DNZwEEE4l0ZGDB</t>
  </si>
  <si>
    <t>14:56:15:642: Load;14:56:20:241: Decline;14:56:21:954: Load;14:56:24:147: Screen2;14:56:24:214: Load;14:56:28:983: Load;14:56:31:700: Load;14:56:40:37: Screen5;14:56:40:91: Load;</t>
  </si>
  <si>
    <t>R_2uQINzbyg5wsVfk</t>
  </si>
  <si>
    <t>14:53:36:612: Load;</t>
  </si>
  <si>
    <t>R_8c3Khc5dajxRXah</t>
  </si>
  <si>
    <t>14:56:14:914: Load;14:56:22:988: Screen4;14:56:23:418: Load;14:56:29:995: Screen5;14:56:30:202: Load;</t>
  </si>
  <si>
    <t>R_2uvSyLCc6lJYEsI</t>
  </si>
  <si>
    <t>14:55:54:624: Load;14:56:10:238: Accept;14:56:15:77: Screen1;14:56:15:726: Load;14:56:21:140: Screen2;14:56:22:265: Load;</t>
  </si>
  <si>
    <t>R_2woaAxdPCadGj9m</t>
  </si>
  <si>
    <t>14:55:52:908: Load;14:55:55:506: Accept;14:55:56:673: Screen1;14:55:56:794: Load;14:55:59:589: Screen2;14:55:59:679: Load;14:56:2:860: Screen3;14:56:2:962: Load;14:56:10:765: Load;14:56:17:501: Load;14:56:23:145: Load;</t>
  </si>
  <si>
    <t>R_1op3hqZFybuMfN8</t>
  </si>
  <si>
    <t>14:55:26:834: Load;14:55:40:988: Screen1;14:55:41:85: Load;14:55:43:857: Screen2;14:55:43:949: Load;14:55:47:435: Load;14:55:52:471: Load;14:55:52:505: Load;14:55:53:377: Load;14:56:0:432: Screen5;14:56:0:559: Load;</t>
  </si>
  <si>
    <t>R_a9QKLUrM2rSKYTv</t>
  </si>
  <si>
    <t>Thanks for the opportunity.</t>
  </si>
  <si>
    <t>14:55:27:194: Load;14:55:31:559: Accept;14:55:38:188: Load;14:55:41:340: Load;14:55:46:526: Screen3;14:55:46:782: Load;</t>
  </si>
  <si>
    <t>R_4PdVxXeAQo2sCQ1</t>
  </si>
  <si>
    <t>The Right Move cookies message constantly popping up was very annoying and made me ignore it after a while so I do not think it was very effective after the first time the message came up. Thank you</t>
  </si>
  <si>
    <t>14:54:50:116: Load;14:54:52:220: Accept;14:54:57:690: Load;14:55:1:955: Screen2;14:55:2:54: Load;14:55:7:268: Screen3;14:55:7:364: Load;14:55:17:803: Screen4;14:55:17:966: Load;14:55:21:987: Screen5;14:55:22:85: Load;</t>
  </si>
  <si>
    <t>R_2fDS4kyxLEAOXLu</t>
  </si>
  <si>
    <t>14:55:22:343: Load;14:55:33:272: Decline;14:55:35:12: Screen1;14:55:35:637: Load;14:55:39:364: Load;14:55:43:977: Screen3;14:55:44:119: Load;</t>
  </si>
  <si>
    <t>R_2qn5w2RfoKoxV0D</t>
  </si>
  <si>
    <t>14:54:59:557: Load;14:55:2:900: Accept;14:55:4:388: Screen1;14:55:4:505: Load;14:55:7:760: Screen2;14:55:7:846: Load;14:55:11:677: Screen3;14:55:11:759: Load;14:55:20:366: Screen4;14:55:20:486: Load;14:55:31:688: Screen5;14:55:31:834: Load;</t>
  </si>
  <si>
    <t>R_3Mo52kh1Js0KO7q</t>
  </si>
  <si>
    <t>14:55:1:388: Load;14:55:3:914: Decline;14:55:6:311: Screen1;14:55:6:408: Load;14:55:9:362: Screen2;14:55:9:449: Load;14:55:13:197: Screen3;14:55:13:279: Load;14:55:17:593: Screen4;14:55:17:672: Load;14:55:20:551: Screen5;14:55:20:637: Load;</t>
  </si>
  <si>
    <t>R_2ARv0RIUoSgaiZA</t>
  </si>
  <si>
    <t>14:54:41:803: Load;14:54:46:409: Load;14:54:49:836: Load;14:54:53:483: Load;14:55:5:233: Screen4;14:55:5:737: Load;14:55:11:737: Load;</t>
  </si>
  <si>
    <t>R_AclxZZN3VNg2oDf</t>
  </si>
  <si>
    <t>14:54:52:690: Load;14:54:55:27: Accept;14:54:56:578: Screen1;14:54:56:703: Load;14:54:59:387: Screen2;14:54:59:469: Load;14:55:3:522: Screen3;14:55:3:602: Load;14:55:10:138: Screen4;14:55:10:225: Load;14:55:16:51: Screen5;14:55:16:199: Load;</t>
  </si>
  <si>
    <t>R_WksNCZb56DK80jn</t>
  </si>
  <si>
    <t>14:54:40:82: Load;14:54:46:272: Screen1;14:54:46:581: Load;14:54:48:424: Screen2;14:54:48:597: Load;14:54:52:304: Screen3;14:54:52:483: Load;14:54:58:293: Screen4;14:54:58:463: Load;14:55:4:935: Screen5;14:55:5:185: Load;</t>
  </si>
  <si>
    <t>R_8eRDbEEAJ8HYLf3</t>
  </si>
  <si>
    <t>14:54:59:145: Load;14:55:1:864: Accept;14:55:5:534: Screen1;14:55:7:50: Load;14:55:8:896: Load;14:55:13:490: Screen3;14:55:13:835: Load;14:55:16:122: Screen4;14:55:16:431: Load;14:55:22:420: Screen5;14:55:22:880: Load;</t>
  </si>
  <si>
    <t>R_vMusIpZBZAnnc5j</t>
  </si>
  <si>
    <t>14:54:29:584: Load;14:54:31:168: Accept;14:54:32:926: Screen1;14:54:33:17: Load;14:54:35:727: Load;14:54:38:119: Screen3;14:54:38:185: Load;14:54:41:190: Load;14:54:44:121: Load;14:54:45:543: Screen4;14:54:45:659: Load;14:54:49:212: Load;</t>
  </si>
  <si>
    <t>R_1oo2sInPDgiwFJM</t>
  </si>
  <si>
    <t>14:54:37:651: Load;14:54:40:60: Accept;14:54:41:216: Screen1;14:54:41:401: Load;14:54:42:835: Screen2;14:54:42:985: Load;14:54:43:387: Screen3;14:54:43:525: Load;14:54:44:663: Screen4;14:54:44:808: Load;14:54:45:908: Screen5;14:54:46:60: Load;</t>
  </si>
  <si>
    <t>R_BDFXn9EB2IhoBxf</t>
  </si>
  <si>
    <t>14:54:3:301: Load;14:54:18:447: Accept;14:54:20:91: Screen1;14:54:20:422: Load;14:54:22:668: Screen2;14:54:22:846: Load;14:54:25:515: Screen3;14:54:25:648: Load;14:54:31:547: Screen4;14:54:31:847: Load;14:54:46:12: Screen5;14:54:46:265: Load;</t>
  </si>
  <si>
    <t>R_a8M9xodXXjTYJ5n</t>
  </si>
  <si>
    <t>15:54:1:392: Load;15:54:4:47: Accept;15:54:5:782: Screen1;15:54:6:448: Load;15:54:9:86: Screen2;15:54:9:279: Load;15:54:24:407: Screen3;15:54:24:823: Load;15:54:46:88: Screen4;15:54:46:587: Load;</t>
  </si>
  <si>
    <t>R_1d4SNIdH9938hln</t>
  </si>
  <si>
    <t>14:53:7:874: Load;14:53:11:167: Accept;14:53:14:504: Screen1;14:53:14:755: Load;14:53:18:907: Screen2;14:53:19:85: Load;14:53:24:230: Screen3;14:53:24:361: Load;14:53:31:136: Load;14:53:41:325: Load;14:53:54:65: Screen5;14:53:54:270: Load;</t>
  </si>
  <si>
    <t>R_25NNVMZgwbFwOpB</t>
  </si>
  <si>
    <t>14:53:26:835: Load;14:53:33:498: Accept;14:53:36:408: Screen1;14:53:36:660: Load;14:53:45:728: Screen2;14:53:45:921: Load;14:53:51:79: Screen3;14:53:51:228: Load;14:53:57:549: Load;14:53:59:860: Screen5;14:53:59:939: Load;</t>
  </si>
  <si>
    <t>R_3F366yrfeuvzWFZ</t>
  </si>
  <si>
    <t>14:53:14:758: Load;14:53:17:453: Accept;14:53:19:390: Screen1;14:53:19:848: Load;14:53:21:967: Screen2;14:53:22:236: Load;14:53:25:847: Screen3;14:53:26:194: Load;14:53:37:275: Load;14:53:44:976: Screen5;14:53:45:417: Load;</t>
  </si>
  <si>
    <t>R_ZgBkHSjajmb93VL</t>
  </si>
  <si>
    <t>14:52:16:924: Load;14:52:20:990: Accept;14:52:22:540: Screen1;14:52:22:669: Load;14:52:24:600: Screen2;14:52:24:716: Load;14:52:28:123: Screen3;14:52:28:233: Load;14:52:34:489: Load;14:52:40:752: Load;</t>
  </si>
  <si>
    <t>R_2z8PKhI87emmDJh</t>
  </si>
  <si>
    <t>14:52:49:884: Load;14:52:55:502: Accept;14:52:56:790: Screen1;14:52:56:956: Load;14:52:59:498: Screen2;14:52:59:682: Load;14:53:3:277: Load;14:53:5:119: Screen4;14:53:5:234: Load;14:53:7:787: Screen5;14:53:7:935: Load;</t>
  </si>
  <si>
    <t>R_2Eb1BJUgIzO30IB</t>
  </si>
  <si>
    <t>14:52:51:710: Load;14:52:53:809: Decline;14:52:55:495: Load;14:52:57:192: Screen2;14:52:57:362: Load;14:53:0:505: Screen3;14:53:0:621: Load;14:53:1:748: Screen4;14:53:1:861: Load;14:53:2:823: Screen5;14:53:2:995: Load;</t>
  </si>
  <si>
    <t>R_PMWVrk8mPdhlizD</t>
  </si>
  <si>
    <t>14:52:27:126: Load;14:52:29:367: Accept;14:52:30:933: Screen1;14:52:31:54: Load;14:52:35:880: Screen2;14:52:35:985: Load;14:52:39:598: Screen3;14:52:39:679: Load;14:52:46:892: Load;14:52:55:273: Screen5;14:52:55:444: Load;</t>
  </si>
  <si>
    <t>R_O8NBMl6XvMl0s1P</t>
  </si>
  <si>
    <t>14:52:42:4: Load;14:52:44:94: Decline;14:52:46:525: Screen1;14:52:46:668: Load;14:52:48:421: Screen2;14:52:48:523: Load;14:52:51:277: Screen3;14:52:51:374: Load;14:52:52:485: Screen4;14:52:52:587: Load;14:52:53:757: Screen5;14:52:53:982: Load;</t>
  </si>
  <si>
    <t>R_2P6uSYXu3Uyaxbq</t>
  </si>
  <si>
    <t>14:52:10:780: Load;14:52:12:737: Accept;14:52:15:33: Screen1;14:52:15:131: Load;14:52:19:231: Screen2;14:52:19:292: Load;14:52:22:539: Load;14:52:24:467: Load;14:52:30:992: Screen5;14:52:31:127: Load;</t>
  </si>
  <si>
    <t>R_9pOF60AmRz8gMwh</t>
  </si>
  <si>
    <t>14:51:43:719: Load;14:52:10:532: Decline;14:52:13:639: Screen1;14:52:13:906: Load;14:52:23:105: Screen2;14:52:23:309: Load;14:52:26:810: Screen3;14:52:26:926: Load;14:52:34:371: Screen4;14:52:34:550: Load;14:52:44:363: Screen5;14:52:44:533: Load;</t>
  </si>
  <si>
    <t>R_21yRaFcQ3JoImC4</t>
  </si>
  <si>
    <t>14:52:8:687: Load;14:52:10:843: Accept;14:52:12:552: Screen1;14:52:12:668: Load;14:52:15:767: Screen2;14:52:15:872: Load;14:52:18:988: Load;14:52:25:809: Screen4;14:52:26:47: Load;14:52:28:561: Load;</t>
  </si>
  <si>
    <t>R_ALhBMKZHYTGCqkx</t>
  </si>
  <si>
    <t>14:52:18:796: Load;14:52:21:180: Accept;14:52:22:810: Screen1;14:52:22:961: Load;14:52:24:597: Load;14:52:31:158: Screen3;14:52:31:289: Load;14:52:39:86: Screen4;14:52:39:286: Load;14:52:46:697: Screen5;14:52:46:876: Load;</t>
  </si>
  <si>
    <t>R_2P7m4WgD4l92P72</t>
  </si>
  <si>
    <t>frankly I usually just click yes to cookies - and make sure I clear them out regularly</t>
  </si>
  <si>
    <t>14:51:45:22: Load;14:51:47:742: Accept;14:51:50:97: Screen1;14:51:50:330: Load;14:51:53:560: Screen2;14:51:53:681: Load;14:51:57:308: Screen3;14:51:57:417: Load;14:52:0:729: Screen4;14:52:0:856: Load;14:52:8:108: Screen5;14:52:8:370: Load;</t>
  </si>
  <si>
    <t>R_2w65aScxyspyuK2</t>
  </si>
  <si>
    <t>14:52:5:214: Load;14:52:10:754: Decline;</t>
  </si>
  <si>
    <t>R_ZqqdGC75DAclrhf</t>
  </si>
  <si>
    <t>14:51:24:760: Screen1;14:51:30:278: Load;14:51:31:980: Screen2;14:51:32:356: Load;14:51:38:363: Screen3;14:51:38:781: Load;14:51:46:484: Screen4;14:51:47:21: Load;14:51:51:216: Load;</t>
  </si>
  <si>
    <t>R_2bOXBdo9D3roTH4</t>
  </si>
  <si>
    <t>no, everything was perfect!</t>
  </si>
  <si>
    <t>14:51:19:540: Load;14:51:21:729: Load;14:51:23:806: Load;14:51:24:882: Load;14:51:25:844: Load;</t>
  </si>
  <si>
    <t>R_DzPiAb0fJhSW7Wp</t>
  </si>
  <si>
    <t xml:space="preserve">I didn't like the second website, it just felt like a series of pictures trying to get personal information, the first didn't feel much better </t>
  </si>
  <si>
    <t>14:50:41:640: Load;14:50:44:120: Decline;14:50:45:673: Screen1;14:50:45:839: Load;14:50:47:210: Screen2;14:50:47:347: Load;14:50:50:579: Screen3;14:50:50:716: Load;14:50:54:588: Screen4;14:50:54:724: Load;14:50:59:534: Load;</t>
  </si>
  <si>
    <t>R_3lDDyT9ZYVPVtkL</t>
  </si>
  <si>
    <t>It was annoying that the data protection notices kept popping up on the first website and wouldn't remember my settings choosing only strictly necessary and functional cookies</t>
  </si>
  <si>
    <t>14:50:10:411: Load;14:50:15:207: Decline;14:50:17:345: Screen1;14:50:17:529: Load;14:50:20:437: Screen2;14:50:20:548: Load;14:50:24:173: Screen3;14:50:24:273: Load;14:50:31:647: Screen4;14:50:31:818: Load;14:50:39:560: Screen5;14:50:39:875: Load;</t>
  </si>
  <si>
    <t>R_1rdeVSvqVd4ZioH</t>
  </si>
  <si>
    <t>14:50:31:758: Load;14:50:41:797: Screen1;14:50:42:170: Load;14:50:44:12: Screen2;14:50:44:168: Load;14:50:47:439: Screen3;14:50:47:587: Load;14:51:6:469: Load;</t>
  </si>
  <si>
    <t>R_2a9A05KHlcRlWra</t>
  </si>
  <si>
    <t>The Rightmove site was a lot more intuitive and professional, I would definitely rather use a website like that.</t>
  </si>
  <si>
    <t>14:49:52:118: Load;14:49:54:357: Accept;14:49:55:559: Screen1;14:49:55:656: Load;14:49:58:682: Screen2;14:49:58:755: Load;14:50:1:790: Load;14:50:7:540: Screen4;14:50:7:692: Load;14:50:11:989: Screen5;14:50:12:57: Load;</t>
  </si>
  <si>
    <t>R_8oFIDqsypQZ53Nv</t>
  </si>
  <si>
    <t>14:50:3:229: Load;14:50:15:248: Accept;14:50:17:80: Load;14:50:20:522: Screen2;14:50:20:578: Load;14:50:26:452: Screen3;14:50:26:579: Load;14:50:32:267: Screen4;14:50:32:489: Load;14:50:43:495: Screen5;14:50:43:621: Load;</t>
  </si>
  <si>
    <t>R_3lFguqNYgsMUXwy</t>
  </si>
  <si>
    <t>I would not use the second website presented, as the information was presented in an alarming way.</t>
  </si>
  <si>
    <t>14:48:31:325: Load;</t>
  </si>
  <si>
    <t>R_BPaB3H8D9KvjyY9</t>
  </si>
  <si>
    <t>14:49:46:313: Load;14:49:50:112: Accept;14:49:52:6: Screen1;14:49:52:82: Load;14:49:54:111: Screen2;14:49:54:206: Load;14:49:58:886: Screen3;14:49:58:962: Load;14:50:2:136: Screen4;14:50:2:254: Load;14:50:6:903: Screen5;14:50:6:988: Load;</t>
  </si>
  <si>
    <t>R_Z9NNDaCFDL4iP6x</t>
  </si>
  <si>
    <t>14:49:24:576: Load;14:49:26:546: Accept;14:49:29:394: Screen1;14:49:29:548: Load;14:49:33:159: Screen2;14:49:33:280: Load;14:49:37:990: Screen3;14:49:38:152: Load;14:49:44:315: Screen4;14:49:44:466: Load;14:49:52:1: Screen5;14:49:52:377: Load;</t>
  </si>
  <si>
    <t>R_2dyFa1lD7EPoBYk</t>
  </si>
  <si>
    <t>14:49:20:893: Load;14:49:34:205: Accept;14:49:36:630: Screen1;14:49:36:961: Load;14:49:40:994: Screen2;14:49:41:219: Load;14:49:45:444: Screen3;14:49:45:629: Load;</t>
  </si>
  <si>
    <t>R_3Hjdf77A3QzdgrL</t>
  </si>
  <si>
    <t>14:48:45:153: Load;14:49:0:507: Decline;14:49:2:896: Screen1;14:49:3:191: Load;14:49:4:719: Screen2;14:49:4:888: Load;14:49:9:765: Screen3;14:49:10:34: Load;</t>
  </si>
  <si>
    <t>R_Z7TB36cD9XWMqqZ</t>
  </si>
  <si>
    <t>Somehow being told they were recording mouse strokes seemed much for intrusive!</t>
  </si>
  <si>
    <t>14:48:26:319: Load;14:48:33:451: Decline;14:48:36:247: Screen1;14:48:36:407: Load;14:48:40:232: Screen2;14:48:40:296: Load;14:48:43:532: Screen3;14:48:43:596: Load;14:48:48:607: Screen4;14:48:48:731: Load;14:48:50:831: Load;</t>
  </si>
  <si>
    <t>R_XYszavuTTACtx2V</t>
  </si>
  <si>
    <t>14:48:12:245: Load;14:48:17:921: Accept;14:48:19:730: Load;14:48:24:45: Load;14:48:27:550: Screen3;14:48:27:612: Load;14:48:33:969: Screen4;14:48:34:29: Load;14:48:40:746: Screen5;14:48:40:872: Load;</t>
  </si>
  <si>
    <t>R_2ve6TIctEUthykj</t>
  </si>
  <si>
    <t>nothing to add,thanks.</t>
  </si>
  <si>
    <t>14:47:54:178: Load;14:47:57:545: Accept;14:48:0:482: Screen1;14:48:0:860: Load;14:48:3:433: Screen2;14:48:3:666: Load;14:48:8:396: Screen3;14:48:8:679: Load;14:48:25:237: Screen4;14:48:25:538: Load;14:48:28:829: Screen5;14:48:29:60: Load;</t>
  </si>
  <si>
    <t>R_2Vfnw5jqAhNmfaG</t>
  </si>
  <si>
    <t>14:52:12:797: Load;14:52:16:636: Accept;14:52:18:984: Screen1;14:52:19:278: Load;14:52:22:355: Screen2;14:52:22:613: Load;14:52:26:862: Screen3;14:52:27:14: Load;14:52:34:904: Screen4;14:52:35:130: Load;14:52:42:277: Screen5;14:52:42:427: Load;</t>
  </si>
  <si>
    <t>R_1E1bIci7ZiVn1Qu</t>
  </si>
  <si>
    <t>14:48:16:430: Load;14:48:18:533: Accept;14:48:20:645: Screen1;14:48:20:786: Load;14:48:23:549: Screen2;14:48:23:650: Load;14:48:27:83: Screen3;14:48:27:165: Load;14:48:34:13: Screen4;14:48:34:186: Load;14:48:38:475: Screen5;14:48:38:560: Load;</t>
  </si>
  <si>
    <t>R_3HNNMVpQCJXgJbw</t>
  </si>
  <si>
    <t>14:48:59:733: Load;14:49:1:675: Accept;14:49:3:49: Screen1;14:49:3:440: Load;14:49:4:891: Screen2;14:49:5:111: Load;14:49:9:46: Load;14:49:13:900: Screen4;14:49:14:240: Load;14:49:17:628: Screen5;14:49:17:912: Load;</t>
  </si>
  <si>
    <t>R_1ezr0DcQe3eU1en</t>
  </si>
  <si>
    <t>14:47:57:696: Load;14:48:11:111: Decline;14:48:16:694: Screen1;14:48:17:23: Load;14:48:23:455: Screen2;14:48:23:696: Load;14:48:32:312: Load;14:48:35:685: Screen4;14:48:35:906: Load;14:48:37:994: Screen5;14:48:38:181: Load;</t>
  </si>
  <si>
    <t>R_3KI15qeFKWmSRyT</t>
  </si>
  <si>
    <t>The first website popped me a little warning about my adblocker. I do not think it had any significant effect but certainly I was not seeing that site as  it would be without the blocker.</t>
  </si>
  <si>
    <t>14:46:23:107: Load;14:46:30:553: Accept;14:46:32:360: Screen1;14:46:32:477: Load;14:46:39:641: Screen2;14:46:39:734: Load;14:46:43:800: Screen3;14:46:43:895: Load;14:46:53:160: Screen4;14:46:53:320: Load;14:47:3:591: Load;</t>
  </si>
  <si>
    <t>R_277jPyX1GOCJsTA</t>
  </si>
  <si>
    <t>14:47:18:511: Load;14:47:23:880: Load;14:47:28:284: Load;14:47:32:728: Screen3;14:47:32:922: Load;14:47:41:462: Screen4;14:47:41:645: Load;14:47:48:194: Screen5;14:47:48:567: Load;</t>
  </si>
  <si>
    <t>R_2pX1D0zVqr8KxGt</t>
  </si>
  <si>
    <t>14:47:21:535: Load;14:47:24:193: Accept;14:47:25:906: Screen1;14:47:26:51: Load;14:47:28:763: Screen2;14:47:28:858: Load;14:47:32:738: Screen3;14:47:32:848: Load;14:47:38:399: Screen4;14:47:38:563: Load;14:47:47:640: Screen5;14:47:47:811: Load;</t>
  </si>
  <si>
    <t>R_1g285lS6yxjM6wG</t>
  </si>
  <si>
    <t>14:46:40:17: Load;14:47:12:170: Decline;14:47:17:252: Screen1;14:47:17:418: Load;14:47:23:590: Screen2;14:47:23:753: Load;</t>
  </si>
  <si>
    <t>R_efzVcTzsPZ6BfZn</t>
  </si>
  <si>
    <t>14:45:54:705: Load;14:46:7:956: Accept;14:46:10:825: Screen1;14:46:11:450: Load;14:46:16:603: Screen2;14:46:16:861: Load;14:46:21:884: Screen3;14:46:22:147: Load;14:46:26:44: Screen4;14:46:26:487: Load;14:46:43:172: Screen5;14:46:43:578: Load;</t>
  </si>
  <si>
    <t>R_3I5AoXA5jmIxyse</t>
  </si>
  <si>
    <t>14:45:7:180: Load;14:45:11:978: Load;14:45:14:930: Screen2;14:45:14:999: Load;14:45:18:809: Screen3;14:45:18:874: Load;14:45:27:521: Screen4;14:45:27:687: Load;14:45:35:64: Screen5;14:45:35:237: Load;</t>
  </si>
  <si>
    <t>R_1OGLdtpvOiOhDVL</t>
  </si>
  <si>
    <t>14:45:58:952: Load;14:46:7:179: Accept;14:46:9:30: Screen1;14:46:9:182: Load;14:46:11:414: Screen2;14:46:11:489: Load;14:46:14:643: Load;14:46:22:376: Screen4;14:46:22:447: Load;14:46:28:188: Screen5;14:46:28:341: Load;</t>
  </si>
  <si>
    <t>R_1dojJEpnhP375GM</t>
  </si>
  <si>
    <t>14:46:3:310: Load;14:46:11:425: Decline;14:46:14:220: Load;14:46:16:894: Screen2;14:46:17:73: Load;14:46:22:266: Screen3;14:46:22:619: Load;14:46:30:609: Screen4;14:46:30:928: Load;14:46:34:750: Screen5;14:46:34:914: Load;</t>
  </si>
  <si>
    <t>R_31MWlAmDMCfPcQO</t>
  </si>
  <si>
    <t>14:45:43:83: Load;14:45:47:282: Decline;14:45:50:289: Screen1;14:45:50:451: Load;14:45:55:249: Screen2;14:45:55:371: Load;14:45:59:817: Screen3;14:45:59:943: Load;14:46:4:881: Screen4;14:46:5:10: Load;14:46:25:664: Screen5;14:46:25:866: Load;</t>
  </si>
  <si>
    <t>R_1dmoIsSiom0NDYd</t>
  </si>
  <si>
    <t>14:45:30:19: Load;14:45:33:109: Accept;14:45:35:174: Screen1;14:45:35:374: Load;14:45:38:508: Load;14:45:41:786: Screen3;14:45:41:856: Load;14:45:50:869: Screen4;14:45:51:45: Load;</t>
  </si>
  <si>
    <t>R_2qwSjBBT6NsJebW</t>
  </si>
  <si>
    <t>14:44:59:301: Load;14:45:1:153: Accept;14:45:2:872: Load;14:45:4:777: Load;14:45:7:667: Load;14:45:13:474: Load;14:45:28:720: Screen5;14:45:28:998: Load;</t>
  </si>
  <si>
    <t>R_Ua4gi81fUTwwO8p</t>
  </si>
  <si>
    <t>14:44:59:181: Load;14:45:5:125: Load;14:45:6:653: Load;14:45:11:599: Screen3;14:45:11:729: Load;14:45:20:741: Screen4;14:45:20:939: Load;14:45:24:663: Screen5;14:45:24:781: Load;</t>
  </si>
  <si>
    <t>R_1qV4MnB65PuqZo3</t>
  </si>
  <si>
    <t>14:44:41:753: Load;14:44:44:360: Accept;14:44:46:423: Screen1;14:44:46:575: Load;14:44:47:863: Screen2;14:44:47:992: Load;14:44:50:746: Load;14:44:56:806: Load;14:44:59:549: Load;</t>
  </si>
  <si>
    <t>R_1jNVOemWOrKMjI1</t>
  </si>
  <si>
    <t>14:44:18:408: Load;14:44:22:430: Accept;14:44:24:918: Screen1;14:44:25:341: Load;14:44:31:712: Screen2;14:44:31:820: Load;14:44:35:756: Screen3;14:44:35:931: Load;14:44:45:782: Screen4;14:44:46:158: Load;14:44:58:489: Screen5;14:44:58:691: Load;</t>
  </si>
  <si>
    <t>R_12gygQlrs4Q9iIp</t>
  </si>
  <si>
    <t>14:44:10:954: Load;14:44:13:757: Accept;14:44:16:167: Screen1;14:44:16:471: Load;14:44:22:840: Screen2;14:44:23:35: Load;14:44:27:131: Screen3;14:44:27:235: Load;14:44:34:815: Screen4;14:44:34:984: Load;14:44:38:531: Screen5;14:44:38:629: Load;</t>
  </si>
  <si>
    <t>R_31HJpFYNgLSP5Rr</t>
  </si>
  <si>
    <t>14:44:7:665: Load;14:44:11:410: Accept;14:44:16:411: Screen1;14:44:16:792: Load;14:44:19:474: Screen2;14:44:19:702: Load;14:44:24:423: Screen3;14:44:24:604: Load;14:44:27:392: Screen4;14:44:27:594: Load;14:44:34:754: Screen5;14:44:34:944: Load;</t>
  </si>
  <si>
    <t>R_2SDFdreH4GwSylK</t>
  </si>
  <si>
    <t>14:43:36:941: Load;14:43:44:661: Screen1;14:43:44:887: Load;14:43:46:853: Screen2;14:43:47:10: Load;14:43:50:46: Screen3;14:43:50:198: Load;14:43:54:723: Screen4;14:43:54:873: Load;14:44:3:283: Screen5;14:44:3:430: Load;</t>
  </si>
  <si>
    <t>R_2cwlSx0ANC5eXn2</t>
  </si>
  <si>
    <t>14:43:17:653: Load;14:43:32:135: Accept;14:43:34:813: Screen1;14:43:35:99: Load;14:43:38:662: Screen2;14:43:38:741: Load;14:43:43:165: Screen3;14:43:43:231: Load;14:43:47:876: Load;14:43:53:173: Screen5;14:43:53:246: Load;</t>
  </si>
  <si>
    <t>R_2YRQi6dMH2mJNYs</t>
  </si>
  <si>
    <t>14:42:53:560: Load;14:43:7:110: Accept;14:43:8:859: Screen1;14:43:9:72: Load;14:43:11:760: Screen2;14:43:11:873: Load;14:43:15:159: Load;14:43:20:647: Load;14:43:30:919: Screen5;14:43:31:70: Load;</t>
  </si>
  <si>
    <t>R_3fHscnEVVNFgihS</t>
  </si>
  <si>
    <t>14:42:21:89: Load;14:42:42:839: Load;14:42:50:6: Screen2;14:42:50:285: Load;14:42:55:274: Screen3;14:42:55:556: Load;14:43:4:810: Screen4;14:43:5:109: Load;14:43:14:604: Screen5;14:43:15:199: Load;</t>
  </si>
  <si>
    <t>R_bQoMkJyTXDJjIOd</t>
  </si>
  <si>
    <t>14:42:13:534: Load;14:42:15:489: Accept;14:42:17:103: Screen1;14:42:17:348: Load;14:42:20:796: Screen2;14:42:21:346: Load;14:42:26:349: Screen3;14:42:26:825: Load;14:42:32:181: Load;14:42:38:514: Load;14:42:48:951: Screen4;14:42:49:425: Load;14:43:9:478: Load;</t>
  </si>
  <si>
    <t>R_3EfKLM5Pxrwqr05</t>
  </si>
  <si>
    <t>14:42:38:801: Load;14:42:42:714: Accept;14:42:44:523: Screen1;14:42:44:680: Load;14:42:47:339: Screen2;14:42:47:435: Load;14:42:50:450: Screen3;14:42:50:544: Load;14:42:56:570: Screen4;14:42:56:670: Load;14:42:59:725: Load;</t>
  </si>
  <si>
    <t>R_3hxAaxeaMILsCkP</t>
  </si>
  <si>
    <t>14:41:45:494: Load;14:42:8:672: Screen1;14:42:8:866: Load;14:42:13:759: Screen2;14:42:13:892: Load;14:42:19:822: Screen3;14:42:19:941: Load;14:42:30:574: Load;14:42:38:262: Screen5;14:42:38:491: Load;</t>
  </si>
  <si>
    <t>R_1gqqAFgNUMSvimq</t>
  </si>
  <si>
    <t>14:42:18:309: Load;14:42:21:46: Decline;14:42:24:30: Screen1;14:42:24:422: Load;14:42:27:182: Load;14:42:31:647: Screen3;14:42:31:855: Load;14:42:33:375: Screen4;14:42:33:605: Load;14:42:37:720: Screen5;14:42:37:987: Load;</t>
  </si>
  <si>
    <t>R_2rjACfzYiU0uKCG</t>
  </si>
  <si>
    <t>14:41:40:855: Load;14:41:45:45: Decline;14:41:47:985: Screen1;14:41:48:91: Load;14:41:53:516: Load;14:41:57:346: Load;14:42:2:945: Screen4;14:42:3:66: Load;14:42:7:752: Load;</t>
  </si>
  <si>
    <t>R_2VwI6n5qB3StP1I</t>
  </si>
  <si>
    <t>14:42:2:229: Load;14:42:5:496: Accept;14:42:14:132: Screen1;14:42:14:455: Load;14:42:16:45: Screen2;14:42:16:169: Load;14:42:23:580: Screen3;14:42:24:120: Load;14:42:24:628: Screen4;14:42:24:734: Load;14:42:25:844: Screen5;14:42:26:96: Load;</t>
  </si>
  <si>
    <t>R_2qxEvOseYI8DD3B</t>
  </si>
  <si>
    <t>14:41:31:783: Load;14:41:33:837: Accept;14:41:38:685: Load;14:41:39:832: Load;14:41:40:215: Load;</t>
  </si>
  <si>
    <t>R_2QtikJFmBTtxvXs</t>
  </si>
  <si>
    <t>14:40:45:245: Load;14:40:46:889: Accept;14:40:48:72: Load;14:40:49:450: Screen2;14:40:49:535: Load;14:40:52:618: Screen3;14:40:52:694: Load;14:41:0:594: Screen4;14:41:0:844: Load;14:41:8:815: Screen5;14:41:9:57: Load;</t>
  </si>
  <si>
    <t>R_9WU0iP2M2i0KPV7</t>
  </si>
  <si>
    <t>14:40:27:955: Load;14:40:30:651: Accept;14:40:33:920: Screen1;14:40:34:231: Load;14:40:37:400: Screen2;14:40:37:518: Load;14:40:42:113: Screen3;14:40:42:251: Load;14:40:47:651: Load;14:40:56:443: Screen5;14:40:56:633: Load;</t>
  </si>
  <si>
    <t>R_XH5fvvRtUl0frzz</t>
  </si>
  <si>
    <t>14:39:5:412: Load;14:39:10:500: Accept;</t>
  </si>
  <si>
    <t>R_4PGCN59RrliMJah</t>
  </si>
  <si>
    <t>Nothing, both worked as expected.</t>
  </si>
  <si>
    <t>14:37:51:282: Load;14:37:55:843: Accept;14:37:58:907: Screen1;14:37:59:290: Load;14:38:4:498: Screen2;14:38:4:919: Load;14:38:10:314: Screen3;14:38:10:919: Load;14:38:17:562: Screen4;14:38:18:39: Load;14:38:25:818: Screen5;14:38:26:226: Load;</t>
  </si>
  <si>
    <t>R_1H1s3saDmiOUXsB</t>
  </si>
  <si>
    <t>14:36:20:760: Load;14:36:23:746: Decline;14:36:26:628: Load;14:36:29:842: Screen2;14:36:30:24: Load;14:36:37:798: Load;14:36:51:131: Screen4;14:36:51:508: Load;14:37:6:2: Screen5;14:37:6:734: Load;</t>
  </si>
  <si>
    <t>R_1LT0nGBuJtv4iQt</t>
  </si>
  <si>
    <t>14:37:13:25: Load;14:37:18:717: Accept;14:37:21:604: Screen1;14:37:21:777: Load;14:37:23:702: Screen2;14:37:23:805: Load;14:37:27:388: Screen3;14:37:27:483: Load;14:37:35:908: Screen4;14:37:35:996: Load;14:37:42:540: Screen5;14:37:42:679: Load;</t>
  </si>
  <si>
    <t>R_RzswW3MDYJgODLz</t>
  </si>
  <si>
    <t xml:space="preserve">I did not receive any data protection notice on Rightmove. It might be because I am a frequent user of that website and have already confirmed my cookie preferences some time ago. </t>
  </si>
  <si>
    <t>14:33:0:717: Load;14:33:3:206: Decline;14:33:7:724: Screen1;14:33:7:965: Load;14:33:15:189: Screen2;14:33:15:423: Load;14:33:25:250: Load;14:33:32:363: Load;14:33:41:49: Load;14:33:50:101: Screen5;14:33:50:409: Load;</t>
  </si>
  <si>
    <t>R_d414RRqr68qm8i5</t>
  </si>
  <si>
    <t>14:34:47:439: Load;14:34:50:567: Accept;14:34:52:952: Screen1;14:34:53:336: Load;14:34:58:290: Screen2;14:34:58:621: Load;14:35:7:252: Screen3;14:35:7:776: Load;14:35:14:982: Load;</t>
  </si>
  <si>
    <t>R_3F2nKfxQ97pICzC</t>
  </si>
  <si>
    <t>14:34:41:622: Load;14:34:52:609: Decline;14:34:54:894: Screen1;14:34:55:99: Load;14:34:58:828: Load;14:35:2:441: Screen3;14:35:2:592: Load;14:35:9:554: Screen4;14:35:9:813: Load;14:35:15:712: Screen5;14:35:15:937: Load;</t>
  </si>
  <si>
    <t>R_ApyTUzcXUvLG4O5</t>
  </si>
  <si>
    <t>15:34:33:427: Load;15:34:37:819: Accept;15:34:40:487: Load;15:34:42:773: Screen2;15:34:42:847: Load;15:34:45:114: Screen3;15:34:45:180: Load;15:34:47:143: Screen4;15:34:47:210: Load;15:34:52:552: Load;</t>
  </si>
  <si>
    <t>R_27CFn4CG3bZZ3aw</t>
  </si>
  <si>
    <t>14:33:35:607: Load;14:33:39:274: Accept;14:33:41:720: Load;14:33:45:745: Screen2;14:33:45:807: Load;14:33:49:487: Screen3;14:33:49:542: Load;14:33:58:807: Screen4;14:33:58:892: Load;14:34:7:183: Screen5;14:34:7:337: Load;</t>
  </si>
  <si>
    <t>R_2qx66HqO4YZGvOn</t>
  </si>
  <si>
    <t>14:31:7:716: Load;14:31:12:446: Decline;14:31:15:61: Screen1;14:31:15:667: Load;14:31:17:949: Screen2;14:31:18:50: Load;14:31:22:551: Load;14:31:30:690: Load;14:31:36:880: Load;</t>
  </si>
  <si>
    <t>R_2BakYtnzfHRKRwN</t>
  </si>
  <si>
    <t>R_3D0GRhmT6U2KwgL</t>
  </si>
  <si>
    <t>R_2YhaUuexSAmAIOe</t>
  </si>
  <si>
    <t>87.0.4280.141</t>
  </si>
  <si>
    <t>R_3fkpxhpX2j5SUqK</t>
  </si>
  <si>
    <t>R_RKOMHDbCTzaOTSh</t>
  </si>
  <si>
    <t>R_eLg6f0k4pdJko9j</t>
  </si>
  <si>
    <t>R_264kfVETGPxM5pe</t>
  </si>
  <si>
    <t>R_2aX3GAFGFmCyBkZ</t>
  </si>
  <si>
    <t>R_3JeBtSO6rygaGIH</t>
  </si>
  <si>
    <t>https://privacy-bits.org/3/1_control.html</t>
  </si>
  <si>
    <t>control</t>
  </si>
  <si>
    <t>R_3KwKUFLORngCk2G</t>
  </si>
  <si>
    <t>R_bkeNMPU0EAb4As9</t>
  </si>
  <si>
    <t>R_2yqlURNyGuE9Ext</t>
  </si>
  <si>
    <t>R_2eaNZT3UEq5Q4OU</t>
  </si>
  <si>
    <t>R_2EiANOos2cKTlqs</t>
  </si>
  <si>
    <t>R_3FIPXSCe4iwnyzJ</t>
  </si>
  <si>
    <t>R_QoCyYBLKqcUp6Q9</t>
  </si>
  <si>
    <t>R_2ahsH75XN1oYHT1</t>
  </si>
  <si>
    <t>R_cS0dg28FNMPfYRP</t>
  </si>
  <si>
    <t>R_bjtLoQLQq1pM145</t>
  </si>
  <si>
    <t>R_R3nlUbtWeQCCzvP</t>
  </si>
  <si>
    <t>R_1MQj3fshl5GHidU</t>
  </si>
  <si>
    <t>R_27pbyFsbkdAbZme</t>
  </si>
  <si>
    <t>R_3knRBievObasJl5</t>
  </si>
  <si>
    <t>R_20MuOekT1osMuL2</t>
  </si>
  <si>
    <t>R_1Kf2xBsg7YfQOBH</t>
  </si>
  <si>
    <t>R_1XtlOSf0bZFCPO9</t>
  </si>
  <si>
    <t>R_22n0L0XKfzDEIsm</t>
  </si>
  <si>
    <t>R_2tr3uuzK8qNCuGk</t>
  </si>
  <si>
    <t>https://privacy-bits.org/3/1_dummy_risk.html</t>
  </si>
  <si>
    <t>dummy</t>
  </si>
  <si>
    <t>17:4:4:784: Load;17:4:9:472: Accept;17:4:14:392: Screen1;17:4:14:493: Load;17:4:19:749: Screen2no;17:4:19:811: Load;17:4:21:780: Screen3;17:4:21:833: Load;</t>
  </si>
  <si>
    <t>R_UhzDsN2kNRnYCDT</t>
  </si>
  <si>
    <t>R_24tHbdpVzXL6SLY</t>
  </si>
  <si>
    <t>R_2wTFqHpsAFzlmLl</t>
  </si>
  <si>
    <t>R_2yjWXwOnhelYe0b</t>
  </si>
  <si>
    <t>R_3FVZzxeSbDcEK2n</t>
  </si>
  <si>
    <t>R_3M5JvMpSfPyWEPG</t>
  </si>
  <si>
    <t>R_2Xh8bPc1rlcIOnf</t>
  </si>
  <si>
    <t>Android 9.0</t>
  </si>
  <si>
    <t>R_216zjvw5aH7jAPM</t>
  </si>
  <si>
    <t>R_1rOoCxjm5hcCraH</t>
  </si>
  <si>
    <t>R_tWnHxCAxk2B6jUR</t>
  </si>
  <si>
    <t>R_1cTy9uTQ576fJZy</t>
  </si>
  <si>
    <t>R_2QsnCej50dYjyKf</t>
  </si>
  <si>
    <t>R_28C0JVsjxKLbudG</t>
  </si>
  <si>
    <t>R_21ajxE8rtCTmh5m</t>
  </si>
  <si>
    <t>R_1PdaZZtB16foEWp</t>
  </si>
  <si>
    <t>R_3PBTpYJ2KGiuUb3</t>
  </si>
  <si>
    <t>R_2f1yadsxACpveHA</t>
  </si>
  <si>
    <t>R_31tkqUSw5dWtT9U</t>
  </si>
  <si>
    <t>R_1q9vV1Pwdj0OUE4</t>
  </si>
  <si>
    <t>R_3nABreYLnieo5KW</t>
  </si>
  <si>
    <t>R_1NslomZyDN0lRZg</t>
  </si>
  <si>
    <t>R_8wwDMuSsnWv9F2F</t>
  </si>
  <si>
    <t>R_O0xjjepxzwktS01</t>
  </si>
  <si>
    <t>R_ZK8rO3artUBPeQF</t>
  </si>
  <si>
    <t>R_z1iN6iCjYktyVMJ</t>
  </si>
  <si>
    <t>1138x712</t>
  </si>
  <si>
    <t>R_30riYWfaEi41kHG</t>
  </si>
  <si>
    <t>16:47:33:732: Load;undefined: 7df5eb04-faec-44da-b266-be844a76eafc;16:47:44:409: Decline;undefined: 7df5eb04-faec-44da-b266-be844a76eafc;16:47:47:596: Screen1;undefined: 7df5eb04-faec-44da-b266-be844a76eafc;16:47:47:858: Load;16:47:51:934: Screen2no;undefined: 7df5eb04-faec-44da-b266-be844a76eafc;16:47:52:26: Load;16:47:56:978: Screen3;undefined: 7df5eb04-faec-44da-b266-be844a76eafc;16:47:57:74: Load;</t>
  </si>
  <si>
    <t>R_Ovvf6IrpcqhpI53</t>
  </si>
  <si>
    <t>R_2TTvJKM0Msi6mFC</t>
  </si>
  <si>
    <t>1152x648</t>
  </si>
  <si>
    <t>R_2402KUTw9aEOOaY</t>
  </si>
  <si>
    <t>R_1QFKi7YcsdZ7Bnp</t>
  </si>
  <si>
    <t>R_1qXsQSS5kVmbwQy</t>
  </si>
  <si>
    <t>https://privacy-bits.org/3/1_privacy_risk.html</t>
  </si>
  <si>
    <t>risk</t>
  </si>
  <si>
    <t>87.0.664.75</t>
  </si>
  <si>
    <t>R_beeVZ1eSomOkuWJ</t>
  </si>
  <si>
    <t>R_1FDkDCKXFqZi0yG</t>
  </si>
  <si>
    <t>R_3KoVI4zhUEaVkRk</t>
  </si>
  <si>
    <t>R_1jHQ3FcL3jOTVaj</t>
  </si>
  <si>
    <t>R_3fp2XrLgShazNbr</t>
  </si>
  <si>
    <t>14.0.3</t>
  </si>
  <si>
    <t>R_1IaCghXSWa8LEbx</t>
  </si>
  <si>
    <t>R_udMpLliHgUjKM5X</t>
  </si>
  <si>
    <t>R_2rORY87qFPR6WhF</t>
  </si>
  <si>
    <t>R_2f1eSgqBevvtDWB</t>
  </si>
  <si>
    <t>385x897</t>
  </si>
  <si>
    <t>R_YWhlCY7GWOI912V</t>
  </si>
  <si>
    <t>R_2WvWwsFsPLzfuzg</t>
  </si>
  <si>
    <t>R_2PmR0JxyQzAxgVv</t>
  </si>
  <si>
    <t>R_1ClPvtOM2h2h1lS</t>
  </si>
  <si>
    <t>412x883</t>
  </si>
  <si>
    <t>R_3Mb1pZbEPuSi0bg</t>
  </si>
  <si>
    <t>R_2WZhC1LCE3GqZb0</t>
  </si>
  <si>
    <t>R_2S8J7gN7LkDMlBA</t>
  </si>
  <si>
    <t>320x676</t>
  </si>
  <si>
    <t>R_27j0nsEIGeVjy87</t>
  </si>
  <si>
    <t>R_XoCpxjRPeYzR09X</t>
  </si>
  <si>
    <t>R_9yRNUZxyHwfxBOp</t>
  </si>
  <si>
    <t>R_22rB99YJrr0TnwR</t>
  </si>
  <si>
    <t>R_1EXJKrna2hu98BN</t>
  </si>
  <si>
    <t>R_3lMJWgDJNCyCjJl</t>
  </si>
  <si>
    <t>R_1gwiJ4DGS1bWewo</t>
  </si>
  <si>
    <t>R_27Ua6yGiYkqvUY2</t>
  </si>
  <si>
    <t>R_xxbc5G9NhMpjb6p</t>
  </si>
  <si>
    <t>R_1qU8GQKVxr6zJeJ</t>
  </si>
  <si>
    <t>R_3rId3lE1K0Z3CC6</t>
  </si>
  <si>
    <t>R_2wjMael7nx6Zt0P</t>
  </si>
  <si>
    <t>R_ANdx2pBXYw4Fl6N</t>
  </si>
  <si>
    <t>R_3KO4D5ChciLeyC5</t>
  </si>
  <si>
    <t>R_31sWV93b9kvM6jM</t>
  </si>
  <si>
    <t>393x817</t>
  </si>
  <si>
    <t>R_2zqF9wk7r9thTaA</t>
  </si>
  <si>
    <t>R_1OYS8qzsb5quKld</t>
  </si>
  <si>
    <t>R_2PcAm83KDqWu3rL</t>
  </si>
  <si>
    <t>R_2rDCKE6EzPqVXh6</t>
  </si>
  <si>
    <t>R_BVZR0TvRA3lKaOJ</t>
  </si>
  <si>
    <t>R_3Jw5tLkfRAHtAzk</t>
  </si>
  <si>
    <t>R_1iaKEOLo7HVMmpn</t>
  </si>
  <si>
    <t>R_2dlLNOD6rlNpCTn</t>
  </si>
  <si>
    <t>R_xgUWwhQ5NNdJtNn</t>
  </si>
  <si>
    <t>R_9AokvwMYkswDaNz</t>
  </si>
  <si>
    <t>R_1o69UUoRFLzXATc</t>
  </si>
  <si>
    <t>R_2eb5EZVXzUfzCE0</t>
  </si>
  <si>
    <t>R_2rIWyfIc0fBSP85</t>
  </si>
  <si>
    <t>R_2UYrw6kqmtXeAIO</t>
  </si>
  <si>
    <t>R_3I6nOP4WIXKzdhX</t>
  </si>
  <si>
    <t>R_1FJ1vYLV5Xub1yE</t>
  </si>
  <si>
    <t>R_3rGoraZ4C2JQuUP</t>
  </si>
  <si>
    <t>R_3qxniUjSZYxnJ4N</t>
  </si>
  <si>
    <t>R_2aDcZaR0IuF6n7d</t>
  </si>
  <si>
    <t>R_2rYhxL8zWq9AqFR</t>
  </si>
  <si>
    <t>R_1FFYMa7RjUQLaf2</t>
  </si>
  <si>
    <t>R_1K2YETW5y7td1Wr</t>
  </si>
  <si>
    <t>R_1r9wgYWatYC4uQv</t>
  </si>
  <si>
    <t>R_tX1qcEcUwt3gdhf</t>
  </si>
  <si>
    <t>R_3EsuSfehYvr2QKs</t>
  </si>
  <si>
    <t>R_3HRA8VrPtcW1K3e</t>
  </si>
  <si>
    <t>R_26llZX5hL6bgR2L</t>
  </si>
  <si>
    <t>R_2zRZuQ2uE189mIe</t>
  </si>
  <si>
    <t>R_WCISAoP0CH6GfoR</t>
  </si>
  <si>
    <t>R_25vDLVPNV0AhWdB</t>
  </si>
  <si>
    <t>R_NY02JZJ46WOhVbb</t>
  </si>
  <si>
    <t>R_2ZHxDZb8HpxJ163</t>
  </si>
  <si>
    <t>R_UmCYzCkSK2IuJMd</t>
  </si>
  <si>
    <t>R_27kA7YrVxKTTMsV</t>
  </si>
  <si>
    <t>R_1i8SYghJweQN8rt</t>
  </si>
  <si>
    <t>R_3knOhHBCzGCSDZ0</t>
  </si>
  <si>
    <t>R_3PmBtN4JCKvPWz3</t>
  </si>
  <si>
    <t>R_2Xhd02eEuSDxQp8</t>
  </si>
  <si>
    <t>R_tS2Q2FlFHA9SdYl</t>
  </si>
  <si>
    <t>R_s5VRaLxXsVxVGh3</t>
  </si>
  <si>
    <t>85.0.4183.126</t>
  </si>
  <si>
    <t>R_3qBUoxBsygiFKs4</t>
  </si>
  <si>
    <t>R_2zvaAPnQbLCf8yQ</t>
  </si>
  <si>
    <t>R_1i3AEpZqkr1b8Bs</t>
  </si>
  <si>
    <t>R_33rL6v2TvdhtQBc</t>
  </si>
  <si>
    <t>R_1kM49p5S0a8mUQD</t>
  </si>
  <si>
    <t>R_Q4VPKpuT8W5BeMN</t>
  </si>
  <si>
    <t>R_eFACEGqQo9AXFDj</t>
  </si>
  <si>
    <t>R_24nIIo7xBBb0Jby</t>
  </si>
  <si>
    <t>R_2VNEMEGjascyhCA</t>
  </si>
  <si>
    <t>R_3G6uBOKHWA2Y0Bm</t>
  </si>
  <si>
    <t>R_qD5HS6BEvFk3x8R</t>
  </si>
  <si>
    <t>R_BzhRzAgUR6TwV2x</t>
  </si>
  <si>
    <t>R_1dLz4xIOxDMXKPh</t>
  </si>
  <si>
    <t>R_2OT6RdJx7WYHLqh</t>
  </si>
  <si>
    <t>R_3ixbcH0BNBNkjnj</t>
  </si>
  <si>
    <t>R_30eFHoUi7HWo377</t>
  </si>
  <si>
    <t>800x1334</t>
  </si>
  <si>
    <t>R_RnbHf9BmhfnsZPP</t>
  </si>
  <si>
    <t>R_3KTJP9RS7ftsvBm</t>
  </si>
  <si>
    <t>R_1qUKic8AYZGfxWU</t>
  </si>
  <si>
    <t>R_26hCsvr0Ca0rkR4</t>
  </si>
  <si>
    <t>R_0AH009uAdnZxgcx</t>
  </si>
  <si>
    <t>R_1kYN65vuBVThTdc</t>
  </si>
  <si>
    <t>R_1jm1ttgmFqCgAaW</t>
  </si>
  <si>
    <t>R_3qs18s0fqrQGY15</t>
  </si>
  <si>
    <t>R_1nQ5wRzYRHFHHt2</t>
  </si>
  <si>
    <t>R_2czxeUaoUVNONCh</t>
  </si>
  <si>
    <t>R_3jeY7JwGAXvodMf</t>
  </si>
  <si>
    <t>R_1PZaFd46EFUmbXp</t>
  </si>
  <si>
    <t>R_2czn6a5dEPqm8FW</t>
  </si>
  <si>
    <t>R_NVaWoEnPX9yLC0h</t>
  </si>
  <si>
    <t>R_UzJrlli5JtBB1cZ</t>
  </si>
  <si>
    <t>R_rqzFMK2NpEMXNYZ</t>
  </si>
  <si>
    <t>84.0.4147.89</t>
  </si>
  <si>
    <t>R_1odKkNUeyW9Kspv</t>
  </si>
  <si>
    <t>R_p5HTluTOcL29Mjv</t>
  </si>
  <si>
    <t>R_3Ra6PJf3pt0EgyK</t>
  </si>
  <si>
    <t>1334x800</t>
  </si>
  <si>
    <t>R_YaCbLkhzpvaP8Tn</t>
  </si>
  <si>
    <t>R_3hm3iISgMlhe5Z2</t>
  </si>
  <si>
    <t>R_1OOmUjLRhP13tgU</t>
  </si>
  <si>
    <t>R_2BtSCklL1z1mw0o</t>
  </si>
  <si>
    <t>444x985</t>
  </si>
  <si>
    <t>R_3OfYUgEXPnCYZYl</t>
  </si>
  <si>
    <t>R_10ACFuymsfdXLBH</t>
  </si>
  <si>
    <t>R_2QrdILLO7HtMB6k</t>
  </si>
  <si>
    <t>R_ALrYgaPa8XDoCHv</t>
  </si>
  <si>
    <t>R_1QKK5t4CfLvbKWA</t>
  </si>
  <si>
    <t>R_RlRDk6v4QJRbiAp</t>
  </si>
  <si>
    <t>455x986</t>
  </si>
  <si>
    <t>R_3KUz9uAhtpXyV2z</t>
  </si>
  <si>
    <t>R_3CJEJflYamcAB7C</t>
  </si>
  <si>
    <t>R_28GpUzmvK4iCCvg</t>
  </si>
  <si>
    <t>R_00zgH7a7Ati8w0N</t>
  </si>
  <si>
    <t>R_2z7INlfQ6hsDqnr</t>
  </si>
  <si>
    <t>R_2ivlawy698uGANP</t>
  </si>
  <si>
    <t>412x856</t>
  </si>
  <si>
    <t>R_2rTuFJ2hcrusdFD</t>
  </si>
  <si>
    <t>R_b25JzWI7uRy6r2V</t>
  </si>
  <si>
    <t>R_1EXbIKh2cxsjwlS</t>
  </si>
  <si>
    <t>R_2dtKJZI8OBe6upg</t>
  </si>
  <si>
    <t>R_2q3103O3OKB7hqC</t>
  </si>
  <si>
    <t>R_3P5IE9WGoLuNYog</t>
  </si>
  <si>
    <t>R_z0fbS4X4FpCWwOB</t>
  </si>
  <si>
    <t>R_2vkAh4UYBBGTvCw</t>
  </si>
  <si>
    <t>R_1kZGz4kBFbEOqcj</t>
  </si>
  <si>
    <t>396x858</t>
  </si>
  <si>
    <t>R_2EcVkBlUHCJ5FBm</t>
  </si>
  <si>
    <t>R_2xLhmHIlDYfTLlq</t>
  </si>
  <si>
    <t>R_2vkoUejJkM1YnXj</t>
  </si>
  <si>
    <t>R_digItrL8rjlo45X</t>
  </si>
  <si>
    <t>R_udZy8go9AZUIAN3</t>
  </si>
  <si>
    <t>R_1IZ42lpBjeBX1bd</t>
  </si>
  <si>
    <t>R_eeUWmYbWwEgykhj</t>
  </si>
  <si>
    <t>R_yxrhIGUCUdvyShX</t>
  </si>
  <si>
    <t>R_2EzqsiNhReTipEX</t>
  </si>
  <si>
    <t>R_doN8ZTLgFRibJT3</t>
  </si>
  <si>
    <t>R_3fqpRULcv5HFlVy</t>
  </si>
  <si>
    <t>R_3nDH3rauXyM8C2l</t>
  </si>
  <si>
    <t>R_aWuaww508xpJYPv</t>
  </si>
  <si>
    <t>R_3RxwiNOzyYybYW4</t>
  </si>
  <si>
    <t>R_XO4MrVY2sTRDdgB</t>
  </si>
  <si>
    <t>R_ZgZ9lRckHHkdo7D</t>
  </si>
  <si>
    <t>R_3Ho7ur9kJWMHJmQ</t>
  </si>
  <si>
    <t>R_1KwJaC7t8a0xKuR</t>
  </si>
  <si>
    <t>R_1FCISUf53g8Qp4m</t>
  </si>
  <si>
    <t>R_bdcCsDDn3vLcv4d</t>
  </si>
  <si>
    <t>R_2zANPspvevPk5fI</t>
  </si>
  <si>
    <t>R_1qghBCK5KXgiVoo</t>
  </si>
  <si>
    <t>R_Q5Ro0pjL1WkQKYh</t>
  </si>
  <si>
    <t>R_38Xubjrblwup6iB</t>
  </si>
  <si>
    <t>15:26:36:393: Load;15:26:42:21: Decline;15:26:49:200: Screen1;15:26:49:381: Load;15:26:52:604: Screen2yes;15:26:52:650: Load;15:26:53:389: Screen3;15:26:53:429: Load;</t>
  </si>
  <si>
    <t>R_1MQBZKAMF8dC6hO</t>
  </si>
  <si>
    <t>I just wanted to add I accidentally pressed 'accept all' on rightmove initially. This is a common thing - the button was bold and looked more like an 'okay' button after selecting my choices. I find this incredibly annoying and actually quite deceiving!</t>
  </si>
  <si>
    <t>17:55:56:750: Load;17:56:1:890: Decline;17:56:4:734: Screen1;17:56:4:933: Load;17:56:8:32: Screen2yes;17:56:8:119: Load;17:56:10:271: Screen3;17:56:10:356: Load;</t>
  </si>
  <si>
    <t>R_2ALtqxwaqwJGJG4</t>
  </si>
  <si>
    <t>17:46:43:155: Load;17:46:47:348: Accept;17:46:50:232: Screen1;17:46:50:352: Load;17:46:57:31: Screen2no;17:46:57:202: Load;17:46:59:429: Screen3;17:46:59:509: Load;</t>
  </si>
  <si>
    <t>R_7OMS8PDEmtbEoQF</t>
  </si>
  <si>
    <t>17:32:25:406: Load;17:32:32:949: Accept;17:32:36:747: Screen1;17:32:36:848: Load;17:32:41:740: Screen2yes;17:32:41:809: Load;17:32:45:466: Screen3;17:32:45:524: Load;</t>
  </si>
  <si>
    <t>R_cISzpgLXM0XixSV</t>
  </si>
  <si>
    <t>17:30:44:324: Load;17:30:54:554: Screen1;17:30:54:636: Load;17:30:58:275: Screen2no;17:30:58:337: Load;17:31:0:950: Screen3;17:31:1:10: Load;</t>
  </si>
  <si>
    <t>R_3fjfKtODAPAnWmG</t>
  </si>
  <si>
    <t>17:29:31:770: Load;17:29:34:890: Accept;17:29:36:693: Screen1;17:29:37:427: Load;17:29:45:64: Screen2no;17:29:45:825: Load;17:29:48:113: Screen3;17:29:48:790: Load;</t>
  </si>
  <si>
    <t>R_yJVkNlt61o7VoOd</t>
  </si>
  <si>
    <t>17:21:30:145: Load;17:21:34:231: Accept;17:21:40:468: Screen1;17:21:40:617: Load;17:21:54:978: Screen2yes;17:21:55:95: Load;</t>
  </si>
  <si>
    <t>R_D5KGO2HF0WGzrOx</t>
  </si>
  <si>
    <t>17:19:30:719: Load;17:19:34:321: Accept;17:19:37:895: Screen1;17:19:38:9: Load;17:19:41:374: Screen2yes;17:19:41:441: Load;17:19:42:998: Screen3;17:19:43:89: Load;</t>
  </si>
  <si>
    <t>R_1Iitpt12agdWFFk</t>
  </si>
  <si>
    <t>17:19:22:775: Load;17:19:25:587: Accept;17:19:28:698: Screen1;17:19:29:269: Load;17:19:32:664: Load;17:19:34:907: Load;</t>
  </si>
  <si>
    <t>R_322TMMGbGWUa3yo</t>
  </si>
  <si>
    <t>17:18:27:238: Load;17:18:29:732: Accept;17:18:34:708: Screen1;17:18:35:277: Load;17:18:38:794: Load;17:18:41:752: Screen3;17:18:42:278: Load;</t>
  </si>
  <si>
    <t>R_OIPeETHkdt9VBeh</t>
  </si>
  <si>
    <t>17:17:41:641: Load;17:17:53:112: Decline;17:17:59:867: Load;17:18:6:419: Screen2no;17:18:6:568: Load;17:18:9:697: Screen3;17:18:9:809: Load;</t>
  </si>
  <si>
    <t>R_1It4DwMDVHtmCDV</t>
  </si>
  <si>
    <t>17:16:46:748: Load;17:16:55:958: Load;17:16:58:986: Screen2no;17:16:59:155: Load;17:17:1:726: Screen3;17:17:1:863: Load;</t>
  </si>
  <si>
    <t>R_3fCUhdkircnpF6m</t>
  </si>
  <si>
    <t>16:59:52:523: Load;16:59:55:483: Accept;16:59:59:407: Screen1;16:59:59:682: Load;17:0:8:791: Screen2yes;17:0:9:142: Load;17:0:12:477: Screen3;17:0:12:666: Load;</t>
  </si>
  <si>
    <t>R_3MrsfJfJ10VNvre</t>
  </si>
  <si>
    <t>17:13:1:940: Load;17:13:28:432: Accept;17:13:33:22: Screen1;17:13:33:149: Load;17:13:50:757: Screen2no;17:13:51:824: Load;17:13:56:615: Screen3;17:13:58:208: Load;</t>
  </si>
  <si>
    <t>R_2w6Q66J3KOqk5Gm</t>
  </si>
  <si>
    <t>17:8:39:709: Load;17:8:41:928: Accept;17:8:46:303: Screen1;17:8:46:487: Load;17:8:54:791: Screen2yes;17:8:54:904: Load;17:8:57:95: Screen3;17:8:57:156: Load;</t>
  </si>
  <si>
    <t>R_1l0poY2kJG5jXnX</t>
  </si>
  <si>
    <t>17:14:55:957: Load;17:15:0:930: Accept;17:15:4:432: Screen1;17:15:4:631: Load;17:15:14:701: Load;17:15:19:870: Screen3;17:15:19:945: Load;</t>
  </si>
  <si>
    <t>R_10Tbr5ILVGPbIZ6</t>
  </si>
  <si>
    <t>17:10:6:842: Load;17:10:8:264: Accept;17:10:11:356: Screen1;17:10:11:473: Load;17:10:19:912: Screen2yes;17:10:20:51: Load;17:10:22:717: Screen3;17:10:22:797: Load;</t>
  </si>
  <si>
    <t>73.0.3856.344</t>
  </si>
  <si>
    <t>R_Brg2tlixoPSND7H</t>
  </si>
  <si>
    <t>17:13:51:150: Load;17:14:0:993: Decline;17:14:7:739: Screen1;17:14:7:980: Load;17:14:17:83: Screen2no;17:14:17:271: Load;</t>
  </si>
  <si>
    <t>R_1jAHZh6u379cmVP</t>
  </si>
  <si>
    <t>17:11:16:97: Load;17:11:23:497: Decline;17:11:39:311: Screen1;17:11:39:508: Load;17:11:48:776: Screen2no;17:11:49:16: Load;17:11:53:991: Screen3;17:11:54:96: Load;</t>
  </si>
  <si>
    <t>R_1LwbvrF9JPefQFk</t>
  </si>
  <si>
    <t>17:13:38:163: Load;17:13:49:217: Decline;17:13:53:537: Screen1;17:13:53:706: Load;17:14:4:910: Screen2yes;17:14:5:60: Load;17:14:6:902: Screen3;17:14:6:946: Load;</t>
  </si>
  <si>
    <t>R_1P6SO6wqlGLKbm5</t>
  </si>
  <si>
    <t>17:12:8:288: Load;17:12:11:166: Decline;17:12:13:880: Screen1;17:12:14:260: Load;17:12:21:208: Load;17:12:27:941: Screen3;17:12:28:209: Load;</t>
  </si>
  <si>
    <t>R_2aCFpOUaHNSIXBw</t>
  </si>
  <si>
    <t>17:12:8:616: Load;17:12:13:892: Decline;17:12:17:516: Screen1;17:12:17:777: Load;17:12:21:781: Screen2yes;17:12:21:985: Load;17:12:25:270: Screen3;17:12:25:459: Load;</t>
  </si>
  <si>
    <t>R_3h6E9o46eaqytvu</t>
  </si>
  <si>
    <t>17:10:34:939: Load;17:10:40:104: Accept;17:11:17:38: Screen1;17:11:17:199: Load;17:11:26:672: Screen2yes;17:11:26:877: Load;17:11:33:6: Screen3;17:11:33:171: Load;</t>
  </si>
  <si>
    <t>R_vDeyzPipSLI1sWt</t>
  </si>
  <si>
    <t>17:11:27:122: Load;17:12:17:326: Decline;17:12:31:975: Screen1;17:12:32:526: Load;17:12:42:435: Screen2no;17:12:42:762: Load;17:12:48:484: Screen3;17:12:48:786: Load;</t>
  </si>
  <si>
    <t>R_x6mmTLhEPDOZnsR</t>
  </si>
  <si>
    <t>17:11:4:274: Load;</t>
  </si>
  <si>
    <t>R_SHR5Sw9JGNAKWIN</t>
  </si>
  <si>
    <t>17:11:35:677: Load;17:11:44:148: Decline;17:11:48:647: Screen1;17:11:48:774: Load;17:12:7:236: Screen2no;17:12:7:308: Load;17:12:10:41: Screen3;17:12:10:115: Load;</t>
  </si>
  <si>
    <t>R_BS91IPAucGaMYrn</t>
  </si>
  <si>
    <t>17:11:53:145: Load;17:12:0:226: Accept;17:12:5:401: Screen1;17:12:5:606: Load;17:12:9:521: Screen2no;17:12:9:623: Load;17:12:13:569: Screen3;17:12:13:659: Load;</t>
  </si>
  <si>
    <t>R_2AMvEaYfvFOsRQ0</t>
  </si>
  <si>
    <t>17:11:31:163: Load;17:11:32:885: Accept;17:11:37:540: Screen1;17:11:38:58: Load;17:11:42:213: Screen2no;17:11:43:570: Load;17:11:47:708: Screen3;17:11:47:891: Load;</t>
  </si>
  <si>
    <t>R_2V4vWjrb35KbADu</t>
  </si>
  <si>
    <t>17:11:3:76: Load;17:11:6:870: Decline;17:11:11:526: Screen1;17:11:14:825: Load;17:11:25:786: Screen2no;17:11:25:996: Load;17:11:33:303: Screen3;17:11:33:593: Load;</t>
  </si>
  <si>
    <t>R_3iF3kl4SLo9pCqd</t>
  </si>
  <si>
    <t>17:10:11:529: Load;17:10:18:92: Decline;17:10:25:972: Screen1;17:10:26:262: Load;17:10:32:142: Screen2no;17:10:32:278: Load;17:10:35:544: Load;</t>
  </si>
  <si>
    <t>R_1ItoJJxzO1kiH5E</t>
  </si>
  <si>
    <t>17:10:24:740: Load;17:10:31:435: Accept;17:10:41:352: Screen1;17:10:41:608: Load;17:10:53:70: Screen2no;17:10:53:299: Load;</t>
  </si>
  <si>
    <t>R_1nU9gVlos47kbDM</t>
  </si>
  <si>
    <t>no thank you... but made one think!</t>
  </si>
  <si>
    <t>17:9:22:401: Load;17:9:54:238: Accept;</t>
  </si>
  <si>
    <t>R_1OwYpHieRdjdXCi</t>
  </si>
  <si>
    <t>17:10:52:342: Load;17:11:1:241: Decline;17:11:5:958: Screen1;17:11:6:98: Load;17:11:11:602: Screen2yes;17:11:11:737: Load;17:11:17:867: Screen3;17:11:17:970: Load;</t>
  </si>
  <si>
    <t>R_3hG4OKg7OttkawG</t>
  </si>
  <si>
    <t>17:9:36:52: Load;17:9:46:117: Decline;17:9:51:306: Screen1;17:9:51:677: Load;</t>
  </si>
  <si>
    <t>R_QhxRFmN96pzFVQJ</t>
  </si>
  <si>
    <t>17:10:41:313: Load;17:10:49:677: Accept;17:10:55:229: Screen1;17:10:55:393: Load;17:11:3:942: Screen2no;17:11:4:95: Load;17:11:7:208: Screen3;17:11:7:287: Load;</t>
  </si>
  <si>
    <t>R_2uy8FbIIVbfqp9N</t>
  </si>
  <si>
    <t>17:10:20:658: Load;17:10:22:366: Accept;17:10:28:722: Screen1;17:10:28:862: Load;17:10:40:672: Screen2no;17:10:40:785: Load;17:10:43:622: Screen3;17:10:43:686: Load;</t>
  </si>
  <si>
    <t>R_xaZwxGgpYTfRdq9</t>
  </si>
  <si>
    <t>17:10:46:250: Load;</t>
  </si>
  <si>
    <t>R_yVcXdATpH9lqc2B</t>
  </si>
  <si>
    <t>17:10:46:788: Load;17:11:0:703: Decline;</t>
  </si>
  <si>
    <t>R_0oWmE0KgufMbm7v</t>
  </si>
  <si>
    <t>17:9:51:105: Load;17:9:53:608: Accept;17:9:57:241: Screen1;17:9:57:515: Load;17:10:2:326: Screen2yes;17:10:2:404: Load;17:10:4:271: Screen3;17:10:4:649: Load;</t>
  </si>
  <si>
    <t>R_r2yTqKhVgFFSO9X</t>
  </si>
  <si>
    <t>17:10:23:188: Load;17:10:49:277: Decline;</t>
  </si>
  <si>
    <t>R_1GKrl06msG4Ji0B</t>
  </si>
  <si>
    <t>17:9:21:857: Load;17:9:23:915: Accept;17:9:25:534: Load;17:9:29:225: Screen2yes;17:9:29:353: Load;17:9:30:169: Load;</t>
  </si>
  <si>
    <t>R_31FaJgZ5sYaxoJv</t>
  </si>
  <si>
    <t>17:8:42:570: Load;17:8:44:296: Accept;17:8:46:764: Screen1;17:8:47:89: Load;17:8:54:220: Screen2no;17:8:54:562: Load;17:8:57:593: Screen3;17:8:57:796: Load;</t>
  </si>
  <si>
    <t>R_242wapXpyRX9fIn</t>
  </si>
  <si>
    <t>17:10:15:361: Load;17:10:19:817: Decline;17:10:24:613: Screen1;17:10:24:719: Load;17:10:30:389: Screen2yes;17:10:30:467: Load;17:10:33:287: Screen3;17:10:33:369: Load;</t>
  </si>
  <si>
    <t>R_Q9XxlDWg0C4GhwZ</t>
  </si>
  <si>
    <t>17:17:14:606: Load;17:17:22:90: Decline;17:17:28:71: Screen1;17:17:28:202: Load;17:17:33:984: Screen2yes;17:17:34:132: Load;17:17:38:678: Screen3;17:17:38:736: Load;</t>
  </si>
  <si>
    <t>R_ex0sUFVOOr9iUTv</t>
  </si>
  <si>
    <t>No comments</t>
  </si>
  <si>
    <t>17:9:37:940: Load;17:9:43:500: Decline;17:9:47:853: Screen1;17:9:48:76: Load;17:9:52:603: Screen2no;17:9:52:726: Load;17:9:58:653: Screen3;17:9:58:848: Load;</t>
  </si>
  <si>
    <t>R_SJmBtpSPLNWl7Ox</t>
  </si>
  <si>
    <t>17:10:43:305: Load;17:10:47:837: Decline;17:10:52:813: Screen1;17:10:53:210: Load;17:10:56:725: Screen2yes;17:10:56:985: Load;17:11:0:820: Screen3;17:11:0:902: Load;</t>
  </si>
  <si>
    <t>R_6Jc4gWk2eJ5acP7</t>
  </si>
  <si>
    <t>17:10:41:603: Load;</t>
  </si>
  <si>
    <t>R_3Gr1SECAr7MCVvg</t>
  </si>
  <si>
    <t>17:10:16:157: Load;17:10:24:879: Screen1;17:10:25:139: Load;17:10:30:373: Screen2yes;17:10:30:522: Load;17:10:33:613: Screen3;17:10:33:815: Load;</t>
  </si>
  <si>
    <t>R_1IuvOE9AtFZAUu9</t>
  </si>
  <si>
    <t>17:10:9:262: Load;17:10:12:615: Decline;17:10:15:611: Screen1;17:10:15:981: Load;17:10:19:573: Screen2yes;17:10:19:867: Load;17:10:24:185: Screen3;17:10:24:502: Load;</t>
  </si>
  <si>
    <t>R_21H9IJ8wF0oX2Zm</t>
  </si>
  <si>
    <t>17:9:38:965: Load;17:9:51:619: Accept;17:9:55:199: Screen1;17:9:55:510: Load;17:10:4:568: Screen2no;17:10:4:817: Load;17:10:7:798: Screen3;17:10:7:946: Load;</t>
  </si>
  <si>
    <t>R_1MMoOMojtXy2SFy</t>
  </si>
  <si>
    <t>17:10:7:556: Load;17:10:10:364: Accept;17:10:13:80: Screen1;17:10:13:338: Load;17:10:16:68: Screen2yes;17:10:16:186: Load;17:10:17:592: Screen3;17:10:17:681: Load;</t>
  </si>
  <si>
    <t>R_2UWTabbHGBc6jOO</t>
  </si>
  <si>
    <t>17:9:47:18: Load;17:9:51:444: Accept;17:9:55:542: Screen1;17:9:55:822: Load;17:10:0:778: Screen2yes;17:10:0:953: Load;17:10:5:46: Screen3;17:10:5:192: Load;</t>
  </si>
  <si>
    <t>R_73bzmnGk4Lx46WZ</t>
  </si>
  <si>
    <t>17:9:9:261: Load;17:9:22:855: Screen1;17:9:23:9: Load;17:9:28:571: Screen2no;17:9:28:736: Load;17:9:32:876: Screen3;17:9:32:938: Load;</t>
  </si>
  <si>
    <t>R_3qlMuWdXRB2x56k</t>
  </si>
  <si>
    <t>17:8:33:891: Load;17:8:40:250: Decline;17:8:44:515: Screen1;17:8:44:698: Load;17:8:49:819: Screen2no;17:8:50:121: Load;17:8:53:572: Screen3;17:8:53:660: Load;</t>
  </si>
  <si>
    <t>R_VOSN3owVWaOI0kp</t>
  </si>
  <si>
    <t>17:9:26:129: Load;17:9:27:579: Accept;17:9:31:497: Screen1;17:9:31:632: Load;17:9:37:401: Screen2yes;17:9:37:504: Load;17:9:40:689: Screen3;17:9:40:751: Load;</t>
  </si>
  <si>
    <t>R_3m3INPVQC6diS38</t>
  </si>
  <si>
    <t>17:9:22:400: Load;17:9:28:563: Decline;17:9:30:542: Screen1;17:9:30:710: Load;17:9:36:985: Screen2yes;17:9:37:148: Load;17:9:38:692: Screen3;17:9:38:809: Load;</t>
  </si>
  <si>
    <t>R_2wG3vSubrcpGVY5</t>
  </si>
  <si>
    <t>I'm not well informed about data collection but have some steps in place to attempt to protect me online</t>
  </si>
  <si>
    <t>17:8:59:320: Load;17:9:2:260: Accept;17:9:5:176: Screen1;17:9:5:347: Load;17:9:8:825: Load;17:9:10:314: Screen3;17:9:10:426: Load;</t>
  </si>
  <si>
    <t>R_28AP8mTgi83fK0u</t>
  </si>
  <si>
    <t>17:10:2:558: Load;17:10:9:23: Decline;17:10:13:306: Load;17:10:20:102: Screen2no;17:10:20:405: Load;17:10:22:687: Screen3;17:10:22:869: Load;</t>
  </si>
  <si>
    <t>R_26gqP84gPsw8031</t>
  </si>
  <si>
    <t>17:8:42:18: Load;17:8:44:257: Accept;17:8:48:386: Screen1;17:8:48:608: Load;17:8:55:369: Screen2yes;17:8:55:422: Screen2yes;17:8:55:694: Load;17:8:58:239: Load;</t>
  </si>
  <si>
    <t>R_10TvtzSsjXTz4Sx</t>
  </si>
  <si>
    <t>17:9:1:372: Load;</t>
  </si>
  <si>
    <t>R_1OiqAuCRNUO3SnT</t>
  </si>
  <si>
    <t>17:8:40:366: Load;17:8:45:657: Decline;17:8:51:448: Load;17:9:0:110: Screen2no;17:9:0:361: Load;17:9:2:150: Screen3;17:9:2:304: Load;</t>
  </si>
  <si>
    <t>R_12M87FMgiWbs86v</t>
  </si>
  <si>
    <t>17:8:46:642: Load;17:8:49:541: Accept;undefined: undefined;17:8:55:122: Screen1;undefined: undefined;17:8:56:594: Load;17:9:2:299: Screen2no;undefined: undefined;17:9:3:199: Load;17:9:7:397: Screen3;undefined: undefined;17:9:8:20: Load;</t>
  </si>
  <si>
    <t>R_3pr0bxBGmrWbp53</t>
  </si>
  <si>
    <t>There is no spoon</t>
  </si>
  <si>
    <t>17:8:17:555: Load;17:8:22:61: Decline;17:8:25:232: Screen1;17:8:25:407: Load;17:8:29:593: Screen2no;17:8:29:716: Load;17:8:31:814: Screen3;17:8:31:907: Load;</t>
  </si>
  <si>
    <t>R_3OqQH1VDM0gH0AB</t>
  </si>
  <si>
    <t>17:7:41:209: Load;</t>
  </si>
  <si>
    <t>R_yEM33lxXiFzDshb</t>
  </si>
  <si>
    <t>17:8:11:186: Load;17:8:18:297: Accept;17:8:26:361: Screen1;17:8:26:933: Load;17:8:38:47: Screen2yes;17:8:38:320: Load;17:8:40:815: Screen3;17:8:40:922: Load;</t>
  </si>
  <si>
    <t>R_eFNVPAvLzGqFDep</t>
  </si>
  <si>
    <t>17:7:39:333: Load;17:7:44:745: Decline;17:7:47:801: Screen1;17:7:48:63: Load;17:7:52:544: Screen2yes;17:7:52:752: Load;17:7:59:491: Screen3;17:7:59:686: Load;</t>
  </si>
  <si>
    <t>R_cwmC1CAmf7aDK1P</t>
  </si>
  <si>
    <t>17:7:25:282: Load;17:7:33:624: Accept;17:7:38:182: Screen1;17:7:38:720: Load;17:7:45:314: Screen2no;17:7:45:926: Load;17:7:50:947: Screen3;17:7:51:347: Load;</t>
  </si>
  <si>
    <t>R_300jExzTXUUBXwZ</t>
  </si>
  <si>
    <t>17:7:52:148: Load;</t>
  </si>
  <si>
    <t>R_3iO9xk21AkykG5b</t>
  </si>
  <si>
    <t>17:8:47:259: Load;17:8:49:527: Accept;17:8:52:694: Screen1;17:8:52:807: Load;17:8:54:710: Screen2no;17:8:54:799: Load;17:8:57:542: Screen3;17:8:57:625: Load;</t>
  </si>
  <si>
    <t>R_2c8BoAZGhEJZcDX</t>
  </si>
  <si>
    <t>17:7:36:621: Load;17:7:42:378: Decline;17:7:46:928: Screen1;17:7:47:213: Load;17:7:52:79: Screen2no;17:7:52:322: Load;17:7:55:378: Screen3;17:7:55:761: Load;</t>
  </si>
  <si>
    <t>R_2Uga7SWQhubhDAi</t>
  </si>
  <si>
    <t>17:7:34:534: Load;17:7:36:487: Accept;17:7:40:180: Screen1;17:7:40:524: Load;17:7:45:716: Screen2yes;17:7:45:858: Load;17:7:50:467: Screen3;17:7:50:800: Load;</t>
  </si>
  <si>
    <t>R_1dnKeVmu8l7zp02</t>
  </si>
  <si>
    <t>17:7:6:480: Load;undefined: undefined;17:7:14:187: Decline;17:7:23:449: Load;undefined: undefined;17:7:31:129: Screen2yes;17:7:31:659: Load;undefined: undefined;</t>
  </si>
  <si>
    <t>R_1hQLWGNsMcaGZ1R</t>
  </si>
  <si>
    <t>Thank you for allowing me to participate in this survey.</t>
  </si>
  <si>
    <t>17:5:55:713: Load;17:5:58:172: Accept;17:6:8:195: Screen1;17:6:8:294: Load;17:6:20:403: Screen2no;17:6:20:562: Load;17:6:30:330: Screen3;17:6:30:489: Load;</t>
  </si>
  <si>
    <t>R_1NzhJ8Nr52JdgVE</t>
  </si>
  <si>
    <t>Thank you</t>
  </si>
  <si>
    <t>17:7:21:106: Load;17:7:29:551: Accept;17:7:32:882: Screen1;17:7:33:48: Load;17:7:37:580: Screen2yes;17:7:37:655: Load;17:7:42:201: Screen3;17:7:42:290: Load;</t>
  </si>
  <si>
    <t>R_27wbcaisTVeuLya</t>
  </si>
  <si>
    <t>17:7:25:812: Load;17:7:33:883: Decline;17:7:39:409: Screen1;17:7:39:590: Load;17:7:45:99: Screen2no;17:7:45:225: Load;17:7:49:219: Screen3;17:7:49:280: Load;</t>
  </si>
  <si>
    <t>R_3gS29GzyLdlVG1t</t>
  </si>
  <si>
    <t>Thank you. This sounds like really important research. I hope that it goes well.</t>
  </si>
  <si>
    <t>17:7:17:494: Load;17:7:24:832: Accept;17:7:31:960: Screen1;17:7:32:521: Load;17:7:36:821: Screen2yes;17:7:37:588: Load;17:7:41:146: Screen3;17:7:41:542: Load;</t>
  </si>
  <si>
    <t>R_3KK1dQwRVMOTmMM</t>
  </si>
  <si>
    <t>17:6:1:799: Load;</t>
  </si>
  <si>
    <t>R_suG0GbGJOisrtGF</t>
  </si>
  <si>
    <t>17:7:26:315: Load;17:7:30:736: Accept;17:7:32:527: Screen1;17:7:32:630: Load;17:7:35:583: Screen2yes;17:7:35:698: Load;17:7:37:696: Screen3;17:7:37:754: Load;</t>
  </si>
  <si>
    <t>R_2aLCS0QfnnVxAHY</t>
  </si>
  <si>
    <t>17:6:42:627: Load;17:6:49:709: Decline;17:6:58:308: Screen1;17:6:58:504: Load;17:7:7:196: Screen2no;17:7:7:421: Load;17:7:10:731: Screen3;17:7:10:864: Load;</t>
  </si>
  <si>
    <t>R_1lyKabDvEy284tX</t>
  </si>
  <si>
    <t>17:6:21:794: Load;17:6:27:854: Decline;17:6:34:645: Screen1;17:6:35:246: Load;17:6:41:786: Screen2yes;17:6:42:508: Load;17:6:45:608: Screen3;17:6:46:329: Load;</t>
  </si>
  <si>
    <t>R_338eD9gQdUGFXK3</t>
  </si>
  <si>
    <t>17:7:30:38: Load;17:7:32:158: Accept;17:7:33:741: Screen1;17:7:33:880: Load;17:7:37:37: Screen2yes;17:7:37:134: Load;17:7:38:761: Screen3;17:7:38:841: Load;</t>
  </si>
  <si>
    <t>R_26bvse9qO6DblBl</t>
  </si>
  <si>
    <t>17:7:6:599: Load;17:7:9:671: Accept;17:7:12:324: Screen1;17:7:12:532: Load;17:7:16:266: Screen2no;17:7:16:404: Load;17:7:19:101: Screen3;17:7:19:208: Load;</t>
  </si>
  <si>
    <t>R_2Sq7FZP9NEcAPBd</t>
  </si>
  <si>
    <t>17:5:21:128: Load;17:5:29:178: Accept;17:5:34:914: Screen1;17:5:35:21: Load;17:5:43:664: Screen2yes;17:5:43:831: Load;17:5:46:217: Screen3;17:5:46:309: Load;</t>
  </si>
  <si>
    <t>R_1OiZRCuDGpmZSvy</t>
  </si>
  <si>
    <t>17:5:38:668: Load;17:5:42:587: Accept;17:5:48:985: Screen1;17:5:49:116: Load;17:5:54:687: Screen2yes;17:5:54:884: Load;17:6:0:169: Screen3;17:6:0:361: Load;</t>
  </si>
  <si>
    <t>R_3nxscsH3sTTug4x</t>
  </si>
  <si>
    <t>17:5:36:925: Load;17:5:45:120: Accept;17:5:49:300: Screen1;17:5:49:412: Load;17:5:58:510: Screen2yes;17:5:58:638: Load;17:6:4:673: Screen3;17:6:4:799: Load;</t>
  </si>
  <si>
    <t>R_SMGXetlrqui6OTD</t>
  </si>
  <si>
    <t>17:6:4:828: Load;17:6:12:990: Accept;17:6:19:647: Screen1;17:6:19:813: Load;17:6:25:426: Screen2yes;17:6:25:546: Load;17:6:29:355: Screen3;17:6:29:477: Load;</t>
  </si>
  <si>
    <t>R_3JazkBxBfxLolsl</t>
  </si>
  <si>
    <t>17:5:32:896: Load;17:5:36:156: Accept;17:5:38:897: Screen1;17:5:39:121: Load;17:5:45:919: Screen2yes;17:5:46:128: Load;17:5:49:357: Screen3;17:5:49:423: Load;</t>
  </si>
  <si>
    <t>R_1jPmGyCrAVzEYa7</t>
  </si>
  <si>
    <t>17:6:8:967: Load;17:6:14:537: Accept;17:6:19:136: Screen1;17:6:19:869: Load;17:6:24:671: Screen2yes;17:6:24:991: Load;17:6:26:971: Screen3;17:6:27:327: Load;</t>
  </si>
  <si>
    <t>77.0.3865.90</t>
  </si>
  <si>
    <t>R_3h0yoe1qpo9xq4w</t>
  </si>
  <si>
    <t>17:6:22:918: Load;17:6:35:817: Decline;17:6:39:815: Screen1;17:6:39:950: Load;17:6:43:613: Screen2no;17:6:43:700: Load;17:6:45:507: Screen3;17:6:45:656: Load;</t>
  </si>
  <si>
    <t>R_2tJ6ic5j3tfJWQI</t>
  </si>
  <si>
    <t>17:5:48:831: Load;17:5:58:481: Decline;17:6:2:438: Screen1;17:6:2:638: Load;17:6:8:697: Screen2yes;17:6:8:859: Load;17:6:14:127: Screen3;17:6:14:268: Load;</t>
  </si>
  <si>
    <t>R_21BcG8sDOq7jQ8h</t>
  </si>
  <si>
    <t>17:5:16:951: Load;17:5:22:561: Decline;17:5:24:331: Load;17:5:27:522: Screen2no;17:5:27:704: Load;17:5:30:47: Screen3;17:5:30:173: Load;</t>
  </si>
  <si>
    <t>R_1n8YmPybmwR1WI4</t>
  </si>
  <si>
    <t>17:3:51:88: Load;17:3:56:403: Accept;17:3:59:361: Screen1;17:3:59:684: Load;17:4:6:424: Screen2yes;17:4:6:617: Load;17:4:10:960: Screen3;17:4:11:54: Load;</t>
  </si>
  <si>
    <t>CrOS x86_64 13505.100.0</t>
  </si>
  <si>
    <t>87.0.4280.142</t>
  </si>
  <si>
    <t>R_3awJjubMnZCqsq5</t>
  </si>
  <si>
    <t>17:5:17:778: Load;17:5:27:866: Decline;17:5:30:191: Screen1;17:5:30:495: Load;17:5:37:925: Screen2yes;17:5:38:155: Load;17:5:41:919: Screen3;17:5:42:63: Load;</t>
  </si>
  <si>
    <t>CrOS x86_64 13505.73.0</t>
  </si>
  <si>
    <t>87.0.4280.109</t>
  </si>
  <si>
    <t>R_3no0YThMIPfxXK2</t>
  </si>
  <si>
    <t>17:5:56:394: Load;17:5:59:275: Decline;17:6:3:136: Screen1;17:6:3:690: Load;17:6:8:549: Screen2yes;17:6:8:782: Load;17:6:11:896: Screen3;17:6:12:165: Load;</t>
  </si>
  <si>
    <t>R_3CZNXM6Q9cvGrA6</t>
  </si>
  <si>
    <t>17:5:16:644: Load;17:5:21:942: Decline;17:5:25:705: Screen1;17:5:25:954: Load;17:5:31:412: Screen2no;17:5:31:958: Load;17:5:38:433: Screen3;17:5:38:805: Load;</t>
  </si>
  <si>
    <t>R_2EBkIwYZlluP2M6</t>
  </si>
  <si>
    <t>17:5:45:616: Load;17:5:49:473: Accept;17:5:51:632: Screen1;17:5:51:774: Load;17:5:55:296: Screen2no;17:5:55:462: Load;17:5:57:516: Load;</t>
  </si>
  <si>
    <t>R_2S8DHzfSYcOA6IN</t>
  </si>
  <si>
    <t>17:5:30:262: Load;17:5:40:269: Decline;17:5:46:139: Screen1;17:5:46:271: Load;17:5:59:374: Screen2no;17:5:59:564: Load;17:6:5:69: Screen3;17:6:5:234: Load;</t>
  </si>
  <si>
    <t>R_3D62713HU7B5Rcu</t>
  </si>
  <si>
    <t>17:5:19:972: Load;17:5:22:832: Accept;17:5:25:841: Screen1;17:5:26:23: Load;17:5:30:863: Load;17:5:33:307: Screen3;17:5:33:438: Load;</t>
  </si>
  <si>
    <t>R_25EFzdQjXiL0uWd</t>
  </si>
  <si>
    <t>17:5:24:250: Load;17:5:28:116: Accept;17:5:32:455: Screen1;17:5:32:710: Load;17:5:39:979: Screen2no;17:5:40:142: Load;17:5:42:302: Screen3;17:5:42:409: Load;</t>
  </si>
  <si>
    <t>R_1P8l8FNQReXPlKv</t>
  </si>
  <si>
    <t>17:2:38:560: Load;17:2:46:821: Accept;17:3:27:207: Screen1;17:3:27:790: Load;17:3:31:213: Screen2no;17:3:31:548: Load;17:3:37:321: Screen3;17:3:37:636: Load;</t>
  </si>
  <si>
    <t>R_2aqK3mMMemHf3aG</t>
  </si>
  <si>
    <t>17:5:12:256: Load;17:5:16:189: Decline;17:5:19:523: Screen1;17:5:19:647: Load;17:5:25:152: Screen2yes;17:5:25:226: Load;17:5:28:501: Screen3;17:5:28:579: Load;</t>
  </si>
  <si>
    <t>R_2duuPXSzHSQOVcG</t>
  </si>
  <si>
    <t>17:4:57:212: Load;17:5:3:841: Decline;17:5:7:900: Screen1;17:5:8:90: Load;17:5:11:754: Screen2no;17:5:11:887: Load;17:5:15:255: Screen3;17:5:15:371: Load;</t>
  </si>
  <si>
    <t>R_2Y4mQKLM1G6MCdl</t>
  </si>
  <si>
    <t>17:5:19:639: Load;17:5:23:711: Screen1;17:5:23:826: Load;17:5:28:559: Screen2no;17:5:28:634: Load;17:5:29:984: Screen3;17:5:30:203: Load;</t>
  </si>
  <si>
    <t>R_24wtVh63X0vfQQE</t>
  </si>
  <si>
    <t>17:5:21:102: Load;17:5:25:654: Decline;17:5:29:219: Screen1;17:5:29:388: Load;17:5:33:135: Screen2no;17:5:33:236: Load;17:5:34:717: Screen3;17:5:34:803: Load;</t>
  </si>
  <si>
    <t>R_2fjHW0P75lFRU8J</t>
  </si>
  <si>
    <t>17:4:41:431: Load;17:4:47:784: Decline;17:4:51:330: Screen1;17:4:51:581: Load;17:4:54:495: Screen2no;17:4:54:605: Load;17:4:58:550: Screen3;17:4:58:641: Load;</t>
  </si>
  <si>
    <t>R_29vpMmFB4uxmXb5</t>
  </si>
  <si>
    <t>17:4:13:175: Load;17:4:14:965: Accept;17:4:21:676: Screen1;17:4:21:924: Load;17:4:29:109: Screen2yes;17:4:29:462: Load;17:4:34:892: Screen3;17:4:35:246: Load;</t>
  </si>
  <si>
    <t>R_yyc0IbHhaiXX6UN</t>
  </si>
  <si>
    <t>19:4:26:561: Load;19:4:29:346: Accept;19:4:34:601: Screen1;19:4:35:65: Load;19:4:44:332: Screen2yes;19:4:45:198: Load;19:4:49:219: Screen3;19:4:49:800: Load;</t>
  </si>
  <si>
    <t>R_1dyPcMcuGRsntB6</t>
  </si>
  <si>
    <t>17:5:1:762: Load;17:5:6:203: Decline;</t>
  </si>
  <si>
    <t>R_2Tp0STPZzufUHCr</t>
  </si>
  <si>
    <t>17:2:58:851: Load;17:3:8:655: Decline;</t>
  </si>
  <si>
    <t>R_vV3LnTau0lLsG1r</t>
  </si>
  <si>
    <t>N/A - good survey</t>
  </si>
  <si>
    <t>17:4:0:199: Load;17:4:1:793: Accept;17:4:5:552: Screen1;17:4:5:678: Load;17:4:9:720: Screen2yes;17:4:9:885: Load;17:4:12:831: Screen3;17:4:12:917: Load;</t>
  </si>
  <si>
    <t>R_1MSfgTPMmixN9yf</t>
  </si>
  <si>
    <t>17:5:21:890: Load;17:5:30:793: Decline;17:5:35:618: Screen1;17:5:36:223: Load;17:5:41:702: Load;17:5:44:580: Screen3;17:5:44:803: Load;</t>
  </si>
  <si>
    <t>R_2AM4uFZkVr1fvs7</t>
  </si>
  <si>
    <t>17:4:8:592: Load;17:4:22:862: Load;17:4:28:157: Screen2no;17:4:28:268: Load;17:4:37:559: Screen3;17:4:37:779: Load;</t>
  </si>
  <si>
    <t>R_1HcVBiiuqIh2sOL</t>
  </si>
  <si>
    <t>17:4:3:103: Load;17:4:5:943: Accept;17:4:10:914: Screen1;17:4:11:366: Load;17:4:18:573: Screen2no;17:4:19:64: Load;17:4:23:439: Screen3;17:4:23:766: Load;</t>
  </si>
  <si>
    <t>R_2P25tpz1x1CU4Em</t>
  </si>
  <si>
    <t>17:3:32:16: Load;17:3:37:987: Accept;17:3:43:134: Screen1;17:3:43:372: Load;17:3:50:427: Load;17:3:53:838: Screen3;17:3:53:981: Load;</t>
  </si>
  <si>
    <t>R_2Eg8eBLVxRVPezP</t>
  </si>
  <si>
    <t>17:3:38:603: Load;17:3:42:799: Accept;17:3:48:844: Screen1;17:3:48:971: Load;17:3:54:308: Screen2yes;17:3:54:393: Load;17:3:56:523: Screen3;17:3:56:602: Load;</t>
  </si>
  <si>
    <t>R_26ezjN0O5UqQMzE</t>
  </si>
  <si>
    <t>17:4:8:132: Load;17:4:13:660: Decline;</t>
  </si>
  <si>
    <t>R_21yOTvPe6sueerd</t>
  </si>
  <si>
    <t>17:3:46:265: Load;17:3:49:919: Decline;17:3:53:810: Screen1;17:3:54:24: Load;17:3:58:76: Load;17:4:0:504: Screen3;17:4:0:604: Load;</t>
  </si>
  <si>
    <t>R_p58I5j1g5CsKCt3</t>
  </si>
  <si>
    <t>17:3:58:405: Load;</t>
  </si>
  <si>
    <t>R_51p04Pwq5iaqMk9</t>
  </si>
  <si>
    <t>17:3:26:561: Load;17:3:28:940: Accept;17:3:32:539: Screen1;17:3:32:750: Load;17:3:38:851: Screen2no;17:3:39:31: Load;17:3:41:755: Screen3;17:3:41:940: Load;</t>
  </si>
  <si>
    <t>R_cMd75dhBLBypRf3</t>
  </si>
  <si>
    <t>17:3:12:499: Load;17:3:15:30: Accept;17:3:19:545: Screen1;17:3:19:902: Load;17:3:25:430: Load;17:3:29:222: Screen3;17:3:29:521: Load;</t>
  </si>
  <si>
    <t>R_1gcskMGcegxLtdX</t>
  </si>
  <si>
    <t>17:3:27:101: Load;17:3:36:984: Screen1;17:3:37:530: Load;17:3:40:294: Screen2yes;17:3:40:681: Load;17:3:43:846: Screen3;17:3:44:147: Load;</t>
  </si>
  <si>
    <t>R_sLSZulO7qbfvwOZ</t>
  </si>
  <si>
    <t>17:3:11:500: Load;</t>
  </si>
  <si>
    <t>R_b9DV67LaieKT2PD</t>
  </si>
  <si>
    <t>17:1:30:631: Load;17:2:13:919: Accept;</t>
  </si>
  <si>
    <t>R_2uVyeZ9trCjYJet</t>
  </si>
  <si>
    <t>17:3:6:657: Load;17:3:8:947: Accept;17:3:10:510: Screen1;17:3:10:673: Load;17:3:17:764: Load;17:3:19:194: Screen3;17:3:19:340: Load;</t>
  </si>
  <si>
    <t>R_3nN2q4xaazcPn46</t>
  </si>
  <si>
    <t>17:3:23:103: Load;17:3:24:449: Accept;17:3:27:700: Screen1;17:3:27:916: Load;17:3:30:664: Load;17:3:31:879: Screen3;17:3:31:980: Load;</t>
  </si>
  <si>
    <t>R_2ya8fbA3CEZx9vZ</t>
  </si>
  <si>
    <t>17:2:29:657: Load;17:2:38:922: Decline;17:2:42:905: Screen1;17:2:43:32: Load;17:2:55:818: Screen2yes;17:2:55:957: Load;17:2:59:633: Screen3;17:2:59:716: Load;</t>
  </si>
  <si>
    <t>R_1OOk81bz6Enf56i</t>
  </si>
  <si>
    <t>I was more bothered by the subject of the advert than by the security aspect</t>
  </si>
  <si>
    <t>17:0:19:513: Load;17:0:32:795: Accept;17:0:48:946: Screen1;17:0:49:193: Load;17:0:58:901: Screen2no;17:0:59:143: Load;17:1:9:744: Screen3;17:1:9:990: Load;</t>
  </si>
  <si>
    <t>R_3qUPYiLWfOZx7yj</t>
  </si>
  <si>
    <t>17:1:45:280: Load;17:1:49:24: Accept;17:1:52:298: Screen1;17:1:52:394: Load;17:1:58:5: Screen2yes;17:1:58:135: Load;17:2:2:728: Screen3;17:2:2:807: Load;</t>
  </si>
  <si>
    <t>R_DbLVfrVC6ZqF1Kh</t>
  </si>
  <si>
    <t>17:1:32:611: Load;17:1:35:160: Decline;17:1:36:935: Screen1;17:1:37:474: Load;17:1:40:941: Screen2no;17:1:41:96: Load;17:1:42:618: Screen3;17:1:42:718: Load;</t>
  </si>
  <si>
    <t>R_vqpHBG4bFrYCPMl</t>
  </si>
  <si>
    <t>17:2:24:267: Load;17:2:30:106: Decline;17:2:31:152: Screen1;17:2:31:250: Load;17:2:36:712: Screen2no;17:2:36:846: Load;17:2:40:328: Screen3;17:2:40:410: Load;</t>
  </si>
  <si>
    <t>R_28He4uJ1Y4jJqMc</t>
  </si>
  <si>
    <t>17:0:57:478: Load;17:1:4:603: Accept;17:1:7:439: Screen1;17:1:8:114: Load;17:1:15:909: Screen2yes;17:1:16:390: Load;17:1:19:230: Screen3;17:1:19:617: Load;</t>
  </si>
  <si>
    <t>R_1IHiZwCHh4XOU9b</t>
  </si>
  <si>
    <t>You had a spelling mistake in the cookies pop up on the second website in the sentence: "We can than use them for different purposes."  It should say "THEN" rather than "THAN".</t>
  </si>
  <si>
    <t>17:0:1:708: Load;17:0:21:225: Decline;17:0:23:169: Screen1;17:0:23:287: Load;17:0:26:1: Screen2yes;17:0:26:75: Load;17:0:28:55: Load;</t>
  </si>
  <si>
    <t>R_BVWR3IQd5YKu0y5</t>
  </si>
  <si>
    <t>17:1:22:290: Load;17:1:27:680: Decline;17:1:31:164: Screen1;17:1:31:320: Load;17:1:36:603: Screen2no;17:1:36:699: Load;17:1:38:998: Screen3;17:1:39:68: Load;</t>
  </si>
  <si>
    <t>R_UuQ8kuDd893Z03f</t>
  </si>
  <si>
    <t>17:1:36:7: Load;17:1:37:771: Accept;17:1:43:61: Screen1;17:1:43:245: Load;17:1:46:232: Screen2yes;17:1:46:348: Load;17:1:49:294: Screen3;17:1:49:451: Load;</t>
  </si>
  <si>
    <t>R_2CssoH8Up5ZSJIj</t>
  </si>
  <si>
    <t>17:1:15:331: Load;17:1:27:503: Decline;17:1:30:92: Screen1;17:1:30:207: Load;17:1:34:437: Screen2no;17:1:34:498: Load;17:1:37:2: Screen3;17:1:37:75: Load;</t>
  </si>
  <si>
    <t>R_2Bx0b7L2XbTSE1N</t>
  </si>
  <si>
    <t>17:0:20:737: Load;17:0:26:442: Decline;17:0:32:748: Screen1;17:0:32:973: Load;17:0:43:784: Screen2yes;17:0:44:8: Load;17:0:48:849: Screen3;17:0:48:944: Load;</t>
  </si>
  <si>
    <t>R_xxA9C6IOzcn1B4Z</t>
  </si>
  <si>
    <t>17:1:10:347: Load;17:1:16:353: Decline;17:1:21:288: Screen1;17:1:22:571: Load;17:1:29:275: Screen2no;17:1:29:774: Load;17:1:32:290: Screen3;17:1:32:415: Load;</t>
  </si>
  <si>
    <t>R_29c99S7MidPE9Xa</t>
  </si>
  <si>
    <t>18:0:35:882: Load;18:0:42:601: Accept;18:0:47:537: Screen1;18:0:48:107: Load;18:0:53:726: Load;18:0:55:596: Screen3;18:0:55:738: Load;</t>
  </si>
  <si>
    <t>R_zVA1usTdzPZb1kZ</t>
  </si>
  <si>
    <t>17:0:23:881: Load;17:0:25:338: Decline;17:0:26:669: Screen1;17:0:26:703: Load;17:0:27:853: Screen2no;17:0:27:988: Load;17:0:44:342: Screen3;17:0:44:380: Load;</t>
  </si>
  <si>
    <t>R_Y4XjLA1sVCWTUtz</t>
  </si>
  <si>
    <t>There are good cookies and there are bad cookies</t>
  </si>
  <si>
    <t>16:59:23:102: Load;16:59:30:888: Accept;16:59:38:835: Screen1;16:59:39:239: Load;16:59:46:310: Screen2no;16:59:46:752: Load;16:59:51:100: Screen3;16:59:51:320: Load;</t>
  </si>
  <si>
    <t>R_24AgUjv3gU4OeDH</t>
  </si>
  <si>
    <t>17:0:8:896: Load;17:0:11:157: Accept;17:0:16:836: Screen1;17:0:17:86: Load;17:0:24:896: Screen2yes;17:0:25:270: Load;17:0:31:148: Screen3;17:0:31:668: Load;</t>
  </si>
  <si>
    <t>R_25WpydeQGpeZ1Mi</t>
  </si>
  <si>
    <t>17:1:8:885: Load;17:1:10:627: Accept;17:1:15:982: Screen1;17:1:16:72: Load;17:1:21:686: Screen2yes;17:1:21:807: Load;17:1:26:130: Screen3;17:1:26:186: Load;</t>
  </si>
  <si>
    <t>R_3gOtSxgvmZShint</t>
  </si>
  <si>
    <t>An interesting study.</t>
  </si>
  <si>
    <t>16:59:51:766: Load;17:0:6:884: Screen1;17:0:7:86: Load;17:0:14:371: Screen2no;17:0:14:590: Load;17:0:20:905: Screen3;17:0:21:108: Load;</t>
  </si>
  <si>
    <t>R_3e1VYTNUK981jyO</t>
  </si>
  <si>
    <t>17:0:7:575: Load;17:0:15:111: Decline;17:0:20:286: Screen1;17:0:20:399: Load;17:0:27:578: Screen2yes;17:0:27:734: Load;17:0:31:314: Screen3;17:0:31:389: Load;</t>
  </si>
  <si>
    <t>R_23e093GlYa8F6Ao</t>
  </si>
  <si>
    <t>17:0:19:146: Load;17:0:23:655: Decline;17:0:35:829: Screen1;17:0:36:91: Load;17:0:44:163: Screen2no;17:0:44:491: Load;17:1:2:747: Screen3;17:1:3:55: Load;</t>
  </si>
  <si>
    <t>R_27IjxhDyiOctusW</t>
  </si>
  <si>
    <t>17:0:17:345: Load;17:0:28:684: Decline;17:0:41:695: Screen1;17:0:41:816: Load;17:0:45:778: Screen2no;17:0:45:852: Load;17:0:48:974: Screen3;17:0:49:47: Load;</t>
  </si>
  <si>
    <t>R_1FRH4an8rJahQol</t>
  </si>
  <si>
    <t>16:59:49:420: Load;16:59:56:847: Screen1;16:59:57:46: Load;17:0:4:754: Screen2no;17:0:4:928: Load;17:0:11:261: Screen3;17:0:11:446: Load;</t>
  </si>
  <si>
    <t>R_28D97drA8xW2yUH</t>
  </si>
  <si>
    <t>17:0:29:38: Load;17:0:33:289: Screen2yes;17:0:33:500: Load;17:0:35:696: Screen3;17:0:35:870: Load;</t>
  </si>
  <si>
    <t>R_25Gh7DttDqhHrsO</t>
  </si>
  <si>
    <t>16:59:56:442: Load;17:0:3:731: Accept;17:0:8:697: Screen1;17:0:8:858: Load;17:0:16:334: Screen2no;17:0:16:464: Load;17:0:19:763: Screen3;17:0:19:847: Load;</t>
  </si>
  <si>
    <t>R_3MFo6VQhpi1WARh</t>
  </si>
  <si>
    <t>16:59:8:704: Load;16:59:11:507: Accept;16:59:14:125: Screen1;16:59:14:283: Load;16:59:22:988: Screen2no;16:59:23:174: Load;16:59:26:945: Screen3;16:59:27:41: Load;</t>
  </si>
  <si>
    <t>R_3RxYzoU01On25vE</t>
  </si>
  <si>
    <t>17:0:7:749: Load;17:0:13:929: Decline;</t>
  </si>
  <si>
    <t>R_1rHc5ieimlxpOiJ</t>
  </si>
  <si>
    <t>17:0:15:97: Load;17:0:21:973: Decline;17:0:25:503: Screen1;17:0:25:634: Load;17:0:29:374: Screen2yes;17:0:29:432: Load;17:0:32:75: Screen3;17:0:32:136: Load;</t>
  </si>
  <si>
    <t>R_1LHWJ4PJsbP8cpz</t>
  </si>
  <si>
    <t>16:59:38:591: Load;16:59:47:806: Accept;16:59:51:261: Screen1;16:59:51:498: Load;16:59:57:120: Screen2yes;16:59:57:465: Load;16:59:59:258: Screen3;16:59:59:499: Load;</t>
  </si>
  <si>
    <t>R_yWQpjFrf58mmpvr</t>
  </si>
  <si>
    <t xml:space="preserve">Far more insidious than cookies are the terms of service imposed by companies. Latest example being Whatsapp which has played the classic bait and switch. Users must agree to the intrusive new TOS that monetises their personal information or cease using the site. The choice is ostensibly theirs to make but they are blackmailed by the threat of a loss of a service they have come to use. </t>
  </si>
  <si>
    <t>16:56:17:97: Load;16:56:26:806: Decline;16:56:34:557: Screen1;16:56:34:897: Load;16:56:44:774: Screen2no;16:56:45:79: Load;</t>
  </si>
  <si>
    <t>R_3fPh4mJjulRWgDp</t>
  </si>
  <si>
    <t>16:59:30:522: Load;16:59:41:817: Decline;16:59:43:179: Screen1;16:59:43:340: Load;16:59:53:148: Load;16:59:56:273: Screen3;16:59:56:363: Load;</t>
  </si>
  <si>
    <t>R_3J4S2Jm7yESza2y</t>
  </si>
  <si>
    <t>16:59:9:112: Load;16:59:13:211: Accept;</t>
  </si>
  <si>
    <t>R_UQ78Cxiixuz20MN</t>
  </si>
  <si>
    <t>16:59:39:586: Load;16:59:43:397: Accept;16:59:46:535: Screen1;16:59:46:725: Load;16:59:55:261: Screen2no;16:59:55:399: Load;16:59:58:143: Screen3;16:59:58:276: Load;</t>
  </si>
  <si>
    <t>R_soh4YADjUErvPmp</t>
  </si>
  <si>
    <t>17:0:13:579: Load;17:0:22:362: Load;17:0:23:990: Screen2yes;17:0:24:81: Load;17:0:25:79: Screen3;17:0:25:164: Load;</t>
  </si>
  <si>
    <t>R_1CD6qu8gY69YJou</t>
  </si>
  <si>
    <t>16:58:50:458: Load;16:58:52:653: Accept;16:58:57:668: Screen1;16:58:57:922: Load;16:59:10:620: Screen2no;16:59:10:789: Load;16:59:13:925: Screen3;16:59:14:13: Load;</t>
  </si>
  <si>
    <t>R_31XcWpUGdwbmsgz</t>
  </si>
  <si>
    <t>16:59:6:693: Load;16:59:14:319: Decline;16:59:20:879: Screen1;16:59:21:37: Load;16:59:24:886: Screen2no;16:59:24:928: Load;16:59:28:262: Screen3;16:59:28:303: Load;</t>
  </si>
  <si>
    <t>R_2wKtO2FdJy7oQFf</t>
  </si>
  <si>
    <t>16:58:45:360: Load;16:58:48:815: Decline;16:58:51:416: Screen1;16:58:52:275: Load;16:58:58:489: Screen2no;16:58:59:301: Load;16:59:5:45: Screen3;16:59:5:550: Load;</t>
  </si>
  <si>
    <t>R_2TGBipEMP1w3tBs</t>
  </si>
  <si>
    <t>16:59:24:148: Load;16:59:28:850: Decline;16:59:33:618: Screen1;16:59:34:46: Load;16:59:38:923: Screen2no;16:59:39:100: Load;16:59:45:172: Load;</t>
  </si>
  <si>
    <t>R_u2CrGg1hzvgXomR</t>
  </si>
  <si>
    <t>16:58:32:932: Load;16:58:38:557: Accept;16:58:41:543: Load;</t>
  </si>
  <si>
    <t>R_3NUbU0vPlaYPrTb</t>
  </si>
  <si>
    <t>16:59:4:412: Load;16:59:7:109: Accept;16:59:9:524: Screen1;16:59:9:819: Load;16:59:13:868: Screen2no;16:59:13:975: Load;16:59:17:940: Screen3;16:59:18:674: Load;</t>
  </si>
  <si>
    <t>R_2dGSm1cWyb6CjR7</t>
  </si>
  <si>
    <t>every website I visit says "allow all cookies" even my bank!</t>
  </si>
  <si>
    <t>16:57:7:212: Load;16:57:15:637: Accept;16:57:25:963: Screen1;16:57:26:339: Load;</t>
  </si>
  <si>
    <t>R_2AKLwyf5CxnJQUN</t>
  </si>
  <si>
    <t>16:56:36:33: Load;16:56:39:904: Decline;16:56:44:66: Screen1;16:56:45:194: Load;16:57:0:585: Screen2yes;16:57:1:23: Load;16:57:8:845: Screen3;16:57:9:307: Load;</t>
  </si>
  <si>
    <t>R_2qpWlW8BfNMSVhw</t>
  </si>
  <si>
    <t>16:58:24:360: Load;16:58:27:941: Accept;16:58:39:762: Screen1;16:58:40:49: Load;16:58:45:618: Screen2yes;16:58:45:858: Load;16:58:48:191: Screen3;16:58:48:358: Load;</t>
  </si>
  <si>
    <t>R_1lichPTzyYdpLMx</t>
  </si>
  <si>
    <t>16:59:4:478: Load;16:59:7:285: Decline;16:59:10:249: Screen1;16:59:10:669: Load;16:59:13:563: Load;16:59:15:930: Screen3;16:59:16:157: Load;</t>
  </si>
  <si>
    <t>R_54L81ERX1zEBSAF</t>
  </si>
  <si>
    <t>The pictures were fun :)</t>
  </si>
  <si>
    <t>16:58:22:169: Load;16:58:26:583: Decline;16:58:29:536: Screen1;16:58:29:641: Load;16:58:35:976: Screen2yes;16:58:36:119: Load;16:58:38:663: Load;</t>
  </si>
  <si>
    <t>R_DCZ2oSJlLIMWGk1</t>
  </si>
  <si>
    <t>16:58:4:433: Load;16:58:6:483: Accept;16:58:28:228: Screen1;16:58:28:366: Load;16:58:35:456: Screen2no;16:58:35:617: Load;16:58:39:214: Screen3;16:58:39:304: Load;</t>
  </si>
  <si>
    <t>R_Y5BQPZZLm949HsB</t>
  </si>
  <si>
    <t>16:56:7:729: Load;16:56:19:447: Decline;16:56:24:75: Screen1;16:56:24:564: Load;16:56:29:469: Screen2yes;16:56:30:642: Load;16:56:35:654: Screen3;16:56:35:862: Load;</t>
  </si>
  <si>
    <t>R_10SBFoAElxkqJbw</t>
  </si>
  <si>
    <t>16:58:46:629: Load;16:58:49:105: Accept;16:58:50:296: Screen1;16:58:50:430: Load;16:58:54:505: Screen2no;16:58:54:625: Load;16:58:56:416: Screen3;16:58:56:535: Load;</t>
  </si>
  <si>
    <t>R_2OGyBVCNoQmV9Jp</t>
  </si>
  <si>
    <t>undefined: undefined;16:58:30:572: Load;16:58:32:247: Accept;16:58:34:18: Screen1;undefined: undefined;undefined: undefined;16:58:34:206: Load;16:58:38:19: Screen2no;undefined: undefined;undefined: undefined;16:58:38:146: Load;16:58:40:847: Screen3;undefined: undefined;undefined: undefined;16:58:41:7: Load;</t>
  </si>
  <si>
    <t>85.0</t>
  </si>
  <si>
    <t>R_yJy0NuUSTaW6uoV</t>
  </si>
  <si>
    <t>16:57:25:478: Load;16:57:40:655: Screen1;16:57:40:980: Load;16:57:50:12: Screen2no;16:57:50:290: Load;16:57:56:685: Screen3;16:57:56:943: Load;</t>
  </si>
  <si>
    <t>R_3240S0RR1IigJ7P</t>
  </si>
  <si>
    <t>16:57:14:38: Load;16:57:20:931: Decline;16:57:26:45: Load;16:57:36:317: Screen2no;16:57:36:493: Load;16:57:38:854: Screen3;16:57:38:944: Load;</t>
  </si>
  <si>
    <t>R_1ik4xiron6Ih4ZN</t>
  </si>
  <si>
    <t>16:57:52:692: Load;16:58:2:511: Decline;16:58:21:461: Screen1;16:58:21:630: Load;</t>
  </si>
  <si>
    <t>R_31RX7e1r9s57nwK</t>
  </si>
  <si>
    <t>16:56:59:719: Load;16:57:2:979: Accept;16:57:7:973: Screen1;16:57:8:228: Load;16:57:18:684: Screen2no;16:57:18:941: Load;16:57:20:654: Screen3;16:57:20:852: Load;</t>
  </si>
  <si>
    <t>R_1IQRXW2i3rU2GMU</t>
  </si>
  <si>
    <t>16:57:43:565: Load;16:57:47:311: Accept;16:57:51:886: Screen1;16:57:52:49: Load;16:57:57:931: Screen2yes;16:57:58:128: Load;16:58:0:568: Screen3;16:58:0:670: Load;</t>
  </si>
  <si>
    <t>73.0.3856.329</t>
  </si>
  <si>
    <t>R_3oGdMIe2D7uInAK</t>
  </si>
  <si>
    <t>16:55:23:980: Load;16:56:3:729: Decline;</t>
  </si>
  <si>
    <t>R_2qmh0naWasGWikK</t>
  </si>
  <si>
    <t>16:57:49:583: Load;16:57:51:435: Accept;16:57:55:504: Screen1;16:57:55:648: Load;16:58:3:411: Screen2yes;16:58:3:600: Load;16:58:6:864: Screen3;16:58:6:946: Load;</t>
  </si>
  <si>
    <t>R_1Fg1VCc51XtF41q</t>
  </si>
  <si>
    <t>16:57:37:9: Load;16:57:42:941: Decline;16:57:50:16: Screen1;16:57:50:226: Load;16:57:54:842: Screen2no;16:57:54:934: Load;16:58:5:587: Screen3;16:58:5:802: Load;</t>
  </si>
  <si>
    <t>R_poCO2SwyOxMk8Dv</t>
  </si>
  <si>
    <t>16:58:24:382: Load;16:58:26:711: Decline;16:58:30:668: Screen1;16:58:30:898: Load;16:58:33:494: Screen2no;16:58:33:681: Load;16:58:35:790: Screen3;16:58:35:941: Load;</t>
  </si>
  <si>
    <t>R_etVj8vbBWJ3RIVb</t>
  </si>
  <si>
    <t>16:57:35:541: Load;16:57:37:918: Accept;16:57:39:132: Screen1;16:57:39:212: Load;16:57:45:283: Screen2yes;16:57:45:353: Load;16:57:47:377: Screen3;16:57:47:439: Load;</t>
  </si>
  <si>
    <t>R_dnZd2x2Rb3VAnfz</t>
  </si>
  <si>
    <t>16:58:11:168: Load;16:58:15:220: Accept;16:58:17:424: Screen1;16:58:17:995: Load;16:58:23:908: Screen2yes;16:58:24:281: Load;16:58:28:165: Screen3;16:58:28:481: Load;</t>
  </si>
  <si>
    <t>R_3I4qHlrMMQiJ8xj</t>
  </si>
  <si>
    <t>16:53:2:195: Load;16:53:4:375: Accept;16:53:6:258: Load;16:53:8:120: Screen2yes;16:53:8:261: Load;16:53:10:750: Load;</t>
  </si>
  <si>
    <t>R_217LUAspBAIqB8V</t>
  </si>
  <si>
    <t>16:57:48:185: Load;16:58:1:244: Load;16:58:4:917: Screen2no;16:58:5:11: Load;16:58:7:172: Screen3;16:58:7:265: Load;</t>
  </si>
  <si>
    <t>R_2WIv8jylbpLSmJK</t>
  </si>
  <si>
    <t>16:57:12:478: Load;16:57:16:423: Accept;16:57:18:961: Screen1;16:57:19:299: Load;16:57:22:912: Screen2no;16:57:23:76: Load;16:57:24:974: Screen3;16:57:25:165: Load;</t>
  </si>
  <si>
    <t>R_3DbixxdMwwB5FgM</t>
  </si>
  <si>
    <t>16:56:50:414: Load;16:56:52:670: Decline;16:56:56:208: Load;16:57:0:709: Screen2no;16:57:0:959: Load;16:57:4:533: Screen3;16:57:4:780: Load;</t>
  </si>
  <si>
    <t>R_2CJUd6MiWXn4HhL</t>
  </si>
  <si>
    <t>16:56:19:39: Load;16:56:20:866: Accept;16:56:25:272: Screen1;16:56:26:444: Load;16:56:32:451: Screen2yes;16:56:33:737: Load;16:56:39:522: Screen3;16:56:40:487: Load;</t>
  </si>
  <si>
    <t>R_1odwHJS1nbKhQAR</t>
  </si>
  <si>
    <t>16:57:20:939: Load;16:57:30:486: Decline;16:57:32:995: Load;16:57:36:185: Screen2no;16:57:36:437: Load;16:57:37:965: Screen3;16:57:38:129: Load;</t>
  </si>
  <si>
    <t>R_3ReX1PgRrDNuvoV</t>
  </si>
  <si>
    <t>16:56:34:605: Load;16:56:39:717: Accept;16:56:54:968: Screen1;16:56:55:228: Load;16:57:2:41: Screen2no;16:57:2:244: Load;16:57:4:430: Screen3;16:57:4:590: Load;</t>
  </si>
  <si>
    <t>R_3TKAoORNbRmeAud</t>
  </si>
  <si>
    <t>16:56:32:153: Load;16:56:38:156: Load;16:56:48:781: Screen2no;16:56:49:265: Load;16:56:52:2: Screen3;16:56:52:328: Load;</t>
  </si>
  <si>
    <t>R_116Zx2yS1q0hgzC</t>
  </si>
  <si>
    <t>16:57:20:971: Load;16:57:25:759: Decline;16:57:31:795: Screen1;16:57:31:964: Load;16:57:36:524: Screen2no;16:57:36:584: Load;16:57:42:76: Screen3;16:57:42:258: Load;</t>
  </si>
  <si>
    <t>R_3MyPcETe7pZ8vWk</t>
  </si>
  <si>
    <t>16:56:52:219: Load;16:57:0:899: Screen1;16:57:1:127: Load;16:57:10:491: Screen2no;16:57:10:678: Load;16:57:13:484: Screen3;16:57:13:688: Load;</t>
  </si>
  <si>
    <t>R_1JFSXemYWIYprq3</t>
  </si>
  <si>
    <t>16:57:23:283: Load;16:57:25:102: Accept;16:57:28:726: Screen1;16:57:28:835: Load;16:57:32:817: Screen2yes;16:57:32:896: Load;16:57:35:818: Screen3;16:57:35:894: Load;</t>
  </si>
  <si>
    <t>R_O24gM3BdBECS6Vr</t>
  </si>
  <si>
    <t>16:57:7:408: Load;16:57:10:908: Accept;16:57:13:723: Screen1;16:57:14:374: Load;16:57:16:896: Screen2yes;16:57:17:394: Load;16:57:19:282: Screen3;16:57:19:695: Load;</t>
  </si>
  <si>
    <t>R_T6jZnqfX8djRT4R</t>
  </si>
  <si>
    <t>I meant to click strongly disagree (What you asked for in the last question ) but think i got it wrong..</t>
  </si>
  <si>
    <t>16:55:53:886: Load;16:55:55:700: Accept;16:55:58:676: Screen1;16:55:58:887: Load;16:56:4:244: Screen2no;16:56:4:358: Load;16:56:10:512: Screen3;16:56:10:700: Load;</t>
  </si>
  <si>
    <t>R_0lj6vee3kam2enn</t>
  </si>
  <si>
    <t>16:56:37:356: Load;16:56:40:328: Accept;16:56:44:805: Screen1;16:56:45:269: Load;16:56:47:876: Screen2no;16:56:48:178: Load;16:56:51:780: Screen3;16:56:52:35: Load;</t>
  </si>
  <si>
    <t>R_3NvPSvWpKPMmkdr</t>
  </si>
  <si>
    <t>17:4:24:351: Load;</t>
  </si>
  <si>
    <t>R_3kBLz7RMFxh25zK</t>
  </si>
  <si>
    <t>16:56:28:483: Load;16:56:35:693: Decline;16:56:42:43: Screen1;16:56:42:161: Load;16:56:47:158: Screen2yes;16:56:47:270: Load;16:56:51:435: Screen3;16:56:51:533: Load;</t>
  </si>
  <si>
    <t>R_2zYMWXbzfMJKoyc</t>
  </si>
  <si>
    <t>16:57:1:903: Load;16:57:3:203: Accept;16:57:5:524: Screen1;16:57:5:755: Load;16:57:8:203: Screen2yes;16:57:8:344: Load;16:57:9:597: Screen3;16:57:9:736: Load;</t>
  </si>
  <si>
    <t>R_3iF48LfgmmZoteA</t>
  </si>
  <si>
    <t>16:55:28:877: Load;16:55:59:242: Accept;16:56:5:486: Screen1;16:56:5:803: Load;16:56:14:770: Screen2yes;16:56:15:62: Load;16:56:19:994: Screen3;16:56:20:155: Load;</t>
  </si>
  <si>
    <t>R_RkP7QVgGePGJK9P</t>
  </si>
  <si>
    <t>16:55:55:400: Load;16:55:59:882: Accept;16:56:3:813: Screen1;16:56:4:522: Load;16:56:8:349: Screen2yes;16:56:8:677: Load;16:56:11:277: Screen3;16:56:11:551: Load;</t>
  </si>
  <si>
    <t>R_rqHchmscjSlz9JL</t>
  </si>
  <si>
    <t>16:56:18:139: Load;16:56:21:78: Accept;16:56:25:470: Screen1;16:56:25:606: Load;16:56:29:990: Screen2yes;16:56:30:78: Load;16:56:32:280: Load;</t>
  </si>
  <si>
    <t>R_3qjk6JsiPoFGBsB</t>
  </si>
  <si>
    <t>16:56:30:834: Load;16:56:34:81: Accept;16:56:36:682: Screen1;16:56:36:854: Load;16:56:41:160: Screen2no;16:56:41:224: Load;16:56:42:638: Screen3;16:56:42:816: Load;</t>
  </si>
  <si>
    <t>R_dnaffaWN9yu83Ch</t>
  </si>
  <si>
    <t>16:56:12:240: Load;16:56:13:974: Accept;16:56:20:917: Screen1;16:56:21:608: Load;16:56:29:18: Screen2no;16:56:29:309: Load;16:56:31:509: Screen3;16:56:31:706: Load;</t>
  </si>
  <si>
    <t>R_yxLwONSBdO8qyQx</t>
  </si>
  <si>
    <t>16:55:54:488: Load;16:56:1:489: Screen1;16:56:1:713: Load;16:56:9:859: Load;16:56:12:529: Screen3;16:56:12:703: Load;</t>
  </si>
  <si>
    <t>R_3NKDOJyLg0qtGLe</t>
  </si>
  <si>
    <t>16:55:42:749: Load;16:55:45:803: Accept;16:55:47:799: Load;16:55:55:362: Screen2yes;16:55:55:479: Load;16:55:59:99: Load;</t>
  </si>
  <si>
    <t>R_2Scu0flqSszOaOx</t>
  </si>
  <si>
    <t>16:55:22:321: Load;16:55:28:364: Accept;undefined: undefined;16:55:33:160: Screen1;undefined: undefined;16:55:33:372: Load;16:55:39:580: Screen2no;undefined: undefined;16:55:39:805: Load;16:55:45:566: Screen3;undefined: undefined;16:55:45:787: Load;</t>
  </si>
  <si>
    <t>R_1I3KoOdtrbeKHQ6</t>
  </si>
  <si>
    <t>16:56:18:277: Load;16:56:20:678: Accept;16:56:23:716: Screen1;16:56:24:107: Load;16:56:27:594: Screen2yes;16:56:27:698: Load;16:56:29:479: Screen3;16:56:29:749: Load;</t>
  </si>
  <si>
    <t>R_26llwWLoIWDZxYc</t>
  </si>
  <si>
    <t>this seems like very worth while research and I hope all goes well.</t>
  </si>
  <si>
    <t>16:54:28:947: Load;16:54:35:659: Decline;16:54:41:188: Screen1;16:54:41:465: Load;16:54:50:282: Screen2no;16:54:50:399: Load;16:54:56:811: Screen3;16:54:57:942: Load;</t>
  </si>
  <si>
    <t>1189x669</t>
  </si>
  <si>
    <t>R_7OtPs9CXBW5ymul</t>
  </si>
  <si>
    <t>16:54:35:664: Load;16:54:45:826: Decline;</t>
  </si>
  <si>
    <t>R_AzL8kE2XFciWoiB</t>
  </si>
  <si>
    <t>16:56:13:480: Load;16:56:18:337: Screen1;16:56:18:498: Load;16:56:24:969: Screen2yes;16:56:25:80: Load;16:56:27:556: Screen3;16:56:27:650: Load;</t>
  </si>
  <si>
    <t>R_Qhq4pMCTDAA6VvX</t>
  </si>
  <si>
    <t>16:54:14:823: Load;16:54:20:143: Decline;16:54:29:613: Screen1;16:54:29:845: Load;16:54:43:66: Screen2no;16:54:43:667: Load;16:54:53:360: Screen3;16:54:53:618: Load;</t>
  </si>
  <si>
    <t>R_3O2BXUu5l29PaOo</t>
  </si>
  <si>
    <t>16:53:57:231: Load;16:54:2:348: Accept;16:54:7:933: Screen1;16:54:8:94: Load;16:54:11:501: Screen2yes;16:54:11:633: Load;16:54:14:679: Load;</t>
  </si>
  <si>
    <t>R_UtP8UXKOAbN7QxH</t>
  </si>
  <si>
    <t>16:55:44:546: Load;16:55:57:158: Screen1;16:55:57:315: Load;16:56:0:832: Screen2no;16:56:0:956: Load;16:56:5:492: Screen3;16:56:5:733: Load;</t>
  </si>
  <si>
    <t>R_2q2XLsxktHx9H5V</t>
  </si>
  <si>
    <t>16:55:13:520: Load;16:55:20:618: Accept;16:55:25:78: Screen1;16:55:25:248: Load;16:55:30:303: Screen2yes;16:55:30:436: Load;16:55:33:926: Screen3;16:55:34:16: Load;</t>
  </si>
  <si>
    <t>R_3sgHWWOvHxa3oYr</t>
  </si>
  <si>
    <t>16:55:8:254: Load;16:55:14:93: Accept;16:55:17:616: Screen1;16:55:17:975: Load;16:55:22:728: Screen2yes;16:55:23:106: Load;16:55:26:35: Screen3;16:55:26:312: Load;</t>
  </si>
  <si>
    <t>R_cMhDgA66TzUHqmJ</t>
  </si>
  <si>
    <t>16:53:35:690: Load;16:53:37:800: Accept;16:53:45:562: Screen1;16:53:45:836: Load;16:53:57:272: Screen2yes;16:53:57:549: Load;16:54:0:624: Screen3;16:54:0:797: Load;</t>
  </si>
  <si>
    <t>R_2DRYDv89fqDn8nE</t>
  </si>
  <si>
    <t>enjoyed taking part</t>
  </si>
  <si>
    <t>16:52:43:72: Load;16:52:48:11: Accept;16:52:52:251: Screen1;16:52:53:537: Load;16:52:59:142: Screen2yes;16:53:0:199: Load;16:53:3:370: Screen3;16:53:4:339: Load;</t>
  </si>
  <si>
    <t>R_1JF1c780kEdurBL</t>
  </si>
  <si>
    <t>I often wonder, if you decline all cookies, do the websites actually comply?
I've also noticed the appearance of "legitimate use" cookies which most websites make it almost impossible to reject.</t>
  </si>
  <si>
    <t>16:53:8:330: Load;16:53:16:25: Accept;16:53:20:426: Screen1;16:53:20:791: Load;16:53:26:284: Screen2no;16:53:26:525: Load;16:53:29:841: Screen3;16:53:30:8: Load;</t>
  </si>
  <si>
    <t>R_2BfG4aYRL89e6Cw</t>
  </si>
  <si>
    <t>16:54:48:626: Load;16:54:51:483: Decline;16:54:57:255: Screen1;16:54:57:428: Load;16:55:10:258: Screen2no;16:55:10:503: Load;16:55:15:106: Screen3;16:55:15:241: Load;</t>
  </si>
  <si>
    <t>R_rihWB6KyqEvjWvL</t>
  </si>
  <si>
    <t>16:53:55:620: Load;16:53:59:136: Accept;16:54:8:685: Screen1;16:54:9:198: Load;</t>
  </si>
  <si>
    <t>76.0.3809.100</t>
  </si>
  <si>
    <t>R_AieiKQtH0SA44iB</t>
  </si>
  <si>
    <t>16:51:8:341: Load;16:51:16:3: Accept;16:51:21:255: Screen1;16:51:21:481: Load;16:51:34:207: Screen2yes;16:51:34:617: Load;</t>
  </si>
  <si>
    <t>R_2qt2lCsVhbUwWGX</t>
  </si>
  <si>
    <t>16:54:24:332: Load;16:54:33:141: Decline;</t>
  </si>
  <si>
    <t>R_2Y9UcfsT9iliOVU</t>
  </si>
  <si>
    <t>16:53:56:447: Load;16:53:58:546: Accept;16:54:1:11: Screen1;16:54:1:145: Load;16:54:5:31: Screen2no;16:54:5:128: Load;16:54:8:506: Screen3;16:54:8:575: Load;</t>
  </si>
  <si>
    <t>R_yP8wZHsunYbj58l</t>
  </si>
  <si>
    <t>16:54:18:952: Load;16:54:26:698: Decline;</t>
  </si>
  <si>
    <t>R_3yORo7Hx0sBTOFz</t>
  </si>
  <si>
    <t>16:54:41:215: Load;16:54:44:719: Accept;16:54:47:985: Screen1;16:54:48:355: Load;16:54:51:149: Screen2no;16:54:51:423: Load;16:54:54:735: Screen3;16:54:54:884: Load;</t>
  </si>
  <si>
    <t>R_1pKjhmRagy3hN3f</t>
  </si>
  <si>
    <t>16:54:20:495: Load;16:54:26:374: Accept;16:54:28:726: Screen1;16:54:28:842: Load;16:54:32:603: Screen2yes;16:54:32:680: Load;16:54:34:655: Screen3;16:54:34:731: Load;</t>
  </si>
  <si>
    <t>R_2AHlP8qFq2D1urC</t>
  </si>
  <si>
    <t>16:52:14:631: Load;16:52:35:369: Decline;16:52:44:668: Screen1;16:52:44:802: Load;</t>
  </si>
  <si>
    <t>R_3nPfashRZGdW5t0</t>
  </si>
  <si>
    <t>16:54:34:102: Load;16:54:36:547: Accept;16:54:51:898: Screen1;16:54:52:49: Load;16:54:54:460: Screen2yes;16:54:54:595: Load;16:54:55:928: Screen3;16:54:56:49: Load;</t>
  </si>
  <si>
    <t>R_1j8GtO7zEtVKw29</t>
  </si>
  <si>
    <t>16:53:37:815: Load;16:53:47:735: Decline;16:54:4:430: Screen1;16:54:4:747: Load;16:54:9:608: Screen2yes;16:54:9:781: Load;16:54:12:824: Screen3;16:54:12:945: Load;</t>
  </si>
  <si>
    <t>R_1gHi5z0z1MHJGb6</t>
  </si>
  <si>
    <t>16:53:17:15: Load;16:53:24:371: Load;16:53:33:336: Screen2yes;16:53:33:533: Load;16:53:37:21: Screen3;16:53:37:135: Load;</t>
  </si>
  <si>
    <t>R_3nJxZXB05O6lsWA</t>
  </si>
  <si>
    <t>16:53:35:827: Load;16:53:44:178: Accept;16:53:48:48: Screen1;16:53:48:203: Load;16:53:52:426: Screen2no;16:53:52:519: Load;16:53:55:618: Screen3;16:53:55:703: Load;</t>
  </si>
  <si>
    <t>R_2D6TIj5uolyR0nn</t>
  </si>
  <si>
    <t>16:52:16:949: Load;16:52:27:274: Accept;</t>
  </si>
  <si>
    <t>R_3oYG2Qzn7noz3Bz</t>
  </si>
  <si>
    <t>Good luck with your research! :)</t>
  </si>
  <si>
    <t>16:53:2:713: Load;16:53:6:182: Decline;16:53:12:699: Screen1;16:53:13:52: Load;16:53:20:951: Screen2no;16:53:21:229: Load;16:53:28:282: Screen3;16:53:28:503: Load;</t>
  </si>
  <si>
    <t>R_3PSpeJUU8pvni8F</t>
  </si>
  <si>
    <t>16:53:58:6: Load;16:54:0:346: Accept;16:54:4:103: Screen1;16:54:4:379: Load;16:54:8:77: Load;16:54:11:173: Screen3;16:54:11:287: Load;</t>
  </si>
  <si>
    <t>R_23Wd1f0QXjsCyqV</t>
  </si>
  <si>
    <t>16:53:41:928: Load;16:53:51:536: Accept;16:53:54:100: Screen1;16:53:54:452: Load;16:53:58:401: Screen2yes;16:53:58:630: Load;16:54:2:700: Screen3;16:54:2:867: Load;</t>
  </si>
  <si>
    <t>R_2UVnVlTLUfIMKwO</t>
  </si>
  <si>
    <t>16:53:14:843: Load;16:53:16:938: Accept;16:53:21:193: Screen1;16:53:21:640: Load;16:53:25:499: Screen2no;16:53:25:772: Load;16:53:28:380: Screen3;16:53:28:581: Load;</t>
  </si>
  <si>
    <t>CrOS armv7l 13099.110.0</t>
  </si>
  <si>
    <t>R_eOJHSSn6GSgFuqR</t>
  </si>
  <si>
    <t>16:52:10:210: Load;16:52:20:245: Decline;16:52:33:585: Screen1;16:52:34:171: Load;16:52:39:657: Screen2no;16:52:40:17: Load;16:52:42:601: Screen3;16:52:42:873: Load;</t>
  </si>
  <si>
    <t>R_2uJmXqOyaqpt31m</t>
  </si>
  <si>
    <t>16:53:7:751: Load;16:53:14:507: Decline;16:53:16:850: Screen1;16:53:17:96: Load;16:53:19:154: Screen2yes;16:53:19:354: Load;16:53:20:970: Screen3;16:53:21:85: Load;</t>
  </si>
  <si>
    <t>R_2ZJ3uy9X3StKm3A</t>
  </si>
  <si>
    <t>I didn't browse the second website at all because I don't think it was an appropriate website that I want to go into at all. Many thanks for this study!</t>
  </si>
  <si>
    <t>16:52:42:431: Load;16:52:46:705: Decline;</t>
  </si>
  <si>
    <t>R_2SiUuwH6NLeQqKI</t>
  </si>
  <si>
    <t>16:53:34:567: Load;16:53:40:617: Screen1;16:53:40:817: Load;16:53:43:376: Screen2yes;16:53:43:454: Load;16:53:45:179: Load;</t>
  </si>
  <si>
    <t>R_UflWop2S73TJjrP</t>
  </si>
  <si>
    <t>16:53:19:733: Load;16:53:21:667: Accept;16:53:26:816: Screen1;16:53:27:31: Load;16:53:31:622: Screen2yes;16:53:31:742: Load;16:53:33:839: Screen3;16:53:33:997: Load;</t>
  </si>
  <si>
    <t>R_W1fqyavAsxh55PX</t>
  </si>
  <si>
    <t>16:53:20:869: Load;16:53:27:282: Screen1;16:53:27:578: Load;16:53:33:859: Screen2no;16:53:34:113: Load;16:53:37:22: Screen3;16:53:37:247: Load;</t>
  </si>
  <si>
    <t>R_2VBLkmra0JjzpM5</t>
  </si>
  <si>
    <t>16:53:16:903: Load;16:53:23:209: Screen1;16:53:23:364: Load;16:53:34:532: Screen2no;16:53:34:667: Load;16:53:36:615: Screen3;16:53:36:666: Load;</t>
  </si>
  <si>
    <t>R_eCMZ1sevY6rosCt</t>
  </si>
  <si>
    <t>16:52:26:471: Load;16:52:30:854: Accept;16:52:33:193: Screen1;16:52:33:536: Load;16:52:37:589: Screen2yes;16:52:37:730: Load;16:52:40:487: Screen3;16:52:40:697: Load;</t>
  </si>
  <si>
    <t>R_dimmXhHZTf6uuSl</t>
  </si>
  <si>
    <t>16:51:53:143: Load;16:52:20:853: Decline;16:52:27:512: Screen1;16:52:27:850: Load;</t>
  </si>
  <si>
    <t>R_2D5JZdoLOgRMtxL</t>
  </si>
  <si>
    <t>16:52:8:128: Load;16:52:18:828: Decline;16:52:24:896: Screen1;16:52:25:399: Load;16:52:34:991: Screen2no;16:52:35:374: Load;</t>
  </si>
  <si>
    <t>R_2BA3U62gxebol0o</t>
  </si>
  <si>
    <t>16:53:7:385: Load;16:53:11:428: Accept;16:53:14:580: Screen1;16:53:14:820: Load;16:53:17:521: Screen2yes;16:53:17:731: Load;16:53:19:391: Screen3;16:53:19:527: Load;</t>
  </si>
  <si>
    <t>R_1HddjtFhXrt740X</t>
  </si>
  <si>
    <t xml:space="preserve">I would have appreciated of the survey had told me before hand the website would about adult toys, i dont feel like this was appropriate without prior warning </t>
  </si>
  <si>
    <t>16:51:43:444: Load;16:51:47:963: Accept;</t>
  </si>
  <si>
    <t>R_20Z2fpyuBN3JtYp</t>
  </si>
  <si>
    <t>16:52:41:782: Load;16:52:45:834: Accept;16:52:47:831: Load;16:52:52:68: Screen2yes;16:52:52:213: Load;16:52:55:305: Screen3;16:52:55:371: Load;</t>
  </si>
  <si>
    <t>R_Ut3oU7R1yDQbxVn</t>
  </si>
  <si>
    <t>16:51:48:451: Load;16:51:51:320: Accept;16:51:54:912: Screen1;16:51:55:306: Load;16:52:2:632: Screen2yes;16:52:2:897: Load;16:52:5:454: Screen3;16:52:5:587: Load;</t>
  </si>
  <si>
    <t>R_272MvOu4P6Bj72N</t>
  </si>
  <si>
    <t>16:52:23:962: Load;16:52:28:685: Accept;16:52:31:855: Screen1;16:52:32:30: Load;16:52:35:268: Screen2yes;16:52:35:425: Load;16:52:37:65: Screen3;16:52:37:222: Load;</t>
  </si>
  <si>
    <t>R_1MWl25AKTVDjFlm</t>
  </si>
  <si>
    <t>16:48:11:232: Load;16:48:21:972: Accept;16:48:37:456: Screen1;16:48:37:873: Load;16:48:57:233: Screen2no;16:48:57:475: Load;16:49:0:999: Screen3;16:49:1:138: Load;</t>
  </si>
  <si>
    <t>R_2Y9CNzNb1M33E5C</t>
  </si>
  <si>
    <t>16:52:6:522: Load;16:52:8:206: Accept;16:52:11:450: Screen1;16:52:11:771: Load;16:52:14:929: Screen2yes;16:52:15:96: Load;16:52:16:830: Screen3;16:52:16:998: Load;</t>
  </si>
  <si>
    <t>R_XgJUnW2kPds87nz</t>
  </si>
  <si>
    <t>16:51:28:479: Load;16:51:33:470: Accept;16:51:36:800: Screen1;16:51:37:43: Load;16:51:41:725: Screen2yes;16:51:41:890: Load;16:51:51:507: Screen3;16:51:51:961: Load;</t>
  </si>
  <si>
    <t>R_1lsIG6tU03HrXQi</t>
  </si>
  <si>
    <t>16:51:38:125: Load;</t>
  </si>
  <si>
    <t>R_1P0fuqbCQri5XKb</t>
  </si>
  <si>
    <t>16:51:49:720: Load;16:51:52:318: Accept;16:51:55:221: Screen1;16:51:55:359: Load;16:51:57:990: Screen2yes;16:51:58:174: Load;16:52:0:778: Load;</t>
  </si>
  <si>
    <t>R_2xWWaHNa1bTHj4R</t>
  </si>
  <si>
    <t>16:52:43:542: Load;16:52:44:649: Accept;16:52:45:505: Load;16:52:46:535: Screen2yes;16:52:46:625: Load;16:52:47:576: Screen3;16:52:47:665: Load;</t>
  </si>
  <si>
    <t>R_33qD7JTnb93RpaX</t>
  </si>
  <si>
    <t>16:51:51:159: Load;16:52:1:805: Decline;16:52:5:999: Screen1;16:52:6:576: Load;16:52:10:816: Screen2no;16:52:11:163: Load;16:52:13:711: Screen3;16:52:13:898: Load;</t>
  </si>
  <si>
    <t>R_3JxfDHfYzBTKyEx</t>
  </si>
  <si>
    <t>16:43:53:717: Load;16:45:23:414: Decline;16:45:27:663: Screen1;16:45:28:450: Load;16:45:37:904: Screen2no;16:45:38:179: Load;16:45:52:142: Screen3;16:45:52:397: Load;</t>
  </si>
  <si>
    <t>R_2zvF9dj0qN5aPEW</t>
  </si>
  <si>
    <t xml:space="preserve">I thought this was a really cleverly done survey! </t>
  </si>
  <si>
    <t>16:48:50:31: Load;16:48:52:883: Decline;16:48:57:833: Screen1;16:48:58:248: Load;16:49:3:514: Screen2no;16:49:3:960: Load;16:49:5:625: Screen3;16:49:5:734: Load;</t>
  </si>
  <si>
    <t>R_2zD7OER73Xw95Jp</t>
  </si>
  <si>
    <t>16:50:52:625: Load;16:50:56:276: Decline;16:51:1:681: Screen1;16:51:1:905: Load;16:51:5:201: Screen2no;16:51:5:332: Load;16:51:7:966: Load;</t>
  </si>
  <si>
    <t>R_1IQLZN1oA0anc1j</t>
  </si>
  <si>
    <t>16:50:59:639: Load;16:51:1:133: Accept;16:51:5:715: Screen1;16:51:5:813: Load;16:51:9:715: Screen2yes;16:51:9:790: Load;16:51:11:850: Screen3;16:51:11:923: Load;</t>
  </si>
  <si>
    <t>R_2tGqNDZrycjdNB3</t>
  </si>
  <si>
    <t>16:51:15:972: Load;16:51:27:427: Decline;16:51:30:666: Screen1;16:51:30:963: Load;16:51:39:903: Screen2no;16:51:40:130: Load;16:51:42:716: Screen3;16:51:42:937: Load;</t>
  </si>
  <si>
    <t>R_XHQnDQybCxDVhaV</t>
  </si>
  <si>
    <t>16:51:21:908: Load;16:51:26:103: Accept;16:51:33:588: Load;16:51:38:444: Screen2yes;16:51:39:889: Load;16:51:44:23: Screen3;16:51:45:576: Load;</t>
  </si>
  <si>
    <t>R_31vfeTMed3FRpA9</t>
  </si>
  <si>
    <t>16:51:14:781: Load;16:51:18:263: Decline;16:51:21:50: Screen1;16:51:21:255: Load;16:51:25:289: Screen2no;16:51:25:396: Load;16:51:27:318: Screen3;16:51:27:480: Load;</t>
  </si>
  <si>
    <t>R_3dH9Y0WeyKZ8Yhj</t>
  </si>
  <si>
    <t>16:50:39:603: Load;16:50:46:488: Decline;16:50:51:32: Screen1;16:50:51:461: Load;16:50:57:349: Screen2no;16:50:57:767: Load;16:51:0:752: Screen3;16:51:1:31: Load;</t>
  </si>
  <si>
    <t>R_3MlOKNv4hyCxf3r</t>
  </si>
  <si>
    <t>16:51:13:615: Load;16:51:17:80: Decline;undefined: 7df5eb04-faec-44da-b266-be844a76eafc;16:51:18:865: Screen1;undefined: 7df5eb04-faec-44da-b266-be844a76eafc;16:51:18:929: Load;16:51:21:302: Screen2no;undefined: 7df5eb04-faec-44da-b266-be844a76eafc;16:51:21:340: Load;16:51:23:164: Screen3;undefined: 7df5eb04-faec-44da-b266-be844a76eafc;16:51:23:209: Load;</t>
  </si>
  <si>
    <t>R_1qaJsRZcBCfLg5I</t>
  </si>
  <si>
    <t>16:51:22:343: Load;16:51:24:761: Accept;16:51:26:213: Screen1;16:51:26:642: Load;16:51:30:525: Screen2no;16:51:30:963: Load;16:51:32:396: Screen3;16:51:32:716: Load;</t>
  </si>
  <si>
    <t>R_3pb8URfWVyDzjlq</t>
  </si>
  <si>
    <t>16:51:13:408: Load;16:51:24:26: Screen1;16:51:24:253: Load;16:51:28:216: Screen2no;16:51:28:350: Load;16:51:30:65: Screen3;16:51:30:178: Load;</t>
  </si>
  <si>
    <t>R_1nT0PSK8jHFr5Pk</t>
  </si>
  <si>
    <t>16:50:43:419: Load;16:50:55:635: Screen1;16:50:56:81: Load;16:51:0:902: Screen2no;16:51:1:300: Load;16:51:3:780: Screen3;16:51:4:170: Load;</t>
  </si>
  <si>
    <t>R_3sc6qMMcRPv2R7H</t>
  </si>
  <si>
    <t>16:51:16:973: Load;16:51:22:658: Decline;16:51:27:758: Screen1;16:51:27:836: Load;16:51:32:763: Screen2no;16:51:32:824: Load;16:51:33:843: Screen3;16:51:33:899: Load;</t>
  </si>
  <si>
    <t>R_3MydYb9SDNaoRtn</t>
  </si>
  <si>
    <t>No thank you</t>
  </si>
  <si>
    <t>16:49:23:866: Load;16:49:37:767: Decline;16:49:51:666: Screen1;16:49:51:960: Load;16:49:59:911: Screen2yes;16:50:0:206: Load;16:50:3:809: Screen3;16:50:4:57: Load;</t>
  </si>
  <si>
    <t>R_1o53vvYSVtgsvTk</t>
  </si>
  <si>
    <t>The red warning cookie sign was a bit disconcerting.</t>
  </si>
  <si>
    <t>16:49:25:48: Load;16:49:28:811: Accept;16:49:36:138: Screen1;16:49:36:399: Load;16:49:46:569: Screen2yes;16:49:46:747: Load;16:49:55:207: Screen3;16:49:55:378: Load;</t>
  </si>
  <si>
    <t>R_1zVVrIzZTgjED6N</t>
  </si>
  <si>
    <t>16:50:56:651: Load;16:51:2:111: Accept;16:51:6:745: Screen1;16:51:6:987: Load;16:51:13:439: Screen2no;16:51:13:726: Load;16:51:15:895: Screen3;16:51:16:40: Load;</t>
  </si>
  <si>
    <t>R_3jdL7NBpXnBQYz7</t>
  </si>
  <si>
    <t>16:50:35:10: Load;16:50:41:237: Decline;16:50:45:541: Screen1;16:50:45:739: Load;16:50:49:84: Screen2no;16:50:49:172: Load;16:50:51:274: Screen3;16:50:51:352: Load;</t>
  </si>
  <si>
    <t>R_32VDmbA4lQV9ktz</t>
  </si>
  <si>
    <t>No, thank you.  Good luck with your research and stay safe, please!</t>
  </si>
  <si>
    <t>16:48:31:906: Load;16:48:41:714: Decline;16:48:48:24: Screen1;16:48:48:255: Load;16:48:56:417: Screen2no;16:48:56:591: Load;16:49:6:24: Screen3;16:49:6:201: Load;</t>
  </si>
  <si>
    <t>R_1NsRLOWLiw2Bg7b</t>
  </si>
  <si>
    <t>Interesting survey!</t>
  </si>
  <si>
    <t>16:49:46:468: Load;16:49:54:83: Accept;16:49:57:658: Screen1;16:49:57:903: Load;16:50:2:223: Screen2yes;16:50:2:320: Load;16:50:6:456: Load;</t>
  </si>
  <si>
    <t>R_3MleZgqEjSnF1bL</t>
  </si>
  <si>
    <t>16:50:47:823: Load;16:50:52:180: Load;16:50:54:308: Load;16:50:57:33: Screen3;16:50:57:124: Load;</t>
  </si>
  <si>
    <t>R_2Qu3P5vcLtBxBb5</t>
  </si>
  <si>
    <t>16:48:48:247: Load;16:48:52:971: Decline;16:48:54:720: Screen1;16:48:54:924: Load;16:49:0:82: Load;16:49:2:663: Load;</t>
  </si>
  <si>
    <t>R_6XrBDi7i5kniKBz</t>
  </si>
  <si>
    <t>16:49:53:675: Load;16:49:56:775: Accept;16:49:59:40: Load;16:50:2:683: Load;16:50:5:672: Load;</t>
  </si>
  <si>
    <t>R_2q3HwfrXx2GtFmo</t>
  </si>
  <si>
    <t>16:49:27:480: Load;16:49:29:874: Accept;16:49:32:798: Screen1;16:49:32:974: Load;16:49:38:973: Screen2no;16:49:39:139: Load;16:49:40:465: Screen3;16:49:40:578: Load;</t>
  </si>
  <si>
    <t>R_2B40eJEV9A1Cmz3</t>
  </si>
  <si>
    <t>16:48:11:747: Load;16:48:20:564: Decline;16:48:26:953: Screen1;16:48:28:179: Load;16:49:6:85: Screen2no;16:49:6:232: Load;16:49:11:10: Load;</t>
  </si>
  <si>
    <t>R_2fDKhfk0ATZGiXm</t>
  </si>
  <si>
    <t>16:49:26:442: Load;16:49:32:68: Accept;16:49:40:63: Load;16:49:42:949: Screen2yes;16:49:42:997: Load;16:49:45:549: Screen3;16:49:45:599: Load;</t>
  </si>
  <si>
    <t>R_diLf7MwTdKEkjWV</t>
  </si>
  <si>
    <t>16:48:10:546: Load;16:48:15:573: Accept;16:48:22:895: Screen1;16:48:23:224: Load;16:48:30:992: Screen2yes;16:48:31:268: Load;16:48:37:301: Screen3;16:48:37:557: Load;</t>
  </si>
  <si>
    <t>R_1ImllO2cntEnk2o</t>
  </si>
  <si>
    <t>16:48:0:538: Load;16:48:23:51: Decline;16:48:30:20: Screen1;16:48:30:167: Load;</t>
  </si>
  <si>
    <t>R_1jB49xjFnvolC1o</t>
  </si>
  <si>
    <t>16:49:21:846: Load;16:49:23:190: Accept;16:49:30:89: Screen1;16:49:30:527: Load;16:49:35:339: Load;16:49:37:230: Screen3;16:49:37:688: Load;</t>
  </si>
  <si>
    <t>R_tLKXIATZq6e4d57</t>
  </si>
  <si>
    <t>16:48:56:605: Load;16:48:58:457: Accept;16:49:44:140: Screen1;16:49:44:364: Load;16:49:46:466: Screen2yes;16:49:46:555: Load;16:49:48:555: Screen3;16:49:48:633: Load;</t>
  </si>
  <si>
    <t>R_3ewyqtNEXDUjllm</t>
  </si>
  <si>
    <t>16:45:45:145: Load;16:45:51:322: Decline;16:45:53:918: Screen1;16:45:54:202: Load;16:46:2:152: Screen2yes;16:46:2:310: Load;16:46:5:324: Screen3;16:46:5:421: Load;</t>
  </si>
  <si>
    <t>R_1jeNM8C7NoEiOoo</t>
  </si>
  <si>
    <t>16:49:18:446: Load;16:49:23:579: Screen1;16:49:23:755: Load;16:49:26:394: Screen2yes;16:49:26:503: Load;16:49:28:705: Screen3;16:49:28:811: Load;</t>
  </si>
  <si>
    <t>R_2VstIf3JnacZtas</t>
  </si>
  <si>
    <t>The first thing I do on websites is turn off all but necessary cookies.</t>
  </si>
  <si>
    <t>16:47:59:109: Load;16:48:10:466: Decline;16:48:18:159: Screen1;16:48:18:726: Load;16:48:25:374: Screen2no;16:48:25:597: Load;16:48:28:333: Screen3;16:48:28:422: Load;</t>
  </si>
  <si>
    <t>R_2QtZB5RsfRR1294</t>
  </si>
  <si>
    <t>I think - as the Amorini website was kind of embedded in Prolific - that made me more likely to trust it. But if it was a brand that I had heard of - even vaguely - I would still have clicked on accept cookies, regardless.</t>
  </si>
  <si>
    <t>16:47:46:495: Load;16:47:51:3: Accept;16:47:56:502: Screen1;16:47:56:872: Load;16:48:11:926: Screen2no;16:48:12:209: Load;16:48:14:795: Screen3;16:48:14:960: Load;</t>
  </si>
  <si>
    <t>R_2pWDo93GMgpZUCo</t>
  </si>
  <si>
    <t>16:47:41:901: Load;16:47:51:547: Decline;16:47:59:27: Screen1;16:47:59:888: Load;16:48:8:233: Screen2yes;16:48:8:789: Load;16:48:12:949: Screen3;16:48:13:243: Load;</t>
  </si>
  <si>
    <t>R_1NE85v0rKOfhqPj</t>
  </si>
  <si>
    <t>16:48:14:242: Load;16:48:17:228: Decline;16:48:22:502: Screen1;16:48:22:748: Load;16:48:28:666: Screen2no;16:48:28:918: Load;16:48:32:630: Screen3;16:48:32:858: Load;</t>
  </si>
  <si>
    <t>R_29oeG4WOAha2k0k</t>
  </si>
  <si>
    <t>16:47:59:976: Load;16:48:3:256: Accept;16:48:13:876: Screen1;16:48:14:470: Load;16:48:26:47: Screen2no;16:48:26:745: Load;16:48:29:343: Screen3;16:48:29:820: Load;</t>
  </si>
  <si>
    <t>R_2c8wKkmguQo3p4F</t>
  </si>
  <si>
    <t>16:48:35:798: Load;16:48:45:427: Accept;16:48:48:130: Screen1;16:48:48:423: Load;16:48:56:546: Screen2yes;16:48:56:817: Load;16:49:2:896: Screen3;16:49:3:170: Load;</t>
  </si>
  <si>
    <t>R_27vttA78f4GmEBm</t>
  </si>
  <si>
    <t>16:48:14:116: Load;16:48:17:601: Accept;16:48:20:803: Screen1;16:48:21:0: Load;16:48:25:310: Screen2yes;16:48:25:429: Load;16:48:31:241: Screen3;16:48:31:468: Load;</t>
  </si>
  <si>
    <t>R_b771Taajj1ox77b</t>
  </si>
  <si>
    <t>16:48:8:87: Load;16:48:15:378: Accept;16:48:21:266: Screen1;16:48:21:572: Load;</t>
  </si>
  <si>
    <t>R_1cUJXJekC82JTA8</t>
  </si>
  <si>
    <t>16:48:46:479: Load;16:48:49:399: Decline;16:48:52:263: Screen1;16:48:52:385: Load;16:48:54:922: Screen2no;16:48:55:22: Load;16:48:56:655: Load;</t>
  </si>
  <si>
    <t>R_1IRfR1sesDZkCMH</t>
  </si>
  <si>
    <t>16:48:19:930: Load;16:48:24:377: Accept;16:48:27:785: Screen1;16:48:27:996: Load;16:48:31:922: Screen2yes;16:48:32:120: Load;16:48:34:771: Screen3;16:48:34:958: Load;</t>
  </si>
  <si>
    <t>R_3plk9xWn0EpCjOg</t>
  </si>
  <si>
    <t>16:48:54:102: Load;16:49:7:824: Screen1;16:49:7:933: Load;16:49:12:667: Screen2no;16:49:12:731: Load;16:49:14:840: Screen3;16:49:14:896: Load;</t>
  </si>
  <si>
    <t>R_2WU3296UZFDWTXv</t>
  </si>
  <si>
    <t>16:48:3:687: Load;16:48:9:557: Decline;16:48:13:983: Screen1;16:48:14:125: Load;16:48:21:200: Screen2no;16:48:21:351: Load;16:48:26:540: Screen3;16:48:26:680: Load;</t>
  </si>
  <si>
    <t>R_3lrz2yPYCPfNJJ4</t>
  </si>
  <si>
    <t>16:46:33:620: Load;16:46:35:499: Decline;16:46:38:749: Screen1;16:46:38:875: Load;16:46:41:643: Screen2no;16:46:41:743: Load;16:46:47:620: Load;</t>
  </si>
  <si>
    <t>R_2YnbmDAveJBIeVQ</t>
  </si>
  <si>
    <t>16:48:0:773: Load;16:48:3:387: Decline;16:48:8:320: Screen1;16:48:8:786: Load;16:48:14:378: Screen2no;16:48:15:233: Load;16:48:19:942: Screen3;16:48:20:130: Load;</t>
  </si>
  <si>
    <t>R_1LcW1QUF8kNj1zV</t>
  </si>
  <si>
    <t>Good luck with the study!</t>
  </si>
  <si>
    <t>16:47:27:893: Load;16:47:41:557: Decline;16:47:52:901: Screen1;16:47:53:306: Load;16:48:5:117: Load;16:48:10:128: Screen3;16:48:10:240: Load;</t>
  </si>
  <si>
    <t>R_sdqlfJuD9uihZkd</t>
  </si>
  <si>
    <t>16:48:3:714: Load;16:48:13:924: Accept;16:48:17:406: Screen1;16:48:17:553: Load;16:48:24:623: Screen2no;16:48:24:810: Load;16:48:28:4: Screen3;16:48:28:121: Load;</t>
  </si>
  <si>
    <t>R_2q8KKCAThqBdLSg</t>
  </si>
  <si>
    <t>16:47:40:661: Load;16:47:53:981: Accept;16:47:59:399: Screen1;16:47:59:553: Load;16:48:6:500: Screen2no;16:48:6:692: Load;16:48:10:220: Screen3;16:48:10:311: Load;</t>
  </si>
  <si>
    <t>R_25BeLdLkisSx9VD</t>
  </si>
  <si>
    <t>16:48:31:835: Load;16:48:34:276: Decline;16:48:39:241: Screen1;16:48:39:449: Load;16:48:44:508: Screen2no;16:48:44:644: Load;16:48:49:77: Screen3;16:48:49:167: Load;</t>
  </si>
  <si>
    <t>R_2QfT1WDfzG2Nngp</t>
  </si>
  <si>
    <t>16:48:0:255: Load;16:48:7:432: Accept;16:48:10:530: Screen1;16:48:10:678: Load;16:48:16:7: Screen2no;16:48:16:189: Load;16:48:18:420: Screen3;16:48:18:504: Load;</t>
  </si>
  <si>
    <t>R_2zc0ZfIMRZQr67z</t>
  </si>
  <si>
    <t>16:47:57:397: Load;16:48:5:118: Decline;16:48:6:963: Screen1;16:48:7:273: Load;16:48:15:48: Screen2no;16:48:16:206: Load;16:48:19:448: Screen3;16:48:19:819: Load;</t>
  </si>
  <si>
    <t>R_3iKHU1jia48WVXD</t>
  </si>
  <si>
    <t>16:47:40:293: Load;16:47:46:52: Accept;16:47:52:333: Screen1;16:47:52:499: Load;16:48:0:261: Load;16:48:4:274: Screen3;16:48:4:392: Load;</t>
  </si>
  <si>
    <t>R_3P7sZhnUKtWm0nn</t>
  </si>
  <si>
    <t>16:48:41:253: Load;16:48:42:729: Accept;16:48:44:125: Screen1;16:48:44:291: Load;16:48:46:100: Screen2yes;16:48:46:201: Load;16:48:47:672: Screen3;16:48:47:763: Load;</t>
  </si>
  <si>
    <t>R_24Nl0sYopC2nVdQ</t>
  </si>
  <si>
    <t>16:46:33:434: Load;16:46:43:425: Decline;16:46:47:893: Screen1;16:46:48:51: Load;16:46:55:614: Screen2no;16:46:55:772: Load;16:47:0:186: Screen3;16:47:0:278: Load;</t>
  </si>
  <si>
    <t>R_RzgLOwLjFR5droJ</t>
  </si>
  <si>
    <t>16:48:21:392: Load;16:48:27:571: Decline;16:48:31:579: Screen1;16:48:31:781: Load;16:48:35:492: Screen2no;16:48:35:589: Load;16:48:38:269: Screen3;16:48:38:355: Load;</t>
  </si>
  <si>
    <t>R_1ILYLC17sqE479b</t>
  </si>
  <si>
    <t>16:50:7:875: Load;16:50:11:877: Accept;16:50:16:490: Screen1;16:50:16:743: Load;16:50:22:468: Load;16:50:28:908: Screen3;16:50:29:960: Load;</t>
  </si>
  <si>
    <t>R_3FJR6ybvsIRIWMP</t>
  </si>
  <si>
    <t>16:47:55:979: Load;16:48:3:358: Load;16:48:7:516: Load;16:48:9:62: Load;</t>
  </si>
  <si>
    <t>R_21nOKPohpQujHYw</t>
  </si>
  <si>
    <t>16:47:32:526: Load;16:47:39:802: Accept;16:47:44:186: Screen1;16:47:44:404: Load;16:47:48:538: Screen2yes;16:47:48:638: Load;16:47:55:275: Screen3;16:47:55:461: Load;</t>
  </si>
  <si>
    <t>R_2VEWjMb8npEvkaO</t>
  </si>
  <si>
    <t>16:47:25:388: Load;16:47:31:41: Decline;16:47:33:127: Screen1;16:47:33:319: Load;16:47:37:524: Screen2yes;16:47:37:645: Load;16:47:39:177: Load;</t>
  </si>
  <si>
    <t>R_3EyVKxCnt3LgiSZ</t>
  </si>
  <si>
    <t>16:47:7:738: Load;16:47:12:15: Accept;</t>
  </si>
  <si>
    <t>R_1q9B9pMpvuFbZxW</t>
  </si>
  <si>
    <t>16:47:45:347: Load;16:47:51:612: Decline;16:47:55:556: Screen1;16:47:55:794: Load;16:47:59:233: Screen2no;16:47:59:366: Load;16:48:1:247: Screen3;16:48:1:400: Load;</t>
  </si>
  <si>
    <t>R_3QFRx78LYooR2qw</t>
  </si>
  <si>
    <t>16:47:12:987: Load;16:47:19:898: Accept;16:47:24:936: Screen1;16:47:25:320: Load;16:47:31:390: Screen2no;16:47:31:679: Load;16:47:36:770: Screen3;16:47:36:932: Load;</t>
  </si>
  <si>
    <t>R_2VlQoxYZnvs2V0O</t>
  </si>
  <si>
    <t>16:46:47:144: Load;16:46:53:379: Decline;16:46:55:73: Screen1;16:46:55:197: Load;16:47:0:722: Screen2yes;16:47:0:902: Load;16:47:2:385: Screen3;16:47:2:466: Load;</t>
  </si>
  <si>
    <t>88.0.4324.87</t>
  </si>
  <si>
    <t>R_1lAn0J5kYCCVBjg</t>
  </si>
  <si>
    <t>16:47:38:727: Load;16:47:46:406: Screen1;16:47:46:587: Load;16:47:51:765: Screen2no;16:47:51:949: Load;16:47:54:197: Screen3;16:47:54:312: Load;</t>
  </si>
  <si>
    <t>R_XRkM14YJMUPVLIB</t>
  </si>
  <si>
    <t>16:47:10:582: Load;16:47:12:498: Accept;16:47:16:424: Screen1;16:47:16:615: Load;16:47:20:490: Load;16:47:23:432: Screen3;16:47:23:471: Load;</t>
  </si>
  <si>
    <t>R_PILKHU3mgflFEDT</t>
  </si>
  <si>
    <t>16:44:41:868: Load;</t>
  </si>
  <si>
    <t>R_3s7DMC6xHRPCC9b</t>
  </si>
  <si>
    <t>16:46:42:507: Load;16:46:46:915: Accept;16:46:51:431: Screen1;16:46:51:682: Load;16:47:3:16: Screen2no;16:47:3:267: Load;16:47:6:115: Screen3;16:47:6:250: Load;</t>
  </si>
  <si>
    <t>R_2yqp2Gg40BdfMQL</t>
  </si>
  <si>
    <t>16:47:3:172: Load;16:47:5:748: Accept;16:47:8:0: Screen1;16:47:8:483: Load;16:47:13:53: Screen2no;16:47:13:290: Load;16:47:16:910: Screen3;16:47:17:139: Load;</t>
  </si>
  <si>
    <t>R_2XpS0Ephi3GtXs2</t>
  </si>
  <si>
    <t>16:46:47:34: Load;16:46:55:251: Accept;16:47:0:544: Screen1;16:47:0:778: Load;16:47:7:499: Screen2no;16:47:7:816: Load;16:47:11:768: Screen3;16:47:11:936: Load;</t>
  </si>
  <si>
    <t>R_10ZysSI2Lzow9NI</t>
  </si>
  <si>
    <t>16:46:33:9: Load;16:46:39:298: Decline;</t>
  </si>
  <si>
    <t>R_87TRRL0v156DIPv</t>
  </si>
  <si>
    <t>16:43:52:807: Load;16:43:58:675: Accept;16:44:14:668: Screen1;16:44:14:861: Load;</t>
  </si>
  <si>
    <t>R_31vbSaecvv1XDDG</t>
  </si>
  <si>
    <t>16:46:52:704: Load;16:46:54:128: Accept;16:46:55:259: Screen1;16:46:55:395: Load;16:46:59:226: Screen2no;16:46:59:294: Load;16:47:2:114: Screen3;16:47:2:191: Load;</t>
  </si>
  <si>
    <t>R_XSRfLPXZN8hfEel</t>
  </si>
  <si>
    <t>Best of luck with the research :)</t>
  </si>
  <si>
    <t>16:45:45:954: Load;16:45:58:597: Screen1;16:45:58:911: Load;16:46:4:494: Screen2yes;16:46:5:18: Load;16:46:7:876: Screen3;16:46:8:167: Load;</t>
  </si>
  <si>
    <t>R_2VyJdXB1eTOQ8Zk</t>
  </si>
  <si>
    <t>16:46:0:689: Load;16:46:3:217: Accept;16:46:5:484: Screen1;16:46:5:691: Load;16:46:10:533: Screen2yes;16:46:10:797: Load;16:46:13:458: Screen3;16:46:13:652: Load;</t>
  </si>
  <si>
    <t>R_56Lt6XV2nqnRMe5</t>
  </si>
  <si>
    <t>16:44:15:758: Load;16:44:33:228: Screen1;16:44:33:517: Load;16:44:46:514: Screen2yes;16:44:46:704: Load;16:44:49:574: Screen3;16:44:49:678: Load;</t>
  </si>
  <si>
    <t>R_3qWkZ7Y9GszMzcE</t>
  </si>
  <si>
    <t>16:46:15:920: Load;16:46:17:884: Accept;16:46:21:98: Screen1;16:46:21:269: Load;16:46:25:981: Screen2no;16:46:26:42: Load;16:46:28:593: Screen3;16:46:28:650: Load;</t>
  </si>
  <si>
    <t>R_3O05wMH6XEDR3YI</t>
  </si>
  <si>
    <t>16:46:5:666: Load;16:46:9:353: Accept;16:46:19:431: Screen1;16:46:19:922: Load;16:46:23:76: Screen2no;16:46:23:536: Load;16:46:25:199: Screen3;16:46:25:339: Load;</t>
  </si>
  <si>
    <t>R_1GT6jQktNxBa7SJ</t>
  </si>
  <si>
    <t>16:45:55:481: Load;16:46:2:31: Decline;16:46:5:948: Screen1;16:46:6:255: Load;16:46:10:882: Screen2yes;16:46:10:997: Load;16:46:13:891: Load;</t>
  </si>
  <si>
    <t>R_2wTTt26MLP4MKbV</t>
  </si>
  <si>
    <t>16:43:42:498: Load;16:43:48:314: Decline;16:43:58:851: Screen1;16:43:59:107: Load;16:44:7:1: Screen2no;16:44:7:218: Load;16:44:14:397: Screen3;16:44:14:598: Load;</t>
  </si>
  <si>
    <t>R_TiJv9SCFyRTi8tb</t>
  </si>
  <si>
    <t>16:45:58:449: Load;16:46:3:744: Decline;16:46:9:286: Screen1;16:46:9:449: Load;16:46:13:230: Load;16:46:15:316: Load;</t>
  </si>
  <si>
    <t>R_1IZAsgRt4FzbRwV</t>
  </si>
  <si>
    <t>16:44:30:759: Load;16:44:44:841: Decline;16:44:51:995: Screen1;16:44:52:111: Load;16:45:6:15: Load;16:45:8:639: Screen3;16:45:8:732: Load;</t>
  </si>
  <si>
    <t>R_3h0znWjFajLBRJd</t>
  </si>
  <si>
    <t>16:45:41:388: Load;16:45:43:278: Accept;16:45:47:282: Screen1;16:45:47:568: Load;16:45:50:867: Screen2yes;16:45:51:2: Load;16:45:52:886: Screen3;16:45:53:20: Load;</t>
  </si>
  <si>
    <t>R_1joFCNxQ80xc1km</t>
  </si>
  <si>
    <t>16:44:57:647: Load;16:45:0:940: Accept;16:45:4:890: Screen1;16:45:5:172: Load;16:45:11:124: Screen2no;16:45:11:326: Load;16:45:14:51: Screen3;16:45:14:135: Load;</t>
  </si>
  <si>
    <t>R_voxG1ogb7hy3yMx</t>
  </si>
  <si>
    <t>16:44:38:60: Load;16:44:48:63: Decline;16:44:53:483: Screen1;16:44:53:664: Load;16:45:1:197: Screen2no;16:45:1:442: Load;16:45:5:768: Screen3;16:45:6:112: Load;</t>
  </si>
  <si>
    <t>R_3dPKLPbi9TDoJ3c</t>
  </si>
  <si>
    <t>16:44:55:634: Load;16:45:3:345: Decline;16:45:7:600: Screen1;16:45:7:718: Load;16:45:11:257: Screen2no;16:45:11:382: Load;16:45:13:504: Screen3;16:45:13:593: Load;</t>
  </si>
  <si>
    <t>R_2aEU1Bh0YS9aXFf</t>
  </si>
  <si>
    <t>16:44:42:889: Load;16:44:49:881: Decline;16:44:55:352: Screen1;16:44:56:100: Load;16:45:1:322: Screen2no;16:45:1:937: Load;16:45:5:391: Load;</t>
  </si>
  <si>
    <t>R_2WGrMYTUJiAHL0U</t>
  </si>
  <si>
    <t>16:45:0:404: Load;16:45:8:934: Accept;16:45:16:376: Screen1;16:45:16:838: Load;</t>
  </si>
  <si>
    <t>R_3p6fThxMr6rvIjs</t>
  </si>
  <si>
    <t>16:45:14:872: Load;16:45:30:748: Decline;16:45:34:224: Screen1;16:45:34:344: Load;16:45:37:870: Load;16:45:40:265: Screen3;16:45:40:331: Load;</t>
  </si>
  <si>
    <t>R_OCq0DGxSb2d4YlX</t>
  </si>
  <si>
    <t>16:44:43:930: Load;</t>
  </si>
  <si>
    <t>R_20Uyu5gTPfPKHWc</t>
  </si>
  <si>
    <t>16:44:39:925: Load;16:44:47:628: Decline;16:44:51:323: Screen1;16:44:51:433: Load;16:44:57:120: Screen2no;16:44:57:252: Load;16:44:59:209: Screen3;16:44:59:286: Load;</t>
  </si>
  <si>
    <t>R_279dgHEMtCpeV4C</t>
  </si>
  <si>
    <t>16:45:11:530: Load;16:45:17:83: Decline;16:45:20:650: Screen1;16:45:20:794: Load;16:45:24:5: Load;16:45:26:331: Screen3;16:45:26:401: Load;</t>
  </si>
  <si>
    <t>R_1hLvy8RSm2CIIVm</t>
  </si>
  <si>
    <t>16:44:45:959: Load;16:44:53:884: Decline;16:44:58:571: Screen1;16:44:58:680: Load;16:45:3:595: Screen2no;16:45:3:671: Load;16:45:6:526: Load;</t>
  </si>
  <si>
    <t>R_3nphR1JY5e6NJcO</t>
  </si>
  <si>
    <t>16:44:53:855: Load;16:44:58:772: Decline;16:45:4:760: Screen1;16:45:5:215: Load;16:45:9:465: Screen2no;16:45:9:774: Load;16:45:12:888: Screen3;16:45:13:215: Load;</t>
  </si>
  <si>
    <t>R_20TBGPg4SxBm2WQ</t>
  </si>
  <si>
    <t>No Thank you</t>
  </si>
  <si>
    <t>16:43:9:88: Load;16:43:15:456: Decline;</t>
  </si>
  <si>
    <t>R_RKTTvzkn5J3bMvT</t>
  </si>
  <si>
    <t>16:44:25:715: Load;16:44:30:753: Decline;16:44:36:151: Screen1;16:44:36:272: Load;16:44:43:191: Screen2yes;16:44:43:370: Load;16:44:49:95: Screen3;16:44:49:257: Load;</t>
  </si>
  <si>
    <t>R_PCLMOEgm7PZsFPz</t>
  </si>
  <si>
    <t>16:44:53:288: Load;16:44:59:724: Accept;16:45:3:507: Screen1;16:45:3:712: Load;16:45:8:399: Screen2no;16:45:8:588: Load;16:45:10:701: Screen3;16:45:10:869: Load;</t>
  </si>
  <si>
    <t>R_1pX8PTyxWbLsjXH</t>
  </si>
  <si>
    <t>16:43:33:391: Load;16:43:43:664: Accept;16:43:49:15: Screen1;16:43:49:262: Load;16:43:58:112: Screen2no;16:43:58:285: Load;16:44:0:594: Load;</t>
  </si>
  <si>
    <t>R_20YCkwpiK6gF7Es</t>
  </si>
  <si>
    <t>16:45:29:522: Load;16:45:33:130: Screen1;16:45:33:267: Load;16:45:36:131: Screen2yes;16:45:36:215: Load;16:45:37:764: Screen3;16:45:37:856: Load;</t>
  </si>
  <si>
    <t>R_1hFiFXrzaG4lmUV</t>
  </si>
  <si>
    <t>16:44:45:812: Load;16:44:52:570: Decline;16:44:57:761: Screen1;16:44:57:922: Load;16:45:7:959: Load;16:45:11:213: Screen3;16:45:11:923: Load;</t>
  </si>
  <si>
    <t>R_1QGXWT2IEEUdjxf</t>
  </si>
  <si>
    <t>16:44:16:569: Load;16:44:27:562: Decline;16:44:29:604: Screen1;16:44:30:254: Load;16:44:37:2: Screen2no;16:44:37:429: Load;16:44:39:732: Screen3;16:44:41:392: Load;</t>
  </si>
  <si>
    <t>R_2UVerlFCi3pZJUi</t>
  </si>
  <si>
    <t>16:44:37:82: Load;16:44:40:757: Accept;16:44:48:139: Screen1;16:44:48:368: Load;16:44:56:360: Load;16:45:2:892: Screen3;16:45:3:104: Load;</t>
  </si>
  <si>
    <t>R_Dl2NAMm8qzJESc1</t>
  </si>
  <si>
    <t>16:43:38:452: Load;16:43:44:917: Accept;16:43:49:246: Screen1;16:43:49:355: Load;16:43:58:832: Screen2yes;16:43:58:907: Load;16:44:4:113: Screen3;16:44:4:236: Load;</t>
  </si>
  <si>
    <t>R_21FLPqZb3OGfqYU</t>
  </si>
  <si>
    <t>16:42:37:580: Load;16:43:1:353: Screen1;16:43:1:938: Load;16:43:6:918: Screen2yes;16:43:7:305: Load;16:43:10:17: Screen3;16:43:10:345: Load;</t>
  </si>
  <si>
    <t>R_1LcJj3u0Bg4P7gW</t>
  </si>
  <si>
    <t>16:43:40:184: Load;16:43:46:902: Accept;16:43:54:6: Screen1;16:43:54:587: Load;16:44:2:626: Screen2yes;16:44:2:774: Load;16:44:7:484: Screen3;16:44:7:575: Load;</t>
  </si>
  <si>
    <t>R_3nSjjZEnYWCjO4s</t>
  </si>
  <si>
    <t>16:44:27:490: Load;16:44:31:869: Accept;16:44:35:783: Screen1;16:44:36:263: Load;16:44:39:601: Screen2no;16:44:39:821: Load;16:44:42:109: Screen3;16:44:42:309: Load;</t>
  </si>
  <si>
    <t>R_3Rkkzng9n5HrhXN</t>
  </si>
  <si>
    <t>16:41:48:755: Load;16:41:51:204: Accept;16:41:56:145: Screen1;16:41:56:344: Load;16:42:5:747: Screen2yes;16:42:5:871: Load;16:42:9:540: Load;</t>
  </si>
  <si>
    <t>R_1n7302kBG7qilJU</t>
  </si>
  <si>
    <t>16:43:26:73: Load;16:43:37:73: Decline;16:43:47:769: Screen1;16:43:47:956: Load;16:43:54:91: Screen2no;16:43:54:323: Load;16:43:58:873: Screen3;16:43:58:986: Load;</t>
  </si>
  <si>
    <t>R_2TUe6Fs025WdHDy</t>
  </si>
  <si>
    <t>To many cookies requires an acceptance. This is irritating. People 100% of the time accept</t>
  </si>
  <si>
    <t>16:42:24:644: Load;16:42:27:205: Accept;</t>
  </si>
  <si>
    <t>R_9tBohWBcI18keLn</t>
  </si>
  <si>
    <t>16:40:6:251: Load;</t>
  </si>
  <si>
    <t>R_3hfIgH5TFDfmKpU</t>
  </si>
  <si>
    <t>16:38:41:905: Load;</t>
  </si>
  <si>
    <t>R_vcx2mXQJxIIkuiZ</t>
  </si>
  <si>
    <t>16:42:52:444: Load;16:42:55:310: Accept;16:43:16:110: Screen1;16:43:16:389: Load;16:43:19:723: Screen2no;16:43:19:843: Load;16:43:21:712: Load;</t>
  </si>
  <si>
    <t>R_3foSrMtlaizQ0V8</t>
  </si>
  <si>
    <t>16:44:0:348: Load;16:44:2:12: Accept;16:44:4:35: Screen1;16:44:4:244: Load;16:44:9:779: Screen2yes;16:44:9:973: Load;16:44:11:764: Screen3;16:44:11:949: Load;</t>
  </si>
  <si>
    <t>R_1hEWSkycWgMI8Qt</t>
  </si>
  <si>
    <t>16:43:12:296: Load;16:43:24:212: Decline;</t>
  </si>
  <si>
    <t>R_2cd72hNQZTkY4FT</t>
  </si>
  <si>
    <t>16:44:21:284: Load;16:44:25:800: Screen1;16:44:25:954: Load;16:44:32:347: Load;16:44:33:379: Screen3;16:44:33:516: Load;</t>
  </si>
  <si>
    <t>R_3GwDT17c0OKnb9T</t>
  </si>
  <si>
    <t>16:43:38:223: Load;16:43:41:941: Decline;16:43:47:773: Screen1;16:43:48:41: Load;16:43:53:458: Screen2no;16:43:53:842: Load;16:43:55:524: Screen3;16:43:55:694: Load;</t>
  </si>
  <si>
    <t>R_vPQ2Bpi52A19PCF</t>
  </si>
  <si>
    <t>16:43:33:801: Load;16:43:35:879: Accept;16:43:37:357: Screen1;16:43:38:446: Load;16:43:43:243: Load;16:43:45:459: Screen3;16:43:45:775: Load;</t>
  </si>
  <si>
    <t>R_3j0OSkUwDlGkAuh</t>
  </si>
  <si>
    <t>16:43:10:65: Load;16:43:13:201: Accept;16:43:17:502: Load;16:43:22:446: Screen2no;16:43:22:587: Load;16:43:27:76: Load;</t>
  </si>
  <si>
    <t>R_3HhnbakEiokMoPk</t>
  </si>
  <si>
    <t>16:43:16:676: Load;16:43:21:6: Decline;16:43:24:370: Screen1;16:43:24:546: Load;16:43:30:237: Load;16:43:33:661: Screen3;16:43:33:748: Load;</t>
  </si>
  <si>
    <t>R_1IKHKvzVoZycDcA</t>
  </si>
  <si>
    <t>16:43:12:262: Load;16:43:17:355: Accept;16:43:20:688: Screen1;16:43:23:849: Load;16:43:28:214: Screen2yes;16:43:28:565: Load;16:43:33:61: Screen3;16:43:33:262: Load;</t>
  </si>
  <si>
    <t>R_1dc448REaQbWhzd</t>
  </si>
  <si>
    <t>16:42:43:121: Load;16:42:50:227: Decline;16:42:55:300: Screen1;16:42:55:591: Load;16:43:4:251: Screen2yes;16:43:4:507: Load;16:43:9:910: Screen3;16:43:10:154: Load;</t>
  </si>
  <si>
    <t>R_1n7WAB8HwoqsQdX</t>
  </si>
  <si>
    <t>16:42:4:647: Load;16:42:20:83: Decline;16:42:27:110: Screen1;16:42:27:726: Load;16:42:52:161: Screen2no;16:42:52:450: Load;16:42:55:737: Screen3;16:42:55:899: Load;</t>
  </si>
  <si>
    <t>R_Qfu9ApVAhqhE9Hj</t>
  </si>
  <si>
    <t>16:43:22:42: Load;16:43:31:609: Screen1;16:43:31:754: Load;16:43:36:384: Screen2no;16:43:36:494: Load;16:43:38:647: Screen3;16:43:38:739: Load;</t>
  </si>
  <si>
    <t>R_etx4vUgH6UvMR8Z</t>
  </si>
  <si>
    <t>16:42:15:469: Load;16:42:24:806: Screen1;16:42:24:978: Load;16:42:33:402: Screen2yes;16:42:33:612: Load;16:42:36:511: Screen3;16:42:36:604: Load;</t>
  </si>
  <si>
    <t>R_3rY5Zqb0B90VET6</t>
  </si>
  <si>
    <t>16:41:49:365: Load;16:41:53:680: Decline;16:42:1:135: Screen1;16:42:1:356: Load;16:42:8:130: Screen2no;16:42:8:406: Load;16:42:13:255: Screen3;16:42:13:365: Load;</t>
  </si>
  <si>
    <t>R_1gzKGzqxJUW9RdS</t>
  </si>
  <si>
    <t>16:41:34:701: Load;16:41:40:107: Decline;16:41:53:532: Screen1;16:41:53:734: Load;16:42:3:377: Screen2no;16:42:3:570: Load;</t>
  </si>
  <si>
    <t>R_3FJB6fdLMSAGpPI</t>
  </si>
  <si>
    <t>16:42:27:912: Screen1;16:42:28:90: Load;</t>
  </si>
  <si>
    <t>R_2xCZxdl50O4eaI4</t>
  </si>
  <si>
    <t>16:43:38:766: Load;16:43:45:8: Screen1;16:43:45:236: Load;16:43:48:584: Screen2yes;16:43:48:695: Load;16:43:50:63: Screen3;16:43:50:161: Load;</t>
  </si>
  <si>
    <t>R_3j6G9jK1HpiPWGE</t>
  </si>
  <si>
    <t>16:42:25:719: Load;16:42:28:183: Accept;16:42:30:199: Screen1;16:42:30:284: Load;16:42:34:177: Screen2yes;16:42:34:248: Load;16:42:35:997: Screen3;16:42:36:62: Load;</t>
  </si>
  <si>
    <t>R_3j2IbENTr2aOPNq</t>
  </si>
  <si>
    <t>16:41:46:820: Load;16:41:52:118: Decline;16:41:55:769: Screen1;16:41:55:924: Load;16:42:3:60: Screen2no;16:42:3:177: Load;16:42:8:969: Screen3;16:42:9:89: Load;</t>
  </si>
  <si>
    <t>R_23auOUOZEfEdDnU</t>
  </si>
  <si>
    <t>16:42:57:105: Load;16:43:0:671: Accept;16:43:3:528: Load;16:43:5:782: Screen2yes;16:43:5:890: Load;16:43:7:724: Screen3;16:43:7:866: Load;</t>
  </si>
  <si>
    <t>R_qyLAmn8qlLY6Qjn</t>
  </si>
  <si>
    <t>16:42:56:731: Load;16:43:4:881: Accept;16:43:8:975: Load;16:43:11:654: Screen2no;16:43:11:849: Load;16:43:14:69: Screen3;16:43:14:279: Load;</t>
  </si>
  <si>
    <t>R_etXDmTFpejDXUCB</t>
  </si>
  <si>
    <t>16:42:0:814: Load;16:42:4:613: Accept;16:42:11:54: Screen1;16:42:11:863: Load;16:42:15:808: Screen2yes;16:42:15:994: Load;16:42:21:439: Screen3;16:42:21:610: Load;</t>
  </si>
  <si>
    <t>R_zdtTNYmNfC7dov7</t>
  </si>
  <si>
    <t>16:42:8:615: Load;16:42:19:670: Screen1;16:42:19:797: Load;16:42:23:234: Screen2no;16:42:23:332: Load;16:42:26:385: Screen3;16:42:26:534: Load;</t>
  </si>
  <si>
    <t>R_TpXf2FrAuoj68Ap</t>
  </si>
  <si>
    <t>16:43:18:719: Load;16:43:30:268: Screen1;16:43:30:476: Load;16:43:36:515: Screen2yes;16:43:36:681: Load;16:43:40:691: Screen3;16:43:40:813: Load;</t>
  </si>
  <si>
    <t>R_32VKFxTc2WPWT8K</t>
  </si>
  <si>
    <t>16:41:46:838: Load;16:41:52:611: Decline;16:41:54:483: Screen1;16:41:54:642: Load;16:41:58:827: Screen2no;16:41:58:901: Load;16:42:2:554: Screen3;16:42:2:627: Load;</t>
  </si>
  <si>
    <t>R_BzkHbKca8uH5W7f</t>
  </si>
  <si>
    <t>16:42:13:130: Load;16:42:15:236: Accept;16:42:18:132: Load;16:42:21:313: Screen2no;16:42:21:498: Load;16:42:24:139: Screen3;16:42:24:324: Load;</t>
  </si>
  <si>
    <t>R_1TfuYB2w4xcQUHD</t>
  </si>
  <si>
    <t>16:40:54:191: Load;16:41:0:979: Accept;16:41:4:359: Screen1;16:41:4:528: Load;16:41:13:158: Screen2no;16:41:13:296: Load;16:41:16:230: Screen3;16:41:16:312: Load;</t>
  </si>
  <si>
    <t>R_2QRi2obvlmmnqEZ</t>
  </si>
  <si>
    <t>16:41:39:941: Load;16:41:43:91: Decline;16:41:44:942: Screen1;16:41:45:70: Load;16:41:50:280: Screen2yes;16:41:50:368: Load;16:41:51:771: Screen3;16:41:51:854: Load;</t>
  </si>
  <si>
    <t>R_3HYy0oLqwvV4n4p</t>
  </si>
  <si>
    <t>16:39:30:318: Load;16:39:38:500: Accept;16:39:46:550: Screen1;16:39:46:913: Load;16:39:53:967: Screen2no;16:39:54:177: Load;16:39:57:824: Screen3;16:39:57:964: Load;</t>
  </si>
  <si>
    <t>R_1LpXNCVLCLI2Tzp</t>
  </si>
  <si>
    <t>16:41:32:757: Load;16:41:34:650: Accept;16:41:39:35: Screen1;16:41:39:277: Load;16:41:46:51: Screen2no;16:41:46:293: Load;16:41:48:231: Screen3;16:41:48:386: Load;</t>
  </si>
  <si>
    <t>R_WcbdN5Kd6GUFXr3</t>
  </si>
  <si>
    <t>16:40:5:809: Load;16:40:7:460: Accept;16:40:16:215: Screen1;16:40:16:523: Load;16:40:26:308: Screen2yes;16:40:26:530: Load;16:40:30:15: Screen3;16:40:30:115: Load;</t>
  </si>
  <si>
    <t>R_2WxkPIBTYAEYCDW</t>
  </si>
  <si>
    <t>16:40:40:337: Load;16:40:44:772: Decline;16:40:50:998: Screen1;16:40:51:260: Load;16:40:57:224: Screen2no;16:40:57:521: Load;16:41:1:86: Screen3;16:41:1:362: Load;</t>
  </si>
  <si>
    <t>R_3pa7Okvp9I5w2o9</t>
  </si>
  <si>
    <t>16:40:25:554: Load;16:40:28:55: Accept;16:40:33:258: Screen1;16:40:33:469: Load;16:40:46:335: Screen2yes;16:40:46:497: Load;16:40:49:731: Screen3;16:40:49:816: Load;</t>
  </si>
  <si>
    <t>R_1LTjAlxgUOmBBIb</t>
  </si>
  <si>
    <t>16:41:5:392: Load;16:41:8:252: Accept;16:41:11:409: Screen1;16:41:11:533: Load;16:41:17:571: Load;16:41:20:703: Screen3;16:41:20:777: Load;</t>
  </si>
  <si>
    <t>R_2EEsbPKSwLKpc7l</t>
  </si>
  <si>
    <t>I felt secure as I have a blocker but I did panic a bit when I read your questions.  Thank you for making the position clear.</t>
  </si>
  <si>
    <t>16:39:4:701: Load;16:39:12:519: Accept;16:39:20:217: Screen1;16:39:20:501: Load;16:39:26:828: Screen2no;16:39:27:172: Load;16:39:33:164: Screen3;16:39:33:465: Load;</t>
  </si>
  <si>
    <t>R_3qe8Uzrm6exjcdJ</t>
  </si>
  <si>
    <t>16:39:57:823: Load;16:40:9:834: Decline;16:40:14:138: Screen1;16:40:14:423: Load;</t>
  </si>
  <si>
    <t>R_21uIlImbhw74NnI</t>
  </si>
  <si>
    <t>16:40:25:808: Load;16:40:41:534: Decline;16:40:44:589: Screen1;16:40:44:912: Load;16:40:49:236: Screen2no;16:40:49:439: Load;16:40:55:186: Screen3;16:40:55:387: Load;</t>
  </si>
  <si>
    <t>R_11Xg81DyQFa1KMt</t>
  </si>
  <si>
    <t>16:40:17:774: Load;16:40:22:600: Accept;16:40:26:194: Screen1;16:40:26:701: Load;16:40:35:712: Screen2no;16:40:36:118: Load;16:40:39:808: Screen3;16:40:40:187: Load;</t>
  </si>
  <si>
    <t>R_2rZOtBpSQDeAolQ</t>
  </si>
  <si>
    <t>16:40:55:66: Load;16:41:3:729: Accept;16:41:7:995: Load;16:41:12:350: Load;16:41:14:320: Load;</t>
  </si>
  <si>
    <t>R_2pRc80V2R1Ns9a4</t>
  </si>
  <si>
    <t>17:39:19:3: Load;17:39:23:435: Decline;</t>
  </si>
  <si>
    <t>R_2z6eDT7Rp9okJ9M</t>
  </si>
  <si>
    <t>16:40:21:370: Load;16:40:35:208: Accept;16:40:39:915: Screen1;16:40:40:140: Load;16:40:46:656: Screen2yes;16:40:46:904: Load;16:40:50:259: Screen3;16:40:50:404: Load;</t>
  </si>
  <si>
    <t>R_1i8LeyyYa7bgHuR</t>
  </si>
  <si>
    <t>16:40:16:633: Load;16:40:22:409: Decline;16:40:28:568: Screen1;16:40:29:173: Load;16:40:36:699: Screen2no;16:40:37:56: Load;16:40:39:663: Screen3;16:40:39:907: Load;</t>
  </si>
  <si>
    <t>R_tFZN2V0vUmz6MAV</t>
  </si>
  <si>
    <t>16:40:26:108: Load;16:40:28:404: Accept;16:40:33:891: Screen1;16:40:34:64: Load;16:40:42:122: Screen2no;16:40:42:328: Load;16:40:50:463: Screen3;16:40:50:662: Load;</t>
  </si>
  <si>
    <t>R_1qVTV7D3HP60GqR</t>
  </si>
  <si>
    <t>16:40:35:908: Load;16:40:39:727: Accept;16:40:42:621: Screen1;16:40:43:123: Load;16:40:54:222: Screen2yes;16:40:54:689: Load;16:40:56:805: Load;</t>
  </si>
  <si>
    <t>R_Uu3XF4rVN76wVq1</t>
  </si>
  <si>
    <t>16:39:33:492: Load;16:39:41:311: Accept;16:39:43:648: Load;16:39:58:197: Screen2no;16:39:58:367: Load;16:40:3:304: Screen3;16:40:3:363: Load;</t>
  </si>
  <si>
    <t>R_1jPKAH3wwJIiEzp</t>
  </si>
  <si>
    <t>16:39:44:598: Load;</t>
  </si>
  <si>
    <t>R_29cwMyMqgvRiFcC</t>
  </si>
  <si>
    <t>16:40:22:613: Load;16:40:28:4: Screen1;16:40:28:230: Load;16:40:32:185: Screen2yes;16:40:32:270: Load;16:40:34:182: Screen3;16:40:34:263: Load;</t>
  </si>
  <si>
    <t>R_3neCvzOOk18M1PP</t>
  </si>
  <si>
    <t>16:40:20:357: Load;16:40:21:804: Accept;16:40:24:328: Screen1;16:40:24:398: Load;16:40:28:69: Screen2yes;16:40:28:115: Load;16:40:31:352: Screen3;16:40:31:392: Load;</t>
  </si>
  <si>
    <t>R_2e2ai5yhw7R8X5P</t>
  </si>
  <si>
    <t>16:40:19:418: Load;</t>
  </si>
  <si>
    <t>R_2D2fAVI1gLyW8zF</t>
  </si>
  <si>
    <t>16:39:51:765: Load;16:39:54:979: Accept;16:40:1:560: Screen1;16:40:1:765: Load;16:40:7:610: Screen2yes;16:40:7:841: Load;16:40:14:104: Screen3;16:40:14:274: Load;</t>
  </si>
  <si>
    <t>R_1i8VbPEV11Qxs9R</t>
  </si>
  <si>
    <t>16:40:42:560: Load;16:40:46:814: Decline;16:40:49:812: Screen1;16:40:50:48: Load;16:40:53:326: Screen2no;16:40:53:483: Load;16:40:54:910: Screen3;16:40:55:51: Load;</t>
  </si>
  <si>
    <t>R_BRHskkCbhaqJR3H</t>
  </si>
  <si>
    <t>16:40:8:410: Load;undefined: undefined;16:40:14:735: Decline;</t>
  </si>
  <si>
    <t>R_3effNPIZgzjZnK5</t>
  </si>
  <si>
    <t>16:40:7:192: Load;16:40:13:881: Screen1;16:40:14:276: Load;16:40:19:482: Screen2yes;16:40:19:887: Load;16:40:22:840: Screen3;16:40:23:84: Load;</t>
  </si>
  <si>
    <t>R_C2km2YaH2wStyXD</t>
  </si>
  <si>
    <t>16:40:8:767: Load;16:40:19:742: Screen1;16:40:19:856: Load;16:40:26:2: Screen2yes;16:40:26:166: Load;16:40:27:330: Screen3;16:40:27:413: Load;</t>
  </si>
  <si>
    <t>R_2wMsyIXep9xFNk6</t>
  </si>
  <si>
    <t>16:39:19:956: Load;16:39:22:73: Accept;undefined: undefined;16:39:29:77: Screen1;undefined: undefined;16:39:29:378: Load;16:39:34:551: Screen2yes;undefined: undefined;16:39:34:849: Load;16:39:37:440: Screen3;undefined: undefined;16:39:37:857: Load;</t>
  </si>
  <si>
    <t>R_3qJBtyMxc6812qv</t>
  </si>
  <si>
    <t>16:38:42:629: Load;16:38:45:642: Accept;16:38:48:218: Screen1;16:38:48:372: Load;16:38:54:414: Screen2yes;16:38:54:638: Load;16:38:56:925: Load;</t>
  </si>
  <si>
    <t>R_1rBpGy0cpGUTW8Q</t>
  </si>
  <si>
    <t>16:40:45:804: Load;16:40:48:595: Accept;16:40:55:944: Screen1;16:40:56:162: Load;16:41:0:441: Screen2yes;16:41:0:539: Load;16:41:4:559: Screen3;16:41:4:645: Load;</t>
  </si>
  <si>
    <t>R_1qWhowXFaPLY8n7</t>
  </si>
  <si>
    <t>16:39:24:633: Load;16:39:40:379: Decline;16:39:46:854: Screen1;16:39:47:286: Load;</t>
  </si>
  <si>
    <t>R_3no7deWSzAwWTiQ</t>
  </si>
  <si>
    <t>16:40:42:308: Load;16:40:56:677: Decline;</t>
  </si>
  <si>
    <t>R_2w4siscWjrRluq8</t>
  </si>
  <si>
    <t>16:35:29:46: Load;16:35:40:388: Accept;16:35:53:219: Screen1;16:35:53:379: Load;16:36:1:605: Screen2no;16:36:1:704: Load;16:36:6:553: Screen3;16:36:6:588: Load;</t>
  </si>
  <si>
    <t>R_OJOlKTz3eJlGuDD</t>
  </si>
  <si>
    <t>16:40:11:600: Load;16:40:14:387: Accept;16:40:16:676: Screen1;16:40:17:376: Load;16:40:20:647: Screen2yes;16:40:20:792: Load;16:40:22:510: Screen3;16:40:22:946: Load;</t>
  </si>
  <si>
    <t>R_BrmfJFmqHo0ksRb</t>
  </si>
  <si>
    <t>Brief but enjoyable - thank you.</t>
  </si>
  <si>
    <t>16:38:12:978: Load;16:38:18:909: Decline;16:38:22:995: Screen1;16:38:23:201: Load;16:38:29:453: Screen2yes;16:38:29:648: Load;16:38:35:864: Screen3;16:38:36:25: Load;</t>
  </si>
  <si>
    <t>R_1li9cAy9r8XoC4J</t>
  </si>
  <si>
    <t>16:40:15:555: Load;16:40:25:492: Screen1;16:40:25:806: Load;16:40:29:586: Screen2yes;16:40:29:924: Load;16:40:31:295: Screen3;16:40:31:535: Load;</t>
  </si>
  <si>
    <t>R_3I6l5unyp3IWcWq</t>
  </si>
  <si>
    <t>16:39:17:422: Load;16:39:24:662: Decline;16:39:29:855: Screen1;16:39:30:11: Load;16:39:35:38: Screen2yes;16:39:35:153: Load;16:39:37:270: Screen3;16:39:37:440: Load;</t>
  </si>
  <si>
    <t>R_2WHV5JkqHlujBDj</t>
  </si>
  <si>
    <t>16:38:50:448: Load;16:38:53:901: Decline;16:38:59:858: Screen1;16:39:0:216: Load;16:39:10:497: Screen2no;16:39:10:833: Load;16:39:15:434: Screen3;16:39:15:711: Load;</t>
  </si>
  <si>
    <t>R_1I5WCyCZIuAiruU</t>
  </si>
  <si>
    <t>16:38:11:596: Load;16:38:13:868: Accept;16:38:18:714: Load;16:38:24:41: Screen2yes;16:38:24:221: Load;16:38:27:10: Screen3;16:38:27:138: Load;</t>
  </si>
  <si>
    <t>R_cC41mKfgEMqTaTf</t>
  </si>
  <si>
    <t>16:39:38:223: Load;16:39:44:553: Accept;16:39:47:87: Screen1;16:39:47:477: Load;16:39:51:992: Screen2no;16:39:52:91: Load;16:39:54:176: Screen3;16:39:54:272: Load;</t>
  </si>
  <si>
    <t>R_w4y2IC6KLXryoRX</t>
  </si>
  <si>
    <t>16:39:10:495: Load;16:39:12:913: Accept;16:39:13:623: Screen1;16:39:13:805: Load;16:39:28:104: Screen2no;16:39:28:258: Load;16:39:30:931: Screen3;16:39:31:80: Load;</t>
  </si>
  <si>
    <t>R_1gbVwge940joJZw</t>
  </si>
  <si>
    <t>16:39:18:916: Load;16:39:20:596: Accept;16:39:27:917: Screen1;16:39:28:104: Load;16:39:30:550: Screen2no;16:39:30:652: Load;16:39:31:978: Screen3;16:39:32:78: Load;</t>
  </si>
  <si>
    <t>R_3x6cgHhsTRdQXpD</t>
  </si>
  <si>
    <t>16:39:23:511: Load;16:39:29:85: Decline;</t>
  </si>
  <si>
    <t>R_2frgwNKJgkur9bv</t>
  </si>
  <si>
    <t>16:39:2:391: Load;16:39:7:488: Accept;16:39:9:718: Screen1;16:39:9:930: Load;16:39:14:511: Screen2no;16:39:14:720: Load;16:39:18:359: Screen3;16:39:18:570: Load;</t>
  </si>
  <si>
    <t>R_2ustcoY7kALdguz</t>
  </si>
  <si>
    <t>16:38:55:181: Load;16:39:2:202: Decline;16:39:15:540: Screen1;16:39:15:707: Load;16:39:24:452: Screen2no;16:39:24:623: Load;</t>
  </si>
  <si>
    <t>R_3MPVMJTYtN1el2r</t>
  </si>
  <si>
    <t>16:37:23:549: Load;</t>
  </si>
  <si>
    <t>R_2tyv052HLPV6qbv</t>
  </si>
  <si>
    <t xml:space="preserve">I am wary about accepting cookies. 
The website name was in red and the picture of the chillies too.  
What was written was shocking and I would definitely not accept cookies or move forward. </t>
  </si>
  <si>
    <t>16:34:11:663: Load;16:34:28:525: Decline;</t>
  </si>
  <si>
    <t>R_2uUusn4TgJ0F5z9</t>
  </si>
  <si>
    <t>16:38:43:632: Load;16:38:50:935: Screen1;16:38:51:250: Load;16:38:52:681: Screen2yes;16:38:52:874: Load;16:38:55:546: Screen3;16:38:55:704: Load;</t>
  </si>
  <si>
    <t>R_2bG4fSJRSraLluh</t>
  </si>
  <si>
    <t>16:37:13:356: Load;16:37:21:490: Accept;16:37:23:819: Screen1;16:37:24:108: Load;16:37:29:404: Screen2yes;16:37:29:595: Load;16:37:32:890: Load;</t>
  </si>
  <si>
    <t>R_2ZQUOfNNtNyLFeg</t>
  </si>
  <si>
    <t>16:38:13:988: Load;16:38:21:537: Decline;16:38:28:322: Screen1;16:38:28:541: Load;16:38:36:820: Screen2no;16:38:37:100: Load;</t>
  </si>
  <si>
    <t>R_3OjiPwNUN6mkEYW</t>
  </si>
  <si>
    <t>16:38:49:960: Load;16:38:54:944: Decline;16:39:0:729: Screen1;16:39:1:211: Load;16:39:4:968: Load;16:39:7:960: Screen3;16:39:8:205: Load;</t>
  </si>
  <si>
    <t>R_3kOoOmc1NQ1tCjp</t>
  </si>
  <si>
    <t>16:38:45:54: Load;16:38:47:627: Accept;16:38:49:577: Screen1;16:38:49:703: Load;16:38:53:549: Screen2no;16:38:53:645: Load;16:38:55:687: Screen3;16:38:55:766: Load;</t>
  </si>
  <si>
    <t>R_XBppalKcRtzTtIZ</t>
  </si>
  <si>
    <t>16:38:18:58: Load;16:38:31:145: Screen1;16:38:31:461: Load;16:38:38:794: Screen2no;16:38:39:41: Load;16:38:42:690: Load;</t>
  </si>
  <si>
    <t>R_2tFfN1FWxPsJZWg</t>
  </si>
  <si>
    <t>No further comment.</t>
  </si>
  <si>
    <t>16:37:18:217: Load;16:37:25:877: Accept;16:37:28:705: Screen1;16:37:29:234: Load;16:37:35:922: Screen2yes;16:37:36:266: Load;16:37:39:553: Screen3;16:37:39:800: Load;</t>
  </si>
  <si>
    <t>R_12PyBKLDb9ocroL</t>
  </si>
  <si>
    <t>17:39:1:816: Load;17:39:5:634: Decline;17:39:8:314: Screen1;17:39:8:482: Load;17:39:11:177: Load;17:39:12:798: Screen3;17:39:12:932: Load;</t>
  </si>
  <si>
    <t>R_3hryqZ3V9O5FgiQ</t>
  </si>
  <si>
    <t>16:36:37:313: Load;16:36:50:889: Accept;16:36:54:900: Screen1;16:36:55:124: Load;16:37:1:7: Screen2yes;16:37:1:207: Load;16:37:3:588: Screen3;</t>
  </si>
  <si>
    <t>R_cwszhdj2bp3B3QB</t>
  </si>
  <si>
    <t>16:37:37:269: Load;16:37:41:325: Accept;16:37:45:13: Screen1;16:37:45:238: Load;16:37:53:189: Screen2no;16:37:53:326: Load;16:37:57:332: Screen3;16:37:57:420: Load;</t>
  </si>
  <si>
    <t>89.0.760.0</t>
  </si>
  <si>
    <t>R_1Kq1L1WVd7WbT7m</t>
  </si>
  <si>
    <t>16:35:26:198: Load;16:35:28:199: Accept;16:35:29:957: Screen1;16:35:30:188: Load;16:35:35:409: Screen2yes;16:35:35:504: Load;16:35:36:824: Screen3;16:35:36:948: Load;</t>
  </si>
  <si>
    <t>R_1KkZwhBNRFwhwiG</t>
  </si>
  <si>
    <t>16:37:2:938: Load;16:37:20:885: Decline;16:37:31:442: Screen1;16:37:31:753: Load;16:37:40:489: Screen2no;16:37:40:712: Load;16:37:47:24: Screen3;16:37:47:192: Load;</t>
  </si>
  <si>
    <t>R_2zvVDZaVjeMCkUM</t>
  </si>
  <si>
    <t>16:37:58:746: Load;16:38:4:962: Accept;16:38:7:401: Screen1;16:38:7:958: Load;16:38:18:776: Screen2yes;16:38:19:232: Load;16:38:21:170: Screen3;16:38:21:491: Load;</t>
  </si>
  <si>
    <t>R_9v0MIfTBLzyVEDD</t>
  </si>
  <si>
    <t>16:36:54:345: Load;16:36:56:903: Accept;16:37:5:725: Screen1;16:37:6:20: Load;16:37:20:805: Screen2no;16:37:21:215: Load;16:37:26:949: Screen3;16:37:27:370: Load;</t>
  </si>
  <si>
    <t>R_1qfYGqorYmhCuO3</t>
  </si>
  <si>
    <t>16:36:33:952: Load;16:36:37:226: Accept;16:36:40:19: Screen1;16:36:40:333: Load;16:36:43:668: Screen2no;16:36:44:14: Load;16:36:45:728: Screen3;16:36:45:951: Load;</t>
  </si>
  <si>
    <t>R_2foENmDili9qf4O</t>
  </si>
  <si>
    <t>16:37:43:262: Load;16:37:48:665: Accept;16:37:49:581: Screen1;16:37:50:782: Load;16:37:54:574: Screen2no;16:37:54:851: Load;16:37:57:688: Load;</t>
  </si>
  <si>
    <t>R_1g5TBgYRuugahcj</t>
  </si>
  <si>
    <t>16:38:14:767: Load;16:38:20:896: Accept;16:38:22:199: Screen1;16:38:22:462: Load;16:38:27:29: Load;16:38:28:451: Screen3;16:38:28:668: Load;</t>
  </si>
  <si>
    <t>R_3qD006m46I2fCtH</t>
  </si>
  <si>
    <t>16:36:20:600: Load;16:36:31:624: Decline;16:36:44:331: Screen1;16:36:44:829: Load;16:36:56:793: Load;16:36:59:824: Screen3;16:37:0:45: Load;</t>
  </si>
  <si>
    <t>R_3kG5ogGmKP1JHJU</t>
  </si>
  <si>
    <t>16:37:1:23: Load;16:37:9:502: Accept;16:37:12:524: Screen1;16:37:14:491: Load;16:37:18:510: Screen2no;16:37:18:707: Load;16:37:21:669: Screen3;16:37:21:824: Load;</t>
  </si>
  <si>
    <t>R_2SlbM61qDLixgmm</t>
  </si>
  <si>
    <t>16:36:51:695: Load;</t>
  </si>
  <si>
    <t>R_29rZrtNOhpZiZgI</t>
  </si>
  <si>
    <t>16:36:51:528: Load;16:36:55:802: Accept;</t>
  </si>
  <si>
    <t>R_wQOflkyRntbHQ2J</t>
  </si>
  <si>
    <t>16:35:56:259: Load;16:35:58:969: Accept;16:36:5:592: Screen1;16:36:5:806: Load;16:36:14:648: Screen2no;16:36:14:835: Load;16:36:17:607: Screen3;16:36:17:695: Load;</t>
  </si>
  <si>
    <t>R_5Bc0uaCDzinux1L</t>
  </si>
  <si>
    <t>16:36:45:105: Load;16:36:50:581: Decline;16:36:55:830: Screen1;16:36:56:45: Load;16:37:1:97: Load;16:37:4:28: Screen3;16:37:4:174: Load;</t>
  </si>
  <si>
    <t>87.0.664.66</t>
  </si>
  <si>
    <t>R_0lGlW8JjGtHZhFn</t>
  </si>
  <si>
    <t>16:37:18:380: Load;16:37:24:330: Decline;16:37:26:629: Screen1;16:37:26:910: Load;16:37:30:609: Screen2no;16:37:30:777: Load;16:37:32:293: Screen3;16:37:32:467: Load;</t>
  </si>
  <si>
    <t>R_2WHXRTCvtDJMfek</t>
  </si>
  <si>
    <t>16:37:0:978: Load;16:37:10:660: Screen1;16:37:10:782: Load;16:37:12:995: Screen2no;16:37:13:104: Load;16:37:14:236: Screen3;16:37:14:339: Load;</t>
  </si>
  <si>
    <t>R_3kcx1fSwPrsDsRO</t>
  </si>
  <si>
    <t>16:35:58:254: Load;16:36:45:302: Load;16:36:49:613: Screen2yes;16:36:49:849: Load;16:36:52:215: Screen3;16:36:52:433: Load;</t>
  </si>
  <si>
    <t>R_Rw7X09fOkNu9EdP</t>
  </si>
  <si>
    <t>16:35:14:667: Load;16:35:21:682: Decline;16:35:26:497: Screen1;16:35:26:697: Load;16:35:40:109: Load;16:35:46:669: Screen3;16:35:46:864: Load;</t>
  </si>
  <si>
    <t>R_1MR45ISMc97e5mF</t>
  </si>
  <si>
    <t>16:36:28:960: Load;16:36:31:785: Accept;16:36:35:245: Screen1;16:36:35:732: Load;16:36:40:399: Screen2no;16:36:40:672: Load;16:36:43:876: Screen3;16:36:44:167: Load;</t>
  </si>
  <si>
    <t>R_27CDeJuRNb2rAfa</t>
  </si>
  <si>
    <t>16:35:38:868: Load;16:35:46:509: Decline;</t>
  </si>
  <si>
    <t>R_861jnXdONaKNXxL</t>
  </si>
  <si>
    <t>16:36:25:352: Load;16:36:26:957: Accept;16:36:31:188: Screen1;16:36:31:291: Load;16:36:36:129: Load;16:36:41:77: Screen3;16:36:41:150: Load;</t>
  </si>
  <si>
    <t>R_sGX3ftvqD05aZvX</t>
  </si>
  <si>
    <t>16:34:56:970: Load;16:35:6:335: Accept;16:35:7:978: Screen1;16:35:9:946: Load;16:35:22:878: Screen2no;16:35:23:814: Load;16:35:30:655: Screen3;16:35:31:783: Load;</t>
  </si>
  <si>
    <t>R_9H2lu0M58BthR1T</t>
  </si>
  <si>
    <t>16:34:10:751: Load;16:34:21:72: Accept;16:34:35:257: Screen1;16:34:36:212: Load;16:34:42:700: Screen2yes;16:34:42:873: Load;16:34:52:540: Load;</t>
  </si>
  <si>
    <t>R_3rFZbtKDfdriB9o</t>
  </si>
  <si>
    <t>16:35:14:204: Load;16:35:17:652: Accept;16:35:21:266: Screen1;16:35:21:412: Load;16:35:29:827: Screen2yes;16:35:30:18: Load;16:35:32:715: Load;</t>
  </si>
  <si>
    <t>R_2Y659dPW0vA2zuE</t>
  </si>
  <si>
    <t>16:35:4:223: Load;16:35:22:304: Screen1;16:35:22:446: Load;16:35:27:975: Screen2yes;16:35:28:148: Load;16:35:30:150: Screen3;16:35:30:236: Load;</t>
  </si>
  <si>
    <t>R_11j6jTA6sfNEFCJ</t>
  </si>
  <si>
    <t>16:34:49:349: Load;16:34:53:326: Accept;16:34:56:212: Screen1;16:34:56:371: Load;16:35:1:981: Screen2yes;16:35:2:84: Load;16:35:6:346: Screen3;16:35:6:464: Load;</t>
  </si>
  <si>
    <t>R_UW4ch5sPn2U0YkF</t>
  </si>
  <si>
    <t>16:36:25:909: Load;16:36:28:29: Decline;16:36:31:135: Screen1;16:36:31:965: Load;16:36:34:928: Screen2no;16:36:35:316: Load;16:36:37:911: Screen3;16:36:38:305: Load;</t>
  </si>
  <si>
    <t>R_11dXf2qM56njqfM</t>
  </si>
  <si>
    <t>16:36:14:682: Load;16:36:33:505: Accept;</t>
  </si>
  <si>
    <t>R_3jVfIogGAKVO1Ey</t>
  </si>
  <si>
    <t>16:35:12:983: Load;16:35:18:766: Accept;16:35:20:111: Screen1;16:35:20:381: Load;16:35:29:236: Screen2yes;16:35:29:515: Load;16:35:31:404: Screen3;16:35:31:470: Load;</t>
  </si>
  <si>
    <t>R_1NqYZjbtUivtik1</t>
  </si>
  <si>
    <t>16:34:31:543: Load;16:34:34:843: Accept;16:34:39:507: Screen1;16:34:39:906: Load;16:34:50:631: Screen2no;16:34:50:890: Load;16:34:54:552: Screen3;16:34:54:672: Load;</t>
  </si>
  <si>
    <t>R_2f1Cl9iq7BQRFh7</t>
  </si>
  <si>
    <t>16:36:0:231: Load;16:36:3:517: Accept;16:36:7:848: Screen1;16:36:8:87: Load;16:36:10:259: Load;16:36:11:464: Screen3;16:36:11:587: Load;</t>
  </si>
  <si>
    <t>R_3jZ4NxY0EBbTbH7</t>
  </si>
  <si>
    <t>16:35:10:463: Load;16:35:20:915: Decline;</t>
  </si>
  <si>
    <t>R_3HHrcbPpNVFWvFP</t>
  </si>
  <si>
    <t>16:34:31:933: Load;16:34:41:937: Decline;16:34:45:749: Screen1;16:34:45:915: Load;16:34:56:543: Screen2yes;16:34:56:716: Load;16:34:59:454: Screen3;16:34:59:536: Load;</t>
  </si>
  <si>
    <t>R_6yzAfyqw4HVkBKF</t>
  </si>
  <si>
    <t>16:34:45:798: Load;16:34:54:409: Accept;16:34:59:799: Screen1;16:35:0:36: Load;16:35:4:242: Screen2no;16:35:4:427: Load;16:35:6:870: Screen3;16:35:7:10: Load;</t>
  </si>
  <si>
    <t>R_1OlwnXGt1C5hWIh</t>
  </si>
  <si>
    <t>16:35:16:270: Load;16:35:22:636: Accept;16:35:26:739: Screen1;16:35:26:891: Load;16:35:29:290: Screen2no;16:35:29:421: Load;16:35:32:360: Screen3;16:35:32:493: Load;</t>
  </si>
  <si>
    <t>R_1LHlSc32zUJ6fhi</t>
  </si>
  <si>
    <t>16:35:17:552: Load;16:35:19:519: Accept;16:35:20:569: Screen1;16:35:20:697: Load;16:35:24:637: Screen2no;16:35:24:755: Load;16:35:26:72: Load;</t>
  </si>
  <si>
    <t>R_22VrGNCMxt3ycnV</t>
  </si>
  <si>
    <t>16:35:32:680: Load;16:35:34:721: Accept;16:35:37:453: Screen1;16:35:37:622: Load;16:35:40:484: Screen2yes;16:35:40:583: Load;16:35:43:119: Screen3;16:35:43:258: Load;</t>
  </si>
  <si>
    <t>R_28Ch3tDTfwQE9ss</t>
  </si>
  <si>
    <t>16:32:58:73: Load;16:33:3:503: Accept;</t>
  </si>
  <si>
    <t>R_3rMLcF2fKn7T9TY</t>
  </si>
  <si>
    <t>16:34:45:659: Load;16:34:54:55: Decline;16:34:56:278: Screen1;16:34:56:457: Load;16:35:5:113: Screen2no;16:35:5:284: Load;16:35:9:884: Screen3;16:35:9:962: Load;</t>
  </si>
  <si>
    <t>R_29n8nXHYR5jfbbX</t>
  </si>
  <si>
    <t>16:35:18:591: Load;16:35:25:286: Accept;16:35:28:770: Screen1;16:35:29:420: Load;16:35:34:13: Screen2no;16:35:34:488: Load;16:35:36:101: Screen3;16:35:36:442: Load;</t>
  </si>
  <si>
    <t>R_3hEezC7bVhPTZxR</t>
  </si>
  <si>
    <t>16:33:53:462: Load;16:33:58:246: Decline;16:34:2:419: Screen1;16:34:2:534: Load;16:34:8:326: Screen2no;16:34:8:453: Load;16:34:11:611: Screen3;16:34:11:654: Load;</t>
  </si>
  <si>
    <t>R_126nuPoWtbCfwqL</t>
  </si>
  <si>
    <t>16:33:56:476: Load;16:34:2:729: Decline;16:34:20:70: Screen1;16:34:20:321: Load;16:34:26:943: Screen2no;16:34:27:134: Load;16:34:29:786: Screen3;16:34:29:885: Load;</t>
  </si>
  <si>
    <t>R_2E6pq5yt5KsZlNJ</t>
  </si>
  <si>
    <t>16:35:14:847: Load;16:35:16:842: Accept;16:35:19:166: Screen1;16:35:19:449: Load;16:35:24:150: Screen2yes;16:35:24:350: Load;16:35:26:389: Screen3;16:35:26:599: Load;</t>
  </si>
  <si>
    <t>R_1LhxNi12IGJqpxC</t>
  </si>
  <si>
    <t>16:34:59:93: Load;16:35:1:757: Accept;16:35:5:66: Load;16:35:9:964: Screen2no;16:35:10:144: Load;16:35:14:620: Screen3;16:35:14:809: Load;</t>
  </si>
  <si>
    <t>R_3fB3nkd5PnQEvQd</t>
  </si>
  <si>
    <t>16:32:54:451: Load;16:33:10:471: Decline;16:33:14:421: Screen1;16:33:14:615: Load;16:33:25:872: Screen2yes;16:33:26:5: Load;16:33:29:752: Screen3;16:33:29:814: Load;</t>
  </si>
  <si>
    <t>R_ys929DcJAoyMKaJ</t>
  </si>
  <si>
    <t>16:34:22:61: Load;</t>
  </si>
  <si>
    <t>R_8e3MMpSd5oo2ynD</t>
  </si>
  <si>
    <t>16:34:23:744: Load;16:34:29:387: Decline;16:34:40:440: Load;16:34:44:688: Screen2no;16:34:44:776: Load;16:34:47:980: Screen3;16:34:48:59: Load;</t>
  </si>
  <si>
    <t>R_2X7jhy4FlB8Rv7y</t>
  </si>
  <si>
    <t>16:34:21:425: Load;16:34:28:236: Decline;16:34:33:103: Load;16:34:36:258: Screen2no;16:34:36:426: Load;16:34:38:475: Screen3;16:34:38:629: Load;</t>
  </si>
  <si>
    <t>R_TqrayixaTiXVtLP</t>
  </si>
  <si>
    <t>16:34:56:993: Load;16:35:7:106: Screen1;16:35:7:316: Load;16:35:10:626: Screen2yes;16:35:10:727: Load;16:35:13:876: Screen3;16:35:14:122: Load;</t>
  </si>
  <si>
    <t>R_2DRzPqRLERgNelK</t>
  </si>
  <si>
    <t>16:34:31:204: Load;16:34:38:974: Accept;16:34:41:886: Screen1;16:34:42:96: Load;16:34:47:604: Screen2no;16:34:47:868: Load;16:34:50:104: Screen3;16:34:50:254: Load;</t>
  </si>
  <si>
    <t>R_3khS3r2SJJSAUnD</t>
  </si>
  <si>
    <t>16:34:6:374: Load;16:34:20:509: Decline;</t>
  </si>
  <si>
    <t>R_27fZn5D6d4m6lLd</t>
  </si>
  <si>
    <t>16:34:12:109: Load;16:34:14:684: Accept;16:34:16:711: Screen1;16:34:17:68: Load;16:34:24:17: Screen2yes;16:34:24:219: Load;16:34:26:477: Screen3;16:34:26:594: Load;</t>
  </si>
  <si>
    <t>R_AoH1DmBS742lpXb</t>
  </si>
  <si>
    <t>16:34:51:123: Load;16:34:57:412: Accept;16:34:59:876: Screen1;16:34:59:987: Load;16:35:3:719: Screen2no;16:35:3:843: Load;16:35:5:222: Screen3;16:35:5:313: Load;</t>
  </si>
  <si>
    <t>R_STOiLRWyjnmiTVn</t>
  </si>
  <si>
    <t>16:34:43:297: Load;16:34:45:208: Accept;16:34:47:418: Screen1;16:34:48:134: Load;16:34:50:866: Screen2yes;16:34:51:191: Load;16:34:52:494: Screen3;16:34:52:734: Load;</t>
  </si>
  <si>
    <t>R_3GE74DuA8n0XMUY</t>
  </si>
  <si>
    <t>16:33:25:606: Load;16:33:37:364: Load;16:33:47:819: Screen2no;16:33:48:121: Load;16:33:50:801: Load;</t>
  </si>
  <si>
    <t>R_2VvGX4GBdfSX5b0</t>
  </si>
  <si>
    <t>16:34:13:12: Load;16:34:18:536: Decline;</t>
  </si>
  <si>
    <t>R_1MMsvFNzXrQ9shb</t>
  </si>
  <si>
    <t>17:34:14:808: Load;17:34:18:487: Decline;17:34:20:900: Screen1;17:34:21:80: Load;17:34:24:689: Screen2no;17:34:24:911: Load;17:34:26:554: Load;</t>
  </si>
  <si>
    <t>R_50FqzcEDpjD4eqZ</t>
  </si>
  <si>
    <t>16:34:23:435: Load;16:34:34:435: Decline;16:34:36:645: Screen1;16:34:36:832: Load;16:34:43:705: Screen2no;16:34:43:880: Load;16:34:46:118: Load;</t>
  </si>
  <si>
    <t>R_1HnN4coGmTUJVqt</t>
  </si>
  <si>
    <t>16:33:45:878: Load;16:33:49:664: Accept;</t>
  </si>
  <si>
    <t>R_3dLdogF0rwHQZZN</t>
  </si>
  <si>
    <t>16:32:4:351: Load;16:32:11:841: Accept;16:32:20:298: Screen1;16:32:20:510: Load;16:32:30:71: Screen2no;16:32:30:232: Load;</t>
  </si>
  <si>
    <t>R_3Pu9Ud8gCiE7E92</t>
  </si>
  <si>
    <t>16:34:14:79: Load;16:34:20:518: Accept;16:34:25:872: Screen1;16:34:26:743: Load;16:34:33:307: Screen2yes;16:34:33:588: Load;16:34:36:573: Screen3;16:34:36:672: Load;</t>
  </si>
  <si>
    <t>R_2uKDlvfLUnW38RO</t>
  </si>
  <si>
    <t>16:33:55:539: Load;16:33:57:945: Decline;16:34:0:490: Screen1;16:34:0:622: Load;16:34:4:475: Screen2no;16:34:4:596: Load;16:34:6:577: Screen3;16:34:6:693: Load;</t>
  </si>
  <si>
    <t>R_3QWCrJXeo6Uf0Yt</t>
  </si>
  <si>
    <t>Just to inform, there were problems with my connection to the first website. It crashed before I was even able to search anything.</t>
  </si>
  <si>
    <t>17:33:3:231: Load;17:33:5:566: Accept;17:33:9:800: Load;17:33:12:45: Screen2yes;17:33:12:183: Load;17:33:15:180: Screen3;17:33:15:321: Load;</t>
  </si>
  <si>
    <t>R_3D8xyiiheAGzLRO</t>
  </si>
  <si>
    <t>16:34:29:809: Load;16:34:34:294: Decline;16:34:35:776: Screen1;16:34:35:932: Load;16:34:41:178: Load;16:34:42:744: Screen3;16:34:42:878: Load;</t>
  </si>
  <si>
    <t>R_331Q7RdhN8ZSKJZ</t>
  </si>
  <si>
    <t>16:33:7:261: Load;16:33:14:126: Accept;16:33:17:726: Screen1;16:33:18:14: Load;16:33:27:67: Load;16:33:29:386: Screen3;16:33:30:166: Load;</t>
  </si>
  <si>
    <t>R_3n2AsFt1yQOuD2J</t>
  </si>
  <si>
    <t>16:33:7:496: Load;16:33:16:399: Decline;16:33:23:411: Screen1;16:33:23:898: Load;16:33:30:578: Screen2no;16:33:30:801: Load;16:33:33:810: Screen3;16:33:33:907: Load;</t>
  </si>
  <si>
    <t>R_3MyXrn6kw1YZugU</t>
  </si>
  <si>
    <t>16:30:42:369: Load;16:30:54:721: Decline;16:30:57:38: Screen1;16:30:57:448: Load;16:31:18:221: Load;16:31:21:631: Screen3;16:31:21:842: Load;</t>
  </si>
  <si>
    <t>R_PZ3y7pn41xgNudX</t>
  </si>
  <si>
    <t>16:33:56:843: Load;16:33:58:475: Accept;16:34:0:224: Screen1;16:34:0:504: Load;16:34:3:577: Load;16:34:6:517: Screen3;16:34:6:678: Load;</t>
  </si>
  <si>
    <t>R_1FkQhzKucUXMBfb</t>
  </si>
  <si>
    <t>16:34:22:989: Load;16:34:27:241: Decline;16:34:29:724: Screen1;16:34:29:967: Load;16:34:35:144: Screen2no;16:34:35:433: Load;16:34:37:662: Screen3;16:34:37:825: Load;</t>
  </si>
  <si>
    <t>R_2PC29iwKjGRFrzb</t>
  </si>
  <si>
    <t>16:33:38:533: Load;16:33:47:269: Decline;16:33:51:368: Load;16:33:55:6: Screen2no;16:33:55:70: Load;16:33:57:913: Screen3;16:33:57:982: Load;</t>
  </si>
  <si>
    <t>R_z0gpFe7zA9WUOTn</t>
  </si>
  <si>
    <t>16:33:51:352: Load;16:34:3:599: Screen1;16:34:3:846: Load;16:34:9:228: Load;16:34:11:425: Screen3;16:34:11:554: Load;</t>
  </si>
  <si>
    <t>R_3knCMgcsIJsScFc</t>
  </si>
  <si>
    <t>16:33:25:340: Load;16:33:30:375: Accept;16:33:33:425: Screen1;16:33:33:660: Load;16:33:44:335: Screen2yes;16:33:44:516: Load;16:33:46:800: Screen3;16:33:46:875: Load;</t>
  </si>
  <si>
    <t>R_1eIF8CeDOx6FIuW</t>
  </si>
  <si>
    <t>16:33:50:115: Load;16:33:52:327: Accept;16:33:53:351: Screen1;16:33:53:469: Load;16:33:56:597: Screen2yes;16:33:56:689: Load;16:33:58:226: Screen3;16:33:58:317: Load;</t>
  </si>
  <si>
    <t>R_cVkdLugK5bFrO4p</t>
  </si>
  <si>
    <t>16:31:4:399: Load;16:31:25:363: Decline;16:31:30:40: Screen1;16:31:32:113: Load;16:31:39:64: Screen2yes;16:31:39:535: Load;16:31:46:271: Screen3;16:31:47:989: Load;</t>
  </si>
  <si>
    <t>R_6Eaj7xQd5A6VaLf</t>
  </si>
  <si>
    <t>16:33:14:924: Load;16:33:25:230: Decline;16:33:28:532: Load;16:33:34:122: Screen2yes;16:33:34:262: Load;16:33:35:938: Screen3;16:33:36:18: Load;</t>
  </si>
  <si>
    <t>R_afslEX0VnFOMKB3</t>
  </si>
  <si>
    <t>16:36:7:755: Load;16:36:12:602: Decline;16:36:16:94: Screen1;16:36:16:299: Load;16:36:20:513: Screen2no;16:36:20:602: Load;16:36:26:813: Screen3;16:36:26:958: Load;</t>
  </si>
  <si>
    <t>R_3qqvljKsiVvsUR9</t>
  </si>
  <si>
    <t>16:32:57:89: Load;16:33:6:631: Decline;16:33:11:136: Load;16:33:15:742: Screen2no;16:33:15:841: Load;16:33:18:997: Screen3;16:33:19:83: Load;</t>
  </si>
  <si>
    <t>R_24FWC3TzrPvVyld</t>
  </si>
  <si>
    <t>16:33:12:358: Load;16:33:13:964: Accept;16:33:17:108: Load;16:33:22:35: Screen2yes;16:33:22:96: Load;16:33:24:102: Screen3;16:33:24:173: Load;</t>
  </si>
  <si>
    <t>R_12nWzRI3c84wVZn</t>
  </si>
  <si>
    <t>16:32:0:505: Load;16:32:5:681: Accept;16:32:16:916: Screen1;16:32:18:585: Load;</t>
  </si>
  <si>
    <t>R_2EbIzm07ZQVDOPy</t>
  </si>
  <si>
    <t>17:32:0:733: Load;17:32:3:335: Accept;17:32:17:216: Screen1;17:32:17:374: Load;17:32:22:897: Screen2no;17:32:23:99: Load;17:32:25:399: Load;</t>
  </si>
  <si>
    <t>R_2ataH9sQb4wJBaB</t>
  </si>
  <si>
    <t>16:33:4:472: Load;16:33:9:403: Decline;16:33:11:791: Screen1;16:33:11:960: Load;16:33:14:683: Screen2no;16:33:14:756: Load;16:33:17:328: Screen3;16:33:17:392: Load;</t>
  </si>
  <si>
    <t>R_3eqK8DRfdVbBq7e</t>
  </si>
  <si>
    <t>no comment</t>
  </si>
  <si>
    <t>16:31:55:365: Load;16:31:57:917: Accept;16:32:11:444: Screen1;16:32:11:611: Load;16:32:17:724: Screen2no;16:32:17:852: Load;16:32:20:979: Screen3;16:32:21:59: Load;</t>
  </si>
  <si>
    <t>R_33EiKj0sIfZHuVD</t>
  </si>
  <si>
    <t>16:31:37:149: Load;16:31:57:316: Decline;16:32:2:514: Screen1;16:32:2:714: Load;16:32:5:109: Screen2yes;16:32:5:232: Load;16:32:7:342: Screen3;16:32:7:446: Load;</t>
  </si>
  <si>
    <t>R_2rqZFheykwcbaih</t>
  </si>
  <si>
    <t>16:32:4:845: Load;16:32:7:876: Accept;16:32:21:18: Screen1;16:32:21:232: Load;16:32:26:117: Screen2no;16:32:26:246: Load;16:32:30:931: Screen3;16:32:31:116: Load;</t>
  </si>
  <si>
    <t>R_1geBbSIM4hiZLBi</t>
  </si>
  <si>
    <t>16:32:13:336: Load;16:32:18:788: Accept;16:32:23:906: Screen1;16:32:24:226: Load;16:32:26:522: Screen2yes;16:32:26:716: Load;16:32:31:731: Screen3;16:32:31:916: Load;</t>
  </si>
  <si>
    <t>R_PNjHUSSdT1HqTzr</t>
  </si>
  <si>
    <t>16:32:41:197: Load;16:32:43:434: Accept;16:32:45:596: Screen1;16:32:45:724: Load;16:32:48:359: Screen2yes;16:32:48:442: Load;16:32:50:642: Screen3;16:32:50:741: Load;</t>
  </si>
  <si>
    <t>R_2bTeuAOdhj1mvHK</t>
  </si>
  <si>
    <t>16:33:18:476: Load;16:33:21:919: Accept;16:33:27:899: Screen1;16:33:28:485: Load;16:33:39:546: Screen2no;16:33:40:346: Load;16:33:44:262: Screen3;16:33:44:631: Load;</t>
  </si>
  <si>
    <t>R_2t3vkblRFEZ5Bo0</t>
  </si>
  <si>
    <t>16:32:22:854: Load;16:32:29:948: Decline;16:32:31:205: Screen1;16:32:31:321: Load;16:32:35:459: Screen2yes;16:32:35:544: Load;16:32:37:667: Screen3;16:32:37:727: Load;</t>
  </si>
  <si>
    <t>R_1KwBP1WfMBzupYq</t>
  </si>
  <si>
    <t>16:32:16:872: Load;16:32:21:309: Accept;16:32:23:821: Screen1;16:32:23:962: Load;16:32:28:315: Screen2yes;16:32:28:397: Load;16:32:29:821: Screen3;16:32:29:904: Load;</t>
  </si>
  <si>
    <t>R_us1pl1wKe4qEKqd</t>
  </si>
  <si>
    <t>16:31:56:378: Load;16:32:4:783: Accept;16:32:8:147: Load;16:32:12:547: Load;16:32:16:205: Screen3;16:32:16:309: Load;</t>
  </si>
  <si>
    <t>R_2fp5oUzeFr8HGjD</t>
  </si>
  <si>
    <t>17:31:43:479: Load;17:31:48:822: Decline;17:31:50:973: Screen1;17:31:51:265: Load;17:31:57:266: Screen2no;17:31:57:532: Load;17:32:1:442: Screen3;17:32:1:613: Load;</t>
  </si>
  <si>
    <t>R_3lY1HeBirh3CLmj</t>
  </si>
  <si>
    <t>I didn't really like being confronted with the fictional sex toys website, I considered aborting the survey at that point, but then the next button appeared, so I immediately progressed. However, seeing your comment that the site is fictitious I understand you may have deliberately used a provocative website for your survey.</t>
  </si>
  <si>
    <t>16:28:56:368: Load;16:29:6:594: Accept;16:29:16:296: Screen1;16:29:16:517: Load;</t>
  </si>
  <si>
    <t>R_2XdOfTGJY2qqxj9</t>
  </si>
  <si>
    <t>16:32:23:712: Load;16:32:38:38: Screen1;16:32:38:129: Load;16:32:39:804: Screen2yes;16:32:39:878: Load;16:32:41:65: Screen3;16:32:41:134: Load;</t>
  </si>
  <si>
    <t>R_UVWY8QoVMPs3ulr</t>
  </si>
  <si>
    <t>16:31:27:406: Load;16:31:29:979: Accept;16:31:32:899: Screen1;16:31:33:279: Load;16:31:39:831: Screen2no;16:31:40:491: Load;16:31:45:201: Screen3;16:31:45:467: Load;</t>
  </si>
  <si>
    <t>R_2cAtQu87wjIz7U5</t>
  </si>
  <si>
    <t>16:31:50:664: Load;16:31:56:547: Decline;16:31:59:621: Screen1;16:31:59:833: Load;16:32:2:576: Screen2no;16:32:2:785: Load;16:32:5:154: Screen3;16:32:5:461: Load;</t>
  </si>
  <si>
    <t>R_3PFx3V1NAF7slre</t>
  </si>
  <si>
    <t>16:32:5:256: Load;16:32:13:17: Decline;16:32:17:212: Screen1;16:32:17:413: Load;16:32:23:741: Screen2no;16:32:24:576: Load;16:32:27:120: Screen3;16:32:27:218: Load;</t>
  </si>
  <si>
    <t>R_A6fVmmdWVt4LlUB</t>
  </si>
  <si>
    <t>16:32:5:668: Load;16:32:9:5: Accept;16:32:12:5: Screen1;16:32:12:416: Load;16:32:18:233: Screen2yes;16:32:18:636: Load;16:32:20:949: Screen3;16:32:21:278: Load;</t>
  </si>
  <si>
    <t>R_2Tn6xD8sWGSC0dc</t>
  </si>
  <si>
    <t>16:30:20:964: Load;16:30:26:511: Accept;16:30:31:108: Screen1;16:30:31:468: Load;16:30:35:224: Screen2no;16:30:35:376: Load;16:30:44:946: Screen3;16:30:45:182: Load;</t>
  </si>
  <si>
    <t>R_3D8BTt5K943CyH9</t>
  </si>
  <si>
    <t>16:31:44:916: Load;16:31:49:254: Accept;16:31:54:353: Screen1;16:31:54:777: Load;16:32:1:395: Screen2yes;16:32:1:935: Load;16:32:3:670: Screen3;16:32:3:966: Load;</t>
  </si>
  <si>
    <t>R_2QVWxvSnoScB9qR</t>
  </si>
  <si>
    <t>The spelling/grammatical errors on the second ‘website’ raised concerns for me about the legitimacy of the site before I even considered whether to allow cookies.</t>
  </si>
  <si>
    <t>16:28:42:203: Load;16:28:49:488: Accept;16:28:53:560: Screen1;16:28:53:983: Load;16:28:59:146: Screen2no;16:28:59:333: Load;16:29:3:325: Screen3;16:29:3:392: Load;</t>
  </si>
  <si>
    <t>R_2DS8M6Nwfcopgx1</t>
  </si>
  <si>
    <t>nothing at the moment</t>
  </si>
  <si>
    <t>16:31:29:85: Load;16:31:33:309: Accept;16:31:42:968: Load;16:31:47:608: Screen2yes;16:31:49:770: Load;16:31:54:974: Screen3;16:31:56:84: Load;</t>
  </si>
  <si>
    <t>R_3Iz7rdydjzsF1JL</t>
  </si>
  <si>
    <t>16:38:19:128: Load;</t>
  </si>
  <si>
    <t>R_3e92gTnudcFCPjB</t>
  </si>
  <si>
    <t>16:31:21:519: Load;16:31:24:536: Accept;16:31:26:565: Screen1;16:31:26:691: Load;16:31:30:512: Screen2no;16:31:30:593: Load;16:31:38:280: Screen3;16:31:38:421: Load;</t>
  </si>
  <si>
    <t>R_3NPATHR54nZkYNl</t>
  </si>
  <si>
    <t>16:31:51:739: Load;16:31:57:345: Accept;16:32:0:711: Screen1;16:32:0:864: Load;16:32:7:16: Screen2yes;16:32:7:159: Load;16:32:11:104: Screen3;16:32:11:183: Load;</t>
  </si>
  <si>
    <t>R_9WQI5NiWpgCP1e1</t>
  </si>
  <si>
    <t>16:30:20:337: Load;16:30:24:842: Accept;16:30:39:443: Screen1;16:30:39:634: Load;</t>
  </si>
  <si>
    <t>R_1GE2pLSegfJzNam</t>
  </si>
  <si>
    <t>16:30:57:21: Load;16:31:5:822: Decline;16:31:13:160: Screen1;16:31:13:887: Load;16:31:19:738: Screen2no;16:31:21:11: Load;16:31:22:758: Screen3;16:31:22:933: Load;</t>
  </si>
  <si>
    <t>R_3h6IpXAJrd7DWkH</t>
  </si>
  <si>
    <t>16:30:50:165: Load;16:30:57:973: Decline;16:31:0:331: Screen1;16:31:0:486: Load;16:31:4:436: Screen2no;16:31:4:527: Load;16:31:6:651: Screen3;16:31:6:736: Load;</t>
  </si>
  <si>
    <t>R_1esqfVbFBbFf8E0</t>
  </si>
  <si>
    <t>16:30:28:667: Load;16:30:33:573: Decline;16:30:35:911: Screen1;16:30:36:198: Load;16:30:45:104: Screen2no;16:30:45:316: Load;16:30:48:642: Load;</t>
  </si>
  <si>
    <t>R_2S6mSNSyAUmuonE</t>
  </si>
  <si>
    <t>16:30:49:75: Load;16:30:51:283: Accept;16:30:54:664: Load;16:30:59:900: Screen2yes;16:31:0:35: Load;16:31:2:401: Screen3;16:31:2:527: Load;</t>
  </si>
  <si>
    <t>R_3izdXPebX3D0CND</t>
  </si>
  <si>
    <t>16:30:31:753: Load;16:30:41:4: Screen1;16:30:41:435: Load;16:30:44:664: Screen2yes;16:30:45:63: Load;16:30:48:542: Screen3;16:30:48:782: Load;</t>
  </si>
  <si>
    <t>R_QfyDaIDJMFa2Dg5</t>
  </si>
  <si>
    <t>16:31:0:23: Load;16:31:4:30: Decline;16:31:7:905: Screen1;16:31:8:73: Load;16:31:11:843: Screen2no;16:31:11:932: Load;16:31:13:995: Load;</t>
  </si>
  <si>
    <t>R_1isqvoJ59msqty2</t>
  </si>
  <si>
    <t>16:30:59:41: Load;16:31:1:630: Accept;16:31:4:512: Load;16:31:6:230: Screen2yes;16:31:6:318: Load;16:31:7:944: Screen3;16:31:8:37: Load;</t>
  </si>
  <si>
    <t>R_6JZEYfuev3F2fCx</t>
  </si>
  <si>
    <t>16:30:46:724: Load;16:30:53:49: Decline;16:30:57:288: Screen1;16:30:57:425: Load;16:31:5:186: Screen2no;16:31:5:382: Load;16:31:8:417: Screen3;16:31:8:545: Load;</t>
  </si>
  <si>
    <t>R_1qe3z3aAyuwsgj9</t>
  </si>
  <si>
    <t>16:30:37:440: Load;16:30:39:806: Accept;16:30:43:749: Screen1;16:30:43:892: Load;16:30:48:552: Screen2yes;16:30:48:642: Load;16:30:51:232: Screen3;16:30:51:326: Load;</t>
  </si>
  <si>
    <t>R_1M3VNcvNwNYc9C6</t>
  </si>
  <si>
    <t>16:30:4:110: Load;16:30:11:270: Decline;16:30:16:715: Screen1;16:30:16:918: Load;16:30:23:755: Screen2no;16:30:23:991: Load;16:30:31:394: Screen3;16:30:31:589: Load;</t>
  </si>
  <si>
    <t>R_1NkN8jvD0LMA6W7</t>
  </si>
  <si>
    <t>16:30:30:611: Load;16:30:37:483: Decline;16:30:41:441: Screen1;16:30:41:879: Load;16:30:46:554: Screen2yes;16:30:46:919: Load;16:30:49:952: Screen3;16:30:50:237: Load;</t>
  </si>
  <si>
    <t>R_3EQOJoGbInxQcDy</t>
  </si>
  <si>
    <t>16:29:20:997: Load;16:29:26:497: Accept;16:29:32:304: Screen1;16:29:32:534: Load;16:29:49:200: Screen2yes;16:29:49:418: Load;16:29:54:448: Screen3;16:29:54:574: Load;</t>
  </si>
  <si>
    <t>R_3snylii6ZJJNFZ6</t>
  </si>
  <si>
    <t>17:31:20:306: Load;17:31:22:3: Accept;17:31:22:878: Screen1;17:31:22:987: Load;17:31:25:222: Screen2yes;17:31:25:303: Load;17:31:26:464: Screen3;17:31:26:542: Load;</t>
  </si>
  <si>
    <t>72.0.3815.465</t>
  </si>
  <si>
    <t>R_2wNVwqsXkk1GzSx</t>
  </si>
  <si>
    <t>16:30:42:158: Load;16:30:43:663: Accept;16:30:47:223: Screen1;16:30:47:532: Load;16:30:55:879: Load;16:30:58:369: Screen3;16:30:58:575: Load;</t>
  </si>
  <si>
    <t>R_3etvqnPjFs0u809</t>
  </si>
  <si>
    <t>16:29:19:253: Load;16:29:34:976: Accept;16:29:37:558: Screen1;16:29:38:260: Load;16:29:49:977: Load;16:29:52:496: Screen3;16:29:53:38: Load;</t>
  </si>
  <si>
    <t>R_1P1uJaMINpJ5ZSt</t>
  </si>
  <si>
    <t>16:30:32:146: Load;16:30:37:962: Screen1;16:30:38:114: Load;16:30:42:124: Screen2yes;16:30:42:216: Load;16:30:44:380: Load;</t>
  </si>
  <si>
    <t>R_OlMsgSSLCUg2yRz</t>
  </si>
  <si>
    <t>16:30:37:665: Load;16:30:39:550: Decline;16:30:42:428: Load;16:30:48:307: Screen2no;16:30:48:710: Load;16:30:50:201: Screen3;16:30:50:375: Load;</t>
  </si>
  <si>
    <t>R_wLQ7TMtFN6r0Xwl</t>
  </si>
  <si>
    <t>16:29:55:338: Load;16:30:4:125: Decline;16:30:9:685: Screen1;16:30:9:880: Load;</t>
  </si>
  <si>
    <t>R_1mPZDk1qvA8znKU</t>
  </si>
  <si>
    <t>16:30:46:897: Load;16:30:48:199: Accept;16:30:51:591: Screen1;16:30:51:730: Load;16:30:55:396: Screen2no;16:30:55:492: Load;16:30:56:486: Screen3;16:30:56:576: Load;</t>
  </si>
  <si>
    <t>R_2cioWaPM1QJQ6GZ</t>
  </si>
  <si>
    <t>16:29:26:484: Load;16:29:35:368: Decline;</t>
  </si>
  <si>
    <t>R_Uin3F9HTUmKRXiN</t>
  </si>
  <si>
    <t>16:29:54:31: Load;16:30:5:717: Accept;16:30:10:104: Screen1;16:30:10:242: Load;16:30:17:209: Screen2yes;16:30:17:357: Load;16:30:19:679: Load;</t>
  </si>
  <si>
    <t>R_1gV1pZLCBztq7FY</t>
  </si>
  <si>
    <t>16:28:16:677: Load;16:28:21:340: Decline;16:28:28:467: Screen1;16:28:28:673: Load;16:28:35:316: Screen2no;16:28:35:502: Load;16:28:40:890: Screen3;16:28:41:76: Load;</t>
  </si>
  <si>
    <t>R_2CHOv5hV7M50daM</t>
  </si>
  <si>
    <t>16:29:28:517: Load;16:29:42:272: Decline;16:29:46:746: Screen1;16:29:47:67: Load;16:29:50:748: Screen2no;16:29:50:838: Load;16:29:55:947: Screen3;16:29:56:162: Load;</t>
  </si>
  <si>
    <t>R_2AZ1TYqb0cPOfVy</t>
  </si>
  <si>
    <t>16:28:49:81: Load;16:28:55:862: Accept;16:29:3:274: Screen1;16:29:3:497: Load;16:29:14:370: Screen2no;16:29:14:574: Load;16:29:25:155: Screen3;16:29:25:344: Load;</t>
  </si>
  <si>
    <t>R_3HICyZqV4Qvspz7</t>
  </si>
  <si>
    <t>16:29:48:467: Load;16:29:59:241: Accept;16:30:3:171: Screen1;16:30:3:320: Load;16:30:8:892: Screen2no;16:30:9:55: Load;16:30:11:579: Screen3;16:30:11:669: Load;</t>
  </si>
  <si>
    <t>R_OuPYFcQJKA9SvPX</t>
  </si>
  <si>
    <t>16:30:27:756: Load;16:30:34:529: Screen1;16:30:34:661: Load;16:30:36:992: Screen2yes;16:30:37:84: Load;16:30:39:949: Screen3;16:30:40:34: Load;</t>
  </si>
  <si>
    <t>R_1QnoXwoT89CC9xG</t>
  </si>
  <si>
    <t>16:30:24:749: Load;16:30:31:29: Accept;16:30:37:588: Screen1;16:30:37:758: Load;16:30:41:931: Screen2no;16:30:42:21: Load;16:30:45:518: Screen3;16:30:45:599: Load;</t>
  </si>
  <si>
    <t>R_CgEIgOD0CwmkpIB</t>
  </si>
  <si>
    <t>16:29:30:391: Load;16:29:34:467: Screen1;16:29:34:638: Load;16:29:37:737: Screen2no;16:29:37:835: Load;16:29:39:37: Screen3;16:29:39:168: Load;</t>
  </si>
  <si>
    <t>R_2S2M7j7ZgJAdxE9</t>
  </si>
  <si>
    <t>16:30:0:499: Load;16:30:5:82: Decline;16:30:8:226: Screen1;16:30:8:537: Load;16:30:14:38: Screen2no;16:30:14:262: Load;16:30:16:94: Screen3;16:30:16:288: Load;</t>
  </si>
  <si>
    <t>R_3hAXmsblVeLYn0d</t>
  </si>
  <si>
    <t>16:29:13:38: Load;16:29:20:568: Load;16:29:25:678: Screen2no;16:29:26:113: Load;16:29:28:183: Screen3;16:29:28:478: Load;</t>
  </si>
  <si>
    <t>R_Pusogopb7OKe1kB</t>
  </si>
  <si>
    <t>16:29:46:855: Load;16:29:50:717: Decline;16:29:53:152: Screen1;16:29:53:481: Load;16:29:58:130: Screen2no;16:29:58:278: Load;16:30:0:673: Screen3;16:30:0:818: Load;</t>
  </si>
  <si>
    <t>R_2YPPBmo4Ni17qVo</t>
  </si>
  <si>
    <t>16:17:9:122: Load;16:17:19:59: Accept;16:17:20:318: Screen1;16:17:20:435: Load;16:17:27:561: Load;16:17:29:821: Load;</t>
  </si>
  <si>
    <t>R_2TKI3bfE2SDkWV2</t>
  </si>
  <si>
    <t>My personal issue with 'data protection notices' is that they have become very inconvenient. Every website I visit, I have to scroll through a lengthy list of settings and switch them to 'off', or check that they are already to set to 'off'. This can be a very frustrating exercise when it has to be done for every website, on every visit.</t>
  </si>
  <si>
    <t>16:26:4:931: Load;16:26:13:211: Decline;16:26:19:520: Screen1;16:26:19:637: Load;16:26:43:23: Load;16:26:47:438: Screen3;16:26:47:510: Load;</t>
  </si>
  <si>
    <t>R_1CKPpPFnqXWb0IY</t>
  </si>
  <si>
    <t>16:28:52:950: Load;16:28:59:375: Decline;16:29:5:290: Screen1;16:29:5:711: Load;16:29:13:748: Screen2yes;16:29:14:300: Load;16:29:18:352: Screen3;16:29:18:713: Load;</t>
  </si>
  <si>
    <t>R_yVHxsfEYnbIl2gh</t>
  </si>
  <si>
    <t>16:29:12:653: Load;16:29:19:611: Accept;16:29:25:513: Screen1;16:29:25:632: Load;16:29:31:539: Screen2no;16:29:31:673: Load;16:29:36:143: Screen3;16:29:36:223: Load;</t>
  </si>
  <si>
    <t>R_pghU5PXaP15Q8x3</t>
  </si>
  <si>
    <t>16:29:18:130: Load;16:29:20:366: Accept;16:29:22:211: Screen1;16:29:22:317: Load;16:29:25:271: Load;16:29:26:936: Screen3;16:29:26:991: Load;</t>
  </si>
  <si>
    <t>R_2TyIhwo7OEVES2E</t>
  </si>
  <si>
    <t>16:28:56:522: Load;16:29:10:706: Decline;</t>
  </si>
  <si>
    <t>R_1nOCy0dqpbMqFsu</t>
  </si>
  <si>
    <t>16:28:33:274: Load;16:28:36:179: Accept;16:28:38:406: Screen1;16:28:40:453: Load;16:28:49:461: Screen2yes;16:28:50:853: Load;16:28:52:718: Screen3;16:28:53:663: Load;</t>
  </si>
  <si>
    <t>R_3EvduDs0XgcI6QR</t>
  </si>
  <si>
    <t>16:28:52:178: Load;16:29:0:365: Screen1;16:29:0:464: Load;16:29:7:620: Screen2yes;16:29:7:771: Load;16:29:10:837: Screen3;16:29:10:902: Load;</t>
  </si>
  <si>
    <t>R_1mmYKkX60g5WTU1</t>
  </si>
  <si>
    <t>16:28:34:796: Load;16:28:36:902: Accept;16:28:39:726: Screen1;16:28:39:853: Load;16:28:44:161: Screen2yes;16:28:44:237: Load;16:28:46:692: Screen3;16:28:46:784: Load;</t>
  </si>
  <si>
    <t>R_3dQ6zNAAPjrrpIc</t>
  </si>
  <si>
    <t>16:28:57:69: Load;16:28:58:589: Accept;16:29:2:796: Screen1;16:29:3:153: Load;16:29:8:405: Screen2no;16:29:8:682: Load;16:29:11:974: Screen3;16:29:12:83: Load;</t>
  </si>
  <si>
    <t>R_2uPxgoeIgo6xaJr</t>
  </si>
  <si>
    <t>16:28:37:130: Load;16:28:40:899: Accept;16:28:48:969: Screen1;16:28:49:183: Load;16:28:56:242: Screen2no;16:28:56:400: Load;16:29:0:197: Screen3;16:29:0:275: Load;</t>
  </si>
  <si>
    <t>R_Y03UScAcAPwKh45</t>
  </si>
  <si>
    <t>16:28:27:702: Load;</t>
  </si>
  <si>
    <t>R_1iqY6JVejWFbtgi</t>
  </si>
  <si>
    <t>16:27:23:957: Load;16:27:27:744: Accept;16:27:31:468: Load;16:27:41:352: Load;16:27:45:526: Screen3;16:27:45:637: Load;</t>
  </si>
  <si>
    <t>R_vpByahnbo32N2YF</t>
  </si>
  <si>
    <t>16:26:40:554: Load;16:26:46:579: Decline;16:26:47:516: Screen1;16:26:47:861: Load;16:26:55:471: Screen2no;16:26:55:801: Load;16:27:0:805: Screen3;16:27:1:193: Load;</t>
  </si>
  <si>
    <t>R_3Jecv0RNScU4kPV</t>
  </si>
  <si>
    <t>16:27:51:232: Load;16:27:53:954: Accept;</t>
  </si>
  <si>
    <t>R_D8CTJh5NPx6KEbn</t>
  </si>
  <si>
    <t>16:28:3:885: Load;16:28:5:668: Decline;16:28:7:296: Screen1;16:28:7:448: Load;16:28:8:440: Screen2no;16:28:8:593: Load;16:28:9:767: Screen3;16:28:9:902: Load;</t>
  </si>
  <si>
    <t>R_1BVmq7ZSZyU2mD5</t>
  </si>
  <si>
    <t>16:28:40:952: Load;16:28:42:970: Accept;16:28:45:816: Screen1;16:28:45:950: Load;16:28:50:17: Screen2yes;16:28:50:109: Load;16:28:53:256: Screen3;16:28:53:334: Load;</t>
  </si>
  <si>
    <t>R_2sKuYFSE8WxsmSl</t>
  </si>
  <si>
    <t>16:28:46:12: Load;16:28:53:728: Decline;16:28:59:437: Screen1;16:28:59:603: Load;16:29:4:574: Screen2yes;16:29:4:815: Load;16:29:8:67: Screen3;16:29:8:191: Load;</t>
  </si>
  <si>
    <t>R_3sblt1nJlicQ2Fc</t>
  </si>
  <si>
    <t>16:28:45:334: Load;16:28:53:255: Accept;16:28:56:581: Load;16:29:0:949: Screen2no;16:29:1:93: Load;16:29:3:132: Screen3;16:29:3:335: Load;</t>
  </si>
  <si>
    <t>R_2YVfpQw339jgGRz</t>
  </si>
  <si>
    <t>16:28:27:300: Load;16:28:34:574: Accept;16:28:41:787: Screen1;16:28:42:343: Load;16:28:51:450: Screen2no;16:28:51:674: Load;16:28:54:563: Load;</t>
  </si>
  <si>
    <t>R_1PdEmwasGE9tPyw</t>
  </si>
  <si>
    <t>16:28:54:428: Load;16:28:57:823: Accept;16:28:59:794: Screen1;16:29:0:336: Load;16:29:3:790: Screen2no;16:29:3:949: Load;16:29:7:526: Screen3;16:29:7:696: Load;</t>
  </si>
  <si>
    <t>R_1lxZruuiI3zVzVf</t>
  </si>
  <si>
    <t>16:27:20:696: Load;16:27:27:134: Accept;16:27:30:102: Screen1;16:27:30:190: Load;16:27:33:739: Screen2yes;16:27:33:795: Load;16:27:35:778: Load;</t>
  </si>
  <si>
    <t>R_yEfXE7mVmuNB8BP</t>
  </si>
  <si>
    <t>16:27:59:686: Load;16:28:1:218: Accept;16:28:3:363: Screen1;16:28:3:476: Load;16:28:11:757: Screen2no;16:28:11:932: Load;16:28:13:698: Screen3;16:28:13:771: Load;</t>
  </si>
  <si>
    <t>R_vZUPrZS3PtQZ6CJ</t>
  </si>
  <si>
    <t>16:28:20:365: Load;16:28:23:552: Accept;16:28:26:25: Screen1;16:28:26:99: Load;16:28:29:370: Screen2yes;16:28:29:425: Load;16:28:31:721: Screen3;16:28:31:775: Load;</t>
  </si>
  <si>
    <t>R_3jciEeMLL0x0XMx</t>
  </si>
  <si>
    <t>16:27:33:851: Load;16:27:35:550: Accept;16:27:42:88: Screen1;16:27:42:447: Load;16:27:47:539: Screen2no;16:27:47:647: Load;16:27:50:764: Screen3;16:27:51:18: Load;</t>
  </si>
  <si>
    <t>R_31ooFdbUf8CbbNa</t>
  </si>
  <si>
    <t>16:27:44:868: Load;16:27:52:68: Decline;16:27:54:675: Screen1;16:27:54:799: Load;16:28:6:588: Screen2no;16:28:6:745: Load;16:28:8:809: Screen3;16:28:8:896: Load;</t>
  </si>
  <si>
    <t>R_1jy5PklSjyV35dT</t>
  </si>
  <si>
    <t>16:28:2:74: Load;16:28:7:74: Accept;16:28:10:469: Screen1;16:28:10:647: Load;16:28:13:751: Screen2yes;16:28:13:844: Load;16:28:15:786: Screen3;16:28:15:868: Load;</t>
  </si>
  <si>
    <t>R_OO0BmPY7DX6rtaF</t>
  </si>
  <si>
    <t>16:27:53:56: Load;16:27:58:491: Decline;16:28:0:65: Screen1;16:28:0:213: Load;16:28:2:4: Screen2no;16:28:2:109: Load;16:28:3:142: Screen3;16:28:3:239: Load;</t>
  </si>
  <si>
    <t>R_2ZEX0O7dsHCrkiS</t>
  </si>
  <si>
    <t>16:27:47:238: Load;16:27:55:494: Screen1;16:27:55:696: Load;16:28:1:68: Load;16:28:4:675: Screen3;16:28:4:799: Load;</t>
  </si>
  <si>
    <t>R_0jK4gmaEwFu2j61</t>
  </si>
  <si>
    <t>16:26:51:107: Load;16:26:52:797: Accept;16:26:54:308: Screen1;16:26:54:389: Load;16:26:56:541: Screen2no;16:26:56:613: Load;16:26:57:564: Screen3;16:26:57:635: Load;</t>
  </si>
  <si>
    <t>R_3m4t6qP2AgS4K2C</t>
  </si>
  <si>
    <t>16:25:8:440: Load;</t>
  </si>
  <si>
    <t>R_28V9mPVBlNnvftf</t>
  </si>
  <si>
    <t>16:26:5:822: Load;16:26:9:837: Accept;16:26:20:353: Screen1;16:26:20:573: Load;16:26:36:63: Screen2yes;16:26:36:333: Load;16:26:43:166: Screen3;16:26:43:397: Load;</t>
  </si>
  <si>
    <t>R_2WYe59oe6SGWuTD</t>
  </si>
  <si>
    <t>16:26:48:209: Load;16:26:56:317: Decline;16:27:1:21: Screen1;16:27:1:218: Load;16:27:5:541: Screen2no;16:27:5:719: Load;16:27:9:615: Screen3;16:27:9:790: Load;</t>
  </si>
  <si>
    <t>R_r7I6DIAEZMuoRlD</t>
  </si>
  <si>
    <t>16:26:17:528: Load;16:26:28:947: Accept;16:26:34:1: Screen1;16:26:34:228: Load;16:26:52:463: Screen2no;16:26:52:695: Load;16:26:58:24: Screen3;16:26:58:305: Load;</t>
  </si>
  <si>
    <t>1265x712</t>
  </si>
  <si>
    <t>R_2fvt2FM4dVm9hnW</t>
  </si>
  <si>
    <t>16:26:41:928: Load;16:26:44:484: Accept;16:26:53:228: Screen1;16:26:53:556: Load;16:27:3:25: Screen2yes;16:27:3:276: Load;16:27:9:504: Screen3;16:27:9:752: Load;</t>
  </si>
  <si>
    <t>R_vMHgfzTe5HkDpSh</t>
  </si>
  <si>
    <t>16:26:59:312: Load;16:27:5:380: Decline;16:27:6:855: Screen1;16:27:7:97: Load;16:27:13:310: Screen2no;16:27:13:545: Load;16:27:15:747: Screen3;16:27:15:849: Load;</t>
  </si>
  <si>
    <t>R_3PC7fCymPUQsIL5</t>
  </si>
  <si>
    <t>16:27:27:76: Load;16:27:29:668: Accept;16:27:33:617: Screen1;16:27:34:14: Load;16:27:42:902: Screen2no;16:27:43:107: Load;16:27:44:62: Screen3;16:27:44:171: Load;</t>
  </si>
  <si>
    <t>R_1dtRSJD3PdZKvE3</t>
  </si>
  <si>
    <t>16:26:23:933: Load;16:26:30:626: Decline;16:26:36:53: Screen1;16:26:36:270: Load;16:26:49:510: Screen2no;16:26:49:792: Load;16:26:52:509: Load;</t>
  </si>
  <si>
    <t>R_7VUCSjSQjHUa7fz</t>
  </si>
  <si>
    <t>16:27:9:599: Load;16:27:12:511: Decline;16:27:14:416: Screen1;16:27:14:797: Load;16:27:17:389: Screen2no;16:27:17:650: Load;16:27:18:861: Screen3;16:27:19:174: Load;</t>
  </si>
  <si>
    <t>R_2B5TU3QINEJTHWm</t>
  </si>
  <si>
    <t>16:26:31:610: Load;16:26:41:526: Decline;</t>
  </si>
  <si>
    <t>R_3MifhZu5KazX3Kx</t>
  </si>
  <si>
    <t>16:27:26:413: Load;16:27:28:952: Accept;16:27:36:607: Screen1;16:27:37:70: Load;16:27:42:928: Screen2no;16:27:43:128: Load;16:27:45:398: Screen3;16:27:45:511: Load;</t>
  </si>
  <si>
    <t>R_9NWWybM3OnBoEtr</t>
  </si>
  <si>
    <t>16:26:36:323: Load;16:26:46:666: Accept;16:26:54:278: Screen1;16:26:54:704: Load;16:27:2:37: Screen2no;16:27:2:545: Load;16:27:6:748: Screen3;16:27:7:92: Load;</t>
  </si>
  <si>
    <t>R_1kSpm3D582r82Kp</t>
  </si>
  <si>
    <t>16:26:40:287: Load;</t>
  </si>
  <si>
    <t>R_33dO95cICSyDmyZ</t>
  </si>
  <si>
    <t>16:27:0:310: Load;16:27:8:237: Screen1;16:27:8:400: Load;16:27:17:829: Screen2yes;16:27:17:988: Load;16:27:22:148: Screen3;16:27:22:235: Load;</t>
  </si>
  <si>
    <t>R_1GJ4fZYx6D8t6x6</t>
  </si>
  <si>
    <t>16:26:5:243: Load;</t>
  </si>
  <si>
    <t>R_2pW62U5DQ7p9Aj4</t>
  </si>
  <si>
    <t>16:26:37:198: Load;16:26:50:792: Decline;</t>
  </si>
  <si>
    <t>R_3ekTHzgF4DrvEn0</t>
  </si>
  <si>
    <t>16:27:21:318: Load;16:27:25:165: Accept;16:27:29:267: Screen1;16:27:29:388: Load;16:27:33:38: Screen2no;16:27:33:120: Load;16:27:35:175: Screen3;16:27:35:241: Load;</t>
  </si>
  <si>
    <t>R_31dqNTbo4jDYqmO</t>
  </si>
  <si>
    <t>16:25:3:551: Load;16:25:15:978: Decline;</t>
  </si>
  <si>
    <t>R_1f2AKQ945eSHZ8K</t>
  </si>
  <si>
    <t>16:26:8:676: Load;16:26:12:750: Accept;16:26:20:398: Screen1;16:26:20:626: Load;16:26:27:972: Screen2yes;16:26:28:142: Load;16:26:37:771: Screen3;16:26:37:948: Load;</t>
  </si>
  <si>
    <t>R_vZcQoL2ytTfSP4d</t>
  </si>
  <si>
    <t>16:25:39:516: Load;16:25:42:197: Accept;</t>
  </si>
  <si>
    <t>1436x808</t>
  </si>
  <si>
    <t>R_110hK75peUsr8Kj</t>
  </si>
  <si>
    <t>16:26:58:859: Load;16:27:1:602: Accept;16:27:2:815: Screen1;16:27:3:317: Load;16:27:5:645: Screen2yes;16:27:6:175: Load;16:27:7:528: Screen3;16:27:7:959: Load;</t>
  </si>
  <si>
    <t>R_6Qh9RPoIZ5DfPxf</t>
  </si>
  <si>
    <t>16:26:55:903: Load;16:26:57:865: Accept;16:27:0:129: Screen1;16:27:0:297: Load;16:27:2:983: Screen2yes;16:27:3:104: Load;16:27:5:161: Screen3;16:27:5:275: Load;</t>
  </si>
  <si>
    <t>R_cVcrCGy1apxhag1</t>
  </si>
  <si>
    <t>16:26:9:675: Load;16:26:13:172: Accept;16:26:20:137: Screen1;16:26:23:46: Load;16:26:30:601: Screen2yes;16:26:31:813: Load;16:26:38:711: Screen3;16:26:39:354: Load;</t>
  </si>
  <si>
    <t>R_1illPwr5iTsKNoa</t>
  </si>
  <si>
    <t>16:26:49:394: Load;16:26:51:374: Accept;16:26:53:403: Load;16:26:55:893: Screen2yes;16:26:56:10: Load;16:26:57:494: Load;</t>
  </si>
  <si>
    <t>R_1gIWlEdLtGVI1Jx</t>
  </si>
  <si>
    <t>16:26:19:129: Load;16:26:24:221: Decline;16:26:28:170: Screen1;16:26:28:471: Load;16:26:31:619: Screen2no;16:26:31:755: Load;16:26:33:458: Screen3;16:26:33:592: Load;</t>
  </si>
  <si>
    <t>R_2zjO7cCcawVwJNx</t>
  </si>
  <si>
    <t>16:25:38:92: Load;16:25:42:794: Decline;16:25:44:107: Screen1;16:25:44:348: Load;16:25:47:873: Screen2no;16:25:47:987: Load;16:25:50:540: Load;</t>
  </si>
  <si>
    <t>R_20TEBCVBpF2bWIm</t>
  </si>
  <si>
    <t>16:26:35:710: Load;16:26:40:994: Decline;16:26:50:603: Screen1;16:26:50:885: Load;</t>
  </si>
  <si>
    <t>R_1GxJRniTyxP1New</t>
  </si>
  <si>
    <t>16:26:49:805: Load;16:26:50:936: Accept;16:26:55:790: Screen1;16:26:55:924: Load;16:27:0:903: Screen2no;16:27:0:986: Load;16:27:4:22: Screen3;16:27:4:98: Load;</t>
  </si>
  <si>
    <t>R_2QFXE3w8F0CDE6C</t>
  </si>
  <si>
    <t>16:26:11:635: Load;16:26:18:714: Accept;16:26:22:908: Screen1;16:26:23:176: Load;16:26:26:497: Screen2yes;16:26:26:604: Load;16:26:32:517: Screen3;16:26:32:742: Load;</t>
  </si>
  <si>
    <t>R_1PZrov3xkSLprgR</t>
  </si>
  <si>
    <t>16:25:54:506: Load;16:26:8:392: Decline;16:26:12:675: Screen1;16:26:12:867: Load;16:26:17:165: Screen2yes;16:26:17:338: Load;16:26:22:796: Screen3;16:26:23:17: Load;</t>
  </si>
  <si>
    <t>R_yHZzwC3O0Ko61R7</t>
  </si>
  <si>
    <t>I don't worry too much about accepting cookies from any website I visit, but maybe I trust them too much and should think again before accepting cookies. I didn't think this would be an issue with amorini, even when I thought it was a genuine website (not fictitious).</t>
  </si>
  <si>
    <t>16:22:57:13: Load;16:23:4:361: Accept;16:23:8:524: Screen1;16:23:9:465: Load;16:23:20:309: Screen2no;16:23:21:208: Load;16:23:25:743: Screen3;16:23:26:185: Load;</t>
  </si>
  <si>
    <t>R_3ds8tdzqFXTg8mJ</t>
  </si>
  <si>
    <t>16:25:52:500: Load;16:26:1:301: Decline;16:26:6:112: Screen1;16:26:6:668: Load;16:26:13:707: Screen2no;16:26:14:102: Load;16:26:18:728: Screen3;16:26:19:51: Load;</t>
  </si>
  <si>
    <t>R_3GfXq3NvyT7iFWj</t>
  </si>
  <si>
    <t>16:26:25:131: Load;16:26:26:632: Accept;16:26:28:942: Screen1;16:26:29:295: Load;16:26:34:68: Screen2no;16:26:34:319: Load;16:26:37:567: Screen3;16:26:37:660: Load;</t>
  </si>
  <si>
    <t>R_237QX4pI7ZUBmjw</t>
  </si>
  <si>
    <t>16:25:36:57: Load;16:25:44:306: Accept;16:25:48:305: Screen1;16:25:48:545: Load;16:25:52:570: Screen2yes;16:25:52:804: Load;16:25:55:745: Load;</t>
  </si>
  <si>
    <t>R_1mPhOXa8G0Rxpdv</t>
  </si>
  <si>
    <t>16:26:12:123: Load;16:26:19:322: Decline;</t>
  </si>
  <si>
    <t>R_1gdbicnDw7z1O95</t>
  </si>
  <si>
    <t>16:24:44:289: Load;16:24:52:519: Decline;16:24:57:373: Screen1;16:24:57:647: Load;16:25:7:86: Screen2no;16:25:7:567: Load;16:25:13:357: Screen3;16:25:13:939: Load;</t>
  </si>
  <si>
    <t>R_1IWyN8Zv6FCS5dH</t>
  </si>
  <si>
    <t>16:25:19:10: Load;</t>
  </si>
  <si>
    <t>R_1l3jLj4IFvPyqyA</t>
  </si>
  <si>
    <t>thanks!</t>
  </si>
  <si>
    <t>16:25:43:206: Load;16:25:48:129: Accept;16:25:50:201: Screen1;16:25:50:307: Load;16:25:56:785: Screen2no;16:25:56:911: Load;16:26:1:610: Screen3;16:26:1:684: Load;</t>
  </si>
  <si>
    <t>R_2xFttDC4myaDphd</t>
  </si>
  <si>
    <t>16:26:0:651: Load;16:26:6:208: Accept;16:26:10:455: Screen1;16:26:10:631: Load;16:26:14:526: Screen2no;16:26:14:596: Load;16:26:16:600: Screen3;16:26:16:677: Load;</t>
  </si>
  <si>
    <t>R_1fk2bg2nCqSf3wm</t>
  </si>
  <si>
    <t>16:25:25:215: Load;16:25:34:819: Accept;16:25:38:704: Screen1;16:25:38:974: Load;16:25:46:187: Screen2no;16:25:46:405: Load;16:25:48:281: Load;</t>
  </si>
  <si>
    <t>R_3PXIAlxN8UsY2oN</t>
  </si>
  <si>
    <t>16:25:9:314: Load;16:25:15:111: Decline;16:25:20:705: Screen1;16:25:20:885: Load;16:25:23:675: Screen2no;16:25:23:785: Load;16:25:26:342: Screen3;16:25:26:435: Load;</t>
  </si>
  <si>
    <t>R_xEMWETAxU1F2Qbn</t>
  </si>
  <si>
    <t>16:25:2:989: Load;16:25:11:281: Accept;16:25:14:244: Screen1;16:25:14:413: Load;16:25:22:747: Screen2no;16:25:22:965: Load;16:25:25:337: Screen3;16:25:25:450: Load;</t>
  </si>
  <si>
    <t>R_1N8iMO4dmKYRkJt</t>
  </si>
  <si>
    <t>16:24:34:334: Load;16:24:46:680: Decline;16:24:49:523: Screen1;16:24:49:771: Load;16:24:53:502: Screen2no;16:24:53:741: Load;16:24:56:642: Load;</t>
  </si>
  <si>
    <t>R_3m3GYDBkAEYHnnz</t>
  </si>
  <si>
    <t>16:25:45:106: Load;16:25:50:160: Accept;16:25:52:774: Screen1;16:25:52:866: Load;16:25:59:543: Screen2no;16:25:59:672: Load;16:26:1:454: Screen3;16:26:1:522: Load;</t>
  </si>
  <si>
    <t>R_1NxKLmQlmPm9qpq</t>
  </si>
  <si>
    <t>16:25:24:709: Load;16:25:29:467: Accept;16:25:32:730: Screen1;16:25:32:961: Load;16:25:36:578: Screen2yes;16:25:36:710: Load;16:25:38:224: Screen3;16:25:38:337: Load;</t>
  </si>
  <si>
    <t>R_s88qflgrgL8DhlL</t>
  </si>
  <si>
    <t>16:25:15:565: Load;16:25:16:989: Accept;16:25:19:826: Screen1;16:25:20:37: Load;16:25:26:813: Screen2no;16:25:26:976: Load;16:25:30:513: Screen3;16:25:30:687: Load;</t>
  </si>
  <si>
    <t>R_10NuCGkZtvoqInr</t>
  </si>
  <si>
    <t>16:25:36:187: Load;16:25:41:897: Accept;16:25:44:271: Screen1;16:25:44:441: Load;16:25:47:635: Screen2yes;16:25:47:750: Load;16:25:50:605: Screen3;16:25:50:716: Load;</t>
  </si>
  <si>
    <t>R_1f2hDLNPIobe6GX</t>
  </si>
  <si>
    <t>16:24:31:686: Load;16:24:49:705: Screen1;16:24:49:947: Load;16:25:2:794: Screen2yes;16:25:3:94: Load;</t>
  </si>
  <si>
    <t>R_0e0nv0w1bCGqVpL</t>
  </si>
  <si>
    <t>16:24:33:913: Load;16:24:38:266: Accept;16:24:39:789: Screen1;16:24:39:935: Load;16:24:45:542: Screen2yes;16:24:45:663: Load;16:24:48:637: Load;</t>
  </si>
  <si>
    <t>R_RqAlVXQJJiPOL6x</t>
  </si>
  <si>
    <t>16:25:19:751: Load;16:25:21:566: Accept;16:25:24:432: Screen1;16:25:24:612: Load;16:25:28:902: Screen2no;16:25:29:46: Load;16:25:31:171: Screen3;16:25:31:287: Load;</t>
  </si>
  <si>
    <t>R_sjotZOzXrPGKQmZ</t>
  </si>
  <si>
    <t>N/A - good luck with your research! :)</t>
  </si>
  <si>
    <t>16:24:59:507: Load;16:25:6:192: Accept;16:25:11:713: Screen1;16:25:11:816: Load;16:25:18:335: Screen2yes;16:25:18:459: Load;16:25:20:616: Screen3;16:25:20:678: Load;</t>
  </si>
  <si>
    <t>R_w164gwWDaI9PGSZ</t>
  </si>
  <si>
    <t>16:24:20:712: Load;16:24:26:513: Decline;16:24:30:32: Screen1;16:24:31:364: Load;16:24:39:271: Screen2no;16:24:39:461: Load;</t>
  </si>
  <si>
    <t>R_10qFrXq9YBSaTcE</t>
  </si>
  <si>
    <t>16:24:34:797: Load;16:24:40:275: Accept;16:24:46:506: Screen1;16:24:46:681: Load;16:24:59:318: Screen2yes;16:24:59:460: Load;16:25:2:836: Screen3;16:25:2:927: Load;</t>
  </si>
  <si>
    <t>R_3P52APsAmfsuqS1</t>
  </si>
  <si>
    <t>16:24:39:653: Load;16:24:52:20: Decline;16:24:57:151: Screen1;16:24:57:402: Load;16:25:1:384: Screen2no;16:25:1:588: Load;16:25:6:957: Load;</t>
  </si>
  <si>
    <t>R_2Y9Ow0N5baGtExj</t>
  </si>
  <si>
    <t>16:24:8:143: Load;16:24:12:541: Accept;16:24:19:689: Load;16:24:23:481: Screen2yes;16:24:24:331: Load;16:24:29:333: Load;</t>
  </si>
  <si>
    <t>R_3kiFj6MeQfJf3uR</t>
  </si>
  <si>
    <t>16:24:42:480: Load;16:24:58:444: Accept;16:25:1:979: Screen1;16:25:2:255: Load;16:25:10:324: Screen2no;16:25:10:507: Load;</t>
  </si>
  <si>
    <t>R_3nCvs2WMNwPkMP3</t>
  </si>
  <si>
    <t>16:25:13:925: Load;16:25:18:559: Accept;16:25:20:82: Screen1;16:25:20:215: Load;16:25:22:397: Screen2yes;16:25:22:508: Load;16:25:24:868: Screen3;16:25:24:985: Load;</t>
  </si>
  <si>
    <t>R_ToQihPgbNZETuW5</t>
  </si>
  <si>
    <t>16:25:1:914: Load;16:25:5:83: Accept;16:25:8:398: Screen1;16:25:8:573: Load;16:25:13:551: Screen2no;16:25:13:649: Load;16:25:15:987: Screen3;16:25:16:61: Load;</t>
  </si>
  <si>
    <t>R_3oGYlZ6pLHObtm1</t>
  </si>
  <si>
    <t>16:24:32:256: Load;16:24:34:564: Accept;16:24:37:867: Screen1;16:24:37:995: Load;16:24:45:968: Screen2no;16:24:46:157: Load;16:24:50:405: Screen3;16:24:50:479: Load;</t>
  </si>
  <si>
    <t>R_2fqzDjCwOZ5P1Jg</t>
  </si>
  <si>
    <t xml:space="preserve">not really
</t>
  </si>
  <si>
    <t>16:23:7:27: Load;16:23:16:188: Decline;16:23:19:467: Screen1;16:23:19:776: Load;16:23:26:35: Screen2no;16:23:26:247: Load;16:23:28:898: Screen3;16:23:29:44: Load;</t>
  </si>
  <si>
    <t>R_Oyi1DJWlsBl0Enf</t>
  </si>
  <si>
    <t>16:24:40:925: Load;16:24:52:656: Accept;16:24:55:422: Screen1;16:24:55:592: Load;16:25:6:169: Screen2no;16:25:6:376: Load;16:25:7:830: Screen3;16:25:7:962: Load;</t>
  </si>
  <si>
    <t>R_2319EC2lHQ6ipAw</t>
  </si>
  <si>
    <t>16:23:47:304: Load;16:23:49:176: Decline;16:23:53:664: Screen1;16:23:54:13: Load;16:24:1:505: Screen2no;16:24:1:788: Load;16:24:5:363: Screen3;16:24:5:643: Load;</t>
  </si>
  <si>
    <t>R_3RqQhlXfH1TIanA</t>
  </si>
  <si>
    <t>16:23:54:791: Load;16:23:57:216: Accept;16:24:1:740: Screen1;16:24:1:922: Load;16:24:7:27: Screen2no;16:24:7:324: Load;16:24:9:889: Screen3;16:24:10:29: Load;</t>
  </si>
  <si>
    <t>R_1K29fXJGX0yLsz6</t>
  </si>
  <si>
    <t>16:25:1:686: Load;16:25:6:995: Decline;16:25:9:998: Screen1;16:25:10:379: Load;16:25:14:616: Screen2no;16:25:14:698: Load;16:25:16:226: Screen3;16:25:16:291: Load;</t>
  </si>
  <si>
    <t>R_1cTy4b2cdYuSsdR</t>
  </si>
  <si>
    <t>16:24:44:136: Load;16:25:5:795: Accept;16:25:9:908: Screen1;16:25:10:97: Load;16:25:13:24: Screen2yes;16:25:13:115: Load;16:25:15:324: Screen3;16:25:15:423: Load;</t>
  </si>
  <si>
    <t>R_1hYKWEKslZGvBLq</t>
  </si>
  <si>
    <t>16:24:31:905: Load;undefined: undefined;16:24:33:556: Accept;16:24:37:356: Screen1;16:24:37:699: Load;undefined: undefined;16:24:40:454: Load;undefined: undefined;16:24:41:562: Screen3;16:24:41:729: Load;undefined: undefined;</t>
  </si>
  <si>
    <t>R_r9dixRMoOgOqUnL</t>
  </si>
  <si>
    <t>16:24:0:523: Load;16:24:2:628: Accept;16:24:4:744: Screen1;16:24:4:890: Load;16:24:9:555: Screen2yes;16:24:9:661: Load;16:24:11:452: Screen3;16:24:11:563: Load;</t>
  </si>
  <si>
    <t>R_27KHQzNd226NaCq</t>
  </si>
  <si>
    <t>16:23:39:143: Load;16:23:42:84: Accept;16:23:46:642: Load;16:23:53:585: Screen2no;16:23:53:846: Load;16:23:56:528: Screen3;16:23:56:677: Load;</t>
  </si>
  <si>
    <t>R_22ncPfI1m7AYxBs</t>
  </si>
  <si>
    <t>16:23:40:281: Load;16:23:57:225: Screen1;16:23:57:376: Load;16:24:5:615: Screen2yes;16:24:5:765: Load;16:24:12:277: Screen3;16:24:12:435: Load;</t>
  </si>
  <si>
    <t>R_2bN4710fMrebQ2q</t>
  </si>
  <si>
    <t>16:24:15:584: Load;16:24:17:851: Decline;16:24:19:986: Screen1;16:24:20:113: Load;16:24:22:439: Screen2yes;16:24:22:518: Load;16:24:24:534: Screen3;16:24:24:619: Load;</t>
  </si>
  <si>
    <t>R_begOjEBD23Zlt0R</t>
  </si>
  <si>
    <t>16:24:15:230: Load;16:24:17:222: Accept;16:24:18:853: Screen1;16:24:18:965: Load;16:24:23:241: Load;16:24:24:598: Screen3;16:24:24:684: Load;</t>
  </si>
  <si>
    <t>R_3isOo9cb4xN3Njm</t>
  </si>
  <si>
    <t>16:23:3:348: Load;</t>
  </si>
  <si>
    <t>R_ZK1p4raat3mplrr</t>
  </si>
  <si>
    <t>16:24:3:71: Load;16:24:5:481: Accept;16:24:9:974: Screen1;16:24:10:336: Load;16:24:15:120: Load;16:24:16:878: Screen3;16:24:17:119: Load;</t>
  </si>
  <si>
    <t>R_2lb0k4bPngvwjgl</t>
  </si>
  <si>
    <t>16:23:27:144: Load;16:23:29:788: Accept;16:23:33:610: Screen1;16:23:33:796: Load;16:23:38:26: Screen2yes;16:23:38:154: Load;16:23:40:848: Screen3;16:23:40:945: Load;</t>
  </si>
  <si>
    <t>R_1PUB2LXeoouDqEk</t>
  </si>
  <si>
    <t>16:24:18:548: Load;16:24:23:269: Screen1;16:24:23:404: Load;16:24:26:864: Screen2yes;16:24:26:974: Load;16:24:29:107: Screen3;16:24:29:200: Load;</t>
  </si>
  <si>
    <t>R_7U4sHeVu0CZ6C89</t>
  </si>
  <si>
    <t>I wasn't able to scroll down on the first website. Maybe worth knowing even if it doesn't really matter.</t>
  </si>
  <si>
    <t>16:23:8:556: Load;16:23:11:950: Accept;16:23:14:709: Screen1;16:23:14:950: Load;16:23:20:454: Screen2yes;16:23:20:545: Load;16:23:24:135: Screen3;16:23:24:201: Load;</t>
  </si>
  <si>
    <t>R_3D7JN9wyqsApLeQ</t>
  </si>
  <si>
    <t>16:23:43:945: Load;16:23:52:641: Decline;16:23:55:105: Screen1;16:23:55:285: Load;16:23:59:28: Screen2no;16:23:59:159: Load;16:24:1:689: Screen3;16:24:1:798: Load;</t>
  </si>
  <si>
    <t>R_3R2Y93ISYOIoLuR</t>
  </si>
  <si>
    <t>16:23:25:177: Load;16:23:36:254: Decline;16:23:41:108: Screen1;16:23:45:519: Load;16:23:51:727: Screen2no;16:23:52:141: Load;16:23:57:741: Screen3;16:23:58:116: Load;</t>
  </si>
  <si>
    <t>R_32XDelgQyWD5xsN</t>
  </si>
  <si>
    <t>16:22:38:328: Load;16:22:42:985: Accept;16:22:46:200: Screen1;16:22:46:638: Load;16:22:56:160: Screen2yes;16:22:56:308: Load;16:22:59:863: Screen3;16:23:0:491: Load;</t>
  </si>
  <si>
    <t>R_AyZ1Avsho8VHKsV</t>
  </si>
  <si>
    <t>16:23:53:70: Load;16:24:0:60: Decline;16:24:1:817: Screen1;16:24:1:926: Load;16:24:5:615: Screen2yes;16:24:5:697: Load;16:24:7:55: Screen3;16:24:7:130: Load;</t>
  </si>
  <si>
    <t>R_6PyJxSdH6HuE24N</t>
  </si>
  <si>
    <t>16:23:9:816: Load;16:23:12:568: Accept;16:23:13:935: Screen1;16:23:14:328: Load;16:23:17:708: Screen2yes;16:23:17:959: Load;16:23:19:821: Screen3;16:23:19:968: Load;</t>
  </si>
  <si>
    <t>R_262RANVGCB93ACj</t>
  </si>
  <si>
    <t>16:22:54:741: Load;16:23:3:95: Accept;16:23:7:796: Screen1;16:23:7:939: Load;16:23:13:508: Screen2yes;16:23:13:788: Load;16:23:16:924: Screen3;16:23:17:49: Load;</t>
  </si>
  <si>
    <t>R_YQwsHBMfk3EFtQd</t>
  </si>
  <si>
    <t>16:23:2:307: Load;16:23:10:347: Screen1;16:23:10:472: Load;16:23:13:980: Screen2yes;16:23:14:26: Load;16:23:17:124: Screen3;16:23:17:189: Load;</t>
  </si>
  <si>
    <t>2144x1206</t>
  </si>
  <si>
    <t>R_3O6O2GwvVjHw4im</t>
  </si>
  <si>
    <t>16:23:24:694: Load;16:23:29:805: Decline;16:23:32:287: Screen1;16:23:32:491: Load;16:23:37:142: Load;16:23:40:218: Screen3;16:23:40:304: Load;</t>
  </si>
  <si>
    <t>R_3OoZtBNCWmtvtk9</t>
  </si>
  <si>
    <t>no, thank you.</t>
  </si>
  <si>
    <t>16:22:38:35: Load;16:22:47:400: Load;16:22:56:370: Screen2no;16:22:56:512: Load;16:22:59:97: Screen3;16:22:59:172: Load;</t>
  </si>
  <si>
    <t>R_3CIsRSzQWCST8Kn</t>
  </si>
  <si>
    <t>16:23:21:243: Load;16:23:27:144: Decline;16:23:31:82: Screen1;16:23:31:329: Load;16:23:37:860: Screen2no;16:23:38:132: Load;16:23:41:615: Screen3;16:23:41:832: Load;</t>
  </si>
  <si>
    <t>R_268PPRc0KrE6YRG</t>
  </si>
  <si>
    <t>16:18:14:578: Load;16:18:17:930: Accept;16:18:23:256: Screen1;16:18:23:862: Load;16:18:30:236: Screen2yes;16:18:30:529: Load;16:18:35:429: Screen3;16:18:35:642: Load;</t>
  </si>
  <si>
    <t>R_2qxSkYxblW42ppC</t>
  </si>
  <si>
    <t>16:21:42:313: Load;16:21:49:910: Accept;16:21:52:488: Screen1;16:21:53:89: Load;16:21:58:661: Screen2no;16:21:58:838: Load;16:22:0:911: Screen3;16:22:1:14: Load;</t>
  </si>
  <si>
    <t>R_e3SbwPfa03Pti13</t>
  </si>
  <si>
    <t>16:22:19:430: Load;16:22:26:520: Decline;16:22:31:775: Screen1;16:22:32:0: Load;16:22:39:911: Load;16:22:44:368: Screen3;16:22:44:443: Load;</t>
  </si>
  <si>
    <t>R_3Eh6z1tzqgc0UfL</t>
  </si>
  <si>
    <t>16:22:36:616: Load;16:22:41:133: Decline;16:22:43:357: Load;16:22:45:925: Screen2no;16:22:45:998: Load;16:22:49:75: Screen3;16:22:49:136: Load;</t>
  </si>
  <si>
    <t>R_2rnYWKIhH6IbNWZ</t>
  </si>
  <si>
    <t>16:21:7:658: Load;16:21:11:92: Accept;</t>
  </si>
  <si>
    <t>R_uaCYPO9cuSwGMhz</t>
  </si>
  <si>
    <t>16:22:14:635: Load;16:22:20:393: Accept;16:22:24:744: Screen1;16:22:24:877: Load;</t>
  </si>
  <si>
    <t>R_1K9nwSzwIR11nvP</t>
  </si>
  <si>
    <t>16:22:24:680: Load;16:22:44:404: Accept;16:22:47:817: Load;16:23:6:998: Screen2yes;16:23:7:195: Load;16:23:9:960: Screen3;16:23:10:122: Load;</t>
  </si>
  <si>
    <t>R_1l0MMeBr4PUhPqf</t>
  </si>
  <si>
    <t>16:23:6:412: Load;16:23:8:451: Accept;16:23:9:714: Screen1;16:23:9:868: Load;16:23:14:893: Load;16:23:16:482: Screen3;16:23:16:563: Load;</t>
  </si>
  <si>
    <t>R_1JQ7qB2OR24WLM0</t>
  </si>
  <si>
    <t>16:21:21:971: Load;16:21:30:698: Accept;16:21:36:277: Screen1;16:21:36:658: Load;16:21:43:603: Screen2no;16:21:43:985: Load;16:21:46:242: Screen3;16:21:47:706: Load;</t>
  </si>
  <si>
    <t>R_2QxlsTRpDvYCYiR</t>
  </si>
  <si>
    <t>16:22:36:288: Load;16:22:40:978: Accept;16:22:43:689: Screen1;16:22:44:501: Load;16:22:49:553: Load;16:22:52:536: Screen3;16:22:52:841: Load;</t>
  </si>
  <si>
    <t>R_3qyrwitT5tvZeFz</t>
  </si>
  <si>
    <t>16:21:30:161: Load;16:21:32:682: Accept;16:21:36:417: Screen1;16:21:36:723: Load;16:21:43:67: Load;16:21:48:795: Screen3;16:21:49:257: Load;</t>
  </si>
  <si>
    <t>R_3qOLNCmg4mAYDHt</t>
  </si>
  <si>
    <t>16:34:7:145: Load;16:34:10:607: Accept;16:34:14:326: Screen1;16:34:14:464: Load;16:34:19:877: Screen2yes;16:34:19:972: Load;16:34:23:271: Screen3;16:34:23:398: Load;</t>
  </si>
  <si>
    <t>R_0MKDwBzvKrEFgm5</t>
  </si>
  <si>
    <t>16:19:45:842: Load;16:19:55:20: Accept;16:19:59:425: Screen1;16:19:59:539: Load;16:20:8:594: Screen2no;16:20:8:711: Load;16:20:12:533: Screen3;16:20:12:608: Load;</t>
  </si>
  <si>
    <t>R_2S0mUiTAnBcukEu</t>
  </si>
  <si>
    <t>16:21:52:224: Load;16:21:55:221: Decline;16:21:58:763: Screen1;16:21:59:55: Load;16:22:8:353: Screen2no;16:22:8:677: Load;16:22:11:907: Screen3;16:22:12:129: Load;</t>
  </si>
  <si>
    <t>R_3EcL8s7eYJ5N2Mk</t>
  </si>
  <si>
    <t>16:17:10:403: Load;16:17:13:697: Accept;</t>
  </si>
  <si>
    <t>R_xsAUaH3vGGNyK89</t>
  </si>
  <si>
    <t>16:21:14:511: Load;16:21:25:219: Decline;16:21:30:291: Screen1;16:21:30:535: Load;16:21:39:26: Load;16:21:43:566: Screen3;16:21:43:689: Load;</t>
  </si>
  <si>
    <t>R_1IQq2p1zssYvyOd</t>
  </si>
  <si>
    <t>16:22:4:599: Load;undefined: undefined;16:22:6:249: Accept;16:22:8:799: Screen1;undefined: undefined;16:22:9:279: Load;16:22:12:227: Screen2yes;undefined: undefined;16:22:12:619: Load;16:22:14:82: Screen3;undefined: undefined;16:22:14:405: Load;</t>
  </si>
  <si>
    <t>R_3JEtCVxAfhHzMys</t>
  </si>
  <si>
    <t>16:20:38:856: Load;16:20:44:135: Accept;16:20:51:357: Screen1;16:20:51:620: Load;16:21:31:949: Screen2yes;16:21:32:191: Load;16:21:34:144: Screen3;16:21:34:326: Load;</t>
  </si>
  <si>
    <t>R_1d4zNnTv7EQUeZ5</t>
  </si>
  <si>
    <t>16:21:42:146: Load;16:21:48:214: Decline;16:21:51:122: Screen1;16:21:51:432: Load;16:21:57:569: Screen2yes;16:21:58:157: Load;16:22:1:924: Screen3;16:22:2:123: Load;</t>
  </si>
  <si>
    <t>R_pQVm0en7S7JncgF</t>
  </si>
  <si>
    <t>16:22:12:104: Load;16:22:21:240: Accept;16:22:24:191: Screen1;16:22:24:289: Load;16:22:26:991: Screen2yes;16:22:27:64: Load;16:22:28:671: Screen3;16:22:28:729: Load;</t>
  </si>
  <si>
    <t>R_3JLce8FlhDsFYhI</t>
  </si>
  <si>
    <t>16:21:36:205: Load;16:21:52:163: Screen1;16:21:52:304: Load;16:21:59:362: Screen2yes;16:21:59:501: Load;16:22:3:325: Screen3;16:22:3:411: Load;</t>
  </si>
  <si>
    <t>R_2Bb8S50QQfMJYCh</t>
  </si>
  <si>
    <t>16:21:11:787: Load;16:21:14:439: Accept;16:21:19:141: Screen1;16:21:19:295: Load;16:21:24:640: Screen2yes;16:21:24:801: Load;16:21:26:515: Screen3;16:21:26:627: Load;</t>
  </si>
  <si>
    <t>R_2SkwXk541fB9Np5</t>
  </si>
  <si>
    <t>16:22:15:530: Load;16:22:20:736: Decline;16:22:24:397: Screen1;16:22:24:572: Load;16:22:27:296: Screen2no;16:22:27:425: Load;16:22:29:663: Screen3;16:22:29:710: Load;</t>
  </si>
  <si>
    <t>R_2VNHdTi64f6mX2E</t>
  </si>
  <si>
    <t>16:20:31:117: Load;16:20:41:108: Decline;16:20:47:842: Screen1;16:20:48:5: Load;16:20:52:8: Screen2yes;16:20:52:156: Load;16:20:53:827: Screen3;16:20:53:977: Load;</t>
  </si>
  <si>
    <t>R_3qewlPAAE6035Oh</t>
  </si>
  <si>
    <t>16:21:11:491: Load;16:21:18:63: Decline;16:21:21:333: Screen1;16:21:21:520: Load;16:21:25:837: Screen2no;16:21:25:918: Load;16:21:28:41: Screen3;16:21:28:111: Load;</t>
  </si>
  <si>
    <t>R_2V1qEMfMdlqQRAj</t>
  </si>
  <si>
    <t>16:21:30:389: Load;16:21:34:33: Accept;16:21:36:960: Screen1;16:21:37:118: Load;16:21:42:0: Screen2yes;16:21:42:64: Load;16:21:44:407: Screen3;16:21:44:471: Load;</t>
  </si>
  <si>
    <t>R_2CfBllUBV0KxSpZ</t>
  </si>
  <si>
    <t>There are only two sexes, there is no "other".</t>
  </si>
  <si>
    <t>16:19:48:622: Load;16:19:58:952: Decline;16:20:5:510: Screen1;16:20:5:654: Load;16:20:10:776: Screen2no;16:20:11:29: Load;</t>
  </si>
  <si>
    <t>R_1cSNKKhJMKN9zih</t>
  </si>
  <si>
    <t>16:20:45:989: Load;16:20:54:654: Decline;16:20:58:818: Screen1;16:20:59:188: Load;16:21:6:288: Load;16:21:13:181: Screen3;16:21:13:434: Load;</t>
  </si>
  <si>
    <t>R_2ZQY2Zkx3qDGAZR</t>
  </si>
  <si>
    <t>16:20:47:27: Load;16:21:2:773: Load;16:21:5:784: Screen2no;16:21:5:853: Load;16:21:7:484: Screen3;16:21:7:550: Load;</t>
  </si>
  <si>
    <t>R_122XeEFl6j6B4yr</t>
  </si>
  <si>
    <t>16:21:20:593: Load;16:21:23:96: Accept;16:21:24:716: Screen1;16:21:24:838: Load;16:21:28:46: Screen2yes;16:21:28:172: Load;16:21:29:947: Screen3;16:21:30:56: Load;</t>
  </si>
  <si>
    <t>R_3NLhFGMnDn1IPBi</t>
  </si>
  <si>
    <t>16:18:42:105: Load;</t>
  </si>
  <si>
    <t>R_2cddW1qWJSOw1Rg</t>
  </si>
  <si>
    <t>16:20:52:221: Load;16:20:53:644: Accept;16:20:58:130: Load;16:21:3:356: Screen2no;16:21:3:604: Load;16:21:5:785: Screen3;16:21:5:847: Load;</t>
  </si>
  <si>
    <t>R_6VEN50QGDBWsYvv</t>
  </si>
  <si>
    <t>R_1f1ws9LRKYfSc2l</t>
  </si>
  <si>
    <t>16:19:28:438: Load;16:19:37:566: Accept;</t>
  </si>
  <si>
    <t>R_3g4QWwPoPvitenj</t>
  </si>
  <si>
    <t>16:15:33:35: Load;16:15:39:423: Decline;</t>
  </si>
  <si>
    <t>R_2ysAQDS6En7m0cZ</t>
  </si>
  <si>
    <t>16:19:15:614: Load;16:19:24:88: Accept;16:19:28:112: Screen1;16:19:28:229: Load;16:19:39:830: Screen2no;16:19:40:22: Load;16:19:43:130: Screen3;16:19:43:204: Load;</t>
  </si>
  <si>
    <t>R_2EgVwyuzz7WfGVE</t>
  </si>
  <si>
    <t>16:18:43:819: Load;16:18:49:925: Accept;16:19:4:278: Load;16:19:13:435: Screen2yes;16:19:13:959: Load;16:19:16:815: Screen3;16:19:17:151: Load;</t>
  </si>
  <si>
    <t>R_1FFxWrWJZgTnhzX</t>
  </si>
  <si>
    <t>16:18:47:747: Load;16:18:54:424: Decline;undefined: undefined;undefined: undefined;16:18:56:279: Load;16:19:3:626: Screen2no;undefined: undefined;16:19:4:50: Load;16:19:6:89: Screen3;undefined: undefined;16:19:6:376: Load;</t>
  </si>
  <si>
    <t>R_WBYSXhJ6aiaze1P</t>
  </si>
  <si>
    <t>16:19:58:692: Load;16:20:4:234: Decline;16:20:7:438: Screen1;16:20:7:664: Load;16:20:12:159: Screen2no;16:20:12:337: Load;16:20:15:327: Load;</t>
  </si>
  <si>
    <t>R_3KSW56GzKuL7PAm</t>
  </si>
  <si>
    <t>16:20:39:221: Load;16:20:41:39: Accept;16:20:42:734: Screen1;16:20:42:834: Load;16:20:46:367: Screen2no;16:20:46:430: Load;16:20:48:86: Screen3;16:20:48:148: Load;</t>
  </si>
  <si>
    <t>R_2XnemdGLLqWSyns</t>
  </si>
  <si>
    <t>16:19:29:793: Load;16:19:37:717: Decline;16:19:48:557: Screen1;16:19:48:914: Load;</t>
  </si>
  <si>
    <t>R_1IoMhGU2q3BtQqv</t>
  </si>
  <si>
    <t>16:20:38:755: Load;16:20:43:423: Decline;16:20:45:865: Screen1;16:20:46:15: Load;16:20:49:376: Screen2yes;16:20:49:460: Load;16:20:51:250: Screen3;16:20:51:322: Load;</t>
  </si>
  <si>
    <t>R_ABz6xtNrlk8wX7j</t>
  </si>
  <si>
    <t>16:20:29:484: Load;16:20:35:604: Decline;16:20:37:90: Screen1;16:20:39:218: Load;16:20:42:683: Screen2no;16:20:42:821: Load;16:20:45:106: Screen3;16:20:45:256: Load;</t>
  </si>
  <si>
    <t>R_3rU8fKkjDRdhsTG</t>
  </si>
  <si>
    <t>16:18:28:149: Load;16:18:45:771: Decline;</t>
  </si>
  <si>
    <t>R_0rEg1edxfLgPuWB</t>
  </si>
  <si>
    <t>16:20:4:950: Load;16:20:10:639: Load;16:20:15:956: Screen2no;16:20:16:138: Load;16:20:18:329: Screen3;16:20:18:480: Load;</t>
  </si>
  <si>
    <t>R_2E4TP131FmnaaF1</t>
  </si>
  <si>
    <t>16:20:13:203: Load;16:20:18:372: Accept;16:20:22:707: Screen1;16:20:22:793: Load;16:20:28:565: Screen2no;16:20:28:663: Load;16:20:30:139: Screen3;16:20:30:198: Load;</t>
  </si>
  <si>
    <t>R_3dPUv80AanwGUyu</t>
  </si>
  <si>
    <t>16:19:52:428: Load;16:20:2:736: Load;16:20:7:679: Screen2no;16:20:7:800: Load;16:20:10:679: Screen3;16:20:10:790: Load;</t>
  </si>
  <si>
    <t>R_3KASHWJlP8SQj4J</t>
  </si>
  <si>
    <t>16:19:7:834: Load;16:19:18:183: Decline;16:19:31:672: Screen1;16:19:31:862: Load;</t>
  </si>
  <si>
    <t>R_3F1AaHTyR2yo7wR</t>
  </si>
  <si>
    <t>16:19:38:50: Load;16:19:44:154: Accept;16:19:46:399: Screen1;16:19:46:981: Load;16:19:49:540: Screen2yes;16:19:49:946: Load;16:19:51:828: Load;</t>
  </si>
  <si>
    <t>R_1GvkCZUfXrfyQFR</t>
  </si>
  <si>
    <t>16:19:45:513: Load;16:19:50:236: Accept;16:19:52:721: Screen1;16:19:52:966: Load;16:20:3:329: Load;16:20:5:787: Screen3;16:20:5:894: Load;</t>
  </si>
  <si>
    <t>R_2ql7UjWottWJBt7</t>
  </si>
  <si>
    <t>16:19:11:603: Load;16:19:13:471: Accept;16:19:17:865: Screen1;16:19:17:980: Load;16:19:21:592: Screen2no;16:19:21:677: Load;16:19:23:697: Screen3;16:19:23:754: Load;</t>
  </si>
  <si>
    <t>R_0DjhEFbt3zAvmgh</t>
  </si>
  <si>
    <t>16:17:57:77: Load;16:17:59:248: Accept;16:18:1:967: Screen1;16:18:2:92: Load;16:18:7:399: Screen2yes;16:18:7:489: Load;16:18:10:295: Screen3;16:18:10:373: Load;</t>
  </si>
  <si>
    <t>R_2b1PcIXEcsCpbMp</t>
  </si>
  <si>
    <t>16:19:25:769: Load;16:19:28:346: Accept;16:19:33:875: Screen1;16:19:34:37: Load;16:19:37:850: Screen2yes;16:19:38:30: Load;16:19:39:199: Screen3;16:19:39:326: Load;</t>
  </si>
  <si>
    <t>R_2dscW0Ei5mh9e21</t>
  </si>
  <si>
    <t xml:space="preserve">I am deeply concerned the way things are heading regarding privacy   </t>
  </si>
  <si>
    <t>16:18:17:999: Load;16:18:29:616: Decline;16:18:32:883: Screen1;16:18:33:57: Load;16:18:38:246: Screen2no;16:18:38:371: Load;16:18:41:577: Screen3;16:18:41:658: Load;</t>
  </si>
  <si>
    <t>R_8IJVqY3tPzcT2iB</t>
  </si>
  <si>
    <t>16:18:14:80: Load;16:18:23:875: Decline;16:18:36:222: Screen1;16:18:36:648: Load;</t>
  </si>
  <si>
    <t>R_1dsJ6fHMC9AJBQ5</t>
  </si>
  <si>
    <t>16:18:49:31: Load;16:18:55:358: Accept;16:19:8:979: Screen1;16:19:9:730: Load;16:19:16:27: Screen2no;16:19:16:557: Load;16:19:20:12: Screen3;16:19:20:111: Load;</t>
  </si>
  <si>
    <t>R_2AFuaZz6OwxVGnc</t>
  </si>
  <si>
    <t>16:17:59:519: Load;16:18:11:510: Screen1;16:18:11:617: Load;16:18:17:363: Screen2yes;16:18:17:506: Load;16:18:21:295: Screen3;16:18:21:362: Load;</t>
  </si>
  <si>
    <t>R_qOb8ChkOpX5qhs5</t>
  </si>
  <si>
    <t>16:19:24:689: Load;16:19:29:701: Accept;16:19:42:914: Screen1;16:19:43:21: Load;16:19:56:898: Screen2no;16:19:57:113: Load;16:20:1:312: Screen3;16:20:1:406: Load;</t>
  </si>
  <si>
    <t>R_2w680nUBN4eK7HG</t>
  </si>
  <si>
    <t>16:18:48:154: Load;16:18:52:133: Accept;16:18:54:632: Screen1;16:18:54:820: Load;16:19:2:70: Screen2yes;16:19:2:249: Load;16:19:5:247: Screen3;16:19:5:322: Load;</t>
  </si>
  <si>
    <t>R_3g8iUCaytDvj69N</t>
  </si>
  <si>
    <t>16:18:58:789: Load;16:19:5:137: Decline;16:19:9:78: Screen1;16:19:9:225: Load;16:19:13:454: Screen2no;16:19:13:507: Load;16:19:15:445: Screen3;16:19:15:495: Load;</t>
  </si>
  <si>
    <t>R_1l9o3HaJ7dqBiUS</t>
  </si>
  <si>
    <t>16:18:59:370: Load;16:19:1:372: Accept;16:19:5:580: Screen1;16:19:5:697: Load;16:19:9:526: Screen2yes;16:19:9:606: Load;16:19:12:147: Screen3;16:19:12:221: Load;</t>
  </si>
  <si>
    <t>R_3JDya5K2Y54hSUy</t>
  </si>
  <si>
    <t>16:18:37:789: Load;16:18:39:910: Accept;16:18:42:163: Screen1;16:18:42:291: Load;16:18:46:364: Screen2no;16:18:46:458: Load;16:18:49:67: Load;</t>
  </si>
  <si>
    <t>R_2uO1QNCyki4GX6v</t>
  </si>
  <si>
    <t>16:18:20:775: Load;</t>
  </si>
  <si>
    <t>R_5nzasZrLGsDNT4R</t>
  </si>
  <si>
    <t>16:16:43:381: Load;16:16:51:862: Decline;16:17:15:926: Screen1;16:17:16:171: Load;16:17:31:408: Screen2no;16:17:31:550: Load;16:17:44:410: Screen3;16:17:44:550: Load;</t>
  </si>
  <si>
    <t>1187x667</t>
  </si>
  <si>
    <t>R_2Cff0IAuwEkuxNq</t>
  </si>
  <si>
    <t>16:17:32:45: Load;16:17:40:57: Decline;16:17:46:921: Screen1;16:17:47:172: Load;</t>
  </si>
  <si>
    <t>R_3MaGZ3USFnh0Exg</t>
  </si>
  <si>
    <t>16:19:14:186: Load;16:19:18:958: Decline;16:19:27:588: Screen1;16:19:28:327: Load;16:19:33:642: Screen2no;16:19:34:482: Load;16:19:40:737: Screen3;16:19:41:219: Load;</t>
  </si>
  <si>
    <t>1387x780</t>
  </si>
  <si>
    <t>R_pc2hOUqacMMQMud</t>
  </si>
  <si>
    <t>16:17:52:297: Load;16:18:1:66: Decline;16:18:6:725: Screen1;16:18:7:8: Load;16:18:14:133: Screen2no;16:18:14:346: Load;16:18:19:371: Screen3;16:18:19:490: Load;</t>
  </si>
  <si>
    <t>R_sLmXzBENE5W7vrz</t>
  </si>
  <si>
    <t>16:18:40:682: Load;16:18:42:253: Accept;16:18:45:212: Screen1;16:18:45:325: Load;16:18:48:287: Screen2yes;16:18:48:398: Load;16:18:50:475: Screen3;16:18:50:566: Load;</t>
  </si>
  <si>
    <t>R_54EDfBRVElWJLYl</t>
  </si>
  <si>
    <t>16:18:18:516: Load;16:18:24:135: Accept;16:18:27:449: Screen1;16:18:27:681: Load;16:18:32:522: Screen2no;16:18:32:622: Load;16:18:34:601: Screen3;16:18:34:694: Load;</t>
  </si>
  <si>
    <t>R_3FQAcbfrcGHFXYj</t>
  </si>
  <si>
    <t>16:18:20:506: Load;16:18:22:763: Accept;16:18:26:336: Screen1;16:18:26:487: Load;16:18:30:904: Screen2yes;16:18:31:9: Load;16:18:33:212: Screen3;16:18:33:286: Load;</t>
  </si>
  <si>
    <t>R_3mdyDxZVjStGu0P</t>
  </si>
  <si>
    <t>16:17:47:336: Load;16:17:50:707: Accept;16:17:52:722: Screen1;16:17:53:76: Load;16:17:58:410: Screen2no;16:17:58:539: Load;16:18:1:505: Screen3;16:18:1:731: Load;</t>
  </si>
  <si>
    <t>R_2wN9bWE9VDVFU8K</t>
  </si>
  <si>
    <t>16:17:12:978: Load;16:17:15:750: Accept;16:17:19:685: Screen1;16:17:19:837: Load;16:17:27:637: Screen2no;16:17:27:770: Load;16:17:31:149: Screen3;16:17:31:229: Load;</t>
  </si>
  <si>
    <t>R_3FQLYC71PCG0k6h</t>
  </si>
  <si>
    <t>16:18:2:911: Load;16:18:8:686: Decline;16:18:11:996: Screen1;16:18:12:111: Load;16:18:17:210: Screen2no;16:18:17:342: Load;16:18:19:805: Screen3;16:18:19:879: Load;</t>
  </si>
  <si>
    <t>R_3Nxm0gdrcEpba64</t>
  </si>
  <si>
    <t>16:18:0:946: Load;16:18:3:177: Accept;16:18:6:833: Screen1;16:18:7:250: Load;16:18:10:826: Screen2yes;16:18:11:20: Load;16:18:12:556: Screen3;16:18:12:770: Load;</t>
  </si>
  <si>
    <t>R_3Cc0ILhiTNdV7rz</t>
  </si>
  <si>
    <t>16:17:39:956: Load;16:17:41:892: Accept;16:17:48:459: Screen1;16:17:48:645: Load;16:17:51:508: Screen2yes;16:17:51:653: Load;16:17:55:692: Screen3;16:17:55:821: Load;</t>
  </si>
  <si>
    <t>R_urf6QjVxgpqMpzj</t>
  </si>
  <si>
    <t>16:21:11:993: Load;16:21:18:956: Load;16:21:23:265: Screen2yes;16:21:23:502: Load;16:21:25:697: Screen3;16:21:25:930: Load;</t>
  </si>
  <si>
    <t>R_1BXcoxyejBp4YY6</t>
  </si>
  <si>
    <t>16:16:46:741: Load;16:16:51:766: Accept;16:16:54:561: Screen1;16:16:54:961: Load;16:16:59:162: Screen2yes;16:16:59:471: Load;16:17:2:750: Screen3;16:17:3:3: Load;</t>
  </si>
  <si>
    <t>R_x3CAHAhDp9smn1D</t>
  </si>
  <si>
    <t>16:16:18:502: Load;16:16:20:638: Accept;16:16:27:356: Screen1;16:16:27:869: Load;16:16:32:26: Screen2yes;16:16:32:410: Load;16:16:35:777: Load;</t>
  </si>
  <si>
    <t>R_vddab2SjFu2ni7f</t>
  </si>
  <si>
    <t>16:17:43:81: Load;16:17:49:270: Decline;16:17:51:484: Screen1;16:17:51:748: Load;16:17:55:509: Screen2yes;16:17:55:575: Load;16:17:57:133: Screen3;16:17:57:202: Load;</t>
  </si>
  <si>
    <t>R_3s7HXfKHX255xyl</t>
  </si>
  <si>
    <t>16:17:58:78: Load;16:18:0:98: Accept;16:18:4:387: Screen1;16:18:4:601: Load;16:18:11:815: Screen2yes;16:18:12:142: Load;16:18:16:155: Screen3;16:18:16:246: Load;</t>
  </si>
  <si>
    <t>R_1obZnvP6PeAajve</t>
  </si>
  <si>
    <t>16:15:51:141: Load;16:16:3:735: Decline;</t>
  </si>
  <si>
    <t>R_2tn6yoBnjkyAI8h</t>
  </si>
  <si>
    <t>16:17:1:630: Load;16:17:9:192: Decline;16:17:12:842: Screen1;16:17:12:952: Load;16:17:19:177: Screen2no;16:17:19:306: Load;16:17:21:724: Screen3;16:17:21:797: Load;</t>
  </si>
  <si>
    <t>R_1F5j9rXBUOEM5UW</t>
  </si>
  <si>
    <t>16:16:22:880: Load;16:16:31:426: Decline;16:16:35:584: Screen1;16:16:35:693: Load;16:16:38:529: Screen2no;16:16:38:599: Load;16:16:42:56: Screen3;16:16:42:151: Load;</t>
  </si>
  <si>
    <t>R_1Qg7YsTOBuIYsS9</t>
  </si>
  <si>
    <t>16:17:6:527: Load;16:17:13:134: Screen1;16:17:13:452: Load;16:17:18:276: Screen2no;16:17:18:446: Load;16:17:20:383: Screen3;16:17:20:560: Load;</t>
  </si>
  <si>
    <t>R_cutwhBQxaX6CGJj</t>
  </si>
  <si>
    <t>16:16:41:856: Load;16:16:43:608: Decline;16:16:46:759: Screen1;16:16:47:28: Load;16:16:53:328: Screen2yes;16:16:53:630: Load;16:16:55:898: Screen3;16:16:56:86: Load;</t>
  </si>
  <si>
    <t>R_a8M3j9ZVbUzazfz</t>
  </si>
  <si>
    <t>16:16:5:563: Load;16:16:7:998: Decline;16:16:10:635: Screen1;16:16:10:747: Load;16:16:12:783: Screen2no;16:16:12:885: Load;16:16:14:20: Screen3;16:16:14:119: Load;</t>
  </si>
  <si>
    <t>R_3qIt3nqa32yVqDy</t>
  </si>
  <si>
    <t>16:16:1:890: Load;16:16:4:874: Accept;16:16:14:181: Screen1;16:16:14:399: Load;16:16:23:563: Screen2no;16:16:23:791: Load;16:16:25:619: Load;</t>
  </si>
  <si>
    <t>1536x1024</t>
  </si>
  <si>
    <t>R_1cTGabxRtNnFrzC</t>
  </si>
  <si>
    <t>16:16:35:330: Load;16:16:46:174: Decline;16:16:49:673: Screen1;16:16:49:767: Load;16:16:53:541: Screen2no;16:16:53:608: Load;16:16:56:425: Screen3;16:16:56:487: Load;</t>
  </si>
  <si>
    <t>R_3s4xPQD8dOmY1XT</t>
  </si>
  <si>
    <t>16:15:38:928: Load;16:15:45:83: Decline;16:15:48:352: Screen1;16:15:48:625: Load;16:15:58:672: Screen2no;16:15:58:885: Load;16:16:3:349: Screen3;16:16:3:490: Load;</t>
  </si>
  <si>
    <t>R_dcht5aLkHSW1umd</t>
  </si>
  <si>
    <t>16:16:49:712: Load;16:16:51:440: Accept;16:16:53:373: Screen1;16:16:53:615: Load;16:17:2:689: Screen2no;16:17:2:826: Load;16:17:4:716: Screen3;16:17:4:820: Load;</t>
  </si>
  <si>
    <t>R_RnuvvXT9MSES8YV</t>
  </si>
  <si>
    <t>16:16:7:804: Load;16:16:12:876: Decline;16:16:18:57: Screen1;16:16:18:296: Load;16:16:25:881: Screen2no;16:16:26:129: Load;16:16:29:438: Screen3;16:16:29:613: Load;</t>
  </si>
  <si>
    <t>R_BWlJEoMf1IUywdr</t>
  </si>
  <si>
    <t>16:16:0:882: Load;16:16:3:431: Accept;16:16:6:54: Screen1;16:16:6:181: Load;16:16:15:268: Screen2no;16:16:15:318: Screen2no;16:16:15:441: Load;16:16:18:57: Screen3;16:16:18:114: Load;</t>
  </si>
  <si>
    <t>R_2YFnlFhE1q37w0P</t>
  </si>
  <si>
    <t>16:16:32:627: Load;16:16:36:492: Accept;16:16:38:381: Screen1;16:16:38:839: Load;16:16:43:381: Screen2no;16:16:43:671: Load;16:16:46:833: Screen3;16:16:47:358: Load;</t>
  </si>
  <si>
    <t>R_3ivQPzEO88etqb4</t>
  </si>
  <si>
    <t>16:16:15:90: Load;16:16:19:839: Accept;16:16:22:166: Screen1;16:16:22:264: Load;16:16:24:958: Screen2no;16:16:25:16: Load;16:16:26:957: Screen3;16:16:27:9: Load;</t>
  </si>
  <si>
    <t>R_2SkMQt63iDyIs2g</t>
  </si>
  <si>
    <t>16:16:36:765: Load;16:16:39:74: Accept;16:16:40:841: Screen1;16:16:41:195: Load;16:16:43:486: Load;16:16:44:986: Screen3;16:16:45:163: Load;</t>
  </si>
  <si>
    <t>R_22nqfXhD9aXlNoz</t>
  </si>
  <si>
    <t>16:15:48:137: Load;16:15:53:373: Screen1;16:15:53:530: Load;16:15:57:555: Screen2yes;16:15:57:648: Load;16:15:59:545: Load;</t>
  </si>
  <si>
    <t>R_1rdm8mDadj0LmE1</t>
  </si>
  <si>
    <t>16:14:39:606: Load;16:14:47:419: Decline;16:14:57:890: Screen1;16:14:58:53: Load;16:15:8:763: Screen2no;16:15:8:890: Load;16:15:12:422: Load;</t>
  </si>
  <si>
    <t>R_12KLjpFarh25gvM</t>
  </si>
  <si>
    <t>16:14:40:281: Load;16:14:56:80: Accept;</t>
  </si>
  <si>
    <t>R_3GEeu4y7dMEEWUP</t>
  </si>
  <si>
    <t>16:15:28:370: Load;16:15:35:914: Decline;16:15:39:424: Screen1;16:15:39:739: Load;16:15:43:420: Screen2no;16:15:43:594: Load;16:15:47:140: Screen3;16:15:47:324: Load;</t>
  </si>
  <si>
    <t>R_2PpB24sMYZxKNiM</t>
  </si>
  <si>
    <t>nO</t>
  </si>
  <si>
    <t>16:15:47:192: Load;16:15:52:724: Accept;16:15:55:431: Screen1;16:15:55:919: Load;16:16:1:656: Screen2no;16:16:1:981: Load;16:16:12:208: Screen3;16:16:12:509: Load;</t>
  </si>
  <si>
    <t>R_2cnGN0Vht7tfeXi</t>
  </si>
  <si>
    <t>16:15:55:741: Load;16:15:57:430: Accept;16:15:59:606: Screen1;16:15:59:948: Load;16:16:4:68: Screen2yes;16:16:4:291: Load;16:16:7:155: Screen3;16:16:7:347: Load;</t>
  </si>
  <si>
    <t>R_vHvBqAkJybh8YBr</t>
  </si>
  <si>
    <t>16:14:29:974: Load;16:14:46:800: Decline;</t>
  </si>
  <si>
    <t>R_115EhIpChdnmIyk</t>
  </si>
  <si>
    <t>16:14:58:736: Load;16:15:0:696: Accept;16:15:3:450: Screen1;16:15:3:530: Load;16:15:7:343: Screen2yes;16:15:7:416: Load;16:15:9:253: Screen3;16:15:9:312: Load;</t>
  </si>
  <si>
    <t>R_1MQCERjuXJSbFsn</t>
  </si>
  <si>
    <t>16:14:23:52: Load;16:14:37:768: Screen1;16:14:38:191: Load;16:14:45:53: Load;16:14:47:728: Screen3;16:14:48:125: Load;</t>
  </si>
  <si>
    <t>R_2t5Pv6JPRmfi86q</t>
  </si>
  <si>
    <t>16:14:14:70: Load;16:14:17:679: Accept;16:14:21:327: Screen1;16:14:21:468: Load;16:14:26:134: Screen2yes;16:14:26:194: Load;16:14:30:172: Screen3;16:14:30:233: Load;</t>
  </si>
  <si>
    <t>R_4VGS2folyhaLdpD</t>
  </si>
  <si>
    <t>16:15:22:245: Load;16:15:27:843: Decline;16:15:30:9: Screen1;16:15:30:199: Load;16:15:36:842: Screen2yes;16:15:37:17: Load;16:15:39:113: Screen3;16:15:39:204: Load;</t>
  </si>
  <si>
    <t>R_2Vsx1UMtYHJlHMU</t>
  </si>
  <si>
    <t>16:14:18:775: Load;16:14:25:982: Decline;16:14:38:638: Load;16:14:46:377: Screen2no;16:14:46:568: Load;</t>
  </si>
  <si>
    <t>R_ptTWQG5o23ugCGJ</t>
  </si>
  <si>
    <t>16:12:55:41: Load;16:12:56:978: Accept;16:12:57:792: Screen1;16:12:58:292: Load;16:13:0:370: Screen2yes;16:13:0:510: Load;16:13:2:246: Screen3;16:13:2:399: Load;</t>
  </si>
  <si>
    <t>R_STNQWlMIv5MgnyV</t>
  </si>
  <si>
    <t>16:14:9:49: Load;</t>
  </si>
  <si>
    <t>1344x840</t>
  </si>
  <si>
    <t>R_eJ8kRWyjMns6lJ7</t>
  </si>
  <si>
    <t>16:13:49:713: Load;16:13:54:782: Accept;16:14:1:403: Screen1;16:14:1:985: Load;16:14:12:864: Load;16:14:19:59: Screen3;16:14:19:306: Load;</t>
  </si>
  <si>
    <t>1229x691</t>
  </si>
  <si>
    <t>R_3JKO3VTlP4nTxc9</t>
  </si>
  <si>
    <t>16:13:8:420: Load;16:13:17:958: Accept;16:13:23:205: Screen1;16:13:23:704: Load;16:13:32:499: Screen2no;16:13:33:10: Load;16:13:34:258: Screen3;16:13:34:581: Load;</t>
  </si>
  <si>
    <t>R_2rUb0Fe2CB5EraJ</t>
  </si>
  <si>
    <t>16:14:52:965: Load;16:14:54:798: Accept;16:14:56:216: Screen1;16:14:56:403: Load;16:14:57:728: Screen2yes;16:14:57:824: Load;16:14:59:27: Screen3;16:14:59:126: Load;</t>
  </si>
  <si>
    <t>R_22KUiKn2To2t2rg</t>
  </si>
  <si>
    <t>16:13:58:875: Load;16:14:5:366: Accept;16:14:9:718: Screen1;16:14:10:172: Load;16:14:18:683: Screen2yes;16:14:19:117: Load;16:14:22:825: Screen3;16:14:22:931: Load;</t>
  </si>
  <si>
    <t>R_22Wc476lLCWtAAX</t>
  </si>
  <si>
    <t>16:13:58:696: Load;16:14:7:112: Screen1;16:14:7:268: Load;16:14:17:675: Screen2yes;16:14:17:821: Load;16:14:22:14: Screen3;16:14:22:74: Load;</t>
  </si>
  <si>
    <t>R_u2Q2Ut2r0lDJFg5</t>
  </si>
  <si>
    <t>16:13:27:31: Load;16:13:31:951: Decline;</t>
  </si>
  <si>
    <t>R_10USgNCLW8SQxBC</t>
  </si>
  <si>
    <t>16:12:47:438: Load;16:13:3:636: Decline;16:13:9:155: Screen1;16:13:9:417: Load;16:13:18:340: Screen2no;16:13:18:557: Load;16:13:22:430: Screen3;16:13:22:554: Load;</t>
  </si>
  <si>
    <t>R_3Gq5IcfVWyYsE3b</t>
  </si>
  <si>
    <t>16:14:14:931: Load;16:14:19:475: Accept;16:14:23:397: Screen1;16:14:23:555: Load;16:14:26:490: Screen2yes;16:14:26:579: Load;16:14:27:827: Screen3;16:14:27:913: Load;</t>
  </si>
  <si>
    <t>R_1NmhFLpAKS7uM4d</t>
  </si>
  <si>
    <t>16:12:49:599: Load;16:12:58:338: Decline;16:13:2:121: Screen1;16:13:2:368: Load;16:13:8:630: Load;16:13:12:87: Screen3;16:13:12:199: Load;</t>
  </si>
  <si>
    <t>R_1eXYH019ACpEqg0</t>
  </si>
  <si>
    <t>16:12:22:486: Load;16:12:28:881: Accept;16:12:35:487: Screen1;16:12:35:822: Load;16:12:48:648: Screen2yes;16:12:48:868: Load;16:12:52:598: Screen3;16:12:52:704: Load;</t>
  </si>
  <si>
    <t>R_1mJkHKFBJHtgIbs</t>
  </si>
  <si>
    <t>16:13:0:851: Load;16:13:3:592: Accept;16:13:8:491: Screen1;16:13:9:66: Load;16:13:13:13: Screen2yes;16:13:13:125: Load;16:13:18:269: Screen3;16:13:18:362: Load;</t>
  </si>
  <si>
    <t>R_2CCvXhcWNLoULBY</t>
  </si>
  <si>
    <t>16:13:43:62: Load;16:13:48:210: Screen1;16:13:48:478: Load;16:13:50:639: Load;16:13:52:600: Screen3;16:13:52:725: Load;</t>
  </si>
  <si>
    <t>R_UbEpXdYjIhVBd61</t>
  </si>
  <si>
    <t>16:13:14:565: Load;16:13:20:779: Decline;16:13:23:737: Screen1;16:13:24:197: Load;16:13:30:810: Screen2no;16:13:31:150: Load;16:13:34:575: Screen3;16:13:34:834: Load;</t>
  </si>
  <si>
    <t>R_ULzXyJOANo7wg25</t>
  </si>
  <si>
    <t>16:13:23:504: Load;16:13:26:854: Accept;16:13:31:95: Screen1;16:13:31:206: Load;16:13:33:819: Screen2yes;16:13:33:900: Load;16:13:35:640: Screen3;16:13:35:705: Load;</t>
  </si>
  <si>
    <t>R_1kT7rDf8w75SFRL</t>
  </si>
  <si>
    <t>16:11:15:926: Load;16:11:17:347: Accept;16:11:24:261: Screen1;16:11:24:397: Load;16:11:32:938: Screen2no;16:11:33:85: Load;16:11:37:43: Screen3;16:11:37:191: Load;</t>
  </si>
  <si>
    <t>1536x865</t>
  </si>
  <si>
    <t>R_2VJGtYFSJex5opv</t>
  </si>
  <si>
    <t>16:13:8:965: Load;16:13:16:816: Decline;16:13:20:793: Load;16:13:23:736: Screen2yes;16:13:23:839: Load;16:13:25:460: Screen3;16:13:25:562: Load;</t>
  </si>
  <si>
    <t>R_TwoW3RYzSXLhfG1</t>
  </si>
  <si>
    <t>16:12:23:573: Load;16:12:34:744: Screen1;16:12:34:973: Load;16:12:44:132: Screen2yes;16:12:44:412: Load;16:12:48:238: Screen3;16:12:48:414: Load;</t>
  </si>
  <si>
    <t>R_XGkH4JBQ0SRgJYB</t>
  </si>
  <si>
    <t>16:11:44:810: Load;16:11:50:46: Accept;16:11:54:705: Screen1;16:11:54:843: Load;16:12:7:373: Screen2yes;16:12:7:602: Load;16:12:10:167: Screen3;16:12:10:227: Load;</t>
  </si>
  <si>
    <t>R_3nAZ05sqPEgZPpy</t>
  </si>
  <si>
    <t>16:13:1:610: Load;16:13:5:799: Accept;16:13:9:510: Screen1;16:13:9:683: Load;16:13:12:782: Screen2no;16:13:12:838: Load;16:13:14:525: Screen3;16:13:14:623: Load;</t>
  </si>
  <si>
    <t>R_2eRVevbZvXC64wl</t>
  </si>
  <si>
    <t>16:10:23:367: Load;16:10:25:238: Accept;16:10:33:65: Screen1;16:10:33:265: Load;16:10:41:86: Screen2yes;16:10:41:309: Load;16:10:43:553: Screen3;16:10:43:660: Load;</t>
  </si>
  <si>
    <t>R_3j7EifhjBKnrTn8</t>
  </si>
  <si>
    <t>16:11:57:652: Load;</t>
  </si>
  <si>
    <t>R_1ghGWQilLP5ukXH</t>
  </si>
  <si>
    <t>16:12:3:593: Load;16:12:6:559: Decline;16:12:8:620: Screen1;16:12:8:741: Load;16:12:12:243: Screen2no;16:12:12:297: Load;16:12:14:79: Screen3;16:12:14:130: Load;</t>
  </si>
  <si>
    <t>R_CghFuB8deZaKr61</t>
  </si>
  <si>
    <t>16:12:6:923: Load;16:12:11:934: Decline;16:12:15:694: Screen1;16:12:15:801: Load;16:12:19:17: Screen2yes;16:12:19:207: Load;16:12:21:950: Screen3;16:12:22:63: Load;</t>
  </si>
  <si>
    <t>R_3HTAye9K4T4AFjZ</t>
  </si>
  <si>
    <t>16:11:9:667: Load;16:11:12:225: Accept;16:11:16:881: Screen1;16:11:17:276: Load;16:11:24:937: Load;16:11:27:276: Screen3;16:11:27:372: Load;</t>
  </si>
  <si>
    <t>R_29iSD5UdWMNPIBx</t>
  </si>
  <si>
    <t>16:10:53:597: Load;16:10:58:137: Accept;16:11:6:998: Screen1;16:11:7:22: Screen1;16:11:7:239: Load;16:11:15:280: Screen2no;16:11:15:464: Load;16:11:17:685: Screen3;16:11:17:709: Screen3;16:11:18:81: Load;</t>
  </si>
  <si>
    <t>R_3mkr2xEieKfwfFQ</t>
  </si>
  <si>
    <t>I don't believe I got a cookie pop up on www.amorini.uk.</t>
  </si>
  <si>
    <t>16:9:34:249: Load;16:9:36:897: Accept;16:9:44:838: Screen1;16:9:45:186: Load;16:9:51:653: Screen2yes;16:9:51:831: Load;16:9:56:842: Screen3;16:9:57:58: Load;</t>
  </si>
  <si>
    <t>R_12LKY0lX8McjgiB</t>
  </si>
  <si>
    <t>16:10:59:487: Load;16:11:2:785: Accept;undefined: undefined;16:11:5:529: Screen1;undefined: undefined;16:11:5:679: Load;16:11:10:541: Screen2yes;undefined: undefined;16:11:10:621: Load;16:11:13:74: Screen3;undefined: undefined;16:11:13:229: Load;</t>
  </si>
  <si>
    <t>R_DwPuob0QC2plCff</t>
  </si>
  <si>
    <t xml:space="preserve">seemed fine </t>
  </si>
  <si>
    <t>16:10:21:534: Load;16:10:24:213: Accept;16:10:27:777: Screen1;16:10:28:209: Load;16:10:33:347: Screen2yes;16:10:33:512: Load;16:10:36:450: Screen3;16:10:36:634: Load;</t>
  </si>
  <si>
    <t>R_3hGzUacIf3Slv2U</t>
  </si>
  <si>
    <t>16:11:13:70: Load;16:11:14:317: Accept;16:11:18:338: Screen1;16:11:19:162: Load;16:11:22:2: Screen2no;16:11:22:247: Load;16:11:23:858: Screen3;16:11:24:117: Load;</t>
  </si>
  <si>
    <t>R_BRpDbRwHnPef88p</t>
  </si>
  <si>
    <t>16:10:37:257: Load;16:10:40:506: Accept;16:10:41:425: Screen1;16:10:41:540: Load;16:10:54:881: Screen2no;16:10:54:989: Load;16:10:57:992: Screen3;16:10:58:51: Load;</t>
  </si>
  <si>
    <t>R_2WYGbGhmFXzt1Ax</t>
  </si>
  <si>
    <t>16:9:46:926: Load;16:10:1:863: Decline;</t>
  </si>
  <si>
    <t>R_3Nyol3CHPNlG4ny</t>
  </si>
  <si>
    <t>16:10:4:620: Load;16:10:7:245: Accept;16:10:8:958: Screen1;16:10:9:519: Load;16:10:12:922: Screen2no;16:10:13:64: Load;16:10:15:720: Screen3;16:10:15:844: Load;</t>
  </si>
  <si>
    <t>R_3KDvlJOYCY36OW0</t>
  </si>
  <si>
    <t>16:8:51:827: Load;16:9:0:333: Decline;16:9:4:392: Screen1;16:9:4:674: Load;16:9:8:914: Screen2yes;16:9:9:55: Load;16:9:11:658: Load;</t>
  </si>
  <si>
    <t>R_pAV1R3Saz5q8YoN</t>
  </si>
  <si>
    <t>16:10:27:541: Load;16:10:30:860: Accept;16:10:36:744: Screen1;16:10:37:193: Load;16:10:40:103: Screen2no;16:10:40:378: Load;16:10:42:140: Screen3;16:10:42:293: Load;</t>
  </si>
  <si>
    <t>R_ByxoUcrBIS3PfEJ</t>
  </si>
  <si>
    <t>16:9:33:592: Load;16:9:38:177: Decline;16:9:45:912: Screen1;16:9:46:161: Load;16:9:55:752: Screen2no;16:9:55:960: Load;16:10:4:723: Screen3;16:10:4:939: Load;</t>
  </si>
  <si>
    <t>R_3OqsgpaZ5UYRJ2u</t>
  </si>
  <si>
    <t>16:10:5:544: Load;16:10:11:181: Decline;16:10:25:827: Load;16:10:27:691: Screen2no;16:10:27:881: Load;16:10:28:981: Screen3;16:10:29:81: Load;</t>
  </si>
  <si>
    <t>R_3jUwmhCsUUuUYSQ</t>
  </si>
  <si>
    <t>16:9:30:207: Load;16:9:35:643: Accept;16:9:37:416: Screen1;16:9:39:116: Screen1;16:9:39:813: Load;16:9:50:362: Screen2yes;16:9:50:520: Load;16:9:53:451: Screen3;16:9:53:619: Load;</t>
  </si>
  <si>
    <t>R_3iWRE4Qcn1Y2Upy</t>
  </si>
  <si>
    <t>16:9:29:343: Load;16:9:32:245: Accept;</t>
  </si>
  <si>
    <t>R_1QtENkNnB5hdifG</t>
  </si>
  <si>
    <t>16:9:7:683: Load;16:9:16:227: Decline;16:9:19:754: Screen1;16:9:19:996: Load;16:9:31:283: Screen2no;16:9:31:423: Load;16:9:34:789: Screen3;16:9:34:860: Load;</t>
  </si>
  <si>
    <t>R_3hzoAfYwJmZ6hqZ</t>
  </si>
  <si>
    <t>16:9:5:40: Load;16:9:7:559: Accept;16:9:11:173: Screen1;16:9:12:373: Load;16:9:20:405: Screen2no;16:9:21:466: Load;16:9:23:548: Screen3;16:9:24:26: Load;</t>
  </si>
  <si>
    <t>R_2odKlyeEjXPQj4Z</t>
  </si>
  <si>
    <t>16:9:44:538: Load;16:9:49:986: Accept;16:9:51:400: Load;16:9:53:53: Screen2yes;16:9:53:147: Load;16:9:54:988: Screen3;16:9:55:53: Load;</t>
  </si>
  <si>
    <t>R_eyfruFLiEjLKOTT</t>
  </si>
  <si>
    <t>16:8:12:349: Load;16:8:13:855: Accept;16:8:18:317: Screen1;16:8:18:649: Load;16:8:24:714: Screen2no;16:8:25:16: Load;16:8:29:126: Screen3;16:8:29:369: Load;</t>
  </si>
  <si>
    <t>R_2Uhlugp3J5k1w7V</t>
  </si>
  <si>
    <t>16:7:30:83: Load;16:7:37:102: Decline;16:7:42:954: Screen1;16:7:43:94: Load;16:7:50:152: Screen2no;16:7:50:524: Load;16:7:58:149: Screen3;16:7:58:427: Load;</t>
  </si>
  <si>
    <t>R_23dbW3xE69Zm3h1</t>
  </si>
  <si>
    <t>16:8:4:859: Load;16:8:9:116: Decline;16:8:12:761: Screen1;16:8:13:88: Load;16:8:16:450: Screen2no;16:8:16:625: Load;16:8:20:72: Screen3;16:8:21:118: Load;</t>
  </si>
  <si>
    <t>R_3iwEZrGF1oAw0gK</t>
  </si>
  <si>
    <t>16:8:13:151: Load;16:8:16:987: Decline;16:8:20:512: Screen1;16:8:20:637: Load;16:8:23:900: Screen2no;16:8:23:988: Load;16:8:26:56: Screen3;16:8:26:134: Load;</t>
  </si>
  <si>
    <t>R_WAMVWo24ufa7bKp</t>
  </si>
  <si>
    <t>16:7:47:22: Load;16:7:57:821: Decline;16:8:1:937: Screen1;16:8:2:46: Load;16:8:4:628: Screen2no;16:8:4:715: Load;16:8:7:830: Screen3;16:8:7:899: Load;</t>
  </si>
  <si>
    <t>R_2xLsJckyPco87jP</t>
  </si>
  <si>
    <t>16:7:28:35: Load;16:7:38:168: Screen1;16:7:38:275: Load;16:7:44:33: Screen2yes;16:7:44:298: Load;16:7:48:142: Load;</t>
  </si>
  <si>
    <t>R_1jdCVNuTVY0hRCR</t>
  </si>
  <si>
    <t>16:6:17:944: Load;16:6:27:464: Decline;16:6:32:723: Screen1;16:6:32:911: Load;16:6:41:425: Screen2no;16:6:41:550: Load;16:6:44:123: Screen3;16:6:44:181: Load;</t>
  </si>
  <si>
    <t>R_77XKEfhYaqrua9r</t>
  </si>
  <si>
    <t>16:6:45:139: Load;16:6:50:510: Accept;16:6:55:53: Screen1;16:6:55:305: Load;16:6:59:504: Screen2no;16:6:59:846: Load;16:7:4:67: Screen3;16:7:4:166: Load;</t>
  </si>
  <si>
    <t>R_1oAvhgBexQQ9Osg</t>
  </si>
  <si>
    <t>16:7:1:498: Load;16:7:8:487: Accept;16:7:17:370: Screen1;16:7:17:521: Load;16:7:25:471: Screen2yes;16:7:25:638: Load;16:7:31:544: Screen3;16:7:31:704: Load;</t>
  </si>
  <si>
    <t>R_eEtGTy3H6iEKO3v</t>
  </si>
  <si>
    <t>16:6:37:428: Load;16:6:40:631: Accept;16:6:43:825: Screen1;16:6:44:7: Load;16:6:48:70: Screen2no;16:6:48:141: Load;16:6:51:82: Screen3;16:6:51:150: Load;</t>
  </si>
  <si>
    <t>R_1n0JJI6B595ztnD</t>
  </si>
  <si>
    <t>16:6:55:306: Load;16:6:57:232: Accept;16:6:58:263: Screen1;16:6:58:498: Load;16:7:1:335: Screen2yes;16:7:1:505: Load;16:7:3:422: Screen3;16:7:3:619: Load;</t>
  </si>
  <si>
    <t>R_qURwwWjZfmmzHZT</t>
  </si>
  <si>
    <t>16:6:14:527: Load;16:6:17:927: Accept;16:6:24:994: Load;16:6:33:391: Screen2yes;16:6:33:654: Load;16:6:36:519: Screen3;16:6:36:681: Load;</t>
  </si>
  <si>
    <t>R_25AfVYHUrcB8LHs</t>
  </si>
  <si>
    <t>17:6:6:394: Load;17:6:12:368: Accept;17:6:23:797: Screen1;17:6:24:69: Load;17:6:26:484: Screen2yes;17:6:26:637: Load;17:6:29:175: Screen3;17:6:29:396: Load;</t>
  </si>
  <si>
    <t>R_RkHONKLrVyWdf21</t>
  </si>
  <si>
    <t>16:5:19:25: Load;16:5:25:410: Decline;16:5:29:469: Screen1;16:5:29:733: Load;16:5:35:385: Screen2no;16:5:35:605: Load;16:5:39:872: Screen3;16:5:39:960: Load;</t>
  </si>
  <si>
    <t>R_vZSblf6Syzhe2Up</t>
  </si>
  <si>
    <t>16:6:8:402: Load;16:6:32:682: Screen1;16:6:33:246: Load;16:6:40:440: Screen2no;16:6:40:831: Load;16:6:42:673: Screen3;16:6:42:819: Load;</t>
  </si>
  <si>
    <t>R_3O0sinZyz15lkaq</t>
  </si>
  <si>
    <t>16:5:17:480: Load;</t>
  </si>
  <si>
    <t>R_32Rc5LEfuSgmZlp</t>
  </si>
  <si>
    <t>16:5:14:471: Load;16:5:16:714: Accept;16:5:19:787: Screen1;16:5:20:16: Load;16:5:23:52: Screen2yes;16:5:23:221: Load;16:5:26:480: Load;</t>
  </si>
  <si>
    <t>R_3KvJGR6aYdeXgGx</t>
  </si>
  <si>
    <t>16:5:55:990: Load;16:6:0:455: Screen1;16:6:0:626: Load;16:6:3:57: Screen2yes;16:6:3:195: Load;16:6:4:82: Screen3;16:6:4:220: Load;</t>
  </si>
  <si>
    <t>R_b25JcWQOW2j19Zv</t>
  </si>
  <si>
    <t>16:5:25:840: Load;16:5:31:547: Accept;16:5:33:365: Screen1;16:5:33:804: Load;16:5:42:404: Screen2yes;16:5:42:616: Load;16:5:44:217: Load;</t>
  </si>
  <si>
    <t>R_2bN60olxetfEaH0</t>
  </si>
  <si>
    <t>16:4:57:922: Load;16:5:1:282: Accept;16:5:3:113: Screen1;16:5:3:182: Load;16:5:20:910: Load;16:5:23:114: Screen3;16:5:23:162: Load;</t>
  </si>
  <si>
    <t>R_2ZCxr8U6aytzJDO</t>
  </si>
  <si>
    <t>16:4:14:126: Load;16:4:18:928: Accept;16:4:21:331: Screen1;16:4:21:726: Load;16:4:26:828: Screen2yes;16:4:27:310: Load;16:4:28:858: Screen3;16:4:29:135: Load;</t>
  </si>
  <si>
    <t>R_3NvNt1AcbkWp9TB</t>
  </si>
  <si>
    <t>16:3:48:326: Load;16:3:52:481: Decline;16:3:56:820: Screen1;16:3:57:157: Load;16:4:2:299: Screen2no;16:4:2:585: Load;16:4:8:424: Screen3;16:4:8:672: Load;</t>
  </si>
  <si>
    <t>R_3GuOyt0HjX0dw79</t>
  </si>
  <si>
    <t>None. Thank you</t>
  </si>
  <si>
    <t>16:3:53:617: Load;16:3:54:987: Accept;16:3:56:933: Screen1;16:3:57:478: Load;16:4:2:662: Screen2yes;16:4:3:218: Load;16:4:5:716: Screen3;16:4:6:138: Load;</t>
  </si>
  <si>
    <t>R_eRKkWq5O86BmrSh</t>
  </si>
  <si>
    <t>16:4:6:564: Load;16:4:8:205: Accept;16:4:9:927: Screen1;16:4:10:0: Load;16:4:17:72: Screen2no;16:4:17:172: Load;16:4:18:997: Screen3;16:4:19:76: Load;</t>
  </si>
  <si>
    <t>R_21yqeTVLv0vc2lf</t>
  </si>
  <si>
    <t>16:3:13:347: Load;16:3:15:61: Decline;16:3:16:722: Screen1;16:3:16:922: Load;16:3:20:770: Screen2yes;16:3:20:916: Load;16:3:22:628: Screen3;16:3:22:771: Load;</t>
  </si>
  <si>
    <t>R_2w0HSFfMdKx8Xsy</t>
  </si>
  <si>
    <t xml:space="preserve">In addition to the website warning info, I purposely didn't choose to accept cookies for this site because it was promoting sex toys which I felt was inappropriate. </t>
  </si>
  <si>
    <t>16:0:48:31: Load;</t>
  </si>
  <si>
    <t>R_5iGIKsWB7BtlX33</t>
  </si>
  <si>
    <t>16:3:24:386: Load;16:3:37:741: Screen1;16:3:38:107: Load;16:3:40:834: Screen2no;16:3:41:128: Load;16:3:42:479: Screen3;16:3:42:721: Load;</t>
  </si>
  <si>
    <t>1280x853</t>
  </si>
  <si>
    <t>R_3J4rYtK59Ej0ihr</t>
  </si>
  <si>
    <t>16:1:44:711: Load;16:1:51:689: Accept;16:1:54:992: Load;16:2:0:789: Screen2yes;16:2:0:972: Load;16:2:3:10: Screen3;16:2:3:82: Load;</t>
  </si>
  <si>
    <t>R_UJZGUBauMwpuNNL</t>
  </si>
  <si>
    <t>16:1:44:969: Load;16:1:52:493: Accept;16:1:56:601: Screen1;16:1:56:862: Load;16:2:2:737: Screen2no;16:2:2:954: Load;16:2:5:158: Screen3;16:2:5:296: Load;</t>
  </si>
  <si>
    <t>R_2VO3MtbKLbkpige</t>
  </si>
  <si>
    <t>16:1:55:111: Load;16:2:0:615: Decline;16:2:2:972: Screen1;16:2:3:110: Load;16:2:6:62: Screen2no;16:2:6:155: Load;</t>
  </si>
  <si>
    <t>R_1PXL1Sm8WZdK57N</t>
  </si>
  <si>
    <t>16:0:24:648: Load;16:0:28:374: Accept;16:0:31:767: Screen1;16:0:31:892: Load;16:0:36:519: Screen2yes;16:0:36:605: Load;16:0:39:68: Screen3;16:0:39:162: Load;</t>
  </si>
  <si>
    <t>R_tExdd5GNh014Wk1</t>
  </si>
  <si>
    <t>15:59:53:934: Load;16:0:0:114: Accept;</t>
  </si>
  <si>
    <t>R_2S9oBxgGV1oP6qS</t>
  </si>
  <si>
    <t>15:59:32:790: Load;15:59:34:262: Accept;15:59:39:718: Screen1;15:59:39:873: Load;15:59:45:672: Screen2yes;15:59:45:790: Load;15:59:47:639: Screen3;15:59:47:694: Load;</t>
  </si>
  <si>
    <t>R_2dACvglGs8tQn7H</t>
  </si>
  <si>
    <t>15:59:11:795: Load;15:59:17:865: Decline;</t>
  </si>
  <si>
    <t>R_1FQyqn7uqEPwolh</t>
  </si>
  <si>
    <t>15:57:15:64: Load;15:57:24:794: Accept;15:57:33:231: Screen1;15:57:33:336: Load;15:57:42:250: Screen2yes;15:57:42:347: Load;15:57:45:221: Screen3;15:57:45:287: Load;</t>
  </si>
  <si>
    <t>R_1PTbtYYYygCL7Or</t>
  </si>
  <si>
    <t>16:6:30:310: Load;16:6:32:736: Accept;16:6:38:310: Screen1;16:6:38:444: Load;16:6:44:71: Screen2yes;16:6:44:177: Load;16:6:47:639: Screen3;16:6:47:766: Load;</t>
  </si>
  <si>
    <t>R_73yXUD2KJdmUGqZ</t>
  </si>
  <si>
    <t>15:55:2:740: Load;15:55:21:106: Accept;</t>
  </si>
  <si>
    <t>R_22Ea3q9i1MYbREj</t>
  </si>
  <si>
    <t>17:53:1:881: Load;17:53:7:827: Accept;17:53:25:782: Screen1;17:53:26:161: Load;17:53:29:320: Screen2yes;17:53:29:772: Load;17:53:51:312: Screen3;17:53:51:656: Load;</t>
  </si>
  <si>
    <t>R_2UctsRGWnRIBhc0</t>
  </si>
  <si>
    <t>15:54:32:543: Load;15:54:35:776: Screen1;15:54:35:945: Load;15:54:39:384: Screen2yes;15:54:39:521: Load;15:54:40:889: Screen3;15:54:41:32: Load;</t>
  </si>
  <si>
    <t>R_XRnuk3HkL4AF0lz</t>
  </si>
  <si>
    <t>15:53:29:116: Load;15:53:33:812: Decline;15:53:37:53: Screen1;15:53:37:181: Load;15:53:39:955: Screen2yes;15:53:40:59: Load;15:53:41:325: Load;15:53:46:863: Load;15:53:46:937: Load;15:53:47:612: Load;15:53:47:687: Load;15:53:48:188: Load;15:53:48:295: Load;15:53:48:708: Load;15:53:48:802: Load;15:53:48:891: Load;15:53:48:984: Load;15:53:49:433: Load;15:53:49:534: Load;15:53:49:637: Load;15:53:49:745: Load;</t>
  </si>
  <si>
    <t>R_2aRXfkCeWvpVg1v</t>
  </si>
  <si>
    <t>https://privacy-bits.org/4/1_high_saliency_dummy_threat.html</t>
  </si>
  <si>
    <t>high_dummythreat</t>
  </si>
  <si>
    <t>88.0.4324.146</t>
  </si>
  <si>
    <t>https://privacy-bits.org/4/1_control.html</t>
  </si>
  <si>
    <t>https://privacy-bits.org/4/1_low_saliency_dummy_threat.html</t>
  </si>
  <si>
    <t>low_dummythreat</t>
  </si>
  <si>
    <t>https://privacy-bits.org/4/1_high_saliency_high_threat.html</t>
  </si>
  <si>
    <t>high_highthreat</t>
  </si>
  <si>
    <t>https://privacy-bits.org/4/1_low_saliency_high_threat.html</t>
  </si>
  <si>
    <t>low_highthreat</t>
  </si>
  <si>
    <t>88.0.4324.150</t>
  </si>
  <si>
    <t>CrOS x86_64 13597.66.0</t>
  </si>
  <si>
    <t>88.0.4324.109</t>
  </si>
  <si>
    <t>88.0.4324.152</t>
  </si>
  <si>
    <t>88.0.4324.104</t>
  </si>
  <si>
    <t>88.0.705.56</t>
  </si>
  <si>
    <t>88.0.705.63</t>
  </si>
  <si>
    <t>88.0.4324.141</t>
  </si>
  <si>
    <t>88.0.705.53</t>
  </si>
  <si>
    <t>88.0.4324.96</t>
  </si>
  <si>
    <t>88.0.705.50</t>
  </si>
  <si>
    <t>88.0.4324.93</t>
  </si>
  <si>
    <t>1664x1110</t>
  </si>
  <si>
    <t>72.0.3815.487</t>
  </si>
  <si>
    <t>CrOS aarch64 13597.66.0</t>
  </si>
  <si>
    <t>CrOS x86_64 13505.111.0</t>
  </si>
  <si>
    <t>87.0.4280.152</t>
  </si>
  <si>
    <t>86.0</t>
  </si>
  <si>
    <t>88.0.4324.155</t>
  </si>
  <si>
    <t>CrOS aarch64 13421.89.0</t>
  </si>
  <si>
    <t>1114x627</t>
  </si>
  <si>
    <t>Feedback from iframe</t>
  </si>
  <si>
    <t>eventStream</t>
  </si>
  <si>
    <t>0</t>
  </si>
  <si>
    <t>17:21:52:49: Load;17:21:58:108: Decline;17:22:0:730: Screen1;17:22:0:848: Load;17:22:7:154: Screen2yes;17:22:7:246: Load;17:22:11:937: Screen3;17:22:11:985: Load;</t>
  </si>
  <si>
    <t>R_1LuvqiWum8bs4eg</t>
  </si>
  <si>
    <t>R_25GXzPH1jO9cW8T</t>
  </si>
  <si>
    <t>R_3nHGeviaEra8qA6</t>
  </si>
  <si>
    <t>17:6:37:589: Load;17:6:42:709: Accept;17:6:44:794: Screen1;17:6:44:885: Load;17:6:50:251: Load;17:6:51:939: Screen3;17:6:52:6: Load;</t>
  </si>
  <si>
    <t>R_3CHPixkge574Bti</t>
  </si>
  <si>
    <t>R_elobtq3crluz9CN</t>
  </si>
  <si>
    <t>75.0.3770.80</t>
  </si>
  <si>
    <t>R_Om14RdUS8LPQxdn</t>
  </si>
  <si>
    <t>R_22QYovasbQWTf9N</t>
  </si>
  <si>
    <t>R_3ndvrCa2TqAUvNf</t>
  </si>
  <si>
    <t>R_1LcwRicwvyPuS9u</t>
  </si>
  <si>
    <t>R_2Y8PiEnh6kTWfKH</t>
  </si>
  <si>
    <t>R_Wx3irYBkVkBuE2R</t>
  </si>
  <si>
    <t>R_8c6S7mjrhDMY8Ct</t>
  </si>
  <si>
    <t>R_3fdiRroifAv6k68</t>
  </si>
  <si>
    <t>R_2SjcY0rLIuRWKrV</t>
  </si>
  <si>
    <t>R_1oBFOLPjtvqzj1Z</t>
  </si>
  <si>
    <t>R_XZL2fG6lP8v83D3</t>
  </si>
  <si>
    <t>R_AhWJhYtrMhvFL2N</t>
  </si>
  <si>
    <t>R_231OwgK1LrhL7Ak</t>
  </si>
  <si>
    <t>R_2Cvn5RdYlTxrID1</t>
  </si>
  <si>
    <t>R_3GlU5DFIhtpMDe3</t>
  </si>
  <si>
    <t>R_u3mZeOqMnulVoiJ</t>
  </si>
  <si>
    <t>17:2:30:245: Load;17:2:32:595: Accept;17:2:33:503: Screen1;17:2:33:833: Load;17:2:36:734: Screen2no;17:2:36:825: Load;17:2:38:319: Screen3;17:2:38:513: Load;</t>
  </si>
  <si>
    <t>R_42EsmrPBhNI10S5</t>
  </si>
  <si>
    <t>16:51:7:295: Load;16:51:11:418: Decline;16:51:13:561: Screen1;16:51:13:636: Load;16:51:17:656: Screen2no;16:51:17:706: Load;16:51:19:587: Screen3;16:51:19:634: Load;</t>
  </si>
  <si>
    <t>R_21geUFh6oQkhGVd</t>
  </si>
  <si>
    <t>R_3DuROn9yQKFCwjP</t>
  </si>
  <si>
    <t>R_3EF0yBTwqlrDWGd</t>
  </si>
  <si>
    <t>R_3L72bDmScLTy24H</t>
  </si>
  <si>
    <t>R_XHtEFH5hUc2lUBz</t>
  </si>
  <si>
    <t>R_QbOpwxQJgcSqFC9</t>
  </si>
  <si>
    <t>R_1IydDmIK6u7Vk8b</t>
  </si>
  <si>
    <t>R_2S5ZWMTZqJC7cYo</t>
  </si>
  <si>
    <t>R_2ty4ccICadnRp2X</t>
  </si>
  <si>
    <t>R_25Qn97wzAaK2ivr</t>
  </si>
  <si>
    <t>R_3n3l21aGB1UywkC</t>
  </si>
  <si>
    <t>R_1IEK3XjpfUVCafM</t>
  </si>
  <si>
    <t>R_2fp5QtEgOsKD4yX</t>
  </si>
  <si>
    <t>R_3nP3hfuEyjgBZb4</t>
  </si>
  <si>
    <t>R_10UE0CsG3Sj0HNy</t>
  </si>
  <si>
    <t>R_3smOX89nAvsFFK4</t>
  </si>
  <si>
    <t>R_p6rlTRF91NrlHS9</t>
  </si>
  <si>
    <t>16:53:39:886: Load;16:53:41:987: Accept;16:53:47:93: Screen1;16:53:47:362: Load;16:53:54:187: Screen2no;16:53:54:359: Load;16:53:56:439: Screen3;16:53:56:659: Load;</t>
  </si>
  <si>
    <t>R_31HlkAxywRcvnZD</t>
  </si>
  <si>
    <t>R_1JRVP6wNdB72mRK</t>
  </si>
  <si>
    <t>16:43:48:649: Load;16:43:52:2: Accept;16:43:58:237: Screen1;16:43:58:474: Load;16:44:4:761: Screen2yes;16:44:5:81: Load;16:44:7:849: Screen3;16:44:7:937: Load;</t>
  </si>
  <si>
    <t>R_1PRx8WztvPU0rzi</t>
  </si>
  <si>
    <t>R_55pmymDt352alnr</t>
  </si>
  <si>
    <t>R_1pM454mTu9HWdN2</t>
  </si>
  <si>
    <t>R_dhTaUV18JkJ5sn7</t>
  </si>
  <si>
    <t>R_1mJKhmpI0cNc1F4</t>
  </si>
  <si>
    <t>R_2QtjNbr6XICV2ms</t>
  </si>
  <si>
    <t>R_2cnm1ujK8vYwdRY</t>
  </si>
  <si>
    <t>R_3jYHyvXxNEex7E5</t>
  </si>
  <si>
    <t>R_3kAnfGq7v7tD451</t>
  </si>
  <si>
    <t>R_YS07VTtIICWX8Cl</t>
  </si>
  <si>
    <t>R_1FP7iv4NAL5GFHd</t>
  </si>
  <si>
    <t>R_3GfjNe2ekVbMNn3</t>
  </si>
  <si>
    <t>16:31:19:523: Load;16:31:21:801: Decline;16:31:23:787: Screen1;16:31:24:109: Load;16:31:27:587: Screen2yes;16:31:27:841: Load;16:31:30:678: Screen3;16:31:30:899: Load;</t>
  </si>
  <si>
    <t>R_2X55EIMXKDAdWSX</t>
  </si>
  <si>
    <t>16:14:1:336: Load;16:14:9:900: Decline;16:14:13:896: Screen1;16:14:14:11: Load;16:14:19:762: Screen2no;16:14:19:941: Load;16:14:23:289: Load;</t>
  </si>
  <si>
    <t>R_3ELlhwkQMCkSJT6</t>
  </si>
  <si>
    <t>R_1Q44oF1egYyoVjj</t>
  </si>
  <si>
    <t>R_2dR8C7v4G4LP2YS</t>
  </si>
  <si>
    <t>R_O9mxqbKuSkEPdq9</t>
  </si>
  <si>
    <t>R_3R9Q1yxXgUVJjuo</t>
  </si>
  <si>
    <t>R_3njzTmwfKE9u0bL</t>
  </si>
  <si>
    <t>16:13:2:224: Load;16:13:4:534: Accept;16:13:6:646: Screen1;16:13:7:41: Load;16:13:11:544: Screen2no;16:13:11:914: Load;16:13:14:617: Screen3;16:13:14:993: Load;</t>
  </si>
  <si>
    <t>R_1i2vfXyTvVuLKo6</t>
  </si>
  <si>
    <t>R_XyT1KMvq3IuzaGl</t>
  </si>
  <si>
    <t>R_12ywg5BGnmXiMqZ</t>
  </si>
  <si>
    <t>R_1qeOSznLHm32dX8</t>
  </si>
  <si>
    <t>R_2uEt3gtPZ1FdgxV</t>
  </si>
  <si>
    <t>R_ST763Ym8yFt7Zv3</t>
  </si>
  <si>
    <t>R_9ytXmroERuZdvgJ</t>
  </si>
  <si>
    <t>R_phYRbT8Wr97aBJT</t>
  </si>
  <si>
    <t>R_25Nnlmxn9LIRH6M</t>
  </si>
  <si>
    <t>R_3m35bPaKUFO2SZk</t>
  </si>
  <si>
    <t>R_12Jus811yaDc2NC</t>
  </si>
  <si>
    <t>R_1it9NK3HT3tZDWq</t>
  </si>
  <si>
    <t>R_2aE7D82ID0G2aGf</t>
  </si>
  <si>
    <t>R_1kMmVdiv7hOl3l1</t>
  </si>
  <si>
    <t>R_2SizWQwepgSrYDK</t>
  </si>
  <si>
    <t>320x658</t>
  </si>
  <si>
    <t>R_2fJ2w8gAA0QHft5</t>
  </si>
  <si>
    <t>R_2OW8jjCFPY3ejdA</t>
  </si>
  <si>
    <t>R_wUk5dOWSkft1c1r</t>
  </si>
  <si>
    <t>80.0.3987.149</t>
  </si>
  <si>
    <t>R_1kFHMttP4eFyU6v</t>
  </si>
  <si>
    <t>R_2bIAo1aqY8TJh6R</t>
  </si>
  <si>
    <t>R_1HVVXSX43rfWnYd</t>
  </si>
  <si>
    <t>R_1Nx07r93c8sr9BF</t>
  </si>
  <si>
    <t>R_2v2rK8N5pFVUU3c</t>
  </si>
  <si>
    <t>R_1CyCq0ougUNuvRM</t>
  </si>
  <si>
    <t>R_3oXYk9N7Z6El2HL</t>
  </si>
  <si>
    <t>R_2xWr6saiJsBoUx9</t>
  </si>
  <si>
    <t>R_RVwAMhOSyL2l5Gp</t>
  </si>
  <si>
    <t>14.4</t>
  </si>
  <si>
    <t>R_3fpmI81x9NTWhMj</t>
  </si>
  <si>
    <t>R_2rwrVcwUZicp76H</t>
  </si>
  <si>
    <t>R_31ZwneFJ4o12XOq</t>
  </si>
  <si>
    <t>R_XHcKh7Mz2zu48kp</t>
  </si>
  <si>
    <t>1146x1005</t>
  </si>
  <si>
    <t>R_12AtxPRD5mDS95c</t>
  </si>
  <si>
    <t>R_27EFZy9OLUECtLM</t>
  </si>
  <si>
    <t>R_1dnoxtEdRZexCq8</t>
  </si>
  <si>
    <t>R_1fdPCtheXJPu6jc</t>
  </si>
  <si>
    <t>15:29:18:672: Load;15:29:20:452: Accept;15:29:22:456: Screen1;15:29:22:617: Load;15:29:25:725: Screen2yes;15:29:25:796: Load;15:29:27:60: Screen3;15:29:27:138: Load;</t>
  </si>
  <si>
    <t>R_25yzIEyzIdJRfzu</t>
  </si>
  <si>
    <t>R_wZRY40smRMrTWKJ</t>
  </si>
  <si>
    <t>R_3gZ7miP1XdcGOHe</t>
  </si>
  <si>
    <t>R_3h5en8aKfETwRop</t>
  </si>
  <si>
    <t>R_3eq3K3pWG4SCTjd</t>
  </si>
  <si>
    <t>R_PSusGy9c9nfp5sd</t>
  </si>
  <si>
    <t>R_PIjYxmJKZrhv8hX</t>
  </si>
  <si>
    <t>R_3EaNhMOkc9hFY8P</t>
  </si>
  <si>
    <t>R_0cGA4hR0UXwAirv</t>
  </si>
  <si>
    <t>R_1MS4MpLZCRzOXIL</t>
  </si>
  <si>
    <t>R_cITY7zZli7HZmlr</t>
  </si>
  <si>
    <t>R_2fkaWDc7j1iZlFW</t>
  </si>
  <si>
    <t>R_3noRt3Xfw5upCT2</t>
  </si>
  <si>
    <t>R_2E0DEr41O6oECGc</t>
  </si>
  <si>
    <t>R_2q1r1WiRVyAkRZP</t>
  </si>
  <si>
    <t>R_At9bPGOwSmykGY1</t>
  </si>
  <si>
    <t>R_11WVnW5JS7BCLzb</t>
  </si>
  <si>
    <t>R_VJ6gITz3p9Gf52p</t>
  </si>
  <si>
    <t>R_1liXXfnJyGFuNdm</t>
  </si>
  <si>
    <t>R_8CC8Fz4YWwAAFhf</t>
  </si>
  <si>
    <t>15:23:56:174: Load;15:23:57:828: Accept;15:24:0:310: Load;15:24:3:174: Screen2yes;15:24:3:403: Load;15:24:5:554: Screen3;15:24:5:810: Load;</t>
  </si>
  <si>
    <t>R_2VK48anhb38IRye</t>
  </si>
  <si>
    <t>R_1FmH4KSv8zMMBDd</t>
  </si>
  <si>
    <t>R_3gNG6A6WADPJ9lK</t>
  </si>
  <si>
    <t>1179x662</t>
  </si>
  <si>
    <t>R_2f8zKoNA1FGIELf</t>
  </si>
  <si>
    <t>15:22:29:904: Load;15:22:36:523: Decline;15:22:40:644: Load;15:22:47:449: Screen2no;15:22:47:618: Load;15:22:50:629: Load;</t>
  </si>
  <si>
    <t>R_3KMTxy3j8jsvIRj</t>
  </si>
  <si>
    <t>R_2TU9n4Lt0hEvqn2</t>
  </si>
  <si>
    <t>R_barkEpJ1lDnnApX</t>
  </si>
  <si>
    <t>R_22CU11Tzexp4WAK</t>
  </si>
  <si>
    <t>R_3Gq5jMnoS5ccjW2</t>
  </si>
  <si>
    <t>R_2XdOfYZhzLTOQst</t>
  </si>
  <si>
    <t>R_1cSbYEmTjRTDV9A</t>
  </si>
  <si>
    <t>R_2urrbeVhLkO2Gbt</t>
  </si>
  <si>
    <t>R_1kN9C61ltjcu6oM</t>
  </si>
  <si>
    <t>R_1lcVCBiVRm5ygCf</t>
  </si>
  <si>
    <t>R_2PjSFtTVtW8HHiA</t>
  </si>
  <si>
    <t>R_1HiqOSbHxV7AgWA</t>
  </si>
  <si>
    <t>R_3mmf9t1grxwIX9U</t>
  </si>
  <si>
    <t>R_ur0hk7Fk4c5IpQ5</t>
  </si>
  <si>
    <t>R_3lDlNcPl5SzRscK</t>
  </si>
  <si>
    <t>R_1Pblmi4lSiozb4k</t>
  </si>
  <si>
    <t>R_2DLBq2riJpfa27E</t>
  </si>
  <si>
    <t>R_24O5HiJwpAQwwfC</t>
  </si>
  <si>
    <t>R_6KABCcBO5zLhasV</t>
  </si>
  <si>
    <t>R_1FP5YhjcooYd7at</t>
  </si>
  <si>
    <t>R_3prIHQrClpFGcTj</t>
  </si>
  <si>
    <t>R_25XjKLf1aQW9oeU</t>
  </si>
  <si>
    <t>R_3fBjs8ih69wud4I</t>
  </si>
  <si>
    <t>R_1n0i4sUJvkguRCS</t>
  </si>
  <si>
    <t>R_3ffmGEaslAFkxwX</t>
  </si>
  <si>
    <t>R_2CHssK9aGLFka2k</t>
  </si>
  <si>
    <t>R_1DGzpAcIOPztMmT</t>
  </si>
  <si>
    <t>R_2ZNY4EWhmIOuElj</t>
  </si>
  <si>
    <t>R_1N1RoUYx04tEhtj</t>
  </si>
  <si>
    <t>R_32Mgkg8oSYLcsWH</t>
  </si>
  <si>
    <t>15:6:52:212: Load;15:7:12:726: Load;15:7:18:640: Screen2no;15:7:18:820: Load;15:7:22:346: Screen3;15:7:22:450: Load;</t>
  </si>
  <si>
    <t>R_3k7FVykMLL4gUVP</t>
  </si>
  <si>
    <t>R_82CsYoD0jc0O2Ih</t>
  </si>
  <si>
    <t>R_28MtgzG5aZtbDlx</t>
  </si>
  <si>
    <t>R_1FPUwKbA6BtOhNm</t>
  </si>
  <si>
    <t>R_1MY9F2CRPuS3vMG</t>
  </si>
  <si>
    <t>R_2waIa9l9iKoFpuU</t>
  </si>
  <si>
    <t>R_125YHb84VRk91TM</t>
  </si>
  <si>
    <t>R_27aq8d3Xa5xJRbk</t>
  </si>
  <si>
    <t>R_1Ntf071KkFzgAKB</t>
  </si>
  <si>
    <t>R_2AXUH7Qxvk2hZBe</t>
  </si>
  <si>
    <t>R_9KX4vJO14AT9f0d</t>
  </si>
  <si>
    <t>R_VLpbJvyVUbOudNf</t>
  </si>
  <si>
    <t>R_8BXCr8VVVHJQ5Et</t>
  </si>
  <si>
    <t>R_1flv6Idu01m37M0</t>
  </si>
  <si>
    <t>15:0:20:265: Load;15:0:22:398: Accept;15:0:24:391: Screen1;15:0:24:514: Load;15:0:26:420: Screen2yes;15:0:26:509: Load;15:0:27:723: Screen3;15:0:27:808: Load;</t>
  </si>
  <si>
    <t>R_2f8oOZYGzHfJl5E</t>
  </si>
  <si>
    <t>R_efybUetCMcMLuox</t>
  </si>
  <si>
    <t>R_3I9VtzXqiMSDkFU</t>
  </si>
  <si>
    <t>R_3EnZRAlj6a3bMmE</t>
  </si>
  <si>
    <t>R_2CJOkhjyCZRPU55</t>
  </si>
  <si>
    <t>R_308GVPvGeHcB697</t>
  </si>
  <si>
    <t>R_278cgcpZ6T7gLKu</t>
  </si>
  <si>
    <t>R_3ReAkC166OvH6ng</t>
  </si>
  <si>
    <t>R_3q8sOaaqPOHFpD5</t>
  </si>
  <si>
    <t>R_1QzKrsRZyeo5yLV</t>
  </si>
  <si>
    <t>R_0wyvalOulz6SeYx</t>
  </si>
  <si>
    <t>R_3Ep3PlW5AFSN7XK</t>
  </si>
  <si>
    <t>R_RDAMxmS5oQZh34B</t>
  </si>
  <si>
    <t>R_3m4U5puLd1p8Deu</t>
  </si>
  <si>
    <t>R_3EfASee0JdRNRKp</t>
  </si>
  <si>
    <t>1067x600</t>
  </si>
  <si>
    <t>R_2AMF2Yb7GsSQhfO</t>
  </si>
  <si>
    <t>R_30vgmPmv4M0os86</t>
  </si>
  <si>
    <t>R_24uzqFO7K6v8CeG</t>
  </si>
  <si>
    <t>R_1gvCqVwzJ1F6vWi</t>
  </si>
  <si>
    <t>R_1r92hbuPEVgAFjJ</t>
  </si>
  <si>
    <t>R_1qgtvNBt8HteQ7R</t>
  </si>
  <si>
    <t>R_3m8ijGVcXymQlbq</t>
  </si>
  <si>
    <t>R_bylVowBHxnAt8Wd</t>
  </si>
  <si>
    <t>R_3fGz3yBMUFG2muP</t>
  </si>
  <si>
    <t>R_3PLcoyORdSC2v1B</t>
  </si>
  <si>
    <t>R_3EAmzCrxFIUIe7v</t>
  </si>
  <si>
    <t>15:7:44:210: Load;</t>
  </si>
  <si>
    <t>R_32US8DvhZidjmQA</t>
  </si>
  <si>
    <t>R_1nO4x69XAwUllq5</t>
  </si>
  <si>
    <t>R_2agncctqZrzMpxI</t>
  </si>
  <si>
    <t>R_3jVyoZYdIzSGcUK</t>
  </si>
  <si>
    <t>R_1oh75o4iYPVh392</t>
  </si>
  <si>
    <t>R_2YLJsVADVQdnw70</t>
  </si>
  <si>
    <t>R_OOSK2HeEKGFYDst</t>
  </si>
  <si>
    <t>R_xnCzaOs0lsUqWpb</t>
  </si>
  <si>
    <t>R_2xzpkaMyfNASwNJ</t>
  </si>
  <si>
    <t>17:45:37:696: Load;17:45:43:961: Accept;17:45:46:256: Screen1;17:45:46:522: Load;17:45:53:649: Screen2no;17:45:53:990: Load;17:45:55:233: Screen3;17:45:55:558: Load;</t>
  </si>
  <si>
    <t>R_UstFHpFFETYwFuF</t>
  </si>
  <si>
    <t>17:42:29:36: Load;17:42:33:674: Decline;17:42:35:289: Screen1;17:42:35:332: Load;17:42:38:856: Load;17:42:39:832: Screen3;17:42:39:861: Load;</t>
  </si>
  <si>
    <t>R_1jCYBbWYSeDI38x</t>
  </si>
  <si>
    <t>17:35:1:366: Load;17:35:2:752: Accept;17:35:5:491: Screen1;17:35:5:665: Load;17:35:10:73: Screen2yes;17:35:10:185: Load;17:35:13:617: Load;</t>
  </si>
  <si>
    <t>R_1q85SP5tMdSeGdK</t>
  </si>
  <si>
    <t>17:32:1:369: Load;17:32:6:885: Accept;17:32:10:50: Screen1;17:32:10:246: Load;17:32:12:723: Screen2yes;17:32:12:845: Load;17:32:17:744: Screen3;17:32:17:840: Load;</t>
  </si>
  <si>
    <t>R_2R9N13fUkCZ0qqF</t>
  </si>
  <si>
    <t>17:32:40:258: Load;17:32:44:103: Accept;17:32:47:822: Screen1;17:32:47:971: Load;17:32:51:705: Screen2no;17:32:51:777: Load;17:32:54:126: Screen3;17:32:54:258: Load;</t>
  </si>
  <si>
    <t>R_2aPtRF6tp2UzlEO</t>
  </si>
  <si>
    <t>17:31:32:718: Load;17:31:36:504: Accept;17:31:56:541: Screen1;17:31:56:771: Load;17:31:59:894: Screen2yes;17:32:0:58: Load;17:32:2:597: Screen3;17:32:2:762: Load;</t>
  </si>
  <si>
    <t>R_3kuE9YU7wrsP00F</t>
  </si>
  <si>
    <t>17:26:11:903: Load;17:26:16:221: Accept;17:26:25:114: Screen1;17:26:25:466: Load;17:26:31:718: Screen2no;17:26:36:77: Load;17:26:42:85: Screen3;17:26:42:325: Load;</t>
  </si>
  <si>
    <t>R_3oMYffVb4DnVFZ1</t>
  </si>
  <si>
    <t>17:27:19:813: Load;17:27:22:959: Accept;17:27:29:477: Screen1;17:27:29:821: Load;17:27:34:478: Screen2yes;17:27:34:683: Load;17:27:39:238: Screen3;17:27:39:419: Load;</t>
  </si>
  <si>
    <t>R_PHVbZ989JGgFnwt</t>
  </si>
  <si>
    <t>17:20:35:493: Load;17:20:39:296: Accept;17:20:43:610: Screen1;17:20:43:809: Load;17:20:50:360: Screen2no;17:20:50:577: Load;17:20:51:749: Screen3;17:20:51:902: Load;</t>
  </si>
  <si>
    <t>R_1Cycw2bh0aYfxFs</t>
  </si>
  <si>
    <t>17:25:0:927: Load;17:25:3:22: Accept;17:25:8:772: Screen1;17:25:9:441: Load;17:25:12:147: Screen2no;17:25:12:228: Load;17:25:21:485: Screen3;17:25:21:711: Load;</t>
  </si>
  <si>
    <t>R_3ls3wJghnBJix6B</t>
  </si>
  <si>
    <t xml:space="preserve">I didn't realise the pop up was part of the study. I thought it had something to do with my laptop so disregarded it quickly so that I could concentrate on the study. </t>
  </si>
  <si>
    <t>17:20:14:132: Load;17:20:23:940: Decline;17:20:31:278: Screen1;17:20:31:665: Load;17:20:39:236: Screen2no;17:20:39:613: Load;17:20:48:25: Screen3;17:20:48:336: Load;</t>
  </si>
  <si>
    <t>R_3lEspX6GfBJbQNa</t>
  </si>
  <si>
    <t>17:21:28:541: Load;17:21:42:423: Screen1;17:21:42:624: Load;17:22:32:702: Screen2yes;17:22:32:925: Load;17:22:34:478: Screen3;17:22:34:555: Load;</t>
  </si>
  <si>
    <t>R_1qf9aAxxlSmX2KM</t>
  </si>
  <si>
    <t>17:23:15:161: Load;17:23:17:494: Accept;17:23:19:740: Screen1;17:23:19:862: Load;17:23:24:91: Screen2no;17:23:24:162: Load;17:23:27:929: Screen3;17:23:28:8: Load;</t>
  </si>
  <si>
    <t>R_Zb2aZjKN0osEUmZ</t>
  </si>
  <si>
    <t>The peppers being used for a sex toy website somewhat made me weirdly uncomfortable...</t>
  </si>
  <si>
    <t>17:19:57:399: Load;17:20:2:650: Accept;17:20:6:562: Screen1;17:20:7:264: Load;17:20:20:173: Load;17:20:24:17: Screen3;17:20:24:177: Load;</t>
  </si>
  <si>
    <t>R_yVojGnFPTMzbd0B</t>
  </si>
  <si>
    <t>17:11:14:744: Load;17:11:18:426: Decline;17:14:57:848: Screen1;17:14:58:178: Load;17:15:2:971: Screen2no;17:15:3:72: Load;17:18:6:455: Screen3;17:18:6:732: Load;</t>
  </si>
  <si>
    <t>R_1gONrgFozpil0gm</t>
  </si>
  <si>
    <t>17:22:35:886: Load;17:22:41:954: Accept;17:22:45:424: Screen1;17:22:45:569: Load;17:22:56:544: Screen2no;17:22:56:716: Load;17:23:0:241: Screen3;17:23:0:321: Load;</t>
  </si>
  <si>
    <t>R_3IazygfYk04Zp8n</t>
  </si>
  <si>
    <t>17:25:5:113: Load;17:25:15:812: Screen1;17:25:16:17: Load;17:25:22:403: Screen2no;17:25:22:620: Load;17:25:25:591: Screen3;17:25:25:666: Load;</t>
  </si>
  <si>
    <t>R_C8fh9Y2v8XgmenT</t>
  </si>
  <si>
    <t>Enjoyed this survey. Made me think about cookies and tracking and security</t>
  </si>
  <si>
    <t>17:21:36:646: Load;17:21:44:267: Decline;17:21:48:627: Screen1;17:21:49:300: Load;17:21:54:446: Screen2no;17:21:54:641: Load;17:21:58:614: Screen3;17:21:58:728: Load;</t>
  </si>
  <si>
    <t>R_1q1xMFreyKphmc6</t>
  </si>
  <si>
    <t>I routinely check my cookie preferences on most websites; it is not unusual for the 'popup' to be presented in different ways. The "Netscape" message was interesting - I did not really associate it with the cookie preferences hence my response to the question asking about whether or not I noticed anything about the text. I thought this might be related directly to the browser I was using or the subframe in which the site was presented.</t>
  </si>
  <si>
    <t>17:22:11:556: Load;17:22:16:456: Decline;17:22:21:867: Screen1;17:22:22:22: Load;17:22:27:223: Screen2no;17:22:27:345: Load;17:22:29:326: Screen3;17:22:29:381: Load;</t>
  </si>
  <si>
    <t>R_cubXcLBmgO2DGcV</t>
  </si>
  <si>
    <t>17:21:36:135: Load;17:21:44:797: Decline;</t>
  </si>
  <si>
    <t>R_25EoTNfz1PyZopN</t>
  </si>
  <si>
    <t>17:23:42:90: Load;17:23:47:15: Decline;17:23:50:168: Screen1;17:23:50:407: Load;17:23:55:860: Screen2no;17:23:56:153: Load;17:23:59:432: Load;</t>
  </si>
  <si>
    <t>R_22rDDl9oGFH4SmY</t>
  </si>
  <si>
    <t>17:22:33:8: Load;17:22:38:915: Decline;17:22:47:916: Screen1;17:22:48:176: Load;17:22:55:510: Screen2no;17:22:55:692: Load;17:23:1:942: Screen3;17:23:2:182: Load;</t>
  </si>
  <si>
    <t>1231x692</t>
  </si>
  <si>
    <t>R_ThjOeDpYNp1e3rr</t>
  </si>
  <si>
    <t>17:23:35:440: Load;17:23:43:804: Decline;17:23:49:54: Load;17:23:56:250: Screen2no;17:23:56:497: Load;17:23:57:755: Screen3;17:23:57:848: Load;</t>
  </si>
  <si>
    <t>R_1155ZLStTAjQSIc</t>
  </si>
  <si>
    <t>17:23:42:402: Load;17:23:44:320: Accept;17:23:47:142: Screen1;17:23:47:246: Load;17:23:52:23: Screen2no;17:23:52:113: Load;17:23:55:453: Screen3;17:23:55:548: Load;</t>
  </si>
  <si>
    <t>R_3HoZodGy5E9cLtK</t>
  </si>
  <si>
    <t>17:20:20:152: Load;17:20:26:942: Decline;17:20:31:731: Screen1;17:20:32:51: Load;17:20:35:555: Screen2no;17:20:35:638: Load;17:20:38:851: Screen3;17:20:38:970: Load;</t>
  </si>
  <si>
    <t>R_3KIKgQQGEt4rwtr</t>
  </si>
  <si>
    <t>17:22:3:528: Load;17:22:12:99: Decline;17:22:15:711: Screen1;17:22:15:981: Load;17:22:19:979: Screen2yes;17:22:20:44: Load;17:22:21:735: Screen3;17:22:21:807: Load;</t>
  </si>
  <si>
    <t>R_9NBVNPMMzzPEzDz</t>
  </si>
  <si>
    <t>17:21:54:151: Load;17:21:58:369: Accept;17:22:2:212: Screen1;17:22:2:395: Load;17:22:6:36: Screen2no;17:22:6:139: Load;17:22:9:107: Screen3;17:22:9:266: Load;</t>
  </si>
  <si>
    <t>R_3FQmo3vqiXOiLNL</t>
  </si>
  <si>
    <t>17:21:35:27: Load;17:21:38:129: Accept;17:21:42:189: Screen1;17:21:42:393: Load;17:21:46:181: Screen2no;17:21:46:260: Load;17:21:48:447: Screen3;17:21:48:531: Load;</t>
  </si>
  <si>
    <t>R_2tJ6tMPZIjjwsAX</t>
  </si>
  <si>
    <t>17:23:8:999: Load;17:23:14:833: Decline;17:23:18:316: Screen1;17:23:19:619: Load;17:23:24:69: Screen2no;17:23:24:441: Load;17:23:26:830: Screen3;17:23:26:911: Load;</t>
  </si>
  <si>
    <t>R_1gucCUqgT59TbG0</t>
  </si>
  <si>
    <t>17:21:5:549: Load;17:21:7:883: Accept;17:21:13:801: Screen1;17:21:14:48: Load;17:21:20:709: Screen2no;17:21:20:843: Load;17:21:24:85: Screen3;17:21:24:167: Load;</t>
  </si>
  <si>
    <t>R_1jNFQLVZp3FZTHz</t>
  </si>
  <si>
    <t>no, thankyou</t>
  </si>
  <si>
    <t>17:20:39:733: Load;undefined: undefined;17:20:47:121: Decline;17:20:53:774: Screen1;17:20:54:578: Load;undefined: undefined;17:21:5:48: Screen2yes;17:21:5:564: Load;undefined: undefined;17:21:14:70: Screen3;17:21:14:891: Load;undefined: undefined;</t>
  </si>
  <si>
    <t>R_26mPQ5CMgSW8C6U</t>
  </si>
  <si>
    <t>Clicked the wrong answer at the end - should have clicked strongly disagree</t>
  </si>
  <si>
    <t>17:18:4:46: Load;</t>
  </si>
  <si>
    <t>R_3nP06NQwyQ8jt4l</t>
  </si>
  <si>
    <t>17:22:1:761: Load;17:22:7:99: Decline;17:22:10:649: Load;17:22:13:381: Screen2no;17:22:13:446: Load;17:22:15:132: Screen3;17:22:17:649: Screen3;17:22:18:161: Load;</t>
  </si>
  <si>
    <t>R_prCjAL68CRTvMOZ</t>
  </si>
  <si>
    <t>17:21:28:79: Load;17:21:29:739: Accept;17:21:35:673: Screen1;17:21:36:931: Load;17:21:42:911: Screen2no;17:21:43:337: Load;17:21:46:290: Screen3;17:21:46:498: Load;</t>
  </si>
  <si>
    <t>R_1TU3uokbqV2ZlkJ</t>
  </si>
  <si>
    <t>17:20:50:315: Load;17:20:59:181: Decline;17:21:5:388: Screen1;17:21:5:770: Load;17:21:10:681: Screen2no;17:21:10:965: Load;17:21:14:592: Screen3;17:21:14:820: Load;</t>
  </si>
  <si>
    <t>R_cD9gllCXZWbDgxX</t>
  </si>
  <si>
    <t>17:18:33:312: Load;17:18:36:725: Accept;17:18:47:422: Screen1;17:18:47:552: Load;17:18:56:855: Screen2yes;17:18:57:155: Load;17:19:11:213: Screen3;17:19:11:384: Load;</t>
  </si>
  <si>
    <t>R_3g02Kc20BBo8c3q</t>
  </si>
  <si>
    <t>17:19:54:881: Load;17:19:57:727: Accept;17:20:2:89: Screen1;17:20:2:228: Load;17:20:8:397: Screen2yes;17:20:8:555: Load;17:20:11:358: Screen3;17:20:11:414: Load;</t>
  </si>
  <si>
    <t>R_1SQhZesF9jVE07f</t>
  </si>
  <si>
    <t>17:20:57:747: Load;17:21:4:347: Accept;17:21:8:919: Screen1;17:21:9:193: Load;17:21:11:527: Screen2yes;17:21:11:733: Load;17:21:13:357: Screen3;17:21:13:535: Load;</t>
  </si>
  <si>
    <t>R_1CyECKSWC6h43Nx</t>
  </si>
  <si>
    <t>17:10:9:86: Load;17:10:44:358: Decline;17:10:49:936: Screen1;17:10:50:460: Load;17:10:55:518: Screen2yes;17:10:55:715: Load;17:11:24:715: Load;</t>
  </si>
  <si>
    <t>R_3Epf3h2UF4hzTph</t>
  </si>
  <si>
    <t>17:20:20:540: Load;17:20:28:247: Load;17:20:32:641: Load;17:20:37:294: Screen3;17:20:37:399: Load;</t>
  </si>
  <si>
    <t>R_1FhnDy3TGSE7PRu</t>
  </si>
  <si>
    <t>that was a bit shocking to see that poup</t>
  </si>
  <si>
    <t>17:16:19:668: Load;17:16:24:415: Accept;</t>
  </si>
  <si>
    <t>R_xr12CxJFSjQIC5z</t>
  </si>
  <si>
    <t>17:20:58:647: Load;17:21:13:603: Accept;17:21:17:514: Screen1;17:21:17:788: Load;17:21:25:467: Screen2yes;17:21:25:745: Load;17:21:29:820: Load;</t>
  </si>
  <si>
    <t>R_28Yi2JWmsCM3PFj</t>
  </si>
  <si>
    <t>17:13:45:183: Load;undefined: undefined;17:13:48:476: Accept;17:13:53:66: Load;undefined: undefined;17:13:58:673: Screen2no;17:13:58:931: Load;17:14:0:476: Load;undefined: undefined;</t>
  </si>
  <si>
    <t>R_3neZJyDNzSgVDGi</t>
  </si>
  <si>
    <t>17:18:28:855: Load;17:18:33:123: Accept;17:18:38:815: Screen1;17:18:39:402: Load;17:18:45:457: Load;17:18:47:664: Load;17:18:52:443: Load;17:18:52:598: Load;17:18:53:419: Load;17:18:53:543: Load;17:18:54:226: Load;17:18:54:374: Load;17:18:55:139: Load;17:18:55:264: Load;17:18:55:914: Load;17:18:56:47: Load;17:18:57:627: Load;17:18:57:772: Load;17:18:58:189: Load;17:18:58:321: Load;</t>
  </si>
  <si>
    <t>R_3dRMohplWLjI8z0</t>
  </si>
  <si>
    <t>17:18:40:670: Load;17:18:43:43: Accept;17:18:47:84: Screen1;17:18:47:382: Load;17:18:52:650: Screen2no;17:18:52:910: Load;17:18:54:366: Screen3;17:18:54:500: Load;</t>
  </si>
  <si>
    <t>R_1Q5B2lBbs8TVFTG</t>
  </si>
  <si>
    <t>17:19:39:279: Load;17:19:58:552: Screen1;17:19:58:797: Load;17:20:1:306: Screen2no;17:20:1:549: Load;17:20:2:805: Screen3;17:20:3:39: Load;</t>
  </si>
  <si>
    <t>R_2Bm8LdHtJxG4Rg8</t>
  </si>
  <si>
    <t>17:17:16:777: Load;17:17:21:565: Accept;17:17:23:975: Screen1;17:17:24:128: Load;17:17:29:669: Screen2yes;17:17:29:810: Load;17:17:32:248: Screen3;17:17:32:401: Load;</t>
  </si>
  <si>
    <t>R_3IPNaUxc4cgk8pW</t>
  </si>
  <si>
    <t>17:18:35:694: Load;17:18:37:758: Accept;17:18:41:805: Screen1;17:18:41:942: Load;17:18:45:53: Screen2yes;17:18:45:161: Load;17:18:48:293: Screen3;17:18:48:404: Load;</t>
  </si>
  <si>
    <t>R_BFLnL49jYz4Fbpv</t>
  </si>
  <si>
    <t>17:17:52:860: Load;17:18:0:458: Accept;17:18:3:496: Screen1;17:18:3:631: Load;17:18:7:242: Screen2yes;17:18:7:374: Load;17:18:11:216: Screen3;17:18:11:475: Load;</t>
  </si>
  <si>
    <t>R_2uWzcdChN4e2xEk</t>
  </si>
  <si>
    <t>17:11:3:655: Load;17:11:7:652: Accept;17:11:16:658: Screen1;17:11:17:58: Load;17:11:35:27: Screen2no;17:11:35:256: Load;17:11:39:54: Screen3;17:11:39:154: Load;</t>
  </si>
  <si>
    <t>R_rrHFPSMIv3NIipb</t>
  </si>
  <si>
    <t>17:16:39:57: Load;17:16:41:694: Accept;17:16:47:988: Screen1;17:16:48:307: Load;17:16:54:240: Screen2no;17:16:54:454: Load;17:16:57:426: Screen3;17:16:57:570: Load;</t>
  </si>
  <si>
    <t>R_3JmCtHMKrLnkQmx</t>
  </si>
  <si>
    <t>17:14:59:130: Load;17:15:3:756: Accept;17:15:8:454: Screen1;17:15:8:961: Load;17:15:15:895: Load;17:15:17:657: Screen3;17:15:17:978: Load;</t>
  </si>
  <si>
    <t>R_9RmDLlAjKP3LuM1</t>
  </si>
  <si>
    <t>I think amorini is a good website if it doe exist</t>
  </si>
  <si>
    <t>17:14:5:640: Load;17:14:20:185: Decline;17:14:27:599: Screen1;17:14:28:705: Load;17:14:35:458: Screen2yes;17:14:36:154: Load;</t>
  </si>
  <si>
    <t>R_3rMVEmGRv1tBLnW</t>
  </si>
  <si>
    <t>17:18:21:216: Load;17:18:23:527: Accept;17:18:24:951: Screen1;17:18:25:47: Load;17:18:28:78: Screen2no;17:18:28:146: Load;17:18:29:399: Screen3;17:18:29:468: Load;</t>
  </si>
  <si>
    <t>R_DIUzj3G3Fa5fEad</t>
  </si>
  <si>
    <t>17:11:50:300: Load;17:11:53:118: Accept;</t>
  </si>
  <si>
    <t>R_28TVI78scNADrK1</t>
  </si>
  <si>
    <t>17:13:9:431: Load;17:13:13:947: Decline;17:13:18:754: Screen1;17:13:19:464: Load;17:13:26:330: Screen2no;17:13:27:87: Load;17:13:31:469: Screen3;17:13:32:10: Load;</t>
  </si>
  <si>
    <t>R_2qDDzLolKYPEsYp</t>
  </si>
  <si>
    <t>17:16:27:844: Load;17:16:33:361: Screen1;17:16:33:491: Load;17:16:36:888: Screen2no;17:16:37:3: Load;17:16:38:510: Load;</t>
  </si>
  <si>
    <t>R_1jJnj06me4T5wkb</t>
  </si>
  <si>
    <t>17:17:32:630: Load;17:17:35:321: Accept;17:17:40:345: Screen1;17:17:40:480: Load;17:17:43:558: Screen2yes;17:17:43:728: Load;17:17:45:251: Screen3;17:17:45:351: Load;</t>
  </si>
  <si>
    <t>R_2rP0bzBVNNBNJi9</t>
  </si>
  <si>
    <t>17:16:20:880: Load;17:16:27:272: Accept;17:16:32:127: Screen1;17:16:32:714: Load;17:16:37:427: Screen2yes;17:16:37:494: Load;17:16:39:632: Load;</t>
  </si>
  <si>
    <t>R_WiHK9mpSHYCkKUF</t>
  </si>
  <si>
    <t>17:14:22:120: Load;17:14:37:208: Accept;17:14:43:199: Screen1;17:14:43:836: Load;17:14:53:781: Screen2no;17:14:54:235: Load;17:14:57:240: Screen3;17:14:57:580: Load;</t>
  </si>
  <si>
    <t>R_3GlEjZzJnvnfWsm</t>
  </si>
  <si>
    <t>17:12:21:946: Load;17:12:23:941: Decline;17:12:31:534: Screen1;17:12:31:732: Load;17:12:38:148: Screen2no;17:12:38:393: Load;17:12:41:392: Screen3;17:12:41:547: Load;</t>
  </si>
  <si>
    <t>R_2rkYPnN8NdOn67P</t>
  </si>
  <si>
    <t>17:16:24:410: Load;17:16:28:512: Accept;17:16:31:291: Screen1;17:16:31:808: Load;17:16:37:972: Screen2yes;17:16:38:414: Load;17:16:40:434: Screen3;17:16:40:920: Load;</t>
  </si>
  <si>
    <t>R_1OZkaPdCF3Tjj9m</t>
  </si>
  <si>
    <t>17:15:59:40: Load;17:16:2:445: Accept;17:16:5:569: Screen1;17:16:5:844: Load;17:16:12:92: Screen2no;17:16:12:314: Load;17:16:14:128: Screen3;17:16:14:268: Load;</t>
  </si>
  <si>
    <t>R_1rpIq7MYldx6whx</t>
  </si>
  <si>
    <t>17:14:51:979: Load;17:15:5:88: Decline;17:15:11:24: Screen1;17:15:11:217: Load;17:15:20:541: Screen2no;17:15:20:733: Load;17:15:23:690: Screen3;17:15:23:780: Load;</t>
  </si>
  <si>
    <t>R_0iiLosTbC6Sv8Up</t>
  </si>
  <si>
    <t>17:16:35:771: Load;17:16:37:780: Accept;17:16:40:222: Screen1;17:16:40:575: Load;17:16:49:332: Screen2no;17:16:49:743: Load;17:16:51:202: Screen3;17:16:51:514: Load;</t>
  </si>
  <si>
    <t>R_22FWDmNL7vOiLem</t>
  </si>
  <si>
    <t>17:16:45:540: Load;17:16:53:906: Accept;17:16:57:853: Screen1;17:16:58:145: Load;17:17:2:739: Screen2yes;17:17:2:956: Load;17:17:5:270: Screen3;17:17:5:415: Load;</t>
  </si>
  <si>
    <t>R_3e2KKdLZxPVt3tl</t>
  </si>
  <si>
    <t>17:16:53:501: Load;17:17:3:465: Decline;17:17:6:760: Screen1;17:17:7:300: Load;17:17:11:471: Screen2no;17:17:11:567: Load;17:17:14:644: Screen3;17:17:14:738: Load;</t>
  </si>
  <si>
    <t>R_1IKnHxjxKOvJD6F</t>
  </si>
  <si>
    <t>17:14:12:872: Load;17:14:19:537: Screen1;17:14:19:808: Load;17:14:29:397: Load;17:14:32:418: Screen3;17:14:32:645: Load;</t>
  </si>
  <si>
    <t>R_3nH0a9gZGzydJ9C</t>
  </si>
  <si>
    <t>17:12:7:297: Load;17:12:12:49: Accept;17:12:15:616: Screen1;17:12:15:922: Load;17:12:25:521: Screen2no;17:12:25:873: Load;17:12:27:873: Screen3;17:12:27:977: Load;</t>
  </si>
  <si>
    <t>R_26gvokPWCm2dlN9</t>
  </si>
  <si>
    <t>17:12:6:140: Load;17:12:11:383: Accept;17:12:17:811: Screen1;17:12:18:449: Load;17:12:32:60: Screen2no;17:12:32:326: Load;17:12:35:812: Screen3;17:12:36:45: Load;</t>
  </si>
  <si>
    <t>R_2UblwjjPE4Q3pFV</t>
  </si>
  <si>
    <t>17:12:3:846: Load;17:12:12:360: Accept;17:12:20:720: Screen1;17:12:21:169: Load;17:12:32:477: Screen2yes;17:12:32:989: Load;17:12:40:66: Screen3;17:12:40:383: Load;</t>
  </si>
  <si>
    <t>R_PYBGnfrDiPVBDjP</t>
  </si>
  <si>
    <t>17:13:4:322: Load;17:13:14:787: Decline;17:13:17:902: Screen1;17:13:18:797: Load;17:13:22:628: Screen2no;17:13:22:900: Load;17:13:24:617: Screen3;17:13:24:701: Load;</t>
  </si>
  <si>
    <t>R_u9OEBot0HQYCWrL</t>
  </si>
  <si>
    <t xml:space="preserve">Sometimes it is frightful to accept cookies because of this some websites track email addresses and constantly sent their promotions which are irritating. </t>
  </si>
  <si>
    <t>17:10:36:579: Load;17:10:39:340: Accept;17:10:42:262: Load;17:10:47:866: Screen2yes;17:10:48:42: Load;17:10:49:348: Screen3;17:10:49:430: Load;</t>
  </si>
  <si>
    <t>R_yjvTbP1hCNRbbyN</t>
  </si>
  <si>
    <t>Good study on accepting cookies on the website I never thought of them in this detail explantion. Thank you for the knowledge.</t>
  </si>
  <si>
    <t>17:11:24:273: Load;17:11:26:917: Accept;17:11:33:233: Screen1;17:11:33:474: Load;17:11:42:26: Screen2yes;17:11:42:273: Load;17:11:46:463: Screen3;17:11:46:622: Load;</t>
  </si>
  <si>
    <t>R_RqbyStwwvkuzvAR</t>
  </si>
  <si>
    <t>17:13:21:181: Load;17:13:25:906: Accept;17:13:29:480: Screen1;17:13:29:721: Load;17:13:33:854: Screen2no;17:13:34:13: Load;17:13:36:5: Screen3;17:13:36:65: Load;</t>
  </si>
  <si>
    <t>R_VOUmQQLZidNEX1n</t>
  </si>
  <si>
    <t>17:13:11:971: Load;17:13:23:238: Decline;17:13:27:828: Screen1;17:13:27:963: Load;17:13:31:596: Screen2no;17:13:31:649: Load;17:13:35:326: Screen3;17:13:35:379: Load;</t>
  </si>
  <si>
    <t>R_1gMIEjmMMkOHK3y</t>
  </si>
  <si>
    <t>Struggled to scroll down websites on PC</t>
  </si>
  <si>
    <t>R_1z51Ck709Gek0tH</t>
  </si>
  <si>
    <t>i don't tend to visit dodgy websites so i hope that shields me to an extent</t>
  </si>
  <si>
    <t>17:0:14:311: Load;17:2:7:830: Accept;17:2:12:669: Screen1;17:2:16:8: Load;17:2:23:326: Screen2no;17:2:23:759: Load;17:2:28:297: Screen3;17:2:28:521: Load;</t>
  </si>
  <si>
    <t>R_2dh8PH9kwWmy2Y2</t>
  </si>
  <si>
    <t>Just shows how UNOBSERVANT we can be at times!</t>
  </si>
  <si>
    <t>17:12:24:567: Load;17:12:27:319: Decline;17:12:32:66: Screen1;17:12:32:237: Load;17:12:45:702: Screen2yes;17:12:45:809: Load;17:12:48:603: Screen3;17:12:48:657: Load;</t>
  </si>
  <si>
    <t>R_2zbwZYv43wpZAdx</t>
  </si>
  <si>
    <t>17:13:26:391: Load;17:13:29:262: Accept;17:13:31:758: Load;17:13:35:665: Screen2yes;17:13:36:166: Load;17:13:38:37: Screen3;17:13:38:248: Load;</t>
  </si>
  <si>
    <t>R_25yaWxjsvD8jQrK</t>
  </si>
  <si>
    <t>17:1:29:975: Load;17:1:32:731: Accept;17:1:34:872: Screen1;17:1:34:972: Load;17:1:37:298: Screen2yes;17:1:37:360: Load;17:1:38:568: Screen3;17:1:38:626: Load;</t>
  </si>
  <si>
    <t>R_27an1CCapxG9WJa</t>
  </si>
  <si>
    <t>17:11:21:238: Load;17:11:27:69: Decline;17:11:29:128: Screen1;17:11:29:356: Load;17:11:35:317: Screen2no;17:11:35:539: Load;17:11:37:463: Screen3;17:11:37:592: Load;</t>
  </si>
  <si>
    <t>R_4GROXxHfOfB6W1b</t>
  </si>
  <si>
    <t>17:6:41:623: Load;17:6:51:426: Screen1;17:6:51:536: Load;17:7:5:153: Screen2no;17:7:5:238: Load;17:7:6:776: Screen3;17:7:6:849: Load;</t>
  </si>
  <si>
    <t>R_3EyEciD10ugl7G9</t>
  </si>
  <si>
    <t>R_2eap7Ve4Fhu8CJH</t>
  </si>
  <si>
    <t>17:12:15:523: Load;17:12:20:1: Decline;17:12:23:156: Screen1;17:12:23:281: Load;17:12:26:318: Screen2no;17:12:26:490: Load;17:12:28:784: Screen3;17:12:28:889: Load;</t>
  </si>
  <si>
    <t>R_bDUCyG2yQDJo1SF</t>
  </si>
  <si>
    <t>17:11:42:674: Load;17:11:46:489: Accept;17:11:50:839: Screen1;17:11:50:985: Load;17:11:59:761: Screen2no;17:11:59:940: Load;17:12:1:564: Screen3;17:12:1:651: Load;</t>
  </si>
  <si>
    <t>R_20PeYpnqzoW2Bzr</t>
  </si>
  <si>
    <t>17:6:55:642: Load;17:6:58:824: Accept;17:7:3:493: Screen1;17:7:4:7: Load;17:7:12:477: Screen2yes;17:7:12:733: Load;17:7:18:263: Screen3;17:7:18:508: Load;</t>
  </si>
  <si>
    <t>R_1g7oAtLKi3xfHlw</t>
  </si>
  <si>
    <t>19:12:41:410: Load;19:12:53:611: Accept;19:12:56:607: Screen1;19:12:58:47: Load;19:13:4:118: Screen2no;19:13:5:877: Load;</t>
  </si>
  <si>
    <t>R_3lDnhq90tZIgJmS</t>
  </si>
  <si>
    <t>17:12:57:798: Load;17:12:59:368: Accept;17:13:3:708: Screen1;17:13:4:23: Load;17:13:6:998: Screen2no;17:13:7:156: Load;17:13:8:791: Screen3;17:13:8:978: Load;</t>
  </si>
  <si>
    <t>R_3Ol8JlphqGuj0f1</t>
  </si>
  <si>
    <t>17:11:54:186: Load;17:11:57:100: Decline;17:11:59:26: Screen1;17:11:59:255: Load;17:12:5:148: Screen2yes;17:12:5:303: Load;17:12:6:832: Screen3;17:12:6:981: Load;</t>
  </si>
  <si>
    <t>R_3oWL7395XFHrCih</t>
  </si>
  <si>
    <t>17:8:42:465: Load;17:8:45:647: Accept;17:8:50:526: Screen1;17:8:50:714: Load;17:9:8:56: Screen2yes;17:9:8:298: Load;17:9:11:908: Screen3;17:9:12:49: Load;</t>
  </si>
  <si>
    <t>R_1pSbfZqnCnBRhjK</t>
  </si>
  <si>
    <t>17:12:30:246: Load;17:12:32:677: Accept;17:12:36:844: Screen1;17:12:37:10: Load;17:12:41:180: Screen2yes;17:12:41:236: Load;17:12:42:916: Screen3;17:12:42:965: Load;</t>
  </si>
  <si>
    <t>R_3W5Q8ra0gYwEGv7</t>
  </si>
  <si>
    <t>17:11:53:986: Load;17:11:59:246: Accept;17:12:2:864: Screen1;17:12:3:113: Load;17:12:6:509: Screen2yes;17:12:6:648: Load;17:12:10:544: Screen3;17:12:10:743: Load;</t>
  </si>
  <si>
    <t>R_3e4R2TxbmWsIXtS</t>
  </si>
  <si>
    <t>17:10:9:875: Load;17:10:20:26: Decline;17:10:29:71: Screen1;17:10:29:304: Load;17:10:40:431: Screen2yes;17:10:40:673: Load;17:10:43:173: Screen3;17:10:43:339: Load;</t>
  </si>
  <si>
    <t>R_1OPvqEyQS2eGPDx</t>
  </si>
  <si>
    <t>17:12:51:817: Load;17:12:54:587: Accept;17:12:58:430: Screen1;17:12:58:706: Load;17:13:1:21: Screen2no;17:13:1:227: Load;17:13:2:806: Screen3;17:13:3:16: Load;</t>
  </si>
  <si>
    <t>R_22RY2oxUVwDMFw6</t>
  </si>
  <si>
    <t>17:13:28:568: Load;17:13:30:533: Accept;17:13:33:311: Load;17:13:37:49: Load;17:13:39:855: Screen3;17:13:39:963: Load;</t>
  </si>
  <si>
    <t>R_1hKosU4eHIMDglQ</t>
  </si>
  <si>
    <t>17:11:47:60: Load;17:11:51:864: Accept;17:11:56:251: Screen1;17:11:56:393: Load;17:11:58:905: Screen2yes;17:11:59:1: Load;17:12:2:236: Screen3;17:12:2:334: Load;</t>
  </si>
  <si>
    <t>R_128YfOeLGkhQXQd</t>
  </si>
  <si>
    <t>17:9:5:763: Load;17:9:8:189: Decline;17:9:11:156: Screen1;17:9:11:418: Load;17:9:17:370: Screen2yes;17:9:17:607: Load;17:9:20:273: Screen3;17:9:20:403: Load;</t>
  </si>
  <si>
    <t>CrOS x86_64 13729.16.0</t>
  </si>
  <si>
    <t>89.0.4389.41</t>
  </si>
  <si>
    <t>R_1riuGKGOk68Npda</t>
  </si>
  <si>
    <t>17:11:28:174: Load;17:11:31:59: Accept;17:11:34:242: Screen1;17:11:34:603: Load;17:11:38:507: Screen2no;17:11:38:681: Load;17:11:40:225: Screen3;17:11:40:532: Load;</t>
  </si>
  <si>
    <t>R_qwkyuv4Pz859X9f</t>
  </si>
  <si>
    <t>17:9:30:499: Load;17:9:43:585: Decline;17:9:48:444: Screen1;17:9:48:887: Load;17:9:55:739: Screen2yes;17:9:56:32: Load;17:10:0:227: Screen3;17:10:0:531: Load;</t>
  </si>
  <si>
    <t>R_2uDRV5pb4P65mAG</t>
  </si>
  <si>
    <t>17:11:23:17: Load;17:11:34:842: Accept;17:11:36:853: Screen1;17:11:37:229: Load;17:11:43:769: Screen2no;17:11:44:16: Load;17:11:46:985: Screen3;17:11:47:68: Load;</t>
  </si>
  <si>
    <t>R_pbWljvhMib1PGdb</t>
  </si>
  <si>
    <t>17:10:54:574: Load;17:11:1:137: Decline;17:11:5:46: Screen1;17:11:5:319: Load;17:11:9:935: Screen2no;17:11:10:91: Load;17:11:12:950: Screen3;17:11:13:212: Load;</t>
  </si>
  <si>
    <t>R_2ff99L569mZyyTB</t>
  </si>
  <si>
    <t>17:11:40:825: Load;17:11:49:558: Accept;17:11:52:15: Screen1;17:11:52:140: Load;17:11:55:366: Screen2no;17:11:55:434: Load;17:11:56:822: Screen3;17:11:56:886: Load;</t>
  </si>
  <si>
    <t>R_1Pbco2Y1IFTDBoP</t>
  </si>
  <si>
    <t>Thanks!</t>
  </si>
  <si>
    <t>17:11:21:635: Load;17:11:24:790: Accept;17:11:28:257: Screen1;17:11:28:773: Load;17:11:32:481: Screen2yes;17:11:32:828: Load;17:11:35:902: Load;</t>
  </si>
  <si>
    <t>R_1l0MMV84TcjFUnh</t>
  </si>
  <si>
    <t>17:10:36:559: Load;17:10:38:602: Accept;17:10:46:74: Screen1;17:10:46:262: Load;17:10:55:645: Screen2yes;17:10:55:835: Load;17:10:58:253: Screen3;17:10:58:321: Load;</t>
  </si>
  <si>
    <t>R_3HYVnB9OuxBlImP</t>
  </si>
  <si>
    <t>17:7:7:940: Load;17:7:16:235: Accept;17:7:19:138: Screen1;17:7:19:263: Load;17:7:22:114: Screen2no;17:7:22:192: Load;17:7:24:289: Screen3;17:7:24:353: Load;</t>
  </si>
  <si>
    <t>R_2Xmq8fbJxoVlpgW</t>
  </si>
  <si>
    <t>17:11:11:753: Load;17:11:28:145: Decline;17:11:30:886: Screen1;17:11:31:150: Load;17:11:34:984: Screen2yes;17:11:35:142: Load;17:11:37:725: Screen3;17:11:38:89: Load;</t>
  </si>
  <si>
    <t>R_31T0tpEW8C2y124</t>
  </si>
  <si>
    <t>17:10:21:103: Load;17:10:22:453: Accept;17:10:27:240: Screen1;17:10:27:364: Load;17:10:32:39: Screen2yes;17:10:32:128: Load;17:10:34:636: Load;</t>
  </si>
  <si>
    <t>R_21hL97Va7sO95bD</t>
  </si>
  <si>
    <t>17:10:20:962: Load;17:10:35:244: Decline;17:10:43:324: Screen1;17:10:43:488: Load;17:10:53:764: Screen2yes;17:10:53:945: Load;17:10:57:37: Screen3;17:10:57:178: Load;</t>
  </si>
  <si>
    <t>R_29afYvX5t1JnIx3</t>
  </si>
  <si>
    <t>17:8:43:885: Load;17:8:50:800: Accept;17:8:52:567: Load;17:8:56:114: Screen2yes;17:8:56:179: Load;17:8:57:338: Load;</t>
  </si>
  <si>
    <t>R_1OrW6IPCLdbhKRe</t>
  </si>
  <si>
    <t>17:7:33:2: Load;17:7:43:235: Decline;17:7:51:633: Screen1;17:7:51:937: Load;17:8:4:480: Screen2yes;17:8:4:780: Load;17:8:8:961: Screen3;17:8:9:100: Load;</t>
  </si>
  <si>
    <t>R_2YfVfK49aVfnuLZ</t>
  </si>
  <si>
    <t>17:8:27:65: Load;17:8:30:32: Accept;17:8:34:493: Screen1;17:8:34:637: Load;17:9:9:581: Screen2no;17:9:9:771: Load;17:9:13:470: Load;</t>
  </si>
  <si>
    <t>R_1PdvpNQTBH5qoSS</t>
  </si>
  <si>
    <t>17:10:27:798: Load;17:10:37:295: Decline;17:10:40:325: Screen1;17:10:40:698: Load;17:10:44:985: Screen2no;17:10:45:203: Load;17:10:47:703: Screen3;17:10:47:869: Load;</t>
  </si>
  <si>
    <t>R_1mIevxiJjicfplH</t>
  </si>
  <si>
    <t>17:8:31:416: Load;17:8:33:499: Accept;</t>
  </si>
  <si>
    <t>R_XhOC1mk9z6afFK1</t>
  </si>
  <si>
    <t>17:7:27:178: Load;17:7:29:579: Accept;17:7:33:965: Screen1;17:7:34:288: Load;17:7:39:477: Screen2yes;17:7:39:820: Load;17:7:46:194: Screen3;17:7:46:549: Load;</t>
  </si>
  <si>
    <t>R_3pcnmoSio1fLNUU</t>
  </si>
  <si>
    <t>16:58:57:347: Load;16:59:3:359: Decline;</t>
  </si>
  <si>
    <t>R_ReS5Fo5vtRJe1Vv</t>
  </si>
  <si>
    <t>17:7:16:255: Load;17:7:28:64: Accept;17:7:33:562: Screen1;17:7:34:775: Load;17:7:44:649: Load;17:7:51:542: Screen3;17:7:51:732: Load;</t>
  </si>
  <si>
    <t>R_d4fNmAaC1KZhfqx</t>
  </si>
  <si>
    <t>17:8:16:248: Load;17:8:24:581: Accept;17:8:30:435: Screen1;17:8:30:764: Load;17:8:40:324: Screen2no;17:8:41:56: Load;17:8:44:627: Screen3;17:8:44:709: Load;</t>
  </si>
  <si>
    <t>R_3kMafAcKYGQihIK</t>
  </si>
  <si>
    <t>17:7:37:108: Load;17:7:46:45: Decline;17:7:51:94: Screen1;17:7:51:562: Load;17:7:54:756: Screen2no;17:7:55:158: Load;17:7:58:424: Screen3;17:7:58:875: Load;</t>
  </si>
  <si>
    <t>R_1C4laL5PDSKVyyt</t>
  </si>
  <si>
    <t>17:6:50:704: Load;17:7:12:432: Accept;17:7:17:758: Screen1;17:7:17:958: Load;17:7:23:664: Screen2no;17:7:23:805: Load;17:7:30:302: Screen3;17:7:30:441: Load;</t>
  </si>
  <si>
    <t>R_1dzcCpkQ78u0qcd</t>
  </si>
  <si>
    <t>17:6:19:666: Load;17:6:24:280: Accept;17:6:39:679: Screen1;17:6:40:105: Load;17:6:49:513: Screen2no;17:6:49:899: Load;</t>
  </si>
  <si>
    <t>53.0.2785.34</t>
  </si>
  <si>
    <t>R_1M6YEyyuIYQEsdF</t>
  </si>
  <si>
    <t>17:6:29:852: Load;17:6:42:844: Accept;17:6:46:985: Screen1;17:6:47:144: Load;17:6:53:420: Screen2no;17:6:53:554: Load;17:6:59:140: Screen3;17:6:59:274: Load;</t>
  </si>
  <si>
    <t>R_3JLAiv4j5DF0CAR</t>
  </si>
  <si>
    <t>16:55:48:943: Load;16:55:55:58: Accept;16:56:2:272: Screen1;16:56:2:570: Load;16:56:9:172: Screen2yes;16:56:9:314: Load;16:56:14:581: Screen3;16:56:14:754: Load;</t>
  </si>
  <si>
    <t>R_9NtSv4UkpDJzAAh</t>
  </si>
  <si>
    <t>17:8:39:756: Load;17:8:45:129: Decline;17:8:50:256: Screen1;17:8:50:465: Load;17:8:54:424: Screen2no;17:8:54:572: Load;17:8:56:751: Screen3;17:8:56:820: Load;</t>
  </si>
  <si>
    <t>R_2CmuxNOdYN9FwKk</t>
  </si>
  <si>
    <t>16:43:55:181: Load;16:44:3:889: Screen1;16:44:4:105: Load;16:44:8:76: Screen2no;16:44:8:191: Load;16:44:11:494: Screen3;16:44:11:618: Load;</t>
  </si>
  <si>
    <t>R_CZEumA04HnEVXgd</t>
  </si>
  <si>
    <t>The question about if I noticed anything unusual about the popup wasn't that well designed. I absolutely noticed "something unusual" but I didn't really give it enough of my attention to determine what was odd about it other than my mouse movements were being followed, but that wasn't one of the options...
Similarly, some of the other questionnaire questions about how hard/easy it was to disable cookies on the website didn't seem to mean much to me. I didn't really notice the pop-up mentioning cookies. All that got my attention was the bit about the mouse being tracked. I actually didn't even think this was an intentional aspect of the study when I first saw it, and thought it was an oversight by the administrator of the study.</t>
  </si>
  <si>
    <t>17:4:28:973: Load;17:4:44:61: Accept;17:4:50:67: Screen1;17:4:50:442: Load;17:4:56:574: Screen2no;17:4:56:887: Load;17:5:1:3: Screen3;17:5:1:188: Load;</t>
  </si>
  <si>
    <t>R_2zOVENj1Utt4XJE</t>
  </si>
  <si>
    <t>17:6:33:733: Load;17:6:36:759: Screen1;17:6:36:949: Load;17:6:38:562: Screen2yes;17:6:38:787: Load;17:6:41:430: Screen3;17:6:41:567: Load;</t>
  </si>
  <si>
    <t>R_8DnraBffql3LgWd</t>
  </si>
  <si>
    <t>17:8:52:260: Load;17:8:58:783: Decline;17:9:0:499: Screen1;17:9:0:618: Load;17:9:9:937: Screen2yes;17:9:10:90: Load;17:9:11:901: Screen3;17:9:11:974: Load;</t>
  </si>
  <si>
    <t>R_ueHV27XH5v0Ui8p</t>
  </si>
  <si>
    <t>17:3:49:882: Load;17:4:0:792: Accept;17:4:2:682: Screen1;17:4:2:739: Load;17:4:7:321: Screen2no;17:4:7:368: Load;17:4:8:785: Load;</t>
  </si>
  <si>
    <t>R_AjHGFJIFspLuQSJ</t>
  </si>
  <si>
    <t>17:6:51:145: Load;17:6:56:695: Accept;17:7:4:858: Screen1;17:7:5:352: Load;17:7:12:717: Load;17:7:15:873: Screen3;17:7:16:227: Load;</t>
  </si>
  <si>
    <t>R_R3qi6eFyof3O3DP</t>
  </si>
  <si>
    <t>17:6:2:724: Load;17:6:5:292: Accept;17:6:11:709: Screen1;17:6:11:883: Load;17:6:18:152: Screen2no;17:6:18:360: Load;17:6:22:163: Screen3;17:6:22:249: Load;</t>
  </si>
  <si>
    <t>R_ykkUWUnAeaUgB6F</t>
  </si>
  <si>
    <t>17:6:13:686: Load;17:6:24:289: Decline;17:6:25:784: Screen1;17:6:26:165: Load;17:6:35:620: Screen2no;17:6:35:895: Load;17:6:38:516: Screen3;17:6:38:739: Load;</t>
  </si>
  <si>
    <t>R_31RwyvfXljOTYJ4</t>
  </si>
  <si>
    <t>17:7:52:337: Load;17:8:1:415: Accept;17:8:3:742: Screen1;17:8:4:122: Load;17:8:9:326: Screen2no;17:8:9:606: Load;17:8:11:173: Screen3;17:8:11:315: Load;</t>
  </si>
  <si>
    <t>R_2aCWfyTvFuwzu6F</t>
  </si>
  <si>
    <t>17:3:48:552: Load;17:4:2:176: Decline;17:4:27:391: Screen1;17:4:28:60: Load;17:4:45:767: Screen2yes;17:4:47:270: Load;17:4:55:330: Screen3;17:4:55:848: Load;</t>
  </si>
  <si>
    <t>R_20Nn22KnFlpX7hc</t>
  </si>
  <si>
    <t>17:1:12:219: Load;17:1:20:24: Decline;17:1:37:666: Screen1;17:1:38:805: Load;</t>
  </si>
  <si>
    <t>R_3oGgDio0HpXe3TX</t>
  </si>
  <si>
    <t>17:5:11:206: Load;17:5:13:866: Decline;17:5:29:802: Screen1;17:5:29:908: Load;17:5:33:30: Load;17:5:35:627: Screen3;17:5:35:715: Load;</t>
  </si>
  <si>
    <t>R_31Rvn6KEuzTX1bA</t>
  </si>
  <si>
    <t>17:5:25:910: Load;17:5:34:490: Screen1;17:5:35:302: Load;17:5:41:31: Screen2yes;17:5:41:361: Load;17:5:44:606: Screen3;17:5:44:752: Load;</t>
  </si>
  <si>
    <t>R_3R1SJJWDStIbgjO</t>
  </si>
  <si>
    <t>17:2:44:377: Load;17:2:52:82: Accept;</t>
  </si>
  <si>
    <t>R_DwQdWrket3TQr9D</t>
  </si>
  <si>
    <t>17:6:34:573: Load;17:6:36:714: Accept;17:6:37:842: Screen1;17:6:38:89: Load;17:6:40:637: Screen2yes;17:6:40:762: Load;17:6:41:873: Screen3;17:6:41:993: Load;</t>
  </si>
  <si>
    <t>R_1DMVjTqGihQpj7U</t>
  </si>
  <si>
    <t>17:5:6:255: Load;17:5:10:242: Accept;17:5:17:83: Screen1;17:5:17:263: Load;17:5:32:818: Screen2yes;17:5:33:10: Load;17:5:37:53: Screen3;17:5:37:121: Load;</t>
  </si>
  <si>
    <t>R_1onntH5ycIhyjxH</t>
  </si>
  <si>
    <t>17:6:6:606: Load;17:6:9:825: Accept;17:6:12:321: Screen1;17:6:12:682: Load;17:6:17:398: Load;17:6:19:549: Screen3;17:6:19:660: Load;</t>
  </si>
  <si>
    <t>R_2zHosALeNaCL5eW</t>
  </si>
  <si>
    <t>17:5:12:945: Load;17:5:15:300: Accept;17:5:18:993: Screen1;17:5:19:159: Load;17:5:23:949: Screen2no;17:5:24:52: Load;17:5:26:335: Screen3;17:5:26:409: Load;</t>
  </si>
  <si>
    <t>R_SDGztvVoNiRlCpz</t>
  </si>
  <si>
    <t>17:4:45:446: Load;17:5:7:436: Load;17:5:16:199: Screen2no;17:5:16:437: Load;17:5:21:498: Screen3;17:5:21:706: Load;</t>
  </si>
  <si>
    <t>R_2YaXf2f1Tb1szXE</t>
  </si>
  <si>
    <t>Thanks for the survey</t>
  </si>
  <si>
    <t>17:5:43:711: Load;17:5:52:199: Screen1;17:5:52:351: Load;17:5:54:732: Screen2yes;17:5:54:814: Load;17:5:55:815: Load;17:6:13:846: Load;17:6:14:17: Load;</t>
  </si>
  <si>
    <t>R_2dGV2527bE9UcXN</t>
  </si>
  <si>
    <t>17:5:5:751: Load;17:5:11:952: Screen1;17:5:12:182: Load;17:5:17:434: Screen2yes;17:5:17:723: Load;17:5:20:488: Screen3;17:5:20:578: Load;</t>
  </si>
  <si>
    <t>R_3EsYNC4jErz2JgN</t>
  </si>
  <si>
    <t>17:4:16:826: Load;17:4:23:277: Screen1;17:4:23:790: Load;17:4:38:67: Screen2yes;17:4:38:517: Load;17:4:41:793: Load;</t>
  </si>
  <si>
    <t>R_2CyqDPybLScbwO6</t>
  </si>
  <si>
    <t>17:3:58:177: Load;17:4:0:393: Accept;17:4:3:402: Screen1;17:4:4:549: Load;17:4:11:651: Load;17:4:14:468: Screen3;17:4:14:594: Load;</t>
  </si>
  <si>
    <t>R_3jfHERVRykEw2o4</t>
  </si>
  <si>
    <t>16:54:36:163: Load;16:54:52:191: Accept;16:55:0:628: Screen1;16:55:1:8: Load;16:55:17:277: Screen2no;16:55:17:590: Load;</t>
  </si>
  <si>
    <t>R_9z8UTLR8OKjEn1D</t>
  </si>
  <si>
    <t>17:1:15:31: Load;17:1:25:27: Decline;17:1:41:391: Screen1;17:1:41:727: Load;17:1:52:457: Screen2no;17:1:52:683: Load;</t>
  </si>
  <si>
    <t>R_1o6HSJota2zNLHt</t>
  </si>
  <si>
    <t>17:5:14:749: Load;17:5:17:169: Accept;17:5:18:385: Screen1;17:5:18:522: Load;17:5:22:113: Screen2no;17:5:22:217: Load;17:5:23:44: Screen3;17:5:23:136: Load;</t>
  </si>
  <si>
    <t>R_1dpnX3gJMznRW4B</t>
  </si>
  <si>
    <t>17:5:11:860: Load;17:5:18:27: Accept;17:5:20:438: Load;17:5:23:911: Screen2yes;17:5:24:215: Load;17:5:26:463: Screen3;17:5:26:823: Load;</t>
  </si>
  <si>
    <t>R_3pWHfcDVhZvAGk1</t>
  </si>
  <si>
    <t>17:4:42:67: Load;17:4:53:747: Accept;17:4:55:834: Screen1;17:4:56:44: Load;17:5:0:269: Screen2yes;17:5:0:375: Load;17:5:1:811: Screen3;17:5:1:925: Load;</t>
  </si>
  <si>
    <t>R_3JgCZlbfWmygNu5</t>
  </si>
  <si>
    <t>17:2:50:998: Load;17:2:58:14: Decline;17:3:2:893: Screen1;17:3:3:89: Load;17:3:14:982: Screen2no;17:3:15:132: Load;17:3:18:693: Screen3;17:3:18:760: Load;</t>
  </si>
  <si>
    <t>R_33CJyFQiZ2wgURy</t>
  </si>
  <si>
    <t>17:4:38:938: Load;17:4:42:797: Accept;17:4:47:70: Screen1;17:4:47:521: Load;17:4:53:596: Screen2no;17:4:54:239: Load;17:4:57:93: Screen3;17:4:57:374: Load;</t>
  </si>
  <si>
    <t>R_5pOMdj9kCAB7c8V</t>
  </si>
  <si>
    <t>17:1:47:677: Load;17:1:54:870: Accept;17:1:58:553: Screen1;17:1:58:678: Load;17:2:8:511: Screen2yes;17:2:8:735: Load;17:2:12:323: Screen3;17:2:12:467: Load;</t>
  </si>
  <si>
    <t>R_2wdjmnM0t49hsD1</t>
  </si>
  <si>
    <t>17:4:1:260: Load;17:4:12:473: Decline;17:4:15:886: Screen1;17:4:16:51: Load;17:4:19:678: Load;17:4:22:776: Screen3;17:4:22:876: Load;</t>
  </si>
  <si>
    <t>R_1mhln5cN7fZE4r8</t>
  </si>
  <si>
    <t>17:1:48:750: Load;17:1:51:232: Accept;17:1:53:40: Screen1;17:1:53:164: Load;17:2:1:643: Screen2no;17:2:1:843: Load;17:2:3:565: Screen3;17:2:3:651: Load;</t>
  </si>
  <si>
    <t>R_3MSxnJvnZV1zAdr</t>
  </si>
  <si>
    <t>16:55:38:10: Load;16:55:53:245: Accept;16:55:56:213: Screen1;16:55:56:365: Load;16:56:1:606: Screen2no;16:56:1:750: Load;16:56:4:965: Screen3;16:56:5:13: Load;</t>
  </si>
  <si>
    <t>R_232KAN0XLqp2BT3</t>
  </si>
  <si>
    <t>17:2:17:296: Load;17:2:27:910: Decline;17:2:33:492: Screen1;17:2:33:942: Load;17:2:41:606: Screen2no;17:2:41:946: Load;</t>
  </si>
  <si>
    <t>R_2691uhZZtqcbYbF</t>
  </si>
  <si>
    <t>17:4:38:148: Load;17:4:42:574: Accept;17:4:44:950: Screen1;17:4:45:233: Load;17:4:49:726: Screen2no;17:4:49:899: Load;17:4:51:471: Screen3;17:4:51:667: Load;</t>
  </si>
  <si>
    <t>R_2BxSqQeyKDn7RfY</t>
  </si>
  <si>
    <t>17:2:44:951: Load;17:2:52:29: Decline;17:2:55:867: Load;17:2:59:70: Screen2no;17:2:59:215: Load;17:3:1:704: Screen3;17:3:1:965: Load;</t>
  </si>
  <si>
    <t>R_3NR3PhNFxLKumly</t>
  </si>
  <si>
    <t>17:3:0:435: Load;17:3:3:1: Accept;17:3:5:875: Screen1;17:3:6:35: Load;17:3:8:992: Screen2yes;17:3:9:95: Load;17:3:11:281: Screen3;17:3:11:381: Load;</t>
  </si>
  <si>
    <t>R_1KfKoilFqHqGxto</t>
  </si>
  <si>
    <t>17:2:59:12: Load;17:3:1:772: Accept;17:3:8:699: Screen1;17:3:8:829: Load;17:3:15:848: Screen2no;17:3:15:960: Load;17:3:21:497: Screen3;17:3:21:638: Load;</t>
  </si>
  <si>
    <t>R_879ivfrdY4RoCCl</t>
  </si>
  <si>
    <t>17:4:21:283: Load;17:4:23:874: Accept;17:4:26:328: Screen1;17:4:26:638: Load;17:4:28:766: Screen2no;17:4:28:899: Load;17:4:31:469: Screen3;17:4:31:611: Load;</t>
  </si>
  <si>
    <t>R_1liaJ2pt7bTTtzB</t>
  </si>
  <si>
    <t>17:3:22:210: Load;17:3:27:104: Decline;17:3:30:149: Screen1;17:3:30:556: Load;17:3:34:357: Screen2yes;17:3:34:694: Load;17:3:38:205: Screen3;17:3:38:351: Load;</t>
  </si>
  <si>
    <t>R_RFdWrMOQ1mqLeY9</t>
  </si>
  <si>
    <t>16:59:51:153: Load;16:59:58:334: Decline;17:0:1:730: Screen1;17:0:1:882: Load;17:0:9:607: Load;17:0:11:995: Screen3;17:0:12:108: Load;</t>
  </si>
  <si>
    <t>R_XU2gauyLlMbnXZ7</t>
  </si>
  <si>
    <t>16:56:11:881: Load;16:56:15:521: Decline;16:56:18:101: Screen1;16:56:18:341: Load;16:56:21:629: Screen2no;16:56:21:847: Load;16:56:24:535: Screen3;16:56:24:725: Load;</t>
  </si>
  <si>
    <t>R_sZ0I2VSwqHu2KfD</t>
  </si>
  <si>
    <t>17:2:21:154: Load;17:2:23:918: Accept;17:2:29:92: Screen1;17:2:29:240: Load;17:2:37:349: Screen2yes;17:2:37:510: Load;17:2:39:945: Screen3;17:2:40:75: Load;</t>
  </si>
  <si>
    <t>R_2ZD2laVMQwFclby</t>
  </si>
  <si>
    <t>16:59:49:288: Load;16:59:53:343: Accept;16:59:54:788: Screen1;16:59:55:140: Load;17:0:3:229: Screen2yes;17:0:3:475: Load;17:0:5:203: Screen3;17:0:5:384: Load;</t>
  </si>
  <si>
    <t>R_UXTEPVTNKdZt10B</t>
  </si>
  <si>
    <t>17:2:1:252: Load;17:2:7:640: Accept;17:2:12:701: Screen1;17:2:13:442: Load;17:2:17:503: Screen2no;17:2:17:903: Load;17:2:22:513: Load;</t>
  </si>
  <si>
    <t>R_ODObYBXKKKYefBL</t>
  </si>
  <si>
    <t>17:0:9:910: Load;17:0:15:982: Accept;17:0:35:138: Screen1;17:0:35:234: Load;17:0:38:871: Screen2yes;17:0:38:938: Load;17:0:43:346: Screen3;17:0:43:411: Load;</t>
  </si>
  <si>
    <t>R_3kzIv2qBBJOwBxP</t>
  </si>
  <si>
    <t>17:2:6:820: Load;17:2:10:742: Accept;17:2:13:370: Screen1;17:2:13:524: Load;17:2:16:311: Load;17:2:18:4: Screen3;17:2:18:83: Load;</t>
  </si>
  <si>
    <t>R_1CDE4kq81HgH6cH</t>
  </si>
  <si>
    <t>17:0:52:557: Load;17:0:58:296: Decline;17:1:2:34: Screen1;17:1:2:245: Load;17:1:8:629: Screen2no;17:1:8:949: Load;17:1:14:310: Screen3;17:1:14:567: Load;</t>
  </si>
  <si>
    <t>R_3KvbLBzYSeZPJsK</t>
  </si>
  <si>
    <t>16:59:36:332: Load;17:0:0:208: Decline;17:0:2:815: Screen1;17:0:2:935: Load;</t>
  </si>
  <si>
    <t>R_2qgDYWGxQ2GXB8v</t>
  </si>
  <si>
    <t>I just want you to know that I'm very grateful for being allowed to take part in your study and would be keen to take part in any future opportunities. Thank you kindly, James.</t>
  </si>
  <si>
    <t>17:1:3:62: Load;17:1:5:399: Accept;17:1:15:903: Load;17:1:18:551: Screen2yes;17:1:18:623: Load;17:1:19:895: Screen3;17:1:19:966: Load;</t>
  </si>
  <si>
    <t>R_3HIIfOXtsf7JkYi</t>
  </si>
  <si>
    <t>17:2:38:576: Load;17:2:43:591: Screen1;17:2:43:721: Load;17:2:47:230: Screen2no;17:2:47:325: Load;17:2:49:468: Screen3;17:2:49:551: Load;</t>
  </si>
  <si>
    <t>R_yvWNKDZYzL5tE2d</t>
  </si>
  <si>
    <t>nope.</t>
  </si>
  <si>
    <t>17:2:14:522: Load;17:2:17:780: Decline;17:2:21:257: Screen1;17:2:21:467: Load;17:2:24:906: Load;17:2:26:936: Screen3;17:2:27:31: Load;</t>
  </si>
  <si>
    <t>R_Wd5aFuudysJvUdj</t>
  </si>
  <si>
    <t>17:1:34:404: Load;17:1:42:161: Decline;17:1:43:168: Screen1;17:1:43:405: Load;17:1:48:775: Screen2no;17:1:48:979: Load;17:1:52:127: Screen3;17:1:52:212: Load;</t>
  </si>
  <si>
    <t>R_2ysaDrskVInfrkG</t>
  </si>
  <si>
    <t>17:1:55:441: Load;17:1:59:420: Screen1;17:1:59:573: Load;17:2:6:457: Screen2yes;17:2:6:559: Load;17:2:8:290: Screen3;17:2:8:434: Load;</t>
  </si>
  <si>
    <t>R_2X7iqyf2gDaQs8i</t>
  </si>
  <si>
    <t>16:57:39:598: Load;16:57:49:594: Accept;16:57:52:541: Screen1;16:57:52:835: Load;16:57:59:111: Screen2yes;16:57:59:391: Load;16:58:1:345: Screen3;16:58:1:445: Load;</t>
  </si>
  <si>
    <t>R_YYOdjrIJjM4FHmV</t>
  </si>
  <si>
    <t>16:59:2:669: Load;16:59:12:299: Decline;16:59:15:460: Screen1;16:59:15:656: Load;16:59:18:176: Screen2yes;16:59:18:231: Load;16:59:22:781: Screen3;16:59:22:835: Load;</t>
  </si>
  <si>
    <t>R_1OrTgRvu3VoIUJR</t>
  </si>
  <si>
    <t>16:58:29:195: Load;16:58:37:306: Accept;16:58:40:733: Screen1;16:58:40:964: Load;16:58:51:945: Screen2yes;16:58:52:161: Load;16:58:56:840: Screen3;16:58:56:966: Load;</t>
  </si>
  <si>
    <t>R_1luuU0yhpnJKDrr</t>
  </si>
  <si>
    <t>17:1:34:362: Load;17:1:36:575: Accept;17:1:39:216: Screen1;17:1:39:398: Load;17:1:42:594: Load;17:1:44:552: Screen3;17:1:44:658: Load;</t>
  </si>
  <si>
    <t>R_8wbbiw0Xlid7Wmt</t>
  </si>
  <si>
    <t>16:59:47:607: Load;</t>
  </si>
  <si>
    <t>R_3LjRqJ47ANeFngk</t>
  </si>
  <si>
    <t>16:58:34:367: Load;16:58:40:975: Screen1;16:58:41:159: Load;16:58:47:249: Screen2yes;16:58:47:427: Load;16:58:49:917: Load;</t>
  </si>
  <si>
    <t>R_1LBfKDC0S8BI7Ik</t>
  </si>
  <si>
    <t>17:0:50:541: Load;17:0:52:700: Accept;17:0:54:781: Screen1;17:0:55:316: Load;17:1:1:729: Screen2yes;17:1:1:870: Load;17:1:3:435: Screen3;17:1:3:836: Load;</t>
  </si>
  <si>
    <t>R_OsaFzUGdezJcEUN</t>
  </si>
  <si>
    <t>17:1:30:835: Load;17:1:32:261: Accept;17:1:36:70: Load;17:1:38:482: Screen2no;17:1:38:605: Load;17:1:42:892: Screen3;17:1:42:972: Load;</t>
  </si>
  <si>
    <t>R_3fjVmAG9cUgN2tw</t>
  </si>
  <si>
    <t>16:54:19:719: Load;</t>
  </si>
  <si>
    <t>R_2xVLncizQEt0MXM</t>
  </si>
  <si>
    <t>16:59:57:477: Load;17:0:5:436: Decline;17:0:6:830: Screen1;17:0:6:922: Load;17:0:12:641: Load;17:0:18:579: Screen3;17:0:18:721: Load;</t>
  </si>
  <si>
    <t>R_3EavUTlF4MGhXEZ</t>
  </si>
  <si>
    <t>16:57:0:920: Load;16:57:25:843: Decline;</t>
  </si>
  <si>
    <t>R_3ey7nmkILt4q7sC</t>
  </si>
  <si>
    <t>16:58:27:78: Load;16:58:34:951: Accept;16:58:38:540: Screen1;16:58:38:997: Load;16:58:45:305: Load;16:58:48:613: Screen3;16:58:48:980: Load;</t>
  </si>
  <si>
    <t>R_2trKEIfZuR2TcbW</t>
  </si>
  <si>
    <t>16:57:39:696: Load;16:57:44:941: Accept;16:57:48:748: Screen1;16:57:48:898: Load;16:57:56:20: Screen2no;16:57:56:199: Load;16:57:59:939: Screen3;16:58:0:4: Load;16:58:10:390: Load;16:58:10:428: Load;16:58:11:592: Load;16:58:11:627: Load;16:58:12:464: Load;16:58:12:495: Load;16:58:13:121: Load;16:58:13:155: Load;</t>
  </si>
  <si>
    <t>R_2uWCBh2wr6TtnyE</t>
  </si>
  <si>
    <t>17:0:28:542: Load;17:0:30:729: Accept;17:0:33:638: Load;17:0:36:94: Screen2yes;17:0:36:157: Load;17:0:38:423: Screen3;17:0:38:487: Load;</t>
  </si>
  <si>
    <t>R_2EcNl6NCkZG1Tov</t>
  </si>
  <si>
    <t>17:0:11:221: Load;17:0:14:752: Accept;17:0:17:9: Screen1;17:0:17:420: Load;17:0:23:642: Screen2yes;17:0:24:29: Load;17:0:25:840: Screen3;17:0:26:180: Load;</t>
  </si>
  <si>
    <t>R_1j9AEycb62IHs4H</t>
  </si>
  <si>
    <t>16:57:14:888: Load;16:57:24:3: Decline;16:57:35:137: Screen1;16:57:35:515: Load;16:57:43:805: Screen2yes;16:57:44:35: Load;16:57:51:728: Screen3;16:57:51:941: Load;</t>
  </si>
  <si>
    <t>R_1lfxMWMv36uYvPY</t>
  </si>
  <si>
    <t>17:0:38:156: Load;17:0:41:512: Accept;17:0:45:627: Screen1;17:0:45:728: Load;17:0:49:716: Screen2no;17:0:49:785: Load;17:0:52:475: Screen3;17:0:52:567: Load;</t>
  </si>
  <si>
    <t>R_usKKqfCL6KwoJWN</t>
  </si>
  <si>
    <t>16:58:49:574: Load;16:59:2:737: Decline;16:59:10:542: Screen1;16:59:10:665: Load;16:59:15:398: Screen2yes;16:59:15:485: Load;16:59:18:133: Screen3;16:59:18:213: Load;</t>
  </si>
  <si>
    <t>R_2zjvIH5y7GukMQM</t>
  </si>
  <si>
    <t>17:0:24:560: Load;17:0:26:700: Accept;17:0:28:915: Screen1;17:0:29:26: Load;17:0:35:955: Screen2no;17:0:36:35: Load;17:0:38:995: Screen3;17:0:39:75: Load;</t>
  </si>
  <si>
    <t>R_32UOYo5ZgYGSirP</t>
  </si>
  <si>
    <t>16:56:56:629: Load;16:57:8:226: Decline;16:57:17:421: Screen1;16:57:17:538: Load;16:57:25:155: Screen2no;16:57:25:315: Load;16:57:31:333: Screen3;16:57:31:485: Load;</t>
  </si>
  <si>
    <t>R_1gcN23yglMkIPmN</t>
  </si>
  <si>
    <t>17:0:58:128: Load;17:1:1:182: Screen2yes;17:1:1:242: Load;17:1:3:86: Screen3;17:1:3:138: Load;</t>
  </si>
  <si>
    <t>R_12ro7hdLEOYg4BR</t>
  </si>
  <si>
    <t>16:56:17:536: Load;16:56:31:352: Accept;16:56:33:337: Screen1;16:56:33:395: Load;16:56:34:718: Screen2no;16:56:34:756: Load;16:56:36:452: Screen3;16:56:36:496: Load;</t>
  </si>
  <si>
    <t>R_2frnb2vqBkbLA3L</t>
  </si>
  <si>
    <t>tyvm</t>
  </si>
  <si>
    <t>16:58:53:754: Load;16:58:56:189: Accept;16:58:58:859: Screen1;16:58:59:38: Load;16:59:3:324: Screen2yes;16:59:3:479: Load;16:59:8:547: Screen3;16:59:8:701: Load;</t>
  </si>
  <si>
    <t>R_bm6eAD3fF93cg37</t>
  </si>
  <si>
    <t>16:57:26:843: Load;16:57:32:13: Accept;16:57:35:409: Screen1;16:57:35:547: Load;16:57:39:997: Screen2yes;16:57:40:107: Load;16:57:42:732: Screen3;16:57:42:829: Load;</t>
  </si>
  <si>
    <t>R_2rId7xyIY7Ym5df</t>
  </si>
  <si>
    <t>16:59:13:37: Load;16:59:15:825: Decline;16:59:18:705: Screen1;16:59:18:971: Load;16:59:23:504: Screen2no;16:59:23:861: Load;16:59:26:788: Screen3;16:59:27:0: Load;</t>
  </si>
  <si>
    <t>R_3fxGesXqUAFVNai</t>
  </si>
  <si>
    <t>16:58:30:468: Load;16:58:34:780: Accept;16:58:39:225: Screen1;16:58:39:417: Load;16:58:49:528: Screen2yes;16:58:49:763: Load;16:58:52:171: Screen3;16:58:52:308: Load;</t>
  </si>
  <si>
    <t>R_2X7pOFevH3fBM4p</t>
  </si>
  <si>
    <t>16:59:1:304: Load;undefined: undefined;undefined: undefined;undefined: undefined;undefined: undefined;undefined: undefined;undefined: undefined;undefined: undefined;undefined: undefined;16:59:5:582: Screen1;undefined: undefined;16:59:5:674: Load;undefined: undefined;undefined: undefined;16:59:8:869: Screen2yes;undefined: undefined;16:59:8:941: Load;undefined: undefined;undefined: undefined;16:59:10:832: Screen3;undefined: undefined;16:59:10:925: Load;undefined: undefined;undefined: undefined;undefined: undefined;undefined: undefined;undefined: undefined;undefined: undefined;undefined: undefined;undefined: undefined;undefined: undefined;undefined: undefined;undefined: undefined;undefined: undefined;</t>
  </si>
  <si>
    <t>R_2vY6E4M9bW8a6UJ</t>
  </si>
  <si>
    <t>16:59:35:722: Load;16:59:37:843: Accept;16:59:42:945: Screen1;16:59:43:344: Load;16:59:48:497: Screen2no;16:59:48:746: Load;16:59:52:64: Screen3;16:59:52:198: Load;</t>
  </si>
  <si>
    <t>R_2q8lqq3O54fonc3</t>
  </si>
  <si>
    <t>16:59:30:631: Load;16:59:36:439: Decline;16:59:38:705: Screen1;16:59:38:922: Load;16:59:42:414: Screen2yes;16:59:42:519: Load;16:59:44:306: Screen3;16:59:44:442: Load;</t>
  </si>
  <si>
    <t>R_3OqCtAfDEkq2ivD</t>
  </si>
  <si>
    <t>16:58:34:727: Load;16:58:42:259: Screen1;16:58:42:843: Load;16:58:48:551: Screen2yes;16:58:48:959: Load;16:58:55:461: Load;</t>
  </si>
  <si>
    <t>R_3EsxNgIZniBKCHz</t>
  </si>
  <si>
    <t>16:57:33:843: Load;16:57:44:532: Screen1;16:57:45:172: Load;16:57:54:377: Screen2no;16:57:54:771: Load;16:57:58:457: Screen3;16:57:58:883: Load;</t>
  </si>
  <si>
    <t>R_aasSBUzi0DQGg8N</t>
  </si>
  <si>
    <t>16:57:18:375: Load;16:57:22:302: Accept;16:57:24:677: Screen1;16:57:24:977: Load;16:57:33:583: Screen2yes;16:57:33:859: Load;16:57:37:198: Screen3;16:57:37:329: Load;</t>
  </si>
  <si>
    <t>R_12Ac0lufWe6jCF4</t>
  </si>
  <si>
    <t>16:58:40:654: Load;16:58:42:674: Accept;16:58:44:710: Screen1;16:58:44:992: Load;16:58:47:418: Screen2yes;16:58:47:571: Load;16:58:49:536: Screen3;16:58:49:709: Load;</t>
  </si>
  <si>
    <t>R_1QmTCyInJfVcD9H</t>
  </si>
  <si>
    <t>16:56:19:489: Load;16:56:28:542: Decline;16:56:32:91: Screen1;16:56:32:433: Load;16:56:42:596: Screen2no;16:56:42:905: Load;16:56:46:331: Screen3;16:56:46:500: Load;</t>
  </si>
  <si>
    <t>R_2vYs69gtxz3jzUz</t>
  </si>
  <si>
    <t>16:57:43:325: Load;16:57:52:466: Decline;16:57:56:393: Screen1;16:57:56:506: Load;16:58:0:550: Screen2no;16:58:0:685: Load;16:58:3:366: Screen3;16:58:3:446: Load;</t>
  </si>
  <si>
    <t>R_8ijxb0KJ2nmRBx7</t>
  </si>
  <si>
    <t>16:57:47:729: Load;16:57:49:253: Accept;16:57:52:783: Screen1;16:57:53:21: Load;16:57:56:111: Screen2yes;16:57:56:296: Load;16:57:57:858: Screen3;16:57:58:29: Load;</t>
  </si>
  <si>
    <t>R_ThGUHNvk9Ta4vcJ</t>
  </si>
  <si>
    <t>16:58:27:799: Load;16:58:32:210: Decline;16:58:33:530: Load;16:58:36:407: Screen2yes;16:58:36:477: Load;16:58:37:337: Screen3;16:58:37:406: Load;</t>
  </si>
  <si>
    <t>R_2dZoVxp9TxVsQRb</t>
  </si>
  <si>
    <t>16:57:18:305: Load;16:57:23:98: Accept;16:57:26:921: Screen1;16:57:27:70: Load;16:57:33:361: Screen2yes;16:57:33:521: Load;16:57:35:33: Screen3;16:57:35:105: Load;</t>
  </si>
  <si>
    <t>R_8dCmdNwgVxJ8B4R</t>
  </si>
  <si>
    <t>IN a strange way, the bigger red warning looked friendlier than the smaller one! Perhaps because I perceived it as not trying to hide.</t>
  </si>
  <si>
    <t>16:54:36:660: Load;16:54:40:489: Accept;16:54:44:48: Screen1;16:54:44:327: Load;16:54:47:640: Screen2yes;16:54:47:833: Load;16:54:51:719: Screen3;16:54:51:806: Load;</t>
  </si>
  <si>
    <t>R_XvvzIAdkd5v2eMp</t>
  </si>
  <si>
    <t>16:57:27:735: Load;16:57:30:113: Accept;16:57:33:144: Screen1;16:57:33:511: Load;16:57:39:233: Screen2no;16:57:39:509: Load;16:57:40:840: Screen3;16:57:40:931: Load;</t>
  </si>
  <si>
    <t>R_PugAecGr1666sQV</t>
  </si>
  <si>
    <t>I enjoyed the survey. Thanks.</t>
  </si>
  <si>
    <t>16:44:53:156: Load;16:45:8:918: Decline;16:45:15:82: Screen1;16:45:15:212: Load;16:45:38:179: Screen2yes;16:45:38:350: Load;16:45:40:395: Screen3;16:45:40:470: Load;</t>
  </si>
  <si>
    <t>R_1JVXXBT1VZIwcJ7</t>
  </si>
  <si>
    <t>16:57:5:739: Load;16:57:11:885: Decline;16:57:16:169: Screen1;16:57:16:368: Load;16:57:24:46: Load;16:57:26:441: Screen3;16:57:26:540: Load;</t>
  </si>
  <si>
    <t>R_2CHbLlkOx8qj0Ph</t>
  </si>
  <si>
    <t>16:55:25:577: Load;16:55:43:773: Decline;16:55:48:865: Screen1;16:55:49:199: Load;16:55:53:433: Screen2yes;16:55:53:691: Load;16:55:57:266: Screen3;16:55:57:532: Load;</t>
  </si>
  <si>
    <t>R_1TVIuKzTnfXIt9v</t>
  </si>
  <si>
    <t>16:56:46:796: Load;16:56:52:514: Decline;16:56:55:110: Screen1;16:56:55:251: Load;16:57:0:5: Screen2no;16:57:0:74: Load;16:57:3:594: Screen3;16:57:3:678: Load;</t>
  </si>
  <si>
    <t>R_6JdCIH7gWGD5hjb</t>
  </si>
  <si>
    <t>16:53:45:299: Load;16:53:57:665: Decline;16:54:1:526: Screen1;16:54:2:81: Load;16:54:13:241: Screen2no;16:54:13:678: Load;16:54:16:89: Screen3;16:54:18:831: Load;</t>
  </si>
  <si>
    <t>854x683</t>
  </si>
  <si>
    <t>R_1doCoXShNc7bVy1</t>
  </si>
  <si>
    <t>16:55:33:109: Load;16:55:36:837: Accept;16:55:43:471: Screen1;16:55:43:928: Load;16:55:53:998: Screen2yes;16:55:54:535: Load;16:55:57:51: Screen3;16:55:57:182: Load;</t>
  </si>
  <si>
    <t>R_2BfIzA1RJ6U1dfz</t>
  </si>
  <si>
    <t>16:55:0:364: Load;16:55:3:755: Accept;16:55:8:136: Load;16:55:15:49: Screen2no;16:55:15:311: Load;16:55:18:201: Screen3;16:55:18:340: Load;</t>
  </si>
  <si>
    <t>R_3COONTzA3dgwS3q</t>
  </si>
  <si>
    <t>16:57:15:606: Load;16:57:17:360: Accept;16:57:22:816: Screen1;16:57:22:996: Load;16:57:31:558: Screen2yes;16:57:31:718: Load;16:57:33:739: Screen3;16:57:33:835: Load;</t>
  </si>
  <si>
    <t>R_2q3IPk8wIYmGMx2</t>
  </si>
  <si>
    <t>16:54:24:8: Load;16:54:28:241: Decline;</t>
  </si>
  <si>
    <t>R_1ITrMjGJ9i3z9Rp</t>
  </si>
  <si>
    <t>16:52:56:991: Load;</t>
  </si>
  <si>
    <t>R_6V6SxIT9Y6Y9Pqx</t>
  </si>
  <si>
    <t>16:54:33:646: Load;16:54:39:556: Accept;16:54:44:557: Screen1;16:54:44:962: Load;16:54:54:324: Screen2yes;16:54:54:659: Load;16:54:58:240: Screen3;16:54:58:417: Load;</t>
  </si>
  <si>
    <t>R_2pLDwxpPC1ixSDL</t>
  </si>
  <si>
    <t>16:49:34:147: Load;16:49:53:419: Decline;</t>
  </si>
  <si>
    <t>R_5AQ4xTKdvFV76AF</t>
  </si>
  <si>
    <t>16:56:2:432: Load;16:56:4:68: Accept;16:56:6:962: Screen1;16:56:7:101: Load;16:56:11:69: Screen2no;16:56:11:164: Load;16:56:12:773: Screen3;16:56:12:864: Load;</t>
  </si>
  <si>
    <t>R_3xG8Uiz31jaTML7</t>
  </si>
  <si>
    <t>16:54:44:491: Load;</t>
  </si>
  <si>
    <t>R_2qmzj6VeADmWU4z</t>
  </si>
  <si>
    <t>16:38:51:932: Load;16:39:1:173: Decline;16:39:1:194: Decline;16:39:4:913: Load;16:39:16:18: Load;16:39:18:793: Screen3;16:39:19:84: Load;</t>
  </si>
  <si>
    <t>R_2y8Hq7vAWC3C2wi</t>
  </si>
  <si>
    <t>16:54:22:696: Load;16:54:31:557: Accept;16:54:35:708: Screen1;16:54:35:977: Load;16:54:38:774: Screen2yes;16:54:38:964: Load;16:54:42:499: Screen3;16:54:42:645: Load;</t>
  </si>
  <si>
    <t>R_3HhkfNhNDfHmQIl</t>
  </si>
  <si>
    <t>16:54:50:579: Load;16:54:54:588: Accept;16:55:4:294: Load;16:55:7:318: Screen2no;16:55:7:558: Load;16:55:10:95: Screen3;16:55:10:342: Load;</t>
  </si>
  <si>
    <t>R_6oqfqAaWtgvpjMt</t>
  </si>
  <si>
    <t>16:55:52:504: Load;16:55:55:14: Screen2yes;16:55:55:77: Load;16:55:56:830: Screen3;16:55:56:883: Load;</t>
  </si>
  <si>
    <t>R_tJLf8PjHwT8yWXL</t>
  </si>
  <si>
    <t>16:54:2:725: Load;16:54:10:888: Decline;16:54:14:346: Screen1;16:54:14:854: Load;16:54:21:73: Load;16:55:50:303: Screen3;16:55:50:795: Load;</t>
  </si>
  <si>
    <t>R_1DvdyrwqoOwygVL</t>
  </si>
  <si>
    <t>16:53:18:787: Load;16:53:35:474: Decline;16:53:37:876: Screen1;16:53:38:319: Load;16:53:45:802: Screen2no;16:53:46:68: Load;16:53:50:144: Screen3;16:53:50:292: Load;</t>
  </si>
  <si>
    <t>R_2Ui3oaNWXoWUyWZ</t>
  </si>
  <si>
    <t>16:54:24:879: Load;16:54:32:293: Screen1;16:54:32:444: Load;16:54:37:380: Screen2yes;16:54:37:503: Load;16:54:40:63: Screen3;16:54:40:153: Load;</t>
  </si>
  <si>
    <t>R_21bLmwz4g0kGNy5</t>
  </si>
  <si>
    <t>16:54:50:935: Load;16:55:2:892: Decline;16:55:6:711: Screen1;16:55:7:718: Load;16:55:11:365: Screen2no;16:55:11:705: Load;16:55:15:119: Screen3;16:55:15:475: Load;</t>
  </si>
  <si>
    <t>R_3efVNxtgfM7oZYG</t>
  </si>
  <si>
    <t>16:51:39:656: Load;16:51:43:686: Accept;16:51:51:301: Screen1;16:51:51:621: Load;16:51:57:146: Screen2no;16:51:57:549: Load;16:51:59:662: Screen3;16:51:59:928: Load;</t>
  </si>
  <si>
    <t>R_OxV0KPyqkvHlvAl</t>
  </si>
  <si>
    <t>16:54:12:763: Load;16:54:14:694: Accept;16:54:17:278: Screen1;16:54:17:637: Load;16:54:23:652: Screen2yes;16:54:23:976: Load;16:54:26:969: Screen3;16:54:27:239: Load;</t>
  </si>
  <si>
    <t>R_3Mlmxb8tF8yowWU</t>
  </si>
  <si>
    <t>16:53:10:75: Load;16:53:12:535: Accept;16:53:17:15: Screen1;16:53:17:197: Load;16:53:28:794: Screen2no;16:53:28:963: Load;16:53:33:46: Screen3;16:53:33:133: Load;</t>
  </si>
  <si>
    <t>R_1qai6r5RfrNOqbV</t>
  </si>
  <si>
    <t>16:54:36:124: Load;16:54:39:116: Accept;16:54:46:192: Screen1;16:54:46:353: Load;16:54:52:404: Screen2no;16:54:52:494: Load;16:54:54:684: Screen3;16:54:54:774: Load;</t>
  </si>
  <si>
    <t>R_1lorPuZQL84XWEc</t>
  </si>
  <si>
    <t>Thanks.</t>
  </si>
  <si>
    <t>16:53:0:599: Load;16:53:10:187: Accept;16:53:15:267: Screen1;16:53:15:420: Load;16:53:24:683: Screen2yes;16:53:24:867: Load;16:53:30:861: Screen3;16:53:31:24: Load;</t>
  </si>
  <si>
    <t>R_1q34eDTNsCd8dv8</t>
  </si>
  <si>
    <t>16:50:46:212: Load;16:50:55:482: Decline;16:51:6:933: Screen1;16:51:7:174: Load;16:51:15:874: Screen2no;16:51:16:80: Load;16:51:24:699: Screen3;16:51:24:870: Load;</t>
  </si>
  <si>
    <t>R_b3mNESuNGt56HKx</t>
  </si>
  <si>
    <t>16:54:26:599: Load;16:54:29:641: Decline;16:54:34:457: Screen1;16:54:34:696: Load;16:54:38:457: Screen2no;16:54:38:750: Load;16:54:42:255: Screen3;16:54:42:606: Load;</t>
  </si>
  <si>
    <t>R_xariW5k9oVtiCSB</t>
  </si>
  <si>
    <t>NO THANKS</t>
  </si>
  <si>
    <t>16:53:50:406: Load;16:53:58:244: Accept;16:54:14:484: Load;16:54:26:817: Screen2no;16:54:26:997: Load;16:54:40:349: Screen3;16:54:40:514: Load;</t>
  </si>
  <si>
    <t>R_1GuWnutico1n50d</t>
  </si>
  <si>
    <t>16:48:36:585: Load;16:48:46:91: Decline;16:48:50:166: Screen1;16:48:50:436: Load;16:49:0:445: Screen2yes;16:49:0:618: Load;16:49:5:79: Screen3;16:49:5:187: Load;</t>
  </si>
  <si>
    <t>R_1mJI4OmQO9C5h00</t>
  </si>
  <si>
    <t>16:53:30:645: Load;16:53:38:903: Decline;16:53:43:25: Screen1;16:53:43:338: Load;16:53:48:19: Screen2no;16:53:48:264: Load;16:53:50:2: Screen3;16:53:50:264: Load;</t>
  </si>
  <si>
    <t>R_3GvT3j58Dct2esu</t>
  </si>
  <si>
    <t>16:53:24:135: Load;16:53:35:688: Decline;16:53:39:744: Screen1;16:53:40:226: Load;16:53:43:771: Screen2yes;16:53:44:14: Load;16:53:45:620: Screen3;16:53:45:870: Load;</t>
  </si>
  <si>
    <t>R_3WbWLVEniAR2eTD</t>
  </si>
  <si>
    <t>16:51:49:765: Load;16:51:52:652: Accept;16:51:55:516: Screen1;16:51:55:868: Load;16:52:2:196: Load;16:52:5:168: Screen3;16:52:5:313: Load;</t>
  </si>
  <si>
    <t>R_xxfKzw72kqL4Mh3</t>
  </si>
  <si>
    <t>16:53:31:502: Load;16:53:40:393: Decline;16:53:44:743: Screen1;16:53:44:886: Load;16:53:48:413: Screen2yes;16:53:48:476: Load;16:53:51:642: Screen3;16:53:51:704: Load;</t>
  </si>
  <si>
    <t>R_3exaRX4FQZrKVo0</t>
  </si>
  <si>
    <t>16:51:36:797: Load;16:51:44:489: Load;16:51:48:639: Screen2no;16:51:48:775: Load;16:51:51:319: Screen3;16:51:51:513: Load;</t>
  </si>
  <si>
    <t>R_3PBjyh4Qdo9TN80</t>
  </si>
  <si>
    <t>16:53:33:452: Load;16:53:35:869: Decline;16:53:38:28: Screen1;16:53:38:805: Load;16:53:43:303: Load;16:53:45:292: Screen3;16:53:45:918: Load;</t>
  </si>
  <si>
    <t>CrOS aarch64 13505.111.0</t>
  </si>
  <si>
    <t>R_3Ppfdetnw7p95eh</t>
  </si>
  <si>
    <t>16:54:38:126: Load;16:54:42:988: Accept;16:54:45:632: Screen1;16:54:45:839: Load;16:54:48:76: Screen2yes;16:54:48:219: Load;16:54:49:735: Screen3;16:54:49:868: Load;</t>
  </si>
  <si>
    <t>R_3s1aq1848zZOMsy</t>
  </si>
  <si>
    <t>16:51:51:966: Load;16:51:55:262: Decline;16:52:2:250: Screen1;16:52:2:487: Load;16:52:12:291: Screen2yes;16:52:12:502: Load;16:52:17:780: Load;</t>
  </si>
  <si>
    <t>R_Z4xK2Hdfn65yxpv</t>
  </si>
  <si>
    <t>16:51:53:854: Load;16:52:1:469: Accept;16:52:5:741: Screen1;16:52:5:955: Load;16:52:11:340: Screen2no;16:52:11:420: Load;16:52:13:932: Screen3;16:52:14:15: Load;</t>
  </si>
  <si>
    <t>R_1DUzCgZmsA2Rkg7</t>
  </si>
  <si>
    <t>16:54:20:163: Load;16:54:21:636: Accept;16:54:22:913: Screen1;16:54:23:165: Load;16:54:27:163: Screen2no;16:54:27:345: Load;16:54:29:99: Screen3;16:54:29:295: Load;</t>
  </si>
  <si>
    <t>R_23e00IZU4i7K68Z</t>
  </si>
  <si>
    <t>16:53:5:546: Load;16:53:7:523: Accept;16:53:11:181: Screen1;16:53:11:188: Screen1;16:53:11:396: Load;16:53:17:664: Screen2yes;16:53:17:812: Load;16:53:21:802: Screen3;16:53:21:872: Load;</t>
  </si>
  <si>
    <t>R_3ekQB5FWRRY3EgB</t>
  </si>
  <si>
    <t>16:50:30:211: Load;16:50:36:153: Decline;16:50:44:455: Screen1;16:50:44:615: Load;16:50:49:871: Screen2no;16:50:50:34: Load;16:50:54:248: Screen3;16:50:54:349: Load;</t>
  </si>
  <si>
    <t>R_1hYkb0eCpCM763t</t>
  </si>
  <si>
    <t>16:53:36:762: Load;16:53:38:77: Decline;16:53:38:910: Screen1;16:53:38:983: Load;16:53:39:606: Screen2yes;16:53:39:663: Load;16:53:40:292: Screen3;16:53:40:344: Load;</t>
  </si>
  <si>
    <t>R_3EzCRvmKQ92lLLI</t>
  </si>
  <si>
    <t>16:53:27:99: Load;16:53:30:737: Accept;16:53:33:285: Screen1;16:53:33:429: Load;16:53:37:536: Screen2yes;16:53:37:649: Load;16:53:39:496: Screen3;16:53:39:599: Load;</t>
  </si>
  <si>
    <t>R_1FLCGsCFT344aMs</t>
  </si>
  <si>
    <t>16:53:51:535: Load;16:53:53:622: Accept;16:53:55:826: Screen1;16:53:55:987: Load;16:54:0:45: Screen2yes;16:54:0:186: Load;16:54:2:710: Screen3;16:54:2:815: Load;</t>
  </si>
  <si>
    <t>R_3hfMFBS1G93kiI9</t>
  </si>
  <si>
    <t>16:52:36:103: Load;16:52:45:818: Screen1;16:52:46:429: Load;16:52:53:796: Screen2no;16:52:54:12: Load;16:52:56:25: Load;</t>
  </si>
  <si>
    <t>R_1hZ6clo3iDwiJR4</t>
  </si>
  <si>
    <t>16:54:15:766: Load;16:54:25:155: Accept;16:54:27:629: Screen1;16:54:27:895: Load;16:54:32:572: Screen2no;16:54:32:749: Load;16:54:36:286: Screen3;16:54:36:875: Load;</t>
  </si>
  <si>
    <t>R_9Tgt7FX3COC2Zih</t>
  </si>
  <si>
    <t>16:54:17:74: Load;16:54:21:164: Screen1;16:54:21:373: Load;16:54:24:383: Screen2no;16:54:24:643: Load;16:54:26:217: Screen3;16:54:26:632: Load;</t>
  </si>
  <si>
    <t>89.0.4389.23</t>
  </si>
  <si>
    <t>R_3M4ILxNVn3cxDOg</t>
  </si>
  <si>
    <t>16:53:38:198: Load;16:53:40:86: Accept;16:53:43:631: Screen1;16:53:43:827: Load;16:53:46:503: Screen2yes;16:53:46:618: Load;16:53:48:932: Screen3;16:53:49:18: Load;</t>
  </si>
  <si>
    <t>R_1IhOvMsJXNnA3jF</t>
  </si>
  <si>
    <t>16:40:33:658: Load;16:41:5:518: Screen1;16:41:5:714: Load;16:41:21:391: Screen2yes;16:41:21:579: Load;16:41:32:523: Screen3;16:41:32:856: Load;</t>
  </si>
  <si>
    <t>R_1LcfooJXTjt7J8r</t>
  </si>
  <si>
    <t>16:44:39:263: Load;16:44:48:387: Decline;16:44:58:992: Screen1;16:44:59:671: Load;16:45:17:262: Screen2yes;16:45:18:357: Load;16:45:24:595: Screen3;16:45:25:89: Load;</t>
  </si>
  <si>
    <t>63.0.3239.132</t>
  </si>
  <si>
    <t>R_2E6kWdUPgjfW5wr</t>
  </si>
  <si>
    <t>16:52:50:275: Load;16:53:1:321: Decline;16:53:4:15: Screen1;16:53:4:137: Load;16:53:11:930: Screen2no;16:53:12:92: Load;16:53:14:308: Screen3;16:53:14:382: Load;</t>
  </si>
  <si>
    <t>R_3h9r3jfgEdAYp82</t>
  </si>
  <si>
    <t>amorini.co.uk is not fictitious.</t>
  </si>
  <si>
    <t>16:45:44:971: Load;16:45:56:27: Accept;</t>
  </si>
  <si>
    <t>R_3fOHYKsZUaAR4Cr</t>
  </si>
  <si>
    <t>16:53:19:769: Load;16:53:21:732: Accept;16:53:22:870: Screen1;16:53:23:130: Load;16:53:24:669: Screen2no;16:53:24:810: Load;16:53:25:704: Screen3;16:53:25:874: Load;</t>
  </si>
  <si>
    <t>R_1lv5dOgVfA2tkHG</t>
  </si>
  <si>
    <t>16:52:49:748: Load;16:52:52:647: Accept;16:52:56:591: Screen1;16:52:56:854: Load;16:53:1:292: Screen2yes;16:53:1:498: Load;16:53:4:225: Screen3;16:53:4:370: Load;</t>
  </si>
  <si>
    <t>R_3MlHr0YnOLSiuoE</t>
  </si>
  <si>
    <t>16:49:6:157: Load;16:49:9:405: Accept;16:49:12:570: Screen1;16:49:12:664: Load;16:49:33:981: Screen2yes;16:49:34:133: Load;16:49:36:490: Screen3;16:49:36:547: Load;</t>
  </si>
  <si>
    <t>R_2rDunVImAcceG3d</t>
  </si>
  <si>
    <t>Nothing to add at all</t>
  </si>
  <si>
    <t>16:52:22:440: Load;16:52:24:683: Accept;16:52:26:731: Screen1;16:52:27:561: Load;16:52:32:344: Screen2no;16:52:32:769: Load;16:52:34:552: Screen3;16:52:34:720: Load;</t>
  </si>
  <si>
    <t>R_2ATm8jM3FWWSdSA</t>
  </si>
  <si>
    <t>16:52:24:875: Load;16:52:30:102: Decline;16:52:33:362: Screen1;16:52:34:84: Load;16:52:36:986: Load;16:52:38:741: Screen3;16:52:38:877: Load;</t>
  </si>
  <si>
    <t>R_1K1ra7f30oizSLX</t>
  </si>
  <si>
    <t>16:51:20:774: Load;16:51:22:891: Decline;16:51:25:900: Screen1;16:51:26:12: Load;16:51:30:545: Screen2no;16:51:30:601: Load;16:51:33:91: Screen3;16:51:33:143: Load;</t>
  </si>
  <si>
    <t>R_ZL9Ls2UsNwNMvpn</t>
  </si>
  <si>
    <t>16:51:44:121: Load;16:51:46:377: Accept;16:51:50:72: Screen1;16:51:50:290: Load;16:51:52:999: Screen2no;16:51:53:128: Load;16:51:55:593: Screen3;16:51:55:699: Load;</t>
  </si>
  <si>
    <t>R_2XniKnCiMYK6vpy</t>
  </si>
  <si>
    <t>16:53:30:870: Load;16:53:32:729: Accept;16:53:33:894: Screen1;16:53:34:51: Load;16:53:35:468: Screen2yes;16:53:35:609: Load;16:53:36:600: Screen3;16:53:36:731: Load;</t>
  </si>
  <si>
    <t>R_2R7zPk2cX6ZrdG0</t>
  </si>
  <si>
    <t>16:52:0:385: Load;16:52:2:860: Accept;16:52:12:364: Load;16:52:18:513: Screen2no;16:52:18:668: Load;16:52:19:859: Screen3;16:52:20:41: Load;</t>
  </si>
  <si>
    <t>R_1FrL1N5ggt0QnZI</t>
  </si>
  <si>
    <t>16:52:7:759: Load;16:52:9:796: Accept;16:52:11:490: Screen1;16:52:11:819: Load;16:52:14:906: Screen2yes;16:52:15:216: Load;16:52:17:448: Screen3;16:52:17:706: Load;</t>
  </si>
  <si>
    <t>R_WlgtypE1Vww3Ixr</t>
  </si>
  <si>
    <t>16:53:10:484: Load;16:53:12:17: Accept;16:53:14:430: Load;16:53:16:379: Screen2yes;16:53:16:496: Load;16:53:17:908: Screen3;16:53:18:17: Load;</t>
  </si>
  <si>
    <t>R_1luWkxPBpN4GeMy</t>
  </si>
  <si>
    <t>16:52:15:183: Load;16:52:30:663: Load;16:52:33:52: Screen2no;16:52:33:76: Load;16:52:34:39: Screen3;16:52:34:62: Load;</t>
  </si>
  <si>
    <t>R_PTohBOHzU76OvqV</t>
  </si>
  <si>
    <t>No, thank you!</t>
  </si>
  <si>
    <t>16:52:17:497: Load;16:52:19:465: Decline;16:52:20:847: Screen1;16:52:21:19: Load;16:52:25:187: Screen2yes;16:52:25:283: Load;16:52:26:448: Screen3;16:52:26:529: Load;</t>
  </si>
  <si>
    <t>R_31BozIAN4pr2XKv</t>
  </si>
  <si>
    <t>16:49:43:87: Load;16:49:51:343: Decline;16:49:56:532: Screen1;16:49:56:690: Screen1;16:49:56:925: Load;16:50:19:150: Screen2no;16:50:19:305: Load;16:50:22:392: Screen3;16:50:22:465: Load;</t>
  </si>
  <si>
    <t>R_2sSVtGFTGYq4jcs</t>
  </si>
  <si>
    <t>16:49:3:805: Load;16:49:5:803: Accept;16:49:12:59: Screen1;16:49:12:564: Load;16:49:17:563: Screen2yes;16:49:17:979: Load;16:49:21:211: Screen3;16:49:21:594: Load;</t>
  </si>
  <si>
    <t>R_SI5KNJvvzqCFxjX</t>
  </si>
  <si>
    <t>16:52:32:119: Load;16:52:51:635: Screen1;16:52:52:510: Load;16:52:54:363: Screen2no;16:52:54:561: Load;</t>
  </si>
  <si>
    <t>R_1myK2PD6d4GQSu0</t>
  </si>
  <si>
    <t>16:51:8:993: Load;16:51:15:651: Decline;16:51:17:786: Screen1;16:51:18:10: Load;16:51:22:101: Screen2no;16:51:22:171: Load;16:51:23:884: Screen3;16:51:23:959: Load;</t>
  </si>
  <si>
    <t>R_2bPmy6b2PHYX3s2</t>
  </si>
  <si>
    <t>16:50:48:932: Load;16:50:55:702: Accept;16:50:59:775: Load;16:51:2:926: Screen2yes;16:51:3:31: Load;16:51:4:765: Screen3;16:51:4:958: Load;</t>
  </si>
  <si>
    <t>R_1QrObhjZgjx3xR7</t>
  </si>
  <si>
    <t>16:51:5:623: Load;16:51:12:887: Decline;16:51:18:93: Screen1;16:51:18:265: Load;16:51:22:136: Screen2no;16:51:22:225: Load;16:51:23:948: Screen3;16:51:24:82: Load;</t>
  </si>
  <si>
    <t>R_1jwx6A84HHNDB93</t>
  </si>
  <si>
    <t>16:51:9:153: Load;16:51:12:949: Accept;16:51:17:347: Screen1;16:51:17:522: Load;16:51:23:812: Screen2no;16:51:23:989: Load;16:51:26:452: Screen3;16:51:26:552: Load;</t>
  </si>
  <si>
    <t>R_1LTldSMcYzGKhp4</t>
  </si>
  <si>
    <t>16:50:25:691: Load;16:50:28:88: Accept;16:50:30:368: Screen1;16:50:31:51: Load;16:50:33:755: Screen2yes;16:50:34:2: Load;16:50:36:37: Screen3;16:50:36:718: Load;</t>
  </si>
  <si>
    <t>R_3kum7Wv3d9P2uBO</t>
  </si>
  <si>
    <t>16:51:7:458: Load;16:51:8:798: Accept;16:51:9:669: Screen1;16:51:9:775: Load;16:51:12:522: Screen2yes;16:51:12:584: Load;16:51:14:623: Screen3;16:51:14:680: Load;</t>
  </si>
  <si>
    <t>R_1Oq50nTkLkagYGu</t>
  </si>
  <si>
    <t>16:51:14:202: Load;16:51:17:268: Accept;16:51:20:382: Screen1;16:51:20:903: Load;16:51:23:265: Screen2yes;16:51:23:513: Load;16:51:25:265: Screen3;16:51:25:454: Load;</t>
  </si>
  <si>
    <t>1371x771</t>
  </si>
  <si>
    <t>R_2f0TpHAAXiV1dzu</t>
  </si>
  <si>
    <t>16:49:18:810: Load;16:49:20:757: Accept;16:49:21:850: Screen1;16:49:22:23: Load;16:49:24:939: Screen2no;16:49:25:61: Load;16:49:26:569: Screen3;16:49:26:754: Load;</t>
  </si>
  <si>
    <t>R_p62R0AVISQNxpBf</t>
  </si>
  <si>
    <t>16:44:46:907: Load;16:45:6:801: Accept;16:45:9:384: Screen1;16:45:9:767: Load;16:45:13:831: Screen2no;16:45:14:54: Load;16:45:16:114: Screen3;16:45:16:353: Load;</t>
  </si>
  <si>
    <t>R_3NDiABhChRw8abK</t>
  </si>
  <si>
    <t>16:47:26:246: Load;16:47:28:286: Decline;16:47:30:892: Screen1;16:47:31:41: Load;16:47:35:483: Load;16:47:37:120: Screen3;16:47:37:212: Load;</t>
  </si>
  <si>
    <t>R_1mrD3CXatIcCDaO</t>
  </si>
  <si>
    <t>16:46:14:952: Load;16:46:20:4: Accept;16:46:25:755: Screen1;16:46:25:962: Load;16:46:31:891: Screen2yes;16:46:32:0: Load;16:46:36:536: Screen3;16:46:36:608: Load;</t>
  </si>
  <si>
    <t>R_VPWJpSxOgTB07bX</t>
  </si>
  <si>
    <t>16:49:43:608: Load;16:49:50:720: Decline;16:49:54:845: Screen1;16:49:54:939: Load;16:49:59:934: Screen2no;16:50:0:8: Load;16:50:1:183: Screen3;16:50:1:250: Load;</t>
  </si>
  <si>
    <t>R_2CpvqOcO7t40MrW</t>
  </si>
  <si>
    <t>16:45:4:698: Load;16:45:9:465: Accept;16:45:16:224: Screen1;16:45:16:623: Load;16:45:24:608: Screen2no;16:45:24:879: Load;16:45:32:589: Screen3;16:45:32:858: Load;</t>
  </si>
  <si>
    <t>R_2Qfyr3CIUFVEzXw</t>
  </si>
  <si>
    <t>16:33:19:68: Load;16:33:20:941: Accept;16:33:23:738: Screen1;16:33:23:892: Load;16:33:25:895: Screen2yes;16:33:26:40: Load;16:33:27:346: Screen3;16:33:27:480: Load;</t>
  </si>
  <si>
    <t>R_Ok9D5K6W0Xin0id</t>
  </si>
  <si>
    <t>16:45:6:665: Load;16:45:15:573: Decline;</t>
  </si>
  <si>
    <t>R_1PZzDnRbvvFzW7M</t>
  </si>
  <si>
    <t>16:47:39:625: Load;16:47:40:988: Accept;16:47:41:762: Screen1;16:47:41:952: Load;16:47:46:878: Load;16:47:48:655: Screen3;16:47:48:771: Load;</t>
  </si>
  <si>
    <t>R_bEEVqUFv8BucUWB</t>
  </si>
  <si>
    <t>16:46:25:622: Load;16:46:27:949: Accept;16:46:31:502: Screen1;16:46:31:633: Load;16:46:35:320: Screen2yes;16:46:35:418: Load;16:46:41:109: Screen3;16:46:41:270: Load;</t>
  </si>
  <si>
    <t>R_1o5xZ0QQHavU5xP</t>
  </si>
  <si>
    <t>16:46:24:24: Load;16:46:54:37: Decline;16:46:58:468: Screen1;16:46:58:671: Load;16:47:4:851: Screen2no;16:47:6:269: Load;16:47:10:437: Screen3;16:47:10:571: Load;</t>
  </si>
  <si>
    <t>R_2uJPCepuTpqwhj8</t>
  </si>
  <si>
    <t>16:45:35:31: Load;16:45:38:355: Accept;16:45:43:258: Screen1;16:45:43:436: Load;16:45:50:135: Screen2no;16:45:50:307: Load;16:45:54:630: Screen3;16:45:54:738: Load;</t>
  </si>
  <si>
    <t>R_2VxdVxb3RdGJwur</t>
  </si>
  <si>
    <t>16:46:30:744: Load;16:46:32:961: Accept;16:46:37:803: Screen1;16:46:38:52: Load;16:46:45:28: Screen2yes;16:46:45:226: Load;16:46:47:718: Screen3;16:46:47:834: Load;</t>
  </si>
  <si>
    <t>R_33vZ7XLtwilaIkZ</t>
  </si>
  <si>
    <t>16:45:55:195: Load;16:45:57:776: Decline;16:45:58:952: Screen1;16:45:59:33: Load;16:46:3:746: Load;16:46:6:440: Screen3;16:46:6:487: Load;</t>
  </si>
  <si>
    <t>R_qzscdpyZcJPJTot</t>
  </si>
  <si>
    <t>16:46:58:407: Load;16:47:5:865: Decline;16:47:10:641: Screen1;16:47:11:160: Load;16:47:23:1: Screen2no;16:47:23:498: Load;16:47:28:156: Screen3;16:47:28:402: Load;</t>
  </si>
  <si>
    <t>R_eWO82NwVGPliAal</t>
  </si>
  <si>
    <t>16:47:29:215: Load;16:47:34:391: Screen1;16:47:34:802: Load;16:47:39:974: Screen2yes;16:47:40:187: Load;16:47:42:478: Screen3;16:47:42:734: Load;</t>
  </si>
  <si>
    <t>R_ZxDw4GjIp03rYJ3</t>
  </si>
  <si>
    <t>16:46:21:141: Load;16:46:25:82: Accept;</t>
  </si>
  <si>
    <t>R_1mqGkkwFjOYAFOx</t>
  </si>
  <si>
    <t>16:47:12:481: Load;16:47:21:660: Load;16:47:24:438: Screen2no;16:47:24:484: Load;16:47:27:89: Screen3;16:47:27:143: Load;</t>
  </si>
  <si>
    <t>R_2wb2nA6E3Wltj8I</t>
  </si>
  <si>
    <t>16:45:29:976: Load;16:45:37:76: Decline;16:45:42:956: Screen1;16:45:43:275: Load;16:45:51:863: Screen2no;16:45:52:32: Load;16:45:54:840: Screen3;16:45:54:961: Load;</t>
  </si>
  <si>
    <t>R_3n0dqU0AOjzbovY</t>
  </si>
  <si>
    <t xml:space="preserve">Everything good thank you. </t>
  </si>
  <si>
    <t>16:47:55:369: Load;16:47:57:784: Accept;16:48:5:751: Load;16:48:14:131: Screen2no;16:48:14:309: Load;16:48:19:144: Screen3;16:48:19:340: Load;</t>
  </si>
  <si>
    <t>R_Y5Z7KpnHxgq7C2R</t>
  </si>
  <si>
    <t>16:46:23:11: Load;16:46:25:807: Accept;16:46:27:772: Screen1;16:46:27:905: Load;16:46:32:148: Screen2yes;16:46:32:233: Load;16:46:38:60: Screen3;16:46:38:148: Load;</t>
  </si>
  <si>
    <t>R_3D56vJwn0caK0Mt</t>
  </si>
  <si>
    <t>16:47:14:700: Load;16:47:21:905: Decline;16:47:26:364: Screen1;16:47:26:475: Load;16:47:38:293: Screen2no;16:47:38:437: Load;16:47:40:45: Screen3;16:47:40:115: Load;</t>
  </si>
  <si>
    <t>R_1K6WMfreLrBdEFU</t>
  </si>
  <si>
    <t>16:45:46:702: Load;16:45:51:689: Decline;16:45:55:985: Screen1;16:45:56:127: Load;16:46:3:929: Screen2no;16:46:4:43: Load;16:46:6:464: Screen3;16:46:6:531: Load;</t>
  </si>
  <si>
    <t>R_2Uaa90iH7ciJPjf</t>
  </si>
  <si>
    <t>16:42:57:714: Load;</t>
  </si>
  <si>
    <t>R_3GqyGu33pLHIFqE</t>
  </si>
  <si>
    <t>16:40:3:317: Load;16:40:6:64: Accept;16:40:18:848: Screen1;16:40:19:702: Load;16:40:27:841: Screen2yes;16:40:28:18: Load;16:40:37:641: Screen3;16:40:37:815: Load;</t>
  </si>
  <si>
    <t>R_2awwFgq67Iamt5Q</t>
  </si>
  <si>
    <t>16:46:19:135: Load;16:46:29:447: Decline;16:46:32:323: Screen1;16:46:32:570: Load;16:46:36:971: Load;16:46:38:712: Screen3;16:46:39:84: Load;</t>
  </si>
  <si>
    <t>R_2R8jmw0cpdF6gI5</t>
  </si>
  <si>
    <t>16:38:51:267: Load;16:38:54:252: Accept;16:38:57:6: Screen1;16:38:57:509: Load;16:39:1:464: Screen2yes;16:39:1:883: Load;16:39:3:498: Screen3;16:39:3:911: Load;</t>
  </si>
  <si>
    <t>R_2zSje7cd3Gmk8i3</t>
  </si>
  <si>
    <t>16:45:47:250: Load;16:45:54:942: Decline;16:45:59:266: Screen1;16:45:59:453: Load;16:46:3:955: Screen2yes;16:46:4:138: Load;16:46:6:953: Screen3;16:46:7:110: Load;</t>
  </si>
  <si>
    <t>R_eQjMVM2QcxyShsl</t>
  </si>
  <si>
    <t>16:43:13:25: Load;16:43:23:375: Decline;16:43:28:413: Screen1;16:43:28:602: Load;16:43:45:358: Screen2no;16:43:45:575: Load;16:43:47:709: Screen3;16:43:47:874: Load;</t>
  </si>
  <si>
    <t>R_2fKaAIXfJY6A7ul</t>
  </si>
  <si>
    <t>16:44:7:95: Load;16:44:12:360: Decline;16:44:20:132: Screen1;16:44:20:313: Load;16:44:32:134: Screen2yes;16:44:32:383: Load;16:44:34:508: Screen3;16:44:34:619: Load;</t>
  </si>
  <si>
    <t>R_1H0kegCJKsjBxBk</t>
  </si>
  <si>
    <t>16:41:7:542: Load;16:41:22:472: Decline;</t>
  </si>
  <si>
    <t>R_115f7oj2SCYoRIA</t>
  </si>
  <si>
    <t>16:42:37:496: Load;16:42:48:326: Accept;16:42:50:71: Screen1;16:42:52:71: Load;</t>
  </si>
  <si>
    <t>R_2YtdNDTgneVPoew</t>
  </si>
  <si>
    <t>16:43:21:610: Load;16:43:28:398: Decline;16:43:31:820: Screen1;16:43:32:109: Load;16:43:40:795: Screen2no;16:43:41:157: Load;16:43:43:475: Screen3;16:43:43:701: Load;</t>
  </si>
  <si>
    <t>R_11dX9G6cU4gRNwt</t>
  </si>
  <si>
    <t>16:45:37:926: Load;16:45:40:816: Accept;16:45:43:496: Screen1;16:45:43:688: Load;16:45:46:758: Load;16:45:49:213: Screen3;16:45:49:295: Load;</t>
  </si>
  <si>
    <t>R_3NDsA65yli1uESp</t>
  </si>
  <si>
    <t>16:44:52:52: Load;16:44:58:635: Decline;16:45:3:882: Screen1;16:45:4:11: Load;16:45:10:955: Screen2no;16:45:11:358: Load;16:45:15:237: Load;</t>
  </si>
  <si>
    <t>R_1mPppzAbK2P4OXr</t>
  </si>
  <si>
    <t>16:44:25:681: Load;16:44:28:515: Accept;16:44:30:865: Screen1;16:44:31:4: Load;16:44:35:313: Screen2yes;16:44:35:398: Load;16:44:38:881: Screen3;16:44:38:946: Load;</t>
  </si>
  <si>
    <t>R_DAx2vtaBCanWkMx</t>
  </si>
  <si>
    <t>16:43:8:535: Load;16:43:10:640: Accept;16:43:14:21: Screen1;16:43:14:154: Load;16:43:21:679: Screen2yes;16:43:21:839: Load;16:43:24:950: Screen3;16:43:25:17: Load;</t>
  </si>
  <si>
    <t>R_2v7c9aYDCx8fXtz</t>
  </si>
  <si>
    <t>16:51:3:567: Load;16:51:11:605: Load;16:51:17:284: Load;16:51:19:244: Screen3;16:51:19:357: Load;</t>
  </si>
  <si>
    <t>R_2BtbghnjmVQdczv</t>
  </si>
  <si>
    <t>16:44:14:616: Load;16:44:21:174: Decline;16:44:23:685: Screen1;16:44:24:297: Load;16:44:28:888: Screen2yes;16:44:28:995: Load;16:44:30:758: Screen3;16:44:30:871: Load;</t>
  </si>
  <si>
    <t>R_2TpW38WLnWGaCbx</t>
  </si>
  <si>
    <t>16:42:18:984: Load;16:42:23:591: Decline;16:42:25:971: Screen1;16:42:29:876: Screen1;16:42:30:788: Screen1;16:42:30:976: Screen1;16:42:32:402: Screen1;16:42:32:589: Screen1;16:42:47:468: Load;</t>
  </si>
  <si>
    <t>R_1gSLmgUctHTkHyH</t>
  </si>
  <si>
    <t>16:41:46:355: Load;16:41:57:459: Accept;16:42:3:141: Screen1;16:42:3:560: Load;16:42:8:194: Screen2yes;16:42:8:375: Load;16:42:15:56: Screen3;16:42:15:327: Load;</t>
  </si>
  <si>
    <t>R_2xKTBvORbYcZHor</t>
  </si>
  <si>
    <t>16:39:21:173: Load;16:39:25:372: Accept;16:39:37:707: Screen1;16:39:38:399: Load;16:39:54:499: Screen2yes;16:39:54:869: Load;16:39:59:387: Screen3;16:39:59:652: Load;</t>
  </si>
  <si>
    <t>R_aVqweyk8FrA4ZXP</t>
  </si>
  <si>
    <t>16:42:48:804: Load;16:43:0:514: Decline;16:43:4:882: Screen1;16:43:5:120: Load;16:43:10:675: Screen2no;16:43:10:875: Load;16:43:17:809: Screen3;16:43:17:978: Load;</t>
  </si>
  <si>
    <t>R_11XjrRmiQQcnEoK</t>
  </si>
  <si>
    <t>16:43:25:606: Load;16:43:39:598: Decline;16:43:45:197: Screen1;16:43:45:319: Load;16:43:53:462: Screen2yes;16:43:53:535: Load;16:43:56:349: Screen3;16:43:56:422: Load;</t>
  </si>
  <si>
    <t>R_1dFtTfoLNW9nOKJ</t>
  </si>
  <si>
    <t>16:41:22:570: Load;16:41:24:746: Decline;16:41:28:170: Screen1;16:41:28:314: Load;16:41:33:322: Screen2no;16:41:33:378: Load;16:41:36:193: Screen3;16:41:36:257: Load;</t>
  </si>
  <si>
    <t>R_1gcIhsWVSJsrSCB</t>
  </si>
  <si>
    <t xml:space="preserve">I have an absolute HATE of cookies, from ANY website, and it's even worse now with the 'Legitamate Interests' attemps to get past cookie blockers, and to try to make people too tired and fed up to block them. To any sites that mention it,  no you do NOT value my or anyone elses privacy..  rant over.. </t>
  </si>
  <si>
    <t>16:36:49:666: Load;16:36:58:187: Decline;16:37:3:121: Screen1;16:37:3:479: Load;16:37:15:775: Load;16:37:20:713: Screen3;16:37:20:988: Load;</t>
  </si>
  <si>
    <t>R_3RmYuKPlUEvgoFH</t>
  </si>
  <si>
    <t>16:44:0:889: Load;16:44:5:159: Accept;16:44:7:624: Screen1;16:44:8:23: Load;16:44:12:611: Screen2yes;16:44:12:909: Load;16:44:17:26: Screen3;16:44:17:304: Load;</t>
  </si>
  <si>
    <t>R_z2yuwZQ0ravtaEh</t>
  </si>
  <si>
    <t>16:41:44:573: Load;16:41:55:147: Decline;16:42:2:533: Screen1;16:42:2:994: Load;16:42:14:632: Screen2no;16:42:14:938: Load;</t>
  </si>
  <si>
    <t>R_1JWpvW7h14eD2Wq</t>
  </si>
  <si>
    <t>16:43:52:941: Load;16:43:58:705: Accept;16:44:1:347: Screen1;16:44:1:602: Load;16:44:5:523: Screen2yes;16:44:5:734: Load;16:44:7:867: Screen3;16:44:8:111: Load;</t>
  </si>
  <si>
    <t>R_2rGRtT1gP3WgnRO</t>
  </si>
  <si>
    <t>16:40:49:583: Load;16:40:57:363: Decline;16:41:5:584: Screen1;16:41:5:896: Load;</t>
  </si>
  <si>
    <t>R_3n6Ec9gMv4R1Zq4</t>
  </si>
  <si>
    <t>16:40:13:960: Load;16:40:16:275: Accept;16:40:20:20: Screen1;16:40:20:158: Load;16:40:26:403: Screen2yes;16:40:26:541: Load;16:40:28:648: Load;</t>
  </si>
  <si>
    <t>R_3F3Zdoe1i1bOy6q</t>
  </si>
  <si>
    <t>16:41:23:367: Load;16:41:27:406: Accept;16:41:32:966: Screen1;16:41:33:203: Load;16:41:36:587: Screen2no;16:41:36:802: Load;16:41:39:990: Screen3;16:41:40:189: Load;</t>
  </si>
  <si>
    <t>R_RlVxLDsd56i22Xf</t>
  </si>
  <si>
    <t>16:42:35:237: Load;16:42:37:384: Accept;16:42:41:873: Screen1;16:42:42:78: Load;16:42:47:92: Load;16:42:50:127: Screen3;16:42:50:193: Load;</t>
  </si>
  <si>
    <t>R_1dnwXLbV6KWhVzu</t>
  </si>
  <si>
    <t>16:42:22:515: Load;16:42:34:184: Decline;16:42:39:174: Screen1;16:42:39:955: Load;16:42:52:216: Screen2no;16:42:52:733: Load;16:42:55:518: Screen3;16:42:55:705: Load;</t>
  </si>
  <si>
    <t>R_24oY5N2uUfwYkZH</t>
  </si>
  <si>
    <t>16:44:15:159: Load;16:44:18:563: Screen1;16:44:18:681: Load;16:44:23:646: Screen2no;16:44:23:773: Load;16:44:25:4: Load;</t>
  </si>
  <si>
    <t>R_2ZKwB9VRZPJVHEw</t>
  </si>
  <si>
    <t>16:41:11:302: Load;16:41:19:882: Decline;16:41:24:150: Screen1;16:41:24:533: Load;16:41:29:85: Screen2no;16:41:29:348: Load;16:41:32:104: Load;</t>
  </si>
  <si>
    <t>R_1g2cD8rLBNZIzCJ</t>
  </si>
  <si>
    <t>16:42:3:617: Load;16:42:6:439: Decline;16:42:10:88: Screen1;16:42:10:482: Load;16:42:13:394: Screen2no;16:42:13:559: Load;16:42:15:686: Screen3;16:42:15:801: Load;</t>
  </si>
  <si>
    <t>R_210R3jL9gnskYfD</t>
  </si>
  <si>
    <t>16:43:46:40: Load;16:43:48:39: Accept;16:43:51:137: Screen1;16:43:51:391: Load;16:43:55:14: Screen2no;16:43:55:141: Load;16:43:59:122: Screen3;16:43:59:218: Load;</t>
  </si>
  <si>
    <t>R_cOXgRRFBmpIBrHz</t>
  </si>
  <si>
    <t>16:37:38:431: Load;16:37:41:735: Decline;16:37:45:344: Screen1;16:37:45:458: Load;16:37:53:759: Screen2no;16:37:53:876: Load;16:37:56:389: Screen3;16:37:56:441: Load;</t>
  </si>
  <si>
    <t>R_1EhqFVsJ5mgJkdN</t>
  </si>
  <si>
    <t>16:42:9:468: Load;16:42:13:479: Accept;16:42:16:522: Screen1;16:42:16:834: Load;16:42:28:99: Screen2no;16:42:28:577: Load;16:42:30:788: Screen3;16:42:31:145: Load;</t>
  </si>
  <si>
    <t>1389x813</t>
  </si>
  <si>
    <t>R_Ucfd3JWoHfY4PSh</t>
  </si>
  <si>
    <t>16:38:56:536: Load;16:38:59:850: Decline;16:39:4:609: Screen1;16:39:4:811: Load;16:39:21:991: Screen2no;16:39:22:186: Load;16:39:26:390: Screen3;16:39:26:466: Load;</t>
  </si>
  <si>
    <t>R_AMNDsEh9OunJ2lb</t>
  </si>
  <si>
    <t>16:41:46:378: Load;16:41:50:692: Accept;16:41:54:349: Screen1;16:41:54:624: Load;16:42:0:898: Screen2yes;16:42:1:151: Load;16:42:2:800: Screen3;16:42:2:983: Load;</t>
  </si>
  <si>
    <t>R_1f8g3toMHgp3IM2</t>
  </si>
  <si>
    <t>16:41:0:57: Load;undefined: undefined;16:41:6:932: Accept;16:41:10:510: Load;undefined: undefined;16:41:12:645: Screen2yes;16:41:12:800: Load;undefined: undefined;16:41:14:278: Load;undefined: undefined;</t>
  </si>
  <si>
    <t>R_2Si6lvo9lBISY0M</t>
  </si>
  <si>
    <t>16:41:50:941: Load;16:42:0:801: Accept;16:42:4:314: Screen1;16:42:4:888: Load;16:42:17:316: Screen2no;16:42:17:562: Load;16:42:19:662: Screen3;16:42:19:892: Load;</t>
  </si>
  <si>
    <t>R_2QJKwHeLW3AmzfY</t>
  </si>
  <si>
    <t>16:41:16:520: Load;16:41:20:605: Decline;16:41:22:189: Load;16:41:26:375: Screen2no;16:41:26:950: Load;16:41:28:227: Screen3;16:41:28:756: Load;</t>
  </si>
  <si>
    <t>R_2D5G8sHaxqWoKYU</t>
  </si>
  <si>
    <t>Good luck with your research.</t>
  </si>
  <si>
    <t>16:39:56:389: Load;16:39:58:419: Accept;16:40:4:484: Screen1;16:40:4:764: Load;16:40:10:376: Screen2no;16:40:10:564: Load;16:40:12:69: Screen3;16:40:12:194: Load;</t>
  </si>
  <si>
    <t>R_1E9ZQBlipQqvqfV</t>
  </si>
  <si>
    <t>16:39:21:896: Load;16:39:30:965: Decline;16:39:36:43: Screen1;16:39:36:199: Load;16:39:42:859: Screen2yes;16:39:43:17: Load;16:39:46:569: Screen3;16:39:46:670: Load;</t>
  </si>
  <si>
    <t>R_3QRARbqHCWtxHa2</t>
  </si>
  <si>
    <t>16:42:6:413: Load;16:42:12:54: Decline;16:42:14:595: Screen1;16:42:14:869: Load;16:42:18:37: Screen2no;16:42:18:236: Load;16:42:22:355: Screen3;16:42:22:566: Load;</t>
  </si>
  <si>
    <t>R_6QLEnatBFcU4czD</t>
  </si>
  <si>
    <t>16:47:51:365: Load;16:48:0:613: Decline;16:48:6:147: Screen1;16:48:6:280: Load;16:48:11:916: Screen2no;16:48:12:62: Load;16:48:14:203: Screen3;16:48:15:45: Load;</t>
  </si>
  <si>
    <t>R_DwbBaG0lw6B3ykp</t>
  </si>
  <si>
    <t>16:41:24:763: Load;16:41:29:769: Screen1;16:41:30:373: Load;16:41:34:55: Screen2no;16:41:34:518: Load;16:41:36:134: Screen3;16:41:36:555: Load;</t>
  </si>
  <si>
    <t>R_1etMI6TdlLT3BFP</t>
  </si>
  <si>
    <t>16:40:40:372: Load;16:40:52:838: Decline;16:40:59:236: Screen1;16:40:59:366: Load;16:41:6:253: Screen2no;16:41:6:400: Load;16:41:10:100: Screen3;16:41:10:183: Load;</t>
  </si>
  <si>
    <t>R_2co7Um5y800Eqn9</t>
  </si>
  <si>
    <t>16:39:20:458: Load;16:39:22:491: Accept;16:39:25:472: Screen1;16:39:26:12: Load;16:39:35:524: Screen2yes;16:39:35:746: Load;16:39:40:0: Load;</t>
  </si>
  <si>
    <t>R_2s75pXjXUGaUxGR</t>
  </si>
  <si>
    <t>16:41:59:936: Load;16:42:3:108: Accept;16:42:4:505: Load;16:42:6:272: Load;16:42:7:601: Screen3;16:42:7:669: Load;</t>
  </si>
  <si>
    <t>R_26gr8XKgW4x4IGF</t>
  </si>
  <si>
    <t>16:39:48:670: Load;16:39:59:844: Decline;16:40:7:291: Screen1;16:40:8:140: Load;16:40:18:37: Screen2yes;16:40:18:764: Load;16:40:22:849: Screen3;16:40:23:756: Load;</t>
  </si>
  <si>
    <t>R_9tWEF4kpRxgoXzH</t>
  </si>
  <si>
    <t>16:39:42:79: Load;16:39:49:746: Screen1;16:39:50:6: Load;16:39:53:513: Screen2no;16:39:53:674: Load;16:39:55:785: Screen3;16:39:55:953: Load;</t>
  </si>
  <si>
    <t>R_pNb0yyxQ8CShqJb</t>
  </si>
  <si>
    <t>16:40:30:25: Load;16:40:33:10: Accept;16:40:36:993: Load;16:40:44:584: Screen2yes;16:40:45:36: Load;16:40:47:133: Load;</t>
  </si>
  <si>
    <t>R_1BYghQOvCICXIdv</t>
  </si>
  <si>
    <t>16:40:18:858: Load;16:40:21:303: Accept;16:40:26:771: Screen1;16:40:26:990: Load;16:40:31:888: Screen2yes;16:40:32:21: Load;16:40:36:57: Screen3;16:40:36:150: Load;</t>
  </si>
  <si>
    <t>R_3nMnkosmf1yGcwp</t>
  </si>
  <si>
    <t>16:40:42:38: Load;16:40:43:840: Accept;16:40:46:205: Screen1;16:40:46:406: Load;16:40:50:218: Screen2yes;16:40:50:358: Load;16:40:52:849: Screen3;16:40:52:995: Load;</t>
  </si>
  <si>
    <t>R_UF2nvsrqgU91UNH</t>
  </si>
  <si>
    <t>16:41:5:516: Load;16:41:11:340: Accept;16:41:13:812: Screen1;16:41:14:405: Load;16:41:17:65: Screen2no;16:41:17:591: Load;16:41:19:900: Screen3;16:41:20:432: Load;</t>
  </si>
  <si>
    <t>R_1FwwPHaf1sPTELy</t>
  </si>
  <si>
    <t>16:40:38:887: Load;</t>
  </si>
  <si>
    <t>R_9KWZfh003x7N8bv</t>
  </si>
  <si>
    <t>16:40:18:45: Load;16:40:26:267: Decline;16:40:30:176: Screen1;16:40:30:327: Load;16:40:35:22: Screen2no;16:40:35:161: Load;16:40:38:822: Screen3;16:40:38:979: Load;</t>
  </si>
  <si>
    <t>R_2aXN3PzmP3F9vCW</t>
  </si>
  <si>
    <t>16:40:26:775: Load;16:40:30:187: Accept;16:40:32:898: Screen1;16:40:32:976: Screen1;16:40:33:375: Load;16:40:37:617: Screen2yes;16:40:37:759: Load;16:40:40:649: Screen3;16:40:40:799: Load;</t>
  </si>
  <si>
    <t>R_3NDryh8mGNGMWfc</t>
  </si>
  <si>
    <t>16:37:36:577: Load;16:38:10:253: Accept;16:38:16:688: Screen1;16:38:16:898: Load;16:38:29:832: Screen2no;16:38:29:934: Load;16:38:32:349: Screen3;16:38:32:433: Load;</t>
  </si>
  <si>
    <t>R_zezesAXcxtReDdL</t>
  </si>
  <si>
    <t>16:37:32:86: Load;16:37:35:315: Accept;16:37:38:379: Screen1;16:37:38:630: Load;16:37:41:822: Load;16:37:46:191: Load;</t>
  </si>
  <si>
    <t>R_DHnKDgLMSqjItc5</t>
  </si>
  <si>
    <t>16:40:57:92: Load;16:40:59:430: Accept;16:41:1:629: Screen1;16:41:1:734: Load;16:41:3:647: Screen2no;16:41:3:703: Load;16:41:5:289: Screen3;16:41:5:344: Load;</t>
  </si>
  <si>
    <t>R_33frl7XtrEKICNG</t>
  </si>
  <si>
    <t>16:39:2:918: Load;16:39:7:367: Accept;16:39:9:329: Screen1;16:39:9:583: Load;16:39:13:732: Screen2no;16:39:13:939: Load;16:39:16:680: Screen3;16:39:16:822: Load;</t>
  </si>
  <si>
    <t>R_1Xi0r0YlugekunD</t>
  </si>
  <si>
    <t>16:37:29:133: Load;16:37:35:64: Accept;</t>
  </si>
  <si>
    <t>R_2WNiOUCO3nSfjgG</t>
  </si>
  <si>
    <t>1423x800</t>
  </si>
  <si>
    <t>R_3JKSu2qsggvcUxQ</t>
  </si>
  <si>
    <t>16:36:22:928: Load;16:36:26:71: Accept;16:36:31:193: Screen1;16:36:31:382: Load;16:36:40:306: Screen2no;16:36:40:570: Load;16:36:43:394: Screen3;16:36:43:501: Load;</t>
  </si>
  <si>
    <t>R_3O8RWdRs0MvNSif</t>
  </si>
  <si>
    <t>16:39:6:295: Load;16:39:15:890: Decline;16:39:19:602: Load;16:39:25:176: Screen2no;16:39:25:416: Load;16:39:28:7: Screen3;16:39:28:179: Load;</t>
  </si>
  <si>
    <t>R_2bZU5KJqbjdYmg2</t>
  </si>
  <si>
    <t>16:36:35:164: Load;16:36:39:865: Accept;16:36:45:363: Screen1;16:36:45:800: Load;16:37:1:190: Load;16:37:4:75: Screen3;16:37:4:276: Load;</t>
  </si>
  <si>
    <t>R_2foZlvoyWb7CM12</t>
  </si>
  <si>
    <t>16:36:52:145: Load;16:36:57:875: Screen1;16:36:58:38: Load;16:37:5:912: Screen2no;16:37:6:134: Load;16:37:9:753: Screen3;16:37:9:858: Load;</t>
  </si>
  <si>
    <t>R_1hQhkIks0UClZhi</t>
  </si>
  <si>
    <t>16:37:33:792: Load;16:37:37:742: Decline;16:37:39:917: Screen1;16:37:40:86: Load;16:37:48:712: Screen2no;16:37:48:909: Load;16:37:50:175: Screen3;16:37:50:268: Load;</t>
  </si>
  <si>
    <t>R_2xWpCXwz3VghtP3</t>
  </si>
  <si>
    <t>16:37:28:469: Load;16:37:29:941: Accept;16:37:35:225: Screen1;16:37:35:581: Load;16:37:39:276: Screen2no;16:37:39:428: Load;16:37:40:588: Screen3;16:37:40:860: Load;</t>
  </si>
  <si>
    <t>R_eEiEen1KGWlLwbL</t>
  </si>
  <si>
    <t>16:39:26:682: Load;16:39:29:157: Accept;16:39:30:790: Screen1;16:39:30:908: Load;16:39:32:581: Screen2yes;16:39:32:689: Load;16:39:34:215: Screen3;16:39:34:317: Load;</t>
  </si>
  <si>
    <t>R_22PKFUQGptcUNDn</t>
  </si>
  <si>
    <t>16:37:55:72: Load;16:37:57:473: Decline;16:38:2:366: Screen1;16:38:2:689: Load;16:38:5:640: Screen2no;16:38:5:803: Load;16:38:8:320: Screen3;16:38:8:455: Load;</t>
  </si>
  <si>
    <t>R_2BlkK4YTXuMAFG7</t>
  </si>
  <si>
    <t>16:36:12:241: Load;16:36:14:491: Accept;16:36:17:513: Screen1;16:36:17:747: Load;16:36:25:730: Screen2no;16:36:25:875: Load;16:36:29:810: Screen3;16:36:30:13: Load;</t>
  </si>
  <si>
    <t>R_2rDBw4XgIalz1xb</t>
  </si>
  <si>
    <t>16:34:20:548: Load;16:34:25:648: Accept;16:34:27:391: Load;16:34:28:857: Screen2yes;16:34:28:926: Load;16:34:30:210: Screen3;16:34:30:289: Load;</t>
  </si>
  <si>
    <t>R_1etu8iRpvdDE9Kn</t>
  </si>
  <si>
    <t>16:36:50:985: Load;16:37:1:647: Decline;16:37:6:426: Screen1;16:37:6:646: Load;16:37:12:113: Screen2no;16:37:12:331: Load;16:37:14:514: Load;</t>
  </si>
  <si>
    <t>R_3ELpYmmX4FzyNVk</t>
  </si>
  <si>
    <t>16:37:31:446: Load;16:37:43:389: Decline;16:37:47:332: Screen1;16:37:47:590: Load;16:37:55:988: Screen2no;16:37:56:279: Load;16:38:1:339: Screen3;16:38:1:571: Load;</t>
  </si>
  <si>
    <t>R_USceqsfNLvBLX5n</t>
  </si>
  <si>
    <t>16:37:41:423: Load;16:37:43:256: Decline;16:37:48:93: Load;16:37:51:553: Screen2no;16:37:51:947: Load;16:37:59:33: Screen3;16:37:59:484: Load;</t>
  </si>
  <si>
    <t>R_2z74jPB5GZT0ynI</t>
  </si>
  <si>
    <t>16:37:8:973: Load;16:37:11:593: Accept;16:37:13:165: Screen1;16:37:13:291: Load;16:37:16:707: Screen2yes;16:37:16:809: Load;16:37:25:688: Screen3;16:37:25:854: Load;</t>
  </si>
  <si>
    <t>R_12zrb6w8TtRPJFV</t>
  </si>
  <si>
    <t>16:37:45:950: Load;16:37:50:799: Accept;16:37:54:238: Screen1;16:37:54:555: Load;16:38:4:225: Screen2no;16:38:4:599: Load;16:38:6:211: Screen3;16:38:6:524: Load;</t>
  </si>
  <si>
    <t>R_3EEZuvsFPvKO6WW</t>
  </si>
  <si>
    <t>16:37:43:522: Load;16:37:48:258: Screen1;16:37:48:484: Load;16:37:52:861: Screen2yes;16:37:53:37: Load;16:37:54:870: Screen3;16:37:54:986: Load;</t>
  </si>
  <si>
    <t>R_3LhXYr6hZr1tOZx</t>
  </si>
  <si>
    <t>16:36:42:747: Load;16:36:44:729: Accept;16:36:47:313: Load;16:36:51:567: Screen2yes;16:36:51:733: Load;16:36:54:178: Load;</t>
  </si>
  <si>
    <t>R_22RDcs0Y54zv6o4</t>
  </si>
  <si>
    <t>Interesting survey. Thank you for letting me take part.</t>
  </si>
  <si>
    <t>16:37:12:980: Load;16:37:16:704: Accept;16:37:20:404: Screen1;16:37:20:575: Load;16:37:24:430: Screen2yes;16:37:24:659: Load;16:37:26:47: Screen3;16:37:26:221: Load;</t>
  </si>
  <si>
    <t>R_2Em0LlT0KZXMDpX</t>
  </si>
  <si>
    <t>16:34:8:279: Load;16:34:11:33: Accept;16:34:13:868: Screen1;16:34:14:47: Load;16:34:22:296: Screen2no;16:34:22:512: Load;16:34:25:706: Screen3;16:34:25:868: Load;</t>
  </si>
  <si>
    <t>R_31LPC7X2dowdg52</t>
  </si>
  <si>
    <t>16:37:4:666: Load;16:37:9:200: Accept;16:37:12:122: Screen1;16:37:12:626: Load;16:37:17:347: Screen2yes;16:37:17:522: Load;16:37:21:11: Screen3;16:37:21:125: Load;</t>
  </si>
  <si>
    <t>R_1mEJH3UVxFc5cZ9</t>
  </si>
  <si>
    <t>16:34:56:897: Load;16:35:4:732: Decline;16:35:11:390: Screen1;16:35:11:627: Load;16:35:17:690: Screen2yes;16:35:18:201: Load;16:35:20:825: Screen3;16:35:20:915: Load;</t>
  </si>
  <si>
    <t>R_11ZmzsEdhmb4nCM</t>
  </si>
  <si>
    <t>16:36:35:732: Load;16:36:37:536: Accept;16:36:40:35: Screen1;16:36:40:135: Load;16:36:48:644: Screen2yes;16:36:49:115: Load;16:36:51:740: Load;</t>
  </si>
  <si>
    <t>R_pyjFQBMDom33jdD</t>
  </si>
  <si>
    <t>16:34:52:723: Load;16:35:4:885: Decline;16:35:9:185: Screen1;16:35:9:460: Load;16:35:22:580: Screen2no;16:35:22:807: Load;16:35:26:974: Screen3;16:35:27:120: Load;</t>
  </si>
  <si>
    <t>R_T6p4V3LiQ3BrnsR</t>
  </si>
  <si>
    <t>16:35:42:241: Load;16:35:44:912: Accept;16:35:47:423: Screen1;16:35:47:605: Load;16:35:51:288: Screen2no;16:35:51:442: Load;16:35:52:759: Screen3;16:35:52:895: Load;</t>
  </si>
  <si>
    <t>R_3QDICX7dpZrvrmQ</t>
  </si>
  <si>
    <t>16:32:11:687: Load;16:32:18:332: Decline;16:32:25:944: Screen1;16:32:26:149: Load;16:32:38:111: Screen2no;16:32:38:352: Load;16:32:47:24: Screen3;16:32:47:256: Load;</t>
  </si>
  <si>
    <t>R_RxarPi8sinhk1P3</t>
  </si>
  <si>
    <t>16:32:11:142: Load;16:32:42:205: Screen1;16:32:42:503: Load;16:32:50:547: Screen2yes;16:32:50:753: Load;16:32:56:819: Screen3;16:32:57:19: Load;</t>
  </si>
  <si>
    <t>R_D0oj9D8SJU3dQQ1</t>
  </si>
  <si>
    <t>16:34:14:490: Load;16:34:20:133: Decline;16:34:23:185: Screen1;16:34:23:341: Load;16:34:30:250: Screen2yes;16:34:30:450: Load;16:34:34:702: Screen3;16:34:34:840: Load;</t>
  </si>
  <si>
    <t>R_xnCDpb1g0G9K3v3</t>
  </si>
  <si>
    <t>16:34:0:195: Load;16:34:14:133: Accept;16:34:15:961: Screen1;16:34:16:100: Load;16:34:19:894: Screen2yes;16:34:20:20: Load;16:34:22:78: Screen3;16:34:22:180: Load;</t>
  </si>
  <si>
    <t>R_1pxO9nT9GybYepn</t>
  </si>
  <si>
    <t>Nothing that comes to mind.</t>
  </si>
  <si>
    <t>16:32:26:828: Load;16:32:34:994: Accept;16:32:47:439: Screen1;16:32:47:788: Load;</t>
  </si>
  <si>
    <t>R_1dHutkpEfLzwWTm</t>
  </si>
  <si>
    <t>16:32:41:75: Load;16:32:49:495: Decline;16:32:53:727: Screen1;16:32:53:881: Load;16:33:4:30: Screen2no;16:33:4:212: Load;16:33:6:746: Screen3;16:33:6:915: Load;16:33:12:799: Load;16:33:12:908: Load;16:33:14:724: Load;16:33:14:849: Load;16:33:17:530: Load;16:33:17:623: Load;16:33:18:421: Load;16:33:18:543: Load;</t>
  </si>
  <si>
    <t>R_1NkpMTaUwgXmhPS</t>
  </si>
  <si>
    <t>16:30:46:996: Load;16:30:50:604: Accept;16:30:52:831: Screen1;16:30:53:11: Load;16:30:54:974: Screen2yes;16:30:55:142: Load;16:30:58:433: Load;</t>
  </si>
  <si>
    <t>R_8BuqK9OtMJnEHUB</t>
  </si>
  <si>
    <t>16:34:47:203: Load;16:34:52:206: Load;16:34:54:937: Screen2yes;16:34:55:9: Load;16:34:56:224: Screen3;16:34:56:290: Load;</t>
  </si>
  <si>
    <t>R_D0tUmkLseuIUjyF</t>
  </si>
  <si>
    <t>16:32:46:752: Load;16:32:58:92: Accept;16:33:2:668: Screen1;16:33:2:852: Load;16:33:10:622: Screen2yes;16:33:10:782: Load;16:33:13:179: Screen3;16:33:13:260: Load;</t>
  </si>
  <si>
    <t>R_2VDqMzVCcCEriRV</t>
  </si>
  <si>
    <t>16:34:46:654: Load;16:34:49:106: Accept;16:34:51:558: Screen1;16:34:51:638: Load;16:34:56:720: Load;16:34:58:470: Load;16:35:4:130: Load;16:35:4:175: Load;16:35:4:687: Load;16:35:4:739: Load;16:35:5:663: Load;16:35:5:726: Load;</t>
  </si>
  <si>
    <t>R_1QASSfSiNl3sN87</t>
  </si>
  <si>
    <t>16:33:20:923: Load;16:33:29:756: Screen1;16:33:30:6: Load;16:33:33:785: Screen2no;16:33:33:983: Load;16:33:35:561: Screen3;16:33:35:765: Load;</t>
  </si>
  <si>
    <t>R_246K4qp1wK2At3w</t>
  </si>
  <si>
    <t>16:33:49:388: Load;16:33:56:669: Decline;16:34:9:992: Screen1;16:34:10:221: Load;16:34:13:970: Screen2no;16:34:14:26: Load;16:34:17:423: Screen3;16:34:17:474: Load;</t>
  </si>
  <si>
    <t>R_1Nf9yogTe9NuncR</t>
  </si>
  <si>
    <t>16:31:53:212: Load;16:31:56:163: Accept;16:32:3:145: Screen1;16:32:3:388: Load;16:32:9:887: Screen2yes;16:32:10:99: Load;16:32:15:47: Screen3;16:32:15:243: Load;</t>
  </si>
  <si>
    <t>R_2BxLhpXP4gGZRKV</t>
  </si>
  <si>
    <t>16:33:47:325: Load;16:33:49:326: Accept;16:33:51:508: Screen1;16:33:51:746: Load;16:33:57:309: Screen2yes;16:33:57:483: Load;16:33:59:326: Screen3;16:33:59:444: Load;</t>
  </si>
  <si>
    <t>R_27J7LYAZeeApjox</t>
  </si>
  <si>
    <t>16:32:59:963: Load;16:33:4:809: Screen1;16:33:4:920: Load;16:33:8:857: Screen2no;16:33:8:958: Load;16:33:10:550: Screen3;16:33:10:643: Load;</t>
  </si>
  <si>
    <t>R_8Ba3Sm71SnvWuUF</t>
  </si>
  <si>
    <t>16:33:30:109: Load;16:33:38:53: Decline;16:33:41:628: Screen1;16:33:42:866: Load;16:33:51:691: Screen2yes;16:33:52:271: Load;16:33:55:772: Screen3;16:33:56:364: Load;</t>
  </si>
  <si>
    <t>1187x671</t>
  </si>
  <si>
    <t>R_2uCmOEN6xvDr8Qs</t>
  </si>
  <si>
    <t>16:32:49:180: Load;16:33:2:115: Decline;16:33:6:823: Screen1;16:33:7:180: Load;16:33:17:264: Screen2no;16:33:17:595: Load;16:33:22:25: Screen3;16:33:22:206: Load;</t>
  </si>
  <si>
    <t>R_2DZUqKE5ZUxLXPd</t>
  </si>
  <si>
    <t>16:31:18:705: Load;16:31:23:584: Accept;16:31:26:282: Screen1;16:31:26:729: Load;16:31:30:498: Screen2yes;16:31:30:756: Load;16:31:32:356: Load;</t>
  </si>
  <si>
    <t>R_3khrKQRYGadKMWS</t>
  </si>
  <si>
    <t>16:33:13:450: Load;16:33:15:586: Accept;16:33:17:422: Load;16:33:22:465: Screen2no;16:33:22:532: Load;16:33:24:219: Screen3;16:33:24:288: Load;</t>
  </si>
  <si>
    <t>R_2SDEKJ7L9uHXcU2</t>
  </si>
  <si>
    <t>16:31:14:8: Load;16:31:28:276: Accept;16:31:31:235: Screen1;16:31:31:563: Load;16:31:42:260: Screen2yes;16:31:42:446: Load;16:31:44:107: Screen3;16:31:44:231: Load;</t>
  </si>
  <si>
    <t>R_2aCVujdzjlfvcvT</t>
  </si>
  <si>
    <t>16:30:23:597: Load;16:30:29:257: Decline;16:30:33:345: Load;16:30:37:268: Screen2no;16:30:37:336: Load;16:30:40:80: Screen3;16:30:40:166: Load;</t>
  </si>
  <si>
    <t>R_25uW9ngJH7G4S5M</t>
  </si>
  <si>
    <t>16:30:51:79: Load;16:30:58:123: Decline;16:31:1:751: Screen1;16:31:2:198: Load;16:31:6:999: Screen2no;16:31:7:244: Load;16:31:11:223: Screen3;16:31:11:486: Load;</t>
  </si>
  <si>
    <t>R_2QT12Uu4LcImFSe</t>
  </si>
  <si>
    <t>16:32:25:148: Load;16:32:29:147: Decline;16:32:32:528: Load;16:32:34:792: Load;16:32:36:321: Screen3;16:32:36:473: Load;</t>
  </si>
  <si>
    <t>R_1gAOgr3vMSoMQDA</t>
  </si>
  <si>
    <t>16:29:59:393: Load;16:30:8:393: Decline;16:30:13:478: Screen1;16:30:14:276: Load;16:30:19:448: Screen2no;16:30:19:830: Load;16:30:22:442: Load;</t>
  </si>
  <si>
    <t>R_1QErgtHnNUD15mi</t>
  </si>
  <si>
    <t>Interesting study, though the text should be larger.</t>
  </si>
  <si>
    <t>16:29:6:772: Load;16:29:25:443: Screen1;16:29:25:728: Load;16:29:31:501: Screen2no;16:29:31:820: Load;16:29:34:219: Load;</t>
  </si>
  <si>
    <t>R_27lMSzhMyA9drjO</t>
  </si>
  <si>
    <t>16:31:4:784: Load;16:31:17:19: Screen1;16:31:17:436: Load;16:31:22:446: Screen2no;16:31:22:759: Load;16:31:28:756: Screen3;16:31:29:59: Load;</t>
  </si>
  <si>
    <t>R_rj9rGhi18lhAAgN</t>
  </si>
  <si>
    <t>16:31:29:91: Load;16:31:32:80: Accept;16:31:34:476: Screen1;16:31:34:745: Load;16:31:37:559: Screen2yes;16:31:37:710: Load;16:31:39:654: Screen3;16:31:39:802: Load;</t>
  </si>
  <si>
    <t>R_4Z8vHKYrOUXbRdv</t>
  </si>
  <si>
    <t>16:30:26:426: Load;16:30:32:25: Accept;16:30:38:511: Screen1;16:30:38:729: Load;16:30:49:492: Screen2yes;16:30:49:826: Load;</t>
  </si>
  <si>
    <t>R_qILcVqMIDV252Ex</t>
  </si>
  <si>
    <t>16:27:31:99: Load;16:27:43:580: Accept;16:27:49:681: Screen1;16:27:49:947: Load;16:27:57:866: Screen2yes;16:27:58:67: Load;16:28:3:399: Screen3;16:28:3:582: Load;</t>
  </si>
  <si>
    <t>R_2Yh8rHEKLb5WtxU</t>
  </si>
  <si>
    <t>16:30:31:937: Load;16:30:34:274: Accept;16:30:36:990: Screen1;16:30:37:234: Load;16:30:41:424: Screen2no;16:30:41:530: Load;16:30:43:869: Screen3;16:30:43:976: Load;</t>
  </si>
  <si>
    <t>R_PUo6UhUUDnXwUsV</t>
  </si>
  <si>
    <t>16:30:38:989: Load;16:30:44:202: Decline;16:30:50:72: Screen1;16:30:50:208: Load;16:30:53:825: Load;16:30:55:374: Screen3;16:30:55:498: Load;</t>
  </si>
  <si>
    <t>R_RDeybykZaUFB0oV</t>
  </si>
  <si>
    <t>all fine thanks</t>
  </si>
  <si>
    <t>16:28:41:85: Load;16:28:46:913: Decline;16:28:51:350: Screen1;16:28:51:780: Load;16:29:1:391: Screen2no;16:29:1:679: Load;16:29:5:181: Screen3;16:29:5:407: Load;</t>
  </si>
  <si>
    <t>R_1Kd0vP8ODMuxSgF</t>
  </si>
  <si>
    <t>16:29:30:674: Load;16:29:41:103: Accept;16:29:52:3: Screen1;16:29:52:238: Load;16:29:55:274: Screen2no;16:29:55:352: Load;16:29:57:913: Screen3;16:29:57:994: Load;</t>
  </si>
  <si>
    <t>R_2OJPJdxbibuAlCC</t>
  </si>
  <si>
    <t>16:29:51:536: Load;16:29:58:162: Screen1;16:29:58:301: Load;16:30:2:114: Load;16:30:3:841: Screen3;16:30:3:920: Load;</t>
  </si>
  <si>
    <t>R_PYTLxDv5Yv9i2Ep</t>
  </si>
  <si>
    <t>16:28:41:107: Load;16:28:53:583: Accept;16:29:3:304: Screen1;16:29:3:497: Load;16:29:7:678: Screen2yes;16:29:7:941: Load;16:29:11:308: Screen3;16:29:11:501: Load;</t>
  </si>
  <si>
    <t>R_OJ1G4vdEEVsIcRH</t>
  </si>
  <si>
    <t>16:28:26:523: Load;16:28:32:823: Decline;16:28:37:582: Screen1;16:28:38:182: Load;16:28:43:307: Load;16:28:44:944: Screen3;16:28:45:202: Load;</t>
  </si>
  <si>
    <t>R_1rjBF1Go3IFw1Fa</t>
  </si>
  <si>
    <t>16:29:40:733: Load;16:29:42:514: Decline;16:29:45:207: Screen1;16:29:45:311: Load;16:29:47:885: Screen2no;16:29:47:969: Load;16:29:49:530: Screen3;16:29:49:595: Load;</t>
  </si>
  <si>
    <t>R_2aLhq71R4I74eT2</t>
  </si>
  <si>
    <t>16:24:41:118: Load;16:24:45:390: Decline;</t>
  </si>
  <si>
    <t>R_2sQHr6lo1eXQPJe</t>
  </si>
  <si>
    <t>16:27:45:40: Load;16:27:54:210: Decline;16:27:59:881: Screen1;16:28:0:23: Load;16:28:7:594: Screen2yes;16:28:7:770: Load;16:28:10:203: Screen3;16:28:10:328: Load;</t>
  </si>
  <si>
    <t>R_3HMne9uZ0ujgMJW</t>
  </si>
  <si>
    <t>16:30:50:269: Load;16:30:55:510: Decline;16:30:59:115: Screen1;16:30:59:199: Load;16:31:2:867: Screen2no;16:31:2:928: Load;16:31:5:364: Screen3;16:31:5:419: Load;</t>
  </si>
  <si>
    <t>R_oYT08yDbmrkCcmZ</t>
  </si>
  <si>
    <t>16:27:21:476: Load;16:27:23:792: Decline;16:27:28:103: Screen1;16:27:28:268: Load;16:27:39:10: Screen2yes;16:27:39:793: Load;16:27:42:768: Screen3;16:27:42:898: Load;</t>
  </si>
  <si>
    <t>R_vxeU9b1DYIMPLq1</t>
  </si>
  <si>
    <t>16:27:9:347: Load;16:27:17:644: Decline;16:27:21:282: Screen1;16:27:22:88: Load;16:27:32:273: Load;</t>
  </si>
  <si>
    <t>R_4HldHYENJIi29wZ</t>
  </si>
  <si>
    <t>16:33:21:295: Load;16:33:23:669: Accept;16:33:31:640: Screen1;16:33:32:38: Load;16:33:36:512: Screen2yes;16:33:36:778: Load;16:33:39:266: Screen3;16:33:39:490: Load;</t>
  </si>
  <si>
    <t>R_BM1hmlOSXLcr2rn</t>
  </si>
  <si>
    <t>16:27:59:232: Load;16:28:2:620: Accept;16:28:6:10: Screen1;16:28:6:345: Load;16:28:13:124: Screen2yes;16:28:13:405: Load;16:28:15:60: Screen3;16:28:15:219: Load;</t>
  </si>
  <si>
    <t>R_1ribMgXJLdr6t3z</t>
  </si>
  <si>
    <t>16:26:56:604: Load;16:27:9:843: Accept;16:27:14:580: Screen1;16:27:14:797: Load;16:27:20:621: Screen2yes;16:27:20:847: Load;16:27:24:646: Screen3;16:27:24:806: Load;</t>
  </si>
  <si>
    <t>R_3gO87EIaBad5L2B</t>
  </si>
  <si>
    <t>16:25:40:912: Load;16:25:50:12: Decline;16:25:55:340: Screen1;16:25:56:36: Load;16:26:0:755: Screen2no;16:26:0:903: Load;16:26:4:576: Screen3;16:26:4:708: Load;</t>
  </si>
  <si>
    <t>R_2EcuMmY67GTyHxg</t>
  </si>
  <si>
    <t>16:24:26:156: Load;16:24:29:861: Accept;16:24:39:31: Load;16:24:46:357: Screen2yes;16:24:46:618: Load;16:24:54:490: Screen3;16:24:54:658: Load;</t>
  </si>
  <si>
    <t>R_1goxWNM5UDDNPLm</t>
  </si>
  <si>
    <t>16:16:27:653: Load;16:16:51:777: Screen1;16:16:52:404: Load;16:16:59:862: Screen2no;16:17:0:728: Load;16:17:3:697: Screen3;16:17:3:797: Load;</t>
  </si>
  <si>
    <t>R_wLvwMH2SvPN3K9P</t>
  </si>
  <si>
    <t>16:25:22:328: Load;16:25:25:950: Accept;16:25:37:145: Screen1;16:25:37:744: Load;</t>
  </si>
  <si>
    <t>R_3g7xEIgIXDhEaXt</t>
  </si>
  <si>
    <t>16:28:16:276: Load;16:28:23:428: Screen1;16:28:23:672: Load;16:28:26:560: Screen2yes;16:28:26:662: Load;16:28:27:927: Load;</t>
  </si>
  <si>
    <t>R_2bJMDARYzkwba7X</t>
  </si>
  <si>
    <t>16:33:23:603: Load;16:33:34:742: Decline;16:33:40:969: Screen1;16:33:41:664: Load;16:33:51:551: Screen2no;16:33:51:900: Load;16:33:56:907: Screen3;16:33:57:158: Load;</t>
  </si>
  <si>
    <t>R_1gkCeWL5j4477t3</t>
  </si>
  <si>
    <t>16:26:2:915: Load;16:26:7:671: Accept;16:26:10:876: Screen1;16:26:11:81: Load;16:26:16:374: Screen2no;16:26:16:689: Load;16:26:21:910: Screen3;16:26:22:33: Load;</t>
  </si>
  <si>
    <t>R_3O09zoyOGrLbtcr</t>
  </si>
  <si>
    <t>16:25:21:843: Load;16:25:25:594: Decline;16:25:29:551: Screen1;16:25:29:790: Load;16:25:33:891: Screen2yes;16:25:34:108: Load;16:25:35:888: Screen3;16:25:36:160: Load;</t>
  </si>
  <si>
    <t>R_1QgOIWQC3rbhAau</t>
  </si>
  <si>
    <t>16:27:31:913: Load;16:27:34:100: Accept;16:27:38:93: Screen1;16:27:38:317: Load;16:27:42:840: Screen2yes;16:27:42:890: Load;16:27:46:901: Screen3;16:27:46:950: Load;</t>
  </si>
  <si>
    <t>R_30x8apn34EUUUFN</t>
  </si>
  <si>
    <t>16:24:26:86: Load;16:24:37:772: Decline;16:24:49:487: Screen1;16:24:50:14: Load;16:24:57:901: Screen2yes;16:24:58:401: Load;16:25:7:345: Screen3;16:25:7:731: Load;</t>
  </si>
  <si>
    <t>R_1hNoKjChdSFVXBG</t>
  </si>
  <si>
    <t>16:24:55:642: Load;16:25:2:418: Screen1;16:25:2:676: Load;16:25:13:665: Screen2yes;16:25:13:958: Load;16:25:18:416: Screen3;16:25:18:636: Load;</t>
  </si>
  <si>
    <t>R_DdYUh2WeN1Cb9FT</t>
  </si>
  <si>
    <t>16:25:5:458: Load;16:25:7:710: Accept;16:25:10:559: Screen1;16:25:11:68: Load;16:25:13:177: Screen2no;16:25:13:269: Load;16:25:16:605: Screen3;16:25:16:715: Load;</t>
  </si>
  <si>
    <t>R_305EFkWd1XRsGIv</t>
  </si>
  <si>
    <t>16:23:0:508: Load;16:23:8:263: Accept;</t>
  </si>
  <si>
    <t>R_2vYCPgBAKEHB7Fk</t>
  </si>
  <si>
    <t>16:25:16:456: Load;16:25:25:719: Decline;16:25:27:257: Screen1;16:25:27:494: Load;</t>
  </si>
  <si>
    <t>R_3IctOGgBZmBhr1M</t>
  </si>
  <si>
    <t>16:23:9:541: Load;16:23:22:371: Decline;16:23:28:490: Screen1;16:23:29:108: Load;16:23:35:179: Screen2no;16:23:35:561: Load;16:23:40:243: Screen3;16:23:40:473: Load;</t>
  </si>
  <si>
    <t>R_1P8jndvbW65WN2e</t>
  </si>
  <si>
    <t>16:25:46:8: Load;16:25:49:692: Accept;</t>
  </si>
  <si>
    <t>R_3g6IN0vWvguvjDY</t>
  </si>
  <si>
    <t>16:25:36:72: Load;16:25:45:336: Accept;16:25:47:916: Screen1;16:25:48:363: Load;16:25:55:519: Screen2yes;16:25:55:870: Load;16:25:57:769: Screen3;16:25:58:48: Load;</t>
  </si>
  <si>
    <t>R_1mUivzH9oRPjuvo</t>
  </si>
  <si>
    <t>16:26:37:505: Load;16:26:42:492: Decline;16:26:44:985: Load;16:26:48:590: Screen2yes;16:26:48:731: Load;16:26:50:253: Screen3;16:26:50:336: Load;</t>
  </si>
  <si>
    <t>R_2zwLWW5mMhFrt6X</t>
  </si>
  <si>
    <t>16:23:45:873: Load;16:23:57:668: Accept;16:24:4:178: Screen1;16:24:4:445: Load;16:24:8:851: Screen2no;16:24:8:948: Load;16:24:11:847: Screen3;16:24:11:934: Load;</t>
  </si>
  <si>
    <t>R_3sdkD6bHHrnBOPL</t>
  </si>
  <si>
    <t>16:25:54:457: Load;16:25:58:144: Screen1;16:25:58:521: Load;16:26:9:711: Screen2no;16:26:9:858: Load;16:26:15:865: Screen3;16:26:16:268: Load;</t>
  </si>
  <si>
    <t>R_3338i1o5ipJkJjY</t>
  </si>
  <si>
    <t>16:24:0:691: Load;16:24:9:58: Decline;16:24:14:796: Screen1;16:24:15:33: Load;16:24:18:428: Load;16:24:22:167: Screen3;16:24:22:260: Load;</t>
  </si>
  <si>
    <t>R_32JG8Je0VWLJ7G4</t>
  </si>
  <si>
    <t>16:25:13:477: Load;16:25:19:262: Decline;16:25:23:391: Screen1;16:25:23:664: Load;16:25:26:840: Screen2yes;16:25:27:98: Load;16:25:29:672: Screen3;16:25:29:895: Load;</t>
  </si>
  <si>
    <t>R_scjerZ0doOk41xf</t>
  </si>
  <si>
    <t>16:22:43:592: Load;16:22:49:23: Decline;16:22:53:849: Screen1;16:22:54:252: Load;16:23:0:368: Screen2yes;16:23:0:583: Load;16:23:4:317: Screen3;16:23:4:426: Load;</t>
  </si>
  <si>
    <t>R_1q52PlltGSRq1wT</t>
  </si>
  <si>
    <t>16:25:2:227: Load;16:25:8:220: Accept;16:25:10:867: Screen1;16:25:10:949: Load;16:25:17:163: Screen2no;16:25:17:216: Load;16:25:21:210: Screen3;16:25:21:263: Load;</t>
  </si>
  <si>
    <t>R_3KC3X9Pm4FViMvl</t>
  </si>
  <si>
    <t>16:24:35:820: Load;16:24:41:126: Accept;16:24:59:908: Screen1;16:25:0:40: Load;16:25:3:807: Screen2no;16:25:3:882: Load;16:25:5:842: Screen3;16:25:5:905: Load;</t>
  </si>
  <si>
    <t>R_1jVzG26VKKLD0ok</t>
  </si>
  <si>
    <t>16:25:29:247: Load;16:25:40:367: Accept;16:25:44:866: Screen1;16:25:45:406: Load;16:25:49:981: Screen2yes;16:25:50:229: Load;16:25:52:319: Screen3;16:25:52:743: Load;</t>
  </si>
  <si>
    <t>R_3D6eXbuvKSdJKio</t>
  </si>
  <si>
    <t>16:25:32:352: Load;16:25:37:237: Decline;16:25:43:750: Screen1;16:25:43:900: Load;16:25:47:249: Screen2no;16:25:47:301: Load;16:25:49:601: Screen3;16:25:49:654: Load;</t>
  </si>
  <si>
    <t>R_3PifDkRehVAzDLH</t>
  </si>
  <si>
    <t>16:23:43:960: Load;16:23:55:731: Accept;16:23:57:502: Screen1;16:23:57:602: Load;16:24:0:86: Screen2no;16:24:0:169: Load;16:24:1:285: Screen3;16:24:1:372: Load;</t>
  </si>
  <si>
    <t>R_e8xXh1QEBkTavNT</t>
  </si>
  <si>
    <t>16:21:44:217: Load;</t>
  </si>
  <si>
    <t>R_1jTGUvKDCjdKZ1m</t>
  </si>
  <si>
    <t>16:22:41:735: Load;16:22:49:608: Decline;</t>
  </si>
  <si>
    <t>R_VWNqa6tU08MGm5P</t>
  </si>
  <si>
    <t>16:24:53:101: Load;16:24:56:723: Accept;16:25:0:336: Screen1;16:25:0:571: Load;16:25:4:684: Screen2yes;16:25:5:27: Load;16:25:10:665: Screen3;16:25:10:850: Load;</t>
  </si>
  <si>
    <t>R_3JFrJ0JF3aSji9y</t>
  </si>
  <si>
    <t>16:23:12:675: Load;16:23:14:26: Accept;16:23:18:930: Screen1;16:23:19:78: Load;16:23:23:992: Screen2yes;16:23:24:52: Load;16:23:27:457: Screen3;16:23:27:520: Load;</t>
  </si>
  <si>
    <t>R_2TZeIYRh1exSCRT</t>
  </si>
  <si>
    <t>16:23:55:619: Load;16:24:3:598: Accept;16:24:4:584: Screen1;16:24:4:930: Load;16:24:13:801: Screen2yes;16:24:14:217: Load;16:24:16:919: Screen3;16:24:17:179: Load;</t>
  </si>
  <si>
    <t>R_3m7ZThATH4MAAaf</t>
  </si>
  <si>
    <t>16:21:9:124: Load;16:21:20:808: Decline;16:21:27:767: Screen1;16:21:28:128: Load;16:21:43:155: Screen2no;16:21:43:333: Load;16:21:49:259: Screen3;16:21:49:429: Load;</t>
  </si>
  <si>
    <t>R_2wnwY7oXnJFrq1N</t>
  </si>
  <si>
    <t xml:space="preserve">good study, good luck with your research </t>
  </si>
  <si>
    <t>16:23:50:1: Load;16:23:56:894: Screen1;16:23:57:19: Load;16:24:3:177: Load;16:24:5:510: Screen3;16:24:5:629: Load;</t>
  </si>
  <si>
    <t>R_24CzoPdbqatIIpw</t>
  </si>
  <si>
    <t>16:24:4:221: Load;16:24:12:279: Decline;16:24:26:844: Screen1;16:24:27:36: Load;16:24:30:973: Screen2no;16:24:31:90: Load;16:24:33:216: Screen3;16:24:33:312: Load;</t>
  </si>
  <si>
    <t>R_3ND18xrDxP78vKM</t>
  </si>
  <si>
    <t>16:21:12:99: Load;16:21:17:465: Decline;16:21:23:56: Screen1;16:21:23:185: Load;16:21:36:113: Screen2yes;16:21:36:221: Load;16:21:39:832: Screen3;16:21:39:890: Load;</t>
  </si>
  <si>
    <t>R_Q3pgoGzk56hphux</t>
  </si>
  <si>
    <t>16:22:33:802: Load;16:22:42:121: Decline;16:23:0:609: Screen1;16:23:0:926: Load;</t>
  </si>
  <si>
    <t>R_2P4NlAdJse1oc7j</t>
  </si>
  <si>
    <t>16:25:14:820: Load;16:25:19:23: Decline;16:25:23:481: Screen1;16:25:23:832: Load;16:25:27:705: Screen2no;16:25:27:929: Load;16:25:29:41: Screen3;16:25:29:278: Load;</t>
  </si>
  <si>
    <t>R_2zGShxvlQaDBKIS</t>
  </si>
  <si>
    <t>16:24:47:144: Load;16:24:48:951: Accept;16:24:52:769: Screen1;16:24:53:68: Load;16:24:59:705: Screen2yes;16:25:0:6: Load;16:25:1:224: Screen3;16:25:1:337: Load;</t>
  </si>
  <si>
    <t>R_BAp6AIrkdkq8ggN</t>
  </si>
  <si>
    <t>16:21:54:698: Load;16:21:56:499: Accept;16:22:0:400: Screen1;16:22:0:591: Load;16:22:6:97: Screen2yes;16:22:6:244: Load;16:22:8:760: Screen3;16:22:8:869: Load;</t>
  </si>
  <si>
    <t>R_d71SujfEnUnSye5</t>
  </si>
  <si>
    <t>16:24:10:545: Load;16:24:12:638: Accept;16:24:14:140: Screen1;16:24:14:289: Load;16:24:17:509: Screen2yes;16:24:17:640: Load;16:24:18:940: Screen3;16:24:19:27: Load;</t>
  </si>
  <si>
    <t>R_BJMSxrRnbTSzGpj</t>
  </si>
  <si>
    <t>16:23:48:422: Load;16:23:51:512: Decline;16:23:54:677: Screen1;16:23:54:769: Load;16:24:2:617: Screen2yes;16:24:2:719: Load;16:24:3:994: Screen3;16:24:4:45: Load;</t>
  </si>
  <si>
    <t>R_27saaLiCU9pxDLb</t>
  </si>
  <si>
    <t>16:24:1:462: Load;16:24:4:895: Accept;16:24:7:384: Screen1;16:24:7:823: Load;16:24:16:123: Screen2no;16:24:16:569: Load;16:24:17:750: Screen3;16:24:18:157: Load;</t>
  </si>
  <si>
    <t>R_1FzcRbSoh6fQH8C</t>
  </si>
  <si>
    <t>16:23:51:172: Load;16:24:0:94: Accept;16:24:2:898: Screen1;16:24:3:248: Load;16:24:6:720: Screen2no;16:24:6:814: Load;16:24:8:552: Screen3;16:24:8:647: Load;</t>
  </si>
  <si>
    <t>R_3qNZDVAzcfoHX53</t>
  </si>
  <si>
    <t>16:24:22:832: Load;16:24:24:603: Accept;16:24:26:775: Screen1;16:24:27:9: Load;16:24:29:426: Load;16:24:31:58: Screen3;16:24:31:257: Load;</t>
  </si>
  <si>
    <t>R_3PFFDYIYR1Kgr1d</t>
  </si>
  <si>
    <t>16:24:51:351: Load;16:24:53:516: Accept;16:24:57:897: Screen1;16:24:58:253: Load;16:25:4:76: Screen2no;16:25:4:260: Load;16:25:7:178: Screen3;16:25:7:345: Load;</t>
  </si>
  <si>
    <t>R_5dIVdqvVUxlPQ6l</t>
  </si>
  <si>
    <t>16:20:51:298: Load;16:20:54:68: Decline;16:20:57:567: Screen1;16:20:57:707: Load;16:21:3:751: Load;16:21:7:768: Screen3;16:21:7:874: Load;</t>
  </si>
  <si>
    <t>R_9ETRpovkhcZvVgl</t>
  </si>
  <si>
    <t>16:21:32:543: Load;16:21:39:655: Accept;16:21:44:432: Screen1;16:21:44:656: Load;16:21:51:420: Screen2yes;16:21:51:645: Load;16:21:58:707: Screen3;16:21:58:933: Load;</t>
  </si>
  <si>
    <t>R_CdeXBnvbsNHefn3</t>
  </si>
  <si>
    <t>16:23:21:286: Load;16:23:29:910: Decline;16:23:34:496: Screen1;16:23:34:584: Load;16:23:43:710: Load;16:23:46:429: Screen3;16:23:46:498: Load;</t>
  </si>
  <si>
    <t>R_wNaJKj4zQbKhUl3</t>
  </si>
  <si>
    <t>16:20:1:351: Load;16:20:6:764: Accept;16:20:11:81: Screen1;16:20:11:498: Load;16:20:20:519: Screen2yes;16:20:20:834: Load;16:20:23:257: Screen3;16:20:23:624: Load;</t>
  </si>
  <si>
    <t>R_2RV9wo2B92m8K9k</t>
  </si>
  <si>
    <t>16:22:26:153: Load;16:22:36:416: Accept;16:22:38:789: Screen1;16:22:39:224: Load;16:22:46:200: Load;16:22:49:187: Screen3;16:22:49:333: Load;</t>
  </si>
  <si>
    <t>R_2VwJ6umnLmK26zj</t>
  </si>
  <si>
    <t>16:23:30:897: Load;16:23:32:714: Accept;16:23:35:101: Load;16:23:38:235: Screen2yes;16:23:38:288: Load;16:23:39:780: Screen3;16:23:39:873: Load;</t>
  </si>
  <si>
    <t>R_2YtYqwq2QS1ClqJ</t>
  </si>
  <si>
    <t>16:23:14:499: Load;16:23:23:612: Accept;16:23:28:153: Screen1;16:23:28:336: Load;16:23:34:788: Screen2no;16:23:35:21: Load;16:23:37:191: Screen3;16:23:37:355: Load;</t>
  </si>
  <si>
    <t>R_vIazNqhqxKl0PEB</t>
  </si>
  <si>
    <t>16:21:57:324: Load;16:21:59:569: Accept;16:22:1:538: Screen1;16:22:1:708: Load;16:22:8:712: Screen2no;16:22:8:872: Load;16:22:10:549: Screen3;16:22:10:696: Load;</t>
  </si>
  <si>
    <t>R_1NfVuRuApKz06xe</t>
  </si>
  <si>
    <t>16:19:22:846: Load;16:19:27:317: Accept;16:19:39:570: Screen1;16:19:39:957: Load;</t>
  </si>
  <si>
    <t>R_RXeCfc9jY5xE6rv</t>
  </si>
  <si>
    <t>16:22:36:603: Load;16:22:41:312: Decline;16:22:45:539: Screen1;16:22:46:150: Load;16:22:53:208: Load;16:23:5:241: Screen3;16:23:5:784: Load;</t>
  </si>
  <si>
    <t>R_VO6klNK51B5n9rb</t>
  </si>
  <si>
    <t>16:22:32:278: Load;16:22:35:911: Decline;16:22:38:758: Screen1;16:22:38:916: Load;16:22:45:624: Screen2no;16:22:45:804: Load;16:22:48:762: Screen3;16:22:48:826: Load;</t>
  </si>
  <si>
    <t>R_1QyY0B8eLMcCwmr</t>
  </si>
  <si>
    <t>16:22:14:778: Load;16:22:16:970: Accept;16:22:21:106: Screen1;16:22:21:240: Load;16:22:25:329: Screen2no;16:22:25:484: Load;16:22:29:784: Load;</t>
  </si>
  <si>
    <t>R_3DvVP4KyKQaMTSL</t>
  </si>
  <si>
    <t>16:20:33:917: Load;16:20:44:407: Decline;16:20:48:799: Screen1;16:20:49:444: Load;16:20:55:102: Load;16:20:57:970: Screen3;16:20:58:397: Load;</t>
  </si>
  <si>
    <t>R_2726BsvAvk860pS</t>
  </si>
  <si>
    <t>16:22:3:40: Load;16:22:4:853: Accept;16:22:7:758: Screen1;16:22:7:891: Load;16:22:10:823: Load;16:22:12:720: Screen3;16:22:12:799: Load;</t>
  </si>
  <si>
    <t>R_1LbB85AL5TTaK7E</t>
  </si>
  <si>
    <t>16:19:50:70: Load;</t>
  </si>
  <si>
    <t>1243x746</t>
  </si>
  <si>
    <t>R_40EMIpoTodMS5pv</t>
  </si>
  <si>
    <t>16:17:38:238: Load;16:17:46:286: Screen1;16:17:46:564: Load;16:18:9:468: Screen2no;16:18:9:732: Load;16:18:11:483: Screen3;16:18:11:684: Load;</t>
  </si>
  <si>
    <t>R_3Cw8jUE8aAFQPrH</t>
  </si>
  <si>
    <t>16:21:47:227: Load;16:21:54:964: Decline;16:21:58:700: Screen1;16:21:58:813: Load;16:22:6:226: Screen2no;16:22:6:383: Load;16:22:9:261: Screen3;16:22:9:347: Load;</t>
  </si>
  <si>
    <t>R_3CDW1NYaGKU75g9</t>
  </si>
  <si>
    <t>16:19:21:451: Load;16:19:31:257: Accept;16:19:35:947: Screen1;16:19:36:369: Load;16:19:42:223: Load;16:19:46:581: Screen3;16:19:46:682: Load;</t>
  </si>
  <si>
    <t>R_1rDszyALgdtxX3Y</t>
  </si>
  <si>
    <t>16:21:36:75: Load;16:21:51:566: Decline;16:21:53:743: Screen1;16:21:54:226: Load;16:22:2:72: Screen2no;16:22:2:581: Load;16:22:5:46: Screen3;16:22:5:557: Load;</t>
  </si>
  <si>
    <t>R_2QuDPNhkoY0DvBi</t>
  </si>
  <si>
    <t>I tend to accept the cookie warning under ordinary conditions but this is was a website I would not want to visit</t>
  </si>
  <si>
    <t>16:14:11:135: Load;16:14:44:597: Decline;</t>
  </si>
  <si>
    <t>R_1QmxCUWtd1hbLP3</t>
  </si>
  <si>
    <t>16:20:29:7: Load;16:20:32:239: Screen1;16:20:32:330: Load;16:20:37:582: Screen2yes;16:20:37:697: Load;16:20:39:376: Screen3;16:20:39:434: Load;</t>
  </si>
  <si>
    <t>R_2zTGOetwbAqqFee</t>
  </si>
  <si>
    <t>16:21:32:852: Load;16:21:40:348: Decline;16:21:44:31: Screen1;16:21:44:80: Load;16:21:46:175: Screen2no;16:21:46:227: Load;16:21:47:935: Screen3;16:21:47:975: Load;</t>
  </si>
  <si>
    <t>R_AtzNWzUYtmYbmxP</t>
  </si>
  <si>
    <t>16:19:55:369: Load;16:20:5:205: Decline;16:20:8:502: Screen1;16:20:9:544: Load;16:20:14:213: Screen2yes;16:20:14:742: Load;16:20:20:564: Screen3;16:20:20:696: Load;</t>
  </si>
  <si>
    <t>R_3sjqeNK5tmWsvEO</t>
  </si>
  <si>
    <t>no comments, thanks</t>
  </si>
  <si>
    <t>16:20:46:931: Load;16:20:50:805: Decline;16:20:55:944: Screen1;16:20:56:187: Load;16:21:2:454: Screen2no;16:21:2:650: Load;16:21:6:316: Screen3;16:21:6:428: Load;</t>
  </si>
  <si>
    <t>R_2Ejia1dbKw5kRml</t>
  </si>
  <si>
    <t>16:17:28:343: Load;16:17:40:352: Decline;16:17:45:232: Screen1;16:17:45:728: Load;16:17:52:212: Screen2no;16:17:52:417: Load;16:17:55:60: Screen3;16:17:55:140: Load;</t>
  </si>
  <si>
    <t>R_2YnOw0cLOEvEYXQ</t>
  </si>
  <si>
    <t>16:19:38:432: Load;16:19:46:61: Decline;16:19:49:561: Screen1;16:19:49:725: Load;16:19:57:740: Screen2no;16:19:57:930: Load;16:20:1:135: Screen3;16:20:1:242: Load;</t>
  </si>
  <si>
    <t>R_5BkZJotGqEETIuR</t>
  </si>
  <si>
    <t>16:18:40:288: Load;16:18:43:918: Screen1;16:18:44:105: Load;16:18:48:374: Screen2no;16:18:48:503: Load;16:18:50:265: Screen3;16:18:50:430: Load;</t>
  </si>
  <si>
    <t>R_2S7RsjgVt7dOXKw</t>
  </si>
  <si>
    <t>16:20:22:236: Load;16:20:24:371: Decline;16:20:27:482: Load;16:20:31:494: Screen2no;16:20:31:577: Load;16:20:33:568: Screen3;16:20:33:633: Load;</t>
  </si>
  <si>
    <t>R_12gnM6VgSLaSgZc</t>
  </si>
  <si>
    <t>16:20:45:637: Load;16:20:57:231: Decline;16:21:6:84: Screen1;16:21:6:359: Load;16:21:10:17: Screen2no;16:21:10:179: Load;16:21:14:471: Load;</t>
  </si>
  <si>
    <t>R_b26V70UwAHf08Ip</t>
  </si>
  <si>
    <t>great survey thank you :)</t>
  </si>
  <si>
    <t>16:19:30:59: Load;16:19:32:227: Accept;16:19:36:3: Screen1;16:19:36:300: Load;16:19:43:98: Screen2yes;16:19:43:350: Load;16:19:45:698: Screen3;16:19:45:927: Load;</t>
  </si>
  <si>
    <t>R_2UfqTqcEeNxw1vM</t>
  </si>
  <si>
    <t>16:18:22:197: Load;16:18:33:441: Accept;16:18:36:497: Screen1;16:18:37:473: Load;16:18:47:772: Load;16:18:49:515: Screen3;16:18:49:805: Load;</t>
  </si>
  <si>
    <t>R_2qeDkXKo3XmTPqf</t>
  </si>
  <si>
    <t>16:20:18:130: Load;16:20:20:348: Accept;16:20:23:506: Screen1;16:20:23:724: Load;16:20:30:357: Screen2yes;16:20:30:571: Load;16:20:32:555: Screen3;16:20:32:638: Load;</t>
  </si>
  <si>
    <t>R_1rdgbgGoPvjrMIr</t>
  </si>
  <si>
    <t>16:20:17:109: Load;16:20:22:954: Load;16:20:24:974: Screen2yes;16:20:25:141: Load;16:20:26:918: Screen3;16:20:27:26: Load;</t>
  </si>
  <si>
    <t>R_OfpeeU8seHwlJu1</t>
  </si>
  <si>
    <t>16:19:24:573: Load;16:19:26:688: Accept;16:19:30:143: Screen1;16:19:30:376: Load;16:19:35:803: Load;16:19:39:5: Screen3;16:19:39:136: Load;</t>
  </si>
  <si>
    <t>R_3szwkBl3qGrHt2m</t>
  </si>
  <si>
    <t>16:20:59:223: Load;16:21:1:72: Accept;16:21:4:396: Screen1;16:21:4:724: Load;16:21:7:146: Screen2no;16:21:7:265: Load;16:21:9:223: Screen3;16:21:9:309: Load;</t>
  </si>
  <si>
    <t>R_1LdjwpggSGPpwJ8</t>
  </si>
  <si>
    <t>16:19:8:22: Load;16:19:13:640: Decline;16:19:15:654: Screen1;16:19:15:768: Load;16:19:19:983: Screen2no;16:19:20:92: Load;16:19:22:340: Load;</t>
  </si>
  <si>
    <t>R_2qxzjzyNT7EFoDE</t>
  </si>
  <si>
    <t>16:20:0:637: Load;16:20:17:577: Accept;16:20:20:683: Screen1;16:20:21:484: Load;16:20:26:68: Screen2no;16:20:26:214: Load;16:20:28:499: Screen3;16:20:28:620: Load;</t>
  </si>
  <si>
    <t>R_2uNBIGZHk45yJbt</t>
  </si>
  <si>
    <t>16:18:56:194: Load;16:18:58:860: Accept;16:19:1:750: Load;16:19:5:619: Load;16:19:7:879: Screen3;16:19:8:298: Load;</t>
  </si>
  <si>
    <t>R_12brWr07P0uq76B</t>
  </si>
  <si>
    <t>16:18:52:871: Load;16:18:55:192: Accept;16:18:58:650: Screen1;16:18:58:922: Load;16:19:4:548: Screen2yes;16:19:4:896: Load;16:19:8:529: Screen3;16:19:8:729: Load;</t>
  </si>
  <si>
    <t>R_1JROe7ISX8kCmjH</t>
  </si>
  <si>
    <t>16:19:7:617: Load;16:19:16:914: Decline;16:19:21:405: Screen1;16:19:21:845: Load;16:19:24:643: Load;16:19:26:441: Screen3;16:19:26:526: Load;</t>
  </si>
  <si>
    <t>R_RjXbeAJVS75oTRf</t>
  </si>
  <si>
    <t>16:18:13:637: Load;16:18:22:37: Screen1;16:18:22:439: Load;16:18:26:157: Load;16:18:28:79: Screen3;16:18:28:184: Load;</t>
  </si>
  <si>
    <t>R_1OI8Q9lj9FBnVIV</t>
  </si>
  <si>
    <t>16:19:39:771: Load;16:19:41:711: Accept;16:19:46:34: Screen1;16:19:46:241: Load;16:19:49:573: Load;16:19:51:186: Screen3;16:19:51:337: Load;</t>
  </si>
  <si>
    <t>R_2CNfaz8RKJeTQ3B</t>
  </si>
  <si>
    <t>16:18:56:85: Load;16:19:0:154: Accept;16:19:3:728: Screen1;16:19:3:994: Load;16:19:6:469: Screen2yes;16:19:6:691: Load;16:19:9:277: Screen3;16:19:9:436: Load;</t>
  </si>
  <si>
    <t>R_WlK2mrzP1W6dkvD</t>
  </si>
  <si>
    <t>16:11:29:335: Load;16:11:31:431: Accept;16:11:33:965: Screen1;16:11:34:487: Load;16:11:38:196: Screen2no;16:11:38:511: Load;16:11:40:254: Screen3;16:11:40:386: Load;</t>
  </si>
  <si>
    <t>R_1pQjmPgzs1qbo8C</t>
  </si>
  <si>
    <t>16:17:29:431: Load;16:17:37:605: Accept;16:17:42:6: Screen1;16:17:42:193: Load;16:17:47:126: Screen2yes;16:17:47:267: Load;16:17:51:545: Load;</t>
  </si>
  <si>
    <t>R_28NSnTpPcp7VeAm</t>
  </si>
  <si>
    <t>16:14:45:908: Load;16:14:48:300: Accept;16:14:57:682: Screen1;16:14:58:58: Load;16:15:7:737: Screen2yes;16:15:7:961: Load;16:15:14:257: Screen3;16:15:14:535: Load;</t>
  </si>
  <si>
    <t>R_b3ICKwT9mie8hEt</t>
  </si>
  <si>
    <t>16:17:28:425: Load;16:17:30:488: Accept;16:17:32:515: Screen1;16:17:32:644: Load;16:17:36:462: Screen2no;16:17:36:543: Load;16:17:39:431: Screen3;16:17:39:510: Load;</t>
  </si>
  <si>
    <t>R_2qsim25VOcLUU8X</t>
  </si>
  <si>
    <t>16:18:16:573: Load;16:18:25:480: Decline;16:18:29:212: Screen1;16:18:29:426: Load;16:18:37:479: Screen2no;16:18:37:668: Load;16:18:39:651: Screen3;16:18:39:715: Load;</t>
  </si>
  <si>
    <t>R_27PhljpLYXjMzM1</t>
  </si>
  <si>
    <t>16:16:55:608: Load;16:17:7:846: Decline;16:17:13:699: Screen1;16:17:13:857: Load;16:17:19:917: Screen2yes;16:17:20:122: Load;16:17:23:740: Screen3;16:17:23:866: Load;</t>
  </si>
  <si>
    <t>R_1dGfYhYiD1ACFqY</t>
  </si>
  <si>
    <t>16:12:43:827: Load;16:13:6:4: Load;16:13:28:980: Screen2yes;16:13:29:216: Load;16:13:34:975: Screen3;16:13:35:173: Load;</t>
  </si>
  <si>
    <t>R_3t7BqhYGdTZj8UF</t>
  </si>
  <si>
    <t>16:17:29:712: Load;16:17:36:339: Decline;16:17:38:679: Screen1;16:17:38:776: Load;16:17:40:730: Load;16:17:42:267: Screen3;16:17:42:320: Load;</t>
  </si>
  <si>
    <t>R_3kpuZ0GBLjPA2v7</t>
  </si>
  <si>
    <t>16:17:26:205: Load;16:17:37:619: Accept;16:17:39:666: Screen1;16:17:39:755: Load;16:17:42:867: Screen2yes;16:17:42:943: Load;16:17:45:35: Screen3;16:17:45:118: Load;</t>
  </si>
  <si>
    <t>R_1JOxaAEoag64UYU</t>
  </si>
  <si>
    <t>16:13:24:589: Load;</t>
  </si>
  <si>
    <t>R_3HoDZOGmQbZubme</t>
  </si>
  <si>
    <t>16:15:16:194: Load;16:15:18:449: Accept;16:15:22:764: Screen1;16:15:23:614: Load;16:15:32:252: Screen2yes;16:15:34:25: Load;16:15:39:47: Screen3;16:15:39:262: Load;</t>
  </si>
  <si>
    <t>R_2qmxBdTNXi4fxG1</t>
  </si>
  <si>
    <t>16:16:4:30: Load;16:16:9:10: Decline;16:16:18:61: Screen1;16:16:18:877: Load;16:16:29:63: Screen2no;16:16:30:307: Load;16:16:35:357: Screen3;16:16:36:178: Load;</t>
  </si>
  <si>
    <t>R_2CwWJab6NKrHRku</t>
  </si>
  <si>
    <t>16:15:35:778: Load;16:15:38:0: Accept;16:15:42:442: Screen1;16:15:42:732: Load;16:15:52:216: Screen2no;16:15:52:477: Load;16:15:54:974: Screen3;16:15:55:178: Load;</t>
  </si>
  <si>
    <t>R_1oiqSqCyFgXMZuI</t>
  </si>
  <si>
    <t>16:16:44:92: Load;16:17:0:975: Decline;16:17:3:228: Screen1;16:17:3:430: Load;16:17:5:908: Load;16:17:8:900: Load;</t>
  </si>
  <si>
    <t>R_3NyM5nXOTboDBcr</t>
  </si>
  <si>
    <t>16:11:2:551: Load;16:11:4:271: Accept;16:11:9:708: Screen1;16:11:9:865: Load;16:11:18:100: Screen2yes;16:11:18:287: Load;16:11:19:557: Screen3;16:11:19:619: Load;</t>
  </si>
  <si>
    <t>R_2Tq7Zt7lOHI95bL</t>
  </si>
  <si>
    <t>16:15:29:770: Load;16:15:38:435: Decline;16:15:41:302: Load;16:15:50:905: Screen2yes;16:15:51:324: Load;16:16:0:462: Screen3;16:16:0:884: Load;</t>
  </si>
  <si>
    <t>R_1d0KVHNxvbKVZ7l</t>
  </si>
  <si>
    <t>16:15:32:961: Load;16:15:36:723: Accept;16:15:42:811: Screen1;16:15:43:736: Load;16:15:49:775: Screen2no;16:15:50:350: Load;16:15:51:971: Screen3;16:15:52:304: Load;</t>
  </si>
  <si>
    <t>R_3RqmIf5FvKUSZgY</t>
  </si>
  <si>
    <t>16:13:10:947: Load;16:13:13:980: Decline;16:13:16:485: Screen1;16:13:17:49: Load;16:13:25:796: Screen2no;16:13:26:248: Load;16:13:30:441: Screen3;16:13:30:938: Load;</t>
  </si>
  <si>
    <t>R_1BVl46I8OF4arrz</t>
  </si>
  <si>
    <t>16:13:11:1: Load;16:13:14:828: Accept;</t>
  </si>
  <si>
    <t>R_1KsglV419KQtUSt</t>
  </si>
  <si>
    <t>16:16:31:934: Load;16:16:34:292: Accept;16:16:38:441: Screen1;16:16:38:770: Load;16:16:41:7: Screen2yes;16:16:41:161: Load;16:16:44:334: Screen3;16:16:44:512: Load;</t>
  </si>
  <si>
    <t>R_3fYH5dWHPm96KNR</t>
  </si>
  <si>
    <t>16:14:4:580: Load;16:14:9:585: Accept;16:14:15:231: Load;16:14:19:369: Screen2yes;16:14:19:721: Load;16:14:21:592: Screen3;16:14:21:867: Load;</t>
  </si>
  <si>
    <t>R_3emJMvrCBCTkkEF</t>
  </si>
  <si>
    <t>16:10:33:885: Load;16:10:40:70: Screen1;16:10:40:166: Load;16:10:47:687: Screen2no;16:10:47:825: Load;16:10:50:988: Screen3;16:10:51:54: Load;</t>
  </si>
  <si>
    <t>R_54rzHdvRWPuehFL</t>
  </si>
  <si>
    <t>16:11:21:731: Load;16:11:28:800: Accept;16:11:33:961: Screen1;16:11:34:140: Load;16:11:37:741: Screen2no;16:11:37:899: Load;16:11:41:767: Screen3;16:11:41:891: Load;</t>
  </si>
  <si>
    <t>R_1QhcWR1ILH0c4E3</t>
  </si>
  <si>
    <t>16:14:45:457: Load;16:14:51:471: Decline;16:14:53:246: Screen1;16:14:53:587: Load;16:15:0:550: Screen2no;16:15:0:812: Load;16:15:2:547: Screen3;16:15:2:709: Load;</t>
  </si>
  <si>
    <t>R_2bOHh7ioxC9Hjzc</t>
  </si>
  <si>
    <t>16:13:48:665: Load;16:13:57:450: Decline;16:14:0:786: Screen1;16:14:1:34: Load;16:14:5:877: Screen2yes;16:14:6:42: Load;16:14:7:856: Screen3;16:14:7:943: Load;</t>
  </si>
  <si>
    <t>R_3oByM4CFfJTO5HE</t>
  </si>
  <si>
    <t>16:11:48:906: Load;16:11:51:268: Accept;16:12:14:929: Screen1;16:12:15:41: Load;16:12:36:336: Screen2no;16:12:36:499: Load;16:12:38:888: Screen3;16:12:39:4: Load;</t>
  </si>
  <si>
    <t>R_Wr501DNzYFDH9bH</t>
  </si>
  <si>
    <t>16:14:54:56: Load;16:14:56:95: Accept;16:14:58:590: Screen1;16:14:58:708: Load;16:15:1:614: Screen2yes;16:15:1:692: Load;16:15:3:407: Screen3;16:15:3:480: Load;</t>
  </si>
  <si>
    <t>R_22sGMX08FRS5Rku</t>
  </si>
  <si>
    <t>16:13:45:2: Load;16:13:51:869: Decline;16:13:56:953: Screen1;16:13:57:313: Load;16:14:4:553: Screen2no;16:14:4:885: Load;16:14:13:679: Screen3;16:14:13:993: Load;</t>
  </si>
  <si>
    <t>R_10NNCaBZ5OPS4Cc</t>
  </si>
  <si>
    <t>16:14:42:367: Load;16:14:44:971: Accept;16:14:51:646: Screen1;16:14:51:791: Load;16:14:56:521: Screen2no;16:14:56:609: Load;16:14:58:472: Screen3;16:14:58:592: Load;</t>
  </si>
  <si>
    <t>R_2U5foPacCGAfRFa</t>
  </si>
  <si>
    <t>16:13:18:751: Load;16:13:28:233: Decline;16:13:31:706: Screen1;16:13:32:15: Load;16:13:39:92: Screen2yes;16:13:39:329: Load;16:13:42:141: Screen3;16:13:42:269: Load;</t>
  </si>
  <si>
    <t>R_3P6KToiqOWdDP5j</t>
  </si>
  <si>
    <t>16:14:38:316: Load;16:14:45:267: Accept;16:14:49:127: Screen1;16:14:49:379: Load;16:14:53:309: Screen2no;16:14:53:396: Load;16:14:55:258: Screen3;16:14:55:335: Load;</t>
  </si>
  <si>
    <t>R_R5piD7ptj8BzjMd</t>
  </si>
  <si>
    <t>16:12:38:215: Load;16:12:43:506: Decline;16:12:45:936: Screen1;16:12:46:129: Load;16:12:51:985: Screen2no;16:12:52:158: Load;16:12:57:896: Screen3;16:12:58:82: Load;</t>
  </si>
  <si>
    <t>R_3FJoVOPGLqGs1cA</t>
  </si>
  <si>
    <t>16:12:56:523: Load;16:13:6:332: Decline;16:13:10:123: Screen1;16:13:10:315: Load;16:13:13:763: Screen2no;16:13:13:837: Load;16:13:15:746: Screen3;16:13:15:811: Load;</t>
  </si>
  <si>
    <t>R_2ONrY7QqXAFIr9k</t>
  </si>
  <si>
    <t>16:13:34:101: Load;16:13:42:710: Decline;16:13:50:371: Screen1;16:13:50:613: Load;16:13:54:868: Screen2no;16:13:54:931: Load;16:14:2:283: Screen3;16:14:2:471: Load;</t>
  </si>
  <si>
    <t>R_2v5Rh3iHdDiLfbs</t>
  </si>
  <si>
    <t>16:11:36:241: Load;16:11:47:322: Decline;</t>
  </si>
  <si>
    <t>R_30eJzSaYmQCO3nj</t>
  </si>
  <si>
    <t>16:13:10:866: Load;16:13:17:6: Screen1;16:13:17:349: Load;16:13:22:113: Screen2no;16:13:22:321: Load;16:13:24:604: Screen3;16:13:24:833: Load;</t>
  </si>
  <si>
    <t>R_3O7cAa0qvmt5Ogx</t>
  </si>
  <si>
    <t>16:14:12:611: Load;16:14:20:430: Decline;16:14:24:331: Load;16:14:29:268: Screen2yes;16:14:29:771: Load;16:14:32:961: Screen3;16:14:33:532: Load;</t>
  </si>
  <si>
    <t>R_3qkbpuztRCQTWDr</t>
  </si>
  <si>
    <t>16:13:15:980: Load;16:13:18:196: Accept;16:13:20:975: Screen1;16:13:21:188: Load;16:13:26:270: Screen2no;16:13:26:481: Load;16:13:28:275: Screen3;16:13:28:436: Load;</t>
  </si>
  <si>
    <t>R_1TRBLikCwNWnaal</t>
  </si>
  <si>
    <t>16:11:53:498: Load;16:11:59:392: Screen1;16:12:0:358: Load;16:12:4:182: Load;16:12:6:462: Screen3;16:12:7:208: Load;</t>
  </si>
  <si>
    <t>R_1hWFrmVbrx9s5XG</t>
  </si>
  <si>
    <t>16:11:48:278: Load;16:11:54:876: Decline;16:11:58:40: Screen1;16:11:58:168: Load;16:12:3:298: Screen2no;16:12:3:438: Load;16:12:8:825: Screen3;16:12:8:959: Load;</t>
  </si>
  <si>
    <t>R_7QloIRHy8HDiIGl</t>
  </si>
  <si>
    <t>16:11:50:128: Load;16:11:53:468: Accept;16:11:56:508: Screen1;16:11:56:637: Load;16:12:0:428: Screen2no;16:12:0:521: Load;16:12:4:260: Load;</t>
  </si>
  <si>
    <t>R_82l8TpiQmooOl6V</t>
  </si>
  <si>
    <t>16:10:11:248: Load;16:10:19:73: Decline;16:10:20:632: Screen1;16:10:20:881: Load;16:10:29:480: Screen2no;16:10:29:835: Load;16:10:31:512: Screen3;16:10:31:721: Load;</t>
  </si>
  <si>
    <t>R_27HJ9YCgKseUJao</t>
  </si>
  <si>
    <t>16:9:9:660: Load;16:9:22:524: Screen1;16:9:22:856: Load;16:9:32:309: Screen2yes;16:9:32:582: Load;16:9:36:356: Screen3;16:9:36:623: Load;</t>
  </si>
  <si>
    <t>R_1n10dxZ9I2CbFpk</t>
  </si>
  <si>
    <t>16:12:5:762: Load;16:12:8:579: Accept;16:12:13:545: Screen1;16:12:13:730: Load;16:12:17:487: Load;16:12:20:210: Screen3;16:12:20:332: Load;</t>
  </si>
  <si>
    <t>R_3g2bPTBG879UpAz</t>
  </si>
  <si>
    <t>16:10:10:521: Load;16:10:13:834: Accept;16:10:17:635: Screen1;16:10:17:857: Load;16:10:22:390: Screen2no;16:10:22:504: Load;16:10:25:459: Screen3;16:10:25:611: Load;</t>
  </si>
  <si>
    <t>R_2uiX3Hr99HTfhbH</t>
  </si>
  <si>
    <t>16:11:17:766: Load;16:11:20:369: Accept;16:11:24:417: Screen1;16:11:24:717: Load;16:11:29:813: Screen2yes;16:11:30:191: Load;16:11:33:532: Screen3;16:11:33:812: Load;</t>
  </si>
  <si>
    <t>R_3Pnv7PkJQUfCDIm</t>
  </si>
  <si>
    <t>16:10:38:943: Load;16:10:41:449: Accept;16:10:46:122: Screen1;16:10:46:252: Load;16:10:50:78: Load;16:10:52:591: Load;</t>
  </si>
  <si>
    <t>R_3kpHN2p2yHPbFfi</t>
  </si>
  <si>
    <t>That website is not fictitious. It's some sort of furniture manufacturer!!</t>
  </si>
  <si>
    <t>16:6:24:154: Load;16:6:27:117: Accept;16:6:33:855: Load;16:6:42:610: Load;16:6:48:463: Screen3;16:6:48:681: Load;</t>
  </si>
  <si>
    <t>R_3nToIrvUKus313O</t>
  </si>
  <si>
    <t>16:8:51:677: Load;16:8:54:388: Accept;16:8:58:615: Screen1;16:8:58:866: Load;16:9:7:176: Screen2no;16:9:7:463: Load;16:9:10:620: Screen3;16:9:10:811: Load;</t>
  </si>
  <si>
    <t>R_cJbSKDxnvYxIXkZ</t>
  </si>
  <si>
    <t>16:10:6:829: Load;16:10:13:765: Decline;16:10:18:108: Screen1;16:10:18:298: Load;16:10:23:228: Screen2yes;16:10:23:302: Load;16:10:26:388: Screen3;16:10:26:526: Load;</t>
  </si>
  <si>
    <t>R_3HZG5QKgVUhizy2</t>
  </si>
  <si>
    <t>16:9:44:75: Load;16:9:48:832: Decline;16:9:53:107: Screen1;16:9:53:355: Load;16:9:57:867: Screen2yes;16:9:57:965: Load;16:9:59:144: Screen3;16:9:59:227: Load;</t>
  </si>
  <si>
    <t>R_80vZ4OZj2HCEqCl</t>
  </si>
  <si>
    <t>16:10:49:720: Load;16:10:51:779: Accept;16:10:53:994: Screen1;16:10:54:127: Load;16:10:56:550: Screen2yes;16:10:56:628: Load;16:10:58:252: Screen3;16:10:58:325: Load;</t>
  </si>
  <si>
    <t>R_1nOPJutrmz0TdPA</t>
  </si>
  <si>
    <t>16:7:44:703: Load;16:7:51:586: Decline;16:7:58:604: Screen1;16:7:59:63: Load;16:8:3:532: Screen2yes;16:8:3:664: Load;16:8:8:169: Screen3;16:8:8:320: Load;</t>
  </si>
  <si>
    <t>R_3Gfeki2lWDQIPk7</t>
  </si>
  <si>
    <t>16:10:2:236: Load;16:10:4:722: Accept;16:10:7:929: Screen1;16:10:8:101: Load;16:10:16:777: Screen2no;16:10:16:978: Load;16:10:19:208: Screen3;16:10:19:307: Load;</t>
  </si>
  <si>
    <t>R_3PZvh1RlZ1lID1w</t>
  </si>
  <si>
    <t>16:8:49:505: Load;16:8:53:664: Decline;16:8:58:91: Screen1;16:8:58:360: Load;16:9:4:730: Screen2no;16:9:4:985: Load;16:9:10:585: Screen3;16:9:10:793: Load;</t>
  </si>
  <si>
    <t>R_1LAuYRtswIrku8K</t>
  </si>
  <si>
    <t>16:8:47:273: Load;16:8:51:145: Accept;16:8:55:488: Screen1;16:8:56:71: Load;16:9:3:605: Screen2yes;16:9:4:897: Load;16:9:9:838: Load;</t>
  </si>
  <si>
    <t>R_2mbRKzooFyrsH3X</t>
  </si>
  <si>
    <t>16:6:47:342: Load;16:7:0:273: Load;16:7:7:971: Screen2no;16:7:9:4: Load;</t>
  </si>
  <si>
    <t>R_72Li3VJOiqYSbsJ</t>
  </si>
  <si>
    <t>16:9:15:753: Load;16:9:25:624: Decline;16:9:30:7: Screen1;16:9:30:255: Load;16:9:33:439: Screen2no;16:9:33:767: Load;16:9:35:361: Screen3;16:9:35:629: Load;</t>
  </si>
  <si>
    <t>1221x687</t>
  </si>
  <si>
    <t>R_WqxCLldpFcIPCuJ</t>
  </si>
  <si>
    <t>16:9:57:733: Load;16:10:7:185: Decline;16:10:12:999: Screen1;16:10:13:250: Load;16:10:21:868: Screen2yes;16:10:22:49: Load;16:10:26:412: Screen3;16:10:26:557: Load;</t>
  </si>
  <si>
    <t>R_rfhWFslAFlu6E25</t>
  </si>
  <si>
    <t>16:8:43:601: Load;16:8:45:390: Accept;16:8:46:594: Screen1;16:8:46:746: Load;16:8:56:828: Screen2no;16:8:56:948: Load;16:8:59:321: Screen3;16:8:59:440: Load;</t>
  </si>
  <si>
    <t>R_bOPIs8Jj5nnaEEx</t>
  </si>
  <si>
    <t>16:10:33:952: Load;16:10:41:779: Screen1;16:10:41:949: Load;16:10:44:767: Screen2no;16:10:45:72: Load;16:10:46:816: Screen3;16:10:46:933: Load;</t>
  </si>
  <si>
    <t>R_1LB8UfGHBezT7zW</t>
  </si>
  <si>
    <t>16:9:26:223: Load;16:9:28:891: Accept;16:9:32:462: Screen1;16:9:32:550: Load;16:9:43:68: Screen2yes;16:9:43:190: Load;16:9:46:306: Screen3;16:9:46:365: Load;</t>
  </si>
  <si>
    <t>R_3fVifRitXGwJhS5</t>
  </si>
  <si>
    <t>16:0:47:393: Load;16:0:55:559: Accept;16:1:23:986: Screen1;16:1:24:95: Load;16:1:27:835: Screen2no;16:1:27:893: Load;16:1:29:702: Screen3;16:1:29:754: Load;</t>
  </si>
  <si>
    <t>R_22mrIuqE3IyCfWy</t>
  </si>
  <si>
    <t>21:39:39:167: Load;21:39:41:390: Accept;21:39:44:602: Screen1;21:39:44:898: Load;21:39:50:953: Screen2yes;21:39:51:176: Load;21:39:57:464: Screen3;21:39:57:637: Load;</t>
  </si>
  <si>
    <t>R_2E0m3ILV2rqUflY</t>
  </si>
  <si>
    <t>16:5:1:439: Load;16:5:5:809: Accept;16:5:10:97: Screen1;16:5:10:184: Load;16:5:18:168: Screen2yes;16:5:18:323: Load;16:5:21:808: Screen3;16:5:21:858: Load;</t>
  </si>
  <si>
    <t>R_ZrxubuKJyRFu3CN</t>
  </si>
  <si>
    <t>The amorini website took me only to a "This page is coming soon" with a picture of a red pepper than anything else. As for the behaviour on cookies, I regularly scrub my cookies from my PC using software such as CCleaner if this is of any interest to yourself.</t>
  </si>
  <si>
    <t>16:7:38:615: Load;16:7:40:374: Accept;16:7:43:489: Screen1;16:7:43:714: Load;16:7:48:280: Screen2yes;16:7:48:466: Load;16:7:51:433: Load;</t>
  </si>
  <si>
    <t>R_wMDaIFjE1BjKF5T</t>
  </si>
  <si>
    <t>16:4:5:328: Load;16:4:11:809: Decline;16:4:16:838: Screen1;16:4:17:281: Load;</t>
  </si>
  <si>
    <t>R_1M0NvWwyI57XDeT</t>
  </si>
  <si>
    <t>16:6:14:317: Load;16:6:16:739: Decline;16:6:21:542: Screen1;16:6:21:629: Load;16:6:36:303: Screen2yes;16:6:36:420: Load;16:6:39:7: Load;</t>
  </si>
  <si>
    <t>R_1o6L6dkDdb7ba2z</t>
  </si>
  <si>
    <t>16:6:11:343: Load;16:6:13:758: Accept;16:6:25:944: Screen1;16:6:26:190: Load;16:6:35:507: Screen2yes;16:6:35:760: Load;16:6:38:889: Screen3;16:6:39:63: Load;</t>
  </si>
  <si>
    <t>R_3m7rrNKCPXKPQt3</t>
  </si>
  <si>
    <t>16:6:18:342: Load;16:6:29:476: Decline;16:6:33:24: Load;16:6:46:565: Screen2no;16:6:46:731: Load;16:6:49:934: Screen3;16:6:50:4: Load;</t>
  </si>
  <si>
    <t>R_3ekQwNlLQru9Rel</t>
  </si>
  <si>
    <t>16:8:20:546: Load;16:8:35:40: Decline;16:8:37:838: Screen1;16:8:38:299: Load;16:8:40:967: Screen2no;16:8:41:218: Load;16:8:42:606: Screen3;16:8:42:762: Load;</t>
  </si>
  <si>
    <t>R_2y1qooBHu1WTDub</t>
  </si>
  <si>
    <t>16:7:30:586: Load;16:7:38:527: Decline;16:7:42:142: Screen1;16:7:43:217: Load;16:7:50:752: Screen2yes;16:7:51:191: Load;16:7:59:150: Screen3;16:7:59:584: Load;</t>
  </si>
  <si>
    <t>R_ysy1CGg75X3gmt3</t>
  </si>
  <si>
    <t>16:7:10:692: Load;16:7:19:300: Decline;16:7:22:593: Screen1;16:7:22:692: Load;16:7:30:417: Load;16:7:32:353: Screen3;16:7:32:411: Load;</t>
  </si>
  <si>
    <t>R_1hSf2LjHk109MMy</t>
  </si>
  <si>
    <t>16:1:47:960: Load;16:1:50:764: Accept;16:1:52:431: Screen1;16:1:52:655: Load;16:1:58:927: Screen2yes;16:1:59:179: Load;16:2:0:768: Screen3;16:2:0:927: Load;</t>
  </si>
  <si>
    <t>R_3spjFmoBLOeaSs7</t>
  </si>
  <si>
    <t>16:8:14:794: Load;16:8:17:250: Accept;16:8:18:619: Screen1;16:8:18:821: Load;16:8:20:977: Screen2yes;16:8:21:54: Load;16:8:22:510: Screen3;16:8:22:571: Load;</t>
  </si>
  <si>
    <t>R_2uKvebe4my8FUgo</t>
  </si>
  <si>
    <t>16:8:37:397: Load;16:8:41:663: Accept;16:8:43:48: Screen1;16:8:43:340: Load;16:8:47:792: Load;16:8:49:528: Screen3;16:8:49:598: Load;</t>
  </si>
  <si>
    <t>R_24IfLBraa6HCfFU</t>
  </si>
  <si>
    <t>16:5:6:606: Load;16:5:9:663: Accept;16:5:14:162: Screen1;16:5:14:316: Load;16:5:29:16: Screen2no;16:5:29:170: Load;16:5:39:332: Screen3;16:5:39:478: Load;</t>
  </si>
  <si>
    <t>R_AoOfK1FQ2qRkMUN</t>
  </si>
  <si>
    <t>16:7:14:3: Load;16:7:17:920: Accept;16:7:21:51: Screen1;16:7:21:132: Load;16:7:23:434: Screen2yes;16:7:23:487: Load;16:7:26:91: Screen3;16:7:26:140: Load;</t>
  </si>
  <si>
    <t>R_1dLj6zTZQIs09Bz</t>
  </si>
  <si>
    <t>16:6:4:25: Load;16:6:7:136: Accept;16:6:10:369: Screen1;16:6:10:525: Load;16:6:12:323: Screen2yes;16:6:12:439: Load;16:6:14:672: Screen3;16:6:14:782: Load;</t>
  </si>
  <si>
    <t>R_2ckJcResyDrCutd</t>
  </si>
  <si>
    <t>16:6:21:894: Load;16:6:25:285: Accept;16:6:28:946: Screen1;16:6:29:65: Load;16:6:35:914: Screen2yes;16:6:36:168: Load;16:6:40:125: Load;</t>
  </si>
  <si>
    <t>R_2Vt4G0SfBgpMLmB</t>
  </si>
  <si>
    <t>16:5:7:168: Load;16:5:14:537: Decline;16:5:20:853: Screen1;16:5:21:277: Load;16:5:25:18: Screen2no;16:5:25:614: Load;16:5:28:73: Screen3;16:5:28:418: Load;</t>
  </si>
  <si>
    <t>R_2cc2EcHwAJYDFzF</t>
  </si>
  <si>
    <t>16:6:21:229: Load;16:6:26:336: Decline;16:6:31:381: Screen1;16:6:31:629: Load;16:6:36:66: Screen2no;16:6:36:221: Load;16:6:40:218: Screen3;16:6:40:399: Load;</t>
  </si>
  <si>
    <t>R_2CcRbywwbUbH4Cd</t>
  </si>
  <si>
    <t>16:6:16:986: Load;16:6:21:374: Decline;16:6:25:804: Screen1;16:6:25:910: Load;16:6:33:805: Screen2no;16:6:34:25: Load;16:6:38:156: Screen3;16:6:38:218: Load;</t>
  </si>
  <si>
    <t>R_21HcwcFPg3skHlk</t>
  </si>
  <si>
    <t>16:4:54:930: Load;16:4:58:204: Accept;16:5:4:287: Load;16:5:11:641: Screen2yes;16:5:12:346: Load;16:5:15:35: Screen3;16:5:15:253: Load;</t>
  </si>
  <si>
    <t>R_1qWZqdfurQu7h5E</t>
  </si>
  <si>
    <t>No, thankyou for allowing me to participate</t>
  </si>
  <si>
    <t>16:5:16:423: Load;16:5:21:173: Accept;16:5:23:12: Screen1;16:5:23:115: Load;16:5:27:426: Screen2no;16:5:27:512: Load;16:5:30:35: Screen3;16:5:30:115: Load;</t>
  </si>
  <si>
    <t>R_BM2fZI1dWxrbx2V</t>
  </si>
  <si>
    <t>16:3:52:224: Load;16:3:57:739: Decline;16:4:9:945: Screen1;16:4:10:98: Load;16:4:17:370: Screen2no;16:4:17:522: Load;16:4:24:169: Screen3;16:4:24:318: Load;</t>
  </si>
  <si>
    <t>R_3fZ7CxydeLBP3M6</t>
  </si>
  <si>
    <t>all went well just think 5mins is not enough to read and think properly ... there is no way we will get rid of cookies.. they are everywhere and im sure soon there will be no must to inform the customer that website is using them or there is already lot of website which just using them without telling ppl</t>
  </si>
  <si>
    <t>15:59:26:583: Load;15:59:31:794: Accept;15:59:37:96: Screen1;15:59:37:337: Load;</t>
  </si>
  <si>
    <t>R_3J2yLsTA0R1UnEw</t>
  </si>
  <si>
    <t>16:6:12:101: Load;16:6:21:612: Decline;16:6:25:568: Screen1;16:6:26:866: Load;16:6:33:129: Screen2no;16:6:33:444: Load;16:6:35:648: Screen3;16:6:35:733: Load;</t>
  </si>
  <si>
    <t>R_1K257JaGxViCRJX</t>
  </si>
  <si>
    <t>16:5:18:321: Load;16:5:25:880: Decline;16:5:31:297: Screen1;16:5:31:903: Load;16:5:39:441: Load;16:5:41:814: Screen3;16:5:42:203: Load;</t>
  </si>
  <si>
    <t>R_Uhm4ucyVyz4Fti9</t>
  </si>
  <si>
    <t>16:6:7:948: Load;</t>
  </si>
  <si>
    <t>R_QbnZ4qecrSBSMxj</t>
  </si>
  <si>
    <t>16:5:28:530: Load;16:5:35:746: Decline;16:5:39:277: Screen1;16:5:39:413: Load;16:5:42:147: Screen2no;16:5:42:213: Load;16:5:44:278: Load;</t>
  </si>
  <si>
    <t>R_274pzYYKpoDzT51</t>
  </si>
  <si>
    <t>16:5:23:242: Load;16:5:31:734: Accept;16:5:34:260: Screen1;16:5:34:397: Load;16:5:39:796: Screen2no;16:5:39:894: Load;16:5:42:260: Screen3;16:5:42:342: Load;</t>
  </si>
  <si>
    <t>R_d0eTrWtLxhc9YuB</t>
  </si>
  <si>
    <t xml:space="preserve">I was look forwards to browsing for a property on a house site and I was intrigued by amorini. It is possible I will read just about anything :D </t>
  </si>
  <si>
    <t>16:3:59:802: Load;16:4:8:3: Accept;16:4:17:953: Screen1;16:4:18:94: Load;</t>
  </si>
  <si>
    <t>R_rr1w8yIhar6rfJD</t>
  </si>
  <si>
    <t>16:3:20:623: Load;16:3:23:119: Accept;16:3:26:905: Screen1;16:3:27:108: Load;16:3:41:316: Screen2yes;16:3:41:434: Load;16:3:43:960: Screen3;16:3:44:25: Load;</t>
  </si>
  <si>
    <t>R_1gNEVyBaU6XJdJx</t>
  </si>
  <si>
    <t>16:4:31:718: Load;16:4:38:26: Decline;16:4:40:780: Screen1;16:4:40:934: Load;16:4:43:731: Screen2yes;16:4:43:787: Load;16:4:46:309: Screen3;16:4:46:365: Load;</t>
  </si>
  <si>
    <t>R_9QWQu4hwHWRlZT3</t>
  </si>
  <si>
    <t>16:5:24:608: Load;16:5:27:68: Accept;16:5:29:547: Screen1;16:5:29:749: Load;16:5:34:364: Screen2yes;16:5:34:481: Load;16:5:36:819: Screen3;16:5:36:935: Load;</t>
  </si>
  <si>
    <t>R_Ry3TMnDJVFML05j</t>
  </si>
  <si>
    <t>16:5:1:524: Load;16:5:13:835: Screen1;16:5:14:47: Load;16:5:17:119: Screen2yes;16:5:17:309: Load;16:5:18:903: Screen3;16:5:19:40: Load;</t>
  </si>
  <si>
    <t>R_3KpeNDQKPVRalS6</t>
  </si>
  <si>
    <t>16:3:22:198: Load;16:3:25:889: Decline;16:3:30:922: Screen1;16:3:31:59: Load;16:3:41:628: Screen2no;16:3:41:860: Load;16:3:44:860: Screen3;16:3:44:952: Load;</t>
  </si>
  <si>
    <t>R_22V85Ea68OOQ3nU</t>
  </si>
  <si>
    <t>16:4:25:657: Load;16:4:30:494: Accept;16:4:37:331: Screen1;16:4:37:534: Load;16:4:41:759: Screen2no;16:4:41:832: Load;16:4:43:569: Screen3;16:4:43:639: Load;</t>
  </si>
  <si>
    <t>R_31dCumoneiaRsH0</t>
  </si>
  <si>
    <t>16:2:19:377: Load;16:2:25:621: Decline;16:2:32:835: Screen1;16:2:33:325: Load;16:2:38:260: Screen2no;16:2:38:513: Load;16:2:42:53: Screen3;16:2:42:311: Load;</t>
  </si>
  <si>
    <t>R_1DU3PI6UvV2lktj</t>
  </si>
  <si>
    <t>16:0:5:698: Load;16:0:11:420: Accept;16:0:18:704: Screen1;16:0:18:870: Load;16:0:32:643: Screen2no;16:0:32:822: Load;16:0:39:152: Screen3;16:0:39:322: Load;</t>
  </si>
  <si>
    <t>R_3PLSHxKlzxe5zqZ</t>
  </si>
  <si>
    <t>15:58:50:250: Load;15:58:56:761: Accept;15:58:59:489: Screen1;15:58:59:711: Load;15:59:5:281: Screen2no;15:59:5:516: Load;15:59:7:905: Screen3;15:59:8:15: Load;</t>
  </si>
  <si>
    <t>R_71z5pJj1XfNPX6V</t>
  </si>
  <si>
    <t>16:4:26:362: Load;16:4:27:720: Accept;16:4:30:463: Screen1;16:4:30:589: Load;16:4:34:489: Load;16:4:36:386: Screen3;16:4:36:472: Load;</t>
  </si>
  <si>
    <t>R_3CD9ylIOQNFIo21</t>
  </si>
  <si>
    <t>15:58:26:299: Load;15:58:37:528: Decline;15:58:42:821: Screen1;15:58:43:113: Load;15:58:56:262: Screen2no;15:58:56:528: Load;15:59:2:948: Screen3;15:59:3:195: Load;</t>
  </si>
  <si>
    <t>R_2Xca8fucTsvLXIB</t>
  </si>
  <si>
    <t>16:3:4:110: Load;16:3:8:136: Accept;16:3:10:491: Screen1;16:3:10:621: Load;16:3:14:490: Screen2yes;16:3:14:552: Load;16:3:18:778: Screen3;16:3:18:922: Load;</t>
  </si>
  <si>
    <t>R_A6bmdrsRydGEpON</t>
  </si>
  <si>
    <t>16:2:56:234: Load;16:3:18:781: Decline;16:3:22:906: Screen1;16:3:23:321: Load;16:3:28:324: Screen2no;16:3:28:676: Load;16:3:30:379: Screen3;16:3:30:668: Load;</t>
  </si>
  <si>
    <t>R_2b31xRABEieZiBI</t>
  </si>
  <si>
    <t>Thank you I hope my answers help with your research</t>
  </si>
  <si>
    <t>16:1:20:449: Load;16:1:24:800: Decline;16:1:27:201: Screen1;16:1:27:472: Load;16:1:31:245: Screen2yes;16:1:31:396: Load;16:1:33:216: Screen3;16:1:33:356: Load;</t>
  </si>
  <si>
    <t>R_3maTphzglJXsCJn</t>
  </si>
  <si>
    <t>16:3:25:403: Load;16:3:28:497: Accept;16:3:32:23: Screen1;16:3:32:505: Load;16:3:37:578: Screen2yes;16:3:37:942: Load;16:3:39:184: Load;</t>
  </si>
  <si>
    <t>R_1fa4Tp6zbawedL9</t>
  </si>
  <si>
    <t>16:3:50:43: Load;16:3:51:791: Accept;16:3:53:689: Screen1;16:3:54:45: Load;16:3:56:601: Screen2no;16:3:56:750: Load;16:3:58:375: Screen3;16:3:58:514: Load;</t>
  </si>
  <si>
    <t>R_2VQpVqL1MDHGLZF</t>
  </si>
  <si>
    <t>16:2:51:509: Load;16:2:54:159: Decline;16:2:56:63: Screen1;16:2:56:162: Load;16:3:0:895: Screen2yes;16:3:0:964: Load;16:3:3:142: Screen3;16:3:3:210: Load;</t>
  </si>
  <si>
    <t>R_3qNDCOTb8iDWuuM</t>
  </si>
  <si>
    <t>16:2:56:657: Load;16:2:59:212: Accept;16:3:1:394: Screen1;16:3:1:613: Load;16:3:4:60: Screen2yes;16:3:4:248: Load;16:3:5:753: Screen3;16:3:5:953: Load;</t>
  </si>
  <si>
    <t>R_2aFZuZTKAvj2gDI</t>
  </si>
  <si>
    <t>16:2:2:900: Load;16:2:4:881: Accept;16:2:8:253: Screen1;16:2:8:848: Load;16:2:15:480: Screen2no;16:2:15:883: Load;16:2:17:368: Screen3;16:2:17:746: Load;</t>
  </si>
  <si>
    <t>R_1NwgiKuJ65U4NQz</t>
  </si>
  <si>
    <t>15:58:51:621: Load;15:58:53:739: Decline;15:58:55:205: Screen1;15:58:55:346: Load;15:58:58:231: Load;15:58:59:408: Screen3;15:58:59:499: Load;</t>
  </si>
  <si>
    <t>R_AdjKdJocvBY5qKJ</t>
  </si>
  <si>
    <t>16:1:55:130: Load;16:2:4:145: Decline;16:2:8:422: Screen1;16:2:8:628: Load;16:2:12:679: Screen2no;16:2:12:770: Load;16:2:16:254: Screen3;16:2:16:354: Load;</t>
  </si>
  <si>
    <t>R_1M0qeLH07uEhldw</t>
  </si>
  <si>
    <t>16:0:27:474: Load;16:0:38:306: Screen1;16:0:38:507: Load;16:0:44:636: Screen2yes;16:0:44:777: Load;16:0:47:673: Screen3;16:0:47:747: Load;</t>
  </si>
  <si>
    <t>R_AoeI9m612Fws7OV</t>
  </si>
  <si>
    <t>16:1:30:91: Load;16:1:32:13: Accept;16:1:33:182: Screen1;16:1:33:296: Load;16:1:37:614: Screen2yes;16:1:37:674: Load;16:1:39:99: Screen3;16:1:39:153: Load;</t>
  </si>
  <si>
    <t>R_3J4KzJtptTpnNnx</t>
  </si>
  <si>
    <t>16:0:31:252: Load;16:0:37:830: Decline;16:0:42:206: Screen1;16:0:42:494: Load;16:0:48:467: Screen2yes;16:0:48:727: Load;16:0:50:756: Screen3;16:0:51:31: Load;</t>
  </si>
  <si>
    <t>R_2bK9U41skX9TmQO</t>
  </si>
  <si>
    <t>15:59:41:606: Load;15:59:44:714: Decline;15:59:46:919: Screen1;15:59:47:195: Load;16:0:1:210: Screen2no;16:0:1:475: Load;16:0:7:632: Screen3;16:0:7:934: Load;</t>
  </si>
  <si>
    <t>R_3w1vBHLDa1WWSkh</t>
  </si>
  <si>
    <t>16:0:44:481: Load;16:0:49:996: Accept;16:0:55:436: Load;16:1:3:397: Screen2yes;16:1:3:631: Load;16:1:5:905: Load;</t>
  </si>
  <si>
    <t>R_79XsS1xmUMlmAOB</t>
  </si>
  <si>
    <t>15:58:42:559: Load;15:58:44:654: Accept;15:58:49:718: Screen1;15:58:49:859: Load;15:59:5:495: Load;15:59:8:800: Screen3;15:59:8:875: Load;</t>
  </si>
  <si>
    <t>R_07z2ajlxcZ0M0cF</t>
  </si>
  <si>
    <t>I was looking at that flat on right move this morning!</t>
  </si>
  <si>
    <t>15:59:52:511: Load;16:0:1:58: Decline;16:0:4:426: Screen1;16:0:4:623: Load;16:0:8:616: Screen2no;16:0:8:691: Load;16:0:10:895: Screen3;16:0:10:984: Load;</t>
  </si>
  <si>
    <t>R_soCPT4w7ACFBcpb</t>
  </si>
  <si>
    <t>15:58:16:210: Load;15:58:21:167: Decline;15:58:23:211: Screen1;15:58:23:419: Load;15:58:27:395: Load;15:58:28:688: Load;</t>
  </si>
  <si>
    <t>R_129WCjjVEoWKEao</t>
  </si>
  <si>
    <t>15:59:26:101: Load;15:59:34:127: Decline;15:59:37:480: Screen1;15:59:37:753: Load;15:59:42:142: Screen2no;15:59:42:266: Load;15:59:53:236: Screen3;15:59:53:374: Load;</t>
  </si>
  <si>
    <t>R_Y4WOjaL8GPk17sR</t>
  </si>
  <si>
    <t>15:59:22:435: Load;15:59:25:799: Accept;15:59:31:253: Screen1;15:59:31:825: Load;15:59:45:34: Load;15:59:47:244: Screen3;15:59:47:532: Load;</t>
  </si>
  <si>
    <t>R_Y6ugSpbztf84bkJ</t>
  </si>
  <si>
    <t>16:0:3:883: Load;16:0:9:789: Decline;16:0:21:6: Screen1;16:0:21:198: Load;16:0:28:292: Screen2no;16:0:28:482: Load;16:0:30:727: Load;</t>
  </si>
  <si>
    <t>R_3Oj0T3mxriXs1Vp</t>
  </si>
  <si>
    <t>none thanks</t>
  </si>
  <si>
    <t>15:59:27:382: Load;15:59:38:643: Decline;15:59:42:279: Load;15:59:44:415: Screen2yes;15:59:44:515: Load;15:59:47:659: Screen3;15:59:47:787: Load;</t>
  </si>
  <si>
    <t>R_245UX7EaISY0bfv</t>
  </si>
  <si>
    <t>15:57:12:809: Load;15:57:19:52: Accept;15:57:23:665: Screen1;15:57:23:779: Load;15:57:28:868: Screen2yes;15:57:28:964: Load;15:57:32:472: Screen3;15:57:32:560: Load;</t>
  </si>
  <si>
    <t>R_2cbYrw9Kr7l7V8g</t>
  </si>
  <si>
    <t>15:59:21:776: Load;15:59:29:199: Decline;15:59:32:50: Screen1;15:59:32:268: Load;15:59:35:332: Screen2yes;15:59:35:430: Load;15:59:37:433: Screen3;15:59:37:538: Load;</t>
  </si>
  <si>
    <t>R_QgI9uRsk1MILMpr</t>
  </si>
  <si>
    <t>15:57:22:569: Load;15:57:26:493: Accept;15:57:29:758: Load;15:57:33:636: Screen2yes;15:57:33:714: Load;15:57:36:194: Screen3;15:57:36:264: Load;</t>
  </si>
  <si>
    <t>R_1251YGxnNMrXJ7g</t>
  </si>
  <si>
    <t>15:53:40:833: Load;15:53:42:743: Accept;15:53:47:721: Screen1;15:53:47:838: Load;15:53:52:429: Screen2yes;15:53:52:499: Load;15:53:55:1: Screen3;15:53:55:77: Load;</t>
  </si>
  <si>
    <t>R_DhIkc2KsjOIxKTL</t>
  </si>
  <si>
    <t>15:58:13:371: Load;15:58:25:849: Decline;15:58:32:96: Screen1;15:58:33:45: Load;15:58:44:211: Screen2no;15:58:44:920: Load;15:58:46:974: Screen3;15:58:47:747: Load;</t>
  </si>
  <si>
    <t>R_1DYGKxccFOmhnTJ</t>
  </si>
  <si>
    <t>15:54:51:80: Load;15:55:13:419: Decline;</t>
  </si>
  <si>
    <t>R_2xxZwbp2wzVPMhR</t>
  </si>
  <si>
    <t>15:58:41:31: Load;15:58:47:438: Accept;15:58:51:417: Screen1;15:58:51:618: Load;15:58:59:910: Screen2yes;15:59:0:119: Load;15:59:4:95: Load;</t>
  </si>
  <si>
    <t>R_2eX2AKp2pkwCR78</t>
  </si>
  <si>
    <t>15:59:5:989: Load;15:59:13:944: Decline;15:59:18:585: Screen1;15:59:18:816: Load;15:59:23:392: Screen2no;15:59:23:450: Load;15:59:25:362: Screen3;15:59:25:418: Load;</t>
  </si>
  <si>
    <t>R_WfBHeEy87LSOwCd</t>
  </si>
  <si>
    <t>15:57:7:302: Load;15:57:11:566: Accept;15:57:16:324: Screen1;15:57:16:640: Load;15:57:22:274: Screen2no;15:57:22:463: Load;15:57:25:706: Screen3;15:57:25:832: Load;</t>
  </si>
  <si>
    <t>R_abzG7It3SUiOdzP</t>
  </si>
  <si>
    <t>15:55:58:707: Load;15:56:7:102: Decline;15:56:15:753: Screen1;15:56:16:202: Load;15:56:32:771: Screen2no;15:56:33:146: Load;15:56:37:42: Screen3;15:56:37:437: Load;</t>
  </si>
  <si>
    <t>R_AAQKh76nklgjcch</t>
  </si>
  <si>
    <t>15:57:26:781: Load;15:57:29:259: Accept;15:57:32:600: Screen1;15:57:32:772: Load;15:57:37:929: Screen2yes;15:57:38:136: Load;15:57:40:595: Screen3;15:57:40:691: Load;</t>
  </si>
  <si>
    <t>R_1hKoUCCLzUI7Vhi</t>
  </si>
  <si>
    <t>15:57:23:445: Load;15:57:31:40: Decline;15:57:37:278: Screen1;15:57:37:596: Load;15:57:50:206: Screen2no;15:57:50:482: Load;</t>
  </si>
  <si>
    <t>R_qCL6W15aUIF9HVL</t>
  </si>
  <si>
    <t>15:55:18:530: Load;15:55:22:497: Decline;15:55:24:230: Screen1;15:55:24:424: Load;15:55:27:71: Screen2no;15:55:27:245: Load;15:55:29:614: Screen3;15:55:29:784: Load;</t>
  </si>
  <si>
    <t>R_3McEGRaOaca7BjS</t>
  </si>
  <si>
    <t>15:57:45:378: Load;15:57:46:665: Accept;15:57:47:599: Screen1;15:57:47:732: Load;15:57:51:63: Screen2yes;15:57:51:133: Load;15:57:52:263: Screen3;15:57:52:325: Load;</t>
  </si>
  <si>
    <t>R_8IkR8PixRt9ob5v</t>
  </si>
  <si>
    <t>15:58:8:711: Load;15:58:10:107: Accept;15:58:13:520: Load;15:58:18:246: Screen2yes;15:58:18:309: Load;15:58:19:797: Screen3;15:58:19:853: Load;</t>
  </si>
  <si>
    <t>R_DCxN3gnhnWFKeBz</t>
  </si>
  <si>
    <t>good</t>
  </si>
  <si>
    <t>15:57:24:680: Load;15:57:27:972: Accept;15:57:31:222: Screen1;15:57:31:503: Load;</t>
  </si>
  <si>
    <t>R_3jTmrGFcuFZarxm</t>
  </si>
  <si>
    <t>No further comments or concerns, thank you!</t>
  </si>
  <si>
    <t>15:58:0:850: Load;15:58:3:985: Accept;15:58:6:703: Screen1;15:58:6:863: Load;15:58:8:986: Screen2yes;15:58:9:117: Load;15:58:10:680: Load;15:58:25:814: Load;15:58:25:916: Load;15:58:26:621: Load;15:58:26:751: Load;15:58:27:265: Load;15:58:27:399: Load;15:58:27:560: Load;15:58:27:685: Load;15:58:28:458: Load;15:58:28:558: Load;15:58:28:747: Load;15:58:28:883: Load;15:58:29:11: Load;</t>
  </si>
  <si>
    <t>R_26aP8NnnJ63VeHB</t>
  </si>
  <si>
    <t>15:57:29:569: Load;15:57:31:467: Accept;15:57:33:226: Screen1;15:57:33:627: Load;15:57:37:914: Screen2no;15:57:38:75: Load;15:57:41:49: Screen3;15:57:41:339: Load;</t>
  </si>
  <si>
    <t>R_2AKiBibrBaVslQz</t>
  </si>
  <si>
    <t>15:57:50:581: Load;15:57:52:33: Accept;15:57:55:585: Screen1;15:57:55:693: Load;15:57:57:825: Screen2yes;15:57:57:886: Load;15:57:59:207: Screen3;15:57:59:262: Load;</t>
  </si>
  <si>
    <t>R_3EN33aZgM7miwxb</t>
  </si>
  <si>
    <t>15:56:8:804: Load;15:56:18:478: Decline;15:57:11:396: Screen1;15:57:11:954: Load;15:57:15:567: Screen2no;15:57:15:704: Load;15:57:18:93: Screen3;15:57:18:373: Load;</t>
  </si>
  <si>
    <t>R_2VxUxx58FdbFqiV</t>
  </si>
  <si>
    <t>15:53:20:231: Load;15:53:24:636: Accept;15:53:30:227: Screen1;15:53:31:186: Load;15:53:39:845: Screen2no;15:53:40:654: Load;15:53:45:321: Screen3;15:53:46:254: Load;</t>
  </si>
  <si>
    <t>R_ZaBTIlpysjZL85z</t>
  </si>
  <si>
    <t>15:54:58:305: Load;15:55:1:204: Accept;15:55:2:907: Screen1;15:55:3:40: Load;15:55:11:724: Screen2yes;15:55:11:798: Load;15:55:15:760: Load;</t>
  </si>
  <si>
    <t>R_UyDxXVfqTnX7rrz</t>
  </si>
  <si>
    <t>15:55:35:942: Load;15:55:54:403: Accept;15:56:1:610: Screen1;15:56:2:486: Load;15:56:13:412: Load;15:56:18:113: Screen3;15:56:18:857: Load;</t>
  </si>
  <si>
    <t>R_30bDNqlZtl0csaf</t>
  </si>
  <si>
    <t>15:57:47:82: Load;15:57:51:574: Decline;15:57:54:478: Screen1;15:57:54:660: Load;15:58:3:443: Screen2yes;15:58:3:769: Load;15:58:5:553: Screen3;15:58:5:618: Load;</t>
  </si>
  <si>
    <t>R_30nLxQXi0ZXEgsB</t>
  </si>
  <si>
    <t>15:57:10:940: Load;15:57:20:541: Screen1;15:57:20:714: Load;15:57:22:739: Screen2yes;15:57:22:827: Load;15:57:24:669: Screen3;15:57:24:751: Load;</t>
  </si>
  <si>
    <t>R_1i3WZDQ4JfLamv2</t>
  </si>
  <si>
    <t>15:56:51:409: Load;15:56:55:378: Accept;15:56:58:165: Screen1;15:56:58:484: Load;15:57:3:914: Screen2no;15:57:4:82: Load;15:57:7:409: Screen3;15:57:7:474: Load;</t>
  </si>
  <si>
    <t>R_db4SVwhqCqObJE5</t>
  </si>
  <si>
    <t>15:56:10:59: Load;15:56:17:530: Accept;15:56:21:267: Screen1;15:56:21:526: Load;15:56:29:349: Screen2no;15:56:29:523: Load;15:56:30:994: Screen3;15:56:31:101: Load;</t>
  </si>
  <si>
    <t>R_2X7nPZowlhpaXKX</t>
  </si>
  <si>
    <t>The cookie warning should be standardised and regulated so that it is easier to decline. Sometimes it is still hidden or difficult to read on some websites and don't think people realise how much information can be received from it and how many third parties it could be sent to.</t>
  </si>
  <si>
    <t>15:54:23:298: Load;15:54:29:314: Decline;15:54:33:692: Load;15:54:37:197: Screen2no;15:54:37:283: Load;15:54:40:341: Screen3;15:54:40:427: Load;</t>
  </si>
  <si>
    <t>R_1dBrV9HW8jbz6bI</t>
  </si>
  <si>
    <t>15:57:27:566: Load;15:57:50:484: Load;15:57:54:53: Screen2yes;15:57:54:117: Load;15:57:56:231: Screen3;15:57:56:291: Load;</t>
  </si>
  <si>
    <t>R_1Nq96yKbSQDobec</t>
  </si>
  <si>
    <t>15:56:44:643: Load;15:57:0:150: Screen1;15:57:0:337: Load;15:57:5:231: Load;15:57:7:580: Screen3;15:57:7:690: Load;</t>
  </si>
  <si>
    <t>R_1Lb1QOTB1Stx77c</t>
  </si>
  <si>
    <t>undefined: undefined;15:57:6:587: Load;15:57:8:927: Accept;15:57:12:640: Screen1;undefined: undefined;15:57:13:150: Load;15:57:18:952: Screen2yes;undefined: undefined;15:57:19:429: Load;undefined: undefined;15:57:23:132: Load;</t>
  </si>
  <si>
    <t>R_1Cy9jgZ3m5buQiJ</t>
  </si>
  <si>
    <t>15:57:45:453: Load;15:57:49:454: Screen1;15:57:49:658: Load;15:57:52:246: Screen2yes;15:57:52:342: Load;15:57:54:101: Screen3;15:57:54:189: Load;</t>
  </si>
  <si>
    <t>R_2f7AXKRQKuzxoHX</t>
  </si>
  <si>
    <t>15:56:13:100: Load;15:56:21:706: Decline;15:56:27:335: Screen1;15:56:27:551: Load;15:56:35:384: Screen2no;15:56:35:617: Load;15:56:40:489: Screen3;15:56:40:614: Load;</t>
  </si>
  <si>
    <t>R_2cpdMej0Apfv7mV</t>
  </si>
  <si>
    <t>15:54:50:329: Load;15:54:57:823: Decline;15:55:1:574: Screen1;15:55:1:813: Load;15:55:6:710: Screen2yes;15:55:6:807: Load;15:55:8:438: Screen3;15:55:8:599: Load;</t>
  </si>
  <si>
    <t>1715x965</t>
  </si>
  <si>
    <t>R_1DI2m9JjiaRs94J</t>
  </si>
  <si>
    <t>15:56:20:559: Load;15:56:27:423: Decline;15:56:31:898: Screen1;15:56:32:26: Load;15:56:42:390: Screen2no;15:56:42:528: Load;15:56:45:862: Screen3;15:56:45:926: Load;</t>
  </si>
  <si>
    <t>R_3fJJ097JYktzf7S</t>
  </si>
  <si>
    <t>15:56:54:520: Load;15:56:56:432: Accept;15:56:58:711: Screen1;15:56:58:882: Load;15:57:3:192: Screen2no;15:57:3:344: Load;15:57:6:366: Screen3;15:57:6:521: Load;</t>
  </si>
  <si>
    <t>R_6EunNAGsaqiwQdr</t>
  </si>
  <si>
    <t>15:56:50:226: Load;15:56:56:87: Decline;15:56:58:790: Screen1;15:56:59:79: Load;15:57:1:249: Load;15:57:2:850: Screen3;15:57:3:6: Load;</t>
  </si>
  <si>
    <t>R_2s08m1wxQBVeyWD</t>
  </si>
  <si>
    <t>15:57:37:899: Load;15:57:41:819: Decline;15:57:45:379: Screen1;15:57:45:580: Load;15:57:49:874: Load;15:57:51:829: Screen3;15:57:51:939: Load;</t>
  </si>
  <si>
    <t>R_3sgg3fG2JO8EskX</t>
  </si>
  <si>
    <t>15:50:20:607: Load;15:50:35:526: Screen1;15:50:37:78: Load;15:50:42:775: Screen2yes;15:50:43:297: Load;15:50:46:184: Load;</t>
  </si>
  <si>
    <t>R_1GJKgU4mhU750h5</t>
  </si>
  <si>
    <t>15:55:51:746: Load;15:56:5:125: Load;15:56:9:240: Screen2no;15:56:9:560: Load;15:56:11:859: Screen3;15:56:12:74: Load;</t>
  </si>
  <si>
    <t>R_e4ofAYktRPUyca5</t>
  </si>
  <si>
    <t>15:55:7:482: Load;15:55:13:785: Accept;15:55:14:917: Screen1;15:55:15:47: Load;15:55:19:788: Screen2yes;15:55:19:861: Load;15:55:21:591: Screen3;15:55:21:668: Load;</t>
  </si>
  <si>
    <t>R_2WHAqqDvX9DAOl2</t>
  </si>
  <si>
    <t>15:55:37:373: Load;15:55:40:559: Decline;</t>
  </si>
  <si>
    <t>R_1KrlpakeOmavSOl</t>
  </si>
  <si>
    <t>15:53:57:229: Load;15:54:6:474: Decline;15:54:8:307: Screen1;15:54:8:501: Load;15:54:11:933: Screen2no;15:54:12:4: Load;15:54:15:260: Screen3;15:54:15:346: Load;</t>
  </si>
  <si>
    <t>R_3pcpSGfe5qgHjkV</t>
  </si>
  <si>
    <t>15:54:41:921: Load;15:54:52:237: Screen1;15:54:52:363: Load;15:55:1:733: Screen2yes;15:55:2:30: Load;15:55:6:2: Load;</t>
  </si>
  <si>
    <t>R_sBc12RIM4iNa8o1</t>
  </si>
  <si>
    <t>15:53:0:590: Screen1;15:53:0:840: Load;15:53:5:563: Screen2yes;15:53:5:752: Load;15:53:8:799: Screen3;15:53:9:106: Load;</t>
  </si>
  <si>
    <t>R_2gX7szWDMWvAFnH</t>
  </si>
  <si>
    <t>15:54:33:865: Load;15:54:37:666: Load;15:54:45:350: Screen2yes;15:54:45:494: Load;15:54:46:910: Screen3;15:54:47:37: Load;</t>
  </si>
  <si>
    <t>R_1Fs4UtBLyJ5Nr3z</t>
  </si>
  <si>
    <t>15:53:48:487: Load;15:53:50:958: Accept;15:53:53:865: Screen1;15:53:54:69: Load;15:54:0:250: Load;15:54:2:955: Load;</t>
  </si>
  <si>
    <t>R_3HnbfZh4OpfTTL6</t>
  </si>
  <si>
    <t>15:56:6:383: Load;15:56:8:724: Accept;15:56:10:403: Screen1;15:56:10:621: Load;15:56:13:455: Screen2no;15:56:13:568: Load;15:56:15:384: Screen3;15:56:15:527: Load;</t>
  </si>
  <si>
    <t>R_zZ7TnjPbqkbvRux</t>
  </si>
  <si>
    <t xml:space="preserve">It was obvious the second website was fictitious from the quality. I declined cookies on RightMove but clicked accept for amorini because I knew it didn't matter.  </t>
  </si>
  <si>
    <t>15:47:32:910: Load;15:47:35:758: Accept;15:47:40:861: Screen1;15:47:40:966: Load;15:47:47:246: Screen2no;15:47:47:471: Load;15:47:52:533: Screen3;15:47:52:760: Load;</t>
  </si>
  <si>
    <t>R_3lW8DXLVw6HCDWd</t>
  </si>
  <si>
    <t>15:54:54:75: Load;15:54:55:935: Accept;15:55:0:939: Screen1;15:55:1:202: Load;15:55:4:6: Load;15:55:5:736: Screen3;15:55:5:844: Load;</t>
  </si>
  <si>
    <t>R_6R7LQOoc0Jgqwi5</t>
  </si>
  <si>
    <t>15:53:56:11: Load;15:53:58:132: Accept;15:54:2:190: Screen1;15:54:2:340: Load;15:54:8:2: Screen2no;15:54:8:188: Load;15:54:10:598: Screen3;15:54:10:755: Load;</t>
  </si>
  <si>
    <t>R_1LiDY8uUpZ8WMp0</t>
  </si>
  <si>
    <t>15:51:55:532: Load;15:51:58:539: Decline;15:52:2:568: Screen1;15:52:2:697: Load;15:52:8:691: Screen2no;15:52:8:821: Load;15:52:13:41: Screen3;15:52:13:119: Load;</t>
  </si>
  <si>
    <t>R_2qyhjG4Exww86HN</t>
  </si>
  <si>
    <t>interesting as i normal click with out reading info</t>
  </si>
  <si>
    <t>15:53:52:798: Load;15:53:55:684: Accept;15:53:59:699: Screen1;15:53:59:876: Load;15:54:4:812: Screen2yes;15:54:4:871: Load;15:54:7:955: Screen3;15:54:8:12: Load;</t>
  </si>
  <si>
    <t>R_3elVigAcWHUgBpq</t>
  </si>
  <si>
    <t>15:53:24:438: Load;15:53:39:717: Screen1;15:53:40:148: Load;15:53:43:233: Screen2no;15:53:43:440: Load;15:53:45:705: Screen3;15:53:45:896: Load;</t>
  </si>
  <si>
    <t>R_VJZvmg9xVPNzeoh</t>
  </si>
  <si>
    <t>15:52:38:85: Load;15:52:48:394: Accept;15:52:53:543: Load;15:53:1:696: Screen2yes;15:53:2:121: Load;15:53:7:939: Screen3;15:53:8:112: Load;</t>
  </si>
  <si>
    <t>R_21dE1za4IMwIZlW</t>
  </si>
  <si>
    <t>15:53:8:224: Load;15:53:15:429: Accept;15:53:19:737: Screen1;15:53:19:938: Load;15:53:23:3: Screen2yes;15:53:23:125: Load;15:53:26:288: Screen3;15:53:27:454: Load;</t>
  </si>
  <si>
    <t>R_VOrUN9vfXGwgqiJ</t>
  </si>
  <si>
    <t>15:53:44:867: Load;15:53:46:733: Decline;15:53:48:566: Screen1;15:53:48:698: Load;15:53:50:487: Load;15:53:52:167: Screen3;15:53:52:235: Load;</t>
  </si>
  <si>
    <t>R_29ifbMzDVVL4PVs</t>
  </si>
  <si>
    <t>15:51:15:143: Load;15:51:18:349: Accept;15:51:20:926: Screen1;15:51:21:52: Load;15:51:24:312: Screen2yes;15:51:24:368: Load;15:51:26:17: Screen3;15:51:26:72: Load;</t>
  </si>
  <si>
    <t>R_3KCnbbHBT6oclcW</t>
  </si>
  <si>
    <t>I'm really sorry but I've realised I tend to just automatically accept cookies (probably because it's less time consuming!). So I'm not sure how well I read any warnings that came up (but I was quite concerned when I saw what kind of website amorini was!). Although maybe that was the point?</t>
  </si>
  <si>
    <t>15:51:33:541: Load;15:51:37:130: Accept;15:51:44:835: Screen1;15:51:45:155: Load;15:51:51:92: Load;15:51:53:125: Screen3;15:51:53:288: Load;</t>
  </si>
  <si>
    <t>R_0iCYizjaX4UmGUF</t>
  </si>
  <si>
    <t>15:51:9:994: Load;15:51:18:399: Decline;15:51:22:761: Screen1;15:51:22:969: Load;15:51:29:210: Screen2no;15:51:29:423: Load;15:51:33:799: Screen3;15:51:33:901: Load;</t>
  </si>
  <si>
    <t>R_2cdRZfcsR6POoMv</t>
  </si>
  <si>
    <t>15:52:55:142: Load;15:53:0:224: Screen1;15:53:0:515: Load;15:53:5:134: Load;15:53:6:773: Screen3;15:53:6:896: Load;</t>
  </si>
  <si>
    <t>1200x800</t>
  </si>
  <si>
    <t>R_1Ok3GhNZ4FzRMYE</t>
  </si>
  <si>
    <t>15:51:50:589: Load;15:51:52:227: Accept;15:51:54:247: Screen1;15:51:54:403: Load;15:52:3:425: Screen2yes;15:52:3:542: Load;15:52:5:573: Screen3;15:52:5:716: Load;</t>
  </si>
  <si>
    <t>R_1QGl3ibbeYwtkmZ</t>
  </si>
  <si>
    <t>15:51:54:520: Load;15:51:56:787: Accept;</t>
  </si>
  <si>
    <t>R_2dKiHpVW4dNVEGK</t>
  </si>
  <si>
    <t>15:50:21:164: Load;15:50:34:370: Decline;15:50:37:862: Load;15:50:41:816: Screen2yes;15:50:41:978: Load;15:50:45:377: Screen3;15:50:45:560: Load;</t>
  </si>
  <si>
    <t>R_1CguxBi7s28ZOvl</t>
  </si>
  <si>
    <t>15:46:44:922: Load;15:46:47:758: Accept;15:46:56:962: Screen1;15:47:1:384: Load;15:47:15:836: Screen2no;15:47:16:153: Load;15:47:21:923: Screen3;15:47:22:915: Load;</t>
  </si>
  <si>
    <t>R_QbLfw3NhSvcEBhv</t>
  </si>
  <si>
    <t>15:51:37:231: Load;15:51:47:346: Accept;15:51:57:208: Screen1;15:51:57:493: Load;15:52:1:587: Screen2yes;15:52:1:846: Load;15:52:11:796: Screen3;15:52:12:141: Load;</t>
  </si>
  <si>
    <t>R_2zMwlcQUdx0R9mS</t>
  </si>
  <si>
    <t>15:51:38:541: Load;15:51:41:986: Accept;15:51:45:670: Screen1;15:51:45:913: Load;15:51:50:526: Screen2no;15:51:50:712: Load;15:51:52:582: Screen3;15:51:52:756: Load;</t>
  </si>
  <si>
    <t>R_3O3aZLuU6iXo4mD</t>
  </si>
  <si>
    <t>15:51:31:349: Load;15:51:45:675: Decline;15:51:48:847: Screen1;15:51:48:942: Load;15:51:52:423: Screen2yes;15:51:52:508: Load;15:51:55:786: Screen3;15:51:55:868: Load;</t>
  </si>
  <si>
    <t>R_2VxudugvW85UabE</t>
  </si>
  <si>
    <t>no further comments</t>
  </si>
  <si>
    <t>15:51:42:318: Load;15:51:47:734: Accept;15:51:51:501: Screen1;15:51:51:642: Load;15:52:0:38: Screen2yes;15:52:0:212: Load;15:52:2:272: Screen3;15:52:2:356: Load;</t>
  </si>
  <si>
    <t>R_0VDbkfF3hyjQsox</t>
  </si>
  <si>
    <t>15:49:27:346: Load;15:49:31:427: Accept;15:49:35:594: Screen1;15:49:35:738: Load;15:49:41:343: Screen2yes;15:49:41:567: Load;15:49:44:558: Screen3;15:49:44:696: Load;</t>
  </si>
  <si>
    <t>R_1MS27YpeeFFZakL</t>
  </si>
  <si>
    <t>15:51:14:330: Load;15:51:17:937: Screen1;15:51:18:47: Load;15:51:23:972: Screen2yes;15:51:24:179: Load;15:51:25:723: Load;</t>
  </si>
  <si>
    <t>R_Za5YWLpEez822Ax</t>
  </si>
  <si>
    <t>No all went well with survey</t>
  </si>
  <si>
    <t>15:47:22:876: Load;15:47:37:155: Decline;15:47:42:933: Screen1;15:47:43:342: Load;15:47:55:208: Screen2no;15:47:55:407: Load;15:48:3:819: Screen3;15:48:3:987: Load;</t>
  </si>
  <si>
    <t>R_2uDH3z82GYuxOQw</t>
  </si>
  <si>
    <t>15:50:23:870: Load;15:50:36:654: Decline;15:50:43:4: Screen1;15:50:43:253: Load;15:50:49:558: Screen2no;15:50:49:771: Load;15:50:51:788: Load;</t>
  </si>
  <si>
    <t>R_1gTk6mwxdL5cQai</t>
  </si>
  <si>
    <t>15:46:56:414: Load;15:46:59:349: Accept;15:47:3:381: Screen1;15:47:3:596: Load;15:47:6:785: Screen2no;15:47:6:908: Load;15:47:8:481: Screen3;15:47:8:638: Load;</t>
  </si>
  <si>
    <t>1665x1110</t>
  </si>
  <si>
    <t>R_yTOMSh2isVM4BFL</t>
  </si>
  <si>
    <t>15:48:40:54: Load;15:48:50:796: Accept;15:48:57:234: Screen1;15:48:57:553: Load;15:49:3:98: Screen2no;15:49:3:383: Load;15:49:12:456: Screen3;15:49:12:726: Load;</t>
  </si>
  <si>
    <t>R_1M0bxdBrgZlHPCl</t>
  </si>
  <si>
    <t>15:50:46:346: Load;15:50:49:539: Accept;15:50:52:624: Load;15:50:58:53: Load;15:51:1:898: Screen3;15:51:2:17: Load;</t>
  </si>
  <si>
    <t>R_1FhRKI55wZl8IRR</t>
  </si>
  <si>
    <t>15:50:33:8: Load;15:50:38:152: Decline;15:50:42:877: Screen1;15:50:43:843: Load;15:50:47:646: Screen2no;15:50:48:121: Load;15:50:50:545: Screen3;15:50:51:111: Load;</t>
  </si>
  <si>
    <t>R_XZjggEGzERo5lN7</t>
  </si>
  <si>
    <t>15:51:5:984: Load;undefined: undefined;15:51:7:837: Accept;15:51:9:697: Screen1;15:51:9:988: Load;undefined: undefined;15:51:11:428: Screen2yes;15:51:11:679: Load;undefined: undefined;15:51:12:545: Screen3;15:51:12:751: Load;undefined: undefined;</t>
  </si>
  <si>
    <t>R_21dDhvY4bquyim1</t>
  </si>
  <si>
    <t>15:46:56:443: Load;15:46:59:461: Accept;15:47:2:826: Screen1;15:47:3:38: Load;15:47:15:940: Screen2yes;15:47:16:107: Load;15:47:20:469: Screen3;15:47:20:555: Load;</t>
  </si>
  <si>
    <t>R_2saHyQp2IAOIu3E</t>
  </si>
  <si>
    <t>15:50:10:28: Load;15:50:11:861: Accept;15:50:13:941: Load;15:50:17:305: Screen2yes;15:50:17:372: Load;15:50:18:635: Screen3;15:50:18:700: Load;</t>
  </si>
  <si>
    <t>R_2t8VXr5Vo0MSjiP</t>
  </si>
  <si>
    <t>15:50:13:866: Load;15:50:16:70: Accept;15:50:20:130: Screen1;15:50:20:272: Load;15:50:27:186: Screen2no;15:50:27:317: Load;15:50:30:113: Screen3;15:50:30:204: Load;</t>
  </si>
  <si>
    <t>R_2ZCGsqJIMGDwX2j</t>
  </si>
  <si>
    <t>15:48:23:348: Load;15:48:34:711: Decline;15:48:39:350: Screen1;15:48:39:522: Load;15:48:47:807: Screen2no;15:48:48:12: Load;15:48:50:80: Screen3;15:48:50:169: Load;</t>
  </si>
  <si>
    <t>R_30ugQzCa1REZDH1</t>
  </si>
  <si>
    <t>15:46:40:243: Load;15:46:49:11: Decline;15:46:54:94: Screen1;15:46:54:384: Load;15:47:6:108: Screen2no;15:47:6:317: Load;15:47:8:867: Screen3;15:47:9:24: Load;</t>
  </si>
  <si>
    <t>R_1q3fAqvlXasSgZ0</t>
  </si>
  <si>
    <t>15:50:44:331: Load;15:50:46:822: Accept;15:50:49:646: Screen1;15:50:49:779: Load;15:50:51:906: Load;15:50:53:235: Screen3;15:50:53:348: Load;</t>
  </si>
  <si>
    <t>R_3HFfh6NhjNAEe6g</t>
  </si>
  <si>
    <t>15:49:58:588: Load;15:50:2:236: Accept;15:50:4:122: Screen1;15:50:4:255: Load;15:50:8:18: Screen2yes;15:50:8:91: Load;15:50:10:427: Screen3;15:50:10:483: Load;</t>
  </si>
  <si>
    <t>R_3jTBxdyjgdpnEIL</t>
  </si>
  <si>
    <t>15:48:21:788: Load;15:48:28:485: Decline;15:48:36:620: Screen1;15:48:37:890: Load;15:48:45:542: Screen2yes;15:48:46:53: Load;15:48:57:900: Screen3;15:48:58:481: Load;</t>
  </si>
  <si>
    <t>R_sHUJn36eUaB3Pjj</t>
  </si>
  <si>
    <t>15:49:1:958: Load;15:49:9:297: Decline;15:49:12:535: Screen1;15:49:13:615: Load;15:49:18:112: Screen2no;15:49:18:260: Load;15:49:20:47: Screen3;15:49:20:391: Load;</t>
  </si>
  <si>
    <t>R_2Xch4pbJGmumSwm</t>
  </si>
  <si>
    <t>15:48:21:760: Load;15:48:23:702: Accept;15:48:31:426: Screen1;15:48:31:627: Load;15:48:38:310: Screen2yes;15:48:38:533: Load;15:48:40:856: Screen3;15:48:40:992: Load;</t>
  </si>
  <si>
    <t>R_vAyTha3WRWRDZyF</t>
  </si>
  <si>
    <t>15:49:16:87: Load;15:49:17:866: Accept;15:49:23:149: Screen1;15:49:23:477: Load;15:49:28:671: Screen2no;15:49:28:832: Load;15:49:29:964: Screen3;15:49:30:66: Load;</t>
  </si>
  <si>
    <t>R_1mgBN1tGI4NqmRf</t>
  </si>
  <si>
    <t>15:48:30:973: Load;15:48:32:574: Accept;15:48:44:569: Screen1;15:48:44:697: Load;15:48:55:682: Screen2no;15:48:55:843: Load;15:48:57:71: Screen3;15:48:57:173: Load;</t>
  </si>
  <si>
    <t>R_2ceHcyEnpE0IwkR</t>
  </si>
  <si>
    <t>15:48:19:298: Load;15:48:21:16: Accept;15:48:24:912: Screen1;15:48:25:182: Load;15:48:31:7: Load;15:48:32:652: Screen3;15:48:32:896: Load;</t>
  </si>
  <si>
    <t>R_cXZKlpQ7y5CpiWB</t>
  </si>
  <si>
    <t>15:46:8:848: Load;15:46:18:622: Decline;15:46:24:147: Screen1;15:46:24:397: Load;15:46:30:228: Screen2yes;15:46:32:490: Load;15:46:39:130: Screen3;15:46:39:398: Load;</t>
  </si>
  <si>
    <t>R_3qHVFPiSWEgv5Xv</t>
  </si>
  <si>
    <t>15:49:50:524: Load;15:49:52:821: Accept;15:49:55:867: Screen1;15:49:56:430: Load;15:49:59:908: Load;15:50:0:836: Screen3;15:50:1:31: Load;</t>
  </si>
  <si>
    <t>R_2VllkRfbl3ocaCF</t>
  </si>
  <si>
    <t>15:48:0:257: Load;15:48:15:677: Decline;15:48:19:892: Screen1;15:48:20:99: Load;15:48:26:247: Screen2no;15:48:26:516: Load;15:48:28:571: Screen3;15:48:28:694: Load;</t>
  </si>
  <si>
    <t>R_CmlEp9MSKOh6V1L</t>
  </si>
  <si>
    <t>15:47:21:943: Load;15:47:28:889: Decline;15:47:34:686: Screen1;15:47:34:799: Load;15:47:41:792: Screen2yes;15:47:42:140: Load;15:47:48:304: Screen3;15:47:48:442: Load;</t>
  </si>
  <si>
    <t>R_2w4gu737zwOHrZe</t>
  </si>
  <si>
    <t>15:48:1:823: Load;15:48:4:837: Accept;15:48:7:502: Screen1;15:48:7:696: Load;15:48:13:791: Screen2yes;15:48:14:10: Load;15:48:15:946: Screen3;15:48:16:40: Load;</t>
  </si>
  <si>
    <t>R_3HzDDfSohQoaE5e</t>
  </si>
  <si>
    <t>15:48:32:81: Load;15:48:44:434: Decline;15:48:47:104: Screen1;15:48:47:399: Load;15:48:54:994: Screen2no;15:48:55:262: Load;15:48:57:28: Screen3;15:48:57:198: Load;</t>
  </si>
  <si>
    <t>R_3HBpsXDE662ZKAG</t>
  </si>
  <si>
    <t>15:47:16:846: Load;15:47:19:347: Decline;15:47:25:480: Screen1;15:47:25:575: Load;15:47:37:571: Screen2no;15:47:37:683: Load;15:47:46:376: Screen3;15:47:46:482: Load;</t>
  </si>
  <si>
    <t>1865x1049</t>
  </si>
  <si>
    <t>R_1i9kxQYEXc6BNoY</t>
  </si>
  <si>
    <t>15:47:54:541: Load;15:47:56:548: Accept;15:48:0:716: Screen1;15:48:0:904: Load;15:48:6:202: Screen2yes;15:48:6:383: Load;15:48:8:682: Screen3;15:48:8:751: Load;</t>
  </si>
  <si>
    <t>R_2VsSxVm2fT4gTzV</t>
  </si>
  <si>
    <t>15:45:52:645: Load;15:46:2:273: Decline;15:46:7:230: Screen1;15:46:7:462: Load;15:46:11:904: Screen2yes;15:46:12:119: Load;15:46:14:217: Screen3;15:46:14:406: Load;</t>
  </si>
  <si>
    <t>R_29mhulzP4X4cbBS</t>
  </si>
  <si>
    <t>15:47:47:61: Load;15:47:50:487: Decline;15:47:51:967: Screen1;15:47:52:394: Load;15:47:55:715: Screen2yes;15:47:56:207: Load;15:47:57:723: Screen3;15:47:58:69: Load;</t>
  </si>
  <si>
    <t>R_2a8FE43l9d6RcnF</t>
  </si>
  <si>
    <t>15:45:38:113: Load;15:45:52:242: Decline;15:45:57:167: Screen1;15:45:58:62: Load;15:46:10:620: Screen2no;15:46:11:301: Load;15:46:14:70: Screen3;15:46:15:4: Load;</t>
  </si>
  <si>
    <t>R_3jetyaV9rL6WH4e</t>
  </si>
  <si>
    <t>15:44:58:603: Load;15:45:6:675: Decline;15:45:13:607: Screen1;15:45:13:835: Load;15:45:32:263: Screen2no;15:45:33:950: Load;15:45:38:794: Screen3;15:45:38:897: Load;</t>
  </si>
  <si>
    <t>R_02mWc3hdDPNs1qh</t>
  </si>
  <si>
    <t>15:48:10:718: Load;15:48:15:451: Decline;15:48:17:959: Screen1;15:48:18:42: Load;15:48:20:884: Screen2no;15:48:20:945: Load;15:48:23:336: Screen3;15:48:23:400: Load;</t>
  </si>
  <si>
    <t>R_ehbzaWj7zkt4za9</t>
  </si>
  <si>
    <t>15:47:30:654: Load;15:47:32:636: Accept;15:47:34:828: Screen1;15:47:35:686: Load;15:47:45:284: Screen2yes;15:47:45:380: Load;15:47:47:883: Screen3;15:47:47:969: Load;</t>
  </si>
  <si>
    <t>R_20Sy64feVLhYx16</t>
  </si>
  <si>
    <t>15:47:23:923: Load;15:47:29:967: Decline;</t>
  </si>
  <si>
    <t>undefined</t>
  </si>
  <si>
    <t>R_3g7pjKFAQSOc0Qa</t>
  </si>
  <si>
    <t>15:48:22:872: Load;15:48:27:12: Decline;15:48:29:350: Screen1;15:48:29:490: Load;15:48:32:761: Screen2no;15:48:32:854: Load;15:48:34:325: Screen3;15:48:34:390: Load;</t>
  </si>
  <si>
    <t>R_2pVUtK0pIestX1P</t>
  </si>
  <si>
    <t>15:47:19:11: Load;15:47:28:738: Screen1;15:47:29:102: Load;15:47:34:770: Screen2yes;15:47:35:13: Load;15:47:37:108: Screen3;15:47:37:248: Load;</t>
  </si>
  <si>
    <t>R_RaHgcHe29qtnC37</t>
  </si>
  <si>
    <t>15:45:6:631: Load;15:45:10:50: Accept;15:45:16:144: Screen1;15:45:16:738: Load;15:45:23:879: Screen2no;15:45:24:101: Load;</t>
  </si>
  <si>
    <t>R_eeuR3w7xIIxl5gl</t>
  </si>
  <si>
    <t>15:47:8:775: Load;15:47:17:97: Decline;15:47:19:684: Screen1;15:47:19:988: Load;15:47:29:467: Load;15:47:31:679: Screen3;15:47:31:803: Load;</t>
  </si>
  <si>
    <t>R_bCb86oRVHEDQbtL</t>
  </si>
  <si>
    <t>15:47:35:239: Load;15:47:37:158: Accept;15:47:38:252: Screen1;15:47:38:398: Load;15:47:43:271: Screen2no;15:47:43:357: Load;15:47:46:97: Load;</t>
  </si>
  <si>
    <t>R_3oXDdfGXl7l1Nrk</t>
  </si>
  <si>
    <t>15:47:22:879: Load;15:47:28:623: Decline;15:47:34:726: Screen1;15:47:35:274: Load;15:47:37:817: Screen2yes;15:47:38:149: Load;15:47:40:666: Screen3;15:47:40:811: Load;</t>
  </si>
  <si>
    <t>R_3m2Exa6W0EISav9</t>
  </si>
  <si>
    <t>15:46:39:456: Load;</t>
  </si>
  <si>
    <t>R_3jVW4yWhMyJycZE</t>
  </si>
  <si>
    <t>15:44:36:81: Load;15:44:38:845: Decline;15:44:42:50: Screen1;15:44:42:540: Load;15:44:48:619: Screen2yes;15:44:49:26: Load;15:44:50:354: Screen3;15:44:50:447: Load;</t>
  </si>
  <si>
    <t>R_1roV23msAccTu0u</t>
  </si>
  <si>
    <t>15:44:9:924: Load;15:44:20:214: Decline;15:44:25:875: Screen1;15:44:26:160: Load;15:44:32:215: Load;15:44:36:877: Screen3;15:44:37:186: Load;</t>
  </si>
  <si>
    <t>R_2S0kDYXwH0d5olU</t>
  </si>
  <si>
    <t>15:47:54:695: Load;15:47:57:704: Accept;15:48:0:504: Screen1;15:48:0:647: Load;15:48:6:602: Screen2no;15:48:6:785: Load;15:48:8:867: Load;</t>
  </si>
  <si>
    <t>R_3lsK8PTRXAmblR3</t>
  </si>
  <si>
    <t>15:47:13:171: Load;15:47:18:176: Screen1;15:47:18:366: Load;15:47:21:891: Screen2no;15:47:21:998: Load;15:47:26:411: Screen3;15:47:26:489: Load;</t>
  </si>
  <si>
    <t>R_2X5qjx7bxW5s16W</t>
  </si>
  <si>
    <t>15:45:56:680: Load;15:45:59:299: Accept;15:46:3:531: Screen1;15:46:3:652: Load;15:46:7:216: Screen2no;15:46:7:300: Load;15:46:11:362: Screen3;15:46:11:439: Load;</t>
  </si>
  <si>
    <t>R_1OxA5nEAww72nTW</t>
  </si>
  <si>
    <t>15:46:32:205: Load;15:46:38:193: Decline;15:46:41:480: Screen1;15:46:41:657: Load;15:46:44:434: Screen2yes;15:46:44:576: Load;15:46:46:770: Screen3;15:46:46:872: Load;</t>
  </si>
  <si>
    <t>R_ZqMxYZRUhYwqSDT</t>
  </si>
  <si>
    <t>15:42:54:714: Load;15:43:17:507: Load;15:43:25:909: Screen2no;15:43:26:154: Load;15:43:30:179: Screen3;15:43:30:323: Load;</t>
  </si>
  <si>
    <t>R_2qdFjniSaO3HuBZ</t>
  </si>
  <si>
    <t>15:45:2:821: Load;15:45:5:678: Accept;15:45:8:777: Screen1;15:45:9:288: Load;15:45:11:407: Screen2yes;15:45:11:639: Load;15:45:13:357: Screen3;15:45:13:556: Load;</t>
  </si>
  <si>
    <t>R_5tgbDtXwa10kGFr</t>
  </si>
  <si>
    <t>15:45:47:747: Load;15:45:54:78: Accept;15:45:59:556: Load;15:46:8:133: Screen2yes;15:46:8:627: Load;15:46:11:464: Screen3;15:46:11:773: Load;</t>
  </si>
  <si>
    <t>R_1IEjP34xJvHKWaT</t>
  </si>
  <si>
    <t>15:46:21:42: Load;15:46:28:864: Accept;15:46:32:530: Screen1;15:46:32:790: Load;15:46:39:457: Screen2no;15:46:39:726: Load;15:46:41:108: Screen3;15:46:41:234: Load;</t>
  </si>
  <si>
    <t>R_30pl7tEacx5NCTp</t>
  </si>
  <si>
    <t>15:45:16:207: Load;15:45:27:471: Decline;15:45:30:503: Screen1;15:45:30:619: Load;15:45:38:909: Screen2yes;15:45:39:63: Load;15:45:40:705: Screen3;15:45:40:805: Load;</t>
  </si>
  <si>
    <t>R_qIqfBmMumirIleF</t>
  </si>
  <si>
    <t>15:47:7:901: Load;15:47:14:699: Decline;15:47:17:226: Screen1;15:47:17:465: Load;15:47:20:538: Screen2no;15:47:20:723: Load;15:47:23:10: Screen3;15:47:23:164: Load;</t>
  </si>
  <si>
    <t>R_2X0vZblyHfO7rQo</t>
  </si>
  <si>
    <t>15:44:58:982: Load;15:45:6:575: Decline;15:45:9:78: Screen1;15:45:9:622: Load;15:45:14:359: Screen2yes;15:45:14:480: Load;15:45:16:254: Screen3;15:45:16:376: Load;</t>
  </si>
  <si>
    <t>R_2CTbNhcvAoxlTe7</t>
  </si>
  <si>
    <t>15:46:56:127: Load;15:47:5:908: Decline;15:47:10:212: Screen1;15:47:10:468: Load;15:47:13:655: Screen2no;15:47:13:971: Load;15:47:16:880: Screen3;15:47:19:676: Load;</t>
  </si>
  <si>
    <t>R_bKh6I70svTVM55T</t>
  </si>
  <si>
    <t>15:45:27:319: Load;15:45:40:836: Accept;15:45:47:890: Screen1;15:45:48:5: Load;15:45:52:581: Screen2yes;15:45:52:665: Load;15:45:55:676: Screen3;15:45:55:758: Load;</t>
  </si>
  <si>
    <t>R_24rdvrefcbYGE3j</t>
  </si>
  <si>
    <t>15:41:57:508: Load;15:42:0:693: Accept;15:42:7:660: Screen1;15:42:7:782: Load;15:42:19:733: Screen2yes;15:42:19:919: Load;15:42:25:12: Screen3;15:42:25:198: Load;</t>
  </si>
  <si>
    <t>R_2zTjsoVpSXHbLAl</t>
  </si>
  <si>
    <t>15:46:43:554: Load;15:46:45:473: Accept;15:46:48:229: Load;15:46:54:413: Screen2yes;15:46:55:210: Load;15:46:56:587: Screen3;15:46:57:201: Load;</t>
  </si>
  <si>
    <t>R_1QgzO0b4dHiGruG</t>
  </si>
  <si>
    <t>15:45:38:951: Load;15:45:41:980: Accept;15:45:46:460: Screen1;15:45:47:546: Load;15:45:51:982: Screen2no;15:45:53:170: Load;15:45:55:528: Screen3;15:45:56:328: Load;</t>
  </si>
  <si>
    <t>R_3gY1vAHXyHDbww5</t>
  </si>
  <si>
    <t>15:47:4:658: Load;15:47:12:520: Decline;15:47:15:741: Screen1;15:47:15:849: Load;15:47:18:630: Screen2no;15:47:18:724: Load;15:47:19:757: Screen3;15:47:19:847: Load;</t>
  </si>
  <si>
    <t>R_1l4DyVEJe7RmJCQ</t>
  </si>
  <si>
    <t>15:40:10:42: Load;15:40:15:823: Screen1;15:40:16:460: Load;15:40:21:619: Load;15:40:24:464: Screen3;15:40:24:837: Load;</t>
  </si>
  <si>
    <t>R_2TZDdmlsOS63jAP</t>
  </si>
  <si>
    <t>15:45:43:488: Load;15:45:50:231: Accept;15:45:53:87: Screen1;15:45:53:342: Load;15:45:58:693: Screen2yes;15:45:58:865: Load;15:46:0:876: Screen3;15:46:1:51: Load;</t>
  </si>
  <si>
    <t>R_e9kangEQ7dfLpTz</t>
  </si>
  <si>
    <t>15:1:0:621: Load;15:1:2:418: Accept;15:1:5:330: Screen1;15:1:5:462: Load;15:1:8:690: Load;15:1:12:349: Screen3;15:1:12:436: Load;</t>
  </si>
  <si>
    <t>R_1Ffvte5VvrEIgqT</t>
  </si>
  <si>
    <t>15:46:9:843: Load;15:46:11:876: Accept;15:46:14:165: Screen1;15:46:14:303: Load;15:46:18:410: Screen2yes;15:46:18:470: Load;15:46:21:704: Screen3;15:46:21:768: Load;</t>
  </si>
  <si>
    <t>R_3NCfc5PuQIkoWTm</t>
  </si>
  <si>
    <t>15:40:27:640: Load;15:40:39:440: Decline;15:40:47:975: Screen1;15:40:48:607: Load;15:40:54:76: Screen2yes;15:40:54:443: Load;15:41:0:53: Screen3;15:41:0:357: Load;</t>
  </si>
  <si>
    <t>R_2fqBxoRrBYAS9sg</t>
  </si>
  <si>
    <t>15:45:17:937: Load;15:45:25:235: Screen1;15:45:25:445: Load;15:45:29:771: Screen2no;15:45:30:137: Load;15:45:33:443: Screen3;15:45:33:615: Load;</t>
  </si>
  <si>
    <t>R_1QoUthOmZxLb7Ud</t>
  </si>
  <si>
    <t>15:44:46:837: Load;15:44:52:706: Decline;15:44:58:181: Screen1;15:44:58:603: Load;15:45:9:267: Screen2no;15:45:9:577: Load;15:45:17:299: Load;</t>
  </si>
  <si>
    <t>R_3J8Xo2P20bIE8T8</t>
  </si>
  <si>
    <t>15:43:13:679: Load;15:43:17:575: Accept;15:43:26:656: Screen1;15:43:26:854: Load;15:43:32:907: Screen2yes;15:43:33:117: Load;15:43:34:699: Screen3;15:43:34:767: Load;</t>
  </si>
  <si>
    <t>R_3LdKaFr0MfFQEPs</t>
  </si>
  <si>
    <t>15:43:25:455: Load;15:43:30:748: Decline;15:43:36:853: Screen1;15:43:37:9: Load;15:43:40:977: Screen2yes;15:43:41:80: Load;15:43:44:61: Screen3;15:43:44:153: Load;</t>
  </si>
  <si>
    <t>R_3lSIjqd7qKEUchH</t>
  </si>
  <si>
    <t>15:45:7:605: Load;15:45:21:208: Decline;15:45:23:554: Screen1;15:45:24:38: Load;15:45:26:182: Screen2yes;15:45:26:328: Load;15:45:28:330: Screen3;15:45:28:474: Load;</t>
  </si>
  <si>
    <t>R_2E5EAkm8C9nNBfA</t>
  </si>
  <si>
    <t>15:44:47:447: Load;15:44:49:661: Accept;15:44:50:916: Screen1;15:44:51:24: Load;15:44:55:20: Screen2no;15:44:55:78: Load;15:44:56:316: Screen3;15:44:56:413: Load;</t>
  </si>
  <si>
    <t>R_2pVvjyDpGvvTNzt</t>
  </si>
  <si>
    <t>15:42:25:236: Load;15:42:33:527: Decline;15:42:38:222: Screen1;15:42:38:405: Load;15:42:44:479: Screen2no;15:42:44:616: Load;15:42:47:141: Screen3;15:42:47:206: Load;</t>
  </si>
  <si>
    <t>R_1jBVSpyMa17Sc9c</t>
  </si>
  <si>
    <t>15:43:35:865: Load;15:43:42:759: Decline;15:43:51:47: Screen1;15:43:51:240: Load;15:44:0:748: Load;15:44:5:76: Screen3;15:44:5:160: Load;</t>
  </si>
  <si>
    <t>R_SN07ncMX2C3WmqJ</t>
  </si>
  <si>
    <t>15:43:11:812: Load;15:43:26:416: Decline;15:43:30:897: Screen1;15:43:31:169: Load;15:43:33:622: Screen2no;15:43:33:677: Load;15:43:35:201: Screen3;15:43:35:250: Load;</t>
  </si>
  <si>
    <t>R_2e8zvWgiy1qaHCr</t>
  </si>
  <si>
    <t>15:39:50:530: Load;15:40:5:333: Screen1;15:40:5:818: Load;15:40:12:716: Screen2no;15:40:13:46: Load;15:40:15:486: Screen3;15:40:15:781: Load;</t>
  </si>
  <si>
    <t>R_3nGJUMK0k2qYmik</t>
  </si>
  <si>
    <t>No, everything was fine and easy to follow, interesting study.</t>
  </si>
  <si>
    <t>15:37:53:995: Load;15:38:5:243: Decline;15:38:11:642: Screen1;15:38:12:145: Load;15:38:25:578: Screen2yes;15:38:25:993: Load;15:38:34:993: Screen3;15:38:35:399: Load;</t>
  </si>
  <si>
    <t>R_3hlrX3GmSzhIC20</t>
  </si>
  <si>
    <t>15:42:22:443: Load;undefined: undefined;undefined: undefined;undefined: undefined;undefined: undefined;undefined: undefined;undefined: undefined;undefined: undefined;undefined: undefined;15:42:28:589: Screen1;undefined: undefined;undefined: undefined;15:42:28:745: Load;undefined: undefined;undefined: undefined;undefined: undefined;undefined: undefined;undefined: undefined;15:42:33:523: Screen2yes;undefined: undefined;undefined: undefined;15:42:33:598: Load;undefined: undefined;undefined: undefined;undefined: undefined;undefined: undefined;undefined: undefined;15:42:35:642: Screen3;undefined: undefined;undefined: undefined;15:42:35:713: Load;undefined: undefined;undefined: undefined;undefined: undefined;undefined: undefined;</t>
  </si>
  <si>
    <t>R_ZryvyIgjvI7BGEh</t>
  </si>
  <si>
    <t>15:43:19:620: Load;15:43:26:104: Accept;15:43:29:860: Screen1;15:43:30:116: Load;15:43:37:685: Screen2yes;15:43:37:935: Load;15:43:41:628: Screen3;15:43:41:834: Load;</t>
  </si>
  <si>
    <t>R_3M5qG4cYazKRh12</t>
  </si>
  <si>
    <t>15:42:22:116: Load;15:42:30:729: Screen1;15:42:30:805: Load;15:42:35:936: Screen2yes;15:42:36:29: Load;15:42:38:951: Screen3;15:42:38:997: Load;</t>
  </si>
  <si>
    <t>R_dcDdUqr3nqsEvmx</t>
  </si>
  <si>
    <t>15:43:34:737: Load;15:43:37:17: Accept;15:43:39:448: Screen1;15:43:39:756: Load;15:43:43:139: Screen2yes;15:43:43:424: Load;15:43:45:766: Screen3;15:43:46:29: Load;</t>
  </si>
  <si>
    <t>R_qCUdzL5CbGyYeel</t>
  </si>
  <si>
    <t>15:42:47:651: Load;15:42:56:669: Decline;15:43:1:871: Screen1;15:43:2:255: Load;15:43:9:675: Screen2yes;15:43:9:924: Load;15:43:13:17: Screen3;15:43:13:161: Load;</t>
  </si>
  <si>
    <t>R_10IsOafg10OKmZg</t>
  </si>
  <si>
    <t>15:42:43:954: Load;15:42:49:303: Decline;15:43:9:634: Screen1;15:43:10:396: Load;</t>
  </si>
  <si>
    <t>1301x732</t>
  </si>
  <si>
    <t>R_2sZ9wxEzJ8P13uN</t>
  </si>
  <si>
    <t>15:41:33:117: Load;15:41:38:690: Screen1;15:41:38:883: Load;15:41:43:416: Screen2no;15:41:43:664: Load;15:41:50:0: Screen3;15:41:50:529: Load;</t>
  </si>
  <si>
    <t>R_3ZNUDuFlJAc45Hj</t>
  </si>
  <si>
    <t>15:39:34:281: Load;15:39:38:539: Decline;15:39:44:906: Screen1;15:39:45:355: Load;15:39:53:586: Screen2no;15:39:54:124: Load;15:40:2:944: Screen3;15:40:3:373: Load;</t>
  </si>
  <si>
    <t>R_3MEEnYW2Sm9F7WV</t>
  </si>
  <si>
    <t>15:42:16:781: Load;15:42:21:749: Decline;15:42:26:939: Screen1;15:42:27:557: Load;15:42:41:893: Screen2yes;15:42:42:217: Load;15:42:45:292: Screen3;15:42:45:604: Load;</t>
  </si>
  <si>
    <t>R_3MiB5Fvf1y6L68q</t>
  </si>
  <si>
    <t>15:38:11:410: Load;15:38:32:197: Load;15:38:44:53: Screen2no;15:38:44:550: Load;15:38:49:700: Screen3;15:38:49:990: Load;</t>
  </si>
  <si>
    <t>R_eY80bVt0jWHWfbH</t>
  </si>
  <si>
    <t>15:42:59:490: Load;15:43:2:533: Accept;15:43:6:516: Screen1;15:43:6:650: Load;15:43:10:709: Screen2no;15:43:10:781: Load;15:43:12:700: Screen3;15:43:12:769: Load;</t>
  </si>
  <si>
    <t>R_9FcVmIryjFw0eU9</t>
  </si>
  <si>
    <t>15:37:29:749: Load;15:37:32:412: Accept;15:37:34:966: Screen1;15:37:35:202: Load;15:37:39:856: Screen2no;15:37:40:105: Load;15:37:43:862: Screen3;15:37:43:958: Load;</t>
  </si>
  <si>
    <t>R_3KqC4WPITyycMJn</t>
  </si>
  <si>
    <t>Not that I can think of except to say thanks</t>
  </si>
  <si>
    <t>15:41:2:152: Load;15:41:10:269: Accept;15:41:14:76: Screen1;15:41:14:417: Load;15:41:24:845: Screen2no;15:41:25:96: Load;15:41:30:173: Screen3;15:41:30:333: Load;</t>
  </si>
  <si>
    <t>R_D761u7ofW5BkMQ9</t>
  </si>
  <si>
    <t>15:41:24:589: Load;15:41:33:749: Decline;15:41:36:296: Screen1;15:41:36:434: Load;15:41:44:314: Screen2no;15:41:44:414: Load;15:41:46:122: Screen3;15:41:46:213: Load;</t>
  </si>
  <si>
    <t>R_pmc3B8anWLvai9X</t>
  </si>
  <si>
    <t>Enjoyed this thanks. Hope all goes well with your survey</t>
  </si>
  <si>
    <t>15:41:6:815: Load;15:41:14:494: Decline;15:41:31:643: Load;15:41:39:68: Screen2no;15:41:39:198: Load;</t>
  </si>
  <si>
    <t>R_1LjuLx6pRF4izKe</t>
  </si>
  <si>
    <t>15:42:0:508: Load;15:42:10:610: Decline;15:42:13:983: Screen1;15:42:14:153: Load;15:42:17:732: Screen2yes;15:42:17:789: Load;15:42:19:216: Screen3;15:42:19:273: Load;</t>
  </si>
  <si>
    <t>R_3jdPpRbE8UbgGcc</t>
  </si>
  <si>
    <t>15:41:12:766: Load;15:41:22:365: Decline;15:41:25:99: Screen1;15:41:25:257: Load;15:41:31:933: Screen2no;15:41:32:101: Load;15:41:35:385: Screen3;15:41:35:461: Load;</t>
  </si>
  <si>
    <t>R_1DSTJmZSj0SEW8R</t>
  </si>
  <si>
    <t>15:41:13:585: Load;15:41:27:993: Decline;15:41:33:388: Screen1;15:41:33:649: Load;15:41:39:928: Screen2no;15:41:40:106: Load;15:41:44:460: Screen3;15:41:44:539: Load;</t>
  </si>
  <si>
    <t>R_1dM6Nb9bJJ4wf7Y</t>
  </si>
  <si>
    <t>15:41:48:486: Load;15:41:50:867: Accept;15:41:53:900: Screen1;15:41:54:116: Load;15:42:0:985: Screen2no;15:42:1:189: Load;15:42:2:743: Screen3;15:42:2:884: Load;</t>
  </si>
  <si>
    <t>R_3gXVtuoBZHnoNqf</t>
  </si>
  <si>
    <t>15:41:1:501: Load;15:41:16:324: Accept;15:41:20:847: Screen1;15:41:21:88: Load;15:41:29:467: Screen2no;15:41:29:677: Load;15:41:31:380: Screen3;15:41:31:487: Load;</t>
  </si>
  <si>
    <t>R_31AVijKavrMYoSq</t>
  </si>
  <si>
    <t>15:41:44:74: Load;15:41:46:77: Decline;15:41:47:805: Screen1;15:41:48:79: Load;15:41:50:357: Screen2yes;15:41:50:570: Load;15:41:52:147: Screen3;15:41:52:367: Load;</t>
  </si>
  <si>
    <t>R_3qe9Cn666jm59BM</t>
  </si>
  <si>
    <t>15:40:37:543: Load;15:40:39:697: Accept;15:40:46:177: Screen1;15:40:46:615: Load;15:40:56:833: Screen2no;15:40:57:23: Load;15:40:59:256: Screen3;15:40:59:338: Load;</t>
  </si>
  <si>
    <t>R_2v2Zp7MXgF6KMA4</t>
  </si>
  <si>
    <t>15:40:28:538: Load;15:40:38:726: Decline;15:40:45:204: Screen1;15:40:45:421: Load;15:40:54:992: Screen2yes;15:40:55:171: Load;15:40:57:968: Screen3;15:40:58:83: Load;</t>
  </si>
  <si>
    <t>R_5hC9dp345W0iTK1</t>
  </si>
  <si>
    <t>15:40:8:783: Load;15:40:17:791: Screen1;15:40:18:105: Load;15:40:27:253: Screen2no;15:40:27:450: Load;15:40:33:73: Screen3;15:40:33:282: Load;</t>
  </si>
  <si>
    <t>R_PGIGlc83MOCidOh</t>
  </si>
  <si>
    <t>15:41:7:743: Load;15:41:16:384: Screen1;15:41:16:509: Load;15:41:21:266: Screen2no;15:41:21:333: Load;15:41:22:930: Screen3;15:41:22:999: Load;</t>
  </si>
  <si>
    <t>R_3rtEmXiD47y5gDD</t>
  </si>
  <si>
    <t>15:40:41:405: Load;15:40:51:794: Decline;15:40:55:390: Screen1;15:40:55:609: Load;15:41:2:888: Screen2no;15:41:3:127: Load;15:41:7:654: Screen3;15:41:7:820: Load;</t>
  </si>
  <si>
    <t>R_3qX2FeJG1eg4KHw</t>
  </si>
  <si>
    <t>15:38:52:269: Load;15:38:55:75: Accept;15:38:59:441: Screen1;15:38:59:672: Load;15:39:7:497: Load;15:39:10:162: Screen3;15:39:10:339: Load;</t>
  </si>
  <si>
    <t>R_3L6j7D0miZL1ILj</t>
  </si>
  <si>
    <t>15:39:59:37: Load;15:40:18:263: Decline;15:40:23:389: Screen1;15:40:23:535: Load;15:40:28:938: Screen2no;15:40:29:69: Load;15:40:33:661: Screen3;15:40:33:733: Load;</t>
  </si>
  <si>
    <t>R_1XKYFKgAuipijwB</t>
  </si>
  <si>
    <t>15:41:20:994: Load;15:41:26:107: Decline;15:41:27:945: Screen1;15:41:28:950: Load;15:41:33:610: Screen2no;15:41:33:794: Load;15:41:35:609: Screen3;15:41:35:743: Load;</t>
  </si>
  <si>
    <t>R_2CkVKxkAytBXhAt</t>
  </si>
  <si>
    <t>15:39:51:215: Load;15:39:59:40: Accept;15:40:2:83: Load;15:40:6:253: Screen2yes;15:40:6:384: Load;15:40:12:637: Screen3;15:40:12:804: Load;</t>
  </si>
  <si>
    <t>R_3nw5An86b2Pliiw</t>
  </si>
  <si>
    <t>15:38:53:592: Load;15:39:3:95: Accept;15:39:5:863: Screen1;15:39:6:151: Load;15:39:12:27: Screen2no;15:39:12:302: Load;15:39:20:627: Screen3;15:39:20:823: Load;</t>
  </si>
  <si>
    <t>R_1BR6QzA8zjzGqsO</t>
  </si>
  <si>
    <t>15:37:57:591: Load;15:38:11:341: Decline;15:38:17:213: Screen1;15:38:17:489: Load;15:38:24:445: Screen2yes;15:38:24:660: Load;15:38:26:668: Screen3;15:38:26:869: Load;</t>
  </si>
  <si>
    <t>R_31AShIrzJiMiJPo</t>
  </si>
  <si>
    <t>15:40:0:177: Load;15:40:15:677: Decline;15:40:22:649: Screen1;15:40:22:882: Load;15:40:26:940: Screen2no;15:40:27:46: Load;15:40:29:34: Screen3;15:40:29:123: Load;</t>
  </si>
  <si>
    <t>R_vDfAYyP5WnUKLmN</t>
  </si>
  <si>
    <t>15:39:59:984: Load;15:40:8:948: Decline;15:40:10:971: Screen1;15:40:11:290: Load;15:40:16:563: Screen2yes;15:40:16:776: Load;15:40:18:486: Screen3;15:40:18:594: Load;</t>
  </si>
  <si>
    <t>R_10AdMPq9YRKuwe7</t>
  </si>
  <si>
    <t>i would just like to say thank yuo for allwing me to participate in yuor study and wish you all the best with your ongoing research.</t>
  </si>
  <si>
    <t>15:37:43:894: Load;15:37:48:587: Accept;15:37:51:660: Screen1;15:37:51:873: Load;15:37:56:898: Screen2yes;15:37:57:53: Load;15:37:59:926: Screen3;15:38:0:101: Load;</t>
  </si>
  <si>
    <t>R_2YzwSi91rZs1biK</t>
  </si>
  <si>
    <t>15:36:27:455: Load;15:38:6:149: Screen1;15:38:6:728: Load;15:38:8:509: Screen2yes;15:38:8:979: Load;15:38:10:360: Load;</t>
  </si>
  <si>
    <t>R_9n7MuZ1hGMik8wh</t>
  </si>
  <si>
    <t>15:39:19:217: Load;15:39:23:778: Decline;15:39:27:744: Screen1;15:39:28:50: Load;15:39:33:392: Screen2no;15:39:33:614: Load;15:39:36:179: Screen3;15:39:36:318: Load;</t>
  </si>
  <si>
    <t>R_UEpjAxBSlLI1UTD</t>
  </si>
  <si>
    <t>15:35:41:417: Load;15:35:56:370: Decline;15:35:59:954: Screen1;15:36:0:858: Load;15:36:9:337: Screen2no;15:36:9:708: Load;15:36:14:76: Screen3;15:36:14:196: Load;</t>
  </si>
  <si>
    <t>1129x635</t>
  </si>
  <si>
    <t>R_1jx1MWlWWJ41tpO</t>
  </si>
  <si>
    <t>15:39:53:377: Load;15:39:56:162: Accept;15:39:58:633: Screen1;15:39:58:866: Load;15:40:5:783: Screen2yes;15:40:6:8: Load;15:40:8:862: Screen3;15:40:8:971: Load;</t>
  </si>
  <si>
    <t>R_3Kq4ulvIqrIqTqo</t>
  </si>
  <si>
    <t>15:37:25:548: Load;15:37:30:532: Decline;15:37:32:170: Screen1;15:37:32:749: Load;15:37:38:827: Load;15:37:41:396: Screen3;15:37:41:739: Load;</t>
  </si>
  <si>
    <t>R_8uMvBhFoW3zYfAd</t>
  </si>
  <si>
    <t>15:37:16:194: Load;15:37:18:587: Accept;</t>
  </si>
  <si>
    <t>R_3KIblM3dmyFYWOT</t>
  </si>
  <si>
    <t>15:37:17:877: Load;15:37:31:971: Decline;15:37:39:212: Load;15:37:50:758: Screen2no;15:37:50:957: Load;15:37:54:856: Screen3;15:37:54:953: Load;</t>
  </si>
  <si>
    <t>R_2ahLzUrPI9RzjI6</t>
  </si>
  <si>
    <t>15:36:32:379: Load;15:36:35:350: Accept;15:36:37:971: Screen1;15:36:38:59: Load;15:36:44:979: Screen2no;15:36:45:103: Load;15:36:47:566: Screen3;15:36:47:632: Load;</t>
  </si>
  <si>
    <t>R_32UY4JjVKwEoHqR</t>
  </si>
  <si>
    <t>fantastic survey to complete, many thanks for letting me be a part of this and hope iv been a big help</t>
  </si>
  <si>
    <t>15:33:31:803: Load;15:33:40:425: Decline;15:33:45:894: Screen1;15:33:46:91: Load;15:33:59:955: Screen2yes;15:34:0:150: Load;15:34:5:170: Screen3;15:34:5:285: Load;</t>
  </si>
  <si>
    <t>R_2rPjRqWYP18TKkC</t>
  </si>
  <si>
    <t>15:37:26:676: Load;15:37:35:807: Decline;15:37:39:485: Screen1;15:37:39:690: Load;15:37:43:244: Screen2no;15:37:43:338: Load;15:37:45:374: Screen3;15:37:45:484: Load;</t>
  </si>
  <si>
    <t>R_24pb3PwYnhPzSJI</t>
  </si>
  <si>
    <t>15:39:0:571: Load;15:39:7:296: Screen1;15:39:7:403: Load;15:39:12:688: Screen2yes;15:39:12:816: Load;15:39:17:71: Screen3;15:39:17:137: Load;</t>
  </si>
  <si>
    <t>R_27kj277I44FdYc1</t>
  </si>
  <si>
    <t>15:38:53:484: Load;15:38:59:300: Accept;15:39:4:118: Load;15:39:12:679: Screen2no;15:39:12:852: Load;15:39:17:217: Load;</t>
  </si>
  <si>
    <t>R_2fqSn0JCgE8bDSJ</t>
  </si>
  <si>
    <t>15:34:19:8: Load;15:34:39:655: Decline;15:34:46:222: Screen1;15:34:46:653: Load;15:34:56:102: Screen2no;15:34:56:326: Load;15:35:1:823: Screen3;15:35:2:80: Load;</t>
  </si>
  <si>
    <t>R_233HvRMZCjy08Pe</t>
  </si>
  <si>
    <t>15:38:54:931: Load;15:38:58:20: Accept;15:39:4:240: Screen1;15:39:4:608: Load;15:39:9:290: Screen2yes;15:39:9:536: Load;15:39:12:895: Screen3;15:39:13:38: Load;</t>
  </si>
  <si>
    <t>R_0rKscuXgInBAnUR</t>
  </si>
  <si>
    <t>15:37:10:708: Load;15:37:17:621: Decline;15:37:21:752: Screen1;15:37:21:983: Load;15:37:26:726: Screen2yes;15:37:26:871: Load;15:37:31:647: Screen3;15:37:31:704: Load;</t>
  </si>
  <si>
    <t>R_6WkOypPTgZSVGq5</t>
  </si>
  <si>
    <t>15:37:39:74: Load;15:37:46:280: Decline;15:37:52:133: Screen1;15:37:52:466: Load;15:38:2:160: Screen2no;15:38:2:525: Load;15:38:11:325: Screen3;15:38:11:648: Load;</t>
  </si>
  <si>
    <t>R_3nU9zFo2CS4ZDAd</t>
  </si>
  <si>
    <t>15:38:36:902: Load;15:38:54:470: Screen1;15:38:54:614: Load;15:39:1:363: Screen2no;15:39:1:528: Load;15:39:2:964: Screen3;15:39:3:102: Load;</t>
  </si>
  <si>
    <t>R_u9Qo0Sz0tU2V4Ix</t>
  </si>
  <si>
    <t>15:36:49:881: Load;15:36:53:883: Accept;15:37:4:244: Screen1;15:37:4:692: Load;15:37:12:630: Screen2yes;15:37:12:934: Load;15:37:18:688: Screen3;15:37:18:967: Load;</t>
  </si>
  <si>
    <t>R_2tsYygHe4VvxL7P</t>
  </si>
  <si>
    <t>15:36:20:119: Load;15:36:22:173: Accept;15:36:24:859: Screen1;15:36:25:8: Load;15:36:28:927: Load;15:36:30:391: Load;</t>
  </si>
  <si>
    <t>R_9S6R5Espk4OkuqJ</t>
  </si>
  <si>
    <t>15:39:29:247: Load;15:39:30:759: Accept;15:39:34:526: Screen1;15:39:34:843: Load;15:39:37:309: Load;15:39:38:432: Screen3;15:39:38:522: Load;</t>
  </si>
  <si>
    <t>R_2U90HRw5p6Uu9Gl</t>
  </si>
  <si>
    <t>15:38:56:424: Load;15:39:1:769: Screen1;15:39:1:958: Load;15:39:4:708: Screen2no;15:39:4:782: Load;15:39:7:4: Screen3;15:39:7:81: Load;</t>
  </si>
  <si>
    <t>R_1qh6vILtCdlIPBB</t>
  </si>
  <si>
    <t>15:38:31:441: Load;15:38:43:13: Decline;15:38:45:823: Screen1;15:38:46:198: Load;15:38:50:400: Screen2no;15:38:50:630: Load;15:38:53:704: Screen3;15:38:53:892: Load;</t>
  </si>
  <si>
    <t>R_tRICIUmmdb0p1m1</t>
  </si>
  <si>
    <t>15:35:53:844: Load;15:35:58:231: Accept;15:36:3:309: Screen1;15:36:4:510: Load;15:36:12:553: Screen2no;15:36:12:834: Load;15:36:15:739: Screen3;15:36:15:975: Load;</t>
  </si>
  <si>
    <t>R_3Eu9OtplQdPwXox</t>
  </si>
  <si>
    <t>15:39:11:999: Load;15:39:19:914: Decline;</t>
  </si>
  <si>
    <t>R_TuTlDt48vJY8Jxv</t>
  </si>
  <si>
    <t>15:36:10:157: Load;15:36:23:715: Decline;15:36:30:225: Screen1;15:36:30:608: Load;15:36:38:573: Screen2no;15:36:38:724: Load;15:36:42:514: Screen3;15:36:42:603: Load;</t>
  </si>
  <si>
    <t>R_2zA86JeFMuSXUwd</t>
  </si>
  <si>
    <t>15:37:27:552: Load;15:37:29:874: Accept;15:37:34:76: Load;15:37:40:917: Screen2yes;15:37:41:103: Load;15:37:44:767: Screen3;15:37:44:956: Load;</t>
  </si>
  <si>
    <t>R_1lv3t0aJXQG9Z7T</t>
  </si>
  <si>
    <t>15:38:17:464: Load;15:38:28:125: Decline;15:38:31:430: Screen1;15:38:31:592: Load;15:38:39:805: Screen2no;15:38:39:967: Load;15:38:41:553: Screen3;15:38:41:623: Load;</t>
  </si>
  <si>
    <t>R_270UXQdTkTgcOdy</t>
  </si>
  <si>
    <t>when redirected to the rightmove website-more detailed instructions would have been useful rather than &amp;lt;search for a flat&amp;gt; it was all rather quick and confusing</t>
  </si>
  <si>
    <t>15:34:22:294: Load;15:34:27:48: Accept;15:34:34:78: Load;15:34:51:380: Screen2no;15:34:51:651: Load;15:34:54:492: Screen3;15:34:54:642: Load;</t>
  </si>
  <si>
    <t>R_5znvFGahwRjkAuJ</t>
  </si>
  <si>
    <t>15:35:1:698: Load;15:35:4:487: Accept;15:35:8:420: Screen1;15:35:8:703: Load;15:35:24:431: Screen2no;15:35:24:924: Load;15:35:29:411: Load;</t>
  </si>
  <si>
    <t>R_2zpTIZWyy61CfYS</t>
  </si>
  <si>
    <t>15:37:13:697: Load;15:37:16:718: Accept;15:37:19:876: Screen1;15:37:20:398: Load;15:37:22:981: Screen2yes;15:37:23:330: Load;15:37:24:874: Screen3;15:37:25:175: Load;</t>
  </si>
  <si>
    <t>R_12E9ENZa8gA8jGy</t>
  </si>
  <si>
    <t>15:37:27:329: Load;15:37:34:437: Decline;15:37:40:23: Screen1;15:37:40:149: Load;15:37:45:52: Load;15:37:47:487: Screen3;15:37:47:577: Load;</t>
  </si>
  <si>
    <t>R_3nNkmwWwHHJ7MRk</t>
  </si>
  <si>
    <t>15:36:43:210: Load;15:36:46:376: Accept;15:36:52:440: Screen1;15:36:52:750: Load;15:37:0:22: Screen2no;15:37:0:282: Load;15:37:2:173: Screen3;15:37:2:387: Load;</t>
  </si>
  <si>
    <t>R_24egKLNltVhD3pN</t>
  </si>
  <si>
    <t>15:34:54:95: Load;15:34:56:117: Accept;15:34:58:868: Screen1;15:34:58:968: Load;15:35:6:90: Screen2yes;15:35:6:164: Load;15:35:9:26: Screen3;15:35:9:79: Load;</t>
  </si>
  <si>
    <t>R_1KyhhFt4994bG23</t>
  </si>
  <si>
    <t>15:37:41:74: Load;15:37:43:833: Accept;15:37:47:265: Screen1;15:37:47:475: Load;15:37:53:386: Screen2yes;15:37:53:553: Load;15:37:55:139: Screen3;15:37:55:255: Load;</t>
  </si>
  <si>
    <t>R_1pYYJ7dYxoOTOhJ</t>
  </si>
  <si>
    <t>15:36:54:630: Load;15:36:59:224: Decline;15:37:1:719: Screen1;15:37:1:866: Load;15:37:5:741: Screen2no;15:37:5:799: Load;15:37:7:827: Screen3;15:37:7:890: Load;</t>
  </si>
  <si>
    <t>R_sd45U6R0Kyd8TQJ</t>
  </si>
  <si>
    <t>15:36:37:342: Load;15:36:39:146: Accept;15:36:41:570: Screen1;15:36:41:703: Load;15:36:44:676: Load;15:36:45:794: Screen3;15:36:45:849: Load;</t>
  </si>
  <si>
    <t>R_riktJ9UsuldiuEF</t>
  </si>
  <si>
    <t>15:36:32:265: Load;15:36:41:812: Decline;15:36:45:470: Screen1;15:36:45:567: Load;15:36:48:690: Screen2no;15:36:48:786: Load;15:36:50:697: Screen3;15:36:50:780: Load;</t>
  </si>
  <si>
    <t>R_2b14rmQdBas30JF</t>
  </si>
  <si>
    <t>15:34:2:364: Load;15:34:5:635: Accept;15:34:7:884: Load;15:34:11:848: Load;15:34:13:721: Screen3;15:34:13:852: Load;</t>
  </si>
  <si>
    <t>R_3dVOGQwmXXrE8uI</t>
  </si>
  <si>
    <t>15:36:21:548: Load;15:36:28:5: Screen1;15:36:28:698: Load;15:36:31:751: Screen2no;15:36:32:209: Load;15:36:35:907: Load;</t>
  </si>
  <si>
    <t>R_3ezwK7D0CgM0BO7</t>
  </si>
  <si>
    <t>15:33:59:801: Load;15:34:5:98: Decline;15:34:7:368: Screen1;15:34:8:370: Load;15:34:16:495: Load;15:34:18:438: Load;</t>
  </si>
  <si>
    <t>R_27vtLDOPAVzE13W</t>
  </si>
  <si>
    <t>15:35:10:94: Load;15:35:12:361: Accept;15:35:18:847: Screen1;15:35:19:10: Load;15:35:27:303: Screen2yes;15:35:27:459: Load;15:35:31:759: Screen3;15:35:31:847: Load;</t>
  </si>
  <si>
    <t>R_3W1hcBJCZPmo7At</t>
  </si>
  <si>
    <t>15:35:58:525: Load;15:36:1:941: Accept;15:36:5:204: Screen1;15:36:5:430: Load;15:36:10:778: Screen2no;15:36:10:990: Load;15:36:14:391: Screen3;15:36:14:457: Load;</t>
  </si>
  <si>
    <t>R_29nRzTqTpdpkgId</t>
  </si>
  <si>
    <t>15:36:29:755: Load;15:36:31:440: Accept;15:36:42:151: Screen1;15:36:42:545: Load;15:37:0:398: Load;15:37:2:887: Screen3;15:37:3:76: Load;</t>
  </si>
  <si>
    <t>R_1mww4QGLwwoBrA1</t>
  </si>
  <si>
    <t>15:31:33:261: Load;15:31:36:132: Accept;15:31:46:317: Screen1;15:31:46:424: Load;15:31:53:674: Screen2no;15:31:53:792: Load;15:32:1:276: Screen3;15:32:1:388: Load;</t>
  </si>
  <si>
    <t>R_2zHiAzHUcA1jfNS</t>
  </si>
  <si>
    <t>15:40:28:544: Load;15:40:30:573: Accept;15:40:35:290: Screen1;15:40:35:492: Load;15:40:38:853: Screen2yes;15:40:38:970: Load;15:40:41:533: Screen3;15:40:41:637: Load;</t>
  </si>
  <si>
    <t>R_1ih9i94MPGhtxyW</t>
  </si>
  <si>
    <t>A very interesting survey, thank you.</t>
  </si>
  <si>
    <t>15:33:28:233: Load;15:33:30:923: Accept;15:33:38:89: Screen1;15:33:38:594: Load;15:33:45:610: Screen2yes;15:33:45:760: Load;15:33:52:304: Screen3;15:33:52:519: Load;</t>
  </si>
  <si>
    <t>R_03s0tCOljy6nrm9</t>
  </si>
  <si>
    <t>15:34:31:605: Load;15:34:40:661: Decline;15:34:45:771: Screen1;15:34:46:573: Load;15:34:53:711: Screen2yes;15:34:54:131: Load;15:34:56:472: Screen3;15:34:56:580: Load;</t>
  </si>
  <si>
    <t>89.0.4389.40</t>
  </si>
  <si>
    <t>R_3il5zP8t5S3ix56</t>
  </si>
  <si>
    <t>15:35:52:767: Load;15:35:54:150: Accept;15:35:55:319: Screen1;15:35:55:440: Load;15:35:58:339: Screen2yes;15:35:58:434: Load;15:36:2:426: Screen3;15:36:2:525: Load;</t>
  </si>
  <si>
    <t>R_1pXbS4alHywHjWT</t>
  </si>
  <si>
    <t>15:34:53:895: Load;15:35:1:347: Decline;15:35:37:876: Screen1;15:35:38:468: Load;</t>
  </si>
  <si>
    <t>1080x720</t>
  </si>
  <si>
    <t>R_2VdtN5Euf7sb5gZ</t>
  </si>
  <si>
    <t>15:35:38:950: Load;15:35:42:39: Accept;15:35:46:30: Screen1;15:35:46:243: Load;15:35:55:23: Screen2yes;15:35:55:201: Load;15:35:57:590: Screen3;15:35:57:654: Load;</t>
  </si>
  <si>
    <t>R_1q7Lv6zTu0Hsf9C</t>
  </si>
  <si>
    <t>15:33:55:290: Load;15:34:5:190: Decline;15:34:10:950: Screen1;15:34:11:209: Load;15:34:17:870: Screen2yes;15:34:18:51: Load;15:34:22:951: Screen3;15:34:23:45: Load;</t>
  </si>
  <si>
    <t>R_2cdaIq5Ya2beJy9</t>
  </si>
  <si>
    <t>15:33:9:89: Load;15:33:21:223: Decline;15:33:32:182: Screen1;15:33:32:369: Load;</t>
  </si>
  <si>
    <t>R_sOnWQwaU1948bBL</t>
  </si>
  <si>
    <t>very interesting survey</t>
  </si>
  <si>
    <t>15:36:32:783: Load;15:36:35:939: Accept;15:36:38:88: Screen1;15:36:38:464: Load;15:36:43:384: Screen2no;15:36:43:493: Load;15:36:45:847: Screen3;15:36:45:947: Load;</t>
  </si>
  <si>
    <t>R_2eVHrNqMJpm7CO9</t>
  </si>
  <si>
    <t>15:36:56:868: Load;15:37:2:249: Accept;15:37:5:783: Load;15:37:8:671: Screen2yes;15:37:8:732: Load;15:37:10:97: Screen3;15:37:10:341: Load;</t>
  </si>
  <si>
    <t>R_1LvyTXzg8d224I7</t>
  </si>
  <si>
    <t>15:34:26:574: Load;15:34:29:79: Accept;15:34:31:322: Screen1;15:34:31:477: Load;15:34:39:96: Load;15:34:40:992: Screen3;15:34:41:88: Load;</t>
  </si>
  <si>
    <t>R_2tyPHh8x31KYwAF</t>
  </si>
  <si>
    <t>15:33:5:670: Load;15:33:14:511: Decline;15:33:22:653: Screen1;15:33:22:891: Load;15:33:33:940: Screen2yes;15:33:34:146: Load;</t>
  </si>
  <si>
    <t>R_1gLsx9721SRMOY2</t>
  </si>
  <si>
    <t>15:33:57:734: Load;15:34:15:296: Decline;15:34:22:827: Screen1;15:34:23:128: Load;15:34:30:346: Load;15:34:35:756: Screen3;15:34:38:373: Load;</t>
  </si>
  <si>
    <t>R_1hAPQpdrvj3QLYV</t>
  </si>
  <si>
    <t>15:33:55:47: Load;15:34:0:257: Screen2no;15:34:0:498: Load;15:34:2:987: Screen3;15:34:3:181: Load;</t>
  </si>
  <si>
    <t>R_Tc7zRqwAV5n9KAV</t>
  </si>
  <si>
    <t>15:33:39:537: Load;15:33:54:401: Accept;15:33:57:528: Screen1;15:33:57:591: Load;15:34:4:152: Screen2no;15:34:4:237: Load;15:34:6:759: Screen3;15:34:6:798: Load;</t>
  </si>
  <si>
    <t>R_suSDxPBchQmoWlj</t>
  </si>
  <si>
    <t>15:34:39:13: Load;15:34:41:856: Accept;15:34:45:461: Load;15:34:49:770: Load;15:34:51:706: Screen3;15:34:51:884: Load;</t>
  </si>
  <si>
    <t>R_sBDUJUWdonaT57z</t>
  </si>
  <si>
    <t>15:35:31:490: Load;15:35:38:854: Decline;15:35:41:262: Screen1;15:35:41:615: Load;15:35:46:185: Screen2no;15:35:46:324: Load;15:35:48:333: Screen3;15:35:48:455: Load;</t>
  </si>
  <si>
    <t>R_ZpXrWklY7iUk8F3</t>
  </si>
  <si>
    <t>15:34:33:793: Load;15:34:55:100: Decline;15:34:58:842: Screen1;15:34:59:147: Load;15:35:2:924: Screen2no;15:35:3:43: Load;15:35:5:197: Load;</t>
  </si>
  <si>
    <t>R_1OPr6MGjz5N3ZyZ</t>
  </si>
  <si>
    <t>15:35:37:572: Load;15:35:42:492: Accept;15:35:46:216: Screen1;15:35:46:405: Load;15:35:50:393: Screen2yes;15:35:50:505: Load;15:35:52:811: Screen3;15:35:52:959: Load;</t>
  </si>
  <si>
    <t>R_11baaqswSVGcaEG</t>
  </si>
  <si>
    <t>15:32:54:621: Load;15:33:0:9: Accept;15:33:2:368: Screen1;15:33:2:605: Load;15:33:5:663: Screen2yes;15:33:5:747: Load;15:33:7:879: Load;15:33:25:135: Load;15:33:25:169: Load;</t>
  </si>
  <si>
    <t>R_1DB97qpTxZb57T8</t>
  </si>
  <si>
    <t>15:33:20:734: Load;15:33:28:29: Screen1;15:33:28:300: Load;15:33:39:102: Screen2no;15:33:39:408: Load;15:33:43:77: Screen3;15:33:43:197: Load;</t>
  </si>
  <si>
    <t>R_R8KMi6Ku4NvTUuR</t>
  </si>
  <si>
    <t>good survey</t>
  </si>
  <si>
    <t>15:35:52:691: Load;15:35:59:550: Decline;15:36:2:141: Screen1;15:36:2:273: Load;15:36:11:750: Screen2yes;15:36:11:909: Load;15:36:14:798: Screen3;15:36:14:865: Load;</t>
  </si>
  <si>
    <t>R_sF5IFzBbPjBs8VP</t>
  </si>
  <si>
    <t>15:34:2:233: Load;15:34:10:955: Decline;15:34:13:787: Screen1;15:34:13:990: Load;15:34:18:434: Screen2no;15:34:18:500: Load;15:34:21:33: Screen3;15:34:21:101: Load;</t>
  </si>
  <si>
    <t>R_3M0fSb5mhAIX1fi</t>
  </si>
  <si>
    <t>15:34:30:530: Load;15:34:37:638: Load;15:34:42:953: Load;15:34:46:462: Screen3;15:34:46:590: Load;</t>
  </si>
  <si>
    <t>R_Tcr5SRrVvMQ9ikp</t>
  </si>
  <si>
    <t>15:35:55:338: Screen1;15:35:56:608: Load;15:36:0:565: Screen2no;15:36:0:804: Load;15:36:2:464: Load;</t>
  </si>
  <si>
    <t>R_AtJ21Up84ANFR5v</t>
  </si>
  <si>
    <t>15:27:49:721: Load;15:28:3:270: Decline;15:28:10:437: Screen1;15:28:10:732: Load;15:28:18:189: Screen2yes;15:28:18:419: Load;15:28:20:926: Screen3;15:28:21:125: Load;</t>
  </si>
  <si>
    <t>R_3J5jWexpRHCVlIq</t>
  </si>
  <si>
    <t>15:32:36:291: Load;15:32:49:567: Decline;15:32:57:723: Load;15:33:3:870: Load;</t>
  </si>
  <si>
    <t>R_3rG9VBEFayeEHQE</t>
  </si>
  <si>
    <t>15:31:38:993: Load;15:31:42:525: Decline;15:31:46:686: Screen1;15:31:47:452: Load;15:31:52:512: Screen2no;15:31:52:776: Load;15:31:56:957: Screen3;15:31:58:161: Load;</t>
  </si>
  <si>
    <t>R_2Cp5ymGlmv0MarL</t>
  </si>
  <si>
    <t>15:34:28:206: Load;15:34:32:458: Accept;15:34:35:467: Screen1;15:34:35:597: Load;15:34:40:615: Screen2yes;15:34:40:759: Load;15:34:42:859: Screen3;15:34:43:15: Load;</t>
  </si>
  <si>
    <t>R_3MExqECTAz3aeKS</t>
  </si>
  <si>
    <t>15:34:5:891: Load;15:34:12:558: Accept;15:34:18:668: Screen1;15:34:19:126: Load;</t>
  </si>
  <si>
    <t>R_vcor7BRNfQdZvhL</t>
  </si>
  <si>
    <t>15:33:13:183: Load;15:33:15:227: Accept;15:33:18:277: Screen1;15:33:18:455: Load;15:33:23:533: Screen2yes;15:33:23:716: Load;15:33:28:41: Screen3;15:33:28:147: Load;</t>
  </si>
  <si>
    <t>R_2wQzyjCBbb1MTNK</t>
  </si>
  <si>
    <t>15:33:56:801: Load;15:34:2:301: Decline;</t>
  </si>
  <si>
    <t>R_2qwohVuSzkhDkeg</t>
  </si>
  <si>
    <t>15:27:51:551: Load;15:27:56:914: Decline;15:28:5:853: Screen1;15:28:5:988: Load;15:28:13:202: Screen2no;15:28:13:375: Load;15:28:15:49: Screen3;15:28:15:140: Load;</t>
  </si>
  <si>
    <t>R_1LMqoarEIBF1lTJ</t>
  </si>
  <si>
    <t>15:32:10:197: Load;15:32:13:982: Decline;15:32:18:13: Screen1;15:32:18:502: Load;15:32:28:815: Screen2no;15:32:29:27: Load;15:32:34:117: Screen3;15:32:34:272: Load;</t>
  </si>
  <si>
    <t>R_1SKZJg4Go5dXZtv</t>
  </si>
  <si>
    <t>15:32:10:106: Load;15:32:15:117: Decline;15:32:24:612: Screen1;15:32:24:754: Load;15:32:32:556: Screen2no;15:32:32:772: Load;15:32:35:558: Load;</t>
  </si>
  <si>
    <t>R_12bAsiy6trj2xOI</t>
  </si>
  <si>
    <t>15:31:22:23: Load;15:31:25:343: Screen3;15:31:28:893: Load;</t>
  </si>
  <si>
    <t>R_Di5JkKvtJ24pngZ</t>
  </si>
  <si>
    <t>15:32:49:860: Load;15:32:56:32: Decline;15:32:59:467: Screen1;15:32:59:685: Load;15:33:5:264: Load;15:33:8:777: Screen3;15:33:8:946: Load;</t>
  </si>
  <si>
    <t>R_2S3x8zarL5jUe5A</t>
  </si>
  <si>
    <t>15:32:50:118: Load;15:32:55:292: Decline;15:32:57:486: Screen1;15:32:57:642: Load;15:33:1:514: Screen2no;15:33:1:614: Load;15:33:5:666: Screen3;15:33:5:767: Load;</t>
  </si>
  <si>
    <t>R_xn1ty8RJd1PJ8AN</t>
  </si>
  <si>
    <t>15:31:24:824: Load;15:31:31:287: Accept;15:31:43:195: Screen1;15:31:43:805: Load;15:31:50:786: Screen2no;15:31:50:979: Load;</t>
  </si>
  <si>
    <t>R_1NmNaDJg18Pzs18</t>
  </si>
  <si>
    <t>15:29:59:500: Load;15:30:2:374: Accept;15:30:8:389: Screen1;15:30:8:498: Load;15:30:25:697: Load;15:30:28:747: Load;</t>
  </si>
  <si>
    <t>R_21tyqYlRsGqmSCZ</t>
  </si>
  <si>
    <t>15:30:59:241: Load;15:31:8:652: Decline;15:31:12:487: Screen1;15:31:12:806: Load;15:31:21:859: Screen2yes;15:31:22:114: Load;15:31:26:471: Screen3;15:31:26:561: Load;</t>
  </si>
  <si>
    <t>R_C7AptTqh9MSfl1T</t>
  </si>
  <si>
    <t>15:33:19:626: Load;15:33:21:943: Decline;15:33:26:546: Screen1;15:33:27:511: Load;15:33:33:29: Screen2no;15:33:33:282: Load;15:33:38:624: Screen3;15:33:38:855: Load;</t>
  </si>
  <si>
    <t>R_77BxPjR12CjTvdn</t>
  </si>
  <si>
    <t>I find cookie/warning messages very hard to understand, when I saw the amorini one I panicked as my internet usage is monitored.</t>
  </si>
  <si>
    <t>15:29:1:216: Load;15:29:10:898: Decline;15:29:18:86: Screen1;15:29:18:486: Load;15:29:30:356: Screen2no;15:29:30:639: Load;15:29:33:903: Screen3;15:29:34:31: Load;</t>
  </si>
  <si>
    <t>R_1gSaSdjoNQvlU6K</t>
  </si>
  <si>
    <t>15:31:10:162: Load;15:31:13:569: Accept;15:31:21:326: Screen1;15:31:21:533: Load;15:31:27:397: Load;15:31:31:814: Screen3;15:31:31:988: Load;</t>
  </si>
  <si>
    <t>R_3HB0SOjt1pS41rA</t>
  </si>
  <si>
    <t>15:30:57:960: Load;15:31:8:978: Accept;15:31:11:917: Screen1;15:31:12:228: Load;15:31:18:329: Screen2no;15:31:18:606: Load;15:31:23:438: Screen3;15:31:23:657: Load;</t>
  </si>
  <si>
    <t>R_1Oj1gTyaPkPkOqx</t>
  </si>
  <si>
    <t>15:5:31:667: Load;15:5:39:524: Decline;15:33:45:692: Screen1;15:33:46:6: Load;15:33:53:194: Screen2yes;15:33:53:331: Load;15:33:55:519: Screen3;15:33:55:587: Load;</t>
  </si>
  <si>
    <t>R_3Em3jljV47xdjem</t>
  </si>
  <si>
    <t>15:27:27:244: Load;15:27:37:574: Decline;</t>
  </si>
  <si>
    <t>R_1geGSv3jFnUuPQW</t>
  </si>
  <si>
    <t>15:31:58:200: Load;15:32:0:279: Accept;15:32:2:878: Screen1;15:32:2:988: Load;15:32:8:415: Screen2no;15:32:8:478: Load;15:32:10:766: Screen3;15:32:10:825: Load;</t>
  </si>
  <si>
    <t>R_1OrAdF9k0zXhIjc</t>
  </si>
  <si>
    <t>15:31:19:525: Load;15:31:21:374: Accept;15:31:28:868: Load;15:31:33:345: Screen2no;15:31:33:426: Load;15:31:35:662: Screen3;15:31:35:740: Load;</t>
  </si>
  <si>
    <t>R_24MgRolmYn2ul3r</t>
  </si>
  <si>
    <t>15:31:54:366: Load;15:32:4:19: Decline;15:32:7:220: Screen1;15:32:7:524: Load;15:32:10:772: Screen2yes;15:32:10:903: Load;15:32:15:426: Load;</t>
  </si>
  <si>
    <t>R_3feNmRCtw6pmWXP</t>
  </si>
  <si>
    <t xml:space="preserve">Nope . </t>
  </si>
  <si>
    <t>15:32:41:715: Load;15:32:45:464: Screen1;15:32:45:578: Load;15:32:51:942: Screen2no;15:32:52:136: Load;15:32:53:472: Screen3;15:32:53:535: Load;</t>
  </si>
  <si>
    <t>R_2aOWsDGalN2RC8v</t>
  </si>
  <si>
    <t>15:33:8:648: Load;15:33:14:133: Accept;15:33:18:514: Screen1;15:33:18:688: Load;15:33:22:579: Screen2no;15:33:22:662: Load;15:33:24:286: Screen3;15:33:24:361: Load;</t>
  </si>
  <si>
    <t>R_qKhYBvCVH8tpFap</t>
  </si>
  <si>
    <t>15:32:38:673: Load;15:32:43:198: Decline;15:32:45:211: Load;15:32:47:253: Screen2yes;15:32:47:327: Load;15:32:49:885: Screen3;15:32:49:958: Load;</t>
  </si>
  <si>
    <t>R_22AeUaAFwY9BcNZ</t>
  </si>
  <si>
    <t>15:32:55:198: Load;15:32:56:580: Accept;15:32:57:640: Screen1;15:32:57:774: Load;15:33:5:188: Screen2yes;15:33:5:283: Load;15:33:7:362: Screen3;15:33:7:436: Load;</t>
  </si>
  <si>
    <t>R_u24F1WahU1izWO5</t>
  </si>
  <si>
    <t>15:31:25:136: Load;15:31:30:208: Decline;15:31:34:430: Screen1;15:31:34:598: Load;15:31:38:891: Load;15:31:42:423: Screen3;15:31:42:523: Load;</t>
  </si>
  <si>
    <t>R_2uswH2JvXODHZoh</t>
  </si>
  <si>
    <t>15:28:47:425: Load;15:28:56:234: Screen1;15:28:56:432: Load;15:29:8:573: Screen2yes;15:29:8:738: Load;15:29:10:117: Screen3;15:29:10:183: Load;</t>
  </si>
  <si>
    <t>R_3QW2uP8Dl6jQjkM</t>
  </si>
  <si>
    <t>15:31:34:560: Load;15:31:41:707: Decline;15:31:43:609: Screen1;15:31:43:872: Load;15:31:50:685: Screen2yes;15:31:50:877: Load;15:31:53:499: Screen3;15:31:53:659: Load;</t>
  </si>
  <si>
    <t>R_2eaHjzkkdejCtww</t>
  </si>
  <si>
    <t>15:30:42:910: Load;15:30:47:741: Accept;15:30:52:412: Screen1;15:30:52:514: Load;15:31:0:560: Screen2yes;15:31:0:684: Load;15:31:5:967: Screen3;15:31:6:95: Load;</t>
  </si>
  <si>
    <t>R_8CiqolNUZYOp4KB</t>
  </si>
  <si>
    <t>15:31:25:982: Load;15:31:31:475: Accept;15:31:38:312: Screen1;15:31:38:622: Load;15:31:45:617: Screen2no;15:31:45:881: Load;15:31:48:596: Screen3;15:31:48:738: Load;</t>
  </si>
  <si>
    <t>R_3PBQHJvr4Ilmbkn</t>
  </si>
  <si>
    <t>15:29:40:305: Load;15:30:0:666: Decline;15:30:8:712: Screen1;15:30:8:828: Load;15:30:18:105: Screen2yes;15:30:18:252: Load;15:30:21:664: Screen3;15:30:21:750: Load;</t>
  </si>
  <si>
    <t>R_3iRpFzczTRmmCgZ</t>
  </si>
  <si>
    <t>15:31:14:563: Load;15:31:16:313: Accept;15:31:19:859: Screen1;15:31:20:52: Load;15:31:29:430: Screen2no;15:31:29:752: Load;15:31:32:240: Screen3;15:31:32:400: Load;</t>
  </si>
  <si>
    <t>R_5jnUWRgfjZ8UyHv</t>
  </si>
  <si>
    <t>15:31:38:47: Load;15:31:47:947: Decline;15:31:51:898: Load;15:31:55:623: Screen2no;15:31:55:915: Load;15:31:57:978: Load;</t>
  </si>
  <si>
    <t>R_3MG4ACu3dNFMnFk</t>
  </si>
  <si>
    <t>15:29:38:875: Load;15:30:1:837: Decline;15:30:7:352: Screen1;15:30:7:838: Load;15:30:22:528: Screen2no;15:30:22:937: Load;15:30:28:103: Screen3;15:30:28:373: Load;</t>
  </si>
  <si>
    <t>R_3maF3AsDcihqzRI</t>
  </si>
  <si>
    <t>15:31:30:49: Load;15:31:35:214: Decline;15:31:37:260: Screen1;15:31:37:742: Load;15:31:43:357: Screen2yes;15:31:43:713: Load;15:31:45:296: Screen3;15:31:45:603: Load;</t>
  </si>
  <si>
    <t>R_R9QFd9M7Zecu6v7</t>
  </si>
  <si>
    <t xml:space="preserve">I WOULD DECLINE COOKIES ANY CHANCE I GET AND UNDER ANY CIRCUMSTANCE </t>
  </si>
  <si>
    <t>15:28:40:47: Load;15:28:45:954: Accept;15:28:47:860: Screen1;15:28:48:121: Load;15:28:55:868: Screen2yes;15:28:56:147: Load;15:28:59:362: Screen3;15:28:59:563: Load;</t>
  </si>
  <si>
    <t>R_3iPxAtMqSgFaL7O</t>
  </si>
  <si>
    <t>15:27:48:96: Load;15:27:57:428: Accept;15:28:3:240: Screen1;15:28:3:588: Load;15:28:9:211: Screen2yes;15:28:9:488: Load;15:28:11:937: Screen3;15:28:12:119: Load;</t>
  </si>
  <si>
    <t>R_26h7COc2XwtKRfB</t>
  </si>
  <si>
    <t>15:31:56:412: Load;15:32:5:976: Screen1;15:32:6:265: Load;15:32:11:349: Load;15:32:14:682: Screen3;15:32:14:800: Load;</t>
  </si>
  <si>
    <t>R_3rYTUVg85WYHacG</t>
  </si>
  <si>
    <t>15:28:44:807: Load;15:28:47:390: Decline;15:28:49:901: Screen1;15:28:50:174: Load;15:28:55:553: Load;15:28:56:859: Screen3;15:28:56:943: Load;</t>
  </si>
  <si>
    <t>R_PCbGDOVVIUyNzUZ</t>
  </si>
  <si>
    <t>15:29:39:967: Load;15:29:51:242: Screen1;15:29:51:629: Load;15:29:57:921: Screen2no;15:29:58:281: Load;15:30:1:927: Screen3;15:30:2:222: Load;</t>
  </si>
  <si>
    <t>R_1Nhn7v8KejfkRCi</t>
  </si>
  <si>
    <t>not at all</t>
  </si>
  <si>
    <t>15:31:20:204: Load;15:32:1:66: Screen1;15:32:1:301: Load;15:32:7:243: Load;15:32:9:630: Screen3;15:32:9:802: Load;</t>
  </si>
  <si>
    <t>R_3PoebZInVM7FGsp</t>
  </si>
  <si>
    <t>15:31:39:452: Load;15:31:42:862: Screen1;15:31:42:933: Load;15:31:44:993: Screen2no;15:31:45:38: Load;15:31:46:830: Screen3;15:31:46:883: Load;</t>
  </si>
  <si>
    <t>R_2v0ap8GCAcCwVdI</t>
  </si>
  <si>
    <t>15:24:11:253: Load;15:24:14:109: Accept;15:24:16:470: Screen1;15:24:17:13: Load;15:24:20:817: Load;15:24:23:367: Screen3;15:24:23:570: Load;</t>
  </si>
  <si>
    <t>R_3qsLFS3tJiWkZKz</t>
  </si>
  <si>
    <t>15:29:30:376: Load;15:29:42:198: Decline;15:29:45:985: Screen1;15:29:46:411: Load;15:29:53:732: Load;15:29:56:803: Screen3;15:29:56:938: Load;</t>
  </si>
  <si>
    <t>R_1l3mI5HJBeHMoey</t>
  </si>
  <si>
    <t>15:31:30:874: Load;15:31:34:120: Screen1;15:31:34:587: Load;15:31:38:840: Screen2no;15:31:39:239: Load;15:31:40:626: Screen3;15:31:40:937: Load;</t>
  </si>
  <si>
    <t>R_1CByfu8nk66FC8W</t>
  </si>
  <si>
    <t>Thank you for this opportunity. 
Have a good day!</t>
  </si>
  <si>
    <t>15:29:32:600: Load;15:29:39:600: Decline;15:29:43:200: Screen1;15:29:43:400: Load;15:29:51:400: Load;15:29:53:700: Screen3;15:29:54:0: Load;</t>
  </si>
  <si>
    <t>1919x1006</t>
  </si>
  <si>
    <t>R_1NELAJh6nTLuecu</t>
  </si>
  <si>
    <t>15:28:49:859: Load;15:28:54:103: Accept;15:29:1:925: Screen1;15:29:2:61: Load;15:29:10:194: Screen2no;15:29:10:350: Load;15:29:13:430: Screen3;15:29:13:527: Load;</t>
  </si>
  <si>
    <t>R_1PTpBHlX2gCkgEb</t>
  </si>
  <si>
    <t>15:27:30:285: Load;15:27:32:313: Accept;15:27:36:7: Load;15:27:37:634: Screen2yes;15:27:37:795: Load;15:27:39:232: Load;</t>
  </si>
  <si>
    <t>R_247ccekLiHBSjbq</t>
  </si>
  <si>
    <t>15:27:40:848: Load;15:27:45:109: Accept;15:27:56:888: Screen1;15:27:57:17: Load;15:28:26:14: Screen2no;15:28:26:224: Load;15:28:28:673: Load;</t>
  </si>
  <si>
    <t>R_3hyxLrK7E6DlQYK</t>
  </si>
  <si>
    <t>15:30:7:364: Load;15:30:11:476: Accept;15:30:15:696: Screen1;15:30:16:4: Load;15:30:23:916: Load;15:30:25:598: Load;</t>
  </si>
  <si>
    <t>R_21cVi89rHlKFqSE</t>
  </si>
  <si>
    <t>15:30:24:299: Load;15:30:31:239: Decline;15:30:35:783: Screen1;15:30:36:127: Load;15:30:44:254: Screen2yes;15:30:44:501: Load;15:30:47:180: Screen3;15:30:47:362: Load;</t>
  </si>
  <si>
    <t>R_27dtRJsiaJicETg</t>
  </si>
  <si>
    <t>15:20:30:205: Load;15:20:36:514: Decline;15:20:39:713: Screen1;15:20:40:318: Load;15:20:45:804: Screen2no;15:20:46:250: Load;15:29:34:226: Screen3;15:29:34:749: Load;</t>
  </si>
  <si>
    <t>R_2798epkgggJrp8k</t>
  </si>
  <si>
    <t>15:30:24:429: Load;15:30:26:863: Accept;15:30:29:326: Screen1;15:30:29:428: Load;15:30:32:404: Load;15:30:34:85: Screen3;15:30:34:169: Load;</t>
  </si>
  <si>
    <t>R_0j5xD5f4yKBppEl</t>
  </si>
  <si>
    <t>15:29:28:175: Load;15:29:32:718: Decline;15:29:38:429: Screen1;15:29:38:837: Load;15:29:45:560: Screen2yes;15:29:45:874: Load;15:29:48:329: Screen3;15:29:48:630: Load;</t>
  </si>
  <si>
    <t>R_2ePcMpcgKMNd4CC</t>
  </si>
  <si>
    <t>15:28:58:556: Load;15:29:3:354: Decline;15:29:8:782: Screen1;15:29:8:955: Load;15:29:12:353: Screen2no;15:29:12:480: Load;15:29:16:30: Screen3;15:29:16:148: Load;</t>
  </si>
  <si>
    <t>R_2YaJNkgatFUzcNc</t>
  </si>
  <si>
    <t xml:space="preserve">I work in digital marketing so know the importance of cookies on a website. Personally, I always accept but normally use incognito mode </t>
  </si>
  <si>
    <t>15:28:51:651: Load;15:28:53:800: Accept;15:28:56:1: Screen1;15:28:56:106: Load;15:29:2:772: Screen2yes;15:29:2:953: Load;15:29:4:760: Screen3;15:29:4:822: Load;</t>
  </si>
  <si>
    <t>R_UVFjr1djq5muKJ3</t>
  </si>
  <si>
    <t>15:26:59:234: Load;15:27:7:617: Decline;15:27:12:326: Screen1;15:27:12:533: Load;15:27:19:630: Screen2no;15:27:19:806: Load;15:27:24:933: Screen3;15:27:25:268: Load;</t>
  </si>
  <si>
    <t>R_1PYHuVCFzVTEF0y</t>
  </si>
  <si>
    <t>15:30:52:485: Load;15:31:1:559: Decline;15:31:5:302: Screen1;15:31:5:416: Load;15:31:7:992: Screen2no;15:31:8:85: Load;15:31:10:915: Screen3;15:31:10:992: Load;</t>
  </si>
  <si>
    <t>R_3fZUKk9kwMHF599</t>
  </si>
  <si>
    <t>15:26:50:618: Load;15:26:55:203: Accept;15:26:59:181: Screen1;15:26:59:513: Load;15:27:4:250: Screen2yes;15:27:4:553: Load;15:27:6:702: Load;</t>
  </si>
  <si>
    <t>R_3HnVRK8mbAnfYF8</t>
  </si>
  <si>
    <t>15:28:19:524: Load;15:28:28:109: Decline;15:28:32:21: Screen1;15:28:32:258: Load;15:28:39:219: Screen2yes;15:28:39:455: Load;15:28:43:129: Screen3;15:28:43:253: Load;</t>
  </si>
  <si>
    <t>R_2SpBsK2djKhGl6u</t>
  </si>
  <si>
    <t>15:27:7:102: Load;15:27:10:515: Accept;15:27:16:22: Screen1;15:27:16:544: Load;15:27:21:653: Screen2no;15:27:22:110: Load;15:27:25:424: Screen3;15:27:26:26: Load;</t>
  </si>
  <si>
    <t>R_RUASitNYulCbkWJ</t>
  </si>
  <si>
    <t>15:30:29:115: Load;15:30:31:984: Accept;15:30:33:308: Screen1;15:30:33:413: Load;15:30:43:345: Screen2no;15:30:43:470: Load;15:30:46:54: Screen3;15:30:46:118: Load;</t>
  </si>
  <si>
    <t>R_2dANQBsu9oYikI9</t>
  </si>
  <si>
    <t>15:27:18:677: Load;15:27:30:668: Decline;15:27:33:976: Screen1;15:27:35:228: Load;15:27:52:235: Screen2yes;15:27:53:171: Load;15:27:57:652: Screen3;15:27:58:633: Load;</t>
  </si>
  <si>
    <t>R_3Rsak2hpLtzOaFz</t>
  </si>
  <si>
    <t>15:28:46:751: Load;15:28:52:852: Accept;15:28:56:648: Screen1;15:28:57:492: Load;15:29:2:790: Screen2yes;15:29:3:304: Load;15:29:6:94: Screen3;15:29:6:647: Load;</t>
  </si>
  <si>
    <t>R_3LdIMfVBmtFGksI</t>
  </si>
  <si>
    <t>15:29:34:494: Load;15:29:39:337: Decline;15:29:42:77: Load;15:29:45:753: Screen2no;15:29:46:97: Load;15:29:49:493: Screen3;15:29:49:814: Load;</t>
  </si>
  <si>
    <t>R_9spM6iSIYLEnhy9</t>
  </si>
  <si>
    <t>Fine thanks</t>
  </si>
  <si>
    <t>15:28:14:658: Load;15:28:25:17: Decline;15:28:30:680: Screen1;15:28:30:854: Load;15:28:39:431: Screen2no;15:28:39:681: Load;</t>
  </si>
  <si>
    <t>R_12fnUq0tj1bIfzh</t>
  </si>
  <si>
    <t xml:space="preserve">Very poor survey. Content on second website was not appropriate for my workplace and there was no warning. Does anyone even use Netscape Navigator in 2021? Does it even work? </t>
  </si>
  <si>
    <t>15:29:2:216: Load;15:29:4:215: Accept;15:29:5:982: Screen1;15:29:6:280: Load;15:29:8:342: Screen2yes;15:29:8:579: Load;15:29:10:54: Screen3;15:29:10:293: Load;15:29:14:226: Load;15:29:14:344: Load;15:29:15:78: Load;15:29:15:211: Load;15:29:15:529: Load;15:29:15:695: Load;15:29:15:960: Load;15:29:16:141: Load;15:29:16:329: Load;15:29:16:604: Load;15:29:16:802: Load;15:29:17:10: Load;15:29:17:227: Load;15:29:17:449: Load;15:29:17:679: Load;15:29:17:916: Load;15:29:18:303: Load;15:29:18:661: Load;15:29:20:150: Screen2no;15:29:20:401: Load;15:29:21:285: Screen3;15:29:21:368: Load;</t>
  </si>
  <si>
    <t>R_3suj20s0enAcznd</t>
  </si>
  <si>
    <t>I tend to decline cookies anyway, because "targetted" adverts are incredibly annoying.  You search for something, you buy it, and then for months you are dogged by adverts for a thing you already bought.</t>
  </si>
  <si>
    <t>15:27:13:486: Load;15:27:18:631: Decline;15:27:23:919: Screen1;15:27:24:472: Load;15:27:30:627: Screen2no;15:27:31:15: Load;15:27:34:159: Screen3;15:27:34:454: Load;</t>
  </si>
  <si>
    <t>R_1OjZc0aPV524KIX</t>
  </si>
  <si>
    <t>15:28:41:739: Load;15:28:48:320: Decline;15:28:52:395: Screen1;15:28:52:509: Load;15:28:55:962: Screen2no;15:28:56:36: Load;15:28:58:183: Load;</t>
  </si>
  <si>
    <t>R_2yeLyYAQAYPYtgY</t>
  </si>
  <si>
    <t>15:26:21:24: Load;15:26:31:233: Load;15:26:35:523: Screen2yes;15:26:35:930: Load;15:26:37:589: Screen3;15:26:37:908: Load;</t>
  </si>
  <si>
    <t>R_2YED2FhmRgpTN4N</t>
  </si>
  <si>
    <t>15:27:51:619: Load;15:28:14:816: Screen1;15:28:15:715: Load;15:28:25:676: Screen2yes;15:28:26:266: Load;</t>
  </si>
  <si>
    <t>R_12fHiNYGhLiIXa1</t>
  </si>
  <si>
    <t>15:29:26:922: Load;15:29:28:598: Accept;15:29:32:42: Screen1;15:29:32:567: Load;15:29:42:331: Screen2no;15:29:42:687: Load;15:29:44:823: Screen3;15:29:45:123: Load;</t>
  </si>
  <si>
    <t>R_1JCROpuHhol3QNd</t>
  </si>
  <si>
    <t>15:28:8:641: Load;15:28:15:714: Screen1;15:28:15:939: Load;15:28:19:778: Screen2no;15:28:19:931: Load;15:28:22:993: Screen3;15:28:23:96: Load;</t>
  </si>
  <si>
    <t>R_1FExjc18dCw0DOw</t>
  </si>
  <si>
    <t>15:27:54:914: Load;15:27:57:641: Decline;15:28:1:859: Screen1;15:28:2:385: Load;15:28:7:304: Screen2no;15:28:7:442: Load;15:28:12:349: Screen3;15:28:12:458: Load;</t>
  </si>
  <si>
    <t>R_2SeMkKOUW9px9IM</t>
  </si>
  <si>
    <t>15:27:4:846: Load;15:27:7:320: Accept;15:27:10:544: Screen1;15:27:10:632: Load;15:27:18:560: Load;15:27:20:973: Screen3;15:27:21:29: Load;</t>
  </si>
  <si>
    <t>R_CeiaJwKpBMZ7YBP</t>
  </si>
  <si>
    <t>15:31:21:482: Load;15:31:24:642: Accept;15:31:27:283: Screen1;15:31:27:943: Load;15:31:33:319: Screen2no;15:31:34:25: Load;15:31:37:947: Screen3;15:31:38:524: Load;</t>
  </si>
  <si>
    <t>R_5cMNEL4KAx62Dvz</t>
  </si>
  <si>
    <t>15:28:23:387: Load;15:28:33:464: Accept;15:28:35:507: Screen1;15:28:35:668: Load;15:28:38:195: Screen2yes;15:28:38:330: Load;15:28:40:542: Screen3;15:28:40:644: Load;</t>
  </si>
  <si>
    <t>R_1LTokjdmOny7KhY</t>
  </si>
  <si>
    <t>15:26:58:891: Load;15:27:1:835: Accept;15:27:10:198: Screen1;15:27:11:316: Load;15:27:24:760: Screen2yes;15:27:25:353: Load;15:27:32:94: Screen3;15:27:32:530: Load;</t>
  </si>
  <si>
    <t>R_1GK7E2uNTE2Tkok</t>
  </si>
  <si>
    <t>15:27:45:993: Load;15:27:50:391: Accept;15:27:54:920: Screen1;15:27:55:39: Load;15:28:2:21: Screen2yes;15:28:2:171: Load;15:28:3:860: Screen3;15:28:3:945: Load;</t>
  </si>
  <si>
    <t>R_2ymdGlXBkIPgwk6</t>
  </si>
  <si>
    <t>15:28:55:818: Load;15:29:3:148: Decline;15:29:4:779: Screen1;15:29:5:76: Load;15:29:15:171: Screen2no;15:29:15:337: Load;15:29:17:683: Screen3;15:29:17:784: Load;</t>
  </si>
  <si>
    <t>R_3CDW0PlVlO8WW1Q</t>
  </si>
  <si>
    <t>15:27:35:251: Load;15:27:39:377: Accept;15:27:41:414: Screen1;15:27:41:538: Load;15:27:44:264: Screen2yes;15:27:44:346: Load;15:27:46:963: Screen3;15:27:47:46: Load;</t>
  </si>
  <si>
    <t>R_1Fz9hTfteA9hEP8</t>
  </si>
  <si>
    <t>15:26:50:901: Load;15:26:54:235: Accept;15:26:56:954: Screen1;15:26:57:67: Load;15:27:7:915: Screen2no;15:27:8:69: Load;15:27:11:570: Screen3;15:27:11:668: Load;</t>
  </si>
  <si>
    <t>R_1RCwTcNjVks5i5r</t>
  </si>
  <si>
    <t>15:27:41:209: Load;15:27:44:820: Decline;15:27:51:549: Screen1;15:27:51:823: Load;15:28:0:33: Screen2no;15:28:0:287: Load;15:28:6:875: Screen3;15:28:7:53: Load;</t>
  </si>
  <si>
    <t>R_2wdcW95whxcF37a</t>
  </si>
  <si>
    <t>15:27:46:512: Load;15:27:58:12: Decline;15:28:4:911: Screen1;15:28:5:457: Load;15:28:10:302: Screen2yes;15:28:10:726: Load;15:28:12:37: Screen3;15:28:12:428: Load;</t>
  </si>
  <si>
    <t>R_3qWHRQswQmmWOKN</t>
  </si>
  <si>
    <t>15:29:41:155: Load;15:29:43:720: Decline;15:29:45:737: Load;15:29:47:930: Screen2no;15:29:48:234: Load;15:29:49:417: Screen3;15:29:49:540: Load;</t>
  </si>
  <si>
    <t>R_2QPv4hVzz54j5AY</t>
  </si>
  <si>
    <t>15:27:52:705: Load;15:27:54:934: Decline;15:27:58:477: Screen1;15:27:58:727: Load;15:28:2:671: Screen2no;15:28:2:770: Load;15:28:4:949: Screen3;15:28:5:42: Load;</t>
  </si>
  <si>
    <t>R_1gNoZ4xzb2ySjNh</t>
  </si>
  <si>
    <t>15:27:12:18: Load;15:27:21:11: Decline;15:27:34:154: Screen1;15:27:34:390: Load;15:27:39:848: Screen2no;15:27:40:145: Load;</t>
  </si>
  <si>
    <t>R_x0pfURBWfKyEw8x</t>
  </si>
  <si>
    <t>15:27:4:39: Load;15:27:12:927: Screen1;15:27:13:67: Load;15:27:23:864: Screen2no;15:27:24:4: Load;15:27:26:556: Screen3;15:27:26:671: Load;</t>
  </si>
  <si>
    <t>R_3fxSkXdBs6r4ayw</t>
  </si>
  <si>
    <t>15:28:20:574: Load;15:28:23:197: Decline;15:28:24:890: Screen1;15:28:25:229: Load;15:28:28:723: Screen2yes;15:28:29:78: Load;15:28:30:946: Screen3;15:28:31:222: Load;</t>
  </si>
  <si>
    <t>R_2crkmRkoFsmh1wl</t>
  </si>
  <si>
    <t>15:27:35:455: Load;15:27:40:471: Decline;15:27:43:483: Screen1;15:27:43:642: Load;15:27:49:646: Screen2yes;15:27:49:818: Load;15:27:52:354: Screen3;15:27:52:463: Load;</t>
  </si>
  <si>
    <t>R_Y4aXU3huYLnD7wZ</t>
  </si>
  <si>
    <t>15:25:23:992: Load;15:25:38:499: Accept;15:25:48:274: Screen1;15:25:48:403: Load;15:26:6:589: Screen2no;15:26:6:689: Load;15:26:9:109: Screen3;15:26:9:151: Load;</t>
  </si>
  <si>
    <t>R_viBdH7T9GUlTTkB</t>
  </si>
  <si>
    <t>15:27:53:583: Load;15:28:5:484: Screen1;15:28:6:140: Load;15:28:9:450: Screen2no;15:28:10:14: Load;15:28:13:166: Screen3;15:28:13:778: Load;</t>
  </si>
  <si>
    <t>R_ypsmE8QVSrpSnrb</t>
  </si>
  <si>
    <t>15:27:45:318: Load;15:27:47:86: Accept;15:27:49:551: Screen1;15:27:49:641: Load;15:27:53:223: Screen2no;15:27:53:285: Load;15:27:54:634: Screen3;15:27:54:702: Load;</t>
  </si>
  <si>
    <t>R_OdTFgJhonp3UReF</t>
  </si>
  <si>
    <t>15:27:46:878: Load;15:28:0:788: Decline;15:28:3:324: Screen1;15:28:3:545: Load;15:28:7:892: Screen2no;15:28:8:1: Load;15:28:10:126: Screen3;15:28:10:211: Load;</t>
  </si>
  <si>
    <t>R_2vYe0gVYqIPEdh6</t>
  </si>
  <si>
    <t>15:26:47:29: Load;15:26:49:637: Accept;15:26:51:850: Screen1;15:26:52:138: Load;15:27:2:592: Screen2yes;15:27:2:961: Load;15:27:5:468: Screen3;15:27:5:733: Load;</t>
  </si>
  <si>
    <t>R_8ddU64FuY4oXvQR</t>
  </si>
  <si>
    <t>15:27:46:377: Load;15:27:57:506: Accept;15:28:3:973: Screen1;15:28:11:744: Load;</t>
  </si>
  <si>
    <t>R_24nIerlwp5JDvxO</t>
  </si>
  <si>
    <t>15:26:53:474: Load;15:27:6:238: Decline;15:27:9:962: Screen1;15:27:10:59: Load;15:27:13:725: Screen2no;15:27:13:801: Load;15:27:15:357: Screen3;15:27:15:429: Load;</t>
  </si>
  <si>
    <t>R_23TZQb9CS5He8nz</t>
  </si>
  <si>
    <t>15:26:25:471: Load;15:26:38:982: Decline;15:26:42:774: Screen1;15:26:42:884: Load;15:26:48:186: Load;15:26:50:846: Screen3;15:26:50:916: Load;</t>
  </si>
  <si>
    <t>R_1CyyheVFHx34fub</t>
  </si>
  <si>
    <t>15:28:12:734: Load;15:28:15:482: Accept;15:28:17:681: Screen1;15:28:17:814: Load;15:28:21:110: Screen2no;15:28:21:307: Load;15:28:24:122: Screen3;15:28:24:209: Load;</t>
  </si>
  <si>
    <t>R_3fCwLRnmZE2zvZo</t>
  </si>
  <si>
    <t>15:23:3:743: Load;15:23:6:171: Accept;15:23:10:921: Screen1;15:23:11:211: Load;15:23:18:553: Screen2no;15:23:18:887: Load;15:23:24:270: Screen3;15:23:24:591: Load;</t>
  </si>
  <si>
    <t>R_2RPTtVKZcTWUCNV</t>
  </si>
  <si>
    <t>15:25:1:385: Load;15:25:17:730: Screen1;15:25:18:95: Load;15:25:31:948: Screen2no;15:25:32:227: Load;15:25:35:176: Load;</t>
  </si>
  <si>
    <t>R_3lPsltgyVXDHPR8</t>
  </si>
  <si>
    <t>15:25:0:150: Load;15:25:2:774: Accept;15:25:7:320: Screen1;15:25:7:639: Load;15:25:17:107: Screen2yes;15:25:17:465: Load;15:25:19:994: Screen3;15:25:20:204: Load;</t>
  </si>
  <si>
    <t>R_2OYYrZwXGOYCJZi</t>
  </si>
  <si>
    <t>no - thank you</t>
  </si>
  <si>
    <t>15:27:2:239: Load;15:27:4:914: Decline;15:27:6:558: Screen1;15:27:6:752: Load;15:27:9:717: Load;15:27:10:996: Screen3;15:27:11:127: Load;</t>
  </si>
  <si>
    <t>R_3j6EUE3FU8nEnsF</t>
  </si>
  <si>
    <t>15:26:22:361: Load;15:26:24:925: Accept;15:26:31:372: Screen1;15:26:31:515: Load;15:26:39:64: Screen2no;15:26:39:254: Load;15:26:44:375: Screen3;15:26:44:572: Load;</t>
  </si>
  <si>
    <t>R_2xJHuAmrr9LrwVR</t>
  </si>
  <si>
    <t>15:26:25:712: Load;15:26:29:749: Screen1;15:26:29:913: Load;15:26:32:18: Screen2no;15:26:32:112: Load;15:26:33:848: Screen3;15:26:33:919: Load;15:26:42:764: Load;15:26:42:859: Load;15:26:43:496: Load;15:26:43:573: Load;15:26:44:4: Load;15:26:44:81: Load;15:26:44:361: Load;15:26:44:478: Load;15:26:44:580: Load;15:26:44:709: Load;15:26:44:808: Load;15:26:44:948: Load;15:26:45:153: Load;15:26:45:335: Load;15:26:45:974: Load;15:26:46:17: Load;15:26:46:447: Load;15:26:46:497: Load;15:26:46:680: Load;15:26:46:832: Load;15:26:47:23: Load;15:26:47:229: Load;15:26:47:395: Load;15:26:47:629: Load;15:26:50:124: Load;15:26:50:201: Load;15:26:50:279: Load;15:26:50:585: Load;15:26:50:794: Load;15:26:51:108: Load;15:26:51:579: Load;15:26:51:618: Load;15:26:51:669: Load;15:26:52:46: Load;15:26:52:299: Load;15:26:52:550: Load;15:26:53:5: Load;15:26:53:63: Load;15:26:53:132: Load;15:26:53:506: Load;15:26:53:785: Load;15:26:54:199: Load;15:26:54:638: Load;15:26:54:680: Load;15:26:54:728: Load;15:26:55:92: Load;15:26:55:315: Load;15:26:55:587: Load;15:26:55:893: Load;15:26:55:965: Load;15:26:56:366: Load;15:26:56:410: Load;15:26:56:711: Load;15:26:57:285: Load;15:26:57:361: Load;15:26:57:416: Load;15:26:57:455: Load;15:26:57:811: Load;15:26:58:533: Load;15:26:58:576: Load;15:26:58:825: Load;15:26:58:867: Load;15:26:59:322: Load;15:26:59:580: Load;15:27:0:94: Load;15:27:0:129: Load;15:27:0:519: Load;15:27:0:604: Load;</t>
  </si>
  <si>
    <t>R_3L21An8RizFBv8C</t>
  </si>
  <si>
    <t>15:27:9:543: Load;15:27:10:993: Accept;15:27:12:626: Load;15:27:18:708: Screen2yes;15:27:18:838: Load;15:27:20:211: Screen3;15:27:20:287: Load;</t>
  </si>
  <si>
    <t>R_1OCvIStUZPZ9N7f</t>
  </si>
  <si>
    <t>15:20:2:667: Load;15:20:42:228: Decline;15:20:56:717: Screen1;15:20:57:416: Load;15:21:10:276: Load;15:21:16:78: Screen3;15:21:16:397: Load;</t>
  </si>
  <si>
    <t>R_3EfGNysEroS0J3J</t>
  </si>
  <si>
    <t>15:26:25:122: Load;15:26:34:756: Screen1;15:26:34:865: Load;15:26:38:642: Screen2no;15:26:38:719: Load;15:26:40:992: Screen3;15:26:41:61: Load;</t>
  </si>
  <si>
    <t>R_DiusCNEyrVRY2KR</t>
  </si>
  <si>
    <t>15:27:17:489: Load;15:27:27:720: Screen1;15:27:27:969: Load;15:27:30:178: Screen2yes;15:27:30:391: Load;15:27:32:210: Screen3;15:27:32:411: Load;</t>
  </si>
  <si>
    <t>R_3iriE4I8WsTpri1</t>
  </si>
  <si>
    <t>15:26:0:964: Load;15:26:8:111: Decline;15:26:11:547: Screen1;15:26:11:759: Load;15:26:19:59: Screen2no;15:26:19:223: Load;15:26:22:825: Screen3;15:26:22:924: Load;</t>
  </si>
  <si>
    <t>R_8vuyvftwEc4rf9v</t>
  </si>
  <si>
    <t>15:21:57:981: Load;15:22:8:417: Accept;</t>
  </si>
  <si>
    <t>R_3s1ezqMfExZnr5c</t>
  </si>
  <si>
    <t>This survey has made me think more about clicking 'accept all cookies' on future sites.</t>
  </si>
  <si>
    <t>15:22:14:223: Load;15:22:34:572: Screen1;15:22:35:26: Load;15:22:46:388: Screen2yes;15:22:46:772: Load;15:22:49:145: Screen3;15:22:49:499: Load;</t>
  </si>
  <si>
    <t>R_xhDKtgT75lqfnnX</t>
  </si>
  <si>
    <t>15:26:3:626: Load;15:26:6:799: Accept;15:26:9:343: Screen1;15:26:9:535: Load;15:26:15:690: Screen2yes;15:26:15:824: Load;15:26:19:139: Load;</t>
  </si>
  <si>
    <t>R_1LAw21qMMKHTsz4</t>
  </si>
  <si>
    <t>15:25:20:200: Load;15:25:23:182: Accept;15:25:26:966: Screen1;15:25:27:390: Load;15:25:32:939: Screen2no;15:25:33:231: Load;15:25:37:880: Screen3;15:25:38:219: Load;</t>
  </si>
  <si>
    <t>R_1gMgQPkKRglrYle</t>
  </si>
  <si>
    <t>15:24:55:646: Load;15:25:8:417: Decline;</t>
  </si>
  <si>
    <t>R_3CIURa94QdTlpYY</t>
  </si>
  <si>
    <t>15:24:40:478: Load;15:24:43:920: Decline;15:24:48:847: Screen1;15:24:49:199: Load;15:24:53:705: Screen2no;15:24:53:806: Load;15:24:56:820: Screen3;15:24:56:906: Load;</t>
  </si>
  <si>
    <t>R_33rJh2kFZzxMHeu</t>
  </si>
  <si>
    <t>15:26:7:14: Load;15:26:8:651: Accept;15:26:10:855: Screen1;15:26:11:222: Load;15:26:14:893: Load;15:26:16:123: Screen3;15:26:16:328: Load;</t>
  </si>
  <si>
    <t>R_OGLUzxst7uq9vO1</t>
  </si>
  <si>
    <t>I have nothing to add. Have a nice day. (:</t>
  </si>
  <si>
    <t>15:20:27:265: Load;15:20:29:260: Accept;15:20:34:216: Screen1;15:20:34:518: Load;15:20:41:484: Screen2yes;15:20:41:754: Load;15:20:45:470: Screen3;15:20:45:677: Load;</t>
  </si>
  <si>
    <t>R_1oGVdSTXbBHAeK6</t>
  </si>
  <si>
    <t>15:24:47:151: Load;15:24:53:569: Decline;</t>
  </si>
  <si>
    <t>R_9AgTmabgXKZo4yl</t>
  </si>
  <si>
    <t>15:25:3:968: Load;15:25:5:835: Accept;15:25:8:951: Screen1;15:25:9:41: Load;15:25:12:331: Screen2yes;15:25:12:397: Load;15:25:14:410: Screen3;15:25:14:472: Load;</t>
  </si>
  <si>
    <t>R_3NVBsvCfNZJCxor</t>
  </si>
  <si>
    <t>15:24:20:645: Load;15:24:22:791: Decline;15:24:28:982: Screen1;15:24:29:210: Load;15:24:35:891: Load;15:24:39:88: Screen3;15:24:39:189: Load;</t>
  </si>
  <si>
    <t>R_1rqeInMvZym0L1a</t>
  </si>
  <si>
    <t>15:24:1:544: Load;15:24:3:467: Accept;15:24:7:192: Screen1;15:24:7:367: Load;15:24:12:47: Screen2no;15:24:12:212: Load;15:24:13:926: Screen3;15:24:14:68: Load;</t>
  </si>
  <si>
    <t>R_Z3tRXGVIOeOXTmV</t>
  </si>
  <si>
    <t>15:24:3:569: Load;15:24:25:873: Decline;15:24:30:906: Screen1;15:24:31:178: Load;15:24:37:85: Load;15:24:39:179: Screen3;15:24:40:126: Load;</t>
  </si>
  <si>
    <t>R_1dp4vN04cT8ZoEk</t>
  </si>
  <si>
    <t xml:space="preserve">I missed the cookie thing as its become a bit of a habit of mine to try to say no and see if I can still use the website, sorry this is why I didn't notice the information I just clicked decline </t>
  </si>
  <si>
    <t>15:23:35:832: Load;15:23:38:659: Decline;15:23:40:866: Screen1;15:23:40:947: Load;15:23:47:899: Screen2no;15:23:47:946: Load;15:23:51:690: Screen3;15:23:51:739: Load;</t>
  </si>
  <si>
    <t>R_1MM6TGRW3HHAfIg</t>
  </si>
  <si>
    <t>15:25:49:766: Load;15:25:51:695: Accept;</t>
  </si>
  <si>
    <t>R_1iqfDOJ52XmqzUt</t>
  </si>
  <si>
    <t>15:24:55:919: Load;15:24:59:709: Screen1;15:24:59:821: Load;15:25:4:839: Screen2no;15:25:4:975: Load;15:25:11:773: Screen3;15:25:11:892: Load;</t>
  </si>
  <si>
    <t>R_1oC4Pnvj7Gfl46V</t>
  </si>
  <si>
    <t>15:24:52:913: Load;15:24:56:675: Decline;15:25:5:616: Screen1;15:25:5:882: Load;15:25:9:852: Screen2no;15:25:10:71: Load;15:25:11:423: Screen3;15:25:11:564: Load;</t>
  </si>
  <si>
    <t>R_9NphBm1ke2xnizn</t>
  </si>
  <si>
    <t>15:23:20:925: Load;15:23:22:547: Accept;15:23:23:641: Screen1;15:23:23:739: Load;15:23:26:736: Screen2yes;15:23:26:801: Load;15:23:27:761: Screen3;15:23:27:827: Load;</t>
  </si>
  <si>
    <t>R_2YGw2FPqUBOvZh8</t>
  </si>
  <si>
    <t>15:22:13:806: Load;undefined: undefined;15:22:25:197: Decline;15:22:31:581: Screen1;15:22:31:970: Load;undefined: undefined;15:22:46:262: Screen2no;15:22:46:429: Load;undefined: undefined;15:22:51:279: Screen3;15:22:51:366: Load;undefined: undefined;</t>
  </si>
  <si>
    <t>R_2SHtvyfOx0tQQiv</t>
  </si>
  <si>
    <t>15:24:19:338: Load;15:24:26:343: Decline;15:24:31:177: Screen1;15:24:31:336: Load;15:24:35:455: Load;15:24:37:745: Load;</t>
  </si>
  <si>
    <t>R_1meCnE5i0AFJuhP</t>
  </si>
  <si>
    <t>15:24:7:964: Load;15:24:11:50: Accept;15:24:14:444: Screen1;15:24:14:539: Load;15:24:18:762: Screen2yes;15:24:18:834: Load;15:24:22:95: Load;</t>
  </si>
  <si>
    <t>R_2S5Yc5OGUnpwi79</t>
  </si>
  <si>
    <t>15:24:54:888: Load;15:24:59:999: Decline;15:25:2:845: Screen1;15:25:3:142: Load;15:25:6:522: Screen2no;15:25:6:812: Load;15:25:8:683: Screen3;15:25:8:936: Load;</t>
  </si>
  <si>
    <t>R_8HzWgdBQSTG0FDr</t>
  </si>
  <si>
    <t>15:24:38:994: Load;15:24:40:874: Accept;15:24:43:811: Screen1;15:24:43:927: Load;15:24:47:207: Load;15:24:48:676: Screen3;15:24:48:759: Load;</t>
  </si>
  <si>
    <t>R_246sUyQzAk1f46Y</t>
  </si>
  <si>
    <t>15:24:17:293: Load;15:24:20:571: Accept;15:24:23:359: Screen1;15:24:23:546: Load;15:24:27:137: Screen2no;15:24:27:282: Load;15:24:29:595: Screen3;15:24:29:742: Load;</t>
  </si>
  <si>
    <t>R_3sAEFl4E5utgArj</t>
  </si>
  <si>
    <t>15:23:18:252: Load;15:23:28:133: Decline;15:23:30:914: Screen1;15:23:31:222: Load;15:23:36:502: Screen2yes;15:23:36:846: Load;15:23:38:58: Screen3;15:23:38:324: Load;</t>
  </si>
  <si>
    <t>R_6hYpgkwrIcx0ybL</t>
  </si>
  <si>
    <t>15:23:28:750: Load;15:23:43:565: Decline;15:23:48:668: Load;15:23:55:715: Load;15:23:58:786: Screen3;15:23:59:200: Load;</t>
  </si>
  <si>
    <t>R_4UCLkQzH7uRvC8h</t>
  </si>
  <si>
    <t>15:25:33:481: Load;15:25:35:287: Accept;15:25:37:502: Screen1;15:25:37:632: Load;15:25:39:646: Screen2yes;15:25:39:760: Load;15:25:40:974: Screen3;15:25:41:94: Load;</t>
  </si>
  <si>
    <t>R_3rHvy6LFBC97Psp</t>
  </si>
  <si>
    <t>thankyou</t>
  </si>
  <si>
    <t>15:24:26:162: Load;15:24:32:420: Decline;15:24:34:384: Screen1;15:24:34:600: Load;15:24:39:822: Screen2yes;15:24:40:15: Load;15:24:41:278: Screen3;15:24:41:337: Load;</t>
  </si>
  <si>
    <t>R_Zt5UIoWVZd1do5j</t>
  </si>
  <si>
    <t>15:21:55:184: Load;15:21:58:537: Decline;15:22:0:145: Screen1;15:22:0:346: Load;15:22:9:411: Load;15:22:10:800: Screen3;15:22:11:46: Load;</t>
  </si>
  <si>
    <t>R_2OIpE5HXgj81klg</t>
  </si>
  <si>
    <t>15:24:47:480: Load;15:25:6:812: Screen1;15:25:7:73: Load;15:25:14:911: Load;15:25:17:620: Load;</t>
  </si>
  <si>
    <t>R_1CvTXGLxo5gtcaU</t>
  </si>
  <si>
    <t>15:22:50:254: Load;15:22:52:298: Accept;15:22:55:544: Load;15:22:59:815: Screen2yes;15:23:0:137: Load;15:23:1:254: Screen3;15:23:1:635: Load;</t>
  </si>
  <si>
    <t>R_2BzgRoQBNTWEmvt</t>
  </si>
  <si>
    <t>15:24:56:516: Load;15:25:5:448: Decline;15:25:9:156: Load;15:25:16:130: Screen2no;15:25:16:419: Load;15:25:19:429: Load;</t>
  </si>
  <si>
    <t>R_1gMybfEh9OopNw7</t>
  </si>
  <si>
    <t>15:23:33:841: Load;15:23:35:483: Accept;15:23:36:713: Screen1;15:23:36:866: Load;15:23:40:825: Screen2yes;15:23:40:901: Load;15:23:42:436: Screen3;15:23:42:504: Load;</t>
  </si>
  <si>
    <t>R_2s733Ra5rZMrW5U</t>
  </si>
  <si>
    <t>15:23:43:827: Load;15:23:55:893: Decline;15:24:7:343: Screen1;15:24:7:461: Load;</t>
  </si>
  <si>
    <t>R_3lLAgTLuYKZCtxD</t>
  </si>
  <si>
    <t>15:23:36:329: Load;15:23:46:424: Accept;15:23:50:177: Screen1;15:23:50:478: Load;15:23:55:230: Screen2no;15:23:55:422: Load;15:23:57:293: Screen3;15:23:57:480: Load;</t>
  </si>
  <si>
    <t>R_AHujeQtgFCcB49r</t>
  </si>
  <si>
    <t>15:22:5:415: Load;15:22:16:348: Screen1;15:22:16:695: Load;15:22:21:263: Screen2no;15:22:21:557: Load;15:22:24:340: Screen3;15:22:24:584: Load;</t>
  </si>
  <si>
    <t>R_1FzXp3BzhEaonXq</t>
  </si>
  <si>
    <t>15:24:18:799: Load;15:24:20:612: Accept;15:24:22:51: Screen1;15:24:22:143: Load;15:24:24:155: Load;15:24:25:563: Screen3;15:24:25:622: Load;</t>
  </si>
  <si>
    <t>R_Rw3nV8h0K5lafdL</t>
  </si>
  <si>
    <t>15:22:55:318: Load;15:23:0:309: Decline;15:23:4:406: Screen1;15:23:4:565: Load;15:23:8:74: Screen2no;15:23:8:180: Load;15:23:9:726: Screen3;15:23:9:802: Load;</t>
  </si>
  <si>
    <t>R_AAmfiXLpWPGIIRb</t>
  </si>
  <si>
    <t>15:22:50:198: Load;15:22:56:862: Decline;15:23:2:391: Screen1;15:23:2:792: Load;15:23:13:547: Screen2no;15:23:13:918: Load;15:23:16:398: Screen3;15:23:16:559: Load;</t>
  </si>
  <si>
    <t>R_3Ea8KZlRYCLN4cM</t>
  </si>
  <si>
    <t>15:22:12:546: Load;15:22:24:415: Screen1;15:22:24:566: Load;15:22:33:694: Screen2no;15:22:33:822: Load;15:22:42:421: Screen3;15:22:42:541: Load;</t>
  </si>
  <si>
    <t>R_3OqCuPRl4D94ebs</t>
  </si>
  <si>
    <t>15:20:19:683: Load;15:20:22:747: Accept;15:20:25:523: Load;15:20:28:159: Load;15:20:29:888: Screen3;15:20:29:964: Load;</t>
  </si>
  <si>
    <t>R_abzTcBwBhp8EqBP</t>
  </si>
  <si>
    <t>15:20:20:102: Load;15:20:21:974: Accept;15:20:27:380: Screen1;15:20:27:676: Load;15:20:33:886: Screen2yes;15:20:34:100: Load;15:20:35:926: Screen3;15:20:36:71: Load;</t>
  </si>
  <si>
    <t>R_3lzZkSVyMcY5YUz</t>
  </si>
  <si>
    <t>15:21:29:239: Load;15:21:41:791: Accept;15:21:43:905: Screen1;15:21:44:22: Load;15:21:47:139: Load;15:21:48:125: Screen3;15:21:48:202: Load;</t>
  </si>
  <si>
    <t>R_BLZElkX5HpYMVSp</t>
  </si>
  <si>
    <t>15:23:1:782: Load;15:23:5:382: Accept;15:23:10:93: Screen1;15:23:10:323: Load;15:23:16:219: Screen2yes;15:23:16:420: Load;15:23:19:658: Screen3;15:23:19:757: Load;</t>
  </si>
  <si>
    <t>R_2zeYvdHOXQqkolu</t>
  </si>
  <si>
    <t>15:23:21:656: Load;15:23:26:739: Accept;15:23:28:320: Screen1;15:23:28:434: Load;15:23:32:202: Screen2yes;15:23:32:304: Load;15:23:33:856: Screen3;15:23:33:942: Load;</t>
  </si>
  <si>
    <t>R_1gBAznw22TMtF5N</t>
  </si>
  <si>
    <t>It all went smoothly!</t>
  </si>
  <si>
    <t>15:20:24:249: Load;15:20:26:998: Accept;15:20:29:740: Screen1;15:20:30:16: Load;15:20:32:505: Screen2yes;15:20:32:647: Load;15:20:35:566: Screen3;15:20:35:775: Load;</t>
  </si>
  <si>
    <t>R_3fIUY1Tq8k7vi7b</t>
  </si>
  <si>
    <t>I would suggest you don't use a sex toy site for research purposes as I almost left the study due to it.</t>
  </si>
  <si>
    <t>15:21:47:882: Load;15:21:51:799: Decline;</t>
  </si>
  <si>
    <t>R_3EoEviqrd5GH26x</t>
  </si>
  <si>
    <t>15:22:12:688: Load;15:22:21:619: Decline;15:22:25:915: Screen1;15:22:26:28: Load;15:22:32:350: Load;15:22:34:268: Screen3;15:22:34:359: Load;</t>
  </si>
  <si>
    <t>R_2ZD4hZEWZtoST3w</t>
  </si>
  <si>
    <t>15:21:42:809: Load;15:22:10:322: Screen1;15:22:10:789: Load;15:22:15:945: Screen2no;15:22:16:137: Load;15:22:21:106: Screen3;15:22:21:283: Load;</t>
  </si>
  <si>
    <t>R_VITcVRnyWoDRynf</t>
  </si>
  <si>
    <t>15:19:37:415: Load;15:19:39:547: Accept;15:19:41:464: Load;15:19:45:246: Load;15:19:47:194: Screen3;15:19:47:264: Load;</t>
  </si>
  <si>
    <t>R_zdjrUU3z01IKVsl</t>
  </si>
  <si>
    <t>15:22:54:154: Load;15:22:55:977: Accept;15:22:58:7: Load;15:23:0:614: Load;15:23:1:976: Screen3;15:23:2:33: Load;</t>
  </si>
  <si>
    <t>R_1I3OMAm82cfdVJD</t>
  </si>
  <si>
    <t>15:21:49:471: Load;15:21:53:61: Accept;15:21:56:359: Screen1;15:21:56:585: Load;15:22:3:83: Load;15:22:5:193: Screen3;15:22:5:273: Load;</t>
  </si>
  <si>
    <t>R_3k4Xjzbn60pLWrx</t>
  </si>
  <si>
    <t>15:19:38:645: Load;15:19:46:488: Decline;15:19:52:894: Screen1;15:19:53:117: Load;15:20:5:566: Load;</t>
  </si>
  <si>
    <t>R_27BgcpszDXduIEU</t>
  </si>
  <si>
    <t>15:19:52:922: Load;15:19:54:321: Accept;15:19:59:24: Screen1;15:19:59:206: Load;15:20:3:704: Load;15:20:5:616: Screen3;15:20:5:853: Load;</t>
  </si>
  <si>
    <t>R_1IFuEmJC9dwyWD3</t>
  </si>
  <si>
    <t>15:20:56:593: Load;15:21:4:341: Decline;15:21:8:478: Screen1;15:21:8:725: Load;15:21:16:1: Screen2no;15:21:16:206: Load;15:21:18:461: Screen3;15:21:18:558: Load;</t>
  </si>
  <si>
    <t>R_2UYPgPEVyrlF1ni</t>
  </si>
  <si>
    <t>15:22:22:967: Load;15:22:24:433: Accept;15:22:25:765: Screen1;15:22:26:33: Load;15:22:27:764: Screen2yes;15:22:27:957: Load;15:22:29:424: Screen3;15:22:29:591: Load;</t>
  </si>
  <si>
    <t>R_1owlpiwbzvMFp1y</t>
  </si>
  <si>
    <t>15:18:40:899: Load;15:18:46:444: Accept;15:18:54:974: Screen1;15:18:55:149: Load;15:19:4:232: Screen2yes;15:19:4:396: Load;15:19:8:874: Screen3;15:19:8:966: Load;</t>
  </si>
  <si>
    <t>R_2rDaSQdtHKSE3IS</t>
  </si>
  <si>
    <t>15:20:24:791: Load;15:20:34:223: Accept;15:20:36:445: Screen1;15:20:36:936: Load;</t>
  </si>
  <si>
    <t>R_e4kVTNpQJOn2POF</t>
  </si>
  <si>
    <t>15:22:3:174: Load;15:22:13:495: Decline;15:22:16:125: Screen1;15:22:16:442: Load;15:22:20:142: Screen2no;15:22:20:360: Load;15:22:23:622: Screen3;15:22:23:850: Load;</t>
  </si>
  <si>
    <t>R_3CTTeoB8IrrMF3q</t>
  </si>
  <si>
    <t>15:19:6:109: Load;15:19:19:567: Decline;15:19:36:797: Screen1;15:19:37:724: Load;15:19:43:490: Screen2yes;15:19:44:362: Load;15:19:46:952: Screen3;15:19:47:659: Load;</t>
  </si>
  <si>
    <t>R_1gRBIEPQ4fmhZ1l</t>
  </si>
  <si>
    <t>15:21:6:87: Load;15:21:8:708: Accept;15:21:11:409: Screen1;15:21:11:546: Load;15:21:13:991: Screen2yes;15:21:14:86: Load;15:21:15:564: Screen3;15:21:15:700: Load;</t>
  </si>
  <si>
    <t>R_3D10srIxAYKzTZ7</t>
  </si>
  <si>
    <t>15:17:20:178: Load;15:17:24:915: Screen1;15:17:25:184: Load;15:17:27:304: Load;15:17:28:959: Screen3;15:17:29:146: Load;</t>
  </si>
  <si>
    <t>R_1n3kWpGhvganea8</t>
  </si>
  <si>
    <t>15:22:45:571: Load;15:22:54:3: Decline;15:22:55:528: Screen1;15:22:55:912: Load;15:22:58:575: Screen2no;15:22:58:674: Load;15:22:59:679: Screen3;15:23:0:6: Load;</t>
  </si>
  <si>
    <t>R_3NJOuJBALeC18yM</t>
  </si>
  <si>
    <t>15:21:45:154: Load;15:22:2:426: Accept;15:22:5:291: Load;15:22:8:364: Load;15:22:10:88: Screen3;15:22:10:143: Load;</t>
  </si>
  <si>
    <t>R_247aDlqnavn1KB1</t>
  </si>
  <si>
    <t>15:20:21:469: Load;15:20:23:807: Accept;15:20:26:22: Screen1;15:20:26:231: Load;15:20:31:909: Screen2yes;15:20:32:68: Load;15:20:35:11: Load;</t>
  </si>
  <si>
    <t>R_26lEQBSxlnN2Ykr</t>
  </si>
  <si>
    <t>15:21:0:642: Load;15:21:7:0: Decline;15:21:12:714: Screen1;15:21:13:236: Load;15:21:17:280: Screen2no;15:21:17:635: Load;15:21:21:637: Screen3;15:21:22:22: Load;</t>
  </si>
  <si>
    <t>R_yJgOLUyI5qU0CKR</t>
  </si>
  <si>
    <t>15:20:19:147: Load;15:20:29:875: Decline;15:20:34:959: Screen1;15:20:35:458: Load;15:20:39:853: Load;15:20:42:312: Screen3;15:20:42:585: Load;</t>
  </si>
  <si>
    <t>R_BycbHm6IuxF2X6N</t>
  </si>
  <si>
    <t>15:20:25:598: Load;15:20:34:943: Decline;15:20:41:351: Screen1;15:20:41:519: Load;15:20:55:53: Screen2no;15:20:55:333: Load;15:20:58:695: Screen3;15:20:58:794: Load;</t>
  </si>
  <si>
    <t>R_1NsOBbmpj8SmYSX</t>
  </si>
  <si>
    <t>15:19:32:996: Load;15:19:40:659: Decline;15:19:46:653: Screen1;15:19:47:614: Load;15:19:51:880: Screen2no;15:19:52:756: Load;15:19:56:367: Screen3;15:19:56:476: Load;</t>
  </si>
  <si>
    <t>R_XKUhMtaBfOwCn17</t>
  </si>
  <si>
    <t>15:16:30:3: Load;15:16:33:437: Decline;15:16:40:523: Screen1;15:16:40:754: Load;15:16:48:300: Screen2no;15:16:48:576: Load;15:16:56:604: Screen3;15:16:56:889: Load;</t>
  </si>
  <si>
    <t>R_5cJHC14ob8nyh8t</t>
  </si>
  <si>
    <t>15:20:17:909: Screen1;15:20:18:190: Load;15:20:28:202: Screen2no;15:20:28:318: Load;15:20:32:720: Screen3;15:20:32:824: Load;</t>
  </si>
  <si>
    <t>R_26aUydmzV0H3xIe</t>
  </si>
  <si>
    <t>15:20:6:25: Load;15:20:15:284: Accept;15:20:19:151: Screen1;15:20:19:493: Load;15:20:25:10: Screen2yes;15:20:25:261: Load;15:20:27:255: Screen3;15:20:27:429: Load;</t>
  </si>
  <si>
    <t>R_3egjM4W7WbtiEUU</t>
  </si>
  <si>
    <t>15:21:14:277: Load;15:21:18:338: Accept;15:21:20:0: Screen1;15:21:20:233: Load;15:21:24:705: Screen2yes;15:21:24:810: Load;15:21:25:962: Screen3;15:21:26:60: Load;</t>
  </si>
  <si>
    <t>R_10vMm2HXo428ftS</t>
  </si>
  <si>
    <t>15:20:17:256: Load;15:20:25:103: Accept;15:20:29:10: Screen1;15:20:29:147: Load;15:20:36:74: Screen2no;15:20:36:196: Load;15:20:37:858: Screen3;15:20:37:908: Load;</t>
  </si>
  <si>
    <t>R_2af5RKHBbc3okBs</t>
  </si>
  <si>
    <t>15:20:12:785: Load;15:20:15:974: Accept;15:20:19:595: Screen1;15:20:19:716: Load;15:20:25:183: Screen2no;15:20:25:306: Load;15:20:27:30: Screen3;15:20:27:74: Load;</t>
  </si>
  <si>
    <t>R_5jwLKa6hxecxgPv</t>
  </si>
  <si>
    <t>15:19:59:609: Load;15:20:4:105: Accept;15:20:7:384: Screen1;15:20:7:509: Load;15:20:10:385: Screen2no;15:20:10:471: Load;15:20:13:820: Screen3;15:20:13:958: Load;</t>
  </si>
  <si>
    <t>R_sTlHzc3F2YolSCd</t>
  </si>
  <si>
    <t>15:20:3:540: Load;15:20:5:309: Accept;15:20:10:448: Screen1;15:20:10:618: Load;15:20:12:992: Screen2yes;15:20:13:72: Load;15:20:14:416: Screen3;15:20:14:490: Load;</t>
  </si>
  <si>
    <t>R_1LUVuqsu6XmWaoY</t>
  </si>
  <si>
    <t>15:18:59:664: Load;15:19:4:19: Accept;15:19:6:285: Screen1;15:19:6:550: Load;15:19:9:489: Screen2yes;15:19:9:713: Load;15:19:13:25: Screen3;15:19:13:201: Load;</t>
  </si>
  <si>
    <t>R_T1JseclDpHFmvMl</t>
  </si>
  <si>
    <t>15:19:40:41: Load;15:19:41:990: Accept;15:19:44:801: Screen1;15:19:45:101: Load;15:19:53:963: Load;15:19:55:586: Screen3;15:19:55:711: Load;</t>
  </si>
  <si>
    <t>R_2aOUYwTSANQpwxe</t>
  </si>
  <si>
    <t>15:19:59:843: Load;15:20:12:197: Screen1;15:20:12:440: Load;15:20:15:518: Load;15:20:16:794: Screen3;15:20:16:989: Load;</t>
  </si>
  <si>
    <t>R_2aRcxTuu5qaHbWi</t>
  </si>
  <si>
    <t>15:19:30:50: Load;15:19:34:607: Accept;15:19:38:98: Screen1;15:19:38:500: Load;15:19:43:272: Screen2yes;15:19:43:487: Load;15:19:48:167: Screen3;15:19:48:341: Load;</t>
  </si>
  <si>
    <t>R_1ibsbVuX7TyCJBI</t>
  </si>
  <si>
    <t>15:19:4:76: Load;15:19:7:21: Decline;15:19:13:559: Screen1;15:19:13:737: Load;15:19:20:672: Screen2no;15:19:20:808: Load;15:19:23:117: Screen3;15:19:23:195: Load;</t>
  </si>
  <si>
    <t>R_25RdUHxTHWfcWUT</t>
  </si>
  <si>
    <t>15:20:17:224: Load;15:20:20:191: Decline;15:20:21:581: Screen1;15:20:21:737: Load;15:20:24:221: Screen2no;15:20:24:299: Load;15:20:26:468: Screen3;15:20:26:560: Load;</t>
  </si>
  <si>
    <t>R_1DI50avLwY9O0Kr</t>
  </si>
  <si>
    <t>15:19:25:755: Load;15:19:30:118: Decline;15:19:32:924: Screen1;15:19:33:78: Load;15:19:37:134: Screen2no;15:19:37:200: Load;15:19:39:125: Screen3;15:19:39:188: Load;</t>
  </si>
  <si>
    <t>R_tRs61alOZouRKSJ</t>
  </si>
  <si>
    <t>15:15:33:626: Load;15:15:40:368: Accept;15:15:44:330: Screen1;15:15:44:470: Load;15:15:50:266: Screen2yes;15:15:50:421: Load;15:15:54:2: Screen3;15:15:54:96: Load;</t>
  </si>
  <si>
    <t>R_vIi1hhEUTAw2WCB</t>
  </si>
  <si>
    <t>15:15:35:524: Load;15:15:39:768: Accept;15:15:50:216: Screen1;15:15:50:773: Load;15:16:10:342: Screen2no;15:16:10:905: Load;15:16:16:110: Screen3;15:16:16:528: Load;</t>
  </si>
  <si>
    <t>R_2SBsZLXjn7HA6Or</t>
  </si>
  <si>
    <t>15:18:36:506: Load;15:18:46:149: Decline;15:18:49:516: Screen1;15:18:50:815: Load;15:18:53:699: Screen2no;15:18:54:157: Load;15:18:56:262: Screen3;15:18:56:439: Load;</t>
  </si>
  <si>
    <t>R_2zdmTyoXV40JW17</t>
  </si>
  <si>
    <t>15:16:44:290: Load;15:16:49:448: Accept;15:16:53:455: Screen1;15:16:54:6: Load;15:16:59:442: Screen2yes;15:16:59:814: Load;15:17:2:992: Screen3;15:17:3:226: Load;</t>
  </si>
  <si>
    <t>R_2VsbXQt2Zfq8Dtn</t>
  </si>
  <si>
    <t>15:20:25:862: Load;15:20:32:214: Decline;15:20:34:143: Screen1;15:20:34:251: Screen1;15:20:34:886: Load;15:20:39:112: Load;15:20:41:16: Screen3;15:20:41:237: Load;</t>
  </si>
  <si>
    <t>R_11dXGdPVSUgsVpS</t>
  </si>
  <si>
    <t>15:17:50:369: Load;15:17:57:813: Decline;15:18:2:79: Screen1;15:18:2:284: Load;15:18:8:776: Screen2yes;15:18:9:206: Load;15:18:13:685: Screen3;15:18:13:817: Load;</t>
  </si>
  <si>
    <t>R_28Pecd2A0EdDN9g</t>
  </si>
  <si>
    <t>15:16:5:656: Load;15:16:8:895: Accept;15:16:17:454: Screen1;15:16:17:685: Load;15:16:33:475: Screen2no;15:16:33:683: Load;</t>
  </si>
  <si>
    <t>R_2rMcFHQhXVLWmz4</t>
  </si>
  <si>
    <t>15:19:48:715: Load;15:20:4:611: Decline;</t>
  </si>
  <si>
    <t>R_2AF2npMuk2I6a35</t>
  </si>
  <si>
    <t>14:57:30:863: Load;14:57:33:522: Screen1;14:57:33:633: Load;14:57:37:453: Screen2no;14:57:37:537: Load;14:57:39:140: Screen3;14:57:39:206: Load;</t>
  </si>
  <si>
    <t>R_1r6ebefYZXEoZsd</t>
  </si>
  <si>
    <t>15:17:24:174: Load;15:17:34:111: Decline;15:17:41:881: Screen1;15:17:42:359: Load;15:17:57:428: Screen2yes;15:17:57:725: Load;15:18:5:740: Screen3;15:18:6:38: Load;</t>
  </si>
  <si>
    <t>R_22Js1Df17t8KsyB</t>
  </si>
  <si>
    <t>15:19:10:525: Load;15:19:12:288: Accept;15:19:14:738: Screen1;15:19:14:843: Load;15:19:20:310: Screen2yes;15:19:20:447: Load;15:19:22:313: Screen3;15:19:22:376: Load;</t>
  </si>
  <si>
    <t>R_1FLeMDTWl3wIdRx</t>
  </si>
  <si>
    <t>15:17:49:537: Load;15:17:57:848: Decline;15:18:1:328: Load;15:18:12:667: Screen2no;15:18:12:830: Load;15:18:15:70: Load;</t>
  </si>
  <si>
    <t>R_1pT0GKv5BQjgPeE</t>
  </si>
  <si>
    <t>15:18:23:914: Load;15:18:26:0: Accept;15:18:29:366: Screen1;15:18:29:657: Load;15:18:33:630: Screen2no;15:18:33:712: Load;15:18:36:51: Screen3;15:18:36:185: Load;</t>
  </si>
  <si>
    <t>R_T0cikbYThrThN9T</t>
  </si>
  <si>
    <t>15:18:1:762: Load;15:18:23:120: Screen1;15:18:23:279: Load;15:18:34:784: Screen2no;15:18:34:966: Load;15:18:37:572: Screen3;15:18:37:643: Load;</t>
  </si>
  <si>
    <t>R_3fraNyw63sMAlSq</t>
  </si>
  <si>
    <t>15:15:40:724: Load;15:15:45:107: Accept;15:15:47:459: Screen1;15:15:47:936: Load;15:15:55:403: Screen2no;15:15:55:883: Load;</t>
  </si>
  <si>
    <t>R_3ls2oPAqdeUJJAq</t>
  </si>
  <si>
    <t>All ok thank you</t>
  </si>
  <si>
    <t>15:16:11:211: Load;15:16:21:5: Accept;15:16:26:526: Screen1;15:16:27:602: Load;15:16:38:172: Screen2no;15:16:39:146: Load;15:16:44:238: Screen3;15:16:45:578: Load;</t>
  </si>
  <si>
    <t>R_1guOFfwLv3AcjUn</t>
  </si>
  <si>
    <t>15:18:15:663: Load;15:18:19:925: Decline;15:18:22:330: Screen1;15:18:22:887: Load;15:18:27:83: Screen2no;15:18:27:220: Load;15:18:30:130: Screen3;15:18:30:263: Load;</t>
  </si>
  <si>
    <t>R_2wgVk0hSIkhDEcS</t>
  </si>
  <si>
    <t>15:17:19:756: Load;15:17:21:400: Decline;15:17:22:554: Screen1;15:17:22:711: Load;15:17:26:315: Screen2yes;15:17:26:443: Load;15:17:29:25: Screen3;15:17:29:173: Load;</t>
  </si>
  <si>
    <t>R_UQuJJLgPXPWxPK9</t>
  </si>
  <si>
    <t>15:15:53:985: Load;15:16:8:269: Decline;15:16:12:938: Load;15:16:26:840: Screen2no;15:16:27:55: Load;15:16:29:292: Screen3;15:16:29:408: Load;</t>
  </si>
  <si>
    <t>R_1hHdqjadpBUEuSp</t>
  </si>
  <si>
    <t>Still worried by the choice of vegetables for the amorini site!</t>
  </si>
  <si>
    <t>15:18:20:289: Load;15:18:25:7: Decline;15:18:28:318: Screen1;15:18:28:638: Load;15:18:32:120: Screen2no;15:18:32:456: Load;15:18:35:38: Screen3;15:18:35:306: Load;</t>
  </si>
  <si>
    <t>R_272nUAHV7Chd3ez</t>
  </si>
  <si>
    <t>15:17:44:787: Load;15:17:48:126: Accept;15:17:52:160: Screen1;15:17:52:415: Load;15:18:1:764: Screen2no;15:18:1:992: Load;15:18:4:387: Screen3;15:18:4:611: Load;</t>
  </si>
  <si>
    <t>R_ZwTPvwAkNbiyqpb</t>
  </si>
  <si>
    <t>15:16:44:650: Load;15:16:47:729: Accept;15:16:52:259: Load;15:16:56:464: Screen2yes;15:16:56:585: Load;15:17:0:840: Load;</t>
  </si>
  <si>
    <t>R_z29elU61R7Paru1</t>
  </si>
  <si>
    <t>15:16:29:778: Load;15:16:31:799: Accept;15:16:37:53: Screen1;15:16:37:427: Load;15:16:39:825: Screen2no;15:16:39:988: Load;15:16:41:914: Screen3;15:16:42:85: Load;</t>
  </si>
  <si>
    <t>R_3Gp94ysbEgxc0l2</t>
  </si>
  <si>
    <t>15:18:22:69: Load;15:18:29:647: Screen1;15:18:29:879: Load;15:18:37:431: Screen2yes;15:18:37:613: Load;15:18:40:348: Screen3;15:18:40:443: Load;</t>
  </si>
  <si>
    <t>R_33moRZiZ9wUQ9SS</t>
  </si>
  <si>
    <t>15:14:37:637: Load;15:14:44:544: Decline;15:14:49:837: Screen1;15:14:50:11: Load;15:14:57:339: Screen2no;15:14:57:464: Load;15:15:6:831: Screen3;15:15:6:957: Load;</t>
  </si>
  <si>
    <t>R_3gRhrtHEJZj5GIT</t>
  </si>
  <si>
    <t>15:18:1:165: Load;15:18:8:643: Decline;15:18:12:515: Screen1;15:18:12:658: Load;15:18:17:227: Screen2yes;15:18:17:350: Load;15:18:20:889: Screen3;15:18:20:969: Load;</t>
  </si>
  <si>
    <t>R_3HRioB9BvR9k2be</t>
  </si>
  <si>
    <t>There were some questions with similar words used such as frightened and scared</t>
  </si>
  <si>
    <t>23:16:22:484: Load;23:16:29:691: Decline;23:16:35:127: Screen1;23:16:35:304: Load;23:16:39:511: Screen2yes;23:16:39:647: Load;23:16:42:779: Screen3;23:16:42:914: Load;</t>
  </si>
  <si>
    <t>R_C2cWcyz7yA1sgPD</t>
  </si>
  <si>
    <t>15:15:24:470: Load;15:15:34:511: Accept;15:15:36:25: Load;15:15:37:441: Screen2yes;15:15:37:696: Load;15:15:40:409: Load;</t>
  </si>
  <si>
    <t>R_3lsQ7dudbbbBsxn</t>
  </si>
  <si>
    <t>15:18:17:756: Load;15:18:20:173: Accept;15:18:23:60: Screen1;15:18:23:361: Load;15:18:31:265: Load;15:18:33:325: Screen3;15:18:33:467: Load;</t>
  </si>
  <si>
    <t>R_1jDKP5rUQyP199L</t>
  </si>
  <si>
    <t>15:12:2:941: Load;15:12:24:854: Accept;15:12:30:620: Screen1;15:12:31:89: Load;15:12:39:7: Load;15:12:42:61: Screen3;15:12:42:655: Load;</t>
  </si>
  <si>
    <t>R_263BeF17HfaH6wP</t>
  </si>
  <si>
    <t>15:12:53:884: Load;15:13:5:24: Decline;15:13:12:241: Screen1;15:13:12:472: Load;15:13:26:967: Screen2yes;15:13:27:150: Load;15:13:28:907: Load;</t>
  </si>
  <si>
    <t>R_vc3Fo0E5tje0yDT</t>
  </si>
  <si>
    <t>15:16:11:574: Load;15:16:16:359: Decline;15:16:20:689: Screen1;15:16:21:58: Load;15:16:26:673: Screen2no;15:16:26:952: Load;15:16:29:361: Screen3;15:16:29:635: Load;</t>
  </si>
  <si>
    <t>R_Ub7SUq67K21TMDD</t>
  </si>
  <si>
    <t>15:15:35:362: Load;15:15:37:800: Accept;15:15:40:481: Screen1;15:15:40:803: Load;15:15:47:448: Load;15:15:49:612: Screen3;15:15:49:869: Load;</t>
  </si>
  <si>
    <t>R_OIJ5MNN0jIf2Nax</t>
  </si>
  <si>
    <t>15:18:38:947: Load;15:18:40:990: Accept;15:18:43:33: Screen1;15:18:43:208: Load;15:18:44:833: Screen2yes;15:18:44:914: Load;15:18:45:831: Load;</t>
  </si>
  <si>
    <t>R_3PnSpT6nk4Xv4Y8</t>
  </si>
  <si>
    <t>15:16:6:819: Load;15:16:16:596: Decline;15:16:24:258: Screen1;15:16:24:432: Load;15:16:31:932: Screen2no;15:16:32:113: Load;15:16:36:128: Screen3;15:16:36:208: Load;</t>
  </si>
  <si>
    <t>R_31uudy9sYPLkKDl</t>
  </si>
  <si>
    <t>15:16:20:972: Load;15:16:23:807: Accept;15:16:27:430: Screen1;15:16:27:752: Load;15:16:31:486: Screen2no;15:16:31:581: Load;15:16:37:974: Screen3;15:16:38:159: Load;</t>
  </si>
  <si>
    <t>R_2WC3Lh3e3b0RdZO</t>
  </si>
  <si>
    <t>15:17:28:738: Load;15:17:33:689: Decline;15:17:35:922: Screen1;15:17:36:120: Load;15:17:41:900: Screen2no;15:17:42:120: Load;15:17:43:159: Screen3;15:17:43:317: Load;</t>
  </si>
  <si>
    <t>R_32LzIeZq8LJhWEL</t>
  </si>
  <si>
    <t>I would decline cookies all the time if it took less time. Pain in the neck. I will try one of the cookie blockers mentioned in the study. Thanks</t>
  </si>
  <si>
    <t>15:16:51:470: Load;15:16:54:939: Decline;15:16:56:952: Load;15:17:2:153: Screen2no;15:17:2:335: Load;15:17:4:689: Screen3;15:17:4:786: Load;</t>
  </si>
  <si>
    <t>R_8wBacqXX53ZCPrr</t>
  </si>
  <si>
    <t>15:11:57:915: Load;15:12:14:634: Decline;15:12:21:360: Screen1;15:12:21:972: Load;15:12:30:419: Load;15:12:32:709: Screen3;15:12:33:235: Load;</t>
  </si>
  <si>
    <t>R_sjUPmBmgK6ZjPYB</t>
  </si>
  <si>
    <t>15:15:1:176: Load;15:15:17:100: Decline;</t>
  </si>
  <si>
    <t>R_1Q9Hua0eLoJ3YiN</t>
  </si>
  <si>
    <t>15:18:11:560: Load;15:18:14:625: Decline;15:18:15:577: Screen1;15:18:15:674: Load;15:18:18:106: Screen2yes;15:18:18:193: Load;15:18:20:262: Screen3;15:18:20:348: Load;</t>
  </si>
  <si>
    <t>R_1IBoivT1u5XVoSg</t>
  </si>
  <si>
    <t>15:16:10:857: Load;15:16:30:570: Screen1;15:16:30:670: Load;15:16:37:773: Load;15:16:43:457: Screen3;15:16:43:585: Load;</t>
  </si>
  <si>
    <t>R_5b6WX3OlLuFb5f3</t>
  </si>
  <si>
    <t>15:15:7:109: Load;15:15:9:547: Decline;15:15:10:765: Screen1;15:15:10:858: Load;15:15:14:573: Screen2yes;15:15:14:650: Load;15:15:16:247: Load;</t>
  </si>
  <si>
    <t>R_8k2VqvR1HD4LUGZ</t>
  </si>
  <si>
    <t>15:16:24:521: Load;15:16:26:666: Accept;15:16:29:128: Screen1;15:16:29:236: Load;15:16:35:352: Screen2no;15:16:35:431: Load;15:16:38:871: Screen3;15:16:38:943: Load;</t>
  </si>
  <si>
    <t>R_U9NDrFnfLkgIYh3</t>
  </si>
  <si>
    <t>15:15:26:350: Load;15:15:35:312: Decline;15:15:40:149: Screen1;15:15:40:329: Load;15:15:45:970: Screen2no;15:15:46:172: Load;15:15:50:466: Screen3;15:15:50:605: Load;</t>
  </si>
  <si>
    <t>R_3qygDmWKYnL4eRE</t>
  </si>
  <si>
    <t>15:14:54:780: Load;15:15:8:423: Decline;15:15:15:488: Screen1;15:15:15:646: Load;15:15:25:324: Screen2no;15:15:25:500: Load;15:15:30:874: Screen3;15:15:31:6: Load;</t>
  </si>
  <si>
    <t>R_3DoHt1n3RJSjgwK</t>
  </si>
  <si>
    <t>15:16:33:913: Load;15:16:36:439: Accept;15:16:40:144: Screen1;15:16:40:222: Load;15:16:44:267: Screen2yes;15:16:44:338: Load;15:16:46:752: Load;</t>
  </si>
  <si>
    <t>R_3ET2EGQnTU0HKcq</t>
  </si>
  <si>
    <t>15:14:43:216: Load;15:14:50:116: Decline;15:14:52:725: Load;15:14:55:40: Screen2no;15:14:55:99: Load;15:14:56:921: Screen3;15:14:56:990: Load;</t>
  </si>
  <si>
    <t>R_2rT5WOYYMUpuIRh</t>
  </si>
  <si>
    <t>15:15:24:718: Load;15:15:36:387: Decline;15:15:39:722: Screen1;15:15:39:888: Load;15:15:45:330: Screen2yes;15:15:45:522: Load;15:15:47:522: Screen3;15:15:47:589: Load;</t>
  </si>
  <si>
    <t>R_2YwZXveqjdkxJQ7</t>
  </si>
  <si>
    <t>15:8:1:553: Load;15:8:7:352: Decline;15:8:11:217: Screen1;15:8:11:334: Load;15:8:14:908: Screen2yes;15:8:14:969: Load;15:8:16:857: Screen3;15:8:16:910: Load;</t>
  </si>
  <si>
    <t>R_3rNbTyud35UvUby</t>
  </si>
  <si>
    <t>15:17:7:334: Load;15:17:12:630: Accept;15:17:16:494: Screen1;15:17:16:940: Load;15:17:23:971: Load;15:17:25:270: Screen3;15:17:25:591: Load;</t>
  </si>
  <si>
    <t>R_3QQNvdF1jdLExPG</t>
  </si>
  <si>
    <t>Thank you for the study</t>
  </si>
  <si>
    <t>15:14:55:718: Load;15:15:9:390: Decline;15:15:11:218: Screen1;15:15:11:422: Load;15:15:29:76: Screen2no;15:15:29:664: Load;15:15:32:203: Screen3;15:15:32:274: Load;</t>
  </si>
  <si>
    <t>R_2Sf2ccdRPqWyILx</t>
  </si>
  <si>
    <t>15:14:21:506: Load;15:14:34:61: Accept;15:14:38:506: Screen1;15:14:38:692: Load;15:14:44:381: Screen2yes;15:14:44:629: Load;15:14:46:738: Screen3;15:14:46:885: Load;</t>
  </si>
  <si>
    <t>R_3gSMrQ9yuHpJept</t>
  </si>
  <si>
    <t>15:15:54:313: Load;15:15:59:959: Load;15:16:2:661: Screen2yes;15:16:2:923: Load;15:16:4:517: Load;</t>
  </si>
  <si>
    <t>R_28UTcgHaI1bhbOp</t>
  </si>
  <si>
    <t>15:14:39:615: Load;15:14:53:610: Accept;15:14:57:272: Screen1;15:14:57:363: Load;15:15:3:339: Screen2no;15:15:3:454: Load;15:15:5:653: Screen3;15:15:5:710: Load;</t>
  </si>
  <si>
    <t>R_2qt3F21fCpM57P9</t>
  </si>
  <si>
    <t>15:16:11:342: Load;15:16:22:349: Accept;15:16:25:2: Screen1;15:16:25:244: Load;15:16:29:381: Load;15:16:31:455: Screen3;15:16:31:512: Load;</t>
  </si>
  <si>
    <t>R_OvwMPdkqeBEy6Fr</t>
  </si>
  <si>
    <t>15:17:18:263: Load;15:17:21:760: Accept;15:17:26:53: Screen1;15:17:26:265: Load;15:17:28:226: Screen2yes;15:17:28:403: Load;15:17:30:711: Screen3;15:17:30:866: Load;</t>
  </si>
  <si>
    <t>R_2arXTgzEDpXl5ZF</t>
  </si>
  <si>
    <t>15:16:29:602: Load;15:16:37:300: Decline;15:16:42:859: Screen1;15:16:43:58: Load;15:16:45:852: Screen2yes;15:16:45:959: Load;15:16:47:947: Screen3;15:16:48:26: Load;</t>
  </si>
  <si>
    <t>R_1kZW8pHkSKbxgx5</t>
  </si>
  <si>
    <t>15:13:57:834: Load;15:13:59:659: Accept;15:14:0:542: Screen1;15:14:0:708: Load;15:14:8:107: Load;15:14:9:833: Screen3;15:14:9:971: Load;</t>
  </si>
  <si>
    <t>R_3O3y5efYWCFLeqd</t>
  </si>
  <si>
    <t>15:14:17:44: Load;15:14:32:10: Decline;15:14:38:389: Screen1;15:14:38:790: Load;15:14:56:895: Load;15:14:59:675: Screen3;15:14:59:903: Load;</t>
  </si>
  <si>
    <t>R_r7P1w4jJ5aogif7</t>
  </si>
  <si>
    <t>15:9:33:504: Load;15:9:38:115: Accept;15:9:44:943: Screen1;15:9:45:343: Load;15:10:3:129: Screen2yes;15:10:3:428: Load;15:10:9:97: Screen3;15:10:9:419: Load;</t>
  </si>
  <si>
    <t>R_ZqUlT7saFTD3MsN</t>
  </si>
  <si>
    <t>15:15:16:924: Load;15:15:19:623: Accept;15:15:22:202: Screen1;15:15:22:438: Load;15:15:26:187: Load;15:15:27:418: Screen3;15:15:27:552: Load;</t>
  </si>
  <si>
    <t>R_1GIgitAHgHVEMHF</t>
  </si>
  <si>
    <t>15:14:41:534: Load;15:15:1:222: Screen1;15:15:1:347: Load;15:15:10:135: Screen2no;15:15:10:289: Load;15:15:12:952: Screen3;15:15:13:26: Load;</t>
  </si>
  <si>
    <t>R_1P6RbLvIOKWzlRV</t>
  </si>
  <si>
    <t>15:16:17:212: Load;15:16:23:520: Decline;15:16:27:393: Screen1;15:16:28:33: Load;15:16:36:875: Load;15:16:39:205: Screen3;15:16:39:592: Load;</t>
  </si>
  <si>
    <t>R_3nf0cCV7zq3nWu7</t>
  </si>
  <si>
    <t>15:14:53:904: Load;15:14:59:712: Accept;15:15:3:405: Screen1;15:15:3:732: Load;15:15:8:109: Screen2no;15:15:8:350: Load;15:15:10:270: Screen3;15:15:10:507: Load;</t>
  </si>
  <si>
    <t>R_vCxBSVyMpTrpcNr</t>
  </si>
  <si>
    <t>15:14:25:533: Load;15:14:33:277: Decline;15:14:36:758: Screen1;15:14:36:888: Load;15:14:39:876: Screen2yes;15:14:39:921: Load;15:14:43:111: Screen3;15:14:43:167: Load;</t>
  </si>
  <si>
    <t>R_UPI0AvzS2ngEhQR</t>
  </si>
  <si>
    <t>Really enjoyed this. I think many people just click accept for an easier life and so they can use their time the way they want... searching /researching ,,,not using time to sort out cookies and tracking.</t>
  </si>
  <si>
    <t>15:13:22:622: Load;15:13:30:801: Decline;15:13:34:779: Screen1;15:13:35:182: Load;15:13:46:51: Screen2yes;15:13:46:322: Load;15:13:48:589: Screen3;15:13:48:746: Load;</t>
  </si>
  <si>
    <t>R_1LqwcEQKOquBpxM</t>
  </si>
  <si>
    <t>15:14:36:681: Load;15:14:42:846: Decline;</t>
  </si>
  <si>
    <t>R_2yfPnnTXTqcLRK8</t>
  </si>
  <si>
    <t>15:12:45:69: Load;15:13:4:187: Accept;15:13:15:400: Screen1;15:13:15:608: Load;</t>
  </si>
  <si>
    <t>R_1K0C6ykGoKn55IB</t>
  </si>
  <si>
    <t>15:14:23:720: Load;15:14:33:88: Decline;15:14:39:452: Screen1;15:14:40:45: Load;15:14:44:132: Screen2no;15:14:44:415: Load;15:14:53:781: Screen3;15:14:54:40: Load;</t>
  </si>
  <si>
    <t>R_2z8CFsFiIgOFqnY</t>
  </si>
  <si>
    <t>15:11:30:766: Load;</t>
  </si>
  <si>
    <t>R_9ssX7MwmT4iEGaZ</t>
  </si>
  <si>
    <t>The only thing I would like to add is when making a warning to not extremely bold the warning. Yes it stands out more but its less appealing in my eyes. That's my observations.</t>
  </si>
  <si>
    <t>15:10:55:737: Load;15:10:59:299: Accept;15:11:2:812: Screen1;15:11:2:985: Load;15:11:9:939: Screen2yes;15:11:10:106: Load;15:11:11:806: Screen3;15:11:11:911: Load;</t>
  </si>
  <si>
    <t>R_2eOnyqOoXIih6at</t>
  </si>
  <si>
    <t>15:11:7:754: Load;15:11:15:25: Decline;15:11:18:329: Screen1;15:11:18:416: Load;15:11:24:729: Screen2yes;15:11:24:959: Load;15:11:27:660: Screen3;15:11:27:715: Load;</t>
  </si>
  <si>
    <t>R_r0hhlfdgYIJKb9T</t>
  </si>
  <si>
    <t>15:13:49:882: Load;15:13:57:570: Decline;15:14:1:696: Screen1;15:14:1:915: Load;15:14:6:549: Load;15:14:9:70: Load;</t>
  </si>
  <si>
    <t>R_1M08DbtQa1kg1pm</t>
  </si>
  <si>
    <t>15:13:24:424: Load;15:13:32:678: Decline;15:13:37:804: Screen1;15:13:38:59: Load;15:13:44:700: Load;15:13:48:636: Screen3;15:13:48:741: Load;</t>
  </si>
  <si>
    <t>2560x1600</t>
  </si>
  <si>
    <t>R_3q7JNCrl9CKwlRk</t>
  </si>
  <si>
    <t>15:15:28:634: Load;15:15:32:645: Accept;15:15:34:781: Load;15:15:42:25: Screen2no;15:15:42:184: Load;15:15:43:511: Screen3;15:15:43:663: Load;</t>
  </si>
  <si>
    <t>R_3FVyyfRO3HIWvO5</t>
  </si>
  <si>
    <t>The first website and the second website are so different in terms of their contents.</t>
  </si>
  <si>
    <t>15:13:53:615: Load;15:13:56:688: Accept;15:14:1:169: Screen1;15:14:1:625: Load;15:14:5:932: Screen2yes;15:14:6:79: Load;15:14:9:339: Screen3;15:14:9:417: Load;</t>
  </si>
  <si>
    <t>R_2v00f5HVIIE2sKa</t>
  </si>
  <si>
    <t>15:14:55:949: Load;15:14:58:141: Accept;15:15:1:326: Screen1;15:15:1:429: Load;</t>
  </si>
  <si>
    <t>R_2tumOLyHKnhTavC</t>
  </si>
  <si>
    <t>15:14:32:202: Load;15:14:37:778: Decline;15:14:43:55: Screen1;15:14:44:125: Load;15:14:50:573: Screen2no;15:14:50:731: Load;15:14:53:764: Screen3;15:14:53:828: Load;</t>
  </si>
  <si>
    <t>1290x860</t>
  </si>
  <si>
    <t>R_3htNGpZ7UZbvuOs</t>
  </si>
  <si>
    <t>15:14:26:341: Load;15:14:30:663: Accept;15:14:33:705: Screen1;15:14:33:982: Load;15:14:51:492: Screen2yes;15:14:51:667: Load;15:14:55:680: Screen3;15:14:55:809: Load;</t>
  </si>
  <si>
    <t>R_2CwCqTZNRhqfsev</t>
  </si>
  <si>
    <t>15:13:48:703: Load;15:14:8:269: Load;15:14:11:907: Load;15:14:14:619: Load;</t>
  </si>
  <si>
    <t>R_3CJlMyeTQsGC9OA</t>
  </si>
  <si>
    <t>15:11:24:274: Load;15:11:30:280: Load;15:11:37:97: Load;15:11:38:437: Load;</t>
  </si>
  <si>
    <t>R_1IXGS8vY7Zb3mbi</t>
  </si>
  <si>
    <t>15:14:22:702: Load;15:14:33:169: Decline;15:14:39:828: Screen1;15:14:40:66: Load;15:14:50:767: Screen2no;15:14:50:913: Load;15:14:52:818: Screen3;15:14:52:932: Load;</t>
  </si>
  <si>
    <t>R_1kOGwXIR6nDH3FC</t>
  </si>
  <si>
    <t>15:14:19:682: Load;15:14:26:674: Decline;15:14:30:59: Screen1;15:14:30:313: Load;15:14:40:165: Screen2yes;15:14:40:383: Load;15:14:43:479: Load;</t>
  </si>
  <si>
    <t>R_1duVyGOUYdocPnv</t>
  </si>
  <si>
    <t>15:13:42:162: Load;15:13:47:470: Decline;15:14:3:790: Screen1;15:14:4:120: Load;15:14:18:646: Screen2yes;15:14:18:996: Load;15:14:21:541: Screen3;15:14:21:752: Load;</t>
  </si>
  <si>
    <t>R_CZH9unRCjx8Ad0Z</t>
  </si>
  <si>
    <t>15:16:43:454: Load;15:16:46:605: Screen2no;15:16:46:748: Load;15:16:51:594: Screen3;15:16:51:993: Load;</t>
  </si>
  <si>
    <t>R_3kmPo7zCzxQGHF5</t>
  </si>
  <si>
    <t>15:14:17:971: Load;15:14:36:156: Screen1;15:14:36:461: Load;15:14:40:957: Screen2no;15:14:41:180: Load;15:14:43:972: Screen3;15:14:44:223: Load;</t>
  </si>
  <si>
    <t>R_1eLhwCGV0zrbcgP</t>
  </si>
  <si>
    <t>15:10:50:229: Load;15:11:0:380: Accept;15:11:5:237: Screen1;15:11:5:354: Screen1;15:11:5:685: Load;15:11:12:468: Screen2no;15:11:12:772: Load;15:11:14:872: Screen3;15:11:15:111: Load;15:11:34:79: Load;15:11:34:188: Load;15:11:35:699: Load;15:11:35:780: Load;</t>
  </si>
  <si>
    <t>1056x594</t>
  </si>
  <si>
    <t>R_sdOsdQJwUtpz36p</t>
  </si>
  <si>
    <t>15:14:11:182: Load;15:14:13:600: Decline;15:14:15:847: Screen1;15:14:16:213: Load;15:14:21:19: Screen2no;15:14:21:302: Load;15:14:22:974: Screen3;15:14:23:112: Load;</t>
  </si>
  <si>
    <t>R_3h9gee24IGd9Fgo</t>
  </si>
  <si>
    <t>15:14:42:63: Load;15:14:48:584: Decline;15:14:55:285: Screen1;15:14:55:365: Load;15:15:2:429: Load;15:15:4:798: Screen3;15:15:4:844: Load;</t>
  </si>
  <si>
    <t>R_2aPOmrJyIOraJCe</t>
  </si>
  <si>
    <t>15:14:41:105: Load;15:14:42:770: Accept;15:14:43:867: Screen1;15:14:44:22: Load;15:14:48:696: Screen2yes;15:14:48:829: Load;15:14:50:383: Screen3;15:14:50:526: Load;</t>
  </si>
  <si>
    <t>R_3UXe0LlfZbKlA1b</t>
  </si>
  <si>
    <t>15:15:36:987: Load;15:15:42:490: Accept;15:15:45:382: Screen1;15:15:45:548: Load;15:15:47:573: Load;15:15:48:672: Screen3;15:15:48:759: Load;</t>
  </si>
  <si>
    <t>R_snkq6pBNxabDKrT</t>
  </si>
  <si>
    <t>15:14:24:60: Load;15:14:30:625: Decline;15:14:32:467: Screen1;15:14:32:716: Load;15:14:37:570: Screen2no;15:14:37:697: Load;15:14:38:947: Screen3;15:14:39:63: Load;</t>
  </si>
  <si>
    <t>R_2YEpRtWsPmsjbuY</t>
  </si>
  <si>
    <t>15:5:29:512: Load;15:5:31:143: Accept;15:5:34:683: Screen1;15:5:35:272: Load;15:5:39:303: Screen2no;15:5:39:506: Load;15:5:43:666: Screen3;15:5:43:870: Load;</t>
  </si>
  <si>
    <t>R_1FaLBsgJqNyls4s</t>
  </si>
  <si>
    <t>15:13:37:408: Load;15:13:39:572: Accept;15:13:41:829: Screen1;15:13:41:973: Load;15:13:48:460: Screen2yes;15:13:48:621: Load;15:13:50:76: Screen3;15:13:50:403: Load;</t>
  </si>
  <si>
    <t>R_3iwiUrLe4ktx2lQ</t>
  </si>
  <si>
    <t>15:12:58:626: Load;15:13:8:520: Decline;15:13:11:883: Load;15:13:18:212: Load;15:13:20:978: Screen3;15:13:21:108: Load;</t>
  </si>
  <si>
    <t>R_YSLau8TYtEJU7Fn</t>
  </si>
  <si>
    <t>15:13:35:279: Load;15:13:43:980: Decline;15:13:48:17: Screen1;15:13:48:249: Load;15:13:52:745: Screen2no;15:13:52:945: Load;15:13:56:50: Screen3;15:13:56:237: Load;</t>
  </si>
  <si>
    <t>R_128SD6cXYgpbdZG</t>
  </si>
  <si>
    <t>15:12:16:733: Load;15:12:27:151: Screen1;15:12:27:265: Load;15:12:33:947: Screen2no;15:12:34:61: Load;15:12:40:708: Screen3;15:12:40:821: Load;</t>
  </si>
  <si>
    <t>R_3nwTg7Ab8PYnb0S</t>
  </si>
  <si>
    <t>15:12:8:336: Load;15:12:15:407: Decline;15:12:19:312: Screen1;15:12:19:440: Load;15:12:30:170: Screen2yes;15:12:30:280: Load;15:12:33:186: Screen3;15:12:33:269: Load;</t>
  </si>
  <si>
    <t>R_OdJkwymLNTfuNEt</t>
  </si>
  <si>
    <t>15:12:27:233: Load;undefined: undefined;15:12:33:652: Accept;15:12:37:642: Screen1;15:12:37:809: Load;undefined: undefined;15:12:45:181: Screen2no;15:12:45:344: Load;undefined: undefined;15:12:47:360: Screen3;15:12:47:437: Load;undefined: undefined;</t>
  </si>
  <si>
    <t>R_3sjoH8oyj9Va86m</t>
  </si>
  <si>
    <t>15:11:59:962: Load;15:12:2:438: Accept;15:12:5:547: Load;15:12:15:844: Load;15:12:18:748: Screen3;15:12:18:854: Load;</t>
  </si>
  <si>
    <t>R_2XamvNWjDZQWbNc</t>
  </si>
  <si>
    <t>15:13:51:164: Load;15:13:58:913: Accept;15:14:2:736: Screen1;15:14:2:993: Load;15:14:7:482: Screen2yes;15:14:7:740: Load;15:14:9:339: Screen3;15:14:9:546: Load;</t>
  </si>
  <si>
    <t>R_3I4NQmpXet7T5lm</t>
  </si>
  <si>
    <t>15:12:8:698: Load;</t>
  </si>
  <si>
    <t>R_3NUmRMSYz5DKuOV</t>
  </si>
  <si>
    <t>15:13:35:808: Load;15:13:39:322: Accept;15:13:42:602: Screen1;15:13:42:826: Load;15:13:48:169: Screen2no;15:13:48:352: Load;15:13:49:905: Screen3;15:13:49:993: Load;</t>
  </si>
  <si>
    <t>R_3nvGYXkMePkfZ7B</t>
  </si>
  <si>
    <t>this was a nice survey, also I visited Zurich a long time ago and it was lovely, very clean and the food was lovely</t>
  </si>
  <si>
    <t>15:12:45:416: Load;15:12:53:442: Decline;15:12:57:975: Screen1;15:12:58:110: Load;15:13:2:678: Screen2yes;15:13:2:738: Load;15:13:4:781: Screen3;15:13:4:838: Load;</t>
  </si>
  <si>
    <t>63.0.3368.94</t>
  </si>
  <si>
    <t>R_2b2ixCGoemGOqdY</t>
  </si>
  <si>
    <t>Thank you for the survey, it was interesting.</t>
  </si>
  <si>
    <t>15:11:17:600: Load;15:11:36:710: Decline;15:11:43:905: Screen1;15:11:44:368: Load;15:11:48:833: Screen2no;15:11:49:21: Load;15:11:50:900: Load;</t>
  </si>
  <si>
    <t>R_3gO6qWHXWQJwx1B</t>
  </si>
  <si>
    <t>15:12:24:823: Load;15:12:29:710: Accept;15:12:31:677: Screen1;15:12:33:469: Load;15:12:38:469: Screen2no;15:12:39:921: Load;15:12:42:757: Screen3;15:12:44:451: Load;</t>
  </si>
  <si>
    <t>R_1QxReooRX3WFO39</t>
  </si>
  <si>
    <t>15:12:6:993: Load;15:12:9:449: Accept;15:12:12:598: Screen1;15:12:12:657: Load;15:12:16:270: Screen2no;15:12:16:315: Load;15:12:18:444: Screen3;15:12:18:488: Load;</t>
  </si>
  <si>
    <t>R_8wD5WCYFdoRz81r</t>
  </si>
  <si>
    <t>15:12:8:372: Load;15:12:12:203: Accept;15:12:17:450: Screen1;15:12:17:689: Load;15:12:23:597: Screen2no;15:12:23:782: Load;15:12:25:693: Screen3;15:12:25:800: Load;</t>
  </si>
  <si>
    <t>R_9ZCip73XzKVYUGR</t>
  </si>
  <si>
    <t>15:10:4:491: Load;15:10:7:141: Accept;15:10:11:829: Screen1;15:10:12:147: Load;15:10:18:754: Load;15:10:21:633: Screen3;15:10:21:903: Load;</t>
  </si>
  <si>
    <t>R_3dX03hJXJAoCr1C</t>
  </si>
  <si>
    <t>15:13:5:362: Load;15:13:10:157: Accept;15:13:12:152: Screen1;15:13:12:314: Load;15:13:16:73: Screen2yes;15:13:16:203: Load;15:13:18:40: Screen3;15:13:18:131: Load;</t>
  </si>
  <si>
    <t>R_3JJGK3avRRVkQY1</t>
  </si>
  <si>
    <t>15:10:46:427: Load;15:11:5:268: Decline;15:11:11:568: Screen1;15:11:12:13: Load;15:11:20:26: Screen2no;15:11:20:522: Load;15:11:25:611: Screen3;15:11:25:900: Load;</t>
  </si>
  <si>
    <t>R_1ePsMQaeFtY4whf</t>
  </si>
  <si>
    <t>15:13:16:290: Load;15:13:19:616: Decline;15:13:25:557: Screen1;15:13:25:731: Load;15:13:34:89: Screen2no;15:13:34:224: Load;15:13:36:996: Screen3;15:13:37:93: Load;</t>
  </si>
  <si>
    <t>R_3iIMA5SPFOPKP4y</t>
  </si>
  <si>
    <t>15:12:7:756: Load;15:12:12:687: Decline;15:12:15:573: Screen1;15:12:15:683: Load;15:12:22:50: Screen2no;15:12:22:189: Load;15:12:25:280: Load;</t>
  </si>
  <si>
    <t>R_32RDlEiauCxWtRD</t>
  </si>
  <si>
    <t>15:8:13:671: Load;15:8:23:54: Accept;15:8:25:495: Screen1;15:8:25:590: Load;15:8:35:528: Screen2no;15:8:35:626: Load;15:8:37:499: Screen3;15:8:37:704: Load;</t>
  </si>
  <si>
    <t>R_su70ztWdalx7bFv</t>
  </si>
  <si>
    <t>15:12:36:117: Load;15:12:37:726: Accept;15:12:40:569: Screen1;15:12:40:655: Load;15:12:48:966: Screen2yes;15:12:49:62: Load;15:12:50:347: Screen3;15:12:50:431: Load;</t>
  </si>
  <si>
    <t>R_25SC9AexmRZYgiG</t>
  </si>
  <si>
    <t>15:12:47:100: Load;15:12:58:304: Decline;15:13:0:679: Screen1;15:13:0:777: Load;15:13:5:816: Screen2no;15:13:5:880: Load;15:13:7:328: Screen3;15:13:7:392: Load;</t>
  </si>
  <si>
    <t>R_ysYhdz5npeAeEsV</t>
  </si>
  <si>
    <t>15:11:36:898: Load;15:11:38:804: Accept;15:11:45:395: Screen1;15:11:45:509: Load;15:11:50:860: Screen2yes;15:11:51:89: Load;15:11:54:579: Screen3;15:11:54:661: Load;</t>
  </si>
  <si>
    <t>R_12aLnpIJ8v1omUc</t>
  </si>
  <si>
    <t>15:6:26:501: Load;15:6:32:998: Decline;15:6:35:165: Screen1;15:6:35:382: Load;15:6:39:244: Screen2yes;15:6:39:401: Load;15:6:41:435: Screen3;15:6:41:522: Load;</t>
  </si>
  <si>
    <t>R_2c0jHVgs8WxHpGD</t>
  </si>
  <si>
    <t>15:12:48:967: Load;15:13:1:893: Accept;15:13:6:221: Screen1;15:13:6:584: Load;15:13:11:310: Screen2no;15:13:11:518: Load;15:13:15:708: Screen3;15:13:15:828: Load;</t>
  </si>
  <si>
    <t>R_3lysTPoeZ21DDg4</t>
  </si>
  <si>
    <t>15:12:3:253: Load;15:12:6:450: Accept;15:12:10:519: Screen1;15:12:11:50: Load;15:12:16:729: Screen2no;15:12:17:116: Load;15:12:19:767: Screen3;15:12:20:71: Load;</t>
  </si>
  <si>
    <t>R_ZwMPH37CBiMxw41</t>
  </si>
  <si>
    <t>15:12:29:264: Load;15:12:38:533: Screen1;15:12:38:672: Load;15:12:46:911: Load;15:12:49:11: Load;</t>
  </si>
  <si>
    <t>R_4O87mnGHKHOBfQ5</t>
  </si>
  <si>
    <t>15:9:22:509: Load;15:9:37:272: Accept;15:9:42:996: Screen1;15:9:43:284: Load;15:9:50:917: Load;15:9:53:791: Screen3;15:9:53:981: Load;</t>
  </si>
  <si>
    <t>R_eqHaMQoJnDgGNeV</t>
  </si>
  <si>
    <t>15:9:18:674: Load;15:9:26:914: Load;15:9:31:97: Screen2yes;15:9:31:187: Load;15:9:32:312: Load;</t>
  </si>
  <si>
    <t>R_3Jmk2HGevS2PyUb</t>
  </si>
  <si>
    <t>15:13:8:7: Load;15:13:11:98: Accept;15:13:14:229: Screen1;15:13:14:521: Load;15:13:20:368: Screen2yes;15:13:20:574: Load;15:13:22:194: Screen3;15:13:22:385: Load;</t>
  </si>
  <si>
    <t>R_2ctEtbvCzCR5WBo</t>
  </si>
  <si>
    <t>15:11:13:111: Load;15:11:17:241: Accept;15:11:21:224: Screen1;15:11:21:584: Load;15:11:28:575: Screen2no;15:11:28:874: Load;15:11:30:823: Screen3;15:11:31:24: Load;</t>
  </si>
  <si>
    <t>R_8AEMUq9VKo9lRfj</t>
  </si>
  <si>
    <t>15:10:44:861: Load;15:10:51:675: Decline;15:10:55:771: Screen1;15:10:56:297: Load;15:11:6:305: Screen2yes;15:11:6:594: Load;15:11:9:652: Screen3;15:11:9:865: Load;</t>
  </si>
  <si>
    <t>R_BLES5tTual8g4mJ</t>
  </si>
  <si>
    <t>15:12:51:552: Load;15:12:55:782: Accept;15:12:58:391: Screen1;15:12:58:531: Load;15:13:1:461: Screen2yes;15:13:1:532: Load;15:13:3:368: Screen3;15:13:3:439: Load;</t>
  </si>
  <si>
    <t>R_2X0RLKqVL9Uh5VZ</t>
  </si>
  <si>
    <t>15:11:8:759: Load;15:11:23:645: Accept;15:11:30:6: Screen1;15:11:30:528: Load;15:11:34:701: Screen2yes;15:11:34:939: Load;15:11:38:168: Screen3;15:11:38:796: Load;</t>
  </si>
  <si>
    <t>R_vTdAqpeDHXy1UDD</t>
  </si>
  <si>
    <t>15:11:41:345: Load;15:11:42:958: Accept;15:11:46:735: Screen1;15:11:46:829: Load;15:11:50:561: Screen2no;15:11:50:644: Load;15:11:53:178: Load;</t>
  </si>
  <si>
    <t>R_2fljnF1ZCYSr2DF</t>
  </si>
  <si>
    <t>15:11:11:370: Load;15:11:13:706: Accept;15:11:22:217: Screen1;15:11:22:388: Load;15:11:28:601: Screen2yes;15:11:30:496: Load;15:11:36:840: Screen3;15:11:37:53: Load;</t>
  </si>
  <si>
    <t>R_3sn0irXEMk3dCwr</t>
  </si>
  <si>
    <t>15:11:47:290: Load;15:11:55:751: Decline;15:11:57:415: Screen1;15:11:57:528: Load;15:12:5:161: Screen2no;15:12:5:307: Load;15:12:9:271: Load;</t>
  </si>
  <si>
    <t>R_3EXwMqawzE2efwl</t>
  </si>
  <si>
    <t>I was confused as to why the first question was about Rightmove when there was then no followup on this</t>
  </si>
  <si>
    <t>15:12:16:26: Load;15:12:17:307: Accept;15:12:18:381: Screen1;15:12:18:559: Load;15:12:21:487: Screen2yes;15:12:21:675: Load;15:12:23:933: Screen3;15:12:24:49: Load;</t>
  </si>
  <si>
    <t>R_24ezYQXgcBeWzNz</t>
  </si>
  <si>
    <t>15:11:0:87: Load;15:11:3:374: Accept;15:11:5:566: Screen1;15:11:5:856: Load;15:11:11:0: Screen2yes;15:11:11:269: Load;15:11:13:753: Screen3;15:11:13:891: Load;</t>
  </si>
  <si>
    <t>R_1HixNrDGxBKQ7ip</t>
  </si>
  <si>
    <t>15:10:52:124: Load;15:10:54:395: Accept;15:10:58:71: Screen1;15:10:58:402: Load;15:11:5:767: Screen2yes;15:11:6:64: Load;15:11:10:648: Screen3;15:11:10:963: Load;</t>
  </si>
  <si>
    <t>R_2WO9vU2ObjzLjyz</t>
  </si>
  <si>
    <t>15:10:49:209: Load;15:11:16:909: Accept;</t>
  </si>
  <si>
    <t>R_3fs2SzYMLG9HDKP</t>
  </si>
  <si>
    <t>15:12:5:164: Load;15:12:13:24: Accept;15:12:15:806: Screen1;15:12:15:970: Load;15:12:20:353: Screen2yes;15:12:20:453: Load;15:12:21:920: Screen3;15:12:22:12: Load;</t>
  </si>
  <si>
    <t>R_3QXBNi3lpU4c4aj</t>
  </si>
  <si>
    <t>15:10:39:840: Load;15:10:50:422: Decline;15:10:58:391: Screen1;15:10:58:683: Load;15:11:6:383: Screen2no;15:11:6:728: Load;15:11:9:607: Screen3;15:11:9:835: Load;</t>
  </si>
  <si>
    <t>R_3Dq0nuqbjLXxNsD</t>
  </si>
  <si>
    <t>15:11:27:407: Load;15:11:33:500: Screen1;15:11:33:681: Load;15:11:40:778: Screen2no;15:11:41:34: Load;15:11:44:75: Screen3;15:11:44:231: Load;</t>
  </si>
  <si>
    <t>R_1DpUvNXbLV5IudS</t>
  </si>
  <si>
    <t>15:11:36:220: Load;15:11:41:764: Screen1;15:11:43:237: Load;15:11:44:837: Screen2yes;15:11:45:800: Load;15:11:47:11: Screen3;15:11:48:201: Load;</t>
  </si>
  <si>
    <t>R_2wzYeKzPB52NcTe</t>
  </si>
  <si>
    <t>15:10:39:54: Load;15:10:54:324: Accept;15:10:56:542: Screen1;15:10:56:954: Load;15:11:1:713: Screen2no;15:11:2:359: Load;15:11:5:725: Screen3;15:11:6:157: Load;</t>
  </si>
  <si>
    <t>R_s6xFsQFS7gI2g37</t>
  </si>
  <si>
    <t>15:12:12:758: Load;15:12:15:347: Accept;15:12:18:557: Screen1;15:12:18:746: Load;15:12:26:40: Screen2no;15:12:26:194: Load;15:12:28:696: Screen3;15:12:28:787: Load;</t>
  </si>
  <si>
    <t>R_3edTDn2ImLryErf</t>
  </si>
  <si>
    <t>15:11:30:699: Load;15:11:34:530: Accept;15:11:38:800: Screen1;15:11:38:985: Load;15:11:42:313: Screen2yes;15:11:42:371: Load;15:11:47:113: Screen3;15:11:47:179: Load;</t>
  </si>
  <si>
    <t>R_2Ep1AxXcm2vMUzB</t>
  </si>
  <si>
    <t>15:9:26:268: Load;15:9:28:585: Accept;15:9:32:397: Screen1;15:9:32:784: Load;15:9:45:875: Screen2no;15:9:46:309: Load;15:9:49:569: Screen3;15:9:49:959: Load;</t>
  </si>
  <si>
    <t>R_A0QozDfsN4WZ9QZ</t>
  </si>
  <si>
    <t>15:6:4:848: Load;undefined: undefined;15:6:16:916: Decline;</t>
  </si>
  <si>
    <t>R_1eRUPj1KqIAdxpM</t>
  </si>
  <si>
    <t>15:11:9:933: Load;15:11:15:116: Accept;15:11:19:47: Screen1;15:11:19:300: Load;15:11:25:481: Screen2no;15:11:25:917: Load;15:11:27:71: Load;</t>
  </si>
  <si>
    <t>R_UPDNu2kwceKJOsF</t>
  </si>
  <si>
    <t>15:11:27:109: Load;15:11:29:483: Accept;15:11:32:680: Screen1;15:11:32:855: Load;15:11:37:870: Screen2yes;15:11:38:5: Load;15:11:39:271: Screen3;15:11:39:377: Load;</t>
  </si>
  <si>
    <t>1255x706</t>
  </si>
  <si>
    <t>R_2sc09tL8yEBcxa0</t>
  </si>
  <si>
    <t>15:10:51:433: Load;15:11:9:597: Decline;15:11:13:197: Screen1;15:11:13:309: Load;15:11:17:898: Load;15:11:20:143: Screen3;15:11:20:232: Load;</t>
  </si>
  <si>
    <t>R_2ypCgezdTZ6YHgE</t>
  </si>
  <si>
    <t>15:11:48:253: Load;15:11:49:999: Accept;15:11:54:483: Screen1;15:11:54:820: Load;15:11:58:968: Screen2no;15:11:59:151: Load;15:12:2:278: Screen3;15:12:2:464: Load;</t>
  </si>
  <si>
    <t>R_129hlDOJ273aMmi</t>
  </si>
  <si>
    <t>15:8:22:450: Load;15:8:26:285: Accept;</t>
  </si>
  <si>
    <t>R_2TReAm58MvD5a3v</t>
  </si>
  <si>
    <t>15:11:52:394: Load;15:11:57:926: Accept;15:12:0:373: Screen1;15:12:0:578: Load;15:12:6:173: Screen2no;15:12:6:344: Load;15:12:7:804: Screen3;15:12:7:947: Load;</t>
  </si>
  <si>
    <t>R_25GUlpWXwtKxjmW</t>
  </si>
  <si>
    <t>15:10:20:978: Load;15:10:28:634: Decline;15:10:35:688: Screen1;15:10:35:856: Load;15:10:40:922: Screen2no;15:10:41:125: Load;15:10:43:284: Screen3;15:10:43:386: Load;</t>
  </si>
  <si>
    <t>R_2c2zYsmfxtmskQX</t>
  </si>
  <si>
    <t>15:9:43:998: Load;15:9:50:333: Decline;15:9:55:812: Screen1;15:9:56:282: Load;15:10:1:924: Load;15:10:3:908: Screen3;15:10:4:160: Load;</t>
  </si>
  <si>
    <t>R_dbVuVRs27kJE8Df</t>
  </si>
  <si>
    <t>15:8:49:985: Load;15:9:2:81: Decline;15:9:6:4: Screen1;15:9:6:366: Load;15:9:24:868: Screen2yes;15:9:25:108: Load;15:9:28:108: Screen3;15:9:28:334: Load;</t>
  </si>
  <si>
    <t>R_2rNG7yaBGRpCqsC</t>
  </si>
  <si>
    <t>15:11:17:656: Load;15:11:22:104: Decline;15:11:25:376: Screen1;15:11:25:501: Load;15:11:29:342: Screen2yes;15:11:29:433: Load;15:11:31:53: Screen3;15:11:31:133: Load;</t>
  </si>
  <si>
    <t>R_3FJz5csdIJu2vZ3</t>
  </si>
  <si>
    <t>15:11:19:137: Load;15:11:21:570: Accept;15:11:24:481: Screen1;15:11:24:737: Load;15:11:27:9: Screen2yes;15:11:27:191: Load;15:11:28:892: Screen3;15:11:29:81: Load;</t>
  </si>
  <si>
    <t>R_2E6JTxIjyDmdr71</t>
  </si>
  <si>
    <t>great</t>
  </si>
  <si>
    <t>15:10:28:529: Load;15:10:51:4: Screen1;15:10:54:773: Load;15:11:6:836: Screen2no;15:11:9:568: Load;</t>
  </si>
  <si>
    <t>R_3q7eFMCjFbVWbE1</t>
  </si>
  <si>
    <t>15:11:29:616: Load;15:11:31:535: Accept;15:11:33:22: Screen1;15:11:33:180: Load;15:11:38:487: Screen2no;15:11:38:682: Load;15:11:39:947: Screen3;15:11:40:136: Load;</t>
  </si>
  <si>
    <t>R_1IFrxmuFw8CxNsl</t>
  </si>
  <si>
    <t>15:10:59:86: Load;15:11:10:587: Decline;15:11:12:783: Screen1;15:11:12:970: Load;15:11:18:218: Screen2no;15:11:18:383: Load;15:11:19:859: Screen3;15:11:20:27: Load;</t>
  </si>
  <si>
    <t>R_1DA8A6oztupxO1k</t>
  </si>
  <si>
    <t>15:10:35:513: Load;15:10:42:290: Screen1;15:10:42:571: Load;15:10:49:195: Screen2no;15:10:49:331: Load;15:10:52:796: Screen3;15:10:52:864: Load;</t>
  </si>
  <si>
    <t>R_307SjWok6Yqe1sG</t>
  </si>
  <si>
    <t>15:9:43:75: Load;15:9:46:52: Decline;15:9:50:16: Screen1;15:9:50:399: Load;15:9:58:132: Screen2no;15:9:58:486: Load;15:10:0:134: Screen3;15:10:0:367: Load;</t>
  </si>
  <si>
    <t>R_3lSIOb8jU18eUR9</t>
  </si>
  <si>
    <t>15:10:10:125: Load;15:10:13:78: Accept;15:10:16:559: Screen1;15:10:16:804: Load;15:10:20:261: Screen2yes;15:10:20:371: Load;15:10:23:111: Screen3;15:10:23:200: Load;</t>
  </si>
  <si>
    <t>R_37MTSY9HOqhY6ml</t>
  </si>
  <si>
    <t>15:7:17:761: Load;15:7:20:299: Accept;15:7:26:386: Screen1;15:7:26:459: Load;15:7:50:426: Screen2yes;15:7:50:545: Load;15:7:53:338: Screen3;15:7:53:397: Load;</t>
  </si>
  <si>
    <t>R_1Cxd9d4dNFMKSq4</t>
  </si>
  <si>
    <t>I'm not sure about the amorini website if the cookie was animated or not, but there was a lot of red.</t>
  </si>
  <si>
    <t>15:9:28:331: Load;15:9:30:62: Accept;15:9:32:685: Screen1;15:9:32:841: Load;15:9:36:63: Load;15:9:38:461: Screen3;15:9:38:585: Load;</t>
  </si>
  <si>
    <t>R_vcVEmprSD7c0PVT</t>
  </si>
  <si>
    <t>15:8:10:268: Load;15:8:13:835: Accept;15:8:18:182: Screen1;15:8:18:504: Load;15:8:23:683: Screen2no;15:8:23:910: Load;15:8:25:515: Screen3;15:8:25:695: Load;</t>
  </si>
  <si>
    <t>R_3EFprUSddGmfHpl</t>
  </si>
  <si>
    <t>15:10:57:177: Load;15:11:3:138: Load;15:11:7:198: Screen2no;15:11:7:455: Load;15:11:8:827: Screen3;15:11:9:399: Load;</t>
  </si>
  <si>
    <t>R_12aHnoASqEQqKje</t>
  </si>
  <si>
    <t>15:9:14:611: Load;15:9:18:488: Accept;15:9:22:6: Screen1;15:9:22:721: Load;15:9:28:985: Screen2yes;15:9:29:590: Load;15:9:31:690: Screen3;15:9:31:809: Load;</t>
  </si>
  <si>
    <t>R_3k0Asz81CyDdl7T</t>
  </si>
  <si>
    <t>15:10:47:214: Load;15:10:51:792: Accept;15:10:53:657: Screen1;15:10:53:794: Load;15:10:56:969: Screen2no;15:10:57:79: Load;15:10:58:224: Screen3;15:10:58:329: Load;</t>
  </si>
  <si>
    <t>R_pnM20m426PTO99v</t>
  </si>
  <si>
    <t>15:9:19:956: Load;15:9:30:192: Decline;15:9:34:999: Load;15:9:41:128: Screen2no;15:9:41:258: Load;15:9:45:17: Screen3;15:9:45:84: Load;</t>
  </si>
  <si>
    <t>R_3MSUzA3RtjjPKiY</t>
  </si>
  <si>
    <t>15:8:44:850: Load;15:8:57:754: Screen1;15:8:58:237: Load;15:9:7:916: Screen2yes;15:9:8:149: Load;15:9:11:270: Screen3;15:9:11:384: Load;</t>
  </si>
  <si>
    <t>R_bOOFtoDxq8Sr1Rf</t>
  </si>
  <si>
    <t>15:6:55:635: Load;15:7:0:992: Accept;15:7:10:40: Screen1;15:7:10:541: Load;15:7:16:665: Screen2yes;15:7:17:147: Load;15:7:21:104: Screen3;15:7:21:633: Load;</t>
  </si>
  <si>
    <t>R_2dn1szEBhTmmY3L</t>
  </si>
  <si>
    <t>15:6:6:363: Load;15:6:9:515: Accept;15:6:15:820: Load;15:6:23:216: Load;15:6:25:911: Screen3;15:6:26:133: Load;</t>
  </si>
  <si>
    <t>R_10raO2ewQnJnQ0T</t>
  </si>
  <si>
    <t>15:8:12:963: Load;15:8:15:535: Accept;15:8:18:253: Screen1;15:8:18:363: Load;15:8:24:943: Screen2no;15:8:25:97: Load;15:8:27:791: Screen3;15:8:27:884: Load;</t>
  </si>
  <si>
    <t>R_OIob4QPI9R3T8tP</t>
  </si>
  <si>
    <t>15:10:18:921: Load;15:10:22:346: Decline;15:10:25:764: Screen1;15:10:25:938: Load;15:10:32:441: Screen2no;15:10:32:577: Load;15:10:33:955: Screen3;15:10:34:33: Load;</t>
  </si>
  <si>
    <t>R_2uvQXpKIgNZ18bo</t>
  </si>
  <si>
    <t>15:6:57:263: Load;15:6:59:660: Decline;15:7:4:518: Screen1;15:7:4:658: Load;15:7:8:337: Screen2no;15:7:8:437: Load;15:7:10:771: Screen3;15:7:10:877: Load;</t>
  </si>
  <si>
    <t>R_phlHe6Mw9sjmkVj</t>
  </si>
  <si>
    <t>15:8:59:33: Load;15:9:4:15: Accept;15:9:6:166: Screen1;15:9:6:331: Load;15:9:12:700: Screen2no;15:9:12:876: Load;15:9:15:340: Load;</t>
  </si>
  <si>
    <t>R_6KDDuEQAne2mLpT</t>
  </si>
  <si>
    <t>15:0:22:119: Load;15:0:39:107: Decline;15:0:43:570: Screen1;15:0:44:60: Load;15:0:48:427: Screen2no;15:0:48:876: Load;15:0:56:484: Screen3;15:0:57:20: Load;</t>
  </si>
  <si>
    <t>R_2rNtpx818XUZobX</t>
  </si>
  <si>
    <t>15:7:45:933: Load;15:7:48:899: Accept;15:7:53:22: Load;15:7:58:177: Screen2no;15:7:58:316: Load;15:8:3:38: Screen3;15:8:3:169: Load;</t>
  </si>
  <si>
    <t>R_AstdPsf9J86dKRH</t>
  </si>
  <si>
    <t>14:58:41:534: Load;14:58:44:460: Accept;14:58:52:132: Screen1;14:58:52:448: Load;14:58:59:100: Screen2no;14:58:59:349: Load;14:59:1:917: Screen3;14:59:1:990: Load;</t>
  </si>
  <si>
    <t>R_3Do7yP3XjH2VWQA</t>
  </si>
  <si>
    <t>15:8:8:126: Load;15:8:13:686: Accept;15:8:20:265: Screen1;15:8:20:347: Load;15:8:24:777: Screen2yes;15:8:24:835: Load;15:8:28:397: Screen3;15:8:28:443: Load;</t>
  </si>
  <si>
    <t>R_1eK8ZDsRc8P7xzR</t>
  </si>
  <si>
    <t>15:6:55:371: Load;15:7:2:898: Decline;15:7:8:8: Screen1;15:7:8:822: Load;15:7:12:922: Screen2yes;15:7:13:357: Load;15:7:19:18: Screen3;15:7:19:343: Load;</t>
  </si>
  <si>
    <t>R_bqrLyoqQyLrTtyF</t>
  </si>
  <si>
    <t>15:6:47:853: Load;15:6:58:758: Decline;15:7:6:686: Screen1;15:7:6:989: Load;15:7:15:629: Screen2no;15:7:15:955: Load;15:7:20:395: Screen3;15:7:20:650: Load;</t>
  </si>
  <si>
    <t>R_2qxXzEoGs4YO4vD</t>
  </si>
  <si>
    <t>15:8:46:423: Load;15:8:52:91: Accept;15:8:54:281: Screen1;15:8:54:440: Load;15:8:57:413: Load;15:9:1:461: Screen3;15:9:1:555: Load;</t>
  </si>
  <si>
    <t>R_Ap90tjjwG946G1r</t>
  </si>
  <si>
    <t>15:8:28:0: Load;15:8:33:671: Decline;15:8:35:766: Screen1;15:8:35:979: Load;15:8:42:377: Screen2yes;15:8:42:646: Load;15:8:45:179: Screen3;15:8:45:384: Load;</t>
  </si>
  <si>
    <t>R_2tDs1OVMfAsIfXp</t>
  </si>
  <si>
    <t>15:6:25:47: Load;15:6:31:895: Accept;15:6:35:341: Screen1;15:6:36:589: Load;15:6:44:606: Screen2yes;15:6:45:190: Load;15:6:48:271: Screen3;15:6:48:779: Load;</t>
  </si>
  <si>
    <t>R_3egJxMWuSFjDSM4</t>
  </si>
  <si>
    <t>15:7:31:135: Load;15:7:32:931: Accept;15:7:34:298: Load;15:7:37:279: Screen2no;15:7:37:327: Load;15:7:41:546: Screen3;15:7:41:591: Load;</t>
  </si>
  <si>
    <t>R_1jUhg47Q00L3PT7</t>
  </si>
  <si>
    <t>15:6:50:629: Load;15:7:2:368: Decline;15:7:11:280: Screen1;15:7:11:479: Load;15:7:18:69: Screen2no;15:7:18:226: Load;15:7:26:369: Screen3;15:7:26:522: Load;</t>
  </si>
  <si>
    <t>R_2wo90z2uy9n3V3z</t>
  </si>
  <si>
    <t>15:6:0:916: Load;15:6:10:60: Decline;15:6:12:307: Screen1;15:6:12:453: Load;15:6:28:59: Screen2yes;15:6:28:271: Load;</t>
  </si>
  <si>
    <t>R_31tsQp6r0J4iSa8</t>
  </si>
  <si>
    <t>15:9:23:609: Load;15:9:30:836: Accept;15:9:33:729: Load;15:9:37:204: Screen2yes;15:9:37:413: Load;15:9:40:246: Screen3;15:9:40:495: Load;</t>
  </si>
  <si>
    <t>R_1F8qt5hvt4PUmZT</t>
  </si>
  <si>
    <t>15:8:27:270: Load;15:8:38:796: Decline;15:8:45:259: Screen1;15:8:45:474: Load;15:8:53:796: Screen2no;15:8:54:78: Load;15:8:55:712: Screen3;15:8:55:918: Load;</t>
  </si>
  <si>
    <t>R_tFHfpajgnGTLJ5f</t>
  </si>
  <si>
    <t>15:8:6:265: Load;15:8:8:237: Accept;15:8:10:147: Screen1;15:8:10:325: Load;15:8:13:728: Screen2yes;15:8:13:885: Load;15:8:16:397: Load;</t>
  </si>
  <si>
    <t>R_0NgZLF4L3tnlYJP</t>
  </si>
  <si>
    <t>15:9:1:111: Load;15:9:2:977: Accept;15:9:4:84: Load;15:9:6:10: Screen2yes;15:9:6:79: Load;15:9:6:769: Screen3;15:9:6:832: Load;</t>
  </si>
  <si>
    <t>R_1NxLMaaq6W2LtmI</t>
  </si>
  <si>
    <t>R_ezdRcFw0egtzXyh</t>
  </si>
  <si>
    <t>15:8:34:521: Load;15:8:37:694: Decline;15:8:39:893: Screen1;15:8:42:996: Screen1;15:8:44:558: Load;15:8:48:678: Screen2no;15:8:49:260: Load;15:8:50:853: Screen3;15:8:51:40: Load;</t>
  </si>
  <si>
    <t>R_1lcbRoBLeITGEW4</t>
  </si>
  <si>
    <t>15:8:18:93: Load;15:8:24:788: Decline;15:8:27:957: Screen1;15:8:28:249: Load;15:8:32:113: Screen2no;15:8:32:266: Load;15:8:36:430: Load;</t>
  </si>
  <si>
    <t>R_Oqgtj90pj9CkR33</t>
  </si>
  <si>
    <t>15:7:34:72: Load;15:7:37:804: Decline;15:7:42:164: Screen1;15:7:42:582: Load;15:7:48:138: Screen2no;15:7:48:611: Load;15:7:54:208: Screen3;15:7:54:455: Load;</t>
  </si>
  <si>
    <t>R_zd7MZXijwEZTA9r</t>
  </si>
  <si>
    <t>15:3:39:911: Load;15:3:41:573: Accept;15:3:43:795: Screen1;15:3:43:885: Load;15:3:47:32: Screen2no;15:3:47:84: Load;15:3:49:140: Screen3;15:3:49:190: Load;</t>
  </si>
  <si>
    <t>R_OppGUlVFDMZyAN3</t>
  </si>
  <si>
    <t>15:4:36:823: Load;15:4:58:371: Decline;15:5:6:682: Screen1;15:5:7:548: Load;15:5:21:976: Screen2no;15:5:22:722: Load;15:5:27:965: Screen3;15:5:28:574: Load;</t>
  </si>
  <si>
    <t>R_1LqDvWFMjIk6qQ0</t>
  </si>
  <si>
    <t>15:6:42:676: Load;15:6:47:717: Decline;15:6:53:722: Screen1;15:6:54:67: Load;15:7:1:691: Screen2no;15:7:1:927: Load;15:7:6:80: Screen3;15:7:6:393: Load;</t>
  </si>
  <si>
    <t>R_2yjBtJ3uz8U2yLc</t>
  </si>
  <si>
    <t>15:5:21:85: Load;15:5:23:271: Accept;15:5:30:222: Screen1;15:5:30:530: Load;15:5:39:273: Screen2no;15:5:39:537: Load;15:5:42:430: Screen3;15:5:42:557: Load;</t>
  </si>
  <si>
    <t>R_Ab7nnYSB0HzW4Zr</t>
  </si>
  <si>
    <t>Nope all good :)</t>
  </si>
  <si>
    <t>15:5:20:747: Load;15:5:22:940: Accept;15:5:23:823: Screen1;15:5:23:897: Load;15:5:33:443: Screen2no;15:5:33:496: Load;15:5:35:326: Screen3;15:5:35:372: Load;</t>
  </si>
  <si>
    <t>R_2CrCaRCmTXutpom</t>
  </si>
  <si>
    <t>15:7:6:717: Load;15:7:9:164: Accept;15:7:10:699: Screen1;15:7:10:826: Load;15:7:17:652: Screen2yes;15:7:17:750: Load;15:7:19:452: Screen3;15:7:19:552: Load;</t>
  </si>
  <si>
    <t>R_ZDdG8PY10oqjn6p</t>
  </si>
  <si>
    <t>interesting survey; made me think more about reading the cookie warnings rather than just accepting</t>
  </si>
  <si>
    <t>15:6:38:250: Load;15:6:43:874: Accept;15:6:46:516: Screen1;15:6:46:980: Load;15:6:49:585: Screen2yes;15:6:49:825: Load;15:6:51:531: Screen3;15:6:51:776: Load;</t>
  </si>
  <si>
    <t>R_SVSZisMeOyErQrL</t>
  </si>
  <si>
    <t>15:6:28:775: Load;15:6:33:704: Decline;15:6:36:703: Screen1;15:6:36:823: Load;15:6:40:183: Screen2no;15:6:40:268: Load;15:6:43:342: Screen3;15:6:43:429: Load;</t>
  </si>
  <si>
    <t>R_3h3Khfe83EbYxmh</t>
  </si>
  <si>
    <t>15:6:58:192: Load;15:6:59:936: Accept;15:7:3:514: Load;15:7:8:743: Screen2yes;15:7:8:894: Load;15:7:10:423: Screen3;15:7:10:506: Load;</t>
  </si>
  <si>
    <t>R_9ZAilSM5Qk5G8GB</t>
  </si>
  <si>
    <t>15:6:5:258: Load;15:6:8:446: Accept;15:6:13:434: Screen1;15:6:13:842: Load;15:6:20:286: Screen2yes;15:6:20:607: Load;15:6:22:699: Screen3;15:6:22:897: Load;</t>
  </si>
  <si>
    <t>R_33dphFfhPtG1EYh</t>
  </si>
  <si>
    <t>15:6:23:196: Load;15:6:29:667: Screen1;15:6:30:86: Load;15:6:40:406: Screen2no;15:6:40:806: Load;15:6:42:407: Screen3;15:6:42:674: Load;</t>
  </si>
  <si>
    <t>R_3e1Uxh7IdoWw3oE</t>
  </si>
  <si>
    <t>15:7:28:995: Load;15:7:34:733: Screen1;15:7:34:843: Load;15:7:37:527: Screen2yes;15:7:37:623: Load;15:7:39:327: Screen3;15:7:39:411: Load;</t>
  </si>
  <si>
    <t>R_2PvDtEVbgbvd6W8</t>
  </si>
  <si>
    <t>15:6:28:437: Load;15:6:31:449: Decline;15:6:35:966: Screen1;15:6:36:202: Load;15:6:40:902: Screen2yes;15:6:41:28: Load;15:6:44:159: Screen3;15:6:44:238: Load;</t>
  </si>
  <si>
    <t>R_3KBMF7uTu2LWA6x</t>
  </si>
  <si>
    <t>15:8:2:386: Load;15:8:6:100: Screen1;15:8:6:217: Load;15:8:8:387: Screen2yes;15:8:8:478: Load;15:8:10:75: Screen3;15:8:10:147: Load;</t>
  </si>
  <si>
    <t>R_1LXxzN5lDl6iche</t>
  </si>
  <si>
    <t>15:6:17:837: Load;15:6:23:290: Screen1;15:6:23:496: Load;15:6:29:305: Load;15:6:31:826: Screen3;15:6:31:944: Load;</t>
  </si>
  <si>
    <t>R_2ztLRt0SWAH2xZQ</t>
  </si>
  <si>
    <t>15:7:6:684: Load;15:7:12:799: Decline;15:7:15:932: Screen1;15:7:16:235: Load;15:7:19:786: Screen2no;15:7:19:933: Load;15:7:24:342: Screen3;15:7:24:495: Load;</t>
  </si>
  <si>
    <t>R_3qyyPCutgeC3As0</t>
  </si>
  <si>
    <t>15:6:3:797: Load;15:6:6:418: Accept;15:6:8:102: Screen1;15:6:8:527: Load;15:6:12:233: Screen2no;15:6:12:364: Load;15:6:15:132: Screen3;15:6:15:387: Load;</t>
  </si>
  <si>
    <t>R_3HhUyrAIie9uVVt</t>
  </si>
  <si>
    <t>15:3:36:90: Load;15:3:45:49: Accept;15:3:46:692: Screen1;15:3:46:885: Load;15:3:54:376: Screen2no;15:3:54:510: Load;15:3:57:907: Screen3;15:3:57:954: Load;</t>
  </si>
  <si>
    <t>R_31nGiZEf6gWNhgk</t>
  </si>
  <si>
    <t>15:6:17:852: Load;15:6:32:880: Decline;15:6:40:374: Screen1;15:6:40:597: Screen1;15:6:40:979: Load;</t>
  </si>
  <si>
    <t>R_2aLijmbGkMGHEYy</t>
  </si>
  <si>
    <t>15:7:20:943: Load;15:7:26:506: Decline;15:7:29:702: Screen1;15:7:29:818: Load;15:7:33:504: Screen2yes;15:7:33:601: Load;15:7:35:537: Screen3;15:7:35:633: Load;</t>
  </si>
  <si>
    <t>R_1Cl0cGYU8jBcWcW</t>
  </si>
  <si>
    <t>15:6:14:630: Load;15:6:18:580: Screen1;15:6:18:708: Load;15:6:23:984: Screen2no;15:6:24:90: Load;15:6:28:521: Screen3;15:6:28:591: Load;</t>
  </si>
  <si>
    <t>R_1OxmPieKWQWlPaV</t>
  </si>
  <si>
    <t>15:6:11:444: Load;15:6:17:82: Accept;15:6:19:749: Screen1;15:6:20:262: Load;15:6:30:272: Screen2no;15:6:31:73: Load;15:6:32:818: Screen3;15:6:33:141: Load;</t>
  </si>
  <si>
    <t>R_2aeMLysmV6nqLCe</t>
  </si>
  <si>
    <t>15:2:46:855: Load;15:2:51:943: Accept;15:3:6:157: Screen1;15:3:6:460: Load;</t>
  </si>
  <si>
    <t>R_CesjvyaNCccKu8V</t>
  </si>
  <si>
    <t>15:7:12:667: Load;15:7:17:449: Accept;15:7:19:884: Screen1;15:7:20:78: Load;15:7:22:140: Screen2yes;15:7:22:260: Load;15:7:24:148: Screen3;15:7:24:251: Load;</t>
  </si>
  <si>
    <t>R_3nNN3MxuSubnG4F</t>
  </si>
  <si>
    <t>15:5:22:301: Load;15:5:29:923: Decline;15:5:34:459: Load;15:5:43:463: Screen2no;15:5:43:723: Load;15:5:47:183: Screen3;15:5:47:456: Load;</t>
  </si>
  <si>
    <t>R_PFcLB3OnLP0fVlf</t>
  </si>
  <si>
    <t>15:5:52:492: Load;15:5:54:99: Accept;15:5:56:109: Screen1;15:5:56:227: Load;15:6:2:93: Load;15:6:3:486: Screen3;15:6:3:560: Load;</t>
  </si>
  <si>
    <t>R_5Ab6lypCzsYCzFD</t>
  </si>
  <si>
    <t>15:3:23:433: Load;15:3:27:725: Decline;15:3:32:642: Screen1;15:3:33:288: Load;15:3:51:659: Screen2yes;15:3:52:80: Load;15:3:58:945: Screen3;15:3:59:498: Load;</t>
  </si>
  <si>
    <t>R_3sBQIH5j6cx34wV</t>
  </si>
  <si>
    <t>15:5:37:424: Load;15:5:41:4: Accept;15:5:42:709: Screen1;15:5:42:820: Load;15:5:47:290: Screen2yes;15:5:47:369: Load;15:5:49:215: Screen3;15:5:49:287: Load;</t>
  </si>
  <si>
    <t>R_2Sdl5pBrujfYJ9F</t>
  </si>
  <si>
    <t>15:5:46:541: Load;15:5:53:435: Accept;15:5:56:617: Screen1;15:5:56:889: Load;15:6:4:929: Screen2no;15:6:5:110: Load;15:6:7:268: Screen3;15:6:7:346: Load;</t>
  </si>
  <si>
    <t>R_3DdKYk241cLh4Kt</t>
  </si>
  <si>
    <t>15:5:33:872: Load;15:5:38:819: Decline;15:5:40:329: Screen1;15:5:40:678: Load;15:5:43:187: Screen2no;15:5:43:335: Load;15:5:45:361: Screen3;15:5:45:518: Load;</t>
  </si>
  <si>
    <t>1795x1010</t>
  </si>
  <si>
    <t>R_3PRD5uE3BYlQdl5</t>
  </si>
  <si>
    <t>15:5:15:222: Load;15:5:17:395: Accept;15:5:20:518: Screen1;15:5:20:898: Load;15:5:26:961: Screen2yes;15:5:27:286: Load;15:5:29:807: Screen3;15:5:30:128: Load;</t>
  </si>
  <si>
    <t>R_3JxRtNA9lUQkUSJ</t>
  </si>
  <si>
    <t>15:6:21:780: Load;15:6:31:741: Accept;15:6:36:84: Screen1;15:6:36:175: Load;15:6:41:962: Screen2no;15:6:42:72: Load;15:6:44:39: Screen3;15:6:44:95: Load;</t>
  </si>
  <si>
    <t>R_2ONJwNb8DJ3GW7p</t>
  </si>
  <si>
    <t>15:4:13:986: Load;15:4:19:768: Load;15:4:29:162: Screen2no;15:4:29:626: Load;15:4:31:339: Screen3;15:4:31:930: Load;</t>
  </si>
  <si>
    <t>R_2uPe8W9IUROe5nC</t>
  </si>
  <si>
    <t>15:2:41:936: Load;15:2:46:513: Decline;15:2:49:394: Screen1;15:2:49:874: Load;15:2:52:341: Load;15:2:53:220: Screen3;15:2:53:602: Load;</t>
  </si>
  <si>
    <t>R_3rP6hFWC17I79o8</t>
  </si>
  <si>
    <t>15:1:55:230: Load;15:2:1:768: Accept;15:2:4:852: Screen1;15:2:5:104: Load;15:2:11:878: Load;15:2:20:859: Screen3;15:2:21:100: Load;</t>
  </si>
  <si>
    <t>R_tYcZy1N0PN2Lv2N</t>
  </si>
  <si>
    <t>15:4:53:804: Load;15:5:1:249: Accept;15:5:13:145: Screen1;15:5:13:572: Load;15:5:19:453: Screen2yes;15:5:19:775: Load;15:5:24:630: Screen3;15:5:24:754: Load;</t>
  </si>
  <si>
    <t>83.0.478.61</t>
  </si>
  <si>
    <t>R_12b5Zwt0uoUezkh</t>
  </si>
  <si>
    <t>15:2:9:189: Load;15:2:13:962: Accept;15:2:17:730: Screen1;15:2:18:78: Load;15:2:23:51: Screen2no;15:2:23:163: Load;15:2:24:933: Screen3;15:2:25:112: Load;</t>
  </si>
  <si>
    <t>R_3OcZDt7H63FFCFZ</t>
  </si>
  <si>
    <t>15:2:54:938: Load;</t>
  </si>
  <si>
    <t>R_27Vym9sPITjsMTR</t>
  </si>
  <si>
    <t>15:5:30:872: Load;15:5:34:535: Decline;15:5:42:896: Load;15:5:48:471: Screen2no;15:5:48:569: Load;15:5:50:263: Screen3;15:5:50:341: Load;</t>
  </si>
  <si>
    <t>R_3IRA9mBDHsVGrF6</t>
  </si>
  <si>
    <t>15:4:43:76: Load;15:4:51:291: Decline;15:4:56:662: Screen1;15:4:56:749: Load;15:5:5:285: Screen2no;15:5:5:393: Load;15:5:9:344: Load;</t>
  </si>
  <si>
    <t>R_RUL0teVtRHf4Zyh</t>
  </si>
  <si>
    <t>15:4:27:379: Load;15:4:32:200: Decline;15:4:40:841: Screen1;15:4:41:68: Load;15:4:45:824: Screen2no;15:4:45:984: Load;15:4:48:863: Screen3;15:4:49:231: Load;</t>
  </si>
  <si>
    <t>R_3ki96nfAxmjMrUI</t>
  </si>
  <si>
    <t>15:4:41:431: Load;15:5:3:79: Decline;15:5:6:543: Screen1;15:5:6:956: Load;15:5:19:990: Screen2yes;15:5:20:479: Load;15:5:23:606: Screen3;15:5:23:824: Load;</t>
  </si>
  <si>
    <t>R_2EylPNv3XOb3ABW</t>
  </si>
  <si>
    <t>15:5:40:490: Load;15:5:44:233: Accept;15:5:46:624: Screen1;15:5:46:843: Load;15:5:50:267: Screen2yes;15:5:50:437: Load;15:5:52:479: Screen3;15:5:52:620: Load;</t>
  </si>
  <si>
    <t>R_2wTX076svSMNQdI</t>
  </si>
  <si>
    <t>15:3:40:85: Load;15:3:47:29: Decline;</t>
  </si>
  <si>
    <t>R_25BCRHHfmTJ8ktF</t>
  </si>
  <si>
    <t>15:5:35:389: Load;15:5:38:641: Accept;15:5:39:872: Screen1;15:5:40:5: Load;15:5:46:64: Screen2no;15:5:46:139: Load;15:5:48:743: Screen3;15:5:48:827: Load;</t>
  </si>
  <si>
    <t>R_1QhYiVtVuGM7nOe</t>
  </si>
  <si>
    <t>Would be useful to have a warning before displaying the second website as there could be children around (yes I know there was nothing graphic but if they can read there would be a barrage of questions!)</t>
  </si>
  <si>
    <t>15:1:6:583: Load;15:1:13:466: Decline;15:1:16:365: Screen1;15:1:16:825: Load;15:1:20:950: Screen2no;15:1:21:120: Load;15:1:25:429: Load;</t>
  </si>
  <si>
    <t>R_2VdtOzsBv5ijk9K</t>
  </si>
  <si>
    <t>15:3:33:348: Load;15:3:37:491: Decline;15:3:40:514: Screen1;15:3:40:796: Load;15:3:50:200: Load;15:3:52:795: Screen3;15:3:52:882: Load;</t>
  </si>
  <si>
    <t>R_124KimmHoqTtQDc</t>
  </si>
  <si>
    <t>15:4:47:715: Load;15:4:53:415: Accept;15:4:56:607: Load;15:5:4:932: Screen2no;15:5:5:110: Load;15:5:7:366: Screen3;15:5:7:426: Load;</t>
  </si>
  <si>
    <t>R_24qqEgMtEG0AnUi</t>
  </si>
  <si>
    <t>15:4:19:557: Load;15:4:21:660: Accept;15:4:23:716: Screen1;15:4:23:848: Load;15:4:26:867: Load;15:4:27:915: Screen3;15:4:28:3: Load;</t>
  </si>
  <si>
    <t>R_1KpgAOV1g814tDa</t>
  </si>
  <si>
    <t>15:3:7:660: Load;15:3:11:488: Accept;15:3:16:433: Screen1;15:3:16:840: Load;15:3:22:133: Screen2no;15:3:22:494: Load;15:3:24:959: Screen3;15:3:25:232: Load;</t>
  </si>
  <si>
    <t>R_3ew9DLARb0qt4YP</t>
  </si>
  <si>
    <t>15:3:10:516: Load;15:3:15:539: Decline;15:3:21:611: Screen1;15:3:21:877: Load;15:3:27:138: Screen2no;15:3:27:292: Load;15:3:33:0: Load;</t>
  </si>
  <si>
    <t>R_1pEWdbmchLgygPb</t>
  </si>
  <si>
    <t>15:5:59:851: Load;15:6:6:283: Decline;15:6:8:686: Screen1;15:6:8:796: Load;15:6:11:194: Load;15:6:12:424: Screen3;15:6:12:505: Load;</t>
  </si>
  <si>
    <t>R_1DZRoo1DI6dLdSx</t>
  </si>
  <si>
    <t>15:4:20:395: Load;15:4:21:930: Accept;15:4:25:428: Screen1;15:4:25:932: Load;15:4:32:318: Screen2no;15:4:32:432: Load;15:4:34:571: Screen3;15:4:34:664: Load;</t>
  </si>
  <si>
    <t>R_3EWRYXWqVjCN2CX</t>
  </si>
  <si>
    <t>15:1:48:735: Load;15:2:1:467: Decline;15:2:8:558: Screen1;15:2:8:586: Screen1;15:2:9:51: Load;15:2:23:724: Load;15:2:26:480: Screen3;15:2:26:676: Load;</t>
  </si>
  <si>
    <t>R_2fdOhIyyYYAklCI</t>
  </si>
  <si>
    <t>15:5:24:185: Load;15:5:32:140: Decline;15:5:35:334: Screen1;15:5:35:574: Load;15:5:40:814: Screen2no;15:5:40:996: Load;15:5:43:5: Screen3;15:5:43:179: Load;</t>
  </si>
  <si>
    <t>R_3dYYU7n60wmpFhf</t>
  </si>
  <si>
    <t>15:3:20:779: Load;undefined: undefined;15:3:29:699: Accept;undefined: undefined;15:3:33:71: Load;15:3:37:566: Screen2no;undefined: undefined;15:3:37:722: Load;15:3:41:968: Screen3;undefined: undefined;15:3:42:118: Load;</t>
  </si>
  <si>
    <t>R_22x1lgBzrv5eJe0</t>
  </si>
  <si>
    <t>15:0:51:176: Load;15:0:57:671: Screen1;15:0:57:905: Load;15:1:5:602: Screen2no;15:1:5:788: Load;15:1:7:244: Screen3;15:1:7:309: Load;</t>
  </si>
  <si>
    <t>R_OwksIPGRzxz93dT</t>
  </si>
  <si>
    <t>15:3:56:875: Load;15:4:4:488: Accept;15:4:8:306: Screen1;15:4:8:888: Load;15:4:17:197: Screen2yes;15:4:17:860: Load;15:4:21:178: Screen3;15:4:21:687: Load;</t>
  </si>
  <si>
    <t>R_2wBsLGTcMLPg9XX</t>
  </si>
  <si>
    <t>15:4:41:327: Load;15:4:50:531: Decline;15:4:57:74: Screen1;15:4:57:213: Load;15:4:59:266: Screen2yes;15:4:59:320: Load;15:5:1:131: Screen3;15:5:1:200: Load;</t>
  </si>
  <si>
    <t>R_1LOmo9maL6anHQZ</t>
  </si>
  <si>
    <t>15:5:57:258: Load;15:5:58:987: Accept;15:6:0:494: Screen1;15:6:0:649: Load;15:6:3:947: Screen2no;15:6:4:44: Load;15:6:6:423: Screen3;15:6:6:611: Load;</t>
  </si>
  <si>
    <t>R_2S954DjfAYWrQO7</t>
  </si>
  <si>
    <t>15:3:36:280: Load;15:3:47:235: Decline;15:3:50:931: Screen1;15:3:51:533: Load;15:3:55:23: Screen2no;15:3:55:481: Load;15:3:59:681: Load;</t>
  </si>
  <si>
    <t>R_RQUq2BSB15nB3VL</t>
  </si>
  <si>
    <t>15:2:52:116: Load;15:3:16:889: Load;15:3:24:272: Load;15:3:25:774: Screen3;15:3:25:992: Load;</t>
  </si>
  <si>
    <t>R_3g1PWI0P5E7E45y</t>
  </si>
  <si>
    <t>15:2:44:17: Load;15:2:53:211: Accept;15:2:58:994: Screen1;15:2:59:706: Load;15:3:9:148: Load;15:3:11:697: Screen3;15:3:11:757: Load;</t>
  </si>
  <si>
    <t>R_2cd3RbugNGgNJKN</t>
  </si>
  <si>
    <t>15:0:4:937: Load;15:0:13:504: Decline;15:0:18:754: Screen1;15:0:19:526: Load;15:0:29:219: Screen2yes;15:0:29:732: Load;</t>
  </si>
  <si>
    <t>R_29amvkDLgst4ohy</t>
  </si>
  <si>
    <t>15:4:29:206: Load;15:4:31:694: Accept;15:4:35:764: Load;15:4:39:755: Screen2yes;15:4:40:326: Load;15:4:41:515: Screen3;15:4:42:35: Load;</t>
  </si>
  <si>
    <t>R_1DOOkgXc1msI0De</t>
  </si>
  <si>
    <t>15:4:0:49: Load;15:4:3:377: Accept;15:4:5:615: Screen1;15:4:5:932: Load;15:4:15:960: Screen2no;15:4:16:158: Load;15:4:18:849: Screen3;15:4:19:6: Load;</t>
  </si>
  <si>
    <t>R_Tc4DGS1tupzBHIR</t>
  </si>
  <si>
    <t>15:4:2:495: Load;15:4:4:927: Accept;15:4:7:566: Screen1;15:4:7:665: Load;15:4:11:964: Screen2no;15:4:12:28: Load;15:4:14:202: Screen3;15:4:14:266: Load;</t>
  </si>
  <si>
    <t>R_2tExpAbnVBlCXtK</t>
  </si>
  <si>
    <t>15:0:8:357: Load;15:0:13:806: Accept;15:0:42:707: Load;15:0:52:545: Screen2no;15:0:52:698: Load;15:0:57:631: Screen3;15:0:57:690: Load;</t>
  </si>
  <si>
    <t>R_dgljmgbT1ZEE9J7</t>
  </si>
  <si>
    <t>15:2:53:397: Load;15:3:0:186: Accept;15:3:7:168: Screen1;15:3:7:384: Load;15:3:11:888: Screen2yes;15:3:12:2: Load;15:3:15:104: Screen3;15:3:15:215: Load;</t>
  </si>
  <si>
    <t>R_QhNzYfoCwz1kGYN</t>
  </si>
  <si>
    <t>15:0:19:341: Load;15:0:22:979: Accept;</t>
  </si>
  <si>
    <t>R_2WMt8AoRWDSNtCz</t>
  </si>
  <si>
    <t>15:4:49:975: Load;15:4:58:213: Decline;15:5:0:741: Screen1;15:5:0:907: Load;15:5:2:764: Screen2yes;15:5:2:832: Load;15:5:4:405: Screen3;15:5:4:502: Load;</t>
  </si>
  <si>
    <t>R_BA1IIv6Xi0R8I2R</t>
  </si>
  <si>
    <t>thank you for letting me complete the survey</t>
  </si>
  <si>
    <t>15:0:20:628: Load;15:0:24:145: Accept;15:0:26:929: Screen1;15:0:27:181: Load;15:0:30:728: Screen2yes;15:0:30:837: Load;15:0:33:142: Screen3;15:0:33:230: Load;</t>
  </si>
  <si>
    <t>R_1jKbjZTihbVuTKy</t>
  </si>
  <si>
    <t>15:3:16:361: Load;15:3:18:286: Accept;15:3:20:57: Screen1;15:3:20:202: Load;15:3:23:857: Screen2no;15:3:23:962: Load;15:3:26:773: Screen3;15:3:26:872: Load;</t>
  </si>
  <si>
    <t>R_vBUHeiXFXskfpiF</t>
  </si>
  <si>
    <t>15:3:26:413: Load;15:3:28:596: Accept;15:3:32:652: Screen1;15:3:32:805: Load;15:3:35:311: Screen2no;15:3:35:363: Load;15:3:36:847: Screen3;15:3:36:898: Load;</t>
  </si>
  <si>
    <t>R_12mCc9ASt61DJJI</t>
  </si>
  <si>
    <t>15:2:36:731: Load;15:2:43:741: Accept;15:2:49:343: Screen1;15:2:49:715: Load;15:2:54:169: Screen2no;15:2:54:403: Load;15:2:56:486: Screen3;15:2:56:742: Load;</t>
  </si>
  <si>
    <t>R_2743SVoykl9hmG9</t>
  </si>
  <si>
    <t>15:1:49:97: Load;15:1:58:161: Decline;15:2:5:480: Screen1;15:2:5:832: Load;15:2:13:528: Screen2yes;15:2:13:782: Load;15:2:16:134: Screen3;15:2:16:396: Load;</t>
  </si>
  <si>
    <t>R_3Oivlfyp5q0E4Ud</t>
  </si>
  <si>
    <t>15:2:36:457: Load;15:2:39:182: Accept;15:2:42:542: Screen1;15:2:42:721: Load;15:2:49:943: Screen2yes;15:2:50:79: Load;15:2:51:448: Screen3;15:2:51:566: Load;</t>
  </si>
  <si>
    <t>R_ptmz9dTD6lsqx2x</t>
  </si>
  <si>
    <t>15:3:10:331: Load;15:3:19:423: Decline;15:3:22:24: Load;15:3:26:729: Screen2no;15:3:26:969: Load;15:3:28:711: Screen3;15:3:28:836: Load;</t>
  </si>
  <si>
    <t>R_xnhWayqt1misP1D</t>
  </si>
  <si>
    <t>15:3:31:597: Load;15:3:34:8: Accept;15:3:35:987: Screen1;15:3:36:191: Load;15:3:39:791: Screen2no;15:3:39:967: Load;15:3:43:15: Screen3;15:3:43:152: Load;</t>
  </si>
  <si>
    <t>R_30f4qZkcH5mfKdE</t>
  </si>
  <si>
    <t>15:1:50:241: Load;15:1:56:74: Decline;15:2:0:435: Load;15:2:5:16: Screen2no;15:2:5:210: Load;15:2:6:826: Load;</t>
  </si>
  <si>
    <t>R_5tKBHb7jo44mve1</t>
  </si>
  <si>
    <t>not applicable</t>
  </si>
  <si>
    <t>15:2:37:592: Load;15:2:39:445: Accept;15:2:42:411: Screen1;15:2:42:808: Load;15:2:49:874: Screen2no;15:2:50:208: Load;15:2:52:219: Screen3;15:2:52:418: Load;</t>
  </si>
  <si>
    <t>R_p5GUlpbiEFvb8wp</t>
  </si>
  <si>
    <t>15:2:12:591: Load;15:2:15:236: Accept;15:2:19:241: Screen1;15:2:19:559: Load;15:2:26:768: Screen2no;15:2:27:120: Load;15:2:31:528: Screen3;15:2:31:752: Load;</t>
  </si>
  <si>
    <t>R_3fIeslCOAIBFEhi</t>
  </si>
  <si>
    <t>14:59:11:556: Load;14:59:13:168: Accept;14:59:15:999: Load;14:59:18:355: Screen2no;14:59:18:438: Load;15:3:55:188: Load;</t>
  </si>
  <si>
    <t>R_2OHm9ii7rufO8Lf</t>
  </si>
  <si>
    <t>15:0:59:988: Load;15:1:1:733: Accept;15:1:7:688: Screen1;15:1:7:887: Load;15:1:24:309: Screen2no;15:1:24:499: Load;15:1:30:151: Screen3;15:1:30:328: Load;</t>
  </si>
  <si>
    <t>R_1FE2LfSuNjbNFOs</t>
  </si>
  <si>
    <t>14:58:57:906: Load;14:59:0:623: Accept;14:59:4:326: Screen1;14:59:4:471: Load;14:59:10:787: Screen2yes;14:59:10:979: Load;14:59:13:486: Screen3;14:59:13:575: Load;</t>
  </si>
  <si>
    <t>R_pt3AZ6VrAdpVAC5</t>
  </si>
  <si>
    <t>15:2:13:468: Load;15:2:20:679: Accept;15:2:21:537: Screen1;15:2:21:859: Load;15:2:24:269: Screen2yes;15:2:24:486: Load;15:2:26:229: Screen3;15:2:26:459: Load;</t>
  </si>
  <si>
    <t>R_0odXS7UCLL3jeMx</t>
  </si>
  <si>
    <t>15:2:32:635: Load;15:2:35:359: Decline;15:2:38:791: Screen1;15:2:39:85: Load;15:2:43:254: Screen2no;15:2:43:503: Load;15:2:45:613: Load;</t>
  </si>
  <si>
    <t>R_dhF1y9YPMmSbZUB</t>
  </si>
  <si>
    <t>15:2:36:202: Load;15:2:38:582: Accept;15:2:40:935: Screen1;15:2:41:63: Load;15:2:45:273: Screen2yes;15:2:45:355: Load;15:2:47:73: Screen3;15:2:47:136: Load;</t>
  </si>
  <si>
    <t>R_2TKJNyVhPREg0NA</t>
  </si>
  <si>
    <t>I always click decline cookies and therefore on this test I clicked decline cookies without noticing the actual images on the pop up.</t>
  </si>
  <si>
    <t>15:1:16:241: Load;15:1:17:818: Accept;15:1:18:549: Screen1;15:1:18:640: Load;15:1:21:567: Screen2no;15:1:21:629: Load;15:1:22:627: Screen3;15:1:22:686: Load;</t>
  </si>
  <si>
    <t>R_1KfGmFf88rNTyG7</t>
  </si>
  <si>
    <t>15:2:7:30: Load;15:2:10:882: Accept;15:2:15:544: Screen1;15:2:15:732: Load;15:2:19:140: Screen2yes;15:2:19:195: Load;15:2:22:440: Load;</t>
  </si>
  <si>
    <t>R_43dMLSUAy7whMzv</t>
  </si>
  <si>
    <t>15:2:45:195: Load;15:2:50:31: Decline;15:2:52:454: Load;15:2:55:551: Screen2no;15:2:55:664: Load;15:2:58:306: Screen3;15:2:58:442: Load;</t>
  </si>
  <si>
    <t>R_xt5WH7umNMbOu2t</t>
  </si>
  <si>
    <t>15:0:27:773: Load;15:0:35:31: Decline;15:0:42:223: Screen1;15:0:42:426: Load;15:0:47:975: Screen2no;15:0:48:175: Load;</t>
  </si>
  <si>
    <t>R_1eUxsuHzDF3tZDv</t>
  </si>
  <si>
    <t>15:2:40:487: Load;15:2:41:910: Decline;15:2:44:460: Screen1;15:2:44:597: Load;15:2:48:812: Screen2no;15:2:49:26: Load;15:2:50:447: Screen3;15:2:50:578: Load;</t>
  </si>
  <si>
    <t>R_1K8RCIQox9SyHv4</t>
  </si>
  <si>
    <t>NOTHING</t>
  </si>
  <si>
    <t>15:1:32:328: Load;15:1:37:827: Decline;</t>
  </si>
  <si>
    <t>R_2UcsoePEKsbAxcG</t>
  </si>
  <si>
    <t>15:2:20:930: Load;15:2:27:12: Accept;15:2:30:687: Load;15:2:36:105: Screen2yes;15:2:36:267: Load;15:2:37:874: Screen3;15:2:37:925: Load;</t>
  </si>
  <si>
    <t>R_3G1YD1jggyjqpT6</t>
  </si>
  <si>
    <t>15:0:41:261: Load;15:0:43:582: Accept;15:0:46:696: Screen1;15:0:47:70: Load;15:0:56:497: Screen2yes;15:0:56:808: Load;15:0:59:538: Screen3;15:0:59:727: Load;</t>
  </si>
  <si>
    <t>R_3D5RxzJrUPYRTbm</t>
  </si>
  <si>
    <t>15:1:22:41: Load;15:1:41:80: Decline;</t>
  </si>
  <si>
    <t>R_2WTnIX74rcI5Ayf</t>
  </si>
  <si>
    <t>15:1:11:572: Load;15:1:13:938: Accept;15:1:17:763: Screen1;15:1:17:936: Load;15:1:27:417: Screen2no;15:1:27:598: Load;15:1:31:363: Screen3;15:1:31:448: Load;</t>
  </si>
  <si>
    <t>R_1MTiu9PZmRDcyTD</t>
  </si>
  <si>
    <t>14:59:41:170: Load;14:59:45:699: Accept;14:59:49:46: Screen1;14:59:49:294: Load;14:59:53:734: Screen2no;14:59:53:853: Load;14:59:57:210: Screen3;14:59:57:301: Load;</t>
  </si>
  <si>
    <t>R_Tko09JrORzEyaB3</t>
  </si>
  <si>
    <t>15:1:14:184: Load;15:1:16:238: Accept;15:1:18:779: Screen1;15:1:18:968: Load;15:1:21:479: Screen2no;15:1:21:586: Load;15:1:23:729: Screen3;15:1:23:864: Load;</t>
  </si>
  <si>
    <t>R_2bI7ggsG9NE9nES</t>
  </si>
  <si>
    <t>14:59:42:716: Load;14:59:50:431: Accept;14:59:58:916: Screen1;14:59:59:341: Load;15:0:6:896: Screen2no;15:0:7:157: Load;15:0:14:45: Screen3;15:0:14:437: Load;</t>
  </si>
  <si>
    <t>R_1GCXoNkaAuslQGl</t>
  </si>
  <si>
    <t>15:0:21:36: Load;15:0:23:940: Accept;15:0:27:984: Screen1;15:0:28:253: Load;15:0:33:964: Screen2no;15:0:34:266: Load;15:0:39:598: Screen3;15:0:39:737: Load;</t>
  </si>
  <si>
    <t>R_2qlp3wPchI2e7wB</t>
  </si>
  <si>
    <t>14:57:47:708: Load;undefined: undefined;14:57:50:891: Accept;14:57:59:944: Screen1;14:58:0:39: Load;undefined: undefined;14:58:11:671: Screen2no;14:58:11:842: Load;undefined: undefined;14:58:16:116: Screen3;14:58:16:184: Load;undefined: undefined;</t>
  </si>
  <si>
    <t>R_2ZP63VCt3I28WC7</t>
  </si>
  <si>
    <t>14:56:45:120: Load;14:57:1:972: Screen1;14:57:2:112: Load;</t>
  </si>
  <si>
    <t>R_3iUtBWA2e1JbEkF</t>
  </si>
  <si>
    <t>15:0:47:87: Load;15:0:51:761: Decline;15:0:55:481: Screen1;15:0:55:677: Load;15:0:58:751: Screen2no;15:0:58:823: Load;15:1:1:122: Load;</t>
  </si>
  <si>
    <t>R_2cpYQITrtKMRU2f</t>
  </si>
  <si>
    <t>15:0:56:430: Load;15:1:3:518: Decline;15:1:7:569: Screen1;15:1:7:733: Load;15:1:14:365: Screen2yes;15:1:14:564: Load;15:1:17:560: Screen3;15:1:17:699: Load;</t>
  </si>
  <si>
    <t>R_UAwZFXlA95f0pz3</t>
  </si>
  <si>
    <t>15:2:24:66: Load;undefined: undefined;15:2:25:939: Accept;15:2:34:226: Screen1;15:2:34:383: Load;undefined: undefined;15:2:39:178: Screen2no;15:2:39:280: Load;undefined: undefined;15:2:41:60: Screen3;15:2:41:142: Load;undefined: undefined;</t>
  </si>
  <si>
    <t>R_0UQHcPQbC1ZvtWV</t>
  </si>
  <si>
    <t>15:0:33:93: Load;15:0:38:131: Accept;15:0:39:457: Screen1;15:0:39:554: Load;15:0:42:873: Screen2yes;15:0:42:953: Load;15:0:44:134: Load;</t>
  </si>
  <si>
    <t>R_11bYdZ4WBiMZnwR</t>
  </si>
  <si>
    <t>15:0:33:4: Load;15:0:55:952: Load;15:0:58:826: Screen2no;15:0:59:26: Load;15:1:1:192: Load;</t>
  </si>
  <si>
    <t>R_5mZeLYhatYupKAF</t>
  </si>
  <si>
    <t>15:0:38:626: Load;15:0:41:171: Accept;15:0:43:979: Screen1;15:0:44:104: Load;15:0:49:675: Screen2no;15:0:49:780: Load;15:0:52:667: Screen3;15:0:52:711: Load;</t>
  </si>
  <si>
    <t>R_1g1sbz01E2J6Cb4</t>
  </si>
  <si>
    <t>15:0:17:855: Load;15:0:22:872: Accept;15:0:25:655: Screen1;15:0:26:23: Load;15:0:30:703: Load;15:0:32:604: Screen3;15:0:32:819: Load;</t>
  </si>
  <si>
    <t>R_W3uKOB365UbyVDX</t>
  </si>
  <si>
    <t>14:53:8:776: Load;14:53:23:398: Decline;14:53:29:906: Load;14:53:33:905: Screen2no;14:53:34:435: Load;14:53:37:690: Screen3;14:53:38:235: Load;</t>
  </si>
  <si>
    <t>R_2sZ2jMOoMcVvZBA</t>
  </si>
  <si>
    <t>15:0:36:469: Load;15:0:44:909: Decline;15:0:48:402: Screen1;15:0:48:643: Load;15:0:52:212: Screen2no;15:0:52:347: Load;15:0:58:158: Screen3;15:0:58:376: Load;</t>
  </si>
  <si>
    <t>R_1kRJ1CkUPa5sCjK</t>
  </si>
  <si>
    <t>14:59:47:109: Load;14:59:48:820: Accept;14:59:51:806: Screen1;14:59:52:736: Load;14:59:58:175: Screen2yes;14:59:58:578: Load;15:0:2:709: Screen3;15:0:3:944: Load;</t>
  </si>
  <si>
    <t>R_1gkJPJuwuKL9KqS</t>
  </si>
  <si>
    <t>15:0:18:159: Load;15:0:20:225: Accept;15:0:22:110: Screen1;15:0:22:306: Load;15:0:37:315: Screen2no;15:0:37:511: Load;15:0:40:517: Screen3;15:0:40:639: Load;</t>
  </si>
  <si>
    <t>R_2tAv3fiGD1WHc1a</t>
  </si>
  <si>
    <t>14:58:52:727: Load;14:58:56:430: Accept;14:58:58:492: Screen1;14:58:58:673: Load;14:59:4:181: Screen2no;14:59:4:352: Load;14:59:5:716: Screen3;14:59:5:759: Load;</t>
  </si>
  <si>
    <t>R_3D1kL3HGFzAFalO</t>
  </si>
  <si>
    <t>15:0:17:683: Load;15:0:19:800: Accept;15:0:22:21: Load;15:0:25:292: Screen2no;15:0:25:375: Load;15:0:26:870: Screen3;15:0:26:935: Load;</t>
  </si>
  <si>
    <t>R_tYgTE6lBn8yCKY1</t>
  </si>
  <si>
    <t>15:0:25:140: Load;15:0:27:957: Accept;15:0:32:338: Screen1;15:0:32:627: Load;15:0:43:34: Screen2no;15:0:43:613: Load;15:0:47:3: Load;</t>
  </si>
  <si>
    <t>R_1mhmE64BuPHOobX</t>
  </si>
  <si>
    <t>14:59:46:495: Screen1;14:59:47:788: Load;14:59:50:757: Screen2yes;14:59:52:587: Load;14:59:54:26: Screen3;14:59:55:739: Load;</t>
  </si>
  <si>
    <t>R_3LZU5lmd3IVVhLh</t>
  </si>
  <si>
    <t>14:59:18:558: Load;14:59:26:16: Screen1;14:59:26:157: Load;14:59:31:96: Screen2yes;14:59:31:255: Load;14:59:33:89: Screen3;14:59:33:193: Load;</t>
  </si>
  <si>
    <t>R_2vc5ivAxuF5Qtqg</t>
  </si>
  <si>
    <t>14:57:53:530: Load;14:57:59:611: Decline;</t>
  </si>
  <si>
    <t>R_31RX50QiJgAv7uK</t>
  </si>
  <si>
    <t>14:58:43:71: Load;14:58:46:269: Accept;14:58:49:933: Screen1;14:58:50:233: Load;14:58:56:22: Screen2yes;14:58:56:267: Load;14:59:9:613: Screen3;14:59:9:795: Load;</t>
  </si>
  <si>
    <t>R_2S2KPOAIuwxM1GV</t>
  </si>
  <si>
    <t>14:59:27:526: Load;14:59:36:696: Decline;14:59:38:592: Screen1;14:59:38:936: Load;14:59:43:564: Screen2yes;14:59:43:865: Load;14:59:45:790: Screen3;14:59:46:88: Load;</t>
  </si>
  <si>
    <t>R_3CBgrD5z29Lv2nE</t>
  </si>
  <si>
    <t>15:0:11:90: Load;15:0:23:192: Decline;15:0:30:301: Screen1;15:0:30:811: Load;15:0:33:442: Screen2no;15:0:33:649: Load;15:0:35:558: Screen3;15:0:35:781: Load;</t>
  </si>
  <si>
    <t>R_1FtsstYrPvXnkwy</t>
  </si>
  <si>
    <t>14:59:55:333: Load;14:59:57:998: Accept;15:0:0:415: Screen1;15:0:0:573: Load;15:0:3:606: Screen2no;15:0:3:710: Load;15:0:6:359: Screen3;15:0:6:463: Load;</t>
  </si>
  <si>
    <t>R_3qBZUWPDrYzK6Pb</t>
  </si>
  <si>
    <t>14:55:55:350: Load;14:56:0:113: Accept;14:56:3:405: Screen1;14:56:3:718: Load;14:56:8:706: Screen2no;14:56:8:862: Load;14:56:10:642: Screen3;14:56:10:778: Load;</t>
  </si>
  <si>
    <t>R_12sV0tt8dDr58yJ</t>
  </si>
  <si>
    <t>11:58:43:99: Load;11:58:58:419: Accept;11:59:1:535: Screen1;11:59:7:96: Load;11:59:13:752: Screen2no;11:59:15:448: Load;11:59:26:898: Screen3;11:59:29:147: Load;</t>
  </si>
  <si>
    <t>R_2CCUKrrYWnQjqhT</t>
  </si>
  <si>
    <t>14:56:59:197: Load;14:57:5:988: Accept;14:57:14:215: Screen1;14:57:14:395: Load;14:57:23:75: Screen2yes;14:57:23:248: Load;14:57:30:255: Screen3;14:57:30:467: Load;</t>
  </si>
  <si>
    <t>R_3dDQx0yumM79J0K</t>
  </si>
  <si>
    <t>14:58:4:977: Load;14:58:11:584: Decline;14:58:16:859: Screen1;14:58:17:223: Load;14:58:24:959: Screen2no;14:58:25:107: Load;14:58:27:223: Screen3;14:58:27:354: Load;</t>
  </si>
  <si>
    <t>R_2zA3HuIZFt7NbiH</t>
  </si>
  <si>
    <t>14:56:36:10: Load;14:56:48:863: Accept;14:56:52:196: Screen1;14:56:52:505: Load;14:56:56:530: Screen2yes;14:56:56:857: Load;14:57:1:28: Screen3;14:57:1:274: Load;</t>
  </si>
  <si>
    <t>R_10C7bXrUCeq6Xsx</t>
  </si>
  <si>
    <t>14:54:53:682: Load;undefined: undefined;14:55:5:626: Decline;14:55:9:585: Screen1;14:55:10:137: Load;undefined: undefined;14:55:19:822: Screen2yes;14:55:20:53: Load;undefined: undefined;14:55:25:275: Screen3;14:55:25:476: Load;undefined: undefined;</t>
  </si>
  <si>
    <t>R_2X6AfbbX1LrWALG</t>
  </si>
  <si>
    <t>14:57:57:550: Load;undefined: undefined;undefined: undefined;undefined: undefined;undefined: undefined;undefined: undefined;undefined: undefined;undefined: undefined;undefined: undefined;14:58:4:396: Screen1;undefined: undefined;undefined: undefined;14:58:4:577: Load;undefined: undefined;undefined: undefined;undefined: undefined;undefined: undefined;undefined: undefined;14:58:11:495: Screen2no;undefined: undefined;undefined: undefined;14:58:11:652: Load;undefined: undefined;undefined: undefined;undefined: undefined;undefined: undefined;undefined: undefined;14:58:13:354: Screen3;undefined: undefined;undefined: undefined;14:58:13:434: Load;undefined: undefined;undefined: undefined;undefined: undefined;undefined: undefined;</t>
  </si>
  <si>
    <t>R_22xKZqz7leGQLS4</t>
  </si>
  <si>
    <t>14:58:40:789: Load;14:58:44:47: Accept;14:58:47:156: Screen1;14:58:47:469: Load;14:58:53:42: Screen2no;14:58:53:396: Load;14:58:54:789: Load;</t>
  </si>
  <si>
    <t>R_O8XFl60ZQWgEXHr</t>
  </si>
  <si>
    <t>14:58:10:724: Load;14:58:17:456: Accept;14:58:20:729: Screen1;14:58:20:865: Load;14:58:29:73: Screen2no;14:58:29:354: Load;14:58:31:905: Screen3;14:58:32:7: Load;</t>
  </si>
  <si>
    <t>R_1GDhyLJ358kPqQ1</t>
  </si>
  <si>
    <t>14:58:57:727: Load;14:59:1:300: Accept;14:59:5:491: Screen1;14:59:5:632: Load;14:59:8:579: Load;14:59:11:72: Load;</t>
  </si>
  <si>
    <t>R_2wztFJC2jvnW0gG</t>
  </si>
  <si>
    <t>14:58:13:395: Load;14:58:15:370: Accept;14:58:18:225: Screen1;14:58:18:321: Load;14:58:26:707: Screen2yes;14:58:26:784: Load;14:58:30:948: Screen3;14:58:31:10: Load;</t>
  </si>
  <si>
    <t>R_1Kd3CkZijVBTUhG</t>
  </si>
  <si>
    <t>14:55:51:566: Load;14:55:54:254: Accept;14:56:0:639: Screen1;14:56:0:750: Load;14:56:11:473: Screen2yes;14:56:11:620: Load;14:56:14:333: Screen3;14:56:14:564: Load;</t>
  </si>
  <si>
    <t>R_1jVtHXHNHdj6PmZ</t>
  </si>
  <si>
    <t>14:57:19:783: Load;14:57:28:204: Screen1;14:57:28:435: Load;14:57:32:331: Screen2no;14:57:32:446: Load;14:57:35:723: Screen3;14:57:35:829: Load;</t>
  </si>
  <si>
    <t>R_10HMdaBft7IBHjT</t>
  </si>
  <si>
    <t>14:55:27:629: Load;14:55:33:30: Accept;14:55:38:801: Screen1;14:55:39:27: Load;14:55:45:890: Load;14:55:52:239: Load;</t>
  </si>
  <si>
    <t>R_3dQFMSMLss0eYvc</t>
  </si>
  <si>
    <t>14:57:47:290: Load;14:57:49:378: Accept;14:57:53:724: Load;14:57:57:466: Load;14:58:0:480: Screen3;14:58:0:548: Load;</t>
  </si>
  <si>
    <t>R_3GfH1Sa5FYJUabt</t>
  </si>
  <si>
    <t>14:58:23:809: Load;14:58:31:914: Decline;</t>
  </si>
  <si>
    <t>R_3327Af5Z4uw5XP6</t>
  </si>
  <si>
    <t>14:58:32:591: Load;14:58:34:198: Decline;14:58:37:671: Screen1;14:58:37:826: Load;14:58:40:737: Screen2no;14:58:40:859: Load;14:58:42:516: Screen3;14:58:42:643: Load;</t>
  </si>
  <si>
    <t>R_1BRt9bgANa7660x</t>
  </si>
  <si>
    <t>14:58:43:324: Load;14:58:44:675: Accept;14:58:45:508: Load;14:58:47:912: Screen2yes;14:58:47:976: Load;14:58:49:70: Screen3;14:58:49:128: Load;</t>
  </si>
  <si>
    <t>R_VKJ6svOtoKy1ghX</t>
  </si>
  <si>
    <t>14:55:18:16: Load;14:55:31:111: Decline;14:55:39:615: Screen1;14:55:39:783: Load;14:55:45:769: Screen2no;14:55:45:953: Load;</t>
  </si>
  <si>
    <t>R_3Do1LG9QONH4gZw</t>
  </si>
  <si>
    <t>14:55:51:302: Load;14:55:54:33: Accept;14:55:57:354: Load;14:56:0:796: Load;14:56:3:981: Screen3;14:56:4:111: Load;</t>
  </si>
  <si>
    <t>R_26mZXy6OheELz6X</t>
  </si>
  <si>
    <t>14:57:20:76: Load;14:57:37:826: Screen1;14:57:37:920: Load;14:57:40:618: Screen2no;14:57:40:704: Load;14:57:43:621: Screen3;14:57:43:695: Load;</t>
  </si>
  <si>
    <t>R_29gJzMntQWvdVGJ</t>
  </si>
  <si>
    <t>14:57:12:336: Load;14:57:18:333: Decline;14:57:24:748: Screen1;14:57:24:962: Load;14:57:29:449: Screen2no;14:57:29:539: Load;14:57:33:933: Screen3;14:57:34:17: Load;</t>
  </si>
  <si>
    <t>R_1GOWyLzhcDDN6RR</t>
  </si>
  <si>
    <t>14:54:26:174: Load;14:54:31:769: Decline;</t>
  </si>
  <si>
    <t>R_3HiBsef2RIKzhqn</t>
  </si>
  <si>
    <t>14:56:10:307: Load;14:56:18:354: Decline;14:56:22:320: Screen1;14:56:22:599: Load;</t>
  </si>
  <si>
    <t>R_1daDLETuKOtgnfc</t>
  </si>
  <si>
    <t>14:57:5:929: Load;14:57:13:44: Screen1;14:57:13:362: Load;14:57:29:890: Screen2no;14:57:30:147: Load;14:57:32:336: Screen3;14:57:32:491: Load;</t>
  </si>
  <si>
    <t>R_30iO1BdLfmcyVJI</t>
  </si>
  <si>
    <t>14:57:22:345: Load;14:57:26:685: Accept;14:57:30:892: Screen1;14:57:31:55: Load;14:57:38:40: Screen2yes;14:57:38:225: Load;14:57:40:835: Screen3;14:57:40:915: Load;</t>
  </si>
  <si>
    <t>R_33fmux5wFbdBGOt</t>
  </si>
  <si>
    <t>14:58:16:212: Load;14:58:17:879: Accept;14:58:20:113: Screen1;14:58:20:376: Load;14:58:23:321: Screen2yes;14:58:23:503: Load;14:58:24:563: Screen3;14:58:24:692: Load;</t>
  </si>
  <si>
    <t>R_086sWW387kPmW7n</t>
  </si>
  <si>
    <t>14:57:4:153: Load;14:57:12:181: Decline;14:57:34:316: Screen1;14:57:34:552: Load;14:57:39:967: Screen2no;14:57:40:122: Load;14:57:42:484: Screen3;14:57:42:564: Load;</t>
  </si>
  <si>
    <t>R_2OPeVlXI9mHqica</t>
  </si>
  <si>
    <t>14:56:45:239: Load;14:56:47:607: Accept;14:56:49:796: Screen1;14:56:50:125: Load;14:56:52:783: Screen2yes;14:56:53:1: Load;14:56:54:716: Screen3;14:56:54:903: Load;</t>
  </si>
  <si>
    <t>R_3kgZzEwzxg5NGUk</t>
  </si>
  <si>
    <t>14:57:10:305: Load;14:57:12:991: Accept;14:57:17:942: Screen1;14:57:18:134: Load;14:57:23:806: Screen2yes;14:57:24:455: Load;14:57:26:142: Screen3;14:57:26:200: Load;</t>
  </si>
  <si>
    <t>R_2SdbWuGMww8z6jc</t>
  </si>
  <si>
    <t>14:52:45:52: Load;14:52:47:501: Accept;14:52:52:404: Screen1;14:52:52:502: Load;14:53:2:60: Screen2no;14:53:2:241: Load;14:53:7:942: Screen3;14:53:8:11: Load;</t>
  </si>
  <si>
    <t>R_aeH8XtOZgutseHv</t>
  </si>
  <si>
    <t>14:55:22:148: Load;14:55:24:676: Accept;14:55:30:897: Screen1;14:55:31:47: Load;14:55:41:425: Screen2yes;14:55:41:581: Load;14:55:43:701: Screen3;14:55:43:840: Load;</t>
  </si>
  <si>
    <t>R_3MsAFhfPQG0HAYL</t>
  </si>
  <si>
    <t xml:space="preserve">I accidently clicked the wrong button on the last question </t>
  </si>
  <si>
    <t>14:55:55:298: Load;14:56:2:126: Decline;14:56:4:953: Screen1;14:56:6:530: Load;14:56:14:669: Screen2no;14:56:16:136: Load;14:56:18:845: Screen3;14:56:20:579: Load;</t>
  </si>
  <si>
    <t>R_2sbCxLUWZvPL5ia</t>
  </si>
  <si>
    <t>14:57:23:834: Load;14:57:26:831: Accept;14:57:29:717: Screen1;14:57:29:838: Load;14:57:32:956: Screen2no;14:57:33:86: Load;14:57:35:536: Screen3;14:57:35:610: Load;</t>
  </si>
  <si>
    <t>R_3fJAeLbmzfaiBVL</t>
  </si>
  <si>
    <t>14:56:12:498: Load;14:56:19:270: Decline;14:56:21:668: Screen1;14:56:22:100: Load;14:56:25:83: Screen2no;14:56:25:256: Load;14:56:27:133: Screen3;14:56:27:283: Load;</t>
  </si>
  <si>
    <t>R_1lxytmeB5DXtkOY</t>
  </si>
  <si>
    <t>14:56:29:650: Load;14:56:33:281: Accept;14:56:36:184: Screen1;14:56:36:378: Load;14:56:40:208: Screen2yes;14:56:40:328: Load;14:56:42:288: Screen3;14:56:42:370: Load;</t>
  </si>
  <si>
    <t>R_12yGx1EmUYVMXK2</t>
  </si>
  <si>
    <t>14:56:0:849: Load;14:56:11:896: Screen1;14:56:12:37: Load;14:56:17:779: Screen2yes;14:56:17:945: Load;14:56:20:156: Screen3;14:56:20:204: Load;</t>
  </si>
  <si>
    <t>R_pz3uAAOmSqdCA01</t>
  </si>
  <si>
    <t>14:56:34:5: Load;14:56:39:924: Decline;14:56:43:63: Screen1;14:56:43:320: Load;14:56:48:449: Screen2no;14:56:48:887: Load;14:56:57:530: Load;</t>
  </si>
  <si>
    <t>R_xf35FZUeTUy7fmV</t>
  </si>
  <si>
    <t>14:54:53:862: Load;14:55:3:243: Decline;14:55:8:296: Screen1;14:55:9:101: Load;14:55:12:769: Screen2no;14:55:13:9: Load;14:55:17:151: Screen3;14:55:17:482: Load;</t>
  </si>
  <si>
    <t>R_qz6kh2mVswD7gLn</t>
  </si>
  <si>
    <t>14:52:21:995: Load;14:52:30:17: Accept;14:52:40:87: Screen1;14:52:40:694: Load;14:52:49:911: Load;14:52:53:580: Screen3;14:52:54:465: Load;</t>
  </si>
  <si>
    <t>R_3sjezhEK6XFtM9d</t>
  </si>
  <si>
    <t>14:51:34:707: Load;14:51:45:72: Decline;14:51:48:951: Screen1;14:51:49:146: Load;14:51:52:533: Screen2no;14:51:52:646: Load;14:51:54:662: Screen3;14:51:54:759: Load;</t>
  </si>
  <si>
    <t>R_AyOFbVaoMLBAXG9</t>
  </si>
  <si>
    <t>14:55:1:985: Load;14:55:5:688: Accept;14:55:8:537: Screen1;14:55:11:747: Load;14:55:15:651: Screen2yes;14:55:15:953: Load;14:55:19:182: Screen3;14:55:19:443: Load;</t>
  </si>
  <si>
    <t>R_29j4fFsDR4EYONc</t>
  </si>
  <si>
    <t>14:56:0:885: Load;14:56:4:3: Decline;14:56:8:509: Screen1;14:56:8:667: Load;14:56:17:99: Screen2yes;14:56:17:254: Load;14:56:19:384: Screen3;14:56:19:438: Load;</t>
  </si>
  <si>
    <t>R_2UWsK0oeX0qN9S6</t>
  </si>
  <si>
    <t>14:55:38:180: Load;14:55:41:788: Accept;14:55:51:556: Screen1;14:55:52:6: Load;14:55:55:122: Screen2no;14:55:55:224: Load;14:55:58:18: Screen3;14:55:58:120: Load;</t>
  </si>
  <si>
    <t>R_27eNKDZbyujSFVm</t>
  </si>
  <si>
    <t>14:56:52:187: Load;14:57:26:575: Accept;14:57:27:796: Screen1;14:57:28:299: Load;14:57:30:286: Screen2yes;14:57:30:691: Load;14:57:31:673: Screen3;14:57:31:926: Load;</t>
  </si>
  <si>
    <t>R_2dEAGML07rdUmwH</t>
  </si>
  <si>
    <t>14:55:23:553: Load;14:55:25:629: Accept;14:55:28:596: Screen1;14:55:28:730: Load;14:55:32:895: Screen2no;14:55:33:21: Load;14:55:37:361: Screen3;14:55:37:496: Load;</t>
  </si>
  <si>
    <t>R_2Bbus0mIQbBWP0h</t>
  </si>
  <si>
    <t>14:54:46:304: Load;14:54:48:539: Accept;14:54:52:669: Screen1;14:54:53:18: Load;14:54:59:675: Screen2no;14:55:0:48: Load;14:55:1:753: Screen3;14:55:2:46: Load;</t>
  </si>
  <si>
    <t>R_2aKAFrCxYhJXL0a</t>
  </si>
  <si>
    <t>14:54:34:675: Load;14:54:41:919: Decline;14:54:46:39: Screen1;14:54:46:883: Load;14:54:52:667: Screen2yes;14:54:53:646: Load;14:54:56:535: Screen3;14:54:56:975: Load;</t>
  </si>
  <si>
    <t>R_1Gvm0sgef4bXpFw</t>
  </si>
  <si>
    <t>14:48:33:624: Load;14:48:39:101: Decline;14:48:54:43: Screen1;14:48:54:200: Load;14:49:25:780: Screen2yes;14:49:26:6: Load;14:49:46:76: Screen3;14:49:46:297: Load;</t>
  </si>
  <si>
    <t>R_1JEhYz5vcBD6LZO</t>
  </si>
  <si>
    <t>Thought provoking</t>
  </si>
  <si>
    <t>14:53:7:62: Load;14:53:9:391: Accept;14:53:16:494: Screen1;14:53:16:619: Load;14:53:46:718: Screen2no;14:53:46:878: Load;14:53:51:597: Screen3;14:53:51:675: Load;</t>
  </si>
  <si>
    <t>R_3Ej6jGzYVBpcoGl</t>
  </si>
  <si>
    <t>To be aware of the cookie window it should show up longer maybe. I didn't really pay attention to the cookie window, since I think most of the time I decline coockies straight away. I hope that wasn't a problem with the study</t>
  </si>
  <si>
    <t>14:50:38:252: Load;14:50:41:231: Decline;14:50:44:237: Screen1;14:50:44:500: Load;14:50:49:453: Screen2yes;14:50:49:707: Load;14:50:54:84: Screen3;14:50:54:466: Load;</t>
  </si>
  <si>
    <t>R_3NQdwhlm004B5Bd</t>
  </si>
  <si>
    <t>14:54:37:748: Load;14:54:50:964: Decline;14:54:59:530: Screen1;14:54:59:963: Load;14:55:5:945: Screen2no;14:55:6:272: Load;</t>
  </si>
  <si>
    <t>R_6mVGW8qXx49vLk5</t>
  </si>
  <si>
    <t>14:54:38:153: Load;14:54:45:986: Accept;14:54:48:705: Screen1;14:54:48:833: Load;14:54:51:409: Screen2no;14:54:51:485: Load;14:54:53:625: Screen3;14:54:53:697: Load;</t>
  </si>
  <si>
    <t>R_8BvsOQeihhY6tdD</t>
  </si>
  <si>
    <t>14:54:53:146: Load;14:54:55:541: Accept;14:54:57:814: Screen1;14:54:58:8: Load;14:55:3:188: Screen2yes;14:55:3:319: Load;14:55:6:290: Screen3;14:55:6:429: Load;</t>
  </si>
  <si>
    <t>R_3hltqYdbCOdeffN</t>
  </si>
  <si>
    <t>14:55:32:608: Load;14:55:38:725: Accept;14:55:41:510: Screen1;14:55:41:713: Load;14:55:47:554: Screen2yes;14:55:47:772: Load;14:55:49:177: Screen3;14:55:49:344: Load;</t>
  </si>
  <si>
    <t>R_338yR7yLIbjmFlM</t>
  </si>
  <si>
    <t>14:53:36:779: Load;14:53:39:646: Accept;14:53:46:364: Screen1;14:53:46:761: Load;14:53:54:859: Load;14:54:0:907: Screen3;14:54:1:343: Load;</t>
  </si>
  <si>
    <t>R_2rJ9PaqcSdkyNjA</t>
  </si>
  <si>
    <t>14:54:33:675: Load;14:54:41:308: Load;14:54:46:211: Load;14:54:48:668: Screen3;14:54:49:237: Load;</t>
  </si>
  <si>
    <t>R_1jZgs60W8yPucJ8</t>
  </si>
  <si>
    <t>14:55:22:877: Load;14:55:24:425: Accept;14:55:25:403: Screen1;14:55:25:921: Load;14:55:28:198: Screen2yes;14:55:28:510: Load;14:55:29:639: Screen3;14:55:29:817: Load;</t>
  </si>
  <si>
    <t>1805x1204</t>
  </si>
  <si>
    <t>R_3hF793ru96aaxLd</t>
  </si>
  <si>
    <t>14:53:41:976: Load;14:53:43:682: Accept;14:53:47:130: Screen1;14:53:47:216: Load;14:53:50:123: Load;14:53:51:389: Screen3;14:53:51:455: Load;</t>
  </si>
  <si>
    <t>R_sNcTlaMqGxe95L3</t>
  </si>
  <si>
    <t>14:55:1:65: Load;14:55:4:890: Accept;14:55:7:942: Load;14:55:12:781: Screen2no;14:55:12:908: Load;14:55:14:148: Screen3;14:55:14:290: Load;</t>
  </si>
  <si>
    <t>R_2thACr6HxzSHQP0</t>
  </si>
  <si>
    <t>14:54:55:586: Load;14:55:23:131: Screen1;14:55:23:304: Load;</t>
  </si>
  <si>
    <t>R_2EEGpLXeyPpyyul</t>
  </si>
  <si>
    <t>14:52:57:845: Load;14:53:1:402: Accept;14:53:4:854: Screen1;14:53:5:150: Load;14:53:10:852: Screen2yes;14:53:11:164: Load;14:53:14:51: Screen3;14:53:14:253: Load;</t>
  </si>
  <si>
    <t>R_2CJu3XenBpARZ96</t>
  </si>
  <si>
    <t>14:53:12:133: Load;14:53:18:731: Decline;14:53:21:916: Screen1;14:53:22:197: Load;14:53:24:659: Screen2no;14:53:24:832: Load;14:53:26:745: Load;</t>
  </si>
  <si>
    <t>R_qO8Rntz8FVIvCVz</t>
  </si>
  <si>
    <t>14:54:41:35: Load;14:54:43:781: Accept;14:54:46:617: Screen1;14:54:46:887: Load;14:54:49:686: Screen2no;14:54:49:769: Load;14:54:50:723: Screen3;14:54:50:814: Load;</t>
  </si>
  <si>
    <t>R_BMrBDc6QpkLq1iN</t>
  </si>
  <si>
    <t>14:51:22:68: Load;14:51:25:232: Accept;</t>
  </si>
  <si>
    <t>R_BzksiEebUzcnNPH</t>
  </si>
  <si>
    <t>14:53:31:662: Load;14:53:36:778: Accept;</t>
  </si>
  <si>
    <t>R_1Q584ehAz9vy45L</t>
  </si>
  <si>
    <t>14:54:17:442: Load;14:54:19:526: Accept;14:54:24:162: Screen1;14:54:24:341: Load;14:54:29:926: Screen2yes;14:54:30:187: Load;14:54:33:537: Screen3;14:54:33:638: Load;</t>
  </si>
  <si>
    <t>R_3rHVekdSsvoRkP0</t>
  </si>
  <si>
    <t>14:54:17:867: Load;14:54:24:751: Decline;14:54:30:932: Screen1;14:54:31:532: Load;14:54:38:128: Screen2no;14:54:38:426: Load;14:54:43:39: Screen3;14:54:43:315: Load;</t>
  </si>
  <si>
    <t>R_3rOLYVEFnKrstZo</t>
  </si>
  <si>
    <t>14:54:22:116: Load;14:54:26:355: Decline;14:54:29:658: Screen1;14:54:29:893: Load;14:54:35:59: Screen2yes;14:54:35:261: Load;14:54:38:632: Screen3;14:54:38:770: Load;</t>
  </si>
  <si>
    <t>R_26gxiq8AWSXkylj</t>
  </si>
  <si>
    <t>14:52:58:809: Load;14:53:1:253: Accept;14:53:5:578: Screen1;14:53:6:411: Load;14:53:14:754: Screen2no;14:53:15:354: Load;14:53:18:455: Screen3;14:53:18:856: Load;</t>
  </si>
  <si>
    <t>R_0pKc5caLy7mrxhD</t>
  </si>
  <si>
    <t>14:51:48:155: Load;14:51:56:465: Decline;14:51:57:893: Screen1;14:51:58:181: Load;14:52:3:391: Screen2no;14:52:3:617: Load;14:52:9:547: Screen3;14:52:9:757: Load;</t>
  </si>
  <si>
    <t>R_2VILS3C5g9KVF9D</t>
  </si>
  <si>
    <t>14:54:26:607: Load;14:54:28:204: Accept;14:54:30:363: Screen1;14:54:30:503: Load;14:54:32:707: Screen2yes;14:54:33:384: Load;14:54:34:242: Screen3;14:54:34:310: Load;</t>
  </si>
  <si>
    <t>R_1DYI709aWeNXmwm</t>
  </si>
  <si>
    <t>14:52:20:164: Load;14:52:22:590: Accept;14:52:23:766: Screen1;14:52:23:920: Load;14:52:29:927: Load;14:52:32:101: Load;</t>
  </si>
  <si>
    <t>R_2VlNuoz3GlD6zWg</t>
  </si>
  <si>
    <t>14:54:17:621: Load;14:54:20:23: Accept;14:54:21:852: Screen1;14:54:22:100: Load;14:54:30:461: Screen2no;14:54:30:677: Load;14:54:32:52: Screen3;14:54:32:299: Load;</t>
  </si>
  <si>
    <t>R_2qBNoKVP8zTxPWO</t>
  </si>
  <si>
    <t>14:51:52:500: Load;14:51:54:834: Accept;14:51:57:386: Screen1;14:51:57:591: Load;14:52:1:247: Screen2yes;14:52:1:413: Load;14:52:5:174: Screen3;14:52:5:331: Load;</t>
  </si>
  <si>
    <t>R_33EJSmPk4DF1lwg</t>
  </si>
  <si>
    <t>14:51:35:757: Load;14:51:45:247: Decline;</t>
  </si>
  <si>
    <t>R_3g7S24zw8Kdgvdd</t>
  </si>
  <si>
    <t>14:54:20:217: Load;14:54:31:212: Decline;14:54:34:616: Screen1;14:54:34:803: Load;14:54:38:82: Screen2yes;14:54:38:196: Load;14:54:39:354: Screen3;14:54:39:534: Load;</t>
  </si>
  <si>
    <t>R_3F4No5xat5z4FG1</t>
  </si>
  <si>
    <t>14:53:38:424: Load;14:53:42:937: Decline;14:53:44:117: Screen1;14:53:44:306: Load;14:53:47:70: Screen2no;14:53:47:168: Load;14:53:48:757: Screen3;14:53:48:853: Load;</t>
  </si>
  <si>
    <t>R_0MuIoL34QncgZFL</t>
  </si>
  <si>
    <t>14:53:29:134: Load;14:53:30:806: Accept;14:53:31:574: Screen1;14:53:31:648: Load;14:53:40:213: Screen2yes;14:53:40:300: Load;14:53:42:605: Screen3;14:53:42:658: Load;</t>
  </si>
  <si>
    <t>62.0.3202.62</t>
  </si>
  <si>
    <t>R_12yBrPZiASlowdI</t>
  </si>
  <si>
    <t>14:52:16:280: Load;14:52:23:697: Accept;14:52:30:561: Screen1;14:52:30:735: Load;14:52:34:880: Screen2yes;14:52:35:267: Load;14:52:37:744: Screen3;14:52:37:842: Load;</t>
  </si>
  <si>
    <t>R_2dZpccvwqJEp8PS</t>
  </si>
  <si>
    <t>14:52:48:147: Load;14:52:56:73: Accept;14:53:2:959: Load;14:53:10:231: Screen2yes;14:53:10:360: Load;14:53:13:608: Screen3;14:53:13:729: Load;</t>
  </si>
  <si>
    <t>R_1qX2h6zw04TAhEF</t>
  </si>
  <si>
    <t>14:52:39:300: Load;14:52:48:702: Decline;14:52:56:11: Screen1;14:52:56:677: Load;14:53:3:823: Screen2no;14:53:4:128: Load;</t>
  </si>
  <si>
    <t>R_2PcnxDIFAqbcZ59</t>
  </si>
  <si>
    <t>14:51:44:54: Load;14:51:49:107: Screen1;14:51:49:228: Load;14:51:54:923: Screen2no;14:51:55:29: Load;14:51:56:686: Screen3;14:51:56:799: Load;</t>
  </si>
  <si>
    <t>R_1GHOBmYwe3ZWaiE</t>
  </si>
  <si>
    <t>14:52:23:536: Load;14:52:29:514: Accept;14:52:32:411: Screen1;14:52:32:649: Load;14:52:36:435: Load;14:52:39:31: Screen3;14:52:39:119: Load;</t>
  </si>
  <si>
    <t>R_3PZkbndQYfU43v0</t>
  </si>
  <si>
    <t>14:52:42:85: Load;14:52:43:863: Accept;14:52:45:288: Load;14:52:47:160: Screen2yes;14:52:47:233: Load;14:52:48:450: Screen3;14:52:48:946: Load;</t>
  </si>
  <si>
    <t>R_1DwmnUogV7yhCYv</t>
  </si>
  <si>
    <t>14:51:54:658: Load;14:52:7:976: Decline;14:52:11:572: Screen1;14:52:11:778: Load;14:52:22:671: Screen2yes;14:52:23:0: Load;14:52:26:365: Screen3;14:52:26:424: Load;</t>
  </si>
  <si>
    <t>R_7UPvdpi3qR7lyfv</t>
  </si>
  <si>
    <t>14:50:34:118: Load;14:50:37:646: Accept;14:50:41:732: Screen1;14:50:41:825: Load;14:50:49:751: Screen2yes;14:50:49:882: Load;14:50:52:888: Screen3;14:50:52:955: Load;</t>
  </si>
  <si>
    <t>R_1fkh1sJF9l1SX4S</t>
  </si>
  <si>
    <t>14:51:13:298: Load;14:51:22:434: Accept;14:51:25:205: Screen1;14:51:26:238: Load;14:51:31:114: Screen2yes;14:51:31:486: Load;14:51:34:597: Screen3;14:51:34:771: Load;</t>
  </si>
  <si>
    <t>R_31RQFmx9Zp3tybB</t>
  </si>
  <si>
    <t>14:48:14:912: Load;14:48:18:91: Decline;14:48:22:802: Screen1;14:48:22:980: Load;14:48:27:786: Screen2no;14:48:27:874: Load;14:48:31:354: Screen3;14:48:31:386: Screen3;14:48:31:563: Load;</t>
  </si>
  <si>
    <t>R_27DtXS7gdm5TC2A</t>
  </si>
  <si>
    <t>I think I accidentally clicked the wrong option for the quality control question. But thanks anyway!</t>
  </si>
  <si>
    <t>14:49:50:207: Load;14:50:1:315: Decline;14:50:6:422: Load;14:50:13:666: Load;14:50:15:99: Screen3;14:50:15:146: Screen3;14:50:15:421: Load;</t>
  </si>
  <si>
    <t>R_1E67D8y2MXzLfxN</t>
  </si>
  <si>
    <t>14:50:27:546: Load;14:50:29:583: Accept;14:50:32:5: Screen1;14:50:32:106: Load;14:50:34:557: Screen2yes;14:50:34:624: Load;14:50:37:775: Load;</t>
  </si>
  <si>
    <t>R_ZxiFzjoFgLVqpMd</t>
  </si>
  <si>
    <t>14:50:50:235: Load;14:50:51:834: Accept;14:50:54:600: Screen1;14:50:54:713: Load;14:50:57:200: Screen2yes;14:50:57:441: Load;14:51:0:486: Screen3;14:51:0:552: Load;</t>
  </si>
  <si>
    <t>R_2zdRaAtpbF6I6bb</t>
  </si>
  <si>
    <t>14:48:44:566: Load;14:48:46:936: Accept;14:48:50:743: Screen1;14:48:51:15: Load;14:48:56:597: Screen2yes;14:48:56:829: Load;14:48:59:774: Screen3;14:48:59:953: Load;</t>
  </si>
  <si>
    <t>R_24iuWSV7xHTLhHw</t>
  </si>
  <si>
    <t>14:49:16:167: Load;14:49:29:727: Accept;14:49:32:654: Screen1;14:49:33:429: Load;14:49:37:230: Screen2no;14:49:37:441: Load;14:49:39:165: Screen3;14:49:39:392: Load;</t>
  </si>
  <si>
    <t>R_25FPo5kqyy8xQTQ</t>
  </si>
  <si>
    <t>14:46:44:147: Load;14:46:56:622: Decline;14:47:1:502: Screen1;14:47:1:735: Load;14:47:11:272: Load;14:47:13:485: Screen3;14:47:13:605: Load;</t>
  </si>
  <si>
    <t>R_3HCj8dTr0p9aJzD</t>
  </si>
  <si>
    <t>14:49:29:555: Load;14:49:40:216: Accept;14:49:42:545: Screen1;14:49:42:733: Load;14:49:52:273: Screen2no;14:49:52:437: Load;14:49:54:449: Screen3;14:49:54:595: Load;</t>
  </si>
  <si>
    <t>R_tJuH9Khlo9tARvb</t>
  </si>
  <si>
    <t>14:48:26:205: Load;14:48:29:770: Decline;14:48:33:102: Screen1;14:48:33:429: Load;14:48:35:929: Screen2no;14:48:36:183: Load;14:48:37:935: Screen3;14:48:38:101: Load;</t>
  </si>
  <si>
    <t>R_1kZg2xM1MkggNoQ</t>
  </si>
  <si>
    <t>14:49:30:825: Load;14:49:36:172: Decline;14:49:40:217: Screen1;14:49:40:444: Load;14:49:50:330: Screen2yes;14:49:50:496: Load;14:49:56:441: Screen3;14:49:56:600: Load;</t>
  </si>
  <si>
    <t>R_1HiQ3WGUJSNF4OC</t>
  </si>
  <si>
    <t>14:49:0:60: Load;14:49:8:711: Decline;14:49:11:463: Screen1;14:49:11:553: Load;14:49:17:10: Screen2no;14:49:17:231: Load;14:49:20:313: Screen3;14:49:20:371: Load;</t>
  </si>
  <si>
    <t>R_28LMLsualm1Mu6P</t>
  </si>
  <si>
    <t>14:48:57:972: Load;14:49:8:54: Decline;14:49:15:300: Screen1;14:49:15:673: Load;14:49:24:184: Screen2yes;14:49:24:521: Load;14:49:26:806: Screen3;14:49:27:41: Load;</t>
  </si>
  <si>
    <t>R_3kc4QjgaQHH0jIR</t>
  </si>
  <si>
    <t>None at all.</t>
  </si>
  <si>
    <t>14:43:0:956: Load;14:43:5:261: Accept;14:43:10:189: Screen1;14:43:10:555: Load;14:43:19:535: Screen2yes;14:43:20:277: Load;14:43:22:152: Screen3;14:43:22:710: Load;</t>
  </si>
  <si>
    <t>R_O9ya89A99ZLaXQJ</t>
  </si>
  <si>
    <t>14:50:33:237: Load;14:50:34:763: Accept;14:50:36:909: Screen1;14:50:37:377: Load;14:50:39:234: Screen2no;14:50:39:336: Load;14:50:41:336: Screen3;14:50:41:440: Load;</t>
  </si>
  <si>
    <t>R_3IQqPmP8uFM3UHN</t>
  </si>
  <si>
    <t>14:49:26:370: Load;14:49:33:987: Accept;14:49:37:236: Screen1;14:49:37:403: Load;14:49:41:62: Screen2yes;14:49:41:212: Load;14:49:43:418: Screen3;14:49:43:488: Load;</t>
  </si>
  <si>
    <t>R_32Kms2BuKdwAOeG</t>
  </si>
  <si>
    <t>14:48:20:632: Load;14:48:25:619: Accept;14:48:30:456: Screen1;14:48:31:172: Load;14:48:39:91: Screen2no;14:48:39:456: Load;14:48:42:709: Screen3;14:48:42:973: Load;</t>
  </si>
  <si>
    <t>R_2AHf7i6iXSxH6SG</t>
  </si>
  <si>
    <t>no, thanks!</t>
  </si>
  <si>
    <t>14:47:54:957: Load;14:47:58:168: Accept;14:48:2:296: Screen1;14:48:2:533: Load;14:48:10:182: Screen2yes;14:48:10:481: Load;14:48:23:665: Screen3;14:48:23:954: Load;</t>
  </si>
  <si>
    <t>R_1NeLH3qXtaOSbEF</t>
  </si>
  <si>
    <t>14:46:42:789: Load;14:46:44:576: Decline;</t>
  </si>
  <si>
    <t>R_1qX0vv3XehDrGim</t>
  </si>
  <si>
    <t>14:46:33:143: Load;14:46:40:715: Accept;14:46:47:492: Screen1;14:46:47:844: Load;14:46:52:245: Screen2no;14:46:52:427: Load;14:47:1:566: Screen3;14:47:1:782: Load;</t>
  </si>
  <si>
    <t>R_3fZwuLlRVsGylaP</t>
  </si>
  <si>
    <t>14:47:29:133: Load;14:47:45:80: Screen1;14:47:45:210: Load;14:47:53:458: Screen2no;14:47:53:617: Load;14:47:56:298: Screen3;14:47:56:395: Load;</t>
  </si>
  <si>
    <t>1576x985</t>
  </si>
  <si>
    <t>R_pfR6zhqnmdReqMF</t>
  </si>
  <si>
    <t>14:47:51:318: Load;14:47:57:760: Decline;14:48:1:829: Screen1;14:48:2:93: Load;14:48:6:256: Screen2yes;14:48:6:380: Load;14:48:8:121: Screen3;14:48:8:231: Load;</t>
  </si>
  <si>
    <t>R_11cKKYcdJYfcBBn</t>
  </si>
  <si>
    <t>interesting study, helped me to understand more about cookies</t>
  </si>
  <si>
    <t>14:46:18:589: Load;14:46:26:635: Screen1;14:46:26:886: Load;14:46:31:810: Screen2no;14:46:31:914: Load;14:46:33:537: Screen3;14:46:33:640: Load;</t>
  </si>
  <si>
    <t>R_a9pAaRrjAismY4V</t>
  </si>
  <si>
    <t>14:48:6:356: Load;14:48:13:775: Decline;14:48:17:335: Load;14:48:21:543: Screen2yes;14:48:21:842: Load;14:48:24:87: Screen3;14:48:24:443: Load;</t>
  </si>
  <si>
    <t>R_YWhHZbHtWe5DSCd</t>
  </si>
  <si>
    <t>14:47:34:696: Load;14:47:37:506: Accept;14:47:43:754: Screen1;14:47:43:906: Load;14:47:48:480: Screen2no;14:47:48:550: Load;14:47:51:59: Screen3;14:47:51:126: Load;</t>
  </si>
  <si>
    <t>R_1K7r4BFygUw4ysw</t>
  </si>
  <si>
    <t>14:46:38:459: Load;14:46:51:179: Accept;14:46:54:937: Screen1;14:46:55:147: Load;14:46:59:225: Screen2yes;14:46:59:336: Load;14:47:5:729: Screen3;14:47:5:896: Load;</t>
  </si>
  <si>
    <t>R_24lbAYFHPPpU2Ey</t>
  </si>
  <si>
    <t>14:46:49:247: Load;14:46:52:745: Accept;14:46:57:411: Screen1;14:46:57:632: Load;14:47:5:297: Screen2no;14:47:5:469: Load;14:47:8:76: Screen3;14:47:8:170: Load;</t>
  </si>
  <si>
    <t>R_3ixaE3tM2vz1yzP</t>
  </si>
  <si>
    <t>14:45:47:601: Load;14:45:50:687: Decline;14:45:52:611: Load;14:45:56:932: Load;14:45:58:814: Screen3;14:45:58:902: Load;</t>
  </si>
  <si>
    <t>R_br8DcPLWfSEvP8J</t>
  </si>
  <si>
    <t>yes, i accidentally selected strongly agree and not strongly disagree</t>
  </si>
  <si>
    <t>14:46:36:807: Load;14:46:38:829: Accept;14:46:46:432: Load;14:46:52:215: Screen2yes;14:46:52:434: Load;14:46:54:848: Screen3;14:46:55:49: Load;</t>
  </si>
  <si>
    <t>R_1jPWAmatbiguerz</t>
  </si>
  <si>
    <t>14:48:15:517: Load;14:48:20:737: Accept;14:48:23:720: Screen1;14:48:23:885: Load;14:48:25:775: Screen2yes;14:48:25:822: Load;14:48:26:855: Screen3;14:48:26:904: Load;</t>
  </si>
  <si>
    <t>R_2lvFPAGmJ3G7cFb</t>
  </si>
  <si>
    <t>14:48:6:550: Load;14:48:8:687: Accept;14:48:9:693: Load;14:48:14:210: Screen2yes;14:48:14:368: Load;14:48:15:632: Screen3;14:48:15:766: Load;</t>
  </si>
  <si>
    <t>R_vxknPRjEU7uejPX</t>
  </si>
  <si>
    <t>14:46:30:914: Load;14:46:35:404: Decline;14:46:38:520: Screen1;14:46:38:827: Load;14:46:44:193: Screen2no;14:46:44:329: Load;14:46:46:210: Screen3;14:46:46:293: Load;</t>
  </si>
  <si>
    <t>R_1BRUBGjE03XnKYB</t>
  </si>
  <si>
    <t>14:45:16:788: Load;14:45:20:303: Accept;14:45:25:94: Screen1;14:45:25:287: Load;14:45:30:390: Screen2no;14:45:30:530: Load;14:45:32:617: Load;</t>
  </si>
  <si>
    <t>R_3jAFc1pKbwNeUdb</t>
  </si>
  <si>
    <t>I'm an advocate of privacy and I hope you achieve some good results regarding the cookie issue</t>
  </si>
  <si>
    <t>14:45:58:580: Load;14:46:6:528: Decline;14:46:9:525: Load;14:46:14:727: Screen2yes;14:46:14:914: Load;14:46:16:571: Screen3;14:46:16:723: Load;</t>
  </si>
  <si>
    <t>R_111129WBF5TN2Rf</t>
  </si>
  <si>
    <t>14:44:12:383: Load;14:44:14:903: Accept;14:44:17:282: Load;14:44:21:395: Screen2yes;14:44:21:475: Load;14:44:24:548: Load;</t>
  </si>
  <si>
    <t>R_2cCNwguaDBM51eO</t>
  </si>
  <si>
    <t>14:44:29:708: Load;14:44:36:737: Decline;14:44:50:790: Screen1;14:44:50:942: Load;14:45:2:507: Screen2yes;14:45:2:673: Load;14:45:4:572: Screen3;14:45:4:667: Load;</t>
  </si>
  <si>
    <t>R_1IaTgeVc6EWqYT0</t>
  </si>
  <si>
    <t>14:45:8:319: Load;14:45:15:677: Accept;14:45:18:914: Load;14:45:22:354: Load;14:45:25:807: Screen3;14:45:25:998: Load;</t>
  </si>
  <si>
    <t>R_1rp6OxtjSA1FGjg</t>
  </si>
  <si>
    <t>14:45:18:253: Load;14:45:24:336: Decline;14:45:27:356: Screen1;14:45:27:709: Load;14:45:32:670: Screen2no;14:45:32:936: Load;14:45:35:122: Screen3;14:45:35:280: Load;</t>
  </si>
  <si>
    <t>R_2Y3vwjFZlMhs92a</t>
  </si>
  <si>
    <t>14:45:55:353: Load;14:46:9:89: Decline;14:46:12:504: Screen1;14:46:12:671: Load;14:46:17:806: Screen2yes;14:46:18:15: Load;14:46:21:476: Screen3;14:46:21:601: Load;</t>
  </si>
  <si>
    <t>R_3qrNWevvEzXVTa0</t>
  </si>
  <si>
    <t>14:43:7:24: Load;14:43:15:447: Accept;14:43:22:285: Screen1;14:43:22:415: Load;</t>
  </si>
  <si>
    <t>R_3Jl7CqsgyLN3QHr</t>
  </si>
  <si>
    <t>14:45:46:871: Load;14:45:49:391: Accept;14:45:55:312: Screen1;14:45:55:647: Load;14:45:58:628: Screen2no;14:45:58:758: Load;14:46:0:859: Screen3;14:46:0:959: Load;</t>
  </si>
  <si>
    <t>R_uxjD4Lf4lpWXRMl</t>
  </si>
  <si>
    <t>14:44:25:424: Load;14:44:35:164: Decline;14:44:41:119: Screen1;14:44:41:261: Load;14:44:47:311: Screen2no;14:44:47:467: Load;14:44:51:722: Screen3;14:44:51:825: Load;</t>
  </si>
  <si>
    <t>R_1mr5HaxMWT2rz8t</t>
  </si>
  <si>
    <t>14:45:13:619: Load;14:45:15:599: Accept;14:45:17:412: Screen1;14:45:17:564: Load;14:45:24:97: Screen2no;14:45:24:211: Load;14:45:25:990: Screen3;14:45:26:109: Load;</t>
  </si>
  <si>
    <t>R_zccB4RoiTWyjHMt</t>
  </si>
  <si>
    <t>14:44:23:287: Load;14:44:29:983: Accept;14:44:33:37: Screen1;14:44:33:561: Load;14:44:37:303: Load;14:44:40:172: Screen3;14:44:40:462: Load;</t>
  </si>
  <si>
    <t>R_OJtncRurS5BlrFf</t>
  </si>
  <si>
    <t>Fascinating study! cookies and the process of accepting/declining them has definetely become a burden on my daily web browsing.</t>
  </si>
  <si>
    <t>14:43:59:765: Load;14:44:2:587: Accept;14:44:4:29: Screen1;14:44:4:202: Load;14:44:7:866: Screen2no;14:44:8:216: Load;14:44:9:399: Screen3;14:44:9:552: Load;</t>
  </si>
  <si>
    <t>R_3DiGXSValV7EL5u</t>
  </si>
  <si>
    <t>14:42:13:693: Load;14:42:15:582: Accept;14:42:18:194: Screen1;14:42:18:443: Load;14:42:20:943: Screen2yes;14:42:21:126: Load;14:42:24:501: Screen3;14:42:24:593: Load;</t>
  </si>
  <si>
    <t>R_3L6apqvERsX8BVp</t>
  </si>
  <si>
    <t>14:44:7:348: Load;14:44:15:47: Decline;14:44:18:847: Screen1;14:44:18:976: Load;14:44:22:292: Screen2no;14:44:22:373: Load;14:44:25:183: Screen3;14:44:25:266: Load;</t>
  </si>
  <si>
    <t>R_voGyzU8sjNrZAel</t>
  </si>
  <si>
    <t>Annoyed that the consent did not mention that content would relate to adult products</t>
  </si>
  <si>
    <t>14:43:16:224: Load;14:43:21:411: Decline;14:43:26:351: Screen1;14:43:26:576: Load;14:43:32:720: Screen2no;14:43:32:893: Load;14:43:35:584: Screen3;14:43:35:708: Load;</t>
  </si>
  <si>
    <t>R_1lcTSF4pG1t7PKh</t>
  </si>
  <si>
    <t>14:43:9:242: Load;14:43:17:76: Decline;14:43:24:460: Screen1;14:43:24:545: Load;14:43:32:362: Screen2yes;14:43:32:471: Load;14:43:35:850: Screen3;14:43:35:902: Load;</t>
  </si>
  <si>
    <t>R_1DMxIINzHll8K7c</t>
  </si>
  <si>
    <t>14:40:48:104: Load;14:40:51:573: Accept;14:40:57:976: Load;14:41:3:32: Screen2no;14:41:3:149: Load;14:41:9:159: Screen3;14:41:9:325: Load;</t>
  </si>
  <si>
    <t>R_25MU7WIJlo3fO8o</t>
  </si>
  <si>
    <t>14:42:14:726: Load;14:42:20:787: Accept;14:42:23:604: Screen1;14:42:24:381: Load;14:42:30:107: Screen2yes;14:42:30:244: Load;14:42:32:848: Screen3;14:42:32:946: Load;</t>
  </si>
  <si>
    <t>R_2dArXXKzgCmdXXw</t>
  </si>
  <si>
    <t>14:43:52:156: Load;14:43:53:668: Accept;14:43:55:562: Screen1;14:43:55:709: Load;14:43:57:469: Screen2yes;14:43:57:610: Load;14:43:58:726: Screen3;14:43:58:916: Load;</t>
  </si>
  <si>
    <t>R_O0U9nOvYx3Flo5j</t>
  </si>
  <si>
    <t>14:41:47:175: Load;14:41:51:830: Accept;14:41:55:361: Screen1;14:41:55:643: Load;14:41:59:210: Load;14:42:0:808: Load;</t>
  </si>
  <si>
    <t>R_1jxCkTQGNptKxH3</t>
  </si>
  <si>
    <t>14:41:15:594: Load;14:41:24:528: Decline;14:41:29:689: Screen1;14:41:29:998: Load;14:41:33:873: Screen2yes;14:41:34:53: Load;14:41:36:133: Screen3;14:41:36:354: Load;</t>
  </si>
  <si>
    <t>R_1OT5HQ1kQche2KB</t>
  </si>
  <si>
    <t>14:41:24:399: Load;14:41:28:774: Decline;14:41:33:942: Screen1;14:41:34:152: Load;14:41:37:555: Load;14:41:40:429: Screen3;14:41:40:560: Load;</t>
  </si>
  <si>
    <t>R_WdR6LkVwDN7jw65</t>
  </si>
  <si>
    <t>14:40:29:341: Load;14:40:32:160: Accept;14:40:37:90: Screen1;14:40:37:222: Load;14:40:41:583: Screen2no;14:40:41:680: Load;14:40:44:359: Screen3;14:40:44:455: Load;</t>
  </si>
  <si>
    <t>R_1q8oiVNBRR3tH4P</t>
  </si>
  <si>
    <t>14:41:8:748: Load;14:41:11:769: Accept;14:41:14:266: Screen1;14:41:14:543: Load;14:41:18:878: Screen2yes;14:41:19:236: Load;14:41:20:753: Screen3;14:41:21:52: Load;</t>
  </si>
  <si>
    <t>R_1prhDAiRUSlifCd</t>
  </si>
  <si>
    <t>14:40:47:686: Load;14:40:53:574: Accept;14:40:57:657: Load;14:41:3:779: Screen2yes;14:41:3:930: Load;14:41:6:137: Screen3;14:41:6:284: Load;</t>
  </si>
  <si>
    <t>R_1QoWi4EIpOEh9bu</t>
  </si>
  <si>
    <t>14:42:14:43: Load;14:42:29:532: Accept;14:42:32:540: Screen1;14:42:32:903: Load;14:42:41:105: Load;14:42:42:944: Screen3;14:42:43:163: Load;</t>
  </si>
  <si>
    <t>R_3PSqvOp9JOar9z7</t>
  </si>
  <si>
    <t>14:39:52:971: Load;14:39:57:676: Decline;14:40:1:929: Screen1;14:40:2:310: Load;14:40:4:414: Screen2no;14:40:4:655: Load;14:40:6:596: Screen3;14:40:6:876: Load;</t>
  </si>
  <si>
    <t>R_7ZYqSYgDMndkEBb</t>
  </si>
  <si>
    <t>14:38:38:378: Load;14:38:40:860: Decline;14:38:44:34: Screen1;14:38:44:241: Load;14:38:47:122: Screen2yes;14:38:47:226: Load;14:38:49:978: Screen3;14:38:50:109: Load;</t>
  </si>
  <si>
    <t>R_3dZi8eJruac00B3</t>
  </si>
  <si>
    <t>14:39:5:696: Load;14:39:8:113: Accept;14:39:9:667: Screen1;14:39:9:989: Load;14:39:15:597: Screen2no;14:39:15:718: Load;14:39:17:468: Screen3;14:39:17:598: Load;</t>
  </si>
  <si>
    <t>R_23UEROWVYC6L2Q8</t>
  </si>
  <si>
    <t>14:39:11:550: Load;14:39:21:634: Screen1;14:39:21:725: Load;14:39:31:810: Screen2no;14:39:31:924: Load;14:39:33:576: Screen3;14:39:33:627: Load;</t>
  </si>
  <si>
    <t>R_2TGITdtGdBI0Jdm</t>
  </si>
  <si>
    <t>14:39:25:773: Load;14:39:28:708: Accept;14:39:32:552: Load;14:39:34:92: Screen2yes;14:39:34:269: Load;14:39:36:7: Screen3;14:39:36:156: Load;</t>
  </si>
  <si>
    <t>R_2cuylZ34N1FxafV</t>
  </si>
  <si>
    <t>14:34:55:18: Load;14:34:56:922: Accept;14:34:59:193: Screen1;14:34:59:297: Load;14:35:2:965: Screen2yes;14:35:3:33: Load;14:35:4:901: Load;</t>
  </si>
  <si>
    <t>R_3Kv9h5SXwNhvMdb</t>
  </si>
  <si>
    <t>14:36:46:196: Load;14:36:49:566: Accept;14:36:55:143: Screen1;14:36:55:327: Load;14:36:59:891: Screen2no;14:37:0:3: Load;14:37:5:18: Load;</t>
  </si>
  <si>
    <t>R_2xzqpOVxCudt5mY</t>
  </si>
  <si>
    <t>14:35:51:158: Load;14:35:53:256: Accept;14:35:56:334: Screen1;14:35:56:585: Load;14:36:1:209: Load;14:36:3:793: Screen3;14:36:3:994: Load;</t>
  </si>
  <si>
    <t>R_3ML4zBjMMdtYAIa</t>
  </si>
  <si>
    <t>14:35:1:858: Load;14:35:6:789: Accept;14:35:11:673: Screen1;14:35:11:886: Load;14:35:18:446: Screen2no;14:35:21:736: Screen2no;14:35:24:536: Load;14:35:27:2: Screen3;14:35:27:86: Load;</t>
  </si>
  <si>
    <t>R_2wjyZ47dUMpOCeC</t>
  </si>
  <si>
    <t>14:33:31:617: Load;</t>
  </si>
  <si>
    <t>R_1OuUj9k37Dot0Rv</t>
  </si>
  <si>
    <t>14:34:49:200: Load;14:34:52:500: Accept;14:34:58:500: Screen1;14:34:58:700: Load;14:35:12:100: Screen2no;14:35:12:400: Load;14:35:16:900: Screen3;14:35:17:0: Load;</t>
  </si>
  <si>
    <t>1920x896</t>
  </si>
  <si>
    <t>R_3fpzTF8hpsPRFKa</t>
  </si>
  <si>
    <t>After I selected to disagree with the use of cookie I could not navigate to the website it said under construction or something similar</t>
  </si>
  <si>
    <t>14:32:38:921: Load;14:32:41:619: Decline;14:32:42:984: Screen1;14:32:43:122: Load;14:32:49:39: Screen2no;14:32:49:119: Load;14:32:50:232: Screen3;14:32:50:304: Load;</t>
  </si>
  <si>
    <t>R_Z42Q4EUvlAP2cAF</t>
  </si>
  <si>
    <t>14:31:22:432: Load;14:31:26:267: Accept;14:31:29:679: Load;14:31:32:326: Screen2yes;14:31:32:603: Load;14:31:34:636: Screen3;14:31:34:773: Load;</t>
  </si>
  <si>
    <t>R_2c7stmvA67NOm01</t>
  </si>
  <si>
    <t>Zeilenbeschriftungen</t>
  </si>
  <si>
    <t>Gesamtergebnis</t>
  </si>
  <si>
    <t>Anzahl von Click to write the question text - Browser</t>
  </si>
  <si>
    <t>Anzahl von Click to write the question text - Operating System</t>
  </si>
  <si>
    <t>ChromeOS</t>
  </si>
  <si>
    <t>Mac</t>
  </si>
  <si>
    <t>Playstation</t>
  </si>
  <si>
    <t>Smart-TV</t>
  </si>
  <si>
    <t>Undefined</t>
  </si>
  <si>
    <t>Windows</t>
  </si>
  <si>
    <t>Others</t>
  </si>
  <si>
    <t>Width</t>
  </si>
  <si>
    <t>Height</t>
  </si>
  <si>
    <t>Median</t>
  </si>
  <si>
    <t>75% percentile</t>
  </si>
  <si>
    <t>25% percentile</t>
  </si>
  <si>
    <t>Share</t>
  </si>
  <si>
    <t>x</t>
  </si>
  <si>
    <t>Accept</t>
  </si>
  <si>
    <t>Decline</t>
  </si>
  <si>
    <t>Configure</t>
  </si>
  <si>
    <t>Save</t>
  </si>
  <si>
    <t>C1</t>
  </si>
  <si>
    <t>Recording Analysis</t>
  </si>
  <si>
    <t>Empy Error</t>
  </si>
  <si>
    <t>Missing Event Error</t>
  </si>
  <si>
    <t>Undefined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</si>
</sst>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indexed="8"/>
      <name val="Calibri"/>
      <family val="2"/>
      <scheme val="minor"/>
    </font>
    <font>
      <sz val="11"/>
      <color indexed="8"/>
      <name val="Calibri"/>
      <family val="2"/>
      <scheme val="minor"/>
    </font>
    <font>
      <u/>
      <sz val="11"/>
      <color theme="10"/>
      <name val="Calibri"/>
      <family val="2"/>
      <scheme val="minor"/>
    </font>
  </fonts>
  <fills count="5">
    <fill>
      <patternFill patternType="none"/>
    </fill>
    <fill>
      <patternFill patternType="gray125"/>
    </fill>
    <fill>
      <patternFill patternType="solid">
        <fgColor indexed="22"/>
      </patternFill>
    </fill>
    <fill>
      <patternFill patternType="solid">
        <fgColor rgb="FFFFFF00"/>
        <bgColor indexed="64"/>
      </patternFill>
    </fill>
    <fill>
      <patternFill patternType="solid">
        <fgColor theme="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2" fillId="0" borderId="0" applyNumberFormat="0" applyFill="0" applyBorder="0" applyAlignment="0" applyProtection="0"/>
  </cellStyleXfs>
  <cellXfs count="20">
    <xf numFmtId="0" fontId="0" fillId="0" borderId="0" xfId="0"/>
    <xf numFmtId="22" fontId="0" fillId="0" borderId="0" xfId="0" applyNumberFormat="1"/>
    <xf numFmtId="49" fontId="0" fillId="0" borderId="0" xfId="0" applyNumberFormat="1" applyAlignment="1">
      <alignment wrapText="1"/>
    </xf>
    <xf numFmtId="0" fontId="0" fillId="2" borderId="0" xfId="0" applyFill="1"/>
    <xf numFmtId="0" fontId="0" fillId="3" borderId="0" xfId="0" applyFill="1"/>
    <xf numFmtId="2" fontId="0" fillId="2" borderId="0" xfId="0" applyNumberFormat="1" applyFill="1"/>
    <xf numFmtId="2" fontId="0" fillId="0" borderId="0" xfId="0" applyNumberFormat="1"/>
    <xf numFmtId="1" fontId="0" fillId="0" borderId="0" xfId="0" applyNumberFormat="1" applyAlignment="1">
      <alignment wrapText="1"/>
    </xf>
    <xf numFmtId="22" fontId="0" fillId="3" borderId="0" xfId="0" applyNumberFormat="1" applyFill="1"/>
    <xf numFmtId="49" fontId="0" fillId="3" borderId="0" xfId="0" applyNumberFormat="1" applyFill="1" applyAlignment="1">
      <alignment wrapText="1"/>
    </xf>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64" fontId="0" fillId="0" borderId="0" xfId="1" applyNumberFormat="1" applyFont="1"/>
    <xf numFmtId="0" fontId="0" fillId="0" borderId="0" xfId="0" applyFont="1" applyAlignment="1">
      <alignment horizontal="left" vertical="center" indent="3"/>
    </xf>
    <xf numFmtId="0" fontId="0" fillId="0" borderId="0" xfId="0" applyFont="1"/>
    <xf numFmtId="0" fontId="0" fillId="0" borderId="1" xfId="0" applyBorder="1"/>
    <xf numFmtId="0" fontId="0" fillId="4" borderId="0" xfId="0" applyFill="1"/>
    <xf numFmtId="49" fontId="2" fillId="0" borderId="0" xfId="2" applyNumberFormat="1" applyAlignment="1">
      <alignment wrapText="1"/>
    </xf>
  </cellXfs>
  <cellStyles count="3">
    <cellStyle name="Link" xfId="2" builtinId="8"/>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[cookie_banner_verification_study.xlsx]Browser!PivotTable1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Browser!$B$3</c:f>
              <c:strCache>
                <c:ptCount val="1"/>
                <c:pt idx="0">
                  <c:v>Ergebnis</c:v>
                </c:pt>
              </c:strCache>
            </c:strRef>
          </c:tx>
          <c:spPr>
            <a:solidFill>
              <a:schemeClr val="accent1"/>
            </a:solidFill>
            <a:ln>
              <a:noFill/>
            </a:ln>
            <a:effectLst/>
          </c:spPr>
          <c:invertIfNegative val="0"/>
          <c:cat>
            <c:strRef>
              <c:f>Browser!$A$4:$A$10</c:f>
              <c:strCache>
                <c:ptCount val="6"/>
                <c:pt idx="0">
                  <c:v>Chrome</c:v>
                </c:pt>
                <c:pt idx="1">
                  <c:v>Edge</c:v>
                </c:pt>
                <c:pt idx="2">
                  <c:v>Firefox</c:v>
                </c:pt>
                <c:pt idx="3">
                  <c:v>Opera</c:v>
                </c:pt>
                <c:pt idx="4">
                  <c:v>Safari</c:v>
                </c:pt>
                <c:pt idx="5">
                  <c:v>undefined</c:v>
                </c:pt>
              </c:strCache>
            </c:strRef>
          </c:cat>
          <c:val>
            <c:numRef>
              <c:f>Browser!$B$4:$B$10</c:f>
              <c:numCache>
                <c:formatCode>General</c:formatCode>
                <c:ptCount val="6"/>
                <c:pt idx="0">
                  <c:v>4297</c:v>
                </c:pt>
                <c:pt idx="1">
                  <c:v>516</c:v>
                </c:pt>
                <c:pt idx="2">
                  <c:v>603</c:v>
                </c:pt>
                <c:pt idx="3">
                  <c:v>68</c:v>
                </c:pt>
                <c:pt idx="4">
                  <c:v>560</c:v>
                </c:pt>
                <c:pt idx="5">
                  <c:v>1</c:v>
                </c:pt>
              </c:numCache>
            </c:numRef>
          </c:val>
          <c:extLst>
            <c:ext xmlns:c16="http://schemas.microsoft.com/office/drawing/2014/chart" uri="{C3380CC4-5D6E-409C-BE32-E72D297353CC}">
              <c16:uniqueId val="{00000002-9BBE-4E4F-B46E-30DBCB98E420}"/>
            </c:ext>
          </c:extLst>
        </c:ser>
        <c:dLbls>
          <c:showLegendKey val="0"/>
          <c:showVal val="0"/>
          <c:showCatName val="0"/>
          <c:showSerName val="0"/>
          <c:showPercent val="0"/>
          <c:showBubbleSize val="0"/>
        </c:dLbls>
        <c:gapWidth val="219"/>
        <c:overlap val="-27"/>
        <c:axId val="1823995056"/>
        <c:axId val="1823995472"/>
      </c:barChart>
      <c:catAx>
        <c:axId val="182399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23995472"/>
        <c:crosses val="autoZero"/>
        <c:auto val="1"/>
        <c:lblAlgn val="ctr"/>
        <c:lblOffset val="100"/>
        <c:noMultiLvlLbl val="0"/>
      </c:catAx>
      <c:valAx>
        <c:axId val="182399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2399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[cookie_banner_verification_study.xlsx]OS!PivotTable2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OS!$B$3</c:f>
              <c:strCache>
                <c:ptCount val="1"/>
                <c:pt idx="0">
                  <c:v>Ergebnis</c:v>
                </c:pt>
              </c:strCache>
            </c:strRef>
          </c:tx>
          <c:spPr>
            <a:solidFill>
              <a:schemeClr val="accent1"/>
            </a:solidFill>
            <a:ln>
              <a:noFill/>
            </a:ln>
            <a:effectLst/>
          </c:spPr>
          <c:invertIfNegative val="0"/>
          <c:cat>
            <c:strRef>
              <c:f>OS!$A$4:$A$52</c:f>
              <c:strCache>
                <c:ptCount val="48"/>
                <c:pt idx="0">
                  <c:v>CrOS aarch64 13421.102.0</c:v>
                </c:pt>
                <c:pt idx="1">
                  <c:v>CrOS aarch64 13421.89.0</c:v>
                </c:pt>
                <c:pt idx="2">
                  <c:v>CrOS aarch64 13421.99.0</c:v>
                </c:pt>
                <c:pt idx="3">
                  <c:v>CrOS aarch64 13505.111.0</c:v>
                </c:pt>
                <c:pt idx="4">
                  <c:v>CrOS aarch64 13505.63.0</c:v>
                </c:pt>
                <c:pt idx="5">
                  <c:v>CrOS aarch64 13597.66.0</c:v>
                </c:pt>
                <c:pt idx="6">
                  <c:v>CrOS armv7l 12105.100.0</c:v>
                </c:pt>
                <c:pt idx="7">
                  <c:v>CrOS armv7l 12371.89.0</c:v>
                </c:pt>
                <c:pt idx="8">
                  <c:v>CrOS armv7l 13099.110.0</c:v>
                </c:pt>
                <c:pt idx="9">
                  <c:v>CrOS x86_64 10895.78.0</c:v>
                </c:pt>
                <c:pt idx="10">
                  <c:v>CrOS x86_64 12239.92.0</c:v>
                </c:pt>
                <c:pt idx="11">
                  <c:v>CrOS x86_64 12739.118.0</c:v>
                </c:pt>
                <c:pt idx="12">
                  <c:v>CrOS x86_64 13099.102.0</c:v>
                </c:pt>
                <c:pt idx="13">
                  <c:v>CrOS x86_64 13099.110.2</c:v>
                </c:pt>
                <c:pt idx="14">
                  <c:v>CrOS x86_64 13099.85.0</c:v>
                </c:pt>
                <c:pt idx="15">
                  <c:v>CrOS x86_64 13310.102.0</c:v>
                </c:pt>
                <c:pt idx="16">
                  <c:v>CrOS x86_64 13310.59.0</c:v>
                </c:pt>
                <c:pt idx="17">
                  <c:v>CrOS x86_64 13310.91.0</c:v>
                </c:pt>
                <c:pt idx="18">
                  <c:v>CrOS x86_64 13310.93.0</c:v>
                </c:pt>
                <c:pt idx="19">
                  <c:v>CrOS x86_64 13421.102.0</c:v>
                </c:pt>
                <c:pt idx="20">
                  <c:v>CrOS x86_64 13421.73.0</c:v>
                </c:pt>
                <c:pt idx="21">
                  <c:v>CrOS x86_64 13421.73.1</c:v>
                </c:pt>
                <c:pt idx="22">
                  <c:v>CrOS x86_64 13421.89.0</c:v>
                </c:pt>
                <c:pt idx="23">
                  <c:v>CrOS x86_64 13421.99.0</c:v>
                </c:pt>
                <c:pt idx="24">
                  <c:v>CrOS x86_64 13505.100.0</c:v>
                </c:pt>
                <c:pt idx="25">
                  <c:v>CrOS x86_64 13505.111.0</c:v>
                </c:pt>
                <c:pt idx="26">
                  <c:v>CrOS x86_64 13505.40.0</c:v>
                </c:pt>
                <c:pt idx="27">
                  <c:v>CrOS x86_64 13505.54.0</c:v>
                </c:pt>
                <c:pt idx="28">
                  <c:v>CrOS x86_64 13505.63.0</c:v>
                </c:pt>
                <c:pt idx="29">
                  <c:v>CrOS x86_64 13505.73.0</c:v>
                </c:pt>
                <c:pt idx="30">
                  <c:v>CrOS x86_64 13597.15.0</c:v>
                </c:pt>
                <c:pt idx="31">
                  <c:v>CrOS x86_64 13597.66.0</c:v>
                </c:pt>
                <c:pt idx="32">
                  <c:v>CrOS x86_64 13729.16.0</c:v>
                </c:pt>
                <c:pt idx="33">
                  <c:v>CrOS x86_64 8172.60.0</c:v>
                </c:pt>
                <c:pt idx="34">
                  <c:v>Fedora</c:v>
                </c:pt>
                <c:pt idx="35">
                  <c:v>Linux</c:v>
                </c:pt>
                <c:pt idx="36">
                  <c:v>Linux x86_64</c:v>
                </c:pt>
                <c:pt idx="37">
                  <c:v>Macintosh</c:v>
                </c:pt>
                <c:pt idx="38">
                  <c:v>PlayStation</c:v>
                </c:pt>
                <c:pt idx="39">
                  <c:v>SMART-TV</c:v>
                </c:pt>
                <c:pt idx="40">
                  <c:v>Ubuntu</c:v>
                </c:pt>
                <c:pt idx="41">
                  <c:v>undefined</c:v>
                </c:pt>
                <c:pt idx="42">
                  <c:v>Windows NT 10.0</c:v>
                </c:pt>
                <c:pt idx="43">
                  <c:v>Windows NT 5.1</c:v>
                </c:pt>
                <c:pt idx="44">
                  <c:v>Windows NT 6.0</c:v>
                </c:pt>
                <c:pt idx="45">
                  <c:v>Windows NT 6.1</c:v>
                </c:pt>
                <c:pt idx="46">
                  <c:v>Windows NT 6.2</c:v>
                </c:pt>
                <c:pt idx="47">
                  <c:v>Windows NT 6.3</c:v>
                </c:pt>
              </c:strCache>
            </c:strRef>
          </c:cat>
          <c:val>
            <c:numRef>
              <c:f>OS!$B$4:$B$52</c:f>
              <c:numCache>
                <c:formatCode>General</c:formatCode>
                <c:ptCount val="48"/>
                <c:pt idx="0">
                  <c:v>3</c:v>
                </c:pt>
                <c:pt idx="1">
                  <c:v>1</c:v>
                </c:pt>
                <c:pt idx="2">
                  <c:v>1</c:v>
                </c:pt>
                <c:pt idx="3">
                  <c:v>1</c:v>
                </c:pt>
                <c:pt idx="4">
                  <c:v>3</c:v>
                </c:pt>
                <c:pt idx="5">
                  <c:v>2</c:v>
                </c:pt>
                <c:pt idx="6">
                  <c:v>4</c:v>
                </c:pt>
                <c:pt idx="7">
                  <c:v>4</c:v>
                </c:pt>
                <c:pt idx="8">
                  <c:v>1</c:v>
                </c:pt>
                <c:pt idx="9">
                  <c:v>1</c:v>
                </c:pt>
                <c:pt idx="10">
                  <c:v>4</c:v>
                </c:pt>
                <c:pt idx="11">
                  <c:v>1</c:v>
                </c:pt>
                <c:pt idx="12">
                  <c:v>2</c:v>
                </c:pt>
                <c:pt idx="13">
                  <c:v>1</c:v>
                </c:pt>
                <c:pt idx="14">
                  <c:v>1</c:v>
                </c:pt>
                <c:pt idx="15">
                  <c:v>2</c:v>
                </c:pt>
                <c:pt idx="16">
                  <c:v>1</c:v>
                </c:pt>
                <c:pt idx="17">
                  <c:v>2</c:v>
                </c:pt>
                <c:pt idx="18">
                  <c:v>6</c:v>
                </c:pt>
                <c:pt idx="19">
                  <c:v>59</c:v>
                </c:pt>
                <c:pt idx="20">
                  <c:v>7</c:v>
                </c:pt>
                <c:pt idx="21">
                  <c:v>1</c:v>
                </c:pt>
                <c:pt idx="22">
                  <c:v>4</c:v>
                </c:pt>
                <c:pt idx="23">
                  <c:v>9</c:v>
                </c:pt>
                <c:pt idx="24">
                  <c:v>18</c:v>
                </c:pt>
                <c:pt idx="25">
                  <c:v>10</c:v>
                </c:pt>
                <c:pt idx="26">
                  <c:v>1</c:v>
                </c:pt>
                <c:pt idx="27">
                  <c:v>1</c:v>
                </c:pt>
                <c:pt idx="28">
                  <c:v>13</c:v>
                </c:pt>
                <c:pt idx="29">
                  <c:v>5</c:v>
                </c:pt>
                <c:pt idx="30">
                  <c:v>2</c:v>
                </c:pt>
                <c:pt idx="31">
                  <c:v>22</c:v>
                </c:pt>
                <c:pt idx="32">
                  <c:v>3</c:v>
                </c:pt>
                <c:pt idx="33">
                  <c:v>1</c:v>
                </c:pt>
                <c:pt idx="34">
                  <c:v>1</c:v>
                </c:pt>
                <c:pt idx="35">
                  <c:v>1</c:v>
                </c:pt>
                <c:pt idx="36">
                  <c:v>75</c:v>
                </c:pt>
                <c:pt idx="37">
                  <c:v>1441</c:v>
                </c:pt>
                <c:pt idx="38">
                  <c:v>1</c:v>
                </c:pt>
                <c:pt idx="39">
                  <c:v>1</c:v>
                </c:pt>
                <c:pt idx="40">
                  <c:v>17</c:v>
                </c:pt>
                <c:pt idx="41">
                  <c:v>1</c:v>
                </c:pt>
                <c:pt idx="42">
                  <c:v>3941</c:v>
                </c:pt>
                <c:pt idx="43">
                  <c:v>1</c:v>
                </c:pt>
                <c:pt idx="44">
                  <c:v>11</c:v>
                </c:pt>
                <c:pt idx="45">
                  <c:v>204</c:v>
                </c:pt>
                <c:pt idx="46">
                  <c:v>13</c:v>
                </c:pt>
                <c:pt idx="47">
                  <c:v>140</c:v>
                </c:pt>
              </c:numCache>
            </c:numRef>
          </c:val>
          <c:extLst>
            <c:ext xmlns:c16="http://schemas.microsoft.com/office/drawing/2014/chart" uri="{C3380CC4-5D6E-409C-BE32-E72D297353CC}">
              <c16:uniqueId val="{00000001-191F-4C57-93FE-C869EB49BCA7}"/>
            </c:ext>
          </c:extLst>
        </c:ser>
        <c:dLbls>
          <c:showLegendKey val="0"/>
          <c:showVal val="0"/>
          <c:showCatName val="0"/>
          <c:showSerName val="0"/>
          <c:showPercent val="0"/>
          <c:showBubbleSize val="0"/>
        </c:dLbls>
        <c:gapWidth val="219"/>
        <c:overlap val="-27"/>
        <c:axId val="1691277152"/>
        <c:axId val="1691275488"/>
      </c:barChart>
      <c:catAx>
        <c:axId val="169127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91275488"/>
        <c:crosses val="autoZero"/>
        <c:auto val="1"/>
        <c:lblAlgn val="ctr"/>
        <c:lblOffset val="100"/>
        <c:noMultiLvlLbl val="0"/>
      </c:catAx>
      <c:valAx>
        <c:axId val="169127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9127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18</xdr:col>
      <xdr:colOff>152400</xdr:colOff>
      <xdr:row>20</xdr:row>
      <xdr:rowOff>166687</xdr:rowOff>
    </xdr:from>
    <xdr:to>
      <xdr:col>24</xdr:col>
      <xdr:colOff>152400</xdr:colOff>
      <xdr:row>35</xdr:row>
      <xdr:rowOff>52387</xdr:rowOff>
    </xdr:to>
    <xdr:graphicFrame macro="">
      <xdr:nvGraphicFramePr>
        <xdr:cNvPr id="2" name="Diagramm 1">
          <a:extLst>
            <a:ext uri="{FF2B5EF4-FFF2-40B4-BE49-F238E27FC236}">
              <a16:creationId xmlns:a16="http://schemas.microsoft.com/office/drawing/2014/main" id="{923B7C02-4FA5-4826-93AE-1F8F696BB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152400</xdr:colOff>
      <xdr:row>20</xdr:row>
      <xdr:rowOff>166687</xdr:rowOff>
    </xdr:from>
    <xdr:to>
      <xdr:col>24</xdr:col>
      <xdr:colOff>152400</xdr:colOff>
      <xdr:row>35</xdr:row>
      <xdr:rowOff>52387</xdr:rowOff>
    </xdr:to>
    <xdr:graphicFrame macro="">
      <xdr:nvGraphicFramePr>
        <xdr:cNvPr id="2" name="Diagramm 1">
          <a:extLst>
            <a:ext uri="{FF2B5EF4-FFF2-40B4-BE49-F238E27FC236}">
              <a16:creationId xmlns:a16="http://schemas.microsoft.com/office/drawing/2014/main" id="{CB093966-0DB4-4B3C-9676-4F0EC2EEB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o" refreshedDate="44438.732180324077" createdVersion="6" refreshedVersion="6" minRefreshableVersion="3" recordCount="7592" xr:uid="{58E96C88-7EFC-4925-A211-101F2CEA299F}">
  <cacheSource type="worksheet">
    <worksheetSource ref="K2:AD7594" sheet="Cookie_All_Completes"/>
  </cacheSource>
  <cacheFields count="20">
    <cacheField name="Click to write the question text - Browser" numFmtId="49">
      <sharedItems count="12">
        <s v="Chrome"/>
        <s v="Edge"/>
        <s v="Firefox"/>
        <s v="Safari"/>
        <s v="Opera"/>
        <s v=""/>
        <s v="Safari iPhone"/>
        <s v="Safari iPad"/>
        <s v="Chrome iPhone"/>
        <s v="Firefox iPhone"/>
        <s v="Chrome iPad"/>
        <s v="undefined"/>
      </sharedItems>
    </cacheField>
    <cacheField name="Click to write the question text - Version" numFmtId="49">
      <sharedItems/>
    </cacheField>
    <cacheField name="Click to write the question text - Operating System" numFmtId="49">
      <sharedItems count="64">
        <s v="Windows NT 10.0"/>
        <s v="Macintosh"/>
        <s v="Linux x86_64"/>
        <s v="Windows NT 6.1"/>
        <s v="CrOS x86_64 8172.60.0"/>
        <s v="Windows NT 6.2"/>
        <s v="Windows NT 6.3"/>
        <s v=""/>
        <s v="CrOS x86_64 13421.102.0"/>
        <s v="CrOS aarch64 13421.102.0"/>
        <s v="Ubuntu"/>
        <s v="CrOS x86_64 12739.118.0"/>
        <s v="CrOS x86_64 13421.73.0"/>
        <s v="CrOS x86_64 13597.15.0"/>
        <s v="CrOS x86_64 13310.93.0"/>
        <s v="CrOS x86_64 13421.99.0"/>
        <s v="CrOS armv7l 12371.89.0"/>
        <s v="Windows NT 6.0"/>
        <s v="CrOS x86_64 13421.73.1"/>
        <s v="CrOS x86_64 13505.63.0"/>
        <s v="CrOS x86_64 13310.102.0"/>
        <s v="CrOS x86_64 13421.89.0"/>
        <s v="CrOS x86_64 13099.102.0"/>
        <s v="CrOS x86_64 13099.110.2"/>
        <s v="CrOS x86_64 13099.85.0"/>
        <s v="PlayStation"/>
        <s v="Fedora"/>
        <s v="CrOS aarch64 13421.99.0"/>
        <s v="CrOS armv7l 12105.100.0"/>
        <s v="CrOS x86_64 13505.54.0"/>
        <s v="Android 9"/>
        <s v="iPhone"/>
        <s v="Android 10"/>
        <s v="Android 7.0"/>
        <s v="Android 8.0.0"/>
        <s v="Android 8.1.0"/>
        <s v="iPad"/>
        <s v="Android 11"/>
        <s v="Android 6.0"/>
        <s v="Android 5.1.1"/>
        <s v="Android 4.4.2"/>
        <s v="Android 6.0.6"/>
        <s v="Android 7.1.1"/>
        <s v="Android 6.0.1"/>
        <s v="Linux"/>
        <s v="CrOS aarch64 13505.63.0"/>
        <s v="CrOS x86_64 10895.78.0"/>
        <s v="SMART-TV"/>
        <s v="CrOS x86_64 13310.59.0"/>
        <s v="Windows NT 5.1"/>
        <s v="CrOS x86_64 13310.91.0"/>
        <s v="CrOS x86_64 12239.92.0"/>
        <s v="CrOS x86_64 13505.40.0"/>
        <s v="CrOS x86_64 13505.100.0"/>
        <s v="CrOS x86_64 13505.73.0"/>
        <s v="CrOS armv7l 13099.110.0"/>
        <s v="Android 9.0"/>
        <s v="CrOS x86_64 13597.66.0"/>
        <s v="CrOS x86_64 13505.111.0"/>
        <s v="undefined"/>
        <s v="CrOS x86_64 13729.16.0"/>
        <s v="CrOS aarch64 13421.89.0"/>
        <s v="CrOS aarch64 13597.66.0"/>
        <s v="CrOS aarch64 13505.111.0"/>
      </sharedItems>
    </cacheField>
    <cacheField name="Click to write the question text - Resolution" numFmtId="49">
      <sharedItems/>
    </cacheField>
    <cacheField name="We want your website feedback!  _x000a__x000a_ _x000a__x000a__x000a_We are interested in your feedback on the usability of our new website. _x000a__x000a_ _x000a__x000a_The study should take you around 6 minutes to complete, and you will receive 0.75 GBP for your participation. Your participation in this study is voluntary. You have the right to withdraw at any point during the study, for any reason, and without any prejudice. _x000a__x000a__x000a__x000a_By clicking the button below, you acknowledge that your participation in the study is voluntary, you are at least 18 years old, and that you are aware that you may choose to terminate your participation in the study at any time and for any reason._x000a__x000a__x000a_  _x000a__x000a_Do you consent to the terms above?" numFmtId="0">
      <sharedItems containsSemiMixedTypes="0" containsString="0" containsNumber="1" containsInteger="1" minValue="1" maxValue="2"/>
    </cacheField>
    <cacheField name="Timing - First Click" numFmtId="0">
      <sharedItems containsMixedTypes="1" containsNumber="1" minValue="0" maxValue="301.23899999999998"/>
    </cacheField>
    <cacheField name="Timing - Last Click" numFmtId="0">
      <sharedItems containsMixedTypes="1" containsNumber="1" minValue="0" maxValue="1253.5889999999999"/>
    </cacheField>
    <cacheField name="Timing - Page Submit" numFmtId="0">
      <sharedItems containsMixedTypes="1" containsNumber="1" minValue="0.51100000000000001" maxValue="2942.4870000000001"/>
    </cacheField>
    <cacheField name="Timing - Click Count" numFmtId="0">
      <sharedItems containsMixedTypes="1" containsNumber="1" containsInteger="1" minValue="0" maxValue="33"/>
    </cacheField>
    <cacheField name="Feedback from iframe" numFmtId="49">
      <sharedItems longText="1"/>
    </cacheField>
    <cacheField name="Format: JJJJ, z.B. 1980" numFmtId="0">
      <sharedItems containsMixedTypes="1" containsNumber="1" containsInteger="1" minValue="0" maxValue="2003" longText="1"/>
    </cacheField>
    <cacheField name="My sex is:" numFmtId="0">
      <sharedItems containsBlank="1" containsMixedTypes="1" containsNumber="1" containsInteger="1" minValue="1" maxValue="3"/>
    </cacheField>
    <cacheField name="What is the highest education level you have completed?" numFmtId="0">
      <sharedItems containsBlank="1" containsMixedTypes="1" containsNumber="1" containsInteger="1" minValue="1" maxValue="6"/>
    </cacheField>
    <cacheField name="This is a quality control question. Please select &quot;Strongly disagree&quot;." numFmtId="0">
      <sharedItems containsBlank="1" containsMixedTypes="1" containsNumber="1" containsInteger="1" minValue="1" maxValue="99"/>
    </cacheField>
    <cacheField name="Is there anything you would like to let us know?" numFmtId="0">
      <sharedItems containsBlank="1" longText="1"/>
    </cacheField>
    <cacheField name="Q_TotalDuration" numFmtId="0">
      <sharedItems containsSemiMixedTypes="0" containsString="0" containsNumber="1" containsInteger="1" minValue="1" maxValue="1200036"/>
    </cacheField>
    <cacheField name="condition" numFmtId="49">
      <sharedItems/>
    </cacheField>
    <cacheField name="protourl" numFmtId="49">
      <sharedItems/>
    </cacheField>
    <cacheField name="attention_check_negative" numFmtId="0">
      <sharedItems containsBlank="1"/>
    </cacheField>
    <cacheField name="complete"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92">
  <r>
    <x v="0"/>
    <s v="87.0.4280.66"/>
    <x v="0"/>
    <s v="1920x1080"/>
    <n v="1"/>
    <n v="0"/>
    <n v="0"/>
    <n v="24.795999999999999"/>
    <n v="0"/>
    <s v="13:46:35:230: Load;13:46:36:665: Accept;13:46:38:487: Screen1;13:46:38:566: Load;13:46:40:904: Load;13:46:43:931: Screen3;13:46:43:991: Load;13:46:49:534: Screen4;13:46:49:647: Load;13:46:57:963: Screen5;13:46:58:73: Load;"/>
    <s v="1980"/>
    <n v="2"/>
    <n v="5"/>
    <n v="22"/>
    <s v=""/>
    <n v="240"/>
    <s v="high_cost_low_risk"/>
    <s v="https://privacy-bits.org/2/1_high_cost_low_risk.html"/>
    <s v=""/>
    <x v="0"/>
  </r>
  <r>
    <x v="1"/>
    <s v="87.0.664.55"/>
    <x v="0"/>
    <s v="1920x1200"/>
    <n v="1"/>
    <n v="0"/>
    <n v="0"/>
    <n v="32.680999999999997"/>
    <n v="0"/>
    <s v="15:12:57:353: Load;15:13:8:946: Configure;15:13:14:494: Save;15:13:16:916: Screen1;15:13:17:88: Load;15:13:22:2: Screen2;15:13:22:47: Load;"/>
    <s v="1930"/>
    <n v="3"/>
    <n v="1"/>
    <n v="22"/>
    <s v=""/>
    <n v="387"/>
    <s v="high_cost_high_risk"/>
    <s v="https://privacy-bits.org/2/1_high_cost_high_risk.html"/>
    <s v=""/>
    <x v="0"/>
  </r>
  <r>
    <x v="0"/>
    <s v="86.0.4240.198"/>
    <x v="0"/>
    <s v="1920x1200"/>
    <n v="1"/>
    <n v="0"/>
    <n v="0"/>
    <n v="21.818000000000001"/>
    <n v="0"/>
    <s v="15:18:44:897: Load;15:18:47:325: Accept;15:18:50:441: Load;15:18:52:553: Screen2;15:18:52:596: Load;15:18:56:676: Screen3;15:18:56:717: Load;15:19:1:185: Screen4;15:19:1:225: Load;15:19:3:982: Screen5;15:19:4:28: Load;"/>
    <s v="1929"/>
    <n v="1"/>
    <n v="1"/>
    <n v="22"/>
    <s v=""/>
    <n v="117"/>
    <s v="high_cost_dummy_risk"/>
    <s v="https://privacy-bits.org/2/1_high_cost_dummy_risk.html"/>
    <s v=""/>
    <x v="0"/>
  </r>
  <r>
    <x v="2"/>
    <s v="82.0"/>
    <x v="0"/>
    <s v="1920x1200"/>
    <n v="1"/>
    <n v="0"/>
    <n v="0"/>
    <n v="17.614999999999998"/>
    <n v="0"/>
    <s v="15:21:38:68: Load;15:21:39:996: Accept;15:21:41:572: Screen1;15:21:41:705: Load;15:21:43:636: Screen2;15:21:43:732: Load;15:21:47:668: Screen3;15:21:47:759: Load;15:21:49:197: Screen4;15:21:49:284: Load;15:21:52:307: Screen5;15:21:52:401: Load;"/>
    <s v="1929"/>
    <n v="2"/>
    <n v="4"/>
    <n v="22"/>
    <s v=""/>
    <n v="149"/>
    <s v="high_cost_high_risk"/>
    <s v="https://privacy-bits.org/2/1_high_cost_high_risk.html"/>
    <s v=""/>
    <x v="0"/>
  </r>
  <r>
    <x v="0"/>
    <s v="86.0.4240.198"/>
    <x v="0"/>
    <s v="1920x1080"/>
    <n v="1"/>
    <n v="0"/>
    <n v="0"/>
    <n v="36.798999999999999"/>
    <n v="0"/>
    <s v="15:38:25:761: Load;15:38:37:279: Decline;15:38:39:119: Load;15:38:41:678: Screen2;15:38:41:773: Load;15:38:45:548: Screen3;15:38:45:642: Load;15:38:55:716: Screen4;15:38:55:877: Load;15:38:58:109: Screen5;15:38:58:229: Load;"/>
    <s v="1991"/>
    <n v="1"/>
    <n v="4"/>
    <n v="22"/>
    <s v=""/>
    <n v="171"/>
    <s v="low_cost_high_risk"/>
    <s v="https://privacy-bits.org/2/1_low_cost_high_risk.html"/>
    <s v=""/>
    <x v="0"/>
  </r>
  <r>
    <x v="0"/>
    <s v="87.0.4280.88"/>
    <x v="0"/>
    <s v="1920x1080"/>
    <n v="1"/>
    <n v="0"/>
    <n v="0"/>
    <n v="24.155999999999999"/>
    <n v="0"/>
    <s v="15:39:9:383: Load;15:39:15:516: Screen1;15:39:15:768: Load;15:39:17:63: Screen2;15:39:17:176: Load;15:39:19:857: Load;15:39:27:116: Screen4;15:39:27:254: Load;15:39:29:602: Screen5;15:39:29:697: Load;"/>
    <s v="1990"/>
    <n v="2"/>
    <n v="4"/>
    <n v="22"/>
    <s v="no"/>
    <n v="132"/>
    <s v="low_cost_dummy_risk"/>
    <s v="https://privacy-bits.org/2/1_low_cost_dummy_risk.html"/>
    <s v=""/>
    <x v="0"/>
  </r>
  <r>
    <x v="2"/>
    <s v="83.0"/>
    <x v="0"/>
    <s v="1920x1080"/>
    <n v="1"/>
    <n v="16.167000000000002"/>
    <n v="25.335000000000001"/>
    <n v="31.44"/>
    <n v="3"/>
    <s v="15:39:53:35: Load;15:39:54:667: Decline;15:39:56:166: Screen1;15:39:56:397: Load;15:39:58:107: Screen2;15:39:58:197: Load;15:40:7:333: Load;15:40:13:667: Screen4;15:40:13:846: Load;15:40:16:307: Load;"/>
    <s v="1995"/>
    <n v="2"/>
    <n v="5"/>
    <n v="22"/>
    <s v=""/>
    <n v="166"/>
    <s v="low_cost_no_risk"/>
    <s v="https://privacy-bits.org/2/1_low_cost_control.html"/>
    <s v=""/>
    <x v="0"/>
  </r>
  <r>
    <x v="0"/>
    <s v="87.0.4280.88"/>
    <x v="0"/>
    <s v="1366x768"/>
    <n v="1"/>
    <n v="4.4279999999999999"/>
    <n v="30.908000000000001"/>
    <n v="32.021999999999998"/>
    <n v="2"/>
    <s v="15:39:26:812: Load;15:39:28:549: Accept;15:39:32:140: Screen1;15:39:32:333: Load;15:39:34:385: Screen2;15:39:34:500: Load;15:39:38:398: Load;15:39:44:75: Screen4;15:39:44:212: Load;15:39:54:409: Screen5;15:39:54:553: Load;"/>
    <s v="2000"/>
    <n v="2"/>
    <n v="4"/>
    <n v="22"/>
    <s v=""/>
    <n v="229"/>
    <s v="high_cost_no_risk"/>
    <s v="https://privacy-bits.org/2/1_high_cost_control.html"/>
    <s v=""/>
    <x v="0"/>
  </r>
  <r>
    <x v="0"/>
    <s v="87.0.4280.88"/>
    <x v="1"/>
    <s v="1440x900"/>
    <n v="1"/>
    <n v="0"/>
    <n v="0"/>
    <n v="22.548999999999999"/>
    <n v="0"/>
    <s v="15:40:6:364: Load;15:40:9:986: Accept;15:40:14:54: Screen1;15:40:14:910: Load;15:40:16:707: Screen2;15:40:16:817: Load;15:40:20:342: Screen3;15:40:20:436: Load;15:40:22:337: Screen4;15:40:22:454: Load;15:40:23:627: Screen5;15:40:23:724: Load;"/>
    <s v="1996"/>
    <n v="2"/>
    <n v="5"/>
    <n v="22"/>
    <s v=""/>
    <n v="209"/>
    <s v="low_cost_low_risk"/>
    <s v="https://privacy-bits.org/2/1_low_cost_low_risk.html"/>
    <s v=""/>
    <x v="0"/>
  </r>
  <r>
    <x v="3"/>
    <s v="14.0.1"/>
    <x v="1"/>
    <s v="1440x900"/>
    <n v="1"/>
    <n v="0"/>
    <n v="0"/>
    <n v="34.006999999999998"/>
    <n v="0"/>
    <s v="15:40:14:200: Load;15:40:17:244: Accept;15:40:24:980: Screen1;15:40:25:242: Load;15:40:28:679: Screen2;15:40:28:765: Load;15:40:32:532: Screen3;15:40:32:629: Load;15:40:40:865: Screen4;15:40:41:78: Load;15:40:43:624: Screen5;15:40:43:726: Load;"/>
    <s v="1992"/>
    <n v="2"/>
    <n v="4"/>
    <n v="22"/>
    <s v=""/>
    <n v="195"/>
    <s v="low_cost_high_risk"/>
    <s v="https://privacy-bits.org/2/1_low_cost_high_risk.html"/>
    <s v=""/>
    <x v="0"/>
  </r>
  <r>
    <x v="0"/>
    <s v="87.0.4280.66"/>
    <x v="2"/>
    <s v="1554x877"/>
    <n v="1"/>
    <n v="0"/>
    <n v="0"/>
    <n v="38.223999999999997"/>
    <n v="0"/>
    <s v="15:40:15:291: Load;15:40:17:178: Accept;15:40:19:65: Load;15:40:22:392: Screen2;15:40:22:578: Load;15:40:26:239: Load;15:40:30:280: Screen4;15:40:30:395: Load;15:40:36:410: Load;"/>
    <s v="1963"/>
    <n v="2"/>
    <n v="5"/>
    <n v="22"/>
    <s v=""/>
    <n v="255"/>
    <s v="high_cost_no_risk"/>
    <s v="https://privacy-bits.org/2/1_high_cost_control.html"/>
    <s v=""/>
    <x v="0"/>
  </r>
  <r>
    <x v="0"/>
    <s v="87.0.4280.88"/>
    <x v="0"/>
    <s v="1280x800"/>
    <n v="1"/>
    <n v="4.3339999999999996"/>
    <n v="9.9550000000000001"/>
    <n v="30.724"/>
    <n v="2"/>
    <s v="15:40:53:107: Load;15:40:55:432: Accept;15:40:57:680: Screen1;15:41:0:998: Load;15:41:3:559: Screen2;15:41:4:564: Load;15:41:8:381: Screen3;15:41:8:601: Load;15:41:18:355: Screen4;15:41:18:547: Load;15:41:21:722: Screen5;15:41:21:859: Load;"/>
    <s v="1993"/>
    <n v="2"/>
    <n v="4"/>
    <n v="22"/>
    <s v=""/>
    <n v="164"/>
    <s v="high_cost_low_risk"/>
    <s v="https://privacy-bits.org/2/1_high_cost_low_risk.html"/>
    <s v=""/>
    <x v="0"/>
  </r>
  <r>
    <x v="0"/>
    <s v="87.0.4280.88"/>
    <x v="0"/>
    <s v="1366x768"/>
    <n v="1"/>
    <n v="10.006"/>
    <n v="19.556999999999999"/>
    <n v="31.544"/>
    <n v="3"/>
    <s v="15:40:27:238: Load;15:40:48:739: Decline;15:40:50:764: Screen1;15:40:50:978: Load;15:40:52:224: Screen2;15:40:52:288: Load;"/>
    <s v="1963"/>
    <n v="2"/>
    <n v="2"/>
    <n v="22"/>
    <s v=""/>
    <n v="187"/>
    <s v="low_cost_high_risk"/>
    <s v="https://privacy-bits.org/2/1_low_cost_high_risk.html"/>
    <s v=""/>
    <x v="0"/>
  </r>
  <r>
    <x v="0"/>
    <s v="86.0.4240.183"/>
    <x v="1"/>
    <s v="1280x800"/>
    <n v="1"/>
    <n v="0"/>
    <n v="0"/>
    <n v="22.387"/>
    <n v="0"/>
    <s v="15:40:55:701: Load;15:40:58:846: Decline;15:41:0:849: Screen1;15:41:1:58: Load;15:41:5:633: Load;15:41:9:949: Screen3;15:41:10:36: Load;15:41:12:148: Screen4;15:41:12:233: Load;15:41:13:856: Screen5;15:41:13:930: Load;"/>
    <s v="1995"/>
    <n v="2"/>
    <n v="5"/>
    <n v="22"/>
    <s v=""/>
    <n v="164"/>
    <s v="low_cost_no_risk"/>
    <s v="https://privacy-bits.org/2/1_low_cost_control.html"/>
    <s v=""/>
    <x v="0"/>
  </r>
  <r>
    <x v="2"/>
    <s v="83.0"/>
    <x v="0"/>
    <s v="1280x720"/>
    <n v="1"/>
    <n v="6.28"/>
    <n v="38.863999999999997"/>
    <n v="39.783000000000001"/>
    <n v="7"/>
    <s v="15:40:0:310: Load;15:40:2:24: Accept;15:40:9:373: Screen1;15:40:9:583: Load;15:40:15:704: Load;15:40:20:366: Screen3;15:40:20:447: Load;15:40:26:911: Screen4;15:40:27:62: Load;15:40:32:294: Screen5;15:40:32:442: Load;"/>
    <s v="1960"/>
    <n v="2"/>
    <n v="3"/>
    <n v="22"/>
    <s v=""/>
    <n v="235"/>
    <s v="low_cost_no_risk"/>
    <s v="https://privacy-bits.org/2/1_low_cost_control.html"/>
    <s v=""/>
    <x v="0"/>
  </r>
  <r>
    <x v="0"/>
    <s v="87.0.4280.88"/>
    <x v="1"/>
    <s v="1680x1050"/>
    <n v="1"/>
    <n v="0"/>
    <n v="0"/>
    <n v="31.494"/>
    <n v="0"/>
    <s v="15:41:5:536: Load;15:41:19:40: Accept;15:41:20:402: Load;15:41:22:72: Screen2;15:41:22:163: Load;15:41:24:839: Screen3;15:41:24:927: Load;15:41:30:379: Screen4;15:41:30:473: Load;15:41:34:872: Screen5;15:41:34:961: Load;"/>
    <s v="2000"/>
    <n v="2"/>
    <n v="4"/>
    <n v="22"/>
    <s v=""/>
    <n v="178"/>
    <s v="low_cost_high_risk"/>
    <s v="https://privacy-bits.org/2/1_low_cost_high_risk.html"/>
    <s v=""/>
    <x v="0"/>
  </r>
  <r>
    <x v="0"/>
    <s v="86.0.4240.198"/>
    <x v="0"/>
    <s v="1280x720"/>
    <n v="1"/>
    <n v="0"/>
    <n v="0"/>
    <n v="44.354999999999997"/>
    <n v="0"/>
    <s v="15:40:47:119: Load;15:40:50:781: Accept;15:40:54:642: Screen1;15:40:54:986: Load;15:41:0:87: Screen2;15:41:0:278: Load;15:41:5:352: Screen3;15:41:5:504: Load;15:41:13:614: Load;15:41:21:382: Screen5;15:41:21:640: Load;"/>
    <s v="1977"/>
    <n v="1"/>
    <n v="4"/>
    <n v="22"/>
    <s v=""/>
    <n v="209"/>
    <s v="high_cost_low_risk"/>
    <s v="https://privacy-bits.org/2/1_high_cost_low_risk.html"/>
    <s v=""/>
    <x v="0"/>
  </r>
  <r>
    <x v="0"/>
    <s v="87.0.4280.88"/>
    <x v="0"/>
    <s v="1536x864"/>
    <n v="1"/>
    <n v="2.1629999999999998"/>
    <n v="24.071999999999999"/>
    <n v="31.343"/>
    <n v="7"/>
    <s v="15:40:47:355: Load;15:40:54:446: Accept;15:41:8:179: Screen1;15:41:8:481: Load;15:41:11:368: Screen2;15:41:11:621: Load;15:41:15:11: Load;"/>
    <s v="2002"/>
    <n v="2"/>
    <n v="3"/>
    <n v="22"/>
    <s v=""/>
    <n v="220"/>
    <s v="low_cost_high_risk"/>
    <s v="https://privacy-bits.org/2/1_low_cost_high_risk.html"/>
    <s v=""/>
    <x v="0"/>
  </r>
  <r>
    <x v="0"/>
    <s v="87.0.4280.88"/>
    <x v="0"/>
    <s v="1366x768"/>
    <n v="1"/>
    <n v="0"/>
    <n v="0"/>
    <n v="34.856000000000002"/>
    <n v="0"/>
    <s v="15:42:3:855: Load;15:42:14:847: Screen1;15:42:15:16: Load;15:42:17:142: Screen2;15:42:17:263: Load;15:42:19:895: Screen3;15:42:20:32: Load;15:42:25:774: Screen4;15:42:25:908: Load;15:42:32:678: Screen5;15:42:32:988: Load;"/>
    <s v="1974"/>
    <n v="1"/>
    <n v="4"/>
    <n v="22"/>
    <s v=""/>
    <n v="170"/>
    <s v="low_cost_high_risk"/>
    <s v="https://privacy-bits.org/2/1_low_cost_high_risk.html"/>
    <s v=""/>
    <x v="0"/>
  </r>
  <r>
    <x v="0"/>
    <s v="85.0.4183.83"/>
    <x v="1"/>
    <s v="1920x1080"/>
    <n v="1"/>
    <n v="0"/>
    <n v="0"/>
    <n v="25.202999999999999"/>
    <n v="0"/>
    <s v="15:41:3:408: Load;15:41:4:826: Accept;15:41:6:103: Load;15:41:15:281: Screen2;15:41:15:473: Load;15:41:19:689: Screen3;15:41:19:823: Load;15:41:22:372: Load;15:41:24:499: Screen5;15:41:24:627: Load;"/>
    <s v="1997"/>
    <n v="2"/>
    <n v="5"/>
    <n v="22"/>
    <s v=""/>
    <n v="180"/>
    <s v="low_cost_no_risk"/>
    <s v="https://privacy-bits.org/2/1_low_cost_control.html"/>
    <s v=""/>
    <x v="0"/>
  </r>
  <r>
    <x v="2"/>
    <s v="83.0"/>
    <x v="3"/>
    <s v="1920x1080"/>
    <n v="1"/>
    <n v="0"/>
    <n v="0"/>
    <n v="31.266999999999999"/>
    <n v="0"/>
    <s v="15:41:13:447: Load;15:41:17:567: Accept;15:41:19:259: Screen1;15:41:19:463: Load;15:41:22:564: Screen2;15:41:22:685: Load;15:41:25:965: Screen3;15:41:26:95: Load;15:41:32:596: Screen4;15:41:32:780: Load;15:41:37:660: Load;"/>
    <s v="1972"/>
    <n v="1"/>
    <n v="5"/>
    <n v="22"/>
    <s v=""/>
    <n v="192"/>
    <s v="low_cost_no_risk"/>
    <s v="https://privacy-bits.org/2/1_low_cost_control.html"/>
    <s v=""/>
    <x v="0"/>
  </r>
  <r>
    <x v="3"/>
    <s v="13.1.2"/>
    <x v="1"/>
    <s v="1440x900"/>
    <n v="1"/>
    <n v="0"/>
    <n v="0"/>
    <n v="29.416"/>
    <n v="0"/>
    <s v="15:41:10:708: Load;15:41:13:730: Accept;15:41:16:197: Load;15:41:19:356: Screen2;15:41:19:425: Load;15:41:26:124: Screen3;15:41:26:257: Load;15:41:32:276: Screen4;15:41:32:427: Load;15:41:37:425: Screen5;15:41:37:605: Load;"/>
    <s v="1983"/>
    <n v="2"/>
    <n v="3"/>
    <n v="22"/>
    <s v=""/>
    <n v="176"/>
    <s v="high_cost_dummy_risk"/>
    <s v="https://privacy-bits.org/2/1_high_cost_dummy_risk.html"/>
    <s v=""/>
    <x v="0"/>
  </r>
  <r>
    <x v="0"/>
    <s v="87.0.4280.66"/>
    <x v="0"/>
    <s v="2048x1152"/>
    <n v="1"/>
    <n v="0"/>
    <n v="0"/>
    <n v="30.041"/>
    <n v="0"/>
    <s v="15:40:55:895: Load;15:40:58:114: Configure;15:40:59:818: C1;15:41:0:370: Save;15:41:2:626: Screen1;15:41:2:698: Load;15:41:4:913: Screen2;15:41:4:967: Load;15:41:16:17: Screen3;15:41:16:68: Load;15:41:19:127: Load;15:41:21:697: Screen5;15:41:21:738: Load;"/>
    <s v="1993"/>
    <n v="2"/>
    <n v="5"/>
    <n v="22"/>
    <s v=""/>
    <n v="224"/>
    <s v="high_cost_low_risk"/>
    <s v="https://privacy-bits.org/2/1_high_cost_low_risk.html"/>
    <s v=""/>
    <x v="0"/>
  </r>
  <r>
    <x v="0"/>
    <s v="86.0.4240.198"/>
    <x v="1"/>
    <s v="1440x900"/>
    <n v="1"/>
    <n v="0"/>
    <n v="0"/>
    <n v="32.765000000000001"/>
    <n v="0"/>
    <s v="15:40:8:551: Load;15:40:11:755: Accept;15:40:15:115: Screen1;15:40:15:323: Load;15:40:19:423: Screen2;15:40:19:518: Load;15:40:24:153: Screen3;15:40:24:232: Load;15:40:34:372: Screen4;15:40:34:456: Load;"/>
    <s v="1984"/>
    <n v="2"/>
    <n v="4"/>
    <n v="22"/>
    <s v="no"/>
    <n v="282"/>
    <s v="high_cost_no_risk"/>
    <s v="https://privacy-bits.org/2/1_high_cost_control.html"/>
    <s v=""/>
    <x v="0"/>
  </r>
  <r>
    <x v="2"/>
    <s v="83.0"/>
    <x v="1"/>
    <s v="1280x800"/>
    <n v="1"/>
    <n v="0"/>
    <n v="0"/>
    <n v="31.373000000000001"/>
    <n v="0"/>
    <s v="15:41:18:663: Load;15:41:30:239: Accept;15:41:32:393: Screen1;15:41:32:734: Load;15:41:34:987: Load;15:41:38:883: Screen3;15:41:39:208: Load;15:41:41:164: Screen4;15:41:41:427: Load;"/>
    <s v="1988"/>
    <n v="1"/>
    <n v="6"/>
    <n v="22"/>
    <s v=""/>
    <n v="208"/>
    <s v="high_cost_dummy_risk"/>
    <s v="https://privacy-bits.org/2/1_high_cost_dummy_risk.html"/>
    <s v=""/>
    <x v="0"/>
  </r>
  <r>
    <x v="2"/>
    <s v="82.0"/>
    <x v="0"/>
    <s v="1536x864"/>
    <n v="1"/>
    <n v="0"/>
    <n v="0"/>
    <n v="30.465"/>
    <n v="0"/>
    <s v="15:41:18:402: Load;15:41:20:19: Accept;15:41:22:500: Load;15:41:24:936: Screen2;15:41:25:132: Load;15:41:29:117: Load;15:41:35:254: Screen4;15:41:35:536: Load;15:41:40:900: Screen5;15:41:41:197: Load;"/>
    <s v="1998"/>
    <n v="2"/>
    <n v="3"/>
    <n v="22"/>
    <s v="no"/>
    <n v="214"/>
    <s v="low_cost_no_risk"/>
    <s v="https://privacy-bits.org/2/1_low_cost_control.html"/>
    <s v=""/>
    <x v="0"/>
  </r>
  <r>
    <x v="3"/>
    <s v="11.1.2"/>
    <x v="1"/>
    <s v="1440x900"/>
    <n v="1"/>
    <n v="0"/>
    <n v="0"/>
    <n v="23.524000000000001"/>
    <n v="0"/>
    <s v="15:41:17:287: Load;15:41:21:910: Accept;15:41:26:363: Load;15:41:28:579: Load;15:41:31:729: Screen3;15:41:31:813: Load;15:41:34:111: Load;15:41:36:478: Screen5;15:41:36:554: Load;"/>
    <s v="1987"/>
    <n v="2"/>
    <n v="6"/>
    <n v="22"/>
    <s v=""/>
    <n v="206"/>
    <s v="high_cost_low_risk"/>
    <s v="https://privacy-bits.org/2/1_high_cost_low_risk.html"/>
    <s v=""/>
    <x v="0"/>
  </r>
  <r>
    <x v="0"/>
    <s v="86.0.4240.198"/>
    <x v="0"/>
    <s v="1366x768"/>
    <n v="1"/>
    <n v="12.487"/>
    <n v="29.295000000000002"/>
    <n v="31.635000000000002"/>
    <n v="3"/>
    <s v="15:40:0:34: Load;15:40:14:155: Screen1;15:40:14:509: Load;15:40:18:238: Screen2;15:40:18:522: Load;15:40:22:383: Screen3;15:40:22:606: Load;"/>
    <s v="1999"/>
    <n v="2"/>
    <n v="4"/>
    <n v="22"/>
    <s v=""/>
    <n v="310"/>
    <s v="high_cost_low_risk"/>
    <s v="https://privacy-bits.org/2/1_high_cost_low_risk.html"/>
    <s v=""/>
    <x v="0"/>
  </r>
  <r>
    <x v="0"/>
    <s v="87.0.4280.88"/>
    <x v="0"/>
    <s v="1366x768"/>
    <n v="1"/>
    <n v="12.571"/>
    <n v="64.085999999999999"/>
    <n v="65.088999999999999"/>
    <n v="6"/>
    <s v="15:40:42:60: Load;15:40:48:824: Accept;15:40:52:125: Screen1;15:40:53:392: Load;15:40:57:386: Screen2;15:40:58:271: Load;15:41:4:691: Screen3;15:41:5:306: Load;15:41:26:374: Screen4;15:41:27:703: Load;15:41:36:669: Screen5;15:41:37:591: Load;"/>
    <s v="1969"/>
    <n v="2"/>
    <n v="5"/>
    <n v="22"/>
    <s v="no"/>
    <n v="255"/>
    <s v="high_cost_no_risk"/>
    <s v="https://privacy-bits.org/2/1_high_cost_control.html"/>
    <s v=""/>
    <x v="0"/>
  </r>
  <r>
    <x v="0"/>
    <s v="51.0.2704.103"/>
    <x v="4"/>
    <s v="1366x768"/>
    <n v="1"/>
    <n v="0"/>
    <n v="0"/>
    <n v="32.255000000000003"/>
    <n v="0"/>
    <s v="15:41:35:5: Load;15:41:39:119: Decline;15:41:41:800: Load;15:41:45:82: Screen2;15:41:45:419: Load;15:42:1:770: Load;"/>
    <s v="1966"/>
    <n v="2"/>
    <n v="2"/>
    <n v="22"/>
    <s v=""/>
    <n v="238"/>
    <s v="low_cost_no_risk"/>
    <s v="https://privacy-bits.org/2/1_low_cost_control.html"/>
    <s v=""/>
    <x v="0"/>
  </r>
  <r>
    <x v="0"/>
    <s v="84.0.4147.105"/>
    <x v="1"/>
    <s v="1440x900"/>
    <n v="1"/>
    <n v="31.722000000000001"/>
    <n v="31.722000000000001"/>
    <n v="32.877000000000002"/>
    <n v="1"/>
    <s v="15:42:0:990: Load;15:42:7:677: Accept;"/>
    <s v="1998"/>
    <n v="2"/>
    <n v="4"/>
    <n v="28"/>
    <s v=""/>
    <n v="193"/>
    <s v="low_cost_low_risk"/>
    <s v="https://privacy-bits.org/2/1_low_cost_low_risk.html"/>
    <s v="1"/>
    <x v="0"/>
  </r>
  <r>
    <x v="0"/>
    <s v="86.0.4240.198"/>
    <x v="0"/>
    <s v="1366x768"/>
    <n v="1"/>
    <n v="20.37"/>
    <n v="28.068000000000001"/>
    <n v="31.747"/>
    <n v="2"/>
    <s v="15:41:17:848: Load;15:41:38:605: Accept;15:41:40:989: Screen1;15:41:41:620: Load;15:41:45:929: Screen2;15:41:46:134: Load;"/>
    <s v="1989"/>
    <n v="2"/>
    <n v="4"/>
    <n v="22"/>
    <s v=""/>
    <n v="240"/>
    <s v="high_cost_low_risk"/>
    <s v="https://privacy-bits.org/2/1_high_cost_low_risk.html"/>
    <s v=""/>
    <x v="0"/>
  </r>
  <r>
    <x v="0"/>
    <s v="86.0.4240.198"/>
    <x v="1"/>
    <s v="1280x800"/>
    <n v="1"/>
    <n v="0"/>
    <n v="0"/>
    <n v="31.472000000000001"/>
    <n v="0"/>
    <s v="15:40:23:538: Load;15:40:24:986: Accept;15:40:27:717: Screen1;15:40:27:854: Load;15:40:30:953: Load;15:40:34:847: Load;15:40:41:943: Load;15:40:49:46: Load;"/>
    <s v="1993"/>
    <n v="2"/>
    <n v="5"/>
    <n v="22"/>
    <s v="I noticed some sort of off-colouring in the cookies pop-up but I am so used to just clicking through them that I just did it, in order to be able to get to the website!_x000a_Also, the only word I understood from this sample warning message you asked me to evaluate, was &quot;warning!&quot;, I have no idea if it was relevant or not!_x000a_I guess it shows how little control we have over cookie preferences, when we can't really understand the messages."/>
    <n v="298"/>
    <s v="low_cost_no_risk"/>
    <s v="https://privacy-bits.org/2/1_low_cost_control.html"/>
    <s v=""/>
    <x v="0"/>
  </r>
  <r>
    <x v="0"/>
    <s v="86.0.4240.198"/>
    <x v="1"/>
    <s v="1280x800"/>
    <n v="1"/>
    <n v="0"/>
    <n v="0"/>
    <n v="33.69"/>
    <n v="0"/>
    <s v="15:41:6:487: Load;15:41:8:43: Accept;"/>
    <s v="1982"/>
    <n v="2"/>
    <n v="3"/>
    <n v="22"/>
    <s v=""/>
    <n v="248"/>
    <s v="high_cost_low_risk"/>
    <s v="https://privacy-bits.org/2/1_high_cost_low_risk.html"/>
    <s v=""/>
    <x v="0"/>
  </r>
  <r>
    <x v="0"/>
    <s v="86.0.4240.198"/>
    <x v="5"/>
    <s v="1366x768"/>
    <n v="1"/>
    <n v="0"/>
    <n v="0"/>
    <n v="34.968000000000004"/>
    <n v="0"/>
    <s v="15:40:34:368: Load;15:40:43:522: Accept;15:40:45:789: Load;15:40:55:296: Screen2;15:40:55:438: Load;15:40:59:186: Load;"/>
    <s v="1987"/>
    <n v="2"/>
    <n v="4"/>
    <n v="22"/>
    <s v=""/>
    <n v="300"/>
    <s v="low_cost_high_risk"/>
    <s v="https://privacy-bits.org/2/1_low_cost_high_risk.html"/>
    <s v=""/>
    <x v="0"/>
  </r>
  <r>
    <x v="0"/>
    <s v="87.0.4280.88"/>
    <x v="0"/>
    <s v="1536x864"/>
    <n v="1"/>
    <n v="32.502000000000002"/>
    <n v="32.502000000000002"/>
    <n v="33.61"/>
    <n v="1"/>
    <s v="15:42:55:97: Load;15:42:59:13: Accept;15:43:0:355: Screen1;15:43:0:582: Load;15:43:2:143: Screen2;15:43:2:447: Load;15:43:7:126: Load;15:43:14:826: Screen4;15:43:15:137: Load;15:43:21:761: Screen5;15:43:22:817: Load;"/>
    <s v="1988"/>
    <n v="1"/>
    <n v="5"/>
    <n v="22"/>
    <s v=""/>
    <n v="140"/>
    <s v="low_cost_low_risk"/>
    <s v="https://privacy-bits.org/2/1_low_cost_low_risk.html"/>
    <s v=""/>
    <x v="0"/>
  </r>
  <r>
    <x v="0"/>
    <s v="87.0.4280.88"/>
    <x v="2"/>
    <s v="1920x1080"/>
    <n v="1"/>
    <n v="0"/>
    <n v="0"/>
    <n v="34.17"/>
    <n v="0"/>
    <s v="15:40:42:299: Load;15:40:48:213: Decline;"/>
    <s v="1985"/>
    <n v="1"/>
    <n v="4"/>
    <n v="22"/>
    <s v=""/>
    <n v="314"/>
    <s v="low_cost_no_risk"/>
    <s v="https://privacy-bits.org/2/1_low_cost_control.html"/>
    <s v=""/>
    <x v="0"/>
  </r>
  <r>
    <x v="0"/>
    <s v="87.0.4280.88"/>
    <x v="0"/>
    <s v="1366x768"/>
    <n v="1"/>
    <n v="16.577000000000002"/>
    <n v="18.045999999999999"/>
    <n v="31.72"/>
    <n v="8"/>
    <s v="15:41:21:743: Load;15:41:36:592: Accept;15:41:38:325: Screen1;15:41:39:152: Load;"/>
    <s v="1946"/>
    <n v="1"/>
    <n v="5"/>
    <n v="22"/>
    <s v="no"/>
    <n v="262"/>
    <s v="high_cost_high_risk"/>
    <s v="https://privacy-bits.org/2/1_high_cost_high_risk.html"/>
    <s v=""/>
    <x v="0"/>
  </r>
  <r>
    <x v="0"/>
    <s v="87.0.4280.88"/>
    <x v="0"/>
    <s v="3840x2160"/>
    <n v="1"/>
    <n v="0"/>
    <n v="0"/>
    <n v="50.18"/>
    <n v="0"/>
    <s v="15:39:29:113: Load;15:39:33:942: Accept;15:39:35:691: Load;15:39:38:492: Screen2;15:39:38:657: Load;15:39:40:842: Screen3;15:39:40:989: Load;15:39:45:541: Screen4;15:39:45:700: Load;15:41:15:741: Screen5;15:41:16:13: Load;"/>
    <s v="1996"/>
    <n v="2"/>
    <n v="4"/>
    <n v="22"/>
    <s v=""/>
    <n v="364"/>
    <s v="low_cost_no_risk"/>
    <s v="https://privacy-bits.org/2/1_low_cost_control.html"/>
    <s v=""/>
    <x v="0"/>
  </r>
  <r>
    <x v="0"/>
    <s v="86.0.4240.198"/>
    <x v="0"/>
    <s v="1920x1080"/>
    <n v="1"/>
    <n v="0"/>
    <n v="0"/>
    <n v="32.222999999999999"/>
    <n v="0"/>
    <s v="15:41:22:669: Load;15:41:28:365: Accept;15:41:30:43: Screen1;15:41:30:234: Load;15:41:32:535: Screen2;15:41:32:713: Load;15:41:35:66: Screen3;15:41:35:206: Load;15:41:40:835: Screen4;15:41:40:949: Load;15:41:48:688: Screen5;15:41:48:902: Load;"/>
    <s v="2000"/>
    <n v="1"/>
    <n v="4"/>
    <n v="22"/>
    <s v=""/>
    <n v="311"/>
    <s v="low_cost_high_risk"/>
    <s v="https://privacy-bits.org/2/1_low_cost_high_risk.html"/>
    <s v=""/>
    <x v="0"/>
  </r>
  <r>
    <x v="3"/>
    <s v="14.0.1"/>
    <x v="1"/>
    <s v="1440x900"/>
    <n v="1"/>
    <n v="17.181999999999999"/>
    <n v="17.181999999999999"/>
    <n v="52.569000000000003"/>
    <n v="1"/>
    <s v="15:41:6:407: Load;15:41:20:586: Accept;15:41:24:277: Screen1;15:41:24:451: Load;15:41:29:447: Screen2;15:41:29:503: Load;15:41:36:854: Screen3;15:41:36:976: Load;15:41:45:290: Load;"/>
    <s v="1979"/>
    <n v="2"/>
    <n v="4"/>
    <n v="22"/>
    <s v=""/>
    <n v="283"/>
    <s v="high_cost_dummy_risk"/>
    <s v="https://privacy-bits.org/2/1_high_cost_dummy_risk.html"/>
    <s v=""/>
    <x v="0"/>
  </r>
  <r>
    <x v="0"/>
    <s v="87.0.4280.88"/>
    <x v="0"/>
    <s v="1366x768"/>
    <n v="1"/>
    <n v="0"/>
    <n v="0"/>
    <n v="39.591999999999999"/>
    <n v="0"/>
    <s v="15:40:45:835: Load;15:40:48:229: Accept;15:40:53:187: Screen1;15:40:53:404: Load;15:40:57:492: Screen2;15:40:57:672: Load;15:41:2:267: Screen3;15:41:2:448: Load;15:41:8:931: Screen4;15:41:9:153: Load;15:41:21:856: Load;"/>
    <s v="1973"/>
    <n v="1"/>
    <n v="4"/>
    <n v="22"/>
    <s v=""/>
    <n v="318"/>
    <s v="low_cost_no_risk"/>
    <s v="https://privacy-bits.org/2/1_low_cost_control.html"/>
    <s v=""/>
    <x v="0"/>
  </r>
  <r>
    <x v="0"/>
    <s v="86.0.4240.198"/>
    <x v="0"/>
    <s v="1280x720"/>
    <n v="1"/>
    <n v="0"/>
    <n v="0"/>
    <n v="47.578000000000003"/>
    <n v="0"/>
    <s v="15:40:27:711: Load;15:40:30:293: Accept;15:40:39:821: Screen1;15:40:40:85: Load;15:40:45:398: Screen2;15:40:45:551: Load;15:40:50:371: Load;15:41:1:643: Screen4;15:41:1:812: Load;15:41:10:750: Screen5;15:41:10:896: Load;"/>
    <s v="1996"/>
    <n v="2"/>
    <n v="3"/>
    <n v="22"/>
    <s v=""/>
    <n v="339"/>
    <s v="low_cost_high_risk"/>
    <s v="https://privacy-bits.org/2/1_low_cost_high_risk.html"/>
    <s v=""/>
    <x v="0"/>
  </r>
  <r>
    <x v="0"/>
    <s v="87.0.4280.88"/>
    <x v="6"/>
    <s v="1366x768"/>
    <n v="1"/>
    <n v="0"/>
    <n v="0"/>
    <n v="49.552999999999997"/>
    <n v="0"/>
    <s v="15:41:51:434: Load;15:41:53:957: Decline;15:41:57:70: Screen1;15:41:57:693: Load;15:42:1:256: Load;15:42:6:942: Screen3;15:42:7:424: Load;"/>
    <s v="1993"/>
    <n v="2"/>
    <n v="4"/>
    <n v="22"/>
    <s v=""/>
    <n v="270"/>
    <s v="low_cost_high_risk"/>
    <s v="https://privacy-bits.org/2/1_low_cost_high_risk.html"/>
    <s v=""/>
    <x v="0"/>
  </r>
  <r>
    <x v="0"/>
    <s v="87.0.4280.88"/>
    <x v="0"/>
    <s v="1368x912"/>
    <n v="1"/>
    <n v="10.316000000000001"/>
    <n v="17.518999999999998"/>
    <n v="33.899000000000001"/>
    <n v="5"/>
    <s v="15:41:16:621: Load;15:41:23:506: Accept;15:41:35:102: Screen1;15:41:35:471: Load;15:41:43:531: Screen2;15:41:43:748: Load;15:41:45:301: Screen3;15:41:45:464: Load;"/>
    <s v="1983"/>
    <n v="2"/>
    <n v="4"/>
    <n v="22"/>
    <s v=""/>
    <n v="325"/>
    <s v="low_cost_high_risk"/>
    <s v="https://privacy-bits.org/2/1_low_cost_high_risk.html"/>
    <s v=""/>
    <x v="0"/>
  </r>
  <r>
    <x v="2"/>
    <s v="83.0"/>
    <x v="0"/>
    <s v="1366x768"/>
    <n v="1"/>
    <n v="0"/>
    <n v="0"/>
    <n v="32.055999999999997"/>
    <n v="0"/>
    <s v="15:42:12:238: Load;15:42:18:475: Decline;15:42:25:364: Screen1;15:42:26:443: Load;15:42:29:724: Screen2;15:42:30:235: Load;15:42:37:717: Screen3;15:42:38:144: Load;"/>
    <s v="1966"/>
    <n v="2"/>
    <n v="4"/>
    <n v="22"/>
    <s v=""/>
    <n v="279"/>
    <s v="low_cost_high_risk"/>
    <s v="https://privacy-bits.org/2/1_low_cost_high_risk.html"/>
    <s v=""/>
    <x v="0"/>
  </r>
  <r>
    <x v="0"/>
    <s v="87.0.4280.88"/>
    <x v="3"/>
    <s v="1600x900"/>
    <n v="1"/>
    <n v="0"/>
    <n v="0"/>
    <n v="52.338999999999999"/>
    <n v="0"/>
    <s v="15:41:39:260: Load;15:41:47:694: Configure;15:41:50:785: C1;15:41:52:381: Save;15:41:56:433: Load;15:42:1:171: Load;15:42:6:178: Screen3;15:42:7:582: Load;15:42:12:284: Screen4;15:42:12:455: Load;15:42:23:731: Screen5;15:42:24:778: Load;"/>
    <s v="1971"/>
    <n v="1"/>
    <n v="3"/>
    <n v="22"/>
    <s v="I have nothing further to add."/>
    <n v="298"/>
    <s v="high_cost_high_risk"/>
    <s v="https://privacy-bits.org/2/1_high_cost_high_risk.html"/>
    <s v=""/>
    <x v="0"/>
  </r>
  <r>
    <x v="0"/>
    <s v="86.0.4240.198"/>
    <x v="1"/>
    <s v="1680x1050"/>
    <n v="1"/>
    <n v="0"/>
    <n v="0"/>
    <n v="61.046999999999997"/>
    <n v="0"/>
    <s v="15:41:5:118: Load;15:41:15:287: Accept;15:41:16:572: Screen1;15:41:16:885: Load;15:41:21:620: Screen2;15:41:21:814: Load;15:41:25:160: Load;15:41:32:788: Screen4;15:41:33:166: Load;15:41:57:966: Load;"/>
    <s v="1997"/>
    <n v="2"/>
    <n v="4"/>
    <n v="22"/>
    <s v=""/>
    <n v="347"/>
    <s v="high_cost_dummy_risk"/>
    <s v="https://privacy-bits.org/2/1_high_cost_dummy_risk.html"/>
    <s v=""/>
    <x v="0"/>
  </r>
  <r>
    <x v="0"/>
    <s v="87.0.4280.88"/>
    <x v="1"/>
    <s v="1920x1080"/>
    <n v="1"/>
    <n v="0"/>
    <n v="0"/>
    <n v="36.820999999999998"/>
    <n v="0"/>
    <s v="15:41:57:613: Load;15:42:5:725: Accept;15:42:7:696: Screen1;15:42:7:797: Load;15:42:10:524: Screen2;15:42:10:581: Load;15:42:15:395: Screen3;15:42:15:447: Load;15:42:21:195: Screen4;15:42:21:253: Load;15:42:30:487: Screen5;15:42:30:606: Load;"/>
    <s v="1962"/>
    <n v="1"/>
    <n v="2"/>
    <n v="22"/>
    <s v="No."/>
    <n v="357"/>
    <s v="high_cost_low_risk"/>
    <s v="https://privacy-bits.org/2/1_high_cost_low_risk.html"/>
    <s v=""/>
    <x v="0"/>
  </r>
  <r>
    <x v="0"/>
    <s v="87.0.4280.88"/>
    <x v="0"/>
    <s v="1536x864"/>
    <n v="1"/>
    <n v="54.95"/>
    <n v="54.95"/>
    <n v="56.191000000000003"/>
    <n v="1"/>
    <s v="15:42:13:231: Load;15:42:23:366: Accept;15:42:27:509: Screen1;15:42:27:651: Load;15:42:33:591: Screen2;15:42:33:686: Load;15:42:41:590: Load;"/>
    <s v="1995"/>
    <n v="2"/>
    <n v="4"/>
    <n v="22"/>
    <s v=""/>
    <n v="389"/>
    <s v="low_cost_high_risk"/>
    <s v="https://privacy-bits.org/2/1_low_cost_high_risk.html"/>
    <s v=""/>
    <x v="0"/>
  </r>
  <r>
    <x v="2"/>
    <s v="83.0"/>
    <x v="0"/>
    <s v="2560x1440"/>
    <n v="1"/>
    <n v="0"/>
    <n v="0"/>
    <n v="29.913"/>
    <n v="0"/>
    <s v="15:41:42:949: Load;15:41:48:238: Accept;15:41:50:437: Screen1;15:41:50:758: Load;15:41:52:550: Screen2;15:41:52:677: Load;15:41:56:709: Screen3;15:41:56:837: Load;15:42:4:261: Screen4;15:42:4:450: Load;15:42:8:254: Screen5;15:42:8:388: Load;"/>
    <s v="1978"/>
    <n v="1"/>
    <n v="5"/>
    <n v="22"/>
    <s v="I have witnessed several people navigating websites while keeping the cookie bar untouched, under the impression that they are tracked the least that way.. It was not possible to do that in the B example."/>
    <n v="497"/>
    <s v="low_cost_low_risk"/>
    <s v="https://privacy-bits.org/2/1_low_cost_low_risk.html"/>
    <s v=""/>
    <x v="0"/>
  </r>
  <r>
    <x v="0"/>
    <s v="87.0.4280.88"/>
    <x v="0"/>
    <s v="1536x864"/>
    <n v="1"/>
    <n v="0"/>
    <n v="0"/>
    <n v="43.631"/>
    <n v="0"/>
    <s v="15:47:3:32: Load;15:47:6:228: Screen1;15:47:6:442: Load;15:47:7:489: Screen2;15:47:7:563: Load;15:47:16:367: Load;15:47:17:142: Load;15:47:17:776: Load;"/>
    <s v="1993"/>
    <n v="1"/>
    <n v="4"/>
    <n v="22"/>
    <s v=""/>
    <n v="218"/>
    <s v="low_cost_dummy_risk"/>
    <s v="https://privacy-bits.org/2/1_low_cost_dummy_risk.html"/>
    <s v=""/>
    <x v="0"/>
  </r>
  <r>
    <x v="1"/>
    <s v="86.0.622.61"/>
    <x v="0"/>
    <s v="1440x900"/>
    <n v="1"/>
    <n v="0"/>
    <n v="0"/>
    <n v="33.079000000000001"/>
    <n v="0"/>
    <s v="15:45:43:694: Load;15:45:46:777: Accept;15:45:51:326: Screen1;15:45:52:132: Load;15:45:56:113: Screen2;15:45:56:590: Load;15:46:10:221: Screen3;15:46:10:770: Load;"/>
    <s v="1978"/>
    <n v="1"/>
    <n v="3"/>
    <n v="22"/>
    <s v=""/>
    <n v="576"/>
    <s v="low_cost_no_risk"/>
    <s v="https://privacy-bits.org/2/1_low_cost_control.html"/>
    <s v=""/>
    <x v="0"/>
  </r>
  <r>
    <x v="0"/>
    <s v="87.0.4280.66"/>
    <x v="0"/>
    <s v="1504x1003"/>
    <n v="1"/>
    <n v="0"/>
    <n v="0"/>
    <n v="33.031999999999996"/>
    <n v="0"/>
    <s v="16:29:51:232: Load;16:29:54:765: Accept;16:29:56:790: Load;16:29:59:101: Screen2;16:29:59:438: Load;16:30:5:95: Screen3;16:30:5:438: Load;16:30:9:578: Load;16:30:20:608: Screen5;16:30:21:127: Load;"/>
    <s v="1998"/>
    <n v="2"/>
    <n v="3"/>
    <n v="22"/>
    <s v=""/>
    <n v="302"/>
    <s v="low_cost_low_risk"/>
    <s v="https://privacy-bits.org/2/1_low_cost_low_risk.html"/>
    <s v=""/>
    <x v="0"/>
  </r>
  <r>
    <x v="0"/>
    <s v="86.0.4240.198"/>
    <x v="0"/>
    <s v="1920x1080"/>
    <n v="1"/>
    <n v="0"/>
    <n v="0"/>
    <n v="36.106999999999999"/>
    <n v="0"/>
    <s v="16:32:34:485: Load;16:32:38:348: Accept;16:32:39:884: Screen1;16:32:40:358: Load;16:32:42:610: Screen2;16:32:42:784: Load;16:32:46:140: Screen3;16:32:46:306: Load;16:32:53:650: Screen4;16:32:53:824: Load;16:33:4:355: Load;"/>
    <s v="1958"/>
    <n v="2"/>
    <n v="6"/>
    <n v="22"/>
    <s v=""/>
    <n v="249"/>
    <s v="high_cost_no_risk"/>
    <s v="https://privacy-bits.org/2/1_high_cost_control.html"/>
    <s v=""/>
    <x v="0"/>
  </r>
  <r>
    <x v="0"/>
    <s v="87.0.4280.67"/>
    <x v="1"/>
    <s v="1440x900"/>
    <n v="1"/>
    <n v="0"/>
    <n v="0"/>
    <n v="31.867999999999999"/>
    <n v="0"/>
    <s v="16:32:16:907: Load;16:32:18:893: Accept;16:32:20:725: Screen1;16:32:20:880: Load;16:32:24:53: Screen2;16:32:24:163: Load;16:32:27:83: Screen3;16:32:27:222: Load;16:32:32:22: Screen4;16:32:32:135: Load;16:32:40:322: Load;"/>
    <s v="1990"/>
    <n v="2"/>
    <n v="5"/>
    <n v="22"/>
    <s v=""/>
    <n v="268"/>
    <s v="high_cost_dummy_risk"/>
    <s v="https://privacy-bits.org/2/1_high_cost_dummy_risk.html"/>
    <s v=""/>
    <x v="0"/>
  </r>
  <r>
    <x v="0"/>
    <s v="87.0.4280.88"/>
    <x v="0"/>
    <s v="1368x768"/>
    <n v="1"/>
    <n v="0"/>
    <n v="0"/>
    <n v="34.21"/>
    <n v="0"/>
    <s v="16:32:28:555: Load;16:32:31:554: Accept;16:32:33:486: Screen1;16:32:33:784: Load;16:32:36:672: Screen2;16:32:36:858: Load;16:32:41:90: Load;16:32:48:63: Load;16:32:58:211: Load;"/>
    <s v="1998"/>
    <n v="1"/>
    <n v="3"/>
    <n v="22"/>
    <s v=""/>
    <n v="320"/>
    <s v="low_cost_no_risk"/>
    <s v="https://privacy-bits.org/2/1_low_cost_control.html"/>
    <s v=""/>
    <x v="0"/>
  </r>
  <r>
    <x v="3"/>
    <s v="13.1.1"/>
    <x v="1"/>
    <s v="1440x900"/>
    <n v="1"/>
    <n v="0"/>
    <n v="0"/>
    <n v="38.65"/>
    <n v="0"/>
    <s v="16:33:45:242: Load;16:33:47:795: Decline;16:33:50:297: Load;16:33:52:555: Load;16:33:58:400: Screen3;16:33:58:688: Load;"/>
    <s v="1998"/>
    <n v="2"/>
    <n v="5"/>
    <n v="22"/>
    <s v=""/>
    <n v="270"/>
    <s v="low_cost_low_risk"/>
    <s v="https://privacy-bits.org/2/1_low_cost_low_risk.html"/>
    <s v=""/>
    <x v="0"/>
  </r>
  <r>
    <x v="4"/>
    <s v="72.0.3815.400"/>
    <x v="0"/>
    <s v="1536x864"/>
    <n v="1"/>
    <n v="0"/>
    <n v="0"/>
    <n v="35.89"/>
    <n v="0"/>
    <s v="16:34:23:973: Load;16:34:28:700: Accept;16:34:31:60: Screen1;16:34:31:378: Load;16:34:34:789: Load;16:34:38:590: Load;16:34:40:651: Load;16:34:42:988: Load;"/>
    <s v="1992"/>
    <n v="2"/>
    <n v="5"/>
    <n v="22"/>
    <s v=""/>
    <n v="236"/>
    <s v="high_cost_high_risk"/>
    <s v="https://privacy-bits.org/2/1_high_cost_high_risk.html"/>
    <s v=""/>
    <x v="0"/>
  </r>
  <r>
    <x v="1"/>
    <s v="87.0.664.55"/>
    <x v="0"/>
    <s v="1366x768"/>
    <n v="1"/>
    <n v="7.2850000000000001"/>
    <n v="8.2729999999999997"/>
    <n v="56.726999999999997"/>
    <n v="3"/>
    <s v="16:33:2:537: Load;16:33:4:929: Accept;16:33:10:648: Screen1;16:33:11:197: Load;16:33:15:110: Screen2;16:33:15:408: Load;16:33:22:819: Screen3;16:33:23:92: Load;16:33:34:172: Screen4;16:33:34:560: Load;16:33:49:785: Screen5;16:33:50:167: Load;"/>
    <s v="1962"/>
    <n v="2"/>
    <n v="4"/>
    <n v="22"/>
    <s v=""/>
    <n v="344"/>
    <s v="high_cost_no_risk"/>
    <s v="https://privacy-bits.org/2/1_high_cost_control.html"/>
    <s v=""/>
    <x v="0"/>
  </r>
  <r>
    <x v="0"/>
    <s v="87.0.4280.66"/>
    <x v="0"/>
    <s v="1536x864"/>
    <n v="1"/>
    <n v="0"/>
    <n v="0"/>
    <n v="28.024000000000001"/>
    <n v="0"/>
    <s v="16:36:8:522: Load;16:36:10:250: Decline;16:36:12:94: Screen1;16:36:12:993: Load;16:36:15:636: Load;16:36:19:804: Load;16:36:24:89: Screen4;16:36:24:196: Load;16:36:30:166: Screen5;16:36:30:616: Load;"/>
    <s v="1992"/>
    <n v="2"/>
    <n v="4"/>
    <n v="22"/>
    <s v=""/>
    <n v="180"/>
    <s v="low_cost_no_risk"/>
    <s v="https://privacy-bits.org/2/1_low_cost_control.html"/>
    <s v=""/>
    <x v="0"/>
  </r>
  <r>
    <x v="0"/>
    <s v="86.0.4240.198"/>
    <x v="1"/>
    <s v="1440x900"/>
    <n v="1"/>
    <n v="18.821999999999999"/>
    <n v="18.821999999999999"/>
    <n v="19.297000000000001"/>
    <n v="1"/>
    <s v="16:36:53:347: Load;16:36:57:583: Accept;16:36:59:46: Screen1;16:36:59:353: Load;16:37:0:928: Screen2;16:37:1:66: Load;16:37:4:407: Screen3;16:37:4:618: Load;16:37:6:41: Screen4;16:37:6:178: Load;16:37:8:172: Screen5;16:37:8:288: Load;"/>
    <s v="1996"/>
    <n v="2"/>
    <n v="5"/>
    <n v="22"/>
    <s v=""/>
    <n v="163"/>
    <s v="high_cost_no_risk"/>
    <s v="https://privacy-bits.org/2/1_high_cost_control.html"/>
    <s v=""/>
    <x v="0"/>
  </r>
  <r>
    <x v="0"/>
    <s v="86.0.4240.198"/>
    <x v="0"/>
    <s v="1920x1080"/>
    <n v="1"/>
    <n v="0"/>
    <n v="0"/>
    <n v="32.152000000000001"/>
    <n v="0"/>
    <s v=""/>
    <s v="1998"/>
    <n v="2"/>
    <n v="3"/>
    <n v="28"/>
    <s v=""/>
    <n v="276"/>
    <s v="low_cost_no_risk"/>
    <s v="https://privacy-bits.org/2/1_low_cost_control.html"/>
    <s v="1"/>
    <x v="0"/>
  </r>
  <r>
    <x v="0"/>
    <s v="87.0.4280.88"/>
    <x v="0"/>
    <s v="1536x864"/>
    <n v="1"/>
    <n v="0"/>
    <n v="0"/>
    <n v="35.909999999999997"/>
    <n v="0"/>
    <s v="16:35:47:992: Load;16:35:50:913: Accept;16:35:53:416: Screen1;16:35:53:596: Load;16:35:56:244: Screen2;16:35:56:314: Load;16:36:1:724: Screen3;16:36:1:785: Load;16:36:10:694: Load;16:36:16:468: Load;16:36:21:182: Load;"/>
    <s v="1984"/>
    <n v="1"/>
    <n v="6"/>
    <n v="22"/>
    <s v=""/>
    <n v="263"/>
    <s v="high_cost_low_risk"/>
    <s v="https://privacy-bits.org/2/1_high_cost_low_risk.html"/>
    <s v=""/>
    <x v="0"/>
  </r>
  <r>
    <x v="0"/>
    <s v="86.0.4240.198"/>
    <x v="1"/>
    <s v="1440x900"/>
    <n v="1"/>
    <n v="0"/>
    <n v="0"/>
    <n v="29.827999999999999"/>
    <n v="0"/>
    <s v="16:37:40:190: Load;16:37:42:958: Accept;16:37:44:467: Screen1;16:37:44:624: Load;16:37:47:710: Screen2;16:37:47:790: Load;16:37:51:481: Screen3;16:37:51:566: Load;16:37:57:513: Load;16:38:6:46: Load;"/>
    <s v="1998"/>
    <n v="2"/>
    <n v="4"/>
    <n v="22"/>
    <s v="no"/>
    <n v="124"/>
    <s v="low_cost_low_risk"/>
    <s v="https://privacy-bits.org/2/1_low_cost_low_risk.html"/>
    <s v=""/>
    <x v="0"/>
  </r>
  <r>
    <x v="0"/>
    <s v="86.0.4240.198"/>
    <x v="1"/>
    <s v="1440x900"/>
    <n v="1"/>
    <n v="0"/>
    <n v="0"/>
    <n v="33.899000000000001"/>
    <n v="0"/>
    <s v="16:37:0:978: Load;16:37:3:317: Accept;16:37:5:694: Load;16:37:7:669: Screen2;16:37:7:758: Load;16:37:10:923: Screen3;16:37:11:48: Load;16:37:19:676: Screen4;16:37:19:773: Load;16:37:31:28: Screen5;16:37:31:178: Load;"/>
    <s v="2001"/>
    <n v="2"/>
    <n v="3"/>
    <n v="22"/>
    <s v=""/>
    <n v="229"/>
    <s v="high_cost_low_risk"/>
    <s v="https://privacy-bits.org/2/1_high_cost_low_risk.html"/>
    <s v=""/>
    <x v="0"/>
  </r>
  <r>
    <x v="0"/>
    <s v="86.0.4240.198"/>
    <x v="1"/>
    <s v="1280x800"/>
    <n v="1"/>
    <n v="0"/>
    <n v="0"/>
    <n v="30.431999999999999"/>
    <n v="0"/>
    <s v="16:38:7:317: Load;16:38:10:194: Accept;16:38:11:918: Screen1;16:38:12:50: Load;16:38:14:465: Load;16:38:17:831: Screen3;16:38:17:907: Load;16:38:22:779: Screen4;16:38:22:860: Load;16:38:31:249: Screen5;16:38:31:330: Load;"/>
    <s v="1999"/>
    <n v="2"/>
    <n v="4"/>
    <n v="22"/>
    <s v=""/>
    <n v="172"/>
    <s v="low_cost_low_risk"/>
    <s v="https://privacy-bits.org/2/1_low_cost_low_risk.html"/>
    <s v=""/>
    <x v="0"/>
  </r>
  <r>
    <x v="5"/>
    <s v=""/>
    <x v="7"/>
    <s v=""/>
    <n v="1"/>
    <s v=""/>
    <s v=""/>
    <s v=""/>
    <s v=""/>
    <s v=""/>
    <s v=""/>
    <s v=""/>
    <s v=""/>
    <s v=""/>
    <s v=""/>
    <n v="42"/>
    <s v="high_cost_no_risk"/>
    <s v="https://privacy-bits.org/2/1_high_cost_control.html"/>
    <s v=""/>
    <x v="1"/>
  </r>
  <r>
    <x v="0"/>
    <s v="87.0.4280.67"/>
    <x v="1"/>
    <s v="1680x1050"/>
    <n v="1"/>
    <n v="0"/>
    <n v="0"/>
    <n v="84.159000000000006"/>
    <n v="0"/>
    <s v="16:37:6:388: Load;16:37:10:127: Decline;16:37:13:465: Screen1;16:37:13:783: Load;16:37:21:121: Screen2;16:37:21:348: Load;16:37:24:972: Load;16:37:30:389: Load;16:37:33:410: Screen5;16:37:33:645: Load;"/>
    <s v="1991"/>
    <n v="1"/>
    <n v="4"/>
    <n v="22"/>
    <s v=""/>
    <n v="362"/>
    <s v="low_cost_high_risk"/>
    <s v="https://privacy-bits.org/2/1_low_cost_high_risk.html"/>
    <s v=""/>
    <x v="0"/>
  </r>
  <r>
    <x v="3"/>
    <s v="14.0.1"/>
    <x v="1"/>
    <s v="1920x1080"/>
    <n v="1"/>
    <n v="120.764"/>
    <n v="120.764"/>
    <n v="122.19799999999999"/>
    <n v="1"/>
    <s v="16:38:23:559: Load;16:38:25:892: Accept;16:38:26:971: Load;16:38:28:480: Screen2;16:38:28:580: Load;16:38:31:135: Screen3;16:38:31:250: Load;16:38:35:555: Screen4;16:38:35:662: Load;"/>
    <s v="1986"/>
    <n v="1"/>
    <n v="4"/>
    <n v="22"/>
    <s v=""/>
    <n v="261"/>
    <s v="low_cost_high_risk"/>
    <s v="https://privacy-bits.org/2/1_low_cost_high_risk.html"/>
    <s v=""/>
    <x v="0"/>
  </r>
  <r>
    <x v="0"/>
    <s v="86.0.4240.198"/>
    <x v="1"/>
    <s v="1366x768"/>
    <n v="1"/>
    <n v="0"/>
    <n v="0"/>
    <n v="41.713000000000001"/>
    <n v="0"/>
    <s v="16:37:56:49: Load;16:37:59:17: Accept;16:38:1:965: Screen1;16:38:2:197: Load;16:38:4:264: Screen2;16:38:4:409: Load;16:38:9:755: Load;16:38:17:776: Screen4;16:38:17:927: Load;16:38:31:247: Screen5;16:38:31:410: Load;"/>
    <s v="1982"/>
    <n v="2"/>
    <n v="4"/>
    <n v="22"/>
    <s v=""/>
    <n v="302"/>
    <s v="low_cost_no_risk"/>
    <s v="https://privacy-bits.org/2/1_low_cost_control.html"/>
    <s v=""/>
    <x v="0"/>
  </r>
  <r>
    <x v="0"/>
    <s v="86.0.4240.199"/>
    <x v="8"/>
    <s v="1366x768"/>
    <n v="1"/>
    <n v="0"/>
    <n v="0"/>
    <n v="47.750999999999998"/>
    <n v="0"/>
    <s v="16:38:57:245: Load;16:39:0:610: Accept;16:39:2:788: Load;16:39:6:904: Screen2;16:39:7:283: Load;16:39:10:884: Screen3;16:39:11:106: Load;16:39:19:151: Load;16:39:38:84: Load;"/>
    <s v="1999"/>
    <n v="2"/>
    <n v="3"/>
    <n v="22"/>
    <s v=""/>
    <n v="250"/>
    <s v="high_cost_no_risk"/>
    <s v="https://privacy-bits.org/2/1_high_cost_control.html"/>
    <s v=""/>
    <x v="0"/>
  </r>
  <r>
    <x v="0"/>
    <s v="86.0.4240.198"/>
    <x v="0"/>
    <s v="1280x720"/>
    <n v="1"/>
    <n v="0"/>
    <n v="0"/>
    <n v="43.542999999999999"/>
    <n v="0"/>
    <s v="16:35:29:420: Load;16:35:31:471: Accept;16:35:34:339: Load;16:35:38:5: Screen2;16:35:38:257: Load;16:35:41:67: Screen3;16:35:41:284: Load;16:35:52:653: Screen4;16:35:52:916: Load;16:36:2:194: Screen5;16:36:2:488: Load;"/>
    <s v="2000"/>
    <n v="2"/>
    <n v="3"/>
    <n v="22"/>
    <s v=""/>
    <n v="542"/>
    <s v="high_cost_no_risk"/>
    <s v="https://privacy-bits.org/2/1_high_cost_control.html"/>
    <s v=""/>
    <x v="0"/>
  </r>
  <r>
    <x v="0"/>
    <s v="87.0.4280.88"/>
    <x v="0"/>
    <s v="1536x864"/>
    <n v="1"/>
    <n v="0"/>
    <n v="0"/>
    <n v="34.621000000000002"/>
    <n v="0"/>
    <s v="16:39:21:252: Load;16:39:25:788: Accept;16:39:27:706: Screen1;16:39:27:917: Load;16:39:33:98: Screen2;16:39:33:178: Load;16:39:36:442: Load;16:39:42:122: Screen4;16:39:42:265: Load;16:39:51:265: Screen5;16:39:51:396: Load;"/>
    <s v="1997"/>
    <n v="2"/>
    <n v="5"/>
    <n v="22"/>
    <s v=""/>
    <n v="228"/>
    <s v="low_cost_low_risk"/>
    <s v="https://privacy-bits.org/2/1_low_cost_low_risk.html"/>
    <s v=""/>
    <x v="0"/>
  </r>
  <r>
    <x v="5"/>
    <s v=""/>
    <x v="7"/>
    <s v=""/>
    <n v="1"/>
    <s v=""/>
    <s v=""/>
    <s v=""/>
    <s v=""/>
    <s v=""/>
    <s v=""/>
    <s v=""/>
    <s v=""/>
    <s v=""/>
    <s v=""/>
    <n v="32"/>
    <s v="high_cost_low_risk"/>
    <s v="https://privacy-bits.org/2/1_high_cost_low_risk.html"/>
    <s v=""/>
    <x v="1"/>
  </r>
  <r>
    <x v="0"/>
    <s v="86.0.4240.198"/>
    <x v="0"/>
    <s v="1280x720"/>
    <n v="1"/>
    <n v="0"/>
    <n v="0"/>
    <n v="40.863"/>
    <n v="0"/>
    <s v="16:39:1:340: Load;16:39:10:643: Decline;16:39:14:545: Screen1;16:39:14:682: Load;16:39:18:315: Screen2;16:39:18:394: Load;16:39:24:793: Load;16:39:30:330: Screen4;16:39:30:451: Load;16:39:38:985: Screen5;16:39:39:93: Load;"/>
    <s v="1987"/>
    <n v="2"/>
    <n v="5"/>
    <n v="22"/>
    <s v=""/>
    <n v="287"/>
    <s v="low_cost_high_risk"/>
    <s v="https://privacy-bits.org/2/1_low_cost_high_risk.html"/>
    <s v=""/>
    <x v="0"/>
  </r>
  <r>
    <x v="5"/>
    <s v=""/>
    <x v="7"/>
    <s v=""/>
    <n v="1"/>
    <s v=""/>
    <s v=""/>
    <s v=""/>
    <s v=""/>
    <s v=""/>
    <s v=""/>
    <s v=""/>
    <s v=""/>
    <s v=""/>
    <s v=""/>
    <n v="45"/>
    <s v="high_cost_low_risk"/>
    <s v="https://privacy-bits.org/2/1_high_cost_low_risk.html"/>
    <s v=""/>
    <x v="1"/>
  </r>
  <r>
    <x v="1"/>
    <s v="87.0.664.52"/>
    <x v="0"/>
    <s v="1366x768"/>
    <n v="1"/>
    <n v="8.0380000000000003"/>
    <n v="8.0380000000000003"/>
    <n v="32.561"/>
    <n v="1"/>
    <s v="16:43:34:43: Load;16:43:38:350: Decline;16:43:42:750: Load;16:43:44:629: Load;16:43:49:317: Screen3;16:43:49:665: Load;16:43:58:31: Load;"/>
    <s v="1982"/>
    <n v="2"/>
    <n v="2"/>
    <n v="22"/>
    <s v=""/>
    <n v="221"/>
    <s v="low_cost_no_risk"/>
    <s v="https://privacy-bits.org/2/1_low_cost_control.html"/>
    <s v=""/>
    <x v="0"/>
  </r>
  <r>
    <x v="0"/>
    <s v="86.0.4240.111"/>
    <x v="0"/>
    <s v="1536x864"/>
    <n v="1"/>
    <n v="0"/>
    <n v="0"/>
    <n v="47.012999999999998"/>
    <n v="0"/>
    <s v="16:38:36:744: Load;16:38:47:392: Accept;16:38:49:180: Screen1;16:38:49:338: Load;16:38:52:255: Load;16:38:57:790: Screen3;16:38:57:912: Load;16:39:4:527: Screen4;16:39:4:643: Load;16:39:20:200: Screen5;16:39:20:333: Load;"/>
    <s v="2000"/>
    <n v="1"/>
    <n v="4"/>
    <n v="22"/>
    <s v="The survey was quick and easy straight to the point with no flaws really good "/>
    <n v="410"/>
    <s v="high_cost_high_risk"/>
    <s v="https://privacy-bits.org/2/1_high_cost_high_risk.html"/>
    <s v=""/>
    <x v="0"/>
  </r>
  <r>
    <x v="0"/>
    <s v="86.0.4240.198"/>
    <x v="0"/>
    <s v="1366x768"/>
    <n v="1"/>
    <n v="4.0919999999999996"/>
    <n v="66.641999999999996"/>
    <n v="67.802999999999997"/>
    <n v="7"/>
    <s v="16:41:0:243: Load;undefined: undefined;undefined: undefined;undefined: undefined;undefined: undefined;undefined: undefined;undefined: undefined;undefined: undefined;16:41:4:305: Accept;undefined: undefined;16:41:7:82: Screen1;undefined: undefined;undefined: undefined;16:41:7:318: Load;undefined: undefined;undefined: undefined;undefined: undefined;undefined: undefined;undefined: undefined;undefined: undefined;undefined: undefined;16:41:10:401: Load;undefined: undefined;undefined: undefined;undefined: undefined;undefined: undefined;undefined: undefined;undefined: undefined;undefined: undefined;undefined: undefined;16:41:13:940: Load;undefined: undefined;undefined: undefined;undefined: undefined;undefined: undefined;undefined: undefined;undefined: undefined;undefined: undefined;undefined: undefined;16:41:20:157: Load;undefined: undefined;undefined: undefined;undefined: undefined;undefined: undefined;undefined: undefined;undefined: undefined;undefined: undefined;undefined: undefined;undefined: undefined;16:41:44:987: Screen5;undefined: undefined;undefined: undefined;16:41:45:155: Load;undefined: undefined;undefined: undefined;undefined: undefined;undefined: undefined;"/>
    <s v="1997"/>
    <n v="3"/>
    <n v="4"/>
    <n v="22"/>
    <s v=""/>
    <n v="336"/>
    <s v="low_cost_dummy_risk"/>
    <s v="https://privacy-bits.org/2/1_low_cost_dummy_risk.html"/>
    <s v=""/>
    <x v="0"/>
  </r>
  <r>
    <x v="0"/>
    <s v="86.0.4240.198"/>
    <x v="1"/>
    <s v="1920x1080"/>
    <n v="1"/>
    <n v="0"/>
    <n v="0"/>
    <n v="43.686999999999998"/>
    <n v="0"/>
    <s v="16:41:39:468: Load;16:41:42:339: Accept;16:41:43:823: Screen1;16:41:43:918: Load;16:41:45:589: Screen2;16:41:45:650: Load;16:41:48:312: Screen3;16:41:49:347: Load;16:42:11:861: Screen4;16:42:11:919: Load;16:42:15:953: Screen5;16:42:16:11: Load;"/>
    <s v="1997"/>
    <n v="2"/>
    <n v="4"/>
    <n v="22"/>
    <s v=""/>
    <n v="256"/>
    <s v="high_cost_low_risk"/>
    <s v="https://privacy-bits.org/2/1_high_cost_low_risk.html"/>
    <s v=""/>
    <x v="0"/>
  </r>
  <r>
    <x v="0"/>
    <s v="87.0.4280.88"/>
    <x v="0"/>
    <s v="1366x768"/>
    <n v="1"/>
    <n v="46.848999999999997"/>
    <n v="46.848999999999997"/>
    <n v="48.526000000000003"/>
    <n v="1"/>
    <s v="16:41:11:468: Load;16:41:19:155: Accept;16:41:23:879: Screen1;16:41:24:577: Load;16:41:27:560: Screen2;16:41:27:671: Load;16:41:33:714: Screen3;16:41:33:870: Load;16:41:47:579: Screen4;16:41:47:759: Load;"/>
    <s v="1958"/>
    <n v="1"/>
    <n v="2"/>
    <n v="22"/>
    <s v="No, thank you"/>
    <n v="326"/>
    <s v="high_cost_dummy_risk"/>
    <s v="https://privacy-bits.org/2/1_high_cost_dummy_risk.html"/>
    <s v=""/>
    <x v="0"/>
  </r>
  <r>
    <x v="5"/>
    <s v=""/>
    <x v="7"/>
    <s v=""/>
    <n v="1"/>
    <s v=""/>
    <s v=""/>
    <s v=""/>
    <s v=""/>
    <s v=""/>
    <s v=""/>
    <s v=""/>
    <s v=""/>
    <s v=""/>
    <s v=""/>
    <n v="93"/>
    <s v="high_cost_dummy_risk"/>
    <s v="https://privacy-bits.org/2/1_high_cost_dummy_risk.html"/>
    <s v=""/>
    <x v="1"/>
  </r>
  <r>
    <x v="3"/>
    <s v="13.1.1"/>
    <x v="1"/>
    <s v="1440x900"/>
    <n v="1"/>
    <n v="0"/>
    <n v="0"/>
    <n v="30.177"/>
    <n v="0"/>
    <s v="16:43:1:370: Load;16:43:3:225: Accept;16:43:4:548: Screen1;16:43:4:632: Load;16:43:6:156: Screen2;16:43:6:218: Load;16:43:9:350: Screen3;16:43:9:411: Load;16:43:14:543: Screen4;16:43:14:666: Load;16:43:27:587: Screen5;16:43:27:741: Load;"/>
    <s v="1996"/>
    <n v="2"/>
    <n v="5"/>
    <n v="22"/>
    <s v=""/>
    <n v="239"/>
    <s v="low_cost_no_risk"/>
    <s v="https://privacy-bits.org/2/1_low_cost_control.html"/>
    <s v=""/>
    <x v="0"/>
  </r>
  <r>
    <x v="5"/>
    <s v=""/>
    <x v="7"/>
    <s v=""/>
    <n v="1"/>
    <s v=""/>
    <s v=""/>
    <s v=""/>
    <s v=""/>
    <s v=""/>
    <s v=""/>
    <s v=""/>
    <s v=""/>
    <s v=""/>
    <s v=""/>
    <n v="29"/>
    <s v="high_cost_low_risk"/>
    <s v="https://privacy-bits.org/2/1_high_cost_low_risk.html"/>
    <s v=""/>
    <x v="1"/>
  </r>
  <r>
    <x v="0"/>
    <s v="86.0.4240.199"/>
    <x v="9"/>
    <s v="1536x864"/>
    <n v="1"/>
    <n v="0"/>
    <n v="0"/>
    <n v="33.064999999999998"/>
    <n v="0"/>
    <s v="16:42:19:997: Load;16:42:22:256: Accept;16:42:24:246: Screen1;16:42:24:657: Load;16:42:26:852: Screen2;16:42:27:165: Load;16:42:31:931: Screen3;16:42:32:272: Load;16:42:43:152: Screen4;16:42:43:459: Load;16:42:47:861: Screen5;16:42:48:309: Load;"/>
    <s v="1984"/>
    <n v="2"/>
    <n v="4"/>
    <n v="22"/>
    <s v=""/>
    <n v="286"/>
    <s v="high_cost_dummy_risk"/>
    <s v="https://privacy-bits.org/2/1_high_cost_dummy_risk.html"/>
    <s v=""/>
    <x v="0"/>
  </r>
  <r>
    <x v="0"/>
    <s v="86.0.4240.198"/>
    <x v="0"/>
    <s v="1536x864"/>
    <n v="1"/>
    <n v="0"/>
    <n v="0"/>
    <n v="33.292000000000002"/>
    <n v="0"/>
    <s v="16:44:17:13: Load;16:44:19:775: Accept;16:44:23:402: Screen1;16:44:23:882: Load;16:44:27:24: Screen2;16:44:27:280: Load;16:44:30:430: Screen3;16:44:30:885: Load;16:44:34:805: Screen4;16:44:35:227: Load;16:44:46:155: Load;"/>
    <s v="1996"/>
    <n v="1"/>
    <n v="4"/>
    <n v="22"/>
    <s v=""/>
    <n v="192"/>
    <s v="low_cost_high_risk"/>
    <s v="https://privacy-bits.org/2/1_low_cost_high_risk.html"/>
    <s v=""/>
    <x v="0"/>
  </r>
  <r>
    <x v="0"/>
    <s v="86.0.4240.198"/>
    <x v="0"/>
    <s v="1536x864"/>
    <n v="1"/>
    <n v="0"/>
    <n v="0"/>
    <n v="18.106999999999999"/>
    <n v="0"/>
    <s v="16:45:19:585: Load;16:45:21:478: Accept;16:45:22:851: Load;16:45:24:373: Screen2;16:45:24:567: Load;16:45:27:533: Screen3;16:45:27:604: Load;16:45:32:61: Screen4;16:45:32:132: Load;16:45:35:885: Screen5;16:45:36:113: Load;"/>
    <s v="1997"/>
    <n v="1"/>
    <n v="3"/>
    <n v="22"/>
    <s v="N/A"/>
    <n v="129"/>
    <s v="high_cost_low_risk"/>
    <s v="https://privacy-bits.org/2/1_high_cost_low_risk.html"/>
    <s v=""/>
    <x v="0"/>
  </r>
  <r>
    <x v="0"/>
    <s v="87.0.4280.88"/>
    <x v="0"/>
    <s v="1366x768"/>
    <n v="1"/>
    <n v="0"/>
    <n v="0"/>
    <n v="40"/>
    <n v="0"/>
    <s v="16:44:28:810: Load;16:44:31:710: Accept;16:44:34:862: Screen1;16:44:35:35: Load;16:44:37:940: Screen2;16:44:38:97: Load;16:44:42:429: Load;16:44:49:371: Screen4;16:44:49:571: Load;16:44:58:305: Screen5;16:44:58:564: Load;"/>
    <s v="1978"/>
    <n v="2"/>
    <n v="4"/>
    <n v="22"/>
    <s v=""/>
    <n v="261"/>
    <s v="low_cost_dummy_risk"/>
    <s v="https://privacy-bits.org/2/1_low_cost_dummy_risk.html"/>
    <s v=""/>
    <x v="0"/>
  </r>
  <r>
    <x v="5"/>
    <s v=""/>
    <x v="7"/>
    <s v=""/>
    <n v="1"/>
    <s v=""/>
    <s v=""/>
    <s v=""/>
    <s v=""/>
    <s v=""/>
    <s v=""/>
    <s v=""/>
    <s v=""/>
    <s v=""/>
    <s v=""/>
    <n v="111"/>
    <s v="high_cost_no_risk"/>
    <s v="https://privacy-bits.org/2/1_high_cost_control.html"/>
    <s v=""/>
    <x v="1"/>
  </r>
  <r>
    <x v="0"/>
    <s v="87.0.4280.66"/>
    <x v="0"/>
    <s v="2560x1440"/>
    <n v="1"/>
    <n v="0"/>
    <n v="0"/>
    <n v="30.088999999999999"/>
    <n v="0"/>
    <s v="16:45:15:442: Load;16:45:17:860: Accept;16:45:19:86: Load;16:45:20:843: Screen2;16:45:20:938: Load;16:45:23:628: Load;16:45:28:945: Load;16:45:35:980: Screen4;16:45:36:176: Load;16:45:43:389: Screen5;16:45:43:555: Load;"/>
    <s v="1996"/>
    <n v="1"/>
    <n v="5"/>
    <n v="22"/>
    <s v=""/>
    <n v="246"/>
    <s v="high_cost_high_risk"/>
    <s v="https://privacy-bits.org/2/1_high_cost_high_risk.html"/>
    <s v=""/>
    <x v="0"/>
  </r>
  <r>
    <x v="5"/>
    <s v=""/>
    <x v="7"/>
    <s v=""/>
    <n v="1"/>
    <s v=""/>
    <s v=""/>
    <s v=""/>
    <s v=""/>
    <s v=""/>
    <s v=""/>
    <s v=""/>
    <s v=""/>
    <s v=""/>
    <s v=""/>
    <n v="8"/>
    <s v="high_cost_high_risk"/>
    <s v="https://privacy-bits.org/2/1_high_cost_high_risk.html"/>
    <s v=""/>
    <x v="1"/>
  </r>
  <r>
    <x v="3"/>
    <s v="13.0.5"/>
    <x v="1"/>
    <s v="1680x1050"/>
    <n v="1"/>
    <n v="0"/>
    <n v="0"/>
    <n v="32.908000000000001"/>
    <n v="0"/>
    <s v="16:45:18:40: Load;16:45:22:294: Accept;16:45:24:659: Screen1;16:45:25:925: Load;16:45:30:39: Screen2;16:45:33:821: Screen2;16:45:34:934: Load;16:45:39:788: Screen3;16:45:42:17: Screen3;16:45:42:993: Load;"/>
    <s v="1974"/>
    <n v="2"/>
    <n v="4"/>
    <n v="22"/>
    <s v=""/>
    <n v="266"/>
    <s v="low_cost_low_risk"/>
    <s v="https://privacy-bits.org/2/1_low_cost_low_risk.html"/>
    <s v=""/>
    <x v="0"/>
  </r>
  <r>
    <x v="2"/>
    <s v="83.0"/>
    <x v="0"/>
    <s v="1920x1080"/>
    <n v="1"/>
    <n v="0"/>
    <n v="0"/>
    <n v="42.170999999999999"/>
    <n v="0"/>
    <s v="16:46:21:838: Load;16:46:24:729: Accept;16:46:27:249: Screen1;16:46:28:88: Load;16:46:30:920: Screen2;16:46:31:271: Load;16:46:35:195: Screen3;16:46:35:576: Load;16:46:43:212: Screen4;16:46:43:967: Load;16:46:54:9: Load;"/>
    <s v="1985"/>
    <n v="1"/>
    <n v="4"/>
    <n v="22"/>
    <s v=""/>
    <n v="220"/>
    <s v="high_cost_low_risk"/>
    <s v="https://privacy-bits.org/2/1_high_cost_low_risk.html"/>
    <s v=""/>
    <x v="0"/>
  </r>
  <r>
    <x v="1"/>
    <s v="18.17763"/>
    <x v="0"/>
    <s v="1422x800"/>
    <n v="1"/>
    <n v="24.696999999999999"/>
    <n v="24.696999999999999"/>
    <n v="32.295000000000002"/>
    <n v="1"/>
    <s v="16:46:53:224: Load;16:46:55:85: Accept;16:46:56:932: Load;16:47:0:700: Load;16:47:4:522: Screen3;16:47:4:615: Load;16:47:7:790: Screen4;16:47:7:897: Load;16:47:9:219: Load;"/>
    <s v="1973"/>
    <n v="2"/>
    <n v="4"/>
    <n v="22"/>
    <s v=""/>
    <n v="156"/>
    <s v="high_cost_low_risk"/>
    <s v="https://privacy-bits.org/2/1_high_cost_low_risk.html"/>
    <s v=""/>
    <x v="0"/>
  </r>
  <r>
    <x v="0"/>
    <s v="86.0.4240.198"/>
    <x v="3"/>
    <s v="1024x768"/>
    <n v="1"/>
    <n v="0"/>
    <n v="0"/>
    <n v="24.876999999999999"/>
    <n v="0"/>
    <s v="16:47:28:39: Load;16:47:31:537: Accept;16:47:33:296: Screen1;16:47:33:431: Load;16:47:34:328: Screen2;16:47:34:441: Load;16:47:37:24: Screen3;16:47:37:92: Load;16:47:44:475: Load;16:47:50:15: Screen5;16:47:50:129: Load;"/>
    <s v="1983"/>
    <n v="2"/>
    <n v="2"/>
    <n v="22"/>
    <s v=""/>
    <n v="163"/>
    <s v="high_cost_low_risk"/>
    <s v="https://privacy-bits.org/2/1_high_cost_low_risk.html"/>
    <s v=""/>
    <x v="0"/>
  </r>
  <r>
    <x v="0"/>
    <s v="86.0.4240.198"/>
    <x v="0"/>
    <s v="1280x720"/>
    <n v="1"/>
    <n v="0"/>
    <n v="0"/>
    <n v="83.900999999999996"/>
    <n v="0"/>
    <s v="16:42:41:943: Load;16:42:52:514: Load;16:42:59:709: Screen2;16:42:59:893: Load;16:43:17:652: Screen3;16:43:17:869: Load;16:43:29:613: Load;16:43:42:716: Screen5;16:43:43:2: Load;"/>
    <s v="1981"/>
    <n v="2"/>
    <n v="4"/>
    <n v="22"/>
    <s v=""/>
    <n v="554"/>
    <s v="high_cost_dummy_risk"/>
    <s v="https://privacy-bits.org/2/1_high_cost_dummy_risk.html"/>
    <s v=""/>
    <x v="0"/>
  </r>
  <r>
    <x v="0"/>
    <s v="86.0.4240.198"/>
    <x v="0"/>
    <s v="1536x864"/>
    <n v="1"/>
    <n v="0"/>
    <n v="0"/>
    <n v="25.619"/>
    <n v="0"/>
    <s v="16:47:43:536: Load;16:47:44:684: Accept;16:47:45:556: Screen1;16:47:45:704: Load;16:47:47:524: Load;16:47:50:414: Screen3;16:47:50:502: Load;16:47:59:752: Load;16:48:7:105: Screen5;16:48:7:242: Load;"/>
    <s v="1995"/>
    <n v="1"/>
    <n v="4"/>
    <n v="22"/>
    <s v="no"/>
    <n v="344"/>
    <s v="high_cost_no_risk"/>
    <s v="https://privacy-bits.org/2/1_high_cost_control.html"/>
    <s v=""/>
    <x v="0"/>
  </r>
  <r>
    <x v="0"/>
    <s v="86.0.4240.198"/>
    <x v="0"/>
    <s v="1920x1080"/>
    <n v="1"/>
    <n v="0"/>
    <n v="0"/>
    <n v="25.3"/>
    <n v="0"/>
    <s v="16:46:16:634: Load;16:46:19:68: Accept;16:46:21:963: Screen1;16:46:22:37: Load;16:46:26:204: Screen2;16:46:26:259: Load;16:46:29:819: Screen3;16:46:29:863: Load;16:46:34:67: Screen4;16:46:34:111: Load;16:46:38:139: Screen5;16:46:38:184: Load;"/>
    <s v="1962"/>
    <n v="2"/>
    <n v="3"/>
    <n v="22"/>
    <s v=""/>
    <n v="262"/>
    <s v="low_cost_no_risk"/>
    <s v="https://privacy-bits.org/2/1_low_cost_control.html"/>
    <s v=""/>
    <x v="0"/>
  </r>
  <r>
    <x v="0"/>
    <s v="87.0.4280.88"/>
    <x v="0"/>
    <s v="1280x720"/>
    <n v="1"/>
    <n v="28.332999999999998"/>
    <n v="28.332999999999998"/>
    <n v="28.692"/>
    <n v="1"/>
    <s v="16:47:36:670: Load;16:47:39:861: Accept;16:47:41:908: Screen1;16:47:41:985: Load;16:47:45:148: Screen2;16:47:45:198: Load;16:47:49:396: Screen3;16:47:49:450: Load;16:47:58:53: Screen4;16:47:58:104: Load;16:48:1:358: Screen5;16:48:1:413: Load;"/>
    <s v="1989"/>
    <n v="2"/>
    <n v="5"/>
    <n v="22"/>
    <s v=""/>
    <n v="167"/>
    <s v="high_cost_dummy_risk"/>
    <s v="https://privacy-bits.org/2/1_high_cost_dummy_risk.html"/>
    <s v=""/>
    <x v="0"/>
  </r>
  <r>
    <x v="5"/>
    <s v=""/>
    <x v="7"/>
    <s v=""/>
    <n v="1"/>
    <s v=""/>
    <s v=""/>
    <s v=""/>
    <s v=""/>
    <s v=""/>
    <s v=""/>
    <s v=""/>
    <s v=""/>
    <s v=""/>
    <s v=""/>
    <n v="98"/>
    <s v="low_cost_low_risk"/>
    <s v="https://privacy-bits.org/2/1_low_cost_low_risk.html"/>
    <s v=""/>
    <x v="1"/>
  </r>
  <r>
    <x v="2"/>
    <s v="83.0"/>
    <x v="0"/>
    <s v="1366x768"/>
    <n v="1"/>
    <n v="23.923999999999999"/>
    <n v="65.364000000000004"/>
    <n v="66.754000000000005"/>
    <n v="3"/>
    <s v="16:45:26:883: Load;16:45:47:741: Accept;16:45:51:604: Screen1;16:45:51:895: Load;16:45:53:254: Screen2;16:45:53:415: Load;16:45:58:572: Load;16:46:13:627: Load;16:46:28:834: Screen5;16:46:29:115: Load;"/>
    <s v="1988"/>
    <n v="1"/>
    <n v="4"/>
    <n v="22"/>
    <s v=""/>
    <n v="362"/>
    <s v="low_cost_high_risk"/>
    <s v="https://privacy-bits.org/2/1_low_cost_high_risk.html"/>
    <s v=""/>
    <x v="0"/>
  </r>
  <r>
    <x v="0"/>
    <s v="86.0.4240.198"/>
    <x v="0"/>
    <s v="1920x1080"/>
    <n v="1"/>
    <n v="0"/>
    <n v="0"/>
    <n v="37.89"/>
    <n v="0"/>
    <s v="16:43:8:642: Load;16:43:12:10: Accept;16:43:13:768: Screen1;16:43:13:951: Load;16:43:16:645: Load;16:43:20:388: Screen3;16:43:20:549: Load;16:43:32:185: Load;16:43:38:592: Screen5;16:43:38:902: Load;"/>
    <s v="1997"/>
    <n v="1"/>
    <n v="4"/>
    <n v="22"/>
    <s v="I thought it was interesting that I didn't really read much of the cookie notification, I just pressed accept all as I thought it was the only way of getting into the website. But if there was a decline button I would have clicked that as I didn't really like the look of the site dealsnextdoor."/>
    <n v="487"/>
    <s v="high_cost_dummy_risk"/>
    <s v="https://privacy-bits.org/2/1_high_cost_dummy_risk.html"/>
    <s v=""/>
    <x v="0"/>
  </r>
  <r>
    <x v="0"/>
    <s v="86.0.4240.198"/>
    <x v="2"/>
    <s v="360x640"/>
    <n v="1"/>
    <n v="0"/>
    <n v="0"/>
    <n v="32.070999999999998"/>
    <n v="0"/>
    <s v="16:47:27:0: Load;16:47:31:388: Decline;16:47:33:905: Screen1;16:47:34:245: Load;16:47:39:942: Screen2;16:47:40:194: Load;16:47:45:712: Screen3;16:47:45:977: Load;16:47:54:232: Screen4;16:47:54:579: Load;"/>
    <s v="1988"/>
    <n v="2"/>
    <n v="4"/>
    <n v="22"/>
    <s v="Na"/>
    <n v="229"/>
    <s v="low_cost_high_risk"/>
    <s v="https://privacy-bits.org/2/1_low_cost_high_risk.html"/>
    <s v=""/>
    <x v="0"/>
  </r>
  <r>
    <x v="0"/>
    <s v="86.0.4240.198"/>
    <x v="0"/>
    <s v="1366x768"/>
    <n v="1"/>
    <n v="0"/>
    <n v="0"/>
    <n v="32.799999999999997"/>
    <n v="0"/>
    <s v="16:48:29:747: Load;16:48:35:220: Accept;16:48:38:18: Screen1;16:48:38:105: Load;16:48:40:499: Screen2;16:48:40:556: Load;16:48:49:226: Screen3;16:48:49:312: Load;16:48:53:75: Screen4;16:48:53:127: Load;16:48:58:514: Screen5;16:48:58:621: Load;"/>
    <s v="1947"/>
    <n v="2"/>
    <n v="5"/>
    <n v="22"/>
    <s v=""/>
    <n v="234"/>
    <s v="high_cost_low_risk"/>
    <s v="https://privacy-bits.org/2/1_high_cost_low_risk.html"/>
    <s v=""/>
    <x v="0"/>
  </r>
  <r>
    <x v="0"/>
    <s v="86.0.4240.198"/>
    <x v="2"/>
    <s v="393x786"/>
    <n v="1"/>
    <n v="40.912999999999997"/>
    <n v="40.912999999999997"/>
    <n v="44.497999999999998"/>
    <n v="1"/>
    <s v="16:45:0:628: Load;16:45:6:161: Accept;16:45:9:192: Screen1;16:45:9:400: Load;16:45:11:243: Screen2;16:45:11:350: Load;"/>
    <s v="1989"/>
    <n v="1"/>
    <n v="3"/>
    <n v="22"/>
    <s v=""/>
    <n v="467"/>
    <s v="low_cost_low_risk"/>
    <s v="https://privacy-bits.org/2/1_low_cost_low_risk.html"/>
    <s v=""/>
    <x v="0"/>
  </r>
  <r>
    <x v="0"/>
    <s v="86.0.4240.198"/>
    <x v="0"/>
    <s v="1536x864"/>
    <n v="1"/>
    <n v="43.945999999999998"/>
    <n v="43.945999999999998"/>
    <n v="45.149000000000001"/>
    <n v="1"/>
    <s v="16:47:7:743: Load;16:47:9:387: Accept;16:47:11:262: Screen1;16:47:11:396: Load;16:47:13:666: Screen2;16:47:13:781: Load;16:47:18:26: Screen3;16:47:18:134: Load;16:47:32:367: Screen4;16:47:32:536: Load;16:47:47:374: Screen5;16:47:47:540: Load;"/>
    <s v="1996"/>
    <n v="2"/>
    <n v="3"/>
    <n v="22"/>
    <s v=""/>
    <n v="421"/>
    <s v="high_cost_no_risk"/>
    <s v="https://privacy-bits.org/2/1_high_cost_control.html"/>
    <s v=""/>
    <x v="0"/>
  </r>
  <r>
    <x v="0"/>
    <s v="87.0.4280.88"/>
    <x v="1"/>
    <s v="1440x900"/>
    <n v="1"/>
    <n v="0"/>
    <n v="0"/>
    <n v="40.079000000000001"/>
    <n v="0"/>
    <s v="16:48:30:993: Load;16:48:35:521: Load;16:48:37:301: Screen2;16:48:37:405: Load;16:48:41:174: Load;16:48:48:199: Load;16:48:59:230: Load;"/>
    <s v="1996"/>
    <n v="1"/>
    <n v="4"/>
    <n v="22"/>
    <s v=""/>
    <n v="292"/>
    <s v="high_cost_no_risk"/>
    <s v="https://privacy-bits.org/2/1_high_cost_control.html"/>
    <s v=""/>
    <x v="0"/>
  </r>
  <r>
    <x v="3"/>
    <s v="14.0.1"/>
    <x v="1"/>
    <s v="768x1024"/>
    <n v="1"/>
    <n v="0"/>
    <n v="0"/>
    <n v="34.628"/>
    <n v="0"/>
    <s v="16:49:12:370: Load;16:49:16:90: Accept;16:49:19:840: Screen1;16:49:20:57: Load;16:49:24:900: Screen2;16:49:24:989: Load;16:49:29:455: Screen3;16:49:29:561: Load;16:49:39:444: Screen4;16:49:39:595: Load;16:49:44:893: Screen5;16:49:45:87: Load;"/>
    <s v="1960"/>
    <n v="2"/>
    <n v="6"/>
    <n v="22"/>
    <s v=""/>
    <n v="243"/>
    <s v="low_cost_low_risk"/>
    <s v="https://privacy-bits.org/2/1_low_cost_low_risk.html"/>
    <s v=""/>
    <x v="0"/>
  </r>
  <r>
    <x v="3"/>
    <s v="13.1.1"/>
    <x v="1"/>
    <s v="1440x900"/>
    <n v="1"/>
    <n v="32.343000000000004"/>
    <n v="32.343000000000004"/>
    <n v="32.365000000000002"/>
    <n v="1"/>
    <s v="16:48:52:557: Load;16:49:1:249: Decline;16:49:3:468: Screen1;16:49:3:691: Load;16:49:7:288: Screen2;16:49:7:378: Load;16:49:11:566: Screen3;16:49:11:661: Load;16:49:18:357: Screen4;16:49:18:612: Load;"/>
    <s v="1982"/>
    <n v="2"/>
    <n v="4"/>
    <n v="22"/>
    <s v=""/>
    <n v="291"/>
    <s v="low_cost_dummy_risk"/>
    <s v="https://privacy-bits.org/2/1_low_cost_dummy_risk.html"/>
    <s v=""/>
    <x v="0"/>
  </r>
  <r>
    <x v="0"/>
    <s v="87.0.4280.88"/>
    <x v="0"/>
    <s v="1536x864"/>
    <n v="1"/>
    <n v="0"/>
    <n v="0"/>
    <n v="33.222999999999999"/>
    <n v="0"/>
    <s v="16:49:27:449: Load;16:49:29:662: Decline;16:49:33:405: Load;16:49:37:632: Screen2;16:49:37:847: Load;16:49:43:161: Screen3;16:49:43:499: Load;16:49:46:326: Load;16:49:54:520: Load;"/>
    <s v="1988"/>
    <n v="2"/>
    <n v="4"/>
    <n v="22"/>
    <s v=""/>
    <n v="268"/>
    <s v="low_cost_no_risk"/>
    <s v="https://privacy-bits.org/2/1_low_cost_control.html"/>
    <s v=""/>
    <x v="0"/>
  </r>
  <r>
    <x v="0"/>
    <s v="86.0.4240.199"/>
    <x v="8"/>
    <s v="1366x768"/>
    <n v="1"/>
    <n v="0"/>
    <n v="0"/>
    <n v="31.669"/>
    <n v="0"/>
    <s v="16:48:53:935: Load;16:48:55:360: Accept;16:49:0:223: Screen1;16:49:4:627: Screen1;16:49:20:552: Load;"/>
    <s v="1985"/>
    <n v="2"/>
    <n v="3"/>
    <n v="22"/>
    <s v=""/>
    <n v="284"/>
    <s v="high_cost_no_risk"/>
    <s v="https://privacy-bits.org/2/1_high_cost_control.html"/>
    <s v=""/>
    <x v="0"/>
  </r>
  <r>
    <x v="3"/>
    <s v="14.0"/>
    <x v="1"/>
    <s v="1280x800"/>
    <n v="1"/>
    <n v="0"/>
    <n v="0"/>
    <n v="27.510999999999999"/>
    <n v="0"/>
    <s v="16:49:19:433: Load;16:49:21:709: Accept;16:49:24:100: Load;16:49:28:261: Load;16:49:33:732: Screen3;16:49:33:857: Load;16:49:35:366: Screen4;16:49:35:431: Load;16:49:41:648: Screen5;16:49:41:831: Load;"/>
    <s v="1972"/>
    <n v="2"/>
    <n v="4"/>
    <n v="22"/>
    <s v=""/>
    <n v="260"/>
    <s v="low_cost_low_risk"/>
    <s v="https://privacy-bits.org/2/1_low_cost_low_risk.html"/>
    <s v=""/>
    <x v="0"/>
  </r>
  <r>
    <x v="3"/>
    <s v="14.0.1"/>
    <x v="1"/>
    <s v="1440x900"/>
    <n v="1"/>
    <n v="0"/>
    <n v="0"/>
    <n v="14.724"/>
    <n v="0"/>
    <s v="16:51:3:505: Load;16:51:5:731: Accept;16:51:7:447: Screen1;16:51:7:566: Load;16:51:8:318: Screen2;16:51:8:388: Load;16:51:11:682: Load;16:51:13:834: Screen4;16:51:13:916: Load;16:51:16:109: Screen5;16:51:16:185: Load;"/>
    <s v="1995"/>
    <n v="2"/>
    <n v="4"/>
    <n v="22"/>
    <s v=""/>
    <n v="141"/>
    <s v="high_cost_dummy_risk"/>
    <s v="https://privacy-bits.org/2/1_high_cost_dummy_risk.html"/>
    <s v=""/>
    <x v="0"/>
  </r>
  <r>
    <x v="0"/>
    <s v="86.0.4240.198"/>
    <x v="0"/>
    <s v="1536x864"/>
    <n v="1"/>
    <n v="9.3819999999999997"/>
    <n v="48.811"/>
    <n v="50.634999999999998"/>
    <n v="3"/>
    <s v="16:49:0:393: Load;16:49:7:527: Accept;16:49:11:75: Load;16:49:15:436: Screen2;16:49:15:534: Load;16:49:24:216: Screen3;16:49:24:319: Load;16:49:32:461: Screen4;16:49:32:630: Load;16:49:44:533: Load;"/>
    <s v="1999"/>
    <n v="2"/>
    <n v="4"/>
    <n v="22"/>
    <s v=""/>
    <n v="289"/>
    <s v="low_cost_dummy_risk"/>
    <s v="https://privacy-bits.org/2/1_low_cost_dummy_risk.html"/>
    <s v=""/>
    <x v="0"/>
  </r>
  <r>
    <x v="5"/>
    <s v=""/>
    <x v="7"/>
    <s v=""/>
    <n v="1"/>
    <s v=""/>
    <s v=""/>
    <s v=""/>
    <s v=""/>
    <s v=""/>
    <s v=""/>
    <s v=""/>
    <s v=""/>
    <s v=""/>
    <s v=""/>
    <n v="142"/>
    <s v="low_cost_high_risk"/>
    <s v="https://privacy-bits.org/2/1_low_cost_high_risk.html"/>
    <s v=""/>
    <x v="1"/>
  </r>
  <r>
    <x v="0"/>
    <s v="86.0.4240.198"/>
    <x v="3"/>
    <s v="1920x1080"/>
    <n v="1"/>
    <n v="0"/>
    <n v="0"/>
    <n v="66.968999999999994"/>
    <n v="0"/>
    <s v="16:49:17:342: Load;16:49:34:352: Accept;16:49:39:215: Screen1;16:49:39:353: Load;16:49:45:855: Screen2;16:49:45:985: Load;16:49:51:151: Screen3;16:49:51:344: Load;16:50:4:182: Screen4;16:50:4:376: Load;16:50:14:86: Screen5;16:50:14:303: Load;"/>
    <s v="1981"/>
    <n v="2"/>
    <n v="3"/>
    <n v="22"/>
    <s v=""/>
    <n v="366"/>
    <s v="low_cost_high_risk"/>
    <s v="https://privacy-bits.org/2/1_low_cost_high_risk.html"/>
    <s v=""/>
    <x v="0"/>
  </r>
  <r>
    <x v="0"/>
    <s v="87.0.4280.88"/>
    <x v="0"/>
    <s v="3440x1440"/>
    <n v="1"/>
    <n v="0"/>
    <n v="0"/>
    <n v="51.249000000000002"/>
    <n v="0"/>
    <s v="16:50:28:581: Load;16:50:35:47: Accept;16:50:38:334: Screen1;16:50:38:398: Load;16:50:41:286: Screen2;16:50:41:342: Load;16:50:45:958: Screen3;16:50:46:9: Load;16:50:55:298: Load;"/>
    <s v="1999"/>
    <n v="1"/>
    <n v="4"/>
    <n v="22"/>
    <s v=""/>
    <n v="236"/>
    <s v="low_cost_high_risk"/>
    <s v="https://privacy-bits.org/2/1_low_cost_high_risk.html"/>
    <s v=""/>
    <x v="0"/>
  </r>
  <r>
    <x v="0"/>
    <s v="87.0.4280.67"/>
    <x v="1"/>
    <s v="1280x800"/>
    <n v="1"/>
    <n v="0"/>
    <n v="0"/>
    <n v="36.573999999999998"/>
    <n v="0"/>
    <s v="16:49:43:264: Load;16:49:46:41: Accept;16:49:48:546: Load;16:49:51:486: Screen2;16:49:51:625: Load;16:49:55:767: Screen3;16:49:55:875: Load;16:50:3:566: Screen4;16:50:3:680: Load;16:50:12:995: Screen5;16:50:13:208: Load;"/>
    <s v="1978"/>
    <n v="1"/>
    <n v="2"/>
    <n v="22"/>
    <s v=""/>
    <n v="381"/>
    <s v="low_cost_no_risk"/>
    <s v="https://privacy-bits.org/2/1_low_cost_control.html"/>
    <s v=""/>
    <x v="0"/>
  </r>
  <r>
    <x v="0"/>
    <s v="86.0.4240.198"/>
    <x v="1"/>
    <s v="1280x800"/>
    <n v="1"/>
    <n v="0"/>
    <n v="0"/>
    <n v="63.911999999999999"/>
    <n v="0"/>
    <s v="10:44:18:70: Load;10:44:22:748: Accept;10:44:28:787: Screen1;10:44:29:487: Load;10:45:12:786: Load;10:45:17:421: Screen3;10:45:18:92: Load;"/>
    <s v="1994"/>
    <n v="2"/>
    <n v="4"/>
    <n v="22"/>
    <s v="no, everything went well"/>
    <n v="680"/>
    <s v="low_cost_no_risk"/>
    <s v="https://privacy-bits.org/2/1_low_cost_control.html"/>
    <s v=""/>
    <x v="0"/>
  </r>
  <r>
    <x v="0"/>
    <s v="87.0.4280.88"/>
    <x v="0"/>
    <s v="1152x864"/>
    <n v="1"/>
    <n v="28.292999999999999"/>
    <n v="28.292999999999999"/>
    <n v="33.484000000000002"/>
    <n v="1"/>
    <s v="16:51:50:423: Load;16:51:59:709: Accept;16:52:1:410: Screen1;16:52:1:749: Load;16:52:4:900: Screen2;16:52:5:54: Load;16:52:10:94: Screen3;16:52:10:252: Load;16:52:13:737: Screen4;16:52:13:883: Load;"/>
    <s v="1950"/>
    <n v="2"/>
    <n v="3"/>
    <n v="22"/>
    <s v=""/>
    <n v="240"/>
    <s v="low_cost_low_risk"/>
    <s v="https://privacy-bits.org/2/1_low_cost_low_risk.html"/>
    <s v=""/>
    <x v="0"/>
  </r>
  <r>
    <x v="2"/>
    <s v="83.0"/>
    <x v="3"/>
    <s v="1920x1080"/>
    <n v="1"/>
    <n v="0"/>
    <n v="0"/>
    <n v="36.634999999999998"/>
    <n v="0"/>
    <s v="16:52:34:690: Load;16:52:38:897: Accept;16:52:40:648: Screen1;16:52:41:32: Load;16:52:44:656: Screen2;16:52:44:967: Load;16:52:48:263: Screen3;16:52:48:596: Load;16:52:58:688: Screen4;16:52:59:30: Load;16:53:5:512: Screen5;16:53:5:825: Load;"/>
    <s v="1989"/>
    <n v="2"/>
    <n v="2"/>
    <n v="22"/>
    <s v=""/>
    <n v="191"/>
    <s v="low_cost_low_risk"/>
    <s v="https://privacy-bits.org/2/1_low_cost_low_risk.html"/>
    <s v=""/>
    <x v="0"/>
  </r>
  <r>
    <x v="3"/>
    <s v="13.1.1"/>
    <x v="1"/>
    <s v="1440x900"/>
    <n v="1"/>
    <n v="0"/>
    <n v="0"/>
    <n v="29.173999999999999"/>
    <n v="0"/>
    <s v="16:52:49:562: Load;16:52:54:752: Accept;16:52:56:310: Screen1;16:52:56:558: Load;16:52:58:779: Screen2;16:52:58:869: Load;16:53:1:729: Screen3;16:53:1:807: Load;16:53:7:199: Screen4;16:53:7:406: Load;16:53:13:875: Screen5;16:53:14:67: Load;"/>
    <s v="1989"/>
    <n v="2"/>
    <n v="4"/>
    <n v="22"/>
    <s v="no"/>
    <n v="187"/>
    <s v="high_cost_dummy_risk"/>
    <s v="https://privacy-bits.org/2/1_high_cost_dummy_risk.html"/>
    <s v=""/>
    <x v="0"/>
  </r>
  <r>
    <x v="0"/>
    <s v="87.0.4280.88"/>
    <x v="0"/>
    <s v="1098x618"/>
    <n v="1"/>
    <n v="0"/>
    <n v="0"/>
    <n v="31.428999999999998"/>
    <n v="0"/>
    <s v="16:52:9:865: Load;"/>
    <s v="1968"/>
    <n v="2"/>
    <n v="4"/>
    <n v="22"/>
    <s v=""/>
    <n v="228"/>
    <s v="high_cost_high_risk"/>
    <s v="https://privacy-bits.org/2/1_high_cost_high_risk.html"/>
    <s v=""/>
    <x v="0"/>
  </r>
  <r>
    <x v="0"/>
    <s v="86.0.4240.198"/>
    <x v="0"/>
    <s v="1366x768"/>
    <n v="1"/>
    <n v="8.6379999999999999"/>
    <n v="43.954999999999998"/>
    <n v="45.189"/>
    <n v="2"/>
    <s v="16:52:8:740: Load;16:52:10:707: Accept;16:52:15:952: Load;16:52:20:693: Screen2;16:52:20:937: Load;16:52:24:629: Screen3;16:52:24:838: Load;16:52:32:62: Screen4;16:52:32:311: Load;16:52:44:546: Screen5;16:52:44:811: Load;"/>
    <s v="1991"/>
    <n v="2"/>
    <n v="5"/>
    <n v="22"/>
    <s v=""/>
    <n v="249"/>
    <s v="high_cost_no_risk"/>
    <s v="https://privacy-bits.org/2/1_high_cost_control.html"/>
    <s v=""/>
    <x v="0"/>
  </r>
  <r>
    <x v="0"/>
    <s v="87.0.4280.88"/>
    <x v="0"/>
    <s v="1280x720"/>
    <n v="1"/>
    <n v="27.116"/>
    <n v="27.116"/>
    <n v="27.724"/>
    <n v="1"/>
    <s v="17:50:26:326: Load;17:50:28:753: Accept;17:50:31:191: Load;17:50:34:918: Load;17:50:43:34: Screen3;17:50:43:478: Load;17:50:47:523: Screen4;17:50:47:805: Load;17:50:49:796: Screen5;17:50:50:42: Load;"/>
    <s v="2002"/>
    <n v="1"/>
    <n v="2"/>
    <n v="22"/>
    <s v=""/>
    <n v="333"/>
    <s v="low_cost_no_risk"/>
    <s v="https://privacy-bits.org/2/1_low_cost_control.html"/>
    <s v=""/>
    <x v="0"/>
  </r>
  <r>
    <x v="1"/>
    <s v="87.0.664.55"/>
    <x v="0"/>
    <s v="1366x768"/>
    <n v="1"/>
    <n v="9.8019999999999996"/>
    <n v="66.634"/>
    <n v="68.525999999999996"/>
    <n v="7"/>
    <s v="16:51:39:603: Load;16:51:43:674: Accept;16:51:50:29: Screen1;16:51:50:475: Load;16:51:56:326: Screen2;16:51:56:541: Load;16:52:21:847: Screen3;16:52:22:139: Load;16:52:31:627: Screen4;16:52:31:942: Load;16:52:40:976: Screen5;16:52:41:282: Load;"/>
    <s v="1975"/>
    <n v="1"/>
    <n v="3"/>
    <n v="22"/>
    <s v=""/>
    <n v="279"/>
    <s v="low_cost_low_risk"/>
    <s v="https://privacy-bits.org/2/1_low_cost_low_risk.html"/>
    <s v=""/>
    <x v="0"/>
  </r>
  <r>
    <x v="0"/>
    <s v="86.0.4240.198"/>
    <x v="0"/>
    <s v="1536x864"/>
    <n v="1"/>
    <n v="0"/>
    <n v="0"/>
    <n v="32.011000000000003"/>
    <n v="0"/>
    <s v="16:52:26:41: Load;16:52:30:22: Accept;16:52:31:806: Screen1;16:52:32:201: Load;16:52:34:671: Screen2;16:52:34:842: Load;16:52:39:363: Screen3;16:52:39:556: Load;16:52:48:872: Screen4;16:52:49:35: Load;16:52:54:733: Load;"/>
    <s v="2000"/>
    <n v="1"/>
    <n v="3"/>
    <n v="22"/>
    <s v=""/>
    <n v="270"/>
    <s v="low_cost_low_risk"/>
    <s v="https://privacy-bits.org/2/1_low_cost_low_risk.html"/>
    <s v=""/>
    <x v="0"/>
  </r>
  <r>
    <x v="0"/>
    <s v="87.0.4280.88"/>
    <x v="0"/>
    <s v="1366x768"/>
    <n v="1"/>
    <n v="6.7720000000000002"/>
    <n v="6.7720000000000002"/>
    <n v="44.146000000000001"/>
    <n v="1"/>
    <s v="16:51:36:179: Load;16:51:37:880: Accept;16:51:43:347: Screen1;16:51:43:511: Load;16:51:45:438: Screen2;16:51:45:544: Load;16:51:49:772: Screen3;16:51:49:861: Load;16:52:13:177: Load;16:52:16:931: Screen5;16:52:17:12: Load;"/>
    <s v="1974"/>
    <n v="1"/>
    <n v="2"/>
    <n v="22"/>
    <s v=""/>
    <n v="288"/>
    <s v="high_cost_no_risk"/>
    <s v="https://privacy-bits.org/2/1_high_cost_control.html"/>
    <s v=""/>
    <x v="0"/>
  </r>
  <r>
    <x v="0"/>
    <s v="86.0.4240.183"/>
    <x v="0"/>
    <s v="1620x1080"/>
    <n v="1"/>
    <n v="0"/>
    <n v="0"/>
    <n v="38.25"/>
    <n v="0"/>
    <s v="16:52:41:5: Load;16:52:48:358: Accept;16:52:50:999: Screen1;16:52:51:292: Load;16:52:53:630: Screen2;16:52:53:717: Load;16:52:57:732: Screen3;16:52:57:817: Load;16:53:6:337: Screen4;16:53:6:428: Load;16:53:16:902: Screen5;16:53:17:86: Load;"/>
    <s v="1970"/>
    <n v="1"/>
    <n v="5"/>
    <n v="22"/>
    <s v=""/>
    <n v="256"/>
    <s v="high_cost_high_risk"/>
    <s v="https://privacy-bits.org/2/1_high_cost_high_risk.html"/>
    <s v=""/>
    <x v="0"/>
  </r>
  <r>
    <x v="0"/>
    <s v="87.0.4280.88"/>
    <x v="1"/>
    <s v="1440x900"/>
    <n v="1"/>
    <n v="0"/>
    <n v="0"/>
    <n v="31.492999999999999"/>
    <n v="0"/>
    <s v="16:53:30:97: Load;16:53:33:260: Accept;16:53:35:179: Screen1;16:53:35:495: Load;16:53:37:730: Load;16:53:40:868: Screen3;16:53:40:977: Load;16:53:44:962: Screen4;16:53:45:79: Load;16:53:50:329: Load;"/>
    <s v="1999"/>
    <n v="2"/>
    <n v="4"/>
    <n v="22"/>
    <s v=""/>
    <n v="211"/>
    <s v="high_cost_dummy_risk"/>
    <s v="https://privacy-bits.org/2/1_high_cost_dummy_risk.html"/>
    <s v=""/>
    <x v="0"/>
  </r>
  <r>
    <x v="0"/>
    <s v="86.0.4240.198"/>
    <x v="0"/>
    <s v="1680x1050"/>
    <n v="1"/>
    <n v="0"/>
    <n v="0"/>
    <n v="32.325000000000003"/>
    <n v="0"/>
    <s v="16:52:47:777: Load;16:52:50:405: Accept;16:52:52:578: Screen1;16:52:52:701: Load;16:52:54:914: Screen2;16:52:54:994: Load;16:52:57:722: Screen3;16:52:57:797: Load;16:53:6:250: Load;16:53:12:287: Load;"/>
    <s v="2002"/>
    <n v="1"/>
    <n v="3"/>
    <n v="22"/>
    <s v=""/>
    <n v="242"/>
    <s v="high_cost_no_risk"/>
    <s v="https://privacy-bits.org/2/1_high_cost_control.html"/>
    <s v=""/>
    <x v="0"/>
  </r>
  <r>
    <x v="0"/>
    <s v="87.0.4280.66"/>
    <x v="0"/>
    <s v="1366x768"/>
    <n v="1"/>
    <n v="9.6539999999999999"/>
    <n v="26.175999999999998"/>
    <n v="42.680999999999997"/>
    <n v="3"/>
    <s v="16:52:21:47: Load;16:52:24:8: Configure;16:52:26:674: C1;16:52:27:350: Save;16:52:30:880: Screen1;16:52:31:130: Load;16:52:34:402: Screen2;16:52:34:538: Load;16:52:38:44: Load;16:52:43:325: Load;16:52:53:83: Screen4;16:52:53:324: Load;"/>
    <s v="1997"/>
    <n v="2"/>
    <n v="3"/>
    <n v="22"/>
    <s v=""/>
    <n v="262"/>
    <s v="high_cost_high_risk"/>
    <s v="https://privacy-bits.org/2/1_high_cost_high_risk.html"/>
    <s v=""/>
    <x v="0"/>
  </r>
  <r>
    <x v="0"/>
    <s v="86.0.4240.199"/>
    <x v="8"/>
    <s v="1536x864"/>
    <n v="1"/>
    <n v="60.295999999999999"/>
    <n v="60.295999999999999"/>
    <n v="61.646000000000001"/>
    <n v="1"/>
    <s v="16:51:13:925: Load;16:51:16:312: Accept;16:51:37:93: Screen1;16:51:38:63: Load;16:51:42:891: Screen2;16:51:43:182: Load;16:51:48:307: Load;16:51:56:895: Load;16:52:4:670: Load;"/>
    <s v="1967"/>
    <n v="2"/>
    <n v="2"/>
    <n v="22"/>
    <s v=""/>
    <n v="439"/>
    <s v="low_cost_high_risk"/>
    <s v="https://privacy-bits.org/2/1_low_cost_high_risk.html"/>
    <s v=""/>
    <x v="0"/>
  </r>
  <r>
    <x v="0"/>
    <s v="86.0.4240.198"/>
    <x v="1"/>
    <s v="1440x900"/>
    <n v="1"/>
    <n v="0"/>
    <n v="0"/>
    <n v="28.875"/>
    <n v="0"/>
    <s v="16:53:35:482: Load;16:53:38:350: Accept;16:53:39:943: Screen1;16:53:40:29: Load;16:53:41:573: Screen2;16:53:41:635: Load;16:53:45:153: Screen3;16:53:45:236: Load;16:53:54:920: Screen4;16:53:55:30: Load;16:54:2:633: Screen5;16:54:2:736: Load;"/>
    <s v="2000"/>
    <n v="2"/>
    <n v="3"/>
    <n v="22"/>
    <s v=""/>
    <n v="195"/>
    <s v="high_cost_low_risk"/>
    <s v="https://privacy-bits.org/2/1_high_cost_low_risk.html"/>
    <s v=""/>
    <x v="0"/>
  </r>
  <r>
    <x v="0"/>
    <s v="86.0.4240.198"/>
    <x v="2"/>
    <s v="412x877"/>
    <n v="1"/>
    <n v="26.146999999999998"/>
    <n v="26.222000000000001"/>
    <n v="34.137999999999998"/>
    <n v="2"/>
    <s v="16:53:58:630: Load;16:54:2:78: Accept;16:54:4:536: Screen1;16:54:4:978: Load;16:54:7:304: Screen2;16:54:7:476: Load;16:54:10:679: Screen3;16:54:10:845: Load;16:54:19:543: Screen4;16:54:19:726: Load;16:54:29:566: Screen5;16:54:29:928: Load;"/>
    <s v="1991"/>
    <n v="1"/>
    <n v="5"/>
    <n v="22"/>
    <s v=""/>
    <n v="183"/>
    <s v="low_cost_dummy_risk"/>
    <s v="https://privacy-bits.org/2/1_low_cost_dummy_risk.html"/>
    <s v=""/>
    <x v="0"/>
  </r>
  <r>
    <x v="0"/>
    <s v="86.0.4240.198"/>
    <x v="0"/>
    <s v="1366x768"/>
    <n v="1"/>
    <n v="0"/>
    <n v="0"/>
    <n v="31.169"/>
    <n v="0"/>
    <s v="16:54:25:264: Load;16:54:28:652: Screen1;16:54:28:926: Load;16:54:32:510: Load;16:54:35:251: Load;16:54:42:376: Screen4;16:54:42:669: Load;16:54:49:894: Load;"/>
    <s v="1976"/>
    <n v="2"/>
    <n v="3"/>
    <n v="22"/>
    <s v=""/>
    <n v="185"/>
    <s v="high_cost_high_risk"/>
    <s v="https://privacy-bits.org/2/1_high_cost_high_risk.html"/>
    <s v=""/>
    <x v="0"/>
  </r>
  <r>
    <x v="0"/>
    <s v="86.0.4240.198"/>
    <x v="3"/>
    <s v="1536x864"/>
    <n v="1"/>
    <n v="0"/>
    <n v="0"/>
    <n v="103.73099999999999"/>
    <n v="0"/>
    <s v="16:52:5:718: Load;16:52:9:622: Accept;16:52:11:329: Load;16:52:12:737: Screen2;16:52:12:841: Load;16:53:29:464: Screen3;16:53:29:621: Load;16:53:35:799: Screen4;16:53:35:955: Load;16:53:42:313: Screen5;16:53:42:473: Load;"/>
    <s v="1993"/>
    <n v="2"/>
    <n v="4"/>
    <n v="22"/>
    <s v=""/>
    <n v="428"/>
    <s v="low_cost_low_risk"/>
    <s v="https://privacy-bits.org/2/1_low_cost_low_risk.html"/>
    <s v=""/>
    <x v="0"/>
  </r>
  <r>
    <x v="0"/>
    <s v="87.0.4280.66"/>
    <x v="0"/>
    <s v="1600x900"/>
    <n v="1"/>
    <n v="0"/>
    <n v="0"/>
    <n v="41.802999999999997"/>
    <n v="0"/>
    <s v="16:52:46:162: Load;16:52:49:635: Accept;16:52:51:919: Screen1;16:52:52:946: Load;16:52:59:351: Screen2;16:53:0:59: Load;16:53:6:133: Screen3;16:53:6:463: Load;16:53:10:780: Screen4;16:53:11:44: Load;16:53:19:772: Screen5;16:53:20:82: Load;"/>
    <s v="1987"/>
    <n v="2"/>
    <n v="4"/>
    <n v="22"/>
    <s v=""/>
    <n v="293"/>
    <s v="low_cost_no_risk"/>
    <s v="https://privacy-bits.org/2/1_low_cost_control.html"/>
    <s v=""/>
    <x v="0"/>
  </r>
  <r>
    <x v="0"/>
    <s v="86.0.4240.111"/>
    <x v="1"/>
    <s v="1280x800"/>
    <n v="1"/>
    <n v="0"/>
    <n v="0"/>
    <n v="37.26"/>
    <n v="0"/>
    <s v="16:53:48:207: Load;16:53:51:326: Accept;16:53:53:879: Screen1;16:53:54:211: Load;16:53:58:180: Load;16:54:1:779: Screen3;16:54:2:87: Load;16:54:11:797: Screen4;16:54:11:908: Load;16:54:20:79: Screen5;16:54:20:477: Load;"/>
    <s v="1997"/>
    <n v="2"/>
    <n v="4"/>
    <n v="22"/>
    <s v=""/>
    <n v="259"/>
    <s v="high_cost_low_risk"/>
    <s v="https://privacy-bits.org/2/1_high_cost_low_risk.html"/>
    <s v=""/>
    <x v="0"/>
  </r>
  <r>
    <x v="0"/>
    <s v="87.0.4280.67"/>
    <x v="1"/>
    <s v="1440x900"/>
    <n v="1"/>
    <n v="0"/>
    <n v="0"/>
    <n v="32.993000000000002"/>
    <n v="0"/>
    <s v="16:54:37:208: Load;16:54:40:651: Accept;16:54:42:700: Screen1;16:54:43:394: Load;16:54:48:124: Screen2;16:54:48:217: Load;16:54:53:53: Screen3;16:54:53:203: Load;16:54:57:446: Screen4;16:54:57:526: Load;16:55:3:49: Screen5;16:55:3:207: Load;"/>
    <s v="1996"/>
    <n v="2"/>
    <n v="5"/>
    <n v="22"/>
    <s v=""/>
    <n v="226"/>
    <s v="high_cost_dummy_risk"/>
    <s v="https://privacy-bits.org/2/1_high_cost_dummy_risk.html"/>
    <s v=""/>
    <x v="0"/>
  </r>
  <r>
    <x v="0"/>
    <s v="87.0.4280.66"/>
    <x v="0"/>
    <s v="1280x720"/>
    <n v="1"/>
    <n v="0"/>
    <n v="0"/>
    <n v="31.673999999999999"/>
    <n v="0"/>
    <s v="16:54:9:796: Load;16:54:14:694: Screen1;16:54:14:786: Load;16:54:18:654: Load;16:54:23:338: Load;16:54:30:100: Screen4;16:54:30:219: Load;16:54:36:479: Screen5;16:54:36:618: Load;"/>
    <s v="1999"/>
    <n v="1"/>
    <n v="3"/>
    <n v="22"/>
    <s v=""/>
    <n v="315"/>
    <s v="low_cost_low_risk"/>
    <s v="https://privacy-bits.org/2/1_low_cost_low_risk.html"/>
    <s v=""/>
    <x v="0"/>
  </r>
  <r>
    <x v="0"/>
    <s v="87.0.4280.66"/>
    <x v="0"/>
    <s v="1280x720"/>
    <n v="1"/>
    <n v="30.475000000000001"/>
    <n v="30.475000000000001"/>
    <n v="32.841999999999999"/>
    <n v="1"/>
    <s v="16:54:3:471: Load;16:54:7:942: Accept;16:54:12:53: Screen1;16:54:12:239: Load;16:54:16:310: Screen2;16:54:16:549: Load;16:54:21:406: Screen3;16:54:21:536: Load;16:54:25:682: Load;16:54:28:817: Load;"/>
    <s v="1959"/>
    <n v="2"/>
    <n v="5"/>
    <n v="22"/>
    <s v=""/>
    <n v="260"/>
    <s v="high_cost_low_risk"/>
    <s v="https://privacy-bits.org/2/1_high_cost_low_risk.html"/>
    <s v=""/>
    <x v="0"/>
  </r>
  <r>
    <x v="1"/>
    <s v="87.0.664.55"/>
    <x v="0"/>
    <s v="1536x864"/>
    <n v="1"/>
    <n v="0"/>
    <n v="0"/>
    <n v="20.114000000000001"/>
    <n v="0"/>
    <s v="16:56:34:148: Load;16:56:42:963: Accept;16:56:44:391: Screen1;16:56:44:512: Load;16:56:45:199: Screen2;16:56:45:269: Load;16:56:47:993: Screen3;16:56:48:59: Load;16:56:49:375: Screen4;16:56:49:456: Load;16:56:51:735: Screen5;16:56:51:825: Load;"/>
    <s v="1973"/>
    <n v="1"/>
    <n v="2"/>
    <n v="22"/>
    <s v=""/>
    <n v="141"/>
    <s v="high_cost_dummy_risk"/>
    <s v="https://privacy-bits.org/2/1_high_cost_dummy_risk.html"/>
    <s v=""/>
    <x v="0"/>
  </r>
  <r>
    <x v="0"/>
    <s v="87.0.4280.88"/>
    <x v="0"/>
    <s v="1366x768"/>
    <n v="1"/>
    <n v="5.3719999999999999"/>
    <n v="34.384999999999998"/>
    <n v="36.387"/>
    <n v="5"/>
    <s v="16:55:22:103: Load;16:55:23:733: Accept;16:55:26:219: Screen1;16:55:26:432: Load;16:55:30:582: Screen2;16:55:30:886: Load;16:55:34:555: Screen3;16:55:34:753: Load;16:55:37:697: Load;16:55:42:84: Load;16:55:47:338: Load;16:55:51:843: Load;"/>
    <s v="1997"/>
    <n v="2"/>
    <n v="4"/>
    <n v="22"/>
    <s v=""/>
    <n v="223"/>
    <s v="low_cost_no_risk"/>
    <s v="https://privacy-bits.org/2/1_low_cost_control.html"/>
    <s v=""/>
    <x v="0"/>
  </r>
  <r>
    <x v="0"/>
    <s v="87.0.4280.66"/>
    <x v="0"/>
    <s v="1280x720"/>
    <n v="1"/>
    <n v="4.4630000000000001"/>
    <n v="39.972999999999999"/>
    <n v="41.127000000000002"/>
    <n v="3"/>
    <s v="16:55:11:375: Load;16:55:13:187: Accept;16:55:16:384: Screen1;16:55:16:784: Load;16:55:19:469: Screen2;16:55:19:777: Load;16:55:24:526: Screen3;16:55:24:757: Load;16:55:36:31: Load;16:55:47:881: Load;"/>
    <s v="1988"/>
    <n v="2"/>
    <n v="4"/>
    <n v="22"/>
    <s v=""/>
    <n v="189"/>
    <s v="high_cost_high_risk"/>
    <s v="https://privacy-bits.org/2/1_high_cost_high_risk.html"/>
    <s v=""/>
    <x v="0"/>
  </r>
  <r>
    <x v="0"/>
    <s v="86.0.4240.198"/>
    <x v="0"/>
    <s v="1920x1080"/>
    <n v="1"/>
    <n v="0"/>
    <n v="0"/>
    <n v="23.977"/>
    <n v="0"/>
    <s v="16:55:35:387: Load;16:55:39:77: Accept;16:55:40:907: Screen1;16:55:41:1: Load;16:55:43:142: Load;16:55:46:147: Screen3;16:55:46:298: Load;16:55:55:198: Load;16:55:56:651: Screen5;16:55:56:732: Load;"/>
    <s v="1998"/>
    <n v="1"/>
    <n v="4"/>
    <n v="22"/>
    <s v=""/>
    <n v="152"/>
    <s v="low_cost_dummy_risk"/>
    <s v="https://privacy-bits.org/2/1_low_cost_dummy_risk.html"/>
    <s v=""/>
    <x v="0"/>
  </r>
  <r>
    <x v="1"/>
    <s v="87.0.664.55"/>
    <x v="0"/>
    <s v="1920x1080"/>
    <n v="1"/>
    <n v="60.231000000000002"/>
    <n v="60.231000000000002"/>
    <n v="61.185000000000002"/>
    <n v="1"/>
    <s v="16:53:16:458: Load;16:53:23:905: Screen1;16:53:24:119: Load;16:53:29:110: Load;16:53:33:990: Screen3;16:53:34:68: Load;16:53:58:184: Screen4;16:53:58:259: Load;16:54:4:614: Screen5;16:54:4:778: Load;"/>
    <s v="1981"/>
    <n v="1"/>
    <n v="2"/>
    <n v="22"/>
    <s v=""/>
    <n v="355"/>
    <s v="high_cost_low_risk"/>
    <s v="https://privacy-bits.org/2/1_high_cost_low_risk.html"/>
    <s v=""/>
    <x v="0"/>
  </r>
  <r>
    <x v="3"/>
    <s v="14.0.1"/>
    <x v="1"/>
    <s v="834x1112"/>
    <n v="1"/>
    <n v="0"/>
    <n v="0"/>
    <n v="34.231999999999999"/>
    <n v="0"/>
    <s v="16:52:46:902: Load;16:52:50:436: Accept;16:52:53:141: Screen1;16:52:53:343: Load;16:52:56:207: Screen2;16:52:56:334: Load;16:53:0:319: Screen3;16:53:0:390: Load;16:53:8:941: Screen4;16:53:9:85: Load;"/>
    <s v="1966"/>
    <n v="2"/>
    <n v="4"/>
    <n v="22"/>
    <s v=""/>
    <n v="382"/>
    <s v="high_cost_high_risk"/>
    <s v="https://privacy-bits.org/2/1_high_cost_high_risk.html"/>
    <s v=""/>
    <x v="0"/>
  </r>
  <r>
    <x v="2"/>
    <s v="83.0"/>
    <x v="0"/>
    <s v="2176x1224"/>
    <n v="1"/>
    <n v="0"/>
    <n v="0"/>
    <n v="31.817"/>
    <n v="0"/>
    <s v="16:55:9:107: Load;16:55:16:637: Configure;16:55:20:563: C1;16:55:24:497: Save;16:55:26:861: Screen1;16:55:27:37: Load;16:55:28:875: Screen2;16:55:28:952: Load;16:55:33:915: Screen3;16:55:34:74: Load;"/>
    <s v="1995"/>
    <n v="2"/>
    <n v="4"/>
    <n v="22"/>
    <s v=""/>
    <n v="222"/>
    <s v="high_cost_dummy_risk"/>
    <s v="https://privacy-bits.org/2/1_high_cost_dummy_risk.html"/>
    <s v=""/>
    <x v="0"/>
  </r>
  <r>
    <x v="0"/>
    <s v="86.0.4240.198"/>
    <x v="0"/>
    <s v="1920x1080"/>
    <n v="1"/>
    <n v="0"/>
    <n v="0"/>
    <n v="34.406999999999996"/>
    <n v="0"/>
    <s v="16:54:28:754: Load;16:54:29:990: Accept;16:54:31:412: Screen1;16:54:31:567: Load;16:54:33:382: Load;16:54:39:886: Screen3;16:54:40:163: Load;16:54:45:163: Screen4;16:54:45:453: Load;16:54:51:55: Screen5;16:54:51:252: Load;"/>
    <s v="1999"/>
    <n v="1"/>
    <n v="3"/>
    <n v="22"/>
    <s v=""/>
    <n v="280"/>
    <s v="low_cost_no_risk"/>
    <s v="https://privacy-bits.org/2/1_low_cost_control.html"/>
    <s v=""/>
    <x v="0"/>
  </r>
  <r>
    <x v="0"/>
    <s v="87.0.4280.88"/>
    <x v="0"/>
    <s v="1280x720"/>
    <n v="1"/>
    <n v="5.1859999999999999"/>
    <n v="30.111999999999998"/>
    <n v="32.497"/>
    <n v="3"/>
    <s v="16:54:53:670: Load;16:54:55:376: Accept;16:54:58:481: Load;16:55:0:972: Screen2;16:55:1:224: Load;16:55:6:221: Screen3;16:55:6:430: Load;16:55:12:986: Screen4;16:55:13:286: Load;16:55:19:483: Screen5;16:55:19:820: Load;"/>
    <s v="1997"/>
    <n v="2"/>
    <n v="5"/>
    <n v="22"/>
    <s v="This was a really good survey, not predictable like other surveys of this kind, thanks!"/>
    <n v="250"/>
    <s v="high_cost_no_risk"/>
    <s v="https://privacy-bits.org/2/1_high_cost_control.html"/>
    <s v=""/>
    <x v="0"/>
  </r>
  <r>
    <x v="4"/>
    <s v="71.0.3770.449"/>
    <x v="0"/>
    <s v="2560x1440"/>
    <n v="1"/>
    <n v="0"/>
    <n v="0"/>
    <n v="31.884"/>
    <n v="0"/>
    <s v="17:53:46:504: Load;17:53:52:515: Screen1;17:53:52:952: Load;17:53:54:323: Screen2;17:53:54:505: Load;17:54:7:106: Load;"/>
    <s v="1995"/>
    <n v="1"/>
    <n v="4"/>
    <n v="22"/>
    <s v=""/>
    <n v="314"/>
    <s v="high_cost_low_risk"/>
    <s v="https://privacy-bits.org/2/1_high_cost_low_risk.html"/>
    <s v=""/>
    <x v="0"/>
  </r>
  <r>
    <x v="0"/>
    <s v="86.0.4240.198"/>
    <x v="0"/>
    <s v="1536x864"/>
    <n v="1"/>
    <n v="0"/>
    <n v="0"/>
    <n v="41.627000000000002"/>
    <n v="0"/>
    <s v="16:55:40:658: Load;16:55:42:413: Accept;16:55:44:901: Screen1;16:55:45:4: Load;16:55:47:13: Screen2;16:55:47:72: Load;16:55:50:59: Load;16:55:58:268: Screen4;16:55:58:336: Load;16:56:7:685: Load;"/>
    <s v="1994"/>
    <n v="2"/>
    <n v="4"/>
    <n v="22"/>
    <s v=""/>
    <n v="228"/>
    <s v="high_cost_no_risk"/>
    <s v="https://privacy-bits.org/2/1_high_cost_control.html"/>
    <s v=""/>
    <x v="0"/>
  </r>
  <r>
    <x v="3"/>
    <s v="13.1.2"/>
    <x v="1"/>
    <s v="1440x900"/>
    <n v="1"/>
    <n v="0"/>
    <n v="0"/>
    <n v="27.343"/>
    <n v="0"/>
    <s v="16:55:55:706: Load;16:56:0:777: Screen1;16:56:1:91: Load;16:56:2:925: Screen2;16:56:3:138: Load;16:56:7:404: Screen3;16:56:7:519: Load;16:56:9:379: Screen4;16:56:9:480: Load;16:56:15:433: Screen5;16:56:15:981: Load;"/>
    <s v="1999"/>
    <n v="2"/>
    <n v="4"/>
    <n v="22"/>
    <s v=""/>
    <n v="190"/>
    <s v="low_cost_no_risk"/>
    <s v="https://privacy-bits.org/2/1_low_cost_control.html"/>
    <s v=""/>
    <x v="0"/>
  </r>
  <r>
    <x v="0"/>
    <s v="87.0.4280.66"/>
    <x v="0"/>
    <s v="1366x768"/>
    <n v="1"/>
    <n v="25.001000000000001"/>
    <n v="27.2"/>
    <n v="31.106999999999999"/>
    <n v="2"/>
    <s v="16:56:10:760: Load;16:56:11:936: Accept;16:56:13:290: Screen1;16:56:13:368: Load;16:56:15:300: Screen2;16:56:15:377: Load;16:56:18:137: Screen3;16:56:18:212: Load;16:56:23:155: Screen4;16:56:23:262: Load;16:56:32:109: Load;"/>
    <s v="1987"/>
    <n v="2"/>
    <n v="4"/>
    <n v="22"/>
    <s v=""/>
    <n v="158"/>
    <s v="high_cost_high_risk"/>
    <s v="https://privacy-bits.org/2/1_high_cost_high_risk.html"/>
    <s v=""/>
    <x v="0"/>
  </r>
  <r>
    <x v="0"/>
    <s v="86.0.4240.198"/>
    <x v="1"/>
    <s v="1440x900"/>
    <n v="1"/>
    <n v="0"/>
    <n v="0"/>
    <n v="35.286000000000001"/>
    <n v="0"/>
    <s v="16:55:42:916: Load;16:55:44:492: Accept;16:55:47:989: Screen1;16:55:48:131: Load;16:55:51:415: Screen2;16:55:51:493: Load;16:55:55:11: Screen3;16:55:55:80: Load;16:56:2:157: Screen4;16:56:2:271: Load;16:56:12:614: Load;"/>
    <s v="2001"/>
    <n v="2"/>
    <n v="3"/>
    <n v="22"/>
    <s v=""/>
    <n v="223"/>
    <s v="high_cost_no_risk"/>
    <s v="https://privacy-bits.org/2/1_high_cost_control.html"/>
    <s v=""/>
    <x v="0"/>
  </r>
  <r>
    <x v="0"/>
    <s v="87.0.4280.88"/>
    <x v="0"/>
    <s v="2560x1440"/>
    <n v="1"/>
    <n v="0"/>
    <n v="0"/>
    <n v="35.822000000000003"/>
    <n v="0"/>
    <s v="16:54:43:38: Load;16:54:46:91: Accept;16:54:47:762: Screen1;16:54:47:893: Load;16:54:49:716: Screen2;16:54:49:829: Load;16:54:52:983: Screen3;16:54:53:102: Load;16:55:11:491: Load;16:55:16:418: Screen5;16:55:16:597: Load;"/>
    <s v="2001"/>
    <n v="1"/>
    <n v="3"/>
    <n v="22"/>
    <s v="N/A"/>
    <n v="286"/>
    <s v="high_cost_high_risk"/>
    <s v="https://privacy-bits.org/2/1_high_cost_high_risk.html"/>
    <s v=""/>
    <x v="0"/>
  </r>
  <r>
    <x v="0"/>
    <s v="86.0.4240.198"/>
    <x v="1"/>
    <s v="1440x900"/>
    <n v="1"/>
    <n v="0"/>
    <n v="0"/>
    <n v="38.636000000000003"/>
    <n v="0"/>
    <s v="16:56:37:263: Load;16:56:48:322: Configure;16:56:51:946: Save;16:56:53:977: Screen1;16:56:54:356: Load;16:56:58:337: Screen2;16:56:58:583: Load;16:57:1:443: Screen3;16:57:1:652: Load;16:57:6:9: Screen4;16:57:6:277: Load;16:57:13:265: Screen5;16:57:13:537: Load;"/>
    <s v="1993"/>
    <n v="2"/>
    <n v="3"/>
    <n v="22"/>
    <s v=""/>
    <n v="233"/>
    <s v="high_cost_high_risk"/>
    <s v="https://privacy-bits.org/2/1_high_cost_high_risk.html"/>
    <s v=""/>
    <x v="0"/>
  </r>
  <r>
    <x v="4"/>
    <s v="71.0.3770.449"/>
    <x v="0"/>
    <s v="1920x1080"/>
    <n v="1"/>
    <n v="0"/>
    <n v="0"/>
    <n v="31.776"/>
    <n v="0"/>
    <s v="16:56:17:438: Load;16:56:19:443: Accept;16:56:21:35: Screen1;16:56:21:567: Load;16:56:23:308: Load;16:56:26:662: Screen3;16:56:27:221: Load;16:56:28:85: Screen4;16:56:28:546: Load;16:56:30:149: Load;"/>
    <s v="2000"/>
    <n v="2"/>
    <n v="3"/>
    <n v="22"/>
    <s v=""/>
    <n v="263"/>
    <s v="low_cost_no_risk"/>
    <s v="https://privacy-bits.org/2/1_low_cost_control.html"/>
    <s v=""/>
    <x v="0"/>
  </r>
  <r>
    <x v="0"/>
    <s v="87.0.4280.88"/>
    <x v="0"/>
    <s v="1536x864"/>
    <n v="1"/>
    <n v="0"/>
    <n v="0"/>
    <n v="75.266999999999996"/>
    <n v="0"/>
    <s v="16:54:31:149: Load;16:54:39:905: Accept;16:54:48:869: Screen1;16:54:49:113: Load;16:55:0:299: Screen2;16:55:0:444: Load;16:55:7:974: Screen3;16:55:8:143: Load;16:55:30:485: Screen4;16:55:30:676: Load;16:55:37:416: Screen5;16:55:37:693: Load;"/>
    <s v="1987"/>
    <n v="2"/>
    <n v="4"/>
    <n v="22"/>
    <s v=""/>
    <n v="399"/>
    <s v="low_cost_high_risk"/>
    <s v="https://privacy-bits.org/2/1_low_cost_high_risk.html"/>
    <s v=""/>
    <x v="0"/>
  </r>
  <r>
    <x v="0"/>
    <s v="87.0.4280.88"/>
    <x v="1"/>
    <s v="1440x900"/>
    <n v="1"/>
    <n v="0"/>
    <n v="0"/>
    <n v="30.974"/>
    <n v="0"/>
    <s v="16:56:51:58: Load;16:56:59:109: Configure;16:57:0:811: C1;16:57:1:855: Save;16:57:3:716: Screen1;16:57:3:847: Load;16:57:7:251: Screen2;16:57:7:323: Load;"/>
    <s v="1993"/>
    <n v="1"/>
    <n v="4"/>
    <n v="22"/>
    <s v="Neither website allowed me to scroll the page"/>
    <n v="178"/>
    <s v="high_cost_high_risk"/>
    <s v="https://privacy-bits.org/2/1_high_cost_high_risk.html"/>
    <s v=""/>
    <x v="0"/>
  </r>
  <r>
    <x v="0"/>
    <s v="86.0.4240.198"/>
    <x v="0"/>
    <s v="1280x720"/>
    <n v="1"/>
    <n v="0"/>
    <n v="0"/>
    <n v="36.125999999999998"/>
    <n v="0"/>
    <s v="18:54:6:969: Load;18:54:9:395: Accept;18:54:14:110: Load;18:54:19:819: Screen2;18:54:20:147: Load;18:54:25:404: Load;18:54:29:644: Screen4;18:54:29:910: Load;18:54:37:351: Screen5;18:54:37:717: Load;"/>
    <s v="1991"/>
    <n v="2"/>
    <n v="3"/>
    <n v="22"/>
    <s v=""/>
    <n v="437"/>
    <s v="high_cost_no_risk"/>
    <s v="https://privacy-bits.org/2/1_high_cost_control.html"/>
    <s v=""/>
    <x v="0"/>
  </r>
  <r>
    <x v="0"/>
    <s v="86.0.4240.198"/>
    <x v="0"/>
    <s v="1366x768"/>
    <n v="1"/>
    <n v="13.307"/>
    <n v="13.307"/>
    <n v="97.804000000000002"/>
    <n v="1"/>
    <s v="16:52:13:142: Load;16:52:27:756: Screen1;16:52:28:56: Load;16:52:30:419: Screen2;16:52:30:537: Load;16:52:34:916: Screen3;16:52:35:22: Load;16:52:56:7: Load;16:53:14:880: Load;16:53:37:794: Screen4;16:53:37:987: Load;16:53:46:849: Screen5;16:53:47:26: Load;"/>
    <s v="1963"/>
    <n v="1"/>
    <n v="4"/>
    <n v="22"/>
    <s v=""/>
    <n v="487"/>
    <s v="high_cost_dummy_risk"/>
    <s v="https://privacy-bits.org/2/1_high_cost_dummy_risk.html"/>
    <s v=""/>
    <x v="0"/>
  </r>
  <r>
    <x v="1"/>
    <s v="87.0.664.55"/>
    <x v="0"/>
    <s v="1366x768"/>
    <n v="1"/>
    <n v="0"/>
    <n v="0"/>
    <n v="46.375999999999998"/>
    <n v="0"/>
    <s v="16:55:9:823: Load;16:55:11:832: Accept;16:55:14:558: Screen1;16:55:14:921: Load;16:55:19:113: Screen2;16:55:19:431: Load;16:55:26:848: Screen3;16:55:27:108: Load;16:55:40:163: Screen4;16:55:40:517: Load;16:55:51:549: Screen5;16:55:51:930: Load;"/>
    <s v="1957"/>
    <n v="1"/>
    <n v="2"/>
    <n v="22"/>
    <s v="no"/>
    <n v="338"/>
    <s v="low_cost_no_risk"/>
    <s v="https://privacy-bits.org/2/1_low_cost_control.html"/>
    <s v=""/>
    <x v="0"/>
  </r>
  <r>
    <x v="0"/>
    <s v="86.0.4240.198"/>
    <x v="1"/>
    <s v="2048x1152"/>
    <n v="1"/>
    <n v="0"/>
    <n v="0"/>
    <n v="39.075000000000003"/>
    <n v="0"/>
    <s v="16:55:54:908: Load;16:56:0:26: Accept;16:56:1:848: Screen1;16:56:2:29: Load;16:56:3:376: Screen2;16:56:3:450: Load;16:56:7:7: Load;16:56:12:497: Load;16:56:20:398: Screen4;16:56:20:537: Load;16:56:29:319: Screen5;16:56:29:451: Load;"/>
    <s v="1983"/>
    <n v="2"/>
    <n v="5"/>
    <n v="22"/>
    <s v=""/>
    <n v="329"/>
    <s v="high_cost_dummy_risk"/>
    <s v="https://privacy-bits.org/2/1_high_cost_dummy_risk.html"/>
    <s v=""/>
    <x v="0"/>
  </r>
  <r>
    <x v="0"/>
    <s v="87.0.4280.88"/>
    <x v="0"/>
    <s v="1920x1080"/>
    <n v="1"/>
    <n v="0"/>
    <n v="0"/>
    <n v="24.126000000000001"/>
    <n v="0"/>
    <s v="16:57:37:102: Load;16:57:39:132: Decline;16:57:40:566: Load;16:57:44:174: Load;16:57:46:616: Load;16:57:52:353: Screen4;16:57:52:584: Load;16:57:57:95: Screen5;16:57:57:210: Load;"/>
    <s v="1989"/>
    <n v="2"/>
    <n v="5"/>
    <n v="22"/>
    <s v=""/>
    <n v="167"/>
    <s v="low_cost_no_risk"/>
    <s v="https://privacy-bits.org/2/1_low_cost_control.html"/>
    <s v=""/>
    <x v="0"/>
  </r>
  <r>
    <x v="0"/>
    <s v="87.0.4280.67"/>
    <x v="1"/>
    <s v="1680x1050"/>
    <n v="1"/>
    <n v="0"/>
    <n v="0"/>
    <n v="32.414999999999999"/>
    <n v="0"/>
    <s v="16:54:23:708: Load;16:54:27:167: Accept;16:54:29:96: Screen1;16:54:29:346: Load;16:54:31:118: Screen2;16:54:31:226: Load;16:54:34:252: Load;16:54:43:994: Screen4;16:54:44:84: Load;16:54:52:981: Screen5;16:54:53:152: Load;"/>
    <s v="1994"/>
    <n v="1"/>
    <n v="3"/>
    <n v="22"/>
    <s v="nothing"/>
    <n v="428"/>
    <s v="high_cost_dummy_risk"/>
    <s v="https://privacy-bits.org/2/1_high_cost_dummy_risk.html"/>
    <s v=""/>
    <x v="0"/>
  </r>
  <r>
    <x v="0"/>
    <s v="86.0.4240.198"/>
    <x v="0"/>
    <s v="1536x864"/>
    <n v="1"/>
    <n v="60.728000000000002"/>
    <n v="107.34699999999999"/>
    <n v="108.89100000000001"/>
    <n v="2"/>
    <s v="16:53:36:94: Load;undefined: undefined;16:54:26:582: Accept;16:54:33:499: Screen1;16:54:36:281: Load;undefined: undefined;16:54:56:376: Screen2;undefined: undefined;16:54:57:650: Load;16:55:12:552: Screen3;undefined: undefined;16:55:13:483: Load;"/>
    <s v="1988"/>
    <n v="2"/>
    <n v="4"/>
    <n v="22"/>
    <s v=""/>
    <n v="807"/>
    <s v="low_cost_no_risk"/>
    <s v="https://privacy-bits.org/2/1_low_cost_control.html"/>
    <s v=""/>
    <x v="0"/>
  </r>
  <r>
    <x v="0"/>
    <s v="87.0.4280.88"/>
    <x v="0"/>
    <s v="1920x1080"/>
    <n v="1"/>
    <n v="0"/>
    <n v="0"/>
    <n v="32.35"/>
    <n v="0"/>
    <s v="16:57:51:164: Load;16:57:52:525: Accept;16:57:54:420: Screen1;16:57:54:488: Load;16:57:57:29: Screen2;16:57:57:77: Load;16:58:0:800: Load;16:58:8:37: Screen4;16:58:8:88: Load;"/>
    <s v="1989"/>
    <n v="2"/>
    <n v="3"/>
    <n v="22"/>
    <s v=""/>
    <n v="188"/>
    <s v="low_cost_no_risk"/>
    <s v="https://privacy-bits.org/2/1_low_cost_control.html"/>
    <s v=""/>
    <x v="0"/>
  </r>
  <r>
    <x v="0"/>
    <s v="86.0.4240.198"/>
    <x v="1"/>
    <s v="1440x900"/>
    <n v="1"/>
    <n v="0"/>
    <n v="0"/>
    <n v="205.24600000000001"/>
    <n v="0"/>
    <s v="16:55:29:34: Load;16:55:37:124: Accept;16:55:39:829: Screen1;16:55:39:978: Load;16:58:38:816: Screen2;16:58:38:972: Load;16:58:41:312: Screen3;16:58:41:392: Load;16:58:44:493: Load;16:58:47:677: Load;"/>
    <s v="1990"/>
    <n v="2"/>
    <n v="4"/>
    <n v="22"/>
    <s v="N/A"/>
    <n v="381"/>
    <s v="high_cost_no_risk"/>
    <s v="https://privacy-bits.org/2/1_high_cost_control.html"/>
    <s v=""/>
    <x v="0"/>
  </r>
  <r>
    <x v="0"/>
    <s v="86.0.4240.198"/>
    <x v="0"/>
    <s v="1920x1200"/>
    <n v="1"/>
    <n v="0"/>
    <n v="0"/>
    <n v="28.866"/>
    <n v="0"/>
    <s v="16:57:28:386: Load;16:57:32:220: Accept;16:57:34:835: Screen1;16:57:34:956: Load;16:57:41:427: Screen2;16:57:41:499: Load;16:57:44:866: Screen3;16:57:44:932: Load;16:57:50:387: Screen4;16:57:50:513: Load;16:57:53:276: Screen5;16:57:53:358: Load;"/>
    <s v="1986"/>
    <n v="2"/>
    <n v="4"/>
    <n v="22"/>
    <s v=""/>
    <n v="202"/>
    <s v="low_cost_high_risk"/>
    <s v="https://privacy-bits.org/2/1_low_cost_high_risk.html"/>
    <s v=""/>
    <x v="0"/>
  </r>
  <r>
    <x v="0"/>
    <s v="87.0.4280.66"/>
    <x v="0"/>
    <s v="1920x1080"/>
    <n v="1"/>
    <n v="0"/>
    <n v="0"/>
    <n v="54.389000000000003"/>
    <n v="0"/>
    <s v="16:56:43:262: Load;16:56:45:812: Configure;16:56:48:474: C1;16:56:49:232: Save;16:56:50:429: Screen1;16:56:50:520: Load;16:56:52:49: Screen2;16:56:52:110: Load;16:56:56:368: Screen3;16:56:56:423: Load;16:57:25:464: Screen4;16:57:25:546: Load;"/>
    <s v="1996"/>
    <n v="2"/>
    <n v="4"/>
    <n v="28"/>
    <s v=""/>
    <n v="313"/>
    <s v="high_cost_dummy_risk"/>
    <s v="https://privacy-bits.org/2/1_high_cost_dummy_risk.html"/>
    <s v="1"/>
    <x v="0"/>
  </r>
  <r>
    <x v="0"/>
    <s v="83.0.4103.106"/>
    <x v="2"/>
    <s v="360x740"/>
    <n v="1"/>
    <n v="0"/>
    <n v="0"/>
    <n v="26.084"/>
    <n v="0"/>
    <s v="16:58:26:922: Load;16:58:29:405: Accept;16:58:31:179: Screen1;16:58:31:421: Load;16:58:33:116: Screen2;16:58:33:294: Load;16:58:37:85: Screen3;16:58:37:266: Load;16:58:43:357: Screen4;16:58:43:588: Load;16:58:48:148: Screen5;16:58:48:324: Load;"/>
    <s v="1992"/>
    <n v="2"/>
    <n v="2"/>
    <n v="22"/>
    <s v=""/>
    <n v="194"/>
    <s v="high_cost_low_risk"/>
    <s v="https://privacy-bits.org/2/1_high_cost_low_risk.html"/>
    <s v=""/>
    <x v="0"/>
  </r>
  <r>
    <x v="0"/>
    <s v="60.0.3112.50"/>
    <x v="0"/>
    <s v="412x892"/>
    <n v="1"/>
    <n v="0"/>
    <n v="0"/>
    <n v="36.046999999999997"/>
    <n v="0"/>
    <s v="16:57:40:203: Load;16:57:51:381: Decline;16:58:3:245: Screen1;16:58:4:26: Load;16:58:7:661: Screen2;16:58:8:17: Load;"/>
    <s v="1976"/>
    <n v="2"/>
    <n v="4"/>
    <n v="22"/>
    <s v=""/>
    <n v="248"/>
    <s v="low_cost_low_risk"/>
    <s v="https://privacy-bits.org/2/1_low_cost_low_risk.html"/>
    <s v=""/>
    <x v="0"/>
  </r>
  <r>
    <x v="0"/>
    <s v="87.0.4280.88"/>
    <x v="2"/>
    <s v="1920x1080"/>
    <n v="1"/>
    <n v="0"/>
    <n v="0"/>
    <n v="38.935000000000002"/>
    <n v="0"/>
    <s v="16:57:30:361: Load;16:57:40:766: Configure;16:57:43:378: C1;16:57:44:42: Save;16:57:46:540: Load;16:57:51:282: Screen2;16:57:51:490: Load;16:57:54:521: Load;16:57:59:472: Load;"/>
    <s v="1981"/>
    <n v="1"/>
    <n v="6"/>
    <n v="22"/>
    <s v=""/>
    <n v="272"/>
    <s v="high_cost_high_risk"/>
    <s v="https://privacy-bits.org/2/1_high_cost_high_risk.html"/>
    <s v=""/>
    <x v="0"/>
  </r>
  <r>
    <x v="0"/>
    <s v="86.0.4240.199"/>
    <x v="8"/>
    <s v="1300x731"/>
    <n v="1"/>
    <n v="0"/>
    <n v="0"/>
    <n v="38.786999999999999"/>
    <n v="0"/>
    <s v="16:58:17:215: Load;16:58:20:492: Accept;16:58:22:529: Screen1;16:58:22:781: Load;16:58:26:346: Screen2;16:58:26:463: Load;16:58:30:621: Screen3;16:58:30:720: Load;16:58:38:959: Load;16:58:52:888: Load;"/>
    <s v="2002"/>
    <n v="2"/>
    <n v="3"/>
    <n v="22"/>
    <s v=""/>
    <n v="218"/>
    <s v="high_cost_high_risk"/>
    <s v="https://privacy-bits.org/2/1_high_cost_high_risk.html"/>
    <s v=""/>
    <x v="0"/>
  </r>
  <r>
    <x v="0"/>
    <s v="87.0.4280.66"/>
    <x v="0"/>
    <s v="1536x864"/>
    <n v="1"/>
    <n v="0"/>
    <n v="0"/>
    <n v="27.742000000000001"/>
    <n v="0"/>
    <s v="16:57:59:200: Load;16:58:1:912: Accept;16:58:3:695: Screen1;16:58:3:773: Load;16:58:6:863: Screen2;16:58:6:985: Load;16:58:11:79: Screen3;16:58:11:189: Load;16:58:17:191: Screen4;16:58:17:257: Load;16:58:22:759: Screen5;16:58:22:964: Load;"/>
    <s v="1978"/>
    <n v="2"/>
    <n v="5"/>
    <n v="22"/>
    <s v=""/>
    <n v="253"/>
    <s v="high_cost_low_risk"/>
    <s v="https://privacy-bits.org/2/1_high_cost_low_risk.html"/>
    <s v=""/>
    <x v="0"/>
  </r>
  <r>
    <x v="1"/>
    <s v="87.0.664.55"/>
    <x v="0"/>
    <s v="2560x1440"/>
    <n v="1"/>
    <n v="0"/>
    <n v="0"/>
    <n v="29.297999999999998"/>
    <n v="0"/>
    <s v="16:58:20:39: Load;16:58:21:558: Accept;16:58:23:742: Screen1;16:58:23:836: Load;16:58:26:450: Load;16:58:29:983: Screen3;16:58:30:37: Load;16:58:38:216: Screen4;16:58:38:272: Load;16:58:45:553: Screen5;16:58:45:669: Load;"/>
    <s v="1967"/>
    <n v="1"/>
    <n v="4"/>
    <n v="22"/>
    <s v=""/>
    <n v="242"/>
    <s v="high_cost_no_risk"/>
    <s v="https://privacy-bits.org/2/1_high_cost_control.html"/>
    <s v=""/>
    <x v="0"/>
  </r>
  <r>
    <x v="0"/>
    <s v="88.0.4324.27"/>
    <x v="0"/>
    <s v="1366x768"/>
    <n v="1"/>
    <n v="41.732999999999997"/>
    <n v="41.732999999999997"/>
    <n v="45.567999999999998"/>
    <n v="1"/>
    <s v="16:58:22:262: Load;16:58:23:355: Accept;16:58:24:833: Screen1;16:58:25:263: Load;16:58:26:976: Screen2;16:58:27:384: Load;16:58:32:140: Screen3;16:58:32:587: Load;16:58:52:302: Screen4;16:58:52:758: Load;16:58:57:586: Screen5;16:58:58:1: Load;"/>
    <s v="1992"/>
    <n v="2"/>
    <n v="4"/>
    <n v="22"/>
    <s v=""/>
    <n v="243"/>
    <s v="low_cost_no_risk"/>
    <s v="https://privacy-bits.org/2/1_low_cost_control.html"/>
    <s v=""/>
    <x v="0"/>
  </r>
  <r>
    <x v="0"/>
    <s v="86.0.4240.198"/>
    <x v="0"/>
    <s v="1280x720"/>
    <n v="1"/>
    <n v="0"/>
    <n v="0"/>
    <n v="24.463999999999999"/>
    <n v="0"/>
    <s v="16:58:52:603: Load;16:58:54:938: Accept;16:58:57:760: Screen1;16:58:57:907: Load;16:59:0:312: Screen2;16:59:0:445: Load;16:59:4:391: Load;16:59:8:233: Screen4;16:59:8:359: Load;16:59:14:360: Screen5;16:59:14:509: Load;"/>
    <s v="1986"/>
    <n v="2"/>
    <n v="4"/>
    <n v="22"/>
    <s v=""/>
    <n v="159"/>
    <s v="high_cost_high_risk"/>
    <s v="https://privacy-bits.org/2/1_high_cost_high_risk.html"/>
    <s v=""/>
    <x v="0"/>
  </r>
  <r>
    <x v="0"/>
    <s v="87.0.4280.88"/>
    <x v="0"/>
    <s v="1366x768"/>
    <n v="1"/>
    <n v="6.9059999999999997"/>
    <n v="32.679000000000002"/>
    <n v="33.741999999999997"/>
    <n v="4"/>
    <s v="16:59:16:661: Load;16:59:20:181: Accept;16:59:23:142: Screen1;16:59:23:550: Load;16:59:27:731: Screen2;16:59:27:983: Load;16:59:31:563: Screen3;16:59:31:770: Load;16:59:37:258: Screen4;16:59:37:566: Load;16:59:40:413: Screen5;16:59:40:613: Load;"/>
    <s v="1983"/>
    <n v="1"/>
    <n v="4"/>
    <n v="22"/>
    <s v=""/>
    <n v="246"/>
    <s v="high_cost_dummy_risk"/>
    <s v="https://privacy-bits.org/2/1_high_cost_dummy_risk.html"/>
    <s v=""/>
    <x v="0"/>
  </r>
  <r>
    <x v="3"/>
    <s v="14.0"/>
    <x v="1"/>
    <s v="1440x900"/>
    <n v="1"/>
    <n v="0"/>
    <n v="0"/>
    <n v="40.340000000000003"/>
    <n v="0"/>
    <s v="16:59:31:845: Load;16:59:36:768: Accept;16:59:38:272: Screen1;16:59:38:444: Load;16:59:40:366: Screen2;16:59:40:433: Load;16:59:45:339: Screen3;16:59:45:408: Load;16:59:51:536: Screen4;16:59:51:687: Load;17:0:4:509: Screen5;17:0:4:644: Load;"/>
    <s v="1995"/>
    <n v="2"/>
    <n v="5"/>
    <n v="22"/>
    <s v=""/>
    <n v="220"/>
    <s v="low_cost_high_risk"/>
    <s v="https://privacy-bits.org/2/1_low_cost_high_risk.html"/>
    <s v=""/>
    <x v="0"/>
  </r>
  <r>
    <x v="0"/>
    <s v="86.0.4240.198"/>
    <x v="0"/>
    <s v="1920x1080"/>
    <n v="1"/>
    <n v="0"/>
    <n v="0"/>
    <n v="83.337999999999994"/>
    <n v="0"/>
    <s v="16:57:30:639: Load;16:57:35:229: Configure;16:57:40:466: C1;16:57:41:655: Save;16:57:43:446: Screen1;16:57:43:582: Load;16:57:45:784: Screen2;16:57:45:901: Load;16:57:50:135: Screen3;16:57:50:227: Load;16:58:12:21: Screen4;16:58:12:108: Load;16:58:45:425: Screen5;16:58:45:597: Load;"/>
    <s v="1995"/>
    <n v="1"/>
    <n v="4"/>
    <n v="22"/>
    <s v="A straightforward, and enjoyable survey - thank you!"/>
    <n v="406"/>
    <s v="high_cost_high_risk"/>
    <s v="https://privacy-bits.org/2/1_high_cost_high_risk.html"/>
    <s v=""/>
    <x v="0"/>
  </r>
  <r>
    <x v="0"/>
    <s v="87.0.4280.66"/>
    <x v="0"/>
    <s v="1366x768"/>
    <n v="1"/>
    <n v="0"/>
    <n v="0"/>
    <n v="28.713999999999999"/>
    <n v="0"/>
    <s v="16:59:52:54: Load;16:59:59:415: Decline;17:0:1:685: Screen1;17:0:1:794: Load;17:0:4:326: Screen2;17:0:4:395: Load;17:0:8:205: Screen3;17:0:8:297: Load;17:0:12:813: Screen4;17:0:12:877: Load;17:0:16:501: Screen5;17:0:16:579: Load;"/>
    <s v="1973"/>
    <n v="2"/>
    <n v="4"/>
    <n v="22"/>
    <s v=""/>
    <n v="199"/>
    <s v="low_cost_high_risk"/>
    <s v="https://privacy-bits.org/2/1_low_cost_high_risk.html"/>
    <s v=""/>
    <x v="0"/>
  </r>
  <r>
    <x v="0"/>
    <s v="86.0.4240.199"/>
    <x v="8"/>
    <s v="1517x853"/>
    <n v="1"/>
    <n v="48.332999999999998"/>
    <n v="48.332999999999998"/>
    <n v="49.814999999999998"/>
    <n v="1"/>
    <s v="16:58:47:547: Load;16:58:58:14: Decline;16:58:59:100: Screen1;16:58:59:395: Load;16:59:7:517: Screen2;16:59:7:703: Load;16:59:10:946: Screen3;16:59:11:409: Load;16:59:20:83: Screen4;16:59:20:536: Load;"/>
    <s v="1983"/>
    <n v="2"/>
    <n v="4"/>
    <n v="22"/>
    <s v="companies make it really hard to decline cookies especially when you have to decline individual websites"/>
    <n v="273"/>
    <s v="low_cost_high_risk"/>
    <s v="https://privacy-bits.org/2/1_low_cost_high_risk.html"/>
    <s v=""/>
    <x v="0"/>
  </r>
  <r>
    <x v="1"/>
    <s v="87.0.664.55"/>
    <x v="0"/>
    <s v="1536x864"/>
    <n v="1"/>
    <n v="0"/>
    <n v="0"/>
    <n v="39.575000000000003"/>
    <n v="0"/>
    <s v="16:54:7:327: Load;16:54:12:44: Accept;16:54:14:12: Screen1;16:54:14:360: Load;16:54:17:867: Screen2;16:54:17:976: Load;16:54:21:166: Screen3;16:54:21:265: Load;16:54:29:74: Load;16:54:36:29: Screen5;16:54:36:235: Load;"/>
    <s v="1993"/>
    <n v="2"/>
    <n v="5"/>
    <n v="22"/>
    <s v=""/>
    <n v="540"/>
    <s v="high_cost_high_risk"/>
    <s v="https://privacy-bits.org/2/1_high_cost_high_risk.html"/>
    <s v=""/>
    <x v="0"/>
  </r>
  <r>
    <x v="3"/>
    <s v="13.1.2"/>
    <x v="1"/>
    <s v="1440x900"/>
    <n v="1"/>
    <n v="0"/>
    <n v="0"/>
    <n v="93.119"/>
    <n v="0"/>
    <s v="16:59:19:587: Load;16:59:22:162: Accept;16:59:24:90: Screen1;16:59:24:195: Load;16:59:26:281: Screen2;16:59:26:351: Load;16:59:29:332: Screen3;16:59:29:410: Load;16:59:35:164: Load;16:59:37:951: Screen4;16:59:38:18: Load;16:59:51:9: Load;"/>
    <s v="1997"/>
    <n v="2"/>
    <n v="5"/>
    <n v="28"/>
    <s v=""/>
    <n v="268"/>
    <s v="high_cost_no_risk"/>
    <s v="https://privacy-bits.org/2/1_high_cost_control.html"/>
    <s v="1"/>
    <x v="0"/>
  </r>
  <r>
    <x v="0"/>
    <s v="87.0.4280.88"/>
    <x v="0"/>
    <s v="1366x768"/>
    <n v="1"/>
    <n v="0"/>
    <n v="0"/>
    <n v="34.747999999999998"/>
    <n v="0"/>
    <s v="17:0:5:397: Load;17:0:10:706: Screen1;17:0:11:20: Load;17:0:15:804: Screen2;17:0:15:973: Load;17:0:20:516: Screen3;17:0:20:657: Load;17:0:26:797: Screen4;17:0:26:957: Load;17:0:34:784: Screen5;17:0:35:25: Load;"/>
    <s v="1992"/>
    <n v="2"/>
    <n v="5"/>
    <n v="22"/>
    <s v=""/>
    <n v="212"/>
    <s v="high_cost_high_risk"/>
    <s v="https://privacy-bits.org/2/1_high_cost_high_risk.html"/>
    <s v=""/>
    <x v="0"/>
  </r>
  <r>
    <x v="0"/>
    <s v="86.0.4240.198"/>
    <x v="0"/>
    <s v="1536x864"/>
    <n v="1"/>
    <n v="0"/>
    <n v="0"/>
    <n v="33.631"/>
    <n v="0"/>
    <s v="17:0:31:411: Load;17:0:32:578: Accept;17:0:33:552: Screen1;17:0:33:705: Load;17:0:35:620: Screen2;17:0:35:734: Load;17:0:38:970: Load;17:0:41:997: Load;17:0:45:800: Screen4;17:0:45:901: Load;17:0:49:879: Load;"/>
    <s v="1999"/>
    <n v="2"/>
    <n v="4"/>
    <n v="22"/>
    <s v=""/>
    <n v="182"/>
    <s v="high_cost_no_risk"/>
    <s v="https://privacy-bits.org/2/1_high_cost_control.html"/>
    <s v=""/>
    <x v="0"/>
  </r>
  <r>
    <x v="1"/>
    <s v="87.0.664.55"/>
    <x v="0"/>
    <s v="1366x768"/>
    <n v="1"/>
    <n v="10.263999999999999"/>
    <n v="10.898999999999999"/>
    <n v="32.027000000000001"/>
    <n v="4"/>
    <s v="16:59:32:637: Load;16:59:38:712: Decline;"/>
    <s v="1963"/>
    <n v="2"/>
    <n v="4"/>
    <n v="22"/>
    <s v=""/>
    <n v="249"/>
    <s v="low_cost_no_risk"/>
    <s v="https://privacy-bits.org/2/1_low_cost_control.html"/>
    <s v=""/>
    <x v="0"/>
  </r>
  <r>
    <x v="0"/>
    <s v="87.0.4280.88"/>
    <x v="1"/>
    <s v="1440x900"/>
    <n v="1"/>
    <n v="0"/>
    <n v="0"/>
    <n v="31.024999999999999"/>
    <n v="0"/>
    <s v="17:1:47:692: Load;17:1:51:356: Accept;17:1:52:931: Load;17:1:55:906: Screen2;17:1:56:28: Load;17:1:58:939: Screen3;17:1:59:61: Load;17:2:7:2: Load;17:2:13:842: Screen5;17:2:14:25: Load;"/>
    <s v="1999"/>
    <n v="2"/>
    <n v="3"/>
    <n v="22"/>
    <s v=""/>
    <n v="169"/>
    <s v="low_cost_dummy_risk"/>
    <s v="https://privacy-bits.org/2/1_low_cost_dummy_risk.html"/>
    <s v=""/>
    <x v="0"/>
  </r>
  <r>
    <x v="0"/>
    <s v="86.0.4240.198"/>
    <x v="0"/>
    <s v="1366x768"/>
    <n v="1"/>
    <n v="4.9660000000000002"/>
    <n v="35.774000000000001"/>
    <n v="36.619"/>
    <n v="7"/>
    <s v="16:59:45:150: Load;16:59:47:756: Accept;16:59:50:555: Screen1;16:59:50:769: Load;16:59:55:34: Screen2;16:59:55:177: Load;16:59:59:733: Screen3;16:59:59:868: Load;17:0:9:17: Screen4;17:0:9:208: Load;17:0:16:751: Screen5;17:0:16:966: Load;"/>
    <s v="1990"/>
    <n v="2"/>
    <n v="5"/>
    <n v="22"/>
    <s v=""/>
    <n v="235"/>
    <s v="high_cost_dummy_risk"/>
    <s v="https://privacy-bits.org/2/1_high_cost_dummy_risk.html"/>
    <s v=""/>
    <x v="0"/>
  </r>
  <r>
    <x v="0"/>
    <s v="87.0.4280.88"/>
    <x v="0"/>
    <s v="1366x768"/>
    <n v="1"/>
    <n v="0"/>
    <n v="0"/>
    <n v="28.588999999999999"/>
    <n v="0"/>
    <s v="17:0:14:1: Load;17:0:15:860: Accept;17:0:17:925: Screen1;17:0:18:39: Load;17:0:19:833: Screen2;17:0:19:941: Load;17:0:23:585: Load;17:0:36:221: Screen4;17:0:36:321: Load;17:0:40:145: Screen5;17:0:40:294: Load;"/>
    <s v="2000"/>
    <n v="2"/>
    <n v="3"/>
    <n v="22"/>
    <s v=""/>
    <n v="222"/>
    <s v="high_cost_no_risk"/>
    <s v="https://privacy-bits.org/2/1_high_cost_control.html"/>
    <s v=""/>
    <x v="0"/>
  </r>
  <r>
    <x v="2"/>
    <s v="83.0"/>
    <x v="0"/>
    <s v="1920x1080"/>
    <n v="1"/>
    <n v="0"/>
    <n v="0"/>
    <n v="60.960999999999999"/>
    <n v="0"/>
    <s v="16:58:5:833: Load;16:58:30:150: Configure;16:58:32:568: C1;16:58:33:879: Save;16:58:35:512: Load;16:58:39:17: Screen2;16:58:39:117: Load;16:58:43:913: Screen3;16:58:44:6: Load;16:58:49:904: Screen4;16:58:50:92: Load;16:58:58:889: Screen5;16:58:59:78: Load;"/>
    <s v="1984"/>
    <n v="1"/>
    <n v="4"/>
    <n v="22"/>
    <s v=""/>
    <n v="389"/>
    <s v="high_cost_high_risk"/>
    <s v="https://privacy-bits.org/2/1_high_cost_high_risk.html"/>
    <s v=""/>
    <x v="0"/>
  </r>
  <r>
    <x v="2"/>
    <s v="83.0"/>
    <x v="0"/>
    <s v="1536x864"/>
    <n v="1"/>
    <n v="0"/>
    <n v="0"/>
    <n v="31.937000000000001"/>
    <n v="0"/>
    <s v="17:0:39:51: Load;17:0:47:287: Load;17:0:49:403: Screen2;17:0:49:632: Load;17:0:53:8: Screen3;17:0:53:228: Load;17:0:59:513: Screen4;17:0:59:854: Load;"/>
    <s v="1998"/>
    <n v="1"/>
    <n v="3"/>
    <n v="22"/>
    <s v=""/>
    <n v="188"/>
    <s v="low_cost_low_risk"/>
    <s v="https://privacy-bits.org/2/1_low_cost_low_risk.html"/>
    <s v=""/>
    <x v="0"/>
  </r>
  <r>
    <x v="2"/>
    <s v="83.0"/>
    <x v="1"/>
    <s v="1280x800"/>
    <n v="1"/>
    <n v="0"/>
    <n v="0"/>
    <n v="31.739000000000001"/>
    <n v="0"/>
    <s v="17:0:45:859: Load;17:0:47:868: Accept;17:0:49:988: Screen1;17:0:50:97: Load;17:0:52:140: Load;17:0:56:390: Screen3;17:0:56:478: Load;17:1:3:899: Screen4;17:1:4:45: Load;17:1:12:160: Load;"/>
    <s v="1973"/>
    <n v="2"/>
    <n v="5"/>
    <n v="22"/>
    <s v=""/>
    <n v="191"/>
    <s v="high_cost_no_risk"/>
    <s v="https://privacy-bits.org/2/1_high_cost_control.html"/>
    <s v=""/>
    <x v="0"/>
  </r>
  <r>
    <x v="0"/>
    <s v="87.0.4280.88"/>
    <x v="0"/>
    <s v="1280x720"/>
    <n v="1"/>
    <n v="0"/>
    <n v="0"/>
    <n v="35.049999999999997"/>
    <n v="0"/>
    <s v="16:59:58:296: Load;17:0:2:392: Accept;17:0:5:219: Load;17:0:8:824: Screen2;17:0:8:982: Load;17:0:12:878: Screen3;17:0:12:943: Load;17:0:15:354: Load;17:0:30:212: Screen5;17:0:30:362: Load;"/>
    <s v="1993"/>
    <n v="2"/>
    <n v="4"/>
    <n v="22"/>
    <s v=""/>
    <n v="245"/>
    <s v="high_cost_high_risk"/>
    <s v="https://privacy-bits.org/2/1_high_cost_high_risk.html"/>
    <s v=""/>
    <x v="0"/>
  </r>
  <r>
    <x v="0"/>
    <s v="87.0.4280.88"/>
    <x v="1"/>
    <s v="1440x900"/>
    <n v="1"/>
    <n v="0"/>
    <n v="0"/>
    <n v="21.38"/>
    <n v="0"/>
    <s v="17:1:7:784: Load;17:1:9:851: Accept;17:1:11:199: Screen1;17:1:11:293: Load;17:1:12:244: Screen2;17:1:12:330: Load;17:1:14:936: Screen3;17:1:15:14: Load;17:1:20:890: Screen4;17:1:20:977: Load;17:1:25:719: Screen5;17:1:25:801: Load;"/>
    <s v="1981"/>
    <n v="1"/>
    <n v="2"/>
    <n v="22"/>
    <s v=""/>
    <n v="173"/>
    <s v="low_cost_high_risk"/>
    <s v="https://privacy-bits.org/2/1_low_cost_high_risk.html"/>
    <s v=""/>
    <x v="0"/>
  </r>
  <r>
    <x v="3"/>
    <s v="14.0.1"/>
    <x v="1"/>
    <s v="768x1024"/>
    <n v="1"/>
    <n v="0"/>
    <n v="0"/>
    <n v="32.978999999999999"/>
    <n v="0"/>
    <s v="17:0:15:137: Load;17:0:20:676: Accept;17:0:27:938: Screen1;17:0:28:209: Load;17:0:32:814: Screen2;17:0:32:906: Load;17:0:44:154: Screen3;17:0:44:362: Load;"/>
    <s v="1968"/>
    <n v="1"/>
    <n v="4"/>
    <n v="22"/>
    <s v=""/>
    <n v="245"/>
    <s v="low_cost_high_risk"/>
    <s v="https://privacy-bits.org/2/1_low_cost_high_risk.html"/>
    <s v=""/>
    <x v="0"/>
  </r>
  <r>
    <x v="0"/>
    <s v="86.0.4240.199"/>
    <x v="8"/>
    <s v="1366x768"/>
    <n v="1"/>
    <n v="11.231"/>
    <n v="64.486999999999995"/>
    <n v="65.593000000000004"/>
    <n v="7"/>
    <s v="16:59:57:464: Load;17:0:3:952: Accept;17:0:9:234: Screen1;17:0:9:835: Load;17:0:11:509: Screen2;17:0:11:827: Load;17:0:19:483: Load;17:0:26:616: Screen4;17:0:26:938: Load;17:0:47:582: Screen5;17:0:47:933: Load;"/>
    <s v="1980"/>
    <n v="2"/>
    <n v="3"/>
    <n v="22"/>
    <s v="No comments thank you"/>
    <n v="296"/>
    <s v="high_cost_dummy_risk"/>
    <s v="https://privacy-bits.org/2/1_high_cost_dummy_risk.html"/>
    <s v=""/>
    <x v="0"/>
  </r>
  <r>
    <x v="0"/>
    <s v="86.0.4240.198"/>
    <x v="0"/>
    <s v="1366x768"/>
    <n v="1"/>
    <n v="58.31"/>
    <n v="59.085999999999999"/>
    <n v="60.790999999999997"/>
    <n v="6"/>
    <s v="16:58:49:772: Load;16:58:57:943: Decline;16:59:0:718: Screen1;16:59:1:46: Load;16:59:3:876: Screen2;16:59:4:109: Load;16:59:23:334: Screen3;16:59:23:541: Load;16:59:31:129: Screen4;16:59:31:462: Load;16:59:43:43: Screen5;16:59:43:288: Load;"/>
    <s v="1988"/>
    <n v="2"/>
    <n v="4"/>
    <n v="22"/>
    <s v="N/A"/>
    <n v="513"/>
    <s v="low_cost_low_risk"/>
    <s v="https://privacy-bits.org/2/1_low_cost_low_risk.html"/>
    <s v=""/>
    <x v="0"/>
  </r>
  <r>
    <x v="0"/>
    <s v="87.0.4280.88"/>
    <x v="0"/>
    <s v="1500x1000"/>
    <n v="1"/>
    <n v="0"/>
    <n v="0"/>
    <n v="33.814"/>
    <n v="0"/>
    <s v="17:0:16:701: Load;17:0:22:924: Accept;17:0:25:647: Load;17:0:29:509: Screen2;17:0:29:605: Load;17:0:33:40: Load;17:0:37:450: Load;17:0:43:377: Screen5;17:0:43:469: Load;"/>
    <s v="1991"/>
    <n v="2"/>
    <n v="4"/>
    <n v="22"/>
    <s v=""/>
    <n v="282"/>
    <s v="low_cost_high_risk"/>
    <s v="https://privacy-bits.org/2/1_low_cost_high_risk.html"/>
    <s v=""/>
    <x v="0"/>
  </r>
  <r>
    <x v="0"/>
    <s v="86.0.4240.198"/>
    <x v="0"/>
    <s v="1920x1080"/>
    <n v="1"/>
    <n v="0"/>
    <n v="0"/>
    <n v="31.021000000000001"/>
    <n v="0"/>
    <s v="17:0:40:582: Load;17:0:44:109: Decline;17:0:46:207: Load;17:0:48:809: Load;17:0:51:766: Load;17:0:58:723: Screen4;17:0:58:843: Load;17:1:5:792: Load;"/>
    <s v="1982"/>
    <n v="1"/>
    <n v="3"/>
    <n v="22"/>
    <s v=""/>
    <n v="230"/>
    <s v="low_cost_low_risk"/>
    <s v="https://privacy-bits.org/2/1_low_cost_low_risk.html"/>
    <s v=""/>
    <x v="0"/>
  </r>
  <r>
    <x v="0"/>
    <s v="86.0.4240.198"/>
    <x v="0"/>
    <s v="1366x768"/>
    <n v="1"/>
    <n v="0"/>
    <n v="0"/>
    <n v="32.994"/>
    <n v="0"/>
    <s v="16:56:11:208: Load;16:56:12:831: Accept;16:56:15:214: Screen1;16:56:15:428: Load;16:56:18:692: Screen2;16:56:18:914: Load;16:56:22:314: Screen3;16:56:22:489: Load;16:56:32:490: Load;16:56:38:415: Load;"/>
    <s v="2000"/>
    <n v="2"/>
    <n v="3"/>
    <n v="22"/>
    <s v=""/>
    <n v="504"/>
    <s v="low_cost_no_risk"/>
    <s v="https://privacy-bits.org/2/1_low_cost_control.html"/>
    <s v=""/>
    <x v="0"/>
  </r>
  <r>
    <x v="0"/>
    <s v="87.0.4280.88"/>
    <x v="0"/>
    <s v="1280x720"/>
    <n v="1"/>
    <n v="0"/>
    <n v="0"/>
    <n v="32.356000000000002"/>
    <n v="0"/>
    <s v="16:59:13:156: Load;16:59:22:189: Accept;"/>
    <s v="1983"/>
    <n v="2"/>
    <n v="2"/>
    <n v="22"/>
    <s v=""/>
    <n v="373"/>
    <s v="high_cost_high_risk"/>
    <s v="https://privacy-bits.org/2/1_high_cost_high_risk.html"/>
    <s v=""/>
    <x v="0"/>
  </r>
  <r>
    <x v="0"/>
    <s v="86.0.4240.198"/>
    <x v="0"/>
    <s v="1536x864"/>
    <n v="1"/>
    <n v="0"/>
    <n v="0"/>
    <n v="40.674999999999997"/>
    <n v="0"/>
    <s v="17:0:5:158: Load;undefined: undefined;17:0:11:840: Accept;17:0:13:528: Screen1;undefined: undefined;17:0:13:738: Load;17:0:17:126: Screen2;undefined: undefined;17:0:17:281: Load;17:0:21:710: Screen3;undefined: undefined;17:0:21:847: Load;17:0:29:35: Screen4;undefined: undefined;17:0:29:310: Load;17:0:38:889: Screen5;undefined: undefined;17:0:39:129: Load;"/>
    <s v="1979"/>
    <n v="2"/>
    <n v="5"/>
    <n v="22"/>
    <s v=""/>
    <n v="258"/>
    <s v="low_cost_dummy_risk"/>
    <s v="https://privacy-bits.org/2/1_low_cost_dummy_risk.html"/>
    <s v=""/>
    <x v="0"/>
  </r>
  <r>
    <x v="0"/>
    <s v="87.0.4280.88"/>
    <x v="0"/>
    <s v="1536x864"/>
    <n v="1"/>
    <n v="0"/>
    <n v="0"/>
    <n v="38.323"/>
    <n v="0"/>
    <s v="16:59:35:768: Load;16:59:39:46: Accept;16:59:41:153: Screen1;16:59:41:371: Load;16:59:44:990: Screen2;16:59:45:142: Load;16:59:52:427: Screen3;16:59:52:566: Load;17:0:4:866: Screen4;17:0:5:107: Load;17:0:9:803: Screen5;17:0:9:959: Load;"/>
    <s v="1998"/>
    <n v="2"/>
    <n v="4"/>
    <n v="22"/>
    <s v=""/>
    <n v="375"/>
    <s v="high_cost_high_risk"/>
    <s v="https://privacy-bits.org/2/1_high_cost_high_risk.html"/>
    <s v=""/>
    <x v="0"/>
  </r>
  <r>
    <x v="0"/>
    <s v="86.0.4240.198"/>
    <x v="0"/>
    <s v="1368x912"/>
    <n v="1"/>
    <n v="0"/>
    <n v="0"/>
    <n v="25.257000000000001"/>
    <n v="0"/>
    <s v="17:2:22:998: Load;17:2:24:985: Accept;17:2:27:734: Load;17:2:30:573: Load;17:2:34:905: Screen3;17:2:34:995: Load;17:2:41:988: Screen4;17:2:42:80: Load;17:2:45:156: Screen5;17:2:45:244: Load;"/>
    <s v="1990"/>
    <n v="2"/>
    <n v="4"/>
    <n v="22"/>
    <s v=""/>
    <n v="242"/>
    <s v="low_cost_no_risk"/>
    <s v="https://privacy-bits.org/2/1_low_cost_control.html"/>
    <s v=""/>
    <x v="0"/>
  </r>
  <r>
    <x v="2"/>
    <s v="83.0"/>
    <x v="10"/>
    <s v="1366x768"/>
    <n v="1"/>
    <n v="15.772"/>
    <n v="47.198"/>
    <n v="50.417999999999999"/>
    <n v="3"/>
    <s v="17:0:50:890: Load;17:1:3:116: Accept;17:1:7:803: Screen1;17:1:8:70: Load;17:1:14:927: Screen2;17:1:15:107: Load;17:1:21:331: Screen3;17:1:21:524: Load;17:1:24:701: Screen4;17:1:24:803: Load;17:1:30:190: Screen5;17:1:30:372: Load;"/>
    <s v="1977"/>
    <n v="2"/>
    <n v="4"/>
    <n v="22"/>
    <s v=""/>
    <n v="321"/>
    <s v="low_cost_high_risk"/>
    <s v="https://privacy-bits.org/2/1_low_cost_high_risk.html"/>
    <s v=""/>
    <x v="0"/>
  </r>
  <r>
    <x v="1"/>
    <s v="87.0.664.47"/>
    <x v="0"/>
    <s v="1280x720"/>
    <n v="1"/>
    <n v="4.2640000000000002"/>
    <n v="24.757000000000001"/>
    <n v="25.98"/>
    <n v="3"/>
    <s v="17:2:36:706: Load;17:2:38:557: Accept;17:2:40:926: Screen1;17:2:41:68: Load;17:2:42:832: Screen2;17:2:43:15: Load;17:2:47:984: Load;17:2:51:340: Screen4;17:2:51:747: Load;17:2:57:331: Screen5;17:2:58:62: Load;"/>
    <s v="1983"/>
    <n v="2"/>
    <n v="5"/>
    <n v="22"/>
    <s v=""/>
    <n v="167"/>
    <s v="low_cost_no_risk"/>
    <s v="https://privacy-bits.org/2/1_low_cost_control.html"/>
    <s v=""/>
    <x v="0"/>
  </r>
  <r>
    <x v="1"/>
    <s v="86.0.622.68"/>
    <x v="0"/>
    <s v="1536x864"/>
    <n v="1"/>
    <n v="46.667999999999999"/>
    <n v="46.667999999999999"/>
    <n v="48.872"/>
    <n v="1"/>
    <s v="17:0:43:81: Load;17:0:46:826: Accept;17:0:48:896: Load;17:0:52:878: Screen2;17:0:53:303: Load;17:0:57:536: Load;17:1:4:404: Screen4;17:1:5:91: Load;17:1:17:350: Screen5;17:1:18:196: Load;"/>
    <s v="1992"/>
    <n v="2"/>
    <n v="3"/>
    <n v="22"/>
    <s v=""/>
    <n v="347"/>
    <s v="low_cost_low_risk"/>
    <s v="https://privacy-bits.org/2/1_low_cost_low_risk.html"/>
    <s v=""/>
    <x v="0"/>
  </r>
  <r>
    <x v="0"/>
    <s v="87.0.4280.88"/>
    <x v="0"/>
    <s v="1366x768"/>
    <n v="1"/>
    <n v="0"/>
    <n v="0"/>
    <n v="51.408999999999999"/>
    <n v="0"/>
    <s v="17:1:11:566: Load;17:1:16:659: Accept;17:1:18:483: Screen1;17:1:18:935: Load;17:1:21:256: Screen2;17:1:21:491: Load;17:1:24:957: Screen3;17:1:25:141: Load;17:1:39:967: Screen4;17:1:40:158: Load;17:1:59:69: Screen5;17:1:59:619: Load;"/>
    <s v="1975"/>
    <n v="1"/>
    <n v="3"/>
    <n v="22"/>
    <s v=""/>
    <n v="322"/>
    <s v="high_cost_dummy_risk"/>
    <s v="https://privacy-bits.org/2/1_high_cost_dummy_risk.html"/>
    <s v=""/>
    <x v="0"/>
  </r>
  <r>
    <x v="3"/>
    <s v="14.0.1"/>
    <x v="1"/>
    <s v="1440x900"/>
    <n v="1"/>
    <n v="0"/>
    <n v="0"/>
    <n v="31.725999999999999"/>
    <n v="0"/>
    <s v="17:2:30:107: Load;17:2:32:901: Accept;17:2:35:59: Screen1;17:2:35:169: Load;17:2:37:492: Screen2;17:2:37:543: Load;17:2:40:902: Screen3;17:2:40:953: Load;17:2:45:808: Screen4;17:2:45:854: Load;17:2:53:845: Load;"/>
    <s v="1984"/>
    <n v="1"/>
    <n v="5"/>
    <n v="22"/>
    <s v=""/>
    <n v="181"/>
    <s v="high_cost_low_risk"/>
    <s v="https://privacy-bits.org/2/1_high_cost_low_risk.html"/>
    <s v=""/>
    <x v="0"/>
  </r>
  <r>
    <x v="0"/>
    <s v="87.0.4280.88"/>
    <x v="6"/>
    <s v="1366x768"/>
    <n v="1"/>
    <n v="45.37"/>
    <n v="72.727999999999994"/>
    <n v="74.126000000000005"/>
    <n v="2"/>
    <s v="16:59:40:638: Load;17:0:12:36: Configure;17:0:19:543: C1;17:0:20:778: Save;17:0:26:281: Screen1;17:0:26:671: Load;17:0:29:781: Screen2;17:0:30:33: Load;17:0:37:147: Screen3;17:0:37:383: Load;17:0:44:332: Screen4;17:0:44:634: Load;"/>
    <s v="1979"/>
    <n v="2"/>
    <n v="4"/>
    <n v="22"/>
    <s v=""/>
    <n v="463"/>
    <s v="high_cost_high_risk"/>
    <s v="https://privacy-bits.org/2/1_high_cost_high_risk.html"/>
    <s v=""/>
    <x v="0"/>
  </r>
  <r>
    <x v="3"/>
    <s v="14.0.1"/>
    <x v="1"/>
    <s v="1440x900"/>
    <n v="1"/>
    <n v="0"/>
    <n v="0"/>
    <n v="33.701000000000001"/>
    <n v="0"/>
    <s v="17:2:4:782: Load;17:2:6:735: Configure;17:2:8:861: C1;17:2:9:431: Save;17:2:10:731: Screen1;17:2:10:990: Load;17:2:13:796: Screen2;17:2:13:886: Load;17:2:18:595: Screen3;17:2:18:690: Load;17:2:24:844: Screen4;17:2:25:95: Load;17:2:28:262: Load;"/>
    <s v="1998"/>
    <n v="2"/>
    <n v="4"/>
    <n v="22"/>
    <s v=""/>
    <n v="218"/>
    <s v="high_cost_dummy_risk"/>
    <s v="https://privacy-bits.org/2/1_high_cost_dummy_risk.html"/>
    <s v=""/>
    <x v="0"/>
  </r>
  <r>
    <x v="0"/>
    <s v="86.0.4240.198"/>
    <x v="1"/>
    <s v="1440x900"/>
    <n v="1"/>
    <n v="0"/>
    <n v="0"/>
    <n v="50.43"/>
    <n v="0"/>
    <s v="17:0:40:941: Load;17:0:47:20: Accept;17:0:49:433: Load;17:0:50:685: Screen2;17:0:50:787: Load;17:1:1:463: Screen3;17:1:1:673: Load;17:1:16:56: Load;17:1:27:484: Load;"/>
    <s v="1995"/>
    <n v="1"/>
    <n v="4"/>
    <n v="22"/>
    <s v=""/>
    <n v="313"/>
    <s v="high_cost_low_risk"/>
    <s v="https://privacy-bits.org/2/1_high_cost_low_risk.html"/>
    <s v=""/>
    <x v="0"/>
  </r>
  <r>
    <x v="2"/>
    <s v="82.0"/>
    <x v="0"/>
    <s v="1920x1080"/>
    <n v="1"/>
    <n v="0"/>
    <n v="0"/>
    <n v="31.98"/>
    <n v="0"/>
    <s v="17:2:25:295: Load;17:2:28:524: Decline;17:2:29:972: Screen1;17:2:30:455: Load;17:2:32:548: Screen2;17:2:32:978: Load;17:2:37:421: Screen3;17:2:37:820: Load;17:2:52:602: Screen4;17:2:53:46: Load;"/>
    <s v="2001"/>
    <n v="3"/>
    <n v="3"/>
    <n v="22"/>
    <s v=""/>
    <n v="206"/>
    <s v="low_cost_no_risk"/>
    <s v="https://privacy-bits.org/2/1_low_cost_control.html"/>
    <s v=""/>
    <x v="0"/>
  </r>
  <r>
    <x v="4"/>
    <s v="72.0.3815.400"/>
    <x v="0"/>
    <s v="2560x1440"/>
    <n v="1"/>
    <n v="0"/>
    <n v="0"/>
    <n v="32.523000000000003"/>
    <n v="0"/>
    <s v="16:59:59:395: Load;17:0:4:230: Accept;17:0:5:855: Screen1;17:0:6:112: Load;17:0:9:835: Screen2;17:0:9:931: Load;17:0:14:257: Load;17:0:21:175: Screen4;17:0:21:275: Load;17:0:25:847: Screen5;17:0:25:945: Load;"/>
    <s v="1996"/>
    <n v="1"/>
    <n v="2"/>
    <n v="28"/>
    <s v=""/>
    <n v="196"/>
    <s v="low_cost_high_risk"/>
    <s v="https://privacy-bits.org/2/1_low_cost_high_risk.html"/>
    <s v="1"/>
    <x v="0"/>
  </r>
  <r>
    <x v="0"/>
    <s v="86.0.4240.198"/>
    <x v="0"/>
    <s v="1366x768"/>
    <n v="1"/>
    <n v="6.2880000000000003"/>
    <n v="6.2880000000000003"/>
    <n v="36.829000000000001"/>
    <n v="1"/>
    <s v="17:1:53:704: Load;17:1:56:27: Accept;17:1:59:17: Screen1;17:1:59:408: Load;17:2:1:555: Load;17:2:6:116: Screen3;17:2:6:283: Load;17:2:20:130: Screen4;17:2:20:435: Load;17:2:25:493: Load;"/>
    <s v="1999"/>
    <n v="2"/>
    <n v="3"/>
    <n v="22"/>
    <s v="N/A"/>
    <n v="251"/>
    <s v="low_cost_low_risk"/>
    <s v="https://privacy-bits.org/2/1_low_cost_low_risk.html"/>
    <s v=""/>
    <x v="0"/>
  </r>
  <r>
    <x v="0"/>
    <s v="86.0.4240.199"/>
    <x v="8"/>
    <s v="1300x731"/>
    <n v="1"/>
    <n v="0"/>
    <n v="0"/>
    <n v="32.396999999999998"/>
    <n v="0"/>
    <s v="17:1:28:344: Load;17:1:35:565: Decline;17:1:37:987: Screen1;17:1:38:232: Load;17:1:41:986: Screen2;17:1:42:142: Load;17:1:50:322: Screen3;17:1:50:428: Load;"/>
    <s v="1988"/>
    <n v="1"/>
    <n v="5"/>
    <n v="22"/>
    <s v=""/>
    <n v="319"/>
    <s v="low_cost_dummy_risk"/>
    <s v="https://privacy-bits.org/2/1_low_cost_dummy_risk.html"/>
    <s v=""/>
    <x v="0"/>
  </r>
  <r>
    <x v="0"/>
    <s v="86.0.4240.198"/>
    <x v="0"/>
    <s v="1920x1080"/>
    <n v="1"/>
    <n v="0"/>
    <n v="0"/>
    <n v="33.000999999999998"/>
    <n v="0"/>
    <s v="19:2:6:330: Load;19:2:8:455: Accept;19:2:9:866: Screen1;19:2:10:50: Load;19:2:12:84: Screen2;19:2:12:279: Load;19:2:18:982: Screen3;19:2:19:269: Load;19:2:35:644: Load;"/>
    <s v="2000"/>
    <n v="1"/>
    <n v="3"/>
    <n v="22"/>
    <s v=""/>
    <n v="365"/>
    <s v="low_cost_no_risk"/>
    <s v="https://privacy-bits.org/2/1_low_cost_control.html"/>
    <s v=""/>
    <x v="0"/>
  </r>
  <r>
    <x v="0"/>
    <s v="87.0.4280.88"/>
    <x v="0"/>
    <s v="1920x1080"/>
    <n v="1"/>
    <n v="0"/>
    <n v="0"/>
    <n v="18.010999999999999"/>
    <n v="0"/>
    <s v="17:2:57:931: Load;17:3:1:227: Accept;17:3:2:320: Screen1;17:3:2:425: Load;17:3:3:646: Screen2;17:3:3:734: Load;17:3:5:951: Screen3;17:3:6:45: Load;17:3:9:734: Screen4;17:3:9:830: Load;17:3:14:242: Screen5;17:3:14:331: Load;"/>
    <s v="1995"/>
    <n v="1"/>
    <n v="4"/>
    <n v="22"/>
    <s v=""/>
    <n v="212"/>
    <s v="low_cost_high_risk"/>
    <s v="https://privacy-bits.org/2/1_low_cost_high_risk.html"/>
    <s v=""/>
    <x v="0"/>
  </r>
  <r>
    <x v="0"/>
    <s v="86.0.4240.198"/>
    <x v="0"/>
    <s v="1366x768"/>
    <n v="1"/>
    <n v="83.519000000000005"/>
    <n v="84.81"/>
    <n v="87.260999999999996"/>
    <n v="5"/>
    <s v="17:0:29:155: Load;17:0:45:242: Accept;17:0:48:630: Load;17:0:53:669: Screen2;17:0:53:786: Load;17:1:0:136: Screen3;17:1:0:231: Load;17:1:12:988: Screen4;17:1:13:137: Load;17:1:44:390: Load;"/>
    <s v="1978"/>
    <n v="2"/>
    <n v="3"/>
    <n v="22"/>
    <s v=""/>
    <n v="415"/>
    <s v="low_cost_no_risk"/>
    <s v="https://privacy-bits.org/2/1_low_cost_control.html"/>
    <s v=""/>
    <x v="0"/>
  </r>
  <r>
    <x v="0"/>
    <s v="86.0.4240.198"/>
    <x v="1"/>
    <s v="1440x900"/>
    <n v="1"/>
    <n v="0"/>
    <n v="0"/>
    <n v="34.758000000000003"/>
    <n v="0"/>
    <s v="17:2:44:480: Load;17:2:47:754: Decline;17:2:49:481: Screen1;17:2:49:698: Load;17:2:51:492: Screen2;17:2:51:578: Load;17:2:57:912: Screen3;17:2:57:985: Load;17:3:2:360: Screen4;17:3:2:430: Load;17:3:12:179: Load;"/>
    <s v="2000"/>
    <n v="2"/>
    <n v="3"/>
    <n v="22"/>
    <s v=""/>
    <n v="249"/>
    <s v="low_cost_no_risk"/>
    <s v="https://privacy-bits.org/2/1_low_cost_control.html"/>
    <s v=""/>
    <x v="0"/>
  </r>
  <r>
    <x v="0"/>
    <s v="85.0.4183.121"/>
    <x v="0"/>
    <s v="1366x768"/>
    <n v="1"/>
    <n v="0"/>
    <n v="0"/>
    <n v="61.078000000000003"/>
    <n v="0"/>
    <s v="17:1:59:210: Load;17:2:13:442: Decline;17:2:17:344: Screen1;17:2:17:850: Load;17:2:24:492: Screen2;17:2:24:674: Load;17:2:30:682: Screen3;17:2:30:933: Load;17:2:45:638: Load;17:2:53:976: Screen5;17:2:54:221: Load;"/>
    <s v="1992"/>
    <n v="2"/>
    <n v="4"/>
    <n v="22"/>
    <s v=""/>
    <n v="348"/>
    <s v="low_cost_high_risk"/>
    <s v="https://privacy-bits.org/2/1_low_cost_high_risk.html"/>
    <s v=""/>
    <x v="0"/>
  </r>
  <r>
    <x v="0"/>
    <s v="87.0.4280.88"/>
    <x v="0"/>
    <s v="1366x768"/>
    <n v="1"/>
    <n v="0"/>
    <n v="0"/>
    <n v="51.4"/>
    <n v="0"/>
    <s v="17:1:49:575: Load;17:2:6:70: Accept;17:2:11:675: Screen1;17:2:11:918: Load;17:2:17:572: Screen2;17:2:17:692: Load;17:2:23:614: Load;17:2:26:318: Screen4;17:2:26:413: Load;17:2:35:67: Screen5;17:2:35:255: Load;"/>
    <s v="1981"/>
    <n v="1"/>
    <n v="4"/>
    <n v="22"/>
    <s v=""/>
    <n v="336"/>
    <s v="low_cost_high_risk"/>
    <s v="https://privacy-bits.org/2/1_low_cost_high_risk.html"/>
    <s v=""/>
    <x v="0"/>
  </r>
  <r>
    <x v="2"/>
    <s v="83.0"/>
    <x v="1"/>
    <s v="1440x900"/>
    <n v="1"/>
    <n v="27.324999999999999"/>
    <n v="27.324999999999999"/>
    <n v="27.707000000000001"/>
    <n v="1"/>
    <s v="17:2:53:773: Load;17:2:56:699: Accept;17:2:59:467: Load;17:3:1:236: Screen2;17:3:1:355: Load;17:3:3:992: Load;17:3:8:431: Screen4;17:3:8:532: Load;17:3:14:122: Screen5;17:3:14:300: Load;"/>
    <s v="1981"/>
    <n v="1"/>
    <n v="4"/>
    <n v="28"/>
    <s v=""/>
    <n v="250"/>
    <s v="high_cost_high_risk"/>
    <s v="https://privacy-bits.org/2/1_high_cost_high_risk.html"/>
    <s v="1"/>
    <x v="0"/>
  </r>
  <r>
    <x v="3"/>
    <s v="14.0.1"/>
    <x v="1"/>
    <s v="1280x800"/>
    <n v="1"/>
    <n v="0"/>
    <n v="0"/>
    <n v="34.018000000000001"/>
    <n v="0"/>
    <s v="17:1:46:830: Load;17:1:48:321: Accept;17:1:50:304: Load;17:1:53:918: Screen2;17:1:53:983: Load;17:1:57:939: Screen3;17:1:58:6: Load;17:2:9:456: Screen4;17:2:9:585: Load;17:2:16:71: Screen5;17:2:16:249: Load;"/>
    <s v="1981"/>
    <n v="2"/>
    <n v="4"/>
    <n v="22"/>
    <s v=""/>
    <n v="328"/>
    <s v="high_cost_no_risk"/>
    <s v="https://privacy-bits.org/2/1_high_cost_control.html"/>
    <s v=""/>
    <x v="0"/>
  </r>
  <r>
    <x v="0"/>
    <s v="87.0.4280.67"/>
    <x v="1"/>
    <s v="1440x900"/>
    <n v="1"/>
    <n v="0"/>
    <n v="0"/>
    <n v="25.847000000000001"/>
    <n v="0"/>
    <s v="17:3:26:554: Load;17:3:28:269: Accept;17:3:33:284: Load;17:3:35:281: Screen2;17:3:35:633: Load;17:3:39:980: Load;17:3:44:142: Screen4;17:3:44:310: Load;17:3:48:13: Screen5;17:3:48:303: Load;"/>
    <s v="1992"/>
    <n v="1"/>
    <n v="4"/>
    <n v="22"/>
    <s v=""/>
    <n v="221"/>
    <s v="low_cost_no_risk"/>
    <s v="https://privacy-bits.org/2/1_low_cost_control.html"/>
    <s v=""/>
    <x v="0"/>
  </r>
  <r>
    <x v="0"/>
    <s v="87.0.4280.88"/>
    <x v="0"/>
    <s v="1920x1080"/>
    <n v="1"/>
    <n v="0"/>
    <n v="0"/>
    <n v="19.952999999999999"/>
    <n v="0"/>
    <s v="17:3:57:463: Load;17:4:1:997: Decline;17:4:3:323: Screen1;17:4:3:684: Load;17:4:6:107: Screen2;17:4:6:281: Load;17:4:9:324: Screen3;17:4:9:475: Load;17:4:12:75: Screen4;17:4:12:228: Load;17:4:13:883: Screen5;17:4:14:63: Load;"/>
    <s v="2001"/>
    <n v="1"/>
    <n v="3"/>
    <n v="22"/>
    <s v=""/>
    <n v="268"/>
    <s v="low_cost_dummy_risk"/>
    <s v="https://privacy-bits.org/2/1_low_cost_dummy_risk.html"/>
    <s v=""/>
    <x v="0"/>
  </r>
  <r>
    <x v="0"/>
    <s v="86.0.4240.198"/>
    <x v="0"/>
    <s v="1920x1080"/>
    <n v="1"/>
    <n v="0"/>
    <n v="0"/>
    <n v="36.935000000000002"/>
    <n v="0"/>
    <s v="17:2:52:737: Load;17:2:58:675: Accept;17:3:1:534: Screen1;17:3:1:780: Load;17:3:4:170: Screen2;17:3:4:287: Load;17:3:8:102: Load;17:3:11:660: Screen4;17:3:11:766: Load;17:3:23:851: Screen5;17:3:23:938: Load;"/>
    <s v="1964"/>
    <n v="2"/>
    <n v="3"/>
    <n v="22"/>
    <s v=""/>
    <n v="248"/>
    <s v="low_cost_high_risk"/>
    <s v="https://privacy-bits.org/2/1_low_cost_high_risk.html"/>
    <s v=""/>
    <x v="0"/>
  </r>
  <r>
    <x v="3"/>
    <s v="14.0"/>
    <x v="1"/>
    <s v="768x1024"/>
    <n v="1"/>
    <n v="0"/>
    <n v="0"/>
    <n v="40.572000000000003"/>
    <n v="0"/>
    <s v="17:3:31:354: Load;17:3:37:38: Accept;17:3:39:676: Screen1;17:3:39:955: Load;17:3:42:904: Screen2;17:3:42:988: Load;17:3:46:960: Screen3;17:3:47:52: Load;17:3:57:822: Screen4;17:3:58:17: Load;17:4:1:346: Screen5;17:4:1:444: Load;"/>
    <s v="1961"/>
    <n v="1"/>
    <n v="3"/>
    <n v="22"/>
    <s v=""/>
    <n v="219"/>
    <s v="high_cost_low_risk"/>
    <s v="https://privacy-bits.org/2/1_high_cost_low_risk.html"/>
    <s v=""/>
    <x v="0"/>
  </r>
  <r>
    <x v="0"/>
    <s v="87.0.4280.88"/>
    <x v="0"/>
    <s v="1366x768"/>
    <n v="1"/>
    <n v="8.9949999999999992"/>
    <n v="21.02"/>
    <n v="34.478999999999999"/>
    <n v="3"/>
    <s v="17:4:6:302: Load;17:4:15:165: Screen1;17:4:15:528: Load;17:4:18:893: Screen2;17:4:19:101: Load;17:4:22:315: Screen3;17:4:22:601: Load;"/>
    <s v="1986"/>
    <n v="2"/>
    <n v="2"/>
    <n v="22"/>
    <s v=""/>
    <n v="198"/>
    <s v="high_cost_no_risk"/>
    <s v="https://privacy-bits.org/2/1_high_cost_control.html"/>
    <s v=""/>
    <x v="0"/>
  </r>
  <r>
    <x v="0"/>
    <s v="87.0.4280.88"/>
    <x v="1"/>
    <s v="1440x900"/>
    <n v="1"/>
    <n v="25.914999999999999"/>
    <n v="25.914999999999999"/>
    <n v="27.050999999999998"/>
    <n v="1"/>
    <s v="17:3:50:877: Load;17:3:52:325: Accept;17:3:54:273: Screen1;17:3:54:398: Load;17:3:55:717: Screen2;17:3:55:780: Load;17:3:59:34: Screen3;17:3:59:106: Load;17:4:5:274: Load;17:4:13:589: Screen5;17:4:13:704: Load;"/>
    <s v="1991"/>
    <n v="2"/>
    <n v="4"/>
    <n v="22"/>
    <s v="N/A"/>
    <n v="191"/>
    <s v="high_cost_no_risk"/>
    <s v="https://privacy-bits.org/2/1_high_cost_control.html"/>
    <s v=""/>
    <x v="0"/>
  </r>
  <r>
    <x v="2"/>
    <s v="83.0"/>
    <x v="0"/>
    <s v="1536x864"/>
    <n v="1"/>
    <n v="0"/>
    <n v="0"/>
    <n v="38.917000000000002"/>
    <n v="0"/>
    <s v="17:3:6:321: Load;17:3:11:778: Accept;17:3:14:385: Screen1;17:3:14:606: Load;17:3:19:844: Screen2;17:3:20:42: Load;17:3:23:722: Screen3;17:3:23:908: Load;17:3:30:569: Load;17:3:37:503: Screen5;17:3:37:701: Load;"/>
    <s v="1991"/>
    <n v="1"/>
    <n v="4"/>
    <n v="22"/>
    <s v=""/>
    <n v="258"/>
    <s v="low_cost_low_risk"/>
    <s v="https://privacy-bits.org/2/1_low_cost_low_risk.html"/>
    <s v=""/>
    <x v="0"/>
  </r>
  <r>
    <x v="0"/>
    <s v="87.0.4280.88"/>
    <x v="6"/>
    <s v="1366x768"/>
    <n v="1"/>
    <n v="12.384"/>
    <n v="42.24"/>
    <n v="43.938000000000002"/>
    <n v="3"/>
    <s v="17:2:56:971: Load;17:3:3:383: Configure;17:3:6:150: C1;17:3:6:990: Save;17:3:9:904: Screen1;17:3:10:256: Load;17:3:14:159: Screen2;17:3:14:394: Load;17:3:20:588: Screen3;17:3:20:849: Load;17:3:29:82: Load;17:3:35:234: Screen5;17:3:35:559: Load;"/>
    <s v="1999"/>
    <n v="2"/>
    <n v="3"/>
    <n v="22"/>
    <s v=""/>
    <n v="290"/>
    <s v="high_cost_high_risk"/>
    <s v="https://privacy-bits.org/2/1_high_cost_high_risk.html"/>
    <s v=""/>
    <x v="0"/>
  </r>
  <r>
    <x v="0"/>
    <s v="87.0.4280.88"/>
    <x v="0"/>
    <s v="1366x768"/>
    <n v="1"/>
    <n v="10.218"/>
    <n v="74.772999999999996"/>
    <n v="76.331999999999994"/>
    <n v="16"/>
    <s v="16:58:24:925: Load;16:58:38:750: Screen1;16:58:38:968: Load;16:58:41:685: Screen2;16:58:41:844: Load;16:58:49:588: Screen3;16:58:49:693: Load;16:58:58:496: Screen4;16:58:58:703: Load;16:59:27:408: Screen5;16:59:27:605: Load;"/>
    <s v="1987"/>
    <n v="2"/>
    <n v="5"/>
    <n v="22"/>
    <s v="THANK YOU"/>
    <n v="795"/>
    <s v="low_cost_high_risk"/>
    <s v="https://privacy-bits.org/2/1_low_cost_high_risk.html"/>
    <s v=""/>
    <x v="0"/>
  </r>
  <r>
    <x v="0"/>
    <s v="87.0.4280.88"/>
    <x v="0"/>
    <s v="1920x1080"/>
    <n v="1"/>
    <n v="0"/>
    <n v="0"/>
    <n v="31.3"/>
    <n v="0"/>
    <s v="17:3:16:497: Load;17:3:20:647: Accept;17:3:23:126: Screen1;17:3:23:253: Load;17:3:27:511: Screen2;17:3:27:590: Load;17:3:30:446: Screen3;17:3:30:520: Load;17:3:33:438: Screen4;17:3:33:521: Load;17:3:40:312: Load;"/>
    <s v="1978"/>
    <n v="2"/>
    <n v="6"/>
    <n v="22"/>
    <s v=""/>
    <n v="287"/>
    <s v="low_cost_low_risk"/>
    <s v="https://privacy-bits.org/2/1_low_cost_low_risk.html"/>
    <s v=""/>
    <x v="0"/>
  </r>
  <r>
    <x v="2"/>
    <s v="83.0"/>
    <x v="0"/>
    <s v="1366x768"/>
    <n v="1"/>
    <n v="6.57"/>
    <n v="27.024000000000001"/>
    <n v="31.672000000000001"/>
    <n v="4"/>
    <s v="19:3:32:3: Load;19:3:35:15: Decline;19:3:39:167: Screen1;19:3:39:667: Load;19:3:44:397: Load;19:3:50:515: Screen3;19:3:50:948: Load;"/>
    <s v="1997"/>
    <n v="1"/>
    <n v="4"/>
    <n v="22"/>
    <s v=""/>
    <n v="246"/>
    <s v="low_cost_no_risk"/>
    <s v="https://privacy-bits.org/2/1_low_cost_control.html"/>
    <s v=""/>
    <x v="0"/>
  </r>
  <r>
    <x v="0"/>
    <s v="86.0.4240.198"/>
    <x v="6"/>
    <s v="1366x768"/>
    <n v="1"/>
    <n v="3.4750000000000001"/>
    <n v="30.899000000000001"/>
    <n v="32.207000000000001"/>
    <n v="3"/>
    <s v="17:3:35:340: Load;"/>
    <s v="1987"/>
    <n v="2"/>
    <n v="4"/>
    <n v="22"/>
    <s v=""/>
    <n v="257"/>
    <s v="high_cost_dummy_risk"/>
    <s v="https://privacy-bits.org/2/1_high_cost_dummy_risk.html"/>
    <s v=""/>
    <x v="0"/>
  </r>
  <r>
    <x v="2"/>
    <s v="83.0"/>
    <x v="0"/>
    <s v="1920x1080"/>
    <n v="1"/>
    <n v="0"/>
    <n v="0"/>
    <n v="31.27"/>
    <n v="0"/>
    <s v="17:4:9:556: Load;17:4:11:948: Decline;17:4:14:226: Screen1;17:4:14:381: Load;17:4:19:466: Screen2;17:4:19:575: Load;17:4:23:626: Load;17:4:27:974: Load;17:4:29:498: Screen4;17:4:29:598: Load;17:4:38:54: Load;"/>
    <s v="1967"/>
    <n v="2"/>
    <n v="4"/>
    <n v="22"/>
    <s v=""/>
    <n v="229"/>
    <s v="low_cost_no_risk"/>
    <s v="https://privacy-bits.org/2/1_low_cost_control.html"/>
    <s v=""/>
    <x v="0"/>
  </r>
  <r>
    <x v="0"/>
    <s v="87.0.4280.88"/>
    <x v="0"/>
    <s v="1920x1080"/>
    <n v="1"/>
    <n v="0"/>
    <n v="0"/>
    <n v="628.99099999999999"/>
    <n v="0"/>
    <s v="16:55:1:817: Load;16:55:4:433: Decline;"/>
    <s v="1989"/>
    <n v="1"/>
    <n v="4"/>
    <n v="22"/>
    <s v=""/>
    <n v="743"/>
    <s v="low_cost_no_risk"/>
    <s v="https://privacy-bits.org/2/1_low_cost_control.html"/>
    <s v=""/>
    <x v="0"/>
  </r>
  <r>
    <x v="0"/>
    <s v="86.0.4240.198"/>
    <x v="0"/>
    <s v="1280x720"/>
    <n v="1"/>
    <n v="7.407"/>
    <n v="54.408000000000001"/>
    <n v="54.982999999999997"/>
    <n v="5"/>
    <s v="17:1:38:305: Load;17:1:42:429: Decline;17:1:46:443: Screen1;17:1:46:619: Load;17:1:52:494: Screen2;17:1:52:665: Load;17:1:56:626: Screen3;17:1:56:792: Load;17:2:10:206: Screen4;17:2:10:462: Load;17:2:21:827: Screen5;17:2:22:39: Load;"/>
    <s v="1982"/>
    <n v="2"/>
    <n v="4"/>
    <n v="22"/>
    <s v=""/>
    <n v="454"/>
    <s v="low_cost_high_risk"/>
    <s v="https://privacy-bits.org/2/1_low_cost_high_risk.html"/>
    <s v=""/>
    <x v="0"/>
  </r>
  <r>
    <x v="3"/>
    <s v="14.0.1"/>
    <x v="1"/>
    <s v="768x1024"/>
    <n v="1"/>
    <n v="0"/>
    <n v="0"/>
    <n v="42.015000000000001"/>
    <n v="0"/>
    <s v="17:4:13:79: Load;17:4:17:662: Accept;17:4:19:356: Screen1;17:4:19:593: Load;17:4:21:393: Screen2;17:4:21:468: Load;17:4:24:623: Screen3;17:4:24:707: Load;17:4:41:118: Screen4;17:4:41:336: Load;17:4:45:290: Screen5;17:4:45:362: Load;"/>
    <s v="1963"/>
    <n v="1"/>
    <n v="5"/>
    <n v="22"/>
    <s v=""/>
    <n v="217"/>
    <s v="high_cost_dummy_risk"/>
    <s v="https://privacy-bits.org/2/1_high_cost_dummy_risk.html"/>
    <s v=""/>
    <x v="0"/>
  </r>
  <r>
    <x v="0"/>
    <s v="87.0.4280.88"/>
    <x v="0"/>
    <s v="1920x1080"/>
    <n v="1"/>
    <n v="0"/>
    <n v="0"/>
    <n v="22.66"/>
    <n v="0"/>
    <s v="17:5:35:70: Load;17:5:37:804: Accept;17:5:38:972: Load;17:5:40:360: Screen2;17:5:40:610: Load;17:5:43:758: Screen3;17:5:44:30: Load;17:5:49:720: Load;17:5:53:968: Screen5;17:5:54:213: Load;"/>
    <s v="1998"/>
    <n v="1"/>
    <n v="3"/>
    <n v="22"/>
    <s v=""/>
    <n v="137"/>
    <s v="low_cost_dummy_risk"/>
    <s v="https://privacy-bits.org/2/1_low_cost_dummy_risk.html"/>
    <s v=""/>
    <x v="0"/>
  </r>
  <r>
    <x v="0"/>
    <s v="86.0.4240.198"/>
    <x v="0"/>
    <s v="1920x1080"/>
    <n v="1"/>
    <n v="0"/>
    <n v="0"/>
    <n v="31.026"/>
    <n v="0"/>
    <s v="17:5:7:103: Load;17:5:9:283: Accept;17:5:10:251: Screen1;17:5:10:418: Load;17:5:11:711: Load;17:5:14:234: Screen3;17:5:14:333: Load;17:5:21:49: Screen4;17:5:21:198: Load;17:5:27:519: Load;"/>
    <s v="1995"/>
    <n v="2"/>
    <n v="4"/>
    <n v="22"/>
    <s v=""/>
    <n v="162"/>
    <s v="low_cost_dummy_risk"/>
    <s v="https://privacy-bits.org/2/1_low_cost_dummy_risk.html"/>
    <s v=""/>
    <x v="0"/>
  </r>
  <r>
    <x v="3"/>
    <s v="13.1.2"/>
    <x v="1"/>
    <s v="1280x800"/>
    <n v="1"/>
    <n v="0"/>
    <n v="0"/>
    <n v="35.537999999999997"/>
    <n v="0"/>
    <s v="17:3:37:854: Load;17:3:41:460: Accept;17:3:44:556: Screen1;17:3:44:797: Load;17:3:48:369: Screen2;17:3:48:438: Load;17:3:51:357: Load;17:4:4:905: Screen4;17:4:5:97: Load;17:4:11:90: Load;"/>
    <s v="1988"/>
    <n v="2"/>
    <n v="6"/>
    <n v="22"/>
    <s v=""/>
    <n v="314"/>
    <s v="high_cost_high_risk"/>
    <s v="https://privacy-bits.org/2/1_high_cost_high_risk.html"/>
    <s v=""/>
    <x v="0"/>
  </r>
  <r>
    <x v="0"/>
    <s v="87.0.4280.88"/>
    <x v="0"/>
    <s v="1536x864"/>
    <n v="1"/>
    <n v="6.8179999999999996"/>
    <n v="6.8179999999999996"/>
    <n v="19.739999999999998"/>
    <n v="1"/>
    <s v="17:4:39:327: Load;17:4:42:81: Decline;17:4:43:175: Screen1;17:4:43:503: Load;17:4:46:237: Load;17:4:50:922: Load;17:4:52:787: Screen4;17:4:52:989: Load;17:4:55:307: Screen5;17:4:55:475: Load;"/>
    <s v="1995"/>
    <n v="1"/>
    <n v="1"/>
    <n v="22"/>
    <s v=""/>
    <n v="214"/>
    <s v="low_cost_dummy_risk"/>
    <s v="https://privacy-bits.org/2/1_low_cost_dummy_risk.html"/>
    <s v=""/>
    <x v="0"/>
  </r>
  <r>
    <x v="0"/>
    <s v="87.0.4280.88"/>
    <x v="0"/>
    <s v="1536x864"/>
    <n v="1"/>
    <n v="32.887"/>
    <n v="32.887"/>
    <n v="33.572000000000003"/>
    <n v="1"/>
    <s v="17:4:47:962: Load;17:4:51:435: Screen1;17:4:51:587: Load;17:4:53:610: Screen2;17:4:53:745: Load;17:4:57:267: Screen3;17:4:57:410: Load;17:5:3:450: Load;17:5:13:984: Screen5;17:5:14:251: Load;"/>
    <s v="1995"/>
    <n v="1"/>
    <n v="2"/>
    <n v="22"/>
    <s v=""/>
    <n v="217"/>
    <s v="high_cost_dummy_risk"/>
    <s v="https://privacy-bits.org/2/1_high_cost_dummy_risk.html"/>
    <s v=""/>
    <x v="0"/>
  </r>
  <r>
    <x v="0"/>
    <s v="86.0.4240.199"/>
    <x v="8"/>
    <s v="1366x768"/>
    <n v="1"/>
    <n v="0"/>
    <n v="0"/>
    <n v="25.7"/>
    <n v="0"/>
    <s v="17:5:38:888: Load;17:5:40:133: Accept;17:5:42:264: Load;17:5:43:916: Screen2;17:5:44:77: Load;17:5:48:273: Screen3;17:5:48:424: Load;17:5:56:121: Screen4;17:5:56:321: Load;17:6:1:33: Screen5;17:6:1:193: Load;"/>
    <s v="1979"/>
    <n v="2"/>
    <n v="4"/>
    <n v="22"/>
    <s v=""/>
    <n v="146"/>
    <s v="low_cost_no_risk"/>
    <s v="https://privacy-bits.org/2/1_low_cost_control.html"/>
    <s v=""/>
    <x v="0"/>
  </r>
  <r>
    <x v="0"/>
    <s v="87.0.4280.88"/>
    <x v="0"/>
    <s v="1366x768"/>
    <n v="1"/>
    <n v="12.441000000000001"/>
    <n v="84.837999999999994"/>
    <n v="86.468999999999994"/>
    <n v="3"/>
    <s v="16:59:34:89: Load;16:59:40:762: Decline;16:59:47:300: Screen1;16:59:47:516: Load;16:59:54:346: Screen2;16:59:54:517: Load;17:0:1:21: Screen3;17:0:1:293: Load;17:0:12:259: Screen4;17:0:12:573: Load;17:0:24:831: Load;"/>
    <s v="1983"/>
    <n v="2"/>
    <n v="4"/>
    <n v="22"/>
    <s v=""/>
    <n v="550"/>
    <s v="low_cost_low_risk"/>
    <s v="https://privacy-bits.org/2/1_low_cost_low_risk.html"/>
    <s v=""/>
    <x v="0"/>
  </r>
  <r>
    <x v="0"/>
    <s v="86.0.4240.198"/>
    <x v="0"/>
    <s v="1366x768"/>
    <n v="1"/>
    <n v="0"/>
    <n v="0"/>
    <n v="41.953000000000003"/>
    <n v="0"/>
    <s v="17:4:16:791: Load;17:4:18:351: Accept;17:4:20:711: Load;17:4:25:223: Load;17:4:28:378: Screen3;17:4:28:594: Load;17:4:39:852: Screen4;17:4:40:91: Load;17:4:54:395: Screen5;17:4:54:602: Load;"/>
    <s v="1985"/>
    <n v="2"/>
    <n v="6"/>
    <n v="22"/>
    <s v=""/>
    <n v="265"/>
    <s v="low_cost_dummy_risk"/>
    <s v="https://privacy-bits.org/2/1_low_cost_dummy_risk.html"/>
    <s v=""/>
    <x v="0"/>
  </r>
  <r>
    <x v="0"/>
    <s v="86.0.4240.198"/>
    <x v="0"/>
    <s v="1920x1080"/>
    <n v="1"/>
    <n v="0"/>
    <n v="0"/>
    <n v="36.405000000000001"/>
    <n v="0"/>
    <s v="17:5:3:656: Load;17:5:7:93: Accept;17:5:8:653: Screen1;17:5:9:726: Load;17:5:12:738: Load;17:5:15:446: Screen3;17:5:15:706: Load;17:5:18:144: Screen4;17:5:18:347: Load;17:5:35:0: Screen5;17:5:35:691: Load;"/>
    <s v="1994"/>
    <n v="2"/>
    <n v="2"/>
    <n v="22"/>
    <s v=""/>
    <n v="249"/>
    <s v="low_cost_dummy_risk"/>
    <s v="https://privacy-bits.org/2/1_low_cost_dummy_risk.html"/>
    <s v=""/>
    <x v="0"/>
  </r>
  <r>
    <x v="0"/>
    <s v="87.0.4280.88"/>
    <x v="0"/>
    <s v="1366x768"/>
    <n v="1"/>
    <n v="0"/>
    <n v="0"/>
    <n v="27.573"/>
    <n v="0"/>
    <s v="17:4:44:114: Load;17:4:46:658: Accept;17:4:48:734: Load;17:4:51:465: Screen2;17:4:51:639: Load;17:4:55:866: Load;17:4:58:288: Load;17:5:5:167: Screen5;17:5:8:465: Load;"/>
    <s v="1995"/>
    <n v="1"/>
    <n v="3"/>
    <n v="22"/>
    <s v=""/>
    <n v="252"/>
    <s v="high_cost_high_risk"/>
    <s v="https://privacy-bits.org/2/1_high_cost_high_risk.html"/>
    <s v=""/>
    <x v="0"/>
  </r>
  <r>
    <x v="2"/>
    <s v="83.0"/>
    <x v="0"/>
    <s v="1920x1080"/>
    <n v="1"/>
    <n v="0"/>
    <n v="0"/>
    <n v="43.920999999999999"/>
    <n v="0"/>
    <s v="17:5:22:212: Load;17:5:32:460: Accept;17:5:35:430: Screen1;17:5:35:680: Load;17:5:43:669: Screen2;17:5:43:882: Load;17:5:47:285: Screen3;17:5:47:468: Load;17:5:49:982: Load;17:6:0:830: Load;"/>
    <s v="1986"/>
    <n v="2"/>
    <n v="4"/>
    <n v="22"/>
    <s v=""/>
    <n v="308"/>
    <s v="high_cost_high_risk"/>
    <s v="https://privacy-bits.org/2/1_high_cost_high_risk.html"/>
    <s v=""/>
    <x v="0"/>
  </r>
  <r>
    <x v="0"/>
    <s v="86.0.4240.198"/>
    <x v="0"/>
    <s v="1536x864"/>
    <n v="1"/>
    <n v="2.024"/>
    <n v="37.908999999999999"/>
    <n v="40.555999999999997"/>
    <n v="6"/>
    <s v="17:4:8:263: Load;17:4:14:423: Configure;17:4:17:496: C1;17:4:18:665: Save;17:4:20:669: Screen1;17:4:20:863: Load;17:4:24:30: Screen2;17:4:24:103: Load;17:4:27:886: Screen3;17:4:27:947: Load;17:4:36:13: Screen4;17:4:36:166: Load;17:4:40:279: Load;"/>
    <s v="1978"/>
    <n v="2"/>
    <n v="4"/>
    <n v="22"/>
    <s v=""/>
    <n v="307"/>
    <s v="high_cost_dummy_risk"/>
    <s v="https://privacy-bits.org/2/1_high_cost_dummy_risk.html"/>
    <s v=""/>
    <x v="0"/>
  </r>
  <r>
    <x v="0"/>
    <s v="86.0.4240.198"/>
    <x v="1"/>
    <s v="1280x800"/>
    <n v="1"/>
    <n v="0"/>
    <n v="0"/>
    <n v="37.881999999999998"/>
    <n v="0"/>
    <s v="17:4:56:661: Load;17:5:1:718: Screen1;17:5:1:981: Load;17:5:5:62: Screen2;17:5:5:181: Load;17:5:8:933: Screen3;17:5:9:36: Load;17:5:14:898: Screen4;17:5:15:81: Load;17:5:29:834: Screen5;17:5:30:64: Load;"/>
    <s v="1993"/>
    <n v="1"/>
    <n v="4"/>
    <n v="22"/>
    <s v=""/>
    <n v="259"/>
    <s v="low_cost_low_risk"/>
    <s v="https://privacy-bits.org/2/1_low_cost_low_risk.html"/>
    <s v=""/>
    <x v="0"/>
  </r>
  <r>
    <x v="3"/>
    <s v="14.0.1"/>
    <x v="1"/>
    <s v="768x1024"/>
    <n v="1"/>
    <n v="0"/>
    <n v="0"/>
    <n v="31.664999999999999"/>
    <n v="0"/>
    <s v="17:5:9:409: Load;17:5:10:955: Accept;17:5:13:49: Load;17:5:16:269: Screen2;17:5:16:441: Load;17:5:21:620: Screen3;17:5:21:759: Load;"/>
    <s v="1990"/>
    <n v="2"/>
    <n v="3"/>
    <n v="22"/>
    <s v=""/>
    <n v="229"/>
    <s v="low_cost_high_risk"/>
    <s v="https://privacy-bits.org/2/1_low_cost_high_risk.html"/>
    <s v=""/>
    <x v="0"/>
  </r>
  <r>
    <x v="0"/>
    <s v="86.0.4240.198"/>
    <x v="0"/>
    <s v="1920x1080"/>
    <n v="1"/>
    <n v="0"/>
    <n v="0"/>
    <n v="40.332000000000001"/>
    <n v="0"/>
    <s v="17:5:50:306: Load;17:5:53:394: Accept;17:5:54:872: Load;17:5:56:641: Load;17:5:59:634: Load;17:6:20:918: Screen4;17:6:20:975: Load;17:6:23:700: Screen5;17:6:23:751: Load;"/>
    <s v="1997"/>
    <n v="1"/>
    <n v="4"/>
    <n v="22"/>
    <s v=""/>
    <n v="212"/>
    <s v="high_cost_high_risk"/>
    <s v="https://privacy-bits.org/2/1_high_cost_high_risk.html"/>
    <s v=""/>
    <x v="0"/>
  </r>
  <r>
    <x v="0"/>
    <s v="86.0.4240.198"/>
    <x v="1"/>
    <s v="1920x1200"/>
    <n v="1"/>
    <n v="20.172999999999998"/>
    <n v="20.172999999999998"/>
    <n v="20.46"/>
    <n v="1"/>
    <s v="17:6:24:594: Load;17:6:27:539: Accept;17:6:29:104: Screen1;17:6:29:198: Load;17:6:30:740: Screen2;17:6:30:797: Load;17:6:33:389: Load;17:6:37:966: Load;17:6:41:256: Screen5;17:6:41:317: Load;"/>
    <s v="2000"/>
    <n v="1"/>
    <n v="4"/>
    <n v="22"/>
    <s v=""/>
    <n v="155"/>
    <s v="high_cost_low_risk"/>
    <s v="https://privacy-bits.org/2/1_high_cost_low_risk.html"/>
    <s v=""/>
    <x v="0"/>
  </r>
  <r>
    <x v="0"/>
    <s v="87.0.4280.66"/>
    <x v="0"/>
    <s v="1280x720"/>
    <n v="1"/>
    <n v="0"/>
    <n v="0"/>
    <n v="49.396999999999998"/>
    <n v="0"/>
    <s v="17:5:57:105: Load;17:6:0:838: Accept;17:6:4:230: Load;17:6:13:460: Screen2;17:6:13:751: Load;17:6:18:13: Load;17:6:24:264: Load;17:6:33:370: Screen5;17:6:33:891: Load;"/>
    <s v="1980"/>
    <n v="2"/>
    <n v="4"/>
    <n v="22"/>
    <s v=""/>
    <n v="366"/>
    <s v="high_cost_high_risk"/>
    <s v="https://privacy-bits.org/2/1_high_cost_high_risk.html"/>
    <s v=""/>
    <x v="0"/>
  </r>
  <r>
    <x v="1"/>
    <s v="87.0.664.47"/>
    <x v="0"/>
    <s v="1366x768"/>
    <n v="1"/>
    <n v="7.6539999999999999"/>
    <n v="30.677"/>
    <n v="31.448"/>
    <n v="4"/>
    <s v="17:5:27:143: Load;17:5:31:155: Accept;17:5:35:155: Screen1;17:5:35:410: Load;17:5:36:884: Screen2;17:5:37:53: Load;17:5:42:837: Load;17:5:48:79: Load;17:5:54:139: Screen5;17:5:54:419: Load;"/>
    <s v="1983"/>
    <n v="2"/>
    <n v="5"/>
    <n v="22"/>
    <s v=""/>
    <n v="247"/>
    <s v="low_cost_low_risk"/>
    <s v="https://privacy-bits.org/2/1_low_cost_low_risk.html"/>
    <s v=""/>
    <x v="0"/>
  </r>
  <r>
    <x v="0"/>
    <s v="86.0.4240.198"/>
    <x v="6"/>
    <s v="1366x768"/>
    <n v="1"/>
    <n v="8.5630000000000006"/>
    <n v="33.357999999999997"/>
    <n v="34"/>
    <n v="6"/>
    <s v="17:6:10:310: Load;17:6:13:642: Accept;17:6:15:232: Screen1;17:6:15:643: Load;17:6:18:454: Screen2;17:6:18:815: Load;17:6:21:255: Screen3;17:6:21:480: Load;17:6:27:470: Screen4;17:6:27:701: Load;17:6:36:25: Screen5;17:6:36:314: Load;"/>
    <s v="1996"/>
    <n v="1"/>
    <n v="4"/>
    <n v="22"/>
    <s v=""/>
    <n v="203"/>
    <s v="low_cost_low_risk"/>
    <s v="https://privacy-bits.org/2/1_low_cost_low_risk.html"/>
    <s v=""/>
    <x v="0"/>
  </r>
  <r>
    <x v="1"/>
    <s v="87.0.664.47"/>
    <x v="0"/>
    <s v="1642x924"/>
    <n v="1"/>
    <n v="0"/>
    <n v="0"/>
    <n v="61.125"/>
    <n v="0"/>
    <s v="17:4:40:403: Load;17:4:52:823: Accept;17:4:58:74: Screen1;17:4:58:408: Load;17:5:11:75: Screen2;17:5:11:261: Load;17:5:18:808: Screen3;17:5:19:85: Load;17:5:26:726: Screen4;17:5:26:997: Load;17:5:32:45: Screen5;17:5:32:598: Load;"/>
    <s v="1964"/>
    <n v="2"/>
    <n v="4"/>
    <n v="22"/>
    <s v=""/>
    <n v="315"/>
    <s v="low_cost_dummy_risk"/>
    <s v="https://privacy-bits.org/2/1_low_cost_dummy_risk.html"/>
    <s v=""/>
    <x v="0"/>
  </r>
  <r>
    <x v="0"/>
    <s v="86.0.4240.198"/>
    <x v="0"/>
    <s v="1600x900"/>
    <n v="1"/>
    <n v="0"/>
    <n v="0"/>
    <n v="104.798"/>
    <n v="0"/>
    <s v="16:56:34:218: Load;16:56:48:835: Accept;16:56:53:106: Screen1;16:56:53:326: Load;16:56:58:272: Screen2;16:56:58:408: Load;16:57:10:2: Screen3;16:57:10:107: Load;16:57:32:385: Screen4;16:57:32:554: Load;16:58:5:401: Screen5;16:58:5:567: Load;"/>
    <s v="1950"/>
    <n v="2"/>
    <n v="1"/>
    <n v="22"/>
    <s v="I have realised from doing this survey that I do not pay proper attention to cookie messages which alarms me/"/>
    <n v="894"/>
    <s v="high_cost_low_risk"/>
    <s v="https://privacy-bits.org/2/1_high_cost_low_risk.html"/>
    <s v=""/>
    <x v="0"/>
  </r>
  <r>
    <x v="0"/>
    <s v="86.0.4240.198"/>
    <x v="0"/>
    <s v="1920x1080"/>
    <n v="1"/>
    <n v="0"/>
    <n v="0"/>
    <n v="49.000999999999998"/>
    <n v="0"/>
    <s v="17:5:38:623: Load;17:5:41:383: Configure;17:5:43:395: C1;17:5:46:585: Save;17:5:47:876: Load;17:5:48:830: Load;"/>
    <s v="1994"/>
    <n v="1"/>
    <n v="4"/>
    <n v="22"/>
    <s v=""/>
    <n v="224"/>
    <s v="high_cost_low_risk"/>
    <s v="https://privacy-bits.org/2/1_high_cost_low_risk.html"/>
    <s v=""/>
    <x v="0"/>
  </r>
  <r>
    <x v="0"/>
    <s v="86.0.4240.198"/>
    <x v="0"/>
    <s v="1280x720"/>
    <n v="1"/>
    <n v="0"/>
    <n v="0"/>
    <n v="26.038"/>
    <n v="0"/>
    <s v="17:7:7:223: Load;undefined: undefined;undefined: undefined;undefined: undefined;undefined: undefined;undefined: undefined;undefined: undefined;undefined: undefined;17:7:8:491: Accept;undefined: undefined;17:7:10:16: Screen1;undefined: undefined;undefined: undefined;17:7:10:155: Load;undefined: undefined;undefined: undefined;undefined: undefined;undefined: undefined;undefined: undefined;17:7:12:121: Screen2;undefined: undefined;undefined: undefined;17:7:12:234: Load;undefined: undefined;undefined: undefined;undefined: undefined;undefined: undefined;undefined: undefined;undefined: undefined;17:7:16:404: Screen3;undefined: undefined;undefined: undefined;17:7:16:511: Load;undefined: undefined;undefined: undefined;undefined: undefined;undefined: undefined;undefined: undefined;undefined: undefined;17:7:22:900: Screen4;undefined: undefined;undefined: undefined;17:7:23:29: Load;undefined: undefined;undefined: undefined;undefined: undefined;undefined: undefined;undefined: undefined;undefined: undefined;undefined: undefined;undefined: undefined;undefined: undefined;undefined: undefined;17:7:30:67: Screen5;undefined: undefined;undefined: undefined;17:7:30:234: Load;undefined: undefined;undefined: undefined;undefined: undefined;undefined: undefined;"/>
    <s v="2000"/>
    <n v="2"/>
    <n v="4"/>
    <n v="22"/>
    <s v=""/>
    <n v="157"/>
    <s v="high_cost_high_risk"/>
    <s v="https://privacy-bits.org/2/1_high_cost_high_risk.html"/>
    <s v=""/>
    <x v="0"/>
  </r>
  <r>
    <x v="1"/>
    <s v="87.0.664.55"/>
    <x v="0"/>
    <s v="1366x768"/>
    <n v="1"/>
    <n v="11.037000000000001"/>
    <n v="31.571999999999999"/>
    <n v="32.639000000000003"/>
    <n v="3"/>
    <s v="17:5:38:399: Load;17:5:40:824: Accept;17:5:46:601: Screen1;17:5:47:404: Load;17:5:54:855: Load;17:6:0:650: Screen3;17:6:2:73: Load;"/>
    <s v="1992"/>
    <n v="1"/>
    <n v="4"/>
    <n v="22"/>
    <s v=""/>
    <n v="245"/>
    <s v="high_cost_low_risk"/>
    <s v="https://privacy-bits.org/2/1_high_cost_low_risk.html"/>
    <s v=""/>
    <x v="0"/>
  </r>
  <r>
    <x v="0"/>
    <s v="86.0.4240.198"/>
    <x v="0"/>
    <s v="1920x1080"/>
    <n v="1"/>
    <n v="0"/>
    <n v="0"/>
    <n v="34.756"/>
    <n v="0"/>
    <s v="17:5:49:922: Load;17:5:55:916: Accept;17:5:57:327: Screen1;17:5:57:419: Load;17:5:59:333: Load;17:6:2:563: Screen3;17:6:2:630: Load;17:6:11:952: Screen4;17:6:12:25: Load;17:6:19:47: Screen5;17:6:19:211: Load;"/>
    <s v="1963"/>
    <n v="2"/>
    <n v="4"/>
    <n v="22"/>
    <s v=""/>
    <n v="238"/>
    <s v="low_cost_high_risk"/>
    <s v="https://privacy-bits.org/2/1_low_cost_high_risk.html"/>
    <s v=""/>
    <x v="0"/>
  </r>
  <r>
    <x v="0"/>
    <s v="87.0.4280.67"/>
    <x v="1"/>
    <s v="1440x900"/>
    <n v="1"/>
    <n v="0"/>
    <n v="0"/>
    <n v="45.276000000000003"/>
    <n v="0"/>
    <s v="17:6:18:500: Load;17:6:25:77: Accept;17:6:28:827: Screen1;17:6:29:126: Load;17:6:33:242: Screen2;17:6:33:507: Load;17:6:37:312: Screen3;17:6:37:572: Load;17:6:50:109: Load;17:6:57:912: Screen5;17:6:58:284: Load;"/>
    <s v="1992"/>
    <n v="1"/>
    <n v="4"/>
    <n v="22"/>
    <s v=""/>
    <n v="252"/>
    <s v="high_cost_low_risk"/>
    <s v="https://privacy-bits.org/2/1_high_cost_low_risk.html"/>
    <s v=""/>
    <x v="0"/>
  </r>
  <r>
    <x v="2"/>
    <s v="83.0"/>
    <x v="0"/>
    <s v="1536x960"/>
    <n v="1"/>
    <n v="0"/>
    <n v="0"/>
    <n v="49.503"/>
    <n v="0"/>
    <s v="17:3:57:380: Load;17:4:0:308: Accept;17:4:4:132: Screen1;17:4:4:405: Load;17:4:8:704: Screen2;17:4:8:922: Load;17:4:14:441: Screen3;17:4:14:682: Load;17:4:28:521: Screen4;17:4:28:759: Load;17:4:43:437: Load;"/>
    <s v="1988"/>
    <n v="2"/>
    <n v="4"/>
    <n v="22"/>
    <s v=""/>
    <n v="390"/>
    <s v="high_cost_no_risk"/>
    <s v="https://privacy-bits.org/2/1_high_cost_control.html"/>
    <s v=""/>
    <x v="0"/>
  </r>
  <r>
    <x v="0"/>
    <s v="86.0.4240.198"/>
    <x v="0"/>
    <s v="1920x1080"/>
    <n v="1"/>
    <n v="0"/>
    <n v="0"/>
    <n v="33.185000000000002"/>
    <n v="0"/>
    <s v="17:5:27:305: Load;17:5:31:588: Accept;17:5:34:113: Screen1;17:5:34:350: Load;17:5:37:281: Screen2;17:5:37:369: Load;17:5:41:549: Screen3;17:5:41:630: Load;17:5:49:212: Screen4;17:5:49:295: Load;"/>
    <s v="1975"/>
    <n v="2"/>
    <n v="4"/>
    <n v="22"/>
    <s v=""/>
    <n v="287"/>
    <s v="low_cost_low_risk"/>
    <s v="https://privacy-bits.org/2/1_low_cost_low_risk.html"/>
    <s v=""/>
    <x v="0"/>
  </r>
  <r>
    <x v="0"/>
    <s v="86.0.4240.198"/>
    <x v="0"/>
    <s v="1366x768"/>
    <n v="1"/>
    <n v="0"/>
    <n v="0"/>
    <n v="95.766999999999996"/>
    <n v="0"/>
    <s v="16:55:39:793: Load;16:55:45:673: Configure;16:55:48:822: C1;16:55:50:408: Save;16:55:54:415: Screen1;16:55:54:610: Load;16:55:58:80: Screen2;16:55:58:245: Load;16:56:3:751: Screen3;16:56:3:902: Load;16:56:14:679: Screen4;16:56:15:689: Load;16:57:12:542: Screen5;16:57:12:792: Load;"/>
    <s v="1994"/>
    <n v="2"/>
    <n v="5"/>
    <n v="22"/>
    <s v=""/>
    <n v="880"/>
    <s v="high_cost_no_risk"/>
    <s v="https://privacy-bits.org/2/1_high_cost_control.html"/>
    <s v=""/>
    <x v="0"/>
  </r>
  <r>
    <x v="0"/>
    <s v="86.0.4240.198"/>
    <x v="0"/>
    <s v="2560x1080"/>
    <n v="1"/>
    <n v="0"/>
    <n v="0"/>
    <n v="32.564"/>
    <n v="0"/>
    <s v="17:2:53:952: Load;17:3:14:85: Accept;17:3:17:371: Screen1;17:3:17:623: Load;17:3:22:225: Screen2;17:3:22:371: Load;"/>
    <s v="1972"/>
    <n v="2"/>
    <n v="4"/>
    <n v="22"/>
    <s v="none"/>
    <n v="496"/>
    <s v="low_cost_high_risk"/>
    <s v="https://privacy-bits.org/2/1_low_cost_high_risk.html"/>
    <s v=""/>
    <x v="0"/>
  </r>
  <r>
    <x v="2"/>
    <s v="83.0"/>
    <x v="0"/>
    <s v="1366x768"/>
    <n v="1"/>
    <n v="8.6649999999999991"/>
    <n v="30.722999999999999"/>
    <n v="31.978999999999999"/>
    <n v="2"/>
    <s v="17:5:55:875: Load;17:5:58:206: Configure;17:6:1:473: Save;17:6:5:563: Load;17:6:7:388: Load;17:6:11:926: Load;17:6:14:76: Screen4;17:6:14:183: Load;17:6:20:770: Load;"/>
    <s v="1992"/>
    <n v="1"/>
    <n v="3"/>
    <n v="22"/>
    <s v=""/>
    <n v="293"/>
    <s v="high_cost_dummy_risk"/>
    <s v="https://privacy-bits.org/2/1_high_cost_dummy_risk.html"/>
    <s v=""/>
    <x v="0"/>
  </r>
  <r>
    <x v="0"/>
    <s v="87.0.4280.67"/>
    <x v="1"/>
    <s v="1280x800"/>
    <n v="1"/>
    <n v="0"/>
    <n v="0"/>
    <n v="40.640999999999998"/>
    <n v="0"/>
    <s v="17:6:20:968: Load;17:6:27:392: Screen1;17:6:27:620: Load;17:6:31:337: Screen2;17:6:31:436: Load;17:6:35:447: Screen3;17:6:35:533: Load;17:6:41:116: Screen4;17:6:41:224: Load;17:6:48:391: Screen5;17:6:48:534: Load;"/>
    <s v="1995"/>
    <n v="2"/>
    <n v="5"/>
    <n v="22"/>
    <s v=""/>
    <n v="235"/>
    <s v="high_cost_low_risk"/>
    <s v="https://privacy-bits.org/2/1_high_cost_low_risk.html"/>
    <s v=""/>
    <x v="0"/>
  </r>
  <r>
    <x v="0"/>
    <s v="78.0.3904.108"/>
    <x v="0"/>
    <s v="360x800"/>
    <n v="1"/>
    <n v="33.043999999999997"/>
    <n v="33.043999999999997"/>
    <n v="34.026000000000003"/>
    <n v="1"/>
    <s v="17:6:31:214: Load;17:6:35:366: Accept;17:6:37:99: Screen1;17:6:37:322: Load;17:6:39:48: Screen2;17:6:39:255: Load;17:7:1:270: Screen3;17:7:1:557: Load;"/>
    <s v="1977"/>
    <n v="2"/>
    <n v="5"/>
    <n v="22"/>
    <s v=""/>
    <n v="247"/>
    <s v="low_cost_dummy_risk"/>
    <s v="https://privacy-bits.org/2/1_low_cost_dummy_risk.html"/>
    <s v=""/>
    <x v="0"/>
  </r>
  <r>
    <x v="0"/>
    <s v="87"/>
    <x v="1"/>
    <s v="320x568"/>
    <n v="1"/>
    <n v="0"/>
    <n v="0"/>
    <n v="31.591000000000001"/>
    <n v="0"/>
    <s v="17:7:18:697: Load;17:7:28:94: Accept;17:7:34:447: Screen1;17:7:34:670: Load;17:7:40:712: Screen2;17:7:40:861: Load;"/>
    <s v="1983"/>
    <n v="2"/>
    <n v="3"/>
    <n v="22"/>
    <s v=""/>
    <n v="175"/>
    <s v="low_cost_high_risk"/>
    <s v="https://privacy-bits.org/2/1_low_cost_high_risk.html"/>
    <s v=""/>
    <x v="0"/>
  </r>
  <r>
    <x v="0"/>
    <s v="87.0.4280.88"/>
    <x v="0"/>
    <s v="1536x864"/>
    <n v="1"/>
    <n v="0"/>
    <n v="0"/>
    <n v="27.989000000000001"/>
    <n v="0"/>
    <s v="17:6:11:826: Load;17:6:14:224: Accept;17:6:16:426: Load;17:6:19:307: Screen2;17:6:19:506: Load;17:6:23:905: Screen3;17:6:24:39: Load;17:6:31:245: Load;17:6:34:406: Screen5;17:6:34:601: Load;"/>
    <s v="1997"/>
    <n v="2"/>
    <n v="4"/>
    <n v="22"/>
    <s v=""/>
    <n v="270"/>
    <s v="high_cost_no_risk"/>
    <s v="https://privacy-bits.org/2/1_high_cost_control.html"/>
    <s v=""/>
    <x v="0"/>
  </r>
  <r>
    <x v="0"/>
    <s v="86.0.4240.198"/>
    <x v="0"/>
    <s v="1536x864"/>
    <n v="1"/>
    <n v="9.23"/>
    <n v="9.23"/>
    <n v="45.232999999999997"/>
    <n v="1"/>
    <s v="17:7:1:841: Load;17:7:6:306: Accept;17:7:10:531: Screen1;17:7:10:901: Load;17:7:16:490: Screen2;17:7:16:706: Load;17:7:21:515: Screen3;17:7:21:791: Load;17:7:32:530: Screen4;17:7:32:831: Load;17:7:41:265: Screen5;17:7:41:696: Load;"/>
    <s v="1987"/>
    <n v="2"/>
    <n v="4"/>
    <n v="22"/>
    <s v="Thanks for letting me take part"/>
    <n v="216"/>
    <s v="low_cost_dummy_risk"/>
    <s v="https://privacy-bits.org/2/1_low_cost_dummy_risk.html"/>
    <s v=""/>
    <x v="0"/>
  </r>
  <r>
    <x v="0"/>
    <s v="86.0.4240.198"/>
    <x v="0"/>
    <s v="1536x864"/>
    <n v="1"/>
    <n v="52.332000000000001"/>
    <n v="52.332000000000001"/>
    <n v="53.965000000000003"/>
    <n v="1"/>
    <s v="17:2:53:896: Load;17:3:3:983: Screen1;17:3:4:330: Load;17:3:9:340: Screen2;17:3:9:688: Load;17:3:14:989: Screen3;17:3:15:323: Load;17:3:25:174: Load;17:3:37:745: Screen5;17:3:38:360: Load;"/>
    <s v="1963"/>
    <n v="2"/>
    <n v="2"/>
    <n v="22"/>
    <s v=""/>
    <n v="508"/>
    <s v="high_cost_low_risk"/>
    <s v="https://privacy-bits.org/2/1_high_cost_low_risk.html"/>
    <s v=""/>
    <x v="0"/>
  </r>
  <r>
    <x v="1"/>
    <s v="87.0.664.55"/>
    <x v="0"/>
    <s v="1920x1080"/>
    <n v="1"/>
    <n v="0"/>
    <n v="0"/>
    <n v="43.423000000000002"/>
    <n v="0"/>
    <s v="17:5:43:358: Load;17:5:44:928: Accept;17:5:46:674: Load;17:5:49:392: Screen2;17:5:49:510: Load;17:5:52:679: Screen3;17:5:52:771: Load;17:6:0:632: Screen4;17:6:0:726: Load;17:6:17:975: Screen5;17:6:18:198: Load;"/>
    <s v="1995"/>
    <n v="1"/>
    <n v="3"/>
    <n v="22"/>
    <s v=""/>
    <n v="301"/>
    <s v="low_cost_high_risk"/>
    <s v="https://privacy-bits.org/2/1_low_cost_high_risk.html"/>
    <s v=""/>
    <x v="0"/>
  </r>
  <r>
    <x v="1"/>
    <s v="87.0.664.41"/>
    <x v="0"/>
    <s v="1920x1080"/>
    <n v="1"/>
    <n v="0"/>
    <n v="0"/>
    <n v="35.005000000000003"/>
    <n v="0"/>
    <s v="17:7:9:303: Load;17:7:16:697: Accept;17:7:22:531: Screen1;17:7:22:607: Load;17:7:24:601: Screen2;17:7:24:664: Load;17:7:30:428: Screen3;17:7:30:486: Load;17:7:32:178: Screen4;17:7:32:236: Load;17:7:35:569: Screen5;17:7:35:646: Load;"/>
    <s v="1966"/>
    <n v="2"/>
    <n v="5"/>
    <n v="22"/>
    <s v=""/>
    <n v="200"/>
    <s v="low_cost_low_risk"/>
    <s v="https://privacy-bits.org/2/1_low_cost_low_risk.html"/>
    <s v=""/>
    <x v="0"/>
  </r>
  <r>
    <x v="0"/>
    <s v="86.0.4240.198"/>
    <x v="0"/>
    <s v="1366x768"/>
    <n v="1"/>
    <n v="11.228"/>
    <n v="20.280999999999999"/>
    <n v="32.701999999999998"/>
    <n v="2"/>
    <s v="17:7:39:255: Load;17:7:44:365: Accept;17:7:50:660: Screen1;17:7:51:242: Load;17:7:53:370: Screen2;17:7:53:733: Load;17:8:2:317: Screen3;17:8:2:732: Load;"/>
    <s v="1987"/>
    <n v="2"/>
    <n v="4"/>
    <n v="22"/>
    <s v=""/>
    <n v="196"/>
    <s v="low_cost_dummy_risk"/>
    <s v="https://privacy-bits.org/2/1_low_cost_dummy_risk.html"/>
    <s v=""/>
    <x v="0"/>
  </r>
  <r>
    <x v="0"/>
    <s v="87.0.4280.88"/>
    <x v="0"/>
    <s v="1280x720"/>
    <n v="1"/>
    <n v="0"/>
    <n v="0"/>
    <n v="32.295999999999999"/>
    <n v="0"/>
    <s v="17:8:36:930: Load;17:8:39:166: Decline;"/>
    <s v="1987"/>
    <n v="2"/>
    <n v="4"/>
    <n v="22"/>
    <s v=""/>
    <n v="276"/>
    <s v="low_cost_high_risk"/>
    <s v="https://privacy-bits.org/2/1_low_cost_high_risk.html"/>
    <s v=""/>
    <x v="0"/>
  </r>
  <r>
    <x v="0"/>
    <s v="86.0.4240.198"/>
    <x v="0"/>
    <s v="1536x864"/>
    <n v="1"/>
    <n v="15.504"/>
    <n v="15.504"/>
    <n v="39.749000000000002"/>
    <n v="1"/>
    <s v="17:5:10:959: Load;17:5:20:996: Decline;17:5:32:346: Screen1;17:5:33:275: Load;17:5:40:47: Screen2;17:5:40:930: Load;"/>
    <s v="1965"/>
    <n v="1"/>
    <n v="4"/>
    <n v="22"/>
    <s v="N/A"/>
    <n v="386"/>
    <s v="low_cost_low_risk"/>
    <s v="https://privacy-bits.org/2/1_low_cost_low_risk.html"/>
    <s v=""/>
    <x v="0"/>
  </r>
  <r>
    <x v="0"/>
    <s v="86.0.4240.198"/>
    <x v="0"/>
    <s v="1600x900"/>
    <n v="1"/>
    <n v="0"/>
    <n v="0"/>
    <n v="27.234999999999999"/>
    <n v="0"/>
    <s v="17:7:16:676: Load;17:7:21:543: Decline;17:7:22:946: Screen1;17:7:23:242: Load;17:7:26:21: Screen2;17:7:26:280: Load;17:7:31:301: Load;17:7:34:100: Load;17:7:38:939: Screen5;17:7:39:561: Load;"/>
    <s v="1996"/>
    <n v="2"/>
    <n v="2"/>
    <n v="22"/>
    <s v=""/>
    <n v="224"/>
    <s v="low_cost_dummy_risk"/>
    <s v="https://privacy-bits.org/2/1_low_cost_dummy_risk.html"/>
    <s v=""/>
    <x v="0"/>
  </r>
  <r>
    <x v="0"/>
    <s v="87.0.4280.88"/>
    <x v="0"/>
    <s v="1280x720"/>
    <n v="1"/>
    <n v="5.085"/>
    <n v="36.161000000000001"/>
    <n v="37.365000000000002"/>
    <n v="4"/>
    <s v="17:8:1:689: Load;17:8:3:723: Accept;17:8:6:753: Screen1;17:8:6:981: Load;17:8:11:422: Screen2;17:8:11:542: Load;17:8:16:496: Screen3;17:8:16:636: Load;17:8:24:894: Screen4;17:8:25:84: Load;17:8:33:66: Screen5;17:8:33:287: Load;"/>
    <s v="1975"/>
    <n v="2"/>
    <n v="5"/>
    <n v="22"/>
    <s v=""/>
    <n v="211"/>
    <s v="low_cost_high_risk"/>
    <s v="https://privacy-bits.org/2/1_low_cost_high_risk.html"/>
    <s v=""/>
    <x v="0"/>
  </r>
  <r>
    <x v="0"/>
    <s v="87.0.4280.88"/>
    <x v="1"/>
    <s v="1440x900"/>
    <n v="1"/>
    <n v="37.71"/>
    <n v="37.71"/>
    <n v="38.295999999999999"/>
    <n v="1"/>
    <s v="17:6:30:758: Load;17:6:33:724: Accept;17:6:36:110: Load;17:6:45:335: Screen2;17:6:45:477: Load;17:6:50:201: Load;17:6:55:149: Screen4;17:6:55:290: Load;17:7:4:726: Screen5;17:7:4:877: Load;"/>
    <s v="1980"/>
    <n v="2"/>
    <n v="4"/>
    <n v="22"/>
    <s v=""/>
    <n v="292"/>
    <s v="low_cost_dummy_risk"/>
    <s v="https://privacy-bits.org/2/1_low_cost_dummy_risk.html"/>
    <s v=""/>
    <x v="0"/>
  </r>
  <r>
    <x v="3"/>
    <s v="14.0.1"/>
    <x v="1"/>
    <s v="768x1024"/>
    <n v="1"/>
    <n v="0"/>
    <n v="0"/>
    <n v="50.290999999999997"/>
    <n v="0"/>
    <s v="17:6:24:656: Load;17:6:30:509: Accept;17:6:33:857: Screen1;17:6:34:63: Load;17:6:38:498: Screen2;17:6:38:590: Load;17:6:45:149: Screen3;17:6:45:315: Load;17:6:58:843: Screen4;17:6:59:56: Load;17:7:8:835: Screen5;17:7:9:9: Load;"/>
    <s v="1955"/>
    <n v="2"/>
    <n v="2"/>
    <n v="22"/>
    <s v=""/>
    <n v="298"/>
    <s v="high_cost_dummy_risk"/>
    <s v="https://privacy-bits.org/2/1_high_cost_dummy_risk.html"/>
    <s v=""/>
    <x v="0"/>
  </r>
  <r>
    <x v="0"/>
    <s v="86.0.4240.198"/>
    <x v="0"/>
    <s v="1920x1080"/>
    <n v="1"/>
    <n v="0"/>
    <n v="0"/>
    <n v="47.734999999999999"/>
    <n v="0"/>
    <s v="17:6:38:90: Load;17:6:42:699: Accept;17:6:44:204: Screen1;17:6:44:347: Load;17:6:46:555: Screen2;17:6:46:658: Load;17:6:49:870: Screen3;17:6:49:966: Load;17:6:58:872: Load;17:7:17:604: Screen5;17:7:17:797: Load;"/>
    <s v="1991"/>
    <n v="2"/>
    <n v="4"/>
    <n v="22"/>
    <s v=""/>
    <n v="345"/>
    <s v="low_cost_dummy_risk"/>
    <s v="https://privacy-bits.org/2/1_low_cost_dummy_risk.html"/>
    <s v=""/>
    <x v="0"/>
  </r>
  <r>
    <x v="0"/>
    <s v="86.0.4240.198"/>
    <x v="0"/>
    <s v="1366x768"/>
    <n v="1"/>
    <n v="0"/>
    <n v="0"/>
    <n v="31.471"/>
    <n v="0"/>
    <s v="17:7:50:941: Load;17:7:55:474: Accept;17:7:58:239: Screen1;17:7:58:527: Load;17:8:1:123: Screen2;17:8:1:310: Load;17:8:7:338: Screen3;17:8:7:520: Load;17:8:11:621: Screen4;17:8:11:797: Load;17:8:17:818: Load;"/>
    <s v="1998"/>
    <n v="2"/>
    <n v="4"/>
    <n v="22"/>
    <s v=""/>
    <n v="193"/>
    <s v="high_cost_low_risk"/>
    <s v="https://privacy-bits.org/2/1_high_cost_low_risk.html"/>
    <s v=""/>
    <x v="0"/>
  </r>
  <r>
    <x v="0"/>
    <s v="86.0.4240.198"/>
    <x v="0"/>
    <s v="1366x768"/>
    <n v="1"/>
    <n v="6.1029999999999998"/>
    <n v="43.472000000000001"/>
    <n v="44.756"/>
    <n v="3"/>
    <s v="17:6:51:454: Load;17:6:54:741: Accept;17:6:58:501: Load;17:7:0:964: Load;17:7:7:362: Screen3;17:7:7:599: Load;17:7:20:803: Screen4;17:7:21:24: Load;17:7:31:160: Load;"/>
    <s v="1985"/>
    <n v="2"/>
    <n v="4"/>
    <n v="22"/>
    <s v=""/>
    <n v="289"/>
    <s v="high_cost_no_risk"/>
    <s v="https://privacy-bits.org/2/1_high_cost_control.html"/>
    <s v=""/>
    <x v="0"/>
  </r>
  <r>
    <x v="0"/>
    <s v="87.0.4280.88"/>
    <x v="0"/>
    <s v="1536x864"/>
    <n v="1"/>
    <n v="5.165"/>
    <n v="5.165"/>
    <n v="23.31"/>
    <n v="1"/>
    <s v="17:7:30:895: Load;17:7:33:769: Accept;17:7:36:569: Screen1;17:7:36:962: Load;17:7:38:874: Screen2;17:7:39:34: Load;17:7:42:30: Screen3;17:7:42:168: Load;17:7:44:931: Screen4;17:7:45:29: Load;17:7:50:644: Screen5;17:7:50:733: Load;"/>
    <s v="1991"/>
    <n v="1"/>
    <n v="4"/>
    <n v="22"/>
    <s v=""/>
    <n v="319"/>
    <s v="low_cost_high_risk"/>
    <s v="https://privacy-bits.org/2/1_low_cost_high_risk.html"/>
    <s v=""/>
    <x v="0"/>
  </r>
  <r>
    <x v="1"/>
    <s v="18.17763"/>
    <x v="0"/>
    <s v="1536x864"/>
    <n v="1"/>
    <n v="0"/>
    <n v="0"/>
    <n v="33.063000000000002"/>
    <n v="0"/>
    <s v="17:8:15:813: Load;17:8:20:276: Accept;17:8:24:68: Screen1;17:8:24:283: Load;17:8:26:680: Screen2;17:8:26:890: Load;17:8:30:622: Screen3;17:8:30:842: Load;17:8:36:562: Load;17:8:40:853: Screen5;17:8:41:60: Load;"/>
    <s v="1989"/>
    <n v="1"/>
    <n v="4"/>
    <n v="22"/>
    <s v=""/>
    <n v="363"/>
    <s v="high_cost_low_risk"/>
    <s v="https://privacy-bits.org/2/1_high_cost_low_risk.html"/>
    <s v=""/>
    <x v="0"/>
  </r>
  <r>
    <x v="0"/>
    <s v="86.0.4240.183"/>
    <x v="3"/>
    <s v="1920x1080"/>
    <n v="1"/>
    <n v="0"/>
    <n v="0"/>
    <n v="46.77"/>
    <n v="0"/>
    <s v="17:6:44:275: Load;17:6:48:150: Configure;17:6:51:899: C1;17:6:53:157: Save;17:6:55:484: Screen1;17:6:55:793: Load;17:7:1:924: Screen2;17:7:2:38: Load;17:7:5:651: Screen3;17:7:5:730: Load;17:7:10:507: Screen4;17:7:10:604: Load;17:7:22:987: Load;"/>
    <s v="1989"/>
    <n v="2"/>
    <n v="5"/>
    <n v="22"/>
    <s v=""/>
    <n v="314"/>
    <s v="high_cost_low_risk"/>
    <s v="https://privacy-bits.org/2/1_high_cost_low_risk.html"/>
    <s v=""/>
    <x v="0"/>
  </r>
  <r>
    <x v="0"/>
    <s v="87.0.4280.67"/>
    <x v="1"/>
    <s v="1440x900"/>
    <n v="1"/>
    <n v="0"/>
    <n v="0"/>
    <n v="33.164999999999999"/>
    <n v="0"/>
    <s v="17:7:31:398: Load;17:7:37:718: Accept;17:7:39:844: Load;17:7:42:219: Screen2;17:7:42:353: Load;17:7:46:345: Screen3;17:7:46:438: Load;17:7:51:337: Load;17:8:0:103: Screen5;17:8:0:197: Load;"/>
    <s v="2001"/>
    <n v="2"/>
    <n v="3"/>
    <n v="22"/>
    <s v=""/>
    <n v="275"/>
    <s v="high_cost_high_risk"/>
    <s v="https://privacy-bits.org/2/1_high_cost_high_risk.html"/>
    <s v=""/>
    <x v="0"/>
  </r>
  <r>
    <x v="3"/>
    <s v="14.0.1"/>
    <x v="1"/>
    <s v="1792x1120"/>
    <n v="1"/>
    <n v="0"/>
    <n v="0"/>
    <n v="31.79"/>
    <n v="0"/>
    <s v="17:7:41:36: Load;17:7:48:722: Accept;17:7:49:842: Screen1;17:7:50:2: Load;17:7:52:285: Screen2;17:7:52:347: Load;17:7:56:148: Screen3;17:7:56:216: Load;17:8:7:668: Screen4;17:8:7:811: Load;"/>
    <s v="1999"/>
    <n v="2"/>
    <n v="4"/>
    <n v="22"/>
    <s v=""/>
    <n v="236"/>
    <s v="low_cost_high_risk"/>
    <s v="https://privacy-bits.org/2/1_low_cost_high_risk.html"/>
    <s v=""/>
    <x v="0"/>
  </r>
  <r>
    <x v="0"/>
    <s v="86.0.4240.199"/>
    <x v="8"/>
    <s v="1920x1080"/>
    <n v="1"/>
    <n v="0"/>
    <n v="0"/>
    <n v="32.51"/>
    <n v="0"/>
    <s v="17:7:34:573: Load;17:7:36:359: Accept;17:7:38:483: Screen1;17:7:38:943: Load;17:7:40:546: Screen2;17:7:40:846: Load;17:7:44:490: Screen3;17:7:44:679: Load;17:7:55:482: Screen4;17:7:55:875: Load;17:8:3:170: Screen5;17:8:3:578: Load;"/>
    <s v="1962"/>
    <n v="2"/>
    <n v="2"/>
    <n v="22"/>
    <s v=""/>
    <n v="283"/>
    <s v="high_cost_no_risk"/>
    <s v="https://privacy-bits.org/2/1_high_cost_control.html"/>
    <s v=""/>
    <x v="0"/>
  </r>
  <r>
    <x v="0"/>
    <s v="87.0.4280.88"/>
    <x v="0"/>
    <s v="1536x864"/>
    <n v="1"/>
    <n v="0"/>
    <n v="0"/>
    <n v="26.117999999999999"/>
    <n v="0"/>
    <s v="17:7:12:805: Load;17:7:15:99: Accept;17:7:16:856: Load;17:7:18:776: Screen2;17:7:18:941: Load;17:7:23:410: Load;17:7:30:195: Screen4;17:7:30:585: Load;17:7:34:55: Screen5;17:7:34:273: Load;"/>
    <s v="1984"/>
    <n v="2"/>
    <n v="4"/>
    <n v="22"/>
    <s v=""/>
    <n v="298"/>
    <s v="low_cost_no_risk"/>
    <s v="https://privacy-bits.org/2/1_low_cost_control.html"/>
    <s v=""/>
    <x v="0"/>
  </r>
  <r>
    <x v="1"/>
    <s v="87.0.664.52"/>
    <x v="0"/>
    <s v="1920x1080"/>
    <n v="1"/>
    <n v="0"/>
    <n v="0"/>
    <n v="32.880000000000003"/>
    <n v="0"/>
    <s v="17:7:39:504: Load;17:7:40:982: Accept;17:7:42:335: Screen1;17:7:42:456: Load;17:7:44:637: Screen2;17:7:44:713: Load;17:7:48:134: Load;17:7:51:198: Load;17:7:57:375: Screen4;17:7:57:542: Load;17:8:3:249: Screen5;17:8:3:417: Load;"/>
    <s v="1973"/>
    <n v="1"/>
    <n v="5"/>
    <n v="22"/>
    <s v="With the prevalence of cookies messages on every site I visit, I mostly just click through them without reading - I know I should read them but I dont. "/>
    <n v="268"/>
    <s v="low_cost_dummy_risk"/>
    <s v="https://privacy-bits.org/2/1_low_cost_dummy_risk.html"/>
    <s v=""/>
    <x v="0"/>
  </r>
  <r>
    <x v="0"/>
    <s v="86.0.4240.198"/>
    <x v="0"/>
    <s v="1080x1920"/>
    <n v="1"/>
    <n v="0"/>
    <n v="0"/>
    <n v="53.9"/>
    <n v="0"/>
    <s v="17:6:11:411: Load;17:6:14:48: Accept;17:6:16:904: Screen1;17:6:17:10: Load;17:6:19:936: Screen2;17:6:20:9: Load;17:6:27:80: Screen3;17:6:27:142: Load;17:6:46:97: Screen4;17:6:46:251: Load;17:7:0:75: Screen5;17:7:0:205: Load;"/>
    <s v="1999"/>
    <n v="1"/>
    <n v="3"/>
    <n v="22"/>
    <s v=""/>
    <n v="359"/>
    <s v="high_cost_no_risk"/>
    <s v="https://privacy-bits.org/2/1_high_cost_control.html"/>
    <s v=""/>
    <x v="0"/>
  </r>
  <r>
    <x v="0"/>
    <s v="86.0.4240.198"/>
    <x v="3"/>
    <s v="1280x1024"/>
    <n v="1"/>
    <n v="0"/>
    <n v="0"/>
    <n v="48.954999999999998"/>
    <n v="0"/>
    <s v="17:6:54:940: Load;17:7:5:391: Accept;17:7:8:150: Screen1;17:7:8:276: Load;17:7:14:654: Screen2;17:7:14:766: Load;17:7:19:61: Screen3;17:7:19:167: Load;17:7:25:205: Screen4;17:7:25:314: Load;17:7:38:381: Screen5;17:7:38:487: Load;"/>
    <s v="1975"/>
    <n v="2"/>
    <n v="3"/>
    <n v="22"/>
    <s v="Nothing, thanks"/>
    <n v="383"/>
    <s v="high_cost_dummy_risk"/>
    <s v="https://privacy-bits.org/2/1_high_cost_dummy_risk.html"/>
    <s v=""/>
    <x v="0"/>
  </r>
  <r>
    <x v="0"/>
    <s v="87.0.4280.67"/>
    <x v="1"/>
    <s v="1280x800"/>
    <n v="1"/>
    <n v="0"/>
    <n v="0"/>
    <n v="32.957999999999998"/>
    <n v="0"/>
    <s v="17:7:23:378: Load;17:7:27:989: Accept;17:7:30:991: Screen1;17:7:31:131: Load;17:7:37:227: Screen2;17:7:37:304: Load;17:7:42:883: Load;"/>
    <s v="1977"/>
    <n v="1"/>
    <n v="4"/>
    <n v="28"/>
    <s v=""/>
    <n v="370"/>
    <s v="high_cost_high_risk"/>
    <s v="https://privacy-bits.org/2/1_high_cost_high_risk.html"/>
    <s v="1"/>
    <x v="0"/>
  </r>
  <r>
    <x v="0"/>
    <s v="87.0.4280.66"/>
    <x v="0"/>
    <s v="1536x864"/>
    <n v="1"/>
    <n v="32.076000000000001"/>
    <n v="32.076000000000001"/>
    <n v="33.57"/>
    <n v="1"/>
    <s v="17:9:11:745: Load;17:9:17:123: Decline;17:9:18:863: Screen1;17:9:19:104: Load;17:9:21:168: Screen2;17:9:21:292: Load;17:9:26:333: Screen3;17:9:26:446: Load;17:9:35:834: Screen4;17:9:36:44: Load;17:9:39:429: Screen5;17:9:39:539: Load;"/>
    <s v="1976"/>
    <n v="1"/>
    <n v="4"/>
    <n v="22"/>
    <s v=""/>
    <n v="327"/>
    <s v="low_cost_no_risk"/>
    <s v="https://privacy-bits.org/2/1_low_cost_control.html"/>
    <s v=""/>
    <x v="0"/>
  </r>
  <r>
    <x v="1"/>
    <s v="87.0.664.55"/>
    <x v="0"/>
    <s v="1680x1050"/>
    <n v="1"/>
    <n v="0"/>
    <n v="0"/>
    <n v="43.531999999999996"/>
    <n v="0"/>
    <s v="17:7:32:710: Load;17:7:38:685: Accept;17:7:41:547: Screen1;17:7:41:786: Load;17:7:45:597: Screen2;17:7:45:837: Load;17:7:51:371: Screen3;17:7:51:484: Load;17:8:1:882: Screen4;17:8:2:202: Load;17:8:9:556: Screen5;17:8:9:924: Load;"/>
    <s v="1966"/>
    <n v="1"/>
    <n v="5"/>
    <n v="22"/>
    <s v=""/>
    <n v="323"/>
    <s v="high_cost_dummy_risk"/>
    <s v="https://privacy-bits.org/2/1_high_cost_dummy_risk.html"/>
    <s v=""/>
    <x v="0"/>
  </r>
  <r>
    <x v="2"/>
    <s v="83.0"/>
    <x v="0"/>
    <s v="1536x864"/>
    <n v="1"/>
    <n v="0"/>
    <n v="0"/>
    <n v="27.245999999999999"/>
    <n v="0"/>
    <s v="17:9:51:381: Load;17:9:55:76: Screen1;17:9:55:430: Load;17:9:57:452: Screen2;17:9:57:691: Load;17:10:1:646: Load;17:10:10:367: Screen4;17:10:10:729: Load;17:10:14:115: Screen5;17:10:14:425: Load;"/>
    <s v="1993"/>
    <n v="1"/>
    <n v="2"/>
    <n v="22"/>
    <s v=""/>
    <n v="227"/>
    <s v="low_cost_dummy_risk"/>
    <s v="https://privacy-bits.org/2/1_low_cost_dummy_risk.html"/>
    <s v=""/>
    <x v="0"/>
  </r>
  <r>
    <x v="1"/>
    <s v="87.0.664.55"/>
    <x v="0"/>
    <s v="1366x768"/>
    <n v="1"/>
    <n v="0"/>
    <n v="0"/>
    <n v="47.537999999999997"/>
    <n v="0"/>
    <s v="17:9:45:251: Load;17:9:50:366: Accept;17:9:52:939: Load;17:9:57:636: Load;17:10:0:382: Screen3;17:10:0:520: Load;17:10:4:986: Screen4;17:10:5:166: Load;17:10:11:332: Screen5;17:10:11:465: Load;"/>
    <s v="1987"/>
    <n v="1"/>
    <n v="1"/>
    <n v="22"/>
    <s v=""/>
    <n v="341"/>
    <s v="high_cost_low_risk"/>
    <s v="https://privacy-bits.org/2/1_high_cost_low_risk.html"/>
    <s v=""/>
    <x v="0"/>
  </r>
  <r>
    <x v="0"/>
    <s v="86.0.4240.198"/>
    <x v="2"/>
    <s v="360x640"/>
    <n v="1"/>
    <n v="40.896999999999998"/>
    <n v="41.595999999999997"/>
    <n v="42.896000000000001"/>
    <n v="3"/>
    <s v="17:7:6:822: Load;17:7:10:273: Accept;17:7:14:169: Screen1;17:7:15:556: Load;17:7:18:228: Screen2;17:7:18:607: Load;17:7:23:985: Screen3;17:7:25:190: Load;"/>
    <s v="1965"/>
    <n v="1"/>
    <n v="2"/>
    <n v="22"/>
    <s v="Nothing to add"/>
    <n v="445"/>
    <s v="low_cost_no_risk"/>
    <s v="https://privacy-bits.org/2/1_low_cost_control.html"/>
    <s v=""/>
    <x v="0"/>
  </r>
  <r>
    <x v="0"/>
    <s v="87.0.4280.88"/>
    <x v="0"/>
    <s v="1536x864"/>
    <n v="1"/>
    <n v="0"/>
    <n v="0"/>
    <n v="59.609000000000002"/>
    <n v="0"/>
    <s v="17:7:43:150: Load;17:7:55:989: Accept;17:8:0:674: Screen1;17:8:0:822: Load;17:8:7:251: Load;17:8:14:361: Screen3;17:8:14:558: Load;17:8:23:896: Screen4;17:8:24:95: Load;17:8:34:900: Screen5;17:8:35:172: Load;"/>
    <s v="1993"/>
    <n v="2"/>
    <n v="5"/>
    <n v="22"/>
    <s v=""/>
    <n v="443"/>
    <s v="low_cost_high_risk"/>
    <s v="https://privacy-bits.org/2/1_low_cost_high_risk.html"/>
    <s v=""/>
    <x v="0"/>
  </r>
  <r>
    <x v="0"/>
    <s v="86.0.4240.198"/>
    <x v="0"/>
    <s v="1920x1080"/>
    <n v="1"/>
    <n v="0"/>
    <n v="0"/>
    <n v="63.655000000000001"/>
    <n v="0"/>
    <s v="17:8:20:65: Load;17:8:31:674: Load;17:8:38:469: Screen2;17:8:38:661: Load;17:8:42:402: Load;17:9:1:769: Screen4;17:9:2:47: Load;17:9:16:124: Screen5;17:9:16:389: Load;"/>
    <s v="1997"/>
    <n v="2"/>
    <n v="5"/>
    <n v="22"/>
    <s v=""/>
    <n v="361"/>
    <s v="low_cost_low_risk"/>
    <s v="https://privacy-bits.org/2/1_low_cost_low_risk.html"/>
    <s v=""/>
    <x v="0"/>
  </r>
  <r>
    <x v="0"/>
    <s v="86.0.4240.198"/>
    <x v="1"/>
    <s v="1440x900"/>
    <n v="1"/>
    <n v="0"/>
    <n v="0"/>
    <n v="149.59299999999999"/>
    <n v="0"/>
    <s v="17:7:0:242: Load;17:9:6:479: Configure;17:9:9:613: C1;17:9:10:551: Save;17:9:11:735: Screen1;17:9:12:58: Load;17:9:13:286: Screen2;17:9:13:462: Load;17:9:17:295: Load;17:9:21:268: Screen4;17:9:21:393: Load;17:9:26:687: Screen5;17:9:26:789: Load;"/>
    <s v="1994"/>
    <n v="2"/>
    <n v="4"/>
    <n v="22"/>
    <s v=""/>
    <n v="452"/>
    <s v="high_cost_no_risk"/>
    <s v="https://privacy-bits.org/2/1_high_cost_control.html"/>
    <s v=""/>
    <x v="0"/>
  </r>
  <r>
    <x v="3"/>
    <s v="14.0.1"/>
    <x v="1"/>
    <s v="768x1024"/>
    <n v="1"/>
    <n v="0"/>
    <n v="0"/>
    <n v="44.35"/>
    <n v="0"/>
    <s v="17:10:10:82: Load;17:10:11:732: Accept;17:10:14:741: Screen1;17:10:14:851: Load;17:10:19:337: Load;17:10:24:249: Screen3;17:10:24:444: Load;17:10:33:643: Screen4;17:10:33:840: Load;17:10:46:809: Screen5;17:10:46:981: Load;"/>
    <s v="1964"/>
    <n v="2"/>
    <n v="4"/>
    <n v="22"/>
    <s v=""/>
    <n v="341"/>
    <s v="high_cost_high_risk"/>
    <s v="https://privacy-bits.org/2/1_high_cost_high_risk.html"/>
    <s v=""/>
    <x v="0"/>
  </r>
  <r>
    <x v="0"/>
    <s v="87.0.4280.88"/>
    <x v="3"/>
    <s v="1360x768"/>
    <n v="1"/>
    <n v="0"/>
    <n v="0"/>
    <n v="39.701000000000001"/>
    <n v="0"/>
    <s v="17:3:0:242: Load;17:3:3:909: Accept;17:3:5:228: Screen1;17:3:5:655: Load;17:3:11:444: Screen2;17:3:13:526: Load;17:3:19:612: Screen3;17:3:19:817: Load;"/>
    <s v="1966"/>
    <n v="2"/>
    <n v="4"/>
    <n v="22"/>
    <s v=""/>
    <n v="745"/>
    <s v="high_cost_high_risk"/>
    <s v="https://privacy-bits.org/2/1_high_cost_high_risk.html"/>
    <s v=""/>
    <x v="0"/>
  </r>
  <r>
    <x v="0"/>
    <s v="86.0.4240.198"/>
    <x v="0"/>
    <s v="1920x1080"/>
    <n v="1"/>
    <n v="0"/>
    <n v="0"/>
    <n v="29.617999999999999"/>
    <n v="0"/>
    <s v="17:11:10:120: Load;17:11:12:474: Accept;17:11:13:856: Screen1;17:11:13:961: Load;17:11:15:744: Screen2;17:11:15:825: Load;17:11:18:576: Screen3;17:11:18:656: Load;17:11:28:142: Load;17:11:37:377: Screen5;17:11:37:536: Load;"/>
    <s v="1983"/>
    <n v="2"/>
    <n v="4"/>
    <n v="22"/>
    <s v=""/>
    <n v="305"/>
    <s v="high_cost_low_risk"/>
    <s v="https://privacy-bits.org/2/1_high_cost_low_risk.html"/>
    <s v=""/>
    <x v="0"/>
  </r>
  <r>
    <x v="1"/>
    <s v="87.0.664.55"/>
    <x v="0"/>
    <s v="1366x768"/>
    <n v="1"/>
    <n v="4.58"/>
    <n v="4.58"/>
    <n v="38.615000000000002"/>
    <n v="1"/>
    <s v="17:11:35:386: Load;17:11:40:701: Screen1;17:11:40:923: Load;17:11:42:910: Screen2;17:11:43:39: Load;17:11:47:676: Screen3;17:11:47:806: Load;17:11:55:76: Load;17:12:10:7: Load;"/>
    <s v="1986"/>
    <n v="2"/>
    <n v="4"/>
    <n v="22"/>
    <s v=""/>
    <n v="556"/>
    <s v="high_cost_no_risk"/>
    <s v="https://privacy-bits.org/2/1_high_cost_control.html"/>
    <s v=""/>
    <x v="0"/>
  </r>
  <r>
    <x v="3"/>
    <s v="14.0"/>
    <x v="1"/>
    <s v="1440x900"/>
    <n v="1"/>
    <n v="0"/>
    <n v="0"/>
    <n v="32.764000000000003"/>
    <n v="0"/>
    <s v="17:12:40:547: Load;17:12:44:311: Accept;17:12:46:36: Screen1;17:12:46:265: Load;17:12:48:308: Screen2;17:12:48:455: Load;17:12:51:750: Screen3;17:12:51:892: Load;17:12:56:927: Screen4;17:12:57:262: Load;17:13:8:409: Screen5;17:13:8:629: Load;"/>
    <s v="2001"/>
    <n v="1"/>
    <n v="3"/>
    <n v="22"/>
    <s v=""/>
    <n v="244"/>
    <s v="low_cost_no_risk"/>
    <s v="https://privacy-bits.org/2/1_low_cost_control.html"/>
    <s v=""/>
    <x v="0"/>
  </r>
  <r>
    <x v="2"/>
    <s v="83.0"/>
    <x v="0"/>
    <s v="1920x1080"/>
    <n v="1"/>
    <n v="0"/>
    <n v="0"/>
    <n v="45.750999999999998"/>
    <n v="0"/>
    <s v="17:8:16:899: Load;17:8:19:326: Decline;17:8:21:196: Screen1;17:8:21:303: Load;17:8:23:900: Screen2;17:8:23:977: Load;17:8:27:276: Screen3;17:8:27:353: Load;17:8:48:724: Screen4;17:8:48:854: Load;17:8:58:931: Screen5;17:8:59:70: Load;"/>
    <s v="1986"/>
    <n v="2"/>
    <n v="4"/>
    <n v="22"/>
    <s v="It should be made easier to decline all cookies, instead of having to configure which ones to accept and decline.  I think the 'configure' option pushes people to accept all cookies because it would take time to change the settings.  Having a simple 'accept or decline' option is better.  Also, people are encouraged to accept cookies because the accept option is highlighted whereas the decline option is not, so you would most likely go for the highlighted option.  This doesn't really help privacy, and both options should be displayed equally or the decline option should be highlighted and accept should be greyed out/not highlighted."/>
    <n v="512"/>
    <s v="low_cost_no_risk"/>
    <s v="https://privacy-bits.org/2/1_low_cost_control.html"/>
    <s v=""/>
    <x v="0"/>
  </r>
  <r>
    <x v="0"/>
    <s v="86.0.4240.198"/>
    <x v="0"/>
    <s v="1366x768"/>
    <n v="1"/>
    <n v="5.3079999999999998"/>
    <n v="152.76900000000001"/>
    <n v="156.745"/>
    <n v="2"/>
    <s v="17:1:48:684: Load;17:1:51:312: Accept;17:4:18:191: Screen1;17:4:18:811: Load;17:4:21:856: Screen2;17:4:22:318: Load;"/>
    <s v="1979"/>
    <n v="2"/>
    <n v="4"/>
    <n v="22"/>
    <s v=""/>
    <n v="892"/>
    <s v="high_cost_no_risk"/>
    <s v="https://privacy-bits.org/2/1_high_cost_control.html"/>
    <s v=""/>
    <x v="0"/>
  </r>
  <r>
    <x v="0"/>
    <s v="86.0.4240.198"/>
    <x v="0"/>
    <s v="1366x768"/>
    <n v="1"/>
    <n v="0"/>
    <n v="0"/>
    <n v="68.876000000000005"/>
    <n v="0"/>
    <s v="17:10:33:612: Load;17:10:39:269: Accept;17:10:40:893: Screen1;17:10:41:28: Load;17:10:43:614: Load;17:10:48:250: Load;17:10:54:398: Load;17:11:1:273: Load;17:11:10:577: Load;"/>
    <s v="1988"/>
    <n v="2"/>
    <n v="1"/>
    <n v="22"/>
    <s v="I think im so used to accepting cookies to view a website that i didn't even register the statement on dealsnextdoor as anything suspicious or unusual until i saw the questions regarding this later on "/>
    <n v="503"/>
    <s v="high_cost_dummy_risk"/>
    <s v="https://privacy-bits.org/2/1_high_cost_dummy_risk.html"/>
    <s v=""/>
    <x v="0"/>
  </r>
  <r>
    <x v="3"/>
    <s v="14.0"/>
    <x v="1"/>
    <s v="2560x1440"/>
    <n v="1"/>
    <n v="0"/>
    <n v="0"/>
    <n v="41.177999999999997"/>
    <n v="0"/>
    <s v="17:13:44:254: Load;17:13:51:961: Accept;17:13:54:142: Screen1;17:13:54:315: Load;17:13:59:13: Screen2;17:13:59:74: Load;17:14:5:864: Screen3;17:14:5:989: Load;17:14:10:95: Screen4;17:14:10:148: Load;17:14:20:713: Load;"/>
    <s v="1956"/>
    <n v="1"/>
    <n v="4"/>
    <n v="22"/>
    <s v=""/>
    <n v="269"/>
    <s v="low_cost_high_risk"/>
    <s v="https://privacy-bits.org/2/1_low_cost_high_risk.html"/>
    <s v=""/>
    <x v="0"/>
  </r>
  <r>
    <x v="2"/>
    <s v="83.0"/>
    <x v="0"/>
    <s v="1920x1080"/>
    <n v="1"/>
    <n v="0"/>
    <n v="0"/>
    <n v="31.343"/>
    <n v="0"/>
    <s v="17:17:3:82: Load;17:17:4:621: Accept;17:17:5:473: Load;17:17:6:245: Screen2;17:17:6:428: Load;17:17:9:926: Load;17:17:19:614: Screen4;17:17:19:807: Load;17:17:21:323: Load;"/>
    <s v="2001"/>
    <n v="1"/>
    <n v="3"/>
    <n v="22"/>
    <s v="nop"/>
    <n v="175"/>
    <s v="high_cost_low_risk"/>
    <s v="https://privacy-bits.org/2/1_high_cost_low_risk.html"/>
    <s v=""/>
    <x v="0"/>
  </r>
  <r>
    <x v="0"/>
    <s v="87.0.4280.88"/>
    <x v="0"/>
    <s v="1536x864"/>
    <n v="1"/>
    <n v="0"/>
    <n v="0"/>
    <n v="32.954999999999998"/>
    <n v="0"/>
    <s v="17:17:21:996: Load;17:17:34:326: Accept;17:17:38:464: Load;17:17:43:403: Load;17:17:52:251: Load;"/>
    <s v="1990"/>
    <n v="1"/>
    <n v="4"/>
    <n v="22"/>
    <s v=""/>
    <n v="284"/>
    <s v="high_cost_high_risk"/>
    <s v="https://privacy-bits.org/2/1_high_cost_high_risk.html"/>
    <s v=""/>
    <x v="0"/>
  </r>
  <r>
    <x v="0"/>
    <s v="87.0.4280.88"/>
    <x v="0"/>
    <s v="1920x1080"/>
    <n v="1"/>
    <n v="0"/>
    <n v="0"/>
    <n v="28.606000000000002"/>
    <n v="0"/>
    <s v="17:20:2:550: Load;17:20:6:426: Decline;17:20:7:923: Screen1;17:20:8:146: Load;17:20:9:466: Screen2;17:20:9:561: Load;17:20:13:70: Screen3;17:20:13:168: Load;17:20:22:597: Load;17:20:28:258: Screen5;17:20:28:421: Load;"/>
    <s v="1961"/>
    <n v="1"/>
    <n v="4"/>
    <n v="22"/>
    <s v=""/>
    <n v="173"/>
    <s v="low_cost_high_risk"/>
    <s v="https://privacy-bits.org/2/1_low_cost_high_risk.html"/>
    <s v=""/>
    <x v="0"/>
  </r>
  <r>
    <x v="0"/>
    <s v="86.0.4240.198"/>
    <x v="0"/>
    <s v="1920x1080"/>
    <n v="1"/>
    <n v="0"/>
    <n v="0"/>
    <n v="25.914000000000001"/>
    <n v="0"/>
    <s v="17:20:19:586: Load;17:20:21:467: Accept;17:20:23:539: Screen1;17:20:23:772: Load;17:20:25:66: Screen2;17:20:25:186: Load;17:20:28:688: Load;17:20:36:667: Screen4;17:20:36:854: Load;17:20:42:879: Screen5;17:20:43:59: Load;"/>
    <s v="1993"/>
    <n v="2"/>
    <n v="3"/>
    <n v="22"/>
    <s v=""/>
    <n v="166"/>
    <s v="high_cost_no_risk"/>
    <s v="https://privacy-bits.org/2/1_high_cost_control.html"/>
    <s v=""/>
    <x v="0"/>
  </r>
  <r>
    <x v="1"/>
    <s v="87.0.664.55"/>
    <x v="0"/>
    <s v="1280x720"/>
    <n v="1"/>
    <n v="6.3849999999999998"/>
    <n v="40.875999999999998"/>
    <n v="42.578000000000003"/>
    <n v="7"/>
    <s v="17:19:3:572: Load;17:19:26:193: Screen1;17:19:26:458: Load;17:19:34:769: Screen2;17:19:34:875: Load;"/>
    <s v="1980"/>
    <n v="1"/>
    <n v="2"/>
    <n v="22"/>
    <s v=""/>
    <n v="328"/>
    <s v="low_cost_no_risk"/>
    <s v="https://privacy-bits.org/2/1_low_cost_control.html"/>
    <s v=""/>
    <x v="0"/>
  </r>
  <r>
    <x v="4"/>
    <s v="72.0.3815.400"/>
    <x v="0"/>
    <s v="1920x1080"/>
    <n v="1"/>
    <n v="0"/>
    <n v="0"/>
    <n v="35.171999999999997"/>
    <n v="0"/>
    <s v="17:21:33:602: Load;17:21:36:954: Configure;17:21:39:193: C1;17:21:40:377: Save;17:21:42:513: Screen1;17:21:42:659: Load;17:21:45:113: Screen2;17:21:45:253: Load;"/>
    <s v="1979"/>
    <n v="1"/>
    <n v="4"/>
    <n v="22"/>
    <s v="N/A"/>
    <n v="343"/>
    <s v="high_cost_high_risk"/>
    <s v="https://privacy-bits.org/2/1_high_cost_high_risk.html"/>
    <s v=""/>
    <x v="0"/>
  </r>
  <r>
    <x v="0"/>
    <s v="87.0.4280.88"/>
    <x v="0"/>
    <s v="1536x864"/>
    <n v="1"/>
    <n v="39.512"/>
    <n v="39.512"/>
    <n v="40.164000000000001"/>
    <n v="1"/>
    <s v="17:23:17:794: Load;17:23:20:60: Accept;17:23:20:990: Screen1;17:23:21:119: Load;17:23:23:310: Screen2;17:23:23:427: Load;17:23:25:998: Screen3;17:23:26:184: Load;17:23:35:483: Load;17:23:42:853: Screen4;17:23:43:39: Load;17:23:52:843: Screen5;17:23:53:31: Load;"/>
    <s v="1985"/>
    <n v="2"/>
    <n v="4"/>
    <n v="22"/>
    <s v=""/>
    <n v="216"/>
    <s v="low_cost_no_risk"/>
    <s v="https://privacy-bits.org/2/1_low_cost_control.html"/>
    <s v=""/>
    <x v="0"/>
  </r>
  <r>
    <x v="3"/>
    <s v="14.0.1"/>
    <x v="1"/>
    <s v="1440x900"/>
    <n v="1"/>
    <n v="0"/>
    <n v="0"/>
    <n v="30.59"/>
    <n v="0"/>
    <s v="17:23:1:112: Load;17:23:4:457: Accept;17:23:8:96: Screen1;17:23:8:240: Load;17:23:11:405: Screen2;17:23:11:457: Load;17:23:14:727: Screen3;17:23:14:783: Load;17:23:18:953: Screen4;17:23:19:4: Load;17:23:27:270: Screen5;17:23:27:379: Load;"/>
    <s v="1993"/>
    <n v="2"/>
    <n v="5"/>
    <n v="22"/>
    <s v=""/>
    <n v="441"/>
    <s v="high_cost_high_risk"/>
    <s v="https://privacy-bits.org/2/1_high_cost_high_risk.html"/>
    <s v=""/>
    <x v="0"/>
  </r>
  <r>
    <x v="1"/>
    <s v="86.0.622.43"/>
    <x v="0"/>
    <s v="1536x864"/>
    <n v="1"/>
    <n v="22.687999999999999"/>
    <n v="23.349"/>
    <n v="37.701999999999998"/>
    <n v="4"/>
    <s v="17:19:3:401: Load;17:19:30:998: Decline;"/>
    <s v="1969"/>
    <n v="2"/>
    <n v="3"/>
    <n v="22"/>
    <s v="I wasn't sure if the site was displaying the notices or if this was part of my computer settings. _x000a_It may have been more beneficial to inform people of the cookie pop up notice being part of the study."/>
    <n v="780"/>
    <s v="low_cost_dummy_risk"/>
    <s v="https://privacy-bits.org/2/1_low_cost_dummy_risk.html"/>
    <s v=""/>
    <x v="0"/>
  </r>
  <r>
    <x v="0"/>
    <s v="87.0.4280.88"/>
    <x v="0"/>
    <s v="1536x864"/>
    <n v="1"/>
    <n v="0"/>
    <n v="0"/>
    <n v="34.56"/>
    <n v="0"/>
    <s v="17:24:31:668: Load;17:24:36:605: Configure;17:24:40:507: C1;17:24:41:447: Save;17:24:46:327: Screen1;17:24:46:545: Load;17:24:49:237: Screen2;17:24:49:318: Load;17:24:53:480: Screen3;17:24:53:540: Load;17:24:58:556: Screen4;17:24:58:627: Load;17:25:1:472: Load;"/>
    <s v="1986"/>
    <n v="2"/>
    <n v="4"/>
    <n v="22"/>
    <s v=""/>
    <n v="254"/>
    <s v="high_cost_low_risk"/>
    <s v="https://privacy-bits.org/2/1_high_cost_low_risk.html"/>
    <s v=""/>
    <x v="0"/>
  </r>
  <r>
    <x v="2"/>
    <s v="83.0"/>
    <x v="0"/>
    <s v="1920x1080"/>
    <n v="1"/>
    <n v="0"/>
    <n v="0"/>
    <n v="38.536999999999999"/>
    <n v="0"/>
    <s v="17:8:0:967: Load;17:8:5:190: Accept;17:8:6:332: Screen1;17:8:6:875: Load;17:8:8:913: Screen2;17:8:9:308: Load;17:8:12:117: Load;17:8:25:371: Load;17:8:31:828: Screen5;17:8:32:291: Load;"/>
    <s v="1998"/>
    <n v="1"/>
    <n v="4"/>
    <n v="22"/>
    <s v=""/>
    <n v="1219"/>
    <s v="high_cost_dummy_risk"/>
    <s v="https://privacy-bits.org/2/1_high_cost_dummy_risk.html"/>
    <s v=""/>
    <x v="0"/>
  </r>
  <r>
    <x v="0"/>
    <s v="86.0.4240.80"/>
    <x v="1"/>
    <s v="1440x900"/>
    <n v="1"/>
    <n v="0"/>
    <n v="0"/>
    <n v="31.236999999999998"/>
    <n v="0"/>
    <s v="17:25:14:420: Load;17:25:17:24: Accept;17:25:18:694: Screen1;17:25:18:824: Load;17:25:21:497: Screen2;17:25:21:567: Load;17:25:24:934: Screen3;17:25:25:9: Load;17:25:30:516: Screen4;17:25:30:644: Load;17:25:38:937: Load;"/>
    <s v="1985"/>
    <n v="2"/>
    <n v="4"/>
    <n v="22"/>
    <s v=""/>
    <n v="188"/>
    <s v="high_cost_dummy_risk"/>
    <s v="https://privacy-bits.org/2/1_high_cost_dummy_risk.html"/>
    <s v=""/>
    <x v="0"/>
  </r>
  <r>
    <x v="3"/>
    <s v="11.1.2"/>
    <x v="1"/>
    <s v="1280x800"/>
    <n v="1"/>
    <n v="0"/>
    <n v="0"/>
    <n v="33.228000000000002"/>
    <n v="0"/>
    <s v="17:24:33:938: Load;17:24:39:649: Accept;17:24:51:173: Load;17:24:58:240: Screen2;17:24:58:739: Load;"/>
    <s v="1981"/>
    <n v="1"/>
    <n v="4"/>
    <n v="22"/>
    <s v=""/>
    <n v="227"/>
    <s v="high_cost_low_risk"/>
    <s v="https://privacy-bits.org/2/1_high_cost_low_risk.html"/>
    <s v=""/>
    <x v="0"/>
  </r>
  <r>
    <x v="0"/>
    <s v="86.0.4240.198"/>
    <x v="0"/>
    <s v="1366x768"/>
    <n v="1"/>
    <n v="0"/>
    <n v="0"/>
    <n v="37.380000000000003"/>
    <n v="0"/>
    <s v=""/>
    <s v="1986"/>
    <n v="1"/>
    <n v="5"/>
    <n v="22"/>
    <s v=""/>
    <n v="233"/>
    <s v="low_cost_dummy_risk"/>
    <s v="https://privacy-bits.org/2/1_low_cost_dummy_risk.html"/>
    <s v=""/>
    <x v="0"/>
  </r>
  <r>
    <x v="0"/>
    <s v="86.0.4240.198"/>
    <x v="0"/>
    <s v="1366x768"/>
    <n v="1"/>
    <n v="31.158000000000001"/>
    <n v="31.158000000000001"/>
    <n v="31.934999999999999"/>
    <n v="1"/>
    <s v="17:25:52:303: Load;17:25:54:698: Accept;17:25:57:590: Screen1;17:25:57:867: Load;17:26:1:263: Screen2;17:26:1:426: Load;17:26:5:477: Load;17:26:12:74: Load;17:26:19:639: Screen5;17:26:19:875: Load;"/>
    <s v="1990"/>
    <n v="1"/>
    <n v="4"/>
    <n v="22"/>
    <s v=""/>
    <n v="178"/>
    <s v="low_cost_high_risk"/>
    <s v="https://privacy-bits.org/2/1_low_cost_high_risk.html"/>
    <s v=""/>
    <x v="0"/>
  </r>
  <r>
    <x v="0"/>
    <s v="65.0.3325.181"/>
    <x v="1"/>
    <s v="1280x800"/>
    <n v="1"/>
    <n v="0"/>
    <n v="0"/>
    <n v="55.731999999999999"/>
    <n v="0"/>
    <s v="17:22:57:418: Load;17:23:0:315: Accept;17:23:3:341: Screen1;17:23:3:458: Load;17:23:7:166: Screen2;17:23:7:268: Load;17:23:13:21: Screen3;17:23:13:99: Load;17:23:30:46: Screen4;17:23:30:319: Load;17:23:47:576: Screen5;17:23:47:805: Load;"/>
    <s v="1978"/>
    <n v="2"/>
    <n v="5"/>
    <n v="22"/>
    <s v=""/>
    <n v="351"/>
    <s v="high_cost_no_risk"/>
    <s v="https://privacy-bits.org/2/1_high_cost_control.html"/>
    <s v=""/>
    <x v="0"/>
  </r>
  <r>
    <x v="0"/>
    <s v="86.0.4240.198"/>
    <x v="0"/>
    <s v="1920x1080"/>
    <n v="1"/>
    <n v="0"/>
    <n v="0"/>
    <n v="30.021000000000001"/>
    <n v="0"/>
    <s v="17:25:14:261: Load;17:25:18:291: Accept;17:25:20:578: Screen1;17:25:20:742: Load;17:25:22:978: Screen2;17:25:23:74: Load;17:25:27:910: Load;17:25:30:322: Screen4;17:25:30:419: Load;17:25:39:746: Screen5;17:25:39:804: Load;"/>
    <s v="1972"/>
    <n v="2"/>
    <n v="4"/>
    <n v="22"/>
    <s v=""/>
    <n v="261"/>
    <s v="high_cost_dummy_risk"/>
    <s v="https://privacy-bits.org/2/1_high_cost_dummy_risk.html"/>
    <s v=""/>
    <x v="0"/>
  </r>
  <r>
    <x v="2"/>
    <s v="83.0"/>
    <x v="0"/>
    <s v="1920x1080"/>
    <n v="1"/>
    <n v="0"/>
    <n v="0"/>
    <n v="36.548000000000002"/>
    <n v="0"/>
    <s v="17:24:28:656: Load;17:24:34:461: Configure;17:24:37:380: Save;17:24:39:397: Load;17:24:42:869: Load;17:24:46:544: Screen3;17:24:46:667: Load;17:24:50:237: Load;17:24:58:117: Screen5;17:24:58:299: Load;"/>
    <s v="2002"/>
    <n v="1"/>
    <n v="3"/>
    <n v="22"/>
    <s v=""/>
    <n v="293"/>
    <s v="high_cost_no_risk"/>
    <s v="https://privacy-bits.org/2/1_high_cost_control.html"/>
    <s v=""/>
    <x v="0"/>
  </r>
  <r>
    <x v="3"/>
    <s v="14.0"/>
    <x v="1"/>
    <s v="1440x900"/>
    <n v="1"/>
    <n v="0"/>
    <n v="0"/>
    <n v="37.526000000000003"/>
    <n v="0"/>
    <s v="17:25:27:463: Load;17:25:40:766: Accept;17:25:43:393: Screen1;17:25:43:974: Load;17:25:51:701: Screen2;17:25:52:162: Load;17:25:56:508: Screen3;17:25:56:679: Load;"/>
    <s v="1993"/>
    <n v="2"/>
    <n v="5"/>
    <n v="22"/>
    <s v=""/>
    <n v="295"/>
    <s v="low_cost_low_risk"/>
    <s v="https://privacy-bits.org/2/1_low_cost_low_risk.html"/>
    <s v=""/>
    <x v="0"/>
  </r>
  <r>
    <x v="0"/>
    <s v="87.0.4280.88"/>
    <x v="2"/>
    <s v="2560x1080"/>
    <n v="1"/>
    <n v="0"/>
    <n v="0"/>
    <n v="44.423000000000002"/>
    <n v="0"/>
    <s v="17:24:44:147: Load;17:24:47:149: Accept;17:24:49:581: Screen1;17:24:49:694: Load;17:24:52:355: Screen2;17:24:52:461: Load;17:24:56:181: Screen3;17:24:56:274: Load;17:25:8:151: Screen4;17:25:8:254: Load;17:25:19:583: Screen5;17:25:19:738: Load;"/>
    <s v="1970"/>
    <n v="1"/>
    <n v="4"/>
    <n v="22"/>
    <s v=""/>
    <n v="335"/>
    <s v="low_cost_high_risk"/>
    <s v="https://privacy-bits.org/2/1_low_cost_high_risk.html"/>
    <s v=""/>
    <x v="0"/>
  </r>
  <r>
    <x v="3"/>
    <s v="12.1.2"/>
    <x v="1"/>
    <s v="1440x900"/>
    <n v="1"/>
    <n v="0"/>
    <n v="0"/>
    <n v="28.341000000000001"/>
    <n v="0"/>
    <s v="17:27:34:647: Load;17:27:36:40: Accept;17:27:37:879: Screen1;17:27:37:982: Load;17:27:39:599: Screen2;17:27:39:661: Load;17:27:42:924: Screen3;17:27:42:986: Load;17:27:53:41: Screen4;17:27:53:221: Load;17:28:0:459: Screen5;17:28:0:604: Load;"/>
    <s v="1973"/>
    <n v="2"/>
    <n v="3"/>
    <n v="22"/>
    <s v=""/>
    <n v="184"/>
    <s v="high_cost_high_risk"/>
    <s v="https://privacy-bits.org/2/1_high_cost_high_risk.html"/>
    <s v=""/>
    <x v="0"/>
  </r>
  <r>
    <x v="1"/>
    <s v="87.0.664.55"/>
    <x v="0"/>
    <s v="1280x720"/>
    <n v="1"/>
    <n v="9.2010000000000005"/>
    <n v="28.423999999999999"/>
    <n v="29.108000000000001"/>
    <n v="4"/>
    <s v="17:27:31:161: Load;17:27:36:966: Accept;17:27:40:728: Screen1;17:27:40:950: Load;17:27:44:691: Screen2;17:27:44:814: Load;17:27:48:875: Screen3;17:27:48:962: Load;17:27:49:919: Screen4;17:27:50:92: Load;17:27:53:28: Screen5;17:27:53:136: Load;"/>
    <s v="1979"/>
    <n v="2"/>
    <n v="6"/>
    <n v="22"/>
    <s v=""/>
    <n v="183"/>
    <s v="high_cost_high_risk"/>
    <s v="https://privacy-bits.org/2/1_high_cost_high_risk.html"/>
    <s v=""/>
    <x v="0"/>
  </r>
  <r>
    <x v="0"/>
    <s v="87.0.4280.88"/>
    <x v="0"/>
    <s v="1280x720"/>
    <n v="1"/>
    <n v="8.8230000000000004"/>
    <n v="20.010000000000002"/>
    <n v="34.164999999999999"/>
    <n v="3"/>
    <s v="17:25:11:194: Load;17:25:16:416: Accept;17:25:21:750: Screen1;17:25:22:155: Load;17:25:32:739: Screen2;17:25:32:993: Load;17:25:38:762: Screen3;17:25:39:16: Load;"/>
    <s v="1967"/>
    <n v="2"/>
    <n v="5"/>
    <n v="22"/>
    <s v=""/>
    <n v="249"/>
    <s v="high_cost_high_risk"/>
    <s v="https://privacy-bits.org/2/1_high_cost_high_risk.html"/>
    <s v=""/>
    <x v="0"/>
  </r>
  <r>
    <x v="0"/>
    <s v="86.0.4240.198"/>
    <x v="0"/>
    <s v="1280x720"/>
    <n v="1"/>
    <n v="0"/>
    <n v="0"/>
    <n v="34.244999999999997"/>
    <n v="0"/>
    <s v="17:28:4:52: Load;17:28:8:789: Accept;17:28:10:609: Screen1;17:28:10:764: Load;17:28:13:213: Screen2;17:28:13:283: Load;17:28:17:58: Load;17:28:19:220: Screen4;17:28:19:289: Load;17:28:27:407: Load;"/>
    <s v="1985"/>
    <n v="2"/>
    <n v="4"/>
    <n v="22"/>
    <s v=""/>
    <n v="180"/>
    <s v="low_cost_dummy_risk"/>
    <s v="https://privacy-bits.org/2/1_low_cost_dummy_risk.html"/>
    <s v=""/>
    <x v="0"/>
  </r>
  <r>
    <x v="0"/>
    <s v="87.0.4280.88"/>
    <x v="1"/>
    <s v="1440x900"/>
    <n v="1"/>
    <n v="0"/>
    <n v="0"/>
    <n v="35.645000000000003"/>
    <n v="0"/>
    <s v="17:28:58:37: Load;17:29:2:257: Accept;17:29:4:711: Screen1;17:29:4:854: Load;17:29:13:576: Screen2;17:29:13:698: Load;17:29:20:955: Screen3;17:29:21:90: Load;"/>
    <s v="1985"/>
    <n v="2"/>
    <n v="4"/>
    <n v="22"/>
    <s v=""/>
    <n v="191"/>
    <s v="high_cost_high_risk"/>
    <s v="https://privacy-bits.org/2/1_high_cost_high_risk.html"/>
    <s v=""/>
    <x v="0"/>
  </r>
  <r>
    <x v="0"/>
    <s v="86.0.4240.183"/>
    <x v="1"/>
    <s v="1920x1080"/>
    <n v="1"/>
    <n v="0"/>
    <n v="0"/>
    <n v="40.448999999999998"/>
    <n v="0"/>
    <s v="17:28:4:769: Load;17:28:11:769: Accept;17:28:14:401: Screen1;17:28:14:506: Load;17:28:17:224: Screen2;17:28:17:295: Load;17:28:22:812: Screen3;17:28:22:868: Load;17:28:33:316: Screen4;17:28:33:423: Load;17:28:42:159: Screen5;17:28:42:257: Load;"/>
    <s v="1972"/>
    <n v="2"/>
    <n v="5"/>
    <n v="22"/>
    <s v=""/>
    <n v="295"/>
    <s v="high_cost_low_risk"/>
    <s v="https://privacy-bits.org/2/1_high_cost_low_risk.html"/>
    <s v=""/>
    <x v="0"/>
  </r>
  <r>
    <x v="0"/>
    <s v="87.0.4280.88"/>
    <x v="0"/>
    <s v="1280x720"/>
    <n v="1"/>
    <n v="0"/>
    <n v="0"/>
    <n v="33.695"/>
    <n v="0"/>
    <s v="17:29:48:502: Load;17:29:50:668: Accept;17:29:54:536: Screen1;17:29:54:860: Load;17:29:57:136: Screen2;17:29:57:384: Load;17:30:4:96: Screen3;17:30:4:354: Load;"/>
    <s v="2000"/>
    <n v="2"/>
    <n v="3"/>
    <n v="22"/>
    <s v=""/>
    <n v="291"/>
    <s v="high_cost_high_risk"/>
    <s v="https://privacy-bits.org/2/1_high_cost_high_risk.html"/>
    <s v=""/>
    <x v="0"/>
  </r>
  <r>
    <x v="0"/>
    <s v="87.0.4280.67"/>
    <x v="1"/>
    <s v="1440x900"/>
    <n v="1"/>
    <n v="0"/>
    <n v="0"/>
    <n v="23.04"/>
    <n v="0"/>
    <s v="17:30:31:534: Load;17:30:33:312: Accept;17:30:34:876: Screen1;17:30:34:999: Load;17:30:36:736: Screen2;17:30:36:842: Load;17:30:40:629: Load;17:30:44:135: Load;17:30:50:206: Screen5;17:30:50:296: Load;"/>
    <s v="1995"/>
    <n v="2"/>
    <n v="4"/>
    <n v="22"/>
    <s v=""/>
    <n v="248"/>
    <s v="high_cost_high_risk"/>
    <s v="https://privacy-bits.org/2/1_high_cost_high_risk.html"/>
    <s v=""/>
    <x v="0"/>
  </r>
  <r>
    <x v="1"/>
    <s v="87.0.664.55"/>
    <x v="0"/>
    <s v="1920x1080"/>
    <n v="1"/>
    <n v="0"/>
    <n v="0"/>
    <n v="34.250999999999998"/>
    <n v="0"/>
    <s v="17:31:11:346: Load;17:31:16:359: Load;17:31:21:94: Screen2;17:31:21:317: Load;17:31:25:860: Screen3;17:31:26:34: Load;17:31:29:257: Screen4;17:31:29:413: Load;17:31:38:689: Load;"/>
    <s v="1961"/>
    <n v="1"/>
    <n v="4"/>
    <n v="22"/>
    <s v="I had used Rightmove previously - but don't think this influenced anything."/>
    <n v="246"/>
    <s v="low_cost_no_risk"/>
    <s v="https://privacy-bits.org/2/1_low_cost_control.html"/>
    <s v=""/>
    <x v="0"/>
  </r>
  <r>
    <x v="0"/>
    <s v="87.0.4280.66"/>
    <x v="0"/>
    <s v="1920x1080"/>
    <n v="1"/>
    <n v="0"/>
    <n v="0"/>
    <n v="39.338999999999999"/>
    <n v="0"/>
    <s v="17:31:56:421: Screen1;17:31:56:754: Load;17:31:58:649: Screen2;17:31:58:756: Load;17:32:1:175: Screen3;17:32:1:280: Load;17:32:8:15: Load;17:32:19:393: Screen5;17:32:19:643: Load;"/>
    <s v="1999"/>
    <n v="1"/>
    <n v="3"/>
    <n v="22"/>
    <s v=""/>
    <n v="238"/>
    <s v="high_cost_low_risk"/>
    <s v="https://privacy-bits.org/2/1_high_cost_low_risk.html"/>
    <s v=""/>
    <x v="0"/>
  </r>
  <r>
    <x v="2"/>
    <s v="83.0"/>
    <x v="0"/>
    <s v="1600x900"/>
    <n v="1"/>
    <n v="0"/>
    <n v="0"/>
    <n v="31.398"/>
    <n v="0"/>
    <s v="17:32:38:678: Load;17:32:44:382: C1;17:32:45:908: Save;17:32:47:194: Screen1;17:32:47:525: Load;17:32:49:28: Screen2;17:32:49:247: Load;17:32:51:775: Screen3;17:32:52:30: Load;17:33:1:502: Screen4;17:33:1:776: Load;17:33:5:142: Load;"/>
    <s v="2000"/>
    <n v="2"/>
    <n v="3"/>
    <n v="22"/>
    <s v=""/>
    <n v="188"/>
    <s v="high_cost_low_risk"/>
    <s v="https://privacy-bits.org/2/1_high_cost_low_risk.html"/>
    <s v=""/>
    <x v="0"/>
  </r>
  <r>
    <x v="0"/>
    <s v="86.0.4240.198"/>
    <x v="0"/>
    <s v="1280x720"/>
    <n v="1"/>
    <n v="0"/>
    <n v="0"/>
    <n v="31.085999999999999"/>
    <n v="0"/>
    <s v="17:33:24:177: Load;17:33:27:925: Accept;17:33:30:937: Load;17:33:35:486: Load;17:33:40:885: Screen3;17:33:41:186: Load;17:33:43:528: Screen4;17:33:43:834: Load;17:33:49:35: Screen5;17:33:49:397: Load;"/>
    <s v="1984"/>
    <n v="1"/>
    <n v="5"/>
    <n v="22"/>
    <s v=""/>
    <n v="161"/>
    <s v="high_cost_dummy_risk"/>
    <s v="https://privacy-bits.org/2/1_high_cost_dummy_risk.html"/>
    <s v=""/>
    <x v="0"/>
  </r>
  <r>
    <x v="0"/>
    <s v="86.0.4240.198"/>
    <x v="6"/>
    <s v="1366x768"/>
    <n v="1"/>
    <n v="0"/>
    <n v="0"/>
    <n v="58.643999999999998"/>
    <n v="0"/>
    <s v="17:31:30:733: Load;17:31:34:612: Accept;17:31:38:772: Screen1;17:31:39:313: Load;17:31:45:666: Screen2;17:31:46:137: Load;17:31:51:732: Screen3;17:31:52:271: Load;17:32:3:77: Screen4;17:32:3:612: Load;17:32:18:633: Screen5;17:32:19:111: Load;"/>
    <s v="1962"/>
    <n v="2"/>
    <n v="3"/>
    <n v="22"/>
    <s v=""/>
    <n v="332"/>
    <s v="high_cost_no_risk"/>
    <s v="https://privacy-bits.org/2/1_high_cost_control.html"/>
    <s v=""/>
    <x v="0"/>
  </r>
  <r>
    <x v="0"/>
    <s v="87.0.4280.88"/>
    <x v="0"/>
    <s v="1280x720"/>
    <n v="1"/>
    <n v="9.6010000000000009"/>
    <n v="29.829000000000001"/>
    <n v="32.64"/>
    <n v="3"/>
    <s v="17:32:44:671: Load;17:32:51:278: Accept;17:32:56:964: Screen1;17:32:57:204: Load;17:32:59:10: Screen2;17:32:59:123: Load;17:33:5:358: Screen3;17:33:5:495: Load;17:33:7:148: Screen4;17:33:7:251: Load;"/>
    <s v="1964"/>
    <n v="2"/>
    <n v="2"/>
    <n v="22"/>
    <s v=""/>
    <n v="251"/>
    <s v="low_cost_dummy_risk"/>
    <s v="https://privacy-bits.org/2/1_low_cost_dummy_risk.html"/>
    <s v=""/>
    <x v="0"/>
  </r>
  <r>
    <x v="0"/>
    <s v="87.0.4280.66"/>
    <x v="0"/>
    <s v="1366x768"/>
    <n v="1"/>
    <n v="12.308"/>
    <n v="26.335000000000001"/>
    <n v="33.597000000000001"/>
    <n v="4"/>
    <s v="17:30:57:469: Load;17:31:9:914: Decline;17:31:12:986: Load;17:31:18:349: Screen2;17:31:18:470: Load;17:31:23:865: Screen3;17:31:24:68: Load;17:31:25:921: Screen4;17:31:26:42: Load;"/>
    <s v="1981"/>
    <n v="2"/>
    <n v="3"/>
    <n v="22"/>
    <s v=""/>
    <n v="379"/>
    <s v="low_cost_low_risk"/>
    <s v="https://privacy-bits.org/2/1_low_cost_low_risk.html"/>
    <s v=""/>
    <x v="0"/>
  </r>
  <r>
    <x v="0"/>
    <s v="78.0.3904.97"/>
    <x v="0"/>
    <s v="1536x864"/>
    <n v="1"/>
    <n v="33.930999999999997"/>
    <n v="33.930999999999997"/>
    <n v="34.749000000000002"/>
    <n v="1"/>
    <s v="17:32:20:157: Load;17:32:23:278: Configure;17:32:27:123: C1;17:32:28:20: Save;17:32:29:980: Screen1;17:32:30:218: Load;17:32:32:204: Screen2;17:32:32:307: Load;17:32:35:76: Screen3;17:32:35:189: Load;17:32:43:132: Screen4;17:32:43:311: Load;17:32:50:433: Load;"/>
    <s v="1991"/>
    <n v="1"/>
    <n v="3"/>
    <n v="22"/>
    <s v="Nice and Easy."/>
    <n v="286"/>
    <s v="high_cost_high_risk"/>
    <s v="https://privacy-bits.org/2/1_high_cost_high_risk.html"/>
    <s v=""/>
    <x v="0"/>
  </r>
  <r>
    <x v="0"/>
    <s v="87.0.4280.88"/>
    <x v="0"/>
    <s v="1920x1080"/>
    <n v="1"/>
    <n v="0"/>
    <n v="0"/>
    <n v="33.548000000000002"/>
    <n v="0"/>
    <s v="17:33:59:140: Load;17:34:1:729: Accept;17:34:3:144: Load;17:34:4:616: Load;17:34:9:205: Load;17:34:15:209: Load;17:34:19:203: Load;"/>
    <s v="1998"/>
    <n v="1"/>
    <n v="4"/>
    <n v="22"/>
    <s v=""/>
    <n v="259"/>
    <s v="high_cost_low_risk"/>
    <s v="https://privacy-bits.org/2/1_high_cost_low_risk.html"/>
    <s v=""/>
    <x v="0"/>
  </r>
  <r>
    <x v="0"/>
    <s v="87.0.4280.67"/>
    <x v="1"/>
    <s v="1920x1080"/>
    <n v="1"/>
    <n v="0"/>
    <n v="0"/>
    <n v="32.521000000000001"/>
    <n v="0"/>
    <s v="17:33:56:857: Load;17:33:59:278: Accept;17:34:3:788: Screen1;17:34:3:936: Load;17:34:6:980: Screen2;17:34:7:70: Load;17:34:13:187: Load;17:34:21:220: Screen4;17:34:21:390: Load;"/>
    <s v="1968"/>
    <n v="2"/>
    <n v="2"/>
    <n v="22"/>
    <s v=""/>
    <n v="227"/>
    <s v="low_cost_no_risk"/>
    <s v="https://privacy-bits.org/2/1_low_cost_control.html"/>
    <s v=""/>
    <x v="0"/>
  </r>
  <r>
    <x v="0"/>
    <s v="86.0.4240.198"/>
    <x v="0"/>
    <s v="1366x768"/>
    <n v="1"/>
    <n v="24.062000000000001"/>
    <n v="24.062000000000001"/>
    <n v="24.704999999999998"/>
    <n v="1"/>
    <s v="17:35:7:954: Load;17:35:9:494: Accept;17:35:12:553: Screen1;17:35:12:749: Load;17:35:15:729: Load;17:35:18:206: Screen3;17:35:18:359: Load;17:35:23:492: Load;17:35:27:986: Screen5;17:35:28:203: Load;"/>
    <s v="1990"/>
    <n v="2"/>
    <n v="4"/>
    <n v="22"/>
    <s v=""/>
    <n v="201"/>
    <s v="low_cost_high_risk"/>
    <s v="https://privacy-bits.org/2/1_low_cost_high_risk.html"/>
    <s v=""/>
    <x v="0"/>
  </r>
  <r>
    <x v="0"/>
    <s v="87.0.4280.67"/>
    <x v="1"/>
    <s v="1280x800"/>
    <n v="1"/>
    <n v="0"/>
    <n v="0"/>
    <n v="45.27"/>
    <n v="0"/>
    <s v="17:32:43:330: Load;17:32:46:525: Accept;17:32:49:145: Load;17:32:51:775: Screen2;17:32:51:887: Load;17:32:55:394: Screen3;17:32:55:491: Load;17:33:1:802: Screen4;17:33:1:902: Load;17:33:12:219: Screen5;17:33:12:370: Load;"/>
    <s v="1995"/>
    <n v="2"/>
    <n v="4"/>
    <n v="22"/>
    <s v=""/>
    <n v="361"/>
    <s v="high_cost_dummy_risk"/>
    <s v="https://privacy-bits.org/2/1_high_cost_dummy_risk.html"/>
    <s v=""/>
    <x v="0"/>
  </r>
  <r>
    <x v="0"/>
    <s v="86.0.4240.198"/>
    <x v="1"/>
    <s v="1280x800"/>
    <n v="1"/>
    <n v="0"/>
    <n v="0"/>
    <n v="40.195999999999998"/>
    <n v="0"/>
    <s v="17:34:2:288: Load;17:34:5:913: Accept;17:34:8:304: Screen1;17:34:8:509: Load;17:34:12:186: Screen2;17:34:12:309: Load;17:34:17:338: Screen3;17:34:17:468: Load;17:34:23:76: Screen4;17:34:23:285: Load;17:34:32:257: Load;"/>
    <s v="1990"/>
    <n v="2"/>
    <n v="4"/>
    <n v="22"/>
    <s v="no questions :)"/>
    <n v="279"/>
    <s v="low_cost_dummy_risk"/>
    <s v="https://privacy-bits.org/2/1_low_cost_dummy_risk.html"/>
    <s v=""/>
    <x v="0"/>
  </r>
  <r>
    <x v="0"/>
    <s v="87.0.4280.66"/>
    <x v="0"/>
    <s v="1366x768"/>
    <n v="1"/>
    <n v="0"/>
    <n v="0"/>
    <n v="35.987000000000002"/>
    <n v="0"/>
    <s v="17:35:10:765: Load;17:35:19:430: Decline;17:35:21:499: Screen1;17:35:22:640: Load;17:35:25:101: Screen2;17:35:25:716: Load;17:35:31:184: Screen3;17:35:31:684: Load;17:35:34:12: Screen4;17:35:34:917: Load;17:35:41:192: Screen5;17:35:41:903: Load;"/>
    <s v="1983"/>
    <n v="2"/>
    <n v="4"/>
    <n v="22"/>
    <s v="no thanks"/>
    <n v="247"/>
    <s v="low_cost_low_risk"/>
    <s v="https://privacy-bits.org/2/1_low_cost_low_risk.html"/>
    <s v=""/>
    <x v="0"/>
  </r>
  <r>
    <x v="0"/>
    <s v="87.0.4280.88"/>
    <x v="0"/>
    <s v="1280x720"/>
    <n v="1"/>
    <n v="6.79"/>
    <n v="20.759"/>
    <n v="52.783000000000001"/>
    <n v="3"/>
    <s v="17:34:55:218: Load;17:34:58:511: Accept;17:35:9:990: Screen1;17:35:10:361: Load;"/>
    <s v="1972"/>
    <n v="2"/>
    <n v="4"/>
    <n v="22"/>
    <s v=""/>
    <n v="227"/>
    <s v="high_cost_low_risk"/>
    <s v="https://privacy-bits.org/2/1_high_cost_low_risk.html"/>
    <s v=""/>
    <x v="0"/>
  </r>
  <r>
    <x v="2"/>
    <s v="83.0"/>
    <x v="0"/>
    <s v="1366x768"/>
    <n v="1"/>
    <n v="0"/>
    <n v="0"/>
    <n v="32.628"/>
    <n v="0"/>
    <s v="17:35:10:937: Load;17:35:12:477: Accept;17:35:15:112: Screen1;17:35:15:903: Load;17:35:20:264: Screen2;17:35:20:729: Load;17:35:25:497: Screen3;17:35:25:739: Load;17:35:31:382: Screen4;17:35:31:911: Load;17:35:36:610: Screen5;17:35:36:727: Load;"/>
    <s v="1985"/>
    <n v="2"/>
    <n v="2"/>
    <n v="22"/>
    <s v=""/>
    <n v="244"/>
    <s v="low_cost_no_risk"/>
    <s v="https://privacy-bits.org/2/1_low_cost_control.html"/>
    <s v=""/>
    <x v="0"/>
  </r>
  <r>
    <x v="0"/>
    <s v="87.0.4280.88"/>
    <x v="0"/>
    <s v="1536x864"/>
    <n v="1"/>
    <n v="26.524999999999999"/>
    <n v="26.524999999999999"/>
    <n v="28.574999999999999"/>
    <n v="1"/>
    <s v="17:35:57:814: Load;17:35:59:575: Accept;17:36:0:867: Screen1;17:36:1:171: Load;17:36:3:44: Screen2;17:36:3:340: Load;17:36:6:854: Screen3;17:36:7:365: Load;17:36:12:914: Load;17:36:19:469: Screen5;17:36:20:390: Load;"/>
    <s v="1999"/>
    <n v="2"/>
    <n v="4"/>
    <n v="22"/>
    <s v=""/>
    <n v="200"/>
    <s v="low_cost_no_risk"/>
    <s v="https://privacy-bits.org/2/1_low_cost_control.html"/>
    <s v=""/>
    <x v="0"/>
  </r>
  <r>
    <x v="0"/>
    <s v="86.0.4240.198"/>
    <x v="0"/>
    <s v="1366x768"/>
    <n v="1"/>
    <n v="8.1170000000000009"/>
    <n v="44.682000000000002"/>
    <n v="45.603999999999999"/>
    <n v="4"/>
    <s v="17:35:21:865: Load;17:35:25:38: Accept;17:35:28:121: Screen1;17:35:28:532: Load;17:35:32:793: Load;17:35:36:491: Screen3;17:35:36:763: Load;17:35:43:616: Load;17:35:55:922: Screen5;17:35:57:363: Load;"/>
    <s v="1999"/>
    <n v="2"/>
    <n v="2"/>
    <n v="28"/>
    <s v="n/a"/>
    <n v="259"/>
    <s v="high_cost_dummy_risk"/>
    <s v="https://privacy-bits.org/2/1_high_cost_dummy_risk.html"/>
    <s v="1"/>
    <x v="0"/>
  </r>
  <r>
    <x v="0"/>
    <s v="87.0.4280.67"/>
    <x v="1"/>
    <s v="1280x800"/>
    <n v="1"/>
    <n v="0"/>
    <n v="0"/>
    <n v="31.437999999999999"/>
    <n v="0"/>
    <s v="17:36:20:698: Load;17:36:23:401: Accept;17:36:24:348: Screen1;17:36:24:520: Load;17:36:26:752: Screen2;17:36:26:968: Load;17:36:30:428: Screen3;17:36:30:525: Load;17:36:36:522: Screen4;17:36:36:630: Load;17:36:38:999: Load;"/>
    <s v="1992"/>
    <n v="2"/>
    <n v="4"/>
    <n v="22"/>
    <s v=""/>
    <n v="187"/>
    <s v="high_cost_high_risk"/>
    <s v="https://privacy-bits.org/2/1_high_cost_high_risk.html"/>
    <s v=""/>
    <x v="0"/>
  </r>
  <r>
    <x v="0"/>
    <s v="80.0.3987.173"/>
    <x v="11"/>
    <s v="1366x768"/>
    <n v="1"/>
    <n v="11.151999999999999"/>
    <n v="51.591000000000001"/>
    <n v="53.119"/>
    <n v="3"/>
    <s v="17:33:27:888: Load;17:33:45:86: Screen1;17:33:46:140: Load;17:33:49:281: Screen2;17:33:49:614: Load;17:33:57:374: Screen3;17:33:57:607: Load;17:34:0:96: Screen4;17:34:0:456: Load;17:34:11:961: Screen5;17:34:12:378: Load;"/>
    <s v="1991"/>
    <n v="2"/>
    <n v="3"/>
    <n v="22"/>
    <s v=""/>
    <n v="380"/>
    <s v="high_cost_high_risk"/>
    <s v="https://privacy-bits.org/2/1_high_cost_high_risk.html"/>
    <s v=""/>
    <x v="0"/>
  </r>
  <r>
    <x v="0"/>
    <s v="86.0.4240.183"/>
    <x v="2"/>
    <s v="1600x900"/>
    <n v="1"/>
    <n v="72.305000000000007"/>
    <n v="72.305000000000007"/>
    <n v="76.679000000000002"/>
    <n v="1"/>
    <s v="17:33:5:217: Load;17:33:18:335: Decline;17:33:22:228: Screen1;17:33:22:485: Load;17:33:28:564: Screen2;17:33:28:740: Load;17:33:34:751: Screen3;17:33:34:967: Load;17:33:43:528: Screen4;17:33:43:753: Load;17:34:8:570: Screen5;17:34:8:811: Load;"/>
    <s v="1960"/>
    <n v="2"/>
    <n v="5"/>
    <n v="22"/>
    <s v=""/>
    <n v="459"/>
    <s v="low_cost_no_risk"/>
    <s v="https://privacy-bits.org/2/1_low_cost_control.html"/>
    <s v=""/>
    <x v="0"/>
  </r>
  <r>
    <x v="0"/>
    <s v="86.0.4240.198"/>
    <x v="1"/>
    <s v="1280x800"/>
    <n v="1"/>
    <n v="0"/>
    <n v="0"/>
    <n v="27.416"/>
    <n v="0"/>
    <s v="17:36:33:535: Load;17:36:34:954: Accept;17:36:37:401: Screen1;17:36:37:694: Load;17:36:40:445: Screen2;17:36:40:569: Load;17:36:43:640: Screen3;17:36:43:744: Load;17:36:48:432: Screen4;17:36:48:575: Load;17:36:53:652: Screen5;17:36:53:830: Load;"/>
    <s v="1995"/>
    <n v="2"/>
    <n v="4"/>
    <n v="22"/>
    <s v=""/>
    <n v="191"/>
    <s v="low_cost_no_risk"/>
    <s v="https://privacy-bits.org/2/1_low_cost_control.html"/>
    <s v=""/>
    <x v="0"/>
  </r>
  <r>
    <x v="0"/>
    <s v="87.0.4280.88"/>
    <x v="1"/>
    <s v="1440x900"/>
    <n v="1"/>
    <n v="0"/>
    <n v="0"/>
    <n v="39.991"/>
    <n v="0"/>
    <s v="17:35:43:807: Load;17:35:47:326: Accept;17:35:49:404: Screen1;17:35:49:660: Load;17:35:53:747: Load;17:35:56:567: Load;17:35:59:909: Load;17:36:4:204: Load;17:36:8:960: Screen4;17:36:9:57: Load;17:36:17:930: Screen5;17:36:18:108: Load;"/>
    <s v="2000"/>
    <n v="1"/>
    <n v="3"/>
    <n v="22"/>
    <s v=""/>
    <n v="239"/>
    <s v="high_cost_dummy_risk"/>
    <s v="https://privacy-bits.org/2/1_high_cost_dummy_risk.html"/>
    <s v=""/>
    <x v="0"/>
  </r>
  <r>
    <x v="0"/>
    <s v="87.0.4280.66"/>
    <x v="0"/>
    <s v="1920x1080"/>
    <n v="1"/>
    <n v="0"/>
    <n v="0"/>
    <n v="24.93"/>
    <n v="0"/>
    <s v="17:35:54:971: Load;17:35:59:427: Accept;17:36:0:905: Screen1;17:36:1:90: Load;17:36:3:289: Screen2;17:36:3:376: Load;17:36:6:305: Screen3;17:36:6:386: Load;17:36:8:500: Load;17:36:16:88: Screen5;17:36:16:236: Load;"/>
    <s v="1970"/>
    <n v="1"/>
    <n v="5"/>
    <n v="22"/>
    <s v=""/>
    <n v="233"/>
    <s v="high_cost_no_risk"/>
    <s v="https://privacy-bits.org/2/1_high_cost_control.html"/>
    <s v=""/>
    <x v="0"/>
  </r>
  <r>
    <x v="0"/>
    <s v="86.0.4240.198"/>
    <x v="0"/>
    <s v="1280x720"/>
    <n v="1"/>
    <n v="13.598000000000001"/>
    <n v="24.603999999999999"/>
    <n v="27.289000000000001"/>
    <n v="2"/>
    <s v="17:36:21:313: Load;17:36:23:248: Accept;17:36:25:926: Screen1;17:36:26:13: Load;17:36:28:514: Load;17:36:35:987: Load;17:36:37:856: Load;17:36:41:971: Screen5;17:36:42:34: Load;"/>
    <s v="2000"/>
    <n v="2"/>
    <n v="3"/>
    <n v="22"/>
    <s v=""/>
    <n v="209"/>
    <s v="high_cost_no_risk"/>
    <s v="https://privacy-bits.org/2/1_high_cost_control.html"/>
    <s v=""/>
    <x v="0"/>
  </r>
  <r>
    <x v="0"/>
    <s v="85.0.4183.121"/>
    <x v="1"/>
    <s v="1366x768"/>
    <n v="1"/>
    <n v="0"/>
    <n v="0"/>
    <n v="32.341999999999999"/>
    <n v="0"/>
    <s v="17:34:50:97: Load;17:34:52:340: Accept;17:35:9:906: Screen1;17:35:10:117: Load;"/>
    <s v="1987"/>
    <n v="2"/>
    <n v="4"/>
    <n v="22"/>
    <s v=""/>
    <n v="297"/>
    <s v="low_cost_no_risk"/>
    <s v="https://privacy-bits.org/2/1_low_cost_control.html"/>
    <s v=""/>
    <x v="0"/>
  </r>
  <r>
    <x v="0"/>
    <s v="86.0.4240.111"/>
    <x v="1"/>
    <s v="1280x800"/>
    <n v="1"/>
    <n v="0"/>
    <n v="0"/>
    <n v="31.436"/>
    <n v="0"/>
    <s v="17:36:35:711: Load;17:36:37:104: Accept;17:36:39:135: Screen1;17:36:39:295: Load;17:36:41:326: Screen2;17:36:41:421: Load;17:36:44:655: Screen3;17:36:44:786: Load;17:36:50:771: Screen4;17:36:50:888: Load;17:37:2:820: Screen5;17:37:3:10: Load;"/>
    <s v="1990"/>
    <n v="1"/>
    <n v="3"/>
    <n v="22"/>
    <s v="great survey"/>
    <n v="265"/>
    <s v="low_cost_low_risk"/>
    <s v="https://privacy-bits.org/2/1_low_cost_low_risk.html"/>
    <s v=""/>
    <x v="0"/>
  </r>
  <r>
    <x v="0"/>
    <s v="87.0.4280.88"/>
    <x v="0"/>
    <s v="1536x864"/>
    <n v="1"/>
    <n v="0"/>
    <n v="0"/>
    <n v="57.860999999999997"/>
    <n v="0"/>
    <s v="17:37:2:317: Load;undefined: undefined;17:37:9:364: Decline;17:37:10:291: Screen1;17:37:10:594: Load;undefined: undefined;17:37:15:451: Screen2;17:37:15:621: Load;undefined: undefined;17:37:18:649: Load;undefined: undefined;17:37:24:10: Screen4;17:37:24:224: Load;undefined: undefined;17:37:27:588: Load;undefined: undefined;"/>
    <s v="1988"/>
    <n v="2"/>
    <n v="2"/>
    <n v="22"/>
    <s v=""/>
    <n v="367"/>
    <s v="low_cost_dummy_risk"/>
    <s v="https://privacy-bits.org/2/1_low_cost_dummy_risk.html"/>
    <s v=""/>
    <x v="0"/>
  </r>
  <r>
    <x v="0"/>
    <s v="87.0.4280.88"/>
    <x v="1"/>
    <s v="2560x1440"/>
    <n v="1"/>
    <n v="0"/>
    <n v="0"/>
    <n v="31.265000000000001"/>
    <n v="0"/>
    <s v="17:36:22:707: Load;17:36:25:794: Accept;17:36:27:402: Screen1;17:36:27:600: Load;17:36:30:767: Screen2;17:36:30:871: Load;17:36:33:844: Load;17:36:45:651: Screen4;17:36:45:753: Load;17:36:49:62: Load;"/>
    <s v="1992"/>
    <n v="1"/>
    <n v="4"/>
    <n v="22"/>
    <s v=""/>
    <n v="250"/>
    <s v="high_cost_dummy_risk"/>
    <s v="https://privacy-bits.org/2/1_high_cost_dummy_risk.html"/>
    <s v=""/>
    <x v="0"/>
  </r>
  <r>
    <x v="0"/>
    <s v="87.0.4280.88"/>
    <x v="0"/>
    <s v="1536x864"/>
    <n v="1"/>
    <n v="0"/>
    <n v="0"/>
    <n v="30.600999999999999"/>
    <n v="0"/>
    <s v="17:36:51:781: Load;17:36:57:898: Accept;17:37:0:471: Screen1;17:37:0:715: Load;17:37:4:567: Screen2;17:37:4:683: Load;17:37:9:194: Screen3;17:37:9:310: Load;17:37:12:230: Screen4;17:37:12:357: Load;17:37:17:569: Screen5;17:37:17:687: Load;"/>
    <s v="1963"/>
    <n v="1"/>
    <n v="5"/>
    <n v="22"/>
    <s v=""/>
    <n v="440"/>
    <s v="high_cost_low_risk"/>
    <s v="https://privacy-bits.org/2/1_high_cost_low_risk.html"/>
    <s v=""/>
    <x v="0"/>
  </r>
  <r>
    <x v="3"/>
    <s v="13.1"/>
    <x v="1"/>
    <s v="1280x800"/>
    <n v="1"/>
    <n v="0"/>
    <n v="0"/>
    <n v="33.137"/>
    <n v="0"/>
    <s v="17:37:49:616: Load;17:37:50:763: Accept;17:37:52:540: Screen1;17:37:52:628: Load;17:37:53:967: Screen2;17:37:54:27: Load;17:37:56:891: Screen3;17:37:56:954: Load;17:37:59:210: Load;17:38:2:850: Load;"/>
    <s v="1998"/>
    <n v="2"/>
    <n v="4"/>
    <n v="22"/>
    <s v=""/>
    <n v="205"/>
    <s v="low_cost_low_risk"/>
    <s v="https://privacy-bits.org/2/1_low_cost_low_risk.html"/>
    <s v=""/>
    <x v="0"/>
  </r>
  <r>
    <x v="0"/>
    <s v="87.0.4280.66"/>
    <x v="0"/>
    <s v="1280x720"/>
    <n v="1"/>
    <n v="36.338000000000001"/>
    <n v="36.338000000000001"/>
    <n v="37.174999999999997"/>
    <n v="1"/>
    <s v="17:37:44:175: Screen1;17:37:45:143: Load;17:37:46:582: Screen2;17:37:46:841: Load;17:37:52:60: Load;17:37:59:391: Screen4;17:37:59:761: Load;17:38:8:665: Load;"/>
    <s v="1993"/>
    <n v="2"/>
    <n v="5"/>
    <n v="22"/>
    <s v=""/>
    <n v="199"/>
    <s v="low_cost_high_risk"/>
    <s v="https://privacy-bits.org/2/1_low_cost_high_risk.html"/>
    <s v=""/>
    <x v="0"/>
  </r>
  <r>
    <x v="0"/>
    <s v="86.0.4240.198"/>
    <x v="1"/>
    <s v="1280x800"/>
    <n v="1"/>
    <n v="0"/>
    <n v="0"/>
    <n v="33.942"/>
    <n v="0"/>
    <s v="17:35:16:958: Load;17:35:20:591: Accept;17:35:22:263: Screen1;17:35:22:555: Load;17:35:24:947: Screen2;17:35:25:97: Load;17:35:28:904: Screen3;17:35:29:48: Load;17:35:35:213: Load;17:35:46:436: Screen5;17:35:46:685: Load;"/>
    <s v="1991"/>
    <n v="2"/>
    <n v="2"/>
    <n v="22"/>
    <s v=""/>
    <n v="340"/>
    <s v="high_cost_dummy_risk"/>
    <s v="https://privacy-bits.org/2/1_high_cost_dummy_risk.html"/>
    <s v=""/>
    <x v="0"/>
  </r>
  <r>
    <x v="3"/>
    <s v="13.1"/>
    <x v="1"/>
    <s v="1440x900"/>
    <n v="1"/>
    <n v="0"/>
    <n v="0"/>
    <n v="60.136000000000003"/>
    <n v="0"/>
    <s v="17:37:53:668: Load;17:37:57:644: Accept;17:37:59:736: Screen1;17:37:59:921: Load;17:38:1:74: Screen2;17:38:1:145: Load;17:38:4:59: Screen3;17:38:4:129: Load;17:38:10:623: Screen4;17:38:10:755: Load;17:38:14:136: Load;"/>
    <s v="1997"/>
    <n v="1"/>
    <n v="4"/>
    <n v="22"/>
    <s v=""/>
    <n v="195"/>
    <s v="high_cost_high_risk"/>
    <s v="https://privacy-bits.org/2/1_high_cost_high_risk.html"/>
    <s v=""/>
    <x v="0"/>
  </r>
  <r>
    <x v="0"/>
    <s v="86.0.4240.198"/>
    <x v="0"/>
    <s v="1366x768"/>
    <n v="1"/>
    <n v="6.1470000000000002"/>
    <n v="6.1470000000000002"/>
    <n v="40.042999999999999"/>
    <n v="1"/>
    <s v="17:32:15:200: Load;17:32:18:716: Accept;17:32:21:784: Screen1;17:32:21:939: Load;17:32:24:268: Screen2;17:32:24:374: Load;17:32:29:133: Screen3;17:32:29:227: Load;17:32:42:819: Screen4;17:32:42:947: Load;17:32:50:291: Screen5;17:32:50:478: Load;"/>
    <s v="1979"/>
    <n v="2"/>
    <n v="5"/>
    <n v="22"/>
    <s v=""/>
    <n v="608"/>
    <s v="low_cost_no_risk"/>
    <s v="https://privacy-bits.org/2/1_low_cost_control.html"/>
    <s v=""/>
    <x v="0"/>
  </r>
  <r>
    <x v="0"/>
    <s v="87.0.4280.88"/>
    <x v="0"/>
    <s v="1536x864"/>
    <n v="1"/>
    <n v="0"/>
    <n v="0"/>
    <n v="44.835000000000001"/>
    <n v="0"/>
    <s v="17:38:16:442: Load;17:38:19:608: Accept;17:38:22:666: Screen1;17:38:22:913: Load;17:38:24:708: Screen2;17:38:24:810: Load;"/>
    <s v="1989"/>
    <n v="1"/>
    <n v="2"/>
    <n v="22"/>
    <s v=""/>
    <n v="262"/>
    <s v="low_cost_high_risk"/>
    <s v="https://privacy-bits.org/2/1_low_cost_high_risk.html"/>
    <s v=""/>
    <x v="0"/>
  </r>
  <r>
    <x v="0"/>
    <s v="87.0.4280.88"/>
    <x v="0"/>
    <s v="1366x768"/>
    <n v="1"/>
    <n v="3.7280000000000002"/>
    <n v="32.982999999999997"/>
    <n v="34.06"/>
    <n v="7"/>
    <s v="17:38:43:304: Load;17:38:44:780: Accept;17:38:47:739: Load;17:38:49:33: Screen2;17:38:49:191: Load;17:38:53:467: Screen3;17:38:53:599: Load;17:38:54:215: Screen4;17:38:54:361: Load;17:38:59:573: Load;"/>
    <s v="1993"/>
    <n v="1"/>
    <n v="2"/>
    <n v="22"/>
    <s v=""/>
    <n v="175"/>
    <s v="low_cost_no_risk"/>
    <s v="https://privacy-bits.org/2/1_low_cost_control.html"/>
    <s v=""/>
    <x v="0"/>
  </r>
  <r>
    <x v="0"/>
    <s v="87.0.4280.88"/>
    <x v="0"/>
    <s v="1280x800"/>
    <n v="1"/>
    <n v="0"/>
    <n v="0"/>
    <n v="31.59"/>
    <n v="0"/>
    <s v="17:34:21:711: Load;"/>
    <s v="1982"/>
    <n v="2"/>
    <n v="4"/>
    <n v="22"/>
    <s v=""/>
    <n v="488"/>
    <s v="high_cost_no_risk"/>
    <s v="https://privacy-bits.org/2/1_high_cost_control.html"/>
    <s v=""/>
    <x v="0"/>
  </r>
  <r>
    <x v="2"/>
    <s v="83.0"/>
    <x v="0"/>
    <s v="1920x1080"/>
    <n v="1"/>
    <n v="0"/>
    <n v="0"/>
    <n v="52.661999999999999"/>
    <n v="0"/>
    <s v="17:36:58:492: Load;17:37:3:854: Decline;17:37:5:885: Screen1;17:37:6:403: Load;17:37:9:468: Screen2;17:37:9:740: Load;17:37:14:814: Screen3;17:37:15:123: Load;17:37:27:173: Screen4;17:37:27:544: Load;17:37:39:901: Screen5;17:37:40:210: Load;"/>
    <s v="1956"/>
    <n v="1"/>
    <n v="3"/>
    <n v="22"/>
    <s v=""/>
    <n v="380"/>
    <s v="low_cost_high_risk"/>
    <s v="https://privacy-bits.org/2/1_low_cost_high_risk.html"/>
    <s v=""/>
    <x v="0"/>
  </r>
  <r>
    <x v="0"/>
    <s v="87.0.4280.88"/>
    <x v="0"/>
    <s v="1366x768"/>
    <n v="1"/>
    <n v="32.911999999999999"/>
    <n v="32.911999999999999"/>
    <n v="34.534999999999997"/>
    <n v="1"/>
    <s v="17:38:21:23: Load;17:38:26:214: Accept;17:38:27:740: Screen1;17:38:28:103: Load;17:38:31:516: Screen2;17:38:31:744: Load;17:38:34:785: Screen3;17:38:35:57: Load;17:38:45:372: Load;17:38:47:471: Screen5;17:38:48:250: Load;"/>
    <s v="1991"/>
    <n v="2"/>
    <n v="4"/>
    <n v="22"/>
    <s v="thx"/>
    <n v="234"/>
    <s v="high_cost_dummy_risk"/>
    <s v="https://privacy-bits.org/2/1_high_cost_dummy_risk.html"/>
    <s v=""/>
    <x v="0"/>
  </r>
  <r>
    <x v="0"/>
    <s v="86.0.4240.198"/>
    <x v="1"/>
    <s v="1280x800"/>
    <n v="1"/>
    <n v="14.218999999999999"/>
    <n v="46.689"/>
    <n v="48.780999999999999"/>
    <n v="3"/>
    <s v="17:38:12:179: Load;17:38:20:59: Accept;17:38:21:848: Screen1;17:38:25:578: Load;17:38:30:972: Screen2;17:38:31:126: Load;17:38:35:20: Screen3;17:38:35:87: Load;17:38:41:785: Screen4;17:38:42:331: Load;17:38:51:520: Screen5;17:38:51:651: Load;"/>
    <s v="1982"/>
    <n v="2"/>
    <n v="3"/>
    <n v="22"/>
    <s v=""/>
    <n v="253"/>
    <s v="low_cost_high_risk"/>
    <s v="https://privacy-bits.org/2/1_low_cost_high_risk.html"/>
    <s v=""/>
    <x v="0"/>
  </r>
  <r>
    <x v="0"/>
    <s v="86.0.4240.198"/>
    <x v="0"/>
    <s v="1280x720"/>
    <n v="1"/>
    <n v="0"/>
    <n v="0"/>
    <n v="56.966999999999999"/>
    <n v="0"/>
    <s v="17:38:12:110: Load;17:38:13:971: Accept;17:39:1:934: Load;17:39:5:773: Screen2;17:39:5:860: Load;17:39:6:844: Screen3;17:39:6:923: Load;"/>
    <s v="2000"/>
    <n v="2"/>
    <n v="2"/>
    <n v="27"/>
    <s v="No, everything good."/>
    <n v="300"/>
    <s v="low_cost_low_risk"/>
    <s v="https://privacy-bits.org/2/1_low_cost_low_risk.html"/>
    <s v="1"/>
    <x v="0"/>
  </r>
  <r>
    <x v="0"/>
    <s v="86.0.4240.198"/>
    <x v="0"/>
    <s v="1080x1920"/>
    <n v="1"/>
    <n v="0"/>
    <n v="0"/>
    <n v="22.72"/>
    <n v="0"/>
    <s v="17:37:10:829: Load;17:37:12:968: Accept;17:37:15:297: Screen1;17:37:15:394: Load;17:37:18:763: Screen2;17:37:18:845: Load;17:37:21:718: Load;17:37:24:620: Screen4;17:37:24:701: Load;17:37:31:806: Screen5;17:37:31:886: Load;"/>
    <s v="1994"/>
    <n v="1"/>
    <n v="5"/>
    <n v="22"/>
    <s v="Well presented questionnaire. Good luck with all your future endeavours."/>
    <n v="304"/>
    <s v="low_cost_no_risk"/>
    <s v="https://privacy-bits.org/2/1_low_cost_control.html"/>
    <s v=""/>
    <x v="0"/>
  </r>
  <r>
    <x v="0"/>
    <s v="87.0.4280.88"/>
    <x v="0"/>
    <s v="2048x1152"/>
    <n v="1"/>
    <n v="0"/>
    <n v="0"/>
    <n v="37.917000000000002"/>
    <n v="0"/>
    <s v="17:38:19:499: Load;17:38:25:741: C1;17:38:28:12: Save;17:38:29:375: Screen1;17:38:29:509: Load;17:38:31:67: Screen2;17:38:31:155: Load;17:38:33:650: Screen3;17:38:33:735: Load;17:38:36:550: Screen4;17:38:36:635: Load;17:38:39:849: Load;"/>
    <s v="1994"/>
    <n v="1"/>
    <n v="3"/>
    <n v="22"/>
    <s v=""/>
    <n v="269"/>
    <s v="high_cost_high_risk"/>
    <s v="https://privacy-bits.org/2/1_high_cost_high_risk.html"/>
    <s v=""/>
    <x v="0"/>
  </r>
  <r>
    <x v="0"/>
    <s v="86.0.4240.198"/>
    <x v="2"/>
    <s v="1920x1080"/>
    <n v="1"/>
    <n v="0"/>
    <n v="0"/>
    <n v="32.064999999999998"/>
    <n v="0"/>
    <s v="17:39:18:454: Load;17:39:20:827: Decline;17:39:22:873: Screen1;17:39:23:235: Load;17:39:24:936: Screen2;17:39:25:193: Load;17:39:28:335: Load;17:39:43:78: Load;17:39:47:609: Screen5;17:39:47:849: Load;"/>
    <s v="2000"/>
    <n v="1"/>
    <n v="3"/>
    <n v="22"/>
    <s v=""/>
    <n v="201"/>
    <s v="low_cost_high_risk"/>
    <s v="https://privacy-bits.org/2/1_low_cost_high_risk.html"/>
    <s v=""/>
    <x v="0"/>
  </r>
  <r>
    <x v="0"/>
    <s v="87.0.4280.88"/>
    <x v="0"/>
    <s v="1280x720"/>
    <n v="1"/>
    <n v="8.91"/>
    <n v="59.113999999999997"/>
    <n v="60.585000000000001"/>
    <n v="7"/>
    <s v="17:38:30:593: Load;17:38:36:268: Accept;17:38:41:75: Load;17:38:52:357: Screen2;17:38:52:464: Load;17:38:57:921: Screen3;17:38:58:44: Load;17:39:14:423: Screen4;17:39:14:599: Load;17:39:19:579: Screen5;17:39:19:696: Load;"/>
    <s v="1967"/>
    <n v="2"/>
    <n v="4"/>
    <n v="22"/>
    <s v=""/>
    <n v="271"/>
    <s v="high_cost_low_risk"/>
    <s v="https://privacy-bits.org/2/1_high_cost_low_risk.html"/>
    <s v=""/>
    <x v="0"/>
  </r>
  <r>
    <x v="0"/>
    <s v="87.0.4280.88"/>
    <x v="0"/>
    <s v="1920x1080"/>
    <n v="1"/>
    <n v="0"/>
    <n v="0"/>
    <n v="28.815000000000001"/>
    <n v="0"/>
    <s v="17:38:49:876: Load;17:38:51:793: Accept;17:38:53:512: Screen1;17:38:53:788: Load;17:38:56:338: Load;17:38:59:528: Screen3;17:38:59:750: Load;17:39:5:778: Screen4;17:39:5:940: Load;17:39:11:99: Screen5;17:39:11:383: Load;"/>
    <s v="1984"/>
    <n v="2"/>
    <n v="5"/>
    <n v="22"/>
    <s v="No"/>
    <n v="240"/>
    <s v="high_cost_no_risk"/>
    <s v="https://privacy-bits.org/2/1_high_cost_control.html"/>
    <s v=""/>
    <x v="0"/>
  </r>
  <r>
    <x v="0"/>
    <s v="87.0.4280.88"/>
    <x v="0"/>
    <s v="1920x1080"/>
    <n v="1"/>
    <n v="0"/>
    <n v="0"/>
    <n v="41.320999999999998"/>
    <n v="0"/>
    <s v="17:38:52:378: Load;17:39:0:434: Decline;17:39:1:670: Screen1;17:39:1:826: Load;17:39:4:47: Screen2;17:39:4:182: Load;17:39:7:70: Screen3;17:39:7:204: Load;17:39:11:491: Load;17:39:17:470: Screen4;17:39:17:607: Load;17:39:29:175: Screen5;17:39:29:416: Load;"/>
    <s v="1995"/>
    <n v="1"/>
    <n v="4"/>
    <n v="22"/>
    <s v=""/>
    <n v="266"/>
    <s v="low_cost_high_risk"/>
    <s v="https://privacy-bits.org/2/1_low_cost_high_risk.html"/>
    <s v=""/>
    <x v="0"/>
  </r>
  <r>
    <x v="0"/>
    <s v="87.0.4280.88"/>
    <x v="1"/>
    <s v="1440x900"/>
    <n v="1"/>
    <n v="0"/>
    <n v="0"/>
    <n v="35.173999999999999"/>
    <n v="0"/>
    <s v="17:39:16:699: Load;17:39:23:68: Decline;17:39:25:315: Load;17:39:27:836: Screen2;17:39:28:101: Load;17:39:32:444: Screen3;17:39:32:547: Load;17:39:40:220: Screen4;17:39:40:322: Load;17:39:48:427: Screen5;17:39:48:575: Load;"/>
    <s v="1996"/>
    <n v="2"/>
    <n v="4"/>
    <n v="22"/>
    <s v="nope thanks"/>
    <n v="209"/>
    <s v="low_cost_high_risk"/>
    <s v="https://privacy-bits.org/2/1_low_cost_high_risk.html"/>
    <s v=""/>
    <x v="0"/>
  </r>
  <r>
    <x v="0"/>
    <s v="87.0.4280.88"/>
    <x v="0"/>
    <s v="1280x720"/>
    <n v="1"/>
    <n v="0"/>
    <n v="0"/>
    <n v="35.436999999999998"/>
    <n v="0"/>
    <s v="17:38:40:671: Load;17:38:45:808: Load;17:38:50:361: Load;17:38:55:636: Load;17:39:3:591: Load;17:39:10:120: Screen5;17:39:10:577: Load;"/>
    <s v="1994"/>
    <n v="2"/>
    <n v="5"/>
    <n v="22"/>
    <s v="no"/>
    <n v="262"/>
    <s v="high_cost_no_risk"/>
    <s v="https://privacy-bits.org/2/1_high_cost_control.html"/>
    <s v=""/>
    <x v="0"/>
  </r>
  <r>
    <x v="0"/>
    <s v="87.0.4280.66"/>
    <x v="0"/>
    <s v="1366x768"/>
    <n v="1"/>
    <n v="6.9009999999999998"/>
    <n v="45.801000000000002"/>
    <n v="47.250999999999998"/>
    <n v="2"/>
    <s v="17:38:29:39: Load;17:38:32:499: Accept;17:38:37:82: Screen1;17:38:37:503: Load;17:38:40:473: Screen2;17:38:40:793: Load;17:38:46:849: Screen3;17:38:47:150: Load;17:38:53:488: Screen4;17:38:53:883: Load;17:39:6:608: Screen5;17:39:6:996: Load;"/>
    <s v="1995"/>
    <n v="2"/>
    <n v="4"/>
    <n v="22"/>
    <s v=""/>
    <n v="314"/>
    <s v="low_cost_no_risk"/>
    <s v="https://privacy-bits.org/2/1_low_cost_control.html"/>
    <s v=""/>
    <x v="0"/>
  </r>
  <r>
    <x v="2"/>
    <s v="83.0"/>
    <x v="0"/>
    <s v="1920x1080"/>
    <n v="1"/>
    <n v="0"/>
    <n v="0"/>
    <n v="35.15"/>
    <n v="0"/>
    <s v="17:37:37:237: Load;17:37:43:874: Accept;17:37:46:120: Screen1;17:37:46:553: Load;17:37:49:540: Screen2;17:37:49:691: Load;undefined: undefined;17:37:53:263: Screen3;17:37:53:396: Load;undefined: undefined;17:37:59:709: Screen4;17:37:59:984: Load;undefined: undefined;undefined: undefined;"/>
    <s v="1982"/>
    <n v="1"/>
    <n v="4"/>
    <n v="22"/>
    <s v="Work in web dev so this kind of study is of particular interest... most users don't have a scooby-doo when it comes to the use of cookies and I'd guess the majority would have cold sweats if they new the level of data some companies harvest.  Hope my answers were useful, will keep an eye out for your findings :)"/>
    <n v="331"/>
    <s v="high_cost_low_risk"/>
    <s v="https://privacy-bits.org/2/1_high_cost_low_risk.html"/>
    <s v=""/>
    <x v="0"/>
  </r>
  <r>
    <x v="3"/>
    <s v="13.1.3"/>
    <x v="1"/>
    <s v="2560x1440"/>
    <n v="1"/>
    <n v="0"/>
    <n v="0"/>
    <n v="35.161000000000001"/>
    <n v="0"/>
    <s v="17:39:10:658: Load;17:39:15:116: Accept;17:39:16:826: Screen1;17:39:17:525: Load;17:39:20:324: Screen2;17:39:20:445: Load;17:39:23:576: Screen3;17:39:23:687: Load;17:39:31:57: Screen4;17:39:31:408: Load;17:39:41:435: Load;"/>
    <s v="1998"/>
    <n v="2"/>
    <n v="4"/>
    <n v="22"/>
    <s v=""/>
    <n v="237"/>
    <s v="low_cost_low_risk"/>
    <s v="https://privacy-bits.org/2/1_low_cost_low_risk.html"/>
    <s v=""/>
    <x v="0"/>
  </r>
  <r>
    <x v="0"/>
    <s v="86.0.4240.198"/>
    <x v="0"/>
    <s v="1536x864"/>
    <n v="1"/>
    <n v="24.021000000000001"/>
    <n v="34.122"/>
    <n v="43.484000000000002"/>
    <n v="3"/>
    <s v="17:38:3:616: Load;17:38:16:83: Configure;17:38:21:63: C1;17:38:23:425: Save;17:38:30:288: Screen1;17:38:30:515: Load;17:38:40:885: Screen2;17:38:41:55: Load;"/>
    <s v="1966"/>
    <n v="2"/>
    <n v="3"/>
    <n v="22"/>
    <s v=""/>
    <n v="330"/>
    <s v="high_cost_high_risk"/>
    <s v="https://privacy-bits.org/2/1_high_cost_high_risk.html"/>
    <s v=""/>
    <x v="0"/>
  </r>
  <r>
    <x v="0"/>
    <s v="87.0.4280.66"/>
    <x v="0"/>
    <s v="1366x768"/>
    <n v="1"/>
    <n v="11.782"/>
    <n v="44.398000000000003"/>
    <n v="45.911999999999999"/>
    <n v="10"/>
    <s v="17:38:34:804: Load;17:38:43:618: Accept;17:38:47:830: Screen1;17:38:48:210: Load;17:38:50:77: Screen2;17:38:50:237: Load;17:39:8:642: Screen3;17:39:8:854: Load;17:39:15:456: Load;"/>
    <s v="1984"/>
    <n v="2"/>
    <n v="5"/>
    <n v="22"/>
    <s v=""/>
    <n v="330"/>
    <s v="low_cost_dummy_risk"/>
    <s v="https://privacy-bits.org/2/1_low_cost_dummy_risk.html"/>
    <s v=""/>
    <x v="0"/>
  </r>
  <r>
    <x v="0"/>
    <s v="86.0.4240.198"/>
    <x v="0"/>
    <s v="1280x720"/>
    <n v="1"/>
    <n v="0"/>
    <n v="0"/>
    <n v="59.374000000000002"/>
    <n v="0"/>
    <s v="17:38:29:545: Load;17:38:32:10: Accept;17:38:37:98: Screen1;17:38:37:497: Load;17:38:43:76: Screen2;17:38:43:336: Load;17:38:48:604: Screen3;17:38:48:905: Load;17:38:56:302: Load;17:39:6:873: Screen4;17:39:7:195: Load;17:39:22:826: Screen5;17:39:23:152: Load;"/>
    <s v="1991"/>
    <n v="2"/>
    <n v="3"/>
    <n v="22"/>
    <s v=""/>
    <n v="363"/>
    <s v="low_cost_dummy_risk"/>
    <s v="https://privacy-bits.org/2/1_low_cost_dummy_risk.html"/>
    <s v=""/>
    <x v="0"/>
  </r>
  <r>
    <x v="0"/>
    <s v="87.0.4280.88"/>
    <x v="1"/>
    <s v="1280x800"/>
    <n v="1"/>
    <n v="0"/>
    <n v="0"/>
    <n v="27.8"/>
    <n v="0"/>
    <s v="17:41:9:326: Load;17:41:11:649: Accept;17:41:13:682: Load;17:41:15:287: Screen2;17:41:15:439: Load;17:41:18:104: Screen3;17:41:18:263: Load;17:41:22:398: Load;17:41:27:44: Screen5;17:41:27:217: Load;"/>
    <s v="1999"/>
    <n v="2"/>
    <n v="3"/>
    <n v="22"/>
    <s v=""/>
    <n v="168"/>
    <s v="high_cost_low_risk"/>
    <s v="https://privacy-bits.org/2/1_high_cost_low_risk.html"/>
    <s v=""/>
    <x v="0"/>
  </r>
  <r>
    <x v="0"/>
    <s v="87.0.4280.88"/>
    <x v="0"/>
    <s v="1536x864"/>
    <n v="1"/>
    <n v="0"/>
    <n v="0"/>
    <n v="26.475999999999999"/>
    <n v="0"/>
    <s v="17:41:0:240: Load;17:41:1:344: Accept;17:41:2:494: Screen1;17:41:2:644: Load;17:41:4:766: Screen2;17:41:4:868: Load;17:41:7:323: Load;17:41:12:693: Load;17:41:16:846: Screen5;17:41:16:948: Load;"/>
    <s v="1984"/>
    <n v="1"/>
    <n v="4"/>
    <n v="22"/>
    <s v=""/>
    <n v="162"/>
    <s v="low_cost_low_risk"/>
    <s v="https://privacy-bits.org/2/1_low_cost_low_risk.html"/>
    <s v=""/>
    <x v="0"/>
  </r>
  <r>
    <x v="0"/>
    <s v="87.0.4280.88"/>
    <x v="3"/>
    <s v="1366x768"/>
    <n v="1"/>
    <n v="16.613"/>
    <n v="53.277999999999999"/>
    <n v="57.533999999999999"/>
    <n v="5"/>
    <s v="17:39:14:558: Load;17:39:20:922: Configure;17:39:23:68: C1;17:39:24:782: Save;17:39:32:502: Screen1;17:39:32:931: Load;17:39:37:433: Screen2;17:39:37:792: Load;17:39:42:372: Screen3;17:39:42:662: Load;17:39:49:213: Screen4;17:39:49:575: Load;17:39:56:917: Load;"/>
    <s v="1989"/>
    <n v="2"/>
    <n v="5"/>
    <n v="22"/>
    <s v=""/>
    <n v="351"/>
    <s v="high_cost_low_risk"/>
    <s v="https://privacy-bits.org/2/1_high_cost_low_risk.html"/>
    <s v=""/>
    <x v="0"/>
  </r>
  <r>
    <x v="0"/>
    <s v="87.0.4280.67"/>
    <x v="1"/>
    <s v="1440x900"/>
    <n v="1"/>
    <n v="0"/>
    <n v="0"/>
    <n v="36.01"/>
    <n v="0"/>
    <s v="17:38:52:408: Load;17:38:54:823: Accept;17:38:56:435: Screen1;17:38:56:554: Load;17:38:57:604: Screen2;17:38:57:688: Load;17:39:1:49: Screen3;17:39:1:136: Load;17:39:8:224: Screen4;17:39:8:299: Load;"/>
    <s v="2001"/>
    <n v="2"/>
    <n v="3"/>
    <n v="22"/>
    <s v=""/>
    <n v="312"/>
    <s v="high_cost_dummy_risk"/>
    <s v="https://privacy-bits.org/2/1_high_cost_dummy_risk.html"/>
    <s v=""/>
    <x v="0"/>
  </r>
  <r>
    <x v="0"/>
    <s v="86.0.4240.198"/>
    <x v="0"/>
    <s v="1366x768"/>
    <n v="1"/>
    <n v="0"/>
    <n v="0"/>
    <n v="33.521000000000001"/>
    <n v="0"/>
    <s v="17:41:52:514: Load;17:41:56:327: Accept;17:42:1:838: Load;17:42:3:999: Load;17:42:8:131: Load;17:42:15:512: Load;17:42:20:88: Screen5;17:42:20:273: Load;"/>
    <s v="2000"/>
    <n v="1"/>
    <n v="2"/>
    <n v="22"/>
    <s v=""/>
    <n v="166"/>
    <s v="low_cost_dummy_risk"/>
    <s v="https://privacy-bits.org/2/1_low_cost_dummy_risk.html"/>
    <s v=""/>
    <x v="0"/>
  </r>
  <r>
    <x v="3"/>
    <s v="14.0.1"/>
    <x v="1"/>
    <s v="1440x900"/>
    <n v="1"/>
    <n v="0"/>
    <n v="0"/>
    <n v="32.692"/>
    <n v="0"/>
    <s v="17:41:33:412: Load;17:41:34:943: Accept;17:41:37:89: Screen1;17:41:37:237: Load;17:41:39:757: Screen2;17:41:39:852: Load;17:41:43:602: Screen3;17:41:43:803: Load;17:41:47:426: Screen4;17:41:47:543: Load;17:41:50:25: Load;17:41:58:457: Load;17:41:58:520: Load;"/>
    <s v="1972"/>
    <n v="2"/>
    <n v="4"/>
    <n v="22"/>
    <s v=""/>
    <n v="221"/>
    <s v="low_cost_high_risk"/>
    <s v="https://privacy-bits.org/2/1_low_cost_high_risk.html"/>
    <s v=""/>
    <x v="0"/>
  </r>
  <r>
    <x v="0"/>
    <s v="86.0.4240.193"/>
    <x v="0"/>
    <s v="1280x854"/>
    <n v="1"/>
    <n v="8.7609999999999992"/>
    <n v="41.174999999999997"/>
    <n v="43.209000000000003"/>
    <n v="2"/>
    <s v="undefined: undefined;17:41:15:483: Load;17:41:19:238: Accept;undefined: undefined;17:41:23:418: Load;17:41:26:82: Load;undefined: undefined;17:41:31:624: Load;undefined: undefined;17:41:38:90: Load;undefined: undefined;17:41:50:555: Screen5;17:41:51:283: Load;undefined: undefined;"/>
    <s v="1998"/>
    <n v="2"/>
    <n v="4"/>
    <n v="22"/>
    <s v="No. Thank you"/>
    <n v="256"/>
    <s v="low_cost_low_risk"/>
    <s v="https://privacy-bits.org/2/1_low_cost_low_risk.html"/>
    <s v=""/>
    <x v="0"/>
  </r>
  <r>
    <x v="0"/>
    <s v="87.0.4280.67"/>
    <x v="1"/>
    <s v="1440x900"/>
    <n v="1"/>
    <n v="0"/>
    <n v="0"/>
    <n v="28.292000000000002"/>
    <n v="0"/>
    <s v="17:40:56:343: Load;17:40:59:635: Accept;17:41:0:971: Screen1;17:41:1:149: Load;17:41:3:714: Screen2;17:41:3:817: Load;17:41:7:925: Screen3;17:41:8:28: Load;17:41:15:268: Screen4;17:41:15:381: Load;17:41:19:985: Screen5;17:41:20:95: Load;"/>
    <s v="1999"/>
    <n v="1"/>
    <n v="4"/>
    <n v="22"/>
    <s v=""/>
    <n v="277"/>
    <s v="high_cost_low_risk"/>
    <s v="https://privacy-bits.org/2/1_high_cost_low_risk.html"/>
    <s v=""/>
    <x v="0"/>
  </r>
  <r>
    <x v="0"/>
    <s v="78.0.3904.108"/>
    <x v="0"/>
    <s v="1920x1080"/>
    <n v="1"/>
    <n v="0"/>
    <n v="0"/>
    <n v="32.652999999999999"/>
    <n v="0"/>
    <s v="17:42:2:713: Load;"/>
    <s v="1970"/>
    <n v="2"/>
    <n v="3"/>
    <n v="22"/>
    <s v=""/>
    <n v="278"/>
    <s v="low_cost_low_risk"/>
    <s v="https://privacy-bits.org/2/1_low_cost_low_risk.html"/>
    <s v=""/>
    <x v="0"/>
  </r>
  <r>
    <x v="0"/>
    <s v="87.0.4280.88"/>
    <x v="0"/>
    <s v="1920x1080"/>
    <n v="1"/>
    <n v="0"/>
    <n v="0"/>
    <n v="34.063000000000002"/>
    <n v="0"/>
    <s v="17:41:46:623: Load;17:41:55:752: Accept;17:42:1:134: Screen1;17:42:1:330: Load;17:42:8:431: Screen2;17:42:8:546: Load;17:42:13:231: Screen3;17:42:13:332: Load;"/>
    <s v="1984"/>
    <n v="2"/>
    <n v="4"/>
    <n v="22"/>
    <s v="-"/>
    <n v="264"/>
    <s v="low_cost_high_risk"/>
    <s v="https://privacy-bits.org/2/1_low_cost_high_risk.html"/>
    <s v=""/>
    <x v="0"/>
  </r>
  <r>
    <x v="1"/>
    <s v="87.0.664.55"/>
    <x v="0"/>
    <s v="1366x768"/>
    <n v="1"/>
    <n v="36.179000000000002"/>
    <n v="36.179000000000002"/>
    <n v="42.703000000000003"/>
    <n v="1"/>
    <s v="17:35:16:65: Load;17:35:43:343: Accept;"/>
    <s v="1968"/>
    <n v="1"/>
    <n v="2"/>
    <n v="22"/>
    <s v=""/>
    <n v="689"/>
    <s v="low_cost_low_risk"/>
    <s v="https://privacy-bits.org/2/1_low_cost_low_risk.html"/>
    <s v=""/>
    <x v="0"/>
  </r>
  <r>
    <x v="0"/>
    <s v="86.0.4240.198"/>
    <x v="0"/>
    <s v="1536x864"/>
    <n v="1"/>
    <n v="0"/>
    <n v="0"/>
    <n v="41.762"/>
    <n v="0"/>
    <s v="17:40:26:111: Load;17:40:29:335: Accept;17:40:35:393: Load;17:40:40:18: Screen2;17:40:40:99: Load;17:40:45:529: Load;17:40:56:83: Load;17:41:4:454: Screen5;17:41:4:625: Load;"/>
    <s v="1981"/>
    <n v="2"/>
    <n v="2"/>
    <n v="22"/>
    <s v=""/>
    <n v="354"/>
    <s v="low_cost_high_risk"/>
    <s v="https://privacy-bits.org/2/1_low_cost_high_risk.html"/>
    <s v=""/>
    <x v="0"/>
  </r>
  <r>
    <x v="2"/>
    <s v="81.0"/>
    <x v="3"/>
    <s v="1920x1080"/>
    <n v="1"/>
    <n v="0"/>
    <n v="0"/>
    <n v="60.790999999999997"/>
    <n v="0"/>
    <s v="17:40:23:690: Load;17:40:29:643: Configure;17:40:33:370: C1;17:40:36:577: Save;17:40:41:144: Screen1;17:40:41:544: Load;17:40:45:249: Screen2;17:40:45:474: Load;17:40:49:137: Screen3;17:40:49:223: Load;17:40:55:330: Screen4;17:40:55:563: Load;17:41:3:226: Screen5;17:41:3:465: Load;"/>
    <s v="1981"/>
    <n v="1"/>
    <n v="5"/>
    <n v="22"/>
    <s v="Yes. I think you used previous version of Rightmove? Now they updated their website, reorganized it and it's much worse. I'm wondering why companies keep chaning their websites and usually new one is much worse than previous one."/>
    <n v="388"/>
    <s v="high_cost_low_risk"/>
    <s v="https://privacy-bits.org/2/1_high_cost_low_risk.html"/>
    <s v=""/>
    <x v="0"/>
  </r>
  <r>
    <x v="0"/>
    <s v="87.0.4280.88"/>
    <x v="0"/>
    <s v="1366x768"/>
    <n v="1"/>
    <n v="9.093"/>
    <n v="54.026000000000003"/>
    <n v="55.658999999999999"/>
    <n v="4"/>
    <s v="17:41:9:984: Load;17:41:15:485: Accept;17:41:19:497: Screen1;17:41:19:913: Load;17:41:27:229: Screen2;17:41:27:493: Load;17:41:34:689: Screen3;17:41:34:971: Load;17:41:44:357: Screen4;17:41:44:664: Load;17:41:57:383: Screen5;17:41:57:676: Load;"/>
    <s v="1990"/>
    <n v="2"/>
    <n v="4"/>
    <n v="22"/>
    <s v="n/a"/>
    <n v="404"/>
    <s v="low_cost_no_risk"/>
    <s v="https://privacy-bits.org/2/1_low_cost_control.html"/>
    <s v=""/>
    <x v="0"/>
  </r>
  <r>
    <x v="1"/>
    <s v="87.0.664.55"/>
    <x v="0"/>
    <s v="1280x720"/>
    <n v="1"/>
    <n v="2.1360000000000001"/>
    <n v="26.439"/>
    <n v="27.713999999999999"/>
    <n v="2"/>
    <s v="17:43:23:590: Load;17:43:25:358: Accept;17:43:26:641: Screen1;17:43:27:754: Load;17:43:29:612: Screen2;17:43:29:943: Load;17:43:33:537: Screen3;17:43:34:457: Load;17:43:40:417: Load;17:43:43:816: Screen5;17:43:44:637: Load;"/>
    <s v="2000"/>
    <n v="1"/>
    <n v="3"/>
    <n v="22"/>
    <s v=""/>
    <n v="227"/>
    <s v="low_cost_low_risk"/>
    <s v="https://privacy-bits.org/2/1_low_cost_low_risk.html"/>
    <s v=""/>
    <x v="0"/>
  </r>
  <r>
    <x v="0"/>
    <s v="86.0.4240.112"/>
    <x v="12"/>
    <s v="1366x768"/>
    <n v="1"/>
    <n v="0"/>
    <n v="0"/>
    <n v="44.646000000000001"/>
    <n v="0"/>
    <s v="17:43:20:137: Load;17:43:30:429: Accept;17:43:32:644: Screen1;17:43:33:88: Load;17:43:35:977: Screen2;17:43:36:311: Load;17:43:39:993: Screen3;17:43:40:308: Load;17:43:45:107: Screen4;17:43:45:415: Load;17:43:55:551: Load;"/>
    <s v="1996"/>
    <n v="2"/>
    <n v="4"/>
    <n v="22"/>
    <s v="No"/>
    <n v="289"/>
    <s v="high_cost_high_risk"/>
    <s v="https://privacy-bits.org/2/1_high_cost_high_risk.html"/>
    <s v=""/>
    <x v="0"/>
  </r>
  <r>
    <x v="0"/>
    <s v="86.0.4240.198"/>
    <x v="0"/>
    <s v="1536x864"/>
    <n v="1"/>
    <n v="0"/>
    <n v="0"/>
    <n v="43.143999999999998"/>
    <n v="0"/>
    <s v="17:42:48:373: Load;17:42:51:45: Configure;17:42:52:419: Save;17:42:55:129: Load;17:43:0:960: Load;17:43:4:902: Screen3;17:43:4:984: Load;17:43:11:335: Screen4;17:43:11:506: Load;17:43:21:470: Screen5;17:43:21:642: Load;"/>
    <s v="1984"/>
    <n v="1"/>
    <n v="4"/>
    <n v="22"/>
    <s v=""/>
    <n v="357"/>
    <s v="high_cost_dummy_risk"/>
    <s v="https://privacy-bits.org/2/1_high_cost_dummy_risk.html"/>
    <s v=""/>
    <x v="0"/>
  </r>
  <r>
    <x v="2"/>
    <s v="83.0"/>
    <x v="0"/>
    <s v="1920x1080"/>
    <n v="1"/>
    <n v="0"/>
    <n v="0"/>
    <n v="43.593000000000004"/>
    <n v="0"/>
    <s v="17:41:27:559: Load;17:41:33:457: Accept;17:41:36:527: Screen1;17:41:36:832: Load;17:41:39:927: Screen2;17:41:40:87: Load;17:41:45:31: Screen3;17:41:45:300: Load;17:41:57:825: Screen4;17:41:58:110: Load;17:42:2:674: Screen5;17:42:2:826: Load;"/>
    <s v="1964"/>
    <n v="1"/>
    <n v="5"/>
    <n v="22"/>
    <s v=""/>
    <n v="385"/>
    <s v="high_cost_dummy_risk"/>
    <s v="https://privacy-bits.org/2/1_high_cost_dummy_risk.html"/>
    <s v=""/>
    <x v="0"/>
  </r>
  <r>
    <x v="1"/>
    <s v="86.0.622.69"/>
    <x v="0"/>
    <s v="1280x720"/>
    <n v="1"/>
    <n v="0"/>
    <n v="0"/>
    <n v="50.26"/>
    <n v="0"/>
    <s v="17:42:51:288: Load;17:42:55:629: Accept;17:42:57:780: Screen1;17:42:58:12: Load;17:43:2:367: Screen2;17:43:2:468: Load;17:43:6:742: Screen3;17:43:6:850: Load;17:43:24:486: Screen4;17:43:24:595: Load;17:43:36:962: Screen5;17:43:37:137: Load;"/>
    <s v="2001"/>
    <n v="2"/>
    <n v="3"/>
    <n v="22"/>
    <s v=""/>
    <n v="351"/>
    <s v="low_cost_low_risk"/>
    <s v="https://privacy-bits.org/2/1_low_cost_low_risk.html"/>
    <s v=""/>
    <x v="0"/>
  </r>
  <r>
    <x v="2"/>
    <s v="72.0"/>
    <x v="3"/>
    <s v="1680x1050"/>
    <n v="1"/>
    <n v="0"/>
    <n v="0"/>
    <n v="43.472999999999999"/>
    <n v="0"/>
    <s v="17:41:56:6: Load;17:42:1:417: Configure;17:42:6:132: C1;17:42:8:24: Save;17:42:10:948: Screen1;17:42:11:923: Load;17:42:17:676: Screen2;17:42:18:456: Load;17:42:23:864: Screen3;17:42:24:911: Load;17:42:28:50: Screen4;17:42:28:761: Load;17:42:32:149: Screen5;17:42:32:809: Load;"/>
    <s v="1967"/>
    <n v="1"/>
    <n v="3"/>
    <n v="22"/>
    <s v=""/>
    <n v="411"/>
    <s v="high_cost_no_risk"/>
    <s v="https://privacy-bits.org/2/1_high_cost_control.html"/>
    <s v=""/>
    <x v="0"/>
  </r>
  <r>
    <x v="0"/>
    <s v="87.0.4280.67"/>
    <x v="1"/>
    <s v="1366x768"/>
    <n v="1"/>
    <n v="0"/>
    <n v="0"/>
    <n v="35.832999999999998"/>
    <n v="0"/>
    <s v="17:41:27:598: Load;17:41:29:316: Accept;17:41:31:11: Screen1;17:41:31:140: Load;17:41:34:563: Load;17:41:37:931: Screen3;17:41:38:17: Load;17:41:45:44: Screen4;17:41:45:149: Load;17:41:57:349: Screen5;17:41:57:509: Load;"/>
    <s v="1996"/>
    <n v="2"/>
    <n v="4"/>
    <n v="22"/>
    <s v=""/>
    <n v="443"/>
    <s v="high_cost_low_risk"/>
    <s v="https://privacy-bits.org/2/1_high_cost_low_risk.html"/>
    <s v=""/>
    <x v="0"/>
  </r>
  <r>
    <x v="0"/>
    <s v="86.0.4240.198"/>
    <x v="0"/>
    <s v="1366x768"/>
    <n v="1"/>
    <n v="0"/>
    <n v="0"/>
    <n v="60.558999999999997"/>
    <n v="0"/>
    <s v="17:43:21:865: Load;17:43:34:259: Decline;17:43:36:748: Screen1;17:43:36:942: Load;17:43:41:82: Screen2;17:43:41:181: Load;17:43:46:51: Screen3;17:43:46:169: Load;17:44:5:907: Load;17:44:14:557: Load;"/>
    <s v="1985"/>
    <n v="1"/>
    <n v="4"/>
    <n v="22"/>
    <s v=""/>
    <n v="350"/>
    <s v="low_cost_high_risk"/>
    <s v="https://privacy-bits.org/2/1_low_cost_high_risk.html"/>
    <s v=""/>
    <x v="0"/>
  </r>
  <r>
    <x v="0"/>
    <s v="86.0.4240.198"/>
    <x v="0"/>
    <s v="1920x1080"/>
    <n v="1"/>
    <n v="0"/>
    <n v="0"/>
    <n v="38.43"/>
    <n v="0"/>
    <s v="18:41:27:58: Load;18:41:30:75: Accept;18:41:34:250: Screen1;18:41:34:495: Load;18:41:37:466: Screen2;18:41:37:629: Load;18:41:42:898: Screen3;18:41:43:43: Load;18:41:50:673: Screen4;18:41:50:991: Load;18:41:58:593: Screen5;18:41:58:818: Load;"/>
    <s v="1999"/>
    <n v="1"/>
    <n v="3"/>
    <n v="22"/>
    <s v=""/>
    <n v="489"/>
    <s v="high_cost_high_risk"/>
    <s v="https://privacy-bits.org/2/1_high_cost_high_risk.html"/>
    <s v=""/>
    <x v="0"/>
  </r>
  <r>
    <x v="0"/>
    <s v="87.0.4280.88"/>
    <x v="0"/>
    <s v="1280x720"/>
    <n v="1"/>
    <n v="5.0970000000000004"/>
    <n v="5.4349999999999996"/>
    <n v="38.433999999999997"/>
    <n v="2"/>
    <s v="17:49:1:941: Load;17:49:4:112: Accept;17:49:8:235: Load;17:49:10:377: Screen2;17:49:10:447: Load;17:49:14:571: Screen3;17:49:14:631: Load;17:49:20:0: Load;"/>
    <s v="1992"/>
    <n v="2"/>
    <n v="4"/>
    <n v="22"/>
    <s v=""/>
    <n v="442"/>
    <s v="low_cost_no_risk"/>
    <s v="https://privacy-bits.org/2/1_low_cost_control.html"/>
    <s v=""/>
    <x v="0"/>
  </r>
  <r>
    <x v="0"/>
    <s v="86.0.4240.198"/>
    <x v="0"/>
    <s v="1920x1080"/>
    <n v="1"/>
    <n v="0"/>
    <n v="0"/>
    <n v="32.609000000000002"/>
    <n v="0"/>
    <s v="17:45:11:10: Load;17:45:19:526: Decline;17:45:21:395: Load;17:45:24:612: Screen2;17:45:24:701: Load;17:45:28:560: Screen3;17:45:28:629: Load;17:45:34:110: Screen4;17:45:34:189: Load;"/>
    <s v="1984"/>
    <n v="2"/>
    <n v="4"/>
    <n v="22"/>
    <s v="thanks for letting me take part!"/>
    <n v="639"/>
    <s v="low_cost_no_risk"/>
    <s v="https://privacy-bits.org/2/1_low_cost_control.html"/>
    <s v=""/>
    <x v="0"/>
  </r>
  <r>
    <x v="1"/>
    <s v="87.0.664.52"/>
    <x v="0"/>
    <s v="1440x960"/>
    <n v="1"/>
    <n v="0"/>
    <n v="0"/>
    <n v="42.597999999999999"/>
    <n v="0"/>
    <s v="17:30:43:200: Load;17:30:46:962: Accept;17:30:49:111: Load;17:30:51:964: Load;17:30:55:889: Screen3;17:30:56:46: Load;17:31:3:676: Screen4;17:31:6:132: Screen4;17:31:7:110: Load;17:31:18:82: Load;"/>
    <s v="1982"/>
    <n v="2"/>
    <n v="4"/>
    <n v="22"/>
    <s v="no"/>
    <n v="1240"/>
    <s v="high_cost_low_risk"/>
    <s v="https://privacy-bits.org/2/1_high_cost_low_risk.html"/>
    <s v=""/>
    <x v="0"/>
  </r>
  <r>
    <x v="0"/>
    <s v="86.0.4240.198"/>
    <x v="1"/>
    <s v="1366x768"/>
    <n v="1"/>
    <n v="32.680999999999997"/>
    <n v="32.680999999999997"/>
    <n v="33.04"/>
    <n v="1"/>
    <s v="18:49:31:237: Load;18:49:33:624: Accept;18:49:35:688: Screen1;18:49:35:879: Load;18:49:38:607: Screen2;18:49:38:744: Load;18:49:45:209: Screen3;18:49:45:356: Load;18:49:55:209: Screen4;18:49:55:460: Load;18:50:0:984: Screen5;18:50:1:173: Load;"/>
    <s v="1997"/>
    <n v="2"/>
    <n v="4"/>
    <n v="22"/>
    <s v=""/>
    <n v="245"/>
    <s v="high_cost_no_risk"/>
    <s v="https://privacy-bits.org/2/1_high_cost_control.html"/>
    <s v=""/>
    <x v="0"/>
  </r>
  <r>
    <x v="0"/>
    <s v="86.0.4240.198"/>
    <x v="0"/>
    <s v="1536x864"/>
    <n v="1"/>
    <n v="0"/>
    <n v="0"/>
    <n v="32.695"/>
    <n v="0"/>
    <s v="17:50:19:487: Load;17:50:23:640: Accept;17:50:25:429: Screen1;17:50:25:535: Load;17:50:27:977: Screen2;17:50:28:58: Load;17:50:31:328: Load;17:50:35:998: Screen4;17:50:36:76: Load;17:50:49:56: Screen5;17:50:49:138: Load;"/>
    <s v="1993"/>
    <n v="2"/>
    <n v="4"/>
    <n v="22"/>
    <s v=""/>
    <n v="216"/>
    <s v="low_cost_high_risk"/>
    <s v="https://privacy-bits.org/2/1_low_cost_high_risk.html"/>
    <s v=""/>
    <x v="0"/>
  </r>
  <r>
    <x v="3"/>
    <s v="14.0"/>
    <x v="1"/>
    <s v="834x1194"/>
    <n v="1"/>
    <n v="0"/>
    <n v="0"/>
    <n v="27.552"/>
    <n v="0"/>
    <s v="17:51:58:482: Load;17:52:0:910: Screen1;17:52:1:39: Load;17:52:2:758: Screen2;17:52:2:869: Load;17:52:5:532: Screen3;17:52:5:729: Load;17:52:14:786: Screen4;17:52:15:360: Load;17:52:21:56: Screen5;17:52:21:681: Load;"/>
    <s v="2001"/>
    <n v="2"/>
    <n v="3"/>
    <n v="22"/>
    <s v=""/>
    <n v="239"/>
    <s v="high_cost_no_risk"/>
    <s v="https://privacy-bits.org/2/1_high_cost_control.html"/>
    <s v=""/>
    <x v="0"/>
  </r>
  <r>
    <x v="1"/>
    <s v="87.0.664.52"/>
    <x v="0"/>
    <s v="1366x768"/>
    <n v="1"/>
    <n v="9.6039999999999992"/>
    <n v="373.55500000000001"/>
    <n v="375.68200000000002"/>
    <n v="3"/>
    <s v="17:39:55:102: Load;17:39:59:796: Accept;17:40:4:874: Load;17:40:10:400: Screen2;17:40:10:844: Load;17:44:15:941: Screen3;17:44:16:468: Load;17:44:24:421: Screen4;17:44:24:839: Load;17:45:54:711: Screen5;17:45:55:440: Load;"/>
    <s v="1996"/>
    <n v="2"/>
    <n v="4"/>
    <n v="22"/>
    <s v=""/>
    <n v="1079"/>
    <s v="high_cost_dummy_risk"/>
    <s v="https://privacy-bits.org/2/1_high_cost_dummy_risk.html"/>
    <s v=""/>
    <x v="0"/>
  </r>
  <r>
    <x v="0"/>
    <s v="86.0.4240.198"/>
    <x v="1"/>
    <s v="1440x900"/>
    <n v="1"/>
    <n v="0"/>
    <n v="0"/>
    <n v="34.192999999999998"/>
    <n v="0"/>
    <s v="17:55:35:523: Load;17:55:39:854: Accept;17:55:41:515: Screen1;17:55:41:748: Load;17:55:43:48: Screen2;17:55:43:164: Load;17:55:45:769: Screen3;17:55:45:877: Load;17:55:52:710: Screen4;17:55:52:901: Load;17:55:57:485: Load;"/>
    <s v="1997"/>
    <n v="2"/>
    <n v="4"/>
    <n v="22"/>
    <s v=""/>
    <n v="173"/>
    <s v="low_cost_dummy_risk"/>
    <s v="https://privacy-bits.org/2/1_low_cost_dummy_risk.html"/>
    <s v=""/>
    <x v="0"/>
  </r>
  <r>
    <x v="0"/>
    <s v="86.0.4240.198"/>
    <x v="0"/>
    <s v="1366x768"/>
    <n v="1"/>
    <n v="17.37"/>
    <n v="43.448999999999998"/>
    <n v="44.093000000000004"/>
    <n v="10"/>
    <s v="17:52:56:942: Load;17:53:9:250: Accept;17:53:14:988: Screen1;17:53:15:299: Load;17:53:22:410: Screen2;17:53:22:615: Load;17:53:28:385: Screen3;17:53:28:618: Load;"/>
    <s v="1973"/>
    <n v="2"/>
    <n v="3"/>
    <n v="22"/>
    <s v=""/>
    <n v="545"/>
    <s v="high_cost_low_risk"/>
    <s v="https://privacy-bits.org/2/1_high_cost_low_risk.html"/>
    <s v=""/>
    <x v="0"/>
  </r>
  <r>
    <x v="2"/>
    <s v="83.0"/>
    <x v="0"/>
    <s v="1280x720"/>
    <n v="1"/>
    <n v="0"/>
    <n v="0"/>
    <n v="295.59899999999999"/>
    <n v="0"/>
    <s v="17:40:39:687: Load;17:40:41:571: Accept;17:40:45:794: Screen1;17:40:45:955: Load;17:40:48:406: Screen2;17:40:48:476: Load;17:40:51:896: Load;17:40:54:631: Screen4;17:40:54:721: Load;17:41:5:927: Screen5;17:41:6:71: Load;"/>
    <s v="1969"/>
    <n v="2"/>
    <n v="5"/>
    <n v="22"/>
    <s v=""/>
    <n v="1183"/>
    <s v="low_cost_no_risk"/>
    <s v="https://privacy-bits.org/2/1_low_cost_control.html"/>
    <s v=""/>
    <x v="0"/>
  </r>
  <r>
    <x v="0"/>
    <s v="87.0.4280.88"/>
    <x v="0"/>
    <s v="1536x864"/>
    <n v="1"/>
    <n v="0"/>
    <n v="0"/>
    <n v="31.282"/>
    <n v="0"/>
    <s v="17:57:6:492: Load;17:57:14:191: Accept;17:57:15:794: Load;17:57:17:19: Screen2;17:57:17:263: Load;17:57:22:722: Screen3;17:57:22:925: Load;"/>
    <s v="2002"/>
    <n v="1"/>
    <n v="3"/>
    <n v="22"/>
    <s v=""/>
    <n v="175"/>
    <s v="low_cost_no_risk"/>
    <s v="https://privacy-bits.org/2/1_low_cost_control.html"/>
    <s v=""/>
    <x v="0"/>
  </r>
  <r>
    <x v="0"/>
    <s v="87.0.4280.66"/>
    <x v="0"/>
    <s v="1366x768"/>
    <n v="1"/>
    <n v="61.401000000000003"/>
    <n v="63.725999999999999"/>
    <n v="67.356999999999999"/>
    <n v="2"/>
    <s v="17:45:42:488: Load;17:46:37:948: Accept;"/>
    <s v="1985"/>
    <n v="2"/>
    <n v="5"/>
    <n v="22"/>
    <s v="Satisfactory"/>
    <n v="1149"/>
    <s v="low_cost_low_risk"/>
    <s v="https://privacy-bits.org/2/1_low_cost_low_risk.html"/>
    <s v=""/>
    <x v="0"/>
  </r>
  <r>
    <x v="0"/>
    <s v="86.0.4240.198"/>
    <x v="0"/>
    <s v="1920x1080"/>
    <n v="1"/>
    <n v="0"/>
    <n v="0"/>
    <n v="18.956"/>
    <n v="0"/>
    <s v="17:57:30:451: Load;17:57:32:478: Configure;17:57:34:906: C1;17:57:35:987: Save;17:57:37:202: Screen1;17:57:37:370: Load;17:57:39:49: Screen2;17:57:39:208: Load;17:57:43:315: Screen3;17:57:43:462: Load;17:57:44:736: Screen4;17:57:44:909: Load;17:57:47:144: Screen5;17:57:47:295: Load;"/>
    <s v="1990"/>
    <n v="2"/>
    <n v="4"/>
    <n v="22"/>
    <s v=""/>
    <n v="150"/>
    <s v="high_cost_dummy_risk"/>
    <s v="https://privacy-bits.org/2/1_high_cost_dummy_risk.html"/>
    <s v=""/>
    <x v="0"/>
  </r>
  <r>
    <x v="0"/>
    <s v="86.0.4240.198"/>
    <x v="0"/>
    <s v="1920x1080"/>
    <n v="1"/>
    <n v="0"/>
    <n v="0"/>
    <n v="39.731999999999999"/>
    <n v="0"/>
    <s v="17:58:35:97: Load;17:58:39:739: Accept;17:58:40:732: Screen1;17:58:40:843: Load;17:58:42:320: Screen2;17:58:42:419: Load;17:58:45:378: Screen3;17:58:45:489: Load;17:58:53:748: Load;17:59:2:568: Screen4;17:59:2:746: Load;17:59:8:436: Screen5;17:59:8:604: Load;"/>
    <s v="1977"/>
    <n v="1"/>
    <n v="6"/>
    <n v="22"/>
    <s v=""/>
    <n v="212"/>
    <s v="low_cost_dummy_risk"/>
    <s v="https://privacy-bits.org/2/1_low_cost_dummy_risk.html"/>
    <s v=""/>
    <x v="0"/>
  </r>
  <r>
    <x v="2"/>
    <s v="83.0"/>
    <x v="0"/>
    <s v="1366x768"/>
    <n v="1"/>
    <n v="0"/>
    <n v="0"/>
    <n v="41.771999999999998"/>
    <n v="0"/>
    <s v="17:59:7:343: Load;17:59:12:856: Accept;17:59:14:913: Screen1;17:59:15:873: Load;17:59:17:348: Load;17:59:20:613: Screen3;17:59:20:754: Load;17:59:30:953: Load;17:59:40:807: Screen5;17:59:41:127: Load;"/>
    <s v="2002"/>
    <n v="1"/>
    <n v="3"/>
    <n v="22"/>
    <s v=""/>
    <n v="261"/>
    <s v="high_cost_high_risk"/>
    <s v="https://privacy-bits.org/2/1_high_cost_high_risk.html"/>
    <s v=""/>
    <x v="0"/>
  </r>
  <r>
    <x v="0"/>
    <s v="87.0.4280.66"/>
    <x v="0"/>
    <s v="1536x864"/>
    <n v="1"/>
    <n v="0"/>
    <n v="0"/>
    <n v="36.26"/>
    <n v="0"/>
    <s v="17:58:34:713: Load;17:58:46:289: Accept;"/>
    <s v="1969"/>
    <n v="1"/>
    <n v="2"/>
    <n v="22"/>
    <s v=""/>
    <n v="282"/>
    <s v="low_cost_dummy_risk"/>
    <s v="https://privacy-bits.org/2/1_low_cost_dummy_risk.html"/>
    <s v=""/>
    <x v="0"/>
  </r>
  <r>
    <x v="3"/>
    <s v="14.0.1"/>
    <x v="1"/>
    <s v="1920x1200"/>
    <n v="1"/>
    <n v="0"/>
    <n v="0"/>
    <n v="31.099"/>
    <n v="0"/>
    <s v="18:0:3:153: Load;18:0:5:341: Accept;18:0:7:333: Screen1;18:0:7:448: Load;18:0:9:938: Screen2;18:0:10:23: Load;18:0:13:330: Screen3;18:0:13:414: Load;18:0:19:673: Screen4;18:0:19:946: Load;18:0:22:992: Load;"/>
    <s v="1984"/>
    <n v="1"/>
    <n v="4"/>
    <n v="22"/>
    <s v=""/>
    <n v="225"/>
    <s v="low_cost_low_risk"/>
    <s v="https://privacy-bits.org/2/1_low_cost_low_risk.html"/>
    <s v=""/>
    <x v="0"/>
  </r>
  <r>
    <x v="3"/>
    <s v="14.0.1"/>
    <x v="1"/>
    <s v="1280x800"/>
    <n v="1"/>
    <n v="0"/>
    <n v="0"/>
    <n v="28.899000000000001"/>
    <n v="0"/>
    <s v="18:0:2:770: Load;18:0:7:0: Accept;18:0:8:450: Screen1;18:0:18:524: Load;18:0:21:419: Screen2;18:0:21:562: Load;18:0:24:645: Screen3;18:0:24:943: Load;18:0:26:92: Screen4;18:0:26:165: Load;18:0:28:758: Screen5;18:0:28:840: Load;"/>
    <s v="1998"/>
    <n v="2"/>
    <n v="4"/>
    <n v="22"/>
    <s v=""/>
    <n v="395"/>
    <s v="low_cost_low_risk"/>
    <s v="https://privacy-bits.org/2/1_low_cost_low_risk.html"/>
    <s v=""/>
    <x v="0"/>
  </r>
  <r>
    <x v="0"/>
    <s v="86.0.4240.198"/>
    <x v="1"/>
    <s v="1440x900"/>
    <n v="1"/>
    <n v="0"/>
    <n v="0"/>
    <n v="35.350999999999999"/>
    <n v="0"/>
    <s v="18:0:48:946: Load;18:0:54:687: Accept;18:0:56:919: Screen1;18:0:57:10: Load;18:1:0:115: Screen2;18:1:0:182: Load;18:1:4:670: Screen3;18:1:4:726: Load;18:1:10:668: Screen4;18:1:10:721: Load;18:1:19:633: Screen5;18:1:19:726: Load;"/>
    <s v="1988"/>
    <n v="2"/>
    <n v="5"/>
    <n v="22"/>
    <s v=""/>
    <n v="262"/>
    <s v="low_cost_dummy_risk"/>
    <s v="https://privacy-bits.org/2/1_low_cost_dummy_risk.html"/>
    <s v=""/>
    <x v="0"/>
  </r>
  <r>
    <x v="0"/>
    <s v="86.0.4240.198"/>
    <x v="0"/>
    <s v="1366x768"/>
    <n v="1"/>
    <n v="0"/>
    <n v="0"/>
    <n v="32.819000000000003"/>
    <n v="0"/>
    <s v="18:1:43:25: Load;18:1:44:867: Accept;18:1:46:580: Screen1;18:1:47:8: Load;18:1:49:120: Screen2;18:1:49:429: Load;18:1:52:345: Screen3;18:1:52:901: Load;18:2:2:272: Screen4;18:2:2:612: Load;18:2:6:632: Screen5;18:2:6:961: Load;"/>
    <s v="1998"/>
    <n v="2"/>
    <n v="4"/>
    <n v="22"/>
    <s v="n/a"/>
    <n v="243"/>
    <s v="low_cost_dummy_risk"/>
    <s v="https://privacy-bits.org/2/1_low_cost_dummy_risk.html"/>
    <s v=""/>
    <x v="0"/>
  </r>
  <r>
    <x v="2"/>
    <s v="83.0"/>
    <x v="0"/>
    <s v="1600x900"/>
    <n v="1"/>
    <n v="0"/>
    <n v="0"/>
    <n v="38.262999999999998"/>
    <n v="0"/>
    <s v="18:2:6:32: Load;18:2:9:250: Configure;18:2:13:137: C1;18:2:13:975: Save;18:2:15:383: Screen1;18:2:15:827: Load;18:2:17:876: Screen2;18:2:18:37: Load;18:2:22:79: Screen3;18:2:22:407: Load;18:2:33:88: Screen4;18:2:33:574: Load;18:2:37:889: Screen5;18:2:38:20: Load;"/>
    <s v="1984"/>
    <n v="1"/>
    <n v="6"/>
    <n v="22"/>
    <s v=""/>
    <n v="264"/>
    <s v="high_cost_low_risk"/>
    <s v="https://privacy-bits.org/2/1_high_cost_low_risk.html"/>
    <s v=""/>
    <x v="0"/>
  </r>
  <r>
    <x v="0"/>
    <s v="87.0.4280.66"/>
    <x v="6"/>
    <s v="1366x768"/>
    <n v="1"/>
    <n v="7.766"/>
    <n v="28.981999999999999"/>
    <n v="32.975999999999999"/>
    <n v="4"/>
    <s v="18:1:42:367: Load;18:1:47:295: Accept;18:1:51:195: Screen1;18:1:51:590: Load;18:1:53:247: Screen2;18:1:53:458: Load;18:1:59:541: Load;18:2:12:361: Screen4;18:2:12:692: Load;"/>
    <s v="1987"/>
    <n v="2"/>
    <n v="5"/>
    <n v="22"/>
    <s v=""/>
    <n v="265"/>
    <s v="low_cost_dummy_risk"/>
    <s v="https://privacy-bits.org/2/1_low_cost_dummy_risk.html"/>
    <s v=""/>
    <x v="0"/>
  </r>
  <r>
    <x v="4"/>
    <s v="72.0.3815.400"/>
    <x v="0"/>
    <s v="2560x1440"/>
    <n v="1"/>
    <n v="0"/>
    <n v="0"/>
    <n v="20.370999999999999"/>
    <n v="0"/>
    <s v="18:3:19:556: Load;18:3:22:476: Screen1;18:3:22:633: Load;18:3:23:671: Screen2;18:3:23:776: Load;18:3:26:469: Load;18:3:34:325: Screen4;18:3:34:519: Load;18:3:37:781: Screen5;18:3:37:892: Load;"/>
    <s v="1993"/>
    <n v="1"/>
    <n v="5"/>
    <n v="22"/>
    <s v=""/>
    <n v="140"/>
    <s v="low_cost_no_risk"/>
    <s v="https://privacy-bits.org/2/1_low_cost_control.html"/>
    <s v=""/>
    <x v="0"/>
  </r>
  <r>
    <x v="0"/>
    <s v="86.0.4240.198"/>
    <x v="0"/>
    <s v="1280x720"/>
    <n v="1"/>
    <n v="0"/>
    <n v="0"/>
    <n v="32.398000000000003"/>
    <n v="0"/>
    <s v=""/>
    <s v="1997"/>
    <n v="2"/>
    <n v="6"/>
    <n v="22"/>
    <s v=""/>
    <n v="633"/>
    <s v="low_cost_low_risk"/>
    <s v="https://privacy-bits.org/2/1_low_cost_low_risk.html"/>
    <s v=""/>
    <x v="0"/>
  </r>
  <r>
    <x v="0"/>
    <s v="87.0.4280.88"/>
    <x v="0"/>
    <s v="1920x1080"/>
    <n v="1"/>
    <n v="0"/>
    <n v="0"/>
    <n v="31.013999999999999"/>
    <n v="0"/>
    <s v="18:3:38:741: Load;18:3:39:746: Accept;18:3:40:565: Screen1;18:3:40:748: Load;18:3:42:198: Screen2;18:3:42:365: Load;18:3:44:697: Screen3;18:3:44:846: Load;18:3:55:179: Screen4;18:3:55:408: Load;18:4:1:470: Load;"/>
    <s v="1995"/>
    <n v="2"/>
    <n v="5"/>
    <n v="22"/>
    <s v=""/>
    <n v="172"/>
    <s v="low_cost_no_risk"/>
    <s v="https://privacy-bits.org/2/1_low_cost_control.html"/>
    <s v=""/>
    <x v="0"/>
  </r>
  <r>
    <x v="0"/>
    <s v="86.0.4240.198"/>
    <x v="0"/>
    <s v="1600x900"/>
    <n v="1"/>
    <n v="30.22"/>
    <n v="30.683"/>
    <n v="32.277999999999999"/>
    <n v="2"/>
    <s v="18:3:34:207: Load;18:3:36:705: Accept;18:3:39:136: Load;18:3:40:525: Load;18:3:43:440: Load;18:3:48:355: Screen4;18:3:48:596: Load;18:3:57:944: Load;"/>
    <s v="1999"/>
    <n v="2"/>
    <n v="4"/>
    <n v="22"/>
    <s v=""/>
    <n v="209"/>
    <s v="high_cost_no_risk"/>
    <s v="https://privacy-bits.org/2/1_high_cost_control.html"/>
    <s v=""/>
    <x v="0"/>
  </r>
  <r>
    <x v="3"/>
    <s v="13.1.1"/>
    <x v="1"/>
    <s v="1440x900"/>
    <n v="1"/>
    <n v="0"/>
    <n v="0"/>
    <n v="28.494"/>
    <n v="0"/>
    <s v="18:1:3:386: Load;18:1:5:147: Accept;18:1:7:626: Screen1;18:1:7:737: Load;18:1:11:417: Screen2;18:1:11:472: Load;18:1:15:776: Screen3;18:1:15:830: Load;18:1:23:621: Load;18:1:26:189: Screen5;18:1:26:271: Load;"/>
    <s v="2001"/>
    <n v="2"/>
    <n v="2"/>
    <n v="22"/>
    <s v=""/>
    <n v="361"/>
    <s v="high_cost_high_risk"/>
    <s v="https://privacy-bits.org/2/1_high_cost_high_risk.html"/>
    <s v=""/>
    <x v="0"/>
  </r>
  <r>
    <x v="3"/>
    <s v="14.0"/>
    <x v="1"/>
    <s v="1440x900"/>
    <n v="1"/>
    <n v="0"/>
    <n v="0"/>
    <n v="65.340999999999994"/>
    <n v="0"/>
    <s v="18:1:26:209: Load;18:1:39:798: Accept;18:1:41:914: Screen1;18:1:42:102: Load;18:1:45:23: Screen2;18:1:45:79: Load;18:1:57:385: Screen3;18:1:57:524: Load;18:2:5:184: Screen4;18:2:5:371: Load;18:2:23:196: Screen5;18:2:23:337: Load;"/>
    <s v="1967"/>
    <n v="1"/>
    <n v="6"/>
    <n v="22"/>
    <s v=""/>
    <n v="369"/>
    <s v="high_cost_high_risk"/>
    <s v="https://privacy-bits.org/2/1_high_cost_high_risk.html"/>
    <s v=""/>
    <x v="0"/>
  </r>
  <r>
    <x v="0"/>
    <s v="87.0.4280.88"/>
    <x v="0"/>
    <s v="1920x1080"/>
    <n v="1"/>
    <n v="0"/>
    <n v="0"/>
    <n v="24.809000000000001"/>
    <n v="0"/>
    <s v="18:4:0:779: Load;18:4:2:513: Accept;18:4:3:312: Load;18:4:4:663: Screen2;18:4:4:780: Load;18:4:7:206: Load;18:4:12:851: Load;18:4:22:391: Screen5;18:4:22:801: Load;"/>
    <s v="1993"/>
    <n v="1"/>
    <n v="3"/>
    <n v="22"/>
    <s v=""/>
    <n v="195"/>
    <s v="low_cost_no_risk"/>
    <s v="https://privacy-bits.org/2/1_low_cost_control.html"/>
    <s v=""/>
    <x v="0"/>
  </r>
  <r>
    <x v="0"/>
    <s v="87.0.4280.88"/>
    <x v="6"/>
    <s v="1366x768"/>
    <n v="1"/>
    <n v="0"/>
    <n v="0"/>
    <n v="44.866999999999997"/>
    <n v="0"/>
    <s v="18:3:18:860: Load;18:3:22:860: Accept;18:3:25:642: Screen1;18:3:26:423: Load;18:3:30:150: Screen2;18:3:30:610: Load;18:3:35:232: Screen3;18:3:35:634: Load;18:3:42:799: Load;18:3:51:775: Screen4;18:3:52:394: Load;18:3:57:242: Screen5;18:3:57:892: Load;"/>
    <s v="1959"/>
    <n v="1"/>
    <n v="3"/>
    <n v="22"/>
    <s v=""/>
    <n v="279"/>
    <s v="low_cost_no_risk"/>
    <s v="https://privacy-bits.org/2/1_low_cost_control.html"/>
    <s v=""/>
    <x v="0"/>
  </r>
  <r>
    <x v="2"/>
    <s v="83.0"/>
    <x v="0"/>
    <s v="2560x1440"/>
    <n v="1"/>
    <n v="0"/>
    <n v="0"/>
    <n v="32.44"/>
    <n v="0"/>
    <s v="18:4:27:739: Load;18:4:29:23: Accept;18:4:30:356: Load;18:4:32:35: Screen2;18:4:32:167: Load;undefined: undefined;18:4:34:396: Screen3;18:4:34:642: Load;undefined: undefined;18:4:41:465: Screen4;18:4:41:672: Load;undefined: undefined;undefined: undefined;undefined: undefined;undefined: undefined;18:4:47:605: Load;"/>
    <s v="1997"/>
    <n v="1"/>
    <n v="4"/>
    <n v="22"/>
    <s v=""/>
    <n v="202"/>
    <s v="high_cost_dummy_risk"/>
    <s v="https://privacy-bits.org/2/1_high_cost_dummy_risk.html"/>
    <s v=""/>
    <x v="0"/>
  </r>
  <r>
    <x v="0"/>
    <s v="87.0.4280.88"/>
    <x v="1"/>
    <s v="1280x800"/>
    <n v="1"/>
    <n v="0"/>
    <n v="0"/>
    <n v="29.645"/>
    <n v="0"/>
    <s v="18:4:42:828: Load;18:4:45:927: Accept;18:4:48:264: Load;18:4:50:984: Screen2;18:4:51:77: Load;18:4:55:1: Screen3;18:4:55:98: Load;18:4:57:252: Screen4;18:4:57:350: Load;18:5:6:774: Screen5;18:5:6:878: Load;"/>
    <s v="1990"/>
    <n v="2"/>
    <n v="5"/>
    <n v="22"/>
    <s v=""/>
    <n v="220"/>
    <s v="high_cost_no_risk"/>
    <s v="https://privacy-bits.org/2/1_high_cost_control.html"/>
    <s v=""/>
    <x v="0"/>
  </r>
  <r>
    <x v="0"/>
    <s v="87.0.4280.66"/>
    <x v="6"/>
    <s v="1280x720"/>
    <n v="1"/>
    <n v="0"/>
    <n v="0"/>
    <n v="29.158000000000001"/>
    <n v="0"/>
    <s v="18:5:34:206: Load;18:5:36:769: Accept;18:5:38:579: Load;18:5:42:182: Screen2;18:5:42:421: Load;18:5:46:196: Screen3;18:5:46:415: Load;18:5:52:279: Load;18:5:58:702: Screen5;18:5:59:71: Load;"/>
    <s v="1990"/>
    <n v="2"/>
    <n v="4"/>
    <n v="22"/>
    <s v=""/>
    <n v="185"/>
    <s v="high_cost_high_risk"/>
    <s v="https://privacy-bits.org/2/1_high_cost_high_risk.html"/>
    <s v=""/>
    <x v="0"/>
  </r>
  <r>
    <x v="0"/>
    <s v="87.0.4280.88"/>
    <x v="0"/>
    <s v="1366x768"/>
    <n v="1"/>
    <n v="26.097999999999999"/>
    <n v="67.132999999999996"/>
    <n v="67.909000000000006"/>
    <n v="5"/>
    <s v="18:4:38:319: Load;18:4:51:190: Accept;18:5:4:897: Screen1;18:5:5:189: Load;18:5:9:938: Load;18:5:15:371: Load;18:5:24:372: Screen4;18:5:24:677: Load;18:5:34:838: Screen5;18:5:35:209: Load;"/>
    <s v="2001"/>
    <n v="2"/>
    <n v="3"/>
    <n v="22"/>
    <s v=""/>
    <n v="299"/>
    <s v="low_cost_high_risk"/>
    <s v="https://privacy-bits.org/2/1_low_cost_high_risk.html"/>
    <s v=""/>
    <x v="0"/>
  </r>
  <r>
    <x v="0"/>
    <s v="87.0.4280.88"/>
    <x v="0"/>
    <s v="1366x768"/>
    <n v="1"/>
    <n v="8.8160000000000007"/>
    <n v="38.069000000000003"/>
    <n v="39.670999999999999"/>
    <n v="4"/>
    <s v="18:5:36:927: Load;18:5:42:373: Accept;18:5:46:893: Screen1;18:5:47:31: Load;18:5:57:355: Screen2;18:5:57:451: Load;18:6:6:833: Screen3;18:6:7:45: Load;"/>
    <s v="1981"/>
    <n v="2"/>
    <n v="3"/>
    <n v="22"/>
    <s v=""/>
    <n v="264"/>
    <s v="high_cost_low_risk"/>
    <s v="https://privacy-bits.org/2/1_high_cost_low_risk.html"/>
    <s v=""/>
    <x v="0"/>
  </r>
  <r>
    <x v="0"/>
    <s v="86.0.4240.198"/>
    <x v="1"/>
    <s v="1440x900"/>
    <n v="1"/>
    <n v="0"/>
    <n v="0"/>
    <n v="31.907"/>
    <n v="0"/>
    <s v="18:7:3:999: Load;18:7:11:346: Accept;18:7:13:501: Screen1;18:7:13:603: Load;18:7:15:510: Load;18:7:18:725: Screen3;18:7:18:822: Load;18:7:24:434: Screen4;18:7:24:520: Load;18:7:30:310: Screen5;18:7:30:418: Load;"/>
    <s v="2000"/>
    <n v="2"/>
    <n v="3"/>
    <n v="22"/>
    <s v=""/>
    <n v="201"/>
    <s v="high_cost_low_risk"/>
    <s v="https://privacy-bits.org/2/1_high_cost_low_risk.html"/>
    <s v=""/>
    <x v="0"/>
  </r>
  <r>
    <x v="0"/>
    <s v="83.0.4103.61"/>
    <x v="1"/>
    <s v="1440x900"/>
    <n v="1"/>
    <n v="0"/>
    <n v="0"/>
    <n v="32.15"/>
    <n v="0"/>
    <s v="18:6:23:143: Load;18:6:26:207: Accept;18:6:28:325: Screen1;18:6:28:544: Load;18:6:30:327: Screen2;18:6:30:433: Load;18:6:33:512: Load;18:6:39:753: Load;18:6:46:105: Screen5;18:6:46:279: Load;"/>
    <s v="2000"/>
    <n v="1"/>
    <n v="3"/>
    <n v="22"/>
    <s v=""/>
    <n v="288"/>
    <s v="low_cost_high_risk"/>
    <s v="https://privacy-bits.org/2/1_low_cost_high_risk.html"/>
    <s v=""/>
    <x v="0"/>
  </r>
  <r>
    <x v="0"/>
    <s v="86.0.4240.198"/>
    <x v="0"/>
    <s v="1739x979"/>
    <n v="1"/>
    <n v="0"/>
    <n v="0"/>
    <n v="14.525"/>
    <n v="0"/>
    <s v="18:7:32:456: Load;18:7:35:507: Accept;18:7:36:590: Screen1;18:7:36:691: Load;18:7:38:634: Screen2;18:7:38:695: Load;18:7:41:560: Screen3;18:7:41:606: Load;18:7:42:488: Screen4;18:7:42:535: Load;18:7:44:747: Screen5;18:7:44:791: Load;"/>
    <s v="1993"/>
    <n v="2"/>
    <n v="5"/>
    <n v="22"/>
    <s v=""/>
    <n v="162"/>
    <s v="high_cost_low_risk"/>
    <s v="https://privacy-bits.org/2/1_high_cost_low_risk.html"/>
    <s v=""/>
    <x v="0"/>
  </r>
  <r>
    <x v="0"/>
    <s v="86.0.4240.198"/>
    <x v="0"/>
    <s v="1536x864"/>
    <n v="1"/>
    <n v="0"/>
    <n v="0"/>
    <n v="59.558999999999997"/>
    <n v="0"/>
    <s v="18:4:43:732: Load;18:4:47:778: Accept;18:4:51:509: Screen1;18:4:51:703: Load;18:4:57:341: Screen2;18:4:57:479: Load;18:5:2:497: Screen3;18:5:2:750: Load;18:5:14:386: Screen4;18:5:14:672: Load;18:5:35:458: Screen5;18:5:35:712: Load;"/>
    <s v="1981"/>
    <n v="2"/>
    <n v="6"/>
    <n v="22"/>
    <s v=""/>
    <n v="447"/>
    <s v="low_cost_high_risk"/>
    <s v="https://privacy-bits.org/2/1_low_cost_high_risk.html"/>
    <s v=""/>
    <x v="0"/>
  </r>
  <r>
    <x v="2"/>
    <s v="83.0"/>
    <x v="0"/>
    <s v="1280x720"/>
    <n v="1"/>
    <n v="0"/>
    <n v="0"/>
    <n v="42.255000000000003"/>
    <n v="0"/>
    <s v="18:7:29:5: Load;18:7:31:490: Accept;18:7:34:547: Screen1;18:7:34:999: Load;18:7:40:57: Screen2;18:7:40:265: Load;18:7:43:594: Load;18:7:45:904: Screen4;18:7:46:143: Load;18:7:50:534: Load;"/>
    <s v="1990"/>
    <n v="1"/>
    <n v="6"/>
    <n v="22"/>
    <s v=""/>
    <n v="233"/>
    <s v="high_cost_no_risk"/>
    <s v="https://privacy-bits.org/2/1_high_cost_control.html"/>
    <s v=""/>
    <x v="0"/>
  </r>
  <r>
    <x v="3"/>
    <s v="14.0.1"/>
    <x v="1"/>
    <s v="1280x800"/>
    <n v="1"/>
    <n v="0"/>
    <n v="0"/>
    <n v="41.203000000000003"/>
    <n v="0"/>
    <s v="18:6:44:486: Load;18:6:47:349: Accept;18:6:49:556: Screen1;18:6:49:819: Load;18:6:53:306: Screen2;18:6:53:378: Load;18:7:1:698: Screen3;18:7:1:908: Load;18:7:10:659: Load;18:7:21:290: Screen5;18:7:21:510: Load;"/>
    <s v="1985"/>
    <n v="1"/>
    <n v="4"/>
    <n v="22"/>
    <s v=""/>
    <n v="301"/>
    <s v="low_cost_no_risk"/>
    <s v="https://privacy-bits.org/2/1_low_cost_control.html"/>
    <s v=""/>
    <x v="0"/>
  </r>
  <r>
    <x v="0"/>
    <s v="86.0.4240.198"/>
    <x v="0"/>
    <s v="1536x864"/>
    <n v="1"/>
    <n v="10.355"/>
    <n v="10.355"/>
    <n v="33.076000000000001"/>
    <n v="1"/>
    <s v="18:8:13:215: Load;18:8:15:690: Accept;18:8:17:242: Load;18:8:23:104: Load;18:8:27:15: Screen3;18:8:27:110: Load;18:8:35:1: Screen4;18:8:35:200: Load;18:8:41:458: Screen5;18:8:41:599: Load;"/>
    <s v="1991"/>
    <n v="2"/>
    <n v="3"/>
    <n v="22"/>
    <s v=""/>
    <n v="282"/>
    <s v="high_cost_low_risk"/>
    <s v="https://privacy-bits.org/2/1_high_cost_low_risk.html"/>
    <s v=""/>
    <x v="0"/>
  </r>
  <r>
    <x v="3"/>
    <s v="14.0.1"/>
    <x v="1"/>
    <s v="768x1024"/>
    <n v="1"/>
    <n v="0"/>
    <n v="0"/>
    <n v="68.116"/>
    <n v="0"/>
    <s v="18:3:6:261: Load;18:3:26:655: Accept;18:3:33:346: Screen1;18:3:33:571: Load;18:3:40:642: Screen2;18:3:40:801: Load;18:3:48:816: Screen3;18:3:49:32: Load;18:3:55:209: Screen4;18:3:55:367: Load;18:4:12:970: Screen5;18:4:13:205: Load;"/>
    <s v="1960"/>
    <n v="2"/>
    <n v="2"/>
    <n v="22"/>
    <s v=""/>
    <n v="652"/>
    <s v="low_cost_high_risk"/>
    <s v="https://privacy-bits.org/2/1_low_cost_high_risk.html"/>
    <s v=""/>
    <x v="0"/>
  </r>
  <r>
    <x v="0"/>
    <s v="86.0.4240.75"/>
    <x v="0"/>
    <s v="1366x768"/>
    <n v="1"/>
    <n v="5.12"/>
    <n v="5.12"/>
    <n v="31.977"/>
    <n v="1"/>
    <s v="18:8:43:833: Load;18:8:47:94: Accept;18:8:50:960: Screen1;18:8:51:133: Load;18:8:55:933: Load;18:9:1:223: Screen3;18:9:1:337: Load;18:9:7:172: Load;18:9:11:495: Screen5;18:9:11:597: Load;"/>
    <s v="1973"/>
    <n v="2"/>
    <n v="4"/>
    <n v="22"/>
    <s v=""/>
    <n v="185"/>
    <s v="low_cost_no_risk"/>
    <s v="https://privacy-bits.org/2/1_low_cost_control.html"/>
    <s v=""/>
    <x v="0"/>
  </r>
  <r>
    <x v="0"/>
    <s v="87.0.4280.67"/>
    <x v="1"/>
    <s v="1440x900"/>
    <n v="1"/>
    <n v="0"/>
    <n v="0"/>
    <n v="39.462000000000003"/>
    <n v="0"/>
    <s v="18:7:34:741: Load;18:7:36:145: Accept;18:7:40:516: Load;18:7:42:175: Load;18:7:45:708: Screen3;18:7:45:964: Load;18:7:54:341: Screen4;18:7:55:99: Load;18:8:3:786: Load;"/>
    <s v="1974"/>
    <n v="2"/>
    <n v="5"/>
    <n v="22"/>
    <s v=""/>
    <n v="367"/>
    <s v="low_cost_no_risk"/>
    <s v="https://privacy-bits.org/2/1_low_cost_control.html"/>
    <s v=""/>
    <x v="0"/>
  </r>
  <r>
    <x v="3"/>
    <s v="14.0.1"/>
    <x v="1"/>
    <s v="1440x900"/>
    <n v="1"/>
    <n v="0"/>
    <n v="0"/>
    <n v="37.5"/>
    <n v="0"/>
    <s v="18:8:14:715: Load;18:8:21:905: Accept;18:8:23:812: Screen1;18:8:23:979: Load;18:8:26:443: Screen2;18:8:26:519: Load;18:8:31:277: Screen3;18:8:31:353: Load;18:8:39:768: Screen4;18:8:39:904: Load;18:8:48:158: Load;"/>
    <s v="1974"/>
    <n v="2"/>
    <n v="5"/>
    <n v="22"/>
    <s v=""/>
    <n v="239"/>
    <s v="low_cost_high_risk"/>
    <s v="https://privacy-bits.org/2/1_low_cost_high_risk.html"/>
    <s v=""/>
    <x v="0"/>
  </r>
  <r>
    <x v="0"/>
    <s v="86.0.4240.198"/>
    <x v="0"/>
    <s v="1366x768"/>
    <n v="1"/>
    <n v="0"/>
    <n v="0"/>
    <n v="36.573999999999998"/>
    <n v="0"/>
    <s v="18:8:14:272: Load;18:8:15:873: Accept;18:8:17:655: Screen1;18:8:17:901: Load;18:8:20:309: Screen2;18:8:20:508: Load;18:8:24:533: Screen3;18:8:24:735: Load;18:8:32:800: Screen4;18:8:32:990: Load;18:8:42:46: Load;"/>
    <s v="1990"/>
    <n v="2"/>
    <n v="4"/>
    <n v="22"/>
    <s v="n/a"/>
    <n v="256"/>
    <s v="low_cost_dummy_risk"/>
    <s v="https://privacy-bits.org/2/1_low_cost_dummy_risk.html"/>
    <s v=""/>
    <x v="0"/>
  </r>
  <r>
    <x v="0"/>
    <s v="87.0.4280.88"/>
    <x v="0"/>
    <s v="1746x982"/>
    <n v="1"/>
    <n v="0"/>
    <n v="0"/>
    <n v="30.023"/>
    <n v="0"/>
    <s v="18:9:1:512: Load;18:9:4:140: Accept;18:9:6:208: Screen1;18:9:6:331: Load;18:9:8:52: Load;18:9:10:437: Screen3;18:9:10:553: Load;18:9:23:293: Load;18:9:28:73: Screen5;18:9:28:181: Load;"/>
    <s v="1992"/>
    <n v="1"/>
    <n v="4"/>
    <n v="22"/>
    <s v=""/>
    <n v="226"/>
    <s v="low_cost_high_risk"/>
    <s v="https://privacy-bits.org/2/1_low_cost_high_risk.html"/>
    <s v=""/>
    <x v="0"/>
  </r>
  <r>
    <x v="0"/>
    <s v="86.0.4240.198"/>
    <x v="0"/>
    <s v="1920x1080"/>
    <n v="1"/>
    <n v="0"/>
    <n v="0"/>
    <n v="32.683999999999997"/>
    <n v="0"/>
    <s v="18:8:48:537: Load;18:8:50:758: Accept;18:8:52:621: Screen1;18:8:52:750: Load;18:8:55:293: Screen2;18:8:55:404: Load;18:9:8:214: Screen3;18:9:8:338: Load;18:9:11:997: Screen4;18:9:12:102: Load;18:9:17:580: Screen5;18:9:17:797: Load;"/>
    <s v="1977"/>
    <n v="2"/>
    <n v="3"/>
    <n v="22"/>
    <s v=""/>
    <n v="399"/>
    <s v="low_cost_no_risk"/>
    <s v="https://privacy-bits.org/2/1_low_cost_control.html"/>
    <s v=""/>
    <x v="0"/>
  </r>
  <r>
    <x v="2"/>
    <s v="83.0"/>
    <x v="1"/>
    <s v="1280x800"/>
    <n v="1"/>
    <n v="0"/>
    <n v="0"/>
    <n v="67.180000000000007"/>
    <n v="0"/>
    <s v="18:7:26:198: Load;18:7:30:7: Accept;18:7:34:317: Screen1;18:7:34:609: Load;18:7:39:114: Screen2;18:7:39:258: Load;18:7:46:654: Screen3;18:7:46:922: Load;18:8:3:144: Screen4;18:8:3:378: Load;18:8:22:451: Screen5;18:8:22:690: Load;"/>
    <s v="1960"/>
    <n v="1"/>
    <n v="5"/>
    <n v="22"/>
    <s v=""/>
    <n v="469"/>
    <s v="low_cost_no_risk"/>
    <s v="https://privacy-bits.org/2/1_low_cost_control.html"/>
    <s v=""/>
    <x v="0"/>
  </r>
  <r>
    <x v="0"/>
    <s v="86.0.4240.198"/>
    <x v="0"/>
    <s v="1280x720"/>
    <n v="1"/>
    <n v="0"/>
    <n v="0"/>
    <n v="35.012999999999998"/>
    <n v="0"/>
    <s v="18:8:46:185: Load;18:8:48:51: Accept;18:8:50:673: Screen1;18:8:51:8: Load;18:8:54:960: Screen2;18:8:55:152: Load;18:8:59:653: Screen3;18:8:59:955: Load;18:9:6:801: Screen4;18:9:7:120: Load;18:9:14:181: Screen5;18:9:14:597: Load;"/>
    <s v="1987"/>
    <n v="2"/>
    <n v="4"/>
    <n v="22"/>
    <s v=""/>
    <n v="298"/>
    <s v="high_cost_dummy_risk"/>
    <s v="https://privacy-bits.org/2/1_high_cost_dummy_risk.html"/>
    <s v=""/>
    <x v="0"/>
  </r>
  <r>
    <x v="1"/>
    <s v="87.0.664.52"/>
    <x v="0"/>
    <s v="1536x864"/>
    <n v="1"/>
    <n v="0"/>
    <n v="0"/>
    <n v="33.162999999999997"/>
    <n v="0"/>
    <s v="18:10:0:317: Load;18:10:2:294: Accept;18:10:4:373: Load;18:10:6:881: Load;18:10:11:126: Load;"/>
    <s v="1996"/>
    <n v="2"/>
    <n v="4"/>
    <n v="22"/>
    <s v=""/>
    <n v="173"/>
    <s v="high_cost_no_risk"/>
    <s v="https://privacy-bits.org/2/1_high_cost_control.html"/>
    <s v=""/>
    <x v="0"/>
  </r>
  <r>
    <x v="0"/>
    <s v="86.0.4240.198"/>
    <x v="0"/>
    <s v="1920x1080"/>
    <n v="1"/>
    <n v="0"/>
    <n v="0"/>
    <n v="28.562999999999999"/>
    <n v="0"/>
    <s v="18:9:32:419: Load;18:9:37:118: Accept;18:9:38:976: Screen1;18:9:39:177: Load;18:9:41:850: Screen2;18:9:41:934: Load;18:9:45:196: Screen3;18:9:45:276: Load;18:9:47:305: Screen4;18:9:47:388: Load;18:9:54:413: Screen5;18:9:54:499: Load;"/>
    <s v="1982"/>
    <n v="2"/>
    <n v="6"/>
    <n v="22"/>
    <s v=""/>
    <n v="252"/>
    <s v="low_cost_low_risk"/>
    <s v="https://privacy-bits.org/2/1_low_cost_low_risk.html"/>
    <s v=""/>
    <x v="0"/>
  </r>
  <r>
    <x v="0"/>
    <s v="86.0.4240.198"/>
    <x v="0"/>
    <s v="1280x720"/>
    <n v="1"/>
    <n v="0"/>
    <n v="0"/>
    <n v="36.040999999999997"/>
    <n v="0"/>
    <s v="18:9:41:93: Load;18:9:42:809: Accept;18:9:44:886: Screen1;18:9:45:104: Load;18:9:48:15: Screen2;18:9:48:309: Load;18:9:51:865: Load;18:9:57:613: Load;18:10:0:749: Load;"/>
    <s v="1999"/>
    <n v="2"/>
    <n v="4"/>
    <n v="22"/>
    <s v=""/>
    <n v="207"/>
    <s v="high_cost_no_risk"/>
    <s v="https://privacy-bits.org/2/1_high_cost_control.html"/>
    <s v=""/>
    <x v="0"/>
  </r>
  <r>
    <x v="2"/>
    <s v="83.0"/>
    <x v="0"/>
    <s v="1600x900"/>
    <n v="1"/>
    <n v="31.623999999999999"/>
    <n v="31.623999999999999"/>
    <n v="32.009"/>
    <n v="1"/>
    <s v="18:10:6:852: Load;18:10:10:30: Configure;18:10:11:525: C1;18:10:12:69: Save;18:10:13:674: Screen1;18:10:13:905: Load;18:10:15:411: Screen2;18:10:15:535: Load;18:10:18:773: Load;18:10:24:984: Screen4;18:10:25:146: Load;18:10:31:859: Screen5;18:10:32:73: Load;"/>
    <s v="1999"/>
    <n v="1"/>
    <n v="3"/>
    <n v="22"/>
    <s v=""/>
    <n v="190"/>
    <s v="high_cost_no_risk"/>
    <s v="https://privacy-bits.org/2/1_high_cost_control.html"/>
    <s v=""/>
    <x v="0"/>
  </r>
  <r>
    <x v="0"/>
    <s v="87.0.4280.66"/>
    <x v="0"/>
    <s v="1366x768"/>
    <n v="1"/>
    <n v="0"/>
    <n v="0"/>
    <n v="25.297000000000001"/>
    <n v="0"/>
    <s v="18:8:52:269: Load;18:8:53:894: Accept;18:8:59:857: Screen1;18:9:0:105: Load;18:9:4:626: Screen2;18:9:4:764: Load;18:9:7:504: Screen3;18:9:7:637: Load;18:9:8:715: Screen4;18:9:8:887: Load;18:9:11:944: Screen5;18:9:12:79: Load;"/>
    <s v="1985"/>
    <n v="2"/>
    <n v="4"/>
    <n v="22"/>
    <s v=""/>
    <n v="328"/>
    <s v="high_cost_low_risk"/>
    <s v="https://privacy-bits.org/2/1_high_cost_low_risk.html"/>
    <s v=""/>
    <x v="0"/>
  </r>
  <r>
    <x v="3"/>
    <s v="14.0"/>
    <x v="1"/>
    <s v="1440x900"/>
    <n v="1"/>
    <n v="22.684000000000001"/>
    <n v="22.684000000000001"/>
    <n v="23.152000000000001"/>
    <n v="1"/>
    <s v="18:12:5:126: Load;18:12:11:555: Accept;18:12:12:787: Screen1;18:12:12:975: Load;18:12:14:393: Load;18:12:17:25: Load;18:12:21:442: Load;18:12:24:248: Screen5;18:12:24:319: Load;"/>
    <s v="1998"/>
    <n v="2"/>
    <n v="4"/>
    <n v="22"/>
    <s v=""/>
    <n v="137"/>
    <s v="low_cost_dummy_risk"/>
    <s v="https://privacy-bits.org/2/1_low_cost_dummy_risk.html"/>
    <s v=""/>
    <x v="0"/>
  </r>
  <r>
    <x v="3"/>
    <s v="14.0"/>
    <x v="1"/>
    <s v="1440x900"/>
    <n v="1"/>
    <n v="0"/>
    <n v="0"/>
    <n v="49.006"/>
    <n v="0"/>
    <s v="18:10:53:539: Load;18:11:3:605: Accept;18:11:7:648: Screen1;18:11:7:941: Load;18:11:12:634: Screen2;18:11:12:747: Load;18:11:18:438: Screen3;18:11:18:724: Load;18:11:26:441: Screen4;18:11:26:722: Load;18:11:35:434: Screen5;18:11:35:731: Load;"/>
    <s v="1979"/>
    <n v="2"/>
    <n v="4"/>
    <n v="22"/>
    <s v=""/>
    <n v="280"/>
    <s v="high_cost_low_risk"/>
    <s v="https://privacy-bits.org/2/1_high_cost_low_risk.html"/>
    <s v=""/>
    <x v="0"/>
  </r>
  <r>
    <x v="0"/>
    <s v="86.0.4240.198"/>
    <x v="0"/>
    <s v="1280x720"/>
    <n v="1"/>
    <n v="5.4429999999999996"/>
    <n v="56.204999999999998"/>
    <n v="57.212000000000003"/>
    <n v="4"/>
    <s v="18:11:5:417: Load;18:11:11:486: Screen1;18:11:11:761: Load;18:11:15:795: Screen2;18:11:15:987: Load;18:11:23:479: Load;18:11:42:174: Screen4;18:11:42:385: Load;18:11:54:319: Load;"/>
    <s v="1998"/>
    <n v="1"/>
    <n v="4"/>
    <n v="22"/>
    <s v=""/>
    <n v="315"/>
    <s v="high_cost_low_risk"/>
    <s v="https://privacy-bits.org/2/1_high_cost_low_risk.html"/>
    <s v=""/>
    <x v="0"/>
  </r>
  <r>
    <x v="1"/>
    <s v="87.0.664.55"/>
    <x v="0"/>
    <s v="1280x1024"/>
    <n v="1"/>
    <n v="0"/>
    <n v="0"/>
    <n v="43.96"/>
    <n v="0"/>
    <s v="18:8:51:440: Load;18:8:53:667: Configure;18:8:56:154: C1;18:8:56:986: Save;18:8:59:834: Screen1;18:9:0:30: Load;18:9:8:74: Screen2;18:9:8:185: Load;18:9:13:163: Screen3;18:9:13:331: Load;18:9:21:153: Screen4;18:9:21:319: Load;18:9:29:490: Screen5;18:9:29:651: Load;"/>
    <s v="1963"/>
    <n v="2"/>
    <n v="5"/>
    <n v="22"/>
    <s v="Can't compare the 2 websites - Rightmove has information so I go looking for what's of interest, the 'deals' one only wants my info to market at me so the fact the text is clearer means nothing.  If I met 'deals' in real life I would close the box, and if necessary the browser, possibly clear browser history. "/>
    <n v="428"/>
    <s v="high_cost_no_risk"/>
    <s v="https://privacy-bits.org/2/1_high_cost_control.html"/>
    <s v=""/>
    <x v="0"/>
  </r>
  <r>
    <x v="0"/>
    <s v="86.0.4240.198"/>
    <x v="1"/>
    <s v="1440x900"/>
    <n v="1"/>
    <n v="0"/>
    <n v="0"/>
    <n v="35.96"/>
    <n v="0"/>
    <s v="18:12:57:284: Load;18:12:59:299: Accept;18:13:19:525: Load;18:13:20:977: Load;18:13:24:28: Screen3;18:13:24:109: Load;18:13:26:924: Screen4;18:13:27:5: Load;18:13:30:521: Load;"/>
    <s v="2000"/>
    <n v="2"/>
    <n v="3"/>
    <n v="22"/>
    <s v=""/>
    <n v="174"/>
    <s v="low_cost_low_risk"/>
    <s v="https://privacy-bits.org/2/1_low_cost_low_risk.html"/>
    <s v=""/>
    <x v="0"/>
  </r>
  <r>
    <x v="2"/>
    <s v="78.0"/>
    <x v="0"/>
    <s v="1280x1024"/>
    <n v="1"/>
    <n v="0"/>
    <n v="0"/>
    <n v="31.975000000000001"/>
    <n v="0"/>
    <s v="18:12:50:753: Load;18:12:53:383: Screen1;18:12:53:681: Load;18:12:54:953: Screen2;18:12:55:201: Load;18:12:57:570: Screen3;18:12:57:815: Load;18:13:3:233: Screen4;18:13:3:481: Load;18:13:10:958: Load;"/>
    <s v="1980"/>
    <n v="2"/>
    <n v="5"/>
    <n v="22"/>
    <s v=""/>
    <n v="152"/>
    <s v="low_cost_no_risk"/>
    <s v="https://privacy-bits.org/2/1_low_cost_control.html"/>
    <s v=""/>
    <x v="0"/>
  </r>
  <r>
    <x v="0"/>
    <s v="87.0.4280.88"/>
    <x v="5"/>
    <s v="1366x768"/>
    <n v="1"/>
    <n v="7.4749999999999996"/>
    <n v="56.161999999999999"/>
    <n v="57.494"/>
    <n v="10"/>
    <s v="18:11:46:933: Load;18:11:50:683: Accept;18:11:54:932: Screen1;18:11:55:525: Load;18:11:59:919: Screen2;18:12:0:267: Load;18:12:8:252: Load;18:12:16:238: Load;18:12:33:66: Screen5;18:12:33:605: Load;"/>
    <s v="1976"/>
    <n v="2"/>
    <n v="4"/>
    <n v="22"/>
    <s v=""/>
    <n v="257"/>
    <s v="high_cost_dummy_risk"/>
    <s v="https://privacy-bits.org/2/1_high_cost_dummy_risk.html"/>
    <s v=""/>
    <x v="0"/>
  </r>
  <r>
    <x v="0"/>
    <s v="86.0.4240.198"/>
    <x v="0"/>
    <s v="1368x912"/>
    <n v="1"/>
    <n v="0"/>
    <n v="0"/>
    <n v="35.067"/>
    <n v="0"/>
    <s v="18:12:46:4: Load;18:12:47:292: Accept;18:12:48:444: Screen1;18:12:48:847: Load;18:12:50:77: Screen2;18:12:50:452: Load;18:12:54:921: Screen3;18:12:55:529: Load;18:13:2:5: Screen4;18:13:2:459: Load;18:13:4:722: Load;"/>
    <s v="1988"/>
    <n v="1"/>
    <n v="4"/>
    <n v="22"/>
    <s v=""/>
    <n v="188"/>
    <s v="low_cost_low_risk"/>
    <s v="https://privacy-bits.org/2/1_low_cost_low_risk.html"/>
    <s v=""/>
    <x v="0"/>
  </r>
  <r>
    <x v="0"/>
    <s v="86.0.4240.198"/>
    <x v="0"/>
    <s v="1536x864"/>
    <n v="1"/>
    <n v="0"/>
    <n v="0"/>
    <n v="26.283999999999999"/>
    <n v="0"/>
    <s v="18:12:38:831: Load;18:12:40:542: Accept;18:12:41:974: Screen1;18:12:42:416: Load;18:12:43:531: Screen2;18:12:43:801: Load;18:12:47:432: Screen3;18:12:47:676: Load;18:12:52:655: Screen4;18:12:53:626: Load;18:13:0:290: Screen5;18:13:0:416: Load;"/>
    <s v="1987"/>
    <n v="1"/>
    <n v="4"/>
    <n v="22"/>
    <s v=""/>
    <n v="213"/>
    <s v="high_cost_no_risk"/>
    <s v="https://privacy-bits.org/2/1_high_cost_control.html"/>
    <s v=""/>
    <x v="0"/>
  </r>
  <r>
    <x v="0"/>
    <s v="87.0.4280.88"/>
    <x v="0"/>
    <s v="1280x720"/>
    <n v="1"/>
    <n v="4.8390000000000004"/>
    <n v="13.452"/>
    <n v="29.245999999999999"/>
    <n v="2"/>
    <s v="18:12:51:953: Load;18:12:53:217: Accept;18:12:56:444: Load;18:12:58:153: Screen2;18:12:58:274: Load;18:13:1:248: Screen3;18:13:1:376: Load;18:13:13:562: Screen4;18:13:13:671: Load;18:13:15:824: Screen5;18:13:15:993: Load;"/>
    <s v="1991"/>
    <n v="1"/>
    <n v="4"/>
    <n v="22"/>
    <s v=""/>
    <n v="202"/>
    <s v="low_cost_no_risk"/>
    <s v="https://privacy-bits.org/2/1_low_cost_control.html"/>
    <s v=""/>
    <x v="0"/>
  </r>
  <r>
    <x v="2"/>
    <s v="83.0"/>
    <x v="0"/>
    <s v="1366x768"/>
    <n v="1"/>
    <n v="8.5410000000000004"/>
    <n v="41.679000000000002"/>
    <n v="43.459000000000003"/>
    <n v="11"/>
    <s v="18:12:42:799: Load;18:12:47:945: Accept;18:12:52:898: Screen1;18:12:53:318: Load;18:12:58:852: Screen2;18:12:59:211: Load;18:13:4:384: Screen3;18:13:4:791: Load;18:13:12:930: Screen4;18:13:13:336: Load;18:13:18:728: Screen5;18:13:19:88: Load;"/>
    <s v="1973"/>
    <n v="2"/>
    <n v="4"/>
    <n v="22"/>
    <s v=""/>
    <n v="283"/>
    <s v="low_cost_dummy_risk"/>
    <s v="https://privacy-bits.org/2/1_low_cost_dummy_risk.html"/>
    <s v=""/>
    <x v="0"/>
  </r>
  <r>
    <x v="0"/>
    <s v="86.0.4240.198"/>
    <x v="0"/>
    <s v="1600x900"/>
    <n v="1"/>
    <n v="0"/>
    <n v="0"/>
    <n v="47.100999999999999"/>
    <n v="0"/>
    <s v="18:12:2:690: Load;"/>
    <s v="1971"/>
    <n v="2"/>
    <n v="2"/>
    <n v="22"/>
    <s v=""/>
    <n v="318"/>
    <s v="high_cost_low_risk"/>
    <s v="https://privacy-bits.org/2/1_high_cost_low_risk.html"/>
    <s v=""/>
    <x v="0"/>
  </r>
  <r>
    <x v="0"/>
    <s v="86.0.4240.198"/>
    <x v="0"/>
    <s v="1280x720"/>
    <n v="1"/>
    <n v="0"/>
    <n v="0"/>
    <n v="42.997999999999998"/>
    <n v="0"/>
    <s v="18:11:54:265: Load;18:11:57:212: Accept;18:11:59:112: Screen1;18:11:59:288: Load;18:12:3:13: Screen2;18:12:3:167: Load;18:12:8:725: Screen3;18:12:8:873: Load;18:12:20:297: Screen4;18:12:20:639: Load;18:12:30:834: Screen5;18:12:31:103: Load;"/>
    <s v="1992"/>
    <n v="2"/>
    <n v="5"/>
    <n v="22"/>
    <s v=""/>
    <n v="307"/>
    <s v="low_cost_high_risk"/>
    <s v="https://privacy-bits.org/2/1_low_cost_high_risk.html"/>
    <s v=""/>
    <x v="0"/>
  </r>
  <r>
    <x v="2"/>
    <s v="83.0"/>
    <x v="0"/>
    <s v="2560x1440"/>
    <n v="1"/>
    <n v="0"/>
    <n v="0"/>
    <n v="31.722000000000001"/>
    <n v="0"/>
    <s v="18:12:14:304: Load;18:12:16:727: Screen1;18:12:16:796: Load;18:12:18:38: Load;18:12:20:516: Load;18:12:27:901: Screen4;18:12:28:1: Load;18:12:34:348: Load;"/>
    <s v="1988"/>
    <n v="1"/>
    <n v="2"/>
    <n v="22"/>
    <s v="Nothing Thanks "/>
    <n v="258"/>
    <s v="low_cost_no_risk"/>
    <s v="https://privacy-bits.org/2/1_low_cost_control.html"/>
    <s v=""/>
    <x v="0"/>
  </r>
  <r>
    <x v="0"/>
    <s v="87.0.4280.88"/>
    <x v="1"/>
    <s v="1280x800"/>
    <n v="1"/>
    <n v="0"/>
    <n v="0"/>
    <n v="45.389000000000003"/>
    <n v="0"/>
    <s v="18:11:17:396: Load;18:11:24:924: Accept;18:11:28:383: Load;18:11:34:829: Screen2;18:11:34:906: Load;18:11:40:598: Screen3;18:11:40:715: Load;18:11:50:661: Screen4;18:11:50:772: Load;18:11:58:779: Screen5;18:11:58:898: Load;"/>
    <s v="1979"/>
    <n v="2"/>
    <n v="5"/>
    <n v="22"/>
    <s v="NONE"/>
    <n v="348"/>
    <s v="high_cost_dummy_risk"/>
    <s v="https://privacy-bits.org/2/1_high_cost_dummy_risk.html"/>
    <s v=""/>
    <x v="0"/>
  </r>
  <r>
    <x v="0"/>
    <s v="86.0.4240.198"/>
    <x v="0"/>
    <s v="1920x1080"/>
    <n v="1"/>
    <n v="0"/>
    <n v="0"/>
    <n v="31.103000000000002"/>
    <n v="0"/>
    <s v="18:11:57:213: Load;18:12:0:112: Accept;18:12:1:391: Screen1;18:12:1:498: Load;18:12:3:695: Screen2;18:12:3:788: Load;18:12:6:998: Screen3;18:12:7:90: Load;18:12:13:895: Screen4;18:12:13:987: Load;18:12:19:315: Load;"/>
    <s v="1962"/>
    <n v="2"/>
    <n v="4"/>
    <n v="22"/>
    <s v="no"/>
    <n v="279"/>
    <s v="high_cost_no_risk"/>
    <s v="https://privacy-bits.org/2/1_high_cost_control.html"/>
    <s v=""/>
    <x v="0"/>
  </r>
  <r>
    <x v="0"/>
    <s v="86.0.4240.198"/>
    <x v="0"/>
    <s v="1280x720"/>
    <n v="1"/>
    <n v="7.1349999999999998"/>
    <n v="29.41"/>
    <n v="30.295000000000002"/>
    <n v="3"/>
    <s v="18:13:12:966: Load;18:13:17:711: Accept;18:13:20:414: Screen1;18:13:20:780: Load;18:13:24:920: Screen2;18:13:25:107: Load;18:13:28:598: Load;18:13:34:180: Screen4;18:13:34:356: Load;18:13:38:490: Screen5;18:13:38:672: Load;"/>
    <s v="2000"/>
    <n v="2"/>
    <n v="3"/>
    <n v="22"/>
    <s v=""/>
    <n v="232"/>
    <s v="low_cost_dummy_risk"/>
    <s v="https://privacy-bits.org/2/1_low_cost_dummy_risk.html"/>
    <s v=""/>
    <x v="0"/>
  </r>
  <r>
    <x v="0"/>
    <s v="86.0.4240.198"/>
    <x v="0"/>
    <s v="1536x864"/>
    <n v="1"/>
    <n v="43.774999999999999"/>
    <n v="43.774999999999999"/>
    <n v="45.374000000000002"/>
    <n v="1"/>
    <s v="18:12:44:644: Load;18:12:50:896: Accept;18:12:53:356: Screen1;18:12:53:535: Load;18:12:57:40: Screen2;18:12:57:103: Load;18:13:4:328: Screen3;18:13:4:413: Load;18:13:14:357: Screen4;18:13:14:658: Load;18:13:21:666: Screen5;18:13:21:826: Load;"/>
    <s v="1949"/>
    <n v="2"/>
    <n v="5"/>
    <n v="22"/>
    <s v=""/>
    <n v="246"/>
    <s v="low_cost_dummy_risk"/>
    <s v="https://privacy-bits.org/2/1_low_cost_dummy_risk.html"/>
    <s v=""/>
    <x v="0"/>
  </r>
  <r>
    <x v="1"/>
    <s v="87.0.664.47"/>
    <x v="0"/>
    <s v="1536x864"/>
    <n v="1"/>
    <n v="0"/>
    <n v="0"/>
    <n v="33.765999999999998"/>
    <n v="0"/>
    <s v="18:12:55:926: Load;18:12:58:442: Accept;18:13:1:73: Screen1;18:13:1:310: Load;18:13:4:711: Load;18:13:7:754: Screen3;18:13:7:981: Load;18:13:18:785: Screen4;18:13:19:0: Load;"/>
    <s v="1983"/>
    <n v="2"/>
    <n v="4"/>
    <n v="22"/>
    <s v=""/>
    <n v="241"/>
    <s v="high_cost_no_risk"/>
    <s v="https://privacy-bits.org/2/1_high_cost_control.html"/>
    <s v=""/>
    <x v="0"/>
  </r>
  <r>
    <x v="0"/>
    <s v="87.0.4280.88"/>
    <x v="3"/>
    <s v="1600x900"/>
    <n v="1"/>
    <n v="0"/>
    <n v="0"/>
    <n v="42.613"/>
    <n v="0"/>
    <s v="18:12:5:535: Load;18:12:6:701: Accept;18:12:9:34: Load;18:12:13:935: Screen2;18:12:14:34: Load;18:12:17:783: Screen3;18:12:17:866: Load;18:12:31:757: Screen4;18:12:31:840: Load;18:12:43:738: Screen5;18:12:43:888: Load;"/>
    <s v="1980"/>
    <n v="1"/>
    <n v="2"/>
    <n v="22"/>
    <s v="Thank you."/>
    <n v="315"/>
    <s v="high_cost_dummy_risk"/>
    <s v="https://privacy-bits.org/2/1_high_cost_dummy_risk.html"/>
    <s v=""/>
    <x v="0"/>
  </r>
  <r>
    <x v="2"/>
    <s v="83.0"/>
    <x v="0"/>
    <s v="1536x864"/>
    <n v="1"/>
    <n v="0"/>
    <n v="0"/>
    <n v="37.459000000000003"/>
    <n v="0"/>
    <s v="18:13:4:568: Load;18:13:13:609: Configure;18:13:20:605: Save;18:13:22:657: Screen1;18:13:23:88: Load;18:13:27:467: Screen2;18:13:27:749: Load;18:13:31:595: Screen3;18:13:31:926: Load;18:13:35:293: Screen4;18:13:35:670: Load;18:13:38:218: Screen5;18:13:38:531: Load;"/>
    <s v="1984"/>
    <n v="2"/>
    <n v="4"/>
    <n v="22"/>
    <s v=""/>
    <n v="353"/>
    <s v="high_cost_dummy_risk"/>
    <s v="https://privacy-bits.org/2/1_high_cost_dummy_risk.html"/>
    <s v=""/>
    <x v="0"/>
  </r>
  <r>
    <x v="0"/>
    <s v="87.0.4280.88"/>
    <x v="0"/>
    <s v="1280x720"/>
    <n v="1"/>
    <n v="6.9409999999999998"/>
    <n v="31.062000000000001"/>
    <n v="31.815999999999999"/>
    <n v="4"/>
    <s v="18:14:42:882: Load;18:14:44:322: Accept;18:14:45:995: Screen1;18:14:46:190: Load;18:14:47:547: Screen2;18:14:47:726: Load;18:14:51:576: Screen3;18:14:51:740: Load;18:14:57:409: Load;18:15:8:856: Screen5;18:15:9:139: Load;"/>
    <s v="2001"/>
    <n v="2"/>
    <n v="3"/>
    <n v="22"/>
    <s v="n/a"/>
    <n v="193"/>
    <s v="high_cost_no_risk"/>
    <s v="https://privacy-bits.org/2/1_high_cost_control.html"/>
    <s v=""/>
    <x v="0"/>
  </r>
  <r>
    <x v="0"/>
    <s v="86.0.4240.198"/>
    <x v="0"/>
    <s v="1366x768"/>
    <n v="1"/>
    <n v="0"/>
    <n v="0"/>
    <n v="84.111000000000004"/>
    <n v="0"/>
    <s v="18:15:13:15: Load;18:15:19:633: Configure;18:15:31:168: C1;18:15:32:552: Save;18:15:35:272: Screen1;18:15:35:447: Load;18:15:44:273: Screen2;18:15:44:355: Load;18:16:4:480: Screen3;18:16:4:632: Load;18:16:23:418: Screen4;18:16:23:564: Load;"/>
    <s v="1961"/>
    <n v="1"/>
    <n v="5"/>
    <n v="22"/>
    <s v=""/>
    <n v="430"/>
    <s v="high_cost_low_risk"/>
    <s v="https://privacy-bits.org/2/1_high_cost_low_risk.html"/>
    <s v=""/>
    <x v="0"/>
  </r>
  <r>
    <x v="0"/>
    <s v="86.0.4240.198"/>
    <x v="0"/>
    <s v="1536x864"/>
    <n v="1"/>
    <n v="46.439"/>
    <n v="46.439"/>
    <n v="47.615000000000002"/>
    <n v="1"/>
    <s v="18:13:34:763: Load;18:13:45:217: Accept;18:13:47:77: Screen1;18:13:47:270: Load;18:13:50:386: Load;18:13:56:232: Screen3;18:13:56:395: Load;18:14:6:834: Load;18:14:16:443: Screen5;18:14:16:660: Load;"/>
    <s v="1995"/>
    <n v="2"/>
    <n v="6"/>
    <n v="22"/>
    <s v=""/>
    <n v="291"/>
    <s v="high_cost_high_risk"/>
    <s v="https://privacy-bits.org/2/1_high_cost_high_risk.html"/>
    <s v=""/>
    <x v="0"/>
  </r>
  <r>
    <x v="0"/>
    <s v="87.0.4280.88"/>
    <x v="0"/>
    <s v="1280x720"/>
    <n v="1"/>
    <n v="4.7389999999999999"/>
    <n v="51.591999999999999"/>
    <n v="52.713000000000001"/>
    <n v="3"/>
    <s v="18:12:42:281: Load;18:12:44:280: Accept;18:12:47:772: Screen1;18:12:47:842: Load;18:12:53:713: Screen2;18:12:53:766: Load;18:12:59:253: Screen3;18:12:59:479: Load;18:13:5:524: Load;18:13:13:145: Screen4;18:13:13:296: Load;18:13:31:415: Screen5;18:13:31:568: Load;"/>
    <s v="1984"/>
    <n v="2"/>
    <n v="5"/>
    <n v="22"/>
    <s v=""/>
    <n v="423"/>
    <s v="low_cost_no_risk"/>
    <s v="https://privacy-bits.org/2/1_low_cost_control.html"/>
    <s v=""/>
    <x v="0"/>
  </r>
  <r>
    <x v="0"/>
    <s v="87.0.4280.88"/>
    <x v="0"/>
    <s v="1536x864"/>
    <n v="1"/>
    <n v="42.063000000000002"/>
    <n v="42.063000000000002"/>
    <n v="43.030999999999999"/>
    <n v="1"/>
    <s v="18:14:33:695: Load;18:14:35:926: Accept;18:14:38:217: Screen1;18:14:38:305: Load;18:14:42:768: Screen2;18:14:42:854: Load;18:14:49:105: Screen3;18:14:49:182: Load;18:14:55:19: Screen4;18:14:55:201: Load;18:15:7:848: Screen5;18:15:8:4: Load;"/>
    <s v="1973"/>
    <n v="2"/>
    <n v="5"/>
    <n v="22"/>
    <s v=""/>
    <n v="258"/>
    <s v="high_cost_no_risk"/>
    <s v="https://privacy-bits.org/2/1_high_cost_control.html"/>
    <s v=""/>
    <x v="0"/>
  </r>
  <r>
    <x v="0"/>
    <s v="87.0.4280.88"/>
    <x v="1"/>
    <s v="2048x1152"/>
    <n v="1"/>
    <n v="0"/>
    <n v="0"/>
    <n v="41.984999999999999"/>
    <n v="0"/>
    <s v="18:14:19:726: Load;18:14:27:587: Accept;18:14:29:227: Screen1;18:14:29:396: Load;18:14:31:454: Screen2;18:14:31:546: Load;18:14:35:71: Load;18:14:45:169: Screen4;18:14:45:268: Load;18:14:59:523: Screen5;18:14:59:701: Load;"/>
    <s v="1962"/>
    <n v="2"/>
    <n v="3"/>
    <n v="22"/>
    <s v=""/>
    <n v="279"/>
    <s v="high_cost_low_risk"/>
    <s v="https://privacy-bits.org/2/1_high_cost_low_risk.html"/>
    <s v=""/>
    <x v="0"/>
  </r>
  <r>
    <x v="2"/>
    <s v="83.0"/>
    <x v="10"/>
    <s v="1920x1080"/>
    <n v="1"/>
    <n v="0"/>
    <n v="0"/>
    <n v="41.5"/>
    <n v="0"/>
    <s v="18:14:15:233: Load;18:14:21:7: Accept;18:14:22:876: Screen1;18:14:23:183: Load;18:14:28:200: Screen2;18:14:28:395: Load;18:14:32:566: Screen3;18:14:32:748: Load;18:14:47:72: Load;18:14:49:133: Screen5;18:14:49:335: Load;"/>
    <s v="1996"/>
    <n v="2"/>
    <n v="5"/>
    <n v="22"/>
    <s v=""/>
    <n v="260"/>
    <s v="high_cost_dummy_risk"/>
    <s v="https://privacy-bits.org/2/1_high_cost_dummy_risk.html"/>
    <s v=""/>
    <x v="0"/>
  </r>
  <r>
    <x v="0"/>
    <s v="87.0.4280.66"/>
    <x v="0"/>
    <s v="1536x864"/>
    <n v="1"/>
    <n v="0"/>
    <n v="0"/>
    <n v="37.718000000000004"/>
    <n v="0"/>
    <s v="18:15:13:550: Load;18:15:15:84: Accept;18:15:16:678: Screen1;18:15:16:815: Load;18:15:18:364: Screen2;18:15:18:497: Load;18:15:23:89: Screen3;18:15:23:277: Load;18:15:33:463: Screen4;18:15:33:567: Load;18:15:45:842: Load;"/>
    <s v="2000"/>
    <n v="2"/>
    <n v="3"/>
    <n v="22"/>
    <s v=""/>
    <n v="213"/>
    <s v="low_cost_no_risk"/>
    <s v="https://privacy-bits.org/2/1_low_cost_control.html"/>
    <s v=""/>
    <x v="0"/>
  </r>
  <r>
    <x v="0"/>
    <s v="87.0.4280.66"/>
    <x v="0"/>
    <s v="1536x864"/>
    <n v="1"/>
    <n v="5.8739999999999997"/>
    <n v="5.8739999999999997"/>
    <n v="34.098999999999997"/>
    <n v="1"/>
    <s v="18:11:6:964: Load;18:11:8:954: Accept;18:11:10:980: Screen1;18:11:11:398: Load;18:11:13:593: Screen2;18:11:13:703: Load;18:11:17:624: Screen3;18:11:17:801: Load;18:11:25:770: Screen4;18:11:27:209: Load;18:11:33:689: Screen5;18:11:34:344: Load;"/>
    <s v="2000"/>
    <n v="2"/>
    <n v="4"/>
    <n v="22"/>
    <s v=""/>
    <n v="519"/>
    <s v="high_cost_no_risk"/>
    <s v="https://privacy-bits.org/2/1_high_cost_control.html"/>
    <s v=""/>
    <x v="0"/>
  </r>
  <r>
    <x v="0"/>
    <s v="87.0.4280.88"/>
    <x v="3"/>
    <s v="1920x1080"/>
    <n v="1"/>
    <n v="0"/>
    <n v="0"/>
    <n v="53.097000000000001"/>
    <n v="0"/>
    <s v="18:13:38:494: Load;18:13:51:406: Accept;18:13:54:309: Screen1;18:13:54:566: Load;18:13:58:951: Screen2;18:13:59:41: Load;18:14:4:756: Screen3;18:14:5:13: Load;18:14:11:568: Screen4;18:14:11:925: Load;18:14:22:637: Screen5;18:14:23:106: Load;"/>
    <s v="1964"/>
    <n v="1"/>
    <n v="2"/>
    <n v="22"/>
    <s v=""/>
    <n v="381"/>
    <s v="low_cost_dummy_risk"/>
    <s v="https://privacy-bits.org/2/1_low_cost_dummy_risk.html"/>
    <s v=""/>
    <x v="0"/>
  </r>
  <r>
    <x v="0"/>
    <s v="86.0.4240.198"/>
    <x v="0"/>
    <s v="1366x768"/>
    <n v="1"/>
    <n v="14.882"/>
    <n v="14.882"/>
    <n v="31.68"/>
    <n v="1"/>
    <s v="18:15:11:461: Load;18:15:16:792: Accept;18:15:26:177: Screen1;18:15:26:627: Load;18:15:33:3: Screen2;18:15:33:383: Load;"/>
    <s v="1975"/>
    <n v="2"/>
    <n v="5"/>
    <n v="22"/>
    <s v=""/>
    <n v="264"/>
    <s v="high_cost_dummy_risk"/>
    <s v="https://privacy-bits.org/2/1_high_cost_dummy_risk.html"/>
    <s v=""/>
    <x v="0"/>
  </r>
  <r>
    <x v="0"/>
    <s v="86.0.4240.198"/>
    <x v="0"/>
    <s v="1536x864"/>
    <n v="1"/>
    <n v="0"/>
    <n v="0"/>
    <n v="52.695"/>
    <n v="0"/>
    <s v="18:14:57:113: Load;18:15:9:659: Accept;18:15:12:744: Load;18:15:15:355: Screen2;18:15:15:528: Load;18:15:20:50: Screen3;18:15:20:216: Load;18:15:34:137: Load;18:15:43:377: Screen5;18:15:43:589: Load;"/>
    <s v="2001"/>
    <n v="1"/>
    <n v="3"/>
    <n v="22"/>
    <s v=""/>
    <n v="297"/>
    <s v="high_cost_dummy_risk"/>
    <s v="https://privacy-bits.org/2/1_high_cost_dummy_risk.html"/>
    <s v=""/>
    <x v="0"/>
  </r>
  <r>
    <x v="0"/>
    <s v="86.0.4240.111"/>
    <x v="1"/>
    <s v="1440x900"/>
    <n v="1"/>
    <n v="0"/>
    <n v="0"/>
    <n v="32.183"/>
    <n v="0"/>
    <s v="18:15:14:627: Load;18:15:26:957: Accept;18:15:29:351: Screen1;18:15:29:595: Load;18:15:31:914: Screen2;18:15:32:52: Load;18:15:36:117: Screen3;18:15:36:224: Load;"/>
    <s v="1993"/>
    <n v="2"/>
    <n v="5"/>
    <n v="22"/>
    <s v=""/>
    <n v="286"/>
    <s v="low_cost_high_risk"/>
    <s v="https://privacy-bits.org/2/1_low_cost_high_risk.html"/>
    <s v=""/>
    <x v="0"/>
  </r>
  <r>
    <x v="0"/>
    <s v="87.0.4280.88"/>
    <x v="0"/>
    <s v="1280x720"/>
    <n v="1"/>
    <n v="0"/>
    <n v="0"/>
    <n v="54.88"/>
    <n v="0"/>
    <s v="18:15:39:257: Load;18:15:45:123: Screen1;18:15:45:548: Load;18:15:48:660: Screen2;18:15:48:998: Load;18:15:55:723: Screen3;18:15:56:72: Load;18:16:5:669: Load;18:16:12:693: Load;18:16:20:44: Load;18:16:22:20: Load;18:16:28:607: Screen5;18:16:28:942: Load;"/>
    <s v="1999"/>
    <n v="2"/>
    <n v="3"/>
    <n v="22"/>
    <s v="no"/>
    <n v="252"/>
    <s v="low_cost_dummy_risk"/>
    <s v="https://privacy-bits.org/2/1_low_cost_dummy_risk.html"/>
    <s v=""/>
    <x v="0"/>
  </r>
  <r>
    <x v="3"/>
    <s v="14.0"/>
    <x v="1"/>
    <s v="1440x900"/>
    <n v="1"/>
    <n v="0"/>
    <n v="0"/>
    <n v="36.533999999999999"/>
    <n v="0"/>
    <s v="18:15:58:753: Load;18:16:6:792: Configure;18:16:10:538: C1;18:16:11:79: Save;18:16:14:126: Screen1;18:16:14:427: Load;18:16:17:400: Screen2;18:16:17:468: Load;18:16:21:204: Screen3;18:16:21:269: Load;18:16:26:532: Load;18:16:29:911: Screen5;18:16:30:145: Load;"/>
    <s v="1986"/>
    <n v="2"/>
    <n v="5"/>
    <n v="22"/>
    <s v=""/>
    <n v="278"/>
    <s v="high_cost_dummy_risk"/>
    <s v="https://privacy-bits.org/2/1_high_cost_dummy_risk.html"/>
    <s v=""/>
    <x v="0"/>
  </r>
  <r>
    <x v="0"/>
    <s v="87.0.4280.88"/>
    <x v="0"/>
    <s v="1920x1080"/>
    <n v="1"/>
    <n v="0"/>
    <n v="0"/>
    <n v="29.800999999999998"/>
    <n v="0"/>
    <s v="18:16:39:35: Load;18:16:43:13: Decline;18:16:45:132: Screen1;18:16:45:258: Load;18:16:47:370: Screen2;18:16:47:458: Load;18:16:54:611: Screen3;18:16:54:708: Load;18:17:0:646: Load;18:17:6:152: Screen5;18:17:6:302: Load;"/>
    <s v="1997"/>
    <n v="1"/>
    <n v="4"/>
    <n v="22"/>
    <s v=""/>
    <n v="228"/>
    <s v="low_cost_dummy_risk"/>
    <s v="https://privacy-bits.org/2/1_low_cost_dummy_risk.html"/>
    <s v=""/>
    <x v="0"/>
  </r>
  <r>
    <x v="0"/>
    <s v="87.0.4280.67"/>
    <x v="1"/>
    <s v="1680x1050"/>
    <n v="1"/>
    <n v="0"/>
    <n v="0"/>
    <n v="36.658999999999999"/>
    <n v="0"/>
    <s v="18:16:12:931: Load;18:16:16:228: Accept;18:16:18:300: Screen1;18:16:18:457: Load;18:16:21:598: Screen2;18:16:21:686: Load;18:16:24:696: Screen3;18:16:24:776: Load;18:16:36:189: Screen4;18:16:36:278: Load;18:16:43:265: Screen5;18:16:43:398: Load;"/>
    <s v="1992"/>
    <n v="1"/>
    <n v="5"/>
    <n v="22"/>
    <s v=""/>
    <n v="225"/>
    <s v="high_cost_low_risk"/>
    <s v="https://privacy-bits.org/2/1_high_cost_low_risk.html"/>
    <s v=""/>
    <x v="0"/>
  </r>
  <r>
    <x v="0"/>
    <s v="86.0.4240.193"/>
    <x v="1"/>
    <s v="1440x900"/>
    <n v="1"/>
    <n v="0"/>
    <n v="0"/>
    <n v="32.548999999999999"/>
    <n v="0"/>
    <s v="18:16:11:616: Load;18:16:13:490: Accept;18:16:16:404: Screen1;18:16:16:575: Load;18:16:19:161: Screen2;18:16:19:258: Load;18:16:22:922: Screen3;18:16:23:5: Load;18:16:28:289: Load;18:16:37:270: Screen5;18:16:37:421: Load;"/>
    <s v="1997"/>
    <n v="2"/>
    <n v="2"/>
    <n v="22"/>
    <s v=""/>
    <n v="262"/>
    <s v="high_cost_low_risk"/>
    <s v="https://privacy-bits.org/2/1_high_cost_low_risk.html"/>
    <s v=""/>
    <x v="0"/>
  </r>
  <r>
    <x v="1"/>
    <s v="87.0.664.52"/>
    <x v="0"/>
    <s v="2560x1440"/>
    <n v="1"/>
    <n v="0"/>
    <n v="0"/>
    <n v="27.291"/>
    <n v="0"/>
    <s v="18:16:31:451: Load;18:16:34:522: Accept;18:16:36:76: Screen1;18:16:36:329: Load;18:16:37:893: Screen2;18:16:38:125: Load;18:16:42:556: Screen3;18:16:42:724: Load;18:16:46:769: Load;18:16:52:659: Screen5;18:16:52:934: Load;"/>
    <s v="1995"/>
    <n v="1"/>
    <n v="5"/>
    <n v="22"/>
    <s v="Really interesting topic :) "/>
    <n v="245"/>
    <s v="high_cost_dummy_risk"/>
    <s v="https://privacy-bits.org/2/1_high_cost_dummy_risk.html"/>
    <s v=""/>
    <x v="0"/>
  </r>
  <r>
    <x v="0"/>
    <s v="86.0.4240.199"/>
    <x v="8"/>
    <s v="1536x864"/>
    <n v="1"/>
    <n v="0"/>
    <n v="0"/>
    <n v="55.378999999999998"/>
    <n v="0"/>
    <s v="18:15:28:403: Load;18:15:32:356: Accept;18:15:34:789: Screen1;18:15:35:142: Load;18:15:36:846: Screen2;18:15:37:21: Load;18:15:41:600: Screen3;18:15:41:741: Load;18:15:59:692: Screen4;18:15:59:924: Load;18:16:13:961: Screen5;18:16:14:206: Load;"/>
    <s v="1996"/>
    <n v="2"/>
    <n v="3"/>
    <n v="22"/>
    <s v=""/>
    <n v="350"/>
    <s v="low_cost_high_risk"/>
    <s v="https://privacy-bits.org/2/1_low_cost_high_risk.html"/>
    <s v=""/>
    <x v="0"/>
  </r>
  <r>
    <x v="0"/>
    <s v="86.0.4240.198"/>
    <x v="0"/>
    <s v="1366x768"/>
    <n v="1"/>
    <n v="5.8159999999999998"/>
    <n v="23.61"/>
    <n v="25.457000000000001"/>
    <n v="2"/>
    <s v="18:17:7:253: Load;18:17:10:207: Accept;18:17:13:963: Screen1;18:17:14:221: Load;18:17:17:155: Screen2;18:17:17:308: Load;18:17:21:430: Screen3;18:17:21:573: Load;18:17:23:523: Screen4;18:17:23:678: Load;18:17:24:949: Screen5;18:17:25:118: Load;"/>
    <s v="1988"/>
    <n v="2"/>
    <n v="3"/>
    <n v="22"/>
    <s v=""/>
    <n v="191"/>
    <s v="high_cost_high_risk"/>
    <s v="https://privacy-bits.org/2/1_high_cost_high_risk.html"/>
    <s v=""/>
    <x v="0"/>
  </r>
  <r>
    <x v="0"/>
    <s v="86.0.4240.198"/>
    <x v="0"/>
    <s v="1920x1080"/>
    <n v="1"/>
    <n v="0"/>
    <n v="0"/>
    <n v="22.041"/>
    <n v="0"/>
    <s v="18:17:31:816: Load;18:17:33:480: Accept;18:17:34:206: Screen1;18:17:34:339: Load;18:17:35:791: Screen2;18:17:35:909: Load;18:17:38:310: Screen3;18:17:38:429: Load;18:17:44:135: Screen4;18:17:44:349: Load;18:17:52:30: Screen5;18:17:52:218: Load;"/>
    <s v="2001"/>
    <n v="1"/>
    <n v="3"/>
    <n v="22"/>
    <s v=""/>
    <n v="151"/>
    <s v="high_cost_high_risk"/>
    <s v="https://privacy-bits.org/2/1_high_cost_high_risk.html"/>
    <s v=""/>
    <x v="0"/>
  </r>
  <r>
    <x v="2"/>
    <s v="84.0"/>
    <x v="1"/>
    <s v="1440x900"/>
    <n v="1"/>
    <n v="0"/>
    <n v="0"/>
    <n v="25.524999999999999"/>
    <n v="0"/>
    <s v="18:17:4:548: Load;18:17:5:888: Accept;18:17:7:773: Screen1;18:17:7:995: Load;18:17:9:856: Load;18:17:12:706: Screen3;18:17:12:882: Load;18:17:19:382: Load;18:17:25:441: Screen5;18:17:25:699: Load;"/>
    <s v="1995"/>
    <n v="1"/>
    <n v="4"/>
    <n v="22"/>
    <s v=""/>
    <n v="179"/>
    <s v="high_cost_no_risk"/>
    <s v="https://privacy-bits.org/2/1_high_cost_control.html"/>
    <s v=""/>
    <x v="0"/>
  </r>
  <r>
    <x v="0"/>
    <s v="87.0.4280.88"/>
    <x v="0"/>
    <s v="1536x864"/>
    <n v="1"/>
    <n v="0"/>
    <n v="0"/>
    <n v="33.814999999999998"/>
    <n v="0"/>
    <s v="18:13:41:328: Load;18:13:43:139: Accept;18:13:45:998: Screen1;18:13:46:297: Load;18:13:49:74: Screen2;18:13:49:370: Load;18:13:53:612: Load;18:13:58:691: Screen4;18:13:58:956: Load;18:14:4:449: Screen5;18:14:4:959: Load;"/>
    <s v="1990"/>
    <n v="1"/>
    <n v="6"/>
    <n v="28"/>
    <s v="I have selected Strongly agree, instead of Strongly disagree and there wasn't any choice to fix it"/>
    <n v="458"/>
    <s v="low_cost_low_risk"/>
    <s v="https://privacy-bits.org/2/1_low_cost_low_risk.html"/>
    <s v="1"/>
    <x v="0"/>
  </r>
  <r>
    <x v="0"/>
    <s v="87.0.4280.88"/>
    <x v="0"/>
    <s v="1536x864"/>
    <n v="1"/>
    <n v="0"/>
    <n v="0"/>
    <n v="36.26"/>
    <n v="0"/>
    <s v="18:16:8:193: Load;18:16:10:731: Accept;18:16:13:100: Screen1;18:16:13:256: Load;18:16:15:728: Load;18:16:19:111: Screen3;18:16:19:275: Load;18:16:24:774: Screen4;18:16:24:903: Load;18:16:40:135: Screen5;18:16:40:369: Load;"/>
    <s v="1999"/>
    <n v="1"/>
    <n v="3"/>
    <n v="22"/>
    <s v=""/>
    <n v="279"/>
    <s v="low_cost_no_risk"/>
    <s v="https://privacy-bits.org/2/1_low_cost_control.html"/>
    <s v=""/>
    <x v="0"/>
  </r>
  <r>
    <x v="0"/>
    <s v="87.0.4280.88"/>
    <x v="1"/>
    <s v="1280x800"/>
    <n v="1"/>
    <n v="0"/>
    <n v="0"/>
    <n v="54.131"/>
    <n v="0"/>
    <s v="18:15:50:955: Load;18:15:53:454: Accept;18:15:55:784: Load;18:15:59:881: Screen2;18:16:0:19: Load;18:16:3:655: Screen3;18:16:3:774: Load;18:16:9:550: Load;18:16:18:901: Load;18:16:25:767: Load;18:16:40:845: Load;"/>
    <s v="1996"/>
    <n v="1"/>
    <n v="4"/>
    <n v="22"/>
    <s v=""/>
    <n v="362"/>
    <s v="low_cost_no_risk"/>
    <s v="https://privacy-bits.org/2/1_low_cost_control.html"/>
    <s v=""/>
    <x v="0"/>
  </r>
  <r>
    <x v="0"/>
    <s v="86.0.4240.198"/>
    <x v="0"/>
    <s v="1280x720"/>
    <n v="1"/>
    <n v="0"/>
    <n v="0"/>
    <n v="48.465000000000003"/>
    <n v="0"/>
    <s v="18:15:51:21: Load;18:15:55:362: Accept;18:15:58:162: Screen1;18:15:58:598: Load;18:16:22:37: Screen2;18:16:22:246: Load;18:16:26:639: Load;18:16:32:486: Screen4;18:16:32:791: Load;"/>
    <s v="1999"/>
    <n v="2"/>
    <n v="4"/>
    <n v="22"/>
    <s v=""/>
    <n v="366"/>
    <s v="high_cost_no_risk"/>
    <s v="https://privacy-bits.org/2/1_high_cost_control.html"/>
    <s v=""/>
    <x v="0"/>
  </r>
  <r>
    <x v="3"/>
    <s v="14.0.1"/>
    <x v="1"/>
    <s v="1440x900"/>
    <n v="1"/>
    <n v="0"/>
    <n v="0"/>
    <n v="29.643999999999998"/>
    <n v="0"/>
    <s v="18:17:34:354: Load;18:17:37:126: Accept;18:17:38:465: Screen1;18:17:38:598: Load;18:17:40:869: Screen2;18:17:40:977: Load;18:17:43:981: Screen3;18:17:45:184: Load;18:17:50:59: Screen4;18:17:50:212: Load;18:17:57:852: Screen5;18:17:58:142: Load;"/>
    <s v="1996"/>
    <n v="2"/>
    <n v="3"/>
    <n v="22"/>
    <s v=""/>
    <n v="218"/>
    <s v="high_cost_high_risk"/>
    <s v="https://privacy-bits.org/2/1_high_cost_high_risk.html"/>
    <s v=""/>
    <x v="0"/>
  </r>
  <r>
    <x v="0"/>
    <s v="87.0.4280.88"/>
    <x v="0"/>
    <s v="1920x1080"/>
    <n v="1"/>
    <n v="0"/>
    <n v="0"/>
    <n v="34.612000000000002"/>
    <n v="0"/>
    <s v="18:17:57:438: Load;18:18:0:656: Accept;18:18:2:333: Screen1;18:18:2:434: Load;18:18:5:137: Screen2;18:18:5:225: Load;18:18:9:683: Load;18:18:16:685: Load;18:18:23:859: Screen5;18:18:24:23: Load;"/>
    <s v="1996"/>
    <n v="2"/>
    <n v="5"/>
    <n v="22"/>
    <s v=""/>
    <n v="232"/>
    <s v="high_cost_low_risk"/>
    <s v="https://privacy-bits.org/2/1_high_cost_low_risk.html"/>
    <s v=""/>
    <x v="0"/>
  </r>
  <r>
    <x v="0"/>
    <s v="86.0.4240.198"/>
    <x v="1"/>
    <s v="1280x800"/>
    <n v="1"/>
    <n v="0"/>
    <n v="0"/>
    <n v="38.640999999999998"/>
    <n v="0"/>
    <s v="18:17:57:857: Load;18:18:0:801: Configure;18:18:3:738: C1;18:18:4:676: Save;18:18:7:506: Screen1;18:18:7:663: Load;18:18:11:111: Screen2;18:18:11:194: Load;18:18:14:956: Screen3;18:18:15:24: Load;18:18:21:691: Screen4;18:18:21:764: Load;18:18:31:782: Screen5;18:18:31:883: Load;"/>
    <s v="1991"/>
    <n v="2"/>
    <n v="5"/>
    <n v="22"/>
    <s v=""/>
    <n v="301"/>
    <s v="high_cost_low_risk"/>
    <s v="https://privacy-bits.org/2/1_high_cost_low_risk.html"/>
    <s v=""/>
    <x v="0"/>
  </r>
  <r>
    <x v="3"/>
    <s v="14.0.1"/>
    <x v="1"/>
    <s v="2560x1440"/>
    <n v="1"/>
    <n v="0"/>
    <n v="0"/>
    <n v="23.045000000000002"/>
    <n v="0"/>
    <s v="18:18:6:22: Load;18:18:8:33: Accept;18:18:8:921: Screen1;18:18:8:991: Load;18:18:10:395: Screen2;18:18:10:440: Load;18:18:13:770: Load;18:18:20:464: Screen4;18:18:20:591: Load;18:18:25:312: Screen5;18:18:25:355: Load;"/>
    <s v="2002"/>
    <n v="1"/>
    <n v="3"/>
    <n v="22"/>
    <s v="na"/>
    <n v="194"/>
    <s v="low_cost_dummy_risk"/>
    <s v="https://privacy-bits.org/2/1_low_cost_dummy_risk.html"/>
    <s v=""/>
    <x v="0"/>
  </r>
  <r>
    <x v="0"/>
    <s v="86.0.4240.198"/>
    <x v="1"/>
    <s v="1440x900"/>
    <n v="1"/>
    <n v="0"/>
    <n v="0"/>
    <n v="41.988999999999997"/>
    <n v="0"/>
    <s v="18:13:46:44: Load;18:13:55:163: Accept;18:14:1:12: Screen1;18:14:1:209: Load;18:14:5:525: Screen2;18:14:5:592: Load;18:14:10:226: Screen3;18:14:10:291: Load;18:14:12:874: Screen4;18:14:12:956: Load;18:14:17:951: Screen5;18:14:18:7: Load;"/>
    <s v="1990"/>
    <n v="1"/>
    <n v="4"/>
    <n v="22"/>
    <s v=""/>
    <n v="498"/>
    <s v="low_cost_low_risk"/>
    <s v="https://privacy-bits.org/2/1_low_cost_low_risk.html"/>
    <s v=""/>
    <x v="0"/>
  </r>
  <r>
    <x v="0"/>
    <s v="86.0.4240.199"/>
    <x v="8"/>
    <s v="1366x768"/>
    <n v="1"/>
    <n v="0"/>
    <n v="0"/>
    <n v="31.597999999999999"/>
    <n v="0"/>
    <s v="18:18:25:805: Load;18:18:35:8: Accept;18:18:40:879: Screen1;18:18:41:591: Load;18:18:43:458: Screen2;18:18:43:776: Load;18:18:49:133: Screen3;18:18:49:455: Load;18:18:50:881: Screen4;18:18:51:215: Load;18:18:53:222: Screen5;18:18:53:498: Load;"/>
    <s v="1963"/>
    <n v="2"/>
    <n v="3"/>
    <n v="22"/>
    <s v=""/>
    <n v="201"/>
    <s v="high_cost_dummy_risk"/>
    <s v="https://privacy-bits.org/2/1_high_cost_dummy_risk.html"/>
    <s v=""/>
    <x v="0"/>
  </r>
  <r>
    <x v="0"/>
    <s v="87.0.4280.88"/>
    <x v="0"/>
    <s v="1920x1080"/>
    <n v="1"/>
    <n v="3.9790000000000001"/>
    <n v="29.734000000000002"/>
    <n v="31.52"/>
    <n v="2"/>
    <s v="18:17:7:951: Load;18:17:9:356: Accept;18:17:12:342: Screen1;18:17:12:466: Load;18:17:14:450: Screen2;18:17:14:566: Load;18:17:18:302: Screen3;18:17:18:429: Load;18:17:28:72: Screen4;18:17:28:182: Load;18:17:31:682: Load;"/>
    <s v="2001"/>
    <n v="2"/>
    <n v="3"/>
    <n v="22"/>
    <s v=""/>
    <n v="285"/>
    <s v="high_cost_low_risk"/>
    <s v="https://privacy-bits.org/2/1_high_cost_low_risk.html"/>
    <s v=""/>
    <x v="0"/>
  </r>
  <r>
    <x v="3"/>
    <s v="14.0.1"/>
    <x v="1"/>
    <s v="810x1080"/>
    <n v="1"/>
    <n v="0"/>
    <n v="0"/>
    <n v="34.322000000000003"/>
    <n v="0"/>
    <s v="18:17:53:290: Load;18:17:58:862: Accept;18:18:0:960: Screen1;18:18:1:190: Load;18:18:3:303: Screen2;18:18:3:399: Load;18:18:7:419: Screen3;18:18:7:518: Load;18:18:17:660: Screen4;18:18:17:862: Load;18:18:21:508: Screen5;18:18:21:594: Load;"/>
    <s v="1968"/>
    <n v="2"/>
    <n v="5"/>
    <n v="22"/>
    <s v="No"/>
    <n v="234"/>
    <s v="high_cost_no_risk"/>
    <s v="https://privacy-bits.org/2/1_high_cost_control.html"/>
    <s v=""/>
    <x v="0"/>
  </r>
  <r>
    <x v="0"/>
    <s v="86.0.4240.198"/>
    <x v="1"/>
    <s v="1280x800"/>
    <n v="1"/>
    <n v="0"/>
    <n v="0"/>
    <n v="63.404000000000003"/>
    <n v="0"/>
    <s v="18:17:17:843: Load;18:17:28:664: Accept;18:17:35:246: Screen1;18:17:35:448: Load;18:17:41:455: Screen2;18:17:41:642: Load;18:17:47:944: Screen3;18:17:48:92: Load;18:18:2:129: Load;18:18:15:518: Screen5;18:18:15:668: Load;"/>
    <s v="1965"/>
    <n v="2"/>
    <n v="3"/>
    <n v="22"/>
    <s v=""/>
    <n v="270"/>
    <s v="high_cost_dummy_risk"/>
    <s v="https://privacy-bits.org/2/1_high_cost_dummy_risk.html"/>
    <s v=""/>
    <x v="0"/>
  </r>
  <r>
    <x v="0"/>
    <s v="87.0.4280.67"/>
    <x v="1"/>
    <s v="1280x800"/>
    <n v="1"/>
    <n v="0"/>
    <n v="0"/>
    <n v="38.482999999999997"/>
    <n v="0"/>
    <s v="18:17:24:222: Load;18:17:29:962: Screen1;18:17:30:323: Load;18:17:32:771: Screen2;18:17:33:164: Load;18:17:36:396: Screen3;18:17:36:537: Load;18:17:40:898: Screen4;18:17:41:55: Load;18:17:52:588: Screen5;18:17:52:725: Load;"/>
    <s v="1993"/>
    <n v="2"/>
    <n v="4"/>
    <n v="22"/>
    <s v=""/>
    <n v="329"/>
    <s v="low_cost_high_risk"/>
    <s v="https://privacy-bits.org/2/1_low_cost_high_risk.html"/>
    <s v=""/>
    <x v="0"/>
  </r>
  <r>
    <x v="3"/>
    <s v="13.1.2"/>
    <x v="1"/>
    <s v="1280x800"/>
    <n v="1"/>
    <n v="0"/>
    <n v="0"/>
    <n v="24.899000000000001"/>
    <n v="0"/>
    <s v="18:19:0:397: Load;18:19:2:539: Accept;18:19:4:830: Screen1;18:19:4:915: Load;18:19:8:67: Screen2;18:19:8:128: Load;18:19:11:660: Screen3;18:19:11:716: Load;18:19:14:40: Screen4;18:19:14:100: Load;18:19:21:191: Screen5;18:19:21:308: Load;"/>
    <s v="1994"/>
    <n v="2"/>
    <n v="4"/>
    <n v="22"/>
    <s v=""/>
    <n v="223"/>
    <s v="low_cost_no_risk"/>
    <s v="https://privacy-bits.org/2/1_low_cost_control.html"/>
    <s v=""/>
    <x v="0"/>
  </r>
  <r>
    <x v="0"/>
    <s v="87.0.4280.88"/>
    <x v="0"/>
    <s v="1366x768"/>
    <n v="1"/>
    <n v="8.85"/>
    <n v="8.85"/>
    <n v="30.4"/>
    <n v="1"/>
    <s v="18:16:11:980: Load;18:16:16:749: Accept;18:16:21:332: Screen1;18:16:21:859: Load;18:16:24:931: Screen2;18:16:25:336: Load;18:16:30:388: Screen3;18:16:30:719: Load;18:16:33:462: Screen4;18:16:33:828: Load;18:16:37:318: Screen5;18:16:37:505: Load;"/>
    <s v="1992"/>
    <n v="2"/>
    <n v="6"/>
    <n v="22"/>
    <s v=""/>
    <n v="477"/>
    <s v="low_cost_high_risk"/>
    <s v="https://privacy-bits.org/2/1_low_cost_high_risk.html"/>
    <s v=""/>
    <x v="0"/>
  </r>
  <r>
    <x v="0"/>
    <s v="87.0.4280.88"/>
    <x v="0"/>
    <s v="1366x768"/>
    <n v="1"/>
    <n v="0"/>
    <n v="0"/>
    <n v="37.698999999999998"/>
    <n v="0"/>
    <s v="18:16:44:330: Load;18:16:45:708: Accept;18:16:49:308: Screen1;18:16:49:733: Load;18:16:53:861: Screen2;18:16:54:134: Load;18:17:0:276: Screen3;18:17:0:558: Load;18:17:6:732: Screen4;18:17:7:158: Load;18:17:16:101: Screen5;18:17:16:499: Load;"/>
    <s v="1981"/>
    <n v="2"/>
    <n v="5"/>
    <n v="22"/>
    <s v=""/>
    <n v="324"/>
    <s v="low_cost_no_risk"/>
    <s v="https://privacy-bits.org/2/1_low_cost_control.html"/>
    <s v=""/>
    <x v="0"/>
  </r>
  <r>
    <x v="0"/>
    <s v="86.0.4240.198"/>
    <x v="0"/>
    <s v="1366x768"/>
    <n v="1"/>
    <n v="0"/>
    <n v="0"/>
    <n v="31.297000000000001"/>
    <n v="0"/>
    <s v="18:19:13:754: Load;18:19:20:610: Decline;18:19:22:335: Screen1;18:19:22:846: Load;18:19:24:903: Screen2;18:19:25:375: Load;18:19:29:96: Screen3;18:19:29:581: Load;"/>
    <s v="1999"/>
    <n v="2"/>
    <n v="3"/>
    <n v="22"/>
    <s v="N/A"/>
    <n v="184"/>
    <s v="low_cost_high_risk"/>
    <s v="https://privacy-bits.org/2/1_low_cost_high_risk.html"/>
    <s v=""/>
    <x v="0"/>
  </r>
  <r>
    <x v="0"/>
    <s v="83.0.4103.106"/>
    <x v="2"/>
    <s v="412x915"/>
    <n v="1"/>
    <n v="14.94"/>
    <n v="14.94"/>
    <n v="23.382999999999999"/>
    <n v="1"/>
    <s v="18:19:0:413: Load;18:19:2:51: Accept;18:19:3:269: Screen1;18:19:3:475: Load;18:19:4:480: Screen2;18:19:4:617: Load;18:19:8:538: Screen3;18:19:8:681: Load;18:19:10:288: Load;18:19:21:444: Screen5;18:19:21:594: Load;"/>
    <s v="1995"/>
    <n v="1"/>
    <n v="2"/>
    <n v="22"/>
    <s v="No"/>
    <n v="190"/>
    <s v="high_cost_high_risk"/>
    <s v="https://privacy-bits.org/2/1_high_cost_high_risk.html"/>
    <s v=""/>
    <x v="0"/>
  </r>
  <r>
    <x v="3"/>
    <s v="13.1.2"/>
    <x v="1"/>
    <s v="1440x900"/>
    <n v="1"/>
    <n v="0"/>
    <n v="0"/>
    <n v="32.979999999999997"/>
    <n v="0"/>
    <s v="18:19:29:93: Load;18:19:32:441: Accept;18:19:34:360: Screen1;18:19:34:594: Load;18:19:36:991: Screen2;18:19:37:88: Load;18:19:41:626: Load;18:19:48:711: Screen4;18:19:48:924: Load;18:19:57:799: Load;"/>
    <s v="1993"/>
    <n v="2"/>
    <n v="4"/>
    <n v="22"/>
    <s v="N/A"/>
    <n v="213"/>
    <s v="high_cost_high_risk"/>
    <s v="https://privacy-bits.org/2/1_high_cost_high_risk.html"/>
    <s v=""/>
    <x v="0"/>
  </r>
  <r>
    <x v="0"/>
    <s v="86.0.4240.198"/>
    <x v="0"/>
    <s v="1920x1080"/>
    <n v="1"/>
    <n v="0"/>
    <n v="0"/>
    <n v="38.594999999999999"/>
    <n v="0"/>
    <s v="13:19:1:704: Load;13:19:8:457: Decline;13:19:10:300: Load;13:19:13:778: Load;13:19:20:157: Load;13:19:31:908: Screen4;13:19:32:325: Load;13:19:34:548: Screen5;13:19:34:715: Load;"/>
    <s v="1983"/>
    <n v="2"/>
    <n v="5"/>
    <n v="22"/>
    <s v=""/>
    <n v="235"/>
    <s v="low_cost_dummy_risk"/>
    <s v="https://privacy-bits.org/2/1_low_cost_dummy_risk.html"/>
    <s v=""/>
    <x v="0"/>
  </r>
  <r>
    <x v="0"/>
    <s v="86.0.4240.80"/>
    <x v="1"/>
    <s v="1792x1120"/>
    <n v="1"/>
    <n v="0"/>
    <n v="0"/>
    <n v="38"/>
    <n v="0"/>
    <s v="18:19:20:393: Load;18:19:24:438: Accept;18:19:27:63: Screen1;18:19:27:282: Load;18:19:32:809: Screen2;18:19:32:890: Load;18:19:36:791: Screen3;18:19:36:872: Load;18:19:40:244: Screen4;18:19:40:316: Load;18:19:53:353: Screen5;18:19:53:549: Load;"/>
    <s v="1990"/>
    <n v="3"/>
    <n v="3"/>
    <n v="22"/>
    <s v=""/>
    <n v="220"/>
    <s v="high_cost_dummy_risk"/>
    <s v="https://privacy-bits.org/2/1_high_cost_dummy_risk.html"/>
    <s v=""/>
    <x v="0"/>
  </r>
  <r>
    <x v="0"/>
    <s v="86.0.4240.198"/>
    <x v="0"/>
    <s v="1536x864"/>
    <n v="1"/>
    <n v="0"/>
    <n v="0"/>
    <n v="31.077999999999999"/>
    <n v="0"/>
    <s v="18:18:33:684: Load;18:18:35:942: Accept;18:18:38:619: Load;18:18:41:447: Screen2;18:18:41:566: Load;18:18:45:410: Screen3;18:18:45:478: Load;18:18:51:855: Screen4;18:18:51:980: Load;18:18:56:185: Screen5;18:18:56:338: Load;"/>
    <s v="1976"/>
    <n v="1"/>
    <n v="4"/>
    <n v="22"/>
    <s v=""/>
    <n v="299"/>
    <s v="high_cost_no_risk"/>
    <s v="https://privacy-bits.org/2/1_high_cost_control.html"/>
    <s v=""/>
    <x v="0"/>
  </r>
  <r>
    <x v="0"/>
    <s v="86.0.4240.198"/>
    <x v="0"/>
    <s v="1536x864"/>
    <n v="1"/>
    <n v="0"/>
    <n v="0"/>
    <n v="25.702000000000002"/>
    <n v="0"/>
    <s v="18:19:29:409: Load;18:19:31:247: Accept;18:19:32:390: Load;18:19:33:838: Load;18:19:38:24: Load;18:19:45:419: Load;18:19:50:369: Screen5;18:19:50:550: Load;"/>
    <s v="1994"/>
    <n v="1"/>
    <n v="4"/>
    <n v="22"/>
    <s v=""/>
    <n v="205"/>
    <s v="high_cost_high_risk"/>
    <s v="https://privacy-bits.org/2/1_high_cost_high_risk.html"/>
    <s v=""/>
    <x v="0"/>
  </r>
  <r>
    <x v="0"/>
    <s v="87.0.4280.67"/>
    <x v="1"/>
    <s v="1440x900"/>
    <n v="1"/>
    <n v="0"/>
    <n v="0"/>
    <n v="34.140999999999998"/>
    <n v="0"/>
    <s v="18:19:26:570: Load;18:19:28:153: Accept;18:19:30:202: Screen1;18:19:30:416: Load;18:19:33:176: Screen2;18:19:38:432: Screen2;18:19:38:546: Load;18:19:41:548: Screen3;18:19:42:172: Load;18:19:46:68: Screen4;18:19:46:206: Load;18:19:53:462: Load;"/>
    <s v="1989"/>
    <n v="2"/>
    <n v="6"/>
    <n v="22"/>
    <s v=""/>
    <n v="220"/>
    <s v="low_cost_dummy_risk"/>
    <s v="https://privacy-bits.org/2/1_low_cost_dummy_risk.html"/>
    <s v=""/>
    <x v="0"/>
  </r>
  <r>
    <x v="0"/>
    <s v="86.0.4240.198"/>
    <x v="0"/>
    <s v="1500x1000"/>
    <n v="1"/>
    <n v="0"/>
    <n v="0"/>
    <n v="39.581000000000003"/>
    <n v="0"/>
    <s v="18:18:7:511: Load;18:18:9:835: Accept;18:18:11:760: Screen1;18:18:12:94: Load;18:18:14:648: Screen2;18:18:14:911: Load;18:18:19:749: Screen3;18:18:20:66: Load;18:18:27:567: Screen4;18:18:27:894: Load;18:18:43:93: Screen5;18:18:43:570: Load;"/>
    <s v="1998"/>
    <n v="1"/>
    <n v="2"/>
    <n v="22"/>
    <s v=""/>
    <n v="311"/>
    <s v="high_cost_low_risk"/>
    <s v="https://privacy-bits.org/2/1_high_cost_low_risk.html"/>
    <s v=""/>
    <x v="0"/>
  </r>
  <r>
    <x v="0"/>
    <s v="86.0.4240.198"/>
    <x v="0"/>
    <s v="1366x768"/>
    <n v="1"/>
    <n v="0"/>
    <n v="0"/>
    <n v="28.349"/>
    <n v="0"/>
    <s v="18:20:31:704: Load;18:20:33:134: Accept;18:20:36:763: Screen1;18:20:37:189: Load;18:20:39:521: Screen2;18:20:39:742: Load;18:20:44:513: Screen3;18:20:44:786: Load;18:20:52:335: Load;18:20:56:57: Screen5;18:20:56:328: Load;"/>
    <s v="1982"/>
    <n v="2"/>
    <n v="4"/>
    <n v="22"/>
    <s v=""/>
    <n v="172"/>
    <s v="low_cost_high_risk"/>
    <s v="https://privacy-bits.org/2/1_low_cost_high_risk.html"/>
    <s v=""/>
    <x v="0"/>
  </r>
  <r>
    <x v="0"/>
    <s v="87.0.4280.88"/>
    <x v="0"/>
    <s v="1280x720"/>
    <n v="1"/>
    <n v="0"/>
    <n v="0"/>
    <n v="50.457999999999998"/>
    <n v="0"/>
    <s v="18:19:10:948: Load;18:19:16:912: Accept;18:19:19:183: Screen1;18:19:19:376: Load;18:19:23:391: Screen2;18:19:23:464: Load;18:19:33:159: Load;18:19:44:30: Load;18:19:54:916: Screen5;18:19:55:54: Load;"/>
    <s v="2000"/>
    <n v="2"/>
    <n v="3"/>
    <n v="22"/>
    <s v=""/>
    <n v="244"/>
    <s v="low_cost_high_risk"/>
    <s v="https://privacy-bits.org/2/1_low_cost_high_risk.html"/>
    <s v=""/>
    <x v="0"/>
  </r>
  <r>
    <x v="0"/>
    <s v="87.0.4280.88"/>
    <x v="0"/>
    <s v="1920x1080"/>
    <n v="1"/>
    <n v="0"/>
    <n v="0"/>
    <n v="25.352"/>
    <n v="0"/>
    <s v="18:20:21:590: Load;18:20:23:482: Accept;18:20:25:47: Screen1;18:20:25:247: Load;18:20:27:663: Screen2;18:20:27:787: Load;18:20:30:681: Load;18:20:35:350: Load;18:20:39:978: Screen5;18:20:40:83: Load;"/>
    <s v="1988"/>
    <n v="2"/>
    <n v="4"/>
    <n v="22"/>
    <s v=""/>
    <n v="193"/>
    <s v="low_cost_high_risk"/>
    <s v="https://privacy-bits.org/2/1_low_cost_high_risk.html"/>
    <s v=""/>
    <x v="0"/>
  </r>
  <r>
    <x v="2"/>
    <s v="83.0"/>
    <x v="0"/>
    <s v="1366x768"/>
    <n v="1"/>
    <n v="10.801"/>
    <n v="56.395000000000003"/>
    <n v="58.131999999999998"/>
    <n v="4"/>
    <s v="18:18:35:806: Load;18:18:42:921: Decline;18:18:48:13: Screen1;18:18:48:192: Load;18:18:55:373: Load;18:19:1:624: Screen3;18:19:1:787: Load;18:19:13:381: Screen4;18:19:13:530: Load;18:19:24:42: Screen5;18:19:24:220: Load;"/>
    <s v="1967"/>
    <n v="2"/>
    <n v="3"/>
    <n v="28"/>
    <s v=""/>
    <n v="402"/>
    <s v="low_cost_dummy_risk"/>
    <s v="https://privacy-bits.org/2/1_low_cost_dummy_risk.html"/>
    <s v="1"/>
    <x v="0"/>
  </r>
  <r>
    <x v="0"/>
    <s v="86.0.4240.198"/>
    <x v="0"/>
    <s v="1500x1000"/>
    <n v="1"/>
    <n v="0"/>
    <n v="0"/>
    <n v="27.457000000000001"/>
    <n v="0"/>
    <s v="18:18:57:473: Load;18:19:1:585: Accept;18:19:3:560: Screen1;18:19:3:717: Load;18:19:5:446: Screen2;18:19:5:552: Load;18:19:10:309: Screen3;18:19:10:435: Load;18:19:15:556: Screen4;18:19:15:738: Load;18:19:19:259: Screen5;18:19:19:386: Load;"/>
    <s v="1986"/>
    <n v="2"/>
    <n v="4"/>
    <n v="22"/>
    <s v=""/>
    <n v="287"/>
    <s v="high_cost_low_risk"/>
    <s v="https://privacy-bits.org/2/1_high_cost_low_risk.html"/>
    <s v=""/>
    <x v="0"/>
  </r>
  <r>
    <x v="3"/>
    <s v="14.0.1"/>
    <x v="1"/>
    <s v="1440x900"/>
    <n v="1"/>
    <n v="0"/>
    <n v="0"/>
    <n v="25.187999999999999"/>
    <n v="0"/>
    <s v="18:21:9:940: Load;18:21:14:749: Decline;18:21:16:219: Screen1;18:21:16:498: Load;18:21:18:875: Screen2;18:21:18:938: Load;18:21:22:307: Load;18:21:28:445: Screen4;18:21:28:679: Load;18:21:31:891: Screen5;18:21:31:951: Load;"/>
    <s v="1989"/>
    <n v="2"/>
    <n v="6"/>
    <n v="22"/>
    <s v=""/>
    <n v="150"/>
    <s v="low_cost_low_risk"/>
    <s v="https://privacy-bits.org/2/1_low_cost_low_risk.html"/>
    <s v=""/>
    <x v="0"/>
  </r>
  <r>
    <x v="0"/>
    <s v="86.0.4240.198"/>
    <x v="0"/>
    <s v="1920x1080"/>
    <n v="1"/>
    <n v="0"/>
    <n v="0"/>
    <n v="35.701000000000001"/>
    <n v="0"/>
    <s v="18:21:39:975: Load;18:21:41:287: Accept;18:21:42:359: Screen1;18:21:42:490: Load;18:21:43:192: Screen2;18:21:43:268: Load;18:21:45:799: Screen3;18:21:45:886: Load;18:21:54:253: Load;18:21:59:6: Load;"/>
    <s v="1997"/>
    <n v="1"/>
    <n v="4"/>
    <n v="22"/>
    <s v=""/>
    <n v="139"/>
    <s v="low_cost_high_risk"/>
    <s v="https://privacy-bits.org/2/1_low_cost_high_risk.html"/>
    <s v=""/>
    <x v="0"/>
  </r>
  <r>
    <x v="0"/>
    <s v="81.0.4044.129"/>
    <x v="0"/>
    <s v="1920x1200"/>
    <n v="1"/>
    <n v="0"/>
    <n v="0"/>
    <n v="54.061999999999998"/>
    <n v="0"/>
    <s v="18:21:13:346: Load;18:21:15:241: Accept;18:21:16:334: Screen1;18:21:16:457: Load;18:21:17:993: Load;18:21:21:15: Load;18:21:45:203: Screen4;18:21:45:401: Load;"/>
    <s v="2000"/>
    <n v="1"/>
    <n v="3"/>
    <n v="22"/>
    <s v=""/>
    <n v="230"/>
    <s v="low_cost_low_risk"/>
    <s v="https://privacy-bits.org/2/1_low_cost_low_risk.html"/>
    <s v=""/>
    <x v="0"/>
  </r>
  <r>
    <x v="0"/>
    <s v="86.0.4240.198"/>
    <x v="0"/>
    <s v="1920x1080"/>
    <n v="1"/>
    <n v="0"/>
    <n v="0"/>
    <n v="17.224"/>
    <n v="0"/>
    <s v="18:21:49:512: Load;18:21:52:277: Accept;18:21:53:938: Load;18:21:55:770: Load;18:21:59:680: Screen3;18:21:59:754: Load;18:22:1:764: Screen4;18:22:1:836: Load;18:22:3:387: Screen5;18:22:3:457: Load;"/>
    <s v="2000"/>
    <n v="1"/>
    <n v="3"/>
    <n v="22"/>
    <s v=""/>
    <n v="156"/>
    <s v="high_cost_no_risk"/>
    <s v="https://privacy-bits.org/2/1_high_cost_control.html"/>
    <s v=""/>
    <x v="0"/>
  </r>
  <r>
    <x v="0"/>
    <s v="87.0.4280.88"/>
    <x v="0"/>
    <s v="1920x1080"/>
    <n v="1"/>
    <n v="0"/>
    <n v="0"/>
    <n v="25.542999999999999"/>
    <n v="0"/>
    <s v="18:21:46:504: Load;18:21:48:610: Accept;18:21:49:915: Screen1;18:21:50:139: Load;18:21:52:928: Screen2;18:21:53:110: Load;18:21:56:186: Screen3;18:21:56:389: Load;18:22:4:248: Screen4;18:22:4:440: Load;18:22:9:880: Screen5;18:22:10:93: Load;"/>
    <s v="1997"/>
    <n v="1"/>
    <n v="4"/>
    <n v="22"/>
    <s v=""/>
    <n v="189"/>
    <s v="high_cost_dummy_risk"/>
    <s v="https://privacy-bits.org/2/1_high_cost_dummy_risk.html"/>
    <s v=""/>
    <x v="0"/>
  </r>
  <r>
    <x v="2"/>
    <s v="83.0"/>
    <x v="0"/>
    <s v="1366x768"/>
    <n v="1"/>
    <n v="0"/>
    <n v="0"/>
    <n v="43.749000000000002"/>
    <n v="0"/>
    <s v="18:20:22:994: Load;18:20:26:69: Accept;18:20:30:287: Screen1;18:20:30:846: Load;18:20:34:63: Screen2;18:20:34:354: Load;18:20:40:553: Load;18:20:46:487: Screen4;18:20:46:966: Load;18:20:58:688: Screen5;18:20:59:291: Load;"/>
    <s v="1982"/>
    <n v="2"/>
    <n v="5"/>
    <n v="22"/>
    <s v=""/>
    <n v="309"/>
    <s v="low_cost_no_risk"/>
    <s v="https://privacy-bits.org/2/1_low_cost_control.html"/>
    <s v=""/>
    <x v="0"/>
  </r>
  <r>
    <x v="0"/>
    <s v="87.0.4280.88"/>
    <x v="2"/>
    <s v="1366x768"/>
    <n v="1"/>
    <n v="0"/>
    <n v="0"/>
    <n v="30.536999999999999"/>
    <n v="0"/>
    <s v="18:21:42:868: Load;18:21:49:240: Accept;18:21:51:971: Screen1;18:21:52:366: Load;18:21:56:254: Load;18:22:1:729: Load;18:22:7:784: Load;18:22:10:607: Screen5;18:22:10:828: Load;"/>
    <s v="1999"/>
    <n v="1"/>
    <n v="3"/>
    <n v="22"/>
    <s v=""/>
    <n v="193"/>
    <s v="high_cost_dummy_risk"/>
    <s v="https://privacy-bits.org/2/1_high_cost_dummy_risk.html"/>
    <s v=""/>
    <x v="0"/>
  </r>
  <r>
    <x v="0"/>
    <s v="87.0.4280.88"/>
    <x v="0"/>
    <s v="1280x720"/>
    <n v="1"/>
    <n v="4.0170000000000003"/>
    <n v="30.198"/>
    <n v="32.933"/>
    <n v="7"/>
    <s v="18:21:38:81: Load;18:21:39:724: Accept;18:21:42:512: Load;18:21:43:846: Screen2;18:21:44:46: Load;18:21:51:34: Screen3;18:21:51:230: Load;18:22:0:300: Load;18:22:3:541: Screen5;18:22:3:706: Load;"/>
    <s v="2002"/>
    <n v="1"/>
    <n v="3"/>
    <n v="22"/>
    <s v=""/>
    <n v="241"/>
    <s v="low_cost_no_risk"/>
    <s v="https://privacy-bits.org/2/1_low_cost_control.html"/>
    <s v=""/>
    <x v="0"/>
  </r>
  <r>
    <x v="2"/>
    <s v="83.0"/>
    <x v="0"/>
    <s v="1536x864"/>
    <n v="1"/>
    <n v="0"/>
    <n v="0"/>
    <n v="29.628"/>
    <n v="0"/>
    <s v="18:22:9:717: Load;18:22:16:197: Accept;18:22:17:785: Load;18:22:19:731: Screen2;18:22:19:897: Load;18:22:23:375: Screen3;18:22:23:612: Load;18:22:27:891: Screen4;18:22:28:44: Load;18:22:33:23: Screen5;18:22:33:282: Load;"/>
    <s v="1986"/>
    <n v="1"/>
    <n v="4"/>
    <n v="22"/>
    <s v=""/>
    <n v="216"/>
    <s v="low_cost_dummy_risk"/>
    <s v="https://privacy-bits.org/2/1_low_cost_dummy_risk.html"/>
    <s v=""/>
    <x v="0"/>
  </r>
  <r>
    <x v="3"/>
    <s v="14.0"/>
    <x v="1"/>
    <s v="1440x900"/>
    <n v="1"/>
    <n v="0"/>
    <n v="0"/>
    <n v="22.771999999999998"/>
    <n v="0"/>
    <s v="18:21:59:307: Load;18:22:2:627: Accept;18:22:3:911: Load;18:22:5:355: Screen2;18:22:5:490: Load;18:22:8:8: Screen3;18:22:8:250: Load;18:22:14:117: Load;18:22:18:383: Screen5;18:22:18:465: Load;"/>
    <s v="2001"/>
    <n v="2"/>
    <n v="3"/>
    <n v="22"/>
    <s v=""/>
    <n v="214"/>
    <s v="high_cost_high_risk"/>
    <s v="https://privacy-bits.org/2/1_high_cost_high_risk.html"/>
    <s v=""/>
    <x v="0"/>
  </r>
  <r>
    <x v="2"/>
    <s v="83.0"/>
    <x v="0"/>
    <s v="1280x720"/>
    <n v="1"/>
    <n v="13.388"/>
    <n v="40.488"/>
    <n v="43.497"/>
    <n v="3"/>
    <s v="18:20:59:341: Load;18:21:5:500: Configure;18:21:8:581: C1;18:21:9:520: Save;18:21:13:942: Screen1;18:21:14:330: Load;18:21:20:537: Screen2;18:21:20:841: Load;18:21:25:156: Load;18:21:28:316: Screen4;18:21:28:502: Load;18:21:33:395: Load;"/>
    <s v="1982"/>
    <n v="2"/>
    <n v="5"/>
    <n v="22"/>
    <s v="No, i enjoyed the study!"/>
    <n v="345"/>
    <s v="high_cost_high_risk"/>
    <s v="https://privacy-bits.org/2/1_high_cost_high_risk.html"/>
    <s v=""/>
    <x v="0"/>
  </r>
  <r>
    <x v="3"/>
    <s v="14.0.1"/>
    <x v="1"/>
    <s v="1440x900"/>
    <n v="1"/>
    <n v="0"/>
    <n v="0"/>
    <n v="25.117999999999999"/>
    <n v="0"/>
    <s v="18:22:19:131: Load;18:22:21:336: Accept;18:22:23:645: Screen1;18:22:23:770: Load;18:22:26:92: Screen2;18:22:26:180: Load;18:22:30:369: Load;18:22:38:657: Load;18:22:42:106: Screen5;18:22:42:195: Load;"/>
    <s v="2001"/>
    <n v="1"/>
    <n v="4"/>
    <n v="22"/>
    <s v=""/>
    <n v="189"/>
    <s v="high_cost_high_risk"/>
    <s v="https://privacy-bits.org/2/1_high_cost_high_risk.html"/>
    <s v=""/>
    <x v="0"/>
  </r>
  <r>
    <x v="3"/>
    <s v="13.1.2"/>
    <x v="1"/>
    <s v="1440x900"/>
    <n v="1"/>
    <n v="0"/>
    <n v="0"/>
    <n v="20.228000000000002"/>
    <n v="0"/>
    <s v="18:22:12:448: Load;18:22:14:6: Accept;18:22:15:912: Load;18:22:18:106: Load;18:22:22:201: Screen3;18:22:22:412: Load;18:22:24:817: Screen4;18:22:24:920: Load;18:22:28:204: Screen5;18:22:28:296: Load;"/>
    <s v="1996"/>
    <n v="1"/>
    <n v="5"/>
    <n v="22"/>
    <s v=""/>
    <n v="196"/>
    <s v="high_cost_dummy_risk"/>
    <s v="https://privacy-bits.org/2/1_high_cost_dummy_risk.html"/>
    <s v=""/>
    <x v="0"/>
  </r>
  <r>
    <x v="0"/>
    <s v="87.0.4280.88"/>
    <x v="0"/>
    <s v="1280x720"/>
    <n v="1"/>
    <n v="0"/>
    <n v="0"/>
    <n v="56.195"/>
    <n v="0"/>
    <s v="18:19:36:13: Load;18:19:43:882: Accept;18:19:47:802: Screen1;18:19:47:932: Load;18:19:55:119: Screen2;18:19:55:216: Load;18:20:5:124: Load;18:20:19:592: Screen4;18:20:19:707: Load;18:20:25:629: Screen5;18:20:25:730: Load;"/>
    <s v="1949"/>
    <n v="2"/>
    <n v="2"/>
    <n v="22"/>
    <s v=""/>
    <n v="389"/>
    <s v="low_cost_high_risk"/>
    <s v="https://privacy-bits.org/2/1_low_cost_high_risk.html"/>
    <s v=""/>
    <x v="0"/>
  </r>
  <r>
    <x v="0"/>
    <s v="86.0.4240.198"/>
    <x v="1"/>
    <s v="1920x1080"/>
    <n v="1"/>
    <n v="0"/>
    <n v="0"/>
    <n v="22.364000000000001"/>
    <n v="0"/>
    <s v="18:23:3:882: Load;18:23:7:286: Decline;18:23:8:646: Load;18:23:9:838: Load;18:23:13:282: Screen3;18:23:13:373: Load;18:23:18:442: Load;18:23:23:576: Screen5;18:23:23:716: Load;"/>
    <s v="2002"/>
    <n v="1"/>
    <n v="3"/>
    <n v="22"/>
    <s v=""/>
    <n v="156"/>
    <s v="low_cost_dummy_risk"/>
    <s v="https://privacy-bits.org/2/1_low_cost_dummy_risk.html"/>
    <s v=""/>
    <x v="0"/>
  </r>
  <r>
    <x v="1"/>
    <s v="87.0.664.41"/>
    <x v="0"/>
    <s v="1366x768"/>
    <n v="1"/>
    <n v="6.444"/>
    <n v="37.296999999999997"/>
    <n v="38.723999999999997"/>
    <n v="3"/>
    <s v="18:22:6:589: Load;18:22:9:232: Accept;18:22:13:317: Screen1;18:22:13:503: Load;18:22:18:783: Screen2;18:22:18:981: Load;18:22:22:858: Load;18:22:29:73: Screen4;18:22:29:279: Load;18:22:34:194: Load;"/>
    <s v="1982"/>
    <n v="2"/>
    <n v="4"/>
    <n v="22"/>
    <s v=""/>
    <n v="230"/>
    <s v="low_cost_high_risk"/>
    <s v="https://privacy-bits.org/2/1_low_cost_high_risk.html"/>
    <s v=""/>
    <x v="0"/>
  </r>
  <r>
    <x v="0"/>
    <s v="87.0.4280.88"/>
    <x v="3"/>
    <s v="1920x1080"/>
    <n v="1"/>
    <n v="0"/>
    <n v="0"/>
    <n v="31.954999999999998"/>
    <n v="0"/>
    <s v="18:22:29:699: Load;18:22:36:390: Accept;18:22:39:339: Screen1;18:22:39:609: Load;18:22:42:99: Screen2;18:22:42:232: Load;18:22:44:977: Screen3;18:22:45:103: Load;18:22:51:64: Load;18:22:58:256: Load;"/>
    <s v="1994"/>
    <n v="2"/>
    <n v="4"/>
    <n v="22"/>
    <s v=""/>
    <n v="194"/>
    <s v="low_cost_high_risk"/>
    <s v="https://privacy-bits.org/2/1_low_cost_high_risk.html"/>
    <s v=""/>
    <x v="0"/>
  </r>
  <r>
    <x v="0"/>
    <s v="87.0.4280.66"/>
    <x v="0"/>
    <s v="1536x864"/>
    <n v="1"/>
    <n v="44.170999999999999"/>
    <n v="44.170999999999999"/>
    <n v="45.51"/>
    <n v="1"/>
    <s v="18:22:0:121: Load;18:22:5:987: Decline;18:22:8:930: Screen1;18:22:9:191: Load;18:22:12:800: Screen2;18:22:12:923: Load;18:22:18:110: Load;18:22:29:884: Screen4;18:22:30:103: Load;18:22:38:183: Screen5;18:22:38:412: Load;"/>
    <s v="1972"/>
    <n v="2"/>
    <n v="5"/>
    <n v="22"/>
    <s v="No, thank you."/>
    <n v="292"/>
    <s v="low_cost_no_risk"/>
    <s v="https://privacy-bits.org/2/1_low_cost_control.html"/>
    <s v=""/>
    <x v="0"/>
  </r>
  <r>
    <x v="0"/>
    <s v="86.0.4240.199"/>
    <x v="8"/>
    <s v="1920x1080"/>
    <n v="1"/>
    <n v="0"/>
    <n v="0"/>
    <n v="35.332999999999998"/>
    <n v="0"/>
    <s v="18:21:5:401: Load;18:21:9:266: Accept;18:21:11:69: Screen1;18:21:11:457: Load;18:21:16:761: Screen2;18:21:17:24: Load;18:21:21:113: Load;18:21:25:67: Screen4;18:21:25:208: Load;18:21:37:233: Screen5;18:21:37:451: Load;"/>
    <s v="1967"/>
    <n v="2"/>
    <n v="3"/>
    <n v="22"/>
    <s v=""/>
    <n v="349"/>
    <s v="low_cost_dummy_risk"/>
    <s v="https://privacy-bits.org/2/1_low_cost_dummy_risk.html"/>
    <s v=""/>
    <x v="0"/>
  </r>
  <r>
    <x v="0"/>
    <s v="86.0.4240.198"/>
    <x v="1"/>
    <s v="1440x900"/>
    <n v="1"/>
    <n v="0"/>
    <n v="0"/>
    <n v="35.567"/>
    <n v="0"/>
    <s v="18:22:17:395: Load;18:22:20:140: Accept;18:22:22:158: Screen1;18:22:22:255: Load;18:22:26:104: Screen2;18:22:26:192: Load;18:22:30:489: Screen3;18:22:30:571: Load;18:22:36:256: Screen4;18:22:36:342: Load;18:22:47:795: Screen5;18:22:47:904: Load;"/>
    <s v="1990"/>
    <n v="2"/>
    <n v="4"/>
    <n v="22"/>
    <s v=""/>
    <n v="300"/>
    <s v="low_cost_dummy_risk"/>
    <s v="https://privacy-bits.org/2/1_low_cost_dummy_risk.html"/>
    <s v=""/>
    <x v="0"/>
  </r>
  <r>
    <x v="3"/>
    <s v="14.0.1"/>
    <x v="1"/>
    <s v="1024x1366"/>
    <n v="1"/>
    <n v="0"/>
    <n v="0"/>
    <n v="29.143000000000001"/>
    <n v="0"/>
    <s v="18:23:13:437: Load;18:23:18:396: Accept;18:23:24:838: Screen1;18:23:25:9: Load;18:23:27:354: Screen2;18:23:27:432: Load;18:23:30:807: Screen3;18:23:30:885: Load;18:23:35:976: Screen4;18:23:36:127: Load;18:23:37:787: Screen5;18:23:37:867: Load;"/>
    <s v="1993"/>
    <n v="1"/>
    <n v="3"/>
    <n v="22"/>
    <s v=""/>
    <n v="168"/>
    <s v="low_cost_dummy_risk"/>
    <s v="https://privacy-bits.org/2/1_low_cost_dummy_risk.html"/>
    <s v=""/>
    <x v="0"/>
  </r>
  <r>
    <x v="0"/>
    <s v="87.0.4280.88"/>
    <x v="0"/>
    <s v="1280x720"/>
    <n v="1"/>
    <n v="0"/>
    <n v="0"/>
    <n v="37.042999999999999"/>
    <n v="0"/>
    <s v="18:22:31:589: Load;18:22:33:7: Accept;18:22:34:646: Screen1;18:22:34:798: Load;18:22:37:725: Screen2;18:22:37:843: Load;18:22:44:790: Screen3;18:22:45:475: Load;18:22:51:476: Load;18:22:59:262: Screen5;18:23:0:390: Load;"/>
    <s v="2001"/>
    <n v="2"/>
    <n v="3"/>
    <n v="22"/>
    <s v=""/>
    <n v="228"/>
    <s v="high_cost_no_risk"/>
    <s v="https://privacy-bits.org/2/1_high_cost_control.html"/>
    <s v=""/>
    <x v="0"/>
  </r>
  <r>
    <x v="2"/>
    <s v="82.0"/>
    <x v="0"/>
    <s v="1536x864"/>
    <n v="1"/>
    <n v="0"/>
    <n v="0"/>
    <n v="35.692"/>
    <n v="0"/>
    <s v="18:23:12:478: Load;18:23:30:192: C1;18:23:31:62: C1;18:23:31:779: C1;18:23:32:935: Save;18:23:35:748: Load;18:23:38:973: Load;18:23:44:578: Load;"/>
    <s v="1992"/>
    <n v="1"/>
    <n v="4"/>
    <n v="22"/>
    <s v=""/>
    <n v="202"/>
    <s v="high_cost_high_risk"/>
    <s v="https://privacy-bits.org/2/1_high_cost_high_risk.html"/>
    <s v=""/>
    <x v="0"/>
  </r>
  <r>
    <x v="1"/>
    <s v="87.0.664.55"/>
    <x v="0"/>
    <s v="1920x1080"/>
    <n v="1"/>
    <n v="0"/>
    <n v="0"/>
    <n v="24.933"/>
    <n v="0"/>
    <s v="18:23:7:521: Load;18:23:12:5: Decline;18:23:13:919: Load;18:23:16:387: Screen2;18:23:16:462: Load;18:23:21:408: Screen3;18:23:21:489: Load;18:23:23:241: Load;18:23:30:493: Screen5;18:23:30:632: Load;"/>
    <s v="1956"/>
    <n v="1"/>
    <n v="4"/>
    <n v="22"/>
    <s v=""/>
    <n v="182"/>
    <s v="low_cost_high_risk"/>
    <s v="https://privacy-bits.org/2/1_low_cost_high_risk.html"/>
    <s v=""/>
    <x v="0"/>
  </r>
  <r>
    <x v="3"/>
    <s v="14.0"/>
    <x v="1"/>
    <s v="1440x900"/>
    <n v="1"/>
    <n v="0"/>
    <n v="0"/>
    <n v="33.54"/>
    <n v="0"/>
    <s v="18:23:6:587: Load;18:23:8:589: Accept;18:23:11:257: Screen1;18:23:11:431: Load;18:23:15:120: Screen2;18:23:15:185: Load;18:23:20:745: Screen3;18:23:20:869: Load;18:23:28:896: Screen4;18:23:29:84: Load;"/>
    <s v="1991"/>
    <n v="2"/>
    <n v="2"/>
    <n v="22"/>
    <s v=""/>
    <n v="218"/>
    <s v="high_cost_no_risk"/>
    <s v="https://privacy-bits.org/2/1_high_cost_control.html"/>
    <s v=""/>
    <x v="0"/>
  </r>
  <r>
    <x v="3"/>
    <s v="14.0"/>
    <x v="1"/>
    <s v="1366x768"/>
    <n v="1"/>
    <n v="0"/>
    <n v="0"/>
    <n v="34.389000000000003"/>
    <n v="0"/>
    <s v="18:22:16:619: Load;18:22:20:941: Accept;18:22:23:392: Screen1;18:22:23:581: Load;18:22:26:932: Screen2;18:22:27:9: Load;18:22:31:745: Screen3;18:22:31:813: Load;18:22:40:299: Screen4;18:22:40:449: Load;18:22:47:290: Screen5;18:22:47:487: Load;"/>
    <s v="1970"/>
    <n v="2"/>
    <n v="2"/>
    <n v="22"/>
    <s v=""/>
    <n v="253"/>
    <s v="high_cost_high_risk"/>
    <s v="https://privacy-bits.org/2/1_high_cost_high_risk.html"/>
    <s v=""/>
    <x v="0"/>
  </r>
  <r>
    <x v="0"/>
    <s v="87.0.4280.88"/>
    <x v="0"/>
    <s v="1920x1080"/>
    <n v="1"/>
    <n v="0"/>
    <n v="0"/>
    <n v="32.091000000000001"/>
    <n v="0"/>
    <s v="18:23:20:685: Load;18:23:32:493: C1;18:23:33:393: Save;18:23:38:641: Screen1;18:23:38:801: Load;18:23:40:27: Load;18:23:46:135: Load;18:23:48:453: Load;"/>
    <s v="1998"/>
    <n v="1"/>
    <n v="4"/>
    <n v="22"/>
    <s v="no"/>
    <n v="190"/>
    <s v="high_cost_high_risk"/>
    <s v="https://privacy-bits.org/2/1_high_cost_high_risk.html"/>
    <s v=""/>
    <x v="0"/>
  </r>
  <r>
    <x v="0"/>
    <s v="87.0.4280.66"/>
    <x v="0"/>
    <s v="1920x1080"/>
    <n v="1"/>
    <n v="0"/>
    <n v="0"/>
    <n v="31.331"/>
    <n v="0"/>
    <s v="18:22:48:195: Load;18:22:51:109: Accept;18:22:53:197: Screen1;18:22:53:373: Load;18:22:55:301: Screen2;18:22:55:387: Load;18:22:59:462: Screen3;18:22:59:538: Load;18:23:6:320: Screen4;18:23:6:403: Load;18:23:17:94: Screen5;18:23:17:239: Load;"/>
    <s v="1985"/>
    <n v="2"/>
    <n v="3"/>
    <n v="22"/>
    <s v=""/>
    <n v="244"/>
    <s v="high_cost_low_risk"/>
    <s v="https://privacy-bits.org/2/1_high_cost_low_risk.html"/>
    <s v=""/>
    <x v="0"/>
  </r>
  <r>
    <x v="3"/>
    <s v="14.0.1"/>
    <x v="1"/>
    <s v="1440x900"/>
    <n v="1"/>
    <n v="0"/>
    <n v="0"/>
    <n v="24.061"/>
    <n v="0"/>
    <s v="18:23:43:195: Load;18:23:46:929: Screen1;18:23:47:55: Load;18:23:48:983: Load;18:23:52:21: Load;18:23:56:93: Screen4;18:23:56:181: Load;18:24:2:313: Screen5;18:24:2:496: Load;"/>
    <s v="1994"/>
    <n v="2"/>
    <n v="5"/>
    <n v="22"/>
    <s v=""/>
    <n v="201"/>
    <s v="low_cost_no_risk"/>
    <s v="https://privacy-bits.org/2/1_low_cost_control.html"/>
    <s v=""/>
    <x v="0"/>
  </r>
  <r>
    <x v="1"/>
    <s v="87.0.664.55"/>
    <x v="0"/>
    <s v="1920x1080"/>
    <n v="1"/>
    <n v="0"/>
    <n v="0"/>
    <n v="22.792000000000002"/>
    <n v="0"/>
    <s v="18:24:46:298: Load;18:24:48:381: Accept;18:24:49:555: Screen1;18:24:49:738: Load;18:24:51:275: Screen2;18:24:51:435: Load;18:24:54:441: Screen3;18:24:54:601: Load;18:25:3:650: Screen4;18:25:3:799: Load;18:25:5:818: Screen5;18:25:5:949: Load;"/>
    <s v="1992"/>
    <n v="1"/>
    <n v="5"/>
    <n v="22"/>
    <s v=""/>
    <n v="111"/>
    <s v="low_cost_no_risk"/>
    <s v="https://privacy-bits.org/2/1_low_cost_control.html"/>
    <s v=""/>
    <x v="0"/>
  </r>
  <r>
    <x v="3"/>
    <s v="13.1.2"/>
    <x v="1"/>
    <s v="2560x1440"/>
    <n v="1"/>
    <n v="0"/>
    <n v="0"/>
    <n v="59.44"/>
    <n v="0"/>
    <s v="18:22:20:251: Load;18:22:26:61: Decline;18:22:28:652: Load;18:22:30:358: Screen2;18:22:30:402: Load;18:22:33:688: Screen3;18:22:33:738: Load;18:22:44:377: Screen4;18:22:44:551: Load;18:23:15:697: Screen5;18:23:15:834: Load;"/>
    <s v="1988"/>
    <n v="1"/>
    <n v="3"/>
    <n v="22"/>
    <s v=""/>
    <n v="319"/>
    <s v="low_cost_low_risk"/>
    <s v="https://privacy-bits.org/2/1_low_cost_low_risk.html"/>
    <s v=""/>
    <x v="0"/>
  </r>
  <r>
    <x v="2"/>
    <s v="83.0"/>
    <x v="0"/>
    <s v="1680x1050"/>
    <n v="1"/>
    <n v="0"/>
    <n v="0"/>
    <n v="231.124"/>
    <n v="0"/>
    <s v="18:18:36:175: Load;18:18:37:587: Accept;"/>
    <s v="2002"/>
    <n v="1"/>
    <n v="3"/>
    <n v="22"/>
    <s v=""/>
    <n v="862"/>
    <s v="low_cost_high_risk"/>
    <s v="https://privacy-bits.org/2/1_low_cost_high_risk.html"/>
    <s v=""/>
    <x v="0"/>
  </r>
  <r>
    <x v="4"/>
    <s v="72.0.3815.400"/>
    <x v="5"/>
    <s v="1366x768"/>
    <n v="1"/>
    <n v="13.276999999999999"/>
    <n v="50.100999999999999"/>
    <n v="51.779000000000003"/>
    <n v="3"/>
    <s v="18:21:43:934: Load;18:21:52:429: Decline;18:21:56:795: Screen1;18:21:57:348: Load;18:22:5:919: Screen2;18:22:6:364: Load;18:22:11:868: Screen3;18:22:12:263: Load;18:22:20:605: Screen4;18:22:21:8: Load;18:22:25:653: Screen5;18:22:26:140: Load;"/>
    <s v="1971"/>
    <n v="1"/>
    <n v="1"/>
    <n v="22"/>
    <s v=""/>
    <n v="359"/>
    <s v="low_cost_low_risk"/>
    <s v="https://privacy-bits.org/2/1_low_cost_low_risk.html"/>
    <s v=""/>
    <x v="0"/>
  </r>
  <r>
    <x v="0"/>
    <s v="87.0.4280.88"/>
    <x v="0"/>
    <s v="1366x768"/>
    <n v="1"/>
    <n v="7.7789999999999999"/>
    <n v="33.154000000000003"/>
    <n v="34.26"/>
    <n v="3"/>
    <s v="18:23:1:267: Load;18:23:6:245: Accept;18:23:9:354: Load;18:23:11:607: Load;18:23:15:716: Screen3;18:23:15:853: Load;18:23:25:27: Screen4;18:23:25:253: Load;18:23:31:380: Screen5;18:23:31:615: Load;"/>
    <s v="1995"/>
    <n v="2"/>
    <n v="5"/>
    <n v="22"/>
    <s v=""/>
    <n v="250"/>
    <s v="high_cost_dummy_risk"/>
    <s v="https://privacy-bits.org/2/1_high_cost_dummy_risk.html"/>
    <s v=""/>
    <x v="0"/>
  </r>
  <r>
    <x v="0"/>
    <s v="87.0.4280.88"/>
    <x v="3"/>
    <s v="1360x768"/>
    <n v="1"/>
    <n v="13.041"/>
    <n v="13.041"/>
    <n v="48.996000000000002"/>
    <n v="1"/>
    <s v="18:23:13:545: Load;18:23:15:781: Accept;18:23:19:281: Screen1;18:23:19:792: Load;18:23:26:743: Screen2;18:23:27:42: Load;18:23:31:685: Screen3;18:23:32:3: Load;18:23:44:133: Screen4;18:23:44:460: Load;18:23:55:415: Screen5;18:23:55:803: Load;"/>
    <s v="1975"/>
    <n v="1"/>
    <n v="3"/>
    <n v="22"/>
    <s v="NO THANKS "/>
    <n v="248"/>
    <s v="low_cost_low_risk"/>
    <s v="https://privacy-bits.org/2/1_low_cost_low_risk.html"/>
    <s v=""/>
    <x v="0"/>
  </r>
  <r>
    <x v="0"/>
    <s v="87.0.4280.88"/>
    <x v="0"/>
    <s v="2560x1080"/>
    <n v="1"/>
    <n v="0"/>
    <n v="0"/>
    <n v="34.948"/>
    <n v="0"/>
    <s v="18:23:41:813: Load;18:23:43:755: Accept;18:23:45:330: Screen1;18:23:45:437: Load;18:23:47:660: Screen2;18:23:47:752: Load;18:23:52:558: Screen3;18:23:52:772: Load;18:24:2:555: Screen4;18:24:2:855: Load;18:24:12:998: Screen5;18:24:13:157: Load;"/>
    <s v="1961"/>
    <n v="1"/>
    <n v="1"/>
    <n v="22"/>
    <s v=""/>
    <n v="216"/>
    <s v="low_cost_no_risk"/>
    <s v="https://privacy-bits.org/2/1_low_cost_control.html"/>
    <s v=""/>
    <x v="0"/>
  </r>
  <r>
    <x v="0"/>
    <s v="86.0.4240.198"/>
    <x v="0"/>
    <s v="1366x768"/>
    <n v="1"/>
    <n v="3.4089999999999998"/>
    <n v="28.922000000000001"/>
    <n v="29.646999999999998"/>
    <n v="2"/>
    <s v="18:24:2:762: Load;18:24:6:897: Decline;18:24:8:859: Screen1;18:24:9:221: Load;18:24:10:967: Screen2;18:24:11:210: Load;18:24:14:46: Screen3;18:24:14:281: Load;18:24:21:310: Screen4;18:24:21:546: Load;18:24:26:958: Screen5;18:24:27:318: Load;"/>
    <s v="1993"/>
    <n v="1"/>
    <n v="4"/>
    <n v="22"/>
    <s v=""/>
    <n v="239"/>
    <s v="low_cost_dummy_risk"/>
    <s v="https://privacy-bits.org/2/1_low_cost_dummy_risk.html"/>
    <s v=""/>
    <x v="0"/>
  </r>
  <r>
    <x v="0"/>
    <s v="87.0.4280.88"/>
    <x v="1"/>
    <s v="1280x800"/>
    <n v="1"/>
    <n v="0"/>
    <n v="0"/>
    <n v="36.322000000000003"/>
    <n v="0"/>
    <s v="18:24:1:845: Load;18:24:6:450: Accept;18:24:8:216: Screen1;18:24:8:527: Load;18:24:10:179: Screen2;18:24:10:279: Load;18:24:13:347: Load;18:24:18:335: Load;18:24:25:659: Screen4;18:24:26:15: Load;18:24:34:154: Screen5;18:24:34:314: Load;"/>
    <s v="2000"/>
    <n v="2"/>
    <n v="3"/>
    <n v="22"/>
    <s v=""/>
    <n v="200"/>
    <s v="high_cost_high_risk"/>
    <s v="https://privacy-bits.org/2/1_high_cost_high_risk.html"/>
    <s v=""/>
    <x v="0"/>
  </r>
  <r>
    <x v="1"/>
    <s v="87.0.664.52"/>
    <x v="0"/>
    <s v="1536x864"/>
    <n v="1"/>
    <n v="25.873999999999999"/>
    <n v="25.873999999999999"/>
    <n v="32.558999999999997"/>
    <n v="1"/>
    <s v="18:23:24:891: Load;18:23:34:851: Decline;18:23:37:437: Screen1;18:23:37:703: Load;18:23:40:370: Screen2;18:23:40:545: Load;18:23:45:151: Screen3;18:23:45:261: Load;18:23:54:89: Screen4;18:23:54:339: Load;"/>
    <s v="1977"/>
    <n v="1"/>
    <n v="2"/>
    <n v="22"/>
    <s v=""/>
    <n v="257"/>
    <s v="low_cost_low_risk"/>
    <s v="https://privacy-bits.org/2/1_low_cost_low_risk.html"/>
    <s v=""/>
    <x v="0"/>
  </r>
  <r>
    <x v="0"/>
    <s v="87.0.4280.88"/>
    <x v="0"/>
    <s v="1536x864"/>
    <n v="1"/>
    <n v="0"/>
    <n v="0"/>
    <n v="37.103999999999999"/>
    <n v="0"/>
    <s v="18:22:54:852: Load;18:22:56:732: Accept;18:23:0:235: Screen1;18:23:0:422: Load;18:23:3:276: Screen2;18:23:3:353: Load;18:23:7:347: Screen3;18:23:7:421: Load;18:23:18:355: Screen4;18:23:18:432: Load;18:23:26:458: Screen5;18:23:26:699: Load;"/>
    <s v="1985"/>
    <n v="2"/>
    <n v="4"/>
    <n v="22"/>
    <s v="no thank you"/>
    <n v="289"/>
    <s v="low_cost_dummy_risk"/>
    <s v="https://privacy-bits.org/2/1_low_cost_dummy_risk.html"/>
    <s v=""/>
    <x v="0"/>
  </r>
  <r>
    <x v="0"/>
    <s v="86.0.4240.198"/>
    <x v="0"/>
    <s v="1536x864"/>
    <n v="1"/>
    <n v="0"/>
    <n v="0"/>
    <n v="33.634"/>
    <n v="0"/>
    <s v="18:24:5:376: Load;18:24:6:620: Accept;18:24:8:170: Screen1;18:24:8:289: Load;18:24:12:179: Screen2;18:24:12:244: Load;18:24:15:153: Screen3;18:24:15:219: Load;18:24:28:642: Load;18:24:35:162: Screen5;18:24:35:331: Load;"/>
    <s v="1980"/>
    <n v="1"/>
    <n v="2"/>
    <n v="22"/>
    <s v="No"/>
    <n v="266"/>
    <s v="low_cost_no_risk"/>
    <s v="https://privacy-bits.org/2/1_low_cost_control.html"/>
    <s v=""/>
    <x v="0"/>
  </r>
  <r>
    <x v="2"/>
    <s v="83.0"/>
    <x v="0"/>
    <s v="1366x768"/>
    <n v="1"/>
    <n v="0"/>
    <n v="0"/>
    <n v="45.947000000000003"/>
    <n v="0"/>
    <s v="18:22:35:427: Load;18:22:37:185: Accept;18:22:39:215: Load;18:22:42:0: Load;18:22:46:116: Screen3;18:22:46:423: Load;18:22:57:58: Load;18:23:0:122: Screen4;18:23:0:505: Load;18:23:12:459: Screen5;18:23:12:740: Load;"/>
    <s v="1989"/>
    <n v="2"/>
    <n v="2"/>
    <n v="22"/>
    <s v=""/>
    <n v="342"/>
    <s v="high_cost_no_risk"/>
    <s v="https://privacy-bits.org/2/1_high_cost_control.html"/>
    <s v=""/>
    <x v="0"/>
  </r>
  <r>
    <x v="0"/>
    <s v="87.0.4280.88"/>
    <x v="0"/>
    <s v="1280x720"/>
    <n v="1"/>
    <n v="0"/>
    <n v="0"/>
    <n v="42.738"/>
    <n v="0"/>
    <s v="18:19:33:177: Load;18:19:40:336: Accept;18:19:43:431: Screen1;18:19:43:626: Load;18:19:47:162: Load;18:19:50:802: Screen3;18:19:50:906: Load;18:20:2:700: Load;18:20:11:52: Screen5;18:20:11:231: Load;"/>
    <s v="1993"/>
    <n v="2"/>
    <n v="4"/>
    <n v="22"/>
    <s v=""/>
    <n v="512"/>
    <s v="high_cost_low_risk"/>
    <s v="https://privacy-bits.org/2/1_high_cost_low_risk.html"/>
    <s v=""/>
    <x v="0"/>
  </r>
  <r>
    <x v="0"/>
    <s v="86.0.4240.198"/>
    <x v="0"/>
    <s v="1920x1080"/>
    <n v="1"/>
    <n v="0"/>
    <n v="0"/>
    <n v="37.53"/>
    <n v="0"/>
    <s v="18:24:4:87: Load;18:24:9:9: Accept;18:24:10:913: Screen1;18:24:10:975: Load;18:24:13:201: Screen2;18:24:13:251: Load;18:24:18:0: Screen3;18:24:18:43: Load;18:24:24:144: Screen4;18:24:24:202: Load;18:24:33:720: Screen5;18:24:33:818: Load;"/>
    <s v="1967"/>
    <n v="2"/>
    <n v="3"/>
    <n v="22"/>
    <s v=""/>
    <n v="251"/>
    <s v="low_cost_dummy_risk"/>
    <s v="https://privacy-bits.org/2/1_low_cost_dummy_risk.html"/>
    <s v=""/>
    <x v="0"/>
  </r>
  <r>
    <x v="0"/>
    <s v="86.0.4240.198"/>
    <x v="0"/>
    <s v="1536x864"/>
    <n v="1"/>
    <n v="26.518000000000001"/>
    <n v="26.518000000000001"/>
    <n v="28.148"/>
    <n v="1"/>
    <s v="18:24:41:68: Load;18:24:43:720: Accept;18:24:45:406: Screen1;18:24:45:623: Load;18:24:48:49: Screen2;18:24:48:144: Load;18:24:52:202: Screen3;18:24:52:297: Load;18:24:57:234: Load;18:25:2:686: Screen5;18:25:2:860: Load;"/>
    <s v="1986"/>
    <n v="2"/>
    <n v="5"/>
    <n v="22"/>
    <s v=""/>
    <n v="247"/>
    <s v="high_cost_low_risk"/>
    <s v="https://privacy-bits.org/2/1_high_cost_low_risk.html"/>
    <s v=""/>
    <x v="0"/>
  </r>
  <r>
    <x v="0"/>
    <s v="86.0.4240.198"/>
    <x v="3"/>
    <s v="1440x900"/>
    <n v="1"/>
    <n v="0"/>
    <n v="0"/>
    <n v="26.536999999999999"/>
    <n v="0"/>
    <s v="18:24:21:626: Load;18:24:23:338: Accept;18:24:27:2: Screen1;18:24:27:219: Load;18:24:30:604: Load;18:24:33:699: Screen3;18:24:33:830: Load;18:24:41:768: Screen4;18:24:41:906: Load;18:24:45:345: Screen5;18:24:45:492: Load;"/>
    <s v="1991"/>
    <n v="1"/>
    <n v="5"/>
    <n v="22"/>
    <s v=""/>
    <n v="307"/>
    <s v="low_cost_low_risk"/>
    <s v="https://privacy-bits.org/2/1_low_cost_low_risk.html"/>
    <s v=""/>
    <x v="0"/>
  </r>
  <r>
    <x v="3"/>
    <s v="10.1.2"/>
    <x v="1"/>
    <s v="1440x900"/>
    <n v="1"/>
    <n v="0"/>
    <n v="0"/>
    <n v="31.385000000000002"/>
    <n v="0"/>
    <s v="18:25:20:247: Load;18:25:23:952: Accept;18:25:25:298: Screen1;18:25:25:489: Load;18:25:27:322: Screen2;18:25:27:392: Load;18:25:31:290: Load;18:25:38:328: Load;18:25:41:134: Load;"/>
    <s v="1999"/>
    <n v="2"/>
    <n v="4"/>
    <n v="22"/>
    <s v=""/>
    <n v="165"/>
    <s v="high_cost_low_risk"/>
    <s v="https://privacy-bits.org/2/1_high_cost_low_risk.html"/>
    <s v=""/>
    <x v="0"/>
  </r>
  <r>
    <x v="0"/>
    <s v="87.0.4280.67"/>
    <x v="1"/>
    <s v="1440x900"/>
    <n v="1"/>
    <n v="0"/>
    <n v="0"/>
    <n v="31.003"/>
    <n v="0"/>
    <s v="18:25:10:211: Load;18:25:15:461: Screen1;18:25:15:657: Load;18:25:18:511: Screen2;18:25:18:601: Load;18:25:22:911: Screen3;18:25:22:987: Load;18:25:25:272: Screen4;18:25:25:347: Load;18:25:33:534: Screen5;18:25:33:614: Load;"/>
    <s v="1981"/>
    <n v="2"/>
    <n v="2"/>
    <n v="22"/>
    <s v=""/>
    <n v="212"/>
    <s v="low_cost_low_risk"/>
    <s v="https://privacy-bits.org/2/1_low_cost_low_risk.html"/>
    <s v=""/>
    <x v="0"/>
  </r>
  <r>
    <x v="1"/>
    <s v="87.0.664.55"/>
    <x v="0"/>
    <s v="1366x768"/>
    <n v="1"/>
    <n v="7.0510000000000002"/>
    <n v="103.71899999999999"/>
    <n v="106.02800000000001"/>
    <n v="17"/>
    <s v="19:20:51:627: Load;19:20:54:522: Decline;19:21:4:977: Screen1;19:21:5:234: Load;19:21:19:755: Screen2;19:21:19:954: Load;19:21:28:283: Screen3;19:21:28:572: Load;19:21:41:91: Screen4;19:21:41:681: Load;19:22:6:625: Screen5;19:22:6:884: Load;"/>
    <s v="1982"/>
    <n v="2"/>
    <n v="4"/>
    <n v="22"/>
    <s v="Very interesting survey, thanks "/>
    <n v="463"/>
    <s v="low_cost_low_risk"/>
    <s v="https://privacy-bits.org/2/1_low_cost_low_risk.html"/>
    <s v=""/>
    <x v="0"/>
  </r>
  <r>
    <x v="0"/>
    <s v="86.0.4240.198"/>
    <x v="1"/>
    <s v="1440x900"/>
    <n v="1"/>
    <n v="0"/>
    <n v="0"/>
    <n v="66.808000000000007"/>
    <n v="0"/>
    <s v="18:25:7:670: Load;18:25:11:822: Accept;18:25:13:961: Screen1;18:25:14:194: Load;18:25:16:261: Screen2;18:25:16:523: Load;18:25:19:842: Screen3;18:25:20:41: Load;18:25:29:894: Screen4;18:25:30:92: Load;18:25:36:743: Screen5;18:25:36:973: Load;"/>
    <s v="1993"/>
    <n v="2"/>
    <n v="4"/>
    <n v="22"/>
    <s v=""/>
    <n v="238"/>
    <s v="low_cost_no_risk"/>
    <s v="https://privacy-bits.org/2/1_low_cost_control.html"/>
    <s v=""/>
    <x v="0"/>
  </r>
  <r>
    <x v="2"/>
    <s v="83.0"/>
    <x v="3"/>
    <s v="1152x720"/>
    <n v="1"/>
    <n v="0"/>
    <n v="0"/>
    <n v="93.459000000000003"/>
    <n v="0"/>
    <s v="18:22:36:120: Load;18:22:59:229: Configure;18:23:4:452: C1;18:23:8:53: Save;18:23:14:331: Screen1;18:23:14:737: Load;18:23:22:61: Screen2;18:23:22:401: Load;18:23:30:280: Screen3;18:23:30:649: Load;18:23:42:837: Screen4;18:23:43:234: Load;18:23:51:852: Screen5;18:23:52:180: Load;"/>
    <s v="1964"/>
    <n v="2"/>
    <n v="2"/>
    <n v="22"/>
    <s v=""/>
    <n v="503"/>
    <s v="high_cost_no_risk"/>
    <s v="https://privacy-bits.org/2/1_high_cost_control.html"/>
    <s v=""/>
    <x v="0"/>
  </r>
  <r>
    <x v="2"/>
    <s v="83.0"/>
    <x v="0"/>
    <s v="1536x864"/>
    <n v="1"/>
    <n v="1.472"/>
    <n v="24.513999999999999"/>
    <n v="25.271000000000001"/>
    <n v="2"/>
    <s v="18:25:44:587: Load;18:25:47:632: Screen1;18:25:48:49: Load;18:25:49:876: Screen2;18:25:50:185: Load;18:25:53:206: Load;18:25:57:748: Screen4;18:25:58:163: Load;18:26:4:437: Screen5;18:26:4:806: Load;"/>
    <s v="1995"/>
    <n v="2"/>
    <n v="4"/>
    <n v="22"/>
    <s v=""/>
    <n v="196"/>
    <s v="low_cost_high_risk"/>
    <s v="https://privacy-bits.org/2/1_low_cost_high_risk.html"/>
    <s v=""/>
    <x v="0"/>
  </r>
  <r>
    <x v="2"/>
    <s v="83.0"/>
    <x v="0"/>
    <s v="2048x1152"/>
    <n v="1"/>
    <n v="0"/>
    <n v="0"/>
    <n v="17.289000000000001"/>
    <n v="0"/>
    <s v="18:24:55:955: Load;18:24:58:70: Accept;18:25:0:45: Load;18:25:1:371: Load;18:25:4:486: Screen3;18:25:4:546: Load;18:25:6:263: Screen4;18:25:6:333: Load;18:25:10:445: Screen5;18:25:10:505: Load;"/>
    <s v="1986"/>
    <n v="2"/>
    <n v="2"/>
    <n v="22"/>
    <s v=""/>
    <n v="223"/>
    <s v="low_cost_no_risk"/>
    <s v="https://privacy-bits.org/2/1_low_cost_control.html"/>
    <s v=""/>
    <x v="0"/>
  </r>
  <r>
    <x v="1"/>
    <s v="87.0.664.55"/>
    <x v="0"/>
    <s v="1366x768"/>
    <n v="1"/>
    <n v="27.788"/>
    <n v="31.847000000000001"/>
    <n v="32.151000000000003"/>
    <n v="4"/>
    <s v="18:24:59:464: Load;18:25:2:310: Accept;18:25:4:104: Load;18:25:5:948: Load;18:25:9:718: Screen3;18:25:9:857: Load;18:25:16:261: Load;18:25:25:5: Load;"/>
    <s v="2002"/>
    <n v="3"/>
    <n v="2"/>
    <n v="28"/>
    <s v=""/>
    <n v="279"/>
    <s v="high_cost_dummy_risk"/>
    <s v="https://privacy-bits.org/2/1_high_cost_dummy_risk.html"/>
    <s v="1"/>
    <x v="0"/>
  </r>
  <r>
    <x v="1"/>
    <s v="87.0.664.55"/>
    <x v="0"/>
    <s v="1366x768"/>
    <n v="1"/>
    <n v="9.5510000000000002"/>
    <n v="44.555"/>
    <n v="45.218000000000004"/>
    <n v="4"/>
    <s v="18:25:8:278: Load;18:25:12:828: Decline;18:25:16:504: Screen1;18:25:16:819: Load;18:25:23:281: Load;18:25:28:299: Screen3;18:25:28:493: Load;18:25:39:529: Screen4;18:25:39:770: Load;18:25:48:163: Load;"/>
    <s v="1969"/>
    <n v="2"/>
    <n v="4"/>
    <n v="22"/>
    <s v=""/>
    <n v="224"/>
    <s v="low_cost_low_risk"/>
    <s v="https://privacy-bits.org/2/1_low_cost_low_risk.html"/>
    <s v=""/>
    <x v="0"/>
  </r>
  <r>
    <x v="0"/>
    <s v="87.0.4280.66"/>
    <x v="0"/>
    <s v="1280x720"/>
    <n v="1"/>
    <n v="0"/>
    <n v="0"/>
    <n v="36.606999999999999"/>
    <n v="0"/>
    <s v="18:22:1:750: Load;18:22:4:74: Accept;18:22:7:752: Load;18:22:11:469: Load;18:22:16:900: Screen3;18:22:18:401: Load;"/>
    <s v="2002"/>
    <n v="1"/>
    <n v="3"/>
    <n v="22"/>
    <s v=""/>
    <n v="478"/>
    <s v="low_cost_no_risk"/>
    <s v="https://privacy-bits.org/2/1_low_cost_control.html"/>
    <s v=""/>
    <x v="0"/>
  </r>
  <r>
    <x v="0"/>
    <s v="87.0.4280.88"/>
    <x v="0"/>
    <s v="1536x864"/>
    <n v="1"/>
    <n v="31.655999999999999"/>
    <n v="31.655999999999999"/>
    <n v="33.058"/>
    <n v="1"/>
    <s v="18:25:36:461: Load;18:25:38:718: Accept;18:25:41:132: Load;18:25:43:975: Screen2;18:25:44:273: Load;18:25:49:565: Load;18:25:57:598: Screen4;18:25:58:54: Load;18:26:1:316: Screen5;18:26:1:728: Load;"/>
    <s v="1981"/>
    <n v="2"/>
    <n v="4"/>
    <n v="22"/>
    <s v=""/>
    <n v="246"/>
    <s v="high_cost_no_risk"/>
    <s v="https://privacy-bits.org/2/1_high_cost_control.html"/>
    <s v=""/>
    <x v="0"/>
  </r>
  <r>
    <x v="0"/>
    <s v="87.0.4280.88"/>
    <x v="0"/>
    <s v="1920x1080"/>
    <n v="1"/>
    <n v="0"/>
    <n v="0"/>
    <n v="31.969000000000001"/>
    <n v="0"/>
    <s v="18:26:12:293: Load;18:26:13:557: Accept;18:26:15:206: Screen1;18:26:15:329: Load;18:26:17:644: Screen2;18:26:17:756: Load;18:26:20:905: Screen3;18:26:21:17: Load;18:26:26:398: Load;18:26:32:608: Screen4;18:26:32:963: Load;18:26:40:581: Screen5;18:26:40:786: Load;"/>
    <s v="1997"/>
    <n v="1"/>
    <n v="2"/>
    <n v="22"/>
    <s v=""/>
    <n v="174"/>
    <s v="low_cost_no_risk"/>
    <s v="https://privacy-bits.org/2/1_low_cost_control.html"/>
    <s v=""/>
    <x v="0"/>
  </r>
  <r>
    <x v="0"/>
    <s v="87.0.4280.88"/>
    <x v="1"/>
    <s v="1280x800"/>
    <n v="1"/>
    <n v="0"/>
    <n v="0"/>
    <n v="41.707000000000001"/>
    <n v="0"/>
    <s v="18:25:14:980: Load;18:25:16:514: Accept;18:25:18:28: Screen1;18:25:18:157: Load;18:25:19:896: Screen2;18:25:19:981: Load;18:25:23:656: Load;18:25:35:145: Load;18:25:51:927: Screen5;18:25:52:96: Load;"/>
    <s v="1997"/>
    <n v="2"/>
    <n v="4"/>
    <n v="22"/>
    <s v=""/>
    <n v="249"/>
    <s v="low_cost_dummy_risk"/>
    <s v="https://privacy-bits.org/2/1_low_cost_dummy_risk.html"/>
    <s v=""/>
    <x v="0"/>
  </r>
  <r>
    <x v="0"/>
    <s v="86.0.4240.198"/>
    <x v="0"/>
    <s v="1366x768"/>
    <n v="1"/>
    <n v="5.9509999999999996"/>
    <n v="43.433"/>
    <n v="44.545000000000002"/>
    <n v="3"/>
    <s v="18:24:35:127: Load;18:24:37:294: Accept;18:24:40:212: Screen1;18:24:40:451: Load;18:24:45:933: Screen2;18:24:46:186: Load;18:24:50:97: Load;18:24:57:704: Load;18:25:12:366: Screen5;18:25:12:666: Load;"/>
    <s v="1961"/>
    <n v="1"/>
    <n v="3"/>
    <n v="22"/>
    <s v=""/>
    <n v="290"/>
    <s v="high_cost_no_risk"/>
    <s v="https://privacy-bits.org/2/1_high_cost_control.html"/>
    <s v=""/>
    <x v="0"/>
  </r>
  <r>
    <x v="2"/>
    <s v="83.0"/>
    <x v="1"/>
    <s v="1280x800"/>
    <n v="1"/>
    <n v="0"/>
    <n v="0"/>
    <n v="34.1"/>
    <n v="0"/>
    <s v="18:24:0:683: Load;18:24:6:552: Decline;18:24:8:911: Screen1;18:24:9:83: Load;18:24:16:176: Load;18:24:21:384: Load;18:24:23:305: Load;18:24:25:630: Load;"/>
    <s v="1989"/>
    <n v="1"/>
    <n v="5"/>
    <n v="22"/>
    <s v=""/>
    <n v="376"/>
    <s v="low_cost_dummy_risk"/>
    <s v="https://privacy-bits.org/2/1_low_cost_dummy_risk.html"/>
    <s v=""/>
    <x v="0"/>
  </r>
  <r>
    <x v="3"/>
    <s v="13.1.3"/>
    <x v="1"/>
    <s v="1440x900"/>
    <n v="1"/>
    <n v="0"/>
    <n v="0"/>
    <n v="31.841999999999999"/>
    <n v="0"/>
    <s v="18:26:56:817: Load;18:26:57:936: Accept;18:26:59:277: Screen1;18:26:59:380: Load;18:27:0:839: Load;18:27:3:855: Screen3;18:27:3:916: Load;18:27:9:741: Load;18:27:17:160: Load;"/>
    <s v="2000"/>
    <n v="1"/>
    <n v="4"/>
    <n v="22"/>
    <s v="na"/>
    <n v="139"/>
    <s v="low_cost_high_risk"/>
    <s v="https://privacy-bits.org/2/1_low_cost_high_risk.html"/>
    <s v=""/>
    <x v="0"/>
  </r>
  <r>
    <x v="1"/>
    <s v="87.0.664.55"/>
    <x v="0"/>
    <s v="1366x768"/>
    <n v="1"/>
    <n v="17.061"/>
    <n v="54.859000000000002"/>
    <n v="56.405999999999999"/>
    <n v="2"/>
    <s v="18:24:35:66: Load;18:24:42:433: Accept;18:24:45:599: Screen1;18:24:47:77: Load;18:24:53:470: Screen2;18:24:53:602: Load;18:24:59:193: Load;18:25:7:265: Screen4;18:25:13:450: Screen4;18:25:13:636: Load;18:25:20:632: Screen5;18:25:20:746: Load;"/>
    <s v="1971"/>
    <n v="2"/>
    <n v="3"/>
    <n v="22"/>
    <s v=""/>
    <n v="321"/>
    <s v="low_cost_dummy_risk"/>
    <s v="https://privacy-bits.org/2/1_low_cost_dummy_risk.html"/>
    <s v=""/>
    <x v="0"/>
  </r>
  <r>
    <x v="0"/>
    <s v="87.0.4280.88"/>
    <x v="0"/>
    <s v="1536x864"/>
    <n v="1"/>
    <n v="0"/>
    <n v="0"/>
    <n v="32.923000000000002"/>
    <n v="0"/>
    <s v="18:26:15:53: Load;18:26:17:780: Configure;18:26:20:859: C1;18:26:22:358: Save;18:26:24:714: Screen1;18:26:24:881: Load;18:26:32:334: Load;18:26:36:625: Load;18:26:43:107: Load;"/>
    <s v="1998"/>
    <n v="1"/>
    <n v="4"/>
    <n v="22"/>
    <s v=""/>
    <n v="193"/>
    <s v="high_cost_no_risk"/>
    <s v="https://privacy-bits.org/2/1_high_cost_control.html"/>
    <s v=""/>
    <x v="0"/>
  </r>
  <r>
    <x v="0"/>
    <s v="86.0.4240.112"/>
    <x v="12"/>
    <s v="1366x768"/>
    <n v="1"/>
    <n v="0"/>
    <n v="0"/>
    <n v="46.100999999999999"/>
    <n v="0"/>
    <s v="18:25:20:613: Load;18:25:28:413: Accept;18:25:32:47: Screen1;18:25:32:365: Load;18:25:36:71: Screen2;18:25:36:251: Load;18:25:40:945: Load;18:25:55:205: Screen4;18:25:55:404: Load;18:26:2:215: Screen5;18:26:2:394: Load;"/>
    <s v="1983"/>
    <n v="2"/>
    <n v="4"/>
    <n v="22"/>
    <s v=""/>
    <n v="280"/>
    <s v="high_cost_dummy_risk"/>
    <s v="https://privacy-bits.org/2/1_high_cost_dummy_risk.html"/>
    <s v=""/>
    <x v="0"/>
  </r>
  <r>
    <x v="2"/>
    <s v="83.0"/>
    <x v="0"/>
    <s v="1366x768"/>
    <n v="1"/>
    <n v="0"/>
    <n v="0"/>
    <n v="63.177"/>
    <n v="0"/>
    <s v="18:23:3:808: Load;18:23:6:218: Accept;18:23:8:766: Screen1;18:23:9:182: Load;18:23:13:996: Screen2;18:23:14:303: Load;18:23:27:268: Load;18:23:45:137: Screen4;18:23:45:387: Load;18:24:0:512: Screen5;18:24:0:826: Load;"/>
    <s v="1980"/>
    <n v="2"/>
    <n v="4"/>
    <n v="22"/>
    <s v=""/>
    <n v="412"/>
    <s v="low_cost_no_risk"/>
    <s v="https://privacy-bits.org/2/1_low_cost_control.html"/>
    <s v=""/>
    <x v="0"/>
  </r>
  <r>
    <x v="0"/>
    <s v="86.0.4240.198"/>
    <x v="0"/>
    <s v="1920x1080"/>
    <n v="1"/>
    <n v="0"/>
    <n v="0"/>
    <n v="21.939"/>
    <n v="0"/>
    <s v="18:25:3:745: Load;18:25:9:496: C1;18:25:10:58: Save;18:25:11:806: Load;18:25:13:683: Load;18:25:17:415: Load;18:25:18:982: Load;18:25:21:659: Screen5;18:25:21:737: Load;"/>
    <s v="2001"/>
    <n v="1"/>
    <n v="4"/>
    <n v="22"/>
    <s v=""/>
    <n v="282"/>
    <s v="high_cost_low_risk"/>
    <s v="https://privacy-bits.org/2/1_high_cost_low_risk.html"/>
    <s v=""/>
    <x v="0"/>
  </r>
  <r>
    <x v="0"/>
    <s v="86.0.4240.198"/>
    <x v="5"/>
    <s v="1366x768"/>
    <n v="1"/>
    <n v="0"/>
    <n v="0"/>
    <n v="27.151"/>
    <n v="0"/>
    <s v="18:26:2:473: Load;18:26:3:687: Accept;18:26:5:243: Screen1;18:26:5:369: Load;18:26:7:868: Screen2;18:26:7:949: Load;18:26:11:363: Screen3;18:26:11:438: Load;18:26:13:53: Screen4;18:26:13:135: Load;18:26:25:662: Screen5;18:26:25:741: Load;"/>
    <s v="1988"/>
    <n v="2"/>
    <n v="5"/>
    <n v="22"/>
    <s v=""/>
    <n v="243"/>
    <s v="high_cost_high_risk"/>
    <s v="https://privacy-bits.org/2/1_high_cost_high_risk.html"/>
    <s v=""/>
    <x v="0"/>
  </r>
  <r>
    <x v="0"/>
    <s v="86.0.4240.198"/>
    <x v="0"/>
    <s v="1280x720"/>
    <n v="1"/>
    <n v="0"/>
    <n v="0"/>
    <n v="27.712"/>
    <n v="0"/>
    <s v="18:23:20:972: Load;18:23:24:794: Accept;18:23:27:709: Screen1;18:23:27:885: Load;18:23:31:958: Screen2;18:23:32:52: Load;18:23:36:644: Screen3;18:23:36:747: Load;18:23:40:292: Screen4;18:23:40:381: Load;18:23:44:485: Screen5;18:23:44:578: Load;"/>
    <s v="2000"/>
    <n v="2"/>
    <n v="4"/>
    <n v="22"/>
    <s v=""/>
    <n v="403"/>
    <s v="low_cost_low_risk"/>
    <s v="https://privacy-bits.org/2/1_low_cost_low_risk.html"/>
    <s v=""/>
    <x v="0"/>
  </r>
  <r>
    <x v="0"/>
    <s v="87.0.4280.88"/>
    <x v="0"/>
    <s v="1536x864"/>
    <n v="1"/>
    <n v="29.012"/>
    <n v="31.925999999999998"/>
    <n v="32.841999999999999"/>
    <n v="2"/>
    <s v="18:25:52:119: Load;18:25:53:827: Accept;18:25:56:930: Load;18:25:59:490: Load;18:26:3:205: Screen3;18:26:3:312: Load;18:26:5:835: Screen4;18:26:5:960: Load;18:26:12:206: Screen5;18:26:12:314: Load;"/>
    <s v="2002"/>
    <n v="2"/>
    <n v="3"/>
    <n v="22"/>
    <s v=""/>
    <n v="302"/>
    <s v="low_cost_no_risk"/>
    <s v="https://privacy-bits.org/2/1_low_cost_control.html"/>
    <s v=""/>
    <x v="0"/>
  </r>
  <r>
    <x v="0"/>
    <s v="86.0.4240.198"/>
    <x v="1"/>
    <s v="1440x900"/>
    <n v="1"/>
    <n v="0"/>
    <n v="0"/>
    <n v="37.195"/>
    <n v="0"/>
    <s v="18:25:2:147: Load;18:25:10:924: Screen1;18:25:11:159: Load;18:25:15:180: Screen2;18:25:15:280: Load;18:25:18:875: Screen3;18:25:18:971: Load;18:25:26:189: Screen4;18:25:26:289: Load;18:25:33:930: Screen5;18:25:34:129: Load;"/>
    <s v="1994"/>
    <n v="2"/>
    <n v="5"/>
    <n v="22"/>
    <s v=""/>
    <n v="302"/>
    <s v="low_cost_dummy_risk"/>
    <s v="https://privacy-bits.org/2/1_low_cost_dummy_risk.html"/>
    <s v=""/>
    <x v="0"/>
  </r>
  <r>
    <x v="3"/>
    <s v="14.0"/>
    <x v="1"/>
    <s v="1920x1080"/>
    <n v="1"/>
    <n v="0"/>
    <n v="0"/>
    <n v="31.221"/>
    <n v="0"/>
    <s v="18:26:13:471: Load;18:26:20:732: Configure;18:26:24:39: C1;18:26:25:233: Save;18:26:28:584: Screen1;18:26:28:840: Load;18:26:31:408: Screen2;18:26:31:486: Load;18:26:34:906: Screen3;18:26:34:960: Load;"/>
    <s v="1994"/>
    <n v="2"/>
    <n v="5"/>
    <n v="22"/>
    <s v=""/>
    <n v="252"/>
    <s v="high_cost_low_risk"/>
    <s v="https://privacy-bits.org/2/1_high_cost_low_risk.html"/>
    <s v=""/>
    <x v="0"/>
  </r>
  <r>
    <x v="1"/>
    <s v="87.0.664.55"/>
    <x v="0"/>
    <s v="1536x864"/>
    <n v="1"/>
    <n v="10.669"/>
    <n v="65.144999999999996"/>
    <n v="67.174000000000007"/>
    <n v="4"/>
    <s v="18:25:55:190: Load;18:26:1:37: Accept;18:26:7:64: Screen1;18:26:7:311: Load;18:26:14:785: Screen2;18:26:14:990: Load;18:26:24:537: Screen3;18:26:24:755: Load;18:26:38:918: Screen4;18:26:39:396: Load;18:26:52:74: Screen5;18:26:52:299: Load;"/>
    <s v="1944"/>
    <n v="2"/>
    <n v="3"/>
    <n v="22"/>
    <s v=""/>
    <n v="271"/>
    <s v="high_cost_dummy_risk"/>
    <s v="https://privacy-bits.org/2/1_high_cost_dummy_risk.html"/>
    <s v=""/>
    <x v="0"/>
  </r>
  <r>
    <x v="0"/>
    <s v="87.0.4280.88"/>
    <x v="0"/>
    <s v="1920x1080"/>
    <n v="1"/>
    <n v="0"/>
    <n v="0"/>
    <n v="45.381"/>
    <n v="0"/>
    <s v="18:26:26:88: Load;undefined: undefined;18:26:27:657: Decline;18:26:30:796: Screen1;18:26:30:945: Load;undefined: undefined;18:26:43:270: Load;undefined: undefined;18:26:46:591: Screen3;18:26:46:664: Load;undefined: undefined;18:26:59:973: Screen4;18:27:0:119: Load;undefined: undefined;18:27:8:293: Screen5;18:27:8:437: Load;undefined: undefined;"/>
    <s v="1974"/>
    <n v="1"/>
    <n v="4"/>
    <n v="22"/>
    <s v=""/>
    <n v="301"/>
    <s v="low_cost_no_risk"/>
    <s v="https://privacy-bits.org/2/1_low_cost_control.html"/>
    <s v=""/>
    <x v="0"/>
  </r>
  <r>
    <x v="0"/>
    <s v="87.0.4280.88"/>
    <x v="0"/>
    <s v="1920x1080"/>
    <n v="1"/>
    <n v="0"/>
    <n v="0"/>
    <n v="27.228000000000002"/>
    <n v="0"/>
    <s v="18:25:19:342: Load;18:25:24:807: Accept;18:25:27:429: Screen1;18:25:27:633: Load;18:25:30:606: Screen2;18:25:30:702: Load;18:25:34:965: Screen3;18:25:35:53: Load;18:25:36:645: Screen4;18:25:36:731: Load;18:25:44:445: Screen5;18:25:44:545: Load;"/>
    <s v="1977"/>
    <n v="1"/>
    <n v="4"/>
    <n v="28"/>
    <s v=""/>
    <n v="339"/>
    <s v="low_cost_dummy_risk"/>
    <s v="https://privacy-bits.org/2/1_low_cost_dummy_risk.html"/>
    <s v="1"/>
    <x v="0"/>
  </r>
  <r>
    <x v="3"/>
    <s v="14.0.1"/>
    <x v="1"/>
    <s v="768x1024"/>
    <n v="1"/>
    <n v="0"/>
    <n v="0"/>
    <n v="35.04"/>
    <n v="0"/>
    <s v="18:26:22:779: Load;18:26:27:66: Accept;18:26:29:643: Screen1;18:26:29:876: Load;18:26:33:449: Screen2;18:26:33:541: Load;18:26:37:829: Screen3;18:26:37:927: Load;18:26:45:545: Screen4;18:26:45:783: Load;18:26:49:723: Screen5;18:26:49:829: Load;"/>
    <s v="1966"/>
    <n v="2"/>
    <n v="4"/>
    <n v="22"/>
    <s v=""/>
    <n v="307"/>
    <s v="high_cost_high_risk"/>
    <s v="https://privacy-bits.org/2/1_high_cost_high_risk.html"/>
    <s v=""/>
    <x v="0"/>
  </r>
  <r>
    <x v="0"/>
    <s v="86.0.4240.198"/>
    <x v="0"/>
    <s v="1536x864"/>
    <n v="1"/>
    <n v="35.856000000000002"/>
    <n v="35.856000000000002"/>
    <n v="37.433999999999997"/>
    <n v="1"/>
    <s v="18:26:21:828: Load;18:26:24:323: Accept;18:26:26:341: Screen1;18:26:26:662: Load;18:26:29:832: Screen2;18:26:30:54: Load;18:26:34:40: Screen3;18:26:34:322: Load;18:26:44:950: Screen4;18:26:45:284: Load;18:26:52:985: Screen5;18:26:53:184: Load;"/>
    <s v="1991"/>
    <n v="1"/>
    <n v="3"/>
    <n v="22"/>
    <s v=""/>
    <n v="279"/>
    <s v="high_cost_low_risk"/>
    <s v="https://privacy-bits.org/2/1_high_cost_low_risk.html"/>
    <s v=""/>
    <x v="0"/>
  </r>
  <r>
    <x v="2"/>
    <s v="83.0"/>
    <x v="0"/>
    <s v="1600x900"/>
    <n v="1"/>
    <n v="14.617000000000001"/>
    <n v="15.254"/>
    <n v="32.896000000000001"/>
    <n v="5"/>
    <s v="18:26:21:887: Load;18:26:37:962: Accept;18:26:40:510: Screen1;18:26:40:788: Load;18:26:44:611: Load;"/>
    <s v="1963"/>
    <n v="1"/>
    <n v="4"/>
    <n v="22"/>
    <s v=""/>
    <n v="289"/>
    <s v="high_cost_high_risk"/>
    <s v="https://privacy-bits.org/2/1_high_cost_high_risk.html"/>
    <s v=""/>
    <x v="0"/>
  </r>
  <r>
    <x v="0"/>
    <s v="87.0.4280.88"/>
    <x v="0"/>
    <s v="1366x768"/>
    <n v="1"/>
    <n v="35.552999999999997"/>
    <n v="35.552999999999997"/>
    <n v="36.591999999999999"/>
    <n v="1"/>
    <s v="18:27:12:182: Load;18:27:14:523: Accept;18:27:16:801: Screen1;18:27:17:82: Load;18:27:20:937: Screen2;18:27:21:236: Load;18:27:26:665: Screen3;18:27:26:931: Load;18:27:37:400: Screen4;18:27:37:681: Load;18:27:44:34: Screen5;18:27:44:335: Load;"/>
    <s v="1981"/>
    <n v="1"/>
    <n v="2"/>
    <n v="22"/>
    <s v=""/>
    <n v="242"/>
    <s v="high_cost_high_risk"/>
    <s v="https://privacy-bits.org/2/1_high_cost_high_risk.html"/>
    <s v=""/>
    <x v="0"/>
  </r>
  <r>
    <x v="1"/>
    <s v="87.0.664.55"/>
    <x v="0"/>
    <s v="1920x1080"/>
    <n v="1"/>
    <n v="0"/>
    <n v="0"/>
    <n v="47.793999999999997"/>
    <n v="0"/>
    <s v="18:26:41:225: Load;18:26:43:799: Screen1;18:26:43:940: Load;18:26:47:932: Screen2;18:26:48:37: Load;18:26:50:656: Load;18:27:8:79: Screen4;18:27:8:197: Load;18:27:19:824: Screen5;18:27:20:54: Load;"/>
    <s v="1998"/>
    <n v="1"/>
    <n v="5"/>
    <n v="22"/>
    <s v=""/>
    <n v="251"/>
    <s v="low_cost_high_risk"/>
    <s v="https://privacy-bits.org/2/1_low_cost_high_risk.html"/>
    <s v=""/>
    <x v="0"/>
  </r>
  <r>
    <x v="2"/>
    <s v="82.0"/>
    <x v="10"/>
    <s v="1366x768"/>
    <n v="1"/>
    <n v="9.9939999999999998"/>
    <n v="57.073"/>
    <n v="57.658000000000001"/>
    <n v="3"/>
    <s v="18:26:43:702: Load;18:26:49:931: Accept;18:26:53:939: Screen1;18:26:54:428: Load;18:26:56:311: Screen2;18:26:56:546: Load;18:27:1:205: Screen3;18:27:1:467: Load;18:27:16:328: Screen4;18:27:16:651: Load;18:27:31:623: Screen5;18:27:31:992: Load;"/>
    <s v="1974"/>
    <n v="2"/>
    <n v="3"/>
    <n v="22"/>
    <s v=""/>
    <n v="287"/>
    <s v="high_cost_dummy_risk"/>
    <s v="https://privacy-bits.org/2/1_high_cost_dummy_risk.html"/>
    <s v=""/>
    <x v="0"/>
  </r>
  <r>
    <x v="0"/>
    <s v="87.0.4280.88"/>
    <x v="0"/>
    <s v="1920x1080"/>
    <n v="1"/>
    <n v="0"/>
    <n v="0"/>
    <n v="22.954000000000001"/>
    <n v="0"/>
    <s v="18:27:19:992: Load;18:27:26:609: Decline;18:27:28:79: Load;18:27:29:276: Screen2;18:27:29:512: Load;18:27:31:947: Load;18:27:32:217: Load;18:27:37:930: Screen5;18:27:38:120: Load;"/>
    <s v="1984"/>
    <n v="1"/>
    <n v="3"/>
    <n v="22"/>
    <s v=""/>
    <n v="258"/>
    <s v="low_cost_dummy_risk"/>
    <s v="https://privacy-bits.org/2/1_low_cost_dummy_risk.html"/>
    <s v=""/>
    <x v="0"/>
  </r>
  <r>
    <x v="0"/>
    <s v="87.0.4280.88"/>
    <x v="0"/>
    <s v="1920x1080"/>
    <n v="1"/>
    <n v="0"/>
    <n v="0"/>
    <n v="22.280999999999999"/>
    <n v="0"/>
    <s v="18:28:25:424: Load;18:28:26:341: Accept;18:28:27:371: Load;18:28:28:736: Load;18:28:32:509: Screen3;18:28:32:558: Load;18:28:36:677: Load;18:28:41:510: Screen4;18:28:41:562: Load;18:28:45:806: Screen5;18:28:45:858: Load;"/>
    <s v="1994"/>
    <n v="1"/>
    <n v="3"/>
    <n v="22"/>
    <s v=""/>
    <n v="160"/>
    <s v="low_cost_no_risk"/>
    <s v="https://privacy-bits.org/2/1_low_cost_control.html"/>
    <s v=""/>
    <x v="0"/>
  </r>
  <r>
    <x v="0"/>
    <s v="86.0.4240.198"/>
    <x v="0"/>
    <s v="1366x768"/>
    <n v="1"/>
    <n v="14.298999999999999"/>
    <n v="26.268000000000001"/>
    <n v="33.335000000000001"/>
    <n v="2"/>
    <s v="18:26:18:358: Load;18:26:40:147: Decline;"/>
    <s v="1965"/>
    <n v="2"/>
    <n v="5"/>
    <n v="22"/>
    <s v=""/>
    <n v="318"/>
    <s v="low_cost_dummy_risk"/>
    <s v="https://privacy-bits.org/2/1_low_cost_dummy_risk.html"/>
    <s v=""/>
    <x v="0"/>
  </r>
  <r>
    <x v="0"/>
    <s v="87.0.4280.88"/>
    <x v="0"/>
    <s v="1920x1080"/>
    <n v="1"/>
    <n v="0"/>
    <n v="0"/>
    <n v="34.091999999999999"/>
    <n v="0"/>
    <s v="18:25:50:942: Load;18:25:54:261: Load;18:25:57:484: Screen2;18:25:57:585: Load;18:26:3:989: Screen3;18:26:4:144: Load;18:26:11:321: Screen4;18:26:11:473: Load;18:26:21:674: Screen5;18:26:21:825: Load;"/>
    <s v="1999"/>
    <n v="1"/>
    <n v="2"/>
    <n v="22"/>
    <s v=""/>
    <n v="447"/>
    <s v="low_cost_no_risk"/>
    <s v="https://privacy-bits.org/2/1_low_cost_control.html"/>
    <s v=""/>
    <x v="0"/>
  </r>
  <r>
    <x v="3"/>
    <s v="14.0"/>
    <x v="1"/>
    <s v="1440x900"/>
    <n v="1"/>
    <n v="34.631999999999998"/>
    <n v="34.631999999999998"/>
    <n v="35.061"/>
    <n v="1"/>
    <s v="18:27:27:267: Load;18:27:29:468: Accept;18:27:30:770: Screen1;18:27:31:68: Load;18:27:32:984: Screen2;18:27:33:76: Load;18:27:36:444: Screen3;18:27:36:510: Load;18:27:41:404: Load;18:27:48:988: Load;"/>
    <s v="2002"/>
    <n v="2"/>
    <n v="3"/>
    <n v="22"/>
    <s v=""/>
    <n v="224"/>
    <s v="high_cost_low_risk"/>
    <s v="https://privacy-bits.org/2/1_high_cost_low_risk.html"/>
    <s v=""/>
    <x v="0"/>
  </r>
  <r>
    <x v="0"/>
    <s v="86.0.4240.198"/>
    <x v="0"/>
    <s v="1920x1080"/>
    <n v="1"/>
    <n v="0"/>
    <n v="0"/>
    <n v="20.387"/>
    <n v="0"/>
    <s v="18:28:12:687: Load;18:28:16:407: Decline;18:28:17:558: Screen1;18:28:17:682: Load;18:28:18:482: Screen2;18:28:18:607: Load;18:28:24:394: Screen3;18:28:24:554: Load;18:28:28:804: Load;18:28:31:355: Screen5;18:28:31:459: Load;"/>
    <s v="2000"/>
    <n v="1"/>
    <n v="3"/>
    <n v="22"/>
    <s v=""/>
    <n v="207"/>
    <s v="low_cost_low_risk"/>
    <s v="https://privacy-bits.org/2/1_low_cost_low_risk.html"/>
    <s v=""/>
    <x v="0"/>
  </r>
  <r>
    <x v="0"/>
    <s v="86.0.4240.193"/>
    <x v="0"/>
    <s v="1280x720"/>
    <n v="1"/>
    <n v="30.068999999999999"/>
    <n v="30.068999999999999"/>
    <n v="30.824999999999999"/>
    <n v="1"/>
    <s v="undefined: undefined;18:28:35:610: Load;undefined: undefined;18:28:41:109: Load;18:28:43:224: Screen2;undefined: undefined;18:28:43:453: Load;18:28:47:608: Screen3;undefined: undefined;18:28:47:835: Load;undefined: undefined;18:28:57:950: Load;18:29:1:642: Screen5;undefined: undefined;18:29:1:880: Load;"/>
    <s v="1995"/>
    <n v="2"/>
    <n v="5"/>
    <n v="22"/>
    <s v=""/>
    <n v="169"/>
    <s v="high_cost_low_risk"/>
    <s v="https://privacy-bits.org/2/1_high_cost_low_risk.html"/>
    <s v=""/>
    <x v="0"/>
  </r>
  <r>
    <x v="4"/>
    <s v="72.0.3815.400"/>
    <x v="1"/>
    <s v="1920x1080"/>
    <n v="1"/>
    <n v="0"/>
    <n v="0"/>
    <n v="31.01"/>
    <n v="0"/>
    <s v="18:28:13:969: Load;18:28:16:612: Accept;18:28:17:496: Screen1;18:28:17:633: Load;18:28:19:99: Load;18:28:22:120: Screen3;18:28:22:252: Load;18:28:27:760: Load;18:28:33:408: Load;"/>
    <s v="1999"/>
    <n v="1"/>
    <n v="4"/>
    <n v="22"/>
    <s v=""/>
    <n v="193"/>
    <s v="high_cost_no_risk"/>
    <s v="https://privacy-bits.org/2/1_high_cost_control.html"/>
    <s v=""/>
    <x v="0"/>
  </r>
  <r>
    <x v="0"/>
    <s v="87.0.4280.88"/>
    <x v="0"/>
    <s v="1280x1024"/>
    <n v="1"/>
    <n v="0"/>
    <n v="0"/>
    <n v="52.923000000000002"/>
    <n v="0"/>
    <s v="18:25:31:232: Load;18:25:39:159: Configure;18:25:42:221: C1;18:25:45:990: Save;18:25:49:21: Screen1;18:25:49:144: Load;18:25:51:749: Screen2;18:25:51:848: Load;18:25:56:373: Screen3;18:25:56:457: Load;18:26:10:781: Screen4;18:26:10:880: Load;18:26:19:140: Screen5;18:26:19:308: Load;"/>
    <s v="1980"/>
    <n v="1"/>
    <n v="3"/>
    <n v="22"/>
    <s v=""/>
    <n v="452"/>
    <s v="high_cost_low_risk"/>
    <s v="https://privacy-bits.org/2/1_high_cost_low_risk.html"/>
    <s v=""/>
    <x v="0"/>
  </r>
  <r>
    <x v="0"/>
    <s v="86.0.4240.198"/>
    <x v="0"/>
    <s v="1280x720"/>
    <n v="1"/>
    <n v="0"/>
    <n v="0"/>
    <n v="23.082000000000001"/>
    <n v="0"/>
    <s v="18:27:43:837: Load;18:27:45:483: Accept;18:27:47:20: Screen1;18:27:47:196: Load;18:27:49:492: Screen2;18:27:49:686: Load;18:27:52:526: Screen3;18:27:52:726: Load;18:27:59:352: Load;18:28:3:776: Screen5;18:28:3:953: Load;"/>
    <s v="1991"/>
    <n v="1"/>
    <n v="3"/>
    <n v="22"/>
    <s v=""/>
    <n v="225"/>
    <s v="high_cost_high_risk"/>
    <s v="https://privacy-bits.org/2/1_high_cost_high_risk.html"/>
    <s v=""/>
    <x v="0"/>
  </r>
  <r>
    <x v="3"/>
    <s v="14.0.1"/>
    <x v="1"/>
    <s v="1280x800"/>
    <n v="1"/>
    <n v="0"/>
    <n v="0"/>
    <n v="43.670999999999999"/>
    <n v="0"/>
    <s v="18:26:23:813: Load;18:26:31:808: Accept;18:26:34:58: Screen1;18:26:34:224: Load;18:26:37:277: Screen2;18:26:37:511: Load;18:26:41:498: Screen3;18:26:41:561: Load;18:26:47:29: Screen4;18:26:47:158: Load;18:26:56:417: Screen5;18:26:56:577: Load;"/>
    <s v="1990"/>
    <n v="2"/>
    <n v="4"/>
    <n v="28"/>
    <s v=""/>
    <n v="365"/>
    <s v="low_cost_low_risk"/>
    <s v="https://privacy-bits.org/2/1_low_cost_low_risk.html"/>
    <s v="1"/>
    <x v="0"/>
  </r>
  <r>
    <x v="0"/>
    <s v="87.0.4280.88"/>
    <x v="0"/>
    <s v="2560x1440"/>
    <n v="1"/>
    <n v="0"/>
    <n v="0"/>
    <n v="43.838999999999999"/>
    <n v="0"/>
    <s v="18:28:59:403: Load;18:29:4:405: Load;18:29:6:661: Screen2;18:29:6:741: Load;18:29:9:77: Screen3;18:29:9:113: Load;18:29:10:196: Screen4;18:29:10:234: Load;18:29:11:927: Load;"/>
    <s v="1995"/>
    <n v="2"/>
    <n v="4"/>
    <n v="22"/>
    <s v=""/>
    <n v="192"/>
    <s v="low_cost_dummy_risk"/>
    <s v="https://privacy-bits.org/2/1_low_cost_dummy_risk.html"/>
    <s v=""/>
    <x v="0"/>
  </r>
  <r>
    <x v="0"/>
    <s v="86.0.4240.198"/>
    <x v="3"/>
    <s v="1920x1080"/>
    <n v="1"/>
    <n v="0"/>
    <n v="0"/>
    <n v="23.693000000000001"/>
    <n v="0"/>
    <s v="18:28:15:545: Load;18:28:21:650: Accept;18:28:23:120: Screen1;18:28:23:386: Load;18:28:25:56: Screen2;18:28:25:222: Load;18:28:28:471: Screen3;18:28:28:637: Load;18:28:30:727: Screen4;18:28:30:902: Load;18:28:36:120: Screen5;18:28:36:304: Load;"/>
    <s v="1985"/>
    <n v="1"/>
    <n v="4"/>
    <n v="22"/>
    <s v=""/>
    <n v="227"/>
    <s v="high_cost_dummy_risk"/>
    <s v="https://privacy-bits.org/2/1_high_cost_dummy_risk.html"/>
    <s v=""/>
    <x v="0"/>
  </r>
  <r>
    <x v="0"/>
    <s v="86.0.4240.198"/>
    <x v="0"/>
    <s v="3440x1440"/>
    <n v="1"/>
    <n v="0"/>
    <n v="0"/>
    <n v="34.106999999999999"/>
    <n v="0"/>
    <s v="18:27:29:31: Load;18:27:32:769: Accept;18:27:35:100: Load;18:27:37:639: Load;18:27:40:538: Load;18:27:47:911: Load;18:27:52:582: Load;18:27:56:902: Load;"/>
    <s v="1997"/>
    <n v="1"/>
    <n v="4"/>
    <n v="22"/>
    <s v=""/>
    <n v="261"/>
    <s v="low_cost_low_risk"/>
    <s v="https://privacy-bits.org/2/1_low_cost_low_risk.html"/>
    <s v=""/>
    <x v="0"/>
  </r>
  <r>
    <x v="2"/>
    <s v="83.0"/>
    <x v="0"/>
    <s v="1536x864"/>
    <n v="1"/>
    <n v="0"/>
    <n v="0"/>
    <n v="29.198"/>
    <n v="0"/>
    <s v="18:28:57:204: Load;18:29:2:422: Accept;18:29:4:869: Screen1;18:29:5:85: Load;18:29:7:379: Load;18:29:10:578: Load;18:29:15:199: Load;18:29:23:184: Screen5;18:29:23:477: Load;"/>
    <s v="1989"/>
    <n v="2"/>
    <n v="1"/>
    <n v="22"/>
    <s v=""/>
    <n v="194"/>
    <s v="high_cost_low_risk"/>
    <s v="https://privacy-bits.org/2/1_high_cost_low_risk.html"/>
    <s v=""/>
    <x v="0"/>
  </r>
  <r>
    <x v="3"/>
    <s v="14.0.1"/>
    <x v="1"/>
    <s v="1440x900"/>
    <n v="1"/>
    <n v="0"/>
    <n v="0"/>
    <n v="31.777999999999999"/>
    <n v="0"/>
    <s v="18:27:42:821: Load;18:27:44:350: Accept;18:27:46:668: Screen1;18:27:46:770: Load;18:27:49:139: Screen2;18:27:49:217: Load;18:27:53:342: Screen3;18:27:53:523: Load;18:28:0:443: Load;18:28:7:876: Load;"/>
    <s v="1988"/>
    <n v="2"/>
    <n v="2"/>
    <n v="22"/>
    <s v=""/>
    <n v="264"/>
    <s v="low_cost_high_risk"/>
    <s v="https://privacy-bits.org/2/1_low_cost_high_risk.html"/>
    <s v=""/>
    <x v="0"/>
  </r>
  <r>
    <x v="1"/>
    <s v="87.0.664.55"/>
    <x v="0"/>
    <s v="1920x1080"/>
    <n v="1"/>
    <n v="0"/>
    <n v="0"/>
    <n v="31.506"/>
    <n v="0"/>
    <s v="18:28:16:216: Load;18:28:19:692: Accept;18:28:21:514: Screen1;18:28:21:715: Load;18:28:27:73: Screen2;18:28:27:206: Load;18:28:31:912: Screen3;18:28:32:35: Load;18:28:37:121: Screen4;18:28:37:320: Load;"/>
    <s v="1971"/>
    <n v="1"/>
    <n v="4"/>
    <n v="22"/>
    <s v=""/>
    <n v="235"/>
    <s v="high_cost_no_risk"/>
    <s v="https://privacy-bits.org/2/1_high_cost_control.html"/>
    <s v=""/>
    <x v="0"/>
  </r>
  <r>
    <x v="0"/>
    <s v="87.0.4280.88"/>
    <x v="0"/>
    <s v="1680x1050"/>
    <n v="1"/>
    <n v="0"/>
    <n v="0"/>
    <n v="42.88"/>
    <n v="0"/>
    <s v="18:27:54:88: Load;18:27:59:80: Accept;18:28:2:743: Screen1;18:28:2:835: Load;18:28:7:119: Screen2;18:28:7:184: Load;18:28:11:103: Screen3;18:28:11:165: Load;18:28:24:199: Screen4;18:28:24:259: Load;"/>
    <s v="1964"/>
    <n v="2"/>
    <n v="2"/>
    <n v="22"/>
    <s v=""/>
    <n v="342"/>
    <s v="high_cost_dummy_risk"/>
    <s v="https://privacy-bits.org/2/1_high_cost_dummy_risk.html"/>
    <s v=""/>
    <x v="0"/>
  </r>
  <r>
    <x v="0"/>
    <s v="87.0.4280.66"/>
    <x v="0"/>
    <s v="1920x1080"/>
    <n v="1"/>
    <n v="0"/>
    <n v="0"/>
    <n v="15.738"/>
    <n v="0"/>
    <s v="18:29:18:290: Load;18:29:20:274: Accept;18:29:21:457: Screen1;18:29:21:573: Load;18:29:23:250: Screen2;18:29:23:344: Load;18:29:25:668: Screen3;18:29:25:852: Load;18:29:29:631: Screen4;18:29:29:822: Load;18:29:31:828: Screen5;18:29:31:911: Load;"/>
    <s v="1990"/>
    <n v="2"/>
    <n v="3"/>
    <n v="22"/>
    <s v=""/>
    <n v="155"/>
    <s v="low_cost_dummy_risk"/>
    <s v="https://privacy-bits.org/2/1_low_cost_dummy_risk.html"/>
    <s v=""/>
    <x v="0"/>
  </r>
  <r>
    <x v="3"/>
    <s v="11.0.3"/>
    <x v="1"/>
    <s v="1280x800"/>
    <n v="1"/>
    <n v="0"/>
    <n v="0"/>
    <n v="33.262999999999998"/>
    <n v="0"/>
    <s v="18:28:12:195: Load;18:28:17:803: Accept;18:28:20:777: Screen1;18:28:20:942: Load;18:28:25:270: Load;18:28:29:420: Screen3;18:28:29:491: Load;18:28:37:90: Load;"/>
    <s v="1992"/>
    <n v="1"/>
    <n v="4"/>
    <n v="22"/>
    <s v=""/>
    <n v="298"/>
    <s v="high_cost_high_risk"/>
    <s v="https://privacy-bits.org/2/1_high_cost_high_risk.html"/>
    <s v=""/>
    <x v="0"/>
  </r>
  <r>
    <x v="2"/>
    <s v="83.0"/>
    <x v="0"/>
    <s v="1280x720"/>
    <n v="1"/>
    <n v="0"/>
    <n v="0"/>
    <n v="42.555999999999997"/>
    <n v="0"/>
    <s v="18:28:10:395: Load;18:28:12:819: Decline;18:28:16:249: Screen1;18:28:16:596: Load;18:28:21:428: Screen2;18:28:21:521: Load;18:28:26:779: Screen3;18:28:27:71: Load;18:28:38:147: Screen4;18:28:38:527: Load;18:28:46:826: Screen5;18:28:47:180: Load;"/>
    <s v="1981"/>
    <n v="1"/>
    <n v="4"/>
    <n v="22"/>
    <s v=""/>
    <n v="255"/>
    <s v="low_cost_no_risk"/>
    <s v="https://privacy-bits.org/2/1_low_cost_control.html"/>
    <s v=""/>
    <x v="0"/>
  </r>
  <r>
    <x v="1"/>
    <s v="84.0.522.75"/>
    <x v="0"/>
    <s v="1366x768"/>
    <n v="1"/>
    <n v="11.214"/>
    <n v="63.460999999999999"/>
    <n v="65.034999999999997"/>
    <n v="5"/>
    <s v="18:25:23:944: Load;18:25:29:511: Accept;18:25:43:548: Screen1;18:25:43:789: Load;18:25:55:757: Screen2;18:25:55:947: Load;18:26:0:950: Screen3;18:26:1:122: Load;18:26:4:9: Screen4;18:26:4:80: Load;18:26:20:538: Screen5;18:26:20:710: Load;"/>
    <s v="1983"/>
    <n v="2"/>
    <n v="4"/>
    <n v="22"/>
    <s v=""/>
    <n v="452"/>
    <s v="high_cost_low_risk"/>
    <s v="https://privacy-bits.org/2/1_high_cost_low_risk.html"/>
    <s v=""/>
    <x v="0"/>
  </r>
  <r>
    <x v="0"/>
    <s v="87.0.4280.88"/>
    <x v="0"/>
    <s v="1920x1080"/>
    <n v="1"/>
    <n v="17.59"/>
    <n v="17.648"/>
    <n v="31.401"/>
    <n v="2"/>
    <s v="18:26:32:390: Load;18:26:50:375: Decline;18:26:51:899: Load;18:26:52:917: Screen2;18:26:53:1: Load;18:26:55:669: Screen3;18:26:55:749: Load;18:26:59:932: Screen4;18:27:0:9: Load;"/>
    <s v="2000"/>
    <n v="1"/>
    <n v="3"/>
    <n v="22"/>
    <s v=""/>
    <n v="384"/>
    <s v="low_cost_high_risk"/>
    <s v="https://privacy-bits.org/2/1_low_cost_high_risk.html"/>
    <s v=""/>
    <x v="0"/>
  </r>
  <r>
    <x v="0"/>
    <s v="86.0.4240.198"/>
    <x v="3"/>
    <s v="1600x900"/>
    <n v="1"/>
    <n v="46.584000000000003"/>
    <n v="47.01"/>
    <n v="48.655000000000001"/>
    <n v="4"/>
    <s v="18:28:20:708: Load;18:28:27:343: Accept;18:28:30:1: Screen1;18:28:30:381: Load;18:28:36:454: Screen2;18:28:36:737: Load;18:28:44:291: Screen3;18:28:44:532: Load;18:28:47:824: Screen4;18:28:47:994: Load;18:28:56:343: Screen5;18:28:56:607: Load;"/>
    <s v="1969"/>
    <n v="2"/>
    <n v="3"/>
    <n v="22"/>
    <s v=""/>
    <n v="298"/>
    <s v="low_cost_dummy_risk"/>
    <s v="https://privacy-bits.org/2/1_low_cost_dummy_risk.html"/>
    <s v=""/>
    <x v="0"/>
  </r>
  <r>
    <x v="0"/>
    <s v="87.0.4280.88"/>
    <x v="0"/>
    <s v="1536x864"/>
    <n v="1"/>
    <n v="29.971"/>
    <n v="44.017000000000003"/>
    <n v="45.268000000000001"/>
    <n v="2"/>
    <s v="18:28:41:867: Load;18:28:43:374: Accept;18:28:45:11: Screen1;18:28:45:170: Load;18:28:46:915: Screen2;18:28:47:86: Load;18:28:51:263: Screen3;18:28:51:360: Load;18:28:58:542: Screen4;18:28:58:720: Load;18:29:6:774: Load;"/>
    <s v="2001"/>
    <n v="2"/>
    <n v="3"/>
    <n v="22"/>
    <s v=""/>
    <n v="1902"/>
    <s v="low_cost_no_risk"/>
    <s v="https://privacy-bits.org/2/1_low_cost_control.html"/>
    <s v=""/>
    <x v="0"/>
  </r>
  <r>
    <x v="0"/>
    <s v="87.0.4280.88"/>
    <x v="0"/>
    <s v="1366x768"/>
    <n v="1"/>
    <n v="0"/>
    <n v="0"/>
    <n v="30.245000000000001"/>
    <n v="0"/>
    <s v="18:28:43:926: Load;18:28:45:684: Accept;18:28:47:859: Screen1;18:28:47:960: Load;18:28:51:548: Screen2;18:28:51:670: Load;18:28:56:196: Screen3;18:28:56:263: Load;18:28:58:315: Screen4;18:28:58:384: Load;18:29:7:203: Screen5;18:29:7:320: Load;"/>
    <s v="1967"/>
    <n v="2"/>
    <n v="4"/>
    <n v="22"/>
    <s v=""/>
    <n v="245"/>
    <s v="high_cost_no_risk"/>
    <s v="https://privacy-bits.org/2/1_high_cost_control.html"/>
    <s v=""/>
    <x v="0"/>
  </r>
  <r>
    <x v="0"/>
    <s v="86.0.4240.198"/>
    <x v="0"/>
    <s v="1920x1080"/>
    <n v="1"/>
    <n v="0"/>
    <n v="0"/>
    <n v="31.177"/>
    <n v="0"/>
    <s v="18:26:29:976: Load;18:26:35:651: Accept;18:26:37:774: Screen1;18:26:38:58: Load;18:26:41:622: Screen2;18:26:41:743: Load;18:26:46:660: Screen3;18:26:46:778: Load;"/>
    <s v="1968"/>
    <n v="1"/>
    <n v="3"/>
    <n v="22"/>
    <s v="non"/>
    <n v="394"/>
    <s v="low_cost_dummy_risk"/>
    <s v="https://privacy-bits.org/2/1_low_cost_dummy_risk.html"/>
    <s v=""/>
    <x v="0"/>
  </r>
  <r>
    <x v="0"/>
    <s v="87.0.4280.88"/>
    <x v="0"/>
    <s v="1536x864"/>
    <n v="1"/>
    <n v="8.1660000000000004"/>
    <n v="8.1660000000000004"/>
    <n v="33.194000000000003"/>
    <n v="1"/>
    <s v="18:28:59:806: Load;18:29:5:492: Accept;18:29:11:126: Screen1;18:29:11:289: Load;18:29:13:224: Screen2;18:29:13:300: Load;18:29:18:121: Screen3;18:29:18:181: Load;18:29:27:385: Screen4;18:29:27:455: Load;"/>
    <s v="1996"/>
    <n v="2"/>
    <n v="4"/>
    <n v="22"/>
    <s v=""/>
    <n v="232"/>
    <s v="high_cost_low_risk"/>
    <s v="https://privacy-bits.org/2/1_high_cost_low_risk.html"/>
    <s v=""/>
    <x v="0"/>
  </r>
  <r>
    <x v="0"/>
    <s v="87.0.4280.88"/>
    <x v="0"/>
    <s v="1920x1080"/>
    <n v="1"/>
    <n v="81.882000000000005"/>
    <n v="81.882000000000005"/>
    <n v="82.37"/>
    <n v="1"/>
    <s v="18:26:17:786: Load;18:26:18:851: Accept;18:26:19:800: Load;18:26:20:937: Screen2;18:26:21:29: Load;18:26:23:533: Screen3;18:26:23:620: Load;18:26:42:74: Load;"/>
    <s v="2002"/>
    <n v="1"/>
    <n v="3"/>
    <n v="22"/>
    <s v=""/>
    <n v="395"/>
    <s v="low_cost_high_risk"/>
    <s v="https://privacy-bits.org/2/1_low_cost_high_risk.html"/>
    <s v=""/>
    <x v="0"/>
  </r>
  <r>
    <x v="1"/>
    <s v="87.0.664.55"/>
    <x v="0"/>
    <s v="1366x768"/>
    <n v="1"/>
    <n v="0"/>
    <n v="0"/>
    <n v="30.893999999999998"/>
    <n v="0"/>
    <s v="18:29:32:386: Load;18:29:34:931: Accept;18:29:37:85: Screen1;18:29:37:221: Load;18:29:39:992: Screen2;18:29:40:116: Load;18:29:43:42: Screen3;18:29:43:228: Load;18:29:49:738: Load;18:29:56:369: Screen5;18:29:56:556: Load;"/>
    <s v="1977"/>
    <n v="2"/>
    <n v="4"/>
    <n v="22"/>
    <s v=""/>
    <n v="207"/>
    <s v="high_cost_no_risk"/>
    <s v="https://privacy-bits.org/2/1_high_cost_control.html"/>
    <s v=""/>
    <x v="0"/>
  </r>
  <r>
    <x v="0"/>
    <s v="87.0.4280.88"/>
    <x v="0"/>
    <s v="1536x864"/>
    <n v="1"/>
    <n v="0"/>
    <n v="0"/>
    <n v="31.523"/>
    <n v="0"/>
    <s v="18:28:49:62: Load;18:28:52:589: Accept;18:28:54:114: Screen1;18:28:54:327: Load;18:28:58:347: Screen2;18:28:58:470: Load;18:29:2:45: Load;18:29:7:496: Screen4;18:29:7:588: Load;18:29:15:257: Screen5;18:29:15:414: Load;"/>
    <s v="1999"/>
    <n v="2"/>
    <n v="3"/>
    <n v="22"/>
    <s v="very good survey. liked a lot"/>
    <n v="267"/>
    <s v="high_cost_high_risk"/>
    <s v="https://privacy-bits.org/2/1_high_cost_high_risk.html"/>
    <s v=""/>
    <x v="0"/>
  </r>
  <r>
    <x v="0"/>
    <s v="86.0.4240.198"/>
    <x v="0"/>
    <s v="1536x864"/>
    <n v="1"/>
    <n v="0"/>
    <n v="0"/>
    <n v="72.272000000000006"/>
    <n v="0"/>
    <s v="18:27:34:638: Load;18:27:43:782: Accept;18:27:46:943: Load;18:27:53:66: Screen2;18:27:53:178: Load;18:28:0:386: Screen3;18:28:0:576: Load;18:28:9:762: Screen4;18:28:9:951: Load;18:28:40:657: Load;"/>
    <s v="1972"/>
    <n v="2"/>
    <n v="3"/>
    <n v="28"/>
    <s v=""/>
    <n v="326"/>
    <s v="low_cost_low_risk"/>
    <s v="https://privacy-bits.org/2/1_low_cost_low_risk.html"/>
    <s v="1"/>
    <x v="0"/>
  </r>
  <r>
    <x v="0"/>
    <s v="87.0.4280.88"/>
    <x v="0"/>
    <s v="1920x1080"/>
    <n v="1"/>
    <n v="0"/>
    <n v="0"/>
    <n v="31.268000000000001"/>
    <n v="0"/>
    <s v="18:29:45:512: Load;18:29:52:858: Accept;"/>
    <s v="1954"/>
    <n v="2"/>
    <n v="3"/>
    <n v="22"/>
    <s v="no"/>
    <n v="198"/>
    <s v="high_cost_dummy_risk"/>
    <s v="https://privacy-bits.org/2/1_high_cost_dummy_risk.html"/>
    <s v=""/>
    <x v="0"/>
  </r>
  <r>
    <x v="3"/>
    <s v="14.0"/>
    <x v="1"/>
    <s v="1366x768"/>
    <n v="1"/>
    <n v="0"/>
    <n v="0"/>
    <n v="39.387999999999998"/>
    <n v="0"/>
    <s v="18:29:39:642: Load;18:29:49:113: Accept;18:29:52:478: Screen1;18:29:52:676: Load;18:29:56:674: Screen2;18:29:56:881: Load;18:30:1:270: Screen3;18:30:1:359: Load;18:30:7:380: Load;18:30:14:272: Screen5;18:30:14:473: Load;"/>
    <s v="1986"/>
    <n v="2"/>
    <n v="6"/>
    <n v="22"/>
    <s v=""/>
    <n v="188"/>
    <s v="low_cost_dummy_risk"/>
    <s v="https://privacy-bits.org/2/1_low_cost_dummy_risk.html"/>
    <s v=""/>
    <x v="0"/>
  </r>
  <r>
    <x v="0"/>
    <s v="86.0.4240.198"/>
    <x v="0"/>
    <s v="2560x1440"/>
    <n v="1"/>
    <n v="0"/>
    <n v="0"/>
    <n v="17.37"/>
    <n v="0"/>
    <s v="18:30:23:417: Load;18:30:26:127: Screen1;18:30:26:258: Load;18:30:27:373: Screen2;18:30:27:491: Load;18:30:30:75: Load;18:30:31:378: Load;18:30:36:751: Screen5;18:30:36:939: Load;"/>
    <s v="1997"/>
    <n v="2"/>
    <n v="3"/>
    <n v="22"/>
    <s v=""/>
    <n v="155"/>
    <s v="high_cost_no_risk"/>
    <s v="https://privacy-bits.org/2/1_high_cost_control.html"/>
    <s v=""/>
    <x v="0"/>
  </r>
  <r>
    <x v="0"/>
    <s v="88.0.4324.27"/>
    <x v="0"/>
    <s v="2048x1152"/>
    <n v="1"/>
    <n v="0"/>
    <n v="0"/>
    <n v="253.61"/>
    <n v="0"/>
    <s v="18:26:23:983: Load;18:26:26:68: Configure;18:26:42:594: C1;18:26:43:640: Save;18:30:25:992: Screen1;18:30:26:361: Load;18:30:27:852: Screen2;18:30:27:940: Load;18:30:30:663: Screen3;18:30:30:744: Load;18:30:32:217: Screen4;18:30:32:300: Load;18:30:34:537: Screen5;18:30:34:618: Load;"/>
    <s v="1967"/>
    <n v="1"/>
    <n v="2"/>
    <n v="22"/>
    <s v=""/>
    <n v="422"/>
    <s v="high_cost_no_risk"/>
    <s v="https://privacy-bits.org/2/1_high_cost_control.html"/>
    <s v=""/>
    <x v="0"/>
  </r>
  <r>
    <x v="0"/>
    <s v="87.0.4280.88"/>
    <x v="0"/>
    <s v="1536x864"/>
    <n v="1"/>
    <n v="0"/>
    <n v="0"/>
    <n v="30.021000000000001"/>
    <n v="0"/>
    <s v="18:30:25:333: Load;18:30:26:905: Accept;18:30:28:424: Screen1;18:30:28:652: Load;18:30:31:113: Screen2;18:30:31:462: Load;18:30:36:151: Load;18:30:45:515: Screen4;18:30:46:157: Load;18:30:50:756: Screen5;18:30:50:861: Load;"/>
    <s v="1970"/>
    <n v="2"/>
    <n v="2"/>
    <n v="22"/>
    <s v=""/>
    <n v="175"/>
    <s v="low_cost_no_risk"/>
    <s v="https://privacy-bits.org/2/1_low_cost_control.html"/>
    <s v=""/>
    <x v="0"/>
  </r>
  <r>
    <x v="3"/>
    <s v="13.1.2"/>
    <x v="1"/>
    <s v="1440x900"/>
    <n v="1"/>
    <n v="0"/>
    <n v="0"/>
    <n v="32.334000000000003"/>
    <n v="0"/>
    <s v="18:29:45:864: Load;18:29:47:970: Accept;18:29:49:898: Load;18:29:52:750: Screen2;18:29:52:944: Load;18:29:55:864: Screen3;18:29:56:106: Load;18:30:1:325: Load;18:30:13:763: Load;"/>
    <s v="2001"/>
    <n v="2"/>
    <n v="3"/>
    <n v="22"/>
    <s v=""/>
    <n v="235"/>
    <s v="high_cost_high_risk"/>
    <s v="https://privacy-bits.org/2/1_high_cost_high_risk.html"/>
    <s v=""/>
    <x v="0"/>
  </r>
  <r>
    <x v="0"/>
    <s v="87.0.4280.88"/>
    <x v="0"/>
    <s v="1536x864"/>
    <n v="1"/>
    <n v="2.06"/>
    <n v="22.43"/>
    <n v="23.75"/>
    <n v="3"/>
    <s v="18:30:33:510: Load;18:30:36:846: Screen2;18:30:37:43: Load;18:30:41:711: Screen3;18:30:42:3: Load;18:30:44:754: Load;18:30:49:208: Screen5;18:30:49:361: Load;"/>
    <s v="2002"/>
    <n v="2"/>
    <n v="3"/>
    <n v="22"/>
    <s v=""/>
    <n v="164"/>
    <s v="low_cost_low_risk"/>
    <s v="https://privacy-bits.org/2/1_low_cost_low_risk.html"/>
    <s v=""/>
    <x v="0"/>
  </r>
  <r>
    <x v="2"/>
    <s v="83.0"/>
    <x v="0"/>
    <s v="1536x864"/>
    <n v="1"/>
    <n v="12.55"/>
    <n v="49.365000000000002"/>
    <n v="50.640999999999998"/>
    <n v="3"/>
    <s v="18:28:9:470: Load;18:28:14:530: Accept;18:28:16:940: Load;18:28:22:421: Screen2;18:28:22:656: Load;18:28:29:168: Screen3;18:28:29:374: Load;18:28:38:768: Screen4;18:28:38:986: Load;18:28:45:722: Screen5;18:28:45:963: Load;"/>
    <s v="1950"/>
    <n v="1"/>
    <n v="2"/>
    <n v="22"/>
    <s v="nothing"/>
    <n v="397"/>
    <s v="low_cost_high_risk"/>
    <s v="https://privacy-bits.org/2/1_low_cost_high_risk.html"/>
    <s v=""/>
    <x v="0"/>
  </r>
  <r>
    <x v="0"/>
    <s v="86.0.4240.198"/>
    <x v="1"/>
    <s v="1440x900"/>
    <n v="1"/>
    <n v="0"/>
    <n v="0"/>
    <n v="37.1"/>
    <n v="0"/>
    <s v="18:29:25:181: Load;18:29:28:334: Accept;18:29:31:414: Load;18:29:33:530: Screen2;18:29:33:672: Load;18:29:38:649: Screen3;18:29:38:793: Load;18:29:46:56: Screen4;18:29:46:250: Load;18:29:56:169: Load;"/>
    <s v="1998"/>
    <n v="2"/>
    <n v="4"/>
    <n v="22"/>
    <s v=""/>
    <n v="261"/>
    <s v="high_cost_high_risk"/>
    <s v="https://privacy-bits.org/2/1_high_cost_high_risk.html"/>
    <s v=""/>
    <x v="0"/>
  </r>
  <r>
    <x v="0"/>
    <s v="86.0.4240.193"/>
    <x v="0"/>
    <s v="1366x768"/>
    <n v="1"/>
    <n v="5.98"/>
    <n v="39.299999999999997"/>
    <n v="42.598999999999997"/>
    <n v="3"/>
    <s v="18:29:51:609: Load;18:29:58:469: Screen1;18:29:58:750: Load;18:30:3:305: Screen2;18:30:3:487: Load;18:30:8:586: Screen3;18:30:8:725: Load;18:30:15:974: Load;18:30:26:186: Screen5;18:30:26:445: Load;"/>
    <s v="1981"/>
    <n v="2"/>
    <n v="5"/>
    <n v="22"/>
    <s v=""/>
    <n v="217"/>
    <s v="high_cost_dummy_risk"/>
    <s v="https://privacy-bits.org/2/1_high_cost_dummy_risk.html"/>
    <s v=""/>
    <x v="0"/>
  </r>
  <r>
    <x v="0"/>
    <s v="86.0.4240.198"/>
    <x v="0"/>
    <s v="1920x1080"/>
    <n v="1"/>
    <n v="0"/>
    <n v="0"/>
    <n v="26.497"/>
    <n v="0"/>
    <s v="18:29:20:17: Load;18:29:21:680: Accept;18:29:23:704: Screen1;18:29:23:861: Load;18:29:25:664: Screen2;18:29:25:750: Load;18:29:31:973: Screen3;18:29:32:73: Load;18:29:33:571: Screen4;18:29:33:700: Load;18:29:43:921: Screen5;18:29:44:472: Load;"/>
    <s v="1995"/>
    <n v="2"/>
    <n v="5"/>
    <n v="22"/>
    <s v=""/>
    <n v="302"/>
    <s v="high_cost_low_risk"/>
    <s v="https://privacy-bits.org/2/1_high_cost_low_risk.html"/>
    <s v=""/>
    <x v="0"/>
  </r>
  <r>
    <x v="0"/>
    <s v="86.0.4240.198"/>
    <x v="0"/>
    <s v="1920x1080"/>
    <n v="1"/>
    <n v="0"/>
    <n v="0"/>
    <n v="40.201000000000001"/>
    <n v="0"/>
    <s v="18:29:29:359: Load;18:29:32:412: Accept;18:29:34:16: Screen1;18:29:34:388: Load;18:29:36:146: Screen2;18:29:36:602: Load;18:29:40:531: Screen3;18:29:40:762: Load;18:29:53:371: Screen4;18:29:53:632: Load;18:30:4:899: Screen5;18:30:5:175: Load;"/>
    <s v="1974"/>
    <n v="2"/>
    <n v="5"/>
    <n v="22"/>
    <s v=""/>
    <n v="284"/>
    <s v="low_cost_dummy_risk"/>
    <s v="https://privacy-bits.org/2/1_low_cost_dummy_risk.html"/>
    <s v=""/>
    <x v="0"/>
  </r>
  <r>
    <x v="0"/>
    <s v="87.0.4280.67"/>
    <x v="1"/>
    <s v="1280x800"/>
    <n v="1"/>
    <n v="0"/>
    <n v="0"/>
    <n v="26.234000000000002"/>
    <n v="0"/>
    <s v="18:29:42:365: Load;18:29:45:518: Accept;18:29:47:526: Screen1;18:29:47:837: Load;18:29:50:111: Screen2;18:29:50:271: Load;18:29:55:320: Screen3;18:29:55:459: Load;18:29:57:262: Screen4;18:29:57:388: Load;18:30:1:216: Screen5;18:30:1:339: Load;"/>
    <s v="1968"/>
    <n v="2"/>
    <n v="2"/>
    <n v="22"/>
    <s v=""/>
    <n v="258"/>
    <s v="high_cost_high_risk"/>
    <s v="https://privacy-bits.org/2/1_high_cost_high_risk.html"/>
    <s v=""/>
    <x v="0"/>
  </r>
  <r>
    <x v="2"/>
    <s v="83.0"/>
    <x v="0"/>
    <s v="1280x720"/>
    <n v="1"/>
    <n v="33.494999999999997"/>
    <n v="82.382000000000005"/>
    <n v="85.051000000000002"/>
    <n v="6"/>
    <s v="18:28:31:443: Load;18:28:49:663: Configure;18:28:54:988: C1;18:28:57:5: Save;18:29:4:336: Screen1;18:29:4:596: Load;18:29:11:100: Screen2;18:29:11:293: Load;18:29:17:81: Screen3;18:29:17:271: Load;18:29:24:709: Screen4;18:29:24:931: Load;18:29:36:946: Screen5;18:29:37:173: Load;"/>
    <s v="1963"/>
    <n v="2"/>
    <n v="4"/>
    <n v="22"/>
    <s v=""/>
    <n v="395"/>
    <s v="high_cost_low_risk"/>
    <s v="https://privacy-bits.org/2/1_high_cost_low_risk.html"/>
    <s v=""/>
    <x v="0"/>
  </r>
  <r>
    <x v="0"/>
    <s v="87.0.4280.67"/>
    <x v="1"/>
    <s v="1440x900"/>
    <n v="1"/>
    <n v="0"/>
    <n v="0"/>
    <n v="30.285"/>
    <n v="0"/>
    <s v="18:30:42:465: Load;18:30:46:646: Accept;18:30:48:351: Screen1;18:30:48:517: Load;18:30:50:140: Screen2;18:30:50:213: Load;18:30:53:268: Load;18:30:57:932: Screen4;18:30:58:0: Load;18:31:6:507: Screen5;18:31:6:589: Load;"/>
    <s v="1997"/>
    <n v="1"/>
    <n v="5"/>
    <n v="22"/>
    <s v=""/>
    <n v="196"/>
    <s v="low_cost_high_risk"/>
    <s v="https://privacy-bits.org/2/1_low_cost_high_risk.html"/>
    <s v=""/>
    <x v="0"/>
  </r>
  <r>
    <x v="0"/>
    <s v="87.0.4280.88"/>
    <x v="0"/>
    <s v="1366x768"/>
    <n v="1"/>
    <n v="20.331"/>
    <n v="66.930999999999997"/>
    <n v="68.287999999999997"/>
    <n v="6"/>
    <s v="18:27:55:958: Load;18:28:10:540: Accept;18:28:20:328: Screen1;18:28:20:469: Load;18:28:27:395: Screen2;18:28:27:542: Load;18:28:35:639: Screen3;18:28:35:858: Load;18:28:43:395: Load;18:28:49:332: Screen4;18:28:49:796: Load;18:28:54:273: Screen5;18:28:54:397: Load;"/>
    <s v="1980"/>
    <n v="1"/>
    <n v="4"/>
    <n v="22"/>
    <s v=""/>
    <n v="427"/>
    <s v="low_cost_dummy_risk"/>
    <s v="https://privacy-bits.org/2/1_low_cost_dummy_risk.html"/>
    <s v=""/>
    <x v="0"/>
  </r>
  <r>
    <x v="3"/>
    <s v="12.1.2"/>
    <x v="1"/>
    <s v="1440x900"/>
    <n v="1"/>
    <n v="0"/>
    <n v="0"/>
    <n v="21.094999999999999"/>
    <n v="0"/>
    <s v="18:31:31:966: Load;18:31:34:565: Accept;18:31:35:986: Screen1;18:31:36:121: Load;18:31:37:839: Screen2;18:31:37:936: Load;18:31:40:405: Load;18:31:46:272: Screen4;18:31:46:461: Load;18:31:50:459: Screen5;18:31:50:545: Load;"/>
    <s v="2000"/>
    <n v="2"/>
    <n v="3"/>
    <n v="22"/>
    <s v=""/>
    <n v="185"/>
    <s v="high_cost_high_risk"/>
    <s v="https://privacy-bits.org/2/1_high_cost_high_risk.html"/>
    <s v=""/>
    <x v="0"/>
  </r>
  <r>
    <x v="0"/>
    <s v="87.0.4280.88"/>
    <x v="0"/>
    <s v="1920x1080"/>
    <n v="1"/>
    <n v="0"/>
    <n v="0"/>
    <n v="38.753999999999998"/>
    <n v="0"/>
    <s v="18:30:42:553: Load;18:30:49:772: Screen1;18:30:49:869: Load;18:30:51:640: Screen2;18:30:51:721: Load;18:30:54:792: Screen3;18:30:54:862: Load;18:30:58:512: Load;18:31:2:591: Load;18:31:7:595: Load;18:31:8:632: Screen4;18:31:8:709: Load;18:31:16:462: Screen5;18:31:16:607: Load;"/>
    <s v="1991"/>
    <n v="1"/>
    <n v="4"/>
    <n v="22"/>
    <s v="Everything worked fine."/>
    <n v="247"/>
    <s v="low_cost_high_risk"/>
    <s v="https://privacy-bits.org/2/1_low_cost_high_risk.html"/>
    <s v=""/>
    <x v="0"/>
  </r>
  <r>
    <x v="0"/>
    <s v="87.0.4280.88"/>
    <x v="0"/>
    <s v="1536x864"/>
    <n v="1"/>
    <n v="0"/>
    <n v="0"/>
    <n v="31.54"/>
    <n v="0"/>
    <s v="18:31:27:752: Load;18:31:30:537: Decline;18:31:31:814: Screen1;18:31:32:429: Load;18:31:35:380: Screen2;18:31:35:720: Load;18:31:39:197: Screen3;18:31:39:659: Load;18:31:47:542: Screen4;18:31:47:878: Load;18:31:53:474: Load;"/>
    <s v="1996"/>
    <n v="2"/>
    <n v="5"/>
    <n v="22"/>
    <s v=""/>
    <n v="222"/>
    <s v="low_cost_low_risk"/>
    <s v="https://privacy-bits.org/2/1_low_cost_low_risk.html"/>
    <s v=""/>
    <x v="0"/>
  </r>
  <r>
    <x v="0"/>
    <s v="86.0.4240.198"/>
    <x v="6"/>
    <s v="1366x768"/>
    <n v="1"/>
    <n v="3.4279999999999999"/>
    <n v="28.103000000000002"/>
    <n v="29.148"/>
    <n v="2"/>
    <s v="18:30:44:591: Load;18:30:45:963: Accept;18:30:46:873: Screen1;18:30:47:45: Load;18:30:49:320: Screen2;18:30:49:430: Load;18:30:52:823: Screen3;18:30:52:940: Load;18:30:59:276: Screen4;18:30:59:749: Load;18:31:5:58: Screen5;18:31:5:491: Load;"/>
    <s v="2001"/>
    <n v="2"/>
    <n v="3"/>
    <n v="22"/>
    <s v="Enjoyed it"/>
    <n v="222"/>
    <s v="high_cost_low_risk"/>
    <s v="https://privacy-bits.org/2/1_high_cost_low_risk.html"/>
    <s v=""/>
    <x v="0"/>
  </r>
  <r>
    <x v="1"/>
    <s v="87.0.664.55"/>
    <x v="0"/>
    <s v="1366x768"/>
    <n v="1"/>
    <n v="0"/>
    <n v="0"/>
    <n v="58.621000000000002"/>
    <n v="0"/>
    <s v="18:29:18:944: Load;18:29:20:108: Accept;18:29:22:574: Load;18:29:29:682: Screen2;18:29:29:892: Load;18:29:34:470: Screen3;18:29:34:643: Load;18:29:43:477: Screen4;18:29:43:763: Load;18:30:8:99: Screen5;18:30:8:394: Load;"/>
    <s v="1976"/>
    <n v="2"/>
    <n v="4"/>
    <n v="22"/>
    <s v=""/>
    <n v="343"/>
    <s v="low_cost_high_risk"/>
    <s v="https://privacy-bits.org/2/1_low_cost_high_risk.html"/>
    <s v=""/>
    <x v="0"/>
  </r>
  <r>
    <x v="2"/>
    <s v="83.0"/>
    <x v="0"/>
    <s v="1536x864"/>
    <n v="1"/>
    <n v="0"/>
    <n v="0"/>
    <n v="38.277000000000001"/>
    <n v="0"/>
    <s v="18:30:45:473: Load;18:30:49:139: Screen1;18:30:49:362: Load;18:30:51:183: Screen2;18:30:51:482: Load;18:30:55:967: Load;18:31:11:595: Screen4;18:31:11:958: Load;18:31:17:986: Load;"/>
    <s v="2002"/>
    <n v="1"/>
    <n v="2"/>
    <n v="22"/>
    <s v=""/>
    <n v="231"/>
    <s v="low_cost_no_risk"/>
    <s v="https://privacy-bits.org/2/1_low_cost_control.html"/>
    <s v=""/>
    <x v="0"/>
  </r>
  <r>
    <x v="0"/>
    <s v="87.0.4280.88"/>
    <x v="0"/>
    <s v="1366x768"/>
    <n v="1"/>
    <n v="0"/>
    <n v="0"/>
    <n v="39.011000000000003"/>
    <n v="0"/>
    <s v="18:30:0:226: Load;18:30:2:188: Accept;18:30:4:774: Load;18:30:7:928: Load;18:30:12:265: Screen3;18:30:12:555: Load;18:30:22:566: Screen4;18:30:22:925: Load;18:30:31:510: Screen5;18:30:31:859: Load;"/>
    <s v="1979"/>
    <n v="2"/>
    <n v="3"/>
    <n v="22"/>
    <s v=""/>
    <n v="317"/>
    <s v="low_cost_no_risk"/>
    <s v="https://privacy-bits.org/2/1_low_cost_control.html"/>
    <s v=""/>
    <x v="0"/>
  </r>
  <r>
    <x v="3"/>
    <s v="14.0"/>
    <x v="1"/>
    <s v="1440x900"/>
    <n v="1"/>
    <n v="0"/>
    <n v="0"/>
    <n v="58.433"/>
    <n v="0"/>
    <s v="18:29:18:714: Load;18:29:25:303: Accept;18:29:27:824: Screen1;18:29:27:993: Load;18:29:35:263: Screen2;18:29:35:391: Load;18:29:45:54: Screen3;18:29:45:228: Load;18:29:57:530: Screen4;18:29:57:663: Load;18:30:7:61: Screen5;18:30:7:217: Load;"/>
    <s v="1951"/>
    <n v="2"/>
    <n v="3"/>
    <n v="22"/>
    <s v=""/>
    <n v="401"/>
    <s v="low_cost_dummy_risk"/>
    <s v="https://privacy-bits.org/2/1_low_cost_dummy_risk.html"/>
    <s v=""/>
    <x v="0"/>
  </r>
  <r>
    <x v="0"/>
    <s v="87.0.4280.66"/>
    <x v="0"/>
    <s v="1280x720"/>
    <n v="1"/>
    <n v="9.8529999999999998"/>
    <n v="9.8529999999999998"/>
    <n v="31.585000000000001"/>
    <n v="1"/>
    <s v="18:31:26:574: Load;18:31:30:714: Accept;18:31:42:900: Screen1;18:31:45:20: Load;18:31:49:622: Screen2;18:31:49:775: Load;"/>
    <s v="1984"/>
    <n v="2"/>
    <n v="4"/>
    <n v="22"/>
    <s v="No thank you."/>
    <n v="213"/>
    <s v="high_cost_dummy_risk"/>
    <s v="https://privacy-bits.org/2/1_high_cost_dummy_risk.html"/>
    <s v=""/>
    <x v="0"/>
  </r>
  <r>
    <x v="0"/>
    <s v="87.0.4280.88"/>
    <x v="0"/>
    <s v="1536x864"/>
    <n v="1"/>
    <n v="0"/>
    <n v="0"/>
    <n v="26.677"/>
    <n v="0"/>
    <s v="18:31:50:779: Load;18:31:52:403: Accept;18:31:54:250: Load;18:31:56:424: Load;18:31:59:267: Screen3;18:31:59:336: Load;18:32:7:58: Screen4;18:32:7:129: Load;18:32:13:931: Screen5;18:32:14:210: Load;"/>
    <s v="1986"/>
    <n v="1"/>
    <n v="5"/>
    <n v="22"/>
    <s v=""/>
    <n v="164"/>
    <s v="high_cost_low_risk"/>
    <s v="https://privacy-bits.org/2/1_high_cost_low_risk.html"/>
    <s v=""/>
    <x v="0"/>
  </r>
  <r>
    <x v="3"/>
    <s v="12.1.2"/>
    <x v="1"/>
    <s v="1440x900"/>
    <n v="1"/>
    <n v="27.943000000000001"/>
    <n v="27.943000000000001"/>
    <n v="28.957000000000001"/>
    <n v="1"/>
    <s v="18:33:13:507: Load;18:33:16:193: Accept;18:33:17:524: Screen1;18:33:17:621: Load;18:33:19:19: Screen2;18:33:19:89: Load;18:33:23:513: Screen3;18:33:23:579: Load;18:33:28:67: Screen4;18:33:28:145: Load;18:33:32:98: Screen5;18:33:32:172: Load;"/>
    <s v="1974"/>
    <n v="2"/>
    <n v="5"/>
    <n v="22"/>
    <s v=""/>
    <n v="250"/>
    <s v="low_cost_low_risk"/>
    <s v="https://privacy-bits.org/2/1_low_cost_low_risk.html"/>
    <s v=""/>
    <x v="0"/>
  </r>
  <r>
    <x v="2"/>
    <s v="83.0"/>
    <x v="0"/>
    <s v="1920x1080"/>
    <n v="1"/>
    <n v="0"/>
    <n v="0"/>
    <n v="27.472000000000001"/>
    <n v="0"/>
    <s v="18:31:52:592: Load;18:31:56:661: Accept;18:31:58:235: Screen1;18:31:58:429: Load;18:32:0:993: Screen2;18:32:1:91: Load;18:32:4:209: Screen3;18:32:4:438: Load;18:32:9:930: Load;18:32:16:298: Screen5;18:32:16:488: Load;"/>
    <s v="1965"/>
    <n v="1"/>
    <n v="2"/>
    <n v="22"/>
    <s v=""/>
    <n v="228"/>
    <s v="high_cost_high_risk"/>
    <s v="https://privacy-bits.org/2/1_high_cost_high_risk.html"/>
    <s v=""/>
    <x v="0"/>
  </r>
  <r>
    <x v="0"/>
    <s v="86.0.4240.198"/>
    <x v="0"/>
    <s v="1920x1080"/>
    <n v="1"/>
    <n v="0"/>
    <n v="0"/>
    <n v="37.340000000000003"/>
    <n v="0"/>
    <s v="18:29:33:379: Load;18:29:37:434: Accept;18:29:39:113: Screen1;18:29:39:349: Load;18:29:43:354: Screen2;18:29:43:482: Load;18:29:47:649: Screen3;18:29:47:730: Load;18:29:53:745: Screen4;18:29:53:859: Load;18:30:4:609: Screen5;18:30:4:818: Load;"/>
    <s v="1976"/>
    <n v="1"/>
    <n v="4"/>
    <n v="22"/>
    <s v=""/>
    <n v="360"/>
    <s v="high_cost_low_risk"/>
    <s v="https://privacy-bits.org/2/1_high_cost_low_risk.html"/>
    <s v=""/>
    <x v="0"/>
  </r>
  <r>
    <x v="1"/>
    <s v="87.0.664.47"/>
    <x v="0"/>
    <s v="1280x720"/>
    <n v="1"/>
    <n v="0"/>
    <n v="0"/>
    <n v="85.537999999999997"/>
    <n v="0"/>
    <s v="18:28:50:837: Load;18:28:58:494: Configure;18:29:3:324: Save;18:29:14:557: Screen1;18:29:14:725: Load;18:29:27:70: Screen2;18:29:27:176: Load;18:29:34:728: Load;18:29:50:930: Screen4;18:29:51:151: Load;18:30:8:360: Screen5;18:30:8:601: Load;"/>
    <s v="1954"/>
    <n v="1"/>
    <n v="4"/>
    <n v="22"/>
    <s v="N/A"/>
    <n v="497"/>
    <s v="high_cost_high_risk"/>
    <s v="https://privacy-bits.org/2/1_high_cost_high_risk.html"/>
    <s v=""/>
    <x v="0"/>
  </r>
  <r>
    <x v="0"/>
    <s v="86.0.4240.198"/>
    <x v="0"/>
    <s v="1280x720"/>
    <n v="1"/>
    <n v="52.411000000000001"/>
    <n v="56.152999999999999"/>
    <n v="61.219000000000001"/>
    <n v="2"/>
    <s v="18:31:42:635: Load;18:32:30:789: Accept;18:32:34:482: Load;18:32:36:993: Screen2;18:32:37:146: Load;"/>
    <s v="1995"/>
    <n v="2"/>
    <n v="3"/>
    <n v="22"/>
    <s v=""/>
    <n v="241"/>
    <s v="low_cost_low_risk"/>
    <s v="https://privacy-bits.org/2/1_low_cost_low_risk.html"/>
    <s v=""/>
    <x v="0"/>
  </r>
  <r>
    <x v="2"/>
    <s v="83.0"/>
    <x v="0"/>
    <s v="1216x684"/>
    <n v="1"/>
    <n v="0"/>
    <n v="0"/>
    <n v="33.872"/>
    <n v="0"/>
    <s v="18:30:44:555: Load;18:30:48:947: Accept;18:30:56:678: Screen1;18:30:57:387: Load;18:31:3:301: Load;18:31:8:569: Screen3;18:31:9:174: Load;18:31:13:755: Load;"/>
    <s v="1976"/>
    <n v="1"/>
    <n v="5"/>
    <n v="22"/>
    <s v=""/>
    <n v="261"/>
    <s v="high_cost_high_risk"/>
    <s v="https://privacy-bits.org/2/1_high_cost_high_risk.html"/>
    <s v=""/>
    <x v="0"/>
  </r>
  <r>
    <x v="0"/>
    <s v="86.0.4240.198"/>
    <x v="1"/>
    <s v="1280x800"/>
    <n v="1"/>
    <n v="0"/>
    <n v="0"/>
    <n v="36.762999999999998"/>
    <n v="0"/>
    <s v="18:31:42:709: Load;18:31:44:783: Accept;18:31:47:51: Screen1;18:31:47:188: Load;18:31:50:558: Screen2;18:31:50:674: Load;18:31:54:271: Screen3;18:31:54:369: Load;18:31:59:582: Screen4;18:31:59:706: Load;18:32:6:879: Screen5;18:32:7:53: Load;"/>
    <s v="1987"/>
    <n v="2"/>
    <n v="3"/>
    <n v="22"/>
    <s v=""/>
    <n v="216"/>
    <s v="low_cost_no_risk"/>
    <s v="https://privacy-bits.org/2/1_low_cost_control.html"/>
    <s v=""/>
    <x v="0"/>
  </r>
  <r>
    <x v="1"/>
    <s v="87.0.664.47"/>
    <x v="0"/>
    <s v="1920x1080"/>
    <n v="1"/>
    <n v="0"/>
    <n v="0"/>
    <n v="24.733000000000001"/>
    <n v="0"/>
    <s v="18:29:1:974: Load;18:29:5:312: Accept;18:29:6:442: Screen1;18:29:6:693: Load;18:29:11:856: Load;18:29:16:188: Load;18:29:18:15: Screen4;18:29:18:121: Load;18:29:20:291: Screen5;18:29:20:393: Load;"/>
    <s v="1984"/>
    <n v="1"/>
    <n v="3"/>
    <n v="22"/>
    <s v=""/>
    <n v="389"/>
    <s v="low_cost_no_risk"/>
    <s v="https://privacy-bits.org/2/1_low_cost_control.html"/>
    <s v=""/>
    <x v="0"/>
  </r>
  <r>
    <x v="0"/>
    <s v="87.0.4280.88"/>
    <x v="0"/>
    <s v="1280x720"/>
    <n v="1"/>
    <n v="5.4269999999999996"/>
    <n v="28.597999999999999"/>
    <n v="30.233000000000001"/>
    <n v="4"/>
    <s v="18:32:13:31: Load;18:32:15:979: Accept;18:32:18:547: Screen1;18:32:18:692: Load;18:32:22:737: Load;18:32:26:496: Screen3;18:32:26:598: Load;18:32:31:299: Screen4;18:32:31:392: Load;18:32:36:713: Screen5;18:32:36:808: Load;"/>
    <s v="1982"/>
    <n v="2"/>
    <n v="2"/>
    <n v="22"/>
    <s v=""/>
    <n v="208"/>
    <s v="low_cost_dummy_risk"/>
    <s v="https://privacy-bits.org/2/1_low_cost_dummy_risk.html"/>
    <s v=""/>
    <x v="0"/>
  </r>
  <r>
    <x v="0"/>
    <s v="86.0.4240.198"/>
    <x v="0"/>
    <s v="1536x864"/>
    <n v="1"/>
    <n v="0"/>
    <n v="0"/>
    <n v="45.228000000000002"/>
    <n v="0"/>
    <s v="18:30:15:611: Load;18:30:18:696: Accept;18:30:21:642: Screen1;18:30:21:807: Load;18:30:26:842: Screen2;18:30:27:131: Load;18:30:31:681: Screen3;18:30:31:746: Load;18:30:39:165: Screen4;18:30:39:297: Load;18:30:46:345: Screen5;18:30:46:466: Load;"/>
    <s v="1976"/>
    <n v="1"/>
    <n v="3"/>
    <n v="22"/>
    <s v=""/>
    <n v="400"/>
    <s v="low_cost_low_risk"/>
    <s v="https://privacy-bits.org/2/1_low_cost_low_risk.html"/>
    <s v=""/>
    <x v="0"/>
  </r>
  <r>
    <x v="0"/>
    <s v="86.0.4240.198"/>
    <x v="0"/>
    <s v="1920x1080"/>
    <n v="1"/>
    <n v="0"/>
    <n v="0"/>
    <n v="15.827999999999999"/>
    <n v="0"/>
    <s v="18:31:52:854: Load;18:31:54:985: Accept;18:31:56:946: Screen1;18:31:57:53: Load;18:32:0:674: Screen2;18:32:0:752: Load;18:32:2:704: Screen3;18:32:2:772: Load;18:32:3:909: Screen4;18:32:3:974: Load;18:32:5:568: Screen5;18:32:5:634: Load;"/>
    <s v="1985"/>
    <n v="2"/>
    <n v="5"/>
    <n v="22"/>
    <s v=""/>
    <n v="206"/>
    <s v="low_cost_no_risk"/>
    <s v="https://privacy-bits.org/2/1_low_cost_control.html"/>
    <s v=""/>
    <x v="0"/>
  </r>
  <r>
    <x v="0"/>
    <s v="87.0.4280.88"/>
    <x v="0"/>
    <s v="1366x768"/>
    <n v="1"/>
    <n v="0"/>
    <n v="0"/>
    <n v="42.198999999999998"/>
    <n v="0"/>
    <s v="18:27:21:68: Load;18:27:31:298: Accept;18:27:40:764: Screen1;18:27:43:335: Screen1;18:27:43:605: Load;18:27:52:300: Screen2;18:27:52:583: Load;"/>
    <s v="1981"/>
    <n v="2"/>
    <n v="4"/>
    <n v="22"/>
    <s v=""/>
    <n v="589"/>
    <s v="low_cost_low_risk"/>
    <s v="https://privacy-bits.org/2/1_low_cost_low_risk.html"/>
    <s v=""/>
    <x v="0"/>
  </r>
  <r>
    <x v="0"/>
    <s v="86.0.4240.198"/>
    <x v="0"/>
    <s v="1366x768"/>
    <n v="1"/>
    <n v="5.9619999999999997"/>
    <n v="30.431000000000001"/>
    <n v="31.777000000000001"/>
    <n v="6"/>
    <s v="18:31:3:863: Load;18:31:6:723: Accept;18:31:11:454: Screen1;18:31:12:702: Load;18:31:15:274: Screen2;18:31:15:480: Load;18:31:22:977: Screen3;18:31:23:258: Load;18:31:26:178: Screen4;18:31:26:482: Load;18:31:29:638: Screen5;18:31:29:821: Load;"/>
    <s v="1995"/>
    <n v="2"/>
    <n v="4"/>
    <n v="22"/>
    <s v=""/>
    <n v="307"/>
    <s v="low_cost_no_risk"/>
    <s v="https://privacy-bits.org/2/1_low_cost_control.html"/>
    <s v=""/>
    <x v="0"/>
  </r>
  <r>
    <x v="0"/>
    <s v="86.0.4240.198"/>
    <x v="6"/>
    <s v="1366x768"/>
    <n v="1"/>
    <n v="0"/>
    <n v="0"/>
    <n v="49.369"/>
    <n v="0"/>
    <s v="18:31:15:746: Load;"/>
    <s v="1971"/>
    <n v="1"/>
    <n v="4"/>
    <n v="22"/>
    <s v=""/>
    <n v="282"/>
    <s v="high_cost_no_risk"/>
    <s v="https://privacy-bits.org/2/1_high_cost_control.html"/>
    <s v=""/>
    <x v="0"/>
  </r>
  <r>
    <x v="0"/>
    <s v="87.0.4280.88"/>
    <x v="0"/>
    <s v="1366x768"/>
    <n v="1"/>
    <n v="0"/>
    <n v="0"/>
    <n v="41.17"/>
    <n v="0"/>
    <s v="18:31:12:326: Load;18:31:14:653: Accept;18:31:16:594: Screen1;18:31:19:29: Load;18:31:21:774: Screen2;18:31:22:60: Load;18:31:27:881: Load;18:31:37:340: Screen4;18:31:37:761: Load;18:31:47:245: Screen5;18:31:47:538: Load;"/>
    <s v="1995"/>
    <n v="2"/>
    <n v="3"/>
    <n v="22"/>
    <s v=""/>
    <n v="312"/>
    <s v="low_cost_low_risk"/>
    <s v="https://privacy-bits.org/2/1_low_cost_low_risk.html"/>
    <s v=""/>
    <x v="0"/>
  </r>
  <r>
    <x v="0"/>
    <s v="84.0.4147.125"/>
    <x v="1"/>
    <s v="1440x900"/>
    <n v="1"/>
    <n v="0"/>
    <n v="0"/>
    <n v="62.606999999999999"/>
    <n v="0"/>
    <s v="18:31:51:340: Load;18:32:0:205: Accept;18:32:11:810: Screen1;18:32:12:390: Load;18:32:15:459: Screen2;18:32:16:50: Load;18:32:21:555: Screen3;18:32:22:143: Load;18:32:26:904: Screen4;18:32:27:478: Load;18:32:47:600: Screen5;18:32:48:194: Load;"/>
    <s v="1996"/>
    <n v="2"/>
    <n v="4"/>
    <n v="22"/>
    <s v=""/>
    <n v="355"/>
    <s v="high_cost_low_risk"/>
    <s v="https://privacy-bits.org/2/1_high_cost_low_risk.html"/>
    <s v=""/>
    <x v="0"/>
  </r>
  <r>
    <x v="0"/>
    <s v="86.0.4240.198"/>
    <x v="1"/>
    <s v="1440x900"/>
    <n v="1"/>
    <n v="0"/>
    <n v="0"/>
    <n v="34.411999999999999"/>
    <n v="0"/>
    <s v="18:32:21:999: Load;18:32:26:561: Accept;18:32:27:659: Screen1;18:32:27:935: Load;18:32:29:685: Screen2;18:32:29:850: Load;18:32:33:466: Screen3;18:32:33:715: Load;18:32:42:603: Screen4;18:32:42:852: Load;18:32:52:372: Screen5;18:32:52:524: Load;"/>
    <s v="1961"/>
    <n v="1"/>
    <n v="4"/>
    <n v="22"/>
    <s v=""/>
    <n v="181"/>
    <s v="low_cost_dummy_risk"/>
    <s v="https://privacy-bits.org/2/1_low_cost_dummy_risk.html"/>
    <s v=""/>
    <x v="0"/>
  </r>
  <r>
    <x v="2"/>
    <s v="82.0"/>
    <x v="0"/>
    <s v="1536x864"/>
    <n v="1"/>
    <n v="6.4349999999999996"/>
    <n v="6.4349999999999996"/>
    <n v="34.984999999999999"/>
    <n v="1"/>
    <s v="18:31:52:866: Load;18:31:56:921: Accept;18:32:0:216: Screen1;18:32:0:477: Load;18:32:2:426: Screen2;18:32:2:493: Load;18:32:6:720: Screen3;18:32:6:785: Load;18:32:20:613: Screen4;18:32:20:730: Load;18:32:25:162: Screen5;18:32:25:248: Load;"/>
    <s v="1997"/>
    <n v="2"/>
    <n v="3"/>
    <n v="22"/>
    <s v=""/>
    <n v="226"/>
    <s v="low_cost_dummy_risk"/>
    <s v="https://privacy-bits.org/2/1_low_cost_dummy_risk.html"/>
    <s v=""/>
    <x v="0"/>
  </r>
  <r>
    <x v="0"/>
    <s v="87.0.4280.66"/>
    <x v="0"/>
    <s v="1536x864"/>
    <n v="1"/>
    <n v="0"/>
    <n v="0"/>
    <n v="31.492999999999999"/>
    <n v="0"/>
    <s v="18:33:2:859: Load;18:33:4:21: Accept;18:33:5:267: Screen1;18:33:5:441: Load;18:33:7:48: Screen2;18:33:7:258: Load;18:33:10:327: Screen3;18:33:10:431: Load;18:33:12:994: Load;18:33:17:37: Load;"/>
    <s v="1987"/>
    <n v="1"/>
    <n v="3"/>
    <n v="22"/>
    <s v=""/>
    <n v="172"/>
    <s v="low_cost_dummy_risk"/>
    <s v="https://privacy-bits.org/2/1_low_cost_dummy_risk.html"/>
    <s v=""/>
    <x v="0"/>
  </r>
  <r>
    <x v="0"/>
    <s v="87.0.4280.88"/>
    <x v="0"/>
    <s v="1280x720"/>
    <n v="1"/>
    <n v="15.3"/>
    <n v="31.17"/>
    <n v="32.212000000000003"/>
    <n v="4"/>
    <s v="18:32:35:927: Load;18:32:42:61: Configure;18:32:47:625: C1;18:32:48:601: Save;18:32:52:290: Screen1;18:32:52:425: Load;18:32:58:154: Screen2;18:32:58:297: Load;18:33:3:947: Load;"/>
    <s v="1990"/>
    <n v="2"/>
    <n v="6"/>
    <n v="22"/>
    <s v=""/>
    <n v="187"/>
    <s v="high_cost_low_risk"/>
    <s v="https://privacy-bits.org/2/1_high_cost_low_risk.html"/>
    <s v=""/>
    <x v="0"/>
  </r>
  <r>
    <x v="4"/>
    <s v="72.0.3815.400"/>
    <x v="0"/>
    <s v="2560x1440"/>
    <n v="1"/>
    <n v="0"/>
    <n v="0"/>
    <n v="36.252000000000002"/>
    <n v="0"/>
    <s v="18:30:10:103: Load;18:30:11:902: Accept;18:30:14:169: Screen1;18:30:14:288: Load;18:30:18:935: Screen2;18:30:19:50: Load;18:30:25:888: Screen3;18:30:26:77: Load;18:30:33:457: Screen4;18:30:33:658: Load;18:30:41:106: Screen5;18:30:41:323: Load;"/>
    <s v="1971"/>
    <n v="1"/>
    <n v="4"/>
    <n v="22"/>
    <s v="The Cookie Banner on the first website is incorrectly coded as it is not logging the User Consent ID, therefore the Cookie Banner is appearing on each page load."/>
    <n v="359"/>
    <s v="low_cost_no_risk"/>
    <s v="https://privacy-bits.org/2/1_low_cost_control.html"/>
    <s v=""/>
    <x v="0"/>
  </r>
  <r>
    <x v="0"/>
    <s v="87.0.4280.88"/>
    <x v="0"/>
    <s v="2560x1440"/>
    <n v="1"/>
    <n v="0"/>
    <n v="0"/>
    <n v="24.521000000000001"/>
    <n v="0"/>
    <s v="18:32:16:399: Load;18:32:19:915: Screen1;18:32:19:998: Load;18:32:22:398: Screen2;18:32:22:467: Load;18:32:25:135: Screen3;18:32:25:206: Load;18:32:31:193: Screen4;18:32:31:262: Load;18:32:34:565: Screen5;18:32:34:622: Load;"/>
    <s v="1988"/>
    <n v="1"/>
    <n v="5"/>
    <n v="22"/>
    <s v=""/>
    <n v="261"/>
    <s v="high_cost_no_risk"/>
    <s v="https://privacy-bits.org/2/1_high_cost_control.html"/>
    <s v=""/>
    <x v="0"/>
  </r>
  <r>
    <x v="0"/>
    <s v="86.0.4240.198"/>
    <x v="0"/>
    <s v="1366x768"/>
    <n v="1"/>
    <n v="0"/>
    <n v="0"/>
    <n v="50.904000000000003"/>
    <n v="0"/>
    <s v="18:31:4:274: Load;18:31:12:396: Configure;18:31:14:721: C1;18:31:15:648: Save;18:31:17:814: Screen1;18:31:17:935: Load;18:31:20:82: Screen2;18:31:20:178: Load;18:31:24:703: Screen3;18:31:24:887: Load;18:31:31:701: Load;18:31:44:954: Screen5;18:31:45:86: Load;"/>
    <s v="1999"/>
    <n v="2"/>
    <n v="3"/>
    <n v="22"/>
    <s v=""/>
    <n v="333"/>
    <s v="high_cost_dummy_risk"/>
    <s v="https://privacy-bits.org/2/1_high_cost_dummy_risk.html"/>
    <s v=""/>
    <x v="0"/>
  </r>
  <r>
    <x v="0"/>
    <s v="87.0.4280.88"/>
    <x v="0"/>
    <s v="1536x864"/>
    <n v="1"/>
    <n v="8.1280000000000001"/>
    <n v="20.943999999999999"/>
    <n v="31.954999999999998"/>
    <n v="3"/>
    <s v="18:29:57:850: Load;18:30:3:621: Accept;18:30:22:564: Screen1;18:30:23:46: Load;18:30:24:478: Screen2;18:30:24:845: Load;"/>
    <s v="1998"/>
    <n v="2"/>
    <n v="2"/>
    <n v="22"/>
    <s v="Not Applicable but at least the second website is fake as I was quite worried."/>
    <n v="376"/>
    <s v="high_cost_dummy_risk"/>
    <s v="https://privacy-bits.org/2/1_high_cost_dummy_risk.html"/>
    <s v=""/>
    <x v="0"/>
  </r>
  <r>
    <x v="0"/>
    <s v="87.0.4280.88"/>
    <x v="0"/>
    <s v="1366x768"/>
    <n v="1"/>
    <n v="13.515000000000001"/>
    <n v="40.366"/>
    <n v="41.615000000000002"/>
    <n v="3"/>
    <s v="18:32:36:581: Load;18:32:46:906: Accept;18:32:50:668: Screen1;18:32:51:234: Load;18:32:54:491: Screen2;18:32:54:727: Load;18:32:58:652: Screen3;18:32:58:805: Load;18:33:4:224: Screen4;18:33:4:597: Load;18:33:12:356: Screen5;18:33:12:652: Load;"/>
    <s v="1978"/>
    <n v="2"/>
    <n v="5"/>
    <n v="22"/>
    <s v=""/>
    <n v="223"/>
    <s v="low_cost_high_risk"/>
    <s v="https://privacy-bits.org/2/1_low_cost_high_risk.html"/>
    <s v=""/>
    <x v="0"/>
  </r>
  <r>
    <x v="0"/>
    <s v="87.0.4280.66"/>
    <x v="3"/>
    <s v="1680x1050"/>
    <n v="1"/>
    <n v="0"/>
    <n v="0"/>
    <n v="22.041"/>
    <n v="0"/>
    <s v="18:33:38:950: Load;18:33:42:21: Decline;18:33:43:329: Screen1;18:33:43:427: Load;18:33:47:598: Screen2;18:33:47:628: Screen2;18:33:47:703: Load;18:33:51:220: Screen3;18:33:51:292: Load;18:33:54:721: Load;18:33:57:560: Screen5;18:33:57:751: Load;"/>
    <s v="1990"/>
    <n v="2"/>
    <n v="5"/>
    <n v="22"/>
    <s v=""/>
    <n v="149"/>
    <s v="low_cost_no_risk"/>
    <s v="https://privacy-bits.org/2/1_low_cost_control.html"/>
    <s v=""/>
    <x v="0"/>
  </r>
  <r>
    <x v="2"/>
    <s v="83.0"/>
    <x v="3"/>
    <s v="1536x864"/>
    <n v="1"/>
    <n v="0"/>
    <n v="0"/>
    <n v="42.4"/>
    <n v="0"/>
    <s v="18:30:39:122: Load;18:30:40:748: Accept;18:30:44:226: Screen1;18:30:44:420: Load;18:30:48:225: Screen2;18:30:48:328: Load;18:30:53:960: Screen3;18:30:54:142: Load;18:31:3:994: Screen4;18:31:4:162: Load;18:31:17:843: Screen5;18:31:18:28: Load;"/>
    <s v="1966"/>
    <n v="1"/>
    <n v="3"/>
    <n v="22"/>
    <s v="Interesting study, Thank You. Good luck with your research."/>
    <n v="360"/>
    <s v="high_cost_no_risk"/>
    <s v="https://privacy-bits.org/2/1_high_cost_control.html"/>
    <s v=""/>
    <x v="0"/>
  </r>
  <r>
    <x v="0"/>
    <s v="78.0.3904.87"/>
    <x v="6"/>
    <s v="1280x1024"/>
    <n v="1"/>
    <n v="0"/>
    <n v="0"/>
    <n v="32.582999999999998"/>
    <n v="0"/>
    <s v="18:32:48:692: Load;18:32:53:824: Accept;18:32:56:927: Load;18:33:2:117: Screen2;18:33:2:191: Load;18:33:6:155: Load;18:33:13:626: Load;"/>
    <s v="1987"/>
    <n v="2"/>
    <n v="4"/>
    <n v="22"/>
    <s v=""/>
    <n v="215"/>
    <s v="high_cost_low_risk"/>
    <s v="https://privacy-bits.org/2/1_high_cost_low_risk.html"/>
    <s v=""/>
    <x v="0"/>
  </r>
  <r>
    <x v="0"/>
    <s v="86.0.4240.198"/>
    <x v="0"/>
    <s v="1920x1080"/>
    <n v="1"/>
    <n v="0"/>
    <n v="0"/>
    <n v="33.591000000000001"/>
    <n v="0"/>
    <s v="18:33:17:571: Load;18:33:22:679: Accept;18:33:24:232: Screen1;18:33:24:351: Load;18:33:27:30: Screen2;18:33:27:107: Load;18:33:30:458: Screen3;18:33:30:526: Load;18:33:35:939: Load;18:33:42:942: Load;"/>
    <s v="1990"/>
    <n v="1"/>
    <n v="3"/>
    <n v="22"/>
    <s v=""/>
    <n v="193"/>
    <s v="low_cost_low_risk"/>
    <s v="https://privacy-bits.org/2/1_low_cost_low_risk.html"/>
    <s v=""/>
    <x v="0"/>
  </r>
  <r>
    <x v="0"/>
    <s v="87.0.4280.67"/>
    <x v="1"/>
    <s v="1440x900"/>
    <n v="1"/>
    <n v="0"/>
    <n v="0"/>
    <n v="31.82"/>
    <n v="0"/>
    <s v="18:33:20:702: Load;18:33:26:875: C1;18:33:29:316: Screen1;18:33:29:543: Load;18:33:31:968: Load;18:33:35:769: Screen3;18:33:35:958: Load;18:33:37:495: Screen4;18:33:37:605: Load;18:33:47:682: Screen5;18:33:47:796: Load;"/>
    <s v="2000"/>
    <n v="2"/>
    <n v="3"/>
    <n v="22"/>
    <s v=""/>
    <n v="182"/>
    <s v="high_cost_high_risk"/>
    <s v="https://privacy-bits.org/2/1_high_cost_high_risk.html"/>
    <s v=""/>
    <x v="0"/>
  </r>
  <r>
    <x v="4"/>
    <s v="72.0.3815.400"/>
    <x v="0"/>
    <s v="1536x864"/>
    <n v="1"/>
    <n v="0"/>
    <n v="0"/>
    <n v="36.685000000000002"/>
    <n v="0"/>
    <s v="18:31:6:661: Load;18:31:10:622: Accept;18:31:12:277: Screen1;18:31:12:409: Load;18:31:14:386: Screen2;18:31:14:476: Load;18:31:16:859: Screen3;18:31:16:955: Load;18:31:25:416: Load;18:31:30:749: Load;"/>
    <s v="2000"/>
    <n v="1"/>
    <n v="3"/>
    <n v="22"/>
    <s v=""/>
    <n v="375"/>
    <s v="low_cost_dummy_risk"/>
    <s v="https://privacy-bits.org/2/1_low_cost_dummy_risk.html"/>
    <s v=""/>
    <x v="0"/>
  </r>
  <r>
    <x v="0"/>
    <s v="86.0.4240.199"/>
    <x v="8"/>
    <s v="1366x768"/>
    <n v="1"/>
    <n v="0"/>
    <n v="0"/>
    <n v="30.989000000000001"/>
    <n v="0"/>
    <s v="18:32:52:944: Load;18:32:56:873: Accept;18:32:59:272: Screen1;18:32:59:657: Load;18:33:2:900: Screen2;18:33:3:293: Load;18:33:9:476: Screen3;18:33:9:769: Load;18:33:15:206: Screen4;18:33:15:464: Load;18:33:19:708: Screen5;18:33:19:906: Load;"/>
    <s v="2000"/>
    <n v="2"/>
    <n v="3"/>
    <n v="22"/>
    <s v=""/>
    <n v="229"/>
    <s v="low_cost_low_risk"/>
    <s v="https://privacy-bits.org/2/1_low_cost_low_risk.html"/>
    <s v=""/>
    <x v="0"/>
  </r>
  <r>
    <x v="0"/>
    <s v="86.0.4240.198"/>
    <x v="0"/>
    <s v="1920x1080"/>
    <n v="1"/>
    <n v="0"/>
    <n v="0"/>
    <n v="39.103000000000002"/>
    <n v="0"/>
    <s v="18:33:7:0: Load;18:33:16:379: Accept;18:33:17:938: Screen1;18:33:18:72: Load;18:33:20:842: Screen2;18:33:20:936: Load;18:33:23:986: Screen3;18:33:24:71: Load;18:33:39:986: Screen4;18:33:40:84: Load;18:33:43:20: Load;"/>
    <s v="1984"/>
    <n v="2"/>
    <n v="4"/>
    <n v="22"/>
    <s v=""/>
    <n v="232"/>
    <s v="high_cost_dummy_risk"/>
    <s v="https://privacy-bits.org/2/1_high_cost_dummy_risk.html"/>
    <s v=""/>
    <x v="0"/>
  </r>
  <r>
    <x v="1"/>
    <s v="87.0.664.55"/>
    <x v="0"/>
    <s v="1366x768"/>
    <n v="1"/>
    <n v="0"/>
    <n v="0"/>
    <n v="73.944999999999993"/>
    <n v="0"/>
    <s v="18:28:23:136: Load;18:28:26:277: Accept;18:28:29:525: Screen1;18:28:29:895: Load;18:28:34:142: Screen2;18:28:34:308: Load;18:28:44:187: Screen3;18:28:44:391: Load;18:29:10:855: Screen4;18:29:11:241: Load;18:29:30:340: Screen5;18:29:30:738: Load;"/>
    <s v="1945"/>
    <n v="1"/>
    <n v="4"/>
    <n v="22"/>
    <s v=""/>
    <n v="604"/>
    <s v="low_cost_no_risk"/>
    <s v="https://privacy-bits.org/2/1_low_cost_control.html"/>
    <s v=""/>
    <x v="0"/>
  </r>
  <r>
    <x v="1"/>
    <s v="87.0.664.55"/>
    <x v="0"/>
    <s v="1366x768"/>
    <n v="1"/>
    <n v="0"/>
    <n v="0"/>
    <n v="27.800999999999998"/>
    <n v="0"/>
    <s v="18:33:21:310: Load;18:33:24:474: Accept;18:33:28:131: Screen1;18:33:28:584: Load;18:33:31:178: Screen2;18:33:31:470: Load;18:33:35:726: Screen3;18:33:35:986: Load;18:33:39:460: Screen4;18:33:39:738: Load;18:33:43:665: Screen5;18:33:43:956: Load;"/>
    <s v="1983"/>
    <n v="1"/>
    <n v="3"/>
    <n v="22"/>
    <s v=""/>
    <n v="213"/>
    <s v="low_cost_no_risk"/>
    <s v="https://privacy-bits.org/2/1_low_cost_control.html"/>
    <s v=""/>
    <x v="0"/>
  </r>
  <r>
    <x v="0"/>
    <s v="87.0.4280.88"/>
    <x v="0"/>
    <s v="1920x1080"/>
    <n v="1"/>
    <n v="35.045000000000002"/>
    <n v="35.045000000000002"/>
    <n v="35.386000000000003"/>
    <n v="1"/>
    <s v="18:33:41:807: Load;18:33:43:883: Configure;18:33:46:348: C1;18:33:47:124: Save;18:33:48:465: Screen1;18:33:48:687: Load;18:33:49:956: Screen2;18:33:50:110: Load;18:33:53:333: Load;18:34:14:485: Load;"/>
    <s v="1999"/>
    <n v="3"/>
    <n v="2"/>
    <n v="22"/>
    <s v="N/A"/>
    <n v="187"/>
    <s v="high_cost_no_risk"/>
    <s v="https://privacy-bits.org/2/1_high_cost_control.html"/>
    <s v=""/>
    <x v="0"/>
  </r>
  <r>
    <x v="4"/>
    <s v="72.0.3815.400"/>
    <x v="0"/>
    <s v="1280x720"/>
    <n v="1"/>
    <n v="0"/>
    <n v="0"/>
    <n v="42.396000000000001"/>
    <n v="0"/>
    <s v="18:33:23:365: Load;18:33:26:328: Configure;18:33:28:960: C1;18:33:32:323: Load;18:33:35:642: Screen2;18:33:35:895: Load;18:33:40:913: Screen3;18:33:41:220: Load;18:33:52:724: Load;18:33:59:851: Screen5;18:34:0:334: Load;"/>
    <s v="1997"/>
    <n v="1"/>
    <n v="4"/>
    <n v="22"/>
    <s v=""/>
    <n v="249"/>
    <s v="high_cost_high_risk"/>
    <s v="https://privacy-bits.org/2/1_high_cost_high_risk.html"/>
    <s v=""/>
    <x v="0"/>
  </r>
  <r>
    <x v="3"/>
    <s v="14.0.1"/>
    <x v="1"/>
    <s v="1024x1366"/>
    <n v="1"/>
    <n v="0"/>
    <n v="0"/>
    <n v="41.82"/>
    <n v="0"/>
    <s v="18:32:39:954: Load;18:32:46:2: Accept;18:32:47:929: Screen1;18:32:48:105: Load;18:32:51:119: Screen2;18:32:51:199: Load;18:32:55:418: Screen3;18:32:55:491: Load;18:33:8:138: Screen4;18:33:8:268: Load;18:33:17:71: Load;"/>
    <s v="1962"/>
    <n v="1"/>
    <n v="3"/>
    <n v="22"/>
    <s v="Very interesting survey. Informative."/>
    <n v="258"/>
    <s v="high_cost_low_risk"/>
    <s v="https://privacy-bits.org/2/1_high_cost_low_risk.html"/>
    <s v=""/>
    <x v="0"/>
  </r>
  <r>
    <x v="2"/>
    <s v="83.0"/>
    <x v="0"/>
    <s v="1920x1080"/>
    <n v="1"/>
    <n v="0"/>
    <n v="0"/>
    <n v="22.966999999999999"/>
    <n v="0"/>
    <s v="18:33:59:68: Load;18:34:1:189: Accept;18:34:2:657: Load;18:34:4:633: Screen2;18:34:4:841: Load;18:34:7:95: Load;18:34:11:70: Screen4;18:34:11:201: Load;18:34:18:633: Screen5;18:34:18:946: Load;"/>
    <s v="1975"/>
    <n v="1"/>
    <n v="2"/>
    <n v="22"/>
    <s v=""/>
    <n v="171"/>
    <s v="low_cost_high_risk"/>
    <s v="https://privacy-bits.org/2/1_low_cost_high_risk.html"/>
    <s v=""/>
    <x v="0"/>
  </r>
  <r>
    <x v="0"/>
    <s v="87.0.4280.88"/>
    <x v="0"/>
    <s v="1366x768"/>
    <n v="1"/>
    <n v="20.015000000000001"/>
    <n v="30.03"/>
    <n v="31.497"/>
    <n v="2"/>
    <s v="18:33:4:465: Load;18:33:14:582: Accept;"/>
    <s v="1961"/>
    <n v="2"/>
    <n v="2"/>
    <n v="22"/>
    <s v=""/>
    <n v="281"/>
    <s v="high_cost_low_risk"/>
    <s v="https://privacy-bits.org/2/1_high_cost_low_risk.html"/>
    <s v=""/>
    <x v="0"/>
  </r>
  <r>
    <x v="0"/>
    <s v="86.0.4240.198"/>
    <x v="0"/>
    <s v="1366x768"/>
    <n v="1"/>
    <n v="14.355"/>
    <n v="45.353999999999999"/>
    <n v="46.768000000000001"/>
    <n v="2"/>
    <s v="18:35:17:312: Load;18:35:25:43: Configure;18:35:27:110: C1;18:35:28:361: Save;18:35:32:166: Load;18:35:35:151: Screen2;18:35:35:532: Load;18:35:39:666: Screen3;18:35:40:109: Load;18:35:45:264: Screen4;18:35:45:696: Load;18:35:58:81: Load;"/>
    <s v="1999"/>
    <n v="2"/>
    <n v="3"/>
    <n v="22"/>
    <s v=""/>
    <n v="281"/>
    <s v="high_cost_low_risk"/>
    <s v="https://privacy-bits.org/2/1_high_cost_low_risk.html"/>
    <s v=""/>
    <x v="0"/>
  </r>
  <r>
    <x v="0"/>
    <s v="87.0.4280.88"/>
    <x v="0"/>
    <s v="1440x960"/>
    <n v="1"/>
    <n v="0"/>
    <n v="0"/>
    <n v="33.218000000000004"/>
    <n v="0"/>
    <s v="18:34:14:270: Load;18:34:17:674: Accept;18:34:19:404: Screen1;18:34:19:695: Load;18:34:21:137: Screen2;18:34:21:428: Load;18:34:23:732: Screen3;18:34:23:903: Load;18:34:30:45: Load;18:34:40:297: Load;18:34:44:838: Screen5;18:34:45:70: Load;"/>
    <s v="2002"/>
    <n v="2"/>
    <n v="3"/>
    <n v="22"/>
    <s v=""/>
    <n v="205"/>
    <s v="low_cost_dummy_risk"/>
    <s v="https://privacy-bits.org/2/1_low_cost_dummy_risk.html"/>
    <s v=""/>
    <x v="0"/>
  </r>
  <r>
    <x v="0"/>
    <s v="86.0.4240.198"/>
    <x v="0"/>
    <s v="1366x768"/>
    <n v="1"/>
    <n v="0"/>
    <n v="0"/>
    <n v="63.723999999999997"/>
    <n v="0"/>
    <s v="18:33:57:862: Load;18:34:17:436: Accept;18:34:21:400: Load;18:34:26:672: Screen2;18:34:26:941: Load;18:34:31:481: Screen3;18:34:31:830: Load;18:34:41:582: Load;18:34:51:29: Screen5;18:34:52:601: Load;"/>
    <s v="1982"/>
    <n v="2"/>
    <n v="4"/>
    <n v="22"/>
    <s v=""/>
    <n v="275"/>
    <s v="high_cost_no_risk"/>
    <s v="https://privacy-bits.org/2/1_high_cost_control.html"/>
    <s v=""/>
    <x v="0"/>
  </r>
  <r>
    <x v="2"/>
    <s v="83.0"/>
    <x v="0"/>
    <s v="1600x900"/>
    <n v="1"/>
    <n v="0"/>
    <n v="0"/>
    <n v="60.783000000000001"/>
    <n v="0"/>
    <s v="18:31:5:528: Load;18:31:12:142: Accept;18:31:15:291: Screen1;18:31:15:611: Load;18:31:19:712: Screen2;18:31:19:848: Load;18:31:31:122: Screen3;18:31:31:308: Load;18:31:43:562: Screen4;18:31:43:762: Load;18:31:56:825: Screen5;18:31:57:19: Load;"/>
    <s v="1953"/>
    <n v="2"/>
    <n v="2"/>
    <n v="22"/>
    <s v=""/>
    <n v="478"/>
    <s v="high_cost_low_risk"/>
    <s v="https://privacy-bits.org/2/1_high_cost_low_risk.html"/>
    <s v=""/>
    <x v="0"/>
  </r>
  <r>
    <x v="0"/>
    <s v="87.0.4280.66"/>
    <x v="0"/>
    <s v="1366x768"/>
    <n v="1"/>
    <n v="40.006"/>
    <n v="40.006"/>
    <n v="40.478000000000002"/>
    <n v="1"/>
    <s v="18:33:59:140: Load;18:34:1:673: Accept;18:34:3:207: Screen1;18:34:3:422: Load;18:34:6:211: Screen2;18:34:6:377: Load;18:34:9:110: Screen3;18:34:9:291: Load;18:34:16:691: Load;18:34:23:756: Load;18:34:30:840: Screen5;18:34:31:90: Load;"/>
    <s v="2000"/>
    <n v="2"/>
    <n v="3"/>
    <n v="22"/>
    <s v=""/>
    <n v="311"/>
    <s v="low_cost_high_risk"/>
    <s v="https://privacy-bits.org/2/1_low_cost_high_risk.html"/>
    <s v=""/>
    <x v="0"/>
  </r>
  <r>
    <x v="0"/>
    <s v="87.0.4280.67"/>
    <x v="1"/>
    <s v="1280x800"/>
    <n v="1"/>
    <n v="0"/>
    <n v="0"/>
    <n v="50.134999999999998"/>
    <n v="0"/>
    <s v="18:30:48:919: Load;18:30:52:776: Accept;18:30:55:104: Screen1;18:30:56:46: Load;18:31:1:828: Screen2;18:31:2:540: Load;18:31:6:831: Load;18:31:12:105: Screen4;18:31:13:129: Load;18:31:29:452: Load;"/>
    <s v="1990"/>
    <n v="2"/>
    <n v="4"/>
    <n v="28"/>
    <s v="No"/>
    <n v="480"/>
    <s v="high_cost_high_risk"/>
    <s v="https://privacy-bits.org/2/1_high_cost_high_risk.html"/>
    <s v="1"/>
    <x v="0"/>
  </r>
  <r>
    <x v="0"/>
    <s v="86.0.4240.199"/>
    <x v="8"/>
    <s v="1280x720"/>
    <n v="1"/>
    <n v="0"/>
    <n v="0"/>
    <n v="62.728000000000002"/>
    <n v="0"/>
    <s v="18:32:51:994: Load;18:33:1:621: Configure;18:33:11:693: Screen1;18:33:12:8: Load;18:33:17:574: Load;18:33:25:490: Load;18:33:39:582: Screen4;18:33:39:885: Load;18:33:46:802: Screen5;18:33:47:60: Load;"/>
    <s v="1974"/>
    <n v="2"/>
    <n v="5"/>
    <n v="22"/>
    <s v="I already use Right Move and like it so my answers were somewhat biased."/>
    <n v="309"/>
    <s v="high_cost_dummy_risk"/>
    <s v="https://privacy-bits.org/2/1_high_cost_dummy_risk.html"/>
    <s v=""/>
    <x v="0"/>
  </r>
  <r>
    <x v="3"/>
    <s v="11.1.2"/>
    <x v="1"/>
    <s v="1280x800"/>
    <n v="1"/>
    <n v="0"/>
    <n v="0"/>
    <n v="48.43"/>
    <n v="0"/>
    <s v="18:34:25:730: Load;18:34:28:635: Accept;18:34:31:360: Screen1;18:34:31:530: Load;18:34:36:707: Screen2;18:34:37:16: Load;18:34:41:415: Screen3;18:34:41:484: Load;18:34:55:26: Screen4;18:34:55:188: Load;18:35:4:323: Load;"/>
    <s v="1991"/>
    <n v="2"/>
    <n v="4"/>
    <n v="22"/>
    <s v=""/>
    <n v="246"/>
    <s v="low_cost_low_risk"/>
    <s v="https://privacy-bits.org/2/1_low_cost_low_risk.html"/>
    <s v=""/>
    <x v="0"/>
  </r>
  <r>
    <x v="0"/>
    <s v="87.0.4280.88"/>
    <x v="0"/>
    <s v="2560x1440"/>
    <n v="1"/>
    <n v="0"/>
    <n v="0"/>
    <n v="31.277000000000001"/>
    <n v="0"/>
    <s v="18:34:59:871: Load;18:35:3:551: Configure;18:35:5:414: C1;18:35:5:883: Save;18:35:8:903: Screen1;18:35:9:7: Load;18:35:12:516: Load;18:35:16:710: Screen3;18:35:16:768: Load;18:35:25:643: Screen4;18:35:25:707: Load;"/>
    <s v="1987"/>
    <n v="1"/>
    <n v="4"/>
    <n v="22"/>
    <s v=""/>
    <n v="176"/>
    <s v="high_cost_low_risk"/>
    <s v="https://privacy-bits.org/2/1_high_cost_low_risk.html"/>
    <s v=""/>
    <x v="0"/>
  </r>
  <r>
    <x v="0"/>
    <s v="87.0.4280.88"/>
    <x v="0"/>
    <s v="1920x1080"/>
    <n v="1"/>
    <n v="0"/>
    <n v="0"/>
    <n v="31.792999999999999"/>
    <n v="0"/>
    <s v="18:35:18:93: Load;18:35:21:191: Accept;18:35:22:671: Screen1;18:35:22:888: Load;18:35:25:983: Screen2;18:35:26:109: Load;18:35:28:822: Screen3;18:35:28:950: Load;18:35:37:820: Load;18:35:43:491: Load;18:35:45:989: Load;"/>
    <s v="1983"/>
    <n v="2"/>
    <n v="4"/>
    <n v="22"/>
    <s v=""/>
    <n v="254"/>
    <s v="high_cost_no_risk"/>
    <s v="https://privacy-bits.org/2/1_high_cost_control.html"/>
    <s v=""/>
    <x v="0"/>
  </r>
  <r>
    <x v="0"/>
    <s v="87.0.4280.88"/>
    <x v="0"/>
    <s v="1280x720"/>
    <n v="1"/>
    <n v="8.2289999999999992"/>
    <n v="48.186999999999998"/>
    <n v="49.231999999999999"/>
    <n v="9"/>
    <s v="18:34:19:131: Load;18:34:23:432: Accept;18:34:28:658: Screen1;18:34:28:996: Load;18:34:33:799: Screen2;18:34:34:39: Load;18:34:38:483: Screen3;18:34:38:738: Load;18:34:46:374: Screen4;18:34:46:762: Load;18:35:0:769: Screen5;18:35:1:179: Load;"/>
    <s v="1979"/>
    <n v="2"/>
    <n v="4"/>
    <n v="22"/>
    <s v=""/>
    <n v="287"/>
    <s v="high_cost_dummy_risk"/>
    <s v="https://privacy-bits.org/2/1_high_cost_dummy_risk.html"/>
    <s v=""/>
    <x v="0"/>
  </r>
  <r>
    <x v="0"/>
    <s v="87.0.4280.88"/>
    <x v="3"/>
    <s v="820x480"/>
    <n v="1"/>
    <n v="40.578000000000003"/>
    <n v="42.305999999999997"/>
    <n v="45.484000000000002"/>
    <n v="2"/>
    <s v="18:27:59:48: Load;18:28:7:543: Accept;"/>
    <s v="1994"/>
    <n v="2"/>
    <n v="4"/>
    <n v="22"/>
    <s v=""/>
    <n v="1352"/>
    <s v="high_cost_no_risk"/>
    <s v="https://privacy-bits.org/2/1_high_cost_control.html"/>
    <s v=""/>
    <x v="0"/>
  </r>
  <r>
    <x v="0"/>
    <s v="87.0.4280.88"/>
    <x v="0"/>
    <s v="1536x864"/>
    <n v="1"/>
    <n v="7.9660000000000002"/>
    <n v="43.991999999999997"/>
    <n v="44.686999999999998"/>
    <n v="6"/>
    <s v="18:34:28:32: Load;18:34:32:141: Decline;18:34:33:575: Screen1;18:34:33:847: Load;18:34:36:543: Load;18:34:38:989: Screen3;18:34:39:148: Load;18:34:54:24: Screen4;18:34:54:187: Load;18:35:1:194: Load;"/>
    <s v="1998"/>
    <n v="2"/>
    <n v="3"/>
    <n v="22"/>
    <s v=""/>
    <n v="269"/>
    <s v="low_cost_high_risk"/>
    <s v="https://privacy-bits.org/2/1_low_cost_high_risk.html"/>
    <s v=""/>
    <x v="0"/>
  </r>
  <r>
    <x v="0"/>
    <s v="87.0.4280.88"/>
    <x v="0"/>
    <s v="1920x1080"/>
    <n v="1"/>
    <n v="0"/>
    <n v="0"/>
    <n v="31.227"/>
    <n v="0"/>
    <s v="18:34:56:208: Load;18:35:1:851: Configure;18:35:7:354: C1;18:35:8:402: Save;18:35:13:66: Screen1;18:35:13:270: Load;18:35:16:923: Load;"/>
    <s v="1962"/>
    <n v="1"/>
    <n v="1"/>
    <n v="22"/>
    <s v=""/>
    <n v="260"/>
    <s v="high_cost_no_risk"/>
    <s v="https://privacy-bits.org/2/1_high_cost_control.html"/>
    <s v=""/>
    <x v="0"/>
  </r>
  <r>
    <x v="2"/>
    <s v="83.0"/>
    <x v="0"/>
    <s v="1920x1080"/>
    <n v="1"/>
    <n v="0"/>
    <n v="0"/>
    <n v="37.813000000000002"/>
    <n v="0"/>
    <s v="18:35:19:861: Load;18:35:23:498: Decline;18:35:25:12: Screen1;18:35:25:279: Load;18:35:27:771: Screen2;18:35:28:27: Load;18:35:30:997: Screen3;18:35:31:187: Load;18:35:40:855: Screen4;18:35:41:136: Load;18:35:51:406: Screen5;18:35:51:665: Load;"/>
    <s v="1997"/>
    <n v="3"/>
    <n v="3"/>
    <n v="22"/>
    <s v=""/>
    <n v="241"/>
    <s v="low_cost_low_risk"/>
    <s v="https://privacy-bits.org/2/1_low_cost_low_risk.html"/>
    <s v=""/>
    <x v="0"/>
  </r>
  <r>
    <x v="0"/>
    <s v="87.0.4280.67"/>
    <x v="1"/>
    <s v="1280x800"/>
    <n v="1"/>
    <n v="0"/>
    <n v="0"/>
    <n v="36.848999999999997"/>
    <n v="0"/>
    <s v="19:34:43:248: Load;19:35:8:867: Load;19:35:11:103: Screen2;19:35:11:221: Load;19:35:16:161: Load;"/>
    <s v="2002"/>
    <n v="2"/>
    <n v="3"/>
    <n v="22"/>
    <s v=""/>
    <n v="231"/>
    <s v="low_cost_no_risk"/>
    <s v="https://privacy-bits.org/2/1_low_cost_control.html"/>
    <s v=""/>
    <x v="0"/>
  </r>
  <r>
    <x v="0"/>
    <s v="86.0.4240.111"/>
    <x v="1"/>
    <s v="1280x800"/>
    <n v="1"/>
    <n v="0"/>
    <n v="0"/>
    <n v="41.210999999999999"/>
    <n v="0"/>
    <s v="18:34:33:415: Load;18:34:41:887: Decline;18:34:43:890: Load;18:34:46:693: Screen2;18:34:46:803: Load;18:34:50:574: Screen3;18:34:50:672: Load;18:35:0:990: Screen4;18:35:1:56: Load;18:35:7:74: Screen5;18:35:7:286: Load;"/>
    <s v="1994"/>
    <n v="2"/>
    <n v="5"/>
    <n v="22"/>
    <s v=""/>
    <n v="302"/>
    <s v="low_cost_low_risk"/>
    <s v="https://privacy-bits.org/2/1_low_cost_low_risk.html"/>
    <s v=""/>
    <x v="0"/>
  </r>
  <r>
    <x v="0"/>
    <s v="87.0.4280.88"/>
    <x v="0"/>
    <s v="1366x768"/>
    <n v="1"/>
    <n v="12.55"/>
    <n v="43.392000000000003"/>
    <n v="45.264000000000003"/>
    <n v="7"/>
    <s v="18:35:42:357: Load;18:35:45:928: Accept;18:35:53:699: Load;18:35:57:153: Load;18:36:1:980: Load;18:36:7:100: Load;18:36:14:301: Screen5;18:36:14:745: Load;"/>
    <s v="1988"/>
    <n v="2"/>
    <n v="3"/>
    <n v="22"/>
    <s v=""/>
    <n v="229"/>
    <s v="low_cost_low_risk"/>
    <s v="https://privacy-bits.org/2/1_low_cost_low_risk.html"/>
    <s v=""/>
    <x v="0"/>
  </r>
  <r>
    <x v="0"/>
    <s v="86.0.4240.198"/>
    <x v="0"/>
    <s v="1366x768"/>
    <n v="1"/>
    <n v="0"/>
    <n v="0"/>
    <n v="24.372"/>
    <n v="0"/>
    <s v="18:35:39:59: Load;18:35:43:143: Accept;18:35:45:245: Screen1;18:35:45:725: Load;18:35:49:417: Screen2;18:35:49:735: Load;18:35:52:733: Load;18:35:52:814: Screen4;18:35:53:83: Load;18:35:57:462: Screen5;18:35:57:679: Load;"/>
    <s v="1980"/>
    <n v="2"/>
    <n v="4"/>
    <n v="22"/>
    <s v=""/>
    <n v="228"/>
    <s v="high_cost_low_risk"/>
    <s v="https://privacy-bits.org/2/1_high_cost_low_risk.html"/>
    <s v=""/>
    <x v="0"/>
  </r>
  <r>
    <x v="0"/>
    <s v="86.0.4240.198"/>
    <x v="0"/>
    <s v="1536x864"/>
    <n v="1"/>
    <n v="8.5"/>
    <n v="8.5"/>
    <n v="37.941000000000003"/>
    <n v="1"/>
    <s v="18:34:56:161: Load;18:35:0:758: Accept;18:35:4:307: Screen1;18:35:4:796: Load;18:35:7:616: Screen2;18:35:7:879: Load;18:35:12:448: Screen3;18:35:12:679: Load;18:35:19:480: Load;18:35:28:899: Screen5;18:35:29:277: Load;"/>
    <s v="1975"/>
    <n v="2"/>
    <n v="4"/>
    <n v="22"/>
    <s v=""/>
    <n v="252"/>
    <s v="high_cost_dummy_risk"/>
    <s v="https://privacy-bits.org/2/1_high_cost_dummy_risk.html"/>
    <s v=""/>
    <x v="0"/>
  </r>
  <r>
    <x v="0"/>
    <s v="86.0.4240.198"/>
    <x v="0"/>
    <s v="1920x1080"/>
    <n v="1"/>
    <n v="0"/>
    <n v="0"/>
    <n v="16.248000000000001"/>
    <n v="0"/>
    <s v="18:37:0:41: Load;18:37:3:601: Screen1;18:37:3:691: Load;18:37:4:984: Load;18:37:7:663: Screen3;18:37:7:712: Load;18:37:11:224: Screen4;18:37:11:284: Load;18:37:14:421: Screen5;18:37:14:470: Load;"/>
    <s v="1996"/>
    <n v="1"/>
    <n v="2"/>
    <n v="22"/>
    <s v="no"/>
    <n v="126"/>
    <s v="high_cost_high_risk"/>
    <s v="https://privacy-bits.org/2/1_high_cost_high_risk.html"/>
    <s v=""/>
    <x v="0"/>
  </r>
  <r>
    <x v="0"/>
    <s v="87.0.4280.88"/>
    <x v="6"/>
    <s v="1366x768"/>
    <n v="1"/>
    <n v="11.13"/>
    <n v="127.875"/>
    <n v="129.94300000000001"/>
    <n v="17"/>
    <s v="18:33:12:749: Load;18:33:20:261: Accept;18:33:24:625: Load;18:33:51:792: Screen2;18:33:51:905: Load;18:34:16:699: Load;18:34:27:87: Load;18:35:13:730: Load;"/>
    <s v="1994"/>
    <n v="1"/>
    <n v="3"/>
    <n v="22"/>
    <s v=""/>
    <n v="392"/>
    <s v="low_cost_low_risk"/>
    <s v="https://privacy-bits.org/2/1_low_cost_low_risk.html"/>
    <s v=""/>
    <x v="0"/>
  </r>
  <r>
    <x v="3"/>
    <s v="14.0.1"/>
    <x v="1"/>
    <s v="1440x900"/>
    <n v="1"/>
    <n v="0"/>
    <n v="0"/>
    <n v="51.511000000000003"/>
    <n v="0"/>
    <s v="18:34:7:996: Load;18:34:16:764: Accept;18:34:20:259: Load;18:34:26:116: Screen2;18:34:26:234: Load;18:34:29:257: Screen3;18:34:29:326: Load;18:34:46:339: Screen4;18:34:46:487: Load;18:34:53:504: Screen5;18:34:53:626: Load;"/>
    <s v="1992"/>
    <n v="1"/>
    <n v="4"/>
    <n v="22"/>
    <s v=""/>
    <n v="327"/>
    <s v="high_cost_high_risk"/>
    <s v="https://privacy-bits.org/2/1_high_cost_high_risk.html"/>
    <s v=""/>
    <x v="0"/>
  </r>
  <r>
    <x v="0"/>
    <s v="86.0.4240.198"/>
    <x v="1"/>
    <s v="1440x900"/>
    <n v="1"/>
    <n v="0"/>
    <n v="0"/>
    <n v="32.064"/>
    <n v="0"/>
    <s v="18:35:4:736: Load;18:35:7:991: Accept;18:35:10:106: Screen1;18:35:10:307: Load;18:35:12:539: Screen2;18:35:12:632: Load;18:35:16:644: Screen3;18:35:16:729: Load;18:35:25:202: Screen4;18:35:25:288: Load;18:35:30:13: Screen5;18:35:30:108: Load;"/>
    <s v="1995"/>
    <n v="2"/>
    <n v="4"/>
    <n v="22"/>
    <s v="/"/>
    <n v="281"/>
    <s v="high_cost_high_risk"/>
    <s v="https://privacy-bits.org/2/1_high_cost_high_risk.html"/>
    <s v=""/>
    <x v="0"/>
  </r>
  <r>
    <x v="0"/>
    <s v="86.0.4240.198"/>
    <x v="0"/>
    <s v="1536x864"/>
    <n v="1"/>
    <n v="0"/>
    <n v="0"/>
    <n v="31.486999999999998"/>
    <n v="0"/>
    <s v="18:36:30:33: Load;18:36:34:429: Decline;18:36:36:114: Screen1;18:36:36:541: Load;18:36:40:91: Screen2;18:36:40:313: Load;18:36:44:824: Screen3;18:36:45:115: Load;18:36:48:994: Screen4;18:36:49:231: Load;18:36:56:384: Screen5;18:36:56:626: Load;"/>
    <s v="1994"/>
    <n v="2"/>
    <n v="5"/>
    <n v="22"/>
    <s v=""/>
    <n v="179"/>
    <s v="low_cost_dummy_risk"/>
    <s v="https://privacy-bits.org/2/1_low_cost_dummy_risk.html"/>
    <s v=""/>
    <x v="0"/>
  </r>
  <r>
    <x v="0"/>
    <s v="88.0.4324.22"/>
    <x v="13"/>
    <s v="1300x731"/>
    <n v="1"/>
    <n v="0"/>
    <n v="0"/>
    <n v="27.372"/>
    <n v="0"/>
    <s v="18:36:25:685: Load;18:36:27:150: Accept;18:36:28:602: Screen1;18:36:29:373: Load;18:36:30:354: Screen2;18:36:30:856: Load;18:36:34:639: Screen3;18:36:35:472: Load;18:36:44:405: Screen4;18:36:45:182: Load;18:36:48:440: Screen5;18:36:49:66: Load;"/>
    <s v="1994"/>
    <n v="1"/>
    <n v="3"/>
    <n v="22"/>
    <s v=""/>
    <n v="310"/>
    <s v="low_cost_dummy_risk"/>
    <s v="https://privacy-bits.org/2/1_low_cost_dummy_risk.html"/>
    <s v=""/>
    <x v="0"/>
  </r>
  <r>
    <x v="3"/>
    <s v="14.0.1"/>
    <x v="1"/>
    <s v="1440x900"/>
    <n v="1"/>
    <n v="0"/>
    <n v="0"/>
    <n v="31.716000000000001"/>
    <n v="0"/>
    <s v="18:34:26:148: Load;18:34:30:428: Accept;18:34:32:482: Screen1;18:34:32:750: Load;18:34:34:621: Screen2;18:34:34:771: Load;18:34:37:691: Screen3;18:34:37:850: Load;18:34:46:447: Screen4;18:34:46:669: Load;18:34:53:28: Load;"/>
    <s v="2001"/>
    <n v="1"/>
    <n v="3"/>
    <n v="22"/>
    <s v="no"/>
    <n v="283"/>
    <s v="low_cost_low_risk"/>
    <s v="https://privacy-bits.org/2/1_low_cost_low_risk.html"/>
    <s v=""/>
    <x v="0"/>
  </r>
  <r>
    <x v="2"/>
    <s v="79.0"/>
    <x v="1"/>
    <s v="1440x900"/>
    <n v="1"/>
    <n v="0"/>
    <n v="0"/>
    <n v="32.04"/>
    <n v="0"/>
    <s v=""/>
    <s v="1992"/>
    <n v="2"/>
    <n v="6"/>
    <n v="22"/>
    <s v=""/>
    <n v="213"/>
    <s v="low_cost_low_risk"/>
    <s v="https://privacy-bits.org/2/1_low_cost_low_risk.html"/>
    <s v=""/>
    <x v="0"/>
  </r>
  <r>
    <x v="0"/>
    <s v="86.0.4240.193"/>
    <x v="1"/>
    <s v="1440x900"/>
    <n v="1"/>
    <n v="0"/>
    <n v="0"/>
    <n v="43.241999999999997"/>
    <n v="0"/>
    <s v="18:34:49:651: Load;18:34:52:936: Accept;18:34:55:64: Screen1;18:34:55:235: Load;18:34:56:988: Screen2;18:34:57:85: Load;18:35:0:740: Load;18:35:13:822: Screen4;18:35:13:921: Load;18:35:26:885: Load;"/>
    <s v="1996"/>
    <n v="2"/>
    <n v="4"/>
    <n v="22"/>
    <s v=""/>
    <n v="299"/>
    <s v="low_cost_no_risk"/>
    <s v="https://privacy-bits.org/2/1_low_cost_control.html"/>
    <s v=""/>
    <x v="0"/>
  </r>
  <r>
    <x v="0"/>
    <s v="87.0.4280.88"/>
    <x v="0"/>
    <s v="1366x768"/>
    <n v="1"/>
    <n v="0"/>
    <n v="0"/>
    <n v="41.018999999999998"/>
    <n v="0"/>
    <s v="18:34:58:898: Load;18:35:4:636: Accept;18:35:8:642: Screen1;18:35:8:874: Load;18:35:13:588: Screen2;18:35:13:804: Load;18:35:17:617: Screen3;18:35:17:808: Load;18:35:23:436: Load;18:35:33:467: Screen5;18:35:33:825: Load;"/>
    <s v="1970"/>
    <n v="1"/>
    <n v="3"/>
    <n v="22"/>
    <s v=""/>
    <n v="311"/>
    <s v="low_cost_high_risk"/>
    <s v="https://privacy-bits.org/2/1_low_cost_high_risk.html"/>
    <s v=""/>
    <x v="0"/>
  </r>
  <r>
    <x v="0"/>
    <s v="87.0.4280.88"/>
    <x v="0"/>
    <s v="1536x864"/>
    <n v="1"/>
    <n v="52.026000000000003"/>
    <n v="52.026000000000003"/>
    <n v="53.435000000000002"/>
    <n v="1"/>
    <s v="18:35:49:149: Load;18:35:58:568: Screen1;18:35:58:739: Load;18:36:1:533: Screen2;18:36:1:720: Load;18:36:7:948: Screen3;18:36:8:117: Load;18:36:21:935: Load;18:36:34:338: Screen5;18:36:34:815: Load;"/>
    <s v="1983"/>
    <n v="2"/>
    <n v="4"/>
    <n v="22"/>
    <s v=""/>
    <n v="261"/>
    <s v="high_cost_high_risk"/>
    <s v="https://privacy-bits.org/2/1_high_cost_high_risk.html"/>
    <s v=""/>
    <x v="0"/>
  </r>
  <r>
    <x v="2"/>
    <s v="83.0"/>
    <x v="0"/>
    <s v="2400x1350"/>
    <n v="1"/>
    <n v="0"/>
    <n v="0"/>
    <n v="35.701000000000001"/>
    <n v="0"/>
    <s v="18:36:0:991: Load;18:36:3:760: Decline;18:36:5:785: Screen1;18:36:6:25: Load;18:36:7:238: Screen2;18:36:7:460: Load;18:36:12:257: Screen3;18:36:12:517: Load;18:36:17:249: Screen4;18:36:17:467: Load;18:36:26:344: Screen5;18:36:26:645: Load;"/>
    <s v="1973"/>
    <n v="1"/>
    <n v="4"/>
    <n v="22"/>
    <s v=""/>
    <n v="232"/>
    <s v="low_cost_dummy_risk"/>
    <s v="https://privacy-bits.org/2/1_low_cost_dummy_risk.html"/>
    <s v=""/>
    <x v="0"/>
  </r>
  <r>
    <x v="0"/>
    <s v="86.0.4240.198"/>
    <x v="0"/>
    <s v="1368x912"/>
    <n v="1"/>
    <n v="56.262999999999998"/>
    <n v="56.262999999999998"/>
    <n v="57.767000000000003"/>
    <n v="1"/>
    <s v="18:35:33:769: Load;18:35:39:468: Configure;18:35:42:869: C1;18:35:44:407: Save;18:35:47:562: Screen1;18:35:48:245: Load;18:35:49:876: Screen2;18:35:50:267: Load;18:36:4:288: Screen3;18:36:4:769: Load;18:36:18:258: Load;18:36:26:524: Screen5;18:36:26:971: Load;"/>
    <s v="1996"/>
    <n v="1"/>
    <n v="5"/>
    <n v="22"/>
    <s v=""/>
    <n v="291"/>
    <s v="high_cost_high_risk"/>
    <s v="https://privacy-bits.org/2/1_high_cost_high_risk.html"/>
    <s v=""/>
    <x v="0"/>
  </r>
  <r>
    <x v="3"/>
    <s v="14.0.1"/>
    <x v="1"/>
    <s v="1280x800"/>
    <n v="1"/>
    <n v="0"/>
    <n v="0"/>
    <n v="32.853999999999999"/>
    <n v="0"/>
    <s v="18:36:34:29: Load;18:36:35:367: Accept;18:36:38:28: Screen1;18:36:38:183: Load;18:36:41:127: Screen2;18:36:41:234: Load;18:36:45:774: Screen3;18:36:45:863: Load;18:36:49:253: Screen4;18:36:49:357: Load;18:37:1:637: Screen5;18:37:1:978: Load;"/>
    <s v="1974"/>
    <n v="2"/>
    <n v="5"/>
    <n v="22"/>
    <s v=""/>
    <n v="191"/>
    <s v="low_cost_no_risk"/>
    <s v="https://privacy-bits.org/2/1_low_cost_control.html"/>
    <s v=""/>
    <x v="0"/>
  </r>
  <r>
    <x v="0"/>
    <s v="87.0.4280.88"/>
    <x v="0"/>
    <s v="1366x768"/>
    <n v="1"/>
    <n v="0"/>
    <n v="0"/>
    <n v="36.241"/>
    <n v="0"/>
    <s v="18:36:18:228: Load;18:36:20:9: Accept;18:36:23:216: Screen1;18:36:23:505: Load;18:36:28:273: Screen2;18:36:28:560: Load;18:36:32:96: Load;18:36:38:662: Screen4;18:36:38:831: Load;18:36:43:365: Load;"/>
    <s v="1970"/>
    <n v="2"/>
    <n v="4"/>
    <n v="22"/>
    <s v=""/>
    <n v="259"/>
    <s v="low_cost_no_risk"/>
    <s v="https://privacy-bits.org/2/1_low_cost_control.html"/>
    <s v=""/>
    <x v="0"/>
  </r>
  <r>
    <x v="0"/>
    <s v="86.0.4240.198"/>
    <x v="1"/>
    <s v="1440x900"/>
    <n v="1"/>
    <n v="0"/>
    <n v="0"/>
    <n v="26.792000000000002"/>
    <n v="0"/>
    <s v="18:36:49:99: Load;18:36:50:635: Accept;18:36:51:829: Screen1;18:36:51:930: Load;18:36:53:128: Screen2;18:36:53:192: Load;18:36:55:998: Screen3;18:36:56:56: Load;18:37:2:623: Screen4;18:37:2:723: Load;18:37:11:653: Screen5;18:37:11:751: Load;"/>
    <s v="1985"/>
    <n v="2"/>
    <n v="4"/>
    <n v="22"/>
    <s v=""/>
    <n v="273"/>
    <s v="high_cost_no_risk"/>
    <s v="https://privacy-bits.org/2/1_high_cost_control.html"/>
    <s v=""/>
    <x v="0"/>
  </r>
  <r>
    <x v="0"/>
    <s v="85.0.4183.133"/>
    <x v="14"/>
    <s v="1366x768"/>
    <n v="1"/>
    <n v="0"/>
    <n v="0"/>
    <n v="61.645000000000003"/>
    <n v="0"/>
    <s v="18:35:51:379: Load;18:35:58:475: Accept;18:36:0:617: Screen1;18:36:1:382: Load;18:36:8:239: Screen2;18:36:8:802: Load;18:36:13:878: Screen3;18:36:14:370: Load;18:36:31:965: Screen4;18:36:32:529: Load;18:36:43:419: Load;"/>
    <s v="1977"/>
    <n v="2"/>
    <n v="2"/>
    <n v="22"/>
    <s v=""/>
    <n v="315"/>
    <s v="low_cost_low_risk"/>
    <s v="https://privacy-bits.org/2/1_low_cost_low_risk.html"/>
    <s v=""/>
    <x v="0"/>
  </r>
  <r>
    <x v="0"/>
    <s v="86.0.4240.198"/>
    <x v="1"/>
    <s v="1280x800"/>
    <n v="1"/>
    <n v="0"/>
    <n v="0"/>
    <n v="31.710999999999999"/>
    <n v="0"/>
    <s v="18:37:15:863: Load;18:37:21:471: Screen1;18:37:21:861: Load;18:37:23:594: Screen2;18:37:23:740: Load;18:37:27:484: Screen3;18:37:27:667: Load;18:37:34:300: Screen4;18:37:34:511: Load;18:37:42:457: Screen5;18:37:42:676: Load;"/>
    <s v="2000"/>
    <n v="1"/>
    <n v="4"/>
    <n v="22"/>
    <s v=""/>
    <n v="183"/>
    <s v="low_cost_dummy_risk"/>
    <s v="https://privacy-bits.org/2/1_low_cost_dummy_risk.html"/>
    <s v=""/>
    <x v="0"/>
  </r>
  <r>
    <x v="3"/>
    <s v="14.0.1"/>
    <x v="1"/>
    <s v="768x1024"/>
    <n v="1"/>
    <n v="0"/>
    <n v="0"/>
    <n v="59.917999999999999"/>
    <n v="0"/>
    <s v="18:35:25:443: Load;18:35:29:344: Accept;18:35:32:904: Screen1;18:35:33:419: Load;18:35:37:31: Screen2;18:35:37:190: Load;18:35:40:547: Screen3;18:35:40:693: Load;18:36:4:408: Screen4;18:36:4:940: Load;18:36:18:852: Screen5;18:36:19:256: Load;"/>
    <s v="1969"/>
    <n v="2"/>
    <n v="4"/>
    <n v="22"/>
    <s v="No"/>
    <n v="314"/>
    <s v="low_cost_low_risk"/>
    <s v="https://privacy-bits.org/2/1_low_cost_low_risk.html"/>
    <s v=""/>
    <x v="0"/>
  </r>
  <r>
    <x v="0"/>
    <s v="85.0.4183.121"/>
    <x v="0"/>
    <s v="1366x768"/>
    <n v="1"/>
    <n v="8.5860000000000003"/>
    <n v="44.793999999999997"/>
    <n v="46.073"/>
    <n v="2"/>
    <s v="18:34:54:685: Load;18:34:57:489: Accept;18:35:4:571: Screen1;18:35:4:828: Load;18:35:6:965: Screen2;18:35:7:81: Load;18:35:11:426: Screen3;18:35:11:533: Load;18:35:17:451: Load;18:35:32:878: Screen5;18:35:33:78: Load;"/>
    <s v="1993"/>
    <n v="2"/>
    <n v="2"/>
    <n v="22"/>
    <s v=""/>
    <n v="341"/>
    <s v="low_cost_no_risk"/>
    <s v="https://privacy-bits.org/2/1_low_cost_control.html"/>
    <s v=""/>
    <x v="0"/>
  </r>
  <r>
    <x v="0"/>
    <s v="86.0.4240.199"/>
    <x v="8"/>
    <s v="1366x768"/>
    <n v="1"/>
    <n v="0"/>
    <n v="0"/>
    <n v="43.744"/>
    <n v="0"/>
    <s v="18:36:17:597: Load;18:36:21:213: Configure;18:36:24:824: C1;18:36:25:465: Save;18:36:27:271: Screen1;18:36:27:796: Load;18:36:30:575: Screen2;18:36:30:732: Load;18:36:35:25: Screen3;18:36:35:249: Load;18:36:47:243: Load;18:36:57:459: Screen5;18:36:57:693: Load;"/>
    <s v="1996"/>
    <n v="1"/>
    <n v="3"/>
    <n v="22"/>
    <s v=""/>
    <n v="249"/>
    <s v="high_cost_dummy_risk"/>
    <s v="https://privacy-bits.org/2/1_high_cost_dummy_risk.html"/>
    <s v=""/>
    <x v="0"/>
  </r>
  <r>
    <x v="0"/>
    <s v="85.0.4183.133"/>
    <x v="14"/>
    <s v="1366x768"/>
    <n v="1"/>
    <n v="7.077"/>
    <n v="7.077"/>
    <n v="39.231999999999999"/>
    <n v="1"/>
    <s v="18:35:38:174: Load;18:35:41:164: Accept;18:35:46:197: Screen1;18:35:46:649: Load;18:35:48:451: Screen2;18:35:48:723: Load;18:35:53:438: Screen3;18:35:53:687: Load;18:36:14:80: Screen4;18:36:14:352: Load;"/>
    <s v="1982"/>
    <n v="2"/>
    <n v="5"/>
    <n v="22"/>
    <s v=""/>
    <n v="310"/>
    <s v="high_cost_no_risk"/>
    <s v="https://privacy-bits.org/2/1_high_cost_control.html"/>
    <s v=""/>
    <x v="0"/>
  </r>
  <r>
    <x v="0"/>
    <s v="87.0.4280.88"/>
    <x v="2"/>
    <s v="1920x1080"/>
    <n v="1"/>
    <n v="0"/>
    <n v="0"/>
    <n v="48.959000000000003"/>
    <n v="0"/>
    <s v="18:34:45:526: Load;18:34:52:191: Accept;18:34:54:475: Screen1;18:34:54:713: Load;18:34:56:708: Screen2;18:34:56:800: Load;18:35:4:56: Load;18:35:14:126: Screen4;18:35:14:281: Load;18:35:24:284: Screen5;18:35:24:456: Load;"/>
    <s v="1991"/>
    <n v="2"/>
    <n v="4"/>
    <n v="22"/>
    <s v=""/>
    <n v="402"/>
    <s v="high_cost_dummy_risk"/>
    <s v="https://privacy-bits.org/2/1_high_cost_dummy_risk.html"/>
    <s v=""/>
    <x v="0"/>
  </r>
  <r>
    <x v="0"/>
    <s v="86.0.4240.198"/>
    <x v="0"/>
    <s v="1366x768"/>
    <n v="1"/>
    <n v="0"/>
    <n v="0"/>
    <n v="42.38"/>
    <n v="0"/>
    <s v="18:36:40:988: Load;18:36:46:722: Accept;18:36:49:993: Load;18:36:54:270: Screen2;18:36:54:444: Load;18:37:0:892: Load;18:37:12:749: Load;18:37:17:829: Screen5;18:37:18:44: Load;"/>
    <s v="1997"/>
    <n v="2"/>
    <n v="4"/>
    <n v="22"/>
    <s v=""/>
    <n v="278"/>
    <s v="high_cost_high_risk"/>
    <s v="https://privacy-bits.org/2/1_high_cost_high_risk.html"/>
    <s v=""/>
    <x v="0"/>
  </r>
  <r>
    <x v="0"/>
    <s v="87.0.4280.88"/>
    <x v="0"/>
    <s v="1536x864"/>
    <n v="1"/>
    <n v="0"/>
    <n v="0"/>
    <n v="31.805"/>
    <n v="0"/>
    <s v="18:37:15:33: Load;18:37:20:64: Accept;18:37:22:340: Screen1;18:37:22:472: Load;18:37:24:49: Screen2;18:37:24:109: Load;18:37:27:846: Screen3;18:37:27:902: Load;18:37:34:733: Load;18:37:44:206: Screen5;18:37:44:418: Load;"/>
    <s v="1998"/>
    <n v="2"/>
    <n v="5"/>
    <n v="22"/>
    <s v=""/>
    <n v="287"/>
    <s v="low_cost_high_risk"/>
    <s v="https://privacy-bits.org/2/1_low_cost_high_risk.html"/>
    <s v=""/>
    <x v="0"/>
  </r>
  <r>
    <x v="0"/>
    <s v="87.0.4280.88"/>
    <x v="0"/>
    <s v="1536x864"/>
    <n v="1"/>
    <n v="0"/>
    <n v="0"/>
    <n v="38.274000000000001"/>
    <n v="0"/>
    <s v="18:37:22:273: Load;18:37:32:603: Accept;18:37:35:136: Screen1;18:37:35:252: Load;18:37:38:850: Screen2;18:37:38:944: Load;18:37:44:81: Screen3;18:37:44:169: Load;18:37:47:576: Screen4;18:37:47:682: Load;18:37:56:129: Load;"/>
    <s v="1966"/>
    <n v="1"/>
    <n v="4"/>
    <n v="22"/>
    <s v=""/>
    <n v="213"/>
    <s v="high_cost_dummy_risk"/>
    <s v="https://privacy-bits.org/2/1_high_cost_dummy_risk.html"/>
    <s v=""/>
    <x v="0"/>
  </r>
  <r>
    <x v="4"/>
    <s v="72.0.3815.400"/>
    <x v="0"/>
    <s v="1368x912"/>
    <n v="1"/>
    <n v="15.009"/>
    <n v="15.009"/>
    <n v="49.715000000000003"/>
    <n v="1"/>
    <s v="18:36:33:817: Load;18:36:37:301: Configure;18:36:40:862: C1;18:36:41:859: Save;18:36:46:903: Screen1;18:36:47:632: Load;18:36:56:27: Screen2;18:36:56:591: Load;18:37:0:592: Screen3;18:37:1:77: Load;18:37:9:770: Screen4;18:37:10:686: Load;18:37:14:556: Screen5;18:37:15:31: Load;"/>
    <s v="1976"/>
    <n v="2"/>
    <n v="5"/>
    <n v="22"/>
    <s v=""/>
    <n v="349"/>
    <s v="high_cost_no_risk"/>
    <s v="https://privacy-bits.org/2/1_high_cost_control.html"/>
    <s v=""/>
    <x v="0"/>
  </r>
  <r>
    <x v="0"/>
    <s v="86.0.4240.198"/>
    <x v="1"/>
    <s v="1440x900"/>
    <n v="1"/>
    <n v="0"/>
    <n v="0"/>
    <n v="31.742000000000001"/>
    <n v="0"/>
    <s v="18:37:34:231: Load;18:37:38:769: Accept;18:37:40:645: Screen1;18:37:40:849: Load;18:37:44:319: Load;18:37:47:406: Screen3;18:37:47:489: Load;18:37:51:983: Load;18:38:1:903: Screen5;18:38:1:981: Load;"/>
    <s v="1974"/>
    <n v="2"/>
    <n v="2"/>
    <n v="22"/>
    <s v=""/>
    <n v="222"/>
    <s v="low_cost_dummy_risk"/>
    <s v="https://privacy-bits.org/2/1_low_cost_dummy_risk.html"/>
    <s v=""/>
    <x v="0"/>
  </r>
  <r>
    <x v="0"/>
    <s v="87.0.4280.88"/>
    <x v="3"/>
    <s v="1920x1080"/>
    <n v="1"/>
    <n v="41.314"/>
    <n v="41.314"/>
    <n v="42.348999999999997"/>
    <n v="1"/>
    <s v="18:37:29:617: Load;18:37:33:738: Configure;18:37:36:224: C1;18:37:37:112: Save;18:37:38:632: Screen1;18:37:38:927: Load;18:37:40:560: Screen2;18:37:40:699: Load;18:37:44:500: Load;18:37:51:872: Screen4;18:37:52:102: Load;18:37:58:456: Screen5;18:37:58:665: Load;"/>
    <s v="1979"/>
    <n v="1"/>
    <n v="4"/>
    <n v="22"/>
    <s v="no, good study, good luck with you research"/>
    <n v="328"/>
    <s v="high_cost_low_risk"/>
    <s v="https://privacy-bits.org/2/1_high_cost_low_risk.html"/>
    <s v=""/>
    <x v="0"/>
  </r>
  <r>
    <x v="0"/>
    <s v="86.0.4240.198"/>
    <x v="0"/>
    <s v="1680x1050"/>
    <n v="1"/>
    <n v="0"/>
    <n v="0"/>
    <n v="45.341999999999999"/>
    <n v="0"/>
    <s v="18:35:52:597: Load;18:35:59:135: Accept;18:36:1:59: Load;18:36:7:977: Load;18:36:10:875: Load;18:36:29:135: Load;18:36:32:724: Load;"/>
    <s v="2000"/>
    <n v="1"/>
    <n v="3"/>
    <n v="22"/>
    <s v=""/>
    <n v="395"/>
    <s v="low_cost_dummy_risk"/>
    <s v="https://privacy-bits.org/2/1_low_cost_dummy_risk.html"/>
    <s v=""/>
    <x v="0"/>
  </r>
  <r>
    <x v="0"/>
    <s v="86.0.4240.198"/>
    <x v="0"/>
    <s v="1303x869"/>
    <n v="1"/>
    <n v="0"/>
    <n v="0"/>
    <n v="23.861999999999998"/>
    <n v="0"/>
    <s v="18:37:39:357: Load;18:37:41:877: Accept;18:37:43:846: Screen1;18:37:44:34: Load;18:37:45:863: Screen2;18:37:45:955: Load;18:37:49:371: Load;18:37:53:816: Screen4;18:37:53:902: Load;18:37:58:507: Screen5;18:37:58:583: Load;"/>
    <s v="1998"/>
    <n v="1"/>
    <n v="4"/>
    <n v="22"/>
    <s v=""/>
    <n v="230"/>
    <s v="low_cost_no_risk"/>
    <s v="https://privacy-bits.org/2/1_low_cost_control.html"/>
    <s v=""/>
    <x v="0"/>
  </r>
  <r>
    <x v="0"/>
    <s v="86.0.4240.198"/>
    <x v="0"/>
    <s v="1536x864"/>
    <n v="1"/>
    <n v="0"/>
    <n v="0"/>
    <n v="43.185000000000002"/>
    <n v="0"/>
    <s v="18:36:12:706: Load;18:36:16:783: Accept;18:36:18:541: Screen1;18:36:18:656: Load;18:36:19:897: Screen2;18:36:20:10: Load;18:36:23:350: Screen3;18:36:23:438: Load;18:36:30:158: Load;18:36:36:240: Load;18:36:42:14: Screen4;18:36:42:195: Load;18:36:50:722: Screen5;18:36:50:876: Load;"/>
    <s v="2002"/>
    <n v="1"/>
    <n v="3"/>
    <n v="22"/>
    <s v=""/>
    <n v="312"/>
    <s v="low_cost_low_risk"/>
    <s v="https://privacy-bits.org/2/1_low_cost_low_risk.html"/>
    <s v=""/>
    <x v="0"/>
  </r>
  <r>
    <x v="0"/>
    <s v="86.0.4240.198"/>
    <x v="0"/>
    <s v="1366x768"/>
    <n v="1"/>
    <n v="12.459"/>
    <n v="23.123000000000001"/>
    <n v="38.366999999999997"/>
    <n v="3"/>
    <s v="18:37:19:610: Load;18:37:35:538: Accept;18:37:42:310: Screen1;18:37:42:593: Load;18:37:45:575: Screen2;18:37:45:800: Load;18:37:53:344: Load;"/>
    <s v="1991"/>
    <n v="2"/>
    <n v="4"/>
    <n v="22"/>
    <s v="no"/>
    <n v="309"/>
    <s v="high_cost_high_risk"/>
    <s v="https://privacy-bits.org/2/1_high_cost_high_risk.html"/>
    <s v=""/>
    <x v="0"/>
  </r>
  <r>
    <x v="2"/>
    <s v="83.0"/>
    <x v="0"/>
    <s v="1920x1080"/>
    <n v="1"/>
    <n v="0"/>
    <n v="0"/>
    <n v="30.981000000000002"/>
    <n v="0"/>
    <s v="18:38:11:696: Load;18:38:13:536: Accept;18:38:15:408: Screen1;18:38:15:494: Load;18:38:17:225: Screen2;18:38:17:300: Load;18:38:20:800: Screen3;18:38:20:871: Load;18:38:27:379: Load;18:38:37:936: Screen5;18:38:38:76: Load;"/>
    <s v="1978"/>
    <n v="2"/>
    <n v="3"/>
    <n v="22"/>
    <s v=""/>
    <n v="259"/>
    <s v="high_cost_dummy_risk"/>
    <s v="https://privacy-bits.org/2/1_high_cost_dummy_risk.html"/>
    <s v=""/>
    <x v="0"/>
  </r>
  <r>
    <x v="1"/>
    <s v="87.0.664.55"/>
    <x v="0"/>
    <s v="1366x768"/>
    <n v="1"/>
    <n v="3.98"/>
    <n v="36.405000000000001"/>
    <n v="38.743000000000002"/>
    <n v="4"/>
    <s v="18:37:52:148: Load;18:37:53:756: Accept;18:37:57:304: Screen1;18:37:57:608: Load;18:38:2:436: Screen2;18:38:2:549: Load;18:38:8:181: Load;18:38:16:610: Screen4;18:38:16:825: Load;18:38:25:340: Screen5;18:38:25:590: Load;"/>
    <s v="1986"/>
    <n v="2"/>
    <n v="4"/>
    <n v="22"/>
    <s v=""/>
    <n v="268"/>
    <s v="low_cost_no_risk"/>
    <s v="https://privacy-bits.org/2/1_low_cost_control.html"/>
    <s v=""/>
    <x v="0"/>
  </r>
  <r>
    <x v="0"/>
    <s v="86.0.4240.198"/>
    <x v="0"/>
    <s v="1366x768"/>
    <n v="1"/>
    <n v="18.108000000000001"/>
    <n v="18.108000000000001"/>
    <n v="36.055"/>
    <n v="1"/>
    <s v="18:33:1:463: Load;18:33:14:131: Accept;"/>
    <s v="1973"/>
    <n v="2"/>
    <n v="3"/>
    <n v="22"/>
    <s v=""/>
    <n v="602"/>
    <s v="low_cost_low_risk"/>
    <s v="https://privacy-bits.org/2/1_low_cost_low_risk.html"/>
    <s v=""/>
    <x v="0"/>
  </r>
  <r>
    <x v="0"/>
    <s v="86.0.4240.198"/>
    <x v="1"/>
    <s v="1440x900"/>
    <n v="1"/>
    <n v="0"/>
    <n v="0"/>
    <n v="27.39"/>
    <n v="0"/>
    <s v="18:38:36:209: Load;18:38:41:491: Accept;18:38:44:128: Load;18:38:45:923: Screen2;18:38:46:40: Load;18:38:49:406: Screen3;18:38:49:501: Load;18:38:53:560: Screen4;18:38:53:660: Load;18:38:59:676: Screen5;18:38:59:772: Load;"/>
    <s v="1988"/>
    <n v="2"/>
    <n v="4"/>
    <n v="22"/>
    <s v=""/>
    <n v="196"/>
    <s v="high_cost_high_risk"/>
    <s v="https://privacy-bits.org/2/1_high_cost_high_risk.html"/>
    <s v=""/>
    <x v="0"/>
  </r>
  <r>
    <x v="2"/>
    <s v="83.0"/>
    <x v="1"/>
    <s v="1440x900"/>
    <n v="1"/>
    <n v="44.079000000000001"/>
    <n v="44.079000000000001"/>
    <n v="44.87"/>
    <n v="1"/>
    <s v="18:37:19:795: Load;18:37:25:699: Accept;18:37:28:43: Screen1;18:37:28:380: Load;18:37:30:889: Screen2;18:37:31:92: Load;18:37:39:348: Screen3;18:37:39:673: Load;18:37:50:999: Screen4;18:37:51:239: Load;18:37:58:642: Load;"/>
    <s v="1940"/>
    <n v="2"/>
    <n v="2"/>
    <n v="22"/>
    <s v=""/>
    <n v="330"/>
    <s v="high_cost_low_risk"/>
    <s v="https://privacy-bits.org/2/1_high_cost_low_risk.html"/>
    <s v=""/>
    <x v="0"/>
  </r>
  <r>
    <x v="0"/>
    <s v="86.0.4240.198"/>
    <x v="0"/>
    <s v="1280x720"/>
    <n v="1"/>
    <n v="2.5289999999999999"/>
    <n v="50.417999999999999"/>
    <n v="51.137"/>
    <n v="6"/>
    <s v="18:38:14:502: Load;18:38:16:918: Accept;18:38:19:996: Load;18:38:22:96: Load;18:38:26:392: Screen3;18:38:26:543: Load;18:38:31:159: Load;18:38:35:214: Screen4;18:38:35:419: Load;18:39:0:362: Screen5;18:39:0:575: Load;"/>
    <s v="2000"/>
    <n v="2"/>
    <n v="3"/>
    <n v="28"/>
    <s v=""/>
    <n v="271"/>
    <s v="low_cost_no_risk"/>
    <s v="https://privacy-bits.org/2/1_low_cost_control.html"/>
    <s v="1"/>
    <x v="0"/>
  </r>
  <r>
    <x v="3"/>
    <s v="14.0.1"/>
    <x v="1"/>
    <s v="768x1024"/>
    <n v="1"/>
    <n v="0"/>
    <n v="0"/>
    <n v="50.6"/>
    <n v="0"/>
    <s v="18:34:9:93: Load;18:34:11:345: Accept;18:34:14:56: Screen1;18:34:14:206: Load;18:34:16:501: Screen2;18:34:16:572: Load;18:34:19:719: Screen3;18:34:19:795: Load;18:34:24:799: Screen4;18:34:24:909: Load;18:34:33:832: Screen5;18:34:34:9: Load;"/>
    <s v="1982"/>
    <n v="2"/>
    <n v="3"/>
    <n v="22"/>
    <s v=""/>
    <n v="478"/>
    <s v="high_cost_high_risk"/>
    <s v="https://privacy-bits.org/2/1_high_cost_high_risk.html"/>
    <s v=""/>
    <x v="0"/>
  </r>
  <r>
    <x v="0"/>
    <s v="87.0.4280.67"/>
    <x v="1"/>
    <s v="1280x800"/>
    <n v="1"/>
    <n v="0"/>
    <n v="0"/>
    <n v="33.012"/>
    <n v="0"/>
    <s v="18:39:5:993: Load;18:39:9:898: Accept;18:39:11:899: Screen1;18:39:12:158: Load;18:39:14:815: Screen2;18:39:14:956: Load;18:39:18:442: Load;18:39:22:518: Screen4;18:39:22:662: Load;18:39:33:62: Screen5;18:39:33:227: Load;"/>
    <s v="1996"/>
    <n v="1"/>
    <n v="4"/>
    <n v="22"/>
    <s v=""/>
    <n v="177"/>
    <s v="high_cost_dummy_risk"/>
    <s v="https://privacy-bits.org/2/1_high_cost_dummy_risk.html"/>
    <s v=""/>
    <x v="0"/>
  </r>
  <r>
    <x v="0"/>
    <s v="86.0.4240.198"/>
    <x v="0"/>
    <s v="1366x768"/>
    <n v="1"/>
    <n v="0"/>
    <n v="0"/>
    <n v="52.09"/>
    <n v="0"/>
    <s v="18:37:20:422: Load;18:37:29:471: Configure;18:37:35:882: C1;18:37:37:38: Save;18:37:40:41: Load;18:37:44:444: Screen2;18:37:44:725: Load;18:37:50:446: Screen3;18:37:50:793: Load;18:37:55:935: Load;18:38:4:924: Screen5;18:38:5:409: Load;"/>
    <s v="1955"/>
    <n v="1"/>
    <n v="3"/>
    <n v="22"/>
    <s v=""/>
    <n v="297"/>
    <s v="high_cost_high_risk"/>
    <s v="https://privacy-bits.org/2/1_high_cost_high_risk.html"/>
    <s v=""/>
    <x v="0"/>
  </r>
  <r>
    <x v="0"/>
    <s v="86.0.4240.199"/>
    <x v="8"/>
    <s v="1300x731"/>
    <n v="1"/>
    <n v="0"/>
    <n v="0"/>
    <n v="50.1"/>
    <n v="0"/>
    <s v="18:35:9:149: Load;18:35:19:312: Screen1;18:35:19:802: Load;18:35:23:505: Screen2;18:35:23:837: Load;18:35:28:593: Screen3;18:35:28:879: Load;18:35:42:148: Screen4;18:35:42:491: Load;18:35:53:562: Load;"/>
    <s v="1996"/>
    <n v="2"/>
    <n v="3"/>
    <n v="22"/>
    <s v=""/>
    <n v="485"/>
    <s v="high_cost_high_risk"/>
    <s v="https://privacy-bits.org/2/1_high_cost_high_risk.html"/>
    <s v=""/>
    <x v="0"/>
  </r>
  <r>
    <x v="0"/>
    <s v="87.0.4280.88"/>
    <x v="0"/>
    <s v="1536x864"/>
    <n v="1"/>
    <n v="5.0259999999999998"/>
    <n v="46.723999999999997"/>
    <n v="48.19"/>
    <n v="3"/>
    <s v="18:36:4:621: Load;18:36:6:815: Accept;18:36:11:173: Screen1;18:36:11:563: Load;18:36:17:195: Screen2;18:36:17:714: Load;18:36:24:245: Screen3;18:36:24:576: Load;18:36:33:743: Screen4;18:36:34:233: Load;18:36:47:618: Screen5;18:36:48:53: Load;"/>
    <s v="1984"/>
    <n v="2"/>
    <n v="5"/>
    <n v="22"/>
    <s v=""/>
    <n v="372"/>
    <s v="high_cost_no_risk"/>
    <s v="https://privacy-bits.org/2/1_high_cost_control.html"/>
    <s v=""/>
    <x v="0"/>
  </r>
  <r>
    <x v="1"/>
    <s v="87.0.664.55"/>
    <x v="0"/>
    <s v="1536x864"/>
    <n v="1"/>
    <n v="32.081000000000003"/>
    <n v="32.081000000000003"/>
    <n v="33.307000000000002"/>
    <n v="1"/>
    <s v="18:37:57:619: Load;18:38:4:494: Screen1;18:38:4:908: Load;18:38:9:16: Screen2;18:38:9:140: Load;18:38:13:236: Screen3;18:38:13:467: Load;18:38:20:387: Screen4;18:38:20:502: Load;18:38:24:778: Screen5;18:38:24:918: Load;"/>
    <s v="1981"/>
    <n v="2"/>
    <n v="3"/>
    <n v="22"/>
    <s v=""/>
    <n v="378"/>
    <s v="high_cost_dummy_risk"/>
    <s v="https://privacy-bits.org/2/1_high_cost_dummy_risk.html"/>
    <s v=""/>
    <x v="0"/>
  </r>
  <r>
    <x v="0"/>
    <s v="87.0.4280.88"/>
    <x v="0"/>
    <s v="1366x768"/>
    <n v="1"/>
    <n v="0"/>
    <n v="0"/>
    <n v="57.100999999999999"/>
    <n v="0"/>
    <s v="18:37:6:412: Load;18:37:10:184: Accept;18:37:12:810: Screen1;18:37:16:572: Load;18:37:18:886: Screen2;18:37:22:805: Load;18:37:28:229: Load;18:37:34:545: Screen4;18:37:36:681: Load;"/>
    <s v="1996"/>
    <n v="2"/>
    <n v="5"/>
    <n v="22"/>
    <s v=""/>
    <n v="515"/>
    <s v="high_cost_dummy_risk"/>
    <s v="https://privacy-bits.org/2/1_high_cost_dummy_risk.html"/>
    <s v=""/>
    <x v="0"/>
  </r>
  <r>
    <x v="0"/>
    <s v="87.0.4280.88"/>
    <x v="0"/>
    <s v="1920x1080"/>
    <n v="1"/>
    <n v="0"/>
    <n v="0"/>
    <n v="26.933"/>
    <n v="0"/>
    <s v="18:39:14:864: Load;18:39:18:293: Accept;18:39:19:621: Screen1;18:39:19:728: Load;18:39:21:340: Load;18:39:24:68: Screen3;18:39:24:179: Load;18:39:29:411: Load;18:39:33:954: Load;18:39:38:685: Screen5;18:39:38:781: Load;"/>
    <s v="2000"/>
    <n v="1"/>
    <n v="2"/>
    <n v="22"/>
    <s v=""/>
    <n v="194"/>
    <s v="high_cost_no_risk"/>
    <s v="https://privacy-bits.org/2/1_high_cost_control.html"/>
    <s v=""/>
    <x v="0"/>
  </r>
  <r>
    <x v="3"/>
    <s v="14.0.1"/>
    <x v="1"/>
    <s v="1280x800"/>
    <n v="1"/>
    <n v="0"/>
    <n v="0"/>
    <n v="52.731999999999999"/>
    <n v="0"/>
    <s v="18:35:49:255: Load;18:35:54:162: Screen1;18:35:54:309: Load;18:35:58:395: Screen2;18:35:58:464: Load;18:36:3:543: Screen3;18:36:3:688: Load;18:36:20:980: Screen4;18:36:21:121: Load;18:36:34:435: Screen5;18:36:34:574: Load;"/>
    <s v="1953"/>
    <n v="1"/>
    <n v="3"/>
    <n v="22"/>
    <s v=""/>
    <n v="428"/>
    <s v="high_cost_no_risk"/>
    <s v="https://privacy-bits.org/2/1_high_cost_control.html"/>
    <s v=""/>
    <x v="0"/>
  </r>
  <r>
    <x v="0"/>
    <s v="86.0.4240.198"/>
    <x v="0"/>
    <s v="1366x768"/>
    <n v="1"/>
    <n v="4.5730000000000004"/>
    <n v="64.400000000000006"/>
    <n v="66.045000000000002"/>
    <n v="7"/>
    <s v="18:35:24:480: Load;18:35:29:875: Accept;18:35:32:462: Screen1;18:35:32:787: Load;18:35:37:303: Screen2;18:35:37:518: Load;18:35:43:601: Screen3;18:35:43:790: Load;18:35:52:684: Screen4;18:35:52:982: Load;18:36:15:13: Screen5;18:36:15:270: Load;"/>
    <s v="1988"/>
    <n v="2"/>
    <n v="2"/>
    <n v="22"/>
    <s v=""/>
    <n v="471"/>
    <s v="high_cost_dummy_risk"/>
    <s v="https://privacy-bits.org/2/1_high_cost_dummy_risk.html"/>
    <s v=""/>
    <x v="0"/>
  </r>
  <r>
    <x v="1"/>
    <s v="87.0.664.55"/>
    <x v="0"/>
    <s v="1366x768"/>
    <n v="1"/>
    <n v="5.6070000000000002"/>
    <n v="5.6070000000000002"/>
    <n v="62.381"/>
    <n v="1"/>
    <s v="18:37:35:665: Load;18:37:38:466: Accept;18:37:42:530: Screen1;18:37:42:715: Load;18:37:45:525: Screen2;18:37:45:622: Load;18:37:51:225: Screen3;18:37:51:302: Load;18:38:19:183: Screen4;18:38:19:322: Load;18:38:31:241: Load;"/>
    <s v="1984"/>
    <n v="2"/>
    <n v="3"/>
    <n v="22"/>
    <s v=""/>
    <n v="321"/>
    <s v="low_cost_dummy_risk"/>
    <s v="https://privacy-bits.org/2/1_low_cost_dummy_risk.html"/>
    <s v=""/>
    <x v="0"/>
  </r>
  <r>
    <x v="0"/>
    <s v="87.0.4280.67"/>
    <x v="1"/>
    <s v="1440x900"/>
    <n v="1"/>
    <n v="0"/>
    <n v="0"/>
    <n v="40.387999999999998"/>
    <n v="0"/>
    <s v="18:37:33:289: Load;18:37:37:174: Decline;18:37:39:30: Screen1;18:37:39:273: Load;18:37:42:397: Screen2;18:37:42:492: Load;18:37:47:347: Screen3;18:37:47:422: Load;18:38:10:146: Screen4;18:38:10:238: Load;"/>
    <s v="1998"/>
    <n v="2"/>
    <n v="4"/>
    <n v="22"/>
    <s v="/"/>
    <n v="327"/>
    <s v="low_cost_low_risk"/>
    <s v="https://privacy-bits.org/2/1_low_cost_low_risk.html"/>
    <s v=""/>
    <x v="0"/>
  </r>
  <r>
    <x v="0"/>
    <s v="87.0.4280.88"/>
    <x v="0"/>
    <s v="1920x1080"/>
    <n v="1"/>
    <n v="0"/>
    <n v="0"/>
    <n v="34.122"/>
    <n v="0"/>
    <s v="18:35:53:914: Load;18:36:4:101: Accept;18:36:5:880: Load;18:36:8:410: Screen2;18:36:8:507: Load;18:36:12:480: Load;18:36:18:695: Screen4;18:36:18:859: Load;"/>
    <s v="1989"/>
    <n v="2"/>
    <n v="4"/>
    <n v="22"/>
    <s v=""/>
    <n v="462"/>
    <s v="high_cost_dummy_risk"/>
    <s v="https://privacy-bits.org/2/1_high_cost_dummy_risk.html"/>
    <s v=""/>
    <x v="0"/>
  </r>
  <r>
    <x v="0"/>
    <s v="86.0.4240.198"/>
    <x v="6"/>
    <s v="1366x768"/>
    <n v="1"/>
    <n v="9.0229999999999997"/>
    <n v="61.41"/>
    <n v="62.356999999999999"/>
    <n v="6"/>
    <s v="18:38:50:150: Load;18:38:56:111: Screen1;18:38:56:870: Load;18:39:0:266: Screen2;18:39:1:1: Load;18:39:4:955: Screen3;18:39:5:662: Load;18:39:19:340: Screen4;18:39:19:792: Load;18:39:25:814: Screen5;18:39:26:338: Load;"/>
    <s v="1992"/>
    <n v="2"/>
    <n v="5"/>
    <n v="22"/>
    <s v="ENJOYED TAKING PART"/>
    <n v="334"/>
    <s v="high_cost_no_risk"/>
    <s v="https://privacy-bits.org/2/1_high_cost_control.html"/>
    <s v=""/>
    <x v="0"/>
  </r>
  <r>
    <x v="3"/>
    <s v="13.1.1"/>
    <x v="1"/>
    <s v="1920x1080"/>
    <n v="1"/>
    <n v="0"/>
    <n v="0"/>
    <n v="32.664999999999999"/>
    <n v="0"/>
    <s v="18:39:2:587: Load;18:39:6:37: Accept;18:39:8:708: Screen1;18:39:8:853: Load;18:39:13:644: Screen2;18:39:13:694: Load;18:39:19:316: Screen3;18:39:19:420: Load;18:39:25:405: Screen4;18:39:25:514: Load;18:39:31:28: Screen5;18:39:31:125: Load;"/>
    <s v="1974"/>
    <n v="2"/>
    <n v="4"/>
    <n v="22"/>
    <s v=""/>
    <n v="341"/>
    <s v="high_cost_low_risk"/>
    <s v="https://privacy-bits.org/2/1_high_cost_low_risk.html"/>
    <s v=""/>
    <x v="0"/>
  </r>
  <r>
    <x v="3"/>
    <s v="14.0"/>
    <x v="1"/>
    <s v="1440x900"/>
    <n v="1"/>
    <n v="0"/>
    <n v="0"/>
    <n v="31.396999999999998"/>
    <n v="0"/>
    <s v="18:40:3:717: Load;18:40:4:987: Accept;18:40:6:641: Screen1;18:40:6:742: Load;18:40:8:409: Screen2;18:40:8:484: Load;18:40:11:73: Screen3;18:40:11:140: Load;18:40:21:639: Load;18:40:30:338: Load;"/>
    <s v="1979"/>
    <n v="2"/>
    <n v="3"/>
    <n v="22"/>
    <s v=""/>
    <n v="181"/>
    <s v="low_cost_no_risk"/>
    <s v="https://privacy-bits.org/2/1_low_cost_control.html"/>
    <s v=""/>
    <x v="0"/>
  </r>
  <r>
    <x v="0"/>
    <s v="86.0.4240.198"/>
    <x v="1"/>
    <s v="1440x900"/>
    <n v="1"/>
    <n v="0"/>
    <n v="0"/>
    <n v="36.152999999999999"/>
    <n v="0"/>
    <s v="18:39:48:177: Load;18:39:59:136: Accept;18:40:0:549: Screen1;18:40:0:912: Load;18:40:2:567: Screen2;18:40:2:773: Load;18:40:6:377: Load;18:40:12:121: Screen4;18:40:12:335: Load;18:40:20:633: Load;"/>
    <s v="2001"/>
    <n v="1"/>
    <n v="3"/>
    <n v="22"/>
    <s v=""/>
    <n v="197"/>
    <s v="high_cost_high_risk"/>
    <s v="https://privacy-bits.org/2/1_high_cost_high_risk.html"/>
    <s v=""/>
    <x v="0"/>
  </r>
  <r>
    <x v="3"/>
    <s v="14.0.1"/>
    <x v="1"/>
    <s v="1920x1080"/>
    <n v="1"/>
    <n v="0"/>
    <n v="0"/>
    <n v="34.253999999999998"/>
    <n v="0"/>
    <s v="18:39:24:627: Load;18:39:29:316: Configure;18:39:35:323: Save;18:39:36:907: Screen1;18:39:37:50: Load;18:39:39:475: Screen2;18:39:39:528: Load;18:39:43:515: Screen3;18:39:43:569: Load;18:39:49:581: Screen4;18:39:49:699: Load;18:39:55:931: Screen5;18:39:56:77: Load;"/>
    <s v="1963"/>
    <n v="2"/>
    <n v="5"/>
    <n v="22"/>
    <s v=""/>
    <n v="225"/>
    <s v="high_cost_high_risk"/>
    <s v="https://privacy-bits.org/2/1_high_cost_high_risk.html"/>
    <s v=""/>
    <x v="0"/>
  </r>
  <r>
    <x v="0"/>
    <s v="86.0.4240.198"/>
    <x v="3"/>
    <s v="1366x768"/>
    <n v="1"/>
    <n v="23.98"/>
    <n v="98.216999999999999"/>
    <n v="99.438000000000002"/>
    <n v="7"/>
    <s v="18:36:28:785: Load;18:36:40:251: Configure;18:36:44:174: C1;18:36:45:216: Save;18:36:48:458: Screen1;18:36:49:165: Load;18:36:54:28: Screen2;18:36:54:180: Load;18:36:59:178: Load;18:37:11:230: Screen4;18:37:12:147: Load;18:37:27:19: Screen5;18:37:27:172: Load;"/>
    <s v="1991"/>
    <n v="2"/>
    <n v="4"/>
    <n v="22"/>
    <s v=""/>
    <n v="466"/>
    <s v="high_cost_low_risk"/>
    <s v="https://privacy-bits.org/2/1_high_cost_low_risk.html"/>
    <s v=""/>
    <x v="0"/>
  </r>
  <r>
    <x v="0"/>
    <s v="86.0.4240.198"/>
    <x v="0"/>
    <s v="1920x1080"/>
    <n v="1"/>
    <n v="0"/>
    <n v="0"/>
    <n v="59.290999999999997"/>
    <n v="0"/>
    <s v="18:38:29:794: Load;18:38:32:474: Configure;18:38:34:282: C1;18:38:35:370: Save;18:38:39:586: Screen1;18:38:39:710: Load;18:38:43:154: Screen2;18:38:43:266: Load;18:38:49:89: Load;18:39:0:354: Screen4;18:39:0:511: Load;18:39:16:666: Load;"/>
    <s v="1997"/>
    <n v="2"/>
    <n v="4"/>
    <n v="22"/>
    <s v="Thank you for the study."/>
    <n v="449"/>
    <s v="high_cost_no_risk"/>
    <s v="https://privacy-bits.org/2/1_high_cost_control.html"/>
    <s v=""/>
    <x v="0"/>
  </r>
  <r>
    <x v="0"/>
    <s v="87.0.4280.66"/>
    <x v="3"/>
    <s v="1366x768"/>
    <n v="1"/>
    <n v="14.047000000000001"/>
    <n v="14.047000000000001"/>
    <n v="32.350999999999999"/>
    <n v="1"/>
    <s v="18:35:21:484: Load;18:35:28:678: Accept;"/>
    <s v="1955"/>
    <n v="2"/>
    <n v="4"/>
    <n v="22"/>
    <s v=""/>
    <n v="474"/>
    <s v="high_cost_high_risk"/>
    <s v="https://privacy-bits.org/2/1_high_cost_high_risk.html"/>
    <s v=""/>
    <x v="0"/>
  </r>
  <r>
    <x v="0"/>
    <s v="87.0.4280.88"/>
    <x v="0"/>
    <s v="1536x864"/>
    <n v="1"/>
    <n v="0"/>
    <n v="0"/>
    <n v="29.280999999999999"/>
    <n v="0"/>
    <s v="18:38:49:544: Load;18:39:0:372: Accept;18:39:3:2: Screen1;18:39:3:202: Load;18:39:5:705: Screen2;18:39:5:836: Load;18:39:8:17: Screen3;18:39:8:119: Load;18:39:9:640: Screen4;18:39:9:768: Load;18:39:11:198: Screen5;18:39:11:297: Load;"/>
    <s v="2000"/>
    <n v="1"/>
    <n v="3"/>
    <n v="22"/>
    <s v=""/>
    <n v="287"/>
    <s v="high_cost_high_risk"/>
    <s v="https://privacy-bits.org/2/1_high_cost_high_risk.html"/>
    <s v=""/>
    <x v="0"/>
  </r>
  <r>
    <x v="0"/>
    <s v="87.0.4280.88"/>
    <x v="0"/>
    <s v="1920x1080"/>
    <n v="1"/>
    <n v="0"/>
    <n v="0"/>
    <n v="37.412999999999997"/>
    <n v="0"/>
    <s v="18:40:21:325: Load;18:40:27:43: Accept;18:40:30:730: Screen1;18:40:30:937: Load;18:40:33:684: Screen2;18:40:33:797: Load;18:40:37:851: Screen3;18:40:37:960: Load;18:40:47:516: Screen4;18:40:47:641: Load;18:40:51:674: Screen5;18:40:51:775: Load;"/>
    <s v="1982"/>
    <n v="2"/>
    <n v="4"/>
    <n v="22"/>
    <s v=""/>
    <n v="208"/>
    <s v="high_cost_high_risk"/>
    <s v="https://privacy-bits.org/2/1_high_cost_high_risk.html"/>
    <s v=""/>
    <x v="0"/>
  </r>
  <r>
    <x v="0"/>
    <s v="87.0.4280.88"/>
    <x v="0"/>
    <s v="1366x768"/>
    <n v="1"/>
    <n v="0"/>
    <n v="0"/>
    <n v="53.546999999999997"/>
    <n v="0"/>
    <s v="18:38:57:596: Load;18:39:2:501: Accept;18:39:9:812: Screen1;18:39:9:978: Load;18:39:15:852: Screen2;18:39:15:966: Load;18:39:24:676: Screen3;18:39:25:233: Load;18:39:33:897: Load;18:39:43:576: Load;"/>
    <s v="1976"/>
    <n v="2"/>
    <n v="4"/>
    <n v="22"/>
    <s v=""/>
    <n v="269"/>
    <s v="low_cost_high_risk"/>
    <s v="https://privacy-bits.org/2/1_low_cost_high_risk.html"/>
    <s v=""/>
    <x v="0"/>
  </r>
  <r>
    <x v="0"/>
    <s v="87.0.4280.88"/>
    <x v="0"/>
    <s v="1920x1080"/>
    <n v="1"/>
    <n v="70.129000000000005"/>
    <n v="70.129000000000005"/>
    <n v="70.558999999999997"/>
    <n v="1"/>
    <s v="19:37:36:526: Load;19:37:41:602: Accept;19:37:43:820: Load;19:37:47:916: Screen2;19:37:47:983: Load;19:37:56:383: Screen3;19:37:56:448: Load;19:38:23:992: Screen4;19:38:24:125: Load;19:38:33:903: Load;"/>
    <s v="2001"/>
    <n v="1"/>
    <n v="2"/>
    <n v="22"/>
    <s v=":)"/>
    <n v="470"/>
    <s v="high_cost_dummy_risk"/>
    <s v="https://privacy-bits.org/2/1_high_cost_dummy_risk.html"/>
    <s v=""/>
    <x v="0"/>
  </r>
  <r>
    <x v="4"/>
    <s v="71.0.3770.449"/>
    <x v="0"/>
    <s v="1920x1080"/>
    <n v="1"/>
    <n v="0"/>
    <n v="0"/>
    <n v="32.200000000000003"/>
    <n v="0"/>
    <s v="19:41:8:554: Load;19:41:10:6: Accept;19:41:10:913: Screen1;19:41:11:162: Load;19:41:12:44: Screen2;19:41:12:432: Load;19:41:15:406: Load;19:41:22:327: Load;19:41:27:103: Load;19:41:34:728: Load;"/>
    <s v="1998"/>
    <n v="1"/>
    <n v="6"/>
    <n v="22"/>
    <s v=""/>
    <n v="155"/>
    <s v="high_cost_no_risk"/>
    <s v="https://privacy-bits.org/2/1_high_cost_control.html"/>
    <s v=""/>
    <x v="0"/>
  </r>
  <r>
    <x v="2"/>
    <s v="83.0"/>
    <x v="0"/>
    <s v="1920x1080"/>
    <n v="1"/>
    <n v="0"/>
    <n v="0"/>
    <n v="42.332000000000001"/>
    <n v="0"/>
    <s v="18:39:39:787: Load;18:39:43:270: Accept;18:39:45:464: Screen1;18:39:46:25: Load;18:39:47:569: Screen2;18:39:47:887: Load;18:39:54:28: Load;18:40:6:564: Load;18:40:15:26: Screen4;18:40:15:363: Load;"/>
    <s v="1962"/>
    <n v="2"/>
    <n v="4"/>
    <n v="22"/>
    <s v=""/>
    <n v="314"/>
    <s v="low_cost_high_risk"/>
    <s v="https://privacy-bits.org/2/1_low_cost_high_risk.html"/>
    <s v=""/>
    <x v="0"/>
  </r>
  <r>
    <x v="0"/>
    <s v="87.0.4280.88"/>
    <x v="0"/>
    <s v="1536x864"/>
    <n v="1"/>
    <n v="0"/>
    <n v="0"/>
    <n v="44.972000000000001"/>
    <n v="0"/>
    <s v="18:40:53:965: Load;18:40:57:64: Accept;18:40:58:480: Screen1;18:40:58:800: Load;18:41:1:352: Screen2;18:41:1:542: Load;18:41:4:865: Screen3;18:41:5:98: Load;18:41:11:200: Screen4;18:41:11:497: Load;18:41:32:577: Screen5;18:41:33:58: Load;"/>
    <s v="1988"/>
    <n v="2"/>
    <n v="4"/>
    <n v="22"/>
    <s v=""/>
    <n v="474"/>
    <s v="low_cost_high_risk"/>
    <s v="https://privacy-bits.org/2/1_low_cost_high_risk.html"/>
    <s v=""/>
    <x v="0"/>
  </r>
  <r>
    <x v="3"/>
    <s v="13.1.3"/>
    <x v="1"/>
    <s v="1680x1050"/>
    <n v="1"/>
    <n v="0"/>
    <n v="0"/>
    <n v="40.277000000000001"/>
    <n v="0"/>
    <s v="18:39:16:936: Load;18:39:21:409: Accept;18:39:25:409: Screen1;18:39:25:583: Load;18:39:28:773: Screen2;18:39:28:829: Load;18:39:35:551: Screen3;18:39:35:674: Load;18:39:44:184: Load;18:39:48:666: Screen5;18:39:48:727: Load;"/>
    <s v="1988"/>
    <n v="1"/>
    <n v="4"/>
    <n v="22"/>
    <s v=""/>
    <n v="318"/>
    <s v="high_cost_dummy_risk"/>
    <s v="https://privacy-bits.org/2/1_high_cost_dummy_risk.html"/>
    <s v=""/>
    <x v="0"/>
  </r>
  <r>
    <x v="1"/>
    <s v="87.0.664.55"/>
    <x v="0"/>
    <s v="1920x1080"/>
    <n v="1"/>
    <n v="0"/>
    <n v="0"/>
    <n v="35.006"/>
    <n v="0"/>
    <s v="18:40:32:306: Load;18:40:37:279: Accept;18:40:42:3: Load;18:40:45:307: Screen2;18:40:45:393: Load;18:40:48:678: Screen3;18:40:48:758: Load;18:40:54:713: Load;18:41:4:701: Screen5;18:41:4:874: Load;"/>
    <s v="1989"/>
    <n v="2"/>
    <n v="4"/>
    <n v="22"/>
    <s v="no"/>
    <n v="218"/>
    <s v="high_cost_low_risk"/>
    <s v="https://privacy-bits.org/2/1_high_cost_low_risk.html"/>
    <s v=""/>
    <x v="0"/>
  </r>
  <r>
    <x v="1"/>
    <s v="87.0.664.52"/>
    <x v="0"/>
    <s v="1366x768"/>
    <n v="1"/>
    <n v="9.3369999999999997"/>
    <n v="10.366"/>
    <n v="49.918999999999997"/>
    <n v="2"/>
    <s v="18:39:15:540: Load;18:39:21:559: Accept;18:39:32:153: Load;18:39:33:727: Load;18:39:41:663: Load;18:39:49:519: Load;18:39:59:387: Load;"/>
    <s v="1988"/>
    <n v="2"/>
    <n v="3"/>
    <n v="22"/>
    <s v=""/>
    <n v="328"/>
    <s v="low_cost_low_risk"/>
    <s v="https://privacy-bits.org/2/1_low_cost_low_risk.html"/>
    <s v=""/>
    <x v="0"/>
  </r>
  <r>
    <x v="0"/>
    <s v="87.0.4280.88"/>
    <x v="0"/>
    <s v="1920x1080"/>
    <n v="1"/>
    <n v="0"/>
    <n v="0"/>
    <n v="31.087"/>
    <n v="0"/>
    <s v="18:39:44:568: Load;18:39:47:957: Accept;18:39:49:222: Screen1;18:39:49:395: Load;18:39:52:757: Screen2;18:39:52:871: Load;18:39:55:747: Load;18:40:5:536: Screen4;18:40:5:654: Load;18:40:11:70: Load;"/>
    <s v="1988"/>
    <n v="2"/>
    <n v="4"/>
    <n v="22"/>
    <s v=""/>
    <n v="259"/>
    <s v="high_cost_no_risk"/>
    <s v="https://privacy-bits.org/2/1_high_cost_control.html"/>
    <s v=""/>
    <x v="0"/>
  </r>
  <r>
    <x v="1"/>
    <s v="87.0.664.55"/>
    <x v="6"/>
    <s v="1366x768"/>
    <n v="1"/>
    <n v="19.670999999999999"/>
    <n v="66.436999999999998"/>
    <n v="67.656999999999996"/>
    <n v="3"/>
    <s v="18:38:26:744: Load;18:38:35:526: Configure;18:38:40:795: C1;18:38:42:116: Save;18:38:45:923: Screen1;18:38:46:654: Load;18:38:56:988: Load;18:39:4:385: Screen3;18:39:5:30: Load;18:39:18:337: Load;18:39:28:723: Load;"/>
    <s v="1975"/>
    <n v="1"/>
    <n v="4"/>
    <n v="22"/>
    <s v="No"/>
    <n v="387"/>
    <s v="high_cost_high_risk"/>
    <s v="https://privacy-bits.org/2/1_high_cost_high_risk.html"/>
    <s v=""/>
    <x v="0"/>
  </r>
  <r>
    <x v="0"/>
    <s v="87.0.4280.88"/>
    <x v="0"/>
    <s v="1920x1080"/>
    <n v="1"/>
    <n v="0"/>
    <n v="0"/>
    <n v="39.944000000000003"/>
    <n v="0"/>
    <s v="18:40:29:152: Load;18:40:34:416: Decline;18:40:36:526: Screen1;18:40:36:709: Load;18:40:39:351: Screen2;18:40:39:443: Load;18:40:43:950: Screen3;18:40:44:49: Load;18:40:49:702: Screen4;18:40:49:791: Load;18:41:5:122: Load;"/>
    <s v="1997"/>
    <n v="2"/>
    <n v="4"/>
    <n v="22"/>
    <s v=""/>
    <n v="268"/>
    <s v="low_cost_no_risk"/>
    <s v="https://privacy-bits.org/2/1_low_cost_control.html"/>
    <s v=""/>
    <x v="0"/>
  </r>
  <r>
    <x v="1"/>
    <s v="87.0.664.55"/>
    <x v="0"/>
    <s v="1366x768"/>
    <n v="1"/>
    <n v="15.875999999999999"/>
    <n v="15.875999999999999"/>
    <n v="40.503"/>
    <n v="1"/>
    <s v="18:39:29:496: Load;18:39:36:740: Accept;18:39:51:327: Load;18:39:58:408: Load;18:40:6:829: Load;"/>
    <s v="1973"/>
    <n v="2"/>
    <n v="2"/>
    <n v="28"/>
    <s v=""/>
    <n v="361"/>
    <s v="low_cost_high_risk"/>
    <s v="https://privacy-bits.org/2/1_low_cost_high_risk.html"/>
    <s v="1"/>
    <x v="0"/>
  </r>
  <r>
    <x v="0"/>
    <s v="85.0.4183.127"/>
    <x v="2"/>
    <s v="720x360"/>
    <n v="1"/>
    <n v="0"/>
    <n v="0"/>
    <n v="128.88300000000001"/>
    <n v="0"/>
    <s v="18:37:34:367: Load;18:38:5:207: Accept;18:38:31:74: Screen1;18:38:31:894: Load;18:38:34:947: Screen2;18:38:35:254: Load;18:39:1:891: Screen3;18:39:2:160: Load;18:39:12:544: Screen4;18:39:13:162: Load;18:39:40:132: Screen5;18:39:40:701: Load;"/>
    <s v="1984"/>
    <n v="1"/>
    <n v="2"/>
    <n v="22"/>
    <s v="No thank you "/>
    <n v="457"/>
    <s v="high_cost_low_risk"/>
    <s v="https://privacy-bits.org/2/1_high_cost_low_risk.html"/>
    <s v=""/>
    <x v="0"/>
  </r>
  <r>
    <x v="3"/>
    <s v="14.0.1"/>
    <x v="1"/>
    <s v="1440x900"/>
    <n v="1"/>
    <n v="0"/>
    <n v="0"/>
    <n v="31.411999999999999"/>
    <n v="0"/>
    <s v="18:41:41:978: Load;18:41:45:47: Accept;18:41:46:342: Screen1;18:41:46:457: Load;18:41:50:72: Screen2;18:41:50:143: Load;18:41:52:823: Screen3;18:41:52:900: Load;18:41:58:182: Load;18:42:9:134: Screen5;18:42:9:361: Load;"/>
    <s v="2000"/>
    <n v="2"/>
    <n v="3"/>
    <n v="22"/>
    <s v=""/>
    <n v="168"/>
    <s v="high_cost_high_risk"/>
    <s v="https://privacy-bits.org/2/1_high_cost_high_risk.html"/>
    <s v=""/>
    <x v="0"/>
  </r>
  <r>
    <x v="0"/>
    <s v="87.0.4280.88"/>
    <x v="0"/>
    <s v="2560x1440"/>
    <n v="1"/>
    <n v="0"/>
    <n v="0"/>
    <n v="66.602000000000004"/>
    <n v="0"/>
    <s v="18:41:46:871: Load;18:41:48:171: Accept;18:41:48:810: Screen1;18:41:48:872: Load;18:41:50:146: Screen2;18:41:50:191: Load;18:41:52:330: Screen3;18:41:52:373: Load;18:41:55:983: Load;18:42:1:264: Load;18:42:7:990: Load;"/>
    <s v="1998"/>
    <n v="2"/>
    <n v="3"/>
    <n v="22"/>
    <s v=""/>
    <n v="156"/>
    <s v="high_cost_no_risk"/>
    <s v="https://privacy-bits.org/2/1_high_cost_control.html"/>
    <s v=""/>
    <x v="0"/>
  </r>
  <r>
    <x v="0"/>
    <s v="86.0.4240.198"/>
    <x v="1"/>
    <s v="1440x900"/>
    <n v="1"/>
    <n v="0"/>
    <n v="0"/>
    <n v="21.896000000000001"/>
    <n v="0"/>
    <s v="18:41:31:504: Load;18:41:34:826: Accept;18:41:36:418: Screen1;18:41:36:559: Load;18:41:38:815: Screen2;18:41:38:908: Load;18:41:42:191: Screen3;18:41:42:306: Load;18:41:44:321: Screen4;18:41:44:407: Load;18:41:49:604: Screen5;18:41:49:689: Load;"/>
    <s v="1986"/>
    <n v="2"/>
    <n v="4"/>
    <n v="22"/>
    <s v=""/>
    <n v="191"/>
    <s v="high_cost_low_risk"/>
    <s v="https://privacy-bits.org/2/1_high_cost_low_risk.html"/>
    <s v=""/>
    <x v="0"/>
  </r>
  <r>
    <x v="0"/>
    <s v="87.0.4280.88"/>
    <x v="0"/>
    <s v="1440x900"/>
    <n v="1"/>
    <n v="0"/>
    <n v="0"/>
    <n v="28.925000000000001"/>
    <n v="0"/>
    <s v="18:41:36:154: Load;18:41:37:539: Accept;18:41:39:387: Screen1;18:41:39:463: Load;18:41:42:340: Screen2;18:41:42:403: Load;18:41:46:178: Screen3;18:41:46:222: Load;18:41:54:444: Screen4;18:41:54:503: Load;18:42:0:115: Screen5;18:42:0:265: Load;"/>
    <s v="1987"/>
    <n v="2"/>
    <n v="5"/>
    <n v="22"/>
    <s v=""/>
    <n v="185"/>
    <s v="high_cost_no_risk"/>
    <s v="https://privacy-bits.org/2/1_high_cost_control.html"/>
    <s v=""/>
    <x v="0"/>
  </r>
  <r>
    <x v="0"/>
    <s v="87.0.4280.88"/>
    <x v="0"/>
    <s v="1366x768"/>
    <n v="1"/>
    <n v="13.932"/>
    <n v="70.558999999999997"/>
    <n v="71.92"/>
    <n v="4"/>
    <s v="18:38:30:928: Load;18:38:38:540: Accept;18:38:42:617: Screen1;18:38:43:860: Load;18:38:52:127: Screen2;18:38:53:315: Load;18:39:1:143: Screen3;18:39:1:973: Load;18:39:17:533: Screen4;18:39:18:713: Load;18:39:31:249: Screen5;18:39:32:227: Load;"/>
    <s v="1982"/>
    <n v="2"/>
    <n v="4"/>
    <n v="22"/>
    <s v=""/>
    <n v="570"/>
    <s v="low_cost_high_risk"/>
    <s v="https://privacy-bits.org/2/1_low_cost_high_risk.html"/>
    <s v=""/>
    <x v="0"/>
  </r>
  <r>
    <x v="0"/>
    <s v="87.0.4280.88"/>
    <x v="1"/>
    <s v="1440x900"/>
    <n v="1"/>
    <n v="0"/>
    <n v="0"/>
    <n v="25.989000000000001"/>
    <n v="0"/>
    <s v="18:41:37:795: Load;18:41:45:115: Accept;18:41:46:422: Screen1;18:41:46:618: Load;18:41:48:140: Screen2;18:41:48:260: Load;18:41:51:740: Screen3;18:41:51:863: Load;18:41:56:227: Load;18:41:58:749: Screen5;18:41:58:866: Load;"/>
    <s v="2002"/>
    <n v="2"/>
    <n v="2"/>
    <n v="22"/>
    <s v=""/>
    <n v="191"/>
    <s v="high_cost_dummy_risk"/>
    <s v="https://privacy-bits.org/2/1_high_cost_dummy_risk.html"/>
    <s v=""/>
    <x v="0"/>
  </r>
  <r>
    <x v="0"/>
    <s v="87.0.4280.88"/>
    <x v="0"/>
    <s v="1280x720"/>
    <n v="1"/>
    <n v="13.41"/>
    <n v="59.343000000000004"/>
    <n v="60.35"/>
    <n v="4"/>
    <s v="18:40:32:453: Load;18:40:37:573: Configure;18:40:40:777: C1;18:40:47:567: Screen1;18:40:47:677: Load;18:40:52:452: Screen2;18:40:52:560: Load;18:40:56:909: Screen3;18:40:57:90: Load;18:41:3:449: Load;18:41:7:778: Load;18:41:14:564: Screen4;18:41:14:796: Load;18:41:23:455: Screen5;18:41:23:609: Load;"/>
    <s v="1985"/>
    <n v="2"/>
    <n v="5"/>
    <n v="22"/>
    <s v="n/a"/>
    <n v="285"/>
    <s v="high_cost_low_risk"/>
    <s v="https://privacy-bits.org/2/1_high_cost_low_risk.html"/>
    <s v=""/>
    <x v="0"/>
  </r>
  <r>
    <x v="0"/>
    <s v="86.0.4240.198"/>
    <x v="0"/>
    <s v="1536x864"/>
    <n v="1"/>
    <n v="57.863999999999997"/>
    <n v="57.863999999999997"/>
    <n v="59.628"/>
    <n v="1"/>
    <s v="18:39:47:301: Load;18:39:55:223: Accept;18:39:57:347: Screen1;18:39:57:687: Load;18:40:1:399: Screen2;18:40:1:634: Load;18:40:8:75: Load;18:40:18:668: Screen4;18:40:18:999: Load;18:40:38:575: Screen5;18:40:38:959: Load;"/>
    <s v="1994"/>
    <n v="1"/>
    <n v="6"/>
    <n v="22"/>
    <s v=""/>
    <n v="362"/>
    <s v="low_cost_dummy_risk"/>
    <s v="https://privacy-bits.org/2/1_low_cost_dummy_risk.html"/>
    <s v=""/>
    <x v="0"/>
  </r>
  <r>
    <x v="2"/>
    <s v="83.0"/>
    <x v="6"/>
    <s v="1440x810"/>
    <n v="1"/>
    <n v="0"/>
    <n v="0"/>
    <n v="57.555999999999997"/>
    <n v="0"/>
    <s v="18:40:38:896: Load;18:40:50:982: Configure;18:40:57:116: C1;18:41:0:126: Save;18:41:5:109: Screen1;18:41:6:422: Load;18:41:9:950: Load;18:41:13:425: Screen3;18:41:14:370: Load;18:41:23:888: Load;18:41:28:568: Screen5;18:41:29:502: Load;"/>
    <s v="1977"/>
    <n v="3"/>
    <n v="5"/>
    <n v="22"/>
    <s v=""/>
    <n v="495"/>
    <s v="high_cost_high_risk"/>
    <s v="https://privacy-bits.org/2/1_high_cost_high_risk.html"/>
    <s v=""/>
    <x v="0"/>
  </r>
  <r>
    <x v="1"/>
    <s v="87.0.664.55"/>
    <x v="0"/>
    <s v="1366x768"/>
    <n v="1"/>
    <n v="0"/>
    <n v="0"/>
    <n v="33.478999999999999"/>
    <n v="0"/>
    <s v="18:40:15:891: Load;18:40:17:638: Accept;18:40:20:309: Screen1;18:40:20:597: Load;18:40:25:150: Screen2;18:40:25:281: Load;18:40:31:117: Screen3;18:40:31:309: Load;18:40:35:350: Screen4;18:40:35:659: Load;18:40:42:46: Screen5;18:40:42:259: Load;"/>
    <s v="1960"/>
    <n v="2"/>
    <n v="2"/>
    <n v="22"/>
    <s v=""/>
    <n v="348"/>
    <s v="high_cost_high_risk"/>
    <s v="https://privacy-bits.org/2/1_high_cost_high_risk.html"/>
    <s v=""/>
    <x v="0"/>
  </r>
  <r>
    <x v="0"/>
    <s v="86.0.4240.198"/>
    <x v="3"/>
    <s v="1366x768"/>
    <n v="1"/>
    <n v="5.39"/>
    <n v="49.213999999999999"/>
    <n v="49.976999999999997"/>
    <n v="3"/>
    <s v="18:40:5:630: Load;18:40:11:415: Decline;18:40:13:144: Screen1;18:40:13:425: Load;18:40:15:278: Screen2;18:40:15:413: Load;18:40:19:166: Screen3;18:40:19:243: Load;18:40:26:887: Screen4;18:40:26:980: Load;18:40:43:978: Screen5;18:40:44:148: Load;"/>
    <s v="1963"/>
    <n v="1"/>
    <n v="5"/>
    <n v="22"/>
    <s v=""/>
    <n v="688"/>
    <s v="low_cost_high_risk"/>
    <s v="https://privacy-bits.org/2/1_low_cost_high_risk.html"/>
    <s v=""/>
    <x v="0"/>
  </r>
  <r>
    <x v="0"/>
    <s v="86.0.4240.198"/>
    <x v="0"/>
    <s v="1600x900"/>
    <n v="1"/>
    <n v="59.960999999999999"/>
    <n v="59.960999999999999"/>
    <n v="62.771999999999998"/>
    <n v="1"/>
    <s v="18:38:38:122: Load;18:38:39:976: Accept;18:38:42:171: Screen1;18:38:42:348: Load;18:38:45:559: Screen2;18:38:45:663: Load;18:38:50:115: Screen3;18:38:50:237: Load;18:39:0:679: Screen4;18:39:0:773: Load;18:39:33:38: Screen5;18:39:33:255: Load;"/>
    <s v="1979"/>
    <n v="2"/>
    <n v="3"/>
    <n v="22"/>
    <s v=""/>
    <n v="474"/>
    <s v="high_cost_no_risk"/>
    <s v="https://privacy-bits.org/2/1_high_cost_control.html"/>
    <s v=""/>
    <x v="0"/>
  </r>
  <r>
    <x v="0"/>
    <s v="86.0.4240.198"/>
    <x v="0"/>
    <s v="1366x768"/>
    <n v="1"/>
    <n v="0"/>
    <n v="0"/>
    <n v="39.180999999999997"/>
    <n v="0"/>
    <s v="18:41:22:586: Load;18:41:26:263: Accept;18:41:28:954: Load;18:41:30:486: Load;18:41:35:6: Screen3;18:41:35:798: Load;18:41:40:326: Load;18:41:47:55: Screen4;18:41:47:675: Load;18:41:58:27: Load;"/>
    <s v="1989"/>
    <n v="2"/>
    <n v="6"/>
    <n v="28"/>
    <s v="Sorry I accidentally clicked on &quot;Strongly agree&quot; when I was supposed to click on &quot;strongly disagree&quot; on the quality control question. My apologies!"/>
    <n v="246"/>
    <s v="low_cost_dummy_risk"/>
    <s v="https://privacy-bits.org/2/1_low_cost_dummy_risk.html"/>
    <s v="1"/>
    <x v="0"/>
  </r>
  <r>
    <x v="1"/>
    <s v="87.0.664.55"/>
    <x v="0"/>
    <s v="1920x1080"/>
    <n v="1"/>
    <n v="0"/>
    <n v="0"/>
    <n v="41.503"/>
    <n v="0"/>
    <s v="18:41:57:670: Load;18:42:20:854: Decline;18:42:23:259: Screen1;18:42:23:441: Load;18:42:26:67: Screen2;18:42:26:169: Load;18:42:30:419: Screen3;18:42:30:512: Load;18:42:31:782: Screen4;18:42:31:877: Load;18:42:34:678: Screen5;18:42:34:773: Load;"/>
    <s v="1969"/>
    <n v="1"/>
    <n v="2"/>
    <n v="22"/>
    <s v=""/>
    <n v="246"/>
    <s v="low_cost_high_risk"/>
    <s v="https://privacy-bits.org/2/1_low_cost_high_risk.html"/>
    <s v=""/>
    <x v="0"/>
  </r>
  <r>
    <x v="3"/>
    <s v="14.0"/>
    <x v="1"/>
    <s v="1280x800"/>
    <n v="1"/>
    <n v="0"/>
    <n v="0"/>
    <n v="72.081999999999994"/>
    <n v="0"/>
    <s v="18:40:47:928: Load;18:40:54:674: Screen1;18:40:54:854: Load;18:40:59:130: Screen2;18:40:59:200: Load;18:41:3:860: Screen3;18:41:3:933: Load;18:41:47:442: Screen4;18:41:47:607: Load;18:41:55:963: Load;"/>
    <s v="1996"/>
    <n v="2"/>
    <n v="5"/>
    <n v="22"/>
    <s v=""/>
    <n v="288"/>
    <s v="high_cost_dummy_risk"/>
    <s v="https://privacy-bits.org/2/1_high_cost_dummy_risk.html"/>
    <s v=""/>
    <x v="0"/>
  </r>
  <r>
    <x v="0"/>
    <s v="86.0.4240.199"/>
    <x v="9"/>
    <s v="1092x614"/>
    <n v="1"/>
    <n v="0"/>
    <n v="0"/>
    <n v="70.935000000000002"/>
    <n v="0"/>
    <s v="18:40:10:646: Load;18:40:19:822: Accept;18:40:25:317: Screen1;18:40:26:181: Load;18:40:33:331: Screen2;18:40:33:881: Load;18:40:47:918: Screen3;18:40:48:524: Load;18:40:54:667: Screen4;18:40:55:523: Load;18:41:13:596: Load;"/>
    <s v="1965"/>
    <n v="2"/>
    <n v="4"/>
    <n v="22"/>
    <s v=""/>
    <n v="322"/>
    <s v="low_cost_high_risk"/>
    <s v="https://privacy-bits.org/2/1_low_cost_high_risk.html"/>
    <s v=""/>
    <x v="0"/>
  </r>
  <r>
    <x v="0"/>
    <s v="87.0.4280.88"/>
    <x v="3"/>
    <s v="1366x768"/>
    <n v="1"/>
    <n v="34.191000000000003"/>
    <n v="34.65"/>
    <n v="38.683"/>
    <n v="2"/>
    <s v="18:41:21:951: Load;18:41:29:295: Accept;18:41:31:593: Screen1;18:41:31:883: Load;18:41:34:476: Screen2;18:41:34:634: Load;18:41:39:520: Load;18:41:46:999: Load;18:41:52:163: Load;"/>
    <s v="1985"/>
    <n v="2"/>
    <n v="2"/>
    <n v="22"/>
    <s v=""/>
    <n v="273"/>
    <s v="low_cost_dummy_risk"/>
    <s v="https://privacy-bits.org/2/1_low_cost_dummy_risk.html"/>
    <s v=""/>
    <x v="0"/>
  </r>
  <r>
    <x v="1"/>
    <s v="87.0.664.55"/>
    <x v="0"/>
    <s v="1536x864"/>
    <n v="1"/>
    <n v="0"/>
    <n v="0"/>
    <n v="31.8"/>
    <n v="0"/>
    <s v="18:40:40:237: Load;18:40:43:867: Accept;18:40:46:975: Screen1;18:40:47:153: Load;18:40:51:703: Screen2;18:40:51:765: Load;18:40:54:100: Screen3;18:40:54:160: Load;18:40:55:806: Load;18:40:58:20: Load;"/>
    <s v="1986"/>
    <n v="2"/>
    <n v="2"/>
    <n v="22"/>
    <s v=""/>
    <n v="311"/>
    <s v="low_cost_high_risk"/>
    <s v="https://privacy-bits.org/2/1_low_cost_high_risk.html"/>
    <s v=""/>
    <x v="0"/>
  </r>
  <r>
    <x v="2"/>
    <s v="83.0"/>
    <x v="0"/>
    <s v="1366x768"/>
    <n v="1"/>
    <n v="0"/>
    <n v="0"/>
    <n v="69.713999999999999"/>
    <n v="0"/>
    <s v="18:40:46:406: Load;18:40:58:423: Accept;18:41:7:740: Screen1;18:41:8:39: Load;18:41:16:540: Screen2;18:41:16:744: Load;18:41:23:980: Screen3;18:41:24:175: Load;18:41:30:301: Screen4;18:41:30:495: Load;18:41:44:621: Screen5;18:41:44:838: Load;"/>
    <s v="1954"/>
    <n v="2"/>
    <n v="4"/>
    <n v="22"/>
    <s v=""/>
    <n v="316"/>
    <s v="high_cost_low_risk"/>
    <s v="https://privacy-bits.org/2/1_high_cost_low_risk.html"/>
    <s v=""/>
    <x v="0"/>
  </r>
  <r>
    <x v="2"/>
    <s v="83.0"/>
    <x v="0"/>
    <s v="1920x1080"/>
    <n v="1"/>
    <n v="0"/>
    <n v="0"/>
    <n v="31.306000000000001"/>
    <n v="0"/>
    <s v="18:41:58:756: Load;18:42:3:545: Configure;18:42:7:220: C1;18:42:8:600: Save;18:42:9:936: Screen1;18:42:10:174: Load;18:42:11:100: Screen2;18:42:11:297: Load;18:42:14:5: Screen3;18:42:14:155: Load;18:42:15:309: Screen4;18:42:15:491: Load;18:42:16:897: Load;"/>
    <s v="1999"/>
    <n v="1"/>
    <n v="4"/>
    <n v="22"/>
    <s v=""/>
    <n v="210"/>
    <s v="high_cost_high_risk"/>
    <s v="https://privacy-bits.org/2/1_high_cost_high_risk.html"/>
    <s v=""/>
    <x v="0"/>
  </r>
  <r>
    <x v="0"/>
    <s v="87.0.4280.88"/>
    <x v="0"/>
    <s v="1366x768"/>
    <n v="1"/>
    <n v="15.157"/>
    <n v="22.888000000000002"/>
    <n v="32.74"/>
    <n v="2"/>
    <s v="18:41:34:988: Load;18:41:41:287: Configure;18:41:44:242: C1;18:41:45:751: Save;18:41:49:898: Screen1;18:41:50:924: Load;18:41:57:107: Screen2;18:41:57:928: Load;18:42:3:502: Screen3;18:42:4:267: Load;"/>
    <s v="1972"/>
    <n v="1"/>
    <n v="4"/>
    <n v="22"/>
    <s v=""/>
    <n v="260"/>
    <s v="high_cost_dummy_risk"/>
    <s v="https://privacy-bits.org/2/1_high_cost_dummy_risk.html"/>
    <s v=""/>
    <x v="0"/>
  </r>
  <r>
    <x v="0"/>
    <s v="86.0.4240.198"/>
    <x v="0"/>
    <s v="1680x1050"/>
    <n v="1"/>
    <n v="0"/>
    <n v="0"/>
    <n v="39.527999999999999"/>
    <n v="0"/>
    <s v="18:40:46:790: Load;18:40:50:805: Accept;18:40:52:746: Load;18:40:58:771: Screen2;18:40:58:893: Load;18:41:1:929: Screen3;18:41:2:50: Load;18:41:8:268: Screen4;18:41:8:464: Load;18:41:18:645: Load;"/>
    <s v="1981"/>
    <n v="2"/>
    <n v="3"/>
    <n v="22"/>
    <s v=""/>
    <n v="322"/>
    <s v="high_cost_high_risk"/>
    <s v="https://privacy-bits.org/2/1_high_cost_high_risk.html"/>
    <s v=""/>
    <x v="0"/>
  </r>
  <r>
    <x v="1"/>
    <s v="87.0.664.55"/>
    <x v="0"/>
    <s v="1280x720"/>
    <n v="1"/>
    <n v="10.154999999999999"/>
    <n v="65.591999999999999"/>
    <n v="66.415999999999997"/>
    <n v="4"/>
    <s v="18:39:38:436: Load;18:39:48:705: Screen1;18:39:49:164: Load;18:39:53:92: Screen2;18:39:53:211: Load;18:39:57:189: Screen3;18:39:57:535: Load;18:40:4:239: Load;18:40:21:875: Screen4;18:40:22:488: Load;18:40:32:524: Screen5;18:40:32:638: Load;"/>
    <s v="2000"/>
    <n v="2"/>
    <n v="3"/>
    <n v="22"/>
    <s v=""/>
    <n v="400"/>
    <s v="high_cost_high_risk"/>
    <s v="https://privacy-bits.org/2/1_high_cost_high_risk.html"/>
    <s v=""/>
    <x v="0"/>
  </r>
  <r>
    <x v="0"/>
    <s v="86.0.4240.198"/>
    <x v="0"/>
    <s v="1366x768"/>
    <n v="1"/>
    <n v="0"/>
    <n v="0"/>
    <n v="75.126999999999995"/>
    <n v="0"/>
    <s v="18:41:23:977: Load;18:41:31:962: Screen1;18:41:32:731: Load;18:41:39:695: Load;18:41:44:631: Load;18:41:55:507: Load;18:42:10:448: Load;18:42:28:830: Load;18:42:33:65: Load;"/>
    <s v="1988"/>
    <n v="2"/>
    <n v="4"/>
    <n v="22"/>
    <s v="No"/>
    <n v="295"/>
    <s v="high_cost_low_risk"/>
    <s v="https://privacy-bits.org/2/1_high_cost_low_risk.html"/>
    <s v=""/>
    <x v="0"/>
  </r>
  <r>
    <x v="1"/>
    <s v="17.17134"/>
    <x v="0"/>
    <s v="1280x1024"/>
    <n v="1"/>
    <n v="0"/>
    <n v="0"/>
    <n v="91.77"/>
    <n v="0"/>
    <s v=""/>
    <s v="1980"/>
    <n v="2"/>
    <n v="4"/>
    <n v="22"/>
    <s v=""/>
    <n v="235"/>
    <s v="high_cost_no_risk"/>
    <s v="https://privacy-bits.org/2/1_high_cost_control.html"/>
    <s v=""/>
    <x v="0"/>
  </r>
  <r>
    <x v="0"/>
    <s v="86.0.4240.198"/>
    <x v="0"/>
    <s v="1536x864"/>
    <n v="1"/>
    <n v="0"/>
    <n v="0"/>
    <n v="35.411000000000001"/>
    <n v="0"/>
    <s v="18:42:28:903: Load;18:42:33:411: Accept;18:42:35:75: Screen1;18:42:35:242: Load;18:42:36:931: Screen2;18:42:37:32: Load;18:42:40:426: Load;"/>
    <s v="1999"/>
    <n v="1"/>
    <n v="4"/>
    <n v="22"/>
    <s v=""/>
    <n v="202"/>
    <s v="high_cost_dummy_risk"/>
    <s v="https://privacy-bits.org/2/1_high_cost_dummy_risk.html"/>
    <s v=""/>
    <x v="0"/>
  </r>
  <r>
    <x v="2"/>
    <s v="83.0"/>
    <x v="0"/>
    <s v="1152x720"/>
    <n v="1"/>
    <n v="0"/>
    <n v="0"/>
    <n v="56.698999999999998"/>
    <n v="0"/>
    <s v="18:40:55:771: Load;18:41:3:604: Accept;18:41:7:798: Screen1;18:41:8:260: Load;18:41:12:70: Load;18:41:21:243: Load;18:41:37:264: Load;"/>
    <s v="1940"/>
    <n v="1"/>
    <n v="4"/>
    <n v="22"/>
    <s v=""/>
    <n v="339"/>
    <s v="high_cost_high_risk"/>
    <s v="https://privacy-bits.org/2/1_high_cost_high_risk.html"/>
    <s v=""/>
    <x v="0"/>
  </r>
  <r>
    <x v="0"/>
    <s v="86.0.4240.198"/>
    <x v="1"/>
    <s v="1440x900"/>
    <n v="1"/>
    <n v="0"/>
    <n v="0"/>
    <n v="74.599999999999994"/>
    <n v="0"/>
    <s v="18:42:56:181: Load;18:42:58:24: Accept;18:43:0:750: Screen1;18:43:1:39: Load;18:43:3:131: Screen2;18:43:3:382: Load;18:43:6:661: Screen3;18:43:6:768: Load;18:43:10:151: Load;18:43:17:16: Load;"/>
    <s v="1993"/>
    <n v="2"/>
    <n v="4"/>
    <n v="22"/>
    <s v=""/>
    <n v="350"/>
    <s v="low_cost_high_risk"/>
    <s v="https://privacy-bits.org/2/1_low_cost_high_risk.html"/>
    <s v=""/>
    <x v="0"/>
  </r>
  <r>
    <x v="0"/>
    <s v="87.0.4280.66"/>
    <x v="0"/>
    <s v="1366x768"/>
    <n v="1"/>
    <n v="11.657"/>
    <n v="40.531999999999996"/>
    <n v="41.218000000000004"/>
    <n v="4"/>
    <s v="18:42:52:596: Load;18:42:56:722: Configure;18:42:59:172: C1;18:43:0:830: Save;18:43:4:112: Screen1;18:43:4:586: Load;18:43:5:986: Screen2;18:43:6:366: Load;18:43:10:159: Screen3;18:43:10:441: Load;18:43:12:789: Load;18:43:18:749: Screen5;18:43:18:991: Load;"/>
    <s v="1992"/>
    <n v="2"/>
    <n v="3"/>
    <n v="22"/>
    <s v=""/>
    <n v="244"/>
    <s v="high_cost_no_risk"/>
    <s v="https://privacy-bits.org/2/1_high_cost_control.html"/>
    <s v=""/>
    <x v="0"/>
  </r>
  <r>
    <x v="1"/>
    <s v="87.0.664.55"/>
    <x v="0"/>
    <s v="1366x768"/>
    <n v="1"/>
    <n v="0"/>
    <n v="0"/>
    <n v="32.075000000000003"/>
    <n v="0"/>
    <s v="18:42:31:831: Load;18:42:41:583: Accept;18:42:44:389: Screen1;18:42:44:552: Load;18:42:47:109: Screen2;18:42:47:227: Load;18:42:56:881: Screen3;18:42:56:989: Load;18:42:59:812: Screen4;18:42:59:924: Load;"/>
    <s v="1962"/>
    <n v="1"/>
    <n v="2"/>
    <n v="28"/>
    <s v=""/>
    <n v="224"/>
    <s v="high_cost_dummy_risk"/>
    <s v="https://privacy-bits.org/2/1_high_cost_dummy_risk.html"/>
    <s v="1"/>
    <x v="0"/>
  </r>
  <r>
    <x v="0"/>
    <s v="86.0.4240.198"/>
    <x v="0"/>
    <s v="1280x720"/>
    <n v="1"/>
    <n v="22.023"/>
    <n v="22.023"/>
    <n v="24.286999999999999"/>
    <n v="1"/>
    <s v="18:43:16:276: Load;18:43:19:180: Accept;18:43:21:910: Load;18:43:26:307: Screen2;18:43:26:431: Load;18:43:30:18: Screen3;18:43:30:288: Load;18:43:31:994: Screen4;18:43:32:152: Load;18:43:35:162: Screen5;18:43:35:270: Load;"/>
    <s v="1988"/>
    <n v="1"/>
    <n v="4"/>
    <n v="22"/>
    <s v=""/>
    <n v="168"/>
    <s v="low_cost_high_risk"/>
    <s v="https://privacy-bits.org/2/1_low_cost_high_risk.html"/>
    <s v=""/>
    <x v="0"/>
  </r>
  <r>
    <x v="0"/>
    <s v="67.0.3396.99"/>
    <x v="2"/>
    <s v="1280x1024"/>
    <n v="1"/>
    <n v="0"/>
    <n v="0"/>
    <n v="46.79"/>
    <n v="0"/>
    <s v="18:41:39:429: Load;18:41:42:633: Accept;18:41:44:672: Screen1;18:41:45:179: Load;18:41:52:503: Screen2;18:41:52:775: Load;18:41:57:230: Screen3;18:41:57:671: Load;18:42:9:632: Load;18:42:20:169: Load;"/>
    <s v="1956"/>
    <n v="1"/>
    <n v="5"/>
    <n v="22"/>
    <s v=""/>
    <n v="285"/>
    <s v="low_cost_no_risk"/>
    <s v="https://privacy-bits.org/2/1_low_cost_control.html"/>
    <s v=""/>
    <x v="0"/>
  </r>
  <r>
    <x v="0"/>
    <s v="87.0.4280.88"/>
    <x v="0"/>
    <s v="1366x768"/>
    <n v="1"/>
    <n v="11.154"/>
    <n v="53.197000000000003"/>
    <n v="54.350999999999999"/>
    <n v="5"/>
    <s v="18:42:33:592: Load;18:42:41:907: Accept;18:42:45:419: Screen1;18:42:45:670: Load;18:42:52:299: Screen2;18:42:52:473: Load;18:42:57:473: Screen3;18:42:57:719: Load;18:43:6:628: Screen4;18:43:6:847: Load;18:43:13:880: Screen5;18:43:14:84: Load;"/>
    <s v="1966"/>
    <n v="2"/>
    <n v="4"/>
    <n v="22"/>
    <s v=""/>
    <n v="253"/>
    <s v="low_cost_low_risk"/>
    <s v="https://privacy-bits.org/2/1_low_cost_low_risk.html"/>
    <s v=""/>
    <x v="0"/>
  </r>
  <r>
    <x v="0"/>
    <s v="87.0.4280.88"/>
    <x v="0"/>
    <s v="3840x2160"/>
    <n v="1"/>
    <n v="22.698"/>
    <n v="22.698"/>
    <n v="23.085999999999999"/>
    <n v="1"/>
    <s v="18:42:34:494: Load;18:42:35:979: Accept;18:42:37:602: Screen1;18:42:37:694: Load;18:42:40:522: Screen2;18:42:40:598: Load;18:42:43:989: Screen3;18:42:44:62: Load;18:42:47:269: Load;18:42:53:983: Screen5;18:42:54:112: Load;"/>
    <s v="1989"/>
    <n v="2"/>
    <n v="6"/>
    <n v="22"/>
    <s v=""/>
    <n v="221"/>
    <s v="high_cost_no_risk"/>
    <s v="https://privacy-bits.org/2/1_high_cost_control.html"/>
    <s v=""/>
    <x v="0"/>
  </r>
  <r>
    <x v="3"/>
    <s v="14.0.1"/>
    <x v="1"/>
    <s v="1680x1050"/>
    <n v="1"/>
    <n v="0"/>
    <n v="0"/>
    <n v="30.048999999999999"/>
    <n v="0"/>
    <s v="18:43:28:266: Load;18:43:33:269: Accept;18:43:35:655: Screen1;18:43:35:835: Load;18:43:39:354: Screen2;18:43:39:413: Load;18:43:42:753: Screen3;18:43:42:813: Load;18:43:45:49: Screen4;18:43:45:114: Load;18:43:52:544: Screen5;18:43:52:678: Load;"/>
    <s v="1985"/>
    <n v="1"/>
    <n v="5"/>
    <n v="22"/>
    <s v=""/>
    <n v="218"/>
    <s v="high_cost_low_risk"/>
    <s v="https://privacy-bits.org/2/1_high_cost_low_risk.html"/>
    <s v=""/>
    <x v="0"/>
  </r>
  <r>
    <x v="0"/>
    <s v="87.0.4280.88"/>
    <x v="0"/>
    <s v="1366x768"/>
    <n v="1"/>
    <n v="0"/>
    <n v="0"/>
    <n v="33.189"/>
    <n v="0"/>
    <s v="18:40:9:141: Load;18:40:11:103: Screen1;18:40:11:236: Load;18:40:12:20: Load;18:40:14:273: Load;18:40:19:928: Screen4;18:40:20:176: Load;18:40:29:851: Load;"/>
    <s v="2000"/>
    <n v="1"/>
    <n v="3"/>
    <n v="22"/>
    <s v=""/>
    <n v="434"/>
    <s v="low_cost_no_risk"/>
    <s v="https://privacy-bits.org/2/1_low_cost_control.html"/>
    <s v=""/>
    <x v="0"/>
  </r>
  <r>
    <x v="1"/>
    <s v="87.0.664.55"/>
    <x v="0"/>
    <s v="1536x864"/>
    <n v="1"/>
    <n v="31.786000000000001"/>
    <n v="31.786000000000001"/>
    <n v="32.625"/>
    <n v="1"/>
    <s v="18:43:7:183: Load;18:43:12:591: Decline;18:43:15:980: Screen1;18:43:16:387: Load;18:43:19:372: Load;18:43:23:282: Screen3;18:43:23:467: Load;18:43:30:32: Screen4;18:43:30:215: Load;18:43:34:276: Screen5;18:43:34:421: Load;"/>
    <s v="1963"/>
    <n v="1"/>
    <n v="5"/>
    <n v="22"/>
    <s v="no"/>
    <n v="232"/>
    <s v="low_cost_low_risk"/>
    <s v="https://privacy-bits.org/2/1_low_cost_low_risk.html"/>
    <s v=""/>
    <x v="0"/>
  </r>
  <r>
    <x v="2"/>
    <s v="83.0"/>
    <x v="0"/>
    <s v="1920x1080"/>
    <n v="1"/>
    <n v="0"/>
    <n v="0"/>
    <n v="188.08500000000001"/>
    <n v="0"/>
    <s v="18:41:11:205: Load;18:41:18:217: Screen1;18:41:19:242: Load;18:41:21:895: Screen2;18:41:22:202: Load;18:41:26:126: Screen3;18:41:26:361: Load;"/>
    <s v="1987"/>
    <n v="1"/>
    <n v="2"/>
    <n v="22"/>
    <s v=""/>
    <n v="341"/>
    <s v="low_cost_low_risk"/>
    <s v="https://privacy-bits.org/2/1_low_cost_low_risk.html"/>
    <s v=""/>
    <x v="0"/>
  </r>
  <r>
    <x v="0"/>
    <s v="83.0.4103.106"/>
    <x v="0"/>
    <s v="363x797"/>
    <n v="1"/>
    <n v="30.632000000000001"/>
    <n v="30.707999999999998"/>
    <n v="32.29"/>
    <n v="2"/>
    <s v="18:43:13:995: Load;18:43:16:6: Accept;18:43:17:325: Screen1;18:43:17:557: Load;18:43:19:33: Screen2;18:43:19:127: Load;18:43:22:548: Screen3;18:43:22:629: Load;18:43:29:458: Screen4;18:43:29:589: Load;18:43:35:419: Screen5;18:43:35:557: Load;"/>
    <s v="2002"/>
    <n v="1"/>
    <n v="3"/>
    <n v="22"/>
    <s v=""/>
    <n v="256"/>
    <s v="low_cost_dummy_risk"/>
    <s v="https://privacy-bits.org/2/1_low_cost_dummy_risk.html"/>
    <s v=""/>
    <x v="0"/>
  </r>
  <r>
    <x v="1"/>
    <s v="87.0.664.55"/>
    <x v="0"/>
    <s v="1366x768"/>
    <n v="1"/>
    <n v="0"/>
    <n v="0"/>
    <n v="56.959000000000003"/>
    <n v="0"/>
    <s v="18:42:24:208: Load;18:42:28:544: Accept;18:42:31:756: Screen1;18:42:32:70: Load;18:42:36:191: Screen2;18:42:36:379: Load;18:42:41:163: Screen3;18:42:41:322: Load;18:42:53:763: Screen4;18:42:53:932: Load;18:43:8:619: Screen5;18:43:8:843: Load;"/>
    <s v="1964"/>
    <n v="2"/>
    <n v="5"/>
    <n v="22"/>
    <s v="no"/>
    <n v="314"/>
    <s v="high_cost_low_risk"/>
    <s v="https://privacy-bits.org/2/1_high_cost_low_risk.html"/>
    <s v=""/>
    <x v="0"/>
  </r>
  <r>
    <x v="0"/>
    <s v="86.0.4240.198"/>
    <x v="1"/>
    <s v="1440x900"/>
    <n v="1"/>
    <n v="0"/>
    <n v="0"/>
    <n v="51.661000000000001"/>
    <n v="0"/>
    <s v="18:42:0:95: Load;18:42:21:82: Accept;18:42:23:792: Screen1;18:42:23:842: Load;18:42:27:689: Screen2;18:42:27:737: Load;18:42:31:423: Screen3;18:42:31:461: Load;18:42:36:700: Screen4;18:42:36:746: Load;18:42:41:242: Screen5;18:42:41:275: Load;"/>
    <s v="1995"/>
    <n v="2"/>
    <n v="5"/>
    <n v="22"/>
    <s v=""/>
    <n v="271"/>
    <s v="high_cost_low_risk"/>
    <s v="https://privacy-bits.org/2/1_high_cost_low_risk.html"/>
    <s v=""/>
    <x v="0"/>
  </r>
  <r>
    <x v="0"/>
    <s v="86.0.4240.198"/>
    <x v="1"/>
    <s v="1792x1120"/>
    <n v="1"/>
    <n v="0"/>
    <n v="0"/>
    <n v="31.797999999999998"/>
    <n v="0"/>
    <s v="18:43:47:734: Load;18:43:51:967: Accept;18:43:55:6: Screen1;18:43:55:172: Load;18:43:57:983: Screen2;18:43:58:73: Load;18:44:1:234: Screen3;18:44:1:326: Load;18:44:12:736: Load;18:44:18:429: Screen5;18:44:18:710: Load;"/>
    <s v="1988"/>
    <n v="1"/>
    <n v="4"/>
    <n v="22"/>
    <s v=""/>
    <n v="173"/>
    <s v="high_cost_high_risk"/>
    <s v="https://privacy-bits.org/2/1_high_cost_high_risk.html"/>
    <s v=""/>
    <x v="0"/>
  </r>
  <r>
    <x v="0"/>
    <s v="87.0.4280.88"/>
    <x v="0"/>
    <s v="1536x864"/>
    <n v="1"/>
    <n v="0"/>
    <n v="0"/>
    <n v="21.440999999999999"/>
    <n v="0"/>
    <s v="18:44:24:85: Load;18:44:28:965: Screen1;18:44:29:83: Load;18:44:31:404: Screen2;18:44:31:491: Load;18:44:34:830: Load;18:44:41:50: Load;18:44:43:403: Screen5;18:44:43:474: Load;"/>
    <s v="1987"/>
    <n v="1"/>
    <n v="5"/>
    <n v="22"/>
    <s v=""/>
    <n v="152"/>
    <s v="high_cost_high_risk"/>
    <s v="https://privacy-bits.org/2/1_high_cost_high_risk.html"/>
    <s v=""/>
    <x v="0"/>
  </r>
  <r>
    <x v="0"/>
    <s v="87.0.4280.88"/>
    <x v="0"/>
    <s v="1536x864"/>
    <n v="1"/>
    <n v="0"/>
    <n v="0"/>
    <n v="68.152000000000001"/>
    <n v="0"/>
    <s v="18:42:27:157: Load;18:42:32:500: Accept;18:42:38:746: Screen1;18:42:38:844: Load;18:42:43:72: Screen2;18:42:43:167: Load;18:42:48:376: Screen3;18:42:48:454: Load;18:42:52:784: Load;18:42:58:230: Screen4;18:42:58:400: Load;18:43:6:128: Screen5;18:43:6:290: Load;"/>
    <s v="1989"/>
    <n v="2"/>
    <n v="6"/>
    <n v="28"/>
    <s v=""/>
    <n v="305"/>
    <s v="low_cost_low_risk"/>
    <s v="https://privacy-bits.org/2/1_low_cost_low_risk.html"/>
    <s v="1"/>
    <x v="0"/>
  </r>
  <r>
    <x v="0"/>
    <s v="86.0.4240.198"/>
    <x v="0"/>
    <s v="1366x768"/>
    <n v="1"/>
    <n v="0"/>
    <n v="0"/>
    <n v="31.375"/>
    <n v="0"/>
    <s v="18:43:55:711: Load;18:43:57:533: Accept;18:43:58:657: Screen1;18:43:59:45: Load;18:44:0:622: Screen2;18:44:0:890: Load;18:44:3:859: Screen3;18:44:4:225: Load;18:44:10:537: Screen4;18:44:10:908: Load;18:44:15:571: Load;"/>
    <s v="1999"/>
    <n v="2"/>
    <n v="2"/>
    <n v="22"/>
    <s v=""/>
    <n v="207"/>
    <s v="high_cost_high_risk"/>
    <s v="https://privacy-bits.org/2/1_high_cost_high_risk.html"/>
    <s v=""/>
    <x v="0"/>
  </r>
  <r>
    <x v="1"/>
    <s v="87.0.664.55"/>
    <x v="0"/>
    <s v="1366x768"/>
    <n v="1"/>
    <n v="0"/>
    <n v="0"/>
    <n v="69.358000000000004"/>
    <n v="0"/>
    <s v="18:41:22:451: Load;18:41:24:340: Accept;18:41:28:19: Screen1;18:41:28:262: Load;18:41:35:651: Screen2;18:41:35:765: Load;18:41:44:893: Screen3;18:41:45:43: Load;18:42:1:244: Screen4;18:42:1:413: Load;18:42:20:540: Screen5;18:42:20:730: Load;"/>
    <s v="1953"/>
    <n v="1"/>
    <n v="3"/>
    <n v="22"/>
    <s v=""/>
    <n v="395"/>
    <s v="low_cost_no_risk"/>
    <s v="https://privacy-bits.org/2/1_low_cost_control.html"/>
    <s v=""/>
    <x v="0"/>
  </r>
  <r>
    <x v="0"/>
    <s v="87.0.4280.88"/>
    <x v="0"/>
    <s v="1366x768"/>
    <n v="1"/>
    <n v="4.8780000000000001"/>
    <n v="29.198"/>
    <n v="41.454999999999998"/>
    <n v="2"/>
    <s v="18:41:29:772: Load;18:41:33:55: Accept;18:41:35:129: Screen1;18:41:35:322: Load;18:41:37:109: Screen2;18:41:37:204: Load;18:41:40:818: Screen3;18:41:40:967: Load;18:41:47:603: Screen4;18:41:47:792: Load;18:41:55:454: Screen5;18:41:55:699: Load;"/>
    <s v="1985"/>
    <n v="2"/>
    <n v="2"/>
    <n v="22"/>
    <s v=""/>
    <n v="336"/>
    <s v="high_cost_no_risk"/>
    <s v="https://privacy-bits.org/2/1_high_cost_control.html"/>
    <s v=""/>
    <x v="0"/>
  </r>
  <r>
    <x v="0"/>
    <s v="86.0.4240.198"/>
    <x v="1"/>
    <s v="1440x900"/>
    <n v="1"/>
    <n v="0"/>
    <n v="0"/>
    <n v="27.459"/>
    <n v="0"/>
    <s v="18:43:44:480: Load;18:43:48:928: Accept;18:43:50:575: Screen1;18:43:50:757: Load;18:43:53:188: Load;18:43:57:135: Screen3;18:43:57:219: Load;18:44:2:263: Screen4;18:44:2:362: Load;18:44:7:231: Screen5;18:44:7:315: Load;"/>
    <s v="1996"/>
    <n v="2"/>
    <n v="5"/>
    <n v="22"/>
    <s v=""/>
    <n v="201"/>
    <s v="high_cost_dummy_risk"/>
    <s v="https://privacy-bits.org/2/1_high_cost_dummy_risk.html"/>
    <s v=""/>
    <x v="0"/>
  </r>
  <r>
    <x v="0"/>
    <s v="86.0.4240.198"/>
    <x v="0"/>
    <s v="1920x1080"/>
    <n v="1"/>
    <n v="0"/>
    <n v="0"/>
    <n v="41.664999999999999"/>
    <n v="0"/>
    <s v="18:43:59:368: Load;18:44:2:769: Accept;18:44:6:867: Screen1;18:44:7:21: Load;18:44:31:440: Screen2;18:44:31:521: Load;18:44:33:649: Load;18:44:38:331: Load;"/>
    <s v="1989"/>
    <n v="1"/>
    <n v="4"/>
    <n v="22"/>
    <s v="Very easy to use website looked very easy to use."/>
    <n v="209"/>
    <s v="high_cost_dummy_risk"/>
    <s v="https://privacy-bits.org/2/1_high_cost_dummy_risk.html"/>
    <s v=""/>
    <x v="0"/>
  </r>
  <r>
    <x v="0"/>
    <s v="87.0.4280.88"/>
    <x v="0"/>
    <s v="2560x1440"/>
    <n v="1"/>
    <n v="0"/>
    <n v="0"/>
    <n v="44.396999999999998"/>
    <n v="0"/>
    <s v="18:42:46:131: Load;18:42:48:198: Accept;18:42:51:216: Screen1;18:42:51:396: Load;18:42:57:437: Screen2;18:42:57:544: Load;18:43:1:436: Screen3;18:43:1:521: Load;18:43:15:344: Screen4;18:43:15:552: Load;18:43:26:745: Screen5;18:43:26:920: Load;"/>
    <s v="1991"/>
    <n v="1"/>
    <n v="4"/>
    <n v="22"/>
    <s v=""/>
    <n v="274"/>
    <s v="high_cost_low_risk"/>
    <s v="https://privacy-bits.org/2/1_high_cost_low_risk.html"/>
    <s v=""/>
    <x v="0"/>
  </r>
  <r>
    <x v="0"/>
    <s v="86.0.4240.198"/>
    <x v="0"/>
    <s v="1920x1080"/>
    <n v="1"/>
    <n v="0"/>
    <n v="0"/>
    <n v="41.173999999999999"/>
    <n v="0"/>
    <s v="18:42:44:949: Load;18:42:49:350: Accept;18:42:51:907: Screen1;18:42:52:59: Load;18:42:56:254: Screen2;18:42:56:320: Load;18:43:2:852: Screen3;18:43:2:916: Load;18:43:11:196: Screen4;18:43:11:328: Load;18:43:22:787: Screen5;18:43:22:921: Load;"/>
    <s v="1981"/>
    <n v="2"/>
    <n v="3"/>
    <n v="22"/>
    <s v="No thank you."/>
    <n v="633"/>
    <s v="low_cost_high_risk"/>
    <s v="https://privacy-bits.org/2/1_low_cost_high_risk.html"/>
    <s v=""/>
    <x v="0"/>
  </r>
  <r>
    <x v="0"/>
    <s v="86.0.4240.198"/>
    <x v="15"/>
    <s v="1536x864"/>
    <n v="1"/>
    <n v="0"/>
    <n v="0"/>
    <n v="29.114999999999998"/>
    <n v="0"/>
    <s v="18:44:23:975: Load;18:44:31:896: Accept;18:44:33:19: Screen1;18:44:33:312: Load;18:44:35:349: Screen2;18:44:35:533: Load;18:44:39:601: Screen3;18:44:39:732: Load;18:44:44:420: Screen4;18:44:44:672: Load;18:44:49:835: Screen5;18:44:50:13: Load;"/>
    <s v="1987"/>
    <n v="1"/>
    <n v="5"/>
    <n v="22"/>
    <s v=""/>
    <n v="192"/>
    <s v="low_cost_high_risk"/>
    <s v="https://privacy-bits.org/2/1_low_cost_high_risk.html"/>
    <s v=""/>
    <x v="0"/>
  </r>
  <r>
    <x v="0"/>
    <s v="87.0.4280.88"/>
    <x v="0"/>
    <s v="1920x1080"/>
    <n v="1"/>
    <n v="0"/>
    <n v="0"/>
    <n v="30.36"/>
    <n v="0"/>
    <s v="18:44:8:93: Load;18:44:11:349: Accept;18:44:13:883: Screen1;18:44:14:281: Load;18:44:18:10: Screen2;18:44:18:243: Load;18:44:24:625: Screen3;18:44:24:872: Load;18:44:27:618: Screen4;18:44:28:98: Load;18:44:31:977: Screen5;18:44:32:194: Load;"/>
    <s v="1972"/>
    <n v="2"/>
    <n v="4"/>
    <n v="22"/>
    <s v=""/>
    <n v="179"/>
    <s v="high_cost_low_risk"/>
    <s v="https://privacy-bits.org/2/1_high_cost_low_risk.html"/>
    <s v=""/>
    <x v="0"/>
  </r>
  <r>
    <x v="3"/>
    <s v="14.0.1"/>
    <x v="1"/>
    <s v="768x1024"/>
    <n v="1"/>
    <n v="0"/>
    <n v="0"/>
    <n v="26.259"/>
    <n v="0"/>
    <s v="18:42:55:833: Load;18:42:57:591: Accept;18:42:59:863: Screen1;18:42:59:972: Load;18:43:3:355: Screen2;18:43:3:419: Load;18:43:6:159: Screen3;18:43:6:235: Load;18:43:11:692: Screen4;18:43:11:825: Load;18:43:18:289: Screen5;18:43:18:476: Load;"/>
    <s v="2002"/>
    <n v="2"/>
    <n v="3"/>
    <n v="28"/>
    <s v=""/>
    <n v="285"/>
    <s v="high_cost_low_risk"/>
    <s v="https://privacy-bits.org/2/1_high_cost_low_risk.html"/>
    <s v="1"/>
    <x v="0"/>
  </r>
  <r>
    <x v="0"/>
    <s v="86.0.4240.198"/>
    <x v="0"/>
    <s v="1600x1200"/>
    <n v="1"/>
    <n v="0"/>
    <n v="0"/>
    <n v="19.117000000000001"/>
    <n v="0"/>
    <s v="18:41:32:813: Load;18:41:36:246: Accept;18:41:37:830: Screen1;18:41:37:932: Load;18:41:39:213: Screen2;18:41:39:286: Load;18:41:43:748: Load;18:41:47:501: Screen4;18:41:47:571: Load;18:41:48:286: Screen5;18:41:48:351: Load;"/>
    <s v="2001"/>
    <n v="1"/>
    <n v="2"/>
    <n v="22"/>
    <s v=""/>
    <n v="453"/>
    <s v="low_cost_high_risk"/>
    <s v="https://privacy-bits.org/2/1_low_cost_high_risk.html"/>
    <s v=""/>
    <x v="0"/>
  </r>
  <r>
    <x v="0"/>
    <s v="86.0.4240.198"/>
    <x v="0"/>
    <s v="1536x864"/>
    <n v="1"/>
    <n v="30.873999999999999"/>
    <n v="30.873999999999999"/>
    <n v="32.152999999999999"/>
    <n v="1"/>
    <s v="18:43:8:678: Load;18:43:10:710: Accept;18:43:12:685: Load;18:43:14:815: Screen2;18:43:14:996: Load;18:43:18:790: Screen3;18:43:19:704: Load;18:43:24:558: Screen4;18:43:25:231: Load;18:43:33:966: Screen5;18:43:34:376: Load;"/>
    <s v="1991"/>
    <n v="2"/>
    <n v="4"/>
    <n v="22"/>
    <s v=""/>
    <n v="276"/>
    <s v="low_cost_no_risk"/>
    <s v="https://privacy-bits.org/2/1_low_cost_control.html"/>
    <s v=""/>
    <x v="0"/>
  </r>
  <r>
    <x v="0"/>
    <s v="86.0.4240.75"/>
    <x v="0"/>
    <s v="1536x864"/>
    <n v="1"/>
    <n v="0"/>
    <n v="0"/>
    <n v="29.384"/>
    <n v="0"/>
    <s v="18:43:59:298: Load;18:44:3:212: Load;18:44:6:790: Screen3;18:44:6:900: Load;18:44:9:839: Screen4;18:44:9:952: Load;18:44:20:161: Screen5;18:44:20:269: Load;"/>
    <s v="1993"/>
    <n v="2"/>
    <n v="5"/>
    <n v="22"/>
    <s v=""/>
    <n v="256"/>
    <s v="low_cost_dummy_risk"/>
    <s v="https://privacy-bits.org/2/1_low_cost_dummy_risk.html"/>
    <s v=""/>
    <x v="0"/>
  </r>
  <r>
    <x v="0"/>
    <s v="86.0.4240.198"/>
    <x v="0"/>
    <s v="1920x1080"/>
    <n v="1"/>
    <n v="0"/>
    <n v="0"/>
    <n v="35.72"/>
    <n v="0"/>
    <s v="18:41:48:72: Load;18:41:49:854: Accept;18:41:52:100: Screen1;18:41:52:229: Load;18:41:55:809: Screen2;18:41:55:914: Load;18:42:0:39: Screen3;18:42:0:136: Load;18:42:5:990: Load;18:42:11:72: Screen4;18:42:11:245: Load;18:42:17:718: Screen5;18:42:17:890: Load;"/>
    <s v="1964"/>
    <n v="2"/>
    <n v="4"/>
    <n v="22"/>
    <s v=""/>
    <n v="407"/>
    <s v="high_cost_high_risk"/>
    <s v="https://privacy-bits.org/2/1_high_cost_high_risk.html"/>
    <s v=""/>
    <x v="0"/>
  </r>
  <r>
    <x v="3"/>
    <s v="14.0.1"/>
    <x v="1"/>
    <s v="1440x900"/>
    <n v="1"/>
    <n v="0"/>
    <n v="0"/>
    <n v="37.823999999999998"/>
    <n v="0"/>
    <s v="18:44:19:829: Load;18:44:25:303: Accept;18:44:27:670: Screen1;18:44:27:915: Load;18:44:31:670: Screen2;18:44:31:734: Load;18:44:36:687: Screen3;18:44:36:997: Load;18:44:44:326: Load;18:44:53:222: Screen4;18:44:53:363: Load;"/>
    <s v="1969"/>
    <n v="1"/>
    <n v="5"/>
    <n v="22"/>
    <s v=""/>
    <n v="230"/>
    <s v="high_cost_high_risk"/>
    <s v="https://privacy-bits.org/2/1_high_cost_high_risk.html"/>
    <s v=""/>
    <x v="0"/>
  </r>
  <r>
    <x v="0"/>
    <s v="87.0.4280.88"/>
    <x v="0"/>
    <s v="1366x768"/>
    <n v="1"/>
    <n v="7.9089999999999998"/>
    <n v="39.799999999999997"/>
    <n v="41.198"/>
    <n v="4"/>
    <s v="18:42:12:448: Load;18:42:16:427: Accept;18:42:21:446: Screen1;18:42:21:696: Load;18:42:30:593: Screen2;18:42:30:745: Load;18:42:40:466: Screen3;18:42:40:684: Load;18:42:45:515: Screen4;18:42:45:641: Load;"/>
    <s v="1979"/>
    <n v="2"/>
    <n v="5"/>
    <n v="22"/>
    <s v=""/>
    <n v="392"/>
    <s v="low_cost_low_risk"/>
    <s v="https://privacy-bits.org/2/1_low_cost_low_risk.html"/>
    <s v=""/>
    <x v="0"/>
  </r>
  <r>
    <x v="1"/>
    <s v="87.0.664.47"/>
    <x v="0"/>
    <s v="1368x912"/>
    <n v="1"/>
    <n v="0"/>
    <n v="0"/>
    <n v="85.13"/>
    <n v="0"/>
    <s v="18:41:22:590: Load;18:42:9:558: Accept;18:42:12:222: Screen1;18:42:12:592: Load;18:42:15:643: Screen2;18:42:15:830: Load;18:42:25:63: Screen3;18:42:25:263: Load;18:42:32:724: Load;18:42:36:993: Screen5;18:42:37:159: Load;"/>
    <s v="1982"/>
    <n v="2"/>
    <n v="5"/>
    <n v="22"/>
    <s v=""/>
    <n v="489"/>
    <s v="high_cost_high_risk"/>
    <s v="https://privacy-bits.org/2/1_high_cost_high_risk.html"/>
    <s v=""/>
    <x v="0"/>
  </r>
  <r>
    <x v="0"/>
    <s v="86.0.4240.198"/>
    <x v="0"/>
    <s v="1920x1080"/>
    <n v="1"/>
    <n v="0"/>
    <n v="0"/>
    <n v="46.545999999999999"/>
    <n v="0"/>
    <s v="18:31:43:643: Load;18:31:49:129: Accept;18:31:50:551: Screen1;18:31:50:724: Load;18:31:54:263: Screen2;18:31:54:360: Load;18:31:57:375: Screen3;18:31:57:609: Load;18:32:8:31: Screen4;18:32:8:271: Load;18:32:24:960: Screen5;18:32:25:872: Load;"/>
    <s v="1999"/>
    <n v="2"/>
    <n v="4"/>
    <n v="22"/>
    <s v=""/>
    <n v="1047"/>
    <s v="low_cost_low_risk"/>
    <s v="https://privacy-bits.org/2/1_low_cost_low_risk.html"/>
    <s v=""/>
    <x v="0"/>
  </r>
  <r>
    <x v="0"/>
    <s v="87.0.4280.88"/>
    <x v="0"/>
    <s v="1366x768"/>
    <n v="1"/>
    <n v="9.2859999999999996"/>
    <n v="9.2859999999999996"/>
    <n v="33.71"/>
    <n v="1"/>
    <s v="18:41:6:785: Load;18:41:11:968: Accept;18:41:16:757: Screen1;18:41:17:885: Load;18:41:20:122: Screen2;18:41:20:695: Load;18:41:25:660: Screen3;18:41:26:372: Load;18:41:35:886: Screen4;18:41:36:690: Load;"/>
    <s v="1956"/>
    <n v="1"/>
    <n v="2"/>
    <n v="22"/>
    <s v="Perhaps it is just me, but I find white backgrounds cause me eyestrain when reading lengthy amount of text. Also,  the waring message that use red or green can be hard for those with colour blindness."/>
    <n v="471"/>
    <s v="high_cost_low_risk"/>
    <s v="https://privacy-bits.org/2/1_high_cost_low_risk.html"/>
    <s v=""/>
    <x v="0"/>
  </r>
  <r>
    <x v="0"/>
    <s v="76.0.3809.132"/>
    <x v="0"/>
    <s v="1920x1080"/>
    <n v="1"/>
    <n v="0"/>
    <n v="0"/>
    <n v="27.786000000000001"/>
    <n v="0"/>
    <s v="18:38:7:175: Load;18:38:9:91: Accept;18:38:10:935: Screen1;18:38:11:68: Load;18:38:12:912: Screen2;18:38:13:9: Load;18:38:15:884: Load;18:38:23:5: Load;18:38:28:400: Screen5;18:38:28:592: Load;"/>
    <s v="2000"/>
    <n v="1"/>
    <n v="3"/>
    <n v="22"/>
    <s v=""/>
    <n v="678"/>
    <s v="low_cost_dummy_risk"/>
    <s v="https://privacy-bits.org/2/1_low_cost_dummy_risk.html"/>
    <s v=""/>
    <x v="0"/>
  </r>
  <r>
    <x v="0"/>
    <s v="86.0.4240.198"/>
    <x v="0"/>
    <s v="1920x1080"/>
    <n v="1"/>
    <n v="0"/>
    <n v="0"/>
    <n v="37.610999999999997"/>
    <n v="0"/>
    <s v="18:44:17:72: Load;18:44:19:403: Accept;18:44:21:530: Screen1;18:44:21:775: Load;18:44:25:522: Screen2;18:44:25:649: Load;18:44:29:458: Screen3;18:44:29:596: Load;18:44:37:529: Screen4;18:44:37:859: Load;18:44:47:290: Screen5;18:44:47:674: Load;"/>
    <s v="1973"/>
    <n v="2"/>
    <n v="5"/>
    <n v="22"/>
    <s v=""/>
    <n v="277"/>
    <s v="low_cost_no_risk"/>
    <s v="https://privacy-bits.org/2/1_low_cost_control.html"/>
    <s v=""/>
    <x v="0"/>
  </r>
  <r>
    <x v="2"/>
    <s v="83.0"/>
    <x v="3"/>
    <s v="1680x1050"/>
    <n v="1"/>
    <n v="0"/>
    <n v="0"/>
    <n v="51.3"/>
    <n v="0"/>
    <s v="18:44:18:684: Load;18:44:23:174: Accept;18:44:29:645: Screen1;18:44:29:849: Load;18:44:33:597: Screen2;18:44:33:687: Load;18:44:38:114: Screen3;18:44:38:205: Load;18:44:48:976: Load;18:45:3:935: Load;"/>
    <s v="1968"/>
    <n v="2"/>
    <n v="2"/>
    <n v="22"/>
    <s v=""/>
    <n v="253"/>
    <s v="high_cost_no_risk"/>
    <s v="https://privacy-bits.org/2/1_high_cost_control.html"/>
    <s v=""/>
    <x v="0"/>
  </r>
  <r>
    <x v="0"/>
    <s v="87.0.4280.66"/>
    <x v="0"/>
    <s v="1366x768"/>
    <n v="1"/>
    <n v="23.931999999999999"/>
    <n v="32.450000000000003"/>
    <n v="33.328000000000003"/>
    <n v="3"/>
    <s v="18:45:27:552: Load;18:45:29:67: Accept;18:45:31:489: Load;18:45:33:472: Screen2;18:45:33:742: Load;18:45:37:10: Screen3;18:45:37:451: Load;18:45:42:353: Screen4;18:45:42:664: Load;18:45:46:654: Load;"/>
    <s v="1990"/>
    <n v="2"/>
    <n v="4"/>
    <n v="22"/>
    <s v="no"/>
    <n v="205"/>
    <s v="high_cost_low_risk"/>
    <s v="https://privacy-bits.org/2/1_high_cost_low_risk.html"/>
    <s v=""/>
    <x v="0"/>
  </r>
  <r>
    <x v="0"/>
    <s v="87.0.4280.88"/>
    <x v="0"/>
    <s v="1280x720"/>
    <n v="1"/>
    <n v="28.649000000000001"/>
    <n v="37.075000000000003"/>
    <n v="38.122"/>
    <n v="3"/>
    <s v="18:44:23:77: Load;18:44:35:237: Accept;18:44:40:491: Screen1;18:44:42:104: Load;18:44:46:823: Screen2;18:44:47:397: Load;18:44:56:520: Load;"/>
    <s v="1996"/>
    <n v="2"/>
    <n v="4"/>
    <n v="22"/>
    <s v=""/>
    <n v="290"/>
    <s v="high_cost_high_risk"/>
    <s v="https://privacy-bits.org/2/1_high_cost_high_risk.html"/>
    <s v=""/>
    <x v="0"/>
  </r>
  <r>
    <x v="0"/>
    <s v="86.0.4240.198"/>
    <x v="1"/>
    <s v="1440x900"/>
    <n v="1"/>
    <n v="0"/>
    <n v="0"/>
    <n v="27.06"/>
    <n v="0"/>
    <s v="18:45:34:286: Load;18:45:36:482: Accept;18:45:38:143: Load;18:45:40:462: Screen2;18:45:40:569: Load;18:45:43:291: Screen3;18:45:43:403: Load;18:45:45:866: Screen4;18:45:45:961: Load;18:45:56:125: Screen5;18:45:56:314: Load;"/>
    <s v="2000"/>
    <n v="2"/>
    <n v="3"/>
    <n v="22"/>
    <s v=""/>
    <n v="703"/>
    <s v="high_cost_no_risk"/>
    <s v="https://privacy-bits.org/2/1_high_cost_control.html"/>
    <s v=""/>
    <x v="0"/>
  </r>
  <r>
    <x v="0"/>
    <s v="86.0.4240.198"/>
    <x v="0"/>
    <s v="1366x768"/>
    <n v="1"/>
    <n v="8.0030000000000001"/>
    <n v="34.710999999999999"/>
    <n v="37.036000000000001"/>
    <n v="4"/>
    <s v="18:44:49:799: Load;18:44:55:583: Accept;18:44:58:741: Load;18:45:2:443: Load;18:45:5:952: Screen3;18:45:6:87: Load;18:45:15:107: Load;18:45:21:763: Load;"/>
    <s v="1980"/>
    <n v="2"/>
    <n v="4"/>
    <n v="22"/>
    <s v="N/A"/>
    <n v="242"/>
    <s v="low_cost_high_risk"/>
    <s v="https://privacy-bits.org/2/1_low_cost_high_risk.html"/>
    <s v=""/>
    <x v="0"/>
  </r>
  <r>
    <x v="3"/>
    <s v="13.1"/>
    <x v="1"/>
    <s v="834x1112"/>
    <n v="1"/>
    <n v="0"/>
    <n v="0"/>
    <n v="31.797999999999998"/>
    <n v="0"/>
    <s v="18:44:15:360: Load;18:44:16:754: Accept;18:44:18:904: Screen1;18:44:19:28: Load;18:44:22:440: Screen2;18:44:22:527: Load;18:44:25:811: Screen3;18:44:25:895: Load;18:44:33:389: Screen4;18:44:33:558: Load;18:44:41:229: Screen5;18:44:41:443: Load;"/>
    <s v="1972"/>
    <n v="2"/>
    <n v="4"/>
    <n v="22"/>
    <s v=""/>
    <n v="306"/>
    <s v="low_cost_no_risk"/>
    <s v="https://privacy-bits.org/2/1_low_cost_control.html"/>
    <s v=""/>
    <x v="0"/>
  </r>
  <r>
    <x v="0"/>
    <s v="87.0.4280.88"/>
    <x v="1"/>
    <s v="1440x900"/>
    <n v="1"/>
    <n v="0"/>
    <n v="0"/>
    <n v="29.265000000000001"/>
    <n v="0"/>
    <s v="18:46:22:892: Load;18:46:25:509: Accept;18:46:26:850: Screen1;18:46:27:341: Load;18:46:30:127: Screen2;18:46:30:247: Load;18:46:33:112: Screen3;18:46:35:380: Load;18:46:39:745: Load;18:46:43:544: Load;18:46:46:625: Screen5;18:46:46:928: Load;"/>
    <s v="2000"/>
    <n v="1"/>
    <n v="4"/>
    <n v="22"/>
    <s v=""/>
    <n v="148"/>
    <s v="low_cost_no_risk"/>
    <s v="https://privacy-bits.org/2/1_low_cost_control.html"/>
    <s v=""/>
    <x v="0"/>
  </r>
  <r>
    <x v="0"/>
    <s v="86.0.4240.198"/>
    <x v="0"/>
    <s v="1920x1080"/>
    <n v="1"/>
    <n v="0"/>
    <n v="0"/>
    <n v="40.987000000000002"/>
    <n v="0"/>
    <s v="18:44:40:286: Load;18:44:52:631: Accept;18:44:54:982: Screen1;18:44:55:88: Load;18:44:59:574: Screen2;18:44:59:675: Load;18:45:3:678: Screen3;18:45:3:745: Load;18:45:7:182: Screen4;18:45:7:287: Load;18:45:16:422: Screen5;18:45:16:487: Load;"/>
    <s v="1982"/>
    <n v="2"/>
    <n v="3"/>
    <n v="22"/>
    <s v=""/>
    <n v="339"/>
    <s v="high_cost_low_risk"/>
    <s v="https://privacy-bits.org/2/1_high_cost_low_risk.html"/>
    <s v=""/>
    <x v="0"/>
  </r>
  <r>
    <x v="3"/>
    <s v="14.0.1"/>
    <x v="1"/>
    <s v="1440x900"/>
    <n v="1"/>
    <n v="0"/>
    <n v="0"/>
    <n v="21.268000000000001"/>
    <n v="0"/>
    <s v="18:46:52:241: Load;18:46:53:349: Screen2;18:46:53:413: Load;18:46:55:863: Screen3;18:46:55:916: Load;18:47:2:165: Screen4;18:47:2:290: Load;18:47:6:400: Screen5;18:47:6:459: Load;"/>
    <s v="1997"/>
    <n v="1"/>
    <n v="2"/>
    <n v="22"/>
    <s v="Good survey, easy to answer with no problems at all. thanks for the invite."/>
    <n v="117"/>
    <s v="low_cost_low_risk"/>
    <s v="https://privacy-bits.org/2/1_low_cost_low_risk.html"/>
    <s v=""/>
    <x v="0"/>
  </r>
  <r>
    <x v="0"/>
    <s v="87.0.4280.88"/>
    <x v="0"/>
    <s v="1920x1080"/>
    <n v="1"/>
    <n v="0"/>
    <n v="0"/>
    <n v="12.23"/>
    <n v="0"/>
    <s v="18:46:44:131: Load;18:46:47:138: Accept;18:46:49:275: Screen1;18:46:49:548: Load;18:46:51:819: Screen2;18:46:51:987: Load;18:46:53:101: Screen3;18:46:53:249: Load;18:46:53:651: Screen4;18:46:53:809: Load;18:46:53:994: Screen5;18:46:54:152: Load;"/>
    <s v="1993"/>
    <n v="1"/>
    <n v="4"/>
    <n v="22"/>
    <s v=""/>
    <n v="230"/>
    <s v="high_cost_dummy_risk"/>
    <s v="https://privacy-bits.org/2/1_high_cost_dummy_risk.html"/>
    <s v=""/>
    <x v="0"/>
  </r>
  <r>
    <x v="0"/>
    <s v="87.0.4280.88"/>
    <x v="0"/>
    <s v="1366x768"/>
    <n v="1"/>
    <n v="9.31"/>
    <n v="33.716000000000001"/>
    <n v="34.645000000000003"/>
    <n v="3"/>
    <s v="18:43:7:912: Load;18:43:12:674: Accept;18:43:16:719: Screen1;18:43:17:107: Load;18:43:19:566: Screen2;18:43:19:784: Load;18:43:23:176: Screen3;18:43:23:369: Load;18:43:27:474: Screen4;18:43:27:765: Load;18:43:37:495: Screen5;18:43:37:797: Load;"/>
    <s v="1992"/>
    <n v="1"/>
    <n v="3"/>
    <n v="28"/>
    <s v=""/>
    <n v="406"/>
    <s v="low_cost_no_risk"/>
    <s v="https://privacy-bits.org/2/1_low_cost_control.html"/>
    <s v="1"/>
    <x v="0"/>
  </r>
  <r>
    <x v="0"/>
    <s v="86.0.4240.198"/>
    <x v="0"/>
    <s v="1280x720"/>
    <n v="1"/>
    <n v="7.4470000000000001"/>
    <n v="11.026999999999999"/>
    <n v="47.677"/>
    <n v="2"/>
    <s v="18:44:59:464: Load;18:45:3:877: Accept;18:45:8:276: Load;18:45:11:514: Screen2;18:45:11:711: Load;18:45:15:538: Load;18:45:24:922: Screen4;18:45:25:143: Load;18:45:33:703: Screen5;18:45:33:868: Load;"/>
    <s v="2001"/>
    <n v="2"/>
    <n v="3"/>
    <n v="22"/>
    <s v=""/>
    <n v="268"/>
    <s v="high_cost_high_risk"/>
    <s v="https://privacy-bits.org/2/1_high_cost_high_risk.html"/>
    <s v=""/>
    <x v="0"/>
  </r>
  <r>
    <x v="0"/>
    <s v="86.0.4240.198"/>
    <x v="6"/>
    <s v="1536x864"/>
    <n v="1"/>
    <n v="16.277999999999999"/>
    <n v="16.277999999999999"/>
    <n v="32.039000000000001"/>
    <n v="1"/>
    <s v="18:45:41:279: Load;18:45:48:275: Configure;18:45:50:997: C1;18:45:52:490: Save;18:45:54:892: Load;18:45:58:706: Screen2;18:45:58:813: Load;18:46:2:885: Load;"/>
    <s v="2001"/>
    <n v="2"/>
    <n v="3"/>
    <n v="22"/>
    <s v="No."/>
    <n v="239"/>
    <s v="high_cost_low_risk"/>
    <s v="https://privacy-bits.org/2/1_high_cost_low_risk.html"/>
    <s v=""/>
    <x v="0"/>
  </r>
  <r>
    <x v="0"/>
    <s v="87.0.4280.66"/>
    <x v="0"/>
    <s v="1366x768"/>
    <n v="1"/>
    <n v="16.260999999999999"/>
    <n v="92.29"/>
    <n v="93.445999999999998"/>
    <n v="3"/>
    <s v="18:41:13:241: Load;18:41:20:569: Accept;18:41:31:38: Screen1;18:41:31:328: Load;18:41:39:317: Screen2;18:41:39:543: Load;18:41:51:80: Screen3;18:41:51:391: Load;18:42:9:70: Screen4;18:42:9:286: Load;18:42:28:118: Screen5;18:42:28:325: Load;"/>
    <s v="1971"/>
    <n v="1"/>
    <n v="4"/>
    <n v="22"/>
    <s v="N/A"/>
    <n v="544"/>
    <s v="low_cost_dummy_risk"/>
    <s v="https://privacy-bits.org/2/1_low_cost_dummy_risk.html"/>
    <s v=""/>
    <x v="0"/>
  </r>
  <r>
    <x v="0"/>
    <s v="77.0.3865.120"/>
    <x v="16"/>
    <s v="1366x768"/>
    <n v="1"/>
    <n v="19.547000000000001"/>
    <n v="19.547000000000001"/>
    <n v="32.22"/>
    <n v="1"/>
    <s v="18:42:31:691: Load;18:42:47:347: Accept;"/>
    <s v="1949"/>
    <n v="1"/>
    <n v="4"/>
    <n v="22"/>
    <s v="no ,thanks for the invite,hope my little contribution has helped in some way?"/>
    <n v="577"/>
    <s v="high_cost_dummy_risk"/>
    <s v="https://privacy-bits.org/2/1_high_cost_dummy_risk.html"/>
    <s v=""/>
    <x v="0"/>
  </r>
  <r>
    <x v="0"/>
    <s v="87.0.4280.88"/>
    <x v="0"/>
    <s v="1920x1080"/>
    <n v="1"/>
    <n v="18.45"/>
    <n v="26.614999999999998"/>
    <n v="31.507000000000001"/>
    <n v="3"/>
    <s v="18:46:55:350: Load;18:46:56:677: Accept;18:46:58:155: Screen1;18:46:58:314: Load;18:46:59:259: Screen2;18:46:59:469: Load;18:47:1:676: Screen3;18:47:1:825: Load;18:47:8:489: Screen4;18:47:8:743: Load;18:47:10:569: Load;"/>
    <s v="1997"/>
    <n v="1"/>
    <n v="5"/>
    <n v="22"/>
    <s v=""/>
    <n v="645"/>
    <s v="low_cost_dummy_risk"/>
    <s v="https://privacy-bits.org/2/1_low_cost_dummy_risk.html"/>
    <s v=""/>
    <x v="0"/>
  </r>
  <r>
    <x v="0"/>
    <s v="86.0.4240.199"/>
    <x v="8"/>
    <s v="1366x768"/>
    <n v="1"/>
    <n v="25.623999999999999"/>
    <n v="25.623999999999999"/>
    <n v="38.453000000000003"/>
    <n v="1"/>
    <s v="18:46:52:332: Load;18:46:54:132: Accept;18:46:58:833: Screen1;18:46:59:217: Load;18:47:1:933: Screen2;18:47:2:175: Load;18:47:7:423: Load;18:47:14:410: Screen4;18:47:14:680: Load;18:47:25:196: Load;"/>
    <s v="1985"/>
    <n v="2"/>
    <n v="4"/>
    <n v="22"/>
    <s v=""/>
    <n v="284"/>
    <s v="low_cost_no_risk"/>
    <s v="https://privacy-bits.org/2/1_low_cost_control.html"/>
    <s v=""/>
    <x v="0"/>
  </r>
  <r>
    <x v="3"/>
    <s v="14.0.1"/>
    <x v="1"/>
    <s v="1680x1050"/>
    <n v="1"/>
    <n v="0"/>
    <n v="0"/>
    <n v="40.152000000000001"/>
    <n v="0"/>
    <s v="18:43:50:470: Load;18:43:58:947: Accept;18:44:0:919: Load;18:44:2:999: Screen2;18:44:3:61: Load;18:44:6:356: Screen3;18:44:6:416: Load;18:44:10:58: Load;18:44:25:991: Screen5;18:44:26:834: Load;"/>
    <s v="1988"/>
    <n v="1"/>
    <n v="6"/>
    <n v="22"/>
    <s v=""/>
    <n v="410"/>
    <s v="low_cost_dummy_risk"/>
    <s v="https://privacy-bits.org/2/1_low_cost_dummy_risk.html"/>
    <s v=""/>
    <x v="0"/>
  </r>
  <r>
    <x v="4"/>
    <s v="72.0.3815.400"/>
    <x v="0"/>
    <s v="1536x864"/>
    <n v="1"/>
    <n v="0"/>
    <n v="0"/>
    <n v="22.925000000000001"/>
    <n v="0"/>
    <s v="18:47:9:422: Load;18:47:11:816: Accept;18:47:13:485: Screen1;18:47:13:723: Load;18:47:17:107: Load;18:47:19:533: Screen3;18:47:19:623: Load;18:47:25:475: Screen4;18:47:25:910: Load;18:47:28:103: Screen5;18:47:28:202: Load;"/>
    <s v="1986"/>
    <n v="1"/>
    <n v="2"/>
    <n v="22"/>
    <s v=""/>
    <n v="202"/>
    <s v="high_cost_low_risk"/>
    <s v="https://privacy-bits.org/2/1_high_cost_low_risk.html"/>
    <s v=""/>
    <x v="0"/>
  </r>
  <r>
    <x v="0"/>
    <s v="86.0.4240.199"/>
    <x v="8"/>
    <s v="1366x768"/>
    <n v="1"/>
    <n v="0"/>
    <n v="0"/>
    <n v="87.564999999999998"/>
    <n v="0"/>
    <s v="18:42:36:903: Load;18:43:2:36: Decline;18:43:4:875: Screen1;18:43:5:202: Load;18:43:14:681: Screen2;18:43:15:219: Load;18:43:23:695: Screen3;18:43:23:895: Load;18:43:26:191: Screen4;18:43:26:332: Load;18:43:56:376: Screen5;18:43:56:566: Load;"/>
    <s v="1965"/>
    <n v="2"/>
    <n v="4"/>
    <n v="22"/>
    <s v=""/>
    <n v="541"/>
    <s v="low_cost_low_risk"/>
    <s v="https://privacy-bits.org/2/1_low_cost_low_risk.html"/>
    <s v=""/>
    <x v="0"/>
  </r>
  <r>
    <x v="0"/>
    <s v="86.0.4240.198"/>
    <x v="0"/>
    <s v="1280x720"/>
    <n v="1"/>
    <n v="0"/>
    <n v="0"/>
    <n v="36.658999999999999"/>
    <n v="0"/>
    <s v="18:46:41:139: Load;18:46:44:287: Accept;18:46:47:205: Screen1;18:46:47:474: Load;18:46:50:121: Screen2;18:46:50:326: Load;18:46:55:466: Screen3;18:46:55:646: Load;18:46:58:687: Load;18:47:4:415: Load;18:47:9:694: Load;"/>
    <s v="1997"/>
    <n v="2"/>
    <n v="5"/>
    <n v="22"/>
    <s v=""/>
    <n v="243"/>
    <s v="low_cost_low_risk"/>
    <s v="https://privacy-bits.org/2/1_low_cost_low_risk.html"/>
    <s v=""/>
    <x v="0"/>
  </r>
  <r>
    <x v="0"/>
    <s v="87.0.4280.66"/>
    <x v="0"/>
    <s v="1366x768"/>
    <n v="1"/>
    <n v="34.776000000000003"/>
    <n v="34.776000000000003"/>
    <n v="36.332000000000001"/>
    <n v="1"/>
    <s v="18:47:21:102: Load;18:47:23:324: Accept;18:47:25:752: Screen1;18:47:25:949: Load;18:47:29:469: Screen2;18:47:29:593: Load;18:47:34:60: Screen3;18:47:34:139: Load;18:47:39:857: Screen4;18:47:39:997: Load;18:47:50:207: Screen5;18:47:50:341: Load;"/>
    <s v="1967"/>
    <n v="2"/>
    <n v="4"/>
    <n v="22"/>
    <s v=""/>
    <n v="213"/>
    <s v="low_cost_high_risk"/>
    <s v="https://privacy-bits.org/2/1_low_cost_high_risk.html"/>
    <s v=""/>
    <x v="0"/>
  </r>
  <r>
    <x v="0"/>
    <s v="86.0.4240.198"/>
    <x v="0"/>
    <s v="1366x768"/>
    <n v="1"/>
    <n v="0"/>
    <n v="0"/>
    <n v="105.178"/>
    <n v="0"/>
    <s v="18:41:47:496: Load;18:42:3:787: Configure;18:42:10:497: Save;18:42:22:847: Screen1;18:42:23:76: Load;18:42:32:44: Screen2;18:42:32:255: Load;18:42:39:533: Screen3;18:42:39:709: Load;18:43:15:970: Screen4;18:43:16:140: Load;"/>
    <s v="1985"/>
    <n v="2"/>
    <n v="4"/>
    <n v="22"/>
    <s v=""/>
    <n v="737"/>
    <s v="high_cost_dummy_risk"/>
    <s v="https://privacy-bits.org/2/1_high_cost_dummy_risk.html"/>
    <s v=""/>
    <x v="0"/>
  </r>
  <r>
    <x v="0"/>
    <s v="87.0.4280.88"/>
    <x v="0"/>
    <s v="1366x768"/>
    <n v="1"/>
    <n v="0"/>
    <n v="0"/>
    <n v="32.021000000000001"/>
    <n v="0"/>
    <s v="18:47:52:474: Load;18:47:54:565: Accept;18:47:56:0: Load;18:47:58:157: Screen2;18:47:58:249: Load;18:48:1:111: Load;18:48:4:625: Load;18:48:11:191: Load;18:48:17:496: Load;"/>
    <s v="1996"/>
    <n v="1"/>
    <n v="4"/>
    <n v="22"/>
    <s v=""/>
    <n v="173"/>
    <s v="low_cost_low_risk"/>
    <s v="https://privacy-bits.org/2/1_low_cost_low_risk.html"/>
    <s v=""/>
    <x v="0"/>
  </r>
  <r>
    <x v="0"/>
    <s v="86.0.4240.198"/>
    <x v="0"/>
    <s v="2560x1440"/>
    <n v="1"/>
    <n v="0"/>
    <n v="0"/>
    <n v="23.658000000000001"/>
    <n v="0"/>
    <s v="18:47:42:499: Load;18:47:45:344: Accept;18:47:47:379: Load;18:47:48:665: Load;18:47:50:940: Screen3;18:47:51:64: Load;18:47:54:761: Load;18:48:0:444: Screen4;18:48:0:639: Load;18:48:3:802: Screen5;18:48:3:935: Load;"/>
    <s v="1981"/>
    <n v="1"/>
    <n v="2"/>
    <n v="22"/>
    <s v=""/>
    <n v="198"/>
    <s v="high_cost_no_risk"/>
    <s v="https://privacy-bits.org/2/1_high_cost_control.html"/>
    <s v=""/>
    <x v="0"/>
  </r>
  <r>
    <x v="0"/>
    <s v="87.0.4280.66"/>
    <x v="0"/>
    <s v="1280x720"/>
    <n v="1"/>
    <n v="33.204999999999998"/>
    <n v="33.204999999999998"/>
    <n v="33.698999999999998"/>
    <n v="1"/>
    <s v="18:47:27:450: Load;18:47:28:823: Accept;18:47:31:25: Screen1;18:47:31:467: Load;18:47:34:77: Screen2;18:47:34:487: Load;18:47:38:416: Load;18:47:45:825: Screen4;18:47:46:223: Load;18:47:55:83: Screen5;18:47:55:617: Load;"/>
    <s v="2000"/>
    <n v="2"/>
    <n v="3"/>
    <n v="22"/>
    <s v=""/>
    <n v="245"/>
    <s v="high_cost_no_risk"/>
    <s v="https://privacy-bits.org/2/1_high_cost_control.html"/>
    <s v=""/>
    <x v="0"/>
  </r>
  <r>
    <x v="1"/>
    <s v="87.0.664.55"/>
    <x v="0"/>
    <s v="1536x864"/>
    <n v="1"/>
    <n v="26.225000000000001"/>
    <n v="27.146999999999998"/>
    <n v="28.263000000000002"/>
    <n v="2"/>
    <s v="18:48:6:168: Load;18:48:9:61: Screen1;18:48:9:154: Load;18:48:11:64: Screen2;18:48:11:132: Load;18:48:15:324: Screen3;18:48:15:390: Load;18:48:24:853: Load;18:48:30:394: Screen5;18:48:30:508: Load;"/>
    <s v="1995"/>
    <n v="2"/>
    <n v="4"/>
    <n v="22"/>
    <s v=""/>
    <n v="235"/>
    <s v="low_cost_low_risk"/>
    <s v="https://privacy-bits.org/2/1_low_cost_low_risk.html"/>
    <s v=""/>
    <x v="0"/>
  </r>
  <r>
    <x v="0"/>
    <s v="86.0.4240.198"/>
    <x v="0"/>
    <s v="1536x864"/>
    <n v="1"/>
    <n v="0"/>
    <n v="0"/>
    <n v="32.826000000000001"/>
    <n v="0"/>
    <s v="18:47:35:185: Load;18:47:40:705: Accept;18:47:42:64: Screen1;18:47:42:435: Load;18:47:44:792: Screen2;18:47:44:939: Load;18:47:49:131: Load;18:47:59:959: Screen4;18:48:0:130: Load;18:48:4:195: Load;"/>
    <s v="1993"/>
    <n v="1"/>
    <n v="5"/>
    <n v="22"/>
    <s v=""/>
    <n v="238"/>
    <s v="low_cost_dummy_risk"/>
    <s v="https://privacy-bits.org/2/1_low_cost_dummy_risk.html"/>
    <s v=""/>
    <x v="0"/>
  </r>
  <r>
    <x v="2"/>
    <s v="81.0"/>
    <x v="3"/>
    <s v="1536x864"/>
    <n v="1"/>
    <n v="0"/>
    <n v="0"/>
    <n v="38.774000000000001"/>
    <n v="0"/>
    <s v="18:46:49:812: Load;18:46:56:985: Accept;18:46:59:636: Screen1;18:47:0:16: Load;18:47:4:517: Screen2;18:47:4:658: Load;18:47:10:411: Screen3;18:47:10:884: Load;18:47:14:205: Screen4;18:47:14:441: Load;18:47:21:363: Screen5;18:47:21:610: Load;"/>
    <s v="1957"/>
    <n v="1"/>
    <n v="3"/>
    <n v="22"/>
    <s v=""/>
    <n v="409"/>
    <s v="high_cost_dummy_risk"/>
    <s v="https://privacy-bits.org/2/1_high_cost_dummy_risk.html"/>
    <s v=""/>
    <x v="0"/>
  </r>
  <r>
    <x v="1"/>
    <s v="87.0.664.55"/>
    <x v="0"/>
    <s v="1366x768"/>
    <n v="1"/>
    <n v="7.0289999999999999"/>
    <n v="46.35"/>
    <n v="47.539000000000001"/>
    <n v="5"/>
    <s v="18:48:32:996: Load;18:48:36:202: Accept;18:48:39:868: Screen1;18:48:40:419: Load;18:48:47:585: Load;18:48:52:323: Load;18:48:58:992: Load;18:49:10:528: Load;"/>
    <s v="1975"/>
    <n v="2"/>
    <n v="5"/>
    <n v="22"/>
    <s v=""/>
    <n v="309"/>
    <s v="low_cost_high_risk"/>
    <s v="https://privacy-bits.org/2/1_low_cost_high_risk.html"/>
    <s v=""/>
    <x v="0"/>
  </r>
  <r>
    <x v="0"/>
    <s v="87.0.4280.88"/>
    <x v="0"/>
    <s v="1920x1080"/>
    <n v="1"/>
    <n v="0"/>
    <n v="0"/>
    <n v="31.111000000000001"/>
    <n v="0"/>
    <s v="18:48:49:548: Load;18:48:51:345: Accept;18:48:52:348: Screen1;18:48:52:451: Load;18:48:55:503: Screen2;18:48:55:590: Load;18:48:57:737: Load;18:49:1:52: Screen4;18:49:1:147: Load;18:49:8:849: Load;"/>
    <s v="1990"/>
    <n v="1"/>
    <n v="4"/>
    <n v="22"/>
    <s v=""/>
    <n v="215"/>
    <s v="high_cost_no_risk"/>
    <s v="https://privacy-bits.org/2/1_high_cost_control.html"/>
    <s v=""/>
    <x v="0"/>
  </r>
  <r>
    <x v="1"/>
    <s v="87.0.664.55"/>
    <x v="0"/>
    <s v="1366x768"/>
    <n v="1"/>
    <n v="10.782999999999999"/>
    <n v="11.551"/>
    <n v="31.324000000000002"/>
    <n v="4"/>
    <s v="18:47:59:376: Load;18:48:2:718: Accept;18:48:11:233: Screen1;18:48:11:880: Load;18:48:24:831: Screen2;18:48:28:429: Screen2;18:48:29:647: Load;"/>
    <s v="1993"/>
    <n v="2"/>
    <n v="4"/>
    <n v="22"/>
    <s v="no"/>
    <n v="246"/>
    <s v="high_cost_no_risk"/>
    <s v="https://privacy-bits.org/2/1_high_cost_control.html"/>
    <s v=""/>
    <x v="0"/>
  </r>
  <r>
    <x v="0"/>
    <s v="87.0.4280.88"/>
    <x v="0"/>
    <s v="1280x720"/>
    <n v="1"/>
    <n v="15.577999999999999"/>
    <n v="65.715999999999994"/>
    <n v="67.578000000000003"/>
    <n v="5"/>
    <s v="18:46:44:855: Load;undefined: undefined;18:46:49:311: Configure;18:46:54:800: C1;18:46:55:990: Save;18:47:1:452: Screen1;18:47:3:50: Load;undefined: undefined;18:47:5:536: Screen2;18:47:5:974: Load;undefined: undefined;18:47:13:685: Screen3;18:47:14:459: Load;undefined: undefined;18:47:21:342: Screen4;18:47:22:113: Load;undefined: undefined;18:47:35:45: Load;undefined: undefined;"/>
    <s v="1992"/>
    <n v="2"/>
    <n v="4"/>
    <n v="22"/>
    <s v=""/>
    <n v="414"/>
    <s v="high_cost_dummy_risk"/>
    <s v="https://privacy-bits.org/2/1_high_cost_dummy_risk.html"/>
    <s v=""/>
    <x v="0"/>
  </r>
  <r>
    <x v="0"/>
    <s v="87.0.4280.88"/>
    <x v="1"/>
    <s v="1440x900"/>
    <n v="1"/>
    <n v="0"/>
    <n v="0"/>
    <n v="55.817"/>
    <n v="0"/>
    <s v="18:47:37:510: Load;18:47:45:169: Accept;18:47:49:340: Screen1;18:47:49:970: Load;18:47:54:185: Screen2;18:47:54:414: Load;18:47:59:677: Screen3;18:47:59:987: Load;18:48:9:416: Screen4;18:48:9:664: Load;18:48:26:238: Screen5;18:48:26:435: Load;"/>
    <s v="1987"/>
    <n v="1"/>
    <n v="5"/>
    <n v="28"/>
    <s v=""/>
    <n v="314"/>
    <s v="high_cost_dummy_risk"/>
    <s v="https://privacy-bits.org/2/1_high_cost_dummy_risk.html"/>
    <s v="1"/>
    <x v="0"/>
  </r>
  <r>
    <x v="0"/>
    <s v="87.0.4280.86"/>
    <x v="2"/>
    <s v="360x760"/>
    <n v="1"/>
    <n v="22.792999999999999"/>
    <n v="37.078000000000003"/>
    <n v="38.639000000000003"/>
    <n v="5"/>
    <s v="18:46:52:913: Load;18:46:58:635: Accept;18:47:3:799: Screen1;18:47:3:962: Load;18:47:8:148: Screen2;18:47:8:346: Load;"/>
    <s v="1979"/>
    <n v="2"/>
    <n v="4"/>
    <n v="22"/>
    <s v=""/>
    <n v="393"/>
    <s v="low_cost_low_risk"/>
    <s v="https://privacy-bits.org/2/1_low_cost_low_risk.html"/>
    <s v=""/>
    <x v="0"/>
  </r>
  <r>
    <x v="0"/>
    <s v="86.0.4240.198"/>
    <x v="0"/>
    <s v="1536x864"/>
    <n v="1"/>
    <n v="0"/>
    <n v="0"/>
    <n v="36.183999999999997"/>
    <n v="0"/>
    <s v="18:48:12:758: Load;18:48:17:81: Accept;18:48:21:437: Screen1;18:48:21:573: Load;18:48:28:232: Screen2;18:48:28:345: Load;18:48:32:603: Screen3;18:48:32:732: Load;18:48:46:401: Screen4;18:48:46:638: Load;"/>
    <s v="1964"/>
    <n v="2"/>
    <n v="3"/>
    <n v="22"/>
    <s v=""/>
    <n v="275"/>
    <s v="low_cost_dummy_risk"/>
    <s v="https://privacy-bits.org/2/1_low_cost_dummy_risk.html"/>
    <s v=""/>
    <x v="0"/>
  </r>
  <r>
    <x v="0"/>
    <s v="87.0.4280.88"/>
    <x v="0"/>
    <s v="1920x1080"/>
    <n v="1"/>
    <n v="0"/>
    <n v="0"/>
    <n v="47.578000000000003"/>
    <n v="0"/>
    <s v="18:49:0:615: Load;18:49:5:117: Accept;undefined: undefined;18:49:7:48: Screen1;undefined: undefined;18:49:7:222: Load;undefined: undefined;18:49:10:201: Load;undefined: undefined;undefined: undefined;undefined: undefined;18:49:16:493: Screen3;undefined: undefined;18:49:16:585: Load;18:49:23:284: Screen4;undefined: undefined;18:49:23:466: Load;undefined: undefined;undefined: undefined;undefined: undefined;undefined: undefined;undefined: undefined;undefined: undefined;undefined: undefined;18:49:42:900: Screen5;undefined: undefined;18:49:43:26: Load;"/>
    <s v="1990"/>
    <n v="2"/>
    <n v="3"/>
    <n v="22"/>
    <s v=""/>
    <n v="232"/>
    <s v="low_cost_dummy_risk"/>
    <s v="https://privacy-bits.org/2/1_low_cost_dummy_risk.html"/>
    <s v=""/>
    <x v="0"/>
  </r>
  <r>
    <x v="0"/>
    <s v="87.0.4280.67"/>
    <x v="1"/>
    <s v="1280x800"/>
    <n v="1"/>
    <n v="46.703000000000003"/>
    <n v="95.132000000000005"/>
    <n v="100.07899999999999"/>
    <n v="5"/>
    <s v="18:46:21:378: Load;18:46:44:293: Accept;18:46:49:236: Screen1;18:46:49:560: Load;18:46:56:525: Screen2;18:46:56:724: Load;18:47:34:253: Screen3;18:47:34:580: Load;18:47:52:841: Load;"/>
    <s v="1977"/>
    <n v="2"/>
    <n v="5"/>
    <n v="22"/>
    <s v=""/>
    <n v="439"/>
    <s v="high_cost_dummy_risk"/>
    <s v="https://privacy-bits.org/2/1_high_cost_dummy_risk.html"/>
    <s v=""/>
    <x v="0"/>
  </r>
  <r>
    <x v="0"/>
    <s v="87.0.4280.88"/>
    <x v="1"/>
    <s v="1280x800"/>
    <n v="1"/>
    <n v="0"/>
    <n v="0"/>
    <n v="34.631999999999998"/>
    <n v="0"/>
    <s v="18:49:4:548: Load;18:49:8:247: Accept;18:49:10:867: Screen1;18:49:11:339: Load;18:49:14:474: Screen2;18:49:14:934: Load;18:49:17:888: Screen3;18:49:18:267: Load;18:49:22:697: Screen4;18:49:22:989: Load;18:49:31:37: Screen5;18:49:31:380: Load;"/>
    <s v="1972"/>
    <n v="1"/>
    <n v="4"/>
    <n v="22"/>
    <s v="N/A"/>
    <n v="236"/>
    <s v="low_cost_dummy_risk"/>
    <s v="https://privacy-bits.org/2/1_low_cost_dummy_risk.html"/>
    <s v=""/>
    <x v="0"/>
  </r>
  <r>
    <x v="0"/>
    <s v="86.0.4240.198"/>
    <x v="0"/>
    <s v="1280x720"/>
    <n v="1"/>
    <n v="10.721"/>
    <n v="74.566000000000003"/>
    <n v="75.652000000000001"/>
    <n v="4"/>
    <s v="18:47:39:463: Load;18:47:46:726: Decline;18:47:50:624: Screen1;18:47:50:852: Load;18:47:59:253: Screen2;18:47:59:339: Load;18:48:3:661: Screen3;18:48:3:747: Load;18:48:31:915: Screen4;18:48:32:79: Load;18:48:43:448: Screen5;18:48:43:669: Load;"/>
    <s v="1994"/>
    <n v="2"/>
    <n v="4"/>
    <n v="22"/>
    <s v=""/>
    <n v="340"/>
    <s v="low_cost_high_risk"/>
    <s v="https://privacy-bits.org/2/1_low_cost_high_risk.html"/>
    <s v=""/>
    <x v="0"/>
  </r>
  <r>
    <x v="0"/>
    <s v="83.0.4103.116"/>
    <x v="0"/>
    <s v="1536x864"/>
    <n v="1"/>
    <n v="10.147"/>
    <n v="31.969000000000001"/>
    <n v="32.683999999999997"/>
    <n v="2"/>
    <s v="18:49:21:391: Load;18:49:23:729: Accept;18:49:25:340: Screen1;18:49:26:167: Load;18:49:31:323: Load;18:49:32:383: Load;18:49:33:655: Load;18:49:34:307: Load;"/>
    <s v="1989"/>
    <n v="2"/>
    <n v="4"/>
    <n v="22"/>
    <s v=""/>
    <n v="163"/>
    <s v="low_cost_dummy_risk"/>
    <s v="https://privacy-bits.org/2/1_low_cost_dummy_risk.html"/>
    <s v=""/>
    <x v="0"/>
  </r>
  <r>
    <x v="1"/>
    <s v="88.0.705.9"/>
    <x v="0"/>
    <s v="1920x1080"/>
    <n v="1"/>
    <n v="0"/>
    <n v="0"/>
    <n v="31.939"/>
    <n v="0"/>
    <s v="18:49:49:514: Load;18:49:51:489: Accept;18:49:52:618: Screen1;18:49:52:738: Load;18:49:54:229: Screen2;18:49:54:330: Load;18:49:57:848: Screen3;18:49:57:938: Load;18:50:1:248: Load;18:50:5:492: Load;18:50:7:644: Load;18:50:19:342: Load;"/>
    <s v="2002"/>
    <n v="2"/>
    <n v="3"/>
    <n v="22"/>
    <s v=""/>
    <n v="201"/>
    <s v="high_cost_no_risk"/>
    <s v="https://privacy-bits.org/2/1_high_cost_control.html"/>
    <s v=""/>
    <x v="0"/>
  </r>
  <r>
    <x v="0"/>
    <s v="87.0.4280.88"/>
    <x v="0"/>
    <s v="1920x1080"/>
    <n v="1"/>
    <n v="0"/>
    <n v="0"/>
    <n v="687.33100000000002"/>
    <n v="0"/>
    <s v="19:38:47:774: Load;19:38:54:163: Accept;19:38:57:437: Screen1;19:38:58:76: Load;19:39:0:663: Screen2;19:39:1:16: Load;19:49:41:663: Load;19:50:1:199: Screen4;19:50:1:353: Load;19:50:7:311: Screen5;19:50:7:983: Load;"/>
    <s v="2001"/>
    <n v="1"/>
    <n v="3"/>
    <n v="22"/>
    <s v=""/>
    <n v="996"/>
    <s v="low_cost_dummy_risk"/>
    <s v="https://privacy-bits.org/2/1_low_cost_dummy_risk.html"/>
    <s v=""/>
    <x v="0"/>
  </r>
  <r>
    <x v="0"/>
    <s v="86.0.4240.198"/>
    <x v="0"/>
    <s v="1366x768"/>
    <n v="1"/>
    <n v="0"/>
    <n v="0"/>
    <n v="32.762"/>
    <n v="0"/>
    <s v="18:48:42:426: Load;18:48:48:364: Accept;18:48:50:891: Screen1;18:48:51:177: Load;18:48:59:485: Screen2;18:48:59:728: Load;18:49:6:135: Screen3;18:49:6:454: Load;18:49:10:40: Screen4;18:49:10:299: Load;18:49:11:387: Screen5;18:49:11:634: Load;"/>
    <s v="1996"/>
    <n v="2"/>
    <n v="5"/>
    <n v="22"/>
    <s v=""/>
    <n v="276"/>
    <s v="low_cost_dummy_risk"/>
    <s v="https://privacy-bits.org/2/1_low_cost_dummy_risk.html"/>
    <s v=""/>
    <x v="0"/>
  </r>
  <r>
    <x v="0"/>
    <s v="86.0.4240.198"/>
    <x v="1"/>
    <s v="1280x800"/>
    <n v="1"/>
    <n v="0"/>
    <n v="0"/>
    <n v="32.179000000000002"/>
    <n v="0"/>
    <s v="18:47:43:841: Load;18:47:56:898: Accept;"/>
    <s v="1971"/>
    <n v="1"/>
    <n v="2"/>
    <n v="22"/>
    <s v=""/>
    <n v="372"/>
    <s v="high_cost_dummy_risk"/>
    <s v="https://privacy-bits.org/2/1_high_cost_dummy_risk.html"/>
    <s v=""/>
    <x v="0"/>
  </r>
  <r>
    <x v="0"/>
    <s v="87.0.4280.88"/>
    <x v="0"/>
    <s v="1366x768"/>
    <n v="1"/>
    <n v="3.8940000000000001"/>
    <n v="3.8940000000000001"/>
    <n v="22.524000000000001"/>
    <n v="1"/>
    <s v="18:50:48:609: Load;18:50:50:186: Accept;18:50:52:386: Screen1;18:50:52:527: Load;18:50:54:821: Screen2;18:50:54:948: Load;18:50:58:266: Screen3;18:50:58:389: Load;18:51:1:287: Screen4;18:51:1:418: Load;18:51:6:598: Screen5;18:51:6:913: Load;"/>
    <s v="1982"/>
    <n v="2"/>
    <n v="4"/>
    <n v="22"/>
    <s v=""/>
    <n v="153"/>
    <s v="low_cost_dummy_risk"/>
    <s v="https://privacy-bits.org/2/1_low_cost_dummy_risk.html"/>
    <s v=""/>
    <x v="0"/>
  </r>
  <r>
    <x v="0"/>
    <s v="87.0.4280.88"/>
    <x v="0"/>
    <s v="1536x864"/>
    <n v="1"/>
    <n v="0"/>
    <n v="0"/>
    <n v="34.496000000000002"/>
    <n v="0"/>
    <s v="18:49:45:79: Load;18:49:52:122: C1;18:49:53:32: Save;18:49:54:571: Screen1;18:49:54:655: Load;18:49:55:873: Screen2;18:49:55:950: Load;18:49:58:842: Screen3;18:49:58:907: Load;18:50:4:935: Load;18:50:16:602: Load;"/>
    <s v="1998"/>
    <n v="2"/>
    <n v="2"/>
    <n v="22"/>
    <s v=""/>
    <n v="221"/>
    <s v="high_cost_high_risk"/>
    <s v="https://privacy-bits.org/2/1_high_cost_high_risk.html"/>
    <s v=""/>
    <x v="0"/>
  </r>
  <r>
    <x v="0"/>
    <s v="87.0.4280.66"/>
    <x v="0"/>
    <s v="1536x864"/>
    <n v="1"/>
    <n v="63.643999999999998"/>
    <n v="63.643999999999998"/>
    <n v="64.897999999999996"/>
    <n v="1"/>
    <s v="18:47:44:485: Load;18:47:51:732: Accept;18:47:54:202: Screen1;18:47:54:415: Load;18:48:1:626: Screen2;18:48:1:846: Load;18:48:8:232: Load;18:48:20:699: Load;18:48:33:312: Screen5;18:48:33:508: Load;"/>
    <s v="1982"/>
    <n v="2"/>
    <n v="5"/>
    <n v="22"/>
    <s v="nope"/>
    <n v="440"/>
    <s v="low_cost_dummy_risk"/>
    <s v="https://privacy-bits.org/2/1_low_cost_dummy_risk.html"/>
    <s v=""/>
    <x v="0"/>
  </r>
  <r>
    <x v="2"/>
    <s v="83.0"/>
    <x v="0"/>
    <s v="1366x768"/>
    <n v="1"/>
    <n v="6.9790000000000001"/>
    <n v="34.305"/>
    <n v="35.378999999999998"/>
    <n v="2"/>
    <s v="18:50:13:335: Load;18:50:17:61: Accept;18:50:21:213: Screen1;18:50:21:991: Load;18:50:23:409: Screen2;18:50:23:822: Load;18:50:27:889: Screen3;18:50:28:265: Load;18:50:32:946: Load;18:50:42:389: Load;"/>
    <s v="1985"/>
    <n v="1"/>
    <n v="4"/>
    <n v="22"/>
    <s v=""/>
    <n v="237"/>
    <s v="high_cost_low_risk"/>
    <s v="https://privacy-bits.org/2/1_high_cost_low_risk.html"/>
    <s v=""/>
    <x v="0"/>
  </r>
  <r>
    <x v="0"/>
    <s v="86.0.4240.198"/>
    <x v="0"/>
    <s v="1920x1080"/>
    <n v="1"/>
    <n v="0"/>
    <n v="0"/>
    <n v="33.06"/>
    <n v="0"/>
    <s v="18:49:47:448: Load;18:50:1:421: Configure;18:50:6:15: C1;18:50:9:151: Save;18:50:11:7: Screen1;18:50:11:275: Load;18:50:14:461: Screen2;18:50:14:626: Load;18:50:18:13: Screen3;18:50:18:154: Load;"/>
    <s v="1979"/>
    <n v="2"/>
    <n v="4"/>
    <n v="22"/>
    <s v=""/>
    <n v="256"/>
    <s v="high_cost_low_risk"/>
    <s v="https://privacy-bits.org/2/1_high_cost_low_risk.html"/>
    <s v=""/>
    <x v="0"/>
  </r>
  <r>
    <x v="0"/>
    <s v="87.0.4280.66"/>
    <x v="0"/>
    <s v="1280x720"/>
    <n v="1"/>
    <n v="0"/>
    <n v="0"/>
    <n v="44.725999999999999"/>
    <n v="0"/>
    <s v="18:49:39:529: Load;18:49:42:404: Accept;18:49:44:852: Screen1;18:49:45:66: Load;18:49:46:646: Screen2;18:49:46:750: Load;18:49:51:516: Screen3;18:49:51:616: Load;18:50:6:934: Screen4;18:50:7:32: Load;18:50:19:159: Screen5;18:50:19:322: Load;"/>
    <s v="1998"/>
    <n v="2"/>
    <n v="4"/>
    <n v="22"/>
    <s v=""/>
    <n v="286"/>
    <s v="high_cost_dummy_risk"/>
    <s v="https://privacy-bits.org/2/1_high_cost_dummy_risk.html"/>
    <s v=""/>
    <x v="0"/>
  </r>
  <r>
    <x v="3"/>
    <s v="14.0"/>
    <x v="1"/>
    <s v="1440x900"/>
    <n v="1"/>
    <n v="0"/>
    <n v="0"/>
    <n v="31.291"/>
    <n v="0"/>
    <s v="18:51:25:525: Load;18:51:29:486: Decline;18:51:30:924: Screen1;18:51:31:91: Load;18:51:32:824: Screen2;18:51:32:875: Load;18:51:36:46: Screen3;18:51:36:125: Load;18:51:43:558: Screen4;18:51:43:693: Load;18:51:46:663: Load;"/>
    <s v="1984"/>
    <n v="2"/>
    <n v="4"/>
    <n v="22"/>
    <s v=""/>
    <n v="139"/>
    <s v="low_cost_high_risk"/>
    <s v="https://privacy-bits.org/2/1_low_cost_high_risk.html"/>
    <s v=""/>
    <x v="0"/>
  </r>
  <r>
    <x v="0"/>
    <s v="87.0.4280.88"/>
    <x v="0"/>
    <s v="1536x864"/>
    <n v="1"/>
    <n v="4.9379999999999997"/>
    <n v="22.370999999999999"/>
    <n v="32.225999999999999"/>
    <n v="3"/>
    <s v="18:50:55:744: Load;18:50:58:210: Accept;18:51:1:540: Screen1;18:51:1:749: Load;18:51:5:83: Load;18:51:15:441: Screen3;18:51:15:612: Load;"/>
    <s v="1986"/>
    <n v="2"/>
    <n v="4"/>
    <n v="22"/>
    <s v=""/>
    <n v="170"/>
    <s v="low_cost_no_risk"/>
    <s v="https://privacy-bits.org/2/1_low_cost_control.html"/>
    <s v=""/>
    <x v="0"/>
  </r>
  <r>
    <x v="0"/>
    <s v="86.0.4240.198"/>
    <x v="0"/>
    <s v="1366x768"/>
    <n v="1"/>
    <n v="10.69"/>
    <n v="15.816000000000001"/>
    <n v="49.527999999999999"/>
    <n v="3"/>
    <s v="18:50:18:631: Load;18:50:20:680: Accept;18:50:24:547: Load;18:50:30:162: Load;18:50:34:85: Screen3;18:50:35:137: Load;18:50:42:716: Load;18:50:52:11: Screen5;18:50:52:892: Load;"/>
    <s v="1983"/>
    <n v="1"/>
    <n v="4"/>
    <n v="22"/>
    <s v=""/>
    <n v="278"/>
    <s v="high_cost_high_risk"/>
    <s v="https://privacy-bits.org/2/1_high_cost_high_risk.html"/>
    <s v=""/>
    <x v="0"/>
  </r>
  <r>
    <x v="0"/>
    <s v="86.0.4240.198"/>
    <x v="0"/>
    <s v="1536x864"/>
    <n v="1"/>
    <n v="0"/>
    <n v="0"/>
    <n v="47.67"/>
    <n v="0"/>
    <s v="18:49:59:934: Load;18:50:3:116: Decline;18:50:8:974: Screen1;18:50:9:588: Load;18:50:14:690: Screen2;18:50:14:990: Load;18:50:21:36: Screen3;18:50:21:518: Load;18:50:25:540: Load;18:50:35:619: Screen5;18:50:35:939: Load;"/>
    <s v="1986"/>
    <n v="2"/>
    <n v="5"/>
    <n v="22"/>
    <s v=""/>
    <n v="325"/>
    <s v="low_cost_low_risk"/>
    <s v="https://privacy-bits.org/2/1_low_cost_low_risk.html"/>
    <s v=""/>
    <x v="0"/>
  </r>
  <r>
    <x v="1"/>
    <s v="87.0.664.52"/>
    <x v="0"/>
    <s v="1536x864"/>
    <n v="1"/>
    <n v="6.4729999999999999"/>
    <n v="37.692999999999998"/>
    <n v="39.338999999999999"/>
    <n v="2"/>
    <s v="18:50:21:684: Load;18:50:25:756: Accept;18:50:29:564: Screen1;18:50:29:743: Load;18:50:34:215: Screen2;18:50:34:320: Load;18:50:38:522: Screen3;18:50:38:599: Load;18:50:43:303: Load;18:50:56:406: Load;"/>
    <s v="1999"/>
    <n v="2"/>
    <n v="4"/>
    <n v="22"/>
    <s v=""/>
    <n v="275"/>
    <s v="low_cost_low_risk"/>
    <s v="https://privacy-bits.org/2/1_low_cost_low_risk.html"/>
    <s v=""/>
    <x v="0"/>
  </r>
  <r>
    <x v="0"/>
    <s v="87.0.4280.88"/>
    <x v="0"/>
    <s v="1536x864"/>
    <n v="1"/>
    <n v="0"/>
    <n v="0"/>
    <n v="30.667999999999999"/>
    <n v="0"/>
    <s v="18:51:2:816: Load;18:51:4:498: Accept;18:51:6:815: Screen1;18:51:7:84: Load;18:51:9:175: Screen2;18:51:9:985: Load;18:51:12:803: Screen3;18:51:12:923: Load;18:51:20:466: Screen4;18:51:20:672: Load;18:51:27:733: Screen5;18:51:27:904: Load;"/>
    <s v="1990"/>
    <n v="2"/>
    <n v="4"/>
    <n v="22"/>
    <s v=""/>
    <n v="249"/>
    <s v="high_cost_dummy_risk"/>
    <s v="https://privacy-bits.org/2/1_high_cost_dummy_risk.html"/>
    <s v=""/>
    <x v="0"/>
  </r>
  <r>
    <x v="0"/>
    <s v="86.0.4240.198"/>
    <x v="1"/>
    <s v="1440x900"/>
    <n v="1"/>
    <n v="0"/>
    <n v="0"/>
    <n v="26.864000000000001"/>
    <n v="0"/>
    <s v="18:51:59:837: Load;18:52:1:453: Accept;18:52:2:659: Screen1;18:52:2:837: Load;18:52:4:679: Screen2;18:52:4:786: Load;18:52:7:767: Screen3;18:52:7:887: Load;18:52:13:653: Load;18:52:15:109: Screen4;18:52:15:220: Load;18:52:23:454: Screen5;18:52:23:636: Load;"/>
    <s v="1997"/>
    <n v="2"/>
    <n v="4"/>
    <n v="22"/>
    <s v=""/>
    <n v="179"/>
    <s v="low_cost_no_risk"/>
    <s v="https://privacy-bits.org/2/1_low_cost_control.html"/>
    <s v=""/>
    <x v="0"/>
  </r>
  <r>
    <x v="0"/>
    <s v="87.0.4280.88"/>
    <x v="0"/>
    <s v="1366x768"/>
    <n v="1"/>
    <n v="0"/>
    <n v="0"/>
    <n v="51.63"/>
    <n v="0"/>
    <s v="18:50:58:88: Load;18:51:6:681: Screen1;18:51:10:446: Screen1;18:51:11:297: Load;18:51:15:201: Screen2;18:51:15:562: Load;18:51:20:893: Screen3;18:51:21:532: Load;18:51:33:511: Screen4;18:51:34:245: Load;18:51:42:892: Screen5;18:51:43:391: Load;"/>
    <s v="1959"/>
    <n v="2"/>
    <n v="4"/>
    <n v="22"/>
    <s v=""/>
    <n v="268"/>
    <s v="high_cost_low_risk"/>
    <s v="https://privacy-bits.org/2/1_high_cost_low_risk.html"/>
    <s v=""/>
    <x v="0"/>
  </r>
  <r>
    <x v="0"/>
    <s v="86.0.4240.198"/>
    <x v="0"/>
    <s v="1366x768"/>
    <n v="1"/>
    <n v="0"/>
    <n v="0"/>
    <n v="25.335000000000001"/>
    <n v="0"/>
    <s v="19:51:21:860: Load;19:51:29:132: Accept;19:51:31:223: Load;19:51:33:815: Load;19:51:37:241: Screen3;19:51:37:350: Load;19:51:39:982: Screen4;19:51:40:127: Load;19:51:43:630: Screen5;19:51:43:769: Load;"/>
    <s v="1996"/>
    <n v="1"/>
    <n v="2"/>
    <n v="22"/>
    <s v=""/>
    <n v="225"/>
    <s v="low_cost_high_risk"/>
    <s v="https://privacy-bits.org/2/1_low_cost_high_risk.html"/>
    <s v=""/>
    <x v="0"/>
  </r>
  <r>
    <x v="0"/>
    <s v="86.0.4240.198"/>
    <x v="0"/>
    <s v="1366x768"/>
    <n v="1"/>
    <n v="0"/>
    <n v="0"/>
    <n v="29.151"/>
    <n v="0"/>
    <s v="18:52:18:260: Load;18:52:21:448: Accept;18:52:23:279: Screen1;18:52:23:353: Load;18:52:25:87: Screen2;18:52:25:152: Load;18:52:28:382: Screen3;18:52:28:446: Load;18:52:35:567: Load;18:52:43:431: Screen5;18:52:43:540: Load;"/>
    <s v="1967"/>
    <n v="2"/>
    <n v="5"/>
    <n v="22"/>
    <s v=""/>
    <n v="166"/>
    <s v="high_cost_dummy_risk"/>
    <s v="https://privacy-bits.org/2/1_high_cost_dummy_risk.html"/>
    <s v=""/>
    <x v="0"/>
  </r>
  <r>
    <x v="0"/>
    <s v="49.0.2623.112"/>
    <x v="17"/>
    <s v="1360x768"/>
    <n v="1"/>
    <n v="0"/>
    <n v="0"/>
    <n v="39.140999999999998"/>
    <n v="0"/>
    <s v="18:50:49:870: Load;18:50:51:487: Accept;18:50:53:96: Screen1;18:50:53:483: Load;18:50:59:26: Screen2;18:50:59:506: Load;18:51:2:575: Load;18:51:10:583: Load;18:51:19:518: Screen5;18:51:19:778: Load;"/>
    <s v="1985"/>
    <n v="2"/>
    <n v="3"/>
    <n v="22"/>
    <s v="no"/>
    <n v="295"/>
    <s v="high_cost_no_risk"/>
    <s v="https://privacy-bits.org/2/1_high_cost_control.html"/>
    <s v=""/>
    <x v="0"/>
  </r>
  <r>
    <x v="0"/>
    <s v="87.0.4280.88"/>
    <x v="1"/>
    <s v="1280x800"/>
    <n v="1"/>
    <n v="4.3390000000000004"/>
    <n v="4.3390000000000004"/>
    <n v="34.082000000000001"/>
    <n v="1"/>
    <s v="18:51:13:285: Load;18:51:15:774: Accept;18:51:21:615: Screen1;18:51:21:927: Load;18:51:28:507: Screen2;18:51:28:764: Load;18:51:32:304: Screen3;18:51:32:420: Load;18:51:38:635: Screen4;18:51:38:845: Load;"/>
    <s v="1989"/>
    <n v="2"/>
    <n v="4"/>
    <n v="22"/>
    <s v=""/>
    <n v="236"/>
    <s v="low_cost_dummy_risk"/>
    <s v="https://privacy-bits.org/2/1_low_cost_dummy_risk.html"/>
    <s v=""/>
    <x v="0"/>
  </r>
  <r>
    <x v="2"/>
    <s v="83.0"/>
    <x v="0"/>
    <s v="1366x768"/>
    <n v="1"/>
    <n v="0"/>
    <n v="0"/>
    <n v="57.341000000000001"/>
    <n v="0"/>
    <s v="18:51:28:690: Load;18:51:33:498: Accept;18:51:36:684: Screen1;18:51:37:56: Load;18:51:39:268: Screen2;18:51:39:489: Load;18:51:43:834: Screen3;18:51:43:996: Load;"/>
    <s v="1963"/>
    <n v="2"/>
    <n v="3"/>
    <n v="22"/>
    <s v=""/>
    <n v="244"/>
    <s v="high_cost_dummy_risk"/>
    <s v="https://privacy-bits.org/2/1_high_cost_dummy_risk.html"/>
    <s v=""/>
    <x v="0"/>
  </r>
  <r>
    <x v="0"/>
    <s v="86.0.4240.198"/>
    <x v="0"/>
    <s v="1366x768"/>
    <n v="1"/>
    <n v="9.9260000000000002"/>
    <n v="47.268999999999998"/>
    <n v="48.243000000000002"/>
    <n v="4"/>
    <s v="18:52:57:710: Load;18:53:2:534: Accept;18:53:7:783: Screen1;18:53:8:245: Load;18:53:10:424: Screen2;18:53:10:698: Load;18:53:14:690: Screen3;18:53:15:1: Load;18:53:20:665: Load;18:53:35:802: Screen5;18:53:36:142: Load;"/>
    <s v="1993"/>
    <n v="2"/>
    <n v="4"/>
    <n v="22"/>
    <s v=""/>
    <n v="326"/>
    <s v="high_cost_low_risk"/>
    <s v="https://privacy-bits.org/2/1_high_cost_low_risk.html"/>
    <s v=""/>
    <x v="0"/>
  </r>
  <r>
    <x v="0"/>
    <s v="86.0.4240.198"/>
    <x v="0"/>
    <s v="1536x864"/>
    <n v="1"/>
    <n v="0"/>
    <n v="0"/>
    <n v="36.198"/>
    <n v="0"/>
    <s v="18:51:34:704: Load;18:51:36:542: Accept;18:51:38:602: Screen1;18:51:38:736: Load;18:51:40:504: Screen2;18:51:40:627: Load;18:51:44:480: Screen3;18:51:44:924: Load;18:51:51:681: Load;18:52:4:572: Screen5;18:52:4:735: Load;"/>
    <s v="1999"/>
    <n v="2"/>
    <n v="3"/>
    <n v="22"/>
    <s v=""/>
    <n v="243"/>
    <s v="high_cost_high_risk"/>
    <s v="https://privacy-bits.org/2/1_high_cost_high_risk.html"/>
    <s v=""/>
    <x v="0"/>
  </r>
  <r>
    <x v="0"/>
    <s v="86.0.4240.198"/>
    <x v="0"/>
    <s v="1280x720"/>
    <n v="1"/>
    <n v="0"/>
    <n v="0"/>
    <n v="18.907"/>
    <n v="0"/>
    <s v="18:52:21:73: Load;18:52:23:421: Accept;18:52:25:175: Load;18:52:27:127: Load;18:52:31:474: Screen3;18:52:31:817: Load;18:52:33:934: Screen4;18:52:34:70: Load;18:52:35:929: Screen5;18:52:36:59: Load;"/>
    <s v="1992"/>
    <n v="1"/>
    <n v="5"/>
    <n v="22"/>
    <s v="informative"/>
    <n v="178"/>
    <s v="low_cost_no_risk"/>
    <s v="https://privacy-bits.org/2/1_low_cost_control.html"/>
    <s v=""/>
    <x v="0"/>
  </r>
  <r>
    <x v="0"/>
    <s v="87.0.4280.88"/>
    <x v="0"/>
    <s v="1366x768"/>
    <n v="1"/>
    <n v="14.484"/>
    <n v="54.62"/>
    <n v="57.003999999999998"/>
    <n v="3"/>
    <s v="18:49:36:528: Load;18:49:46:177: Decline;18:49:52:520: Screen1;18:49:52:710: Load;18:49:59:502: Screen2;18:49:59:647: Load;18:50:5:678: Screen3;18:50:5:935: Load;18:50:17:105: Screen4;18:50:17:345: Load;18:50:24:760: Screen5;18:50:25:70: Load;"/>
    <s v="1966"/>
    <n v="2"/>
    <n v="4"/>
    <n v="22"/>
    <s v="Notices regarding cookies are almost always too wordy and too long to go through.  Turning off all but essential cookies is too time-consuming."/>
    <n v="370"/>
    <s v="low_cost_dummy_risk"/>
    <s v="https://privacy-bits.org/2/1_low_cost_dummy_risk.html"/>
    <s v=""/>
    <x v="0"/>
  </r>
  <r>
    <x v="2"/>
    <s v="83.0"/>
    <x v="0"/>
    <s v="1920x1080"/>
    <n v="1"/>
    <n v="9.3529999999999998"/>
    <n v="9.3529999999999998"/>
    <n v="24.2"/>
    <n v="1"/>
    <s v="18:52:17:419: Load;18:52:19:495: Accept;18:52:21:136: Screen1;18:52:21:295: Load;18:52:22:995: Screen2;18:52:23:98: Load;18:52:25:273: Screen3;18:52:25:384: Load;18:52:35:847: Screen4;18:52:36:20: Load;18:52:39:598: Screen5;18:52:39:825: Load;"/>
    <s v="1998"/>
    <n v="1"/>
    <n v="3"/>
    <n v="22"/>
    <s v=""/>
    <n v="267"/>
    <s v="high_cost_low_risk"/>
    <s v="https://privacy-bits.org/2/1_high_cost_low_risk.html"/>
    <s v=""/>
    <x v="0"/>
  </r>
  <r>
    <x v="0"/>
    <s v="87.0.4280.88"/>
    <x v="0"/>
    <s v="1280x720"/>
    <n v="1"/>
    <n v="8.1590000000000007"/>
    <n v="27.123999999999999"/>
    <n v="28.34"/>
    <n v="3"/>
    <s v="18:52:44:381: Load;18:52:49:27: Decline;18:52:53:504: Load;18:52:55:151: Load;18:52:59:509: Screen3;18:52:59:777: Load;18:53:1:507: Screen4;18:53:1:739: Load;18:53:8:225: Screen5;18:53:8:464: Load;"/>
    <s v="1978"/>
    <n v="2"/>
    <n v="5"/>
    <n v="22"/>
    <s v=""/>
    <n v="184"/>
    <s v="low_cost_dummy_risk"/>
    <s v="https://privacy-bits.org/2/1_low_cost_dummy_risk.html"/>
    <s v=""/>
    <x v="0"/>
  </r>
  <r>
    <x v="1"/>
    <s v="87.0.664.47"/>
    <x v="0"/>
    <s v="1366x768"/>
    <n v="1"/>
    <n v="21.202999999999999"/>
    <n v="34.344000000000001"/>
    <n v="35.744999999999997"/>
    <n v="4"/>
    <s v="18:52:5:315: Load;18:52:7:888: Accept;18:52:18:569: Screen1;18:52:18:881: Load;18:52:27:25: Screen2;18:52:27:250: Load;18:52:35:944: Screen3;18:52:36:189: Load;"/>
    <s v="1978"/>
    <n v="2"/>
    <n v="4"/>
    <n v="22"/>
    <s v=""/>
    <n v="261"/>
    <s v="low_cost_dummy_risk"/>
    <s v="https://privacy-bits.org/2/1_low_cost_dummy_risk.html"/>
    <s v=""/>
    <x v="0"/>
  </r>
  <r>
    <x v="3"/>
    <s v="12.0"/>
    <x v="1"/>
    <s v="1440x900"/>
    <n v="1"/>
    <n v="0"/>
    <n v="0"/>
    <n v="34.497999999999998"/>
    <n v="0"/>
    <s v="18:51:56:544: Load;18:52:3:443: Screen1;18:52:3:697: Load;18:52:6:707: Screen2;18:52:6:791: Load;18:52:13:659: Screen3;18:52:13:892: Load;18:52:16:901: Screen4;18:52:17:2: Load;18:52:27:677: Screen5;18:52:27:904: Load;"/>
    <s v="1994"/>
    <n v="2"/>
    <n v="5"/>
    <n v="22"/>
    <s v=""/>
    <n v="237"/>
    <s v="high_cost_dummy_risk"/>
    <s v="https://privacy-bits.org/2/1_high_cost_dummy_risk.html"/>
    <s v=""/>
    <x v="0"/>
  </r>
  <r>
    <x v="3"/>
    <s v="14.0.1"/>
    <x v="1"/>
    <s v="2560x1440"/>
    <n v="1"/>
    <n v="0"/>
    <n v="0"/>
    <n v="30.792000000000002"/>
    <n v="0"/>
    <s v="18:51:32:104: Load;18:51:35:4: Accept;18:51:36:544: Screen1;18:51:36:616: Load;18:51:38:366: Screen2;18:51:38:412: Load;18:51:41:786: Screen3;18:51:41:832: Load;18:51:48:120: Screen4;18:51:48:276: Load;18:52:0:541: Screen5;18:52:0:696: Load;"/>
    <s v="1994"/>
    <n v="1"/>
    <n v="4"/>
    <n v="22"/>
    <s v=""/>
    <n v="262"/>
    <s v="low_cost_high_risk"/>
    <s v="https://privacy-bits.org/2/1_low_cost_high_risk.html"/>
    <s v=""/>
    <x v="0"/>
  </r>
  <r>
    <x v="1"/>
    <s v="87.0.664.55"/>
    <x v="0"/>
    <s v="1366x768"/>
    <n v="1"/>
    <n v="0"/>
    <n v="0"/>
    <n v="31.45"/>
    <n v="0"/>
    <s v="18:51:42:674: Load;18:52:1:222: Accept;18:52:3:255: Screen1;18:52:3:782: Load;18:52:5:610: Screen2;18:52:5:940: Load;18:52:9:383: Screen3;18:52:9:673: Load;"/>
    <s v="1971"/>
    <n v="1"/>
    <n v="2"/>
    <n v="22"/>
    <s v="no"/>
    <n v="254"/>
    <s v="high_cost_no_risk"/>
    <s v="https://privacy-bits.org/2/1_high_cost_control.html"/>
    <s v=""/>
    <x v="0"/>
  </r>
  <r>
    <x v="2"/>
    <s v="84.0"/>
    <x v="0"/>
    <s v="2560x1440"/>
    <n v="1"/>
    <n v="31.471"/>
    <n v="31.471"/>
    <n v="31.902000000000001"/>
    <n v="1"/>
    <s v="18:52:48:548: Load;18:52:50:703: Configure;18:52:53:285: C1;18:52:54:183: Save;18:52:55:866: Screen1;18:52:56:180: Load;18:52:58:597: Screen2;18:52:58:781: Load;18:53:2:993: Load;"/>
    <s v="1984"/>
    <n v="1"/>
    <n v="3"/>
    <n v="22"/>
    <s v=""/>
    <n v="201"/>
    <s v="high_cost_no_risk"/>
    <s v="https://privacy-bits.org/2/1_high_cost_control.html"/>
    <s v=""/>
    <x v="0"/>
  </r>
  <r>
    <x v="3"/>
    <s v="14.0.1"/>
    <x v="1"/>
    <s v="1440x900"/>
    <n v="1"/>
    <n v="0"/>
    <n v="0"/>
    <n v="32.122999999999998"/>
    <n v="0"/>
    <s v="18:53:15:741: Load;18:53:19:382: Configure;18:53:22:371: Save;18:53:25:574: Screen1;18:53:25:895: Load;18:53:42:905: Screen2;18:53:43:200: Load;"/>
    <s v="1970"/>
    <n v="2"/>
    <n v="4"/>
    <n v="22"/>
    <s v=""/>
    <n v="168"/>
    <s v="high_cost_no_risk"/>
    <s v="https://privacy-bits.org/2/1_high_cost_control.html"/>
    <s v=""/>
    <x v="0"/>
  </r>
  <r>
    <x v="0"/>
    <s v="86.0.4240.198"/>
    <x v="0"/>
    <s v="1366x768"/>
    <n v="1"/>
    <n v="0"/>
    <n v="0"/>
    <n v="84.397000000000006"/>
    <n v="0"/>
    <s v="18:50:1:89: Load;18:50:12:448: Accept;18:50:15:639: Screen1;18:50:16:135: Load;18:50:21:699: Screen2;18:50:22:150: Load;18:50:28:112: Screen3;18:50:28:667: Load;18:50:37:794: Load;18:50:56:777: Load;18:51:1:86: Screen4;18:51:1:747: Load;18:51:13:789: Screen5;18:51:14:413: Load;"/>
    <s v="1975"/>
    <n v="1"/>
    <n v="4"/>
    <n v="22"/>
    <s v=""/>
    <n v="485"/>
    <s v="high_cost_high_risk"/>
    <s v="https://privacy-bits.org/2/1_high_cost_high_risk.html"/>
    <s v=""/>
    <x v="0"/>
  </r>
  <r>
    <x v="0"/>
    <s v="86.0.4240.198"/>
    <x v="3"/>
    <s v="1366x768"/>
    <n v="1"/>
    <n v="0"/>
    <n v="0"/>
    <n v="38.25"/>
    <n v="0"/>
    <s v="18:52:41:314: Load;18:52:50:252: Accept;18:52:52:189: Load;18:52:55:382: Load;18:53:0:119: Load;18:53:9:774: Load;18:53:14:684: Load;"/>
    <s v="1988"/>
    <n v="1"/>
    <n v="5"/>
    <n v="22"/>
    <s v="None, but good luck!"/>
    <n v="285"/>
    <s v="low_cost_high_risk"/>
    <s v="https://privacy-bits.org/2/1_low_cost_high_risk.html"/>
    <s v=""/>
    <x v="0"/>
  </r>
  <r>
    <x v="0"/>
    <s v="87.0.4280.88"/>
    <x v="1"/>
    <s v="1440x900"/>
    <n v="1"/>
    <n v="0"/>
    <n v="0"/>
    <n v="33.823999999999998"/>
    <n v="0"/>
    <s v="18:52:30:794: Load;18:52:35:541: Accept;18:52:37:196: Screen1;18:52:37:426: Load;18:52:39:676: Screen2;18:52:39:831: Load;18:52:45:40: Screen3;18:52:45:174: Load;18:52:51:905: Screen4;18:52:52:175: Load;18:53:0:2: Screen5;18:53:0:267: Load;"/>
    <s v="1985"/>
    <n v="2"/>
    <n v="5"/>
    <n v="22"/>
    <s v=""/>
    <n v="259"/>
    <s v="low_cost_low_risk"/>
    <s v="https://privacy-bits.org/2/1_low_cost_low_risk.html"/>
    <s v=""/>
    <x v="0"/>
  </r>
  <r>
    <x v="0"/>
    <s v="87.0.4280.88"/>
    <x v="0"/>
    <s v="1366x768"/>
    <n v="1"/>
    <n v="0"/>
    <n v="0"/>
    <n v="31.620999999999999"/>
    <n v="0"/>
    <s v="18:53:26:126: Load;18:53:30:483: Accept;18:53:33:914: Screen1;18:53:34:415: Load;18:53:37:664: Screen2;18:53:38:12: Load;18:53:41:800: Screen3;18:53:42:95: Load;"/>
    <s v="1968"/>
    <n v="2"/>
    <n v="3"/>
    <n v="22"/>
    <s v=""/>
    <n v="181"/>
    <s v="high_cost_low_risk"/>
    <s v="https://privacy-bits.org/2/1_high_cost_low_risk.html"/>
    <s v=""/>
    <x v="0"/>
  </r>
  <r>
    <x v="0"/>
    <s v="86.0.4240.198"/>
    <x v="1"/>
    <s v="1680x1050"/>
    <n v="1"/>
    <n v="0"/>
    <n v="0"/>
    <n v="32.247999999999998"/>
    <n v="0"/>
    <s v="18:44:12:735: Load;18:44:40:94: Accept;"/>
    <s v="1966"/>
    <n v="2"/>
    <n v="4"/>
    <n v="22"/>
    <s v=""/>
    <n v="926"/>
    <s v="high_cost_high_risk"/>
    <s v="https://privacy-bits.org/2/1_high_cost_high_risk.html"/>
    <s v=""/>
    <x v="0"/>
  </r>
  <r>
    <x v="0"/>
    <s v="87.0.4280.88"/>
    <x v="3"/>
    <s v="1366x768"/>
    <n v="1"/>
    <n v="64.691999999999993"/>
    <n v="65.125"/>
    <n v="72.841999999999999"/>
    <n v="4"/>
    <s v="18:50:43:333: Load;18:50:53:850: Decline;18:50:57:14: Screen1;18:50:57:544: Load;18:51:3:735: Screen2;18:51:4:223: Load;18:51:11:961: Load;18:51:23:861: Load;18:51:37:915: Screen5;18:51:38:640: Load;"/>
    <s v="1969"/>
    <n v="1"/>
    <n v="4"/>
    <n v="22"/>
    <s v=""/>
    <n v="440"/>
    <s v="low_cost_high_risk"/>
    <s v="https://privacy-bits.org/2/1_low_cost_high_risk.html"/>
    <s v=""/>
    <x v="0"/>
  </r>
  <r>
    <x v="1"/>
    <s v="87.0.664.55"/>
    <x v="0"/>
    <s v="1600x900"/>
    <n v="1"/>
    <n v="0"/>
    <n v="0"/>
    <n v="49.991"/>
    <n v="0"/>
    <s v="18:52:29:819: Load;18:52:45:119: Accept;18:52:49:334: Screen1;18:52:49:756: Load;18:52:52:194: Load;18:52:55:189: Load;18:53:1:47: Load;18:53:13:545: Load;"/>
    <s v="1969"/>
    <n v="1"/>
    <n v="5"/>
    <n v="22"/>
    <s v=""/>
    <n v="234"/>
    <s v="high_cost_high_risk"/>
    <s v="https://privacy-bits.org/2/1_high_cost_high_risk.html"/>
    <s v=""/>
    <x v="0"/>
  </r>
  <r>
    <x v="0"/>
    <s v="86.0.4240.198"/>
    <x v="0"/>
    <s v="2560x1440"/>
    <n v="1"/>
    <n v="0"/>
    <n v="0"/>
    <n v="27.797000000000001"/>
    <n v="0"/>
    <s v="18:53:24:301: Screen1;18:53:24:379: Load;18:53:26:243: Load;18:53:29:197: Screen3;18:53:29:256: Load;18:53:31:772: Screen4;18:53:31:862: Load;18:53:41:756: Screen5;18:53:41:949: Load;"/>
    <s v="1986"/>
    <n v="1"/>
    <n v="2"/>
    <n v="22"/>
    <s v=""/>
    <n v="202"/>
    <s v="low_cost_high_risk"/>
    <s v="https://privacy-bits.org/2/1_low_cost_high_risk.html"/>
    <s v=""/>
    <x v="0"/>
  </r>
  <r>
    <x v="3"/>
    <s v="14.0"/>
    <x v="1"/>
    <s v="1440x900"/>
    <n v="1"/>
    <n v="0"/>
    <n v="0"/>
    <n v="24.388000000000002"/>
    <n v="0"/>
    <s v="18:52:56:971: Load;18:52:59:702: Accept;18:53:1:371: Screen1;18:53:1:467: Load;18:53:4:78: Screen2;18:53:4:130: Load;18:53:9:91: Screen3;18:53:9:236: Load;18:53:16:135: Screen4;18:53:16:282: Load;18:53:18:203: Screen5;18:53:18:272: Load;"/>
    <s v="1984"/>
    <n v="2"/>
    <n v="4"/>
    <n v="22"/>
    <s v=""/>
    <n v="232"/>
    <s v="high_cost_no_risk"/>
    <s v="https://privacy-bits.org/2/1_high_cost_control.html"/>
    <s v=""/>
    <x v="0"/>
  </r>
  <r>
    <x v="0"/>
    <s v="86.0.4240.198"/>
    <x v="0"/>
    <s v="1366x768"/>
    <n v="1"/>
    <n v="14.031000000000001"/>
    <n v="53.618000000000002"/>
    <n v="55.000999999999998"/>
    <n v="3"/>
    <s v="18:51:24:351: Load;18:51:33:263: Accept;18:51:39:503: Screen1;18:51:39:905: Load;18:51:48:503: Load;18:51:55:661: Screen3;18:51:55:940: Load;18:51:57:983: Screen4;18:51:58:248: Load;18:52:12:138: Screen5;18:52:12:520: Load;"/>
    <s v="1987"/>
    <n v="2"/>
    <n v="4"/>
    <n v="22"/>
    <s v=""/>
    <n v="319"/>
    <s v="high_cost_high_risk"/>
    <s v="https://privacy-bits.org/2/1_high_cost_high_risk.html"/>
    <s v=""/>
    <x v="0"/>
  </r>
  <r>
    <x v="0"/>
    <s v="87.0.4280.88"/>
    <x v="0"/>
    <s v="1920x1080"/>
    <n v="1"/>
    <n v="14.65"/>
    <n v="21.896000000000001"/>
    <n v="39.764000000000003"/>
    <n v="3"/>
    <s v="18:50:9:398: Load;18:50:35:118: Accept;"/>
    <s v="1983"/>
    <n v="1"/>
    <n v="4"/>
    <n v="22"/>
    <s v=""/>
    <n v="416"/>
    <s v="low_cost_dummy_risk"/>
    <s v="https://privacy-bits.org/2/1_low_cost_dummy_risk.html"/>
    <s v=""/>
    <x v="0"/>
  </r>
  <r>
    <x v="0"/>
    <s v="86.0.4240.199"/>
    <x v="8"/>
    <s v="1366x768"/>
    <n v="1"/>
    <n v="0"/>
    <n v="0"/>
    <n v="34.174999999999997"/>
    <n v="0"/>
    <s v="18:50:42:977: Load;18:50:45:602: Accept;18:50:50:171: Screen1;18:50:50:719: Load;18:50:51:377: Screen2;18:50:51:649: Load;18:50:56:154: Screen3;18:50:56:422: Load;"/>
    <s v="1987"/>
    <n v="2"/>
    <n v="3"/>
    <n v="22"/>
    <s v=""/>
    <n v="383"/>
    <s v="low_cost_no_risk"/>
    <s v="https://privacy-bits.org/2/1_low_cost_control.html"/>
    <s v=""/>
    <x v="0"/>
  </r>
  <r>
    <x v="0"/>
    <s v="86.0.4240.198"/>
    <x v="3"/>
    <s v="1920x1080"/>
    <n v="1"/>
    <n v="0"/>
    <n v="0"/>
    <n v="31.28"/>
    <n v="0"/>
    <s v="18:53:17:210: Load;18:53:18:862: Accept;18:53:20:501: Screen1;18:53:20:688: Load;18:53:24:461: Screen2;18:53:24:587: Load;18:53:27:676: Screen3;18:53:27:810: Load;18:53:34:268: Screen4;18:53:34:527: Load;18:53:43:244: Screen5;18:53:43:518: Load;"/>
    <s v="1987"/>
    <n v="2"/>
    <n v="3"/>
    <n v="22"/>
    <s v=""/>
    <n v="206"/>
    <s v="low_cost_low_risk"/>
    <s v="https://privacy-bits.org/2/1_low_cost_low_risk.html"/>
    <s v=""/>
    <x v="0"/>
  </r>
  <r>
    <x v="0"/>
    <s v="87.0.4280.88"/>
    <x v="1"/>
    <s v="1440x900"/>
    <n v="1"/>
    <n v="0"/>
    <n v="0"/>
    <n v="57.576999999999998"/>
    <n v="0"/>
    <s v="18:52:3:413: Load;18:52:10:304: Accept;18:52:12:280: Screen1;18:52:12:574: Load;18:52:17:636: Load;18:52:22:353: Screen3;18:52:22:473: Load;18:52:33:235: Screen4;18:52:33:343: Load;18:52:57:333: Load;"/>
    <s v="1997"/>
    <n v="2"/>
    <n v="4"/>
    <n v="22"/>
    <s v=""/>
    <n v="304"/>
    <s v="low_cost_low_risk"/>
    <s v="https://privacy-bits.org/2/1_low_cost_low_risk.html"/>
    <s v=""/>
    <x v="0"/>
  </r>
  <r>
    <x v="3"/>
    <s v="11.1.2"/>
    <x v="1"/>
    <s v="1440x900"/>
    <n v="1"/>
    <n v="0"/>
    <n v="0"/>
    <n v="42.603999999999999"/>
    <n v="0"/>
    <s v="18:52:21:190: Load;18:52:29:270: Accept;18:52:31:587: Screen1;18:52:31:793: Load;18:52:37:999: Screen2;18:52:38:181: Load;18:52:43:937: Screen3;18:52:44:118: Load;18:52:50:660: Screen4;18:52:50:871: Load;18:53:0:229: Screen5;18:53:0:496: Load;"/>
    <s v="1970"/>
    <n v="2"/>
    <n v="4"/>
    <n v="22"/>
    <s v=""/>
    <n v="260"/>
    <s v="low_cost_dummy_risk"/>
    <s v="https://privacy-bits.org/2/1_low_cost_dummy_risk.html"/>
    <s v=""/>
    <x v="0"/>
  </r>
  <r>
    <x v="0"/>
    <s v="86.0.4240.198"/>
    <x v="0"/>
    <s v="1536x864"/>
    <n v="1"/>
    <n v="8.3089999999999993"/>
    <n v="8.3089999999999993"/>
    <n v="37.36"/>
    <n v="1"/>
    <s v="18:51:45:931: Load;18:51:50:216: Accept;18:51:55:445: Screen1;18:51:55:670: Load;18:51:59:258: Screen2;18:51:59:368: Load;18:52:3:454: Screen3;18:52:3:572: Load;18:52:11:426: Screen4;18:52:11:527: Load;18:52:18:984: Load;"/>
    <s v="1989"/>
    <n v="2"/>
    <n v="6"/>
    <n v="22"/>
    <s v=""/>
    <n v="356"/>
    <s v="low_cost_low_risk"/>
    <s v="https://privacy-bits.org/2/1_low_cost_low_risk.html"/>
    <s v=""/>
    <x v="0"/>
  </r>
  <r>
    <x v="2"/>
    <s v="78.0"/>
    <x v="1"/>
    <s v="1280x800"/>
    <n v="1"/>
    <n v="0"/>
    <n v="0"/>
    <n v="26.073"/>
    <n v="0"/>
    <s v="18:53:58:224: Load;18:53:59:851: Accept;18:54:1:930: Load;18:54:5:828: Screen2;18:54:5:967: Load;18:54:9:494: Screen3;18:54:9:612: Load;18:54:15:224: Screen4;18:54:15:382: Load;18:54:19:795: Screen5;18:54:20:16: Load;"/>
    <s v="1991"/>
    <n v="2"/>
    <n v="5"/>
    <n v="28"/>
    <s v=""/>
    <n v="209"/>
    <s v="high_cost_no_risk"/>
    <s v="https://privacy-bits.org/2/1_high_cost_control.html"/>
    <s v="1"/>
    <x v="0"/>
  </r>
  <r>
    <x v="0"/>
    <s v="86.0.4240.198"/>
    <x v="0"/>
    <s v="1366x768"/>
    <n v="1"/>
    <n v="16.632999999999999"/>
    <n v="84.331000000000003"/>
    <n v="85.028999999999996"/>
    <n v="4"/>
    <s v="18:49:16:489: Load;undefined: undefined;18:49:25:66: Accept;18:49:33:6: Screen1;18:49:33:956: Load;undefined: undefined;18:49:43:161: Screen2;18:49:43:866: Load;undefined: undefined;18:50:5:121: Screen3;18:50:6:308: Load;undefined: undefined;18:50:16:81: Screen4;18:50:17:565: Load;undefined: undefined;18:50:27:700: Screen5;18:50:28:540: Load;undefined: undefined;"/>
    <s v="1995"/>
    <n v="2"/>
    <n v="2"/>
    <n v="22"/>
    <s v=""/>
    <n v="679"/>
    <s v="low_cost_dummy_risk"/>
    <s v="https://privacy-bits.org/2/1_low_cost_dummy_risk.html"/>
    <s v=""/>
    <x v="0"/>
  </r>
  <r>
    <x v="3"/>
    <s v="13.1.1"/>
    <x v="1"/>
    <s v="768x1024"/>
    <n v="1"/>
    <n v="0"/>
    <n v="0"/>
    <n v="44.441000000000003"/>
    <n v="0"/>
    <s v="18:52:57:580: Load;18:52:59:35: Accept;18:53:1:207: Screen1;18:53:1:362: Load;18:53:3:35: Screen2;18:53:3:129: Load;18:53:8:370: Screen3;18:53:8:528: Load;18:53:28:45: Screen4;18:53:28:263: Load;18:53:35:346: Screen5;18:53:35:517: Load;"/>
    <s v="1980"/>
    <n v="2"/>
    <n v="2"/>
    <n v="22"/>
    <s v=""/>
    <n v="259"/>
    <s v="low_cost_no_risk"/>
    <s v="https://privacy-bits.org/2/1_low_cost_control.html"/>
    <s v=""/>
    <x v="0"/>
  </r>
  <r>
    <x v="2"/>
    <s v="83.0"/>
    <x v="0"/>
    <s v="1280x720"/>
    <n v="1"/>
    <n v="0"/>
    <n v="0"/>
    <n v="57.871000000000002"/>
    <n v="0"/>
    <s v="18:50:31:801: Load;18:50:38:637: Accept;18:50:41:836: Screen1;18:50:42:194: Load;18:50:49:565: Screen2;18:50:49:875: Load;18:50:56:604: Screen3;18:50:56:904: Load;18:51:8:555: Screen4;18:51:8:871: Load;18:51:22:331: Load;"/>
    <s v="1992"/>
    <n v="1"/>
    <n v="6"/>
    <n v="22"/>
    <s v=""/>
    <n v="449"/>
    <s v="high_cost_low_risk"/>
    <s v="https://privacy-bits.org/2/1_high_cost_low_risk.html"/>
    <s v=""/>
    <x v="0"/>
  </r>
  <r>
    <x v="0"/>
    <s v="86.0.4240.198"/>
    <x v="0"/>
    <s v="1366x768"/>
    <n v="1"/>
    <n v="0"/>
    <n v="0"/>
    <n v="37.853000000000002"/>
    <n v="0"/>
    <s v="18:52:9:329: Load;18:52:13:288: Accept;18:52:16:272: Screen1;18:52:16:541: Load;18:52:20:251: Screen2;18:52:20:464: Load;18:52:25:999: Screen3;18:52:26:206: Load;18:52:33:502: Load;"/>
    <s v="1989"/>
    <n v="2"/>
    <n v="5"/>
    <n v="22"/>
    <s v=""/>
    <n v="336"/>
    <s v="high_cost_no_risk"/>
    <s v="https://privacy-bits.org/2/1_high_cost_control.html"/>
    <s v=""/>
    <x v="0"/>
  </r>
  <r>
    <x v="0"/>
    <s v="87.0.4280.67"/>
    <x v="1"/>
    <s v="1280x800"/>
    <n v="1"/>
    <n v="0"/>
    <n v="0"/>
    <n v="27.925999999999998"/>
    <n v="0"/>
    <s v="18:53:26:461: Load;18:53:28:937: Accept;18:53:32:629: Screen1;18:53:32:806: Load;18:53:34:948: Screen2;18:53:35:59: Load;18:53:38:683: Screen3;18:53:38:807: Load;18:53:47:279: Load;18:53:50:863: Screen5;18:53:50:983: Load;"/>
    <s v="1991"/>
    <n v="1"/>
    <n v="4"/>
    <n v="22"/>
    <s v=""/>
    <n v="215"/>
    <s v="low_cost_no_risk"/>
    <s v="https://privacy-bits.org/2/1_low_cost_control.html"/>
    <s v=""/>
    <x v="0"/>
  </r>
  <r>
    <x v="2"/>
    <s v="83.0"/>
    <x v="0"/>
    <s v="1080x1920"/>
    <n v="1"/>
    <n v="0"/>
    <n v="0"/>
    <n v="40.94"/>
    <n v="0"/>
    <s v="18:53:21:58: Load;18:53:30:410: Accept;18:53:32:60: Screen1;18:53:32:298: Load;18:53:36:452: Screen2;18:53:36:619: Load;18:53:39:163: Screen3;18:53:39:339: Load;18:53:46:61: Screen4;18:53:46:301: Load;18:53:57:346: Screen5;18:53:57:568: Load;"/>
    <s v="1991"/>
    <n v="1"/>
    <n v="3"/>
    <n v="22"/>
    <s v=""/>
    <n v="241"/>
    <s v="high_cost_dummy_risk"/>
    <s v="https://privacy-bits.org/2/1_high_cost_dummy_risk.html"/>
    <s v=""/>
    <x v="0"/>
  </r>
  <r>
    <x v="1"/>
    <s v="87.0.664.55"/>
    <x v="0"/>
    <s v="1536x864"/>
    <n v="1"/>
    <n v="31.36"/>
    <n v="31.36"/>
    <n v="31.774000000000001"/>
    <n v="1"/>
    <s v="18:53:23:478: Load;18:53:27:859: Accept;18:53:29:495: Screen1;18:53:29:613: Load;18:53:31:294: Screen2;18:53:31:356: Load;18:53:35:42: Load;18:53:42:512: Screen4;18:53:42:562: Load;18:53:46:149: Load;"/>
    <s v="1992"/>
    <n v="1"/>
    <n v="4"/>
    <n v="22"/>
    <s v=""/>
    <n v="215"/>
    <s v="high_cost_low_risk"/>
    <s v="https://privacy-bits.org/2/1_high_cost_low_risk.html"/>
    <s v=""/>
    <x v="0"/>
  </r>
  <r>
    <x v="3"/>
    <s v="14.0"/>
    <x v="1"/>
    <s v="768x1024"/>
    <n v="1"/>
    <n v="0"/>
    <n v="0"/>
    <n v="31.254000000000001"/>
    <n v="0"/>
    <s v="18:52:21:599: Load;18:52:23:272: Accept;18:52:27:676: Screen1;18:52:27:880: Load;18:52:33:413: Screen2;18:52:33:594: Load;18:52:38:543: Screen3;18:52:38:756: Load;"/>
    <s v="1961"/>
    <n v="2"/>
    <n v="2"/>
    <n v="22"/>
    <s v=""/>
    <n v="390"/>
    <s v="high_cost_low_risk"/>
    <s v="https://privacy-bits.org/2/1_high_cost_low_risk.html"/>
    <s v=""/>
    <x v="0"/>
  </r>
  <r>
    <x v="1"/>
    <s v="87.0.664.55"/>
    <x v="0"/>
    <s v="1366x768"/>
    <n v="1"/>
    <n v="0"/>
    <n v="0"/>
    <n v="45.045999999999999"/>
    <n v="0"/>
    <s v="18:53:56:155: Load;18:54:4:74: Accept;18:54:5:810: Screen1;18:54:6:398: Load;18:54:10:153: Screen2;18:54:10:399: Load;18:54:13:877: Screen3;18:54:14:537: Load;18:54:23:510: Screen4;18:54:23:972: Load;18:54:29:476: Screen5;18:54:30:105: Load;"/>
    <s v="1974"/>
    <n v="1"/>
    <n v="4"/>
    <n v="22"/>
    <s v=""/>
    <n v="225"/>
    <s v="high_cost_high_risk"/>
    <s v="https://privacy-bits.org/2/1_high_cost_high_risk.html"/>
    <s v=""/>
    <x v="0"/>
  </r>
  <r>
    <x v="0"/>
    <s v="87.0.4280.88"/>
    <x v="0"/>
    <s v="1280x720"/>
    <n v="1"/>
    <n v="0"/>
    <n v="0"/>
    <n v="36.802"/>
    <n v="0"/>
    <s v="18:53:0:859: Load;18:53:5:187: Configure;18:53:6:982: C1;18:53:7:815: Save;18:53:8:855: Screen1;18:53:11:726: Load;18:53:22:925: Screen2;18:53:23:442: Load;18:53:26:745: Screen3;18:53:27:199: Load;18:53:35:86: Screen4;18:53:35:549: Load;"/>
    <s v="1995"/>
    <n v="1"/>
    <n v="5"/>
    <n v="22"/>
    <s v=""/>
    <n v="278"/>
    <s v="high_cost_no_risk"/>
    <s v="https://privacy-bits.org/2/1_high_cost_control.html"/>
    <s v=""/>
    <x v="0"/>
  </r>
  <r>
    <x v="0"/>
    <s v="86.0.4240.198"/>
    <x v="1"/>
    <s v="1920x1080"/>
    <n v="1"/>
    <n v="0"/>
    <n v="0"/>
    <n v="45.991999999999997"/>
    <n v="0"/>
    <s v="18:52:47:573: Load;18:52:50:150: Configure;18:52:54:702: C1;18:52:55:456: Save;18:52:58:170: Screen1;18:52:58:311: Load;18:53:0:992: Screen2;18:53:1:63: Load;18:53:6:189: Screen3;18:53:6:256: Load;18:53:18:869: Screen4;18:53:18:990: Load;18:53:26:286: Screen5;18:53:26:397: Load;"/>
    <s v="1976"/>
    <n v="1"/>
    <n v="6"/>
    <n v="22"/>
    <s v="No"/>
    <n v="312"/>
    <s v="high_cost_high_risk"/>
    <s v="https://privacy-bits.org/2/1_high_cost_high_risk.html"/>
    <s v=""/>
    <x v="0"/>
  </r>
  <r>
    <x v="0"/>
    <s v="87.0.4280.88"/>
    <x v="0"/>
    <s v="1366x768"/>
    <n v="1"/>
    <n v="5.1859999999999999"/>
    <n v="29.530999999999999"/>
    <n v="32.197000000000003"/>
    <n v="2"/>
    <s v="18:53:47:153: Load;18:53:49:346: Accept;18:53:52:96: Screen1;18:53:52:502: Load;18:53:55:140: Screen2;18:53:55:270: Load;18:53:59:124: Screen3;18:53:59:321: Load;18:54:6:201: Screen4;18:54:6:471: Load;18:54:10:615: Screen5;18:54:10:800: Load;"/>
    <s v="1978"/>
    <n v="1"/>
    <n v="3"/>
    <n v="22"/>
    <s v=""/>
    <n v="246"/>
    <s v="low_cost_no_risk"/>
    <s v="https://privacy-bits.org/2/1_low_cost_control.html"/>
    <s v=""/>
    <x v="0"/>
  </r>
  <r>
    <x v="0"/>
    <s v="86.0.4240.198"/>
    <x v="0"/>
    <s v="1920x1080"/>
    <n v="1"/>
    <n v="0"/>
    <n v="0"/>
    <n v="33.622"/>
    <n v="0"/>
    <s v="18:49:40:732: Load;18:49:49:187: Accept;18:49:53:16: Screen1;18:49:53:196: Load;18:49:56:632: Screen2;18:49:56:808: Load;18:50:0:240: Load;18:50:5:583: Screen4;18:50:5:742: Load;18:50:11:970: Screen5;18:50:12:146: Load;"/>
    <s v="1986"/>
    <n v="2"/>
    <n v="3"/>
    <n v="28"/>
    <s v=""/>
    <n v="479"/>
    <s v="high_cost_high_risk"/>
    <s v="https://privacy-bits.org/2/1_high_cost_high_risk.html"/>
    <s v="1"/>
    <x v="0"/>
  </r>
  <r>
    <x v="0"/>
    <s v="87.0.4280.88"/>
    <x v="0"/>
    <s v="911x512"/>
    <n v="1"/>
    <n v="0"/>
    <n v="0"/>
    <n v="36.851999999999997"/>
    <n v="0"/>
    <s v="18:54:22:861: Load;18:54:29:202: Accept;18:54:31:374: Screen1;18:54:32:104: Load;18:54:35:983: Screen2;18:54:36:373: Load;18:54:37:68: Screen3;18:54:37:448: Load;18:54:37:819: Screen4;18:54:38:216: Load;18:54:51:115: Screen5;18:54:51:617: Load;"/>
    <s v="1968"/>
    <n v="2"/>
    <n v="2"/>
    <n v="22"/>
    <s v=""/>
    <n v="219"/>
    <s v="low_cost_low_risk"/>
    <s v="https://privacy-bits.org/2/1_low_cost_low_risk.html"/>
    <s v=""/>
    <x v="0"/>
  </r>
  <r>
    <x v="1"/>
    <s v="87.0.664.55"/>
    <x v="0"/>
    <s v="1280x720"/>
    <n v="1"/>
    <n v="17.63"/>
    <n v="17.63"/>
    <n v="32.326000000000001"/>
    <n v="1"/>
    <s v="18:52:13:223: Load;"/>
    <s v="1988"/>
    <n v="2"/>
    <n v="4"/>
    <n v="22"/>
    <s v=""/>
    <n v="374"/>
    <s v="low_cost_no_risk"/>
    <s v="https://privacy-bits.org/2/1_low_cost_control.html"/>
    <s v=""/>
    <x v="0"/>
  </r>
  <r>
    <x v="0"/>
    <s v="86.0.4240.198"/>
    <x v="0"/>
    <s v="1536x864"/>
    <n v="1"/>
    <n v="40.655999999999999"/>
    <n v="40.655999999999999"/>
    <n v="42.674999999999997"/>
    <n v="1"/>
    <s v="18:53:36:265: Load;18:53:45:761: Accept;18:53:47:886: Screen1;18:53:48:85: Load;18:53:51:954: Load;18:53:59:514: Load;18:54:7:232: Screen4;18:54:7:406: Load;18:54:12:323: Screen5;18:54:12:510: Load;"/>
    <s v="1962"/>
    <n v="2"/>
    <n v="5"/>
    <n v="22"/>
    <s v=""/>
    <n v="256"/>
    <s v="low_cost_dummy_risk"/>
    <s v="https://privacy-bits.org/2/1_low_cost_dummy_risk.html"/>
    <s v=""/>
    <x v="0"/>
  </r>
  <r>
    <x v="0"/>
    <s v="86.0.4240.198"/>
    <x v="0"/>
    <s v="1366x768"/>
    <n v="1"/>
    <n v="7.5209999999999999"/>
    <n v="43.417999999999999"/>
    <n v="44.360999999999997"/>
    <n v="3"/>
    <s v="18:53:55:521: Load;18:54:2:896: Screen1;18:54:3:953: Load;18:54:8:287: Screen2;18:54:9:71: Load;18:54:12:662: Screen3;18:54:13:396: Load;18:54:16:101: Screen4;18:54:16:979: Load;18:54:25:511: Screen5;18:54:26:327: Load;"/>
    <s v="1966"/>
    <n v="2"/>
    <n v="4"/>
    <n v="22"/>
    <s v=""/>
    <n v="320"/>
    <s v="high_cost_high_risk"/>
    <s v="https://privacy-bits.org/2/1_high_cost_high_risk.html"/>
    <s v=""/>
    <x v="0"/>
  </r>
  <r>
    <x v="1"/>
    <s v="87.0.664.55"/>
    <x v="0"/>
    <s v="1280x720"/>
    <n v="1"/>
    <n v="9.2409999999999997"/>
    <n v="40.241999999999997"/>
    <n v="41.488999999999997"/>
    <n v="4"/>
    <s v="18:54:42:931: Load;18:54:48:180: Accept;18:54:52:574: Screen1;18:54:52:774: Load;18:54:56:577: Screen2;18:54:56:679: Load;18:55:1:82: Screen3;18:55:1:171: Load;18:55:7:786: Screen4;18:55:7:887: Load;18:55:16:48: Screen5;18:55:16:252: Load;"/>
    <s v="1985"/>
    <n v="2"/>
    <n v="3"/>
    <n v="22"/>
    <s v=""/>
    <n v="189"/>
    <s v="high_cost_low_risk"/>
    <s v="https://privacy-bits.org/2/1_high_cost_low_risk.html"/>
    <s v=""/>
    <x v="0"/>
  </r>
  <r>
    <x v="2"/>
    <s v="72.0"/>
    <x v="1"/>
    <s v="1440x900"/>
    <n v="1"/>
    <n v="0"/>
    <n v="0"/>
    <n v="197.35"/>
    <n v="0"/>
    <s v="18:51:15:14: Load;18:51:32:370: Screen1;18:51:35:155: Screen1;18:51:37:111: Screen1;18:51:38:290: Screen1;18:51:50:598: Load;18:52:49:457: Screen2;18:53:29:276: Screen2;18:53:30:510: Load;18:53:43:463: Screen3;18:53:50:299: Screen3;18:53:51:278: Load;18:53:56:575: Screen4;18:54:8:581: Screen4;18:54:19:67: Load;18:54:26:724: Screen5;18:54:26:878: Load;"/>
    <s v="1988"/>
    <n v="2"/>
    <n v="4"/>
    <n v="22"/>
    <s v=""/>
    <n v="429"/>
    <s v="low_cost_low_risk"/>
    <s v="https://privacy-bits.org/2/1_low_cost_low_risk.html"/>
    <s v=""/>
    <x v="0"/>
  </r>
  <r>
    <x v="2"/>
    <s v="83.0"/>
    <x v="0"/>
    <s v="1366x768"/>
    <n v="1"/>
    <n v="7.2249999999999996"/>
    <n v="7.2249999999999996"/>
    <n v="34.128"/>
    <n v="1"/>
    <s v="18:54:30:756: Load;18:54:33:490: Accept;18:54:39:394: Load;18:54:42:972: Screen2;18:54:43:177: Load;18:54:56:225: Screen3;18:54:56:483: Load;"/>
    <s v="1984"/>
    <n v="2"/>
    <n v="3"/>
    <n v="22"/>
    <s v=""/>
    <n v="216"/>
    <s v="high_cost_dummy_risk"/>
    <s v="https://privacy-bits.org/2/1_high_cost_dummy_risk.html"/>
    <s v=""/>
    <x v="0"/>
  </r>
  <r>
    <x v="1"/>
    <s v="87.0.664.55"/>
    <x v="0"/>
    <s v="1366x768"/>
    <n v="1"/>
    <n v="42.218000000000004"/>
    <n v="42.218000000000004"/>
    <n v="42.835999999999999"/>
    <n v="1"/>
    <s v="18:52:30:348: Load;18:52:35:631: Decline;18:52:39:743: Screen1;18:52:39:982: Load;18:52:45:207: Screen2;18:52:45:330: Load;18:52:51:783: Screen3;18:52:51:962: Load;18:52:55:403: Screen4;18:52:55:507: Load;18:53:1:815: Screen5;18:53:1:995: Load;"/>
    <s v="1977"/>
    <n v="1"/>
    <n v="3"/>
    <n v="22"/>
    <s v=""/>
    <n v="349"/>
    <s v="low_cost_no_risk"/>
    <s v="https://privacy-bits.org/2/1_low_cost_control.html"/>
    <s v=""/>
    <x v="0"/>
  </r>
  <r>
    <x v="1"/>
    <s v="87.0.664.55"/>
    <x v="0"/>
    <s v="1368x912"/>
    <n v="1"/>
    <n v="0"/>
    <n v="0"/>
    <n v="27.288"/>
    <n v="0"/>
    <s v="18:55:13:174: Load;18:55:14:746: Accept;18:55:17:645: Load;18:55:19:564: Load;18:55:23:511: Screen3;18:55:23:698: Load;18:55:28:327: Screen4;18:55:28:517: Load;18:55:33:632: Screen5;18:55:33:821: Load;"/>
    <s v="1988"/>
    <n v="1"/>
    <n v="4"/>
    <n v="22"/>
    <s v=""/>
    <n v="264"/>
    <s v="high_cost_high_risk"/>
    <s v="https://privacy-bits.org/2/1_high_cost_high_risk.html"/>
    <s v=""/>
    <x v="0"/>
  </r>
  <r>
    <x v="0"/>
    <s v="86.0.4240.198"/>
    <x v="3"/>
    <s v="1024x768"/>
    <n v="1"/>
    <n v="7.01"/>
    <n v="7.4210000000000003"/>
    <n v="33.67"/>
    <n v="3"/>
    <s v="18:53:22:319: Load;18:53:30:662: Screen1;18:53:30:991: Load;18:53:34:402: Screen2;18:53:34:578: Load;18:53:44:476: Screen3;18:53:44:626: Load;"/>
    <s v="1956"/>
    <n v="1"/>
    <n v="2"/>
    <n v="22"/>
    <s v=""/>
    <n v="373"/>
    <s v="high_cost_high_risk"/>
    <s v="https://privacy-bits.org/2/1_high_cost_high_risk.html"/>
    <s v=""/>
    <x v="0"/>
  </r>
  <r>
    <x v="0"/>
    <s v="87.0.4280.88"/>
    <x v="0"/>
    <s v="1920x1080"/>
    <n v="1"/>
    <n v="0"/>
    <n v="0"/>
    <n v="31.518000000000001"/>
    <n v="0"/>
    <s v="18:55:45:567: Load;18:55:48:550: Accept;18:55:50:951: Screen1;18:55:51:276: Load;18:55:52:507: Screen2;18:55:52:630: Load;18:55:55:531: Screen3;18:55:55:651: Load;"/>
    <s v="1987"/>
    <n v="1"/>
    <n v="2"/>
    <n v="22"/>
    <s v=""/>
    <n v="146"/>
    <s v="low_cost_low_risk"/>
    <s v="https://privacy-bits.org/2/1_low_cost_low_risk.html"/>
    <s v=""/>
    <x v="0"/>
  </r>
  <r>
    <x v="0"/>
    <s v="87.0.4280.88"/>
    <x v="6"/>
    <s v="1366x768"/>
    <n v="1"/>
    <n v="0"/>
    <n v="0"/>
    <n v="148.52600000000001"/>
    <n v="0"/>
    <s v="18:48:23:726: Load;18:48:30:0: Accept;18:48:49:125: Load;18:49:0:43: Screen2;18:49:0:646: Load;18:49:3:959: Screen3;18:49:4:462: Load;18:49:17:368: Screen4;18:49:17:984: Load;18:50:45:420: Load;"/>
    <s v="1983"/>
    <n v="1"/>
    <n v="2"/>
    <n v="22"/>
    <s v=""/>
    <n v="765"/>
    <s v="low_cost_low_risk"/>
    <s v="https://privacy-bits.org/2/1_low_cost_low_risk.html"/>
    <s v=""/>
    <x v="0"/>
  </r>
  <r>
    <x v="0"/>
    <s v="87.0.4280.88"/>
    <x v="0"/>
    <s v="1280x720"/>
    <n v="1"/>
    <n v="0"/>
    <n v="0"/>
    <n v="43.167000000000002"/>
    <n v="0"/>
    <s v="18:53:24:462: Load;18:53:28:816: Accept;18:53:31:640: Screen1;18:53:32:117: Load;18:53:36:151: Screen2;18:53:36:387: Load;18:53:39:965: Screen3;18:53:40:321: Load;18:53:45:783: Screen4;18:53:46:103: Load;18:53:59:606: Screen5;18:53:59:962: Load;"/>
    <s v="1998"/>
    <n v="2"/>
    <n v="4"/>
    <n v="22"/>
    <s v=""/>
    <n v="358"/>
    <s v="low_cost_dummy_risk"/>
    <s v="https://privacy-bits.org/2/1_low_cost_dummy_risk.html"/>
    <s v=""/>
    <x v="0"/>
  </r>
  <r>
    <x v="0"/>
    <s v="87.0.4280.67"/>
    <x v="1"/>
    <s v="1440x900"/>
    <n v="1"/>
    <n v="0"/>
    <n v="0"/>
    <n v="19.809999999999999"/>
    <n v="0"/>
    <s v="18:55:47:665: Load;18:55:51:668: Accept;18:55:54:589: Screen1;18:55:54:817: Load;18:55:56:815: Screen2;18:55:56:933: Load;18:56:0:683: Screen3;18:56:0:804: Load;18:56:3:935: Screen4;18:56:4:54: Load;18:56:5:33: Screen5;18:56:5:128: Load;"/>
    <s v="1985"/>
    <n v="2"/>
    <n v="4"/>
    <n v="22"/>
    <s v="no"/>
    <n v="179"/>
    <s v="high_cost_dummy_risk"/>
    <s v="https://privacy-bits.org/2/1_high_cost_dummy_risk.html"/>
    <s v=""/>
    <x v="0"/>
  </r>
  <r>
    <x v="2"/>
    <s v="83.0"/>
    <x v="3"/>
    <s v="1440x900"/>
    <n v="1"/>
    <n v="0"/>
    <n v="0"/>
    <n v="44.999000000000002"/>
    <n v="0"/>
    <s v="18:53:42:233: Load;18:53:46:523: Accept;18:53:48:565: Screen1;18:53:48:858: Load;18:53:52:523: Screen2;18:53:52:714: Load;18:53:57:346: Screen3;18:53:57:495: Load;18:54:3:606: Screen4;18:54:3:851: Load;18:54:11:181: Screen5;18:54:11:566: Load;"/>
    <s v="1956"/>
    <n v="2"/>
    <n v="4"/>
    <n v="22"/>
    <s v=""/>
    <n v="511"/>
    <s v="low_cost_no_risk"/>
    <s v="https://privacy-bits.org/2/1_low_cost_control.html"/>
    <s v=""/>
    <x v="0"/>
  </r>
  <r>
    <x v="3"/>
    <s v="13.1.2"/>
    <x v="1"/>
    <s v="1440x900"/>
    <n v="1"/>
    <n v="0"/>
    <n v="0"/>
    <n v="31.195"/>
    <n v="0"/>
    <s v="18:55:21:873: Load;18:55:23:892: Decline;18:55:26:122: Screen1;18:55:26:197: Load;18:55:29:133: Screen2;18:55:29:183: Load;18:55:31:970: Screen3;18:55:32:17: Load;18:55:40:78: Screen4;18:55:40:249: Load;18:55:48:130: Load;"/>
    <s v="1988"/>
    <n v="2"/>
    <n v="5"/>
    <n v="22"/>
    <s v=""/>
    <n v="221"/>
    <s v="low_cost_dummy_risk"/>
    <s v="https://privacy-bits.org/2/1_low_cost_dummy_risk.html"/>
    <s v=""/>
    <x v="0"/>
  </r>
  <r>
    <x v="1"/>
    <s v="87.0.664.55"/>
    <x v="0"/>
    <s v="1536x864"/>
    <n v="1"/>
    <n v="25.167999999999999"/>
    <n v="25.167999999999999"/>
    <n v="26.420999999999999"/>
    <n v="1"/>
    <s v="18:55:26:3: Load;18:55:29:570: Load;18:55:31:458: Screen2;18:55:31:584: Load;18:55:36:468: Screen3;18:55:36:725: Load;18:55:39:264: Screen4;18:55:39:396: Load;18:55:45:931: Screen5;18:55:46:138: Load;"/>
    <s v="1986"/>
    <n v="1"/>
    <n v="5"/>
    <n v="22"/>
    <s v=""/>
    <n v="206"/>
    <s v="high_cost_no_risk"/>
    <s v="https://privacy-bits.org/2/1_high_cost_control.html"/>
    <s v=""/>
    <x v="0"/>
  </r>
  <r>
    <x v="0"/>
    <s v="86.0.4240.198"/>
    <x v="0"/>
    <s v="1536x864"/>
    <n v="1"/>
    <n v="0"/>
    <n v="0"/>
    <n v="31.841999999999999"/>
    <n v="0"/>
    <s v="18:54:48:102: Load;18:54:50:418: Decline;18:54:52:369: Screen1;18:54:52:446: Load;18:54:56:33: Screen2;18:54:56:97: Load;18:54:59:425: Screen3;18:54:59:483: Load;18:55:2:529: Screen4;18:55:2:596: Load;18:55:14:609: Screen5;18:55:14:659: Load;"/>
    <s v="1976"/>
    <n v="2"/>
    <n v="5"/>
    <n v="22"/>
    <s v=""/>
    <n v="249"/>
    <s v="low_cost_dummy_risk"/>
    <s v="https://privacy-bits.org/2/1_low_cost_dummy_risk.html"/>
    <s v=""/>
    <x v="0"/>
  </r>
  <r>
    <x v="0"/>
    <s v="86.0.4240.198"/>
    <x v="0"/>
    <s v="1366x768"/>
    <n v="1"/>
    <n v="23.036999999999999"/>
    <n v="56.462000000000003"/>
    <n v="60.451999999999998"/>
    <n v="15"/>
    <s v="18:49:34:936: Load;18:49:51:144: Accept;18:50:0:710: Screen1;18:50:0:903: Load;18:50:14:497: Screen2;18:50:14:727: Load;"/>
    <s v="1972"/>
    <n v="1"/>
    <n v="4"/>
    <n v="22"/>
    <s v=""/>
    <n v="663"/>
    <s v="high_cost_dummy_risk"/>
    <s v="https://privacy-bits.org/2/1_high_cost_dummy_risk.html"/>
    <s v=""/>
    <x v="0"/>
  </r>
  <r>
    <x v="0"/>
    <s v="87.0.4280.88"/>
    <x v="6"/>
    <s v="1536x864"/>
    <n v="1"/>
    <n v="0"/>
    <n v="0"/>
    <n v="34.777999999999999"/>
    <n v="0"/>
    <s v="18:55:16:856: Load;18:55:18:733: Accept;18:55:20:242: Screen1;18:55:20:478: Load;18:55:21:766: Screen2;18:55:21:932: Load;18:55:26:488: Screen3;18:55:26:653: Load;18:55:33:887: Screen4;18:55:34:47: Load;18:55:41:123: Load;"/>
    <s v="1999"/>
    <n v="2"/>
    <n v="4"/>
    <n v="22"/>
    <s v=""/>
    <n v="220"/>
    <s v="low_cost_low_risk"/>
    <s v="https://privacy-bits.org/2/1_low_cost_low_risk.html"/>
    <s v=""/>
    <x v="0"/>
  </r>
  <r>
    <x v="0"/>
    <s v="86.0.4240.198"/>
    <x v="0"/>
    <s v="1366x768"/>
    <n v="1"/>
    <n v="12.430999999999999"/>
    <n v="57.719000000000001"/>
    <n v="58.802999999999997"/>
    <n v="3"/>
    <s v="18:53:45:911: Load;undefined: undefined;18:53:54:403: Accept;18:53:58:925: Screen1;18:53:59:242: Load;undefined: undefined;18:54:3:928: Screen2;undefined: undefined;18:54:4:177: Load;18:54:15:144: Screen3;undefined: undefined;18:54:15:425: Load;18:54:22:552: Screen4;undefined: undefined;18:54:22:786: Load;18:54:38:984: Load;undefined: undefined;"/>
    <s v="1964"/>
    <n v="2"/>
    <n v="4"/>
    <n v="22"/>
    <s v=""/>
    <n v="362"/>
    <s v="high_cost_low_risk"/>
    <s v="https://privacy-bits.org/2/1_high_cost_low_risk.html"/>
    <s v=""/>
    <x v="0"/>
  </r>
  <r>
    <x v="0"/>
    <s v="87.0.4280.88"/>
    <x v="0"/>
    <s v="2560x1440"/>
    <n v="1"/>
    <n v="0"/>
    <n v="0"/>
    <n v="44.74"/>
    <n v="0"/>
    <s v="18:56:25:912: Load;18:56:28:115: Accept;18:56:29:711: Load;18:56:30:626: Screen2;18:56:30:706: Load;18:56:33:232: Load;18:56:38:930: Load;"/>
    <s v="1997"/>
    <n v="1"/>
    <n v="5"/>
    <n v="22"/>
    <s v=""/>
    <n v="185"/>
    <s v="high_cost_low_risk"/>
    <s v="https://privacy-bits.org/2/1_high_cost_low_risk.html"/>
    <s v=""/>
    <x v="0"/>
  </r>
  <r>
    <x v="0"/>
    <s v="87.0.4280.88"/>
    <x v="3"/>
    <s v="1280x800"/>
    <n v="1"/>
    <n v="0"/>
    <n v="0"/>
    <n v="74.322999999999993"/>
    <n v="0"/>
    <s v="18:54:39:865: Load;18:54:57:44: Decline;18:55:3:176: Screen1;18:55:3:529: Load;18:55:10:998: Screen2;18:55:11:167: Load;18:55:23:346: Screen3;18:55:23:581: Load;18:55:32:245: Screen4;18:55:32:466: Load;18:55:44:486: Screen5;18:55:44:719: Load;"/>
    <s v="1951"/>
    <n v="2"/>
    <n v="2"/>
    <n v="22"/>
    <s v=""/>
    <n v="435"/>
    <s v="low_cost_low_risk"/>
    <s v="https://privacy-bits.org/2/1_low_cost_low_risk.html"/>
    <s v=""/>
    <x v="0"/>
  </r>
  <r>
    <x v="3"/>
    <s v="13.1.2"/>
    <x v="1"/>
    <s v="1920x1080"/>
    <n v="1"/>
    <n v="0"/>
    <n v="0"/>
    <n v="31.922999999999998"/>
    <n v="0"/>
    <s v="18:53:34:873: Load;18:53:40:431: Accept;18:53:43:490: Screen1;18:53:43:655: Load;18:53:51:50: Screen2;18:53:51:184: Load;18:53:58:869: Screen3;18:53:59:5: Load;"/>
    <s v="1968"/>
    <n v="1"/>
    <n v="2"/>
    <n v="22"/>
    <s v=""/>
    <n v="368"/>
    <s v="high_cost_dummy_risk"/>
    <s v="https://privacy-bits.org/2/1_high_cost_dummy_risk.html"/>
    <s v=""/>
    <x v="0"/>
  </r>
  <r>
    <x v="0"/>
    <s v="87.0.4280.88"/>
    <x v="0"/>
    <s v="1366x768"/>
    <n v="1"/>
    <n v="0"/>
    <n v="0"/>
    <n v="45.112000000000002"/>
    <n v="0"/>
    <s v="18:55:46:223: Load;18:55:58:197: Accept;18:56:1:22: Screen1;18:56:1:210: Load;18:56:6:215: Screen2;18:56:6:298: Load;18:56:10:168: Screen3;18:56:10:312: Load;18:56:19:242: Screen4;18:56:19:426: Load;18:56:26:958: Screen5;18:56:27:108: Load;"/>
    <s v="1981"/>
    <n v="2"/>
    <n v="2"/>
    <n v="22"/>
    <s v=""/>
    <n v="260"/>
    <s v="low_cost_high_risk"/>
    <s v="https://privacy-bits.org/2/1_low_cost_high_risk.html"/>
    <s v=""/>
    <x v="0"/>
  </r>
  <r>
    <x v="0"/>
    <s v="86.0.4240.183"/>
    <x v="1"/>
    <s v="1280x800"/>
    <n v="1"/>
    <n v="0"/>
    <n v="0"/>
    <n v="36.457000000000001"/>
    <n v="0"/>
    <s v="18:54:43:938: Load;18:54:46:986: Configure;18:54:48:635: Save;18:54:51:421: Screen1;18:54:51:653: Load;18:54:55:551: Screen2;18:54:55:682: Load;18:55:0:859: Screen3;18:55:0:980: Load;18:55:4:79: Screen4;18:55:4:203: Load;18:55:13:779: Screen5;18:55:13:958: Load;"/>
    <s v="1967"/>
    <n v="2"/>
    <n v="4"/>
    <n v="22"/>
    <s v=""/>
    <n v="321"/>
    <s v="high_cost_no_risk"/>
    <s v="https://privacy-bits.org/2/1_high_cost_control.html"/>
    <s v=""/>
    <x v="0"/>
  </r>
  <r>
    <x v="0"/>
    <s v="86.0.4240.198"/>
    <x v="0"/>
    <s v="1536x864"/>
    <n v="1"/>
    <n v="0"/>
    <n v="0"/>
    <n v="61.164000000000001"/>
    <n v="0"/>
    <s v="18:53:39:499: Load;18:53:51:402: Accept;18:53:53:629: Screen1;18:53:53:986: Load;18:53:58:726: Screen2;18:53:59:43: Load;18:54:4:867: Screen3;18:54:5:173: Load;18:54:18:738: Screen4;18:54:19:185: Load;18:54:32:285: Load;"/>
    <s v="1958"/>
    <n v="2"/>
    <n v="3"/>
    <n v="22"/>
    <s v=""/>
    <n v="395"/>
    <s v="high_cost_high_risk"/>
    <s v="https://privacy-bits.org/2/1_high_cost_high_risk.html"/>
    <s v=""/>
    <x v="0"/>
  </r>
  <r>
    <x v="0"/>
    <s v="86.0.4240.198"/>
    <x v="0"/>
    <s v="1920x1080"/>
    <n v="1"/>
    <n v="0"/>
    <n v="0"/>
    <n v="32.957000000000001"/>
    <n v="0"/>
    <s v="18:56:53:959: Load;18:56:58:195: Accept;18:56:59:750: Screen1;18:57:1:340: Load;18:57:3:649: Screen2;18:57:6:676: Load;18:57:14:131: Screen3;18:57:14:921: Load;"/>
    <s v="1999"/>
    <n v="2"/>
    <n v="4"/>
    <n v="22"/>
    <s v=""/>
    <n v="203"/>
    <s v="low_cost_high_risk"/>
    <s v="https://privacy-bits.org/2/1_low_cost_high_risk.html"/>
    <s v=""/>
    <x v="0"/>
  </r>
  <r>
    <x v="1"/>
    <s v="87.0.664.55"/>
    <x v="0"/>
    <s v="1280x720"/>
    <n v="1"/>
    <n v="9.7759999999999998"/>
    <n v="54.027000000000001"/>
    <n v="54.972000000000001"/>
    <n v="4"/>
    <s v="18:55:10:369: Load;18:55:14:339: Accept;18:55:19:520: Screen1;18:55:19:746: Load;18:55:26:569: Screen2;18:55:26:705: Load;18:55:33:361: Screen3;18:55:33:534: Load;18:55:45:436: Screen4;18:55:45:613: Load;18:55:55:894: Screen5;18:55:56:63: Load;"/>
    <s v="1974"/>
    <n v="2"/>
    <n v="5"/>
    <n v="22"/>
    <s v=""/>
    <n v="320"/>
    <s v="high_cost_no_risk"/>
    <s v="https://privacy-bits.org/2/1_high_cost_control.html"/>
    <s v=""/>
    <x v="0"/>
  </r>
  <r>
    <x v="2"/>
    <s v="83.0"/>
    <x v="0"/>
    <s v="1408x792"/>
    <n v="1"/>
    <n v="0"/>
    <n v="0"/>
    <n v="31.51"/>
    <n v="0"/>
    <s v="18:56:39:198: Load;"/>
    <s v="1970"/>
    <n v="2"/>
    <n v="4"/>
    <n v="22"/>
    <s v="I didn't click a single thing on website B, not even decline all. Untrustworthy."/>
    <n v="198"/>
    <s v="low_cost_high_risk"/>
    <s v="https://privacy-bits.org/2/1_low_cost_high_risk.html"/>
    <s v=""/>
    <x v="0"/>
  </r>
  <r>
    <x v="0"/>
    <s v="87.0.4280.88"/>
    <x v="0"/>
    <s v="1920x1080"/>
    <n v="1"/>
    <n v="0"/>
    <n v="0"/>
    <n v="24.837"/>
    <n v="0"/>
    <s v="18:56:46:714: Load;18:56:52:202: Accept;18:56:53:780: Screen1;18:56:53:893: Load;18:56:55:566: Screen2;18:56:55:645: Load;18:56:58:868: Screen3;18:56:58:951: Load;18:57:5:164: Screen4;18:57:5:251: Load;18:57:8:198: Screen5;18:57:8:275: Load;"/>
    <s v="1971"/>
    <n v="2"/>
    <n v="4"/>
    <n v="22"/>
    <s v=""/>
    <n v="227"/>
    <s v="high_cost_low_risk"/>
    <s v="https://privacy-bits.org/2/1_high_cost_low_risk.html"/>
    <s v=""/>
    <x v="0"/>
  </r>
  <r>
    <x v="0"/>
    <s v="86.0.4240.198"/>
    <x v="0"/>
    <s v="1536x864"/>
    <n v="1"/>
    <n v="8.0660000000000007"/>
    <n v="8.0660000000000007"/>
    <n v="38.402000000000001"/>
    <n v="1"/>
    <s v="18:56:45:261: Load;18:56:46:978: Accept;18:56:49:504: Screen1;18:56:49:639: Load;18:56:54:63: Screen2;18:56:54:150: Load;18:56:57:825: Screen3;18:56:57:908: Load;18:57:9:979: Screen4;18:57:10:217: Load;18:57:18:657: Screen5;18:57:18:843: Load;"/>
    <s v="1983"/>
    <n v="2"/>
    <n v="3"/>
    <n v="22"/>
    <s v=""/>
    <n v="226"/>
    <s v="high_cost_no_risk"/>
    <s v="https://privacy-bits.org/2/1_high_cost_control.html"/>
    <s v=""/>
    <x v="0"/>
  </r>
  <r>
    <x v="0"/>
    <s v="87.0.4280.88"/>
    <x v="0"/>
    <s v="1600x900"/>
    <n v="1"/>
    <n v="0"/>
    <n v="0"/>
    <n v="55.454999999999998"/>
    <n v="0"/>
    <s v="18:55:39:963: Load;18:55:59:135: Accept;18:56:1:262: Screen1;18:56:1:550: Load;18:56:3:198: Screen2;18:56:3:310: Load;18:56:7:869: Screen3;18:56:8:14: Load;18:56:22:437: Screen4;18:56:23:159: Load;18:56:29:93: Screen5;18:56:30:107: Load;"/>
    <s v="1978"/>
    <n v="1"/>
    <n v="2"/>
    <n v="22"/>
    <s v=""/>
    <n v="396"/>
    <s v="low_cost_high_risk"/>
    <s v="https://privacy-bits.org/2/1_low_cost_high_risk.html"/>
    <s v=""/>
    <x v="0"/>
  </r>
  <r>
    <x v="0"/>
    <s v="86.0.4240.198"/>
    <x v="1"/>
    <s v="1366x768"/>
    <n v="1"/>
    <n v="0"/>
    <n v="0"/>
    <n v="40.826999999999998"/>
    <n v="0"/>
    <s v="18:56:47:955: Load;18:56:52:562: Accept;18:56:56:179: Screen1;18:56:56:332: Load;18:57:2:209: Screen2;18:57:2:304: Load;18:57:8:622: Screen3;18:57:8:731: Load;18:57:12:381: Screen4;18:57:12:454: Load;18:57:24:22: Screen5;18:57:24:152: Load;"/>
    <s v="1979"/>
    <n v="2"/>
    <n v="4"/>
    <n v="22"/>
    <s v=""/>
    <n v="239"/>
    <s v="low_cost_dummy_risk"/>
    <s v="https://privacy-bits.org/2/1_low_cost_dummy_risk.html"/>
    <s v=""/>
    <x v="0"/>
  </r>
  <r>
    <x v="0"/>
    <s v="87.0.4280.88"/>
    <x v="0"/>
    <s v="1504x1003"/>
    <n v="1"/>
    <n v="0"/>
    <n v="0"/>
    <n v="33.950000000000003"/>
    <n v="0"/>
    <s v="18:57:9:272: Load;18:57:11:409: Accept;18:57:13:762: Screen1;18:57:13:937: Load;18:57:15:781: Screen2;18:57:15:905: Load;18:57:19:439: Load;18:57:30:909: Screen4;18:57:31:36: Load;18:57:39:151: Screen5;18:57:39:350: Load;"/>
    <s v="2000"/>
    <n v="2"/>
    <n v="4"/>
    <n v="22"/>
    <s v=""/>
    <n v="219"/>
    <s v="high_cost_low_risk"/>
    <s v="https://privacy-bits.org/2/1_high_cost_low_risk.html"/>
    <s v=""/>
    <x v="0"/>
  </r>
  <r>
    <x v="0"/>
    <s v="87.0.4280.88"/>
    <x v="6"/>
    <s v="1920x1080"/>
    <n v="1"/>
    <n v="0"/>
    <n v="0"/>
    <n v="50.402999999999999"/>
    <n v="0"/>
    <s v="18:58:8:416: Load;18:58:13:712: Accept;18:58:21:26: Load;18:58:25:595: Screen2;18:58:27:616: Load;18:58:31:816: Load;18:58:40:343: Load;18:58:48:632: Load;"/>
    <s v="1991"/>
    <n v="1"/>
    <n v="4"/>
    <n v="22"/>
    <s v=""/>
    <n v="336"/>
    <s v="high_cost_dummy_risk"/>
    <s v="https://privacy-bits.org/2/1_high_cost_dummy_risk.html"/>
    <s v=""/>
    <x v="0"/>
  </r>
  <r>
    <x v="0"/>
    <s v="86.0.4240.112"/>
    <x v="18"/>
    <s v="1536x864"/>
    <n v="1"/>
    <n v="26.75"/>
    <n v="26.75"/>
    <n v="34.826000000000001"/>
    <n v="1"/>
    <s v="18:56:13:436: Load;18:56:23:888: Accept;"/>
    <s v="1984"/>
    <n v="2"/>
    <n v="4"/>
    <n v="22"/>
    <s v=""/>
    <n v="276"/>
    <s v="high_cost_dummy_risk"/>
    <s v="https://privacy-bits.org/2/1_high_cost_dummy_risk.html"/>
    <s v=""/>
    <x v="0"/>
  </r>
  <r>
    <x v="0"/>
    <s v="86.0.4240.198"/>
    <x v="0"/>
    <s v="1280x720"/>
    <n v="1"/>
    <n v="9.5030000000000001"/>
    <n v="53.198"/>
    <n v="55.131"/>
    <n v="3"/>
    <s v="18:54:28:700: Load;18:54:35:247: Accept;18:54:40:42: Load;18:54:43:80: Screen2;18:54:43:558: Load;18:54:49:590: Load;18:55:10:935: Load;"/>
    <s v="1994"/>
    <n v="2"/>
    <n v="4"/>
    <n v="22"/>
    <s v="no"/>
    <n v="395"/>
    <s v="high_cost_dummy_risk"/>
    <s v="https://privacy-bits.org/2/1_high_cost_dummy_risk.html"/>
    <s v=""/>
    <x v="0"/>
  </r>
  <r>
    <x v="3"/>
    <s v="14.0.1"/>
    <x v="1"/>
    <s v="768x1024"/>
    <n v="1"/>
    <n v="0"/>
    <n v="0"/>
    <n v="28.956"/>
    <n v="0"/>
    <s v="18:56:26:810: Load;18:56:30:706: Accept;18:56:34:383: Screen1;18:56:34:623: Load;18:56:38:813: Screen2;18:56:38:895: Load;18:56:44:991: Screen3;18:56:45:141: Load;18:56:48:330: Screen4;18:56:48:428: Load;18:56:51:899: Screen5;18:56:51:973: Load;"/>
    <s v="1965"/>
    <n v="2"/>
    <n v="3"/>
    <n v="22"/>
    <s v=""/>
    <n v="261"/>
    <s v="high_cost_high_risk"/>
    <s v="https://privacy-bits.org/2/1_high_cost_high_risk.html"/>
    <s v=""/>
    <x v="0"/>
  </r>
  <r>
    <x v="0"/>
    <s v="86.0.4240.183"/>
    <x v="1"/>
    <s v="1280x800"/>
    <n v="1"/>
    <n v="0"/>
    <n v="0"/>
    <n v="26.113"/>
    <n v="0"/>
    <s v="18:57:38:251: Load;18:57:40:817: Accept;18:57:43:112: Screen1;18:57:43:463: Load;18:57:47:531: Screen2;18:57:47:769: Load;18:57:50:870: Screen3;18:57:51:109: Load;18:57:56:89: Load;18:57:59:469: Screen5;18:57:59:632: Load;"/>
    <s v="1982"/>
    <n v="2"/>
    <n v="2"/>
    <n v="22"/>
    <s v="No further comments"/>
    <n v="244"/>
    <s v="high_cost_no_risk"/>
    <s v="https://privacy-bits.org/2/1_high_cost_control.html"/>
    <s v=""/>
    <x v="0"/>
  </r>
  <r>
    <x v="0"/>
    <s v="87.0.4280.88"/>
    <x v="0"/>
    <s v="1536x864"/>
    <n v="1"/>
    <n v="0"/>
    <n v="0"/>
    <n v="26.622"/>
    <n v="0"/>
    <s v="18:57:49:832: Load;18:57:51:960: Accept;18:57:53:828: Screen1;18:57:54:31: Load;18:57:56:233: Load;18:58:0:14: Screen3;18:58:0:151: Load;18:58:5:448: Screen4;18:58:5:623: Load;18:58:9:885: Screen5;18:58:10:63: Load;"/>
    <s v="1997"/>
    <n v="2"/>
    <n v="5"/>
    <n v="22"/>
    <s v=""/>
    <n v="239"/>
    <s v="high_cost_high_risk"/>
    <s v="https://privacy-bits.org/2/1_high_cost_high_risk.html"/>
    <s v=""/>
    <x v="0"/>
  </r>
  <r>
    <x v="0"/>
    <s v="87.0.4280.88"/>
    <x v="1"/>
    <s v="1440x900"/>
    <n v="1"/>
    <n v="0"/>
    <n v="0"/>
    <n v="37.320999999999998"/>
    <n v="0"/>
    <s v="18:56:46:38: Load;18:56:55:131: Accept;18:56:57:614: Screen1;18:56:57:764: Load;18:57:0:683: Screen2;18:57:0:834: Load;18:57:4:842: Screen3;18:57:5:11: Load;18:57:9:982: Screen4;18:57:10:60: Load;18:57:19:841: Screen5;18:57:20:48: Load;"/>
    <s v="1988"/>
    <n v="2"/>
    <n v="6"/>
    <n v="22"/>
    <s v=""/>
    <n v="271"/>
    <s v="low_cost_dummy_risk"/>
    <s v="https://privacy-bits.org/2/1_low_cost_dummy_risk.html"/>
    <s v=""/>
    <x v="0"/>
  </r>
  <r>
    <x v="0"/>
    <s v="86.0.4240.198"/>
    <x v="3"/>
    <s v="1366x768"/>
    <n v="1"/>
    <n v="0"/>
    <n v="0"/>
    <n v="51.726999999999997"/>
    <n v="0"/>
    <s v="18:55:1:344: Load;18:55:6:132: Accept;18:55:11:182: Load;18:55:15:654: Screen2;18:55:15:872: Load;18:55:23:118: Load;18:55:32:863: Screen4;18:55:33:156: Load;18:55:40:695: Screen5;18:55:40:967: Load;"/>
    <s v="1985"/>
    <n v="1"/>
    <n v="3"/>
    <n v="22"/>
    <s v="Nothing to add, thanks. Hope I helped."/>
    <n v="492"/>
    <s v="low_cost_low_risk"/>
    <s v="https://privacy-bits.org/2/1_low_cost_low_risk.html"/>
    <s v=""/>
    <x v="0"/>
  </r>
  <r>
    <x v="2"/>
    <s v="78.0"/>
    <x v="1"/>
    <s v="2560x1440"/>
    <n v="1"/>
    <n v="0"/>
    <n v="0"/>
    <n v="48.84"/>
    <n v="0"/>
    <s v="18:56:25:616: Load;18:56:34:63: Accept;18:56:38:33: Screen1;18:56:38:266: Load;18:56:42:27: Screen2;18:56:42:148: Load;18:56:46:628: Screen3;18:56:46:881: Load;18:56:54:64: Screen4;18:56:54:237: Load;18:57:9:972: Screen5;18:57:10:139: Load;"/>
    <s v="1973"/>
    <n v="2"/>
    <n v="3"/>
    <n v="22"/>
    <s v=""/>
    <n v="476"/>
    <s v="low_cost_dummy_risk"/>
    <s v="https://privacy-bits.org/2/1_low_cost_dummy_risk.html"/>
    <s v=""/>
    <x v="0"/>
  </r>
  <r>
    <x v="0"/>
    <s v="49.0.2623.112"/>
    <x v="17"/>
    <s v="1366x768"/>
    <n v="1"/>
    <n v="0"/>
    <n v="0"/>
    <n v="42.911000000000001"/>
    <n v="0"/>
    <s v="18:57:43:17: Load;18:57:45:26: Accept;18:57:47:366: Screen1;18:57:47:524: Load;18:57:50:827: Screen2;18:57:50:965: Load;18:57:55:53: Screen3;18:57:55:191: Load;18:58:2:263: Screen4;18:58:2:474: Load;18:58:16:95: Screen5;18:58:16:334: Load;"/>
    <s v="1985"/>
    <n v="2"/>
    <n v="3"/>
    <n v="22"/>
    <s v=""/>
    <n v="243"/>
    <s v="low_cost_no_risk"/>
    <s v="https://privacy-bits.org/2/1_low_cost_control.html"/>
    <s v=""/>
    <x v="0"/>
  </r>
  <r>
    <x v="3"/>
    <s v="14.0"/>
    <x v="1"/>
    <s v="1680x1050"/>
    <n v="1"/>
    <n v="0"/>
    <n v="0"/>
    <n v="32.625999999999998"/>
    <n v="0"/>
    <s v="18:57:35:265: Load;18:57:43:987: Accept;18:57:45:533: Screen1;18:57:45:950: Load;18:57:49:828: Screen2;18:57:50:55: Load;18:57:53:246: Screen3;18:57:53:459: Load;18:57:59:378: Screen4;18:57:59:726: Load;18:58:4:801: Screen5;18:58:5:120: Load;"/>
    <s v="1995"/>
    <n v="1"/>
    <n v="5"/>
    <n v="22"/>
    <s v=""/>
    <n v="250"/>
    <s v="low_cost_high_risk"/>
    <s v="https://privacy-bits.org/2/1_low_cost_high_risk.html"/>
    <s v=""/>
    <x v="0"/>
  </r>
  <r>
    <x v="0"/>
    <s v="87.0.4280.66"/>
    <x v="0"/>
    <s v="1366x768"/>
    <n v="1"/>
    <n v="5.1360000000000001"/>
    <n v="34.441000000000003"/>
    <n v="36.496000000000002"/>
    <n v="3"/>
    <s v="18:49:54:125: Load;18:49:55:648: Accept;18:49:59:915: Load;18:50:2:496: Load;18:50:5:988: Screen3;18:50:6:156: Load;18:50:14:460: Screen4;18:50:14:624: Load;18:50:24:8: Screen5;18:50:24:283: Load;"/>
    <s v="1982"/>
    <n v="2"/>
    <n v="4"/>
    <n v="22"/>
    <s v=""/>
    <n v="771"/>
    <s v="low_cost_no_risk"/>
    <s v="https://privacy-bits.org/2/1_low_cost_control.html"/>
    <s v=""/>
    <x v="0"/>
  </r>
  <r>
    <x v="0"/>
    <s v="87.0.4280.88"/>
    <x v="0"/>
    <s v="1536x864"/>
    <n v="1"/>
    <n v="0"/>
    <n v="0"/>
    <n v="28.321000000000002"/>
    <n v="0"/>
    <s v="18:57:39:651: Load;18:57:42:238: Accept;18:57:43:871: Screen1;18:57:44:337: Load;18:57:47:117: Screen2;18:57:47:396: Load;18:57:51:604: Screen3;18:57:51:691: Load;18:57:55:969: Screen4;18:57:56:81: Load;18:58:4:29: Screen5;18:58:4:196: Load;"/>
    <s v="1999"/>
    <n v="1"/>
    <n v="3"/>
    <n v="22"/>
    <s v=""/>
    <n v="245"/>
    <s v="low_cost_dummy_risk"/>
    <s v="https://privacy-bits.org/2/1_low_cost_dummy_risk.html"/>
    <s v=""/>
    <x v="0"/>
  </r>
  <r>
    <x v="0"/>
    <s v="86.0.4240.198"/>
    <x v="0"/>
    <s v="1920x1080"/>
    <n v="1"/>
    <n v="0"/>
    <n v="0"/>
    <n v="46.094000000000001"/>
    <n v="0"/>
    <s v="18:56:52:216: Load;18:56:56:134: Accept;18:56:58:809: Screen1;18:56:59:76: Load;18:57:2:626: Screen2;18:57:2:717: Load;18:57:8:409: Screen3;18:57:8:482: Load;18:57:18:861: Screen4;18:57:19:45: Load;18:57:30:497: Screen5;18:57:30:703: Load;"/>
    <s v="1966"/>
    <n v="2"/>
    <n v="5"/>
    <n v="22"/>
    <s v="No"/>
    <n v="310"/>
    <s v="high_cost_no_risk"/>
    <s v="https://privacy-bits.org/2/1_high_cost_control.html"/>
    <s v=""/>
    <x v="0"/>
  </r>
  <r>
    <x v="3"/>
    <s v="12.1.2"/>
    <x v="1"/>
    <s v="1440x900"/>
    <n v="1"/>
    <n v="0"/>
    <n v="0"/>
    <n v="35.176000000000002"/>
    <n v="0"/>
    <s v="18:58:42:951: Load;18:58:46:501: Accept;18:58:47:549: Screen1;18:58:47:688: Load;18:58:49:706: Screen2;18:58:49:797: Load;18:58:52:566: Screen3;18:58:52:657: Load;18:59:0:26: Load;18:59:8:4: Load;"/>
    <s v="2000"/>
    <n v="2"/>
    <n v="3"/>
    <n v="22"/>
    <s v=""/>
    <n v="191"/>
    <s v="high_cost_low_risk"/>
    <s v="https://privacy-bits.org/2/1_high_cost_low_risk.html"/>
    <s v=""/>
    <x v="0"/>
  </r>
  <r>
    <x v="0"/>
    <s v="86.0.4240.198"/>
    <x v="0"/>
    <s v="1440x960"/>
    <n v="1"/>
    <n v="0"/>
    <n v="0"/>
    <n v="51.027000000000001"/>
    <n v="0"/>
    <s v="18:57:0:955: Load;18:57:2:809: Accept;18:57:3:965: Screen1;18:57:4:218: Load;18:57:7:556: Screen2;18:57:7:794: Load;18:57:14:307: Load;18:57:20:538: Screen4;18:57:21:65: Load;18:57:30:856: Load;"/>
    <s v="2002"/>
    <n v="2"/>
    <n v="3"/>
    <n v="22"/>
    <s v=""/>
    <n v="333"/>
    <s v="high_cost_low_risk"/>
    <s v="https://privacy-bits.org/2/1_high_cost_low_risk.html"/>
    <s v=""/>
    <x v="0"/>
  </r>
  <r>
    <x v="0"/>
    <s v="87.0.4280.88"/>
    <x v="0"/>
    <s v="1600x900"/>
    <n v="1"/>
    <n v="0"/>
    <n v="0"/>
    <n v="45.701000000000001"/>
    <n v="0"/>
    <s v="18:56:34:72: Load;18:56:35:395: Accept;18:56:37:3: Screen1;18:56:37:245: Load;18:56:39:883: Screen2;18:56:40:66: Load;18:56:43:753: Screen3;18:56:43:965: Load;18:56:58:672: Screen4;18:56:59:30: Load;18:57:10:351: Screen5;18:57:11:705: Load;"/>
    <s v="1966"/>
    <n v="1"/>
    <n v="3"/>
    <n v="22"/>
    <s v="no"/>
    <n v="354"/>
    <s v="low_cost_high_risk"/>
    <s v="https://privacy-bits.org/2/1_low_cost_high_risk.html"/>
    <s v=""/>
    <x v="0"/>
  </r>
  <r>
    <x v="0"/>
    <s v="49.0.2623.112"/>
    <x v="17"/>
    <s v="1366x768"/>
    <n v="1"/>
    <n v="7.8220000000000001"/>
    <n v="7.8220000000000001"/>
    <n v="42.103999999999999"/>
    <n v="1"/>
    <s v="18:56:6:440: Load;18:56:10:298: Accept;18:56:13:578: Screen1;18:56:13:948: Load;18:56:17:329: Screen2;18:56:17:607: Load;18:56:22:313: Screen3;18:56:22:576: Load;18:56:30:769: Screen4;18:56:31:123: Load;18:56:42:139: Screen5;18:56:42:530: Load;"/>
    <s v="1979"/>
    <n v="2"/>
    <n v="3"/>
    <n v="22"/>
    <s v="NO, THANKS"/>
    <n v="504"/>
    <s v="low_cost_no_risk"/>
    <s v="https://privacy-bits.org/2/1_low_cost_control.html"/>
    <s v=""/>
    <x v="0"/>
  </r>
  <r>
    <x v="0"/>
    <s v="86.0.4240.198"/>
    <x v="0"/>
    <s v="1280x720"/>
    <n v="1"/>
    <n v="0"/>
    <n v="0"/>
    <n v="26.646000000000001"/>
    <n v="0"/>
    <s v="18:58:37:376: Load;18:58:42:59: Decline;18:58:44:275: Screen1;18:58:44:400: Load;18:58:48:49: Screen2;18:58:48:142: Load;18:58:53:48: Screen3;18:58:53:247: Load;18:58:56:515: Screen4;18:58:56:629: Load;18:58:59:833: Screen5;18:58:59:948: Load;"/>
    <s v="1971"/>
    <n v="2"/>
    <n v="4"/>
    <n v="22"/>
    <s v=""/>
    <n v="204"/>
    <s v="low_cost_low_risk"/>
    <s v="https://privacy-bits.org/2/1_low_cost_low_risk.html"/>
    <s v=""/>
    <x v="0"/>
  </r>
  <r>
    <x v="0"/>
    <s v="87.0.4280.88"/>
    <x v="0"/>
    <s v="1920x1080"/>
    <n v="1"/>
    <n v="0"/>
    <n v="0"/>
    <n v="28.265000000000001"/>
    <n v="0"/>
    <s v="18:58:49:935: Load;18:58:51:402: Accept;18:58:52:483: Screen1;18:58:52:610: Load;18:58:53:610: Screen2;18:58:53:709: Load;18:58:56:517: Load;18:59:8:226: Load;18:59:14:544: Screen5;18:59:14:752: Load;"/>
    <s v="2000"/>
    <n v="1"/>
    <n v="4"/>
    <n v="22"/>
    <s v=""/>
    <n v="199"/>
    <s v="high_cost_dummy_risk"/>
    <s v="https://privacy-bits.org/2/1_high_cost_dummy_risk.html"/>
    <s v=""/>
    <x v="0"/>
  </r>
  <r>
    <x v="1"/>
    <s v="87.0.664.55"/>
    <x v="0"/>
    <s v="1280x720"/>
    <n v="1"/>
    <n v="4.806"/>
    <n v="31.606000000000002"/>
    <n v="32.420999999999999"/>
    <n v="4"/>
    <s v="18:58:21:161: Load;18:58:24:133: Decline;18:58:28:138: Load;18:58:31:549: Screen2;18:58:31:610: Load;18:58:35:720: Screen3;18:58:35:779: Load;18:58:44:635: Screen4;18:58:44:696: Load;18:58:47:547: Screen5;18:58:47:620: Load;"/>
    <s v="1990"/>
    <n v="1"/>
    <n v="4"/>
    <n v="22"/>
    <s v=""/>
    <n v="234"/>
    <s v="low_cost_low_risk"/>
    <s v="https://privacy-bits.org/2/1_low_cost_low_risk.html"/>
    <s v=""/>
    <x v="0"/>
  </r>
  <r>
    <x v="1"/>
    <s v="87.0.664.55"/>
    <x v="0"/>
    <s v="1366x768"/>
    <n v="1"/>
    <n v="9.7089999999999996"/>
    <n v="9.7089999999999996"/>
    <n v="32.493000000000002"/>
    <n v="1"/>
    <s v="18:58:57:167: Load;18:59:3:62: Decline;18:59:6:461: Screen1;18:59:7:15: Load;18:59:10:57: Screen2;18:59:10:314: Load;"/>
    <s v="1977"/>
    <n v="1"/>
    <n v="4"/>
    <n v="22"/>
    <s v=""/>
    <n v="205"/>
    <s v="low_cost_dummy_risk"/>
    <s v="https://privacy-bits.org/2/1_low_cost_dummy_risk.html"/>
    <s v=""/>
    <x v="0"/>
  </r>
  <r>
    <x v="0"/>
    <s v="86.0.4240.198"/>
    <x v="0"/>
    <s v="1603x902"/>
    <n v="1"/>
    <n v="0"/>
    <n v="0"/>
    <n v="31.129000000000001"/>
    <n v="0"/>
    <s v="18:58:44:703: Load;18:58:48:190: Accept;18:58:51:211: Screen1;18:58:51:498: Load;18:58:54:706: Screen2;18:58:54:844: Load;18:58:58:830: Screen3;18:58:58:923: Load;18:59:1:924: Screen4;18:59:2:21: Load;18:59:10:995: Load;"/>
    <s v="1992"/>
    <n v="1"/>
    <n v="5"/>
    <n v="22"/>
    <s v=""/>
    <n v="249"/>
    <s v="low_cost_dummy_risk"/>
    <s v="https://privacy-bits.org/2/1_low_cost_dummy_risk.html"/>
    <s v=""/>
    <x v="0"/>
  </r>
  <r>
    <x v="1"/>
    <s v="87.0.664.55"/>
    <x v="0"/>
    <s v="1366x768"/>
    <n v="1"/>
    <n v="10.148"/>
    <n v="40.451000000000001"/>
    <n v="41.768000000000001"/>
    <n v="3"/>
    <s v="18:58:57:56: Load;18:59:3:980: Accept;18:59:7:178: Screen1;18:59:7:690: Load;18:59:12:755: Screen2;18:59:12:888: Load;18:59:17:99: Screen3;18:59:17:268: Load;18:59:25:930: Screen4;18:59:26:269: Load;18:59:33:266: Screen5;18:59:33:616: Load;"/>
    <s v="1943"/>
    <n v="2"/>
    <n v="3"/>
    <n v="22"/>
    <s v="No"/>
    <n v="220"/>
    <s v="low_cost_low_risk"/>
    <s v="https://privacy-bits.org/2/1_low_cost_low_risk.html"/>
    <s v=""/>
    <x v="0"/>
  </r>
  <r>
    <x v="1"/>
    <s v="18.17763"/>
    <x v="0"/>
    <s v="1699x956"/>
    <n v="1"/>
    <n v="26.338000000000001"/>
    <n v="26.338000000000001"/>
    <n v="28.742000000000001"/>
    <n v="1"/>
    <s v="18:59:0:328: Load;18:59:4:56: Screen1;18:59:4:154: Load;18:59:11:787: Screen2;18:59:12:265: Load;18:59:15:618: Screen3;18:59:15:691: Load;18:59:18:46: Screen4;18:59:18:140: Load;18:59:21:461: Screen5;18:59:21:547: Load;"/>
    <s v="1985"/>
    <n v="1"/>
    <n v="4"/>
    <n v="22"/>
    <s v=""/>
    <n v="218"/>
    <s v="low_cost_no_risk"/>
    <s v="https://privacy-bits.org/2/1_low_cost_control.html"/>
    <s v=""/>
    <x v="0"/>
  </r>
  <r>
    <x v="2"/>
    <s v="83.0"/>
    <x v="3"/>
    <s v="1366x768"/>
    <n v="1"/>
    <n v="14.473000000000001"/>
    <n v="14.837999999999999"/>
    <n v="33.200000000000003"/>
    <n v="3"/>
    <s v="18:57:43:675: Load;18:57:53:280: Decline;18:57:59:368: Screen1;18:57:59:734: Load;18:58:6:925: Screen2;18:58:7:305: Load;"/>
    <s v="1975"/>
    <n v="1"/>
    <n v="2"/>
    <n v="22"/>
    <s v=""/>
    <n v="327"/>
    <s v="low_cost_no_risk"/>
    <s v="https://privacy-bits.org/2/1_low_cost_control.html"/>
    <s v=""/>
    <x v="0"/>
  </r>
  <r>
    <x v="0"/>
    <s v="86.0.4240.198"/>
    <x v="6"/>
    <s v="1536x864"/>
    <n v="1"/>
    <n v="7.3090000000000002"/>
    <n v="7.3090000000000002"/>
    <n v="36.034999999999997"/>
    <n v="1"/>
    <s v="18:53:20:87: Load;18:53:31:341: Accept;18:53:36:569: Screen1;18:53:37:23: Load;18:53:43:323: Screen2;18:53:43:482: Load;"/>
    <s v="1979"/>
    <n v="1"/>
    <n v="5"/>
    <n v="22"/>
    <s v="If the survey was to catch people off guard, it certainly succeeded in that. Usually cookies related pop messages are not read fully by consumers not certainly by me. If the website is well known I tend to accept cookies otherwise decline...It was a good experience though overall."/>
    <n v="585"/>
    <s v="high_cost_high_risk"/>
    <s v="https://privacy-bits.org/2/1_high_cost_high_risk.html"/>
    <s v=""/>
    <x v="0"/>
  </r>
  <r>
    <x v="0"/>
    <s v="86.0.4240.198"/>
    <x v="0"/>
    <s v="1536x864"/>
    <n v="1"/>
    <n v="11.696999999999999"/>
    <n v="22.731999999999999"/>
    <n v="33.566000000000003"/>
    <n v="3"/>
    <s v="18:59:37:903: Load;18:59:41:762: Configure;18:59:43:969: Save;18:59:50:423: Screen1;18:59:50:669: Load;"/>
    <s v="1960"/>
    <n v="2"/>
    <n v="2"/>
    <n v="22"/>
    <s v=""/>
    <n v="217"/>
    <s v="high_cost_dummy_risk"/>
    <s v="https://privacy-bits.org/2/1_high_cost_dummy_risk.html"/>
    <s v=""/>
    <x v="0"/>
  </r>
  <r>
    <x v="0"/>
    <s v="87.0.4280.88"/>
    <x v="0"/>
    <s v="1920x1080"/>
    <n v="1"/>
    <n v="0"/>
    <n v="0"/>
    <n v="31.309000000000001"/>
    <n v="0"/>
    <s v="18:59:30:93: Load;18:59:31:486: Accept;18:59:32:534: Screen1;18:59:32:664: Load;18:59:34:341: Screen2;18:59:34:435: Load;18:59:36:885: Screen3;18:59:36:977: Load;18:59:44:21: Screen4;18:59:44:174: Load;18:59:51:580: Screen5;18:59:51:771: Load;"/>
    <s v="1989"/>
    <n v="1"/>
    <n v="4"/>
    <n v="22"/>
    <s v=""/>
    <n v="233"/>
    <s v="high_cost_low_risk"/>
    <s v="https://privacy-bits.org/2/1_high_cost_low_risk.html"/>
    <s v=""/>
    <x v="0"/>
  </r>
  <r>
    <x v="0"/>
    <s v="86.0.4240.198"/>
    <x v="0"/>
    <s v="1366x768"/>
    <n v="1"/>
    <n v="14.492000000000001"/>
    <n v="54.32"/>
    <n v="58.896999999999998"/>
    <n v="3"/>
    <s v="18:58:13:201: Load;18:58:22:578: Accept;18:58:34:108: Screen1;18:58:34:501: Load;18:58:38:914: Screen2;18:58:39:96: Load;18:58:43:899: Screen3;18:58:44:96: Load;18:58:50:266: Screen4;18:58:50:458: Load;18:58:59:794: Screen5;18:59:0:104: Load;"/>
    <s v="1992"/>
    <n v="1"/>
    <n v="4"/>
    <n v="22"/>
    <s v=""/>
    <n v="364"/>
    <s v="low_cost_dummy_risk"/>
    <s v="https://privacy-bits.org/2/1_low_cost_dummy_risk.html"/>
    <s v=""/>
    <x v="0"/>
  </r>
  <r>
    <x v="3"/>
    <s v="14.0.1"/>
    <x v="1"/>
    <s v="834x1112"/>
    <n v="1"/>
    <n v="0"/>
    <n v="0"/>
    <n v="27.372"/>
    <n v="0"/>
    <s v="18:58:57:818: Load;18:58:59:465: Accept;18:59:0:782: Screen1;18:59:0:868: Load;18:59:2:743: Screen2;18:59:2:808: Load;18:59:6:775: Screen3;18:59:7:11: Load;18:59:15:401: Screen4;18:59:15:536: Load;18:59:20:787: Screen5;18:59:20:967: Load;"/>
    <s v="1970"/>
    <n v="2"/>
    <n v="5"/>
    <n v="22"/>
    <s v="No"/>
    <n v="291"/>
    <s v="high_cost_no_risk"/>
    <s v="https://privacy-bits.org/2/1_high_cost_control.html"/>
    <s v=""/>
    <x v="0"/>
  </r>
  <r>
    <x v="0"/>
    <s v="86.0.4240.199"/>
    <x v="8"/>
    <s v="1536x864"/>
    <n v="1"/>
    <n v="0"/>
    <n v="0"/>
    <n v="53.378999999999998"/>
    <n v="0"/>
    <s v="18:57:42:875: Load;18:57:49:512: Configure;18:57:51:139: C1;18:57:55:674: Screen1;18:57:56:104: Load;18:57:59:494: Screen2;18:57:59:770: Load;18:58:4:93: Screen3;18:58:4:356: Load;18:58:14:229: Screen4;18:58:14:577: Load;18:58:28:855: Screen5;18:58:29:203: Load;"/>
    <s v="1997"/>
    <n v="2"/>
    <n v="4"/>
    <n v="22"/>
    <s v=""/>
    <n v="454"/>
    <s v="high_cost_low_risk"/>
    <s v="https://privacy-bits.org/2/1_high_cost_low_risk.html"/>
    <s v=""/>
    <x v="0"/>
  </r>
  <r>
    <x v="0"/>
    <s v="87.0.4280.88"/>
    <x v="0"/>
    <s v="1536x864"/>
    <n v="1"/>
    <n v="0"/>
    <n v="0"/>
    <n v="33.887999999999998"/>
    <n v="0"/>
    <s v="18:58:46:990: Load;18:58:51:216: Accept;18:58:53:150: Load;18:58:55:469: Screen2;18:58:55:737: Load;18:59:1:884: Screen3;18:59:2:90: Load;18:59:9:434: Screen4;18:59:9:847: Load;18:59:16:900: Screen5;18:59:17:285: Load;"/>
    <s v="1961"/>
    <n v="2"/>
    <n v="3"/>
    <n v="22"/>
    <s v=""/>
    <n v="315"/>
    <s v="high_cost_high_risk"/>
    <s v="https://privacy-bits.org/2/1_high_cost_high_risk.html"/>
    <s v=""/>
    <x v="0"/>
  </r>
  <r>
    <x v="0"/>
    <s v="87.0.4280.66"/>
    <x v="0"/>
    <s v="1280x720"/>
    <n v="1"/>
    <n v="0"/>
    <n v="0"/>
    <n v="32.798000000000002"/>
    <n v="0"/>
    <s v="19:0:1:830: Load;19:0:5:266: Accept;19:0:9:892: Screen1;19:0:10:289: Load;19:0:14:419: Screen2;19:0:14:649: Load;19:0:17:743: Screen3;19:0:17:931: Load;19:0:25:648: Screen4;19:0:25:847: Load;19:0:28:189: Screen5;19:0:28:366: Load;"/>
    <s v="1971"/>
    <n v="2"/>
    <n v="4"/>
    <n v="22"/>
    <s v="no"/>
    <n v="199"/>
    <s v="low_cost_low_risk"/>
    <s v="https://privacy-bits.org/2/1_low_cost_low_risk.html"/>
    <s v=""/>
    <x v="0"/>
  </r>
  <r>
    <x v="0"/>
    <s v="86.0.4240.198"/>
    <x v="0"/>
    <s v="1366x768"/>
    <n v="1"/>
    <n v="17.716000000000001"/>
    <n v="186.57900000000001"/>
    <n v="186.98500000000001"/>
    <n v="3"/>
    <s v="18:40:53:870: Load;18:41:11:47: Load;"/>
    <s v="1983"/>
    <n v="1"/>
    <n v="2"/>
    <n v="22"/>
    <s v=""/>
    <n v="1819"/>
    <s v="high_cost_dummy_risk"/>
    <s v="https://privacy-bits.org/2/1_high_cost_dummy_risk.html"/>
    <s v=""/>
    <x v="0"/>
  </r>
  <r>
    <x v="0"/>
    <s v="87.0.4280.88"/>
    <x v="19"/>
    <s v="1366x768"/>
    <n v="1"/>
    <n v="0"/>
    <n v="0"/>
    <n v="43.314"/>
    <n v="0"/>
    <s v="18:57:57:360: Load;18:58:0:380: Accept;18:58:3:598: Screen1;18:58:3:819: Load;18:58:6:804: Screen2;18:58:7:11: Load;18:58:11:914: Screen3;18:58:12:78: Load;18:58:22:359: Screen4;18:58:22:532: Load;18:58:34:63: Screen5;18:58:34:211: Load;"/>
    <s v="1943"/>
    <n v="2"/>
    <n v="4"/>
    <n v="22"/>
    <s v="Please discourage the use of the phrase&quot; find your happy&quot;. It  is trendy but makes no grammatical sense at all."/>
    <n v="422"/>
    <s v="high_cost_no_risk"/>
    <s v="https://privacy-bits.org/2/1_high_cost_control.html"/>
    <s v=""/>
    <x v="0"/>
  </r>
  <r>
    <x v="0"/>
    <s v="87.0.4280.88"/>
    <x v="0"/>
    <s v="1920x1080"/>
    <n v="1"/>
    <n v="0"/>
    <n v="0"/>
    <n v="36.070999999999998"/>
    <n v="0"/>
    <s v="18:59:17:170: Load;18:59:22:176: Accept;18:59:23:765: Screen1;18:59:23:905: Load;18:59:26:435: Screen2;18:59:26:509: Load;18:59:29:531: Screen3;18:59:29:601: Load;18:59:35:403: Load;18:59:46:431: Screen5;18:59:46:581: Load;"/>
    <s v="1980"/>
    <n v="1"/>
    <n v="3"/>
    <n v="22"/>
    <s v=""/>
    <n v="308"/>
    <s v="low_cost_high_risk"/>
    <s v="https://privacy-bits.org/2/1_low_cost_high_risk.html"/>
    <s v=""/>
    <x v="0"/>
  </r>
  <r>
    <x v="0"/>
    <s v="87.0.4280.88"/>
    <x v="0"/>
    <s v="1368x912"/>
    <n v="1"/>
    <n v="0"/>
    <n v="0"/>
    <n v="39.417999999999999"/>
    <n v="0"/>
    <s v="19:0:8:844: Load;19:0:17:81: Load;19:0:19:774: Screen2;19:0:20:273: Load;19:0:25:788: Load;19:0:28:851: Screen4;19:0:29:158: Load;19:0:36:869: Screen5;19:0:37:275: Load;"/>
    <s v="1987"/>
    <n v="2"/>
    <n v="5"/>
    <n v="22"/>
    <s v=""/>
    <n v="244"/>
    <s v="high_cost_no_risk"/>
    <s v="https://privacy-bits.org/2/1_high_cost_control.html"/>
    <s v=""/>
    <x v="0"/>
  </r>
  <r>
    <x v="1"/>
    <s v="87.0.664.55"/>
    <x v="0"/>
    <s v="1920x1080"/>
    <n v="1"/>
    <n v="0"/>
    <n v="0"/>
    <n v="31.588999999999999"/>
    <n v="0"/>
    <s v="18:59:50:360: Load;18:59:55:487: Accept;18:59:57:376: Screen1;18:59:57:479: Load;19:0:1:386: Screen2;19:0:1:454: Load;19:0:6:262: Screen3;19:0:6:324: Load;19:0:9:32: Screen4;19:0:9:96: Load;19:0:16:498: Screen5;19:0:16:561: Load;"/>
    <s v="1969"/>
    <n v="1"/>
    <n v="4"/>
    <n v="22"/>
    <s v=""/>
    <n v="236"/>
    <s v="high_cost_dummy_risk"/>
    <s v="https://privacy-bits.org/2/1_high_cost_dummy_risk.html"/>
    <s v=""/>
    <x v="0"/>
  </r>
  <r>
    <x v="2"/>
    <s v="83.0"/>
    <x v="0"/>
    <s v="1920x1080"/>
    <n v="1"/>
    <n v="0"/>
    <n v="0"/>
    <n v="31.472000000000001"/>
    <n v="0"/>
    <s v="18:59:51:134: Load;18:59:54:132: Configure;18:59:56:61: C1;18:59:56:575: Save;18:59:57:687: Load;18:59:58:971: Load;19:0:2:872: Screen3;19:0:2:965: Load;19:0:9:250: Screen4;19:0:9:403: Load;19:0:12:69: Load;"/>
    <s v="1993"/>
    <n v="1"/>
    <n v="4"/>
    <n v="22"/>
    <s v=""/>
    <n v="230"/>
    <s v="high_cost_low_risk"/>
    <s v="https://privacy-bits.org/2/1_high_cost_low_risk.html"/>
    <s v=""/>
    <x v="0"/>
  </r>
  <r>
    <x v="0"/>
    <s v="87.0.4280.88"/>
    <x v="0"/>
    <s v="1280x720"/>
    <n v="1"/>
    <n v="0"/>
    <n v="0"/>
    <n v="35.81"/>
    <n v="0"/>
    <s v="19:2:44:634: Load;19:3:4:833: Accept;19:3:7:908: Load;19:3:11:250: Screen2;19:3:11:529: Load;19:3:15:10: Screen3;19:3:15:441: Load;"/>
    <s v="1962"/>
    <n v="1"/>
    <n v="6"/>
    <n v="22"/>
    <s v=""/>
    <n v="237"/>
    <s v="low_cost_high_risk"/>
    <s v="https://privacy-bits.org/2/1_low_cost_high_risk.html"/>
    <s v=""/>
    <x v="0"/>
  </r>
  <r>
    <x v="0"/>
    <s v="87.0.4280.88"/>
    <x v="0"/>
    <s v="1536x864"/>
    <n v="1"/>
    <n v="0"/>
    <n v="0"/>
    <n v="31.353000000000002"/>
    <n v="0"/>
    <s v="19:0:48:949: Load;19:0:55:464: Decline;19:0:58:538: Screen1;19:0:58:767: Load;19:1:2:34: Screen2;19:1:2:205: Load;19:1:7:623: Screen3;19:1:7:785: Load;19:1:13:688: Load;19:1:16:140: Screen5;19:1:16:325: Load;"/>
    <s v="1982"/>
    <n v="2"/>
    <n v="4"/>
    <n v="22"/>
    <s v=""/>
    <n v="196"/>
    <s v="low_cost_high_risk"/>
    <s v="https://privacy-bits.org/2/1_low_cost_high_risk.html"/>
    <s v=""/>
    <x v="0"/>
  </r>
  <r>
    <x v="0"/>
    <s v="87.0.4280.88"/>
    <x v="0"/>
    <s v="1366x768"/>
    <n v="1"/>
    <n v="0"/>
    <n v="0"/>
    <n v="37.978000000000002"/>
    <n v="0"/>
    <s v="18:59:55:883: Load;18:59:59:921: Accept;19:0:2:8: Screen1;19:0:2:182: Load;19:0:5:632: Screen2;19:0:5:756: Load;19:0:9:800: Load;19:0:18:813: Load;19:0:29:296: Screen5;19:0:29:541: Load;"/>
    <s v="1985"/>
    <n v="2"/>
    <n v="5"/>
    <n v="22"/>
    <s v=""/>
    <n v="253"/>
    <s v="high_cost_dummy_risk"/>
    <s v="https://privacy-bits.org/2/1_high_cost_dummy_risk.html"/>
    <s v=""/>
    <x v="0"/>
  </r>
  <r>
    <x v="1"/>
    <s v="87.0.664.52"/>
    <x v="0"/>
    <s v="1366x768"/>
    <n v="1"/>
    <n v="0"/>
    <n v="0"/>
    <n v="35.624000000000002"/>
    <n v="0"/>
    <s v="18:58:55:848: Load;18:58:58:927: Accept;18:59:3:432: Screen1;18:59:4:6: Load;18:59:9:210: Load;18:59:13:509: Screen3;18:59:13:915: Load;18:59:15:791: Screen4;18:59:16:11: Load;18:59:20:808: Load;"/>
    <s v="1971"/>
    <n v="2"/>
    <n v="4"/>
    <n v="22"/>
    <s v=""/>
    <n v="447"/>
    <s v="low_cost_no_risk"/>
    <s v="https://privacy-bits.org/2/1_low_cost_control.html"/>
    <s v=""/>
    <x v="0"/>
  </r>
  <r>
    <x v="0"/>
    <s v="86.0.4240.198"/>
    <x v="0"/>
    <s v="1920x1080"/>
    <n v="1"/>
    <n v="0"/>
    <n v="0"/>
    <n v="22.780999999999999"/>
    <n v="0"/>
    <s v="19:3:20:690: Load;19:3:22:15: Accept;19:3:23:323: Screen1;19:3:23:492: Load;19:3:25:241: Screen2;19:3:25:385: Load;19:3:28:681: Screen3;19:3:28:803: Load;19:3:34:269: Screen4;19:3:34:468: Load;19:3:40:283: Screen5;19:3:40:460: Load;"/>
    <s v="1999"/>
    <n v="1"/>
    <n v="3"/>
    <n v="22"/>
    <s v=""/>
    <n v="194"/>
    <s v="high_cost_no_risk"/>
    <s v="https://privacy-bits.org/2/1_high_cost_control.html"/>
    <s v=""/>
    <x v="0"/>
  </r>
  <r>
    <x v="0"/>
    <s v="86.0.4240.199"/>
    <x v="8"/>
    <s v="1536x864"/>
    <n v="1"/>
    <n v="0"/>
    <n v="0"/>
    <n v="43.737000000000002"/>
    <n v="0"/>
    <s v="18:59:23:249: Load;18:59:31:9: Accept;18:59:33:399: Screen1;18:59:33:598: Load;18:59:38:293: Screen2;18:59:38:397: Load;18:59:47:425: Screen3;18:59:47:559: Load;18:59:50:147: Screen4;18:59:50:282: Load;19:0:1:343: Screen5;19:0:1:476: Load;"/>
    <s v="1973"/>
    <n v="2"/>
    <n v="3"/>
    <n v="22"/>
    <s v=""/>
    <n v="298"/>
    <s v="high_cost_dummy_risk"/>
    <s v="https://privacy-bits.org/2/1_high_cost_dummy_risk.html"/>
    <s v=""/>
    <x v="0"/>
  </r>
  <r>
    <x v="0"/>
    <s v="87.0.4280.88"/>
    <x v="0"/>
    <s v="1366x768"/>
    <n v="1"/>
    <n v="0"/>
    <n v="0"/>
    <n v="37.177999999999997"/>
    <n v="0"/>
    <s v="19:0:28:784: Load;19:0:35:10: Accept;19:0:37:455: Screen1;19:0:37:818: Load;19:0:41:192: Screen2;19:0:41:395: Load;19:0:46:41: Screen3;19:0:46:174: Load;19:0:55:272: Load;19:1:0:324: Screen5;19:1:0:611: Load;"/>
    <s v="1986"/>
    <n v="1"/>
    <n v="5"/>
    <n v="22"/>
    <s v=""/>
    <n v="223"/>
    <s v="high_cost_high_risk"/>
    <s v="https://privacy-bits.org/2/1_high_cost_high_risk.html"/>
    <s v=""/>
    <x v="0"/>
  </r>
  <r>
    <x v="0"/>
    <s v="87.0.4280.88"/>
    <x v="6"/>
    <s v="1280x1024"/>
    <n v="1"/>
    <n v="0"/>
    <n v="0"/>
    <n v="45.414999999999999"/>
    <n v="0"/>
    <s v="18:56:46:177: Load;18:56:52:488: Decline;18:56:54:526: Screen1;18:56:54:805: Load;18:57:0:447: Screen2;18:57:0:636: Load;18:57:7:827: Load;18:57:17:515: Load;18:57:25:365: Screen5;18:57:25:611: Load;"/>
    <s v="1962"/>
    <n v="2"/>
    <n v="4"/>
    <n v="22"/>
    <s v="Your study is on date protection notices. I would just point out that when I answered the comparison question on which of the 2 sites had better readability etc, then I did not consider the cookies element at all!    I answered purely based on the way the &quot;dealsnextdoor&quot; site progressed, for filtering what items I was interested in."/>
    <n v="519"/>
    <s v="low_cost_low_risk"/>
    <s v="https://privacy-bits.org/2/1_low_cost_low_risk.html"/>
    <s v=""/>
    <x v="0"/>
  </r>
  <r>
    <x v="1"/>
    <s v="85.0.564.67"/>
    <x v="0"/>
    <s v="1366x768"/>
    <n v="1"/>
    <n v="8.6430000000000007"/>
    <n v="32.598999999999997"/>
    <n v="33.642000000000003"/>
    <n v="3"/>
    <s v="19:0:8:713: Load;19:0:11:208: Accept;19:0:14:102: Load;19:0:16:291: Screen2;19:0:16:596: Load;19:0:20:571: Screen3;19:0:20:830: Load;19:0:24:671: Screen4;19:0:24:926: Load;19:0:28:400: Load;"/>
    <s v="1999"/>
    <n v="2"/>
    <n v="2"/>
    <n v="22"/>
    <s v=""/>
    <n v="278"/>
    <s v="low_cost_no_risk"/>
    <s v="https://privacy-bits.org/2/1_low_cost_control.html"/>
    <s v=""/>
    <x v="0"/>
  </r>
  <r>
    <x v="1"/>
    <s v="87.0.664.55"/>
    <x v="0"/>
    <s v="1536x864"/>
    <n v="1"/>
    <n v="37.332999999999998"/>
    <n v="37.332999999999998"/>
    <n v="39.281999999999996"/>
    <n v="1"/>
    <s v="19:0:16:358: Load;19:0:22:664: Accept;19:0:25:191: Screen1;19:0:25:475: Load;19:0:27:463: Screen2;19:0:27:706: Load;19:0:34:639: Load;19:0:38:602: Screen4;19:0:38:808: Load;19:0:48:70: Load;"/>
    <s v="1961"/>
    <n v="2"/>
    <n v="2"/>
    <n v="22"/>
    <s v=""/>
    <n v="305"/>
    <s v="high_cost_low_risk"/>
    <s v="https://privacy-bits.org/2/1_high_cost_low_risk.html"/>
    <s v=""/>
    <x v="0"/>
  </r>
  <r>
    <x v="0"/>
    <s v="86.0.4240.111"/>
    <x v="0"/>
    <s v="1920x1080"/>
    <n v="1"/>
    <n v="0"/>
    <n v="0"/>
    <n v="48.076999999999998"/>
    <n v="0"/>
    <s v="19:0:33:370: Load;19:0:36:767: Accept;19:0:38:90: Screen1;19:0:38:288: Load;19:0:42:686: Screen2;19:0:42:838: Load;19:0:47:344: Screen3;19:0:47:546: Load;19:0:59:782: Screen4;19:0:59:948: Load;19:1:15:160: Screen5;19:1:15:339: Load;"/>
    <s v="1960"/>
    <n v="2"/>
    <n v="5"/>
    <n v="22"/>
    <s v=""/>
    <n v="293"/>
    <s v="low_cost_high_risk"/>
    <s v="https://privacy-bits.org/2/1_low_cost_high_risk.html"/>
    <s v=""/>
    <x v="0"/>
  </r>
  <r>
    <x v="2"/>
    <s v="83.0"/>
    <x v="1"/>
    <s v="1440x900"/>
    <n v="1"/>
    <n v="0"/>
    <n v="0"/>
    <n v="33.58"/>
    <n v="0"/>
    <s v="18:58:46:325: Load;18:58:49:749: Accept;18:58:51:728: Screen1;18:58:51:895: Load;18:58:53:636: Screen2;18:58:53:727: Load;18:58:59:117: Screen3;18:58:59:269: Load;18:59:6:754: Load;18:59:16:407: Screen5;18:59:16:568: Load;"/>
    <s v="2002"/>
    <n v="2"/>
    <n v="3"/>
    <n v="22"/>
    <s v=""/>
    <n v="371"/>
    <s v="high_cost_high_risk"/>
    <s v="https://privacy-bits.org/2/1_high_cost_high_risk.html"/>
    <s v=""/>
    <x v="0"/>
  </r>
  <r>
    <x v="0"/>
    <s v="86.0.4240.198"/>
    <x v="0"/>
    <s v="1280x720"/>
    <n v="1"/>
    <n v="0"/>
    <n v="0"/>
    <n v="43.564"/>
    <n v="0"/>
    <s v="18:59:9:166: Load;18:59:16:305: Decline;18:59:18:466: Screen1;18:59:18:792: Load;18:59:21:386: Load;18:59:25:513: Screen3;18:59:25:750: Load;18:59:38:722: Screen4;18:59:39:26: Load;18:59:48:78: Screen5;18:59:48:542: Load;"/>
    <s v="1999"/>
    <n v="2"/>
    <n v="4"/>
    <n v="22"/>
    <s v=""/>
    <n v="362"/>
    <s v="low_cost_high_risk"/>
    <s v="https://privacy-bits.org/2/1_low_cost_high_risk.html"/>
    <s v=""/>
    <x v="0"/>
  </r>
  <r>
    <x v="0"/>
    <s v="87.0.4280.88"/>
    <x v="0"/>
    <s v="1280x720"/>
    <n v="1"/>
    <n v="0"/>
    <n v="0"/>
    <n v="42.168999999999997"/>
    <n v="0"/>
    <s v="19:0:57:783: Load;19:1:4:64: Accept;19:1:7:493: Screen1;19:1:8:299: Load;19:1:12:144: Screen2;19:1:12:799: Load;19:1:16:359: Screen3;19:1:16:959: Load;19:1:29:831: Screen4;19:1:30:489: Load;19:1:33:791: Screen5;19:1:34:430: Load;"/>
    <s v="1995"/>
    <n v="1"/>
    <n v="4"/>
    <n v="22"/>
    <s v=""/>
    <n v="249"/>
    <s v="low_cost_dummy_risk"/>
    <s v="https://privacy-bits.org/2/1_low_cost_dummy_risk.html"/>
    <s v=""/>
    <x v="0"/>
  </r>
  <r>
    <x v="2"/>
    <s v="83.0"/>
    <x v="1"/>
    <s v="1280x800"/>
    <n v="1"/>
    <n v="0"/>
    <n v="0"/>
    <n v="51.652000000000001"/>
    <n v="0"/>
    <s v="19:1:22:47: Load;19:1:24:932: Accept;19:1:27:962: Load;19:1:30:871: Screen2;19:1:31:61: Load;19:1:36:93: Screen3;19:1:36:393: Load;19:1:54:895: Load;19:2:5:443: Load;"/>
    <s v="1984"/>
    <n v="1"/>
    <n v="4"/>
    <n v="22"/>
    <s v=""/>
    <n v="262"/>
    <s v="high_cost_no_risk"/>
    <s v="https://privacy-bits.org/2/1_high_cost_control.html"/>
    <s v=""/>
    <x v="0"/>
  </r>
  <r>
    <x v="0"/>
    <s v="87.0.4280.88"/>
    <x v="0"/>
    <s v="1280x720"/>
    <n v="1"/>
    <n v="0"/>
    <n v="0"/>
    <n v="48.573"/>
    <n v="0"/>
    <s v="19:0:12:456: Load;19:0:20:724: Accept;19:0:24:610: Screen1;19:0:25:145: Load;19:0:30:103: Screen2;19:0:30:254: Load;19:0:33:903: Screen3;19:0:34:22: Load;19:0:39:231: Load;19:0:54:606: Screen5;19:0:54:842: Load;"/>
    <s v="2001"/>
    <n v="2"/>
    <n v="3"/>
    <n v="22"/>
    <s v=""/>
    <n v="298"/>
    <s v="low_cost_dummy_risk"/>
    <s v="https://privacy-bits.org/2/1_low_cost_dummy_risk.html"/>
    <s v=""/>
    <x v="0"/>
  </r>
  <r>
    <x v="0"/>
    <s v="87.0.4280.67"/>
    <x v="1"/>
    <s v="1920x1080"/>
    <n v="1"/>
    <n v="0"/>
    <n v="0"/>
    <n v="51.781999999999996"/>
    <n v="0"/>
    <s v="19:1:2:834: Load;19:1:7:725: Decline;19:1:10:153: Screen1;19:1:16:779: Load;19:1:20:121: Screen2;19:1:20:219: Load;19:1:24:311: Load;19:1:34:994: Screen4;19:1:35:165: Load;19:1:38:750: Screen5;19:1:38:848: Load;"/>
    <s v="1980"/>
    <n v="2"/>
    <n v="4"/>
    <n v="22"/>
    <s v=""/>
    <n v="312"/>
    <s v="low_cost_dummy_risk"/>
    <s v="https://privacy-bits.org/2/1_low_cost_dummy_risk.html"/>
    <s v=""/>
    <x v="0"/>
  </r>
  <r>
    <x v="0"/>
    <s v="86.0.4240.80"/>
    <x v="1"/>
    <s v="1280x800"/>
    <n v="1"/>
    <n v="0"/>
    <n v="0"/>
    <n v="32.445999999999998"/>
    <n v="0"/>
    <s v="19:2:45:407: Load;19:2:49:187: Accept;19:2:51:120: Screen1;19:2:51:344: Load;19:2:52:721: Screen2;19:2:52:887: Load;19:2:56:22: Screen3;19:2:56:112: Load;19:3:0:831: Load;19:3:6:366: Screen4;19:3:6:484: Load;19:3:14:17: Load;"/>
    <s v="1998"/>
    <n v="2"/>
    <n v="4"/>
    <n v="22"/>
    <s v=""/>
    <n v="168"/>
    <s v="high_cost_dummy_risk"/>
    <s v="https://privacy-bits.org/2/1_high_cost_dummy_risk.html"/>
    <s v=""/>
    <x v="0"/>
  </r>
  <r>
    <x v="3"/>
    <s v="13.1.1"/>
    <x v="1"/>
    <s v="1440x900"/>
    <n v="1"/>
    <n v="0"/>
    <n v="0"/>
    <n v="36.46"/>
    <n v="0"/>
    <s v="18:59:10:354: Load;18:59:15:818: Accept;18:59:18:63: Screen1;18:59:18:259: Load;18:59:22:680: Screen2;18:59:22:751: Load;18:59:26:417: Screen3;18:59:26:485: Load;18:59:29:876: Load;18:59:33:723: Screen4;18:59:33:842: Load;18:59:37:452: Load;"/>
    <s v="1994"/>
    <n v="2"/>
    <n v="5"/>
    <n v="22"/>
    <s v="no. "/>
    <n v="424"/>
    <s v="low_cost_dummy_risk"/>
    <s v="https://privacy-bits.org/2/1_low_cost_dummy_risk.html"/>
    <s v=""/>
    <x v="0"/>
  </r>
  <r>
    <x v="0"/>
    <s v="86.0.4240.198"/>
    <x v="0"/>
    <s v="1280x720"/>
    <n v="1"/>
    <n v="18.329000000000001"/>
    <n v="59.773000000000003"/>
    <n v="60.914000000000001"/>
    <n v="3"/>
    <s v="19:1:14:307: Load;19:1:28:281: Accept;19:1:33:9: Screen1;19:1:33:445: Load;19:1:36:420: Screen2;19:1:36:824: Load;19:1:41:758: Screen3;19:1:42:32: Load;19:1:49:715: Screen4;19:1:50:612: Load;19:2:0:911: Screen5;19:2:1:242: Load;"/>
    <s v="2000"/>
    <n v="2"/>
    <n v="3"/>
    <n v="22"/>
    <s v=""/>
    <n v="292"/>
    <s v="high_cost_high_risk"/>
    <s v="https://privacy-bits.org/2/1_high_cost_high_risk.html"/>
    <s v=""/>
    <x v="0"/>
  </r>
  <r>
    <x v="0"/>
    <s v="86.0.4240.198"/>
    <x v="1"/>
    <s v="2048x1152"/>
    <n v="1"/>
    <n v="0"/>
    <n v="0"/>
    <n v="19.47"/>
    <n v="0"/>
    <s v="19:3:36:502: Load;19:3:37:757: Accept;19:3:38:476: Screen1;19:3:38:591: Load;19:3:39:966: Load;19:3:42:402: Screen3;19:3:42:476: Load;19:3:48:688: Load;19:3:53:459: Screen5;19:3:53:534: Load;"/>
    <s v="1993"/>
    <n v="2"/>
    <n v="5"/>
    <n v="22"/>
    <s v=""/>
    <n v="123"/>
    <s v="low_cost_high_risk"/>
    <s v="https://privacy-bits.org/2/1_low_cost_high_risk.html"/>
    <s v=""/>
    <x v="0"/>
  </r>
  <r>
    <x v="1"/>
    <s v="87.0.664.55"/>
    <x v="0"/>
    <s v="1280x720"/>
    <n v="1"/>
    <n v="11.301"/>
    <n v="46.44"/>
    <n v="47.353999999999999"/>
    <n v="6"/>
    <s v="19:2:25:931: Load;19:2:31:416: Accept;19:2:35:594: Screen1;19:2:36:695: Load;19:2:44:641: Load;19:2:53:901: Screen3;19:2:54:207: Load;19:2:59:64: Screen4;19:2:59:405: Load;19:3:4:247: Screen5;19:3:4:620: Load;"/>
    <s v="1965"/>
    <n v="2"/>
    <n v="3"/>
    <n v="22"/>
    <s v=""/>
    <n v="258"/>
    <s v="low_cost_low_risk"/>
    <s v="https://privacy-bits.org/2/1_low_cost_low_risk.html"/>
    <s v=""/>
    <x v="0"/>
  </r>
  <r>
    <x v="0"/>
    <s v="86.0.4240.198"/>
    <x v="1"/>
    <s v="1280x800"/>
    <n v="1"/>
    <n v="0"/>
    <n v="0"/>
    <n v="36.271000000000001"/>
    <n v="0"/>
    <s v="19:2:52:114: Load;19:2:57:333: Accept;19:2:59:280: Screen1;19:2:59:493: Load;19:3:1:559: Screen2;19:3:1:660: Load;19:3:4:533: Screen3;19:3:4:625: Load;19:3:10:375: Screen4;19:3:10:483: Load;19:3:20:608: Screen5;19:3:20:770: Load;"/>
    <s v="1997"/>
    <n v="2"/>
    <n v="3"/>
    <n v="22"/>
    <s v=""/>
    <n v="388"/>
    <s v="high_cost_high_risk"/>
    <s v="https://privacy-bits.org/2/1_high_cost_high_risk.html"/>
    <s v=""/>
    <x v="0"/>
  </r>
  <r>
    <x v="0"/>
    <s v="86.0.4240.198"/>
    <x v="0"/>
    <s v="1366x768"/>
    <n v="1"/>
    <n v="14.451000000000001"/>
    <n v="23.766999999999999"/>
    <n v="32.582000000000001"/>
    <n v="2"/>
    <s v="19:3:1:88: Load;19:3:6:870: Configure;19:3:9:245: C1;19:3:10:769: Save;19:3:15:585: Load;19:3:17:916: Screen2;19:3:18:457: Load;"/>
    <s v="1997"/>
    <n v="1"/>
    <n v="3"/>
    <n v="22"/>
    <s v=""/>
    <n v="218"/>
    <s v="high_cost_high_risk"/>
    <s v="https://privacy-bits.org/2/1_high_cost_high_risk.html"/>
    <s v=""/>
    <x v="0"/>
  </r>
  <r>
    <x v="2"/>
    <s v="83.0"/>
    <x v="0"/>
    <s v="1366x768"/>
    <n v="1"/>
    <n v="0"/>
    <n v="0"/>
    <n v="77.125"/>
    <n v="0"/>
    <s v="19:0:3:443: Load;19:0:8:369: Accept;19:0:12:516: Screen1;19:0:13:704: Load;19:0:19:981: Screen2;19:0:21:13: Load;19:0:27:413: Load;19:0:39:448: Screen4;19:0:40:369: Load;19:0:57:14: Load;"/>
    <s v="1990"/>
    <n v="2"/>
    <n v="5"/>
    <n v="22"/>
    <s v=""/>
    <n v="445"/>
    <s v="low_cost_no_risk"/>
    <s v="https://privacy-bits.org/2/1_low_cost_control.html"/>
    <s v=""/>
    <x v="0"/>
  </r>
  <r>
    <x v="1"/>
    <s v="87.0.664.55"/>
    <x v="0"/>
    <s v="1536x864"/>
    <n v="1"/>
    <n v="14.315"/>
    <n v="62.814"/>
    <n v="65.305999999999997"/>
    <n v="7"/>
    <s v="19:0:48:671: Load;19:0:54:37: Configure;19:0:57:374: C1;19:0:58:342: Save;19:1:3:555: Screen1;19:1:3:876: Load;19:1:10:686: Screen2;19:1:10:815: Load;19:1:20:90: Screen3;19:1:20:279: Load;19:1:26:101: Screen4;19:1:26:281: Load;19:1:34:613: Screen5;19:1:34:815: Load;"/>
    <s v="1985"/>
    <n v="2"/>
    <n v="4"/>
    <n v="22"/>
    <s v=""/>
    <n v="409"/>
    <s v="high_cost_dummy_risk"/>
    <s v="https://privacy-bits.org/2/1_high_cost_dummy_risk.html"/>
    <s v=""/>
    <x v="0"/>
  </r>
  <r>
    <x v="0"/>
    <s v="86.0.4240.198"/>
    <x v="0"/>
    <s v="1440x960"/>
    <n v="1"/>
    <n v="0"/>
    <n v="0"/>
    <n v="57.475000000000001"/>
    <n v="0"/>
    <s v="19:2:8:467: Load;19:2:13:200: Accept;19:2:16:681: Screen1;19:2:17:41: Load;19:2:21:759: Screen2;19:2:22:5: Load;19:2:28:643: Screen3;19:2:28:926: Load;19:2:45:786: Load;19:2:51:406: Screen5;19:2:51:704: Load;"/>
    <s v="1997"/>
    <n v="2"/>
    <n v="4"/>
    <n v="22"/>
    <s v=""/>
    <n v="339"/>
    <s v="low_cost_low_risk"/>
    <s v="https://privacy-bits.org/2/1_low_cost_low_risk.html"/>
    <s v=""/>
    <x v="0"/>
  </r>
  <r>
    <x v="0"/>
    <s v="86.0.4240.198"/>
    <x v="0"/>
    <s v="1366x768"/>
    <n v="1"/>
    <n v="0"/>
    <n v="0"/>
    <n v="35.29"/>
    <n v="0"/>
    <s v="18:58:58:983: Load;18:59:0:861: Accept;18:59:3:469: Load;18:59:6:294: Screen2;18:59:7:83: Load;18:59:16:68: Load;"/>
    <s v="1997"/>
    <n v="2"/>
    <n v="3"/>
    <n v="22"/>
    <s v=""/>
    <n v="556"/>
    <s v="low_cost_dummy_risk"/>
    <s v="https://privacy-bits.org/2/1_low_cost_dummy_risk.html"/>
    <s v=""/>
    <x v="0"/>
  </r>
  <r>
    <x v="0"/>
    <s v="87.0.4280.88"/>
    <x v="0"/>
    <s v="1280x720"/>
    <n v="1"/>
    <n v="10.954000000000001"/>
    <n v="39.662999999999997"/>
    <n v="40.429000000000002"/>
    <n v="2"/>
    <s v="19:2:15:367: Load;19:2:22:378: Accept;19:2:28:954: Load;19:2:31:800: Load;19:2:36:510: Load;19:2:42:989: Screen4;19:2:43:150: Load;19:2:47:253: Screen5;19:2:47:407: Load;"/>
    <s v="1973"/>
    <n v="2"/>
    <n v="1"/>
    <n v="22"/>
    <s v=""/>
    <n v="281"/>
    <s v="high_cost_low_risk"/>
    <s v="https://privacy-bits.org/2/1_high_cost_low_risk.html"/>
    <s v=""/>
    <x v="0"/>
  </r>
  <r>
    <x v="0"/>
    <s v="86.0.4240.198"/>
    <x v="0"/>
    <s v="1366x768"/>
    <n v="1"/>
    <n v="0"/>
    <n v="0"/>
    <n v="33.698"/>
    <n v="0"/>
    <s v="19:2:35:362: Load;19:2:43:776: Accept;19:2:47:75: Screen1;19:2:47:437: Load;19:2:51:99: Screen2;19:2:51:325: Load;19:3:2:81: Screen3;19:3:2:334: Load;"/>
    <s v="1963"/>
    <n v="2"/>
    <n v="2"/>
    <n v="22"/>
    <s v=""/>
    <n v="282"/>
    <s v="low_cost_dummy_risk"/>
    <s v="https://privacy-bits.org/2/1_low_cost_dummy_risk.html"/>
    <s v=""/>
    <x v="0"/>
  </r>
  <r>
    <x v="3"/>
    <s v="13.0.5"/>
    <x v="1"/>
    <s v="1024x1366"/>
    <n v="1"/>
    <n v="0"/>
    <n v="0"/>
    <n v="37.155000000000001"/>
    <n v="0"/>
    <s v="18:58:49:176: Screen1;18:58:49:461: Load;"/>
    <s v="1990"/>
    <n v="2"/>
    <n v="3"/>
    <n v="22"/>
    <s v=""/>
    <n v="605"/>
    <s v="high_cost_low_risk"/>
    <s v="https://privacy-bits.org/2/1_high_cost_low_risk.html"/>
    <s v=""/>
    <x v="0"/>
  </r>
  <r>
    <x v="0"/>
    <s v="87.0.4280.88"/>
    <x v="0"/>
    <s v="1536x864"/>
    <n v="1"/>
    <n v="0"/>
    <n v="0"/>
    <n v="57.095999999999997"/>
    <n v="0"/>
    <s v="19:1:58:488: Load;19:2:16:546: Accept;19:2:20:360: Load;19:2:24:419: Load;19:2:28:562: Screen3;19:2:28:799: Load;19:2:38:948: Screen4;19:2:39:196: Load;19:2:42:945: Screen5;19:2:43:188: Load;"/>
    <s v="1971"/>
    <n v="1"/>
    <n v="4"/>
    <n v="22"/>
    <s v="-"/>
    <n v="364"/>
    <s v="high_cost_low_risk"/>
    <s v="https://privacy-bits.org/2/1_high_cost_low_risk.html"/>
    <s v=""/>
    <x v="0"/>
  </r>
  <r>
    <x v="1"/>
    <s v="87.0.664.55"/>
    <x v="0"/>
    <s v="1920x1080"/>
    <n v="1"/>
    <n v="0"/>
    <n v="0"/>
    <n v="32.161999999999999"/>
    <n v="0"/>
    <s v="19:2:25:260: Load;19:2:36:752: Accept;19:2:42:350: Load;19:2:46:851: Load;"/>
    <s v="1984"/>
    <n v="2"/>
    <n v="2"/>
    <n v="22"/>
    <s v="interesting. thank you"/>
    <n v="378"/>
    <s v="high_cost_dummy_risk"/>
    <s v="https://privacy-bits.org/2/1_high_cost_dummy_risk.html"/>
    <s v=""/>
    <x v="0"/>
  </r>
  <r>
    <x v="0"/>
    <s v="87.0.4280.88"/>
    <x v="0"/>
    <s v="1366x768"/>
    <n v="1"/>
    <n v="0"/>
    <n v="0"/>
    <n v="24.875"/>
    <n v="0"/>
    <s v="19:3:45:824: Load;19:3:48:377: Accept;19:3:50:32: Screen1;19:3:50:299: Load;19:3:51:955: Screen2;19:3:52:165: Load;19:3:54:908: Screen3;19:3:55:136: Load;19:4:0:536: Screen4;19:4:0:845: Load;19:4:4:387: Screen5;19:4:4:595: Load;"/>
    <s v="1994"/>
    <n v="1"/>
    <n v="5"/>
    <n v="22"/>
    <s v=""/>
    <n v="188"/>
    <s v="high_cost_dummy_risk"/>
    <s v="https://privacy-bits.org/2/1_high_cost_dummy_risk.html"/>
    <s v=""/>
    <x v="0"/>
  </r>
  <r>
    <x v="3"/>
    <s v="13.1.2"/>
    <x v="1"/>
    <s v="1920x1200"/>
    <n v="1"/>
    <n v="0"/>
    <n v="0"/>
    <n v="46.868000000000002"/>
    <n v="0"/>
    <s v="19:2:53:105: Load;19:2:55:481: Decline;19:2:57:204: Screen1;19:2:57:305: Load;19:3:0:936: Screen2;19:3:1:10: Load;19:3:7:23: Screen3;19:3:7:173: Load;19:3:10:870: Screen4;19:3:10:947: Load;19:3:34:956: Screen5;19:3:35:98: Load;"/>
    <s v="1971"/>
    <n v="2"/>
    <n v="4"/>
    <n v="22"/>
    <s v=""/>
    <n v="300"/>
    <s v="low_cost_no_risk"/>
    <s v="https://privacy-bits.org/2/1_low_cost_control.html"/>
    <s v=""/>
    <x v="0"/>
  </r>
  <r>
    <x v="0"/>
    <s v="87.0.4280.88"/>
    <x v="0"/>
    <s v="1366x768"/>
    <n v="1"/>
    <n v="0"/>
    <n v="0"/>
    <n v="70.86"/>
    <n v="0"/>
    <s v="19:1:58:639: Load;19:2:3:727: Decline;19:2:6:575: Screen1;19:2:6:854: Load;19:2:12:501: Load;19:2:17:983: Screen3;19:2:18:247: Load;19:2:46:184: Load;19:2:55:176: Screen5;19:2:55:371: Load;"/>
    <s v="1988"/>
    <n v="2"/>
    <n v="5"/>
    <n v="22"/>
    <s v=""/>
    <n v="373"/>
    <s v="low_cost_low_risk"/>
    <s v="https://privacy-bits.org/2/1_low_cost_low_risk.html"/>
    <s v=""/>
    <x v="0"/>
  </r>
  <r>
    <x v="0"/>
    <s v="86.0.4240.198"/>
    <x v="0"/>
    <s v="1920x1080"/>
    <n v="1"/>
    <n v="0"/>
    <n v="0"/>
    <n v="32.07"/>
    <n v="0"/>
    <s v="19:2:45:85: Load;19:2:49:662: Accept;19:2:52:256: Screen1;19:2:52:435: Load;19:2:54:679: Screen2;19:2:54:858: Load;19:2:58:702: Screen3;19:2:58:872: Load;19:3:5:820: Screen4;19:3:5:992: Load;19:3:11:219: Screen5;19:3:11:459: Load;"/>
    <s v="1997"/>
    <n v="2"/>
    <n v="4"/>
    <n v="22"/>
    <s v=""/>
    <n v="290"/>
    <s v="low_cost_high_risk"/>
    <s v="https://privacy-bits.org/2/1_low_cost_high_risk.html"/>
    <s v=""/>
    <x v="0"/>
  </r>
  <r>
    <x v="1"/>
    <s v="86.0.622.63"/>
    <x v="0"/>
    <s v="1536x864"/>
    <n v="1"/>
    <n v="10.551"/>
    <n v="39.183999999999997"/>
    <n v="40.616"/>
    <n v="3"/>
    <s v="19:3:0:747: Load;19:3:6:240: Decline;19:3:11:524: Load;19:3:14:310: Screen2;19:3:14:682: Load;19:3:22:821: Screen3;19:3:23:129: Load;19:3:24:689: Screen4;19:3:25:60: Load;19:3:31:666: Screen5;19:3:32:239: Load;"/>
    <s v="1963"/>
    <n v="2"/>
    <n v="4"/>
    <n v="22"/>
    <s v=""/>
    <n v="316"/>
    <s v="low_cost_low_risk"/>
    <s v="https://privacy-bits.org/2/1_low_cost_low_risk.html"/>
    <s v=""/>
    <x v="0"/>
  </r>
  <r>
    <x v="0"/>
    <s v="86.0.4240.198"/>
    <x v="0"/>
    <s v="1366x768"/>
    <n v="1"/>
    <n v="0"/>
    <n v="0"/>
    <n v="84.369"/>
    <n v="0"/>
    <s v="19:3:37:103: Load;19:3:43:303: Accept;19:3:47:381: Screen1;19:3:47:763: Load;19:3:50:814: Screen2;19:3:51:346: Load;19:4:5:845: Screen3;19:4:6:315: Load;19:4:23:381: Load;19:4:55:86: Screen5;19:4:55:620: Load;"/>
    <s v="1990"/>
    <n v="2"/>
    <n v="2"/>
    <n v="22"/>
    <s v=""/>
    <n v="286"/>
    <s v="low_cost_high_risk"/>
    <s v="https://privacy-bits.org/2/1_low_cost_high_risk.html"/>
    <s v=""/>
    <x v="0"/>
  </r>
  <r>
    <x v="0"/>
    <s v="86.0.4240.198"/>
    <x v="0"/>
    <s v="1536x864"/>
    <n v="1"/>
    <n v="0"/>
    <n v="0"/>
    <n v="31.852"/>
    <n v="0"/>
    <s v="19:4:17:103: Load;19:4:21:776: Screen1;19:4:22:38: Load;19:4:25:543: Load;19:4:29:849: Screen3;19:4:29:922: Load;19:4:34:929: Screen4;19:4:34:999: Load;19:4:45:275: Screen5;19:4:45:458: Load;"/>
    <s v="1998"/>
    <n v="1"/>
    <n v="3"/>
    <n v="22"/>
    <s v=""/>
    <n v="212"/>
    <s v="high_cost_high_risk"/>
    <s v="https://privacy-bits.org/2/1_high_cost_high_risk.html"/>
    <s v=""/>
    <x v="0"/>
  </r>
  <r>
    <x v="1"/>
    <s v="18.19041"/>
    <x v="0"/>
    <s v="1239x697"/>
    <n v="1"/>
    <n v="10.192"/>
    <n v="33.700000000000003"/>
    <n v="35.695"/>
    <n v="3"/>
    <s v="19:5:25:798: Load;19:5:27:688: Configure;19:5:31:733: C1;19:5:32:741: Save;19:5:37:226: Screen1;19:5:37:504: Load;19:5:40:252: Screen2;19:5:40:389: Load;19:5:44:298: Screen3;19:5:44:402: Load;19:5:46:839: Screen4;19:5:46:958: Load;19:5:55:801: Load;"/>
    <s v="1978"/>
    <n v="2"/>
    <n v="6"/>
    <n v="22"/>
    <s v=""/>
    <n v="230"/>
    <s v="high_cost_high_risk"/>
    <s v="https://privacy-bits.org/2/1_high_cost_high_risk.html"/>
    <s v=""/>
    <x v="0"/>
  </r>
  <r>
    <x v="0"/>
    <s v="87.0.4280.67"/>
    <x v="1"/>
    <s v="2560x1440"/>
    <n v="1"/>
    <n v="0"/>
    <n v="0"/>
    <n v="26.044"/>
    <n v="0"/>
    <s v="18:57:2:994: Load;18:57:5:964: Accept;18:57:7:911: Load;18:57:10:530: Screen2;18:57:10:738: Load;18:57:13:914: Screen3;18:57:14:71: Load;18:57:16:562: Screen4;18:57:16:783: Load;18:57:21:690: Screen5;18:57:21:813: Load;"/>
    <s v="1994"/>
    <n v="1"/>
    <n v="2"/>
    <n v="22"/>
    <s v=""/>
    <n v="658"/>
    <s v="high_cost_low_risk"/>
    <s v="https://privacy-bits.org/2/1_high_cost_low_risk.html"/>
    <s v=""/>
    <x v="0"/>
  </r>
  <r>
    <x v="0"/>
    <s v="86.0.4240.198"/>
    <x v="1"/>
    <s v="1280x800"/>
    <n v="1"/>
    <n v="0"/>
    <n v="0"/>
    <n v="25.24"/>
    <n v="0"/>
    <s v="19:4:32:267: Load;19:4:34:16: Accept;19:4:35:735: Screen1;19:4:35:836: Load;19:4:37:723: Load;19:4:41:996: Load;19:4:46:820: Screen4;19:4:46:894: Load;19:4:51:389: Screen5;19:4:51:461: Load;"/>
    <s v="1999"/>
    <n v="2"/>
    <n v="4"/>
    <n v="22"/>
    <s v=""/>
    <n v="175"/>
    <s v="high_cost_no_risk"/>
    <s v="https://privacy-bits.org/2/1_high_cost_control.html"/>
    <s v=""/>
    <x v="0"/>
  </r>
  <r>
    <x v="0"/>
    <s v="86.0.4240.198"/>
    <x v="0"/>
    <s v="1920x1080"/>
    <n v="1"/>
    <n v="0"/>
    <n v="0"/>
    <n v="35.659999999999997"/>
    <n v="0"/>
    <s v="19:4:18:462: Load;19:4:21:563: Accept;19:4:22:764: Screen1;19:4:23:40: Load;19:4:26:337: Screen2;19:4:26:498: Load;19:4:31:639: Screen3;19:4:31:795: Load;19:4:40:300: Screen4;19:4:40:593: Load;19:4:49:638: Screen5;19:4:49:937: Load;"/>
    <s v="1992"/>
    <n v="2"/>
    <n v="3"/>
    <n v="22"/>
    <s v=""/>
    <n v="312"/>
    <s v="high_cost_low_risk"/>
    <s v="https://privacy-bits.org/2/1_high_cost_low_risk.html"/>
    <s v=""/>
    <x v="0"/>
  </r>
  <r>
    <x v="0"/>
    <s v="87.0.4280.88"/>
    <x v="0"/>
    <s v="1536x864"/>
    <n v="1"/>
    <n v="12.101000000000001"/>
    <n v="29.327000000000002"/>
    <n v="54.875"/>
    <n v="3"/>
    <s v="19:3:33:125: Load;19:3:48:108: Configure;19:3:53:447: C1;19:3:54:769: Save;19:3:58:789: Load;19:4:3:68: Load;19:4:7:280: Screen3;19:4:7:422: Load;19:4:14:214: Screen4;19:4:14:367: Load;19:4:21:254: Screen5;19:4:21:494: Load;"/>
    <s v="1986"/>
    <n v="2"/>
    <n v="5"/>
    <n v="22"/>
    <s v=""/>
    <n v="297"/>
    <s v="high_cost_high_risk"/>
    <s v="https://privacy-bits.org/2/1_high_cost_high_risk.html"/>
    <s v=""/>
    <x v="0"/>
  </r>
  <r>
    <x v="0"/>
    <s v="87.0.4280.66"/>
    <x v="0"/>
    <s v="1366x768"/>
    <n v="1"/>
    <n v="5.1390000000000002"/>
    <n v="41.768999999999998"/>
    <n v="46.779000000000003"/>
    <n v="3"/>
    <s v="19:3:35:505: Load;19:3:38:536: Accept;19:3:42:693: Screen1;19:3:43:7: Load;19:3:49:305: Screen2;19:3:49:478: Load;19:3:55:367: Screen3;19:3:55:608: Load;19:4:8:555: Load;19:4:12:56: Screen5;19:4:12:225: Load;"/>
    <s v="1983"/>
    <n v="2"/>
    <n v="5"/>
    <n v="22"/>
    <s v=""/>
    <n v="332"/>
    <s v="low_cost_high_risk"/>
    <s v="https://privacy-bits.org/2/1_low_cost_high_risk.html"/>
    <s v=""/>
    <x v="0"/>
  </r>
  <r>
    <x v="1"/>
    <s v="87.0.664.55"/>
    <x v="0"/>
    <s v="1366x768"/>
    <n v="1"/>
    <n v="0"/>
    <n v="0"/>
    <n v="55.134"/>
    <n v="0"/>
    <s v="19:0:37:430: Load;19:1:2:891: Accept;19:1:10:877: Screen1;19:1:11:96: Load;19:1:16:670: Screen2;19:1:16:784: Load;19:1:28:374: Screen3;19:1:28:546: Load;"/>
    <s v="1960"/>
    <n v="2"/>
    <n v="3"/>
    <n v="22"/>
    <s v=""/>
    <n v="495"/>
    <s v="high_cost_no_risk"/>
    <s v="https://privacy-bits.org/2/1_high_cost_control.html"/>
    <s v=""/>
    <x v="0"/>
  </r>
  <r>
    <x v="0"/>
    <s v="86.0.4240.198"/>
    <x v="6"/>
    <s v="768x1368"/>
    <n v="1"/>
    <n v="0"/>
    <n v="0"/>
    <n v="43.893000000000001"/>
    <n v="0"/>
    <s v="19:3:38:255: Load;19:3:48:829: Accept;19:3:50:831: Screen1;19:3:51:457: Load;19:3:54:707: Screen2;19:3:55:231: Load;19:3:57:953: Screen3;19:3:58:560: Load;19:4:7:41: Screen4;19:4:8:42: Load;19:4:14:548: Screen5;19:4:15:398: Load;"/>
    <s v="1982"/>
    <n v="2"/>
    <n v="2"/>
    <n v="22"/>
    <s v=""/>
    <n v="322"/>
    <s v="high_cost_no_risk"/>
    <s v="https://privacy-bits.org/2/1_high_cost_control.html"/>
    <s v=""/>
    <x v="0"/>
  </r>
  <r>
    <x v="0"/>
    <s v="86.0.4240.198"/>
    <x v="1"/>
    <s v="1280x800"/>
    <n v="1"/>
    <n v="0"/>
    <n v="0"/>
    <n v="40.816000000000003"/>
    <n v="0"/>
    <s v="19:4:12:843: Load;19:4:15:814: Accept;19:4:18:533: Screen1;19:4:18:929: Load;19:4:23:266: Screen2;19:4:23:410: Load;19:4:27:330: Screen3;19:4:27:447: Load;19:4:35:336: Screen4;19:4:35:597: Load;19:4:43:152: Screen5;19:4:43:419: Load;"/>
    <s v="1983"/>
    <n v="2"/>
    <n v="4"/>
    <n v="22"/>
    <s v=""/>
    <n v="262"/>
    <s v="low_cost_low_risk"/>
    <s v="https://privacy-bits.org/2/1_low_cost_low_risk.html"/>
    <s v=""/>
    <x v="0"/>
  </r>
  <r>
    <x v="2"/>
    <s v="83.0"/>
    <x v="10"/>
    <s v="1280x800"/>
    <n v="1"/>
    <n v="15.868"/>
    <n v="15.868"/>
    <n v="47.012999999999998"/>
    <n v="1"/>
    <s v="19:3:0:385: Load;19:3:7:342: Configure;19:3:10:324: C1;19:3:12:153: Save;19:3:17:530: Screen1;19:3:18:195: Load;19:3:22:450: Screen2;19:3:22:831: Load;19:3:26:741: Screen3;19:3:27:115: Load;19:3:30:914: Screen4;19:3:31:345: Load;19:3:37:520: Load;"/>
    <s v="1964"/>
    <n v="1"/>
    <n v="2"/>
    <n v="22"/>
    <s v="i like how the cookie section allows the user to configure the settings  so it gives the user more control over cookie use. Other than that, a very good survey."/>
    <n v="432"/>
    <s v="high_cost_low_risk"/>
    <s v="https://privacy-bits.org/2/1_high_cost_low_risk.html"/>
    <s v=""/>
    <x v="0"/>
  </r>
  <r>
    <x v="0"/>
    <s v="87.0.4280.88"/>
    <x v="1"/>
    <s v="1440x900"/>
    <n v="1"/>
    <n v="0"/>
    <n v="0"/>
    <n v="14.815"/>
    <n v="0"/>
    <s v="19:5:32:545: Load;19:5:34:634: Accept;19:5:35:957: Load;19:5:36:709: Load;19:5:40:504: Load;19:5:41:991: Load;19:5:44:372: Screen5;19:5:44:547: Load;"/>
    <s v="2000"/>
    <n v="2"/>
    <n v="3"/>
    <n v="22"/>
    <s v=""/>
    <n v="190"/>
    <s v="high_cost_dummy_risk"/>
    <s v="https://privacy-bits.org/2/1_high_cost_dummy_risk.html"/>
    <s v=""/>
    <x v="0"/>
  </r>
  <r>
    <x v="2"/>
    <s v="83.0"/>
    <x v="0"/>
    <s v="2560x1440"/>
    <n v="1"/>
    <n v="0"/>
    <n v="0"/>
    <n v="31.375"/>
    <n v="0"/>
    <s v="19:6:28:212: Load;19:6:29:208: Accept;19:6:30:762: Load;19:6:32:15: Load;19:6:35:55: Screen3;19:6:35:290: Load;19:6:44:239: Load;19:6:49:782: Load;"/>
    <s v="1990"/>
    <n v="1"/>
    <n v="2"/>
    <n v="22"/>
    <s v=""/>
    <n v="112"/>
    <s v="low_cost_dummy_risk"/>
    <s v="https://privacy-bits.org/2/1_low_cost_dummy_risk.html"/>
    <s v=""/>
    <x v="0"/>
  </r>
  <r>
    <x v="0"/>
    <s v="87.0.4280.88"/>
    <x v="0"/>
    <s v="1366x768"/>
    <n v="1"/>
    <n v="0"/>
    <n v="0"/>
    <n v="31.427"/>
    <n v="0"/>
    <s v="19:5:32:704: Load;19:5:34:872: Accept;19:5:36:544: Screen1;19:5:36:705: Load;19:5:38:628: Load;19:5:41:968: Screen3;19:5:42:102: Load;19:5:44:867: Screen4;19:5:45:45: Load;19:5:48:464: Load;"/>
    <s v="1998"/>
    <n v="1"/>
    <n v="3"/>
    <n v="22"/>
    <s v=""/>
    <n v="174"/>
    <s v="low_cost_no_risk"/>
    <s v="https://privacy-bits.org/2/1_low_cost_control.html"/>
    <s v=""/>
    <x v="0"/>
  </r>
  <r>
    <x v="4"/>
    <s v="72.0.3815.400"/>
    <x v="6"/>
    <s v="1280x768"/>
    <n v="1"/>
    <n v="3.456"/>
    <n v="28.77"/>
    <n v="30.584"/>
    <n v="3"/>
    <s v="19:4:0:232: Load;19:4:3:10: Accept;19:4:5:199: Load;19:4:6:428: Screen2;19:4:6:903: Load;19:4:11:503: Screen3;19:4:12:95: Load;19:4:16:834: Screen4;19:4:17:295: Load;19:4:20:213: Screen5;19:4:20:841: Load;"/>
    <s v="1992"/>
    <n v="2"/>
    <n v="4"/>
    <n v="22"/>
    <s v=""/>
    <n v="235"/>
    <s v="high_cost_dummy_risk"/>
    <s v="https://privacy-bits.org/2/1_high_cost_dummy_risk.html"/>
    <s v=""/>
    <x v="0"/>
  </r>
  <r>
    <x v="0"/>
    <s v="87.0.4280.88"/>
    <x v="0"/>
    <s v="1920x1080"/>
    <n v="1"/>
    <n v="0"/>
    <n v="0"/>
    <n v="19.812000000000001"/>
    <n v="0"/>
    <s v="19:5:9:246: Load;19:5:10:890: Accept;19:5:12:99: Screen1;19:5:12:190: Load;19:5:13:895: Load;19:5:16:360: Screen3;19:5:16:416: Load;19:5:21:934: Load;19:5:25:805: Screen5;19:5:25:860: Load;"/>
    <s v="1994"/>
    <n v="3"/>
    <n v="4"/>
    <n v="22"/>
    <s v=""/>
    <n v="222"/>
    <s v="high_cost_no_risk"/>
    <s v="https://privacy-bits.org/2/1_high_cost_control.html"/>
    <s v=""/>
    <x v="0"/>
  </r>
  <r>
    <x v="0"/>
    <s v="86.0.4240.198"/>
    <x v="0"/>
    <s v="1366x768"/>
    <n v="1"/>
    <n v="0"/>
    <n v="0"/>
    <n v="56.475999999999999"/>
    <n v="0"/>
    <s v="19:4:34:989: Load;19:4:44:539: Accept;19:4:49:400: Screen1;19:4:49:700: Load;19:4:56:810: Screen2;19:4:56:997: Load;19:5:6:88: Screen3;19:5:6:368: Load;19:5:11:152: Screen4;19:5:11:337: Load;"/>
    <s v="1960"/>
    <n v="2"/>
    <n v="4"/>
    <n v="22"/>
    <s v=""/>
    <n v="379"/>
    <s v="high_cost_dummy_risk"/>
    <s v="https://privacy-bits.org/2/1_high_cost_dummy_risk.html"/>
    <s v=""/>
    <x v="0"/>
  </r>
  <r>
    <x v="0"/>
    <s v="86.0.4240.198"/>
    <x v="3"/>
    <s v="1366x768"/>
    <n v="1"/>
    <n v="0"/>
    <n v="0"/>
    <n v="36.613999999999997"/>
    <n v="0"/>
    <s v="19:5:40:663: Load;19:5:48:256: Accept;19:5:50:729: Screen1;19:5:50:936: Load;19:5:54:569: Screen2;19:5:54:669: Load;19:5:58:655: Screen3;19:5:58:748: Load;19:6:2:196: Load;19:6:12:983: Screen5;19:6:13:61: Load;"/>
    <s v="1978"/>
    <n v="2"/>
    <n v="4"/>
    <n v="22"/>
    <s v=""/>
    <n v="168"/>
    <s v="low_cost_dummy_risk"/>
    <s v="https://privacy-bits.org/2/1_low_cost_dummy_risk.html"/>
    <s v=""/>
    <x v="0"/>
  </r>
  <r>
    <x v="0"/>
    <s v="87.0.4280.88"/>
    <x v="19"/>
    <s v="1517x853"/>
    <n v="1"/>
    <n v="0"/>
    <n v="0"/>
    <n v="33.488"/>
    <n v="0"/>
    <s v="19:5:33:808: Load;19:5:38:565: Accept;19:5:39:963: Screen1;19:5:41:133: Load;19:5:44:151: Load;19:5:47:826: Screen3;19:5:48:492: Load;19:5:57:784: Load;19:6:2:494: Screen5;19:6:3:440: Load;"/>
    <s v="2000"/>
    <n v="1"/>
    <n v="4"/>
    <n v="22"/>
    <s v="N/A"/>
    <n v="235"/>
    <s v="high_cost_dummy_risk"/>
    <s v="https://privacy-bits.org/2/1_high_cost_dummy_risk.html"/>
    <s v=""/>
    <x v="0"/>
  </r>
  <r>
    <x v="0"/>
    <s v="87.0.4280.66"/>
    <x v="0"/>
    <s v="1536x864"/>
    <n v="1"/>
    <n v="37.923999999999999"/>
    <n v="37.923999999999999"/>
    <n v="38.691000000000003"/>
    <n v="1"/>
    <s v="19:6:9:311: Load;19:6:13:506: Decline;19:6:17:865: Screen1;19:6:17:989: Load;19:6:20:454: Load;19:6:27:689: Screen3;19:6:27:804: Load;19:6:39:36: Load;19:6:41:294: Load;19:6:44:657: Screen5;19:6:44:755: Load;"/>
    <s v="1991"/>
    <n v="1"/>
    <n v="4"/>
    <n v="22"/>
    <s v=""/>
    <n v="215"/>
    <s v="low_cost_dummy_risk"/>
    <s v="https://privacy-bits.org/2/1_low_cost_dummy_risk.html"/>
    <s v=""/>
    <x v="0"/>
  </r>
  <r>
    <x v="0"/>
    <s v="86.0.4240.193"/>
    <x v="6"/>
    <s v="1366x768"/>
    <n v="1"/>
    <n v="8.4860000000000007"/>
    <n v="59.491"/>
    <n v="60.633000000000003"/>
    <n v="5"/>
    <s v="19:6:0:187: Load;19:6:3:885: Accept;19:6:12:52: Screen1;19:6:12:285: Load;19:6:16:867: Screen2;19:6:16:979: Load;19:6:22:71: Screen3;19:6:22:200: Load;19:6:27:828: Screen4;19:6:28:82: Load;19:6:46:599: Screen5;19:6:46:802: Load;"/>
    <s v="1986"/>
    <n v="2"/>
    <n v="4"/>
    <n v="22"/>
    <s v="Thank you!"/>
    <n v="298"/>
    <s v="high_cost_no_risk"/>
    <s v="https://privacy-bits.org/2/1_high_cost_control.html"/>
    <s v=""/>
    <x v="0"/>
  </r>
  <r>
    <x v="0"/>
    <s v="86.0.4240.198"/>
    <x v="0"/>
    <s v="1280x720"/>
    <n v="1"/>
    <n v="0"/>
    <n v="0"/>
    <n v="33.762"/>
    <n v="0"/>
    <s v="19:6:32:22: Load;19:6:37:174: Screen1;19:6:37:458: Load;19:6:41:542: Screen2;19:6:41:676: Load;19:6:46:517: Screen3;19:6:46:661: Load;19:6:49:897: Screen4;19:6:50:56: Load;19:6:56:732: Load;"/>
    <s v="1969"/>
    <n v="1"/>
    <n v="2"/>
    <n v="22"/>
    <s v=""/>
    <n v="203"/>
    <s v="high_cost_no_risk"/>
    <s v="https://privacy-bits.org/2/1_high_cost_control.html"/>
    <s v=""/>
    <x v="0"/>
  </r>
  <r>
    <x v="2"/>
    <s v="83.0"/>
    <x v="0"/>
    <s v="1536x864"/>
    <n v="1"/>
    <n v="0"/>
    <n v="0"/>
    <n v="31.920999999999999"/>
    <n v="0"/>
    <s v="19:6:31:505: Load;19:6:37:733: Load;19:6:42:979: Screen2;19:6:43:240: Load;19:6:47:132: Screen3;19:6:47:448: Load;19:6:56:515: Load;"/>
    <s v="1997"/>
    <n v="2"/>
    <n v="5"/>
    <n v="22"/>
    <s v=""/>
    <n v="224"/>
    <s v="low_cost_low_risk"/>
    <s v="https://privacy-bits.org/2/1_low_cost_low_risk.html"/>
    <s v=""/>
    <x v="0"/>
  </r>
  <r>
    <x v="0"/>
    <s v="86.0.4240.198"/>
    <x v="0"/>
    <s v="1920x1080"/>
    <n v="1"/>
    <n v="0"/>
    <n v="0"/>
    <n v="31.13"/>
    <n v="0"/>
    <s v="19:6:39:694: Load;19:6:42:411: Accept;19:6:44:142: Screen1;19:6:44:357: Load;19:6:46:860: Screen2;19:6:47:52: Load;19:6:50:566: Screen3;19:6:50:760: Load;19:6:53:244: Screen4;19:6:53:445: Load;19:6:59:508: Screen5;19:6:59:787: Load;"/>
    <s v="2002"/>
    <n v="1"/>
    <n v="3"/>
    <n v="22"/>
    <s v=""/>
    <n v="206"/>
    <s v="low_cost_high_risk"/>
    <s v="https://privacy-bits.org/2/1_low_cost_high_risk.html"/>
    <s v=""/>
    <x v="0"/>
  </r>
  <r>
    <x v="0"/>
    <s v="86.0.4240.198"/>
    <x v="1"/>
    <s v="1280x800"/>
    <n v="1"/>
    <n v="0"/>
    <n v="0"/>
    <n v="34.896000000000001"/>
    <n v="0"/>
    <s v="19:6:18:898: Load;19:6:20:788: Accept;19:6:22:413: Screen1;19:6:22:553: Load;19:6:26:489: Screen2;19:6:26:564: Load;19:6:29:124: Screen3;19:6:29:202: Load;19:6:40:409: Screen4;19:6:40:622: Load;19:6:46:532: Screen5;19:6:46:761: Load;"/>
    <s v="1993"/>
    <n v="2"/>
    <n v="6"/>
    <n v="22"/>
    <s v=""/>
    <n v="250"/>
    <s v="low_cost_no_risk"/>
    <s v="https://privacy-bits.org/2/1_low_cost_control.html"/>
    <s v=""/>
    <x v="0"/>
  </r>
  <r>
    <x v="0"/>
    <s v="86.0.4240.198"/>
    <x v="0"/>
    <s v="1366x768"/>
    <n v="1"/>
    <n v="0"/>
    <n v="0"/>
    <n v="40.136000000000003"/>
    <n v="0"/>
    <s v="19:6:2:776: Load;19:6:7:532: Screen1;19:6:8:228: Load;19:6:11:10: Screen2;19:6:11:572: Load;19:6:16:931: Screen3;19:6:17:431: Load;19:6:24:232: Screen4;19:6:24:816: Load;19:6:34:844: Screen5;19:6:35:539: Load;"/>
    <s v="1995"/>
    <n v="2"/>
    <n v="4"/>
    <n v="22"/>
    <s v=""/>
    <n v="319"/>
    <s v="high_cost_low_risk"/>
    <s v="https://privacy-bits.org/2/1_high_cost_low_risk.html"/>
    <s v=""/>
    <x v="0"/>
  </r>
  <r>
    <x v="0"/>
    <s v="87.0.4280.88"/>
    <x v="1"/>
    <s v="1440x900"/>
    <n v="1"/>
    <n v="0"/>
    <n v="0"/>
    <n v="24.847000000000001"/>
    <n v="0"/>
    <s v="19:6:14:398: Load;19:6:17:928: Accept;19:6:19:460: Screen1;19:6:19:644: Load;19:6:22:879: Load;19:6:27:444: Screen3;19:6:27:572: Load;19:6:30:302: Screen4;19:6:30:431: Load;19:6:34:239: Screen5;19:6:34:326: Load;"/>
    <s v="1973"/>
    <n v="2"/>
    <n v="5"/>
    <n v="22"/>
    <s v=""/>
    <n v="318"/>
    <s v="high_cost_dummy_risk"/>
    <s v="https://privacy-bits.org/2/1_high_cost_dummy_risk.html"/>
    <s v=""/>
    <x v="0"/>
  </r>
  <r>
    <x v="0"/>
    <s v="87.0.4280.88"/>
    <x v="1"/>
    <s v="1440x900"/>
    <n v="1"/>
    <n v="0"/>
    <n v="0"/>
    <n v="38.215000000000003"/>
    <n v="0"/>
    <s v="19:7:5:421: Load;19:7:8:869: Accept;19:7:13:861: Screen1;19:7:14:104: Load;19:7:17:66: Screen2;19:7:17:343: Load;19:7:21:599: Screen3;19:7:21:696: Load;19:7:29:844: Screen4;19:7:29:948: Load;19:7:37:890: Screen5;19:7:38:151: Load;"/>
    <s v="1973"/>
    <n v="2"/>
    <n v="4"/>
    <n v="22"/>
    <s v=""/>
    <n v="213"/>
    <s v="high_cost_low_risk"/>
    <s v="https://privacy-bits.org/2/1_high_cost_low_risk.html"/>
    <s v=""/>
    <x v="0"/>
  </r>
  <r>
    <x v="1"/>
    <s v="87.0.664.55"/>
    <x v="0"/>
    <s v="1536x864"/>
    <n v="1"/>
    <n v="22.053000000000001"/>
    <n v="28.861000000000001"/>
    <n v="29.396000000000001"/>
    <n v="3"/>
    <s v="19:7:54:332: Load;19:7:58:111: Accept;19:7:59:286: Screen1;19:7:59:509: Load;19:8:0:919: Screen2;19:8:1:43: Load;19:8:3:784: Screen3;19:8:3:876: Load;19:8:8:80: Load;19:8:11:249: Load;19:8:18:47: Load;19:8:21:164: Screen5;19:8:21:273: Load;"/>
    <s v="1992"/>
    <n v="2"/>
    <n v="3"/>
    <n v="22"/>
    <s v=""/>
    <n v="157"/>
    <s v="low_cost_low_risk"/>
    <s v="https://privacy-bits.org/2/1_low_cost_low_risk.html"/>
    <s v=""/>
    <x v="0"/>
  </r>
  <r>
    <x v="0"/>
    <s v="86.0.4240.198"/>
    <x v="0"/>
    <s v="1536x864"/>
    <n v="1"/>
    <n v="22.997"/>
    <n v="22.997"/>
    <n v="23.75"/>
    <n v="1"/>
    <s v="19:8:30:148: Load;19:8:31:520: Accept;19:8:33:227: Load;19:8:34:234: Load;19:8:37:399: Screen3;19:8:37:485: Load;19:8:43:518: Screen4;19:8:43:573: Load;19:8:46:412: Screen5;19:8:46:495: Load;"/>
    <s v="1986"/>
    <n v="1"/>
    <n v="4"/>
    <n v="22"/>
    <s v="It was fun."/>
    <n v="142"/>
    <s v="low_cost_low_risk"/>
    <s v="https://privacy-bits.org/2/1_low_cost_low_risk.html"/>
    <s v=""/>
    <x v="0"/>
  </r>
  <r>
    <x v="0"/>
    <s v="86.0.4240.198"/>
    <x v="0"/>
    <s v="1536x864"/>
    <n v="1"/>
    <n v="33.151000000000003"/>
    <n v="33.151000000000003"/>
    <n v="34.807000000000002"/>
    <n v="1"/>
    <s v="19:7:21:203: Screen1;19:7:22:70: Load;19:7:24:810: Load;19:7:30:297: Screen3;19:7:30:514: Load;19:7:36:386: Screen4;19:7:36:654: Load;19:7:41:740: Screen5;19:7:41:963: Load;"/>
    <s v="1967"/>
    <n v="2"/>
    <n v="4"/>
    <n v="22"/>
    <s v=""/>
    <n v="226"/>
    <s v="high_cost_low_risk"/>
    <s v="https://privacy-bits.org/2/1_high_cost_low_risk.html"/>
    <s v=""/>
    <x v="0"/>
  </r>
  <r>
    <x v="1"/>
    <s v="87.0.664.55"/>
    <x v="0"/>
    <s v="1366x768"/>
    <n v="1"/>
    <n v="12.872"/>
    <n v="34.186999999999998"/>
    <n v="35.844999999999999"/>
    <n v="4"/>
    <s v="19:6:52:534: Load;19:7:6:440: Screen1;19:7:7:84: Load;19:7:8:516: Screen2;19:7:8:925: Load;19:7:15:527: Screen3;19:7:15:894: Load;19:7:18:274: Screen4;19:7:18:719: Load;"/>
    <s v="1984"/>
    <n v="2"/>
    <n v="3"/>
    <n v="22"/>
    <s v=""/>
    <n v="276"/>
    <s v="low_cost_high_risk"/>
    <s v="https://privacy-bits.org/2/1_low_cost_high_risk.html"/>
    <s v=""/>
    <x v="0"/>
  </r>
  <r>
    <x v="3"/>
    <s v="13.1.1"/>
    <x v="1"/>
    <s v="1280x800"/>
    <n v="1"/>
    <n v="0"/>
    <n v="0"/>
    <n v="33.844999999999999"/>
    <n v="0"/>
    <s v="19:8:5:320: Load;19:8:7:271: Accept;19:8:9:18: Screen1;19:8:9:134: Load;19:8:11:800: Screen2;19:8:11:863: Load;19:8:16:953: Screen3;19:8:17:124: Load;19:8:21:515: Load;19:8:26:699: Load;"/>
    <s v="2000"/>
    <n v="2"/>
    <n v="3"/>
    <n v="22"/>
    <s v=""/>
    <n v="229"/>
    <s v="high_cost_dummy_risk"/>
    <s v="https://privacy-bits.org/2/1_high_cost_dummy_risk.html"/>
    <s v=""/>
    <x v="0"/>
  </r>
  <r>
    <x v="0"/>
    <s v="87.0.4280.88"/>
    <x v="0"/>
    <s v="2560x1440"/>
    <n v="1"/>
    <n v="0"/>
    <n v="0"/>
    <n v="35.558"/>
    <n v="0"/>
    <s v="19:7:43:432: Load;19:7:45:70: Accept;19:7:46:375: Screen1;19:7:46:490: Load;19:7:47:785: Screen2;19:7:47:888: Load;19:7:50:885: Screen3;19:7:50:982: Load;19:7:58:867: Load;19:8:7:298: Screen4;19:8:7:463: Load;19:8:12:651: Load;"/>
    <s v="1992"/>
    <n v="1"/>
    <n v="5"/>
    <n v="22"/>
    <s v="Interesting survey"/>
    <n v="232"/>
    <s v="low_cost_high_risk"/>
    <s v="https://privacy-bits.org/2/1_low_cost_high_risk.html"/>
    <s v=""/>
    <x v="0"/>
  </r>
  <r>
    <x v="1"/>
    <s v="87.0.664.55"/>
    <x v="0"/>
    <s v="1280x720"/>
    <n v="1"/>
    <n v="0"/>
    <n v="0"/>
    <n v="65.046000000000006"/>
    <n v="0"/>
    <s v="19:6:36:422: Load;19:6:45:52: Decline;19:6:49:459: Screen1;19:6:49:703: Load;19:6:55:308: Screen2;19:6:55:413: Load;19:7:4:882: Screen3;19:7:5:66: Load;19:7:18:825: Screen4;19:7:19:14: Load;19:7:32:754: Screen5;19:7:32:942: Load;"/>
    <s v="1961"/>
    <n v="1"/>
    <n v="3"/>
    <n v="22"/>
    <s v=""/>
    <n v="372"/>
    <s v="low_cost_high_risk"/>
    <s v="https://privacy-bits.org/2/1_low_cost_high_risk.html"/>
    <s v=""/>
    <x v="0"/>
  </r>
  <r>
    <x v="0"/>
    <s v="87.0.4280.88"/>
    <x v="6"/>
    <s v="1366x768"/>
    <n v="1"/>
    <n v="0"/>
    <n v="0"/>
    <n v="37.328000000000003"/>
    <n v="0"/>
    <s v="19:7:47:474: Load;19:7:52:831: Accept;19:7:57:273: Screen1;19:7:58:703: Load;19:8:5:438: Screen2;19:8:6:431: Load;19:8:18:405: Screen3;19:8:19:502: Load;"/>
    <s v="1969"/>
    <n v="1"/>
    <n v="4"/>
    <n v="28"/>
    <s v=""/>
    <n v="330"/>
    <s v="high_cost_no_risk"/>
    <s v="https://privacy-bits.org/2/1_high_cost_control.html"/>
    <s v="1"/>
    <x v="0"/>
  </r>
  <r>
    <x v="1"/>
    <s v="87.0.664.55"/>
    <x v="0"/>
    <s v="1600x900"/>
    <n v="1"/>
    <n v="12.057"/>
    <n v="42.298000000000002"/>
    <n v="44.095999999999997"/>
    <n v="4"/>
    <s v="19:7:6:144: Load;19:7:14:196: Accept;19:7:18:655: Screen1;19:7:19:55: Load;19:7:25:886: Screen2;19:7:25:938: Screen2;19:7:26:0: Screen2;19:7:26:304: Load;19:7:32:248: Screen3;19:7:32:421: Load;19:7:34:421: Screen4;19:7:34:618: Load;19:7:41:478: Screen5;19:7:41:587: Screen5;19:7:41:798: Load;"/>
    <s v="1962"/>
    <n v="2"/>
    <n v="4"/>
    <n v="22"/>
    <s v=""/>
    <n v="315"/>
    <s v="high_cost_low_risk"/>
    <s v="https://privacy-bits.org/2/1_high_cost_low_risk.html"/>
    <s v=""/>
    <x v="0"/>
  </r>
  <r>
    <x v="0"/>
    <s v="87.0.4280.88"/>
    <x v="0"/>
    <s v="1366x768"/>
    <n v="1"/>
    <n v="17.254999999999999"/>
    <n v="47.737000000000002"/>
    <n v="48.926000000000002"/>
    <n v="2"/>
    <s v="19:5:57:825: Load;19:6:8:769: Accept;"/>
    <s v="1964"/>
    <n v="1"/>
    <n v="2"/>
    <n v="22"/>
    <s v=""/>
    <n v="482"/>
    <s v="high_cost_no_risk"/>
    <s v="https://privacy-bits.org/2/1_high_cost_control.html"/>
    <s v=""/>
    <x v="0"/>
  </r>
  <r>
    <x v="3"/>
    <s v="14.0.1"/>
    <x v="1"/>
    <s v="1280x800"/>
    <n v="1"/>
    <n v="0"/>
    <n v="0"/>
    <n v="33.432000000000002"/>
    <n v="0"/>
    <s v="19:7:38:671: Load;19:7:49:206: Screen1;19:7:49:419: Load;19:7:51:66: Screen2;19:7:51:144: Load;19:7:55:492: Screen3;19:7:55:683: Load;19:8:5:353: Load;19:8:7:269: Screen4;19:8:7:334: Load;"/>
    <s v="1999"/>
    <n v="1"/>
    <n v="3"/>
    <n v="22"/>
    <s v=""/>
    <n v="248"/>
    <s v="low_cost_low_risk"/>
    <s v="https://privacy-bits.org/2/1_low_cost_low_risk.html"/>
    <s v=""/>
    <x v="0"/>
  </r>
  <r>
    <x v="3"/>
    <s v="13.1.2"/>
    <x v="1"/>
    <s v="2560x1440"/>
    <n v="1"/>
    <n v="0"/>
    <n v="0"/>
    <n v="32.716999999999999"/>
    <n v="0"/>
    <s v="19:7:20:271: Load;19:7:25:737: Accept;19:7:27:423: Screen1;19:7:27:541: Load;19:7:30:675: Screen2;19:7:30:718: Load;19:7:34:231: Screen3;19:7:34:275: Load;"/>
    <s v="1970"/>
    <n v="1"/>
    <n v="1"/>
    <n v="22"/>
    <s v=""/>
    <n v="317"/>
    <s v="high_cost_dummy_risk"/>
    <s v="https://privacy-bits.org/2/1_high_cost_dummy_risk.html"/>
    <s v=""/>
    <x v="0"/>
  </r>
  <r>
    <x v="0"/>
    <s v="87.0.4280.88"/>
    <x v="0"/>
    <s v="1920x1080"/>
    <n v="1"/>
    <n v="0"/>
    <n v="0"/>
    <n v="30.943000000000001"/>
    <n v="0"/>
    <s v="19:8:34:77: Load;19:8:35:533: Accept;19:8:36:722: Load;19:8:38:31: Screen2;19:8:38:124: Load;19:8:40:493: Screen3;19:8:40:581: Load;19:8:44:832: Screen4;19:8:44:919: Load;19:8:49:63: Load;"/>
    <s v="1998"/>
    <n v="1"/>
    <n v="4"/>
    <n v="22"/>
    <s v="Wash your hands!"/>
    <n v="187"/>
    <s v="high_cost_no_risk"/>
    <s v="https://privacy-bits.org/2/1_high_cost_control.html"/>
    <s v=""/>
    <x v="0"/>
  </r>
  <r>
    <x v="0"/>
    <s v="86.0.4240.199"/>
    <x v="8"/>
    <s v="1366x768"/>
    <n v="1"/>
    <n v="0"/>
    <n v="0"/>
    <n v="24.533999999999999"/>
    <n v="0"/>
    <s v="19:8:33:520: Load;19:8:34:945: Accept;19:8:36:718: Screen1;19:8:36:967: Load;19:8:38:206: Screen2;19:8:38:377: Load;19:8:41:497: Screen3;19:8:41:661: Load;19:8:48:215: Screen4;19:8:48:370: Load;19:8:53:923: Screen5;19:8:54:155: Load;"/>
    <s v="1966"/>
    <n v="2"/>
    <n v="3"/>
    <n v="22"/>
    <s v="nothing to add thank you"/>
    <n v="218"/>
    <s v="low_cost_low_risk"/>
    <s v="https://privacy-bits.org/2/1_low_cost_low_risk.html"/>
    <s v=""/>
    <x v="0"/>
  </r>
  <r>
    <x v="0"/>
    <s v="87.0.4280.88"/>
    <x v="0"/>
    <s v="1366x768"/>
    <n v="1"/>
    <n v="34.383000000000003"/>
    <n v="34.383000000000003"/>
    <n v="35.887"/>
    <n v="1"/>
    <s v="19:8:16:51: Load;19:8:18:234: Accept;19:8:19:760: Screen1;19:8:20:312: Load;19:8:22:448: Screen2;19:8:22:577: Load;19:8:27:48: Screen3;19:8:27:214: Load;19:8:34:597: Load;19:8:45:704: Screen5;19:8:45:866: Load;"/>
    <s v="1982"/>
    <n v="2"/>
    <n v="4"/>
    <n v="22"/>
    <s v="no"/>
    <n v="236"/>
    <s v="high_cost_no_risk"/>
    <s v="https://privacy-bits.org/2/1_high_cost_control.html"/>
    <s v=""/>
    <x v="0"/>
  </r>
  <r>
    <x v="0"/>
    <s v="87.0.4280.88"/>
    <x v="0"/>
    <s v="1536x864"/>
    <n v="1"/>
    <n v="4.2009999999999996"/>
    <n v="4.2009999999999996"/>
    <n v="33.534999999999997"/>
    <n v="1"/>
    <s v="19:8:13:509: Load;19:8:19:21: Load;19:8:21:49: Load;19:8:26:326: Screen3;19:8:26:584: Load;19:8:42:593: Screen4;19:8:42:870: Load;"/>
    <s v="1993"/>
    <n v="1"/>
    <n v="5"/>
    <n v="22"/>
    <s v=""/>
    <n v="226"/>
    <s v="low_cost_dummy_risk"/>
    <s v="https://privacy-bits.org/2/1_low_cost_dummy_risk.html"/>
    <s v=""/>
    <x v="0"/>
  </r>
  <r>
    <x v="0"/>
    <s v="86.0.4240.198"/>
    <x v="0"/>
    <s v="1366x768"/>
    <n v="1"/>
    <n v="6.8259999999999996"/>
    <n v="40.28"/>
    <n v="41.271000000000001"/>
    <n v="5"/>
    <s v="19:8:19:877: Load;19:8:24:387: Accept;19:8:27:426: Screen1;19:8:27:676: Load;19:8:31:526: Screen2;19:8:31:692: Load;19:8:35:186: Screen3;19:8:35:322: Load;19:8:42:978: Load;19:8:51:15: Load;"/>
    <s v="1998"/>
    <n v="1"/>
    <n v="4"/>
    <n v="22"/>
    <s v=""/>
    <n v="243"/>
    <s v="high_cost_dummy_risk"/>
    <s v="https://privacy-bits.org/2/1_high_cost_dummy_risk.html"/>
    <s v=""/>
    <x v="0"/>
  </r>
  <r>
    <x v="0"/>
    <s v="87.0.4280.88"/>
    <x v="0"/>
    <s v="1920x1080"/>
    <n v="1"/>
    <n v="0"/>
    <n v="0"/>
    <n v="13.913"/>
    <n v="0"/>
    <s v="18:59:59:830: Load;19:0:2:984: Accept;19:0:4:175: Screen1;19:0:4:297: Load;19:0:5:391: Screen2;19:0:5:474: Load;19:0:7:779: Screen3;19:0:7:873: Load;19:0:10:212: Load;19:0:11:846: Screen5;19:0:11:924: Load;"/>
    <s v="1995"/>
    <n v="1"/>
    <n v="4"/>
    <n v="22"/>
    <s v=""/>
    <n v="726"/>
    <s v="high_cost_no_risk"/>
    <s v="https://privacy-bits.org/2/1_high_cost_control.html"/>
    <s v=""/>
    <x v="0"/>
  </r>
  <r>
    <x v="0"/>
    <s v="87.0.4280.67"/>
    <x v="1"/>
    <s v="1366x768"/>
    <n v="1"/>
    <n v="0"/>
    <n v="0"/>
    <n v="39.712000000000003"/>
    <n v="0"/>
    <s v="19:7:50:523: Load;19:7:54:673: Accept;19:7:57:812: Load;19:8:2:610: Screen2;19:8:2:710: Load;19:8:7:813: Screen3;19:8:7:887: Load;19:8:19:573: Load;19:8:25:611: Screen5;19:8:25:739: Load;"/>
    <s v="1981"/>
    <n v="2"/>
    <n v="5"/>
    <n v="22"/>
    <s v=""/>
    <n v="339"/>
    <s v="high_cost_dummy_risk"/>
    <s v="https://privacy-bits.org/2/1_high_cost_dummy_risk.html"/>
    <s v=""/>
    <x v="0"/>
  </r>
  <r>
    <x v="0"/>
    <s v="86.0.4240.198"/>
    <x v="0"/>
    <s v="1366x768"/>
    <n v="1"/>
    <n v="0"/>
    <n v="0"/>
    <n v="32.854999999999997"/>
    <n v="0"/>
    <s v="19:8:1:210: Load;19:8:4:749: Accept;19:8:6:863: Load;19:8:9:268: Screen2;19:8:9:430: Load;19:8:12:515: Screen3;19:8:12:725: Load;19:8:14:402: Screen4;19:8:14:689: Load;19:8:23:914: Screen5;19:8:24:91: Load;"/>
    <s v="1998"/>
    <n v="2"/>
    <n v="3"/>
    <n v="22"/>
    <s v=""/>
    <n v="267"/>
    <s v="low_cost_dummy_risk"/>
    <s v="https://privacy-bits.org/2/1_low_cost_dummy_risk.html"/>
    <s v=""/>
    <x v="0"/>
  </r>
  <r>
    <x v="0"/>
    <s v="87.0.4280.88"/>
    <x v="3"/>
    <s v="1366x768"/>
    <n v="1"/>
    <n v="11.372"/>
    <n v="59.145000000000003"/>
    <n v="60.201000000000001"/>
    <n v="18"/>
    <s v="19:6:30:844: Load;19:6:38:366: Accept;19:6:43:33: Screen1;19:6:43:366: Load;19:6:51:524: Screen2;19:6:51:731: Load;19:7:1:843: Screen3;19:7:2:163: Load;19:7:10:408: Screen4;19:7:10:710: Load;19:7:18:888: Screen5;19:7:19:186: Load;"/>
    <s v="1979"/>
    <n v="1"/>
    <n v="4"/>
    <n v="22"/>
    <s v=""/>
    <n v="404"/>
    <s v="low_cost_dummy_risk"/>
    <s v="https://privacy-bits.org/2/1_low_cost_dummy_risk.html"/>
    <s v=""/>
    <x v="0"/>
  </r>
  <r>
    <x v="0"/>
    <s v="87.0.4280.88"/>
    <x v="0"/>
    <s v="1920x1080"/>
    <n v="1"/>
    <n v="0"/>
    <n v="0"/>
    <n v="18.512"/>
    <n v="0"/>
    <s v="19:8:40:572: Load;19:8:41:702: Accept;19:8:42:884: Screen1;19:8:43:19: Load;19:8:44:764: Screen2;19:8:44:890: Load;19:8:47:92: Screen3;19:8:47:205: Load;19:8:52:747: Screen4;19:8:52:876: Load;19:8:55:300: Screen5;19:8:55:409: Load;"/>
    <s v="1998"/>
    <n v="1"/>
    <n v="3"/>
    <n v="22"/>
    <s v=""/>
    <n v="268"/>
    <s v="low_cost_high_risk"/>
    <s v="https://privacy-bits.org/2/1_low_cost_high_risk.html"/>
    <s v=""/>
    <x v="0"/>
  </r>
  <r>
    <x v="2"/>
    <s v="83.0"/>
    <x v="0"/>
    <s v="1536x864"/>
    <n v="1"/>
    <n v="0"/>
    <n v="0"/>
    <n v="43.344000000000001"/>
    <n v="0"/>
    <s v="19:6:28:612: Load;19:6:39:926: Accept;19:6:46:379: Screen1;19:6:46:549: Load;19:7:2:242: Screen2;19:7:2:363: Load;"/>
    <s v="1988"/>
    <n v="1"/>
    <n v="4"/>
    <n v="22"/>
    <s v=""/>
    <n v="427"/>
    <s v="low_cost_dummy_risk"/>
    <s v="https://privacy-bits.org/2/1_low_cost_dummy_risk.html"/>
    <s v=""/>
    <x v="0"/>
  </r>
  <r>
    <x v="3"/>
    <s v="14.0"/>
    <x v="1"/>
    <s v="1440x900"/>
    <n v="1"/>
    <n v="0"/>
    <n v="0"/>
    <n v="39.267000000000003"/>
    <n v="0"/>
    <s v="19:8:15:176: Load;19:8:17:322: Accept;19:8:19:106: Screen1;19:8:19:204: Load;19:8:22:164: Screen2;19:8:22:237: Load;19:8:26:28: Screen3;19:8:26:90: Load;19:8:31:818: Screen4;19:8:37:205: Load;19:8:46:259: Screen5;19:8:46:422: Load;"/>
    <s v="1977"/>
    <n v="2"/>
    <n v="5"/>
    <n v="22"/>
    <s v=""/>
    <n v="264"/>
    <s v="high_cost_low_risk"/>
    <s v="https://privacy-bits.org/2/1_high_cost_low_risk.html"/>
    <s v=""/>
    <x v="0"/>
  </r>
  <r>
    <x v="0"/>
    <s v="86.0.4240.198"/>
    <x v="0"/>
    <s v="2560x1440"/>
    <n v="1"/>
    <n v="0"/>
    <n v="0"/>
    <n v="38.603999999999999"/>
    <n v="0"/>
    <s v="19:7:18:261: Load;19:7:25:566: Load;19:7:28:657: Screen2;19:7:28:749: Load;19:7:31:28: Load;19:7:35:816: Load;19:7:42:756: Screen5;19:7:42:936: Load;"/>
    <s v="1998"/>
    <n v="1"/>
    <n v="2"/>
    <n v="22"/>
    <s v=""/>
    <n v="303"/>
    <s v="low_cost_no_risk"/>
    <s v="https://privacy-bits.org/2/1_low_cost_control.html"/>
    <s v=""/>
    <x v="0"/>
  </r>
  <r>
    <x v="3"/>
    <s v="11.1.2"/>
    <x v="1"/>
    <s v="1440x900"/>
    <n v="1"/>
    <n v="0"/>
    <n v="0"/>
    <n v="35.499000000000002"/>
    <n v="0"/>
    <s v="19:8:40:113: Load;19:8:44:248: Configure;19:8:46:840: C1;19:8:48:670: Screen1;19:8:48:802: Load;19:8:54:528: Screen2;19:8:54:641: Load;19:8:57:470: Load;19:9:3:804: Screen4;19:9:3:958: Load;19:9:11:842: Screen5;19:9:11:950: Load;"/>
    <s v="1996"/>
    <n v="2"/>
    <n v="4"/>
    <n v="22"/>
    <s v=""/>
    <n v="253"/>
    <s v="high_cost_no_risk"/>
    <s v="https://privacy-bits.org/2/1_high_cost_control.html"/>
    <s v=""/>
    <x v="0"/>
  </r>
  <r>
    <x v="2"/>
    <s v="83.0"/>
    <x v="3"/>
    <s v="1877x1056"/>
    <n v="1"/>
    <n v="0"/>
    <n v="0"/>
    <n v="34.802"/>
    <n v="0"/>
    <s v="19:8:42:710: Load;19:8:45:458: Accept;19:8:47:201: Screen1;19:8:47:469: Load;19:8:49:446: Screen2;19:8:49:648: Load;19:8:52:900: Screen3;19:8:53:256: Load;19:9:4:251: Screen4;19:9:4:517: Load;19:9:12:987: Screen5;19:9:13:236: Load;"/>
    <s v="1985"/>
    <n v="1"/>
    <n v="3"/>
    <n v="22"/>
    <s v="glad to help."/>
    <n v="251"/>
    <s v="low_cost_no_risk"/>
    <s v="https://privacy-bits.org/2/1_low_cost_control.html"/>
    <s v=""/>
    <x v="0"/>
  </r>
  <r>
    <x v="0"/>
    <s v="86.0.4240.198"/>
    <x v="1"/>
    <s v="1680x1050"/>
    <n v="1"/>
    <n v="11.44"/>
    <n v="11.44"/>
    <n v="82.400999999999996"/>
    <n v="1"/>
    <s v="18:34:14:854: Load;18:34:17:702: Accept;18:34:18:692: Screen1;18:34:18:821: Load;18:34:20:343: Load;18:35:31:592: Screen3;18:35:31:937: Load;"/>
    <s v="2002"/>
    <n v="1"/>
    <n v="3"/>
    <n v="22"/>
    <s v=""/>
    <n v="2285"/>
    <s v="low_cost_no_risk"/>
    <s v="https://privacy-bits.org/2/1_low_cost_control.html"/>
    <s v=""/>
    <x v="0"/>
  </r>
  <r>
    <x v="0"/>
    <s v="87.0.4280.88"/>
    <x v="0"/>
    <s v="1920x1080"/>
    <n v="1"/>
    <n v="0"/>
    <n v="0"/>
    <n v="34.103000000000002"/>
    <n v="0"/>
    <s v="19:8:36:489: Load;19:8:43:151: Accept;19:8:44:800: Load;19:8:47:719: Screen2;19:8:47:795: Load;19:8:53:95: Screen3;19:8:53:165: Load;19:9:0:608: Screen4;19:9:0:741: Load;19:9:6:840: Screen5;19:9:6:989: Load;"/>
    <s v="1981"/>
    <n v="2"/>
    <n v="4"/>
    <n v="22"/>
    <s v=""/>
    <n v="283"/>
    <s v="high_cost_dummy_risk"/>
    <s v="https://privacy-bits.org/2/1_high_cost_dummy_risk.html"/>
    <s v=""/>
    <x v="0"/>
  </r>
  <r>
    <x v="0"/>
    <s v="86.0.4240.111"/>
    <x v="1"/>
    <s v="1440x900"/>
    <n v="1"/>
    <n v="0"/>
    <n v="0"/>
    <n v="27.405999999999999"/>
    <n v="0"/>
    <s v="19:9:44:952: Load;19:9:46:317: Accept;19:9:48:420: Screen1;19:9:48:600: Load;19:9:50:776: Screen2;19:9:50:933: Load;19:9:53:733: Screen3;19:9:53:835: Load;19:9:59:347: Screen4;19:9:59:443: Load;19:10:8:159: Screen5;19:10:8:532: Load;"/>
    <s v="1994"/>
    <n v="2"/>
    <n v="4"/>
    <n v="22"/>
    <s v=""/>
    <n v="228"/>
    <s v="high_cost_high_risk"/>
    <s v="https://privacy-bits.org/2/1_high_cost_high_risk.html"/>
    <s v=""/>
    <x v="0"/>
  </r>
  <r>
    <x v="0"/>
    <s v="87.0.4280.88"/>
    <x v="0"/>
    <s v="1920x1080"/>
    <n v="1"/>
    <n v="0"/>
    <n v="0"/>
    <n v="49.503999999999998"/>
    <n v="0"/>
    <s v="19:8:42:103: Load;19:8:43:616: Accept;19:8:44:971: Screen1;19:8:45:73: Load;19:8:46:931: Screen2;19:8:47:16: Load;19:8:50:343: Screen3;19:8:50:433: Load;19:8:58:604: Load;19:9:24:285: Load;19:9:25:918: Screen4;19:9:26:69: Load;19:9:27:435: Screen5;19:9:27:515: Load;"/>
    <s v="1989"/>
    <n v="2"/>
    <n v="4"/>
    <n v="22"/>
    <s v=""/>
    <n v="284"/>
    <s v="high_cost_no_risk"/>
    <s v="https://privacy-bits.org/2/1_high_cost_control.html"/>
    <s v=""/>
    <x v="0"/>
  </r>
  <r>
    <x v="2"/>
    <s v="83.0"/>
    <x v="0"/>
    <s v="1920x1080"/>
    <n v="1"/>
    <n v="0"/>
    <n v="0"/>
    <n v="58.594000000000001"/>
    <n v="0"/>
    <s v="19:8:29:442: Load;19:8:31:693: Accept;19:8:35:195: Screen1;19:8:35:341: Load;19:8:38:380: Screen2;19:8:38:483: Load;19:8:41:652: Screen3;19:8:41:753: Load;19:8:51:564: Screen4;19:8:51:713: Load;19:9:4:924: Screen5;19:9:5:42: Load;"/>
    <s v="2000"/>
    <n v="2"/>
    <n v="3"/>
    <n v="22"/>
    <s v=""/>
    <n v="376"/>
    <s v="high_cost_no_risk"/>
    <s v="https://privacy-bits.org/2/1_high_cost_control.html"/>
    <s v=""/>
    <x v="0"/>
  </r>
  <r>
    <x v="0"/>
    <s v="87.0.4280.88"/>
    <x v="0"/>
    <s v="1024x768"/>
    <n v="1"/>
    <n v="0"/>
    <n v="0"/>
    <n v="27.504999999999999"/>
    <n v="0"/>
    <s v="19:8:22:400: Load;19:8:27:15: Accept;19:8:31:81: Screen1;19:8:31:223: Load;19:8:33:941: Screen2;19:8:34:37: Load;19:8:38:869: Screen3;19:8:38:945: Load;19:8:41:426: Screen4;19:8:41:503: Load;19:8:47:136: Screen5;19:8:47:209: Load;"/>
    <s v="1966"/>
    <n v="2"/>
    <n v="3"/>
    <n v="22"/>
    <s v=""/>
    <n v="349"/>
    <s v="high_cost_high_risk"/>
    <s v="https://privacy-bits.org/2/1_high_cost_high_risk.html"/>
    <s v=""/>
    <x v="0"/>
  </r>
  <r>
    <x v="0"/>
    <s v="87.0.4280.88"/>
    <x v="0"/>
    <s v="1920x1080"/>
    <n v="1"/>
    <n v="0"/>
    <n v="0"/>
    <n v="32.095999999999997"/>
    <n v="0"/>
    <s v="19:9:31:568: Load;19:9:36:825: Accept;19:9:39:583: Screen1;19:9:39:853: Load;19:9:43:287: Screen2;19:9:43:510: Load;19:9:46:843: Screen3;19:9:47:14: Load;19:9:54:152: Screen4;19:9:54:376: Load;19:10:1:195: Load;"/>
    <s v="1993"/>
    <n v="3"/>
    <n v="4"/>
    <n v="22"/>
    <s v=""/>
    <n v="301"/>
    <s v="high_cost_high_risk"/>
    <s v="https://privacy-bits.org/2/1_high_cost_high_risk.html"/>
    <s v=""/>
    <x v="0"/>
  </r>
  <r>
    <x v="3"/>
    <s v="14.0.1"/>
    <x v="1"/>
    <s v="810x1080"/>
    <n v="1"/>
    <n v="0"/>
    <n v="0"/>
    <n v="31.867999999999999"/>
    <n v="0"/>
    <s v="19:9:9:457: Load;19:9:17:648: Accept;"/>
    <s v="1964"/>
    <n v="1"/>
    <n v="4"/>
    <n v="22"/>
    <s v=""/>
    <n v="271"/>
    <s v="low_cost_low_risk"/>
    <s v="https://privacy-bits.org/2/1_low_cost_low_risk.html"/>
    <s v=""/>
    <x v="0"/>
  </r>
  <r>
    <x v="0"/>
    <s v="86.0.4240.198"/>
    <x v="1"/>
    <s v="1920x1080"/>
    <n v="1"/>
    <n v="0"/>
    <n v="0"/>
    <n v="47.405000000000001"/>
    <n v="0"/>
    <s v="19:8:47:331: Load;19:8:56:387: Accept;19:8:57:938: Screen1;19:8:58:76: Load;19:9:3:563: Screen2;19:9:3:630: Load;19:9:10:223: Screen3;19:9:10:365: Load;19:9:18:54: Screen4;19:9:18:183: Load;19:9:28:909: Screen5;19:9:29:44: Load;"/>
    <s v="1970"/>
    <n v="2"/>
    <n v="2"/>
    <n v="22"/>
    <s v=""/>
    <n v="279"/>
    <s v="low_cost_high_risk"/>
    <s v="https://privacy-bits.org/2/1_low_cost_high_risk.html"/>
    <s v=""/>
    <x v="0"/>
  </r>
  <r>
    <x v="0"/>
    <s v="87.0.4280.66"/>
    <x v="6"/>
    <s v="1366x768"/>
    <n v="1"/>
    <n v="0"/>
    <n v="0"/>
    <n v="55.77"/>
    <n v="0"/>
    <s v="19:9:30:132: Load;19:9:42:228: Configure;19:9:47:723: C1;19:9:48:326: Save;19:9:51:98: Screen1;19:9:51:452: Load;19:9:56:635: Load;19:10:2:406: Screen3;19:10:2:578: Load;19:10:8:42: Screen4;19:10:8:289: Load;19:10:20:250: Load;"/>
    <s v="1966"/>
    <n v="1"/>
    <n v="5"/>
    <n v="22"/>
    <s v=""/>
    <n v="272"/>
    <s v="high_cost_high_risk"/>
    <s v="https://privacy-bits.org/2/1_high_cost_high_risk.html"/>
    <s v=""/>
    <x v="0"/>
  </r>
  <r>
    <x v="0"/>
    <s v="87.0.4280.88"/>
    <x v="0"/>
    <s v="1536x864"/>
    <n v="1"/>
    <n v="17.908000000000001"/>
    <n v="31.463000000000001"/>
    <n v="32.137"/>
    <n v="3"/>
    <s v="19:10:8:512: Load;19:10:11:639: Accept;19:10:12:867: Screen1;19:10:12:986: Load;19:10:14:532: Screen2;19:10:14:614: Load;19:10:17:273: Screen3;19:10:17:368: Load;19:10:19:410: Screen4;19:10:19:494: Load;19:10:23:526: Load;"/>
    <s v="1992"/>
    <n v="2"/>
    <n v="4"/>
    <n v="22"/>
    <s v=""/>
    <n v="188"/>
    <s v="low_cost_dummy_risk"/>
    <s v="https://privacy-bits.org/2/1_low_cost_dummy_risk.html"/>
    <s v=""/>
    <x v="0"/>
  </r>
  <r>
    <x v="0"/>
    <s v="87.0.4280.88"/>
    <x v="0"/>
    <s v="1536x864"/>
    <n v="1"/>
    <n v="0"/>
    <n v="0"/>
    <n v="32.200000000000003"/>
    <n v="0"/>
    <s v="19:9:55:55: Load;19:9:58:307: Accept;19:10:0:859: Load;19:10:3:203: Screen2;19:10:3:279: Load;19:10:7:211: Load;19:10:13:403: Load;19:10:19:499: Load;19:10:24:83: Screen5;19:10:24:160: Load;"/>
    <s v="1958"/>
    <n v="2"/>
    <n v="5"/>
    <n v="22"/>
    <s v=""/>
    <n v="279"/>
    <s v="low_cost_no_risk"/>
    <s v="https://privacy-bits.org/2/1_low_cost_control.html"/>
    <s v=""/>
    <x v="0"/>
  </r>
  <r>
    <x v="0"/>
    <s v="87.0.4280.88"/>
    <x v="0"/>
    <s v="1600x900"/>
    <n v="1"/>
    <n v="0"/>
    <n v="0"/>
    <n v="32.414000000000001"/>
    <n v="0"/>
    <s v="19:7:1:310: Load;19:7:7:825: Decline;19:7:11:311: Screen1;19:7:11:449: Load;19:7:16:104: Screen2;19:7:16:233: Load;19:7:19:439: Screen3;19:7:19:537: Load;19:7:22:111: Screen4;19:7:22:220: Load;19:7:27:998: Screen5;19:7:28:110: Load;"/>
    <s v="1965"/>
    <n v="2"/>
    <n v="3"/>
    <n v="23"/>
    <s v="Only that many data protection notices on websites are so confusing and they are all different &amp; sometimes I don't know whether I've accepted all or just accepted those I've chosen. It's far too much effort to read through them each time so I end up accepting all cookies "/>
    <n v="422"/>
    <s v="low_cost_dummy_risk"/>
    <s v="https://privacy-bits.org/2/1_low_cost_dummy_risk.html"/>
    <s v="1"/>
    <x v="0"/>
  </r>
  <r>
    <x v="0"/>
    <s v="86.0.4240.198"/>
    <x v="0"/>
    <s v="1920x1080"/>
    <n v="1"/>
    <n v="0"/>
    <n v="0"/>
    <n v="41.679000000000002"/>
    <n v="0"/>
    <s v="19:7:33:885: Load;19:7:37:367: Accept;19:7:38:997: Screen1;19:7:39:174: Load;19:7:41:746: Screen2;19:7:41:854: Load;19:8:3:821: Load;19:8:8:156: Screen4;19:8:8:414: Load;19:8:12:828: Screen5;19:8:12:877: Load;"/>
    <s v="1989"/>
    <n v="1"/>
    <n v="3"/>
    <n v="22"/>
    <s v="Honestly I didn't notice anything about the cookie message because it's so standard now to just click yes. My personal information is going to be abused either way. Facebook plugins collect your information on websites that have nothing to do with facebook. The government is seriously slow in adapting to the technological era."/>
    <n v="414"/>
    <s v="low_cost_high_risk"/>
    <s v="https://privacy-bits.org/2/1_low_cost_high_risk.html"/>
    <s v=""/>
    <x v="0"/>
  </r>
  <r>
    <x v="0"/>
    <s v="86.0.4240.198"/>
    <x v="0"/>
    <s v="1920x1080"/>
    <n v="1"/>
    <n v="0"/>
    <n v="0"/>
    <n v="39.177"/>
    <n v="0"/>
    <s v="19:9:10:574: Load;19:9:19:806: Accept;19:9:21:625: Screen1;19:9:21:981: Load;19:9:23:505: Screen2;19:9:23:678: Load;19:9:26:537: Load;19:9:37:151: Screen4;19:9:37:512: Load;19:9:46:112: Screen5;19:9:46:414: Load;"/>
    <s v="1986"/>
    <n v="1"/>
    <n v="4"/>
    <n v="22"/>
    <s v=""/>
    <n v="289"/>
    <s v="high_cost_low_risk"/>
    <s v="https://privacy-bits.org/2/1_high_cost_low_risk.html"/>
    <s v=""/>
    <x v="0"/>
  </r>
  <r>
    <x v="0"/>
    <s v="85.0.4183.162"/>
    <x v="20"/>
    <s v="1366x768"/>
    <n v="1"/>
    <n v="0"/>
    <n v="0"/>
    <n v="41.018999999999998"/>
    <n v="0"/>
    <s v="19:8:21:171: Load;19:8:26:469: Accept;19:8:28:594: Screen1;19:8:28:849: Load;19:8:34:103: Screen2;19:8:34:234: Load;19:8:37:199: Screen3;19:8:37:329: Load;19:8:39:536: Screen4;19:8:39:656: Load;19:8:43:963: Load;"/>
    <s v="1986"/>
    <n v="2"/>
    <n v="4"/>
    <n v="22"/>
    <s v=""/>
    <n v="356"/>
    <s v="high_cost_high_risk"/>
    <s v="https://privacy-bits.org/2/1_high_cost_high_risk.html"/>
    <s v=""/>
    <x v="0"/>
  </r>
  <r>
    <x v="0"/>
    <s v="87.0.4280.88"/>
    <x v="0"/>
    <s v="1536x864"/>
    <n v="1"/>
    <n v="0"/>
    <n v="0"/>
    <n v="50.963999999999999"/>
    <n v="0"/>
    <s v="19:8:29:895: Load;19:8:39:129: Accept;19:8:42:420: Screen1;19:8:42:536: Load;19:8:46:94: Screen2;19:8:46:211: Load;19:8:51:913: Screen3;19:8:52:8: Load;19:9:5:549: Screen4;19:9:5:691: Load;19:9:17:885: Screen5;19:9:18:40: Load;"/>
    <s v="1986"/>
    <n v="1"/>
    <n v="5"/>
    <n v="22"/>
    <s v=""/>
    <n v="337"/>
    <s v="high_cost_high_risk"/>
    <s v="https://privacy-bits.org/2/1_high_cost_high_risk.html"/>
    <s v=""/>
    <x v="0"/>
  </r>
  <r>
    <x v="0"/>
    <s v="87.0.4280.88"/>
    <x v="0"/>
    <s v="1600x900"/>
    <n v="1"/>
    <n v="13.875"/>
    <n v="13.875"/>
    <n v="23.126000000000001"/>
    <n v="1"/>
    <s v="19:10:14:147: Load;19:10:16:788: Accept;19:10:18:294: Screen1;19:10:18:471: Load;19:10:19:899: Screen2;19:10:19:978: Load;19:10:23:4: Load;19:10:28:628: Load;19:10:31:806: Screen5;19:10:31:876: Load;"/>
    <s v="2001"/>
    <n v="2"/>
    <n v="4"/>
    <n v="22"/>
    <s v=""/>
    <n v="226"/>
    <s v="low_cost_low_risk"/>
    <s v="https://privacy-bits.org/2/1_low_cost_low_risk.html"/>
    <s v=""/>
    <x v="0"/>
  </r>
  <r>
    <x v="0"/>
    <s v="86.0.4240.198"/>
    <x v="0"/>
    <s v="1920x1080"/>
    <n v="1"/>
    <n v="0"/>
    <n v="0"/>
    <n v="63.744"/>
    <n v="0"/>
    <s v="18:52:55:806: Load;18:52:59:205: Screen1;18:52:59:354: Load;18:53:0:970: Screen2;18:53:1:97: Load;18:53:3:121: Screen3;18:53:3:252: Load;18:53:10:697: Screen4;18:53:10:838: Load;18:53:16:574: Load;"/>
    <s v="1995"/>
    <n v="1"/>
    <n v="4"/>
    <n v="22"/>
    <s v=""/>
    <n v="1252"/>
    <s v="high_cost_high_risk"/>
    <s v="https://privacy-bits.org/2/1_high_cost_high_risk.html"/>
    <s v=""/>
    <x v="0"/>
  </r>
  <r>
    <x v="0"/>
    <s v="86.0.4240.198"/>
    <x v="0"/>
    <s v="1280x768"/>
    <n v="1"/>
    <n v="10.988"/>
    <n v="26.367999999999999"/>
    <n v="27.204999999999998"/>
    <n v="4"/>
    <s v="19:11:13:723: Load;19:11:21:648: Accept;19:11:26:389: Screen1;19:11:26:540: Load;19:11:27:869: Screen2;19:11:28:20: Load;19:11:31:559: Screen3;19:11:31:668: Load;19:11:32:949: Screen4;19:11:33:108: Load;19:11:35:988: Screen5;19:11:36:104: Load;"/>
    <s v="1975"/>
    <n v="1"/>
    <n v="3"/>
    <n v="22"/>
    <s v=""/>
    <n v="178"/>
    <s v="high_cost_high_risk"/>
    <s v="https://privacy-bits.org/2/1_high_cost_high_risk.html"/>
    <s v=""/>
    <x v="0"/>
  </r>
  <r>
    <x v="0"/>
    <s v="87.0.4280.88"/>
    <x v="0"/>
    <s v="1536x864"/>
    <n v="1"/>
    <n v="0"/>
    <n v="0"/>
    <n v="42.046999999999997"/>
    <n v="0"/>
    <s v="19:10:23:338: Load;19:10:29:220: Accept;19:10:31:423: Screen1;19:10:31:699: Load;19:10:33:962: Screen2;19:10:34:188: Load;19:10:38:963: Screen3;19:10:39:243: Load;19:10:46:98: Load;19:10:58:586: Screen4;19:10:58:860: Load;"/>
    <s v="1994"/>
    <n v="1"/>
    <n v="5"/>
    <n v="22"/>
    <s v=""/>
    <n v="235"/>
    <s v="low_cost_high_risk"/>
    <s v="https://privacy-bits.org/2/1_low_cost_high_risk.html"/>
    <s v=""/>
    <x v="0"/>
  </r>
  <r>
    <x v="0"/>
    <s v="86.0.4240.198"/>
    <x v="0"/>
    <s v="1920x1080"/>
    <n v="1"/>
    <n v="0"/>
    <n v="0"/>
    <n v="27.95"/>
    <n v="0"/>
    <s v="19:11:7:210: Load;19:11:9:152: Accept;19:11:11:695: Screen1;19:11:11:882: Load;19:11:16:447: Screen2;19:11:16:541: Load;19:11:20:63: Screen3;19:11:20:152: Load;19:11:25:214: Screen4;19:11:25:308: Load;19:11:28:270: Screen5;19:11:28:361: Load;"/>
    <s v="1985"/>
    <n v="1"/>
    <n v="4"/>
    <n v="22"/>
    <s v=""/>
    <n v="195"/>
    <s v="low_cost_high_risk"/>
    <s v="https://privacy-bits.org/2/1_low_cost_high_risk.html"/>
    <s v=""/>
    <x v="0"/>
  </r>
  <r>
    <x v="0"/>
    <s v="86.0.4240.198"/>
    <x v="0"/>
    <s v="1024x600"/>
    <n v="1"/>
    <n v="8.8789999999999996"/>
    <n v="32.171999999999997"/>
    <n v="34.945"/>
    <n v="5"/>
    <s v="19:9:59:158: Load;19:10:10:564: Accept;19:10:15:239: Screen1;19:10:16:560: Load;"/>
    <s v="1964"/>
    <n v="2"/>
    <n v="3"/>
    <n v="22"/>
    <s v="good luck"/>
    <n v="337"/>
    <s v="high_cost_high_risk"/>
    <s v="https://privacy-bits.org/2/1_high_cost_high_risk.html"/>
    <s v=""/>
    <x v="0"/>
  </r>
  <r>
    <x v="0"/>
    <s v="86.0.4240.198"/>
    <x v="1"/>
    <s v="1440x900"/>
    <n v="1"/>
    <n v="0"/>
    <n v="0"/>
    <n v="31.689"/>
    <n v="0"/>
    <s v="19:11:21:960: Load;19:11:23:450: Accept;19:11:28:600: Screen1;19:11:28:905: Load;19:11:29:853: Screen2;19:11:29:988: Load;19:11:33:472: Screen3;19:11:33:585: Load;19:11:36:866: Screen4;19:11:36:980: Load;19:11:38:78: Load;"/>
    <s v="2002"/>
    <n v="1"/>
    <n v="2"/>
    <n v="28"/>
    <s v=""/>
    <n v="165"/>
    <s v="high_cost_high_risk"/>
    <s v="https://privacy-bits.org/2/1_high_cost_high_risk.html"/>
    <s v="1"/>
    <x v="0"/>
  </r>
  <r>
    <x v="3"/>
    <s v="14.0.1"/>
    <x v="1"/>
    <s v="1440x900"/>
    <n v="1"/>
    <n v="0"/>
    <n v="0"/>
    <n v="33.207000000000001"/>
    <n v="0"/>
    <s v="19:10:43:511: Load;19:10:46:566: Accept;19:10:48:516: Screen1;19:10:48:681: Load;19:10:51:704: Screen2;19:10:51:766: Load;19:10:56:112: Screen3;19:10:56:194: Load;19:10:58:980: Screen4;19:10:59:151: Load;19:11:5:342: Load;"/>
    <s v="1957"/>
    <n v="1"/>
    <n v="2"/>
    <n v="22"/>
    <s v=""/>
    <n v="253"/>
    <s v="low_cost_no_risk"/>
    <s v="https://privacy-bits.org/2/1_low_cost_control.html"/>
    <s v=""/>
    <x v="0"/>
  </r>
  <r>
    <x v="3"/>
    <s v="13.1.2"/>
    <x v="1"/>
    <s v="1440x900"/>
    <n v="1"/>
    <n v="0"/>
    <n v="0"/>
    <n v="31.975999999999999"/>
    <n v="0"/>
    <s v="19:11:3:819: Load;19:11:10:799: Accept;19:11:12:614: Screen1;19:11:12:923: Load;19:11:15:109: Screen2;19:11:15:187: Load;19:11:19:187: Screen3;19:11:19:269: Load;19:11:26:552: Load;19:11:31:813: Screen5;19:11:32:6: Load;"/>
    <s v="1993"/>
    <n v="2"/>
    <n v="3"/>
    <n v="22"/>
    <s v=""/>
    <n v="202"/>
    <s v="low_cost_dummy_risk"/>
    <s v="https://privacy-bits.org/2/1_low_cost_dummy_risk.html"/>
    <s v=""/>
    <x v="0"/>
  </r>
  <r>
    <x v="0"/>
    <s v="86.0.4240.198"/>
    <x v="0"/>
    <s v="1366x768"/>
    <n v="1"/>
    <n v="0"/>
    <n v="0"/>
    <n v="27.212"/>
    <n v="0"/>
    <s v="19:12:17:602: Load;19:12:19:109: Accept;19:12:21:688: Load;19:12:24:863: Screen2;19:12:25:33: Load;19:12:30:427: Screen3;19:12:30:653: Load;19:12:34:843: Screen4;19:12:34:983: Load;19:12:40:334: Screen5;19:12:40:586: Load;"/>
    <s v="1969"/>
    <n v="1"/>
    <n v="2"/>
    <n v="22"/>
    <s v=""/>
    <n v="197"/>
    <s v="high_cost_no_risk"/>
    <s v="https://privacy-bits.org/2/1_high_cost_control.html"/>
    <s v=""/>
    <x v="0"/>
  </r>
  <r>
    <x v="0"/>
    <s v="87.0.4280.66"/>
    <x v="0"/>
    <s v="1920x1080"/>
    <n v="1"/>
    <n v="0"/>
    <n v="0"/>
    <n v="47.182000000000002"/>
    <n v="0"/>
    <s v="19:9:12:176: Load;19:9:25:723: Accept;19:9:27:329: Screen1;19:9:27:618: Load;19:9:31:790: Screen2;19:9:32:12: Load;19:9:37:375: Screen3;19:9:37:629: Load;19:9:43:373: Screen4;19:9:43:631: Load;19:9:50:350: Screen5;19:9:50:676: Load;"/>
    <s v="1989"/>
    <n v="1"/>
    <n v="3"/>
    <n v="22"/>
    <s v=""/>
    <n v="348"/>
    <s v="low_cost_high_risk"/>
    <s v="https://privacy-bits.org/2/1_low_cost_high_risk.html"/>
    <s v=""/>
    <x v="0"/>
  </r>
  <r>
    <x v="0"/>
    <s v="86.0.4240.198"/>
    <x v="0"/>
    <s v="1366x768"/>
    <n v="1"/>
    <n v="1.8049999999999999"/>
    <n v="30.821999999999999"/>
    <n v="32.005000000000003"/>
    <n v="5"/>
    <s v="19:11:42:844: Load;19:11:52:790: Configure;19:11:55:381: C1;19:11:56:174: Save;19:11:59:700: Load;19:12:3:962: Load;19:12:9:219: Load;"/>
    <s v="1993"/>
    <n v="2"/>
    <n v="3"/>
    <n v="22"/>
    <s v=""/>
    <n v="186"/>
    <s v="high_cost_high_risk"/>
    <s v="https://privacy-bits.org/2/1_high_cost_high_risk.html"/>
    <s v=""/>
    <x v="0"/>
  </r>
  <r>
    <x v="2"/>
    <s v="83.0"/>
    <x v="3"/>
    <s v="1920x1080"/>
    <n v="1"/>
    <n v="0"/>
    <n v="0"/>
    <n v="25.57"/>
    <n v="0"/>
    <s v="19:12:16:56: Load;19:12:17:676: Accept;19:12:18:989: Screen1;19:12:19:198: Load;19:12:19:930: Screen2;19:12:20:105: Load;19:12:23:160: Screen3;19:12:23:290: Load;19:12:30:917: Load;19:12:38:415: Screen5;19:12:38:612: Load;"/>
    <s v="1999"/>
    <n v="1"/>
    <n v="4"/>
    <n v="22"/>
    <s v=""/>
    <n v="163"/>
    <s v="low_cost_high_risk"/>
    <s v="https://privacy-bits.org/2/1_low_cost_high_risk.html"/>
    <s v=""/>
    <x v="0"/>
  </r>
  <r>
    <x v="0"/>
    <s v="87.0.4280.88"/>
    <x v="0"/>
    <s v="1536x864"/>
    <n v="1"/>
    <n v="0"/>
    <n v="0"/>
    <n v="49.969000000000001"/>
    <n v="0"/>
    <s v="19:9:42:3: Load;19:9:49:400: Screen1;19:9:49:513: Load;19:9:50:985: Screen2;19:9:51:77: Load;19:9:56:867: Screen3;19:9:56:964: Load;19:10:1:255: Screen4;19:10:1:342: Load;19:10:28:922: Load;"/>
    <s v="1989"/>
    <n v="1"/>
    <n v="4"/>
    <n v="22"/>
    <s v="NA"/>
    <n v="402"/>
    <s v="low_cost_low_risk"/>
    <s v="https://privacy-bits.org/2/1_low_cost_low_risk.html"/>
    <s v=""/>
    <x v="0"/>
  </r>
  <r>
    <x v="0"/>
    <s v="86.0.4240.198"/>
    <x v="0"/>
    <s v="1680x1050"/>
    <n v="1"/>
    <n v="0"/>
    <n v="0"/>
    <n v="20.524999999999999"/>
    <n v="0"/>
    <s v="19:11:58:801: Load;19:12:3:530: Accept;19:12:5:25: Screen1;19:12:5:205: Load;19:12:7:993: Screen2;19:12:8:204: Load;19:12:11:992: Screen3;19:12:12:84: Load;19:12:14:320: Screen4;19:12:14:426: Load;19:12:15:729: Screen5;19:12:15:842: Load;"/>
    <s v="1978"/>
    <n v="2"/>
    <n v="4"/>
    <n v="22"/>
    <s v=""/>
    <n v="185"/>
    <s v="high_cost_dummy_risk"/>
    <s v="https://privacy-bits.org/2/1_high_cost_dummy_risk.html"/>
    <s v=""/>
    <x v="0"/>
  </r>
  <r>
    <x v="0"/>
    <s v="86.0.4240.198"/>
    <x v="1"/>
    <s v="1920x1080"/>
    <n v="1"/>
    <n v="0"/>
    <n v="0"/>
    <n v="52.637999999999998"/>
    <n v="0"/>
    <s v="19:9:3:416: Load;19:9:5:923: Accept;19:9:9:487: Screen1;19:9:9:683: Load;19:9:15:551: Screen2;19:9:15:626: Load;19:9:20:782: Screen3;19:9:20:911: Load;19:9:38:860: Screen4;19:9:39:0: Load;19:9:49:739: Screen5;19:9:49:866: Load;"/>
    <s v="1970"/>
    <n v="2"/>
    <n v="4"/>
    <n v="22"/>
    <s v=""/>
    <n v="427"/>
    <s v="high_cost_low_risk"/>
    <s v="https://privacy-bits.org/2/1_high_cost_low_risk.html"/>
    <s v=""/>
    <x v="0"/>
  </r>
  <r>
    <x v="0"/>
    <s v="87.0.4280.88"/>
    <x v="0"/>
    <s v="1920x1080"/>
    <n v="1"/>
    <n v="35.406999999999996"/>
    <n v="35.406999999999996"/>
    <n v="36.063000000000002"/>
    <n v="1"/>
    <s v="19:11:30:919: Load;19:11:42:604: Screen1;19:11:42:699: Load;19:11:44:570: Screen2;19:11:44:660: Load;19:11:47:617: Screen3;19:11:47:708: Load;19:11:55:972: Screen4;19:11:56:59: Load;19:12:1:867: Screen5;19:12:2:22: Load;"/>
    <s v="1994"/>
    <n v="2"/>
    <n v="2"/>
    <n v="22"/>
    <s v=""/>
    <n v="221"/>
    <s v="high_cost_high_risk"/>
    <s v="https://privacy-bits.org/2/1_high_cost_high_risk.html"/>
    <s v=""/>
    <x v="0"/>
  </r>
  <r>
    <x v="3"/>
    <s v="14.0.1"/>
    <x v="1"/>
    <s v="1440x900"/>
    <n v="1"/>
    <n v="0"/>
    <n v="0"/>
    <n v="28.57"/>
    <n v="0"/>
    <s v="19:12:11:72: Load;19:12:15:755: Accept;19:12:17:274: Screen1;19:12:17:449: Load;19:12:19:733: Screen2;19:12:19:803: Load;19:12:22:576: Screen3;19:12:22:646: Load;19:12:30:546: Screen4;19:12:30:696: Load;19:12:35:741: Screen5;19:12:35:891: Load;"/>
    <s v="1984"/>
    <n v="2"/>
    <n v="6"/>
    <n v="22"/>
    <s v=""/>
    <n v="298"/>
    <s v="low_cost_low_risk"/>
    <s v="https://privacy-bits.org/2/1_low_cost_low_risk.html"/>
    <s v=""/>
    <x v="0"/>
  </r>
  <r>
    <x v="2"/>
    <s v="83.0"/>
    <x v="0"/>
    <s v="1536x864"/>
    <n v="1"/>
    <n v="0"/>
    <n v="0"/>
    <n v="39.100999999999999"/>
    <n v="0"/>
    <s v="19:9:3:224: Load;19:9:4:809: Accept;19:9:5:905: Screen1;19:9:6:135: Load;19:9:9:796: Screen2;19:9:9:977: Load;19:9:13:491: Load;19:9:21:511: Load;19:9:32:226: Screen5;19:9:32:520: Load;"/>
    <s v="1990"/>
    <n v="3"/>
    <n v="4"/>
    <n v="22"/>
    <s v="This was a really cool study, thanks for doing it! "/>
    <n v="426"/>
    <s v="high_cost_high_risk"/>
    <s v="https://privacy-bits.org/2/1_high_cost_high_risk.html"/>
    <s v=""/>
    <x v="0"/>
  </r>
  <r>
    <x v="0"/>
    <s v="86.0.4240.198"/>
    <x v="1"/>
    <s v="1366x768"/>
    <n v="1"/>
    <n v="0"/>
    <n v="0"/>
    <n v="21.626999999999999"/>
    <n v="0"/>
    <s v="19:12:35:343: Load;19:12:39:643: Accept;19:12:41:627: Screen1;19:12:41:924: Load;19:12:43:40: Screen2;19:12:43:183: Load;19:12:46:257: Screen3;19:12:46:397: Load;19:12:47:706: Screen4;19:12:47:844: Load;19:12:50:241: Screen5;19:12:50:387: Load;"/>
    <s v="1985"/>
    <n v="1"/>
    <n v="5"/>
    <n v="22"/>
    <s v=""/>
    <n v="235"/>
    <s v="high_cost_dummy_risk"/>
    <s v="https://privacy-bits.org/2/1_high_cost_dummy_risk.html"/>
    <s v=""/>
    <x v="0"/>
  </r>
  <r>
    <x v="3"/>
    <s v="14.0"/>
    <x v="1"/>
    <s v="1440x900"/>
    <n v="1"/>
    <n v="0"/>
    <n v="0"/>
    <n v="29.603000000000002"/>
    <n v="0"/>
    <s v="19:11:10:186: Load;19:11:15:148: Configure;19:11:17:387: C1;19:11:18:585: Save;19:11:19:675: Screen1;19:11:19:883: Load;19:11:22:159: Screen2;19:11:22:251: Load;19:11:25:87: Load;19:11:30:137: Load;19:11:31:390: Load;19:11:36:224: Screen5;19:11:36:609: Load;"/>
    <s v="2001"/>
    <n v="1"/>
    <n v="3"/>
    <n v="22"/>
    <s v=""/>
    <n v="266"/>
    <s v="high_cost_low_risk"/>
    <s v="https://privacy-bits.org/2/1_high_cost_low_risk.html"/>
    <s v=""/>
    <x v="0"/>
  </r>
  <r>
    <x v="0"/>
    <s v="87.0.4280.88"/>
    <x v="6"/>
    <s v="1366x768"/>
    <n v="1"/>
    <n v="9.3580000000000005"/>
    <n v="53.4"/>
    <n v="54.469000000000001"/>
    <n v="4"/>
    <s v="19:11:58:738: Load;19:12:1:437: Configure;19:12:3:571: C1;19:12:8:480: Screen1;19:12:8:975: Load;19:12:13:808: Load;19:12:19:886: Load;19:12:39:13: Screen4;19:12:39:289: Load;19:12:48:808: Load;"/>
    <s v="1986"/>
    <n v="2"/>
    <n v="4"/>
    <n v="22"/>
    <s v=""/>
    <n v="252"/>
    <s v="high_cost_no_risk"/>
    <s v="https://privacy-bits.org/2/1_high_cost_control.html"/>
    <s v=""/>
    <x v="0"/>
  </r>
  <r>
    <x v="0"/>
    <s v="65.0.3325.181"/>
    <x v="1"/>
    <s v="1680x1050"/>
    <n v="1"/>
    <n v="0"/>
    <n v="0"/>
    <n v="28.565999999999999"/>
    <n v="0"/>
    <s v="19:11:20:43: Load;19:11:23:662: Accept;19:11:25:707: Screen1;19:11:25:897: Load;19:11:28:59: Screen2;19:11:28:202: Load;19:11:31:612: Screen3;19:11:31:755: Load;19:11:39:7: Load;19:11:46:21: Screen5;19:11:46:255: Load;"/>
    <s v="1983"/>
    <n v="1"/>
    <n v="4"/>
    <n v="22"/>
    <s v=""/>
    <n v="439"/>
    <s v="high_cost_low_risk"/>
    <s v="https://privacy-bits.org/2/1_high_cost_low_risk.html"/>
    <s v=""/>
    <x v="0"/>
  </r>
  <r>
    <x v="2"/>
    <s v="83.0"/>
    <x v="0"/>
    <s v="1536x864"/>
    <n v="1"/>
    <n v="76.594999999999999"/>
    <n v="76.594999999999999"/>
    <n v="79.751000000000005"/>
    <n v="1"/>
    <s v="19:9:40:523: Load;19:9:43:837: Configure;19:9:46:517: C1;19:9:47:35: Save;19:9:49:163: Load;19:9:50:715: Screen2;19:9:51:148: Load;19:9:53:454: Screen3;19:9:53:632: Load;19:9:58:925: Screen4;19:9:59:278: Load;19:10:2:777: Screen5;19:10:2:973: Load;"/>
    <s v="2000"/>
    <n v="2"/>
    <n v="3"/>
    <n v="22"/>
    <s v="Please never make a website with as many pop ups as dealsnextdoor.co.uk"/>
    <n v="398"/>
    <s v="high_cost_no_risk"/>
    <s v="https://privacy-bits.org/2/1_high_cost_control.html"/>
    <s v=""/>
    <x v="0"/>
  </r>
  <r>
    <x v="0"/>
    <s v="87.0.4280.88"/>
    <x v="1"/>
    <s v="1440x900"/>
    <n v="1"/>
    <n v="0"/>
    <n v="0"/>
    <n v="43.155000000000001"/>
    <n v="0"/>
    <s v="19:9:45:875: Load;19:9:47:736: Accept;19:9:46:631: Screen1;19:9:46:751: Load;19:9:48:496: Screen2;19:9:48:676: Load;19:9:54:454: Screen3;19:9:54:623: Load;19:10:0:867: Screen4;19:10:1:124: Load;19:10:17:23: Screen5;19:10:17:161: Load;"/>
    <s v="1961"/>
    <n v="2"/>
    <n v="4"/>
    <n v="22"/>
    <s v=""/>
    <n v="398"/>
    <s v="high_cost_no_risk"/>
    <s v="https://privacy-bits.org/2/1_high_cost_control.html"/>
    <s v=""/>
    <x v="0"/>
  </r>
  <r>
    <x v="0"/>
    <s v="87.0.4280.88"/>
    <x v="0"/>
    <s v="1366x768"/>
    <n v="1"/>
    <n v="4.28"/>
    <n v="36.924999999999997"/>
    <n v="38.116999999999997"/>
    <n v="6"/>
    <s v="19:12:9:928: Load;19:12:11:859: Accept;19:12:15:405: Screen1;19:12:15:606: Load;19:12:21:174: Screen2;19:12:21:270: Load;19:12:25:902: Screen3;19:12:26:15: Load;19:12:29:308: Screen4;19:12:29:412: Load;19:12:38:385: Screen5;19:12:38:541: Load;"/>
    <s v="1977"/>
    <n v="2"/>
    <n v="2"/>
    <n v="22"/>
    <s v="No"/>
    <n v="630"/>
    <s v="high_cost_low_risk"/>
    <s v="https://privacy-bits.org/2/1_high_cost_low_risk.html"/>
    <s v=""/>
    <x v="0"/>
  </r>
  <r>
    <x v="0"/>
    <s v="86.0.4240.198"/>
    <x v="1"/>
    <s v="1280x800"/>
    <n v="1"/>
    <n v="0"/>
    <n v="0"/>
    <n v="28.228000000000002"/>
    <n v="0"/>
    <s v="19:12:14:849: Load;19:12:17:175: Accept;19:12:18:382: Screen1;19:12:18:544: Load;19:12:20:284: Screen2;19:12:20:384: Load;19:12:23:112: Screen3;19:12:23:210: Load;19:12:26:826: Load;19:12:31:956: Screen4;19:12:32:41: Load;19:12:37:440: Screen5;19:12:37:614: Load;"/>
    <s v="1997"/>
    <n v="2"/>
    <n v="4"/>
    <n v="22"/>
    <s v=""/>
    <n v="252"/>
    <s v="high_cost_dummy_risk"/>
    <s v="https://privacy-bits.org/2/1_high_cost_dummy_risk.html"/>
    <s v=""/>
    <x v="0"/>
  </r>
  <r>
    <x v="0"/>
    <s v="87.0.4280.88"/>
    <x v="1"/>
    <s v="1280x800"/>
    <n v="1"/>
    <n v="0"/>
    <n v="0"/>
    <n v="45.457999999999998"/>
    <n v="0"/>
    <s v="19:11:47:217: Load;19:11:49:729: Decline;19:11:51:410: Load;19:11:54:288: Screen2;19:11:54:397: Load;19:11:57:751: Screen3;19:11:57:863: Load;19:12:3:47: Screen4;19:12:3:162: Load;19:12:17:570: Load;"/>
    <s v="2001"/>
    <n v="2"/>
    <n v="3"/>
    <n v="22"/>
    <s v="n/a"/>
    <n v="291"/>
    <s v="low_cost_no_risk"/>
    <s v="https://privacy-bits.org/2/1_low_cost_control.html"/>
    <s v=""/>
    <x v="0"/>
  </r>
  <r>
    <x v="4"/>
    <s v="72.0.3815.400"/>
    <x v="0"/>
    <s v="1366x768"/>
    <n v="1"/>
    <n v="14.831"/>
    <n v="55.805999999999997"/>
    <n v="57"/>
    <n v="3"/>
    <s v="19:11:17:340: Load;19:11:22:850: Accept;19:11:27:236: Screen1;19:11:27:551: Load;19:11:35:548: Load;19:11:44:120: Screen3;19:11:44:435: Load;19:11:50:554: Load;19:12:2:113: Load;"/>
    <s v="1994"/>
    <n v="1"/>
    <n v="4"/>
    <n v="22"/>
    <s v=""/>
    <n v="394"/>
    <s v="high_cost_dummy_risk"/>
    <s v="https://privacy-bits.org/2/1_high_cost_dummy_risk.html"/>
    <s v=""/>
    <x v="0"/>
  </r>
  <r>
    <x v="1"/>
    <s v="87.0.664.47"/>
    <x v="0"/>
    <s v="1009x568"/>
    <n v="1"/>
    <n v="9.3710000000000004"/>
    <n v="44.085999999999999"/>
    <n v="45.792999999999999"/>
    <n v="3"/>
    <s v="19:11:15:169: Load;19:11:19:768: Accept;19:11:24:279: Screen1;19:11:24:723: Load;19:11:26:907: Screen2;19:11:27:154: Load;19:11:34:757: Screen3;19:11:35:46: Load;19:11:42:498: Screen4;19:11:42:805: Load;19:11:53:577: Screen5;19:11:53:906: Load;"/>
    <s v="1962"/>
    <n v="2"/>
    <n v="3"/>
    <n v="22"/>
    <s v=""/>
    <n v="363"/>
    <s v="low_cost_low_risk"/>
    <s v="https://privacy-bits.org/2/1_low_cost_low_risk.html"/>
    <s v=""/>
    <x v="0"/>
  </r>
  <r>
    <x v="0"/>
    <s v="86.0.4240.198"/>
    <x v="0"/>
    <s v="1366x768"/>
    <n v="1"/>
    <n v="0"/>
    <n v="0"/>
    <n v="50.329000000000001"/>
    <n v="0"/>
    <s v="19:11:25:102: Load;19:11:31:641: Configure;19:11:34:208: C1;19:11:34:980: Save;19:11:39:876: Screen1;19:11:40:257: Load;19:11:44:776: Screen2;19:11:45:155: Load;19:11:49:228: Screen3;19:11:49:397: Load;19:11:55:712: Screen4;19:11:55:962: Load;19:12:4:673: Load;"/>
    <s v="1987"/>
    <n v="1"/>
    <n v="4"/>
    <n v="22"/>
    <s v=""/>
    <n v="294"/>
    <s v="high_cost_dummy_risk"/>
    <s v="https://privacy-bits.org/2/1_high_cost_dummy_risk.html"/>
    <s v=""/>
    <x v="0"/>
  </r>
  <r>
    <x v="0"/>
    <s v="86.0.4240.198"/>
    <x v="0"/>
    <s v="1280x720"/>
    <n v="1"/>
    <n v="0"/>
    <n v="0"/>
    <n v="27.568999999999999"/>
    <n v="0"/>
    <s v="19:13:6:182: Load;19:13:10:634: Screen1;19:13:10:797: Load;19:13:13:588: Load;19:13:17:64: Screen3;19:13:17:199: Load;19:13:22:950: Load;19:13:24:833: Screen4;19:13:24:973: Load;19:13:28:814: Screen5;19:13:28:936: Load;"/>
    <s v="1995"/>
    <n v="1"/>
    <n v="4"/>
    <n v="22"/>
    <s v=""/>
    <n v="171"/>
    <s v="low_cost_dummy_risk"/>
    <s v="https://privacy-bits.org/2/1_low_cost_dummy_risk.html"/>
    <s v=""/>
    <x v="0"/>
  </r>
  <r>
    <x v="0"/>
    <s v="87.0.4280.88"/>
    <x v="1"/>
    <s v="1440x900"/>
    <n v="1"/>
    <n v="0"/>
    <n v="0"/>
    <n v="30.32"/>
    <n v="0"/>
    <s v="19:12:39:175: Load;19:12:42:517: Decline;19:12:45:84: Screen1;19:12:45:358: Load;19:12:49:488: Screen2;19:12:49:659: Load;19:12:53:429: Screen3;19:12:53:604: Load;19:12:57:628: Load;19:13:2:704: Screen5;19:13:3:33: Load;"/>
    <s v="1992"/>
    <n v="2"/>
    <n v="5"/>
    <n v="22"/>
    <s v="THANK YOU"/>
    <n v="243"/>
    <s v="low_cost_dummy_risk"/>
    <s v="https://privacy-bits.org/2/1_low_cost_dummy_risk.html"/>
    <s v=""/>
    <x v="0"/>
  </r>
  <r>
    <x v="0"/>
    <s v="87.0.4280.66"/>
    <x v="0"/>
    <s v="1280x720"/>
    <n v="1"/>
    <n v="0"/>
    <n v="0"/>
    <n v="47.487000000000002"/>
    <n v="0"/>
    <s v="19:12:43:447: Load;19:12:45:728: Accept;19:12:48:674: Screen1;19:12:48:904: Load;19:12:50:769: Screen2;19:12:50:887: Load;19:12:55:766: Load;19:13:2:48: Load;19:13:11:564: Screen4;19:13:11:837: Load;19:13:28:490: Screen5;19:13:28:721: Load;"/>
    <s v="1993"/>
    <n v="2"/>
    <n v="3"/>
    <n v="22"/>
    <s v=""/>
    <n v="230"/>
    <s v="low_cost_dummy_risk"/>
    <s v="https://privacy-bits.org/2/1_low_cost_dummy_risk.html"/>
    <s v=""/>
    <x v="0"/>
  </r>
  <r>
    <x v="0"/>
    <s v="87.0.4280.88"/>
    <x v="0"/>
    <s v="1920x1080"/>
    <n v="1"/>
    <n v="0"/>
    <n v="0"/>
    <n v="44.093000000000004"/>
    <n v="0"/>
    <s v="19:11:37:19: Load;19:11:39:235: Accept;19:11:42:434: Screen1;19:11:42:616: Load;19:11:46:976: Screen2;19:11:47:77: Load;19:11:51:364: Screen3;19:11:51:573: Load;19:12:2:710: Screen4;19:12:2:919: Load;19:12:11:155: Screen5;19:12:11:308: Load;"/>
    <s v="1993"/>
    <n v="1"/>
    <n v="3"/>
    <n v="22"/>
    <s v=""/>
    <n v="313"/>
    <s v="low_cost_low_risk"/>
    <s v="https://privacy-bits.org/2/1_low_cost_low_risk.html"/>
    <s v=""/>
    <x v="0"/>
  </r>
  <r>
    <x v="0"/>
    <s v="86.0.4240.198"/>
    <x v="0"/>
    <s v="1366x768"/>
    <n v="1"/>
    <n v="8.5990000000000002"/>
    <n v="32.122999999999998"/>
    <n v="33.161999999999999"/>
    <n v="4"/>
    <s v="19:11:40:394: Load;19:11:43:745: Accept;19:11:49:464: Screen1;19:11:49:665: Load;19:11:54:915: Screen2;19:11:55:41: Load;19:12:2:161: Screen3;19:12:2:325: Load;"/>
    <s v="1966"/>
    <n v="2"/>
    <n v="2"/>
    <n v="22"/>
    <s v=""/>
    <n v="351"/>
    <s v="high_cost_no_risk"/>
    <s v="https://privacy-bits.org/2/1_high_cost_control.html"/>
    <s v=""/>
    <x v="0"/>
  </r>
  <r>
    <x v="4"/>
    <s v="72.0.3815.400"/>
    <x v="0"/>
    <s v="1366x768"/>
    <n v="1"/>
    <n v="12.801"/>
    <n v="32.287999999999997"/>
    <n v="36.149000000000001"/>
    <n v="3"/>
    <s v="19:12:17:412: Load;19:12:37:53: Configure;19:12:41:754: C1;19:12:42:933: Save;"/>
    <s v="1983"/>
    <n v="2"/>
    <n v="4"/>
    <n v="22"/>
    <s v=""/>
    <n v="308"/>
    <s v="high_cost_dummy_risk"/>
    <s v="https://privacy-bits.org/2/1_high_cost_dummy_risk.html"/>
    <s v=""/>
    <x v="0"/>
  </r>
  <r>
    <x v="0"/>
    <s v="87.0.4280.88"/>
    <x v="0"/>
    <s v="1920x1080"/>
    <n v="1"/>
    <n v="0"/>
    <n v="0"/>
    <n v="33.118000000000002"/>
    <n v="0"/>
    <s v="19:12:33:670: Load;19:12:39:240: Accept;19:12:41:660: Screen1;19:12:41:940: Load;19:12:45:844: Screen2;19:12:45:929: Load;19:12:50:674: Screen3;19:12:50:755: Load;19:12:56:636: Screen4;19:12:56:798: Load;19:13:4:642: Screen5;19:13:4:813: Load;"/>
    <s v="1977"/>
    <n v="1"/>
    <n v="4"/>
    <n v="22"/>
    <s v="Thanks"/>
    <n v="331"/>
    <s v="high_cost_dummy_risk"/>
    <s v="https://privacy-bits.org/2/1_high_cost_dummy_risk.html"/>
    <s v=""/>
    <x v="0"/>
  </r>
  <r>
    <x v="0"/>
    <s v="86.0.4240.198"/>
    <x v="0"/>
    <s v="1536x864"/>
    <n v="1"/>
    <n v="0"/>
    <n v="0"/>
    <n v="40.97"/>
    <n v="0"/>
    <s v="19:11:27:762: Load;19:11:32:674: Accept;19:11:34:167: Screen1;19:11:34:498: Load;19:11:36:555: Load;19:11:40:296: Screen3;19:11:40:566: Load;19:11:44:258: Load;19:11:50:209: Load;"/>
    <s v="2000"/>
    <n v="1"/>
    <n v="4"/>
    <n v="22"/>
    <s v=""/>
    <n v="327"/>
    <s v="low_cost_low_risk"/>
    <s v="https://privacy-bits.org/2/1_low_cost_low_risk.html"/>
    <s v=""/>
    <x v="0"/>
  </r>
  <r>
    <x v="0"/>
    <s v="86.0.4240.198"/>
    <x v="0"/>
    <s v="1098x618"/>
    <n v="1"/>
    <n v="10.414999999999999"/>
    <n v="44.655999999999999"/>
    <n v="45.375999999999998"/>
    <n v="3"/>
    <s v="19:11:40:978: Load;19:11:47:279: Accept;19:11:53:673: Load;19:12:1:254: Screen2;19:12:2:619: Load;19:12:5:910: Screen3;19:12:6:358: Load;19:12:13:397: Screen4;19:12:14:380: Load;19:12:18:214: Load;"/>
    <s v="1974"/>
    <n v="2"/>
    <n v="4"/>
    <n v="22"/>
    <s v=""/>
    <n v="333"/>
    <s v="high_cost_low_risk"/>
    <s v="https://privacy-bits.org/2/1_high_cost_low_risk.html"/>
    <s v=""/>
    <x v="0"/>
  </r>
  <r>
    <x v="0"/>
    <s v="86.0.4240.198"/>
    <x v="0"/>
    <s v="1366x768"/>
    <n v="1"/>
    <n v="0"/>
    <n v="0"/>
    <n v="17.981999999999999"/>
    <n v="0"/>
    <s v="19:13:19:820: Load;19:13:21:535: Accept;19:13:23:988: Load;19:13:26:421: Screen2;19:13:26:808: Load;19:13:29:682: Screen3;19:13:30:52: Load;19:13:32:496: Screen4;19:13:32:896: Load;19:13:34:924: Screen5;19:13:35:289: Load;"/>
    <s v="2000"/>
    <n v="2"/>
    <n v="4"/>
    <n v="28"/>
    <s v=""/>
    <n v="218"/>
    <s v="high_cost_dummy_risk"/>
    <s v="https://privacy-bits.org/2/1_high_cost_dummy_risk.html"/>
    <s v="1"/>
    <x v="0"/>
  </r>
  <r>
    <x v="0"/>
    <s v="86.0.4240.198"/>
    <x v="1"/>
    <s v="2048x1152"/>
    <n v="1"/>
    <n v="0"/>
    <n v="0"/>
    <n v="19.695"/>
    <n v="0"/>
    <s v="19:13:4:995: Load;19:13:6:367: Accept;19:13:7:413: Screen1;19:13:7:520: Load;19:13:10:305: Screen2;19:13:10:390: Load;19:13:13:217: Screen3;19:13:13:300: Load;19:13:19:780: Screen4;19:13:19:871: Load;19:13:21:940: Screen5;19:13:22:2: Load;"/>
    <s v="1986"/>
    <n v="1"/>
    <n v="6"/>
    <n v="22"/>
    <s v=""/>
    <n v="233"/>
    <s v="low_cost_no_risk"/>
    <s v="https://privacy-bits.org/2/1_low_cost_control.html"/>
    <s v=""/>
    <x v="0"/>
  </r>
  <r>
    <x v="1"/>
    <s v="18.18363"/>
    <x v="0"/>
    <s v="1280x720"/>
    <n v="1"/>
    <n v="16.420999999999999"/>
    <n v="22.48"/>
    <n v="46.17"/>
    <n v="2"/>
    <s v="19:11:58:849: Load;19:12:11:803: Accept;19:12:15:648: Screen1;19:12:15:904: Load;19:12:21:636: Screen2;19:12:21:850: Load;19:12:25:767: Screen3;19:12:25:871: Load;19:12:31:451: Load;19:12:34:939: Load;"/>
    <s v="1980"/>
    <n v="2"/>
    <n v="4"/>
    <n v="22"/>
    <s v="nothing"/>
    <n v="316"/>
    <s v="low_cost_high_risk"/>
    <s v="https://privacy-bits.org/2/1_low_cost_high_risk.html"/>
    <s v=""/>
    <x v="0"/>
  </r>
  <r>
    <x v="0"/>
    <s v="86.0.4240.198"/>
    <x v="0"/>
    <s v="1366x768"/>
    <n v="1"/>
    <n v="0"/>
    <n v="0"/>
    <n v="41.454999999999998"/>
    <n v="0"/>
    <s v="19:12:28:213: Load;19:12:33:855: Accept;19:12:37:316: Screen1;19:12:37:801: Load;19:12:42:565: Screen2;19:12:42:828: Load;19:12:47:935: Load;19:12:53:414: Load;19:13:2:789: Screen5;19:13:3:98: Load;"/>
    <s v="1986"/>
    <n v="2"/>
    <n v="2"/>
    <n v="22"/>
    <s v=""/>
    <n v="305"/>
    <s v="high_cost_dummy_risk"/>
    <s v="https://privacy-bits.org/2/1_high_cost_dummy_risk.html"/>
    <s v=""/>
    <x v="0"/>
  </r>
  <r>
    <x v="0"/>
    <s v="87.0.4280.88"/>
    <x v="0"/>
    <s v="1280x720"/>
    <n v="1"/>
    <n v="0"/>
    <n v="0"/>
    <n v="45.829000000000001"/>
    <n v="0"/>
    <s v="19:12:37:225: Load;19:12:41:987: Accept;19:12:44:671: Screen1;19:12:44:889: Load;19:12:50:29: Screen2;19:12:50:140: Load;19:12:58:699: Screen3;19:12:58:808: Load;19:13:4:575: Load;19:13:13:319: Screen5;19:13:13:484: Load;"/>
    <s v="1986"/>
    <n v="1"/>
    <n v="6"/>
    <n v="22"/>
    <s v=""/>
    <n v="281"/>
    <s v="high_cost_low_risk"/>
    <s v="https://privacy-bits.org/2/1_high_cost_low_risk.html"/>
    <s v=""/>
    <x v="0"/>
  </r>
  <r>
    <x v="0"/>
    <s v="87.0.4280.88"/>
    <x v="0"/>
    <s v="1536x864"/>
    <n v="1"/>
    <n v="0"/>
    <n v="0"/>
    <n v="38.390999999999998"/>
    <n v="0"/>
    <s v="19:13:1:48: Load;19:13:3:985: Accept;19:13:5:248: Screen1;19:13:5:736: Load;19:13:8:665: Screen2;19:13:8:889: Load;19:13:13:434: Screen3;19:13:13:531: Load;19:13:20:905: Load;19:13:30:65: Load;"/>
    <s v="2001"/>
    <n v="2"/>
    <n v="2"/>
    <n v="22"/>
    <s v=""/>
    <n v="245"/>
    <s v="low_cost_high_risk"/>
    <s v="https://privacy-bits.org/2/1_low_cost_high_risk.html"/>
    <s v=""/>
    <x v="0"/>
  </r>
  <r>
    <x v="0"/>
    <s v="87.0.4280.88"/>
    <x v="0"/>
    <s v="1536x864"/>
    <n v="1"/>
    <n v="0"/>
    <n v="0"/>
    <n v="25.088000000000001"/>
    <n v="0"/>
    <s v="19:13:55:481: Load;19:13:56:748: Accept;19:13:58:831: Screen1;19:13:58:970: Load;19:14:1:147: Screen2;19:14:1:272: Load;19:14:5:174: Screen3;19:14:5:289: Load;19:14:10:667: Load;19:14:15:353: Screen5;19:14:15:479: Load;"/>
    <s v="1997"/>
    <n v="2"/>
    <n v="4"/>
    <n v="22"/>
    <s v=""/>
    <n v="202"/>
    <s v="high_cost_no_risk"/>
    <s v="https://privacy-bits.org/2/1_high_cost_control.html"/>
    <s v=""/>
    <x v="0"/>
  </r>
  <r>
    <x v="0"/>
    <s v="87.0.4280.88"/>
    <x v="0"/>
    <s v="1536x864"/>
    <n v="1"/>
    <n v="40.283000000000001"/>
    <n v="40.283000000000001"/>
    <n v="46.56"/>
    <n v="1"/>
    <s v="19:13:52:657: Load;19:13:57:808: Configure;19:14:0:455: C1;19:14:1:364: Save;19:14:3:527: Screen1;19:14:3:883: Load;19:14:6:873: Screen2;19:14:7:200: Load;19:14:11:749: Load;19:14:19:589: Load;19:14:21:398: Screen4;19:14:21:768: Load;19:14:26:948: Screen5;19:14:27:415: Load;"/>
    <s v="1985"/>
    <n v="1"/>
    <n v="4"/>
    <n v="22"/>
    <s v=""/>
    <n v="225"/>
    <s v="high_cost_high_risk"/>
    <s v="https://privacy-bits.org/2/1_high_cost_high_risk.html"/>
    <s v=""/>
    <x v="0"/>
  </r>
  <r>
    <x v="0"/>
    <s v="87.0.4280.88"/>
    <x v="0"/>
    <s v="1536x864"/>
    <n v="1"/>
    <n v="15.417999999999999"/>
    <n v="47.759"/>
    <n v="50.015000000000001"/>
    <n v="4"/>
    <s v="21:12:10:574: Load;21:12:19:6: Accept;21:12:24:596: Screen1;21:12:25:82: Load;21:12:32:809: Screen2;21:12:33:87: Load;21:12:43:129: Screen3;21:12:43:758: Load;21:12:47:877: Screen4;21:12:48:106: Load;21:12:50:822: Screen5;21:12:51:65: Load;"/>
    <s v="1970"/>
    <n v="1"/>
    <n v="5"/>
    <n v="22"/>
    <s v=""/>
    <n v="358"/>
    <s v="low_cost_no_risk"/>
    <s v="https://privacy-bits.org/2/1_low_cost_control.html"/>
    <s v=""/>
    <x v="0"/>
  </r>
  <r>
    <x v="2"/>
    <s v="83.0"/>
    <x v="0"/>
    <s v="1536x864"/>
    <n v="1"/>
    <n v="0"/>
    <n v="0"/>
    <n v="29.789000000000001"/>
    <n v="0"/>
    <s v="19:14:22:957: Load;19:14:29:950: Accept;19:14:31:992: Load;19:14:33:607: Load;19:14:36:861: Screen3;19:14:37:15: Load;19:14:44:5: Screen4;19:14:44:311: Load;19:14:49:784: Screen5;19:14:50:99: Load;"/>
    <s v="1978"/>
    <n v="2"/>
    <n v="6"/>
    <n v="22"/>
    <s v=""/>
    <n v="185"/>
    <s v="low_cost_low_risk"/>
    <s v="https://privacy-bits.org/2/1_low_cost_low_risk.html"/>
    <s v=""/>
    <x v="0"/>
  </r>
  <r>
    <x v="0"/>
    <s v="86.0.4240.198"/>
    <x v="0"/>
    <s v="1440x900"/>
    <n v="1"/>
    <n v="0"/>
    <n v="0"/>
    <n v="42.906999999999996"/>
    <n v="0"/>
    <s v="19:13:8:588: Load;19:13:10:785: Accept;19:13:13:72: Screen1;19:13:13:726: Load;19:13:19:834: Screen2;19:13:20:271: Load;19:13:26:280: Screen3;19:13:26:684: Load;19:13:35:488: Screen4;19:13:35:975: Load;19:13:42:384: Screen5;19:13:42:844: Load;"/>
    <s v="1967"/>
    <n v="1"/>
    <n v="5"/>
    <n v="28"/>
    <s v=""/>
    <n v="354"/>
    <s v="high_cost_no_risk"/>
    <s v="https://privacy-bits.org/2/1_high_cost_control.html"/>
    <s v="1"/>
    <x v="0"/>
  </r>
  <r>
    <x v="3"/>
    <s v="14.0.1"/>
    <x v="1"/>
    <s v="1280x800"/>
    <n v="1"/>
    <n v="0"/>
    <n v="0"/>
    <n v="54.642000000000003"/>
    <n v="0"/>
    <s v="19:11:56:440: Load;19:12:3:860: Configure;19:12:6:767: C1;19:12:13:886: Save;19:12:16:169: Screen1;19:12:16:388: Load;19:12:17:851: Screen2;19:12:17:999: Load;19:12:25:238: Screen3;19:12:25:501: Load;19:12:39:594: Screen4;19:12:39:840: Load;19:12:42:642: Screen5;19:12:42:801: Load;"/>
    <s v="1969"/>
    <n v="1"/>
    <n v="3"/>
    <n v="22"/>
    <s v=""/>
    <n v="340"/>
    <s v="high_cost_low_risk"/>
    <s v="https://privacy-bits.org/2/1_high_cost_low_risk.html"/>
    <s v=""/>
    <x v="0"/>
  </r>
  <r>
    <x v="3"/>
    <s v="13.1.1"/>
    <x v="1"/>
    <s v="1440x900"/>
    <n v="1"/>
    <n v="0"/>
    <n v="0"/>
    <n v="15.225"/>
    <n v="0"/>
    <s v="19:14:56:56: Load;19:15:2:249: Configure;19:15:4:571: C1;19:15:6:351: Screen1;19:15:6:536: Load;19:15:7:689: Screen2;19:15:7:751: Load;19:15:8:400: Screen3;19:15:8:463: Load;19:15:9:0: Screen4;19:15:9:64: Load;19:15:9:556: Screen5;19:15:9:616: Load;"/>
    <s v="1995"/>
    <n v="2"/>
    <n v="5"/>
    <n v="22"/>
    <s v=""/>
    <n v="144"/>
    <s v="high_cost_dummy_risk"/>
    <s v="https://privacy-bits.org/2/1_high_cost_dummy_risk.html"/>
    <s v=""/>
    <x v="0"/>
  </r>
  <r>
    <x v="0"/>
    <s v="87.0.4280.88"/>
    <x v="1"/>
    <s v="1280x800"/>
    <n v="1"/>
    <n v="0"/>
    <n v="0"/>
    <n v="35.435000000000002"/>
    <n v="0"/>
    <s v="19:12:15:532: Load;19:12:21:643: Accept;19:12:23:761: Screen1;19:12:23:932: Load;19:12:27:711: Screen2;19:12:27:946: Load;19:12:33:188: Screen3;19:12:33:275: Load;19:12:37:310: Screen4;19:12:37:392: Load;19:12:45:864: Screen5;19:12:46:21: Load;"/>
    <s v="1973"/>
    <n v="2"/>
    <n v="4"/>
    <n v="22"/>
    <s v=""/>
    <n v="358"/>
    <s v="low_cost_no_risk"/>
    <s v="https://privacy-bits.org/2/1_low_cost_control.html"/>
    <s v=""/>
    <x v="0"/>
  </r>
  <r>
    <x v="3"/>
    <s v="14.0"/>
    <x v="1"/>
    <s v="1440x900"/>
    <n v="1"/>
    <n v="0"/>
    <n v="0"/>
    <n v="87.072000000000003"/>
    <n v="0"/>
    <s v="19:9:9:403: Load;19:9:11:626: Accept;19:9:12:733: Screen1;19:9:12:826: Load;19:9:14:599: Load;19:9:17:669: Screen3;19:9:17:723: Load;19:9:50:713: Load;19:10:31:788: Screen5;19:10:31:938: Load;"/>
    <s v="2000"/>
    <n v="1"/>
    <n v="3"/>
    <n v="22"/>
    <s v="No all good"/>
    <n v="496"/>
    <s v="low_cost_low_risk"/>
    <s v="https://privacy-bits.org/2/1_low_cost_low_risk.html"/>
    <s v=""/>
    <x v="0"/>
  </r>
  <r>
    <x v="0"/>
    <s v="86.0.4240.198"/>
    <x v="0"/>
    <s v="1366x768"/>
    <n v="1"/>
    <n v="0"/>
    <n v="0"/>
    <n v="32.808"/>
    <n v="0"/>
    <s v="19:14:32:444: Load;19:14:37:661: Accept;19:14:40:444: Screen1;19:14:41:622: Load;19:14:49:137: Screen2;19:14:49:571: Load;19:14:56:744: Screen3;19:14:57:58: Load;"/>
    <s v="1978"/>
    <n v="2"/>
    <n v="5"/>
    <n v="22"/>
    <s v=""/>
    <n v="209"/>
    <s v="high_cost_no_risk"/>
    <s v="https://privacy-bits.org/2/1_high_cost_control.html"/>
    <s v=""/>
    <x v="0"/>
  </r>
  <r>
    <x v="0"/>
    <s v="86.0.4240.198"/>
    <x v="0"/>
    <s v="1280x720"/>
    <n v="1"/>
    <n v="8.2690000000000001"/>
    <n v="8.2690000000000001"/>
    <n v="33.347000000000001"/>
    <n v="1"/>
    <s v=""/>
    <s v="1991"/>
    <n v="2"/>
    <n v="4"/>
    <n v="22"/>
    <s v=""/>
    <n v="327"/>
    <s v="high_cost_low_risk"/>
    <s v="https://privacy-bits.org/2/1_high_cost_low_risk.html"/>
    <s v=""/>
    <x v="0"/>
  </r>
  <r>
    <x v="0"/>
    <s v="87.0.4280.88"/>
    <x v="0"/>
    <s v="1920x1080"/>
    <n v="1"/>
    <n v="0"/>
    <n v="0"/>
    <n v="51.817999999999998"/>
    <n v="0"/>
    <s v="19:14:37:681: Load;19:14:38:826: Accept;19:14:39:597: Screen1;19:14:39:678: Load;19:14:41:106: Screen2;19:14:41:173: Load;19:14:43:508: Screen3;19:14:43:571: Load;19:14:50:423: Screen4;19:14:50:484: Load;19:14:53:621: Load;"/>
    <s v="2000"/>
    <n v="1"/>
    <n v="5"/>
    <n v="22"/>
    <s v=""/>
    <n v="191"/>
    <s v="high_cost_dummy_risk"/>
    <s v="https://privacy-bits.org/2/1_high_cost_dummy_risk.html"/>
    <s v=""/>
    <x v="0"/>
  </r>
  <r>
    <x v="0"/>
    <s v="87.0.4280.66"/>
    <x v="6"/>
    <s v="1366x768"/>
    <n v="1"/>
    <n v="0"/>
    <n v="0"/>
    <n v="39.337000000000003"/>
    <n v="0"/>
    <s v="19:13:32:931: Load;19:13:40:338: Screen1;19:13:40:787: Load;19:13:42:319: Screen2;19:13:42:645: Load;19:13:48:209: Screen3;19:13:48:484: Load;19:13:49:578: Screen4;19:13:49:866: Load;19:14:0:918: Load;"/>
    <s v="1982"/>
    <n v="2"/>
    <n v="4"/>
    <n v="22"/>
    <s v=""/>
    <n v="521"/>
    <s v="low_cost_high_risk"/>
    <s v="https://privacy-bits.org/2/1_low_cost_high_risk.html"/>
    <s v=""/>
    <x v="0"/>
  </r>
  <r>
    <x v="0"/>
    <s v="86.0.4240.198"/>
    <x v="0"/>
    <s v="1536x864"/>
    <n v="1"/>
    <n v="42.780999999999999"/>
    <n v="42.780999999999999"/>
    <n v="51.11"/>
    <n v="1"/>
    <s v="19:12:48:728: Load;19:12:52:683: Accept;19:12:55:376: Load;19:12:59:177: Screen2;19:12:59:290: Load;19:13:3:112: Screen3;19:13:3:211: Load;19:13:7:350: Load;19:13:15:471: Load;19:13:26:228: Screen5;19:13:26:444: Load;"/>
    <s v="1997"/>
    <n v="2"/>
    <n v="3"/>
    <n v="22"/>
    <s v=""/>
    <n v="391"/>
    <s v="high_cost_no_risk"/>
    <s v="https://privacy-bits.org/2/1_high_cost_control.html"/>
    <s v=""/>
    <x v="0"/>
  </r>
  <r>
    <x v="0"/>
    <s v="86.0.4240.198"/>
    <x v="0"/>
    <s v="2560x1440"/>
    <n v="1"/>
    <n v="0"/>
    <n v="0"/>
    <n v="31.122"/>
    <n v="0"/>
    <s v="19:14:35:613: Load;19:14:36:844: Accept;19:14:37:916: Screen1;19:14:38:11: Load;19:14:43:148: Screen2;19:14:43:369: Load;19:14:46:435: Screen3;19:14:46:492: Load;19:14:50:306: Load;19:14:55:427: Screen4;19:14:55:808: Load;19:15:2:684: Screen5;19:15:3:34: Load;"/>
    <s v="1989"/>
    <n v="1"/>
    <n v="3"/>
    <n v="22"/>
    <s v=""/>
    <n v="204"/>
    <s v="low_cost_low_risk"/>
    <s v="https://privacy-bits.org/2/1_low_cost_low_risk.html"/>
    <s v=""/>
    <x v="0"/>
  </r>
  <r>
    <x v="2"/>
    <s v="83.0"/>
    <x v="0"/>
    <s v="1366x768"/>
    <n v="1"/>
    <n v="1.4419999999999999"/>
    <n v="46.4"/>
    <n v="47.167000000000002"/>
    <n v="2"/>
    <s v="19:13:43:113: Load;19:13:45:614: Accept;19:13:47:252: Screen1;19:13:47:434: Load;19:13:50:605: Screen2;19:13:50:711: Load;19:13:54:145: Load;19:13:58:827: Load;19:14:7:841: Screen4;19:14:8:26: Load;19:14:24:103: Load;"/>
    <s v="2002"/>
    <n v="2"/>
    <n v="3"/>
    <n v="22"/>
    <s v=""/>
    <n v="303"/>
    <s v="low_cost_high_risk"/>
    <s v="https://privacy-bits.org/2/1_low_cost_high_risk.html"/>
    <s v=""/>
    <x v="0"/>
  </r>
  <r>
    <x v="0"/>
    <s v="85.0.4183.133"/>
    <x v="14"/>
    <s v="1241x698"/>
    <n v="1"/>
    <n v="0"/>
    <n v="0"/>
    <n v="54.317"/>
    <n v="0"/>
    <s v="19:12:42:576: Load;19:12:50:340: Decline;19:12:54:135: Screen1;19:12:54:411: Load;19:13:0:621: Screen2;19:13:0:757: Load;19:13:8:104: Screen3;19:13:8:323: Load;19:13:18:324: Screen4;19:13:18:567: Load;19:13:30:104: Screen5;19:13:30:349: Load;"/>
    <s v="1961"/>
    <n v="2"/>
    <n v="4"/>
    <n v="22"/>
    <s v=""/>
    <n v="384"/>
    <s v="low_cost_high_risk"/>
    <s v="https://privacy-bits.org/2/1_low_cost_high_risk.html"/>
    <s v=""/>
    <x v="0"/>
  </r>
  <r>
    <x v="1"/>
    <s v="87.0.664.55"/>
    <x v="0"/>
    <s v="1536x864"/>
    <n v="1"/>
    <n v="0"/>
    <n v="0"/>
    <n v="34.476999999999997"/>
    <n v="0"/>
    <s v="19:14:42:564: Load;19:14:45:135: Accept;19:14:47:111: Screen1;19:14:47:808: Load;19:14:49:671: Screen2;19:14:49:910: Load;19:14:54:330: Screen3;19:14:54:645: Load;19:15:3:632: Screen4;19:15:4:149: Load;19:15:10:286: Screen5;19:15:10:597: Load;"/>
    <s v="1981"/>
    <n v="2"/>
    <n v="4"/>
    <n v="22"/>
    <s v=""/>
    <n v="259"/>
    <s v="high_cost_no_risk"/>
    <s v="https://privacy-bits.org/2/1_high_cost_control.html"/>
    <s v=""/>
    <x v="0"/>
  </r>
  <r>
    <x v="0"/>
    <s v="87.0.4280.88"/>
    <x v="0"/>
    <s v="1280x1024"/>
    <n v="1"/>
    <n v="0"/>
    <n v="0"/>
    <n v="34.293999999999997"/>
    <n v="0"/>
    <s v="19:13:57:602: Load;19:13:59:797: Accept;19:14:1:758: Screen1;19:14:1:993: Load;19:14:5:61: Screen2;19:14:5:217: Load;19:14:8:781: Screen3;19:14:8:938: Load;19:14:17:472: Load;19:14:21:820: Screen5;19:14:21:960: Load;"/>
    <s v="1977"/>
    <n v="1"/>
    <n v="4"/>
    <n v="22"/>
    <s v=""/>
    <n v="286"/>
    <s v="high_cost_no_risk"/>
    <s v="https://privacy-bits.org/2/1_high_cost_control.html"/>
    <s v=""/>
    <x v="0"/>
  </r>
  <r>
    <x v="0"/>
    <s v="86.0.4240.198"/>
    <x v="0"/>
    <s v="1536x864"/>
    <n v="1"/>
    <n v="0"/>
    <n v="0"/>
    <n v="788.54600000000005"/>
    <n v="0"/>
    <s v="19:2:1:586: Load;19:2:4:32: Accept;19:2:5:535: Load;19:2:6:888: Load;19:2:9:663: Screen3;19:2:9:762: Load;"/>
    <s v="1999"/>
    <n v="1"/>
    <n v="3"/>
    <n v="22"/>
    <s v=""/>
    <n v="1217"/>
    <s v="high_cost_low_risk"/>
    <s v="https://privacy-bits.org/2/1_high_cost_low_risk.html"/>
    <s v=""/>
    <x v="0"/>
  </r>
  <r>
    <x v="0"/>
    <s v="87.0.4280.88"/>
    <x v="0"/>
    <s v="1280x720"/>
    <n v="1"/>
    <n v="2.8119999999999998"/>
    <n v="49.29"/>
    <n v="50.02"/>
    <n v="4"/>
    <s v="19:15:1:27: Load;19:15:7:786: Accept;19:15:10:146: Screen1;19:15:10:468: Load;19:15:14:581: Load;19:15:17:809: Load;19:15:26:530: Load;19:15:39:916: Load;"/>
    <s v="1999"/>
    <n v="2"/>
    <n v="4"/>
    <n v="22"/>
    <s v=""/>
    <n v="287"/>
    <s v="high_cost_high_risk"/>
    <s v="https://privacy-bits.org/2/1_high_cost_high_risk.html"/>
    <s v=""/>
    <x v="0"/>
  </r>
  <r>
    <x v="2"/>
    <s v="83.0"/>
    <x v="0"/>
    <s v="1366x768"/>
    <n v="1"/>
    <n v="1.7010000000000001"/>
    <n v="25.358000000000001"/>
    <n v="25.984000000000002"/>
    <n v="2"/>
    <s v="19:12:0:21: Load;19:12:2:805: Accept;19:12:4:459: Screen1;19:12:4:760: Load;19:12:6:302: Screen2;19:12:6:404: Load;19:12:9:215: Screen3;19:12:9:324: Load;19:12:11:598: Load;19:12:21:263: Screen5;19:12:21:442: Load;"/>
    <s v="1995"/>
    <n v="2"/>
    <n v="4"/>
    <n v="22"/>
    <s v=""/>
    <n v="624"/>
    <s v="low_cost_low_risk"/>
    <s v="https://privacy-bits.org/2/1_low_cost_low_risk.html"/>
    <s v=""/>
    <x v="0"/>
  </r>
  <r>
    <x v="0"/>
    <s v="86.0.4240.198"/>
    <x v="0"/>
    <s v="1920x1080"/>
    <n v="1"/>
    <n v="0"/>
    <n v="0"/>
    <n v="29.248999999999999"/>
    <n v="0"/>
    <s v="19:16:46:738: Load;19:16:52:815: Accept;19:16:54:741: Screen1;19:16:54:936: Load;19:17:0:62: Screen2;19:17:0:170: Load;19:17:4:645: Screen3;19:17:4:741: Load;19:17:6:837: Screen4;19:17:6:946: Load;19:17:12:61: Screen5;19:17:12:211: Load;"/>
    <s v="1995"/>
    <n v="1"/>
    <n v="3"/>
    <n v="22"/>
    <s v=""/>
    <n v="243"/>
    <s v="low_cost_low_risk"/>
    <s v="https://privacy-bits.org/2/1_low_cost_low_risk.html"/>
    <s v=""/>
    <x v="0"/>
  </r>
  <r>
    <x v="0"/>
    <s v="87.0.4280.88"/>
    <x v="0"/>
    <s v="1280x720"/>
    <n v="1"/>
    <n v="0"/>
    <n v="0"/>
    <n v="39.548999999999999"/>
    <n v="0"/>
    <s v="19:15:27:140: Load;19:15:31:23: Accept;19:15:37:112: Load;19:15:41:181: Screen2;19:15:41:491: Load;19:15:44:822: Screen3;19:15:45:5: Load;19:15:51:940: Screen4;19:15:52:137: Load;19:16:1:404: Screen5;19:16:1:784: Load;"/>
    <s v="1980"/>
    <n v="2"/>
    <n v="5"/>
    <n v="22"/>
    <s v=""/>
    <n v="236"/>
    <s v="high_cost_high_risk"/>
    <s v="https://privacy-bits.org/2/1_high_cost_high_risk.html"/>
    <s v=""/>
    <x v="0"/>
  </r>
  <r>
    <x v="1"/>
    <s v="87.0.664.55"/>
    <x v="0"/>
    <s v="1707x960"/>
    <n v="1"/>
    <n v="0"/>
    <n v="0"/>
    <n v="38.548000000000002"/>
    <n v="0"/>
    <s v="19:14:54:562: Load;19:14:58:803: Accept;19:15:0:549: Screen1;19:15:0:833: Load;19:15:5:124: Screen2;19:15:5:199: Load;19:15:8:368: Screen3;19:15:8:448: Load;19:15:20:924: Screen4;19:15:21:133: Load;19:15:27:550: Screen5;19:15:27:797: Load;"/>
    <s v="1977"/>
    <n v="1"/>
    <n v="5"/>
    <n v="22"/>
    <s v=""/>
    <n v="267"/>
    <s v="low_cost_dummy_risk"/>
    <s v="https://privacy-bits.org/2/1_low_cost_dummy_risk.html"/>
    <s v=""/>
    <x v="0"/>
  </r>
  <r>
    <x v="0"/>
    <s v="87.0.4280.88"/>
    <x v="0"/>
    <s v="1368x912"/>
    <n v="1"/>
    <n v="0"/>
    <n v="0"/>
    <n v="32.161999999999999"/>
    <n v="0"/>
    <s v="19:14:29:880: Load;19:14:33:871: Decline;19:14:35:872: Screen1;19:14:36:323: Load;19:14:39:892: Screen2;19:14:40:22: Load;19:14:43:425: Screen3;19:14:43:726: Load;19:14:48:135: Screen4;19:14:48:270: Load;19:14:55:660: Load;"/>
    <s v="1983"/>
    <n v="1"/>
    <n v="4"/>
    <n v="22"/>
    <s v=""/>
    <n v="293"/>
    <s v="low_cost_low_risk"/>
    <s v="https://privacy-bits.org/2/1_low_cost_low_risk.html"/>
    <s v=""/>
    <x v="0"/>
  </r>
  <r>
    <x v="4"/>
    <s v="72.0.3815.400"/>
    <x v="0"/>
    <s v="1366x768"/>
    <n v="1"/>
    <n v="0"/>
    <n v="0"/>
    <n v="26.975000000000001"/>
    <n v="0"/>
    <s v="19:15:18:558: Load;19:15:24:263: Decline;19:15:26:293: Screen1;19:15:26:707: Load;19:15:28:878: Screen2;19:15:29:174: Load;19:15:33:883: Load;19:15:38:383: Load;19:15:41:335: Screen5;19:15:41:666: Load;"/>
    <s v="1993"/>
    <n v="1"/>
    <n v="4"/>
    <n v="22"/>
    <s v=""/>
    <n v="340"/>
    <s v="low_cost_dummy_risk"/>
    <s v="https://privacy-bits.org/2/1_low_cost_dummy_risk.html"/>
    <s v=""/>
    <x v="0"/>
  </r>
  <r>
    <x v="0"/>
    <s v="86.0.4240.198"/>
    <x v="0"/>
    <s v="1366x768"/>
    <n v="1"/>
    <n v="0"/>
    <n v="0"/>
    <n v="37.99"/>
    <n v="0"/>
    <s v="19:15:29:979: Load;19:15:35:460: Configure;19:15:37:753: C1;19:15:38:747: Save;19:15:40:952: Screen1;19:15:41:176: Load;19:15:44:931: Screen2;19:15:45:28: Load;19:15:49:284: Screen3;19:15:49:372: Load;19:15:54:892: Load;19:16:3:248: Load;"/>
    <s v="1989"/>
    <n v="1"/>
    <n v="5"/>
    <n v="22"/>
    <s v=""/>
    <n v="233"/>
    <s v="high_cost_dummy_risk"/>
    <s v="https://privacy-bits.org/2/1_high_cost_dummy_risk.html"/>
    <s v=""/>
    <x v="0"/>
  </r>
  <r>
    <x v="1"/>
    <s v="87.0.664.47"/>
    <x v="0"/>
    <s v="1366x768"/>
    <n v="1"/>
    <n v="0"/>
    <n v="0"/>
    <n v="46.881999999999998"/>
    <n v="0"/>
    <s v="19:14:39:307: Load;19:14:46:144: Screen1;19:14:46:345: Load;19:14:49:904: Screen2;19:14:49:988: Load;19:14:55:115: Screen3;19:14:55:211: Load;19:15:8:724: Screen4;19:15:8:874: Load;19:15:18:745: Load;"/>
    <s v="1989"/>
    <n v="2"/>
    <n v="4"/>
    <n v="22"/>
    <s v=""/>
    <n v="377"/>
    <s v="high_cost_low_risk"/>
    <s v="https://privacy-bits.org/2/1_high_cost_low_risk.html"/>
    <s v=""/>
    <x v="0"/>
  </r>
  <r>
    <x v="0"/>
    <s v="86.0.4240.198"/>
    <x v="0"/>
    <s v="1366x768"/>
    <n v="1"/>
    <n v="0"/>
    <n v="0"/>
    <n v="47.725000000000001"/>
    <n v="0"/>
    <s v="19:15:14:352: Load;19:15:16:395: Decline;19:15:19:984: Load;19:15:24:591: Screen2;19:15:24:738: Load;19:15:29:645: Load;19:15:37:365: Screen4;19:15:37:505: Load;19:15:53:757: Screen5;19:15:54:79: Load;"/>
    <s v="2001"/>
    <n v="1"/>
    <n v="2"/>
    <n v="22"/>
    <s v=""/>
    <n v="287"/>
    <s v="low_cost_high_risk"/>
    <s v="https://privacy-bits.org/2/1_low_cost_high_risk.html"/>
    <s v=""/>
    <x v="0"/>
  </r>
  <r>
    <x v="0"/>
    <s v="87.0.4280.88"/>
    <x v="0"/>
    <s v="1366x768"/>
    <n v="1"/>
    <n v="8.6419999999999995"/>
    <n v="59.085000000000001"/>
    <n v="60.344999999999999"/>
    <n v="3"/>
    <s v="19:12:56:914: Load;19:13:0:133: Accept;19:13:12:736: Screen1;19:13:13:179: Load;19:13:20:69: Screen2;19:13:20:522: Load;19:13:25:193: Load;19:13:31:816: Screen4;19:13:32:162: Load;19:13:49:515: Screen5;19:13:49:930: Load;"/>
    <s v="1993"/>
    <n v="2"/>
    <n v="4"/>
    <n v="22"/>
    <s v="The format of the second site was quite odd, so I was confused at first. I also almost always allow cookies, so I don't even consciously think about them or even notice them sometimes, just want to get the pop-up window out of the way, but am very worried about them."/>
    <n v="528"/>
    <s v="low_cost_no_risk"/>
    <s v="https://privacy-bits.org/2/1_low_cost_control.html"/>
    <s v=""/>
    <x v="0"/>
  </r>
  <r>
    <x v="0"/>
    <s v="87.0.4280.88"/>
    <x v="0"/>
    <s v="1536x864"/>
    <n v="1"/>
    <n v="6.4550000000000001"/>
    <n v="103.592"/>
    <n v="104.902"/>
    <n v="2"/>
    <s v="19:15:20:375: Load;19:15:27:382: Load;19:15:29:198: Load;19:15:34:398: Screen3;19:15:34:970: Load;19:15:45:283: Load;"/>
    <s v="1986"/>
    <n v="2"/>
    <n v="4"/>
    <n v="22"/>
    <s v=""/>
    <n v="270"/>
    <s v="high_cost_no_risk"/>
    <s v="https://privacy-bits.org/2/1_high_cost_control.html"/>
    <s v=""/>
    <x v="0"/>
  </r>
  <r>
    <x v="0"/>
    <s v="87.0.4280.88"/>
    <x v="0"/>
    <s v="1536x864"/>
    <n v="1"/>
    <n v="0"/>
    <n v="0"/>
    <n v="65.278999999999996"/>
    <n v="0"/>
    <s v="19:10:49:659: Load;19:10:54:911: Accept;19:10:57:887: Screen1;19:10:58:130: Load;19:11:3:983: Screen2;19:11:4:142: Load;19:11:20:267: Screen3;19:11:20:465: Load;19:11:31:759: Screen4;19:11:31:947: Load;19:11:45:410: Screen5;19:11:45:592: Load;"/>
    <s v="1970"/>
    <n v="2"/>
    <n v="2"/>
    <n v="22"/>
    <s v="A good interesting study."/>
    <n v="643"/>
    <s v="high_cost_high_risk"/>
    <s v="https://privacy-bits.org/2/1_high_cost_high_risk.html"/>
    <s v=""/>
    <x v="0"/>
  </r>
  <r>
    <x v="0"/>
    <s v="87.0.4280.88"/>
    <x v="0"/>
    <s v="1366x768"/>
    <n v="1"/>
    <n v="2.0219999999999998"/>
    <n v="16.448"/>
    <n v="31.57"/>
    <n v="4"/>
    <s v="19:16:29:867: Load;19:16:31:994: Accept;19:16:34:28: Load;19:16:37:770: Load;19:16:42:208: Load;19:16:53:988: Screen4;19:16:54:239: Load;"/>
    <s v="1997"/>
    <n v="1"/>
    <n v="4"/>
    <n v="22"/>
    <s v=""/>
    <n v="249"/>
    <s v="high_cost_dummy_risk"/>
    <s v="https://privacy-bits.org/2/1_high_cost_dummy_risk.html"/>
    <s v=""/>
    <x v="0"/>
  </r>
  <r>
    <x v="0"/>
    <s v="86.0.4240.198"/>
    <x v="0"/>
    <s v="1366x768"/>
    <n v="1"/>
    <n v="33.499000000000002"/>
    <n v="33.499000000000002"/>
    <n v="36.052"/>
    <n v="1"/>
    <s v="19:13:45:790: Load;19:14:3:811: Configure;19:14:8:58: C1;19:14:9:712: Save;"/>
    <s v="1987"/>
    <n v="2"/>
    <n v="4"/>
    <n v="22"/>
    <s v="none"/>
    <n v="530"/>
    <s v="high_cost_high_risk"/>
    <s v="https://privacy-bits.org/2/1_high_cost_high_risk.html"/>
    <s v=""/>
    <x v="0"/>
  </r>
  <r>
    <x v="0"/>
    <s v="86.0.4240.198"/>
    <x v="1"/>
    <s v="1440x900"/>
    <n v="1"/>
    <n v="0"/>
    <n v="0"/>
    <n v="39.207999999999998"/>
    <n v="0"/>
    <s v="19:14:27:94: Load;19:14:32:283: Accept;19:14:34:638: Screen1;19:14:34:771: Load;19:14:39:345: Screen2;19:14:39:437: Load;19:14:44:254: Screen3;19:14:44:347: Load;19:14:54:382: Screen4;19:14:54:467: Load;19:15:1:928: Screen5;19:15:2:72: Load;"/>
    <s v="1989"/>
    <n v="2"/>
    <n v="4"/>
    <n v="22"/>
    <s v="I automatically click accept all cookies on every website. This is because every website asks for permissions and I simply do not have any interest in configuring them all. I actually think the requirement for cookie permissions is ridiculous, the average person really doesn't understand what they are or cares what they do"/>
    <n v="390"/>
    <s v="high_cost_dummy_risk"/>
    <s v="https://privacy-bits.org/2/1_high_cost_dummy_risk.html"/>
    <s v=""/>
    <x v="0"/>
  </r>
  <r>
    <x v="0"/>
    <s v="86.0.4240.198"/>
    <x v="0"/>
    <s v="1536x864"/>
    <n v="1"/>
    <n v="0"/>
    <n v="0"/>
    <n v="10.311"/>
    <n v="0"/>
    <s v="19:17:47:283: Load;19:17:49:523: Accept;19:17:50:867: Load;19:17:52:253: Screen2;19:17:52:447: Load;19:17:53:858: Load;19:17:55:98: Screen4;19:17:55:218: Load;19:17:55:846: Screen5;19:17:55:971: Load;"/>
    <s v="1988"/>
    <n v="1"/>
    <n v="3"/>
    <n v="22"/>
    <s v=""/>
    <n v="143"/>
    <s v="low_cost_dummy_risk"/>
    <s v="https://privacy-bits.org/2/1_low_cost_dummy_risk.html"/>
    <s v=""/>
    <x v="0"/>
  </r>
  <r>
    <x v="2"/>
    <s v="83.0"/>
    <x v="0"/>
    <s v="1366x768"/>
    <n v="1"/>
    <n v="7.3970000000000002"/>
    <n v="7.3970000000000002"/>
    <n v="38.250999999999998"/>
    <n v="1"/>
    <s v="19:14:36:607: Load;19:14:39:380: Accept;19:14:45:707: Screen1;19:14:45:830: Load;19:14:47:83: Screen2;19:14:47:157: Load;19:14:51:279: Load;19:15:1:221: Load;19:15:9:165: Screen5;19:15:9:244: Load;"/>
    <s v="1980"/>
    <n v="2"/>
    <n v="2"/>
    <n v="22"/>
    <s v=""/>
    <n v="375"/>
    <s v="high_cost_dummy_risk"/>
    <s v="https://privacy-bits.org/2/1_high_cost_dummy_risk.html"/>
    <s v=""/>
    <x v="0"/>
  </r>
  <r>
    <x v="0"/>
    <s v="86.0.4240.198"/>
    <x v="3"/>
    <s v="1366x768"/>
    <n v="1"/>
    <n v="0"/>
    <n v="0"/>
    <n v="37.593000000000004"/>
    <n v="0"/>
    <s v="19:8:51:766: Load;19:8:53:17: Accept;19:8:55:423: Screen1;19:8:55:551: Load;19:8:56:903: Screen2;19:8:56:980: Load;19:9:0:87: Screen3;19:9:0:179: Load;19:9:6:215: Screen4;19:9:6:361: Load;19:9:26:14: Screen5;19:9:26:176: Load;"/>
    <s v="1996"/>
    <n v="2"/>
    <n v="2"/>
    <n v="22"/>
    <s v=""/>
    <n v="977"/>
    <s v="high_cost_low_risk"/>
    <s v="https://privacy-bits.org/2/1_high_cost_low_risk.html"/>
    <s v=""/>
    <x v="0"/>
  </r>
  <r>
    <x v="0"/>
    <s v="86.0.4240.198"/>
    <x v="0"/>
    <s v="1600x900"/>
    <n v="1"/>
    <n v="13.898999999999999"/>
    <n v="13.898999999999999"/>
    <n v="31.228000000000002"/>
    <n v="1"/>
    <s v="19:15:28:466: Load;19:15:38:8: Accept;19:15:39:793: Screen1;19:15:39:990: Load;19:15:42:819: Screen2;19:15:42:930: Load;19:15:46:773: Screen3;19:15:46:870: Load;19:15:49:272: Screen4;19:15:49:543: Load;19:15:54:598: Screen5;19:15:54:810: Load;"/>
    <s v="1999"/>
    <n v="2"/>
    <n v="3"/>
    <n v="22"/>
    <s v=""/>
    <n v="383"/>
    <s v="low_cost_no_risk"/>
    <s v="https://privacy-bits.org/2/1_low_cost_control.html"/>
    <s v=""/>
    <x v="0"/>
  </r>
  <r>
    <x v="0"/>
    <s v="87.0.4280.88"/>
    <x v="3"/>
    <s v="1600x900"/>
    <n v="1"/>
    <n v="0"/>
    <n v="0"/>
    <n v="24.988"/>
    <n v="0"/>
    <s v="19:16:19:500: Load;19:16:21:227: Accept;19:16:25:589: Screen1;19:16:25:793: Load;19:16:30:784: Screen2;19:16:30:895: Load;19:16:34:596: Screen3;19:16:34:687: Load;19:16:36:570: Screen4;19:16:36:672: Load;19:16:39:538: Screen5;19:16:39:638: Load;"/>
    <s v="1975"/>
    <n v="1"/>
    <n v="2"/>
    <n v="22"/>
    <s v=""/>
    <n v="293"/>
    <s v="low_cost_dummy_risk"/>
    <s v="https://privacy-bits.org/2/1_low_cost_dummy_risk.html"/>
    <s v=""/>
    <x v="0"/>
  </r>
  <r>
    <x v="0"/>
    <s v="87.0.4280.88"/>
    <x v="0"/>
    <s v="1536x864"/>
    <n v="1"/>
    <n v="39.308999999999997"/>
    <n v="39.308999999999997"/>
    <n v="40.222000000000001"/>
    <n v="1"/>
    <s v="19:14:31:993: Load;19:14:34:279: Accept;19:14:35:579: Screen1;19:14:35:825: Load;19:14:38:145: Screen2;19:14:38:225: Load;19:14:41:9: Screen3;19:14:41:90: Load;19:14:45:933: Screen4;19:14:46:24: Load;19:14:52:59: Load;"/>
    <s v="1979"/>
    <n v="2"/>
    <n v="2"/>
    <n v="22"/>
    <s v=""/>
    <n v="394"/>
    <s v="high_cost_no_risk"/>
    <s v="https://privacy-bits.org/2/1_high_cost_control.html"/>
    <s v=""/>
    <x v="0"/>
  </r>
  <r>
    <x v="0"/>
    <s v="65.0.3325.181"/>
    <x v="1"/>
    <s v="1440x900"/>
    <n v="1"/>
    <n v="0"/>
    <n v="0"/>
    <n v="32.823999999999998"/>
    <n v="0"/>
    <s v="19:13:9:644: Load;19:13:15:888: Accept;"/>
    <s v="1979"/>
    <n v="1"/>
    <n v="2"/>
    <n v="22"/>
    <s v="great survey thanks"/>
    <n v="518"/>
    <s v="high_cost_high_risk"/>
    <s v="https://privacy-bits.org/2/1_high_cost_high_risk.html"/>
    <s v=""/>
    <x v="0"/>
  </r>
  <r>
    <x v="2"/>
    <s v="83.0"/>
    <x v="3"/>
    <s v="1366x768"/>
    <n v="1"/>
    <n v="0"/>
    <n v="0"/>
    <n v="40.521999999999998"/>
    <n v="0"/>
    <s v="19:14:21:587: Load;19:14:33:136: Decline;19:14:37:996: Screen1;19:14:39:422: Load;19:14:45:596: Screen2;19:14:46:30: Load;19:14:58:434: Screen3;19:14:59:46: Load;"/>
    <s v="1967"/>
    <n v="1"/>
    <n v="3"/>
    <n v="22"/>
    <s v="Yes, yes there is. This survey felt wholly intrusive and targeted. I would like double money for it at the very least."/>
    <n v="486"/>
    <s v="low_cost_low_risk"/>
    <s v="https://privacy-bits.org/2/1_low_cost_low_risk.html"/>
    <s v=""/>
    <x v="0"/>
  </r>
  <r>
    <x v="2"/>
    <s v="83.0"/>
    <x v="0"/>
    <s v="1536x864"/>
    <n v="1"/>
    <n v="0"/>
    <n v="0"/>
    <n v="27.864000000000001"/>
    <n v="0"/>
    <s v="19:17:22:965: Load;19:17:30:836: Accept;19:17:33:332: Screen1;19:17:33:698: Load;19:17:35:447: Screen2;19:17:35:698: Load;19:17:40:846: Screen3;19:17:41:140: Load;19:17:42:920: Screen4;19:17:43:171: Load;19:17:47:751: Screen5;19:17:48:44: Load;"/>
    <s v="1989"/>
    <n v="2"/>
    <n v="4"/>
    <n v="28"/>
    <s v=""/>
    <n v="234"/>
    <s v="high_cost_high_risk"/>
    <s v="https://privacy-bits.org/2/1_high_cost_high_risk.html"/>
    <s v="1"/>
    <x v="0"/>
  </r>
  <r>
    <x v="3"/>
    <s v="10.1"/>
    <x v="1"/>
    <s v="768x1024"/>
    <n v="1"/>
    <n v="0"/>
    <n v="0"/>
    <n v="36.718000000000004"/>
    <n v="0"/>
    <s v="19:16:26:121: Load;19:16:27:844: Accept;19:16:32:611: Screen1;19:16:33:4: Load;19:16:41:337: Screen2;19:16:41:650: Load;19:16:46:865: Screen3;19:16:47:113: Load;19:16:56:790: Screen4;19:16:57:88: Load;"/>
    <s v="1971"/>
    <n v="2"/>
    <n v="2"/>
    <n v="22"/>
    <s v=""/>
    <n v="296"/>
    <s v="high_cost_dummy_risk"/>
    <s v="https://privacy-bits.org/2/1_high_cost_dummy_risk.html"/>
    <s v=""/>
    <x v="0"/>
  </r>
  <r>
    <x v="0"/>
    <s v="86.0.4240.198"/>
    <x v="0"/>
    <s v="674x379"/>
    <n v="1"/>
    <n v="0"/>
    <n v="0"/>
    <n v="32.302"/>
    <n v="0"/>
    <s v="19:16:31:906: Load;19:16:35:785: Accept;19:16:41:226: Screen1;19:16:41:330: Load;19:16:45:246: Screen2;19:16:45:368: Load;19:16:55:275: Screen3;19:16:55:432: Load;"/>
    <s v="1990"/>
    <n v="2"/>
    <n v="5"/>
    <n v="22"/>
    <s v=""/>
    <n v="513"/>
    <s v="high_cost_low_risk"/>
    <s v="https://privacy-bits.org/2/1_high_cost_low_risk.html"/>
    <s v=""/>
    <x v="0"/>
  </r>
  <r>
    <x v="0"/>
    <s v="86.0.4240.198"/>
    <x v="0"/>
    <s v="1366x768"/>
    <n v="1"/>
    <n v="1.6779999999999999"/>
    <n v="35.53"/>
    <n v="36.645000000000003"/>
    <n v="5"/>
    <s v="19:17:6:832: Load;19:17:10:425: Accept;19:17:12:237: Screen1;19:17:12:595: Load;19:17:14:145: Screen2;19:17:14:485: Load;19:17:17:99: Screen3;19:17:17:204: Load;19:17:22:361: Load;19:17:27:896: Load;19:17:31:707: Screen5;19:17:31:942: Load;"/>
    <s v="2002"/>
    <n v="1"/>
    <n v="3"/>
    <n v="22"/>
    <s v=""/>
    <n v="278"/>
    <s v="high_cost_dummy_risk"/>
    <s v="https://privacy-bits.org/2/1_high_cost_dummy_risk.html"/>
    <s v=""/>
    <x v="0"/>
  </r>
  <r>
    <x v="0"/>
    <s v="86.0.4240.198"/>
    <x v="0"/>
    <s v="1366x768"/>
    <n v="1"/>
    <n v="0"/>
    <n v="0"/>
    <n v="49.831000000000003"/>
    <n v="0"/>
    <s v="19:15:19:367: Load;19:15:26:257: Accept;19:15:28:752: Screen1;19:15:29:151: Load;19:15:32:584: Screen2;19:15:32:839: Load;19:15:37:464: Screen3;19:15:37:700: Load;19:15:45:944: Screen4;19:15:46:171: Load;19:16:4:311: Screen5;19:16:4:637: Load;"/>
    <s v="1970"/>
    <n v="1"/>
    <n v="4"/>
    <n v="22"/>
    <s v=""/>
    <n v="379"/>
    <s v="high_cost_low_risk"/>
    <s v="https://privacy-bits.org/2/1_high_cost_low_risk.html"/>
    <s v=""/>
    <x v="0"/>
  </r>
  <r>
    <x v="0"/>
    <s v="87.0.4280.88"/>
    <x v="0"/>
    <s v="1920x1200"/>
    <n v="1"/>
    <n v="0"/>
    <n v="0"/>
    <n v="25.686"/>
    <n v="0"/>
    <s v="19:18:27:441: Load;19:18:29:645: Accept;19:18:32:508: Screen1;19:18:32:589: Load;19:18:34:756: Screen2;19:18:34:818: Load;19:18:38:27: Screen3;19:18:38:107: Load;19:18:42:628: Screen4;19:18:42:696: Load;19:18:49:860: Screen5;19:18:49:924: Load;"/>
    <s v="1986"/>
    <n v="2"/>
    <n v="5"/>
    <n v="22"/>
    <s v=""/>
    <n v="188"/>
    <s v="low_cost_no_risk"/>
    <s v="https://privacy-bits.org/2/1_low_cost_control.html"/>
    <s v=""/>
    <x v="0"/>
  </r>
  <r>
    <x v="0"/>
    <s v="86.0.4240.198"/>
    <x v="0"/>
    <s v="2560x1080"/>
    <n v="1"/>
    <n v="0"/>
    <n v="0"/>
    <n v="27.934999999999999"/>
    <n v="0"/>
    <s v="19:17:3:715: Load;19:17:5:345: Accept;19:17:6:953: Screen1;19:17:7:41: Load;19:17:8:658: Screen2;19:17:8:717: Load;19:17:11:737: Load;19:17:19:234: Screen4;19:17:19:305: Load;19:17:25:992: Screen5;19:17:26:119: Load;"/>
    <s v="1996"/>
    <n v="2"/>
    <n v="2"/>
    <n v="22"/>
    <s v="I think I may have selected the opposite to what I meant to on the decline all cookies question, I'm so sorry about that! _x000a_I meant to select that the option with 'decline all' would be the quickest method."/>
    <n v="303"/>
    <s v="high_cost_no_risk"/>
    <s v="https://privacy-bits.org/2/1_high_cost_control.html"/>
    <s v=""/>
    <x v="0"/>
  </r>
  <r>
    <x v="0"/>
    <s v="87.0.4280.88"/>
    <x v="0"/>
    <s v="1280x720"/>
    <n v="1"/>
    <n v="0"/>
    <n v="0"/>
    <n v="51.982999999999997"/>
    <n v="0"/>
    <s v="19:15:42:274: Load;19:15:44:571: Accept;19:15:49:199: Screen1;19:15:49:576: Load;19:15:59:488: Screen2;19:15:59:789: Load;19:16:5:470: Screen3;19:16:5:818: Load;19:16:7:665: Screen4;19:16:7:912: Load;19:16:23:877: Load;"/>
    <s v="1957"/>
    <n v="2"/>
    <n v="3"/>
    <n v="22"/>
    <s v=""/>
    <n v="572"/>
    <s v="low_cost_low_risk"/>
    <s v="https://privacy-bits.org/2/1_low_cost_low_risk.html"/>
    <s v=""/>
    <x v="0"/>
  </r>
  <r>
    <x v="0"/>
    <s v="86.0.4240.198"/>
    <x v="0"/>
    <s v="1920x1080"/>
    <n v="1"/>
    <n v="31.359000000000002"/>
    <n v="31.359000000000002"/>
    <n v="31.638999999999999"/>
    <n v="1"/>
    <s v="19:19:50:527: Load;19:19:56:111: Accept;19:19:57:176: Screen1;19:19:57:402: Load;19:19:58:500: Screen2;19:19:58:575: Load;19:20:0:906: Load;19:20:8:469: Load;19:20:13:567: Screen4;19:20:13:722: Load;19:20:20:725: Load;"/>
    <s v="2001"/>
    <n v="1"/>
    <n v="4"/>
    <n v="22"/>
    <s v=""/>
    <n v="152"/>
    <s v="high_cost_no_risk"/>
    <s v="https://privacy-bits.org/2/1_high_cost_control.html"/>
    <s v=""/>
    <x v="0"/>
  </r>
  <r>
    <x v="0"/>
    <s v="86.0.4240.198"/>
    <x v="0"/>
    <s v="1280x800"/>
    <n v="1"/>
    <n v="9.1310000000000002"/>
    <n v="26.151"/>
    <n v="32.320999999999998"/>
    <n v="4"/>
    <s v="19:18:20:735: Load;19:18:25:916: Accept;19:18:29:576: Screen1;19:18:30:249: Load;19:18:34:995: Load;19:18:41:40: Screen3;19:18:41:260: Load;"/>
    <s v="1996"/>
    <n v="1"/>
    <n v="5"/>
    <n v="22"/>
    <s v=""/>
    <n v="235"/>
    <s v="low_cost_low_risk"/>
    <s v="https://privacy-bits.org/2/1_low_cost_low_risk.html"/>
    <s v=""/>
    <x v="0"/>
  </r>
  <r>
    <x v="0"/>
    <s v="87.0.4280.88"/>
    <x v="0"/>
    <s v="1366x768"/>
    <n v="1"/>
    <n v="0"/>
    <n v="0"/>
    <n v="102.61"/>
    <n v="0"/>
    <s v="19:17:42:447: Load;19:18:7:593: Decline;19:18:9:104: Screen1;19:18:12:896: Screen1;19:18:20:184: Load;19:18:40:384: Screen2;19:18:41:237: Load;19:18:45:240: Screen3;19:18:47:815: Screen3;19:18:50:233: Load;19:19:3:992: Screen4;19:19:4:850: Load;19:19:13:272: Screen5;19:19:15:148: Load;"/>
    <s v="1996"/>
    <n v="2"/>
    <n v="4"/>
    <n v="22"/>
    <s v=""/>
    <n v="319"/>
    <s v="low_cost_no_risk"/>
    <s v="https://privacy-bits.org/2/1_low_cost_control.html"/>
    <s v=""/>
    <x v="0"/>
  </r>
  <r>
    <x v="0"/>
    <s v="87.0.4280.88"/>
    <x v="0"/>
    <s v="1366x768"/>
    <n v="1"/>
    <n v="11.217000000000001"/>
    <n v="39.07"/>
    <n v="40.012"/>
    <n v="10"/>
    <s v="19:18:26:455: Load;19:18:31:420: Configure;19:18:33:219: C1;19:18:34:30: Save;19:18:39:429: Screen1;19:18:39:625: Load;19:18:52:325: Load;19:19:2:737: Screen3;19:19:2:976: Load;"/>
    <s v="1992"/>
    <n v="1"/>
    <n v="4"/>
    <n v="22"/>
    <s v=""/>
    <n v="596"/>
    <s v="high_cost_high_risk"/>
    <s v="https://privacy-bits.org/2/1_high_cost_high_risk.html"/>
    <s v=""/>
    <x v="0"/>
  </r>
  <r>
    <x v="2"/>
    <s v="83.0"/>
    <x v="0"/>
    <s v="1366x768"/>
    <n v="1"/>
    <n v="13.923"/>
    <n v="41.749000000000002"/>
    <n v="42.401000000000003"/>
    <n v="3"/>
    <s v="19:18:48:363: Load;19:18:59:947: Accept;19:19:2:651: Screen1;19:19:3:84: Load;19:19:7:118: Screen2;19:19:7:288: Load;19:19:11:955: Screen3;19:19:12:162: Load;19:19:18:385: Screen4;19:19:18:682: Load;19:19:25:659: Screen5;19:19:25:885: Load;"/>
    <s v="1988"/>
    <n v="1"/>
    <n v="4"/>
    <n v="22"/>
    <s v=""/>
    <n v="225"/>
    <s v="high_cost_high_risk"/>
    <s v="https://privacy-bits.org/2/1_high_cost_high_risk.html"/>
    <s v=""/>
    <x v="0"/>
  </r>
  <r>
    <x v="2"/>
    <s v="83.0"/>
    <x v="0"/>
    <s v="1920x1080"/>
    <n v="1"/>
    <n v="0"/>
    <n v="0"/>
    <n v="41.122"/>
    <n v="0"/>
    <s v="19:17:23:527: Load;19:17:27:563: Accept;19:17:29:95: Screen1;19:17:29:310: Load;19:17:33:659: Screen2;19:17:33:829: Load;19:17:41:549: Screen3;19:17:41:745: Load;19:17:46:575: Screen4;19:17:46:731: Load;19:17:56:267: Screen5;19:17:56:506: Load;"/>
    <s v="1955"/>
    <n v="2"/>
    <n v="4"/>
    <n v="22"/>
    <s v=""/>
    <n v="363"/>
    <s v="low_cost_no_risk"/>
    <s v="https://privacy-bits.org/2/1_low_cost_control.html"/>
    <s v=""/>
    <x v="0"/>
  </r>
  <r>
    <x v="0"/>
    <s v="86.0.4240.198"/>
    <x v="15"/>
    <s v="1920x1080"/>
    <n v="1"/>
    <n v="0"/>
    <n v="0"/>
    <n v="21.876000000000001"/>
    <n v="0"/>
    <s v="19:19:23:325: Load;19:19:26:189: Accept;19:19:27:459: Load;19:19:28:623: Screen2;19:19:28:741: Load;19:19:32:747: Screen3;19:19:32:872: Load;19:19:38:413: Load;19:19:41:703: Screen5;19:19:42:236: Load;"/>
    <s v="1987"/>
    <n v="1"/>
    <n v="5"/>
    <n v="22"/>
    <s v=""/>
    <n v="192"/>
    <s v="low_cost_dummy_risk"/>
    <s v="https://privacy-bits.org/2/1_low_cost_dummy_risk.html"/>
    <s v=""/>
    <x v="0"/>
  </r>
  <r>
    <x v="3"/>
    <s v="13.1.2"/>
    <x v="1"/>
    <s v="1280x800"/>
    <n v="1"/>
    <n v="0"/>
    <n v="0"/>
    <n v="41.838999999999999"/>
    <n v="0"/>
    <s v="19:16:33:405: Load;19:16:39:90: Accept;19:16:42:264: Screen1;19:16:42:508: Load;19:16:46:234: Load;19:16:49:671: Load;19:16:58:290: Screen4;19:16:58:424: Load;19:17:8:734: Screen5;19:17:8:850: Load;"/>
    <s v="1988"/>
    <n v="2"/>
    <n v="3"/>
    <n v="22"/>
    <s v=""/>
    <n v="476"/>
    <s v="high_cost_no_risk"/>
    <s v="https://privacy-bits.org/2/1_high_cost_control.html"/>
    <s v=""/>
    <x v="0"/>
  </r>
  <r>
    <x v="0"/>
    <s v="87.0.4280.88"/>
    <x v="0"/>
    <s v="1536x864"/>
    <n v="1"/>
    <n v="4.202"/>
    <n v="4.202"/>
    <n v="100.36199999999999"/>
    <n v="1"/>
    <s v="19:13:49:704: Load;19:13:51:434: Accept;19:13:57:694: Screen1;19:13:58:320: Load;19:14:0:814: Screen2;19:14:1:169: Load;19:14:6:978: Screen3;19:14:7:284: Load;19:14:9:583: Screen4;19:14:9:926: Load;19:14:18:22: Screen5;19:14:18:475: Load;"/>
    <s v="1967"/>
    <n v="2"/>
    <n v="1"/>
    <n v="22"/>
    <s v="Thank you."/>
    <n v="663"/>
    <s v="high_cost_low_risk"/>
    <s v="https://privacy-bits.org/2/1_high_cost_low_risk.html"/>
    <s v=""/>
    <x v="0"/>
  </r>
  <r>
    <x v="0"/>
    <s v="87.0.4280.88"/>
    <x v="1"/>
    <s v="1440x900"/>
    <n v="1"/>
    <n v="0"/>
    <n v="0"/>
    <n v="43.375"/>
    <n v="0"/>
    <s v="17:56:42:748: Load;17:56:46:648: Screen1;17:56:46:772: Load;17:56:51:586: Screen2;17:56:51:700: Load;17:56:57:636: Screen3;17:56:57:811: Load;17:57:5:535: Screen4;17:57:5:699: Load;17:57:19:34: Screen5;17:57:19:184: Load;"/>
    <s v="1955"/>
    <n v="2"/>
    <n v="5"/>
    <n v="22"/>
    <s v=""/>
    <n v="5196"/>
    <s v="high_cost_dummy_risk"/>
    <s v="https://privacy-bits.org/2/1_high_cost_dummy_risk.html"/>
    <s v=""/>
    <x v="0"/>
  </r>
  <r>
    <x v="0"/>
    <s v="85.0.4183.133"/>
    <x v="14"/>
    <s v="1366x768"/>
    <n v="1"/>
    <n v="0"/>
    <n v="0"/>
    <n v="39.600999999999999"/>
    <n v="0"/>
    <s v="19:14:46:919: Load;19:15:6:88: Decline;19:15:12:478: Screen1;19:15:12:793: Load;19:15:21:926: Screen2;19:15:22:234: Load;"/>
    <s v="1959"/>
    <n v="2"/>
    <n v="6"/>
    <n v="22"/>
    <s v="Initially, I saw a Right Move site and was navigating through it, but when I clicked the next button I was still on the Right Move site. I continued navigating and no new next button appeared. In the end, I had to use the browser back button to get back to the initial instructions and refresh the survey before it then worked properly - at least I assume it worked properly after that. "/>
    <n v="718"/>
    <s v="low_cost_high_risk"/>
    <s v="https://privacy-bits.org/2/1_low_cost_high_risk.html"/>
    <s v=""/>
    <x v="0"/>
  </r>
  <r>
    <x v="1"/>
    <s v="87.0.664.47"/>
    <x v="0"/>
    <s v="1536x864"/>
    <n v="1"/>
    <n v="3.2850000000000001"/>
    <n v="3.2850000000000001"/>
    <n v="19.027000000000001"/>
    <n v="1"/>
    <s v="19:20:32:865: Load;19:20:34:789: Screen2;19:20:34:881: Load;19:20:38:640: Load;19:20:40:513: Screen4;19:20:40:598: Load;19:20:44:27: Screen5;19:20:44:103: Load;"/>
    <s v="1974"/>
    <n v="1"/>
    <n v="4"/>
    <n v="22"/>
    <s v=""/>
    <n v="142"/>
    <s v="high_cost_low_risk"/>
    <s v="https://privacy-bits.org/2/1_high_cost_low_risk.html"/>
    <s v=""/>
    <x v="0"/>
  </r>
  <r>
    <x v="0"/>
    <s v="87.0.4280.88"/>
    <x v="0"/>
    <s v="1920x1080"/>
    <n v="1"/>
    <n v="0"/>
    <n v="0"/>
    <n v="26.106000000000002"/>
    <n v="0"/>
    <s v="19:19:55:630: Load;19:19:59:444: Accept;19:20:2:439: Screen1;19:20:2:629: Load;19:20:5:191: Screen2;19:20:5:386: Load;19:20:7:396: Screen3;19:20:7:553: Load;19:20:14:638: Screen4;19:20:14:802: Load;19:20:18:669: Screen5;19:20:18:887: Load;"/>
    <s v="1997"/>
    <n v="2"/>
    <n v="3"/>
    <n v="22"/>
    <s v=""/>
    <n v="193"/>
    <s v="low_cost_low_risk"/>
    <s v="https://privacy-bits.org/2/1_low_cost_low_risk.html"/>
    <s v=""/>
    <x v="0"/>
  </r>
  <r>
    <x v="0"/>
    <s v="87.0.4280.88"/>
    <x v="0"/>
    <s v="1536x864"/>
    <n v="1"/>
    <n v="3.492"/>
    <n v="34.595999999999997"/>
    <n v="35.256999999999998"/>
    <n v="3"/>
    <s v="19:18:50:5: Load;19:18:51:519: Accept;19:18:53:610: Screen1;19:18:53:759: Load;19:18:57:126: Screen2;19:18:57:253: Load;19:19:0:323: Screen3;19:19:0:451: Load;19:19:11:929: Screen4;19:19:12:186: Load;19:19:21:649: Load;"/>
    <s v="2001"/>
    <n v="2"/>
    <n v="4"/>
    <n v="22"/>
    <s v=""/>
    <n v="258"/>
    <s v="high_cost_low_risk"/>
    <s v="https://privacy-bits.org/2/1_high_cost_low_risk.html"/>
    <s v=""/>
    <x v="0"/>
  </r>
  <r>
    <x v="0"/>
    <s v="86.0.4240.198"/>
    <x v="3"/>
    <s v="1366x768"/>
    <n v="1"/>
    <n v="18.128"/>
    <n v="58.423000000000002"/>
    <n v="63.595999999999997"/>
    <n v="3"/>
    <s v="19:14:42:907: Load;19:14:53:423: Accept;19:15:2:664: Load;19:15:7:444: Screen2;19:15:7:617: Load;19:15:17:846: Screen3;19:15:18:24: Load;"/>
    <s v="1988"/>
    <n v="2"/>
    <n v="4"/>
    <n v="22"/>
    <s v=""/>
    <n v="648"/>
    <s v="low_cost_low_risk"/>
    <s v="https://privacy-bits.org/2/1_low_cost_low_risk.html"/>
    <s v=""/>
    <x v="0"/>
  </r>
  <r>
    <x v="3"/>
    <s v="14.0.1"/>
    <x v="1"/>
    <s v="2560x1440"/>
    <n v="1"/>
    <n v="0"/>
    <n v="0"/>
    <n v="34.345999999999997"/>
    <n v="0"/>
    <s v="19:18:25:674: Load;19:18:31:84: Accept;19:18:33:975: Screen1;19:18:34:520: Load;19:18:38:285: Screen2;19:18:38:542: Load;19:18:43:247: Screen3;19:18:43:329: Load;19:18:55:553: Screen4;19:18:55:744: Load;"/>
    <s v="1985"/>
    <n v="2"/>
    <n v="3"/>
    <n v="22"/>
    <s v=""/>
    <n v="300"/>
    <s v="low_cost_no_risk"/>
    <s v="https://privacy-bits.org/2/1_low_cost_control.html"/>
    <s v=""/>
    <x v="0"/>
  </r>
  <r>
    <x v="0"/>
    <s v="86.0.4240.198"/>
    <x v="0"/>
    <s v="1366x768"/>
    <n v="1"/>
    <n v="0"/>
    <n v="0"/>
    <n v="42.335000000000001"/>
    <n v="0"/>
    <s v="19:19:17:285: Load;19:19:26:164: Accept;19:19:30:39: Screen1;19:19:30:396: Load;19:19:35:539: Load;19:19:43:960: Screen3;19:19:44:247: Load;19:19:47:600: Load;19:19:52:842: Screen5;19:19:53:169: Load;"/>
    <s v="1965"/>
    <n v="2"/>
    <n v="5"/>
    <n v="22"/>
    <s v=""/>
    <n v="268"/>
    <s v="high_cost_high_risk"/>
    <s v="https://privacy-bits.org/2/1_high_cost_high_risk.html"/>
    <s v=""/>
    <x v="0"/>
  </r>
  <r>
    <x v="0"/>
    <s v="86.0.4240.198"/>
    <x v="0"/>
    <s v="720x1280"/>
    <n v="1"/>
    <n v="0"/>
    <n v="0"/>
    <n v="46.2"/>
    <n v="0"/>
    <s v="19:18:21:96: Load;19:18:26:671: Screen1;19:18:26:980: Load;19:18:29:626: Screen2;19:18:29:908: Load;19:18:36:516: Screen3;19:18:36:743: Load;19:18:56:322: Screen4;19:18:56:702: Load;19:19:1:439: Screen5;19:19:1:729: Load;"/>
    <s v="1971"/>
    <n v="1"/>
    <n v="6"/>
    <n v="28"/>
    <s v=""/>
    <n v="312"/>
    <s v="high_cost_low_risk"/>
    <s v="https://privacy-bits.org/2/1_high_cost_low_risk.html"/>
    <s v="1"/>
    <x v="0"/>
  </r>
  <r>
    <x v="0"/>
    <s v="87.0.4280.88"/>
    <x v="0"/>
    <s v="1366x768"/>
    <n v="1"/>
    <n v="2.7"/>
    <n v="40.716000000000001"/>
    <n v="41.767000000000003"/>
    <n v="3"/>
    <s v="19:19:11:532: Load;19:19:13:754: Accept;19:19:15:309: Screen1;19:19:15:793: Load;19:19:17:202: Screen2;19:19:17:404: Load;19:19:23:35: Screen3;19:19:23:367: Load;19:19:29:146: Load;19:19:33:78: Load;19:19:41:935: Screen5;19:19:42:549: Load;"/>
    <s v="1984"/>
    <n v="1"/>
    <n v="4"/>
    <n v="22"/>
    <s v=""/>
    <n v="268"/>
    <s v="low_cost_high_risk"/>
    <s v="https://privacy-bits.org/2/1_low_cost_high_risk.html"/>
    <s v=""/>
    <x v="0"/>
  </r>
  <r>
    <x v="0"/>
    <s v="86.0.4240.199"/>
    <x v="8"/>
    <s v="1366x768"/>
    <n v="1"/>
    <n v="0"/>
    <n v="0"/>
    <n v="38.694000000000003"/>
    <n v="0"/>
    <s v="19:18:59:252: Load;19:19:1:1: Accept;19:19:4:486: Screen1;19:19:4:792: Load;19:19:8:132: Screen2;19:19:8:287: Load;19:19:13:813: Screen3;19:19:14:2: Load;19:19:17:688: Screen4;19:19:17:827: Load;19:19:32:855: Screen5;19:19:33:59: Load;"/>
    <s v="1981"/>
    <n v="2"/>
    <n v="2"/>
    <n v="22"/>
    <s v=""/>
    <n v="863"/>
    <s v="high_cost_no_risk"/>
    <s v="https://privacy-bits.org/2/1_high_cost_control.html"/>
    <s v=""/>
    <x v="0"/>
  </r>
  <r>
    <x v="0"/>
    <s v="86.0.4240.198"/>
    <x v="3"/>
    <s v="1366x768"/>
    <n v="1"/>
    <n v="0"/>
    <n v="0"/>
    <n v="38.759"/>
    <n v="0"/>
    <s v="19:19:54:316: Load;19:20:3:107: Accept;19:20:9:715: Load;19:20:13:149: Screen2;19:20:13:338: Load;19:20:18:875: Screen3;19:20:19:104: Load;19:20:27:803: Load;"/>
    <s v="1978"/>
    <n v="2"/>
    <n v="2"/>
    <n v="22"/>
    <s v=""/>
    <n v="241"/>
    <s v="low_cost_high_risk"/>
    <s v="https://privacy-bits.org/2/1_low_cost_high_risk.html"/>
    <s v=""/>
    <x v="0"/>
  </r>
  <r>
    <x v="2"/>
    <s v="83.0"/>
    <x v="0"/>
    <s v="1920x1080"/>
    <n v="1"/>
    <n v="0"/>
    <n v="0"/>
    <n v="17.881"/>
    <n v="0"/>
    <s v="19:20:47:73: Load;19:20:48:875: Accept;19:20:49:838: Screen1;19:20:50:55: Load;19:20:51:429: Screen2;19:20:51:634: Load;19:20:55:52: Screen3;19:20:55:268: Load;19:20:59:873: Load;19:21:3:96: Screen5;19:21:3:304: Load;"/>
    <s v="1999"/>
    <n v="1"/>
    <n v="4"/>
    <n v="22"/>
    <s v=""/>
    <n v="163"/>
    <s v="high_cost_high_risk"/>
    <s v="https://privacy-bits.org/2/1_high_cost_high_risk.html"/>
    <s v=""/>
    <x v="0"/>
  </r>
  <r>
    <x v="0"/>
    <s v="86.0.4240.198"/>
    <x v="1"/>
    <s v="1440x900"/>
    <n v="1"/>
    <n v="0"/>
    <n v="0"/>
    <n v="38.058"/>
    <n v="0"/>
    <s v="19:20:4:650: Load;19:20:9:904: Accept;19:20:11:244: Screen1;19:20:11:452: Load;19:20:13:443: Screen2;19:20:13:544: Load;19:20:17:317: Screen3;19:20:17:447: Load;19:20:28:565: Load;19:20:38:217: Screen5;19:20:38:388: Load;"/>
    <s v="1999"/>
    <n v="2"/>
    <n v="3"/>
    <n v="22"/>
    <s v=""/>
    <n v="252"/>
    <s v="high_cost_dummy_risk"/>
    <s v="https://privacy-bits.org/2/1_high_cost_dummy_risk.html"/>
    <s v=""/>
    <x v="0"/>
  </r>
  <r>
    <x v="3"/>
    <s v="10.1.2"/>
    <x v="1"/>
    <s v="1440x900"/>
    <n v="1"/>
    <n v="0"/>
    <n v="0"/>
    <n v="81.512"/>
    <n v="0"/>
    <s v="19:8:54:416: Load;19:9:4:535: Accept;19:9:7:828: Screen1;19:9:7:992: Load;19:9:12:632: Screen2;19:9:12:738: Load;19:9:20:217: Screen3;19:9:20:377: Load;19:9:37:414: Screen4;19:9:37:601: Load;19:10:9:438: Screen5;19:10:9:682: Load;"/>
    <s v="1976"/>
    <n v="2"/>
    <n v="5"/>
    <n v="22"/>
    <s v=""/>
    <n v="1106"/>
    <s v="high_cost_dummy_risk"/>
    <s v="https://privacy-bits.org/2/1_high_cost_dummy_risk.html"/>
    <s v=""/>
    <x v="0"/>
  </r>
  <r>
    <x v="0"/>
    <s v="87.0.4280.88"/>
    <x v="0"/>
    <s v="1366x768"/>
    <n v="1"/>
    <n v="0"/>
    <n v="0"/>
    <n v="29.117999999999999"/>
    <n v="0"/>
    <s v="19:20:41:791: Load;19:20:43:413: Accept;19:20:45:71: Screen1;19:20:45:959: Load;19:20:48:407: Screen2;19:20:48:604: Load;19:20:52:115: Screen3;19:20:52:326: Load;19:20:57:692: Screen4;19:20:58:193: Load;19:21:5:203: Screen5;19:21:5:650: Load;"/>
    <s v="1976"/>
    <n v="1"/>
    <n v="4"/>
    <n v="22"/>
    <s v=""/>
    <n v="249"/>
    <s v="high_cost_low_risk"/>
    <s v="https://privacy-bits.org/2/1_high_cost_low_risk.html"/>
    <s v=""/>
    <x v="0"/>
  </r>
  <r>
    <x v="0"/>
    <s v="87.0.4280.88"/>
    <x v="0"/>
    <s v="1920x1080"/>
    <n v="1"/>
    <n v="0"/>
    <n v="0"/>
    <n v="30.353999999999999"/>
    <n v="0"/>
    <s v="19:20:32:493: Load;19:20:33:955: Accept;19:20:35:964: Screen1;19:20:36:243: Load;19:20:40:24: Screen2;19:20:40:258: Load;19:20:44:310: Screen3;19:20:44:520: Load;19:20:50:170: Load;19:20:55:386: Screen5;19:20:55:708: Load;"/>
    <s v="1981"/>
    <n v="1"/>
    <n v="2"/>
    <n v="22"/>
    <s v=""/>
    <n v="234"/>
    <s v="high_cost_dummy_risk"/>
    <s v="https://privacy-bits.org/2/1_high_cost_dummy_risk.html"/>
    <s v=""/>
    <x v="0"/>
  </r>
  <r>
    <x v="2"/>
    <s v="83.0"/>
    <x v="0"/>
    <s v="1366x768"/>
    <n v="1"/>
    <n v="5.2430000000000003"/>
    <n v="32.485999999999997"/>
    <n v="33.375999999999998"/>
    <n v="5"/>
    <s v="19:21:4:584: Load;19:21:6:774: Accept;19:21:10:769: Load;19:21:12:254: Screen2;19:21:12:554: Load;19:21:16:756: Screen3;19:21:17:8: Load;19:21:21:920: Load;19:21:31:64: Screen5;19:21:31:404: Load;"/>
    <s v="1999"/>
    <n v="2"/>
    <n v="3"/>
    <n v="22"/>
    <s v="No further comments."/>
    <n v="184"/>
    <s v="low_cost_low_risk"/>
    <s v="https://privacy-bits.org/2/1_low_cost_low_risk.html"/>
    <s v=""/>
    <x v="0"/>
  </r>
  <r>
    <x v="0"/>
    <s v="85.0.4183.121"/>
    <x v="1"/>
    <s v="1440x900"/>
    <n v="1"/>
    <n v="0"/>
    <n v="0"/>
    <n v="36.383000000000003"/>
    <n v="0"/>
    <s v="19:20:40:960: Load;19:20:42:241: Accept;19:20:43:397: Screen1;19:20:43:651: Load;19:20:44:756: Screen2;19:20:44:967: Load;19:20:48:213: Load;19:20:53:369: Screen4;19:20:53:565: Load;19:20:57:455: Load;"/>
    <s v="2000"/>
    <n v="2"/>
    <n v="3"/>
    <n v="22"/>
    <s v=""/>
    <n v="192"/>
    <s v="high_cost_low_risk"/>
    <s v="https://privacy-bits.org/2/1_high_cost_low_risk.html"/>
    <s v=""/>
    <x v="0"/>
  </r>
  <r>
    <x v="0"/>
    <s v="86.0.4240.198"/>
    <x v="0"/>
    <s v="2560x1440"/>
    <n v="1"/>
    <n v="0"/>
    <n v="0"/>
    <n v="34.363999999999997"/>
    <n v="0"/>
    <s v="19:19:52:575: Load;19:19:57:415: Load;19:19:58:575: Load;19:20:2:828: Screen3;19:20:2:897: Load;19:20:10:663: Load;19:20:23:776: Screen5;19:20:23:921: Load;"/>
    <s v="1999"/>
    <n v="2"/>
    <n v="3"/>
    <n v="22"/>
    <s v="None"/>
    <n v="265"/>
    <s v="low_cost_low_risk"/>
    <s v="https://privacy-bits.org/2/1_low_cost_low_risk.html"/>
    <s v=""/>
    <x v="0"/>
  </r>
  <r>
    <x v="3"/>
    <s v="13.1.3"/>
    <x v="1"/>
    <s v="1440x900"/>
    <n v="1"/>
    <n v="32.43"/>
    <n v="32.43"/>
    <n v="33.079000000000001"/>
    <n v="1"/>
    <s v="19:20:14:864: Load;19:20:17:440: Accept;19:20:18:509: Screen1;19:20:18:625: Load;19:20:21:428: Screen2;19:20:21:502: Load;19:20:24:718: Load;19:20:28:338: Load;19:20:39:930: Load;"/>
    <s v="2001"/>
    <n v="1"/>
    <n v="3"/>
    <n v="22"/>
    <s v=""/>
    <n v="257"/>
    <s v="high_cost_no_risk"/>
    <s v="https://privacy-bits.org/2/1_high_cost_control.html"/>
    <s v=""/>
    <x v="0"/>
  </r>
  <r>
    <x v="0"/>
    <s v="87.0.4280.88"/>
    <x v="2"/>
    <s v="1920x1080"/>
    <n v="1"/>
    <n v="0"/>
    <n v="0"/>
    <n v="41.033000000000001"/>
    <n v="0"/>
    <s v="19:20:12:325: Screen1;19:20:13:469: Load;19:20:17:79: Screen2;19:20:17:301: Load;19:20:24:598: Screen3;19:20:24:807: Load;19:20:34:289: Screen4;19:20:34:519: Load;19:20:46:499: Screen5;19:20:46:744: Load;"/>
    <s v="1976"/>
    <n v="2"/>
    <n v="4"/>
    <n v="22"/>
    <s v=""/>
    <n v="246"/>
    <s v="low_cost_no_risk"/>
    <s v="https://privacy-bits.org/2/1_low_cost_control.html"/>
    <s v=""/>
    <x v="0"/>
  </r>
  <r>
    <x v="0"/>
    <s v="86.0.4240.111"/>
    <x v="0"/>
    <s v="1366x768"/>
    <n v="1"/>
    <n v="36.947000000000003"/>
    <n v="36.947000000000003"/>
    <n v="37.991999999999997"/>
    <n v="1"/>
    <s v="19:20:54:298: Load;19:20:57:184: Decline;19:20:59:348: Screen1;19:20:59:759: Load;19:21:1:596: Screen2;19:21:1:825: Load;19:21:6:436: Screen3;19:21:6:659: Load;19:21:17:739: Screen4;19:21:18:64: Load;19:21:23:433: Load;"/>
    <s v="1989"/>
    <n v="2"/>
    <n v="4"/>
    <n v="22"/>
    <s v=""/>
    <n v="225"/>
    <s v="low_cost_no_risk"/>
    <s v="https://privacy-bits.org/2/1_low_cost_control.html"/>
    <s v=""/>
    <x v="0"/>
  </r>
  <r>
    <x v="2"/>
    <s v="83.0"/>
    <x v="0"/>
    <s v="1920x1080"/>
    <n v="1"/>
    <n v="0"/>
    <n v="0"/>
    <n v="31.053999999999998"/>
    <n v="0"/>
    <s v="19:21:22:959: Load;19:21:32:758: C1;19:21:33:528: Save;19:21:35:48: Screen1;19:21:35:354: Load;19:21:37:144: Screen2;19:21:37:322: Load;19:21:41:356: Load;19:21:44:132: Screen4;19:21:44:287: Load;19:21:50:774: Screen5;19:21:51:19: Load;"/>
    <s v="1991"/>
    <n v="2"/>
    <n v="4"/>
    <n v="22"/>
    <s v=""/>
    <n v="208"/>
    <s v="high_cost_dummy_risk"/>
    <s v="https://privacy-bits.org/2/1_high_cost_dummy_risk.html"/>
    <s v=""/>
    <x v="0"/>
  </r>
  <r>
    <x v="3"/>
    <s v="13.1"/>
    <x v="1"/>
    <s v="810x1080"/>
    <n v="1"/>
    <n v="0"/>
    <n v="0"/>
    <n v="30.222000000000001"/>
    <n v="0"/>
    <s v="19:20:53:46: Load;19:20:55:951: Accept;19:20:57:622: Screen1;19:20:57:772: Load;19:20:59:492: Screen2;19:20:59:579: Load;19:21:3:281: Screen3;19:21:3:360: Load;19:21:14:195: Screen4;19:21:14:373: Load;19:21:20:760: Screen5;19:21:20:975: Load;"/>
    <s v="1971"/>
    <n v="1"/>
    <n v="2"/>
    <n v="22"/>
    <s v=""/>
    <n v="257"/>
    <s v="high_cost_dummy_risk"/>
    <s v="https://privacy-bits.org/2/1_high_cost_dummy_risk.html"/>
    <s v=""/>
    <x v="0"/>
  </r>
  <r>
    <x v="0"/>
    <s v="86.0.4240.198"/>
    <x v="0"/>
    <s v="1366x768"/>
    <n v="1"/>
    <n v="0"/>
    <n v="0"/>
    <n v="32.316000000000003"/>
    <n v="0"/>
    <s v="19:20:26:849: Load;undefined: undefined;undefined: undefined;19:20:28:143: Accept;19:20:29:642: Screen1;19:20:30:166: Load;undefined: undefined;undefined: undefined;19:20:34:205: Screen2;19:20:34:626: Load;undefined: undefined;undefined: undefined;undefined: undefined;undefined: undefined;19:20:39:115: Load;19:20:45:858: Screen4;undefined: undefined;undefined: undefined;19:20:46:103: Load;19:20:51:643: Load;undefined: undefined;undefined: undefined;"/>
    <s v="1985"/>
    <n v="2"/>
    <n v="5"/>
    <n v="22"/>
    <s v="No"/>
    <n v="246"/>
    <s v="high_cost_dummy_risk"/>
    <s v="https://privacy-bits.org/2/1_high_cost_dummy_risk.html"/>
    <s v=""/>
    <x v="0"/>
  </r>
  <r>
    <x v="0"/>
    <s v="87.0.4280.88"/>
    <x v="0"/>
    <s v="1920x1080"/>
    <n v="1"/>
    <n v="0"/>
    <n v="0"/>
    <n v="31.687000000000001"/>
    <n v="0"/>
    <s v="19:19:41:71: Load;19:19:42:306: Accept;19:19:43:119: Screen1;19:19:43:205: Load;19:19:45:200: Screen2;19:19:45:261: Load;19:19:47:947: Screen3;19:19:48:7: Load;19:19:54:84: Screen4;19:19:54:218: Load;19:19:57:897: Load;"/>
    <s v="1988"/>
    <n v="1"/>
    <n v="4"/>
    <n v="22"/>
    <s v="Nothing really, everything was well formatted and easy to understand."/>
    <n v="341"/>
    <s v="high_cost_low_risk"/>
    <s v="https://privacy-bits.org/2/1_high_cost_low_risk.html"/>
    <s v=""/>
    <x v="0"/>
  </r>
  <r>
    <x v="0"/>
    <s v="86.0.4240.198"/>
    <x v="0"/>
    <s v="1366x768"/>
    <n v="1"/>
    <n v="0"/>
    <n v="0"/>
    <n v="70.543000000000006"/>
    <n v="0"/>
    <s v="19:19:40:242: Load;19:19:43:579: Accept;19:19:48:930: Load;19:19:51:233: Load;19:19:56:217: Screen3;19:19:56:414: Load;19:20:7:871: Screen4;19:20:8:154: Load;19:20:42:549: Load;"/>
    <s v="2001"/>
    <n v="2"/>
    <n v="3"/>
    <n v="22"/>
    <s v=""/>
    <n v="1362"/>
    <s v="high_cost_high_risk"/>
    <s v="https://privacy-bits.org/2/1_high_cost_high_risk.html"/>
    <s v=""/>
    <x v="0"/>
  </r>
  <r>
    <x v="0"/>
    <s v="87.0.4280.88"/>
    <x v="0"/>
    <s v="1920x1080"/>
    <n v="1"/>
    <n v="0"/>
    <n v="0"/>
    <n v="30.937999999999999"/>
    <n v="0"/>
    <s v="19:21:45:76: Load;19:21:46:447: Accept;19:21:47:417: Screen1;19:21:47:604: Load;19:21:49:32: Screen2;19:21:49:178: Load;19:21:51:799: Screen3;19:21:51:935: Load;19:21:57:95: Load;19:22:2:830: Screen4;19:22:3:61: Load;19:22:5:847: Load;"/>
    <s v="1998"/>
    <n v="1"/>
    <n v="4"/>
    <n v="22"/>
    <s v=""/>
    <n v="177"/>
    <s v="low_cost_high_risk"/>
    <s v="https://privacy-bits.org/2/1_low_cost_high_risk.html"/>
    <s v=""/>
    <x v="0"/>
  </r>
  <r>
    <x v="3"/>
    <s v="14.0.1"/>
    <x v="1"/>
    <s v="768x1024"/>
    <n v="1"/>
    <n v="0"/>
    <n v="0"/>
    <n v="35.558"/>
    <n v="0"/>
    <s v="19:20:27:540: Load;19:20:33:290: Accept;19:20:36:178: Screen1;19:20:36:410: Load;19:20:40:894: Screen2;19:20:40:997: Load;19:20:46:458: Screen3;19:20:46:628: Load;19:20:56:9: Screen4;19:20:56:221: Load;"/>
    <s v="1961"/>
    <n v="2"/>
    <n v="4"/>
    <n v="22"/>
    <s v="Good luck with your research "/>
    <n v="319"/>
    <s v="high_cost_dummy_risk"/>
    <s v="https://privacy-bits.org/2/1_high_cost_dummy_risk.html"/>
    <s v=""/>
    <x v="0"/>
  </r>
  <r>
    <x v="0"/>
    <s v="86.0.4240.198"/>
    <x v="0"/>
    <s v="1920x1080"/>
    <n v="1"/>
    <n v="0"/>
    <n v="0"/>
    <n v="23.404"/>
    <n v="0"/>
    <s v="19:22:29:708: Load;19:22:33:305: Accept;19:22:35:417: Screen1;19:22:35:536: Load;19:22:37:163: Screen2;19:22:37:243: Load;19:22:41:265: Load;19:22:47:584: Screen4;19:22:47:665: Load;19:22:50:664: Screen5;19:22:50:749: Load;"/>
    <s v="1968"/>
    <n v="1"/>
    <n v="3"/>
    <n v="22"/>
    <s v=""/>
    <n v="174"/>
    <s v="low_cost_dummy_risk"/>
    <s v="https://privacy-bits.org/2/1_low_cost_dummy_risk.html"/>
    <s v=""/>
    <x v="0"/>
  </r>
  <r>
    <x v="0"/>
    <s v="87.0.4280.88"/>
    <x v="0"/>
    <s v="1366x768"/>
    <n v="1"/>
    <n v="9.3439999999999994"/>
    <n v="32.201000000000001"/>
    <n v="33.454000000000001"/>
    <n v="3"/>
    <s v="19:22:24:60: Load;19:22:27:677: Accept;19:22:31:15: Load;19:22:34:252: Load;19:22:38:24: Load;19:22:44:325: Screen4;19:22:44:499: Load;19:22:51:227: Screen5;19:22:51:377: Load;"/>
    <s v="1991"/>
    <n v="2"/>
    <n v="3"/>
    <n v="22"/>
    <s v=""/>
    <n v="211"/>
    <s v="high_cost_high_risk"/>
    <s v="https://privacy-bits.org/2/1_high_cost_high_risk.html"/>
    <s v=""/>
    <x v="0"/>
  </r>
  <r>
    <x v="0"/>
    <s v="87.0.4280.88"/>
    <x v="0"/>
    <s v="1366x768"/>
    <n v="1"/>
    <n v="0"/>
    <n v="0"/>
    <n v="64.843999999999994"/>
    <n v="0"/>
    <s v="19:19:3:193: Load;19:19:8:16: Accept;19:19:14:679: Screen1;19:19:14:930: Load;19:19:21:0: Screen2;19:19:21:217: Load;19:19:28:143: Screen3;19:19:28:317: Load;19:19:38:951: Screen4;19:19:39:167: Load;19:19:49:519: Screen5;19:19:49:741: Load;"/>
    <s v="1955"/>
    <n v="2"/>
    <n v="3"/>
    <n v="22"/>
    <s v=""/>
    <n v="453"/>
    <s v="high_cost_no_risk"/>
    <s v="https://privacy-bits.org/2/1_high_cost_control.html"/>
    <s v=""/>
    <x v="0"/>
  </r>
  <r>
    <x v="0"/>
    <s v="87.0.4280.66"/>
    <x v="0"/>
    <s v="1366x768"/>
    <n v="1"/>
    <n v="7.4009999999999998"/>
    <n v="38.412999999999997"/>
    <n v="39.344999999999999"/>
    <n v="4"/>
    <s v="19:22:2:535: Load;19:22:7:375: Accept;19:22:10:471: Screen1;19:22:10:728: Load;19:22:18:735: Load;19:22:22:124: Screen3;19:22:22:290: Load;19:22:24:979: Screen4;19:22:25:140: Load;19:22:32:526: Screen5;19:22:32:788: Load;"/>
    <s v="1967"/>
    <n v="2"/>
    <n v="4"/>
    <n v="22"/>
    <s v=""/>
    <n v="210"/>
    <s v="low_cost_low_risk"/>
    <s v="https://privacy-bits.org/2/1_low_cost_low_risk.html"/>
    <s v=""/>
    <x v="0"/>
  </r>
  <r>
    <x v="3"/>
    <s v="14.0.1"/>
    <x v="1"/>
    <s v="1280x800"/>
    <n v="1"/>
    <n v="0"/>
    <n v="0"/>
    <n v="40.954000000000001"/>
    <n v="0"/>
    <s v="19:21:45:920: Load;19:21:48:105: Accept;19:21:52:136: Screen1;19:21:52:303: Load;19:21:56:949: Screen2;19:21:57:22: Load;19:22:10:105: Screen3;19:22:10:254: Load;19:22:13:238: Screen4;19:22:13:315: Load;19:22:22:517: Screen5;19:22:22:688: Load;"/>
    <s v="1972"/>
    <n v="1"/>
    <n v="4"/>
    <n v="22"/>
    <s v=""/>
    <n v="215"/>
    <s v="high_cost_no_risk"/>
    <s v="https://privacy-bits.org/2/1_high_cost_control.html"/>
    <s v=""/>
    <x v="0"/>
  </r>
  <r>
    <x v="0"/>
    <s v="86.0.4240.198"/>
    <x v="0"/>
    <s v="1366x768"/>
    <n v="1"/>
    <n v="17.231999999999999"/>
    <n v="40.628"/>
    <n v="43.087000000000003"/>
    <n v="4"/>
    <s v="19:21:42:811: Load;19:21:54:475: Configure;19:21:56:607: C1;19:21:57:777: Save;19:22:1:544: Screen1;19:22:2:95: Load;19:22:6:140: Load;19:22:10:38: Screen3;19:22:10:319: Load;19:22:12:344: Screen4;19:22:12:627: Load;19:22:19:721: Screen5;19:22:20:73: Load;"/>
    <s v="1990"/>
    <n v="2"/>
    <n v="5"/>
    <n v="22"/>
    <s v=""/>
    <n v="241"/>
    <s v="high_cost_high_risk"/>
    <s v="https://privacy-bits.org/2/1_high_cost_high_risk.html"/>
    <s v=""/>
    <x v="0"/>
  </r>
  <r>
    <x v="0"/>
    <s v="87.0.4280.88"/>
    <x v="0"/>
    <s v="1280x720"/>
    <n v="1"/>
    <n v="49.793999999999997"/>
    <n v="49.793999999999997"/>
    <n v="50.235999999999997"/>
    <n v="1"/>
    <s v="19:21:29:507: Load;19:21:34:426: Accept;19:21:35:704: Screen1;19:21:36:94: Load;19:21:39:929: Screen2;19:21:40:36: Load;19:21:47:910: Load;19:22:1:782: Screen4;19:22:2:15: Load;19:22:9:874: Screen5;19:22:10:149: Load;"/>
    <s v="2002"/>
    <n v="2"/>
    <n v="3"/>
    <n v="22"/>
    <s v=""/>
    <n v="264"/>
    <s v="high_cost_no_risk"/>
    <s v="https://privacy-bits.org/2/1_high_cost_control.html"/>
    <s v=""/>
    <x v="0"/>
  </r>
  <r>
    <x v="0"/>
    <s v="87.0.4280.88"/>
    <x v="0"/>
    <s v="1920x1080"/>
    <n v="1"/>
    <n v="23.114999999999998"/>
    <n v="23.114999999999998"/>
    <n v="55.822000000000003"/>
    <n v="1"/>
    <s v="19:21:36:673: Load;19:21:39:359: Accept;19:21:40:265: Screen1;19:21:40:380: Load;19:21:41:585: Screen2;19:21:41:682: Load;19:21:43:738: Screen3;19:21:43:837: Load;19:21:49:696: Screen4;19:21:49:791: Load;19:21:53:647: Load;"/>
    <s v="1994"/>
    <n v="1"/>
    <n v="4"/>
    <n v="22"/>
    <s v=""/>
    <n v="239"/>
    <s v="low_cost_low_risk"/>
    <s v="https://privacy-bits.org/2/1_low_cost_low_risk.html"/>
    <s v=""/>
    <x v="0"/>
  </r>
  <r>
    <x v="2"/>
    <s v="83.0"/>
    <x v="0"/>
    <s v="1366x768"/>
    <n v="1"/>
    <n v="0"/>
    <n v="0"/>
    <n v="37.463000000000001"/>
    <n v="0"/>
    <s v="19:19:28:797: Load;19:19:31:846: Screen1;19:19:31:972: Load;19:19:34:951: Screen2;19:19:35:26: Load;19:19:38:321: Screen3;19:19:38:512: Load;19:19:44:48: Load;19:19:59:486: Screen5;19:19:59:647: Load;"/>
    <s v="1994"/>
    <n v="2"/>
    <n v="5"/>
    <n v="22"/>
    <s v=""/>
    <n v="453"/>
    <s v="low_cost_no_risk"/>
    <s v="https://privacy-bits.org/2/1_low_cost_control.html"/>
    <s v=""/>
    <x v="0"/>
  </r>
  <r>
    <x v="0"/>
    <s v="87.0.4280.88"/>
    <x v="1"/>
    <s v="1440x900"/>
    <n v="1"/>
    <n v="28.635999999999999"/>
    <n v="28.635999999999999"/>
    <n v="32.984000000000002"/>
    <n v="1"/>
    <s v="19:21:51:5: Load;19:21:53:998: Accept;19:21:55:788: Screen1;19:21:55:910: Load;19:21:58:735: Screen2;19:21:58:820: Load;19:22:2:623: Screen3;19:22:2:698: Load;19:22:6:977: Screen4;19:22:7:56: Load;19:22:16:857: Screen5;19:22:16:930: Load;"/>
    <s v="1990"/>
    <n v="1"/>
    <n v="6"/>
    <n v="22"/>
    <s v=""/>
    <n v="254"/>
    <s v="low_cost_high_risk"/>
    <s v="https://privacy-bits.org/2/1_low_cost_high_risk.html"/>
    <s v=""/>
    <x v="0"/>
  </r>
  <r>
    <x v="1"/>
    <s v="87.0.664.55"/>
    <x v="0"/>
    <s v="1098x618"/>
    <n v="1"/>
    <n v="0"/>
    <n v="0"/>
    <n v="39.238"/>
    <n v="0"/>
    <s v="19:22:44:119: Load;19:22:50:685: Configure;19:22:53:817: C1;19:22:54:730: Save;19:22:57:46: Screen1;19:22:57:599: Load;19:23:1:858: Screen2;19:23:2:145: Load;19:23:5:314: Screen3;19:23:5:551: Load;19:23:9:939: Screen4;19:23:10:176: Load;19:23:15:54: Screen5;19:23:15:314: Load;"/>
    <s v="1976"/>
    <n v="1"/>
    <n v="4"/>
    <n v="22"/>
    <s v="na"/>
    <n v="237"/>
    <s v="high_cost_dummy_risk"/>
    <s v="https://privacy-bits.org/2/1_high_cost_dummy_risk.html"/>
    <s v=""/>
    <x v="0"/>
  </r>
  <r>
    <x v="2"/>
    <s v="83.0"/>
    <x v="3"/>
    <s v="1280x1024"/>
    <n v="1"/>
    <n v="0"/>
    <n v="0"/>
    <n v="37.802"/>
    <n v="0"/>
    <s v="19:21:47:403: Load;19:21:53:882: Accept;19:21:57:33: Screen1;19:21:57:314: Load;19:22:1:264: Screen2;19:22:1:461: Load;19:22:4:592: Screen3;19:22:4:753: Load;19:22:13:902: Screen4;19:22:14:108: Load;19:22:21:333: Screen5;19:22:21:598: Load;"/>
    <s v="1972"/>
    <n v="2"/>
    <n v="4"/>
    <n v="22"/>
    <s v=""/>
    <n v="312"/>
    <s v="low_cost_dummy_risk"/>
    <s v="https://privacy-bits.org/2/1_low_cost_dummy_risk.html"/>
    <s v=""/>
    <x v="0"/>
  </r>
  <r>
    <x v="0"/>
    <s v="87.0.4280.88"/>
    <x v="0"/>
    <s v="1366x768"/>
    <n v="1"/>
    <n v="0"/>
    <n v="0"/>
    <n v="48.173000000000002"/>
    <n v="0"/>
    <s v="19:21:58:45: Load;19:22:4:72: Accept;19:22:6:746: Screen1;19:22:7:241: Load;19:22:13:68: Screen2;19:22:13:603: Load;19:22:18:818: Screen3;19:22:19:370: Load;19:22:28:992: Load;19:22:34:762: Screen5;19:22:35:318: Load;"/>
    <s v="1966"/>
    <n v="1"/>
    <n v="6"/>
    <n v="22"/>
    <s v=""/>
    <n v="315"/>
    <s v="low_cost_dummy_risk"/>
    <s v="https://privacy-bits.org/2/1_low_cost_dummy_risk.html"/>
    <s v=""/>
    <x v="0"/>
  </r>
  <r>
    <x v="0"/>
    <s v="87.0.4280.88"/>
    <x v="0"/>
    <s v="1280x720"/>
    <n v="1"/>
    <n v="0"/>
    <n v="0"/>
    <n v="35.173999999999999"/>
    <n v="0"/>
    <s v="19:22:43:367: Load;19:22:46:640: Accept;19:22:49:324: Load;19:22:54:86: Load;19:22:59:377: Screen3;19:22:59:585: Load;19:23:6:359: Screen4;19:23:6:640: Load;19:23:13:88: Load;"/>
    <s v="1992"/>
    <n v="2"/>
    <n v="5"/>
    <n v="22"/>
    <s v=""/>
    <n v="222"/>
    <s v="low_cost_low_risk"/>
    <s v="https://privacy-bits.org/2/1_low_cost_low_risk.html"/>
    <s v=""/>
    <x v="0"/>
  </r>
  <r>
    <x v="0"/>
    <s v="87.0.4280.66"/>
    <x v="0"/>
    <s v="1024x640"/>
    <n v="1"/>
    <n v="0"/>
    <n v="0"/>
    <n v="36.35"/>
    <n v="0"/>
    <s v="19:21:2:203: Load;19:21:6:16: Accept;19:21:21:36: Screen1;19:21:21:217: Load;19:21:28:382: Screen2;19:21:28:515: Load;"/>
    <s v="1967"/>
    <n v="1"/>
    <n v="2"/>
    <n v="22"/>
    <s v="no"/>
    <n v="358"/>
    <s v="high_cost_no_risk"/>
    <s v="https://privacy-bits.org/2/1_high_cost_control.html"/>
    <s v=""/>
    <x v="0"/>
  </r>
  <r>
    <x v="2"/>
    <s v="83.0"/>
    <x v="0"/>
    <s v="3440x1440"/>
    <n v="1"/>
    <n v="0"/>
    <n v="0"/>
    <n v="40.149000000000001"/>
    <n v="0"/>
    <s v="19:18:9:355: Load;19:18:10:639: Accept;19:18:12:681: Screen1;19:18:12:836: Load;19:18:15:934: Screen2;19:18:16:81: Load;19:18:20:10: Screen3;19:18:20:161: Load;19:18:27:435: Screen4;19:18:27:626: Load;19:18:31:908: Screen5;19:18:32:59: Load;"/>
    <s v="1971"/>
    <n v="2"/>
    <n v="4"/>
    <n v="22"/>
    <s v="Thank you for the study, it actually showed me i should be much more diligent clicking accept to cookie popups, we have so many now it has become a little automated in doing so._x000a__x000a_Thank you again and have a great Christmas or break."/>
    <n v="525"/>
    <s v="high_cost_no_risk"/>
    <s v="https://privacy-bits.org/2/1_high_cost_control.html"/>
    <s v=""/>
    <x v="0"/>
  </r>
  <r>
    <x v="0"/>
    <s v="86.0.4240.198"/>
    <x v="1"/>
    <s v="1280x800"/>
    <n v="1"/>
    <n v="0"/>
    <n v="0"/>
    <n v="31.748000000000001"/>
    <n v="0"/>
    <s v="19:22:13:733: Load;19:22:15:775: Accept;19:22:18:84: Screen1;19:22:18:304: Load;19:22:22:50: Screen2;19:22:22:186: Load;19:22:25:693: Load;19:22:31:880: Screen4;19:22:31:993: Load;19:22:42:582: Screen5;19:22:42:736: Load;"/>
    <s v="1997"/>
    <n v="2"/>
    <n v="4"/>
    <n v="22"/>
    <s v=""/>
    <n v="268"/>
    <s v="low_cost_high_risk"/>
    <s v="https://privacy-bits.org/2/1_low_cost_high_risk.html"/>
    <s v=""/>
    <x v="0"/>
  </r>
  <r>
    <x v="2"/>
    <s v="83.0"/>
    <x v="0"/>
    <s v="1280x720"/>
    <n v="1"/>
    <n v="0"/>
    <n v="0"/>
    <n v="43.378999999999998"/>
    <n v="0"/>
    <s v="19:22:8:786: Load;19:22:14:326: Accept;19:22:17:68: Screen1;19:22:17:871: Load;19:22:21:468: Screen2;19:22:21:870: Load;19:22:28:112: Screen3;19:22:28:693: Load;19:22:40:259: Load;19:22:42:595: Screen4;19:22:42:914: Load;19:22:46:610: Screen5;19:22:47:331: Load;"/>
    <s v="1978"/>
    <n v="2"/>
    <n v="4"/>
    <n v="22"/>
    <s v=""/>
    <n v="312"/>
    <s v="high_cost_dummy_risk"/>
    <s v="https://privacy-bits.org/2/1_high_cost_dummy_risk.html"/>
    <s v=""/>
    <x v="0"/>
  </r>
  <r>
    <x v="0"/>
    <s v="86.0.4240.198"/>
    <x v="6"/>
    <s v="1366x768"/>
    <n v="1"/>
    <n v="0"/>
    <n v="0"/>
    <n v="64.756"/>
    <n v="0"/>
    <s v="19:22:32:506: Load;19:22:44:660: Accept;19:22:47:486: Screen1;19:22:47:765: Load;19:22:49:551: Screen2;19:22:49:643: Load;19:22:55:379: Screen3;19:22:55:457: Load;19:23:18:12: Screen4;19:23:18:207: Load;19:23:33:21: Screen5;19:23:33:195: Load;"/>
    <s v="1976"/>
    <n v="2"/>
    <n v="5"/>
    <n v="22"/>
    <s v=""/>
    <n v="308"/>
    <s v="low_cost_high_risk"/>
    <s v="https://privacy-bits.org/2/1_low_cost_high_risk.html"/>
    <s v=""/>
    <x v="0"/>
  </r>
  <r>
    <x v="2"/>
    <s v="83.0"/>
    <x v="0"/>
    <s v="1536x864"/>
    <n v="1"/>
    <n v="0"/>
    <n v="0"/>
    <n v="57.186"/>
    <n v="0"/>
    <s v="19:22:45:257: Load;19:22:59:692: Configure;19:23:1:866: C1;19:23:2:435: Save;19:23:7:219: Screen1;19:23:7:400: Load;19:23:14:500: Screen2;19:23:14:692: Load;19:23:20:452: Screen3;19:23:20:678: Load;19:23:25:411: Screen4;19:23:25:552: Load;19:23:33:643: Screen5;19:23:33:835: Load;"/>
    <s v="1987"/>
    <n v="2"/>
    <n v="4"/>
    <n v="22"/>
    <s v=""/>
    <n v="1952"/>
    <s v="high_cost_high_risk"/>
    <s v="https://privacy-bits.org/2/1_high_cost_high_risk.html"/>
    <s v=""/>
    <x v="0"/>
  </r>
  <r>
    <x v="0"/>
    <s v="86.0.4240.198"/>
    <x v="0"/>
    <s v="1366x768"/>
    <n v="1"/>
    <n v="26.667999999999999"/>
    <n v="26.667999999999999"/>
    <n v="32.252000000000002"/>
    <n v="1"/>
    <s v="19:24:34:521: Load;19:24:36:395: Accept;19:24:37:999: Screen1;19:24:38:176: Load;19:24:40:639: Screen2;19:24:40:846: Load;19:24:45:407: Load;19:24:57:60: Load;19:25:4:524: Load;"/>
    <s v="1978"/>
    <n v="1"/>
    <n v="4"/>
    <n v="22"/>
    <s v=""/>
    <n v="167"/>
    <s v="low_cost_low_risk"/>
    <s v="https://privacy-bits.org/2/1_low_cost_low_risk.html"/>
    <s v=""/>
    <x v="0"/>
  </r>
  <r>
    <x v="0"/>
    <s v="86.0.4240.198"/>
    <x v="1"/>
    <s v="1440x900"/>
    <n v="1"/>
    <n v="0"/>
    <n v="0"/>
    <n v="31.928999999999998"/>
    <n v="0"/>
    <s v="19:23:10:397: Load;19:23:15:334: Accept;19:23:17:464: Screen1;19:23:17:646: Load;19:23:21:50: Screen2;19:23:21:190: Load;19:23:24:614: Load;19:23:31:263: Screen4;19:23:31:359: Load;"/>
    <s v="1987"/>
    <n v="1"/>
    <n v="5"/>
    <n v="22"/>
    <s v="Good survey. Thank you for letting me take part."/>
    <n v="276"/>
    <s v="low_cost_dummy_risk"/>
    <s v="https://privacy-bits.org/2/1_low_cost_dummy_risk.html"/>
    <s v=""/>
    <x v="0"/>
  </r>
  <r>
    <x v="0"/>
    <s v="87.0.4280.88"/>
    <x v="0"/>
    <s v="1920x1080"/>
    <n v="1"/>
    <n v="0"/>
    <n v="0"/>
    <n v="38.744"/>
    <n v="0"/>
    <s v="19:23:39:445: Load;19:23:42:733: Accept;19:23:44:128: Screen1;19:23:44:275: Load;19:23:45:508: Screen2;19:23:45:655: Load;19:23:49:292: Screen3;19:23:49:415: Load;19:23:52:306: Load;19:23:57:296: Load;19:24:3:416: Screen4;19:24:3:546: Load;19:24:12:728: Load;"/>
    <s v="1991"/>
    <n v="1"/>
    <n v="6"/>
    <n v="22"/>
    <s v=""/>
    <n v="229"/>
    <s v="low_cost_dummy_risk"/>
    <s v="https://privacy-bits.org/2/1_low_cost_dummy_risk.html"/>
    <s v=""/>
    <x v="0"/>
  </r>
  <r>
    <x v="0"/>
    <s v="63.0.3233.0"/>
    <x v="0"/>
    <s v="1536x864"/>
    <n v="1"/>
    <n v="37.279000000000003"/>
    <n v="37.279000000000003"/>
    <n v="41.984000000000002"/>
    <n v="1"/>
    <s v="19:22:20:734: Load;19:22:26:123: Accept;19:22:27:945: Load;19:22:31:790: Screen2;19:22:31:923: Load;19:22:35:559: Screen3;19:22:35:703: Load;19:22:41:691: Load;19:22:51:251: Screen5;19:22:52:446: Load;"/>
    <s v="1990"/>
    <n v="2"/>
    <n v="4"/>
    <n v="22"/>
    <s v=""/>
    <n v="355"/>
    <s v="low_cost_dummy_risk"/>
    <s v="https://privacy-bits.org/2/1_low_cost_dummy_risk.html"/>
    <s v=""/>
    <x v="0"/>
  </r>
  <r>
    <x v="0"/>
    <s v="86.0.4240.199"/>
    <x v="8"/>
    <s v="1536x864"/>
    <n v="1"/>
    <n v="0"/>
    <n v="0"/>
    <n v="32.966000000000001"/>
    <n v="0"/>
    <s v="19:24:32:365: Load;19:24:45:54: Screen1;19:24:45:306: Load;19:24:47:80: Screen2;19:24:47:198: Load;19:24:52:576: Screen3;19:24:52:678: Load;19:24:57:993: Screen4;19:24:58:199: Load;19:25:2:446: Load;"/>
    <s v="1979"/>
    <n v="2"/>
    <n v="4"/>
    <n v="22"/>
    <s v=""/>
    <n v="172"/>
    <s v="low_cost_no_risk"/>
    <s v="https://privacy-bits.org/2/1_low_cost_control.html"/>
    <s v=""/>
    <x v="0"/>
  </r>
  <r>
    <x v="3"/>
    <s v="13.1"/>
    <x v="1"/>
    <s v="1280x800"/>
    <n v="1"/>
    <n v="0"/>
    <n v="0"/>
    <n v="31.338999999999999"/>
    <n v="0"/>
    <s v="19:20:35:675: Load;19:20:38:222: Accept;19:20:41:675: Screen1;19:20:42:168: Load;19:20:45:737: Screen2;19:20:45:886: Load;19:20:50:961: Screen3;19:20:51:147: Load;19:20:53:667: Screen4;19:20:53:806: Load;19:20:58:923: Screen5;19:20:59:133: Load;"/>
    <s v="1953"/>
    <n v="1"/>
    <n v="5"/>
    <n v="22"/>
    <s v=""/>
    <n v="449"/>
    <s v="low_cost_high_risk"/>
    <s v="https://privacy-bits.org/2/1_low_cost_high_risk.html"/>
    <s v=""/>
    <x v="0"/>
  </r>
  <r>
    <x v="0"/>
    <s v="87.0.4280.88"/>
    <x v="0"/>
    <s v="1366x768"/>
    <n v="1"/>
    <n v="0"/>
    <n v="0"/>
    <n v="34.110999999999997"/>
    <n v="0"/>
    <s v="19:24:46:578: Load;19:24:50:559: Configure;19:24:53:265: C1;19:24:54:71: Save;19:24:55:612: Screen1;19:24:55:894: Load;19:24:57:960: Screen2;19:24:58:237: Load;19:25:1:592: Screen3;19:25:1:713: Load;19:25:5:750: Load;19:25:11:754: Screen4;19:25:11:985: Load;19:25:18:537: Screen5;19:25:18:877: Load;"/>
    <s v="1997"/>
    <n v="2"/>
    <n v="4"/>
    <n v="22"/>
    <s v=""/>
    <n v="179"/>
    <s v="high_cost_low_risk"/>
    <s v="https://privacy-bits.org/2/1_high_cost_low_risk.html"/>
    <s v=""/>
    <x v="0"/>
  </r>
  <r>
    <x v="0"/>
    <s v="87.0.4280.66"/>
    <x v="0"/>
    <s v="1280x720"/>
    <n v="1"/>
    <n v="4.1829999999999998"/>
    <n v="30.498999999999999"/>
    <n v="31.596"/>
    <n v="4"/>
    <s v="19:24:47:486: Load;19:24:48:955: Accept;19:24:52:502: Load;19:24:56:795: Screen2;19:24:57:252: Load;19:25:0:850: Screen3;19:25:1:386: Load;19:25:3:290: Screen4;19:25:3:512: Load;19:25:5:919: Load;"/>
    <s v="1975"/>
    <n v="1"/>
    <n v="4"/>
    <n v="22"/>
    <s v=""/>
    <n v="191"/>
    <s v="low_cost_no_risk"/>
    <s v="https://privacy-bits.org/2/1_low_cost_control.html"/>
    <s v=""/>
    <x v="0"/>
  </r>
  <r>
    <x v="0"/>
    <s v="86.0.4240.198"/>
    <x v="0"/>
    <s v="1536x864"/>
    <n v="1"/>
    <n v="0"/>
    <n v="0"/>
    <n v="31.917999999999999"/>
    <n v="0"/>
    <s v="19:24:35:50: Load;19:24:37:58: Configure;19:24:40:821: Save;19:24:42:431: Screen1;19:24:42:657: Load;19:24:43:793: Screen2;19:24:43:928: Load;19:24:47:582: Screen3;19:24:47:755: Load;19:24:54:631: Load;19:25:0:367: Load;19:25:4:735: Load;"/>
    <s v="1990"/>
    <n v="1"/>
    <n v="5"/>
    <n v="22"/>
    <s v=""/>
    <n v="192"/>
    <s v="high_cost_no_risk"/>
    <s v="https://privacy-bits.org/2/1_high_cost_control.html"/>
    <s v=""/>
    <x v="0"/>
  </r>
  <r>
    <x v="2"/>
    <s v="83.0"/>
    <x v="0"/>
    <s v="1280x720"/>
    <n v="1"/>
    <n v="112.173"/>
    <n v="483.55799999999999"/>
    <n v="484.73899999999998"/>
    <n v="2"/>
    <s v="19:16:44:75: Load;19:18:28:169: Accept;19:18:33:419: Screen1;19:18:35:286: Load;19:18:37:427: Screen2;19:18:38:260: Load;19:18:44:396: Screen3;19:18:45:389: Load;19:20:4:566: Screen4;19:20:5:944: Load;19:21:23:405: Screen5;19:21:24:499: Load;"/>
    <s v="1969"/>
    <n v="2"/>
    <n v="4"/>
    <n v="22"/>
    <s v="I have my browser set to not accept cookies regardless of whether I say yes or not. It also deletes any cookies I do have when I close my browser (log ons etc) so I feel fairly safe &quot;allowing&quot; cookies."/>
    <n v="1126"/>
    <s v="low_cost_no_risk"/>
    <s v="https://privacy-bits.org/2/1_low_cost_control.html"/>
    <s v=""/>
    <x v="0"/>
  </r>
  <r>
    <x v="0"/>
    <s v="87.0.4280.88"/>
    <x v="0"/>
    <s v="1353x761"/>
    <n v="1"/>
    <n v="0"/>
    <n v="0"/>
    <n v="34.502000000000002"/>
    <n v="0"/>
    <s v="19:24:27:493: Load;19:24:32:896: Accept;19:24:34:646: Load;19:24:37:750: Screen2;19:24:37:817: Load;19:24:42:186: Load;19:24:47:588: Screen4;19:24:47:644: Load;19:24:53:98: Screen5;19:24:53:215: Load;"/>
    <s v="1991"/>
    <n v="1"/>
    <n v="2"/>
    <n v="22"/>
    <s v=""/>
    <n v="217"/>
    <s v="high_cost_dummy_risk"/>
    <s v="https://privacy-bits.org/2/1_high_cost_dummy_risk.html"/>
    <s v=""/>
    <x v="0"/>
  </r>
  <r>
    <x v="0"/>
    <s v="87.0.4280.88"/>
    <x v="6"/>
    <s v="1920x1080"/>
    <n v="1"/>
    <n v="0"/>
    <n v="0"/>
    <n v="43.073"/>
    <n v="0"/>
    <s v="19:24:2:260: Load;19:24:11:487: Accept;19:24:13:509: Screen1;19:24:13:774: Load;19:24:17:606: Screen2;19:24:17:819: Load;19:24:21:219: Screen3;19:24:21:415: Load;19:24:27:217: Screen4;19:24:27:421: Load;19:24:37:332: Load;"/>
    <s v="1987"/>
    <n v="1"/>
    <n v="2"/>
    <n v="22"/>
    <s v=""/>
    <n v="265"/>
    <s v="low_cost_high_risk"/>
    <s v="https://privacy-bits.org/2/1_low_cost_high_risk.html"/>
    <s v=""/>
    <x v="0"/>
  </r>
  <r>
    <x v="3"/>
    <s v="13.1.2"/>
    <x v="1"/>
    <s v="768x1024"/>
    <n v="1"/>
    <n v="0"/>
    <n v="0"/>
    <n v="40.045999999999999"/>
    <n v="0"/>
    <s v="19:23:46:584: Load;19:23:50:572: Accept;19:23:53:817: Screen1;19:23:54:41: Load;19:23:58:584: Screen2;19:23:58:676: Load;19:24:4:221: Screen3;19:24:4:434: Load;19:24:13:560: Screen4;19:24:13:808: Load;19:24:18:583: Screen5;19:24:18:678: Load;"/>
    <s v="1964"/>
    <n v="2"/>
    <n v="4"/>
    <n v="22"/>
    <s v=""/>
    <n v="284"/>
    <s v="high_cost_high_risk"/>
    <s v="https://privacy-bits.org/2/1_high_cost_high_risk.html"/>
    <s v=""/>
    <x v="0"/>
  </r>
  <r>
    <x v="0"/>
    <s v="86.0.4240.198"/>
    <x v="0"/>
    <s v="1366x768"/>
    <n v="1"/>
    <n v="10.185"/>
    <n v="38.581000000000003"/>
    <n v="39.843000000000004"/>
    <n v="3"/>
    <s v="19:24:30:587: Load;19:24:32:948: Configure;19:24:36:494: C1;19:24:37:434: Save;19:24:41:303: Load;19:24:45:827: Screen2;19:24:46:226: Load;19:24:50:775: Screen3;19:24:51:188: Load;19:24:56:502: Load;19:25:0:44: Screen4;19:25:0:391: Load;19:25:4:598: Screen5;19:25:5:114: Load;"/>
    <s v="1992"/>
    <n v="2"/>
    <n v="5"/>
    <n v="22"/>
    <s v=""/>
    <n v="232"/>
    <s v="high_cost_low_risk"/>
    <s v="https://privacy-bits.org/2/1_high_cost_low_risk.html"/>
    <s v=""/>
    <x v="0"/>
  </r>
  <r>
    <x v="0"/>
    <s v="87.0.4280.88"/>
    <x v="0"/>
    <s v="1280x720"/>
    <n v="1"/>
    <n v="0"/>
    <n v="0"/>
    <n v="59.430999999999997"/>
    <n v="0"/>
    <s v="19:24:19:696: Load;19:24:27:615: Configure;19:24:31:31: C1;19:24:32:191: Save;19:24:34:234: Load;19:24:36:990: Screen2;19:24:37:305: Load;19:24:41:997: Screen3;19:24:42:320: Load;19:25:0:787: Screen4;19:25:1:110: Load;19:25:13:913: Load;"/>
    <s v="1997"/>
    <n v="2"/>
    <n v="4"/>
    <n v="22"/>
    <s v=""/>
    <n v="240"/>
    <s v="high_cost_high_risk"/>
    <s v="https://privacy-bits.org/2/1_high_cost_high_risk.html"/>
    <s v=""/>
    <x v="0"/>
  </r>
  <r>
    <x v="0"/>
    <s v="87.0.4280.88"/>
    <x v="0"/>
    <s v="1280x720"/>
    <n v="1"/>
    <n v="0"/>
    <n v="0"/>
    <n v="34.136000000000003"/>
    <n v="0"/>
    <s v="19:25:34:819: Load;19:25:37:607: Accept;19:25:39:187: Screen1;19:25:39:681: Load;19:25:42:20: Load;19:25:44:800: Screen3;19:25:45:67: Load;19:25:48:252: Screen4;19:25:48:503: Load;19:25:51:195: Load;"/>
    <s v="2002"/>
    <n v="1"/>
    <n v="2"/>
    <n v="22"/>
    <s v=""/>
    <n v="160"/>
    <s v="high_cost_high_risk"/>
    <s v="https://privacy-bits.org/2/1_high_cost_high_risk.html"/>
    <s v=""/>
    <x v="0"/>
  </r>
  <r>
    <x v="0"/>
    <s v="87.0.4280.88"/>
    <x v="0"/>
    <s v="1280x1024"/>
    <n v="1"/>
    <n v="0"/>
    <n v="0"/>
    <n v="50.466000000000001"/>
    <n v="0"/>
    <s v="19:21:19:569: Load;19:21:22:318: Accept;19:21:25:401: Screen1;19:21:25:962: Load;19:21:32:250: Screen2;19:21:32:828: Load;19:21:38:843: Screen3;19:21:39:330: Load;19:21:46:370: Screen4;19:21:46:971: Load;19:22:6:122: Screen5;19:22:6:642: Load;"/>
    <s v="1960"/>
    <n v="1"/>
    <n v="4"/>
    <n v="22"/>
    <s v=""/>
    <n v="524"/>
    <s v="high_cost_high_risk"/>
    <s v="https://privacy-bits.org/2/1_high_cost_high_risk.html"/>
    <s v=""/>
    <x v="0"/>
  </r>
  <r>
    <x v="0"/>
    <s v="87.0.4280.88"/>
    <x v="0"/>
    <s v="1536x864"/>
    <n v="1"/>
    <n v="7.98"/>
    <n v="42.32"/>
    <n v="44.180999999999997"/>
    <n v="3"/>
    <s v="19:24:30:516: Load;19:24:45:126: Configure;19:24:47:526: C1;19:24:48:537: Save;19:24:50:332: Screen1;19:24:50:773: Load;19:24:54:524: Screen2;19:24:54:840: Load;19:25:2:104: Screen3;19:25:2:406: Load;"/>
    <s v="1982"/>
    <n v="2"/>
    <n v="3"/>
    <n v="22"/>
    <s v="no but thank you!"/>
    <n v="260"/>
    <s v="high_cost_high_risk"/>
    <s v="https://privacy-bits.org/2/1_high_cost_high_risk.html"/>
    <s v=""/>
    <x v="0"/>
  </r>
  <r>
    <x v="0"/>
    <s v="87.0.4280.88"/>
    <x v="0"/>
    <s v="1920x1080"/>
    <n v="1"/>
    <n v="0"/>
    <n v="0"/>
    <n v="50.171999999999997"/>
    <n v="0"/>
    <s v="19:24:30:419: Load;19:24:33:141: Accept;19:24:41:468: Screen1;19:24:41:583: Load;19:24:52:64: Load;19:24:57:108: Screen3;19:24:57:200: Load;19:25:4:324: Screen4;19:25:4:415: Load;19:25:17:859: Screen5;19:25:17:956: Load;"/>
    <s v="1974"/>
    <n v="2"/>
    <n v="2"/>
    <n v="22"/>
    <s v="no"/>
    <n v="252"/>
    <s v="low_cost_no_risk"/>
    <s v="https://privacy-bits.org/2/1_low_cost_control.html"/>
    <s v=""/>
    <x v="0"/>
  </r>
  <r>
    <x v="2"/>
    <s v="83.0"/>
    <x v="0"/>
    <s v="1920x1080"/>
    <n v="1"/>
    <n v="0"/>
    <n v="0"/>
    <n v="31.309000000000001"/>
    <n v="0"/>
    <s v="19:25:10:956: Load;19:25:12:440: Accept;19:25:13:709: Screen1;19:25:13:810: Load;19:25:15:833: Load;19:25:18:481: Load;19:25:24:585: Load;19:25:29:802: Load;"/>
    <s v="1982"/>
    <n v="1"/>
    <n v="5"/>
    <n v="22"/>
    <s v=""/>
    <n v="212"/>
    <s v="high_cost_no_risk"/>
    <s v="https://privacy-bits.org/2/1_high_cost_control.html"/>
    <s v=""/>
    <x v="0"/>
  </r>
  <r>
    <x v="2"/>
    <s v="78.0"/>
    <x v="1"/>
    <s v="1920x1080"/>
    <n v="1"/>
    <n v="0"/>
    <n v="0"/>
    <n v="32.518000000000001"/>
    <n v="0"/>
    <s v="19:25:8:761: Load;19:25:14:245: Accept;19:25:16:507: Screen1;19:25:16:851: Load;19:25:20:571: Screen2;19:25:20:828: Load;19:25:24:346: Screen3;19:25:24:599: Load;19:25:30:432: Load;19:25:34:959: Load;"/>
    <s v="1988"/>
    <n v="1"/>
    <n v="4"/>
    <n v="22"/>
    <s v=""/>
    <n v="224"/>
    <s v="high_cost_low_risk"/>
    <s v="https://privacy-bits.org/2/1_high_cost_low_risk.html"/>
    <s v=""/>
    <x v="0"/>
  </r>
  <r>
    <x v="0"/>
    <s v="86.0.4240.198"/>
    <x v="0"/>
    <s v="1366x768"/>
    <n v="1"/>
    <n v="0"/>
    <n v="0"/>
    <n v="50"/>
    <n v="0"/>
    <s v="19:23:28:979: Load;19:23:35:850: Configure;19:23:39:286: C1;19:23:42:12: Save;19:23:45:988: Screen1;19:23:46:269: Load;19:23:52:426: Screen2;19:23:52:584: Load;19:24:0:349: Screen3;19:24:0:566: Load;19:24:3:319: Screen4;19:24:3:464: Load;19:24:10:944: Screen5;19:24:11:158: Load;"/>
    <s v="1962"/>
    <n v="2"/>
    <n v="5"/>
    <n v="22"/>
    <s v=""/>
    <n v="415"/>
    <s v="high_cost_dummy_risk"/>
    <s v="https://privacy-bits.org/2/1_high_cost_dummy_risk.html"/>
    <s v=""/>
    <x v="0"/>
  </r>
  <r>
    <x v="0"/>
    <s v="87.0.4280.66"/>
    <x v="0"/>
    <s v="1536x864"/>
    <n v="1"/>
    <n v="0"/>
    <n v="0"/>
    <n v="26.632999999999999"/>
    <n v="0"/>
    <s v="19:25:32:718: Load;19:25:37:363: Accept;19:25:39:707: Screen1;19:25:39:959: Load;19:25:42:990: Screen2;19:25:43:93: Load;19:25:47:361: Screen3;19:25:47:472: Load;19:25:50:608: Screen4;19:25:50:900: Load;19:25:54:494: Screen5;19:25:54:601: Load;"/>
    <s v="1990"/>
    <n v="1"/>
    <n v="5"/>
    <n v="22"/>
    <s v=""/>
    <n v="211"/>
    <s v="high_cost_high_risk"/>
    <s v="https://privacy-bits.org/2/1_high_cost_high_risk.html"/>
    <s v=""/>
    <x v="0"/>
  </r>
  <r>
    <x v="3"/>
    <s v="14.0.1"/>
    <x v="1"/>
    <s v="834x1112"/>
    <n v="1"/>
    <n v="0"/>
    <n v="0"/>
    <n v="31.99"/>
    <n v="0"/>
    <s v="19:25:17:394: Load;19:25:19:796: Accept;19:25:20:557: Screen1;19:25:20:572: Load;19:25:21:555: Screen2;19:25:21:569: Load;19:25:23:665: Screen3;19:25:24:328: Load;19:25:44:371: Screen4;19:25:44:547: Load;19:25:47:542: Screen5;19:25:47:778: Load;"/>
    <s v="2001"/>
    <n v="2"/>
    <n v="3"/>
    <n v="22"/>
    <s v=""/>
    <n v="216"/>
    <s v="high_cost_dummy_risk"/>
    <s v="https://privacy-bits.org/2/1_high_cost_dummy_risk.html"/>
    <s v=""/>
    <x v="0"/>
  </r>
  <r>
    <x v="3"/>
    <s v="14.0.1"/>
    <x v="1"/>
    <s v="768x1024"/>
    <n v="1"/>
    <n v="0"/>
    <n v="0"/>
    <n v="32.738999999999997"/>
    <n v="0"/>
    <s v="19:25:53:87: Load;19:25:54:564: Accept;19:25:56:570: Screen1;19:25:56:665: Load;19:25:59:198: Screen2;19:25:59:272: Load;19:26:2:237: Screen3;19:26:2:324: Load;"/>
    <s v="1993"/>
    <n v="1"/>
    <n v="2"/>
    <n v="22"/>
    <s v=""/>
    <n v="202"/>
    <s v="high_cost_dummy_risk"/>
    <s v="https://privacy-bits.org/2/1_high_cost_dummy_risk.html"/>
    <s v=""/>
    <x v="0"/>
  </r>
  <r>
    <x v="3"/>
    <s v="14.0.1"/>
    <x v="1"/>
    <s v="1440x900"/>
    <n v="1"/>
    <n v="0"/>
    <n v="0"/>
    <n v="35.143000000000001"/>
    <n v="0"/>
    <s v="19:25:50:192: Load;19:25:52:161: Accept;19:26:16:225: Screen1;19:26:16:387: Load;19:26:17:887: Screen2;19:26:17:946: Load;"/>
    <s v="1970"/>
    <n v="2"/>
    <n v="5"/>
    <n v="22"/>
    <s v=""/>
    <n v="196"/>
    <s v="low_cost_high_risk"/>
    <s v="https://privacy-bits.org/2/1_low_cost_high_risk.html"/>
    <s v=""/>
    <x v="0"/>
  </r>
  <r>
    <x v="0"/>
    <s v="87.0.4280.88"/>
    <x v="0"/>
    <s v="1536x864"/>
    <n v="1"/>
    <n v="30.43"/>
    <n v="30.43"/>
    <n v="31.742000000000001"/>
    <n v="1"/>
    <s v="19:25:44:670: Load;19:25:47:201: Accept;19:25:49:383: Screen1;19:25:49:641: Load;19:25:53:344: Screen2;19:25:53:552: Load;19:25:58:794: Screen3;19:25:59:26: Load;19:26:6:32: Screen4;19:26:6:313: Load;19:26:9:520: Screen5;19:26:9:734: Load;"/>
    <s v="1971"/>
    <n v="2"/>
    <n v="5"/>
    <n v="22"/>
    <s v=""/>
    <n v="206"/>
    <s v="high_cost_no_risk"/>
    <s v="https://privacy-bits.org/2/1_high_cost_control.html"/>
    <s v=""/>
    <x v="0"/>
  </r>
  <r>
    <x v="0"/>
    <s v="87.0.4280.88"/>
    <x v="3"/>
    <s v="1366x768"/>
    <n v="1"/>
    <n v="0"/>
    <n v="0"/>
    <n v="37.9"/>
    <n v="0"/>
    <s v="19:21:35:879: Load;19:21:37:903: Accept;19:21:43:140: Screen1;19:21:43:315: Load;19:21:49:807: Screen2;19:21:49:889: Load;19:21:57:767: Screen3;19:21:57:904: Load;19:22:7:324: Screen4;19:22:7:475: Load;"/>
    <s v="1966"/>
    <n v="1"/>
    <n v="3"/>
    <n v="22"/>
    <s v=""/>
    <n v="503"/>
    <s v="high_cost_high_risk"/>
    <s v="https://privacy-bits.org/2/1_high_cost_high_risk.html"/>
    <s v=""/>
    <x v="0"/>
  </r>
  <r>
    <x v="0"/>
    <s v="86.0.4240.198"/>
    <x v="0"/>
    <s v="1920x1080"/>
    <n v="1"/>
    <n v="0"/>
    <n v="0"/>
    <n v="31.408999999999999"/>
    <n v="0"/>
    <s v="19:26:42:783: Load;19:26:45:22: Accept;19:26:46:178: Screen1;19:26:46:452: Load;19:26:51:379: Screen2;19:26:51:621: Load;19:26:54:58: Screen3;19:26:54:306: Load;19:26:57:962: Load;19:27:1:415: Load;19:27:5:444: Load;19:27:8:324: Load;19:27:10:114: Screen4;19:27:10:447: Load;"/>
    <s v="1999"/>
    <n v="1"/>
    <n v="3"/>
    <n v="22"/>
    <s v=""/>
    <n v="147"/>
    <s v="high_cost_high_risk"/>
    <s v="https://privacy-bits.org/2/1_high_cost_high_risk.html"/>
    <s v=""/>
    <x v="0"/>
  </r>
  <r>
    <x v="0"/>
    <s v="87.0.4280.88"/>
    <x v="0"/>
    <s v="1366x768"/>
    <n v="1"/>
    <n v="7.5090000000000003"/>
    <n v="48.506999999999998"/>
    <n v="49.238"/>
    <n v="5"/>
    <s v="19:24:22:718: Load;19:24:27:177: Accept;19:24:30:275: Screen1;19:24:30:585: Load;19:24:36:286: Load;19:24:41:56: Screen3;19:24:41:349: Load;19:24:48:959: Screen4;19:24:49:255: Load;19:24:57:820: Screen5;19:24:58:85: Load;"/>
    <s v="1968"/>
    <n v="2"/>
    <n v="2"/>
    <n v="22"/>
    <s v=""/>
    <n v="370"/>
    <s v="high_cost_high_risk"/>
    <s v="https://privacy-bits.org/2/1_high_cost_high_risk.html"/>
    <s v=""/>
    <x v="0"/>
  </r>
  <r>
    <x v="0"/>
    <s v="87.0.4280.67"/>
    <x v="1"/>
    <s v="1280x800"/>
    <n v="1"/>
    <n v="0"/>
    <n v="0"/>
    <n v="31.140999999999998"/>
    <n v="0"/>
    <s v="19:25:58:927: Load;19:26:3:785: Load;19:26:5:682: Screen2;19:26:5:796: Load;19:26:9:418: Load;19:26:17:571: Load;19:26:23:361: Load;"/>
    <s v="1992"/>
    <n v="2"/>
    <n v="4"/>
    <n v="22"/>
    <s v=""/>
    <n v="210"/>
    <s v="low_cost_dummy_risk"/>
    <s v="https://privacy-bits.org/2/1_low_cost_dummy_risk.html"/>
    <s v=""/>
    <x v="0"/>
  </r>
  <r>
    <x v="3"/>
    <s v="14.0.1"/>
    <x v="1"/>
    <s v="1440x900"/>
    <n v="1"/>
    <n v="0"/>
    <n v="0"/>
    <n v="26.337"/>
    <n v="0"/>
    <s v="19:24:55:336: Load;19:24:57:959: Accept;19:24:59:524: Screen1;19:24:59:650: Load;19:25:2:903: Screen2;19:25:2:973: Load;19:25:8:800: Screen3;19:25:8:957: Load;19:25:12:16: Screen4;19:25:12:91: Load;19:25:17:144: Screen5;19:25:17:318: Load;"/>
    <s v="1968"/>
    <n v="2"/>
    <n v="6"/>
    <n v="22"/>
    <s v="No "/>
    <n v="265"/>
    <s v="high_cost_high_risk"/>
    <s v="https://privacy-bits.org/2/1_high_cost_high_risk.html"/>
    <s v=""/>
    <x v="0"/>
  </r>
  <r>
    <x v="0"/>
    <s v="87.0.4280.88"/>
    <x v="0"/>
    <s v="1366x768"/>
    <n v="1"/>
    <n v="8.6210000000000004"/>
    <n v="8.6210000000000004"/>
    <n v="37.491"/>
    <n v="1"/>
    <s v="19:25:52:830: Load;19:25:57:760: Accept;19:26:1:562: Screen1;19:26:1:988: Load;19:26:3:664: Screen2;19:26:3:960: Load;19:26:8:81: Screen3;19:26:8:562: Load;19:26:18:867: Screen4;19:26:19:234: Load;19:26:25:402: Screen5;19:26:25:836: Load;"/>
    <s v="1964"/>
    <n v="1"/>
    <n v="5"/>
    <n v="22"/>
    <s v=""/>
    <n v="235"/>
    <s v="low_cost_dummy_risk"/>
    <s v="https://privacy-bits.org/2/1_low_cost_dummy_risk.html"/>
    <s v=""/>
    <x v="0"/>
  </r>
  <r>
    <x v="0"/>
    <s v="87.0.4280.88"/>
    <x v="0"/>
    <s v="1280x720"/>
    <n v="1"/>
    <n v="6.0030000000000001"/>
    <n v="35.542000000000002"/>
    <n v="36.796999999999997"/>
    <n v="4"/>
    <s v="19:25:13:270: Load;19:25:17:75: Accept;19:25:21:595: Load;19:25:26:103: Load;19:25:30:186: Screen3;19:25:30:377: Load;19:25:35:295: Screen4;19:25:35:562: Load;19:25:43:833: Load;"/>
    <s v="1998"/>
    <n v="2"/>
    <n v="4"/>
    <n v="22"/>
    <s v=""/>
    <n v="267"/>
    <s v="high_cost_low_risk"/>
    <s v="https://privacy-bits.org/2/1_high_cost_low_risk.html"/>
    <s v=""/>
    <x v="0"/>
  </r>
  <r>
    <x v="0"/>
    <s v="86.0.4240.198"/>
    <x v="0"/>
    <s v="1920x1080"/>
    <n v="1"/>
    <n v="0"/>
    <n v="0"/>
    <n v="69.697999999999993"/>
    <n v="0"/>
    <s v="19:25:42:468: Load;19:25:43:354: Accept;19:25:45:58: Screen1;19:25:45:167: Load;19:25:47:929: Screen2;19:25:48:37: Load;19:25:50:544: Screen3;19:25:50:619: Load;19:25:57:897: Load;19:25:59:272: Screen4;19:25:59:350: Load;19:26:48:642: Load;"/>
    <s v="1991"/>
    <n v="1"/>
    <n v="3"/>
    <n v="22"/>
    <s v=""/>
    <n v="228"/>
    <s v="high_cost_no_risk"/>
    <s v="https://privacy-bits.org/2/1_high_cost_control.html"/>
    <s v=""/>
    <x v="0"/>
  </r>
  <r>
    <x v="0"/>
    <s v="87.0.4280.88"/>
    <x v="0"/>
    <s v="1366x768"/>
    <n v="1"/>
    <n v="0"/>
    <n v="0"/>
    <n v="62.866999999999997"/>
    <n v="0"/>
    <s v="19:24:44:328: Load;19:24:50:336: Load;19:24:55:461: Screen2;19:24:55:539: Load;19:25:19:146: Load;19:25:29:563: Load;19:25:39:26: Screen5;19:25:39:157: Load;"/>
    <s v="1995"/>
    <n v="1"/>
    <n v="4"/>
    <n v="22"/>
    <s v=""/>
    <n v="279"/>
    <s v="low_cost_no_risk"/>
    <s v="https://privacy-bits.org/2/1_low_cost_control.html"/>
    <s v=""/>
    <x v="0"/>
  </r>
  <r>
    <x v="0"/>
    <s v="87.0.4280.66"/>
    <x v="0"/>
    <s v="1366x768"/>
    <n v="1"/>
    <n v="0"/>
    <n v="0"/>
    <n v="31.667000000000002"/>
    <n v="0"/>
    <s v="19:26:40:681: Load;19:26:42:529: Accept;19:26:44:59: Screen1;19:26:44:381: Load;19:26:46:707: Screen2;19:26:46:993: Load;19:26:50:559: Screen3;19:26:50:725: Load;19:27:2:384: Screen4;19:27:2:671: Load;"/>
    <s v="2000"/>
    <n v="2"/>
    <n v="3"/>
    <n v="22"/>
    <s v=""/>
    <n v="170"/>
    <s v="low_cost_high_risk"/>
    <s v="https://privacy-bits.org/2/1_low_cost_high_risk.html"/>
    <s v=""/>
    <x v="0"/>
  </r>
  <r>
    <x v="0"/>
    <s v="86.0.4240.198"/>
    <x v="6"/>
    <s v="1366x768"/>
    <n v="1"/>
    <n v="0"/>
    <n v="0"/>
    <n v="59.417000000000002"/>
    <n v="0"/>
    <s v="19:24:36:491: Load;19:24:52:570: Configure;19:24:56:56: Save;19:24:58:952: Screen1;19:24:59:187: Load;19:25:3:57: Screen2;19:25:3:185: Load;19:25:7:512: Screen3;19:25:7:616: Load;19:25:16:872: Screen4;19:25:16:984: Load;19:25:29:8: Screen5;19:25:29:190: Load;"/>
    <s v="1961"/>
    <n v="2"/>
    <n v="5"/>
    <n v="22"/>
    <s v=""/>
    <n v="306"/>
    <s v="high_cost_no_risk"/>
    <s v="https://privacy-bits.org/2/1_high_cost_control.html"/>
    <s v=""/>
    <x v="0"/>
  </r>
  <r>
    <x v="0"/>
    <s v="87.0.4280.88"/>
    <x v="0"/>
    <s v="1920x1080"/>
    <n v="1"/>
    <n v="0"/>
    <n v="0"/>
    <n v="42.323"/>
    <n v="0"/>
    <s v="19:25:35:600: Load;19:25:41:911: Accept;19:25:44:45: Screen1;19:25:44:371: Load;19:25:46:579: Load;19:25:50:102: Load;19:25:58:935: Load;19:26:11:982: Screen5;19:26:12:408: Load;"/>
    <s v="1995"/>
    <n v="1"/>
    <n v="5"/>
    <n v="22"/>
    <s v=""/>
    <n v="383"/>
    <s v="low_cost_low_risk"/>
    <s v="https://privacy-bits.org/2/1_low_cost_low_risk.html"/>
    <s v=""/>
    <x v="0"/>
  </r>
  <r>
    <x v="0"/>
    <s v="87.0.4280.88"/>
    <x v="0"/>
    <s v="1366x768"/>
    <n v="1"/>
    <n v="0"/>
    <n v="0"/>
    <n v="31.361000000000001"/>
    <n v="0"/>
    <s v="19:26:43:397: Load;19:26:47:809: Accept;19:26:49:693: Load;19:26:52:526: Load;19:26:56:568: Load;19:27:3:19: Screen4;19:27:3:293: Load;19:27:11:567: Screen5;19:27:11:914: Load;"/>
    <s v="1994"/>
    <n v="2"/>
    <n v="4"/>
    <n v="22"/>
    <s v=""/>
    <n v="172"/>
    <s v="high_cost_dummy_risk"/>
    <s v="https://privacy-bits.org/2/1_high_cost_dummy_risk.html"/>
    <s v=""/>
    <x v="0"/>
  </r>
  <r>
    <x v="0"/>
    <s v="87.0.4280.88"/>
    <x v="0"/>
    <s v="1536x864"/>
    <n v="1"/>
    <n v="16.073"/>
    <n v="16.073"/>
    <n v="59.786999999999999"/>
    <n v="1"/>
    <s v="19:23:24:299: Load;19:23:34:573: Accept;19:23:40:938: Screen1;19:23:41:290: Load;19:23:45:352: Load;19:23:49:968: Load;19:23:57:570: Screen4;19:23:57:904: Load;19:24:14:671: Screen5;19:24:14:994: Load;"/>
    <s v="1966"/>
    <n v="1"/>
    <n v="5"/>
    <n v="22"/>
    <s v=""/>
    <n v="417"/>
    <s v="high_cost_dummy_risk"/>
    <s v="https://privacy-bits.org/2/1_high_cost_dummy_risk.html"/>
    <s v=""/>
    <x v="0"/>
  </r>
  <r>
    <x v="0"/>
    <s v="87.0.4280.88"/>
    <x v="3"/>
    <s v="1366x768"/>
    <n v="1"/>
    <n v="17.463000000000001"/>
    <n v="39.046999999999997"/>
    <n v="40.052"/>
    <n v="7"/>
    <s v="19:25:45:748: Load;19:25:58:863: Accept;19:26:3:640: Load;19:26:12:612: Screen2;19:26:12:854: Load;"/>
    <s v="1988"/>
    <n v="2"/>
    <n v="4"/>
    <n v="22"/>
    <s v="No"/>
    <n v="254"/>
    <s v="low_cost_high_risk"/>
    <s v="https://privacy-bits.org/2/1_low_cost_high_risk.html"/>
    <s v=""/>
    <x v="0"/>
  </r>
  <r>
    <x v="0"/>
    <s v="87.0.4280.88"/>
    <x v="0"/>
    <s v="1536x864"/>
    <n v="1"/>
    <n v="0"/>
    <n v="0"/>
    <n v="33.985999999999997"/>
    <n v="0"/>
    <s v="19:26:18:112: Load;19:26:20:90: Accept;19:26:21:749: Screen1;19:26:22:91: Load;19:26:25:838: Screen2;19:26:25:944: Load;19:26:29:649: Load;19:26:37:962: Screen4;19:26:38:197: Load;19:26:46:999: Load;"/>
    <s v="1988"/>
    <n v="1"/>
    <n v="5"/>
    <n v="22"/>
    <s v=""/>
    <n v="231"/>
    <s v="low_cost_dummy_risk"/>
    <s v="https://privacy-bits.org/2/1_low_cost_dummy_risk.html"/>
    <s v=""/>
    <x v="0"/>
  </r>
  <r>
    <x v="0"/>
    <s v="86.0.4240.198"/>
    <x v="1"/>
    <s v="1920x1080"/>
    <n v="1"/>
    <n v="0"/>
    <n v="0"/>
    <n v="36.118000000000002"/>
    <n v="0"/>
    <s v="19:26:2:126: Load;19:26:5:639: Accept;19:26:6:606: Screen1;19:26:6:791: Load;19:26:9:644: Screen2;19:26:9:737: Load;19:26:12:839: Screen3;19:26:12:914: Load;19:26:24:925: Load;19:26:31:334: Screen5;19:26:31:491: Load;"/>
    <s v="1994"/>
    <n v="1"/>
    <n v="5"/>
    <n v="22"/>
    <s v=""/>
    <n v="248"/>
    <s v="high_cost_low_risk"/>
    <s v="https://privacy-bits.org/2/1_high_cost_low_risk.html"/>
    <s v=""/>
    <x v="0"/>
  </r>
  <r>
    <x v="0"/>
    <s v="86.0.4240.198"/>
    <x v="0"/>
    <s v="1920x1080"/>
    <n v="1"/>
    <n v="0"/>
    <n v="0"/>
    <n v="29.556999999999999"/>
    <n v="0"/>
    <s v="19:25:34:446: Load;19:25:37:465: Accept;19:25:39:687: Screen1;19:25:39:942: Load;19:25:42:249: Screen2;19:25:42:385: Load;19:25:45:165: Screen3;19:25:45:262: Load;19:25:50:471: Screen4;19:25:50:580: Load;19:26:0:456: Screen5;19:26:0:672: Load;"/>
    <s v="1999"/>
    <n v="1"/>
    <n v="3"/>
    <n v="22"/>
    <s v="Simplicity and usability doesn't necessarily mean I preferred to use it. B was objectively the most simple one to navigate but I still didn't enjoy using it"/>
    <n v="258"/>
    <s v="low_cost_low_risk"/>
    <s v="https://privacy-bits.org/2/1_low_cost_low_risk.html"/>
    <s v=""/>
    <x v="0"/>
  </r>
  <r>
    <x v="0"/>
    <s v="87.0.4280.88"/>
    <x v="0"/>
    <s v="1920x1080"/>
    <n v="1"/>
    <n v="5.9989999999999997"/>
    <n v="5.9989999999999997"/>
    <n v="37.595999999999997"/>
    <n v="1"/>
    <s v="19:25:51:174: Load;19:25:54:724: Accept;19:25:57:667: Screen1;19:25:57:778: Load;19:26:6:811: Load;19:26:12:65: Load;19:26:19:415: Load;19:26:26:165: Screen5;19:26:26:308: Load;"/>
    <s v="2001"/>
    <n v="1"/>
    <n v="3"/>
    <n v="22"/>
    <s v=""/>
    <n v="252"/>
    <s v="low_cost_dummy_risk"/>
    <s v="https://privacy-bits.org/2/1_low_cost_dummy_risk.html"/>
    <s v=""/>
    <x v="0"/>
  </r>
  <r>
    <x v="1"/>
    <s v="87.0.664.55"/>
    <x v="0"/>
    <s v="1366x768"/>
    <n v="1"/>
    <n v="0"/>
    <n v="0"/>
    <n v="40.954000000000001"/>
    <n v="0"/>
    <s v="19:26:13:510: Load;19:26:20:515: Screen1;19:26:20:850: Load;19:26:25:842: Screen2;19:26:26:43: Load;19:26:34:571: Screen3;19:26:34:769: Load;19:26:37:586: Screen4;19:26:37:783: Load;19:26:51:69: Load;"/>
    <s v="1983"/>
    <n v="2"/>
    <n v="5"/>
    <n v="22"/>
    <s v=""/>
    <n v="220"/>
    <s v="high_cost_no_risk"/>
    <s v="https://privacy-bits.org/2/1_high_cost_control.html"/>
    <s v=""/>
    <x v="0"/>
  </r>
  <r>
    <x v="3"/>
    <s v="14.0.1"/>
    <x v="1"/>
    <s v="1024x1366"/>
    <n v="1"/>
    <n v="0"/>
    <n v="0"/>
    <n v="29.352"/>
    <n v="0"/>
    <s v="19:27:5:229: Load;19:27:8:328: Configure;19:27:10:849: Save;19:27:12:407: Screen1;19:27:12:650: Load;19:27:14:125: Screen2;19:27:14:198: Load;19:27:17:598: Screen3;19:27:17:679: Load;19:27:21:730: Load;19:27:23:43: Screen4;19:27:23:125: Load;19:27:25:938: Screen5;19:27:26:26: Load;"/>
    <s v="1998"/>
    <n v="1"/>
    <n v="5"/>
    <n v="22"/>
    <s v=""/>
    <n v="280"/>
    <s v="high_cost_high_risk"/>
    <s v="https://privacy-bits.org/2/1_high_cost_high_risk.html"/>
    <s v=""/>
    <x v="0"/>
  </r>
  <r>
    <x v="0"/>
    <s v="86.0.4240.198"/>
    <x v="1"/>
    <s v="1280x800"/>
    <n v="1"/>
    <n v="0"/>
    <n v="0"/>
    <n v="41.478000000000002"/>
    <n v="0"/>
    <s v="19:24:21:796: Load;19:24:24:361: Accept;19:24:27:316: Screen1;19:24:27:566: Load;19:24:33:349: Screen2;19:24:33:588: Load;19:24:38:211: Load;19:24:46:965: Screen4;19:24:47:160: Load;19:24:57:243: Screen5;19:24:57:480: Load;"/>
    <s v="1988"/>
    <n v="2"/>
    <n v="5"/>
    <n v="22"/>
    <s v="very interesting, thank you!"/>
    <n v="410"/>
    <s v="high_cost_no_risk"/>
    <s v="https://privacy-bits.org/2/1_high_cost_control.html"/>
    <s v=""/>
    <x v="0"/>
  </r>
  <r>
    <x v="0"/>
    <s v="87.0.4280.88"/>
    <x v="1"/>
    <s v="1440x900"/>
    <n v="1"/>
    <n v="0"/>
    <n v="0"/>
    <n v="32.997999999999998"/>
    <n v="0"/>
    <s v="19:25:37:480: Load;19:25:40:709: Accept;19:25:43:256: Load;19:25:46:345: Screen2;19:25:46:432: Load;19:25:49:773: Screen3;19:25:49:930: Load;19:25:55:310: Screen4;19:25:55:389: Load;19:26:4:385: Screen5;19:26:4:523: Load;"/>
    <s v="2000"/>
    <n v="1"/>
    <n v="3"/>
    <n v="22"/>
    <s v=""/>
    <n v="280"/>
    <s v="high_cost_low_risk"/>
    <s v="https://privacy-bits.org/2/1_high_cost_low_risk.html"/>
    <s v=""/>
    <x v="0"/>
  </r>
  <r>
    <x v="0"/>
    <s v="87.0.4280.88"/>
    <x v="0"/>
    <s v="2560x1440"/>
    <n v="1"/>
    <n v="0"/>
    <n v="0"/>
    <n v="41.564999999999998"/>
    <n v="0"/>
    <s v="19:23:34:7: Load;19:23:35:872: Accept;19:23:37:306: Screen1;19:23:37:587: Load;19:23:40:526: Screen2;19:23:40:700: Load;19:23:43:535: Load;19:23:52:679: Screen4;19:23:52:762: Load;19:23:55:47: Load;"/>
    <s v="1999"/>
    <n v="1"/>
    <n v="4"/>
    <n v="22"/>
    <s v=""/>
    <n v="387"/>
    <s v="low_cost_dummy_risk"/>
    <s v="https://privacy-bits.org/2/1_low_cost_dummy_risk.html"/>
    <s v=""/>
    <x v="0"/>
  </r>
  <r>
    <x v="0"/>
    <s v="86.0.4240.198"/>
    <x v="0"/>
    <s v="1920x1080"/>
    <n v="1"/>
    <n v="0"/>
    <n v="0"/>
    <n v="46.933999999999997"/>
    <n v="0"/>
    <s v="19:26:3:211: Load;19:26:12:638: Accept;19:26:14:59: Screen1;19:26:14:366: Load;19:26:18:260: Screen2;19:26:18:479: Load;19:26:23:521: Screen3;19:26:23:809: Load;19:26:31:970: Screen4;19:26:32:306: Load;19:26:38:660: Screen5;19:26:38:896: Load;"/>
    <s v="1963"/>
    <n v="1"/>
    <n v="4"/>
    <n v="22"/>
    <s v="No further comments other than thank you"/>
    <n v="265"/>
    <s v="low_cost_high_risk"/>
    <s v="https://privacy-bits.org/2/1_low_cost_high_risk.html"/>
    <s v=""/>
    <x v="0"/>
  </r>
  <r>
    <x v="0"/>
    <s v="86.0.4240.198"/>
    <x v="1"/>
    <s v="1280x800"/>
    <n v="1"/>
    <n v="0"/>
    <n v="0"/>
    <n v="31.733000000000001"/>
    <n v="0"/>
    <s v="19:25:39:647: Load;19:25:45:251: Screen1;19:25:45:452: Load;19:25:48:632: Screen2;19:25:48:780: Load;19:25:52:550: Screen3;19:25:52:633: Load;19:25:59:344: Screen4;19:25:59:432: Load;19:26:4:859: Load;"/>
    <s v="1999"/>
    <n v="2"/>
    <n v="3"/>
    <n v="22"/>
    <s v=""/>
    <n v="285"/>
    <s v="high_cost_high_risk"/>
    <s v="https://privacy-bits.org/2/1_high_cost_high_risk.html"/>
    <s v=""/>
    <x v="0"/>
  </r>
  <r>
    <x v="2"/>
    <s v="83.0"/>
    <x v="0"/>
    <s v="819x614"/>
    <n v="1"/>
    <n v="84.486999999999995"/>
    <n v="84.486999999999995"/>
    <n v="86.248000000000005"/>
    <n v="1"/>
    <s v="19:24:31:257: Load;19:24:37:743: Accept;19:24:39:791: Screen1;19:24:40:45: Load;19:24:44:539: Load;19:24:48:637: Screen3;19:24:48:773: Load;19:25:33:278: Load;19:25:36:900: Screen4;19:25:37:39: Load;19:25:48:970: Screen5;19:25:49:188: Load;"/>
    <s v="1982"/>
    <n v="1"/>
    <n v="2"/>
    <n v="22"/>
    <s v=""/>
    <n v="387"/>
    <s v="high_cost_high_risk"/>
    <s v="https://privacy-bits.org/2/1_high_cost_high_risk.html"/>
    <s v=""/>
    <x v="0"/>
  </r>
  <r>
    <x v="0"/>
    <s v="87.0.4280.88"/>
    <x v="0"/>
    <s v="2560x1440"/>
    <n v="1"/>
    <n v="0"/>
    <n v="0"/>
    <n v="45.308"/>
    <n v="0"/>
    <s v="19:24:17:733: Load;19:24:19:681: Accept;19:24:21:590: Load;19:24:29:145: Screen2;19:24:29:215: Load;19:24:33:144: Screen3;19:24:33:222: Load;19:24:40:840: Screen4;19:24:40:993: Load;19:24:48:745: Screen5;19:24:48:887: Load;"/>
    <s v="1971"/>
    <n v="1"/>
    <n v="6"/>
    <n v="22"/>
    <s v=""/>
    <n v="406"/>
    <s v="low_cost_no_risk"/>
    <s v="https://privacy-bits.org/2/1_low_cost_control.html"/>
    <s v=""/>
    <x v="0"/>
  </r>
  <r>
    <x v="0"/>
    <s v="86.0.4240.198"/>
    <x v="0"/>
    <s v="1920x1080"/>
    <n v="1"/>
    <n v="0"/>
    <n v="0"/>
    <n v="35.783999999999999"/>
    <n v="0"/>
    <s v="19:24:0:377: Load;19:24:2:559: Accept;19:24:4:106: Load;19:24:7:396: Screen2;19:24:7:487: Load;19:24:11:66: Load;19:24:16:576: Load;19:24:27:549: Screen5;19:24:27:736: Load;"/>
    <s v="1994"/>
    <n v="1"/>
    <n v="3"/>
    <n v="22"/>
    <s v=""/>
    <n v="394"/>
    <s v="low_cost_low_risk"/>
    <s v="https://privacy-bits.org/2/1_low_cost_low_risk.html"/>
    <s v=""/>
    <x v="0"/>
  </r>
  <r>
    <x v="0"/>
    <s v="87.0.4280.66"/>
    <x v="0"/>
    <s v="1366x768"/>
    <n v="1"/>
    <n v="1.5780000000000001"/>
    <n v="22.806000000000001"/>
    <n v="25.907"/>
    <n v="2"/>
    <s v="19:26:39:4: Load;19:26:41:514: Accept;19:26:42:759: Screen1;19:26:43:25: Load;19:26:45:888: Load;19:26:48:641: Screen3;19:26:48:974: Load;19:26:53:20: Screen4;19:26:53:209: Load;19:26:56:768: Screen5;19:26:56:957: Load;"/>
    <s v="1990"/>
    <n v="2"/>
    <n v="4"/>
    <n v="22"/>
    <s v=""/>
    <n v="206"/>
    <s v="high_cost_low_risk"/>
    <s v="https://privacy-bits.org/2/1_high_cost_low_risk.html"/>
    <s v=""/>
    <x v="0"/>
  </r>
  <r>
    <x v="0"/>
    <s v="86.0.4240.198"/>
    <x v="1"/>
    <s v="1440x900"/>
    <n v="1"/>
    <n v="0"/>
    <n v="0"/>
    <n v="30.94"/>
    <n v="0"/>
    <s v="19:24:50:606: Load;19:24:54:764: Accept;19:24:56:540: Screen1;19:24:56:757: Load;19:24:59:865: Screen2;19:24:59:970: Load;19:25:3:260: Load;19:25:8:359: Screen4;19:25:8:439: Load;19:25:13:813: Screen5;19:25:13:983: Load;"/>
    <s v="1997"/>
    <n v="2"/>
    <n v="3"/>
    <n v="22"/>
    <s v=""/>
    <n v="355"/>
    <s v="low_cost_low_risk"/>
    <s v="https://privacy-bits.org/2/1_low_cost_low_risk.html"/>
    <s v=""/>
    <x v="0"/>
  </r>
  <r>
    <x v="0"/>
    <s v="87.0.4280.88"/>
    <x v="0"/>
    <s v="1536x864"/>
    <n v="1"/>
    <n v="47.122999999999998"/>
    <n v="47.122999999999998"/>
    <n v="47.831000000000003"/>
    <n v="1"/>
    <s v="19:26:38:980: Load;19:26:46:953: Accept;19:26:48:303: Screen1;19:26:48:449: Load;19:26:50:275: Screen2;19:26:50:421: Load;19:26:53:845: Screen3;19:26:53:972: Load;19:27:12:441: Screen4;19:27:12:575: Load;19:27:21:545: Load;"/>
    <s v="1999"/>
    <n v="1"/>
    <n v="3"/>
    <n v="22"/>
    <s v=""/>
    <n v="208"/>
    <s v="high_cost_high_risk"/>
    <s v="https://privacy-bits.org/2/1_high_cost_high_risk.html"/>
    <s v=""/>
    <x v="0"/>
  </r>
  <r>
    <x v="0"/>
    <s v="87.0.4280.66"/>
    <x v="0"/>
    <s v="1366x768"/>
    <n v="1"/>
    <n v="0"/>
    <n v="0"/>
    <n v="70.804000000000002"/>
    <n v="0"/>
    <s v="19:25:38:210: Load;19:25:40:570: Accept;19:25:42:163: Screen1;19:25:42:360: Load;19:25:59:969: Screen2;19:26:0:726: Load;19:26:4:923: Screen3;19:26:5:403: Load;19:26:15:378: Screen4;19:26:16:125: Load;19:26:21:991: Load;"/>
    <s v="1998"/>
    <n v="2"/>
    <n v="4"/>
    <n v="22"/>
    <s v="N/A"/>
    <n v="803"/>
    <s v="low_cost_low_risk"/>
    <s v="https://privacy-bits.org/2/1_low_cost_low_risk.html"/>
    <s v=""/>
    <x v="0"/>
  </r>
  <r>
    <x v="1"/>
    <s v="87.0.664.55"/>
    <x v="0"/>
    <s v="1366x768"/>
    <n v="1"/>
    <n v="0"/>
    <n v="0"/>
    <n v="32.497"/>
    <n v="0"/>
    <s v="19:31:29:229: Load;19:31:38:786: Accept;19:31:40:204: Screen1;19:31:41:602: Load;19:31:43:121: Screen2;19:31:43:286: Load;19:31:48:965: Load;19:31:56:698: Screen4;19:31:56:876: Load;"/>
    <s v="1987"/>
    <n v="2"/>
    <n v="4"/>
    <n v="22"/>
    <s v=""/>
    <n v="292"/>
    <s v="high_cost_low_risk"/>
    <s v="https://privacy-bits.org/2/1_high_cost_low_risk.html"/>
    <s v=""/>
    <x v="0"/>
  </r>
  <r>
    <x v="0"/>
    <s v="87.0.4280.66"/>
    <x v="0"/>
    <s v="1536x864"/>
    <n v="1"/>
    <n v="0"/>
    <n v="0"/>
    <n v="32.36"/>
    <n v="0"/>
    <s v="19:26:11:32: Load;19:26:17:219: Accept;19:26:19:682: Screen1;19:26:20:76: Load;19:26:23:186: Screen2;19:26:24:939: Load;19:26:25:280: Screen3;19:26:25:520: Load;19:26:30:183: Screen4;19:26:30:451: Load;19:26:37:60: Load;"/>
    <s v="1995"/>
    <n v="1"/>
    <n v="5"/>
    <n v="22"/>
    <s v=""/>
    <n v="262"/>
    <s v="high_cost_high_risk"/>
    <s v="https://privacy-bits.org/2/1_high_cost_high_risk.html"/>
    <s v=""/>
    <x v="0"/>
  </r>
  <r>
    <x v="0"/>
    <s v="87.0.4280.88"/>
    <x v="0"/>
    <s v="2560x1440"/>
    <n v="1"/>
    <n v="0"/>
    <n v="0"/>
    <n v="34.048000000000002"/>
    <n v="0"/>
    <s v="19:26:22:541: Load;19:26:25:57: Accept;19:26:26:286: Screen1;19:26:26:391: Load;19:26:30:660: Screen2;19:26:30:731: Load;19:26:33:926: Screen3;19:26:33:990: Load;19:26:41:853: Screen4;19:26:41:987: Load;19:26:53:552: Screen5;19:26:53:687: Load;"/>
    <s v="1968"/>
    <n v="1"/>
    <n v="2"/>
    <n v="22"/>
    <s v=""/>
    <n v="298"/>
    <s v="low_cost_no_risk"/>
    <s v="https://privacy-bits.org/2/1_low_cost_control.html"/>
    <s v=""/>
    <x v="0"/>
  </r>
  <r>
    <x v="0"/>
    <s v="86.0.4240.198"/>
    <x v="0"/>
    <s v="1280x720"/>
    <n v="1"/>
    <n v="284.48"/>
    <n v="284.48"/>
    <n v="285.30900000000003"/>
    <n v="1"/>
    <s v="19:22:51:335: Load;19:22:53:837: Accept;19:23:5:186: Screen1;19:23:5:438: Load;19:27:6:912: Screen2;19:27:7:857: Screen2;19:27:8:113: Load;19:27:13:178: Load;19:27:17:855: Load;19:27:24:477: Load;"/>
    <s v="2001"/>
    <n v="2"/>
    <n v="2"/>
    <n v="22"/>
    <s v=""/>
    <n v="526"/>
    <s v="high_cost_no_risk"/>
    <s v="https://privacy-bits.org/2/1_high_cost_control.html"/>
    <s v=""/>
    <x v="0"/>
  </r>
  <r>
    <x v="0"/>
    <s v="86.0.4240.198"/>
    <x v="1"/>
    <s v="1440x900"/>
    <n v="1"/>
    <n v="0"/>
    <n v="0"/>
    <n v="50.009"/>
    <n v="0"/>
    <s v="19:26:21:752: Load;19:26:32:676: Configure;19:26:37:8: C1;19:26:38:213: Save;19:26:40:14: Screen1;19:26:40:179: Load;19:26:42:476: Screen2;19:26:42:551: Load;19:26:47:283: Screen3;19:26:47:349: Load;19:26:57:369: Screen4;19:26:57:435: Load;19:27:5:232: Screen5;19:27:5:333: Load;"/>
    <s v="1960"/>
    <n v="2"/>
    <n v="4"/>
    <n v="22"/>
    <s v="THANKS"/>
    <n v="327"/>
    <s v="high_cost_high_risk"/>
    <s v="https://privacy-bits.org/2/1_high_cost_high_risk.html"/>
    <s v=""/>
    <x v="0"/>
  </r>
  <r>
    <x v="0"/>
    <s v="86.0.4240.198"/>
    <x v="0"/>
    <s v="1920x1080"/>
    <n v="1"/>
    <n v="0"/>
    <n v="0"/>
    <n v="23.181000000000001"/>
    <n v="0"/>
    <s v="19:27:29:283: Load;19:27:31:99: Accept;19:27:32:583: Screen1;19:27:32:773: Load;19:27:34:405: Screen2;19:27:34:594: Load;19:27:37:625: Load;19:27:42:203: Load;19:27:48:98: Screen5;19:27:48:346: Load;"/>
    <s v="1997"/>
    <n v="1"/>
    <n v="4"/>
    <n v="22"/>
    <s v=""/>
    <n v="204"/>
    <s v="low_cost_no_risk"/>
    <s v="https://privacy-bits.org/2/1_low_cost_control.html"/>
    <s v=""/>
    <x v="0"/>
  </r>
  <r>
    <x v="2"/>
    <s v="83.0"/>
    <x v="0"/>
    <s v="1280x720"/>
    <n v="1"/>
    <n v="0"/>
    <n v="0"/>
    <n v="41.694000000000003"/>
    <n v="0"/>
    <s v="19:27:37:628: Load;19:27:43:768: C1;19:27:44:551: Save;19:27:46:879: Screen1;19:27:47:427: Load;19:27:50:943: Screen2;19:27:51:107: Load;19:27:54:127: Screen3;19:27:54:296: Load;19:28:5:446: Screen4;19:28:5:774: Load;19:28:12:471: Screen5;19:28:12:696: Load;"/>
    <s v="1989"/>
    <n v="2"/>
    <n v="5"/>
    <n v="22"/>
    <s v=""/>
    <n v="205"/>
    <s v="high_cost_high_risk"/>
    <s v="https://privacy-bits.org/2/1_high_cost_high_risk.html"/>
    <s v=""/>
    <x v="0"/>
  </r>
  <r>
    <x v="3"/>
    <s v="14.0"/>
    <x v="1"/>
    <s v="1680x1050"/>
    <n v="1"/>
    <n v="0"/>
    <n v="0"/>
    <n v="42.975999999999999"/>
    <n v="0"/>
    <s v="19:25:13:353: Load;19:25:17:229: Accept;19:25:19:229: Screen1;19:25:19:392: Load;19:25:23:414: Load;19:25:27:820: Screen3;19:25:27:928: Load;19:25:35:90: Screen4;19:25:35:237: Load;19:25:47:518: Screen5;19:25:47:712: Load;"/>
    <s v="1984"/>
    <n v="1"/>
    <n v="5"/>
    <n v="22"/>
    <s v=""/>
    <n v="450"/>
    <s v="low_cost_low_risk"/>
    <s v="https://privacy-bits.org/2/1_low_cost_low_risk.html"/>
    <s v=""/>
    <x v="0"/>
  </r>
  <r>
    <x v="0"/>
    <s v="87.0.4280.66"/>
    <x v="0"/>
    <s v="1366x768"/>
    <n v="1"/>
    <n v="0"/>
    <n v="0"/>
    <n v="36.159999999999997"/>
    <n v="0"/>
    <s v="19:27:3:752: Load;19:27:9:85: Accept;19:27:13:154: Screen1;19:27:13:364: Load;19:27:17:853: Screen2;19:27:18:11: Load;19:27:22:870: Screen3;19:27:23:58: Load;19:27:34:259: Load;19:27:36:936: Screen5;19:27:37:81: Load;"/>
    <s v="1971"/>
    <n v="2"/>
    <n v="6"/>
    <n v="22"/>
    <s v=""/>
    <n v="247"/>
    <s v="high_cost_dummy_risk"/>
    <s v="https://privacy-bits.org/2/1_high_cost_dummy_risk.html"/>
    <s v=""/>
    <x v="0"/>
  </r>
  <r>
    <x v="0"/>
    <s v="86.0.4240.198"/>
    <x v="0"/>
    <s v="1280x720"/>
    <n v="1"/>
    <n v="0"/>
    <n v="0"/>
    <n v="31.547999999999998"/>
    <n v="0"/>
    <s v="19:27:3:369: Load;19:27:5:472: Accept;19:27:9:103: Screen1;19:27:9:296: Load;19:27:13:31: Screen2;19:27:13:131: Load;19:27:16:984: Load;19:27:20:335: Screen4;19:27:20:412: Load;19:27:27:822: Screen5;19:27:27:900: Load;"/>
    <s v="1983"/>
    <n v="2"/>
    <n v="5"/>
    <n v="22"/>
    <s v=""/>
    <n v="636"/>
    <s v="high_cost_no_risk"/>
    <s v="https://privacy-bits.org/2/1_high_cost_control.html"/>
    <s v=""/>
    <x v="0"/>
  </r>
  <r>
    <x v="0"/>
    <s v="87.0.4280.67"/>
    <x v="1"/>
    <s v="1440x900"/>
    <n v="1"/>
    <n v="0"/>
    <n v="0"/>
    <n v="43.192999999999998"/>
    <n v="0"/>
    <s v="19:24:27:15: Load;19:24:28:949: Accept;19:24:30:979: Screen1;19:24:31:158: Load;19:24:35:300: Screen2;19:24:35:477: Load;19:24:42:947: Screen3;19:24:43:64: Load;19:24:50:678: Screen4;19:24:50:856: Load;19:25:1:464: Load;"/>
    <s v="1984"/>
    <n v="1"/>
    <n v="4"/>
    <n v="22"/>
    <s v=""/>
    <n v="935"/>
    <s v="high_cost_dummy_risk"/>
    <s v="https://privacy-bits.org/2/1_high_cost_dummy_risk.html"/>
    <s v=""/>
    <x v="0"/>
  </r>
  <r>
    <x v="1"/>
    <s v="87.0.664.55"/>
    <x v="0"/>
    <s v="1093x615"/>
    <n v="1"/>
    <n v="4.367"/>
    <n v="68.873999999999995"/>
    <n v="69.977000000000004"/>
    <n v="22"/>
    <s v="19:26:18:678: Load;19:26:20:473: Accept;19:26:25:10: Load;19:26:28:1: Screen2;19:26:28:73: Load;19:26:41:371: Load;19:27:6:13: Screen4;19:27:6:232: Load;19:27:17:455: Screen5;19:27:17:688: Load;"/>
    <s v="1953"/>
    <n v="1"/>
    <n v="2"/>
    <n v="28"/>
    <s v=""/>
    <n v="381"/>
    <s v="low_cost_no_risk"/>
    <s v="https://privacy-bits.org/2/1_low_cost_control.html"/>
    <s v="1"/>
    <x v="0"/>
  </r>
  <r>
    <x v="0"/>
    <s v="86.0.4240.198"/>
    <x v="0"/>
    <s v="1536x864"/>
    <n v="1"/>
    <n v="0"/>
    <n v="0"/>
    <n v="37.198999999999998"/>
    <n v="0"/>
    <s v="19:26:14:549: Load;19:26:22:0: Accept;19:26:24:291: Screen1;19:26:24:388: Load;19:26:28:221: Screen2;19:26:28:311: Load;19:26:32:268: Screen3;19:26:32:352: Load;19:26:39:760: Screen4;19:26:39:838: Load;19:26:46:194: Screen5;19:26:46:358: Load;"/>
    <s v="2001"/>
    <n v="1"/>
    <n v="2"/>
    <n v="22"/>
    <s v=""/>
    <n v="384"/>
    <s v="high_cost_high_risk"/>
    <s v="https://privacy-bits.org/2/1_high_cost_high_risk.html"/>
    <s v=""/>
    <x v="0"/>
  </r>
  <r>
    <x v="0"/>
    <s v="81.0.4044.138"/>
    <x v="2"/>
    <s v="962x601"/>
    <n v="1"/>
    <n v="0"/>
    <n v="0"/>
    <n v="48.137999999999998"/>
    <n v="0"/>
    <s v="19:24:38:642: Load;19:24:40:719: Accept;19:24:50:930: Screen1;19:24:51:545: Load;19:24:54:392: Screen2;19:24:54:802: Load;19:25:2:101: Screen3;19:25:2:460: Load;19:25:7:695: Screen4;19:25:8:192: Load;19:25:24:73: Screen5;19:25:24:848: Load;"/>
    <s v="1972"/>
    <n v="2"/>
    <n v="5"/>
    <n v="22"/>
    <s v=""/>
    <n v="237"/>
    <s v="low_cost_no_risk"/>
    <s v="https://privacy-bits.org/2/1_low_cost_control.html"/>
    <s v=""/>
    <x v="0"/>
  </r>
  <r>
    <x v="2"/>
    <s v="83.0"/>
    <x v="0"/>
    <s v="1536x864"/>
    <n v="1"/>
    <n v="0"/>
    <n v="0"/>
    <n v="41.8"/>
    <n v="0"/>
    <s v="19:25:5:114: Load;undefined: undefined;19:25:8:338: Accept;19:25:10:532: Screen1;19:25:10:886: Load;undefined: undefined;19:25:17:486: Screen2;undefined: undefined;19:25:17:734: Load;19:25:23:411: Screen3;undefined: undefined;19:25:23:639: Load;undefined: undefined;19:25:25:762: Load;undefined: undefined;19:25:34:904: Load;"/>
    <s v="1979"/>
    <n v="1"/>
    <n v="4"/>
    <n v="22"/>
    <s v=""/>
    <n v="419"/>
    <s v="low_cost_high_risk"/>
    <s v="https://privacy-bits.org/2/1_low_cost_high_risk.html"/>
    <s v=""/>
    <x v="0"/>
  </r>
  <r>
    <x v="0"/>
    <s v="86.0.4240.198"/>
    <x v="1"/>
    <s v="1280x800"/>
    <n v="1"/>
    <n v="0"/>
    <n v="0"/>
    <n v="28.425000000000001"/>
    <n v="0"/>
    <s v="19:28:18:755: Load;19:28:22:386: Accept;19:28:24:558: Screen1;19:28:24:709: Load;19:28:27:503: Screen2;19:28:27:592: Load;19:28:31:7: Screen3;19:28:31:86: Load;19:28:36:697: Screen4;19:28:36:780: Load;19:28:42:647: Screen5;19:28:42:780: Load;"/>
    <s v="1967"/>
    <n v="2"/>
    <n v="6"/>
    <n v="22"/>
    <s v=""/>
    <n v="169"/>
    <s v="low_cost_low_risk"/>
    <s v="https://privacy-bits.org/2/1_low_cost_low_risk.html"/>
    <s v=""/>
    <x v="0"/>
  </r>
  <r>
    <x v="3"/>
    <s v="14.0.1"/>
    <x v="1"/>
    <s v="768x1024"/>
    <n v="1"/>
    <n v="0"/>
    <n v="0"/>
    <n v="77.962000000000003"/>
    <n v="0"/>
    <s v="19:23:13:999: Load;19:23:29:937: Accept;19:23:34:47: Screen1;19:23:34:244: Load;19:23:43:175: Screen2;19:23:43:320: Load;19:23:54:912: Screen3;19:23:55:105: Load;19:24:11:819: Screen4;19:24:12:10: Load;19:24:22:322: Screen5;19:24:22:526: Load;"/>
    <s v="1961"/>
    <n v="2"/>
    <n v="2"/>
    <n v="22"/>
    <s v=""/>
    <n v="550"/>
    <s v="low_cost_dummy_risk"/>
    <s v="https://privacy-bits.org/2/1_low_cost_dummy_risk.html"/>
    <s v=""/>
    <x v="0"/>
  </r>
  <r>
    <x v="0"/>
    <s v="87.0.4280.88"/>
    <x v="0"/>
    <s v="1366x768"/>
    <n v="1"/>
    <n v="2.0950000000000002"/>
    <n v="29.806999999999999"/>
    <n v="31.35"/>
    <n v="4"/>
    <s v="19:27:33:777: Load;19:27:38:634: Accept;19:27:41:812: Screen1;19:27:42:132: Load;19:27:46:208: Screen2;19:27:46:408: Load;19:27:50:572: Screen3;19:27:50:761: Load;19:28:0:81: Load;"/>
    <s v="1990"/>
    <n v="2"/>
    <n v="3"/>
    <n v="22"/>
    <s v=""/>
    <n v="235"/>
    <s v="high_cost_high_risk"/>
    <s v="https://privacy-bits.org/2/1_high_cost_high_risk.html"/>
    <s v=""/>
    <x v="0"/>
  </r>
  <r>
    <x v="0"/>
    <s v="86.0.4240.198"/>
    <x v="3"/>
    <s v="1366x768"/>
    <n v="1"/>
    <n v="7.0519999999999996"/>
    <n v="23.588999999999999"/>
    <n v="32.225999999999999"/>
    <n v="3"/>
    <s v="19:25:40:690: Load;19:25:50:275: Screen1;19:25:50:965: Load;19:25:56:638: Screen2;19:25:57:922: Load;19:26:5:878: Screen3;19:26:6:504: Load;"/>
    <s v="1987"/>
    <n v="1"/>
    <n v="2"/>
    <n v="22"/>
    <s v=""/>
    <n v="372"/>
    <s v="high_cost_high_risk"/>
    <s v="https://privacy-bits.org/2/1_high_cost_high_risk.html"/>
    <s v=""/>
    <x v="0"/>
  </r>
  <r>
    <x v="0"/>
    <s v="86.0.4240.198"/>
    <x v="0"/>
    <s v="1536x864"/>
    <n v="1"/>
    <n v="0"/>
    <n v="0"/>
    <n v="35.966000000000001"/>
    <n v="0"/>
    <s v="19:27:45:136: Load;19:27:47:234: Accept;19:27:48:936: Load;19:27:51:582: Screen2;19:27:51:647: Load;19:27:55:114: Screen3;19:27:55:182: Load;19:28:9:137: Screen4;19:28:9:263: Load;19:28:17:217: Load;"/>
    <s v="2001"/>
    <n v="2"/>
    <n v="3"/>
    <n v="22"/>
    <s v=""/>
    <n v="252"/>
    <s v="low_cost_low_risk"/>
    <s v="https://privacy-bits.org/2/1_low_cost_low_risk.html"/>
    <s v=""/>
    <x v="0"/>
  </r>
  <r>
    <x v="0"/>
    <s v="87.0.4280.88"/>
    <x v="0"/>
    <s v="1680x1050"/>
    <n v="1"/>
    <n v="0"/>
    <n v="0"/>
    <n v="57.831000000000003"/>
    <n v="0"/>
    <s v="19:24:42:448: Screen1;19:24:42:679: Load;19:24:51:265: Screen2;19:24:51:428: Load;19:24:55:906: Screen3;19:24:56:48: Load;19:25:6:388: Load;19:25:19:612: Screen5;19:25:19:877: Load;"/>
    <s v="1965"/>
    <n v="1"/>
    <n v="4"/>
    <n v="22"/>
    <s v="I happen to be a GDPR practitioner , so this was of particular interest to me."/>
    <n v="514"/>
    <s v="high_cost_low_risk"/>
    <s v="https://privacy-bits.org/2/1_high_cost_low_risk.html"/>
    <s v=""/>
    <x v="0"/>
  </r>
  <r>
    <x v="0"/>
    <s v="86.0.4240.198"/>
    <x v="0"/>
    <s v="1920x1080"/>
    <n v="1"/>
    <n v="0"/>
    <n v="0"/>
    <n v="29.456"/>
    <n v="0"/>
    <s v="19:28:28:801: Load;19:28:31:615: Accept;19:28:34:375: Load;19:28:36:907: Load;19:28:41:201: Load;19:28:47:759: Screen4;19:28:47:816: Load;19:28:55:110: Screen5;19:28:55:224: Load;"/>
    <s v="1990"/>
    <n v="1"/>
    <n v="4"/>
    <n v="22"/>
    <s v=""/>
    <n v="200"/>
    <s v="low_cost_low_risk"/>
    <s v="https://privacy-bits.org/2/1_low_cost_low_risk.html"/>
    <s v=""/>
    <x v="0"/>
  </r>
  <r>
    <x v="1"/>
    <s v="87.0.664.55"/>
    <x v="0"/>
    <s v="1366x768"/>
    <n v="1"/>
    <n v="6.2"/>
    <n v="6.2"/>
    <n v="36.384999999999998"/>
    <n v="1"/>
    <s v="19:25:38:187: Load;19:25:40:596: Accept;19:25:45:867: Screen1;19:25:46:22: Load;19:25:49:609: Screen2;19:25:49:705: Load;19:25:56:165: Screen3;19:25:56:266: Load;19:26:0:212: Screen4;19:26:0:291: Load;19:26:6:452: Screen5;19:26:6:607: Load;"/>
    <s v="1963"/>
    <n v="2"/>
    <n v="2"/>
    <n v="22"/>
    <s v="I assumed the cookies are noticing what you were looking at and then sometimes you get pop ups about them. "/>
    <n v="405"/>
    <s v="low_cost_no_risk"/>
    <s v="https://privacy-bits.org/2/1_low_cost_control.html"/>
    <s v=""/>
    <x v="0"/>
  </r>
  <r>
    <x v="0"/>
    <s v="87.0.4280.88"/>
    <x v="0"/>
    <s v="1920x1080"/>
    <n v="1"/>
    <n v="0"/>
    <n v="0"/>
    <n v="32.308999999999997"/>
    <n v="0"/>
    <s v="19:28:17:198: Load;19:28:23:272: Configure;19:28:26:318: C1;19:28:27:209: Save;19:28:29:486: Screen1;19:28:29:750: Load;19:28:32:4: Screen2;19:28:32:159: Load;19:28:37:161: Screen3;19:28:37:304: Load;"/>
    <s v="1998"/>
    <n v="2"/>
    <n v="4"/>
    <n v="22"/>
    <s v=""/>
    <n v="240"/>
    <s v="high_cost_low_risk"/>
    <s v="https://privacy-bits.org/2/1_high_cost_low_risk.html"/>
    <s v=""/>
    <x v="0"/>
  </r>
  <r>
    <x v="0"/>
    <s v="87.0.4280.88"/>
    <x v="0"/>
    <s v="1280x720"/>
    <n v="1"/>
    <n v="5.8979999999999997"/>
    <n v="37.076000000000001"/>
    <n v="38.777000000000001"/>
    <n v="2"/>
    <s v="19:27:38:311: Load;19:27:39:994: Accept;19:27:44:237: Screen1;19:27:44:323: Load;19:27:46:601: Screen2;19:27:46:675: Load;19:27:50:475: Screen3;19:27:50:557: Load;19:27:56:458: Screen4;19:27:56:525: Load;19:28:7:687: Screen5;19:28:7:819: Load;"/>
    <s v="1978"/>
    <n v="1"/>
    <n v="5"/>
    <n v="22"/>
    <s v=""/>
    <n v="318"/>
    <s v="high_cost_no_risk"/>
    <s v="https://privacy-bits.org/2/1_high_cost_control.html"/>
    <s v=""/>
    <x v="0"/>
  </r>
  <r>
    <x v="0"/>
    <s v="86.0.4240.198"/>
    <x v="6"/>
    <s v="1366x768"/>
    <n v="1"/>
    <n v="0"/>
    <n v="0"/>
    <n v="29.568000000000001"/>
    <n v="0"/>
    <s v="19:28:16:780: Load;19:28:18:847: Accept;19:28:20:605: Screen1;19:28:20:882: Load;19:28:24:222: Screen2;19:28:24:425: Load;19:28:29:347: Load;19:28:32:187: Load;19:28:38:419: Screen5;19:28:38:644: Load;"/>
    <s v="1986"/>
    <n v="1"/>
    <n v="4"/>
    <n v="22"/>
    <s v=""/>
    <n v="262"/>
    <s v="low_cost_no_risk"/>
    <s v="https://privacy-bits.org/2/1_low_cost_control.html"/>
    <s v=""/>
    <x v="0"/>
  </r>
  <r>
    <x v="0"/>
    <s v="86.0.4240.198"/>
    <x v="0"/>
    <s v="1280x720"/>
    <n v="1"/>
    <n v="0"/>
    <n v="0"/>
    <n v="31.905000000000001"/>
    <n v="0"/>
    <s v="19:28:37:181: Load;19:28:41:668: Accept;19:28:43:59: Screen1;19:28:43:294: Load;19:28:46:139: Screen2;19:28:46:281: Load;19:28:49:347: Screen3;19:28:49:449: Load;19:28:58:193: Screen4;19:28:58:296: Load;19:29:3:964: Screen5;19:29:4:118: Load;"/>
    <s v="2001"/>
    <n v="2"/>
    <n v="3"/>
    <n v="22"/>
    <s v=""/>
    <n v="219"/>
    <s v="low_cost_low_risk"/>
    <s v="https://privacy-bits.org/2/1_low_cost_low_risk.html"/>
    <s v=""/>
    <x v="0"/>
  </r>
  <r>
    <x v="0"/>
    <s v="86.0.4240.198"/>
    <x v="0"/>
    <s v="1366x768"/>
    <n v="1"/>
    <n v="0"/>
    <n v="0"/>
    <n v="35.415999999999997"/>
    <n v="0"/>
    <s v="19:27:41:727: Load;19:27:43:784: Accept;19:27:45:676: Screen1;19:27:45:790: Load;19:27:49:746: Screen2;19:27:49:843: Load;19:27:53:703: Screen3;19:27:53:798: Load;19:28:1:207: Screen4;19:28:1:294: Load;19:28:12:243: Load;"/>
    <s v="1977"/>
    <n v="2"/>
    <n v="4"/>
    <n v="22"/>
    <s v=""/>
    <n v="318"/>
    <s v="low_cost_dummy_risk"/>
    <s v="https://privacy-bits.org/2/1_low_cost_dummy_risk.html"/>
    <s v=""/>
    <x v="0"/>
  </r>
  <r>
    <x v="0"/>
    <s v="86.0.4240.198"/>
    <x v="0"/>
    <s v="1536x864"/>
    <n v="1"/>
    <n v="0"/>
    <n v="0"/>
    <n v="23.914000000000001"/>
    <n v="0"/>
    <s v="19:25:29:62: Load;19:25:33:309: C1;19:25:33:755: Save;19:25:35:200: Load;19:25:38:712: Screen2;19:25:38:848: Load;19:25:41:907: Screen3;19:25:42:38: Load;19:25:44:254: Load;19:25:47:858: Screen5;19:25:47:971: Load;"/>
    <s v="1998"/>
    <n v="2"/>
    <n v="4"/>
    <n v="22"/>
    <s v=""/>
    <n v="389"/>
    <s v="high_cost_no_risk"/>
    <s v="https://privacy-bits.org/2/1_high_cost_control.html"/>
    <s v=""/>
    <x v="0"/>
  </r>
  <r>
    <x v="0"/>
    <s v="85.0.4183.83"/>
    <x v="1"/>
    <s v="1440x900"/>
    <n v="1"/>
    <n v="0"/>
    <n v="0"/>
    <n v="33.923000000000002"/>
    <n v="0"/>
    <s v="19:33:8:180: Load;19:33:11:64: Accept;19:33:12:184: Screen1;19:33:12:360: Load;19:33:14:28: Screen2;19:33:14:126: Load;19:33:17:182: Screen3;19:33:17:280: Load;19:33:21:101: Load;19:33:29:631: Load;19:33:35:848: Load;19:33:39:309: Screen5;19:33:39:404: Load;"/>
    <s v="1996"/>
    <n v="2"/>
    <n v="4"/>
    <n v="22"/>
    <s v=""/>
    <n v="202"/>
    <s v="high_cost_low_risk"/>
    <s v="https://privacy-bits.org/2/1_high_cost_low_risk.html"/>
    <s v=""/>
    <x v="0"/>
  </r>
  <r>
    <x v="0"/>
    <s v="86.0.4240.198"/>
    <x v="3"/>
    <s v="1680x1050"/>
    <n v="1"/>
    <n v="0"/>
    <n v="0"/>
    <n v="31.172000000000001"/>
    <n v="0"/>
    <s v="19:28:34:660: Load;19:28:39:993: Accept;19:28:41:319: Screen1;19:28:41:463: Load;19:28:43:851: Load;19:28:46:639: Screen3;19:28:46:765: Load;19:28:55:263: Load;19:28:59:397: Load;"/>
    <s v="1986"/>
    <n v="2"/>
    <n v="4"/>
    <n v="22"/>
    <s v=""/>
    <n v="233"/>
    <s v="high_cost_low_risk"/>
    <s v="https://privacy-bits.org/2/1_high_cost_low_risk.html"/>
    <s v=""/>
    <x v="0"/>
  </r>
  <r>
    <x v="0"/>
    <s v="86.0.4240.198"/>
    <x v="0"/>
    <s v="1366x768"/>
    <n v="1"/>
    <n v="4.1749999999999998"/>
    <n v="35.869"/>
    <n v="36.878"/>
    <n v="2"/>
    <s v="19:29:2:505: Load;undefined: undefined;19:29:4:207: Accept;19:29:7:671: Screen1;19:29:7:850: Load;undefined: undefined;19:29:9:246: Screen2;19:29:9:401: Load;undefined: undefined;19:29:14:329: Screen3;19:29:14:497: Load;undefined: undefined;undefined: undefined;19:29:21:347: Load;undefined: undefined;19:29:30:93: Load;19:29:34:670: Screen5;19:29:34:819: Load;undefined: undefined;"/>
    <s v="1987"/>
    <n v="2"/>
    <n v="3"/>
    <n v="22"/>
    <s v=""/>
    <n v="222"/>
    <s v="low_cost_no_risk"/>
    <s v="https://privacy-bits.org/2/1_low_cost_control.html"/>
    <s v=""/>
    <x v="0"/>
  </r>
  <r>
    <x v="0"/>
    <s v="86.0.4240.198"/>
    <x v="0"/>
    <s v="1280x720"/>
    <n v="1"/>
    <n v="7.37"/>
    <n v="43.213000000000001"/>
    <n v="44.234999999999999"/>
    <n v="2"/>
    <s v="19:28:45:285: Load;19:28:49:668: Accept;19:28:53:813: Screen1;19:28:54:40: Load;19:28:56:422: Screen2;19:28:56:529: Load;19:29:1:656: Load;19:29:10:963: Screen4;19:29:11:153: Load;19:29:24:531: Load;"/>
    <s v="1999"/>
    <n v="2"/>
    <n v="3"/>
    <n v="22"/>
    <s v=""/>
    <n v="245"/>
    <s v="low_cost_high_risk"/>
    <s v="https://privacy-bits.org/2/1_low_cost_high_risk.html"/>
    <s v=""/>
    <x v="0"/>
  </r>
  <r>
    <x v="2"/>
    <s v="83.0"/>
    <x v="6"/>
    <s v="1366x768"/>
    <n v="1"/>
    <n v="12.789"/>
    <n v="83.322999999999993"/>
    <n v="84.29"/>
    <n v="6"/>
    <s v="19:24:32:544: Load;19:24:41:49: Accept;19:24:46:173: Screen1;19:24:46:454: Load;19:24:53:349: Screen2;19:24:53:609: Load;19:25:0:467: Load;19:25:5:227: Screen4;19:25:5:414: Load;19:25:17:81: Screen5;19:25:17:376: Load;"/>
    <s v="1962"/>
    <n v="2"/>
    <n v="2"/>
    <n v="22"/>
    <s v="N/A"/>
    <n v="1223"/>
    <s v="low_cost_no_risk"/>
    <s v="https://privacy-bits.org/2/1_low_cost_control.html"/>
    <s v=""/>
    <x v="0"/>
  </r>
  <r>
    <x v="2"/>
    <s v="83.0"/>
    <x v="0"/>
    <s v="1920x1080"/>
    <n v="1"/>
    <n v="0"/>
    <n v="0"/>
    <n v="25.302"/>
    <n v="0"/>
    <s v="19:25:59:619: Load;19:26:3:140: Configure;19:26:4:568: C1;19:26:6:455: Save;19:26:8:56: Screen1;19:26:8:442: Load;19:26:10:350: Screen2;19:26:10:637: Load;19:26:13:364: Screen3;19:26:13:485: Load;19:26:18:584: Screen4;19:26:18:935: Load;19:26:21:942: Screen5;19:26:22:216: Load;"/>
    <s v="2000"/>
    <n v="2"/>
    <n v="4"/>
    <n v="28"/>
    <s v=""/>
    <n v="416"/>
    <s v="high_cost_high_risk"/>
    <s v="https://privacy-bits.org/2/1_high_cost_high_risk.html"/>
    <s v="1"/>
    <x v="0"/>
  </r>
  <r>
    <x v="2"/>
    <s v="83.0"/>
    <x v="0"/>
    <s v="1920x1080"/>
    <n v="1"/>
    <n v="0"/>
    <n v="0"/>
    <n v="53.493000000000002"/>
    <n v="0"/>
    <s v="19:25:47:596: Load;19:25:49:156: Accept;19:25:53:507: Screen1;19:25:53:675: Load;19:25:59:242: Screen2;19:25:59:369: Load;19:26:6:908: Screen3;19:26:7:44: Load;19:26:17:187: Screen4;19:26:17:303: Load;19:26:36:599: Load;"/>
    <s v="1977"/>
    <n v="1"/>
    <n v="5"/>
    <n v="22"/>
    <s v=""/>
    <n v="435"/>
    <s v="low_cost_dummy_risk"/>
    <s v="https://privacy-bits.org/2/1_low_cost_dummy_risk.html"/>
    <s v=""/>
    <x v="0"/>
  </r>
  <r>
    <x v="0"/>
    <s v="86.0.4240.198"/>
    <x v="0"/>
    <s v="1280x720"/>
    <n v="1"/>
    <n v="26.477"/>
    <n v="43.493000000000002"/>
    <n v="45"/>
    <n v="3"/>
    <s v="19:24:48:192: Load;19:25:1:986: Configure;19:25:5:268: C1;19:25:9:284: Save;19:25:18:137: Screen1;19:25:18:304: Load;19:25:27:916: Screen2;19:25:28:68: Load;"/>
    <s v="1987"/>
    <n v="2"/>
    <n v="4"/>
    <n v="22"/>
    <s v=""/>
    <n v="517"/>
    <s v="high_cost_high_risk"/>
    <s v="https://privacy-bits.org/2/1_high_cost_high_risk.html"/>
    <s v=""/>
    <x v="0"/>
  </r>
  <r>
    <x v="0"/>
    <s v="86.0.4240.198"/>
    <x v="0"/>
    <s v="1920x1080"/>
    <n v="1"/>
    <n v="0"/>
    <n v="0"/>
    <n v="48.767000000000003"/>
    <n v="0"/>
    <s v="19:26:3:927: Load;19:26:6:672: Accept;19:26:8:33: Screen1;19:26:8:160: Load;19:26:9:902: Screen2;19:26:9:999: Load;19:26:14:958: Screen3;19:26:15:65: Load;19:26:22:28: Load;19:26:46:498: Screen5;19:26:46:653: Load;"/>
    <s v="1994"/>
    <n v="1"/>
    <n v="3"/>
    <n v="22"/>
    <s v=""/>
    <n v="489"/>
    <s v="low_cost_low_risk"/>
    <s v="https://privacy-bits.org/2/1_low_cost_low_risk.html"/>
    <s v=""/>
    <x v="0"/>
  </r>
  <r>
    <x v="0"/>
    <s v="87.0.4280.88"/>
    <x v="0"/>
    <s v="1366x768"/>
    <n v="1"/>
    <n v="0"/>
    <n v="0"/>
    <n v="32.667999999999999"/>
    <n v="0"/>
    <s v="19:28:36:590: Load;19:28:39:499: Accept;19:28:41:858: Load;19:28:45:895: Load;19:28:51:169: Load;19:28:59:89: Load;19:29:2:233: Load;"/>
    <s v="1994"/>
    <n v="1"/>
    <n v="2"/>
    <n v="22"/>
    <s v=""/>
    <n v="246"/>
    <s v="low_cost_no_risk"/>
    <s v="https://privacy-bits.org/2/1_low_cost_control.html"/>
    <s v=""/>
    <x v="0"/>
  </r>
  <r>
    <x v="0"/>
    <s v="86.0.4240.198"/>
    <x v="0"/>
    <s v="1366x768"/>
    <n v="1"/>
    <n v="0"/>
    <n v="0"/>
    <n v="63.118000000000002"/>
    <n v="0"/>
    <s v="19:26:56:51: Load;19:27:16:680: Decline;19:27:18:661: Screen1;19:27:19:87: Load;19:27:24:562: Load;19:27:32:238: Screen3;19:27:32:580: Load;19:27:44:581: Screen4;19:27:44:961: Load;19:27:51:824: Load;"/>
    <s v="1954"/>
    <n v="1"/>
    <n v="5"/>
    <n v="22"/>
    <s v="no comments thanks"/>
    <n v="363"/>
    <s v="low_cost_high_risk"/>
    <s v="https://privacy-bits.org/2/1_low_cost_high_risk.html"/>
    <s v=""/>
    <x v="0"/>
  </r>
  <r>
    <x v="0"/>
    <s v="87.0.4280.88"/>
    <x v="1"/>
    <s v="1440x900"/>
    <n v="1"/>
    <n v="0"/>
    <n v="0"/>
    <n v="36.234999999999999"/>
    <n v="0"/>
    <s v="19:29:52:729: Load;19:29:55:822: Decline;19:29:59:752: Load;19:30:3:11: Screen2;19:30:3:384: Load;19:30:8:107: Screen3;19:30:8:487: Load;19:30:19:564: Load;19:30:25:147: Load;"/>
    <s v="1996"/>
    <n v="2"/>
    <n v="5"/>
    <n v="22"/>
    <s v=""/>
    <n v="172"/>
    <s v="low_cost_dummy_risk"/>
    <s v="https://privacy-bits.org/2/1_low_cost_dummy_risk.html"/>
    <s v=""/>
    <x v="0"/>
  </r>
  <r>
    <x v="1"/>
    <s v="81.0.416.62"/>
    <x v="0"/>
    <s v="1366x768"/>
    <n v="1"/>
    <n v="4.8789999999999996"/>
    <n v="25.559000000000001"/>
    <n v="32.180999999999997"/>
    <n v="2"/>
    <s v="19:29:14:776: Load;19:29:18:272: Accept;19:29:22:335: Screen1;19:29:22:745: Load;19:29:24:501: Screen2;19:29:24:694: Load;19:29:29:720: Screen3;19:29:29:892: Load;19:29:34:871: Load;19:29:41:431: Load;"/>
    <s v="1989"/>
    <n v="2"/>
    <n v="3"/>
    <n v="22"/>
    <s v="no"/>
    <n v="280"/>
    <s v="low_cost_low_risk"/>
    <s v="https://privacy-bits.org/2/1_low_cost_low_risk.html"/>
    <s v=""/>
    <x v="0"/>
  </r>
  <r>
    <x v="0"/>
    <s v="87.0.4280.66"/>
    <x v="0"/>
    <s v="1366x768"/>
    <n v="1"/>
    <n v="8.2840000000000007"/>
    <n v="38.228999999999999"/>
    <n v="39.408000000000001"/>
    <n v="3"/>
    <s v="19:28:43:903: Load;19:28:48:892: Accept;19:28:53:252: Screen1;19:28:53:513: Load;19:28:59:417: Load;19:29:3:378: Screen3;19:29:3:479: Load;19:29:6:195: Screen4;19:29:6:368: Load;19:29:18:932: Load;"/>
    <s v="1971"/>
    <n v="2"/>
    <n v="2"/>
    <n v="22"/>
    <s v=""/>
    <n v="255"/>
    <s v="low_cost_dummy_risk"/>
    <s v="https://privacy-bits.org/2/1_low_cost_dummy_risk.html"/>
    <s v=""/>
    <x v="0"/>
  </r>
  <r>
    <x v="0"/>
    <s v="87.0.4280.88"/>
    <x v="0"/>
    <s v="1920x1080"/>
    <n v="1"/>
    <n v="0"/>
    <n v="0"/>
    <n v="27.253"/>
    <n v="0"/>
    <s v="19:29:49:135: Load;19:29:50:871: Accept;19:29:52:746: Screen1;19:29:52:965: Load;19:29:55:830: Screen2;19:29:55:998: Load;19:29:59:974: Screen3;19:30:0:137: Load;19:30:6:763: Screen4;19:30:7:115: Load;19:30:11:424: Screen5;19:30:11:597: Load;"/>
    <s v="1954"/>
    <n v="1"/>
    <n v="1"/>
    <n v="22"/>
    <s v=""/>
    <n v="181"/>
    <s v="low_cost_low_risk"/>
    <s v="https://privacy-bits.org/2/1_low_cost_low_risk.html"/>
    <s v=""/>
    <x v="0"/>
  </r>
  <r>
    <x v="0"/>
    <s v="87.0.4280.88"/>
    <x v="0"/>
    <s v="1536x864"/>
    <n v="1"/>
    <n v="0"/>
    <n v="0"/>
    <n v="41.293999999999997"/>
    <n v="0"/>
    <s v="19:29:38:778: Load;19:29:47:282: Decline;19:29:48:955: Screen1;19:29:49:527: Load;19:29:52:911: Load;19:29:56:325: Screen3;19:29:56:932: Load;19:30:4:952: Load;19:30:12:544: Screen5;19:30:13:223: Load;"/>
    <s v="1998"/>
    <n v="2"/>
    <n v="4"/>
    <n v="22"/>
    <s v=""/>
    <n v="289"/>
    <s v="low_cost_high_risk"/>
    <s v="https://privacy-bits.org/2/1_low_cost_high_risk.html"/>
    <s v=""/>
    <x v="0"/>
  </r>
  <r>
    <x v="1"/>
    <s v="87.0.664.55"/>
    <x v="0"/>
    <s v="1366x768"/>
    <n v="1"/>
    <n v="13.222"/>
    <n v="29.462"/>
    <n v="34.274999999999999"/>
    <n v="9"/>
    <s v="19:28:10:748: Load;19:28:19:832: Accept;19:28:25:572: Screen1;19:28:30:424: Screen1;19:29:1:810: Load;19:29:10:971: Screen2;19:29:11:124: Load;19:29:18:273: Load;19:29:23:980: Screen4;19:29:24:134: Load;19:29:29:688: Screen5;19:29:29:826: Load;"/>
    <s v="1975"/>
    <n v="2"/>
    <n v="4"/>
    <n v="22"/>
    <s v=""/>
    <n v="333"/>
    <s v="high_cost_high_risk"/>
    <s v="https://privacy-bits.org/2/1_high_cost_high_risk.html"/>
    <s v=""/>
    <x v="0"/>
  </r>
  <r>
    <x v="0"/>
    <s v="87.0.4280.88"/>
    <x v="0"/>
    <s v="1280x720"/>
    <n v="1"/>
    <n v="0"/>
    <n v="0"/>
    <n v="32.155999999999999"/>
    <n v="0"/>
    <s v="19:27:41:28: Load;19:27:44:56: Accept;19:27:52:196: Screen1;19:27:52:342: Load;19:27:54:953: Screen2;19:27:55:54: Load;19:28:2:64: Screen3;19:28:2:163: Load;19:28:8:467: Screen4;19:28:8:617: Load;"/>
    <s v="1968"/>
    <n v="2"/>
    <n v="2"/>
    <n v="22"/>
    <s v=""/>
    <n v="346"/>
    <s v="high_cost_dummy_risk"/>
    <s v="https://privacy-bits.org/2/1_high_cost_dummy_risk.html"/>
    <s v=""/>
    <x v="0"/>
  </r>
  <r>
    <x v="0"/>
    <s v="86.0.4240.198"/>
    <x v="6"/>
    <s v="1366x768"/>
    <n v="1"/>
    <n v="12.901999999999999"/>
    <n v="62.561999999999998"/>
    <n v="64.051000000000002"/>
    <n v="4"/>
    <s v="19:27:32:906: Load;19:27:42:25: Accept;19:27:46:206: Screen1;19:27:46:520: Load;19:27:51:167: Screen2;19:27:51:388: Load;19:27:58:367: Load;19:28:5:920: Screen4;19:28:6:246: Load;19:28:21:986: Screen5;19:28:22:281: Load;"/>
    <s v="1962"/>
    <n v="2"/>
    <n v="3"/>
    <n v="22"/>
    <s v=""/>
    <n v="384"/>
    <s v="low_cost_high_risk"/>
    <s v="https://privacy-bits.org/2/1_low_cost_high_risk.html"/>
    <s v=""/>
    <x v="0"/>
  </r>
  <r>
    <x v="0"/>
    <s v="87.0.4280.88"/>
    <x v="3"/>
    <s v="1366x768"/>
    <n v="1"/>
    <n v="17.86"/>
    <n v="47.396999999999998"/>
    <n v="49.179000000000002"/>
    <n v="3"/>
    <s v="19:28:3:351: Load;19:28:31:221: Configure;19:28:46:80: Save;"/>
    <s v="1967"/>
    <n v="2"/>
    <n v="3"/>
    <n v="22"/>
    <s v=""/>
    <n v="369"/>
    <s v="high_cost_high_risk"/>
    <s v="https://privacy-bits.org/2/1_high_cost_high_risk.html"/>
    <s v=""/>
    <x v="0"/>
  </r>
  <r>
    <x v="3"/>
    <s v="14.0.1"/>
    <x v="1"/>
    <s v="1440x900"/>
    <n v="1"/>
    <n v="0"/>
    <n v="0"/>
    <n v="46.261000000000003"/>
    <n v="0"/>
    <s v="19:28:2:362: Load;19:28:6:783: Accept;19:28:9:152: Screen1;19:28:9:344: Load;19:28:13:73: Screen2;19:28:13:137: Load;19:28:18:672: Screen3;19:28:18:811: Load;19:28:28:657: Screen4;19:28:28:848: Load;19:28:39:496: Screen5;19:28:39:637: Load;"/>
    <s v="1962"/>
    <n v="1"/>
    <n v="2"/>
    <n v="22"/>
    <s v=""/>
    <n v="325"/>
    <s v="low_cost_low_risk"/>
    <s v="https://privacy-bits.org/2/1_low_cost_low_risk.html"/>
    <s v=""/>
    <x v="0"/>
  </r>
  <r>
    <x v="0"/>
    <s v="86.0.4240.198"/>
    <x v="0"/>
    <s v="1366x768"/>
    <n v="1"/>
    <n v="0"/>
    <n v="0"/>
    <n v="41.823999999999998"/>
    <n v="0"/>
    <s v="19:28:34:507: Load;19:28:40:0: Accept;19:28:42:427: Screen1;19:28:42:633: Load;19:28:46:199: Load;19:28:49:662: Screen3;19:28:49:831: Load;19:28:56:930: Screen4;19:28:57:223: Load;19:29:4:304: Screen5;19:29:4:842: Load;"/>
    <s v="1993"/>
    <n v="2"/>
    <n v="5"/>
    <n v="22"/>
    <s v=""/>
    <n v="493"/>
    <s v="high_cost_dummy_risk"/>
    <s v="https://privacy-bits.org/2/1_high_cost_dummy_risk.html"/>
    <s v=""/>
    <x v="0"/>
  </r>
  <r>
    <x v="0"/>
    <s v="86.0.4240.198"/>
    <x v="0"/>
    <s v="1366x768"/>
    <n v="1"/>
    <n v="6.8650000000000002"/>
    <n v="44.072000000000003"/>
    <n v="45.104999999999997"/>
    <n v="3"/>
    <s v="19:29:55:179: Load;19:29:58:346: Accept;19:30:2:615: Screen1;19:30:2:947: Load;19:30:8:837: Screen2;19:30:9:16: Load;19:30:14:561: Screen3;19:30:14:817: Load;19:30:22:532: Screen4;19:30:22:820: Load;19:30:30:711: Load;"/>
    <s v="1968"/>
    <n v="2"/>
    <n v="4"/>
    <n v="22"/>
    <s v=""/>
    <n v="260"/>
    <s v="high_cost_high_risk"/>
    <s v="https://privacy-bits.org/2/1_high_cost_high_risk.html"/>
    <s v=""/>
    <x v="0"/>
  </r>
  <r>
    <x v="3"/>
    <s v="14.0.1"/>
    <x v="1"/>
    <s v="834x1112"/>
    <n v="1"/>
    <n v="0"/>
    <n v="0"/>
    <n v="32.155999999999999"/>
    <n v="0"/>
    <s v="19:32:36:525: Load;"/>
    <s v="1974"/>
    <n v="2"/>
    <n v="2"/>
    <n v="22"/>
    <s v=""/>
    <n v="511"/>
    <s v="high_cost_high_risk"/>
    <s v="https://privacy-bits.org/2/1_high_cost_high_risk.html"/>
    <s v=""/>
    <x v="0"/>
  </r>
  <r>
    <x v="0"/>
    <s v="86.0.4240.198"/>
    <x v="0"/>
    <s v="1366x768"/>
    <n v="1"/>
    <n v="15.664"/>
    <n v="76.445999999999998"/>
    <n v="77.804000000000002"/>
    <n v="2"/>
    <s v="19:24:17:162: Load;19:24:47:736: C1;19:24:49:115: Save;19:24:53:71: Screen1;19:24:53:336: Load;19:24:57:377: Load;19:25:4:288: Screen3;19:25:4:487: Load;19:25:14:574: Load;19:25:24:626: Screen5;19:25:25:37: Load;"/>
    <s v="1982"/>
    <n v="2"/>
    <n v="4"/>
    <n v="28"/>
    <s v=""/>
    <n v="619"/>
    <s v="high_cost_high_risk"/>
    <s v="https://privacy-bits.org/2/1_high_cost_high_risk.html"/>
    <s v="1"/>
    <x v="0"/>
  </r>
  <r>
    <x v="3"/>
    <s v="14.0.1"/>
    <x v="1"/>
    <s v="834x1112"/>
    <n v="1"/>
    <n v="30.103000000000002"/>
    <n v="30.103000000000002"/>
    <n v="31.47"/>
    <n v="1"/>
    <s v="19:27:45:358: Load;19:28:12:824: Accept;"/>
    <s v="1964"/>
    <n v="2"/>
    <n v="3"/>
    <n v="22"/>
    <s v=""/>
    <n v="429"/>
    <s v="high_cost_low_risk"/>
    <s v="https://privacy-bits.org/2/1_high_cost_low_risk.html"/>
    <s v=""/>
    <x v="0"/>
  </r>
  <r>
    <x v="0"/>
    <s v="86.0.4240.198"/>
    <x v="0"/>
    <s v="1366x768"/>
    <n v="1"/>
    <n v="0"/>
    <n v="0"/>
    <n v="46.2"/>
    <n v="0"/>
    <s v="19:29:57:381: Load;19:30:0:983: Accept;19:30:4:347: Screen1;19:30:4:706: Load;19:30:10:111: Screen2;19:30:10:352: Load;19:30:16:696: Screen3;19:30:16:960: Load;19:30:27:697: Screen4;19:30:27:998: Load;19:30:35:550: Screen5;19:30:35:888: Load;"/>
    <s v="1958"/>
    <n v="2"/>
    <n v="3"/>
    <n v="22"/>
    <s v=""/>
    <n v="309"/>
    <s v="high_cost_no_risk"/>
    <s v="https://privacy-bits.org/2/1_high_cost_control.html"/>
    <s v=""/>
    <x v="0"/>
  </r>
  <r>
    <x v="0"/>
    <s v="86.0.4240.198"/>
    <x v="1"/>
    <s v="1680x1050"/>
    <n v="1"/>
    <n v="0"/>
    <n v="0"/>
    <n v="32.738"/>
    <n v="0"/>
    <s v="19:31:6:253: Load;19:31:12:45: Accept;19:31:15:75: Screen1;19:31:15:379: Load;19:31:17:949: Screen2;19:31:18:141: Load;19:31:21:780: Screen3;19:31:21:960: Load;19:31:24:94: Screen4;19:31:24:280: Load;19:31:27:771: Screen5;19:31:27:951: Load;"/>
    <s v="1967"/>
    <n v="1"/>
    <n v="4"/>
    <n v="22"/>
    <s v=""/>
    <n v="274"/>
    <s v="high_cost_dummy_risk"/>
    <s v="https://privacy-bits.org/2/1_high_cost_dummy_risk.html"/>
    <s v=""/>
    <x v="0"/>
  </r>
  <r>
    <x v="0"/>
    <s v="86.0.4240.198"/>
    <x v="1"/>
    <s v="1366x768"/>
    <n v="1"/>
    <n v="0"/>
    <n v="0"/>
    <n v="32.103000000000002"/>
    <n v="0"/>
    <s v="19:30:56:590: Load;19:30:59:169: Decline;19:31:0:891: Screen1;19:31:1:33: Load;19:31:3:20: Screen2;19:31:3:100: Load;19:31:7:158: Screen3;19:31:7:252: Load;19:31:14:132: Screen4;19:31:14:307: Load;19:31:23:349: Screen5;19:31:23:522: Load;"/>
    <s v="1990"/>
    <n v="1"/>
    <n v="5"/>
    <n v="22"/>
    <s v="na"/>
    <n v="308"/>
    <s v="low_cost_dummy_risk"/>
    <s v="https://privacy-bits.org/2/1_low_cost_dummy_risk.html"/>
    <s v=""/>
    <x v="0"/>
  </r>
  <r>
    <x v="0"/>
    <s v="87.0.4280.88"/>
    <x v="0"/>
    <s v="1440x960"/>
    <n v="1"/>
    <n v="0"/>
    <n v="0"/>
    <n v="16.89"/>
    <n v="0"/>
    <s v="19:32:43:172: Load;19:32:45:87: Accept;19:32:46:345: Screen1;19:32:46:807: Load;19:32:49:200: Load;19:32:52:249: Load;19:32:54:56: Screen4;19:32:54:334: Load;19:32:57:504: Screen5;19:32:57:710: Load;"/>
    <s v="1993"/>
    <n v="2"/>
    <n v="4"/>
    <n v="22"/>
    <s v=""/>
    <n v="134"/>
    <s v="low_cost_no_risk"/>
    <s v="https://privacy-bits.org/2/1_low_cost_control.html"/>
    <s v=""/>
    <x v="0"/>
  </r>
  <r>
    <x v="0"/>
    <s v="86.0.4240.198"/>
    <x v="15"/>
    <s v="1366x768"/>
    <n v="1"/>
    <n v="0"/>
    <n v="0"/>
    <n v="41.427"/>
    <n v="0"/>
    <s v="19:30:52:942: Load;19:31:1:631: Accept;19:31:5:860: Screen1;19:31:6:218: Load;19:31:8:569: Screen2;19:31:8:730: Load;19:31:12:422: Screen3;19:31:12:568: Load;19:31:21:337: Screen4;19:31:21:588: Load;19:31:28:733: Screen5;19:31:29:8: Load;"/>
    <s v="1970"/>
    <n v="2"/>
    <n v="3"/>
    <n v="28"/>
    <s v=""/>
    <n v="342"/>
    <s v="low_cost_high_risk"/>
    <s v="https://privacy-bits.org/2/1_low_cost_high_risk.html"/>
    <s v="1"/>
    <x v="0"/>
  </r>
  <r>
    <x v="2"/>
    <s v="83.0"/>
    <x v="0"/>
    <s v="1920x1080"/>
    <n v="1"/>
    <n v="0"/>
    <n v="0"/>
    <n v="30.917999999999999"/>
    <n v="0"/>
    <s v="19:32:12:739: Load;19:32:18:559: Accept;19:32:19:902: Screen1;19:32:20:197: Load;19:32:21:798: Screen2;19:32:22:9: Load;19:32:24:598: Screen3;19:32:24:812: Load;19:32:26:607: Screen4;19:32:26:829: Load;19:32:32:79: Load;"/>
    <s v="1995"/>
    <n v="1"/>
    <n v="3"/>
    <n v="22"/>
    <s v=""/>
    <n v="212"/>
    <s v="low_cost_dummy_risk"/>
    <s v="https://privacy-bits.org/2/1_low_cost_dummy_risk.html"/>
    <s v=""/>
    <x v="0"/>
  </r>
  <r>
    <x v="3"/>
    <s v="14.0.1"/>
    <x v="1"/>
    <s v="768x1024"/>
    <n v="1"/>
    <n v="0"/>
    <n v="0"/>
    <n v="31.207999999999998"/>
    <n v="0"/>
    <s v="19:31:35:699: Load;19:31:41:615: Accept;19:31:46:824: Screen1;19:31:47:81: Load;19:31:50:961: Load;19:31:55:237: Screen3;19:31:55:322: Load;19:32:4:310: Screen4;19:32:4:488: Load;"/>
    <s v="1957"/>
    <n v="2"/>
    <n v="3"/>
    <n v="22"/>
    <s v=""/>
    <n v="227"/>
    <s v="high_cost_dummy_risk"/>
    <s v="https://privacy-bits.org/2/1_high_cost_dummy_risk.html"/>
    <s v=""/>
    <x v="0"/>
  </r>
  <r>
    <x v="0"/>
    <s v="87.0.4280.88"/>
    <x v="0"/>
    <s v="1920x1080"/>
    <n v="1"/>
    <n v="0"/>
    <n v="0"/>
    <n v="31.544"/>
    <n v="0"/>
    <s v="19:32:28:301: Load;19:32:35:785: Decline;19:32:36:940: Screen1;19:32:37:34: Load;19:32:39:370: Screen2;19:32:39:431: Load;19:32:41:896: Screen3;19:32:41:948: Load;19:32:51:312: Load;19:32:57:571: Screen5;19:32:57:708: Load;"/>
    <s v="1999"/>
    <n v="1"/>
    <n v="4"/>
    <n v="22"/>
    <s v=""/>
    <n v="165"/>
    <s v="low_cost_dummy_risk"/>
    <s v="https://privacy-bits.org/2/1_low_cost_dummy_risk.html"/>
    <s v=""/>
    <x v="0"/>
  </r>
  <r>
    <x v="0"/>
    <s v="87.0.4280.88"/>
    <x v="0"/>
    <s v="1366x768"/>
    <n v="1"/>
    <n v="9.02"/>
    <n v="9.02"/>
    <n v="40.186"/>
    <n v="1"/>
    <s v="19:31:26:895: Load;19:31:32:692: Accept;19:31:36:448: Screen1;19:31:36:696: Load;19:31:39:905: Screen2;19:31:40:73: Load;19:31:44:592: Screen3;19:31:44:745: Load;19:31:53:472: Screen4;19:31:53:656: Load;19:32:4:1: Screen5;19:32:4:222: Load;"/>
    <s v="1972"/>
    <n v="1"/>
    <n v="4"/>
    <n v="22"/>
    <s v="I enjoyed the study and it was very clear"/>
    <n v="384"/>
    <s v="high_cost_high_risk"/>
    <s v="https://privacy-bits.org/2/1_high_cost_high_risk.html"/>
    <s v=""/>
    <x v="0"/>
  </r>
  <r>
    <x v="3"/>
    <s v="12.0.2"/>
    <x v="1"/>
    <s v="1440x900"/>
    <n v="1"/>
    <n v="0"/>
    <n v="0"/>
    <n v="32.792000000000002"/>
    <n v="0"/>
    <s v="19:32:23:167: Load;19:32:28:491: Decline;19:32:30:709: Screen1;19:32:31:33: Load;19:32:34:538: Screen2;19:32:34:682: Load;19:32:39:561: Screen3;19:32:39:895: Load;19:32:49:325: Screen4;19:32:49:591: Load;"/>
    <s v="1964"/>
    <n v="2"/>
    <n v="4"/>
    <n v="22"/>
    <s v=""/>
    <n v="260"/>
    <s v="low_cost_low_risk"/>
    <s v="https://privacy-bits.org/2/1_low_cost_low_risk.html"/>
    <s v=""/>
    <x v="0"/>
  </r>
  <r>
    <x v="0"/>
    <s v="86.0.4240.198"/>
    <x v="0"/>
    <s v="1366x768"/>
    <n v="1"/>
    <n v="0"/>
    <n v="0"/>
    <n v="60.981000000000002"/>
    <n v="0"/>
    <s v="19:24:30:861: Load;19:24:39:908: Accept;19:24:45:508: Load;19:24:51:84: Load;19:24:58:508: Screen3;19:24:58:634: Load;19:25:4:980: Screen4;19:25:5:135: Load;19:25:24:23: Load;"/>
    <s v="1982"/>
    <n v="2"/>
    <n v="3"/>
    <n v="22"/>
    <s v=""/>
    <n v="713"/>
    <s v="low_cost_dummy_risk"/>
    <s v="https://privacy-bits.org/2/1_low_cost_dummy_risk.html"/>
    <s v=""/>
    <x v="0"/>
  </r>
  <r>
    <x v="0"/>
    <s v="87.0.4280.88"/>
    <x v="0"/>
    <s v="1920x1080"/>
    <n v="1"/>
    <n v="0"/>
    <n v="0"/>
    <n v="25.815000000000001"/>
    <n v="0"/>
    <s v="19:30:33:356: Load;19:30:34:972: Accept;19:30:37:851: Screen1;19:30:37:981: Load;19:30:43:636: Screen2;19:30:43:813: Load;19:30:48:103: Load;19:30:49:293: Screen4;19:30:49:381: Load;19:30:54:278: Screen5;19:30:54:367: Load;"/>
    <s v="1980"/>
    <n v="1"/>
    <n v="3"/>
    <n v="28"/>
    <s v=""/>
    <n v="348"/>
    <s v="high_cost_dummy_risk"/>
    <s v="https://privacy-bits.org/2/1_high_cost_dummy_risk.html"/>
    <s v="1"/>
    <x v="0"/>
  </r>
  <r>
    <x v="0"/>
    <s v="86.0.4240.198"/>
    <x v="1"/>
    <s v="1440x900"/>
    <n v="1"/>
    <n v="0"/>
    <n v="0"/>
    <n v="24.904"/>
    <n v="0"/>
    <s v="19:28:15:184: Load;19:28:20:455: Accept;19:28:23:434: Screen1;19:28:23:608: Load;19:28:26:719: Screen2;19:28:26:811: Load;19:28:30:854: Screen3;19:28:30:929: Load;19:28:32:357: Screen4;19:28:32:432: Load;19:28:37:675: Screen5;19:28:37:745: Load;"/>
    <s v="1980"/>
    <n v="1"/>
    <n v="5"/>
    <n v="22"/>
    <s v="Whenever I'm browsing the internet, I presume accepting cookies means that I'm going to see adverts for whatever I'm browsing on other sites. It means little to me as I usually ignore these--I tend to feel I know what I want without being reminded elsewhere. But there definitely is uncertainty and fear, to some extent, about just how much of myself I'm giving away, and consequently how much knowledge companies have about me. It does feel good from time to time to erase all my cookie data. "/>
    <n v="513"/>
    <s v="high_cost_low_risk"/>
    <s v="https://privacy-bits.org/2/1_high_cost_low_risk.html"/>
    <s v=""/>
    <x v="0"/>
  </r>
  <r>
    <x v="0"/>
    <s v="86.0.4240.198"/>
    <x v="0"/>
    <s v="1280x720"/>
    <n v="1"/>
    <n v="0"/>
    <n v="0"/>
    <n v="44.825000000000003"/>
    <n v="0"/>
    <s v="19:31:2:560: Load;19:31:8:403: Accept;19:31:14:708: Screen1;19:31:15:223: Load;19:31:20:302: Screen2;19:31:20:839: Load;19:31:28:139: Screen3;19:31:28:516: Load;19:31:40:195: Screen4;19:31:40:576: Load;"/>
    <s v="1964"/>
    <n v="2"/>
    <n v="4"/>
    <n v="22"/>
    <s v=""/>
    <n v="378"/>
    <s v="low_cost_dummy_risk"/>
    <s v="https://privacy-bits.org/2/1_low_cost_dummy_risk.html"/>
    <s v=""/>
    <x v="0"/>
  </r>
  <r>
    <x v="0"/>
    <s v="86.0.4240.198"/>
    <x v="1"/>
    <s v="1440x900"/>
    <n v="1"/>
    <n v="0"/>
    <n v="0"/>
    <n v="31.018000000000001"/>
    <n v="0"/>
    <s v="19:33:2:549: Screen1;19:33:3:72: Load;19:33:4:510: Screen2;19:33:4:615: Load;19:33:7:790: Screen3;19:33:7:876: Load;19:33:14:345: Screen4;19:33:14:479: Load;19:33:19:874: Load;"/>
    <s v="1999"/>
    <n v="2"/>
    <n v="4"/>
    <n v="22"/>
    <s v=""/>
    <n v="166"/>
    <s v="high_cost_low_risk"/>
    <s v="https://privacy-bits.org/2/1_high_cost_low_risk.html"/>
    <s v=""/>
    <x v="0"/>
  </r>
  <r>
    <x v="0"/>
    <s v="87.0.4280.88"/>
    <x v="1"/>
    <s v="1920x1080"/>
    <n v="1"/>
    <n v="0"/>
    <n v="0"/>
    <n v="24.001999999999999"/>
    <n v="0"/>
    <s v="19:33:20:384: Load;19:33:25:934: Accept;19:33:27:705: Screen1;19:33:27:915: Load;19:33:30:253: Screen2;19:33:30:399: Load;19:33:32:892: Screen3;19:33:33:90: Load;19:33:37:479: Screen4;19:33:37:695: Load;19:33:40:939: Screen5;19:33:41:194: Load;"/>
    <s v="1986"/>
    <n v="1"/>
    <n v="5"/>
    <n v="28"/>
    <s v=""/>
    <n v="168"/>
    <s v="low_cost_dummy_risk"/>
    <s v="https://privacy-bits.org/2/1_low_cost_dummy_risk.html"/>
    <s v="1"/>
    <x v="0"/>
  </r>
  <r>
    <x v="0"/>
    <s v="86.0.4240.198"/>
    <x v="0"/>
    <s v="1536x864"/>
    <n v="1"/>
    <n v="0"/>
    <n v="0"/>
    <n v="32.173999999999999"/>
    <n v="0"/>
    <s v="19:32:31:103: Load;19:32:34:488: Configure;19:32:36:823: C1;19:32:37:816: Save;19:32:39:87: Screen1;19:32:39:264: Load;19:32:40:656: Screen2;19:32:40:731: Load;19:32:43:936: Screen3;19:32:44:2: Load;19:32:57:933: Screen4;19:32:58:15: Load;"/>
    <s v="2001"/>
    <n v="1"/>
    <n v="3"/>
    <n v="22"/>
    <s v=""/>
    <n v="209"/>
    <s v="high_cost_no_risk"/>
    <s v="https://privacy-bits.org/2/1_high_cost_control.html"/>
    <s v=""/>
    <x v="0"/>
  </r>
  <r>
    <x v="2"/>
    <s v="83.0"/>
    <x v="0"/>
    <s v="1280x800"/>
    <n v="1"/>
    <n v="0"/>
    <n v="0"/>
    <n v="84.971999999999994"/>
    <n v="0"/>
    <s v="19:29:4:458: Load;19:29:19:706: Accept;19:29:22:392: Screen1;19:29:23:613: Load;19:29:27:264: Screen2;19:29:27:889: Load;19:29:37:601: Screen3;19:29:38:235: Load;19:30:1:772: Screen4;19:30:2:503: Load;19:30:21:803: Screen5;19:30:22:566: Load;"/>
    <s v="1959"/>
    <n v="1"/>
    <n v="4"/>
    <n v="22"/>
    <s v="No."/>
    <n v="525"/>
    <s v="low_cost_low_risk"/>
    <s v="https://privacy-bits.org/2/1_low_cost_low_risk.html"/>
    <s v=""/>
    <x v="0"/>
  </r>
  <r>
    <x v="0"/>
    <s v="86.0.4240.198"/>
    <x v="0"/>
    <s v="1366x768"/>
    <n v="1"/>
    <n v="0"/>
    <n v="0"/>
    <n v="50.116999999999997"/>
    <n v="0"/>
    <s v="19:32:13:272: Load;19:32:16:963: Accept;19:32:18:889: Screen1;19:32:19:177: Load;19:32:30:790: Screen2;19:32:30:946: Load;19:32:41:538: Load;19:32:51:373: Screen4;19:32:51:605: Load;19:32:59:142: Screen5;19:32:59:379: Load;"/>
    <s v="1989"/>
    <n v="1"/>
    <n v="2"/>
    <n v="22"/>
    <s v=""/>
    <n v="246"/>
    <s v="low_cost_dummy_risk"/>
    <s v="https://privacy-bits.org/2/1_low_cost_dummy_risk.html"/>
    <s v=""/>
    <x v="0"/>
  </r>
  <r>
    <x v="0"/>
    <s v="87.0.4280.88"/>
    <x v="0"/>
    <s v="1600x900"/>
    <n v="1"/>
    <n v="0"/>
    <n v="0"/>
    <n v="33.005000000000003"/>
    <n v="0"/>
    <s v="19:33:33:269: Load;19:33:39:198: Accept;19:33:41:103: Screen1;19:33:41:791: Load;19:33:44:737: Screen2;19:33:45:76: Load;19:33:48:444: Load;19:33:55:34: Screen4;19:33:55:430: Load;19:34:1:621: Screen5;19:34:1:964: Load;"/>
    <s v="1975"/>
    <n v="2"/>
    <n v="2"/>
    <n v="22"/>
    <s v=""/>
    <n v="191"/>
    <s v="low_cost_high_risk"/>
    <s v="https://privacy-bits.org/2/1_low_cost_high_risk.html"/>
    <s v=""/>
    <x v="0"/>
  </r>
  <r>
    <x v="0"/>
    <s v="86.0.4240.198"/>
    <x v="0"/>
    <s v="1920x1080"/>
    <n v="1"/>
    <n v="0"/>
    <n v="0"/>
    <n v="33.549999999999997"/>
    <n v="0"/>
    <s v="19:33:12:973: Load;19:33:16:93: Accept;19:33:17:239: Load;19:33:20:924: Screen2;19:33:20:999: Load;19:33:24:407: Screen3;19:33:24:510: Load;19:33:30:499: Load;19:33:38:212: Load;"/>
    <s v="1998"/>
    <n v="1"/>
    <n v="3"/>
    <n v="22"/>
    <s v=""/>
    <n v="188"/>
    <s v="low_cost_dummy_risk"/>
    <s v="https://privacy-bits.org/2/1_low_cost_dummy_risk.html"/>
    <s v=""/>
    <x v="0"/>
  </r>
  <r>
    <x v="0"/>
    <s v="87.0.4280.88"/>
    <x v="0"/>
    <s v="1920x1080"/>
    <n v="1"/>
    <n v="0"/>
    <n v="0"/>
    <n v="20.05"/>
    <n v="0"/>
    <s v="19:33:21:315: Load;19:33:27:551: Accept;19:33:28:998: Screen1;19:33:29:554: Load;19:33:30:881: Screen2;19:33:31:326: Load;19:33:33:891: Screen3;19:33:34:429: Load;19:33:35:767: Screen4;19:33:36:65: Load;19:33:37:615: Screen5;19:33:37:917: Load;"/>
    <s v="1995"/>
    <n v="1"/>
    <n v="3"/>
    <n v="28"/>
    <s v=""/>
    <n v="196"/>
    <s v="high_cost_dummy_risk"/>
    <s v="https://privacy-bits.org/2/1_high_cost_dummy_risk.html"/>
    <s v="1"/>
    <x v="0"/>
  </r>
  <r>
    <x v="0"/>
    <s v="87.0.4280.88"/>
    <x v="0"/>
    <s v="1600x900"/>
    <n v="1"/>
    <n v="0"/>
    <n v="0"/>
    <n v="40.615000000000002"/>
    <n v="0"/>
    <s v="19:33:8:135: Load;19:33:21:388: Save;19:33:23:39: Screen1;19:33:23:183: Load;19:33:24:691: Screen2;19:33:24:759: Load;19:33:27:787: Load;19:33:33:468: Load;19:33:44:233: Screen5;19:33:44:337: Load;"/>
    <s v="2001"/>
    <n v="2"/>
    <n v="3"/>
    <n v="22"/>
    <s v=""/>
    <n v="214"/>
    <s v="high_cost_high_risk"/>
    <s v="https://privacy-bits.org/2/1_high_cost_high_risk.html"/>
    <s v=""/>
    <x v="0"/>
  </r>
  <r>
    <x v="0"/>
    <s v="86.0.4240.198"/>
    <x v="0"/>
    <s v="1920x1080"/>
    <n v="1"/>
    <n v="0"/>
    <n v="0"/>
    <n v="31.298999999999999"/>
    <n v="0"/>
    <s v="19:33:35:300: Load;19:33:36:436: Accept;19:33:37:182: Screen1;19:33:37:261: Load;19:33:38:86: Screen2;19:33:38:150: Load;19:33:42:697: Load;19:33:49:777: Screen4;19:33:49:857: Load;19:33:53:498: Load;"/>
    <s v="1995"/>
    <n v="1"/>
    <n v="5"/>
    <n v="22"/>
    <s v="No Sir"/>
    <n v="177"/>
    <s v="low_cost_dummy_risk"/>
    <s v="https://privacy-bits.org/2/1_low_cost_dummy_risk.html"/>
    <s v=""/>
    <x v="0"/>
  </r>
  <r>
    <x v="3"/>
    <s v="14.0.1"/>
    <x v="1"/>
    <s v="820x1180"/>
    <n v="1"/>
    <n v="0"/>
    <n v="0"/>
    <n v="25.478999999999999"/>
    <n v="0"/>
    <s v="19:33:42:588: Load;19:33:49:844: Load;19:33:51:172: Load;19:33:55:533: Screen3;19:33:55:578: Load;19:33:58:344: Screen4;19:33:58:393: Load;19:34:4:558: Screen5;19:34:4:665: Load;"/>
    <s v="1978"/>
    <n v="1"/>
    <n v="5"/>
    <n v="22"/>
    <s v=""/>
    <n v="176"/>
    <s v="low_cost_dummy_risk"/>
    <s v="https://privacy-bits.org/2/1_low_cost_dummy_risk.html"/>
    <s v=""/>
    <x v="0"/>
  </r>
  <r>
    <x v="0"/>
    <s v="86.0.4240.198"/>
    <x v="0"/>
    <s v="1920x1080"/>
    <n v="1"/>
    <n v="0"/>
    <n v="0"/>
    <n v="36.247"/>
    <n v="0"/>
    <s v="19:29:40:492: Load;19:29:41:912: Accept;19:29:43:643: Screen1;19:29:43:785: Load;19:29:46:918: Screen2;19:29:47:5: Load;19:29:50:242: Screen3;19:29:50:369: Load;19:29:52:92: Screen4;19:29:52:181: Load;19:30:7:801: Screen5;19:30:8:42: Load;"/>
    <s v="1972"/>
    <n v="1"/>
    <n v="2"/>
    <n v="22"/>
    <s v=""/>
    <n v="407"/>
    <s v="high_cost_dummy_risk"/>
    <s v="https://privacy-bits.org/2/1_high_cost_dummy_risk.html"/>
    <s v=""/>
    <x v="0"/>
  </r>
  <r>
    <x v="0"/>
    <s v="87.0.4280.88"/>
    <x v="1"/>
    <s v="1440x900"/>
    <n v="1"/>
    <n v="4.7519999999999998"/>
    <n v="30.556999999999999"/>
    <n v="31.541"/>
    <n v="4"/>
    <s v="19:33:1:882: Load;19:33:3:672: Accept;19:33:6:526: Screen1;19:33:6:797: Load;19:33:8:251: Screen2;19:33:8:405: Load;19:33:13:637: Screen3;19:33:13:811: Load;19:33:19:358: Screen4;19:33:19:573: Load;19:33:26:846: Load;"/>
    <s v="1997"/>
    <n v="2"/>
    <n v="4"/>
    <n v="22"/>
    <s v=""/>
    <n v="219"/>
    <s v="high_cost_high_risk"/>
    <s v="https://privacy-bits.org/2/1_high_cost_high_risk.html"/>
    <s v=""/>
    <x v="0"/>
  </r>
  <r>
    <x v="3"/>
    <s v="14.0"/>
    <x v="1"/>
    <s v="1440x900"/>
    <n v="1"/>
    <n v="0"/>
    <n v="0"/>
    <n v="32.96"/>
    <n v="0"/>
    <s v=""/>
    <s v="1998"/>
    <n v="2"/>
    <n v="4"/>
    <n v="22"/>
    <s v="2nd one was a blank page"/>
    <n v="209"/>
    <s v="low_cost_no_risk"/>
    <s v="https://privacy-bits.org/2/1_low_cost_control.html"/>
    <s v=""/>
    <x v="0"/>
  </r>
  <r>
    <x v="0"/>
    <s v="87.0.4280.88"/>
    <x v="0"/>
    <s v="1366x768"/>
    <n v="1"/>
    <n v="6.3220000000000001"/>
    <n v="34.969000000000001"/>
    <n v="36.204000000000001"/>
    <n v="3"/>
    <s v="19:32:48:155: Load;19:32:51:247: Accept;19:32:55:360: Load;19:33:0:643: Screen2;19:33:0:740: Load;19:33:6:253: Screen3;19:33:6:421: Load;19:33:10:222: Screen4;19:33:10:314: Load;19:33:17:230: Screen5;19:33:17:427: Load;"/>
    <s v="1967"/>
    <n v="1"/>
    <n v="2"/>
    <n v="22"/>
    <s v=""/>
    <n v="244"/>
    <s v="low_cost_no_risk"/>
    <s v="https://privacy-bits.org/2/1_low_cost_control.html"/>
    <s v=""/>
    <x v="0"/>
  </r>
  <r>
    <x v="0"/>
    <s v="87.0.4280.88"/>
    <x v="0"/>
    <s v="1920x1080"/>
    <n v="1"/>
    <n v="0"/>
    <n v="0"/>
    <n v="30.003"/>
    <n v="0"/>
    <s v="19:33:37:197: Load;19:33:38:292: Accept;19:33:39:386: Screen1;19:33:39:502: Load;19:33:40:570: Screen2;19:33:40:695: Load;19:33:42:825: Screen3;19:33:42:931: Load;19:33:52:376: Load;19:34:5:273: Screen5;19:34:5:442: Load;"/>
    <s v="1995"/>
    <n v="2"/>
    <n v="5"/>
    <n v="22"/>
    <s v=""/>
    <n v="197"/>
    <s v="low_cost_high_risk"/>
    <s v="https://privacy-bits.org/2/1_low_cost_high_risk.html"/>
    <s v=""/>
    <x v="0"/>
  </r>
  <r>
    <x v="0"/>
    <s v="87.0.4280.66"/>
    <x v="0"/>
    <s v="1920x1080"/>
    <n v="1"/>
    <n v="0"/>
    <n v="0"/>
    <n v="30.3"/>
    <n v="0"/>
    <s v="19:11:32:900: Load;19:11:35:928: Accept;19:11:37:385: Screen1;19:11:37:512: Load;19:11:39:512: Screen2;19:11:39:617: Load;19:11:42:240: Screen3;19:11:42:333: Load;19:11:46:131: Load;19:11:51:635: Screen4;19:11:51:739: Load;19:11:58:601: Screen5;19:11:59:273: Load;"/>
    <s v="1988"/>
    <n v="1"/>
    <n v="3"/>
    <n v="22"/>
    <s v=""/>
    <n v="1527"/>
    <s v="low_cost_low_risk"/>
    <s v="https://privacy-bits.org/2/1_low_cost_low_risk.html"/>
    <s v=""/>
    <x v="0"/>
  </r>
  <r>
    <x v="3"/>
    <s v="14.0"/>
    <x v="1"/>
    <s v="1440x900"/>
    <n v="1"/>
    <n v="0"/>
    <n v="0"/>
    <n v="42.344999999999999"/>
    <n v="0"/>
    <s v="19:33:59:547: Load;19:34:5:122: Accept;19:34:6:814: Load;19:34:8:388: Screen2;19:34:8:464: Load;19:34:10:961: Screen3;19:34:11:182: Load;19:34:19:378: Screen4;19:34:19:774: Load;19:34:34:937: Screen5;19:34:35:460: Load;"/>
    <s v="1993"/>
    <n v="2"/>
    <n v="5"/>
    <n v="22"/>
    <s v="none"/>
    <n v="184"/>
    <s v="high_cost_low_risk"/>
    <s v="https://privacy-bits.org/2/1_high_cost_low_risk.html"/>
    <s v=""/>
    <x v="0"/>
  </r>
  <r>
    <x v="0"/>
    <s v="87.0.4280.88"/>
    <x v="6"/>
    <s v="1366x768"/>
    <n v="1"/>
    <n v="15.44"/>
    <n v="37.284999999999997"/>
    <n v="38.220999999999997"/>
    <n v="3"/>
    <s v="19:33:49:192: Load;19:34:2:799: Load;19:34:5:832: Screen2;19:34:5:929: Load;19:34:9:393: Screen3;19:34:9:473: Load;19:34:10:775: Screen4;19:34:10:856: Load;19:34:20:66: Load;"/>
    <s v="1988"/>
    <n v="2"/>
    <n v="4"/>
    <n v="22"/>
    <s v=""/>
    <n v="250"/>
    <s v="high_cost_low_risk"/>
    <s v="https://privacy-bits.org/2/1_high_cost_low_risk.html"/>
    <s v=""/>
    <x v="0"/>
  </r>
  <r>
    <x v="0"/>
    <s v="87.0.4280.88"/>
    <x v="1"/>
    <s v="1366x768"/>
    <n v="1"/>
    <n v="0"/>
    <n v="0"/>
    <n v="31.881"/>
    <n v="0"/>
    <s v="19:33:36:993: Load;19:33:42:694: Configure;19:33:47:254: C1;19:33:48:161: Save;19:33:51:535: Load;19:33:55:282: Load;19:33:58:803: Screen3;19:33:58:934: Load;19:34:2:152: Screen4;19:34:2:298: Load;19:34:5:242: Screen5;19:34:5:365: Load;"/>
    <s v="1992"/>
    <n v="2"/>
    <n v="5"/>
    <n v="22"/>
    <s v=""/>
    <n v="210"/>
    <s v="high_cost_high_risk"/>
    <s v="https://privacy-bits.org/2/1_high_cost_high_risk.html"/>
    <s v=""/>
    <x v="0"/>
  </r>
  <r>
    <x v="0"/>
    <s v="87.0.4280.88"/>
    <x v="0"/>
    <s v="1600x900"/>
    <n v="1"/>
    <n v="0"/>
    <n v="0"/>
    <n v="55.433999999999997"/>
    <n v="0"/>
    <s v="19:31:41:733: Screen1;19:31:55:292: Load;19:32:2:634: Screen2;19:32:2:826: Load;19:32:7:187: Screen3;19:32:7:577: Load;19:32:14:780: Load;19:32:18:855: Screen4;19:32:19:170: Load;19:32:28:965: Screen5;19:32:29:350: Load;"/>
    <s v="1966"/>
    <n v="2"/>
    <n v="3"/>
    <n v="22"/>
    <s v=""/>
    <n v="427"/>
    <s v="high_cost_high_risk"/>
    <s v="https://privacy-bits.org/2/1_high_cost_high_risk.html"/>
    <s v=""/>
    <x v="0"/>
  </r>
  <r>
    <x v="0"/>
    <s v="87.0.4280.88"/>
    <x v="0"/>
    <s v="1536x864"/>
    <n v="1"/>
    <n v="0"/>
    <n v="0"/>
    <n v="65.616"/>
    <n v="0"/>
    <s v="19:31:48:960: Load;19:32:4:991: Accept;19:32:10:356: Load;19:32:13:342: Load;19:32:18:736: Screen3;19:32:18:837: Load;19:32:22:999: Load;19:32:34:901: Screen5;19:32:35:83: Load;"/>
    <s v="1980"/>
    <n v="1"/>
    <n v="6"/>
    <n v="22"/>
    <s v="Good luck with your research!"/>
    <n v="376"/>
    <s v="low_cost_high_risk"/>
    <s v="https://privacy-bits.org/2/1_low_cost_high_risk.html"/>
    <s v=""/>
    <x v="0"/>
  </r>
  <r>
    <x v="3"/>
    <s v="14.0.1"/>
    <x v="1"/>
    <s v="1024x1366"/>
    <n v="1"/>
    <n v="0"/>
    <n v="0"/>
    <n v="31.497"/>
    <n v="0"/>
    <s v="19:33:24:720: Load;19:33:25:999: Accept;19:33:27:376: Screen1;19:33:27:485: Load;19:33:32:501: Screen2;19:33:32:565: Load;19:33:36:808: Screen3;19:33:36:876: Load;19:33:49:130: Screen4;19:33:49:298: Load;19:33:53:794: Screen5;19:33:53:861: Load;"/>
    <s v="1970"/>
    <n v="2"/>
    <n v="5"/>
    <n v="22"/>
    <s v=""/>
    <n v="250"/>
    <s v="low_cost_high_risk"/>
    <s v="https://privacy-bits.org/2/1_low_cost_high_risk.html"/>
    <s v=""/>
    <x v="0"/>
  </r>
  <r>
    <x v="2"/>
    <s v="83.0"/>
    <x v="0"/>
    <s v="1920x1080"/>
    <n v="1"/>
    <n v="0"/>
    <n v="0"/>
    <n v="34.848999999999997"/>
    <n v="0"/>
    <s v="19:33:5:105: Load;19:33:11:957: Accept;19:33:15:706: Screen1;19:33:16:220: Load;19:33:19:6: Screen2;19:33:19:225: Load;19:33:24:603: Screen3;19:33:24:910: Load;19:33:27:67: Screen4;19:33:27:307: Load;19:33:33:157: Screen5;19:33:33:503: Load;"/>
    <s v="1979"/>
    <n v="2"/>
    <n v="4"/>
    <n v="22"/>
    <s v="no"/>
    <n v="274"/>
    <s v="low_cost_low_risk"/>
    <s v="https://privacy-bits.org/2/1_low_cost_low_risk.html"/>
    <s v=""/>
    <x v="0"/>
  </r>
  <r>
    <x v="0"/>
    <s v="87.0.4280.88"/>
    <x v="0"/>
    <s v="1280x720"/>
    <n v="1"/>
    <n v="0"/>
    <n v="0"/>
    <n v="30.9"/>
    <n v="0"/>
    <s v="19:34:21:366: Load;19:34:24:666: Accept;19:34:28:523: Screen1;19:34:28:683: Load;19:34:31:546: Screen2;19:34:31:619: Load;19:34:34:397: Load;19:34:40:55: Screen4;19:34:40:130: Load;19:34:45:277: Screen5;19:34:45:419: Load;"/>
    <s v="1996"/>
    <n v="1"/>
    <n v="5"/>
    <n v="22"/>
    <s v=""/>
    <n v="196"/>
    <s v="low_cost_low_risk"/>
    <s v="https://privacy-bits.org/2/1_low_cost_low_risk.html"/>
    <s v=""/>
    <x v="0"/>
  </r>
  <r>
    <x v="2"/>
    <s v="83.0"/>
    <x v="0"/>
    <s v="1536x864"/>
    <n v="1"/>
    <n v="0"/>
    <n v="0"/>
    <n v="34.347000000000001"/>
    <n v="0"/>
    <s v="19:33:26:681: Load;19:33:29:340: Accept;19:33:30:836: Screen1;19:33:31:83: Load;19:33:33:612: Screen2;19:33:33:809: Load;19:33:40:239: Screen3;19:33:40:466: Load;19:33:47:188: Screen4;19:33:47:426: Load;19:33:53:996: Screen5;19:33:54:250: Load;"/>
    <s v="1982"/>
    <n v="1"/>
    <n v="3"/>
    <n v="22"/>
    <s v=""/>
    <n v="262"/>
    <s v="high_cost_no_risk"/>
    <s v="https://privacy-bits.org/2/1_high_cost_control.html"/>
    <s v=""/>
    <x v="0"/>
  </r>
  <r>
    <x v="0"/>
    <s v="86.0.4240.198"/>
    <x v="0"/>
    <s v="1920x1080"/>
    <n v="1"/>
    <n v="0"/>
    <n v="0"/>
    <n v="22.036999999999999"/>
    <n v="0"/>
    <s v="19:34:13:967: Load;19:34:15:502: Accept;19:34:17:300: Screen1;19:34:17:445: Load;19:34:20:794: Screen2;19:34:20:921: Load;19:34:25:464: Load;19:34:28:146: Load;19:34:33:725: Screen5;19:34:33:924: Load;"/>
    <s v="1997"/>
    <n v="1"/>
    <n v="2"/>
    <n v="22"/>
    <s v=""/>
    <n v="238"/>
    <s v="high_cost_dummy_risk"/>
    <s v="https://privacy-bits.org/2/1_high_cost_dummy_risk.html"/>
    <s v=""/>
    <x v="0"/>
  </r>
  <r>
    <x v="0"/>
    <s v="87.0.4280.88"/>
    <x v="0"/>
    <s v="1366x768"/>
    <n v="1"/>
    <n v="15.66"/>
    <n v="38.371000000000002"/>
    <n v="50.567999999999998"/>
    <n v="3"/>
    <s v="19:33:59:462: Load;19:34:7:296: Configure;19:34:10:761: C1;19:34:11:657: Save;19:34:15:929: Screen1;19:34:16:245: Load;19:34:21:214: Screen2;19:34:21:443: Load;19:34:26:176: Screen3;19:34:26:377: Load;19:34:38:900: Screen4;19:34:39:111: Load;19:34:46:0: Screen5;19:34:46:278: Load;"/>
    <s v="1985"/>
    <n v="1"/>
    <n v="3"/>
    <n v="22"/>
    <s v=""/>
    <n v="280"/>
    <s v="high_cost_low_risk"/>
    <s v="https://privacy-bits.org/2/1_high_cost_low_risk.html"/>
    <s v=""/>
    <x v="0"/>
  </r>
  <r>
    <x v="0"/>
    <s v="87.0.4280.88"/>
    <x v="0"/>
    <s v="1280x720"/>
    <n v="1"/>
    <n v="0"/>
    <n v="0"/>
    <n v="41.079000000000001"/>
    <n v="0"/>
    <s v="19:34:17:415: Load;19:34:20:70: Accept;19:34:22:449: Screen1;19:34:22:527: Load;19:34:25:906: Screen2;19:34:25:972: Load;19:34:30:533: Load;19:34:38:760: Screen4;19:34:38:829: Load;19:34:48:631: Screen5;19:34:48:750: Load;"/>
    <s v="1990"/>
    <n v="2"/>
    <n v="4"/>
    <n v="22"/>
    <s v=""/>
    <n v="207"/>
    <s v="low_cost_low_risk"/>
    <s v="https://privacy-bits.org/2/1_low_cost_low_risk.html"/>
    <s v=""/>
    <x v="0"/>
  </r>
  <r>
    <x v="3"/>
    <s v="14.0"/>
    <x v="1"/>
    <s v="2560x1440"/>
    <n v="1"/>
    <n v="0"/>
    <n v="0"/>
    <n v="31.361000000000001"/>
    <n v="0"/>
    <s v="19:34:49:681: Load;19:34:53:684: Accept;19:34:56:19: Load;19:34:58:839: Screen2;19:34:58:888: Load;19:35:1:577: Screen3;19:35:1:632: Load;19:35:7:234: Load;19:35:10:567: Load;"/>
    <s v="1981"/>
    <n v="2"/>
    <n v="3"/>
    <n v="22"/>
    <s v="N/A"/>
    <n v="187"/>
    <s v="high_cost_no_risk"/>
    <s v="https://privacy-bits.org/2/1_high_cost_control.html"/>
    <s v=""/>
    <x v="0"/>
  </r>
  <r>
    <x v="0"/>
    <s v="86.0.4240.198"/>
    <x v="0"/>
    <s v="1536x864"/>
    <n v="1"/>
    <n v="0"/>
    <n v="0"/>
    <n v="55.734999999999999"/>
    <n v="0"/>
    <s v="19:30:46:848: Load;19:31:10:718: Configure;19:31:14:762: C1;19:31:16:362: Save;19:31:20:481: Screen1;19:31:20:754: Load;19:31:25:805: Screen2;19:31:26:41: Load;19:31:34:502: Screen3;19:31:34:710: Load;"/>
    <s v="1985"/>
    <n v="1"/>
    <n v="4"/>
    <n v="22"/>
    <s v=""/>
    <n v="347"/>
    <s v="high_cost_high_risk"/>
    <s v="https://privacy-bits.org/2/1_high_cost_high_risk.html"/>
    <s v=""/>
    <x v="0"/>
  </r>
  <r>
    <x v="0"/>
    <s v="87.0.4280.66"/>
    <x v="0"/>
    <s v="1229x692"/>
    <n v="1"/>
    <n v="0"/>
    <n v="0"/>
    <n v="44.276000000000003"/>
    <n v="0"/>
    <s v="19:33:47:362: Load;19:33:53:633: Accept;19:33:56:813: Screen1;19:33:56:949: Load;19:34:1:270: Screen2;19:34:1:369: Load;19:34:8:795: Screen3;19:34:8:895: Load;19:34:16:301: Screen4;19:34:16:492: Load;19:34:25:882: Screen5;19:34:26:66: Load;"/>
    <s v="1969"/>
    <n v="1"/>
    <n v="3"/>
    <n v="22"/>
    <s v=""/>
    <n v="326"/>
    <s v="low_cost_low_risk"/>
    <s v="https://privacy-bits.org/2/1_low_cost_low_risk.html"/>
    <s v=""/>
    <x v="0"/>
  </r>
  <r>
    <x v="4"/>
    <s v="71.0.3770.449"/>
    <x v="0"/>
    <s v="1920x1080"/>
    <n v="1"/>
    <n v="21.167000000000002"/>
    <n v="21.574999999999999"/>
    <n v="21.850999999999999"/>
    <n v="2"/>
    <s v="19:34:7:382: Load;19:34:9:784: Accept;19:34:10:846: Screen1;19:34:11:53: Load;19:34:12:191: Screen2;19:34:12:358: Load;19:34:15:40: Load;19:34:20:853: Load;19:34:26:135: Screen5;19:34:26:399: Load;"/>
    <s v="2000"/>
    <n v="1"/>
    <n v="4"/>
    <n v="22"/>
    <s v="Nothing."/>
    <n v="318"/>
    <s v="high_cost_low_risk"/>
    <s v="https://privacy-bits.org/2/1_high_cost_low_risk.html"/>
    <s v=""/>
    <x v="0"/>
  </r>
  <r>
    <x v="0"/>
    <s v="86.0.4240.193"/>
    <x v="1"/>
    <s v="1280x800"/>
    <n v="1"/>
    <n v="0"/>
    <n v="0"/>
    <n v="33.296999999999997"/>
    <n v="0"/>
    <s v="19:31:34:719: Load;19:31:39:322: Accept;19:31:42:253: Screen1;19:31:42:416: Load;19:31:47:572: Screen2;19:31:47:724: Load;19:31:52:735: Screen3;19:31:52:848: Load;19:31:56:57: Screen4;19:31:56:230: Load;19:32:1:772: Screen5;19:32:1:934: Load;"/>
    <s v="1982"/>
    <n v="2"/>
    <n v="3"/>
    <n v="22"/>
    <s v=""/>
    <n v="402"/>
    <s v="high_cost_no_risk"/>
    <s v="https://privacy-bits.org/2/1_high_cost_control.html"/>
    <s v=""/>
    <x v="0"/>
  </r>
  <r>
    <x v="0"/>
    <s v="87.0.4280.88"/>
    <x v="0"/>
    <s v="1920x1080"/>
    <n v="1"/>
    <n v="0"/>
    <n v="0"/>
    <n v="31.933"/>
    <n v="0"/>
    <s v="19:34:13:477: Load;19:34:16:236: Accept;19:34:18:690: Screen1;19:34:18:786: Load;19:34:23:171: Screen2;19:34:23:223: Load;19:34:27:460: Screen3;19:34:27:517: Load;19:34:37:381: Screen4;19:34:37:515: Load;"/>
    <s v="1983"/>
    <n v="2"/>
    <n v="6"/>
    <n v="22"/>
    <s v=""/>
    <n v="235"/>
    <s v="high_cost_no_risk"/>
    <s v="https://privacy-bits.org/2/1_high_cost_control.html"/>
    <s v=""/>
    <x v="0"/>
  </r>
  <r>
    <x v="3"/>
    <s v="13.1.2"/>
    <x v="1"/>
    <s v="1440x900"/>
    <n v="1"/>
    <n v="0"/>
    <n v="0"/>
    <n v="68.878"/>
    <n v="0"/>
    <s v="19:34:18:208: Load;19:34:23:144: Accept;19:34:26:715: Screen1;19:34:26:940: Load;19:34:29:203: Screen2;19:34:29:268: Load;19:34:34:857: Screen3;19:34:34:990: Load;19:34:46:107: Load;19:34:51:494: Load;"/>
    <s v="1979"/>
    <n v="2"/>
    <n v="5"/>
    <n v="22"/>
    <s v=""/>
    <n v="294"/>
    <s v="low_cost_high_risk"/>
    <s v="https://privacy-bits.org/2/1_low_cost_high_risk.html"/>
    <s v=""/>
    <x v="0"/>
  </r>
  <r>
    <x v="0"/>
    <s v="87.0.4280.88"/>
    <x v="1"/>
    <s v="1440x900"/>
    <n v="1"/>
    <n v="35.976999999999997"/>
    <n v="35.976999999999997"/>
    <n v="36.357999999999997"/>
    <n v="1"/>
    <s v="19:34:42:225: Load;19:34:48:64: Decline;19:34:51:240: Load;19:34:53:391: Load;19:34:56:578: Screen3;19:34:56:708: Load;19:35:2:49: Screen4;19:35:2:200: Load;19:35:12:15: Load;"/>
    <s v="1994"/>
    <n v="1"/>
    <n v="4"/>
    <n v="22"/>
    <s v=""/>
    <n v="241"/>
    <s v="low_cost_dummy_risk"/>
    <s v="https://privacy-bits.org/2/1_low_cost_dummy_risk.html"/>
    <s v=""/>
    <x v="0"/>
  </r>
  <r>
    <x v="0"/>
    <s v="86.0.4240.198"/>
    <x v="1"/>
    <s v="2048x1152"/>
    <n v="1"/>
    <n v="0"/>
    <n v="0"/>
    <n v="31.268000000000001"/>
    <n v="0"/>
    <s v="19:35:19:13: Load;19:35:23:561: Accept;19:35:25:328: Screen1;19:35:25:414: Load;19:35:27:416: Screen2;19:35:27:485: Load;19:35:33:48: Screen3;19:35:33:100: Load;19:35:39:562: Load;19:35:44:669: Load;"/>
    <s v="1974"/>
    <n v="2"/>
    <n v="2"/>
    <n v="22"/>
    <s v=""/>
    <n v="200"/>
    <s v="high_cost_dummy_risk"/>
    <s v="https://privacy-bits.org/2/1_high_cost_dummy_risk.html"/>
    <s v=""/>
    <x v="0"/>
  </r>
  <r>
    <x v="0"/>
    <s v="86.0.4240.199"/>
    <x v="8"/>
    <s v="1536x864"/>
    <n v="1"/>
    <n v="0"/>
    <n v="0"/>
    <n v="40.36"/>
    <n v="0"/>
    <s v="19:35:3:135: Load;19:35:9:1: Screen1;19:35:9:226: Load;19:35:10:846: Screen2;19:35:10:921: Load;19:35:14:643: Screen3;19:35:14:725: Load;19:35:20:926: Load;19:35:28:409: Screen4;19:35:28:538: Load;19:35:38:154: Screen5;19:35:38:339: Load;"/>
    <s v="1991"/>
    <n v="2"/>
    <n v="4"/>
    <n v="22"/>
    <s v=""/>
    <n v="226"/>
    <s v="low_cost_no_risk"/>
    <s v="https://privacy-bits.org/2/1_low_cost_control.html"/>
    <s v=""/>
    <x v="0"/>
  </r>
  <r>
    <x v="0"/>
    <s v="86.0.4240.198"/>
    <x v="1"/>
    <s v="1440x900"/>
    <n v="1"/>
    <n v="0"/>
    <n v="0"/>
    <n v="22.626000000000001"/>
    <n v="0"/>
    <s v="19:35:38:884: Load;19:35:40:735: Accept;19:35:41:991: Load;19:35:44:614: Screen2;19:35:44:724: Load;19:35:47:331: Screen3;19:35:47:437: Load;19:35:52:233: Load;19:35:57:385: Screen5;19:35:57:553: Load;"/>
    <s v="1992"/>
    <n v="2"/>
    <n v="4"/>
    <n v="22"/>
    <s v=""/>
    <n v="310"/>
    <s v="high_cost_no_risk"/>
    <s v="https://privacy-bits.org/2/1_high_cost_control.html"/>
    <s v=""/>
    <x v="0"/>
  </r>
  <r>
    <x v="0"/>
    <s v="87.0.4280.88"/>
    <x v="0"/>
    <s v="1920x1080"/>
    <n v="1"/>
    <n v="0"/>
    <n v="0"/>
    <n v="27.449000000000002"/>
    <n v="0"/>
    <s v="19:34:30:955: Load;19:34:32:434: Accept;19:34:40:128: Screen1;19:34:40:346: Load;19:34:42:675: Screen2;19:34:42:777: Load;19:34:48:914: Screen3;19:34:49:8: Load;19:34:52:127: Screen4;19:34:52:225: Load;19:34:55:159: Screen5;19:34:55:253: Load;"/>
    <s v="1983"/>
    <n v="1"/>
    <n v="1"/>
    <n v="22"/>
    <s v=""/>
    <n v="260"/>
    <s v="high_cost_no_risk"/>
    <s v="https://privacy-bits.org/2/1_high_cost_control.html"/>
    <s v=""/>
    <x v="0"/>
  </r>
  <r>
    <x v="0"/>
    <s v="86.0.4240.198"/>
    <x v="0"/>
    <s v="1366x768"/>
    <n v="1"/>
    <n v="116.788"/>
    <n v="196.54599999999999"/>
    <n v="197.84"/>
    <n v="25"/>
    <s v="19:29:47:945: Load;19:31:8:503: Accept;19:31:46:523: Load;19:32:10:331: Screen2;19:32:10:648: Load;19:32:18:751: Screen3;19:32:19:7: Load;19:32:22:516: Screen4;19:32:22:683: Load;19:32:32:501: Screen5;19:32:32:757: Load;"/>
    <s v="1973"/>
    <n v="1"/>
    <n v="4"/>
    <n v="22"/>
    <s v="no"/>
    <n v="651"/>
    <s v="high_cost_high_risk"/>
    <s v="https://privacy-bits.org/2/1_high_cost_high_risk.html"/>
    <s v=""/>
    <x v="0"/>
  </r>
  <r>
    <x v="2"/>
    <s v="78.0"/>
    <x v="1"/>
    <s v="1440x900"/>
    <n v="1"/>
    <n v="28.423999999999999"/>
    <n v="28.423999999999999"/>
    <n v="31.722000000000001"/>
    <n v="1"/>
    <s v=""/>
    <s v="1985"/>
    <n v="2"/>
    <n v="5"/>
    <n v="22"/>
    <s v=""/>
    <n v="182"/>
    <s v="high_cost_dummy_risk"/>
    <s v="https://privacy-bits.org/2/1_high_cost_dummy_risk.html"/>
    <s v=""/>
    <x v="0"/>
  </r>
  <r>
    <x v="0"/>
    <s v="67.0.3396.99"/>
    <x v="0"/>
    <s v="1280x1024"/>
    <n v="1"/>
    <n v="0"/>
    <n v="0"/>
    <n v="59.9"/>
    <n v="0"/>
    <s v="19:45:41:180: Load;19:45:54:266: C1;19:45:55:454: Save;19:45:56:865: Screen1;19:45:57:147: Load;19:46:0:869: Load;19:46:4:356: Screen3;19:46:4:452: Load;19:46:14:986: Screen4;19:46:15:134: Load;19:46:29:689: Screen5;19:46:29:808: Load;"/>
    <s v="1982"/>
    <n v="1"/>
    <n v="2"/>
    <n v="22"/>
    <s v="why not have all 3 options and make life easier for the user? #Accept #Decline # Configure._x000a__x000a_Sometimes I need all 3 depending on the site._x000a__x000a_Give us Full control."/>
    <n v="453"/>
    <s v="high_cost_dummy_risk"/>
    <s v="https://privacy-bits.org/2/1_high_cost_dummy_risk.html"/>
    <s v=""/>
    <x v="0"/>
  </r>
  <r>
    <x v="0"/>
    <s v="87.0.4280.88"/>
    <x v="0"/>
    <s v="1920x1080"/>
    <n v="1"/>
    <n v="0"/>
    <n v="0"/>
    <n v="31.454999999999998"/>
    <n v="0"/>
    <s v="19:36:5:145: Load;19:36:14:665: Accept;19:36:16:999: Screen1;19:36:17:230: Load;19:36:20:984: Screen2;19:36:21:169: Load;19:36:26:983: Screen3;19:36:27:191: Load;19:36:28:998: Screen4;19:36:29:174: Load;19:36:33:696: Load;"/>
    <s v="1985"/>
    <n v="1"/>
    <n v="3"/>
    <n v="22"/>
    <s v=""/>
    <n v="149"/>
    <s v="high_cost_dummy_risk"/>
    <s v="https://privacy-bits.org/2/1_high_cost_dummy_risk.html"/>
    <s v=""/>
    <x v="0"/>
  </r>
  <r>
    <x v="0"/>
    <s v="87.0.4280.88"/>
    <x v="0"/>
    <s v="1366x768"/>
    <n v="1"/>
    <n v="64.680999999999997"/>
    <n v="64.680999999999997"/>
    <n v="65.028999999999996"/>
    <n v="1"/>
    <s v="19:33:50:933: Load;19:33:56:996: Configure;19:33:59:250: Save;19:34:1:138: Screen1;19:34:2:230: Load;19:34:4:743: Load;19:34:10:63: Load;19:34:32:676: Load;19:34:33:960: Load;"/>
    <s v="1986"/>
    <n v="1"/>
    <n v="2"/>
    <n v="22"/>
    <s v=""/>
    <n v="358"/>
    <s v="high_cost_low_risk"/>
    <s v="https://privacy-bits.org/2/1_high_cost_low_risk.html"/>
    <s v=""/>
    <x v="0"/>
  </r>
  <r>
    <x v="0"/>
    <s v="87.0.4280.88"/>
    <x v="0"/>
    <s v="1920x1080"/>
    <n v="1"/>
    <n v="0"/>
    <n v="0"/>
    <n v="34.646999999999998"/>
    <n v="0"/>
    <s v="19:34:40:953: Load;19:34:44:743: Accept;19:34:46:770: Screen1;19:34:46:853: Load;19:34:50:878: Screen2;19:34:50:934: Load;19:34:56:223: Screen3;19:34:56:270: Load;19:35:3:999: Screen4;19:35:4:100: Load;19:35:12:783: Screen5;19:35:12:880: Load;"/>
    <s v="1967"/>
    <n v="2"/>
    <n v="2"/>
    <n v="22"/>
    <s v=""/>
    <n v="272"/>
    <s v="low_cost_high_risk"/>
    <s v="https://privacy-bits.org/2/1_low_cost_high_risk.html"/>
    <s v=""/>
    <x v="0"/>
  </r>
  <r>
    <x v="0"/>
    <s v="87.0.4280.88"/>
    <x v="0"/>
    <s v="1920x1080"/>
    <n v="1"/>
    <n v="0"/>
    <n v="0"/>
    <n v="22.323"/>
    <n v="0"/>
    <s v="19:36:12:194: Load;19:36:15:731: Accept;19:36:16:606: Load;19:36:17:942: Load;19:36:20:579: Screen3;19:36:20:641: Load;19:36:25:694: Load;19:36:27:578: Screen4;19:36:27:649: Load;19:36:31:466: Screen5;19:36:31:532: Load;"/>
    <s v="1991"/>
    <n v="2"/>
    <n v="5"/>
    <n v="22"/>
    <s v=""/>
    <n v="168"/>
    <s v="low_cost_low_risk"/>
    <s v="https://privacy-bits.org/2/1_low_cost_low_risk.html"/>
    <s v=""/>
    <x v="0"/>
  </r>
  <r>
    <x v="2"/>
    <s v="83.0"/>
    <x v="0"/>
    <s v="1536x864"/>
    <n v="1"/>
    <n v="43.652000000000001"/>
    <n v="43.652000000000001"/>
    <n v="47.515000000000001"/>
    <n v="1"/>
    <s v="19:34:50:957: Load;19:35:2:63: Accept;19:35:4:373: Screen1;19:35:4:695: Load;19:35:8:414: Screen2;19:35:8:614: Load;19:35:12:927: Screen3;19:35:13:98: Load;19:35:18:664: Load;19:35:30:941: Screen5;19:35:31:169: Load;"/>
    <s v="1986"/>
    <n v="2"/>
    <n v="4"/>
    <n v="22"/>
    <s v=""/>
    <n v="278"/>
    <s v="high_cost_high_risk"/>
    <s v="https://privacy-bits.org/2/1_high_cost_high_risk.html"/>
    <s v=""/>
    <x v="0"/>
  </r>
  <r>
    <x v="0"/>
    <s v="87.0.4280.88"/>
    <x v="0"/>
    <s v="3440x1440"/>
    <n v="1"/>
    <n v="0"/>
    <n v="0"/>
    <n v="38.743000000000002"/>
    <n v="0"/>
    <s v="19:35:18:247: Load;19:35:29:787: Accept;19:35:31:689: Screen1;19:35:31:800: Load;19:35:34:352: Screen2;19:35:34:415: Load;19:35:37:301: Screen3;19:35:37:360: Load;19:35:42:750: Screen4;19:35:42:811: Load;19:35:52:254: Load;"/>
    <s v="1991"/>
    <n v="1"/>
    <n v="3"/>
    <n v="22"/>
    <s v=""/>
    <n v="274"/>
    <s v="high_cost_dummy_risk"/>
    <s v="https://privacy-bits.org/2/1_high_cost_dummy_risk.html"/>
    <s v=""/>
    <x v="0"/>
  </r>
  <r>
    <x v="1"/>
    <s v="87.0.664.55"/>
    <x v="0"/>
    <s v="1366x768"/>
    <n v="1"/>
    <n v="48.097999999999999"/>
    <n v="50.418999999999997"/>
    <n v="51.508000000000003"/>
    <n v="2"/>
    <s v="19:35:37:916: Screen1;19:35:39:61: Load;19:35:43:909: Screen2;19:35:44:549: Load;19:35:49:342: Screen3;19:35:50:459: Load;19:35:59:66: Screen4;19:35:59:643: Load;19:36:10:791: Screen5;19:36:11:531: Load;"/>
    <s v="1980"/>
    <n v="2"/>
    <n v="4"/>
    <n v="22"/>
    <s v=""/>
    <n v="281"/>
    <s v="high_cost_dummy_risk"/>
    <s v="https://privacy-bits.org/2/1_high_cost_dummy_risk.html"/>
    <s v=""/>
    <x v="0"/>
  </r>
  <r>
    <x v="0"/>
    <s v="87.0.4280.88"/>
    <x v="0"/>
    <s v="1920x1080"/>
    <n v="1"/>
    <n v="0"/>
    <n v="0"/>
    <n v="31.048999999999999"/>
    <n v="0"/>
    <s v="19:35:53:372: Load;19:36:5:103: Decline;19:36:7:387: Screen1;19:36:7:521: Load;19:36:10:444: Screen2;19:36:10:555: Load;19:36:13:595: Screen3;19:36:13:722: Load;"/>
    <s v="1992"/>
    <n v="1"/>
    <n v="4"/>
    <n v="22"/>
    <s v=""/>
    <n v="221"/>
    <s v="low_cost_high_risk"/>
    <s v="https://privacy-bits.org/2/1_low_cost_high_risk.html"/>
    <s v=""/>
    <x v="0"/>
  </r>
  <r>
    <x v="0"/>
    <s v="86.0.4240.198"/>
    <x v="0"/>
    <s v="1280x720"/>
    <n v="1"/>
    <n v="0"/>
    <n v="0"/>
    <n v="34.612000000000002"/>
    <n v="0"/>
    <s v="19:36:26:948: Screen1;19:36:27:388: Load;19:36:30:22: Screen2;19:36:30:455: Load;19:36:35:760: Screen3;19:36:36:199: Load;19:36:44:363: Screen4;19:36:44:873: Load;19:36:51:715: Screen5;19:36:53:827: Screen5;19:36:55:148: Load;"/>
    <s v="1994"/>
    <n v="2"/>
    <n v="5"/>
    <n v="22"/>
    <s v=""/>
    <n v="196"/>
    <s v="high_cost_no_risk"/>
    <s v="https://privacy-bits.org/2/1_high_cost_control.html"/>
    <s v=""/>
    <x v="0"/>
  </r>
  <r>
    <x v="0"/>
    <s v="86.0.4240.198"/>
    <x v="0"/>
    <s v="1536x864"/>
    <n v="1"/>
    <n v="0"/>
    <n v="0"/>
    <n v="75.435000000000002"/>
    <n v="0"/>
    <s v="19:29:51:907: Load;19:30:1:861: Accept;19:30:11:566: Screen1;19:30:11:814: Load;19:30:33:278: Screen2;19:30:33:507: Load;19:30:38:394: Load;19:30:44:397: Load;19:30:48:589: Load;"/>
    <s v="1997"/>
    <n v="2"/>
    <n v="4"/>
    <n v="22"/>
    <s v=""/>
    <n v="672"/>
    <s v="high_cost_no_risk"/>
    <s v="https://privacy-bits.org/2/1_high_cost_control.html"/>
    <s v=""/>
    <x v="0"/>
  </r>
  <r>
    <x v="0"/>
    <s v="87.0.4280.66"/>
    <x v="0"/>
    <s v="1536x864"/>
    <n v="1"/>
    <n v="0"/>
    <n v="0"/>
    <n v="39.64"/>
    <n v="0"/>
    <s v="19:35:27:467: Load;19:35:30:752: Accept;19:35:33:241: Load;19:35:35:341: Load;19:35:39:771: Load;19:35:49:687: Screen4;19:35:49:984: Load;19:36:1:281: Load;"/>
    <s v="1998"/>
    <n v="1"/>
    <n v="3"/>
    <n v="22"/>
    <s v=""/>
    <n v="274"/>
    <s v="low_cost_no_risk"/>
    <s v="https://privacy-bits.org/2/1_low_cost_control.html"/>
    <s v=""/>
    <x v="0"/>
  </r>
  <r>
    <x v="0"/>
    <s v="87.0.4280.66"/>
    <x v="0"/>
    <s v="1366x768"/>
    <n v="1"/>
    <n v="29.527000000000001"/>
    <n v="80.748999999999995"/>
    <n v="81.828999999999994"/>
    <n v="13"/>
    <s v="19:34:34:748: Load;19:34:51:398: Accept;19:35:2:129: Screen1;19:35:3:235: Load;19:35:14:531: Screen2;19:35:15:275: Load;19:35:21:646: Screen3;19:35:23:132: Load;19:35:34:390: Screen4;19:35:36:58: Load;19:35:41:316: Screen5;19:35:42:722: Load;"/>
    <s v="1969"/>
    <n v="1"/>
    <n v="4"/>
    <n v="22"/>
    <s v=""/>
    <n v="396"/>
    <s v="low_cost_low_risk"/>
    <s v="https://privacy-bits.org/2/1_low_cost_low_risk.html"/>
    <s v=""/>
    <x v="0"/>
  </r>
  <r>
    <x v="0"/>
    <s v="86.0.4240.198"/>
    <x v="1"/>
    <s v="1440x900"/>
    <n v="1"/>
    <n v="0"/>
    <n v="0"/>
    <n v="54.347000000000001"/>
    <n v="0"/>
    <s v="19:36:12:953: Load;19:36:15:195: Decline;19:36:16:913: Screen1;19:36:17:141: Load;19:36:19:383: Load;19:36:22:634: Screen3;19:36:22:813: Load;19:36:52:669: Load;19:36:57:30: Screen4;19:36:57:198: Load;19:37:2:777: Screen5;19:37:3:50: Load;"/>
    <s v="1995"/>
    <n v="2"/>
    <n v="5"/>
    <n v="22"/>
    <s v=""/>
    <n v="235"/>
    <s v="low_cost_no_risk"/>
    <s v="https://privacy-bits.org/2/1_low_cost_control.html"/>
    <s v=""/>
    <x v="0"/>
  </r>
  <r>
    <x v="0"/>
    <s v="87.0.4280.67"/>
    <x v="1"/>
    <s v="1440x900"/>
    <n v="1"/>
    <n v="0"/>
    <n v="0"/>
    <n v="44.305999999999997"/>
    <n v="0"/>
    <s v="19:33:54:833: Load;19:34:1:419: Accept;19:34:3:881: Screen1;19:34:4:161: Load;19:34:9:123: Screen2;19:34:9:213: Load;19:34:12:684: Load;19:34:20:379: Load;19:34:33:863: Screen5;19:34:34:27: Load;"/>
    <s v="1998"/>
    <n v="2"/>
    <n v="4"/>
    <n v="22"/>
    <s v=""/>
    <n v="371"/>
    <s v="low_cost_high_risk"/>
    <s v="https://privacy-bits.org/2/1_low_cost_high_risk.html"/>
    <s v=""/>
    <x v="0"/>
  </r>
  <r>
    <x v="0"/>
    <s v="86.0.4240.198"/>
    <x v="0"/>
    <s v="1440x900"/>
    <n v="1"/>
    <n v="22.297000000000001"/>
    <n v="61.603999999999999"/>
    <n v="63.414999999999999"/>
    <n v="4"/>
    <s v="19:35:27:228: Load;19:35:32:653: Configure;19:35:35:680: C1;19:35:37:298: Save;19:35:40:896: Screen1;19:35:41:297: Load;19:35:50:434: Screen2;19:35:50:845: Load;19:35:56:150: Screen3;19:35:56:467: Load;19:36:6:839: Screen4;19:36:7:241: Load;19:36:18:687: Screen5;19:36:19:9: Load;"/>
    <s v="1960"/>
    <n v="2"/>
    <n v="4"/>
    <n v="22"/>
    <s v=""/>
    <n v="320"/>
    <s v="high_cost_dummy_risk"/>
    <s v="https://privacy-bits.org/2/1_high_cost_dummy_risk.html"/>
    <s v=""/>
    <x v="0"/>
  </r>
  <r>
    <x v="0"/>
    <s v="86.0.4240.198"/>
    <x v="0"/>
    <s v="1536x864"/>
    <n v="1"/>
    <n v="0"/>
    <n v="0"/>
    <n v="39.634"/>
    <n v="0"/>
    <s v="19:36:2:286: Load;19:36:5:251: Accept;19:36:7:478: Load;19:36:11:530: Screen2;19:36:11:610: Load;19:36:14:940: Load;19:36:19:924: Load;19:36:26:479: Screen4;19:36:26:554: Load;19:36:35:169: Screen5;19:36:35:296: Load;"/>
    <s v="1985"/>
    <n v="1"/>
    <n v="4"/>
    <n v="22"/>
    <s v=""/>
    <n v="291"/>
    <s v="high_cost_no_risk"/>
    <s v="https://privacy-bits.org/2/1_high_cost_control.html"/>
    <s v=""/>
    <x v="0"/>
  </r>
  <r>
    <x v="3"/>
    <s v="10.1.2"/>
    <x v="1"/>
    <s v="1280x800"/>
    <n v="1"/>
    <n v="0"/>
    <n v="0"/>
    <n v="31.452000000000002"/>
    <n v="0"/>
    <s v="19:35:38:769: Load;19:35:41:614: Accept;19:35:43:640: Load;19:35:46:535: Screen2;19:35:46:614: Load;19:35:49:544: Load;19:35:56:115: Load;19:36:2:401: Load;"/>
    <s v="1987"/>
    <n v="2"/>
    <n v="3"/>
    <n v="22"/>
    <s v=""/>
    <n v="320"/>
    <s v="low_cost_dummy_risk"/>
    <s v="https://privacy-bits.org/2/1_low_cost_dummy_risk.html"/>
    <s v=""/>
    <x v="0"/>
  </r>
  <r>
    <x v="4"/>
    <s v="72.0.3815.320"/>
    <x v="0"/>
    <s v="1280x720"/>
    <n v="1"/>
    <n v="29.771999999999998"/>
    <n v="29.771999999999998"/>
    <n v="32.194000000000003"/>
    <n v="1"/>
    <s v="19:37:13:734: Load;19:37:20:391: Decline;19:37:25:873: Screen1;19:37:26:787: Load;19:37:31:758: Screen2;19:37:32:96: Load;19:37:40:544: Screen3;19:37:40:836: Load;"/>
    <s v="1980"/>
    <n v="2"/>
    <n v="5"/>
    <n v="22"/>
    <s v=""/>
    <n v="201"/>
    <s v="low_cost_dummy_risk"/>
    <s v="https://privacy-bits.org/2/1_low_cost_dummy_risk.html"/>
    <s v=""/>
    <x v="0"/>
  </r>
  <r>
    <x v="0"/>
    <s v="84.0.4147.135"/>
    <x v="1"/>
    <s v="1280x800"/>
    <n v="1"/>
    <n v="36.095999999999997"/>
    <n v="36.095999999999997"/>
    <n v="36.912999999999997"/>
    <n v="1"/>
    <s v="19:37:39:487: Load;19:37:41:410: Accept;19:37:43:428: Screen1;19:37:43:741: Load;19:37:46:739: Screen2;19:37:46:972: Load;19:37:50:741: Screen3;19:37:50:887: Load;19:37:58:550: Load;19:38:7:63: Screen5;19:38:7:301: Load;"/>
    <s v="1988"/>
    <n v="2"/>
    <n v="2"/>
    <n v="22"/>
    <s v=""/>
    <n v="197"/>
    <s v="high_cost_low_risk"/>
    <s v="https://privacy-bits.org/2/1_high_cost_low_risk.html"/>
    <s v=""/>
    <x v="0"/>
  </r>
  <r>
    <x v="0"/>
    <s v="86.0.4240.183"/>
    <x v="21"/>
    <s v="1366x768"/>
    <n v="1"/>
    <n v="0"/>
    <n v="0"/>
    <n v="86.552000000000007"/>
    <n v="0"/>
    <s v="19:35:19:311: Load;19:35:23:768: Accept;19:35:27:539: Screen1;19:35:28:232: Load;19:35:32:930: Load;19:35:38:348: Screen3;19:35:38:929: Load;19:36:16:44: Screen4;19:36:16:740: Load;19:36:37:503: Screen5;19:36:38:92: Load;"/>
    <s v="1981"/>
    <n v="2"/>
    <n v="4"/>
    <n v="22"/>
    <s v=""/>
    <n v="396"/>
    <s v="low_cost_dummy_risk"/>
    <s v="https://privacy-bits.org/2/1_low_cost_dummy_risk.html"/>
    <s v=""/>
    <x v="0"/>
  </r>
  <r>
    <x v="0"/>
    <s v="87.0.4280.88"/>
    <x v="0"/>
    <s v="1920x1080"/>
    <n v="1"/>
    <n v="0"/>
    <n v="0"/>
    <n v="31.177"/>
    <n v="0"/>
    <s v="19:37:43:541: Load;19:37:45:128: Accept;19:37:47:360: Screen1;19:37:47:841: Load;19:37:49:437: Screen2;19:37:49:939: Load;19:37:53:494: Screen3;19:37:53:935: Load;19:38:0:502: Load;19:38:4:981: Load;"/>
    <s v="2000"/>
    <n v="1"/>
    <n v="3"/>
    <n v="22"/>
    <s v=""/>
    <n v="178"/>
    <s v="low_cost_no_risk"/>
    <s v="https://privacy-bits.org/2/1_low_cost_control.html"/>
    <s v=""/>
    <x v="0"/>
  </r>
  <r>
    <x v="3"/>
    <s v="13.0.2"/>
    <x v="1"/>
    <s v="1280x800"/>
    <n v="1"/>
    <n v="0"/>
    <n v="0"/>
    <n v="23.922999999999998"/>
    <n v="0"/>
    <s v="19:37:44:250: Load;19:37:47:407: Accept;19:37:48:830: Screen1;19:37:48:927: Load;19:37:51:500: Screen2;19:37:51:569: Load;19:37:54:526: Load;19:37:59:175: Load;19:38:3:508: Screen5;19:38:3:571: Load;"/>
    <s v="1995"/>
    <n v="2"/>
    <n v="5"/>
    <n v="22"/>
    <s v=""/>
    <n v="181"/>
    <s v="low_cost_high_risk"/>
    <s v="https://privacy-bits.org/2/1_low_cost_high_risk.html"/>
    <s v=""/>
    <x v="0"/>
  </r>
  <r>
    <x v="0"/>
    <s v="86.0.4240.198"/>
    <x v="3"/>
    <s v="1600x900"/>
    <n v="1"/>
    <n v="0"/>
    <n v="0"/>
    <n v="29.280999999999999"/>
    <n v="0"/>
    <s v="19:37:44:632: Load;19:37:48:676: Accept;19:37:50:645: Screen1;19:37:51:185: Load;19:37:52:995: Screen2;19:37:53:220: Load;19:37:57:700: Load;19:38:2:339: Screen4;19:38:2:609: Load;19:38:10:318: Screen5;19:38:10:615: Load;"/>
    <s v="1962"/>
    <n v="1"/>
    <n v="5"/>
    <n v="22"/>
    <s v=""/>
    <n v="196"/>
    <s v="low_cost_dummy_risk"/>
    <s v="https://privacy-bits.org/2/1_low_cost_dummy_risk.html"/>
    <s v=""/>
    <x v="0"/>
  </r>
  <r>
    <x v="0"/>
    <s v="86.0.4240.198"/>
    <x v="0"/>
    <s v="1366x768"/>
    <n v="1"/>
    <n v="0"/>
    <n v="0"/>
    <n v="33.018999999999998"/>
    <n v="0"/>
    <s v="19:36:9:609: Load;19:36:13:659: Accept;19:36:36:210: Screen1;"/>
    <s v="1973"/>
    <n v="2"/>
    <n v="3"/>
    <n v="22"/>
    <s v=""/>
    <n v="343"/>
    <s v="low_cost_low_risk"/>
    <s v="https://privacy-bits.org/2/1_low_cost_low_risk.html"/>
    <s v=""/>
    <x v="0"/>
  </r>
  <r>
    <x v="0"/>
    <s v="86.0.4240.198"/>
    <x v="0"/>
    <s v="1536x864"/>
    <n v="1"/>
    <n v="0"/>
    <n v="0"/>
    <n v="75.69"/>
    <n v="0"/>
    <s v="19:34:5:616: Load;19:34:31:33: Accept;19:34:36:237: Screen1;19:34:36:453: Load;19:34:48:75: Screen2;19:34:48:195: Load;19:34:54:275: Load;19:34:58:449: Screen4;19:34:58:657: Load;19:35:12:661: Screen5;19:35:12:796: Load;"/>
    <s v="1994"/>
    <n v="2"/>
    <n v="5"/>
    <n v="22"/>
    <s v=""/>
    <n v="533"/>
    <s v="high_cost_dummy_risk"/>
    <s v="https://privacy-bits.org/2/1_high_cost_dummy_risk.html"/>
    <s v=""/>
    <x v="0"/>
  </r>
  <r>
    <x v="0"/>
    <s v="87.0.4280.88"/>
    <x v="0"/>
    <s v="1920x1080"/>
    <n v="1"/>
    <n v="0"/>
    <n v="0"/>
    <n v="21.815000000000001"/>
    <n v="0"/>
    <s v="19:37:43:572: Load;19:37:45:987: Accept;19:37:48:249: Load;19:37:50:925: Load;19:37:54:434: Screen3;19:37:54:493: Load;19:37:59:112: Load;19:38:2:506: Screen5;19:38:2:569: Load;"/>
    <s v="1995"/>
    <n v="2"/>
    <n v="4"/>
    <n v="22"/>
    <s v="Interesting study!"/>
    <n v="243"/>
    <s v="high_cost_low_risk"/>
    <s v="https://privacy-bits.org/2/1_high_cost_low_risk.html"/>
    <s v=""/>
    <x v="0"/>
  </r>
  <r>
    <x v="0"/>
    <s v="86.0.4240.198"/>
    <x v="1"/>
    <s v="3440x1440"/>
    <n v="1"/>
    <n v="0"/>
    <n v="0"/>
    <n v="32.96"/>
    <n v="0"/>
    <s v="19:37:39:945: Load;19:37:43:432: Decline;19:37:45:73: Screen1;19:37:45:231: Load;19:37:46:949: Screen2;19:37:47:99: Load;19:37:49:755: Screen3;19:37:49:981: Load;19:37:52:674: Load;19:38:2:156: Screen5;19:38:2:281: Load;"/>
    <s v="1996"/>
    <n v="1"/>
    <n v="5"/>
    <n v="22"/>
    <s v=""/>
    <n v="261"/>
    <s v="low_cost_dummy_risk"/>
    <s v="https://privacy-bits.org/2/1_low_cost_dummy_risk.html"/>
    <s v=""/>
    <x v="0"/>
  </r>
  <r>
    <x v="0"/>
    <s v="86.0.4240.198"/>
    <x v="0"/>
    <s v="1536x864"/>
    <n v="1"/>
    <n v="0"/>
    <n v="0"/>
    <n v="25.814"/>
    <n v="0"/>
    <s v="19:38:48:641: Load;19:38:51:825: Accept;19:38:52:929: Screen1;19:38:53:58: Load;19:38:54:257: Screen2;19:38:54:372: Load;19:38:56:518: Load;19:39:0:675: Load;19:39:5:189: Screen4;19:39:5:298: Load;19:39:11:148: Screen5;19:39:11:315: Load;"/>
    <s v="1996"/>
    <n v="1"/>
    <n v="4"/>
    <n v="22"/>
    <s v=""/>
    <n v="180"/>
    <s v="high_cost_dummy_risk"/>
    <s v="https://privacy-bits.org/2/1_high_cost_dummy_risk.html"/>
    <s v=""/>
    <x v="0"/>
  </r>
  <r>
    <x v="0"/>
    <s v="87.0.4280.88"/>
    <x v="0"/>
    <s v="1536x864"/>
    <n v="1"/>
    <n v="7.2009999999999996"/>
    <n v="36.22"/>
    <n v="37.597999999999999"/>
    <n v="2"/>
    <s v="19:36:1:456: Load;19:36:4:153: Accept;19:36:9:68: Screen1;19:36:9:380: Load;19:36:15:147: Screen2;19:36:15:520: Load;19:36:19:438: Screen3;19:36:19:560: Load;19:36:26:655: Load;19:36:33:639: Load;"/>
    <s v="1969"/>
    <n v="1"/>
    <n v="3"/>
    <n v="22"/>
    <s v=""/>
    <n v="463"/>
    <s v="high_cost_low_risk"/>
    <s v="https://privacy-bits.org/2/1_high_cost_low_risk.html"/>
    <s v=""/>
    <x v="0"/>
  </r>
  <r>
    <x v="0"/>
    <s v="86.0.4240.198"/>
    <x v="0"/>
    <s v="1280x720"/>
    <n v="1"/>
    <n v="12.48"/>
    <n v="68.352999999999994"/>
    <n v="71.040999999999997"/>
    <n v="6"/>
    <s v="19:34:27:970: Load;19:34:36:830: Accept;19:34:43:540: Screen1;19:34:43:708: Load;19:34:53:886: Screen2;19:34:53:990: Load;19:35:2:760: Screen3;19:35:2:904: Load;19:35:13:244: Load;19:35:30:300: Screen5;19:35:30:443: Load;"/>
    <s v="1965"/>
    <n v="2"/>
    <n v="2"/>
    <n v="22"/>
    <s v=""/>
    <n v="541"/>
    <s v="high_cost_low_risk"/>
    <s v="https://privacy-bits.org/2/1_high_cost_low_risk.html"/>
    <s v=""/>
    <x v="0"/>
  </r>
  <r>
    <x v="1"/>
    <s v="87.0.664.55"/>
    <x v="0"/>
    <s v="1366x768"/>
    <n v="1"/>
    <n v="13.363"/>
    <n v="49.466999999999999"/>
    <n v="50.268999999999998"/>
    <n v="4"/>
    <s v="19:37:52:484: Load;19:37:55:529: Accept;19:37:56:877: Screen1;19:37:57:377: Load;19:38:2:549: Screen2;19:38:2:902: Load;19:38:10:138: Load;19:38:21:539: Load;19:38:32:673: Load;"/>
    <s v="2002"/>
    <n v="1"/>
    <n v="2"/>
    <n v="22"/>
    <s v=""/>
    <n v="314"/>
    <s v="low_cost_dummy_risk"/>
    <s v="https://privacy-bits.org/2/1_low_cost_dummy_risk.html"/>
    <s v=""/>
    <x v="0"/>
  </r>
  <r>
    <x v="0"/>
    <s v="78.0.3904.97"/>
    <x v="1"/>
    <s v="1280x800"/>
    <n v="1"/>
    <n v="0"/>
    <n v="0"/>
    <n v="47.718000000000004"/>
    <n v="0"/>
    <s v="19:37:55:998: Load;19:37:58:868: Accept;19:38:1:552: Screen1;19:38:1:709: Load;19:38:5:711: Screen2;19:38:5:881: Load;19:38:14:74: Load;19:38:23:509: Screen4;19:38:23:709: Load;19:38:36:603: Screen5;19:38:36:774: Load;"/>
    <s v="2002"/>
    <n v="1"/>
    <n v="3"/>
    <n v="28"/>
    <s v=""/>
    <n v="380"/>
    <s v="high_cost_low_risk"/>
    <s v="https://privacy-bits.org/2/1_high_cost_low_risk.html"/>
    <s v="1"/>
    <x v="0"/>
  </r>
  <r>
    <x v="0"/>
    <s v="87.0.4280.88"/>
    <x v="0"/>
    <s v="2560x1440"/>
    <n v="1"/>
    <n v="31.501999999999999"/>
    <n v="31.501999999999999"/>
    <n v="31.856999999999999"/>
    <n v="1"/>
    <s v="19:40:4:56: Load;19:40:6:274: Accept;19:40:7:899: Load;19:40:9:56: Load;19:40:11:657: Load;19:40:16:856: Load;19:40:19:998: Load;"/>
    <s v="1988"/>
    <n v="1"/>
    <n v="4"/>
    <n v="22"/>
    <s v=""/>
    <n v="164"/>
    <s v="high_cost_dummy_risk"/>
    <s v="https://privacy-bits.org/2/1_high_cost_dummy_risk.html"/>
    <s v=""/>
    <x v="0"/>
  </r>
  <r>
    <x v="0"/>
    <s v="87.0.4280.88"/>
    <x v="0"/>
    <s v="1366x768"/>
    <n v="1"/>
    <n v="13.49"/>
    <n v="50.091000000000001"/>
    <n v="53.655000000000001"/>
    <n v="2"/>
    <s v="19:37:40:59: Load;19:37:49:389: Accept;19:37:54:662: Screen1;19:37:54:954: Load;19:37:58:291: Screen2;19:37:58:477: Load;19:38:3:946: Screen3;19:38:4:102: Load;19:38:10:341: Screen4;19:38:10:571: Load;19:38:24:649: Screen5;19:38:24:898: Load;"/>
    <s v="1981"/>
    <n v="2"/>
    <n v="3"/>
    <n v="22"/>
    <s v=""/>
    <n v="403"/>
    <s v="high_cost_dummy_risk"/>
    <s v="https://privacy-bits.org/2/1_high_cost_dummy_risk.html"/>
    <s v=""/>
    <x v="0"/>
  </r>
  <r>
    <x v="1"/>
    <s v="87.0.664.52"/>
    <x v="0"/>
    <s v="1366x768"/>
    <n v="1"/>
    <n v="4.984"/>
    <n v="4.984"/>
    <n v="31.151"/>
    <n v="1"/>
    <s v="19:40:20:149: Load;19:40:22:154: Accept;19:40:25:650: Screen1;19:40:26:61: Load;19:40:27:326: Screen2;19:40:27:513: Load;19:40:34:237: Screen3;19:40:34:564: Load;19:40:40:40: Screen4;19:40:40:334: Load;19:40:47:119: Screen5;19:40:47:375: Load;"/>
    <s v="1999"/>
    <n v="2"/>
    <n v="4"/>
    <n v="22"/>
    <s v=""/>
    <n v="179"/>
    <s v="low_cost_dummy_risk"/>
    <s v="https://privacy-bits.org/2/1_low_cost_dummy_risk.html"/>
    <s v=""/>
    <x v="0"/>
  </r>
  <r>
    <x v="0"/>
    <s v="87.0.4280.88"/>
    <x v="6"/>
    <s v="1280x720"/>
    <n v="1"/>
    <n v="0"/>
    <n v="0"/>
    <n v="56.512"/>
    <n v="0"/>
    <s v="19:38:2:758: Load;19:38:18:184: Screen1;19:38:18:542: Load;19:38:24:713: Screen2;19:38:24:882: Load;19:38:29:509: Screen3;19:38:29:653: Load;19:38:36:613: Screen4;19:38:36:855: Load;19:38:48:803: Load;"/>
    <s v="1998"/>
    <n v="1"/>
    <n v="4"/>
    <n v="22"/>
    <s v=""/>
    <n v="335"/>
    <s v="low_cost_high_risk"/>
    <s v="https://privacy-bits.org/2/1_low_cost_high_risk.html"/>
    <s v=""/>
    <x v="0"/>
  </r>
  <r>
    <x v="0"/>
    <s v="87.0.4280.88"/>
    <x v="0"/>
    <s v="1536x864"/>
    <n v="1"/>
    <n v="39.213999999999999"/>
    <n v="39.213999999999999"/>
    <n v="40.945"/>
    <n v="1"/>
    <s v="19:39:38:96: Load;19:39:44:455: Decline;19:39:47:177: Screen1;19:39:47:445: Load;19:39:51:290: Screen2;19:39:51:400: Load;19:39:55:547: Load;19:40:1:841: Screen4;19:40:2:19: Load;19:40:11:124: Screen5;19:40:11:321: Load;"/>
    <s v="1985"/>
    <n v="2"/>
    <n v="4"/>
    <n v="22"/>
    <s v=""/>
    <n v="259"/>
    <s v="low_cost_low_risk"/>
    <s v="https://privacy-bits.org/2/1_low_cost_low_risk.html"/>
    <s v=""/>
    <x v="0"/>
  </r>
  <r>
    <x v="0"/>
    <s v="87.0.4280.66"/>
    <x v="0"/>
    <s v="1536x864"/>
    <n v="1"/>
    <n v="47.829000000000001"/>
    <n v="48.819000000000003"/>
    <n v="49.600999999999999"/>
    <n v="2"/>
    <s v="19:39:27:546: Load;19:39:28:959: Accept;19:39:29:593: Screen1;19:39:29:857: Load;19:39:31:821: Screen2;19:39:32:4: Load;19:39:35:75: Screen3;19:39:35:438: Load;19:39:41:417: Load;19:39:44:349: Screen4;19:39:44:643: Load;19:40:12:168: Screen5;19:40:12:409: Load;"/>
    <s v="2002"/>
    <n v="2"/>
    <n v="2"/>
    <n v="22"/>
    <s v=""/>
    <n v="254"/>
    <s v="high_cost_dummy_risk"/>
    <s v="https://privacy-bits.org/2/1_high_cost_dummy_risk.html"/>
    <s v=""/>
    <x v="0"/>
  </r>
  <r>
    <x v="0"/>
    <s v="86.0.4240.112"/>
    <x v="12"/>
    <s v="1366x768"/>
    <n v="1"/>
    <n v="0"/>
    <n v="0"/>
    <n v="58.500999999999998"/>
    <n v="0"/>
    <s v="19:38:52:378: Load;19:38:55:767: Accept;19:38:59:416: Screen1;19:38:59:863: Load;19:39:1:803: Screen2;19:39:2:145: Load;19:39:6:948: Screen3;19:39:7:198: Load;19:39:23:839: Screen4;19:39:24:72: Load;19:39:42:667: Screen5;19:39:42:934: Load;"/>
    <s v="1974"/>
    <n v="2"/>
    <n v="3"/>
    <n v="22"/>
    <s v=""/>
    <n v="295"/>
    <s v="low_cost_dummy_risk"/>
    <s v="https://privacy-bits.org/2/1_low_cost_dummy_risk.html"/>
    <s v=""/>
    <x v="0"/>
  </r>
  <r>
    <x v="0"/>
    <s v="86.0.4240.198"/>
    <x v="0"/>
    <s v="1536x864"/>
    <n v="1"/>
    <n v="0"/>
    <n v="0"/>
    <n v="31.803999999999998"/>
    <n v="0"/>
    <s v="19:38:57:722: Load;19:39:1:964: Configure;19:39:6:631: C1;19:39:8:24: Save;19:39:11:184: Screen1;19:39:11:422: Load;19:39:17:202: Screen2;19:39:17:293: Load;19:39:25:980: Screen3;19:39:26:191: Load;"/>
    <s v="1981"/>
    <n v="1"/>
    <n v="6"/>
    <n v="22"/>
    <s v=""/>
    <n v="304"/>
    <s v="high_cost_dummy_risk"/>
    <s v="https://privacy-bits.org/2/1_high_cost_dummy_risk.html"/>
    <s v=""/>
    <x v="0"/>
  </r>
  <r>
    <x v="0"/>
    <s v="87.0.4280.88"/>
    <x v="0"/>
    <s v="1920x1080"/>
    <n v="1"/>
    <n v="0"/>
    <n v="0"/>
    <n v="36.348999999999997"/>
    <n v="0"/>
    <s v="19:40:40:436: Load;19:40:43:248: Accept;19:40:44:214: Screen1;19:40:44:372: Load;19:40:45:997: Screen2;19:40:46:102: Load;19:40:48:853: Screen3;19:40:48:959: Load;19:40:53:600: Load;19:40:57:987: Load;"/>
    <s v="1978"/>
    <n v="1"/>
    <n v="4"/>
    <n v="22"/>
    <s v=""/>
    <n v="201"/>
    <s v="low_cost_dummy_risk"/>
    <s v="https://privacy-bits.org/2/1_low_cost_dummy_risk.html"/>
    <s v=""/>
    <x v="0"/>
  </r>
  <r>
    <x v="0"/>
    <s v="87.0.4280.88"/>
    <x v="1"/>
    <s v="2560x1440"/>
    <n v="1"/>
    <n v="0"/>
    <n v="0"/>
    <n v="32.142000000000003"/>
    <n v="0"/>
    <s v="19:40:35:142: Load;19:40:37:628: Accept;19:40:38:422: Screen1;19:40:38:591: Load;19:40:39:780: Screen2;19:40:39:969: Load;19:40:42:722: Load;19:40:49:281: Screen4;19:40:49:379: Load;19:40:54:848: Load;"/>
    <s v="1988"/>
    <n v="1"/>
    <n v="4"/>
    <n v="22"/>
    <s v=""/>
    <n v="215"/>
    <s v="high_cost_dummy_risk"/>
    <s v="https://privacy-bits.org/2/1_high_cost_dummy_risk.html"/>
    <s v=""/>
    <x v="0"/>
  </r>
  <r>
    <x v="2"/>
    <s v="83.0"/>
    <x v="0"/>
    <s v="1360x768"/>
    <n v="1"/>
    <n v="0"/>
    <n v="0"/>
    <n v="36.901000000000003"/>
    <n v="0"/>
    <s v="19:40:39:943: Load;19:40:43:559: Accept;19:40:45:295: Screen1;19:40:45:643: Load;19:40:49:527: Screen2;19:40:49:693: Load;19:40:53:88: Load;19:40:59:988: Screen4;19:41:0:226: Load;19:41:7:299: Load;"/>
    <s v="1977"/>
    <n v="2"/>
    <n v="4"/>
    <n v="22"/>
    <s v=""/>
    <n v="367"/>
    <s v="high_cost_dummy_risk"/>
    <s v="https://privacy-bits.org/2/1_high_cost_dummy_risk.html"/>
    <s v=""/>
    <x v="0"/>
  </r>
  <r>
    <x v="2"/>
    <s v="83.0"/>
    <x v="10"/>
    <s v="1920x1080"/>
    <n v="1"/>
    <n v="0"/>
    <n v="0"/>
    <n v="32.156999999999996"/>
    <n v="0"/>
    <s v=""/>
    <s v="1990"/>
    <n v="1"/>
    <n v="4"/>
    <n v="22"/>
    <s v=""/>
    <n v="226"/>
    <s v="low_cost_low_risk"/>
    <s v="https://privacy-bits.org/2/1_low_cost_low_risk.html"/>
    <s v=""/>
    <x v="0"/>
  </r>
  <r>
    <x v="2"/>
    <s v="83.0"/>
    <x v="0"/>
    <s v="1280x1024"/>
    <n v="1"/>
    <n v="0"/>
    <n v="0"/>
    <n v="54.383000000000003"/>
    <n v="0"/>
    <s v="19:40:35:541: Load;19:40:38:966: Accept;19:40:40:668: Screen1;19:40:41:439: Load;19:40:42:259: Screen2;19:40:43:563: Load;19:40:44:929: Screen3;19:40:46:473: Load;19:40:50:561: Screen4;19:40:51:37: Load;19:40:57:339: Load;"/>
    <s v="1996"/>
    <n v="1"/>
    <n v="3"/>
    <n v="22"/>
    <s v=""/>
    <n v="247"/>
    <s v="high_cost_low_risk"/>
    <s v="https://privacy-bits.org/2/1_high_cost_low_risk.html"/>
    <s v=""/>
    <x v="0"/>
  </r>
  <r>
    <x v="1"/>
    <s v="87.0.664.55"/>
    <x v="0"/>
    <s v="1366x768"/>
    <n v="1"/>
    <n v="0"/>
    <n v="0"/>
    <n v="34.695999999999998"/>
    <n v="0"/>
    <s v="19:36:24:612: Load;"/>
    <s v="1968"/>
    <n v="1"/>
    <n v="4"/>
    <n v="22"/>
    <s v=""/>
    <n v="508"/>
    <s v="high_cost_low_risk"/>
    <s v="https://privacy-bits.org/2/1_high_cost_low_risk.html"/>
    <s v=""/>
    <x v="0"/>
  </r>
  <r>
    <x v="3"/>
    <s v="14.0.1"/>
    <x v="1"/>
    <s v="1680x1050"/>
    <n v="1"/>
    <n v="0"/>
    <n v="0"/>
    <n v="31.132000000000001"/>
    <n v="0"/>
    <s v="19:40:56:182: Load;19:41:0:855: Accept;19:41:3:174: Screen1;19:41:3:370: Load;19:41:6:673: Screen2;19:41:6:753: Load;19:41:10:763: Screen3;19:41:10:847: Load;19:41:16:522: Screen4;19:41:16:696: Load;19:41:22:399: Screen5;19:41:22:604: Load;"/>
    <s v="1997"/>
    <n v="1"/>
    <n v="4"/>
    <n v="22"/>
    <s v=""/>
    <n v="207"/>
    <s v="low_cost_dummy_risk"/>
    <s v="https://privacy-bits.org/2/1_low_cost_dummy_risk.html"/>
    <s v=""/>
    <x v="0"/>
  </r>
  <r>
    <x v="0"/>
    <s v="87.0.4280.67"/>
    <x v="1"/>
    <s v="1440x900"/>
    <n v="1"/>
    <n v="0"/>
    <n v="0"/>
    <n v="27.131"/>
    <n v="0"/>
    <s v="19:40:27:30: Load;19:40:29:319: Accept;19:40:30:243: Screen1;19:40:30:413: Load;19:40:32:804: Screen2;19:40:32:935: Load;19:40:36:471: Screen3;19:40:36:582: Load;19:40:41:441: Screen4;19:40:41:555: Load;19:40:48:897: Screen5;19:40:49:21: Load;"/>
    <s v="1989"/>
    <n v="1"/>
    <n v="4"/>
    <n v="22"/>
    <s v=""/>
    <n v="224"/>
    <s v="low_cost_high_risk"/>
    <s v="https://privacy-bits.org/2/1_low_cost_high_risk.html"/>
    <s v=""/>
    <x v="0"/>
  </r>
  <r>
    <x v="0"/>
    <s v="86.0.4240.193"/>
    <x v="0"/>
    <s v="1280x720"/>
    <n v="1"/>
    <n v="36.402000000000001"/>
    <n v="36.402000000000001"/>
    <n v="37.167000000000002"/>
    <n v="1"/>
    <s v="19:40:1:857: Load;19:40:3:215: Accept;19:40:4:879: Screen1;19:40:5:205: Load;19:40:6:861: Screen2;19:40:7:69: Load;19:40:9:375: Screen3;19:40:9:558: Load;19:40:15:408: Screen4;19:40:15:607: Load;19:40:21:644: Load;"/>
    <s v="1998"/>
    <n v="2"/>
    <n v="3"/>
    <n v="22"/>
    <s v=""/>
    <n v="213"/>
    <s v="high_cost_no_risk"/>
    <s v="https://privacy-bits.org/2/1_high_cost_control.html"/>
    <s v=""/>
    <x v="0"/>
  </r>
  <r>
    <x v="0"/>
    <s v="87.0.4280.88"/>
    <x v="0"/>
    <s v="1536x864"/>
    <n v="1"/>
    <n v="0"/>
    <n v="0"/>
    <n v="36.655999999999999"/>
    <n v="0"/>
    <s v="19:40:47:486: Load;19:40:48:723: Accept;19:40:49:801: Screen1;19:40:49:934: Load;19:40:52:156: Screen2;19:40:52:246: Load;19:40:55:825: Load;19:41:0:948: Screen4;19:41:1:39: Load;19:41:9:370: Load;"/>
    <s v="1996"/>
    <n v="2"/>
    <n v="4"/>
    <n v="22"/>
    <s v=""/>
    <n v="190"/>
    <s v="low_cost_no_risk"/>
    <s v="https://privacy-bits.org/2/1_low_cost_control.html"/>
    <s v=""/>
    <x v="0"/>
  </r>
  <r>
    <x v="0"/>
    <s v="87.0.4280.88"/>
    <x v="19"/>
    <s v="1536x864"/>
    <n v="1"/>
    <n v="0"/>
    <n v="0"/>
    <n v="42.405999999999999"/>
    <n v="0"/>
    <s v="19:40:51:613: Load;19:40:54:755: Screen1;19:40:54:944: Load;19:41:2:116: Screen2;19:41:2:233: Load;19:41:11:369: Screen3;19:41:11:555: Load;19:41:21:387: Screen4;19:41:21:572: Load;19:41:28:444: Screen5;19:41:28:635: Load;"/>
    <s v="1989"/>
    <n v="1"/>
    <n v="4"/>
    <n v="22"/>
    <s v=""/>
    <n v="220"/>
    <s v="low_cost_no_risk"/>
    <s v="https://privacy-bits.org/2/1_low_cost_control.html"/>
    <s v=""/>
    <x v="0"/>
  </r>
  <r>
    <x v="0"/>
    <s v="86.0.4240.198"/>
    <x v="0"/>
    <s v="1366x768"/>
    <n v="1"/>
    <n v="0"/>
    <n v="0"/>
    <n v="38.765999999999998"/>
    <n v="0"/>
    <s v="19:35:38:472: Load;19:35:43:188: Accept;19:35:46:528: Screen1;19:35:47:210: Load;19:35:50:707: Screen2;19:35:50:967: Load;19:35:56:501: Screen3;19:35:56:712: Load;19:36:2:763: Screen4;19:36:3:17: Load;19:36:12:329: Screen5;19:36:12:504: Load;"/>
    <s v="1993"/>
    <n v="2"/>
    <n v="4"/>
    <n v="22"/>
    <s v=""/>
    <n v="307"/>
    <s v="low_cost_low_risk"/>
    <s v="https://privacy-bits.org/2/1_low_cost_low_risk.html"/>
    <s v=""/>
    <x v="0"/>
  </r>
  <r>
    <x v="0"/>
    <s v="87.0.4280.88"/>
    <x v="0"/>
    <s v="1366x768"/>
    <n v="1"/>
    <n v="6.8529999999999998"/>
    <n v="42.899000000000001"/>
    <n v="43.780999999999999"/>
    <n v="8"/>
    <s v="19:41:44:133: Load;19:41:47:120: Decline;19:41:52:182: Load;19:41:55:369: Screen2;19:41:56:256: Load;19:42:0:932: Load;19:42:10:14: Load;19:42:20:477: Load;"/>
    <s v="1999"/>
    <n v="2"/>
    <n v="3"/>
    <n v="22"/>
    <s v=""/>
    <n v="260"/>
    <s v="low_cost_low_risk"/>
    <s v="https://privacy-bits.org/2/1_low_cost_low_risk.html"/>
    <s v=""/>
    <x v="0"/>
  </r>
  <r>
    <x v="1"/>
    <s v="87.0.664.55"/>
    <x v="0"/>
    <s v="1920x1080"/>
    <n v="1"/>
    <n v="0"/>
    <n v="0"/>
    <n v="32.893999999999998"/>
    <n v="0"/>
    <s v="19:39:25:390: Load;"/>
    <s v="1951"/>
    <n v="1"/>
    <n v="5"/>
    <n v="22"/>
    <s v=""/>
    <n v="334"/>
    <s v="high_cost_low_risk"/>
    <s v="https://privacy-bits.org/2/1_high_cost_low_risk.html"/>
    <s v=""/>
    <x v="0"/>
  </r>
  <r>
    <x v="4"/>
    <s v="72.0.3815.400"/>
    <x v="0"/>
    <s v="1920x1080"/>
    <n v="1"/>
    <n v="0"/>
    <n v="0"/>
    <n v="41.561999999999998"/>
    <n v="0"/>
    <s v="19:40:46:174: Load;19:40:53:941: Accept;19:40:57:146: Screen1;19:40:57:239: Load;19:40:59:190: Screen2;19:40:59:268: Load;19:41:4:172: Screen3;19:41:4:378: Load;19:41:9:684: Screen4;19:41:9:944: Load;19:41:23:274: Screen5;19:41:23:426: Load;"/>
    <s v="1972"/>
    <n v="1"/>
    <n v="4"/>
    <n v="22"/>
    <s v="no comments, thank you."/>
    <n v="263"/>
    <s v="high_cost_low_risk"/>
    <s v="https://privacy-bits.org/2/1_high_cost_low_risk.html"/>
    <s v=""/>
    <x v="0"/>
  </r>
  <r>
    <x v="2"/>
    <s v="83.0"/>
    <x v="0"/>
    <s v="2048x1152"/>
    <n v="1"/>
    <n v="0"/>
    <n v="0"/>
    <n v="37.524999999999999"/>
    <n v="0"/>
    <s v="19:40:47:886: Load;19:40:49:837: Accept;19:40:52:237: Screen1;19:40:52:643: Load;19:40:58:280: Screen2;19:40:58:720: Load;19:41:3:396: Load;19:41:13:563: Screen4;19:41:13:996: Load;19:41:21:691: Load;"/>
    <s v="1983"/>
    <n v="1"/>
    <n v="2"/>
    <n v="22"/>
    <s v=""/>
    <n v="266"/>
    <s v="high_cost_high_risk"/>
    <s v="https://privacy-bits.org/2/1_high_cost_high_risk.html"/>
    <s v=""/>
    <x v="0"/>
  </r>
  <r>
    <x v="2"/>
    <s v="83.0"/>
    <x v="1"/>
    <s v="1280x800"/>
    <n v="1"/>
    <n v="0"/>
    <n v="0"/>
    <n v="43.536999999999999"/>
    <n v="0"/>
    <s v="19:41:14:103: Load;19:41:18:569: Accept;19:41:21:791: Screen1;19:41:22:5: Load;19:41:25:683: Screen2;19:41:25:879: Load;19:41:29:452: Screen3;19:41:29:566: Load;19:41:36:611: Screen4;19:41:36:844: Load;19:41:45:482: Screen5;19:41:45:699: Load;"/>
    <s v="1992"/>
    <n v="2"/>
    <n v="4"/>
    <n v="22"/>
    <s v=""/>
    <n v="257"/>
    <s v="low_cost_dummy_risk"/>
    <s v="https://privacy-bits.org/2/1_low_cost_dummy_risk.html"/>
    <s v=""/>
    <x v="0"/>
  </r>
  <r>
    <x v="3"/>
    <s v="13.1.1"/>
    <x v="1"/>
    <s v="1440x900"/>
    <n v="1"/>
    <n v="0"/>
    <n v="0"/>
    <n v="33.616"/>
    <n v="0"/>
    <s v="19:40:2:131: Load;19:40:4:456: Accept;19:40:6:575: Screen1;19:40:6:723: Load;19:40:8:325: Screen2;19:40:8:435: Load;19:40:12:155: Screen3;19:40:12:234: Load;19:40:23:876: Screen4;19:40:24:57: Load;19:40:28:569: Load;"/>
    <s v="2000"/>
    <n v="1"/>
    <n v="3"/>
    <n v="22"/>
    <s v=""/>
    <n v="302"/>
    <s v="low_cost_no_risk"/>
    <s v="https://privacy-bits.org/2/1_low_cost_control.html"/>
    <s v=""/>
    <x v="0"/>
  </r>
  <r>
    <x v="2"/>
    <s v="81.0"/>
    <x v="1"/>
    <s v="1680x1050"/>
    <n v="1"/>
    <n v="0"/>
    <n v="0"/>
    <n v="30.512"/>
    <n v="0"/>
    <s v="19:41:35:527: Screen1;19:41:35:567: Load;19:41:35:940: Load;19:41:37:297: Screen2;19:41:37:452: Load;19:41:41:21: Screen3;19:41:41:166: Load;19:41:46:943: Screen4;19:41:47:233: Load;19:41:59:862: Screen5;19:42:0:124: Load;"/>
    <s v="1970"/>
    <n v="2"/>
    <n v="5"/>
    <n v="22"/>
    <s v=""/>
    <n v="243"/>
    <s v="low_cost_low_risk"/>
    <s v="https://privacy-bits.org/2/1_low_cost_low_risk.html"/>
    <s v=""/>
    <x v="0"/>
  </r>
  <r>
    <x v="0"/>
    <s v="87.0.4280.66"/>
    <x v="0"/>
    <s v="1366x768"/>
    <n v="1"/>
    <n v="74.396000000000001"/>
    <n v="74.63"/>
    <n v="76.093999999999994"/>
    <n v="2"/>
    <s v="19:38:40:709: Load;19:39:5:234: Screen1;19:39:5:486: Load;19:39:9:221: Screen2;19:39:9:316: Load;19:39:16:115: Load;19:39:37:303: Screen4;19:39:37:513: Load;19:39:47:735: Screen5;19:39:47:973: Load;"/>
    <s v="1978"/>
    <n v="2"/>
    <n v="4"/>
    <n v="22"/>
    <s v=""/>
    <n v="462"/>
    <s v="high_cost_low_risk"/>
    <s v="https://privacy-bits.org/2/1_high_cost_low_risk.html"/>
    <s v=""/>
    <x v="0"/>
  </r>
  <r>
    <x v="1"/>
    <s v="87.0.664.55"/>
    <x v="0"/>
    <s v="1366x768"/>
    <n v="1"/>
    <n v="5.3259999999999996"/>
    <n v="56.826999999999998"/>
    <n v="58.106999999999999"/>
    <n v="3"/>
    <s v=""/>
    <s v="2000"/>
    <n v="2"/>
    <n v="3"/>
    <n v="22"/>
    <s v=""/>
    <n v="474"/>
    <s v="low_cost_low_risk"/>
    <s v="https://privacy-bits.org/2/1_low_cost_low_risk.html"/>
    <s v=""/>
    <x v="0"/>
  </r>
  <r>
    <x v="0"/>
    <s v="87.0.4280.88"/>
    <x v="0"/>
    <s v="1366x768"/>
    <n v="1"/>
    <n v="0"/>
    <n v="0"/>
    <n v="52.484999999999999"/>
    <n v="0"/>
    <s v="19:40:17:346: Load;19:40:25:275: Accept;19:40:28:122: Screen1;19:40:28:478: Load;19:40:33:673: Screen2;19:40:33:842: Load;19:40:38:896: Screen3;19:40:39:185: Load;19:40:53:219: Load;19:40:57:416: Screen4;19:40:57:567: Load;"/>
    <s v="1966"/>
    <n v="2"/>
    <n v="4"/>
    <n v="28"/>
    <s v=""/>
    <n v="347"/>
    <s v="high_cost_high_risk"/>
    <s v="https://privacy-bits.org/2/1_high_cost_high_risk.html"/>
    <s v="1"/>
    <x v="0"/>
  </r>
  <r>
    <x v="0"/>
    <s v="87.0.4280.66"/>
    <x v="6"/>
    <s v="1440x900"/>
    <n v="1"/>
    <n v="17.911999999999999"/>
    <n v="17.911999999999999"/>
    <n v="36.246000000000002"/>
    <n v="1"/>
    <s v="19:42:25:209: Load;19:42:28:312: Decline;19:42:31:14: Screen1;19:42:31:859: Load;19:42:33:590: Screen2;19:42:33:815: Load;19:42:40:733: Screen3;19:42:40:948: Load;19:42:46:21: Screen4;19:42:46:296: Load;19:42:57:648: Screen5;19:42:57:962: Load;"/>
    <s v="1993"/>
    <n v="2"/>
    <n v="5"/>
    <n v="22"/>
    <s v=""/>
    <n v="269"/>
    <s v="low_cost_low_risk"/>
    <s v="https://privacy-bits.org/2/1_low_cost_low_risk.html"/>
    <s v=""/>
    <x v="0"/>
  </r>
  <r>
    <x v="0"/>
    <s v="86.0.4240.198"/>
    <x v="0"/>
    <s v="1536x864"/>
    <n v="1"/>
    <n v="0"/>
    <n v="0"/>
    <n v="37.085999999999999"/>
    <n v="0"/>
    <s v="19:41:49:92: Load;19:41:57:582: C1;19:41:58:245: Save;19:42:0:635: Screen1;19:42:1:148: Load;19:42:4:494: Screen2;19:42:4:899: Load;19:42:8:675: Load;19:42:13:674: Screen4;19:42:14:170: Load;19:42:16:857: Screen5;19:42:17:214: Load;"/>
    <s v="1995"/>
    <n v="2"/>
    <n v="5"/>
    <n v="22"/>
    <s v=""/>
    <n v="260"/>
    <s v="high_cost_high_risk"/>
    <s v="https://privacy-bits.org/2/1_high_cost_high_risk.html"/>
    <s v=""/>
    <x v="0"/>
  </r>
  <r>
    <x v="0"/>
    <s v="87.0.4280.88"/>
    <x v="0"/>
    <s v="1366x768"/>
    <n v="1"/>
    <n v="7.7939999999999996"/>
    <n v="49.3"/>
    <n v="51.180999999999997"/>
    <n v="2"/>
    <s v="19:37:45:557: Load;19:37:48:994: Accept;19:37:53:894: Screen1;19:37:54:43: Load;19:37:57:551: Screen2;19:37:57:656: Load;19:38:2:93: Screen3;19:38:2:217: Load;19:38:13:41: Screen4;19:38:13:145: Load;19:38:24:246: Screen5;19:38:24:389: Load;"/>
    <s v="1970"/>
    <n v="2"/>
    <n v="4"/>
    <n v="22"/>
    <s v=""/>
    <n v="323"/>
    <s v="low_cost_no_risk"/>
    <s v="https://privacy-bits.org/2/1_low_cost_control.html"/>
    <s v=""/>
    <x v="0"/>
  </r>
  <r>
    <x v="0"/>
    <s v="87.0.4280.88"/>
    <x v="0"/>
    <s v="1536x864"/>
    <n v="1"/>
    <n v="0"/>
    <n v="0"/>
    <n v="50.207000000000001"/>
    <n v="0"/>
    <s v="19:35:13:617: Load;19:35:23:448: Accept;19:35:27:286: Screen1;19:35:27:462: Load;19:35:33:895: Screen2;19:35:34:57: Load;19:35:42:390: Screen3;19:35:42:619: Load;19:35:47:574: Screen4;19:35:47:809: Load;19:35:57:398: Screen5;19:35:57:621: Load;"/>
    <s v="1993"/>
    <n v="2"/>
    <n v="3"/>
    <n v="22"/>
    <s v="I don’t know how websites collect cookies. Can their security performance be guaranteed? And in the future, can we freely control our own data information?"/>
    <n v="700"/>
    <s v="low_cost_no_risk"/>
    <s v="https://privacy-bits.org/2/1_low_cost_control.html"/>
    <s v=""/>
    <x v="0"/>
  </r>
  <r>
    <x v="2"/>
    <s v="83.0"/>
    <x v="0"/>
    <s v="2048x1152"/>
    <n v="1"/>
    <n v="0"/>
    <n v="0"/>
    <n v="17.402000000000001"/>
    <n v="0"/>
    <s v="19:42:3:263: Load;19:42:5:336: Accept;19:42:6:574: Screen1;19:42:6:678: Load;19:42:7:504: Screen2;19:42:7:594: Load;19:42:9:975: Screen3;19:42:10:44: Load;19:42:11:763: Screen4;19:42:11:838: Load;19:42:15:350: Screen5;19:42:15:473: Load;"/>
    <s v="1995"/>
    <n v="1"/>
    <n v="5"/>
    <n v="22"/>
    <s v=""/>
    <n v="245"/>
    <s v="high_cost_high_risk"/>
    <s v="https://privacy-bits.org/2/1_high_cost_high_risk.html"/>
    <s v=""/>
    <x v="0"/>
  </r>
  <r>
    <x v="0"/>
    <s v="87.0.4280.88"/>
    <x v="0"/>
    <s v="1536x864"/>
    <n v="1"/>
    <n v="20.952000000000002"/>
    <n v="50.594000000000001"/>
    <n v="52.545999999999999"/>
    <n v="2"/>
    <s v="19:41:0:954: Load;19:41:7:791: Configure;19:41:12:514: C1;19:41:13:855: Save;19:41:16:342: Screen1;19:41:16:725: Load;19:41:24:593: Screen2;19:41:24:877: Load;19:41:30:649: Screen3;19:41:30:940: Load;19:41:35:375: Screen4;19:41:35:600: Load;19:41:45:828: Load;"/>
    <s v="1968"/>
    <n v="2"/>
    <n v="2"/>
    <n v="22"/>
    <s v=""/>
    <n v="291"/>
    <s v="high_cost_no_risk"/>
    <s v="https://privacy-bits.org/2/1_high_cost_control.html"/>
    <s v=""/>
    <x v="0"/>
  </r>
  <r>
    <x v="0"/>
    <s v="87.0.4280.88"/>
    <x v="0"/>
    <s v="1366x768"/>
    <n v="1"/>
    <n v="0"/>
    <n v="0"/>
    <n v="29.039000000000001"/>
    <n v="0"/>
    <s v="19:41:33:283: Load;19:41:35:35: Accept;19:41:37:834: Screen1;19:41:37:973: Load;19:41:41:890: Screen2;19:41:41:993: Load;19:41:45:922: Screen3;19:41:46:35: Load;19:41:49:330: Screen4;19:41:49:431: Load;19:41:55:418: Screen5;19:41:55:516: Load;"/>
    <s v="1985"/>
    <n v="2"/>
    <n v="3"/>
    <n v="22"/>
    <s v=""/>
    <n v="242"/>
    <s v="low_cost_high_risk"/>
    <s v="https://privacy-bits.org/2/1_low_cost_high_risk.html"/>
    <s v=""/>
    <x v="0"/>
  </r>
  <r>
    <x v="2"/>
    <s v="83.0"/>
    <x v="0"/>
    <s v="1366x768"/>
    <n v="1"/>
    <n v="0"/>
    <n v="0"/>
    <n v="37.755000000000003"/>
    <n v="0"/>
    <s v="19:41:0:40: Load;19:41:16:298: Accept;19:41:18:563: Load;19:41:22:0: Load;19:41:26:773: Load;19:41:33:809: Screen4;19:41:34:21: Load;"/>
    <s v="1985"/>
    <n v="2"/>
    <n v="3"/>
    <n v="22"/>
    <s v=""/>
    <n v="308"/>
    <s v="low_cost_low_risk"/>
    <s v="https://privacy-bits.org/2/1_low_cost_low_risk.html"/>
    <s v=""/>
    <x v="0"/>
  </r>
  <r>
    <x v="3"/>
    <s v="14.0.1"/>
    <x v="1"/>
    <s v="834x1112"/>
    <n v="1"/>
    <n v="0"/>
    <n v="0"/>
    <n v="37.401000000000003"/>
    <n v="0"/>
    <s v="19:41:12:878: Load;19:41:15:596: Accept;19:41:18:967: Screen1;19:41:19:381: Load;19:41:24:982: Screen2;19:41:25:128: Load;19:41:29:50: Screen3;19:41:29:137: Load;19:41:31:782: Screen4;19:41:31:858: Load;19:41:42:217: Screen5;19:41:42:453: Load;"/>
    <s v="1976"/>
    <n v="2"/>
    <n v="4"/>
    <n v="22"/>
    <s v=""/>
    <n v="303"/>
    <s v="low_cost_no_risk"/>
    <s v="https://privacy-bits.org/2/1_low_cost_control.html"/>
    <s v=""/>
    <x v="0"/>
  </r>
  <r>
    <x v="3"/>
    <s v="14.0.1"/>
    <x v="1"/>
    <s v="1440x900"/>
    <n v="1"/>
    <n v="15.654"/>
    <n v="15.654"/>
    <n v="16.52"/>
    <n v="1"/>
    <s v="19:43:19:183: Load;19:43:20:887: Accept;19:43:22:20: Screen1;19:43:22:140: Load;19:43:23:267: Screen2;19:43:23:329: Load;19:43:26:253: Screen3;19:43:26:316: Load;19:43:27:179: Screen4;19:43:27:253: Load;19:43:29:751: Screen5;19:43:29:817: Load;"/>
    <s v="2001"/>
    <n v="2"/>
    <n v="2"/>
    <n v="22"/>
    <s v="no"/>
    <n v="137"/>
    <s v="high_cost_no_risk"/>
    <s v="https://privacy-bits.org/2/1_high_cost_control.html"/>
    <s v=""/>
    <x v="0"/>
  </r>
  <r>
    <x v="0"/>
    <s v="87.0.4280.88"/>
    <x v="1"/>
    <s v="1440x900"/>
    <n v="1"/>
    <n v="0"/>
    <n v="0"/>
    <n v="37.433999999999997"/>
    <n v="0"/>
    <s v="19:40:16:258: Load;19:40:19:272: Accept;19:40:33:566: Load;19:40:49:385: Screen2;19:40:49:662: Load;"/>
    <s v="1975"/>
    <n v="2"/>
    <n v="5"/>
    <n v="22"/>
    <s v=""/>
    <n v="343"/>
    <s v="high_cost_low_risk"/>
    <s v="https://privacy-bits.org/2/1_high_cost_low_risk.html"/>
    <s v=""/>
    <x v="0"/>
  </r>
  <r>
    <x v="0"/>
    <s v="87.0.4280.67"/>
    <x v="1"/>
    <s v="1366x768"/>
    <n v="1"/>
    <n v="0"/>
    <n v="0"/>
    <n v="18.940999999999999"/>
    <n v="0"/>
    <s v="19:43:29:427: Load;19:43:31:974: Accept;19:43:33:655: Screen1;19:43:33:845: Load;19:43:34:858: Screen2;19:43:35:19: Load;19:43:38:228: Screen3;19:43:38:372: Load;19:43:42:223: Load;19:43:44:672: Screen5;19:43:44:791: Load;"/>
    <s v="1998"/>
    <n v="2"/>
    <n v="4"/>
    <n v="22"/>
    <s v=""/>
    <n v="133"/>
    <s v="high_cost_dummy_risk"/>
    <s v="https://privacy-bits.org/2/1_high_cost_dummy_risk.html"/>
    <s v=""/>
    <x v="0"/>
  </r>
  <r>
    <x v="0"/>
    <s v="86.0.4240.198"/>
    <x v="0"/>
    <s v="1536x864"/>
    <n v="1"/>
    <n v="28.245999999999999"/>
    <n v="28.245999999999999"/>
    <n v="31.95"/>
    <n v="1"/>
    <s v="19:40:37:550: Load;19:40:40:751: Accept;19:40:42:761: Screen1;19:40:42:963: Load;19:40:44:882: Screen2;19:40:44:974: Load;19:40:48:538: Screen3;19:40:48:654: Load;19:40:55:290: Screen4;19:40:55:425: Load;19:41:1:68: Load;"/>
    <s v="1956"/>
    <n v="1"/>
    <n v="6"/>
    <n v="22"/>
    <s v=""/>
    <n v="399"/>
    <s v="low_cost_high_risk"/>
    <s v="https://privacy-bits.org/2/1_low_cost_high_risk.html"/>
    <s v=""/>
    <x v="0"/>
  </r>
  <r>
    <x v="0"/>
    <s v="86.0.4240.198"/>
    <x v="0"/>
    <s v="1280x720"/>
    <n v="1"/>
    <n v="0"/>
    <n v="0"/>
    <n v="37.773000000000003"/>
    <n v="0"/>
    <s v="19:41:3:275: Load;19:41:6:718: Accept;19:41:10:800: Screen1;19:41:11:762: Load;19:41:17:245: Load;19:41:22:515: Screen3;19:41:23:321: Load;19:41:29:420: Screen4;19:41:30:58: Load;19:41:34:621: Screen5;19:41:35:466: Load;"/>
    <s v="1987"/>
    <n v="1"/>
    <n v="4"/>
    <n v="22"/>
    <s v=""/>
    <n v="330"/>
    <s v="low_cost_dummy_risk"/>
    <s v="https://privacy-bits.org/2/1_low_cost_dummy_risk.html"/>
    <s v=""/>
    <x v="0"/>
  </r>
  <r>
    <x v="0"/>
    <s v="86.0.4240.198"/>
    <x v="0"/>
    <s v="1280x720"/>
    <n v="1"/>
    <n v="2.7629999999999999"/>
    <n v="6.4210000000000003"/>
    <n v="50.19"/>
    <n v="2"/>
    <s v="19:42:6:930: Screen1;19:42:7:523: Load;19:42:10:588: Screen2;19:42:10:733: Load;19:42:13:498: Screen3;19:42:13:691: Load;19:42:32:643: Screen4;19:42:32:872: Load;19:42:47:339: Screen5;19:42:47:544: Load;"/>
    <s v="1996"/>
    <n v="2"/>
    <n v="5"/>
    <n v="22"/>
    <s v=""/>
    <n v="275"/>
    <s v="high_cost_high_risk"/>
    <s v="https://privacy-bits.org/2/1_high_cost_high_risk.html"/>
    <s v=""/>
    <x v="0"/>
  </r>
  <r>
    <x v="2"/>
    <s v="84.0"/>
    <x v="0"/>
    <s v="1920x1080"/>
    <n v="1"/>
    <n v="0"/>
    <n v="0"/>
    <n v="102.242"/>
    <n v="0"/>
    <s v="19:35:26:590: Load;19:35:47:355: Load;19:35:56:853: Load;19:36:14:130: Screen3;19:36:14:324: Load;19:36:32:819: Screen4;19:36:33:4: Load;19:36:53:741: Screen5;19:36:53:926: Load;"/>
    <s v="1974"/>
    <n v="1"/>
    <n v="4"/>
    <n v="22"/>
    <s v=""/>
    <n v="945"/>
    <s v="low_cost_no_risk"/>
    <s v="https://privacy-bits.org/2/1_low_cost_control.html"/>
    <s v=""/>
    <x v="0"/>
  </r>
  <r>
    <x v="3"/>
    <s v="12.1.2"/>
    <x v="1"/>
    <s v="1440x900"/>
    <n v="1"/>
    <n v="0"/>
    <n v="0"/>
    <n v="23.960999999999999"/>
    <n v="0"/>
    <s v="19:41:36:243: Load;19:41:37:533: Accept;19:41:39:2: Screen1;19:41:39:134: Load;19:41:40:36: Screen2;19:41:40:152: Load;19:41:44:645: Screen3;19:41:44:778: Load;19:41:53:522: Screen4;19:41:53:898: Load;19:41:56:526: Screen5;19:41:56:661: Load;"/>
    <s v="1996"/>
    <n v="1"/>
    <n v="4"/>
    <n v="22"/>
    <s v=""/>
    <n v="294"/>
    <s v="low_cost_high_risk"/>
    <s v="https://privacy-bits.org/2/1_low_cost_high_risk.html"/>
    <s v=""/>
    <x v="0"/>
  </r>
  <r>
    <x v="0"/>
    <s v="87.0.4280.88"/>
    <x v="0"/>
    <s v="1366x768"/>
    <n v="1"/>
    <n v="0"/>
    <n v="0"/>
    <n v="31.137"/>
    <n v="0"/>
    <s v="19:43:8:862: Load;19:43:13:935: Accept;19:43:16:22: Screen1;19:43:16:238: Load;19:43:18:558: Screen2;19:43:18:699: Load;19:43:22:998: Screen3;19:43:23:69: Load;19:43:29:552: Load;19:43:36:573: Screen5;19:43:36:709: Load;"/>
    <s v="1981"/>
    <n v="1"/>
    <n v="4"/>
    <n v="22"/>
    <s v=""/>
    <n v="210"/>
    <s v="high_cost_dummy_risk"/>
    <s v="https://privacy-bits.org/2/1_high_cost_dummy_risk.html"/>
    <s v=""/>
    <x v="0"/>
  </r>
  <r>
    <x v="3"/>
    <s v="13.0.1"/>
    <x v="1"/>
    <s v="768x1024"/>
    <n v="1"/>
    <n v="0"/>
    <n v="0"/>
    <n v="21.687000000000001"/>
    <n v="0"/>
    <s v="19:42:54:918: Load;19:42:57:653: Accept;19:42:59:734: Screen1;19:42:59:853: Load;19:43:1:374: Screen2;19:43:1:456: Load;19:43:6:799: Screen3;19:43:6:933: Load;19:43:9:91: Screen4;19:43:9:178: Load;19:43:11:524: Screen5;19:43:11:598: Load;"/>
    <s v="1965"/>
    <n v="1"/>
    <n v="5"/>
    <n v="22"/>
    <s v=""/>
    <n v="210"/>
    <s v="high_cost_low_risk"/>
    <s v="https://privacy-bits.org/2/1_high_cost_low_risk.html"/>
    <s v=""/>
    <x v="0"/>
  </r>
  <r>
    <x v="3"/>
    <s v="14.0.1"/>
    <x v="1"/>
    <s v="1440x900"/>
    <n v="1"/>
    <n v="0"/>
    <n v="0"/>
    <n v="37.863"/>
    <n v="0"/>
    <s v="19:43:22:446: Load;19:43:25:797: Screen1;19:43:25:927: Load;19:43:33:387: Screen2;19:43:33:597: Load;19:43:36:867: Screen3;19:43:36:940: Load;19:43:40:302: Load;19:43:44:926: Screen4;19:43:45:113: Load;19:43:54:285: Load;"/>
    <s v="1991"/>
    <n v="2"/>
    <n v="4"/>
    <n v="22"/>
    <s v=""/>
    <n v="200"/>
    <s v="low_cost_high_risk"/>
    <s v="https://privacy-bits.org/2/1_low_cost_high_risk.html"/>
    <s v=""/>
    <x v="0"/>
  </r>
  <r>
    <x v="0"/>
    <s v="86.0.4240.199"/>
    <x v="8"/>
    <s v="1241x698"/>
    <n v="1"/>
    <n v="5.9649999999999999"/>
    <n v="5.9649999999999999"/>
    <n v="46.359000000000002"/>
    <n v="1"/>
    <s v="19:38:38:842: Load;19:38:47:93: Load;19:38:51:726: Load;19:38:56:145: Screen3;19:38:56:280: Load;19:39:7:366: Screen4;19:39:7:488: Load;19:39:19:40: Load;"/>
    <s v="2000"/>
    <n v="2"/>
    <n v="4"/>
    <n v="22"/>
    <s v=""/>
    <n v="502"/>
    <s v="low_cost_low_risk"/>
    <s v="https://privacy-bits.org/2/1_low_cost_low_risk.html"/>
    <s v=""/>
    <x v="0"/>
  </r>
  <r>
    <x v="0"/>
    <s v="86.0.4240.198"/>
    <x v="0"/>
    <s v="1366x768"/>
    <n v="1"/>
    <n v="7.7270000000000003"/>
    <n v="46.395000000000003"/>
    <n v="49.168999999999997"/>
    <n v="3"/>
    <s v="19:41:51:459: Load;19:41:54:316: Accept;19:41:59:826: Screen1;19:42:0:614: Load;19:42:3:678: Screen2;19:42:4:78: Load;19:42:9:267: Screen3;19:42:9:650: Load;19:42:17:457: Screen4;19:42:18:72: Load;19:42:27:736: Screen5;19:42:28:334: Load;"/>
    <s v="1987"/>
    <n v="1"/>
    <n v="3"/>
    <n v="22"/>
    <s v="NO"/>
    <n v="372"/>
    <s v="low_cost_no_risk"/>
    <s v="https://privacy-bits.org/2/1_low_cost_control.html"/>
    <s v=""/>
    <x v="0"/>
  </r>
  <r>
    <x v="0"/>
    <s v="86.0.4240.198"/>
    <x v="6"/>
    <s v="1280x720"/>
    <n v="1"/>
    <n v="0"/>
    <n v="0"/>
    <n v="32.073"/>
    <n v="0"/>
    <s v="19:43:2:956: Load;19:43:6:549: Accept;19:43:10:294: Screen1;19:43:10:472: Load;19:43:15:76: Screen2;19:43:15:254: Load;19:43:18:805: Screen3;19:43:18:973: Load;19:43:23:329: Screen4;19:43:23:510: Load;19:43:28:437: Screen5;19:43:28:609: Load;"/>
    <s v="1987"/>
    <n v="1"/>
    <n v="5"/>
    <n v="22"/>
    <s v=""/>
    <n v="237"/>
    <s v="low_cost_no_risk"/>
    <s v="https://privacy-bits.org/2/1_low_cost_control.html"/>
    <s v=""/>
    <x v="0"/>
  </r>
  <r>
    <x v="0"/>
    <s v="87.0.4280.88"/>
    <x v="0"/>
    <s v="1536x864"/>
    <n v="1"/>
    <n v="0"/>
    <n v="0"/>
    <n v="17.23"/>
    <n v="0"/>
    <s v="19:44:2:269: Load;19:44:5:510: Accept;19:44:6:386: Screen1;19:44:6:493: Load;19:44:7:925: Screen2;19:44:8:18: Load;19:44:11:765: Screen3;19:44:11:843: Load;19:44:13:838: Screen4;19:44:13:924: Load;19:44:15:405: Screen5;19:44:15:463: Load;"/>
    <s v="1992"/>
    <n v="2"/>
    <n v="4"/>
    <n v="22"/>
    <s v=""/>
    <n v="266"/>
    <s v="low_cost_dummy_risk"/>
    <s v="https://privacy-bits.org/2/1_low_cost_dummy_risk.html"/>
    <s v=""/>
    <x v="0"/>
  </r>
  <r>
    <x v="0"/>
    <s v="86.0.4240.198"/>
    <x v="0"/>
    <s v="1366x768"/>
    <n v="1"/>
    <n v="10.704000000000001"/>
    <n v="11.289"/>
    <n v="34.427999999999997"/>
    <n v="4"/>
    <s v="19:42:20:504: Load;19:42:26:468: Accept;19:42:35:295: Screen1;19:42:35:654: Load;19:42:37:578: Screen2;19:42:37:785: Load;19:42:42:177: Screen3;19:42:42:357: Load;19:42:45:876: Load;19:42:51:118: Screen5;19:42:51:293: Load;"/>
    <s v="1962"/>
    <n v="1"/>
    <n v="4"/>
    <n v="22"/>
    <s v="no"/>
    <n v="498"/>
    <s v="low_cost_dummy_risk"/>
    <s v="https://privacy-bits.org/2/1_low_cost_dummy_risk.html"/>
    <s v=""/>
    <x v="0"/>
  </r>
  <r>
    <x v="0"/>
    <s v="86.0.4240.198"/>
    <x v="0"/>
    <s v="1739x979"/>
    <n v="1"/>
    <n v="22.503"/>
    <n v="22.503"/>
    <n v="56.66"/>
    <n v="1"/>
    <s v="19:41:54:354: Load;19:42:6:616: Configure;19:42:10:415: Save;19:42:18:108: Screen1;19:42:18:411: Load;19:42:23:324: Screen2;19:42:23:561: Load;19:42:28:144: Load;19:42:45:21: Load;"/>
    <s v="1967"/>
    <n v="1"/>
    <n v="4"/>
    <n v="22"/>
    <s v=""/>
    <n v="419"/>
    <s v="high_cost_high_risk"/>
    <s v="https://privacy-bits.org/2/1_high_cost_high_risk.html"/>
    <s v=""/>
    <x v="0"/>
  </r>
  <r>
    <x v="0"/>
    <s v="87.0.4280.66"/>
    <x v="0"/>
    <s v="1280x720"/>
    <n v="1"/>
    <n v="0"/>
    <n v="0"/>
    <n v="20.529"/>
    <n v="0"/>
    <s v="19:40:54:614: Load;19:40:57:990: Load;19:40:59:744: Load;19:41:2:318: Screen3;19:41:2:368: Load;19:41:8:535: Load;19:41:12:462: Screen5;19:41:12:516: Load;"/>
    <s v="1986"/>
    <n v="2"/>
    <n v="3"/>
    <n v="22"/>
    <s v=""/>
    <n v="408"/>
    <s v="high_cost_no_risk"/>
    <s v="https://privacy-bits.org/2/1_high_cost_control.html"/>
    <s v=""/>
    <x v="0"/>
  </r>
  <r>
    <x v="3"/>
    <s v="11.0.1"/>
    <x v="1"/>
    <s v="1280x800"/>
    <n v="1"/>
    <n v="0"/>
    <n v="0"/>
    <n v="32.630000000000003"/>
    <n v="0"/>
    <s v="19:43:50:136: Load;19:43:55:973: Accept;19:43:57:398: Screen1;19:43:57:771: Load;19:44:0:373: Screen2;19:44:0:512: Load;19:44:3:998: Load;19:44:8:827: Load;19:44:15:379: Screen5;19:44:15:803: Load;"/>
    <s v="1997"/>
    <n v="2"/>
    <n v="5"/>
    <n v="22"/>
    <s v=""/>
    <n v="228"/>
    <s v="low_cost_high_risk"/>
    <s v="https://privacy-bits.org/2/1_low_cost_high_risk.html"/>
    <s v=""/>
    <x v="0"/>
  </r>
  <r>
    <x v="0"/>
    <s v="86.0.4240.198"/>
    <x v="0"/>
    <s v="1536x864"/>
    <n v="1"/>
    <n v="7.343"/>
    <n v="7.343"/>
    <n v="38.279000000000003"/>
    <n v="1"/>
    <s v="19:42:50:868: Load;19:42:57:36: Screen1;19:42:57:901: Load;19:43:4:896: Screen2;19:43:5:420: Load;19:43:9:213: Screen3;19:43:9:694: Load;19:43:13:149: Screen4;19:43:13:647: Load;19:43:17:637: Load;"/>
    <s v="1991"/>
    <n v="2"/>
    <n v="5"/>
    <n v="22"/>
    <s v=""/>
    <n v="335"/>
    <s v="high_cost_low_risk"/>
    <s v="https://privacy-bits.org/2/1_high_cost_low_risk.html"/>
    <s v=""/>
    <x v="0"/>
  </r>
  <r>
    <x v="0"/>
    <s v="87.0.4280.88"/>
    <x v="0"/>
    <s v="1366x768"/>
    <n v="1"/>
    <n v="54.610999999999997"/>
    <n v="54.610999999999997"/>
    <n v="57.311999999999998"/>
    <n v="1"/>
    <s v="19:42:3:680: Load;undefined: undefined;19:42:11:36: Decline;19:42:13:923: Screen1;19:42:14:163: Load;undefined: undefined;19:42:20:804: Screen2;undefined: undefined;19:42:20:998: Load;19:42:28:76: Screen3;undefined: undefined;19:42:28:332: Load;19:42:39:622: Screen4;undefined: undefined;19:42:39:923: Load;19:42:50:577: Screen5;19:42:50:828: Load;undefined: undefined;"/>
    <s v="1964"/>
    <n v="2"/>
    <n v="3"/>
    <n v="22"/>
    <s v=""/>
    <n v="391"/>
    <s v="low_cost_no_risk"/>
    <s v="https://privacy-bits.org/2/1_low_cost_control.html"/>
    <s v=""/>
    <x v="0"/>
  </r>
  <r>
    <x v="0"/>
    <s v="87.0.4280.88"/>
    <x v="0"/>
    <s v="1280x720"/>
    <n v="1"/>
    <n v="4.0549999999999997"/>
    <n v="30.242000000000001"/>
    <n v="30.945"/>
    <n v="4"/>
    <s v="19:44:43:27: Load;19:44:47:236: Screen1;19:44:47:474: Load;19:44:50:433: Screen2;19:44:50:546: Load;19:44:54:174: Load;19:45:1:237: Load;19:45:7:192: Load;"/>
    <s v="2000"/>
    <n v="2"/>
    <n v="3"/>
    <n v="22"/>
    <s v=""/>
    <n v="165"/>
    <s v="low_cost_no_risk"/>
    <s v="https://privacy-bits.org/2/1_low_cost_control.html"/>
    <s v=""/>
    <x v="0"/>
  </r>
  <r>
    <x v="0"/>
    <s v="87.0.4280.88"/>
    <x v="0"/>
    <s v="1366x768"/>
    <n v="1"/>
    <n v="0"/>
    <n v="0"/>
    <n v="28.83"/>
    <n v="0"/>
    <s v="19:44:20:564: Load;19:44:23:450: Accept;19:44:25:305: Screen1;19:44:25:361: Load;19:44:28:716: Screen2;19:44:28:759: Load;19:44:31:417: Screen3;19:44:31:466: Load;19:44:39:305: Screen4;19:44:39:395: Load;19:44:46:209: Screen5;19:44:46:288: Load;"/>
    <s v="1990"/>
    <n v="2"/>
    <n v="5"/>
    <n v="22"/>
    <s v=""/>
    <n v="241"/>
    <s v="low_cost_high_risk"/>
    <s v="https://privacy-bits.org/2/1_low_cost_high_risk.html"/>
    <s v=""/>
    <x v="0"/>
  </r>
  <r>
    <x v="3"/>
    <s v="13.1.1"/>
    <x v="1"/>
    <s v="1440x900"/>
    <n v="1"/>
    <n v="0"/>
    <n v="0"/>
    <n v="31.98"/>
    <n v="0"/>
    <s v="19:44:48:201: Load;19:44:53:753: Configure;19:44:58:261: C1;19:44:59:176: Save;19:45:0:953: Screen1;19:45:1:75: Load;19:45:3:275: Screen2;19:45:3:337: Load;19:45:7:78: Screen3;19:45:7:139: Load;19:45:12:856: Screen4;19:45:12:993: Load;19:45:15:334: Load;"/>
    <s v="2000"/>
    <n v="2"/>
    <n v="3"/>
    <n v="22"/>
    <s v=""/>
    <n v="154"/>
    <s v="high_cost_high_risk"/>
    <s v="https://privacy-bits.org/2/1_high_cost_high_risk.html"/>
    <s v=""/>
    <x v="0"/>
  </r>
  <r>
    <x v="0"/>
    <s v="86.0.4240.198"/>
    <x v="0"/>
    <s v="1366x768"/>
    <n v="1"/>
    <n v="30.940999999999999"/>
    <n v="30.940999999999999"/>
    <n v="31.36"/>
    <n v="1"/>
    <s v="19:43:40:624: Load;19:43:44:851: Accept;19:43:47:613: Screen1;19:43:47:907: Load;19:43:50:331: Screen2;19:43:50:520: Load;19:43:54:959: Screen3;19:43:55:210: Load;19:43:56:899: Screen4;19:43:57:300: Load;19:44:2:605: Load;"/>
    <s v="1980"/>
    <n v="1"/>
    <n v="4"/>
    <n v="22"/>
    <s v=""/>
    <n v="228"/>
    <s v="high_cost_dummy_risk"/>
    <s v="https://privacy-bits.org/2/1_high_cost_dummy_risk.html"/>
    <s v=""/>
    <x v="0"/>
  </r>
  <r>
    <x v="0"/>
    <s v="87.0.4280.88"/>
    <x v="0"/>
    <s v="1366x768"/>
    <n v="1"/>
    <n v="27.375"/>
    <n v="27.375"/>
    <n v="31.664999999999999"/>
    <n v="1"/>
    <s v="19:43:39:419: Load;19:43:42:173: Accept;19:43:43:700: Screen1;19:43:43:918: Load;19:43:46:956: Screen2;19:43:47:104: Load;19:43:52:119: Screen3;19:43:52:252: Load;19:43:56:531: Screen4;19:43:56:670: Load;19:43:59:459: Load;"/>
    <s v="1988"/>
    <n v="1"/>
    <n v="2"/>
    <n v="22"/>
    <s v="When it comes to cookie pop ups, im bombarded with so many im just used to clicking accept at this point."/>
    <n v="247"/>
    <s v="high_cost_low_risk"/>
    <s v="https://privacy-bits.org/2/1_high_cost_low_risk.html"/>
    <s v=""/>
    <x v="0"/>
  </r>
  <r>
    <x v="0"/>
    <s v="86.0.4240.198"/>
    <x v="0"/>
    <s v="3840x1600"/>
    <n v="1"/>
    <n v="0"/>
    <n v="0"/>
    <n v="16.585999999999999"/>
    <n v="0"/>
    <s v="19:45:26:872: Load;19:45:29:919: Screen1;19:45:30:48: Load;19:45:31:481: Screen2;19:45:31:589: Load;19:45:34:434: Screen3;19:45:34:552: Load;19:45:35:57: Screen4;19:45:35:186: Load;19:45:39:569: Screen5;19:45:39:672: Load;"/>
    <s v="1998"/>
    <n v="2"/>
    <n v="3"/>
    <n v="22"/>
    <s v=""/>
    <n v="193"/>
    <s v="low_cost_low_risk"/>
    <s v="https://privacy-bits.org/2/1_low_cost_low_risk.html"/>
    <s v=""/>
    <x v="0"/>
  </r>
  <r>
    <x v="0"/>
    <s v="87.0.4280.88"/>
    <x v="0"/>
    <s v="1366x768"/>
    <n v="1"/>
    <n v="0"/>
    <n v="0"/>
    <n v="35.353000000000002"/>
    <n v="0"/>
    <s v="19:44:27:278: Load;19:44:29:458: Accept;19:44:31:191: Screen1;19:44:31:536: Load;19:44:33:457: Screen2;19:44:33:781: Load;19:44:38:675: Screen3;19:44:39:96: Load;19:44:46:600: Screen4;19:44:47:19: Load;19:44:56:274: Load;"/>
    <s v="1972"/>
    <n v="2"/>
    <n v="5"/>
    <n v="22"/>
    <s v=""/>
    <n v="224"/>
    <s v="high_cost_low_risk"/>
    <s v="https://privacy-bits.org/2/1_high_cost_low_risk.html"/>
    <s v=""/>
    <x v="0"/>
  </r>
  <r>
    <x v="1"/>
    <s v="17.17134"/>
    <x v="0"/>
    <s v="1708x960"/>
    <n v="1"/>
    <n v="36.557000000000002"/>
    <n v="36.557000000000002"/>
    <n v="37.719000000000001"/>
    <n v="1"/>
    <s v="19:45:14:400: Load;19:45:21:81: Accept;19:45:23:153: Load;19:45:25:316: Load;19:45:29:757: Screen3;19:45:30:79: Load;19:45:39:292: Screen4;19:45:39:824: Load;19:45:45:299: Load;"/>
    <s v="1982"/>
    <n v="2"/>
    <n v="4"/>
    <n v="22"/>
    <s v=""/>
    <n v="199"/>
    <s v="high_cost_low_risk"/>
    <s v="https://privacy-bits.org/2/1_high_cost_low_risk.html"/>
    <s v=""/>
    <x v="0"/>
  </r>
  <r>
    <x v="0"/>
    <s v="86.0.4240.193"/>
    <x v="1"/>
    <s v="1440x900"/>
    <n v="1"/>
    <n v="0"/>
    <n v="0"/>
    <n v="32.970999999999997"/>
    <n v="0"/>
    <s v="19:35:28:803: Load;19:35:30:108: Accept;19:35:31:243: Screen1;19:35:31:422: Load;19:35:36:325: Screen2;19:35:36:430: Load;19:35:40:614: Screen3;19:35:40:717: Load;19:35:49:317: Load;"/>
    <s v="2001"/>
    <n v="2"/>
    <n v="3"/>
    <n v="22"/>
    <s v=""/>
    <n v="1351"/>
    <s v="low_cost_no_risk"/>
    <s v="https://privacy-bits.org/2/1_low_cost_control.html"/>
    <s v=""/>
    <x v="0"/>
  </r>
  <r>
    <x v="0"/>
    <s v="67.0.3396.87"/>
    <x v="1"/>
    <s v="1366x768"/>
    <n v="1"/>
    <n v="0"/>
    <n v="0"/>
    <n v="39.625"/>
    <n v="0"/>
    <s v="19:43:55:255: Load;undefined: undefined;19:43:57:954: Accept;19:44:1:174: Screen1;19:44:1:269: Load;undefined: undefined;19:44:5:874: Load;undefined: undefined;19:44:11:151: Screen3;19:44:11:224: Load;undefined: undefined;19:44:13:433: Screen4;undefined: undefined;19:44:13:520: Load;19:44:28:108: Screen5;19:44:28:223: Load;undefined: undefined;"/>
    <s v="1977"/>
    <n v="2"/>
    <n v="3"/>
    <n v="22"/>
    <s v=""/>
    <n v="438"/>
    <s v="high_cost_no_risk"/>
    <s v="https://privacy-bits.org/2/1_high_cost_control.html"/>
    <s v=""/>
    <x v="0"/>
  </r>
  <r>
    <x v="0"/>
    <s v="86.0.4240.198"/>
    <x v="5"/>
    <s v="1366x768"/>
    <n v="1"/>
    <n v="8.33"/>
    <n v="50.651000000000003"/>
    <n v="52.23"/>
    <n v="3"/>
    <s v="19:44:19:9: Load;19:44:21:258: Accept;19:44:27:641: Screen1;19:44:27:967: Load;19:44:35:910: Screen2;19:44:36:98: Load;19:44:43:86: Screen3;19:44:43:346: Load;19:44:54:492: Screen4;19:44:54:779: Load;19:45:3:197: Screen5;19:45:3:435: Load;"/>
    <s v="1966"/>
    <n v="2"/>
    <n v="3"/>
    <n v="22"/>
    <s v=""/>
    <n v="287"/>
    <s v="low_cost_no_risk"/>
    <s v="https://privacy-bits.org/2/1_low_cost_control.html"/>
    <s v=""/>
    <x v="0"/>
  </r>
  <r>
    <x v="0"/>
    <s v="87.0.4280.88"/>
    <x v="2"/>
    <s v="1351x760"/>
    <n v="1"/>
    <n v="0"/>
    <n v="0"/>
    <n v="37.225999999999999"/>
    <n v="0"/>
    <s v="19:42:8:217: Load;19:42:13:173: Screen1;19:42:14:83: Load;19:42:19:560: Screen2;19:42:19:918: Load;19:42:24:93: Screen3;19:42:24:401: Load;19:42:32:206: Screen4;19:42:32:900: Load;19:42:38:557: Screen5;19:42:39:20: Load;"/>
    <s v="1970"/>
    <n v="1"/>
    <n v="4"/>
    <n v="22"/>
    <s v="I use a Linux based operating system and Brave browser which I believe helps protect me from malicious use of my online data. "/>
    <n v="416"/>
    <s v="high_cost_low_risk"/>
    <s v="https://privacy-bits.org/2/1_high_cost_low_risk.html"/>
    <s v=""/>
    <x v="0"/>
  </r>
  <r>
    <x v="0"/>
    <s v="86.0.4240.198"/>
    <x v="0"/>
    <s v="1920x1200"/>
    <n v="1"/>
    <n v="0"/>
    <n v="0"/>
    <n v="34.661999999999999"/>
    <n v="0"/>
    <s v="19:43:42:256: Load;19:43:46:230: Accept;19:43:48:143: Screen1;19:43:48:313: Load;19:43:50:346: Screen2;19:43:50:427: Load;19:43:53:305: Screen3;19:43:53:363: Load;19:43:59:131: Screen4;19:43:59:192: Load;19:44:12:504: Load;"/>
    <s v="1981"/>
    <n v="2"/>
    <n v="5"/>
    <n v="22"/>
    <s v=""/>
    <n v="356"/>
    <s v="low_cost_no_risk"/>
    <s v="https://privacy-bits.org/2/1_low_cost_control.html"/>
    <s v=""/>
    <x v="0"/>
  </r>
  <r>
    <x v="0"/>
    <s v="86.0.4240.198"/>
    <x v="15"/>
    <s v="1536x864"/>
    <n v="1"/>
    <n v="0"/>
    <n v="0"/>
    <n v="47.298000000000002"/>
    <n v="0"/>
    <s v="19:45:2:854: Load;19:45:23:742: Accept;19:45:25:920: Screen1;19:45:26:161: Load;19:45:28:643: Screen2;19:45:28:754: Load;19:45:32:74: Screen3;19:45:32:177: Load;19:45:36:657: Screen4;19:45:36:719: Load;19:45:43:558: Screen5;19:45:43:655: Load;"/>
    <s v="1983"/>
    <n v="2"/>
    <n v="5"/>
    <n v="22"/>
    <s v="no"/>
    <n v="232"/>
    <s v="high_cost_high_risk"/>
    <s v="https://privacy-bits.org/2/1_high_cost_high_risk.html"/>
    <s v=""/>
    <x v="0"/>
  </r>
  <r>
    <x v="2"/>
    <s v="83.0"/>
    <x v="1"/>
    <s v="1440x900"/>
    <n v="1"/>
    <n v="0"/>
    <n v="0"/>
    <n v="33.597999999999999"/>
    <n v="0"/>
    <s v="19:45:17:86: Load;19:45:19:795: Accept;19:45:22:170: Load;19:45:24:387: Screen2;19:45:24:455: Load;19:45:27:272: Load;19:45:39:660: Load;19:45:40:824: Screen4;19:45:40:891: Load;19:45:46:468: Screen5;19:45:46:621: Load;"/>
    <s v="1994"/>
    <n v="1"/>
    <n v="5"/>
    <n v="22"/>
    <s v="Interesting and very easy to complete."/>
    <n v="249"/>
    <s v="low_cost_no_risk"/>
    <s v="https://privacy-bits.org/2/1_low_cost_control.html"/>
    <s v=""/>
    <x v="0"/>
  </r>
  <r>
    <x v="0"/>
    <s v="87.0.4280.88"/>
    <x v="1"/>
    <s v="1440x900"/>
    <n v="1"/>
    <n v="0"/>
    <n v="0"/>
    <n v="36.594000000000001"/>
    <n v="0"/>
    <s v="19:44:32:586: Load;19:44:35:935: Decline;19:44:38:71: Screen1;19:44:38:296: Load;19:44:41:380: Load;19:44:45:312: Screen3;19:44:45:420: Load;19:44:54:439: Screen4;19:44:54:575: Load;19:45:1:573: Load;"/>
    <s v="2000"/>
    <n v="1"/>
    <n v="3"/>
    <n v="22"/>
    <s v=""/>
    <n v="281"/>
    <s v="low_cost_low_risk"/>
    <s v="https://privacy-bits.org/2/1_low_cost_low_risk.html"/>
    <s v=""/>
    <x v="0"/>
  </r>
  <r>
    <x v="0"/>
    <s v="70.0.3538.110"/>
    <x v="1"/>
    <s v="1280x800"/>
    <n v="1"/>
    <n v="0"/>
    <n v="0"/>
    <n v="29.49"/>
    <n v="0"/>
    <s v="19:45:21:977: Load;19:45:26:235: Accept;19:45:28:429: Screen1;19:45:28:634: Load;19:45:30:363: Screen2;19:45:30:552: Load;19:45:33:733: Load;19:45:40:67: Load;19:45:42:931: Screen5;19:45:43:162: Load;"/>
    <s v="1999"/>
    <n v="2"/>
    <n v="3"/>
    <n v="22"/>
    <s v=""/>
    <n v="205"/>
    <s v="high_cost_low_risk"/>
    <s v="https://privacy-bits.org/2/1_high_cost_low_risk.html"/>
    <s v=""/>
    <x v="0"/>
  </r>
  <r>
    <x v="0"/>
    <s v="80.0.3987.87"/>
    <x v="1"/>
    <s v="1440x900"/>
    <n v="1"/>
    <n v="0"/>
    <n v="0"/>
    <n v="31.611999999999998"/>
    <n v="0"/>
    <s v="19:45:50:628: Load;19:46:3:59: Decline;19:46:5:340: Screen1;19:46:5:538: Load;19:46:9:414: Screen2;19:46:9:521: Load;19:46:18:23: Screen3;19:46:18:170: Load;"/>
    <s v="1979"/>
    <n v="2"/>
    <n v="5"/>
    <n v="22"/>
    <s v=""/>
    <n v="190"/>
    <s v="low_cost_high_risk"/>
    <s v="https://privacy-bits.org/2/1_low_cost_high_risk.html"/>
    <s v=""/>
    <x v="0"/>
  </r>
  <r>
    <x v="0"/>
    <s v="87.0.4280.88"/>
    <x v="1"/>
    <s v="1792x1120"/>
    <n v="1"/>
    <n v="0"/>
    <n v="0"/>
    <n v="14.93"/>
    <n v="0"/>
    <s v="19:45:32:188: Load;19:45:34:156: Accept;19:45:35:181: Load;19:45:36:463: Screen2;19:45:36:566: Load;19:45:39:74: Screen3;19:45:39:184: Load;19:45:42:357: Screen4;19:45:42:465: Load;19:45:44:904: Screen5;19:45:45:7: Load;"/>
    <s v="1998"/>
    <n v="2"/>
    <n v="4"/>
    <n v="22"/>
    <s v=""/>
    <n v="209"/>
    <s v="high_cost_high_risk"/>
    <s v="https://privacy-bits.org/2/1_high_cost_high_risk.html"/>
    <s v=""/>
    <x v="0"/>
  </r>
  <r>
    <x v="2"/>
    <s v="83.0"/>
    <x v="0"/>
    <s v="1536x864"/>
    <n v="1"/>
    <n v="0"/>
    <n v="0"/>
    <n v="28.131"/>
    <n v="0"/>
    <s v="19:45:38:403: Load;19:45:40:602: Accept;19:45:41:878: Screen1;19:45:42:149: Load;19:45:43:165: Screen2;19:45:43:714: Load;19:45:47:434: Load;19:45:56:188: Screen4;19:45:56:802: Load;19:46:0:536: Screen5;19:46:1:112: Load;"/>
    <s v="2001"/>
    <n v="1"/>
    <n v="3"/>
    <n v="22"/>
    <s v=""/>
    <n v="220"/>
    <s v="low_cost_high_risk"/>
    <s v="https://privacy-bits.org/2/1_low_cost_high_risk.html"/>
    <s v=""/>
    <x v="0"/>
  </r>
  <r>
    <x v="0"/>
    <s v="86.0.4240.198"/>
    <x v="0"/>
    <s v="1536x864"/>
    <n v="1"/>
    <n v="55.115000000000002"/>
    <n v="60.03"/>
    <n v="60.756"/>
    <n v="2"/>
    <s v="19:44:55:133: Load;19:44:59:549: Screen1;19:44:59:808: Load;19:45:5:281: Screen2;19:45:5:645: Load;19:45:8:592: Screen3;19:45:8:673: Load;19:45:34:752: Screen4;19:45:35:543: Load;19:45:43:336: Load;"/>
    <s v="2001"/>
    <n v="2"/>
    <n v="3"/>
    <n v="22"/>
    <s v=""/>
    <n v="312"/>
    <s v="high_cost_high_risk"/>
    <s v="https://privacy-bits.org/2/1_high_cost_high_risk.html"/>
    <s v=""/>
    <x v="0"/>
  </r>
  <r>
    <x v="0"/>
    <s v="87.0.4280.88"/>
    <x v="0"/>
    <s v="1536x864"/>
    <n v="1"/>
    <n v="0"/>
    <n v="0"/>
    <n v="34.438000000000002"/>
    <n v="0"/>
    <s v="19:46:20:83: Load;19:46:22:102: Screen2;19:46:22:178: Load;19:46:25:573: Screen3;19:46:25:651: Load;19:46:29:249: Load;19:46:34:940: Screen4;19:46:35:154: Load;19:46:42:648: Screen5;19:46:42:879: Load;"/>
    <s v="1990"/>
    <n v="2"/>
    <n v="4"/>
    <n v="22"/>
    <s v=""/>
    <n v="256"/>
    <s v="high_cost_low_risk"/>
    <s v="https://privacy-bits.org/2/1_high_cost_low_risk.html"/>
    <s v=""/>
    <x v="0"/>
  </r>
  <r>
    <x v="0"/>
    <s v="87.0.4280.88"/>
    <x v="0"/>
    <s v="1920x1080"/>
    <n v="1"/>
    <n v="0"/>
    <n v="0"/>
    <n v="36.710999999999999"/>
    <n v="0"/>
    <s v="19:45:18:829: Load;19:45:29:365: Accept;19:45:31:968: Screen1;19:45:32:161: Load;19:45:35:67: Screen2;19:45:35:154: Load;19:45:37:816: Screen3;19:45:37:894: Load;19:45:47:294: Screen4;19:45:47:398: Load;19:45:50:623: Screen5;19:45:50:700: Load;"/>
    <s v="2000"/>
    <n v="1"/>
    <n v="3"/>
    <n v="22"/>
    <s v=""/>
    <n v="297"/>
    <s v="low_cost_high_risk"/>
    <s v="https://privacy-bits.org/2/1_low_cost_high_risk.html"/>
    <s v=""/>
    <x v="0"/>
  </r>
  <r>
    <x v="0"/>
    <s v="87.0.4280.88"/>
    <x v="0"/>
    <s v="1280x720"/>
    <n v="1"/>
    <n v="7.97"/>
    <n v="66.477000000000004"/>
    <n v="67.725999999999999"/>
    <n v="4"/>
    <s v="19:41:6:180: Load;19:41:10:717: Accept;19:41:15:113: Screen1;19:41:15:339: Load;19:41:22:681: Screen2;19:41:22:853: Load;19:41:31:796: Screen3;19:41:31:976: Load;19:41:42:407: Load;19:42:5:940: Screen5;19:42:6:104: Load;"/>
    <s v="1995"/>
    <n v="1"/>
    <n v="5"/>
    <n v="22"/>
    <s v="Thank you for letting me participate in this survey. Also, I preferred website (A) more than website (B)."/>
    <n v="546"/>
    <s v="low_cost_low_risk"/>
    <s v="https://privacy-bits.org/2/1_low_cost_low_risk.html"/>
    <s v=""/>
    <x v="0"/>
  </r>
  <r>
    <x v="3"/>
    <s v="14.0.1"/>
    <x v="1"/>
    <s v="1440x900"/>
    <n v="1"/>
    <n v="0"/>
    <n v="0"/>
    <n v="28.677"/>
    <n v="0"/>
    <s v="19:45:51:986: Load;19:45:54:900: Accept;19:45:56:76: Screen1;19:45:56:159: Load;19:45:58:299: Screen2;19:45:58:360: Load;19:46:1:728: Screen3;19:46:1:797: Load;19:46:6:113: Load;19:46:13:535: Screen5;19:46:13:651: Load;"/>
    <s v="1986"/>
    <n v="1"/>
    <n v="5"/>
    <n v="22"/>
    <s v=""/>
    <n v="222"/>
    <s v="high_cost_high_risk"/>
    <s v="https://privacy-bits.org/2/1_high_cost_high_risk.html"/>
    <s v=""/>
    <x v="0"/>
  </r>
  <r>
    <x v="0"/>
    <s v="87.0.4280.88"/>
    <x v="0"/>
    <s v="1920x1080"/>
    <n v="1"/>
    <n v="0"/>
    <n v="0"/>
    <n v="23.193000000000001"/>
    <n v="0"/>
    <s v="19:46:10:436: Load;19:46:16:366: Accept;19:46:17:910: Screen1;19:46:18:16: Load;19:46:19:864: Screen2;19:46:19:940: Load;19:46:23:332: Screen3;19:46:23:522: Load;19:46:25:424: Screen4;19:46:25:621: Load;19:46:30:838: Screen5;19:46:30:915: Load;"/>
    <s v="1987"/>
    <n v="1"/>
    <n v="4"/>
    <n v="22"/>
    <s v=""/>
    <n v="217"/>
    <s v="high_cost_dummy_risk"/>
    <s v="https://privacy-bits.org/2/1_high_cost_dummy_risk.html"/>
    <s v=""/>
    <x v="0"/>
  </r>
  <r>
    <x v="0"/>
    <s v="86.0.4240.198"/>
    <x v="0"/>
    <s v="1280x720"/>
    <n v="1"/>
    <n v="0"/>
    <n v="0"/>
    <n v="62.902000000000001"/>
    <n v="0"/>
    <s v="19:43:21:355: Load;19:43:29:809: Accept;19:43:32:808: Screen1;19:43:33:128: Load;19:43:39:34: Screen2;19:43:39:272: Load;19:43:50:382: Screen3;19:43:50:693: Load;19:44:1:251: Screen4;19:44:1:471: Load;19:44:17:905: Screen5;19:44:18:116: Load;"/>
    <s v="1963"/>
    <n v="1"/>
    <n v="1"/>
    <n v="22"/>
    <s v=""/>
    <n v="439"/>
    <s v="high_cost_low_risk"/>
    <s v="https://privacy-bits.org/2/1_high_cost_low_risk.html"/>
    <s v=""/>
    <x v="0"/>
  </r>
  <r>
    <x v="0"/>
    <s v="87.0.4280.88"/>
    <x v="0"/>
    <s v="1536x864"/>
    <n v="1"/>
    <n v="0"/>
    <n v="0"/>
    <n v="31.763000000000002"/>
    <n v="0"/>
    <s v="19:46:8:507: Load;19:46:12:569: Accept;19:46:14:545: Screen1;19:46:14:774: Load;19:46:17:672: Load;19:46:21:648: Screen3;19:46:21:790: Load;19:46:33:226: Screen4;19:46:33:366: Load;"/>
    <s v="2002"/>
    <n v="1"/>
    <n v="3"/>
    <n v="22"/>
    <s v=""/>
    <n v="210"/>
    <s v="low_cost_dummy_risk"/>
    <s v="https://privacy-bits.org/2/1_low_cost_dummy_risk.html"/>
    <s v=""/>
    <x v="0"/>
  </r>
  <r>
    <x v="0"/>
    <s v="73.0.3683.103"/>
    <x v="0"/>
    <s v="1366x768"/>
    <n v="1"/>
    <n v="7.5819999999999999"/>
    <n v="22.047999999999998"/>
    <n v="36.409999999999997"/>
    <n v="2"/>
    <s v="19:47:17:398: Load;undefined: undefined;19:47:22:38: Accept;19:47:23:747: Screen1;19:47:24:53: Load;undefined: undefined;19:47:25:184: Screen2;19:47:25:370: Load;undefined: undefined;19:47:28:47: Screen3;19:47:28:235: Load;undefined: undefined;19:47:33:131: Screen4;19:47:33:320: Load;undefined: undefined;"/>
    <s v="1996"/>
    <n v="1"/>
    <n v="4"/>
    <n v="22"/>
    <s v=""/>
    <n v="194"/>
    <s v="high_cost_dummy_risk"/>
    <s v="https://privacy-bits.org/2/1_high_cost_dummy_risk.html"/>
    <s v=""/>
    <x v="0"/>
  </r>
  <r>
    <x v="0"/>
    <s v="87.0.4280.88"/>
    <x v="0"/>
    <s v="1920x1080"/>
    <n v="1"/>
    <n v="0"/>
    <n v="0"/>
    <n v="99.474000000000004"/>
    <n v="0"/>
    <s v="19:44:45:827: Load;19:45:51:520: Screen1;19:45:51:758: Load;19:45:54:233: Load;19:45:57:247: Screen3;19:45:57:343: Load;19:46:8:687: Screen4;19:46:8:804: Load;19:46:17:706: Load;"/>
    <s v="1987"/>
    <n v="2"/>
    <n v="4"/>
    <n v="22"/>
    <s v=""/>
    <n v="334"/>
    <s v="high_cost_no_risk"/>
    <s v="https://privacy-bits.org/2/1_high_cost_control.html"/>
    <s v=""/>
    <x v="0"/>
  </r>
  <r>
    <x v="0"/>
    <s v="86.0.4240.183"/>
    <x v="21"/>
    <s v="1536x864"/>
    <n v="1"/>
    <n v="0"/>
    <n v="0"/>
    <n v="59.651000000000003"/>
    <n v="0"/>
    <s v="19:40:42:90: Load;19:40:49:609: Accept;19:40:51:884: Screen1;19:40:52:157: Load;19:40:57:293: Screen2;19:40:57:453: Load;19:41:2:563: Screen3;19:41:2:706: Load;19:41:12:95: Screen4;19:41:12:250: Load;19:41:26:769: Screen5;19:41:26:918: Load;"/>
    <s v="1967"/>
    <n v="2"/>
    <n v="3"/>
    <n v="22"/>
    <s v="just always accept cookies dont think twice about it."/>
    <n v="613"/>
    <s v="high_cost_dummy_risk"/>
    <s v="https://privacy-bits.org/2/1_high_cost_dummy_risk.html"/>
    <s v=""/>
    <x v="0"/>
  </r>
  <r>
    <x v="2"/>
    <s v="83.0"/>
    <x v="0"/>
    <s v="1920x1080"/>
    <n v="1"/>
    <n v="28.515999999999998"/>
    <n v="28.515999999999998"/>
    <n v="28.832999999999998"/>
    <n v="1"/>
    <s v="19:47:1:55: Load;19:47:5:212: Accept;19:47:6:807: Screen1;19:47:6:958: Load;19:47:9:814: Load;19:47:12:937: Load;19:47:18:700: Screen4;19:47:18:854: Load;19:47:23:843: Screen5;19:47:23:998: Load;"/>
    <s v="1992"/>
    <n v="2"/>
    <n v="3"/>
    <n v="22"/>
    <s v=""/>
    <n v="219"/>
    <s v="low_cost_dummy_risk"/>
    <s v="https://privacy-bits.org/2/1_low_cost_dummy_risk.html"/>
    <s v=""/>
    <x v="0"/>
  </r>
  <r>
    <x v="0"/>
    <s v="87.0.4280.88"/>
    <x v="3"/>
    <s v="1366x768"/>
    <n v="1"/>
    <n v="0"/>
    <n v="0"/>
    <n v="67.45"/>
    <n v="0"/>
    <s v="19:43:38:874: Load;19:43:48:682: Accept;19:43:51:352: Screen1;19:43:52:113: Load;19:44:2:185: Screen2;19:44:2:964: Load;19:44:8:778: Screen3;19:44:9:460: Load;19:44:12:403: Screen4;19:44:12:977: Load;19:44:25:859: Screen5;19:44:26:688: Load;"/>
    <s v="1972"/>
    <n v="2"/>
    <n v="2"/>
    <n v="22"/>
    <s v="no"/>
    <n v="590"/>
    <s v="high_cost_dummy_risk"/>
    <s v="https://privacy-bits.org/2/1_high_cost_dummy_risk.html"/>
    <s v=""/>
    <x v="0"/>
  </r>
  <r>
    <x v="3"/>
    <s v="11.0.1"/>
    <x v="1"/>
    <s v="1440x900"/>
    <n v="1"/>
    <n v="0"/>
    <n v="0"/>
    <n v="52.564999999999998"/>
    <n v="0"/>
    <s v="19:46:18:327: Load;19:46:25:959: Screen1;19:46:26:116: Load;19:46:30:236: Screen2;19:46:30:296: Load;19:46:34:949: Screen3;19:46:35:13: Load;19:46:50:203: Screen4;19:46:50:361: Load;19:47:6:880: Screen5;19:47:6:996: Load;"/>
    <s v="1994"/>
    <n v="2"/>
    <n v="5"/>
    <n v="22"/>
    <s v=""/>
    <n v="256"/>
    <s v="high_cost_dummy_risk"/>
    <s v="https://privacy-bits.org/2/1_high_cost_dummy_risk.html"/>
    <s v=""/>
    <x v="0"/>
  </r>
  <r>
    <x v="0"/>
    <s v="84.0.4147.127"/>
    <x v="22"/>
    <s v="1536x864"/>
    <n v="1"/>
    <n v="0"/>
    <n v="0"/>
    <n v="44.688000000000002"/>
    <n v="0"/>
    <s v="19:45:51:214: Load;undefined: undefined;19:45:53:599: Accept;19:45:56:745: Screen1;19:45:57:130: Load;undefined: undefined;19:46:3:826: Screen2;19:46:4:96: Load;undefined: undefined;19:46:7:958: Screen3;19:46:8:253: Load;undefined: undefined;19:46:12:73: Screen4;19:46:12:241: Load;undefined: undefined;19:46:22:41: Screen5;19:46:22:342: Load;undefined: undefined;"/>
    <s v="1983"/>
    <n v="2"/>
    <n v="4"/>
    <n v="22"/>
    <s v=""/>
    <n v="292"/>
    <s v="high_cost_no_risk"/>
    <s v="https://privacy-bits.org/2/1_high_cost_control.html"/>
    <s v=""/>
    <x v="0"/>
  </r>
  <r>
    <x v="2"/>
    <s v="83.0"/>
    <x v="0"/>
    <s v="1920x1080"/>
    <n v="1"/>
    <n v="0"/>
    <n v="0"/>
    <n v="46.643999999999998"/>
    <n v="0"/>
    <s v="19:45:12:972: Load;19:45:27:775: Screen1;19:45:28:58: Load;19:45:30:357: Load;19:45:35:148: Screen3;19:45:35:322: Load;19:45:50:644: Load;19:45:53:406: Screen4;19:45:53:630: Load;19:45:54:891: Screen5;19:45:55:75: Load;"/>
    <s v="1999"/>
    <n v="1"/>
    <n v="3"/>
    <n v="22"/>
    <s v=""/>
    <n v="647"/>
    <s v="low_cost_dummy_risk"/>
    <s v="https://privacy-bits.org/2/1_low_cost_dummy_risk.html"/>
    <s v=""/>
    <x v="0"/>
  </r>
  <r>
    <x v="0"/>
    <s v="86.0.4240.198"/>
    <x v="0"/>
    <s v="1920x1080"/>
    <n v="1"/>
    <n v="0"/>
    <n v="0"/>
    <n v="28.334"/>
    <n v="0"/>
    <s v="19:47:22:266: Load;19:47:25:689: Accept;19:47:27:845: Screen1;19:47:28:86: Load;19:47:31:717: Screen2;19:47:31:852: Load;19:47:35:948: Screen3;19:47:36:92: Load;19:47:40:340: Screen4;19:47:40:467: Load;19:47:46:162: Screen5;19:47:46:303: Load;"/>
    <s v="1999"/>
    <n v="2"/>
    <n v="4"/>
    <n v="22"/>
    <s v=""/>
    <n v="238"/>
    <s v="low_cost_dummy_risk"/>
    <s v="https://privacy-bits.org/2/1_low_cost_dummy_risk.html"/>
    <s v=""/>
    <x v="0"/>
  </r>
  <r>
    <x v="3"/>
    <s v="14.0"/>
    <x v="1"/>
    <s v="1440x900"/>
    <n v="1"/>
    <n v="0"/>
    <n v="0"/>
    <n v="17.541"/>
    <n v="0"/>
    <s v="19:46:1:134: Load;19:46:4:493: Accept;19:46:5:934: Screen1;19:46:6:54: Load;19:46:9:117: Screen2;19:46:9:186: Load;19:46:11:640: Screen3;19:46:12:22: Load;19:46:14:234: Screen4;19:46:14:305: Load;19:46:15:990: Screen5;19:46:16:56: Load;"/>
    <s v="2001"/>
    <n v="2"/>
    <n v="3"/>
    <n v="22"/>
    <s v=""/>
    <n v="411"/>
    <s v="low_cost_low_risk"/>
    <s v="https://privacy-bits.org/2/1_low_cost_low_risk.html"/>
    <s v=""/>
    <x v="0"/>
  </r>
  <r>
    <x v="1"/>
    <s v="87.0.664.55"/>
    <x v="0"/>
    <s v="1536x864"/>
    <n v="1"/>
    <n v="0"/>
    <n v="0"/>
    <n v="31.091000000000001"/>
    <n v="0"/>
    <s v="19:46:31:74: Load;19:46:37:969: Accept;19:46:40:621: Screen1;19:46:40:718: Load;19:46:45:92: Screen2;19:46:45:173: Load;19:46:53:424: Screen3;19:46:53:514: Load;"/>
    <s v="1980"/>
    <n v="2"/>
    <n v="3"/>
    <n v="22"/>
    <s v=""/>
    <n v="254"/>
    <s v="high_cost_no_risk"/>
    <s v="https://privacy-bits.org/2/1_high_cost_control.html"/>
    <s v=""/>
    <x v="0"/>
  </r>
  <r>
    <x v="0"/>
    <s v="86.0.4240.183"/>
    <x v="1"/>
    <s v="1280x800"/>
    <n v="1"/>
    <n v="0"/>
    <n v="0"/>
    <n v="52.701999999999998"/>
    <n v="0"/>
    <s v="19:46:2:658: Load;19:46:6:263: Accept;19:46:11:682: Screen1;19:46:11:893: Load;19:46:15:802: Screen2;19:46:15:950: Load;19:46:21:843: Screen3;19:46:21:956: Load;19:46:28:241: Load;19:46:46:855: Screen5;19:46:47:27: Load;"/>
    <s v="2002"/>
    <n v="2"/>
    <n v="2"/>
    <n v="22"/>
    <s v=""/>
    <n v="377"/>
    <s v="low_cost_high_risk"/>
    <s v="https://privacy-bits.org/2/1_low_cost_high_risk.html"/>
    <s v=""/>
    <x v="0"/>
  </r>
  <r>
    <x v="0"/>
    <s v="86.0.4240.198"/>
    <x v="0"/>
    <s v="1280x720"/>
    <n v="1"/>
    <n v="8.4909999999999997"/>
    <n v="42.194000000000003"/>
    <n v="43.1"/>
    <n v="3"/>
    <s v="19:46:53:769: Load;19:46:58:336: Accept;19:47:1:634: Screen1;19:47:2:150: Load;19:47:6:437: Load;19:47:10:366: Screen3;19:47:10:718: Load;19:47:22:536: Screen4;19:47:22:875: Load;19:47:30:230: Load;"/>
    <s v="1987"/>
    <n v="2"/>
    <n v="5"/>
    <n v="22"/>
    <s v=""/>
    <n v="286"/>
    <s v="low_cost_dummy_risk"/>
    <s v="https://privacy-bits.org/2/1_low_cost_dummy_risk.html"/>
    <s v=""/>
    <x v="0"/>
  </r>
  <r>
    <x v="0"/>
    <s v="87.0.4280.66"/>
    <x v="0"/>
    <s v="3440x1440"/>
    <n v="1"/>
    <n v="0"/>
    <n v="0"/>
    <n v="61.387"/>
    <n v="0"/>
    <s v="19:46:22:971: Load;19:46:38:635: Accept;19:46:40:823: Screen1;19:46:40:932: Load;19:46:46:927: Screen2;19:46:46:981: Load;19:46:52:330: Load;19:47:0:186: Screen4;19:47:0:281: Load;19:47:16:107: Screen5;19:47:16:190: Load;"/>
    <s v="1959"/>
    <n v="2"/>
    <n v="4"/>
    <n v="22"/>
    <s v=""/>
    <n v="305"/>
    <s v="low_cost_high_risk"/>
    <s v="https://privacy-bits.org/2/1_low_cost_high_risk.html"/>
    <s v=""/>
    <x v="0"/>
  </r>
  <r>
    <x v="1"/>
    <s v="87.0.664.55"/>
    <x v="0"/>
    <s v="1280x720"/>
    <n v="1"/>
    <n v="7.5460000000000003"/>
    <n v="24.834"/>
    <n v="32.832999999999998"/>
    <n v="3"/>
    <s v="19:47:4:980: Load;19:47:8:87: Accept;19:47:12:993: Screen1;19:47:13:316: Load;19:47:15:201: Screen2;19:47:15:408: Load;19:47:22:620: Screen3;19:47:22:871: Load;"/>
    <s v="1977"/>
    <n v="2"/>
    <n v="5"/>
    <n v="22"/>
    <s v="no"/>
    <n v="281"/>
    <s v="high_cost_no_risk"/>
    <s v="https://privacy-bits.org/2/1_high_cost_control.html"/>
    <s v=""/>
    <x v="0"/>
  </r>
  <r>
    <x v="0"/>
    <s v="87.0.4280.88"/>
    <x v="0"/>
    <s v="1536x864"/>
    <n v="1"/>
    <n v="0"/>
    <n v="0"/>
    <n v="36.186999999999998"/>
    <n v="0"/>
    <s v="19:48:5:925: Load;19:48:13:436: Configure;19:48:15:985: C1;19:48:17:678: Save;19:48:19:409: Screen1;19:48:19:772: Load;19:48:23:470: Load;19:48:26:531: Screen3;19:48:26:777: Load;19:48:30:944: Load;19:48:38:358: Load;"/>
    <s v="1997"/>
    <n v="1"/>
    <n v="3"/>
    <n v="22"/>
    <s v=""/>
    <n v="251"/>
    <s v="high_cost_dummy_risk"/>
    <s v="https://privacy-bits.org/2/1_high_cost_dummy_risk.html"/>
    <s v=""/>
    <x v="0"/>
  </r>
  <r>
    <x v="0"/>
    <s v="87.0.4280.67"/>
    <x v="1"/>
    <s v="1440x900"/>
    <n v="1"/>
    <n v="0"/>
    <n v="0"/>
    <n v="29.512"/>
    <n v="0"/>
    <s v="19:48:2:508: Load;19:48:8:157: Accept;19:48:10:672: Screen1;19:48:10:918: Load;19:48:13:690: Screen2;19:48:13:806: Load;19:48:17:477: Screen3;19:48:17:561: Load;19:48:22:964: Screen4;19:48:23:56: Load;19:48:27:673: Screen5;19:48:27:786: Load;"/>
    <s v="1995"/>
    <n v="2"/>
    <n v="4"/>
    <n v="22"/>
    <s v=""/>
    <n v="229"/>
    <s v="high_cost_dummy_risk"/>
    <s v="https://privacy-bits.org/2/1_high_cost_dummy_risk.html"/>
    <s v=""/>
    <x v="0"/>
  </r>
  <r>
    <x v="0"/>
    <s v="87.0.4280.86"/>
    <x v="2"/>
    <s v="412x869"/>
    <n v="1"/>
    <n v="0"/>
    <n v="0"/>
    <n v="33.82"/>
    <n v="0"/>
    <s v="19:45:59:983: Load;19:46:3:828: Accept;19:46:6:933: Screen1;19:46:7:109: Load;19:46:10:463: Screen2;19:46:10:570: Load;19:46:14:164: Screen3;19:46:14:268: Load;19:46:25:272: Screen4;19:46:25:454: Load;19:46:29:206: Screen5;19:46:29:327: Load;"/>
    <s v="1985"/>
    <n v="1"/>
    <n v="4"/>
    <n v="22"/>
    <s v=""/>
    <n v="361"/>
    <s v="high_cost_dummy_risk"/>
    <s v="https://privacy-bits.org/2/1_high_cost_dummy_risk.html"/>
    <s v=""/>
    <x v="0"/>
  </r>
  <r>
    <x v="3"/>
    <s v="14.0.1"/>
    <x v="1"/>
    <s v="768x1024"/>
    <n v="1"/>
    <n v="32.753"/>
    <n v="32.753"/>
    <n v="32.851999999999997"/>
    <n v="1"/>
    <s v="19:48:5:543: Load;19:48:11:69: Accept;19:48:11:894: Screen1;19:48:12:70: Load;19:48:13:646: Screen2;19:48:13:733: Load;19:48:17:613: Screen3;19:48:17:682: Load;19:48:29:240: Load;19:48:31:955: Screen4;19:48:32:17: Load;"/>
    <s v="1974"/>
    <n v="2"/>
    <n v="5"/>
    <n v="22"/>
    <s v=""/>
    <n v="232"/>
    <s v="low_cost_dummy_risk"/>
    <s v="https://privacy-bits.org/2/1_low_cost_dummy_risk.html"/>
    <s v=""/>
    <x v="0"/>
  </r>
  <r>
    <x v="0"/>
    <s v="76.0.3809.132"/>
    <x v="1"/>
    <s v="1440x900"/>
    <n v="1"/>
    <n v="0"/>
    <n v="0"/>
    <n v="20.617999999999999"/>
    <n v="0"/>
    <s v="19:49:11:880: Load;19:49:14:604: Accept;19:49:16:270: Screen1;19:49:16:554: Load;19:49:17:456: Screen2;19:49:17:681: Load;19:49:21:334: Screen3;19:49:21:477: Load;19:49:27:599: Load;19:49:29:433: Screen5;19:49:29:562: Load;"/>
    <s v="2000"/>
    <n v="1"/>
    <n v="3"/>
    <n v="22"/>
    <s v=""/>
    <n v="161"/>
    <s v="high_cost_dummy_risk"/>
    <s v="https://privacy-bits.org/2/1_high_cost_dummy_risk.html"/>
    <s v=""/>
    <x v="0"/>
  </r>
  <r>
    <x v="2"/>
    <s v="83.0"/>
    <x v="0"/>
    <s v="1920x1080"/>
    <n v="1"/>
    <n v="0"/>
    <n v="0"/>
    <n v="33.338000000000001"/>
    <n v="0"/>
    <s v="19:43:3:204: Load;19:43:13:589: Decline;19:43:17:193: Screen1;19:43:17:444: Load;19:43:18:842: Screen2;19:43:18:962: Load;19:43:23:566: Screen3;19:43:23:681: Load;19:43:33:66: Screen4;19:43:33:237: Load;"/>
    <s v="2000"/>
    <n v="2"/>
    <n v="3"/>
    <n v="22"/>
    <s v=""/>
    <n v="566"/>
    <s v="low_cost_high_risk"/>
    <s v="https://privacy-bits.org/2/1_low_cost_high_risk.html"/>
    <s v=""/>
    <x v="0"/>
  </r>
  <r>
    <x v="0"/>
    <s v="86.0.4240.198"/>
    <x v="1"/>
    <s v="1440x900"/>
    <n v="1"/>
    <n v="0"/>
    <n v="0"/>
    <n v="37.939"/>
    <n v="0"/>
    <s v="19:45:22:965: Load;19:45:26:550: Accept;19:45:29:417: Screen1;19:45:29:805: Load;19:45:35:0: Screen2;19:45:35:331: Load;19:45:38:865: Screen3;19:45:38:997: Load;19:45:45:315: Screen4;19:45:45:456: Load;19:45:52:2: Screen5;19:45:52:322: Load;"/>
    <s v="1965"/>
    <n v="2"/>
    <n v="2"/>
    <n v="22"/>
    <s v=""/>
    <n v="453"/>
    <s v="high_cost_low_risk"/>
    <s v="https://privacy-bits.org/2/1_high_cost_low_risk.html"/>
    <s v=""/>
    <x v="0"/>
  </r>
  <r>
    <x v="0"/>
    <s v="87.0.4280.88"/>
    <x v="0"/>
    <s v="1920x1080"/>
    <n v="1"/>
    <n v="31.353000000000002"/>
    <n v="31.353000000000002"/>
    <n v="39.146000000000001"/>
    <n v="1"/>
    <s v="19:45:29:172: Load;19:46:5:693: Decline;"/>
    <s v="2001"/>
    <n v="1"/>
    <n v="4"/>
    <n v="22"/>
    <s v=""/>
    <n v="389"/>
    <s v="low_cost_no_risk"/>
    <s v="https://privacy-bits.org/2/1_low_cost_control.html"/>
    <s v=""/>
    <x v="0"/>
  </r>
  <r>
    <x v="0"/>
    <s v="87.0.4280.88"/>
    <x v="0"/>
    <s v="1366x768"/>
    <n v="1"/>
    <n v="47.216999999999999"/>
    <n v="47.216999999999999"/>
    <n v="48.353000000000002"/>
    <n v="1"/>
    <s v="19:43:13:291: Load;19:43:17:205: Accept;"/>
    <s v="1999"/>
    <n v="1"/>
    <n v="3"/>
    <n v="22"/>
    <s v=""/>
    <n v="560"/>
    <s v="low_cost_no_risk"/>
    <s v="https://privacy-bits.org/2/1_low_cost_control.html"/>
    <s v=""/>
    <x v="0"/>
  </r>
  <r>
    <x v="0"/>
    <s v="87.0.4280.88"/>
    <x v="0"/>
    <s v="1366x768"/>
    <n v="1"/>
    <n v="10.282"/>
    <n v="10.837"/>
    <n v="71.301000000000002"/>
    <n v="2"/>
    <s v="19:44:4:154: Load;19:44:8:818: Accept;19:44:16:709: Load;19:44:20:81: Screen2;19:44:20:425: Load;19:44:26:776: Screen3;19:44:27:144: Load;19:44:43:795: Screen4;19:44:44:293: Load;19:45:0:670: Screen5;19:45:1:66: Load;"/>
    <s v="1979"/>
    <n v="2"/>
    <n v="4"/>
    <n v="22"/>
    <s v=""/>
    <n v="587"/>
    <s v="high_cost_no_risk"/>
    <s v="https://privacy-bits.org/2/1_high_cost_control.html"/>
    <s v=""/>
    <x v="0"/>
  </r>
  <r>
    <x v="3"/>
    <s v="14.0.1"/>
    <x v="1"/>
    <s v="834x1112"/>
    <n v="1"/>
    <n v="0"/>
    <n v="0"/>
    <n v="22.244"/>
    <n v="0"/>
    <s v="19:49:44:58: Load;19:49:45:949: Accept;19:49:48:127: Screen1;19:49:48:281: Load;19:49:51:748: Screen2;19:49:51:831: Load;19:49:55:417: Screen3;19:49:55:498: Load;19:49:57:660: Screen4;19:49:57:762: Load;19:50:3:961: Screen5;19:50:4:170: Load;"/>
    <s v="1972"/>
    <n v="2"/>
    <n v="4"/>
    <n v="22"/>
    <s v=""/>
    <n v="187"/>
    <s v="low_cost_no_risk"/>
    <s v="https://privacy-bits.org/2/1_low_cost_control.html"/>
    <s v=""/>
    <x v="0"/>
  </r>
  <r>
    <x v="0"/>
    <s v="87.0.4280.88"/>
    <x v="0"/>
    <s v="1366x768"/>
    <n v="1"/>
    <n v="12.494"/>
    <n v="61.256"/>
    <n v="63.006999999999998"/>
    <n v="4"/>
    <s v="19:44:37:475: Load;19:44:44:826: Accept;19:44:49:254: Screen1;19:44:49:620: Load;19:44:56:684: Screen2;19:44:56:827: Load;19:45:4:534: Screen3;19:45:4:780: Load;19:45:15:347: Screen4;19:45:15:608: Load;19:45:26:845: Screen5;19:45:27:88: Load;"/>
    <s v="1947"/>
    <n v="2"/>
    <n v="3"/>
    <n v="22"/>
    <s v=""/>
    <n v="506"/>
    <s v="high_cost_low_risk"/>
    <s v="https://privacy-bits.org/2/1_high_cost_low_risk.html"/>
    <s v=""/>
    <x v="0"/>
  </r>
  <r>
    <x v="3"/>
    <s v="13.1.2"/>
    <x v="1"/>
    <s v="1280x800"/>
    <n v="1"/>
    <n v="0"/>
    <n v="0"/>
    <n v="23.654"/>
    <n v="0"/>
    <s v="19:49:50:79: Load;19:49:51:578: Accept;19:49:53:380: Load;19:49:55:886: Load;19:49:59:312: Load;19:50:3:24: Screen4;19:50:3:112: Load;19:50:9:618: Screen5;19:50:9:737: Load;"/>
    <s v="1998"/>
    <n v="2"/>
    <n v="3"/>
    <n v="22"/>
    <s v=""/>
    <n v="184"/>
    <s v="high_cost_no_risk"/>
    <s v="https://privacy-bits.org/2/1_high_cost_control.html"/>
    <s v=""/>
    <x v="0"/>
  </r>
  <r>
    <x v="1"/>
    <s v="87.0.664.55"/>
    <x v="0"/>
    <s v="1600x900"/>
    <n v="1"/>
    <n v="0"/>
    <n v="0"/>
    <n v="43.698"/>
    <n v="0"/>
    <s v="19:48:26:908: Load;19:48:37:433: Accept;19:48:39:308: Screen1;19:48:39:576: Load;19:48:43:94: Screen2;19:48:43:217: Load;19:48:50:384: Load;19:48:52:754: Load;"/>
    <s v="1988"/>
    <n v="1"/>
    <n v="5"/>
    <n v="22"/>
    <s v="None at the moment"/>
    <n v="279"/>
    <s v="low_cost_dummy_risk"/>
    <s v="https://privacy-bits.org/2/1_low_cost_dummy_risk.html"/>
    <s v=""/>
    <x v="0"/>
  </r>
  <r>
    <x v="0"/>
    <s v="87.0.4280.88"/>
    <x v="0"/>
    <s v="1366x768"/>
    <n v="1"/>
    <n v="4.6210000000000004"/>
    <n v="31.713999999999999"/>
    <n v="39.220999999999997"/>
    <n v="3"/>
    <s v="19:47:55:740: Load;19:47:58:85: Accept;19:48:0:793: Screen1;19:48:1:81: Load;19:48:3:203: Screen2;19:48:3:355: Load;19:48:8:60: Screen3;19:48:8:203: Load;19:48:17:51: Screen4;19:48:17:221: Load;"/>
    <s v="1980"/>
    <n v="1"/>
    <n v="2"/>
    <n v="22"/>
    <s v=""/>
    <n v="305"/>
    <s v="low_cost_low_risk"/>
    <s v="https://privacy-bits.org/2/1_low_cost_low_risk.html"/>
    <s v=""/>
    <x v="0"/>
  </r>
  <r>
    <x v="2"/>
    <s v="83.0"/>
    <x v="0"/>
    <s v="1920x1080"/>
    <n v="1"/>
    <n v="0"/>
    <n v="0"/>
    <n v="31.92"/>
    <n v="0"/>
    <s v="19:45:42:842: Load;19:45:46:851: Accept;19:45:49:442: Screen1;19:45:49:751: Load;19:45:52:351: Screen2;19:45:52:577: Load;19:45:56:60: Screen3;19:45:56:338: Load;"/>
    <s v="1993"/>
    <n v="2"/>
    <n v="5"/>
    <n v="22"/>
    <s v=""/>
    <n v="473"/>
    <s v="high_cost_dummy_risk"/>
    <s v="https://privacy-bits.org/2/1_high_cost_dummy_risk.html"/>
    <s v=""/>
    <x v="0"/>
  </r>
  <r>
    <x v="0"/>
    <s v="87.0.4280.66"/>
    <x v="0"/>
    <s v="1280x720"/>
    <n v="1"/>
    <n v="0"/>
    <n v="0"/>
    <n v="184.755"/>
    <n v="0"/>
    <s v="19:44:43:61: Load;19:44:46:536: Decline;"/>
    <s v="1998"/>
    <n v="2"/>
    <n v="3"/>
    <n v="22"/>
    <s v="no"/>
    <n v="627"/>
    <s v="low_cost_dummy_risk"/>
    <s v="https://privacy-bits.org/2/1_low_cost_dummy_risk.html"/>
    <s v=""/>
    <x v="0"/>
  </r>
  <r>
    <x v="0"/>
    <s v="87.0.4280.67"/>
    <x v="1"/>
    <s v="1440x900"/>
    <n v="1"/>
    <n v="0"/>
    <n v="0"/>
    <n v="32.875"/>
    <n v="0"/>
    <s v="19:47:53:875: Load;19:48:1:534: Accept;19:48:5:32: Screen1;19:48:5:276: Load;19:48:8:474: Screen2;19:48:8:576: Load;19:48:13:56: Screen3;19:48:13:155: Load;19:48:21:771: Screen4;19:48:21:882: Load;"/>
    <s v="1981"/>
    <n v="1"/>
    <n v="4"/>
    <n v="22"/>
    <s v=""/>
    <n v="358"/>
    <s v="low_cost_low_risk"/>
    <s v="https://privacy-bits.org/2/1_low_cost_low_risk.html"/>
    <s v=""/>
    <x v="0"/>
  </r>
  <r>
    <x v="1"/>
    <s v="87.0.664.55"/>
    <x v="0"/>
    <s v="1280x720"/>
    <n v="1"/>
    <n v="9.3870000000000005"/>
    <n v="56.895000000000003"/>
    <n v="57.948"/>
    <n v="6"/>
    <s v="19:49:29:812: Load;19:49:39:189: Screen1;19:49:40:99: Load;19:49:46:601: Load;19:49:55:218: Load;19:50:4:4: Load;19:50:13:32: Screen5;19:50:13:486: Load;"/>
    <s v="1983"/>
    <n v="2"/>
    <n v="4"/>
    <n v="22"/>
    <s v=""/>
    <n v="438"/>
    <s v="high_cost_high_risk"/>
    <s v="https://privacy-bits.org/2/1_high_cost_high_risk.html"/>
    <s v=""/>
    <x v="0"/>
  </r>
  <r>
    <x v="0"/>
    <s v="87.0.4280.88"/>
    <x v="0"/>
    <s v="1366x768"/>
    <n v="1"/>
    <n v="0.38100000000000001"/>
    <n v="0.38100000000000001"/>
    <n v="31.672999999999998"/>
    <n v="1"/>
    <s v="19:50:36:419: Load;19:50:38:449: Accept;19:50:40:279: Load;19:50:42:0: Load;19:50:46:719: Load;19:50:57:896: Load;19:51:2:155: Load;"/>
    <s v="2000"/>
    <n v="1"/>
    <n v="2"/>
    <n v="22"/>
    <s v=""/>
    <n v="237"/>
    <s v="high_cost_high_risk"/>
    <s v="https://privacy-bits.org/2/1_high_cost_high_risk.html"/>
    <s v=""/>
    <x v="0"/>
  </r>
  <r>
    <x v="0"/>
    <s v="86.0.4240.198"/>
    <x v="0"/>
    <s v="1366x768"/>
    <n v="1"/>
    <n v="0"/>
    <n v="0"/>
    <n v="86.947999999999993"/>
    <n v="0"/>
    <s v="19:46:6:275: Load;19:46:18:30: Decline;"/>
    <s v="1971"/>
    <n v="1"/>
    <n v="2"/>
    <n v="22"/>
    <s v=""/>
    <n v="797"/>
    <s v="low_cost_high_risk"/>
    <s v="https://privacy-bits.org/2/1_low_cost_high_risk.html"/>
    <s v=""/>
    <x v="0"/>
  </r>
  <r>
    <x v="0"/>
    <s v="87.0.4280.88"/>
    <x v="0"/>
    <s v="1920x1080"/>
    <n v="1"/>
    <n v="0"/>
    <n v="0"/>
    <n v="26.92"/>
    <n v="0"/>
    <s v="19:49:1:889: Load;19:49:4:960: Screen2;19:49:5:201: Load;19:49:9:384: Screen3;19:49:9:577: Load;19:49:14:495: Screen4;19:49:14:938: Load;19:49:18:782: Screen5;19:49:18:898: Load;"/>
    <s v="1997"/>
    <n v="2"/>
    <n v="4"/>
    <n v="22"/>
    <s v=""/>
    <n v="311"/>
    <s v="high_cost_low_risk"/>
    <s v="https://privacy-bits.org/2/1_high_cost_low_risk.html"/>
    <s v=""/>
    <x v="0"/>
  </r>
  <r>
    <x v="0"/>
    <s v="87.0.4280.88"/>
    <x v="0"/>
    <s v="1366x768"/>
    <n v="1"/>
    <n v="0"/>
    <n v="0"/>
    <n v="50.048999999999999"/>
    <n v="0"/>
    <s v="19:49:53:247: Load;19:49:55:957: Accept;19:49:58:111: Screen1;19:49:58:317: Load;19:50:3:233: Load;19:50:7:873: Screen3;19:50:7:987: Load;19:50:17:532: Load;19:50:28:225: Screen4;19:50:28:426: Load;19:50:35:254: Load;"/>
    <s v="1998"/>
    <n v="2"/>
    <n v="4"/>
    <n v="22"/>
    <s v=""/>
    <n v="312"/>
    <s v="low_cost_no_risk"/>
    <s v="https://privacy-bits.org/2/1_low_cost_control.html"/>
    <s v=""/>
    <x v="0"/>
  </r>
  <r>
    <x v="0"/>
    <s v="86.0.4240.198"/>
    <x v="0"/>
    <s v="1366x768"/>
    <n v="1"/>
    <n v="4.3330000000000002"/>
    <n v="33.131999999999998"/>
    <n v="33.930999999999997"/>
    <n v="3"/>
    <s v="19:49:51:713: Load;19:49:53:942: Accept;19:49:56:469: Screen1;19:49:56:839: Load;19:50:0:953: Screen2;19:50:1:171: Load;19:50:7:53: Load;19:50:13:220: Screen4;19:50:13:550: Load;19:50:21:275: Load;"/>
    <s v="2000"/>
    <n v="2"/>
    <n v="3"/>
    <n v="22"/>
    <s v=""/>
    <n v="275"/>
    <s v="high_cost_no_risk"/>
    <s v="https://privacy-bits.org/2/1_high_cost_control.html"/>
    <s v=""/>
    <x v="0"/>
  </r>
  <r>
    <x v="3"/>
    <s v="13.1.2"/>
    <x v="1"/>
    <s v="1280x800"/>
    <n v="1"/>
    <n v="0"/>
    <n v="0"/>
    <n v="36.817"/>
    <n v="0"/>
    <s v="19:51:0:378: Load;19:51:4:533: Accept;19:51:7:938: Load;19:51:12:441: Screen2;19:51:12:492: Load;19:51:15:579: Screen3;19:51:15:629: Load;19:51:20:576: Screen4;19:51:20:762: Load;19:51:27:510: Load;"/>
    <s v="1987"/>
    <n v="2"/>
    <n v="5"/>
    <n v="22"/>
    <s v=""/>
    <n v="261"/>
    <s v="low_cost_high_risk"/>
    <s v="https://privacy-bits.org/2/1_low_cost_high_risk.html"/>
    <s v=""/>
    <x v="0"/>
  </r>
  <r>
    <x v="0"/>
    <s v="86.0.4240.198"/>
    <x v="1"/>
    <s v="1280x800"/>
    <n v="1"/>
    <n v="0"/>
    <n v="0"/>
    <n v="33.119"/>
    <n v="0"/>
    <s v="19:50:33:746: Load;19:50:37:409: Accept;19:50:38:799: Screen1;19:50:39:5: Load;19:50:43:374: Screen2;19:50:43:469: Load;19:50:48:143: Load;19:50:55:7: Load;19:51:0:483: Screen5;19:51:0:651: Load;"/>
    <s v="1988"/>
    <n v="1"/>
    <n v="5"/>
    <n v="22"/>
    <s v=""/>
    <n v="266"/>
    <s v="low_cost_dummy_risk"/>
    <s v="https://privacy-bits.org/2/1_low_cost_dummy_risk.html"/>
    <s v=""/>
    <x v="0"/>
  </r>
  <r>
    <x v="0"/>
    <s v="87.0.4280.86"/>
    <x v="2"/>
    <s v="412x915"/>
    <n v="1"/>
    <n v="2.0270000000000001"/>
    <n v="3.0539999999999998"/>
    <n v="30.716999999999999"/>
    <n v="2"/>
    <s v="19:51:28:57: Load;19:51:31:247: Accept;19:51:33:331: Screen1;19:51:33:593: Load;19:51:35:501: Screen2;19:51:35:669: Load;19:51:40:672: Screen3;19:51:40:813: Load;19:51:49:857: Screen4;19:51:50:72: Load;19:51:55:894: Screen5;19:51:56:119: Load;"/>
    <s v="1994"/>
    <n v="2"/>
    <n v="2"/>
    <n v="22"/>
    <s v=""/>
    <n v="226"/>
    <s v="low_cost_dummy_risk"/>
    <s v="https://privacy-bits.org/2/1_low_cost_dummy_risk.html"/>
    <s v=""/>
    <x v="0"/>
  </r>
  <r>
    <x v="0"/>
    <s v="87.0.4280.88"/>
    <x v="0"/>
    <s v="1280x1024"/>
    <n v="1"/>
    <n v="0"/>
    <n v="0"/>
    <n v="33.549999999999997"/>
    <n v="0"/>
    <s v="19:50:30:477: Load;19:50:33:800: Accept;19:50:35:215: Screen1;19:50:35:358: Load;19:50:39:183: Screen2;19:50:39:308: Load;19:50:43:191: Screen3;19:50:43:329: Load;19:50:48:991: Screen4;19:50:49:121: Load;19:50:56:215: Screen5;19:50:56:441: Load;"/>
    <s v="1979"/>
    <n v="2"/>
    <n v="2"/>
    <n v="22"/>
    <s v=""/>
    <n v="349"/>
    <s v="low_cost_dummy_risk"/>
    <s v="https://privacy-bits.org/2/1_low_cost_dummy_risk.html"/>
    <s v=""/>
    <x v="0"/>
  </r>
  <r>
    <x v="0"/>
    <s v="86.0.4240.198"/>
    <x v="0"/>
    <s v="1707x1067"/>
    <n v="1"/>
    <n v="0"/>
    <n v="0"/>
    <n v="63.91"/>
    <n v="0"/>
    <s v="19:50:5:317: Load;19:50:12:865: Accept;19:50:15:484: Screen1;19:50:15:701: Load;19:50:21:244: Screen2;19:50:21:334: Load;19:50:25:966: Load;19:50:39:196: Load;19:50:53:780: Load;"/>
    <s v="1995"/>
    <n v="1"/>
    <n v="4"/>
    <n v="22"/>
    <s v=""/>
    <n v="374"/>
    <s v="low_cost_dummy_risk"/>
    <s v="https://privacy-bits.org/2/1_low_cost_dummy_risk.html"/>
    <s v=""/>
    <x v="0"/>
  </r>
  <r>
    <x v="0"/>
    <s v="86.0.4240.198"/>
    <x v="0"/>
    <s v="1536x864"/>
    <n v="1"/>
    <n v="26.199000000000002"/>
    <n v="26.199000000000002"/>
    <n v="26.997"/>
    <n v="1"/>
    <s v="19:52:26:321: Load;19:52:29:673: Decline;19:52:30:777: Screen1;19:52:30:924: Load;19:52:32:561: Screen2;19:52:32:664: Load;19:52:35:562: Screen3;19:52:35:675: Load;19:52:40:403: Screen4;19:52:40:513: Load;19:52:47:141: Screen5;19:52:47:250: Load;"/>
    <s v="1994"/>
    <n v="2"/>
    <n v="3"/>
    <n v="22"/>
    <s v=""/>
    <n v="159"/>
    <s v="low_cost_no_risk"/>
    <s v="https://privacy-bits.org/2/1_low_cost_control.html"/>
    <s v=""/>
    <x v="0"/>
  </r>
  <r>
    <x v="0"/>
    <s v="87.0.4280.88"/>
    <x v="1"/>
    <s v="1440x900"/>
    <n v="1"/>
    <n v="0"/>
    <n v="0"/>
    <n v="29.097000000000001"/>
    <n v="0"/>
    <s v="20:50:55:592: Load;20:50:57:906: Accept;20:51:1:380: Screen1;20:51:1:678: Load;20:51:4:576: Screen2;20:51:4:807: Load;20:51:8:34: Screen3;20:51:8:208: Load;20:51:13:896: Screen4;20:51:14:144: Load;20:51:21:430: Screen5;20:51:21:749: Load;"/>
    <s v="1999"/>
    <n v="2"/>
    <n v="3"/>
    <n v="22"/>
    <s v=""/>
    <n v="268"/>
    <s v="high_cost_high_risk"/>
    <s v="https://privacy-bits.org/2/1_high_cost_high_risk.html"/>
    <s v=""/>
    <x v="0"/>
  </r>
  <r>
    <x v="0"/>
    <s v="86.0.4240.198"/>
    <x v="0"/>
    <s v="1920x1080"/>
    <n v="1"/>
    <n v="0"/>
    <n v="0"/>
    <n v="32.113999999999997"/>
    <n v="0"/>
    <s v="19:50:41:765: Load;19:50:45:270: Decline;19:50:46:954: Screen1;19:50:47:305: Load;19:50:49:499: Screen2;19:50:49:721: Load;19:50:53:791: Screen3;19:50:54:67: Load;"/>
    <s v="1996"/>
    <n v="2"/>
    <n v="4"/>
    <n v="22"/>
    <s v=""/>
    <n v="282"/>
    <s v="low_cost_low_risk"/>
    <s v="https://privacy-bits.org/2/1_low_cost_low_risk.html"/>
    <s v=""/>
    <x v="0"/>
  </r>
  <r>
    <x v="0"/>
    <s v="87.0.4280.88"/>
    <x v="1"/>
    <s v="1440x900"/>
    <n v="1"/>
    <n v="0"/>
    <n v="0"/>
    <n v="28.713999999999999"/>
    <n v="0"/>
    <s v="19:29:44:532: Load;19:29:48:722: Accept;19:29:49:825: Screen1;19:29:49:975: Load;19:29:51:494: Screen2;19:29:51:576: Load;19:29:56:112: Screen3;19:29:56:191: Load;19:29:59:957: Screen4;19:30:0:27: Load;19:30:6:374: Screen5;19:30:6:447: Load;"/>
    <s v="2000"/>
    <n v="2"/>
    <n v="3"/>
    <n v="22"/>
    <s v=""/>
    <n v="1679"/>
    <s v="high_cost_low_risk"/>
    <s v="https://privacy-bits.org/2/1_high_cost_low_risk.html"/>
    <s v=""/>
    <x v="0"/>
  </r>
  <r>
    <x v="0"/>
    <s v="87.0.4280.88"/>
    <x v="0"/>
    <s v="1366x768"/>
    <n v="1"/>
    <n v="5.9930000000000003"/>
    <n v="33.042999999999999"/>
    <n v="35.012"/>
    <n v="6"/>
    <s v="19:51:58:489: Screen1;19:51:58:823: Load;"/>
    <s v="1999"/>
    <n v="2"/>
    <n v="3"/>
    <n v="22"/>
    <s v=""/>
    <n v="284"/>
    <s v="high_cost_high_risk"/>
    <s v="https://privacy-bits.org/2/1_high_cost_high_risk.html"/>
    <s v=""/>
    <x v="0"/>
  </r>
  <r>
    <x v="0"/>
    <s v="86.0.4240.198"/>
    <x v="0"/>
    <s v="1920x1080"/>
    <n v="1"/>
    <n v="0"/>
    <n v="0"/>
    <n v="40.008000000000003"/>
    <n v="0"/>
    <s v="19:52:22:71: Load;19:52:32:500: Accept;19:52:34:251: Screen1;19:52:34:420: Load;19:52:37:898: Screen2;19:52:37:960: Load;19:52:40:234: Screen3;19:52:40:294: Load;19:52:44:298: Load;19:52:47:866: Load;19:52:55:474: Load;"/>
    <s v="1990"/>
    <n v="2"/>
    <n v="4"/>
    <n v="22"/>
    <s v=""/>
    <n v="236"/>
    <s v="high_cost_high_risk"/>
    <s v="https://privacy-bits.org/2/1_high_cost_high_risk.html"/>
    <s v=""/>
    <x v="0"/>
  </r>
  <r>
    <x v="0"/>
    <s v="85.0.4183.121"/>
    <x v="1"/>
    <s v="1440x900"/>
    <n v="1"/>
    <n v="0"/>
    <n v="0"/>
    <n v="41.906999999999996"/>
    <n v="0"/>
    <s v="19:51:20:451: Load;19:51:23:665: Accept;19:51:24:938: Screen1;19:51:25:215: Load;19:51:27:678: Screen2;19:51:27:980: Load;19:51:32:136: Screen3;19:51:32:318: Load;19:51:38:73: Load;19:51:44:256: Screen4;19:51:44:575: Load;19:51:57:34: Screen5;19:51:57:324: Load;"/>
    <s v="1998"/>
    <n v="2"/>
    <n v="4"/>
    <n v="22"/>
    <s v=""/>
    <n v="264"/>
    <s v="high_cost_low_risk"/>
    <s v="https://privacy-bits.org/2/1_high_cost_low_risk.html"/>
    <s v=""/>
    <x v="0"/>
  </r>
  <r>
    <x v="0"/>
    <s v="87.0.4280.88"/>
    <x v="0"/>
    <s v="1093x615"/>
    <n v="1"/>
    <n v="15.38"/>
    <n v="43.323999999999998"/>
    <n v="44.079000000000001"/>
    <n v="7"/>
    <s v="19:50:14:498: Load;19:50:25:93: Accept;19:50:30:215: Screen1;19:50:30:445: Load;19:50:38:251: Screen2;19:50:38:357: Load;19:50:47:628: Load;19:50:52:325: Screen4;19:50:52:418: Load;"/>
    <s v="1994"/>
    <n v="2"/>
    <n v="3"/>
    <n v="22"/>
    <s v=""/>
    <n v="369"/>
    <s v="high_cost_dummy_risk"/>
    <s v="https://privacy-bits.org/2/1_high_cost_dummy_risk.html"/>
    <s v=""/>
    <x v="0"/>
  </r>
  <r>
    <x v="2"/>
    <s v="83.0"/>
    <x v="1"/>
    <s v="1440x900"/>
    <n v="1"/>
    <n v="0"/>
    <n v="0"/>
    <n v="22.538"/>
    <n v="0"/>
    <s v="19:52:32:976: Load;19:52:37:764: Screen1;19:52:37:987: Load;19:52:39:220: Screen2;19:52:39:386: Load;19:52:42:561: Load;19:52:44:684: Screen4;19:52:44:891: Load;19:52:46:464: Screen5;19:52:46:584: Load;"/>
    <s v="1997"/>
    <n v="2"/>
    <n v="3"/>
    <n v="22"/>
    <s v=""/>
    <n v="214"/>
    <s v="high_cost_dummy_risk"/>
    <s v="https://privacy-bits.org/2/1_high_cost_dummy_risk.html"/>
    <s v=""/>
    <x v="0"/>
  </r>
  <r>
    <x v="3"/>
    <s v="14.0.1"/>
    <x v="1"/>
    <s v="768x1024"/>
    <n v="1"/>
    <n v="0"/>
    <n v="0"/>
    <n v="47.045999999999999"/>
    <n v="0"/>
    <s v="19:51:49:894: Load;19:52:3:69: Screen1;19:52:3:296: Load;19:52:7:701: Screen2;19:52:7:795: Load;19:52:16:919: Screen3;19:52:17:88: Load;"/>
    <s v="1944"/>
    <n v="1"/>
    <n v="6"/>
    <n v="22"/>
    <s v=""/>
    <n v="275"/>
    <s v="low_cost_no_risk"/>
    <s v="https://privacy-bits.org/2/1_low_cost_control.html"/>
    <s v=""/>
    <x v="0"/>
  </r>
  <r>
    <x v="2"/>
    <s v="83.0"/>
    <x v="3"/>
    <s v="1536x864"/>
    <n v="1"/>
    <n v="0"/>
    <n v="0"/>
    <n v="81.599000000000004"/>
    <n v="0"/>
    <s v="19:50:54:842: Load;19:50:59:931: Accept;19:51:6:705: Load;19:51:14:903: Screen2;19:51:15:305: Load;19:51:23:7: Screen3;19:51:23:347: Load;19:51:35:911: Screen4;19:51:36:263: Load;19:51:51:194: Screen5;19:51:51:543: Load;"/>
    <s v="1946"/>
    <n v="2"/>
    <n v="2"/>
    <n v="22"/>
    <s v=""/>
    <n v="384"/>
    <s v="low_cost_no_risk"/>
    <s v="https://privacy-bits.org/2/1_low_cost_control.html"/>
    <s v=""/>
    <x v="0"/>
  </r>
  <r>
    <x v="3"/>
    <s v="14.0.2"/>
    <x v="1"/>
    <s v="1440x900"/>
    <n v="1"/>
    <n v="0"/>
    <n v="0"/>
    <n v="36.71"/>
    <n v="0"/>
    <s v="19:52:44:997: Load;19:52:48:361: Accept;19:52:50:442: Load;19:52:51:501: Screen2;19:52:51:560: Load;19:52:55:43: Screen3;19:52:55:102: Load;19:53:3:221: Load;19:53:9:725: Screen4;19:53:9:874: Load;19:53:16:283: Load;"/>
    <s v="1967"/>
    <n v="1"/>
    <n v="4"/>
    <n v="22"/>
    <s v=""/>
    <n v="229"/>
    <s v="low_cost_no_risk"/>
    <s v="https://privacy-bits.org/2/1_low_cost_control.html"/>
    <s v=""/>
    <x v="0"/>
  </r>
  <r>
    <x v="0"/>
    <s v="86.0.4240.111"/>
    <x v="0"/>
    <s v="1504x1003"/>
    <n v="1"/>
    <n v="0"/>
    <n v="0"/>
    <n v="34.814"/>
    <n v="0"/>
    <s v="19:53:13:138: Load;19:53:16:109: Configure;19:53:19:175: C1;19:53:19:318: C1;19:53:20:832: C1;19:53:21:941: Save;19:53:23:566: Screen1;19:53:23:938: Load;19:53:26:784: Screen2;19:53:26:887: Load;19:53:31:255: Screen3;19:53:31:352: Load;"/>
    <s v="1999"/>
    <n v="2"/>
    <n v="4"/>
    <n v="22"/>
    <s v=""/>
    <n v="216"/>
    <s v="high_cost_dummy_risk"/>
    <s v="https://privacy-bits.org/2/1_high_cost_dummy_risk.html"/>
    <s v=""/>
    <x v="0"/>
  </r>
  <r>
    <x v="0"/>
    <s v="87.0.4280.88"/>
    <x v="2"/>
    <s v="385x833"/>
    <n v="1"/>
    <n v="14.554"/>
    <n v="16.760999999999999"/>
    <n v="38.033999999999999"/>
    <n v="3"/>
    <s v="19:52:44:529: Load;19:52:50:516: Accept;19:52:53:277: Screen1;19:52:53:474: Load;"/>
    <s v="1984"/>
    <n v="1"/>
    <n v="4"/>
    <n v="22"/>
    <s v=""/>
    <n v="314"/>
    <s v="high_cost_no_risk"/>
    <s v="https://privacy-bits.org/2/1_high_cost_control.html"/>
    <s v=""/>
    <x v="0"/>
  </r>
  <r>
    <x v="1"/>
    <s v="17.17134"/>
    <x v="0"/>
    <s v="1366x768"/>
    <n v="1"/>
    <n v="11.772"/>
    <n v="11.772"/>
    <n v="56.088000000000001"/>
    <n v="1"/>
    <s v="19:51:33:683: Load;19:51:40:521: Accept;19:51:45:318: Load;19:51:47:414: Screen2;19:51:47:633: Load;19:51:54:597: Screen3;19:51:54:925: Load;19:52:4:748: Screen4;19:52:5:48: Load;19:52:20:964: Screen5;19:52:21:278: Load;"/>
    <s v="1984"/>
    <n v="2"/>
    <n v="2"/>
    <n v="22"/>
    <s v=""/>
    <n v="441"/>
    <s v="high_cost_low_risk"/>
    <s v="https://privacy-bits.org/2/1_high_cost_low_risk.html"/>
    <s v=""/>
    <x v="0"/>
  </r>
  <r>
    <x v="0"/>
    <s v="87.0.4280.88"/>
    <x v="0"/>
    <s v="1536x864"/>
    <n v="1"/>
    <n v="0"/>
    <n v="0"/>
    <n v="30.46"/>
    <n v="0"/>
    <s v="19:54:0:613: Load;19:54:2:882: Accept;19:54:5:556: Screen1;19:54:5:700: Load;19:54:7:464: Screen2;19:54:7:594: Load;19:54:11:892: Screen3;19:54:12:10: Load;19:54:19:110: Screen4;19:54:19:297: Load;19:54:25:56: Screen5;19:54:25:305: Load;"/>
    <s v="1993"/>
    <n v="1"/>
    <n v="4"/>
    <n v="22"/>
    <s v=""/>
    <n v="187"/>
    <s v="high_cost_low_risk"/>
    <s v="https://privacy-bits.org/2/1_high_cost_low_risk.html"/>
    <s v=""/>
    <x v="0"/>
  </r>
  <r>
    <x v="2"/>
    <s v="83.0"/>
    <x v="10"/>
    <s v="1173x733"/>
    <n v="1"/>
    <n v="0"/>
    <n v="0"/>
    <n v="66.757000000000005"/>
    <n v="0"/>
    <s v="19:51:5:193: Load;19:51:7:779: Accept;19:51:11:579: Screen1;19:51:13:790: Load;19:51:19:788: Screen2;19:51:21:368: Load;19:51:29:76: Screen3;19:51:31:796: Load;19:51:49:663: Screen4;19:51:52:46: Load;19:52:1:213: Screen5;19:52:5:473: Load;"/>
    <s v="1976"/>
    <n v="1"/>
    <n v="4"/>
    <n v="22"/>
    <s v="Merry Christmas"/>
    <n v="402"/>
    <s v="high_cost_no_risk"/>
    <s v="https://privacy-bits.org/2/1_high_cost_control.html"/>
    <s v=""/>
    <x v="0"/>
  </r>
  <r>
    <x v="0"/>
    <s v="86.0.4240.199"/>
    <x v="8"/>
    <s v="1366x768"/>
    <n v="1"/>
    <n v="31.323"/>
    <n v="31.323"/>
    <n v="34.331000000000003"/>
    <n v="1"/>
    <s v="19:54:18:226: Load;19:54:21:321: Accept;19:54:24:368: Load;19:54:25:807: Screen2;19:54:25:963: Load;19:54:29:744: Screen3;19:54:29:878: Load;19:54:37:64: Load;19:54:43:424: Load;"/>
    <s v="1978"/>
    <n v="2"/>
    <n v="5"/>
    <n v="22"/>
    <s v=""/>
    <n v="167"/>
    <s v="low_cost_no_risk"/>
    <s v="https://privacy-bits.org/2/1_low_cost_control.html"/>
    <s v=""/>
    <x v="0"/>
  </r>
  <r>
    <x v="3"/>
    <s v="11.1.2"/>
    <x v="1"/>
    <s v="1680x1050"/>
    <n v="1"/>
    <n v="0"/>
    <n v="0"/>
    <n v="49.988"/>
    <n v="0"/>
    <s v="19:52:27:916: Load;19:52:35:562: Accept;19:52:38:207: Screen1;19:52:38:606: Load;19:52:43:27: Screen2;19:52:43:197: Load;19:52:48:69: Screen3;19:52:48:452: Load;19:52:59:450: Screen4;19:52:59:657: Load;19:53:10:474: Screen5;19:53:11:201: Load;"/>
    <s v="1964"/>
    <n v="1"/>
    <n v="3"/>
    <n v="22"/>
    <s v=""/>
    <n v="347"/>
    <s v="low_cost_low_risk"/>
    <s v="https://privacy-bits.org/2/1_low_cost_low_risk.html"/>
    <s v=""/>
    <x v="0"/>
  </r>
  <r>
    <x v="0"/>
    <s v="86.0.4240.198"/>
    <x v="1"/>
    <s v="1440x900"/>
    <n v="1"/>
    <n v="0"/>
    <n v="0"/>
    <n v="20.315000000000001"/>
    <n v="0"/>
    <s v="19:54:21:979: Load;19:54:25:911: Decline;19:54:27:466: Screen1;19:54:27:706: Load;19:54:30:75: Screen2;19:54:30:208: Load;19:54:32:757: Screen3;19:54:32:857: Load;19:54:35:247: Screen4;19:54:35:371: Load;19:54:39:327: Screen5;19:54:39:457: Load;"/>
    <s v="2000"/>
    <n v="2"/>
    <n v="4"/>
    <n v="22"/>
    <s v=""/>
    <n v="193"/>
    <s v="low_cost_high_risk"/>
    <s v="https://privacy-bits.org/2/1_low_cost_high_risk.html"/>
    <s v=""/>
    <x v="0"/>
  </r>
  <r>
    <x v="0"/>
    <s v="87.0.4280.88"/>
    <x v="0"/>
    <s v="1366x768"/>
    <n v="1"/>
    <n v="0"/>
    <n v="0"/>
    <n v="50.164999999999999"/>
    <n v="0"/>
    <s v="19:50:44:739: Load;19:51:1:357: Accept;19:51:4:564: Screen1;19:51:4:761: Load;19:51:9:400: Screen2;19:51:9:533: Load;19:51:15:0: Screen3;19:51:15:117: Load;19:51:27:392: Screen4;19:51:27:567: Load;"/>
    <s v="1987"/>
    <n v="2"/>
    <n v="4"/>
    <n v="22"/>
    <s v="no"/>
    <n v="440"/>
    <s v="high_cost_high_risk"/>
    <s v="https://privacy-bits.org/2/1_high_cost_high_risk.html"/>
    <s v=""/>
    <x v="0"/>
  </r>
  <r>
    <x v="3"/>
    <s v="14.0.1"/>
    <x v="1"/>
    <s v="1440x900"/>
    <n v="1"/>
    <n v="0"/>
    <n v="0"/>
    <n v="23.468"/>
    <n v="0"/>
    <s v="19:54:14:724: Load;19:54:17:61: Accept;19:54:18:746: Screen1;19:54:18:912: Load;19:54:20:677: Screen2;19:54:20:760: Load;19:54:23:681: Screen3;19:54:23:763: Load;19:54:26:991: Load;19:54:33:724: Screen5;19:54:33:948: Load;"/>
    <s v="1985"/>
    <n v="1"/>
    <n v="4"/>
    <n v="22"/>
    <s v=""/>
    <n v="207"/>
    <s v="low_cost_high_risk"/>
    <s v="https://privacy-bits.org/2/1_low_cost_high_risk.html"/>
    <s v=""/>
    <x v="0"/>
  </r>
  <r>
    <x v="0"/>
    <s v="86.0.4240.198"/>
    <x v="2"/>
    <s v="384x854"/>
    <n v="1"/>
    <n v="41.808"/>
    <n v="42.018999999999998"/>
    <n v="42.798000000000002"/>
    <n v="2"/>
    <s v="19:53:21:928: Load;19:53:25:419: Configure;19:53:27:486: C1;19:53:28:538: Save;19:53:30:380: Screen1;19:53:30:619: Load;19:53:32:369: Screen2;19:53:32:488: Load;19:53:35:802: Screen3;19:53:35:909: Load;19:53:48:822: Screen4;19:53:48:935: Load;19:53:57:627: Screen5;19:53:57:824: Load;"/>
    <s v="1991"/>
    <n v="1"/>
    <n v="4"/>
    <n v="22"/>
    <s v=""/>
    <n v="319"/>
    <s v="high_cost_low_risk"/>
    <s v="https://privacy-bits.org/2/1_high_cost_low_risk.html"/>
    <s v=""/>
    <x v="0"/>
  </r>
  <r>
    <x v="0"/>
    <s v="87.0.4280.88"/>
    <x v="0"/>
    <s v="1366x768"/>
    <n v="1"/>
    <n v="14.776"/>
    <n v="14.776"/>
    <n v="35.472999999999999"/>
    <n v="1"/>
    <s v="19:54:57:528: Load;19:55:3:885: Accept;19:55:9:951: Load;19:55:14:347: Load;"/>
    <s v="1975"/>
    <n v="2"/>
    <n v="2"/>
    <n v="22"/>
    <s v=""/>
    <n v="224"/>
    <s v="high_cost_high_risk"/>
    <s v="https://privacy-bits.org/2/1_high_cost_high_risk.html"/>
    <s v=""/>
    <x v="0"/>
  </r>
  <r>
    <x v="0"/>
    <s v="86.0.4240.198"/>
    <x v="0"/>
    <s v="1366x768"/>
    <n v="1"/>
    <n v="0"/>
    <n v="0"/>
    <n v="47.081000000000003"/>
    <n v="0"/>
    <s v="19:54:57:597: Load;19:54:59:910: Accept;19:55:1:934: Screen1;19:55:2:134: Load;19:55:5:140: Screen2;19:55:5:266: Load;19:55:9:57: Load;19:55:16:324: Load;19:55:22:534: Load;19:55:30:442: Load;19:55:33:84: Screen4;19:55:33:262: Load;19:55:37:689: Screen5;19:55:37:797: Load;"/>
    <s v="1973"/>
    <n v="2"/>
    <n v="4"/>
    <n v="22"/>
    <s v=""/>
    <n v="202"/>
    <s v="high_cost_no_risk"/>
    <s v="https://privacy-bits.org/2/1_high_cost_control.html"/>
    <s v=""/>
    <x v="0"/>
  </r>
  <r>
    <x v="0"/>
    <s v="87.0.4280.88"/>
    <x v="1"/>
    <s v="1440x900"/>
    <n v="1"/>
    <n v="0"/>
    <n v="0"/>
    <n v="36.075000000000003"/>
    <n v="0"/>
    <s v="19:55:0:414: Load;19:55:4:323: Accept;19:55:6:870: Load;19:55:9:388: Load;19:55:12:444: Screen3;19:55:12:567: Load;19:55:17:548: Screen4;19:55:17:648: Load;19:55:24:851: Screen5;19:55:25:93: Load;"/>
    <s v="1995"/>
    <n v="2"/>
    <n v="4"/>
    <n v="22"/>
    <s v=""/>
    <n v="213"/>
    <s v="high_cost_dummy_risk"/>
    <s v="https://privacy-bits.org/2/1_high_cost_dummy_risk.html"/>
    <s v=""/>
    <x v="0"/>
  </r>
  <r>
    <x v="0"/>
    <s v="86.0.4240.198"/>
    <x v="1"/>
    <s v="1440x900"/>
    <n v="1"/>
    <n v="0"/>
    <n v="0"/>
    <n v="31.568000000000001"/>
    <n v="0"/>
    <s v="19:54:56:841: Load;19:55:1:622: Accept;19:55:3:322: Load;19:55:5:585: Screen2;19:55:5:681: Load;19:55:8:713: Screen3;19:55:8:801: Load;19:55:14:857: Screen4;19:55:14:935: Load;19:55:23:738: Screen5;19:55:23:867: Load;"/>
    <s v="2000"/>
    <n v="2"/>
    <n v="3"/>
    <n v="22"/>
    <s v=""/>
    <n v="205"/>
    <s v="high_cost_dummy_risk"/>
    <s v="https://privacy-bits.org/2/1_high_cost_dummy_risk.html"/>
    <s v=""/>
    <x v="0"/>
  </r>
  <r>
    <x v="2"/>
    <s v="83.0"/>
    <x v="6"/>
    <s v="1366x768"/>
    <n v="1"/>
    <n v="7.6829999999999998"/>
    <n v="33.213999999999999"/>
    <n v="34.456000000000003"/>
    <n v="3"/>
    <s v="19:53:28:10: Load;19:53:31:382: Accept;19:53:37:347: Screen1;19:53:37:910: Load;19:53:39:847: Screen2;19:53:40:58: Load;19:53:47:83: Screen3;19:53:47:526: Load;19:53:51:618: Screen4;19:53:51:783: Load;"/>
    <s v="1988"/>
    <n v="2"/>
    <n v="4"/>
    <n v="22"/>
    <s v="I really enjoy taking this survey."/>
    <n v="375"/>
    <s v="low_cost_no_risk"/>
    <s v="https://privacy-bits.org/2/1_low_cost_control.html"/>
    <s v=""/>
    <x v="0"/>
  </r>
  <r>
    <x v="3"/>
    <s v="14.0.1"/>
    <x v="1"/>
    <s v="1280x800"/>
    <n v="1"/>
    <n v="0"/>
    <n v="0"/>
    <n v="39.709000000000003"/>
    <n v="0"/>
    <s v="19:54:33:33: Load;19:54:36:494: Accept;19:54:37:429: Screen1;19:54:37:588: Load;19:54:40:762: Screen2;19:54:40:824: Load;19:54:45:128: Screen3;19:54:45:220: Load;19:54:50:783: Load;19:54:52:639: Screen4;19:54:52:706: Load;19:55:5:286: Screen5;19:55:5:632: Load;"/>
    <s v="1998"/>
    <n v="2"/>
    <n v="4"/>
    <n v="22"/>
    <s v=""/>
    <n v="251"/>
    <s v="high_cost_low_risk"/>
    <s v="https://privacy-bits.org/2/1_high_cost_low_risk.html"/>
    <s v=""/>
    <x v="0"/>
  </r>
  <r>
    <x v="0"/>
    <s v="87.0.4280.88"/>
    <x v="1"/>
    <s v="1440x900"/>
    <n v="1"/>
    <n v="0"/>
    <n v="0"/>
    <n v="30.35"/>
    <n v="0"/>
    <s v="19:54:29:319: Load;19:54:32:289: Screen1;19:54:32:457: Load;19:54:35:907: Load;19:54:39:352: Screen3;19:54:39:481: Load;19:54:44:304: Screen4;19:54:44:405: Load;19:54:54:37: Screen5;19:54:54:161: Load;"/>
    <s v="1987"/>
    <n v="1"/>
    <n v="3"/>
    <n v="22"/>
    <s v="No"/>
    <n v="305"/>
    <s v="high_cost_no_risk"/>
    <s v="https://privacy-bits.org/2/1_high_cost_control.html"/>
    <s v=""/>
    <x v="0"/>
  </r>
  <r>
    <x v="0"/>
    <s v="87.0.4280.88"/>
    <x v="0"/>
    <s v="1366x768"/>
    <n v="1"/>
    <n v="0"/>
    <n v="0"/>
    <n v="56.110999999999997"/>
    <n v="0"/>
    <s v="19:53:18:30: Load;19:53:21:899: Accept;19:53:25:171: Load;19:53:31:770: Screen2;19:53:31:863: Load;19:53:37:600: Load;19:53:59:915: Screen4;19:54:0:53: Load;19:54:6:462: Screen5;19:54:6:619: Load;"/>
    <s v="1992"/>
    <n v="2"/>
    <n v="5"/>
    <n v="22"/>
    <s v=""/>
    <n v="334"/>
    <s v="high_cost_no_risk"/>
    <s v="https://privacy-bits.org/2/1_high_cost_control.html"/>
    <s v=""/>
    <x v="0"/>
  </r>
  <r>
    <x v="0"/>
    <s v="86.0.4240.198"/>
    <x v="0"/>
    <s v="1536x864"/>
    <n v="1"/>
    <n v="0"/>
    <n v="0"/>
    <n v="52.722999999999999"/>
    <n v="0"/>
    <s v="19:31:16:434: Load;19:31:17:945: Accept;19:31:19:990: Screen1;19:31:20:750: Load;19:31:22:848: Screen2;19:31:23:395: Load;19:31:27:764: Screen3;19:31:28:39: Load;19:31:51:110: Screen4;19:31:51:185: Load;19:31:59:606: Screen5;19:31:59:759: Load;"/>
    <s v="2001"/>
    <n v="2"/>
    <n v="3"/>
    <n v="22"/>
    <s v=""/>
    <n v="1774"/>
    <s v="high_cost_no_risk"/>
    <s v="https://privacy-bits.org/2/1_high_cost_control.html"/>
    <s v=""/>
    <x v="0"/>
  </r>
  <r>
    <x v="0"/>
    <s v="87.0.4280.88"/>
    <x v="1"/>
    <s v="1440x900"/>
    <n v="1"/>
    <n v="0"/>
    <n v="0"/>
    <n v="30.004000000000001"/>
    <n v="0"/>
    <s v="19:56:14:92: Load;19:56:16:342: Accept;19:56:18:192: Screen1;19:56:18:344: Load;19:56:19:563: Screen2;19:56:19:665: Load;19:56:22:921: Screen3;19:56:23:47: Load;19:56:33:145: Screen4;19:56:33:253: Load;19:56:40:836: Screen5;19:56:41:17: Load;"/>
    <s v="1978"/>
    <n v="2"/>
    <n v="5"/>
    <n v="22"/>
    <s v=""/>
    <n v="158"/>
    <s v="low_cost_low_risk"/>
    <s v="https://privacy-bits.org/2/1_low_cost_low_risk.html"/>
    <s v=""/>
    <x v="0"/>
  </r>
  <r>
    <x v="0"/>
    <s v="87.0.4280.88"/>
    <x v="0"/>
    <s v="1366x768"/>
    <n v="1"/>
    <n v="0"/>
    <n v="0"/>
    <n v="32.119"/>
    <n v="0"/>
    <s v="19:55:29:600: Load;19:55:33:830: Accept;19:55:36:322: Screen1;19:55:36:771: Load;19:55:41:754: Screen2;19:55:42:66: Load;19:55:45:14: Screen3;19:55:45:139: Load;19:55:50:820: Screen4;19:55:51:131: Load;"/>
    <s v="1972"/>
    <n v="1"/>
    <n v="4"/>
    <n v="28"/>
    <s v=""/>
    <n v="250"/>
    <s v="high_cost_no_risk"/>
    <s v="https://privacy-bits.org/2/1_high_cost_control.html"/>
    <s v="1"/>
    <x v="0"/>
  </r>
  <r>
    <x v="0"/>
    <s v="86.0.4240.198"/>
    <x v="0"/>
    <s v="1600x900"/>
    <n v="1"/>
    <n v="0"/>
    <n v="0"/>
    <n v="54.811999999999998"/>
    <n v="0"/>
    <s v="19:55:50:930: Load;19:55:56:981: Accept;19:55:59:887: Load;19:56:8:785: Screen2;19:56:9:114: Load;19:56:13:434: Screen3;19:56:13:656: Load;19:56:21:745: Load;19:56:31:417: Screen4;19:56:31:780: Load;19:56:38:129: Screen5;19:56:38:446: Load;"/>
    <s v="1973"/>
    <n v="2"/>
    <n v="4"/>
    <n v="22"/>
    <s v=""/>
    <n v="262"/>
    <s v="high_cost_low_risk"/>
    <s v="https://privacy-bits.org/2/1_high_cost_low_risk.html"/>
    <s v=""/>
    <x v="0"/>
  </r>
  <r>
    <x v="0"/>
    <s v="87.0.4280.88"/>
    <x v="0"/>
    <s v="1366x768"/>
    <n v="1"/>
    <n v="0"/>
    <n v="0"/>
    <n v="31.966000000000001"/>
    <n v="0"/>
    <s v="19:55:47:53: Load;19:55:56:740: Screen1;19:55:57:302: Load;19:56:4:403: Screen2;19:56:4:655: Load;"/>
    <s v="1964"/>
    <n v="2"/>
    <n v="3"/>
    <n v="22"/>
    <s v=""/>
    <n v="248"/>
    <s v="low_cost_dummy_risk"/>
    <s v="https://privacy-bits.org/2/1_low_cost_dummy_risk.html"/>
    <s v=""/>
    <x v="0"/>
  </r>
  <r>
    <x v="0"/>
    <s v="87.0.4280.66"/>
    <x v="0"/>
    <s v="1280x720"/>
    <n v="1"/>
    <n v="2.15"/>
    <n v="24.824999999999999"/>
    <n v="31.588000000000001"/>
    <n v="5"/>
    <s v="19:57:24:983: Load;19:57:26:698: Accept;19:57:28:522: Load;19:57:30:576: Load;19:57:34:286: Load;19:57:35:342: Screen4;19:57:36:56: Load;19:57:38:515: Load;"/>
    <s v="1993"/>
    <n v="2"/>
    <n v="4"/>
    <n v="22"/>
    <s v=""/>
    <n v="162"/>
    <s v="high_cost_high_risk"/>
    <s v="https://privacy-bits.org/2/1_high_cost_high_risk.html"/>
    <s v=""/>
    <x v="0"/>
  </r>
  <r>
    <x v="3"/>
    <s v="12.1.2"/>
    <x v="1"/>
    <s v="1440x900"/>
    <n v="1"/>
    <n v="0"/>
    <n v="0"/>
    <n v="45.192"/>
    <n v="0"/>
    <s v="19:56:19:250: Load;19:56:27:192: Accept;19:56:28:554: Screen1;19:56:28:731: Load;19:56:34:847: Screen2;19:56:35:0: Load;19:56:39:960: Screen3;19:56:40:102: Load;19:56:47:160: Screen4;19:56:47:338: Load;19:57:0:386: Screen5;19:57:0:564: Load;"/>
    <s v="1994"/>
    <n v="2"/>
    <n v="4"/>
    <n v="22"/>
    <s v=""/>
    <n v="237"/>
    <s v="high_cost_dummy_risk"/>
    <s v="https://privacy-bits.org/2/1_high_cost_dummy_risk.html"/>
    <s v=""/>
    <x v="0"/>
  </r>
  <r>
    <x v="0"/>
    <s v="86.0.4240.198"/>
    <x v="1"/>
    <s v="1440x900"/>
    <n v="1"/>
    <n v="0"/>
    <n v="0"/>
    <n v="31.504999999999999"/>
    <n v="0"/>
    <s v="19:56:3:392: Load;19:56:6:447: Accept;19:56:8:787: Screen1;19:56:9:36: Load;19:56:10:525: Screen2;19:56:10:609: Load;19:56:14:543: Load;19:56:24:266: Load;19:56:26:442: Screen4;19:56:26:530: Load;19:56:31:563: Screen5;19:56:31:780: Load;"/>
    <s v="1999"/>
    <n v="2"/>
    <n v="3"/>
    <n v="22"/>
    <s v=""/>
    <n v="263"/>
    <s v="low_cost_no_risk"/>
    <s v="https://privacy-bits.org/2/1_low_cost_control.html"/>
    <s v=""/>
    <x v="0"/>
  </r>
  <r>
    <x v="1"/>
    <s v="87.0.664.55"/>
    <x v="0"/>
    <s v="2560x1440"/>
    <n v="1"/>
    <n v="0"/>
    <n v="0"/>
    <n v="26.864999999999998"/>
    <n v="0"/>
    <s v="19:56:28:864: Load;19:56:31:884: Accept;19:56:33:639: Screen1;19:56:33:729: Load;19:56:36:983: Screen2;19:56:37:43: Load;19:56:42:442: Screen3;19:56:42:499: Load;19:56:45:228: Screen4;19:56:45:285: Load;19:56:49:458: Screen5;19:56:49:519: Load;"/>
    <s v="1958"/>
    <n v="1"/>
    <n v="4"/>
    <n v="22"/>
    <s v=""/>
    <n v="290"/>
    <s v="low_cost_dummy_risk"/>
    <s v="https://privacy-bits.org/2/1_low_cost_dummy_risk.html"/>
    <s v=""/>
    <x v="0"/>
  </r>
  <r>
    <x v="2"/>
    <s v="83.0"/>
    <x v="0"/>
    <s v="1280x720"/>
    <n v="1"/>
    <n v="0"/>
    <n v="0"/>
    <n v="31.216999999999999"/>
    <n v="0"/>
    <s v="19:56:52:453: Load;19:56:58:301: Screen1;19:56:58:696: Load;19:57:1:350: Load;19:57:5:10: Screen3;19:57:5:216: Load;19:57:10:843: Screen4;19:57:11:170: Load;19:57:16:53: Load;"/>
    <s v="1994"/>
    <n v="2"/>
    <n v="4"/>
    <n v="22"/>
    <s v=""/>
    <n v="205"/>
    <s v="high_cost_low_risk"/>
    <s v="https://privacy-bits.org/2/1_high_cost_low_risk.html"/>
    <s v=""/>
    <x v="0"/>
  </r>
  <r>
    <x v="0"/>
    <s v="86.0.4240.198"/>
    <x v="2"/>
    <s v="360x780"/>
    <n v="1"/>
    <n v="0"/>
    <n v="0"/>
    <n v="49.195"/>
    <n v="0"/>
    <s v="19:56:57:555: Load;19:57:1:676: Accept;19:57:3:62: Screen1;19:57:3:366: Load;19:57:4:561: Screen2;19:57:4:744: Load;19:57:9:172: Screen3;19:57:9:339: Load;19:57:20:805: Screen4;19:57:21:19: Load;19:57:42:883: Screen5;19:57:43:135: Load;"/>
    <s v="1995"/>
    <n v="2"/>
    <n v="3"/>
    <n v="22"/>
    <s v=""/>
    <n v="254"/>
    <s v="low_cost_low_risk"/>
    <s v="https://privacy-bits.org/2/1_low_cost_low_risk.html"/>
    <s v=""/>
    <x v="0"/>
  </r>
  <r>
    <x v="3"/>
    <s v="11.1.2"/>
    <x v="1"/>
    <s v="1440x900"/>
    <n v="1"/>
    <n v="0"/>
    <n v="0"/>
    <n v="32.152999999999999"/>
    <n v="0"/>
    <s v="19:56:30:641: Load;19:56:35:924: Accept;19:56:38:366: Screen1;19:56:38:540: Load;19:56:41:457: Screen2;19:56:41:541: Load;19:56:45:448: Load;19:56:51:515: Screen4;19:56:51:696: Load;"/>
    <s v="1987"/>
    <n v="2"/>
    <n v="5"/>
    <n v="22"/>
    <s v=""/>
    <n v="246"/>
    <s v="high_cost_high_risk"/>
    <s v="https://privacy-bits.org/2/1_high_cost_high_risk.html"/>
    <s v=""/>
    <x v="0"/>
  </r>
  <r>
    <x v="2"/>
    <s v="83.0"/>
    <x v="0"/>
    <s v="1366x768"/>
    <n v="1"/>
    <n v="0"/>
    <n v="0"/>
    <n v="61.426000000000002"/>
    <n v="0"/>
    <s v="19:55:30:570: Load;19:55:36:828: Accept;19:55:41:858: Screen1;19:55:42:55: Load;19:55:46:385: Screen2;19:55:46:510: Load;19:55:52:586: Screen3;19:55:52:770: Load;19:56:3:617: Load;19:56:17:723: Load;"/>
    <s v="1976"/>
    <n v="2"/>
    <n v="4"/>
    <n v="22"/>
    <s v=""/>
    <n v="302"/>
    <s v="low_cost_low_risk"/>
    <s v="https://privacy-bits.org/2/1_low_cost_low_risk.html"/>
    <s v=""/>
    <x v="0"/>
  </r>
  <r>
    <x v="0"/>
    <s v="87.0.4280.67"/>
    <x v="1"/>
    <s v="1440x900"/>
    <n v="1"/>
    <n v="0"/>
    <n v="0"/>
    <n v="30.286000000000001"/>
    <n v="0"/>
    <s v="19:56:49:203: Load;19:56:52:688: Decline;19:56:53:835: Screen1;19:56:53:993: Load;19:56:55:206: Screen2;19:56:55:281: Load;19:56:58:23: Screen3;19:56:58:104: Load;19:57:2:288: Load;19:57:8:877: Load;19:57:15:185: Screen5;19:57:15:306: Load;"/>
    <s v="1989"/>
    <n v="2"/>
    <n v="5"/>
    <n v="22"/>
    <s v=""/>
    <n v="228"/>
    <s v="low_cost_no_risk"/>
    <s v="https://privacy-bits.org/2/1_low_cost_control.html"/>
    <s v=""/>
    <x v="0"/>
  </r>
  <r>
    <x v="0"/>
    <s v="86.0.4240.198"/>
    <x v="0"/>
    <s v="1536x864"/>
    <n v="1"/>
    <n v="9.7080000000000002"/>
    <n v="10.074"/>
    <n v="32.195999999999998"/>
    <n v="3"/>
    <s v="19:55:19:111: Load;19:55:25:415: Decline;19:55:30:993: Screen1;19:55:31:236: Load;19:55:33:766: Screen2;19:55:33:867: Load;19:55:40:69: Screen3;19:55:40:158: Load;"/>
    <s v="1992"/>
    <n v="2"/>
    <n v="2"/>
    <n v="22"/>
    <s v=""/>
    <n v="328"/>
    <s v="low_cost_dummy_risk"/>
    <s v="https://privacy-bits.org/2/1_low_cost_dummy_risk.html"/>
    <s v=""/>
    <x v="0"/>
  </r>
  <r>
    <x v="0"/>
    <s v="86.0.4240.199"/>
    <x v="8"/>
    <s v="1536x864"/>
    <n v="1"/>
    <n v="0"/>
    <n v="0"/>
    <n v="35.811"/>
    <n v="0"/>
    <s v="19:56:5:740: Load;19:56:7:525: Accept;19:56:8:515: Screen1;19:56:8:719: Load;19:56:11:945: Screen2;19:56:12:173: Load;19:56:16:536: Screen3;19:56:16:641: Load;19:56:26:511: Load;19:56:35:92: Screen5;19:56:35:293: Load;"/>
    <s v="1994"/>
    <n v="2"/>
    <n v="3"/>
    <n v="22"/>
    <s v=""/>
    <n v="289"/>
    <s v="low_cost_no_risk"/>
    <s v="https://privacy-bits.org/2/1_low_cost_control.html"/>
    <s v=""/>
    <x v="0"/>
  </r>
  <r>
    <x v="0"/>
    <s v="87.0.4280.88"/>
    <x v="0"/>
    <s v="1280x720"/>
    <n v="1"/>
    <n v="0"/>
    <n v="0"/>
    <n v="76.135999999999996"/>
    <n v="0"/>
    <s v="19:53:3:848: Load;19:53:31:998: Accept;19:53:45:435: Screen1;19:53:45:904: Load;19:54:1:5: Screen2;19:54:1:263: Load;"/>
    <s v="1954"/>
    <n v="2"/>
    <n v="1"/>
    <n v="22"/>
    <s v="no"/>
    <n v="560"/>
    <s v="low_cost_high_risk"/>
    <s v="https://privacy-bits.org/2/1_low_cost_high_risk.html"/>
    <s v=""/>
    <x v="0"/>
  </r>
  <r>
    <x v="4"/>
    <s v="72.0.3815.400"/>
    <x v="6"/>
    <s v="1366x768"/>
    <n v="1"/>
    <n v="5.218"/>
    <n v="5.218"/>
    <n v="38.725999999999999"/>
    <n v="1"/>
    <s v="19:56:0:552: Load;19:56:2:323: Accept;19:56:6:652: Screen1;19:56:6:879: Load;19:56:8:563: Screen2;19:56:8:678: Load;19:56:13:336: Load;19:56:20:862: Screen4;19:56:20:981: Load;"/>
    <s v="1969"/>
    <n v="1"/>
    <n v="4"/>
    <n v="22"/>
    <s v=""/>
    <n v="360"/>
    <s v="high_cost_high_risk"/>
    <s v="https://privacy-bits.org/2/1_high_cost_high_risk.html"/>
    <s v=""/>
    <x v="0"/>
  </r>
  <r>
    <x v="1"/>
    <s v="87.0.664.55"/>
    <x v="0"/>
    <s v="1366x768"/>
    <n v="1"/>
    <n v="0"/>
    <n v="0"/>
    <n v="48.253"/>
    <n v="0"/>
    <s v="19:54:30:129: Load;19:54:34:655: Accept;19:54:40:139: Screen1;19:54:40:351: Load;19:54:46:467: Screen2;19:54:46:573: Load;19:54:52:988: Load;19:54:58:266: Screen4;19:54:58:448: Load;19:55:12:866: Load;"/>
    <s v="1973"/>
    <n v="1"/>
    <n v="3"/>
    <n v="22"/>
    <s v=""/>
    <n v="430"/>
    <s v="low_cost_low_risk"/>
    <s v="https://privacy-bits.org/2/1_low_cost_low_risk.html"/>
    <s v=""/>
    <x v="0"/>
  </r>
  <r>
    <x v="0"/>
    <s v="86.0.4240.198"/>
    <x v="0"/>
    <s v="1536x864"/>
    <n v="1"/>
    <n v="0"/>
    <n v="0"/>
    <n v="44.963999999999999"/>
    <n v="0"/>
    <s v="19:57:13:153: Load;19:57:21:535: Accept;19:57:26:230: Screen1;19:57:26:414: Load;19:57:28:937: Screen2;19:57:29:84: Load;19:57:33:102: Screen3;19:57:33:226: Load;19:57:37:455: Screen4;19:57:37:570: Load;19:57:46:127: Load;"/>
    <s v="1998"/>
    <n v="2"/>
    <n v="4"/>
    <n v="28"/>
    <s v=""/>
    <n v="245"/>
    <s v="low_cost_high_risk"/>
    <s v="https://privacy-bits.org/2/1_low_cost_high_risk.html"/>
    <s v="1"/>
    <x v="0"/>
  </r>
  <r>
    <x v="0"/>
    <s v="87.0.4280.88"/>
    <x v="0"/>
    <s v="1600x900"/>
    <n v="1"/>
    <n v="0"/>
    <n v="0"/>
    <n v="36.158999999999999"/>
    <n v="0"/>
    <s v="19:56:56:179: Load;19:56:59:716: Accept;19:57:1:667: Screen1;19:57:2:67: Load;19:57:8:492: Screen2;19:57:8:611: Load;19:57:12:923: Screen3;19:57:13:188: Load;19:57:16:315: Screen4;19:57:16:416: Load;19:57:27:491: Screen5;19:57:27:681: Load;"/>
    <s v="1987"/>
    <n v="1"/>
    <n v="4"/>
    <n v="22"/>
    <s v=""/>
    <n v="253"/>
    <s v="high_cost_dummy_risk"/>
    <s v="https://privacy-bits.org/2/1_high_cost_dummy_risk.html"/>
    <s v=""/>
    <x v="0"/>
  </r>
  <r>
    <x v="1"/>
    <s v="87.0.664.55"/>
    <x v="0"/>
    <s v="1920x1080"/>
    <n v="1"/>
    <n v="0"/>
    <n v="0"/>
    <n v="42.036000000000001"/>
    <n v="0"/>
    <s v="19:57:13:178: Load;19:57:18:870: Accept;19:57:21:120: Screen1;19:57:21:337: Load;19:57:22:909: Screen2;19:57:23:10: Load;19:57:28:62: Screen3;19:57:28:274: Load;19:57:35:290: Screen4;19:57:35:581: Load;"/>
    <s v="1970"/>
    <n v="2"/>
    <n v="4"/>
    <n v="22"/>
    <s v=""/>
    <n v="269"/>
    <s v="low_cost_high_risk"/>
    <s v="https://privacy-bits.org/2/1_low_cost_high_risk.html"/>
    <s v=""/>
    <x v="0"/>
  </r>
  <r>
    <x v="3"/>
    <s v="12.1.1"/>
    <x v="1"/>
    <s v="1440x900"/>
    <n v="1"/>
    <n v="31.716000000000001"/>
    <n v="31.716000000000001"/>
    <n v="32.698999999999998"/>
    <n v="1"/>
    <s v="19:57:34:885: Load;19:57:39:911: Accept;19:57:42:191: Screen1;19:57:42:361: Load;19:57:45:503: Load;19:57:49:517: Screen3;19:57:49:583: Load;19:57:54:268: Load;19:57:59:778: Screen5;19:57:59:935: Load;"/>
    <s v="1975"/>
    <n v="2"/>
    <n v="5"/>
    <n v="22"/>
    <s v=""/>
    <n v="282"/>
    <s v="high_cost_dummy_risk"/>
    <s v="https://privacy-bits.org/2/1_high_cost_dummy_risk.html"/>
    <s v=""/>
    <x v="0"/>
  </r>
  <r>
    <x v="2"/>
    <s v="83.0"/>
    <x v="0"/>
    <s v="1536x864"/>
    <n v="1"/>
    <n v="3.9540000000000002"/>
    <n v="58.106000000000002"/>
    <n v="59.436999999999998"/>
    <n v="2"/>
    <s v="19:57:15:569: Load;19:57:24:415: Configure;19:57:32:852: C1;19:57:34:212: Save;19:57:36:293: Screen1;19:57:36:539: Load;19:57:41:453: Screen2;19:57:41:622: Load;19:57:46:284: Load;19:57:54:651: Screen4;19:57:54:870: Load;19:58:7:312: Screen5;19:58:7:496: Load;"/>
    <s v="1986"/>
    <n v="1"/>
    <n v="4"/>
    <n v="22"/>
    <s v=""/>
    <n v="258"/>
    <s v="high_cost_dummy_risk"/>
    <s v="https://privacy-bits.org/2/1_high_cost_dummy_risk.html"/>
    <s v=""/>
    <x v="0"/>
  </r>
  <r>
    <x v="1"/>
    <s v="87.0.664.55"/>
    <x v="0"/>
    <s v="1920x1080"/>
    <n v="1"/>
    <n v="0"/>
    <n v="0"/>
    <n v="21.143000000000001"/>
    <n v="0"/>
    <s v="19:58:35:172: Load;19:58:37:131: Accept;19:58:38:398: Screen1;19:58:38:540: Load;19:58:41:191: Screen2;19:58:41:304: Load;19:58:44:31: Screen3;19:58:44:192: Load;19:58:48:433: Screen4;19:58:48:552: Load;19:58:51:392: Screen5;19:58:51:512: Load;"/>
    <s v="1974"/>
    <n v="1"/>
    <n v="4"/>
    <n v="22"/>
    <s v=""/>
    <n v="357"/>
    <s v="low_cost_high_risk"/>
    <s v="https://privacy-bits.org/2/1_low_cost_high_risk.html"/>
    <s v=""/>
    <x v="0"/>
  </r>
  <r>
    <x v="0"/>
    <s v="87.0.4280.88"/>
    <x v="0"/>
    <s v="1280x720"/>
    <n v="1"/>
    <n v="0"/>
    <n v="0"/>
    <n v="50.823"/>
    <n v="0"/>
    <s v="21:0:1:315: Load;21:0:27:141: Accept;21:0:29:966: Screen1;21:0:30:188: Load;21:0:37:677: Screen2;21:0:37:924: Load;21:0:43:72: Screen3;21:0:43:201: Load;21:0:46:113: Screen4;21:0:46:245: Load;21:0:48:972: Screen5;21:0:49:119: Load;"/>
    <s v="1991"/>
    <n v="1"/>
    <n v="4"/>
    <n v="22"/>
    <s v=""/>
    <n v="213"/>
    <s v="high_cost_high_risk"/>
    <s v="https://privacy-bits.org/2/1_high_cost_high_risk.html"/>
    <s v=""/>
    <x v="0"/>
  </r>
  <r>
    <x v="0"/>
    <s v="87.0.4280.88"/>
    <x v="1"/>
    <s v="1680x1050"/>
    <n v="1"/>
    <n v="0"/>
    <n v="0"/>
    <n v="54.057000000000002"/>
    <n v="0"/>
    <s v="19:58:5:104: Load;19:58:10:962: Configure;19:58:15:415: C1;19:58:18:205: Screen1;19:58:18:275: Load;19:58:22:607: Screen2;19:58:22:675: Load;19:58:26:786: Screen3;19:58:26:945: Load;19:58:42:877: Load;19:58:54:444: Screen5;19:58:54:558: Load;"/>
    <s v="1981"/>
    <n v="2"/>
    <n v="4"/>
    <n v="22"/>
    <s v=""/>
    <n v="288"/>
    <s v="high_cost_no_risk"/>
    <s v="https://privacy-bits.org/2/1_high_cost_control.html"/>
    <s v=""/>
    <x v="0"/>
  </r>
  <r>
    <x v="2"/>
    <s v="83.0"/>
    <x v="0"/>
    <s v="1366x768"/>
    <n v="1"/>
    <n v="0"/>
    <n v="0"/>
    <n v="40.597999999999999"/>
    <n v="0"/>
    <s v="19:57:4:450: Load;19:57:7:577: Accept;19:57:12:966: Load;19:57:19:833: Screen2;19:57:20:8: Load;19:57:24:366: Screen3;19:57:24:472: Load;19:57:27:831: Screen4;19:57:27:937: Load;19:57:38:784: Load;"/>
    <s v="1980"/>
    <n v="1"/>
    <n v="5"/>
    <n v="22"/>
    <s v="Great survey. It was very interesting. I was hoping to see that the website deals next door exists in reality. It would have been interesting to see if it had any good offers. But reading on this page that it is fictitious. Anyways, it was a captivating study. Thank you for the opportunity."/>
    <n v="335"/>
    <s v="high_cost_high_risk"/>
    <s v="https://privacy-bits.org/2/1_high_cost_high_risk.html"/>
    <s v=""/>
    <x v="0"/>
  </r>
  <r>
    <x v="0"/>
    <s v="87.0.4280.67"/>
    <x v="1"/>
    <s v="1440x900"/>
    <n v="1"/>
    <n v="0"/>
    <n v="0"/>
    <n v="28.831"/>
    <n v="0"/>
    <s v="19:59:7:763: Load;19:59:10:419: Accept;19:59:11:650: Screen1;19:59:11:803: Load;19:59:13:859: Screen2;19:59:13:956: Load;19:59:19:233: Screen3;19:59:19:323: Load;19:59:26:286: Screen4;19:59:26:458: Load;19:59:33:768: Screen5;19:59:33:918: Load;"/>
    <s v="1988"/>
    <n v="2"/>
    <n v="5"/>
    <n v="22"/>
    <s v="NA"/>
    <n v="180"/>
    <s v="high_cost_dummy_risk"/>
    <s v="https://privacy-bits.org/2/1_high_cost_dummy_risk.html"/>
    <s v=""/>
    <x v="0"/>
  </r>
  <r>
    <x v="4"/>
    <s v="72.0.3815.400"/>
    <x v="0"/>
    <s v="1920x1080"/>
    <n v="1"/>
    <n v="0"/>
    <n v="0"/>
    <n v="35.164999999999999"/>
    <n v="0"/>
    <s v="19:57:34:995: Load;19:57:36:402: Accept;19:57:37:932: Screen1;19:57:38:20: Load;19:57:41:37: Screen2;19:57:41:114: Load;19:57:44:367: Screen3;19:57:44:537: Load;19:57:50:944: Screen4;19:57:51:107: Load;19:58:3:981: Screen5;19:58:4:114: Load;"/>
    <s v="1982"/>
    <n v="1"/>
    <n v="3"/>
    <n v="22"/>
    <s v=""/>
    <n v="301"/>
    <s v="high_cost_low_risk"/>
    <s v="https://privacy-bits.org/2/1_high_cost_low_risk.html"/>
    <s v=""/>
    <x v="0"/>
  </r>
  <r>
    <x v="2"/>
    <s v="78.0"/>
    <x v="0"/>
    <s v="1920x1080"/>
    <n v="1"/>
    <n v="0"/>
    <n v="0"/>
    <n v="22.018999999999998"/>
    <n v="0"/>
    <s v="19:59:55:777: Load;19:59:57:549: Decline;19:59:58:559: Screen1;19:59:58:836: Load;19:59:59:772: Screen2;20:0:0:29: Load;20:0:2:937: Screen3;20:0:3:139: Load;20:0:8:622: Load;20:0:11:27: Screen4;20:0:11:239: Load;20:0:15:529: Screen5;20:0:15:747: Load;"/>
    <s v="1995"/>
    <n v="1"/>
    <n v="4"/>
    <n v="22"/>
    <s v="nop"/>
    <n v="142"/>
    <s v="low_cost_low_risk"/>
    <s v="https://privacy-bits.org/2/1_low_cost_low_risk.html"/>
    <s v=""/>
    <x v="0"/>
  </r>
  <r>
    <x v="0"/>
    <s v="77.0.3865.120"/>
    <x v="16"/>
    <s v="1366x768"/>
    <n v="1"/>
    <n v="0"/>
    <n v="0"/>
    <n v="64.174000000000007"/>
    <n v="0"/>
    <s v="19:59:10:812: Load;19:59:14:527: Accept;19:59:20:436: Screen1;19:59:20:895: Load;19:59:25:42: Load;19:59:32:185: Load;19:59:43:395: Load;19:59:56:978: Screen4;19:59:57:361: Load;20:0:9:671: Screen5;20:0:10:66: Load;"/>
    <s v="1996"/>
    <n v="2"/>
    <n v="4"/>
    <n v="22"/>
    <s v=""/>
    <n v="224"/>
    <s v="high_cost_high_risk"/>
    <s v="https://privacy-bits.org/2/1_high_cost_high_risk.html"/>
    <s v=""/>
    <x v="0"/>
  </r>
  <r>
    <x v="1"/>
    <s v="87.0.664.55"/>
    <x v="0"/>
    <s v="1536x864"/>
    <n v="1"/>
    <n v="0"/>
    <n v="0"/>
    <n v="39.084000000000003"/>
    <n v="0"/>
    <s v="19:59:29:699: Load;19:59:31:446: Decline;19:59:33:849: Screen1;19:59:33:945: Load;19:59:37:309: Screen2;19:59:37:395: Load;19:59:40:322: Screen3;19:59:40:408: Load;19:59:51:52: Screen4;19:59:51:221: Load;20:0:4:304: Screen5;20:0:4:448: Load;"/>
    <s v="1980"/>
    <n v="2"/>
    <n v="6"/>
    <n v="22"/>
    <s v=""/>
    <n v="211"/>
    <s v="low_cost_low_risk"/>
    <s v="https://privacy-bits.org/2/1_low_cost_low_risk.html"/>
    <s v=""/>
    <x v="0"/>
  </r>
  <r>
    <x v="0"/>
    <s v="87.0.4280.88"/>
    <x v="0"/>
    <s v="1366x768"/>
    <n v="1"/>
    <n v="11.298"/>
    <n v="46.228000000000002"/>
    <n v="47.220999999999997"/>
    <n v="2"/>
    <s v="19:59:8:616: Load;19:59:16:243: Load;19:59:18:372: Screen2;19:59:19:936: Load;19:59:26:299: Screen3;19:59:27:903: Load;19:59:40:555: Load;19:59:47:489: Screen5;19:59:48:720: Load;"/>
    <s v="1997"/>
    <n v="2"/>
    <n v="4"/>
    <n v="22"/>
    <s v=""/>
    <n v="360"/>
    <s v="low_cost_dummy_risk"/>
    <s v="https://privacy-bits.org/2/1_low_cost_dummy_risk.html"/>
    <s v=""/>
    <x v="0"/>
  </r>
  <r>
    <x v="0"/>
    <s v="86.0.4240.198"/>
    <x v="0"/>
    <s v="1366x768"/>
    <n v="1"/>
    <n v="0"/>
    <n v="0"/>
    <n v="29.108000000000001"/>
    <n v="0"/>
    <s v="19:55:45:709: Load;19:55:48:284: Decline;19:55:50:2: Screen1;19:55:50:95: Load;19:55:53:256: Load;19:55:56:755: Screen3;19:55:56:849: Load;19:56:2:986: Screen4;19:56:3:70: Load;19:56:6:90: Screen5;19:56:6:166: Load;"/>
    <s v="1984"/>
    <n v="2"/>
    <n v="4"/>
    <n v="22"/>
    <s v=""/>
    <n v="453"/>
    <s v="low_cost_no_risk"/>
    <s v="https://privacy-bits.org/2/1_low_cost_control.html"/>
    <s v=""/>
    <x v="0"/>
  </r>
  <r>
    <x v="1"/>
    <s v="17.17134"/>
    <x v="0"/>
    <s v="1821x1024"/>
    <n v="1"/>
    <n v="0"/>
    <n v="0"/>
    <n v="47.811999999999998"/>
    <n v="0"/>
    <s v="19:59:46:596: Load;19:59:52:25: Accept;19:59:57:314: Screen1;19:59:57:752: Load;20:0:10:105: Screen2;20:0:10:483: Load;20:0:19:48: Screen3;20:0:19:233: Load;20:0:20:806: Screen4;20:0:21:22: Load;20:0:25:941: Screen5;20:0:26:500: Load;"/>
    <s v="1973"/>
    <n v="2"/>
    <n v="2"/>
    <n v="22"/>
    <s v=""/>
    <n v="304"/>
    <s v="high_cost_low_risk"/>
    <s v="https://privacy-bits.org/2/1_high_cost_low_risk.html"/>
    <s v=""/>
    <x v="0"/>
  </r>
  <r>
    <x v="1"/>
    <s v="87.0.664.55"/>
    <x v="0"/>
    <s v="1366x768"/>
    <n v="1"/>
    <n v="0"/>
    <n v="0"/>
    <n v="32.947000000000003"/>
    <n v="0"/>
    <s v="19:54:56:249: Load;19:54:58:230: Accept;19:54:59:587: Screen1;19:54:59:753: Load;19:55:2:676: Screen2;19:55:2:775: Load;19:55:8:434: Screen3;19:55:8:635: Load;19:55:12:461: Load;19:55:25:689: Screen5;19:55:25:915: Load;"/>
    <s v="1998"/>
    <n v="1"/>
    <n v="5"/>
    <n v="22"/>
    <s v=""/>
    <n v="504"/>
    <s v="high_cost_no_risk"/>
    <s v="https://privacy-bits.org/2/1_high_cost_control.html"/>
    <s v=""/>
    <x v="0"/>
  </r>
  <r>
    <x v="0"/>
    <s v="87.0.4280.88"/>
    <x v="1"/>
    <s v="1440x900"/>
    <n v="1"/>
    <n v="0"/>
    <n v="0"/>
    <n v="51.712000000000003"/>
    <n v="0"/>
    <s v="19:58:37:83: Load;19:58:44:544: Screen1;19:58:45:85: Load;19:58:49:904: Screen2;19:58:50:56: Load;19:58:57:418: Screen3;19:58:57:578: Load;19:59:9:741: Screen4;19:59:10:106: Load;19:59:19:476: Screen5;19:59:19:728: Load;"/>
    <s v="1992"/>
    <n v="2"/>
    <n v="4"/>
    <n v="22"/>
    <s v=""/>
    <n v="342"/>
    <s v="low_cost_dummy_risk"/>
    <s v="https://privacy-bits.org/2/1_low_cost_dummy_risk.html"/>
    <s v=""/>
    <x v="0"/>
  </r>
  <r>
    <x v="0"/>
    <s v="86.0.4240.198"/>
    <x v="0"/>
    <s v="1920x1200"/>
    <n v="1"/>
    <n v="0"/>
    <n v="0"/>
    <n v="35.496000000000002"/>
    <n v="0"/>
    <s v="19:59:33:578: Load;19:59:38:46: Accept;19:59:39:480: Screen1;19:59:39:569: Load;19:59:43:521: Screen2;19:59:43:610: Load;19:59:46:635: Screen3;19:59:46:733: Load;19:59:56:749: Screen4;19:59:56:829: Load;20:0:5:40: Load;"/>
    <s v="1987"/>
    <n v="2"/>
    <n v="4"/>
    <n v="22"/>
    <s v=""/>
    <n v="244"/>
    <s v="low_cost_dummy_risk"/>
    <s v="https://privacy-bits.org/2/1_low_cost_dummy_risk.html"/>
    <s v=""/>
    <x v="0"/>
  </r>
  <r>
    <x v="0"/>
    <s v="86.0.4240.198"/>
    <x v="0"/>
    <s v="1536x864"/>
    <n v="1"/>
    <n v="0"/>
    <n v="0"/>
    <n v="43.631999999999998"/>
    <n v="0"/>
    <s v="19:59:24:185: Load;19:59:27:625: Accept;19:59:29:431: Screen1;19:59:29:591: Load;19:59:31:792: Screen2;19:59:31:926: Load;19:59:36:302: Screen3;19:59:36:416: Load;19:59:43:654: Screen4;19:59:43:777: Load;19:59:54:361: Screen5;19:59:54:704: Load;"/>
    <s v="1999"/>
    <n v="2"/>
    <n v="3"/>
    <n v="22"/>
    <s v=""/>
    <n v="292"/>
    <s v="high_cost_low_risk"/>
    <s v="https://privacy-bits.org/2/1_high_cost_low_risk.html"/>
    <s v=""/>
    <x v="0"/>
  </r>
  <r>
    <x v="3"/>
    <s v="13.1.2"/>
    <x v="1"/>
    <s v="768x1024"/>
    <n v="1"/>
    <n v="0"/>
    <n v="0"/>
    <n v="31.198"/>
    <n v="0"/>
    <s v="20:0:14:423: Load;20:0:16:871: Accept;20:0:19:279: Screen1;20:0:19:429: Load;20:0:23:487: Screen2;20:0:23:584: Load;20:0:27:134: Screen3;20:0:27:227: Load;20:0:28:960: Screen4;20:0:29:58: Load;20:0:34:252: Load;"/>
    <s v="1978"/>
    <n v="1"/>
    <n v="4"/>
    <n v="22"/>
    <s v=""/>
    <n v="221"/>
    <s v="high_cost_high_risk"/>
    <s v="https://privacy-bits.org/2/1_high_cost_high_risk.html"/>
    <s v=""/>
    <x v="0"/>
  </r>
  <r>
    <x v="0"/>
    <s v="87.0.4280.88"/>
    <x v="0"/>
    <s v="1235x823"/>
    <n v="1"/>
    <n v="0"/>
    <n v="0"/>
    <n v="89.093000000000004"/>
    <n v="0"/>
    <s v="19:57:28:371: Load;19:57:34:242: Accept;19:57:38:139: Screen1;19:57:39:178: Load;19:57:43:646: Screen2;19:57:45:186: Load;19:57:49:480: Screen3;19:57:50:805: Load;19:57:59:428: Screen4;19:57:59:976: Load;19:58:16:642: Load;"/>
    <s v="1985"/>
    <n v="1"/>
    <n v="2"/>
    <n v="22"/>
    <s v=""/>
    <n v="459"/>
    <s v="high_cost_dummy_risk"/>
    <s v="https://privacy-bits.org/2/1_high_cost_dummy_risk.html"/>
    <s v=""/>
    <x v="0"/>
  </r>
  <r>
    <x v="0"/>
    <s v="87.0.4280.88"/>
    <x v="0"/>
    <s v="1920x1080"/>
    <n v="1"/>
    <n v="0"/>
    <n v="0"/>
    <n v="37.475999999999999"/>
    <n v="0"/>
    <s v="20:0:13:443: Load;20:0:15:266: Accept;20:0:19:321: Screen1;20:0:19:835: Load;20:0:23:824: Load;20:0:29:321: Load;20:0:38:776: Load;20:0:42:964: Load;"/>
    <s v="1961"/>
    <n v="2"/>
    <n v="6"/>
    <n v="22"/>
    <s v=""/>
    <n v="276"/>
    <s v="low_cost_no_risk"/>
    <s v="https://privacy-bits.org/2/1_low_cost_control.html"/>
    <s v=""/>
    <x v="0"/>
  </r>
  <r>
    <x v="0"/>
    <s v="87.0.4280.88"/>
    <x v="0"/>
    <s v="1536x864"/>
    <n v="1"/>
    <n v="0"/>
    <n v="0"/>
    <n v="24.782"/>
    <n v="0"/>
    <s v="20:0:32:30: Load;20:0:35:428: Accept;20:0:38:322: Load;20:0:40:44: Screen2;20:0:40:243: Load;20:0:44:59: Screen3;20:0:44:269: Load;20:0:49:918: Load;20:0:52:228: Screen5;20:0:52:435: Load;"/>
    <s v="1977"/>
    <n v="2"/>
    <n v="4"/>
    <n v="22"/>
    <s v=""/>
    <n v="238"/>
    <s v="high_cost_dummy_risk"/>
    <s v="https://privacy-bits.org/2/1_high_cost_dummy_risk.html"/>
    <s v=""/>
    <x v="0"/>
  </r>
  <r>
    <x v="0"/>
    <s v="87.0.4280.88"/>
    <x v="3"/>
    <s v="1360x768"/>
    <n v="1"/>
    <n v="0"/>
    <n v="0"/>
    <n v="25.334"/>
    <n v="0"/>
    <s v="20:0:45:736: Load;20:0:47:689: Accept;20:0:49:167: Screen1;20:0:49:460: Load;20:0:50:809: Load;20:0:54:120: Screen3;20:0:54:350: Load;20:0:59:759: Screen4;20:0:59:990: Load;20:1:6:871: Screen5;20:1:7:221: Load;"/>
    <s v="1986"/>
    <n v="1"/>
    <n v="4"/>
    <n v="22"/>
    <s v=""/>
    <n v="194"/>
    <s v="high_cost_no_risk"/>
    <s v="https://privacy-bits.org/2/1_high_cost_control.html"/>
    <s v=""/>
    <x v="0"/>
  </r>
  <r>
    <x v="2"/>
    <s v="83.0"/>
    <x v="0"/>
    <s v="1632x918"/>
    <n v="1"/>
    <n v="0"/>
    <n v="0"/>
    <n v="42.377000000000002"/>
    <n v="0"/>
    <s v="19:59:8:101: Load;19:59:9:509: Accept;19:59:11:513: Load;19:59:13:652: Load;19:59:17:728: Screen3;19:59:17:839: Load;19:59:40:105: Load;19:59:44:630: Load;"/>
    <s v="1997"/>
    <n v="1"/>
    <n v="2"/>
    <n v="22"/>
    <s v=""/>
    <n v="349"/>
    <s v="high_cost_dummy_risk"/>
    <s v="https://privacy-bits.org/2/1_high_cost_dummy_risk.html"/>
    <s v=""/>
    <x v="0"/>
  </r>
  <r>
    <x v="3"/>
    <s v="14.0.1"/>
    <x v="1"/>
    <s v="834x1112"/>
    <n v="1"/>
    <n v="0"/>
    <n v="0"/>
    <n v="43.677999999999997"/>
    <n v="0"/>
    <s v="19:58:26:716: Load;19:58:34:171: Accept;19:58:36:804: Screen1;19:58:36:971: Load;19:58:41:263: Screen2;19:58:41:361: Load;19:58:45:675: Screen3;19:58:45:770: Load;19:58:59:815: Screen4;19:58:59:987: Load;"/>
    <s v="1965"/>
    <n v="2"/>
    <n v="2"/>
    <n v="22"/>
    <s v=""/>
    <n v="360"/>
    <s v="low_cost_low_risk"/>
    <s v="https://privacy-bits.org/2/1_low_cost_low_risk.html"/>
    <s v=""/>
    <x v="0"/>
  </r>
  <r>
    <x v="0"/>
    <s v="86.0.4240.185"/>
    <x v="0"/>
    <s v="1280x720"/>
    <n v="1"/>
    <n v="17.600999999999999"/>
    <n v="24.26"/>
    <n v="75.748000000000005"/>
    <n v="2"/>
    <s v="19:52:12:64: Load;19:52:20:987: Accept;19:52:27:325: Screen1;19:52:29:274: Load;19:52:34:277: Screen2;19:52:35:639: Load;19:52:41:841: Screen3;19:52:43:537: Load;19:52:55:38: Screen4;19:52:56:14: Load;19:53:14:63: Screen5;19:53:15:881: Load;"/>
    <s v="1987"/>
    <n v="2"/>
    <n v="2"/>
    <n v="22"/>
    <s v="I actually do usually go through these quite thoroughly &amp; usually decline most or all cookies, and the tracking mouse  movements etc. would have been a massive red flag, but because this was inside a study rather than random browsing it felt, and I acted, differently to normal."/>
    <n v="836"/>
    <s v="high_cost_high_risk"/>
    <s v="https://privacy-bits.org/2/1_high_cost_high_risk.html"/>
    <s v=""/>
    <x v="0"/>
  </r>
  <r>
    <x v="0"/>
    <s v="86.0.4240.198"/>
    <x v="0"/>
    <s v="1280x720"/>
    <n v="1"/>
    <n v="0"/>
    <n v="0"/>
    <n v="47.881999999999998"/>
    <n v="0"/>
    <s v="19:59:9:360: Load;19:59:13:759: Accept;19:59:16:999: Screen1;19:59:17:265: Load;19:59:21:622: Screen2;19:59:21:792: Load;19:59:27:54: Load;19:59:37:5: Screen4;19:59:37:333: Load;19:59:52:357: Screen5;19:59:52:618: Load;"/>
    <s v="1993"/>
    <n v="2"/>
    <n v="5"/>
    <n v="22"/>
    <s v=""/>
    <n v="330"/>
    <s v="high_cost_no_risk"/>
    <s v="https://privacy-bits.org/2/1_high_cost_control.html"/>
    <s v=""/>
    <x v="0"/>
  </r>
  <r>
    <x v="0"/>
    <s v="86.0.4240.198"/>
    <x v="1"/>
    <s v="1280x800"/>
    <n v="1"/>
    <n v="0"/>
    <n v="0"/>
    <n v="31.489000000000001"/>
    <n v="0"/>
    <s v="20:0:45:430: Load;20:0:51:809: Accept;20:0:53:262: Screen1;20:0:53:773: Load;20:0:56:503: Load;20:1:0:185: Screen3;20:1:0:302: Load;20:1:6:557: Load;20:1:11:233: Screen5;20:1:11:390: Load;"/>
    <s v="1996"/>
    <n v="2"/>
    <n v="4"/>
    <n v="22"/>
    <s v=""/>
    <n v="263"/>
    <s v="low_cost_dummy_risk"/>
    <s v="https://privacy-bits.org/2/1_low_cost_dummy_risk.html"/>
    <s v=""/>
    <x v="0"/>
  </r>
  <r>
    <x v="0"/>
    <s v="87.0.4280.88"/>
    <x v="0"/>
    <s v="1920x1080"/>
    <n v="1"/>
    <n v="0"/>
    <n v="0"/>
    <n v="48.887"/>
    <n v="0"/>
    <s v="19:59:23:981: Load;19:59:32:954: Accept;19:59:36:533: Screen1;19:59:36:743: Load;19:59:41:860: Load;19:59:51:63: Screen3;19:59:51:141: Load;19:59:56:372: Screen4;19:59:56:549: Load;20:0:5:362: Screen5;20:0:5:513: Load;"/>
    <s v="1967"/>
    <n v="1"/>
    <n v="5"/>
    <n v="22"/>
    <s v=""/>
    <n v="382"/>
    <s v="low_cost_low_risk"/>
    <s v="https://privacy-bits.org/2/1_low_cost_low_risk.html"/>
    <s v=""/>
    <x v="0"/>
  </r>
  <r>
    <x v="0"/>
    <s v="86.0.4240.198"/>
    <x v="0"/>
    <s v="1366x768"/>
    <n v="1"/>
    <n v="6.6040000000000001"/>
    <n v="33.454000000000001"/>
    <n v="34.264000000000003"/>
    <n v="3"/>
    <s v="20:2:15:184: Load;20:2:18:203: Decline;20:2:20:478: Load;20:2:22:897: Load;20:2:26:485: Screen3;20:2:26:789: Load;20:2:33:921: Load;20:2:40:578: Load;"/>
    <s v="1996"/>
    <n v="2"/>
    <n v="4"/>
    <n v="22"/>
    <s v=""/>
    <n v="167"/>
    <s v="low_cost_dummy_risk"/>
    <s v="https://privacy-bits.org/2/1_low_cost_dummy_risk.html"/>
    <s v=""/>
    <x v="0"/>
  </r>
  <r>
    <x v="2"/>
    <s v="83.0"/>
    <x v="0"/>
    <s v="1536x864"/>
    <n v="1"/>
    <n v="6.4409999999999998"/>
    <n v="9.1300000000000008"/>
    <n v="32.874000000000002"/>
    <n v="2"/>
    <s v="20:2:24:240: Load;20:2:31:239: Screen1;20:2:31:549: Load;20:2:34:383: Screen2;20:2:34:611: Load;20:2:39:460: Load;20:2:44:598: Screen4;20:2:44:887: Load;20:2:53:652: Load;"/>
    <s v="1991"/>
    <n v="2"/>
    <n v="3"/>
    <n v="22"/>
    <s v=""/>
    <n v="174"/>
    <s v="high_cost_high_risk"/>
    <s v="https://privacy-bits.org/2/1_high_cost_high_risk.html"/>
    <s v=""/>
    <x v="0"/>
  </r>
  <r>
    <x v="2"/>
    <s v="83.0"/>
    <x v="0"/>
    <s v="1920x1080"/>
    <n v="1"/>
    <n v="0"/>
    <n v="0"/>
    <n v="29.263999999999999"/>
    <n v="0"/>
    <s v="20:1:16:160: Load;20:1:20:497: Screen1;20:1:20:679: Load;20:1:22:477: Screen2;20:1:22:631: Load;20:1:27:540: Screen3;20:1:27:758: Load;20:1:35:787: Screen4;20:1:36:20: Load;20:1:39:97: Screen5;20:1:39:215: Load;"/>
    <s v="1979"/>
    <n v="1"/>
    <n v="4"/>
    <n v="22"/>
    <s v=""/>
    <n v="482"/>
    <s v="low_cost_dummy_risk"/>
    <s v="https://privacy-bits.org/2/1_low_cost_dummy_risk.html"/>
    <s v=""/>
    <x v="0"/>
  </r>
  <r>
    <x v="3"/>
    <s v="13.0.1"/>
    <x v="1"/>
    <s v="768x1024"/>
    <n v="1"/>
    <n v="0"/>
    <n v="0"/>
    <n v="31.364999999999998"/>
    <n v="0"/>
    <s v="20:0:55:339: Load;20:0:57:123: Accept;20:0:58:458: Screen1;20:0:58:572: Load;20:1:0:894: Screen2;20:1:0:981: Load;20:1:4:286: Screen3;20:1:4:377: Load;20:1:11:574: Screen4;20:1:11:730: Load;20:1:18:410: Load;"/>
    <s v="1974"/>
    <n v="1"/>
    <n v="4"/>
    <n v="22"/>
    <s v=""/>
    <n v="298"/>
    <s v="high_cost_low_risk"/>
    <s v="https://privacy-bits.org/2/1_high_cost_low_risk.html"/>
    <s v=""/>
    <x v="0"/>
  </r>
  <r>
    <x v="0"/>
    <s v="87.0.4280.88"/>
    <x v="0"/>
    <s v="1600x900"/>
    <n v="1"/>
    <n v="63.15"/>
    <n v="63.15"/>
    <n v="64.644999999999996"/>
    <n v="1"/>
    <s v="20:0:45:383: Load;20:0:56:809: Configure;20:1:3:196: C1;20:1:4:733: Save;20:1:7:374: Screen1;20:1:7:499: Load;20:1:10:863: Screen2;20:1:10:990: Load;20:1:16:637: Screen3;20:1:16:736: Load;20:1:25:167: Screen4;20:1:25:388: Load;20:1:37:256: Screen5;20:1:37:439: Load;"/>
    <s v="1979"/>
    <n v="2"/>
    <n v="3"/>
    <n v="22"/>
    <s v=""/>
    <n v="304"/>
    <s v="high_cost_high_risk"/>
    <s v="https://privacy-bits.org/2/1_high_cost_high_risk.html"/>
    <s v=""/>
    <x v="0"/>
  </r>
  <r>
    <x v="0"/>
    <s v="87.0.4280.88"/>
    <x v="0"/>
    <s v="1366x768"/>
    <n v="1"/>
    <n v="0"/>
    <n v="0"/>
    <n v="31.001000000000001"/>
    <n v="0"/>
    <s v="20:2:34:478: Load;20:2:38:125: Accept;20:2:40:806: Screen1;20:2:41:322: Load;20:2:43:601: Screen2;20:2:44:31: Load;20:2:46:921: Screen3;20:2:47:311: Load;20:2:58:784: Load;20:3:1:986: Screen5;20:3:2:415: Load;"/>
    <s v="2000"/>
    <n v="2"/>
    <n v="3"/>
    <n v="22"/>
    <s v=""/>
    <n v="183"/>
    <s v="high_cost_dummy_risk"/>
    <s v="https://privacy-bits.org/2/1_high_cost_dummy_risk.html"/>
    <s v=""/>
    <x v="0"/>
  </r>
  <r>
    <x v="0"/>
    <s v="86.0.4240.198"/>
    <x v="1"/>
    <s v="1440x900"/>
    <n v="1"/>
    <n v="0"/>
    <n v="0"/>
    <n v="17.962"/>
    <n v="0"/>
    <s v="20:1:54:383: Load;20:1:58:590: Accept;20:2:0:82: Screen1;20:2:0:195: Load;20:2:2:41: Screen2;20:2:2:143: Load;20:2:5:648: Screen3;20:2:5:739: Load;20:2:7:722: Screen4;20:2:7:801: Load;20:2:9:501: Screen5;20:2:9:581: Load;"/>
    <s v="1998"/>
    <n v="2"/>
    <n v="4"/>
    <n v="22"/>
    <s v=""/>
    <n v="207"/>
    <s v="low_cost_dummy_risk"/>
    <s v="https://privacy-bits.org/2/1_low_cost_dummy_risk.html"/>
    <s v=""/>
    <x v="0"/>
  </r>
  <r>
    <x v="3"/>
    <s v="11.1.2"/>
    <x v="1"/>
    <s v="1440x900"/>
    <n v="1"/>
    <n v="0"/>
    <n v="0"/>
    <n v="39.747"/>
    <n v="0"/>
    <s v="20:1:4:497: Load;20:1:10:411: Accept;20:1:12:465: Screen1;20:1:12:596: Load;20:1:15:371: Screen2;20:1:15:428: Load;20:1:18:926: Load;20:1:32:520: Screen4;20:1:32:653: Load;20:1:39:429: Screen5;20:1:39:533: Load;"/>
    <s v="1980"/>
    <n v="1"/>
    <n v="2"/>
    <n v="22"/>
    <s v=""/>
    <n v="322"/>
    <s v="high_cost_high_risk"/>
    <s v="https://privacy-bits.org/2/1_high_cost_high_risk.html"/>
    <s v=""/>
    <x v="0"/>
  </r>
  <r>
    <x v="0"/>
    <s v="86.0.4240.198"/>
    <x v="0"/>
    <s v="1536x864"/>
    <n v="1"/>
    <n v="0"/>
    <n v="0"/>
    <n v="49.000999999999998"/>
    <n v="0"/>
    <s v="19:56:48:976: Load;19:56:53:28: Accept;19:56:54:350: Screen1;19:56:54:564: Load;19:56:58:466: Screen2;19:56:58:595: Load;19:57:3:295: Screen3;19:57:3:409: Load;19:57:13:942: Screen4;19:57:14:67: Load;19:57:29:710: Screen5;19:57:29:938: Load;"/>
    <s v="2000"/>
    <n v="2"/>
    <n v="3"/>
    <n v="22"/>
    <s v=""/>
    <n v="615"/>
    <s v="high_cost_low_risk"/>
    <s v="https://privacy-bits.org/2/1_high_cost_low_risk.html"/>
    <s v=""/>
    <x v="0"/>
  </r>
  <r>
    <x v="0"/>
    <s v="86.0.4240.198"/>
    <x v="1"/>
    <s v="1440x900"/>
    <n v="1"/>
    <n v="0"/>
    <n v="0"/>
    <n v="45.420999999999999"/>
    <n v="0"/>
    <s v="20:0:17:561: Load;20:0:25:362: Accept;20:0:27:334: Screen1;20:0:27:452: Load;20:0:32:866: Screen2;20:0:32:957: Load;20:0:37:968: Screen3;20:0:38:123: Load;20:0:46:34: Screen4;20:0:46:213: Load;20:0:53:113: Screen5;20:0:53:268: Load;"/>
    <s v="1978"/>
    <n v="2"/>
    <n v="4"/>
    <n v="22"/>
    <s v=""/>
    <n v="381"/>
    <s v="high_cost_dummy_risk"/>
    <s v="https://privacy-bits.org/2/1_high_cost_dummy_risk.html"/>
    <s v=""/>
    <x v="0"/>
  </r>
  <r>
    <x v="1"/>
    <s v="87.0.664.55"/>
    <x v="0"/>
    <s v="1280x720"/>
    <n v="1"/>
    <n v="0"/>
    <n v="0"/>
    <n v="38.091000000000001"/>
    <n v="0"/>
    <s v="20:2:7:71: Load;20:2:14:525: Decline;20:2:17:787: Screen1;20:2:18:2: Load;20:2:21:463: Screen2;20:2:21:555: Load;20:2:27:545: Screen3;20:2:27:630: Load;20:2:35:418: Load;20:2:41:520: Screen5;20:2:41:688: Load;"/>
    <s v="1976"/>
    <n v="2"/>
    <n v="5"/>
    <n v="22"/>
    <s v=""/>
    <n v="210"/>
    <s v="low_cost_low_risk"/>
    <s v="https://privacy-bits.org/2/1_low_cost_low_risk.html"/>
    <s v=""/>
    <x v="0"/>
  </r>
  <r>
    <x v="0"/>
    <s v="87.0.4280.88"/>
    <x v="0"/>
    <s v="1600x900"/>
    <n v="1"/>
    <n v="0"/>
    <n v="0"/>
    <n v="105.78700000000001"/>
    <n v="0"/>
    <s v="20:1:56:387: Load;20:1:57:712: Accept;20:1:58:642: Screen1;20:1:58:792: Load;20:2:0:567: Screen2;20:2:0:681: Load;20:2:3:565: Screen3;20:2:3:649: Load;20:2:11:827: Screen4;20:2:12:16: Load;20:2:15:830: Load;"/>
    <s v="1985"/>
    <n v="1"/>
    <n v="4"/>
    <n v="22"/>
    <s v=""/>
    <n v="312"/>
    <s v="low_cost_dummy_risk"/>
    <s v="https://privacy-bits.org/2/1_low_cost_dummy_risk.html"/>
    <s v=""/>
    <x v="0"/>
  </r>
  <r>
    <x v="0"/>
    <s v="86.0.4240.198"/>
    <x v="1"/>
    <s v="1920x1080"/>
    <n v="1"/>
    <n v="0"/>
    <n v="0"/>
    <n v="42.110999999999997"/>
    <n v="0"/>
    <s v="20:2:5:697: Load;20:2:14:530: Decline;20:2:17:619: Screen1;20:2:17:825: Load;20:2:24:0: Screen2;20:2:24:86: Load;20:2:29:543: Screen3;20:2:29:705: Load;20:2:32:962: Screen4;20:2:33:37: Load;20:2:41:33: Screen5;20:2:41:190: Load;"/>
    <s v="1979"/>
    <n v="2"/>
    <n v="5"/>
    <n v="22"/>
    <s v=""/>
    <n v="237"/>
    <s v="low_cost_dummy_risk"/>
    <s v="https://privacy-bits.org/2/1_low_cost_dummy_risk.html"/>
    <s v=""/>
    <x v="0"/>
  </r>
  <r>
    <x v="0"/>
    <s v="87.0.4280.88"/>
    <x v="0"/>
    <s v="1536x864"/>
    <n v="1"/>
    <n v="28.416"/>
    <n v="28.416"/>
    <n v="30.059000000000001"/>
    <n v="1"/>
    <s v="20:2:29:852: Load;20:2:31:960: Accept;20:2:33:779: Screen1;20:2:34:6: Load;20:2:35:508: Screen2;20:2:35:646: Load;20:2:41:259: Screen3;20:2:41:439: Load;20:2:51:396: Screen4;20:2:51:621: Load;20:2:53:320: Screen5;20:2:53:490: Load;"/>
    <s v="1960"/>
    <n v="2"/>
    <n v="2"/>
    <n v="22"/>
    <s v=""/>
    <n v="213"/>
    <s v="low_cost_dummy_risk"/>
    <s v="https://privacy-bits.org/2/1_low_cost_dummy_risk.html"/>
    <s v=""/>
    <x v="0"/>
  </r>
  <r>
    <x v="2"/>
    <s v="83.0"/>
    <x v="0"/>
    <s v="1920x1080"/>
    <n v="1"/>
    <n v="0"/>
    <n v="0"/>
    <n v="34.118000000000002"/>
    <n v="0"/>
    <s v="20:2:18:587: Load;20:2:25:196: Accept;20:2:27:244: Screen1;20:2:27:523: Load;20:2:29:866: Screen2;20:2:29:998: Load;20:2:33:518: Screen3;20:2:33:631: Load;20:2:40:498: Screen4;20:2:40:802: Load;20:2:49:48: Screen5;20:2:49:285: Load;"/>
    <s v="1988"/>
    <n v="1"/>
    <n v="4"/>
    <n v="22"/>
    <s v=""/>
    <n v="229"/>
    <s v="low_cost_dummy_risk"/>
    <s v="https://privacy-bits.org/2/1_low_cost_dummy_risk.html"/>
    <s v=""/>
    <x v="0"/>
  </r>
  <r>
    <x v="0"/>
    <s v="86.0.4240.198"/>
    <x v="0"/>
    <s v="1366x768"/>
    <n v="1"/>
    <n v="24.335000000000001"/>
    <n v="24.335000000000001"/>
    <n v="41.828000000000003"/>
    <n v="1"/>
    <s v="19:57:52:502: Load;19:58:9:981: Decline;19:58:17:361: Screen1;19:58:17:633: Load;19:58:21:145: Screen2;19:58:21:292: Load;19:58:29:456: Screen3;19:58:29:609: Load;"/>
    <s v="1958"/>
    <n v="2"/>
    <n v="2"/>
    <n v="22"/>
    <s v="nothing"/>
    <n v="595"/>
    <s v="low_cost_dummy_risk"/>
    <s v="https://privacy-bits.org/2/1_low_cost_dummy_risk.html"/>
    <s v=""/>
    <x v="0"/>
  </r>
  <r>
    <x v="0"/>
    <s v="87.0.4280.88"/>
    <x v="6"/>
    <s v="1536x864"/>
    <n v="1"/>
    <n v="0"/>
    <n v="0"/>
    <n v="45.521000000000001"/>
    <n v="0"/>
    <s v="21:2:15:745: Load;21:2:17:636: Accept;21:2:19:975: Screen1;21:2:20:373: Load;21:2:23:696: Screen2;21:2:23:983: Load;21:2:27:542: Screen3;21:2:27:707: Load;21:2:33:255: Load;21:2:40:99: Load;21:2:48:100: Screen4;21:2:48:475: Load;21:2:55:625: Screen5;21:2:56:5: Load;"/>
    <s v="1995"/>
    <n v="2"/>
    <n v="4"/>
    <n v="28"/>
    <s v=""/>
    <n v="386"/>
    <s v="low_cost_high_risk"/>
    <s v="https://privacy-bits.org/2/1_low_cost_high_risk.html"/>
    <s v="1"/>
    <x v="0"/>
  </r>
  <r>
    <x v="0"/>
    <s v="86.0.4240.198"/>
    <x v="0"/>
    <s v="1536x864"/>
    <n v="1"/>
    <n v="0"/>
    <n v="0"/>
    <n v="38.768000000000001"/>
    <n v="0"/>
    <s v="20:1:46:684: Load;20:1:53:738: Screen1;20:1:54:5: Load;20:1:56:502: Screen2;20:1:56:748: Load;20:2:1:156: Screen3;20:2:1:441: Load;20:2:8:483: Screen4;20:2:8:770: Load;20:2:17:407: Screen5;20:2:17:767: Load;"/>
    <s v="1997"/>
    <n v="2"/>
    <n v="4"/>
    <n v="22"/>
    <s v=""/>
    <n v="378"/>
    <s v="low_cost_low_risk"/>
    <s v="https://privacy-bits.org/2/1_low_cost_low_risk.html"/>
    <s v=""/>
    <x v="0"/>
  </r>
  <r>
    <x v="0"/>
    <s v="86.0.4240.198"/>
    <x v="1"/>
    <s v="1366x768"/>
    <n v="1"/>
    <n v="0"/>
    <n v="0"/>
    <n v="36.713000000000001"/>
    <n v="0"/>
    <s v="20:3:31:365: Load;20:3:37:935: Screen1;20:3:38:192: Load;20:3:41:305: Screen2;20:3:41:498: Load;20:3:45:209: Screen3;20:3:45:389: Load;20:3:50:694: Screen4;20:3:50:866: Load;20:3:55:537: Screen5;20:3:55:655: Load;"/>
    <s v="2004"/>
    <n v="2"/>
    <n v="3"/>
    <n v="22"/>
    <s v=""/>
    <n v="205"/>
    <s v="high_cost_high_risk"/>
    <s v="https://privacy-bits.org/2/1_high_cost_high_risk.html"/>
    <s v=""/>
    <x v="0"/>
  </r>
  <r>
    <x v="0"/>
    <s v="87.0.4280.88"/>
    <x v="0"/>
    <s v="1920x1080"/>
    <n v="1"/>
    <n v="0"/>
    <n v="0"/>
    <n v="34.302"/>
    <n v="0"/>
    <s v="20:2:17:473: Load;20:2:19:69: Accept;20:2:20:226: Screen1;20:2:20:474: Load;20:2:22:337: Screen2;20:2:22:503: Load;20:2:25:43: Screen3;20:2:25:169: Load;20:2:38:939: Load;20:2:42:859: Load;20:2:44:811: Screen4;20:2:45:167: Load;20:2:48:461: Screen5;20:2:48:582: Load;"/>
    <s v="1999"/>
    <n v="1"/>
    <n v="3"/>
    <n v="22"/>
    <s v=""/>
    <n v="295"/>
    <s v="low_cost_low_risk"/>
    <s v="https://privacy-bits.org/2/1_low_cost_low_risk.html"/>
    <s v=""/>
    <x v="0"/>
  </r>
  <r>
    <x v="0"/>
    <s v="86.0.4240.198"/>
    <x v="0"/>
    <s v="1536x864"/>
    <n v="1"/>
    <n v="6.9429999999999996"/>
    <n v="31.988"/>
    <n v="33.881999999999998"/>
    <n v="2"/>
    <s v="20:4:6:358: Load;20:4:8:213: Decline;20:4:9:884: Screen1;20:4:10:17: Load;20:4:14:845: Load;20:4:18:784: Screen3;20:4:18:874: Load;20:4:24:584: Screen4;20:4:24:743: Load;20:4:33:672: Screen5;20:4:33:805: Load;"/>
    <s v="1991"/>
    <n v="2"/>
    <n v="5"/>
    <n v="22"/>
    <s v="na"/>
    <n v="182"/>
    <s v="low_cost_no_risk"/>
    <s v="https://privacy-bits.org/2/1_low_cost_control.html"/>
    <s v=""/>
    <x v="0"/>
  </r>
  <r>
    <x v="0"/>
    <s v="87.0.4280.88"/>
    <x v="0"/>
    <s v="1920x1080"/>
    <n v="1"/>
    <n v="0"/>
    <n v="0"/>
    <n v="19.998999999999999"/>
    <n v="0"/>
    <s v="20:3:49:920: Load;20:3:53:388: Screen1;20:3:53:484: Load;20:3:54:982: Screen2;20:3:55:62: Load;20:3:57:776: Screen3;20:3:57:852: Load;20:4:4:327: Load;20:4:7:364: Screen5;20:4:7:439: Load;"/>
    <s v="1981"/>
    <n v="1"/>
    <n v="4"/>
    <n v="22"/>
    <s v="n/a"/>
    <n v="181"/>
    <s v="high_cost_high_risk"/>
    <s v="https://privacy-bits.org/2/1_high_cost_high_risk.html"/>
    <s v=""/>
    <x v="0"/>
  </r>
  <r>
    <x v="0"/>
    <s v="87.0.4280.88"/>
    <x v="0"/>
    <s v="1920x1080"/>
    <n v="1"/>
    <n v="0"/>
    <n v="0"/>
    <n v="31.564"/>
    <n v="0"/>
    <s v="20:5:23:213: Load;20:5:27:699: Accept;20:5:32:6: Screen1;20:5:32:252: Load;20:5:34:247: Screen2;20:5:34:470: Load;20:5:37:257: Load;"/>
    <s v="1981"/>
    <n v="2"/>
    <n v="3"/>
    <n v="22"/>
    <s v=""/>
    <n v="195"/>
    <s v="low_cost_low_risk"/>
    <s v="https://privacy-bits.org/2/1_low_cost_low_risk.html"/>
    <s v=""/>
    <x v="0"/>
  </r>
  <r>
    <x v="2"/>
    <s v="83.0"/>
    <x v="0"/>
    <s v="2048x1152"/>
    <n v="1"/>
    <n v="0"/>
    <n v="0"/>
    <n v="31.344999999999999"/>
    <n v="0"/>
    <s v="20:3:19:101: Load;"/>
    <s v="1971"/>
    <n v="1"/>
    <n v="2"/>
    <n v="22"/>
    <s v=""/>
    <n v="238"/>
    <s v="low_cost_high_risk"/>
    <s v="https://privacy-bits.org/2/1_low_cost_high_risk.html"/>
    <s v=""/>
    <x v="0"/>
  </r>
  <r>
    <x v="0"/>
    <s v="87.0.4280.88"/>
    <x v="0"/>
    <s v="1536x864"/>
    <n v="1"/>
    <n v="0"/>
    <n v="0"/>
    <n v="41.143999999999998"/>
    <n v="0"/>
    <s v="20:3:55:345: Load;20:3:57:850: Accept;20:3:59:54: Screen1;20:3:59:340: Load;20:4:1:746: Load;20:4:5:640: Screen3;20:4:5:813: Load;20:4:11:956: Load;20:4:27:229: Screen5;20:4:27:523: Load;"/>
    <s v="1968"/>
    <n v="2"/>
    <n v="2"/>
    <n v="22"/>
    <s v=""/>
    <n v="259"/>
    <s v="low_cost_low_risk"/>
    <s v="https://privacy-bits.org/2/1_low_cost_low_risk.html"/>
    <s v=""/>
    <x v="0"/>
  </r>
  <r>
    <x v="0"/>
    <s v="86.0.4240.198"/>
    <x v="1"/>
    <s v="1440x900"/>
    <n v="1"/>
    <n v="0"/>
    <n v="0"/>
    <n v="31.521999999999998"/>
    <n v="0"/>
    <s v="20:4:38:758: Load;20:4:41:157: Accept;20:4:44:177: Screen1;20:4:44:336: Load;20:4:45:922: Screen2;20:4:46:11: Load;20:4:49:759: Load;20:4:56:556: Screen4;20:4:56:638: Load;20:5:5:220: Load;"/>
    <s v="1990"/>
    <n v="2"/>
    <n v="6"/>
    <n v="22"/>
    <s v=""/>
    <n v="193"/>
    <s v="high_cost_low_risk"/>
    <s v="https://privacy-bits.org/2/1_high_cost_low_risk.html"/>
    <s v=""/>
    <x v="0"/>
  </r>
  <r>
    <x v="2"/>
    <s v="83.0"/>
    <x v="0"/>
    <s v="1920x1080"/>
    <n v="1"/>
    <n v="0"/>
    <n v="0"/>
    <n v="57.953000000000003"/>
    <n v="0"/>
    <s v="20:3:18:604: Load;20:3:25:558: Configure;20:3:29:670: C1;20:3:30:315: Save;20:3:32:673: Screen1;20:3:32:880: Load;20:3:37:300: Screen2;20:3:37:481: Load;20:3:43:536: Load;20:3:52:813: Load;20:3:54:816: Screen4;20:3:54:995: Load;20:4:6:810: Screen5;20:4:6:945: Load;"/>
    <s v="1984"/>
    <n v="2"/>
    <n v="4"/>
    <n v="22"/>
    <s v=""/>
    <n v="340"/>
    <s v="high_cost_no_risk"/>
    <s v="https://privacy-bits.org/2/1_high_cost_control.html"/>
    <s v=""/>
    <x v="0"/>
  </r>
  <r>
    <x v="0"/>
    <s v="87.0.4280.66"/>
    <x v="0"/>
    <s v="1920x1080"/>
    <n v="1"/>
    <n v="0"/>
    <n v="0"/>
    <n v="34.366999999999997"/>
    <n v="0"/>
    <s v="20:3:46:214: Screen1;20:3:48:101: Load;20:3:52:288: Screen2;20:3:52:422: Load;20:3:54:978: Screen3;20:3:55:56: Load;20:3:57:446: Screen4;20:3:57:553: Load;20:4:12:630: Load;"/>
    <s v="2000"/>
    <n v="2"/>
    <n v="3"/>
    <n v="22"/>
    <s v=""/>
    <n v="273"/>
    <s v="high_cost_high_risk"/>
    <s v="https://privacy-bits.org/2/1_high_cost_high_risk.html"/>
    <s v=""/>
    <x v="0"/>
  </r>
  <r>
    <x v="0"/>
    <s v="87.0.4280.88"/>
    <x v="0"/>
    <s v="1536x864"/>
    <n v="1"/>
    <n v="69.926000000000002"/>
    <n v="69.926000000000002"/>
    <n v="74.382000000000005"/>
    <n v="1"/>
    <s v="19:59:29:528: Load;19:59:33:377: Configure;19:59:36:672: C1;19:59:37:505: Save;19:59:39:656: Load;19:59:41:689: Screen2;19:59:41:760: Load;19:59:47:599: Load;19:59:54:587: Screen4;19:59:54:719: Load;20:0:22:971: Screen5;20:0:23:96: Load;"/>
    <s v="1999"/>
    <n v="1"/>
    <n v="3"/>
    <n v="22"/>
    <s v=""/>
    <n v="589"/>
    <s v="high_cost_high_risk"/>
    <s v="https://privacy-bits.org/2/1_high_cost_high_risk.html"/>
    <s v=""/>
    <x v="0"/>
  </r>
  <r>
    <x v="0"/>
    <s v="87.0.4280.88"/>
    <x v="1"/>
    <s v="1280x800"/>
    <n v="1"/>
    <n v="0"/>
    <n v="0"/>
    <n v="33.890999999999998"/>
    <n v="0"/>
    <s v="20:4:27:740: Load;20:4:30:715: Accept;20:4:33:118: Screen1;20:4:33:309: Load;20:4:37:286: Screen2;20:4:37:496: Load;20:4:40:985: Screen3;20:4:41:151: Load;20:4:50:716: Screen4;20:4:50:858: Load;20:4:56:777: Screen5;20:4:57:145: Load;"/>
    <s v="1998"/>
    <n v="1"/>
    <n v="4"/>
    <n v="22"/>
    <s v=""/>
    <n v="231"/>
    <s v="high_cost_low_risk"/>
    <s v="https://privacy-bits.org/2/1_high_cost_low_risk.html"/>
    <s v=""/>
    <x v="0"/>
  </r>
  <r>
    <x v="0"/>
    <s v="87.0.4280.88"/>
    <x v="1"/>
    <s v="1440x900"/>
    <n v="1"/>
    <n v="0"/>
    <n v="0"/>
    <n v="61.033999999999999"/>
    <n v="0"/>
    <s v="20:3:48:572: Load;20:3:55:40: Accept;20:3:58:219: Screen1;20:3:58:394: Load;20:4:2:293: Screen2;20:4:2:440: Load;20:4:5:947: Screen3;20:4:6:78: Load;20:4:31:471: Screen4;20:4:31:616: Load;20:4:43:367: Load;"/>
    <s v="1993"/>
    <n v="2"/>
    <n v="3"/>
    <n v="22"/>
    <s v=""/>
    <n v="304"/>
    <s v="high_cost_low_risk"/>
    <s v="https://privacy-bits.org/2/1_high_cost_low_risk.html"/>
    <s v=""/>
    <x v="0"/>
  </r>
  <r>
    <x v="0"/>
    <s v="86.0.4240.198"/>
    <x v="0"/>
    <s v="1366x768"/>
    <n v="1"/>
    <n v="5.5650000000000004"/>
    <n v="5.5650000000000004"/>
    <n v="32.558999999999997"/>
    <n v="1"/>
    <s v="20:4:17:380: Load;20:4:23:624: Screen1;20:4:23:893: Load;20:4:25:626: Screen2;20:4:25:765: Load;20:4:29:307: Screen3;20:4:29:500: Load;20:4:47:196: Screen4;20:4:47:390: Load;"/>
    <s v="2000"/>
    <n v="2"/>
    <n v="4"/>
    <n v="22"/>
    <s v=""/>
    <n v="390"/>
    <s v="high_cost_dummy_risk"/>
    <s v="https://privacy-bits.org/2/1_high_cost_dummy_risk.html"/>
    <s v=""/>
    <x v="0"/>
  </r>
  <r>
    <x v="0"/>
    <s v="87.0.4280.88"/>
    <x v="1"/>
    <s v="1680x1050"/>
    <n v="1"/>
    <n v="0"/>
    <n v="0"/>
    <n v="31.300999999999998"/>
    <n v="0"/>
    <s v="20:4:56:353: Screen1;20:4:57:302: Load;20:4:59:814: Load;20:5:3:16: Load;20:5:12:521: Screen4;20:5:12:671: Load;20:5:20:482: Screen5;20:5:20:626: Load;"/>
    <s v="1992"/>
    <n v="1"/>
    <n v="4"/>
    <n v="22"/>
    <s v=""/>
    <n v="239"/>
    <s v="low_cost_low_risk"/>
    <s v="https://privacy-bits.org/2/1_low_cost_low_risk.html"/>
    <s v=""/>
    <x v="0"/>
  </r>
  <r>
    <x v="0"/>
    <s v="86.0.4240.198"/>
    <x v="1"/>
    <s v="1440x900"/>
    <n v="1"/>
    <n v="0"/>
    <n v="0"/>
    <n v="31.841999999999999"/>
    <n v="0"/>
    <s v="20:5:47:714: Load;20:5:53:637: Accept;20:5:56:653: Load;20:5:59:694: Load;20:6:2:930: Screen3;20:6:3:11: Load;20:6:6:778: Screen4;20:6:6:879: Load;20:6:14:761: Screen5;20:6:14:849: Load;"/>
    <s v="1995"/>
    <n v="2"/>
    <n v="4"/>
    <n v="22"/>
    <s v=""/>
    <n v="183"/>
    <s v="high_cost_dummy_risk"/>
    <s v="https://privacy-bits.org/2/1_high_cost_dummy_risk.html"/>
    <s v=""/>
    <x v="0"/>
  </r>
  <r>
    <x v="0"/>
    <s v="87.0.4280.88"/>
    <x v="0"/>
    <s v="1536x864"/>
    <n v="1"/>
    <n v="7.06"/>
    <n v="7.06"/>
    <n v="24.927"/>
    <n v="1"/>
    <s v="20:4:53:101: Load;20:4:55:418: Accept;20:5:2:431: Screen1;20:5:2:601: Load;20:5:6:674: Screen2;20:5:6:749: Load;20:5:11:322: Screen3;20:5:11:409: Load;20:5:12:769: Screen4;20:5:12:857: Load;20:5:14:525: Screen5;20:5:14:612: Load;"/>
    <s v="1985"/>
    <n v="1"/>
    <n v="4"/>
    <n v="22"/>
    <s v=""/>
    <n v="258"/>
    <s v="low_cost_low_risk"/>
    <s v="https://privacy-bits.org/2/1_low_cost_low_risk.html"/>
    <s v=""/>
    <x v="0"/>
  </r>
  <r>
    <x v="0"/>
    <s v="86.0.4240.198"/>
    <x v="0"/>
    <s v="1366x768"/>
    <n v="1"/>
    <n v="0"/>
    <n v="0"/>
    <n v="45.625"/>
    <n v="0"/>
    <s v="20:5:3:287: Load;20:5:10:414: Decline;20:5:15:234: Screen1;20:5:15:484: Load;20:5:19:333: Screen2;20:5:19:487: Load;20:5:26:249: Screen3;20:5:26:360: Load;20:5:36:867: Screen4;20:5:37:75: Load;20:5:42:770: Load;"/>
    <s v="1972"/>
    <n v="2"/>
    <n v="2"/>
    <n v="22"/>
    <s v=""/>
    <n v="303"/>
    <s v="low_cost_dummy_risk"/>
    <s v="https://privacy-bits.org/2/1_low_cost_dummy_risk.html"/>
    <s v=""/>
    <x v="0"/>
  </r>
  <r>
    <x v="1"/>
    <s v="87.0.664.55"/>
    <x v="0"/>
    <s v="1920x1080"/>
    <n v="1"/>
    <n v="0"/>
    <n v="0"/>
    <n v="21.501000000000001"/>
    <n v="0"/>
    <s v="20:5:41:738: Load;20:5:43:909: Accept;20:5:45:668: Screen1;20:5:45:843: Load;20:5:47:123: Screen2;20:5:47:272: Load;20:5:49:983: Screen3;20:5:50:118: Load;20:5:53:635: Load;20:6:1:101: Screen5;20:6:1:257: Load;"/>
    <s v="1993"/>
    <n v="1"/>
    <n v="2"/>
    <n v="22"/>
    <s v=""/>
    <n v="198"/>
    <s v="high_cost_no_risk"/>
    <s v="https://privacy-bits.org/2/1_high_cost_control.html"/>
    <s v=""/>
    <x v="0"/>
  </r>
  <r>
    <x v="3"/>
    <s v="13.1"/>
    <x v="1"/>
    <s v="1440x900"/>
    <n v="1"/>
    <n v="0"/>
    <n v="0"/>
    <n v="24.722999999999999"/>
    <n v="0"/>
    <s v="20:6:25:222: Load;20:6:27:115: Accept;20:6:28:648: Screen1;20:6:28:755: Load;20:6:31:613: Screen2;20:6:31:679: Load;20:6:34:732: Screen3;20:6:34:807: Load;20:6:39:877: Screen4;20:6:40:97: Load;20:6:45:271: Screen5;20:6:45:404: Load;"/>
    <s v="1992"/>
    <n v="2"/>
    <n v="4"/>
    <n v="22"/>
    <s v=""/>
    <n v="161"/>
    <s v="low_cost_no_risk"/>
    <s v="https://privacy-bits.org/2/1_low_cost_control.html"/>
    <s v=""/>
    <x v="0"/>
  </r>
  <r>
    <x v="0"/>
    <s v="87.0.4280.88"/>
    <x v="0"/>
    <s v="1280x720"/>
    <n v="1"/>
    <n v="0"/>
    <n v="0"/>
    <n v="44.92"/>
    <n v="0"/>
    <s v="20:6:21:283: Load;20:6:24:950: Accept;20:6:26:788: Screen1;20:6:27:175: Load;20:6:30:515: Load;20:6:34:970: Load;20:6:46:202: Load;20:6:54:413: Screen5;20:6:54:917: Load;"/>
    <s v="1993"/>
    <n v="2"/>
    <n v="3"/>
    <n v="22"/>
    <s v=""/>
    <n v="200"/>
    <s v="low_cost_dummy_risk"/>
    <s v="https://privacy-bits.org/2/1_low_cost_dummy_risk.html"/>
    <s v=""/>
    <x v="0"/>
  </r>
  <r>
    <x v="1"/>
    <s v="87.0.664.55"/>
    <x v="0"/>
    <s v="1366x768"/>
    <n v="1"/>
    <n v="0"/>
    <n v="0"/>
    <n v="34.381"/>
    <n v="0"/>
    <s v="20:6:39:123: Load;20:6:41:194: Configure;20:6:43:951: C1;20:6:45:434: Save;20:6:47:560: Screen1;20:6:47:683: Load;20:6:51:126: Screen2;20:6:51:187: Load;20:6:56:179: Screen3;20:6:56:236: Load;20:7:3:167: Screen4;20:7:3:265: Load;"/>
    <s v="1980"/>
    <n v="2"/>
    <n v="6"/>
    <n v="22"/>
    <s v=""/>
    <n v="195"/>
    <s v="high_cost_no_risk"/>
    <s v="https://privacy-bits.org/2/1_high_cost_control.html"/>
    <s v=""/>
    <x v="0"/>
  </r>
  <r>
    <x v="3"/>
    <s v="12.1.2"/>
    <x v="1"/>
    <s v="1280x800"/>
    <n v="1"/>
    <n v="0"/>
    <n v="0"/>
    <n v="37.985999999999997"/>
    <n v="0"/>
    <s v="20:6:33:482: Screen1;20:6:33:989: Load;20:6:37:983: Screen2;20:6:38:59: Load;20:6:45:417: Screen3;20:6:45:572: Load;20:6:57:208: Screen4;20:6:57:382: Load;20:7:3:765: Screen5;20:7:3:884: Load;"/>
    <s v="1956"/>
    <n v="2"/>
    <n v="3"/>
    <n v="28"/>
    <s v=""/>
    <n v="254"/>
    <s v="high_cost_dummy_risk"/>
    <s v="https://privacy-bits.org/2/1_high_cost_dummy_risk.html"/>
    <s v="1"/>
    <x v="0"/>
  </r>
  <r>
    <x v="0"/>
    <s v="86.0.4240.198"/>
    <x v="0"/>
    <s v="1366x768"/>
    <n v="1"/>
    <n v="0"/>
    <n v="0"/>
    <n v="31.995000000000001"/>
    <n v="0"/>
    <s v="20:4:54:710: Load;20:5:6:266: Configure;20:5:12:534: C1;"/>
    <s v="1985"/>
    <n v="1"/>
    <n v="3"/>
    <n v="22"/>
    <s v=""/>
    <n v="340"/>
    <s v="high_cost_no_risk"/>
    <s v="https://privacy-bits.org/2/1_high_cost_control.html"/>
    <s v=""/>
    <x v="0"/>
  </r>
  <r>
    <x v="0"/>
    <s v="87.0.4280.88"/>
    <x v="0"/>
    <s v="1366x768"/>
    <n v="1"/>
    <n v="9.8930000000000007"/>
    <n v="35.405999999999999"/>
    <n v="36.265000000000001"/>
    <n v="4"/>
    <s v="20:6:38:395: Load;20:6:43:910: Accept;20:6:48:296: Screen1;20:6:48:926: Load;20:6:54:586: Screen2;20:6:54:971: Load;20:6:58:697: Screen3;20:6:59:5: Load;"/>
    <s v="1980"/>
    <n v="2"/>
    <n v="2"/>
    <n v="22"/>
    <s v=""/>
    <n v="236"/>
    <s v="low_cost_low_risk"/>
    <s v="https://privacy-bits.org/2/1_low_cost_low_risk.html"/>
    <s v=""/>
    <x v="0"/>
  </r>
  <r>
    <x v="3"/>
    <s v="14.0.1"/>
    <x v="1"/>
    <s v="768x1024"/>
    <n v="1"/>
    <n v="21.693000000000001"/>
    <n v="21.693000000000001"/>
    <n v="31.667000000000002"/>
    <n v="1"/>
    <s v="20:7:25:901: Load;20:7:28:33: Accept;20:7:29:390: Screen1;20:7:29:492: Load;20:7:30:723: Screen2;20:7:30:781: Load;20:7:33:723: Screen3;20:7:33:793: Load;20:7:41:786: Load;20:7:44:791: Screen4;20:7:44:847: Load;"/>
    <s v="1988"/>
    <n v="1"/>
    <n v="5"/>
    <n v="22"/>
    <s v=""/>
    <n v="172"/>
    <s v="low_cost_no_risk"/>
    <s v="https://privacy-bits.org/2/1_low_cost_control.html"/>
    <s v=""/>
    <x v="0"/>
  </r>
  <r>
    <x v="1"/>
    <s v="87.0.664.55"/>
    <x v="0"/>
    <s v="1920x1080"/>
    <n v="1"/>
    <n v="0"/>
    <n v="0"/>
    <n v="32.283000000000001"/>
    <n v="0"/>
    <s v="20:6:24:756: Load;20:6:51:484: Accept;"/>
    <s v="1969"/>
    <n v="2"/>
    <n v="2"/>
    <n v="22"/>
    <s v=""/>
    <n v="261"/>
    <s v="low_cost_dummy_risk"/>
    <s v="https://privacy-bits.org/2/1_low_cost_dummy_risk.html"/>
    <s v=""/>
    <x v="0"/>
  </r>
  <r>
    <x v="0"/>
    <s v="86.0.4240.198"/>
    <x v="0"/>
    <s v="1680x1050"/>
    <n v="1"/>
    <n v="0"/>
    <n v="0"/>
    <n v="52.7"/>
    <n v="0"/>
    <s v="20:6:33:812: Load;20:6:39:556: Accept;20:6:41:378: Screen1;20:6:41:502: Load;20:6:43:160: Screen2;20:6:43:447: Load;20:6:47:39: Screen3;20:6:47:117: Load;20:7:5:149: Screen4;20:7:5:295: Load;20:7:14:753: Screen5;20:7:15:372: Load;"/>
    <s v="1969"/>
    <n v="1"/>
    <n v="3"/>
    <n v="22"/>
    <s v=""/>
    <n v="311"/>
    <s v="low_cost_low_risk"/>
    <s v="https://privacy-bits.org/2/1_low_cost_low_risk.html"/>
    <s v=""/>
    <x v="0"/>
  </r>
  <r>
    <x v="0"/>
    <s v="87.0.4280.88"/>
    <x v="0"/>
    <s v="1920x1080"/>
    <n v="1"/>
    <n v="0"/>
    <n v="0"/>
    <n v="29.956"/>
    <n v="0"/>
    <s v="20:7:57:816: Load;20:8:0:857: Accept;20:8:2:276: Screen1;20:8:2:421: Load;20:8:4:332: Screen2;20:8:4:472: Load;20:8:7:767: Screen3;20:8:7:914: Load;20:8:18:514: Screen4;20:8:18:775: Load;20:8:25:780: Screen5;20:8:26:39: Load;"/>
    <s v="1972"/>
    <n v="1"/>
    <n v="3"/>
    <n v="22"/>
    <s v=""/>
    <n v="160"/>
    <s v="low_cost_low_risk"/>
    <s v="https://privacy-bits.org/2/1_low_cost_low_risk.html"/>
    <s v=""/>
    <x v="0"/>
  </r>
  <r>
    <x v="0"/>
    <s v="86.0.4240.198"/>
    <x v="0"/>
    <s v="1366x768"/>
    <n v="1"/>
    <n v="0"/>
    <n v="0"/>
    <n v="34.274000000000001"/>
    <n v="0"/>
    <s v="20:7:6:220: Load;"/>
    <s v="1990"/>
    <n v="2"/>
    <n v="3"/>
    <n v="22"/>
    <s v=""/>
    <n v="274"/>
    <s v="low_cost_high_risk"/>
    <s v="https://privacy-bits.org/2/1_low_cost_high_risk.html"/>
    <s v=""/>
    <x v="0"/>
  </r>
  <r>
    <x v="3"/>
    <s v="14.0.1"/>
    <x v="1"/>
    <s v="1440x900"/>
    <n v="1"/>
    <n v="0"/>
    <n v="0"/>
    <n v="34.921999999999997"/>
    <n v="0"/>
    <s v="20:6:33:349: Load;20:6:38:319: Accept;20:6:40:328: Screen1;20:6:40:433: Load;20:6:42:581: Screen2;20:6:42:630: Load;20:6:47:409: Screen3;20:6:47:457: Load;20:6:51:698: Screen4;20:6:51:750: Load;20:7:4:373: Screen5;20:7:4:478: Load;"/>
    <s v="1999"/>
    <n v="2"/>
    <n v="4"/>
    <n v="22"/>
    <s v=""/>
    <n v="294"/>
    <s v="low_cost_high_risk"/>
    <s v="https://privacy-bits.org/2/1_low_cost_high_risk.html"/>
    <s v=""/>
    <x v="0"/>
  </r>
  <r>
    <x v="2"/>
    <s v="83.0"/>
    <x v="3"/>
    <s v="1366x768"/>
    <n v="1"/>
    <n v="0"/>
    <n v="0"/>
    <n v="18.297999999999998"/>
    <n v="0"/>
    <s v="20:9:7:329: Load;20:9:9:253: Accept;20:9:13:882: Screen1;20:9:14:166: Load;20:9:17:754: Screen2;20:9:18:169: Load;20:9:20:14: Screen3;20:9:20:579: Load;20:9:21:815: Screen4;20:9:21:961: Load;20:9:22:694: Screen5;20:9:22:854: Load;"/>
    <s v="1974"/>
    <n v="2"/>
    <n v="2"/>
    <n v="22"/>
    <s v="no"/>
    <n v="130"/>
    <s v="low_cost_no_risk"/>
    <s v="https://privacy-bits.org/2/1_low_cost_control.html"/>
    <s v=""/>
    <x v="0"/>
  </r>
  <r>
    <x v="0"/>
    <s v="86.0.4240.198"/>
    <x v="0"/>
    <s v="1536x864"/>
    <n v="1"/>
    <n v="0"/>
    <n v="0"/>
    <n v="36.305"/>
    <n v="0"/>
    <s v="20:8:23:309: Load;20:8:26:589: Screen1;20:8:26:720: Load;20:8:27:679: Screen2;20:8:27:802: Load;20:8:31:462: Load;20:8:40:524: Load;20:8:45:73: Load;"/>
    <s v="2001"/>
    <n v="2"/>
    <n v="3"/>
    <n v="22"/>
    <s v="No"/>
    <n v="183"/>
    <s v="high_cost_dummy_risk"/>
    <s v="https://privacy-bits.org/2/1_high_cost_dummy_risk.html"/>
    <s v=""/>
    <x v="0"/>
  </r>
  <r>
    <x v="3"/>
    <s v="14.0.1"/>
    <x v="1"/>
    <s v="810x1080"/>
    <n v="1"/>
    <n v="0"/>
    <n v="0"/>
    <n v="29.832999999999998"/>
    <n v="0"/>
    <s v="20:5:32:863: Load;20:5:34:50: Accept;20:5:35:794: Screen1;20:5:35:913: Load;20:5:38:340: Screen2;20:5:38:424: Load;20:5:45:257: Screen3;20:5:45:412: Load;20:5:58:8: Load;20:5:59:953: Screen5;20:6:0:27: Load;"/>
    <s v="1991"/>
    <n v="2"/>
    <n v="5"/>
    <n v="22"/>
    <s v=""/>
    <n v="355"/>
    <s v="low_cost_low_risk"/>
    <s v="https://privacy-bits.org/2/1_low_cost_low_risk.html"/>
    <s v=""/>
    <x v="0"/>
  </r>
  <r>
    <x v="0"/>
    <s v="86.0.4240.193"/>
    <x v="1"/>
    <s v="1440x900"/>
    <n v="1"/>
    <n v="0"/>
    <n v="0"/>
    <n v="31.927"/>
    <n v="0"/>
    <s v="20:7:45:689: Load;20:7:48:601: Accept;20:7:50:326: Screen1;20:7:50:418: Load;20:7:52:643: Screen2;20:7:52:733: Load;20:7:55:656: Screen3;20:7:55:726: Load;20:8:3:30: Screen4;20:8:3:147: Load;20:8:12:112: Load;"/>
    <s v="1991"/>
    <n v="2"/>
    <n v="5"/>
    <n v="22"/>
    <s v=""/>
    <n v="241"/>
    <s v="high_cost_dummy_risk"/>
    <s v="https://privacy-bits.org/2/1_high_cost_dummy_risk.html"/>
    <s v=""/>
    <x v="0"/>
  </r>
  <r>
    <x v="3"/>
    <s v="14.0"/>
    <x v="1"/>
    <s v="1920x1080"/>
    <n v="1"/>
    <n v="63.854999999999997"/>
    <n v="63.854999999999997"/>
    <n v="64.629000000000005"/>
    <n v="1"/>
    <s v="20:5:34:306: Load;20:5:43:358: Accept;20:5:48:886: Screen1;20:5:49:60: Load;20:5:57:492: Screen2;20:5:57:630: Load;20:6:4:981: Screen3;20:6:5:165: Load;20:6:16:605: Screen4;20:6:16:746: Load;20:6:26:581: Screen5;20:6:26:769: Load;"/>
    <s v="1962"/>
    <n v="1"/>
    <n v="3"/>
    <n v="22"/>
    <s v=""/>
    <n v="436"/>
    <s v="low_cost_dummy_risk"/>
    <s v="https://privacy-bits.org/2/1_low_cost_dummy_risk.html"/>
    <s v=""/>
    <x v="0"/>
  </r>
  <r>
    <x v="1"/>
    <s v="86.0.622.69"/>
    <x v="0"/>
    <s v="1536x864"/>
    <n v="1"/>
    <n v="0"/>
    <n v="0"/>
    <n v="31.85"/>
    <n v="0"/>
    <s v="20:6:34:265: Load;20:6:37:907: Accept;20:6:40:466: Screen1;20:6:40:621: Load;20:6:42:449: Screen2;20:6:42:537: Load;20:6:48:130: Screen3;20:6:48:209: Load;20:6:50:24: Screen4;20:6:50:103: Load;20:7:0:882: Screen5;20:7:1:3: Load;"/>
    <s v="1987"/>
    <n v="2"/>
    <n v="4"/>
    <n v="22"/>
    <s v=""/>
    <n v="332"/>
    <s v="high_cost_high_risk"/>
    <s v="https://privacy-bits.org/2/1_high_cost_high_risk.html"/>
    <s v=""/>
    <x v="0"/>
  </r>
  <r>
    <x v="0"/>
    <s v="87.0.4280.66"/>
    <x v="0"/>
    <s v="1366x768"/>
    <n v="1"/>
    <n v="0"/>
    <n v="0"/>
    <n v="53.637"/>
    <n v="0"/>
    <s v="20:5:26:854: Load;20:5:32:213: Accept;20:5:35:931: Screen1;20:5:36:96: Load;20:5:43:420: Screen2;20:5:43:542: Load;20:5:47:716: Load;20:5:57:619: Screen4;20:5:57:847: Load;20:6:6:315: Screen5;20:6:6:521: Load;"/>
    <s v="1982"/>
    <n v="2"/>
    <n v="5"/>
    <n v="22"/>
    <s v=""/>
    <n v="509"/>
    <s v="high_cost_dummy_risk"/>
    <s v="https://privacy-bits.org/2/1_high_cost_dummy_risk.html"/>
    <s v=""/>
    <x v="0"/>
  </r>
  <r>
    <x v="2"/>
    <s v="83.0"/>
    <x v="0"/>
    <s v="1366x768"/>
    <n v="1"/>
    <n v="0"/>
    <n v="0"/>
    <n v="38.834000000000003"/>
    <n v="0"/>
    <s v="20:8:8:728: Load;20:8:17:31: Decline;20:8:18:732: Screen1;20:8:19:244: Load;20:8:22:244: Screen2;20:8:22:561: Load;20:8:26:363: Screen3;20:8:26:609: Load;20:8:34:732: Screen4;20:8:35:145: Load;20:8:42:9: Screen5;20:8:42:575: Load;"/>
    <s v="1995"/>
    <n v="1"/>
    <n v="3"/>
    <n v="22"/>
    <s v=""/>
    <n v="362"/>
    <s v="low_cost_dummy_risk"/>
    <s v="https://privacy-bits.org/2/1_low_cost_dummy_risk.html"/>
    <s v=""/>
    <x v="0"/>
  </r>
  <r>
    <x v="0"/>
    <s v="86.0.4240.198"/>
    <x v="0"/>
    <s v="1366x768"/>
    <n v="1"/>
    <n v="6.032"/>
    <n v="21.344999999999999"/>
    <n v="34.561"/>
    <n v="5"/>
    <s v="20:7:22:943: Load;20:7:30:166: Accept;20:7:34:932: Screen1;20:7:35:226: Load;20:7:45:298: Screen2;20:7:45:615: Load;20:7:53:407: Screen3;20:7:53:757: Load;"/>
    <s v="1950"/>
    <n v="2"/>
    <n v="6"/>
    <n v="22"/>
    <s v=""/>
    <n v="341"/>
    <s v="low_cost_low_risk"/>
    <s v="https://privacy-bits.org/2/1_low_cost_low_risk.html"/>
    <s v=""/>
    <x v="0"/>
  </r>
  <r>
    <x v="0"/>
    <s v="86.0.4240.198"/>
    <x v="0"/>
    <s v="1366x768"/>
    <n v="1"/>
    <n v="7.8710000000000004"/>
    <n v="39.14"/>
    <n v="41.606000000000002"/>
    <n v="5"/>
    <s v="20:8:43:683: Load;20:8:53:736: Screen1;20:8:54:168: Load;20:9:3:639: Screen2;20:9:5:93: Load;20:9:16:228: Screen3;20:9:17:108: Load;"/>
    <s v="1984"/>
    <n v="1"/>
    <n v="4"/>
    <n v="22"/>
    <s v=""/>
    <n v="266"/>
    <s v="high_cost_high_risk"/>
    <s v="https://privacy-bits.org/2/1_high_cost_high_risk.html"/>
    <s v=""/>
    <x v="0"/>
  </r>
  <r>
    <x v="0"/>
    <s v="87.0.4280.66"/>
    <x v="0"/>
    <s v="1280x720"/>
    <n v="1"/>
    <n v="10.579000000000001"/>
    <n v="50.686"/>
    <n v="53.32"/>
    <n v="5"/>
    <s v="20:4:57:361: Load;20:5:8:32: Load;20:5:9:500: Load;20:5:22:588: Screen3;20:5:22:727: Load;20:5:34:492: Screen4;20:5:35:117: Load;20:5:36:494: Screen5;20:5:36:669: Load;"/>
    <s v="1984"/>
    <n v="2"/>
    <n v="3"/>
    <n v="22"/>
    <s v=""/>
    <n v="522"/>
    <s v="high_cost_high_risk"/>
    <s v="https://privacy-bits.org/2/1_high_cost_high_risk.html"/>
    <s v=""/>
    <x v="0"/>
  </r>
  <r>
    <x v="2"/>
    <s v="83.0"/>
    <x v="0"/>
    <s v="1536x864"/>
    <n v="1"/>
    <n v="27.201000000000001"/>
    <n v="27.201000000000001"/>
    <n v="35.396999999999998"/>
    <n v="1"/>
    <s v="18:34:8:403: Load;18:34:9:887: Accept;18:34:11:488: Screen1;18:34:11:634: Load;18:34:13:104: Screen2;18:34:13:209: Load;18:34:15:812: Screen3;18:34:15:905: Load;18:34:20:663: Screen4;18:34:20:763: Load;18:34:30:20: Load;"/>
    <s v="1984"/>
    <n v="2"/>
    <n v="4"/>
    <n v="22"/>
    <s v=""/>
    <n v="5929"/>
    <s v="low_cost_high_risk"/>
    <s v="https://privacy-bits.org/2/1_low_cost_high_risk.html"/>
    <s v=""/>
    <x v="0"/>
  </r>
  <r>
    <x v="0"/>
    <s v="87.0.4280.88"/>
    <x v="3"/>
    <s v="1366x768"/>
    <n v="1"/>
    <n v="6.5449999999999999"/>
    <n v="31.949000000000002"/>
    <n v="35.287999999999997"/>
    <n v="6"/>
    <s v="20:8:58:122: Load;20:9:0:688: Accept;20:9:3:862: Screen1;20:9:4:545: Load;20:9:9:178: Screen2;20:9:9:650: Load;20:9:14:34: Screen3;20:9:14:591: Load;20:9:17:164: Load;20:9:19:816: Screen5;20:9:20:352: Load;"/>
    <s v="1981"/>
    <n v="2"/>
    <n v="4"/>
    <n v="22"/>
    <s v=""/>
    <n v="273"/>
    <s v="high_cost_high_risk"/>
    <s v="https://privacy-bits.org/2/1_high_cost_high_risk.html"/>
    <s v=""/>
    <x v="0"/>
  </r>
  <r>
    <x v="2"/>
    <s v="78.0"/>
    <x v="1"/>
    <s v="1280x800"/>
    <n v="1"/>
    <n v="0"/>
    <n v="0"/>
    <n v="55.127000000000002"/>
    <n v="0"/>
    <s v="20:8:24:602: Load;20:8:36:540: Accept;20:8:41:367: Screen1;20:8:41:555: Load;20:8:47:93: Screen2;20:8:47:271: Load;20:8:55:348: Screen3;20:8:55:507: Load;20:8:58:75: Screen4;20:8:58:242: Load;20:9:12:469: Screen5;20:9:12:646: Load;"/>
    <s v="1967"/>
    <n v="2"/>
    <n v="2"/>
    <n v="22"/>
    <s v=""/>
    <n v="308"/>
    <s v="low_cost_dummy_risk"/>
    <s v="https://privacy-bits.org/2/1_low_cost_dummy_risk.html"/>
    <s v=""/>
    <x v="0"/>
  </r>
  <r>
    <x v="1"/>
    <s v="87.0.664.55"/>
    <x v="0"/>
    <s v="1920x1080"/>
    <n v="1"/>
    <n v="0"/>
    <n v="0"/>
    <n v="28.138999999999999"/>
    <n v="0"/>
    <s v="20:10:5:895: Load;20:10:9:391: Accept;20:10:10:546: Screen1;20:10:10:815: Load;20:10:12:619: Screen2;20:10:12:776: Load;20:10:15:652: Load;20:10:21:972: Load;20:10:28:268: Screen5;20:10:28:473: Load;"/>
    <s v="1980"/>
    <n v="2"/>
    <n v="3"/>
    <n v="22"/>
    <s v=""/>
    <n v="216"/>
    <s v="high_cost_high_risk"/>
    <s v="https://privacy-bits.org/2/1_high_cost_high_risk.html"/>
    <s v=""/>
    <x v="0"/>
  </r>
  <r>
    <x v="0"/>
    <s v="86.0.4240.198"/>
    <x v="0"/>
    <s v="1366x768"/>
    <n v="1"/>
    <n v="23.867000000000001"/>
    <n v="160.81100000000001"/>
    <n v="161.91800000000001"/>
    <n v="6"/>
    <s v="20:5:26:3: Load;20:5:36:852: Accept;20:5:52:344: Load;20:6:10:472: Load;20:6:17:630: Load;20:6:33:599: Screen4;20:6:35:940: Load;20:7:32:641: Load;"/>
    <s v="1992"/>
    <n v="1"/>
    <n v="3"/>
    <n v="22"/>
    <s v=""/>
    <n v="691"/>
    <s v="low_cost_low_risk"/>
    <s v="https://privacy-bits.org/2/1_low_cost_low_risk.html"/>
    <s v=""/>
    <x v="0"/>
  </r>
  <r>
    <x v="0"/>
    <s v="87.0.4280.88"/>
    <x v="0"/>
    <s v="1366x768"/>
    <n v="1"/>
    <n v="7.673"/>
    <n v="41.359000000000002"/>
    <n v="42.683"/>
    <n v="5"/>
    <s v="20:8:41:877: Load;20:8:44:798: Accept;20:8:50:158: Screen1;20:8:50:381: Load;20:8:55:823: Screen2;20:8:56:56: Load;20:9:0:887: Screen3;20:9:1:141: Load;20:9:7:913: Screen4;20:9:8:138: Load;20:9:11:670: Screen5;20:9:11:813: Load;"/>
    <s v="1963"/>
    <n v="1"/>
    <n v="4"/>
    <n v="22"/>
    <s v=""/>
    <n v="326"/>
    <s v="high_cost_no_risk"/>
    <s v="https://privacy-bits.org/2/1_high_cost_control.html"/>
    <s v=""/>
    <x v="0"/>
  </r>
  <r>
    <x v="2"/>
    <s v="83.0"/>
    <x v="6"/>
    <s v="1366x768"/>
    <n v="1"/>
    <n v="0"/>
    <n v="0"/>
    <n v="35.9"/>
    <n v="0"/>
    <s v="20:9:20:677: Load;20:9:22:464: Accept;20:9:24:693: Screen1;20:9:24:837: Load;20:9:26:422: Screen2;20:9:26:564: Load;20:9:30:935: Screen3;20:9:31:45: Load;20:9:47:363: Load;20:9:52:567: Screen5;20:9:52:737: Load;"/>
    <s v="1975"/>
    <n v="2"/>
    <n v="5"/>
    <n v="22"/>
    <s v=""/>
    <n v="247"/>
    <s v="high_cost_low_risk"/>
    <s v="https://privacy-bits.org/2/1_high_cost_low_risk.html"/>
    <s v=""/>
    <x v="0"/>
  </r>
  <r>
    <x v="0"/>
    <s v="87.0.4280.66"/>
    <x v="0"/>
    <s v="1366x768"/>
    <n v="1"/>
    <n v="4.0469999999999997"/>
    <n v="30.853000000000002"/>
    <n v="32.039000000000001"/>
    <n v="3"/>
    <s v="20:12:31:215: Load;20:12:33:198: Accept;20:12:36:308: Screen1;20:12:36:527: Load;20:12:41:656: Load;20:12:46:277: Screen3;20:12:46:357: Load;20:12:50:29: Screen4;20:12:50:117: Load;20:12:57:610: Screen5;20:12:57:706: Load;"/>
    <s v="1975"/>
    <n v="1"/>
    <n v="4"/>
    <n v="22"/>
    <s v="no all good thank you!"/>
    <n v="275"/>
    <s v="low_cost_no_risk"/>
    <s v="https://privacy-bits.org/2/1_low_cost_control.html"/>
    <s v=""/>
    <x v="0"/>
  </r>
  <r>
    <x v="0"/>
    <s v="86.0.4240.198"/>
    <x v="0"/>
    <s v="1536x864"/>
    <n v="1"/>
    <n v="45.640999999999998"/>
    <n v="45.640999999999998"/>
    <n v="47.512999999999998"/>
    <n v="1"/>
    <s v="20:10:48:116: Load;20:10:50:826: Accept;20:10:54:615: Screen1;20:10:55:471: Load;20:10:59:590: Screen2;20:10:59:867: Load;20:11:6:572: Screen3;20:11:6:966: Load;20:11:15:385: Screen4;20:11:15:956: Load;20:11:26:437: Screen5;20:11:26:681: Load;"/>
    <s v="1971"/>
    <n v="2"/>
    <n v="2"/>
    <n v="22"/>
    <s v=""/>
    <n v="243"/>
    <s v="low_cost_no_risk"/>
    <s v="https://privacy-bits.org/2/1_low_cost_control.html"/>
    <s v=""/>
    <x v="0"/>
  </r>
  <r>
    <x v="3"/>
    <s v="13.1.2"/>
    <x v="1"/>
    <s v="1280x800"/>
    <n v="1"/>
    <n v="0"/>
    <n v="0"/>
    <n v="48.206000000000003"/>
    <n v="0"/>
    <s v="20:9:39:14: Load;20:9:50:648: Accept;20:9:53:568: Screen1;20:9:53:748: Load;20:10:0:445: Screen2;20:10:0:587: Load;20:10:6:860: Screen3;20:10:7:12: Load;20:10:10:760: Screen4;20:10:10:828: Load;20:10:20:591: Screen5;20:10:20:716: Load;"/>
    <s v="1962"/>
    <n v="2"/>
    <n v="4"/>
    <n v="22"/>
    <s v=""/>
    <n v="358"/>
    <s v="high_cost_low_risk"/>
    <s v="https://privacy-bits.org/2/1_high_cost_low_risk.html"/>
    <s v=""/>
    <x v="0"/>
  </r>
  <r>
    <x v="0"/>
    <s v="86.0.4240.198"/>
    <x v="1"/>
    <s v="1280x800"/>
    <n v="1"/>
    <n v="0"/>
    <n v="0"/>
    <n v="31.271000000000001"/>
    <n v="0"/>
    <s v="20:10:31:844: Load;20:10:35:774: Decline;20:10:38:250: Screen1;20:10:38:556: Load;20:10:41:936: Screen2;20:10:42:181: Load;20:10:46:25: Screen3;20:10:46:278: Load;20:10:51:290: Screen4;20:10:51:573: Load;20:10:58:27: Screen5;20:10:58:345: Load;"/>
    <s v="1990"/>
    <n v="1"/>
    <n v="4"/>
    <n v="22"/>
    <s v=""/>
    <n v="262"/>
    <s v="low_cost_no_risk"/>
    <s v="https://privacy-bits.org/2/1_low_cost_control.html"/>
    <s v=""/>
    <x v="0"/>
  </r>
  <r>
    <x v="0"/>
    <s v="87.0.4280.88"/>
    <x v="0"/>
    <s v="1920x1080"/>
    <n v="1"/>
    <n v="0"/>
    <n v="0"/>
    <n v="99.195999999999998"/>
    <n v="0"/>
    <s v="20:11:9:851: Load;20:11:11:88: Accept;20:11:12:96: Screen1;20:11:12:251: Load;20:11:13:79: Screen2;20:11:13:214: Load;20:11:17:235: Load;20:12:46:701: Load;"/>
    <s v="1991"/>
    <n v="1"/>
    <n v="2"/>
    <n v="22"/>
    <s v=""/>
    <n v="198"/>
    <s v="high_cost_high_risk"/>
    <s v="https://privacy-bits.org/2/1_high_cost_high_risk.html"/>
    <s v=""/>
    <x v="0"/>
  </r>
  <r>
    <x v="0"/>
    <s v="87.0.4280.88"/>
    <x v="0"/>
    <s v="1920x1080"/>
    <n v="1"/>
    <n v="0"/>
    <n v="0"/>
    <n v="35.289000000000001"/>
    <n v="0"/>
    <s v="20:10:34:212: Load;20:10:35:826: Accept;20:10:38:442: Screen1;20:10:38:544: Load;20:10:40:690: Screen2;20:10:40:765: Load;20:10:43:442: Screen3;20:10:43:545: Load;20:10:54:858: Screen4;20:10:55:47: Load;20:11:4:546: Screen5;20:11:4:784: Load;"/>
    <s v="1985"/>
    <n v="2"/>
    <n v="5"/>
    <n v="22"/>
    <s v=""/>
    <n v="254"/>
    <s v="low_cost_low_risk"/>
    <s v="https://privacy-bits.org/2/1_low_cost_low_risk.html"/>
    <s v=""/>
    <x v="0"/>
  </r>
  <r>
    <x v="0"/>
    <s v="87.0.4280.88"/>
    <x v="1"/>
    <s v="1440x900"/>
    <n v="1"/>
    <n v="0"/>
    <n v="0"/>
    <n v="36.113999999999997"/>
    <n v="0"/>
    <s v="20:10:56:797: Load;20:10:59:642: Accept;20:11:6:599: Screen1;20:11:6:912: Load;20:11:9:707: Load;20:11:13:296: Screen3;20:11:13:506: Load;20:11:22:167: Load;20:11:29:503: Load;"/>
    <s v="2001"/>
    <n v="2"/>
    <n v="3"/>
    <n v="22"/>
    <s v=""/>
    <n v="263"/>
    <s v="low_cost_no_risk"/>
    <s v="https://privacy-bits.org/2/1_low_cost_control.html"/>
    <s v=""/>
    <x v="0"/>
  </r>
  <r>
    <x v="0"/>
    <s v="87.0.4280.88"/>
    <x v="0"/>
    <s v="1920x1080"/>
    <n v="1"/>
    <n v="0"/>
    <n v="0"/>
    <n v="53.168999999999997"/>
    <n v="0"/>
    <s v="20:7:8:907: Load;20:7:26:596: Accept;20:7:28:754: Load;20:7:33:450: Screen2;20:7:33:835: Load;20:7:40:906: Screen3;20:7:41:407: Load;20:7:45:519: Screen4;20:7:45:909: Load;20:7:55:361: Load;"/>
    <s v="1999"/>
    <n v="1"/>
    <n v="4"/>
    <n v="22"/>
    <s v=""/>
    <n v="491"/>
    <s v="low_cost_high_risk"/>
    <s v="https://privacy-bits.org/2/1_low_cost_high_risk.html"/>
    <s v=""/>
    <x v="0"/>
  </r>
  <r>
    <x v="0"/>
    <s v="87.0.4280.88"/>
    <x v="0"/>
    <s v="1280x720"/>
    <n v="1"/>
    <n v="0"/>
    <n v="0"/>
    <n v="50.719000000000001"/>
    <n v="0"/>
    <s v="20:10:51:872: Load;20:10:56:65: Decline;20:11:1:578: Screen1;20:11:2:54: Load;20:11:5:800: Screen2;20:11:6:161: Load;20:11:11:347: Screen3;20:11:11:553: Load;20:11:29:227: Screen4;20:11:29:614: Load;20:11:38:417: Screen5;20:11:38:849: Load;"/>
    <s v="1987"/>
    <n v="2"/>
    <n v="4"/>
    <n v="22"/>
    <s v=""/>
    <n v="433"/>
    <s v="low_cost_no_risk"/>
    <s v="https://privacy-bits.org/2/1_low_cost_control.html"/>
    <s v=""/>
    <x v="0"/>
  </r>
  <r>
    <x v="0"/>
    <s v="87.0.4280.88"/>
    <x v="0"/>
    <s v="1366x768"/>
    <n v="1"/>
    <n v="6.9640000000000004"/>
    <n v="6.9640000000000004"/>
    <n v="42.841000000000001"/>
    <n v="1"/>
    <s v="20:10:8:744: Load;20:10:22:883: Configure;20:10:38:746: C1;20:10:45:814: Save;"/>
    <s v="1992"/>
    <n v="1"/>
    <n v="5"/>
    <n v="22"/>
    <s v="no"/>
    <n v="338"/>
    <s v="high_cost_high_risk"/>
    <s v="https://privacy-bits.org/2/1_high_cost_high_risk.html"/>
    <s v=""/>
    <x v="0"/>
  </r>
  <r>
    <x v="0"/>
    <s v="86.0.4240.198"/>
    <x v="0"/>
    <s v="1366x768"/>
    <n v="1"/>
    <n v="15.217000000000001"/>
    <n v="15.217000000000001"/>
    <n v="62.286000000000001"/>
    <n v="1"/>
    <s v="20:8:51:627: Load;20:9:2:977: Accept;20:9:7:905: Screen1;20:9:8:129: Load;20:9:11:336: Screen2;20:9:11:441: Load;20:9:17:749: Screen3;20:9:17:844: Load;20:9:26:762: Load;20:9:47:27: Screen5;20:9:47:194: Load;"/>
    <s v="1969"/>
    <n v="1"/>
    <n v="4"/>
    <n v="22"/>
    <s v="Once again, quite an interesting process."/>
    <n v="433"/>
    <s v="high_cost_high_risk"/>
    <s v="https://privacy-bits.org/2/1_high_cost_high_risk.html"/>
    <s v=""/>
    <x v="0"/>
  </r>
  <r>
    <x v="0"/>
    <s v="87.0.4280.88"/>
    <x v="0"/>
    <s v="1536x864"/>
    <n v="1"/>
    <n v="30.696000000000002"/>
    <n v="30.696000000000002"/>
    <n v="32.963999999999999"/>
    <n v="1"/>
    <s v="20:12:6:429: Load;20:12:10:892: Load;20:12:13:819: Screen2;20:12:13:946: Load;20:12:18:282: Load;20:12:21:243: Screen4;20:12:21:355: Load;20:12:32:511: Load;"/>
    <s v="1987"/>
    <n v="1"/>
    <n v="3"/>
    <n v="22"/>
    <s v=""/>
    <n v="201"/>
    <s v="high_cost_high_risk"/>
    <s v="https://privacy-bits.org/2/1_high_cost_high_risk.html"/>
    <s v=""/>
    <x v="0"/>
  </r>
  <r>
    <x v="3"/>
    <s v="14.0.1"/>
    <x v="1"/>
    <s v="1440x900"/>
    <n v="1"/>
    <n v="0"/>
    <n v="0"/>
    <n v="34.499000000000002"/>
    <n v="0"/>
    <s v="20:10:19:655: Load;20:10:24:156: Accept;20:10:26:289: Screen1;20:10:26:436: Load;20:10:28:600: Screen2;20:10:28:665: Load;20:10:33:390: Screen3;20:10:33:450: Load;20:10:41:547: Screen4;20:10:41:679: Load;20:10:48:9: Load;"/>
    <s v="1961"/>
    <n v="2"/>
    <n v="4"/>
    <n v="22"/>
    <s v="Just the brashness of the second site made me wary "/>
    <n v="320"/>
    <s v="low_cost_low_risk"/>
    <s v="https://privacy-bits.org/2/1_low_cost_low_risk.html"/>
    <s v=""/>
    <x v="0"/>
  </r>
  <r>
    <x v="3"/>
    <s v="12.1.1"/>
    <x v="1"/>
    <s v="1440x900"/>
    <n v="1"/>
    <n v="0"/>
    <n v="0"/>
    <n v="45.249000000000002"/>
    <n v="0"/>
    <s v="20:11:32:304: Load;20:11:37:602: Accept;20:11:41:75: Screen1;20:11:41:351: Load;20:11:45:847: Screen2;20:11:45:950: Load;20:11:49:698: Screen3;20:11:49:785: Load;20:11:56:319: Screen4;20:11:56:557: Load;20:12:8:516: Screen5;20:12:8:745: Load;"/>
    <s v="1996"/>
    <n v="2"/>
    <n v="4"/>
    <n v="22"/>
    <s v=""/>
    <n v="248"/>
    <s v="low_cost_high_risk"/>
    <s v="https://privacy-bits.org/2/1_low_cost_high_risk.html"/>
    <s v=""/>
    <x v="0"/>
  </r>
  <r>
    <x v="2"/>
    <s v="83.0"/>
    <x v="0"/>
    <s v="1920x1080"/>
    <n v="1"/>
    <n v="0"/>
    <n v="0"/>
    <n v="46.347000000000001"/>
    <n v="0"/>
    <s v="20:12:34:486: Load;20:12:40:91: Accept;20:12:42:755: Load;20:12:46:626: Screen2;20:12:47:138: Load;20:12:52:92: Screen3;20:12:52:735: Load;20:13:7:645: Screen4;20:13:8:232: Load;20:13:12:286: Screen5;20:13:12:780: Load;"/>
    <s v="1989"/>
    <n v="1"/>
    <n v="2"/>
    <n v="22"/>
    <s v=""/>
    <n v="372"/>
    <s v="low_cost_dummy_risk"/>
    <s v="https://privacy-bits.org/2/1_low_cost_dummy_risk.html"/>
    <s v=""/>
    <x v="0"/>
  </r>
  <r>
    <x v="0"/>
    <s v="87.0.4280.88"/>
    <x v="0"/>
    <s v="1280x720"/>
    <n v="1"/>
    <n v="44.066000000000003"/>
    <n v="45.325000000000003"/>
    <n v="46.228999999999999"/>
    <n v="2"/>
    <s v="19:59:8:69: Load;19:59:14:467: C1;19:59:15:934: Save;19:59:17:421: Screen1;19:59:17:631: Load;19:59:20:670: Screen2;19:59:20:780: Load;19:59:25:219: Screen3;19:59:25:379: Load;19:59:31:112: Load;19:59:40:960: Screen4;19:59:41:138: Load;19:59:45:541: Screen5;19:59:45:719: Load;"/>
    <s v="1980"/>
    <n v="2"/>
    <n v="4"/>
    <n v="22"/>
    <s v=""/>
    <n v="1031"/>
    <s v="high_cost_high_risk"/>
    <s v="https://privacy-bits.org/2/1_high_cost_high_risk.html"/>
    <s v=""/>
    <x v="0"/>
  </r>
  <r>
    <x v="3"/>
    <s v="12.1.2"/>
    <x v="1"/>
    <s v="2560x1440"/>
    <n v="1"/>
    <n v="0"/>
    <n v="0"/>
    <n v="33.133000000000003"/>
    <n v="0"/>
    <s v="20:12:37:632: Load;20:12:42:788: Accept;20:12:44:486: Screen1;20:12:44:671: Load;20:12:47:558: Screen2;20:12:47:618: Load;20:12:51:327: Screen3;20:12:51:376: Load;20:12:59:169: Screen4;20:12:59:328: Load;20:13:5:76: Load;"/>
    <s v="1974"/>
    <n v="2"/>
    <n v="3"/>
    <n v="22"/>
    <s v=""/>
    <n v="243"/>
    <s v="high_cost_low_risk"/>
    <s v="https://privacy-bits.org/2/1_high_cost_low_risk.html"/>
    <s v=""/>
    <x v="0"/>
  </r>
  <r>
    <x v="0"/>
    <s v="86.0.4240.198"/>
    <x v="0"/>
    <s v="1368x912"/>
    <n v="1"/>
    <n v="0"/>
    <n v="0"/>
    <n v="36.392000000000003"/>
    <n v="0"/>
    <s v="20:11:24:899: Load;20:11:26:345: Accept;20:11:27:996: Screen1;20:11:28:219: Load;20:11:32:980: Screen2;20:11:33:147: Load;20:11:38:326: Screen3;20:11:38:535: Load;20:11:44:260: Screen4;20:11:44:476: Load;20:11:56:290: Load;"/>
    <s v="2000"/>
    <n v="2"/>
    <n v="3"/>
    <n v="22"/>
    <s v=""/>
    <n v="306"/>
    <s v="high_cost_no_risk"/>
    <s v="https://privacy-bits.org/2/1_high_cost_control.html"/>
    <s v=""/>
    <x v="0"/>
  </r>
  <r>
    <x v="0"/>
    <s v="86.0.4240.198"/>
    <x v="0"/>
    <s v="1536x864"/>
    <n v="1"/>
    <n v="12.48"/>
    <n v="12.48"/>
    <n v="33.561"/>
    <n v="1"/>
    <s v="20:12:26:63: Load;20:12:34:241: Decline;20:12:37:933: Screen1;20:12:38:256: Load;20:12:41:333: Screen2;20:12:41:508: Load;20:12:46:358: Screen3;20:12:46:654: Load;20:12:52:509: Screen4;20:12:52:805: Load;"/>
    <s v="1977"/>
    <n v="2"/>
    <n v="5"/>
    <n v="22"/>
    <s v=""/>
    <n v="254"/>
    <s v="low_cost_low_risk"/>
    <s v="https://privacy-bits.org/2/1_low_cost_low_risk.html"/>
    <s v=""/>
    <x v="0"/>
  </r>
  <r>
    <x v="0"/>
    <s v="87.0.4280.88"/>
    <x v="0"/>
    <s v="1366x768"/>
    <n v="1"/>
    <n v="6.8129999999999997"/>
    <n v="30.917000000000002"/>
    <n v="32.034999999999997"/>
    <n v="4"/>
    <s v="20:13:29:443: Load;20:13:31:837: Accept;"/>
    <s v="1979"/>
    <n v="1"/>
    <n v="3"/>
    <n v="22"/>
    <s v=""/>
    <n v="226"/>
    <s v="low_cost_low_risk"/>
    <s v="https://privacy-bits.org/2/1_low_cost_low_risk.html"/>
    <s v=""/>
    <x v="0"/>
  </r>
  <r>
    <x v="3"/>
    <s v="12.0.3"/>
    <x v="1"/>
    <s v="1366x768"/>
    <n v="1"/>
    <n v="0"/>
    <n v="0"/>
    <n v="33.179000000000002"/>
    <n v="0"/>
    <s v="20:12:13:402: Load;20:12:20:395: Accept;20:12:22:115: Screen1;20:12:22:285: Load;20:12:25:116: Screen2;20:12:25:197: Load;20:12:29:38: Screen3;20:12:29:111: Load;20:12:35:947: Screen4;20:12:36:240: Load;"/>
    <s v="1987"/>
    <n v="2"/>
    <n v="3"/>
    <n v="22"/>
    <s v=""/>
    <n v="273"/>
    <s v="high_cost_high_risk"/>
    <s v="https://privacy-bits.org/2/1_high_cost_high_risk.html"/>
    <s v=""/>
    <x v="0"/>
  </r>
  <r>
    <x v="3"/>
    <s v="14.0.1"/>
    <x v="1"/>
    <s v="1440x900"/>
    <n v="1"/>
    <n v="0"/>
    <n v="0"/>
    <n v="35.768999999999998"/>
    <n v="0"/>
    <s v="20:13:4:260: Load;20:13:9:493: Accept;20:13:11:28: Screen1;20:13:11:332: Load;20:13:15:587: Screen2;20:13:15:743: Load;20:13:19:11: Screen3;20:13:19:96: Load;20:13:25:788: Screen4;20:13:25:943: Load;20:13:34:448: Screen5;20:13:34:652: Load;"/>
    <s v="1996"/>
    <n v="2"/>
    <n v="4"/>
    <n v="22"/>
    <s v=""/>
    <n v="222"/>
    <s v="low_cost_dummy_risk"/>
    <s v="https://privacy-bits.org/2/1_low_cost_dummy_risk.html"/>
    <s v=""/>
    <x v="0"/>
  </r>
  <r>
    <x v="1"/>
    <s v="87.0.664.55"/>
    <x v="0"/>
    <s v="1280x720"/>
    <n v="1"/>
    <n v="0.14099999999999999"/>
    <n v="34.637"/>
    <n v="35.716000000000001"/>
    <n v="4"/>
    <s v="20:11:57:103: Load;20:12:3:806: Accept;20:12:7:247: Screen1;20:12:7:581: Load;20:12:8:905: Load;20:12:13:543: Screen3;20:12:13:650: Load;20:12:23:109: Screen4;20:12:23:227: Load;20:12:26:891: Screen5;20:12:26:989: Load;"/>
    <s v="1981"/>
    <n v="1"/>
    <n v="5"/>
    <n v="22"/>
    <s v=""/>
    <n v="362"/>
    <s v="low_cost_dummy_risk"/>
    <s v="https://privacy-bits.org/2/1_low_cost_dummy_risk.html"/>
    <s v=""/>
    <x v="0"/>
  </r>
  <r>
    <x v="0"/>
    <s v="87.0.4280.66"/>
    <x v="0"/>
    <s v="1920x1080"/>
    <n v="1"/>
    <n v="0"/>
    <n v="0"/>
    <n v="30.469000000000001"/>
    <n v="0"/>
    <s v="20:13:15:379: Load;20:13:17:461: Accept;20:13:19:932: Screen1;20:13:20:45: Load;20:13:24:582: Screen2;20:13:24:649: Load;20:13:30:845: Screen3;20:13:30:910: Load;20:13:40:997: Screen4;20:13:41:101: Load;20:13:44:148: Screen5;20:13:44:273: Load;"/>
    <s v="1984"/>
    <n v="2"/>
    <n v="6"/>
    <n v="22"/>
    <s v=""/>
    <n v="265"/>
    <s v="high_cost_low_risk"/>
    <s v="https://privacy-bits.org/2/1_high_cost_low_risk.html"/>
    <s v=""/>
    <x v="0"/>
  </r>
  <r>
    <x v="0"/>
    <s v="86.0.4240.198"/>
    <x v="0"/>
    <s v="1366x768"/>
    <n v="1"/>
    <n v="0"/>
    <n v="0"/>
    <n v="42.655000000000001"/>
    <n v="0"/>
    <s v="20:14:2:664: Load;20:14:11:892: Decline;20:14:13:916: Screen1;20:14:14:87: Load;20:14:19:525: Screen2;20:14:19:611: Load;20:14:24:132: Screen3;20:14:24:221: Load;20:14:29:156: Screen4;20:14:29:303: Load;20:14:40:969: Load;"/>
    <s v="1962"/>
    <n v="2"/>
    <n v="4"/>
    <n v="22"/>
    <s v="no "/>
    <n v="275"/>
    <s v="low_cost_low_risk"/>
    <s v="https://privacy-bits.org/2/1_low_cost_low_risk.html"/>
    <s v=""/>
    <x v="0"/>
  </r>
  <r>
    <x v="1"/>
    <s v="87.0.664.55"/>
    <x v="0"/>
    <s v="1536x864"/>
    <n v="1"/>
    <n v="31.295999999999999"/>
    <n v="31.295999999999999"/>
    <n v="32.247"/>
    <n v="1"/>
    <s v="20:15:12:288: Load;20:15:18:873: Load;20:15:22:628: Load;20:15:26:854: Screen3;20:15:26:953: Load;20:15:32:68: Load;20:15:40:819: Load;"/>
    <s v="1984"/>
    <n v="1"/>
    <n v="4"/>
    <n v="22"/>
    <s v=""/>
    <n v="159"/>
    <s v="low_cost_high_risk"/>
    <s v="https://privacy-bits.org/2/1_low_cost_high_risk.html"/>
    <s v=""/>
    <x v="0"/>
  </r>
  <r>
    <x v="0"/>
    <s v="85.0.4183.102"/>
    <x v="5"/>
    <s v="1366x768"/>
    <n v="1"/>
    <n v="3.802"/>
    <n v="31.963999999999999"/>
    <n v="33.872999999999998"/>
    <n v="4"/>
    <s v="20:13:51:220: Load;20:13:54:700: Configure;20:13:59:592: C1;20:14:4:150: Screen1;20:14:4:751: Load;20:14:9:128: Screen2;20:14:10:522: Load;20:14:15:721: Screen3;20:14:16:959: Load;"/>
    <s v="1994"/>
    <n v="2"/>
    <n v="4"/>
    <n v="22"/>
    <s v=""/>
    <n v="284"/>
    <s v="high_cost_low_risk"/>
    <s v="https://privacy-bits.org/2/1_high_cost_low_risk.html"/>
    <s v=""/>
    <x v="0"/>
  </r>
  <r>
    <x v="2"/>
    <s v="83.0"/>
    <x v="0"/>
    <s v="1920x1080"/>
    <n v="1"/>
    <n v="0"/>
    <n v="0"/>
    <n v="28.247"/>
    <n v="0"/>
    <s v="20:14:34:191: Load;20:14:38:343: Decline;20:14:39:840: Screen1;20:14:39:976: Load;20:14:41:896: Screen2;20:14:41:974: Load;20:14:45:827: Load;20:14:50:905: Screen4;20:14:51:26: Load;20:14:57:260: Screen5;20:14:57:491: Load;"/>
    <s v="1989"/>
    <n v="1"/>
    <n v="2"/>
    <n v="22"/>
    <s v=""/>
    <n v="244"/>
    <s v="low_cost_high_risk"/>
    <s v="https://privacy-bits.org/2/1_low_cost_high_risk.html"/>
    <s v=""/>
    <x v="0"/>
  </r>
  <r>
    <x v="0"/>
    <s v="86.0.4240.198"/>
    <x v="0"/>
    <s v="1366x768"/>
    <n v="1"/>
    <n v="7.6529999999999996"/>
    <n v="56.131"/>
    <n v="56.933999999999997"/>
    <n v="2"/>
    <s v="1:44:53:401: Load;1:44:55:793: Accept;1:45:0:602: Screen1;1:45:0:855: Load;1:45:3:617: Screen2;1:45:3:787: Load;1:45:8:370: Screen3;1:45:8:483: Load;1:45:29:853: Screen4;1:45:30:50: Load;1:45:41:304: Screen5;1:45:41:490: Load;"/>
    <s v="1990"/>
    <n v="2"/>
    <n v="4"/>
    <n v="22"/>
    <s v=""/>
    <n v="237"/>
    <s v="high_cost_no_risk"/>
    <s v="https://privacy-bits.org/2/1_high_cost_control.html"/>
    <s v=""/>
    <x v="0"/>
  </r>
  <r>
    <x v="0"/>
    <s v="86.0.4240.199"/>
    <x v="8"/>
    <s v="1366x768"/>
    <n v="1"/>
    <n v="0"/>
    <n v="0"/>
    <n v="49.134999999999998"/>
    <n v="0"/>
    <s v="20:14:34:148: Load;20:14:40:667: Load;20:14:43:853: Screen2;20:14:44:118: Load;20:14:49:632: Load;20:15:18:462: Load;"/>
    <s v="1998"/>
    <n v="2"/>
    <n v="3"/>
    <n v="22"/>
    <s v=""/>
    <n v="254"/>
    <s v="high_cost_low_risk"/>
    <s v="https://privacy-bits.org/2/1_high_cost_low_risk.html"/>
    <s v=""/>
    <x v="0"/>
  </r>
  <r>
    <x v="0"/>
    <s v="86.0.4240.198"/>
    <x v="6"/>
    <s v="1366x768"/>
    <n v="1"/>
    <n v="0"/>
    <n v="0"/>
    <n v="37.243000000000002"/>
    <n v="0"/>
    <s v="20:14:47:696: Load;20:14:50:909: Decline;20:14:53:675: Screen1;20:14:53:872: Load;20:14:56:3: Screen2;20:14:56:113: Load;20:15:0:395: Load;20:15:7:671: Load;20:15:21:372: Screen5;20:15:21:515: Load;"/>
    <s v="1989"/>
    <n v="2"/>
    <n v="2"/>
    <n v="22"/>
    <s v=""/>
    <n v="253"/>
    <s v="low_cost_no_risk"/>
    <s v="https://privacy-bits.org/2/1_low_cost_control.html"/>
    <s v=""/>
    <x v="0"/>
  </r>
  <r>
    <x v="1"/>
    <s v="87.0.664.55"/>
    <x v="0"/>
    <s v="2560x1440"/>
    <n v="1"/>
    <n v="0"/>
    <n v="0"/>
    <n v="33.426000000000002"/>
    <n v="0"/>
    <s v="20:15:3:960: Load;20:15:5:529: Accept;20:15:7:219: Screen1;20:15:7:343: Load;20:15:9:422: Load;20:15:14:434: Screen3;20:15:14:580: Load;20:15:25:867: Screen4;20:15:26:35: Load;20:15:33:636: Screen5;20:15:33:788: Load;"/>
    <s v="1975"/>
    <n v="1"/>
    <n v="3"/>
    <n v="22"/>
    <s v=""/>
    <n v="303"/>
    <s v="low_cost_dummy_risk"/>
    <s v="https://privacy-bits.org/2/1_low_cost_dummy_risk.html"/>
    <s v=""/>
    <x v="0"/>
  </r>
  <r>
    <x v="0"/>
    <s v="86.0.4240.198"/>
    <x v="0"/>
    <s v="1366x768"/>
    <n v="1"/>
    <n v="4.5430000000000001"/>
    <n v="4.5430000000000001"/>
    <n v="50.505000000000003"/>
    <n v="1"/>
    <s v="20:12:38:850: Load;20:12:40:566: Accept;20:12:43:678: Screen1;20:12:44:40: Load;20:12:45:482: Screen2;20:12:45:814: Load;20:12:49:992: Screen3;20:12:50:319: Load;20:12:57:522: Load;20:13:25:415: Screen5;20:13:25:827: Load;"/>
    <s v="1965"/>
    <n v="1"/>
    <n v="2"/>
    <n v="22"/>
    <s v=""/>
    <n v="431"/>
    <s v="low_cost_low_risk"/>
    <s v="https://privacy-bits.org/2/1_low_cost_low_risk.html"/>
    <s v=""/>
    <x v="0"/>
  </r>
  <r>
    <x v="0"/>
    <s v="87.0.4280.66"/>
    <x v="0"/>
    <s v="1366x768"/>
    <n v="1"/>
    <n v="0"/>
    <n v="0"/>
    <n v="62.000999999999998"/>
    <n v="0"/>
    <s v="20:14:22:907: Load;20:14:28:184: Decline;20:14:32:911: Load;20:14:37:580: Load;20:14:46:952: Load;20:14:53:55: Screen4;20:14:53:358: Load;20:15:7:688: Load;"/>
    <s v="1983"/>
    <n v="2"/>
    <n v="2"/>
    <n v="22"/>
    <s v=""/>
    <n v="418"/>
    <s v="low_cost_low_risk"/>
    <s v="https://privacy-bits.org/2/1_low_cost_low_risk.html"/>
    <s v=""/>
    <x v="0"/>
  </r>
  <r>
    <x v="0"/>
    <s v="84.0.4147.136"/>
    <x v="23"/>
    <s v="1745x981"/>
    <n v="1"/>
    <n v="0"/>
    <n v="0"/>
    <n v="46.375"/>
    <n v="0"/>
    <s v="20:15:36:333: Load;20:15:38:693: Accept;20:15:40:913: Screen1;20:15:41:104: Load;20:15:44:907: Screen2;20:15:45:94: Load;20:15:49:449: Screen3;20:15:49:539: Load;20:15:57:664: Screen4;20:15:57:862: Load;20:16:16:928: Screen5;20:16:17:111: Load;"/>
    <s v="1983"/>
    <n v="2"/>
    <n v="4"/>
    <n v="22"/>
    <s v=""/>
    <n v="360"/>
    <s v="high_cost_no_risk"/>
    <s v="https://privacy-bits.org/2/1_high_cost_control.html"/>
    <s v=""/>
    <x v="0"/>
  </r>
  <r>
    <x v="0"/>
    <s v="86.0.4240.198"/>
    <x v="3"/>
    <s v="1536x864"/>
    <n v="1"/>
    <n v="0"/>
    <n v="0"/>
    <n v="114.78700000000001"/>
    <n v="0"/>
    <s v="20:12:35:419: Load;20:12:50:383: Accept;20:13:6:227: Screen1;20:13:6:524: Load;20:13:19:148: Screen2;20:13:19:244: Load;20:13:32:610: Screen3;20:13:32:761: Load;20:14:11:891: Screen4;20:14:12:52: Load;20:14:22:131: Screen5;20:14:22:274: Load;"/>
    <s v="1971"/>
    <n v="1"/>
    <n v="3"/>
    <n v="22"/>
    <s v="I hope to visit Switzerland soon. :)"/>
    <n v="1119"/>
    <s v="high_cost_low_risk"/>
    <s v="https://privacy-bits.org/2/1_high_cost_low_risk.html"/>
    <s v=""/>
    <x v="0"/>
  </r>
  <r>
    <x v="4"/>
    <s v="72.0.3815.400"/>
    <x v="0"/>
    <s v="1920x1080"/>
    <n v="1"/>
    <n v="0"/>
    <n v="0"/>
    <n v="27.138000000000002"/>
    <n v="0"/>
    <s v="20:17:20:974: Load;20:17:22:819: Accept;20:17:24:92: Screen1;20:17:24:354: Load;20:17:28:552: Screen2;20:17:28:732: Load;20:17:32:813: Screen3;20:17:32:996: Load;20:17:36:631: Screen4;20:17:36:856: Load;20:17:41:844: Screen5;20:17:42:96: Load;"/>
    <s v="1964"/>
    <n v="1"/>
    <n v="4"/>
    <n v="22"/>
    <s v="no"/>
    <n v="218"/>
    <s v="low_cost_no_risk"/>
    <s v="https://privacy-bits.org/2/1_low_cost_control.html"/>
    <s v=""/>
    <x v="0"/>
  </r>
  <r>
    <x v="0"/>
    <s v="87.0.4280.88"/>
    <x v="0"/>
    <s v="1366x768"/>
    <n v="1"/>
    <n v="11.592000000000001"/>
    <n v="11.592000000000001"/>
    <n v="50.526000000000003"/>
    <n v="1"/>
    <s v="20:16:16:73: Load;20:16:19:394: Accept;20:16:24:558: Screen1;20:16:24:969: Load;20:16:31:732: Screen2;20:16:32:87: Load;20:16:36:967: Screen3;20:16:37:286: Load;20:16:45:423: Screen4;20:16:45:748: Load;20:16:57:966: Screen5;20:16:58:284: Load;"/>
    <s v="1974"/>
    <n v="1"/>
    <n v="2"/>
    <n v="22"/>
    <s v=""/>
    <n v="304"/>
    <s v="high_cost_low_risk"/>
    <s v="https://privacy-bits.org/2/1_high_cost_low_risk.html"/>
    <s v=""/>
    <x v="0"/>
  </r>
  <r>
    <x v="0"/>
    <s v="83.0.4103.61"/>
    <x v="3"/>
    <s v="1536x864"/>
    <n v="1"/>
    <n v="0"/>
    <n v="0"/>
    <n v="24.495000000000001"/>
    <n v="0"/>
    <s v="20:17:55:670: Load;20:17:58:599: Decline;20:18:0:60: Screen1;20:18:0:221: Load;20:18:2:377: Screen2;20:18:2:465: Load;20:18:4:775: Screen3;20:18:4:860: Load;20:18:10:576: Load;20:18:17:642: Screen5;20:18:17:791: Load;"/>
    <s v="1984"/>
    <n v="1"/>
    <n v="4"/>
    <n v="22"/>
    <s v=""/>
    <n v="222"/>
    <s v="low_cost_low_risk"/>
    <s v="https://privacy-bits.org/2/1_low_cost_low_risk.html"/>
    <s v=""/>
    <x v="0"/>
  </r>
  <r>
    <x v="1"/>
    <s v="87.0.664.55"/>
    <x v="0"/>
    <s v="1536x864"/>
    <n v="1"/>
    <n v="10.657"/>
    <n v="56.49"/>
    <n v="59.201000000000001"/>
    <n v="2"/>
    <s v="20:16:8:614: Load;20:16:20:357: Screen1;20:16:20:498: Load;20:16:23:471: Screen2;20:16:23:548: Load;20:16:29:392: Screen3;20:16:29:515: Load;20:16:38:167: Screen4;20:16:38:291: Load;20:16:52:29: Screen5;20:16:52:142: Load;"/>
    <s v="1986"/>
    <n v="2"/>
    <n v="4"/>
    <n v="28"/>
    <s v=""/>
    <n v="368"/>
    <s v="low_cost_dummy_risk"/>
    <s v="https://privacy-bits.org/2/1_low_cost_dummy_risk.html"/>
    <s v="1"/>
    <x v="0"/>
  </r>
  <r>
    <x v="3"/>
    <s v="14.0.1"/>
    <x v="1"/>
    <s v="1440x900"/>
    <n v="1"/>
    <n v="0"/>
    <n v="0"/>
    <n v="48.981000000000002"/>
    <n v="0"/>
    <s v="20:17:10:50: Load;20:17:11:742: Accept;20:17:13:221: Screen1;20:17:13:297: Load;20:17:14:740: Screen2;20:17:14:793: Load;20:17:17:966: Screen3;20:17:18:19: Load;20:17:47:931: Load;20:17:55:885: Screen5;20:17:56:14: Load;"/>
    <s v="2001"/>
    <n v="2"/>
    <n v="4"/>
    <n v="22"/>
    <s v=""/>
    <n v="279"/>
    <s v="low_cost_dummy_risk"/>
    <s v="https://privacy-bits.org/2/1_low_cost_dummy_risk.html"/>
    <s v=""/>
    <x v="0"/>
  </r>
  <r>
    <x v="0"/>
    <s v="86.0.4240.198"/>
    <x v="0"/>
    <s v="1536x864"/>
    <n v="1"/>
    <n v="10.882999999999999"/>
    <n v="30.303999999999998"/>
    <n v="31.988"/>
    <n v="2"/>
    <s v="20:17:1:892: Load;20:17:6:267: Decline;20:17:7:731: Screen1;20:17:8:327: Load;20:17:13:501: Screen2;20:17:13:924: Load;20:17:19:612: Screen3;20:17:20:16: Load;20:17:21:567: Screen4;20:17:21:742: Load;20:17:26:691: Screen5;20:17:27:169: Load;"/>
    <s v="1983"/>
    <n v="1"/>
    <n v="4"/>
    <n v="28"/>
    <s v=""/>
    <n v="324"/>
    <s v="low_cost_low_risk"/>
    <s v="https://privacy-bits.org/2/1_low_cost_low_risk.html"/>
    <s v="1"/>
    <x v="0"/>
  </r>
  <r>
    <x v="1"/>
    <s v="87.0.664.55"/>
    <x v="0"/>
    <s v="1366x768"/>
    <n v="1"/>
    <n v="0"/>
    <n v="0"/>
    <n v="29.553000000000001"/>
    <n v="0"/>
    <s v="20:18:26:64: Load;20:18:27:838: Accept;20:18:29:321: Screen1;20:18:29:706: Load;20:18:31:955: Screen2;20:18:32:236: Load;20:18:35:565: Screen3;20:18:35:845: Load;20:18:40:933: Screen4;20:18:41:233: Load;20:18:46:253: Screen5;20:18:46:556: Load;"/>
    <s v="1962"/>
    <n v="1"/>
    <n v="4"/>
    <n v="22"/>
    <s v=""/>
    <n v="237"/>
    <s v="high_cost_dummy_risk"/>
    <s v="https://privacy-bits.org/2/1_high_cost_dummy_risk.html"/>
    <s v=""/>
    <x v="0"/>
  </r>
  <r>
    <x v="3"/>
    <s v="13.1.2"/>
    <x v="1"/>
    <s v="1440x900"/>
    <n v="1"/>
    <n v="0"/>
    <n v="0"/>
    <n v="31.234000000000002"/>
    <n v="0"/>
    <s v="20:17:25:907: Load;20:17:27:938: Accept;20:17:30:190: Screen1;20:17:30:291: Load;20:17:33:97: Screen2;20:17:33:157: Load;20:17:37:101: Screen3;20:17:37:156: Load;20:17:39:819: Load;20:17:51:701: Screen5;20:17:51:850: Load;"/>
    <s v="1991"/>
    <n v="2"/>
    <n v="4"/>
    <n v="22"/>
    <s v=""/>
    <n v="333"/>
    <s v="high_cost_no_risk"/>
    <s v="https://privacy-bits.org/2/1_high_cost_control.html"/>
    <s v=""/>
    <x v="0"/>
  </r>
  <r>
    <x v="0"/>
    <s v="87.0.4280.67"/>
    <x v="1"/>
    <s v="1440x900"/>
    <n v="1"/>
    <n v="0"/>
    <n v="0"/>
    <n v="31.623999999999999"/>
    <n v="0"/>
    <s v="20:18:28:674: Load;20:18:32:397: Accept;20:18:33:889: Screen1;20:18:34:230: Load;20:18:37:429: Screen2;20:18:37:529: Load;20:18:40:783: Screen3;20:18:40:858: Load;20:18:45:848: Load;20:18:52:52: Load;"/>
    <s v="1989"/>
    <n v="2"/>
    <n v="5"/>
    <n v="22"/>
    <s v=""/>
    <n v="263"/>
    <s v="high_cost_dummy_risk"/>
    <s v="https://privacy-bits.org/2/1_high_cost_dummy_risk.html"/>
    <s v=""/>
    <x v="0"/>
  </r>
  <r>
    <x v="0"/>
    <s v="87.0.4280.88"/>
    <x v="3"/>
    <s v="1920x1080"/>
    <n v="1"/>
    <n v="0"/>
    <n v="0"/>
    <n v="59.698"/>
    <n v="0"/>
    <s v="20:6:20:765: Load;20:6:32:355: Load;20:6:38:588: Screen2;20:6:38:653: Load;20:6:44:795: Screen3;20:6:44:943: Load;20:6:53:717: Screen4;20:6:53:869: Load;20:7:6:540: Screen5;20:7:6:687: Load;"/>
    <s v="1979"/>
    <n v="1"/>
    <n v="4"/>
    <n v="22"/>
    <s v=""/>
    <n v="1082"/>
    <s v="high_cost_dummy_risk"/>
    <s v="https://privacy-bits.org/2/1_high_cost_dummy_risk.html"/>
    <s v=""/>
    <x v="0"/>
  </r>
  <r>
    <x v="1"/>
    <s v="87.0.664.55"/>
    <x v="0"/>
    <s v="1366x768"/>
    <n v="1"/>
    <n v="0"/>
    <n v="0"/>
    <n v="35.039000000000001"/>
    <n v="0"/>
    <s v="20:17:33:840: Load;20:17:45:453: Configure;20:17:51:804: C1;20:17:54:77: Save;20:18:0:357: Screen1;20:18:0:499: Load;"/>
    <s v="1963"/>
    <n v="2"/>
    <n v="4"/>
    <n v="22"/>
    <s v=""/>
    <n v="271"/>
    <s v="high_cost_high_risk"/>
    <s v="https://privacy-bits.org/2/1_high_cost_high_risk.html"/>
    <s v=""/>
    <x v="0"/>
  </r>
  <r>
    <x v="0"/>
    <s v="87.0.4280.67"/>
    <x v="1"/>
    <s v="1440x900"/>
    <n v="1"/>
    <n v="0"/>
    <n v="0"/>
    <n v="31.404"/>
    <n v="0"/>
    <s v="20:19:15:494: Load;20:19:21:59: Screen1;20:19:21:273: Load;20:19:22:543: Screen2;20:19:22:632: Load;20:19:25:722: Screen3;20:19:25:818: Load;20:19:34:54: Screen4;20:19:34:135: Load;20:19:40:977: Load;"/>
    <s v="1997"/>
    <n v="2"/>
    <n v="5"/>
    <n v="22"/>
    <s v=""/>
    <n v="186"/>
    <s v="high_cost_high_risk"/>
    <s v="https://privacy-bits.org/2/1_high_cost_high_risk.html"/>
    <s v=""/>
    <x v="0"/>
  </r>
  <r>
    <x v="2"/>
    <s v="83.0"/>
    <x v="0"/>
    <s v="1920x1080"/>
    <n v="1"/>
    <n v="0"/>
    <n v="0"/>
    <n v="28"/>
    <n v="0"/>
    <s v="20:18:17:315: Load;20:18:18:951: Accept;20:18:20:427: Screen1;20:18:20:522: Load;20:18:22:375: Screen2;20:18:22:435: Load;20:18:32:196: Screen3;20:18:32:302: Load;20:18:35:899: Load;20:18:38:579: Screen4;20:18:38:634: Load;20:18:41:470: Screen5;20:18:41:539: Load;"/>
    <s v="1987"/>
    <n v="1"/>
    <n v="2"/>
    <n v="22"/>
    <s v=""/>
    <n v="284"/>
    <s v="low_cost_no_risk"/>
    <s v="https://privacy-bits.org/2/1_low_cost_control.html"/>
    <s v=""/>
    <x v="0"/>
  </r>
  <r>
    <x v="0"/>
    <s v="86.0.4240.198"/>
    <x v="1"/>
    <s v="1440x900"/>
    <n v="1"/>
    <n v="0"/>
    <n v="0"/>
    <n v="33.384"/>
    <n v="0"/>
    <s v="20:19:7:553: Load;20:19:8:834: Accept;20:19:10:44: Screen1;20:19:10:174: Load;20:19:11:857: Screen2;20:19:11:937: Load;20:19:15:316: Screen3;20:19:15:394: Load;20:19:19:723: Screen4;20:19:19:797: Load;20:19:28:107: Load;"/>
    <s v="1989"/>
    <n v="2"/>
    <n v="4"/>
    <n v="22"/>
    <s v=""/>
    <n v="233"/>
    <s v="low_cost_no_risk"/>
    <s v="https://privacy-bits.org/2/1_low_cost_control.html"/>
    <s v=""/>
    <x v="0"/>
  </r>
  <r>
    <x v="0"/>
    <s v="86.0.4240.198"/>
    <x v="2"/>
    <s v="360x720"/>
    <n v="1"/>
    <n v="0"/>
    <n v="0"/>
    <n v="27.535"/>
    <n v="0"/>
    <s v="20:19:37:150: Load;20:19:43:102: Accept;20:19:44:226: Screen1;20:19:44:492: Load;20:19:45:794: Load;20:19:48:958: Screen3;20:19:49:104: Load;20:19:54:766: Screen4;20:19:54:970: Load;20:20:0:110: Screen5;20:20:0:317: Load;"/>
    <s v="1987"/>
    <n v="2"/>
    <n v="6"/>
    <n v="22"/>
    <s v=""/>
    <n v="169"/>
    <s v="high_cost_dummy_risk"/>
    <s v="https://privacy-bits.org/2/1_high_cost_dummy_risk.html"/>
    <s v=""/>
    <x v="0"/>
  </r>
  <r>
    <x v="0"/>
    <s v="87.0.4280.88"/>
    <x v="0"/>
    <s v="1366x768"/>
    <n v="1"/>
    <n v="0"/>
    <n v="0"/>
    <n v="39.427999999999997"/>
    <n v="0"/>
    <s v="20:19:19:423: Load;20:19:21:166: Accept;20:19:23:631: Load;20:19:26:738: Screen2;20:19:26:852: Load;20:19:32:33: Load;20:19:42:436: Screen4;20:19:42:681: Load;20:19:55:326: Load;"/>
    <s v="1997"/>
    <n v="2"/>
    <n v="4"/>
    <n v="22"/>
    <s v=""/>
    <n v="188"/>
    <s v="low_cost_high_risk"/>
    <s v="https://privacy-bits.org/2/1_low_cost_high_risk.html"/>
    <s v=""/>
    <x v="0"/>
  </r>
  <r>
    <x v="0"/>
    <s v="87.0.4280.88"/>
    <x v="0"/>
    <s v="1920x1080"/>
    <n v="1"/>
    <n v="0"/>
    <n v="0"/>
    <n v="30.841999999999999"/>
    <n v="0"/>
    <s v="undefined: undefined;20:17:30:730: Load;20:17:36:408: Decline;20:17:38:328: Screen1;undefined: undefined;20:17:38:604: Load;20:17:43:48: Screen2;undefined: undefined;20:17:43:306: Load;20:17:46:632: Screen3;undefined: undefined;20:17:46:892: Load;20:17:49:120: Screen4;undefined: undefined;20:17:49:375: Load;20:17:58:531: Screen5;undefined: undefined;20:17:58:920: Load;"/>
    <s v="1996"/>
    <n v="1"/>
    <n v="4"/>
    <n v="22"/>
    <s v=""/>
    <n v="316"/>
    <s v="low_cost_dummy_risk"/>
    <s v="https://privacy-bits.org/2/1_low_cost_dummy_risk.html"/>
    <s v=""/>
    <x v="0"/>
  </r>
  <r>
    <x v="0"/>
    <s v="86.0.4240.198"/>
    <x v="0"/>
    <s v="1920x1080"/>
    <n v="1"/>
    <n v="0"/>
    <n v="0"/>
    <n v="31.254000000000001"/>
    <n v="0"/>
    <s v="20:19:41:238: Load;20:19:43:164: Accept;20:19:44:506: Screen1;20:19:44:675: Load;20:19:46:570: Screen2;20:19:46:695: Load;20:19:49:642: Screen3;20:19:49:758: Load;20:20:5:908: Load;20:20:9:150: Load;"/>
    <s v="1974"/>
    <n v="1"/>
    <n v="4"/>
    <n v="22"/>
    <s v=""/>
    <n v="242"/>
    <s v="low_cost_high_risk"/>
    <s v="https://privacy-bits.org/2/1_low_cost_high_risk.html"/>
    <s v=""/>
    <x v="0"/>
  </r>
  <r>
    <x v="1"/>
    <s v="14.14393"/>
    <x v="0"/>
    <s v="1366x768"/>
    <n v="1"/>
    <n v="0"/>
    <n v="0"/>
    <n v="69.444000000000003"/>
    <n v="0"/>
    <s v="20:15:8:66: Load;20:15:15:988: Accept;20:15:20:968: Screen1;20:15:22:310: Load;20:15:29:736: Screen2;20:15:32:934: Load;20:15:42:382: Screen3;20:15:42:877: Load;20:15:57:936: Screen4;20:15:59:198: Load;20:16:8:276: Load;"/>
    <s v="1963"/>
    <n v="2"/>
    <n v="4"/>
    <n v="22"/>
    <s v=""/>
    <n v="888"/>
    <s v="high_cost_low_risk"/>
    <s v="https://privacy-bits.org/2/1_high_cost_low_risk.html"/>
    <s v=""/>
    <x v="0"/>
  </r>
  <r>
    <x v="0"/>
    <s v="87.0.4280.88"/>
    <x v="0"/>
    <s v="1920x1080"/>
    <n v="1"/>
    <n v="0"/>
    <n v="0"/>
    <n v="18.809000000000001"/>
    <n v="0"/>
    <s v="20:20:18:289: Load;20:20:20:570: Configure;20:20:22:123: C1;20:20:22:704: Save;20:20:24:133: Load;20:20:27:560: Screen2;20:20:27:711: Load;20:20:30:172: Screen3;20:20:30:302: Load;20:20:32:231: Load;20:20:34:678: Screen5;20:20:34:838: Load;"/>
    <s v="1996"/>
    <n v="2"/>
    <n v="1"/>
    <n v="22"/>
    <s v=""/>
    <n v="180"/>
    <s v="high_cost_no_risk"/>
    <s v="https://privacy-bits.org/2/1_high_cost_control.html"/>
    <s v=""/>
    <x v="0"/>
  </r>
  <r>
    <x v="0"/>
    <s v="85.0.4183.121"/>
    <x v="1"/>
    <s v="1440x900"/>
    <n v="1"/>
    <n v="0"/>
    <n v="0"/>
    <n v="29.024000000000001"/>
    <n v="0"/>
    <s v="20:19:47:551: Load;20:19:48:939: Accept;20:19:50:799: Load;20:19:53:267: Screen2;20:19:53:375: Load;20:19:57:90: Screen3;20:19:57:215: Load;20:20:1:58: Screen4;20:20:1:159: Load;20:20:7:965: Screen5;20:20:8:56: Load;"/>
    <s v="1990"/>
    <n v="2"/>
    <n v="3"/>
    <n v="22"/>
    <s v=""/>
    <n v="195"/>
    <s v="high_cost_no_risk"/>
    <s v="https://privacy-bits.org/2/1_high_cost_control.html"/>
    <s v=""/>
    <x v="0"/>
  </r>
  <r>
    <x v="0"/>
    <s v="78.0.3904.108"/>
    <x v="3"/>
    <s v="1366x768"/>
    <n v="1"/>
    <n v="0"/>
    <n v="0"/>
    <n v="37.19"/>
    <n v="0"/>
    <s v="20:19:26:979: Load;20:19:30:401: Accept;20:19:33:12: Screen1;20:19:33:390: Load;20:19:35:823: Screen2;20:19:35:936: Load;20:19:45:339: Screen3;20:19:45:516: Load;20:19:54:237: Load;20:19:58:637: Screen5;20:19:58:720: Load;"/>
    <s v="1993"/>
    <n v="2"/>
    <n v="4"/>
    <n v="22"/>
    <s v="no"/>
    <n v="308"/>
    <s v="low_cost_dummy_risk"/>
    <s v="https://privacy-bits.org/2/1_low_cost_dummy_risk.html"/>
    <s v=""/>
    <x v="0"/>
  </r>
  <r>
    <x v="0"/>
    <s v="86.0.4240.198"/>
    <x v="1"/>
    <s v="1280x800"/>
    <n v="1"/>
    <n v="0"/>
    <n v="0"/>
    <n v="32.106000000000002"/>
    <n v="0"/>
    <s v="20:20:22:434: Load;20:20:27:479: Screen1;20:20:27:634: Load;20:20:29:920: Screen2;20:20:30:80: Load;20:20:34:343: Screen3;20:20:34:470: Load;20:20:37:731: Load;20:20:46:46: Load;"/>
    <s v="2002"/>
    <n v="2"/>
    <n v="3"/>
    <n v="22"/>
    <s v=""/>
    <n v="195"/>
    <s v="high_cost_dummy_risk"/>
    <s v="https://privacy-bits.org/2/1_high_cost_dummy_risk.html"/>
    <s v=""/>
    <x v="0"/>
  </r>
  <r>
    <x v="2"/>
    <s v="81.0"/>
    <x v="1"/>
    <s v="1440x900"/>
    <n v="1"/>
    <n v="0"/>
    <n v="0"/>
    <n v="39.904000000000003"/>
    <n v="0"/>
    <s v="20:20:13:698: Load;20:20:19:255: Accept;20:20:20:915: Screen1;20:20:21:343: Load;20:20:23:787: Screen2;20:20:23:916: Load;20:20:27:550: Screen3;20:20:27:673: Load;20:20:32:672: Screen4;20:20:33:6: Load;20:20:48:245: Screen5;20:20:48:578: Load;"/>
    <s v="1991"/>
    <n v="2"/>
    <n v="4"/>
    <n v="22"/>
    <s v=""/>
    <n v="211"/>
    <s v="high_cost_no_risk"/>
    <s v="https://privacy-bits.org/2/1_high_cost_control.html"/>
    <s v=""/>
    <x v="0"/>
  </r>
  <r>
    <x v="0"/>
    <s v="86.0.4240.198"/>
    <x v="1"/>
    <s v="1440x900"/>
    <n v="1"/>
    <n v="0"/>
    <n v="0"/>
    <n v="32.963999999999999"/>
    <n v="0"/>
    <s v="20:18:19:758: Load;20:18:21:596: Accept;20:18:23:761: Screen1;20:18:23:873: Load;20:18:28:135: Screen2;20:18:28:219: Load;20:18:31:591: Screen3;20:18:31:665: Load;20:18:39:8: Screen4;20:18:39:77: Load;20:18:42:450: Screen5;20:18:42:524: Load;"/>
    <s v="1979"/>
    <n v="2"/>
    <n v="5"/>
    <n v="22"/>
    <s v=""/>
    <n v="346"/>
    <s v="low_cost_low_risk"/>
    <s v="https://privacy-bits.org/2/1_low_cost_low_risk.html"/>
    <s v=""/>
    <x v="0"/>
  </r>
  <r>
    <x v="0"/>
    <s v="87.0.4280.88"/>
    <x v="0"/>
    <s v="1920x1080"/>
    <n v="1"/>
    <n v="0"/>
    <n v="0"/>
    <n v="20.286999999999999"/>
    <n v="0"/>
    <s v="20:20:41:411: Load;20:20:43:341: Accept;20:20:44:761: Screen1;20:20:44:886: Load;20:20:48:649: Screen2;20:20:48:761: Load;20:20:51:387: Load;20:20:55:743: Load;20:20:58:44: Screen5;20:20:58:155: Load;"/>
    <s v="1995"/>
    <n v="1"/>
    <n v="4"/>
    <n v="22"/>
    <s v="No"/>
    <n v="167"/>
    <s v="high_cost_low_risk"/>
    <s v="https://privacy-bits.org/2/1_high_cost_low_risk.html"/>
    <s v=""/>
    <x v="0"/>
  </r>
  <r>
    <x v="0"/>
    <s v="86.0.4240.198"/>
    <x v="0"/>
    <s v="1920x1080"/>
    <n v="1"/>
    <n v="0"/>
    <n v="0"/>
    <n v="42.817"/>
    <n v="0"/>
    <s v="20:19:42:37: Load;20:19:47:737: Accept;20:19:49:567: Screen1;20:19:49:769: Load;20:19:50:975: Screen2;20:19:51:76: Load;20:19:54:447: Screen3;20:19:54:545: Load;20:20:1:983: Screen4;20:20:2:84: Load;20:20:13:71: Screen5;20:20:13:229: Load;"/>
    <s v="1968"/>
    <n v="1"/>
    <n v="4"/>
    <n v="22"/>
    <s v="NO, IT WAS A  NICELY TARGETTED SURVEY"/>
    <n v="272"/>
    <s v="high_cost_dummy_risk"/>
    <s v="https://privacy-bits.org/2/1_high_cost_dummy_risk.html"/>
    <s v=""/>
    <x v="0"/>
  </r>
  <r>
    <x v="0"/>
    <s v="86.0.4240.198"/>
    <x v="0"/>
    <s v="1920x1200"/>
    <n v="1"/>
    <n v="0"/>
    <n v="0"/>
    <n v="17.254999999999999"/>
    <n v="0"/>
    <s v="20:21:3:468: Load;20:21:5:116: Accept;20:21:5:803: Screen1;20:21:5:927: Load;20:21:6:963: Screen2;20:21:7:39: Load;20:21:9:755: Screen3;20:21:9:825: Load;20:21:13:509: Load;20:21:15:587: Screen4;20:21:15:658: Load;20:21:18:107: Screen5;20:21:18:181: Load;"/>
    <s v="1983"/>
    <n v="2"/>
    <n v="2"/>
    <n v="22"/>
    <s v=""/>
    <n v="160"/>
    <s v="low_cost_low_risk"/>
    <s v="https://privacy-bits.org/2/1_low_cost_low_risk.html"/>
    <s v=""/>
    <x v="0"/>
  </r>
  <r>
    <x v="0"/>
    <s v="86.0.4240.198"/>
    <x v="0"/>
    <s v="1920x1080"/>
    <n v="1"/>
    <n v="0"/>
    <n v="0"/>
    <n v="20.300999999999998"/>
    <n v="0"/>
    <s v="20:20:25:67: Load;20:20:26:885: Accept;20:20:28:271: Screen1;20:20:28:381: Load;20:20:30:222: Screen2;20:20:30:284: Load;20:20:33:422: Screen3;20:20:33:494: Load;20:20:37:595: Screen4;20:20:37:658: Load;20:20:41:930: Screen5;20:20:41:999: Load;"/>
    <s v="1989"/>
    <n v="1"/>
    <n v="3"/>
    <n v="22"/>
    <s v=""/>
    <n v="208"/>
    <s v="low_cost_high_risk"/>
    <s v="https://privacy-bits.org/2/1_low_cost_high_risk.html"/>
    <s v=""/>
    <x v="0"/>
  </r>
  <r>
    <x v="0"/>
    <s v="87.0.4280.88"/>
    <x v="3"/>
    <s v="1366x768"/>
    <n v="1"/>
    <n v="13.439"/>
    <n v="71.459000000000003"/>
    <n v="73.287000000000006"/>
    <n v="2"/>
    <s v="20:14:58:670: Load;20:15:2:398: Accept;20:15:13:117: Screen1;20:15:13:516: Load;20:15:18:619: Screen2;20:15:18:839: Load;20:15:27:534: Screen3;20:15:27:712: Load;20:15:47:556: Screen4;20:15:47:881: Load;20:15:56:929: Screen5;20:15:57:208: Load;"/>
    <s v="1949"/>
    <n v="1"/>
    <n v="3"/>
    <n v="22"/>
    <s v=""/>
    <n v="463"/>
    <s v="low_cost_dummy_risk"/>
    <s v="https://privacy-bits.org/2/1_low_cost_dummy_risk.html"/>
    <s v=""/>
    <x v="0"/>
  </r>
  <r>
    <x v="2"/>
    <s v="83.0"/>
    <x v="0"/>
    <s v="1920x1080"/>
    <n v="1"/>
    <n v="0"/>
    <n v="0"/>
    <n v="33.734000000000002"/>
    <n v="0"/>
    <s v="20:20:14:977: Load;20:20:21:136: Accept;20:20:22:287: Screen1;20:20:22:479: Load;20:20:28:429: Screen2;20:20:28:653: Load;20:20:32:176: Screen3;20:20:32:345: Load;20:20:34:366: Screen4;20:20:34:432: Load;20:20:42:713: Screen5;20:20:42:893: Load;"/>
    <s v="1997"/>
    <n v="1"/>
    <n v="4"/>
    <n v="22"/>
    <s v=""/>
    <n v="236"/>
    <s v="high_cost_low_risk"/>
    <s v="https://privacy-bits.org/2/1_high_cost_low_risk.html"/>
    <s v=""/>
    <x v="0"/>
  </r>
  <r>
    <x v="3"/>
    <s v="14.0.1"/>
    <x v="1"/>
    <s v="768x1024"/>
    <n v="1"/>
    <n v="0"/>
    <n v="0"/>
    <n v="34.521000000000001"/>
    <n v="0"/>
    <s v="20:20:30:320: Load;20:20:34:857: Accept;20:20:37:438: Screen1;20:20:37:677: Load;20:20:39:789: Screen2;20:20:39:958: Load;20:20:44:254: Screen3;20:20:44:365: Load;20:20:46:745: Screen4;20:20:46:886: Load;20:20:51:654: Screen5;20:20:51:744: Load;"/>
    <s v="1951"/>
    <n v="1"/>
    <n v="3"/>
    <n v="22"/>
    <s v=""/>
    <n v="2044"/>
    <s v="low_cost_low_risk"/>
    <s v="https://privacy-bits.org/2/1_low_cost_low_risk.html"/>
    <s v=""/>
    <x v="0"/>
  </r>
  <r>
    <x v="0"/>
    <s v="87.0.4280.88"/>
    <x v="2"/>
    <s v="1366x768"/>
    <n v="1"/>
    <n v="0"/>
    <n v="0"/>
    <n v="33.325000000000003"/>
    <n v="0"/>
    <s v="20:20:35:914: Screen1;20:20:36:432: Load;20:20:40:247: Screen2;20:20:40:691: Load;20:20:44:898: Load;20:20:48:398: Screen4;20:20:48:871: Load;20:20:56:102: Screen5;20:21:0:15: Screen5;20:21:0:713: Load;"/>
    <s v="1967"/>
    <n v="2"/>
    <n v="3"/>
    <n v="22"/>
    <s v=""/>
    <n v="221"/>
    <s v="low_cost_high_risk"/>
    <s v="https://privacy-bits.org/2/1_low_cost_high_risk.html"/>
    <s v=""/>
    <x v="0"/>
  </r>
  <r>
    <x v="0"/>
    <s v="86.0.4240.198"/>
    <x v="1"/>
    <s v="1440x900"/>
    <n v="1"/>
    <n v="0"/>
    <n v="0"/>
    <n v="44.194000000000003"/>
    <n v="0"/>
    <s v="20:20:21:100: Load;20:20:27:407: Accept;20:20:31:65: Screen1;20:20:31:246: Load;20:20:37:875: Load;20:20:41:736: Screen3;20:20:41:817: Load;20:20:46:974: Screen4;20:20:47:103: Load;20:20:59:500: Load;"/>
    <s v="1991"/>
    <n v="2"/>
    <n v="4"/>
    <n v="22"/>
    <s v=""/>
    <n v="251"/>
    <s v="low_cost_high_risk"/>
    <s v="https://privacy-bits.org/2/1_low_cost_high_risk.html"/>
    <s v=""/>
    <x v="0"/>
  </r>
  <r>
    <x v="0"/>
    <s v="87.0.4280.88"/>
    <x v="0"/>
    <s v="1280x720"/>
    <n v="1"/>
    <n v="26.239000000000001"/>
    <n v="34.973999999999997"/>
    <n v="36.131999999999998"/>
    <n v="3"/>
    <s v="20:19:7:726: Load;20:19:22:586: Configure;20:19:29:311: C1;20:19:31:125: Save;20:19:36:68: Screen1;20:19:36:314: Load;"/>
    <s v="1982"/>
    <n v="2"/>
    <n v="4"/>
    <n v="22"/>
    <s v="Interesting survey"/>
    <n v="352"/>
    <s v="high_cost_high_risk"/>
    <s v="https://privacy-bits.org/2/1_high_cost_high_risk.html"/>
    <s v=""/>
    <x v="0"/>
  </r>
  <r>
    <x v="3"/>
    <s v="14.0"/>
    <x v="1"/>
    <s v="768x1024"/>
    <n v="1"/>
    <n v="0"/>
    <n v="0"/>
    <n v="44.18"/>
    <n v="0"/>
    <s v="20:19:52:630: Load;20:19:55:266: Accept;20:19:57:996: Screen1;20:19:58:151: Load;20:20:1:126: Screen2;20:20:1:211: Load;20:20:4:964: Screen3;20:20:5:44: Load;20:20:11:941: Load;20:20:14:702: Load;20:20:20:129: Load;20:20:29:362: Screen4;20:20:29:521: Load;"/>
    <s v="1973"/>
    <n v="1"/>
    <n v="4"/>
    <n v="22"/>
    <s v="No"/>
    <n v="295"/>
    <s v="low_cost_dummy_risk"/>
    <s v="https://privacy-bits.org/2/1_low_cost_dummy_risk.html"/>
    <s v=""/>
    <x v="0"/>
  </r>
  <r>
    <x v="0"/>
    <s v="86.0.4240.198"/>
    <x v="3"/>
    <s v="1366x768"/>
    <n v="1"/>
    <n v="16.094999999999999"/>
    <n v="70.198999999999998"/>
    <n v="71.486999999999995"/>
    <n v="4"/>
    <s v="20:19:38:596: Load;20:19:46:92: Configure;20:19:49:277: C1;20:19:50:496: Save;20:19:55:417: Screen1;20:19:56:32: Load;20:20:1:449: Screen2;20:20:1:747: Load;20:20:10:739: Screen3;20:20:11:148: Load;20:20:20:704: Screen4;20:20:21:99: Load;20:20:36:519: Screen5;20:20:37:24: Load;"/>
    <s v="1974"/>
    <n v="2"/>
    <n v="4"/>
    <n v="22"/>
    <s v=""/>
    <n v="348"/>
    <s v="high_cost_low_risk"/>
    <s v="https://privacy-bits.org/2/1_high_cost_low_risk.html"/>
    <s v=""/>
    <x v="0"/>
  </r>
  <r>
    <x v="0"/>
    <s v="86.0.4240.198"/>
    <x v="0"/>
    <s v="1366x768"/>
    <n v="1"/>
    <n v="0"/>
    <n v="0"/>
    <n v="59.198999999999998"/>
    <n v="0"/>
    <s v="20:19:40:392: Load;20:19:47:471: Accept;20:19:50:594: Screen1;20:19:51:40: Load;20:19:55:766: Screen2;20:19:56:160: Load;20:20:2:225: Screen3;20:20:2:737: Load;20:20:12:841: Screen4;20:20:13:378: Load;20:20:21:285: Screen5;20:20:21:691: Load;20:20:30:743: Load;20:20:30:871: Load;20:20:33:265: Load;20:20:33:357: Load;"/>
    <s v="1972"/>
    <n v="2"/>
    <n v="3"/>
    <n v="22"/>
    <s v="none"/>
    <n v="427"/>
    <s v="high_cost_low_risk"/>
    <s v="https://privacy-bits.org/2/1_high_cost_low_risk.html"/>
    <s v=""/>
    <x v="0"/>
  </r>
  <r>
    <x v="0"/>
    <s v="86.0.4240.198"/>
    <x v="0"/>
    <s v="1920x1080"/>
    <n v="1"/>
    <n v="0"/>
    <n v="0"/>
    <n v="29.015999999999998"/>
    <n v="0"/>
    <s v="20:21:20:543: Load;20:21:22:213: Accept;20:21:22:931: Screen1;20:21:23:49: Load;20:21:24:175: Screen2;20:21:24:279: Load;20:21:27:73: Screen3;20:21:27:359: Load;20:21:33:598: Screen4;20:21:33:720: Load;20:21:38:781: Screen5;20:21:38:995: Load;"/>
    <s v="2000"/>
    <n v="2"/>
    <n v="3"/>
    <n v="22"/>
    <s v=""/>
    <n v="201"/>
    <s v="high_cost_low_risk"/>
    <s v="https://privacy-bits.org/2/1_high_cost_low_risk.html"/>
    <s v=""/>
    <x v="0"/>
  </r>
  <r>
    <x v="0"/>
    <s v="86.0.4240.198"/>
    <x v="0"/>
    <s v="1368x912"/>
    <n v="1"/>
    <n v="0"/>
    <n v="0"/>
    <n v="33.35"/>
    <n v="0"/>
    <s v="20:20:45:40: Load;20:20:49:790: Accept;20:20:52:578: Load;20:20:54:983: Screen2;20:20:55:125: Load;20:20:59:481: Screen3;20:20:59:630: Load;20:21:4:588: Load;20:21:10:442: Screen4;20:21:10:581: Load;"/>
    <s v="1989"/>
    <n v="2"/>
    <n v="5"/>
    <n v="22"/>
    <s v=""/>
    <n v="248"/>
    <s v="high_cost_high_risk"/>
    <s v="https://privacy-bits.org/2/1_high_cost_high_risk.html"/>
    <s v=""/>
    <x v="0"/>
  </r>
  <r>
    <x v="0"/>
    <s v="87.0.4280.66"/>
    <x v="0"/>
    <s v="1536x864"/>
    <n v="1"/>
    <n v="31.803999999999998"/>
    <n v="31.803999999999998"/>
    <n v="32.677999999999997"/>
    <n v="1"/>
    <s v="20:21:14:770: Load;20:21:21:436: Accept;20:21:23:202: Screen1;20:21:23:554: Load;20:21:26:250: Screen2;20:21:26:369: Load;20:21:30:794: Screen3;20:21:30:891: Load;20:21:33:552: Screen4;20:21:33:646: Load;20:21:38:929: Screen5;20:21:39:187: Load;"/>
    <s v="1973"/>
    <n v="2"/>
    <n v="4"/>
    <n v="22"/>
    <s v=""/>
    <n v="254"/>
    <s v="low_cost_low_risk"/>
    <s v="https://privacy-bits.org/2/1_low_cost_low_risk.html"/>
    <s v=""/>
    <x v="0"/>
  </r>
  <r>
    <x v="0"/>
    <s v="86.0.4240.198"/>
    <x v="0"/>
    <s v="1536x864"/>
    <n v="1"/>
    <n v="0"/>
    <n v="0"/>
    <n v="55.792000000000002"/>
    <n v="0"/>
    <s v="20:20:26:675: Load;20:20:31:817: Accept;20:20:34:159: Screen1;20:20:34:380: Load;20:20:37:338: Screen2;20:20:37:472: Load;20:20:43:294: Load;20:21:0:101: Load;20:21:16:545: Screen5;20:21:16:767: Load;"/>
    <s v="1998"/>
    <n v="2"/>
    <n v="4"/>
    <n v="22"/>
    <s v=""/>
    <n v="282"/>
    <s v="high_cost_dummy_risk"/>
    <s v="https://privacy-bits.org/2/1_high_cost_dummy_risk.html"/>
    <s v=""/>
    <x v="0"/>
  </r>
  <r>
    <x v="0"/>
    <s v="86.0.4240.198"/>
    <x v="0"/>
    <s v="1366x768"/>
    <n v="1"/>
    <n v="5.1479999999999997"/>
    <n v="29.263000000000002"/>
    <n v="31.574999999999999"/>
    <n v="3"/>
    <s v="20:21:54:916: Load;20:21:58:371: Accept;20:22:21:761: Screen1;20:22:22:534: Load;"/>
    <s v="1989"/>
    <n v="1"/>
    <n v="4"/>
    <n v="22"/>
    <s v=""/>
    <n v="186"/>
    <s v="high_cost_low_risk"/>
    <s v="https://privacy-bits.org/2/1_high_cost_low_risk.html"/>
    <s v=""/>
    <x v="0"/>
  </r>
  <r>
    <x v="0"/>
    <s v="87.0.4280.88"/>
    <x v="0"/>
    <s v="1366x768"/>
    <n v="1"/>
    <n v="7.5910000000000002"/>
    <n v="46.59"/>
    <n v="47.673000000000002"/>
    <n v="4"/>
    <s v="20:20:45:67: Load;20:20:49:153: Accept;20:20:53:764: Screen1;20:20:54:3: Load;20:20:59:106: Screen2;20:20:59:344: Load;20:21:5:58: Load;20:21:14:229: Screen4;20:21:14:506: Load;20:21:24:744: Screen5;20:21:25:43: Load;"/>
    <s v="1994"/>
    <n v="2"/>
    <n v="2"/>
    <n v="22"/>
    <s v=""/>
    <n v="311"/>
    <s v="low_cost_high_risk"/>
    <s v="https://privacy-bits.org/2/1_low_cost_high_risk.html"/>
    <s v=""/>
    <x v="0"/>
  </r>
  <r>
    <x v="0"/>
    <s v="87.0.4280.88"/>
    <x v="0"/>
    <s v="1280x720"/>
    <n v="1"/>
    <n v="0"/>
    <n v="0"/>
    <n v="34.354999999999997"/>
    <n v="0"/>
    <s v="20:21:13:200: Load;20:21:15:439: Accept;20:21:17:757: Load;20:21:21:541: Screen2;20:21:21:713: Load;20:21:27:256: Load;20:21:34:439: Load;20:21:42:153: Load;"/>
    <s v="1992"/>
    <n v="2"/>
    <n v="3"/>
    <n v="22"/>
    <s v=""/>
    <n v="220"/>
    <s v="high_cost_high_risk"/>
    <s v="https://privacy-bits.org/2/1_high_cost_high_risk.html"/>
    <s v=""/>
    <x v="0"/>
  </r>
  <r>
    <x v="3"/>
    <s v="13.1.2"/>
    <x v="1"/>
    <s v="1440x900"/>
    <n v="1"/>
    <n v="0"/>
    <n v="0"/>
    <n v="24.712"/>
    <n v="0"/>
    <s v="20:21:18:406: Load;20:21:21:603: Decline;20:21:23:402: Screen1;20:21:23:630: Load;20:21:26:492: Screen2;20:21:26:554: Load;20:21:29:419: Screen3;20:21:29:470: Load;20:21:32:451: Load;20:21:39:480: Screen5;20:21:39:607: Load;"/>
    <s v="1990"/>
    <n v="1"/>
    <n v="5"/>
    <n v="22"/>
    <s v=""/>
    <n v="214"/>
    <s v="low_cost_dummy_risk"/>
    <s v="https://privacy-bits.org/2/1_low_cost_dummy_risk.html"/>
    <s v=""/>
    <x v="0"/>
  </r>
  <r>
    <x v="0"/>
    <s v="87.0.4280.88"/>
    <x v="0"/>
    <s v="1920x1080"/>
    <n v="1"/>
    <n v="0"/>
    <n v="0"/>
    <n v="50.328000000000003"/>
    <n v="0"/>
    <s v="20:19:39:709: Load;20:19:46:963: Configure;20:19:49:283: C1;20:19:51:170: Save;20:19:53:68: Screen1;20:19:53:303: Load;20:19:56:105: Screen2;20:19:56:253: Load;20:20:0:864: Screen3;20:20:1:30: Load;20:20:13:743: Screen4;20:20:13:905: Load;20:20:22:152: Screen5;20:20:22:339: Load;"/>
    <s v="1984"/>
    <n v="1"/>
    <n v="5"/>
    <n v="22"/>
    <s v="no"/>
    <n v="383"/>
    <s v="high_cost_high_risk"/>
    <s v="https://privacy-bits.org/2/1_high_cost_high_risk.html"/>
    <s v=""/>
    <x v="0"/>
  </r>
  <r>
    <x v="1"/>
    <s v="84.0.522.59"/>
    <x v="0"/>
    <s v="1536x864"/>
    <n v="1"/>
    <n v="0"/>
    <n v="0"/>
    <n v="28.001999999999999"/>
    <n v="0"/>
    <s v="20:20:57:979: Load;20:21:1:480: Accept;20:21:4:37: Load;20:21:5:851: Screen2;20:21:5:987: Load;20:21:10:486: Screen3;20:21:10:611: Load;20:21:14:858: Load;20:21:17:17: Screen4;20:21:17:130: Load;20:21:20:685: Screen5;20:21:20:813: Load;"/>
    <s v="1998"/>
    <n v="2"/>
    <n v="4"/>
    <n v="22"/>
    <s v="N/A"/>
    <n v="292"/>
    <s v="high_cost_high_risk"/>
    <s v="https://privacy-bits.org/2/1_high_cost_high_risk.html"/>
    <s v=""/>
    <x v="0"/>
  </r>
  <r>
    <x v="0"/>
    <s v="87.0.4280.66"/>
    <x v="0"/>
    <s v="1920x1080"/>
    <n v="1"/>
    <n v="0"/>
    <n v="0"/>
    <n v="30.620999999999999"/>
    <n v="0"/>
    <s v="20:19:46:839: Load;20:19:51:531: C1;20:19:53:179: Save;20:19:56:30: Load;20:19:59:54: Screen2;20:19:59:185: Load;20:20:5:750: Screen3;20:20:6:164: Load;20:20:9:53: Screen4;20:20:9:178: Load;20:20:11:900: Screen5;20:20:12:31: Load;"/>
    <s v="1994"/>
    <n v="1"/>
    <n v="3"/>
    <n v="22"/>
    <s v=""/>
    <n v="333"/>
    <s v="high_cost_no_risk"/>
    <s v="https://privacy-bits.org/2/1_high_cost_control.html"/>
    <s v=""/>
    <x v="0"/>
  </r>
  <r>
    <x v="0"/>
    <s v="86.0.4240.198"/>
    <x v="3"/>
    <s v="1600x900"/>
    <n v="1"/>
    <n v="0"/>
    <n v="0"/>
    <n v="45.996000000000002"/>
    <n v="0"/>
    <s v="20:20:50:705: Load;20:20:54:348: Accept;20:20:59:473: Screen1;20:20:59:788: Load;20:21:5:363: Screen2;20:21:5:518: Load;20:21:10:816: Screen3;20:21:10:985: Load;20:21:21:857: Screen4;20:21:22:55: Load;20:21:29:464: Screen5;20:21:29:648: Load;"/>
    <s v="1970"/>
    <n v="1"/>
    <n v="5"/>
    <n v="22"/>
    <s v=""/>
    <n v="283"/>
    <s v="high_cost_no_risk"/>
    <s v="https://privacy-bits.org/2/1_high_cost_control.html"/>
    <s v=""/>
    <x v="0"/>
  </r>
  <r>
    <x v="0"/>
    <s v="87.0.4280.88"/>
    <x v="0"/>
    <s v="1280x1024"/>
    <n v="1"/>
    <n v="0"/>
    <n v="0"/>
    <n v="31.628"/>
    <n v="0"/>
    <s v="20:21:34:167: Load;20:21:39:683: Accept;20:21:41:353: Screen1;20:21:41:767: Load;20:21:45:210: Screen2;20:21:45:494: Load;20:21:48:728: Screen3;20:21:48:993: Load;20:21:55:680: Screen4;20:21:55:985: Load;20:22:0:296: Screen5;20:22:0:616: Load;"/>
    <s v="1971"/>
    <n v="2"/>
    <n v="2"/>
    <n v="22"/>
    <s v=""/>
    <n v="251"/>
    <s v="high_cost_high_risk"/>
    <s v="https://privacy-bits.org/2/1_high_cost_high_risk.html"/>
    <s v=""/>
    <x v="0"/>
  </r>
  <r>
    <x v="0"/>
    <s v="86.0.4240.199"/>
    <x v="8"/>
    <s v="1366x768"/>
    <n v="1"/>
    <n v="0"/>
    <n v="0"/>
    <n v="52.695"/>
    <n v="0"/>
    <s v="20:22:28:245: Load;20:22:53:802: Accept;20:22:56:66: Load;20:22:59:39: Screen2;20:22:59:231: Load;20:23:2:603: Load;20:23:10:752: Screen4;20:23:11:10: Load;20:23:16:45: Screen5;20:23:16:323: Load;"/>
    <s v="1976"/>
    <n v="2"/>
    <n v="4"/>
    <n v="22"/>
    <s v=""/>
    <n v="174"/>
    <s v="low_cost_high_risk"/>
    <s v="https://privacy-bits.org/2/1_low_cost_high_risk.html"/>
    <s v=""/>
    <x v="0"/>
  </r>
  <r>
    <x v="0"/>
    <s v="87.0.4280.88"/>
    <x v="0"/>
    <s v="1536x864"/>
    <n v="1"/>
    <n v="148.005"/>
    <n v="148.005"/>
    <n v="149.011"/>
    <n v="1"/>
    <s v="20:17:38:28: Load;20:17:44:576: Configure;20:17:49:487: C1;20:17:53:100: Load;20:17:57:217: Screen2;20:17:57:341: Load;20:18:3:979: Screen3;20:18:4:120: Load;20:18:15:476: Load;20:18:27:90: Load;20:18:51:900: Load;20:19:12:864: Load;20:20:0:844: Load;"/>
    <s v="2001"/>
    <n v="2"/>
    <n v="3"/>
    <n v="22"/>
    <s v=""/>
    <n v="636"/>
    <s v="high_cost_low_risk"/>
    <s v="https://privacy-bits.org/2/1_high_cost_low_risk.html"/>
    <s v=""/>
    <x v="0"/>
  </r>
  <r>
    <x v="2"/>
    <s v="83.0"/>
    <x v="0"/>
    <s v="1536x864"/>
    <n v="1"/>
    <n v="21.155999999999999"/>
    <n v="21.155999999999999"/>
    <n v="33.502000000000002"/>
    <n v="1"/>
    <s v="20:21:49:52: Load;20:21:56:707: Configure;20:22:1:362: C1;20:22:5:731: Save;20:22:10:285: Screen1;20:22:10:602: Load;20:22:13:442: Screen2;20:22:13:632: Load;20:22:18:952: Screen3;20:22:19:226: Load;"/>
    <s v="1984"/>
    <n v="2"/>
    <n v="5"/>
    <n v="22"/>
    <s v=""/>
    <n v="261"/>
    <s v="high_cost_low_risk"/>
    <s v="https://privacy-bits.org/2/1_high_cost_low_risk.html"/>
    <s v=""/>
    <x v="0"/>
  </r>
  <r>
    <x v="3"/>
    <s v="14.0"/>
    <x v="1"/>
    <s v="1280x800"/>
    <n v="1"/>
    <n v="0"/>
    <n v="0"/>
    <n v="27.792999999999999"/>
    <n v="0"/>
    <s v="20:22:42:419: Load;20:22:46:275: Accept;20:22:48:198: Screen1;20:22:48:401: Load;20:22:50:341: Screen2;20:22:50:404: Load;20:22:54:226: Screen3;20:22:54:316: Load;20:22:56:686: Screen4;20:22:56:753: Load;20:23:3:100: Screen5;20:23:3:234: Load;"/>
    <s v="1984"/>
    <n v="2"/>
    <n v="4"/>
    <n v="22"/>
    <s v=""/>
    <n v="186"/>
    <s v="high_cost_low_risk"/>
    <s v="https://privacy-bits.org/2/1_high_cost_low_risk.html"/>
    <s v=""/>
    <x v="0"/>
  </r>
  <r>
    <x v="2"/>
    <s v="83.0"/>
    <x v="0"/>
    <s v="1920x1080"/>
    <n v="1"/>
    <n v="0"/>
    <n v="0"/>
    <n v="27.911000000000001"/>
    <n v="0"/>
    <s v="20:22:33:312: Load;20:22:39:168: Accept;20:22:40:706: Screen1;20:22:40:910: Load;20:22:43:539: Load;20:22:46:713: Screen3;20:22:46:882: Load;20:22:52:141: Screen4;20:22:52:298: Load;20:22:58:122: Screen5;20:22:58:342: Load;"/>
    <s v="1979"/>
    <n v="1"/>
    <n v="4"/>
    <n v="22"/>
    <s v=""/>
    <n v="200"/>
    <s v="low_cost_no_risk"/>
    <s v="https://privacy-bits.org/2/1_low_cost_control.html"/>
    <s v=""/>
    <x v="0"/>
  </r>
  <r>
    <x v="0"/>
    <s v="87.0.4280.88"/>
    <x v="1"/>
    <s v="1440x900"/>
    <n v="1"/>
    <n v="0"/>
    <n v="0"/>
    <n v="27.260999999999999"/>
    <n v="0"/>
    <s v="20:22:11:678: Load;20:22:15:131: Accept;20:22:16:853: Screen1;20:22:16:939: Load;20:22:19:961: Screen2;20:22:20:39: Load;20:22:23:399: Load;20:22:28:490: Screen4;20:22:28:544: Load;20:22:35:130: Screen5;20:22:35:269: Load;"/>
    <s v="2000"/>
    <n v="2"/>
    <n v="3"/>
    <n v="22"/>
    <s v=""/>
    <n v="219"/>
    <s v="high_cost_high_risk"/>
    <s v="https://privacy-bits.org/2/1_high_cost_high_risk.html"/>
    <s v=""/>
    <x v="0"/>
  </r>
  <r>
    <x v="0"/>
    <s v="86.0.4240.198"/>
    <x v="1"/>
    <s v="1440x900"/>
    <n v="1"/>
    <n v="5.5110000000000001"/>
    <n v="5.5110000000000001"/>
    <n v="35.680999999999997"/>
    <n v="1"/>
    <s v="20:21:39:671: Load;20:21:43:637: Screen1;20:21:43:759: Load;20:21:46:148: Screen2;20:21:46:238: Load;20:21:49:732: Load;20:21:56:516: Screen4;20:21:56:750: Load;20:22:2:988: Screen5;20:22:3:215: Load;"/>
    <s v="1996"/>
    <n v="2"/>
    <n v="4"/>
    <n v="22"/>
    <s v=""/>
    <n v="273"/>
    <s v="low_cost_low_risk"/>
    <s v="https://privacy-bits.org/2/1_low_cost_low_risk.html"/>
    <s v=""/>
    <x v="0"/>
  </r>
  <r>
    <x v="0"/>
    <s v="86.0.4240.198"/>
    <x v="0"/>
    <s v="1536x864"/>
    <n v="1"/>
    <n v="5.7729999999999997"/>
    <n v="10.805999999999999"/>
    <n v="47.38"/>
    <n v="2"/>
    <s v="20:21:28:904: Load;20:21:31:17: Accept;20:21:35:848: Screen1;20:21:36:47: Load;20:21:42:22: Screen2;20:21:42:183: Load;20:21:46:800: Screen3;20:21:46:915: Load;20:21:52:145: Load;20:22:1:575: Screen4;20:22:1:777: Load;20:22:11:284: Screen5;20:22:11:455: Load;"/>
    <s v="1988"/>
    <n v="2"/>
    <n v="5"/>
    <n v="22"/>
    <s v=""/>
    <n v="382"/>
    <s v="high_cost_dummy_risk"/>
    <s v="https://privacy-bits.org/2/1_high_cost_dummy_risk.html"/>
    <s v=""/>
    <x v="0"/>
  </r>
  <r>
    <x v="3"/>
    <s v="14.0.1"/>
    <x v="1"/>
    <s v="834x1112"/>
    <n v="1"/>
    <n v="0"/>
    <n v="0"/>
    <n v="46.216999999999999"/>
    <n v="0"/>
    <s v="20:21:33:879: Load;20:21:35:882: Configure;20:21:39:164: C1;20:21:39:947: Save;20:21:42:637: Screen1;20:21:42:812: Load;20:21:47:298: Screen2;20:21:47:370: Load;20:21:51:25: Screen3;20:21:51:95: Load;20:22:3:74: Screen4;20:22:3:206: Load;20:22:13:984: Screen5;20:22:14:181: Load;"/>
    <s v="1969"/>
    <n v="2"/>
    <n v="4"/>
    <n v="22"/>
    <s v=""/>
    <n v="276"/>
    <s v="high_cost_low_risk"/>
    <s v="https://privacy-bits.org/2/1_high_cost_low_risk.html"/>
    <s v=""/>
    <x v="0"/>
  </r>
  <r>
    <x v="0"/>
    <s v="87.0.4280.66"/>
    <x v="0"/>
    <s v="1600x900"/>
    <n v="1"/>
    <n v="16.655999999999999"/>
    <n v="22.181000000000001"/>
    <n v="59.476999999999997"/>
    <n v="2"/>
    <s v="20:21:3:923: Load;20:21:15:930: Accept;20:21:21:775: Screen1;20:21:22:83: Load;20:21:27:926: Screen2;20:21:28:20: Load;20:21:35:658: Screen3;20:21:35:816: Load;20:21:41:930: Load;20:21:48:141: Screen4;20:21:48:376: Load;20:21:57:397: Screen5;20:21:57:588: Load;"/>
    <s v="1987"/>
    <n v="2"/>
    <n v="4"/>
    <n v="22"/>
    <s v=""/>
    <n v="380"/>
    <s v="high_cost_low_risk"/>
    <s v="https://privacy-bits.org/2/1_high_cost_low_risk.html"/>
    <s v=""/>
    <x v="0"/>
  </r>
  <r>
    <x v="0"/>
    <s v="86.0.4240.198"/>
    <x v="1"/>
    <s v="1440x900"/>
    <n v="1"/>
    <n v="0"/>
    <n v="0"/>
    <n v="40.067999999999998"/>
    <n v="0"/>
    <s v="20:23:12:590: Load;20:23:13:694: Accept;20:23:15:235: Screen1;20:23:15:433: Load;20:23:16:701: Screen2;20:23:16:867: Load;20:23:19:671: Screen3;20:23:19:855: Load;20:23:22:961: Load;20:23:25:389: Load;"/>
    <s v="1986"/>
    <n v="1"/>
    <n v="4"/>
    <n v="22"/>
    <s v="none"/>
    <n v="163"/>
    <s v="low_cost_high_risk"/>
    <s v="https://privacy-bits.org/2/1_low_cost_high_risk.html"/>
    <s v=""/>
    <x v="0"/>
  </r>
  <r>
    <x v="0"/>
    <s v="86.0.4240.199"/>
    <x v="8"/>
    <s v="1536x864"/>
    <n v="1"/>
    <n v="0"/>
    <n v="0"/>
    <n v="36.771999999999998"/>
    <n v="0"/>
    <s v="20:22:24:113: Load;20:22:26:765: Accept;20:22:29:516: Screen1;20:22:29:716: Load;20:22:32:861: Screen2;20:22:33:10: Load;20:22:36:809: Load;20:22:44:125: Load;20:22:55:239: Load;"/>
    <s v="1988"/>
    <n v="2"/>
    <n v="4"/>
    <n v="22"/>
    <s v="no"/>
    <n v="220"/>
    <s v="high_cost_low_risk"/>
    <s v="https://privacy-bits.org/2/1_high_cost_low_risk.html"/>
    <s v=""/>
    <x v="0"/>
  </r>
  <r>
    <x v="0"/>
    <s v="87.0.4280.88"/>
    <x v="0"/>
    <s v="1536x864"/>
    <n v="1"/>
    <n v="0"/>
    <n v="0"/>
    <n v="43.533999999999999"/>
    <n v="0"/>
    <s v="20:20:19:158: Load;20:20:22:876: Accept;20:20:25:922: Load;20:20:28:837: Load;20:20:31:728: Screen3;20:20:31:802: Load;20:20:44:255: Screen4;20:20:44:378: Load;20:20:57:807: Screen5;20:20:57:998: Load;"/>
    <s v="2002"/>
    <n v="1"/>
    <n v="3"/>
    <n v="22"/>
    <s v=""/>
    <n v="421"/>
    <s v="high_cost_no_risk"/>
    <s v="https://privacy-bits.org/2/1_high_cost_control.html"/>
    <s v=""/>
    <x v="0"/>
  </r>
  <r>
    <x v="0"/>
    <s v="84.0.4147.110"/>
    <x v="24"/>
    <s v="1536x864"/>
    <n v="1"/>
    <n v="0"/>
    <n v="0"/>
    <n v="31.841999999999999"/>
    <n v="0"/>
    <s v="20:22:34:905: Load;20:22:37:462: Accept;20:22:38:463: Screen1;20:22:38:671: Load;20:22:42:287: Load;20:22:45:165: Screen3;20:22:45:288: Load;20:22:50:86: Load;20:22:56:375: Screen4;20:22:56:564: Load;20:23:0:202: Screen5;20:23:0:388: Load;"/>
    <s v="2001"/>
    <n v="2"/>
    <n v="3"/>
    <n v="22"/>
    <s v=""/>
    <n v="220"/>
    <s v="low_cost_no_risk"/>
    <s v="https://privacy-bits.org/2/1_low_cost_control.html"/>
    <s v=""/>
    <x v="0"/>
  </r>
  <r>
    <x v="0"/>
    <s v="86.0.4240.198"/>
    <x v="0"/>
    <s v="1536x864"/>
    <n v="1"/>
    <n v="18.395"/>
    <n v="18.395"/>
    <n v="32.274999999999999"/>
    <n v="1"/>
    <s v="20:22:16:659: Load;20:22:27:520: Screen1;20:22:27:821: Load;20:22:30:859: Screen2;20:22:31:1: Load;20:22:43:224: Screen3;20:22:43:357: Load;20:22:46:10: Screen4;20:22:46:146: Load;"/>
    <s v="1986"/>
    <n v="2"/>
    <n v="2"/>
    <n v="22"/>
    <s v=""/>
    <n v="282"/>
    <s v="high_cost_high_risk"/>
    <s v="https://privacy-bits.org/2/1_high_cost_high_risk.html"/>
    <s v=""/>
    <x v="0"/>
  </r>
  <r>
    <x v="0"/>
    <s v="86.0.4240.199"/>
    <x v="8"/>
    <s v="1366x768"/>
    <n v="1"/>
    <n v="0"/>
    <n v="0"/>
    <n v="37.927999999999997"/>
    <n v="0"/>
    <s v="20:21:49:820: Load;20:21:53:751: Accept;20:21:57:54: Screen1;20:21:57:471: Load;20:22:0:30: Screen2;20:22:0:244: Load;20:22:4:962: Screen3;20:22:5:141: Load;20:22:11:79: Load;20:22:21:700: Load;"/>
    <s v="1985"/>
    <n v="1"/>
    <n v="4"/>
    <n v="22"/>
    <s v=""/>
    <n v="303"/>
    <s v="low_cost_dummy_risk"/>
    <s v="https://privacy-bits.org/2/1_low_cost_dummy_risk.html"/>
    <s v=""/>
    <x v="0"/>
  </r>
  <r>
    <x v="1"/>
    <s v="86.0.622.51"/>
    <x v="0"/>
    <s v="1536x864"/>
    <n v="1"/>
    <n v="38.47"/>
    <n v="38.47"/>
    <n v="39.731000000000002"/>
    <n v="1"/>
    <s v="20:22:44:391: Load;20:22:52:541: Screen1;20:22:52:870: Load;20:22:55:779: Load;20:23:0:363: Screen3;20:23:0:590: Load;20:23:7:858: Screen4;20:23:8:128: Load;20:23:18:272: Load;"/>
    <s v="2000"/>
    <n v="2"/>
    <n v="3"/>
    <n v="28"/>
    <s v=""/>
    <n v="219"/>
    <s v="low_cost_dummy_risk"/>
    <s v="https://privacy-bits.org/2/1_low_cost_dummy_risk.html"/>
    <s v="1"/>
    <x v="0"/>
  </r>
  <r>
    <x v="0"/>
    <s v="86.0.4240.198"/>
    <x v="0"/>
    <s v="1366x768"/>
    <n v="1"/>
    <n v="0"/>
    <n v="0"/>
    <n v="42.878999999999998"/>
    <n v="0"/>
    <s v="20:21:38:14: Load;20:21:43:323: Accept;20:21:46:683: Screen1;20:21:46:956: Load;20:21:52:428: Screen2;20:21:52:644: Load;20:21:57:288: Screen3;20:21:57:430: Load;20:22:5:770: Screen4;20:22:6:37: Load;20:22:12:510: Screen5;20:22:12:717: Load;"/>
    <s v="1972"/>
    <n v="2"/>
    <n v="3"/>
    <n v="22"/>
    <s v=""/>
    <n v="317"/>
    <s v="high_cost_no_risk"/>
    <s v="https://privacy-bits.org/2/1_high_cost_control.html"/>
    <s v=""/>
    <x v="0"/>
  </r>
  <r>
    <x v="0"/>
    <s v="86.0.4240.198"/>
    <x v="0"/>
    <s v="1280x720"/>
    <n v="1"/>
    <n v="0"/>
    <n v="0"/>
    <n v="33.021999999999998"/>
    <n v="0"/>
    <s v="20:22:17:833: Load;20:22:22:537: Decline;20:22:26:6: Screen1;20:22:26:200: Load;20:22:30:353: Screen2;20:22:30:482: Load;20:22:35:963: Load;"/>
    <s v="1994"/>
    <n v="2"/>
    <n v="4"/>
    <n v="22"/>
    <s v=""/>
    <n v="287"/>
    <s v="low_cost_high_risk"/>
    <s v="https://privacy-bits.org/2/1_low_cost_high_risk.html"/>
    <s v=""/>
    <x v="0"/>
  </r>
  <r>
    <x v="0"/>
    <s v="86.0.4240.198"/>
    <x v="0"/>
    <s v="1280x800"/>
    <n v="1"/>
    <n v="0"/>
    <n v="0"/>
    <n v="31.611999999999998"/>
    <n v="0"/>
    <s v="20:22:38:312: Load;20:22:46:788: Accept;20:22:48:474: Screen1;20:22:48:702: Load;20:22:51:834: Screen2;20:22:52:51: Load;20:22:56:657: Screen3;20:22:56:796: Load;20:23:4:578: Screen4;20:23:4:768: Load;"/>
    <s v="1992"/>
    <n v="2"/>
    <n v="5"/>
    <n v="22"/>
    <s v=""/>
    <n v="238"/>
    <s v="high_cost_low_risk"/>
    <s v="https://privacy-bits.org/2/1_high_cost_low_risk.html"/>
    <s v=""/>
    <x v="0"/>
  </r>
  <r>
    <x v="0"/>
    <s v="86.0.4240.199"/>
    <x v="8"/>
    <s v="1366x768"/>
    <n v="1"/>
    <n v="0"/>
    <n v="0"/>
    <n v="36.067999999999998"/>
    <n v="0"/>
    <s v="20:23:18:408: Load;20:23:24:156: Screen1;20:23:24:443: Load;20:23:26:796: Screen2;20:23:26:930: Load;20:23:31:362: Screen3;20:23:31:455: Load;20:23:41:663: Screen4;20:23:41:871: Load;20:23:50:99: Load;"/>
    <s v="1994"/>
    <n v="2"/>
    <n v="3"/>
    <n v="22"/>
    <s v="n/a"/>
    <n v="196"/>
    <s v="high_cost_low_risk"/>
    <s v="https://privacy-bits.org/2/1_high_cost_low_risk.html"/>
    <s v=""/>
    <x v="0"/>
  </r>
  <r>
    <x v="0"/>
    <s v="86.0.4240.198"/>
    <x v="0"/>
    <s v="1280x720"/>
    <n v="1"/>
    <n v="0"/>
    <n v="0"/>
    <n v="39.301000000000002"/>
    <n v="0"/>
    <s v="20:22:22:930: Load;20:22:27:297: Load;20:22:31:670: Screen2;20:22:32:74: Load;20:22:36:610: Load;20:22:42:392: Screen4;20:22:42:742: Load;20:22:53:793: Screen5;20:22:54:150: Load;"/>
    <s v="1997"/>
    <n v="2"/>
    <n v="5"/>
    <n v="22"/>
    <s v=""/>
    <n v="270"/>
    <s v="low_cost_no_risk"/>
    <s v="https://privacy-bits.org/2/1_low_cost_control.html"/>
    <s v=""/>
    <x v="0"/>
  </r>
  <r>
    <x v="0"/>
    <s v="87.0.4280.88"/>
    <x v="0"/>
    <s v="1536x864"/>
    <n v="1"/>
    <n v="0"/>
    <n v="0"/>
    <n v="78.436000000000007"/>
    <n v="0"/>
    <s v="20:20:49:202: Load;20:21:39:581: Accept;20:21:43:333: Screen1;20:21:43:793: Load;20:21:45:438: Screen2;20:21:45:614: Load;20:21:49:535: Screen3;20:21:49:894: Load;20:21:52:116: Screen4;20:21:52:280: Load;20:21:58:603: Load;"/>
    <s v="1999"/>
    <n v="2"/>
    <n v="3"/>
    <n v="22"/>
    <s v="NA"/>
    <n v="394"/>
    <s v="low_cost_dummy_risk"/>
    <s v="https://privacy-bits.org/2/1_low_cost_dummy_risk.html"/>
    <s v=""/>
    <x v="0"/>
  </r>
  <r>
    <x v="3"/>
    <s v="14.0"/>
    <x v="1"/>
    <s v="1366x768"/>
    <n v="1"/>
    <n v="33.561"/>
    <n v="33.561"/>
    <n v="34.012"/>
    <n v="1"/>
    <s v="20:22:13:187: Load;20:22:15:852: Decline;20:22:17:572: Load;20:22:19:812: Screen2;20:22:19:872: Load;20:22:23:216: Load;20:22:28:194: Load;20:22:35:794: Load;"/>
    <s v="1995"/>
    <n v="2"/>
    <n v="5"/>
    <n v="22"/>
    <s v=""/>
    <n v="292"/>
    <s v="low_cost_dummy_risk"/>
    <s v="https://privacy-bits.org/2/1_low_cost_dummy_risk.html"/>
    <s v=""/>
    <x v="0"/>
  </r>
  <r>
    <x v="0"/>
    <s v="80.0.3987.163"/>
    <x v="3"/>
    <s v="1366x768"/>
    <n v="1"/>
    <n v="14.506"/>
    <n v="50.843000000000004"/>
    <n v="52.177999999999997"/>
    <n v="4"/>
    <s v="20:22:30:821: Load;20:22:37:99: Accept;20:22:41:373: Screen1;20:22:41:969: Load;20:22:46:662: Screen2;20:22:46:860: Load;20:22:55:161: Load;20:23:6:694: Load;20:23:12:585: Screen5;20:23:13:28: Load;"/>
    <s v="1981"/>
    <n v="2"/>
    <n v="4"/>
    <n v="22"/>
    <s v=""/>
    <n v="266"/>
    <s v="low_cost_dummy_risk"/>
    <s v="https://privacy-bits.org/2/1_low_cost_dummy_risk.html"/>
    <s v=""/>
    <x v="0"/>
  </r>
  <r>
    <x v="0"/>
    <s v="87.0.4280.88"/>
    <x v="0"/>
    <s v="1536x864"/>
    <n v="1"/>
    <n v="37.256999999999998"/>
    <n v="37.256999999999998"/>
    <n v="38.369999999999997"/>
    <n v="1"/>
    <s v=""/>
    <s v="1982"/>
    <n v="2"/>
    <n v="3"/>
    <n v="22"/>
    <s v=""/>
    <n v="218"/>
    <s v="low_cost_dummy_risk"/>
    <s v="https://privacy-bits.org/2/1_low_cost_dummy_risk.html"/>
    <s v=""/>
    <x v="0"/>
  </r>
  <r>
    <x v="0"/>
    <s v="86.0.4240.198"/>
    <x v="0"/>
    <s v="1680x1050"/>
    <n v="1"/>
    <n v="0"/>
    <n v="0"/>
    <n v="32.128999999999998"/>
    <n v="0"/>
    <s v="20:23:57:386: Load;20:23:58:590: Accept;20:24:2:387: Screen1;20:24:3:195: Load;20:24:8:415: Load;20:24:11:853: Screen3;20:24:12:268: Load;20:24:17:889: Screen4;20:24:18:401: Load;20:24:23:879: Load;"/>
    <s v="1990"/>
    <n v="1"/>
    <n v="5"/>
    <n v="22"/>
    <s v=""/>
    <n v="544"/>
    <s v="high_cost_low_risk"/>
    <s v="https://privacy-bits.org/2/1_high_cost_low_risk.html"/>
    <s v=""/>
    <x v="0"/>
  </r>
  <r>
    <x v="0"/>
    <s v="87.0.4280.66"/>
    <x v="0"/>
    <s v="1366x768"/>
    <n v="1"/>
    <n v="37.880000000000003"/>
    <n v="37.880000000000003"/>
    <n v="38.585000000000001"/>
    <n v="1"/>
    <s v="20:22:45:101: Load;20:22:47:771: Accept;20:22:50:424: Load;20:22:52:906: Screen2;20:22:53:199: Load;20:22:57:488: Screen3;20:22:57:724: Load;20:23:3:377: Load;20:23:8:467: Screen4;20:23:8:731: Load;20:23:15:148: Screen5;20:23:15:500: Load;"/>
    <s v="1991"/>
    <n v="2"/>
    <n v="5"/>
    <n v="22"/>
    <s v=""/>
    <n v="319"/>
    <s v="high_cost_dummy_risk"/>
    <s v="https://privacy-bits.org/2/1_high_cost_dummy_risk.html"/>
    <s v=""/>
    <x v="0"/>
  </r>
  <r>
    <x v="2"/>
    <s v="83.0"/>
    <x v="0"/>
    <s v="1920x1080"/>
    <n v="1"/>
    <n v="0"/>
    <n v="0"/>
    <n v="58.673000000000002"/>
    <n v="0"/>
    <s v="20:21:39:338: Load;20:21:42:732: Configure;20:21:45:972: C1;20:21:50:308: Screen1;20:21:50:605: Load;20:21:55:13: Screen2;20:21:55:205: Load;20:22:0:154: Screen3;20:22:0:366: Load;20:22:8:746: Load;20:22:15:816: Load;20:22:27:961: Screen5;20:22:28:290: Load;"/>
    <s v="1990"/>
    <n v="2"/>
    <n v="4"/>
    <n v="22"/>
    <s v=""/>
    <n v="442"/>
    <s v="high_cost_no_risk"/>
    <s v="https://privacy-bits.org/2/1_high_cost_control.html"/>
    <s v=""/>
    <x v="0"/>
  </r>
  <r>
    <x v="0"/>
    <s v="87.0.4280.88"/>
    <x v="0"/>
    <s v="2048x1152"/>
    <n v="1"/>
    <n v="0"/>
    <n v="0"/>
    <n v="16.047000000000001"/>
    <n v="0"/>
    <s v="20:21:37:420: Load;20:21:39:49: Accept;20:21:40:368: Screen1;20:21:40:487: Load;20:21:41:493: Screen2;20:21:41:572: Load;20:21:44:211: Load;20:21:50:406: Load;"/>
    <s v="2000"/>
    <n v="1"/>
    <n v="3"/>
    <n v="22"/>
    <s v=""/>
    <n v="1136"/>
    <s v="high_cost_no_risk"/>
    <s v="https://privacy-bits.org/2/1_high_cost_control.html"/>
    <s v=""/>
    <x v="0"/>
  </r>
  <r>
    <x v="0"/>
    <s v="87.0.4280.88"/>
    <x v="19"/>
    <s v="1366x768"/>
    <n v="1"/>
    <n v="5.9980000000000002"/>
    <n v="59.301000000000002"/>
    <n v="60.411000000000001"/>
    <n v="3"/>
    <s v="20:19:25:917: Load;20:19:27:751: Accept;20:19:33:70: Screen1;20:19:33:297: Load;20:19:34:689: Screen2;20:19:34:808: Load;20:19:45:235: Screen3;20:19:45:324: Load;20:20:11:823: Screen4;20:20:11:978: Load;20:20:19:775: Screen5;20:20:19:912: Load;"/>
    <s v="1973"/>
    <n v="1"/>
    <n v="4"/>
    <n v="22"/>
    <s v=""/>
    <n v="509"/>
    <s v="high_cost_dummy_risk"/>
    <s v="https://privacy-bits.org/2/1_high_cost_dummy_risk.html"/>
    <s v=""/>
    <x v="0"/>
  </r>
  <r>
    <x v="0"/>
    <s v="86.0.4240.198"/>
    <x v="2"/>
    <s v="360x780"/>
    <n v="1"/>
    <n v="0"/>
    <n v="0"/>
    <n v="37.734999999999999"/>
    <n v="0"/>
    <s v="20:23:39:560: Load;20:23:41:377: Accept;20:23:42:551: Screen1;20:23:42:877: Load;20:23:45:621: Screen2;20:23:46:339: Load;20:23:49:448: Screen3;20:23:49:788: Load;20:23:59:362: Screen4;20:24:0:627: Load;20:24:7:773: Screen5;"/>
    <s v="1996"/>
    <n v="2"/>
    <n v="4"/>
    <n v="22"/>
    <s v=""/>
    <n v="273"/>
    <s v="high_cost_no_risk"/>
    <s v="https://privacy-bits.org/2/1_high_cost_control.html"/>
    <s v=""/>
    <x v="0"/>
  </r>
  <r>
    <x v="0"/>
    <s v="86.0.4240.198"/>
    <x v="0"/>
    <s v="1366x768"/>
    <n v="1"/>
    <n v="0"/>
    <n v="0"/>
    <n v="60.512"/>
    <n v="0"/>
    <s v="22:21:18:373: Load;22:21:53:956: Accept;22:22:0:952: Load;22:22:6:688: Screen2;22:22:7:193: Load;22:22:12:495: Load;"/>
    <s v="1997"/>
    <n v="2"/>
    <n v="3"/>
    <n v="28"/>
    <s v=""/>
    <n v="477"/>
    <s v="high_cost_high_risk"/>
    <s v="https://privacy-bits.org/2/1_high_cost_high_risk.html"/>
    <s v="1"/>
    <x v="0"/>
  </r>
  <r>
    <x v="0"/>
    <s v="86.0.4240.198"/>
    <x v="1"/>
    <s v="1920x1080"/>
    <n v="1"/>
    <n v="0"/>
    <n v="0"/>
    <n v="49.302999999999997"/>
    <n v="0"/>
    <s v="20:22:47:286: Load;20:22:56:425: Accept;20:22:58:842: Screen1;20:22:58:967: Load;20:23:1:846: Screen2;20:23:1:916: Load;20:23:4:838: Screen3;20:23:4:923: Load;20:23:21:230: Screen4;20:23:21:291: Load;20:23:28:947: Screen5;20:23:29:47: Load;"/>
    <s v="1978"/>
    <n v="2"/>
    <n v="3"/>
    <n v="22"/>
    <s v=""/>
    <n v="334"/>
    <s v="low_cost_high_risk"/>
    <s v="https://privacy-bits.org/2/1_low_cost_high_risk.html"/>
    <s v=""/>
    <x v="0"/>
  </r>
  <r>
    <x v="0"/>
    <s v="87.0.4280.66"/>
    <x v="0"/>
    <s v="1280x720"/>
    <n v="1"/>
    <n v="8.7249999999999996"/>
    <n v="31.021999999999998"/>
    <n v="37.856000000000002"/>
    <n v="3"/>
    <s v="20:20:43:912: Load;20:21:7:996: Configure;20:21:16:100: C1;"/>
    <s v="1994"/>
    <n v="2"/>
    <n v="4"/>
    <n v="22"/>
    <s v=""/>
    <n v="480"/>
    <s v="high_cost_low_risk"/>
    <s v="https://privacy-bits.org/2/1_high_cost_low_risk.html"/>
    <s v=""/>
    <x v="0"/>
  </r>
  <r>
    <x v="0"/>
    <s v="86.0.4240.198"/>
    <x v="3"/>
    <s v="1366x768"/>
    <n v="1"/>
    <n v="10.782"/>
    <n v="56.779000000000003"/>
    <n v="60.594000000000001"/>
    <n v="2"/>
    <s v="20:20:47:304: Load;20:20:51:305: Accept;20:20:58:435: Screen1;20:20:58:692: Load;20:21:7:546: Screen2;20:21:7:760: Load;20:21:16:762: Load;20:21:21:406: Load;20:21:33:873: Screen5;20:21:34:54: Load;"/>
    <s v="1967"/>
    <n v="2"/>
    <n v="3"/>
    <n v="22"/>
    <s v=""/>
    <n v="480"/>
    <s v="low_cost_no_risk"/>
    <s v="https://privacy-bits.org/2/1_low_cost_control.html"/>
    <s v=""/>
    <x v="0"/>
  </r>
  <r>
    <x v="2"/>
    <s v="83.0"/>
    <x v="1"/>
    <s v="1440x900"/>
    <n v="1"/>
    <n v="0"/>
    <n v="0"/>
    <n v="32.338999999999999"/>
    <n v="0"/>
    <s v="20:23:54:886: Load;20:24:0:160: Screen1;20:24:0:558: Load;20:24:4:9: Load;20:24:9:416: Load;20:24:17:385: Screen4;20:24:17:515: Load;"/>
    <s v="2000"/>
    <n v="2"/>
    <n v="3"/>
    <n v="22"/>
    <s v=""/>
    <n v="231"/>
    <s v="low_cost_high_risk"/>
    <s v="https://privacy-bits.org/2/1_low_cost_high_risk.html"/>
    <s v=""/>
    <x v="0"/>
  </r>
  <r>
    <x v="2"/>
    <s v="83.0"/>
    <x v="0"/>
    <s v="3440x1440"/>
    <n v="1"/>
    <n v="0"/>
    <n v="0"/>
    <n v="23.417000000000002"/>
    <n v="0"/>
    <s v="20:25:2:220: Load;20:25:3:925: Accept;20:25:5:280: Screen1;20:25:5:390: Load;20:25:6:449: Screen2;20:25:6:521: Load;20:25:10:864: Screen3;20:25:10:938: Load;20:25:15:110: Screen4;20:25:15:188: Load;20:25:19:345: Screen5;20:25:19:438: Load;"/>
    <s v="1985"/>
    <n v="1"/>
    <n v="5"/>
    <n v="22"/>
    <s v=""/>
    <n v="167"/>
    <s v="low_cost_low_risk"/>
    <s v="https://privacy-bits.org/2/1_low_cost_low_risk.html"/>
    <s v=""/>
    <x v="0"/>
  </r>
  <r>
    <x v="3"/>
    <s v="13.1.2"/>
    <x v="1"/>
    <s v="2048x1152"/>
    <n v="1"/>
    <n v="0"/>
    <n v="0"/>
    <n v="22.225999999999999"/>
    <n v="0"/>
    <s v="19:48:21:537: Screen1;19:48:22:486: Load;19:48:24:650: Screen2;19:48:24:697: Load;19:48:27:858: Screen3;19:48:28:21: Load;19:48:34:821: Screen4;19:48:34:913: Load;19:48:39:883: Screen5;19:48:40:12: Load;"/>
    <s v="1982"/>
    <n v="2"/>
    <n v="4"/>
    <n v="22"/>
    <s v=""/>
    <n v="2641"/>
    <s v="high_cost_dummy_risk"/>
    <s v="https://privacy-bits.org/2/1_high_cost_dummy_risk.html"/>
    <s v=""/>
    <x v="0"/>
  </r>
  <r>
    <x v="2"/>
    <s v="83.0"/>
    <x v="3"/>
    <s v="1536x960"/>
    <n v="1"/>
    <n v="0"/>
    <n v="0"/>
    <n v="63.872"/>
    <n v="0"/>
    <s v="20:23:25:773: Load;20:23:31:689: Accept;20:23:33:851: Screen1;20:23:34:87: Load;20:23:37:853: Screen2;20:23:38:15: Load;20:23:42:528: Screen3;20:23:42:707: Load;20:23:56:242: Screen4;20:23:56:449: Load;20:24:11:471: Screen5;20:24:11:728: Load;"/>
    <s v="1972"/>
    <n v="2"/>
    <n v="2"/>
    <n v="22"/>
    <s v=""/>
    <n v="369"/>
    <s v="high_cost_dummy_risk"/>
    <s v="https://privacy-bits.org/2/1_high_cost_dummy_risk.html"/>
    <s v=""/>
    <x v="0"/>
  </r>
  <r>
    <x v="1"/>
    <s v="87.0.664.52"/>
    <x v="0"/>
    <s v="1093x615"/>
    <n v="1"/>
    <n v="0"/>
    <n v="0"/>
    <n v="57.100999999999999"/>
    <n v="0"/>
    <s v="20:23:16:759: Load;20:23:19:665: Accept;20:23:22:877: Screen1;20:23:23:175: Load;20:23:28:480: Load;20:23:35:573: Screen3;20:23:35:781: Load;20:23:51:886: Load;20:24:8:356: Screen5;20:24:8:597: Load;"/>
    <s v="1984"/>
    <n v="2"/>
    <n v="3"/>
    <n v="22"/>
    <s v=""/>
    <n v="333"/>
    <s v="low_cost_no_risk"/>
    <s v="https://privacy-bits.org/2/1_low_cost_control.html"/>
    <s v=""/>
    <x v="0"/>
  </r>
  <r>
    <x v="0"/>
    <s v="87.0.4280.88"/>
    <x v="0"/>
    <s v="1600x900"/>
    <n v="1"/>
    <n v="0"/>
    <n v="0"/>
    <n v="34.249000000000002"/>
    <n v="0"/>
    <s v="20:24:31:678: Load;20:24:41:897: Accept;20:24:44:468: Screen1;20:24:44:766: Load;20:24:47:423: Screen2;20:24:47:620: Load;20:24:51:978: Screen3;20:24:52:137: Load;20:24:54:928: Load;20:25:1:481: Load;"/>
    <s v="1975"/>
    <n v="2"/>
    <n v="2"/>
    <n v="22"/>
    <s v=""/>
    <n v="224"/>
    <s v="low_cost_high_risk"/>
    <s v="https://privacy-bits.org/2/1_low_cost_high_risk.html"/>
    <s v=""/>
    <x v="0"/>
  </r>
  <r>
    <x v="1"/>
    <s v="87.0.664.55"/>
    <x v="0"/>
    <s v="1366x768"/>
    <n v="1"/>
    <n v="0"/>
    <n v="0"/>
    <n v="49.151000000000003"/>
    <n v="0"/>
    <s v="20:22:34:230: Load;20:22:40:303: Decline;20:22:43:925: Screen1;20:22:44:66: Load;20:22:49:717: Screen2;20:22:49:812: Load;20:22:55:437: Screen3;20:22:55:574: Load;20:23:10:388: Screen4;20:23:10:532: Load;20:23:19:108: Screen5;20:23:19:266: Load;"/>
    <s v="1964"/>
    <n v="1"/>
    <n v="2"/>
    <n v="22"/>
    <s v=""/>
    <n v="415"/>
    <s v="low_cost_low_risk"/>
    <s v="https://privacy-bits.org/2/1_low_cost_low_risk.html"/>
    <s v=""/>
    <x v="0"/>
  </r>
  <r>
    <x v="0"/>
    <s v="87.0.4280.67"/>
    <x v="1"/>
    <s v="1440x900"/>
    <n v="1"/>
    <n v="0"/>
    <n v="0"/>
    <n v="50.246000000000002"/>
    <n v="0"/>
    <s v="20:22:28:874: Load;20:22:31:677: Accept;20:22:33:244: Screen1;20:22:33:498: Load;20:22:35:621: Screen2;20:22:35:755: Load;20:22:39:883: Screen3;20:22:40:128: Load;20:22:53:76: Load;20:23:13:909: Screen5;20:23:14:467: Load;"/>
    <s v="1996"/>
    <n v="2"/>
    <n v="5"/>
    <n v="22"/>
    <s v=""/>
    <n v="392"/>
    <s v="high_cost_low_risk"/>
    <s v="https://privacy-bits.org/2/1_high_cost_low_risk.html"/>
    <s v=""/>
    <x v="0"/>
  </r>
  <r>
    <x v="0"/>
    <s v="86.0.4240.198"/>
    <x v="6"/>
    <s v="1366x768"/>
    <n v="1"/>
    <n v="0"/>
    <n v="0"/>
    <n v="37.445999999999998"/>
    <n v="0"/>
    <s v="20:24:58:274: Load;20:25:3:67: Accept;20:25:6:717: Screen1;20:25:6:924: Load;20:25:8:311: Screen2;20:25:8:737: Load;20:25:14:982: Load;20:25:23:873: Screen4;20:25:23:983: Load;20:25:30:217: Screen5;20:25:30:352: Load;"/>
    <s v="1963"/>
    <n v="1"/>
    <n v="3"/>
    <n v="22"/>
    <s v="No"/>
    <n v="224"/>
    <s v="low_cost_low_risk"/>
    <s v="https://privacy-bits.org/2/1_low_cost_low_risk.html"/>
    <s v=""/>
    <x v="0"/>
  </r>
  <r>
    <x v="0"/>
    <s v="87.0.4280.88"/>
    <x v="0"/>
    <s v="1536x864"/>
    <n v="1"/>
    <n v="29.408000000000001"/>
    <n v="29.408000000000001"/>
    <n v="31.280999999999999"/>
    <n v="1"/>
    <s v="20:25:50:479: Load;20:25:54:565: Accept;20:25:56:269: Screen1;20:25:56:546: Load;20:25:57:741: Screen2;20:25:57:883: Load;20:26:2:206: Load;20:26:6:322: Load;20:26:11:196: Load;20:26:13:915: Load;20:26:17:340: Screen5;20:26:17:490: Load;"/>
    <s v="1999"/>
    <n v="2"/>
    <n v="4"/>
    <n v="22"/>
    <s v=""/>
    <n v="180"/>
    <s v="high_cost_dummy_risk"/>
    <s v="https://privacy-bits.org/2/1_high_cost_dummy_risk.html"/>
    <s v=""/>
    <x v="0"/>
  </r>
  <r>
    <x v="0"/>
    <s v="87.0.4280.88"/>
    <x v="0"/>
    <s v="1366x768"/>
    <n v="1"/>
    <n v="0"/>
    <n v="0"/>
    <n v="58.658000000000001"/>
    <n v="0"/>
    <s v="20:24:46:937: Load;20:24:53:386: Decline;20:25:0:718: Load;20:25:10:3: Screen2;20:25:11:387: Load;20:25:18:17: Screen3;20:25:18:893: Load;20:25:23:567: Screen4;20:25:26:657: Load;20:25:32:525: Load;"/>
    <s v="1972"/>
    <n v="2"/>
    <n v="4"/>
    <n v="22"/>
    <s v="no"/>
    <n v="331"/>
    <s v="low_cost_low_risk"/>
    <s v="https://privacy-bits.org/2/1_low_cost_low_risk.html"/>
    <s v=""/>
    <x v="0"/>
  </r>
  <r>
    <x v="2"/>
    <s v="78.0"/>
    <x v="1"/>
    <s v="1280x800"/>
    <n v="1"/>
    <n v="0"/>
    <n v="0"/>
    <n v="67.344999999999999"/>
    <n v="0"/>
    <s v="20:23:41:421: Load;20:23:45:456: Accept;20:23:50:593: Screen1;20:23:50:843: Load;20:23:52:888: Screen2;20:23:53:56: Load;20:23:58:933: Load;20:24:19:916: Load;20:24:28:317: Screen5;20:24:28:564: Load;"/>
    <s v="1987"/>
    <n v="2"/>
    <n v="5"/>
    <n v="22"/>
    <s v=""/>
    <n v="391"/>
    <s v="low_cost_no_risk"/>
    <s v="https://privacy-bits.org/2/1_low_cost_control.html"/>
    <s v=""/>
    <x v="0"/>
  </r>
  <r>
    <x v="0"/>
    <s v="87.0.4280.88"/>
    <x v="0"/>
    <s v="1280x720"/>
    <n v="1"/>
    <n v="0"/>
    <n v="0"/>
    <n v="59.835000000000001"/>
    <n v="0"/>
    <s v="20:23:59:607: Load;20:24:6:689: Decline;20:24:10:924: Load;20:24:16:760: Screen2;20:24:17:21: Load;20:24:22:995: Load;20:24:36:906: Load;20:24:48:885: Screen5;20:24:49:160: Load;"/>
    <s v="2001"/>
    <n v="2"/>
    <n v="3"/>
    <n v="22"/>
    <s v=""/>
    <n v="393"/>
    <s v="low_cost_dummy_risk"/>
    <s v="https://privacy-bits.org/2/1_low_cost_dummy_risk.html"/>
    <s v=""/>
    <x v="0"/>
  </r>
  <r>
    <x v="1"/>
    <s v="87.0.664.52"/>
    <x v="0"/>
    <s v="1366x768"/>
    <n v="1"/>
    <n v="26.484000000000002"/>
    <n v="29.468"/>
    <n v="33.323"/>
    <n v="4"/>
    <s v="20:23:56:568: Load;20:24:19:367: Accept;"/>
    <s v="1968"/>
    <n v="2"/>
    <n v="4"/>
    <n v="22"/>
    <s v=""/>
    <n v="338"/>
    <s v="low_cost_low_risk"/>
    <s v="https://privacy-bits.org/2/1_low_cost_low_risk.html"/>
    <s v=""/>
    <x v="0"/>
  </r>
  <r>
    <x v="0"/>
    <s v="86.0.4240.199"/>
    <x v="8"/>
    <s v="1366x768"/>
    <n v="1"/>
    <n v="0"/>
    <n v="0"/>
    <n v="44.030999999999999"/>
    <n v="0"/>
    <s v="20:25:17:250: Load;20:25:23:574: Accept;20:25:26:74: Screen1;20:25:27:791: Load;20:25:29:48: Screen2;20:25:30:78: Load;20:25:36:218: Load;"/>
    <s v="1989"/>
    <n v="2"/>
    <n v="3"/>
    <n v="22"/>
    <s v=""/>
    <n v="337"/>
    <s v="high_cost_no_risk"/>
    <s v="https://privacy-bits.org/2/1_high_cost_control.html"/>
    <s v=""/>
    <x v="0"/>
  </r>
  <r>
    <x v="0"/>
    <s v="87.0.4280.88"/>
    <x v="0"/>
    <s v="1280x720"/>
    <n v="1"/>
    <n v="0"/>
    <n v="0"/>
    <n v="31.263000000000002"/>
    <n v="0"/>
    <s v="20:25:59:226: Load;20:26:3:195: Accept;20:26:5:168: Screen1;20:26:5:317: Load;20:26:9:306: Screen2;20:26:9:425: Load;20:26:12:592: Screen3;20:26:12:669: Load;20:26:17:227: Screen4;20:26:17:311: Load;20:26:26:25: Screen5;20:26:26:108: Load;"/>
    <s v="1981"/>
    <n v="2"/>
    <n v="4"/>
    <n v="22"/>
    <s v=""/>
    <n v="205"/>
    <s v="low_cost_dummy_risk"/>
    <s v="https://privacy-bits.org/2/1_low_cost_dummy_risk.html"/>
    <s v=""/>
    <x v="0"/>
  </r>
  <r>
    <x v="0"/>
    <s v="87.0.4280.88"/>
    <x v="0"/>
    <s v="1920x1080"/>
    <n v="1"/>
    <n v="0"/>
    <n v="0"/>
    <n v="45.011000000000003"/>
    <n v="0"/>
    <s v="20:25:57:810: Load;20:26:4:823: Configure;20:26:7:62: C1;20:26:8:370: Save;20:26:10:39: Load;20:26:11:973: Load;20:26:14:992: Screen3;20:26:15:86: Load;20:26:23:213: Load;20:26:33:951: Screen5;20:26:34:115: Load;"/>
    <s v="1993"/>
    <n v="1"/>
    <n v="4"/>
    <n v="22"/>
    <s v=""/>
    <n v="1140"/>
    <s v="high_cost_dummy_risk"/>
    <s v="https://privacy-bits.org/2/1_high_cost_dummy_risk.html"/>
    <s v=""/>
    <x v="0"/>
  </r>
  <r>
    <x v="2"/>
    <s v="83.0"/>
    <x v="0"/>
    <s v="1920x1080"/>
    <n v="1"/>
    <n v="0"/>
    <n v="0"/>
    <n v="36.859000000000002"/>
    <n v="0"/>
    <s v="20:25:42:628: Load;20:25:44:808: Accept;20:25:46:616: Screen1;20:25:46:754: Load;20:25:48:855: Screen2;20:25:48:910: Load;20:25:52:351: Screen3;20:25:52:411: Load;20:25:59:437: Load;20:26:6:899: Load;20:26:11:943: Screen4;20:26:12:87: Load;20:26:16:223: Screen5;20:26:16:278: Load;"/>
    <s v="1985"/>
    <n v="1"/>
    <n v="3"/>
    <n v="22"/>
    <s v=""/>
    <n v="201"/>
    <s v="high_cost_low_risk"/>
    <s v="https://privacy-bits.org/2/1_high_cost_low_risk.html"/>
    <s v=""/>
    <x v="0"/>
  </r>
  <r>
    <x v="0"/>
    <s v="87.0.4280.88"/>
    <x v="1"/>
    <s v="1920x1080"/>
    <n v="1"/>
    <n v="0"/>
    <n v="0"/>
    <n v="26.064"/>
    <n v="0"/>
    <s v="20:25:50:501: Load;20:25:53:994: Accept;20:25:55:392: Screen1;20:25:55:808: Load;20:25:57:274: Screen2;20:25:57:416: Load;20:26:0:439: Screen3;20:26:0:638: Load;20:26:5:725: Screen4;20:26:5:866: Load;20:26:13:191: Screen5;20:26:13:488: Load;"/>
    <s v="1996"/>
    <n v="1"/>
    <n v="4"/>
    <n v="22"/>
    <s v=""/>
    <n v="205"/>
    <s v="high_cost_high_risk"/>
    <s v="https://privacy-bits.org/2/1_high_cost_high_risk.html"/>
    <s v=""/>
    <x v="0"/>
  </r>
  <r>
    <x v="3"/>
    <s v="13.1.2"/>
    <x v="1"/>
    <s v="1280x800"/>
    <n v="1"/>
    <n v="0"/>
    <n v="0"/>
    <n v="43.930999999999997"/>
    <n v="0"/>
    <s v="20:26:0:702: Load;20:26:2:632: Accept;20:26:4:448: Load;20:26:9:21: Screen2;20:26:9:89: Load;20:26:14:90: Screen3;20:26:14:245: Load;20:26:22:739: Screen4;20:26:22:947: Load;20:26:34:873: Screen5;20:26:35:5: Load;"/>
    <s v="1970"/>
    <n v="2"/>
    <n v="5"/>
    <n v="22"/>
    <s v=""/>
    <n v="194"/>
    <s v="low_cost_no_risk"/>
    <s v="https://privacy-bits.org/2/1_low_cost_control.html"/>
    <s v=""/>
    <x v="0"/>
  </r>
  <r>
    <x v="0"/>
    <s v="86.0.4240.198"/>
    <x v="0"/>
    <s v="1600x900"/>
    <n v="1"/>
    <n v="0"/>
    <n v="0"/>
    <n v="52.957000000000001"/>
    <n v="0"/>
    <s v="20:24:31:806: Load;20:24:44:287: Decline;20:24:46:38: Screen1;20:24:46:269: Load;20:24:48:984: Screen2;20:24:49:390: Load;20:24:53:278: Screen3;20:24:53:486: Load;20:25:4:990: Load;20:25:10:830: Screen5;20:25:11:58: Load;"/>
    <s v="1980"/>
    <n v="1"/>
    <n v="5"/>
    <n v="22"/>
    <s v="Very odd message about unknown linux browsers. That made me decline all. I would probably have abandonned the site completely at that point"/>
    <n v="337"/>
    <s v="low_cost_dummy_risk"/>
    <s v="https://privacy-bits.org/2/1_low_cost_dummy_risk.html"/>
    <s v=""/>
    <x v="0"/>
  </r>
  <r>
    <x v="0"/>
    <s v="86.0.4240.198"/>
    <x v="1"/>
    <s v="1440x900"/>
    <n v="1"/>
    <n v="0"/>
    <n v="0"/>
    <n v="32.393999999999998"/>
    <n v="0"/>
    <s v="20:24:32:618: Load;20:24:40:730: Accept;20:24:43:130: Load;20:24:46:450: Load;20:24:50:57: Screen3;20:24:50:171: Load;20:24:52:843: Screen4;20:24:52:952: Load;"/>
    <s v="1996"/>
    <n v="2"/>
    <n v="4"/>
    <n v="28"/>
    <s v="No."/>
    <n v="284"/>
    <s v="low_cost_dummy_risk"/>
    <s v="https://privacy-bits.org/2/1_low_cost_dummy_risk.html"/>
    <s v="1"/>
    <x v="0"/>
  </r>
  <r>
    <x v="0"/>
    <s v="86.0.4240.198"/>
    <x v="15"/>
    <s v="1366x768"/>
    <n v="1"/>
    <n v="0"/>
    <n v="0"/>
    <n v="31.8"/>
    <n v="0"/>
    <s v="20:26:0:408: Load;20:26:12:137: Screen1;20:26:12:670: Load;20:26:16:807: Screen2;20:26:17:328: Load;20:26:23:28: Screen3;20:26:23:277: Load;"/>
    <s v="1997"/>
    <n v="2"/>
    <n v="4"/>
    <n v="22"/>
    <s v=""/>
    <n v="228"/>
    <s v="high_cost_low_risk"/>
    <s v="https://privacy-bits.org/2/1_high_cost_low_risk.html"/>
    <s v=""/>
    <x v="0"/>
  </r>
  <r>
    <x v="0"/>
    <s v="87.0.4280.88"/>
    <x v="1"/>
    <s v="1440x900"/>
    <n v="1"/>
    <n v="0"/>
    <n v="0"/>
    <n v="23.01"/>
    <n v="0"/>
    <s v="20:25:48:765: Load;20:25:50:960: Decline;20:25:52:137: Screen1;20:25:52:282: Load;20:25:54:379: Screen2;20:25:54:474: Load;20:25:57:153: Screen3;20:25:57:251: Load;20:26:5:626: Screen4;20:26:5:720: Load;20:26:8:591: Screen5;20:26:8:682: Load;"/>
    <s v="1989"/>
    <n v="2"/>
    <n v="4"/>
    <n v="22"/>
    <s v=""/>
    <n v="224"/>
    <s v="low_cost_high_risk"/>
    <s v="https://privacy-bits.org/2/1_low_cost_high_risk.html"/>
    <s v=""/>
    <x v="0"/>
  </r>
  <r>
    <x v="0"/>
    <s v="86.0.4240.198"/>
    <x v="3"/>
    <s v="1366x768"/>
    <n v="1"/>
    <n v="0"/>
    <n v="0"/>
    <n v="85.623000000000005"/>
    <n v="0"/>
    <s v="20:24:10:599: Load;20:24:16:508: Accept;20:24:20:909: Screen1;20:24:21:294: Load;20:24:48:861: Screen2;20:24:49:271: Load;20:24:54:713: Load;20:25:3:164: Load;20:25:15:64: Screen4;20:25:15:384: Load;20:25:26:721: Screen5;20:25:27:6: Load;"/>
    <s v="1986"/>
    <n v="2"/>
    <n v="3"/>
    <n v="22"/>
    <s v=""/>
    <n v="381"/>
    <s v="high_cost_low_risk"/>
    <s v="https://privacy-bits.org/2/1_high_cost_low_risk.html"/>
    <s v=""/>
    <x v="0"/>
  </r>
  <r>
    <x v="1"/>
    <s v="87.0.664.55"/>
    <x v="0"/>
    <s v="1536x864"/>
    <n v="1"/>
    <n v="44.683999999999997"/>
    <n v="44.683999999999997"/>
    <n v="45.933999999999997"/>
    <n v="1"/>
    <s v="20:25:36:725: Load;20:25:39:638: Accept;20:25:41:56: Screen1;20:25:41:450: Load;20:25:43:521: Screen2;20:25:43:781: Load;20:25:47:993: Screen3;20:25:48:318: Load;20:26:1:519: Screen4;20:26:3:125: Load;20:26:15:438: Load;"/>
    <s v="2001"/>
    <n v="1"/>
    <n v="3"/>
    <n v="22"/>
    <s v=""/>
    <n v="254"/>
    <s v="high_cost_no_risk"/>
    <s v="https://privacy-bits.org/2/1_high_cost_control.html"/>
    <s v=""/>
    <x v="0"/>
  </r>
  <r>
    <x v="0"/>
    <s v="87.0.4280.88"/>
    <x v="0"/>
    <s v="1366x768"/>
    <n v="1"/>
    <n v="86.754000000000005"/>
    <n v="96.418999999999997"/>
    <n v="191.327"/>
    <n v="4"/>
    <s v="20:19:42:121: Load;20:19:59:982: Accept;20:20:12:64: Screen1;20:20:12:328: Load;20:20:14:154: Screen2;20:20:14:311: Load;20:20:30:627: Screen3;20:20:30:822: Load;20:20:40:303: Load;20:20:51:527: Load;20:22:46:835: Load;"/>
    <s v="2000"/>
    <n v="1"/>
    <n v="3"/>
    <n v="22"/>
    <s v=""/>
    <n v="674"/>
    <s v="high_cost_no_risk"/>
    <s v="https://privacy-bits.org/2/1_high_cost_control.html"/>
    <s v=""/>
    <x v="0"/>
  </r>
  <r>
    <x v="0"/>
    <s v="86.0.4240.198"/>
    <x v="1"/>
    <s v="1440x900"/>
    <n v="1"/>
    <n v="0"/>
    <n v="0"/>
    <n v="30.748000000000001"/>
    <n v="0"/>
    <s v="20:22:46:850: Load;20:22:48:476: Accept;20:22:49:860: Screen1;20:22:50:9: Load;20:22:52:172: Screen2;20:22:52:327: Load;20:22:55:549: Screen3;20:22:55:680: Load;20:23:1:782: Screen4;20:23:2:51: Load;20:23:9:563: Screen5;20:23:9:819: Load;"/>
    <s v="1990"/>
    <n v="2"/>
    <n v="4"/>
    <n v="22"/>
    <s v=""/>
    <n v="482"/>
    <s v="low_cost_low_risk"/>
    <s v="https://privacy-bits.org/2/1_low_cost_low_risk.html"/>
    <s v=""/>
    <x v="0"/>
  </r>
  <r>
    <x v="0"/>
    <s v="87.0.4280.66"/>
    <x v="0"/>
    <s v="1504x1003"/>
    <n v="1"/>
    <n v="0"/>
    <n v="0"/>
    <n v="27.837"/>
    <n v="0"/>
    <s v="20:26:16:173: Load;20:26:18:344: Accept;20:26:19:904: Screen1;20:26:20:136: Load;20:26:23:620: Screen2;20:26:23:722: Load;20:26:27:629: Screen3;20:26:27:787: Load;20:26:32:707: Screen4;20:26:32:897: Load;20:26:40:492: Screen5;20:26:40:749: Load;"/>
    <s v="1989"/>
    <n v="2"/>
    <n v="4"/>
    <n v="22"/>
    <s v=""/>
    <n v="242"/>
    <s v="high_cost_no_risk"/>
    <s v="https://privacy-bits.org/2/1_high_cost_control.html"/>
    <s v=""/>
    <x v="0"/>
  </r>
  <r>
    <x v="3"/>
    <s v="13.1.2"/>
    <x v="1"/>
    <s v="1440x900"/>
    <n v="1"/>
    <n v="0"/>
    <n v="0"/>
    <n v="30.902999999999999"/>
    <n v="0"/>
    <s v="20:27:26:510: Load;20:27:29:755: Accept;20:27:30:940: Screen1;20:27:31:47: Load;20:27:33:40: Load;20:27:35:302: Screen3;20:27:35:371: Load;20:27:40:370: Load;20:27:45:534: Load;"/>
    <s v="1986"/>
    <n v="2"/>
    <n v="4"/>
    <n v="22"/>
    <s v=""/>
    <n v="154"/>
    <s v="low_cost_high_risk"/>
    <s v="https://privacy-bits.org/2/1_low_cost_high_risk.html"/>
    <s v=""/>
    <x v="0"/>
  </r>
  <r>
    <x v="0"/>
    <s v="87.0.4280.88"/>
    <x v="0"/>
    <s v="1366x768"/>
    <n v="1"/>
    <n v="11.318"/>
    <n v="68.034000000000006"/>
    <n v="69.367000000000004"/>
    <n v="3"/>
    <s v="20:24:1:256: Load;20:24:8:389: Accept;20:24:13:217: Load;20:24:17:24: Screen2;20:24:17:129: Load;20:24:25:509: Screen3;20:24:25:601: Load;20:24:40:605: Load;20:24:43:369: Screen4;20:24:43:496: Load;20:24:57:852: Screen5;20:24:58:30: Load;"/>
    <s v="1975"/>
    <n v="1"/>
    <n v="3"/>
    <n v="28"/>
    <s v=""/>
    <n v="467"/>
    <s v="low_cost_low_risk"/>
    <s v="https://privacy-bits.org/2/1_low_cost_low_risk.html"/>
    <s v="1"/>
    <x v="0"/>
  </r>
  <r>
    <x v="0"/>
    <s v="86.0.4240.198"/>
    <x v="0"/>
    <s v="1366x768"/>
    <n v="1"/>
    <n v="5.9169999999999998"/>
    <n v="9.3360000000000003"/>
    <n v="36.378999999999998"/>
    <n v="2"/>
    <s v="20:26:31:380: Load;20:26:34:20: Accept;20:26:38:174: Load;20:26:41:171: Screen2;20:26:41:290: Load;20:26:45:539: Load;20:26:51:409: Screen4;20:26:51:485: Load;20:27:3:142: Load;"/>
    <s v="1999"/>
    <n v="2"/>
    <n v="3"/>
    <n v="22"/>
    <s v=""/>
    <n v="215"/>
    <s v="low_cost_low_risk"/>
    <s v="https://privacy-bits.org/2/1_low_cost_low_risk.html"/>
    <s v=""/>
    <x v="0"/>
  </r>
  <r>
    <x v="0"/>
    <s v="87.0.4280.88"/>
    <x v="0"/>
    <s v="1920x1080"/>
    <n v="1"/>
    <n v="0"/>
    <n v="0"/>
    <n v="31.332999999999998"/>
    <n v="0"/>
    <s v="20:26:50:462: Load;20:26:54:928: Accept;20:26:56:197: Screen1;20:26:56:401: Load;20:26:59:369: Screen2;20:26:59:518: Load;20:27:4:218: Screen3;20:27:4:362: Load;20:27:7:430: Screen4;20:27:7:547: Load;20:27:14:450: Load;"/>
    <s v="1954"/>
    <n v="1"/>
    <n v="4"/>
    <n v="22"/>
    <s v=""/>
    <n v="219"/>
    <s v="low_cost_high_risk"/>
    <s v="https://privacy-bits.org/2/1_low_cost_high_risk.html"/>
    <s v=""/>
    <x v="0"/>
  </r>
  <r>
    <x v="0"/>
    <s v="86.0.4240.198"/>
    <x v="0"/>
    <s v="1536x864"/>
    <n v="1"/>
    <n v="0"/>
    <n v="0"/>
    <n v="32.008000000000003"/>
    <n v="0"/>
    <s v="20:28:11:903: Load;20:28:13:201: Accept;20:28:13:977: Screen1;20:28:14:96: Load;20:28:15:327: Screen2;20:28:15:461: Load;20:28:19:506: Load;20:28:24:256: Screen4;20:28:24:602: Load;20:28:26:675: Load;"/>
    <s v="2000"/>
    <n v="2"/>
    <n v="2"/>
    <n v="22"/>
    <s v=""/>
    <n v="1590"/>
    <s v="high_cost_high_risk"/>
    <s v="https://privacy-bits.org/2/1_high_cost_high_risk.html"/>
    <s v=""/>
    <x v="0"/>
  </r>
  <r>
    <x v="0"/>
    <s v="87.0.4280.88"/>
    <x v="1"/>
    <s v="1280x800"/>
    <n v="1"/>
    <n v="0"/>
    <n v="0"/>
    <n v="42.338000000000001"/>
    <n v="0"/>
    <s v="20:26:47:772: Load;20:26:56:985: Accept;20:27:0:798: Screen1;20:27:0:961: Load;20:27:3:536: Screen2;20:27:3:672: Load;20:27:8:158: Screen3;20:27:8:327: Load;20:27:14:872: Screen4;20:27:15:41: Load;20:27:20:771: Screen5;20:27:20:986: Load;"/>
    <s v="1987"/>
    <n v="2"/>
    <n v="2"/>
    <n v="22"/>
    <s v=""/>
    <n v="276"/>
    <s v="low_cost_dummy_risk"/>
    <s v="https://privacy-bits.org/2/1_low_cost_dummy_risk.html"/>
    <s v=""/>
    <x v="0"/>
  </r>
  <r>
    <x v="0"/>
    <s v="86.0.4240.198"/>
    <x v="0"/>
    <s v="1280x720"/>
    <n v="1"/>
    <n v="0"/>
    <n v="0"/>
    <n v="55.908000000000001"/>
    <n v="0"/>
    <s v="20:27:27:869: Load;20:27:32:736: Accept;20:27:39:257: Screen1;20:27:39:523: Load;20:27:41:703: Load;20:27:48:817: Load;20:27:56:149: Load;20:28:19:716: Screen5;20:28:19:994: Load;"/>
    <s v="1999"/>
    <n v="2"/>
    <n v="4"/>
    <n v="22"/>
    <s v=""/>
    <n v="272"/>
    <s v="high_cost_no_risk"/>
    <s v="https://privacy-bits.org/2/1_high_cost_control.html"/>
    <s v=""/>
    <x v="0"/>
  </r>
  <r>
    <x v="0"/>
    <s v="86.0.4240.198"/>
    <x v="0"/>
    <s v="1232x985"/>
    <n v="1"/>
    <n v="0"/>
    <n v="0"/>
    <n v="157.25"/>
    <n v="0"/>
    <s v="20:26:9:77: Load;20:26:14:893: Accept;20:26:16:573: Screen1;20:26:16:942: Load;20:26:19:938: Load;20:26:22:689: Load;20:28:44:240: Load;"/>
    <s v="1994"/>
    <n v="1"/>
    <n v="6"/>
    <n v="22"/>
    <s v=""/>
    <n v="294"/>
    <s v="low_cost_dummy_risk"/>
    <s v="https://privacy-bits.org/2/1_low_cost_dummy_risk.html"/>
    <s v=""/>
    <x v="0"/>
  </r>
  <r>
    <x v="2"/>
    <s v="83.0"/>
    <x v="0"/>
    <s v="1366x768"/>
    <n v="1"/>
    <n v="0"/>
    <n v="0"/>
    <n v="40.749000000000002"/>
    <n v="0"/>
    <s v="20:26:57:626: Load;20:26:59:148: Accept;20:27:1:843: Load;20:27:6:666: Screen2;20:27:6:877: Load;20:27:11:125: Screen3;20:27:11:381: Load;20:27:16:829: Screen4;20:27:17:81: Load;20:27:28:345: Screen5;20:27:28:691: Load;"/>
    <s v="1976"/>
    <n v="1"/>
    <n v="4"/>
    <n v="22"/>
    <s v="Great study!"/>
    <n v="260"/>
    <s v="high_cost_no_risk"/>
    <s v="https://privacy-bits.org/2/1_high_cost_control.html"/>
    <s v=""/>
    <x v="0"/>
  </r>
  <r>
    <x v="2"/>
    <s v="83.0"/>
    <x v="0"/>
    <s v="1536x864"/>
    <n v="1"/>
    <n v="0"/>
    <n v="0"/>
    <n v="68.792000000000002"/>
    <n v="0"/>
    <s v="20:27:5:818: Load;20:27:10:235: Configure;20:27:14:517: C1;20:27:16:741: Screen1;20:27:17:73: Load;20:27:19:932: Screen2;20:27:20:156: Load;20:27:24:282: Screen3;20:27:24:489: Load;20:27:55:383: Load;20:28:7:264: Screen5;20:28:7:625: Load;"/>
    <s v="1991"/>
    <n v="2"/>
    <n v="3"/>
    <n v="22"/>
    <s v=""/>
    <n v="311"/>
    <s v="high_cost_dummy_risk"/>
    <s v="https://privacy-bits.org/2/1_high_cost_dummy_risk.html"/>
    <s v=""/>
    <x v="0"/>
  </r>
  <r>
    <x v="0"/>
    <s v="86.0.4240.198"/>
    <x v="0"/>
    <s v="1366x768"/>
    <n v="1"/>
    <n v="7.2350000000000003"/>
    <n v="41.920999999999999"/>
    <n v="47.247999999999998"/>
    <n v="4"/>
    <s v="20:26:34:950: Load;20:26:39:466: Accept;20:26:43:24: Load;20:26:49:47: Screen2;20:26:49:294: Load;20:26:54:191: Screen3;20:26:54:490: Load;20:27:0:86: Screen4;20:27:0:368: Load;20:27:10:576: Load;"/>
    <s v="1977"/>
    <n v="2"/>
    <n v="4"/>
    <n v="22"/>
    <s v=""/>
    <n v="320"/>
    <s v="low_cost_no_risk"/>
    <s v="https://privacy-bits.org/2/1_low_cost_control.html"/>
    <s v=""/>
    <x v="0"/>
  </r>
  <r>
    <x v="3"/>
    <s v="14.0.1"/>
    <x v="1"/>
    <s v="768x1024"/>
    <n v="1"/>
    <n v="0"/>
    <n v="0"/>
    <n v="58.064999999999998"/>
    <n v="0"/>
    <s v="20:26:14:77: Load;"/>
    <s v="1969"/>
    <n v="2"/>
    <n v="2"/>
    <n v="22"/>
    <s v=""/>
    <n v="343"/>
    <s v="high_cost_dummy_risk"/>
    <s v="https://privacy-bits.org/2/1_high_cost_dummy_risk.html"/>
    <s v=""/>
    <x v="0"/>
  </r>
  <r>
    <x v="3"/>
    <s v="14.0"/>
    <x v="1"/>
    <s v="768x1024"/>
    <n v="1"/>
    <n v="0"/>
    <n v="0"/>
    <n v="27.498000000000001"/>
    <n v="0"/>
    <s v="20:28:20:209: Load;20:28:21:689: Accept;20:28:23:677: Screen1;20:28:23:786: Load;20:28:26:386: Screen2;20:28:26:465: Load;20:28:29:947: Screen3;20:28:30:20: Load;20:28:40:765: Screen4;20:28:40:954: Load;20:28:43:442: Screen5;20:28:43:516: Load;"/>
    <s v="1977"/>
    <n v="2"/>
    <n v="3"/>
    <n v="22"/>
    <s v=""/>
    <n v="215"/>
    <s v="high_cost_high_risk"/>
    <s v="https://privacy-bits.org/2/1_high_cost_high_risk.html"/>
    <s v=""/>
    <x v="0"/>
  </r>
  <r>
    <x v="0"/>
    <s v="86.0.4240.183"/>
    <x v="1"/>
    <s v="1440x900"/>
    <n v="1"/>
    <n v="0"/>
    <n v="0"/>
    <n v="25.852"/>
    <n v="0"/>
    <s v="20:28:10:667: Load;20:28:12:473: Accept;20:28:13:607: Load;20:28:15:513: Load;20:28:18:728: Load;20:28:30:95: Screen4;20:28:30:147: Load;20:28:33:769: Screen5;20:28:33:823: Load;"/>
    <s v="1997"/>
    <n v="2"/>
    <n v="5"/>
    <n v="22"/>
    <s v=""/>
    <n v="206"/>
    <s v="high_cost_high_risk"/>
    <s v="https://privacy-bits.org/2/1_high_cost_high_risk.html"/>
    <s v=""/>
    <x v="0"/>
  </r>
  <r>
    <x v="3"/>
    <s v="14.0.1"/>
    <x v="1"/>
    <s v="1680x1050"/>
    <n v="1"/>
    <n v="0"/>
    <n v="0"/>
    <n v="31.765000000000001"/>
    <n v="0"/>
    <s v="20:27:42:366: Load;20:27:46:865: Save;20:27:48:394: Load;20:27:50:396: Load;20:27:53:287: Load;20:27:56:907: Screen4;20:27:57:84: Load;20:28:2:509: Load;"/>
    <s v="1998"/>
    <n v="2"/>
    <n v="4"/>
    <n v="22"/>
    <s v=""/>
    <n v="237"/>
    <s v="high_cost_low_risk"/>
    <s v="https://privacy-bits.org/2/1_high_cost_low_risk.html"/>
    <s v=""/>
    <x v="0"/>
  </r>
  <r>
    <x v="0"/>
    <s v="87.0.4280.88"/>
    <x v="0"/>
    <s v="1536x864"/>
    <n v="1"/>
    <n v="0"/>
    <n v="0"/>
    <n v="32.700000000000003"/>
    <n v="0"/>
    <s v="20:26:36:875: Load;"/>
    <s v="1964"/>
    <n v="1"/>
    <n v="3"/>
    <n v="22"/>
    <s v=""/>
    <n v="338"/>
    <s v="high_cost_high_risk"/>
    <s v="https://privacy-bits.org/2/1_high_cost_high_risk.html"/>
    <s v=""/>
    <x v="0"/>
  </r>
  <r>
    <x v="0"/>
    <s v="86.0.4240.198"/>
    <x v="0"/>
    <s v="1366x768"/>
    <n v="1"/>
    <n v="11.374000000000001"/>
    <n v="55.802"/>
    <n v="57.904000000000003"/>
    <n v="3"/>
    <s v="20:22:55:112: Load;20:22:59:912: Accept;20:23:2:329: Screen1;20:23:2:644: Load;20:23:7:34: Screen2;20:23:7:162: Load;20:23:11:349: Screen3;20:23:11:465: Load;20:23:16:555: Load;20:23:23:688: Screen4;20:23:24:59: Load;20:23:38:311: Load;"/>
    <s v="1983"/>
    <n v="2"/>
    <n v="5"/>
    <n v="22"/>
    <s v=""/>
    <n v="565"/>
    <s v="high_cost_dummy_risk"/>
    <s v="https://privacy-bits.org/2/1_high_cost_dummy_risk.html"/>
    <s v=""/>
    <x v="0"/>
  </r>
  <r>
    <x v="0"/>
    <s v="86.0.4240.198"/>
    <x v="0"/>
    <s v="1536x864"/>
    <n v="1"/>
    <n v="20.858000000000001"/>
    <n v="66.450999999999993"/>
    <n v="67.635999999999996"/>
    <n v="3"/>
    <s v="20:26:49:594: Load;20:27:12:82: Screen1;20:27:12:387: Load;20:27:18:395: Screen2;20:27:18:514: Load;20:27:25:973: Screen3;20:27:26:253: Load;20:27:36:313: Screen4;20:27:36:565: Load;20:27:47:349: Screen5;20:27:47:626: Load;"/>
    <s v="1985"/>
    <n v="2"/>
    <n v="3"/>
    <n v="22"/>
    <s v=""/>
    <n v="366"/>
    <s v="high_cost_high_risk"/>
    <s v="https://privacy-bits.org/2/1_high_cost_high_risk.html"/>
    <s v=""/>
    <x v="0"/>
  </r>
  <r>
    <x v="0"/>
    <s v="86.0.4240.183"/>
    <x v="1"/>
    <s v="1440x900"/>
    <n v="1"/>
    <n v="0"/>
    <n v="0"/>
    <n v="40.308"/>
    <n v="0"/>
    <s v="20:28:13:98: Load;20:28:19:40: Accept;20:28:21:195: Screen1;20:28:21:443: Load;20:28:24:873: Screen2;20:28:24:969: Load;20:28:34:91: Screen3;20:28:34:181: Load;20:28:39:372: Screen4;20:28:39:593: Load;20:28:44:483: Screen5;20:28:44:568: Load;"/>
    <s v="1983"/>
    <n v="2"/>
    <n v="4"/>
    <n v="22"/>
    <s v=""/>
    <n v="241"/>
    <s v="low_cost_high_risk"/>
    <s v="https://privacy-bits.org/2/1_low_cost_high_risk.html"/>
    <s v=""/>
    <x v="0"/>
  </r>
  <r>
    <x v="3"/>
    <s v="13.1.2"/>
    <x v="1"/>
    <s v="768x1024"/>
    <n v="1"/>
    <n v="21.997"/>
    <n v="21.997"/>
    <n v="38.984999999999999"/>
    <n v="1"/>
    <s v="20:26:17:525: Load;20:26:34:779: Accept;20:26:39:778: Screen1;20:26:39:969: Load;20:26:44:904: Screen2;20:26:44:956: Load;20:26:53:633: Screen3;20:26:53:781: Load;"/>
    <s v="1968"/>
    <n v="2"/>
    <n v="2"/>
    <n v="22"/>
    <s v=""/>
    <n v="397"/>
    <s v="low_cost_no_risk"/>
    <s v="https://privacy-bits.org/2/1_low_cost_control.html"/>
    <s v=""/>
    <x v="0"/>
  </r>
  <r>
    <x v="0"/>
    <s v="86.0.4240.198"/>
    <x v="0"/>
    <s v="1366x768"/>
    <n v="1"/>
    <n v="7.6760000000000002"/>
    <n v="7.6760000000000002"/>
    <n v="38.353000000000002"/>
    <n v="1"/>
    <s v="20:27:57:544: Load;20:28:0:901: Accept;20:28:5:445: Screen1;20:28:6:74: Load;20:28:8:606: Screen2;20:28:8:968: Load;20:28:14:783: Screen3;20:28:15:205: Load;20:28:22:479: Load;20:28:29:202: Screen5;20:28:29:599: Load;"/>
    <s v="1968"/>
    <n v="2"/>
    <n v="5"/>
    <n v="22"/>
    <s v=""/>
    <n v="290"/>
    <s v="low_cost_high_risk"/>
    <s v="https://privacy-bits.org/2/1_low_cost_high_risk.html"/>
    <s v=""/>
    <x v="0"/>
  </r>
  <r>
    <x v="0"/>
    <s v="87.0.4280.88"/>
    <x v="0"/>
    <s v="1536x864"/>
    <n v="1"/>
    <n v="0"/>
    <n v="0"/>
    <n v="27.388999999999999"/>
    <n v="0"/>
    <s v="20:28:14:254: Load;20:28:18:440: Accept;20:28:22:383: Screen1;20:28:22:508: Load;20:28:25:776: Screen2;20:28:25:874: Load;20:28:29:904: Screen3;20:28:29:990: Load;20:28:32:511: Screen4;20:28:32:599: Load;20:28:38:351: Screen5;20:28:38:428: Load;"/>
    <s v="1962"/>
    <n v="2"/>
    <n v="2"/>
    <n v="23"/>
    <s v=""/>
    <n v="261"/>
    <s v="low_cost_high_risk"/>
    <s v="https://privacy-bits.org/2/1_low_cost_high_risk.html"/>
    <s v="1"/>
    <x v="0"/>
  </r>
  <r>
    <x v="2"/>
    <s v="83.0"/>
    <x v="3"/>
    <s v="1360x768"/>
    <n v="1"/>
    <n v="21.913"/>
    <n v="66.885999999999996"/>
    <n v="67.765000000000001"/>
    <n v="3"/>
    <s v="20:25:17:788: Load;20:25:28:323: Configure;20:25:34:510: C1;20:25:36:859: Save;20:25:40:190: Screen1;20:25:40:768: Load;20:25:44:911: Screen2;20:25:45:262: Load;20:25:51:816: Screen3;20:25:52:282: Load;20:26:6:449: Screen4;20:26:6:933: Load;20:26:17:106: Screen5;20:26:17:624: Load;"/>
    <s v="1985"/>
    <n v="1"/>
    <n v="2"/>
    <n v="22"/>
    <s v=""/>
    <n v="413"/>
    <s v="high_cost_no_risk"/>
    <s v="https://privacy-bits.org/2/1_high_cost_control.html"/>
    <s v=""/>
    <x v="0"/>
  </r>
  <r>
    <x v="0"/>
    <s v="86.0.4240.198"/>
    <x v="0"/>
    <s v="1504x1003"/>
    <n v="1"/>
    <n v="0"/>
    <n v="0"/>
    <n v="31.795000000000002"/>
    <n v="0"/>
    <s v="20:29:31:833: Load;20:29:36:899: Accept;20:29:38:437: Screen1;20:29:38:647: Load;20:29:41:607: Screen2;20:29:41:743: Load;20:29:46:344: Screen3;20:29:46:458: Load;20:29:52:988: Screen4;20:29:53:149: Load;20:29:59:857: Screen5;20:30:0:76: Load;"/>
    <s v="1981"/>
    <n v="2"/>
    <n v="5"/>
    <n v="22"/>
    <s v=""/>
    <n v="210"/>
    <s v="high_cost_high_risk"/>
    <s v="https://privacy-bits.org/2/1_high_cost_high_risk.html"/>
    <s v=""/>
    <x v="0"/>
  </r>
  <r>
    <x v="0"/>
    <s v="85.0.4183.121"/>
    <x v="0"/>
    <s v="1366x768"/>
    <n v="1"/>
    <n v="9.0670000000000002"/>
    <n v="37.749000000000002"/>
    <n v="39.164999999999999"/>
    <n v="3"/>
    <s v="20:27:59:76: Load;20:28:4:394: Accept;20:28:8:904: Load;20:28:16:654: Load;20:28:22:359: Screen3;20:28:22:564: Load;20:28:24:725: Screen4;20:28:24:845: Load;20:28:31:612: Load;"/>
    <s v="1969"/>
    <n v="1"/>
    <n v="4"/>
    <n v="22"/>
    <s v="Thanks"/>
    <n v="364"/>
    <s v="low_cost_dummy_risk"/>
    <s v="https://privacy-bits.org/2/1_low_cost_dummy_risk.html"/>
    <s v=""/>
    <x v="0"/>
  </r>
  <r>
    <x v="3"/>
    <s v="14.0.1"/>
    <x v="1"/>
    <s v="768x1024"/>
    <n v="1"/>
    <n v="0"/>
    <n v="0"/>
    <n v="42.048000000000002"/>
    <n v="0"/>
    <s v="20:28:39:656: Load;20:28:48:796: Accept;20:28:51:130: Screen1;20:28:51:553: Load;20:28:54:386: Screen2;20:28:54:492: Load;20:28:58:600: Screen3;20:28:58:712: Load;20:29:8:658: Screen4;20:29:8:887: Load;20:29:15:137: Screen5;20:29:15:391: Load;"/>
    <s v="1965"/>
    <n v="2"/>
    <n v="6"/>
    <n v="22"/>
    <s v=""/>
    <n v="286"/>
    <s v="low_cost_low_risk"/>
    <s v="https://privacy-bits.org/2/1_low_cost_low_risk.html"/>
    <s v=""/>
    <x v="0"/>
  </r>
  <r>
    <x v="0"/>
    <s v="86.0.4240.198"/>
    <x v="0"/>
    <s v="1366x768"/>
    <n v="1"/>
    <n v="0"/>
    <n v="0"/>
    <n v="41.546999999999997"/>
    <n v="0"/>
    <s v="20:29:2:232: Load;20:29:5:573: Accept;20:29:8:876: Screen1;20:29:9:72: Load;20:29:15:685: Screen2;20:29:15:776: Load;20:29:21:755: Screen3;20:29:21:912: Load;20:29:28:44: Screen4;20:29:28:204: Load;20:29:39:4: Screen5;20:29:39:158: Load;"/>
    <s v="1973"/>
    <n v="2"/>
    <n v="4"/>
    <n v="22"/>
    <s v=""/>
    <n v="263"/>
    <s v="low_cost_dummy_risk"/>
    <s v="https://privacy-bits.org/2/1_low_cost_dummy_risk.html"/>
    <s v=""/>
    <x v="0"/>
  </r>
  <r>
    <x v="0"/>
    <s v="86.0.4240.198"/>
    <x v="0"/>
    <s v="1536x864"/>
    <n v="1"/>
    <n v="27.4"/>
    <n v="27.4"/>
    <n v="31.957000000000001"/>
    <n v="1"/>
    <s v="20:29:56:174: Load;20:30:7:630: Configure;20:30:11:125: C1;20:30:12:190: Save;20:30:14:565: Screen1;20:30:15:274: Load;20:30:17:491: Screen2;20:30:17:624: Load;"/>
    <s v="1983"/>
    <n v="2"/>
    <n v="4"/>
    <n v="22"/>
    <s v=""/>
    <n v="201"/>
    <s v="high_cost_high_risk"/>
    <s v="https://privacy-bits.org/2/1_high_cost_high_risk.html"/>
    <s v=""/>
    <x v="0"/>
  </r>
  <r>
    <x v="0"/>
    <s v="86.0.4240.198"/>
    <x v="0"/>
    <s v="1536x864"/>
    <n v="1"/>
    <n v="0"/>
    <n v="0"/>
    <n v="29.207000000000001"/>
    <n v="0"/>
    <s v="20:29:11:315: Load;20:29:13:134: Accept;20:29:16:340: Load;20:29:18:912: Screen2;20:29:18:989: Load;20:29:23:54: Screen3;20:29:23:143: Load;20:29:31:114: Screen4;20:29:31:200: Load;20:29:34:582: Screen5;20:29:34:683: Load;"/>
    <s v="1977"/>
    <n v="2"/>
    <n v="3"/>
    <n v="22"/>
    <s v="No."/>
    <n v="268"/>
    <s v="high_cost_dummy_risk"/>
    <s v="https://privacy-bits.org/2/1_high_cost_dummy_risk.html"/>
    <s v=""/>
    <x v="0"/>
  </r>
  <r>
    <x v="2"/>
    <s v="83.0"/>
    <x v="0"/>
    <s v="1536x864"/>
    <n v="1"/>
    <n v="51.252000000000002"/>
    <n v="58.070999999999998"/>
    <n v="59.209000000000003"/>
    <n v="2"/>
    <s v="20:27:52:644: Load;20:28:0:298: Decline;20:28:2:609: Screen1;20:28:2:958: Load;20:28:7:225: Screen2;20:28:7:462: Load;20:28:12:942: Screen3;20:28:13:239: Load;20:28:21:247: Screen4;20:28:21:855: Load;20:28:35:297: Screen5;20:28:35:582: Load;"/>
    <s v="1967"/>
    <n v="2"/>
    <n v="4"/>
    <n v="22"/>
    <s v=""/>
    <n v="515"/>
    <s v="low_cost_dummy_risk"/>
    <s v="https://privacy-bits.org/2/1_low_cost_dummy_risk.html"/>
    <s v=""/>
    <x v="0"/>
  </r>
  <r>
    <x v="1"/>
    <s v="87.0.664.55"/>
    <x v="6"/>
    <s v="1366x768"/>
    <n v="1"/>
    <n v="0"/>
    <n v="0"/>
    <n v="23.366"/>
    <n v="0"/>
    <s v="14:30:38:861: Load;14:30:41:501: Decline;14:30:44:71: Screen1;14:30:45:43: Load;14:30:47:862: Screen2;14:30:48:329: Load;14:30:53:825: Screen3;14:30:54:250: Load;14:30:55:543: Screen4;14:30:55:927: Load;14:30:57:186: Screen5;14:30:57:622: Load;"/>
    <s v="1992"/>
    <n v="1"/>
    <n v="5"/>
    <n v="22"/>
    <s v="None at the time being"/>
    <n v="194"/>
    <s v="low_cost_no_risk"/>
    <s v="https://privacy-bits.org/2/1_low_cost_control.html"/>
    <s v=""/>
    <x v="0"/>
  </r>
  <r>
    <x v="0"/>
    <s v="86.0.4240.198"/>
    <x v="0"/>
    <s v="1366x768"/>
    <n v="1"/>
    <n v="8.2409999999999997"/>
    <n v="38.676000000000002"/>
    <n v="40.814999999999998"/>
    <n v="4"/>
    <s v="20:29:15:21: Load;20:29:19:742: Accept;20:29:23:493: Screen1;20:29:23:758: Load;20:29:29:442: Screen2;20:29:29:632: Load;20:29:38:182: Load;20:29:41:691: Load;20:29:48:772: Screen5;20:29:49:107: Load;"/>
    <s v="1963"/>
    <n v="2"/>
    <n v="4"/>
    <n v="22"/>
    <s v=""/>
    <n v="391"/>
    <s v="high_cost_dummy_risk"/>
    <s v="https://privacy-bits.org/2/1_high_cost_dummy_risk.html"/>
    <s v=""/>
    <x v="0"/>
  </r>
  <r>
    <x v="0"/>
    <s v="86.0.4240.198"/>
    <x v="0"/>
    <s v="1920x1080"/>
    <n v="1"/>
    <n v="0"/>
    <n v="0"/>
    <n v="32.710999999999999"/>
    <n v="0"/>
    <s v="20:30:20:694: Load;20:30:27:169: Accept;20:30:28:746: Load;20:30:30:317: Load;20:30:32:909: Screen3;20:30:32:991: Load;20:30:44:775: Load;20:30:49:180: Screen5;20:30:49:261: Load;"/>
    <s v="1998"/>
    <n v="1"/>
    <n v="4"/>
    <n v="22"/>
    <s v="I don;t know how needed it is, but I could not scroll down on the first website"/>
    <n v="223"/>
    <s v="low_cost_low_risk"/>
    <s v="https://privacy-bits.org/2/1_low_cost_low_risk.html"/>
    <s v=""/>
    <x v="0"/>
  </r>
  <r>
    <x v="0"/>
    <s v="86.0.4240.198"/>
    <x v="0"/>
    <s v="1536x864"/>
    <n v="1"/>
    <n v="0"/>
    <n v="0"/>
    <n v="40.357999999999997"/>
    <n v="0"/>
    <s v="20:30:23:307: Load;20:30:29:133: Decline;20:30:30:266: Screen1;20:30:30:656: Load;20:30:32:203: Screen2;20:30:32:380: Load;20:30:34:922: Screen3;20:30:35:136: Load;20:30:58:258: Screen4;20:30:58:454: Load;"/>
    <s v="1987"/>
    <n v="1"/>
    <n v="3"/>
    <n v="22"/>
    <s v=""/>
    <n v="246"/>
    <s v="low_cost_no_risk"/>
    <s v="https://privacy-bits.org/2/1_low_cost_control.html"/>
    <s v=""/>
    <x v="0"/>
  </r>
  <r>
    <x v="0"/>
    <s v="87.0.4280.88"/>
    <x v="3"/>
    <s v="1920x1080"/>
    <n v="1"/>
    <n v="0"/>
    <n v="0"/>
    <n v="37.518000000000001"/>
    <n v="0"/>
    <s v="20:30:18:365: Load;20:30:21:215: Accept;20:30:22:253: Screen1;20:30:22:554: Load;20:30:23:669: Screen2;20:30:23:895: Load;20:30:26:62: Load;20:30:30:916: Screen4;20:30:31:262: Load;20:30:36:483: Load;"/>
    <s v="1994"/>
    <n v="1"/>
    <n v="2"/>
    <n v="22"/>
    <s v=""/>
    <n v="240"/>
    <s v="high_cost_low_risk"/>
    <s v="https://privacy-bits.org/2/1_high_cost_low_risk.html"/>
    <s v=""/>
    <x v="0"/>
  </r>
  <r>
    <x v="2"/>
    <s v="83.0"/>
    <x v="1"/>
    <s v="1440x900"/>
    <n v="1"/>
    <n v="0"/>
    <n v="0"/>
    <n v="55.432000000000002"/>
    <n v="0"/>
    <s v="20:28:54:428: Load;20:28:57:855: Accept;20:29:0:448: Screen1;20:29:0:642: Load;20:29:7:158: Screen2;20:29:7:317: Load;20:29:13:378: Screen3;20:29:13:540: Load;20:29:20:59: Screen4;20:29:20:211: Load;20:29:38:701: Screen5;20:29:38:863: Load;"/>
    <s v="1966"/>
    <n v="1"/>
    <n v="3"/>
    <n v="22"/>
    <s v=""/>
    <n v="377"/>
    <s v="low_cost_no_risk"/>
    <s v="https://privacy-bits.org/2/1_low_cost_control.html"/>
    <s v=""/>
    <x v="0"/>
  </r>
  <r>
    <x v="3"/>
    <s v="14.0.1"/>
    <x v="1"/>
    <s v="1440x900"/>
    <n v="1"/>
    <n v="0"/>
    <n v="0"/>
    <n v="46.081000000000003"/>
    <n v="0"/>
    <s v="20:29:35:172: Load;20:29:40:591: Decline;20:29:51:889: Load;20:29:54:321: Screen2;20:29:54:457: Load;20:29:59:685: Screen3;20:29:59:855: Load;20:30:13:778: Screen4;20:30:13:987: Load;20:30:17:264: Load;"/>
    <s v="1989"/>
    <n v="1"/>
    <n v="5"/>
    <n v="22"/>
    <s v="Cookies virtual and digital are only good in moderation."/>
    <n v="306"/>
    <s v="low_cost_dummy_risk"/>
    <s v="https://privacy-bits.org/2/1_low_cost_dummy_risk.html"/>
    <s v=""/>
    <x v="0"/>
  </r>
  <r>
    <x v="0"/>
    <s v="86.0.4240.198"/>
    <x v="0"/>
    <s v="1500x1000"/>
    <n v="1"/>
    <n v="0"/>
    <n v="0"/>
    <n v="32.460999999999999"/>
    <n v="0"/>
    <s v="20:30:31:218: Load;20:30:36:975: Accept;20:30:39:239: Screen1;20:30:39:438: Load;20:30:42:879: Screen2;20:30:43:59: Load;20:30:47:291: Screen3;20:30:47:437: Load;20:30:54:546: Screen4;20:30:54:711: Load;20:30:59:744: Screen5;20:30:59:972: Load;"/>
    <s v="1979"/>
    <n v="2"/>
    <n v="5"/>
    <n v="22"/>
    <s v=""/>
    <n v="249"/>
    <s v="high_cost_dummy_risk"/>
    <s v="https://privacy-bits.org/2/1_high_cost_dummy_risk.html"/>
    <s v=""/>
    <x v="0"/>
  </r>
  <r>
    <x v="1"/>
    <s v="87.0.664.55"/>
    <x v="0"/>
    <s v="1366x768"/>
    <n v="1"/>
    <n v="0"/>
    <n v="0"/>
    <n v="31.14"/>
    <n v="0"/>
    <s v="20:29:31:683: Load;20:29:35:147: Accept;20:29:39:340: Load;20:29:43:84: Screen2;20:29:43:173: Load;20:29:47:598: Screen3;20:29:47:675: Load;"/>
    <s v="1992"/>
    <n v="2"/>
    <n v="5"/>
    <n v="22"/>
    <s v=""/>
    <n v="301"/>
    <s v="low_cost_low_risk"/>
    <s v="https://privacy-bits.org/2/1_low_cost_low_risk.html"/>
    <s v=""/>
    <x v="0"/>
  </r>
  <r>
    <x v="0"/>
    <s v="87.0.4280.88"/>
    <x v="0"/>
    <s v="1536x864"/>
    <n v="1"/>
    <n v="27.029"/>
    <n v="31.981999999999999"/>
    <n v="32.792999999999999"/>
    <n v="2"/>
    <s v="20:30:58:833: Load;20:31:3:58: Accept;20:31:4:423: Screen1;20:31:4:847: Load;20:31:6:846: Screen2;20:31:7:69: Load;20:31:10:254: Screen3;20:31:10:416: Load;20:31:19:462: Screen4;20:31:19:619: Load;20:31:27:197: Load;"/>
    <s v="1997"/>
    <n v="2"/>
    <n v="4"/>
    <n v="28"/>
    <s v=""/>
    <n v="206"/>
    <s v="low_cost_high_risk"/>
    <s v="https://privacy-bits.org/2/1_low_cost_high_risk.html"/>
    <s v="1"/>
    <x v="0"/>
  </r>
  <r>
    <x v="0"/>
    <s v="86.0.4240.198"/>
    <x v="0"/>
    <s v="1920x1080"/>
    <n v="1"/>
    <n v="0"/>
    <n v="0"/>
    <n v="31.01"/>
    <n v="0"/>
    <s v="20:30:29:260: Load;20:30:31:884: Decline;20:30:33:547: Load;20:30:35:461: Screen2;20:30:35:588: Load;20:30:38:213: Load;20:30:43:416: Screen4;20:30:43:713: Load;20:30:48:19: Load;"/>
    <s v="1995"/>
    <n v="1"/>
    <n v="3"/>
    <n v="22"/>
    <s v="Nope."/>
    <n v="218"/>
    <s v="low_cost_dummy_risk"/>
    <s v="https://privacy-bits.org/2/1_low_cost_dummy_risk.html"/>
    <s v=""/>
    <x v="0"/>
  </r>
  <r>
    <x v="3"/>
    <s v="14.0.1"/>
    <x v="1"/>
    <s v="1440x900"/>
    <n v="1"/>
    <n v="0"/>
    <n v="0"/>
    <n v="38.167000000000002"/>
    <n v="0"/>
    <s v="20:30:23:848: Load;20:30:26:443: Accept;20:30:28:961: Screen1;20:30:29:93: Load;20:30:30:531: Screen2;20:30:30:587: Load;20:30:36:289: Screen3;20:30:36:400: Load;20:30:45:358: Screen4;20:30:45:513: Load;20:30:53:228: Screen5;20:30:53:340: Load;"/>
    <s v="1961"/>
    <n v="1"/>
    <n v="2"/>
    <n v="22"/>
    <s v=""/>
    <n v="277"/>
    <s v="high_cost_dummy_risk"/>
    <s v="https://privacy-bits.org/2/1_high_cost_dummy_risk.html"/>
    <s v=""/>
    <x v="0"/>
  </r>
  <r>
    <x v="3"/>
    <s v="14.0.1"/>
    <x v="1"/>
    <s v="1440x900"/>
    <n v="1"/>
    <n v="0"/>
    <n v="0"/>
    <n v="27.271999999999998"/>
    <n v="0"/>
    <s v="20:31:33:993: Load;20:31:38:700: Accept;20:31:39:716: Screen1;20:31:40:13: Load;20:31:41:851: Screen2;20:31:41:977: Load;20:31:44:750: Screen3;20:31:44:884: Load;20:31:48:697: Screen4;20:31:48:824: Load;20:31:54:944: Screen5;20:31:55:151: Load;"/>
    <s v="2000"/>
    <n v="1"/>
    <n v="3"/>
    <n v="22"/>
    <s v=""/>
    <n v="162"/>
    <s v="high_cost_high_risk"/>
    <s v="https://privacy-bits.org/2/1_high_cost_high_risk.html"/>
    <s v=""/>
    <x v="0"/>
  </r>
  <r>
    <x v="0"/>
    <s v="86.0.4240.199"/>
    <x v="8"/>
    <s v="1300x731"/>
    <n v="1"/>
    <n v="0"/>
    <n v="0"/>
    <n v="50.179000000000002"/>
    <n v="0"/>
    <s v="20:29:17:775: Load;20:29:21:855: Accept;20:29:24:973: Screen1;20:29:25:349: Load;20:29:29:585: Load;20:29:36:368: Load;20:29:47:33: Screen4;20:29:47:350: Load;20:29:56:994: Screen5;20:29:57:315: Load;"/>
    <s v="1993"/>
    <n v="2"/>
    <n v="5"/>
    <n v="22"/>
    <s v=""/>
    <n v="404"/>
    <s v="high_cost_high_risk"/>
    <s v="https://privacy-bits.org/2/1_high_cost_high_risk.html"/>
    <s v=""/>
    <x v="0"/>
  </r>
  <r>
    <x v="1"/>
    <s v="87.0.664.55"/>
    <x v="0"/>
    <s v="1536x864"/>
    <n v="1"/>
    <n v="29.759"/>
    <n v="29.759"/>
    <n v="34.276000000000003"/>
    <n v="1"/>
    <s v="20:31:4:170: Load;20:31:8:933: Accept;20:31:11:217: Screen1;20:31:11:353: Load;20:31:15:124: Screen2;20:31:15:181: Load;20:31:18:829: Screen3;20:31:18:885: Load;20:31:21:32: Screen4;20:31:21:86: Load;20:31:27:548: Screen5;20:31:27:605: Load;"/>
    <s v="1980"/>
    <n v="2"/>
    <n v="4"/>
    <n v="22"/>
    <s v=""/>
    <n v="225"/>
    <s v="high_cost_low_risk"/>
    <s v="https://privacy-bits.org/2/1_high_cost_low_risk.html"/>
    <s v=""/>
    <x v="0"/>
  </r>
  <r>
    <x v="0"/>
    <s v="87.0.4280.66"/>
    <x v="0"/>
    <s v="1920x1080"/>
    <n v="1"/>
    <n v="0"/>
    <n v="0"/>
    <n v="32.39"/>
    <n v="0"/>
    <s v="20:31:19:400: Load;20:31:25:173: Accept;20:31:26:939: Screen1;20:31:27:202: Load;20:31:32:772: Screen2;20:31:32:937: Load;20:31:39:899: Screen3;20:31:40:126: Load;20:31:46:808: Load;"/>
    <s v="1988"/>
    <n v="2"/>
    <n v="2"/>
    <n v="22"/>
    <s v=""/>
    <n v="334"/>
    <s v="low_cost_low_risk"/>
    <s v="https://privacy-bits.org/2/1_low_cost_low_risk.html"/>
    <s v=""/>
    <x v="0"/>
  </r>
  <r>
    <x v="0"/>
    <s v="87.0.4280.66"/>
    <x v="0"/>
    <s v="1536x864"/>
    <n v="1"/>
    <n v="28.407"/>
    <n v="28.407"/>
    <n v="28.954000000000001"/>
    <n v="1"/>
    <s v="20:31:10:316: Load;20:31:11:434: Accept;20:31:12:530: Screen1;20:31:12:787: Load;20:31:14:58: Screen2;20:31:14:255: Load;20:31:17:929: Screen3;20:31:18:209: Load;20:31:23:454: Load;20:31:29:546: Screen4;20:31:29:835: Load;20:31:33:746: Screen5;20:31:33:979: Load;"/>
    <s v="2000"/>
    <n v="1"/>
    <n v="4"/>
    <n v="22"/>
    <s v=""/>
    <n v="213"/>
    <s v="high_cost_low_risk"/>
    <s v="https://privacy-bits.org/2/1_high_cost_low_risk.html"/>
    <s v=""/>
    <x v="0"/>
  </r>
  <r>
    <x v="0"/>
    <s v="86.0.4240.198"/>
    <x v="0"/>
    <s v="1536x864"/>
    <n v="1"/>
    <n v="11.237"/>
    <n v="25.562000000000001"/>
    <n v="31.978999999999999"/>
    <n v="2"/>
    <s v="20:31:48:325: Load;20:31:55:228: Save;20:31:56:802: Screen1;20:31:56:956: Load;20:32:0:697: Load;20:32:3:857: Load;"/>
    <s v="1996"/>
    <n v="2"/>
    <n v="3"/>
    <n v="22"/>
    <s v=""/>
    <n v="188"/>
    <s v="high_cost_dummy_risk"/>
    <s v="https://privacy-bits.org/2/1_high_cost_dummy_risk.html"/>
    <s v=""/>
    <x v="0"/>
  </r>
  <r>
    <x v="0"/>
    <s v="87.0.4280.66"/>
    <x v="0"/>
    <s v="1366x768"/>
    <n v="1"/>
    <n v="8.5120000000000005"/>
    <n v="43.917999999999999"/>
    <n v="44.786999999999999"/>
    <n v="3"/>
    <s v="20:31:22:275: Load;20:31:27:404: Accept;20:31:30:382: Screen1;20:31:32:783: Screen1;20:31:36:457: Load;20:31:41:102: Screen2;20:31:41:365: Load;20:31:45:650: Screen3;20:31:45:994: Load;20:31:51:761: Screen4;20:31:52:188: Load;20:31:58:825: Screen5;20:31:59:345: Load;"/>
    <s v="1980"/>
    <n v="1"/>
    <n v="6"/>
    <n v="22"/>
    <s v=""/>
    <n v="201"/>
    <s v="low_cost_low_risk"/>
    <s v="https://privacy-bits.org/2/1_low_cost_low_risk.html"/>
    <s v=""/>
    <x v="0"/>
  </r>
  <r>
    <x v="0"/>
    <s v="86.0.4240.198"/>
    <x v="0"/>
    <s v="1920x1080"/>
    <n v="1"/>
    <n v="0"/>
    <n v="0"/>
    <n v="34.341000000000001"/>
    <n v="0"/>
    <s v="20:30:47:305: Load;20:30:53:887: Accept;20:30:55:649: Screen1;20:30:55:792: Load;20:30:57:614: Screen2;20:30:57:758: Load;20:31:0:649: Screen3;20:31:0:785: Load;20:31:6:785: Screen4;20:31:6:914: Load;20:31:13:945: Load;"/>
    <s v="1974"/>
    <n v="1"/>
    <n v="3"/>
    <n v="22"/>
    <s v="I use the rightmove website all the time."/>
    <n v="290"/>
    <s v="low_cost_high_risk"/>
    <s v="https://privacy-bits.org/2/1_low_cost_high_risk.html"/>
    <s v=""/>
    <x v="0"/>
  </r>
  <r>
    <x v="0"/>
    <s v="86.0.4240.198"/>
    <x v="0"/>
    <s v="1366x768"/>
    <n v="1"/>
    <n v="0"/>
    <n v="0"/>
    <n v="33.402999999999999"/>
    <n v="0"/>
    <s v="20:31:12:446: Load;20:31:14:120: Accept;20:31:15:890: Screen1;20:31:16:146: Load;20:31:19:599: Load;20:31:23:123: Screen3;20:31:23:287: Load;20:31:27:801: Screen4;20:31:27:982: Load;20:31:34:487: Load;"/>
    <s v="1988"/>
    <n v="2"/>
    <n v="3"/>
    <n v="22"/>
    <s v=""/>
    <n v="228"/>
    <s v="high_cost_no_risk"/>
    <s v="https://privacy-bits.org/2/1_high_cost_control.html"/>
    <s v=""/>
    <x v="0"/>
  </r>
  <r>
    <x v="2"/>
    <s v="83.0"/>
    <x v="3"/>
    <s v="1093x614"/>
    <n v="1"/>
    <n v="0"/>
    <n v="0"/>
    <n v="58.225999999999999"/>
    <n v="0"/>
    <s v="20:30:17:194: Load;20:30:24:160: Configure;20:30:29:549: C1;20:30:30:861: Save;20:30:33:314: Screen1;20:30:33:871: Load;20:30:40:373: Load;20:30:48:253: Screen3;20:30:48:595: Load;20:30:51:565: Screen4;20:30:51:825: Load;20:31:10:553: Screen5;20:31:10:874: Load;"/>
    <s v="1974"/>
    <n v="2"/>
    <n v="3"/>
    <n v="22"/>
    <s v=""/>
    <n v="351"/>
    <s v="high_cost_dummy_risk"/>
    <s v="https://privacy-bits.org/2/1_high_cost_dummy_risk.html"/>
    <s v=""/>
    <x v="0"/>
  </r>
  <r>
    <x v="0"/>
    <s v="86.0.4240.198"/>
    <x v="0"/>
    <s v="1366x768"/>
    <n v="1"/>
    <n v="0"/>
    <n v="0"/>
    <n v="38.914999999999999"/>
    <n v="0"/>
    <s v="20:31:29:976: Load;20:31:37:547: Accept;20:31:40:755: Screen1;20:31:41:380: Load;20:31:43:837: Screen2;20:31:44:528: Load;20:31:54:96: Load;20:31:57:123: Screen4;20:31:57:701: Load;20:32:3:303: Screen5;20:32:3:806: Load;"/>
    <s v="1998"/>
    <n v="2"/>
    <n v="5"/>
    <n v="22"/>
    <s v=""/>
    <n v="235"/>
    <s v="low_cost_low_risk"/>
    <s v="https://privacy-bits.org/2/1_low_cost_low_risk.html"/>
    <s v=""/>
    <x v="0"/>
  </r>
  <r>
    <x v="2"/>
    <s v="78.0"/>
    <x v="2"/>
    <s v="1920x1080"/>
    <n v="1"/>
    <n v="31.971"/>
    <n v="31.971"/>
    <n v="34.436999999999998"/>
    <n v="1"/>
    <s v=""/>
    <s v="1995"/>
    <n v="1"/>
    <n v="4"/>
    <n v="22"/>
    <s v="I didn't see any cookie warnings at all in either site, possibly because I'm blocking cross-site JavaScript. Warnings should appear even without JavaScript."/>
    <n v="323"/>
    <s v="high_cost_dummy_risk"/>
    <s v="https://privacy-bits.org/2/1_high_cost_dummy_risk.html"/>
    <s v=""/>
    <x v="0"/>
  </r>
  <r>
    <x v="0"/>
    <s v="86.0.4240.198"/>
    <x v="1"/>
    <s v="1280x800"/>
    <n v="1"/>
    <n v="0"/>
    <n v="0"/>
    <n v="37.676000000000002"/>
    <n v="0"/>
    <s v="20:31:4:935: Load;20:31:12:9: Accept;20:31:13:524: Screen1;20:31:13:713: Load;20:31:16:803: Load;20:31:21:555: Screen3;20:31:21:632: Load;20:31:30:208: Screen4;20:31:30:288: Load;20:31:37:979: Screen5;20:31:38:108: Load;"/>
    <s v="1999"/>
    <n v="2"/>
    <n v="3"/>
    <n v="22"/>
    <s v=""/>
    <n v="285"/>
    <s v="high_cost_high_risk"/>
    <s v="https://privacy-bits.org/2/1_high_cost_high_risk.html"/>
    <s v=""/>
    <x v="0"/>
  </r>
  <r>
    <x v="0"/>
    <s v="86.0.4240.198"/>
    <x v="0"/>
    <s v="1536x864"/>
    <n v="1"/>
    <n v="32.4"/>
    <n v="32.4"/>
    <n v="33.856000000000002"/>
    <n v="1"/>
    <s v="20:29:4:653: Load;20:29:7:913: Accept;20:29:9:767: Screen1;20:29:10:144: Load;20:29:11:759: Screen2;20:29:12:105: Load;20:29:16:885: Screen3;20:29:17:275: Load;20:29:22:715: Screen4;20:29:23:231: Load;20:29:28:983: Screen5;20:29:29:679: Load;"/>
    <s v="1986"/>
    <n v="2"/>
    <n v="4"/>
    <n v="22"/>
    <s v=""/>
    <n v="226"/>
    <s v="high_cost_dummy_risk"/>
    <s v="https://privacy-bits.org/2/1_high_cost_dummy_risk.html"/>
    <s v=""/>
    <x v="0"/>
  </r>
  <r>
    <x v="0"/>
    <s v="87.0.4280.88"/>
    <x v="6"/>
    <s v="1366x768"/>
    <n v="1"/>
    <n v="3.4289999999999998"/>
    <n v="33.082000000000001"/>
    <n v="33.9"/>
    <n v="3"/>
    <s v="20:30:21:165: Load;20:30:24:508: Accept;20:30:27:552: Load;20:30:31:241: Load;20:30:37:270: Load;20:30:44:660: Load;20:30:48:807: Load;"/>
    <s v="1991"/>
    <n v="2"/>
    <n v="3"/>
    <n v="22"/>
    <s v="No"/>
    <n v="328"/>
    <s v="low_cost_low_risk"/>
    <s v="https://privacy-bits.org/2/1_low_cost_low_risk.html"/>
    <s v=""/>
    <x v="0"/>
  </r>
  <r>
    <x v="0"/>
    <s v="87.0.4280.88"/>
    <x v="0"/>
    <s v="1366x768"/>
    <n v="1"/>
    <n v="6.3029999999999999"/>
    <n v="27.431000000000001"/>
    <n v="28.58"/>
    <n v="4"/>
    <s v="20:32:22:962: Load;20:32:24:899: Accept;20:32:26:327: Screen1;20:32:26:464: Load;20:32:30:82: Screen2;20:32:30:293: Load;20:32:34:454: Screen3;20:32:34:705: Load;20:32:36:503: Screen4;20:32:36:714: Load;20:32:41:540: Screen5;20:32:42:225: Load;"/>
    <s v="1992"/>
    <n v="2"/>
    <n v="4"/>
    <n v="22"/>
    <s v=""/>
    <n v="201"/>
    <s v="high_cost_no_risk"/>
    <s v="https://privacy-bits.org/2/1_high_cost_control.html"/>
    <s v=""/>
    <x v="0"/>
  </r>
  <r>
    <x v="2"/>
    <s v="83.0"/>
    <x v="0"/>
    <s v="1366x768"/>
    <n v="1"/>
    <n v="5.5359999999999996"/>
    <n v="22.800999999999998"/>
    <n v="31.478999999999999"/>
    <n v="3"/>
    <s v="20:32:26:222: Load;20:32:33:418: Accept;"/>
    <s v="1987"/>
    <n v="2"/>
    <n v="4"/>
    <n v="22"/>
    <s v=""/>
    <n v="192"/>
    <s v="high_cost_low_risk"/>
    <s v="https://privacy-bits.org/2/1_high_cost_low_risk.html"/>
    <s v=""/>
    <x v="0"/>
  </r>
  <r>
    <x v="0"/>
    <s v="86.0.4240.198"/>
    <x v="1"/>
    <s v="1440x900"/>
    <n v="1"/>
    <n v="0"/>
    <n v="0"/>
    <n v="35.573"/>
    <n v="0"/>
    <s v="20:31:57:790: Load;20:32:0:155: Accept;20:32:1:396: Screen1;20:32:1:526: Load;20:32:3:690: Screen2;20:32:3:811: Load;20:32:6:760: Screen3;20:32:6:882: Load;20:32:16:130: Screen4;20:32:16:228: Load;20:32:28:101: Screen5;20:32:28:271: Load;"/>
    <s v="1997"/>
    <n v="2"/>
    <n v="5"/>
    <n v="22"/>
    <s v=""/>
    <n v="235"/>
    <s v="high_cost_dummy_risk"/>
    <s v="https://privacy-bits.org/2/1_high_cost_dummy_risk.html"/>
    <s v=""/>
    <x v="0"/>
  </r>
  <r>
    <x v="0"/>
    <s v="86.0.4240.198"/>
    <x v="0"/>
    <s v="1920x1080"/>
    <n v="1"/>
    <n v="0"/>
    <n v="0"/>
    <n v="36.1"/>
    <n v="0"/>
    <s v="20:32:36:489: Load;20:32:41:591: Accept;20:32:43:527: Screen1;20:32:43:792: Load;20:32:45:998: Screen2;20:32:46:100: Load;20:32:49:346: Load;20:32:59:71: Load;20:33:2:951: Screen5;20:33:3:43: Load;"/>
    <s v="1993"/>
    <n v="1"/>
    <n v="5"/>
    <n v="22"/>
    <s v=""/>
    <n v="229"/>
    <s v="low_cost_dummy_risk"/>
    <s v="https://privacy-bits.org/2/1_low_cost_dummy_risk.html"/>
    <s v=""/>
    <x v="0"/>
  </r>
  <r>
    <x v="2"/>
    <s v="83.0"/>
    <x v="0"/>
    <s v="1600x900"/>
    <n v="1"/>
    <n v="33.267000000000003"/>
    <n v="33.267000000000003"/>
    <n v="34.308999999999997"/>
    <n v="1"/>
    <s v="20:32:24:106: Load;20:32:26:911: Accept;20:32:28:726: Screen1;20:32:29:393: Load;20:32:32:45: Screen2;20:32:34:859: Load;20:32:39:196: Screen3;20:32:39:536: Load;20:32:47:806: Load;20:32:51:84: Screen5;20:32:51:484: Load;"/>
    <s v="1968"/>
    <n v="1"/>
    <n v="4"/>
    <n v="22"/>
    <s v=""/>
    <n v="213"/>
    <s v="low_cost_no_risk"/>
    <s v="https://privacy-bits.org/2/1_low_cost_control.html"/>
    <s v=""/>
    <x v="0"/>
  </r>
  <r>
    <x v="0"/>
    <s v="87.0.4280.88"/>
    <x v="0"/>
    <s v="1366x768"/>
    <n v="1"/>
    <n v="4.4429999999999996"/>
    <n v="23.846"/>
    <n v="24.704999999999998"/>
    <n v="3"/>
    <s v="20:32:34:14: Load;20:32:36:259: Accept;20:32:39:58: Screen1;20:32:39:202: Load;20:32:40:576: Screen2;20:32:40:690: Load;20:32:46:404: Screen3;20:32:46:507: Load;20:32:50:835: Load;20:32:55:534: Screen5;20:32:55:694: Load;"/>
    <s v="1980"/>
    <n v="1"/>
    <n v="4"/>
    <n v="22"/>
    <s v=""/>
    <n v="300"/>
    <s v="high_cost_low_risk"/>
    <s v="https://privacy-bits.org/2/1_high_cost_low_risk.html"/>
    <s v=""/>
    <x v="0"/>
  </r>
  <r>
    <x v="1"/>
    <s v="87.0.664.55"/>
    <x v="0"/>
    <s v="1536x864"/>
    <n v="1"/>
    <n v="0"/>
    <n v="0"/>
    <n v="24.422999999999998"/>
    <n v="0"/>
    <s v="20:32:25:849: Load;20:32:27:871: Accept;20:32:29:425: Screen1;20:32:29:661: Load;20:32:32:150: Screen2;20:32:32:321: Load;20:32:36:368: Screen3;20:32:36:635: Load;20:32:39:58: Screen4;20:32:39:239: Load;20:32:46:128: Screen5;20:32:46:439: Load;"/>
    <s v="1986"/>
    <n v="2"/>
    <n v="4"/>
    <n v="22"/>
    <s v=""/>
    <n v="223"/>
    <s v="high_cost_no_risk"/>
    <s v="https://privacy-bits.org/2/1_high_cost_control.html"/>
    <s v=""/>
    <x v="0"/>
  </r>
  <r>
    <x v="0"/>
    <s v="86.0.4240.199"/>
    <x v="8"/>
    <s v="1366x768"/>
    <n v="1"/>
    <n v="0"/>
    <n v="0"/>
    <n v="31.582999999999998"/>
    <n v="0"/>
    <s v="20:31:31:261: Load;20:31:36:544: Decline;20:31:40:573: Screen1;20:31:40:914: Load;20:31:48:143: Load;20:31:55:605: Screen3;20:31:55:807: Load;"/>
    <s v="1985"/>
    <n v="2"/>
    <n v="4"/>
    <n v="22"/>
    <s v=""/>
    <n v="309"/>
    <s v="low_cost_no_risk"/>
    <s v="https://privacy-bits.org/2/1_low_cost_control.html"/>
    <s v=""/>
    <x v="0"/>
  </r>
  <r>
    <x v="3"/>
    <s v="13.1.2"/>
    <x v="1"/>
    <s v="414x736"/>
    <n v="1"/>
    <n v="84.759"/>
    <n v="84.759"/>
    <n v="622.60500000000002"/>
    <n v="1"/>
    <s v="18:57:46:182: Load;19:12:27:721: Accept;19:12:30:681: Screen1;19:12:31:30: Load;19:12:32:895: Load;19:12:40:291: Screen3;19:12:40:482: Load;19:12:49:400: Screen4;19:12:49:599: Load;19:28:35:802: Screen5;19:28:36:35: Load;"/>
    <s v="1990"/>
    <n v="2"/>
    <n v="3"/>
    <n v="27"/>
    <s v=""/>
    <n v="5980"/>
    <s v="high_cost_dummy_risk"/>
    <s v="https://privacy-bits.org/2/1_high_cost_dummy_risk.html"/>
    <s v="1"/>
    <x v="0"/>
  </r>
  <r>
    <x v="0"/>
    <s v="87.0.4280.66"/>
    <x v="6"/>
    <s v="1366x768"/>
    <n v="1"/>
    <n v="6.9349999999999996"/>
    <n v="38.606999999999999"/>
    <n v="40.023000000000003"/>
    <n v="3"/>
    <s v="20:32:9:628: Load;20:32:12:391: Accept;20:32:17:8: Screen1;20:32:17:379: Load;20:32:24:660: Screen2;20:32:24:888: Load;20:32:29:806: Screen3;20:32:30:87: Load;20:32:35:816: Screen4;20:32:36:93: Load;20:32:43:389: Screen5;20:32:43:663: Load;"/>
    <s v="1980"/>
    <n v="2"/>
    <n v="4"/>
    <n v="22"/>
    <s v=""/>
    <n v="246"/>
    <s v="high_cost_no_risk"/>
    <s v="https://privacy-bits.org/2/1_high_cost_control.html"/>
    <s v=""/>
    <x v="0"/>
  </r>
  <r>
    <x v="0"/>
    <s v="87.0.4280.86"/>
    <x v="2"/>
    <s v="412x915"/>
    <n v="1"/>
    <n v="4.6509999999999998"/>
    <n v="7.6180000000000003"/>
    <n v="43.296999999999997"/>
    <n v="2"/>
    <s v="20:25:52:86: Load;20:25:54:147: Accept;20:25:56:655: Screen1;20:25:56:961: Load;20:26:2:219: Screen2;20:26:2:350: Load;20:26:5:916: Screen3;20:26:6:161: Load;20:26:32:244: Screen4;20:26:32:830: Load;"/>
    <s v="1998"/>
    <n v="2"/>
    <n v="4"/>
    <n v="22"/>
    <s v=""/>
    <n v="741"/>
    <s v="high_cost_high_risk"/>
    <s v="https://privacy-bits.org/2/1_high_cost_high_risk.html"/>
    <s v=""/>
    <x v="0"/>
  </r>
  <r>
    <x v="0"/>
    <s v="86.0.4240.198"/>
    <x v="0"/>
    <s v="1536x864"/>
    <n v="1"/>
    <n v="5.1539999999999999"/>
    <n v="41.948"/>
    <n v="42.935000000000002"/>
    <n v="2"/>
    <s v="20:32:43:836: Load;20:32:45:616: Decline;20:32:50:373: Screen1;20:32:50:533: Load;20:32:53:278: Load;20:32:57:297: Screen3;20:32:57:376: Load;20:33:4:650: Screen4;20:33:4:736: Load;20:33:17:300: Screen5;20:33:17:420: Load;"/>
    <s v="1988"/>
    <n v="2"/>
    <n v="3"/>
    <n v="22"/>
    <s v=""/>
    <n v="274"/>
    <s v="low_cost_no_risk"/>
    <s v="https://privacy-bits.org/2/1_low_cost_control.html"/>
    <s v=""/>
    <x v="0"/>
  </r>
  <r>
    <x v="0"/>
    <s v="86.0.4240.198"/>
    <x v="0"/>
    <s v="1536x864"/>
    <n v="1"/>
    <n v="0"/>
    <n v="0"/>
    <n v="35.048999999999999"/>
    <n v="0"/>
    <s v="20:33:16:247: Load;20:33:42:52: Decline;20:33:47:330: Screen1;20:33:47:450: Load;20:33:48:827: Screen2;20:33:48:892: Load;"/>
    <s v="1991"/>
    <n v="1"/>
    <n v="4"/>
    <n v="22"/>
    <s v=""/>
    <n v="279"/>
    <s v="low_cost_low_risk"/>
    <s v="https://privacy-bits.org/2/1_low_cost_low_risk.html"/>
    <s v=""/>
    <x v="0"/>
  </r>
  <r>
    <x v="0"/>
    <s v="86.0.4240.198"/>
    <x v="0"/>
    <s v="1920x1080"/>
    <n v="1"/>
    <n v="0"/>
    <n v="0"/>
    <n v="37.548000000000002"/>
    <n v="0"/>
    <s v="20:33:18:588: Load;20:33:20:577: Decline;20:33:22:61: Load;20:33:23:198: Screen2;20:33:23:398: Load;20:33:27:691: Screen3;20:33:27:874: Load;20:33:36:281: Screen4;20:33:36:555: Load;20:33:39:698: Load;"/>
    <s v="2001"/>
    <n v="1"/>
    <n v="3"/>
    <n v="22"/>
    <s v=""/>
    <n v="214"/>
    <s v="low_cost_low_risk"/>
    <s v="https://privacy-bits.org/2/1_low_cost_low_risk.html"/>
    <s v=""/>
    <x v="0"/>
  </r>
  <r>
    <x v="0"/>
    <s v="87.0.4280.66"/>
    <x v="0"/>
    <s v="1536x864"/>
    <n v="1"/>
    <n v="0"/>
    <n v="0"/>
    <n v="32.189"/>
    <n v="0"/>
    <s v="20:33:27:519: Load;20:33:37:371: Decline;20:33:39:555: Screen1;20:33:39:698: Load;20:33:43:219: Screen2;20:33:43:352: Load;20:33:48:728: Load;"/>
    <s v="1981"/>
    <n v="1"/>
    <n v="6"/>
    <n v="22"/>
    <s v=""/>
    <n v="218"/>
    <s v="low_cost_high_risk"/>
    <s v="https://privacy-bits.org/2/1_low_cost_high_risk.html"/>
    <s v=""/>
    <x v="0"/>
  </r>
  <r>
    <x v="0"/>
    <s v="86.0.4240.198"/>
    <x v="0"/>
    <s v="1280x720"/>
    <n v="1"/>
    <n v="0"/>
    <n v="0"/>
    <n v="33.893999999999998"/>
    <n v="0"/>
    <s v="20:34:0:982: Screen1;20:34:1:445: Load;20:34:4:582: Screen2;20:34:4:806: Load;20:34:8:981: Screen3;20:34:9:468: Load;20:34:14:150: Load;20:34:17:760: Load;20:34:20:222: Screen4;20:34:20:930: Load;20:34:27:226: Screen5;20:34:27:713: Load;"/>
    <s v="1996"/>
    <n v="1"/>
    <n v="4"/>
    <n v="22"/>
    <s v=""/>
    <n v="1732"/>
    <s v="low_cost_no_risk"/>
    <s v="https://privacy-bits.org/2/1_low_cost_control.html"/>
    <s v=""/>
    <x v="0"/>
  </r>
  <r>
    <x v="0"/>
    <s v="87.0.4280.88"/>
    <x v="0"/>
    <s v="1366x768"/>
    <n v="1"/>
    <n v="0"/>
    <n v="0"/>
    <n v="34.213999999999999"/>
    <n v="0"/>
    <s v="20:33:31:437: Load;20:33:33:231: Accept;20:33:35:695: Screen1;20:33:35:864: Load;20:33:39:407: Screen2;20:33:39:545: Load;20:33:44:670: Screen3;20:33:44:809: Load;20:33:47:709: Load;20:33:52:921: Load;"/>
    <s v="1974"/>
    <n v="2"/>
    <n v="5"/>
    <n v="22"/>
    <s v=""/>
    <n v="218"/>
    <s v="low_cost_low_risk"/>
    <s v="https://privacy-bits.org/2/1_low_cost_low_risk.html"/>
    <s v=""/>
    <x v="0"/>
  </r>
  <r>
    <x v="0"/>
    <s v="86.0.4240.198"/>
    <x v="5"/>
    <s v="1366x768"/>
    <n v="1"/>
    <n v="0"/>
    <n v="0"/>
    <n v="59.402000000000001"/>
    <n v="0"/>
    <s v="20:30:6:527: Load;20:30:13:928: Accept;20:30:21:530: Screen1;20:30:22:66: Load;20:30:30:868: Screen2;20:30:31:216: Load;20:30:36:649: Screen3;20:30:37:128: Load;20:30:56:17: Screen4;20:30:56:425: Load;"/>
    <s v="1979"/>
    <n v="2"/>
    <n v="5"/>
    <n v="22"/>
    <s v=""/>
    <n v="453"/>
    <s v="high_cost_high_risk"/>
    <s v="https://privacy-bits.org/2/1_high_cost_high_risk.html"/>
    <s v=""/>
    <x v="0"/>
  </r>
  <r>
    <x v="0"/>
    <s v="87.0.4280.88"/>
    <x v="0"/>
    <s v="1920x1080"/>
    <n v="1"/>
    <n v="0"/>
    <n v="0"/>
    <n v="72.489000000000004"/>
    <n v="0"/>
    <s v="20:31:35:177: Load;20:31:46:602: Configure;20:31:50:72: C1;20:31:50:808: Save;20:31:55:178: Screen1;20:31:55:377: Load;20:32:0:319: Load;20:32:5:440: Screen3;20:32:5:523: Load;20:32:27:502: Screen4;20:32:27:667: Load;20:32:39:550: Screen5;20:32:39:725: Load;"/>
    <s v="1971"/>
    <n v="1"/>
    <n v="2"/>
    <n v="22"/>
    <s v="The dealsnextdoor website asked for my postcode. As you're not permitted to ask for personally identifying information, I submitted a false postcode."/>
    <n v="504"/>
    <s v="high_cost_low_risk"/>
    <s v="https://privacy-bits.org/2/1_high_cost_low_risk.html"/>
    <s v=""/>
    <x v="0"/>
  </r>
  <r>
    <x v="0"/>
    <s v="86.0.4240.198"/>
    <x v="0"/>
    <s v="1366x768"/>
    <n v="1"/>
    <n v="0"/>
    <n v="0"/>
    <n v="39.256"/>
    <n v="0"/>
    <s v="20:32:16:88: Load;20:32:18:311: Accept;20:32:20:751: Screen1;20:32:21:31: Load;20:32:25:350: Screen2;20:32:25:528: Load;20:32:30:251: Screen3;20:32:30:421: Load;20:32:38:165: Screen4;20:32:38:375: Load;20:32:47:531: Screen5;20:32:47:769: Load;"/>
    <s v="1968"/>
    <n v="2"/>
    <n v="4"/>
    <n v="22"/>
    <s v=""/>
    <n v="414"/>
    <s v="high_cost_no_risk"/>
    <s v="https://privacy-bits.org/2/1_high_cost_control.html"/>
    <s v=""/>
    <x v="0"/>
  </r>
  <r>
    <x v="0"/>
    <s v="87"/>
    <x v="1"/>
    <s v="375x667"/>
    <n v="1"/>
    <n v="0"/>
    <n v="0"/>
    <n v="31.800999999999998"/>
    <n v="0"/>
    <s v="20:34:23:215: Load;20:34:26:800: Decline;20:34:31:611: Screen1;20:34:31:781: Load;20:34:35:26: Screen2;20:34:35:101: Load;20:34:43:516: Screen3;20:34:43:661: Load;"/>
    <s v="1997"/>
    <n v="1"/>
    <n v="2"/>
    <n v="22"/>
    <s v=""/>
    <n v="193"/>
    <s v="low_cost_no_risk"/>
    <s v="https://privacy-bits.org/2/1_low_cost_control.html"/>
    <s v=""/>
    <x v="0"/>
  </r>
  <r>
    <x v="0"/>
    <s v="86.0.4240.111"/>
    <x v="1"/>
    <s v="1280x800"/>
    <n v="1"/>
    <n v="0"/>
    <n v="0"/>
    <n v="34.453000000000003"/>
    <n v="0"/>
    <s v="20:33:45:694: Load;20:33:52:207: Accept;20:33:54:196: Screen1;20:33:54:466: Load;20:33:57:25: Screen2;20:33:57:158: Load;20:34:0:31: Screen3;20:34:0:154: Load;20:34:7:990: Load;20:34:16:616: Screen5;20:34:16:833: Load;"/>
    <s v="2000"/>
    <n v="1"/>
    <n v="4"/>
    <n v="22"/>
    <s v=""/>
    <n v="273"/>
    <s v="high_cost_dummy_risk"/>
    <s v="https://privacy-bits.org/2/1_high_cost_dummy_risk.html"/>
    <s v=""/>
    <x v="0"/>
  </r>
  <r>
    <x v="0"/>
    <s v="87.0.4280.88"/>
    <x v="0"/>
    <s v="1504x1003"/>
    <n v="1"/>
    <n v="0"/>
    <n v="0"/>
    <n v="33.228000000000002"/>
    <n v="0"/>
    <s v="20:31:11:890: Load;20:31:17:321: Screen1;20:31:17:927: Load;20:31:20:527: Screen2;20:31:20:739: Load;20:31:25:998: Screen3;20:31:26:254: Load;20:31:38:712: Load;"/>
    <s v="1981"/>
    <n v="1"/>
    <n v="4"/>
    <n v="22"/>
    <s v=""/>
    <n v="395"/>
    <s v="low_cost_dummy_risk"/>
    <s v="https://privacy-bits.org/2/1_low_cost_dummy_risk.html"/>
    <s v=""/>
    <x v="0"/>
  </r>
  <r>
    <x v="0"/>
    <s v="87.0.4280.88"/>
    <x v="1"/>
    <s v="1440x900"/>
    <n v="1"/>
    <n v="0"/>
    <n v="0"/>
    <n v="18.399999999999999"/>
    <n v="0"/>
    <s v="20:33:29:85: Load;20:33:31:580: Accept;20:33:33:687: Load;20:33:35:19: Load;20:33:37:914: Screen3;20:33:38:72: Load;20:33:41:558: Screen4;20:33:41:725: Load;20:33:45:202: Screen5;20:33:45:333: Load;"/>
    <s v="1991"/>
    <n v="1"/>
    <n v="6"/>
    <n v="22"/>
    <s v=""/>
    <n v="272"/>
    <s v="low_cost_high_risk"/>
    <s v="https://privacy-bits.org/2/1_low_cost_high_risk.html"/>
    <s v=""/>
    <x v="0"/>
  </r>
  <r>
    <x v="3"/>
    <s v="12.0"/>
    <x v="25"/>
    <s v="1920x1080"/>
    <n v="1"/>
    <n v="0"/>
    <n v="0"/>
    <n v="53.503"/>
    <n v="0"/>
    <s v="20:32:2:598: Load;20:32:10:279: Screen1;20:32:10:896: Load;20:32:12:610: Screen2;20:32:12:841: Load;20:32:17:481: Screen3;20:32:17:779: Load;20:32:37:921: Load;20:32:47:961: Screen5;20:32:48:393: Load;"/>
    <s v="1989"/>
    <n v="1"/>
    <n v="4"/>
    <n v="28"/>
    <s v="I misread the last part of survey, clicked strongly agree intead of disagree"/>
    <n v="396"/>
    <s v="low_cost_dummy_risk"/>
    <s v="https://privacy-bits.org/2/1_low_cost_dummy_risk.html"/>
    <s v="1"/>
    <x v="0"/>
  </r>
  <r>
    <x v="1"/>
    <s v="87.0.664.55"/>
    <x v="0"/>
    <s v="1366x768"/>
    <n v="1"/>
    <n v="14.574"/>
    <n v="14.574"/>
    <n v="36.250999999999998"/>
    <n v="1"/>
    <s v="20:32:59:547: Load;20:33:8:147: Accept;20:33:14:733: Screen1;20:33:15:67: Load;20:33:19:863: Screen2;20:33:20:118: Load;20:33:28:814: Screen3;20:33:29:76: Load;"/>
    <s v="1963"/>
    <n v="2"/>
    <n v="4"/>
    <n v="28"/>
    <s v=""/>
    <n v="388"/>
    <s v="high_cost_dummy_risk"/>
    <s v="https://privacy-bits.org/2/1_high_cost_dummy_risk.html"/>
    <s v="1"/>
    <x v="0"/>
  </r>
  <r>
    <x v="0"/>
    <s v="87.0.4280.88"/>
    <x v="0"/>
    <s v="1536x864"/>
    <n v="1"/>
    <n v="0"/>
    <n v="0"/>
    <n v="39.052999999999997"/>
    <n v="0"/>
    <s v="20:32:20:141: Load;20:32:28:804: Screen1;20:32:28:932: Load;20:32:31:231: Screen2;20:32:31:379: Load;20:32:34:533: Screen3;20:32:34:621: Load;20:32:46:176: Load;20:32:53:600: Screen5;20:32:53:858: Load;"/>
    <s v="1999"/>
    <n v="2"/>
    <n v="4"/>
    <n v="22"/>
    <s v=""/>
    <n v="375"/>
    <s v="low_cost_no_risk"/>
    <s v="https://privacy-bits.org/2/1_low_cost_control.html"/>
    <s v=""/>
    <x v="0"/>
  </r>
  <r>
    <x v="1"/>
    <s v="87.0.664.55"/>
    <x v="0"/>
    <s v="1366x768"/>
    <n v="1"/>
    <n v="5.4329999999999998"/>
    <n v="8.5340000000000007"/>
    <n v="28.646000000000001"/>
    <n v="3"/>
    <s v="20:35:5:71: Load;20:35:7:414: Accept;20:35:15:600: Screen1;20:35:15:913: Load;20:35:17:230: Screen2;20:35:17:408: Load;20:35:23:590: Screen3;20:35:23:804: Load;20:35:27:45: Screen4;20:35:27:201: Load;20:35:29:457: Screen5;20:35:29:611: Load;"/>
    <s v="1961"/>
    <n v="2"/>
    <n v="3"/>
    <n v="22"/>
    <s v=""/>
    <n v="201"/>
    <s v="high_cost_high_risk"/>
    <s v="https://privacy-bits.org/2/1_high_cost_high_risk.html"/>
    <s v=""/>
    <x v="0"/>
  </r>
  <r>
    <x v="3"/>
    <s v="14.0.1"/>
    <x v="1"/>
    <s v="1920x1080"/>
    <n v="1"/>
    <n v="0"/>
    <n v="0"/>
    <n v="72.974999999999994"/>
    <n v="0"/>
    <s v="20:31:36:824: Load;20:31:59:943: Accept;20:32:3:598: Screen1;20:32:3:740: Load;20:32:15:613: Screen2;20:32:15:737: Load;20:32:24:39: Screen3;20:32:24:241: Load;20:32:28:303: Screen4;20:32:28:389: Load;20:32:40:3: Screen5;20:32:40:121: Load;"/>
    <s v="1992"/>
    <n v="2"/>
    <n v="4"/>
    <n v="22"/>
    <s v=""/>
    <n v="530"/>
    <s v="low_cost_dummy_risk"/>
    <s v="https://privacy-bits.org/2/1_low_cost_dummy_risk.html"/>
    <s v=""/>
    <x v="0"/>
  </r>
  <r>
    <x v="0"/>
    <s v="86.0.4240.111"/>
    <x v="1"/>
    <s v="1280x800"/>
    <n v="1"/>
    <n v="0"/>
    <n v="0"/>
    <n v="31.831"/>
    <n v="0"/>
    <s v="20:35:20:116: Load;20:35:22:401: Accept;20:35:24:68: Screen1;20:35:24:205: Load;20:35:26:75: Screen2;20:35:26:160: Load;20:35:28:867: Load;20:35:33:342: Screen4;20:35:33:421: Load;20:35:47:102: Screen5;20:35:47:206: Load;"/>
    <s v="1998"/>
    <n v="2"/>
    <n v="5"/>
    <n v="22"/>
    <s v=""/>
    <n v="207"/>
    <s v="high_cost_high_risk"/>
    <s v="https://privacy-bits.org/2/1_high_cost_high_risk.html"/>
    <s v=""/>
    <x v="0"/>
  </r>
  <r>
    <x v="3"/>
    <s v="13.1.1"/>
    <x v="1"/>
    <s v="1440x900"/>
    <n v="1"/>
    <n v="0"/>
    <n v="0"/>
    <n v="32.351999999999997"/>
    <n v="0"/>
    <s v="20:35:8:20: Load;20:35:10:547: Accept;20:35:14:453: Screen1;20:35:14:633: Load;20:35:16:918: Load;20:35:19:950: Screen3;20:35:20:213: Load;20:35:24:959: Screen4;20:35:25:63: Load;20:35:30:574: Load;"/>
    <s v="2002"/>
    <n v="1"/>
    <n v="3"/>
    <n v="22"/>
    <s v=""/>
    <n v="223"/>
    <s v="high_cost_high_risk"/>
    <s v="https://privacy-bits.org/2/1_high_cost_high_risk.html"/>
    <s v=""/>
    <x v="0"/>
  </r>
  <r>
    <x v="0"/>
    <s v="86.0.4240.198"/>
    <x v="0"/>
    <s v="1280x720"/>
    <n v="1"/>
    <n v="0"/>
    <n v="0"/>
    <n v="42.088000000000001"/>
    <n v="0"/>
    <s v="20:34:56:709: Load;20:34:58:977: Accept;20:35:2:163: Screen1;20:35:2:430: Load;20:35:8:281: Screen2;20:35:8:542: Load;20:35:14:129: Screen3;20:35:14:742: Load;20:35:21:71: Screen4;20:35:21:395: Load;20:35:31:167: Screen5;20:35:31:475: Load;"/>
    <s v="2002"/>
    <n v="2"/>
    <n v="3"/>
    <n v="22"/>
    <s v=""/>
    <n v="308"/>
    <s v="high_cost_no_risk"/>
    <s v="https://privacy-bits.org/2/1_high_cost_control.html"/>
    <s v=""/>
    <x v="0"/>
  </r>
  <r>
    <x v="1"/>
    <s v="87.0.664.55"/>
    <x v="0"/>
    <s v="1366x768"/>
    <n v="1"/>
    <n v="6.1609999999999996"/>
    <n v="51.841000000000001"/>
    <n v="52.942"/>
    <n v="2"/>
    <s v="20:27:23:568: Load;20:27:27:79: Accept;20:27:30:253: Load;20:27:34:159: Load;20:27:37:860: Screen3;20:27:38:3: Load;20:27:59:74: Screen4;20:27:59:186: Load;20:28:8:476: Screen5;20:28:8:669: Load;"/>
    <s v="1985"/>
    <n v="1"/>
    <n v="4"/>
    <n v="22"/>
    <s v=""/>
    <n v="811"/>
    <s v="high_cost_high_risk"/>
    <s v="https://privacy-bits.org/2/1_high_cost_high_risk.html"/>
    <s v=""/>
    <x v="0"/>
  </r>
  <r>
    <x v="0"/>
    <s v="87.0.4280.88"/>
    <x v="3"/>
    <s v="1536x864"/>
    <n v="1"/>
    <n v="0"/>
    <n v="0"/>
    <n v="29.587"/>
    <n v="0"/>
    <s v="20:35:34:433: Load;20:35:36:77: Configure;20:35:39:519: C1;20:35:40:105: Save;20:35:41:955: Screen1;20:35:42:398: Load;20:35:43:951: Screen2;20:35:44:210: Load;20:35:47:555: Screen3;20:35:47:776: Load;20:35:53:12: Load;20:35:58:99: Screen5;20:35:58:490: Load;"/>
    <s v="1986"/>
    <n v="2"/>
    <n v="2"/>
    <n v="22"/>
    <s v=""/>
    <n v="249"/>
    <s v="high_cost_dummy_risk"/>
    <s v="https://privacy-bits.org/2/1_high_cost_dummy_risk.html"/>
    <s v=""/>
    <x v="0"/>
  </r>
  <r>
    <x v="0"/>
    <s v="87.0.4280.88"/>
    <x v="1"/>
    <s v="1440x900"/>
    <n v="1"/>
    <n v="0"/>
    <n v="0"/>
    <n v="31.593"/>
    <n v="0"/>
    <s v="20:36:15:434: Load;20:36:16:825: Accept;20:36:18:89: Screen1;20:36:18:192: Load;20:36:19:390: Screen2;20:36:19:454: Load;20:36:22:332: Load;20:36:34:101: Screen4;20:36:34:170: Load;20:36:42:842: Load;"/>
    <s v="1993"/>
    <n v="1"/>
    <n v="4"/>
    <n v="22"/>
    <s v=""/>
    <n v="199"/>
    <s v="high_cost_high_risk"/>
    <s v="https://privacy-bits.org/2/1_high_cost_high_risk.html"/>
    <s v=""/>
    <x v="0"/>
  </r>
  <r>
    <x v="0"/>
    <s v="86.0.4240.198"/>
    <x v="0"/>
    <s v="1920x1080"/>
    <n v="1"/>
    <n v="0"/>
    <n v="0"/>
    <n v="52.515999999999998"/>
    <n v="0"/>
    <s v="20:35:33:13: Load;20:35:36:762: Accept;20:35:38:625: Screen1;20:35:38:724: Load;20:35:41:177: Screen2;20:35:41:230: Load;20:35:44:545: Screen3;20:35:44:597: Load;20:36:10:384: Load;20:36:14:288: Screen4;20:36:14:347: Load;20:36:22:440: Screen5;20:36:22:543: Load;"/>
    <s v="1994"/>
    <n v="1"/>
    <n v="2"/>
    <n v="22"/>
    <s v=""/>
    <n v="259"/>
    <s v="low_cost_high_risk"/>
    <s v="https://privacy-bits.org/2/1_low_cost_high_risk.html"/>
    <s v=""/>
    <x v="0"/>
  </r>
  <r>
    <x v="0"/>
    <s v="87.0.4280.88"/>
    <x v="2"/>
    <s v="1366x768"/>
    <n v="1"/>
    <n v="0"/>
    <n v="0"/>
    <n v="40.51"/>
    <n v="0"/>
    <s v="20:36:11:736: Load;20:36:14:396: Accept;20:36:18:473: Load;20:36:20:752: Load;20:36:24:413: Screen3;20:36:24:558: Load;20:36:31:280: Screen4;20:36:31:479: Load;20:36:42:130: Screen5;20:36:42:339: Load;"/>
    <s v="1983"/>
    <n v="1"/>
    <n v="5"/>
    <n v="22"/>
    <s v=""/>
    <n v="272"/>
    <s v="high_cost_no_risk"/>
    <s v="https://privacy-bits.org/2/1_high_cost_control.html"/>
    <s v=""/>
    <x v="0"/>
  </r>
  <r>
    <x v="0"/>
    <s v="86.0.4240.198"/>
    <x v="0"/>
    <s v="1920x1080"/>
    <n v="1"/>
    <n v="0"/>
    <n v="0"/>
    <n v="143.429"/>
    <n v="0"/>
    <s v="20:36:2:968: Load;20:36:7:128: Accept;20:36:12:463: Screen1;20:36:12:888: Load;20:36:14:703: Screen2;20:36:14:857: Load;20:36:17:576: Screen3;20:36:17:704: Load;20:38:23:584: Screen4;"/>
    <s v="1975"/>
    <n v="2"/>
    <n v="3"/>
    <n v="22"/>
    <s v=""/>
    <n v="407"/>
    <s v="low_cost_low_risk"/>
    <s v="https://privacy-bits.org/2/1_low_cost_low_risk.html"/>
    <s v=""/>
    <x v="0"/>
  </r>
  <r>
    <x v="0"/>
    <s v="87.0.4280.66"/>
    <x v="6"/>
    <s v="1600x900"/>
    <n v="1"/>
    <n v="38.290999999999997"/>
    <n v="38.290999999999997"/>
    <n v="39.286000000000001"/>
    <n v="1"/>
    <s v="20:35:31:824: Load;20:35:40:86: Accept;20:35:42:346: Load;20:35:45:214: Load;20:35:52:184: Screen3;20:35:52:411: Load;20:35:59:547: Screen4;20:35:59:951: Load;"/>
    <s v="1993"/>
    <n v="2"/>
    <n v="4"/>
    <n v="22"/>
    <s v=""/>
    <n v="300"/>
    <s v="low_cost_dummy_risk"/>
    <s v="https://privacy-bits.org/2/1_low_cost_dummy_risk.html"/>
    <s v=""/>
    <x v="0"/>
  </r>
  <r>
    <x v="0"/>
    <s v="86.0.4240.198"/>
    <x v="0"/>
    <s v="1280x854"/>
    <n v="1"/>
    <n v="6.7469999999999999"/>
    <n v="38.28"/>
    <n v="39.582000000000001"/>
    <n v="2"/>
    <s v="20:35:43:814: Load;20:35:46:725: Accept;20:35:50:432: Screen1;20:35:50:622: Load;20:35:52:65: Screen2;20:35:52:177: Load;20:35:56:360: Screen3;20:35:56:460: Load;20:36:4:243: Screen4;20:36:4:339: Load;20:36:14:274: Screen5;20:36:14:783: Load;"/>
    <s v="1976"/>
    <n v="1"/>
    <n v="4"/>
    <n v="22"/>
    <s v=""/>
    <n v="1570"/>
    <s v="high_cost_low_risk"/>
    <s v="https://privacy-bits.org/2/1_high_cost_low_risk.html"/>
    <s v=""/>
    <x v="0"/>
  </r>
  <r>
    <x v="0"/>
    <s v="87.0.4280.88"/>
    <x v="0"/>
    <s v="1366x768"/>
    <n v="1"/>
    <n v="0"/>
    <n v="0"/>
    <n v="32.317"/>
    <n v="0"/>
    <s v="20:35:35:870: Load;"/>
    <s v="1956"/>
    <n v="2"/>
    <n v="4"/>
    <n v="22"/>
    <s v="no"/>
    <n v="298"/>
    <s v="low_cost_high_risk"/>
    <s v="https://privacy-bits.org/2/1_low_cost_high_risk.html"/>
    <s v=""/>
    <x v="0"/>
  </r>
  <r>
    <x v="0"/>
    <s v="87.0.4280.88"/>
    <x v="3"/>
    <s v="1280x1024"/>
    <n v="1"/>
    <n v="0"/>
    <n v="0"/>
    <n v="41.600999999999999"/>
    <n v="0"/>
    <s v="20:36:9:167: Load;20:36:15:410: Configure;20:36:19:83: C1;20:36:20:131: Save;20:36:21:821: Screen1;20:36:22:31: Load;20:36:24:470: Screen2;20:36:24:585: Load;20:36:29:235: Screen3;20:36:29:329: Load;20:36:37:814: Screen4;20:36:37:924: Load;20:36:47:260: Screen5;20:36:47:428: Load;"/>
    <s v="1962"/>
    <n v="2"/>
    <n v="3"/>
    <n v="22"/>
    <s v=""/>
    <n v="298"/>
    <s v="high_cost_low_risk"/>
    <s v="https://privacy-bits.org/2/1_high_cost_low_risk.html"/>
    <s v=""/>
    <x v="0"/>
  </r>
  <r>
    <x v="0"/>
    <s v="86.0.4240.198"/>
    <x v="0"/>
    <s v="1366x768"/>
    <n v="1"/>
    <n v="7.7350000000000003"/>
    <n v="55.402000000000001"/>
    <n v="56.496000000000002"/>
    <n v="12"/>
    <s v="20:35:57:581: Load;20:36:12:34: Screen1;20:36:12:607: Load;20:36:18:340: Screen2;20:36:18:608: Load;20:36:25:68: Load;20:36:31:731: Screen4;20:36:32:564: Load;20:36:42:928: Screen5;20:36:43:183: Load;"/>
    <s v="1992"/>
    <n v="2"/>
    <n v="3"/>
    <n v="22"/>
    <s v=""/>
    <n v="353"/>
    <s v="high_cost_dummy_risk"/>
    <s v="https://privacy-bits.org/2/1_high_cost_dummy_risk.html"/>
    <s v=""/>
    <x v="0"/>
  </r>
  <r>
    <x v="3"/>
    <s v="13.1.2"/>
    <x v="1"/>
    <s v="768x1024"/>
    <n v="1"/>
    <n v="0"/>
    <n v="0"/>
    <n v="35.447000000000003"/>
    <n v="0"/>
    <s v="20:35:24:217: Load;20:35:26:301: Decline;20:35:29:449: Screen1;20:35:29:622: Load;20:35:34:515: Screen2;20:35:34:605: Load;20:35:41:3: Screen3;20:35:41:143: Load;20:35:42:924: Screen4;20:35:42:999: Load;20:35:52:632: Screen5;20:35:52:793: Load;"/>
    <s v="1990"/>
    <n v="2"/>
    <n v="3"/>
    <n v="22"/>
    <s v=""/>
    <n v="351"/>
    <s v="low_cost_high_risk"/>
    <s v="https://privacy-bits.org/2/1_low_cost_high_risk.html"/>
    <s v=""/>
    <x v="0"/>
  </r>
  <r>
    <x v="1"/>
    <s v="87.0.664.55"/>
    <x v="0"/>
    <s v="1440x900"/>
    <n v="1"/>
    <n v="32.128"/>
    <n v="32.128"/>
    <n v="33.396999999999998"/>
    <n v="1"/>
    <s v="20:35:5:912: Load;20:35:9:129: Configure;20:35:14:16: C1;20:35:15:224: Save;20:35:18:599: Screen1;20:35:18:972: Load;20:35:22:880: Screen2;20:35:22:911: Screen2;20:35:23:34: Load;20:35:29:159: Screen3;20:35:29:373: Load;20:35:31:391: Screen4;20:35:31:531: Load;"/>
    <s v="1979"/>
    <n v="2"/>
    <n v="5"/>
    <n v="22"/>
    <s v="no"/>
    <n v="361"/>
    <s v="high_cost_no_risk"/>
    <s v="https://privacy-bits.org/2/1_high_cost_control.html"/>
    <s v=""/>
    <x v="0"/>
  </r>
  <r>
    <x v="1"/>
    <s v="87.0.664.55"/>
    <x v="1"/>
    <s v="1440x900"/>
    <n v="1"/>
    <n v="0"/>
    <n v="0"/>
    <n v="33.136000000000003"/>
    <n v="0"/>
    <s v="20:37:36:914: Load;20:37:43:746: Load;20:37:47:243: Load;20:37:52:372: Screen3;20:37:52:553: Load;20:38:0:279: Load;20:38:4:978: Screen5;20:38:5:201: Load;"/>
    <s v="1998"/>
    <n v="1"/>
    <n v="2"/>
    <n v="22"/>
    <s v=""/>
    <n v="247"/>
    <s v="low_cost_high_risk"/>
    <s v="https://privacy-bits.org/2/1_low_cost_high_risk.html"/>
    <s v=""/>
    <x v="0"/>
  </r>
  <r>
    <x v="0"/>
    <s v="87.0.4280.88"/>
    <x v="0"/>
    <s v="1920x1080"/>
    <n v="1"/>
    <n v="0"/>
    <n v="0"/>
    <n v="36.348999999999997"/>
    <n v="0"/>
    <s v="20:38:10:134: Load;20:38:12:862: Decline;20:38:14:655: Load;20:38:16:928: Load;20:38:38:445: Screen3;20:38:38:538: Load;20:38:40:61: Screen4;20:38:40:137: Load;20:38:42:631: Load;"/>
    <s v="1990"/>
    <n v="1"/>
    <n v="4"/>
    <n v="22"/>
    <s v=""/>
    <n v="216"/>
    <s v="low_cost_dummy_risk"/>
    <s v="https://privacy-bits.org/2/1_low_cost_dummy_risk.html"/>
    <s v=""/>
    <x v="0"/>
  </r>
  <r>
    <x v="3"/>
    <s v="11.1.2"/>
    <x v="1"/>
    <s v="1440x900"/>
    <n v="1"/>
    <n v="0"/>
    <n v="0"/>
    <n v="44.165999999999997"/>
    <n v="0"/>
    <s v="20:37:35:147: Load;20:37:54:203: Accept;20:37:56:403: Screen1;20:37:56:880: Load;20:38:15:618: Screen2;20:38:15:781: Load;"/>
    <s v="1989"/>
    <n v="2"/>
    <n v="4"/>
    <n v="22"/>
    <s v=""/>
    <n v="282"/>
    <s v="low_cost_dummy_risk"/>
    <s v="https://privacy-bits.org/2/1_low_cost_dummy_risk.html"/>
    <s v=""/>
    <x v="0"/>
  </r>
  <r>
    <x v="0"/>
    <s v="87.0.4280.88"/>
    <x v="0"/>
    <s v="1920x1080"/>
    <n v="1"/>
    <n v="0"/>
    <n v="0"/>
    <n v="32.186"/>
    <n v="0"/>
    <s v="20:39:7:214: Load;20:39:9:403: Accept;20:39:10:510: Load;20:39:12:166: Screen2;20:39:12:259: Load;20:39:14:894: Load;20:39:16:641: Load;20:39:20:226: Load;20:39:28:101: Load;20:39:28:154: Load;20:39:29:423: Load;20:39:29:471: Load;"/>
    <s v="1986"/>
    <n v="1"/>
    <n v="4"/>
    <n v="22"/>
    <s v=""/>
    <n v="184"/>
    <s v="high_cost_high_risk"/>
    <s v="https://privacy-bits.org/2/1_high_cost_high_risk.html"/>
    <s v=""/>
    <x v="0"/>
  </r>
  <r>
    <x v="0"/>
    <s v="86.0.4240.198"/>
    <x v="1"/>
    <s v="1440x900"/>
    <n v="1"/>
    <n v="0"/>
    <n v="0"/>
    <n v="31.826000000000001"/>
    <n v="0"/>
    <s v="20:38:51:893: Load;20:38:55:133: Accept;20:38:56:699: Load;20:38:59:583: Load;20:39:3:94: Screen3;20:39:3:224: Load;20:39:7:170: Screen4;20:39:7:292: Load;20:39:17:158: Screen5;20:39:17:279: Load;"/>
    <s v="1992"/>
    <n v="1"/>
    <n v="5"/>
    <n v="22"/>
    <s v=""/>
    <n v="300"/>
    <s v="low_cost_no_risk"/>
    <s v="https://privacy-bits.org/2/1_low_cost_control.html"/>
    <s v=""/>
    <x v="0"/>
  </r>
  <r>
    <x v="0"/>
    <s v="87.0.4280.88"/>
    <x v="1"/>
    <s v="1440x900"/>
    <n v="1"/>
    <n v="0"/>
    <n v="0"/>
    <n v="47.286999999999999"/>
    <n v="0"/>
    <s v="20:38:1:603: Load;20:38:4:683: Accept;20:38:7:385: Screen1;20:38:7:640: Load;20:38:12:733: Load;20:38:15:793: Screen3;20:38:15:892: Load;20:38:21:339: Screen4;20:38:21:467: Load;20:38:27:979: Load;"/>
    <s v="1985"/>
    <n v="2"/>
    <n v="4"/>
    <n v="22"/>
    <s v="I found this interesting"/>
    <n v="302"/>
    <s v="low_cost_high_risk"/>
    <s v="https://privacy-bits.org/2/1_low_cost_high_risk.html"/>
    <s v=""/>
    <x v="0"/>
  </r>
  <r>
    <x v="0"/>
    <s v="86.0.4240.199"/>
    <x v="8"/>
    <s v="1241x698"/>
    <n v="1"/>
    <n v="7.617"/>
    <n v="7.617"/>
    <n v="49.317999999999998"/>
    <n v="1"/>
    <s v="20:35:51:878: Load;20:35:54:177: Accept;20:35:57:907: Screen1;20:35:58:311: Load;20:36:2:692: Screen2;20:36:3:20: Load;20:36:6:355: Screen3;20:36:6:573: Load;20:36:14:353: Screen4;20:36:14:684: Load;20:36:27:377: Load;"/>
    <s v="1998"/>
    <n v="1"/>
    <n v="4"/>
    <n v="22"/>
    <s v="great comparison and usability test of both websites please do more surveys like this thank you! i enjoyed it!"/>
    <n v="456"/>
    <s v="low_cost_high_risk"/>
    <s v="https://privacy-bits.org/2/1_low_cost_high_risk.html"/>
    <s v=""/>
    <x v="0"/>
  </r>
  <r>
    <x v="0"/>
    <s v="86.0.4240.198"/>
    <x v="0"/>
    <s v="1920x1080"/>
    <n v="1"/>
    <n v="0"/>
    <n v="0"/>
    <n v="34.488"/>
    <n v="0"/>
    <s v="20:39:28:408: Load;20:39:31:97: Load;20:39:32:382: Load;20:39:35:23: Screen3;20:39:35:96: Load;20:39:39:703: Load;20:39:44:875: Load;20:39:51:247: Load;20:39:55:127: Screen4;20:39:55:202: Load;20:39:59:408: Load;"/>
    <s v="2002"/>
    <n v="1"/>
    <n v="3"/>
    <n v="22"/>
    <s v=""/>
    <n v="186"/>
    <s v="high_cost_high_risk"/>
    <s v="https://privacy-bits.org/2/1_high_cost_high_risk.html"/>
    <s v=""/>
    <x v="0"/>
  </r>
  <r>
    <x v="3"/>
    <s v="13.1.2"/>
    <x v="1"/>
    <s v="768x1024"/>
    <n v="1"/>
    <n v="0"/>
    <n v="0"/>
    <n v="30.943000000000001"/>
    <n v="0"/>
    <s v="20:39:27:760: Load;20:39:34:344: Accept;20:39:36:483: Screen1;20:39:36:732: Load;20:39:39:501: Screen2;20:39:39:606: Load;20:39:46:629: Screen3;20:39:46:835: Load;20:39:47:41: Screen4;20:39:47:149: Load;20:39:53:393: Screen5;20:39:53:611: Load;"/>
    <s v="1988"/>
    <n v="2"/>
    <n v="4"/>
    <n v="22"/>
    <s v=""/>
    <n v="227"/>
    <s v="low_cost_high_risk"/>
    <s v="https://privacy-bits.org/2/1_low_cost_high_risk.html"/>
    <s v=""/>
    <x v="0"/>
  </r>
  <r>
    <x v="0"/>
    <s v="87.0.4280.88"/>
    <x v="0"/>
    <s v="1368x912"/>
    <n v="1"/>
    <n v="0"/>
    <n v="0"/>
    <n v="198.608"/>
    <n v="0"/>
    <s v="20:34:32:599: Load;20:34:37:486: Decline;20:34:39:526: Screen1;20:34:39:754: Load;20:34:42:86: Load;20:34:45:611: Load;20:35:15:867: Screen4;20:35:16:142: Load;20:35:25:167: Screen5;20:35:25:408: Load;"/>
    <s v="1981"/>
    <n v="1"/>
    <n v="4"/>
    <n v="22"/>
    <s v=""/>
    <n v="866"/>
    <s v="low_cost_low_risk"/>
    <s v="https://privacy-bits.org/2/1_low_cost_low_risk.html"/>
    <s v=""/>
    <x v="0"/>
  </r>
  <r>
    <x v="0"/>
    <s v="86.0.4240.198"/>
    <x v="3"/>
    <s v="1366x768"/>
    <n v="1"/>
    <n v="8.2260000000000009"/>
    <n v="32.493000000000002"/>
    <n v="34.063000000000002"/>
    <n v="2"/>
    <s v="20:39:34:609: Load;20:39:38:300: Accept;20:39:41:778: Screen1;20:39:42:283: Load;20:39:44:960: Screen2;20:39:45:234: Load;20:39:49:285: Screen3;20:39:49:634: Load;20:39:54:782: Screen4;20:39:55:135: Load;20:40:1:485: Load;"/>
    <s v="1991"/>
    <n v="1"/>
    <n v="4"/>
    <n v="22"/>
    <s v="no"/>
    <n v="241"/>
    <s v="low_cost_dummy_risk"/>
    <s v="https://privacy-bits.org/2/1_low_cost_dummy_risk.html"/>
    <s v=""/>
    <x v="0"/>
  </r>
  <r>
    <x v="3"/>
    <s v="14.0"/>
    <x v="1"/>
    <s v="414x896"/>
    <n v="1"/>
    <n v="0"/>
    <n v="0"/>
    <n v="41.155999999999999"/>
    <n v="0"/>
    <s v="20:40:1:833: Load;20:40:3:841: Accept;20:40:7:887: Screen1;20:40:8:70: Load;20:40:11:120: Screen2;20:40:11:183: Load;20:40:16:14: Screen3;20:40:16:84: Load;20:40:29:227: Screen4;20:40:29:368: Load;20:40:39:834: Screen5;20:40:40:25: Load;"/>
    <s v="1979"/>
    <n v="1"/>
    <n v="6"/>
    <n v="22"/>
    <s v=""/>
    <n v="231"/>
    <s v="low_cost_no_risk"/>
    <s v="https://privacy-bits.org/2/1_low_cost_control.html"/>
    <s v=""/>
    <x v="0"/>
  </r>
  <r>
    <x v="3"/>
    <s v="14.0.1"/>
    <x v="1"/>
    <s v="834x1194"/>
    <n v="1"/>
    <n v="1.4590000000000001"/>
    <n v="3.468"/>
    <n v="37.383000000000003"/>
    <n v="3"/>
    <s v="20:42:7:408: Load;20:42:10:754: Accept;20:42:12:937: Screen1;20:42:13:160: Load;20:42:16:968: Screen2;20:42:17:40: Load;20:42:23:599: Screen3;20:42:23:748: Load;20:42:30:102: Load;20:42:36:597: Screen4;20:42:36:782: Load;20:42:39:22: Load;"/>
    <s v="2001"/>
    <n v="1"/>
    <n v="4"/>
    <n v="22"/>
    <s v=""/>
    <n v="277"/>
    <s v="low_cost_no_risk"/>
    <s v="https://privacy-bits.org/2/1_low_cost_control.html"/>
    <s v=""/>
    <x v="0"/>
  </r>
  <r>
    <x v="0"/>
    <s v="86.0.4240.198"/>
    <x v="0"/>
    <s v="1536x864"/>
    <n v="1"/>
    <n v="3.8239999999999998"/>
    <n v="35.039000000000001"/>
    <n v="39.127000000000002"/>
    <n v="3"/>
    <s v="20:39:28:603: Load;20:39:29:990: Accept;20:39:32:605: Screen1;20:39:32:825: Load;20:39:35:252: Screen2;20:39:35:439: Load;20:39:39:212: Screen3;20:39:39:410: Load;20:39:50:811: Screen4;20:39:50:998: Load;20:39:58:459: Screen5;20:39:58:743: Load;"/>
    <s v="1965"/>
    <n v="1"/>
    <n v="2"/>
    <n v="22"/>
    <s v=""/>
    <n v="724"/>
    <s v="low_cost_no_risk"/>
    <s v="https://privacy-bits.org/2/1_low_cost_control.html"/>
    <s v=""/>
    <x v="0"/>
  </r>
  <r>
    <x v="4"/>
    <s v="72.0.3815.400"/>
    <x v="0"/>
    <s v="1920x1080"/>
    <n v="1"/>
    <n v="0"/>
    <n v="0"/>
    <n v="36.4"/>
    <n v="0"/>
    <s v="20:40:19:538: Load;20:40:22:356: Accept;20:40:23:860: Screen1;20:40:23:923: Load;20:40:26:404: Screen2;20:40:26:559: Load;20:40:29:92: Screen3;20:40:29:144: Load;20:40:35:253: Screen4;20:40:35:355: Load;20:40:42:612: Load;"/>
    <s v="1977"/>
    <n v="1"/>
    <n v="3"/>
    <n v="22"/>
    <s v=""/>
    <n v="232"/>
    <s v="low_cost_low_risk"/>
    <s v="https://privacy-bits.org/2/1_low_cost_low_risk.html"/>
    <s v=""/>
    <x v="0"/>
  </r>
  <r>
    <x v="2"/>
    <s v="83.0"/>
    <x v="6"/>
    <s v="1366x768"/>
    <n v="1"/>
    <n v="0"/>
    <n v="0"/>
    <n v="34.729999999999997"/>
    <n v="0"/>
    <s v="20:40:29:670: Load;20:40:49:113: Decline;20:40:50:921: Screen1;20:40:51:217: Load;20:40:54:806: Screen2;20:40:54:972: Load;20:41:0:128: Screen3;20:41:0:390: Load;"/>
    <s v="1985"/>
    <n v="2"/>
    <n v="4"/>
    <n v="22"/>
    <s v=""/>
    <n v="198"/>
    <s v="low_cost_high_risk"/>
    <s v="https://privacy-bits.org/2/1_low_cost_high_risk.html"/>
    <s v=""/>
    <x v="0"/>
  </r>
  <r>
    <x v="0"/>
    <s v="87.0.4280.88"/>
    <x v="0"/>
    <s v="1536x864"/>
    <n v="1"/>
    <n v="0"/>
    <n v="0"/>
    <n v="21.401"/>
    <n v="0"/>
    <s v="20:40:11:700: Load;20:40:13:630: Accept;20:40:15:453: Screen1;20:40:15:669: Load;20:40:17:373: Screen2;20:40:17:673: Load;20:40:20:556: Screen3;20:40:20:738: Load;20:40:24:796: Screen4;20:40:24:980: Load;20:40:27:356: Screen5;20:40:27:560: Load;"/>
    <s v="1997"/>
    <n v="2"/>
    <n v="3"/>
    <n v="22"/>
    <s v=""/>
    <n v="238"/>
    <s v="low_cost_no_risk"/>
    <s v="https://privacy-bits.org/2/1_low_cost_control.html"/>
    <s v=""/>
    <x v="0"/>
  </r>
  <r>
    <x v="0"/>
    <s v="86.0.4240.198"/>
    <x v="1"/>
    <s v="1792x1120"/>
    <n v="1"/>
    <n v="29.294"/>
    <n v="29.294"/>
    <n v="32.213999999999999"/>
    <n v="1"/>
    <s v="20:41:1:83: Load;20:41:2:441: Accept;20:41:4:241: Screen1;20:41:4:318: Load;20:41:5:557: Screen2;20:41:5:607: Load;20:41:9:135: Screen3;20:41:9:193: Load;20:41:12:477: Load;20:41:14:937: Load;"/>
    <s v="1988"/>
    <n v="2"/>
    <n v="4"/>
    <n v="22"/>
    <s v=""/>
    <n v="198"/>
    <s v="high_cost_no_risk"/>
    <s v="https://privacy-bits.org/2/1_high_cost_control.html"/>
    <s v=""/>
    <x v="0"/>
  </r>
  <r>
    <x v="1"/>
    <s v="87.0.664.55"/>
    <x v="0"/>
    <s v="2560x1440"/>
    <n v="1"/>
    <n v="0"/>
    <n v="0"/>
    <n v="36.100999999999999"/>
    <n v="0"/>
    <s v="20:40:31:521: Load;20:40:33:767: Configure;20:40:36:147: C1;20:40:37:412: Save;20:40:38:880: Screen1;20:40:39:354: Load;20:40:41:539: Screen2;20:40:41:985: Load;20:40:46:74: Screen3;20:40:46:221: Load;20:40:48:995: Screen4;20:40:49:135: Load;20:41:2:717: Load;"/>
    <s v="1975"/>
    <n v="1"/>
    <n v="5"/>
    <n v="22"/>
    <s v=""/>
    <n v="272"/>
    <s v="high_cost_low_risk"/>
    <s v="https://privacy-bits.org/2/1_high_cost_low_risk.html"/>
    <s v=""/>
    <x v="0"/>
  </r>
  <r>
    <x v="0"/>
    <s v="87.0.4280.88"/>
    <x v="6"/>
    <s v="1366x768"/>
    <n v="1"/>
    <n v="10.656000000000001"/>
    <n v="82.771000000000001"/>
    <n v="85.994"/>
    <n v="2"/>
    <s v="20:37:57:861: Load;20:38:22:75: Accept;20:38:26:446: Screen1;20:38:27:87: Load;20:38:31:595: Screen2;20:38:31:937: Load;20:38:40:27: Screen3;20:38:40:426: Load;20:38:53:448: Screen4;20:38:54:35: Load;20:39:11:263: Screen5;20:39:11:825: Load;"/>
    <s v="1960"/>
    <n v="2"/>
    <n v="4"/>
    <n v="22"/>
    <s v=""/>
    <n v="433"/>
    <s v="high_cost_low_risk"/>
    <s v="https://privacy-bits.org/2/1_high_cost_low_risk.html"/>
    <s v=""/>
    <x v="0"/>
  </r>
  <r>
    <x v="0"/>
    <s v="86.0.4240.198"/>
    <x v="0"/>
    <s v="1366x768"/>
    <n v="1"/>
    <n v="0"/>
    <n v="0"/>
    <n v="17.64"/>
    <n v="0"/>
    <s v="20:41:34:675: Load;20:41:37:223: Accept;20:41:39:499: Load;20:41:40:873: Load;20:41:44:783: Screen3;20:41:44:872: Load;20:41:46:374: Screen4;20:41:46:471: Load;20:41:50:126: Screen5;20:41:50:227: Load;"/>
    <s v="1963"/>
    <n v="2"/>
    <n v="4"/>
    <n v="22"/>
    <s v="no"/>
    <n v="347"/>
    <s v="high_cost_dummy_risk"/>
    <s v="https://privacy-bits.org/2/1_high_cost_dummy_risk.html"/>
    <s v=""/>
    <x v="0"/>
  </r>
  <r>
    <x v="2"/>
    <s v="83.0"/>
    <x v="0"/>
    <s v="1920x1080"/>
    <n v="1"/>
    <n v="0"/>
    <n v="0"/>
    <n v="41.155999999999999"/>
    <n v="0"/>
    <s v="20:40:6:979: Load;20:40:15:594: Decline;20:40:19:640: Screen1;20:40:20:256: Load;20:40:23:889: Load;20:40:28:6: Screen3;20:40:28:496: Load;20:40:30:413: Screen4;20:40:30:844: Load;20:40:42:363: Screen5;20:40:42:932: Load;"/>
    <s v="1990"/>
    <n v="3"/>
    <n v="2"/>
    <n v="22"/>
    <s v=""/>
    <n v="342"/>
    <s v="low_cost_dummy_risk"/>
    <s v="https://privacy-bits.org/2/1_low_cost_dummy_risk.html"/>
    <s v=""/>
    <x v="0"/>
  </r>
  <r>
    <x v="0"/>
    <s v="86.0.4240.199"/>
    <x v="9"/>
    <s v="1366x768"/>
    <n v="1"/>
    <n v="10.895"/>
    <n v="26.675000000000001"/>
    <n v="33.090000000000003"/>
    <n v="3"/>
    <s v="20:42:4:779: Load;20:42:12:830: Accept;20:42:15:159: Screen1;20:42:15:912: Load;20:42:17:495: Screen2;20:42:17:760: Load;20:42:21:538: Screen3;20:42:22:25: Load;20:42:26:930: Screen4;20:42:27:378: Load;20:42:33:301: Screen5;20:42:33:764: Load;"/>
    <s v="2002"/>
    <n v="2"/>
    <n v="3"/>
    <n v="22"/>
    <s v=""/>
    <n v="173"/>
    <s v="low_cost_low_risk"/>
    <s v="https://privacy-bits.org/2/1_low_cost_low_risk.html"/>
    <s v=""/>
    <x v="0"/>
  </r>
  <r>
    <x v="0"/>
    <s v="87.0.4280.88"/>
    <x v="3"/>
    <s v="1366x768"/>
    <n v="1"/>
    <n v="14.23"/>
    <n v="75.941999999999993"/>
    <n v="78.08"/>
    <n v="5"/>
    <s v="20:37:13:378: Load;20:37:24:972: Accept;20:37:29:305: Screen1;20:37:29:477: Load;20:37:34:977: Screen2;20:37:35:79: Load;20:37:40:62: Screen3;20:37:40:202: Load;20:37:47:552: Screen4;20:37:47:705: Load;20:38:1:941: Load;"/>
    <s v="1993"/>
    <n v="2"/>
    <n v="4"/>
    <n v="22"/>
    <s v=""/>
    <n v="512"/>
    <s v="low_cost_high_risk"/>
    <s v="https://privacy-bits.org/2/1_low_cost_high_risk.html"/>
    <s v=""/>
    <x v="0"/>
  </r>
  <r>
    <x v="0"/>
    <s v="86.0.4240.198"/>
    <x v="0"/>
    <s v="1920x1080"/>
    <n v="1"/>
    <n v="0"/>
    <n v="0"/>
    <n v="31.053999999999998"/>
    <n v="0"/>
    <s v="20:42:31:734: Load;20:42:37:215: Screen1;20:42:37:447: Load;20:42:38:847: Screen2;20:42:38:944: Load;20:42:41:558: Screen3;20:42:41:654: Load;20:42:44:958: Screen4;20:42:45:57: Load;20:42:51:581: Load;"/>
    <s v="1998"/>
    <n v="1"/>
    <n v="4"/>
    <n v="22"/>
    <s v=""/>
    <n v="157"/>
    <s v="low_cost_dummy_risk"/>
    <s v="https://privacy-bits.org/2/1_low_cost_dummy_risk.html"/>
    <s v=""/>
    <x v="0"/>
  </r>
  <r>
    <x v="0"/>
    <s v="86.0.4240.198"/>
    <x v="0"/>
    <s v="1920x1080"/>
    <n v="1"/>
    <n v="0"/>
    <n v="0"/>
    <n v="31.42"/>
    <n v="0"/>
    <s v="20:39:44:725: Load;20:39:48:402: Accept;20:39:49:969: Screen1;20:39:50:216: Load;20:39:52:172: Screen2;20:39:52:390: Load;20:39:56:266: Screen3;20:39:56:633: Load;20:40:0:474: Screen4;20:40:0:715: Load;20:40:6:363: Load;"/>
    <s v="2001"/>
    <n v="1"/>
    <n v="3"/>
    <n v="22"/>
    <s v="Data protection notices about cookies should always pop up in the middle of the page so people don't ignore them as easily."/>
    <n v="334"/>
    <s v="low_cost_low_risk"/>
    <s v="https://privacy-bits.org/2/1_low_cost_low_risk.html"/>
    <s v=""/>
    <x v="0"/>
  </r>
  <r>
    <x v="0"/>
    <s v="86.0.4240.198"/>
    <x v="0"/>
    <s v="1536x864"/>
    <n v="1"/>
    <n v="26.738"/>
    <n v="26.738"/>
    <n v="60.283000000000001"/>
    <n v="1"/>
    <s v="20:40:19:26: Load;20:40:20:988: Accept;20:40:24:804: Screen1;20:40:25:39: Load;20:40:27:228: Screen2;20:40:27:345: Load;20:40:30:76: Load;20:40:32:33: Screen4;20:40:32:156: Load;20:40:36:103: Load;"/>
    <s v="1999"/>
    <n v="1"/>
    <n v="3"/>
    <n v="22"/>
    <s v=""/>
    <n v="327"/>
    <s v="high_cost_no_risk"/>
    <s v="https://privacy-bits.org/2/1_high_cost_control.html"/>
    <s v=""/>
    <x v="0"/>
  </r>
  <r>
    <x v="0"/>
    <s v="87.0.4280.88"/>
    <x v="0"/>
    <s v="1366x768"/>
    <n v="1"/>
    <n v="3.3460000000000001"/>
    <n v="45.426000000000002"/>
    <n v="46.761000000000003"/>
    <n v="2"/>
    <s v="20:41:59:904: Load;20:42:3:616: Accept;20:42:5:498: Screen1;20:42:5:756: Load;20:42:7:755: Screen2;20:42:8:52: Load;20:42:12:306: Screen3;20:42:12:524: Load;20:42:23:982: Screen4;20:42:24:369: Load;20:42:35:165: Screen5;20:42:35:594: Load;"/>
    <s v="1981"/>
    <n v="2"/>
    <n v="2"/>
    <n v="22"/>
    <s v="no"/>
    <n v="269"/>
    <s v="high_cost_low_risk"/>
    <s v="https://privacy-bits.org/2/1_high_cost_low_risk.html"/>
    <s v=""/>
    <x v="0"/>
  </r>
  <r>
    <x v="0"/>
    <s v="87.0.4280.88"/>
    <x v="0"/>
    <s v="1280x720"/>
    <n v="1"/>
    <n v="0"/>
    <n v="0"/>
    <n v="30.446999999999999"/>
    <n v="0"/>
    <s v="20:42:7:880: Load;20:42:15:420: Decline;20:42:18:63: Screen1;20:42:18:751: Load;20:42:21:743: Screen2;20:42:22:315: Load;20:42:25:807: Screen3;20:42:26:311: Load;20:42:29:731: Load;20:42:34:773: Screen5;20:42:35:237: Load;"/>
    <s v="1962"/>
    <n v="1"/>
    <n v="3"/>
    <n v="22"/>
    <s v="no thanks, interesting survey"/>
    <n v="230"/>
    <s v="low_cost_low_risk"/>
    <s v="https://privacy-bits.org/2/1_low_cost_low_risk.html"/>
    <s v=""/>
    <x v="0"/>
  </r>
  <r>
    <x v="0"/>
    <s v="86.0.4240.198"/>
    <x v="0"/>
    <s v="1440x900"/>
    <n v="1"/>
    <n v="0"/>
    <n v="0"/>
    <n v="32.344999999999999"/>
    <n v="0"/>
    <s v="20:42:46:795: Load;20:42:48:416: Accept;20:42:49:389: Screen1;20:42:49:468: Load;20:42:50:918: Load;20:42:53:678: Screen3;20:42:53:739: Load;20:43:1:750: Screen4;20:43:1:811: Load;20:43:6:498: Load;"/>
    <s v="1998"/>
    <n v="1"/>
    <n v="4"/>
    <n v="22"/>
    <s v=""/>
    <n v="195"/>
    <s v="low_cost_no_risk"/>
    <s v="https://privacy-bits.org/2/1_low_cost_control.html"/>
    <s v=""/>
    <x v="0"/>
  </r>
  <r>
    <x v="2"/>
    <s v="78.0"/>
    <x v="1"/>
    <s v="1280x800"/>
    <n v="1"/>
    <n v="0"/>
    <n v="0"/>
    <n v="31.754000000000001"/>
    <n v="0"/>
    <s v="20:43:0:221: Load;20:43:5:614: Configure;20:43:9:601: C1;20:43:11:110: Save;20:43:14:110: Load;20:43:15:605: Load;20:43:21:468: Screen3;20:43:21:797: Load;20:43:28:326: Screen4;20:43:28:663: Load;"/>
    <s v="1982"/>
    <n v="1"/>
    <n v="3"/>
    <n v="22"/>
    <s v=""/>
    <n v="205"/>
    <s v="high_cost_no_risk"/>
    <s v="https://privacy-bits.org/2/1_high_cost_control.html"/>
    <s v=""/>
    <x v="0"/>
  </r>
  <r>
    <x v="3"/>
    <s v="11.1.2"/>
    <x v="1"/>
    <s v="1680x1050"/>
    <n v="1"/>
    <n v="0"/>
    <n v="0"/>
    <n v="24.015000000000001"/>
    <n v="0"/>
    <s v="20:42:50:511: Load;20:42:55:638: Accept;20:42:58:320: Load;20:43:0:628: Screen2;20:43:0:757: Load;20:43:4:467: Screen3;20:43:4:553: Load;20:43:6:204: Screen4;20:43:6:356: Load;20:43:8:836: Screen5;20:43:8:902: Load;"/>
    <s v="1969"/>
    <n v="1"/>
    <n v="5"/>
    <n v="22"/>
    <s v=""/>
    <n v="242"/>
    <s v="low_cost_dummy_risk"/>
    <s v="https://privacy-bits.org/2/1_low_cost_dummy_risk.html"/>
    <s v=""/>
    <x v="0"/>
  </r>
  <r>
    <x v="0"/>
    <s v="86.0.4240.198"/>
    <x v="0"/>
    <s v="1920x1080"/>
    <n v="1"/>
    <n v="0"/>
    <n v="0"/>
    <n v="56.444000000000003"/>
    <n v="0"/>
    <s v="20:42:13:172: Load;20:42:15:30: Accept;20:42:17:256: Screen1;20:42:17:498: Load;20:42:20:100: Screen2;20:42:20:212: Load;20:42:23:473: Screen3;20:42:23:655: Load;20:42:29:302: Screen4;20:42:29:703: Load;20:43:5:899: Screen5;20:43:6:140: Load;"/>
    <s v="1991"/>
    <n v="2"/>
    <n v="3"/>
    <n v="22"/>
    <s v=""/>
    <n v="268"/>
    <s v="high_cost_low_risk"/>
    <s v="https://privacy-bits.org/2/1_high_cost_low_risk.html"/>
    <s v=""/>
    <x v="0"/>
  </r>
  <r>
    <x v="0"/>
    <s v="86.0.4240.198"/>
    <x v="0"/>
    <s v="1920x1080"/>
    <n v="1"/>
    <n v="0"/>
    <n v="0"/>
    <n v="27.312000000000001"/>
    <n v="0"/>
    <s v="20:43:12:836: Load;20:43:15:319: Accept;20:43:16:556: Screen1;20:43:16:643: Load;20:43:18:550: Screen2;20:43:18:627: Load;20:43:21:127: Load;20:43:26:597: Screen4;20:43:26:664: Load;20:43:36:136: Screen5;20:43:36:244: Load;"/>
    <s v="1981"/>
    <n v="1"/>
    <n v="3"/>
    <n v="22"/>
    <s v=""/>
    <n v="215"/>
    <s v="high_cost_no_risk"/>
    <s v="https://privacy-bits.org/2/1_high_cost_control.html"/>
    <s v=""/>
    <x v="0"/>
  </r>
  <r>
    <x v="0"/>
    <s v="87.0.4280.88"/>
    <x v="0"/>
    <s v="1366x768"/>
    <n v="1"/>
    <n v="28.282"/>
    <n v="43.901000000000003"/>
    <n v="44.837000000000003"/>
    <n v="4"/>
    <s v="20:42:21:643: Load;20:42:28:552: Configure;20:42:34:78: C1;20:42:35:672: Save;20:42:47:575: Screen1;20:42:48:537: Load;20:42:52:550: Screen2;20:42:53:380: Load;20:42:59:51: Screen3;20:42:59:960: Load;"/>
    <s v="1976"/>
    <n v="1"/>
    <n v="4"/>
    <n v="22"/>
    <s v="that was interesting, thank you"/>
    <n v="275"/>
    <s v="high_cost_low_risk"/>
    <s v="https://privacy-bits.org/2/1_high_cost_low_risk.html"/>
    <s v=""/>
    <x v="0"/>
  </r>
  <r>
    <x v="0"/>
    <s v="87.0.4280.88"/>
    <x v="1"/>
    <s v="1366x768"/>
    <n v="1"/>
    <n v="74.141000000000005"/>
    <n v="74.141000000000005"/>
    <n v="74.704999999999998"/>
    <n v="1"/>
    <s v="20:40:36:487: Load;20:40:56:385: Accept;20:40:59:346: Screen1;20:40:59:490: Load;20:41:4:339: Screen2;20:41:4:431: Load;20:41:8:520: Load;20:41:17:167: Load;20:41:19:907: Screen4;20:41:19:988: Load;20:41:36:931: Screen5;20:41:37:42: Load;"/>
    <s v="1987"/>
    <n v="2"/>
    <n v="5"/>
    <n v="22"/>
    <s v=""/>
    <n v="577"/>
    <s v="low_cost_low_risk"/>
    <s v="https://privacy-bits.org/2/1_low_cost_low_risk.html"/>
    <s v=""/>
    <x v="0"/>
  </r>
  <r>
    <x v="3"/>
    <s v="11.1.2"/>
    <x v="1"/>
    <s v="1440x900"/>
    <n v="1"/>
    <n v="0"/>
    <n v="0"/>
    <n v="46.161999999999999"/>
    <n v="0"/>
    <s v="20:42:35:674: Load;20:42:40:458: Accept;20:42:42:916: Screen1;20:42:43:137: Load;20:42:48:28: Screen2;20:42:48:165: Load;20:42:53:55: Screen3;20:42:53:259: Load;20:43:1:199: Load;20:43:4:46: Screen4;20:43:4:188: Load;20:43:15:906: Screen5;20:43:16:85: Load;"/>
    <s v="1994"/>
    <n v="2"/>
    <n v="4"/>
    <n v="22"/>
    <s v=""/>
    <n v="284"/>
    <s v="high_cost_low_risk"/>
    <s v="https://privacy-bits.org/2/1_high_cost_low_risk.html"/>
    <s v=""/>
    <x v="0"/>
  </r>
  <r>
    <x v="0"/>
    <s v="86.0.4240.199"/>
    <x v="8"/>
    <s v="1366x768"/>
    <n v="1"/>
    <n v="0"/>
    <n v="0"/>
    <n v="36.484999999999999"/>
    <n v="0"/>
    <s v="20:43:58:423: Load;20:43:59:962: Accept;20:44:2:628: Load;20:44:4:282: Screen2;20:44:4:513: Load;20:44:8:359: Screen3;20:44:8:667: Load;20:44:14:887: Load;20:44:21:876: Screen4;20:44:22:204: Load;20:44:28:887: Screen5;20:44:29:156: Load;"/>
    <s v="1993"/>
    <n v="1"/>
    <n v="5"/>
    <n v="22"/>
    <s v="great study thanks"/>
    <n v="224"/>
    <s v="low_cost_low_risk"/>
    <s v="https://privacy-bits.org/2/1_low_cost_low_risk.html"/>
    <s v=""/>
    <x v="0"/>
  </r>
  <r>
    <x v="0"/>
    <s v="86.0.4240.198"/>
    <x v="0"/>
    <s v="1536x864"/>
    <n v="1"/>
    <n v="0"/>
    <n v="0"/>
    <n v="35.761000000000003"/>
    <n v="0"/>
    <s v="20:42:56:330: Load;undefined: undefined;20:42:58:687: Accept;20:43:0:783: Screen1;undefined: undefined;20:43:1:389: Load;undefined: undefined;20:43:3:734: Load;undefined: undefined;20:43:7:788: Load;20:43:15:114: Screen4;undefined: undefined;20:43:15:820: Load;undefined: undefined;20:43:24:273: Load;"/>
    <s v="1998"/>
    <n v="1"/>
    <n v="4"/>
    <n v="22"/>
    <s v=""/>
    <n v="301"/>
    <s v="high_cost_dummy_risk"/>
    <s v="https://privacy-bits.org/2/1_high_cost_dummy_risk.html"/>
    <s v=""/>
    <x v="0"/>
  </r>
  <r>
    <x v="0"/>
    <s v="86.0.4240.198"/>
    <x v="0"/>
    <s v="1536x864"/>
    <n v="1"/>
    <n v="0"/>
    <n v="0"/>
    <n v="29.831"/>
    <n v="0"/>
    <s v="20:43:43:212: Load;20:43:46:805: Accept;20:43:48:428: Screen1;20:43:48:528: Load;20:43:51:316: Screen2;20:43:51:405: Load;20:43:55:114: Load;20:44:4:20: Screen4;20:44:4:104: Load;20:44:8:516: Screen5;20:44:8:594: Load;"/>
    <s v="1970"/>
    <n v="1"/>
    <n v="4"/>
    <n v="22"/>
    <s v="no"/>
    <n v="213"/>
    <s v="low_cost_high_risk"/>
    <s v="https://privacy-bits.org/2/1_low_cost_high_risk.html"/>
    <s v=""/>
    <x v="0"/>
  </r>
  <r>
    <x v="2"/>
    <s v="83.0"/>
    <x v="0"/>
    <s v="1536x864"/>
    <n v="1"/>
    <n v="0"/>
    <n v="0"/>
    <n v="34.682000000000002"/>
    <n v="0"/>
    <s v="20:43:30:791: Load;20:43:36:387: Accept;20:43:38:128: Screen1;20:43:38:430: Load;20:43:39:750: Screen2;20:43:39:939: Load;20:43:44:816: Load;20:43:51:891: Screen4;20:43:52:71: Load;20:43:55:653: Load;"/>
    <s v="1996"/>
    <n v="1"/>
    <n v="4"/>
    <n v="22"/>
    <s v=""/>
    <n v="263"/>
    <s v="low_cost_dummy_risk"/>
    <s v="https://privacy-bits.org/2/1_low_cost_dummy_risk.html"/>
    <s v=""/>
    <x v="0"/>
  </r>
  <r>
    <x v="3"/>
    <s v="14.0.1"/>
    <x v="1"/>
    <s v="1440x900"/>
    <n v="1"/>
    <n v="0"/>
    <n v="0"/>
    <n v="47.238999999999997"/>
    <n v="0"/>
    <s v="20:42:59:827: Load;20:43:2:986: Accept;20:43:5:174: Screen1;20:43:5:762: Load;20:43:7:621: Screen2;20:43:7:722: Load;20:43:11:627: Load;20:43:28:306: Screen4;20:43:28:610: Load;20:43:42:125: Screen5;20:43:42:396: Load;"/>
    <s v="1991"/>
    <n v="2"/>
    <n v="3"/>
    <n v="22"/>
    <s v=""/>
    <n v="273"/>
    <s v="high_cost_no_risk"/>
    <s v="https://privacy-bits.org/2/1_high_cost_control.html"/>
    <s v=""/>
    <x v="0"/>
  </r>
  <r>
    <x v="0"/>
    <s v="87.0.4280.67"/>
    <x v="1"/>
    <s v="2560x1440"/>
    <n v="1"/>
    <n v="0"/>
    <n v="0"/>
    <n v="36.720999999999997"/>
    <n v="0"/>
    <s v="20:44:4:790: Load;20:44:8:568: Accept;20:44:10:128: Load;20:44:12:283: Load;20:44:15:768: Screen3;20:44:15:857: Load;20:44:20:902: Load;20:44:26:722: Load;20:44:39:111: Screen4;20:44:39:252: Load;"/>
    <s v="1990"/>
    <n v="1"/>
    <n v="5"/>
    <n v="22"/>
    <s v=""/>
    <n v="219"/>
    <s v="high_cost_low_risk"/>
    <s v="https://privacy-bits.org/2/1_high_cost_low_risk.html"/>
    <s v=""/>
    <x v="0"/>
  </r>
  <r>
    <x v="0"/>
    <s v="87.0.4280.88"/>
    <x v="0"/>
    <s v="1536x864"/>
    <n v="1"/>
    <n v="0"/>
    <n v="0"/>
    <n v="40.732999999999997"/>
    <n v="0"/>
    <s v="20:43:0:513: Load;20:43:5:844: Accept;20:43:8:821: Screen1;20:43:9:209: Load;20:43:14:69: Screen2;20:43:14:421: Load;20:43:18:184: Screen3;20:43:18:303: Load;20:43:23:628: Screen4;20:43:23:737: Load;20:43:31:381: Screen5;20:43:32:684: Load;"/>
    <s v="1986"/>
    <n v="2"/>
    <n v="4"/>
    <n v="22"/>
    <s v=""/>
    <n v="313"/>
    <s v="low_cost_low_risk"/>
    <s v="https://privacy-bits.org/2/1_low_cost_low_risk.html"/>
    <s v=""/>
    <x v="0"/>
  </r>
  <r>
    <x v="1"/>
    <s v="87.0.664.55"/>
    <x v="0"/>
    <s v="1280x720"/>
    <n v="1"/>
    <n v="0"/>
    <n v="0"/>
    <n v="32.936"/>
    <n v="0"/>
    <s v="20:38:56:152: Load;20:38:57:349: Accept;20:39:0:625: Screen1;20:39:0:840: Load;20:39:2:911: Screen2;20:39:3:16: Load;20:39:10:268: Load;20:39:15:623: Screen4;20:39:17:177: Load;20:39:25:388: Screen5;20:39:25:630: Load;"/>
    <s v="1988"/>
    <n v="2"/>
    <n v="2"/>
    <n v="22"/>
    <s v="Nothing, survey was fine."/>
    <n v="515"/>
    <s v="high_cost_high_risk"/>
    <s v="https://privacy-bits.org/2/1_high_cost_high_risk.html"/>
    <s v=""/>
    <x v="0"/>
  </r>
  <r>
    <x v="0"/>
    <s v="87.0.4280.88"/>
    <x v="0"/>
    <s v="2195x1235"/>
    <n v="1"/>
    <n v="0"/>
    <n v="0"/>
    <n v="49.651000000000003"/>
    <n v="0"/>
    <s v="20:43:39:565: Load;20:43:55:75: Configure;20:43:59:906: C1;20:44:0:753: Save;20:44:2:505: Screen1;20:44:2:612: Load;20:44:6:173: Load;20:44:10:12: Screen3;20:44:10:97: Load;20:44:14:852: Screen4;20:44:14:947: Load;20:44:19:703: Load;"/>
    <s v="1982"/>
    <n v="1"/>
    <n v="3"/>
    <n v="22"/>
    <s v=""/>
    <n v="270"/>
    <s v="high_cost_high_risk"/>
    <s v="https://privacy-bits.org/2/1_high_cost_high_risk.html"/>
    <s v=""/>
    <x v="0"/>
  </r>
  <r>
    <x v="0"/>
    <s v="86.0.4240.198"/>
    <x v="0"/>
    <s v="1920x1080"/>
    <n v="1"/>
    <n v="0"/>
    <n v="0"/>
    <n v="39.595999999999997"/>
    <n v="0"/>
    <s v="20:43:39:141: Load;20:43:44:437: Accept;20:43:46:696: Screen1;20:43:46:794: Load;20:43:49:572: Screen2;20:43:49:646: Load;20:43:54:518: Load;20:43:58:615: Screen4;20:43:58:726: Load;20:44:12:348: Screen5;20:44:12:411: Load;"/>
    <s v="1990"/>
    <n v="2"/>
    <n v="4"/>
    <n v="22"/>
    <s v=""/>
    <n v="273"/>
    <s v="high_cost_no_risk"/>
    <s v="https://privacy-bits.org/2/1_high_cost_control.html"/>
    <s v=""/>
    <x v="0"/>
  </r>
  <r>
    <x v="0"/>
    <s v="87.0.4280.88"/>
    <x v="0"/>
    <s v="1920x1080"/>
    <n v="1"/>
    <n v="42.878"/>
    <n v="42.878"/>
    <n v="45.881999999999998"/>
    <n v="1"/>
    <s v="20:43:56:269: Load;20:43:59:443: Accept;20:44:0:624: Screen1;20:44:0:726: Load;20:44:3:122: Screen2;20:44:3:203: Load;20:44:7:6: Load;20:44:13:7: Load;20:44:21:628: Screen4;20:44:21:794: Load;20:44:29:522: Load;"/>
    <s v="1998"/>
    <n v="2"/>
    <n v="4"/>
    <n v="22"/>
    <s v=""/>
    <n v="288"/>
    <s v="high_cost_no_risk"/>
    <s v="https://privacy-bits.org/2/1_high_cost_control.html"/>
    <s v=""/>
    <x v="0"/>
  </r>
  <r>
    <x v="0"/>
    <s v="86.0.4240.198"/>
    <x v="1"/>
    <s v="1440x900"/>
    <n v="1"/>
    <n v="0"/>
    <n v="0"/>
    <n v="31.085000000000001"/>
    <n v="0"/>
    <s v="20:42:58:329: Load;20:43:1:589: Accept;20:43:4:371: Screen1;20:43:4:669: Load;20:43:8:209: Screen2;20:43:8:329: Load;20:43:11:924: Screen3;20:43:12:19: Load;20:43:17:10: Load;20:43:19:248: Load;"/>
    <s v="2002"/>
    <n v="2"/>
    <n v="4"/>
    <n v="22"/>
    <s v=""/>
    <n v="333"/>
    <s v="low_cost_dummy_risk"/>
    <s v="https://privacy-bits.org/2/1_low_cost_dummy_risk.html"/>
    <s v=""/>
    <x v="0"/>
  </r>
  <r>
    <x v="3"/>
    <s v="14.0.1"/>
    <x v="1"/>
    <s v="1440x900"/>
    <n v="1"/>
    <n v="0"/>
    <n v="0"/>
    <n v="23.088000000000001"/>
    <n v="0"/>
    <s v="20:45:0:547: Load;20:45:2:863: Accept;20:45:4:734: Screen1;20:45:4:823: Load;20:45:6:62: Screen2;20:45:6:115: Load;20:45:8:901: Load;20:45:14:833: Screen4;20:45:15:146: Load;20:45:20:662: Screen5;20:45:20:827: Load;"/>
    <s v="1994"/>
    <n v="2"/>
    <n v="3"/>
    <n v="22"/>
    <s v=""/>
    <n v="139"/>
    <s v="low_cost_dummy_risk"/>
    <s v="https://privacy-bits.org/2/1_low_cost_dummy_risk.html"/>
    <s v=""/>
    <x v="0"/>
  </r>
  <r>
    <x v="1"/>
    <s v="87.0.664.55"/>
    <x v="0"/>
    <s v="1536x864"/>
    <n v="1"/>
    <n v="0"/>
    <n v="0"/>
    <n v="39.642000000000003"/>
    <n v="0"/>
    <s v="20:43:46:864: Load;20:43:58:400: Configure;20:44:0:972: C1;20:44:1:783: Save;20:44:5:428: Screen1;20:44:5:632: Load;20:44:8:497: Screen2;20:44:8:578: Load;20:44:12:158: Screen3;20:44:12:262: Load;20:44:15:437: Screen4;20:44:15:513: Load;20:44:21:440: Load;"/>
    <s v="1984"/>
    <n v="2"/>
    <n v="6"/>
    <n v="22"/>
    <s v=""/>
    <n v="311"/>
    <s v="high_cost_high_risk"/>
    <s v="https://privacy-bits.org/2/1_high_cost_high_risk.html"/>
    <s v=""/>
    <x v="0"/>
  </r>
  <r>
    <x v="0"/>
    <s v="87.0.4280.67"/>
    <x v="1"/>
    <s v="1280x800"/>
    <n v="1"/>
    <n v="0"/>
    <n v="0"/>
    <n v="24.47"/>
    <n v="0"/>
    <s v="20:44:52:584: Load;20:44:54:217: Accept;20:44:56:827: Screen1;20:44:56:921: Load;20:44:58:264: Screen2;20:44:58:331: Load;20:45:1:872: Screen3;20:45:1:941: Load;20:45:8:788: Screen4;20:45:8:854: Load;20:45:14:78: Screen5;20:45:14:247: Load;"/>
    <s v="1989"/>
    <n v="2"/>
    <n v="4"/>
    <n v="22"/>
    <s v=""/>
    <n v="229"/>
    <s v="high_cost_no_risk"/>
    <s v="https://privacy-bits.org/2/1_high_cost_control.html"/>
    <s v=""/>
    <x v="0"/>
  </r>
  <r>
    <x v="2"/>
    <s v="82.0"/>
    <x v="3"/>
    <s v="1366x768"/>
    <n v="1"/>
    <n v="0"/>
    <n v="0"/>
    <n v="51.188000000000002"/>
    <n v="0"/>
    <s v="20:40:32:263: Load;20:40:38:33: Accept;20:40:41:703: Screen1;20:40:42:201: Load;20:40:46:636: Screen2;20:40:46:970: Load;20:40:56:39: Screen3;20:40:56:440: Load;20:41:3:472: Screen4;20:41:3:836: Load;20:41:13:441: Load;"/>
    <s v="1954"/>
    <n v="2"/>
    <n v="4"/>
    <n v="22"/>
    <s v="The use of a &quot;z&quot; in customise rather than an&quot; s&quot; made me more suspicious as I felt that my data may be being exported from the UK."/>
    <n v="573"/>
    <s v="high_cost_low_risk"/>
    <s v="https://privacy-bits.org/2/1_high_cost_low_risk.html"/>
    <s v=""/>
    <x v="0"/>
  </r>
  <r>
    <x v="0"/>
    <s v="87.0.4280.88"/>
    <x v="1"/>
    <s v="1440x900"/>
    <n v="1"/>
    <n v="0"/>
    <n v="0"/>
    <n v="36.180999999999997"/>
    <n v="0"/>
    <s v="20:44:18:356: Load;20:44:25:841: Accept;20:44:29:402: Screen1;20:44:29:639: Load;20:44:32:799: Screen2;20:44:32:951: Load;20:44:36:901: Screen3;20:44:37:20: Load;20:44:44:766: Screen4;20:44:44:888: Load;20:44:49:654: Screen5;20:44:49:771: Load;"/>
    <s v="1990"/>
    <n v="2"/>
    <n v="4"/>
    <n v="22"/>
    <s v=""/>
    <n v="327"/>
    <s v="high_cost_low_risk"/>
    <s v="https://privacy-bits.org/2/1_high_cost_low_risk.html"/>
    <s v=""/>
    <x v="0"/>
  </r>
  <r>
    <x v="0"/>
    <s v="87.0.4280.88"/>
    <x v="0"/>
    <s v="2560x1440"/>
    <n v="1"/>
    <n v="0"/>
    <n v="0"/>
    <n v="42.795000000000002"/>
    <n v="0"/>
    <s v="20:45:22:793: Load;20:45:24:109: Accept;20:45:25:410: Screen1;20:45:25:517: Load;20:45:27:930: Screen2;20:45:28:4: Load;20:45:30:162: Load;20:45:33:116: Load;20:45:37:420: Load;20:45:42:378: Load;20:46:3:41: Load;"/>
    <s v="1979"/>
    <n v="1"/>
    <n v="4"/>
    <n v="22"/>
    <s v=""/>
    <n v="305"/>
    <s v="low_cost_no_risk"/>
    <s v="https://privacy-bits.org/2/1_low_cost_control.html"/>
    <s v=""/>
    <x v="0"/>
  </r>
  <r>
    <x v="3"/>
    <s v="14.0.1"/>
    <x v="1"/>
    <s v="1440x900"/>
    <n v="1"/>
    <n v="0"/>
    <n v="0"/>
    <n v="32.691000000000003"/>
    <n v="0"/>
    <s v="20:43:22:904: Load;20:43:28:433: Accept;20:43:37:980: Screen1;20:43:38:362: Load;20:43:42:664: Screen2;20:43:42:830: Load;20:43:52:242: Screen3;20:43:52:630: Load;"/>
    <s v="1993"/>
    <n v="2"/>
    <n v="5"/>
    <n v="22"/>
    <s v=""/>
    <n v="372"/>
    <s v="high_cost_dummy_risk"/>
    <s v="https://privacy-bits.org/2/1_high_cost_dummy_risk.html"/>
    <s v=""/>
    <x v="0"/>
  </r>
  <r>
    <x v="0"/>
    <s v="87.0.4280.88"/>
    <x v="0"/>
    <s v="1536x864"/>
    <n v="1"/>
    <n v="0"/>
    <n v="0"/>
    <n v="29.08"/>
    <n v="0"/>
    <s v="20:45:41:567: Load;20:45:43:240: Accept;20:45:44:905: Screen1;20:45:45:28: Load;20:45:46:457: Screen2;20:45:46:558: Load;20:45:50:225: Screen3;20:45:50:320: Load;20:45:57:978: Screen4;20:45:58:78: Load;20:46:5:830: Screen5;20:46:6:216: Load;"/>
    <s v="1975"/>
    <n v="1"/>
    <n v="4"/>
    <n v="22"/>
    <s v=""/>
    <n v="214"/>
    <s v="high_cost_high_risk"/>
    <s v="https://privacy-bits.org/2/1_high_cost_high_risk.html"/>
    <s v=""/>
    <x v="0"/>
  </r>
  <r>
    <x v="1"/>
    <s v="87.0.664.55"/>
    <x v="0"/>
    <s v="1600x900"/>
    <n v="1"/>
    <n v="16.38"/>
    <n v="16.38"/>
    <n v="32.140999999999998"/>
    <n v="1"/>
    <s v="20:43:53:130: Load;20:43:58:646: Configure;20:44:4:972: C1;20:44:5:636: Save;20:44:13:723: Screen1;20:44:14:61: Load;20:44:16:908: Screen2;20:44:17:97: Load;20:44:20:348: Screen3;20:44:20:530: Load;"/>
    <s v="1959"/>
    <n v="2"/>
    <n v="4"/>
    <n v="22"/>
    <s v=""/>
    <n v="375"/>
    <s v="high_cost_dummy_risk"/>
    <s v="https://privacy-bits.org/2/1_high_cost_dummy_risk.html"/>
    <s v=""/>
    <x v="0"/>
  </r>
  <r>
    <x v="0"/>
    <s v="86.0.4240.198"/>
    <x v="3"/>
    <s v="1920x1080"/>
    <n v="1"/>
    <n v="0"/>
    <n v="0"/>
    <n v="27.37"/>
    <n v="0"/>
    <s v="20:46:10:151: Load;20:46:13:98: Accept;20:46:14:373: Screen1;20:46:14:544: Load;20:46:16:146: Screen2;20:46:16:306: Load;20:46:19:187: Screen3;20:46:19:333: Load;20:46:23:203: Screen4;20:46:23:366: Load;20:46:34:782: Screen5;20:46:34:976: Load;"/>
    <s v="1993"/>
    <n v="2"/>
    <n v="3"/>
    <n v="22"/>
    <s v=""/>
    <n v="183"/>
    <s v="low_cost_high_risk"/>
    <s v="https://privacy-bits.org/2/1_low_cost_high_risk.html"/>
    <s v=""/>
    <x v="0"/>
  </r>
  <r>
    <x v="0"/>
    <s v="86.0.4240.198"/>
    <x v="0"/>
    <s v="1920x1080"/>
    <n v="1"/>
    <n v="0"/>
    <n v="0"/>
    <n v="33.972999999999999"/>
    <n v="0"/>
    <s v="20:42:45:843: Load;20:42:58:645: Accept;20:43:3:258: Screen1;20:43:3:470: Load;20:43:7:643: Load;20:43:14:114: Screen3;20:43:14:276: Load;"/>
    <s v="1988"/>
    <n v="1"/>
    <n v="3"/>
    <n v="22"/>
    <s v=""/>
    <n v="402"/>
    <s v="low_cost_high_risk"/>
    <s v="https://privacy-bits.org/2/1_low_cost_high_risk.html"/>
    <s v=""/>
    <x v="0"/>
  </r>
  <r>
    <x v="0"/>
    <s v="87.0.4280.88"/>
    <x v="1"/>
    <s v="1440x900"/>
    <n v="1"/>
    <n v="0"/>
    <n v="0"/>
    <n v="26.83"/>
    <n v="0"/>
    <s v="20:46:15:626: Load;20:46:19:749: Accept;20:46:21:316: Screen1;20:46:21:598: Load;20:46:24:921: Screen2;20:46:25:151: Load;20:46:28:549: Screen3;20:46:28:714: Load;20:46:31:914: Screen4;20:46:32:106: Load;20:46:37:382: Screen5;20:46:37:548: Load;"/>
    <s v="1968"/>
    <n v="2"/>
    <n v="5"/>
    <n v="22"/>
    <s v=""/>
    <n v="200"/>
    <s v="low_cost_dummy_risk"/>
    <s v="https://privacy-bits.org/2/1_low_cost_dummy_risk.html"/>
    <s v=""/>
    <x v="0"/>
  </r>
  <r>
    <x v="2"/>
    <s v="83.0"/>
    <x v="0"/>
    <s v="2048x1152"/>
    <n v="1"/>
    <n v="0"/>
    <n v="0"/>
    <n v="29.481000000000002"/>
    <n v="0"/>
    <s v="20:45:15:850: Load;20:45:24:328: Screen1;20:45:24:712: Load;20:45:27:157: Screen2;20:45:27:447: Load;20:45:30:863: Load;20:45:37:558: Load;20:45:41:31: Screen5;20:45:41:277: Load;"/>
    <s v="1986"/>
    <n v="1"/>
    <n v="5"/>
    <n v="22"/>
    <s v=""/>
    <n v="265"/>
    <s v="high_cost_dummy_risk"/>
    <s v="https://privacy-bits.org/2/1_high_cost_dummy_risk.html"/>
    <s v=""/>
    <x v="0"/>
  </r>
  <r>
    <x v="2"/>
    <s v="83.0"/>
    <x v="0"/>
    <s v="1920x1080"/>
    <n v="1"/>
    <n v="0"/>
    <n v="0"/>
    <n v="31.751000000000001"/>
    <n v="0"/>
    <s v="20:46:7:613: Load;20:46:10:464: Configure;20:46:12:722: C1;20:46:13:379: Save;20:46:15:29: Screen1;20:46:15:271: Load;20:46:17:987: Screen2;20:46:18:157: Load;20:46:22:870: Load;20:46:26:937: Screen4;20:46:27:96: Load;20:46:33:866: Screen5;20:46:34:58: Load;"/>
    <s v="2000"/>
    <n v="1"/>
    <n v="3"/>
    <n v="22"/>
    <s v="Thank you for allowing me the opportunity to participate. "/>
    <n v="218"/>
    <s v="high_cost_no_risk"/>
    <s v="https://privacy-bits.org/2/1_high_cost_control.html"/>
    <s v=""/>
    <x v="0"/>
  </r>
  <r>
    <x v="0"/>
    <s v="86.0.4240.199"/>
    <x v="8"/>
    <s v="1366x768"/>
    <n v="1"/>
    <n v="0"/>
    <n v="0"/>
    <n v="50.390999999999998"/>
    <n v="0"/>
    <s v="20:44:41:92: Load;20:44:42:918: Accept;20:44:44:572: Screen1;20:44:44:813: Load;20:44:47:962: Load;20:44:50:918: Screen3;20:44:51:165: Load;20:45:12:770: Load;20:45:26:673: Load;"/>
    <s v="1989"/>
    <n v="2"/>
    <n v="4"/>
    <n v="22"/>
    <s v=""/>
    <n v="319"/>
    <s v="low_cost_dummy_risk"/>
    <s v="https://privacy-bits.org/2/1_low_cost_dummy_risk.html"/>
    <s v=""/>
    <x v="0"/>
  </r>
  <r>
    <x v="0"/>
    <s v="86.0.4240.198"/>
    <x v="0"/>
    <s v="1280x720"/>
    <n v="1"/>
    <n v="0"/>
    <n v="0"/>
    <n v="49.86"/>
    <n v="0"/>
    <s v="20:43:1:848: Load;20:43:6:642: Accept;20:43:10:470: Screen1;20:43:10:738: Load;20:43:15:855: Screen2;20:43:15:960: Load;20:43:21:254: Screen3;20:43:21:406: Load;20:43:31:628: Load;20:43:34:990: Screen4;20:43:35:93: Load;20:43:45:156: Load;"/>
    <s v="1963"/>
    <n v="2"/>
    <n v="6"/>
    <n v="22"/>
    <s v="It was obvious the site was fictional, hence questions about riskiness were perhaps not representative of how other sites might be assessed"/>
    <n v="425"/>
    <s v="high_cost_dummy_risk"/>
    <s v="https://privacy-bits.org/2/1_high_cost_dummy_risk.html"/>
    <s v=""/>
    <x v="0"/>
  </r>
  <r>
    <x v="0"/>
    <s v="87.0.4280.88"/>
    <x v="5"/>
    <s v="1366x768"/>
    <n v="1"/>
    <n v="0"/>
    <n v="0"/>
    <n v="37.542000000000002"/>
    <n v="0"/>
    <s v="20:46:7:318: Load;20:46:9:718: Decline;20:46:11:676: Load;20:46:14:21: Screen2;20:46:14:254: Load;20:46:16:941: Screen3;20:46:17:48: Load;20:46:24:878: Load;20:46:30:517: Screen4;20:46:30:736: Load;20:46:37:333: Screen5;20:46:37:539: Load;"/>
    <s v="1992"/>
    <n v="1"/>
    <n v="5"/>
    <n v="22"/>
    <s v=""/>
    <n v="232"/>
    <s v="low_cost_dummy_risk"/>
    <s v="https://privacy-bits.org/2/1_low_cost_dummy_risk.html"/>
    <s v=""/>
    <x v="0"/>
  </r>
  <r>
    <x v="1"/>
    <s v="87.0.664.55"/>
    <x v="0"/>
    <s v="2560x1440"/>
    <n v="1"/>
    <n v="0"/>
    <n v="0"/>
    <n v="21.602"/>
    <n v="0"/>
    <s v="20:43:56:893: Load;20:43:59:250: Accept;20:44:0:520: Screen1;20:44:0:665: Load;20:44:2:242: Screen2;20:44:2:350: Load;20:44:5:269: Screen3;20:44:5:363: Load;20:44:11:495: Screen4;20:44:11:663: Load;20:44:16:31: Screen5;20:44:16:136: Load;"/>
    <s v="1974"/>
    <n v="1"/>
    <n v="3"/>
    <n v="22"/>
    <s v=""/>
    <n v="362"/>
    <s v="low_cost_high_risk"/>
    <s v="https://privacy-bits.org/2/1_low_cost_high_risk.html"/>
    <s v=""/>
    <x v="0"/>
  </r>
  <r>
    <x v="0"/>
    <s v="86.0.4240.198"/>
    <x v="0"/>
    <s v="1280x720"/>
    <n v="1"/>
    <n v="0"/>
    <n v="0"/>
    <n v="33.253"/>
    <n v="0"/>
    <s v="20:46:51:888: Load;20:46:57:744: Decline;20:46:59:865: Load;20:47:3:278: Screen2;20:47:3:425: Load;20:47:6:888: Screen3;20:47:7:34: Load;20:47:13:752: Screen4;20:47:13:865: Load;20:47:17:413: Load;"/>
    <s v="1994"/>
    <n v="2"/>
    <n v="5"/>
    <n v="22"/>
    <s v=""/>
    <n v="193"/>
    <s v="low_cost_dummy_risk"/>
    <s v="https://privacy-bits.org/2/1_low_cost_dummy_risk.html"/>
    <s v=""/>
    <x v="0"/>
  </r>
  <r>
    <x v="0"/>
    <s v="87.0.4280.88"/>
    <x v="1"/>
    <s v="1440x900"/>
    <n v="1"/>
    <n v="0"/>
    <n v="0"/>
    <n v="19.454000000000001"/>
    <n v="0"/>
    <s v="20:47:7:69: Load;20:47:8:438: Accept;20:47:9:570: Load;20:47:10:484: Load;20:47:13:672: Screen3;20:47:13:766: Load;20:47:20:860: Load;20:47:23:425: Screen5;20:47:23:505: Load;"/>
    <s v="1999"/>
    <n v="2"/>
    <n v="3"/>
    <n v="22"/>
    <s v=""/>
    <n v="171"/>
    <s v="high_cost_dummy_risk"/>
    <s v="https://privacy-bits.org/2/1_high_cost_dummy_risk.html"/>
    <s v=""/>
    <x v="0"/>
  </r>
  <r>
    <x v="0"/>
    <s v="86.0.4240.198"/>
    <x v="0"/>
    <s v="2560x1440"/>
    <n v="1"/>
    <n v="0"/>
    <n v="0"/>
    <n v="35.673000000000002"/>
    <n v="0"/>
    <s v="20:47:18:137: Load;20:47:21:406: Accept;20:47:23:551: Screen1;20:47:23:698: Load;20:47:28:763: Screen2;20:47:28:917: Load;20:47:34:889: Screen3;20:47:35:73: Load;20:47:44:364: Screen4;20:47:44:564: Load;20:47:51:285: Screen5;20:47:51:493: Load;"/>
    <s v="1975"/>
    <n v="2"/>
    <n v="4"/>
    <n v="22"/>
    <s v=""/>
    <n v="192"/>
    <s v="high_cost_high_risk"/>
    <s v="https://privacy-bits.org/2/1_high_cost_high_risk.html"/>
    <s v=""/>
    <x v="0"/>
  </r>
  <r>
    <x v="1"/>
    <s v="87.0.664.41"/>
    <x v="0"/>
    <s v="1280x720"/>
    <n v="1"/>
    <n v="4.3710000000000004"/>
    <n v="39.405999999999999"/>
    <n v="41.695999999999998"/>
    <n v="4"/>
    <s v="20:46:39:243: Screen1;20:46:39:478: Load;20:46:44:546: Load;20:46:52:388: Load;20:46:58:993: Screen4;20:46:59:248: Load;20:47:7:632: Screen5;20:47:7:801: Load;"/>
    <s v="2002"/>
    <n v="2"/>
    <n v="3"/>
    <n v="22"/>
    <s v=""/>
    <n v="275"/>
    <s v="low_cost_dummy_risk"/>
    <s v="https://privacy-bits.org/2/1_low_cost_dummy_risk.html"/>
    <s v=""/>
    <x v="0"/>
  </r>
  <r>
    <x v="0"/>
    <s v="87.0.4280.66"/>
    <x v="0"/>
    <s v="1920x1080"/>
    <n v="1"/>
    <n v="0"/>
    <n v="0"/>
    <n v="63.283000000000001"/>
    <n v="0"/>
    <s v="20:45:56:460: Load;20:46:17:743: Accept;20:46:19:740: Screen1;20:46:19:968: Load;20:46:28:130: Load;20:46:32:1: Screen3;20:46:32:156: Load;20:46:42:454: Screen4;20:46:42:851: Load;20:46:51:104: Screen5;20:46:51:255: Load;"/>
    <s v="1980"/>
    <n v="1"/>
    <n v="4"/>
    <n v="22"/>
    <s v="please allow ALL cookies"/>
    <n v="340"/>
    <s v="low_cost_dummy_risk"/>
    <s v="https://privacy-bits.org/2/1_low_cost_dummy_risk.html"/>
    <s v=""/>
    <x v="0"/>
  </r>
  <r>
    <x v="0"/>
    <s v="86.0.4240.198"/>
    <x v="0"/>
    <s v="1366x768"/>
    <n v="1"/>
    <n v="14.148"/>
    <n v="74.602999999999994"/>
    <n v="86.674999999999997"/>
    <n v="9"/>
    <s v="20:42:30:408: Load;20:42:37:529: Accept;20:42:45:789: Screen1;20:42:46:264: Load;20:42:58:913: Screen2;20:42:59:224: Load;20:43:6:649: Screen3;20:43:7:73: Load;20:43:30:642: Screen4;20:43:31:182: Load;20:43:45:206: Screen5;20:43:45:561: Load;"/>
    <s v="1967"/>
    <n v="2"/>
    <n v="4"/>
    <n v="22"/>
    <s v="no"/>
    <n v="612"/>
    <s v="low_cost_dummy_risk"/>
    <s v="https://privacy-bits.org/2/1_low_cost_dummy_risk.html"/>
    <s v=""/>
    <x v="0"/>
  </r>
  <r>
    <x v="3"/>
    <s v="14.0.1"/>
    <x v="1"/>
    <s v="1440x900"/>
    <n v="1"/>
    <n v="0"/>
    <n v="0"/>
    <n v="27.425999999999998"/>
    <n v="0"/>
    <s v="20:47:48:119: Load;20:47:52:61: Accept;20:47:53:933: Screen1;20:47:54:165: Load;20:47:57:807: Screen2;20:47:57:886: Load;20:48:0:777: Screen3;20:48:0:848: Load;20:48:5:427: Screen4;20:48:5:504: Load;20:48:10:248: Screen5;20:48:10:323: Load;"/>
    <s v="1997"/>
    <n v="2"/>
    <n v="5"/>
    <n v="22"/>
    <s v=""/>
    <n v="208"/>
    <s v="low_cost_low_risk"/>
    <s v="https://privacy-bits.org/2/1_low_cost_low_risk.html"/>
    <s v=""/>
    <x v="0"/>
  </r>
  <r>
    <x v="0"/>
    <s v="86.0.4240.198"/>
    <x v="0"/>
    <s v="1366x768"/>
    <n v="1"/>
    <n v="28.512"/>
    <n v="29.652000000000001"/>
    <n v="33.271000000000001"/>
    <n v="2"/>
    <s v="20:46:37:285: Load;"/>
    <s v="1962"/>
    <n v="2"/>
    <n v="3"/>
    <n v="22"/>
    <s v="no thankyou"/>
    <n v="275"/>
    <s v="high_cost_dummy_risk"/>
    <s v="https://privacy-bits.org/2/1_high_cost_dummy_risk.html"/>
    <s v=""/>
    <x v="0"/>
  </r>
  <r>
    <x v="0"/>
    <s v="86.0.4240.198"/>
    <x v="1"/>
    <s v="1440x900"/>
    <n v="1"/>
    <n v="0"/>
    <n v="0"/>
    <n v="32.229999999999997"/>
    <n v="0"/>
    <s v="20:47:58:716: Load;20:48:8:455: Accept;20:48:11:619: Screen1;20:48:11:832: Load;20:48:14:658: Screen2;20:48:14:738: Load;20:48:19:892: Load;"/>
    <s v="1988"/>
    <n v="2"/>
    <n v="1"/>
    <n v="22"/>
    <s v=""/>
    <n v="176"/>
    <s v="high_cost_dummy_risk"/>
    <s v="https://privacy-bits.org/2/1_high_cost_dummy_risk.html"/>
    <s v=""/>
    <x v="0"/>
  </r>
  <r>
    <x v="0"/>
    <s v="86.0.4240.198"/>
    <x v="0"/>
    <s v="1536x864"/>
    <n v="1"/>
    <n v="0"/>
    <n v="0"/>
    <n v="31.167999999999999"/>
    <n v="0"/>
    <s v="20:47:53:219: Load;20:47:55:457: Accept;20:47:57:436: Screen1;20:47:57:641: Load;20:47:59:550: Screen2;20:47:59:669: Load;20:48:3:112: Screen3;20:48:3:213: Load;20:48:8:589: Screen4;20:48:8:768: Load;20:48:14:202: Load;"/>
    <s v="1995"/>
    <n v="2"/>
    <n v="5"/>
    <n v="22"/>
    <s v=""/>
    <n v="184"/>
    <s v="high_cost_high_risk"/>
    <s v="https://privacy-bits.org/2/1_high_cost_high_risk.html"/>
    <s v=""/>
    <x v="0"/>
  </r>
  <r>
    <x v="2"/>
    <s v="83.0"/>
    <x v="26"/>
    <s v="1600x900"/>
    <n v="1"/>
    <n v="26.664999999999999"/>
    <n v="26.664999999999999"/>
    <n v="27.895"/>
    <n v="1"/>
    <s v="20:47:35:542: Load;20:47:42:988: Accept;20:47:45:27: Screen1;20:47:45:373: Load;20:47:47:602: Screen2;20:47:47:785: Load;20:47:51:359: Screen3;20:47:51:493: Load;20:47:52:790: Screen4;20:47:52:954: Load;20:47:56:17: Screen5;20:47:56:257: Load;"/>
    <s v="1989"/>
    <n v="1"/>
    <n v="4"/>
    <n v="22"/>
    <s v=""/>
    <n v="222"/>
    <s v="high_cost_dummy_risk"/>
    <s v="https://privacy-bits.org/2/1_high_cost_dummy_risk.html"/>
    <s v=""/>
    <x v="0"/>
  </r>
  <r>
    <x v="2"/>
    <s v="83.0"/>
    <x v="0"/>
    <s v="1280x1024"/>
    <n v="1"/>
    <n v="0"/>
    <n v="0"/>
    <n v="62.709000000000003"/>
    <n v="0"/>
    <s v="20:46:13:809: Load;20:46:22:257: Configure;20:46:26:863: C1;20:46:29:336: Save;20:46:31:359: Screen1;20:46:31:581: Load;20:46:34:623: Screen2;20:46:34:766: Load;20:46:39:239: Screen3;20:46:39:341: Load;20:46:45:830: Load;20:46:57:695: Screen5;20:46:57:890: Load;"/>
    <s v="1993"/>
    <n v="1"/>
    <n v="4"/>
    <n v="22"/>
    <s v=""/>
    <n v="306"/>
    <s v="high_cost_no_risk"/>
    <s v="https://privacy-bits.org/2/1_high_cost_control.html"/>
    <s v=""/>
    <x v="0"/>
  </r>
  <r>
    <x v="0"/>
    <s v="87.0.4280.88"/>
    <x v="0"/>
    <s v="1920x1080"/>
    <n v="1"/>
    <n v="20.25"/>
    <n v="21.023"/>
    <n v="21.577000000000002"/>
    <n v="2"/>
    <s v="20:48:42:966: Load;20:48:45:454: Accept;20:48:46:441: Screen1;20:48:46:607: Load;20:48:47:351: Screen2;20:48:47:510: Load;20:48:49:584: Screen3;20:48:49:738: Load;20:48:56:508: Screen4;20:48:56:731: Load;20:48:59:923: Screen5;20:49:0:65: Load;"/>
    <s v="1999"/>
    <n v="2"/>
    <n v="3"/>
    <n v="22"/>
    <s v=""/>
    <n v="141"/>
    <s v="low_cost_low_risk"/>
    <s v="https://privacy-bits.org/2/1_low_cost_low_risk.html"/>
    <s v=""/>
    <x v="0"/>
  </r>
  <r>
    <x v="2"/>
    <s v="83.0"/>
    <x v="0"/>
    <s v="1920x1080"/>
    <n v="1"/>
    <n v="0"/>
    <n v="0"/>
    <n v="56.353000000000002"/>
    <n v="0"/>
    <s v="20:47:1:162: Load;20:47:13:874: Configure;20:47:17:175: C1;20:47:18:190: Save;20:47:20:710: Screen1;20:47:20:894: Load;20:47:24:74: Screen2;20:47:24:190: Load;20:47:28:336: Screen3;20:47:28:442: Load;20:47:38:18: Screen4;20:47:38:192: Load;20:47:46:293: Screen5;20:47:46:487: Load;"/>
    <s v="1994"/>
    <n v="1"/>
    <n v="4"/>
    <n v="22"/>
    <s v=""/>
    <n v="308"/>
    <s v="high_cost_high_risk"/>
    <s v="https://privacy-bits.org/2/1_high_cost_high_risk.html"/>
    <s v=""/>
    <x v="0"/>
  </r>
  <r>
    <x v="0"/>
    <s v="86.0.4240.198"/>
    <x v="0"/>
    <s v="1280x720"/>
    <n v="1"/>
    <n v="0"/>
    <n v="0"/>
    <n v="37.704999999999998"/>
    <n v="0"/>
    <s v="20:47:47:507: Load;20:47:49:687: Configure;20:47:51:915: C1;20:47:52:939: Save;20:47:54:548: Screen1;20:47:54:668: Load;20:47:57:788: Load;20:48:1:255: Screen3;20:48:1:359: Load;20:48:15:358: Screen4;20:48:15:486: Load;20:48:20:528: Screen5;20:48:20:681: Load;"/>
    <s v="1991"/>
    <n v="2"/>
    <n v="6"/>
    <n v="22"/>
    <s v=""/>
    <n v="247"/>
    <s v="high_cost_low_risk"/>
    <s v="https://privacy-bits.org/2/1_high_cost_low_risk.html"/>
    <s v=""/>
    <x v="0"/>
  </r>
  <r>
    <x v="2"/>
    <s v="83.0"/>
    <x v="0"/>
    <s v="1536x864"/>
    <n v="1"/>
    <n v="43.744999999999997"/>
    <n v="43.744999999999997"/>
    <n v="51.671999999999997"/>
    <n v="1"/>
    <s v="20:46:54:230: Load;20:47:1:599: Decline;20:47:4:31: Screen1;20:47:4:231: Load;20:47:7:347: Screen2;20:47:7:580: Load;20:47:12:604: Screen3;20:47:12:794: Load;20:47:18:308: Screen4;20:47:18:563: Load;20:47:33:330: Load;"/>
    <s v="1984"/>
    <n v="2"/>
    <n v="5"/>
    <n v="22"/>
    <s v=""/>
    <n v="333"/>
    <s v="low_cost_low_risk"/>
    <s v="https://privacy-bits.org/2/1_low_cost_low_risk.html"/>
    <s v=""/>
    <x v="0"/>
  </r>
  <r>
    <x v="0"/>
    <s v="87.0.4280.67"/>
    <x v="1"/>
    <s v="1440x900"/>
    <n v="1"/>
    <n v="0"/>
    <n v="0"/>
    <n v="31.366"/>
    <n v="0"/>
    <s v="20:48:8:437: Load;20:48:12:117: Configure;20:48:14:943: C1;20:48:15:752: Save;20:48:18:254: Screen1;20:48:18:482: Load;20:48:20:997: Load;20:48:23:990: Screen3;20:48:24:85: Load;20:48:32:260: Screen4;20:48:32:355: Load;20:48:36:661: Load;"/>
    <s v="1994"/>
    <n v="2"/>
    <n v="5"/>
    <n v="22"/>
    <s v=""/>
    <n v="223"/>
    <s v="high_cost_low_risk"/>
    <s v="https://privacy-bits.org/2/1_high_cost_low_risk.html"/>
    <s v=""/>
    <x v="0"/>
  </r>
  <r>
    <x v="0"/>
    <s v="86.0.4240.198"/>
    <x v="0"/>
    <s v="1280x720"/>
    <n v="1"/>
    <n v="0"/>
    <n v="0"/>
    <n v="33.534999999999997"/>
    <n v="0"/>
    <s v="20:48:38:446: Load;20:48:50:56: Decline;20:48:52:726: Load;20:48:56:595: Screen2;20:48:56:683: Load;20:49:1:511: Screen3;20:49:1:579: Load;"/>
    <s v="2002"/>
    <n v="2"/>
    <n v="3"/>
    <n v="22"/>
    <s v=""/>
    <n v="191"/>
    <s v="low_cost_high_risk"/>
    <s v="https://privacy-bits.org/2/1_low_cost_high_risk.html"/>
    <s v=""/>
    <x v="0"/>
  </r>
  <r>
    <x v="0"/>
    <s v="87.0.4280.88"/>
    <x v="1"/>
    <s v="1280x800"/>
    <n v="1"/>
    <n v="28.341999999999999"/>
    <n v="28.341999999999999"/>
    <n v="28.795999999999999"/>
    <n v="1"/>
    <s v="20:49:6:313: Load;20:49:8:310: Accept;20:49:11:191: Screen1;20:49:11:335: Load;20:49:13:664: Load;20:49:17:115: Screen3;20:49:17:223: Load;20:49:24:145: Load;20:49:29:579: Screen5;20:49:29:762: Load;"/>
    <s v="1989"/>
    <n v="2"/>
    <n v="5"/>
    <n v="22"/>
    <s v=""/>
    <n v="176"/>
    <s v="low_cost_high_risk"/>
    <s v="https://privacy-bits.org/2/1_low_cost_high_risk.html"/>
    <s v=""/>
    <x v="0"/>
  </r>
  <r>
    <x v="0"/>
    <s v="86.0.4240.198"/>
    <x v="0"/>
    <s v="1536x864"/>
    <n v="1"/>
    <n v="0"/>
    <n v="0"/>
    <n v="42.058999999999997"/>
    <n v="0"/>
    <s v="20:47:55:565: Load;20:47:57:825: Accept;20:48:3:75: Screen1;20:48:3:260: Load;20:48:5:920: Load;20:48:8:950: Screen3;20:48:9:37: Load;20:48:14:487: Load;20:48:27:412: Screen5;20:48:27:543: Load;"/>
    <s v="1994"/>
    <n v="2"/>
    <n v="5"/>
    <n v="22"/>
    <s v=""/>
    <n v="289"/>
    <s v="low_cost_no_risk"/>
    <s v="https://privacy-bits.org/2/1_low_cost_control.html"/>
    <s v=""/>
    <x v="0"/>
  </r>
  <r>
    <x v="2"/>
    <s v="83.0"/>
    <x v="1"/>
    <s v="1920x1080"/>
    <n v="1"/>
    <n v="0"/>
    <n v="0"/>
    <n v="47.7"/>
    <n v="0"/>
    <s v="20:47:52:776: Load;20:47:58:370: Load;20:48:4:485: Screen2;20:48:4:729: Load;20:48:11:706: Screen3;20:48:11:928: Load;20:48:25:191: Screen4;20:48:25:429: Load;20:48:35:195: Screen5;20:48:35:443: Load;"/>
    <s v="1958"/>
    <n v="2"/>
    <n v="4"/>
    <n v="22"/>
    <s v=""/>
    <n v="309"/>
    <s v="high_cost_no_risk"/>
    <s v="https://privacy-bits.org/2/1_high_cost_control.html"/>
    <s v=""/>
    <x v="0"/>
  </r>
  <r>
    <x v="3"/>
    <s v="13.1.2"/>
    <x v="1"/>
    <s v="1440x900"/>
    <n v="1"/>
    <n v="0"/>
    <n v="0"/>
    <n v="31.553999999999998"/>
    <n v="0"/>
    <s v="20:48:10:80: Load;20:48:14:215: Screen1;20:48:14:327: Load;20:48:17:376: Screen2;20:48:17:493: Load;20:48:20:855: Screen3;20:48:20:928: Load;20:48:28:509: Load;"/>
    <s v="2001"/>
    <n v="2"/>
    <n v="4"/>
    <n v="22"/>
    <s v=""/>
    <n v="312"/>
    <s v="high_cost_high_risk"/>
    <s v="https://privacy-bits.org/2/1_high_cost_high_risk.html"/>
    <s v=""/>
    <x v="0"/>
  </r>
  <r>
    <x v="0"/>
    <s v="86.0.4240.198"/>
    <x v="6"/>
    <s v="1280x768"/>
    <n v="1"/>
    <n v="4.9400000000000004"/>
    <n v="4.9400000000000004"/>
    <n v="35.933"/>
    <n v="1"/>
    <s v="20:49:25:744: Load;20:49:28:420: Accept;20:49:31:773: Screen1;20:49:32:34: Load;20:49:37:826: Screen2;20:49:37:992: Load;20:49:44:512: Screen3;20:49:44:764: Load;20:49:53:596: Screen4;20:49:53:815: Load;"/>
    <s v="1966"/>
    <n v="2"/>
    <n v="4"/>
    <n v="22"/>
    <s v=""/>
    <n v="286"/>
    <s v="low_cost_no_risk"/>
    <s v="https://privacy-bits.org/2/1_low_cost_control.html"/>
    <s v=""/>
    <x v="0"/>
  </r>
  <r>
    <x v="0"/>
    <s v="86.0.4240.199"/>
    <x v="8"/>
    <s v="1366x768"/>
    <n v="1"/>
    <n v="10.961"/>
    <n v="10.961"/>
    <n v="40.036999999999999"/>
    <n v="1"/>
    <s v="20:49:41:524: Load;20:49:45:255: Screen1;20:49:45:410: Load;20:49:47:195: Load;20:49:47:979: Load;20:49:48:545: Load;20:49:48:987: Load;"/>
    <s v="2000"/>
    <n v="2"/>
    <n v="2"/>
    <n v="22"/>
    <s v=""/>
    <n v="181"/>
    <s v="low_cost_low_risk"/>
    <s v="https://privacy-bits.org/2/1_low_cost_low_risk.html"/>
    <s v=""/>
    <x v="0"/>
  </r>
  <r>
    <x v="0"/>
    <s v="86.0.4240.198"/>
    <x v="0"/>
    <s v="2560x1440"/>
    <n v="1"/>
    <n v="12.109"/>
    <n v="12.835000000000001"/>
    <n v="31.913"/>
    <n v="2"/>
    <s v="20:49:30:834: Load;"/>
    <s v="2000"/>
    <n v="3"/>
    <n v="3"/>
    <n v="22"/>
    <s v=""/>
    <n v="209"/>
    <s v="high_cost_no_risk"/>
    <s v="https://privacy-bits.org/2/1_high_cost_control.html"/>
    <s v=""/>
    <x v="0"/>
  </r>
  <r>
    <x v="0"/>
    <s v="85.0.4183.121"/>
    <x v="1"/>
    <s v="1280x800"/>
    <n v="1"/>
    <n v="0"/>
    <n v="0"/>
    <n v="41.462000000000003"/>
    <n v="0"/>
    <s v="20:49:33:746: Load;20:49:38:472: Accept;20:49:40:793: Screen1;20:49:41:100: Load;20:49:44:659: Screen2;20:49:44:793: Load;20:49:50:299: Screen3;20:49:50:449: Load;20:49:57:590: Screen4;20:49:57:737: Load;20:50:5:551: Load;"/>
    <s v="1995"/>
    <n v="1"/>
    <n v="4"/>
    <n v="22"/>
    <s v=""/>
    <n v="637"/>
    <s v="high_cost_low_risk"/>
    <s v="https://privacy-bits.org/2/1_high_cost_low_risk.html"/>
    <s v=""/>
    <x v="0"/>
  </r>
  <r>
    <x v="0"/>
    <s v="87.0.4280.88"/>
    <x v="0"/>
    <s v="1920x1080"/>
    <n v="1"/>
    <n v="0"/>
    <n v="0"/>
    <n v="37.698999999999998"/>
    <n v="0"/>
    <s v="20:50:21:973: Load;20:50:25:15: Decline;20:50:31:30: Screen1;20:50:31:179: Load;20:50:34:634: Load;20:50:38:784: Screen3;20:50:38:878: Load;20:50:44:367: Load;20:50:52:52: Load;20:50:56:66: Screen4;20:50:56:263: Load;"/>
    <s v="1990"/>
    <n v="1"/>
    <n v="2"/>
    <n v="22"/>
    <s v=""/>
    <n v="204"/>
    <s v="low_cost_no_risk"/>
    <s v="https://privacy-bits.org/2/1_low_cost_control.html"/>
    <s v=""/>
    <x v="0"/>
  </r>
  <r>
    <x v="1"/>
    <s v="87.0.664.55"/>
    <x v="0"/>
    <s v="1920x1080"/>
    <n v="1"/>
    <n v="0"/>
    <n v="0"/>
    <n v="39.143000000000001"/>
    <n v="0"/>
    <s v="20:49:4:435: Load;20:49:6:617: Accept;20:49:8:595: Screen1;20:49:8:737: Load;20:49:15:795: Screen2;20:49:15:964: Load;20:49:23:500: Screen3;20:49:23:722: Load;20:49:27:732: Screen4;20:49:27:915: Load;20:49:36:525: Screen5;20:49:36:695: Load;"/>
    <s v="1965"/>
    <n v="1"/>
    <n v="4"/>
    <n v="22"/>
    <s v="No"/>
    <n v="295"/>
    <s v="high_cost_no_risk"/>
    <s v="https://privacy-bits.org/2/1_high_cost_control.html"/>
    <s v=""/>
    <x v="0"/>
  </r>
  <r>
    <x v="0"/>
    <s v="86.0.4240.198"/>
    <x v="0"/>
    <s v="1209x680"/>
    <n v="1"/>
    <n v="7.0179999999999998"/>
    <n v="54.856999999999999"/>
    <n v="56.18"/>
    <n v="4"/>
    <s v="20:36:33:80: Load;20:36:36:755: Accept;20:36:42:492: Screen1;20:36:42:598: Load;20:36:49:877: Load;20:36:56:501: Screen3;20:36:56:629: Load;20:37:15:553: Screen4;20:37:15:677: Load;20:37:23:804: Screen5;20:37:23:922: Load;"/>
    <s v="1961"/>
    <n v="2"/>
    <n v="4"/>
    <n v="22"/>
    <s v=""/>
    <n v="1057"/>
    <s v="high_cost_no_risk"/>
    <s v="https://privacy-bits.org/2/1_high_cost_control.html"/>
    <s v=""/>
    <x v="0"/>
  </r>
  <r>
    <x v="0"/>
    <s v="87.0.4280.88"/>
    <x v="0"/>
    <s v="1707x960"/>
    <n v="1"/>
    <n v="0"/>
    <n v="0"/>
    <n v="40.113"/>
    <n v="0"/>
    <s v="20:50:27:415: Load;20:50:34:923: Configure;20:50:37:723: C1;20:50:40:187: Screen1;20:50:40:342: Load;20:50:43:99: Screen2;20:50:43:144: Load;20:50:46:482: Screen3;20:50:46:523: Load;20:50:55:902: Load;20:51:3:818: Load;"/>
    <s v="1997"/>
    <n v="1"/>
    <n v="3"/>
    <n v="22"/>
    <s v=""/>
    <n v="247"/>
    <s v="high_cost_low_risk"/>
    <s v="https://privacy-bits.org/2/1_high_cost_low_risk.html"/>
    <s v=""/>
    <x v="0"/>
  </r>
  <r>
    <x v="0"/>
    <s v="87.0.4280.88"/>
    <x v="0"/>
    <s v="1280x720"/>
    <n v="1"/>
    <n v="6.7240000000000002"/>
    <n v="34.823"/>
    <n v="36.273000000000003"/>
    <n v="4"/>
    <s v="20:50:31:306: Load;20:50:33:949: Accept;20:50:38:6: Screen1;20:50:38:509: Load;20:50:43:810: Load;20:50:48:489: Screen3;20:50:48:894: Load;20:50:57:174: Screen4;20:50:57:629: Load;20:51:1:458: Screen5;20:51:1:809: Load;"/>
    <s v="1979"/>
    <n v="1"/>
    <n v="4"/>
    <n v="22"/>
    <s v=""/>
    <n v="213"/>
    <s v="high_cost_high_risk"/>
    <s v="https://privacy-bits.org/2/1_high_cost_high_risk.html"/>
    <s v=""/>
    <x v="0"/>
  </r>
  <r>
    <x v="0"/>
    <s v="86.0.4240.198"/>
    <x v="0"/>
    <s v="1920x1080"/>
    <n v="1"/>
    <n v="0"/>
    <n v="0"/>
    <n v="31.068999999999999"/>
    <n v="0"/>
    <s v="20:52:9:988: Load;20:52:11:359: Accept;20:52:16:141: Screen1;20:52:16:230: Load;20:52:17:694: Screen2;20:52:17:752: Load;20:52:24:338: Screen3;20:52:24:391: Load;20:52:31:472: Screen4;20:52:31:597: Load;20:52:36:758: Screen5;20:52:36:884: Load;"/>
    <s v="1985"/>
    <n v="1"/>
    <n v="3"/>
    <n v="22"/>
    <s v=""/>
    <n v="231"/>
    <s v="low_cost_no_risk"/>
    <s v="https://privacy-bits.org/2/1_low_cost_control.html"/>
    <s v=""/>
    <x v="0"/>
  </r>
  <r>
    <x v="1"/>
    <s v="87.0.664.55"/>
    <x v="0"/>
    <s v="1280x854"/>
    <n v="1"/>
    <n v="0"/>
    <n v="0"/>
    <n v="27.867000000000001"/>
    <n v="0"/>
    <s v="20:51:22:801: Load;20:51:24:391: Accept;20:51:25:507: Screen1;20:51:25:903: Load;20:51:27:603: Screen2;20:51:27:818: Load;20:51:32:249: Screen3;20:51:32:512: Load;20:51:39:767: Screen4;20:51:39:972: Load;20:51:46:454: Screen5;20:51:46:787: Load;"/>
    <s v="2001"/>
    <n v="2"/>
    <n v="3"/>
    <n v="28"/>
    <s v=""/>
    <n v="803"/>
    <s v="low_cost_no_risk"/>
    <s v="https://privacy-bits.org/2/1_low_cost_control.html"/>
    <s v="1"/>
    <x v="0"/>
  </r>
  <r>
    <x v="0"/>
    <s v="87.0.4280.88"/>
    <x v="0"/>
    <s v="1280x1024"/>
    <n v="1"/>
    <n v="0"/>
    <n v="0"/>
    <n v="29.297999999999998"/>
    <n v="0"/>
    <s v="20:50:58:503: Load;20:51:3:956: Accept;20:51:5:992: Screen1;20:51:6:487: Load;20:51:8:916: Load;20:51:12:288: Screen3;20:51:12:698: Load;20:51:18:640: Screen4;20:51:19:54: Load;20:51:24:167: Screen5;20:51:24:614: Load;"/>
    <s v="1992"/>
    <n v="2"/>
    <n v="4"/>
    <n v="22"/>
    <s v=""/>
    <n v="176"/>
    <s v="high_cost_dummy_risk"/>
    <s v="https://privacy-bits.org/2/1_high_cost_dummy_risk.html"/>
    <s v=""/>
    <x v="0"/>
  </r>
  <r>
    <x v="0"/>
    <s v="86.0.4240.198"/>
    <x v="0"/>
    <s v="1280x720"/>
    <n v="1"/>
    <n v="28.931999999999999"/>
    <n v="28.931999999999999"/>
    <n v="33.954000000000001"/>
    <n v="1"/>
    <s v="20:49:48:808: Load;20:49:51:979: Screen1;20:49:52:109: Load;20:49:55:375: Screen2;20:49:55:514: Load;20:49:59:233: Screen3;20:49:59:359: Load;20:50:6:145: Load;20:50:7:748: Load;20:50:12:286: Screen5;20:50:12:390: Load;"/>
    <s v="1998"/>
    <n v="2"/>
    <n v="4"/>
    <n v="22"/>
    <s v=""/>
    <n v="317"/>
    <s v="low_cost_no_risk"/>
    <s v="https://privacy-bits.org/2/1_low_cost_control.html"/>
    <s v=""/>
    <x v="0"/>
  </r>
  <r>
    <x v="3"/>
    <s v="14.0.1"/>
    <x v="1"/>
    <s v="834x1194"/>
    <n v="1"/>
    <n v="0"/>
    <n v="0"/>
    <n v="29.475999999999999"/>
    <n v="0"/>
    <s v="20:51:50:759: Load;20:51:52:499: Accept;20:51:54:667: Screen1;20:51:54:810: Load;20:51:56:754: Screen2;20:51:56:843: Load;20:52:0:250: Screen3;20:52:0:331: Load;20:52:6:315: Screen4;20:52:6:543: Load;20:52:11:541: Screen5;20:52:11:841: Load;"/>
    <s v="1997"/>
    <n v="2"/>
    <n v="2"/>
    <n v="22"/>
    <s v=""/>
    <n v="167"/>
    <s v="high_cost_no_risk"/>
    <s v="https://privacy-bits.org/2/1_high_cost_control.html"/>
    <s v=""/>
    <x v="0"/>
  </r>
  <r>
    <x v="2"/>
    <s v="83.0"/>
    <x v="3"/>
    <s v="1366x768"/>
    <n v="1"/>
    <n v="2.19"/>
    <n v="60.176000000000002"/>
    <n v="61.171999999999997"/>
    <n v="6"/>
    <s v="20:49:1:673: Load;20:49:11:804: Accept;20:49:15:587: Screen1;20:49:15:807: Load;20:49:21:477: Screen2;20:49:21:664: Load;20:49:24:721: Screen3;20:49:24:829: Load;20:49:30:350: Screen4;20:49:30:560: Load;20:49:40:626: Screen5;20:49:40:827: Load;"/>
    <s v="1990"/>
    <n v="1"/>
    <n v="4"/>
    <n v="22"/>
    <s v="All worked well."/>
    <n v="424"/>
    <s v="high_cost_high_risk"/>
    <s v="https://privacy-bits.org/2/1_high_cost_high_risk.html"/>
    <s v=""/>
    <x v="0"/>
  </r>
  <r>
    <x v="0"/>
    <s v="87.0.4280.66"/>
    <x v="0"/>
    <s v="2560x1440"/>
    <n v="1"/>
    <n v="0"/>
    <n v="0"/>
    <n v="31.346"/>
    <n v="0"/>
    <s v="20:51:22:718: Load;20:51:24:95: Accept;20:51:25:306: Load;20:51:26:346: Screen2;20:51:26:504: Load;20:51:29:25: Load;20:51:33:622: Screen4;20:51:33:776: Load;20:51:37:757: Load;"/>
    <s v="2000"/>
    <n v="1"/>
    <n v="3"/>
    <n v="22"/>
    <s v=""/>
    <n v="201"/>
    <s v="high_cost_dummy_risk"/>
    <s v="https://privacy-bits.org/2/1_high_cost_dummy_risk.html"/>
    <s v=""/>
    <x v="0"/>
  </r>
  <r>
    <x v="0"/>
    <s v="86.0.4240.198"/>
    <x v="1"/>
    <s v="1440x900"/>
    <n v="1"/>
    <n v="0"/>
    <n v="0"/>
    <n v="32.515999999999998"/>
    <n v="0"/>
    <s v="20:52:5:284: Load;20:52:10:4: Accept;20:52:11:592: Screen1;20:52:11:818: Load;20:52:14:671: Screen2;20:52:14:767: Load;"/>
    <s v="2000"/>
    <n v="1"/>
    <n v="3"/>
    <n v="22"/>
    <s v=""/>
    <n v="171"/>
    <s v="high_cost_dummy_risk"/>
    <s v="https://privacy-bits.org/2/1_high_cost_dummy_risk.html"/>
    <s v=""/>
    <x v="0"/>
  </r>
  <r>
    <x v="3"/>
    <s v="14.0.1"/>
    <x v="1"/>
    <s v="1440x900"/>
    <n v="1"/>
    <n v="0"/>
    <n v="0"/>
    <n v="43.53"/>
    <n v="0"/>
    <s v="20:49:14:310: Load;20:49:18:180: Accept;20:49:20:430: Screen1;20:49:20:598: Load;20:49:22:953: Screen2;20:49:23:45: Load;20:49:28:891: Screen3;20:49:29:47: Load;20:49:37:591: Screen4;20:49:37:766: Load;20:49:52:415: Screen5;20:49:52:558: Load;"/>
    <s v="1969"/>
    <n v="1"/>
    <n v="3"/>
    <n v="22"/>
    <s v="Thanks for the reminder to clear my cookies!"/>
    <n v="329"/>
    <s v="high_cost_low_risk"/>
    <s v="https://privacy-bits.org/2/1_high_cost_low_risk.html"/>
    <s v=""/>
    <x v="0"/>
  </r>
  <r>
    <x v="1"/>
    <s v="87.0.664.52"/>
    <x v="0"/>
    <s v="1280x720"/>
    <n v="1"/>
    <n v="0"/>
    <n v="0"/>
    <n v="83.013000000000005"/>
    <n v="0"/>
    <s v="20:49:25:688: Load;20:50:1:41: Accept;20:50:4:975: Screen1;20:50:5:282: Load;20:50:10:818: Screen2;20:50:10:945: Load;20:50:15:185: Screen3;20:50:15:431: Load;20:50:22:537: Screen4;20:50:23:199: Load;20:50:40:124: Screen5;20:50:40:351: Load;"/>
    <s v="1992"/>
    <n v="1"/>
    <n v="3"/>
    <n v="22"/>
    <s v=""/>
    <n v="326"/>
    <s v="low_cost_no_risk"/>
    <s v="https://privacy-bits.org/2/1_low_cost_control.html"/>
    <s v=""/>
    <x v="0"/>
  </r>
  <r>
    <x v="2"/>
    <s v="83.0"/>
    <x v="0"/>
    <s v="1920x1080"/>
    <n v="1"/>
    <n v="0"/>
    <n v="0"/>
    <n v="32.848999999999997"/>
    <n v="0"/>
    <s v="20:50:42:672: Load;20:50:46:329: Accept;20:50:47:781: Screen1;20:50:47:914: Load;20:50:49:39: Screen2;20:50:49:101: Load;20:50:53:633: Screen3;20:50:53:714: Load;20:51:5:227: Load;20:51:11:525: Screen5;20:51:11:642: Load;"/>
    <s v="1997"/>
    <n v="2"/>
    <n v="4"/>
    <n v="22"/>
    <s v=""/>
    <n v="291"/>
    <s v="low_cost_dummy_risk"/>
    <s v="https://privacy-bits.org/2/1_low_cost_dummy_risk.html"/>
    <s v=""/>
    <x v="0"/>
  </r>
  <r>
    <x v="0"/>
    <s v="86.0.4240.198"/>
    <x v="0"/>
    <s v="1600x900"/>
    <n v="1"/>
    <n v="0"/>
    <n v="0"/>
    <n v="51.345999999999997"/>
    <n v="0"/>
    <s v="20:50:36:492: Load;20:50:40:553: Accept;20:50:42:936: Screen1;20:50:43:409: Load;20:50:47:166: Screen2;20:50:47:430: Load;20:50:48:132: Screen3;20:50:48:344: Load;20:51:5:759: Load;20:51:16:155: Screen5;20:51:17:620: Load;"/>
    <s v="1977"/>
    <n v="1"/>
    <n v="5"/>
    <n v="22"/>
    <s v=""/>
    <n v="300"/>
    <s v="high_cost_dummy_risk"/>
    <s v="https://privacy-bits.org/2/1_high_cost_dummy_risk.html"/>
    <s v=""/>
    <x v="0"/>
  </r>
  <r>
    <x v="0"/>
    <s v="87.0.4280.88"/>
    <x v="0"/>
    <s v="1920x1080"/>
    <n v="1"/>
    <n v="0"/>
    <n v="0"/>
    <n v="72.694999999999993"/>
    <n v="0"/>
    <s v="20:49:54:125: Load;20:50:12:694: Accept;20:50:15:812: Screen1;20:50:15:997: Load;20:50:18:621: Screen2;20:50:18:739: Load;20:50:23:308: Screen3;20:50:23:409: Load;20:50:48:828: Screen4;20:50:48:938: Load;20:51:1:322: Load;"/>
    <s v="1999"/>
    <n v="1"/>
    <n v="3"/>
    <n v="28"/>
    <s v=""/>
    <n v="283"/>
    <s v="high_cost_dummy_risk"/>
    <s v="https://privacy-bits.org/2/1_high_cost_dummy_risk.html"/>
    <s v="1"/>
    <x v="0"/>
  </r>
  <r>
    <x v="0"/>
    <s v="87.0.4280.88"/>
    <x v="1"/>
    <s v="1280x800"/>
    <n v="1"/>
    <n v="0"/>
    <n v="0"/>
    <n v="86.216999999999999"/>
    <n v="0"/>
    <s v="20:50:24:717: Load;20:50:28:169: Accept;20:50:30:96: Load;20:50:32:196: Screen2;20:50:32:339: Load;20:50:35:232: Screen3;20:50:35:381: Load;20:50:39:223: Load;20:50:48:25: Load;"/>
    <s v="1997"/>
    <n v="1"/>
    <n v="4"/>
    <n v="22"/>
    <s v=""/>
    <n v="332"/>
    <s v="high_cost_high_risk"/>
    <s v="https://privacy-bits.org/2/1_high_cost_high_risk.html"/>
    <s v=""/>
    <x v="0"/>
  </r>
  <r>
    <x v="0"/>
    <s v="86.0.4240.198"/>
    <x v="0"/>
    <s v="1920x1200"/>
    <n v="1"/>
    <n v="0"/>
    <n v="0"/>
    <n v="39.343000000000004"/>
    <n v="0"/>
    <s v="20:50:52:442: Load;20:50:57:111: Decline;20:50:58:859: Screen1;20:50:58:942: Load;20:51:3:678: Screen2;20:51:3:724: Load;20:51:7:171: Screen3;20:51:7:216: Load;20:51:13:574: Screen4;20:51:13:620: Load;20:51:24:474: Screen5;20:51:24:590: Load;"/>
    <s v="1957"/>
    <n v="2"/>
    <n v="4"/>
    <n v="22"/>
    <s v=""/>
    <n v="297"/>
    <s v="low_cost_high_risk"/>
    <s v="https://privacy-bits.org/2/1_low_cost_high_risk.html"/>
    <s v=""/>
    <x v="0"/>
  </r>
  <r>
    <x v="2"/>
    <s v="83.0"/>
    <x v="0"/>
    <s v="1536x864"/>
    <n v="1"/>
    <n v="0"/>
    <n v="0"/>
    <n v="31.725000000000001"/>
    <n v="0"/>
    <s v="20:52:15:721: Load;20:52:19:597: Accept;20:52:23:208: Load;20:52:24:913: Screen2;20:52:25:165: Load;20:52:29:903: Load;20:52:37:660: Load;20:52:40:748: Screen5;20:52:40:938: Load;"/>
    <s v="1986"/>
    <n v="1"/>
    <n v="4"/>
    <n v="22"/>
    <s v=""/>
    <n v="189"/>
    <s v="low_cost_dummy_risk"/>
    <s v="https://privacy-bits.org/2/1_low_cost_dummy_risk.html"/>
    <s v=""/>
    <x v="0"/>
  </r>
  <r>
    <x v="0"/>
    <s v="86.0.4240.198"/>
    <x v="0"/>
    <s v="1536x864"/>
    <n v="1"/>
    <n v="0"/>
    <n v="0"/>
    <n v="97.567999999999998"/>
    <n v="0"/>
    <s v="20:51:20:222: Load;20:52:52:389: Accept;20:52:53:988: Screen1;20:52:54:183: Load;20:52:56:123: Screen2;20:52:56:238: Load;"/>
    <s v="1991"/>
    <n v="2"/>
    <n v="4"/>
    <n v="22"/>
    <s v=""/>
    <n v="297"/>
    <s v="high_cost_low_risk"/>
    <s v="https://privacy-bits.org/2/1_high_cost_low_risk.html"/>
    <s v=""/>
    <x v="0"/>
  </r>
  <r>
    <x v="1"/>
    <s v="87.0.664.55"/>
    <x v="0"/>
    <s v="1366x768"/>
    <n v="1"/>
    <n v="22.311"/>
    <n v="22.311"/>
    <n v="57.741999999999997"/>
    <n v="1"/>
    <s v="20:51:29:846: Load;20:51:35:170: Accept;20:51:52:506: Screen1;20:51:52:870: Load;20:51:56:30: Screen2;20:51:56:219: Load;20:52:2:7: Screen3;20:52:2:171: Load;20:52:12:503: Screen4;20:52:12:733: Load;20:52:20:73: Screen5;20:52:20:325: Load;"/>
    <s v="1988"/>
    <n v="2"/>
    <n v="4"/>
    <n v="22"/>
    <s v="N/A"/>
    <n v="254"/>
    <s v="high_cost_high_risk"/>
    <s v="https://privacy-bits.org/2/1_high_cost_high_risk.html"/>
    <s v=""/>
    <x v="0"/>
  </r>
  <r>
    <x v="0"/>
    <s v="67.0.3396.87"/>
    <x v="1"/>
    <s v="1920x1080"/>
    <n v="1"/>
    <n v="0"/>
    <n v="0"/>
    <n v="45.951999999999998"/>
    <n v="0"/>
    <s v="20:51:24:398: Load;20:51:34:599: C1;20:51:36:218: Save;20:51:38:154: Screen1;20:51:38:297: Load;20:51:40:909: Screen2;20:51:40:983: Load;20:51:47:239: Load;20:51:55:467: Screen4;20:51:55:618: Load;20:52:4:220: Screen5;20:52:4:392: Load;"/>
    <s v="1957"/>
    <n v="2"/>
    <n v="3"/>
    <n v="22"/>
    <s v=""/>
    <n v="344"/>
    <s v="high_cost_no_risk"/>
    <s v="https://privacy-bits.org/2/1_high_cost_control.html"/>
    <s v=""/>
    <x v="0"/>
  </r>
  <r>
    <x v="0"/>
    <s v="87.0.4280.88"/>
    <x v="1"/>
    <s v="1440x900"/>
    <n v="1"/>
    <n v="0"/>
    <n v="0"/>
    <n v="35.088000000000001"/>
    <n v="0"/>
    <s v="20:52:2:140: Load;20:52:6:303: Accept;20:52:8:204: Screen1;20:52:8:366: Load;20:52:11:666: Screen2;20:52:11:740: Load;20:52:16:7: Screen3;20:52:16:67: Load;20:52:22:279: Screen4;20:52:22:360: Load;20:52:31:127: Screen5;20:52:31:379: Load;"/>
    <s v="1999"/>
    <n v="2"/>
    <n v="4"/>
    <n v="22"/>
    <s v=""/>
    <n v="255"/>
    <s v="high_cost_low_risk"/>
    <s v="https://privacy-bits.org/2/1_high_cost_low_risk.html"/>
    <s v=""/>
    <x v="0"/>
  </r>
  <r>
    <x v="0"/>
    <s v="86.0.4240.198"/>
    <x v="0"/>
    <s v="1366x768"/>
    <n v="1"/>
    <n v="0"/>
    <n v="0"/>
    <n v="16.045999999999999"/>
    <n v="0"/>
    <s v="20:54:16:865: Load;20:54:18:89: Accept;20:54:18:979: Screen1;20:54:19:437: Load;20:54:20:410: Screen2;20:54:20:767: Load;20:54:23:60: Load;20:54:26:340: Screen4;20:54:26:757: Load;20:54:29:735: Screen5;20:54:30:64: Load;"/>
    <s v="1991"/>
    <n v="1"/>
    <n v="2"/>
    <n v="22"/>
    <s v=""/>
    <n v="108"/>
    <s v="low_cost_high_risk"/>
    <s v="https://privacy-bits.org/2/1_low_cost_high_risk.html"/>
    <s v=""/>
    <x v="0"/>
  </r>
  <r>
    <x v="0"/>
    <s v="86.0.4240.198"/>
    <x v="0"/>
    <s v="1280x720"/>
    <n v="1"/>
    <n v="0"/>
    <n v="0"/>
    <n v="35.270000000000003"/>
    <n v="0"/>
    <s v="20:52:32:34: Load;20:52:36:655: Accept;20:52:39:103: Load;20:52:43:758: Load;20:52:48:368: Load;20:52:53:906: Load;20:53:2:171: Load;"/>
    <s v="1995"/>
    <n v="1"/>
    <n v="5"/>
    <n v="22"/>
    <s v=""/>
    <n v="218"/>
    <s v="high_cost_dummy_risk"/>
    <s v="https://privacy-bits.org/2/1_high_cost_dummy_risk.html"/>
    <s v=""/>
    <x v="0"/>
  </r>
  <r>
    <x v="2"/>
    <s v="82.0"/>
    <x v="1"/>
    <s v="1440x900"/>
    <n v="1"/>
    <n v="0"/>
    <n v="0"/>
    <n v="40.536000000000001"/>
    <n v="0"/>
    <s v="20:51:22:446: Load;20:51:23:774: Accept;20:51:25:161: Screen1;20:51:25:288: Load;20:51:27:211: Screen2;20:51:27:301: Load;20:51:30:343: Screen3;20:51:30:433: Load;20:51:41:227: Load;20:51:49:564: Screen4;20:51:49:688: Load;20:51:59:439: Screen5;20:51:59:581: Load;"/>
    <s v="2002"/>
    <n v="2"/>
    <n v="2"/>
    <n v="22"/>
    <s v="NOPE"/>
    <n v="284"/>
    <s v="low_cost_no_risk"/>
    <s v="https://privacy-bits.org/2/1_low_cost_control.html"/>
    <s v=""/>
    <x v="0"/>
  </r>
  <r>
    <x v="3"/>
    <s v="14.0"/>
    <x v="1"/>
    <s v="1440x900"/>
    <n v="1"/>
    <n v="0"/>
    <n v="0"/>
    <n v="48.279000000000003"/>
    <n v="0"/>
    <s v="20:51:19:347: Load;20:51:23:779: Configure;20:51:27:306: C1;20:51:28:524: Save;20:51:31:472: Screen1;20:51:31:649: Load;20:51:34:301: Screen2;20:51:34:361: Load;20:51:38:751: Load;20:51:50:844: Load;20:52:3:610: Screen5;20:52:3:779: Load;"/>
    <s v="1962"/>
    <n v="1"/>
    <n v="5"/>
    <n v="22"/>
    <s v=""/>
    <n v="276"/>
    <s v="high_cost_no_risk"/>
    <s v="https://privacy-bits.org/2/1_high_cost_control.html"/>
    <s v=""/>
    <x v="0"/>
  </r>
  <r>
    <x v="0"/>
    <s v="87.0.4280.88"/>
    <x v="0"/>
    <s v="3072x1728"/>
    <n v="1"/>
    <n v="0"/>
    <n v="0"/>
    <n v="31.65"/>
    <n v="0"/>
    <s v="20:52:34:851: Load;20:52:37:977: Accept;20:52:42:432: Screen1;20:52:42:524: Load;20:52:44:632: Screen2;20:52:44:724: Load;20:52:48:820: Screen3;20:52:48:913: Load;"/>
    <s v="1991"/>
    <n v="1"/>
    <n v="4"/>
    <n v="22"/>
    <s v=""/>
    <n v="231"/>
    <s v="low_cost_high_risk"/>
    <s v="https://privacy-bits.org/2/1_low_cost_high_risk.html"/>
    <s v=""/>
    <x v="0"/>
  </r>
  <r>
    <x v="0"/>
    <s v="80.0.3987.132"/>
    <x v="0"/>
    <s v="1920x1080"/>
    <n v="1"/>
    <n v="0"/>
    <n v="0"/>
    <n v="42.936999999999998"/>
    <n v="0"/>
    <s v="20:51:1:592: Load;20:51:3:415: Accept;20:51:6:851: Screen1;20:51:7:371: Load;20:51:12:336: Screen2;20:51:12:780: Load;20:51:16:407: Load;20:51:24:427: Screen4;20:51:28:545: Load;20:51:35:113: Load;"/>
    <s v="2002"/>
    <n v="2"/>
    <n v="3"/>
    <n v="22"/>
    <s v=""/>
    <n v="215"/>
    <s v="high_cost_no_risk"/>
    <s v="https://privacy-bits.org/2/1_high_cost_control.html"/>
    <s v=""/>
    <x v="0"/>
  </r>
  <r>
    <x v="0"/>
    <s v="86.0.4240.198"/>
    <x v="0"/>
    <s v="1098x618"/>
    <n v="1"/>
    <n v="8.2430000000000003"/>
    <n v="45.566000000000003"/>
    <n v="46.756999999999998"/>
    <n v="16"/>
    <s v="20:51:45:67: Load;20:51:47:168: Accept;20:51:52:977: Screen1;20:51:53:290: Load;20:51:54:878: Screen2;20:51:55:55: Load;20:51:57:710: Screen3;20:51:57:889: Load;20:52:14:544: Screen4;20:52:14:794: Load;20:52:16:220: Screen5;20:52:16:393: Load;"/>
    <s v="1970"/>
    <n v="2"/>
    <n v="1"/>
    <n v="22"/>
    <s v=""/>
    <n v="286"/>
    <s v="high_cost_no_risk"/>
    <s v="https://privacy-bits.org/2/1_high_cost_control.html"/>
    <s v=""/>
    <x v="0"/>
  </r>
  <r>
    <x v="0"/>
    <s v="67.0.3396.87"/>
    <x v="1"/>
    <s v="1920x1080"/>
    <n v="1"/>
    <n v="0"/>
    <n v="0"/>
    <n v="28.398"/>
    <n v="0"/>
    <s v="20:52:16:449: Load;20:52:20:32: Accept;20:52:22:646: Screen1;20:52:22:714: Load;20:52:24:526: Screen2;20:52:24:586: Load;20:52:29:77: Screen3;20:52:29:141: Load;20:52:32:692: Screen4;20:52:32:800: Load;20:52:41:458: Screen5;20:52:41:554: Load;"/>
    <s v="1970"/>
    <n v="2"/>
    <n v="2"/>
    <n v="22"/>
    <s v=""/>
    <n v="241"/>
    <s v="low_cost_low_risk"/>
    <s v="https://privacy-bits.org/2/1_low_cost_low_risk.html"/>
    <s v=""/>
    <x v="0"/>
  </r>
  <r>
    <x v="0"/>
    <s v="86.0.4240.198"/>
    <x v="0"/>
    <s v="1280x720"/>
    <n v="1"/>
    <n v="3.1520000000000001"/>
    <n v="30.506"/>
    <n v="31.513000000000002"/>
    <n v="2"/>
    <s v="20:53:28:512: Load;20:53:30:172: Accept;20:53:31:996: Screen1;20:53:32:105: Load;20:53:33:285: Screen2;20:53:33:377: Load;20:53:36:510: Load;20:53:47:129: Screen4;20:53:47:211: Load;20:53:54:127: Load;"/>
    <s v="2001"/>
    <n v="1"/>
    <n v="3"/>
    <n v="22"/>
    <s v=""/>
    <n v="194"/>
    <s v="low_cost_dummy_risk"/>
    <s v="https://privacy-bits.org/2/1_low_cost_dummy_risk.html"/>
    <s v=""/>
    <x v="0"/>
  </r>
  <r>
    <x v="4"/>
    <s v="72.0.3815.400"/>
    <x v="1"/>
    <s v="1440x900"/>
    <n v="1"/>
    <n v="0"/>
    <n v="0"/>
    <n v="31.189"/>
    <n v="0"/>
    <s v="20:52:10:746: Load;20:52:14:332: Accept;20:52:15:904: Screen1;20:52:16:105: Load;20:52:19:270: Screen2;20:52:19:376: Load;20:52:23:730: Screen3;20:52:23:835: Load;20:52:28:543: Screen4;20:52:28:643: Load;20:52:34:682: Screen5;20:52:34:774: Load;"/>
    <s v="1963"/>
    <n v="2"/>
    <n v="5"/>
    <n v="22"/>
    <s v=""/>
    <n v="328"/>
    <s v="low_cost_dummy_risk"/>
    <s v="https://privacy-bits.org/2/1_low_cost_dummy_risk.html"/>
    <s v=""/>
    <x v="0"/>
  </r>
  <r>
    <x v="0"/>
    <s v="86.0.4240.198"/>
    <x v="0"/>
    <s v="1280x720"/>
    <n v="1"/>
    <n v="0"/>
    <n v="0"/>
    <n v="41.012999999999998"/>
    <n v="0"/>
    <s v="20:50:26:608: Load;20:50:41:44: Accept;20:50:43:633: Screen1;20:50:44:2: Load;20:50:47:879: Load;20:50:53:123: Screen3;20:50:53:379: Load;20:50:57:152: Load;20:51:4:123: Screen5;20:51:4:435: Load;"/>
    <s v="1991"/>
    <n v="1"/>
    <n v="4"/>
    <n v="22"/>
    <s v=""/>
    <n v="419"/>
    <s v="high_cost_high_risk"/>
    <s v="https://privacy-bits.org/2/1_high_cost_high_risk.html"/>
    <s v=""/>
    <x v="0"/>
  </r>
  <r>
    <x v="0"/>
    <s v="87.0.4280.88"/>
    <x v="0"/>
    <s v="1536x864"/>
    <n v="1"/>
    <n v="0"/>
    <n v="0"/>
    <n v="38.784999999999997"/>
    <n v="0"/>
    <s v="20:53:38:19: Load;20:53:45:782: Accept;20:53:48:423: Screen1;20:53:48:688: Load;20:53:52:569: Screen2;20:53:52:662: Load;20:53:58:466: Screen3;20:53:58:551: Load;20:54:12:441: Screen4;20:54:12:614: Load;"/>
    <s v="1990"/>
    <n v="1"/>
    <n v="5"/>
    <n v="22"/>
    <s v="NA"/>
    <n v="245"/>
    <s v="low_cost_low_risk"/>
    <s v="https://privacy-bits.org/2/1_low_cost_low_risk.html"/>
    <s v=""/>
    <x v="0"/>
  </r>
  <r>
    <x v="0"/>
    <s v="86.0.4240.198"/>
    <x v="0"/>
    <s v="1366x768"/>
    <n v="1"/>
    <n v="0"/>
    <n v="0"/>
    <n v="67.113"/>
    <n v="0"/>
    <s v="20:52:6:230: Load;20:52:9:395: Accept;20:52:14:590: Load;20:52:18:969: Screen2;20:52:19:293: Load;20:52:24:546: Screen3;20:52:24:859: Load;20:52:37:86: Load;20:52:56:653: Screen5;20:52:57:263: Load;"/>
    <s v="1995"/>
    <n v="3"/>
    <n v="5"/>
    <n v="22"/>
    <s v="No"/>
    <n v="386"/>
    <s v="low_cost_low_risk"/>
    <s v="https://privacy-bits.org/2/1_low_cost_low_risk.html"/>
    <s v=""/>
    <x v="0"/>
  </r>
  <r>
    <x v="0"/>
    <s v="86.0.4240.198"/>
    <x v="0"/>
    <s v="1920x1080"/>
    <n v="1"/>
    <n v="0"/>
    <n v="0"/>
    <n v="34.716999999999999"/>
    <n v="0"/>
    <s v="21:53:6:167: Load;21:53:9:151: Screen2;21:53:9:238: Load;21:53:13:321: Load;21:53:16:291: Screen4;21:53:16:367: Load;21:53:34:395: Screen5;21:53:34:575: Load;"/>
    <s v="1999"/>
    <n v="1"/>
    <n v="3"/>
    <n v="22"/>
    <s v=""/>
    <n v="352"/>
    <s v="high_cost_dummy_risk"/>
    <s v="https://privacy-bits.org/2/1_high_cost_dummy_risk.html"/>
    <s v=""/>
    <x v="0"/>
  </r>
  <r>
    <x v="3"/>
    <s v="13.1.1"/>
    <x v="1"/>
    <s v="1440x900"/>
    <n v="1"/>
    <n v="38.487000000000002"/>
    <n v="38.487000000000002"/>
    <n v="42.170999999999999"/>
    <n v="1"/>
    <s v="20:53:46:570: Load;20:53:50:280: Accept;20:53:52:876: Load;20:53:57:180: Load;20:54:1:616: Screen3;20:54:1:731: Load;20:54:10:502: Screen4;20:54:12:895: Load;20:54:18:862: Screen5;20:54:21:56: Load;"/>
    <s v="1997"/>
    <n v="2"/>
    <n v="4"/>
    <n v="22"/>
    <s v=""/>
    <n v="392"/>
    <s v="low_cost_no_risk"/>
    <s v="https://privacy-bits.org/2/1_low_cost_control.html"/>
    <s v=""/>
    <x v="0"/>
  </r>
  <r>
    <x v="0"/>
    <s v="87.0.4280.88"/>
    <x v="2"/>
    <s v="1680x1050"/>
    <n v="1"/>
    <n v="0"/>
    <n v="0"/>
    <n v="35.027999999999999"/>
    <n v="0"/>
    <s v="20:51:7:710: Load;20:51:14:850: Configure;20:51:16:719: C1;20:51:19:359: Save;20:51:21:262: Screen1;20:51:21:770: Load;20:51:24:776: Screen2;20:51:24:907: Load;20:51:29:86: Screen3;20:51:29:211: Load;20:51:31:38: Screen4;20:51:31:148: Load;20:51:38:166: Load;"/>
    <s v="1970"/>
    <n v="1"/>
    <n v="4"/>
    <n v="22"/>
    <s v="I consider it a black mark against a Web site if you have to opt out of cookies if you have to choose, and find it irritating if there's a &quot;configure&quot; option rather than an immediately available decline option. Thank you."/>
    <n v="425"/>
    <s v="high_cost_dummy_risk"/>
    <s v="https://privacy-bits.org/2/1_high_cost_dummy_risk.html"/>
    <s v=""/>
    <x v="0"/>
  </r>
  <r>
    <x v="2"/>
    <s v="80.0"/>
    <x v="3"/>
    <s v="1366x768"/>
    <n v="1"/>
    <n v="7.6950000000000003"/>
    <n v="31.081"/>
    <n v="32.003"/>
    <n v="4"/>
    <s v="20:54:29:318: Load;20:54:38:417: Load;20:54:40:8: Screen2;20:54:40:267: Load;20:54:46:477: Screen3;20:54:46:781: Load;20:54:50:298: Load;20:54:54:577: Load;"/>
    <s v="1988"/>
    <n v="2"/>
    <n v="1"/>
    <n v="22"/>
    <s v=""/>
    <n v="274"/>
    <s v="low_cost_dummy_risk"/>
    <s v="https://privacy-bits.org/2/1_low_cost_dummy_risk.html"/>
    <s v=""/>
    <x v="0"/>
  </r>
  <r>
    <x v="0"/>
    <s v="87.0.4280.88"/>
    <x v="0"/>
    <s v="2560x1440"/>
    <n v="1"/>
    <n v="0"/>
    <n v="0"/>
    <n v="36.412999999999997"/>
    <n v="0"/>
    <s v="20:54:53:58: Load;20:54:54:350: Accept;20:54:56:155: Screen1;20:54:56:307: Load;20:54:57:989: Screen2;20:54:58:77: Load;20:55:1:413: Load;20:55:22:795: Screen4;20:55:22:943: Load;20:55:27:123: Screen5;20:55:27:216: Load;"/>
    <s v="1997"/>
    <n v="1"/>
    <n v="4"/>
    <n v="22"/>
    <s v=""/>
    <n v="264"/>
    <s v="high_cost_high_risk"/>
    <s v="https://privacy-bits.org/2/1_high_cost_high_risk.html"/>
    <s v=""/>
    <x v="0"/>
  </r>
  <r>
    <x v="0"/>
    <s v="87.0.4280.88"/>
    <x v="0"/>
    <s v="1920x1080"/>
    <n v="1"/>
    <n v="0"/>
    <n v="0"/>
    <n v="33.408999999999999"/>
    <n v="0"/>
    <s v="20:55:39:472: Load;20:55:43:126: Screen1;20:55:43:233: Load;20:55:45:309: Screen2;20:55:45:371: Load;20:55:48:829: Screen3;20:55:48:892: Load;20:55:52:61: Screen4;20:55:52:125: Load;20:55:57:647: Load;"/>
    <s v="1998"/>
    <n v="1"/>
    <n v="4"/>
    <n v="22"/>
    <s v=""/>
    <n v="191"/>
    <s v="low_cost_no_risk"/>
    <s v="https://privacy-bits.org/2/1_low_cost_control.html"/>
    <s v=""/>
    <x v="0"/>
  </r>
  <r>
    <x v="1"/>
    <s v="87.0.664.55"/>
    <x v="0"/>
    <s v="1920x1080"/>
    <n v="1"/>
    <n v="0"/>
    <n v="0"/>
    <n v="47.695999999999998"/>
    <n v="0"/>
    <s v="20:54:42:863: Load;20:54:57:834: Configure;20:55:3:408: C1;20:55:4:429: Save;20:55:7:76: Screen1;20:55:7:280: Load;20:55:11:133: Screen2;20:55:11:226: Load;20:55:14:728: Load;20:55:18:299: Screen4;20:55:18:382: Load;20:55:23:402: Screen5;20:55:23:480: Load;"/>
    <s v="1970"/>
    <n v="1"/>
    <n v="4"/>
    <n v="22"/>
    <s v=""/>
    <n v="265"/>
    <s v="high_cost_low_risk"/>
    <s v="https://privacy-bits.org/2/1_high_cost_low_risk.html"/>
    <s v=""/>
    <x v="0"/>
  </r>
  <r>
    <x v="0"/>
    <s v="86.0.4240.198"/>
    <x v="1"/>
    <s v="1440x900"/>
    <n v="1"/>
    <n v="0"/>
    <n v="0"/>
    <n v="33.265999999999998"/>
    <n v="0"/>
    <s v="20:55:0:839: Load;20:55:4:104: Accept;20:55:6:244: Screen1;20:55:6:404: Load;20:55:7:950: Screen2;20:55:8:51: Load;20:55:12:920: Screen3;20:55:13:19: Load;20:55:23:548: Screen4;20:55:23:699: Load;20:55:28:648: Screen5;20:55:28:818: Load;"/>
    <s v="1970"/>
    <n v="1"/>
    <n v="4"/>
    <n v="22"/>
    <s v=""/>
    <n v="300"/>
    <s v="high_cost_low_risk"/>
    <s v="https://privacy-bits.org/2/1_high_cost_low_risk.html"/>
    <s v=""/>
    <x v="0"/>
  </r>
  <r>
    <x v="0"/>
    <s v="86.0.4240.198"/>
    <x v="0"/>
    <s v="1366x768"/>
    <n v="1"/>
    <n v="10.717000000000001"/>
    <n v="83.837000000000003"/>
    <n v="89.281999999999996"/>
    <n v="4"/>
    <s v="20:53:17:116: Load;20:53:19:884: Accept;20:53:25:482: Screen1;20:53:25:938: Load;20:53:36:860: Screen2;20:53:37:367: Load;20:53:43:844: Screen3;20:53:44:334: Load;20:53:56:438: Screen4;20:53:56:901: Load;20:54:9:165: Screen5;20:54:9:861: Load;"/>
    <s v="1984"/>
    <n v="1"/>
    <n v="5"/>
    <n v="22"/>
    <s v="Thanks"/>
    <n v="494"/>
    <s v="high_cost_no_risk"/>
    <s v="https://privacy-bits.org/2/1_high_cost_control.html"/>
    <s v=""/>
    <x v="0"/>
  </r>
  <r>
    <x v="1"/>
    <s v="87.0.664.55"/>
    <x v="0"/>
    <s v="1600x900"/>
    <n v="1"/>
    <n v="0"/>
    <n v="0"/>
    <n v="51.46"/>
    <n v="0"/>
    <s v="20:53:34:198: Load;20:53:39:545: Accept;20:53:44:760: Screen1;20:53:44:958: Load;20:53:51:49: Screen2;20:53:51:207: Load;20:53:59:720: Screen3;20:53:59:952: Load;20:54:3:784: Screen4;20:54:3:962: Load;20:54:16:617: Screen5;20:54:16:632: Screen5;20:54:16:733: Load;"/>
    <s v="1948"/>
    <n v="2"/>
    <n v="5"/>
    <n v="22"/>
    <s v="no thanks all clear"/>
    <n v="408"/>
    <s v="high_cost_no_risk"/>
    <s v="https://privacy-bits.org/2/1_high_cost_control.html"/>
    <s v=""/>
    <x v="0"/>
  </r>
  <r>
    <x v="2"/>
    <s v="83.0"/>
    <x v="0"/>
    <s v="1366x768"/>
    <n v="1"/>
    <n v="0"/>
    <n v="0"/>
    <n v="42.619"/>
    <n v="0"/>
    <s v="20:54:10:499: Load;20:54:15:816: Decline;20:54:19:734: Load;20:54:25:964: Load;20:54:32:277: Load;20:54:36:33: Screen4;20:54:36:256: Load;20:54:43:218: Screen5;20:54:43:528: Load;"/>
    <s v="1970"/>
    <n v="1"/>
    <n v="2"/>
    <n v="22"/>
    <s v=""/>
    <n v="418"/>
    <s v="low_cost_high_risk"/>
    <s v="https://privacy-bits.org/2/1_low_cost_high_risk.html"/>
    <s v=""/>
    <x v="0"/>
  </r>
  <r>
    <x v="0"/>
    <s v="87.0.4280.88"/>
    <x v="0"/>
    <s v="1920x1080"/>
    <n v="1"/>
    <n v="0"/>
    <n v="0"/>
    <n v="31.905000000000001"/>
    <n v="0"/>
    <s v="20:55:18:894: Load;20:55:23:270: Accept;20:55:25:644: Screen1;20:55:25:792: Load;20:55:29:196: Screen2;20:55:29:345: Load;20:55:33:316: Screen3;20:55:33:530: Load;20:55:47:19: Screen4;20:55:47:256: Load;"/>
    <s v="1982"/>
    <n v="1"/>
    <n v="4"/>
    <n v="22"/>
    <s v=""/>
    <n v="291"/>
    <s v="low_cost_low_risk"/>
    <s v="https://privacy-bits.org/2/1_low_cost_low_risk.html"/>
    <s v=""/>
    <x v="0"/>
  </r>
  <r>
    <x v="0"/>
    <s v="86.0.4240.198"/>
    <x v="1"/>
    <s v="2560x1440"/>
    <n v="1"/>
    <n v="0"/>
    <n v="0"/>
    <n v="37.014000000000003"/>
    <n v="0"/>
    <s v="20:54:55:709: Load;20:55:3:605: Accept;20:55:5:641: Screen1;20:55:5:716: Load;20:55:10:141: Screen2;20:55:10:194: Load;20:55:13:764: Screen3;20:55:13:818: Load;20:55:21:707: Screen4;20:55:21:756: Load;20:55:27:264: Screen5;20:55:27:375: Load;"/>
    <s v="1968"/>
    <n v="1"/>
    <n v="2"/>
    <n v="22"/>
    <s v="That was a very thought provoking survey and made me realise I shouldn't just accept cookies without reading the associated caveats. Thank you!!!!"/>
    <n v="343"/>
    <s v="high_cost_no_risk"/>
    <s v="https://privacy-bits.org/2/1_high_cost_control.html"/>
    <s v=""/>
    <x v="0"/>
  </r>
  <r>
    <x v="2"/>
    <s v="83.0"/>
    <x v="0"/>
    <s v="1920x1080"/>
    <n v="1"/>
    <n v="0"/>
    <n v="0"/>
    <n v="41.264000000000003"/>
    <n v="0"/>
    <s v="20:56:48:591: Load;20:56:57:458: Load;20:56:59:66: Load;20:57:1:829: Load;20:57:13:312: Load;20:57:19:788: Screen4;20:57:19:973: Load;20:57:23:870: Screen5;20:57:23:997: Load;"/>
    <s v="1998"/>
    <n v="1"/>
    <n v="3"/>
    <n v="22"/>
    <s v=""/>
    <n v="255"/>
    <s v="low_cost_dummy_risk"/>
    <s v="https://privacy-bits.org/2/1_low_cost_dummy_risk.html"/>
    <s v=""/>
    <x v="0"/>
  </r>
  <r>
    <x v="0"/>
    <s v="86.0.4240.198"/>
    <x v="0"/>
    <s v="1366x768"/>
    <n v="1"/>
    <n v="0"/>
    <n v="0"/>
    <n v="46.893000000000001"/>
    <n v="0"/>
    <s v="20:55:51:504: Load;20:55:54:951: Accept;20:55:57:443: Screen1;20:55:57:801: Load;20:56:1:502: Screen2;20:56:1:762: Load;20:56:7:321: Screen3;20:56:7:477: Load;20:56:17:50: Load;20:56:25:973: Screen4;20:56:26:221: Load;20:56:33:802: Screen5;20:56:34:59: Load;"/>
    <s v="1968"/>
    <n v="2"/>
    <n v="3"/>
    <n v="22"/>
    <s v="NO."/>
    <n v="263"/>
    <s v="high_cost_low_risk"/>
    <s v="https://privacy-bits.org/2/1_high_cost_low_risk.html"/>
    <s v=""/>
    <x v="0"/>
  </r>
  <r>
    <x v="0"/>
    <s v="86.0.4240.198"/>
    <x v="1"/>
    <s v="1440x900"/>
    <n v="1"/>
    <n v="0"/>
    <n v="0"/>
    <n v="27.347999999999999"/>
    <n v="0"/>
    <s v="20:56:54:912: Load;20:56:56:47: Accept;20:56:57:871: Screen1;20:56:58:15: Load;20:57:0:993: Screen2;20:57:1:87: Load;20:57:3:625: Screen3;20:57:3:732: Load;20:57:9:302: Screen4;20:57:9:398: Load;20:57:15:951: Screen5;20:57:16:90: Load;"/>
    <s v="1991"/>
    <n v="1"/>
    <n v="4"/>
    <n v="22"/>
    <s v=""/>
    <n v="213"/>
    <s v="low_cost_dummy_risk"/>
    <s v="https://privacy-bits.org/2/1_low_cost_dummy_risk.html"/>
    <s v=""/>
    <x v="0"/>
  </r>
  <r>
    <x v="2"/>
    <s v="52.0"/>
    <x v="17"/>
    <s v="1366x768"/>
    <n v="1"/>
    <n v="0"/>
    <n v="0"/>
    <n v="31.666"/>
    <n v="0"/>
    <s v="20:56:45:250: Load;20:56:51:294: Screen1;20:56:55:270: Load;20:57:1:246: Load;20:57:5:504: Screen3;20:57:6:168: Load;"/>
    <s v="1986"/>
    <n v="1"/>
    <n v="3"/>
    <n v="22"/>
    <s v=""/>
    <n v="273"/>
    <s v="low_cost_no_risk"/>
    <s v="https://privacy-bits.org/2/1_low_cost_control.html"/>
    <s v=""/>
    <x v="0"/>
  </r>
  <r>
    <x v="2"/>
    <s v="83.0"/>
    <x v="0"/>
    <s v="1920x1080"/>
    <n v="1"/>
    <n v="0"/>
    <n v="0"/>
    <n v="80.992000000000004"/>
    <n v="0"/>
    <s v="20:53:47:937: Load;20:54:20:159: Accept;20:54:24:115: Load;20:54:32:347: Screen2;20:54:32:699: Load;20:54:37:527: Screen3;20:54:37:887: Load;20:54:45:710: Screen4;20:54:46:16: Load;20:54:57:998: Screen5;20:54:58:384: Load;"/>
    <s v="1962"/>
    <n v="1"/>
    <n v="3"/>
    <n v="22"/>
    <s v="No, but it was an interesting survey"/>
    <n v="470"/>
    <s v="high_cost_dummy_risk"/>
    <s v="https://privacy-bits.org/2/1_high_cost_dummy_risk.html"/>
    <s v=""/>
    <x v="0"/>
  </r>
  <r>
    <x v="0"/>
    <s v="87.0.4280.88"/>
    <x v="0"/>
    <s v="1536x864"/>
    <n v="1"/>
    <n v="17.555"/>
    <n v="49.69"/>
    <n v="96.956000000000003"/>
    <n v="2"/>
    <s v="20:51:46:744: Load;20:52:26:798: Screen1;20:52:27:327: Load;20:52:30:941: Screen2;20:52:31:258: Load;20:52:37:665: Screen3;20:52:38:134: Load;20:52:45:481: Screen4;20:52:45:856: Load;20:52:54:965: Load;"/>
    <s v="1996"/>
    <n v="2"/>
    <n v="2"/>
    <n v="22"/>
    <s v="The websites links you gave froze my laptop for a few minutes."/>
    <n v="787"/>
    <s v="low_cost_high_risk"/>
    <s v="https://privacy-bits.org/2/1_low_cost_high_risk.html"/>
    <s v=""/>
    <x v="0"/>
  </r>
  <r>
    <x v="4"/>
    <s v="71.0.3770.449"/>
    <x v="0"/>
    <s v="1920x1080"/>
    <n v="1"/>
    <n v="0"/>
    <n v="0"/>
    <n v="33.996000000000002"/>
    <n v="0"/>
    <s v="20:54:44:166: Load;20:54:48:156: Accept;20:54:52:38: Screen1;20:54:52:234: Load;20:54:55:512: Screen2;20:54:55:697: Load;20:54:59:722: Screen3;20:54:59:873: Load;20:55:13:577: Load;"/>
    <s v="1996"/>
    <n v="1"/>
    <n v="4"/>
    <n v="22"/>
    <s v=""/>
    <n v="321"/>
    <s v="high_cost_low_risk"/>
    <s v="https://privacy-bits.org/2/1_high_cost_low_risk.html"/>
    <s v=""/>
    <x v="0"/>
  </r>
  <r>
    <x v="0"/>
    <s v="86.0.4240.193"/>
    <x v="1"/>
    <s v="1440x900"/>
    <n v="1"/>
    <n v="0"/>
    <n v="0"/>
    <n v="33.149000000000001"/>
    <n v="0"/>
    <s v=""/>
    <s v="2000"/>
    <n v="1"/>
    <n v="5"/>
    <n v="22"/>
    <s v=""/>
    <n v="370"/>
    <s v="low_cost_high_risk"/>
    <s v="https://privacy-bits.org/2/1_low_cost_high_risk.html"/>
    <s v=""/>
    <x v="0"/>
  </r>
  <r>
    <x v="3"/>
    <s v="14.0.1"/>
    <x v="1"/>
    <s v="1440x900"/>
    <n v="1"/>
    <n v="0"/>
    <n v="0"/>
    <n v="36.097999999999999"/>
    <n v="0"/>
    <s v="20:51:57:853: Load;20:52:26:686: Accept;"/>
    <s v="1990"/>
    <n v="2"/>
    <n v="2"/>
    <n v="22"/>
    <s v=""/>
    <n v="552"/>
    <s v="high_cost_low_risk"/>
    <s v="https://privacy-bits.org/2/1_high_cost_low_risk.html"/>
    <s v=""/>
    <x v="0"/>
  </r>
  <r>
    <x v="0"/>
    <s v="86.0.4240.198"/>
    <x v="1"/>
    <s v="1792x1120"/>
    <n v="1"/>
    <n v="0"/>
    <n v="0"/>
    <n v="31.515000000000001"/>
    <n v="0"/>
    <s v="20:57:9:367: Load;20:57:16:212: Decline;20:57:18:165: Screen1;20:57:18:301: Load;20:57:21:95: Screen2;20:57:21:165: Load;20:57:24:392: Screen3;20:57:24:452: Load;20:57:29:24: Screen4;20:57:29:88: Load;20:57:37:755: Screen5;20:57:37:821: Load;"/>
    <s v="1993"/>
    <n v="2"/>
    <n v="4"/>
    <n v="22"/>
    <s v=""/>
    <n v="222"/>
    <s v="low_cost_high_risk"/>
    <s v="https://privacy-bits.org/2/1_low_cost_high_risk.html"/>
    <s v=""/>
    <x v="0"/>
  </r>
  <r>
    <x v="1"/>
    <s v="87.0.664.55"/>
    <x v="0"/>
    <s v="2560x1440"/>
    <n v="1"/>
    <n v="0"/>
    <n v="0"/>
    <n v="32.57"/>
    <n v="0"/>
    <s v="20:57:30:417: Load;20:57:41:936: Accept;20:57:43:87: Screen1;20:57:43:228: Load;20:57:44:901: Screen2;20:57:44:993: Load;20:57:47:111: Screen3;20:57:47:202: Load;20:57:53:513: Load;20:58:1:623: Screen4;20:58:1:751: Load;"/>
    <s v="2002"/>
    <n v="1"/>
    <n v="3"/>
    <n v="22"/>
    <s v=""/>
    <n v="192"/>
    <s v="low_cost_low_risk"/>
    <s v="https://privacy-bits.org/2/1_low_cost_low_risk.html"/>
    <s v=""/>
    <x v="0"/>
  </r>
  <r>
    <x v="0"/>
    <s v="86.0.4240.198"/>
    <x v="0"/>
    <s v="1920x1080"/>
    <n v="1"/>
    <n v="0"/>
    <n v="0"/>
    <n v="42.924999999999997"/>
    <n v="0"/>
    <s v="20:55:28:796: Load;20:55:36:778: Screen1;20:55:37:617: Load;20:55:43:779: Screen2;20:55:44:622: Load;20:55:50:982: Load;20:55:55:16: Load;20:56:1:638: Screen5;20:56:2:495: Load;"/>
    <s v="1964"/>
    <n v="1"/>
    <n v="3"/>
    <n v="22"/>
    <s v="Always clear your cookies when you shut the browser."/>
    <n v="360"/>
    <s v="low_cost_high_risk"/>
    <s v="https://privacy-bits.org/2/1_low_cost_high_risk.html"/>
    <s v=""/>
    <x v="0"/>
  </r>
  <r>
    <x v="0"/>
    <s v="86.0.4240.198"/>
    <x v="1"/>
    <s v="1440x900"/>
    <n v="1"/>
    <n v="0"/>
    <n v="0"/>
    <n v="131.148"/>
    <n v="0"/>
    <s v="20:51:10:146: Load;20:52:48:305: Accept;20:52:52:713: Screen1;20:52:52:998: Load;20:53:2:167: Screen2;20:53:2:406: Load;20:53:6:39: Screen3;20:53:6:131: Load;20:53:11:889: Load;20:53:19:68: Load;"/>
    <s v="2001"/>
    <n v="1"/>
    <n v="3"/>
    <n v="22"/>
    <s v=""/>
    <n v="657"/>
    <s v="high_cost_no_risk"/>
    <s v="https://privacy-bits.org/2/1_high_cost_control.html"/>
    <s v=""/>
    <x v="0"/>
  </r>
  <r>
    <x v="0"/>
    <s v="85.0.4183.133"/>
    <x v="14"/>
    <s v="1366x768"/>
    <n v="1"/>
    <n v="0"/>
    <n v="0"/>
    <n v="26.155999999999999"/>
    <n v="0"/>
    <s v="20:58:14:642: Load;20:58:16:456: Accept;20:58:19:127: Load;20:58:20:252: Load;20:58:27:964: Load;20:58:29:462: Screen4;20:58:29:679: Load;20:58:32:310: Screen5;20:58:32:520: Load;"/>
    <s v="2000"/>
    <n v="2"/>
    <n v="4"/>
    <n v="22"/>
    <s v=""/>
    <n v="207"/>
    <s v="high_cost_dummy_risk"/>
    <s v="https://privacy-bits.org/2/1_high_cost_dummy_risk.html"/>
    <s v=""/>
    <x v="0"/>
  </r>
  <r>
    <x v="2"/>
    <s v="83.0"/>
    <x v="0"/>
    <s v="1536x864"/>
    <n v="1"/>
    <n v="0"/>
    <n v="0"/>
    <n v="44.801000000000002"/>
    <n v="0"/>
    <s v="20:56:22:315: Load;20:56:25:246: Accept;20:56:27:33: Screen1;20:56:27:749: Load;20:56:30:56: Screen2;20:56:30:265: Load;20:56:34:209: Screen3;20:56:34:716: Load;20:56:41:118: Load;20:56:53:81: Load;"/>
    <s v="1993"/>
    <n v="1"/>
    <n v="4"/>
    <n v="22"/>
    <s v="thank you"/>
    <n v="329"/>
    <s v="low_cost_dummy_risk"/>
    <s v="https://privacy-bits.org/2/1_low_cost_dummy_risk.html"/>
    <s v=""/>
    <x v="0"/>
  </r>
  <r>
    <x v="2"/>
    <s v="83.0"/>
    <x v="0"/>
    <s v="1366x768"/>
    <n v="1"/>
    <n v="7.2030000000000003"/>
    <n v="47.140999999999998"/>
    <n v="51.02"/>
    <n v="7"/>
    <s v="20:55:29:742: Load;20:55:32:318: Accept;"/>
    <s v="1975"/>
    <n v="1"/>
    <n v="4"/>
    <n v="22"/>
    <s v=""/>
    <n v="591"/>
    <s v="low_cost_no_risk"/>
    <s v="https://privacy-bits.org/2/1_low_cost_control.html"/>
    <s v=""/>
    <x v="0"/>
  </r>
  <r>
    <x v="0"/>
    <s v="86.0.4240.199"/>
    <x v="8"/>
    <s v="1920x1080"/>
    <n v="1"/>
    <n v="0"/>
    <n v="0"/>
    <n v="44.573999999999998"/>
    <n v="0"/>
    <s v="20:57:38:448: Load;20:57:46:831: Configure;20:57:49:21: C1;20:57:50:531: Save;20:57:53:341: Screen1;20:57:53:637: Load;20:57:57:318: Screen2;20:57:57:547: Load;20:58:0:597: Load;20:58:8:596: Screen4;20:58:8:832: Load;20:58:17:809: Load;"/>
    <s v="1986"/>
    <n v="1"/>
    <n v="4"/>
    <n v="22"/>
    <s v=""/>
    <n v="286"/>
    <s v="high_cost_low_risk"/>
    <s v="https://privacy-bits.org/2/1_high_cost_low_risk.html"/>
    <s v=""/>
    <x v="0"/>
  </r>
  <r>
    <x v="0"/>
    <s v="86.0.4240.198"/>
    <x v="0"/>
    <s v="2560x1440"/>
    <n v="1"/>
    <n v="0"/>
    <n v="0"/>
    <n v="28.609000000000002"/>
    <n v="0"/>
    <s v="20:58:41:424: Load;20:58:44:432: Accept;20:58:45:529: Screen1;20:58:45:633: Load;20:58:46:864: Screen2;20:58:46:939: Load;20:58:49:330: Screen3;20:58:49:406: Load;20:58:55:788: Screen4;20:58:55:863: Load;20:59:8:497: Screen5;20:59:8:628: Load;"/>
    <s v="1995"/>
    <n v="1"/>
    <n v="3"/>
    <n v="22"/>
    <s v=""/>
    <n v="208"/>
    <s v="low_cost_high_risk"/>
    <s v="https://privacy-bits.org/2/1_low_cost_high_risk.html"/>
    <s v=""/>
    <x v="0"/>
  </r>
  <r>
    <x v="0"/>
    <s v="87.0.4280.88"/>
    <x v="0"/>
    <s v="1280x720"/>
    <n v="1"/>
    <n v="0"/>
    <n v="0"/>
    <n v="51.19"/>
    <n v="0"/>
    <s v="20:58:43:707: Load;20:58:46:830: Load;20:58:48:871: Screen2;20:58:48:933: Load;20:58:52:112: Screen3;20:58:52:189: Load;20:58:54:285: Screen4;20:58:54:346: Load;20:58:55:877: Load;"/>
    <s v="2002"/>
    <n v="1"/>
    <n v="3"/>
    <n v="22"/>
    <s v=""/>
    <n v="192"/>
    <s v="high_cost_no_risk"/>
    <s v="https://privacy-bits.org/2/1_high_cost_control.html"/>
    <s v=""/>
    <x v="0"/>
  </r>
  <r>
    <x v="0"/>
    <s v="87.0.4280.88"/>
    <x v="1"/>
    <s v="1440x900"/>
    <n v="1"/>
    <n v="30.085000000000001"/>
    <n v="30.085000000000001"/>
    <n v="30.965"/>
    <n v="1"/>
    <s v="20:59:1:226: Load;20:59:3:513: Accept;20:59:6:127: Screen1;20:59:6:283: Load;20:59:8:786: Screen2;20:59:8:905: Load;20:59:12:858: Screen3;20:59:12:996: Load;20:59:18:416: Screen4;20:59:18:545: Load;20:59:28:64: Screen5;20:59:28:377: Load;"/>
    <s v="2001"/>
    <n v="2"/>
    <n v="3"/>
    <n v="22"/>
    <s v=""/>
    <n v="222"/>
    <s v="low_cost_no_risk"/>
    <s v="https://privacy-bits.org/2/1_low_cost_control.html"/>
    <s v=""/>
    <x v="0"/>
  </r>
  <r>
    <x v="0"/>
    <s v="87.0.4280.88"/>
    <x v="6"/>
    <s v="1920x1080"/>
    <n v="1"/>
    <n v="0"/>
    <n v="0"/>
    <n v="40.292999999999999"/>
    <n v="0"/>
    <s v="20:56:30:639: Load;20:56:35:237: Decline;20:56:36:855: Screen1;20:56:37:195: Load;20:56:40:376: Screen2;20:56:40:594: Load;20:56:46:215: Screen3;20:56:46:406: Load;20:56:53:758: Screen4;20:56:54:38: Load;20:57:3:799: Screen5;20:57:4:61: Load;"/>
    <s v="1954"/>
    <n v="1"/>
    <n v="4"/>
    <n v="22"/>
    <s v="an interesting and somewhat different study. Nice to get some interactive away from the ,ain body of the study. Good luck with this."/>
    <n v="422"/>
    <s v="low_cost_no_risk"/>
    <s v="https://privacy-bits.org/2/1_low_cost_control.html"/>
    <s v=""/>
    <x v="0"/>
  </r>
  <r>
    <x v="0"/>
    <s v="87.0.4280.88"/>
    <x v="1"/>
    <s v="1920x1080"/>
    <n v="1"/>
    <n v="0"/>
    <n v="0"/>
    <n v="30.408000000000001"/>
    <n v="0"/>
    <s v="20:58:49:1: Load;20:58:52:236: Configure;20:58:54:194: C1;20:58:54:918: Save;20:58:57:366: Screen1;20:58:57:596: Load;20:59:0:778: Screen2;20:59:0:927: Load;20:59:5:63: Load;20:59:6:998: Screen4;20:59:7:111: Load;20:59:15:162: Screen5;20:59:15:325: Load;"/>
    <s v="1980"/>
    <n v="2"/>
    <n v="6"/>
    <n v="22"/>
    <s v="no"/>
    <n v="223"/>
    <s v="high_cost_dummy_risk"/>
    <s v="https://privacy-bits.org/2/1_high_cost_dummy_risk.html"/>
    <s v=""/>
    <x v="0"/>
  </r>
  <r>
    <x v="1"/>
    <s v="86.0.622.69"/>
    <x v="0"/>
    <s v="1366x768"/>
    <n v="1"/>
    <n v="0"/>
    <n v="0"/>
    <n v="31.808"/>
    <n v="0"/>
    <s v="20:55:56:220: Load;20:56:3:5: Accept;20:56:6:861: Screen1;20:56:7:136: Load;20:56:10:28: Screen2;20:56:10:142: Load;20:56:15:743: Screen3;20:56:15:848: Load;20:56:21:164: Screen4;20:56:21:727: Load;20:56:23:741: Screen5;20:56:23:840: Load;"/>
    <s v="1962"/>
    <n v="3"/>
    <n v="1"/>
    <n v="22"/>
    <s v="no"/>
    <n v="211"/>
    <s v="high_cost_high_risk"/>
    <s v="https://privacy-bits.org/2/1_high_cost_high_risk.html"/>
    <s v=""/>
    <x v="0"/>
  </r>
  <r>
    <x v="0"/>
    <s v="86.0.4240.198"/>
    <x v="0"/>
    <s v="1366x768"/>
    <n v="1"/>
    <n v="25.983000000000001"/>
    <n v="51.914999999999999"/>
    <n v="53.151000000000003"/>
    <n v="3"/>
    <s v="20:57:36:105: Load;20:57:48:361: Configure;20:57:52:108: C1;20:57:54:931: Save;20:58:2:44: Screen1;20:58:2:544: Load;20:58:7:796: Load;20:58:12:381: Screen3;20:58:12:462: Load;20:58:15:708: Screen4;20:58:15:784: Load;20:58:22:152: Screen5;20:58:22:353: Load;"/>
    <s v="1990"/>
    <n v="2"/>
    <n v="4"/>
    <n v="22"/>
    <s v=""/>
    <n v="401"/>
    <s v="high_cost_high_risk"/>
    <s v="https://privacy-bits.org/2/1_high_cost_high_risk.html"/>
    <s v=""/>
    <x v="0"/>
  </r>
  <r>
    <x v="0"/>
    <s v="84.0.4147.135"/>
    <x v="0"/>
    <s v="1536x864"/>
    <n v="1"/>
    <n v="29.116"/>
    <n v="29.116"/>
    <n v="33.118000000000002"/>
    <n v="1"/>
    <s v="20:59:39:640: Load;20:59:43:481: Accept;20:59:46:55: Screen1;20:59:46:326: Load;20:59:47:997: Screen2;20:59:48:191: Load;20:59:50:779: Load;20:59:56:791: Screen4;20:59:56:989: Load;21:0:4:915: Load;"/>
    <s v="1991"/>
    <n v="2"/>
    <n v="5"/>
    <n v="22"/>
    <s v=""/>
    <n v="186"/>
    <s v="low_cost_dummy_risk"/>
    <s v="https://privacy-bits.org/2/1_low_cost_dummy_risk.html"/>
    <s v=""/>
    <x v="0"/>
  </r>
  <r>
    <x v="0"/>
    <s v="87.0.4280.88"/>
    <x v="1"/>
    <s v="1440x900"/>
    <n v="1"/>
    <n v="10.545999999999999"/>
    <n v="10.545999999999999"/>
    <n v="12.221"/>
    <n v="1"/>
    <s v="21:4:12:563: Load;21:4:15:324: Accept;21:4:16:548: Screen1;21:4:16:670: Load;21:4:17:340: Screen2;21:4:17:449: Load;21:4:18:443: Screen3;21:4:18:543: Load;21:4:19:428: Screen4;21:4:19:537: Load;21:4:21:541: Screen5;21:4:21:657: Load;"/>
    <s v="1985"/>
    <n v="2"/>
    <n v="4"/>
    <n v="22"/>
    <s v=""/>
    <n v="374"/>
    <s v="high_cost_low_risk"/>
    <s v="https://privacy-bits.org/2/1_high_cost_low_risk.html"/>
    <s v=""/>
    <x v="0"/>
  </r>
  <r>
    <x v="0"/>
    <s v="86.0.4240.198"/>
    <x v="1"/>
    <s v="1280x800"/>
    <n v="1"/>
    <n v="0"/>
    <n v="0"/>
    <n v="35.280999999999999"/>
    <n v="0"/>
    <s v="20:59:24:168: Load;20:59:32:913: Accept;20:59:35:361: Screen1;20:59:35:628: Load;20:59:40:184: Load;20:59:45:433: Screen3;20:59:45:528: Load;20:59:50:487: Screen4;20:59:50:655: Load;20:59:54:720: Screen5;20:59:54:837: Load;"/>
    <s v="1993"/>
    <n v="2"/>
    <n v="4"/>
    <n v="22"/>
    <s v=""/>
    <n v="229"/>
    <s v="low_cost_high_risk"/>
    <s v="https://privacy-bits.org/2/1_low_cost_high_risk.html"/>
    <s v=""/>
    <x v="0"/>
  </r>
  <r>
    <x v="0"/>
    <s v="86.0.4240.198"/>
    <x v="0"/>
    <s v="1366x768"/>
    <n v="1"/>
    <n v="0"/>
    <n v="0"/>
    <n v="31.349"/>
    <n v="0"/>
    <s v="20:59:3:570: Load;20:59:9:323: Accept;20:59:13:111: Screen1;20:59:13:734: Load;20:59:17:594: Screen2;20:59:17:814: Load;20:59:25:308: Screen3;20:59:25:625: Load;"/>
    <s v="1994"/>
    <n v="2"/>
    <n v="4"/>
    <n v="22"/>
    <s v=""/>
    <n v="252"/>
    <s v="high_cost_dummy_risk"/>
    <s v="https://privacy-bits.org/2/1_high_cost_dummy_risk.html"/>
    <s v=""/>
    <x v="0"/>
  </r>
  <r>
    <x v="0"/>
    <s v="87.0.4280.86"/>
    <x v="2"/>
    <s v="412x869"/>
    <n v="1"/>
    <n v="0"/>
    <n v="0"/>
    <n v="29.887"/>
    <n v="0"/>
    <s v="20:59:27:736: Load;20:59:29:513: Accept;20:59:31:69: Screen1;20:59:31:229: Load;20:59:32:860: Screen2;20:59:33:38: Load;20:59:36:451: Screen3;20:59:36:629: Load;20:59:41:313: Screen4;20:59:41:482: Load;20:59:50:375: Screen5;20:59:50:526: Load;"/>
    <s v="1991"/>
    <n v="3"/>
    <n v="5"/>
    <n v="22"/>
    <s v=""/>
    <n v="247"/>
    <s v="low_cost_no_risk"/>
    <s v="https://privacy-bits.org/2/1_low_cost_control.html"/>
    <s v=""/>
    <x v="0"/>
  </r>
  <r>
    <x v="0"/>
    <s v="86.0.4240.198"/>
    <x v="1"/>
    <s v="1920x1080"/>
    <n v="1"/>
    <n v="0"/>
    <n v="0"/>
    <n v="35.08"/>
    <n v="0"/>
    <s v="20:59:48:282: Load;20:59:54:513: Accept;20:59:56:346: Screen1;20:59:56:835: Load;20:59:59:293: Screen2;20:59:59:358: Load;21:0:3:737: Screen3;21:0:3:861: Load;21:0:8:597: Screen4;21:0:8:776: Load;21:0:15:685: Screen5;21:0:15:950: Load;"/>
    <s v="1968"/>
    <n v="2"/>
    <n v="2"/>
    <n v="22"/>
    <s v=""/>
    <n v="224"/>
    <s v="high_cost_dummy_risk"/>
    <s v="https://privacy-bits.org/2/1_high_cost_dummy_risk.html"/>
    <s v=""/>
    <x v="0"/>
  </r>
  <r>
    <x v="2"/>
    <s v="83.0"/>
    <x v="0"/>
    <s v="1920x1080"/>
    <n v="1"/>
    <n v="0"/>
    <n v="0"/>
    <n v="47.789000000000001"/>
    <n v="0"/>
    <s v="20:58:48:669: Load;20:59:4:336: Configure;20:59:8:205: C1;20:59:11:41: Save;20:59:15:54: Screen1;20:59:15:342: Load;20:59:19:502: Screen2;20:59:19:705: Load;20:59:24:461: Screen3;20:59:24:647: Load;20:59:29:125: Screen4;20:59:29:273: Load;20:59:32:590: Screen5;20:59:32:795: Load;"/>
    <s v="1954"/>
    <n v="2"/>
    <n v="3"/>
    <n v="22"/>
    <s v=""/>
    <n v="292"/>
    <s v="high_cost_high_risk"/>
    <s v="https://privacy-bits.org/2/1_high_cost_high_risk.html"/>
    <s v=""/>
    <x v="0"/>
  </r>
  <r>
    <x v="0"/>
    <s v="84.0.4147.125"/>
    <x v="0"/>
    <s v="1366x768"/>
    <n v="1"/>
    <n v="13.36"/>
    <n v="19.620999999999999"/>
    <n v="45.173999999999999"/>
    <n v="2"/>
    <s v="20:56:52:672: Load;20:56:57:89: Accept;20:57:0:798: Screen1;20:57:1:205: Load;20:57:7:50: Screen2;20:57:7:347: Load;20:57:11:189: Screen3;20:57:11:388: Load;20:57:22:945: Screen4;20:57:23:391: Load;20:57:27:633: Screen5;20:57:27:850: Load;"/>
    <s v="1965"/>
    <n v="2"/>
    <n v="4"/>
    <n v="22"/>
    <s v=""/>
    <n v="374"/>
    <s v="high_cost_high_risk"/>
    <s v="https://privacy-bits.org/2/1_high_cost_high_risk.html"/>
    <s v=""/>
    <x v="0"/>
  </r>
  <r>
    <x v="0"/>
    <s v="87.0.4280.88"/>
    <x v="0"/>
    <s v="1920x1200"/>
    <n v="1"/>
    <n v="0"/>
    <n v="0"/>
    <n v="29.728000000000002"/>
    <n v="0"/>
    <s v="21:0:1:868: Load;21:0:3:276: Accept;21:0:4:412: Screen1;21:0:4:564: Load;21:0:7:162: Screen2;21:0:7:294: Load;21:0:10:482: Screen3;21:0:10:612: Load;21:0:18:26: Screen4;21:0:18:222: Load;21:0:23:583: Screen5;21:0:23:777: Load;"/>
    <s v="1967"/>
    <n v="1"/>
    <n v="3"/>
    <n v="22"/>
    <s v="I just clicked straight past the cookie messages without reading them, as I thought they were irrelevant to the study. I rarely check them anyway though!"/>
    <n v="247"/>
    <s v="high_cost_no_risk"/>
    <s v="https://privacy-bits.org/2/1_high_cost_control.html"/>
    <s v=""/>
    <x v="0"/>
  </r>
  <r>
    <x v="0"/>
    <s v="86.0.4240.198"/>
    <x v="0"/>
    <s v="1280x720"/>
    <n v="1"/>
    <n v="0"/>
    <n v="0"/>
    <n v="61.424999999999997"/>
    <n v="0"/>
    <s v="20:56:44:731: Load;20:56:49:997: Accept;20:56:55:188: Screen1;20:56:55:351: Load;20:57:1:483: Load;20:57:5:417: Load;20:57:16:526: Load;20:57:26:311: Load;20:57:40:314: Screen5;20:57:40:440: Load;"/>
    <s v="1968"/>
    <n v="1"/>
    <n v="4"/>
    <n v="22"/>
    <s v="I could not get rid of the cookies message, it appeared every time I moved to a webpage."/>
    <n v="531"/>
    <s v="high_cost_dummy_risk"/>
    <s v="https://privacy-bits.org/2/1_high_cost_dummy_risk.html"/>
    <s v=""/>
    <x v="0"/>
  </r>
  <r>
    <x v="0"/>
    <s v="86.0.4240.198"/>
    <x v="0"/>
    <s v="1366x768"/>
    <n v="1"/>
    <n v="67.971000000000004"/>
    <n v="74.62"/>
    <n v="75.552999999999997"/>
    <n v="2"/>
    <s v="20:59:5:748: Load;20:59:15:35: Accept;20:59:24:348: Screen1;20:59:24:512: Load;20:59:32:228: Load;20:59:37:463: Screen3;20:59:37:600: Load;20:59:50:626: Screen4;20:59:50:760: Load;21:0:5:360: Screen5;21:0:5:497: Load;"/>
    <s v="1976"/>
    <n v="1"/>
    <n v="4"/>
    <n v="22"/>
    <s v=""/>
    <n v="338"/>
    <s v="high_cost_dummy_risk"/>
    <s v="https://privacy-bits.org/2/1_high_cost_dummy_risk.html"/>
    <s v=""/>
    <x v="0"/>
  </r>
  <r>
    <x v="0"/>
    <s v="87.0.4280.88"/>
    <x v="0"/>
    <s v="1280x720"/>
    <n v="1"/>
    <n v="0"/>
    <n v="0"/>
    <n v="49.018999999999998"/>
    <n v="0"/>
    <s v="20:59:28:237: Load;20:59:32:403: Accept;20:59:37:92: Load;20:59:42:86: Screen2;20:59:42:325: Load;20:59:46:648: Screen3;20:59:46:849: Load;20:59:54:195: Screen4;20:59:54:393: Load;21:0:7:129: Screen5;21:0:7:427: Load;"/>
    <s v="1984"/>
    <n v="2"/>
    <n v="4"/>
    <n v="22"/>
    <s v=""/>
    <n v="305"/>
    <s v="low_cost_dummy_risk"/>
    <s v="https://privacy-bits.org/2/1_low_cost_dummy_risk.html"/>
    <s v=""/>
    <x v="0"/>
  </r>
  <r>
    <x v="0"/>
    <s v="87.0.4280.88"/>
    <x v="1"/>
    <s v="1440x900"/>
    <n v="1"/>
    <n v="0"/>
    <n v="0"/>
    <n v="49.81"/>
    <n v="0"/>
    <s v="20:58:54:790: Load;20:58:59:987: Screen1;20:59:0:174: Load;20:59:2:179: Screen2;20:59:2:248: Load;20:59:5:880: Screen3;20:59:5:950: Load;20:59:15:460: Load;20:59:41:324: Load;"/>
    <s v="1999"/>
    <n v="2"/>
    <n v="3"/>
    <n v="22"/>
    <s v=""/>
    <n v="339"/>
    <s v="high_cost_no_risk"/>
    <s v="https://privacy-bits.org/2/1_high_cost_control.html"/>
    <s v=""/>
    <x v="0"/>
  </r>
  <r>
    <x v="0"/>
    <s v="86.0.4240.198"/>
    <x v="0"/>
    <s v="1536x864"/>
    <n v="1"/>
    <n v="0"/>
    <n v="0"/>
    <n v="38.759"/>
    <n v="0"/>
    <s v="20:59:49:895: Load;20:59:53:735: Accept;20:59:55:722: Screen1;20:59:55:993: Load;20:59:58:282: Screen2;20:59:58:413: Load;21:0:1:919: Load;21:0:10:189: Screen4;21:0:10:338: Load;21:0:21:37: Screen5;21:0:21:286: Load;"/>
    <s v="1999"/>
    <n v="1"/>
    <n v="5"/>
    <n v="22"/>
    <s v="Lovely easy interactive survey. Great job!"/>
    <n v="315"/>
    <s v="low_cost_high_risk"/>
    <s v="https://privacy-bits.org/2/1_low_cost_high_risk.html"/>
    <s v=""/>
    <x v="0"/>
  </r>
  <r>
    <x v="0"/>
    <s v="87.0.4280.66"/>
    <x v="0"/>
    <s v="1280x720"/>
    <n v="1"/>
    <n v="1.9970000000000001"/>
    <n v="62.244999999999997"/>
    <n v="62.783000000000001"/>
    <n v="7"/>
    <s v="20:59:42:752: Load;20:59:45:209: Accept;20:59:48:970: Screen1;20:59:49:152: Load;20:59:54:428: Load;20:59:57:782: Screen3;20:59:58:39: Load;21:0:5:155: Screen4;21:0:5:439: Load;21:0:40:836: Screen5;21:0:40:963: Load;"/>
    <s v="1987"/>
    <n v="2"/>
    <n v="5"/>
    <n v="22"/>
    <s v=""/>
    <n v="315"/>
    <s v="high_cost_low_risk"/>
    <s v="https://privacy-bits.org/2/1_high_cost_low_risk.html"/>
    <s v=""/>
    <x v="0"/>
  </r>
  <r>
    <x v="0"/>
    <s v="87.0.4280.66"/>
    <x v="0"/>
    <s v="1680x1050"/>
    <n v="1"/>
    <n v="0"/>
    <n v="0"/>
    <n v="26.222000000000001"/>
    <n v="0"/>
    <s v="21:1:36:789: Load;21:1:39:596: Accept;21:1:41:276: Screen1;21:1:41:412: Load;21:1:42:644: Screen2;21:1:42:719: Load;21:1:45:824: Load;21:1:53:482: Load;21:1:56:740: Screen5;21:1:56:819: Load;"/>
    <s v="1992"/>
    <n v="1"/>
    <n v="4"/>
    <n v="22"/>
    <s v="There is not, thank you. "/>
    <n v="213"/>
    <s v="high_cost_dummy_risk"/>
    <s v="https://privacy-bits.org/2/1_high_cost_dummy_risk.html"/>
    <s v=""/>
    <x v="0"/>
  </r>
  <r>
    <x v="0"/>
    <s v="87.0.4280.88"/>
    <x v="0"/>
    <s v="1280x800"/>
    <n v="1"/>
    <n v="0"/>
    <n v="0"/>
    <n v="44.767000000000003"/>
    <n v="0"/>
    <s v="21:0:32:783: Load;21:0:36:58: Accept;21:0:40:64: Screen1;21:0:40:278: Load;21:0:43:537: Screen2;21:0:43:721: Load;21:0:49:952: Screen3;21:0:50:130: Load;21:1:1:888: Screen4;21:1:2:78: Load;21:1:9:57: Screen5;21:1:9:262: Load;"/>
    <s v="1956"/>
    <n v="2"/>
    <n v="5"/>
    <n v="22"/>
    <s v=""/>
    <n v="322"/>
    <s v="high_cost_no_risk"/>
    <s v="https://privacy-bits.org/2/1_high_cost_control.html"/>
    <s v=""/>
    <x v="0"/>
  </r>
  <r>
    <x v="0"/>
    <s v="87.0.4280.88"/>
    <x v="0"/>
    <s v="1366x768"/>
    <n v="1"/>
    <n v="0"/>
    <n v="0"/>
    <n v="39.08"/>
    <n v="0"/>
    <s v="21:1:15:468: Load;21:1:20:872: Configure;21:1:24:491: C1;21:1:25:727: Save;21:1:27:994: Screen1;21:1:28:613: Load;21:1:31:587: Screen2;21:1:32:57: Load;21:1:35:65: Screen3;21:1:35:462: Load;21:1:39:299: Screen4;21:1:39:658: Load;21:1:49:365: Screen5;21:1:49:746: Load;"/>
    <s v="1983"/>
    <n v="1"/>
    <n v="2"/>
    <n v="22"/>
    <s v="Nothing at the moment. Have a nice day!"/>
    <n v="365"/>
    <s v="high_cost_low_risk"/>
    <s v="https://privacy-bits.org/2/1_high_cost_low_risk.html"/>
    <s v=""/>
    <x v="0"/>
  </r>
  <r>
    <x v="0"/>
    <s v="86.0.4240.198"/>
    <x v="0"/>
    <s v="1920x1080"/>
    <n v="1"/>
    <n v="64.328000000000003"/>
    <n v="64.328000000000003"/>
    <n v="64.736000000000004"/>
    <n v="1"/>
    <s v="21:0:25:843: Load;21:0:34:974: Load;21:0:35:660: Screen2;21:0:35:717: Load;21:0:38:85: Screen3;21:0:38:126: Load;21:0:40:584: Load;21:0:43:343: Load;21:0:44:820: Screen4;21:0:44:949: Load;21:1:20:250: Load;"/>
    <s v="1977"/>
    <n v="1"/>
    <n v="3"/>
    <n v="22"/>
    <s v=""/>
    <n v="273"/>
    <s v="low_cost_low_risk"/>
    <s v="https://privacy-bits.org/2/1_low_cost_low_risk.html"/>
    <s v=""/>
    <x v="0"/>
  </r>
  <r>
    <x v="4"/>
    <s v="72.0.3815.400"/>
    <x v="0"/>
    <s v="1600x900"/>
    <n v="1"/>
    <n v="40.817999999999998"/>
    <n v="45.156999999999996"/>
    <n v="45.828000000000003"/>
    <n v="2"/>
    <s v="21:2:0:517: Load;21:2:6:558: Accept;21:2:8:236: Screen1;21:2:8:889: Load;21:2:11:140: Screen2;21:2:11:799: Load;21:2:15:998: Screen3;21:2:16:505: Load;21:2:22:763: Screen4;21:2:23:299: Load;21:2:30:112: Screen5;21:2:30:645: Load;"/>
    <s v="1986"/>
    <n v="2"/>
    <n v="2"/>
    <n v="22"/>
    <s v=""/>
    <n v="273"/>
    <s v="high_cost_high_risk"/>
    <s v="https://privacy-bits.org/2/1_high_cost_high_risk.html"/>
    <s v=""/>
    <x v="0"/>
  </r>
  <r>
    <x v="0"/>
    <s v="87.0.4280.88"/>
    <x v="0"/>
    <s v="1504x1003"/>
    <n v="1"/>
    <n v="20.800999999999998"/>
    <n v="20.800999999999998"/>
    <n v="21.28"/>
    <n v="1"/>
    <s v="21:2:49:263: Load;21:2:50:445: Accept;21:2:51:800: Screen1;21:2:51:928: Load;21:2:53:386: Screen2;21:2:53:479: Load;21:2:55:863: Screen3;21:2:55:952: Load;21:3:0:322: Load;21:3:3:39: Screen4;21:3:3:135: Load;21:3:4:956: Screen5;21:3:5:46: Load;"/>
    <s v="2002"/>
    <n v="2"/>
    <n v="3"/>
    <n v="22"/>
    <s v=""/>
    <n v="158"/>
    <s v="low_cost_high_risk"/>
    <s v="https://privacy-bits.org/2/1_low_cost_high_risk.html"/>
    <s v=""/>
    <x v="0"/>
  </r>
  <r>
    <x v="1"/>
    <s v="87.0.664.55"/>
    <x v="0"/>
    <s v="1920x1080"/>
    <n v="1"/>
    <n v="0"/>
    <n v="0"/>
    <n v="19.524000000000001"/>
    <n v="0"/>
    <s v="21:1:17:191: Load;21:1:19:212: Accept;21:1:20:552: Load;21:1:22:206: Load;21:1:24:915: Screen3;21:1:25:0: Load;21:1:27:926: Screen4;21:1:28:11: Load;21:1:32:895: Screen5;21:1:32:980: Load;"/>
    <s v="1986"/>
    <n v="1"/>
    <n v="4"/>
    <n v="22"/>
    <s v=""/>
    <n v="269"/>
    <s v="high_cost_no_risk"/>
    <s v="https://privacy-bits.org/2/1_high_cost_control.html"/>
    <s v=""/>
    <x v="0"/>
  </r>
  <r>
    <x v="0"/>
    <s v="86.0.4240.198"/>
    <x v="0"/>
    <s v="1366x768"/>
    <n v="1"/>
    <n v="0"/>
    <n v="0"/>
    <n v="32.838000000000001"/>
    <n v="0"/>
    <s v="21:3:11:25: Load;21:3:15:713: Accept;21:3:17:744: Load;21:3:19:440: Screen2;21:3:19:671: Load;21:3:23:248: Screen3;21:3:23:513: Load;21:3:29:290: Screen4;21:3:29:598: Load;21:3:36:173: Load;"/>
    <s v="2002"/>
    <n v="2"/>
    <n v="3"/>
    <n v="22"/>
    <s v=""/>
    <n v="159"/>
    <s v="low_cost_high_risk"/>
    <s v="https://privacy-bits.org/2/1_low_cost_high_risk.html"/>
    <s v=""/>
    <x v="0"/>
  </r>
  <r>
    <x v="0"/>
    <s v="87.0.4280.88"/>
    <x v="0"/>
    <s v="1366x768"/>
    <n v="1"/>
    <n v="7.9660000000000002"/>
    <n v="37.957000000000001"/>
    <n v="40.712000000000003"/>
    <n v="2"/>
    <s v="21:2:29:90: Load;21:2:32:950: Accept;21:2:37:293: Screen1;21:2:37:631: Load;21:2:41:109: Screen2;21:2:41:208: Load;21:2:45:700: Screen3;21:2:45:906: Load;21:2:49:887: Load;21:3:3:178: Screen5;21:3:3:399: Load;"/>
    <s v="1988"/>
    <n v="2"/>
    <n v="4"/>
    <n v="22"/>
    <s v=""/>
    <n v="410"/>
    <s v="high_cost_low_risk"/>
    <s v="https://privacy-bits.org/2/1_high_cost_low_risk.html"/>
    <s v=""/>
    <x v="0"/>
  </r>
  <r>
    <x v="0"/>
    <s v="86.0.4240.198"/>
    <x v="0"/>
    <s v="1280x720"/>
    <n v="1"/>
    <n v="12.346"/>
    <n v="76.448999999999998"/>
    <n v="77.531000000000006"/>
    <n v="5"/>
    <s v="20:57:42:995: Load;20:57:50:577: Accept;20:57:56:622: Screen1;20:57:57:180: Load;20:58:0:297: Screen2;20:58:0:492: Load;20:58:16:130: Load;20:58:37:37: Screen4;20:58:37:651: Load;20:58:46:835: Screen5;20:58:47:451: Load;"/>
    <s v="1955"/>
    <n v="2"/>
    <n v="4"/>
    <n v="22"/>
    <s v=""/>
    <n v="677"/>
    <s v="high_cost_low_risk"/>
    <s v="https://privacy-bits.org/2/1_high_cost_low_risk.html"/>
    <s v=""/>
    <x v="0"/>
  </r>
  <r>
    <x v="0"/>
    <s v="86.0.4240.112"/>
    <x v="12"/>
    <s v="1366x768"/>
    <n v="1"/>
    <n v="0"/>
    <n v="0"/>
    <n v="37.015000000000001"/>
    <n v="0"/>
    <s v="21:3:25:542: Load;21:3:28:411: Accept;21:3:32:733: Screen1;21:3:33:341: Load;21:3:37:184: Screen2;21:3:37:444: Load;21:3:41:155: Screen3;21:3:41:439: Load;21:3:46:666: Screen4;21:3:47:93: Load;21:3:58:176: Screen5;21:3:58:603: Load;"/>
    <s v="2000"/>
    <n v="2"/>
    <n v="3"/>
    <n v="22"/>
    <s v=""/>
    <n v="228"/>
    <s v="low_cost_low_risk"/>
    <s v="https://privacy-bits.org/2/1_low_cost_low_risk.html"/>
    <s v=""/>
    <x v="0"/>
  </r>
  <r>
    <x v="4"/>
    <s v="72.0.3815.400"/>
    <x v="0"/>
    <s v="1366x768"/>
    <n v="1"/>
    <n v="7.3129999999999997"/>
    <n v="31.420999999999999"/>
    <n v="32.128"/>
    <n v="5"/>
    <s v="21:3:56:97: Load;21:4:3:620: Screen1;21:4:4:43: Load;21:4:7:968: Screen2;21:4:8:210: Load;21:4:11:570: Screen3;21:4:11:776: Load;21:4:16:654: Screen4;21:4:16:853: Load;21:4:21:316: Screen5;21:4:21:538: Load;"/>
    <s v="1984"/>
    <n v="2"/>
    <n v="2"/>
    <n v="22"/>
    <s v=""/>
    <n v="1080"/>
    <s v="low_cost_high_risk"/>
    <s v="https://privacy-bits.org/2/1_low_cost_high_risk.html"/>
    <s v=""/>
    <x v="0"/>
  </r>
  <r>
    <x v="0"/>
    <s v="86.0.4240.198"/>
    <x v="0"/>
    <s v="1920x1080"/>
    <n v="1"/>
    <n v="0"/>
    <n v="0"/>
    <n v="36.956000000000003"/>
    <n v="0"/>
    <s v="21:3:18:700: Load;21:3:33:447: Accept;21:3:35:372: Screen1;21:3:35:689: Load;21:3:39:125: Screen2;21:3:39:287: Load;21:3:42:550: Screen3;21:3:42:688: Load;21:3:47:596: Screen4;21:3:47:767: Load;21:3:53:435: Screen5;21:3:53:702: Load;"/>
    <s v="1977"/>
    <n v="1"/>
    <n v="4"/>
    <n v="28"/>
    <s v=""/>
    <n v="243"/>
    <s v="low_cost_high_risk"/>
    <s v="https://privacy-bits.org/2/1_low_cost_high_risk.html"/>
    <s v="1"/>
    <x v="0"/>
  </r>
  <r>
    <x v="0"/>
    <s v="87.0.4280.88"/>
    <x v="1"/>
    <s v="1440x900"/>
    <n v="1"/>
    <n v="0"/>
    <n v="0"/>
    <n v="54.616999999999997"/>
    <n v="0"/>
    <s v="21:2:58:714: Load;21:3:2:105: Accept;21:3:3:824: Screen1;21:3:4:17: Load;21:3:6:833: Load;21:3:10:296: Screen3;21:3:10:390: Load;21:3:18:23: Load;21:3:33:705: Screen4;21:3:33:896: Load;21:3:43:985: Screen5;21:3:44:139: Load;"/>
    <s v="1987"/>
    <n v="2"/>
    <n v="3"/>
    <n v="22"/>
    <s v=""/>
    <n v="259"/>
    <s v="high_cost_dummy_risk"/>
    <s v="https://privacy-bits.org/2/1_high_cost_dummy_risk.html"/>
    <s v=""/>
    <x v="0"/>
  </r>
  <r>
    <x v="3"/>
    <s v="14.0.1"/>
    <x v="1"/>
    <s v="2560x1440"/>
    <n v="1"/>
    <n v="0"/>
    <n v="0"/>
    <n v="36.896000000000001"/>
    <n v="0"/>
    <s v="21:2:22:87: Load;21:2:37:808: Decline;21:2:41:318: Screen1;21:2:41:467: Load;21:2:46:898: Screen2;21:2:47:14: Load;21:2:51:747: Screen3;21:2:51:798: Load;"/>
    <s v="1959"/>
    <n v="2"/>
    <n v="2"/>
    <n v="22"/>
    <s v=""/>
    <n v="340"/>
    <s v="low_cost_high_risk"/>
    <s v="https://privacy-bits.org/2/1_low_cost_high_risk.html"/>
    <s v=""/>
    <x v="0"/>
  </r>
  <r>
    <x v="0"/>
    <s v="86.0.4240.198"/>
    <x v="6"/>
    <s v="1366x768"/>
    <n v="1"/>
    <n v="6.3879999999999999"/>
    <n v="6.3879999999999999"/>
    <n v="33.707999999999998"/>
    <n v="1"/>
    <s v="21:4:26:488: Load;21:4:28:185: Accept;21:4:30:953: Screen1;21:4:31:652: Load;21:4:38:852: Screen2;21:4:39:126: Load;21:4:43:785: Screen3;21:4:44:104: Load;21:4:46:448: Load;21:4:49:142: Screen5;21:4:49:376: Load;"/>
    <s v="1995"/>
    <n v="1"/>
    <n v="5"/>
    <n v="22"/>
    <s v=""/>
    <n v="219"/>
    <s v="low_cost_low_risk"/>
    <s v="https://privacy-bits.org/2/1_low_cost_low_risk.html"/>
    <s v=""/>
    <x v="0"/>
  </r>
  <r>
    <x v="0"/>
    <s v="86.0.4240.111"/>
    <x v="1"/>
    <s v="1440x900"/>
    <n v="1"/>
    <n v="0"/>
    <n v="0"/>
    <n v="36.015999999999998"/>
    <n v="0"/>
    <s v="21:3:31:931: Load;21:3:36:514: Accept;21:3:39:27: Screen1;21:3:39:249: Load;21:3:42:166: Screen2;21:3:42:272: Load;21:3:48:96: Load;21:3:50:494: Load;21:4:3:786: Screen5;21:4:3:960: Load;"/>
    <s v="1996"/>
    <n v="2"/>
    <n v="4"/>
    <n v="22"/>
    <s v="none"/>
    <n v="250"/>
    <s v="low_cost_low_risk"/>
    <s v="https://privacy-bits.org/2/1_low_cost_low_risk.html"/>
    <s v=""/>
    <x v="0"/>
  </r>
  <r>
    <x v="0"/>
    <s v="86.0.4240.198"/>
    <x v="0"/>
    <s v="1536x864"/>
    <n v="1"/>
    <n v="33.853999999999999"/>
    <n v="33.853999999999999"/>
    <n v="35.000999999999998"/>
    <n v="1"/>
    <s v="21:4:10:526: Load;21:4:13:593: Accept;21:4:15:811: Screen1;21:4:16:781: Load;21:4:20:547: Screen2;21:4:20:645: Load;21:4:25:457: Load;21:4:32:611: Screen4;21:4:33:632: Load;21:4:39:650: Screen5;21:4:39:748: Load;"/>
    <s v="1964"/>
    <n v="2"/>
    <n v="5"/>
    <n v="22"/>
    <s v=""/>
    <n v="212"/>
    <s v="high_cost_dummy_risk"/>
    <s v="https://privacy-bits.org/2/1_high_cost_dummy_risk.html"/>
    <s v=""/>
    <x v="0"/>
  </r>
  <r>
    <x v="3"/>
    <s v="14.0"/>
    <x v="1"/>
    <s v="1024x1366"/>
    <n v="1"/>
    <n v="0"/>
    <n v="0"/>
    <n v="28.844999999999999"/>
    <n v="0"/>
    <s v="21:4:27:755: Load;21:4:32:763: Accept;21:4:34:682: Screen1;21:4:35:58: Load;21:4:37:369: Screen2;21:4:38:674: Load;21:4:43:630: Screen3;21:4:44:67: Load;21:4:46:282: Screen4;21:4:46:414: Load;21:4:50:229: Screen5;21:4:50:381: Load;"/>
    <s v="1951"/>
    <n v="2"/>
    <n v="4"/>
    <n v="22"/>
    <s v=""/>
    <n v="228"/>
    <s v="low_cost_low_risk"/>
    <s v="https://privacy-bits.org/2/1_low_cost_low_risk.html"/>
    <s v=""/>
    <x v="0"/>
  </r>
  <r>
    <x v="0"/>
    <s v="86.0.4240.198"/>
    <x v="0"/>
    <s v="1366x768"/>
    <n v="1"/>
    <n v="16.062000000000001"/>
    <n v="82.361999999999995"/>
    <n v="83.42"/>
    <n v="6"/>
    <s v="21:2:4:712: Load;21:2:11:945: Accept;21:2:16:657: Screen1;21:2:16:956: Load;21:2:22:608: Screen2;21:2:22:809: Load;21:2:28:309: Screen3;21:2:28:619: Load;21:2:40:442: Screen4;21:2:40:803: Load;21:3:14:419: Screen5;21:3:14:757: Load;"/>
    <s v="1969"/>
    <n v="1"/>
    <n v="3"/>
    <n v="22"/>
    <s v=""/>
    <n v="612"/>
    <s v="low_cost_high_risk"/>
    <s v="https://privacy-bits.org/2/1_low_cost_high_risk.html"/>
    <s v=""/>
    <x v="0"/>
  </r>
  <r>
    <x v="0"/>
    <s v="87.0.4280.88"/>
    <x v="0"/>
    <s v="1280x720"/>
    <n v="1"/>
    <n v="0"/>
    <n v="0"/>
    <n v="98.125"/>
    <n v="0"/>
    <s v="21:3:50:485: Load;21:3:53:297: Accept;21:3:55:759: Screen1;21:3:56:152: Load;21:3:59:31: Screen2;21:3:59:368: Load;21:4:4:255: Load;21:4:12:251: Screen4;21:4:12:658: Load;21:4:15:405: Screen5;21:4:15:746: Load;"/>
    <s v="1980"/>
    <n v="1"/>
    <n v="4"/>
    <n v="22"/>
    <s v="buy bitcoin"/>
    <n v="281"/>
    <s v="high_cost_no_risk"/>
    <s v="https://privacy-bits.org/2/1_high_cost_control.html"/>
    <s v=""/>
    <x v="0"/>
  </r>
  <r>
    <x v="0"/>
    <s v="86.0.4240.193"/>
    <x v="1"/>
    <s v="1280x800"/>
    <n v="1"/>
    <n v="0"/>
    <n v="0"/>
    <n v="37.694000000000003"/>
    <n v="0"/>
    <s v="21:4:24:281: Load;21:4:28:804: Accept;21:4:31:157: Load;21:4:34:184: Load;21:4:37:855: Screen3;21:4:37:929: Load;21:4:46:392: Load;21:4:54:283: Load;"/>
    <s v="1997"/>
    <n v="2"/>
    <n v="3"/>
    <n v="22"/>
    <s v=""/>
    <n v="238"/>
    <s v="high_cost_high_risk"/>
    <s v="https://privacy-bits.org/2/1_high_cost_high_risk.html"/>
    <s v=""/>
    <x v="0"/>
  </r>
  <r>
    <x v="0"/>
    <s v="86.0.4240.198"/>
    <x v="0"/>
    <s v="1920x1080"/>
    <n v="1"/>
    <n v="0"/>
    <n v="0"/>
    <n v="48.24"/>
    <n v="0"/>
    <s v="21:4:15:818: Load;21:4:18:217: Decline;21:4:19:941: Screen1;21:4:20:174: Load;21:4:22:529: Screen2;21:4:22:699: Load;21:4:25:963: Screen3;21:4:26:135: Load;21:4:37:297: Screen4;21:4:37:646: Load;21:4:48:558: Load;"/>
    <s v="1981"/>
    <n v="2"/>
    <n v="3"/>
    <n v="22"/>
    <s v=""/>
    <n v="309"/>
    <s v="low_cost_no_risk"/>
    <s v="https://privacy-bits.org/2/1_low_cost_control.html"/>
    <s v=""/>
    <x v="0"/>
  </r>
  <r>
    <x v="0"/>
    <s v="87.0.4280.88"/>
    <x v="0"/>
    <s v="1920x1080"/>
    <n v="1"/>
    <n v="31.751999999999999"/>
    <n v="31.751999999999999"/>
    <n v="32.061999999999998"/>
    <n v="1"/>
    <s v="21:1:41:188: Load;21:1:44:350: Accept;21:1:47:586: Screen1;21:1:47:728: Load;21:1:50:338: Screen2;21:1:50:400: Load;21:1:53:902: Screen3;21:1:53:956: Load;21:2:0:827: Load;21:2:7:582: Screen4;21:2:7:718: Load;"/>
    <s v="1982"/>
    <n v="1"/>
    <n v="4"/>
    <n v="22"/>
    <s v=""/>
    <n v="445"/>
    <s v="low_cost_high_risk"/>
    <s v="https://privacy-bits.org/2/1_low_cost_high_risk.html"/>
    <s v=""/>
    <x v="0"/>
  </r>
  <r>
    <x v="0"/>
    <s v="87.0.4280.88"/>
    <x v="0"/>
    <s v="1280x720"/>
    <n v="1"/>
    <n v="5.6630000000000003"/>
    <n v="30.655000000000001"/>
    <n v="31.396000000000001"/>
    <n v="4"/>
    <s v="21:5:43:45: Load;21:5:45:807: Accept;21:5:49:169: Load;21:5:53:307: Screen2;21:5:53:523: Load;21:5:56:280: Screen3;21:5:56:478: Load;21:6:2:624: Load;21:6:8:775: Load;"/>
    <s v="1985"/>
    <n v="1"/>
    <n v="4"/>
    <n v="22"/>
    <s v=""/>
    <n v="181"/>
    <s v="high_cost_low_risk"/>
    <s v="https://privacy-bits.org/2/1_high_cost_low_risk.html"/>
    <s v=""/>
    <x v="0"/>
  </r>
  <r>
    <x v="0"/>
    <s v="87.0.4280.88"/>
    <x v="0"/>
    <s v="1366x768"/>
    <n v="1"/>
    <n v="0"/>
    <n v="0"/>
    <n v="38.588000000000001"/>
    <n v="0"/>
    <s v="20:55:31:777: Load;20:55:33:511: Accept;20:55:36:153: Load;20:55:38:882: Load;20:55:44:716: Load;20:55:52:140: Load;20:55:58:134: Screen5;20:55:58:455: Load;"/>
    <s v="1989"/>
    <n v="2"/>
    <n v="3"/>
    <n v="22"/>
    <s v=""/>
    <n v="1565"/>
    <s v="low_cost_no_risk"/>
    <s v="https://privacy-bits.org/2/1_low_cost_control.html"/>
    <s v=""/>
    <x v="0"/>
  </r>
  <r>
    <x v="0"/>
    <s v="87.0.4280.88"/>
    <x v="0"/>
    <s v="1366x768"/>
    <n v="1"/>
    <n v="6.3650000000000002"/>
    <n v="40.429000000000002"/>
    <n v="41.725999999999999"/>
    <n v="5"/>
    <s v="21:4:35:516: Load;21:4:38:711: Accept;21:4:42:574: Screen1;21:4:42:983: Load;21:4:47:960: Screen2;21:4:48:428: Load;21:4:53:731: Screen3;21:4:54:73: Load;21:5:3:389: Screen4;21:5:3:889: Load;21:5:13:284: Load;"/>
    <s v="1974"/>
    <n v="2"/>
    <n v="3"/>
    <n v="22"/>
    <s v="I actually started looking at 2 bedroom places on RightMove! :D"/>
    <n v="317"/>
    <s v="low_cost_no_risk"/>
    <s v="https://privacy-bits.org/2/1_low_cost_control.html"/>
    <s v=""/>
    <x v="0"/>
  </r>
  <r>
    <x v="0"/>
    <s v="86.0.4240.198"/>
    <x v="6"/>
    <s v="1280x720"/>
    <n v="1"/>
    <n v="7.3940000000000001"/>
    <n v="7.3940000000000001"/>
    <n v="29.082999999999998"/>
    <n v="1"/>
    <s v="21:6:35:71: Load;21:6:40:819: Decline;21:6:43:611: Screen1;21:6:43:838: Load;21:6:46:741: Screen2;21:6:46:857: Load;21:6:51:532: Screen3;21:6:51:645: Load;21:6:56:633: Screen4;21:6:56:799: Load;21:6:59:45: Screen5;21:6:59:129: Load;"/>
    <s v="1970"/>
    <n v="2"/>
    <n v="2"/>
    <n v="22"/>
    <s v=""/>
    <n v="192"/>
    <s v="low_cost_dummy_risk"/>
    <s v="https://privacy-bits.org/2/1_low_cost_dummy_risk.html"/>
    <s v=""/>
    <x v="0"/>
  </r>
  <r>
    <x v="3"/>
    <s v="13.1.2"/>
    <x v="1"/>
    <s v="1280x800"/>
    <n v="1"/>
    <n v="0"/>
    <n v="0"/>
    <n v="26.998000000000001"/>
    <n v="0"/>
    <s v="21:5:57:125: Load;21:5:59:108: Accept;21:6:1:302: Load;21:6:2:903: Screen2;21:6:3:77: Load;21:6:6:637: Screen3;21:6:6:801: Load;21:6:13:57: Load;21:6:20:238: Screen5;21:6:20:464: Load;"/>
    <s v="2001"/>
    <n v="2"/>
    <n v="3"/>
    <n v="22"/>
    <s v=""/>
    <n v="234"/>
    <s v="high_cost_no_risk"/>
    <s v="https://privacy-bits.org/2/1_high_cost_control.html"/>
    <s v=""/>
    <x v="0"/>
  </r>
  <r>
    <x v="0"/>
    <s v="87.0.4280.88"/>
    <x v="0"/>
    <s v="1920x1080"/>
    <n v="1"/>
    <n v="0"/>
    <n v="0"/>
    <n v="28.297999999999998"/>
    <n v="0"/>
    <s v="21:6:39:595: Load;21:6:41:294: Accept;21:6:42:757: Screen1;21:6:43:17: Load;21:6:44:955: Load;21:6:47:982: Load;21:6:52:718: Load;21:6:55:209: Screen4;21:6:55:416: Load;21:7:2:57: Screen5;21:7:2:309: Load;"/>
    <s v="1982"/>
    <n v="1"/>
    <n v="2"/>
    <n v="22"/>
    <s v=""/>
    <n v="208"/>
    <s v="low_cost_no_risk"/>
    <s v="https://privacy-bits.org/2/1_low_cost_control.html"/>
    <s v=""/>
    <x v="0"/>
  </r>
  <r>
    <x v="0"/>
    <s v="86.0.4240.198"/>
    <x v="0"/>
    <s v="1920x1080"/>
    <n v="1"/>
    <n v="0"/>
    <n v="0"/>
    <n v="31.065999999999999"/>
    <n v="0"/>
    <s v="21:6:29:302: Load;21:6:32:147: Decline;21:6:33:344: Screen1;21:6:33:420: Load;21:6:36:68: Screen2;21:6:36:120: Load;21:6:39:80: Screen3;21:6:39:128: Load;21:6:41:719: Load;21:6:49:691: Load;"/>
    <s v="1990"/>
    <n v="2"/>
    <n v="4"/>
    <n v="22"/>
    <s v=""/>
    <n v="223"/>
    <s v="low_cost_dummy_risk"/>
    <s v="https://privacy-bits.org/2/1_low_cost_dummy_risk.html"/>
    <s v=""/>
    <x v="0"/>
  </r>
  <r>
    <x v="1"/>
    <s v="87.0.664.55"/>
    <x v="0"/>
    <s v="1366x768"/>
    <n v="1"/>
    <n v="0"/>
    <n v="0"/>
    <n v="59.430999999999997"/>
    <n v="0"/>
    <s v="21:6:22:370: Load;21:6:26:703: Accept;21:6:28:197: Screen1;21:6:28:547: Load;21:6:32:862: Screen2;21:6:32:999: Load;21:6:53:757: Screen3;21:6:54:59: Load;21:7:9:708: Screen4;21:7:9:991: Load;21:7:16:372: Load;"/>
    <s v="1983"/>
    <n v="2"/>
    <n v="2"/>
    <n v="22"/>
    <s v=""/>
    <n v="235"/>
    <s v="low_cost_dummy_risk"/>
    <s v="https://privacy-bits.org/2/1_low_cost_dummy_risk.html"/>
    <s v=""/>
    <x v="0"/>
  </r>
  <r>
    <x v="1"/>
    <s v="87.0.664.55"/>
    <x v="0"/>
    <s v="1366x768"/>
    <n v="1"/>
    <n v="9.9109999999999996"/>
    <n v="68.004999999999995"/>
    <n v="69.620999999999995"/>
    <n v="3"/>
    <s v="21:4:39:205: Load;21:4:43:410: Accept;21:4:52:29: Screen1;21:4:52:793: Load;21:5:2:239: Screen2;21:5:2:843: Load;21:5:12:610: Screen3;21:5:13:302: Load;21:5:24:870: Load;21:5:37:672: Screen5;21:5:38:278: Load;"/>
    <s v="1991"/>
    <n v="2"/>
    <n v="4"/>
    <n v="22"/>
    <s v=""/>
    <n v="386"/>
    <s v="low_cost_dummy_risk"/>
    <s v="https://privacy-bits.org/2/1_low_cost_dummy_risk.html"/>
    <s v=""/>
    <x v="0"/>
  </r>
  <r>
    <x v="0"/>
    <s v="86.0.4240.198"/>
    <x v="0"/>
    <s v="1280x720"/>
    <n v="1"/>
    <n v="5.2910000000000004"/>
    <n v="51.567999999999998"/>
    <n v="52.848999999999997"/>
    <n v="3"/>
    <s v="21:4:32:284: Load;21:4:35:135: Accept;21:4:39:718: Screen1;21:4:39:896: Load;21:4:47:779: Screen2;21:4:47:880: Load;21:4:53:346: Load;21:5:12:314: Screen4;21:5:12:464: Load;21:5:19:188: Screen5;21:5:19:342: Load;"/>
    <s v="1967"/>
    <n v="1"/>
    <n v="3"/>
    <n v="22"/>
    <s v=""/>
    <n v="373"/>
    <s v="low_cost_no_risk"/>
    <s v="https://privacy-bits.org/2/1_low_cost_control.html"/>
    <s v=""/>
    <x v="0"/>
  </r>
  <r>
    <x v="2"/>
    <s v="83.0"/>
    <x v="0"/>
    <s v="1280x720"/>
    <n v="1"/>
    <n v="0"/>
    <n v="0"/>
    <n v="65.656999999999996"/>
    <n v="0"/>
    <s v="21:4:32:384: Load;21:4:34:936: Configure;21:4:37:346: C1;21:4:38:775: Save;21:4:41:406: Screen1;21:4:41:639: Load;21:4:46:136: Load;21:4:51:210: Load;21:5:2:878: Load;21:5:31:430: Screen5;21:5:31:547: Load;"/>
    <s v="1964"/>
    <n v="2"/>
    <n v="4"/>
    <n v="22"/>
    <s v=""/>
    <n v="424"/>
    <s v="high_cost_high_risk"/>
    <s v="https://privacy-bits.org/2/1_high_cost_high_risk.html"/>
    <s v=""/>
    <x v="0"/>
  </r>
  <r>
    <x v="0"/>
    <s v="86.0.4240.199"/>
    <x v="8"/>
    <s v="1366x768"/>
    <n v="1"/>
    <n v="0"/>
    <n v="0"/>
    <n v="58.6"/>
    <n v="0"/>
    <s v="21:6:18:484: Load;21:6:20:632: Accept;21:6:29:219: Screen1;21:6:29:613: Load;21:6:34:198: Screen2;21:6:34:526: Load;21:6:42:65: Screen3;21:6:42:324: Load;21:6:57:686: Screen4;21:6:57:950: Load;21:7:6:771: Screen5;21:7:7:39: Load;"/>
    <s v="1974"/>
    <n v="2"/>
    <n v="4"/>
    <n v="22"/>
    <s v="n/a"/>
    <n v="318"/>
    <s v="high_cost_no_risk"/>
    <s v="https://privacy-bits.org/2/1_high_cost_control.html"/>
    <s v=""/>
    <x v="0"/>
  </r>
  <r>
    <x v="0"/>
    <s v="87.0.4280.88"/>
    <x v="0"/>
    <s v="1366x768"/>
    <n v="1"/>
    <n v="0"/>
    <n v="0"/>
    <n v="42.228999999999999"/>
    <n v="0"/>
    <s v="21:3:28:684: Load;21:3:31:684: Accept;21:3:33:980: Screen1;21:3:34:339: Load;21:3:37:913: Screen2;21:3:38:24: Load;21:3:42:940: Screen3;21:3:43:195: Load;21:3:50:816: Screen4;21:3:51:94: Load;21:4:2:942: Load;"/>
    <s v="1999"/>
    <n v="2"/>
    <n v="2"/>
    <n v="22"/>
    <s v="no"/>
    <n v="428"/>
    <s v="low_cost_dummy_risk"/>
    <s v="https://privacy-bits.org/2/1_low_cost_dummy_risk.html"/>
    <s v=""/>
    <x v="0"/>
  </r>
  <r>
    <x v="0"/>
    <s v="86.0.4240.198"/>
    <x v="0"/>
    <s v="1366x768"/>
    <n v="1"/>
    <n v="7.117"/>
    <n v="7.117"/>
    <n v="31.103999999999999"/>
    <n v="1"/>
    <s v="21:6:43:469: Load;21:6:47:775: Accept;21:6:51:445: Screen1;21:6:51:775: Load;21:6:54:198: Load;21:7:0:799: Screen3;21:7:0:983: Load;21:7:3:739: Screen4;21:7:3:831: Load;21:7:11:80: Screen5;21:7:11:367: Load;"/>
    <s v="1984"/>
    <n v="1"/>
    <n v="5"/>
    <n v="22"/>
    <s v=""/>
    <n v="239"/>
    <s v="high_cost_low_risk"/>
    <s v="https://privacy-bits.org/2/1_high_cost_low_risk.html"/>
    <s v=""/>
    <x v="0"/>
  </r>
  <r>
    <x v="0"/>
    <s v="86.0.4240.198"/>
    <x v="0"/>
    <s v="1536x864"/>
    <n v="1"/>
    <n v="0"/>
    <n v="0"/>
    <n v="43.268999999999998"/>
    <n v="0"/>
    <s v="21:6:5:355: Load;21:6:12:839: Accept;21:6:15:421: Screen1;21:6:15:644: Load;21:6:19:765: Screen2;21:6:19:895: Load;21:6:24:141: Screen3;21:6:24:245: Load;21:6:31:958: Load;21:6:40:245: Screen5;21:6:40:478: Load;"/>
    <s v="1969"/>
    <n v="2"/>
    <n v="5"/>
    <n v="22"/>
    <s v=""/>
    <n v="280"/>
    <s v="low_cost_dummy_risk"/>
    <s v="https://privacy-bits.org/2/1_low_cost_dummy_risk.html"/>
    <s v=""/>
    <x v="0"/>
  </r>
  <r>
    <x v="3"/>
    <s v="12.0.1"/>
    <x v="1"/>
    <s v="1280x800"/>
    <n v="1"/>
    <n v="0"/>
    <n v="0"/>
    <n v="40.417000000000002"/>
    <n v="0"/>
    <s v="21:7:5:165: Load;21:7:9:207: Accept;21:7:11:63: Screen1;21:7:11:201: Load;21:7:14:563: Screen2;21:7:14:618: Load;21:7:19:248: Screen3;21:7:19:308: Load;21:7:23:599: Screen4;21:7:23:667: Load;21:7:36:703: Screen5;21:7:36:808: Load;"/>
    <s v="1994"/>
    <n v="2"/>
    <n v="5"/>
    <n v="22"/>
    <s v=""/>
    <n v="273"/>
    <s v="high_cost_dummy_risk"/>
    <s v="https://privacy-bits.org/2/1_high_cost_dummy_risk.html"/>
    <s v=""/>
    <x v="0"/>
  </r>
  <r>
    <x v="0"/>
    <s v="86.0.4240.198"/>
    <x v="1"/>
    <s v="1440x900"/>
    <n v="1"/>
    <n v="0"/>
    <n v="0"/>
    <n v="38.923999999999999"/>
    <n v="0"/>
    <s v="21:6:52:122: Load;21:6:55:724: Configure;21:7:0:275: C1;21:7:3:409: Load;21:7:9:187: Load;21:7:13:746: Screen3;21:7:13:890: Load;21:7:22:650: Screen4;21:7:22:863: Load;21:7:28:263: Load;"/>
    <s v="1973"/>
    <n v="2"/>
    <n v="5"/>
    <n v="22"/>
    <s v=""/>
    <n v="238"/>
    <s v="high_cost_no_risk"/>
    <s v="https://privacy-bits.org/2/1_high_cost_control.html"/>
    <s v=""/>
    <x v="0"/>
  </r>
  <r>
    <x v="3"/>
    <s v="14.0.1"/>
    <x v="1"/>
    <s v="810x1080"/>
    <n v="1"/>
    <n v="0"/>
    <n v="0"/>
    <n v="49.149000000000001"/>
    <n v="0"/>
    <s v="21:6:41:136: Load;21:6:47:57: Accept;21:6:49:332: Screen1;21:6:49:519: Load;21:6:51:710: Screen2;21:6:51:795: Load;21:6:56:953: Screen3;21:6:57:80: Load;21:7:10:777: Screen4;21:7:10:982: Load;21:7:28:312: Screen5;21:7:28:450: Load;"/>
    <s v="1962"/>
    <n v="2"/>
    <n v="4"/>
    <n v="22"/>
    <s v="No"/>
    <n v="234"/>
    <s v="high_cost_dummy_risk"/>
    <s v="https://privacy-bits.org/2/1_high_cost_dummy_risk.html"/>
    <s v=""/>
    <x v="0"/>
  </r>
  <r>
    <x v="0"/>
    <s v="87.0.4280.88"/>
    <x v="0"/>
    <s v="1366x768"/>
    <n v="1"/>
    <n v="0"/>
    <n v="0"/>
    <n v="31.972000000000001"/>
    <n v="0"/>
    <s v="21:7:20:190: Load;21:7:31:39: C1;21:7:31:606: Save;21:7:33:645: Screen1;21:7:33:938: Load;21:7:36:397: Screen2;21:7:36:553: Load;21:7:40:701: Screen3;21:7:41:11: Load;21:7:44:248: Screen4;21:7:44:499: Load;21:7:48:136: Screen5;21:7:48:438: Load;"/>
    <s v="2001"/>
    <n v="2"/>
    <n v="3"/>
    <n v="22"/>
    <s v=""/>
    <n v="236"/>
    <s v="high_cost_dummy_risk"/>
    <s v="https://privacy-bits.org/2/1_high_cost_dummy_risk.html"/>
    <s v=""/>
    <x v="0"/>
  </r>
  <r>
    <x v="3"/>
    <s v="13.0.5"/>
    <x v="1"/>
    <s v="1440x900"/>
    <n v="1"/>
    <n v="0"/>
    <n v="0"/>
    <n v="20.821999999999999"/>
    <n v="0"/>
    <s v="21:8:9:593: Load;21:8:14:618: Screen1;21:8:14:748: Load;21:8:16:55: Screen2;21:8:16:118: Load;21:8:20:67: Load;21:8:24:161: Screen4;21:8:24:220: Load;21:8:27:781: Screen5;21:8:27:847: Load;"/>
    <s v="1999"/>
    <n v="2"/>
    <n v="4"/>
    <n v="22"/>
    <s v=""/>
    <n v="142"/>
    <s v="low_cost_dummy_risk"/>
    <s v="https://privacy-bits.org/2/1_low_cost_dummy_risk.html"/>
    <s v=""/>
    <x v="0"/>
  </r>
  <r>
    <x v="0"/>
    <s v="86.0.4240.198"/>
    <x v="0"/>
    <s v="1920x1080"/>
    <n v="1"/>
    <n v="31.236999999999998"/>
    <n v="31.236999999999998"/>
    <n v="32.036999999999999"/>
    <n v="1"/>
    <s v="21:7:46:558: Load;21:7:50:218: Configure;21:7:52:171: C1;21:7:54:795: Save;21:7:57:57: Screen1;21:7:57:238: Load;21:8:0:415: Screen2;21:8:0:569: Load;21:8:4:784: Screen3;21:8:4:927: Load;21:8:7:596: Screen4;21:8:7:750: Load;21:8:10:910: Screen5;21:8:11:59: Load;"/>
    <s v="1978"/>
    <n v="1"/>
    <n v="3"/>
    <n v="22"/>
    <s v=""/>
    <n v="253"/>
    <s v="high_cost_no_risk"/>
    <s v="https://privacy-bits.org/2/1_high_cost_control.html"/>
    <s v=""/>
    <x v="0"/>
  </r>
  <r>
    <x v="0"/>
    <s v="87.0.4280.66"/>
    <x v="0"/>
    <s v="1536x864"/>
    <n v="1"/>
    <n v="7.0330000000000004"/>
    <n v="40.524999999999999"/>
    <n v="42.389000000000003"/>
    <n v="2"/>
    <s v="21:4:39:710: Load;21:4:43:955: Accept;21:4:47:726: Screen1;21:4:47:857: Load;21:4:48:703: Screen2;21:4:48:828: Load;21:4:54:608: Screen3;21:4:54:713: Load;21:5:2:656: Screen4;21:5:2:784: Load;21:5:13:92: Screen5;21:5:13:268: Load;"/>
    <s v="1963"/>
    <n v="2"/>
    <n v="4"/>
    <n v="22"/>
    <s v=""/>
    <n v="389"/>
    <s v="high_cost_high_risk"/>
    <s v="https://privacy-bits.org/2/1_high_cost_high_risk.html"/>
    <s v=""/>
    <x v="0"/>
  </r>
  <r>
    <x v="0"/>
    <s v="86.0.4240.198"/>
    <x v="0"/>
    <s v="1920x1080"/>
    <n v="1"/>
    <n v="0"/>
    <n v="0"/>
    <n v="32.021000000000001"/>
    <n v="0"/>
    <s v="21:4:20:743: Load;21:4:25:796: Screen1;21:4:25:975: Load;21:4:27:793: Screen2;21:4:27:872: Load;21:4:30:445: Screen3;21:4:30:559: Load;21:4:46:514: Screen4;21:4:46:595: Load;21:4:49:446: Screen5;21:4:49:520: Load;"/>
    <s v="1999"/>
    <n v="1"/>
    <n v="3"/>
    <n v="22"/>
    <s v=""/>
    <n v="264"/>
    <s v="low_cost_no_risk"/>
    <s v="https://privacy-bits.org/2/1_low_cost_control.html"/>
    <s v=""/>
    <x v="0"/>
  </r>
  <r>
    <x v="0"/>
    <s v="86.0.4240.198"/>
    <x v="0"/>
    <s v="1280x1024"/>
    <n v="1"/>
    <n v="0"/>
    <n v="0"/>
    <n v="26.532"/>
    <n v="0"/>
    <s v="21:8:28:489: Load;21:8:31:684: Accept;21:8:33:450: Screen1;21:8:33:718: Load;21:8:35:754: Screen2;21:8:35:962: Load;21:8:40:994: Screen3;21:8:41:209: Load;21:8:43:666: Screen4;21:8:43:878: Load;21:8:49:626: Screen5;21:8:49:946: Load;"/>
    <s v="1971"/>
    <n v="1"/>
    <n v="3"/>
    <n v="22"/>
    <s v=""/>
    <n v="206"/>
    <s v="high_cost_no_risk"/>
    <s v="https://privacy-bits.org/2/1_high_cost_control.html"/>
    <s v=""/>
    <x v="0"/>
  </r>
  <r>
    <x v="0"/>
    <s v="87.0.4280.88"/>
    <x v="0"/>
    <s v="1620x1080"/>
    <n v="1"/>
    <n v="0"/>
    <n v="0"/>
    <n v="32.875999999999998"/>
    <n v="0"/>
    <s v="21:8:49:104: Load;21:8:50:762: Accept;21:8:52:484: Load;21:8:54:891: Load;21:8:59:294: Load;21:9:5:332: Screen4;21:9:5:521: Load;21:9:12:530: Load;"/>
    <s v="1987"/>
    <n v="1"/>
    <n v="4"/>
    <n v="22"/>
    <s v=""/>
    <n v="237"/>
    <s v="low_cost_low_risk"/>
    <s v="https://privacy-bits.org/2/1_low_cost_low_risk.html"/>
    <s v=""/>
    <x v="0"/>
  </r>
  <r>
    <x v="0"/>
    <s v="86.0.4240.198"/>
    <x v="0"/>
    <s v="1280x720"/>
    <n v="1"/>
    <n v="0"/>
    <n v="0"/>
    <n v="22.079000000000001"/>
    <n v="0"/>
    <s v="21:9:32:42: Load;21:9:36:186: Accept;21:9:37:940: Screen1;21:9:38:296: Load;21:9:40:179: Screen2;21:9:40:499: Load;21:9:45:710: Load;21:9:47:357: Screen4;21:9:47:656: Load;21:9:49:652: Screen5;21:9:50:101: Load;"/>
    <s v="1997"/>
    <n v="1"/>
    <n v="4"/>
    <n v="22"/>
    <s v=""/>
    <n v="181"/>
    <s v="high_cost_dummy_risk"/>
    <s v="https://privacy-bits.org/2/1_high_cost_dummy_risk.html"/>
    <s v=""/>
    <x v="0"/>
  </r>
  <r>
    <x v="2"/>
    <s v="83.0"/>
    <x v="0"/>
    <s v="1536x864"/>
    <n v="1"/>
    <n v="11.776999999999999"/>
    <n v="44.863"/>
    <n v="46.201000000000001"/>
    <n v="2"/>
    <s v="21:7:49:262: Load;21:7:57:973: Accept;21:8:4:37: Screen1;21:8:4:455: Load;21:8:6:727: Screen2;21:8:7:103: Load;21:8:11:835: Load;21:8:18:154: Load;21:8:27:495: Load;"/>
    <s v="1985"/>
    <n v="2"/>
    <n v="3"/>
    <n v="22"/>
    <s v=""/>
    <n v="361"/>
    <s v="low_cost_low_risk"/>
    <s v="https://privacy-bits.org/2/1_low_cost_low_risk.html"/>
    <s v=""/>
    <x v="0"/>
  </r>
  <r>
    <x v="0"/>
    <s v="86.0.4240.198"/>
    <x v="0"/>
    <s v="1366x768"/>
    <n v="1"/>
    <n v="0"/>
    <n v="0"/>
    <n v="66.509"/>
    <n v="0"/>
    <s v="21:6:55:994: Load;21:6:59:169: Accept;21:7:3:213: Screen1;21:7:3:768: Load;21:7:10:350: Screen2;21:7:10:773: Load;21:7:17:489: Screen3;21:7:17:739: Load;21:7:40:767: Screen4;21:7:41:35: Load;21:7:56:726: Screen5;21:7:57:41: Load;"/>
    <s v="1974"/>
    <n v="1"/>
    <n v="3"/>
    <n v="22"/>
    <s v=""/>
    <n v="392"/>
    <s v="high_cost_dummy_risk"/>
    <s v="https://privacy-bits.org/2/1_high_cost_dummy_risk.html"/>
    <s v=""/>
    <x v="0"/>
  </r>
  <r>
    <x v="0"/>
    <s v="86.0.4240.198"/>
    <x v="0"/>
    <s v="1366x768"/>
    <n v="1"/>
    <n v="6.7850000000000001"/>
    <n v="46.296999999999997"/>
    <n v="47.326999999999998"/>
    <n v="4"/>
    <s v="21:6:15:954: Load;21:6:17:686: Accept;21:6:23:42: Load;21:6:27:894: Screen2;21:6:28:54: Load;21:6:31:512: Screen3;21:6:31:648: Load;21:6:35:124: Load;21:6:39:352: Load;21:6:47:576: Load;21:6:54:785: Screen5;21:6:56:31: Load;"/>
    <s v="1996"/>
    <n v="2"/>
    <n v="3"/>
    <n v="22"/>
    <s v=""/>
    <n v="459"/>
    <s v="high_cost_no_risk"/>
    <s v="https://privacy-bits.org/2/1_high_cost_control.html"/>
    <s v=""/>
    <x v="0"/>
  </r>
  <r>
    <x v="2"/>
    <s v="83.0"/>
    <x v="3"/>
    <s v="1366x768"/>
    <n v="1"/>
    <n v="7.9710000000000001"/>
    <n v="28.37"/>
    <n v="29.157"/>
    <n v="2"/>
    <s v="21:9:42:760: Load;21:9:47:5: Decline;21:9:50:615: Load;21:9:53:946: Screen2;21:9:54:209: Load;21:9:57:673: Load;21:10:2:400: Screen4;21:10:2:934: Load;21:10:5:726: Screen5;21:10:5:967: Load;"/>
    <s v="1991"/>
    <n v="1"/>
    <n v="2"/>
    <n v="22"/>
    <s v=""/>
    <n v="204"/>
    <s v="low_cost_low_risk"/>
    <s v="https://privacy-bits.org/2/1_low_cost_low_risk.html"/>
    <s v=""/>
    <x v="0"/>
  </r>
  <r>
    <x v="0"/>
    <s v="87.0.4280.88"/>
    <x v="0"/>
    <s v="1536x864"/>
    <n v="1"/>
    <n v="8.6820000000000004"/>
    <n v="27.079000000000001"/>
    <n v="32.164000000000001"/>
    <n v="4"/>
    <s v="21:9:36:200: Load;21:9:48:47: Configure;21:9:52:444: C1;21:9:53:498: Save;21:10:3:443: Screen1;21:10:3:797: Load;21:10:4:879: Screen2;21:10:5:111: Load;"/>
    <s v="1983"/>
    <n v="1"/>
    <n v="3"/>
    <n v="22"/>
    <s v=""/>
    <n v="200"/>
    <s v="high_cost_low_risk"/>
    <s v="https://privacy-bits.org/2/1_high_cost_low_risk.html"/>
    <s v=""/>
    <x v="0"/>
  </r>
  <r>
    <x v="0"/>
    <s v="86.0.4240.198"/>
    <x v="3"/>
    <s v="1024x600"/>
    <n v="1"/>
    <n v="10.500999999999999"/>
    <n v="79.564999999999998"/>
    <n v="81.231999999999999"/>
    <n v="11"/>
    <s v="21:3:21:408: Load;21:3:32:392: Accept;21:3:36:765: Load;21:3:40:815: Screen2;21:3:41:163: Load;21:3:53:430: Screen3;21:3:53:766: Load;21:4:4:721: Screen4;21:4:5:132: Load;21:4:34:582: Load;"/>
    <s v="1981"/>
    <n v="2"/>
    <n v="3"/>
    <n v="22"/>
    <s v=""/>
    <n v="696"/>
    <s v="low_cost_dummy_risk"/>
    <s v="https://privacy-bits.org/2/1_low_cost_dummy_risk.html"/>
    <s v=""/>
    <x v="0"/>
  </r>
  <r>
    <x v="0"/>
    <s v="87.0.4280.66"/>
    <x v="0"/>
    <s v="1366x768"/>
    <n v="1"/>
    <n v="0"/>
    <n v="0"/>
    <n v="41.424999999999997"/>
    <n v="0"/>
    <s v="21:6:16:243: Load;21:6:21:413: Accept;21:6:24:353: Screen1;21:6:25:12: Load;21:6:27:305: Screen2;21:6:27:467: Load;21:6:37:844: Screen3;21:6:38:37: Load;"/>
    <s v="2000"/>
    <n v="2"/>
    <n v="3"/>
    <n v="22"/>
    <s v=""/>
    <n v="416"/>
    <s v="high_cost_low_risk"/>
    <s v="https://privacy-bits.org/2/1_high_cost_low_risk.html"/>
    <s v=""/>
    <x v="0"/>
  </r>
  <r>
    <x v="0"/>
    <s v="87.0.4280.66"/>
    <x v="0"/>
    <s v="1280x1024"/>
    <n v="1"/>
    <n v="29.218"/>
    <n v="29.218"/>
    <n v="29.526"/>
    <n v="1"/>
    <s v="21:10:4:858: Load;21:10:13:354: Screen1;21:10:13:476: Load;21:10:16:75: Screen2;21:10:16:173: Load;21:10:22:754: Screen3;21:10:22:842: Load;"/>
    <s v="2002"/>
    <n v="1"/>
    <n v="3"/>
    <n v="22"/>
    <s v=""/>
    <n v="148"/>
    <s v="low_cost_low_risk"/>
    <s v="https://privacy-bits.org/2/1_low_cost_low_risk.html"/>
    <s v=""/>
    <x v="0"/>
  </r>
  <r>
    <x v="0"/>
    <s v="86.0.4240.198"/>
    <x v="0"/>
    <s v="1536x864"/>
    <n v="1"/>
    <n v="0"/>
    <n v="0"/>
    <n v="37.86"/>
    <n v="0"/>
    <s v="21:9:52:148: Load;21:9:56:888: Configure;21:9:58:567: C1;21:9:59:156: Save;21:10:1:77: Screen1;21:10:1:403: Load;21:10:5:72: Screen2;21:10:6:410: Load;21:10:9:166: Screen3;21:10:9:449: Load;21:10:13:98: Screen4;21:10:13:285: Load;21:10:17:873: Screen5;21:10:18:156: Load;"/>
    <s v="2002"/>
    <n v="1"/>
    <n v="3"/>
    <n v="22"/>
    <s v=""/>
    <n v="237"/>
    <s v="high_cost_dummy_risk"/>
    <s v="https://privacy-bits.org/2/1_high_cost_dummy_risk.html"/>
    <s v=""/>
    <x v="0"/>
  </r>
  <r>
    <x v="0"/>
    <s v="86.0.4240.198"/>
    <x v="0"/>
    <s v="1366x768"/>
    <n v="1"/>
    <n v="0"/>
    <n v="0"/>
    <n v="70.210999999999999"/>
    <n v="0"/>
    <s v="21:9:24:111: Load;21:9:29:301: Screen1;21:9:29:499: Load;21:9:33:979: Load;21:9:39:557: Load;21:10:14:420: Screen4;21:10:14:599: Load;21:10:26:322: Screen5;21:10:26:495: Load;"/>
    <s v="1998"/>
    <n v="2"/>
    <n v="3"/>
    <n v="22"/>
    <s v=""/>
    <n v="229"/>
    <s v="low_cost_low_risk"/>
    <s v="https://privacy-bits.org/2/1_low_cost_low_risk.html"/>
    <s v=""/>
    <x v="0"/>
  </r>
  <r>
    <x v="0"/>
    <s v="86.0.4240.198"/>
    <x v="27"/>
    <s v="1280x800"/>
    <n v="1"/>
    <n v="0"/>
    <n v="0"/>
    <n v="37.520000000000003"/>
    <n v="0"/>
    <s v="21:9:52:464: Load;21:9:57:124: Accept;21:9:59:396: Screen1;21:10:0:35: Load;21:10:4:476: Screen2;21:10:4:800: Load;21:10:9:592: Screen3;21:10:10:16: Load;21:10:17:72: Screen4;21:10:17:573: Load;21:10:24:887: Screen5;21:10:25:528: Load;"/>
    <s v="1971"/>
    <n v="2"/>
    <n v="5"/>
    <n v="22"/>
    <s v=""/>
    <n v="239"/>
    <s v="high_cost_dummy_risk"/>
    <s v="https://privacy-bits.org/2/1_high_cost_dummy_risk.html"/>
    <s v=""/>
    <x v="0"/>
  </r>
  <r>
    <x v="3"/>
    <s v="13.1.3"/>
    <x v="1"/>
    <s v="1440x900"/>
    <n v="1"/>
    <n v="0"/>
    <n v="0"/>
    <n v="32.014000000000003"/>
    <n v="0"/>
    <s v="21:9:33:798: Load;21:9:41:228: Accept;21:9:42:674: Screen1;21:9:43:362: Load;21:9:46:73: Screen2;21:9:46:245: Load;21:9:50:436: Screen3;21:9:50:531: Load;21:9:55:797: Screen4;21:9:56:359: Load;21:10:1:644: Screen5;21:10:2:101: Load;"/>
    <s v="1995"/>
    <n v="2"/>
    <n v="4"/>
    <n v="22"/>
    <s v=""/>
    <n v="257"/>
    <s v="high_cost_low_risk"/>
    <s v="https://privacy-bits.org/2/1_high_cost_low_risk.html"/>
    <s v=""/>
    <x v="0"/>
  </r>
  <r>
    <x v="0"/>
    <s v="86.0.4240.198"/>
    <x v="0"/>
    <s v="1920x1080"/>
    <n v="1"/>
    <n v="0"/>
    <n v="0"/>
    <n v="41.753999999999998"/>
    <n v="0"/>
    <s v="21:9:23:345: Load;21:9:30:424: Screen1;21:9:30:576: Load;21:9:42:612: Screen2;21:9:42:700: Load;21:9:46:136: Load;21:9:54:146: Screen4;21:9:54:286: Load;"/>
    <s v="1985"/>
    <n v="1"/>
    <n v="6"/>
    <n v="22"/>
    <s v=""/>
    <n v="406"/>
    <s v="low_cost_no_risk"/>
    <s v="https://privacy-bits.org/2/1_low_cost_control.html"/>
    <s v=""/>
    <x v="0"/>
  </r>
  <r>
    <x v="0"/>
    <s v="85.0.4183.102"/>
    <x v="1"/>
    <s v="1440x900"/>
    <n v="1"/>
    <n v="0"/>
    <n v="0"/>
    <n v="31.989000000000001"/>
    <n v="0"/>
    <s v="21:9:15:825: Load;21:9:31:855: Accept;21:9:34:628: Screen1;21:9:34:798: Load;21:9:37:908: Screen2;21:9:38:12: Load;21:9:42:446: Screen3;21:9:42:538: Load;"/>
    <s v="1982"/>
    <n v="2"/>
    <n v="5"/>
    <n v="22"/>
    <s v=""/>
    <n v="390"/>
    <s v="low_cost_high_risk"/>
    <s v="https://privacy-bits.org/2/1_low_cost_high_risk.html"/>
    <s v=""/>
    <x v="0"/>
  </r>
  <r>
    <x v="0"/>
    <s v="86.0.4240.198"/>
    <x v="0"/>
    <s v="1366x768"/>
    <n v="1"/>
    <n v="5.2809999999999997"/>
    <n v="1253.5889999999999"/>
    <n v="1255.018"/>
    <n v="3"/>
    <s v="20:32:14:611: Load;20:32:20:466: Load;20:52:44:322: Screen2;20:52:44:694: Load;20:52:50:998: Screen3;20:52:51:261: Load;20:52:58:609: Screen4;20:52:58:901: Load;20:53:4:127: Screen5;20:53:4:455: Load;"/>
    <s v="1993"/>
    <n v="2"/>
    <n v="6"/>
    <n v="22"/>
    <s v=""/>
    <n v="2533"/>
    <s v="low_cost_no_risk"/>
    <s v="https://privacy-bits.org/2/1_low_cost_control.html"/>
    <s v=""/>
    <x v="0"/>
  </r>
  <r>
    <x v="0"/>
    <s v="87.0.4280.88"/>
    <x v="0"/>
    <s v="1920x1080"/>
    <n v="1"/>
    <n v="0"/>
    <n v="0"/>
    <n v="23.763000000000002"/>
    <n v="0"/>
    <s v="undefined: undefined;21:11:0:637: Load;21:11:4:487: Accept;undefined: undefined;21:11:5:949: Load;21:11:7:17: Screen2;21:11:7:98: Load;undefined: undefined;undefined: undefined;21:11:9:389: Load;21:11:12:661: Load;undefined: undefined;21:11:16:0: Load;undefined: undefined;21:11:19:899: Load;undefined: undefined;21:11:22:489: Screen5;undefined: undefined;21:11:22:562: Load;"/>
    <s v="2001"/>
    <n v="1"/>
    <n v="2"/>
    <n v="22"/>
    <s v=""/>
    <n v="169"/>
    <s v="low_cost_low_risk"/>
    <s v="https://privacy-bits.org/2/1_low_cost_low_risk.html"/>
    <s v=""/>
    <x v="0"/>
  </r>
  <r>
    <x v="0"/>
    <s v="87.0.4280.88"/>
    <x v="0"/>
    <s v="1920x1080"/>
    <n v="1"/>
    <n v="0"/>
    <n v="0"/>
    <n v="31.831"/>
    <n v="0"/>
    <s v="21:10:16:146: Load;21:10:19:784: Accept;21:10:21:282: Screen1;21:10:21:485: Load;21:10:23:108: Screen2;21:10:23:222: Load;21:10:25:830: Screen3;21:10:25:936: Load;21:10:32:739: Screen4;21:10:32:853: Load;21:10:36:339: Load;"/>
    <s v="1999"/>
    <n v="1"/>
    <n v="3"/>
    <n v="22"/>
    <s v=""/>
    <n v="292"/>
    <s v="high_cost_dummy_risk"/>
    <s v="https://privacy-bits.org/2/1_high_cost_dummy_risk.html"/>
    <s v=""/>
    <x v="0"/>
  </r>
  <r>
    <x v="0"/>
    <s v="86.0.4240.198"/>
    <x v="0"/>
    <s v="1366x768"/>
    <n v="1"/>
    <n v="5.907"/>
    <n v="33.368000000000002"/>
    <n v="35.895000000000003"/>
    <n v="3"/>
    <s v="21:11:28:606: Load;21:11:34:152: Screen1;21:11:34:540: Load;21:11:38:291: Screen2;21:11:38:545: Load;21:11:42:351: Screen3;21:11:42:627: Load;21:11:46:939: Screen4;21:11:47:202: Load;21:11:57:655: Screen5;21:11:57:978: Load;"/>
    <s v="1990"/>
    <n v="2"/>
    <n v="5"/>
    <n v="22"/>
    <s v=""/>
    <n v="235"/>
    <s v="high_cost_high_risk"/>
    <s v="https://privacy-bits.org/2/1_high_cost_high_risk.html"/>
    <s v=""/>
    <x v="0"/>
  </r>
  <r>
    <x v="0"/>
    <s v="87.0.4280.88"/>
    <x v="0"/>
    <s v="1280x720"/>
    <n v="1"/>
    <n v="0"/>
    <n v="0"/>
    <n v="53.024999999999999"/>
    <n v="0"/>
    <s v="21:9:32:994: Load;21:9:34:927: Accept;21:9:43:432: Load;21:9:52:267: Screen2;21:9:52:623: Load;21:9:56:446: Screen3;21:9:56:761: Load;21:10:5:860: Screen4;21:10:7:329: Load;21:10:15:787: Load;"/>
    <s v="1981"/>
    <n v="1"/>
    <n v="3"/>
    <n v="22"/>
    <s v="none"/>
    <n v="408"/>
    <s v="high_cost_no_risk"/>
    <s v="https://privacy-bits.org/2/1_high_cost_control.html"/>
    <s v=""/>
    <x v="0"/>
  </r>
  <r>
    <x v="2"/>
    <s v="82.0"/>
    <x v="0"/>
    <s v="1920x1080"/>
    <n v="1"/>
    <n v="0"/>
    <n v="0"/>
    <n v="35.823999999999998"/>
    <n v="0"/>
    <s v="21:10:15:195: Load;21:10:18:924: Accept;21:10:20:723: Load;21:10:23:33: Screen2;21:10:23:248: Load;21:10:27:536: Load;21:10:34:284: Screen4;21:10:34:448: Load;21:10:39:585: Screen5;21:10:39:809: Load;"/>
    <s v="1969"/>
    <n v="2"/>
    <n v="4"/>
    <n v="22"/>
    <s v=""/>
    <n v="314"/>
    <s v="low_cost_no_risk"/>
    <s v="https://privacy-bits.org/2/1_low_cost_control.html"/>
    <s v=""/>
    <x v="0"/>
  </r>
  <r>
    <x v="0"/>
    <s v="86.0.4240.199"/>
    <x v="8"/>
    <s v="1366x768"/>
    <n v="1"/>
    <n v="0"/>
    <n v="0"/>
    <n v="37.691000000000003"/>
    <n v="0"/>
    <s v="21:11:10:198: Load;21:11:12:790: Accept;21:11:21:226: Screen1;21:11:21:554: Load;21:11:27:783: Screen2;21:11:27:953: Load;21:11:34:475: Screen3;21:11:34:669: Load;21:11:37:614: Screen4;21:11:37:750: Load;21:11:42:844: Screen5;21:11:43:27: Load;"/>
    <s v="1978"/>
    <n v="2"/>
    <n v="4"/>
    <n v="22"/>
    <s v=""/>
    <n v="240"/>
    <s v="high_cost_no_risk"/>
    <s v="https://privacy-bits.org/2/1_high_cost_control.html"/>
    <s v=""/>
    <x v="0"/>
  </r>
  <r>
    <x v="0"/>
    <s v="87.0.4280.88"/>
    <x v="0"/>
    <s v="1280x720"/>
    <n v="1"/>
    <n v="10.881"/>
    <n v="35.741"/>
    <n v="36.552999999999997"/>
    <n v="5"/>
    <s v="21:11:46:143: Load;21:11:52:716: Decline;21:11:57:616: Screen1;21:11:57:921: Load;21:12:4:354: Screen2;21:12:4:506: Load;21:12:7:641: Screen3;21:12:7:741: Load;21:12:9:962: Screen4;21:12:10:107: Load;21:12:16:873: Load;"/>
    <s v="1998"/>
    <n v="2"/>
    <n v="3"/>
    <n v="22"/>
    <s v=""/>
    <n v="248"/>
    <s v="low_cost_high_risk"/>
    <s v="https://privacy-bits.org/2/1_low_cost_high_risk.html"/>
    <s v=""/>
    <x v="0"/>
  </r>
  <r>
    <x v="0"/>
    <s v="86.0.4240.198"/>
    <x v="0"/>
    <s v="1536x864"/>
    <n v="1"/>
    <n v="22.81"/>
    <n v="41.573999999999998"/>
    <n v="42.966999999999999"/>
    <n v="2"/>
    <s v="21:10:55:759: Load;21:11:0:564: Accept;21:11:2:530: Screen1;21:11:2:978: Load;21:11:6:368: Screen2;21:11:6:605: Load;21:11:12:667: Screen3;21:11:12:898: Load;21:11:27:250: Screen4;21:11:27:600: Load;21:11:32:855: Load;"/>
    <s v="1980"/>
    <n v="2"/>
    <n v="4"/>
    <n v="22"/>
    <s v=""/>
    <n v="263"/>
    <s v="low_cost_high_risk"/>
    <s v="https://privacy-bits.org/2/1_low_cost_high_risk.html"/>
    <s v=""/>
    <x v="0"/>
  </r>
  <r>
    <x v="0"/>
    <s v="86.0.4240.198"/>
    <x v="0"/>
    <s v="1366x768"/>
    <n v="1"/>
    <n v="9.6349999999999998"/>
    <n v="24.913"/>
    <n v="25.712"/>
    <n v="4"/>
    <s v="21:10:59:487: Load;21:11:5:995: Decline;21:11:9:145: Screen1;21:11:9:557: Load;21:11:10:863: Screen2;21:11:11:169: Load;21:11:12:538: Screen3;21:11:12:808: Load;21:11:14:235: Screen4;21:11:14:519: Load;21:11:16:888: Screen5;21:11:17:159: Load;"/>
    <s v="1991"/>
    <n v="2"/>
    <n v="5"/>
    <n v="22"/>
    <s v=""/>
    <n v="261"/>
    <s v="low_cost_low_risk"/>
    <s v="https://privacy-bits.org/2/1_low_cost_low_risk.html"/>
    <s v=""/>
    <x v="0"/>
  </r>
  <r>
    <x v="0"/>
    <s v="86.0.4240.198"/>
    <x v="1"/>
    <s v="2048x1152"/>
    <n v="1"/>
    <n v="0"/>
    <n v="0"/>
    <n v="20.22"/>
    <n v="0"/>
    <s v="21:12:0:193: Load;21:12:2:467: Accept;21:12:3:861: Screen1;21:12:3:989: Load;21:12:5:155: Screen2;21:12:5:216: Load;21:12:7:757: Load;21:12:12:670: Screen4;21:12:12:878: Load;21:12:15:381: Screen5;21:12:15:470: Load;"/>
    <s v="2000"/>
    <n v="1"/>
    <n v="6"/>
    <n v="22"/>
    <s v=""/>
    <n v="241"/>
    <s v="low_cost_high_risk"/>
    <s v="https://privacy-bits.org/2/1_low_cost_high_risk.html"/>
    <s v=""/>
    <x v="0"/>
  </r>
  <r>
    <x v="0"/>
    <s v="86.0.4240.199"/>
    <x v="8"/>
    <s v="1366x768"/>
    <n v="1"/>
    <n v="0"/>
    <n v="0"/>
    <n v="68.533000000000001"/>
    <n v="0"/>
    <s v="21:9:44:369: Load;21:9:50:918: Decline;21:9:54:168: Screen1;21:9:54:489: Load;21:9:56:7: Screen2;21:9:56:164: Load;21:10:1:677: Load;21:10:38:831: Screen4;21:10:39:54: Load;21:10:48:427: Screen5;21:10:48:650: Load;"/>
    <s v="1997"/>
    <n v="2"/>
    <n v="2"/>
    <n v="28"/>
    <s v="loved this"/>
    <n v="330"/>
    <s v="low_cost_high_risk"/>
    <s v="https://privacy-bits.org/2/1_low_cost_high_risk.html"/>
    <s v="1"/>
    <x v="0"/>
  </r>
  <r>
    <x v="0"/>
    <s v="87.0.4280.88"/>
    <x v="1"/>
    <s v="1440x900"/>
    <n v="1"/>
    <n v="0"/>
    <n v="0"/>
    <n v="20.355"/>
    <n v="0"/>
    <s v="21:12:55:748: Load;21:12:58:136: Accept;21:12:59:696: Load;21:13:1:26: Screen2;21:13:1:114: Load;21:13:3:886: Screen3;21:13:3:968: Load;21:13:8:730: Load;21:13:12:847: Screen5;21:13:12:919: Load;"/>
    <s v="1984"/>
    <n v="2"/>
    <n v="5"/>
    <n v="22"/>
    <s v=""/>
    <n v="146"/>
    <s v="low_cost_low_risk"/>
    <s v="https://privacy-bits.org/2/1_low_cost_low_risk.html"/>
    <s v=""/>
    <x v="0"/>
  </r>
  <r>
    <x v="4"/>
    <s v="72.0.3815.400"/>
    <x v="0"/>
    <s v="1440x900"/>
    <n v="1"/>
    <n v="0"/>
    <n v="0"/>
    <n v="54.603999999999999"/>
    <n v="0"/>
    <s v="21:12:11:116: Load;21:12:15:750: Load;"/>
    <s v="1985"/>
    <n v="2"/>
    <n v="4"/>
    <n v="22"/>
    <s v=""/>
    <n v="524"/>
    <s v="high_cost_no_risk"/>
    <s v="https://privacy-bits.org/2/1_high_cost_control.html"/>
    <s v=""/>
    <x v="0"/>
  </r>
  <r>
    <x v="2"/>
    <s v="83.0"/>
    <x v="0"/>
    <s v="1366x768"/>
    <n v="1"/>
    <n v="0"/>
    <n v="0"/>
    <n v="29.033999999999999"/>
    <n v="0"/>
    <s v="21:11:23:705: Load;21:11:27:805: Accept;21:11:30:710: Screen1;21:11:31:205: Load;21:11:34:173: Screen2;21:11:34:457: Load;21:11:39:634: Load;21:11:42:842: Screen4;21:11:43:144: Load;21:11:48:33: Screen5;21:11:48:621: Load;"/>
    <s v="1979"/>
    <n v="2"/>
    <n v="3"/>
    <n v="22"/>
    <s v=""/>
    <n v="327"/>
    <s v="high_cost_low_risk"/>
    <s v="https://privacy-bits.org/2/1_high_cost_low_risk.html"/>
    <s v=""/>
    <x v="0"/>
  </r>
  <r>
    <x v="0"/>
    <s v="87.0.4280.88"/>
    <x v="0"/>
    <s v="1920x1080"/>
    <n v="1"/>
    <n v="0"/>
    <n v="0"/>
    <n v="31.367999999999999"/>
    <n v="0"/>
    <s v="21:12:59:565: Load;21:13:4:755: Accept;21:13:8:394: Screen1;21:13:8:663: Load;21:13:10:906: Screen2;21:13:10:993: Load;21:13:13:378: Screen3;21:13:13:463: Load;21:13:19:453: Load;21:13:24:172: Load;"/>
    <s v="1984"/>
    <n v="2"/>
    <n v="3"/>
    <n v="22"/>
    <s v=""/>
    <n v="173"/>
    <s v="low_cost_dummy_risk"/>
    <s v="https://privacy-bits.org/2/1_low_cost_dummy_risk.html"/>
    <s v=""/>
    <x v="0"/>
  </r>
  <r>
    <x v="2"/>
    <s v="83.0"/>
    <x v="0"/>
    <s v="1920x1080"/>
    <n v="1"/>
    <n v="0"/>
    <n v="0"/>
    <n v="28.295999999999999"/>
    <n v="0"/>
    <s v="21:11:13:113: Load;21:11:15:791: Decline;21:11:17:694: Load;21:11:20:83: Screen2;21:11:20:210: Load;21:11:23:488: Load;21:11:31:624: Screen4;21:11:31:860: Load;21:11:36:549: Screen5;21:11:36:674: Load;"/>
    <s v="2002"/>
    <n v="1"/>
    <n v="2"/>
    <n v="22"/>
    <s v=""/>
    <n v="300"/>
    <s v="low_cost_no_risk"/>
    <s v="https://privacy-bits.org/2/1_low_cost_control.html"/>
    <s v=""/>
    <x v="0"/>
  </r>
  <r>
    <x v="0"/>
    <s v="87.0.4280.88"/>
    <x v="0"/>
    <s v="1536x864"/>
    <n v="1"/>
    <n v="61.737000000000002"/>
    <n v="61.737000000000002"/>
    <n v="63.061"/>
    <n v="1"/>
    <s v="21:9:21:697: Load;21:9:27:470: Accept;21:9:30:366: Screen1;21:9:30:557: Load;21:9:34:938: Screen2;21:9:35:14: Load;21:9:41:403: Screen3;21:9:41:677: Load;21:9:46:66: Load;21:10:3:573: Screen4;21:10:3:777: Load;21:10:15:662: Screen5;21:10:15:840: Load;"/>
    <s v="1985"/>
    <n v="1"/>
    <n v="3"/>
    <n v="22"/>
    <s v="none"/>
    <n v="451"/>
    <s v="high_cost_dummy_risk"/>
    <s v="https://privacy-bits.org/2/1_high_cost_dummy_risk.html"/>
    <s v=""/>
    <x v="0"/>
  </r>
  <r>
    <x v="0"/>
    <s v="86.0.4240.198"/>
    <x v="0"/>
    <s v="1366x768"/>
    <n v="1"/>
    <n v="58.774999999999999"/>
    <n v="58.774999999999999"/>
    <n v="66.603999999999999"/>
    <n v="1"/>
    <s v="21:10:36:300: Load;21:10:46:278: Accept;21:10:50:300: Screen1;21:10:50:419: Load;21:10:58:293: Screen2;21:10:58:392: Load;21:11:5:252: Screen3;21:11:5:409: Load;21:11:13:147: Screen4;21:11:13:312: Load;21:11:18:868: Screen5;21:11:19:105: Load;"/>
    <s v="1945"/>
    <n v="1"/>
    <n v="2"/>
    <n v="22"/>
    <s v=""/>
    <n v="446"/>
    <s v="high_cost_dummy_risk"/>
    <s v="https://privacy-bits.org/2/1_high_cost_dummy_risk.html"/>
    <s v=""/>
    <x v="0"/>
  </r>
  <r>
    <x v="0"/>
    <s v="87.0.4280.88"/>
    <x v="0"/>
    <s v="1366x768"/>
    <n v="1"/>
    <n v="4.41"/>
    <n v="4.41"/>
    <n v="33.534999999999997"/>
    <n v="1"/>
    <s v="21:11:22:777: Load;21:11:24:716: Accept;21:11:27:611: Screen1;21:11:27:790: Load;21:11:30:394: Screen2;21:11:30:526: Load;21:11:34:553: Screen3;21:11:34:679: Load;21:11:44:409: Screen4;21:11:44:622: Load;21:11:49:593: Screen5;21:11:49:826: Load;"/>
    <s v="1956"/>
    <n v="1"/>
    <n v="2"/>
    <n v="22"/>
    <s v="survey was fine, thank you!"/>
    <n v="327"/>
    <s v="low_cost_dummy_risk"/>
    <s v="https://privacy-bits.org/2/1_low_cost_dummy_risk.html"/>
    <s v=""/>
    <x v="0"/>
  </r>
  <r>
    <x v="2"/>
    <s v="83.0"/>
    <x v="0"/>
    <s v="1366x768"/>
    <n v="1"/>
    <n v="4.8070000000000004"/>
    <n v="71.290000000000006"/>
    <n v="74.540000000000006"/>
    <n v="5"/>
    <s v="21:8:42:580: Load;21:8:47:147: Accept;21:8:50:565: Screen1;21:8:51:256: Load;21:8:57:565: Screen2;21:8:58:142: Load;21:9:3:415: Screen3;21:9:3:923: Load;21:9:13:419: Screen4;21:9:13:957: Load;21:9:37:912: Screen5;21:9:38:488: Load;"/>
    <s v="1989"/>
    <n v="2"/>
    <n v="2"/>
    <n v="22"/>
    <s v=""/>
    <n v="629"/>
    <s v="high_cost_low_risk"/>
    <s v="https://privacy-bits.org/2/1_high_cost_low_risk.html"/>
    <s v=""/>
    <x v="0"/>
  </r>
  <r>
    <x v="0"/>
    <s v="86.0.4240.198"/>
    <x v="0"/>
    <s v="1366x768"/>
    <n v="1"/>
    <n v="4.8710000000000004"/>
    <n v="25.344000000000001"/>
    <n v="26.501999999999999"/>
    <n v="2"/>
    <s v="21:12:36:508: Load;21:12:39:489: Accept;21:12:43:915: Screen1;21:12:44:78: Load;21:12:48:846: Screen2;21:12:48:942: Load;21:12:53:296: Screen3;21:12:53:382: Load;21:12:54:903: Screen4;21:12:54:989: Load;21:12:57:968: Screen5;21:12:58:57: Load;"/>
    <s v="1977"/>
    <n v="2"/>
    <n v="3"/>
    <n v="22"/>
    <s v=""/>
    <n v="274"/>
    <s v="high_cost_high_risk"/>
    <s v="https://privacy-bits.org/2/1_high_cost_high_risk.html"/>
    <s v=""/>
    <x v="0"/>
  </r>
  <r>
    <x v="0"/>
    <s v="86.0.4240.198"/>
    <x v="0"/>
    <s v="1366x768"/>
    <n v="1"/>
    <n v="0"/>
    <n v="0"/>
    <n v="102.459"/>
    <n v="0"/>
    <s v="21:6:40:864: Load;21:7:1:403: Decline;21:7:25:294: Screen1;21:7:25:449: Load;21:7:37:455: Screen2;21:7:37:623: Load;21:7:54:718: Load;21:8:2:509: Load;"/>
    <s v="1950"/>
    <n v="1"/>
    <n v="3"/>
    <n v="22"/>
    <s v=""/>
    <n v="695"/>
    <s v="low_cost_no_risk"/>
    <s v="https://privacy-bits.org/2/1_low_cost_control.html"/>
    <s v=""/>
    <x v="0"/>
  </r>
  <r>
    <x v="2"/>
    <s v="83.0"/>
    <x v="0"/>
    <s v="1366x768"/>
    <n v="1"/>
    <n v="9.5739999999999998"/>
    <n v="11.093999999999999"/>
    <n v="39.704000000000001"/>
    <n v="8"/>
    <s v="21:13:16:731: Load;21:13:22:645: Accept;21:13:29:128: Screen1;21:13:29:561: Load;21:13:36:349: Screen2;21:13:36:587: Load;21:13:43:823: Screen3;21:13:44:196: Load;21:13:46:509: Screen4;21:13:46:716: Load;21:13:52:560: Screen5;21:13:52:822: Load;"/>
    <s v="1964"/>
    <n v="2"/>
    <n v="3"/>
    <n v="22"/>
    <s v=""/>
    <n v="243"/>
    <s v="low_cost_low_risk"/>
    <s v="https://privacy-bits.org/2/1_low_cost_low_risk.html"/>
    <s v=""/>
    <x v="0"/>
  </r>
  <r>
    <x v="0"/>
    <s v="86.0.4240.198"/>
    <x v="0"/>
    <s v="1366x768"/>
    <n v="1"/>
    <n v="0"/>
    <n v="0"/>
    <n v="36.954999999999998"/>
    <n v="0"/>
    <s v="21:13:46:976: Load;21:14:3:738: Decline;21:14:5:791: Screen1;21:14:6:58: Load;21:14:9:776: Screen2;21:14:9:992: Load;21:14:13:741: Screen3;21:14:13:923: Load;21:14:20:354: Load;"/>
    <s v="2000"/>
    <n v="1"/>
    <n v="3"/>
    <n v="22"/>
    <s v=""/>
    <n v="227"/>
    <s v="low_cost_high_risk"/>
    <s v="https://privacy-bits.org/2/1_low_cost_high_risk.html"/>
    <s v=""/>
    <x v="0"/>
  </r>
  <r>
    <x v="0"/>
    <s v="86.0.4240.198"/>
    <x v="0"/>
    <s v="1280x1024"/>
    <n v="1"/>
    <n v="0"/>
    <n v="0"/>
    <n v="53.045000000000002"/>
    <n v="0"/>
    <s v="21:12:19:3: Load;21:12:22:694: Decline;21:12:25:529: Screen1;21:12:25:874: Load;21:12:29:865: Screen2;21:12:30:97: Load;21:12:43:313: Screen3;21:12:43:531: Load;21:12:57:385: Screen4;21:12:57:674: Load;21:13:4:473: Screen5;21:13:4:726: Load;"/>
    <s v="1957"/>
    <n v="1"/>
    <n v="6"/>
    <n v="22"/>
    <s v="All pop-ups are annoying; those that require cookie configuration especially so. "/>
    <n v="440"/>
    <s v="low_cost_no_risk"/>
    <s v="https://privacy-bits.org/2/1_low_cost_control.html"/>
    <s v=""/>
    <x v="0"/>
  </r>
  <r>
    <x v="0"/>
    <s v="87.0.4280.66"/>
    <x v="0"/>
    <s v="1366x768"/>
    <n v="1"/>
    <n v="7.4240000000000004"/>
    <n v="30.364999999999998"/>
    <n v="30.939"/>
    <n v="4"/>
    <s v="21:15:18:434: Load;21:15:21:647: Accept;21:15:26:42: Screen1;21:15:26:346: Load;21:15:30:236: Screen2;21:15:30:829: Load;21:15:34:940: Screen3;21:15:35:74: Load;21:15:38:476: Screen4;21:15:38:667: Load;21:15:41:855: Screen5;21:15:42:3: Load;"/>
    <s v="1983"/>
    <n v="2"/>
    <n v="4"/>
    <n v="22"/>
    <s v=""/>
    <n v="196"/>
    <s v="high_cost_high_risk"/>
    <s v="https://privacy-bits.org/2/1_high_cost_high_risk.html"/>
    <s v=""/>
    <x v="0"/>
  </r>
  <r>
    <x v="0"/>
    <s v="87.0.4280.88"/>
    <x v="0"/>
    <s v="1920x1080"/>
    <n v="1"/>
    <n v="0"/>
    <n v="0"/>
    <n v="15.087"/>
    <n v="0"/>
    <s v="21:15:16:59: Load;21:15:18:138: Accept;21:15:19:572: Load;21:15:22:468: Load;21:15:25:409: Screen3;21:15:25:491: Load;21:15:26:609: Screen4;21:15:26:709: Load;21:15:29:33: Screen5;21:15:29:117: Load;"/>
    <s v="1991"/>
    <n v="2"/>
    <n v="4"/>
    <n v="22"/>
    <s v=""/>
    <n v="195"/>
    <s v="low_cost_no_risk"/>
    <s v="https://privacy-bits.org/2/1_low_cost_control.html"/>
    <s v=""/>
    <x v="0"/>
  </r>
  <r>
    <x v="3"/>
    <s v="14.0.1"/>
    <x v="1"/>
    <s v="768x1024"/>
    <n v="1"/>
    <n v="0"/>
    <n v="0"/>
    <n v="35.997999999999998"/>
    <n v="0"/>
    <s v="21:14:55:792: Load;21:14:57:80: Accept;21:14:58:971: Screen1;21:14:59:95: Load;21:15:0:519: Screen2;21:15:0:610: Load;21:15:3:759: Screen3;21:15:3:855: Load;21:15:10:597: Load;21:15:17:182: Screen4;21:15:17:403: Load;21:15:25:589: Screen5;21:15:25:779: Load;"/>
    <s v="1978"/>
    <n v="2"/>
    <n v="4"/>
    <n v="22"/>
    <s v=""/>
    <n v="222"/>
    <s v="low_cost_no_risk"/>
    <s v="https://privacy-bits.org/2/1_low_cost_control.html"/>
    <s v=""/>
    <x v="0"/>
  </r>
  <r>
    <x v="3"/>
    <s v="13.0.2"/>
    <x v="1"/>
    <s v="1440x900"/>
    <n v="1"/>
    <n v="0"/>
    <n v="0"/>
    <n v="38.768999999999998"/>
    <n v="0"/>
    <s v="21:14:59:479: Load;21:15:6:380: Accept;21:15:8:227: Screen1;21:15:8:447: Load;21:15:10:604: Load;21:15:14:963: Screen3;21:15:15:45: Load;21:15:26:654: Screen4;21:15:26:868: Load;21:15:30:182: Screen5;21:15:30:275: Load;"/>
    <s v="1999"/>
    <n v="2"/>
    <n v="3"/>
    <n v="22"/>
    <s v=""/>
    <n v="240"/>
    <s v="high_cost_high_risk"/>
    <s v="https://privacy-bits.org/2/1_high_cost_high_risk.html"/>
    <s v=""/>
    <x v="0"/>
  </r>
  <r>
    <x v="0"/>
    <s v="86.0.4240.198"/>
    <x v="0"/>
    <s v="1920x1080"/>
    <n v="1"/>
    <n v="0"/>
    <n v="0"/>
    <n v="38.247"/>
    <n v="0"/>
    <s v="21:15:17:77: Load;21:15:22:501: Accept;21:15:24:209: Screen1;21:15:24:677: Load;21:15:27:570: Screen2;21:15:27:950: Load;21:15:30:712: Screen3;21:15:31:497: Load;21:15:32:904: Screen4;21:15:33:248: Load;21:15:35:787: Load;"/>
    <s v="1997"/>
    <n v="1"/>
    <n v="4"/>
    <n v="22"/>
    <s v=""/>
    <n v="235"/>
    <s v="low_cost_dummy_risk"/>
    <s v="https://privacy-bits.org/2/1_low_cost_dummy_risk.html"/>
    <s v=""/>
    <x v="0"/>
  </r>
  <r>
    <x v="0"/>
    <s v="87.0.4280.88"/>
    <x v="3"/>
    <s v="1360x768"/>
    <n v="1"/>
    <n v="0"/>
    <n v="0"/>
    <n v="33.055"/>
    <n v="0"/>
    <s v="21:15:23:87: Load;21:15:24:694: Accept;21:15:26:730: Screen1;21:15:27:105: Load;21:15:30:364: Screen2;21:15:30:575: Load;21:15:35:427: Screen3;21:15:35:738: Load;21:15:42:907: Screen4;21:15:43:208: Load;21:15:52:803: Screen5;21:15:53:134: Load;"/>
    <s v="1959"/>
    <n v="2"/>
    <n v="4"/>
    <n v="28"/>
    <s v=""/>
    <n v="231"/>
    <s v="low_cost_no_risk"/>
    <s v="https://privacy-bits.org/2/1_low_cost_control.html"/>
    <s v="1"/>
    <x v="0"/>
  </r>
  <r>
    <x v="0"/>
    <s v="85.0.4183.121"/>
    <x v="1"/>
    <s v="1440x900"/>
    <n v="1"/>
    <n v="0"/>
    <n v="0"/>
    <n v="73.495999999999995"/>
    <n v="0"/>
    <s v="21:13:31:296: Load;21:13:38:0: Accept;21:13:52:62: Screen1;21:13:52:270: Load;21:13:59:975: Screen2;21:14:0:149: Load;21:14:9:331: Screen3;21:14:9:577: Load;21:14:23:998: Screen4;21:14:24:166: Load;21:14:36:293: Screen5;21:14:36:474: Load;"/>
    <s v="1982"/>
    <n v="2"/>
    <n v="4"/>
    <n v="22"/>
    <s v=""/>
    <n v="374"/>
    <s v="low_cost_dummy_risk"/>
    <s v="https://privacy-bits.org/2/1_low_cost_dummy_risk.html"/>
    <s v=""/>
    <x v="0"/>
  </r>
  <r>
    <x v="0"/>
    <s v="87.0.4280.88"/>
    <x v="0"/>
    <s v="1536x864"/>
    <n v="1"/>
    <n v="0"/>
    <n v="0"/>
    <n v="46.545000000000002"/>
    <n v="0"/>
    <s v="21:15:6:893: Load;21:15:8:631: Accept;21:15:11:169: Screen1;21:15:11:305: Load;21:15:17:29: Screen2;21:15:17:134: Load;21:15:22:957: Screen3;21:15:23:102: Load;21:15:33:921: Screen4;21:15:34:64: Load;21:15:45:546: Screen5;21:15:45:709: Load;"/>
    <s v="1961"/>
    <n v="2"/>
    <n v="4"/>
    <n v="22"/>
    <s v=""/>
    <n v="254"/>
    <s v="high_cost_high_risk"/>
    <s v="https://privacy-bits.org/2/1_high_cost_high_risk.html"/>
    <s v=""/>
    <x v="0"/>
  </r>
  <r>
    <x v="0"/>
    <s v="87.0.4280.66"/>
    <x v="0"/>
    <s v="1920x1080"/>
    <n v="1"/>
    <n v="0"/>
    <n v="0"/>
    <n v="35.853000000000002"/>
    <n v="0"/>
    <s v="21:16:0:470: Load;21:16:4:797: Accept;21:16:6:331: Screen1;21:16:6:564: Load;21:16:9:378: Screen2;21:16:9:495: Load;21:16:13:497: Load;21:16:19:749: Screen4;21:16:19:872: Load;21:16:27:188: Load;"/>
    <s v="1998"/>
    <n v="2"/>
    <n v="4"/>
    <n v="22"/>
    <s v=""/>
    <n v="193"/>
    <s v="high_cost_low_risk"/>
    <s v="https://privacy-bits.org/2/1_high_cost_low_risk.html"/>
    <s v=""/>
    <x v="0"/>
  </r>
  <r>
    <x v="0"/>
    <s v="87.0.4280.88"/>
    <x v="0"/>
    <s v="1366x768"/>
    <n v="1"/>
    <n v="14.689"/>
    <n v="27.474"/>
    <n v="33.463000000000001"/>
    <n v="2"/>
    <s v="21:12:6:347: Load;21:12:12:956: Accept;"/>
    <s v="1963"/>
    <n v="2"/>
    <n v="3"/>
    <n v="22"/>
    <s v="No"/>
    <n v="501"/>
    <s v="high_cost_dummy_risk"/>
    <s v="https://privacy-bits.org/2/1_high_cost_dummy_risk.html"/>
    <s v=""/>
    <x v="0"/>
  </r>
  <r>
    <x v="2"/>
    <s v="83.0"/>
    <x v="6"/>
    <s v="1280x720"/>
    <n v="1"/>
    <n v="0"/>
    <n v="0"/>
    <n v="45.960999999999999"/>
    <n v="0"/>
    <s v="21:15:28:998: Load;21:15:31:477: Decline;21:15:38:57: Screen1;21:15:38:316: Load;21:15:46:600: Screen2;21:15:46:767: Load;21:15:53:335: Screen3;21:15:53:532: Load;21:15:59:367: Screen4;21:15:59:537: Load;21:16:7:101: Screen5;21:16:7:272: Load;"/>
    <s v="1988"/>
    <n v="2"/>
    <n v="6"/>
    <n v="22"/>
    <s v=""/>
    <n v="269"/>
    <s v="low_cost_no_risk"/>
    <s v="https://privacy-bits.org/2/1_low_cost_control.html"/>
    <s v=""/>
    <x v="0"/>
  </r>
  <r>
    <x v="3"/>
    <s v="14.0.1"/>
    <x v="1"/>
    <s v="768x1024"/>
    <n v="1"/>
    <n v="0"/>
    <n v="0"/>
    <n v="31.923999999999999"/>
    <n v="0"/>
    <s v="21:15:58:673: Load;21:16:1:318: Accept;21:16:3:4: Screen1;21:16:3:130: Load;21:16:6:40: Screen2;21:16:6:122: Load;21:16:11:166: Screen3;21:16:11:332: Load;21:16:13:490: Screen4;21:16:13:578: Load;21:16:23:764: Load;"/>
    <s v="1973"/>
    <n v="2"/>
    <n v="4"/>
    <n v="22"/>
    <s v=""/>
    <n v="213"/>
    <s v="low_cost_high_risk"/>
    <s v="https://privacy-bits.org/2/1_low_cost_high_risk.html"/>
    <s v=""/>
    <x v="0"/>
  </r>
  <r>
    <x v="0"/>
    <s v="86.0.4240.198"/>
    <x v="3"/>
    <s v="1920x1080"/>
    <n v="1"/>
    <n v="0"/>
    <n v="0"/>
    <n v="70.805000000000007"/>
    <n v="0"/>
    <s v="21:6:28:110: Load;21:6:38:282: Configure;21:6:41:718: C1;21:6:43:344: Save;21:6:46:668: Screen1;21:6:46:907: Load;21:6:51:633: Screen2;21:6:51:913: Load;21:6:57:652: Screen3;21:6:57:990: Load;21:7:17:474: Screen4;21:7:17:933: Load;21:7:32:590: Screen5;21:7:32:845: Load;"/>
    <s v="1962"/>
    <n v="2"/>
    <n v="3"/>
    <n v="22"/>
    <s v="My comment regarding cookies is this - on some sites you can click &quot;on&quot; or &quot;off&quot; for specific groups of cookies (marketing etc) but have no option with &quot;essential&quot; cookies. This is a relatively simple way, but the cookie notification still comes up each time you access the site if you have clicked &quot;off&quot; but not if you have clicked &quot;accept all&quot;. On other websites they provide a list of companies and you are expected to opt out with each individual company.  This is almost impossible."/>
    <n v="935"/>
    <s v="high_cost_dummy_risk"/>
    <s v="https://privacy-bits.org/2/1_high_cost_dummy_risk.html"/>
    <s v=""/>
    <x v="0"/>
  </r>
  <r>
    <x v="0"/>
    <s v="87.0.4280.88"/>
    <x v="0"/>
    <s v="1440x960"/>
    <n v="1"/>
    <n v="0"/>
    <n v="0"/>
    <n v="93.945999999999998"/>
    <n v="0"/>
    <s v="21:7:52:323: Load;21:8:9:61: Screen1;21:8:12:570: Load;21:8:16:653: Screen2;21:8:17:827: Load;21:8:23:982: Screen3;21:8:24:787: Load;21:8:40:398: Load;21:9:6:795: Load;"/>
    <s v="1992"/>
    <n v="2"/>
    <n v="4"/>
    <n v="22"/>
    <s v="I thought it was interesting that though the cookies storing information about my system browser etc for next time I use the site is technically more potentially risky than recording my mouse movements and keystrokes (unless  I was typing in sensitive information) I found that request more alarming and invasive, probably because we've been so conditioned to click Accept for the former and the latter feels more like direct monitoring in realtime attached to me personally as a consumer rather than just the devices I use to access the sites. Also at one point I had a message saying Rightmove refused to connect or something similar. I am using the latest version of Google Chrome."/>
    <n v="994"/>
    <s v="high_cost_high_risk"/>
    <s v="https://privacy-bits.org/2/1_high_cost_high_risk.html"/>
    <s v=""/>
    <x v="0"/>
  </r>
  <r>
    <x v="0"/>
    <s v="86.0.4240.198"/>
    <x v="0"/>
    <s v="1280x720"/>
    <n v="1"/>
    <n v="0"/>
    <n v="0"/>
    <n v="40.756"/>
    <n v="0"/>
    <s v="21:15:37:661: Load;21:15:42:716: Accept;21:15:46:348: Screen1;21:15:46:573: Load;21:15:51:376: Screen2;21:15:51:518: Load;21:15:57:61: Screen3;21:15:57:211: Load;21:16:4:319: Screen4;21:16:4:529: Load;21:16:12:523: Load;"/>
    <s v="1994"/>
    <n v="2"/>
    <n v="4"/>
    <n v="22"/>
    <s v="-"/>
    <n v="267"/>
    <s v="high_cost_high_risk"/>
    <s v="https://privacy-bits.org/2/1_high_cost_high_risk.html"/>
    <s v=""/>
    <x v="0"/>
  </r>
  <r>
    <x v="0"/>
    <s v="87.0.4280.66"/>
    <x v="0"/>
    <s v="1536x864"/>
    <n v="1"/>
    <n v="0"/>
    <n v="0"/>
    <n v="67.116"/>
    <n v="0"/>
    <s v="21:15:37:804: Load;21:15:40:520: Configure;21:15:42:937: C1;21:15:43:536: Save;21:15:45:334: Screen1;21:15:45:549: Load;21:16:3:426: Screen2;21:16:3:523: Load;21:16:8:487: Screen3;21:16:8:666: Load;21:16:24:35: Load;21:16:34:117: Load;"/>
    <s v="2001"/>
    <n v="1"/>
    <n v="3"/>
    <n v="22"/>
    <s v=""/>
    <n v="284"/>
    <s v="high_cost_dummy_risk"/>
    <s v="https://privacy-bits.org/2/1_high_cost_dummy_risk.html"/>
    <s v=""/>
    <x v="0"/>
  </r>
  <r>
    <x v="0"/>
    <s v="87.0.4280.88"/>
    <x v="0"/>
    <s v="1280x720"/>
    <n v="1"/>
    <n v="8.0530000000000008"/>
    <n v="38.456000000000003"/>
    <n v="39.692"/>
    <n v="6"/>
    <s v="21:16:9:532: Load;21:16:13:204: Accept;21:16:18:157: Screen1;21:16:18:357: Load;21:16:24:246: Screen2;21:16:24:414: Load;21:16:29:182: Screen3;21:16:29:326: Load;21:16:36:829: Screen4;21:16:37:67: Load;21:16:43:425: Screen5;21:16:43:612: Load;"/>
    <s v="1952"/>
    <n v="1"/>
    <n v="4"/>
    <n v="22"/>
    <s v=""/>
    <n v="285"/>
    <s v="low_cost_dummy_risk"/>
    <s v="https://privacy-bits.org/2/1_low_cost_dummy_risk.html"/>
    <s v=""/>
    <x v="0"/>
  </r>
  <r>
    <x v="2"/>
    <s v="83.0"/>
    <x v="0"/>
    <s v="1280x720"/>
    <n v="1"/>
    <n v="14.503"/>
    <n v="36.841999999999999"/>
    <n v="38.777000000000001"/>
    <n v="5"/>
    <s v="21:16:5:867: Load;21:16:9:821: Configure;21:16:12:893: C1;21:16:14:717: Save;21:16:21:184: Load;21:16:24:807: Screen2;21:16:25:252: Load;21:16:28:643: Screen3;21:16:28:993: Load;21:16:32:757: Screen4;21:16:33:142: Load;21:16:37:935: Screen5;21:16:38:766: Load;"/>
    <s v="2002"/>
    <n v="2"/>
    <n v="2"/>
    <n v="22"/>
    <s v=""/>
    <n v="260"/>
    <s v="high_cost_no_risk"/>
    <s v="https://privacy-bits.org/2/1_high_cost_control.html"/>
    <s v=""/>
    <x v="0"/>
  </r>
  <r>
    <x v="0"/>
    <s v="86.0.4240.198"/>
    <x v="0"/>
    <s v="1291x727"/>
    <n v="1"/>
    <n v="18.446000000000002"/>
    <n v="60.9"/>
    <n v="63.755000000000003"/>
    <n v="11"/>
    <s v="21:15:46:36: Load;21:15:53:665: Configure;21:15:57:994: C1;21:16:3:613: Screen1;21:16:4:47: Load;21:16:8:114: Screen2;21:16:8:226: Load;21:16:13:640: Load;21:16:25:2: Screen4;21:16:25:144: Load;21:16:38:284: Load;"/>
    <s v="1971"/>
    <n v="2"/>
    <n v="5"/>
    <n v="22"/>
    <s v=""/>
    <n v="348"/>
    <s v="high_cost_dummy_risk"/>
    <s v="https://privacy-bits.org/2/1_high_cost_dummy_risk.html"/>
    <s v=""/>
    <x v="0"/>
  </r>
  <r>
    <x v="3"/>
    <s v="14.0.1"/>
    <x v="1"/>
    <s v="1280x800"/>
    <n v="1"/>
    <n v="0"/>
    <n v="0"/>
    <n v="35.156999999999996"/>
    <n v="0"/>
    <s v="21:16:48:856: Load;21:17:1:932: Screen1;21:17:2:92: Load;21:17:2:161: Screen2;21:17:2:217: Load;21:17:7:145: Screen3;21:17:7:220: Load;21:17:12:416: Load;21:17:19:481: Screen5;21:17:19:641: Load;"/>
    <s v="1995"/>
    <n v="2"/>
    <n v="4"/>
    <n v="22"/>
    <s v=""/>
    <n v="256"/>
    <s v="low_cost_low_risk"/>
    <s v="https://privacy-bits.org/2/1_low_cost_low_risk.html"/>
    <s v=""/>
    <x v="0"/>
  </r>
  <r>
    <x v="2"/>
    <s v="48.0"/>
    <x v="1"/>
    <s v="1280x800"/>
    <n v="1"/>
    <n v="0"/>
    <n v="0"/>
    <n v="54.710999999999999"/>
    <n v="0"/>
    <s v="21:15:44:882: Load;21:16:0:412: Screen1;21:16:0:830: Load;21:16:7:593: Screen2;21:16:7:917: Load;21:16:16:949: Load;21:16:22:441: Load;21:16:33:839: Screen5;21:16:34:222: Load;"/>
    <s v="1984"/>
    <n v="1"/>
    <n v="4"/>
    <n v="22"/>
    <s v=""/>
    <n v="481"/>
    <s v="high_cost_no_risk"/>
    <s v="https://privacy-bits.org/2/1_high_cost_control.html"/>
    <s v=""/>
    <x v="0"/>
  </r>
  <r>
    <x v="0"/>
    <s v="87.0.4280.88"/>
    <x v="0"/>
    <s v="1280x720"/>
    <n v="1"/>
    <n v="0"/>
    <n v="0"/>
    <n v="30.785"/>
    <n v="0"/>
    <s v="21:17:20:736: Load;21:17:23:423: Accept;21:17:25:602: Screen1;21:17:25:760: Load;21:17:28:108: Load;21:17:32:285: Screen3;21:17:32:426: Load;21:17:36:814: Screen4;21:17:37:3: Load;21:17:45:863: Screen5;21:17:46:77: Load;"/>
    <s v="1995"/>
    <n v="2"/>
    <n v="5"/>
    <n v="22"/>
    <s v="interesting study"/>
    <n v="220"/>
    <s v="low_cost_high_risk"/>
    <s v="https://privacy-bits.org/2/1_low_cost_high_risk.html"/>
    <s v=""/>
    <x v="0"/>
  </r>
  <r>
    <x v="0"/>
    <s v="86.0.4240.198"/>
    <x v="0"/>
    <s v="1280x720"/>
    <n v="1"/>
    <n v="6.1390000000000002"/>
    <n v="30.481999999999999"/>
    <n v="35.003999999999998"/>
    <n v="3"/>
    <s v="21:17:38:813: Load;21:17:42:338: Accept;21:17:45:667: Screen1;21:17:45:870: Load;21:17:49:257: Screen2;21:17:49:363: Load;21:17:53:176: Load;21:17:56:53: Load;21:18:1:249: Screen4;21:18:1:315: Load;21:18:6:48: Screen5;21:18:6:673: Load;"/>
    <s v="1997"/>
    <n v="2"/>
    <n v="5"/>
    <n v="22"/>
    <s v=""/>
    <n v="207"/>
    <s v="high_cost_dummy_risk"/>
    <s v="https://privacy-bits.org/2/1_high_cost_dummy_risk.html"/>
    <s v=""/>
    <x v="0"/>
  </r>
  <r>
    <x v="0"/>
    <s v="87.0.4280.88"/>
    <x v="0"/>
    <s v="1920x1080"/>
    <n v="1"/>
    <n v="0"/>
    <n v="0"/>
    <n v="42.884"/>
    <n v="0"/>
    <s v="21:15:39:935: Load;21:15:43:23: Configure;21:15:45:893: C1;21:15:47:268: Save;21:15:49:71: Screen1;21:15:50:225: Load;21:15:54:580: Screen2;21:15:54:967: Load;21:15:59:483: Screen3;21:15:59:858: Load;21:16:12:938: Load;"/>
    <s v="1983"/>
    <n v="1"/>
    <n v="4"/>
    <n v="22"/>
    <s v="No."/>
    <n v="355"/>
    <s v="high_cost_no_risk"/>
    <s v="https://privacy-bits.org/2/1_high_cost_control.html"/>
    <s v=""/>
    <x v="0"/>
  </r>
  <r>
    <x v="0"/>
    <s v="86.0.4240.198"/>
    <x v="0"/>
    <s v="1920x1080"/>
    <n v="1"/>
    <n v="0"/>
    <n v="0"/>
    <n v="41.5"/>
    <n v="0"/>
    <s v="21:16:39:77: Load;21:16:45:145: Accept;21:16:49:103: Screen1;21:16:49:691: Load;21:16:52:969: Screen2;21:16:53:325: Load;21:16:58:135: Screen3;21:16:58:487: Load;21:17:4:921: Screen4;21:17:5:385: Load;21:17:14:160: Screen5;21:17:14:574: Load;"/>
    <s v="1989"/>
    <n v="1"/>
    <n v="3"/>
    <n v="28"/>
    <s v=""/>
    <n v="290"/>
    <s v="low_cost_no_risk"/>
    <s v="https://privacy-bits.org/2/1_low_cost_control.html"/>
    <s v="1"/>
    <x v="0"/>
  </r>
  <r>
    <x v="0"/>
    <s v="87.0.4280.88"/>
    <x v="1"/>
    <s v="1440x900"/>
    <n v="1"/>
    <n v="0"/>
    <n v="0"/>
    <n v="29.460999999999999"/>
    <n v="0"/>
    <s v="21:17:38:506: Load;21:17:43:341: Accept;21:17:45:672: Load;21:17:47:871: Load;21:17:51:864: Load;21:17:57:348: Screen4;21:17:57:419: Load;21:18:4:144: Screen5;21:18:4:267: Load;"/>
    <s v="1992"/>
    <n v="1"/>
    <n v="4"/>
    <n v="22"/>
    <s v=""/>
    <n v="249"/>
    <s v="low_cost_low_risk"/>
    <s v="https://privacy-bits.org/2/1_low_cost_low_risk.html"/>
    <s v=""/>
    <x v="0"/>
  </r>
  <r>
    <x v="1"/>
    <s v="87.0.664.55"/>
    <x v="0"/>
    <s v="1368x912"/>
    <n v="1"/>
    <n v="0"/>
    <n v="0"/>
    <n v="31.602"/>
    <n v="0"/>
    <s v="21:16:4:99: Load;21:16:9:186: Accept;21:16:10:601: Screen1;21:16:10:942: Load;21:16:13:562: Screen2;21:16:15:484: Load;21:16:19:16: Screen3;21:16:19:204: Load;21:16:29:185: Screen4;21:16:29:431: Load;"/>
    <s v="1995"/>
    <n v="1"/>
    <n v="4"/>
    <n v="22"/>
    <s v=""/>
    <n v="359"/>
    <s v="high_cost_low_risk"/>
    <s v="https://privacy-bits.org/2/1_high_cost_low_risk.html"/>
    <s v=""/>
    <x v="0"/>
  </r>
  <r>
    <x v="0"/>
    <s v="87.0.4280.88"/>
    <x v="1"/>
    <s v="1440x900"/>
    <n v="1"/>
    <n v="0"/>
    <n v="0"/>
    <n v="32.673999999999999"/>
    <n v="0"/>
    <s v="21:19:13:559: Load;21:19:15:800: Accept;21:19:23:941: Screen1;21:19:24:91: Load;21:19:25:151: Screen2;21:19:25:238: Load;21:19:28:787: Screen3;21:19:28:867: Load;21:19:38:798: Load;21:19:41:970: Screen5;21:19:42:55: Load;"/>
    <s v="1985"/>
    <n v="2"/>
    <n v="4"/>
    <n v="22"/>
    <s v="No"/>
    <n v="402"/>
    <s v="low_cost_high_risk"/>
    <s v="https://privacy-bits.org/2/1_low_cost_high_risk.html"/>
    <s v=""/>
    <x v="0"/>
  </r>
  <r>
    <x v="1"/>
    <s v="87.0.664.47"/>
    <x v="0"/>
    <s v="1920x1080"/>
    <n v="1"/>
    <n v="0"/>
    <n v="0"/>
    <n v="30.071000000000002"/>
    <n v="0"/>
    <s v="21:18:33:652: Load;21:18:36:198: Accept;21:18:38:926: Load;21:18:40:379: Screen2;21:18:40:441: Load;21:18:44:667: Screen3;21:18:44:728: Load;21:18:47:474: Load;21:19:0:82: Screen5;21:19:0:140: Load;"/>
    <s v="1962"/>
    <n v="2"/>
    <n v="4"/>
    <n v="22"/>
    <s v=""/>
    <n v="193"/>
    <s v="low_cost_no_risk"/>
    <s v="https://privacy-bits.org/2/1_low_cost_control.html"/>
    <s v=""/>
    <x v="0"/>
  </r>
  <r>
    <x v="0"/>
    <s v="86.0.4240.198"/>
    <x v="6"/>
    <s v="1366x768"/>
    <n v="1"/>
    <n v="0"/>
    <n v="0"/>
    <n v="43.973999999999997"/>
    <n v="0"/>
    <s v="21:13:55:256: Load;21:13:58:49: Accept;21:14:1:446: Screen1;21:14:2:5: Load;21:14:6:495: Screen2;21:14:6:826: Load;21:14:14:607: Screen3;21:14:14:875: Load;21:14:19:341: Screen4;21:14:19:635: Load;21:14:29:374: Screen5;21:14:29:830: Load;"/>
    <s v="1951"/>
    <n v="1"/>
    <n v="3"/>
    <n v="22"/>
    <s v="No."/>
    <n v="584"/>
    <s v="low_cost_no_risk"/>
    <s v="https://privacy-bits.org/2/1_low_cost_control.html"/>
    <s v=""/>
    <x v="0"/>
  </r>
  <r>
    <x v="0"/>
    <s v="86.0.4240.198"/>
    <x v="0"/>
    <s v="1739x979"/>
    <n v="1"/>
    <n v="0"/>
    <n v="0"/>
    <n v="31.513999999999999"/>
    <n v="0"/>
    <s v="21:18:37:960: Load;21:18:42:107: Accept;21:18:45:934: Screen1;21:18:46:368: Load;21:18:50:415: Screen2;21:18:50:622: Load;21:18:55:334: Screen3;21:18:55:525: Load;21:18:58:886: Screen4;21:18:59:74: Load;21:19:5:144: Screen5;21:19:5:326: Load;"/>
    <s v="1971"/>
    <n v="2"/>
    <n v="2"/>
    <n v="22"/>
    <s v=""/>
    <n v="225"/>
    <s v="low_cost_dummy_risk"/>
    <s v="https://privacy-bits.org/2/1_low_cost_dummy_risk.html"/>
    <s v=""/>
    <x v="0"/>
  </r>
  <r>
    <x v="2"/>
    <s v="83.0"/>
    <x v="1"/>
    <s v="1440x900"/>
    <n v="1"/>
    <n v="0"/>
    <n v="0"/>
    <n v="20.138000000000002"/>
    <n v="0"/>
    <s v="21:19:56:717: Load;21:19:58:712: Accept;21:19:59:956: Screen1;21:20:0:117: Load;21:20:1:241: Screen2;21:20:1:331: Load;21:20:4:945: Screen3;21:20:5:34: Load;21:20:10:617: Screen4;21:20:10:791: Load;21:20:13:485: Screen5;21:20:13:601: Load;"/>
    <s v="1994"/>
    <n v="1"/>
    <n v="4"/>
    <n v="22"/>
    <s v=""/>
    <n v="141"/>
    <s v="low_cost_low_risk"/>
    <s v="https://privacy-bits.org/2/1_low_cost_low_risk.html"/>
    <s v=""/>
    <x v="0"/>
  </r>
  <r>
    <x v="1"/>
    <s v="87.0.664.55"/>
    <x v="0"/>
    <s v="1920x1080"/>
    <n v="1"/>
    <n v="0"/>
    <n v="0"/>
    <n v="20.446000000000002"/>
    <n v="0"/>
    <s v="21:19:3:30: Load;21:19:7:351: Accept;21:19:8:267: Screen1;21:19:8:638: Load;21:19:10:216: Load;21:19:13:779: Load;21:19:15:290: Load;21:19:20:171: Screen5;21:19:20:592: Load;"/>
    <s v="1971"/>
    <n v="1"/>
    <n v="2"/>
    <n v="22"/>
    <s v=""/>
    <n v="200"/>
    <s v="low_cost_low_risk"/>
    <s v="https://privacy-bits.org/2/1_low_cost_low_risk.html"/>
    <s v=""/>
    <x v="0"/>
  </r>
  <r>
    <x v="3"/>
    <s v="14.0"/>
    <x v="1"/>
    <s v="768x1024"/>
    <n v="1"/>
    <n v="0"/>
    <n v="0"/>
    <n v="50.563000000000002"/>
    <n v="0"/>
    <s v="21:16:22:698: Load;21:16:33:754: Accept;21:16:36:846: Screen1;21:16:37:208: Load;21:16:40:696: Screen2;21:16:40:809: Load;21:16:46:943: Screen3;21:16:47:170: Load;21:16:57:417: Screen4;21:16:57:797: Load;21:17:6:924: Screen5;21:17:7:144: Load;"/>
    <s v="1970"/>
    <n v="1"/>
    <n v="4"/>
    <n v="22"/>
    <s v="The second one immediately puts you on the on the guard, but the first one is probably already collecting all the personal details it needs. "/>
    <n v="452"/>
    <s v="low_cost_high_risk"/>
    <s v="https://privacy-bits.org/2/1_low_cost_high_risk.html"/>
    <s v=""/>
    <x v="0"/>
  </r>
  <r>
    <x v="3"/>
    <s v="12.1.2"/>
    <x v="1"/>
    <s v="1440x900"/>
    <n v="1"/>
    <n v="0"/>
    <n v="0"/>
    <n v="21.113"/>
    <n v="0"/>
    <s v="21:20:1:612: Load;21:20:4:957: Accept;21:20:6:773: Screen1;21:20:6:963: Load;21:20:9:862: Screen2;21:20:10:39: Load;21:20:13:4: Load;21:20:17:102: Screen4;21:20:17:180: Load;21:20:20:830: Screen5;21:20:20:912: Load;"/>
    <s v="1993"/>
    <n v="2"/>
    <n v="4"/>
    <n v="22"/>
    <s v=""/>
    <n v="145"/>
    <s v="high_cost_high_risk"/>
    <s v="https://privacy-bits.org/2/1_high_cost_high_risk.html"/>
    <s v=""/>
    <x v="0"/>
  </r>
  <r>
    <x v="0"/>
    <s v="87.0.4280.88"/>
    <x v="1"/>
    <s v="1440x900"/>
    <n v="1"/>
    <n v="0"/>
    <n v="0"/>
    <n v="31.78"/>
    <n v="0"/>
    <s v="21:19:34:700: Load;21:19:37:370: Accept;21:19:38:834: Screen1;21:19:39:8: Load;21:19:40:497: Screen2;21:19:40:713: Load;21:19:44:802: Load;21:19:46:276: Load;21:19:49:217: Load;"/>
    <s v="1995"/>
    <n v="2"/>
    <n v="5"/>
    <n v="22"/>
    <s v=""/>
    <n v="186"/>
    <s v="low_cost_high_risk"/>
    <s v="https://privacy-bits.org/2/1_low_cost_high_risk.html"/>
    <s v=""/>
    <x v="0"/>
  </r>
  <r>
    <x v="0"/>
    <s v="87.0.4280.88"/>
    <x v="3"/>
    <s v="1804x1014"/>
    <n v="1"/>
    <n v="0"/>
    <n v="0"/>
    <n v="34.747999999999998"/>
    <n v="0"/>
    <s v="21:17:12:478: Load;21:17:17:572: Accept;21:17:19:658: Screen1;21:17:19:879: Load;21:17:22:378: Screen2;21:17:22:477: Load;21:17:26:818: Screen3;21:17:26:903: Load;21:17:35:834: Screen4;21:17:35:919: Load;21:17:43:114: Screen5;21:17:43:264: Load;"/>
    <s v="1993"/>
    <n v="1"/>
    <n v="3"/>
    <n v="28"/>
    <s v="I messed up on the last page, due to difficulties I sometimes have with black-on-white text, I misread the attention-check quality control question incorrectly and I realized this as soon as I hit next. I've tried to navigate back to the last page to correct it but no luck. _x000a__x000a_I expect that because I failed the obvious attention-check, my entry will be disqualified, but I'm hoping that me pointing it out here will hopefully help with rectifying that. _x000a__x000a_If anything, I'd hope the fact that I'm typing this out to try and correct the issue is enough of an indication that I wasn't just spam-clicking my way through the survey without thought."/>
    <n v="338"/>
    <s v="low_cost_dummy_risk"/>
    <s v="https://privacy-bits.org/2/1_low_cost_dummy_risk.html"/>
    <s v="1"/>
    <x v="0"/>
  </r>
  <r>
    <x v="0"/>
    <s v="86.0.4240.198"/>
    <x v="0"/>
    <s v="1366x768"/>
    <n v="1"/>
    <n v="0"/>
    <n v="0"/>
    <n v="74.960999999999999"/>
    <n v="0"/>
    <s v="21:17:27:916: Load;21:17:33:144: Accept;21:17:36:531: Screen1;21:17:37:50: Load;21:17:54:845: Screen2;21:17:55:264: Load;21:18:3:397: Screen3;21:18:3:935: Load;21:18:8:938: Screen4;21:18:9:319: Load;21:18:31:898: Screen5;21:18:32:255: Load;"/>
    <s v="1968"/>
    <n v="1"/>
    <n v="3"/>
    <n v="22"/>
    <s v=""/>
    <n v="383"/>
    <s v="low_cost_low_risk"/>
    <s v="https://privacy-bits.org/2/1_low_cost_low_risk.html"/>
    <s v=""/>
    <x v="0"/>
  </r>
  <r>
    <x v="0"/>
    <s v="86.0.4240.198"/>
    <x v="3"/>
    <s v="1093x615"/>
    <n v="1"/>
    <n v="0"/>
    <n v="0"/>
    <n v="47.371000000000002"/>
    <n v="0"/>
    <s v="21:21:42:932: Load;21:21:46:989: Accept;21:21:50:754: Load;21:21:52:291: Load;21:21:58:7: Screen3;21:21:58:542: Load;21:22:6:786: Screen4;21:22:7:302: Load;21:22:18:88: Screen5;21:22:18:489: Load;"/>
    <s v="1980"/>
    <n v="1"/>
    <n v="3"/>
    <n v="22"/>
    <s v=""/>
    <n v="357"/>
    <s v="high_cost_dummy_risk"/>
    <s v="https://privacy-bits.org/2/1_high_cost_dummy_risk.html"/>
    <s v=""/>
    <x v="0"/>
  </r>
  <r>
    <x v="0"/>
    <s v="87.0.4280.66"/>
    <x v="0"/>
    <s v="1366x768"/>
    <n v="1"/>
    <n v="0"/>
    <n v="0"/>
    <n v="35.195"/>
    <n v="0"/>
    <s v="21:20:5:190: Load;21:20:11:394: Accept;21:20:14:79: Screen1;21:20:14:237: Load;21:20:18:129: Screen2;21:20:18:213: Load;21:20:22:684: Screen3;21:20:22:774: Load;21:20:30:174: Screen4;21:20:30:259: Load;21:20:34:624: Load;"/>
    <s v="1992"/>
    <n v="2"/>
    <n v="4"/>
    <n v="22"/>
    <s v=""/>
    <n v="196"/>
    <s v="high_cost_high_risk"/>
    <s v="https://privacy-bits.org/2/1_high_cost_high_risk.html"/>
    <s v=""/>
    <x v="0"/>
  </r>
  <r>
    <x v="2"/>
    <s v="83.0"/>
    <x v="1"/>
    <s v="1920x1080"/>
    <n v="1"/>
    <n v="0"/>
    <n v="0"/>
    <n v="25.844999999999999"/>
    <n v="0"/>
    <s v="21:20:42:122: Load;21:20:44:344: Accept;21:20:45:558: Screen1;21:20:45:827: Load;21:20:47:20: Screen2;21:20:47:139: Load;21:20:49:859: Load;21:20:53:971: Load;21:21:2:996: Screen5;21:21:3:294: Load;"/>
    <s v="1994"/>
    <n v="2"/>
    <n v="5"/>
    <n v="22"/>
    <s v=""/>
    <n v="1484"/>
    <s v="high_cost_low_risk"/>
    <s v="https://privacy-bits.org/2/1_high_cost_low_risk.html"/>
    <s v=""/>
    <x v="0"/>
  </r>
  <r>
    <x v="0"/>
    <s v="87.0.4280.88"/>
    <x v="0"/>
    <s v="1920x1080"/>
    <n v="1"/>
    <n v="0"/>
    <n v="0"/>
    <n v="32.82"/>
    <n v="0"/>
    <s v="21:20:16:757: Load;21:20:21:5: Accept;21:20:23:204: Screen1;21:20:23:512: Load;21:20:24:771: Screen2;21:20:24:929: Load;21:20:28:711: Screen3;21:20:28:831: Load;21:20:30:535: Screen4;21:20:30:655: Load;21:20:33:530: Load;"/>
    <s v="1999"/>
    <n v="2"/>
    <n v="4"/>
    <n v="22"/>
    <s v=""/>
    <n v="201"/>
    <s v="low_cost_dummy_risk"/>
    <s v="https://privacy-bits.org/2/1_low_cost_dummy_risk.html"/>
    <s v=""/>
    <x v="0"/>
  </r>
  <r>
    <x v="0"/>
    <s v="87.0.4280.66"/>
    <x v="0"/>
    <s v="1366x768"/>
    <n v="1"/>
    <n v="21.335000000000001"/>
    <n v="24.966999999999999"/>
    <n v="25.699000000000002"/>
    <n v="2"/>
    <s v="21:20:54:147: Load;21:20:55:497: Accept;21:20:57:190: Screen1;21:20:57:349: Load;21:20:58:604: Screen2;21:20:58:723: Load;21:21:2:71: Screen3;21:21:2:215: Load;21:21:7:274: Screen4;21:21:7:419: Load;21:21:12:103: Screen5;21:21:12:246: Load;"/>
    <s v="1991"/>
    <n v="1"/>
    <n v="3"/>
    <n v="22"/>
    <s v=""/>
    <n v="286"/>
    <s v="high_cost_high_risk"/>
    <s v="https://privacy-bits.org/2/1_high_cost_high_risk.html"/>
    <s v=""/>
    <x v="0"/>
  </r>
  <r>
    <x v="0"/>
    <s v="86.0.4240.198"/>
    <x v="1"/>
    <s v="1440x900"/>
    <n v="1"/>
    <n v="0"/>
    <n v="0"/>
    <n v="27.952000000000002"/>
    <n v="0"/>
    <s v="21:21:10:70: Load;21:21:12:180: Accept;21:21:13:786: Load;21:21:15:953: Load;21:21:18:959: Screen3;21:21:19:47: Load;21:21:22:245: Screen4;21:21:22:334: Load;21:21:28:423: Screen5;21:21:28:561: Load;"/>
    <s v="2000"/>
    <n v="2"/>
    <n v="4"/>
    <n v="22"/>
    <s v=""/>
    <n v="167"/>
    <s v="high_cost_high_risk"/>
    <s v="https://privacy-bits.org/2/1_high_cost_high_risk.html"/>
    <s v=""/>
    <x v="0"/>
  </r>
  <r>
    <x v="0"/>
    <s v="87.0.4280.66"/>
    <x v="2"/>
    <s v="360x747"/>
    <n v="1"/>
    <n v="0"/>
    <n v="0"/>
    <n v="26.263999999999999"/>
    <n v="0"/>
    <s v="21:20:54:247: Load;21:20:56:680: Decline;21:20:58:119: Screen1;21:20:58:499: Load;21:21:0:248: Screen2;21:21:0:630: Load;21:21:3:245: Screen3;21:21:3:457: Load;21:21:10:984: Screen4;21:21:11:179: Load;21:21:14:890: Screen5;21:21:15:166: Load;"/>
    <s v="1992"/>
    <n v="2"/>
    <n v="4"/>
    <n v="22"/>
    <s v=""/>
    <n v="226"/>
    <s v="low_cost_no_risk"/>
    <s v="https://privacy-bits.org/2/1_low_cost_control.html"/>
    <s v=""/>
    <x v="0"/>
  </r>
  <r>
    <x v="0"/>
    <s v="87.0.4280.88"/>
    <x v="1"/>
    <s v="1440x900"/>
    <n v="1"/>
    <n v="0"/>
    <n v="0"/>
    <n v="192.32499999999999"/>
    <n v="0"/>
    <s v="21:18:10:203: Load;21:18:18:514: Accept;21:19:18:641: Load;21:20:59:232: Screen2;21:20:59:482: Load;21:21:3:657: Screen3;21:21:3:792: Load;21:21:8:297: Screen4;21:21:8:583: Load;21:21:16:788: Screen5;21:21:17:258: Load;"/>
    <s v="1984"/>
    <n v="2"/>
    <n v="4"/>
    <n v="22"/>
    <s v=""/>
    <n v="555"/>
    <s v="high_cost_no_risk"/>
    <s v="https://privacy-bits.org/2/1_high_cost_control.html"/>
    <s v=""/>
    <x v="0"/>
  </r>
  <r>
    <x v="0"/>
    <s v="87.0.4280.88"/>
    <x v="0"/>
    <s v="1366x768"/>
    <n v="1"/>
    <n v="8.4149999999999991"/>
    <n v="40.530999999999999"/>
    <n v="41.872999999999998"/>
    <n v="5"/>
    <s v="21:19:30:835: Load;21:19:35:875: Accept;21:19:40:468: Screen1;21:19:40:637: Load;21:19:47:58: Screen2;21:19:47:139: Load;21:19:51:955: Screen3;21:19:52:95: Load;21:19:54:503: Screen4;21:19:54:581: Load;21:20:5:520: Screen5;21:20:5:671: Load;"/>
    <s v="1968"/>
    <n v="2"/>
    <n v="3"/>
    <n v="22"/>
    <s v=""/>
    <n v="357"/>
    <s v="low_cost_no_risk"/>
    <s v="https://privacy-bits.org/2/1_low_cost_control.html"/>
    <s v=""/>
    <x v="0"/>
  </r>
  <r>
    <x v="2"/>
    <s v="83.0"/>
    <x v="0"/>
    <s v="1920x1080"/>
    <n v="1"/>
    <n v="0"/>
    <n v="0"/>
    <n v="33.738999999999997"/>
    <n v="0"/>
    <s v="21:19:48:530: Load;21:19:53:247: Decline;21:19:54:741: Screen1;21:19:54:924: Load;21:19:57:174: Screen2;21:19:57:252: Load;21:20:0:302: Screen3;21:20:0:373: Load;21:20:7:462: Screen4;21:20:7:588: Load;21:20:19:678: Screen5;21:20:19:813: Load;"/>
    <s v="1993"/>
    <n v="1"/>
    <n v="3"/>
    <n v="22"/>
    <s v=""/>
    <n v="314"/>
    <s v="low_cost_dummy_risk"/>
    <s v="https://privacy-bits.org/2/1_low_cost_dummy_risk.html"/>
    <s v=""/>
    <x v="0"/>
  </r>
  <r>
    <x v="0"/>
    <s v="87.0.4280.88"/>
    <x v="0"/>
    <s v="1280x720"/>
    <n v="1"/>
    <n v="0"/>
    <n v="0"/>
    <n v="42.476999999999997"/>
    <n v="0"/>
    <s v="21:21:6:189: Load;21:21:10:877: Accept;21:21:14:23: Load;21:21:16:923: Screen2;21:21:17:108: Load;21:21:22:439: Screen3;21:21:22:673: Load;21:21:32:94: Screen4;21:21:32:317: Load;21:21:42:540: Screen5;21:21:43:159: Load;"/>
    <s v="1984"/>
    <n v="2"/>
    <n v="6"/>
    <n v="22"/>
    <s v=""/>
    <n v="231"/>
    <s v="low_cost_low_risk"/>
    <s v="https://privacy-bits.org/2/1_low_cost_low_risk.html"/>
    <s v=""/>
    <x v="0"/>
  </r>
  <r>
    <x v="0"/>
    <s v="87.0.4280.88"/>
    <x v="1"/>
    <s v="1440x900"/>
    <n v="1"/>
    <n v="0"/>
    <n v="0"/>
    <n v="24.068000000000001"/>
    <n v="0"/>
    <s v="21:22:10:216: Load;21:22:11:866: Accept;21:22:13:551: Screen1;21:22:13:678: Load;21:22:15:908: Screen2;21:22:15:989: Load;21:22:20:497: Screen3;21:22:20:580: Load;21:22:24:732: Screen4;21:22:24:813: Load;21:22:27:973: Screen5;21:22:28:56: Load;"/>
    <s v="1976"/>
    <n v="2"/>
    <n v="5"/>
    <n v="22"/>
    <s v=""/>
    <n v="160"/>
    <s v="high_cost_high_risk"/>
    <s v="https://privacy-bits.org/2/1_high_cost_high_risk.html"/>
    <s v=""/>
    <x v="0"/>
  </r>
  <r>
    <x v="3"/>
    <s v="13.1.2"/>
    <x v="1"/>
    <s v="1920x1080"/>
    <n v="1"/>
    <n v="0"/>
    <n v="0"/>
    <n v="36.887"/>
    <n v="0"/>
    <s v="21:21:36:625: Load;21:21:46:760: Accept;21:21:47:894: Screen1;21:21:48:45: Load;21:21:50:875: Screen2;21:21:50:934: Load;21:21:54:671: Load;21:22:3:690: Screen4;21:22:3:807: Load;21:22:10:430: Screen5;21:22:10:543: Load;"/>
    <s v="1997"/>
    <n v="2"/>
    <n v="2"/>
    <n v="22"/>
    <s v=""/>
    <n v="221"/>
    <s v="low_cost_no_risk"/>
    <s v="https://privacy-bits.org/2/1_low_cost_control.html"/>
    <s v=""/>
    <x v="0"/>
  </r>
  <r>
    <x v="0"/>
    <s v="86.0.4240.198"/>
    <x v="6"/>
    <s v="1280x800"/>
    <n v="1"/>
    <n v="0"/>
    <n v="0"/>
    <n v="78.849000000000004"/>
    <n v="0"/>
    <s v="21:12:34:207: Load;21:12:46:914: Decline;21:12:50:681: Screen1;21:12:51:402: Load;21:13:0:548: Screen2;21:13:0:850: Load;21:13:8:462: Screen3;21:13:9:42: Load;21:13:13:849: Screen4;21:13:14:291: Load;21:13:30:560: Screen5;21:13:31:59: Load;"/>
    <s v="1976"/>
    <n v="1"/>
    <n v="5"/>
    <n v="22"/>
    <s v="I think it is a good idea to research this area."/>
    <n v="553"/>
    <s v="low_cost_no_risk"/>
    <s v="https://privacy-bits.org/2/1_low_cost_control.html"/>
    <s v=""/>
    <x v="0"/>
  </r>
  <r>
    <x v="3"/>
    <s v="14.0"/>
    <x v="1"/>
    <s v="1440x900"/>
    <n v="1"/>
    <n v="0"/>
    <n v="0"/>
    <n v="43.241999999999997"/>
    <n v="0"/>
    <s v="21:20:12:257: Load;21:20:19:475: Accept;21:20:21:431: Screen1;21:20:21:565: Load;21:20:24:594: Screen2;21:20:24:654: Load;21:20:29:480: Screen3;21:20:29:536: Load;21:20:35:908: Screen4;21:20:36:49: Load;21:20:52:128: Screen5;21:20:52:279: Load;"/>
    <s v="1980"/>
    <n v="2"/>
    <n v="3"/>
    <n v="22"/>
    <s v="no"/>
    <n v="291"/>
    <s v="high_cost_low_risk"/>
    <s v="https://privacy-bits.org/2/1_high_cost_low_risk.html"/>
    <s v=""/>
    <x v="0"/>
  </r>
  <r>
    <x v="2"/>
    <s v="83.0"/>
    <x v="0"/>
    <s v="1366x768"/>
    <n v="1"/>
    <n v="21.628"/>
    <n v="40.051000000000002"/>
    <n v="41.231999999999999"/>
    <n v="3"/>
    <s v="21:21:32:602: Load;21:21:51:400: Accept;21:21:54:723: Screen1;21:21:55:291: Load;21:21:59:423: Load;21:22:3:709: Screen3;21:22:4:96: Load;21:22:5:377: Screen4;21:22:5:724: Load;21:22:8:396: Screen5;21:22:8:827: Load;"/>
    <s v="1989"/>
    <n v="1"/>
    <n v="3"/>
    <n v="22"/>
    <s v=""/>
    <n v="268"/>
    <s v="low_cost_dummy_risk"/>
    <s v="https://privacy-bits.org/2/1_low_cost_dummy_risk.html"/>
    <s v=""/>
    <x v="0"/>
  </r>
  <r>
    <x v="0"/>
    <s v="86.0.4240.198"/>
    <x v="0"/>
    <s v="1920x1080"/>
    <n v="1"/>
    <n v="0"/>
    <n v="0"/>
    <n v="33.987000000000002"/>
    <n v="0"/>
    <s v="21:22:7:321: Load;21:22:15:189: Decline;21:22:17:844: Screen1;21:22:17:937: Load;21:22:21:628: Screen2;21:22:21:701: Load;21:22:24:971: Screen3;21:22:25:39: Load;21:22:36:991: Load;"/>
    <s v="1996"/>
    <n v="1"/>
    <n v="4"/>
    <n v="22"/>
    <s v=""/>
    <n v="196"/>
    <s v="low_cost_high_risk"/>
    <s v="https://privacy-bits.org/2/1_low_cost_high_risk.html"/>
    <s v=""/>
    <x v="0"/>
  </r>
  <r>
    <x v="1"/>
    <s v="18.19041"/>
    <x v="0"/>
    <s v="1707x960"/>
    <n v="1"/>
    <n v="0"/>
    <n v="0"/>
    <n v="38.006999999999998"/>
    <n v="0"/>
    <s v="21:20:35:628: Load;21:20:38:569: Accept;21:20:42:521: Screen1;21:20:42:652: Load;21:20:45:799: Screen2;21:20:45:902: Load;21:20:50:569: Screen3;21:20:50:674: Load;21:21:0:558: Screen4;21:21:0:751: Load;21:21:9:841: Load;"/>
    <s v="1982"/>
    <n v="2"/>
    <n v="3"/>
    <n v="22"/>
    <s v="No"/>
    <n v="324"/>
    <s v="high_cost_no_risk"/>
    <s v="https://privacy-bits.org/2/1_high_cost_control.html"/>
    <s v=""/>
    <x v="0"/>
  </r>
  <r>
    <x v="0"/>
    <s v="87.0.4280.88"/>
    <x v="0"/>
    <s v="1280x720"/>
    <n v="1"/>
    <n v="0"/>
    <n v="0"/>
    <n v="38.008000000000003"/>
    <n v="0"/>
    <s v="21:22:17:698: Load;21:22:22:529: Accept;21:22:24:952: Screen1;21:22:25:250: Load;21:22:28:267: Load;21:22:32:394: Screen3;21:22:32:523: Load;21:22:39:897: Load;21:22:51:538: Screen5;21:22:51:805: Load;"/>
    <s v="2000"/>
    <n v="2"/>
    <n v="3"/>
    <n v="22"/>
    <s v=""/>
    <n v="200"/>
    <s v="high_cost_low_risk"/>
    <s v="https://privacy-bits.org/2/1_high_cost_low_risk.html"/>
    <s v=""/>
    <x v="0"/>
  </r>
  <r>
    <x v="0"/>
    <s v="86.0.4240.198"/>
    <x v="0"/>
    <s v="1366x768"/>
    <n v="1"/>
    <n v="17.686"/>
    <n v="17.686"/>
    <n v="33.203000000000003"/>
    <n v="1"/>
    <s v="21:20:49:852: Load;21:21:1:705: Accept;21:21:4:878: Load;21:21:8:584: Load;21:21:12:58: Screen3;21:21:12:201: Load;21:21:18:718: Load;"/>
    <s v="1986"/>
    <n v="1"/>
    <n v="2"/>
    <n v="22"/>
    <s v="Thanks. Very interesting. Good luck with your research"/>
    <n v="338"/>
    <s v="high_cost_high_risk"/>
    <s v="https://privacy-bits.org/2/1_high_cost_high_risk.html"/>
    <s v=""/>
    <x v="0"/>
  </r>
  <r>
    <x v="3"/>
    <s v="14.0"/>
    <x v="1"/>
    <s v="2048x1152"/>
    <n v="1"/>
    <n v="0"/>
    <n v="0"/>
    <n v="23.766999999999999"/>
    <n v="0"/>
    <s v="21:23:2:573: Load;21:23:5:70: Accept;21:23:6:844: Load;21:23:9:28: Screen2;21:23:9:112: Load;21:23:12:156: Screen3;21:23:12:234: Load;21:23:19:435: Screen4;21:23:19:698: Load;21:23:22:809: Screen5;21:23:22:886: Load;"/>
    <s v="1992"/>
    <n v="1"/>
    <n v="2"/>
    <n v="22"/>
    <s v=""/>
    <n v="149"/>
    <s v="high_cost_dummy_risk"/>
    <s v="https://privacy-bits.org/2/1_high_cost_dummy_risk.html"/>
    <s v=""/>
    <x v="0"/>
  </r>
  <r>
    <x v="0"/>
    <s v="86.0.4240.198"/>
    <x v="0"/>
    <s v="1366x768"/>
    <n v="1"/>
    <n v="7.7869999999999999"/>
    <n v="45.631"/>
    <n v="46.432000000000002"/>
    <n v="6"/>
    <s v="21:19:58:43: Load;21:20:4:945: Screen1;21:20:5:293: Load;21:20:9:556: Screen2;21:20:9:844: Load;21:20:17:845: Screen3;21:20:18:124: Load;21:20:24:189: Screen4;21:20:24:502: Load;21:20:35:927: Screen5;21:20:36:163: Load;"/>
    <s v="1995"/>
    <n v="2"/>
    <n v="3"/>
    <n v="28"/>
    <s v=""/>
    <n v="402"/>
    <s v="high_cost_no_risk"/>
    <s v="https://privacy-bits.org/2/1_high_cost_control.html"/>
    <s v="1"/>
    <x v="0"/>
  </r>
  <r>
    <x v="2"/>
    <s v="83.0"/>
    <x v="0"/>
    <s v="1920x1080"/>
    <n v="1"/>
    <n v="0"/>
    <n v="0"/>
    <n v="31.521999999999998"/>
    <n v="0"/>
    <s v="21:22:34:126: Load;21:22:35:390: Configure;21:22:37:639: C1;21:22:39:384: Screen1;21:22:39:562: Load;21:22:40:972: Screen2;21:22:41:142: Load;21:22:44:163: Screen3;21:22:44:341: Load;21:22:48:899: Load;21:22:52:381: Load;"/>
    <s v="1993"/>
    <n v="1"/>
    <n v="4"/>
    <n v="22"/>
    <s v=""/>
    <n v="217"/>
    <s v="high_cost_low_risk"/>
    <s v="https://privacy-bits.org/2/1_high_cost_low_risk.html"/>
    <s v=""/>
    <x v="0"/>
  </r>
  <r>
    <x v="2"/>
    <s v="78.0"/>
    <x v="1"/>
    <s v="1280x800"/>
    <n v="1"/>
    <n v="0"/>
    <n v="0"/>
    <n v="38.652000000000001"/>
    <n v="0"/>
    <s v="21:23:15:513: Load;21:23:22:466: Configure;21:23:27:720: C1;21:23:32:192: Screen1;21:23:32:462: Load;21:23:36:829: Screen2;21:23:37:6: Load;21:23:41:161: Load;21:23:43:913: Screen4;21:23:44:97: Load;21:23:49:859: Screen5;21:23:50:149: Load;"/>
    <s v="1984"/>
    <n v="2"/>
    <n v="4"/>
    <n v="22"/>
    <s v=""/>
    <n v="227"/>
    <s v="high_cost_low_risk"/>
    <s v="https://privacy-bits.org/2/1_high_cost_low_risk.html"/>
    <s v=""/>
    <x v="0"/>
  </r>
  <r>
    <x v="0"/>
    <s v="87.0.4280.66"/>
    <x v="0"/>
    <s v="1280x720"/>
    <n v="1"/>
    <n v="0"/>
    <n v="0"/>
    <n v="39.713999999999999"/>
    <n v="0"/>
    <s v="21:22:11:952: Load;21:22:14:871: Accept;21:22:17:228: Screen1;21:22:17:405: Load;21:22:20:589: Screen2;21:22:20:704: Load;21:22:25:578: Screen3;21:22:25:749: Load;21:22:34:318: Screen4;21:22:34:526: Load;21:22:47:302: Screen5;21:22:47:457: Load;"/>
    <s v="1995"/>
    <n v="2"/>
    <n v="5"/>
    <n v="22"/>
    <s v=""/>
    <n v="238"/>
    <s v="high_cost_no_risk"/>
    <s v="https://privacy-bits.org/2/1_high_cost_control.html"/>
    <s v=""/>
    <x v="0"/>
  </r>
  <r>
    <x v="0"/>
    <s v="86.0.4240.198"/>
    <x v="0"/>
    <s v="1536x864"/>
    <n v="1"/>
    <n v="0"/>
    <n v="0"/>
    <n v="35.015000000000001"/>
    <n v="0"/>
    <s v="21:22:54:353: Load;21:22:57:305: Accept;21:22:59:752: Screen1;21:22:59:882: Load;21:23:1:914: Screen2;21:23:1:989: Load;21:23:6:330: Screen3;21:23:6:388: Load;21:23:16:265: Screen4;21:23:16:346: Load;21:23:25:167: Screen5;21:23:25:284: Load;"/>
    <s v="1994"/>
    <n v="1"/>
    <n v="4"/>
    <n v="22"/>
    <s v=""/>
    <n v="257"/>
    <s v="high_cost_high_risk"/>
    <s v="https://privacy-bits.org/2/1_high_cost_high_risk.html"/>
    <s v=""/>
    <x v="0"/>
  </r>
  <r>
    <x v="2"/>
    <s v="72.0"/>
    <x v="10"/>
    <s v="1280x800"/>
    <n v="1"/>
    <n v="7.97"/>
    <n v="16.908999999999999"/>
    <n v="37.942"/>
    <n v="3"/>
    <s v="21:22:35:891: Load;21:22:44:444: Load;21:22:52:905: Screen2;21:22:53:586: Load;21:22:59:645: Screen3;21:23:0:304: Load;21:23:9:446: Screen4;21:23:10:41: Load;"/>
    <s v="1979"/>
    <n v="2"/>
    <n v="4"/>
    <n v="22"/>
    <s v=""/>
    <n v="229"/>
    <s v="low_cost_low_risk"/>
    <s v="https://privacy-bits.org/2/1_low_cost_low_risk.html"/>
    <s v=""/>
    <x v="0"/>
  </r>
  <r>
    <x v="2"/>
    <s v="84.0"/>
    <x v="0"/>
    <s v="1920x1080"/>
    <n v="1"/>
    <n v="0"/>
    <n v="0"/>
    <n v="33.537999999999997"/>
    <n v="0"/>
    <s v="21:23:25:351: Load;21:23:32:737: Configure;21:23:34:775: C1;21:23:36:84: Save;21:23:37:262: Screen1;21:23:37:524: Load;21:23:39:588: Screen2;21:23:39:765: Load;21:23:42:12: Load;21:23:56:944: Screen4;21:23:57:211: Load;"/>
    <s v="1999"/>
    <n v="2"/>
    <n v="3"/>
    <n v="22"/>
    <s v=""/>
    <n v="240"/>
    <s v="high_cost_high_risk"/>
    <s v="https://privacy-bits.org/2/1_high_cost_high_risk.html"/>
    <s v=""/>
    <x v="0"/>
  </r>
  <r>
    <x v="0"/>
    <s v="87.0.4280.88"/>
    <x v="0"/>
    <s v="1920x1080"/>
    <n v="1"/>
    <n v="0"/>
    <n v="0"/>
    <n v="25.024000000000001"/>
    <n v="0"/>
    <s v="21:23:28:92: Load;21:23:34:684: Decline;21:23:36:128: Screen1;21:23:36:239: Load;21:23:37:673: Screen2;21:23:37:766: Load;21:23:40:958: Screen3;21:23:41:9: Load;21:23:46:715: Screen4;21:23:46:769: Load;21:23:50:520: Screen5;21:23:50:572: Load;"/>
    <s v="1989"/>
    <n v="1"/>
    <n v="2"/>
    <n v="22"/>
    <s v="Deals next door website looked suspicious "/>
    <n v="212"/>
    <s v="low_cost_dummy_risk"/>
    <s v="https://privacy-bits.org/2/1_low_cost_dummy_risk.html"/>
    <s v=""/>
    <x v="0"/>
  </r>
  <r>
    <x v="0"/>
    <s v="86.0.4240.198"/>
    <x v="0"/>
    <s v="1536x864"/>
    <n v="1"/>
    <n v="0"/>
    <n v="0"/>
    <n v="42.606999999999999"/>
    <n v="0"/>
    <s v="21:23:41:912: Load;21:23:44:126: Configure;21:23:48:243: C1;21:23:49:64: Save;21:23:50:488: Screen1;21:23:50:652: Load;21:23:52:307: Screen2;21:23:52:397: Load;21:23:56:35: Screen3;21:23:56:117: Load;21:24:6:210: Screen4;21:24:6:311: Load;21:24:13:268: Screen5;21:24:13:422: Load;"/>
    <s v="1978"/>
    <n v="1"/>
    <n v="4"/>
    <n v="22"/>
    <s v=""/>
    <n v="740"/>
    <s v="high_cost_low_risk"/>
    <s v="https://privacy-bits.org/2/1_high_cost_low_risk.html"/>
    <s v=""/>
    <x v="0"/>
  </r>
  <r>
    <x v="0"/>
    <s v="87.0.4280.66"/>
    <x v="0"/>
    <s v="1680x1050"/>
    <n v="1"/>
    <n v="0"/>
    <n v="0"/>
    <n v="30.57"/>
    <n v="0"/>
    <s v="21:22:47:716: Load;21:22:50:49: Accept;21:22:52:324: Screen1;21:22:52:430: Load;21:22:57:25: Screen2;21:22:57:163: Load;21:23:2:97: Screen3;21:23:2:265: Load;21:23:8:475: Load;21:23:12:457: Screen5;21:23:12:550: Load;"/>
    <s v="1979"/>
    <n v="1"/>
    <n v="4"/>
    <n v="22"/>
    <s v="as someone who browses the internet all day I think it's easy to become desensitized to cookie notices."/>
    <n v="304"/>
    <s v="low_cost_low_risk"/>
    <s v="https://privacy-bits.org/2/1_low_cost_low_risk.html"/>
    <s v=""/>
    <x v="0"/>
  </r>
  <r>
    <x v="3"/>
    <s v="14.0.1"/>
    <x v="1"/>
    <s v="1440x900"/>
    <n v="1"/>
    <n v="0"/>
    <n v="0"/>
    <n v="45.139000000000003"/>
    <n v="0"/>
    <s v="21:22:40:142: Load;21:22:48:400: Accept;21:22:51:194: Screen1;21:22:51:447: Load;21:22:54:824: Screen2;21:22:54:934: Load;21:22:57:948: Screen3;21:22:58:56: Load;21:23:12:605: Screen4;21:23:12:786: Load;21:23:19:892: Load;"/>
    <s v="1992"/>
    <n v="1"/>
    <n v="4"/>
    <n v="22"/>
    <s v=""/>
    <n v="334"/>
    <s v="high_cost_high_risk"/>
    <s v="https://privacy-bits.org/2/1_high_cost_high_risk.html"/>
    <s v=""/>
    <x v="0"/>
  </r>
  <r>
    <x v="0"/>
    <s v="87.0.4280.88"/>
    <x v="0"/>
    <s v="1536x864"/>
    <n v="1"/>
    <n v="0"/>
    <n v="0"/>
    <n v="31.07"/>
    <n v="0"/>
    <s v="21:24:39:924: Load;21:24:44:785: Screen1;21:24:45:293: Load;21:24:47:492: Screen2;21:24:47:818: Load;21:24:50:231: Screen3;21:24:50:456: Load;21:24:55:244: Screen4;21:24:55:497: Load;21:25:2:85: Load;"/>
    <s v="1998"/>
    <n v="1"/>
    <n v="3"/>
    <n v="22"/>
    <s v=""/>
    <n v="161"/>
    <s v="high_cost_low_risk"/>
    <s v="https://privacy-bits.org/2/1_high_cost_low_risk.html"/>
    <s v=""/>
    <x v="0"/>
  </r>
  <r>
    <x v="0"/>
    <s v="85.0.4183.133"/>
    <x v="14"/>
    <s v="1366x768"/>
    <n v="1"/>
    <n v="0"/>
    <n v="0"/>
    <n v="31.562000000000001"/>
    <n v="0"/>
    <s v="21:24:11:315: Load;21:24:15:385: Screen1;21:24:15:766: Load;21:24:18:95: Load;21:24:24:541: Screen3;21:24:24:737: Load;21:24:33:700: Screen4;21:24:33:913: Load;21:24:39:78: Screen5;21:24:39:306: Load;"/>
    <s v="1989"/>
    <n v="2"/>
    <n v="4"/>
    <n v="22"/>
    <s v=""/>
    <n v="320"/>
    <s v="high_cost_dummy_risk"/>
    <s v="https://privacy-bits.org/2/1_high_cost_dummy_risk.html"/>
    <s v=""/>
    <x v="0"/>
  </r>
  <r>
    <x v="0"/>
    <s v="87.0.4280.88"/>
    <x v="3"/>
    <s v="1522x951"/>
    <n v="1"/>
    <n v="40.725999999999999"/>
    <n v="40.725999999999999"/>
    <n v="47.325000000000003"/>
    <n v="1"/>
    <s v="21:20:59:886: Load;21:21:3:986: Accept;21:21:8:857: Screen1;21:21:9:160: Load;21:21:13:317: Screen2;21:21:13:550: Load;21:21:17:975: Screen3;21:21:18:345: Load;21:21:23:92: Screen4;21:21:23:493: Load;21:21:30:604: Screen5;21:21:30:871: Load;"/>
    <s v="1985"/>
    <n v="1"/>
    <n v="5"/>
    <n v="22"/>
    <s v="No further comments, but I was really interested in deals next door to mine. Such a letdown ;) All the best with this project. Take care and stay safe."/>
    <n v="510"/>
    <s v="low_cost_high_risk"/>
    <s v="https://privacy-bits.org/2/1_low_cost_high_risk.html"/>
    <s v=""/>
    <x v="0"/>
  </r>
  <r>
    <x v="1"/>
    <s v="87.0.664.55"/>
    <x v="0"/>
    <s v="1366x768"/>
    <n v="1"/>
    <n v="0"/>
    <n v="0"/>
    <n v="39.137999999999998"/>
    <n v="0"/>
    <s v="21:23:27:229: Load;21:23:34:525: Accept;21:23:38:882: Screen1;21:23:39:278: Load;21:23:46:392: Screen2;21:23:46:493: Load;21:24:1:895: Screen3;21:24:2:77: Load;"/>
    <s v="1972"/>
    <n v="1"/>
    <n v="3"/>
    <n v="22"/>
    <s v=""/>
    <n v="254"/>
    <s v="low_cost_low_risk"/>
    <s v="https://privacy-bits.org/2/1_low_cost_low_risk.html"/>
    <s v=""/>
    <x v="0"/>
  </r>
  <r>
    <x v="0"/>
    <s v="87.0.4280.88"/>
    <x v="6"/>
    <s v="1366x768"/>
    <n v="1"/>
    <n v="11.255000000000001"/>
    <n v="28.445"/>
    <n v="29.655000000000001"/>
    <n v="6"/>
    <s v="21:23:45:384: Load;21:23:46:689: Accept;21:23:47:872: Screen1;21:23:47:992: Load;21:23:51:395: Load;21:23:54:971: Load;21:24:0:409: Load;21:24:5:37: Screen5;21:24:5:123: Load;"/>
    <s v="1993"/>
    <n v="2"/>
    <n v="4"/>
    <n v="22"/>
    <s v="no"/>
    <n v="261"/>
    <s v="low_cost_dummy_risk"/>
    <s v="https://privacy-bits.org/2/1_low_cost_dummy_risk.html"/>
    <s v=""/>
    <x v="0"/>
  </r>
  <r>
    <x v="0"/>
    <s v="87.0.4280.88"/>
    <x v="0"/>
    <s v="1920x1080"/>
    <n v="1"/>
    <n v="0"/>
    <n v="0"/>
    <n v="48.911000000000001"/>
    <n v="0"/>
    <s v="21:22:7:358: Load;21:22:9:546: Accept;21:22:13:596: Screen1;21:22:13:902: Load;21:22:18:734: Load;21:22:27:62: Screen3;21:22:27:281: Load;21:22:46:517: Screen4;21:22:46:866: Load;21:22:53:68: Screen5;21:22:53:333: Load;"/>
    <s v="1951"/>
    <n v="1"/>
    <n v="3"/>
    <n v="22"/>
    <s v="Well constructed and interesting survey. Well done"/>
    <n v="360"/>
    <s v="low_cost_dummy_risk"/>
    <s v="https://privacy-bits.org/2/1_low_cost_dummy_risk.html"/>
    <s v=""/>
    <x v="0"/>
  </r>
  <r>
    <x v="0"/>
    <s v="86.0.4240.198"/>
    <x v="0"/>
    <s v="1366x768"/>
    <n v="1"/>
    <n v="0"/>
    <n v="0"/>
    <n v="42.875999999999998"/>
    <n v="0"/>
    <s v="21:24:29:216: Load;21:24:33:393: Accept;21:24:35:128: Screen1;21:24:35:470: Load;21:24:37:647: Load;21:24:41:954: Load;"/>
    <s v="1988"/>
    <n v="1"/>
    <n v="2"/>
    <n v="22"/>
    <s v=""/>
    <n v="196"/>
    <s v="high_cost_low_risk"/>
    <s v="https://privacy-bits.org/2/1_high_cost_low_risk.html"/>
    <s v=""/>
    <x v="0"/>
  </r>
  <r>
    <x v="3"/>
    <s v="13.1.2"/>
    <x v="1"/>
    <s v="768x1024"/>
    <n v="1"/>
    <n v="0"/>
    <n v="0"/>
    <n v="34.564999999999998"/>
    <n v="0"/>
    <s v="21:23:42:555: Load;21:23:48:24: Accept;21:23:58:909: Screen1;21:23:59:142: Load;21:24:9:283: Screen2;21:24:9:475: Load;"/>
    <s v="1970"/>
    <n v="2"/>
    <n v="4"/>
    <n v="22"/>
    <s v="No thank you "/>
    <n v="268"/>
    <s v="low_cost_dummy_risk"/>
    <s v="https://privacy-bits.org/2/1_low_cost_dummy_risk.html"/>
    <s v=""/>
    <x v="0"/>
  </r>
  <r>
    <x v="0"/>
    <s v="87.0.4280.88"/>
    <x v="0"/>
    <s v="1366x768"/>
    <n v="1"/>
    <n v="0"/>
    <n v="0"/>
    <n v="38.595999999999997"/>
    <n v="0"/>
    <s v="21:21:52:85: Load;21:21:55:236: Accept;21:21:57:55: Screen1;21:21:57:870: Load;21:22:8:938: Screen2;21:22:9:757: Load;21:22:17:28: Screen3;21:22:17:674: Load;21:22:22:196: Screen4;21:22:22:827: Load;"/>
    <s v="1965"/>
    <n v="1"/>
    <n v="3"/>
    <n v="22"/>
    <s v=""/>
    <n v="401"/>
    <s v="low_cost_dummy_risk"/>
    <s v="https://privacy-bits.org/2/1_low_cost_dummy_risk.html"/>
    <s v=""/>
    <x v="0"/>
  </r>
  <r>
    <x v="1"/>
    <s v="87.0.664.55"/>
    <x v="0"/>
    <s v="1280x720"/>
    <n v="1"/>
    <n v="16.817"/>
    <n v="16.817"/>
    <n v="33.213000000000001"/>
    <n v="1"/>
    <s v="21:20:45:588: Load;21:20:53:415: Accept;21:21:2:82: Screen1;21:21:2:326: Load;21:21:5:626: Load;21:21:11:786: Screen3;21:21:11:950: Load;"/>
    <s v="1968"/>
    <n v="2"/>
    <n v="6"/>
    <n v="22"/>
    <s v="I suspect data protection laws are sufficient, it is the lack of/patchy enforcement that is problematic less on a mass scale than the small scale of individual data by organisations and particularly the public sector"/>
    <n v="464"/>
    <s v="high_cost_low_risk"/>
    <s v="https://privacy-bits.org/2/1_high_cost_low_risk.html"/>
    <s v=""/>
    <x v="0"/>
  </r>
  <r>
    <x v="0"/>
    <s v="87.0.4280.88"/>
    <x v="1"/>
    <s v="1440x900"/>
    <n v="1"/>
    <n v="0"/>
    <n v="0"/>
    <n v="26.04"/>
    <n v="0"/>
    <s v="21:25:13:657: Load;21:25:16:195: Accept;21:25:18:221: Screen1;21:25:18:472: Load;21:25:20:294: Screen2;21:25:20:440: Load;21:25:24:118: Screen3;21:25:24:204: Load;21:25:30:31: Load;21:25:35:567: Screen5;21:25:35:812: Load;"/>
    <s v="1986"/>
    <n v="1"/>
    <n v="2"/>
    <n v="22"/>
    <s v=""/>
    <n v="193"/>
    <s v="high_cost_low_risk"/>
    <s v="https://privacy-bits.org/2/1_high_cost_low_risk.html"/>
    <s v=""/>
    <x v="0"/>
  </r>
  <r>
    <x v="0"/>
    <s v="87.0.4280.88"/>
    <x v="1"/>
    <s v="1280x800"/>
    <n v="1"/>
    <n v="0"/>
    <n v="0"/>
    <n v="37.006999999999998"/>
    <n v="0"/>
    <s v="21:24:39:957: Load;21:24:43:539: C1;21:24:44:650: Save;21:24:46:857: Screen1;21:24:47:126: Load;21:24:50:198: Screen2;21:24:50:280: Load;21:24:53:585: Load;21:25:3:495: Load;21:25:11:128: Screen5;21:25:11:335: Load;"/>
    <s v="1992"/>
    <n v="1"/>
    <n v="4"/>
    <n v="22"/>
    <s v=""/>
    <n v="232"/>
    <s v="high_cost_no_risk"/>
    <s v="https://privacy-bits.org/2/1_high_cost_control.html"/>
    <s v=""/>
    <x v="0"/>
  </r>
  <r>
    <x v="0"/>
    <s v="89.0.4339.0"/>
    <x v="1"/>
    <s v="1440x900"/>
    <n v="1"/>
    <n v="0"/>
    <n v="0"/>
    <n v="28.155999999999999"/>
    <n v="0"/>
    <s v="21:24:47:871: Load;21:24:50:560: Accept;21:24:51:777: Screen1;21:24:51:950: Load;21:24:53:412: Load;21:24:55:872: Screen3;21:24:55:963: Load;21:24:59:784: Screen4;21:24:59:867: Load;21:25:10:567: Screen5;21:25:10:721: Load;"/>
    <s v="2000"/>
    <n v="2"/>
    <n v="3"/>
    <n v="22"/>
    <s v="It really showed me how little I paid attention to the cookies alert because I'm so used to just allowing all, thanks!"/>
    <n v="219"/>
    <s v="high_cost_dummy_risk"/>
    <s v="https://privacy-bits.org/2/1_high_cost_dummy_risk.html"/>
    <s v=""/>
    <x v="0"/>
  </r>
  <r>
    <x v="1"/>
    <s v="87.0.664.55"/>
    <x v="0"/>
    <s v="1536x864"/>
    <n v="1"/>
    <n v="0"/>
    <n v="0"/>
    <n v="37.256999999999998"/>
    <n v="0"/>
    <s v="21:22:42:153: Load;21:22:53:904: Load;21:22:55:360: Load;21:22:59:713: Screen3;21:22:59:921: Load;21:23:10:844: Screen4;21:23:11:129: Load;21:23:13:384: Screen5;21:23:13:947: Load;"/>
    <s v="2002"/>
    <n v="1"/>
    <n v="3"/>
    <n v="22"/>
    <s v=""/>
    <n v="360"/>
    <s v="high_cost_dummy_risk"/>
    <s v="https://privacy-bits.org/2/1_high_cost_dummy_risk.html"/>
    <s v=""/>
    <x v="0"/>
  </r>
  <r>
    <x v="3"/>
    <s v="13.1.3"/>
    <x v="1"/>
    <s v="1280x800"/>
    <n v="1"/>
    <n v="0"/>
    <n v="0"/>
    <n v="29.611999999999998"/>
    <n v="0"/>
    <s v="21:25:2:648: Load;21:25:6:72: Screen1;21:25:6:142: Load;21:25:8:228: Screen2;21:25:8:286: Load;21:25:10:867: Screen3;21:25:10:924: Load;21:25:20:247: Load;21:25:27:665: Screen5;21:25:27:792: Load;"/>
    <s v="1999"/>
    <n v="2"/>
    <n v="3"/>
    <n v="22"/>
    <s v=""/>
    <n v="189"/>
    <s v="low_cost_high_risk"/>
    <s v="https://privacy-bits.org/2/1_low_cost_high_risk.html"/>
    <s v=""/>
    <x v="0"/>
  </r>
  <r>
    <x v="0"/>
    <s v="75.0.3770.144"/>
    <x v="28"/>
    <s v="1366x768"/>
    <n v="1"/>
    <n v="0"/>
    <n v="0"/>
    <n v="89.816999999999993"/>
    <n v="0"/>
    <s v="21:21:49:555: Load;21:22:2:603: Accept;21:22:6:317: Screen1;21:22:6:708: Load;21:22:13:867: Screen2;21:22:14:104: Load;21:22:19:819: Load;21:22:58:790: Screen4;21:22:59:0: Load;21:23:8:47: Screen5;21:23:8:237: Load;"/>
    <s v="1954"/>
    <n v="2"/>
    <n v="5"/>
    <n v="22"/>
    <s v=""/>
    <n v="456"/>
    <s v="high_cost_high_risk"/>
    <s v="https://privacy-bits.org/2/1_high_cost_high_risk.html"/>
    <s v=""/>
    <x v="0"/>
  </r>
  <r>
    <x v="0"/>
    <s v="87.0.4280.88"/>
    <x v="0"/>
    <s v="1280x720"/>
    <n v="1"/>
    <n v="5.4119999999999999"/>
    <n v="42.36"/>
    <n v="46"/>
    <n v="2"/>
    <s v="21:24:7:141: Load;21:24:9:769: Accept;21:24:13:546: Screen1;21:24:13:808: Load;21:24:16:532: Screen2;21:24:16:710: Load;21:24:27:74: Screen3;21:24:27:247: Load;21:24:35:81: Load;21:24:44:446: Screen5;21:24:44:737: Load;"/>
    <s v="1965"/>
    <n v="2"/>
    <n v="5"/>
    <n v="22"/>
    <s v=""/>
    <n v="302"/>
    <s v="low_cost_no_risk"/>
    <s v="https://privacy-bits.org/2/1_low_cost_control.html"/>
    <s v=""/>
    <x v="0"/>
  </r>
  <r>
    <x v="3"/>
    <s v="12.1.2"/>
    <x v="1"/>
    <s v="1440x900"/>
    <n v="1"/>
    <n v="0"/>
    <n v="0"/>
    <n v="31.145"/>
    <n v="0"/>
    <s v="21:24:32:956: Load;21:24:36:968: Accept;21:24:38:667: Screen1;21:24:38:937: Load;21:24:41:926: Screen2;21:24:42:45: Load;21:24:45:321: Screen3;21:24:45:427: Load;21:24:51:697: Screen4;21:24:51:926: Load;21:24:59:464: Screen5;21:24:59:677: Load;"/>
    <s v="1999"/>
    <n v="1"/>
    <n v="3"/>
    <n v="22"/>
    <s v=""/>
    <n v="283"/>
    <s v="high_cost_high_risk"/>
    <s v="https://privacy-bits.org/2/1_high_cost_high_risk.html"/>
    <s v=""/>
    <x v="0"/>
  </r>
  <r>
    <x v="2"/>
    <s v="83.0"/>
    <x v="0"/>
    <s v="1920x1080"/>
    <n v="1"/>
    <n v="36.673000000000002"/>
    <n v="36.673000000000002"/>
    <n v="36.988999999999997"/>
    <n v="1"/>
    <s v="21:25:17:482: Load;21:25:20:70: Accept;21:25:21:564: Screen1;21:25:21:776: Load;21:25:23:629: Screen2;21:25:23:838: Load;21:25:27:605: Screen3;21:25:27:705: Load;21:25:34:971: Load;21:25:40:398: Load;21:25:48:900: Screen4;21:25:49:113: Load;21:25:51:510: Screen5;21:25:51:613: Load;"/>
    <s v="1987"/>
    <n v="1"/>
    <n v="5"/>
    <n v="22"/>
    <s v=""/>
    <n v="202"/>
    <s v="low_cost_dummy_risk"/>
    <s v="https://privacy-bits.org/2/1_low_cost_dummy_risk.html"/>
    <s v=""/>
    <x v="0"/>
  </r>
  <r>
    <x v="2"/>
    <s v="83.0"/>
    <x v="0"/>
    <s v="1920x1080"/>
    <n v="1"/>
    <n v="0"/>
    <n v="0"/>
    <n v="25.117999999999999"/>
    <n v="0"/>
    <s v="21:25:32:818: Load;21:25:36:333: Configure;21:25:40:84: C1;21:25:40:564: Save;21:25:42:626: Load;21:25:44:692: Load;21:25:48:300: Load;21:25:50:295: Load;21:25:55:340: Screen5;21:25:55:543: Load;"/>
    <s v="1983"/>
    <n v="1"/>
    <n v="3"/>
    <n v="22"/>
    <s v=""/>
    <n v="192"/>
    <s v="high_cost_no_risk"/>
    <s v="https://privacy-bits.org/2/1_high_cost_control.html"/>
    <s v=""/>
    <x v="0"/>
  </r>
  <r>
    <x v="1"/>
    <s v="87.0.664.41"/>
    <x v="0"/>
    <s v="1366x768"/>
    <n v="1"/>
    <n v="4.9000000000000004"/>
    <n v="51.744999999999997"/>
    <n v="52.665999999999997"/>
    <n v="9"/>
    <s v="21:19:59:271: Load;21:20:1:134: Accept;21:20:6:71: Screen1;21:20:6:264: Load;21:20:8:22: Screen2;21:20:8:96: Load;21:20:15:564: Load;21:20:34:424: Load;21:20:44:989: Screen5;21:20:45:107: Load;"/>
    <s v="1977"/>
    <n v="1"/>
    <n v="5"/>
    <n v="22"/>
    <s v="the post code field in the website could be changed to allow capital letters only"/>
    <n v="591"/>
    <s v="high_cost_low_risk"/>
    <s v="https://privacy-bits.org/2/1_high_cost_low_risk.html"/>
    <s v=""/>
    <x v="0"/>
  </r>
  <r>
    <x v="3"/>
    <s v="14.0.1"/>
    <x v="1"/>
    <s v="834x1194"/>
    <n v="1"/>
    <n v="0"/>
    <n v="0"/>
    <n v="32.024000000000001"/>
    <n v="0"/>
    <s v="21:25:25:599: Load;21:25:27:130: Accept;21:25:29:548: Screen1;21:25:29:656: Load;21:25:33:864: Screen2;21:25:33:940: Load;21:25:37:294: Screen3;21:25:37:370: Load;21:25:46:260: Screen4;21:25:46:439: Load;21:25:51:786: Screen5;21:25:51:992: Load;"/>
    <s v="1984"/>
    <n v="2"/>
    <n v="6"/>
    <n v="22"/>
    <s v=""/>
    <n v="233"/>
    <s v="high_cost_no_risk"/>
    <s v="https://privacy-bits.org/2/1_high_cost_control.html"/>
    <s v=""/>
    <x v="0"/>
  </r>
  <r>
    <x v="0"/>
    <s v="87"/>
    <x v="1"/>
    <s v="414x896"/>
    <n v="1"/>
    <n v="34.545999999999999"/>
    <n v="34.545999999999999"/>
    <n v="36.348999999999997"/>
    <n v="1"/>
    <s v="21:26:1:68: Load;21:26:6:914: Accept;21:26:9:693: Screen1;21:26:9:919: Load;21:26:13:536: Screen2;21:26:13:811: Load;21:26:18:383: Screen3;21:26:18:662: Load;21:26:29:300: Screen4;21:26:29:486: Load;21:26:35:600: Screen5;21:26:35:831: Load;"/>
    <s v="1980"/>
    <n v="1"/>
    <n v="4"/>
    <n v="22"/>
    <s v=""/>
    <n v="185"/>
    <s v="high_cost_high_risk"/>
    <s v="https://privacy-bits.org/2/1_high_cost_high_risk.html"/>
    <s v=""/>
    <x v="0"/>
  </r>
  <r>
    <x v="3"/>
    <s v="14.0"/>
    <x v="1"/>
    <s v="1280x800"/>
    <n v="1"/>
    <n v="0"/>
    <n v="0"/>
    <n v="45.216000000000001"/>
    <n v="0"/>
    <s v="21:25:7:994: Load;21:25:11:432: Accept;21:25:14:435: Screen1;21:25:14:702: Load;21:25:18:893: Screen2;21:25:18:989: Load;21:25:25:674: Screen3;21:25:25:918: Load;21:25:35:460: Screen4;21:25:35:673: Load;21:25:45:79: Screen5;21:25:45:391: Load;"/>
    <s v="1961"/>
    <n v="2"/>
    <n v="4"/>
    <n v="22"/>
    <s v=""/>
    <n v="242"/>
    <s v="low_cost_high_risk"/>
    <s v="https://privacy-bits.org/2/1_low_cost_high_risk.html"/>
    <s v=""/>
    <x v="0"/>
  </r>
  <r>
    <x v="0"/>
    <s v="86.0.4240.198"/>
    <x v="1"/>
    <s v="1680x1050"/>
    <n v="1"/>
    <n v="0"/>
    <n v="0"/>
    <n v="38.183"/>
    <n v="0"/>
    <s v="21:21:57:835: Load;21:22:15:130: Decline;21:22:19:674: Screen1;21:22:19:938: Load;"/>
    <s v="1955"/>
    <n v="1"/>
    <n v="2"/>
    <n v="28"/>
    <s v=""/>
    <n v="482"/>
    <s v="low_cost_low_risk"/>
    <s v="https://privacy-bits.org/2/1_low_cost_low_risk.html"/>
    <s v="1"/>
    <x v="0"/>
  </r>
  <r>
    <x v="0"/>
    <s v="87.0.4280.88"/>
    <x v="1"/>
    <s v="1440x900"/>
    <n v="1"/>
    <n v="0"/>
    <n v="0"/>
    <n v="32.749000000000002"/>
    <n v="0"/>
    <s v="21:26:3:811: Load;21:26:5:493: Accept;21:26:9:721: Load;21:26:11:304: Screen2;21:26:11:556: Load;21:26:14:633: Screen3;21:26:14:745: Load;21:26:16:232: Screen4;21:26:16:339: Load;21:26:21:651: Load;"/>
    <s v="1991"/>
    <n v="2"/>
    <n v="4"/>
    <n v="22"/>
    <s v=""/>
    <n v="216"/>
    <s v="high_cost_high_risk"/>
    <s v="https://privacy-bits.org/2/1_high_cost_high_risk.html"/>
    <s v=""/>
    <x v="0"/>
  </r>
  <r>
    <x v="2"/>
    <s v="78.0"/>
    <x v="0"/>
    <s v="2560x1440"/>
    <n v="1"/>
    <n v="0"/>
    <n v="0"/>
    <n v="32.5"/>
    <n v="0"/>
    <s v="21:24:13:594: Load;21:24:17:822: Accept;21:24:19:734: Screen1;21:24:20:68: Load;21:24:22:409: Screen2;21:24:22:666: Load;21:24:26:413: Screen3;21:24:26:630: Load;21:24:35:668: Screen4;21:24:35:984: Load;21:24:42:421: Load;"/>
    <s v="1979"/>
    <n v="1"/>
    <n v="4"/>
    <n v="22"/>
    <s v=""/>
    <n v="310"/>
    <s v="high_cost_high_risk"/>
    <s v="https://privacy-bits.org/2/1_high_cost_high_risk.html"/>
    <s v=""/>
    <x v="0"/>
  </r>
  <r>
    <x v="1"/>
    <s v="87.0.664.55"/>
    <x v="0"/>
    <s v="1536x864"/>
    <n v="1"/>
    <n v="0"/>
    <n v="0"/>
    <n v="30.256"/>
    <n v="0"/>
    <s v="21:25:50:378: Load;21:25:51:597: Accept;21:25:53:591: Screen1;21:25:53:714: Load;21:25:55:41: Screen2;21:25:55:125: Load;21:25:58:241: Load;21:26:3:314: Screen4;21:26:3:455: Load;21:26:9:774: Screen5;21:26:9:917: Load;"/>
    <s v="1997"/>
    <n v="2"/>
    <n v="3"/>
    <n v="22"/>
    <s v=""/>
    <n v="210"/>
    <s v="high_cost_high_risk"/>
    <s v="https://privacy-bits.org/2/1_high_cost_high_risk.html"/>
    <s v=""/>
    <x v="0"/>
  </r>
  <r>
    <x v="0"/>
    <s v="87.0.4280.88"/>
    <x v="1"/>
    <s v="1280x800"/>
    <n v="1"/>
    <n v="0"/>
    <n v="0"/>
    <n v="33.536999999999999"/>
    <n v="0"/>
    <s v="21:25:19:229: Load;21:25:21:283: Accept;21:25:22:552: Screen1;21:25:22:727: Load;21:25:25:287: Screen2;21:25:25:448: Load;21:25:28:771: Screen3;21:25:28:875: Load;21:25:33:865: Screen4;21:25:34:160: Load;21:25:40:547: Load;"/>
    <s v="1994"/>
    <n v="1"/>
    <n v="4"/>
    <n v="22"/>
    <s v=""/>
    <n v="245"/>
    <s v="high_cost_high_risk"/>
    <s v="https://privacy-bits.org/2/1_high_cost_high_risk.html"/>
    <s v=""/>
    <x v="0"/>
  </r>
  <r>
    <x v="0"/>
    <s v="87.0.4280.88"/>
    <x v="0"/>
    <s v="1920x1080"/>
    <n v="1"/>
    <n v="3.8849999999999998"/>
    <n v="3.8849999999999998"/>
    <n v="21.59"/>
    <n v="1"/>
    <s v="21:24:9:948: Load;21:24:11:756: Accept;21:24:13:931: Screen1;21:24:14:17: Load;21:24:15:979: Screen2;21:24:16:46: Load;21:24:18:252: Screen3;21:24:18:312: Load;21:24:25:673: Load;21:24:29:534: Screen5;21:24:29:596: Load;"/>
    <s v="1991"/>
    <n v="1"/>
    <n v="4"/>
    <n v="22"/>
    <s v=""/>
    <n v="327"/>
    <s v="high_cost_no_risk"/>
    <s v="https://privacy-bits.org/2/1_high_cost_control.html"/>
    <s v=""/>
    <x v="0"/>
  </r>
  <r>
    <x v="0"/>
    <s v="86.0.4240.198"/>
    <x v="3"/>
    <s v="1366x768"/>
    <n v="1"/>
    <n v="2.0990000000000002"/>
    <n v="62.305999999999997"/>
    <n v="63.363999999999997"/>
    <n v="6"/>
    <s v="21:23:14:838: Load;21:23:17:963: Accept;21:23:19:502: Screen1;21:23:19:820: Load;21:23:25:439: Screen2;21:23:25:880: Load;21:23:30:609: Screen3;21:23:30:974: Load;21:23:41:507: Load;21:23:48:18: Load;21:23:52:440: Screen5;21:23:52:887: Load;21:24:0:660: Load;21:24:0:760: Load;21:24:2:518: Load;21:24:2:607: Load;21:24:3:408: Load;21:24:3:523: Load;"/>
    <s v="1992"/>
    <n v="1"/>
    <n v="5"/>
    <n v="22"/>
    <s v="Whether I accept or decline cookies is based heavily on how important it is to me that I can quickly view the website without further complications. "/>
    <n v="415"/>
    <s v="low_cost_low_risk"/>
    <s v="https://privacy-bits.org/2/1_low_cost_low_risk.html"/>
    <s v=""/>
    <x v="0"/>
  </r>
  <r>
    <x v="0"/>
    <s v="87.0.4280.88"/>
    <x v="0"/>
    <s v="1600x900"/>
    <n v="1"/>
    <n v="0"/>
    <n v="0"/>
    <n v="33.634"/>
    <n v="0"/>
    <s v="21:25:40:758: Load;21:25:42:947: Accept;21:25:44:485: Screen1;21:25:44:886: Load;21:25:47:882: Screen2;21:25:48:160: Load;21:25:51:657: Load;21:25:56:243: Screen4;21:25:56:579: Load;21:26:4:868: Screen5;21:26:5:276: Load;"/>
    <s v="1994"/>
    <n v="2"/>
    <n v="4"/>
    <n v="22"/>
    <s v="No"/>
    <n v="324"/>
    <s v="low_cost_no_risk"/>
    <s v="https://privacy-bits.org/2/1_low_cost_control.html"/>
    <s v=""/>
    <x v="0"/>
  </r>
  <r>
    <x v="2"/>
    <s v="83.0"/>
    <x v="0"/>
    <s v="1366x768"/>
    <n v="1"/>
    <n v="0"/>
    <n v="0"/>
    <n v="53.84"/>
    <n v="0"/>
    <s v="21:26:0:122: Load;21:26:7:517: Decline;21:26:11:986: Load;21:26:17:350: Screen2;21:26:17:890: Load;21:26:25:19: Screen3;21:26:25:485: Load;21:26:38:976: Screen4;21:26:39:575: Load;21:26:46:696: Screen5;21:26:47:227: Load;"/>
    <s v="1944"/>
    <n v="1"/>
    <n v="3"/>
    <n v="22"/>
    <s v="no"/>
    <n v="342"/>
    <s v="low_cost_low_risk"/>
    <s v="https://privacy-bits.org/2/1_low_cost_low_risk.html"/>
    <s v=""/>
    <x v="0"/>
  </r>
  <r>
    <x v="0"/>
    <s v="86.0.4240.198"/>
    <x v="0"/>
    <s v="1366x768"/>
    <n v="1"/>
    <n v="0"/>
    <n v="0"/>
    <n v="58.601999999999997"/>
    <n v="0"/>
    <s v="21:24:19:806: Load;21:24:32:337: Accept;21:24:39:300: Screen1;21:24:39:643: Load;21:24:47:841: Screen2;21:24:48:81: Load;21:24:54:621: Screen3;21:24:54:834: Load;21:24:59:75: Screen4;21:24:59:348: Load;21:25:10:411: Screen5;21:25:10:630: Load;"/>
    <s v="1968"/>
    <n v="2"/>
    <n v="2"/>
    <n v="22"/>
    <s v="no"/>
    <n v="390"/>
    <s v="low_cost_low_risk"/>
    <s v="https://privacy-bits.org/2/1_low_cost_low_risk.html"/>
    <s v=""/>
    <x v="0"/>
  </r>
  <r>
    <x v="0"/>
    <s v="87.0.4280.67"/>
    <x v="1"/>
    <s v="1440x900"/>
    <n v="1"/>
    <n v="0"/>
    <n v="0"/>
    <n v="43.811"/>
    <n v="0"/>
    <s v="21:26:38:23: Load;21:26:43:739: Accept;21:26:45:832: Screen1;21:26:45:988: Load;21:26:48:599: Screen2;21:26:48:686: Load;21:26:52:738: Load;21:27:6:860: Screen4;21:27:6:951: Load;21:27:13:621: Screen5;21:27:13:780: Load;"/>
    <s v="1975"/>
    <n v="2"/>
    <n v="2"/>
    <n v="22"/>
    <s v=""/>
    <n v="252"/>
    <s v="low_cost_dummy_risk"/>
    <s v="https://privacy-bits.org/2/1_low_cost_dummy_risk.html"/>
    <s v=""/>
    <x v="0"/>
  </r>
  <r>
    <x v="0"/>
    <s v="87.0.4280.88"/>
    <x v="0"/>
    <s v="1536x864"/>
    <n v="1"/>
    <n v="0"/>
    <n v="0"/>
    <n v="40.314999999999998"/>
    <n v="0"/>
    <s v="21:26:45:870: Load;21:26:50:989: Accept;21:26:53:474: Screen1;21:26:53:707: Load;21:26:56:164: Screen2;21:26:56:277: Load;21:27:1:72: Load;21:27:11:959: Screen4;21:27:12:72: Load;21:27:19:995: Screen5;21:27:20:189: Load;"/>
    <s v="1991"/>
    <n v="2"/>
    <n v="5"/>
    <n v="22"/>
    <s v=""/>
    <n v="239"/>
    <s v="high_cost_low_risk"/>
    <s v="https://privacy-bits.org/2/1_high_cost_low_risk.html"/>
    <s v=""/>
    <x v="0"/>
  </r>
  <r>
    <x v="2"/>
    <s v="74.0"/>
    <x v="0"/>
    <s v="1920x1080"/>
    <n v="1"/>
    <n v="0"/>
    <n v="0"/>
    <n v="45.438000000000002"/>
    <n v="0"/>
    <s v="21:25:22:741: Load;21:25:28:3: Decline;21:25:31:214: Screen1;21:25:31:921: Load;21:25:36:281: Screen2;21:25:36:758: Load;21:25:44:572: Screen3;21:25:45:226: Load;21:25:50:365: Screen4;21:25:50:945: Load;21:25:56:752: Screen5;21:25:57:372: Load;"/>
    <s v="1969"/>
    <n v="1"/>
    <n v="4"/>
    <n v="22"/>
    <s v=""/>
    <n v="409"/>
    <s v="low_cost_high_risk"/>
    <s v="https://privacy-bits.org/2/1_low_cost_high_risk.html"/>
    <s v=""/>
    <x v="0"/>
  </r>
  <r>
    <x v="0"/>
    <s v="86.0.4240.199"/>
    <x v="8"/>
    <s v="1366x768"/>
    <n v="1"/>
    <n v="0"/>
    <n v="0"/>
    <n v="67.593999999999994"/>
    <n v="0"/>
    <s v="21:26:46:455: Load;21:26:50:922: Accept;21:26:53:4: Screen1;21:26:53:352: Load;21:26:56:782: Screen2;21:26:57:64: Load;21:27:0:983: Load;21:27:2:281: Load;21:27:6:569: Load;"/>
    <s v="1998"/>
    <n v="2"/>
    <n v="4"/>
    <n v="22"/>
    <s v=""/>
    <n v="227"/>
    <s v="high_cost_dummy_risk"/>
    <s v="https://privacy-bits.org/2/1_high_cost_dummy_risk.html"/>
    <s v=""/>
    <x v="0"/>
  </r>
  <r>
    <x v="0"/>
    <s v="86.0.4240.198"/>
    <x v="0"/>
    <s v="1366x768"/>
    <n v="1"/>
    <n v="9.5289999999999999"/>
    <n v="9.5289999999999999"/>
    <n v="57.091999999999999"/>
    <n v="1"/>
    <s v="21:26:1:429: Load;21:26:8:552: Accept;21:26:11:702: Load;21:26:14:40: Screen2;21:26:14:208: Load;21:26:17:797: Screen3;21:26:17:946: Load;21:26:23:934: Load;21:26:34:616: Load;21:26:37:189: Load;21:26:52:714: Screen5;21:26:52:925: Load;"/>
    <s v="1988"/>
    <n v="2"/>
    <n v="4"/>
    <n v="22"/>
    <s v="No"/>
    <n v="324"/>
    <s v="low_cost_high_risk"/>
    <s v="https://privacy-bits.org/2/1_low_cost_high_risk.html"/>
    <s v=""/>
    <x v="0"/>
  </r>
  <r>
    <x v="0"/>
    <s v="87.0.4280.88"/>
    <x v="1"/>
    <s v="1440x900"/>
    <n v="1"/>
    <n v="0"/>
    <n v="0"/>
    <n v="36.031999999999996"/>
    <n v="0"/>
    <s v="21:26:8:284: Load;21:26:13:280: Accept;21:26:16:111: Screen1;21:26:16:269: Load;21:26:18:369: Screen2;21:26:18:463: Load;21:26:23:503: Screen3;21:26:23:577: Load;21:26:31:368: Screen4;21:26:31:492: Load;21:26:36:999: Screen5;21:26:37:123: Load;"/>
    <s v="1987"/>
    <n v="1"/>
    <n v="5"/>
    <n v="22"/>
    <s v=""/>
    <n v="330"/>
    <s v="low_cost_no_risk"/>
    <s v="https://privacy-bits.org/2/1_low_cost_control.html"/>
    <s v=""/>
    <x v="0"/>
  </r>
  <r>
    <x v="0"/>
    <s v="87.0.4280.88"/>
    <x v="1"/>
    <s v="1440x900"/>
    <n v="1"/>
    <n v="0"/>
    <n v="0"/>
    <n v="32.198"/>
    <n v="0"/>
    <s v="21:25:53:614: Load;21:25:56:889: Accept;21:25:58:880: Screen1;21:25:58:980: Load;21:26:1:827: Load;21:26:5:56: Screen3;21:26:5:141: Load;21:26:11:199: Load;21:26:20:679: Screen5;21:26:20:824: Load;"/>
    <s v="1978"/>
    <n v="1"/>
    <n v="4"/>
    <n v="22"/>
    <s v=""/>
    <n v="340"/>
    <s v="high_cost_low_risk"/>
    <s v="https://privacy-bits.org/2/1_high_cost_low_risk.html"/>
    <s v=""/>
    <x v="0"/>
  </r>
  <r>
    <x v="0"/>
    <s v="86.0.4240.198"/>
    <x v="0"/>
    <s v="1920x1080"/>
    <n v="1"/>
    <n v="0"/>
    <n v="0"/>
    <n v="30.606999999999999"/>
    <n v="0"/>
    <s v="21:27:2:874: Load;21:27:7:516: Decline;21:27:9:673: Screen1;21:27:9:837: Load;21:27:10:110: Screen2;21:27:10:230: Load;21:27:17:810: Screen3;21:27:17:938: Load;21:27:26:116: Screen4;21:27:26:336: Load;21:27:30:341: Screen5;21:27:30:569: Load;"/>
    <s v="1965"/>
    <n v="2"/>
    <n v="3"/>
    <n v="22"/>
    <s v=""/>
    <n v="265"/>
    <s v="low_cost_high_risk"/>
    <s v="https://privacy-bits.org/2/1_low_cost_high_risk.html"/>
    <s v=""/>
    <x v="0"/>
  </r>
  <r>
    <x v="0"/>
    <s v="87.0.4280.88"/>
    <x v="0"/>
    <s v="1536x864"/>
    <n v="1"/>
    <n v="0"/>
    <n v="0"/>
    <n v="30.390999999999998"/>
    <n v="0"/>
    <s v="21:26:58:728: Load;21:27:1:865: Accept;21:27:4:770: Screen1;21:27:5:76: Load;21:27:7:812: Screen2;21:27:8:57: Load;21:27:12:840: Screen3;21:27:13:79: Load;21:27:19:686: Screen4;21:27:19:960: Load;21:27:24:364: Screen5;21:27:24:615: Load;"/>
    <s v="1989"/>
    <n v="1"/>
    <n v="3"/>
    <n v="22"/>
    <s v=""/>
    <n v="274"/>
    <s v="high_cost_high_risk"/>
    <s v="https://privacy-bits.org/2/1_high_cost_high_risk.html"/>
    <s v=""/>
    <x v="0"/>
  </r>
  <r>
    <x v="2"/>
    <s v="83.0"/>
    <x v="0"/>
    <s v="1280x720"/>
    <n v="1"/>
    <n v="8.3699999999999992"/>
    <n v="42.350999999999999"/>
    <n v="43.28"/>
    <n v="6"/>
    <s v="21:15:48:23: Load;21:15:53:891: Accept;21:15:57:103: Screen1;21:15:57:349: Load;21:15:58:574: Screen2;21:15:58:672: Load;21:16:6:343: Screen3;21:16:6:497: Load;21:16:13:287: Screen4;21:16:13:491: Load;21:16:23:905: Load;"/>
    <s v="1989"/>
    <n v="2"/>
    <n v="5"/>
    <n v="22"/>
    <s v=""/>
    <n v="1748"/>
    <s v="low_cost_high_risk"/>
    <s v="https://privacy-bits.org/2/1_low_cost_high_risk.html"/>
    <s v=""/>
    <x v="0"/>
  </r>
  <r>
    <x v="1"/>
    <s v="87.0.664.52"/>
    <x v="0"/>
    <s v="1366x768"/>
    <n v="1"/>
    <n v="8.8030000000000008"/>
    <n v="38.744999999999997"/>
    <n v="40.851999999999997"/>
    <n v="4"/>
    <s v="21:26:47:100: Load;21:26:51:765: Accept;21:26:55:410: Load;21:26:58:281: Load;21:27:7:105: Load;21:27:14:904: Load;21:27:17:340: Load;21:27:21:67: Screen5;21:27:21:226: Load;"/>
    <s v="1981"/>
    <n v="2"/>
    <n v="4"/>
    <n v="22"/>
    <s v="no"/>
    <n v="306"/>
    <s v="low_cost_no_risk"/>
    <s v="https://privacy-bits.org/2/1_low_cost_control.html"/>
    <s v=""/>
    <x v="0"/>
  </r>
  <r>
    <x v="0"/>
    <s v="86.0.4240.198"/>
    <x v="6"/>
    <s v="1366x768"/>
    <n v="1"/>
    <n v="8.5879999999999992"/>
    <n v="53.802999999999997"/>
    <n v="55.384"/>
    <n v="3"/>
    <s v="21:26:52:626: Load;21:26:57:497: Accept;21:27:1:975: Screen1;21:27:2:568: Load;21:27:9:999: Screen2;21:27:10:366: Load;21:27:16:134: Screen3;21:27:16:855: Load;21:27:30:329: Screen4;21:27:30:875: Load;21:27:41:95: Screen5;21:27:41:619: Load;"/>
    <s v="1982"/>
    <n v="1"/>
    <n v="2"/>
    <n v="22"/>
    <s v="no thank you"/>
    <n v="352"/>
    <s v="low_cost_high_risk"/>
    <s v="https://privacy-bits.org/2/1_low_cost_high_risk.html"/>
    <s v=""/>
    <x v="0"/>
  </r>
  <r>
    <x v="0"/>
    <s v="87.0.4280.88"/>
    <x v="0"/>
    <s v="1366x768"/>
    <n v="1"/>
    <n v="0"/>
    <n v="0"/>
    <n v="51.386000000000003"/>
    <n v="0"/>
    <s v="21:24:41:782: Load;21:24:44:56: Accept;21:24:49:81: Screen1;21:24:49:324: Load;21:24:56:133: Screen2;21:24:56:412: Load;21:25:5:622: Screen3;21:25:5:805: Load;"/>
    <s v="1963"/>
    <n v="1"/>
    <n v="3"/>
    <n v="22"/>
    <s v=""/>
    <n v="469"/>
    <s v="high_cost_no_risk"/>
    <s v="https://privacy-bits.org/2/1_high_cost_control.html"/>
    <s v=""/>
    <x v="0"/>
  </r>
  <r>
    <x v="0"/>
    <s v="87.0.4280.88"/>
    <x v="0"/>
    <s v="2560x1440"/>
    <n v="1"/>
    <n v="0"/>
    <n v="0"/>
    <n v="36.701000000000001"/>
    <n v="0"/>
    <s v="21:27:53:306: Load;21:27:56:991: Accept;21:27:59:183: Screen1;21:27:59:251: Load;21:28:1:87: Screen2;21:28:1:147: Load;21:28:5:664: Screen3;21:28:5:715: Load;21:28:13:972: Screen4;21:28:14:34: Load;21:28:23:353: Screen5;21:28:23:457: Load;"/>
    <s v="1961"/>
    <n v="1"/>
    <n v="4"/>
    <n v="22"/>
    <s v=""/>
    <n v="367"/>
    <s v="low_cost_low_risk"/>
    <s v="https://privacy-bits.org/2/1_low_cost_low_risk.html"/>
    <s v=""/>
    <x v="0"/>
  </r>
  <r>
    <x v="0"/>
    <s v="86.0.4240.198"/>
    <x v="0"/>
    <s v="1366x768"/>
    <n v="1"/>
    <n v="0"/>
    <n v="0"/>
    <n v="25.855"/>
    <n v="0"/>
    <s v="21:29:0:845: Load;21:29:4:547: Accept;21:29:6:199: Screen1;21:29:6:359: Load;21:29:8:270: Screen2;21:29:8:398: Load;21:29:11:144: Load;21:29:15:856: Screen4;21:29:15:987: Load;21:29:24:16: Screen5;21:29:24:122: Load;"/>
    <s v="2001"/>
    <n v="2"/>
    <n v="4"/>
    <n v="22"/>
    <s v=""/>
    <n v="166"/>
    <s v="low_cost_low_risk"/>
    <s v="https://privacy-bits.org/2/1_low_cost_low_risk.html"/>
    <s v=""/>
    <x v="0"/>
  </r>
  <r>
    <x v="0"/>
    <s v="87.0.4280.88"/>
    <x v="6"/>
    <s v="1920x1080"/>
    <n v="1"/>
    <n v="0"/>
    <n v="0"/>
    <n v="24.97"/>
    <n v="0"/>
    <s v="21:28:32:580: Load;21:28:36:531: Screen1;21:28:36:972: Load;21:28:38:881: Screen2;21:28:38:962: Load;21:28:42:813: Load;21:28:48:559: Screen4;21:28:48:682: Load;21:28:53:316: Screen5;21:28:53:376: Load;"/>
    <s v="1979"/>
    <n v="2"/>
    <n v="4"/>
    <n v="22"/>
    <s v=""/>
    <n v="175"/>
    <s v="high_cost_no_risk"/>
    <s v="https://privacy-bits.org/2/1_high_cost_control.html"/>
    <s v=""/>
    <x v="0"/>
  </r>
  <r>
    <x v="0"/>
    <s v="86.0.4240.198"/>
    <x v="0"/>
    <s v="1366x768"/>
    <n v="1"/>
    <n v="0"/>
    <n v="0"/>
    <n v="43.381"/>
    <n v="0"/>
    <s v="21:27:13:901: Load;21:27:19:261: Configure;21:27:21:27: C1;21:27:22:438: Save;21:27:24:767: Screen1;21:27:25:59: Load;21:27:27:332: Screen2;21:27:27:672: Load;21:27:31:533: Load;21:27:40:406: Load;21:27:51:477: Load;"/>
    <s v="1994"/>
    <n v="2"/>
    <n v="4"/>
    <n v="22"/>
    <s v=""/>
    <n v="332"/>
    <s v="high_cost_no_risk"/>
    <s v="https://privacy-bits.org/2/1_high_cost_control.html"/>
    <s v=""/>
    <x v="0"/>
  </r>
  <r>
    <x v="1"/>
    <s v="87.0.664.55"/>
    <x v="0"/>
    <s v="2560x1440"/>
    <n v="1"/>
    <n v="0"/>
    <n v="0"/>
    <n v="27.196999999999999"/>
    <n v="0"/>
    <s v="21:30:9:649: Load;21:30:13:282: Accept;21:30:14:705: Load;21:30:20:481: Screen2;21:30:20:651: Load;21:30:23:389: Screen3;21:30:23:492: Load;21:30:28:608: Screen4;21:30:28:769: Load;21:30:35:147: Screen5;21:30:35:302: Load;"/>
    <s v="1986"/>
    <n v="1"/>
    <n v="2"/>
    <n v="22"/>
    <s v=""/>
    <n v="139"/>
    <s v="high_cost_low_risk"/>
    <s v="https://privacy-bits.org/2/1_high_cost_low_risk.html"/>
    <s v=""/>
    <x v="0"/>
  </r>
  <r>
    <x v="0"/>
    <s v="87.0.4280.66"/>
    <x v="0"/>
    <s v="1536x864"/>
    <n v="1"/>
    <n v="0"/>
    <n v="0"/>
    <n v="105.24299999999999"/>
    <n v="0"/>
    <s v="21:27:11:768: Load;21:27:14:176: Accept;21:27:18:510: Screen1;21:27:18:723: Load;21:27:21:166: Screen2;21:27:21:345: Load;21:27:33:640: Screen3;21:27:33:862: Load;21:28:36:413: Screen4;21:28:36:636: Load;21:28:47:727: Screen5;21:28:47:924: Load;"/>
    <s v="1979"/>
    <n v="2"/>
    <n v="3"/>
    <n v="22"/>
    <s v=""/>
    <n v="374"/>
    <s v="low_cost_no_risk"/>
    <s v="https://privacy-bits.org/2/1_low_cost_control.html"/>
    <s v=""/>
    <x v="0"/>
  </r>
  <r>
    <x v="2"/>
    <s v="83.0"/>
    <x v="0"/>
    <s v="2560x1440"/>
    <n v="1"/>
    <n v="0"/>
    <n v="0"/>
    <n v="38.732999999999997"/>
    <n v="0"/>
    <s v="21:29:40:317: Load;21:29:43:678: Accept;21:29:45:108: Screen1;21:29:45:298: Load;21:29:48:599: Screen2;21:29:48:768: Load;21:29:52:61: Screen3;21:29:52:188: Load;21:29:54:171: Screen4;21:29:54:302: Load;21:30:5:943: Screen5;21:30:6:175: Load;"/>
    <s v="1968"/>
    <n v="1"/>
    <n v="4"/>
    <n v="28"/>
    <s v=""/>
    <n v="746"/>
    <s v="low_cost_low_risk"/>
    <s v="https://privacy-bits.org/2/1_low_cost_low_risk.html"/>
    <s v="1"/>
    <x v="0"/>
  </r>
  <r>
    <x v="0"/>
    <s v="87.0.4280.67"/>
    <x v="1"/>
    <s v="1440x900"/>
    <n v="1"/>
    <n v="0"/>
    <n v="0"/>
    <n v="34.042999999999999"/>
    <n v="0"/>
    <s v="21:27:47:318: Load;21:27:48:625: Accept;21:27:49:876: Screen1;21:27:50:38: Load;21:27:51:525: Screen2;21:27:51:664: Load;21:27:54:475: Screen3;21:27:54:610: Load;21:28:3:776: Screen4;21:28:4:243: Load;21:28:10:772: Load;"/>
    <s v="1993"/>
    <n v="1"/>
    <n v="5"/>
    <n v="28"/>
    <s v=""/>
    <n v="383"/>
    <s v="high_cost_low_risk"/>
    <s v="https://privacy-bits.org/2/1_high_cost_low_risk.html"/>
    <s v="1"/>
    <x v="0"/>
  </r>
  <r>
    <x v="2"/>
    <s v="83.0"/>
    <x v="0"/>
    <s v="1366x768"/>
    <n v="1"/>
    <n v="38.67"/>
    <n v="104.479"/>
    <n v="107.212"/>
    <n v="18"/>
    <s v="21:26:48:455: Load;21:26:57:508: Accept;21:27:28:578: Load;21:27:30:723: Screen2;21:27:30:948: Load;21:27:40:845: Screen3;21:27:41:159: Load;21:27:51:535: Screen4;21:27:51:859: Load;21:28:24:780: Load;"/>
    <s v="1961"/>
    <n v="1"/>
    <n v="4"/>
    <n v="22"/>
    <s v=""/>
    <n v="407"/>
    <s v="low_cost_no_risk"/>
    <s v="https://privacy-bits.org/2/1_low_cost_control.html"/>
    <s v=""/>
    <x v="0"/>
  </r>
  <r>
    <x v="0"/>
    <s v="86.0.4240.193"/>
    <x v="1"/>
    <s v="1440x900"/>
    <n v="1"/>
    <n v="27.687999999999999"/>
    <n v="27.687999999999999"/>
    <n v="31.76"/>
    <n v="1"/>
    <s v="21:30:29:961: Load;21:30:31:11: Accept;21:30:32:164: Screen1;21:30:32:295: Load;21:30:33:548: Screen2;21:30:33:636: Load;21:30:41:308: Screen3;21:30:41:403: Load;21:30:48:723: Load;21:30:52:475: Load;"/>
    <s v="1958"/>
    <n v="2"/>
    <n v="2"/>
    <n v="22"/>
    <s v=""/>
    <n v="160"/>
    <s v="high_cost_no_risk"/>
    <s v="https://privacy-bits.org/2/1_high_cost_control.html"/>
    <s v=""/>
    <x v="0"/>
  </r>
  <r>
    <x v="2"/>
    <s v="83.0"/>
    <x v="0"/>
    <s v="1536x864"/>
    <n v="1"/>
    <n v="30.68"/>
    <n v="30.68"/>
    <n v="31.369"/>
    <n v="1"/>
    <s v="21:30:5:884: Load;21:30:9:532: Decline;21:30:11:578: Screen1;21:30:11:831: Load;21:30:13:890: Screen2;21:30:14:99: Load;21:30:18:978: Load;21:30:24:683: Screen4;21:30:24:899: Load;21:30:32:771: Screen5;21:30:33:37: Load;"/>
    <s v="1979"/>
    <n v="1"/>
    <n v="4"/>
    <n v="22"/>
    <s v=""/>
    <n v="195"/>
    <s v="low_cost_no_risk"/>
    <s v="https://privacy-bits.org/2/1_low_cost_control.html"/>
    <s v=""/>
    <x v="0"/>
  </r>
  <r>
    <x v="0"/>
    <s v="86.0.4240.198"/>
    <x v="0"/>
    <s v="1600x900"/>
    <n v="1"/>
    <n v="0"/>
    <n v="0"/>
    <n v="31.763999999999999"/>
    <n v="0"/>
    <s v="21:29:54:974: Load;21:30:20:712: Accept;"/>
    <s v="1956"/>
    <n v="1"/>
    <n v="5"/>
    <n v="22"/>
    <s v=""/>
    <n v="221"/>
    <s v="low_cost_no_risk"/>
    <s v="https://privacy-bits.org/2/1_low_cost_control.html"/>
    <s v=""/>
    <x v="0"/>
  </r>
  <r>
    <x v="0"/>
    <s v="87.0.4280.88"/>
    <x v="1"/>
    <s v="1440x900"/>
    <n v="1"/>
    <n v="0"/>
    <n v="0"/>
    <n v="28.393999999999998"/>
    <n v="0"/>
    <s v="21:30:17:854: Load;21:30:19:617: Accept;21:30:20:911: Screen1;21:30:21:21: Load;21:30:22:983: Screen2;21:30:23:69: Load;21:30:26:734: Screen3;21:30:26:818: Load;21:30:34:249: Screen4;21:30:34:360: Load;21:30:44:210: Screen5;21:30:44:352: Load;"/>
    <s v="2001"/>
    <n v="2"/>
    <n v="3"/>
    <n v="22"/>
    <s v=""/>
    <n v="185"/>
    <s v="high_cost_dummy_risk"/>
    <s v="https://privacy-bits.org/2/1_high_cost_dummy_risk.html"/>
    <s v=""/>
    <x v="0"/>
  </r>
  <r>
    <x v="0"/>
    <s v="86.0.4240.198"/>
    <x v="0"/>
    <s v="1280x720"/>
    <n v="1"/>
    <n v="0"/>
    <n v="0"/>
    <n v="70.402000000000001"/>
    <n v="0"/>
    <s v="21:28:5:548: Load;21:28:10:541: Decline;21:28:19:152: Screen1;21:28:19:578: Load;21:28:27:329: Load;21:28:32:140: Screen3;21:28:32:579: Load;21:28:40:493: Load;21:28:49:425: Screen4;21:28:49:926: Load;21:29:2:46: Screen5;21:29:2:565: Load;"/>
    <s v="1995"/>
    <n v="1"/>
    <n v="5"/>
    <n v="22"/>
    <s v=""/>
    <n v="514"/>
    <s v="low_cost_no_risk"/>
    <s v="https://privacy-bits.org/2/1_low_cost_control.html"/>
    <s v=""/>
    <x v="0"/>
  </r>
  <r>
    <x v="0"/>
    <s v="86.0.4240.198"/>
    <x v="0"/>
    <s v="1920x1080"/>
    <n v="1"/>
    <n v="0"/>
    <n v="0"/>
    <n v="36.194000000000003"/>
    <n v="0"/>
    <s v="21:29:42:556: Load;21:29:47:594: Screen1;21:29:47:920: Load;21:29:52:392: Screen2;21:29:52:559: Load;21:29:57:226: Screen3;21:29:57:369: Load;21:30:7:796: Load;21:30:13:838: Screen5;21:30:14:66: Load;"/>
    <s v="1967"/>
    <n v="1"/>
    <n v="5"/>
    <n v="22"/>
    <s v=""/>
    <n v="275"/>
    <s v="low_cost_high_risk"/>
    <s v="https://privacy-bits.org/2/1_low_cost_high_risk.html"/>
    <s v=""/>
    <x v="0"/>
  </r>
  <r>
    <x v="3"/>
    <s v="14.0.1"/>
    <x v="1"/>
    <s v="768x1024"/>
    <n v="1"/>
    <n v="0"/>
    <n v="0"/>
    <n v="26.739000000000001"/>
    <n v="0"/>
    <s v="21:29:48:78: Load;21:29:50:5: Accept;21:29:53:27: Screen1;21:29:53:228: Load;21:29:55:30: Screen2;21:29:55:94: Load;21:29:58:414: Screen3;21:29:58:501: Load;21:30:5:912: Screen4;21:30:6:334: Load;21:30:9:351: Screen5;21:30:9:438: Load;"/>
    <s v="1985"/>
    <n v="2"/>
    <n v="4"/>
    <n v="22"/>
    <s v=""/>
    <n v="251"/>
    <s v="high_cost_no_risk"/>
    <s v="https://privacy-bits.org/2/1_high_cost_control.html"/>
    <s v=""/>
    <x v="0"/>
  </r>
  <r>
    <x v="2"/>
    <s v="82.0"/>
    <x v="0"/>
    <s v="1920x1080"/>
    <n v="1"/>
    <n v="0"/>
    <n v="0"/>
    <n v="34.392000000000003"/>
    <n v="0"/>
    <s v="21:30:1:845: Load;21:30:4:485: Accept;21:30:5:746: Screen1;21:30:5:955: Load;21:30:9:60: Load;21:30:11:601: Load;21:30:17:20: Load;21:30:24:914: Screen4;21:30:25:166: Load;21:30:33:300: Load;"/>
    <s v="2001"/>
    <n v="1"/>
    <n v="3"/>
    <n v="22"/>
    <s v="No"/>
    <n v="266"/>
    <s v="high_cost_high_risk"/>
    <s v="https://privacy-bits.org/2/1_high_cost_high_risk.html"/>
    <s v=""/>
    <x v="0"/>
  </r>
  <r>
    <x v="0"/>
    <s v="87.0.4280.88"/>
    <x v="0"/>
    <s v="1536x864"/>
    <n v="1"/>
    <n v="0"/>
    <n v="0"/>
    <n v="31.78"/>
    <n v="0"/>
    <s v="21:30:23:887: Load;"/>
    <s v="1987"/>
    <n v="1"/>
    <n v="5"/>
    <n v="22"/>
    <s v=""/>
    <n v="271"/>
    <s v="high_cost_high_risk"/>
    <s v="https://privacy-bits.org/2/1_high_cost_high_risk.html"/>
    <s v=""/>
    <x v="0"/>
  </r>
  <r>
    <x v="0"/>
    <s v="86.0.4240.199"/>
    <x v="8"/>
    <s v="1396x785"/>
    <n v="1"/>
    <n v="0"/>
    <n v="0"/>
    <n v="32.826999999999998"/>
    <n v="0"/>
    <s v="21:30:2:333: Load;21:30:7:27: Configure;21:30:9:680: C1;21:30:10:697: Save;21:30:13:481: Screen1;21:30:13:823: Load;21:30:16:24: Screen2;21:30:16:192: Load;21:30:20:183: Screen3;21:30:20:377: Load;21:30:22:151: Screen4;21:30:22:283: Load;21:30:27:384: Load;"/>
    <s v="1970"/>
    <n v="1"/>
    <n v="4"/>
    <n v="22"/>
    <s v=""/>
    <n v="283"/>
    <s v="high_cost_high_risk"/>
    <s v="https://privacy-bits.org/2/1_high_cost_high_risk.html"/>
    <s v=""/>
    <x v="0"/>
  </r>
  <r>
    <x v="0"/>
    <s v="87.0.4280.88"/>
    <x v="6"/>
    <s v="1366x768"/>
    <n v="1"/>
    <n v="8.4789999999999992"/>
    <n v="39.673000000000002"/>
    <n v="41.243000000000002"/>
    <n v="3"/>
    <s v="21:30:42:846: Load;21:30:45:278: Accept;21:30:51:49: Screen1;21:30:51:486: Load;21:30:55:820: Screen2;21:30:56:60: Load;21:31:1:721: Load;21:31:10:115: Screen4;21:31:10:296: Load;21:31:15:504: Screen5;21:31:15:718: Load;"/>
    <s v="1989"/>
    <n v="2"/>
    <n v="5"/>
    <n v="22"/>
    <s v=""/>
    <n v="231"/>
    <s v="high_cost_no_risk"/>
    <s v="https://privacy-bits.org/2/1_high_cost_control.html"/>
    <s v=""/>
    <x v="0"/>
  </r>
  <r>
    <x v="2"/>
    <s v="68.0"/>
    <x v="0"/>
    <s v="1152x864"/>
    <n v="1"/>
    <n v="0"/>
    <n v="0"/>
    <n v="47.564"/>
    <n v="0"/>
    <s v="21:29:23:358: Load;21:29:30:213: Decline;21:29:31:955: Screen1;21:29:32:427: Load;21:29:35:558: Load;21:29:40:457: Load;21:29:51:347: Screen4;21:29:53:615: Load;21:30:1:136: Screen5;21:30:1:686: Load;"/>
    <s v="1994"/>
    <n v="1"/>
    <n v="4"/>
    <n v="22"/>
    <s v=""/>
    <n v="376"/>
    <s v="low_cost_high_risk"/>
    <s v="https://privacy-bits.org/2/1_low_cost_high_risk.html"/>
    <s v=""/>
    <x v="0"/>
  </r>
  <r>
    <x v="0"/>
    <s v="87.0.4280.88"/>
    <x v="1"/>
    <s v="1440x900"/>
    <n v="1"/>
    <n v="0"/>
    <n v="0"/>
    <n v="42.883000000000003"/>
    <n v="0"/>
    <s v="21:30:56:398: Load;21:31:1:573: Accept;21:31:4:776: Screen1;21:31:4:970: Load;21:31:6:600: Screen2;21:31:6:737: Load;21:31:9:845: Screen3;21:31:9:947: Load;21:31:21:849: Screen4;21:31:21:966: Load;21:31:29:629: Screen5;21:31:29:819: Load;"/>
    <s v="1989"/>
    <n v="1"/>
    <n v="5"/>
    <n v="22"/>
    <s v=""/>
    <n v="239"/>
    <s v="low_cost_high_risk"/>
    <s v="https://privacy-bits.org/2/1_low_cost_high_risk.html"/>
    <s v=""/>
    <x v="0"/>
  </r>
  <r>
    <x v="0"/>
    <s v="86.0.4240.198"/>
    <x v="0"/>
    <s v="1920x1080"/>
    <n v="1"/>
    <n v="0"/>
    <n v="0"/>
    <n v="39.798000000000002"/>
    <n v="0"/>
    <s v="21:30:28:879: Load;21:30:33:744: Accept;21:30:38:23: Screen1;21:30:38:204: Load;21:30:42:576: Screen2;21:30:42:655: Load;21:30:49:686: Screen3;21:30:49:761: Load;21:30:59:62: Screen4;21:30:59:203: Load;21:31:5:140: Load;"/>
    <s v="1968"/>
    <n v="1"/>
    <n v="6"/>
    <n v="22"/>
    <s v=""/>
    <n v="300"/>
    <s v="high_cost_high_risk"/>
    <s v="https://privacy-bits.org/2/1_high_cost_high_risk.html"/>
    <s v=""/>
    <x v="0"/>
  </r>
  <r>
    <x v="0"/>
    <s v="86.0.4240.198"/>
    <x v="0"/>
    <s v="1366x768"/>
    <n v="1"/>
    <n v="0"/>
    <n v="0"/>
    <n v="37.777000000000001"/>
    <n v="0"/>
    <s v="21:30:28:43: Load;21:30:32:401: Accept;21:30:35:897: Load;21:30:42:68: Load;21:30:46:543: Screen3;21:30:46:894: Load;21:30:52:813: Screen4;21:30:53:220: Load;21:31:0:300: Screen5;21:31:0:752: Load;"/>
    <s v="1994"/>
    <n v="2"/>
    <n v="4"/>
    <n v="22"/>
    <s v=""/>
    <n v="247"/>
    <s v="low_cost_dummy_risk"/>
    <s v="https://privacy-bits.org/2/1_low_cost_dummy_risk.html"/>
    <s v=""/>
    <x v="0"/>
  </r>
  <r>
    <x v="3"/>
    <s v="13.0.5"/>
    <x v="1"/>
    <s v="1440x900"/>
    <n v="1"/>
    <n v="8.4380000000000006"/>
    <n v="29.035"/>
    <n v="29.97"/>
    <n v="2"/>
    <s v="21:30:32:82: Load;21:30:35:707: Accept;21:30:37:585: Screen1;21:30:37:805: Load;21:30:41:176: Load;21:30:44:464: Screen3;21:30:44:528: Load;21:30:52:626: Screen4;21:30:52:765: Load;21:30:56:930: Screen5;21:30:56:998: Load;"/>
    <s v="1989"/>
    <n v="2"/>
    <n v="4"/>
    <n v="22"/>
    <s v=""/>
    <n v="262"/>
    <s v="low_cost_high_risk"/>
    <s v="https://privacy-bits.org/2/1_low_cost_high_risk.html"/>
    <s v=""/>
    <x v="0"/>
  </r>
  <r>
    <x v="0"/>
    <s v="86.0.4240.198"/>
    <x v="0"/>
    <s v="1920x1080"/>
    <n v="1"/>
    <n v="0"/>
    <n v="0"/>
    <n v="67.697000000000003"/>
    <n v="0"/>
    <s v="21:30:45:649: Load;21:30:47:301: Accept;21:30:48:877: Screen1;21:30:49:32: Load;21:30:53:9: Screen2;21:30:53:143: Load;21:30:55:546: Screen3;21:30:55:683: Load;21:30:59:758: Load;21:31:4:520: Load;21:31:8:366: Load;"/>
    <s v="1988"/>
    <n v="1"/>
    <n v="4"/>
    <n v="22"/>
    <s v=""/>
    <n v="315"/>
    <s v="high_cost_no_risk"/>
    <s v="https://privacy-bits.org/2/1_high_cost_control.html"/>
    <s v=""/>
    <x v="0"/>
  </r>
  <r>
    <x v="2"/>
    <s v="83.0"/>
    <x v="0"/>
    <s v="1366x768"/>
    <n v="1"/>
    <n v="0"/>
    <n v="0"/>
    <n v="47.756999999999998"/>
    <n v="0"/>
    <s v="21:31:4:999: Load;21:31:10:25: Accept;21:31:14:242: Screen1;21:31:14:522: Load;21:31:19:359: Screen2;21:31:19:545: Load;21:31:24:362: Load;21:31:32:928: Screen4;21:31:33:130: Load;21:31:43:572: Load;"/>
    <s v="1987"/>
    <n v="1"/>
    <n v="5"/>
    <n v="22"/>
    <s v=""/>
    <n v="295"/>
    <s v="high_cost_dummy_risk"/>
    <s v="https://privacy-bits.org/2/1_high_cost_dummy_risk.html"/>
    <s v=""/>
    <x v="0"/>
  </r>
  <r>
    <x v="0"/>
    <s v="87.0.4280.78"/>
    <x v="29"/>
    <s v="1366x768"/>
    <n v="1"/>
    <n v="0"/>
    <n v="0"/>
    <n v="39.439"/>
    <n v="0"/>
    <s v="21:30:37:704: Load;21:30:40:597: Decline;21:30:46:283: Screen1;21:30:46:580: Load;21:30:52:446: Screen2;21:30:52:587: Load;21:31:1:385: Screen3;21:31:1:606: Load;"/>
    <s v="1989"/>
    <n v="1"/>
    <n v="2"/>
    <n v="22"/>
    <s v=""/>
    <n v="314"/>
    <s v="low_cost_low_risk"/>
    <s v="https://privacy-bits.org/2/1_low_cost_low_risk.html"/>
    <s v=""/>
    <x v="0"/>
  </r>
  <r>
    <x v="0"/>
    <s v="86.0.4240.198"/>
    <x v="0"/>
    <s v="1600x900"/>
    <n v="1"/>
    <n v="23.890999999999998"/>
    <n v="23.890999999999998"/>
    <n v="33.000999999999998"/>
    <n v="1"/>
    <s v="21:31:25:288: Load;21:31:28:454: Accept;21:31:31:30: Load;21:31:33:825: Screen2;21:31:34:209: Load;21:31:38:827: Load;21:31:43:161: Screen4;21:31:44:304: Load;21:31:50:875: Screen5;21:31:51:444: Load;"/>
    <s v="2000"/>
    <n v="2"/>
    <n v="3"/>
    <n v="22"/>
    <s v=""/>
    <n v="287"/>
    <s v="low_cost_high_risk"/>
    <s v="https://privacy-bits.org/2/1_low_cost_high_risk.html"/>
    <s v=""/>
    <x v="0"/>
  </r>
  <r>
    <x v="0"/>
    <s v="87.0.4280.88"/>
    <x v="3"/>
    <s v="1366x768"/>
    <n v="1"/>
    <n v="5.8879999999999999"/>
    <n v="33.966000000000001"/>
    <n v="34.78"/>
    <n v="3"/>
    <s v="21:29:57:58: Load;21:29:59:401: Accept;21:30:2:979: Screen1;21:30:3:138: Load;21:30:7:375: Screen2;21:30:7:476: Load;21:30:11:558: Screen3;21:30:11:660: Load;21:30:15:586: Screen4;21:30:15:721: Load;21:30:24:432: Screen5;21:30:24:567: Load;"/>
    <s v="1988"/>
    <n v="2"/>
    <n v="3"/>
    <n v="22"/>
    <s v=""/>
    <n v="356"/>
    <s v="low_cost_no_risk"/>
    <s v="https://privacy-bits.org/2/1_low_cost_control.html"/>
    <s v=""/>
    <x v="0"/>
  </r>
  <r>
    <x v="1"/>
    <s v="87.0.664.55"/>
    <x v="0"/>
    <s v="1366x768"/>
    <n v="1"/>
    <n v="13.363"/>
    <n v="13.363"/>
    <n v="32.143999999999998"/>
    <n v="1"/>
    <s v="21:31:24:177: Load;21:31:32:284: Accept;"/>
    <s v="1990"/>
    <n v="2"/>
    <n v="4"/>
    <n v="22"/>
    <s v="No"/>
    <n v="251"/>
    <s v="high_cost_dummy_risk"/>
    <s v="https://privacy-bits.org/2/1_high_cost_dummy_risk.html"/>
    <s v=""/>
    <x v="0"/>
  </r>
  <r>
    <x v="4"/>
    <s v="71.0.3770.449"/>
    <x v="0"/>
    <s v="1920x1080"/>
    <n v="1"/>
    <n v="0"/>
    <n v="0"/>
    <n v="36.770000000000003"/>
    <n v="0"/>
    <s v="21:31:42:284: Load;21:31:47:250: Accept;21:31:48:26: Screen1;21:31:48:281: Load;21:31:49:648: Screen2;21:31:49:830: Load;21:31:52:332: Load;21:31:57:461: Load;21:32:13:89: Load;21:32:14:980: Screen5;21:32:15:131: Load;"/>
    <s v="1999"/>
    <n v="1"/>
    <n v="3"/>
    <n v="22"/>
    <s v=""/>
    <n v="167"/>
    <s v="low_cost_dummy_risk"/>
    <s v="https://privacy-bits.org/2/1_low_cost_dummy_risk.html"/>
    <s v=""/>
    <x v="0"/>
  </r>
  <r>
    <x v="0"/>
    <s v="87.0.4280.88"/>
    <x v="0"/>
    <s v="1366x768"/>
    <n v="1"/>
    <n v="0"/>
    <n v="0"/>
    <n v="34.268000000000001"/>
    <n v="0"/>
    <s v="21:32:9:199: Load;21:32:11:576: Accept;21:32:13:375: Screen1;21:32:13:539: Load;21:32:17:605: Load;21:32:20:835: Screen3;21:32:20:948: Load;21:32:32:334: Screen4;21:32:32:474: Load;21:32:38:414: Screen5;21:32:38:602: Load;"/>
    <s v="1983"/>
    <n v="2"/>
    <n v="2"/>
    <n v="22"/>
    <s v=""/>
    <n v="228"/>
    <s v="high_cost_no_risk"/>
    <s v="https://privacy-bits.org/2/1_high_cost_control.html"/>
    <s v=""/>
    <x v="0"/>
  </r>
  <r>
    <x v="0"/>
    <s v="86.0.4240.183"/>
    <x v="1"/>
    <s v="1366x768"/>
    <n v="1"/>
    <n v="0"/>
    <n v="0"/>
    <n v="41.186"/>
    <n v="0"/>
    <s v="21:31:9:128: Load;21:31:11:528: Configure;21:31:13:746: C1;21:31:15:431: Save;21:31:20:47: Screen1;21:31:20:298: Load;21:31:23:646: Screen2;21:31:23:748: Load;21:31:27:940: Load;21:31:35:145: Screen4;21:31:35:244: Load;21:31:44:331: Screen5;21:31:44:495: Load;"/>
    <s v="2000"/>
    <n v="2"/>
    <n v="3"/>
    <n v="22"/>
    <s v=""/>
    <n v="300"/>
    <s v="high_cost_no_risk"/>
    <s v="https://privacy-bits.org/2/1_high_cost_control.html"/>
    <s v=""/>
    <x v="0"/>
  </r>
  <r>
    <x v="0"/>
    <s v="86.0.4240.111"/>
    <x v="1"/>
    <s v="1280x800"/>
    <n v="1"/>
    <n v="0"/>
    <n v="0"/>
    <n v="40.195999999999998"/>
    <n v="0"/>
    <s v="21:30:55:981: Load;21:31:3:500: Decline;21:31:6:228: Screen1;21:31:6:441: Load;21:31:11:397: Screen2;21:31:12:771: Load;"/>
    <s v="1968"/>
    <n v="2"/>
    <n v="5"/>
    <n v="22"/>
    <s v=""/>
    <n v="318"/>
    <s v="low_cost_no_risk"/>
    <s v="https://privacy-bits.org/2/1_low_cost_control.html"/>
    <s v=""/>
    <x v="0"/>
  </r>
  <r>
    <x v="2"/>
    <s v="83.0"/>
    <x v="0"/>
    <s v="3440x1440"/>
    <n v="1"/>
    <n v="0"/>
    <n v="0"/>
    <n v="27.466999999999999"/>
    <n v="0"/>
    <s v="21:32:44:518: Load;21:32:47:833: Accept;21:32:49:641: Load;21:32:51:311: Screen2;21:32:51:490: Load;21:32:54:272: Screen3;21:32:54:345: Load;21:32:59:132: Load;21:33:7:957: Screen5;21:33:8:110: Load;"/>
    <s v="1981"/>
    <n v="2"/>
    <n v="6"/>
    <n v="22"/>
    <s v=""/>
    <n v="204"/>
    <s v="high_cost_no_risk"/>
    <s v="https://privacy-bits.org/2/1_high_cost_control.html"/>
    <s v=""/>
    <x v="0"/>
  </r>
  <r>
    <x v="0"/>
    <s v="87.0.4280.66"/>
    <x v="0"/>
    <s v="1536x864"/>
    <n v="1"/>
    <n v="10.616"/>
    <n v="43.875999999999998"/>
    <n v="48.332000000000001"/>
    <n v="4"/>
    <s v="21:31:9:545: Load;21:31:14:590: Accept;21:31:16:248: Screen1;21:31:16:474: Load;21:31:21:271: Screen2;21:31:21:339: Load;21:31:24:357: Load;21:31:33:232: Screen4;21:31:33:302: Load;21:31:40:82: Screen5;21:31:40:190: Load;"/>
    <s v="1998"/>
    <n v="2"/>
    <n v="4"/>
    <n v="22"/>
    <s v=""/>
    <n v="517"/>
    <s v="high_cost_low_risk"/>
    <s v="https://privacy-bits.org/2/1_high_cost_low_risk.html"/>
    <s v=""/>
    <x v="0"/>
  </r>
  <r>
    <x v="3"/>
    <s v="14.0.1"/>
    <x v="1"/>
    <s v="1024x1366"/>
    <n v="1"/>
    <n v="0"/>
    <n v="0"/>
    <n v="21.948"/>
    <n v="0"/>
    <s v="21:32:41:284: Load;21:32:42:513: Accept;21:32:43:603: Screen1;21:32:43:685: Load;21:32:45:44: Screen2;21:32:45:97: Load;21:32:48:517: Load;21:32:53:732: Screen4;21:32:53:878: Load;21:32:56:434: Screen5;21:32:56:485: Load;"/>
    <s v="1996"/>
    <n v="2"/>
    <n v="4"/>
    <n v="22"/>
    <s v=""/>
    <n v="180"/>
    <s v="low_cost_no_risk"/>
    <s v="https://privacy-bits.org/2/1_low_cost_control.html"/>
    <s v=""/>
    <x v="0"/>
  </r>
  <r>
    <x v="0"/>
    <s v="86.0.4240.198"/>
    <x v="0"/>
    <s v="1536x864"/>
    <n v="1"/>
    <n v="36.418999999999997"/>
    <n v="36.418999999999997"/>
    <n v="39.283999999999999"/>
    <n v="1"/>
    <s v="21:32:34:523: Load;21:32:37:10: Accept;21:32:40:92: Screen1;21:32:40:335: Load;21:32:44:180: Screen2;21:32:44:255: Load;21:32:47:856: Screen3;21:32:48:86: Load;21:33:2:304: Screen4;21:33:2:527: Load;21:33:6:158: Screen5;21:33:6:263: Load;"/>
    <s v="1981"/>
    <n v="1"/>
    <n v="4"/>
    <n v="22"/>
    <s v="no"/>
    <n v="197"/>
    <s v="high_cost_low_risk"/>
    <s v="https://privacy-bits.org/2/1_high_cost_low_risk.html"/>
    <s v=""/>
    <x v="0"/>
  </r>
  <r>
    <x v="3"/>
    <s v="14.0"/>
    <x v="1"/>
    <s v="768x1024"/>
    <n v="1"/>
    <n v="0"/>
    <n v="0"/>
    <n v="31.838000000000001"/>
    <n v="0"/>
    <s v="21:32:41:166: Load;21:32:46:157: Accept;21:32:48:192: Screen1;21:32:48:386: Load;21:32:50:623: Screen2;21:32:50:684: Load;21:32:57:891: Screen3;21:32:58:71: Load;21:33:4:944: Screen4;21:33:5:134: Load;21:33:7:723: Load;"/>
    <s v="1959"/>
    <n v="2"/>
    <n v="2"/>
    <n v="22"/>
    <s v=""/>
    <n v="184"/>
    <s v="high_cost_dummy_risk"/>
    <s v="https://privacy-bits.org/2/1_high_cost_dummy_risk.html"/>
    <s v=""/>
    <x v="0"/>
  </r>
  <r>
    <x v="3"/>
    <s v="14.0"/>
    <x v="1"/>
    <s v="1440x900"/>
    <n v="1"/>
    <n v="0"/>
    <n v="0"/>
    <n v="35.600999999999999"/>
    <n v="0"/>
    <s v="21:32:16:770: Load;21:32:23:403: Screen1;21:32:23:707: Load;21:32:26:204: Screen2;21:32:26:311: Load;21:32:29:989: Load;21:32:32:602: Load;21:32:33:930: Load;"/>
    <s v="1999"/>
    <n v="2"/>
    <n v="4"/>
    <n v="22"/>
    <s v=""/>
    <n v="215"/>
    <s v="high_cost_high_risk"/>
    <s v="https://privacy-bits.org/2/1_high_cost_high_risk.html"/>
    <s v=""/>
    <x v="0"/>
  </r>
  <r>
    <x v="1"/>
    <s v="87.0.664.55"/>
    <x v="0"/>
    <s v="1366x768"/>
    <n v="1"/>
    <n v="10.742000000000001"/>
    <n v="50.359000000000002"/>
    <n v="59.896999999999998"/>
    <n v="4"/>
    <s v="21:33:16:693: Load;21:33:21:73: Accept;21:33:28:811: Screen1;21:33:29:120: Load;21:33:35:566: Screen2;21:33:35:814: Load;21:33:43:337: Screen3;21:33:43:558: Load;21:33:44:563: Screen4;21:33:44:764: Load;"/>
    <s v="1985"/>
    <n v="2"/>
    <n v="3"/>
    <n v="22"/>
    <s v=""/>
    <n v="322"/>
    <s v="low_cost_no_risk"/>
    <s v="https://privacy-bits.org/2/1_low_cost_control.html"/>
    <s v=""/>
    <x v="0"/>
  </r>
  <r>
    <x v="0"/>
    <s v="86.0.4240.183"/>
    <x v="1"/>
    <s v="1680x1050"/>
    <n v="1"/>
    <n v="0"/>
    <n v="0"/>
    <n v="28.881"/>
    <n v="0"/>
    <s v="21:32:50:694: Load;21:32:51:923: Accept;21:32:53:832: Screen1;21:32:53:989: Load;21:32:58:268: Screen2;21:32:58:357: Load;21:33:2:472: Screen3;21:33:2:573: Load;21:33:9:31: Screen4;21:33:9:215: Load;21:33:16:54: Screen5;21:33:16:242: Load;"/>
    <s v="1989"/>
    <n v="2"/>
    <n v="4"/>
    <n v="22"/>
    <s v=""/>
    <n v="193"/>
    <s v="high_cost_no_risk"/>
    <s v="https://privacy-bits.org/2/1_high_cost_control.html"/>
    <s v=""/>
    <x v="0"/>
  </r>
  <r>
    <x v="0"/>
    <s v="87.0.4280.88"/>
    <x v="1"/>
    <s v="1280x800"/>
    <n v="1"/>
    <n v="0"/>
    <n v="0"/>
    <n v="32.284999999999997"/>
    <n v="0"/>
    <s v="21:33:9:753: Load;21:33:13:16: Accept;21:33:15:261: Screen1;21:33:15:423: Load;21:33:17:948: Load;21:33:21:391: Screen3;21:33:21:463: Load;21:33:23:938: Screen4;21:33:24:23: Load;21:33:26:138: Load;"/>
    <s v="1999"/>
    <n v="2"/>
    <n v="4"/>
    <n v="22"/>
    <s v=""/>
    <n v="242"/>
    <s v="low_cost_low_risk"/>
    <s v="https://privacy-bits.org/2/1_low_cost_low_risk.html"/>
    <s v=""/>
    <x v="0"/>
  </r>
  <r>
    <x v="0"/>
    <s v="86.0.4240.198"/>
    <x v="0"/>
    <s v="1536x864"/>
    <n v="1"/>
    <n v="19.411999999999999"/>
    <n v="19.411999999999999"/>
    <n v="20.613"/>
    <n v="1"/>
    <s v="21:32:43:352: Load;21:32:44:780: Accept;21:32:47:649: Screen1;21:32:47:762: Load;21:32:49:460: Screen2;21:32:49:562: Load;21:32:54:318: Screen3;21:32:54:420: Load;21:32:56:55: Screen4;21:32:56:152: Load;21:32:57:932: Screen5;21:32:58:24: Load;"/>
    <s v="2001"/>
    <n v="2"/>
    <n v="3"/>
    <n v="22"/>
    <s v=""/>
    <n v="219"/>
    <s v="low_cost_no_risk"/>
    <s v="https://privacy-bits.org/2/1_low_cost_control.html"/>
    <s v=""/>
    <x v="0"/>
  </r>
  <r>
    <x v="0"/>
    <s v="86.0.4240.198"/>
    <x v="15"/>
    <s v="1366x768"/>
    <n v="1"/>
    <n v="11.54"/>
    <n v="34.491"/>
    <n v="36.424999999999997"/>
    <n v="16"/>
    <s v="21:32:47:66: Load;21:33:7:222: Configure;21:33:19:441: Save;"/>
    <s v="1967"/>
    <n v="2"/>
    <n v="4"/>
    <n v="22"/>
    <s v=""/>
    <n v="256"/>
    <s v="high_cost_high_risk"/>
    <s v="https://privacy-bits.org/2/1_high_cost_high_risk.html"/>
    <s v=""/>
    <x v="0"/>
  </r>
  <r>
    <x v="1"/>
    <s v="87.0.664.55"/>
    <x v="0"/>
    <s v="1366x768"/>
    <n v="1"/>
    <n v="7.944"/>
    <n v="32.143000000000001"/>
    <n v="33.079000000000001"/>
    <n v="4"/>
    <s v="21:32:45:106: Load;21:32:50:467: Accept;21:32:53:391: Screen1;21:32:53:509: Load;21:32:59:2: Screen2;21:32:59:82: Load;21:33:2:748: Screen3;21:33:2:826: Load;21:33:6:402: Screen4;21:33:6:479: Load;21:33:12:851: Screen5;21:33:12:983: Load;"/>
    <s v="1974"/>
    <n v="2"/>
    <n v="2"/>
    <n v="22"/>
    <s v=""/>
    <n v="251"/>
    <s v="low_cost_high_risk"/>
    <s v="https://privacy-bits.org/2/1_low_cost_high_risk.html"/>
    <s v=""/>
    <x v="0"/>
  </r>
  <r>
    <x v="0"/>
    <s v="87.0.4280.88"/>
    <x v="0"/>
    <s v="1366x768"/>
    <n v="1"/>
    <n v="0"/>
    <n v="0"/>
    <n v="37.820999999999998"/>
    <n v="0"/>
    <s v="21:32:5:774: Load;21:32:21:586: Decline;21:32:23:911: Screen1;21:32:24:326: Load;21:32:30:218: Screen2;21:32:30:515: Load;21:32:38:184: Screen3;21:32:38:546: Load;"/>
    <s v="1950"/>
    <n v="1"/>
    <n v="3"/>
    <n v="22"/>
    <s v=""/>
    <n v="304"/>
    <s v="low_cost_dummy_risk"/>
    <s v="https://privacy-bits.org/2/1_low_cost_dummy_risk.html"/>
    <s v=""/>
    <x v="0"/>
  </r>
  <r>
    <x v="2"/>
    <s v="83.0"/>
    <x v="0"/>
    <s v="1360x768"/>
    <n v="1"/>
    <n v="7.2629999999999999"/>
    <n v="37.941000000000003"/>
    <n v="39.162999999999997"/>
    <n v="3"/>
    <s v="21:33:1:539: Load;21:33:5:613: Accept;21:33:9:564: Screen1;21:33:10:881: Load;21:33:15:868: Load;21:33:21:111: Screen3;21:33:21:827: Load;21:33:28:156: Screen4;21:33:28:938: Load;21:33:32:214: Screen5;21:33:32:675: Load;"/>
    <s v="1986"/>
    <n v="2"/>
    <n v="5"/>
    <n v="22"/>
    <s v=""/>
    <n v="266"/>
    <s v="low_cost_low_risk"/>
    <s v="https://privacy-bits.org/2/1_low_cost_low_risk.html"/>
    <s v=""/>
    <x v="0"/>
  </r>
  <r>
    <x v="0"/>
    <s v="86.0.4240.198"/>
    <x v="1"/>
    <s v="1440x900"/>
    <n v="1"/>
    <n v="0"/>
    <n v="0"/>
    <n v="46.158999999999999"/>
    <n v="0"/>
    <s v="22:33:1:712: Load;22:33:6:600: Accept;22:33:9:463: Screen1;22:33:9:724: Load;22:33:12:653: Screen2;22:33:12:794: Load;22:33:16:623: Load;22:33:34:319: Screen4;22:33:34:454: Load;22:33:44:480: Load;"/>
    <s v="2001"/>
    <n v="2"/>
    <n v="3"/>
    <n v="22"/>
    <s v="I LIKED THIS RESEARCH"/>
    <n v="269"/>
    <s v="high_cost_low_risk"/>
    <s v="https://privacy-bits.org/2/1_high_cost_low_risk.html"/>
    <s v=""/>
    <x v="0"/>
  </r>
  <r>
    <x v="0"/>
    <s v="86.0.4240.198"/>
    <x v="1"/>
    <s v="1920x1080"/>
    <n v="1"/>
    <n v="0"/>
    <n v="0"/>
    <n v="46.948999999999998"/>
    <n v="0"/>
    <s v="21:32:48:429: Load;21:32:53:359: Accept;21:32:55:813: Screen1;21:32:56:14: Load;21:33:0:199: Screen2;21:33:0:311: Load;21:33:5:38: Screen3;21:33:5:158: Load;21:33:14:959: Screen4;21:33:15:89: Load;21:33:25:465: Screen5;21:33:25:639: Load;"/>
    <s v="1964"/>
    <n v="1"/>
    <n v="4"/>
    <n v="22"/>
    <s v=""/>
    <n v="266"/>
    <s v="high_cost_low_risk"/>
    <s v="https://privacy-bits.org/2/1_high_cost_low_risk.html"/>
    <s v=""/>
    <x v="0"/>
  </r>
  <r>
    <x v="0"/>
    <s v="87.0.4280.88"/>
    <x v="3"/>
    <s v="1024x600"/>
    <n v="1"/>
    <n v="9.4019999999999992"/>
    <n v="39.299999999999997"/>
    <n v="40.213999999999999"/>
    <n v="7"/>
    <s v="21:33:15:218: Load;21:33:19:23: Accept;21:33:21:956: Screen1;21:33:22:831: Load;21:33:25:271: Screen2;21:33:25:919: Load;21:33:34:85: Screen3;21:33:35:637: Load;21:33:38:887: Screen4;21:33:39:591: Load;21:33:48:405: Screen5;21:33:49:54: Load;"/>
    <s v="1986"/>
    <n v="1"/>
    <n v="4"/>
    <n v="22"/>
    <s v=""/>
    <n v="275"/>
    <s v="high_cost_low_risk"/>
    <s v="https://privacy-bits.org/2/1_high_cost_low_risk.html"/>
    <s v=""/>
    <x v="0"/>
  </r>
  <r>
    <x v="0"/>
    <s v="87.0.4280.88"/>
    <x v="0"/>
    <s v="5760x1080"/>
    <n v="1"/>
    <n v="0"/>
    <n v="0"/>
    <n v="41.082999999999998"/>
    <n v="0"/>
    <s v="21:34:30:357: Load;21:34:34:171: Accept;21:34:37:389: Screen1;21:34:37:533: Load;21:34:41:522: Load;21:34:46:653: Load;21:34:51:488: Screen4;21:34:51:579: Load;21:34:59:590: Load;"/>
    <s v="1985"/>
    <n v="1"/>
    <n v="5"/>
    <n v="22"/>
    <s v=""/>
    <n v="246"/>
    <s v="low_cost_high_risk"/>
    <s v="https://privacy-bits.org/2/1_low_cost_high_risk.html"/>
    <s v=""/>
    <x v="0"/>
  </r>
  <r>
    <x v="3"/>
    <s v="13.0.5"/>
    <x v="1"/>
    <s v="768x1024"/>
    <n v="1"/>
    <n v="0"/>
    <n v="0"/>
    <n v="58.597999999999999"/>
    <n v="0"/>
    <s v="21:33:1:242: Load;21:33:15:588: Screen1;21:33:15:752: Load;21:33:20:200: Screen2;21:33:20:261: Load;21:33:27:30: Screen3;21:33:27:177: Load;21:33:37:786: Screen4;21:33:37:969: Load;21:33:54:978: Screen5;21:33:55:157: Load;"/>
    <s v="1975"/>
    <n v="2"/>
    <n v="4"/>
    <n v="22"/>
    <s v=""/>
    <n v="347"/>
    <s v="high_cost_low_risk"/>
    <s v="https://privacy-bits.org/2/1_high_cost_low_risk.html"/>
    <s v=""/>
    <x v="0"/>
  </r>
  <r>
    <x v="0"/>
    <s v="87.0.4280.88"/>
    <x v="0"/>
    <s v="1366x768"/>
    <n v="1"/>
    <n v="4.8620000000000001"/>
    <n v="26.047000000000001"/>
    <n v="34.384"/>
    <n v="3"/>
    <s v="21:35:13:260: Load;21:35:15:427: Accept;21:35:18:447: Screen1;21:35:18:737: Load;21:35:19:979: Screen2;21:35:20:198: Load;21:35:23:250: Screen3;21:35:23:440: Load;21:35:39:584: Screen4;21:35:39:918: Load;21:35:45:147: Load;"/>
    <s v="1997"/>
    <n v="1"/>
    <n v="2"/>
    <n v="22"/>
    <s v="No, just well done on brilliantly structuring out this survey "/>
    <n v="237"/>
    <s v="high_cost_no_risk"/>
    <s v="https://privacy-bits.org/2/1_high_cost_control.html"/>
    <s v=""/>
    <x v="0"/>
  </r>
  <r>
    <x v="2"/>
    <s v="83.0"/>
    <x v="0"/>
    <s v="1600x900"/>
    <n v="1"/>
    <n v="0"/>
    <n v="0"/>
    <n v="91.212000000000003"/>
    <n v="0"/>
    <s v="21:30:50:290: Load;21:30:54:621: Accept;21:30:57:362: Screen1;21:30:57:842: Load;21:30:59:807: Screen2;21:31:0:207: Load;21:31:3:862: Screen3;21:31:4:286: Load;21:32:9:938: Screen4;21:32:10:436: Load;21:32:16:308: Screen5;21:32:16:718: Load;"/>
    <s v="1982"/>
    <n v="1"/>
    <n v="4"/>
    <n v="22"/>
    <s v=""/>
    <n v="546"/>
    <s v="low_cost_low_risk"/>
    <s v="https://privacy-bits.org/2/1_low_cost_low_risk.html"/>
    <s v=""/>
    <x v="0"/>
  </r>
  <r>
    <x v="0"/>
    <s v="87.0.4280.88"/>
    <x v="19"/>
    <s v="1366x768"/>
    <n v="1"/>
    <n v="0"/>
    <n v="0"/>
    <n v="58.701000000000001"/>
    <n v="0"/>
    <s v="21:33:47:187: Load;21:33:49:807: Accept;21:33:56:903: Screen1;21:33:57:224: Load;21:34:0:564: Load;21:34:8:602: Screen3;21:34:8:797: Load;21:34:26:368: Load;21:34:40:180: Screen5;21:34:40:369: Load;"/>
    <s v="1946"/>
    <n v="1"/>
    <n v="3"/>
    <n v="22"/>
    <s v="no"/>
    <n v="314"/>
    <s v="low_cost_no_risk"/>
    <s v="https://privacy-bits.org/2/1_low_cost_control.html"/>
    <s v=""/>
    <x v="0"/>
  </r>
  <r>
    <x v="3"/>
    <s v="14.0"/>
    <x v="1"/>
    <s v="1440x900"/>
    <n v="1"/>
    <n v="0"/>
    <n v="0"/>
    <n v="38.015000000000001"/>
    <n v="0"/>
    <s v="21:33:26:171: Load;21:33:38:960: Configure;21:33:41:400: Save;21:33:44:860: Screen1;21:33:45:41: Load;21:33:47:176: Screen2;21:33:47:254: Load;"/>
    <s v="2001"/>
    <n v="2"/>
    <n v="3"/>
    <n v="22"/>
    <s v=""/>
    <n v="309"/>
    <s v="high_cost_dummy_risk"/>
    <s v="https://privacy-bits.org/2/1_high_cost_dummy_risk.html"/>
    <s v=""/>
    <x v="0"/>
  </r>
  <r>
    <x v="1"/>
    <s v="87.0.664.55"/>
    <x v="0"/>
    <s v="1366x768"/>
    <n v="1"/>
    <n v="11.614000000000001"/>
    <n v="11.614000000000001"/>
    <n v="37.371000000000002"/>
    <n v="1"/>
    <s v="21:34:31:834: Load;21:34:37:675: Accept;21:34:42:184: Screen1;21:34:42:576: Load;21:34:44:361: Screen2;21:34:44:585: Load;21:34:49:891: Screen3;21:34:50:154: Load;21:35:3:64: Screen4;21:35:3:452: Load;"/>
    <s v="1969"/>
    <n v="1"/>
    <n v="3"/>
    <n v="22"/>
    <s v=""/>
    <n v="354"/>
    <s v="low_cost_dummy_risk"/>
    <s v="https://privacy-bits.org/2/1_low_cost_dummy_risk.html"/>
    <s v=""/>
    <x v="0"/>
  </r>
  <r>
    <x v="0"/>
    <s v="86.0.4240.198"/>
    <x v="0"/>
    <s v="1366x768"/>
    <n v="1"/>
    <n v="0"/>
    <n v="0"/>
    <n v="49.65"/>
    <n v="0"/>
    <s v="21:33:49:592: Load;21:33:58:826: Accept;21:34:1:127: Screen1;21:34:2:73: Load;21:34:6:342: Screen2;21:34:6:489: Load;21:34:11:421: Screen3;21:34:11:667: Load;21:34:22:434: Screen4;21:34:23:567: Load;21:34:34:893: Load;"/>
    <s v="1997"/>
    <n v="2"/>
    <n v="4"/>
    <n v="22"/>
    <s v=""/>
    <n v="317"/>
    <s v="low_cost_high_risk"/>
    <s v="https://privacy-bits.org/2/1_low_cost_high_risk.html"/>
    <s v=""/>
    <x v="0"/>
  </r>
  <r>
    <x v="3"/>
    <s v="14.0"/>
    <x v="1"/>
    <s v="1280x800"/>
    <n v="1"/>
    <n v="29.106999999999999"/>
    <n v="29.106999999999999"/>
    <n v="32.83"/>
    <n v="1"/>
    <s v="21:32:42:199: Load;21:32:48:87: Load;21:32:51:892: Screen2;21:32:51:948: Load;21:32:56:572: Load;21:33:0:500: Load;21:33:5:932: Screen4;21:33:11:902: Load;"/>
    <s v="1991"/>
    <n v="2"/>
    <n v="3"/>
    <n v="22"/>
    <s v=""/>
    <n v="412"/>
    <s v="high_cost_no_risk"/>
    <s v="https://privacy-bits.org/2/1_high_cost_control.html"/>
    <s v=""/>
    <x v="0"/>
  </r>
  <r>
    <x v="0"/>
    <s v="87.0.4280.66"/>
    <x v="0"/>
    <s v="1366x768"/>
    <n v="1"/>
    <n v="5.9870000000000001"/>
    <n v="5.9870000000000001"/>
    <n v="100.955"/>
    <n v="1"/>
    <s v="21:33:42:547: Load;21:33:45:557: Decline;21:33:48:740: Load;21:33:51:432: Load;21:33:56:590: Screen3;21:33:56:771: Load;21:35:4:676: Screen4;21:35:4:889: Load;21:35:13:342: Load;"/>
    <s v="1999"/>
    <n v="2"/>
    <n v="3"/>
    <n v="22"/>
    <s v="n/a"/>
    <n v="371"/>
    <s v="low_cost_dummy_risk"/>
    <s v="https://privacy-bits.org/2/1_low_cost_dummy_risk.html"/>
    <s v=""/>
    <x v="0"/>
  </r>
  <r>
    <x v="0"/>
    <s v="86.0.4240.198"/>
    <x v="15"/>
    <s v="1333x888"/>
    <n v="1"/>
    <n v="0"/>
    <n v="0"/>
    <n v="52.933"/>
    <n v="0"/>
    <s v="21:33:46:888: Load;21:33:49:95: Accept;21:33:54:348: Screen1;21:33:54:769: Load;21:34:0:773: Screen2;21:34:1:127: Load;21:34:6:997: Screen3;21:34:7:754: Load;21:34:22:249: Load;21:34:27:469: Screen5;21:34:28:162: Load;"/>
    <s v="1988"/>
    <n v="1"/>
    <n v="5"/>
    <n v="22"/>
    <s v="no"/>
    <n v="389"/>
    <s v="low_cost_no_risk"/>
    <s v="https://privacy-bits.org/2/1_low_cost_control.html"/>
    <s v=""/>
    <x v="0"/>
  </r>
  <r>
    <x v="0"/>
    <s v="87.0.4280.88"/>
    <x v="0"/>
    <s v="1366x768"/>
    <n v="1"/>
    <n v="19.748999999999999"/>
    <n v="57.28"/>
    <n v="59.39"/>
    <n v="2"/>
    <s v="21:34:52:775: Load;21:35:8:316: Accept;21:35:13:338: Load;21:35:17:292: Load;21:35:22:620: Load;21:35:31:986: Load;21:35:44:423: Load;"/>
    <s v="1996"/>
    <n v="1"/>
    <n v="4"/>
    <n v="22"/>
    <s v=""/>
    <n v="300"/>
    <s v="high_cost_low_risk"/>
    <s v="https://privacy-bits.org/2/1_high_cost_low_risk.html"/>
    <s v=""/>
    <x v="0"/>
  </r>
  <r>
    <x v="2"/>
    <s v="83.0"/>
    <x v="0"/>
    <s v="1280x768"/>
    <n v="1"/>
    <n v="12.147"/>
    <n v="66.424999999999997"/>
    <n v="67.614000000000004"/>
    <n v="4"/>
    <s v="21:31:59:84: Load;21:32:6:734: Accept;21:32:11:391: Screen1;21:32:12:213: Load;21:32:17:738: Screen2;21:32:18:264: Load;21:32:24:793: Screen3;21:32:25:307: Load;21:32:36:978: Screen4;21:32:37:576: Load;21:32:47:833: Screen5;21:32:48:579: Load;"/>
    <s v="1970"/>
    <n v="2"/>
    <n v="3"/>
    <n v="22"/>
    <s v=":)"/>
    <n v="584"/>
    <s v="high_cost_dummy_risk"/>
    <s v="https://privacy-bits.org/2/1_high_cost_dummy_risk.html"/>
    <s v=""/>
    <x v="0"/>
  </r>
  <r>
    <x v="3"/>
    <s v="14.0.1"/>
    <x v="1"/>
    <s v="834x1112"/>
    <n v="1"/>
    <n v="0"/>
    <n v="0"/>
    <n v="33.985999999999997"/>
    <n v="0"/>
    <s v="21:33:38:305: Load;21:33:40:266: Accept;21:33:43:168: Screen1;21:33:43:329: Load;21:33:51:602: Screen2;21:33:51:857: Load;21:33:58:918: Screen3;21:33:59:108: Load;21:34:1:310: Screen4;21:34:1:399: Load;21:34:8:332: Screen5;21:34:8:604: Load;"/>
    <s v="1954"/>
    <n v="1"/>
    <n v="4"/>
    <n v="22"/>
    <s v="No thanks"/>
    <n v="371"/>
    <s v="high_cost_no_risk"/>
    <s v="https://privacy-bits.org/2/1_high_cost_control.html"/>
    <s v=""/>
    <x v="0"/>
  </r>
  <r>
    <x v="0"/>
    <s v="85.0.4183.83"/>
    <x v="1"/>
    <s v="1440x900"/>
    <n v="1"/>
    <n v="0"/>
    <n v="0"/>
    <n v="74.650000000000006"/>
    <n v="0"/>
    <s v="21:31:26:410: Load;21:31:29:468: Accept;21:31:31:975: Screen1;21:31:32:178: Load;21:31:48:984: Screen2;21:31:49:101: Load;21:31:53:752: Screen3;21:31:53:847: Load;21:32:11:935: Load;21:32:30:207: Screen5;21:32:30:373: Load;"/>
    <s v="1990"/>
    <n v="1"/>
    <n v="4"/>
    <n v="22"/>
    <s v=""/>
    <n v="561"/>
    <s v="high_cost_no_risk"/>
    <s v="https://privacy-bits.org/2/1_high_cost_control.html"/>
    <s v=""/>
    <x v="0"/>
  </r>
  <r>
    <x v="0"/>
    <s v="87.0.4280.88"/>
    <x v="0"/>
    <s v="1280x720"/>
    <n v="1"/>
    <n v="0"/>
    <n v="0"/>
    <n v="38.024000000000001"/>
    <n v="0"/>
    <s v="21:34:53:810: Load;21:35:7:925: Configure;21:35:11:180: C1;21:35:11:885: Save;21:35:14:116: Screen1;21:35:14:415: Load;21:35:19:349: Screen2;21:35:19:576: Load;21:35:23:588: Screen3;21:35:23:748: Load;"/>
    <s v="1961"/>
    <n v="2"/>
    <n v="4"/>
    <n v="22"/>
    <s v="A large number of people, myself included, use mobiles and tablets to surf the web and you should have made your survey compatible with those platforms.  By just using desktop and laptops to answer your questions is actually limiting your research"/>
    <n v="311"/>
    <s v="high_cost_low_risk"/>
    <s v="https://privacy-bits.org/2/1_high_cost_low_risk.html"/>
    <s v=""/>
    <x v="0"/>
  </r>
  <r>
    <x v="0"/>
    <s v="87.0.4280.67"/>
    <x v="1"/>
    <s v="1440x900"/>
    <n v="1"/>
    <n v="0"/>
    <n v="0"/>
    <n v="41.526000000000003"/>
    <n v="0"/>
    <s v="21:34:11:711: Load;21:34:13:931: Accept;21:34:15:879: Screen1;21:34:16:40: Load;21:34:33:73: Screen2;21:34:33:272: Load;21:34:49:636: Screen3;21:34:49:852: Load;"/>
    <s v="1991"/>
    <n v="1"/>
    <n v="4"/>
    <n v="22"/>
    <s v=""/>
    <n v="731"/>
    <s v="low_cost_low_risk"/>
    <s v="https://privacy-bits.org/2/1_low_cost_low_risk.html"/>
    <s v=""/>
    <x v="0"/>
  </r>
  <r>
    <x v="0"/>
    <s v="87.0.4280.88"/>
    <x v="0"/>
    <s v="1280x720"/>
    <n v="1"/>
    <n v="0"/>
    <n v="0"/>
    <n v="45.98"/>
    <n v="0"/>
    <s v="21:33:35:844: Load;21:33:48:322: Decline;21:33:55:216: Screen1;21:33:55:508: Load;21:34:4:930: Screen2;21:34:5:94: Load;21:34:17:699: Screen3;21:34:17:932: Load;"/>
    <s v="1987"/>
    <n v="1"/>
    <n v="2"/>
    <n v="22"/>
    <s v=""/>
    <n v="446"/>
    <s v="low_cost_low_risk"/>
    <s v="https://privacy-bits.org/2/1_low_cost_low_risk.html"/>
    <s v=""/>
    <x v="0"/>
  </r>
  <r>
    <x v="0"/>
    <s v="87.0.4280.88"/>
    <x v="3"/>
    <s v="1920x1080"/>
    <n v="1"/>
    <n v="0"/>
    <n v="0"/>
    <n v="32.18"/>
    <n v="0"/>
    <s v="21:34:0:683: Load;21:34:7:831: Screen1;21:34:8:16: Load;21:34:11:722: Screen2;21:34:11:827: Load;21:34:15:890: Screen3;21:34:15:980: Load;21:34:21:743: Screen4;21:34:21:828: Load;21:34:25:281: Load;"/>
    <s v="1983"/>
    <n v="1"/>
    <n v="4"/>
    <n v="22"/>
    <s v=""/>
    <n v="535"/>
    <s v="low_cost_low_risk"/>
    <s v="https://privacy-bits.org/2/1_low_cost_low_risk.html"/>
    <s v=""/>
    <x v="0"/>
  </r>
  <r>
    <x v="0"/>
    <s v="86.0.4240.198"/>
    <x v="0"/>
    <s v="1536x864"/>
    <n v="1"/>
    <n v="79.747"/>
    <n v="79.747"/>
    <n v="80.852999999999994"/>
    <n v="1"/>
    <s v="21:31:55:840: Load;21:32:7:163: Screen1;21:32:7:738: Load;21:32:15:526: Screen2;21:32:15:866: Load;21:32:23:749: Screen3;21:32:24:368: Load;21:32:32:448: Load;21:32:47:371: Screen5;21:32:47:931: Load;"/>
    <s v="1943"/>
    <n v="1"/>
    <n v="2"/>
    <n v="28"/>
    <s v="A contained good information regarding  location (maps), property insight (view) and a testimony (my seaside location). B did not provide that depth of information but would be fairly idiot proof to use. Hope this is helpful."/>
    <n v="795"/>
    <s v="low_cost_high_risk"/>
    <s v="https://privacy-bits.org/2/1_low_cost_high_risk.html"/>
    <s v="1"/>
    <x v="0"/>
  </r>
  <r>
    <x v="1"/>
    <s v="87.0.664.55"/>
    <x v="0"/>
    <s v="1536x864"/>
    <n v="1"/>
    <n v="61.128"/>
    <n v="61.128"/>
    <n v="62.734999999999999"/>
    <n v="1"/>
    <s v="21:39:0:717: Load;21:39:7:709: Configure;21:39:13:985: C1;21:39:15:983: Save;21:39:19:711: Screen1;21:39:20:168: Load;21:39:23:659: Screen2;21:39:24:25: Load;21:39:30:390: Screen3;21:39:30:802: Load;21:39:34:418: Screen4;21:39:34:591: Load;21:39:53:979: Screen5;21:39:54:443: Load;"/>
    <s v="1955"/>
    <n v="2"/>
    <n v="5"/>
    <n v="22"/>
    <s v=""/>
    <n v="424"/>
    <s v="high_cost_low_risk"/>
    <s v="https://privacy-bits.org/2/1_high_cost_low_risk.html"/>
    <s v=""/>
    <x v="0"/>
  </r>
  <r>
    <x v="0"/>
    <s v="87.0.4280.88"/>
    <x v="0"/>
    <s v="1280x720"/>
    <n v="1"/>
    <n v="2.3639999999999999"/>
    <n v="48.63"/>
    <n v="52.091999999999999"/>
    <n v="4"/>
    <s v="21:28:20:371: Load;21:28:23:364: Accept;21:28:26:760: Screen1;21:28:27:274: Load;21:28:29:23: Screen2;21:28:29:359: Load;21:28:34:604: Load;21:28:47:408: Load;21:29:1:482: Load;"/>
    <s v="1981"/>
    <n v="1"/>
    <n v="4"/>
    <n v="22"/>
    <s v=""/>
    <n v="265"/>
    <s v="high_cost_low_risk"/>
    <s v="https://privacy-bits.org/2/1_high_cost_low_risk.html"/>
    <s v=""/>
    <x v="0"/>
  </r>
  <r>
    <x v="0"/>
    <s v="86.0.4240.198"/>
    <x v="15"/>
    <s v="1366x768"/>
    <n v="1"/>
    <n v="0"/>
    <n v="0"/>
    <n v="40.5"/>
    <n v="0"/>
    <s v="21:30:44:713: Load;21:30:46:646: Accept;21:30:49:480: Load;21:30:52:231: Load;21:30:56:169: Screen3;21:30:56:374: Load;21:31:13:837: Screen4;21:31:14:48: Load;21:31:20:875: Screen5;21:31:21:110: Load;"/>
    <s v="1994"/>
    <n v="2"/>
    <n v="4"/>
    <n v="22"/>
    <s v=""/>
    <n v="1122"/>
    <s v="low_cost_low_risk"/>
    <s v="https://privacy-bits.org/2/1_low_cost_low_risk.html"/>
    <s v=""/>
    <x v="0"/>
  </r>
  <r>
    <x v="0"/>
    <s v="87.0.4280.88"/>
    <x v="1"/>
    <s v="1440x900"/>
    <n v="1"/>
    <n v="0"/>
    <n v="0"/>
    <n v="32.878"/>
    <n v="0"/>
    <s v="21:46:18:51: Load;21:46:21:648: Accept;21:46:23:168: Screen1;21:46:23:369: Load;21:46:25:610: Screen2;21:46:25:738: Load;21:46:29:312: Screen3;21:46:29:424: Load;21:46:36:822: Load;21:46:44:542: Screen5;21:46:47:971: Screen5;"/>
    <s v="1973"/>
    <n v="1"/>
    <n v="4"/>
    <n v="22"/>
    <s v=""/>
    <n v="217"/>
    <s v="high_cost_low_risk"/>
    <s v="https://privacy-bits.org/2/1_high_cost_low_risk.html"/>
    <s v=""/>
    <x v="0"/>
  </r>
  <r>
    <x v="0"/>
    <s v="87.0.4280.88"/>
    <x v="0"/>
    <s v="1366x768"/>
    <n v="1"/>
    <n v="7.0289999999999999"/>
    <n v="7.0289999999999999"/>
    <n v="61.704999999999998"/>
    <n v="1"/>
    <s v="21:48:24:64: Load;21:48:26:113: Accept;21:48:29:999: Load;21:48:36:743: Screen2;21:48:37:20: Load;21:49:20:900: Screen3;21:49:21:327: Load;"/>
    <s v="1987"/>
    <n v="2"/>
    <n v="5"/>
    <n v="22"/>
    <s v="NO"/>
    <n v="340"/>
    <s v="high_cost_low_risk"/>
    <s v="https://privacy-bits.org/2/1_high_cost_low_risk.html"/>
    <s v=""/>
    <x v="0"/>
  </r>
  <r>
    <x v="0"/>
    <s v="86.0.4240.75"/>
    <x v="0"/>
    <s v="1920x1080"/>
    <n v="1"/>
    <n v="0"/>
    <n v="0"/>
    <n v="34.466000000000001"/>
    <n v="0"/>
    <s v="22:48:49:33: Load;22:48:57:795: Accept;22:49:3:979: Screen1;22:49:4:266: Load;22:49:8:512: Screen2;22:49:8:591: Load;"/>
    <s v="2001"/>
    <n v="1"/>
    <n v="2"/>
    <n v="22"/>
    <s v="no."/>
    <n v="296"/>
    <s v="low_cost_no_risk"/>
    <s v="https://privacy-bits.org/2/1_low_cost_control.html"/>
    <s v=""/>
    <x v="0"/>
  </r>
  <r>
    <x v="0"/>
    <s v="87.0.4280.88"/>
    <x v="1"/>
    <s v="1440x900"/>
    <n v="1"/>
    <n v="0"/>
    <n v="0"/>
    <n v="11.377000000000001"/>
    <n v="0"/>
    <s v="21:54:46:337: Load;21:54:47:636: Accept;21:54:48:740: Load;21:54:49:596: Load;21:54:52:383: Load;21:54:54:186: Screen4;21:54:54:308: Load;21:54:55:65: Screen5;21:54:55:188: Load;"/>
    <s v="1998"/>
    <n v="2"/>
    <n v="5"/>
    <n v="22"/>
    <s v=""/>
    <n v="106"/>
    <s v="low_cost_no_risk"/>
    <s v="https://privacy-bits.org/2/1_low_cost_control.html"/>
    <s v=""/>
    <x v="0"/>
  </r>
  <r>
    <x v="1"/>
    <s v="16.16299"/>
    <x v="0"/>
    <s v="1600x900"/>
    <n v="1"/>
    <n v="0"/>
    <n v="0"/>
    <n v="44.109000000000002"/>
    <n v="0"/>
    <s v="22:1:28:770: Load;22:1:32:927: Accept;22:1:34:519: Load;22:1:40:100: Screen2;22:1:40:198: Load;22:1:45:653: Screen3;22:1:45:838: Load;22:1:57:549: Screen4;22:1:57:765: Load;22:2:5:879: Screen5;22:2:5:978: Load;"/>
    <s v="1959"/>
    <n v="2"/>
    <n v="2"/>
    <n v="22"/>
    <s v=""/>
    <n v="266"/>
    <s v="low_cost_no_risk"/>
    <s v="https://privacy-bits.org/2/1_low_cost_control.html"/>
    <s v=""/>
    <x v="0"/>
  </r>
  <r>
    <x v="3"/>
    <s v="14.0.1"/>
    <x v="1"/>
    <s v="1440x900"/>
    <n v="1"/>
    <n v="0"/>
    <n v="0"/>
    <n v="17.364999999999998"/>
    <n v="0"/>
    <s v="22:16:58:690: Load;22:17:0:244: Accept;22:17:2:461: Screen1;22:17:2:653: Load;22:17:4:544: Screen2;22:17:4:589: Load;22:17:8:151: Load;22:17:9:109: Load;22:17:12:494: Screen5;22:17:12:581: Load;"/>
    <s v="1990"/>
    <n v="1"/>
    <n v="5"/>
    <n v="22"/>
    <s v=""/>
    <n v="177"/>
    <s v="low_cost_high_risk"/>
    <s v="https://privacy-bits.org/2/1_low_cost_high_risk.html"/>
    <s v=""/>
    <x v="0"/>
  </r>
  <r>
    <x v="5"/>
    <s v=""/>
    <x v="7"/>
    <s v=""/>
    <n v="1"/>
    <s v=""/>
    <s v=""/>
    <s v=""/>
    <s v=""/>
    <s v=""/>
    <s v=""/>
    <s v=""/>
    <s v=""/>
    <s v=""/>
    <s v=""/>
    <n v="11"/>
    <s v="high_cost_no_risk"/>
    <s v="https://privacy-bits.org/2/1_high_cost_control.html"/>
    <s v=""/>
    <x v="1"/>
  </r>
  <r>
    <x v="5"/>
    <s v=""/>
    <x v="7"/>
    <s v=""/>
    <n v="1"/>
    <s v=""/>
    <s v=""/>
    <s v=""/>
    <s v=""/>
    <s v=""/>
    <s v=""/>
    <s v=""/>
    <s v=""/>
    <s v=""/>
    <s v=""/>
    <n v="15"/>
    <s v="high_cost_dummy_risk"/>
    <s v="https://privacy-bits.org/2/1_high_cost_dummy_risk.html"/>
    <s v=""/>
    <x v="1"/>
  </r>
  <r>
    <x v="5"/>
    <s v=""/>
    <x v="7"/>
    <s v=""/>
    <n v="1"/>
    <s v=""/>
    <s v=""/>
    <s v=""/>
    <s v=""/>
    <s v=""/>
    <s v=""/>
    <s v=""/>
    <s v=""/>
    <s v=""/>
    <s v=""/>
    <n v="12"/>
    <s v="high_cost_dummy_risk"/>
    <s v="https://privacy-bits.org/2/1_high_cost_dummy_risk.html"/>
    <s v=""/>
    <x v="1"/>
  </r>
  <r>
    <x v="5"/>
    <s v=""/>
    <x v="7"/>
    <s v=""/>
    <n v="1"/>
    <s v=""/>
    <s v=""/>
    <s v=""/>
    <s v=""/>
    <s v=""/>
    <s v=""/>
    <s v=""/>
    <s v=""/>
    <s v=""/>
    <s v=""/>
    <n v="14"/>
    <s v="low_cost_low_risk"/>
    <s v="https://privacy-bits.org/2/1_low_cost_low_risk.html"/>
    <s v=""/>
    <x v="1"/>
  </r>
  <r>
    <x v="5"/>
    <s v=""/>
    <x v="7"/>
    <s v=""/>
    <n v="1"/>
    <s v=""/>
    <s v=""/>
    <s v=""/>
    <s v=""/>
    <s v=""/>
    <s v=""/>
    <s v=""/>
    <s v=""/>
    <s v=""/>
    <s v=""/>
    <n v="44"/>
    <s v="high_cost_no_risk"/>
    <s v="https://privacy-bits.org/2/1_high_cost_control.html"/>
    <s v=""/>
    <x v="1"/>
  </r>
  <r>
    <x v="5"/>
    <s v=""/>
    <x v="7"/>
    <s v=""/>
    <n v="1"/>
    <n v="0"/>
    <n v="0"/>
    <n v="18.547000000000001"/>
    <n v="0"/>
    <s v="12:16:6:466: Load;12:16:11:70: Accept;12:16:12:593: Screen1;12:16:12:717: Load;12:16:13:489: Screen2;12:16:13:532: Load;12:16:14:265: Screen3;12:16:14:307: Load;12:16:15:285: Screen4;12:16:15:330: Load;12:16:19:793: Screen5;12:16:19:833: Load;"/>
    <s v=""/>
    <s v=""/>
    <s v=""/>
    <s v=""/>
    <s v=""/>
    <n v="902"/>
    <s v="high_cost_high_risk"/>
    <s v="https://privacy-bits.org/2/1_high_cost_high_risk.html"/>
    <s v=""/>
    <x v="1"/>
  </r>
  <r>
    <x v="5"/>
    <s v=""/>
    <x v="7"/>
    <s v=""/>
    <n v="1"/>
    <s v=""/>
    <s v=""/>
    <s v=""/>
    <s v=""/>
    <s v=""/>
    <s v=""/>
    <s v=""/>
    <s v=""/>
    <s v=""/>
    <s v=""/>
    <n v="218"/>
    <s v="low_cost_no_risk"/>
    <s v="https://privacy-bits.org/2/1_low_cost_control.html"/>
    <s v=""/>
    <x v="1"/>
  </r>
  <r>
    <x v="5"/>
    <s v=""/>
    <x v="7"/>
    <s v=""/>
    <n v="1"/>
    <s v=""/>
    <s v=""/>
    <s v=""/>
    <s v=""/>
    <s v=""/>
    <s v=""/>
    <s v=""/>
    <s v=""/>
    <s v=""/>
    <s v=""/>
    <n v="64821"/>
    <s v="low_cost_dummy_risk"/>
    <s v="https://privacy-bits.org/2/1_low_cost_dummy_risk.html"/>
    <s v=""/>
    <x v="1"/>
  </r>
  <r>
    <x v="5"/>
    <s v=""/>
    <x v="7"/>
    <s v=""/>
    <n v="1"/>
    <n v="0"/>
    <n v="0"/>
    <n v="50.7"/>
    <n v="0"/>
    <s v="9:56:56:682: Load;9:56:58:630: Decline;9:56:59:491: Screen1;9:56:59:550: Load;9:57:0:35: Screen2;9:57:0:67: Load;9:57:0:483: Screen3;9:57:0:517: Load;9:57:0:883: Screen4;9:57:0:918: Load;9:57:7:676: Screen5;9:57:7:823: Load;"/>
    <s v=""/>
    <s v=""/>
    <s v=""/>
    <s v=""/>
    <s v=""/>
    <n v="83"/>
    <s v="low_cost_dummy_risk"/>
    <s v="https://privacy-bits.org/2/1_low_cost_dummy_risk.html"/>
    <s v=""/>
    <x v="1"/>
  </r>
  <r>
    <x v="5"/>
    <s v=""/>
    <x v="7"/>
    <s v=""/>
    <n v="1"/>
    <s v=""/>
    <s v=""/>
    <s v=""/>
    <s v=""/>
    <s v=""/>
    <s v=""/>
    <s v=""/>
    <s v=""/>
    <s v=""/>
    <s v=""/>
    <n v="122"/>
    <s v="high_cost_dummy_risk"/>
    <s v="https://privacy-bits.org/2/1_high_cost_dummy_risk.html"/>
    <s v=""/>
    <x v="1"/>
  </r>
  <r>
    <x v="5"/>
    <s v=""/>
    <x v="7"/>
    <s v=""/>
    <n v="1"/>
    <s v=""/>
    <s v=""/>
    <s v=""/>
    <s v=""/>
    <s v=""/>
    <s v=""/>
    <s v=""/>
    <s v=""/>
    <s v=""/>
    <s v=""/>
    <n v="176"/>
    <s v="high_cost_low_risk"/>
    <s v="https://privacy-bits.org/2/1_high_cost_low_risk.html"/>
    <s v=""/>
    <x v="1"/>
  </r>
  <r>
    <x v="5"/>
    <s v=""/>
    <x v="7"/>
    <s v=""/>
    <n v="1"/>
    <s v=""/>
    <s v=""/>
    <s v=""/>
    <s v=""/>
    <s v=""/>
    <s v=""/>
    <s v=""/>
    <s v=""/>
    <s v=""/>
    <s v=""/>
    <n v="31"/>
    <s v="low_cost_low_risk"/>
    <s v="https://privacy-bits.org/2/1_low_cost_low_risk.html"/>
    <s v=""/>
    <x v="1"/>
  </r>
  <r>
    <x v="5"/>
    <s v=""/>
    <x v="7"/>
    <s v=""/>
    <n v="1"/>
    <s v=""/>
    <s v=""/>
    <s v=""/>
    <s v=""/>
    <s v=""/>
    <s v=""/>
    <s v=""/>
    <s v=""/>
    <s v=""/>
    <s v=""/>
    <n v="53"/>
    <s v="low_cost_high_risk"/>
    <s v="https://privacy-bits.org/2/1_low_cost_high_risk.html"/>
    <s v=""/>
    <x v="1"/>
  </r>
  <r>
    <x v="5"/>
    <s v=""/>
    <x v="7"/>
    <s v=""/>
    <n v="1"/>
    <n v="1.6E-2"/>
    <n v="1.6E-2"/>
    <n v="38.603000000000002"/>
    <n v="1"/>
    <s v="10:16:2:861: Load;10:16:4:78: Accept;10:16:5:204: Screen1;10:16:5:288: Load;10:16:6:459: Screen2;10:16:6:513: Load;10:16:7:268: Screen3;10:16:7:315: Load;10:16:7:974: Screen4;10:16:8:27: Load;10:16:8:972: Screen5;10:16:9:24: Load;"/>
    <s v=""/>
    <s v=""/>
    <s v=""/>
    <s v=""/>
    <s v=""/>
    <n v="58"/>
    <s v="low_cost_high_risk"/>
    <s v="https://privacy-bits.org/2/1_low_cost_high_risk.html"/>
    <s v=""/>
    <x v="1"/>
  </r>
  <r>
    <x v="5"/>
    <s v=""/>
    <x v="7"/>
    <s v=""/>
    <n v="1"/>
    <s v=""/>
    <s v=""/>
    <s v=""/>
    <s v=""/>
    <s v=""/>
    <s v=""/>
    <s v=""/>
    <s v=""/>
    <s v=""/>
    <s v=""/>
    <n v="44"/>
    <s v="low_cost_no_risk"/>
    <s v="https://privacy-bits.org/2/1_low_cost_control.html"/>
    <s v=""/>
    <x v="1"/>
  </r>
  <r>
    <x v="5"/>
    <s v=""/>
    <x v="7"/>
    <s v=""/>
    <n v="1"/>
    <s v=""/>
    <s v=""/>
    <s v=""/>
    <s v=""/>
    <s v=""/>
    <s v=""/>
    <s v=""/>
    <s v=""/>
    <s v=""/>
    <s v=""/>
    <n v="87"/>
    <s v="low_cost_dummy_risk"/>
    <s v="https://privacy-bits.org/2/1_low_cost_dummy_risk.html"/>
    <s v=""/>
    <x v="1"/>
  </r>
  <r>
    <x v="5"/>
    <s v=""/>
    <x v="7"/>
    <s v=""/>
    <n v="1"/>
    <s v=""/>
    <s v=""/>
    <s v=""/>
    <s v=""/>
    <s v=""/>
    <s v=""/>
    <s v=""/>
    <s v=""/>
    <s v=""/>
    <s v=""/>
    <n v="9"/>
    <s v="high_cost_low_risk"/>
    <s v="https://privacy-bits.org/2/1_high_cost_low_risk.html"/>
    <s v=""/>
    <x v="1"/>
  </r>
  <r>
    <x v="5"/>
    <s v=""/>
    <x v="7"/>
    <s v=""/>
    <n v="1"/>
    <s v=""/>
    <s v=""/>
    <s v=""/>
    <s v=""/>
    <s v=""/>
    <s v=""/>
    <s v=""/>
    <s v=""/>
    <s v=""/>
    <s v=""/>
    <n v="181"/>
    <s v="low_cost_low_risk"/>
    <s v="https://privacy-bits.org/2/1_low_cost_low_risk.html"/>
    <s v=""/>
    <x v="1"/>
  </r>
  <r>
    <x v="5"/>
    <s v=""/>
    <x v="7"/>
    <s v=""/>
    <n v="1"/>
    <s v=""/>
    <s v=""/>
    <s v=""/>
    <s v=""/>
    <s v=""/>
    <s v=""/>
    <s v=""/>
    <s v=""/>
    <s v=""/>
    <s v=""/>
    <n v="111"/>
    <s v="low_cost_high_risk"/>
    <s v="https://privacy-bits.org/2/1_low_cost_high_risk.html"/>
    <s v=""/>
    <x v="1"/>
  </r>
  <r>
    <x v="5"/>
    <s v=""/>
    <x v="7"/>
    <s v=""/>
    <n v="1"/>
    <n v="0"/>
    <n v="0"/>
    <n v="17.587"/>
    <n v="0"/>
    <s v="10:32:26:520: Load;10:32:29:355: Screen1;10:32:29:426: Load;10:32:30:52: Screen2;10:32:30:107: Load;10:32:32:194: Screen3;10:32:32:241: Load;10:32:32:698: Screen4;10:32:32:743: Load;10:32:33:643: Screen5;10:32:33:686: Load;"/>
    <s v=""/>
    <s v=""/>
    <s v=""/>
    <s v=""/>
    <s v=""/>
    <n v="130"/>
    <s v="low_cost_low_risk"/>
    <s v="https://privacy-bits.org/2/1_low_cost_low_risk.html"/>
    <s v=""/>
    <x v="1"/>
  </r>
  <r>
    <x v="5"/>
    <s v=""/>
    <x v="7"/>
    <s v=""/>
    <n v="1"/>
    <s v=""/>
    <s v=""/>
    <s v=""/>
    <s v=""/>
    <s v=""/>
    <s v=""/>
    <s v=""/>
    <s v=""/>
    <s v=""/>
    <s v=""/>
    <n v="8"/>
    <s v="high_cost_dummy_risk"/>
    <s v="https://privacy-bits.org/2/1_high_cost_dummy_risk.html"/>
    <s v=""/>
    <x v="1"/>
  </r>
  <r>
    <x v="5"/>
    <s v=""/>
    <x v="7"/>
    <s v=""/>
    <n v="1"/>
    <s v=""/>
    <s v=""/>
    <s v=""/>
    <s v=""/>
    <s v=""/>
    <s v=""/>
    <s v=""/>
    <s v=""/>
    <s v=""/>
    <s v=""/>
    <n v="9"/>
    <s v="high_cost_dummy_risk"/>
    <s v="https://privacy-bits.org/2/1_high_cost_dummy_risk.html"/>
    <s v=""/>
    <x v="1"/>
  </r>
  <r>
    <x v="5"/>
    <s v=""/>
    <x v="7"/>
    <s v=""/>
    <n v="1"/>
    <s v=""/>
    <s v=""/>
    <s v=""/>
    <s v=""/>
    <s v=""/>
    <s v=""/>
    <s v=""/>
    <s v=""/>
    <s v=""/>
    <s v=""/>
    <n v="62"/>
    <s v="high_cost_low_risk"/>
    <s v="https://privacy-bits.org/2/1_high_cost_low_risk.html"/>
    <s v=""/>
    <x v="1"/>
  </r>
  <r>
    <x v="5"/>
    <s v=""/>
    <x v="7"/>
    <s v=""/>
    <n v="1"/>
    <s v=""/>
    <s v=""/>
    <s v=""/>
    <s v=""/>
    <s v=""/>
    <s v=""/>
    <s v=""/>
    <s v=""/>
    <s v=""/>
    <s v=""/>
    <n v="558"/>
    <s v="high_cost_dummy_risk"/>
    <s v="https://privacy-bits.org/2/1_high_cost_dummy_risk.html"/>
    <s v=""/>
    <x v="1"/>
  </r>
  <r>
    <x v="5"/>
    <s v=""/>
    <x v="7"/>
    <s v=""/>
    <n v="1"/>
    <s v=""/>
    <s v=""/>
    <s v=""/>
    <s v=""/>
    <s v=""/>
    <s v=""/>
    <s v=""/>
    <s v=""/>
    <s v=""/>
    <s v=""/>
    <n v="51"/>
    <s v="high_cost_low_risk"/>
    <s v="https://privacy-bits.org/2/1_high_cost_low_risk.html"/>
    <s v=""/>
    <x v="1"/>
  </r>
  <r>
    <x v="5"/>
    <s v=""/>
    <x v="7"/>
    <s v=""/>
    <n v="1"/>
    <s v=""/>
    <s v=""/>
    <s v=""/>
    <s v=""/>
    <s v=""/>
    <s v=""/>
    <s v=""/>
    <s v=""/>
    <s v=""/>
    <s v=""/>
    <n v="18"/>
    <s v="low_cost_low_risk"/>
    <s v="https://privacy-bits.org/2/1_low_cost_low_risk.html"/>
    <s v=""/>
    <x v="1"/>
  </r>
  <r>
    <x v="5"/>
    <s v=""/>
    <x v="7"/>
    <s v=""/>
    <n v="1"/>
    <s v=""/>
    <s v=""/>
    <s v=""/>
    <s v=""/>
    <s v=""/>
    <s v=""/>
    <s v=""/>
    <s v=""/>
    <s v=""/>
    <s v=""/>
    <n v="3143"/>
    <s v="high_cost_low_risk"/>
    <s v="https://privacy-bits.org/2/1_high_cost_low_risk.html"/>
    <s v=""/>
    <x v="1"/>
  </r>
  <r>
    <x v="5"/>
    <s v=""/>
    <x v="7"/>
    <s v=""/>
    <n v="1"/>
    <n v="0"/>
    <n v="0"/>
    <n v="18.515000000000001"/>
    <n v="0"/>
    <s v="11:53:50:692: Load;11:53:55:293: Accept;11:53:58:158: Screen1;11:53:58:394: Load;11:53:58:914: Screen2;11:53:58:999: Load;11:53:59:547: Screen3;11:53:59:624: Load;11:54:0:130: Screen4;11:54:0:211: Load;11:54:0:666: Screen5;11:54:0:766: Load;"/>
    <s v="1978"/>
    <n v="2"/>
    <n v="3"/>
    <n v="24"/>
    <s v=""/>
    <n v="391"/>
    <s v="high_cost_low_risk"/>
    <s v="https://privacy-bits.org/2/1_high_cost_low_risk.html"/>
    <s v="1"/>
    <x v="1"/>
  </r>
  <r>
    <x v="5"/>
    <s v=""/>
    <x v="7"/>
    <s v=""/>
    <n v="1"/>
    <s v=""/>
    <s v=""/>
    <s v=""/>
    <s v=""/>
    <s v=""/>
    <s v=""/>
    <s v=""/>
    <s v=""/>
    <s v=""/>
    <s v=""/>
    <n v="40"/>
    <s v="low_cost_high_risk"/>
    <s v="https://privacy-bits.org/2/1_low_cost_high_risk.html"/>
    <s v=""/>
    <x v="1"/>
  </r>
  <r>
    <x v="5"/>
    <s v=""/>
    <x v="7"/>
    <s v=""/>
    <n v="1"/>
    <s v=""/>
    <s v=""/>
    <s v=""/>
    <s v=""/>
    <s v=""/>
    <s v=""/>
    <s v=""/>
    <s v=""/>
    <s v=""/>
    <s v=""/>
    <n v="105"/>
    <s v="low_cost_low_risk"/>
    <s v="https://privacy-bits.org/2/1_low_cost_low_risk.html"/>
    <s v=""/>
    <x v="1"/>
  </r>
  <r>
    <x v="5"/>
    <s v=""/>
    <x v="7"/>
    <s v=""/>
    <n v="1"/>
    <s v=""/>
    <s v=""/>
    <s v=""/>
    <s v=""/>
    <s v=""/>
    <s v=""/>
    <s v=""/>
    <s v=""/>
    <s v=""/>
    <s v=""/>
    <n v="431"/>
    <s v="high_cost_dummy_risk"/>
    <s v="https://privacy-bits.org/2/1_high_cost_dummy_risk.html"/>
    <s v=""/>
    <x v="1"/>
  </r>
  <r>
    <x v="5"/>
    <s v=""/>
    <x v="7"/>
    <s v=""/>
    <n v="1"/>
    <s v=""/>
    <s v=""/>
    <s v=""/>
    <s v=""/>
    <s v=""/>
    <s v=""/>
    <s v=""/>
    <s v=""/>
    <s v=""/>
    <s v=""/>
    <n v="67"/>
    <s v="low_cost_no_risk"/>
    <s v="https://privacy-bits.org/2/1_low_cost_control.html"/>
    <s v=""/>
    <x v="1"/>
  </r>
  <r>
    <x v="5"/>
    <s v=""/>
    <x v="7"/>
    <s v=""/>
    <n v="1"/>
    <s v=""/>
    <s v=""/>
    <s v=""/>
    <s v=""/>
    <s v=""/>
    <s v=""/>
    <s v=""/>
    <s v=""/>
    <s v=""/>
    <s v=""/>
    <n v="77"/>
    <s v="low_cost_high_risk"/>
    <s v="https://privacy-bits.org/2/1_low_cost_high_risk.html"/>
    <s v=""/>
    <x v="1"/>
  </r>
  <r>
    <x v="5"/>
    <s v=""/>
    <x v="7"/>
    <s v=""/>
    <n v="1"/>
    <s v=""/>
    <s v=""/>
    <s v=""/>
    <s v=""/>
    <s v=""/>
    <s v=""/>
    <s v=""/>
    <s v=""/>
    <s v=""/>
    <s v=""/>
    <n v="295"/>
    <s v="low_cost_low_risk"/>
    <s v="https://privacy-bits.org/2/1_low_cost_low_risk.html"/>
    <s v=""/>
    <x v="1"/>
  </r>
  <r>
    <x v="5"/>
    <s v=""/>
    <x v="7"/>
    <s v=""/>
    <n v="1"/>
    <n v="0"/>
    <n v="0"/>
    <n v="17.856999999999999"/>
    <n v="0"/>
    <s v="16:9:26:51: Load;16:9:37:535: Accept;16:9:39:274: Load;16:9:39:839: Screen2;16:9:39:873: Load;16:9:40:839: Screen3;16:9:40:871: Load;"/>
    <s v=""/>
    <s v=""/>
    <s v=""/>
    <s v=""/>
    <s v=""/>
    <n v="37"/>
    <s v="high_cost_high_risk"/>
    <s v="https://privacy-bits.org/2/1_high_cost_high_risk.html"/>
    <s v=""/>
    <x v="1"/>
  </r>
  <r>
    <x v="5"/>
    <s v=""/>
    <x v="7"/>
    <s v=""/>
    <n v="1"/>
    <s v=""/>
    <s v=""/>
    <s v=""/>
    <s v=""/>
    <s v=""/>
    <s v=""/>
    <s v=""/>
    <s v=""/>
    <s v=""/>
    <s v=""/>
    <n v="7"/>
    <s v=""/>
    <s v=""/>
    <s v=""/>
    <x v="1"/>
  </r>
  <r>
    <x v="5"/>
    <s v=""/>
    <x v="7"/>
    <s v=""/>
    <n v="1"/>
    <s v=""/>
    <s v=""/>
    <s v=""/>
    <s v=""/>
    <s v=""/>
    <s v=""/>
    <s v=""/>
    <s v=""/>
    <s v=""/>
    <s v=""/>
    <n v="6"/>
    <s v=""/>
    <s v=""/>
    <s v=""/>
    <x v="1"/>
  </r>
  <r>
    <x v="5"/>
    <s v=""/>
    <x v="7"/>
    <s v=""/>
    <n v="1"/>
    <s v=""/>
    <s v=""/>
    <s v=""/>
    <s v=""/>
    <s v=""/>
    <s v=""/>
    <s v=""/>
    <s v=""/>
    <s v=""/>
    <s v=""/>
    <n v="23"/>
    <s v=""/>
    <s v=""/>
    <s v=""/>
    <x v="1"/>
  </r>
  <r>
    <x v="5"/>
    <s v=""/>
    <x v="7"/>
    <s v=""/>
    <n v="1"/>
    <s v=""/>
    <s v=""/>
    <s v=""/>
    <s v=""/>
    <s v=""/>
    <s v=""/>
    <s v=""/>
    <s v=""/>
    <s v=""/>
    <s v=""/>
    <n v="19"/>
    <s v="high_cost_low_risk"/>
    <s v="https://privacy-bits.org/2/1_high_cost_low_risk.html"/>
    <s v=""/>
    <x v="1"/>
  </r>
  <r>
    <x v="5"/>
    <s v=""/>
    <x v="7"/>
    <s v=""/>
    <n v="1"/>
    <s v=""/>
    <s v=""/>
    <s v=""/>
    <s v=""/>
    <s v=""/>
    <s v=""/>
    <s v=""/>
    <s v=""/>
    <s v=""/>
    <s v=""/>
    <n v="8"/>
    <s v="high_cost_no_risk"/>
    <s v="https://privacy-bits.org/2/1_high_cost_control.html"/>
    <s v=""/>
    <x v="1"/>
  </r>
  <r>
    <x v="5"/>
    <s v=""/>
    <x v="7"/>
    <s v=""/>
    <n v="1"/>
    <s v=""/>
    <s v=""/>
    <s v=""/>
    <s v=""/>
    <s v=""/>
    <s v=""/>
    <s v=""/>
    <s v=""/>
    <s v=""/>
    <s v=""/>
    <n v="57"/>
    <s v="low_cost_low_risk"/>
    <s v="https://privacy-bits.org/2/1_low_cost_low_risk.html"/>
    <s v=""/>
    <x v="1"/>
  </r>
  <r>
    <x v="5"/>
    <s v=""/>
    <x v="7"/>
    <s v=""/>
    <n v="1"/>
    <s v=""/>
    <s v=""/>
    <s v=""/>
    <s v=""/>
    <s v=""/>
    <s v=""/>
    <s v=""/>
    <s v=""/>
    <s v=""/>
    <s v=""/>
    <n v="53"/>
    <s v="low_cost_dummy_risk"/>
    <s v="https://privacy-bits.org/2/1_low_cost_dummy_risk.html"/>
    <s v=""/>
    <x v="1"/>
  </r>
  <r>
    <x v="5"/>
    <s v=""/>
    <x v="7"/>
    <s v=""/>
    <n v="1"/>
    <s v=""/>
    <s v=""/>
    <s v=""/>
    <s v=""/>
    <s v=""/>
    <s v=""/>
    <s v=""/>
    <s v=""/>
    <s v=""/>
    <s v=""/>
    <n v="10"/>
    <s v="high_cost_dummy_risk"/>
    <s v="https://privacy-bits.org/2/1_high_cost_dummy_risk.html"/>
    <s v=""/>
    <x v="1"/>
  </r>
  <r>
    <x v="5"/>
    <s v=""/>
    <x v="7"/>
    <s v=""/>
    <n v="1"/>
    <s v=""/>
    <s v=""/>
    <s v=""/>
    <s v=""/>
    <s v=""/>
    <s v=""/>
    <s v=""/>
    <s v=""/>
    <s v=""/>
    <s v=""/>
    <n v="16"/>
    <s v=""/>
    <s v=""/>
    <s v=""/>
    <x v="1"/>
  </r>
  <r>
    <x v="5"/>
    <s v=""/>
    <x v="7"/>
    <s v=""/>
    <n v="1"/>
    <s v=""/>
    <s v=""/>
    <s v=""/>
    <s v=""/>
    <s v=""/>
    <s v=""/>
    <s v=""/>
    <s v=""/>
    <s v=""/>
    <s v=""/>
    <n v="8"/>
    <s v=""/>
    <s v=""/>
    <s v=""/>
    <x v="1"/>
  </r>
  <r>
    <x v="5"/>
    <s v=""/>
    <x v="7"/>
    <s v=""/>
    <n v="1"/>
    <s v=""/>
    <s v=""/>
    <s v=""/>
    <s v=""/>
    <s v=""/>
    <s v=""/>
    <s v=""/>
    <s v=""/>
    <s v=""/>
    <s v=""/>
    <n v="10"/>
    <s v=""/>
    <s v=""/>
    <s v=""/>
    <x v="1"/>
  </r>
  <r>
    <x v="5"/>
    <s v=""/>
    <x v="7"/>
    <s v=""/>
    <n v="1"/>
    <s v=""/>
    <s v=""/>
    <s v=""/>
    <s v=""/>
    <s v=""/>
    <s v=""/>
    <s v=""/>
    <s v=""/>
    <s v=""/>
    <s v=""/>
    <n v="11"/>
    <s v=""/>
    <s v=""/>
    <s v=""/>
    <x v="1"/>
  </r>
  <r>
    <x v="5"/>
    <s v=""/>
    <x v="7"/>
    <s v=""/>
    <n v="1"/>
    <s v=""/>
    <s v=""/>
    <s v=""/>
    <s v=""/>
    <s v=""/>
    <s v=""/>
    <s v=""/>
    <s v=""/>
    <s v=""/>
    <s v=""/>
    <n v="8"/>
    <s v=""/>
    <s v=""/>
    <s v=""/>
    <x v="1"/>
  </r>
  <r>
    <x v="5"/>
    <s v=""/>
    <x v="7"/>
    <s v=""/>
    <n v="1"/>
    <s v=""/>
    <s v=""/>
    <s v=""/>
    <s v=""/>
    <s v=""/>
    <s v=""/>
    <s v=""/>
    <s v=""/>
    <s v=""/>
    <s v=""/>
    <n v="5"/>
    <s v=""/>
    <s v=""/>
    <s v=""/>
    <x v="1"/>
  </r>
  <r>
    <x v="5"/>
    <s v=""/>
    <x v="7"/>
    <s v=""/>
    <n v="1"/>
    <s v=""/>
    <s v=""/>
    <s v=""/>
    <s v=""/>
    <s v=""/>
    <s v=""/>
    <s v=""/>
    <s v=""/>
    <s v=""/>
    <s v=""/>
    <n v="15"/>
    <s v=""/>
    <s v=""/>
    <s v=""/>
    <x v="1"/>
  </r>
  <r>
    <x v="5"/>
    <s v=""/>
    <x v="7"/>
    <s v=""/>
    <n v="1"/>
    <s v=""/>
    <s v=""/>
    <s v=""/>
    <s v=""/>
    <s v=""/>
    <s v=""/>
    <s v=""/>
    <s v=""/>
    <s v=""/>
    <s v=""/>
    <n v="6"/>
    <s v=""/>
    <s v=""/>
    <s v=""/>
    <x v="1"/>
  </r>
  <r>
    <x v="5"/>
    <s v=""/>
    <x v="7"/>
    <s v=""/>
    <n v="1"/>
    <s v=""/>
    <s v=""/>
    <s v=""/>
    <s v=""/>
    <s v=""/>
    <s v=""/>
    <s v=""/>
    <s v=""/>
    <s v=""/>
    <s v=""/>
    <n v="12"/>
    <s v=""/>
    <s v=""/>
    <s v=""/>
    <x v="1"/>
  </r>
  <r>
    <x v="5"/>
    <s v=""/>
    <x v="7"/>
    <s v=""/>
    <n v="1"/>
    <s v=""/>
    <s v=""/>
    <s v=""/>
    <s v=""/>
    <s v=""/>
    <s v=""/>
    <s v=""/>
    <s v=""/>
    <s v=""/>
    <s v=""/>
    <n v="9"/>
    <s v="high_cost_dummy_risk"/>
    <s v="https://privacy-bits.org/2/1_high_cost_dummy_risk.html"/>
    <s v=""/>
    <x v="1"/>
  </r>
  <r>
    <x v="5"/>
    <s v=""/>
    <x v="7"/>
    <s v=""/>
    <n v="1"/>
    <s v=""/>
    <s v=""/>
    <s v=""/>
    <s v=""/>
    <s v=""/>
    <s v=""/>
    <s v=""/>
    <s v=""/>
    <s v=""/>
    <s v=""/>
    <n v="25760"/>
    <s v="low_cost_dummy_risk"/>
    <s v="https://privacy-bits.org/2/1_low_cost_dummy_risk.html"/>
    <s v=""/>
    <x v="1"/>
  </r>
  <r>
    <x v="5"/>
    <s v=""/>
    <x v="7"/>
    <s v=""/>
    <n v="1"/>
    <s v=""/>
    <s v=""/>
    <s v=""/>
    <s v=""/>
    <s v=""/>
    <s v=""/>
    <s v=""/>
    <s v=""/>
    <s v=""/>
    <s v=""/>
    <n v="57"/>
    <s v=""/>
    <s v=""/>
    <s v=""/>
    <x v="1"/>
  </r>
  <r>
    <x v="5"/>
    <s v=""/>
    <x v="7"/>
    <s v=""/>
    <n v="1"/>
    <s v=""/>
    <s v=""/>
    <s v=""/>
    <s v=""/>
    <s v=""/>
    <s v=""/>
    <s v=""/>
    <s v=""/>
    <s v=""/>
    <s v=""/>
    <n v="270"/>
    <s v="high_cost_no_risk"/>
    <s v="https://privacy-bits.org/2/1_high_cost_control.html"/>
    <s v=""/>
    <x v="1"/>
  </r>
  <r>
    <x v="5"/>
    <s v=""/>
    <x v="7"/>
    <s v=""/>
    <n v="1"/>
    <s v=""/>
    <s v=""/>
    <s v=""/>
    <s v=""/>
    <s v=""/>
    <s v=""/>
    <s v=""/>
    <s v=""/>
    <s v=""/>
    <s v=""/>
    <n v="29"/>
    <s v="low_cost_high_risk"/>
    <s v="https://privacy-bits.org/2/1_low_cost_high_risk.html"/>
    <s v=""/>
    <x v="1"/>
  </r>
  <r>
    <x v="5"/>
    <s v=""/>
    <x v="7"/>
    <s v=""/>
    <n v="1"/>
    <s v=""/>
    <s v=""/>
    <s v=""/>
    <s v=""/>
    <s v=""/>
    <s v=""/>
    <s v=""/>
    <s v=""/>
    <s v=""/>
    <s v=""/>
    <n v="32"/>
    <s v="low_cost_no_risk"/>
    <s v="https://privacy-bits.org/2/1_low_cost_control.html"/>
    <s v=""/>
    <x v="1"/>
  </r>
  <r>
    <x v="5"/>
    <s v=""/>
    <x v="7"/>
    <s v=""/>
    <n v="1"/>
    <s v=""/>
    <s v=""/>
    <s v=""/>
    <s v=""/>
    <s v=""/>
    <s v=""/>
    <s v=""/>
    <s v=""/>
    <s v=""/>
    <s v=""/>
    <n v="36"/>
    <s v=""/>
    <s v=""/>
    <s v=""/>
    <x v="1"/>
  </r>
  <r>
    <x v="5"/>
    <s v=""/>
    <x v="7"/>
    <s v=""/>
    <n v="1"/>
    <s v=""/>
    <s v=""/>
    <s v=""/>
    <s v=""/>
    <s v=""/>
    <s v=""/>
    <s v=""/>
    <s v=""/>
    <s v=""/>
    <s v=""/>
    <n v="13"/>
    <s v="high_cost_high_risk"/>
    <s v="https://privacy-bits.org/2/1_high_cost_high_risk.html"/>
    <s v=""/>
    <x v="1"/>
  </r>
  <r>
    <x v="5"/>
    <s v=""/>
    <x v="7"/>
    <s v=""/>
    <n v="1"/>
    <s v=""/>
    <s v=""/>
    <s v=""/>
    <s v=""/>
    <s v=""/>
    <s v=""/>
    <s v=""/>
    <s v=""/>
    <s v=""/>
    <s v=""/>
    <n v="10"/>
    <s v=""/>
    <s v=""/>
    <s v=""/>
    <x v="1"/>
  </r>
  <r>
    <x v="5"/>
    <s v=""/>
    <x v="7"/>
    <s v=""/>
    <n v="1"/>
    <s v=""/>
    <s v=""/>
    <s v=""/>
    <s v=""/>
    <s v=""/>
    <s v=""/>
    <s v=""/>
    <s v=""/>
    <s v=""/>
    <s v=""/>
    <n v="8"/>
    <s v=""/>
    <s v=""/>
    <s v=""/>
    <x v="1"/>
  </r>
  <r>
    <x v="5"/>
    <s v=""/>
    <x v="7"/>
    <s v=""/>
    <n v="1"/>
    <s v=""/>
    <s v=""/>
    <s v=""/>
    <s v=""/>
    <s v=""/>
    <s v=""/>
    <s v=""/>
    <s v=""/>
    <s v=""/>
    <s v=""/>
    <n v="14"/>
    <s v="low_cost_dummy_risk"/>
    <s v="https://privacy-bits.org/2/1_low_cost_dummy_risk.html"/>
    <s v=""/>
    <x v="1"/>
  </r>
  <r>
    <x v="5"/>
    <s v=""/>
    <x v="7"/>
    <s v=""/>
    <n v="1"/>
    <s v=""/>
    <s v=""/>
    <s v=""/>
    <s v=""/>
    <s v=""/>
    <s v=""/>
    <s v=""/>
    <s v=""/>
    <s v=""/>
    <s v=""/>
    <n v="11"/>
    <s v="low_cost_no_risk"/>
    <s v="https://privacy-bits.org/2/1_low_cost_control.html"/>
    <s v=""/>
    <x v="1"/>
  </r>
  <r>
    <x v="5"/>
    <s v=""/>
    <x v="7"/>
    <s v=""/>
    <n v="1"/>
    <n v="0"/>
    <n v="0"/>
    <n v="1.56"/>
    <n v="0"/>
    <s v="17:26:1:710: Load;"/>
    <s v=""/>
    <s v=""/>
    <s v=""/>
    <s v=""/>
    <s v=""/>
    <n v="41"/>
    <s v="low_cost_no_risk"/>
    <s v="https://privacy-bits.org/2/1_low_cost_control.html"/>
    <s v=""/>
    <x v="1"/>
  </r>
  <r>
    <x v="5"/>
    <s v=""/>
    <x v="7"/>
    <s v=""/>
    <n v="1"/>
    <n v="0"/>
    <n v="0"/>
    <n v="11.314"/>
    <n v="0"/>
    <s v="17:27:56:468: Load;17:27:57:846: Accept;17:27:58:918: Screen1;17:27:58:986: Load;17:28:0:446: Screen2;17:28:0:492: Load;17:28:3:375: Screen3;17:28:3:425: Load;17:28:6:671: Screen4;17:28:6:726: Load;"/>
    <s v=""/>
    <s v=""/>
    <s v=""/>
    <s v=""/>
    <s v=""/>
    <n v="38"/>
    <s v="low_cost_high_risk"/>
    <s v="https://privacy-bits.org/2/1_low_cost_high_risk.html"/>
    <s v=""/>
    <x v="1"/>
  </r>
  <r>
    <x v="5"/>
    <s v=""/>
    <x v="7"/>
    <s v=""/>
    <n v="1"/>
    <s v=""/>
    <s v=""/>
    <s v=""/>
    <s v=""/>
    <s v=""/>
    <s v=""/>
    <s v=""/>
    <s v=""/>
    <s v=""/>
    <s v=""/>
    <n v="157"/>
    <s v="high_cost_high_risk"/>
    <s v="https://privacy-bits.org/2/1_high_cost_high_risk.html"/>
    <s v=""/>
    <x v="1"/>
  </r>
  <r>
    <x v="5"/>
    <s v=""/>
    <x v="7"/>
    <s v=""/>
    <n v="1"/>
    <s v=""/>
    <s v=""/>
    <s v=""/>
    <s v=""/>
    <s v=""/>
    <s v=""/>
    <s v=""/>
    <s v=""/>
    <s v=""/>
    <s v=""/>
    <n v="24"/>
    <s v=""/>
    <s v=""/>
    <s v=""/>
    <x v="1"/>
  </r>
  <r>
    <x v="5"/>
    <s v=""/>
    <x v="7"/>
    <s v=""/>
    <n v="1"/>
    <s v=""/>
    <s v=""/>
    <s v=""/>
    <s v=""/>
    <s v=""/>
    <s v=""/>
    <s v=""/>
    <s v=""/>
    <s v=""/>
    <s v=""/>
    <n v="130"/>
    <s v="low_cost_high_risk"/>
    <s v="https://privacy-bits.org/2/1_low_cost_high_risk.html"/>
    <s v=""/>
    <x v="1"/>
  </r>
  <r>
    <x v="5"/>
    <s v=""/>
    <x v="7"/>
    <s v=""/>
    <n v="1"/>
    <s v=""/>
    <s v=""/>
    <s v=""/>
    <s v=""/>
    <s v=""/>
    <s v=""/>
    <s v=""/>
    <s v=""/>
    <s v=""/>
    <s v=""/>
    <n v="196"/>
    <s v="low_cost_high_risk"/>
    <s v="https://privacy-bits.org/2/1_low_cost_high_risk.html"/>
    <s v=""/>
    <x v="1"/>
  </r>
  <r>
    <x v="5"/>
    <s v=""/>
    <x v="7"/>
    <s v=""/>
    <n v="1"/>
    <s v=""/>
    <s v=""/>
    <s v=""/>
    <s v=""/>
    <s v=""/>
    <s v=""/>
    <s v=""/>
    <s v=""/>
    <s v=""/>
    <s v=""/>
    <n v="26"/>
    <s v="low_cost_no_risk"/>
    <s v="https://privacy-bits.org/2/1_low_cost_control.html"/>
    <s v=""/>
    <x v="1"/>
  </r>
  <r>
    <x v="5"/>
    <s v=""/>
    <x v="7"/>
    <s v=""/>
    <n v="1"/>
    <s v=""/>
    <s v=""/>
    <s v=""/>
    <s v=""/>
    <s v=""/>
    <s v=""/>
    <s v=""/>
    <s v=""/>
    <s v=""/>
    <s v=""/>
    <n v="6923"/>
    <s v="high_cost_high_risk"/>
    <s v="https://privacy-bits.org/2/1_high_cost_high_risk.html"/>
    <s v=""/>
    <x v="1"/>
  </r>
  <r>
    <x v="5"/>
    <s v=""/>
    <x v="7"/>
    <s v=""/>
    <n v="1"/>
    <s v=""/>
    <s v=""/>
    <s v=""/>
    <s v=""/>
    <s v=""/>
    <s v=""/>
    <s v=""/>
    <s v=""/>
    <s v=""/>
    <s v=""/>
    <n v="28"/>
    <s v=""/>
    <s v=""/>
    <s v=""/>
    <x v="1"/>
  </r>
  <r>
    <x v="5"/>
    <s v=""/>
    <x v="7"/>
    <s v=""/>
    <n v="1"/>
    <s v=""/>
    <s v=""/>
    <s v=""/>
    <s v=""/>
    <s v=""/>
    <s v=""/>
    <s v=""/>
    <s v=""/>
    <s v=""/>
    <s v=""/>
    <n v="72"/>
    <s v="high_cost_no_risk"/>
    <s v="https://privacy-bits.org/2/1_high_cost_control.html"/>
    <s v=""/>
    <x v="1"/>
  </r>
  <r>
    <x v="5"/>
    <s v=""/>
    <x v="7"/>
    <s v=""/>
    <n v="1"/>
    <s v=""/>
    <s v=""/>
    <s v=""/>
    <s v=""/>
    <s v=""/>
    <s v=""/>
    <s v=""/>
    <s v=""/>
    <s v=""/>
    <s v=""/>
    <n v="38"/>
    <s v="high_cost_high_risk"/>
    <s v="https://privacy-bits.org/2/1_high_cost_high_risk.html"/>
    <s v=""/>
    <x v="1"/>
  </r>
  <r>
    <x v="5"/>
    <s v=""/>
    <x v="7"/>
    <s v=""/>
    <n v="1"/>
    <s v=""/>
    <s v=""/>
    <s v=""/>
    <s v=""/>
    <s v=""/>
    <s v=""/>
    <s v=""/>
    <s v=""/>
    <s v=""/>
    <s v=""/>
    <n v="4"/>
    <s v=""/>
    <s v=""/>
    <s v=""/>
    <x v="1"/>
  </r>
  <r>
    <x v="5"/>
    <s v=""/>
    <x v="7"/>
    <s v=""/>
    <n v="1"/>
    <n v="0"/>
    <n v="0"/>
    <n v="21.988"/>
    <n v="0"/>
    <s v="13:24:52:560: Load;13:24:56:213: Decline;13:24:57:693: Screen1;13:24:57:848: Load;13:24:59:108: Load;13:25:0:57: Load;13:25:0:778: Load;13:25:1:388: Screen5;13:25:1:415: Load;"/>
    <s v=""/>
    <s v=""/>
    <s v=""/>
    <s v=""/>
    <s v=""/>
    <n v="129"/>
    <s v="low_cost_no_risk"/>
    <s v="https://privacy-bits.org/2/1_low_cost_control.html"/>
    <s v=""/>
    <x v="1"/>
  </r>
  <r>
    <x v="5"/>
    <s v=""/>
    <x v="7"/>
    <s v=""/>
    <n v="1"/>
    <n v="0"/>
    <n v="0"/>
    <n v="24.489000000000001"/>
    <n v="0"/>
    <s v="13:27:42:433: Load;13:27:45:896: Decline;13:27:48:132: Screen1;13:27:48:215: Load;13:27:51:17: Screen2;13:27:51:98: Load;13:27:55:957: Screen3;13:27:56:33: Load;13:28:1:852: Screen4;13:28:2:43: Load;13:28:5:100: Screen5;13:28:5:188: Load;"/>
    <s v=""/>
    <s v=""/>
    <s v=""/>
    <s v=""/>
    <s v=""/>
    <n v="91"/>
    <s v="low_cost_no_risk"/>
    <s v="https://privacy-bits.org/2/1_low_cost_control.html"/>
    <s v=""/>
    <x v="1"/>
  </r>
  <r>
    <x v="5"/>
    <s v=""/>
    <x v="7"/>
    <s v=""/>
    <n v="1"/>
    <s v=""/>
    <s v=""/>
    <s v=""/>
    <s v=""/>
    <s v=""/>
    <s v=""/>
    <s v=""/>
    <s v=""/>
    <s v=""/>
    <s v=""/>
    <n v="5"/>
    <s v="low_cost_low_risk"/>
    <s v="https://privacy-bits.org/2/1_low_cost_low_risk.html"/>
    <s v=""/>
    <x v="1"/>
  </r>
  <r>
    <x v="5"/>
    <s v=""/>
    <x v="7"/>
    <s v=""/>
    <n v="1"/>
    <n v="0"/>
    <n v="0"/>
    <n v="21.574999999999999"/>
    <n v="0"/>
    <s v="14:30:24:590: Load;14:30:29:183: Configure;14:30:30:815: C1;14:30:32:455: C1;14:30:34:559: C1;14:30:36:438: Save;14:30:38:262: Screen1;14:30:38:390: Load;14:30:39:412: Load;14:30:40:377: Load;14:30:40:973: Load;14:30:41:443: Load;"/>
    <s v=""/>
    <s v=""/>
    <s v=""/>
    <s v=""/>
    <s v=""/>
    <n v="67"/>
    <s v="high_cost_no_risk"/>
    <s v="https://privacy-bits.org/2/1_high_cost_control.html"/>
    <s v=""/>
    <x v="1"/>
  </r>
  <r>
    <x v="5"/>
    <s v=""/>
    <x v="7"/>
    <s v=""/>
    <n v="1"/>
    <n v="0"/>
    <n v="0"/>
    <n v="21.172999999999998"/>
    <n v="0"/>
    <s v="14:35:14:903: Load;14:35:17:472: Configure;14:35:19:609: C1;14:35:21:193: Save;14:35:22:927: Screen1;14:35:22:990: Load;14:35:24:921: Load;14:35:27:537: Screen3;14:35:27:580: Load;14:35:29:591: Screen4;14:35:29:636: Load;14:35:32:279: Screen5;14:35:32:316: Load;"/>
    <s v=""/>
    <s v=""/>
    <s v=""/>
    <s v=""/>
    <s v=""/>
    <n v="77"/>
    <s v="high_cost_low_risk"/>
    <s v="https://privacy-bits.org/2/1_high_cost_low_risk.html"/>
    <s v=""/>
    <x v="1"/>
  </r>
  <r>
    <x v="5"/>
    <s v=""/>
    <x v="7"/>
    <s v=""/>
    <n v="1"/>
    <s v=""/>
    <s v=""/>
    <s v=""/>
    <s v=""/>
    <s v=""/>
    <s v=""/>
    <s v=""/>
    <s v=""/>
    <s v=""/>
    <s v=""/>
    <n v="257134"/>
    <s v="high_cost_high_risk"/>
    <s v="https://privacy-bits.org/2/1_high_cost_high_risk.html"/>
    <s v=""/>
    <x v="1"/>
  </r>
  <r>
    <x v="5"/>
    <s v=""/>
    <x v="7"/>
    <s v=""/>
    <n v="1"/>
    <n v="0"/>
    <n v="0"/>
    <n v="22.169"/>
    <n v="0"/>
    <s v="14:47:41:434: Load;14:47:46:883: Decline;14:47:50:370: Screen1;14:47:50:542: Load;14:47:52:449: Screen2;14:47:52:498: Load;14:47:53:769: Screen3;14:47:53:809: Load;14:47:54:595: Screen4;14:47:54:639: Load;"/>
    <s v=""/>
    <s v=""/>
    <s v=""/>
    <s v=""/>
    <s v=""/>
    <n v="147"/>
    <s v="low_cost_high_risk"/>
    <s v="https://privacy-bits.org/2/1_low_cost_high_risk.html"/>
    <s v=""/>
    <x v="1"/>
  </r>
  <r>
    <x v="0"/>
    <s v="69.0.3497.100"/>
    <x v="30"/>
    <s v="411x845"/>
    <n v="1"/>
    <s v=""/>
    <s v=""/>
    <s v=""/>
    <s v=""/>
    <s v=""/>
    <s v=""/>
    <s v=""/>
    <s v=""/>
    <s v=""/>
    <s v=""/>
    <n v="213"/>
    <s v=""/>
    <s v=""/>
    <s v=""/>
    <x v="1"/>
  </r>
  <r>
    <x v="6"/>
    <s v="14.0.1"/>
    <x v="31"/>
    <s v="414x736"/>
    <n v="1"/>
    <s v=""/>
    <s v=""/>
    <s v=""/>
    <s v=""/>
    <s v=""/>
    <s v=""/>
    <s v=""/>
    <s v=""/>
    <s v=""/>
    <s v=""/>
    <n v="7"/>
    <s v=""/>
    <s v=""/>
    <s v=""/>
    <x v="1"/>
  </r>
  <r>
    <x v="5"/>
    <s v=""/>
    <x v="7"/>
    <s v=""/>
    <n v="1"/>
    <n v="0"/>
    <n v="0"/>
    <n v="9.6080000000000005"/>
    <n v="0"/>
    <s v="13:44:22:948: Load;13:44:24:303: Decline;13:44:25:635: Load;13:44:26:514: Screen2;13:44:26:565: Load;13:44:27:555: Screen3;13:44:27:590: Load;13:44:28:560: Load;13:44:31:38: Screen5;13:44:31:75: Load;"/>
    <s v=""/>
    <s v=""/>
    <s v=""/>
    <s v=""/>
    <s v=""/>
    <n v="512176"/>
    <s v="low_cost_high_risk"/>
    <s v="https://privacy-bits.org/2/1_low_cost_high_risk.html"/>
    <s v=""/>
    <x v="1"/>
  </r>
  <r>
    <x v="5"/>
    <s v=""/>
    <x v="7"/>
    <s v=""/>
    <n v="1"/>
    <s v=""/>
    <s v=""/>
    <s v=""/>
    <s v=""/>
    <s v=""/>
    <s v=""/>
    <s v=""/>
    <s v=""/>
    <s v=""/>
    <s v=""/>
    <n v="2350"/>
    <s v="low_cost_dummy_risk"/>
    <s v="https://privacy-bits.org/2/1_low_cost_dummy_risk.html"/>
    <s v=""/>
    <x v="1"/>
  </r>
  <r>
    <x v="4"/>
    <s v="71.0.3770.441"/>
    <x v="0"/>
    <s v="1920x1080"/>
    <n v="1"/>
    <s v=""/>
    <s v=""/>
    <s v=""/>
    <s v=""/>
    <s v=""/>
    <s v=""/>
    <s v=""/>
    <s v=""/>
    <s v=""/>
    <s v=""/>
    <n v="2156"/>
    <s v="low_cost_dummy_risk"/>
    <s v="https://privacy-bits.org/2/1_low_cost_dummy_risk.html"/>
    <s v=""/>
    <x v="1"/>
  </r>
  <r>
    <x v="0"/>
    <s v="69.0.3497.100"/>
    <x v="30"/>
    <s v="411x845"/>
    <n v="1"/>
    <s v=""/>
    <s v=""/>
    <s v=""/>
    <s v=""/>
    <s v=""/>
    <s v=""/>
    <s v=""/>
    <s v=""/>
    <s v=""/>
    <s v=""/>
    <n v="39"/>
    <s v=""/>
    <s v=""/>
    <s v=""/>
    <x v="1"/>
  </r>
  <r>
    <x v="0"/>
    <s v="69.0.3497.100"/>
    <x v="30"/>
    <s v="412x676"/>
    <n v="1"/>
    <s v=""/>
    <s v=""/>
    <s v=""/>
    <s v=""/>
    <s v=""/>
    <s v=""/>
    <s v=""/>
    <s v=""/>
    <s v=""/>
    <s v=""/>
    <n v="140"/>
    <s v=""/>
    <s v=""/>
    <s v=""/>
    <x v="1"/>
  </r>
  <r>
    <x v="5"/>
    <s v=""/>
    <x v="7"/>
    <s v=""/>
    <n v="1"/>
    <n v="0"/>
    <n v="0"/>
    <n v="23.361000000000001"/>
    <n v="0"/>
    <s v="8:24:1:676: Load;8:24:10:384: Screen1;8:24:10:517: Load;8:24:14:192: Screen2;8:24:14:289: Load;8:24:18:399: Load;"/>
    <s v="1990"/>
    <n v="1"/>
    <n v="2"/>
    <n v="22"/>
    <s v=""/>
    <n v="807"/>
    <s v="low_cost_dummy_risk"/>
    <s v="https://privacy-bits.org/2/1_low_cost_dummy_risk.html"/>
    <s v=""/>
    <x v="1"/>
  </r>
  <r>
    <x v="0"/>
    <s v="69.0.3497.100"/>
    <x v="30"/>
    <s v="412x676"/>
    <n v="1"/>
    <s v=""/>
    <s v=""/>
    <s v=""/>
    <s v=""/>
    <s v=""/>
    <s v=""/>
    <s v=""/>
    <s v=""/>
    <s v=""/>
    <s v=""/>
    <n v="6"/>
    <s v=""/>
    <s v=""/>
    <s v=""/>
    <x v="1"/>
  </r>
  <r>
    <x v="0"/>
    <s v="69.0.3497.100"/>
    <x v="30"/>
    <s v="411x845"/>
    <n v="1"/>
    <s v=""/>
    <s v=""/>
    <s v=""/>
    <s v=""/>
    <s v=""/>
    <s v=""/>
    <s v=""/>
    <s v=""/>
    <s v=""/>
    <s v=""/>
    <n v="136"/>
    <s v=""/>
    <s v=""/>
    <s v=""/>
    <x v="1"/>
  </r>
  <r>
    <x v="5"/>
    <s v=""/>
    <x v="7"/>
    <s v=""/>
    <n v="1"/>
    <n v="301.23899999999998"/>
    <n v="301.23899999999998"/>
    <n v="344.36799999999999"/>
    <n v="1"/>
    <s v="13:45:38:416: Load;13:45:51:966: Decline;13:45:53:901: Screen1;13:45:54:163: Load;13:47:0:645: Screen2;13:47:0:762: Load;13:47:1:973: Screen3;13:47:2:8: Load;13:47:2:494: Screen4;13:47:2:548: Load;13:47:3:189: Screen5;13:47:3:223: Load;"/>
    <s v="1978"/>
    <n v="1"/>
    <n v="6"/>
    <s v=""/>
    <s v=""/>
    <n v="1200036"/>
    <s v="low_cost_dummy_risk"/>
    <s v="https://privacy-bits.org/2/1_low_cost_dummy_risk.html"/>
    <s v=""/>
    <x v="1"/>
  </r>
  <r>
    <x v="5"/>
    <s v=""/>
    <x v="7"/>
    <s v=""/>
    <n v="1"/>
    <n v="0"/>
    <n v="0"/>
    <n v="39.853999999999999"/>
    <n v="0"/>
    <s v="10:0:17:737: Load;10:0:22:882: Decline;10:0:34:433: Screen1;10:0:34:516: Load;10:0:39:530: Screen2;10:0:39:581: Load;10:0:44:138: Screen3;10:0:44:184: Load;10:0:49:217: Screen4;10:0:49:266: Load;10:0:53:857: Screen5;10:0:53:901: Load;"/>
    <s v="1983"/>
    <n v="1"/>
    <n v="5"/>
    <n v="22"/>
    <s v=""/>
    <n v="2003"/>
    <s v="low_cost_dummy_risk"/>
    <s v="https://privacy-bits.org/2/1_low_cost_dummy_risk.html"/>
    <s v=""/>
    <x v="1"/>
  </r>
  <r>
    <x v="5"/>
    <s v=""/>
    <x v="7"/>
    <s v=""/>
    <n v="1"/>
    <s v=""/>
    <s v=""/>
    <s v=""/>
    <s v=""/>
    <s v=""/>
    <s v=""/>
    <s v=""/>
    <s v=""/>
    <s v=""/>
    <s v=""/>
    <n v="28"/>
    <s v=""/>
    <s v=""/>
    <s v=""/>
    <x v="1"/>
  </r>
  <r>
    <x v="5"/>
    <s v=""/>
    <x v="7"/>
    <s v=""/>
    <n v="1"/>
    <s v=""/>
    <s v=""/>
    <s v=""/>
    <s v=""/>
    <s v=""/>
    <s v=""/>
    <s v=""/>
    <s v=""/>
    <s v=""/>
    <s v=""/>
    <n v="101"/>
    <s v="low_cost_no_risk"/>
    <s v="https://privacy-bits.org/2/1_low_cost_control.html"/>
    <s v=""/>
    <x v="1"/>
  </r>
  <r>
    <x v="5"/>
    <s v=""/>
    <x v="7"/>
    <s v=""/>
    <n v="1"/>
    <n v="0"/>
    <n v="0"/>
    <n v="0.98699999999999999"/>
    <n v="0"/>
    <s v="10:42:49:724: Load;"/>
    <s v=""/>
    <s v=""/>
    <s v=""/>
    <s v=""/>
    <s v=""/>
    <n v="46"/>
    <s v="low_cost_no_risk"/>
    <s v="https://privacy-bits.org/2/1_low_cost_control.html"/>
    <s v=""/>
    <x v="1"/>
  </r>
  <r>
    <x v="5"/>
    <s v=""/>
    <x v="7"/>
    <s v=""/>
    <n v="1"/>
    <s v=""/>
    <s v=""/>
    <s v=""/>
    <s v=""/>
    <s v=""/>
    <s v=""/>
    <s v=""/>
    <s v=""/>
    <s v=""/>
    <s v=""/>
    <n v="1934"/>
    <s v="low_cost_dummy_risk"/>
    <s v="https://privacy-bits.org/2/1_low_cost_dummy_risk.html"/>
    <s v=""/>
    <x v="1"/>
  </r>
  <r>
    <x v="5"/>
    <s v=""/>
    <x v="7"/>
    <s v=""/>
    <n v="1"/>
    <n v="0"/>
    <n v="0"/>
    <n v="20.001999999999999"/>
    <n v="0"/>
    <s v="10:49:20:470: Load;10:49:22:29: Accept;10:49:25:661: Screen1;10:49:25:868: Load;10:49:27:204: Screen2;10:49:27:245: Load;10:49:28:468: Screen3;10:49:28:513: Load;10:49:30:964: Screen4;10:49:31:9: Load;10:49:32:300: Screen5;10:49:32:342: Load;"/>
    <s v=""/>
    <s v=""/>
    <s v=""/>
    <s v=""/>
    <s v=""/>
    <n v="2454"/>
    <s v="high_cost_low_risk"/>
    <s v="https://privacy-bits.org/2/1_high_cost_low_risk.html"/>
    <s v=""/>
    <x v="1"/>
  </r>
  <r>
    <x v="5"/>
    <s v=""/>
    <x v="7"/>
    <s v=""/>
    <n v="1"/>
    <s v=""/>
    <s v=""/>
    <s v=""/>
    <s v=""/>
    <s v=""/>
    <s v=""/>
    <s v=""/>
    <s v=""/>
    <s v=""/>
    <s v=""/>
    <n v="2734"/>
    <s v="low_cost_no_risk"/>
    <s v="https://privacy-bits.org/2/1_low_cost_control.html"/>
    <s v=""/>
    <x v="1"/>
  </r>
  <r>
    <x v="5"/>
    <s v=""/>
    <x v="7"/>
    <s v=""/>
    <n v="1"/>
    <s v=""/>
    <s v=""/>
    <s v=""/>
    <s v=""/>
    <s v=""/>
    <s v=""/>
    <s v=""/>
    <s v=""/>
    <s v=""/>
    <s v=""/>
    <n v="5028"/>
    <s v=""/>
    <s v=""/>
    <s v=""/>
    <x v="1"/>
  </r>
  <r>
    <x v="5"/>
    <s v=""/>
    <x v="7"/>
    <s v=""/>
    <n v="1"/>
    <n v="0"/>
    <n v="0"/>
    <n v="21.407"/>
    <n v="0"/>
    <s v="11:28:58:599: Load;11:29:4:294: Decline;11:29:7:876: Screen1;11:29:7:916: Load;"/>
    <s v=""/>
    <s v=""/>
    <s v=""/>
    <s v=""/>
    <s v=""/>
    <n v="115"/>
    <s v="low_cost_dummy_risk"/>
    <s v="https://privacy-bits.org/2/1_low_cost_dummy_risk.html"/>
    <s v=""/>
    <x v="1"/>
  </r>
  <r>
    <x v="5"/>
    <s v=""/>
    <x v="7"/>
    <s v=""/>
    <n v="1"/>
    <s v=""/>
    <s v=""/>
    <s v=""/>
    <s v=""/>
    <s v=""/>
    <s v=""/>
    <s v=""/>
    <s v=""/>
    <s v=""/>
    <s v=""/>
    <n v="259"/>
    <s v="low_cost_high_risk"/>
    <s v="https://privacy-bits.org/2/1_low_cost_high_risk.html"/>
    <s v=""/>
    <x v="1"/>
  </r>
  <r>
    <x v="5"/>
    <s v=""/>
    <x v="7"/>
    <s v=""/>
    <n v="1"/>
    <n v="0"/>
    <n v="0"/>
    <n v="21.151"/>
    <n v="0"/>
    <s v="8:52:24:76: Load;8:52:26:97: Configure;8:52:31:996: C1;8:52:32:522: Save;8:52:34:365: Screen1;8:52:34:924: Load;8:52:37:849: Load;8:52:37:988: Screen3;8:52:38:48: Load;8:52:38:854: Screen4;8:52:38:932: Load;8:52:40:11: Screen5;8:52:40:97: Load;"/>
    <s v="1996"/>
    <n v="1"/>
    <n v="4"/>
    <n v="22"/>
    <s v=""/>
    <n v="245"/>
    <s v="high_cost_no_risk"/>
    <s v="https://privacy-bits.org/2/1_high_cost_control.html"/>
    <s v=""/>
    <x v="1"/>
  </r>
  <r>
    <x v="5"/>
    <s v=""/>
    <x v="7"/>
    <s v=""/>
    <n v="1"/>
    <n v="0"/>
    <n v="0"/>
    <n v="25.004999999999999"/>
    <n v="0"/>
    <s v="11:47:33:988: Load;11:47:36:184: Configure;11:47:38:297: C1;11:47:39:410: Save;11:47:50:432: Screen1;11:47:50:562: Load;11:47:51:808: Screen2;11:47:51:845: Load;11:47:54:668: Load;"/>
    <s v=""/>
    <s v=""/>
    <s v=""/>
    <s v=""/>
    <s v=""/>
    <n v="187"/>
    <s v="high_cost_low_risk"/>
    <s v="https://privacy-bits.org/2/1_high_cost_low_risk.html"/>
    <s v=""/>
    <x v="1"/>
  </r>
  <r>
    <x v="5"/>
    <s v=""/>
    <x v="7"/>
    <s v=""/>
    <n v="1"/>
    <n v="0"/>
    <n v="0"/>
    <n v="30.007999999999999"/>
    <n v="0"/>
    <s v="11:57:44:256: Load;11:57:48:104: Configure;11:57:49:320: Save;11:57:50:288: Screen1;11:57:50:325: Load;11:57:51:496: Screen2;11:57:51:518: Load;11:57:54:938: Screen3;11:57:54:964: Load;11:58:9:208: Load;"/>
    <s v=""/>
    <s v=""/>
    <s v=""/>
    <s v=""/>
    <s v=""/>
    <n v="551"/>
    <s v="high_cost_dummy_risk"/>
    <s v="https://privacy-bits.org/2/1_high_cost_dummy_risk.html"/>
    <s v=""/>
    <x v="1"/>
  </r>
  <r>
    <x v="5"/>
    <s v=""/>
    <x v="7"/>
    <s v=""/>
    <n v="2"/>
    <s v=""/>
    <s v=""/>
    <s v=""/>
    <s v=""/>
    <s v=""/>
    <s v=""/>
    <s v=""/>
    <s v=""/>
    <s v=""/>
    <s v=""/>
    <n v="26"/>
    <s v=""/>
    <s v=""/>
    <s v=""/>
    <x v="1"/>
  </r>
  <r>
    <x v="5"/>
    <s v=""/>
    <x v="7"/>
    <s v=""/>
    <n v="1"/>
    <n v="0"/>
    <n v="0"/>
    <n v="30.004999999999999"/>
    <n v="0"/>
    <s v="12:3:22:545: Load;12:3:25:312: Configure;12:3:27:919: C1;12:3:28:546: Save;12:3:30:520: Screen1;12:3:30:556: Load;12:3:31:317: Load;12:3:32:552: Screen3;12:3:32:574: Load;12:3:34:168: Screen4;12:3:34:193: Load;12:3:38:376: Screen5;12:3:38:399: Load;"/>
    <s v=""/>
    <s v=""/>
    <s v=""/>
    <s v=""/>
    <s v=""/>
    <n v="212"/>
    <s v="high_cost_no_risk"/>
    <s v="https://privacy-bits.org/2/1_high_cost_control.html"/>
    <s v=""/>
    <x v="1"/>
  </r>
  <r>
    <x v="5"/>
    <s v=""/>
    <x v="7"/>
    <s v=""/>
    <n v="1"/>
    <n v="0"/>
    <n v="0"/>
    <n v="17.884"/>
    <n v="0"/>
    <s v="10:7:43:380: Load;10:7:46:939: Decline;10:7:54:8: Screen1;10:7:54:181: Load;10:7:56:881: Screen2;10:7:56:931: Load;10:7:59:968: Screen3;10:8:0:15: Load;"/>
    <s v=""/>
    <s v=""/>
    <s v=""/>
    <s v=""/>
    <s v=""/>
    <n v="251"/>
    <s v="low_cost_low_risk"/>
    <s v="https://privacy-bits.org/2/1_low_cost_low_risk.html"/>
    <s v=""/>
    <x v="1"/>
  </r>
  <r>
    <x v="5"/>
    <s v=""/>
    <x v="7"/>
    <s v=""/>
    <n v="1"/>
    <s v=""/>
    <s v=""/>
    <s v=""/>
    <s v=""/>
    <s v=""/>
    <s v=""/>
    <s v=""/>
    <s v=""/>
    <s v=""/>
    <s v=""/>
    <n v="52"/>
    <s v="low_cost_low_risk"/>
    <s v="https://privacy-bits.org/2/1_low_cost_low_risk.html"/>
    <s v=""/>
    <x v="1"/>
  </r>
  <r>
    <x v="5"/>
    <s v=""/>
    <x v="7"/>
    <s v=""/>
    <n v="1"/>
    <n v="0"/>
    <n v="0"/>
    <n v="7.0270000000000001"/>
    <n v="0"/>
    <s v="12:9:32:256: Load;12:9:33:465: Decline;12:9:34:840: Screen1;12:9:34:911: Load;12:9:35:777: Screen2;12:9:35:818: Load;12:9:36:296: Screen3;12:9:36:337: Load;12:9:38:90: Screen4;12:9:38:142: Load;12:9:38:897: Screen5;12:9:38:942: Load;"/>
    <s v=""/>
    <s v=""/>
    <s v=""/>
    <s v=""/>
    <s v=""/>
    <n v="48"/>
    <s v="low_cost_no_risk"/>
    <s v="https://privacy-bits.org/2/1_low_cost_control.html"/>
    <s v=""/>
    <x v="1"/>
  </r>
  <r>
    <x v="5"/>
    <s v=""/>
    <x v="7"/>
    <s v=""/>
    <n v="1"/>
    <n v="0"/>
    <n v="0"/>
    <n v="21.611000000000001"/>
    <n v="0"/>
    <s v="18:2:21:4: Load;18:2:25:131: Accept;18:2:26:469: Screen1;18:2:28:245: Load;18:2:29:596: Screen2;18:2:29:685: Load;18:2:30:625: Screen3;18:2:30:708: Load;18:2:31:228: Screen4;18:2:31:316: Load;18:2:31:888: Screen5;18:2:31:940: Load;"/>
    <s v=""/>
    <s v=""/>
    <s v=""/>
    <s v=""/>
    <s v=""/>
    <n v="62"/>
    <s v="high_cost_dummy_risk"/>
    <s v="https://privacy-bits.org/2/1_high_cost_dummy_risk.html"/>
    <s v=""/>
    <x v="1"/>
  </r>
  <r>
    <x v="5"/>
    <s v=""/>
    <x v="7"/>
    <s v=""/>
    <n v="1"/>
    <n v="0"/>
    <n v="0"/>
    <n v="1.0409999999999999"/>
    <n v="0"/>
    <s v=""/>
    <s v=""/>
    <s v=""/>
    <s v=""/>
    <s v=""/>
    <s v=""/>
    <n v="57"/>
    <s v="high_cost_dummy_risk"/>
    <s v="https://privacy-bits.org/2/1_high_cost_dummy_risk.html"/>
    <s v=""/>
    <x v="1"/>
  </r>
  <r>
    <x v="5"/>
    <s v=""/>
    <x v="7"/>
    <s v=""/>
    <n v="1"/>
    <n v="0"/>
    <n v="0"/>
    <n v="17.649999999999999"/>
    <n v="0"/>
    <s v="10:14:19:658: Load;10:14:31:32: Configure;10:14:34:151: C1;10:14:35:755: C1;"/>
    <s v=""/>
    <s v=""/>
    <s v=""/>
    <s v=""/>
    <s v=""/>
    <n v="108"/>
    <s v="high_cost_no_risk"/>
    <s v="https://privacy-bits.org/2/1_high_cost_control.html"/>
    <s v=""/>
    <x v="1"/>
  </r>
  <r>
    <x v="5"/>
    <s v=""/>
    <x v="7"/>
    <s v=""/>
    <n v="1"/>
    <n v="0"/>
    <n v="0"/>
    <n v="0.51100000000000001"/>
    <n v="0"/>
    <s v=""/>
    <s v=""/>
    <s v=""/>
    <s v=""/>
    <s v=""/>
    <s v=""/>
    <n v="42"/>
    <s v="high_cost_low_risk"/>
    <s v="https://privacy-bits.org/2/1_high_cost_low_risk.html"/>
    <s v=""/>
    <x v="1"/>
  </r>
  <r>
    <x v="5"/>
    <s v=""/>
    <x v="7"/>
    <s v=""/>
    <n v="1"/>
    <n v="0"/>
    <n v="0"/>
    <n v="2.3780000000000001"/>
    <n v="0"/>
    <s v="18:10:2:907: Load;"/>
    <s v=""/>
    <s v=""/>
    <s v=""/>
    <s v=""/>
    <s v=""/>
    <n v="63"/>
    <s v="low_cost_high_risk"/>
    <s v="https://privacy-bits.org/2/1_low_cost_high_risk.html"/>
    <s v=""/>
    <x v="1"/>
  </r>
  <r>
    <x v="5"/>
    <s v=""/>
    <x v="7"/>
    <s v=""/>
    <n v="1"/>
    <n v="0"/>
    <n v="0"/>
    <n v="30.004999999999999"/>
    <n v="0"/>
    <s v="8:14:15:811: Load;"/>
    <s v=""/>
    <s v=""/>
    <s v=""/>
    <s v=""/>
    <s v=""/>
    <n v="141"/>
    <s v="low_cost_dummy_risk"/>
    <s v="https://privacy-bits.org/2/1_low_cost_dummy_risk.html"/>
    <s v=""/>
    <x v="1"/>
  </r>
  <r>
    <x v="5"/>
    <s v=""/>
    <x v="7"/>
    <s v=""/>
    <n v="1"/>
    <s v=""/>
    <s v=""/>
    <s v=""/>
    <s v=""/>
    <s v=""/>
    <s v=""/>
    <s v=""/>
    <s v=""/>
    <s v=""/>
    <s v=""/>
    <n v="107"/>
    <s v="low_cost_dummy_risk"/>
    <s v="https://privacy-bits.org/2/1_low_cost_dummy_risk.html"/>
    <s v=""/>
    <x v="1"/>
  </r>
  <r>
    <x v="5"/>
    <s v=""/>
    <x v="7"/>
    <s v=""/>
    <n v="1"/>
    <n v="0"/>
    <n v="0"/>
    <n v="30.004000000000001"/>
    <n v="0"/>
    <s v="8:26:7:466: Load;"/>
    <s v=""/>
    <s v=""/>
    <s v=""/>
    <s v=""/>
    <s v=""/>
    <n v="81"/>
    <s v="low_cost_high_risk"/>
    <s v="https://privacy-bits.org/2/1_low_cost_high_risk.html"/>
    <s v=""/>
    <x v="1"/>
  </r>
  <r>
    <x v="5"/>
    <s v=""/>
    <x v="7"/>
    <s v=""/>
    <n v="1"/>
    <s v=""/>
    <s v=""/>
    <s v=""/>
    <s v=""/>
    <s v=""/>
    <s v=""/>
    <s v=""/>
    <s v=""/>
    <s v=""/>
    <s v=""/>
    <n v="139"/>
    <s v="high_cost_low_risk"/>
    <s v="https://privacy-bits.org/2/1_high_cost_low_risk.html"/>
    <s v=""/>
    <x v="1"/>
  </r>
  <r>
    <x v="2"/>
    <s v="78.0"/>
    <x v="0"/>
    <s v="1536x864"/>
    <n v="1"/>
    <s v=""/>
    <s v=""/>
    <s v=""/>
    <s v=""/>
    <s v=""/>
    <s v=""/>
    <s v=""/>
    <s v=""/>
    <s v=""/>
    <s v=""/>
    <n v="75"/>
    <s v="high_cost_low_risk"/>
    <s v="https://privacy-bits.org/2/1_high_cost_low_risk.html"/>
    <s v=""/>
    <x v="1"/>
  </r>
  <r>
    <x v="2"/>
    <s v="78.0"/>
    <x v="0"/>
    <s v="1536x864"/>
    <n v="1"/>
    <n v="0"/>
    <n v="0"/>
    <n v="15.055999999999999"/>
    <n v="0"/>
    <s v="9:41:3:201: Load;9:41:5:335: Accept;9:41:7:739: Load;9:41:9:382: Load;9:41:12:223: Screen3;9:41:12:326: Load;9:41:13:206: Screen4;9:41:13:300: Load;9:41:15:896: Screen5;9:41:15:974: Load;"/>
    <s v=""/>
    <s v=""/>
    <s v=""/>
    <s v=""/>
    <s v=""/>
    <n v="279"/>
    <s v="high_cost_no_risk"/>
    <s v="https://privacy-bits.org/2/1_high_cost_control.html"/>
    <s v=""/>
    <x v="1"/>
  </r>
  <r>
    <x v="0"/>
    <s v="86.0.4240.198"/>
    <x v="0"/>
    <s v="1920x1200"/>
    <n v="1"/>
    <s v=""/>
    <s v=""/>
    <s v=""/>
    <s v=""/>
    <s v=""/>
    <s v=""/>
    <s v=""/>
    <s v=""/>
    <s v=""/>
    <s v=""/>
    <n v="96"/>
    <s v="low_cost_dummy_risk"/>
    <s v="https://privacy-bits.org/2/1_low_cost_dummy_risk.html"/>
    <s v=""/>
    <x v="1"/>
  </r>
  <r>
    <x v="0"/>
    <s v="86.0.4240.198"/>
    <x v="0"/>
    <s v="3440x1440"/>
    <n v="1"/>
    <s v=""/>
    <s v=""/>
    <s v=""/>
    <s v=""/>
    <s v=""/>
    <s v=""/>
    <s v=""/>
    <s v=""/>
    <s v=""/>
    <s v=""/>
    <n v="42"/>
    <s v="low_cost_low_risk"/>
    <s v="https://privacy-bits.org/2/1_low_cost_low_risk.html"/>
    <s v=""/>
    <x v="1"/>
  </r>
  <r>
    <x v="5"/>
    <s v=""/>
    <x v="7"/>
    <s v=""/>
    <n v="1"/>
    <s v=""/>
    <s v=""/>
    <s v=""/>
    <s v=""/>
    <s v=""/>
    <s v=""/>
    <s v=""/>
    <s v=""/>
    <s v=""/>
    <s v=""/>
    <n v="30"/>
    <s v="low_cost_dummy_risk"/>
    <s v="https://privacy-bits.org/2/1_low_cost_dummy_risk.html"/>
    <s v=""/>
    <x v="1"/>
  </r>
  <r>
    <x v="6"/>
    <s v="14.0.1"/>
    <x v="31"/>
    <s v="414x896"/>
    <n v="1"/>
    <s v=""/>
    <s v=""/>
    <s v=""/>
    <s v=""/>
    <s v=""/>
    <s v=""/>
    <s v=""/>
    <s v=""/>
    <s v=""/>
    <s v=""/>
    <n v="4"/>
    <s v=""/>
    <s v=""/>
    <s v=""/>
    <x v="1"/>
  </r>
  <r>
    <x v="0"/>
    <s v="86.0.4240.198"/>
    <x v="0"/>
    <s v="3440x1440"/>
    <n v="1"/>
    <n v="0"/>
    <n v="0"/>
    <n v="13.215999999999999"/>
    <n v="0"/>
    <s v="16:53:39:558: Load;16:53:43:914: Screen1;16:53:43:932: Load;16:53:44:905: Screen2;16:53:44:919: Load;16:53:47:941: Screen3;16:53:47:954: Load;16:53:50:65: Screen4;16:53:50:80: Load;16:53:50:242: Screen5;16:53:50:260: Load;"/>
    <s v=""/>
    <s v=""/>
    <s v=""/>
    <s v=""/>
    <s v=""/>
    <n v="88"/>
    <s v="low_cost_low_risk"/>
    <s v="https://privacy-bits.org/2/1_low_cost_low_risk.html"/>
    <s v=""/>
    <x v="1"/>
  </r>
  <r>
    <x v="5"/>
    <s v=""/>
    <x v="7"/>
    <s v=""/>
    <n v="1"/>
    <n v="0"/>
    <n v="0"/>
    <n v="20.004000000000001"/>
    <n v="0"/>
    <s v="11:31:4:743: Load;11:31:11:120: Decline;11:31:13:948: Screen1;11:31:14:122: Load;11:31:16:533: Screen2;11:31:16:590: Load;11:31:19:765: Screen3;11:31:19:814: Load;"/>
    <s v=""/>
    <s v=""/>
    <s v=""/>
    <s v=""/>
    <s v=""/>
    <n v="511"/>
    <s v="low_cost_high_risk"/>
    <s v="https://privacy-bits.org/2/1_low_cost_high_risk.html"/>
    <s v=""/>
    <x v="1"/>
  </r>
  <r>
    <x v="0"/>
    <s v="86.0.4240.198"/>
    <x v="0"/>
    <s v="3440x1440"/>
    <n v="1"/>
    <s v=""/>
    <s v=""/>
    <s v=""/>
    <s v=""/>
    <s v=""/>
    <s v=""/>
    <s v=""/>
    <s v=""/>
    <s v=""/>
    <s v=""/>
    <n v="9"/>
    <s v="low_cost_low_risk"/>
    <s v="https://privacy-bits.org/2/1_low_cost_low_risk.html"/>
    <s v=""/>
    <x v="1"/>
  </r>
  <r>
    <x v="0"/>
    <s v="86.0.4240.198"/>
    <x v="0"/>
    <s v="3440x1440"/>
    <n v="1"/>
    <s v=""/>
    <s v=""/>
    <s v=""/>
    <s v=""/>
    <s v=""/>
    <s v=""/>
    <s v=""/>
    <s v=""/>
    <s v=""/>
    <s v=""/>
    <n v="38"/>
    <s v="high_cost_dummy_risk"/>
    <s v="https://privacy-bits.org/2/1_high_cost_dummy_risk.html"/>
    <s v=""/>
    <x v="1"/>
  </r>
  <r>
    <x v="5"/>
    <s v=""/>
    <x v="7"/>
    <s v=""/>
    <n v="1"/>
    <n v="0"/>
    <n v="0"/>
    <n v="24.998000000000001"/>
    <n v="0"/>
    <s v="11:45:12:78: Load;11:45:15:376: Decline;11:45:16:703: Screen1;11:45:16:789: Load;11:45:18:207: Screen2;11:45:18:262: Load;11:45:21:343: Screen3;11:45:21:400: Load;"/>
    <s v=""/>
    <s v=""/>
    <s v=""/>
    <s v=""/>
    <s v=""/>
    <n v="134"/>
    <s v="low_cost_no_risk"/>
    <s v="https://privacy-bits.org/2/1_low_cost_control.html"/>
    <s v=""/>
    <x v="1"/>
  </r>
  <r>
    <x v="4"/>
    <s v="72.0.3815.400"/>
    <x v="0"/>
    <s v="3440x1440"/>
    <n v="1"/>
    <s v=""/>
    <s v=""/>
    <s v=""/>
    <s v=""/>
    <s v=""/>
    <s v=""/>
    <s v=""/>
    <s v=""/>
    <s v=""/>
    <s v=""/>
    <n v="66"/>
    <s v="high_cost_no_risk"/>
    <s v="https://privacy-bits.org/2/1_high_cost_control.html"/>
    <s v=""/>
    <x v="1"/>
  </r>
  <r>
    <x v="0"/>
    <s v="86.0.4240.198"/>
    <x v="0"/>
    <s v="3440x1440"/>
    <n v="1"/>
    <n v="31.754000000000001"/>
    <n v="31.754000000000001"/>
    <n v="35.459000000000003"/>
    <n v="1"/>
    <s v="17:22:56:280: Load;17:22:57:785: Configure;17:22:58:861: Save;17:23:0:93: Screen1;17:23:0:115: Load;17:23:0:765: Screen2;17:23:0:780: Load;17:23:1:509: Screen3;17:23:1:522: Load;17:23:2:285: Screen4;17:23:2:301: Load;17:23:4:866: Load;"/>
    <s v=""/>
    <s v=""/>
    <s v=""/>
    <s v=""/>
    <s v=""/>
    <n v="98"/>
    <s v="high_cost_no_risk"/>
    <s v="https://privacy-bits.org/2/1_high_cost_control.html"/>
    <s v=""/>
    <x v="1"/>
  </r>
  <r>
    <x v="5"/>
    <s v=""/>
    <x v="7"/>
    <s v=""/>
    <n v="1"/>
    <s v=""/>
    <s v=""/>
    <s v=""/>
    <s v=""/>
    <s v=""/>
    <s v=""/>
    <s v=""/>
    <s v=""/>
    <s v=""/>
    <s v=""/>
    <n v="64"/>
    <s v="low_cost_dummy_risk"/>
    <s v="https://privacy-bits.org/2/1_low_cost_dummy_risk.html"/>
    <s v=""/>
    <x v="1"/>
  </r>
  <r>
    <x v="0"/>
    <s v="86.0.4240.198"/>
    <x v="0"/>
    <s v="3440x1440"/>
    <n v="1"/>
    <n v="0"/>
    <n v="0"/>
    <n v="5.9139999999999997"/>
    <n v="0"/>
    <s v="17:26:55:256: Load;17:26:56:692: Accept;17:26:57:944: Screen1;17:26:57:962: Load;17:26:58:420: Screen2;17:26:58:435: Load;17:26:58:640: Screen3;17:26:58:653: Load;17:26:59:208: Screen4;17:26:59:223: Load;17:26:59:744: Screen5;17:26:59:759: Load;"/>
    <s v=""/>
    <s v=""/>
    <s v=""/>
    <s v=""/>
    <s v=""/>
    <n v="48"/>
    <s v="high_cost_dummy_risk"/>
    <s v="https://privacy-bits.org/2/1_high_cost_dummy_risk.html"/>
    <s v=""/>
    <x v="1"/>
  </r>
  <r>
    <x v="0"/>
    <s v="87.0.4280.86"/>
    <x v="32"/>
    <s v="412x960"/>
    <n v="1"/>
    <s v=""/>
    <s v=""/>
    <s v=""/>
    <s v=""/>
    <s v=""/>
    <s v=""/>
    <s v=""/>
    <s v=""/>
    <s v=""/>
    <s v=""/>
    <n v="12"/>
    <s v=""/>
    <s v=""/>
    <s v=""/>
    <x v="1"/>
  </r>
  <r>
    <x v="5"/>
    <s v=""/>
    <x v="7"/>
    <s v=""/>
    <n v="1"/>
    <n v="11.717000000000001"/>
    <n v="11.717000000000001"/>
    <n v="25.001999999999999"/>
    <n v="1"/>
    <s v="11:50:30:163: Load;11:50:34:776: Decline;11:50:47:830: Load;11:50:48:639: Screen2;11:50:48:679: Load;11:50:50:86: Screen3;11:50:50:108: Load;11:50:51:215: Screen4;11:50:51:358: Load;11:50:54:599: Screen5;11:50:54:644: Load;"/>
    <s v=""/>
    <s v=""/>
    <s v=""/>
    <s v=""/>
    <s v=""/>
    <n v="811"/>
    <s v="low_cost_low_risk"/>
    <s v="https://privacy-bits.org/2/1_low_cost_low_risk.html"/>
    <s v=""/>
    <x v="1"/>
  </r>
  <r>
    <x v="0"/>
    <s v="87.0.4280.86"/>
    <x v="32"/>
    <s v="412x869"/>
    <n v="1"/>
    <s v=""/>
    <s v=""/>
    <s v=""/>
    <s v=""/>
    <s v=""/>
    <s v=""/>
    <s v=""/>
    <s v=""/>
    <s v=""/>
    <s v=""/>
    <n v="7"/>
    <s v=""/>
    <s v=""/>
    <s v=""/>
    <x v="1"/>
  </r>
  <r>
    <x v="0"/>
    <s v="86.0.4240.110"/>
    <x v="33"/>
    <s v="360x640"/>
    <n v="1"/>
    <s v=""/>
    <s v=""/>
    <s v=""/>
    <s v=""/>
    <s v=""/>
    <s v=""/>
    <s v=""/>
    <s v=""/>
    <s v=""/>
    <s v=""/>
    <n v="18"/>
    <s v=""/>
    <s v=""/>
    <s v=""/>
    <x v="1"/>
  </r>
  <r>
    <x v="5"/>
    <s v=""/>
    <x v="7"/>
    <s v=""/>
    <n v="1"/>
    <s v=""/>
    <s v=""/>
    <s v=""/>
    <s v=""/>
    <s v=""/>
    <s v=""/>
    <s v=""/>
    <s v=""/>
    <s v=""/>
    <s v=""/>
    <n v="69"/>
    <s v="high_cost_low_risk"/>
    <s v="https://privacy-bits.org/2/1_high_cost_low_risk.html"/>
    <s v=""/>
    <x v="1"/>
  </r>
  <r>
    <x v="6"/>
    <s v="14.0.1"/>
    <x v="31"/>
    <s v="414x896"/>
    <n v="1"/>
    <s v=""/>
    <s v=""/>
    <s v=""/>
    <s v=""/>
    <s v=""/>
    <s v=""/>
    <s v=""/>
    <s v=""/>
    <s v=""/>
    <s v=""/>
    <n v="2"/>
    <s v=""/>
    <s v=""/>
    <s v=""/>
    <x v="1"/>
  </r>
  <r>
    <x v="0"/>
    <s v="87.0.4280.66"/>
    <x v="34"/>
    <s v="360x640"/>
    <n v="1"/>
    <s v=""/>
    <s v=""/>
    <s v=""/>
    <s v=""/>
    <s v=""/>
    <s v=""/>
    <s v=""/>
    <s v=""/>
    <s v=""/>
    <s v=""/>
    <n v="8"/>
    <s v=""/>
    <s v=""/>
    <s v=""/>
    <x v="1"/>
  </r>
  <r>
    <x v="0"/>
    <s v="86.0.4240.198"/>
    <x v="30"/>
    <s v="360x640"/>
    <n v="1"/>
    <s v=""/>
    <s v=""/>
    <s v=""/>
    <s v=""/>
    <s v=""/>
    <s v=""/>
    <s v=""/>
    <s v=""/>
    <s v=""/>
    <s v=""/>
    <n v="10"/>
    <s v=""/>
    <s v=""/>
    <s v=""/>
    <x v="1"/>
  </r>
  <r>
    <x v="0"/>
    <s v="83.0.4103.106"/>
    <x v="34"/>
    <s v="360x640"/>
    <n v="1"/>
    <s v=""/>
    <s v=""/>
    <s v=""/>
    <s v=""/>
    <s v=""/>
    <s v=""/>
    <s v=""/>
    <s v=""/>
    <s v=""/>
    <s v=""/>
    <n v="13"/>
    <s v=""/>
    <s v=""/>
    <s v=""/>
    <x v="1"/>
  </r>
  <r>
    <x v="5"/>
    <s v=""/>
    <x v="7"/>
    <s v=""/>
    <n v="1"/>
    <s v=""/>
    <s v=""/>
    <s v=""/>
    <s v=""/>
    <s v=""/>
    <s v=""/>
    <s v=""/>
    <s v=""/>
    <s v=""/>
    <s v=""/>
    <n v="64"/>
    <s v="low_cost_high_risk"/>
    <s v="https://privacy-bits.org/2/1_low_cost_high_risk.html"/>
    <s v=""/>
    <x v="1"/>
  </r>
  <r>
    <x v="0"/>
    <s v="67.0.3396.87"/>
    <x v="32"/>
    <s v="360x740"/>
    <n v="1"/>
    <s v=""/>
    <s v=""/>
    <s v=""/>
    <s v=""/>
    <s v=""/>
    <s v=""/>
    <s v=""/>
    <s v=""/>
    <s v=""/>
    <s v=""/>
    <n v="10"/>
    <s v=""/>
    <s v=""/>
    <s v=""/>
    <x v="1"/>
  </r>
  <r>
    <x v="5"/>
    <s v=""/>
    <x v="7"/>
    <s v=""/>
    <n v="1"/>
    <n v="0"/>
    <n v="0"/>
    <n v="27.007999999999999"/>
    <n v="0"/>
    <s v="12:10:33:718: Load;12:10:45:107: Decline;12:10:46:651: Load;12:10:49:681: Screen2;12:10:49:729: Load;12:10:52:466: Screen3;12:10:52:509: Load;12:10:55:529: Screen4;12:10:55:573: Load;12:10:58:392: Screen5;12:10:58:436: Load;"/>
    <s v=""/>
    <s v=""/>
    <s v=""/>
    <s v=""/>
    <s v=""/>
    <n v="3305"/>
    <s v="low_cost_no_risk"/>
    <s v="https://privacy-bits.org/2/1_low_cost_control.html"/>
    <s v=""/>
    <x v="1"/>
  </r>
  <r>
    <x v="0"/>
    <s v="86.0.4240.198"/>
    <x v="35"/>
    <s v="320x640"/>
    <n v="1"/>
    <s v=""/>
    <s v=""/>
    <s v=""/>
    <s v=""/>
    <s v=""/>
    <s v=""/>
    <s v=""/>
    <s v=""/>
    <s v=""/>
    <s v=""/>
    <n v="13"/>
    <s v=""/>
    <s v=""/>
    <s v=""/>
    <x v="1"/>
  </r>
  <r>
    <x v="5"/>
    <s v=""/>
    <x v="7"/>
    <s v=""/>
    <n v="1"/>
    <n v="0"/>
    <n v="0"/>
    <n v="30.01"/>
    <n v="0"/>
    <s v="13:16:11:281: Load;13:16:23:999: Configure;13:16:31:851: C1;13:16:35:741: Save;"/>
    <s v=""/>
    <s v=""/>
    <s v=""/>
    <s v=""/>
    <s v=""/>
    <n v="73"/>
    <s v="high_cost_dummy_risk"/>
    <s v="https://privacy-bits.org/2/1_high_cost_dummy_risk.html"/>
    <s v=""/>
    <x v="1"/>
  </r>
  <r>
    <x v="6"/>
    <s v="14.0.1"/>
    <x v="31"/>
    <s v="414x896"/>
    <n v="1"/>
    <s v=""/>
    <s v=""/>
    <s v=""/>
    <s v=""/>
    <s v=""/>
    <s v=""/>
    <s v=""/>
    <s v=""/>
    <s v=""/>
    <s v=""/>
    <n v="5"/>
    <s v=""/>
    <s v=""/>
    <s v=""/>
    <x v="1"/>
  </r>
  <r>
    <x v="6"/>
    <s v="14.0.1"/>
    <x v="31"/>
    <s v="375x667"/>
    <n v="1"/>
    <s v=""/>
    <s v=""/>
    <s v=""/>
    <s v=""/>
    <s v=""/>
    <s v=""/>
    <s v=""/>
    <s v=""/>
    <s v=""/>
    <s v=""/>
    <n v="4"/>
    <s v=""/>
    <s v=""/>
    <s v=""/>
    <x v="1"/>
  </r>
  <r>
    <x v="3"/>
    <s v="4.0"/>
    <x v="32"/>
    <s v="360x771"/>
    <n v="1"/>
    <s v=""/>
    <s v=""/>
    <s v=""/>
    <s v=""/>
    <s v=""/>
    <s v=""/>
    <s v=""/>
    <s v=""/>
    <s v=""/>
    <s v=""/>
    <n v="10"/>
    <s v=""/>
    <s v=""/>
    <s v=""/>
    <x v="1"/>
  </r>
  <r>
    <x v="5"/>
    <s v=""/>
    <x v="7"/>
    <s v=""/>
    <n v="1"/>
    <n v="0"/>
    <n v="0"/>
    <n v="31.616"/>
    <n v="0"/>
    <s v=""/>
    <s v=""/>
    <s v=""/>
    <s v=""/>
    <s v=""/>
    <s v=""/>
    <n v="110"/>
    <s v="low_cost_low_risk"/>
    <s v="https://privacy-bits.org/2/1_low_cost_low_risk.html"/>
    <s v=""/>
    <x v="1"/>
  </r>
  <r>
    <x v="5"/>
    <s v=""/>
    <x v="7"/>
    <s v=""/>
    <n v="1"/>
    <s v=""/>
    <s v=""/>
    <s v=""/>
    <s v=""/>
    <s v=""/>
    <s v=""/>
    <s v=""/>
    <s v=""/>
    <s v=""/>
    <s v=""/>
    <n v="45"/>
    <s v="low_cost_high_risk"/>
    <s v="https://privacy-bits.org/2/1_low_cost_high_risk.html"/>
    <s v=""/>
    <x v="1"/>
  </r>
  <r>
    <x v="0"/>
    <s v="87.0.4280.86"/>
    <x v="32"/>
    <s v="412x877"/>
    <n v="1"/>
    <s v=""/>
    <s v=""/>
    <s v=""/>
    <s v=""/>
    <s v=""/>
    <s v=""/>
    <s v=""/>
    <s v=""/>
    <s v=""/>
    <s v=""/>
    <n v="6"/>
    <s v=""/>
    <s v=""/>
    <s v=""/>
    <x v="1"/>
  </r>
  <r>
    <x v="0"/>
    <s v="87.0.4280.86"/>
    <x v="32"/>
    <s v="412x869"/>
    <n v="1"/>
    <s v=""/>
    <s v=""/>
    <s v=""/>
    <s v=""/>
    <s v=""/>
    <s v=""/>
    <s v=""/>
    <s v=""/>
    <s v=""/>
    <s v=""/>
    <n v="3"/>
    <s v=""/>
    <s v=""/>
    <s v=""/>
    <x v="1"/>
  </r>
  <r>
    <x v="5"/>
    <s v=""/>
    <x v="7"/>
    <s v=""/>
    <n v="1"/>
    <n v="0"/>
    <n v="0"/>
    <n v="16.652999999999999"/>
    <n v="0"/>
    <s v="8:44:21:955: Load;8:44:26:802: Configure;8:44:28:694: C1;8:44:29:942: C1;8:44:30:826: C1;8:44:31:610: Save;8:44:34:310: Screen1;8:44:34:767: Load;8:44:35:206: Screen2;8:44:35:241: Load;8:44:35:790: Screen3;8:44:35:823: Load;8:44:36:257: Screen4;8:44:36:290: Load;8:44:36:858: Screen5;8:44:36:888: Load;"/>
    <s v=""/>
    <s v=""/>
    <s v=""/>
    <s v=""/>
    <s v=""/>
    <n v="997"/>
    <s v="high_cost_no_risk"/>
    <s v="https://privacy-bits.org/2/1_high_cost_control.html"/>
    <s v=""/>
    <x v="1"/>
  </r>
  <r>
    <x v="3"/>
    <s v="14.0.1"/>
    <x v="1"/>
    <s v="768x1024"/>
    <n v="1"/>
    <s v=""/>
    <s v=""/>
    <s v=""/>
    <s v=""/>
    <s v=""/>
    <s v=""/>
    <s v=""/>
    <s v=""/>
    <s v=""/>
    <s v=""/>
    <n v="18"/>
    <s v="low_cost_dummy_risk"/>
    <s v="https://privacy-bits.org/2/1_low_cost_dummy_risk.html"/>
    <s v=""/>
    <x v="1"/>
  </r>
  <r>
    <x v="5"/>
    <s v=""/>
    <x v="7"/>
    <s v=""/>
    <n v="1"/>
    <n v="0"/>
    <n v="0"/>
    <n v="36.793999999999997"/>
    <n v="0"/>
    <s v="8:43:30:316: Load;8:43:38:367: Accept;8:43:41:477: Screen1;8:43:41:905: Load;8:43:45:935: Screen2;8:43:46:165: Load;8:43:57:277: Screen3;8:43:57:403: Load;8:43:59:228: Screen4;8:43:59:330: Load;8:44:3:533: Screen5;8:44:3:586: Load;"/>
    <s v=""/>
    <s v=""/>
    <s v=""/>
    <s v=""/>
    <s v=""/>
    <n v="116"/>
    <s v="low_cost_no_risk"/>
    <s v="https://privacy-bits.org/2/1_low_cost_control.html"/>
    <s v=""/>
    <x v="1"/>
  </r>
  <r>
    <x v="0"/>
    <s v="86.0.4240.198"/>
    <x v="0"/>
    <s v="3440x1440"/>
    <n v="1"/>
    <s v=""/>
    <s v=""/>
    <s v=""/>
    <s v=""/>
    <s v=""/>
    <s v=""/>
    <s v=""/>
    <s v=""/>
    <s v=""/>
    <s v=""/>
    <n v="114"/>
    <s v="high_cost_high_risk"/>
    <s v="https://privacy-bits.org/2/1_high_cost_high_risk.html"/>
    <s v=""/>
    <x v="1"/>
  </r>
  <r>
    <x v="2"/>
    <s v="83.0"/>
    <x v="3"/>
    <s v="1920x1080"/>
    <n v="1"/>
    <s v=""/>
    <s v=""/>
    <s v=""/>
    <s v=""/>
    <s v=""/>
    <s v=""/>
    <s v=""/>
    <s v=""/>
    <s v=""/>
    <s v=""/>
    <n v="281"/>
    <s v=""/>
    <s v=""/>
    <s v=""/>
    <x v="1"/>
  </r>
  <r>
    <x v="0"/>
    <s v="87.0.4280.66"/>
    <x v="32"/>
    <s v="360x756"/>
    <n v="1"/>
    <s v=""/>
    <s v=""/>
    <s v=""/>
    <s v=""/>
    <s v=""/>
    <s v=""/>
    <s v=""/>
    <s v=""/>
    <s v=""/>
    <s v=""/>
    <n v="7"/>
    <s v=""/>
    <s v=""/>
    <s v=""/>
    <x v="1"/>
  </r>
  <r>
    <x v="0"/>
    <s v="86.0.4240.198"/>
    <x v="0"/>
    <s v="3440x1440"/>
    <n v="1"/>
    <s v=""/>
    <s v=""/>
    <s v=""/>
    <s v=""/>
    <s v=""/>
    <s v=""/>
    <s v=""/>
    <s v=""/>
    <s v=""/>
    <s v=""/>
    <n v="3063"/>
    <s v="low_cost_high_risk"/>
    <s v="https://privacy-bits.org/2/1_low_cost_high_risk.html"/>
    <s v=""/>
    <x v="1"/>
  </r>
  <r>
    <x v="7"/>
    <s v="14.0"/>
    <x v="36"/>
    <s v="768x1024"/>
    <n v="1"/>
    <s v=""/>
    <s v=""/>
    <s v=""/>
    <s v=""/>
    <s v=""/>
    <s v=""/>
    <s v=""/>
    <s v=""/>
    <s v=""/>
    <s v=""/>
    <n v="9"/>
    <s v=""/>
    <s v=""/>
    <s v=""/>
    <x v="1"/>
  </r>
  <r>
    <x v="0"/>
    <s v="87.0.4280.66"/>
    <x v="0"/>
    <s v="2048x1152"/>
    <n v="1"/>
    <s v=""/>
    <s v=""/>
    <s v=""/>
    <s v=""/>
    <s v=""/>
    <s v=""/>
    <s v=""/>
    <s v=""/>
    <s v=""/>
    <s v=""/>
    <n v="234"/>
    <s v=""/>
    <s v=""/>
    <s v=""/>
    <x v="1"/>
  </r>
  <r>
    <x v="0"/>
    <s v="86.0.4240.198"/>
    <x v="0"/>
    <s v="3440x1440"/>
    <n v="1"/>
    <s v=""/>
    <s v=""/>
    <s v=""/>
    <s v=""/>
    <s v=""/>
    <s v=""/>
    <s v=""/>
    <s v=""/>
    <s v=""/>
    <s v=""/>
    <n v="15"/>
    <s v="low_cost_low_risk"/>
    <s v="https://privacy-bits.org/2/1_low_cost_low_risk.html"/>
    <s v=""/>
    <x v="1"/>
  </r>
  <r>
    <x v="0"/>
    <s v="86.0.4240.198"/>
    <x v="0"/>
    <s v="3440x1440"/>
    <n v="1"/>
    <s v=""/>
    <s v=""/>
    <s v=""/>
    <s v=""/>
    <s v=""/>
    <s v=""/>
    <s v=""/>
    <s v=""/>
    <s v=""/>
    <s v=""/>
    <n v="9"/>
    <s v="high_cost_no_risk"/>
    <s v="https://privacy-bits.org/2/1_high_cost_control.html"/>
    <s v=""/>
    <x v="1"/>
  </r>
  <r>
    <x v="1"/>
    <s v="87.0.664.55"/>
    <x v="0"/>
    <s v="3440x1440"/>
    <n v="1"/>
    <s v=""/>
    <s v=""/>
    <s v=""/>
    <s v=""/>
    <s v=""/>
    <s v=""/>
    <s v=""/>
    <s v=""/>
    <s v=""/>
    <s v=""/>
    <n v="9"/>
    <s v="high_cost_dummy_risk"/>
    <s v="https://privacy-bits.org/2/1_high_cost_dummy_risk.html"/>
    <s v=""/>
    <x v="1"/>
  </r>
  <r>
    <x v="0"/>
    <s v="86.0.4240.198"/>
    <x v="0"/>
    <s v="3440x1440"/>
    <n v="1"/>
    <s v=""/>
    <s v=""/>
    <s v=""/>
    <s v=""/>
    <s v=""/>
    <s v=""/>
    <s v=""/>
    <s v=""/>
    <s v=""/>
    <s v=""/>
    <n v="3360"/>
    <s v=""/>
    <s v=""/>
    <s v=""/>
    <x v="1"/>
  </r>
  <r>
    <x v="0"/>
    <s v="86.0.4240.198"/>
    <x v="0"/>
    <s v="3440x1440"/>
    <n v="1"/>
    <n v="0"/>
    <n v="0"/>
    <n v="32.292000000000002"/>
    <n v="0"/>
    <s v="17:18:10:891: Load;"/>
    <s v=""/>
    <s v=""/>
    <s v=""/>
    <s v=""/>
    <s v=""/>
    <n v="75"/>
    <s v="low_cost_high_risk"/>
    <s v="https://privacy-bits.org/2/1_low_cost_high_risk.html"/>
    <s v=""/>
    <x v="1"/>
  </r>
  <r>
    <x v="6"/>
    <s v="14.0.1"/>
    <x v="31"/>
    <s v="414x736"/>
    <n v="1"/>
    <s v=""/>
    <s v=""/>
    <s v=""/>
    <s v=""/>
    <s v=""/>
    <s v=""/>
    <s v=""/>
    <s v=""/>
    <s v=""/>
    <s v=""/>
    <n v="9"/>
    <s v=""/>
    <s v=""/>
    <s v=""/>
    <x v="1"/>
  </r>
  <r>
    <x v="6"/>
    <s v="14.0.1"/>
    <x v="31"/>
    <s v="375x667"/>
    <n v="1"/>
    <s v=""/>
    <s v=""/>
    <s v=""/>
    <s v=""/>
    <s v=""/>
    <s v=""/>
    <s v=""/>
    <s v=""/>
    <s v=""/>
    <s v=""/>
    <n v="15"/>
    <s v=""/>
    <s v=""/>
    <s v=""/>
    <x v="1"/>
  </r>
  <r>
    <x v="0"/>
    <s v="87.0.4280.88"/>
    <x v="0"/>
    <s v="1600x900"/>
    <n v="1"/>
    <s v=""/>
    <s v=""/>
    <s v=""/>
    <s v=""/>
    <s v=""/>
    <s v=""/>
    <s v=""/>
    <s v=""/>
    <s v=""/>
    <s v=""/>
    <n v="17"/>
    <s v=""/>
    <s v=""/>
    <s v=""/>
    <x v="1"/>
  </r>
  <r>
    <x v="6"/>
    <s v="14.0.1"/>
    <x v="31"/>
    <s v="414x896"/>
    <n v="1"/>
    <s v=""/>
    <s v=""/>
    <s v=""/>
    <s v=""/>
    <s v=""/>
    <s v=""/>
    <s v=""/>
    <s v=""/>
    <s v=""/>
    <s v=""/>
    <n v="3"/>
    <s v=""/>
    <s v=""/>
    <s v=""/>
    <x v="1"/>
  </r>
  <r>
    <x v="6"/>
    <s v="14.0.1"/>
    <x v="31"/>
    <s v="375x667"/>
    <n v="1"/>
    <s v=""/>
    <s v=""/>
    <s v=""/>
    <s v=""/>
    <s v=""/>
    <s v=""/>
    <s v=""/>
    <s v=""/>
    <s v=""/>
    <s v=""/>
    <n v="7"/>
    <s v=""/>
    <s v=""/>
    <s v=""/>
    <x v="1"/>
  </r>
  <r>
    <x v="6"/>
    <s v="14.0.1"/>
    <x v="31"/>
    <s v="320x568"/>
    <n v="1"/>
    <s v=""/>
    <s v=""/>
    <s v=""/>
    <s v=""/>
    <s v=""/>
    <s v=""/>
    <s v=""/>
    <s v=""/>
    <s v=""/>
    <s v=""/>
    <n v="5"/>
    <s v=""/>
    <s v=""/>
    <s v=""/>
    <x v="1"/>
  </r>
  <r>
    <x v="0"/>
    <s v="87.0.4280.67"/>
    <x v="37"/>
    <s v="385x845"/>
    <n v="1"/>
    <s v=""/>
    <s v=""/>
    <s v=""/>
    <s v=""/>
    <s v=""/>
    <s v=""/>
    <s v=""/>
    <s v=""/>
    <s v=""/>
    <s v=""/>
    <n v="12"/>
    <s v=""/>
    <s v=""/>
    <s v=""/>
    <x v="1"/>
  </r>
  <r>
    <x v="6"/>
    <s v="13.1.1"/>
    <x v="31"/>
    <s v="375x812"/>
    <n v="1"/>
    <s v=""/>
    <s v=""/>
    <s v=""/>
    <s v=""/>
    <s v=""/>
    <s v=""/>
    <s v=""/>
    <s v=""/>
    <s v=""/>
    <s v=""/>
    <n v="5"/>
    <s v=""/>
    <s v=""/>
    <s v=""/>
    <x v="1"/>
  </r>
  <r>
    <x v="0"/>
    <s v="85.0.4183.127"/>
    <x v="32"/>
    <s v="360x780"/>
    <n v="1"/>
    <s v=""/>
    <s v=""/>
    <s v=""/>
    <s v=""/>
    <s v=""/>
    <s v=""/>
    <s v=""/>
    <s v=""/>
    <s v=""/>
    <s v=""/>
    <n v="4"/>
    <s v=""/>
    <s v=""/>
    <s v=""/>
    <x v="1"/>
  </r>
  <r>
    <x v="0"/>
    <s v="83.0.4103.106"/>
    <x v="32"/>
    <s v="412x869"/>
    <n v="1"/>
    <s v=""/>
    <s v=""/>
    <s v=""/>
    <s v=""/>
    <s v=""/>
    <s v=""/>
    <s v=""/>
    <s v=""/>
    <s v=""/>
    <s v=""/>
    <n v="31"/>
    <s v=""/>
    <s v=""/>
    <s v=""/>
    <x v="1"/>
  </r>
  <r>
    <x v="6"/>
    <s v="14.0.1"/>
    <x v="31"/>
    <s v="375x812"/>
    <n v="1"/>
    <s v=""/>
    <s v=""/>
    <s v=""/>
    <s v=""/>
    <s v=""/>
    <s v=""/>
    <s v=""/>
    <s v=""/>
    <s v=""/>
    <s v=""/>
    <n v="8"/>
    <s v=""/>
    <s v=""/>
    <s v=""/>
    <x v="1"/>
  </r>
  <r>
    <x v="6"/>
    <s v="14.0.1"/>
    <x v="31"/>
    <s v="414x736"/>
    <n v="1"/>
    <s v=""/>
    <s v=""/>
    <s v=""/>
    <s v=""/>
    <s v=""/>
    <s v=""/>
    <s v=""/>
    <s v=""/>
    <s v=""/>
    <s v=""/>
    <n v="14"/>
    <s v=""/>
    <s v=""/>
    <s v=""/>
    <x v="1"/>
  </r>
  <r>
    <x v="6"/>
    <s v="14.0.1"/>
    <x v="31"/>
    <s v="375x812"/>
    <n v="1"/>
    <s v=""/>
    <s v=""/>
    <s v=""/>
    <s v=""/>
    <s v=""/>
    <s v=""/>
    <s v=""/>
    <s v=""/>
    <s v=""/>
    <s v=""/>
    <n v="8"/>
    <s v=""/>
    <s v=""/>
    <s v=""/>
    <x v="1"/>
  </r>
  <r>
    <x v="8"/>
    <s v="87.0.4280.77"/>
    <x v="31"/>
    <s v="375x812"/>
    <n v="1"/>
    <s v=""/>
    <s v=""/>
    <s v=""/>
    <s v=""/>
    <s v=""/>
    <s v=""/>
    <s v=""/>
    <s v=""/>
    <s v=""/>
    <s v=""/>
    <n v="27"/>
    <s v=""/>
    <s v=""/>
    <s v=""/>
    <x v="1"/>
  </r>
  <r>
    <x v="0"/>
    <s v="87.0.4280.88"/>
    <x v="0"/>
    <s v="1360x768"/>
    <n v="1"/>
    <s v=""/>
    <s v=""/>
    <s v=""/>
    <s v=""/>
    <s v=""/>
    <s v=""/>
    <s v=""/>
    <s v=""/>
    <s v=""/>
    <s v=""/>
    <n v="122"/>
    <s v=""/>
    <s v=""/>
    <s v=""/>
    <x v="1"/>
  </r>
  <r>
    <x v="0"/>
    <s v="87.0.4280.88"/>
    <x v="0"/>
    <s v="1360x768"/>
    <n v="1"/>
    <s v=""/>
    <s v=""/>
    <s v=""/>
    <s v=""/>
    <s v=""/>
    <s v=""/>
    <s v=""/>
    <s v=""/>
    <s v=""/>
    <s v=""/>
    <n v="132"/>
    <s v=""/>
    <s v=""/>
    <s v=""/>
    <x v="1"/>
  </r>
  <r>
    <x v="0"/>
    <s v="86.0.4240.198"/>
    <x v="32"/>
    <s v="412x869"/>
    <n v="1"/>
    <s v=""/>
    <s v=""/>
    <s v=""/>
    <s v=""/>
    <s v=""/>
    <s v=""/>
    <s v=""/>
    <s v=""/>
    <s v=""/>
    <s v=""/>
    <n v="6"/>
    <s v=""/>
    <s v=""/>
    <s v=""/>
    <x v="1"/>
  </r>
  <r>
    <x v="6"/>
    <s v="13.1.2"/>
    <x v="31"/>
    <s v="375x812"/>
    <n v="1"/>
    <s v=""/>
    <s v=""/>
    <s v=""/>
    <s v=""/>
    <s v=""/>
    <s v=""/>
    <s v=""/>
    <s v=""/>
    <s v=""/>
    <s v=""/>
    <n v="3"/>
    <s v=""/>
    <s v=""/>
    <s v=""/>
    <x v="1"/>
  </r>
  <r>
    <x v="0"/>
    <s v="86.0.4240.198"/>
    <x v="0"/>
    <s v="1280x1024"/>
    <n v="1"/>
    <s v=""/>
    <s v=""/>
    <s v=""/>
    <s v=""/>
    <s v=""/>
    <s v=""/>
    <s v=""/>
    <s v=""/>
    <s v=""/>
    <s v=""/>
    <n v="173"/>
    <s v="high_cost_high_risk"/>
    <s v="https://privacy-bits.org/2/1_high_cost_high_risk.html"/>
    <s v=""/>
    <x v="1"/>
  </r>
  <r>
    <x v="6"/>
    <s v="14.0"/>
    <x v="31"/>
    <s v="414x896"/>
    <n v="1"/>
    <s v=""/>
    <s v=""/>
    <s v=""/>
    <s v=""/>
    <s v=""/>
    <s v=""/>
    <s v=""/>
    <s v=""/>
    <s v=""/>
    <s v=""/>
    <n v="3"/>
    <s v=""/>
    <s v=""/>
    <s v=""/>
    <x v="1"/>
  </r>
  <r>
    <x v="0"/>
    <s v="86.0.4240.198"/>
    <x v="37"/>
    <s v="393x786"/>
    <n v="1"/>
    <s v=""/>
    <s v=""/>
    <s v=""/>
    <s v=""/>
    <s v=""/>
    <s v=""/>
    <s v=""/>
    <s v=""/>
    <s v=""/>
    <s v=""/>
    <n v="4"/>
    <s v=""/>
    <s v=""/>
    <s v=""/>
    <x v="1"/>
  </r>
  <r>
    <x v="0"/>
    <s v="86.0.4240.75"/>
    <x v="32"/>
    <s v="360x780"/>
    <n v="1"/>
    <s v=""/>
    <s v=""/>
    <s v=""/>
    <s v=""/>
    <s v=""/>
    <s v=""/>
    <s v=""/>
    <s v=""/>
    <s v=""/>
    <s v=""/>
    <n v="7"/>
    <s v=""/>
    <s v=""/>
    <s v=""/>
    <x v="1"/>
  </r>
  <r>
    <x v="0"/>
    <s v="86.0.4240.198"/>
    <x v="33"/>
    <s v="360x640"/>
    <n v="1"/>
    <s v=""/>
    <s v=""/>
    <s v=""/>
    <s v=""/>
    <s v=""/>
    <s v=""/>
    <s v=""/>
    <s v=""/>
    <s v=""/>
    <s v=""/>
    <n v="13"/>
    <s v=""/>
    <s v=""/>
    <s v=""/>
    <x v="1"/>
  </r>
  <r>
    <x v="0"/>
    <s v="86.0.4240.198"/>
    <x v="32"/>
    <s v="360x780"/>
    <n v="1"/>
    <s v=""/>
    <s v=""/>
    <s v=""/>
    <s v=""/>
    <s v=""/>
    <s v=""/>
    <s v=""/>
    <s v=""/>
    <s v=""/>
    <s v=""/>
    <n v="17"/>
    <s v=""/>
    <s v=""/>
    <s v=""/>
    <x v="1"/>
  </r>
  <r>
    <x v="0"/>
    <s v="86.0.4240.198"/>
    <x v="32"/>
    <s v="360x780"/>
    <n v="1"/>
    <s v=""/>
    <s v=""/>
    <s v=""/>
    <s v=""/>
    <s v=""/>
    <s v=""/>
    <s v=""/>
    <s v=""/>
    <s v=""/>
    <s v=""/>
    <n v="3"/>
    <s v=""/>
    <s v=""/>
    <s v=""/>
    <x v="1"/>
  </r>
  <r>
    <x v="6"/>
    <s v="12.1.2"/>
    <x v="31"/>
    <s v="375x667"/>
    <n v="1"/>
    <s v=""/>
    <s v=""/>
    <s v=""/>
    <s v=""/>
    <s v=""/>
    <s v=""/>
    <s v=""/>
    <s v=""/>
    <s v=""/>
    <s v=""/>
    <n v="8"/>
    <s v=""/>
    <s v=""/>
    <s v=""/>
    <x v="1"/>
  </r>
  <r>
    <x v="6"/>
    <s v="14.0.1"/>
    <x v="31"/>
    <s v="375x667"/>
    <n v="1"/>
    <s v=""/>
    <s v=""/>
    <s v=""/>
    <s v=""/>
    <s v=""/>
    <s v=""/>
    <s v=""/>
    <s v=""/>
    <s v=""/>
    <s v=""/>
    <n v="11"/>
    <s v=""/>
    <s v=""/>
    <s v=""/>
    <x v="1"/>
  </r>
  <r>
    <x v="0"/>
    <s v="86.0.4240.198"/>
    <x v="32"/>
    <s v="360x747"/>
    <n v="1"/>
    <s v=""/>
    <s v=""/>
    <s v=""/>
    <s v=""/>
    <s v=""/>
    <s v=""/>
    <s v=""/>
    <s v=""/>
    <s v=""/>
    <s v=""/>
    <n v="9"/>
    <s v=""/>
    <s v=""/>
    <s v=""/>
    <x v="1"/>
  </r>
  <r>
    <x v="0"/>
    <s v="86.0.4240.198"/>
    <x v="0"/>
    <s v="1920x1080"/>
    <n v="1"/>
    <s v=""/>
    <s v=""/>
    <s v=""/>
    <s v=""/>
    <s v=""/>
    <s v=""/>
    <s v=""/>
    <s v=""/>
    <s v=""/>
    <s v=""/>
    <n v="49"/>
    <s v="low_cost_dummy_risk"/>
    <s v="https://privacy-bits.org/2/1_low_cost_dummy_risk.html"/>
    <s v=""/>
    <x v="1"/>
  </r>
  <r>
    <x v="6"/>
    <s v="14.0.1"/>
    <x v="31"/>
    <s v="375x667"/>
    <n v="1"/>
    <s v=""/>
    <s v=""/>
    <s v=""/>
    <s v=""/>
    <s v=""/>
    <s v=""/>
    <s v=""/>
    <s v=""/>
    <s v=""/>
    <s v=""/>
    <n v="10"/>
    <s v=""/>
    <s v=""/>
    <s v=""/>
    <x v="1"/>
  </r>
  <r>
    <x v="6"/>
    <s v="14.0.1"/>
    <x v="31"/>
    <s v="375x812"/>
    <n v="1"/>
    <s v=""/>
    <s v=""/>
    <s v=""/>
    <s v=""/>
    <s v=""/>
    <s v=""/>
    <s v=""/>
    <s v=""/>
    <s v=""/>
    <s v=""/>
    <n v="8"/>
    <s v=""/>
    <s v=""/>
    <s v=""/>
    <x v="1"/>
  </r>
  <r>
    <x v="6"/>
    <s v="14.0.1"/>
    <x v="31"/>
    <s v="375x667"/>
    <n v="1"/>
    <s v=""/>
    <s v=""/>
    <s v=""/>
    <s v=""/>
    <s v=""/>
    <s v=""/>
    <s v=""/>
    <s v=""/>
    <s v=""/>
    <s v=""/>
    <n v="6"/>
    <s v=""/>
    <s v=""/>
    <s v=""/>
    <x v="1"/>
  </r>
  <r>
    <x v="6"/>
    <s v="14.0.1"/>
    <x v="31"/>
    <s v="414x896"/>
    <n v="1"/>
    <s v=""/>
    <s v=""/>
    <s v=""/>
    <s v=""/>
    <s v=""/>
    <s v=""/>
    <s v=""/>
    <s v=""/>
    <s v=""/>
    <s v=""/>
    <n v="7"/>
    <s v=""/>
    <s v=""/>
    <s v=""/>
    <x v="1"/>
  </r>
  <r>
    <x v="0"/>
    <s v="83.0.4103.106"/>
    <x v="32"/>
    <s v="412x915"/>
    <n v="1"/>
    <s v=""/>
    <s v=""/>
    <s v=""/>
    <s v=""/>
    <s v=""/>
    <s v=""/>
    <s v=""/>
    <s v=""/>
    <s v=""/>
    <s v=""/>
    <n v="12"/>
    <s v=""/>
    <s v=""/>
    <s v=""/>
    <x v="1"/>
  </r>
  <r>
    <x v="6"/>
    <s v="14.0.1"/>
    <x v="31"/>
    <s v="414x896"/>
    <n v="1"/>
    <s v=""/>
    <s v=""/>
    <s v=""/>
    <s v=""/>
    <s v=""/>
    <s v=""/>
    <s v=""/>
    <s v=""/>
    <s v=""/>
    <s v=""/>
    <n v="3"/>
    <s v=""/>
    <s v=""/>
    <s v=""/>
    <x v="1"/>
  </r>
  <r>
    <x v="6"/>
    <s v="14.0.1"/>
    <x v="31"/>
    <s v="375x667"/>
    <n v="1"/>
    <s v=""/>
    <s v=""/>
    <s v=""/>
    <s v=""/>
    <s v=""/>
    <s v=""/>
    <s v=""/>
    <s v=""/>
    <s v=""/>
    <s v=""/>
    <n v="7"/>
    <s v=""/>
    <s v=""/>
    <s v=""/>
    <x v="1"/>
  </r>
  <r>
    <x v="0"/>
    <s v="87.0.4280.86"/>
    <x v="30"/>
    <s v="360x720"/>
    <n v="1"/>
    <s v=""/>
    <s v=""/>
    <s v=""/>
    <s v=""/>
    <s v=""/>
    <s v=""/>
    <s v=""/>
    <s v=""/>
    <s v=""/>
    <s v=""/>
    <n v="6"/>
    <s v=""/>
    <s v=""/>
    <s v=""/>
    <x v="1"/>
  </r>
  <r>
    <x v="6"/>
    <s v="13.1.2"/>
    <x v="31"/>
    <s v="375x667"/>
    <n v="1"/>
    <s v=""/>
    <s v=""/>
    <s v=""/>
    <s v=""/>
    <s v=""/>
    <s v=""/>
    <s v=""/>
    <s v=""/>
    <s v=""/>
    <s v=""/>
    <n v="9"/>
    <s v=""/>
    <s v=""/>
    <s v=""/>
    <x v="1"/>
  </r>
  <r>
    <x v="1"/>
    <s v="87.0.664.55"/>
    <x v="0"/>
    <s v="1536x864"/>
    <n v="1"/>
    <s v=""/>
    <s v=""/>
    <s v=""/>
    <s v=""/>
    <s v=""/>
    <s v=""/>
    <s v=""/>
    <s v=""/>
    <s v=""/>
    <s v=""/>
    <n v="569"/>
    <s v=""/>
    <s v=""/>
    <s v=""/>
    <x v="1"/>
  </r>
  <r>
    <x v="1"/>
    <s v="87.0.664.55"/>
    <x v="0"/>
    <s v="1536x864"/>
    <n v="1"/>
    <n v="0"/>
    <n v="0"/>
    <n v="23.741"/>
    <n v="0"/>
    <s v="16:53:12:798: Load;16:53:15:496: Accept;16:53:17:129: Load;16:53:18:921: Screen2;16:53:19:50: Load;16:53:23:830: Screen3;16:53:23:982: Load;16:53:25:797: Load;16:53:32:406: Screen5;16:53:32:612: Load;"/>
    <s v="1986"/>
    <n v="2"/>
    <n v="3"/>
    <n v="22"/>
    <s v=""/>
    <n v="190"/>
    <s v="low_cost_no_risk"/>
    <s v="https://privacy-bits.org/2/1_low_cost_control.html"/>
    <s v=""/>
    <x v="1"/>
  </r>
  <r>
    <x v="3"/>
    <s v="13.1.1"/>
    <x v="1"/>
    <s v="1440x900"/>
    <n v="1"/>
    <s v=""/>
    <s v=""/>
    <s v=""/>
    <s v=""/>
    <s v=""/>
    <s v=""/>
    <s v=""/>
    <s v=""/>
    <s v=""/>
    <s v=""/>
    <n v="25"/>
    <s v="high_cost_high_risk"/>
    <s v="https://privacy-bits.org/2/1_high_cost_high_risk.html"/>
    <s v=""/>
    <x v="1"/>
  </r>
  <r>
    <x v="6"/>
    <s v="14.0.1"/>
    <x v="31"/>
    <s v="414x896"/>
    <n v="1"/>
    <s v=""/>
    <s v=""/>
    <s v=""/>
    <s v=""/>
    <s v=""/>
    <s v=""/>
    <s v=""/>
    <s v=""/>
    <s v=""/>
    <s v=""/>
    <n v="6"/>
    <s v=""/>
    <s v=""/>
    <s v=""/>
    <x v="1"/>
  </r>
  <r>
    <x v="0"/>
    <s v="86.0.4240.110"/>
    <x v="30"/>
    <s v="601x962"/>
    <n v="1"/>
    <s v=""/>
    <s v=""/>
    <s v=""/>
    <s v=""/>
    <s v=""/>
    <s v=""/>
    <s v=""/>
    <s v=""/>
    <s v=""/>
    <s v=""/>
    <n v="26"/>
    <s v=""/>
    <s v=""/>
    <s v=""/>
    <x v="1"/>
  </r>
  <r>
    <x v="0"/>
    <s v="86.0.4240.198"/>
    <x v="32"/>
    <s v="412x877"/>
    <n v="1"/>
    <s v=""/>
    <s v=""/>
    <s v=""/>
    <s v=""/>
    <s v=""/>
    <s v=""/>
    <s v=""/>
    <s v=""/>
    <s v=""/>
    <s v=""/>
    <n v="7"/>
    <s v=""/>
    <s v=""/>
    <s v=""/>
    <x v="1"/>
  </r>
  <r>
    <x v="0"/>
    <s v="83.0.4103.106"/>
    <x v="32"/>
    <s v="360x740"/>
    <n v="1"/>
    <s v=""/>
    <s v=""/>
    <s v=""/>
    <s v=""/>
    <s v=""/>
    <s v=""/>
    <s v=""/>
    <s v=""/>
    <s v=""/>
    <s v=""/>
    <n v="8"/>
    <s v=""/>
    <s v=""/>
    <s v=""/>
    <x v="1"/>
  </r>
  <r>
    <x v="0"/>
    <s v="87.0.4280.86"/>
    <x v="32"/>
    <s v="412x915"/>
    <n v="1"/>
    <s v=""/>
    <s v=""/>
    <s v=""/>
    <s v=""/>
    <s v=""/>
    <s v=""/>
    <s v=""/>
    <s v=""/>
    <s v=""/>
    <s v=""/>
    <n v="10"/>
    <s v=""/>
    <s v=""/>
    <s v=""/>
    <x v="1"/>
  </r>
  <r>
    <x v="0"/>
    <s v="86.0.4240.198"/>
    <x v="32"/>
    <s v="412x892"/>
    <n v="1"/>
    <s v=""/>
    <s v=""/>
    <s v=""/>
    <s v=""/>
    <s v=""/>
    <s v=""/>
    <s v=""/>
    <s v=""/>
    <s v=""/>
    <s v=""/>
    <n v="19"/>
    <s v=""/>
    <s v=""/>
    <s v=""/>
    <x v="1"/>
  </r>
  <r>
    <x v="7"/>
    <s v="12.1.2"/>
    <x v="36"/>
    <s v="768x1024"/>
    <n v="1"/>
    <s v=""/>
    <s v=""/>
    <s v=""/>
    <s v=""/>
    <s v=""/>
    <s v=""/>
    <s v=""/>
    <s v=""/>
    <s v=""/>
    <s v=""/>
    <n v="8"/>
    <s v=""/>
    <s v=""/>
    <s v=""/>
    <x v="1"/>
  </r>
  <r>
    <x v="0"/>
    <s v="87.0.4280.88"/>
    <x v="1"/>
    <s v="1440x900"/>
    <n v="1"/>
    <s v=""/>
    <s v=""/>
    <s v=""/>
    <s v=""/>
    <s v=""/>
    <s v=""/>
    <s v=""/>
    <s v=""/>
    <s v=""/>
    <s v=""/>
    <n v="22"/>
    <s v=""/>
    <s v=""/>
    <s v=""/>
    <x v="1"/>
  </r>
  <r>
    <x v="0"/>
    <s v="86.0.4240.198"/>
    <x v="38"/>
    <s v="360x640"/>
    <n v="1"/>
    <s v=""/>
    <s v=""/>
    <s v=""/>
    <s v=""/>
    <s v=""/>
    <s v=""/>
    <s v=""/>
    <s v=""/>
    <s v=""/>
    <s v=""/>
    <n v="24"/>
    <s v=""/>
    <s v=""/>
    <s v=""/>
    <x v="1"/>
  </r>
  <r>
    <x v="0"/>
    <s v="86.0.4240.198"/>
    <x v="32"/>
    <s v="412x892"/>
    <n v="1"/>
    <s v=""/>
    <s v=""/>
    <s v=""/>
    <s v=""/>
    <s v=""/>
    <s v=""/>
    <s v=""/>
    <s v=""/>
    <s v=""/>
    <s v=""/>
    <n v="11"/>
    <s v=""/>
    <s v=""/>
    <s v=""/>
    <x v="1"/>
  </r>
  <r>
    <x v="6"/>
    <s v="14.0.1"/>
    <x v="31"/>
    <s v="390x844"/>
    <n v="1"/>
    <s v=""/>
    <s v=""/>
    <s v=""/>
    <s v=""/>
    <s v=""/>
    <s v=""/>
    <s v=""/>
    <s v=""/>
    <s v=""/>
    <s v=""/>
    <n v="17"/>
    <s v=""/>
    <s v=""/>
    <s v=""/>
    <x v="1"/>
  </r>
  <r>
    <x v="0"/>
    <s v="83.0.4103.106"/>
    <x v="32"/>
    <s v="360x800"/>
    <n v="1"/>
    <s v=""/>
    <s v=""/>
    <s v=""/>
    <s v=""/>
    <s v=""/>
    <s v=""/>
    <s v=""/>
    <s v=""/>
    <s v=""/>
    <s v=""/>
    <n v="1074"/>
    <s v=""/>
    <s v=""/>
    <s v=""/>
    <x v="1"/>
  </r>
  <r>
    <x v="6"/>
    <s v="14.0.1"/>
    <x v="31"/>
    <s v="375x812"/>
    <n v="1"/>
    <s v=""/>
    <s v=""/>
    <s v=""/>
    <s v=""/>
    <s v=""/>
    <s v=""/>
    <s v=""/>
    <s v=""/>
    <s v=""/>
    <s v=""/>
    <n v="3"/>
    <s v=""/>
    <s v=""/>
    <s v=""/>
    <x v="1"/>
  </r>
  <r>
    <x v="9"/>
    <s v="29.2"/>
    <x v="31"/>
    <s v="375x667"/>
    <n v="1"/>
    <s v=""/>
    <s v=""/>
    <s v=""/>
    <s v=""/>
    <s v=""/>
    <s v=""/>
    <s v=""/>
    <s v=""/>
    <s v=""/>
    <s v=""/>
    <n v="7"/>
    <s v=""/>
    <s v=""/>
    <s v=""/>
    <x v="1"/>
  </r>
  <r>
    <x v="6"/>
    <s v="14.0.1"/>
    <x v="31"/>
    <s v="375x667"/>
    <n v="1"/>
    <s v=""/>
    <s v=""/>
    <s v=""/>
    <s v=""/>
    <s v=""/>
    <s v=""/>
    <s v=""/>
    <s v=""/>
    <s v=""/>
    <s v=""/>
    <n v="10"/>
    <s v=""/>
    <s v=""/>
    <s v=""/>
    <x v="1"/>
  </r>
  <r>
    <x v="6"/>
    <s v="14.0.1"/>
    <x v="31"/>
    <s v="414x896"/>
    <n v="1"/>
    <s v=""/>
    <s v=""/>
    <s v=""/>
    <s v=""/>
    <s v=""/>
    <s v=""/>
    <s v=""/>
    <s v=""/>
    <s v=""/>
    <s v=""/>
    <n v="6"/>
    <s v=""/>
    <s v=""/>
    <s v=""/>
    <x v="1"/>
  </r>
  <r>
    <x v="0"/>
    <s v="86.0.4240.198"/>
    <x v="30"/>
    <s v="320x694"/>
    <n v="1"/>
    <s v=""/>
    <s v=""/>
    <s v=""/>
    <s v=""/>
    <s v=""/>
    <s v=""/>
    <s v=""/>
    <s v=""/>
    <s v=""/>
    <s v=""/>
    <n v="9"/>
    <s v=""/>
    <s v=""/>
    <s v=""/>
    <x v="1"/>
  </r>
  <r>
    <x v="0"/>
    <s v="86.0.4240.198"/>
    <x v="34"/>
    <s v="360x640"/>
    <n v="1"/>
    <s v=""/>
    <s v=""/>
    <s v=""/>
    <s v=""/>
    <s v=""/>
    <s v=""/>
    <s v=""/>
    <s v=""/>
    <s v=""/>
    <s v=""/>
    <n v="9"/>
    <s v=""/>
    <s v=""/>
    <s v=""/>
    <x v="1"/>
  </r>
  <r>
    <x v="6"/>
    <s v="14.0.1"/>
    <x v="31"/>
    <s v="414x736"/>
    <n v="1"/>
    <s v=""/>
    <s v=""/>
    <s v=""/>
    <s v=""/>
    <s v=""/>
    <s v=""/>
    <s v=""/>
    <s v=""/>
    <s v=""/>
    <s v=""/>
    <n v="4"/>
    <s v=""/>
    <s v=""/>
    <s v=""/>
    <x v="1"/>
  </r>
  <r>
    <x v="0"/>
    <s v="80.0.3987.173"/>
    <x v="11"/>
    <s v="1366x768"/>
    <n v="1"/>
    <s v=""/>
    <s v=""/>
    <s v=""/>
    <s v=""/>
    <s v=""/>
    <s v=""/>
    <s v=""/>
    <s v=""/>
    <s v=""/>
    <s v=""/>
    <n v="212"/>
    <s v="low_cost_high_risk"/>
    <s v="https://privacy-bits.org/2/1_low_cost_high_risk.html"/>
    <s v=""/>
    <x v="1"/>
  </r>
  <r>
    <x v="6"/>
    <s v="14.0.1"/>
    <x v="31"/>
    <s v="414x896"/>
    <n v="1"/>
    <s v=""/>
    <s v=""/>
    <s v=""/>
    <s v=""/>
    <s v=""/>
    <s v=""/>
    <s v=""/>
    <s v=""/>
    <s v=""/>
    <s v=""/>
    <n v="19"/>
    <s v=""/>
    <s v=""/>
    <s v=""/>
    <x v="1"/>
  </r>
  <r>
    <x v="6"/>
    <s v="14.0.1"/>
    <x v="31"/>
    <s v="414x896"/>
    <n v="1"/>
    <s v=""/>
    <s v=""/>
    <s v=""/>
    <s v=""/>
    <s v=""/>
    <s v=""/>
    <s v=""/>
    <s v=""/>
    <s v=""/>
    <s v=""/>
    <n v="4"/>
    <s v=""/>
    <s v=""/>
    <s v=""/>
    <x v="1"/>
  </r>
  <r>
    <x v="10"/>
    <s v="87.0.4280.77"/>
    <x v="36"/>
    <s v="834x1112"/>
    <n v="1"/>
    <s v=""/>
    <s v=""/>
    <s v=""/>
    <s v=""/>
    <s v=""/>
    <s v=""/>
    <s v=""/>
    <s v=""/>
    <s v=""/>
    <s v=""/>
    <n v="7"/>
    <s v=""/>
    <s v=""/>
    <s v=""/>
    <x v="1"/>
  </r>
  <r>
    <x v="0"/>
    <s v="87.0.4280.86"/>
    <x v="32"/>
    <s v="412x915"/>
    <n v="1"/>
    <s v=""/>
    <s v=""/>
    <s v=""/>
    <s v=""/>
    <s v=""/>
    <s v=""/>
    <s v=""/>
    <s v=""/>
    <s v=""/>
    <s v=""/>
    <n v="4"/>
    <s v=""/>
    <s v=""/>
    <s v=""/>
    <x v="1"/>
  </r>
  <r>
    <x v="6"/>
    <s v="14.0.1"/>
    <x v="31"/>
    <s v="375x667"/>
    <n v="1"/>
    <s v=""/>
    <s v=""/>
    <s v=""/>
    <s v=""/>
    <s v=""/>
    <s v=""/>
    <s v=""/>
    <s v=""/>
    <s v=""/>
    <s v=""/>
    <n v="12"/>
    <s v=""/>
    <s v=""/>
    <s v=""/>
    <x v="1"/>
  </r>
  <r>
    <x v="6"/>
    <s v="14.0.1"/>
    <x v="31"/>
    <s v="414x736"/>
    <n v="1"/>
    <s v=""/>
    <s v=""/>
    <s v=""/>
    <s v=""/>
    <s v=""/>
    <s v=""/>
    <s v=""/>
    <s v=""/>
    <s v=""/>
    <s v=""/>
    <n v="12"/>
    <s v=""/>
    <s v=""/>
    <s v=""/>
    <x v="1"/>
  </r>
  <r>
    <x v="0"/>
    <s v="86.0.4240.198"/>
    <x v="32"/>
    <s v="384x854"/>
    <n v="1"/>
    <s v=""/>
    <s v=""/>
    <s v=""/>
    <s v=""/>
    <s v=""/>
    <s v=""/>
    <s v=""/>
    <s v=""/>
    <s v=""/>
    <s v=""/>
    <n v="9"/>
    <s v=""/>
    <s v=""/>
    <s v=""/>
    <x v="1"/>
  </r>
  <r>
    <x v="0"/>
    <s v="86.0.4240.198"/>
    <x v="32"/>
    <s v="360x780"/>
    <n v="1"/>
    <s v=""/>
    <s v=""/>
    <s v=""/>
    <s v=""/>
    <s v=""/>
    <s v=""/>
    <s v=""/>
    <s v=""/>
    <s v=""/>
    <s v=""/>
    <n v="84"/>
    <s v=""/>
    <s v=""/>
    <s v=""/>
    <x v="1"/>
  </r>
  <r>
    <x v="0"/>
    <s v="83.0.4103.106"/>
    <x v="32"/>
    <s v="360x800"/>
    <n v="1"/>
    <s v=""/>
    <s v=""/>
    <s v=""/>
    <s v=""/>
    <s v=""/>
    <s v=""/>
    <s v=""/>
    <s v=""/>
    <s v=""/>
    <s v=""/>
    <n v="19"/>
    <s v=""/>
    <s v=""/>
    <s v=""/>
    <x v="1"/>
  </r>
  <r>
    <x v="6"/>
    <s v="14.0.1"/>
    <x v="31"/>
    <s v="375x812"/>
    <n v="1"/>
    <s v=""/>
    <s v=""/>
    <s v=""/>
    <s v=""/>
    <s v=""/>
    <s v=""/>
    <s v=""/>
    <s v=""/>
    <s v=""/>
    <s v=""/>
    <n v="4"/>
    <s v=""/>
    <s v=""/>
    <s v=""/>
    <x v="1"/>
  </r>
  <r>
    <x v="7"/>
    <s v="14.0.1"/>
    <x v="36"/>
    <s v="768x1024"/>
    <n v="1"/>
    <s v=""/>
    <s v=""/>
    <s v=""/>
    <s v=""/>
    <s v=""/>
    <s v=""/>
    <s v=""/>
    <s v=""/>
    <s v=""/>
    <s v=""/>
    <n v="11"/>
    <s v=""/>
    <s v=""/>
    <s v=""/>
    <x v="1"/>
  </r>
  <r>
    <x v="0"/>
    <s v="87.0.4280.86"/>
    <x v="32"/>
    <s v="412x823"/>
    <n v="1"/>
    <s v=""/>
    <s v=""/>
    <s v=""/>
    <s v=""/>
    <s v=""/>
    <s v=""/>
    <s v=""/>
    <s v=""/>
    <s v=""/>
    <s v=""/>
    <n v="11"/>
    <s v=""/>
    <s v=""/>
    <s v=""/>
    <x v="1"/>
  </r>
  <r>
    <x v="6"/>
    <s v="14.0.1"/>
    <x v="31"/>
    <s v="414x896"/>
    <n v="1"/>
    <s v=""/>
    <s v=""/>
    <s v=""/>
    <s v=""/>
    <s v=""/>
    <s v=""/>
    <s v=""/>
    <s v=""/>
    <s v=""/>
    <s v=""/>
    <n v="4"/>
    <s v=""/>
    <s v=""/>
    <s v=""/>
    <x v="1"/>
  </r>
  <r>
    <x v="0"/>
    <s v="87.0.4280.86"/>
    <x v="35"/>
    <s v="800x1280"/>
    <n v="1"/>
    <s v=""/>
    <s v=""/>
    <s v=""/>
    <s v=""/>
    <s v=""/>
    <s v=""/>
    <s v=""/>
    <s v=""/>
    <s v=""/>
    <s v=""/>
    <n v="7"/>
    <s v=""/>
    <s v=""/>
    <s v=""/>
    <x v="1"/>
  </r>
  <r>
    <x v="0"/>
    <s v="87.0.4280.88"/>
    <x v="0"/>
    <s v="1536x864"/>
    <n v="1"/>
    <s v=""/>
    <s v=""/>
    <s v=""/>
    <s v=""/>
    <s v=""/>
    <s v=""/>
    <s v=""/>
    <s v=""/>
    <s v=""/>
    <s v=""/>
    <n v="34"/>
    <s v="low_cost_no_risk"/>
    <s v="https://privacy-bits.org/2/1_low_cost_control.html"/>
    <s v=""/>
    <x v="1"/>
  </r>
  <r>
    <x v="0"/>
    <s v="87.0.4280.88"/>
    <x v="0"/>
    <s v="1280x720"/>
    <n v="1"/>
    <s v=""/>
    <s v=""/>
    <s v=""/>
    <s v=""/>
    <s v=""/>
    <s v=""/>
    <s v=""/>
    <s v=""/>
    <s v=""/>
    <s v=""/>
    <n v="83"/>
    <s v="high_cost_dummy_risk"/>
    <s v="https://privacy-bits.org/2/1_high_cost_dummy_risk.html"/>
    <s v=""/>
    <x v="1"/>
  </r>
  <r>
    <x v="0"/>
    <s v="87.0.4280.86"/>
    <x v="32"/>
    <s v="412x915"/>
    <n v="1"/>
    <s v=""/>
    <s v=""/>
    <s v=""/>
    <s v=""/>
    <s v=""/>
    <s v=""/>
    <s v=""/>
    <s v=""/>
    <s v=""/>
    <s v=""/>
    <n v="26"/>
    <s v=""/>
    <s v=""/>
    <s v=""/>
    <x v="1"/>
  </r>
  <r>
    <x v="0"/>
    <s v="87.0.4280.86"/>
    <x v="32"/>
    <s v="412x823"/>
    <n v="1"/>
    <s v=""/>
    <s v=""/>
    <s v=""/>
    <s v=""/>
    <s v=""/>
    <s v=""/>
    <s v=""/>
    <s v=""/>
    <s v=""/>
    <s v=""/>
    <n v="23"/>
    <s v=""/>
    <s v=""/>
    <s v=""/>
    <x v="1"/>
  </r>
  <r>
    <x v="6"/>
    <s v="14.0.1"/>
    <x v="31"/>
    <s v="390x844"/>
    <n v="1"/>
    <s v=""/>
    <s v=""/>
    <s v=""/>
    <s v=""/>
    <s v=""/>
    <s v=""/>
    <s v=""/>
    <s v=""/>
    <s v=""/>
    <s v=""/>
    <n v="7"/>
    <s v=""/>
    <s v=""/>
    <s v=""/>
    <x v="1"/>
  </r>
  <r>
    <x v="6"/>
    <s v="13.1.2"/>
    <x v="31"/>
    <s v="375x667"/>
    <n v="1"/>
    <s v=""/>
    <s v=""/>
    <s v=""/>
    <s v=""/>
    <s v=""/>
    <s v=""/>
    <s v=""/>
    <s v=""/>
    <s v=""/>
    <s v=""/>
    <n v="4"/>
    <s v=""/>
    <s v=""/>
    <s v=""/>
    <x v="1"/>
  </r>
  <r>
    <x v="6"/>
    <s v="14.0.1"/>
    <x v="31"/>
    <s v="375x812"/>
    <n v="1"/>
    <s v=""/>
    <s v=""/>
    <s v=""/>
    <s v=""/>
    <s v=""/>
    <s v=""/>
    <s v=""/>
    <s v=""/>
    <s v=""/>
    <s v=""/>
    <n v="6"/>
    <s v=""/>
    <s v=""/>
    <s v=""/>
    <x v="1"/>
  </r>
  <r>
    <x v="8"/>
    <s v="87.0.4280.77"/>
    <x v="31"/>
    <s v="375x812"/>
    <n v="1"/>
    <s v=""/>
    <s v=""/>
    <s v=""/>
    <s v=""/>
    <s v=""/>
    <s v=""/>
    <s v=""/>
    <s v=""/>
    <s v=""/>
    <s v=""/>
    <n v="8"/>
    <s v=""/>
    <s v=""/>
    <s v=""/>
    <x v="1"/>
  </r>
  <r>
    <x v="0"/>
    <s v="87.0.4280.88"/>
    <x v="0"/>
    <s v="1920x1080"/>
    <n v="1"/>
    <s v=""/>
    <s v=""/>
    <s v=""/>
    <s v=""/>
    <s v=""/>
    <s v=""/>
    <s v=""/>
    <s v=""/>
    <s v=""/>
    <s v=""/>
    <n v="13"/>
    <s v="low_cost_no_risk"/>
    <s v="https://privacy-bits.org/2/1_low_cost_control.html"/>
    <s v=""/>
    <x v="1"/>
  </r>
  <r>
    <x v="6"/>
    <s v="13.1.2"/>
    <x v="31"/>
    <s v="375x812"/>
    <n v="1"/>
    <s v=""/>
    <s v=""/>
    <s v=""/>
    <s v=""/>
    <s v=""/>
    <s v=""/>
    <s v=""/>
    <s v=""/>
    <s v=""/>
    <s v=""/>
    <n v="4"/>
    <s v=""/>
    <s v=""/>
    <s v=""/>
    <x v="1"/>
  </r>
  <r>
    <x v="0"/>
    <s v="83.0.4103.106"/>
    <x v="32"/>
    <s v="360x800"/>
    <n v="1"/>
    <s v=""/>
    <s v=""/>
    <s v=""/>
    <s v=""/>
    <s v=""/>
    <s v=""/>
    <s v=""/>
    <s v=""/>
    <s v=""/>
    <s v=""/>
    <n v="17"/>
    <s v=""/>
    <s v=""/>
    <s v=""/>
    <x v="1"/>
  </r>
  <r>
    <x v="0"/>
    <s v="83.0.4103.106"/>
    <x v="30"/>
    <s v="360x740"/>
    <n v="1"/>
    <s v=""/>
    <s v=""/>
    <s v=""/>
    <s v=""/>
    <s v=""/>
    <s v=""/>
    <s v=""/>
    <s v=""/>
    <s v=""/>
    <s v=""/>
    <n v="20"/>
    <s v=""/>
    <s v=""/>
    <s v=""/>
    <x v="1"/>
  </r>
  <r>
    <x v="0"/>
    <s v="85.0.4183.127"/>
    <x v="35"/>
    <s v="360x640"/>
    <n v="1"/>
    <s v=""/>
    <s v=""/>
    <s v=""/>
    <s v=""/>
    <s v=""/>
    <s v=""/>
    <s v=""/>
    <s v=""/>
    <s v=""/>
    <s v=""/>
    <n v="12"/>
    <s v=""/>
    <s v=""/>
    <s v=""/>
    <x v="1"/>
  </r>
  <r>
    <x v="0"/>
    <s v="86.0.4240.198"/>
    <x v="30"/>
    <s v="360x720"/>
    <n v="1"/>
    <s v=""/>
    <s v=""/>
    <s v=""/>
    <s v=""/>
    <s v=""/>
    <s v=""/>
    <s v=""/>
    <s v=""/>
    <s v=""/>
    <s v=""/>
    <n v="115"/>
    <s v=""/>
    <s v=""/>
    <s v=""/>
    <x v="1"/>
  </r>
  <r>
    <x v="0"/>
    <s v="87.0.4280.86"/>
    <x v="32"/>
    <s v="360x780"/>
    <n v="1"/>
    <s v=""/>
    <s v=""/>
    <s v=""/>
    <s v=""/>
    <s v=""/>
    <s v=""/>
    <s v=""/>
    <s v=""/>
    <s v=""/>
    <s v=""/>
    <n v="5"/>
    <s v=""/>
    <s v=""/>
    <s v=""/>
    <x v="1"/>
  </r>
  <r>
    <x v="10"/>
    <s v="87.0.4280.77"/>
    <x v="36"/>
    <s v="1024x1366"/>
    <n v="1"/>
    <s v=""/>
    <s v=""/>
    <s v=""/>
    <s v=""/>
    <s v=""/>
    <s v=""/>
    <s v=""/>
    <s v=""/>
    <s v=""/>
    <s v=""/>
    <n v="2"/>
    <s v=""/>
    <s v=""/>
    <s v=""/>
    <x v="1"/>
  </r>
  <r>
    <x v="6"/>
    <s v="Unknown"/>
    <x v="31"/>
    <s v="375x667"/>
    <n v="1"/>
    <s v=""/>
    <s v=""/>
    <s v=""/>
    <s v=""/>
    <s v=""/>
    <s v=""/>
    <s v=""/>
    <s v=""/>
    <s v=""/>
    <s v=""/>
    <n v="7"/>
    <s v=""/>
    <s v=""/>
    <s v=""/>
    <x v="1"/>
  </r>
  <r>
    <x v="6"/>
    <s v="14.0.1"/>
    <x v="31"/>
    <s v="414x896"/>
    <n v="1"/>
    <s v=""/>
    <s v=""/>
    <s v=""/>
    <s v=""/>
    <s v=""/>
    <s v=""/>
    <s v=""/>
    <s v=""/>
    <s v=""/>
    <s v=""/>
    <n v="7"/>
    <s v=""/>
    <s v=""/>
    <s v=""/>
    <x v="1"/>
  </r>
  <r>
    <x v="0"/>
    <s v="87.0.4280.88"/>
    <x v="0"/>
    <s v="1366x768"/>
    <n v="1"/>
    <s v=""/>
    <s v=""/>
    <s v=""/>
    <s v=""/>
    <s v=""/>
    <s v=""/>
    <s v=""/>
    <s v=""/>
    <s v=""/>
    <s v=""/>
    <n v="128"/>
    <s v="high_cost_high_risk"/>
    <s v="https://privacy-bits.org/2/1_high_cost_high_risk.html"/>
    <s v=""/>
    <x v="1"/>
  </r>
  <r>
    <x v="2"/>
    <s v="83.0"/>
    <x v="10"/>
    <s v="1920x1080"/>
    <n v="1"/>
    <s v=""/>
    <s v=""/>
    <s v=""/>
    <s v=""/>
    <s v=""/>
    <s v=""/>
    <s v=""/>
    <s v=""/>
    <s v=""/>
    <s v=""/>
    <n v="352"/>
    <s v=""/>
    <s v=""/>
    <s v=""/>
    <x v="1"/>
  </r>
  <r>
    <x v="0"/>
    <s v="83.0.4103.106"/>
    <x v="30"/>
    <s v="360x740"/>
    <n v="1"/>
    <s v=""/>
    <s v=""/>
    <s v=""/>
    <s v=""/>
    <s v=""/>
    <s v=""/>
    <s v=""/>
    <s v=""/>
    <s v=""/>
    <s v=""/>
    <n v="5"/>
    <s v=""/>
    <s v=""/>
    <s v=""/>
    <x v="1"/>
  </r>
  <r>
    <x v="3"/>
    <s v="14.0.1"/>
    <x v="1"/>
    <s v="1440x900"/>
    <n v="1"/>
    <s v=""/>
    <s v=""/>
    <s v=""/>
    <s v=""/>
    <s v=""/>
    <s v=""/>
    <s v=""/>
    <s v=""/>
    <s v=""/>
    <s v=""/>
    <n v="34"/>
    <s v="low_cost_high_risk"/>
    <s v="https://privacy-bits.org/2/1_low_cost_high_risk.html"/>
    <s v=""/>
    <x v="1"/>
  </r>
  <r>
    <x v="6"/>
    <s v="14.0.1"/>
    <x v="31"/>
    <s v="375x667"/>
    <n v="1"/>
    <s v=""/>
    <s v=""/>
    <s v=""/>
    <s v=""/>
    <s v=""/>
    <s v=""/>
    <s v=""/>
    <s v=""/>
    <s v=""/>
    <s v=""/>
    <n v="5"/>
    <s v=""/>
    <s v=""/>
    <s v=""/>
    <x v="1"/>
  </r>
  <r>
    <x v="0"/>
    <s v="87.0.4280.88"/>
    <x v="0"/>
    <s v="1280x720"/>
    <n v="1"/>
    <s v=""/>
    <s v=""/>
    <s v=""/>
    <s v=""/>
    <s v=""/>
    <s v=""/>
    <s v=""/>
    <s v=""/>
    <s v=""/>
    <s v=""/>
    <n v="203"/>
    <s v="low_cost_dummy_risk"/>
    <s v="https://privacy-bits.org/2/1_low_cost_dummy_risk.html"/>
    <s v=""/>
    <x v="1"/>
  </r>
  <r>
    <x v="3"/>
    <s v="13.1.2"/>
    <x v="1"/>
    <s v="414x736"/>
    <n v="1"/>
    <s v=""/>
    <s v=""/>
    <s v=""/>
    <s v=""/>
    <s v=""/>
    <s v=""/>
    <s v=""/>
    <s v=""/>
    <s v=""/>
    <s v=""/>
    <n v="51"/>
    <s v="high_cost_high_risk"/>
    <s v="https://privacy-bits.org/2/1_high_cost_high_risk.html"/>
    <s v=""/>
    <x v="1"/>
  </r>
  <r>
    <x v="0"/>
    <s v="87.0.4280.86"/>
    <x v="32"/>
    <s v="412x960"/>
    <n v="1"/>
    <s v=""/>
    <s v=""/>
    <s v=""/>
    <s v=""/>
    <s v=""/>
    <s v=""/>
    <s v=""/>
    <s v=""/>
    <s v=""/>
    <s v=""/>
    <n v="3"/>
    <s v=""/>
    <s v=""/>
    <s v=""/>
    <x v="1"/>
  </r>
  <r>
    <x v="6"/>
    <s v="13.1"/>
    <x v="31"/>
    <s v="414x896"/>
    <n v="1"/>
    <s v=""/>
    <s v=""/>
    <s v=""/>
    <s v=""/>
    <s v=""/>
    <s v=""/>
    <s v=""/>
    <s v=""/>
    <s v=""/>
    <s v=""/>
    <n v="6"/>
    <s v=""/>
    <s v=""/>
    <s v=""/>
    <x v="1"/>
  </r>
  <r>
    <x v="0"/>
    <s v="87.0.4280.86"/>
    <x v="32"/>
    <s v="424x942"/>
    <n v="1"/>
    <s v=""/>
    <s v=""/>
    <s v=""/>
    <s v=""/>
    <s v=""/>
    <s v=""/>
    <s v=""/>
    <s v=""/>
    <s v=""/>
    <s v=""/>
    <n v="5"/>
    <s v=""/>
    <s v=""/>
    <s v=""/>
    <x v="1"/>
  </r>
  <r>
    <x v="0"/>
    <s v="86.0.4240.198"/>
    <x v="33"/>
    <s v="960x600"/>
    <n v="1"/>
    <s v=""/>
    <s v=""/>
    <s v=""/>
    <s v=""/>
    <s v=""/>
    <s v=""/>
    <s v=""/>
    <s v=""/>
    <s v=""/>
    <s v=""/>
    <n v="12"/>
    <s v=""/>
    <s v=""/>
    <s v=""/>
    <x v="1"/>
  </r>
  <r>
    <x v="6"/>
    <s v="14.0"/>
    <x v="31"/>
    <s v="320x568"/>
    <n v="1"/>
    <s v=""/>
    <s v=""/>
    <s v=""/>
    <s v=""/>
    <s v=""/>
    <s v=""/>
    <s v=""/>
    <s v=""/>
    <s v=""/>
    <s v=""/>
    <n v="5"/>
    <s v=""/>
    <s v=""/>
    <s v=""/>
    <x v="1"/>
  </r>
  <r>
    <x v="0"/>
    <s v="83.0.4103.106"/>
    <x v="32"/>
    <s v="360x760"/>
    <n v="1"/>
    <s v=""/>
    <s v=""/>
    <s v=""/>
    <s v=""/>
    <s v=""/>
    <s v=""/>
    <s v=""/>
    <s v=""/>
    <s v=""/>
    <s v=""/>
    <n v="11"/>
    <s v=""/>
    <s v=""/>
    <s v=""/>
    <x v="1"/>
  </r>
  <r>
    <x v="0"/>
    <s v="87.0.4280.86"/>
    <x v="32"/>
    <s v="424x918"/>
    <n v="1"/>
    <s v=""/>
    <s v=""/>
    <s v=""/>
    <s v=""/>
    <s v=""/>
    <s v=""/>
    <s v=""/>
    <s v=""/>
    <s v=""/>
    <s v=""/>
    <n v="19"/>
    <s v=""/>
    <s v=""/>
    <s v=""/>
    <x v="1"/>
  </r>
  <r>
    <x v="0"/>
    <s v="83.0.4103.106"/>
    <x v="32"/>
    <s v="384x854"/>
    <n v="1"/>
    <s v=""/>
    <s v=""/>
    <s v=""/>
    <s v=""/>
    <s v=""/>
    <s v=""/>
    <s v=""/>
    <s v=""/>
    <s v=""/>
    <s v=""/>
    <n v="5"/>
    <s v=""/>
    <s v=""/>
    <s v=""/>
    <x v="1"/>
  </r>
  <r>
    <x v="6"/>
    <s v="14.0.1"/>
    <x v="31"/>
    <s v="375x667"/>
    <n v="1"/>
    <s v=""/>
    <s v=""/>
    <s v=""/>
    <s v=""/>
    <s v=""/>
    <s v=""/>
    <s v=""/>
    <s v=""/>
    <s v=""/>
    <s v=""/>
    <n v="7"/>
    <s v=""/>
    <s v=""/>
    <s v=""/>
    <x v="1"/>
  </r>
  <r>
    <x v="6"/>
    <s v="14.0"/>
    <x v="31"/>
    <s v="375x667"/>
    <n v="1"/>
    <s v=""/>
    <s v=""/>
    <s v=""/>
    <s v=""/>
    <s v=""/>
    <s v=""/>
    <s v=""/>
    <s v=""/>
    <s v=""/>
    <s v=""/>
    <n v="9"/>
    <s v=""/>
    <s v=""/>
    <s v=""/>
    <x v="1"/>
  </r>
  <r>
    <x v="6"/>
    <s v="14.0.1"/>
    <x v="31"/>
    <s v="414x896"/>
    <n v="1"/>
    <s v=""/>
    <s v=""/>
    <s v=""/>
    <s v=""/>
    <s v=""/>
    <s v=""/>
    <s v=""/>
    <s v=""/>
    <s v=""/>
    <s v=""/>
    <n v="11"/>
    <s v=""/>
    <s v=""/>
    <s v=""/>
    <x v="1"/>
  </r>
  <r>
    <x v="6"/>
    <s v="14.0.1"/>
    <x v="31"/>
    <s v="375x812"/>
    <n v="1"/>
    <s v=""/>
    <s v=""/>
    <s v=""/>
    <s v=""/>
    <s v=""/>
    <s v=""/>
    <s v=""/>
    <s v=""/>
    <s v=""/>
    <s v=""/>
    <n v="4"/>
    <s v=""/>
    <s v=""/>
    <s v=""/>
    <x v="1"/>
  </r>
  <r>
    <x v="6"/>
    <s v="14.0"/>
    <x v="31"/>
    <s v="375x667"/>
    <n v="1"/>
    <s v=""/>
    <s v=""/>
    <s v=""/>
    <s v=""/>
    <s v=""/>
    <s v=""/>
    <s v=""/>
    <s v=""/>
    <s v=""/>
    <s v=""/>
    <n v="6"/>
    <s v=""/>
    <s v=""/>
    <s v=""/>
    <x v="1"/>
  </r>
  <r>
    <x v="6"/>
    <s v="14.0.1"/>
    <x v="31"/>
    <s v="375x667"/>
    <n v="1"/>
    <s v=""/>
    <s v=""/>
    <s v=""/>
    <s v=""/>
    <s v=""/>
    <s v=""/>
    <s v=""/>
    <s v=""/>
    <s v=""/>
    <s v=""/>
    <n v="23"/>
    <s v=""/>
    <s v=""/>
    <s v=""/>
    <x v="1"/>
  </r>
  <r>
    <x v="6"/>
    <s v="14.0.1"/>
    <x v="31"/>
    <s v="375x667"/>
    <n v="1"/>
    <s v=""/>
    <s v=""/>
    <s v=""/>
    <s v=""/>
    <s v=""/>
    <s v=""/>
    <s v=""/>
    <s v=""/>
    <s v=""/>
    <s v=""/>
    <n v="10"/>
    <s v=""/>
    <s v=""/>
    <s v=""/>
    <x v="1"/>
  </r>
  <r>
    <x v="0"/>
    <s v="87.0.4280.88"/>
    <x v="0"/>
    <s v="1536x864"/>
    <n v="1"/>
    <s v=""/>
    <s v=""/>
    <s v=""/>
    <s v=""/>
    <s v=""/>
    <s v=""/>
    <s v=""/>
    <s v=""/>
    <s v=""/>
    <s v=""/>
    <n v="340"/>
    <s v=""/>
    <s v=""/>
    <s v=""/>
    <x v="1"/>
  </r>
  <r>
    <x v="0"/>
    <s v="87.0.4280.88"/>
    <x v="0"/>
    <s v="1920x1080"/>
    <n v="1"/>
    <s v=""/>
    <s v=""/>
    <s v=""/>
    <s v=""/>
    <s v=""/>
    <s v=""/>
    <s v=""/>
    <s v=""/>
    <s v=""/>
    <s v=""/>
    <n v="66"/>
    <s v="high_cost_dummy_risk"/>
    <s v="https://privacy-bits.org/2/1_high_cost_dummy_risk.html"/>
    <s v=""/>
    <x v="1"/>
  </r>
  <r>
    <x v="0"/>
    <s v="86.0.4240.198"/>
    <x v="1"/>
    <s v="1366x768"/>
    <n v="1"/>
    <s v=""/>
    <s v=""/>
    <s v=""/>
    <s v=""/>
    <s v=""/>
    <s v=""/>
    <s v=""/>
    <s v=""/>
    <s v=""/>
    <s v=""/>
    <n v="140"/>
    <s v="low_cost_high_risk"/>
    <s v="https://privacy-bits.org/2/1_low_cost_high_risk.html"/>
    <s v=""/>
    <x v="1"/>
  </r>
  <r>
    <x v="0"/>
    <s v="86.0.4240.198"/>
    <x v="0"/>
    <s v="1680x1050"/>
    <n v="1"/>
    <s v=""/>
    <s v=""/>
    <s v=""/>
    <s v=""/>
    <s v=""/>
    <s v=""/>
    <s v=""/>
    <s v=""/>
    <s v=""/>
    <s v=""/>
    <n v="24"/>
    <s v=""/>
    <s v=""/>
    <s v=""/>
    <x v="1"/>
  </r>
  <r>
    <x v="6"/>
    <s v="14.0.1"/>
    <x v="31"/>
    <s v="414x736"/>
    <n v="1"/>
    <s v=""/>
    <s v=""/>
    <s v=""/>
    <s v=""/>
    <s v=""/>
    <s v=""/>
    <s v=""/>
    <s v=""/>
    <s v=""/>
    <s v=""/>
    <n v="4"/>
    <s v=""/>
    <s v=""/>
    <s v=""/>
    <x v="1"/>
  </r>
  <r>
    <x v="0"/>
    <s v="86.0.4240.198"/>
    <x v="0"/>
    <s v="1920x1080"/>
    <n v="1"/>
    <s v=""/>
    <s v=""/>
    <s v=""/>
    <s v=""/>
    <s v=""/>
    <s v=""/>
    <s v=""/>
    <s v=""/>
    <s v=""/>
    <s v=""/>
    <n v="323"/>
    <s v="high_cost_high_risk"/>
    <s v="https://privacy-bits.org/2/1_high_cost_high_risk.html"/>
    <s v=""/>
    <x v="1"/>
  </r>
  <r>
    <x v="0"/>
    <s v="86.0.4240.198"/>
    <x v="1"/>
    <s v="1440x900"/>
    <n v="1"/>
    <n v="0"/>
    <n v="0"/>
    <n v="58.584000000000003"/>
    <n v="0"/>
    <s v="18:38:51:835: Load;18:38:59:223: Screen1;18:38:59:463: Load;18:39:1:733: Screen2;18:39:1:873: Load;18:39:5:381: Screen3;18:39:5:550: Load;18:39:11:922: Screen4;18:39:12:43: Load;18:39:19:147: Load;"/>
    <s v=""/>
    <s v=""/>
    <s v=""/>
    <s v=""/>
    <s v=""/>
    <n v="300"/>
    <s v="low_cost_high_risk"/>
    <s v="https://privacy-bits.org/2/1_low_cost_high_risk.html"/>
    <s v=""/>
    <x v="1"/>
  </r>
  <r>
    <x v="6"/>
    <s v="11.0"/>
    <x v="31"/>
    <s v="375x667"/>
    <n v="1"/>
    <s v=""/>
    <s v=""/>
    <s v=""/>
    <s v=""/>
    <s v=""/>
    <s v=""/>
    <s v=""/>
    <s v=""/>
    <s v=""/>
    <s v=""/>
    <n v="8"/>
    <s v=""/>
    <s v=""/>
    <s v=""/>
    <x v="1"/>
  </r>
  <r>
    <x v="0"/>
    <s v="87.0.4280.88"/>
    <x v="0"/>
    <s v="1366x768"/>
    <n v="1"/>
    <s v=""/>
    <s v=""/>
    <s v=""/>
    <s v=""/>
    <s v=""/>
    <s v=""/>
    <s v=""/>
    <s v=""/>
    <s v=""/>
    <s v=""/>
    <n v="767"/>
    <s v=""/>
    <s v=""/>
    <s v=""/>
    <x v="1"/>
  </r>
  <r>
    <x v="0"/>
    <s v="86.0.4240.198"/>
    <x v="32"/>
    <s v="360x740"/>
    <n v="1"/>
    <s v=""/>
    <s v=""/>
    <s v=""/>
    <s v=""/>
    <s v=""/>
    <s v=""/>
    <s v=""/>
    <s v=""/>
    <s v=""/>
    <s v=""/>
    <n v="19"/>
    <s v=""/>
    <s v=""/>
    <s v=""/>
    <x v="1"/>
  </r>
  <r>
    <x v="0"/>
    <s v="83.0.4103.106"/>
    <x v="32"/>
    <s v="412x869"/>
    <n v="1"/>
    <s v=""/>
    <s v=""/>
    <s v=""/>
    <s v=""/>
    <s v=""/>
    <s v=""/>
    <s v=""/>
    <s v=""/>
    <s v=""/>
    <s v=""/>
    <n v="5"/>
    <s v=""/>
    <s v=""/>
    <s v=""/>
    <x v="1"/>
  </r>
  <r>
    <x v="6"/>
    <s v="14.0.1"/>
    <x v="31"/>
    <s v="414x896"/>
    <n v="1"/>
    <s v=""/>
    <s v=""/>
    <s v=""/>
    <s v=""/>
    <s v=""/>
    <s v=""/>
    <s v=""/>
    <s v=""/>
    <s v=""/>
    <s v=""/>
    <n v="6"/>
    <s v=""/>
    <s v=""/>
    <s v=""/>
    <x v="1"/>
  </r>
  <r>
    <x v="0"/>
    <s v="87.0.4280.86"/>
    <x v="32"/>
    <s v="360x760"/>
    <n v="1"/>
    <s v=""/>
    <s v=""/>
    <s v=""/>
    <s v=""/>
    <s v=""/>
    <s v=""/>
    <s v=""/>
    <s v=""/>
    <s v=""/>
    <s v=""/>
    <n v="14"/>
    <s v=""/>
    <s v=""/>
    <s v=""/>
    <x v="1"/>
  </r>
  <r>
    <x v="6"/>
    <s v="14.0.1"/>
    <x v="31"/>
    <s v="414x896"/>
    <n v="1"/>
    <s v=""/>
    <s v=""/>
    <s v=""/>
    <s v=""/>
    <s v=""/>
    <s v=""/>
    <s v=""/>
    <s v=""/>
    <s v=""/>
    <s v=""/>
    <n v="4"/>
    <s v=""/>
    <s v=""/>
    <s v=""/>
    <x v="1"/>
  </r>
  <r>
    <x v="0"/>
    <s v="86.0.4240.198"/>
    <x v="32"/>
    <s v="412x906"/>
    <n v="1"/>
    <s v=""/>
    <s v=""/>
    <s v=""/>
    <s v=""/>
    <s v=""/>
    <s v=""/>
    <s v=""/>
    <s v=""/>
    <s v=""/>
    <s v=""/>
    <n v="9"/>
    <s v=""/>
    <s v=""/>
    <s v=""/>
    <x v="1"/>
  </r>
  <r>
    <x v="0"/>
    <s v="86.0.4240.198"/>
    <x v="6"/>
    <s v="1536x864"/>
    <n v="1"/>
    <s v=""/>
    <s v=""/>
    <s v=""/>
    <s v=""/>
    <s v=""/>
    <s v=""/>
    <s v=""/>
    <s v=""/>
    <s v=""/>
    <s v=""/>
    <n v="100"/>
    <s v="low_cost_dummy_risk"/>
    <s v="https://privacy-bits.org/2/1_low_cost_dummy_risk.html"/>
    <s v=""/>
    <x v="1"/>
  </r>
  <r>
    <x v="0"/>
    <s v="87.0.4280.86"/>
    <x v="30"/>
    <s v="424x895"/>
    <n v="1"/>
    <s v=""/>
    <s v=""/>
    <s v=""/>
    <s v=""/>
    <s v=""/>
    <s v=""/>
    <s v=""/>
    <s v=""/>
    <s v=""/>
    <s v=""/>
    <n v="15"/>
    <s v=""/>
    <s v=""/>
    <s v=""/>
    <x v="1"/>
  </r>
  <r>
    <x v="1"/>
    <s v="87.0.664.55"/>
    <x v="0"/>
    <s v="1366x768"/>
    <n v="1"/>
    <s v=""/>
    <s v=""/>
    <s v=""/>
    <s v=""/>
    <s v=""/>
    <s v=""/>
    <s v=""/>
    <s v=""/>
    <s v=""/>
    <s v=""/>
    <n v="76"/>
    <s v="high_cost_high_risk"/>
    <s v="https://privacy-bits.org/2/1_high_cost_high_risk.html"/>
    <s v=""/>
    <x v="1"/>
  </r>
  <r>
    <x v="6"/>
    <s v="14.0.1"/>
    <x v="31"/>
    <s v="375x667"/>
    <n v="1"/>
    <s v=""/>
    <s v=""/>
    <s v=""/>
    <s v=""/>
    <s v=""/>
    <s v=""/>
    <s v=""/>
    <s v=""/>
    <s v=""/>
    <s v=""/>
    <n v="3"/>
    <s v=""/>
    <s v=""/>
    <s v=""/>
    <x v="1"/>
  </r>
  <r>
    <x v="0"/>
    <s v="87.0.4280.86"/>
    <x v="32"/>
    <s v="360x780"/>
    <n v="1"/>
    <s v=""/>
    <s v=""/>
    <s v=""/>
    <s v=""/>
    <s v=""/>
    <s v=""/>
    <s v=""/>
    <s v=""/>
    <s v=""/>
    <s v=""/>
    <n v="5"/>
    <s v=""/>
    <s v=""/>
    <s v=""/>
    <x v="1"/>
  </r>
  <r>
    <x v="6"/>
    <s v="12.0"/>
    <x v="31"/>
    <s v="375x667"/>
    <n v="1"/>
    <s v=""/>
    <s v=""/>
    <s v=""/>
    <s v=""/>
    <s v=""/>
    <s v=""/>
    <s v=""/>
    <s v=""/>
    <s v=""/>
    <s v=""/>
    <n v="10"/>
    <s v=""/>
    <s v=""/>
    <s v=""/>
    <x v="1"/>
  </r>
  <r>
    <x v="3"/>
    <s v="11.1.2"/>
    <x v="1"/>
    <s v="1440x900"/>
    <n v="1"/>
    <s v=""/>
    <s v=""/>
    <s v=""/>
    <s v=""/>
    <s v=""/>
    <s v=""/>
    <s v=""/>
    <s v=""/>
    <s v=""/>
    <s v=""/>
    <n v="189"/>
    <s v="high_cost_no_risk"/>
    <s v="https://privacy-bits.org/2/1_high_cost_control.html"/>
    <s v=""/>
    <x v="1"/>
  </r>
  <r>
    <x v="6"/>
    <s v="14.0.1"/>
    <x v="31"/>
    <s v="375x812"/>
    <n v="1"/>
    <s v=""/>
    <s v=""/>
    <s v=""/>
    <s v=""/>
    <s v=""/>
    <s v=""/>
    <s v=""/>
    <s v=""/>
    <s v=""/>
    <s v=""/>
    <n v="10"/>
    <s v=""/>
    <s v=""/>
    <s v=""/>
    <x v="1"/>
  </r>
  <r>
    <x v="0"/>
    <s v="87.0.4280.88"/>
    <x v="1"/>
    <s v="1440x900"/>
    <n v="1"/>
    <s v=""/>
    <s v=""/>
    <s v=""/>
    <s v=""/>
    <s v=""/>
    <s v=""/>
    <s v=""/>
    <s v=""/>
    <s v=""/>
    <s v=""/>
    <n v="11"/>
    <s v=""/>
    <s v=""/>
    <s v=""/>
    <x v="1"/>
  </r>
  <r>
    <x v="0"/>
    <s v="86.0.4240.198"/>
    <x v="30"/>
    <s v="360x740"/>
    <n v="1"/>
    <s v=""/>
    <s v=""/>
    <s v=""/>
    <s v=""/>
    <s v=""/>
    <s v=""/>
    <s v=""/>
    <s v=""/>
    <s v=""/>
    <s v=""/>
    <n v="5"/>
    <s v=""/>
    <s v=""/>
    <s v=""/>
    <x v="1"/>
  </r>
  <r>
    <x v="0"/>
    <s v="86.0.4240.198"/>
    <x v="32"/>
    <s v="360x780"/>
    <n v="1"/>
    <s v=""/>
    <s v=""/>
    <s v=""/>
    <s v=""/>
    <s v=""/>
    <s v=""/>
    <s v=""/>
    <s v=""/>
    <s v=""/>
    <s v=""/>
    <n v="6"/>
    <s v=""/>
    <s v=""/>
    <s v=""/>
    <x v="1"/>
  </r>
  <r>
    <x v="6"/>
    <s v="14.0.1"/>
    <x v="31"/>
    <s v="414x896"/>
    <n v="1"/>
    <s v=""/>
    <s v=""/>
    <s v=""/>
    <s v=""/>
    <s v=""/>
    <s v=""/>
    <s v=""/>
    <s v=""/>
    <s v=""/>
    <s v=""/>
    <n v="11"/>
    <s v=""/>
    <s v=""/>
    <s v=""/>
    <x v="1"/>
  </r>
  <r>
    <x v="6"/>
    <s v="14.0"/>
    <x v="31"/>
    <s v="375x667"/>
    <n v="1"/>
    <s v=""/>
    <s v=""/>
    <s v=""/>
    <s v=""/>
    <s v=""/>
    <s v=""/>
    <s v=""/>
    <s v=""/>
    <s v=""/>
    <s v=""/>
    <n v="7"/>
    <s v=""/>
    <s v=""/>
    <s v=""/>
    <x v="1"/>
  </r>
  <r>
    <x v="0"/>
    <s v="83.0.4103.116"/>
    <x v="0"/>
    <s v="1536x864"/>
    <n v="1"/>
    <s v=""/>
    <s v=""/>
    <s v=""/>
    <s v=""/>
    <s v=""/>
    <s v=""/>
    <s v=""/>
    <s v=""/>
    <s v=""/>
    <s v=""/>
    <n v="29"/>
    <s v="low_cost_dummy_risk"/>
    <s v="https://privacy-bits.org/2/1_low_cost_dummy_risk.html"/>
    <s v=""/>
    <x v="1"/>
  </r>
  <r>
    <x v="0"/>
    <s v="87.0.4280.88"/>
    <x v="0"/>
    <s v="1280x720"/>
    <n v="1"/>
    <s v=""/>
    <s v=""/>
    <s v=""/>
    <s v=""/>
    <s v=""/>
    <s v=""/>
    <s v=""/>
    <s v=""/>
    <s v=""/>
    <s v=""/>
    <n v="96"/>
    <s v="low_cost_high_risk"/>
    <s v="https://privacy-bits.org/2/1_low_cost_high_risk.html"/>
    <s v=""/>
    <x v="1"/>
  </r>
  <r>
    <x v="0"/>
    <s v="83.0.4103.106"/>
    <x v="30"/>
    <s v="360x640"/>
    <n v="1"/>
    <s v=""/>
    <s v=""/>
    <s v=""/>
    <s v=""/>
    <s v=""/>
    <s v=""/>
    <s v=""/>
    <s v=""/>
    <s v=""/>
    <s v=""/>
    <n v="13"/>
    <s v=""/>
    <s v=""/>
    <s v=""/>
    <x v="1"/>
  </r>
  <r>
    <x v="6"/>
    <s v="14.0"/>
    <x v="31"/>
    <s v="375x667"/>
    <n v="1"/>
    <s v=""/>
    <s v=""/>
    <s v=""/>
    <s v=""/>
    <s v=""/>
    <s v=""/>
    <s v=""/>
    <s v=""/>
    <s v=""/>
    <s v=""/>
    <n v="6"/>
    <s v=""/>
    <s v=""/>
    <s v=""/>
    <x v="1"/>
  </r>
  <r>
    <x v="6"/>
    <s v="14.0.1"/>
    <x v="31"/>
    <s v="375x667"/>
    <n v="1"/>
    <s v=""/>
    <s v=""/>
    <s v=""/>
    <s v=""/>
    <s v=""/>
    <s v=""/>
    <s v=""/>
    <s v=""/>
    <s v=""/>
    <s v=""/>
    <n v="14"/>
    <s v=""/>
    <s v=""/>
    <s v=""/>
    <x v="1"/>
  </r>
  <r>
    <x v="0"/>
    <s v="83.0.4103.106"/>
    <x v="32"/>
    <s v="800x1280"/>
    <n v="1"/>
    <s v=""/>
    <s v=""/>
    <s v=""/>
    <s v=""/>
    <s v=""/>
    <s v=""/>
    <s v=""/>
    <s v=""/>
    <s v=""/>
    <s v=""/>
    <n v="3"/>
    <s v=""/>
    <s v=""/>
    <s v=""/>
    <x v="1"/>
  </r>
  <r>
    <x v="6"/>
    <s v="14.0.1"/>
    <x v="31"/>
    <s v="375x667"/>
    <n v="1"/>
    <s v=""/>
    <s v=""/>
    <s v=""/>
    <s v=""/>
    <s v=""/>
    <s v=""/>
    <s v=""/>
    <s v=""/>
    <s v=""/>
    <s v=""/>
    <n v="129"/>
    <s v=""/>
    <s v=""/>
    <s v=""/>
    <x v="1"/>
  </r>
  <r>
    <x v="0"/>
    <s v="86.0.4240.112"/>
    <x v="18"/>
    <s v="1536x864"/>
    <n v="1"/>
    <s v=""/>
    <s v=""/>
    <s v=""/>
    <s v=""/>
    <s v=""/>
    <s v=""/>
    <s v=""/>
    <s v=""/>
    <s v=""/>
    <s v=""/>
    <n v="19"/>
    <s v=""/>
    <s v=""/>
    <s v=""/>
    <x v="1"/>
  </r>
  <r>
    <x v="3"/>
    <s v="14.0.1"/>
    <x v="1"/>
    <s v="768x1024"/>
    <n v="1"/>
    <s v=""/>
    <s v=""/>
    <s v=""/>
    <s v=""/>
    <s v=""/>
    <s v=""/>
    <s v=""/>
    <s v=""/>
    <s v=""/>
    <s v=""/>
    <n v="24"/>
    <s v="high_cost_high_risk"/>
    <s v="https://privacy-bits.org/2/1_high_cost_high_risk.html"/>
    <s v=""/>
    <x v="1"/>
  </r>
  <r>
    <x v="6"/>
    <s v="14.0.1"/>
    <x v="31"/>
    <s v="375x667"/>
    <n v="1"/>
    <s v=""/>
    <s v=""/>
    <s v=""/>
    <s v=""/>
    <s v=""/>
    <s v=""/>
    <s v=""/>
    <s v=""/>
    <s v=""/>
    <s v=""/>
    <n v="5"/>
    <s v=""/>
    <s v=""/>
    <s v=""/>
    <x v="1"/>
  </r>
  <r>
    <x v="0"/>
    <s v="87.0.4280.88"/>
    <x v="6"/>
    <s v="1920x1080"/>
    <n v="1"/>
    <s v=""/>
    <s v=""/>
    <s v=""/>
    <s v=""/>
    <s v=""/>
    <s v=""/>
    <s v=""/>
    <s v=""/>
    <s v=""/>
    <s v=""/>
    <n v="104"/>
    <s v="high_cost_no_risk"/>
    <s v="https://privacy-bits.org/2/1_high_cost_control.html"/>
    <s v=""/>
    <x v="1"/>
  </r>
  <r>
    <x v="6"/>
    <s v="14.0.1"/>
    <x v="31"/>
    <s v="375x812"/>
    <n v="1"/>
    <s v=""/>
    <s v=""/>
    <s v=""/>
    <s v=""/>
    <s v=""/>
    <s v=""/>
    <s v=""/>
    <s v=""/>
    <s v=""/>
    <s v=""/>
    <n v="8"/>
    <s v=""/>
    <s v=""/>
    <s v=""/>
    <x v="1"/>
  </r>
  <r>
    <x v="0"/>
    <s v="86.0.4240.198"/>
    <x v="32"/>
    <s v="360x780"/>
    <n v="1"/>
    <s v=""/>
    <s v=""/>
    <s v=""/>
    <s v=""/>
    <s v=""/>
    <s v=""/>
    <s v=""/>
    <s v=""/>
    <s v=""/>
    <s v=""/>
    <n v="14"/>
    <s v=""/>
    <s v=""/>
    <s v=""/>
    <x v="1"/>
  </r>
  <r>
    <x v="1"/>
    <s v="18.17763"/>
    <x v="0"/>
    <s v="1699x956"/>
    <n v="1"/>
    <s v=""/>
    <s v=""/>
    <s v=""/>
    <s v=""/>
    <s v=""/>
    <s v=""/>
    <s v=""/>
    <s v=""/>
    <s v=""/>
    <s v=""/>
    <n v="147"/>
    <s v="low_cost_low_risk"/>
    <s v="https://privacy-bits.org/2/1_low_cost_low_risk.html"/>
    <s v=""/>
    <x v="1"/>
  </r>
  <r>
    <x v="6"/>
    <s v="14.0.1"/>
    <x v="31"/>
    <s v="375x812"/>
    <n v="1"/>
    <s v=""/>
    <s v=""/>
    <s v=""/>
    <s v=""/>
    <s v=""/>
    <s v=""/>
    <s v=""/>
    <s v=""/>
    <s v=""/>
    <s v=""/>
    <n v="17"/>
    <s v=""/>
    <s v=""/>
    <s v=""/>
    <x v="1"/>
  </r>
  <r>
    <x v="0"/>
    <s v="87.0.4280.86"/>
    <x v="30"/>
    <s v="360x740"/>
    <n v="1"/>
    <s v=""/>
    <s v=""/>
    <s v=""/>
    <s v=""/>
    <s v=""/>
    <s v=""/>
    <s v=""/>
    <s v=""/>
    <s v=""/>
    <s v=""/>
    <n v="5"/>
    <s v=""/>
    <s v=""/>
    <s v=""/>
    <x v="1"/>
  </r>
  <r>
    <x v="0"/>
    <s v="86.0.4240.198"/>
    <x v="1"/>
    <s v="1280x800"/>
    <n v="1"/>
    <s v=""/>
    <s v=""/>
    <s v=""/>
    <s v=""/>
    <s v=""/>
    <s v=""/>
    <s v=""/>
    <s v=""/>
    <s v=""/>
    <s v=""/>
    <n v="51"/>
    <s v="low_cost_low_risk"/>
    <s v="https://privacy-bits.org/2/1_low_cost_low_risk.html"/>
    <s v=""/>
    <x v="1"/>
  </r>
  <r>
    <x v="6"/>
    <s v="14.0.1"/>
    <x v="31"/>
    <s v="414x896"/>
    <n v="1"/>
    <s v=""/>
    <s v=""/>
    <s v=""/>
    <s v=""/>
    <s v=""/>
    <s v=""/>
    <s v=""/>
    <s v=""/>
    <s v=""/>
    <s v=""/>
    <n v="7"/>
    <s v=""/>
    <s v=""/>
    <s v=""/>
    <x v="1"/>
  </r>
  <r>
    <x v="0"/>
    <s v="85.0.4183.133"/>
    <x v="14"/>
    <s v="1366x768"/>
    <n v="1"/>
    <s v=""/>
    <s v=""/>
    <s v=""/>
    <s v=""/>
    <s v=""/>
    <s v=""/>
    <s v=""/>
    <s v=""/>
    <s v=""/>
    <s v=""/>
    <n v="337"/>
    <s v="high_cost_low_risk"/>
    <s v="https://privacy-bits.org/2/1_high_cost_low_risk.html"/>
    <s v=""/>
    <x v="1"/>
  </r>
  <r>
    <x v="6"/>
    <s v="14.0.1"/>
    <x v="31"/>
    <s v="414x896"/>
    <n v="1"/>
    <s v=""/>
    <s v=""/>
    <s v=""/>
    <s v=""/>
    <s v=""/>
    <s v=""/>
    <s v=""/>
    <s v=""/>
    <s v=""/>
    <s v=""/>
    <n v="9"/>
    <s v=""/>
    <s v=""/>
    <s v=""/>
    <x v="1"/>
  </r>
  <r>
    <x v="3"/>
    <s v="14.0"/>
    <x v="1"/>
    <s v="1440x900"/>
    <n v="1"/>
    <s v=""/>
    <s v=""/>
    <s v=""/>
    <s v=""/>
    <s v=""/>
    <s v=""/>
    <s v=""/>
    <s v=""/>
    <s v=""/>
    <s v=""/>
    <n v="36"/>
    <s v=""/>
    <s v=""/>
    <s v=""/>
    <x v="1"/>
  </r>
  <r>
    <x v="10"/>
    <s v="87.0.4280.77"/>
    <x v="36"/>
    <s v="834x1112"/>
    <n v="1"/>
    <s v=""/>
    <s v=""/>
    <s v=""/>
    <s v=""/>
    <s v=""/>
    <s v=""/>
    <s v=""/>
    <s v=""/>
    <s v=""/>
    <s v=""/>
    <n v="2"/>
    <s v=""/>
    <s v=""/>
    <s v=""/>
    <x v="1"/>
  </r>
  <r>
    <x v="2"/>
    <s v="83.0"/>
    <x v="0"/>
    <s v="1536x864"/>
    <n v="1"/>
    <s v=""/>
    <s v=""/>
    <s v=""/>
    <s v=""/>
    <s v=""/>
    <s v=""/>
    <s v=""/>
    <s v=""/>
    <s v=""/>
    <s v=""/>
    <n v="39"/>
    <s v=""/>
    <s v=""/>
    <s v=""/>
    <x v="1"/>
  </r>
  <r>
    <x v="6"/>
    <s v="14.0.1"/>
    <x v="31"/>
    <s v="414x896"/>
    <n v="1"/>
    <s v=""/>
    <s v=""/>
    <s v=""/>
    <s v=""/>
    <s v=""/>
    <s v=""/>
    <s v=""/>
    <s v=""/>
    <s v=""/>
    <s v=""/>
    <n v="10"/>
    <s v=""/>
    <s v=""/>
    <s v=""/>
    <x v="1"/>
  </r>
  <r>
    <x v="6"/>
    <s v="14.0.1"/>
    <x v="31"/>
    <s v="414x736"/>
    <n v="1"/>
    <s v=""/>
    <s v=""/>
    <s v=""/>
    <s v=""/>
    <s v=""/>
    <s v=""/>
    <s v=""/>
    <s v=""/>
    <s v=""/>
    <s v=""/>
    <n v="11"/>
    <s v=""/>
    <s v=""/>
    <s v=""/>
    <x v="1"/>
  </r>
  <r>
    <x v="6"/>
    <s v="14.0.1"/>
    <x v="31"/>
    <s v="375x667"/>
    <n v="1"/>
    <s v=""/>
    <s v=""/>
    <s v=""/>
    <s v=""/>
    <s v=""/>
    <s v=""/>
    <s v=""/>
    <s v=""/>
    <s v=""/>
    <s v=""/>
    <n v="10"/>
    <s v=""/>
    <s v=""/>
    <s v=""/>
    <x v="1"/>
  </r>
  <r>
    <x v="6"/>
    <s v="14.0"/>
    <x v="31"/>
    <s v="414x736"/>
    <n v="1"/>
    <s v=""/>
    <s v=""/>
    <s v=""/>
    <s v=""/>
    <s v=""/>
    <s v=""/>
    <s v=""/>
    <s v=""/>
    <s v=""/>
    <s v=""/>
    <n v="6"/>
    <s v=""/>
    <s v=""/>
    <s v=""/>
    <x v="1"/>
  </r>
  <r>
    <x v="7"/>
    <s v="12.1.2"/>
    <x v="36"/>
    <s v="768x1024"/>
    <n v="1"/>
    <s v=""/>
    <s v=""/>
    <s v=""/>
    <s v=""/>
    <s v=""/>
    <s v=""/>
    <s v=""/>
    <s v=""/>
    <s v=""/>
    <s v=""/>
    <n v="4"/>
    <s v=""/>
    <s v=""/>
    <s v=""/>
    <x v="1"/>
  </r>
  <r>
    <x v="6"/>
    <s v="14.0"/>
    <x v="31"/>
    <s v="414x736"/>
    <n v="1"/>
    <s v=""/>
    <s v=""/>
    <s v=""/>
    <s v=""/>
    <s v=""/>
    <s v=""/>
    <s v=""/>
    <s v=""/>
    <s v=""/>
    <s v=""/>
    <n v="17"/>
    <s v=""/>
    <s v=""/>
    <s v=""/>
    <x v="1"/>
  </r>
  <r>
    <x v="6"/>
    <s v="14.0.1"/>
    <x v="31"/>
    <s v="414x896"/>
    <n v="1"/>
    <s v=""/>
    <s v=""/>
    <s v=""/>
    <s v=""/>
    <s v=""/>
    <s v=""/>
    <s v=""/>
    <s v=""/>
    <s v=""/>
    <s v=""/>
    <n v="3"/>
    <s v=""/>
    <s v=""/>
    <s v=""/>
    <x v="1"/>
  </r>
  <r>
    <x v="0"/>
    <s v="87.0.4280.86"/>
    <x v="32"/>
    <s v="384x854"/>
    <n v="1"/>
    <s v=""/>
    <s v=""/>
    <s v=""/>
    <s v=""/>
    <s v=""/>
    <s v=""/>
    <s v=""/>
    <s v=""/>
    <s v=""/>
    <s v=""/>
    <n v="1447"/>
    <s v=""/>
    <s v=""/>
    <s v=""/>
    <x v="1"/>
  </r>
  <r>
    <x v="6"/>
    <s v="14.0"/>
    <x v="31"/>
    <s v="414x896"/>
    <n v="1"/>
    <s v=""/>
    <s v=""/>
    <s v=""/>
    <s v=""/>
    <s v=""/>
    <s v=""/>
    <s v=""/>
    <s v=""/>
    <s v=""/>
    <s v=""/>
    <n v="15"/>
    <s v=""/>
    <s v=""/>
    <s v=""/>
    <x v="1"/>
  </r>
  <r>
    <x v="0"/>
    <s v="87.0.4280.88"/>
    <x v="0"/>
    <s v="1920x1080"/>
    <n v="1"/>
    <s v=""/>
    <s v=""/>
    <s v=""/>
    <s v=""/>
    <s v=""/>
    <s v=""/>
    <s v=""/>
    <s v=""/>
    <s v=""/>
    <s v=""/>
    <n v="326"/>
    <s v=""/>
    <s v=""/>
    <s v=""/>
    <x v="1"/>
  </r>
  <r>
    <x v="0"/>
    <s v="87.0.4280.88"/>
    <x v="0"/>
    <s v="1920x1080"/>
    <n v="1"/>
    <s v=""/>
    <s v=""/>
    <s v=""/>
    <s v=""/>
    <s v=""/>
    <s v=""/>
    <s v=""/>
    <s v=""/>
    <s v=""/>
    <s v=""/>
    <n v="9"/>
    <s v=""/>
    <s v=""/>
    <s v=""/>
    <x v="1"/>
  </r>
  <r>
    <x v="3"/>
    <s v="14.0.1"/>
    <x v="1"/>
    <s v="834x1112"/>
    <n v="1"/>
    <s v=""/>
    <s v=""/>
    <s v=""/>
    <s v=""/>
    <s v=""/>
    <s v=""/>
    <s v=""/>
    <s v=""/>
    <s v=""/>
    <s v=""/>
    <n v="68"/>
    <s v="low_cost_dummy_risk"/>
    <s v="https://privacy-bits.org/2/1_low_cost_dummy_risk.html"/>
    <s v=""/>
    <x v="1"/>
  </r>
  <r>
    <x v="3"/>
    <s v="14.0.1"/>
    <x v="1"/>
    <s v="1024x1366"/>
    <n v="1"/>
    <s v=""/>
    <s v=""/>
    <s v=""/>
    <s v=""/>
    <s v=""/>
    <s v=""/>
    <s v=""/>
    <s v=""/>
    <s v=""/>
    <s v=""/>
    <n v="4"/>
    <s v=""/>
    <s v=""/>
    <s v=""/>
    <x v="1"/>
  </r>
  <r>
    <x v="0"/>
    <s v="86.0.4240.198"/>
    <x v="39"/>
    <s v="960x540"/>
    <n v="1"/>
    <s v=""/>
    <s v=""/>
    <s v=""/>
    <s v=""/>
    <s v=""/>
    <s v=""/>
    <s v=""/>
    <s v=""/>
    <s v=""/>
    <s v=""/>
    <n v="33"/>
    <s v=""/>
    <s v=""/>
    <s v=""/>
    <x v="1"/>
  </r>
  <r>
    <x v="3"/>
    <s v="14.0.1"/>
    <x v="1"/>
    <s v="834x1112"/>
    <n v="1"/>
    <s v=""/>
    <s v=""/>
    <s v=""/>
    <s v=""/>
    <s v=""/>
    <s v=""/>
    <s v=""/>
    <s v=""/>
    <s v=""/>
    <s v=""/>
    <n v="32"/>
    <s v=""/>
    <s v=""/>
    <s v=""/>
    <x v="1"/>
  </r>
  <r>
    <x v="0"/>
    <s v="86.0.4240.193"/>
    <x v="0"/>
    <s v="1536x864"/>
    <n v="1"/>
    <s v=""/>
    <s v=""/>
    <s v=""/>
    <s v=""/>
    <s v=""/>
    <s v=""/>
    <s v=""/>
    <s v=""/>
    <s v=""/>
    <s v=""/>
    <n v="159"/>
    <s v="low_cost_no_risk"/>
    <s v="https://privacy-bits.org/2/1_low_cost_control.html"/>
    <s v=""/>
    <x v="1"/>
  </r>
  <r>
    <x v="0"/>
    <s v="86.0.4240.198"/>
    <x v="32"/>
    <s v="412x869"/>
    <n v="1"/>
    <s v=""/>
    <s v=""/>
    <s v=""/>
    <s v=""/>
    <s v=""/>
    <s v=""/>
    <s v=""/>
    <s v=""/>
    <s v=""/>
    <s v=""/>
    <n v="3"/>
    <s v=""/>
    <s v=""/>
    <s v=""/>
    <x v="1"/>
  </r>
  <r>
    <x v="0"/>
    <s v="86.0.4240.198"/>
    <x v="32"/>
    <s v="384x854"/>
    <n v="1"/>
    <s v=""/>
    <s v=""/>
    <s v=""/>
    <s v=""/>
    <s v=""/>
    <s v=""/>
    <s v=""/>
    <s v=""/>
    <s v=""/>
    <s v=""/>
    <n v="5"/>
    <s v=""/>
    <s v=""/>
    <s v=""/>
    <x v="1"/>
  </r>
  <r>
    <x v="6"/>
    <s v="14.0.1"/>
    <x v="31"/>
    <s v="414x896"/>
    <n v="1"/>
    <s v=""/>
    <s v=""/>
    <s v=""/>
    <s v=""/>
    <s v=""/>
    <s v=""/>
    <s v=""/>
    <s v=""/>
    <s v=""/>
    <s v=""/>
    <n v="6"/>
    <s v=""/>
    <s v=""/>
    <s v=""/>
    <x v="1"/>
  </r>
  <r>
    <x v="0"/>
    <s v="81.0.4044.138"/>
    <x v="40"/>
    <s v="962x601"/>
    <n v="1"/>
    <s v=""/>
    <s v=""/>
    <s v=""/>
    <s v=""/>
    <s v=""/>
    <s v=""/>
    <s v=""/>
    <s v=""/>
    <s v=""/>
    <s v=""/>
    <n v="15"/>
    <s v=""/>
    <s v=""/>
    <s v=""/>
    <x v="1"/>
  </r>
  <r>
    <x v="2"/>
    <s v="83.0"/>
    <x v="30"/>
    <s v="324x648"/>
    <n v="1"/>
    <s v=""/>
    <s v=""/>
    <s v=""/>
    <s v=""/>
    <s v=""/>
    <s v=""/>
    <s v=""/>
    <s v=""/>
    <s v=""/>
    <s v=""/>
    <n v="25"/>
    <s v=""/>
    <s v=""/>
    <s v=""/>
    <x v="1"/>
  </r>
  <r>
    <x v="0"/>
    <s v="87.0.4280.86"/>
    <x v="35"/>
    <s v="800x1280"/>
    <n v="1"/>
    <s v=""/>
    <s v=""/>
    <s v=""/>
    <s v=""/>
    <s v=""/>
    <s v=""/>
    <s v=""/>
    <s v=""/>
    <s v=""/>
    <s v=""/>
    <n v="3"/>
    <s v=""/>
    <s v=""/>
    <s v=""/>
    <x v="1"/>
  </r>
  <r>
    <x v="0"/>
    <s v="86.0.4240.198"/>
    <x v="0"/>
    <s v="1920x1080"/>
    <n v="1"/>
    <s v=""/>
    <s v=""/>
    <s v=""/>
    <s v=""/>
    <s v=""/>
    <s v=""/>
    <s v=""/>
    <s v=""/>
    <s v=""/>
    <s v=""/>
    <n v="103"/>
    <s v="high_cost_no_risk"/>
    <s v="https://privacy-bits.org/2/1_high_cost_control.html"/>
    <s v=""/>
    <x v="1"/>
  </r>
  <r>
    <x v="0"/>
    <s v="83.0.4103.106"/>
    <x v="34"/>
    <s v="360x640"/>
    <n v="1"/>
    <s v=""/>
    <s v=""/>
    <s v=""/>
    <s v=""/>
    <s v=""/>
    <s v=""/>
    <s v=""/>
    <s v=""/>
    <s v=""/>
    <s v=""/>
    <n v="6"/>
    <s v=""/>
    <s v=""/>
    <s v=""/>
    <x v="1"/>
  </r>
  <r>
    <x v="6"/>
    <s v="14.0.1"/>
    <x v="31"/>
    <s v="414x896"/>
    <n v="1"/>
    <s v=""/>
    <s v=""/>
    <s v=""/>
    <s v=""/>
    <s v=""/>
    <s v=""/>
    <s v=""/>
    <s v=""/>
    <s v=""/>
    <s v=""/>
    <n v="10"/>
    <s v=""/>
    <s v=""/>
    <s v=""/>
    <x v="1"/>
  </r>
  <r>
    <x v="6"/>
    <s v="14.0.1"/>
    <x v="31"/>
    <s v="414x896"/>
    <n v="1"/>
    <s v=""/>
    <s v=""/>
    <s v=""/>
    <s v=""/>
    <s v=""/>
    <s v=""/>
    <s v=""/>
    <s v=""/>
    <s v=""/>
    <s v=""/>
    <n v="4"/>
    <s v=""/>
    <s v=""/>
    <s v=""/>
    <x v="1"/>
  </r>
  <r>
    <x v="6"/>
    <s v="14.0.1"/>
    <x v="31"/>
    <s v="375x667"/>
    <n v="1"/>
    <s v=""/>
    <s v=""/>
    <s v=""/>
    <s v=""/>
    <s v=""/>
    <s v=""/>
    <s v=""/>
    <s v=""/>
    <s v=""/>
    <s v=""/>
    <n v="9"/>
    <s v=""/>
    <s v=""/>
    <s v=""/>
    <x v="1"/>
  </r>
  <r>
    <x v="6"/>
    <s v="14.0.1"/>
    <x v="31"/>
    <s v="375x667"/>
    <n v="1"/>
    <s v=""/>
    <s v=""/>
    <s v=""/>
    <s v=""/>
    <s v=""/>
    <s v=""/>
    <s v=""/>
    <s v=""/>
    <s v=""/>
    <s v=""/>
    <n v="7"/>
    <s v=""/>
    <s v=""/>
    <s v=""/>
    <x v="1"/>
  </r>
  <r>
    <x v="0"/>
    <s v="86.0.4240.198"/>
    <x v="32"/>
    <s v="412x846"/>
    <n v="1"/>
    <s v=""/>
    <s v=""/>
    <s v=""/>
    <s v=""/>
    <s v=""/>
    <s v=""/>
    <s v=""/>
    <s v=""/>
    <s v=""/>
    <s v=""/>
    <n v="13"/>
    <s v=""/>
    <s v=""/>
    <s v=""/>
    <x v="1"/>
  </r>
  <r>
    <x v="0"/>
    <s v="83.0.4103.106"/>
    <x v="30"/>
    <s v="360x640"/>
    <n v="1"/>
    <s v=""/>
    <s v=""/>
    <s v=""/>
    <s v=""/>
    <s v=""/>
    <s v=""/>
    <s v=""/>
    <s v=""/>
    <s v=""/>
    <s v=""/>
    <n v="56"/>
    <s v=""/>
    <s v=""/>
    <s v=""/>
    <x v="1"/>
  </r>
  <r>
    <x v="6"/>
    <s v="14.0.1"/>
    <x v="31"/>
    <s v="375x812"/>
    <n v="1"/>
    <s v=""/>
    <s v=""/>
    <s v=""/>
    <s v=""/>
    <s v=""/>
    <s v=""/>
    <s v=""/>
    <s v=""/>
    <s v=""/>
    <s v=""/>
    <n v="9"/>
    <s v=""/>
    <s v=""/>
    <s v=""/>
    <x v="1"/>
  </r>
  <r>
    <x v="0"/>
    <s v="86.0.4240.198"/>
    <x v="35"/>
    <s v="360x760"/>
    <n v="1"/>
    <s v=""/>
    <s v=""/>
    <s v=""/>
    <s v=""/>
    <s v=""/>
    <s v=""/>
    <s v=""/>
    <s v=""/>
    <s v=""/>
    <s v=""/>
    <n v="13"/>
    <s v=""/>
    <s v=""/>
    <s v=""/>
    <x v="1"/>
  </r>
  <r>
    <x v="0"/>
    <s v="87.0.4280.66"/>
    <x v="32"/>
    <s v="360x780"/>
    <n v="1"/>
    <s v=""/>
    <s v=""/>
    <s v=""/>
    <s v=""/>
    <s v=""/>
    <s v=""/>
    <s v=""/>
    <s v=""/>
    <s v=""/>
    <s v=""/>
    <n v="5"/>
    <s v=""/>
    <s v=""/>
    <s v=""/>
    <x v="1"/>
  </r>
  <r>
    <x v="0"/>
    <s v="87.0.4280.88"/>
    <x v="0"/>
    <s v="1536x864"/>
    <n v="1"/>
    <s v=""/>
    <s v=""/>
    <s v=""/>
    <s v=""/>
    <s v=""/>
    <s v=""/>
    <s v=""/>
    <s v=""/>
    <s v=""/>
    <s v=""/>
    <n v="67"/>
    <s v="low_cost_dummy_risk"/>
    <s v="https://privacy-bits.org/2/1_low_cost_dummy_risk.html"/>
    <s v=""/>
    <x v="1"/>
  </r>
  <r>
    <x v="0"/>
    <s v="83.0.4103.106"/>
    <x v="32"/>
    <s v="412x869"/>
    <n v="1"/>
    <s v=""/>
    <s v=""/>
    <s v=""/>
    <s v=""/>
    <s v=""/>
    <s v=""/>
    <s v=""/>
    <s v=""/>
    <s v=""/>
    <s v=""/>
    <n v="15"/>
    <s v=""/>
    <s v=""/>
    <s v=""/>
    <x v="1"/>
  </r>
  <r>
    <x v="10"/>
    <s v="81.0.4044.124"/>
    <x v="36"/>
    <s v="768x1024"/>
    <n v="1"/>
    <s v=""/>
    <s v=""/>
    <s v=""/>
    <s v=""/>
    <s v=""/>
    <s v=""/>
    <s v=""/>
    <s v=""/>
    <s v=""/>
    <s v=""/>
    <n v="4"/>
    <s v=""/>
    <s v=""/>
    <s v=""/>
    <x v="1"/>
  </r>
  <r>
    <x v="6"/>
    <s v="13.0.1"/>
    <x v="31"/>
    <s v="375x667"/>
    <n v="1"/>
    <s v=""/>
    <s v=""/>
    <s v=""/>
    <s v=""/>
    <s v=""/>
    <s v=""/>
    <s v=""/>
    <s v=""/>
    <s v=""/>
    <s v=""/>
    <n v="5"/>
    <s v=""/>
    <s v=""/>
    <s v=""/>
    <x v="1"/>
  </r>
  <r>
    <x v="0"/>
    <s v="86.0.4240.193"/>
    <x v="1"/>
    <s v="1280x800"/>
    <n v="1"/>
    <s v=""/>
    <s v=""/>
    <s v=""/>
    <s v=""/>
    <s v=""/>
    <s v=""/>
    <s v=""/>
    <s v=""/>
    <s v=""/>
    <s v=""/>
    <n v="211"/>
    <s v="low_cost_dummy_risk"/>
    <s v="https://privacy-bits.org/2/1_low_cost_dummy_risk.html"/>
    <s v=""/>
    <x v="1"/>
  </r>
  <r>
    <x v="3"/>
    <s v="14.0.1"/>
    <x v="1"/>
    <s v="1440x900"/>
    <n v="1"/>
    <s v=""/>
    <s v=""/>
    <s v=""/>
    <s v=""/>
    <s v=""/>
    <s v=""/>
    <s v=""/>
    <s v=""/>
    <s v=""/>
    <s v=""/>
    <n v="57"/>
    <s v="high_cost_no_risk"/>
    <s v="https://privacy-bits.org/2/1_high_cost_control.html"/>
    <s v=""/>
    <x v="1"/>
  </r>
  <r>
    <x v="0"/>
    <s v="87.0.4280.86"/>
    <x v="37"/>
    <s v="393x851"/>
    <n v="1"/>
    <s v=""/>
    <s v=""/>
    <s v=""/>
    <s v=""/>
    <s v=""/>
    <s v=""/>
    <s v=""/>
    <s v=""/>
    <s v=""/>
    <s v=""/>
    <n v="16"/>
    <s v=""/>
    <s v=""/>
    <s v=""/>
    <x v="1"/>
  </r>
  <r>
    <x v="0"/>
    <s v="87.0.4280.67"/>
    <x v="1"/>
    <s v="1440x900"/>
    <n v="1"/>
    <s v=""/>
    <s v=""/>
    <s v=""/>
    <s v=""/>
    <s v=""/>
    <s v=""/>
    <s v=""/>
    <s v=""/>
    <s v=""/>
    <s v=""/>
    <n v="49"/>
    <s v="high_cost_high_risk"/>
    <s v="https://privacy-bits.org/2/1_high_cost_high_risk.html"/>
    <s v=""/>
    <x v="1"/>
  </r>
  <r>
    <x v="0"/>
    <s v="87.0.4280.86"/>
    <x v="32"/>
    <s v="412x869"/>
    <n v="1"/>
    <s v=""/>
    <s v=""/>
    <s v=""/>
    <s v=""/>
    <s v=""/>
    <s v=""/>
    <s v=""/>
    <s v=""/>
    <s v=""/>
    <s v=""/>
    <n v="7"/>
    <s v=""/>
    <s v=""/>
    <s v=""/>
    <x v="1"/>
  </r>
  <r>
    <x v="0"/>
    <s v="83.0.4103.106"/>
    <x v="32"/>
    <s v="360x800"/>
    <n v="1"/>
    <s v=""/>
    <s v=""/>
    <s v=""/>
    <s v=""/>
    <s v=""/>
    <s v=""/>
    <s v=""/>
    <s v=""/>
    <s v=""/>
    <s v=""/>
    <n v="12"/>
    <s v=""/>
    <s v=""/>
    <s v=""/>
    <x v="1"/>
  </r>
  <r>
    <x v="0"/>
    <s v="86.0.4240.198"/>
    <x v="1"/>
    <s v="1920x1080"/>
    <n v="1"/>
    <s v=""/>
    <s v=""/>
    <s v=""/>
    <s v=""/>
    <s v=""/>
    <s v=""/>
    <s v=""/>
    <s v=""/>
    <s v=""/>
    <s v=""/>
    <n v="107"/>
    <s v="high_cost_no_risk"/>
    <s v="https://privacy-bits.org/2/1_high_cost_control.html"/>
    <s v=""/>
    <x v="1"/>
  </r>
  <r>
    <x v="0"/>
    <s v="87.0.4280.88"/>
    <x v="0"/>
    <s v="1920x1080"/>
    <n v="1"/>
    <s v=""/>
    <s v=""/>
    <s v=""/>
    <s v=""/>
    <s v=""/>
    <s v=""/>
    <s v=""/>
    <s v=""/>
    <s v=""/>
    <s v=""/>
    <n v="305"/>
    <s v="high_cost_low_risk"/>
    <s v="https://privacy-bits.org/2/1_high_cost_low_risk.html"/>
    <s v=""/>
    <x v="1"/>
  </r>
  <r>
    <x v="0"/>
    <s v="87.0.4280.88"/>
    <x v="0"/>
    <s v="1920x1080"/>
    <n v="1"/>
    <s v=""/>
    <s v=""/>
    <s v=""/>
    <s v=""/>
    <s v=""/>
    <s v=""/>
    <s v=""/>
    <s v=""/>
    <s v=""/>
    <s v=""/>
    <n v="40"/>
    <s v="high_cost_high_risk"/>
    <s v="https://privacy-bits.org/2/1_high_cost_high_risk.html"/>
    <s v=""/>
    <x v="1"/>
  </r>
  <r>
    <x v="0"/>
    <s v="83.0.4103.106"/>
    <x v="30"/>
    <s v="360x640"/>
    <n v="1"/>
    <s v=""/>
    <s v=""/>
    <s v=""/>
    <s v=""/>
    <s v=""/>
    <s v=""/>
    <s v=""/>
    <s v=""/>
    <s v=""/>
    <s v=""/>
    <n v="8"/>
    <s v=""/>
    <s v=""/>
    <s v=""/>
    <x v="1"/>
  </r>
  <r>
    <x v="0"/>
    <s v="86.0.4240.198"/>
    <x v="35"/>
    <s v="360x720"/>
    <n v="1"/>
    <s v=""/>
    <s v=""/>
    <s v=""/>
    <s v=""/>
    <s v=""/>
    <s v=""/>
    <s v=""/>
    <s v=""/>
    <s v=""/>
    <s v=""/>
    <n v="14"/>
    <s v=""/>
    <s v=""/>
    <s v=""/>
    <x v="1"/>
  </r>
  <r>
    <x v="2"/>
    <s v="83.0"/>
    <x v="0"/>
    <s v="1366x768"/>
    <n v="1"/>
    <s v=""/>
    <s v=""/>
    <s v=""/>
    <s v=""/>
    <s v=""/>
    <s v=""/>
    <s v=""/>
    <s v=""/>
    <s v=""/>
    <s v=""/>
    <n v="161"/>
    <s v="high_cost_dummy_risk"/>
    <s v="https://privacy-bits.org/2/1_high_cost_dummy_risk.html"/>
    <s v=""/>
    <x v="1"/>
  </r>
  <r>
    <x v="0"/>
    <s v="87.0.4280.86"/>
    <x v="32"/>
    <s v="360x780"/>
    <n v="1"/>
    <s v=""/>
    <s v=""/>
    <s v=""/>
    <s v=""/>
    <s v=""/>
    <s v=""/>
    <s v=""/>
    <s v=""/>
    <s v=""/>
    <s v=""/>
    <n v="19"/>
    <s v=""/>
    <s v=""/>
    <s v=""/>
    <x v="1"/>
  </r>
  <r>
    <x v="0"/>
    <s v="87.0.4280.86"/>
    <x v="32"/>
    <s v="412x915"/>
    <n v="1"/>
    <s v=""/>
    <s v=""/>
    <s v=""/>
    <s v=""/>
    <s v=""/>
    <s v=""/>
    <s v=""/>
    <s v=""/>
    <s v=""/>
    <s v=""/>
    <n v="23"/>
    <s v=""/>
    <s v=""/>
    <s v=""/>
    <x v="1"/>
  </r>
  <r>
    <x v="6"/>
    <s v="14.0.1"/>
    <x v="31"/>
    <s v="414x736"/>
    <n v="1"/>
    <s v=""/>
    <s v=""/>
    <s v=""/>
    <s v=""/>
    <s v=""/>
    <s v=""/>
    <s v=""/>
    <s v=""/>
    <s v=""/>
    <s v=""/>
    <n v="3"/>
    <s v=""/>
    <s v=""/>
    <s v=""/>
    <x v="1"/>
  </r>
  <r>
    <x v="0"/>
    <s v="47.0.2526.106"/>
    <x v="41"/>
    <s v="902x1443"/>
    <n v="1"/>
    <s v=""/>
    <s v=""/>
    <s v=""/>
    <s v=""/>
    <s v=""/>
    <s v=""/>
    <s v=""/>
    <s v=""/>
    <s v=""/>
    <s v=""/>
    <n v="36"/>
    <s v=""/>
    <s v=""/>
    <s v=""/>
    <x v="1"/>
  </r>
  <r>
    <x v="0"/>
    <s v="87.0.4280.86"/>
    <x v="32"/>
    <s v="412x915"/>
    <n v="1"/>
    <s v=""/>
    <s v=""/>
    <s v=""/>
    <s v=""/>
    <s v=""/>
    <s v=""/>
    <s v=""/>
    <s v=""/>
    <s v=""/>
    <s v=""/>
    <n v="15"/>
    <s v=""/>
    <s v=""/>
    <s v=""/>
    <x v="1"/>
  </r>
  <r>
    <x v="0"/>
    <s v="87.0.4280.88"/>
    <x v="1"/>
    <s v="1440x900"/>
    <n v="1"/>
    <s v=""/>
    <s v=""/>
    <s v=""/>
    <s v=""/>
    <s v=""/>
    <s v=""/>
    <s v=""/>
    <s v=""/>
    <s v=""/>
    <s v=""/>
    <n v="395"/>
    <s v=""/>
    <s v=""/>
    <s v=""/>
    <x v="1"/>
  </r>
  <r>
    <x v="0"/>
    <s v="87.0.4280.86"/>
    <x v="32"/>
    <s v="412x915"/>
    <n v="1"/>
    <s v=""/>
    <s v=""/>
    <s v=""/>
    <s v=""/>
    <s v=""/>
    <s v=""/>
    <s v=""/>
    <s v=""/>
    <s v=""/>
    <s v=""/>
    <n v="11"/>
    <s v=""/>
    <s v=""/>
    <s v=""/>
    <x v="1"/>
  </r>
  <r>
    <x v="0"/>
    <s v="86.0.4240.198"/>
    <x v="37"/>
    <s v="393x851"/>
    <n v="1"/>
    <s v=""/>
    <s v=""/>
    <s v=""/>
    <s v=""/>
    <s v=""/>
    <s v=""/>
    <s v=""/>
    <s v=""/>
    <s v=""/>
    <s v=""/>
    <n v="10"/>
    <s v=""/>
    <s v=""/>
    <s v=""/>
    <x v="1"/>
  </r>
  <r>
    <x v="7"/>
    <s v="14.0.1"/>
    <x v="36"/>
    <s v="768x1024"/>
    <n v="1"/>
    <s v=""/>
    <s v=""/>
    <s v=""/>
    <s v=""/>
    <s v=""/>
    <s v=""/>
    <s v=""/>
    <s v=""/>
    <s v=""/>
    <s v=""/>
    <n v="5"/>
    <s v=""/>
    <s v=""/>
    <s v=""/>
    <x v="1"/>
  </r>
  <r>
    <x v="6"/>
    <s v="14.0.1"/>
    <x v="31"/>
    <s v="390x844"/>
    <n v="1"/>
    <s v=""/>
    <s v=""/>
    <s v=""/>
    <s v=""/>
    <s v=""/>
    <s v=""/>
    <s v=""/>
    <s v=""/>
    <s v=""/>
    <s v=""/>
    <n v="6"/>
    <s v=""/>
    <s v=""/>
    <s v=""/>
    <x v="1"/>
  </r>
  <r>
    <x v="0"/>
    <s v="86.0.4240.198"/>
    <x v="2"/>
    <s v="393x851"/>
    <n v="1"/>
    <s v=""/>
    <s v=""/>
    <s v=""/>
    <s v=""/>
    <s v=""/>
    <s v=""/>
    <s v=""/>
    <s v=""/>
    <s v=""/>
    <s v=""/>
    <n v="123"/>
    <s v="high_cost_no_risk"/>
    <s v="https://privacy-bits.org/2/1_high_cost_control.html"/>
    <s v=""/>
    <x v="1"/>
  </r>
  <r>
    <x v="8"/>
    <s v="87.0.4280.77"/>
    <x v="31"/>
    <s v="375x667"/>
    <n v="1"/>
    <s v=""/>
    <s v=""/>
    <s v=""/>
    <s v=""/>
    <s v=""/>
    <s v=""/>
    <s v=""/>
    <s v=""/>
    <s v=""/>
    <s v=""/>
    <n v="4"/>
    <s v=""/>
    <s v=""/>
    <s v=""/>
    <x v="1"/>
  </r>
  <r>
    <x v="6"/>
    <s v="14.0.1"/>
    <x v="31"/>
    <s v="414x736"/>
    <n v="1"/>
    <s v=""/>
    <s v=""/>
    <s v=""/>
    <s v=""/>
    <s v=""/>
    <s v=""/>
    <s v=""/>
    <s v=""/>
    <s v=""/>
    <s v=""/>
    <n v="6"/>
    <s v=""/>
    <s v=""/>
    <s v=""/>
    <x v="1"/>
  </r>
  <r>
    <x v="2"/>
    <s v="83.0"/>
    <x v="0"/>
    <s v="1366x768"/>
    <n v="1"/>
    <s v=""/>
    <s v=""/>
    <s v=""/>
    <s v=""/>
    <s v=""/>
    <s v=""/>
    <s v=""/>
    <s v=""/>
    <s v=""/>
    <s v=""/>
    <n v="118"/>
    <s v="high_cost_dummy_risk"/>
    <s v="https://privacy-bits.org/2/1_high_cost_dummy_risk.html"/>
    <s v=""/>
    <x v="1"/>
  </r>
  <r>
    <x v="0"/>
    <s v="86.0.4240.198"/>
    <x v="32"/>
    <s v="360x780"/>
    <n v="1"/>
    <s v=""/>
    <s v=""/>
    <s v=""/>
    <s v=""/>
    <s v=""/>
    <s v=""/>
    <s v=""/>
    <s v=""/>
    <s v=""/>
    <s v=""/>
    <n v="4"/>
    <s v=""/>
    <s v=""/>
    <s v=""/>
    <x v="1"/>
  </r>
  <r>
    <x v="6"/>
    <s v="13.1.1"/>
    <x v="31"/>
    <s v="375x812"/>
    <n v="1"/>
    <s v=""/>
    <s v=""/>
    <s v=""/>
    <s v=""/>
    <s v=""/>
    <s v=""/>
    <s v=""/>
    <s v=""/>
    <s v=""/>
    <s v=""/>
    <n v="5"/>
    <s v=""/>
    <s v=""/>
    <s v=""/>
    <x v="1"/>
  </r>
  <r>
    <x v="6"/>
    <s v="14.0.1"/>
    <x v="31"/>
    <s v="414x736"/>
    <n v="1"/>
    <s v=""/>
    <s v=""/>
    <s v=""/>
    <s v=""/>
    <s v=""/>
    <s v=""/>
    <s v=""/>
    <s v=""/>
    <s v=""/>
    <s v=""/>
    <n v="3"/>
    <s v=""/>
    <s v=""/>
    <s v=""/>
    <x v="1"/>
  </r>
  <r>
    <x v="6"/>
    <s v="14.0"/>
    <x v="31"/>
    <s v="414x736"/>
    <n v="1"/>
    <s v=""/>
    <s v=""/>
    <s v=""/>
    <s v=""/>
    <s v=""/>
    <s v=""/>
    <s v=""/>
    <s v=""/>
    <s v=""/>
    <s v=""/>
    <n v="17"/>
    <s v=""/>
    <s v=""/>
    <s v=""/>
    <x v="1"/>
  </r>
  <r>
    <x v="0"/>
    <s v="83.0.4103.106"/>
    <x v="32"/>
    <s v="412x915"/>
    <n v="1"/>
    <s v=""/>
    <s v=""/>
    <s v=""/>
    <s v=""/>
    <s v=""/>
    <s v=""/>
    <s v=""/>
    <s v=""/>
    <s v=""/>
    <s v=""/>
    <n v="32"/>
    <s v=""/>
    <s v=""/>
    <s v=""/>
    <x v="1"/>
  </r>
  <r>
    <x v="6"/>
    <s v="14.0.1"/>
    <x v="31"/>
    <s v="375x667"/>
    <n v="1"/>
    <s v=""/>
    <s v=""/>
    <s v=""/>
    <s v=""/>
    <s v=""/>
    <s v=""/>
    <s v=""/>
    <s v=""/>
    <s v=""/>
    <s v=""/>
    <n v="9"/>
    <s v=""/>
    <s v=""/>
    <s v=""/>
    <x v="1"/>
  </r>
  <r>
    <x v="0"/>
    <s v="86.0.4240.198"/>
    <x v="32"/>
    <s v="360x780"/>
    <n v="1"/>
    <s v=""/>
    <s v=""/>
    <s v=""/>
    <s v=""/>
    <s v=""/>
    <s v=""/>
    <s v=""/>
    <s v=""/>
    <s v=""/>
    <s v=""/>
    <n v="4"/>
    <s v=""/>
    <s v=""/>
    <s v=""/>
    <x v="1"/>
  </r>
  <r>
    <x v="0"/>
    <s v="83.0.4103.106"/>
    <x v="32"/>
    <s v="976x610"/>
    <n v="1"/>
    <s v=""/>
    <s v=""/>
    <s v=""/>
    <s v=""/>
    <s v=""/>
    <s v=""/>
    <s v=""/>
    <s v=""/>
    <s v=""/>
    <s v=""/>
    <n v="6"/>
    <s v=""/>
    <s v=""/>
    <s v=""/>
    <x v="1"/>
  </r>
  <r>
    <x v="6"/>
    <s v="14.0"/>
    <x v="31"/>
    <s v="375x667"/>
    <n v="1"/>
    <s v=""/>
    <s v=""/>
    <s v=""/>
    <s v=""/>
    <s v=""/>
    <s v=""/>
    <s v=""/>
    <s v=""/>
    <s v=""/>
    <s v=""/>
    <n v="7"/>
    <s v=""/>
    <s v=""/>
    <s v=""/>
    <x v="1"/>
  </r>
  <r>
    <x v="0"/>
    <s v="86.0.4240.198"/>
    <x v="30"/>
    <s v="480x854"/>
    <n v="1"/>
    <s v=""/>
    <s v=""/>
    <s v=""/>
    <s v=""/>
    <s v=""/>
    <s v=""/>
    <s v=""/>
    <s v=""/>
    <s v=""/>
    <s v=""/>
    <n v="11"/>
    <s v=""/>
    <s v=""/>
    <s v=""/>
    <x v="1"/>
  </r>
  <r>
    <x v="0"/>
    <s v="83.0.4103.106"/>
    <x v="32"/>
    <s v="360x740"/>
    <n v="1"/>
    <s v=""/>
    <s v=""/>
    <s v=""/>
    <s v=""/>
    <s v=""/>
    <s v=""/>
    <s v=""/>
    <s v=""/>
    <s v=""/>
    <s v=""/>
    <n v="13"/>
    <s v=""/>
    <s v=""/>
    <s v=""/>
    <x v="1"/>
  </r>
  <r>
    <x v="6"/>
    <s v="12.1.2"/>
    <x v="31"/>
    <s v="320x568"/>
    <n v="1"/>
    <s v=""/>
    <s v=""/>
    <s v=""/>
    <s v=""/>
    <s v=""/>
    <s v=""/>
    <s v=""/>
    <s v=""/>
    <s v=""/>
    <s v=""/>
    <n v="10"/>
    <s v=""/>
    <s v=""/>
    <s v=""/>
    <x v="1"/>
  </r>
  <r>
    <x v="0"/>
    <s v="87.0.4280.88"/>
    <x v="0"/>
    <s v="1536x864"/>
    <n v="1"/>
    <s v=""/>
    <s v=""/>
    <s v=""/>
    <s v=""/>
    <s v=""/>
    <s v=""/>
    <s v=""/>
    <s v=""/>
    <s v=""/>
    <s v=""/>
    <n v="34"/>
    <s v="low_cost_no_risk"/>
    <s v="https://privacy-bits.org/2/1_low_cost_control.html"/>
    <s v=""/>
    <x v="1"/>
  </r>
  <r>
    <x v="0"/>
    <s v="87.0.4280.86"/>
    <x v="32"/>
    <s v="412x915"/>
    <n v="1"/>
    <s v=""/>
    <s v=""/>
    <s v=""/>
    <s v=""/>
    <s v=""/>
    <s v=""/>
    <s v=""/>
    <s v=""/>
    <s v=""/>
    <s v=""/>
    <n v="6"/>
    <s v=""/>
    <s v=""/>
    <s v=""/>
    <x v="1"/>
  </r>
  <r>
    <x v="6"/>
    <s v="14.0.1"/>
    <x v="31"/>
    <s v="375x667"/>
    <n v="1"/>
    <s v=""/>
    <s v=""/>
    <s v=""/>
    <s v=""/>
    <s v=""/>
    <s v=""/>
    <s v=""/>
    <s v=""/>
    <s v=""/>
    <s v=""/>
    <n v="6"/>
    <s v=""/>
    <s v=""/>
    <s v=""/>
    <x v="1"/>
  </r>
  <r>
    <x v="0"/>
    <s v="87.0.4280.86"/>
    <x v="32"/>
    <s v="360x740"/>
    <n v="1"/>
    <s v=""/>
    <s v=""/>
    <s v=""/>
    <s v=""/>
    <s v=""/>
    <s v=""/>
    <s v=""/>
    <s v=""/>
    <s v=""/>
    <s v=""/>
    <n v="22"/>
    <s v=""/>
    <s v=""/>
    <s v=""/>
    <x v="1"/>
  </r>
  <r>
    <x v="3"/>
    <s v="14.0.1"/>
    <x v="1"/>
    <s v="768x1024"/>
    <n v="1"/>
    <s v=""/>
    <s v=""/>
    <s v=""/>
    <s v=""/>
    <s v=""/>
    <s v=""/>
    <s v=""/>
    <s v=""/>
    <s v=""/>
    <s v=""/>
    <n v="13"/>
    <s v="low_cost_low_risk"/>
    <s v="https://privacy-bits.org/2/1_low_cost_low_risk.html"/>
    <s v=""/>
    <x v="1"/>
  </r>
  <r>
    <x v="0"/>
    <s v="87.0.4280.86"/>
    <x v="35"/>
    <s v="360x720"/>
    <n v="1"/>
    <s v=""/>
    <s v=""/>
    <s v=""/>
    <s v=""/>
    <s v=""/>
    <s v=""/>
    <s v=""/>
    <s v=""/>
    <s v=""/>
    <s v=""/>
    <n v="12"/>
    <s v=""/>
    <s v=""/>
    <s v=""/>
    <x v="1"/>
  </r>
  <r>
    <x v="0"/>
    <s v="87.0.4280.86"/>
    <x v="32"/>
    <s v="412x869"/>
    <n v="1"/>
    <s v=""/>
    <s v=""/>
    <s v=""/>
    <s v=""/>
    <s v=""/>
    <s v=""/>
    <s v=""/>
    <s v=""/>
    <s v=""/>
    <s v=""/>
    <n v="5"/>
    <s v=""/>
    <s v=""/>
    <s v=""/>
    <x v="1"/>
  </r>
  <r>
    <x v="6"/>
    <s v="14.0.1"/>
    <x v="31"/>
    <s v="375x812"/>
    <n v="1"/>
    <s v=""/>
    <s v=""/>
    <s v=""/>
    <s v=""/>
    <s v=""/>
    <s v=""/>
    <s v=""/>
    <s v=""/>
    <s v=""/>
    <s v=""/>
    <n v="15"/>
    <s v=""/>
    <s v=""/>
    <s v=""/>
    <x v="1"/>
  </r>
  <r>
    <x v="6"/>
    <s v="14.0.1"/>
    <x v="31"/>
    <s v="414x896"/>
    <n v="1"/>
    <s v=""/>
    <s v=""/>
    <s v=""/>
    <s v=""/>
    <s v=""/>
    <s v=""/>
    <s v=""/>
    <s v=""/>
    <s v=""/>
    <s v=""/>
    <n v="6"/>
    <s v=""/>
    <s v=""/>
    <s v=""/>
    <x v="1"/>
  </r>
  <r>
    <x v="0"/>
    <s v="86.0.4240.198"/>
    <x v="0"/>
    <s v="1366x768"/>
    <n v="1"/>
    <s v=""/>
    <s v=""/>
    <s v=""/>
    <s v=""/>
    <s v=""/>
    <s v=""/>
    <s v=""/>
    <s v=""/>
    <s v=""/>
    <s v=""/>
    <n v="42"/>
    <s v=""/>
    <s v=""/>
    <s v=""/>
    <x v="1"/>
  </r>
  <r>
    <x v="6"/>
    <s v="14.0"/>
    <x v="31"/>
    <s v="375x812"/>
    <n v="1"/>
    <s v=""/>
    <s v=""/>
    <s v=""/>
    <s v=""/>
    <s v=""/>
    <s v=""/>
    <s v=""/>
    <s v=""/>
    <s v=""/>
    <s v=""/>
    <n v="5"/>
    <s v=""/>
    <s v=""/>
    <s v=""/>
    <x v="1"/>
  </r>
  <r>
    <x v="0"/>
    <s v="86.0.4240.198"/>
    <x v="0"/>
    <s v="1536x864"/>
    <n v="1"/>
    <s v=""/>
    <s v=""/>
    <s v=""/>
    <s v=""/>
    <s v=""/>
    <s v=""/>
    <s v=""/>
    <s v=""/>
    <s v=""/>
    <s v=""/>
    <n v="40"/>
    <s v="low_cost_no_risk"/>
    <s v="https://privacy-bits.org/2/1_low_cost_control.html"/>
    <s v=""/>
    <x v="1"/>
  </r>
  <r>
    <x v="0"/>
    <s v="83.0.4103.106"/>
    <x v="32"/>
    <s v="360x800"/>
    <n v="1"/>
    <s v=""/>
    <s v=""/>
    <s v=""/>
    <s v=""/>
    <s v=""/>
    <s v=""/>
    <s v=""/>
    <s v=""/>
    <s v=""/>
    <s v=""/>
    <n v="3"/>
    <s v=""/>
    <s v=""/>
    <s v=""/>
    <x v="1"/>
  </r>
  <r>
    <x v="8"/>
    <s v="87.0.4280.77"/>
    <x v="31"/>
    <s v="414x736"/>
    <n v="1"/>
    <s v=""/>
    <s v=""/>
    <s v=""/>
    <s v=""/>
    <s v=""/>
    <s v=""/>
    <s v=""/>
    <s v=""/>
    <s v=""/>
    <s v=""/>
    <n v="7"/>
    <s v=""/>
    <s v=""/>
    <s v=""/>
    <x v="1"/>
  </r>
  <r>
    <x v="6"/>
    <s v="14.0.1"/>
    <x v="31"/>
    <s v="320x568"/>
    <n v="1"/>
    <s v=""/>
    <s v=""/>
    <s v=""/>
    <s v=""/>
    <s v=""/>
    <s v=""/>
    <s v=""/>
    <s v=""/>
    <s v=""/>
    <s v=""/>
    <n v="6"/>
    <s v=""/>
    <s v=""/>
    <s v=""/>
    <x v="1"/>
  </r>
  <r>
    <x v="6"/>
    <s v="14.0.1"/>
    <x v="31"/>
    <s v="414x896"/>
    <n v="1"/>
    <s v=""/>
    <s v=""/>
    <s v=""/>
    <s v=""/>
    <s v=""/>
    <s v=""/>
    <s v=""/>
    <s v=""/>
    <s v=""/>
    <s v=""/>
    <n v="9"/>
    <s v=""/>
    <s v=""/>
    <s v=""/>
    <x v="1"/>
  </r>
  <r>
    <x v="1"/>
    <s v="84.0.522.59"/>
    <x v="0"/>
    <s v="1536x864"/>
    <n v="1"/>
    <s v=""/>
    <s v=""/>
    <s v=""/>
    <s v=""/>
    <s v=""/>
    <s v=""/>
    <s v=""/>
    <s v=""/>
    <s v=""/>
    <s v=""/>
    <n v="41"/>
    <s v="high_cost_low_risk"/>
    <s v="https://privacy-bits.org/2/1_high_cost_low_risk.html"/>
    <s v=""/>
    <x v="1"/>
  </r>
  <r>
    <x v="6"/>
    <s v="14.0"/>
    <x v="31"/>
    <s v="414x896"/>
    <n v="1"/>
    <s v=""/>
    <s v=""/>
    <s v=""/>
    <s v=""/>
    <s v=""/>
    <s v=""/>
    <s v=""/>
    <s v=""/>
    <s v=""/>
    <s v=""/>
    <n v="4"/>
    <s v=""/>
    <s v=""/>
    <s v=""/>
    <x v="1"/>
  </r>
  <r>
    <x v="0"/>
    <s v="86.0.4240.198"/>
    <x v="32"/>
    <s v="360x760"/>
    <n v="1"/>
    <s v=""/>
    <s v=""/>
    <s v=""/>
    <s v=""/>
    <s v=""/>
    <s v=""/>
    <s v=""/>
    <s v=""/>
    <s v=""/>
    <s v=""/>
    <n v="12"/>
    <s v=""/>
    <s v=""/>
    <s v=""/>
    <x v="1"/>
  </r>
  <r>
    <x v="0"/>
    <s v="86.0.4240.185"/>
    <x v="30"/>
    <s v="601x962"/>
    <n v="1"/>
    <s v=""/>
    <s v=""/>
    <s v=""/>
    <s v=""/>
    <s v=""/>
    <s v=""/>
    <s v=""/>
    <s v=""/>
    <s v=""/>
    <s v=""/>
    <n v="7"/>
    <s v=""/>
    <s v=""/>
    <s v=""/>
    <x v="1"/>
  </r>
  <r>
    <x v="0"/>
    <s v="86.0.4240.198"/>
    <x v="5"/>
    <s v="1366x768"/>
    <n v="1"/>
    <s v=""/>
    <s v=""/>
    <s v=""/>
    <s v=""/>
    <s v=""/>
    <s v=""/>
    <s v=""/>
    <s v=""/>
    <s v=""/>
    <s v=""/>
    <n v="491"/>
    <s v="low_cost_low_risk"/>
    <s v="https://privacy-bits.org/2/1_low_cost_low_risk.html"/>
    <s v=""/>
    <x v="1"/>
  </r>
  <r>
    <x v="0"/>
    <s v="87.0.4280.88"/>
    <x v="0"/>
    <s v="1280x720"/>
    <n v="1"/>
    <s v=""/>
    <s v=""/>
    <s v=""/>
    <s v=""/>
    <s v=""/>
    <s v=""/>
    <s v=""/>
    <s v=""/>
    <s v=""/>
    <s v=""/>
    <n v="142"/>
    <s v="high_cost_high_risk"/>
    <s v="https://privacy-bits.org/2/1_high_cost_high_risk.html"/>
    <s v=""/>
    <x v="1"/>
  </r>
  <r>
    <x v="6"/>
    <s v="14.0.1"/>
    <x v="31"/>
    <s v="414x736"/>
    <n v="1"/>
    <s v=""/>
    <s v=""/>
    <s v=""/>
    <s v=""/>
    <s v=""/>
    <s v=""/>
    <s v=""/>
    <s v=""/>
    <s v=""/>
    <s v=""/>
    <n v="12"/>
    <s v=""/>
    <s v=""/>
    <s v=""/>
    <x v="1"/>
  </r>
  <r>
    <x v="6"/>
    <s v="14.0.1"/>
    <x v="31"/>
    <s v="375x812"/>
    <n v="1"/>
    <s v=""/>
    <s v=""/>
    <s v=""/>
    <s v=""/>
    <s v=""/>
    <s v=""/>
    <s v=""/>
    <s v=""/>
    <s v=""/>
    <s v=""/>
    <n v="16"/>
    <s v=""/>
    <s v=""/>
    <s v=""/>
    <x v="1"/>
  </r>
  <r>
    <x v="0"/>
    <s v="86.0.4240.198"/>
    <x v="32"/>
    <s v="360x780"/>
    <n v="1"/>
    <s v=""/>
    <s v=""/>
    <s v=""/>
    <s v=""/>
    <s v=""/>
    <s v=""/>
    <s v=""/>
    <s v=""/>
    <s v=""/>
    <s v=""/>
    <n v="21"/>
    <s v=""/>
    <s v=""/>
    <s v=""/>
    <x v="1"/>
  </r>
  <r>
    <x v="0"/>
    <s v="86.0.4240.110"/>
    <x v="30"/>
    <s v="412x846"/>
    <n v="1"/>
    <s v=""/>
    <s v=""/>
    <s v=""/>
    <s v=""/>
    <s v=""/>
    <s v=""/>
    <s v=""/>
    <s v=""/>
    <s v=""/>
    <s v=""/>
    <n v="12"/>
    <s v=""/>
    <s v=""/>
    <s v=""/>
    <x v="1"/>
  </r>
  <r>
    <x v="6"/>
    <s v="12.1.2"/>
    <x v="31"/>
    <s v="414x736"/>
    <n v="1"/>
    <s v=""/>
    <s v=""/>
    <s v=""/>
    <s v=""/>
    <s v=""/>
    <s v=""/>
    <s v=""/>
    <s v=""/>
    <s v=""/>
    <s v=""/>
    <n v="8"/>
    <s v=""/>
    <s v=""/>
    <s v=""/>
    <x v="1"/>
  </r>
  <r>
    <x v="6"/>
    <s v="14.0.1"/>
    <x v="31"/>
    <s v="375x812"/>
    <n v="1"/>
    <s v=""/>
    <s v=""/>
    <s v=""/>
    <s v=""/>
    <s v=""/>
    <s v=""/>
    <s v=""/>
    <s v=""/>
    <s v=""/>
    <s v=""/>
    <n v="7"/>
    <s v=""/>
    <s v=""/>
    <s v=""/>
    <x v="1"/>
  </r>
  <r>
    <x v="0"/>
    <s v="86.0.4240.198"/>
    <x v="1"/>
    <s v="1440x900"/>
    <n v="1"/>
    <s v=""/>
    <s v=""/>
    <s v=""/>
    <s v=""/>
    <s v=""/>
    <s v=""/>
    <s v=""/>
    <s v=""/>
    <s v=""/>
    <s v=""/>
    <n v="47"/>
    <s v="low_cost_dummy_risk"/>
    <s v="https://privacy-bits.org/2/1_low_cost_dummy_risk.html"/>
    <s v=""/>
    <x v="1"/>
  </r>
  <r>
    <x v="0"/>
    <s v="86.0.4240.198"/>
    <x v="32"/>
    <s v="360x771"/>
    <n v="1"/>
    <s v=""/>
    <s v=""/>
    <s v=""/>
    <s v=""/>
    <s v=""/>
    <s v=""/>
    <s v=""/>
    <s v=""/>
    <s v=""/>
    <s v=""/>
    <n v="8"/>
    <s v=""/>
    <s v=""/>
    <s v=""/>
    <x v="1"/>
  </r>
  <r>
    <x v="6"/>
    <s v="14.0.1"/>
    <x v="31"/>
    <s v="414x896"/>
    <n v="1"/>
    <s v=""/>
    <s v=""/>
    <s v=""/>
    <s v=""/>
    <s v=""/>
    <s v=""/>
    <s v=""/>
    <s v=""/>
    <s v=""/>
    <s v=""/>
    <n v="15"/>
    <s v=""/>
    <s v=""/>
    <s v=""/>
    <x v="1"/>
  </r>
  <r>
    <x v="6"/>
    <s v="14.0.1"/>
    <x v="31"/>
    <s v="414x896"/>
    <n v="1"/>
    <s v=""/>
    <s v=""/>
    <s v=""/>
    <s v=""/>
    <s v=""/>
    <s v=""/>
    <s v=""/>
    <s v=""/>
    <s v=""/>
    <s v=""/>
    <n v="5"/>
    <s v=""/>
    <s v=""/>
    <s v=""/>
    <x v="1"/>
  </r>
  <r>
    <x v="0"/>
    <s v="86.0.4240.198"/>
    <x v="34"/>
    <s v="360x740"/>
    <n v="1"/>
    <s v=""/>
    <s v=""/>
    <s v=""/>
    <s v=""/>
    <s v=""/>
    <s v=""/>
    <s v=""/>
    <s v=""/>
    <s v=""/>
    <s v=""/>
    <n v="5"/>
    <s v=""/>
    <s v=""/>
    <s v=""/>
    <x v="1"/>
  </r>
  <r>
    <x v="6"/>
    <s v="14.0.1"/>
    <x v="31"/>
    <s v="375x667"/>
    <n v="2"/>
    <s v=""/>
    <s v=""/>
    <s v=""/>
    <s v=""/>
    <s v=""/>
    <s v=""/>
    <s v=""/>
    <s v=""/>
    <s v=""/>
    <s v=""/>
    <n v="62"/>
    <s v=""/>
    <s v=""/>
    <s v=""/>
    <x v="1"/>
  </r>
  <r>
    <x v="6"/>
    <s v="14.0.1"/>
    <x v="31"/>
    <s v="414x896"/>
    <n v="1"/>
    <s v=""/>
    <s v=""/>
    <s v=""/>
    <s v=""/>
    <s v=""/>
    <s v=""/>
    <s v=""/>
    <s v=""/>
    <s v=""/>
    <s v=""/>
    <n v="3"/>
    <s v=""/>
    <s v=""/>
    <s v=""/>
    <x v="1"/>
  </r>
  <r>
    <x v="7"/>
    <s v="12.1.2"/>
    <x v="36"/>
    <s v="768x1024"/>
    <n v="1"/>
    <s v=""/>
    <s v=""/>
    <s v=""/>
    <s v=""/>
    <s v=""/>
    <s v=""/>
    <s v=""/>
    <s v=""/>
    <s v=""/>
    <s v=""/>
    <n v="9"/>
    <s v=""/>
    <s v=""/>
    <s v=""/>
    <x v="1"/>
  </r>
  <r>
    <x v="6"/>
    <s v="14.0.1"/>
    <x v="31"/>
    <s v="414x896"/>
    <n v="1"/>
    <s v=""/>
    <s v=""/>
    <s v=""/>
    <s v=""/>
    <s v=""/>
    <s v=""/>
    <s v=""/>
    <s v=""/>
    <s v=""/>
    <s v=""/>
    <n v="6"/>
    <s v=""/>
    <s v=""/>
    <s v=""/>
    <x v="1"/>
  </r>
  <r>
    <x v="0"/>
    <s v="86.0.4240.198"/>
    <x v="30"/>
    <s v="360x720"/>
    <n v="1"/>
    <s v=""/>
    <s v=""/>
    <s v=""/>
    <s v=""/>
    <s v=""/>
    <s v=""/>
    <s v=""/>
    <s v=""/>
    <s v=""/>
    <s v=""/>
    <n v="14"/>
    <s v=""/>
    <s v=""/>
    <s v=""/>
    <x v="1"/>
  </r>
  <r>
    <x v="0"/>
    <s v="87.0.4280.86"/>
    <x v="32"/>
    <s v="412x892"/>
    <n v="1"/>
    <s v=""/>
    <s v=""/>
    <s v=""/>
    <s v=""/>
    <s v=""/>
    <s v=""/>
    <s v=""/>
    <s v=""/>
    <s v=""/>
    <s v=""/>
    <n v="11"/>
    <s v=""/>
    <s v=""/>
    <s v=""/>
    <x v="1"/>
  </r>
  <r>
    <x v="0"/>
    <s v="87.0.4280.88"/>
    <x v="0"/>
    <s v="1536x864"/>
    <n v="1"/>
    <s v=""/>
    <s v=""/>
    <s v=""/>
    <s v=""/>
    <s v=""/>
    <s v=""/>
    <s v=""/>
    <s v=""/>
    <s v=""/>
    <s v=""/>
    <n v="119"/>
    <s v="high_cost_low_risk"/>
    <s v="https://privacy-bits.org/2/1_high_cost_low_risk.html"/>
    <s v=""/>
    <x v="1"/>
  </r>
  <r>
    <x v="0"/>
    <s v="86.0.4240.198"/>
    <x v="34"/>
    <s v="360x740"/>
    <n v="1"/>
    <s v=""/>
    <s v=""/>
    <s v=""/>
    <s v=""/>
    <s v=""/>
    <s v=""/>
    <s v=""/>
    <s v=""/>
    <s v=""/>
    <s v=""/>
    <n v="3"/>
    <s v=""/>
    <s v=""/>
    <s v=""/>
    <x v="1"/>
  </r>
  <r>
    <x v="6"/>
    <s v="14.0.1"/>
    <x v="31"/>
    <s v="375x667"/>
    <n v="1"/>
    <s v=""/>
    <s v=""/>
    <s v=""/>
    <s v=""/>
    <s v=""/>
    <s v=""/>
    <s v=""/>
    <s v=""/>
    <s v=""/>
    <s v=""/>
    <n v="7"/>
    <s v=""/>
    <s v=""/>
    <s v=""/>
    <x v="1"/>
  </r>
  <r>
    <x v="0"/>
    <s v="86.0.4240.198"/>
    <x v="0"/>
    <s v="1280x720"/>
    <n v="1"/>
    <s v=""/>
    <s v=""/>
    <s v=""/>
    <s v=""/>
    <s v=""/>
    <s v=""/>
    <s v=""/>
    <s v=""/>
    <s v=""/>
    <s v=""/>
    <n v="84"/>
    <s v="high_cost_dummy_risk"/>
    <s v="https://privacy-bits.org/2/1_high_cost_dummy_risk.html"/>
    <s v=""/>
    <x v="1"/>
  </r>
  <r>
    <x v="6"/>
    <s v="14.0.1"/>
    <x v="31"/>
    <s v="428x926"/>
    <n v="1"/>
    <s v=""/>
    <s v=""/>
    <s v=""/>
    <s v=""/>
    <s v=""/>
    <s v=""/>
    <s v=""/>
    <s v=""/>
    <s v=""/>
    <s v=""/>
    <n v="4"/>
    <s v=""/>
    <s v=""/>
    <s v=""/>
    <x v="1"/>
  </r>
  <r>
    <x v="6"/>
    <s v="14.0.1"/>
    <x v="31"/>
    <s v="375x812"/>
    <n v="1"/>
    <s v=""/>
    <s v=""/>
    <s v=""/>
    <s v=""/>
    <s v=""/>
    <s v=""/>
    <s v=""/>
    <s v=""/>
    <s v=""/>
    <s v=""/>
    <n v="3"/>
    <s v=""/>
    <s v=""/>
    <s v=""/>
    <x v="1"/>
  </r>
  <r>
    <x v="6"/>
    <s v="14.0.1"/>
    <x v="31"/>
    <s v="414x896"/>
    <n v="1"/>
    <s v=""/>
    <s v=""/>
    <s v=""/>
    <s v=""/>
    <s v=""/>
    <s v=""/>
    <s v=""/>
    <s v=""/>
    <s v=""/>
    <s v=""/>
    <n v="6"/>
    <s v=""/>
    <s v=""/>
    <s v=""/>
    <x v="1"/>
  </r>
  <r>
    <x v="0"/>
    <s v="86.0.4240.198"/>
    <x v="30"/>
    <s v="360x740"/>
    <n v="1"/>
    <s v=""/>
    <s v=""/>
    <s v=""/>
    <s v=""/>
    <s v=""/>
    <s v=""/>
    <s v=""/>
    <s v=""/>
    <s v=""/>
    <s v=""/>
    <n v="25"/>
    <s v=""/>
    <s v=""/>
    <s v=""/>
    <x v="1"/>
  </r>
  <r>
    <x v="9"/>
    <s v="29.2"/>
    <x v="31"/>
    <s v="375x667"/>
    <n v="1"/>
    <s v=""/>
    <s v=""/>
    <s v=""/>
    <s v=""/>
    <s v=""/>
    <s v=""/>
    <s v=""/>
    <s v=""/>
    <s v=""/>
    <s v=""/>
    <n v="5"/>
    <s v=""/>
    <s v=""/>
    <s v=""/>
    <x v="1"/>
  </r>
  <r>
    <x v="0"/>
    <s v="86.0.4240.198"/>
    <x v="34"/>
    <s v="360x740"/>
    <n v="1"/>
    <s v=""/>
    <s v=""/>
    <s v=""/>
    <s v=""/>
    <s v=""/>
    <s v=""/>
    <s v=""/>
    <s v=""/>
    <s v=""/>
    <s v=""/>
    <n v="5"/>
    <s v=""/>
    <s v=""/>
    <s v=""/>
    <x v="1"/>
  </r>
  <r>
    <x v="0"/>
    <s v="87.0.4280.88"/>
    <x v="0"/>
    <s v="1280x720"/>
    <n v="1"/>
    <n v="0"/>
    <n v="0"/>
    <n v="43.744"/>
    <n v="0"/>
    <s v="20:23:14:771: Load;20:23:17:94: Accept;20:23:19:172: Load;20:23:23:584: Screen2;20:23:24:807: Load;20:23:30:107: Screen3;20:23:30:678: Load;20:23:36:71: Load;20:23:48:430: Load;"/>
    <s v=""/>
    <s v=""/>
    <s v=""/>
    <s v=""/>
    <s v=""/>
    <n v="200"/>
    <s v="low_cost_no_risk"/>
    <s v="https://privacy-bits.org/2/1_low_cost_control.html"/>
    <s v=""/>
    <x v="1"/>
  </r>
  <r>
    <x v="7"/>
    <s v="12.1.2"/>
    <x v="36"/>
    <s v="768x1024"/>
    <n v="1"/>
    <s v=""/>
    <s v=""/>
    <s v=""/>
    <s v=""/>
    <s v=""/>
    <s v=""/>
    <s v=""/>
    <s v=""/>
    <s v=""/>
    <s v=""/>
    <n v="7"/>
    <s v=""/>
    <s v=""/>
    <s v=""/>
    <x v="1"/>
  </r>
  <r>
    <x v="6"/>
    <s v="13.1.2"/>
    <x v="31"/>
    <s v="375x667"/>
    <n v="1"/>
    <s v=""/>
    <s v=""/>
    <s v=""/>
    <s v=""/>
    <s v=""/>
    <s v=""/>
    <s v=""/>
    <s v=""/>
    <s v=""/>
    <s v=""/>
    <n v="5"/>
    <s v=""/>
    <s v=""/>
    <s v=""/>
    <x v="1"/>
  </r>
  <r>
    <x v="0"/>
    <s v="86.0.4240.198"/>
    <x v="0"/>
    <s v="1920x1080"/>
    <n v="1"/>
    <s v=""/>
    <s v=""/>
    <s v=""/>
    <s v=""/>
    <s v=""/>
    <s v=""/>
    <s v=""/>
    <s v=""/>
    <s v=""/>
    <s v=""/>
    <n v="19"/>
    <s v="high_cost_no_risk"/>
    <s v="https://privacy-bits.org/2/1_high_cost_control.html"/>
    <s v=""/>
    <x v="1"/>
  </r>
  <r>
    <x v="6"/>
    <s v="Unknown"/>
    <x v="31"/>
    <s v="375x667"/>
    <n v="1"/>
    <s v=""/>
    <s v=""/>
    <s v=""/>
    <s v=""/>
    <s v=""/>
    <s v=""/>
    <s v=""/>
    <s v=""/>
    <s v=""/>
    <s v=""/>
    <n v="8"/>
    <s v=""/>
    <s v=""/>
    <s v=""/>
    <x v="1"/>
  </r>
  <r>
    <x v="0"/>
    <s v="87.0.4280.86"/>
    <x v="33"/>
    <s v="360x640"/>
    <n v="1"/>
    <s v=""/>
    <s v=""/>
    <s v=""/>
    <s v=""/>
    <s v=""/>
    <s v=""/>
    <s v=""/>
    <s v=""/>
    <s v=""/>
    <s v=""/>
    <n v="17"/>
    <s v=""/>
    <s v=""/>
    <s v=""/>
    <x v="1"/>
  </r>
  <r>
    <x v="0"/>
    <s v="87.0.4280.88"/>
    <x v="1"/>
    <s v="1440x900"/>
    <n v="1"/>
    <n v="0"/>
    <n v="0"/>
    <n v="50.62"/>
    <n v="0"/>
    <s v="21:1:44:327: Load;21:1:50:993: Accept;21:1:55:641: Screen1;21:1:55:801: Load;21:2:2:141: Screen2;21:2:2:290: Load;21:2:8:911: Screen3;21:2:9:85: Load;21:2:15:884: Screen4;21:2:16:96: Load;21:2:29:602: Screen5;21:2:29:758: Load;"/>
    <s v=""/>
    <s v=""/>
    <s v=""/>
    <s v=""/>
    <s v=""/>
    <n v="225"/>
    <s v="high_cost_low_risk"/>
    <s v="https://privacy-bits.org/2/1_high_cost_low_risk.html"/>
    <s v=""/>
    <x v="1"/>
  </r>
  <r>
    <x v="0"/>
    <s v="86.0.4240.198"/>
    <x v="42"/>
    <s v="768x1024"/>
    <n v="1"/>
    <s v=""/>
    <s v=""/>
    <s v=""/>
    <s v=""/>
    <s v=""/>
    <s v=""/>
    <s v=""/>
    <s v=""/>
    <s v=""/>
    <s v=""/>
    <n v="10"/>
    <s v=""/>
    <s v=""/>
    <s v=""/>
    <x v="1"/>
  </r>
  <r>
    <x v="6"/>
    <s v="13.1.2"/>
    <x v="31"/>
    <s v="375x667"/>
    <n v="1"/>
    <s v=""/>
    <s v=""/>
    <s v=""/>
    <s v=""/>
    <s v=""/>
    <s v=""/>
    <s v=""/>
    <s v=""/>
    <s v=""/>
    <s v=""/>
    <n v="11"/>
    <s v=""/>
    <s v=""/>
    <s v=""/>
    <x v="1"/>
  </r>
  <r>
    <x v="6"/>
    <s v="14.0.1"/>
    <x v="31"/>
    <s v="375x667"/>
    <n v="1"/>
    <s v=""/>
    <s v=""/>
    <s v=""/>
    <s v=""/>
    <s v=""/>
    <s v=""/>
    <s v=""/>
    <s v=""/>
    <s v=""/>
    <s v=""/>
    <n v="16"/>
    <s v=""/>
    <s v=""/>
    <s v=""/>
    <x v="1"/>
  </r>
  <r>
    <x v="0"/>
    <s v="78.0.3904.108"/>
    <x v="35"/>
    <s v="320x569"/>
    <n v="1"/>
    <s v=""/>
    <s v=""/>
    <s v=""/>
    <s v=""/>
    <s v=""/>
    <s v=""/>
    <s v=""/>
    <s v=""/>
    <s v=""/>
    <s v=""/>
    <n v="33"/>
    <s v=""/>
    <s v=""/>
    <s v=""/>
    <x v="1"/>
  </r>
  <r>
    <x v="0"/>
    <s v="86.0.4240.198"/>
    <x v="0"/>
    <s v="2560x1440"/>
    <n v="1"/>
    <s v=""/>
    <s v=""/>
    <s v=""/>
    <s v=""/>
    <s v=""/>
    <s v=""/>
    <s v=""/>
    <s v=""/>
    <s v=""/>
    <s v=""/>
    <n v="9"/>
    <s v=""/>
    <s v=""/>
    <s v=""/>
    <x v="1"/>
  </r>
  <r>
    <x v="0"/>
    <s v="86.0.4240.198"/>
    <x v="0"/>
    <s v="1920x1080"/>
    <n v="1"/>
    <n v="0"/>
    <n v="0"/>
    <n v="32.362000000000002"/>
    <n v="0"/>
    <s v="20:58:24:175: Load;20:58:26:462: Configure;20:58:28:126: C1;20:58:31:45: C1;20:58:32:605: Load;20:58:34:269: Screen2;20:58:34:357: Load;20:58:37:661: Screen3;20:58:37:738: Load;20:58:42:194: Load;20:58:45:933: Load;20:58:50:590: Load;"/>
    <s v=""/>
    <s v=""/>
    <s v=""/>
    <s v=""/>
    <s v=""/>
    <n v="135"/>
    <s v="high_cost_no_risk"/>
    <s v="https://privacy-bits.org/2/1_high_cost_control.html"/>
    <s v=""/>
    <x v="1"/>
  </r>
  <r>
    <x v="6"/>
    <s v="13.1.2"/>
    <x v="31"/>
    <s v="375x667"/>
    <n v="1"/>
    <s v=""/>
    <s v=""/>
    <s v=""/>
    <s v=""/>
    <s v=""/>
    <s v=""/>
    <s v=""/>
    <s v=""/>
    <s v=""/>
    <s v=""/>
    <n v="5"/>
    <s v=""/>
    <s v=""/>
    <s v=""/>
    <x v="1"/>
  </r>
  <r>
    <x v="6"/>
    <s v="14.0.1"/>
    <x v="31"/>
    <s v="375x812"/>
    <n v="1"/>
    <s v=""/>
    <s v=""/>
    <s v=""/>
    <s v=""/>
    <s v=""/>
    <s v=""/>
    <s v=""/>
    <s v=""/>
    <s v=""/>
    <s v=""/>
    <n v="12"/>
    <s v=""/>
    <s v=""/>
    <s v=""/>
    <x v="1"/>
  </r>
  <r>
    <x v="6"/>
    <s v="14.0.1"/>
    <x v="31"/>
    <s v="414x896"/>
    <n v="1"/>
    <s v=""/>
    <s v=""/>
    <s v=""/>
    <s v=""/>
    <s v=""/>
    <s v=""/>
    <s v=""/>
    <s v=""/>
    <s v=""/>
    <s v=""/>
    <n v="7"/>
    <s v=""/>
    <s v=""/>
    <s v=""/>
    <x v="1"/>
  </r>
  <r>
    <x v="0"/>
    <s v="86.0.4240.185"/>
    <x v="30"/>
    <s v="962x601"/>
    <n v="1"/>
    <s v=""/>
    <s v=""/>
    <s v=""/>
    <s v=""/>
    <s v=""/>
    <s v=""/>
    <s v=""/>
    <s v=""/>
    <s v=""/>
    <s v=""/>
    <n v="16"/>
    <s v=""/>
    <s v=""/>
    <s v=""/>
    <x v="1"/>
  </r>
  <r>
    <x v="0"/>
    <s v="86.0.4240.198"/>
    <x v="34"/>
    <s v="360x740"/>
    <n v="1"/>
    <s v=""/>
    <s v=""/>
    <s v=""/>
    <s v=""/>
    <s v=""/>
    <s v=""/>
    <s v=""/>
    <s v=""/>
    <s v=""/>
    <s v=""/>
    <n v="14"/>
    <s v=""/>
    <s v=""/>
    <s v=""/>
    <x v="1"/>
  </r>
  <r>
    <x v="0"/>
    <s v="86.0.4240.198"/>
    <x v="0"/>
    <s v="1536x864"/>
    <n v="1"/>
    <s v=""/>
    <s v=""/>
    <s v=""/>
    <s v=""/>
    <s v=""/>
    <s v=""/>
    <s v=""/>
    <s v=""/>
    <s v=""/>
    <s v=""/>
    <n v="79"/>
    <s v="high_cost_no_risk"/>
    <s v="https://privacy-bits.org/2/1_high_cost_control.html"/>
    <s v=""/>
    <x v="1"/>
  </r>
  <r>
    <x v="6"/>
    <s v="14.0.1"/>
    <x v="31"/>
    <s v="414x896"/>
    <n v="1"/>
    <s v=""/>
    <s v=""/>
    <s v=""/>
    <s v=""/>
    <s v=""/>
    <s v=""/>
    <s v=""/>
    <s v=""/>
    <s v=""/>
    <s v=""/>
    <n v="6"/>
    <s v=""/>
    <s v=""/>
    <s v=""/>
    <x v="1"/>
  </r>
  <r>
    <x v="6"/>
    <s v="14.0.1"/>
    <x v="31"/>
    <s v="414x896"/>
    <n v="1"/>
    <s v=""/>
    <s v=""/>
    <s v=""/>
    <s v=""/>
    <s v=""/>
    <s v=""/>
    <s v=""/>
    <s v=""/>
    <s v=""/>
    <s v=""/>
    <n v="12"/>
    <s v=""/>
    <s v=""/>
    <s v=""/>
    <x v="1"/>
  </r>
  <r>
    <x v="6"/>
    <s v="14.0.1"/>
    <x v="31"/>
    <s v="414x896"/>
    <n v="1"/>
    <s v=""/>
    <s v=""/>
    <s v=""/>
    <s v=""/>
    <s v=""/>
    <s v=""/>
    <s v=""/>
    <s v=""/>
    <s v=""/>
    <s v=""/>
    <n v="2"/>
    <s v=""/>
    <s v=""/>
    <s v=""/>
    <x v="1"/>
  </r>
  <r>
    <x v="1"/>
    <s v="87.0.664.55"/>
    <x v="0"/>
    <s v="2560x1440"/>
    <n v="1"/>
    <s v=""/>
    <s v=""/>
    <s v=""/>
    <s v=""/>
    <s v=""/>
    <s v=""/>
    <s v=""/>
    <s v=""/>
    <s v=""/>
    <s v=""/>
    <n v="384"/>
    <s v=""/>
    <s v=""/>
    <s v=""/>
    <x v="1"/>
  </r>
  <r>
    <x v="0"/>
    <s v="86.0.4240.198"/>
    <x v="35"/>
    <s v="360x720"/>
    <n v="1"/>
    <s v=""/>
    <s v=""/>
    <s v=""/>
    <s v=""/>
    <s v=""/>
    <s v=""/>
    <s v=""/>
    <s v=""/>
    <s v=""/>
    <s v=""/>
    <n v="11"/>
    <s v=""/>
    <s v=""/>
    <s v=""/>
    <x v="1"/>
  </r>
  <r>
    <x v="3"/>
    <s v="14.0"/>
    <x v="1"/>
    <s v="1440x900"/>
    <n v="1"/>
    <s v=""/>
    <s v=""/>
    <s v=""/>
    <s v=""/>
    <s v=""/>
    <s v=""/>
    <s v=""/>
    <s v=""/>
    <s v=""/>
    <s v=""/>
    <n v="163"/>
    <s v="high_cost_dummy_risk"/>
    <s v="https://privacy-bits.org/2/1_high_cost_dummy_risk.html"/>
    <s v=""/>
    <x v="1"/>
  </r>
  <r>
    <x v="0"/>
    <s v="87.0.4280.86"/>
    <x v="37"/>
    <s v="393x830"/>
    <n v="1"/>
    <s v=""/>
    <s v=""/>
    <s v=""/>
    <s v=""/>
    <s v=""/>
    <s v=""/>
    <s v=""/>
    <s v=""/>
    <s v=""/>
    <s v=""/>
    <n v="5"/>
    <s v=""/>
    <s v=""/>
    <s v=""/>
    <x v="1"/>
  </r>
  <r>
    <x v="6"/>
    <s v="14.0.1"/>
    <x v="31"/>
    <s v="414x736"/>
    <n v="1"/>
    <s v=""/>
    <s v=""/>
    <s v=""/>
    <s v=""/>
    <s v=""/>
    <s v=""/>
    <s v=""/>
    <s v=""/>
    <s v=""/>
    <s v=""/>
    <n v="3"/>
    <s v=""/>
    <s v=""/>
    <s v=""/>
    <x v="1"/>
  </r>
  <r>
    <x v="7"/>
    <s v="12.1.2"/>
    <x v="36"/>
    <s v="768x1024"/>
    <n v="1"/>
    <s v=""/>
    <s v=""/>
    <s v=""/>
    <s v=""/>
    <s v=""/>
    <s v=""/>
    <s v=""/>
    <s v=""/>
    <s v=""/>
    <s v=""/>
    <n v="11"/>
    <s v=""/>
    <s v=""/>
    <s v=""/>
    <x v="1"/>
  </r>
  <r>
    <x v="6"/>
    <s v="14.0.1"/>
    <x v="31"/>
    <s v="414x896"/>
    <n v="1"/>
    <s v=""/>
    <s v=""/>
    <s v=""/>
    <s v=""/>
    <s v=""/>
    <s v=""/>
    <s v=""/>
    <s v=""/>
    <s v=""/>
    <s v=""/>
    <n v="5"/>
    <s v=""/>
    <s v=""/>
    <s v=""/>
    <x v="1"/>
  </r>
  <r>
    <x v="0"/>
    <s v="87.0.4280.86"/>
    <x v="32"/>
    <s v="360x760"/>
    <n v="1"/>
    <s v=""/>
    <s v=""/>
    <s v=""/>
    <s v=""/>
    <s v=""/>
    <s v=""/>
    <s v=""/>
    <s v=""/>
    <s v=""/>
    <s v=""/>
    <n v="6"/>
    <s v=""/>
    <s v=""/>
    <s v=""/>
    <x v="1"/>
  </r>
  <r>
    <x v="0"/>
    <s v="86.0.4240.198"/>
    <x v="0"/>
    <s v="1366x768"/>
    <n v="1"/>
    <s v=""/>
    <s v=""/>
    <s v=""/>
    <s v=""/>
    <s v=""/>
    <s v=""/>
    <s v=""/>
    <s v=""/>
    <s v=""/>
    <s v=""/>
    <n v="66"/>
    <s v="low_cost_high_risk"/>
    <s v="https://privacy-bits.org/2/1_low_cost_high_risk.html"/>
    <s v=""/>
    <x v="1"/>
  </r>
  <r>
    <x v="6"/>
    <s v="14.0.1"/>
    <x v="31"/>
    <s v="414x896"/>
    <n v="1"/>
    <s v=""/>
    <s v=""/>
    <s v=""/>
    <s v=""/>
    <s v=""/>
    <s v=""/>
    <s v=""/>
    <s v=""/>
    <s v=""/>
    <s v=""/>
    <n v="7"/>
    <s v=""/>
    <s v=""/>
    <s v=""/>
    <x v="1"/>
  </r>
  <r>
    <x v="0"/>
    <s v="87.0.4280.86"/>
    <x v="32"/>
    <s v="360x740"/>
    <n v="1"/>
    <s v=""/>
    <s v=""/>
    <s v=""/>
    <s v=""/>
    <s v=""/>
    <s v=""/>
    <s v=""/>
    <s v=""/>
    <s v=""/>
    <s v=""/>
    <n v="8"/>
    <s v=""/>
    <s v=""/>
    <s v=""/>
    <x v="1"/>
  </r>
  <r>
    <x v="0"/>
    <s v="87.0.4280.66"/>
    <x v="32"/>
    <s v="360x747"/>
    <n v="1"/>
    <s v=""/>
    <s v=""/>
    <s v=""/>
    <s v=""/>
    <s v=""/>
    <s v=""/>
    <s v=""/>
    <s v=""/>
    <s v=""/>
    <s v=""/>
    <n v="10"/>
    <s v=""/>
    <s v=""/>
    <s v=""/>
    <x v="1"/>
  </r>
  <r>
    <x v="4"/>
    <s v="71.0.3770.449"/>
    <x v="0"/>
    <s v="1920x1080"/>
    <n v="1"/>
    <s v=""/>
    <s v=""/>
    <s v=""/>
    <s v=""/>
    <s v=""/>
    <s v=""/>
    <s v=""/>
    <s v=""/>
    <s v=""/>
    <s v=""/>
    <n v="8"/>
    <s v=""/>
    <s v=""/>
    <s v=""/>
    <x v="1"/>
  </r>
  <r>
    <x v="6"/>
    <s v="13.1.1"/>
    <x v="31"/>
    <s v="414x896"/>
    <n v="1"/>
    <s v=""/>
    <s v=""/>
    <s v=""/>
    <s v=""/>
    <s v=""/>
    <s v=""/>
    <s v=""/>
    <s v=""/>
    <s v=""/>
    <s v=""/>
    <n v="5"/>
    <s v=""/>
    <s v=""/>
    <s v=""/>
    <x v="1"/>
  </r>
  <r>
    <x v="0"/>
    <s v="87.0.4280.66"/>
    <x v="0"/>
    <s v="1536x864"/>
    <n v="1"/>
    <s v=""/>
    <s v=""/>
    <s v=""/>
    <s v=""/>
    <s v=""/>
    <s v=""/>
    <s v=""/>
    <s v=""/>
    <s v=""/>
    <s v=""/>
    <n v="130"/>
    <s v="high_cost_no_risk"/>
    <s v="https://privacy-bits.org/2/1_high_cost_control.html"/>
    <s v=""/>
    <x v="1"/>
  </r>
  <r>
    <x v="3"/>
    <s v="14.0.1"/>
    <x v="1"/>
    <s v="810x1080"/>
    <n v="1"/>
    <s v=""/>
    <s v=""/>
    <s v=""/>
    <s v=""/>
    <s v=""/>
    <s v=""/>
    <s v=""/>
    <s v=""/>
    <s v=""/>
    <s v=""/>
    <n v="14"/>
    <s v="high_cost_no_risk"/>
    <s v="https://privacy-bits.org/2/1_high_cost_control.html"/>
    <s v=""/>
    <x v="1"/>
  </r>
  <r>
    <x v="6"/>
    <s v="14.0.1"/>
    <x v="31"/>
    <s v="375x667"/>
    <n v="1"/>
    <s v=""/>
    <s v=""/>
    <s v=""/>
    <s v=""/>
    <s v=""/>
    <s v=""/>
    <s v=""/>
    <s v=""/>
    <s v=""/>
    <s v=""/>
    <n v="7"/>
    <s v=""/>
    <s v=""/>
    <s v=""/>
    <x v="1"/>
  </r>
  <r>
    <x v="0"/>
    <s v="86.0.4240.185"/>
    <x v="30"/>
    <s v="600x1024"/>
    <n v="1"/>
    <s v=""/>
    <s v=""/>
    <s v=""/>
    <s v=""/>
    <s v=""/>
    <s v=""/>
    <s v=""/>
    <s v=""/>
    <s v=""/>
    <s v=""/>
    <n v="11"/>
    <s v=""/>
    <s v=""/>
    <s v=""/>
    <x v="1"/>
  </r>
  <r>
    <x v="0"/>
    <s v="86.0.4240.198"/>
    <x v="0"/>
    <s v="1366x768"/>
    <n v="1"/>
    <n v="0"/>
    <n v="0"/>
    <n v="50.795999999999999"/>
    <n v="0"/>
    <s v="21:10:46:940: Load;21:10:52:541: Accept;21:10:56:313: Screen1;21:10:56:785: Load;21:11:0:168: Screen2;21:11:0:465: Load;21:11:3:859: Screen3;21:11:4:100: Load;21:11:14:679: Screen4;21:11:15:120: Load;21:11:25:438: Screen5;21:11:25:730: Load;"/>
    <s v=""/>
    <s v=""/>
    <s v=""/>
    <s v=""/>
    <s v=""/>
    <n v="218"/>
    <s v="high_cost_dummy_risk"/>
    <s v="https://privacy-bits.org/2/1_high_cost_dummy_risk.html"/>
    <s v=""/>
    <x v="1"/>
  </r>
  <r>
    <x v="6"/>
    <s v="14.0"/>
    <x v="31"/>
    <s v="414x896"/>
    <n v="1"/>
    <s v=""/>
    <s v=""/>
    <s v=""/>
    <s v=""/>
    <s v=""/>
    <s v=""/>
    <s v=""/>
    <s v=""/>
    <s v=""/>
    <s v=""/>
    <n v="3"/>
    <s v=""/>
    <s v=""/>
    <s v=""/>
    <x v="1"/>
  </r>
  <r>
    <x v="6"/>
    <s v="13.0.5"/>
    <x v="31"/>
    <s v="414x896"/>
    <n v="1"/>
    <s v=""/>
    <s v=""/>
    <s v=""/>
    <s v=""/>
    <s v=""/>
    <s v=""/>
    <s v=""/>
    <s v=""/>
    <s v=""/>
    <s v=""/>
    <n v="10"/>
    <s v=""/>
    <s v=""/>
    <s v=""/>
    <x v="1"/>
  </r>
  <r>
    <x v="0"/>
    <s v="86.0.4240.198"/>
    <x v="0"/>
    <s v="1366x768"/>
    <n v="1"/>
    <s v=""/>
    <s v=""/>
    <s v=""/>
    <s v=""/>
    <s v=""/>
    <s v=""/>
    <s v=""/>
    <s v=""/>
    <s v=""/>
    <s v=""/>
    <n v="435"/>
    <s v=""/>
    <s v=""/>
    <s v=""/>
    <x v="1"/>
  </r>
  <r>
    <x v="8"/>
    <s v="87.0.4280.77"/>
    <x v="31"/>
    <s v="414x896"/>
    <n v="1"/>
    <s v=""/>
    <s v=""/>
    <s v=""/>
    <s v=""/>
    <s v=""/>
    <s v=""/>
    <s v=""/>
    <s v=""/>
    <s v=""/>
    <s v=""/>
    <n v="5"/>
    <s v=""/>
    <s v=""/>
    <s v=""/>
    <x v="1"/>
  </r>
  <r>
    <x v="0"/>
    <s v="87.0.4280.88"/>
    <x v="1"/>
    <s v="1440x900"/>
    <n v="1"/>
    <s v=""/>
    <s v=""/>
    <s v=""/>
    <s v=""/>
    <s v=""/>
    <s v=""/>
    <s v=""/>
    <s v=""/>
    <s v=""/>
    <s v=""/>
    <n v="43"/>
    <s v="low_cost_no_risk"/>
    <s v="https://privacy-bits.org/2/1_low_cost_control.html"/>
    <s v=""/>
    <x v="1"/>
  </r>
  <r>
    <x v="0"/>
    <s v="86.0.4240.198"/>
    <x v="32"/>
    <s v="800x1280"/>
    <n v="1"/>
    <s v=""/>
    <s v=""/>
    <s v=""/>
    <s v=""/>
    <s v=""/>
    <s v=""/>
    <s v=""/>
    <s v=""/>
    <s v=""/>
    <s v=""/>
    <n v="6"/>
    <s v=""/>
    <s v=""/>
    <s v=""/>
    <x v="1"/>
  </r>
  <r>
    <x v="6"/>
    <s v="14.0.1"/>
    <x v="31"/>
    <s v="375x812"/>
    <n v="1"/>
    <s v=""/>
    <s v=""/>
    <s v=""/>
    <s v=""/>
    <s v=""/>
    <s v=""/>
    <s v=""/>
    <s v=""/>
    <s v=""/>
    <s v=""/>
    <n v="6"/>
    <s v=""/>
    <s v=""/>
    <s v=""/>
    <x v="1"/>
  </r>
  <r>
    <x v="0"/>
    <s v="83.0.4103.106"/>
    <x v="42"/>
    <s v="360x640"/>
    <n v="1"/>
    <s v=""/>
    <s v=""/>
    <s v=""/>
    <s v=""/>
    <s v=""/>
    <s v=""/>
    <s v=""/>
    <s v=""/>
    <s v=""/>
    <s v=""/>
    <n v="27"/>
    <s v=""/>
    <s v=""/>
    <s v=""/>
    <x v="1"/>
  </r>
  <r>
    <x v="0"/>
    <s v="86.0.4240.198"/>
    <x v="30"/>
    <s v="412x846"/>
    <n v="1"/>
    <s v=""/>
    <s v=""/>
    <s v=""/>
    <s v=""/>
    <s v=""/>
    <s v=""/>
    <s v=""/>
    <s v=""/>
    <s v=""/>
    <s v=""/>
    <n v="5"/>
    <s v=""/>
    <s v=""/>
    <s v=""/>
    <x v="1"/>
  </r>
  <r>
    <x v="8"/>
    <s v="87.0.4280.77"/>
    <x v="31"/>
    <s v="375x667"/>
    <n v="1"/>
    <s v=""/>
    <s v=""/>
    <s v=""/>
    <s v=""/>
    <s v=""/>
    <s v=""/>
    <s v=""/>
    <s v=""/>
    <s v=""/>
    <s v=""/>
    <n v="11"/>
    <s v=""/>
    <s v=""/>
    <s v=""/>
    <x v="1"/>
  </r>
  <r>
    <x v="6"/>
    <s v="14.0.1"/>
    <x v="31"/>
    <s v="414x736"/>
    <n v="1"/>
    <s v=""/>
    <s v=""/>
    <s v=""/>
    <s v=""/>
    <s v=""/>
    <s v=""/>
    <s v=""/>
    <s v=""/>
    <s v=""/>
    <s v=""/>
    <n v="6"/>
    <s v=""/>
    <s v=""/>
    <s v=""/>
    <x v="1"/>
  </r>
  <r>
    <x v="6"/>
    <s v="14.0.1"/>
    <x v="31"/>
    <s v="414x736"/>
    <n v="1"/>
    <s v=""/>
    <s v=""/>
    <s v=""/>
    <s v=""/>
    <s v=""/>
    <s v=""/>
    <s v=""/>
    <s v=""/>
    <s v=""/>
    <s v=""/>
    <n v="12"/>
    <s v=""/>
    <s v=""/>
    <s v=""/>
    <x v="1"/>
  </r>
  <r>
    <x v="0"/>
    <s v="86.0.4240.185"/>
    <x v="39"/>
    <s v="962x601"/>
    <n v="1"/>
    <s v=""/>
    <s v=""/>
    <s v=""/>
    <s v=""/>
    <s v=""/>
    <s v=""/>
    <s v=""/>
    <s v=""/>
    <s v=""/>
    <s v=""/>
    <n v="9"/>
    <s v=""/>
    <s v=""/>
    <s v=""/>
    <x v="1"/>
  </r>
  <r>
    <x v="7"/>
    <s v="12.1.2"/>
    <x v="36"/>
    <s v="768x1024"/>
    <n v="1"/>
    <s v=""/>
    <s v=""/>
    <s v=""/>
    <s v=""/>
    <s v=""/>
    <s v=""/>
    <s v=""/>
    <s v=""/>
    <s v=""/>
    <s v=""/>
    <n v="5006"/>
    <s v=""/>
    <s v=""/>
    <s v=""/>
    <x v="1"/>
  </r>
  <r>
    <x v="6"/>
    <s v="14.0.1"/>
    <x v="31"/>
    <s v="414x896"/>
    <n v="1"/>
    <s v=""/>
    <s v=""/>
    <s v=""/>
    <s v=""/>
    <s v=""/>
    <s v=""/>
    <s v=""/>
    <s v=""/>
    <s v=""/>
    <s v=""/>
    <n v="11"/>
    <s v=""/>
    <s v=""/>
    <s v=""/>
    <x v="1"/>
  </r>
  <r>
    <x v="6"/>
    <s v="14.0.1"/>
    <x v="31"/>
    <s v="414x736"/>
    <n v="1"/>
    <s v=""/>
    <s v=""/>
    <s v=""/>
    <s v=""/>
    <s v=""/>
    <s v=""/>
    <s v=""/>
    <s v=""/>
    <s v=""/>
    <s v=""/>
    <n v="7"/>
    <s v=""/>
    <s v=""/>
    <s v=""/>
    <x v="1"/>
  </r>
  <r>
    <x v="6"/>
    <s v="14.0.1"/>
    <x v="31"/>
    <s v="390x844"/>
    <n v="1"/>
    <s v=""/>
    <s v=""/>
    <s v=""/>
    <s v=""/>
    <s v=""/>
    <s v=""/>
    <s v=""/>
    <s v=""/>
    <s v=""/>
    <s v=""/>
    <n v="5"/>
    <s v=""/>
    <s v=""/>
    <s v=""/>
    <x v="1"/>
  </r>
  <r>
    <x v="6"/>
    <s v="13.1.2"/>
    <x v="31"/>
    <s v="414x896"/>
    <n v="1"/>
    <s v=""/>
    <s v=""/>
    <s v=""/>
    <s v=""/>
    <s v=""/>
    <s v=""/>
    <s v=""/>
    <s v=""/>
    <s v=""/>
    <s v=""/>
    <n v="10"/>
    <s v=""/>
    <s v=""/>
    <s v=""/>
    <x v="1"/>
  </r>
  <r>
    <x v="0"/>
    <s v="83.0.4103.106"/>
    <x v="32"/>
    <s v="339x753"/>
    <n v="1"/>
    <s v=""/>
    <s v=""/>
    <s v=""/>
    <s v=""/>
    <s v=""/>
    <s v=""/>
    <s v=""/>
    <s v=""/>
    <s v=""/>
    <s v=""/>
    <n v="5"/>
    <s v=""/>
    <s v=""/>
    <s v=""/>
    <x v="1"/>
  </r>
  <r>
    <x v="0"/>
    <s v="87.0.4280.67"/>
    <x v="37"/>
    <s v="412x869"/>
    <n v="1"/>
    <s v=""/>
    <s v=""/>
    <s v=""/>
    <s v=""/>
    <s v=""/>
    <s v=""/>
    <s v=""/>
    <s v=""/>
    <s v=""/>
    <s v=""/>
    <n v="7"/>
    <s v=""/>
    <s v=""/>
    <s v=""/>
    <x v="1"/>
  </r>
  <r>
    <x v="3"/>
    <s v="4.0"/>
    <x v="34"/>
    <s v="360x640"/>
    <n v="1"/>
    <s v=""/>
    <s v=""/>
    <s v=""/>
    <s v=""/>
    <s v=""/>
    <s v=""/>
    <s v=""/>
    <s v=""/>
    <s v=""/>
    <s v=""/>
    <n v="7"/>
    <s v=""/>
    <s v=""/>
    <s v=""/>
    <x v="1"/>
  </r>
  <r>
    <x v="0"/>
    <s v="87.0.4280.86"/>
    <x v="34"/>
    <s v="360x640"/>
    <n v="1"/>
    <s v=""/>
    <s v=""/>
    <s v=""/>
    <s v=""/>
    <s v=""/>
    <s v=""/>
    <s v=""/>
    <s v=""/>
    <s v=""/>
    <s v=""/>
    <n v="6"/>
    <s v=""/>
    <s v=""/>
    <s v=""/>
    <x v="1"/>
  </r>
  <r>
    <x v="6"/>
    <s v="14.0.1"/>
    <x v="31"/>
    <s v="414x896"/>
    <n v="1"/>
    <s v=""/>
    <s v=""/>
    <s v=""/>
    <s v=""/>
    <s v=""/>
    <s v=""/>
    <s v=""/>
    <s v=""/>
    <s v=""/>
    <s v=""/>
    <n v="3"/>
    <s v=""/>
    <s v=""/>
    <s v=""/>
    <x v="1"/>
  </r>
  <r>
    <x v="10"/>
    <s v="87.0.4280.77"/>
    <x v="36"/>
    <s v="768x1024"/>
    <n v="1"/>
    <s v=""/>
    <s v=""/>
    <s v=""/>
    <s v=""/>
    <s v=""/>
    <s v=""/>
    <s v=""/>
    <s v=""/>
    <s v=""/>
    <s v=""/>
    <n v="19"/>
    <s v=""/>
    <s v=""/>
    <s v=""/>
    <x v="1"/>
  </r>
  <r>
    <x v="0"/>
    <s v="83.0.4103.106"/>
    <x v="32"/>
    <s v="412x869"/>
    <n v="1"/>
    <s v=""/>
    <s v=""/>
    <s v=""/>
    <s v=""/>
    <s v=""/>
    <s v=""/>
    <s v=""/>
    <s v=""/>
    <s v=""/>
    <s v=""/>
    <n v="3"/>
    <s v=""/>
    <s v=""/>
    <s v=""/>
    <x v="1"/>
  </r>
  <r>
    <x v="0"/>
    <s v="87.0.4280.88"/>
    <x v="1"/>
    <s v="2560x1440"/>
    <n v="1"/>
    <s v=""/>
    <s v=""/>
    <s v=""/>
    <s v=""/>
    <s v=""/>
    <s v=""/>
    <s v=""/>
    <s v=""/>
    <s v=""/>
    <s v=""/>
    <n v="13"/>
    <s v=""/>
    <s v=""/>
    <s v=""/>
    <x v="1"/>
  </r>
  <r>
    <x v="6"/>
    <s v="14.0.1"/>
    <x v="31"/>
    <s v="414x896"/>
    <n v="1"/>
    <s v=""/>
    <s v=""/>
    <s v=""/>
    <s v=""/>
    <s v=""/>
    <s v=""/>
    <s v=""/>
    <s v=""/>
    <s v=""/>
    <s v=""/>
    <n v="4"/>
    <s v=""/>
    <s v=""/>
    <s v=""/>
    <x v="1"/>
  </r>
  <r>
    <x v="8"/>
    <s v="87.0.4280.77"/>
    <x v="31"/>
    <s v="414x896"/>
    <n v="1"/>
    <s v=""/>
    <s v=""/>
    <s v=""/>
    <s v=""/>
    <s v=""/>
    <s v=""/>
    <s v=""/>
    <s v=""/>
    <s v=""/>
    <s v=""/>
    <n v="7"/>
    <s v=""/>
    <s v=""/>
    <s v=""/>
    <x v="1"/>
  </r>
  <r>
    <x v="4"/>
    <s v="72.0.3815.400"/>
    <x v="0"/>
    <s v="1920x1080"/>
    <n v="1"/>
    <s v=""/>
    <s v=""/>
    <s v=""/>
    <s v=""/>
    <s v=""/>
    <s v=""/>
    <s v=""/>
    <s v=""/>
    <s v=""/>
    <s v=""/>
    <n v="101"/>
    <s v="high_cost_low_risk"/>
    <s v="https://privacy-bits.org/2/1_high_cost_low_risk.html"/>
    <s v=""/>
    <x v="1"/>
  </r>
  <r>
    <x v="6"/>
    <s v="14.0.1"/>
    <x v="31"/>
    <s v="375x667"/>
    <n v="1"/>
    <s v=""/>
    <s v=""/>
    <s v=""/>
    <s v=""/>
    <s v=""/>
    <s v=""/>
    <s v=""/>
    <s v=""/>
    <s v=""/>
    <s v=""/>
    <n v="6"/>
    <s v=""/>
    <s v=""/>
    <s v=""/>
    <x v="1"/>
  </r>
  <r>
    <x v="0"/>
    <s v="87.0.4280.86"/>
    <x v="30"/>
    <s v="360x740"/>
    <n v="1"/>
    <s v=""/>
    <s v=""/>
    <s v=""/>
    <s v=""/>
    <s v=""/>
    <s v=""/>
    <s v=""/>
    <s v=""/>
    <s v=""/>
    <s v=""/>
    <n v="14"/>
    <s v=""/>
    <s v=""/>
    <s v=""/>
    <x v="1"/>
  </r>
  <r>
    <x v="6"/>
    <s v="13.1"/>
    <x v="31"/>
    <s v="414x896"/>
    <n v="1"/>
    <s v=""/>
    <s v=""/>
    <s v=""/>
    <s v=""/>
    <s v=""/>
    <s v=""/>
    <s v=""/>
    <s v=""/>
    <s v=""/>
    <s v=""/>
    <n v="6"/>
    <s v=""/>
    <s v=""/>
    <s v=""/>
    <x v="1"/>
  </r>
  <r>
    <x v="0"/>
    <s v="86.0.4240.198"/>
    <x v="37"/>
    <s v="360x800"/>
    <n v="1"/>
    <s v=""/>
    <s v=""/>
    <s v=""/>
    <s v=""/>
    <s v=""/>
    <s v=""/>
    <s v=""/>
    <s v=""/>
    <s v=""/>
    <s v=""/>
    <n v="8"/>
    <s v=""/>
    <s v=""/>
    <s v=""/>
    <x v="1"/>
  </r>
  <r>
    <x v="8"/>
    <s v="87.0.4280.77"/>
    <x v="31"/>
    <s v="320x568"/>
    <n v="1"/>
    <s v=""/>
    <s v=""/>
    <s v=""/>
    <s v=""/>
    <s v=""/>
    <s v=""/>
    <s v=""/>
    <s v=""/>
    <s v=""/>
    <s v=""/>
    <n v="7"/>
    <s v=""/>
    <s v=""/>
    <s v=""/>
    <x v="1"/>
  </r>
  <r>
    <x v="0"/>
    <s v="86.0.4240.198"/>
    <x v="32"/>
    <s v="360x800"/>
    <n v="1"/>
    <s v=""/>
    <s v=""/>
    <s v=""/>
    <s v=""/>
    <s v=""/>
    <s v=""/>
    <s v=""/>
    <s v=""/>
    <s v=""/>
    <s v=""/>
    <n v="38"/>
    <s v=""/>
    <s v=""/>
    <s v=""/>
    <x v="1"/>
  </r>
  <r>
    <x v="0"/>
    <s v="86.0.4240.198"/>
    <x v="6"/>
    <s v="1366x768"/>
    <n v="1"/>
    <s v=""/>
    <s v=""/>
    <s v=""/>
    <s v=""/>
    <s v=""/>
    <s v=""/>
    <s v=""/>
    <s v=""/>
    <s v=""/>
    <s v=""/>
    <n v="26"/>
    <s v=""/>
    <s v=""/>
    <s v=""/>
    <x v="1"/>
  </r>
  <r>
    <x v="2"/>
    <s v="83.0"/>
    <x v="0"/>
    <s v="1920x1080"/>
    <n v="1"/>
    <s v=""/>
    <s v=""/>
    <s v=""/>
    <s v=""/>
    <s v=""/>
    <s v=""/>
    <s v=""/>
    <s v=""/>
    <s v=""/>
    <s v=""/>
    <n v="14"/>
    <s v=""/>
    <s v=""/>
    <s v=""/>
    <x v="1"/>
  </r>
  <r>
    <x v="2"/>
    <s v="83.0"/>
    <x v="0"/>
    <s v="1920x1080"/>
    <n v="1"/>
    <s v=""/>
    <s v=""/>
    <s v=""/>
    <s v=""/>
    <s v=""/>
    <s v=""/>
    <s v=""/>
    <s v=""/>
    <s v=""/>
    <s v=""/>
    <n v="29"/>
    <s v=""/>
    <s v=""/>
    <s v=""/>
    <x v="1"/>
  </r>
  <r>
    <x v="8"/>
    <s v="87.0.4280.77"/>
    <x v="31"/>
    <s v="414x896"/>
    <n v="1"/>
    <s v=""/>
    <s v=""/>
    <s v=""/>
    <s v=""/>
    <s v=""/>
    <s v=""/>
    <s v=""/>
    <s v=""/>
    <s v=""/>
    <s v=""/>
    <n v="6"/>
    <s v=""/>
    <s v=""/>
    <s v=""/>
    <x v="1"/>
  </r>
  <r>
    <x v="0"/>
    <s v="87.0.4280.86"/>
    <x v="32"/>
    <s v="412x846"/>
    <n v="1"/>
    <s v=""/>
    <s v=""/>
    <s v=""/>
    <s v=""/>
    <s v=""/>
    <s v=""/>
    <s v=""/>
    <s v=""/>
    <s v=""/>
    <s v=""/>
    <n v="17"/>
    <s v=""/>
    <s v=""/>
    <s v=""/>
    <x v="1"/>
  </r>
  <r>
    <x v="0"/>
    <s v="75.0.3770.143"/>
    <x v="32"/>
    <s v="412x915"/>
    <n v="1"/>
    <s v=""/>
    <s v=""/>
    <s v=""/>
    <s v=""/>
    <s v=""/>
    <s v=""/>
    <s v=""/>
    <s v=""/>
    <s v=""/>
    <s v=""/>
    <n v="15"/>
    <s v=""/>
    <s v=""/>
    <s v=""/>
    <x v="1"/>
  </r>
  <r>
    <x v="1"/>
    <s v="87.0.664.55"/>
    <x v="0"/>
    <s v="1366x768"/>
    <n v="1"/>
    <s v=""/>
    <s v=""/>
    <s v=""/>
    <s v=""/>
    <s v=""/>
    <s v=""/>
    <s v=""/>
    <s v=""/>
    <s v=""/>
    <s v=""/>
    <n v="143"/>
    <s v="low_cost_high_risk"/>
    <s v="https://privacy-bits.org/2/1_low_cost_high_risk.html"/>
    <s v=""/>
    <x v="1"/>
  </r>
  <r>
    <x v="0"/>
    <s v="86.0.4240.198"/>
    <x v="32"/>
    <s v="976x610"/>
    <n v="1"/>
    <s v=""/>
    <s v=""/>
    <s v=""/>
    <s v=""/>
    <s v=""/>
    <s v=""/>
    <s v=""/>
    <s v=""/>
    <s v=""/>
    <s v=""/>
    <n v="11"/>
    <s v=""/>
    <s v=""/>
    <s v=""/>
    <x v="1"/>
  </r>
  <r>
    <x v="0"/>
    <s v="83.0.4103.106"/>
    <x v="34"/>
    <s v="360x740"/>
    <n v="1"/>
    <s v=""/>
    <s v=""/>
    <s v=""/>
    <s v=""/>
    <s v=""/>
    <s v=""/>
    <s v=""/>
    <s v=""/>
    <s v=""/>
    <s v=""/>
    <n v="18"/>
    <s v=""/>
    <s v=""/>
    <s v=""/>
    <x v="1"/>
  </r>
  <r>
    <x v="1"/>
    <s v="87.0.664.52"/>
    <x v="0"/>
    <s v="1440x960"/>
    <n v="1"/>
    <s v=""/>
    <s v=""/>
    <s v=""/>
    <s v=""/>
    <s v=""/>
    <s v=""/>
    <s v=""/>
    <s v=""/>
    <s v=""/>
    <s v=""/>
    <n v="89"/>
    <s v="high_cost_dummy_risk"/>
    <s v="https://privacy-bits.org/2/1_high_cost_dummy_risk.html"/>
    <s v=""/>
    <x v="1"/>
  </r>
  <r>
    <x v="0"/>
    <s v="86.0.4240.198"/>
    <x v="30"/>
    <s v="320x640"/>
    <n v="1"/>
    <s v=""/>
    <s v=""/>
    <s v=""/>
    <s v=""/>
    <s v=""/>
    <s v=""/>
    <s v=""/>
    <s v=""/>
    <s v=""/>
    <s v=""/>
    <n v="8"/>
    <s v=""/>
    <s v=""/>
    <s v=""/>
    <x v="1"/>
  </r>
  <r>
    <x v="3"/>
    <s v="4.0"/>
    <x v="32"/>
    <s v="360x740"/>
    <n v="1"/>
    <s v=""/>
    <s v=""/>
    <s v=""/>
    <s v=""/>
    <s v=""/>
    <s v=""/>
    <s v=""/>
    <s v=""/>
    <s v=""/>
    <s v=""/>
    <n v="14"/>
    <s v=""/>
    <s v=""/>
    <s v=""/>
    <x v="1"/>
  </r>
  <r>
    <x v="0"/>
    <s v="86.0.4240.198"/>
    <x v="0"/>
    <s v="1366x768"/>
    <n v="1"/>
    <s v=""/>
    <s v=""/>
    <s v=""/>
    <s v=""/>
    <s v=""/>
    <s v=""/>
    <s v=""/>
    <s v=""/>
    <s v=""/>
    <s v=""/>
    <n v="100"/>
    <s v="high_cost_dummy_risk"/>
    <s v="https://privacy-bits.org/2/1_high_cost_dummy_risk.html"/>
    <s v=""/>
    <x v="1"/>
  </r>
  <r>
    <x v="6"/>
    <s v="14.0.1"/>
    <x v="31"/>
    <s v="414x896"/>
    <n v="1"/>
    <s v=""/>
    <s v=""/>
    <s v=""/>
    <s v=""/>
    <s v=""/>
    <s v=""/>
    <s v=""/>
    <s v=""/>
    <s v=""/>
    <s v=""/>
    <n v="4"/>
    <s v=""/>
    <s v=""/>
    <s v=""/>
    <x v="1"/>
  </r>
  <r>
    <x v="6"/>
    <s v="14.0.1"/>
    <x v="31"/>
    <s v="414x736"/>
    <n v="1"/>
    <s v=""/>
    <s v=""/>
    <s v=""/>
    <s v=""/>
    <s v=""/>
    <s v=""/>
    <s v=""/>
    <s v=""/>
    <s v=""/>
    <s v=""/>
    <n v="9"/>
    <s v=""/>
    <s v=""/>
    <s v=""/>
    <x v="1"/>
  </r>
  <r>
    <x v="0"/>
    <s v="80.0.3987.173"/>
    <x v="11"/>
    <s v="1366x768"/>
    <n v="1"/>
    <s v=""/>
    <s v=""/>
    <s v=""/>
    <s v=""/>
    <s v=""/>
    <s v=""/>
    <s v=""/>
    <s v=""/>
    <s v=""/>
    <s v=""/>
    <n v="113"/>
    <s v="low_cost_high_risk"/>
    <s v="https://privacy-bits.org/2/1_low_cost_high_risk.html"/>
    <s v=""/>
    <x v="1"/>
  </r>
  <r>
    <x v="0"/>
    <s v="83.0.4103.106"/>
    <x v="32"/>
    <s v="412x869"/>
    <n v="1"/>
    <s v=""/>
    <s v=""/>
    <s v=""/>
    <s v=""/>
    <s v=""/>
    <s v=""/>
    <s v=""/>
    <s v=""/>
    <s v=""/>
    <s v=""/>
    <n v="11"/>
    <s v=""/>
    <s v=""/>
    <s v=""/>
    <x v="1"/>
  </r>
  <r>
    <x v="3"/>
    <s v="4.0"/>
    <x v="32"/>
    <s v="360x757"/>
    <n v="1"/>
    <s v=""/>
    <s v=""/>
    <s v=""/>
    <s v=""/>
    <s v=""/>
    <s v=""/>
    <s v=""/>
    <s v=""/>
    <s v=""/>
    <s v=""/>
    <n v="5"/>
    <s v=""/>
    <s v=""/>
    <s v=""/>
    <x v="1"/>
  </r>
  <r>
    <x v="6"/>
    <s v="14.0.1"/>
    <x v="31"/>
    <s v="375x667"/>
    <n v="1"/>
    <s v=""/>
    <s v=""/>
    <s v=""/>
    <s v=""/>
    <s v=""/>
    <s v=""/>
    <s v=""/>
    <s v=""/>
    <s v=""/>
    <s v=""/>
    <n v="10"/>
    <s v=""/>
    <s v=""/>
    <s v=""/>
    <x v="1"/>
  </r>
  <r>
    <x v="6"/>
    <s v="14.0.1"/>
    <x v="31"/>
    <s v="375x667"/>
    <n v="1"/>
    <s v=""/>
    <s v=""/>
    <s v=""/>
    <s v=""/>
    <s v=""/>
    <s v=""/>
    <s v=""/>
    <s v=""/>
    <s v=""/>
    <s v=""/>
    <n v="5"/>
    <s v=""/>
    <s v=""/>
    <s v=""/>
    <x v="1"/>
  </r>
  <r>
    <x v="6"/>
    <s v="14.0.1"/>
    <x v="31"/>
    <s v="414x736"/>
    <n v="1"/>
    <s v=""/>
    <s v=""/>
    <s v=""/>
    <s v=""/>
    <s v=""/>
    <s v=""/>
    <s v=""/>
    <s v=""/>
    <s v=""/>
    <s v=""/>
    <n v="7"/>
    <s v=""/>
    <s v=""/>
    <s v=""/>
    <x v="1"/>
  </r>
  <r>
    <x v="0"/>
    <s v="87.0.4280.88"/>
    <x v="0"/>
    <s v="1536x864"/>
    <n v="1"/>
    <s v=""/>
    <s v=""/>
    <s v=""/>
    <s v=""/>
    <s v=""/>
    <s v=""/>
    <s v=""/>
    <s v=""/>
    <s v=""/>
    <s v=""/>
    <n v="16"/>
    <s v=""/>
    <s v=""/>
    <s v=""/>
    <x v="1"/>
  </r>
  <r>
    <x v="0"/>
    <s v="83.0.4103.106"/>
    <x v="32"/>
    <s v="360x800"/>
    <n v="1"/>
    <s v=""/>
    <s v=""/>
    <s v=""/>
    <s v=""/>
    <s v=""/>
    <s v=""/>
    <s v=""/>
    <s v=""/>
    <s v=""/>
    <s v=""/>
    <n v="8"/>
    <s v=""/>
    <s v=""/>
    <s v=""/>
    <x v="1"/>
  </r>
  <r>
    <x v="0"/>
    <s v="86.0.4240.198"/>
    <x v="0"/>
    <s v="1280x720"/>
    <n v="1"/>
    <s v=""/>
    <s v=""/>
    <s v=""/>
    <s v=""/>
    <s v=""/>
    <s v=""/>
    <s v=""/>
    <s v=""/>
    <s v=""/>
    <s v=""/>
    <n v="106"/>
    <s v="low_cost_low_risk"/>
    <s v="https://privacy-bits.org/2/1_low_cost_low_risk.html"/>
    <s v=""/>
    <x v="1"/>
  </r>
  <r>
    <x v="0"/>
    <s v="86.0.4240.198"/>
    <x v="32"/>
    <s v="360x771"/>
    <n v="1"/>
    <s v=""/>
    <s v=""/>
    <s v=""/>
    <s v=""/>
    <s v=""/>
    <s v=""/>
    <s v=""/>
    <s v=""/>
    <s v=""/>
    <s v=""/>
    <n v="11"/>
    <s v=""/>
    <s v=""/>
    <s v=""/>
    <x v="1"/>
  </r>
  <r>
    <x v="6"/>
    <s v="14.0"/>
    <x v="31"/>
    <s v="414x736"/>
    <n v="1"/>
    <s v=""/>
    <s v=""/>
    <s v=""/>
    <s v=""/>
    <s v=""/>
    <s v=""/>
    <s v=""/>
    <s v=""/>
    <s v=""/>
    <s v=""/>
    <n v="4"/>
    <s v=""/>
    <s v=""/>
    <s v=""/>
    <x v="1"/>
  </r>
  <r>
    <x v="6"/>
    <s v="14.0.1"/>
    <x v="31"/>
    <s v="375x812"/>
    <n v="1"/>
    <s v=""/>
    <s v=""/>
    <s v=""/>
    <s v=""/>
    <s v=""/>
    <s v=""/>
    <s v=""/>
    <s v=""/>
    <s v=""/>
    <s v=""/>
    <n v="24"/>
    <s v=""/>
    <s v=""/>
    <s v=""/>
    <x v="1"/>
  </r>
  <r>
    <x v="6"/>
    <s v="14.0.1"/>
    <x v="31"/>
    <s v="375x667"/>
    <n v="1"/>
    <s v=""/>
    <s v=""/>
    <s v=""/>
    <s v=""/>
    <s v=""/>
    <s v=""/>
    <s v=""/>
    <s v=""/>
    <s v=""/>
    <s v=""/>
    <n v="34"/>
    <s v=""/>
    <s v=""/>
    <s v=""/>
    <x v="1"/>
  </r>
  <r>
    <x v="6"/>
    <s v="14.0.1"/>
    <x v="31"/>
    <s v="414x896"/>
    <n v="1"/>
    <s v=""/>
    <s v=""/>
    <s v=""/>
    <s v=""/>
    <s v=""/>
    <s v=""/>
    <s v=""/>
    <s v=""/>
    <s v=""/>
    <s v=""/>
    <n v="6"/>
    <s v=""/>
    <s v=""/>
    <s v=""/>
    <x v="1"/>
  </r>
  <r>
    <x v="6"/>
    <s v="14.0.1"/>
    <x v="31"/>
    <s v="375x667"/>
    <n v="1"/>
    <s v=""/>
    <s v=""/>
    <s v=""/>
    <s v=""/>
    <s v=""/>
    <s v=""/>
    <s v=""/>
    <s v=""/>
    <s v=""/>
    <s v=""/>
    <n v="6"/>
    <s v=""/>
    <s v=""/>
    <s v=""/>
    <x v="1"/>
  </r>
  <r>
    <x v="3"/>
    <s v="13.1"/>
    <x v="1"/>
    <s v="1280x800"/>
    <n v="1"/>
    <s v=""/>
    <s v=""/>
    <s v=""/>
    <s v=""/>
    <s v=""/>
    <s v=""/>
    <s v=""/>
    <s v=""/>
    <s v=""/>
    <s v=""/>
    <n v="26"/>
    <s v="low_cost_no_risk"/>
    <s v="https://privacy-bits.org/2/1_low_cost_control.html"/>
    <s v=""/>
    <x v="1"/>
  </r>
  <r>
    <x v="0"/>
    <s v="87.0.4280.86"/>
    <x v="32"/>
    <s v="360x780"/>
    <n v="1"/>
    <s v=""/>
    <s v=""/>
    <s v=""/>
    <s v=""/>
    <s v=""/>
    <s v=""/>
    <s v=""/>
    <s v=""/>
    <s v=""/>
    <s v=""/>
    <n v="6"/>
    <s v=""/>
    <s v=""/>
    <s v=""/>
    <x v="1"/>
  </r>
  <r>
    <x v="0"/>
    <s v="87.0.4280.86"/>
    <x v="32"/>
    <s v="360x780"/>
    <n v="1"/>
    <s v=""/>
    <s v=""/>
    <s v=""/>
    <s v=""/>
    <s v=""/>
    <s v=""/>
    <s v=""/>
    <s v=""/>
    <s v=""/>
    <s v=""/>
    <n v="21"/>
    <s v=""/>
    <s v=""/>
    <s v=""/>
    <x v="1"/>
  </r>
  <r>
    <x v="6"/>
    <s v="14.0.1"/>
    <x v="31"/>
    <s v="375x667"/>
    <n v="1"/>
    <s v=""/>
    <s v=""/>
    <s v=""/>
    <s v=""/>
    <s v=""/>
    <s v=""/>
    <s v=""/>
    <s v=""/>
    <s v=""/>
    <s v=""/>
    <n v="13"/>
    <s v=""/>
    <s v=""/>
    <s v=""/>
    <x v="1"/>
  </r>
  <r>
    <x v="0"/>
    <s v="86.0.4240.198"/>
    <x v="1"/>
    <s v="1440x900"/>
    <n v="1"/>
    <n v="0"/>
    <n v="0"/>
    <n v="54.859000000000002"/>
    <n v="0"/>
    <s v="18:0:56:591: Load;18:0:58:848: Accept;18:1:0:396: Screen1;18:1:1:361: Load;18:1:4:904: Screen2;18:1:5:59: Load;18:1:9:955: Screen3;18:1:10:219: Load;18:1:19:492: Screen4;18:1:20:7: Load;18:1:29:64: Screen5;18:1:29:212: Load;"/>
    <s v="2000"/>
    <n v="2"/>
    <n v="3"/>
    <n v="28"/>
    <s v=""/>
    <n v="423"/>
    <s v="high_cost_no_risk"/>
    <s v="https://privacy-bits.org/2/1_high_cost_control.html"/>
    <s v="1"/>
    <x v="1"/>
  </r>
  <r>
    <x v="6"/>
    <s v="13.1.2"/>
    <x v="31"/>
    <s v="414x896"/>
    <n v="1"/>
    <s v=""/>
    <s v=""/>
    <s v=""/>
    <s v=""/>
    <s v=""/>
    <s v=""/>
    <s v=""/>
    <s v=""/>
    <s v=""/>
    <s v=""/>
    <n v="7"/>
    <s v=""/>
    <s v=""/>
    <s v=""/>
    <x v="1"/>
  </r>
  <r>
    <x v="8"/>
    <s v="87.0.4280.77"/>
    <x v="31"/>
    <s v="414x896"/>
    <n v="1"/>
    <s v=""/>
    <s v=""/>
    <s v=""/>
    <s v=""/>
    <s v=""/>
    <s v=""/>
    <s v=""/>
    <s v=""/>
    <s v=""/>
    <s v=""/>
    <n v="4"/>
    <s v=""/>
    <s v=""/>
    <s v=""/>
    <x v="1"/>
  </r>
  <r>
    <x v="0"/>
    <s v="86.0.4240.198"/>
    <x v="32"/>
    <s v="360x800"/>
    <n v="1"/>
    <s v=""/>
    <s v=""/>
    <s v=""/>
    <s v=""/>
    <s v=""/>
    <s v=""/>
    <s v=""/>
    <s v=""/>
    <s v=""/>
    <s v=""/>
    <n v="8"/>
    <s v=""/>
    <s v=""/>
    <s v=""/>
    <x v="1"/>
  </r>
  <r>
    <x v="6"/>
    <s v="14.0.1"/>
    <x v="31"/>
    <s v="390x844"/>
    <n v="1"/>
    <s v=""/>
    <s v=""/>
    <s v=""/>
    <s v=""/>
    <s v=""/>
    <s v=""/>
    <s v=""/>
    <s v=""/>
    <s v=""/>
    <s v=""/>
    <n v="14"/>
    <s v=""/>
    <s v=""/>
    <s v=""/>
    <x v="1"/>
  </r>
  <r>
    <x v="6"/>
    <s v="14.0"/>
    <x v="31"/>
    <s v="414x896"/>
    <n v="1"/>
    <s v=""/>
    <s v=""/>
    <s v=""/>
    <s v=""/>
    <s v=""/>
    <s v=""/>
    <s v=""/>
    <s v=""/>
    <s v=""/>
    <s v=""/>
    <n v="2"/>
    <s v=""/>
    <s v=""/>
    <s v=""/>
    <x v="1"/>
  </r>
  <r>
    <x v="0"/>
    <s v="83.0.4103.106"/>
    <x v="32"/>
    <s v="412x915"/>
    <n v="1"/>
    <s v=""/>
    <s v=""/>
    <s v=""/>
    <s v=""/>
    <s v=""/>
    <s v=""/>
    <s v=""/>
    <s v=""/>
    <s v=""/>
    <s v=""/>
    <n v="6"/>
    <s v=""/>
    <s v=""/>
    <s v=""/>
    <x v="1"/>
  </r>
  <r>
    <x v="6"/>
    <s v="14.0.1"/>
    <x v="31"/>
    <s v="414x896"/>
    <n v="1"/>
    <s v=""/>
    <s v=""/>
    <s v=""/>
    <s v=""/>
    <s v=""/>
    <s v=""/>
    <s v=""/>
    <s v=""/>
    <s v=""/>
    <s v=""/>
    <n v="7"/>
    <s v=""/>
    <s v=""/>
    <s v=""/>
    <x v="1"/>
  </r>
  <r>
    <x v="6"/>
    <s v="14.0.1"/>
    <x v="31"/>
    <s v="375x667"/>
    <n v="1"/>
    <s v=""/>
    <s v=""/>
    <s v=""/>
    <s v=""/>
    <s v=""/>
    <s v=""/>
    <s v=""/>
    <s v=""/>
    <s v=""/>
    <s v=""/>
    <n v="6"/>
    <s v=""/>
    <s v=""/>
    <s v=""/>
    <x v="1"/>
  </r>
  <r>
    <x v="0"/>
    <s v="87.0.4280.86"/>
    <x v="34"/>
    <s v="360x640"/>
    <n v="1"/>
    <s v=""/>
    <s v=""/>
    <s v=""/>
    <s v=""/>
    <s v=""/>
    <s v=""/>
    <s v=""/>
    <s v=""/>
    <s v=""/>
    <s v=""/>
    <n v="80"/>
    <s v=""/>
    <s v=""/>
    <s v=""/>
    <x v="1"/>
  </r>
  <r>
    <x v="6"/>
    <s v="14.0.1"/>
    <x v="31"/>
    <s v="414x896"/>
    <n v="1"/>
    <s v=""/>
    <s v=""/>
    <s v=""/>
    <s v=""/>
    <s v=""/>
    <s v=""/>
    <s v=""/>
    <s v=""/>
    <s v=""/>
    <s v=""/>
    <n v="9"/>
    <s v=""/>
    <s v=""/>
    <s v=""/>
    <x v="1"/>
  </r>
  <r>
    <x v="6"/>
    <s v="13.1.2"/>
    <x v="31"/>
    <s v="375x667"/>
    <n v="1"/>
    <s v=""/>
    <s v=""/>
    <s v=""/>
    <s v=""/>
    <s v=""/>
    <s v=""/>
    <s v=""/>
    <s v=""/>
    <s v=""/>
    <s v=""/>
    <n v="5"/>
    <s v=""/>
    <s v=""/>
    <s v=""/>
    <x v="1"/>
  </r>
  <r>
    <x v="6"/>
    <s v="14.0.1"/>
    <x v="31"/>
    <s v="414x736"/>
    <n v="1"/>
    <s v=""/>
    <s v=""/>
    <s v=""/>
    <s v=""/>
    <s v=""/>
    <s v=""/>
    <s v=""/>
    <s v=""/>
    <s v=""/>
    <s v=""/>
    <n v="3"/>
    <s v=""/>
    <s v=""/>
    <s v=""/>
    <x v="1"/>
  </r>
  <r>
    <x v="0"/>
    <s v="86.0.4240.198"/>
    <x v="42"/>
    <s v="768x1024"/>
    <n v="1"/>
    <s v=""/>
    <s v=""/>
    <s v=""/>
    <s v=""/>
    <s v=""/>
    <s v=""/>
    <s v=""/>
    <s v=""/>
    <s v=""/>
    <s v=""/>
    <n v="5"/>
    <s v=""/>
    <s v=""/>
    <s v=""/>
    <x v="1"/>
  </r>
  <r>
    <x v="0"/>
    <s v="86.0.4240.198"/>
    <x v="30"/>
    <s v="412x892"/>
    <n v="1"/>
    <s v=""/>
    <s v=""/>
    <s v=""/>
    <s v=""/>
    <s v=""/>
    <s v=""/>
    <s v=""/>
    <s v=""/>
    <s v=""/>
    <s v=""/>
    <n v="7"/>
    <s v=""/>
    <s v=""/>
    <s v=""/>
    <x v="1"/>
  </r>
  <r>
    <x v="6"/>
    <s v="14.0.1"/>
    <x v="31"/>
    <s v="414x896"/>
    <n v="1"/>
    <s v=""/>
    <s v=""/>
    <s v=""/>
    <s v=""/>
    <s v=""/>
    <s v=""/>
    <s v=""/>
    <s v=""/>
    <s v=""/>
    <s v=""/>
    <n v="4"/>
    <s v=""/>
    <s v=""/>
    <s v=""/>
    <x v="1"/>
  </r>
  <r>
    <x v="0"/>
    <s v="87.0.4280.67"/>
    <x v="1"/>
    <s v="1280x800"/>
    <n v="1"/>
    <s v=""/>
    <s v=""/>
    <s v=""/>
    <s v=""/>
    <s v=""/>
    <s v=""/>
    <s v=""/>
    <s v=""/>
    <s v=""/>
    <s v=""/>
    <n v="33"/>
    <s v="low_cost_dummy_risk"/>
    <s v="https://privacy-bits.org/2/1_low_cost_dummy_risk.html"/>
    <s v=""/>
    <x v="1"/>
  </r>
  <r>
    <x v="6"/>
    <s v="14.0.1"/>
    <x v="31"/>
    <s v="375x667"/>
    <n v="1"/>
    <s v=""/>
    <s v=""/>
    <s v=""/>
    <s v=""/>
    <s v=""/>
    <s v=""/>
    <s v=""/>
    <s v=""/>
    <s v=""/>
    <s v=""/>
    <n v="6"/>
    <s v=""/>
    <s v=""/>
    <s v=""/>
    <x v="1"/>
  </r>
  <r>
    <x v="6"/>
    <s v="14.0.1"/>
    <x v="31"/>
    <s v="414x896"/>
    <n v="1"/>
    <s v=""/>
    <s v=""/>
    <s v=""/>
    <s v=""/>
    <s v=""/>
    <s v=""/>
    <s v=""/>
    <s v=""/>
    <s v=""/>
    <s v=""/>
    <n v="7"/>
    <s v=""/>
    <s v=""/>
    <s v=""/>
    <x v="1"/>
  </r>
  <r>
    <x v="6"/>
    <s v="14.0"/>
    <x v="31"/>
    <s v="390x844"/>
    <n v="1"/>
    <s v=""/>
    <s v=""/>
    <s v=""/>
    <s v=""/>
    <s v=""/>
    <s v=""/>
    <s v=""/>
    <s v=""/>
    <s v=""/>
    <s v=""/>
    <n v="12"/>
    <s v=""/>
    <s v=""/>
    <s v=""/>
    <x v="1"/>
  </r>
  <r>
    <x v="0"/>
    <s v="86.0.4240.198"/>
    <x v="32"/>
    <s v="360x780"/>
    <n v="1"/>
    <s v=""/>
    <s v=""/>
    <s v=""/>
    <s v=""/>
    <s v=""/>
    <s v=""/>
    <s v=""/>
    <s v=""/>
    <s v=""/>
    <s v=""/>
    <n v="11"/>
    <s v=""/>
    <s v=""/>
    <s v=""/>
    <x v="1"/>
  </r>
  <r>
    <x v="6"/>
    <s v="14.0.1"/>
    <x v="31"/>
    <s v="414x736"/>
    <n v="1"/>
    <s v=""/>
    <s v=""/>
    <s v=""/>
    <s v=""/>
    <s v=""/>
    <s v=""/>
    <s v=""/>
    <s v=""/>
    <s v=""/>
    <s v=""/>
    <n v="8"/>
    <s v=""/>
    <s v=""/>
    <s v=""/>
    <x v="1"/>
  </r>
  <r>
    <x v="0"/>
    <s v="87.0.4280.88"/>
    <x v="0"/>
    <s v="1920x1080"/>
    <n v="1"/>
    <s v=""/>
    <s v=""/>
    <s v=""/>
    <s v=""/>
    <s v=""/>
    <s v=""/>
    <s v=""/>
    <s v=""/>
    <s v=""/>
    <s v=""/>
    <n v="26"/>
    <s v=""/>
    <s v=""/>
    <s v=""/>
    <x v="1"/>
  </r>
  <r>
    <x v="0"/>
    <s v="86.0.4240.198"/>
    <x v="5"/>
    <s v="1366x768"/>
    <n v="1"/>
    <s v=""/>
    <s v=""/>
    <s v=""/>
    <s v=""/>
    <s v=""/>
    <s v=""/>
    <s v=""/>
    <s v=""/>
    <s v=""/>
    <s v=""/>
    <n v="46"/>
    <s v=""/>
    <s v=""/>
    <s v=""/>
    <x v="1"/>
  </r>
  <r>
    <x v="3"/>
    <s v="14.0"/>
    <x v="1"/>
    <s v="1440x900"/>
    <n v="1"/>
    <s v=""/>
    <s v=""/>
    <s v=""/>
    <s v=""/>
    <s v=""/>
    <s v=""/>
    <s v=""/>
    <s v=""/>
    <s v=""/>
    <s v=""/>
    <n v="41"/>
    <s v="high_cost_no_risk"/>
    <s v="https://privacy-bits.org/2/1_high_cost_control.html"/>
    <s v=""/>
    <x v="1"/>
  </r>
  <r>
    <x v="0"/>
    <s v="86.0.4240.198"/>
    <x v="32"/>
    <s v="320x694"/>
    <n v="1"/>
    <s v=""/>
    <s v=""/>
    <s v=""/>
    <s v=""/>
    <s v=""/>
    <s v=""/>
    <s v=""/>
    <s v=""/>
    <s v=""/>
    <s v=""/>
    <n v="8"/>
    <s v=""/>
    <s v=""/>
    <s v=""/>
    <x v="1"/>
  </r>
  <r>
    <x v="0"/>
    <s v="79.0.3945.136"/>
    <x v="39"/>
    <s v="360x640"/>
    <n v="1"/>
    <s v=""/>
    <s v=""/>
    <s v=""/>
    <s v=""/>
    <s v=""/>
    <s v=""/>
    <s v=""/>
    <s v=""/>
    <s v=""/>
    <s v=""/>
    <n v="14"/>
    <s v=""/>
    <s v=""/>
    <s v=""/>
    <x v="1"/>
  </r>
  <r>
    <x v="6"/>
    <s v="14.0.1"/>
    <x v="31"/>
    <s v="375x667"/>
    <n v="1"/>
    <s v=""/>
    <s v=""/>
    <s v=""/>
    <s v=""/>
    <s v=""/>
    <s v=""/>
    <s v=""/>
    <s v=""/>
    <s v=""/>
    <s v=""/>
    <n v="3"/>
    <s v=""/>
    <s v=""/>
    <s v=""/>
    <x v="1"/>
  </r>
  <r>
    <x v="0"/>
    <s v="86.0.4240.198"/>
    <x v="30"/>
    <s v="360x740"/>
    <n v="1"/>
    <s v=""/>
    <s v=""/>
    <s v=""/>
    <s v=""/>
    <s v=""/>
    <s v=""/>
    <s v=""/>
    <s v=""/>
    <s v=""/>
    <s v=""/>
    <n v="10"/>
    <s v=""/>
    <s v=""/>
    <s v=""/>
    <x v="1"/>
  </r>
  <r>
    <x v="6"/>
    <s v="14.0.1"/>
    <x v="31"/>
    <s v="375x667"/>
    <n v="1"/>
    <s v=""/>
    <s v=""/>
    <s v=""/>
    <s v=""/>
    <s v=""/>
    <s v=""/>
    <s v=""/>
    <s v=""/>
    <s v=""/>
    <s v=""/>
    <n v="8"/>
    <s v=""/>
    <s v=""/>
    <s v=""/>
    <x v="1"/>
  </r>
  <r>
    <x v="7"/>
    <s v="14.0.1"/>
    <x v="36"/>
    <s v="1024x1366"/>
    <n v="1"/>
    <s v=""/>
    <s v=""/>
    <s v=""/>
    <s v=""/>
    <s v=""/>
    <s v=""/>
    <s v=""/>
    <s v=""/>
    <s v=""/>
    <s v=""/>
    <n v="27"/>
    <s v=""/>
    <s v=""/>
    <s v=""/>
    <x v="1"/>
  </r>
  <r>
    <x v="1"/>
    <s v="87.0.664.55"/>
    <x v="0"/>
    <s v="1920x1080"/>
    <n v="1"/>
    <s v=""/>
    <s v=""/>
    <s v=""/>
    <s v=""/>
    <s v=""/>
    <s v=""/>
    <s v=""/>
    <s v=""/>
    <s v=""/>
    <s v=""/>
    <n v="8"/>
    <s v=""/>
    <s v=""/>
    <s v=""/>
    <x v="1"/>
  </r>
  <r>
    <x v="7"/>
    <s v="14.0.1"/>
    <x v="36"/>
    <s v="1024x1366"/>
    <n v="1"/>
    <s v=""/>
    <s v=""/>
    <s v=""/>
    <s v=""/>
    <s v=""/>
    <s v=""/>
    <s v=""/>
    <s v=""/>
    <s v=""/>
    <s v=""/>
    <n v="8"/>
    <s v=""/>
    <s v=""/>
    <s v=""/>
    <x v="1"/>
  </r>
  <r>
    <x v="6"/>
    <s v="14.0.1"/>
    <x v="31"/>
    <s v="414x896"/>
    <n v="1"/>
    <s v=""/>
    <s v=""/>
    <s v=""/>
    <s v=""/>
    <s v=""/>
    <s v=""/>
    <s v=""/>
    <s v=""/>
    <s v=""/>
    <s v=""/>
    <n v="7"/>
    <s v=""/>
    <s v=""/>
    <s v=""/>
    <x v="1"/>
  </r>
  <r>
    <x v="8"/>
    <s v="87.0.4280.77"/>
    <x v="31"/>
    <s v="414x736"/>
    <n v="1"/>
    <s v=""/>
    <s v=""/>
    <s v=""/>
    <s v=""/>
    <s v=""/>
    <s v=""/>
    <s v=""/>
    <s v=""/>
    <s v=""/>
    <s v=""/>
    <n v="8"/>
    <s v=""/>
    <s v=""/>
    <s v=""/>
    <x v="1"/>
  </r>
  <r>
    <x v="6"/>
    <s v="14.0.1"/>
    <x v="31"/>
    <s v="375x667"/>
    <n v="1"/>
    <s v=""/>
    <s v=""/>
    <s v=""/>
    <s v=""/>
    <s v=""/>
    <s v=""/>
    <s v=""/>
    <s v=""/>
    <s v=""/>
    <s v=""/>
    <n v="5"/>
    <s v=""/>
    <s v=""/>
    <s v=""/>
    <x v="1"/>
  </r>
  <r>
    <x v="6"/>
    <s v="13.1.2"/>
    <x v="31"/>
    <s v="414x896"/>
    <n v="1"/>
    <s v=""/>
    <s v=""/>
    <s v=""/>
    <s v=""/>
    <s v=""/>
    <s v=""/>
    <s v=""/>
    <s v=""/>
    <s v=""/>
    <s v=""/>
    <n v="3"/>
    <s v=""/>
    <s v=""/>
    <s v=""/>
    <x v="1"/>
  </r>
  <r>
    <x v="0"/>
    <s v="86.0.4240.198"/>
    <x v="43"/>
    <s v="360x640"/>
    <n v="1"/>
    <s v=""/>
    <s v=""/>
    <s v=""/>
    <s v=""/>
    <s v=""/>
    <s v=""/>
    <s v=""/>
    <s v=""/>
    <s v=""/>
    <s v=""/>
    <n v="643"/>
    <s v=""/>
    <s v=""/>
    <s v=""/>
    <x v="1"/>
  </r>
  <r>
    <x v="6"/>
    <s v="14.0.1"/>
    <x v="31"/>
    <s v="375x667"/>
    <n v="1"/>
    <s v=""/>
    <s v=""/>
    <s v=""/>
    <s v=""/>
    <s v=""/>
    <s v=""/>
    <s v=""/>
    <s v=""/>
    <s v=""/>
    <s v=""/>
    <n v="11"/>
    <s v=""/>
    <s v=""/>
    <s v=""/>
    <x v="1"/>
  </r>
  <r>
    <x v="0"/>
    <s v="85.0.4183.127"/>
    <x v="30"/>
    <s v="720x360"/>
    <n v="1"/>
    <s v=""/>
    <s v=""/>
    <s v=""/>
    <s v=""/>
    <s v=""/>
    <s v=""/>
    <s v=""/>
    <s v=""/>
    <s v=""/>
    <s v=""/>
    <n v="65"/>
    <s v=""/>
    <s v=""/>
    <s v=""/>
    <x v="1"/>
  </r>
  <r>
    <x v="6"/>
    <s v="14.0.1"/>
    <x v="31"/>
    <s v="414x896"/>
    <n v="1"/>
    <s v=""/>
    <s v=""/>
    <s v=""/>
    <s v=""/>
    <s v=""/>
    <s v=""/>
    <s v=""/>
    <s v=""/>
    <s v=""/>
    <s v=""/>
    <n v="12"/>
    <s v=""/>
    <s v=""/>
    <s v=""/>
    <x v="1"/>
  </r>
  <r>
    <x v="2"/>
    <s v="83.0"/>
    <x v="0"/>
    <s v="2400x1350"/>
    <n v="1"/>
    <s v=""/>
    <s v=""/>
    <s v=""/>
    <s v=""/>
    <s v=""/>
    <s v=""/>
    <s v=""/>
    <s v=""/>
    <s v=""/>
    <s v=""/>
    <n v="92"/>
    <s v="high_cost_no_risk"/>
    <s v="https://privacy-bits.org/2/1_high_cost_control.html"/>
    <s v=""/>
    <x v="1"/>
  </r>
  <r>
    <x v="0"/>
    <s v="87.0.4280.66"/>
    <x v="2"/>
    <s v="1920x1080"/>
    <n v="1"/>
    <s v=""/>
    <s v=""/>
    <s v=""/>
    <s v=""/>
    <s v=""/>
    <s v=""/>
    <s v=""/>
    <s v=""/>
    <s v=""/>
    <s v=""/>
    <n v="589"/>
    <s v=""/>
    <s v=""/>
    <s v=""/>
    <x v="1"/>
  </r>
  <r>
    <x v="8"/>
    <s v="86.0.4240.93"/>
    <x v="31"/>
    <s v="414x896"/>
    <n v="1"/>
    <s v=""/>
    <s v=""/>
    <s v=""/>
    <s v=""/>
    <s v=""/>
    <s v=""/>
    <s v=""/>
    <s v=""/>
    <s v=""/>
    <s v=""/>
    <n v="5"/>
    <s v=""/>
    <s v=""/>
    <s v=""/>
    <x v="1"/>
  </r>
  <r>
    <x v="8"/>
    <s v="87.0.4280.77"/>
    <x v="31"/>
    <s v="414x736"/>
    <n v="1"/>
    <s v=""/>
    <s v=""/>
    <s v=""/>
    <s v=""/>
    <s v=""/>
    <s v=""/>
    <s v=""/>
    <s v=""/>
    <s v=""/>
    <s v=""/>
    <n v="7"/>
    <s v=""/>
    <s v=""/>
    <s v=""/>
    <x v="1"/>
  </r>
  <r>
    <x v="6"/>
    <s v="14.0.1"/>
    <x v="31"/>
    <s v="320x568"/>
    <n v="1"/>
    <s v=""/>
    <s v=""/>
    <s v=""/>
    <s v=""/>
    <s v=""/>
    <s v=""/>
    <s v=""/>
    <s v=""/>
    <s v=""/>
    <s v=""/>
    <n v="20"/>
    <s v=""/>
    <s v=""/>
    <s v=""/>
    <x v="1"/>
  </r>
  <r>
    <x v="6"/>
    <s v="14.0.1"/>
    <x v="31"/>
    <s v="414x736"/>
    <n v="1"/>
    <s v=""/>
    <s v=""/>
    <s v=""/>
    <s v=""/>
    <s v=""/>
    <s v=""/>
    <s v=""/>
    <s v=""/>
    <s v=""/>
    <s v=""/>
    <n v="4"/>
    <s v=""/>
    <s v=""/>
    <s v=""/>
    <x v="1"/>
  </r>
  <r>
    <x v="2"/>
    <s v="83.0"/>
    <x v="32"/>
    <s v="360x800"/>
    <n v="1"/>
    <s v=""/>
    <s v=""/>
    <s v=""/>
    <s v=""/>
    <s v=""/>
    <s v=""/>
    <s v=""/>
    <s v=""/>
    <s v=""/>
    <s v=""/>
    <n v="11"/>
    <s v=""/>
    <s v=""/>
    <s v=""/>
    <x v="1"/>
  </r>
  <r>
    <x v="0"/>
    <s v="87.0.4280.88"/>
    <x v="0"/>
    <s v="1366x768"/>
    <n v="1"/>
    <s v=""/>
    <s v=""/>
    <s v=""/>
    <s v=""/>
    <s v=""/>
    <s v=""/>
    <s v=""/>
    <s v=""/>
    <s v=""/>
    <s v=""/>
    <n v="192"/>
    <s v="high_cost_dummy_risk"/>
    <s v="https://privacy-bits.org/2/1_high_cost_dummy_risk.html"/>
    <s v=""/>
    <x v="1"/>
  </r>
  <r>
    <x v="6"/>
    <s v="14.0.1"/>
    <x v="31"/>
    <s v="414x896"/>
    <n v="1"/>
    <s v=""/>
    <s v=""/>
    <s v=""/>
    <s v=""/>
    <s v=""/>
    <s v=""/>
    <s v=""/>
    <s v=""/>
    <s v=""/>
    <s v=""/>
    <n v="6"/>
    <s v=""/>
    <s v=""/>
    <s v=""/>
    <x v="1"/>
  </r>
  <r>
    <x v="0"/>
    <s v="83.0.4103.106"/>
    <x v="32"/>
    <s v="412x915"/>
    <n v="1"/>
    <s v=""/>
    <s v=""/>
    <s v=""/>
    <s v=""/>
    <s v=""/>
    <s v=""/>
    <s v=""/>
    <s v=""/>
    <s v=""/>
    <s v=""/>
    <n v="15"/>
    <s v=""/>
    <s v=""/>
    <s v=""/>
    <x v="1"/>
  </r>
  <r>
    <x v="6"/>
    <s v="14.0.1"/>
    <x v="31"/>
    <s v="375x667"/>
    <n v="1"/>
    <s v=""/>
    <s v=""/>
    <s v=""/>
    <s v=""/>
    <s v=""/>
    <s v=""/>
    <s v=""/>
    <s v=""/>
    <s v=""/>
    <s v=""/>
    <n v="28"/>
    <s v=""/>
    <s v=""/>
    <s v=""/>
    <x v="1"/>
  </r>
  <r>
    <x v="0"/>
    <s v="86.0.4240.198"/>
    <x v="34"/>
    <s v="360x640"/>
    <n v="1"/>
    <s v=""/>
    <s v=""/>
    <s v=""/>
    <s v=""/>
    <s v=""/>
    <s v=""/>
    <s v=""/>
    <s v=""/>
    <s v=""/>
    <s v=""/>
    <n v="5"/>
    <s v=""/>
    <s v=""/>
    <s v=""/>
    <x v="1"/>
  </r>
  <r>
    <x v="4"/>
    <s v="71.0.3770.449"/>
    <x v="0"/>
    <s v="1920x1080"/>
    <n v="1"/>
    <s v=""/>
    <s v=""/>
    <s v=""/>
    <s v=""/>
    <s v=""/>
    <s v=""/>
    <s v=""/>
    <s v=""/>
    <s v=""/>
    <s v=""/>
    <n v="30"/>
    <s v="low_cost_no_risk"/>
    <s v="https://privacy-bits.org/2/1_low_cost_control.html"/>
    <s v=""/>
    <x v="1"/>
  </r>
  <r>
    <x v="0"/>
    <s v="86.0.4240.198"/>
    <x v="32"/>
    <s v="412x869"/>
    <n v="1"/>
    <s v=""/>
    <s v=""/>
    <s v=""/>
    <s v=""/>
    <s v=""/>
    <s v=""/>
    <s v=""/>
    <s v=""/>
    <s v=""/>
    <s v=""/>
    <n v="9"/>
    <s v=""/>
    <s v=""/>
    <s v=""/>
    <x v="1"/>
  </r>
  <r>
    <x v="6"/>
    <s v="13.1.2"/>
    <x v="31"/>
    <s v="414x896"/>
    <n v="1"/>
    <s v=""/>
    <s v=""/>
    <s v=""/>
    <s v=""/>
    <s v=""/>
    <s v=""/>
    <s v=""/>
    <s v=""/>
    <s v=""/>
    <s v=""/>
    <n v="4"/>
    <s v=""/>
    <s v=""/>
    <s v=""/>
    <x v="1"/>
  </r>
  <r>
    <x v="6"/>
    <s v="14.0.1"/>
    <x v="31"/>
    <s v="375x812"/>
    <n v="1"/>
    <s v=""/>
    <s v=""/>
    <s v=""/>
    <s v=""/>
    <s v=""/>
    <s v=""/>
    <s v=""/>
    <s v=""/>
    <s v=""/>
    <s v=""/>
    <n v="9"/>
    <s v=""/>
    <s v=""/>
    <s v=""/>
    <x v="1"/>
  </r>
  <r>
    <x v="2"/>
    <s v="83.0"/>
    <x v="30"/>
    <s v="408x839"/>
    <n v="1"/>
    <s v=""/>
    <s v=""/>
    <s v=""/>
    <s v=""/>
    <s v=""/>
    <s v=""/>
    <s v=""/>
    <s v=""/>
    <s v=""/>
    <s v=""/>
    <n v="9"/>
    <s v=""/>
    <s v=""/>
    <s v=""/>
    <x v="1"/>
  </r>
  <r>
    <x v="7"/>
    <s v="14.0.1"/>
    <x v="36"/>
    <s v="768x1024"/>
    <n v="1"/>
    <s v=""/>
    <s v=""/>
    <s v=""/>
    <s v=""/>
    <s v=""/>
    <s v=""/>
    <s v=""/>
    <s v=""/>
    <s v=""/>
    <s v=""/>
    <n v="6"/>
    <s v=""/>
    <s v=""/>
    <s v=""/>
    <x v="1"/>
  </r>
  <r>
    <x v="0"/>
    <s v="83.0.4103.116"/>
    <x v="0"/>
    <s v="1536x864"/>
    <n v="1"/>
    <n v="17.974"/>
    <n v="17.974"/>
    <n v="20.097000000000001"/>
    <n v="1"/>
    <s v="18:41:12:483: Load;18:41:14:795: Accept;18:41:16:514: Screen1;18:41:17:30: Load;18:41:21:243: Screen2;18:41:21:498: Load;18:41:22:745: Screen3;18:41:22:996: Load;18:41:23:602: Screen4;18:41:23:842: Load;18:41:24:405: Screen5;18:41:24:704: Load;"/>
    <s v=""/>
    <s v=""/>
    <s v=""/>
    <s v=""/>
    <s v=""/>
    <n v="345"/>
    <s v="low_cost_low_risk"/>
    <s v="https://privacy-bits.org/2/1_low_cost_low_risk.html"/>
    <s v=""/>
    <x v="1"/>
  </r>
  <r>
    <x v="4"/>
    <s v="72.0.3815.400"/>
    <x v="0"/>
    <s v="1536x864"/>
    <n v="1"/>
    <s v=""/>
    <s v=""/>
    <s v=""/>
    <s v=""/>
    <s v=""/>
    <s v=""/>
    <s v=""/>
    <s v=""/>
    <s v=""/>
    <s v=""/>
    <n v="33"/>
    <s v="low_cost_low_risk"/>
    <s v="https://privacy-bits.org/2/1_low_cost_low_risk.html"/>
    <s v=""/>
    <x v="1"/>
  </r>
  <r>
    <x v="3"/>
    <s v="4.0"/>
    <x v="32"/>
    <s v="360x800"/>
    <n v="1"/>
    <s v=""/>
    <s v=""/>
    <s v=""/>
    <s v=""/>
    <s v=""/>
    <s v=""/>
    <s v=""/>
    <s v=""/>
    <s v=""/>
    <s v=""/>
    <n v="11"/>
    <s v=""/>
    <s v=""/>
    <s v=""/>
    <x v="1"/>
  </r>
  <r>
    <x v="0"/>
    <s v="86.0.4240.198"/>
    <x v="6"/>
    <s v="1536x864"/>
    <n v="1"/>
    <s v=""/>
    <s v=""/>
    <s v=""/>
    <s v=""/>
    <s v=""/>
    <s v=""/>
    <s v=""/>
    <s v=""/>
    <s v=""/>
    <s v=""/>
    <n v="56"/>
    <s v="low_cost_low_risk"/>
    <s v="https://privacy-bits.org/2/1_low_cost_low_risk.html"/>
    <s v=""/>
    <x v="1"/>
  </r>
  <r>
    <x v="0"/>
    <s v="83.0.4103.116"/>
    <x v="0"/>
    <s v="1536x864"/>
    <n v="1"/>
    <s v=""/>
    <s v=""/>
    <s v=""/>
    <s v=""/>
    <s v=""/>
    <s v=""/>
    <s v=""/>
    <s v=""/>
    <s v=""/>
    <s v=""/>
    <n v="72"/>
    <s v="low_cost_high_risk"/>
    <s v="https://privacy-bits.org/2/1_low_cost_high_risk.html"/>
    <s v=""/>
    <x v="1"/>
  </r>
  <r>
    <x v="0"/>
    <s v="87.0.4280.88"/>
    <x v="6"/>
    <s v="1366x768"/>
    <n v="1"/>
    <n v="10.792"/>
    <n v="36.031999999999996"/>
    <n v="37.954000000000001"/>
    <n v="3"/>
    <s v="18:41:57:515: Load;"/>
    <s v="1978"/>
    <n v="2"/>
    <n v="2"/>
    <n v="28"/>
    <s v=""/>
    <n v="254"/>
    <s v="high_cost_high_risk"/>
    <s v="https://privacy-bits.org/2/1_high_cost_high_risk.html"/>
    <s v="1"/>
    <x v="1"/>
  </r>
  <r>
    <x v="0"/>
    <s v="86.0.4240.198"/>
    <x v="32"/>
    <s v="412x915"/>
    <n v="1"/>
    <s v=""/>
    <s v=""/>
    <s v=""/>
    <s v=""/>
    <s v=""/>
    <s v=""/>
    <s v=""/>
    <s v=""/>
    <s v=""/>
    <s v=""/>
    <n v="13"/>
    <s v=""/>
    <s v=""/>
    <s v=""/>
    <x v="1"/>
  </r>
  <r>
    <x v="6"/>
    <s v="14.0.1"/>
    <x v="31"/>
    <s v="414x896"/>
    <n v="1"/>
    <s v=""/>
    <s v=""/>
    <s v=""/>
    <s v=""/>
    <s v=""/>
    <s v=""/>
    <s v=""/>
    <s v=""/>
    <s v=""/>
    <s v=""/>
    <n v="13"/>
    <s v=""/>
    <s v=""/>
    <s v=""/>
    <x v="1"/>
  </r>
  <r>
    <x v="0"/>
    <s v="83.0.4103.116"/>
    <x v="0"/>
    <s v="1536x864"/>
    <n v="1"/>
    <s v=""/>
    <s v=""/>
    <s v=""/>
    <s v=""/>
    <s v=""/>
    <s v=""/>
    <s v=""/>
    <s v=""/>
    <s v=""/>
    <s v=""/>
    <n v="47"/>
    <s v="high_cost_dummy_risk"/>
    <s v="https://privacy-bits.org/2/1_high_cost_dummy_risk.html"/>
    <s v=""/>
    <x v="1"/>
  </r>
  <r>
    <x v="6"/>
    <s v="14.0.1"/>
    <x v="31"/>
    <s v="375x812"/>
    <n v="1"/>
    <s v=""/>
    <s v=""/>
    <s v=""/>
    <s v=""/>
    <s v=""/>
    <s v=""/>
    <s v=""/>
    <s v=""/>
    <s v=""/>
    <s v=""/>
    <n v="4"/>
    <s v=""/>
    <s v=""/>
    <s v=""/>
    <x v="1"/>
  </r>
  <r>
    <x v="0"/>
    <s v="79.0.3945.136"/>
    <x v="34"/>
    <s v="360x640"/>
    <n v="1"/>
    <s v=""/>
    <s v=""/>
    <s v=""/>
    <s v=""/>
    <s v=""/>
    <s v=""/>
    <s v=""/>
    <s v=""/>
    <s v=""/>
    <s v=""/>
    <n v="5"/>
    <s v=""/>
    <s v=""/>
    <s v=""/>
    <x v="1"/>
  </r>
  <r>
    <x v="0"/>
    <s v="86.0.4240.198"/>
    <x v="34"/>
    <s v="360x640"/>
    <n v="1"/>
    <s v=""/>
    <s v=""/>
    <s v=""/>
    <s v=""/>
    <s v=""/>
    <s v=""/>
    <s v=""/>
    <s v=""/>
    <s v=""/>
    <s v=""/>
    <n v="7"/>
    <s v=""/>
    <s v=""/>
    <s v=""/>
    <x v="1"/>
  </r>
  <r>
    <x v="0"/>
    <s v="87.0.4280.88"/>
    <x v="0"/>
    <s v="1920x1080"/>
    <n v="1"/>
    <s v=""/>
    <s v=""/>
    <s v=""/>
    <s v=""/>
    <s v=""/>
    <s v=""/>
    <s v=""/>
    <s v=""/>
    <s v=""/>
    <s v=""/>
    <n v="29"/>
    <s v=""/>
    <s v=""/>
    <s v=""/>
    <x v="1"/>
  </r>
  <r>
    <x v="8"/>
    <s v="86.0.4240.93"/>
    <x v="31"/>
    <s v="375x667"/>
    <n v="1"/>
    <s v=""/>
    <s v=""/>
    <s v=""/>
    <s v=""/>
    <s v=""/>
    <s v=""/>
    <s v=""/>
    <s v=""/>
    <s v=""/>
    <s v=""/>
    <n v="6"/>
    <s v=""/>
    <s v=""/>
    <s v=""/>
    <x v="1"/>
  </r>
  <r>
    <x v="6"/>
    <s v="14.0.1"/>
    <x v="31"/>
    <s v="375x812"/>
    <n v="1"/>
    <s v=""/>
    <s v=""/>
    <s v=""/>
    <s v=""/>
    <s v=""/>
    <s v=""/>
    <s v=""/>
    <s v=""/>
    <s v=""/>
    <s v=""/>
    <n v="6"/>
    <s v=""/>
    <s v=""/>
    <s v=""/>
    <x v="1"/>
  </r>
  <r>
    <x v="6"/>
    <s v="12.1.2"/>
    <x v="31"/>
    <s v="375x667"/>
    <n v="1"/>
    <s v=""/>
    <s v=""/>
    <s v=""/>
    <s v=""/>
    <s v=""/>
    <s v=""/>
    <s v=""/>
    <s v=""/>
    <s v=""/>
    <s v=""/>
    <n v="4"/>
    <s v=""/>
    <s v=""/>
    <s v=""/>
    <x v="1"/>
  </r>
  <r>
    <x v="0"/>
    <s v="86.0.4240.198"/>
    <x v="32"/>
    <s v="412x915"/>
    <n v="1"/>
    <s v=""/>
    <s v=""/>
    <s v=""/>
    <s v=""/>
    <s v=""/>
    <s v=""/>
    <s v=""/>
    <s v=""/>
    <s v=""/>
    <s v=""/>
    <n v="7"/>
    <s v=""/>
    <s v=""/>
    <s v=""/>
    <x v="1"/>
  </r>
  <r>
    <x v="0"/>
    <s v="86.0.4240.198"/>
    <x v="0"/>
    <s v="1920x1080"/>
    <n v="1"/>
    <s v=""/>
    <s v=""/>
    <s v=""/>
    <s v=""/>
    <s v=""/>
    <s v=""/>
    <s v=""/>
    <s v=""/>
    <s v=""/>
    <s v=""/>
    <n v="22"/>
    <s v=""/>
    <s v=""/>
    <s v=""/>
    <x v="1"/>
  </r>
  <r>
    <x v="0"/>
    <s v="87.0.4280.88"/>
    <x v="6"/>
    <s v="1920x1080"/>
    <n v="1"/>
    <s v=""/>
    <s v=""/>
    <s v=""/>
    <s v=""/>
    <s v=""/>
    <s v=""/>
    <s v=""/>
    <s v=""/>
    <s v=""/>
    <s v=""/>
    <n v="159"/>
    <s v="low_cost_no_risk"/>
    <s v="https://privacy-bits.org/2/1_low_cost_control.html"/>
    <s v=""/>
    <x v="1"/>
  </r>
  <r>
    <x v="6"/>
    <s v="14.0"/>
    <x v="31"/>
    <s v="414x896"/>
    <n v="1"/>
    <s v=""/>
    <s v=""/>
    <s v=""/>
    <s v=""/>
    <s v=""/>
    <s v=""/>
    <s v=""/>
    <s v=""/>
    <s v=""/>
    <s v=""/>
    <n v="5"/>
    <s v=""/>
    <s v=""/>
    <s v=""/>
    <x v="1"/>
  </r>
  <r>
    <x v="6"/>
    <s v="14.0.1"/>
    <x v="31"/>
    <s v="414x896"/>
    <n v="1"/>
    <s v=""/>
    <s v=""/>
    <s v=""/>
    <s v=""/>
    <s v=""/>
    <s v=""/>
    <s v=""/>
    <s v=""/>
    <s v=""/>
    <s v=""/>
    <n v="10"/>
    <s v=""/>
    <s v=""/>
    <s v=""/>
    <x v="1"/>
  </r>
  <r>
    <x v="0"/>
    <s v="87.0.4280.88"/>
    <x v="0"/>
    <s v="1536x864"/>
    <n v="1"/>
    <s v=""/>
    <s v=""/>
    <s v=""/>
    <s v=""/>
    <s v=""/>
    <s v=""/>
    <s v=""/>
    <s v=""/>
    <s v=""/>
    <s v=""/>
    <n v="20"/>
    <s v="high_cost_high_risk"/>
    <s v="https://privacy-bits.org/2/1_high_cost_high_risk.html"/>
    <s v=""/>
    <x v="1"/>
  </r>
  <r>
    <x v="0"/>
    <s v="83.0.4103.106"/>
    <x v="32"/>
    <s v="360x740"/>
    <n v="1"/>
    <s v=""/>
    <s v=""/>
    <s v=""/>
    <s v=""/>
    <s v=""/>
    <s v=""/>
    <s v=""/>
    <s v=""/>
    <s v=""/>
    <s v=""/>
    <n v="15"/>
    <s v=""/>
    <s v=""/>
    <s v=""/>
    <x v="1"/>
  </r>
  <r>
    <x v="0"/>
    <s v="86.0.4240.198"/>
    <x v="0"/>
    <s v="1920x1080"/>
    <n v="1"/>
    <s v=""/>
    <s v=""/>
    <s v=""/>
    <s v=""/>
    <s v=""/>
    <s v=""/>
    <s v=""/>
    <s v=""/>
    <s v=""/>
    <s v=""/>
    <n v="1095"/>
    <s v="low_cost_high_risk"/>
    <s v="https://privacy-bits.org/2/1_low_cost_high_risk.html"/>
    <s v=""/>
    <x v="1"/>
  </r>
  <r>
    <x v="0"/>
    <s v="86.0.4240.198"/>
    <x v="32"/>
    <s v="412x869"/>
    <n v="1"/>
    <s v=""/>
    <s v=""/>
    <s v=""/>
    <s v=""/>
    <s v=""/>
    <s v=""/>
    <s v=""/>
    <s v=""/>
    <s v=""/>
    <s v=""/>
    <n v="6"/>
    <s v=""/>
    <s v=""/>
    <s v=""/>
    <x v="1"/>
  </r>
  <r>
    <x v="6"/>
    <s v="13.1.2"/>
    <x v="31"/>
    <s v="414x736"/>
    <n v="1"/>
    <s v=""/>
    <s v=""/>
    <s v=""/>
    <s v=""/>
    <s v=""/>
    <s v=""/>
    <s v=""/>
    <s v=""/>
    <s v=""/>
    <s v=""/>
    <n v="15"/>
    <s v=""/>
    <s v=""/>
    <s v=""/>
    <x v="1"/>
  </r>
  <r>
    <x v="0"/>
    <s v="86.0.4240.198"/>
    <x v="32"/>
    <s v="412x960"/>
    <n v="1"/>
    <s v=""/>
    <s v=""/>
    <s v=""/>
    <s v=""/>
    <s v=""/>
    <s v=""/>
    <s v=""/>
    <s v=""/>
    <s v=""/>
    <s v=""/>
    <n v="2"/>
    <s v=""/>
    <s v=""/>
    <s v=""/>
    <x v="1"/>
  </r>
  <r>
    <x v="0"/>
    <s v="86.0.4240.198"/>
    <x v="30"/>
    <s v="360x640"/>
    <n v="1"/>
    <s v=""/>
    <s v=""/>
    <s v=""/>
    <s v=""/>
    <s v=""/>
    <s v=""/>
    <s v=""/>
    <s v=""/>
    <s v=""/>
    <s v=""/>
    <n v="11"/>
    <s v=""/>
    <s v=""/>
    <s v=""/>
    <x v="1"/>
  </r>
  <r>
    <x v="6"/>
    <s v="14.0.1"/>
    <x v="31"/>
    <s v="375x812"/>
    <n v="1"/>
    <s v=""/>
    <s v=""/>
    <s v=""/>
    <s v=""/>
    <s v=""/>
    <s v=""/>
    <s v=""/>
    <s v=""/>
    <s v=""/>
    <s v=""/>
    <n v="7"/>
    <s v=""/>
    <s v=""/>
    <s v=""/>
    <x v="1"/>
  </r>
  <r>
    <x v="0"/>
    <s v="87.0.4280.86"/>
    <x v="30"/>
    <s v="412x892"/>
    <n v="1"/>
    <s v=""/>
    <s v=""/>
    <s v=""/>
    <s v=""/>
    <s v=""/>
    <s v=""/>
    <s v=""/>
    <s v=""/>
    <s v=""/>
    <s v=""/>
    <n v="18"/>
    <s v=""/>
    <s v=""/>
    <s v=""/>
    <x v="1"/>
  </r>
  <r>
    <x v="0"/>
    <s v="86.0.4240.185"/>
    <x v="32"/>
    <s v="412x892"/>
    <n v="1"/>
    <s v=""/>
    <s v=""/>
    <s v=""/>
    <s v=""/>
    <s v=""/>
    <s v=""/>
    <s v=""/>
    <s v=""/>
    <s v=""/>
    <s v=""/>
    <n v="13"/>
    <s v=""/>
    <s v=""/>
    <s v=""/>
    <x v="1"/>
  </r>
  <r>
    <x v="6"/>
    <s v="14.0.1"/>
    <x v="31"/>
    <s v="414x736"/>
    <n v="1"/>
    <s v=""/>
    <s v=""/>
    <s v=""/>
    <s v=""/>
    <s v=""/>
    <s v=""/>
    <s v=""/>
    <s v=""/>
    <s v=""/>
    <s v=""/>
    <n v="9"/>
    <s v=""/>
    <s v=""/>
    <s v=""/>
    <x v="1"/>
  </r>
  <r>
    <x v="0"/>
    <s v="87.0.4280.86"/>
    <x v="32"/>
    <s v="412x869"/>
    <n v="1"/>
    <s v=""/>
    <s v=""/>
    <s v=""/>
    <s v=""/>
    <s v=""/>
    <s v=""/>
    <s v=""/>
    <s v=""/>
    <s v=""/>
    <s v=""/>
    <n v="5"/>
    <s v=""/>
    <s v=""/>
    <s v=""/>
    <x v="1"/>
  </r>
  <r>
    <x v="0"/>
    <s v="86.0.4240.198"/>
    <x v="35"/>
    <s v="1280x800"/>
    <n v="1"/>
    <s v=""/>
    <s v=""/>
    <s v=""/>
    <s v=""/>
    <s v=""/>
    <s v=""/>
    <s v=""/>
    <s v=""/>
    <s v=""/>
    <s v=""/>
    <n v="9"/>
    <s v=""/>
    <s v=""/>
    <s v=""/>
    <x v="1"/>
  </r>
  <r>
    <x v="0"/>
    <s v="87.0.4280.86"/>
    <x v="30"/>
    <s v="360x740"/>
    <n v="1"/>
    <s v=""/>
    <s v=""/>
    <s v=""/>
    <s v=""/>
    <s v=""/>
    <s v=""/>
    <s v=""/>
    <s v=""/>
    <s v=""/>
    <s v=""/>
    <n v="11"/>
    <s v=""/>
    <s v=""/>
    <s v=""/>
    <x v="1"/>
  </r>
  <r>
    <x v="6"/>
    <s v="14.0.1"/>
    <x v="31"/>
    <s v="414x896"/>
    <n v="1"/>
    <s v=""/>
    <s v=""/>
    <s v=""/>
    <s v=""/>
    <s v=""/>
    <s v=""/>
    <s v=""/>
    <s v=""/>
    <s v=""/>
    <s v=""/>
    <n v="20"/>
    <s v=""/>
    <s v=""/>
    <s v=""/>
    <x v="1"/>
  </r>
  <r>
    <x v="6"/>
    <s v="14.0.1"/>
    <x v="31"/>
    <s v="414x896"/>
    <n v="1"/>
    <s v=""/>
    <s v=""/>
    <s v=""/>
    <s v=""/>
    <s v=""/>
    <s v=""/>
    <s v=""/>
    <s v=""/>
    <s v=""/>
    <s v=""/>
    <n v="6"/>
    <s v=""/>
    <s v=""/>
    <s v=""/>
    <x v="1"/>
  </r>
  <r>
    <x v="0"/>
    <s v="86.0.4240.198"/>
    <x v="32"/>
    <s v="412x846"/>
    <n v="1"/>
    <s v=""/>
    <s v=""/>
    <s v=""/>
    <s v=""/>
    <s v=""/>
    <s v=""/>
    <s v=""/>
    <s v=""/>
    <s v=""/>
    <s v=""/>
    <n v="11"/>
    <s v=""/>
    <s v=""/>
    <s v=""/>
    <x v="1"/>
  </r>
  <r>
    <x v="0"/>
    <s v="87.0.4280.88"/>
    <x v="0"/>
    <s v="1366x768"/>
    <n v="1"/>
    <s v=""/>
    <s v=""/>
    <s v=""/>
    <s v=""/>
    <s v=""/>
    <s v=""/>
    <s v=""/>
    <s v=""/>
    <s v=""/>
    <s v=""/>
    <n v="60"/>
    <s v="low_cost_no_risk"/>
    <s v="https://privacy-bits.org/2/1_low_cost_control.html"/>
    <s v=""/>
    <x v="1"/>
  </r>
  <r>
    <x v="6"/>
    <s v="14.0.1"/>
    <x v="31"/>
    <s v="414x736"/>
    <n v="1"/>
    <s v=""/>
    <s v=""/>
    <s v=""/>
    <s v=""/>
    <s v=""/>
    <s v=""/>
    <s v=""/>
    <s v=""/>
    <s v=""/>
    <s v=""/>
    <n v="4"/>
    <s v=""/>
    <s v=""/>
    <s v=""/>
    <x v="1"/>
  </r>
  <r>
    <x v="0"/>
    <s v="86.0.4240.198"/>
    <x v="0"/>
    <s v="2560x1440"/>
    <n v="1"/>
    <s v=""/>
    <s v=""/>
    <s v=""/>
    <s v=""/>
    <s v=""/>
    <s v=""/>
    <s v=""/>
    <s v=""/>
    <s v=""/>
    <s v=""/>
    <n v="76"/>
    <s v="low_cost_low_risk"/>
    <s v="https://privacy-bits.org/2/1_low_cost_low_risk.html"/>
    <s v=""/>
    <x v="1"/>
  </r>
  <r>
    <x v="3"/>
    <s v="14.0"/>
    <x v="1"/>
    <s v="1440x900"/>
    <n v="1"/>
    <s v=""/>
    <s v=""/>
    <s v=""/>
    <s v=""/>
    <s v=""/>
    <s v=""/>
    <s v=""/>
    <s v=""/>
    <s v=""/>
    <s v=""/>
    <n v="70"/>
    <s v="high_cost_no_risk"/>
    <s v="https://privacy-bits.org/2/1_high_cost_control.html"/>
    <s v=""/>
    <x v="1"/>
  </r>
  <r>
    <x v="7"/>
    <s v="14.0.1"/>
    <x v="36"/>
    <s v="768x1024"/>
    <n v="1"/>
    <s v=""/>
    <s v=""/>
    <s v=""/>
    <s v=""/>
    <s v=""/>
    <s v=""/>
    <s v=""/>
    <s v=""/>
    <s v=""/>
    <s v=""/>
    <n v="5"/>
    <s v=""/>
    <s v=""/>
    <s v=""/>
    <x v="1"/>
  </r>
  <r>
    <x v="0"/>
    <s v="86.0.4240.198"/>
    <x v="33"/>
    <s v="360x640"/>
    <n v="1"/>
    <s v=""/>
    <s v=""/>
    <s v=""/>
    <s v=""/>
    <s v=""/>
    <s v=""/>
    <s v=""/>
    <s v=""/>
    <s v=""/>
    <s v=""/>
    <n v="12"/>
    <s v=""/>
    <s v=""/>
    <s v=""/>
    <x v="1"/>
  </r>
  <r>
    <x v="6"/>
    <s v="13.1.2"/>
    <x v="31"/>
    <s v="375x667"/>
    <n v="1"/>
    <s v=""/>
    <s v=""/>
    <s v=""/>
    <s v=""/>
    <s v=""/>
    <s v=""/>
    <s v=""/>
    <s v=""/>
    <s v=""/>
    <s v=""/>
    <n v="10"/>
    <s v=""/>
    <s v=""/>
    <s v=""/>
    <x v="1"/>
  </r>
  <r>
    <x v="0"/>
    <s v="86.0.4240.198"/>
    <x v="1"/>
    <s v="1280x800"/>
    <n v="1"/>
    <s v=""/>
    <s v=""/>
    <s v=""/>
    <s v=""/>
    <s v=""/>
    <s v=""/>
    <s v=""/>
    <s v=""/>
    <s v=""/>
    <s v=""/>
    <n v="259"/>
    <s v="high_cost_no_risk"/>
    <s v="https://privacy-bits.org/2/1_high_cost_control.html"/>
    <s v=""/>
    <x v="1"/>
  </r>
  <r>
    <x v="6"/>
    <s v="Unknown"/>
    <x v="31"/>
    <s v="375x667"/>
    <n v="1"/>
    <s v=""/>
    <s v=""/>
    <s v=""/>
    <s v=""/>
    <s v=""/>
    <s v=""/>
    <s v=""/>
    <s v=""/>
    <s v=""/>
    <s v=""/>
    <n v="61"/>
    <s v=""/>
    <s v=""/>
    <s v=""/>
    <x v="1"/>
  </r>
  <r>
    <x v="2"/>
    <s v="83.0"/>
    <x v="0"/>
    <s v="1366x768"/>
    <n v="1"/>
    <n v="9.7789999999999999"/>
    <n v="71.162999999999997"/>
    <n v="73.581000000000003"/>
    <n v="8"/>
    <s v="19:12:0:380: Load;19:12:6:708: Accept;19:12:12:805: Screen1;19:12:13:23: Load;19:12:19:580: Screen2;19:12:19:772: Load;19:12:30:18: Screen3;19:12:30:202: Load;19:12:48:123: Load;19:13:2:729: Screen5;19:13:2:917: Load;"/>
    <s v=""/>
    <s v=""/>
    <s v=""/>
    <s v=""/>
    <s v=""/>
    <n v="184"/>
    <s v="low_cost_dummy_risk"/>
    <s v="https://privacy-bits.org/2/1_low_cost_dummy_risk.html"/>
    <s v=""/>
    <x v="1"/>
  </r>
  <r>
    <x v="6"/>
    <s v="14.0"/>
    <x v="31"/>
    <s v="375x667"/>
    <n v="1"/>
    <s v=""/>
    <s v=""/>
    <s v=""/>
    <s v=""/>
    <s v=""/>
    <s v=""/>
    <s v=""/>
    <s v=""/>
    <s v=""/>
    <s v=""/>
    <n v="8"/>
    <s v=""/>
    <s v=""/>
    <s v=""/>
    <x v="1"/>
  </r>
  <r>
    <x v="2"/>
    <s v="83.0"/>
    <x v="6"/>
    <s v="1440x900"/>
    <n v="1"/>
    <s v=""/>
    <s v=""/>
    <s v=""/>
    <s v=""/>
    <s v=""/>
    <s v=""/>
    <s v=""/>
    <s v=""/>
    <s v=""/>
    <s v=""/>
    <n v="45"/>
    <s v="high_cost_no_risk"/>
    <s v="https://privacy-bits.org/2/1_high_cost_control.html"/>
    <s v=""/>
    <x v="1"/>
  </r>
  <r>
    <x v="6"/>
    <s v="Unknown"/>
    <x v="31"/>
    <s v="375x667"/>
    <n v="1"/>
    <s v=""/>
    <s v=""/>
    <s v=""/>
    <s v=""/>
    <s v=""/>
    <s v=""/>
    <s v=""/>
    <s v=""/>
    <s v=""/>
    <s v=""/>
    <n v="15"/>
    <s v=""/>
    <s v=""/>
    <s v=""/>
    <x v="1"/>
  </r>
  <r>
    <x v="0"/>
    <s v="86.0.4240.198"/>
    <x v="0"/>
    <s v="1920x1080"/>
    <n v="1"/>
    <s v=""/>
    <s v=""/>
    <s v=""/>
    <s v=""/>
    <s v=""/>
    <s v=""/>
    <s v=""/>
    <s v=""/>
    <s v=""/>
    <s v=""/>
    <n v="682"/>
    <s v="low_cost_high_risk"/>
    <s v="https://privacy-bits.org/2/1_low_cost_high_risk.html"/>
    <s v=""/>
    <x v="1"/>
  </r>
  <r>
    <x v="6"/>
    <s v="13.1.1"/>
    <x v="31"/>
    <s v="320x568"/>
    <n v="1"/>
    <s v=""/>
    <s v=""/>
    <s v=""/>
    <s v=""/>
    <s v=""/>
    <s v=""/>
    <s v=""/>
    <s v=""/>
    <s v=""/>
    <s v=""/>
    <n v="9"/>
    <s v=""/>
    <s v=""/>
    <s v=""/>
    <x v="1"/>
  </r>
  <r>
    <x v="0"/>
    <s v="86.0.4240.198"/>
    <x v="30"/>
    <s v="360x720"/>
    <n v="1"/>
    <s v=""/>
    <s v=""/>
    <s v=""/>
    <s v=""/>
    <s v=""/>
    <s v=""/>
    <s v=""/>
    <s v=""/>
    <s v=""/>
    <s v=""/>
    <n v="11"/>
    <s v=""/>
    <s v=""/>
    <s v=""/>
    <x v="1"/>
  </r>
  <r>
    <x v="0"/>
    <s v="87.0.4280.86"/>
    <x v="30"/>
    <s v="393x786"/>
    <n v="1"/>
    <s v=""/>
    <s v=""/>
    <s v=""/>
    <s v=""/>
    <s v=""/>
    <s v=""/>
    <s v=""/>
    <s v=""/>
    <s v=""/>
    <s v=""/>
    <n v="7"/>
    <s v=""/>
    <s v=""/>
    <s v=""/>
    <x v="1"/>
  </r>
  <r>
    <x v="3"/>
    <s v="14.0"/>
    <x v="1"/>
    <s v="1440x900"/>
    <n v="1"/>
    <s v=""/>
    <s v=""/>
    <s v=""/>
    <s v=""/>
    <s v=""/>
    <s v=""/>
    <s v=""/>
    <s v=""/>
    <s v=""/>
    <s v=""/>
    <n v="33"/>
    <s v="high_cost_dummy_risk"/>
    <s v="https://privacy-bits.org/2/1_high_cost_dummy_risk.html"/>
    <s v=""/>
    <x v="1"/>
  </r>
  <r>
    <x v="6"/>
    <s v="14.0.1"/>
    <x v="31"/>
    <s v="375x667"/>
    <n v="1"/>
    <s v=""/>
    <s v=""/>
    <s v=""/>
    <s v=""/>
    <s v=""/>
    <s v=""/>
    <s v=""/>
    <s v=""/>
    <s v=""/>
    <s v=""/>
    <n v="17"/>
    <s v=""/>
    <s v=""/>
    <s v=""/>
    <x v="1"/>
  </r>
  <r>
    <x v="0"/>
    <s v="86.0.4240.198"/>
    <x v="32"/>
    <s v="360x780"/>
    <n v="1"/>
    <s v=""/>
    <s v=""/>
    <s v=""/>
    <s v=""/>
    <s v=""/>
    <s v=""/>
    <s v=""/>
    <s v=""/>
    <s v=""/>
    <s v=""/>
    <n v="6"/>
    <s v=""/>
    <s v=""/>
    <s v=""/>
    <x v="1"/>
  </r>
  <r>
    <x v="0"/>
    <s v="86.0.4240.185"/>
    <x v="38"/>
    <s v="360x640"/>
    <n v="1"/>
    <s v=""/>
    <s v=""/>
    <s v=""/>
    <s v=""/>
    <s v=""/>
    <s v=""/>
    <s v=""/>
    <s v=""/>
    <s v=""/>
    <s v=""/>
    <n v="14"/>
    <s v=""/>
    <s v=""/>
    <s v=""/>
    <x v="1"/>
  </r>
  <r>
    <x v="0"/>
    <s v="86.0.4240.198"/>
    <x v="0"/>
    <s v="1366x768"/>
    <n v="1"/>
    <s v=""/>
    <s v=""/>
    <s v=""/>
    <s v=""/>
    <s v=""/>
    <s v=""/>
    <s v=""/>
    <s v=""/>
    <s v=""/>
    <s v=""/>
    <n v="264"/>
    <s v=""/>
    <s v=""/>
    <s v=""/>
    <x v="1"/>
  </r>
  <r>
    <x v="6"/>
    <s v="14.0.1"/>
    <x v="31"/>
    <s v="414x896"/>
    <n v="1"/>
    <s v=""/>
    <s v=""/>
    <s v=""/>
    <s v=""/>
    <s v=""/>
    <s v=""/>
    <s v=""/>
    <s v=""/>
    <s v=""/>
    <s v=""/>
    <n v="11"/>
    <s v=""/>
    <s v=""/>
    <s v=""/>
    <x v="1"/>
  </r>
  <r>
    <x v="7"/>
    <s v="10.0"/>
    <x v="36"/>
    <s v="768x1024"/>
    <n v="1"/>
    <s v=""/>
    <s v=""/>
    <s v=""/>
    <s v=""/>
    <s v=""/>
    <s v=""/>
    <s v=""/>
    <s v=""/>
    <s v=""/>
    <s v=""/>
    <n v="6"/>
    <s v=""/>
    <s v=""/>
    <s v=""/>
    <x v="1"/>
  </r>
  <r>
    <x v="6"/>
    <s v="14.0.1"/>
    <x v="31"/>
    <s v="320x568"/>
    <n v="1"/>
    <s v=""/>
    <s v=""/>
    <s v=""/>
    <s v=""/>
    <s v=""/>
    <s v=""/>
    <s v=""/>
    <s v=""/>
    <s v=""/>
    <s v=""/>
    <n v="8"/>
    <s v=""/>
    <s v=""/>
    <s v=""/>
    <x v="1"/>
  </r>
  <r>
    <x v="6"/>
    <s v="14.0.1"/>
    <x v="31"/>
    <s v="414x736"/>
    <n v="1"/>
    <s v=""/>
    <s v=""/>
    <s v=""/>
    <s v=""/>
    <s v=""/>
    <s v=""/>
    <s v=""/>
    <s v=""/>
    <s v=""/>
    <s v=""/>
    <n v="10"/>
    <s v=""/>
    <s v=""/>
    <s v=""/>
    <x v="1"/>
  </r>
  <r>
    <x v="6"/>
    <s v="13.1.2"/>
    <x v="31"/>
    <s v="414x736"/>
    <n v="1"/>
    <s v=""/>
    <s v=""/>
    <s v=""/>
    <s v=""/>
    <s v=""/>
    <s v=""/>
    <s v=""/>
    <s v=""/>
    <s v=""/>
    <s v=""/>
    <n v="9"/>
    <s v=""/>
    <s v=""/>
    <s v=""/>
    <x v="1"/>
  </r>
  <r>
    <x v="6"/>
    <s v="14.0.1"/>
    <x v="31"/>
    <s v="375x812"/>
    <n v="1"/>
    <s v=""/>
    <s v=""/>
    <s v=""/>
    <s v=""/>
    <s v=""/>
    <s v=""/>
    <s v=""/>
    <s v=""/>
    <s v=""/>
    <s v=""/>
    <n v="11"/>
    <s v=""/>
    <s v=""/>
    <s v=""/>
    <x v="1"/>
  </r>
  <r>
    <x v="10"/>
    <s v="87.0.4280.77"/>
    <x v="36"/>
    <s v="768x1024"/>
    <n v="1"/>
    <s v=""/>
    <s v=""/>
    <s v=""/>
    <s v=""/>
    <s v=""/>
    <s v=""/>
    <s v=""/>
    <s v=""/>
    <s v=""/>
    <s v=""/>
    <n v="3"/>
    <s v=""/>
    <s v=""/>
    <s v=""/>
    <x v="1"/>
  </r>
  <r>
    <x v="0"/>
    <s v="87.0.4280.88"/>
    <x v="0"/>
    <s v="1536x864"/>
    <n v="1"/>
    <s v=""/>
    <s v=""/>
    <s v=""/>
    <s v=""/>
    <s v=""/>
    <s v=""/>
    <s v=""/>
    <s v=""/>
    <s v=""/>
    <s v=""/>
    <n v="7"/>
    <s v=""/>
    <s v=""/>
    <s v=""/>
    <x v="1"/>
  </r>
  <r>
    <x v="6"/>
    <s v="14.0.1"/>
    <x v="31"/>
    <s v="414x896"/>
    <n v="1"/>
    <s v=""/>
    <s v=""/>
    <s v=""/>
    <s v=""/>
    <s v=""/>
    <s v=""/>
    <s v=""/>
    <s v=""/>
    <s v=""/>
    <s v=""/>
    <n v="11"/>
    <s v=""/>
    <s v=""/>
    <s v=""/>
    <x v="1"/>
  </r>
  <r>
    <x v="0"/>
    <s v="85.0.4183.121"/>
    <x v="1"/>
    <s v="1440x900"/>
    <n v="1"/>
    <s v=""/>
    <s v=""/>
    <s v=""/>
    <s v=""/>
    <s v=""/>
    <s v=""/>
    <s v=""/>
    <s v=""/>
    <s v=""/>
    <s v=""/>
    <n v="61"/>
    <s v="high_cost_high_risk"/>
    <s v="https://privacy-bits.org/2/1_high_cost_high_risk.html"/>
    <s v=""/>
    <x v="1"/>
  </r>
  <r>
    <x v="0"/>
    <s v="86.0.4240.198"/>
    <x v="0"/>
    <s v="1536x864"/>
    <n v="1"/>
    <s v=""/>
    <s v=""/>
    <s v=""/>
    <s v=""/>
    <s v=""/>
    <s v=""/>
    <s v=""/>
    <s v=""/>
    <s v=""/>
    <s v=""/>
    <n v="29"/>
    <s v=""/>
    <s v=""/>
    <s v=""/>
    <x v="1"/>
  </r>
  <r>
    <x v="0"/>
    <s v="83.0.4103.106"/>
    <x v="32"/>
    <s v="412x915"/>
    <n v="1"/>
    <s v=""/>
    <s v=""/>
    <s v=""/>
    <s v=""/>
    <s v=""/>
    <s v=""/>
    <s v=""/>
    <s v=""/>
    <s v=""/>
    <s v=""/>
    <n v="20"/>
    <s v=""/>
    <s v=""/>
    <s v=""/>
    <x v="1"/>
  </r>
  <r>
    <x v="7"/>
    <s v="14.0.1"/>
    <x v="36"/>
    <s v="768x1024"/>
    <n v="1"/>
    <s v=""/>
    <s v=""/>
    <s v=""/>
    <s v=""/>
    <s v=""/>
    <s v=""/>
    <s v=""/>
    <s v=""/>
    <s v=""/>
    <s v=""/>
    <n v="4"/>
    <s v=""/>
    <s v=""/>
    <s v=""/>
    <x v="1"/>
  </r>
  <r>
    <x v="0"/>
    <s v="87.0.4280.88"/>
    <x v="1"/>
    <s v="1440x900"/>
    <n v="1"/>
    <s v=""/>
    <s v=""/>
    <s v=""/>
    <s v=""/>
    <s v=""/>
    <s v=""/>
    <s v=""/>
    <s v=""/>
    <s v=""/>
    <s v=""/>
    <n v="719"/>
    <s v="high_cost_high_risk"/>
    <s v="https://privacy-bits.org/2/1_high_cost_high_risk.html"/>
    <s v=""/>
    <x v="1"/>
  </r>
  <r>
    <x v="6"/>
    <s v="14.0.1"/>
    <x v="31"/>
    <s v="414x896"/>
    <n v="1"/>
    <s v=""/>
    <s v=""/>
    <s v=""/>
    <s v=""/>
    <s v=""/>
    <s v=""/>
    <s v=""/>
    <s v=""/>
    <s v=""/>
    <s v=""/>
    <n v="3"/>
    <s v=""/>
    <s v=""/>
    <s v=""/>
    <x v="1"/>
  </r>
  <r>
    <x v="0"/>
    <s v="86.0.4240.198"/>
    <x v="0"/>
    <s v="1920x1080"/>
    <n v="1"/>
    <n v="0"/>
    <n v="0"/>
    <n v="24.757000000000001"/>
    <n v="0"/>
    <s v="19:25:41:385: Load;19:25:42:608: Accept;19:25:44:387: Screen1;19:25:44:538: Load;19:25:45:313: Screen2;19:25:45:398: Load;19:25:48:317: Load;19:25:58:565: Load;19:26:1:900: Screen5;19:26:1:989: Load;"/>
    <s v="1995"/>
    <n v="1"/>
    <n v="6"/>
    <n v="28"/>
    <s v=""/>
    <n v="260"/>
    <s v="high_cost_low_risk"/>
    <s v="https://privacy-bits.org/2/1_high_cost_low_risk.html"/>
    <s v="1"/>
    <x v="1"/>
  </r>
  <r>
    <x v="6"/>
    <s v="14.0.1"/>
    <x v="31"/>
    <s v="414x896"/>
    <n v="1"/>
    <s v=""/>
    <s v=""/>
    <s v=""/>
    <s v=""/>
    <s v=""/>
    <s v=""/>
    <s v=""/>
    <s v=""/>
    <s v=""/>
    <s v=""/>
    <n v="5"/>
    <s v=""/>
    <s v=""/>
    <s v=""/>
    <x v="1"/>
  </r>
  <r>
    <x v="6"/>
    <s v="14.0.1"/>
    <x v="31"/>
    <s v="320x568"/>
    <n v="1"/>
    <s v=""/>
    <s v=""/>
    <s v=""/>
    <s v=""/>
    <s v=""/>
    <s v=""/>
    <s v=""/>
    <s v=""/>
    <s v=""/>
    <s v=""/>
    <n v="14"/>
    <s v=""/>
    <s v=""/>
    <s v=""/>
    <x v="1"/>
  </r>
  <r>
    <x v="6"/>
    <s v="14.0.1"/>
    <x v="31"/>
    <s v="414x896"/>
    <n v="1"/>
    <s v=""/>
    <s v=""/>
    <s v=""/>
    <s v=""/>
    <s v=""/>
    <s v=""/>
    <s v=""/>
    <s v=""/>
    <s v=""/>
    <s v=""/>
    <n v="7"/>
    <s v=""/>
    <s v=""/>
    <s v=""/>
    <x v="1"/>
  </r>
  <r>
    <x v="0"/>
    <s v="83.0.4103.106"/>
    <x v="32"/>
    <s v="385x811"/>
    <n v="1"/>
    <s v=""/>
    <s v=""/>
    <s v=""/>
    <s v=""/>
    <s v=""/>
    <s v=""/>
    <s v=""/>
    <s v=""/>
    <s v=""/>
    <s v=""/>
    <n v="6"/>
    <s v=""/>
    <s v=""/>
    <s v=""/>
    <x v="1"/>
  </r>
  <r>
    <x v="0"/>
    <s v="74.0.3729.136"/>
    <x v="30"/>
    <s v="412x869"/>
    <n v="1"/>
    <s v=""/>
    <s v=""/>
    <s v=""/>
    <s v=""/>
    <s v=""/>
    <s v=""/>
    <s v=""/>
    <s v=""/>
    <s v=""/>
    <s v=""/>
    <n v="7"/>
    <s v=""/>
    <s v=""/>
    <s v=""/>
    <x v="1"/>
  </r>
  <r>
    <x v="0"/>
    <s v="83.0.4103.106"/>
    <x v="30"/>
    <s v="360x740"/>
    <n v="1"/>
    <s v=""/>
    <s v=""/>
    <s v=""/>
    <s v=""/>
    <s v=""/>
    <s v=""/>
    <s v=""/>
    <s v=""/>
    <s v=""/>
    <s v=""/>
    <n v="14"/>
    <s v=""/>
    <s v=""/>
    <s v=""/>
    <x v="1"/>
  </r>
  <r>
    <x v="0"/>
    <s v="87.0.4280.86"/>
    <x v="37"/>
    <s v="393x830"/>
    <n v="1"/>
    <s v=""/>
    <s v=""/>
    <s v=""/>
    <s v=""/>
    <s v=""/>
    <s v=""/>
    <s v=""/>
    <s v=""/>
    <s v=""/>
    <s v=""/>
    <n v="7"/>
    <s v=""/>
    <s v=""/>
    <s v=""/>
    <x v="1"/>
  </r>
  <r>
    <x v="6"/>
    <s v="14.0.1"/>
    <x v="31"/>
    <s v="320x568"/>
    <n v="1"/>
    <s v=""/>
    <s v=""/>
    <s v=""/>
    <s v=""/>
    <s v=""/>
    <s v=""/>
    <s v=""/>
    <s v=""/>
    <s v=""/>
    <s v=""/>
    <n v="16"/>
    <s v=""/>
    <s v=""/>
    <s v=""/>
    <x v="1"/>
  </r>
  <r>
    <x v="3"/>
    <s v="14.0.1"/>
    <x v="1"/>
    <s v="834x1112"/>
    <n v="1"/>
    <s v=""/>
    <s v=""/>
    <s v=""/>
    <s v=""/>
    <s v=""/>
    <s v=""/>
    <s v=""/>
    <s v=""/>
    <s v=""/>
    <s v=""/>
    <n v="13"/>
    <s v="high_cost_no_risk"/>
    <s v="https://privacy-bits.org/2/1_high_cost_control.html"/>
    <s v=""/>
    <x v="1"/>
  </r>
  <r>
    <x v="8"/>
    <s v="87.0.4280.77"/>
    <x v="31"/>
    <s v="414x896"/>
    <n v="1"/>
    <s v=""/>
    <s v=""/>
    <s v=""/>
    <s v=""/>
    <s v=""/>
    <s v=""/>
    <s v=""/>
    <s v=""/>
    <s v=""/>
    <s v=""/>
    <n v="11"/>
    <s v=""/>
    <s v=""/>
    <s v=""/>
    <x v="1"/>
  </r>
  <r>
    <x v="6"/>
    <s v="13.1.2"/>
    <x v="31"/>
    <s v="414x736"/>
    <n v="1"/>
    <s v=""/>
    <s v=""/>
    <s v=""/>
    <s v=""/>
    <s v=""/>
    <s v=""/>
    <s v=""/>
    <s v=""/>
    <s v=""/>
    <s v=""/>
    <n v="5"/>
    <s v=""/>
    <s v=""/>
    <s v=""/>
    <x v="1"/>
  </r>
  <r>
    <x v="0"/>
    <s v="87.0.4280.88"/>
    <x v="0"/>
    <s v="1920x1080"/>
    <n v="1"/>
    <s v=""/>
    <s v=""/>
    <s v=""/>
    <s v=""/>
    <s v=""/>
    <s v=""/>
    <s v=""/>
    <s v=""/>
    <s v=""/>
    <s v=""/>
    <n v="15"/>
    <s v=""/>
    <s v=""/>
    <s v=""/>
    <x v="1"/>
  </r>
  <r>
    <x v="6"/>
    <s v="14.0"/>
    <x v="31"/>
    <s v="375x667"/>
    <n v="1"/>
    <s v=""/>
    <s v=""/>
    <s v=""/>
    <s v=""/>
    <s v=""/>
    <s v=""/>
    <s v=""/>
    <s v=""/>
    <s v=""/>
    <s v=""/>
    <n v="14"/>
    <s v=""/>
    <s v=""/>
    <s v=""/>
    <x v="1"/>
  </r>
  <r>
    <x v="0"/>
    <s v="73.0.3683.103"/>
    <x v="0"/>
    <s v="1366x768"/>
    <n v="1"/>
    <s v=""/>
    <s v=""/>
    <s v=""/>
    <s v=""/>
    <s v=""/>
    <s v=""/>
    <s v=""/>
    <s v=""/>
    <s v=""/>
    <s v=""/>
    <n v="1038"/>
    <s v="high_cost_dummy_risk"/>
    <s v="https://privacy-bits.org/2/1_high_cost_dummy_risk.html"/>
    <s v=""/>
    <x v="1"/>
  </r>
  <r>
    <x v="6"/>
    <s v="14.0.1"/>
    <x v="31"/>
    <s v="375x812"/>
    <n v="1"/>
    <s v=""/>
    <s v=""/>
    <s v=""/>
    <s v=""/>
    <s v=""/>
    <s v=""/>
    <s v=""/>
    <s v=""/>
    <s v=""/>
    <s v=""/>
    <n v="6"/>
    <s v=""/>
    <s v=""/>
    <s v=""/>
    <x v="1"/>
  </r>
  <r>
    <x v="7"/>
    <s v="12.1.2"/>
    <x v="36"/>
    <s v="768x1024"/>
    <n v="1"/>
    <s v=""/>
    <s v=""/>
    <s v=""/>
    <s v=""/>
    <s v=""/>
    <s v=""/>
    <s v=""/>
    <s v=""/>
    <s v=""/>
    <s v=""/>
    <n v="10"/>
    <s v=""/>
    <s v=""/>
    <s v=""/>
    <x v="1"/>
  </r>
  <r>
    <x v="0"/>
    <s v="87.0.4280.86"/>
    <x v="35"/>
    <s v="400x854"/>
    <n v="1"/>
    <s v=""/>
    <s v=""/>
    <s v=""/>
    <s v=""/>
    <s v=""/>
    <s v=""/>
    <s v=""/>
    <s v=""/>
    <s v=""/>
    <s v=""/>
    <n v="11"/>
    <s v=""/>
    <s v=""/>
    <s v=""/>
    <x v="1"/>
  </r>
  <r>
    <x v="6"/>
    <s v="14.0.1"/>
    <x v="31"/>
    <s v="414x896"/>
    <n v="1"/>
    <s v=""/>
    <s v=""/>
    <s v=""/>
    <s v=""/>
    <s v=""/>
    <s v=""/>
    <s v=""/>
    <s v=""/>
    <s v=""/>
    <s v=""/>
    <n v="13"/>
    <s v=""/>
    <s v=""/>
    <s v=""/>
    <x v="1"/>
  </r>
  <r>
    <x v="0"/>
    <s v="86.0.4240.198"/>
    <x v="1"/>
    <s v="1280x800"/>
    <n v="1"/>
    <s v=""/>
    <s v=""/>
    <s v=""/>
    <s v=""/>
    <s v=""/>
    <s v=""/>
    <s v=""/>
    <s v=""/>
    <s v=""/>
    <s v=""/>
    <n v="375"/>
    <s v=""/>
    <s v=""/>
    <s v=""/>
    <x v="1"/>
  </r>
  <r>
    <x v="6"/>
    <s v="14.0.1"/>
    <x v="31"/>
    <s v="375x812"/>
    <n v="1"/>
    <s v=""/>
    <s v=""/>
    <s v=""/>
    <s v=""/>
    <s v=""/>
    <s v=""/>
    <s v=""/>
    <s v=""/>
    <s v=""/>
    <s v=""/>
    <n v="15"/>
    <s v=""/>
    <s v=""/>
    <s v=""/>
    <x v="1"/>
  </r>
  <r>
    <x v="0"/>
    <s v="87.0.4280.86"/>
    <x v="32"/>
    <s v="412x960"/>
    <n v="1"/>
    <s v=""/>
    <s v=""/>
    <s v=""/>
    <s v=""/>
    <s v=""/>
    <s v=""/>
    <s v=""/>
    <s v=""/>
    <s v=""/>
    <s v=""/>
    <n v="11"/>
    <s v=""/>
    <s v=""/>
    <s v=""/>
    <x v="1"/>
  </r>
  <r>
    <x v="2"/>
    <s v="83.0"/>
    <x v="0"/>
    <s v="1920x1080"/>
    <n v="1"/>
    <s v=""/>
    <s v=""/>
    <s v=""/>
    <s v=""/>
    <s v=""/>
    <s v=""/>
    <s v=""/>
    <s v=""/>
    <s v=""/>
    <s v=""/>
    <n v="28"/>
    <s v="high_cost_high_risk"/>
    <s v="https://privacy-bits.org/2/1_high_cost_high_risk.html"/>
    <s v=""/>
    <x v="1"/>
  </r>
  <r>
    <x v="0"/>
    <s v="86.0.4240.198"/>
    <x v="0"/>
    <s v="1707x1067"/>
    <n v="1"/>
    <s v=""/>
    <s v=""/>
    <s v=""/>
    <s v=""/>
    <s v=""/>
    <s v=""/>
    <s v=""/>
    <s v=""/>
    <s v=""/>
    <s v=""/>
    <n v="208"/>
    <s v="low_cost_dummy_risk"/>
    <s v="https://privacy-bits.org/2/1_low_cost_dummy_risk.html"/>
    <s v=""/>
    <x v="1"/>
  </r>
  <r>
    <x v="6"/>
    <s v="14.0.1"/>
    <x v="31"/>
    <s v="375x667"/>
    <n v="1"/>
    <s v=""/>
    <s v=""/>
    <s v=""/>
    <s v=""/>
    <s v=""/>
    <s v=""/>
    <s v=""/>
    <s v=""/>
    <s v=""/>
    <s v=""/>
    <n v="7"/>
    <s v=""/>
    <s v=""/>
    <s v=""/>
    <x v="1"/>
  </r>
  <r>
    <x v="6"/>
    <s v="14.0.1"/>
    <x v="31"/>
    <s v="375x667"/>
    <n v="1"/>
    <s v=""/>
    <s v=""/>
    <s v=""/>
    <s v=""/>
    <s v=""/>
    <s v=""/>
    <s v=""/>
    <s v=""/>
    <s v=""/>
    <s v=""/>
    <n v="5"/>
    <s v=""/>
    <s v=""/>
    <s v=""/>
    <x v="1"/>
  </r>
  <r>
    <x v="0"/>
    <s v="86.0.4240.198"/>
    <x v="32"/>
    <s v="360x747"/>
    <n v="1"/>
    <s v=""/>
    <s v=""/>
    <s v=""/>
    <s v=""/>
    <s v=""/>
    <s v=""/>
    <s v=""/>
    <s v=""/>
    <s v=""/>
    <s v=""/>
    <n v="7"/>
    <s v=""/>
    <s v=""/>
    <s v=""/>
    <x v="1"/>
  </r>
  <r>
    <x v="6"/>
    <s v="14.0.1"/>
    <x v="31"/>
    <s v="375x667"/>
    <n v="1"/>
    <s v=""/>
    <s v=""/>
    <s v=""/>
    <s v=""/>
    <s v=""/>
    <s v=""/>
    <s v=""/>
    <s v=""/>
    <s v=""/>
    <s v=""/>
    <n v="10"/>
    <s v=""/>
    <s v=""/>
    <s v=""/>
    <x v="1"/>
  </r>
  <r>
    <x v="6"/>
    <s v="14.0.1"/>
    <x v="31"/>
    <s v="414x896"/>
    <n v="1"/>
    <s v=""/>
    <s v=""/>
    <s v=""/>
    <s v=""/>
    <s v=""/>
    <s v=""/>
    <s v=""/>
    <s v=""/>
    <s v=""/>
    <s v=""/>
    <n v="7"/>
    <s v=""/>
    <s v=""/>
    <s v=""/>
    <x v="1"/>
  </r>
  <r>
    <x v="0"/>
    <s v="77.0.3865.120"/>
    <x v="16"/>
    <s v="1366x768"/>
    <n v="1"/>
    <s v=""/>
    <s v=""/>
    <s v=""/>
    <s v=""/>
    <s v=""/>
    <s v=""/>
    <s v=""/>
    <s v=""/>
    <s v=""/>
    <s v=""/>
    <n v="61"/>
    <s v="high_cost_low_risk"/>
    <s v="https://privacy-bits.org/2/1_high_cost_low_risk.html"/>
    <s v=""/>
    <x v="1"/>
  </r>
  <r>
    <x v="6"/>
    <s v="14.0.1"/>
    <x v="31"/>
    <s v="414x896"/>
    <n v="1"/>
    <s v=""/>
    <s v=""/>
    <s v=""/>
    <s v=""/>
    <s v=""/>
    <s v=""/>
    <s v=""/>
    <s v=""/>
    <s v=""/>
    <s v=""/>
    <n v="8"/>
    <s v=""/>
    <s v=""/>
    <s v=""/>
    <x v="1"/>
  </r>
  <r>
    <x v="0"/>
    <s v="87.0.4280.88"/>
    <x v="0"/>
    <s v="1920x1080"/>
    <n v="1"/>
    <n v="0"/>
    <n v="0"/>
    <n v="84.475999999999999"/>
    <n v="0"/>
    <s v=""/>
    <s v=""/>
    <s v=""/>
    <s v=""/>
    <s v=""/>
    <s v=""/>
    <n v="157"/>
    <s v="low_cost_high_risk"/>
    <s v="https://privacy-bits.org/2/1_low_cost_high_risk.html"/>
    <s v=""/>
    <x v="1"/>
  </r>
  <r>
    <x v="6"/>
    <s v="14.0.1"/>
    <x v="31"/>
    <s v="375x667"/>
    <n v="1"/>
    <s v=""/>
    <s v=""/>
    <s v=""/>
    <s v=""/>
    <s v=""/>
    <s v=""/>
    <s v=""/>
    <s v=""/>
    <s v=""/>
    <s v=""/>
    <n v="4"/>
    <s v=""/>
    <s v=""/>
    <s v=""/>
    <x v="1"/>
  </r>
  <r>
    <x v="0"/>
    <s v="87.0.4280.86"/>
    <x v="30"/>
    <s v="360x756"/>
    <n v="1"/>
    <s v=""/>
    <s v=""/>
    <s v=""/>
    <s v=""/>
    <s v=""/>
    <s v=""/>
    <s v=""/>
    <s v=""/>
    <s v=""/>
    <s v=""/>
    <n v="12"/>
    <s v=""/>
    <s v=""/>
    <s v=""/>
    <x v="1"/>
  </r>
  <r>
    <x v="6"/>
    <s v="14.0.1"/>
    <x v="31"/>
    <s v="375x812"/>
    <n v="1"/>
    <s v=""/>
    <s v=""/>
    <s v=""/>
    <s v=""/>
    <s v=""/>
    <s v=""/>
    <s v=""/>
    <s v=""/>
    <s v=""/>
    <s v=""/>
    <n v="10"/>
    <s v=""/>
    <s v=""/>
    <s v=""/>
    <x v="1"/>
  </r>
  <r>
    <x v="0"/>
    <s v="87.0.4280.88"/>
    <x v="0"/>
    <s v="1366x768"/>
    <n v="1"/>
    <s v=""/>
    <s v=""/>
    <s v=""/>
    <s v=""/>
    <s v=""/>
    <s v=""/>
    <s v=""/>
    <s v=""/>
    <s v=""/>
    <s v=""/>
    <n v="601"/>
    <s v=""/>
    <s v=""/>
    <s v=""/>
    <x v="1"/>
  </r>
  <r>
    <x v="6"/>
    <s v="14.0.1"/>
    <x v="31"/>
    <s v="414x896"/>
    <n v="1"/>
    <s v=""/>
    <s v=""/>
    <s v=""/>
    <s v=""/>
    <s v=""/>
    <s v=""/>
    <s v=""/>
    <s v=""/>
    <s v=""/>
    <s v=""/>
    <n v="14"/>
    <s v=""/>
    <s v=""/>
    <s v=""/>
    <x v="1"/>
  </r>
  <r>
    <x v="0"/>
    <s v="86.0.4240.198"/>
    <x v="0"/>
    <s v="1536x864"/>
    <n v="1"/>
    <s v=""/>
    <s v=""/>
    <s v=""/>
    <s v=""/>
    <s v=""/>
    <s v=""/>
    <s v=""/>
    <s v=""/>
    <s v=""/>
    <s v=""/>
    <n v="3665"/>
    <s v="low_cost_no_risk"/>
    <s v="https://privacy-bits.org/2/1_low_cost_control.html"/>
    <s v=""/>
    <x v="1"/>
  </r>
  <r>
    <x v="0"/>
    <s v="86.0.4240.198"/>
    <x v="32"/>
    <s v="360x748"/>
    <n v="1"/>
    <s v=""/>
    <s v=""/>
    <s v=""/>
    <s v=""/>
    <s v=""/>
    <s v=""/>
    <s v=""/>
    <s v=""/>
    <s v=""/>
    <s v=""/>
    <n v="11"/>
    <s v=""/>
    <s v=""/>
    <s v=""/>
    <x v="1"/>
  </r>
  <r>
    <x v="0"/>
    <s v="86.0.4240.198"/>
    <x v="32"/>
    <s v="412x869"/>
    <n v="1"/>
    <s v=""/>
    <s v=""/>
    <s v=""/>
    <s v=""/>
    <s v=""/>
    <s v=""/>
    <s v=""/>
    <s v=""/>
    <s v=""/>
    <s v=""/>
    <n v="4"/>
    <s v=""/>
    <s v=""/>
    <s v=""/>
    <x v="1"/>
  </r>
  <r>
    <x v="0"/>
    <s v="87.0.4280.88"/>
    <x v="0"/>
    <s v="1920x1080"/>
    <n v="1"/>
    <s v=""/>
    <s v=""/>
    <s v=""/>
    <s v=""/>
    <s v=""/>
    <s v=""/>
    <s v=""/>
    <s v=""/>
    <s v=""/>
    <s v=""/>
    <n v="34"/>
    <s v="high_cost_dummy_risk"/>
    <s v="https://privacy-bits.org/2/1_high_cost_dummy_risk.html"/>
    <s v=""/>
    <x v="1"/>
  </r>
  <r>
    <x v="3"/>
    <s v="14.0.2"/>
    <x v="1"/>
    <s v="1440x900"/>
    <n v="1"/>
    <s v=""/>
    <s v=""/>
    <s v=""/>
    <s v=""/>
    <s v=""/>
    <s v=""/>
    <s v=""/>
    <s v=""/>
    <s v=""/>
    <s v=""/>
    <n v="116"/>
    <s v="low_cost_low_risk"/>
    <s v="https://privacy-bits.org/2/1_low_cost_low_risk.html"/>
    <s v=""/>
    <x v="1"/>
  </r>
  <r>
    <x v="0"/>
    <s v="87.0.4280.86"/>
    <x v="34"/>
    <s v="360x640"/>
    <n v="1"/>
    <s v=""/>
    <s v=""/>
    <s v=""/>
    <s v=""/>
    <s v=""/>
    <s v=""/>
    <s v=""/>
    <s v=""/>
    <s v=""/>
    <s v=""/>
    <n v="8"/>
    <s v=""/>
    <s v=""/>
    <s v=""/>
    <x v="1"/>
  </r>
  <r>
    <x v="0"/>
    <s v="84.0.4147.125"/>
    <x v="30"/>
    <s v="600x1024"/>
    <n v="1"/>
    <s v=""/>
    <s v=""/>
    <s v=""/>
    <s v=""/>
    <s v=""/>
    <s v=""/>
    <s v=""/>
    <s v=""/>
    <s v=""/>
    <s v=""/>
    <n v="115"/>
    <s v=""/>
    <s v=""/>
    <s v=""/>
    <x v="1"/>
  </r>
  <r>
    <x v="0"/>
    <s v="83.0.4103.106"/>
    <x v="30"/>
    <s v="360x740"/>
    <n v="1"/>
    <s v=""/>
    <s v=""/>
    <s v=""/>
    <s v=""/>
    <s v=""/>
    <s v=""/>
    <s v=""/>
    <s v=""/>
    <s v=""/>
    <s v=""/>
    <n v="5"/>
    <s v=""/>
    <s v=""/>
    <s v=""/>
    <x v="1"/>
  </r>
  <r>
    <x v="6"/>
    <s v="14.0"/>
    <x v="31"/>
    <s v="375x667"/>
    <n v="1"/>
    <s v=""/>
    <s v=""/>
    <s v=""/>
    <s v=""/>
    <s v=""/>
    <s v=""/>
    <s v=""/>
    <s v=""/>
    <s v=""/>
    <s v=""/>
    <n v="15"/>
    <s v=""/>
    <s v=""/>
    <s v=""/>
    <x v="1"/>
  </r>
  <r>
    <x v="0"/>
    <s v="86.0.4240.198"/>
    <x v="37"/>
    <s v="384x854"/>
    <n v="1"/>
    <s v=""/>
    <s v=""/>
    <s v=""/>
    <s v=""/>
    <s v=""/>
    <s v=""/>
    <s v=""/>
    <s v=""/>
    <s v=""/>
    <s v=""/>
    <n v="22"/>
    <s v=""/>
    <s v=""/>
    <s v=""/>
    <x v="1"/>
  </r>
  <r>
    <x v="6"/>
    <s v="13.1.2"/>
    <x v="31"/>
    <s v="320x568"/>
    <n v="1"/>
    <s v=""/>
    <s v=""/>
    <s v=""/>
    <s v=""/>
    <s v=""/>
    <s v=""/>
    <s v=""/>
    <s v=""/>
    <s v=""/>
    <s v=""/>
    <n v="10"/>
    <s v=""/>
    <s v=""/>
    <s v=""/>
    <x v="1"/>
  </r>
  <r>
    <x v="0"/>
    <s v="87.0.4280.88"/>
    <x v="6"/>
    <s v="1366x768"/>
    <n v="1"/>
    <s v=""/>
    <s v=""/>
    <s v=""/>
    <s v=""/>
    <s v=""/>
    <s v=""/>
    <s v=""/>
    <s v=""/>
    <s v=""/>
    <s v=""/>
    <n v="35"/>
    <s v=""/>
    <s v=""/>
    <s v=""/>
    <x v="1"/>
  </r>
  <r>
    <x v="6"/>
    <s v="14.0.1"/>
    <x v="31"/>
    <s v="414x736"/>
    <n v="1"/>
    <s v=""/>
    <s v=""/>
    <s v=""/>
    <s v=""/>
    <s v=""/>
    <s v=""/>
    <s v=""/>
    <s v=""/>
    <s v=""/>
    <s v=""/>
    <n v="4"/>
    <s v=""/>
    <s v=""/>
    <s v=""/>
    <x v="1"/>
  </r>
  <r>
    <x v="2"/>
    <s v="83.0"/>
    <x v="0"/>
    <s v="2048x1152"/>
    <n v="1"/>
    <n v="0"/>
    <n v="0"/>
    <n v="32.018999999999998"/>
    <n v="0"/>
    <s v="19:55:39:414: Load;19:55:51:186: Decline;19:55:53:657: Screen1;19:55:53:889: Load;19:55:57:930: Screen2;19:55:58:54: Load;19:56:2:375: Screen3;19:56:2:496: Load;"/>
    <s v=""/>
    <s v=""/>
    <s v=""/>
    <s v=""/>
    <s v=""/>
    <n v="141"/>
    <s v="low_cost_dummy_risk"/>
    <s v="https://privacy-bits.org/2/1_low_cost_dummy_risk.html"/>
    <s v=""/>
    <x v="1"/>
  </r>
  <r>
    <x v="7"/>
    <s v="12.1.2"/>
    <x v="36"/>
    <s v="768x1024"/>
    <n v="1"/>
    <s v=""/>
    <s v=""/>
    <s v=""/>
    <s v=""/>
    <s v=""/>
    <s v=""/>
    <s v=""/>
    <s v=""/>
    <s v=""/>
    <s v=""/>
    <n v="7"/>
    <s v=""/>
    <s v=""/>
    <s v=""/>
    <x v="1"/>
  </r>
  <r>
    <x v="0"/>
    <s v="87.0.4280.86"/>
    <x v="32"/>
    <s v="412x915"/>
    <n v="1"/>
    <s v=""/>
    <s v=""/>
    <s v=""/>
    <s v=""/>
    <s v=""/>
    <s v=""/>
    <s v=""/>
    <s v=""/>
    <s v=""/>
    <s v=""/>
    <n v="6"/>
    <s v=""/>
    <s v=""/>
    <s v=""/>
    <x v="1"/>
  </r>
  <r>
    <x v="0"/>
    <s v="83.0.4103.106"/>
    <x v="32"/>
    <s v="360x800"/>
    <n v="1"/>
    <s v=""/>
    <s v=""/>
    <s v=""/>
    <s v=""/>
    <s v=""/>
    <s v=""/>
    <s v=""/>
    <s v=""/>
    <s v=""/>
    <s v=""/>
    <n v="11"/>
    <s v=""/>
    <s v=""/>
    <s v=""/>
    <x v="1"/>
  </r>
  <r>
    <x v="6"/>
    <s v="14.0.1"/>
    <x v="31"/>
    <s v="375x667"/>
    <n v="1"/>
    <s v=""/>
    <s v=""/>
    <s v=""/>
    <s v=""/>
    <s v=""/>
    <s v=""/>
    <s v=""/>
    <s v=""/>
    <s v=""/>
    <s v=""/>
    <n v="13"/>
    <s v=""/>
    <s v=""/>
    <s v=""/>
    <x v="1"/>
  </r>
  <r>
    <x v="4"/>
    <s v="60.3.3004.55692"/>
    <x v="44"/>
    <s v="360x760"/>
    <n v="1"/>
    <s v=""/>
    <s v=""/>
    <s v=""/>
    <s v=""/>
    <s v=""/>
    <s v=""/>
    <s v=""/>
    <s v=""/>
    <s v=""/>
    <s v=""/>
    <n v="8"/>
    <s v=""/>
    <s v=""/>
    <s v=""/>
    <x v="1"/>
  </r>
  <r>
    <x v="6"/>
    <s v="14.0.1"/>
    <x v="31"/>
    <s v="375x812"/>
    <n v="1"/>
    <s v=""/>
    <s v=""/>
    <s v=""/>
    <s v=""/>
    <s v=""/>
    <s v=""/>
    <s v=""/>
    <s v=""/>
    <s v=""/>
    <s v=""/>
    <n v="2"/>
    <s v=""/>
    <s v=""/>
    <s v=""/>
    <x v="1"/>
  </r>
  <r>
    <x v="6"/>
    <s v="14.0.1"/>
    <x v="31"/>
    <s v="375x812"/>
    <n v="1"/>
    <s v=""/>
    <s v=""/>
    <s v=""/>
    <s v=""/>
    <s v=""/>
    <s v=""/>
    <s v=""/>
    <s v=""/>
    <s v=""/>
    <s v=""/>
    <n v="5"/>
    <s v=""/>
    <s v=""/>
    <s v=""/>
    <x v="1"/>
  </r>
  <r>
    <x v="6"/>
    <s v="14.0"/>
    <x v="31"/>
    <s v="320x568"/>
    <n v="1"/>
    <s v=""/>
    <s v=""/>
    <s v=""/>
    <s v=""/>
    <s v=""/>
    <s v=""/>
    <s v=""/>
    <s v=""/>
    <s v=""/>
    <s v=""/>
    <n v="11"/>
    <s v=""/>
    <s v=""/>
    <s v=""/>
    <x v="1"/>
  </r>
  <r>
    <x v="6"/>
    <s v="14.0.1"/>
    <x v="31"/>
    <s v="414x896"/>
    <n v="1"/>
    <s v=""/>
    <s v=""/>
    <s v=""/>
    <s v=""/>
    <s v=""/>
    <s v=""/>
    <s v=""/>
    <s v=""/>
    <s v=""/>
    <s v=""/>
    <n v="32"/>
    <s v=""/>
    <s v=""/>
    <s v=""/>
    <x v="1"/>
  </r>
  <r>
    <x v="0"/>
    <s v="86.0.4240.198"/>
    <x v="32"/>
    <s v="360x780"/>
    <n v="1"/>
    <s v=""/>
    <s v=""/>
    <s v=""/>
    <s v=""/>
    <s v=""/>
    <s v=""/>
    <s v=""/>
    <s v=""/>
    <s v=""/>
    <s v=""/>
    <n v="4"/>
    <s v=""/>
    <s v=""/>
    <s v=""/>
    <x v="1"/>
  </r>
  <r>
    <x v="6"/>
    <s v="14.0.1"/>
    <x v="31"/>
    <s v="414x896"/>
    <n v="1"/>
    <s v=""/>
    <s v=""/>
    <s v=""/>
    <s v=""/>
    <s v=""/>
    <s v=""/>
    <s v=""/>
    <s v=""/>
    <s v=""/>
    <s v=""/>
    <n v="5"/>
    <s v=""/>
    <s v=""/>
    <s v=""/>
    <x v="1"/>
  </r>
  <r>
    <x v="6"/>
    <s v="13.1"/>
    <x v="31"/>
    <s v="375x667"/>
    <n v="1"/>
    <s v=""/>
    <s v=""/>
    <s v=""/>
    <s v=""/>
    <s v=""/>
    <s v=""/>
    <s v=""/>
    <s v=""/>
    <s v=""/>
    <s v=""/>
    <n v="19"/>
    <s v=""/>
    <s v=""/>
    <s v=""/>
    <x v="1"/>
  </r>
  <r>
    <x v="6"/>
    <s v="14.0.1"/>
    <x v="31"/>
    <s v="414x736"/>
    <n v="1"/>
    <s v=""/>
    <s v=""/>
    <s v=""/>
    <s v=""/>
    <s v=""/>
    <s v=""/>
    <s v=""/>
    <s v=""/>
    <s v=""/>
    <s v=""/>
    <n v="5"/>
    <s v=""/>
    <s v=""/>
    <s v=""/>
    <x v="1"/>
  </r>
  <r>
    <x v="6"/>
    <s v="14.0.1"/>
    <x v="31"/>
    <s v="414x896"/>
    <n v="1"/>
    <s v=""/>
    <s v=""/>
    <s v=""/>
    <s v=""/>
    <s v=""/>
    <s v=""/>
    <s v=""/>
    <s v=""/>
    <s v=""/>
    <s v=""/>
    <n v="9"/>
    <s v=""/>
    <s v=""/>
    <s v=""/>
    <x v="1"/>
  </r>
  <r>
    <x v="0"/>
    <s v="87.0.4280.86"/>
    <x v="32"/>
    <s v="412x869"/>
    <n v="1"/>
    <s v=""/>
    <s v=""/>
    <s v=""/>
    <s v=""/>
    <s v=""/>
    <s v=""/>
    <s v=""/>
    <s v=""/>
    <s v=""/>
    <s v=""/>
    <n v="4"/>
    <s v=""/>
    <s v=""/>
    <s v=""/>
    <x v="1"/>
  </r>
  <r>
    <x v="0"/>
    <s v="83.0.4103.106"/>
    <x v="32"/>
    <s v="412x915"/>
    <n v="1"/>
    <s v=""/>
    <s v=""/>
    <s v=""/>
    <s v=""/>
    <s v=""/>
    <s v=""/>
    <s v=""/>
    <s v=""/>
    <s v=""/>
    <s v=""/>
    <n v="8"/>
    <s v=""/>
    <s v=""/>
    <s v=""/>
    <x v="1"/>
  </r>
  <r>
    <x v="6"/>
    <s v="14.0.1"/>
    <x v="31"/>
    <s v="414x896"/>
    <n v="1"/>
    <s v=""/>
    <s v=""/>
    <s v=""/>
    <s v=""/>
    <s v=""/>
    <s v=""/>
    <s v=""/>
    <s v=""/>
    <s v=""/>
    <s v=""/>
    <n v="12"/>
    <s v=""/>
    <s v=""/>
    <s v=""/>
    <x v="1"/>
  </r>
  <r>
    <x v="0"/>
    <s v="83.0.4103.106"/>
    <x v="32"/>
    <s v="412x869"/>
    <n v="1"/>
    <s v=""/>
    <s v=""/>
    <s v=""/>
    <s v=""/>
    <s v=""/>
    <s v=""/>
    <s v=""/>
    <s v=""/>
    <s v=""/>
    <s v=""/>
    <n v="4"/>
    <s v=""/>
    <s v=""/>
    <s v=""/>
    <x v="1"/>
  </r>
  <r>
    <x v="6"/>
    <s v="14.0.1"/>
    <x v="31"/>
    <s v="414x896"/>
    <n v="1"/>
    <s v=""/>
    <s v=""/>
    <s v=""/>
    <s v=""/>
    <s v=""/>
    <s v=""/>
    <s v=""/>
    <s v=""/>
    <s v=""/>
    <s v=""/>
    <n v="2"/>
    <s v=""/>
    <s v=""/>
    <s v=""/>
    <x v="1"/>
  </r>
  <r>
    <x v="0"/>
    <s v="86.0.4240.198"/>
    <x v="0"/>
    <s v="1366x768"/>
    <n v="1"/>
    <s v=""/>
    <s v=""/>
    <s v=""/>
    <s v=""/>
    <s v=""/>
    <s v=""/>
    <s v=""/>
    <s v=""/>
    <s v=""/>
    <s v=""/>
    <n v="250"/>
    <s v=""/>
    <s v=""/>
    <s v=""/>
    <x v="1"/>
  </r>
  <r>
    <x v="6"/>
    <s v="14.0.1"/>
    <x v="31"/>
    <s v="375x812"/>
    <n v="1"/>
    <s v=""/>
    <s v=""/>
    <s v=""/>
    <s v=""/>
    <s v=""/>
    <s v=""/>
    <s v=""/>
    <s v=""/>
    <s v=""/>
    <s v=""/>
    <n v="14"/>
    <s v=""/>
    <s v=""/>
    <s v=""/>
    <x v="1"/>
  </r>
  <r>
    <x v="0"/>
    <s v="66.0.3359.126"/>
    <x v="35"/>
    <s v="360x640"/>
    <n v="1"/>
    <s v=""/>
    <s v=""/>
    <s v=""/>
    <s v=""/>
    <s v=""/>
    <s v=""/>
    <s v=""/>
    <s v=""/>
    <s v=""/>
    <s v=""/>
    <n v="35"/>
    <s v=""/>
    <s v=""/>
    <s v=""/>
    <x v="1"/>
  </r>
  <r>
    <x v="6"/>
    <s v="14.0.1"/>
    <x v="31"/>
    <s v="414x896"/>
    <n v="1"/>
    <s v=""/>
    <s v=""/>
    <s v=""/>
    <s v=""/>
    <s v=""/>
    <s v=""/>
    <s v=""/>
    <s v=""/>
    <s v=""/>
    <s v=""/>
    <n v="6"/>
    <s v=""/>
    <s v=""/>
    <s v=""/>
    <x v="1"/>
  </r>
  <r>
    <x v="0"/>
    <s v="87.0.4280.86"/>
    <x v="2"/>
    <s v="360x740"/>
    <n v="1"/>
    <s v=""/>
    <s v=""/>
    <s v=""/>
    <s v=""/>
    <s v=""/>
    <s v=""/>
    <s v=""/>
    <s v=""/>
    <s v=""/>
    <s v=""/>
    <n v="41"/>
    <s v="high_cost_high_risk"/>
    <s v="https://privacy-bits.org/2/1_high_cost_high_risk.html"/>
    <s v=""/>
    <x v="1"/>
  </r>
  <r>
    <x v="6"/>
    <s v="14.0.1"/>
    <x v="31"/>
    <s v="320x568"/>
    <n v="1"/>
    <s v=""/>
    <s v=""/>
    <s v=""/>
    <s v=""/>
    <s v=""/>
    <s v=""/>
    <s v=""/>
    <s v=""/>
    <s v=""/>
    <s v=""/>
    <n v="10"/>
    <s v=""/>
    <s v=""/>
    <s v=""/>
    <x v="1"/>
  </r>
  <r>
    <x v="0"/>
    <s v="86.0.4240.198"/>
    <x v="32"/>
    <s v="412x869"/>
    <n v="1"/>
    <s v=""/>
    <s v=""/>
    <s v=""/>
    <s v=""/>
    <s v=""/>
    <s v=""/>
    <s v=""/>
    <s v=""/>
    <s v=""/>
    <s v=""/>
    <n v="11"/>
    <s v=""/>
    <s v=""/>
    <s v=""/>
    <x v="1"/>
  </r>
  <r>
    <x v="0"/>
    <s v="87.0.4280.86"/>
    <x v="34"/>
    <s v="360x640"/>
    <n v="1"/>
    <s v=""/>
    <s v=""/>
    <s v=""/>
    <s v=""/>
    <s v=""/>
    <s v=""/>
    <s v=""/>
    <s v=""/>
    <s v=""/>
    <s v=""/>
    <n v="18"/>
    <s v=""/>
    <s v=""/>
    <s v=""/>
    <x v="1"/>
  </r>
  <r>
    <x v="6"/>
    <s v="14.0.1"/>
    <x v="31"/>
    <s v="375x667"/>
    <n v="1"/>
    <s v=""/>
    <s v=""/>
    <s v=""/>
    <s v=""/>
    <s v=""/>
    <s v=""/>
    <s v=""/>
    <s v=""/>
    <s v=""/>
    <s v=""/>
    <n v="13"/>
    <s v=""/>
    <s v=""/>
    <s v=""/>
    <x v="1"/>
  </r>
  <r>
    <x v="0"/>
    <s v="87.0.4280.86"/>
    <x v="30"/>
    <s v="360x760"/>
    <n v="1"/>
    <s v=""/>
    <s v=""/>
    <s v=""/>
    <s v=""/>
    <s v=""/>
    <s v=""/>
    <s v=""/>
    <s v=""/>
    <s v=""/>
    <s v=""/>
    <n v="5"/>
    <s v=""/>
    <s v=""/>
    <s v=""/>
    <x v="1"/>
  </r>
  <r>
    <x v="0"/>
    <s v="87.0.4280.86"/>
    <x v="32"/>
    <s v="360x760"/>
    <n v="1"/>
    <s v=""/>
    <s v=""/>
    <s v=""/>
    <s v=""/>
    <s v=""/>
    <s v=""/>
    <s v=""/>
    <s v=""/>
    <s v=""/>
    <s v=""/>
    <n v="11"/>
    <s v=""/>
    <s v=""/>
    <s v=""/>
    <x v="1"/>
  </r>
  <r>
    <x v="0"/>
    <s v="86.0.4240.198"/>
    <x v="0"/>
    <s v="1536x864"/>
    <n v="1"/>
    <s v=""/>
    <s v=""/>
    <s v=""/>
    <s v=""/>
    <s v=""/>
    <s v=""/>
    <s v=""/>
    <s v=""/>
    <s v=""/>
    <s v=""/>
    <n v="81"/>
    <s v="low_cost_no_risk"/>
    <s v="https://privacy-bits.org/2/1_low_cost_control.html"/>
    <s v=""/>
    <x v="1"/>
  </r>
  <r>
    <x v="0"/>
    <s v="86.0.4240.198"/>
    <x v="0"/>
    <s v="1536x864"/>
    <n v="1"/>
    <s v=""/>
    <s v=""/>
    <s v=""/>
    <s v=""/>
    <s v=""/>
    <s v=""/>
    <s v=""/>
    <s v=""/>
    <s v=""/>
    <s v=""/>
    <n v="88"/>
    <s v="high_cost_low_risk"/>
    <s v="https://privacy-bits.org/2/1_high_cost_low_risk.html"/>
    <s v=""/>
    <x v="1"/>
  </r>
  <r>
    <x v="2"/>
    <s v="83.0"/>
    <x v="3"/>
    <s v="1920x1080"/>
    <n v="1"/>
    <s v=""/>
    <s v=""/>
    <s v=""/>
    <s v=""/>
    <s v=""/>
    <s v=""/>
    <s v=""/>
    <s v=""/>
    <s v=""/>
    <s v=""/>
    <n v="75"/>
    <s v="low_cost_low_risk"/>
    <s v="https://privacy-bits.org/2/1_low_cost_low_risk.html"/>
    <s v=""/>
    <x v="1"/>
  </r>
  <r>
    <x v="6"/>
    <s v="13.1.1"/>
    <x v="31"/>
    <s v="375x667"/>
    <n v="1"/>
    <s v=""/>
    <s v=""/>
    <s v=""/>
    <s v=""/>
    <s v=""/>
    <s v=""/>
    <s v=""/>
    <s v=""/>
    <s v=""/>
    <s v=""/>
    <n v="3"/>
    <s v=""/>
    <s v=""/>
    <s v=""/>
    <x v="1"/>
  </r>
  <r>
    <x v="0"/>
    <s v="87.0.4280.86"/>
    <x v="32"/>
    <s v="412x846"/>
    <n v="1"/>
    <s v=""/>
    <s v=""/>
    <s v=""/>
    <s v=""/>
    <s v=""/>
    <s v=""/>
    <s v=""/>
    <s v=""/>
    <s v=""/>
    <s v=""/>
    <n v="14"/>
    <s v=""/>
    <s v=""/>
    <s v=""/>
    <x v="1"/>
  </r>
  <r>
    <x v="0"/>
    <s v="86.0.4240.185"/>
    <x v="30"/>
    <s v="601x962"/>
    <n v="1"/>
    <s v=""/>
    <s v=""/>
    <s v=""/>
    <s v=""/>
    <s v=""/>
    <s v=""/>
    <s v=""/>
    <s v=""/>
    <s v=""/>
    <s v=""/>
    <n v="17"/>
    <s v=""/>
    <s v=""/>
    <s v=""/>
    <x v="1"/>
  </r>
  <r>
    <x v="2"/>
    <s v="83.0"/>
    <x v="3"/>
    <s v="1920x1080"/>
    <n v="1"/>
    <s v=""/>
    <s v=""/>
    <s v=""/>
    <s v=""/>
    <s v=""/>
    <s v=""/>
    <s v=""/>
    <s v=""/>
    <s v=""/>
    <s v=""/>
    <n v="41"/>
    <s v="high_cost_low_risk"/>
    <s v="https://privacy-bits.org/2/1_high_cost_low_risk.html"/>
    <s v=""/>
    <x v="1"/>
  </r>
  <r>
    <x v="6"/>
    <s v="14.0.1"/>
    <x v="31"/>
    <s v="375x667"/>
    <n v="1"/>
    <s v=""/>
    <s v=""/>
    <s v=""/>
    <s v=""/>
    <s v=""/>
    <s v=""/>
    <s v=""/>
    <s v=""/>
    <s v=""/>
    <s v=""/>
    <n v="4"/>
    <s v=""/>
    <s v=""/>
    <s v=""/>
    <x v="1"/>
  </r>
  <r>
    <x v="0"/>
    <s v="87.0.4280.86"/>
    <x v="32"/>
    <s v="360x740"/>
    <n v="1"/>
    <s v=""/>
    <s v=""/>
    <s v=""/>
    <s v=""/>
    <s v=""/>
    <s v=""/>
    <s v=""/>
    <s v=""/>
    <s v=""/>
    <s v=""/>
    <n v="14"/>
    <s v=""/>
    <s v=""/>
    <s v=""/>
    <x v="1"/>
  </r>
  <r>
    <x v="0"/>
    <s v="87.0.4280.88"/>
    <x v="1"/>
    <s v="1680x1050"/>
    <n v="1"/>
    <s v=""/>
    <s v=""/>
    <s v=""/>
    <s v=""/>
    <s v=""/>
    <s v=""/>
    <s v=""/>
    <s v=""/>
    <s v=""/>
    <s v=""/>
    <n v="8"/>
    <s v=""/>
    <s v=""/>
    <s v=""/>
    <x v="1"/>
  </r>
  <r>
    <x v="6"/>
    <s v="14.0.1"/>
    <x v="31"/>
    <s v="414x896"/>
    <n v="1"/>
    <s v=""/>
    <s v=""/>
    <s v=""/>
    <s v=""/>
    <s v=""/>
    <s v=""/>
    <s v=""/>
    <s v=""/>
    <s v=""/>
    <s v=""/>
    <n v="8"/>
    <s v=""/>
    <s v=""/>
    <s v=""/>
    <x v="1"/>
  </r>
  <r>
    <x v="2"/>
    <s v="83.0"/>
    <x v="3"/>
    <s v="1920x1080"/>
    <n v="1"/>
    <s v=""/>
    <s v=""/>
    <s v=""/>
    <s v=""/>
    <s v=""/>
    <s v=""/>
    <s v=""/>
    <s v=""/>
    <s v=""/>
    <s v=""/>
    <n v="61"/>
    <s v="low_cost_high_risk"/>
    <s v="https://privacy-bits.org/2/1_low_cost_high_risk.html"/>
    <s v=""/>
    <x v="1"/>
  </r>
  <r>
    <x v="0"/>
    <s v="86.0.4240.198"/>
    <x v="34"/>
    <s v="360x640"/>
    <n v="1"/>
    <s v=""/>
    <s v=""/>
    <s v=""/>
    <s v=""/>
    <s v=""/>
    <s v=""/>
    <s v=""/>
    <s v=""/>
    <s v=""/>
    <s v=""/>
    <n v="10"/>
    <s v=""/>
    <s v=""/>
    <s v=""/>
    <x v="1"/>
  </r>
  <r>
    <x v="0"/>
    <s v="87.0.4280.86"/>
    <x v="32"/>
    <s v="412x915"/>
    <n v="1"/>
    <s v=""/>
    <s v=""/>
    <s v=""/>
    <s v=""/>
    <s v=""/>
    <s v=""/>
    <s v=""/>
    <s v=""/>
    <s v=""/>
    <s v=""/>
    <n v="19"/>
    <s v=""/>
    <s v=""/>
    <s v=""/>
    <x v="1"/>
  </r>
  <r>
    <x v="0"/>
    <s v="86.0.4240.198"/>
    <x v="32"/>
    <s v="412x892"/>
    <n v="1"/>
    <s v=""/>
    <s v=""/>
    <s v=""/>
    <s v=""/>
    <s v=""/>
    <s v=""/>
    <s v=""/>
    <s v=""/>
    <s v=""/>
    <s v=""/>
    <n v="17"/>
    <s v=""/>
    <s v=""/>
    <s v=""/>
    <x v="1"/>
  </r>
  <r>
    <x v="0"/>
    <s v="83.0.4103.106"/>
    <x v="32"/>
    <s v="412x915"/>
    <n v="1"/>
    <s v=""/>
    <s v=""/>
    <s v=""/>
    <s v=""/>
    <s v=""/>
    <s v=""/>
    <s v=""/>
    <s v=""/>
    <s v=""/>
    <s v=""/>
    <n v="9"/>
    <s v=""/>
    <s v=""/>
    <s v=""/>
    <x v="1"/>
  </r>
  <r>
    <x v="3"/>
    <s v="14.0.1"/>
    <x v="1"/>
    <s v="1440x900"/>
    <n v="1"/>
    <s v=""/>
    <s v=""/>
    <s v=""/>
    <s v=""/>
    <s v=""/>
    <s v=""/>
    <s v=""/>
    <s v=""/>
    <s v=""/>
    <s v=""/>
    <n v="32"/>
    <s v="high_cost_no_risk"/>
    <s v="https://privacy-bits.org/2/1_high_cost_control.html"/>
    <s v=""/>
    <x v="1"/>
  </r>
  <r>
    <x v="2"/>
    <s v="83.0"/>
    <x v="3"/>
    <s v="1920x1080"/>
    <n v="1"/>
    <s v=""/>
    <s v=""/>
    <s v=""/>
    <s v=""/>
    <s v=""/>
    <s v=""/>
    <s v=""/>
    <s v=""/>
    <s v=""/>
    <s v=""/>
    <n v="595"/>
    <s v="low_cost_dummy_risk"/>
    <s v="https://privacy-bits.org/2/1_low_cost_dummy_risk.html"/>
    <s v=""/>
    <x v="1"/>
  </r>
  <r>
    <x v="0"/>
    <s v="87.0.4280.86"/>
    <x v="32"/>
    <s v="412x869"/>
    <n v="1"/>
    <s v=""/>
    <s v=""/>
    <s v=""/>
    <s v=""/>
    <s v=""/>
    <s v=""/>
    <s v=""/>
    <s v=""/>
    <s v=""/>
    <s v=""/>
    <n v="7"/>
    <s v=""/>
    <s v=""/>
    <s v=""/>
    <x v="1"/>
  </r>
  <r>
    <x v="2"/>
    <s v="83.0"/>
    <x v="3"/>
    <s v="1920x1080"/>
    <n v="1"/>
    <s v=""/>
    <s v=""/>
    <s v=""/>
    <s v=""/>
    <s v=""/>
    <s v=""/>
    <s v=""/>
    <s v=""/>
    <s v=""/>
    <s v=""/>
    <n v="49"/>
    <s v="low_cost_high_risk"/>
    <s v="https://privacy-bits.org/2/1_low_cost_high_risk.html"/>
    <s v=""/>
    <x v="1"/>
  </r>
  <r>
    <x v="7"/>
    <s v="12.1.2"/>
    <x v="36"/>
    <s v="768x1024"/>
    <n v="1"/>
    <s v=""/>
    <s v=""/>
    <s v=""/>
    <s v=""/>
    <s v=""/>
    <s v=""/>
    <s v=""/>
    <s v=""/>
    <s v=""/>
    <s v=""/>
    <n v="11"/>
    <s v=""/>
    <s v=""/>
    <s v=""/>
    <x v="1"/>
  </r>
  <r>
    <x v="6"/>
    <s v="14.0.1"/>
    <x v="31"/>
    <s v="414x896"/>
    <n v="1"/>
    <s v=""/>
    <s v=""/>
    <s v=""/>
    <s v=""/>
    <s v=""/>
    <s v=""/>
    <s v=""/>
    <s v=""/>
    <s v=""/>
    <s v=""/>
    <n v="14"/>
    <s v=""/>
    <s v=""/>
    <s v=""/>
    <x v="1"/>
  </r>
  <r>
    <x v="6"/>
    <s v="14.0"/>
    <x v="31"/>
    <s v="375x812"/>
    <n v="1"/>
    <s v=""/>
    <s v=""/>
    <s v=""/>
    <s v=""/>
    <s v=""/>
    <s v=""/>
    <s v=""/>
    <s v=""/>
    <s v=""/>
    <s v=""/>
    <n v="5"/>
    <s v=""/>
    <s v=""/>
    <s v=""/>
    <x v="1"/>
  </r>
  <r>
    <x v="6"/>
    <s v="14.0.1"/>
    <x v="31"/>
    <s v="375x812"/>
    <n v="1"/>
    <s v=""/>
    <s v=""/>
    <s v=""/>
    <s v=""/>
    <s v=""/>
    <s v=""/>
    <s v=""/>
    <s v=""/>
    <s v=""/>
    <s v=""/>
    <n v="9"/>
    <s v=""/>
    <s v=""/>
    <s v=""/>
    <x v="1"/>
  </r>
  <r>
    <x v="0"/>
    <s v="83.0.4103.106"/>
    <x v="32"/>
    <s v="412x915"/>
    <n v="1"/>
    <s v=""/>
    <s v=""/>
    <s v=""/>
    <s v=""/>
    <s v=""/>
    <s v=""/>
    <s v=""/>
    <s v=""/>
    <s v=""/>
    <s v=""/>
    <n v="5"/>
    <s v=""/>
    <s v=""/>
    <s v=""/>
    <x v="1"/>
  </r>
  <r>
    <x v="0"/>
    <s v="87.0.4280.88"/>
    <x v="0"/>
    <s v="2048x1152"/>
    <n v="1"/>
    <s v=""/>
    <s v=""/>
    <s v=""/>
    <s v=""/>
    <s v=""/>
    <s v=""/>
    <s v=""/>
    <s v=""/>
    <s v=""/>
    <s v=""/>
    <n v="23"/>
    <s v=""/>
    <s v=""/>
    <s v=""/>
    <x v="1"/>
  </r>
  <r>
    <x v="0"/>
    <s v="83.0.4103.106"/>
    <x v="30"/>
    <s v="412x846"/>
    <n v="1"/>
    <s v=""/>
    <s v=""/>
    <s v=""/>
    <s v=""/>
    <s v=""/>
    <s v=""/>
    <s v=""/>
    <s v=""/>
    <s v=""/>
    <s v=""/>
    <n v="7"/>
    <s v=""/>
    <s v=""/>
    <s v=""/>
    <x v="1"/>
  </r>
  <r>
    <x v="6"/>
    <s v="14.0.1"/>
    <x v="31"/>
    <s v="414x896"/>
    <n v="1"/>
    <s v=""/>
    <s v=""/>
    <s v=""/>
    <s v=""/>
    <s v=""/>
    <s v=""/>
    <s v=""/>
    <s v=""/>
    <s v=""/>
    <s v=""/>
    <n v="3"/>
    <s v=""/>
    <s v=""/>
    <s v=""/>
    <x v="1"/>
  </r>
  <r>
    <x v="0"/>
    <s v="87.0.4280.86"/>
    <x v="32"/>
    <s v="412x915"/>
    <n v="1"/>
    <s v=""/>
    <s v=""/>
    <s v=""/>
    <s v=""/>
    <s v=""/>
    <s v=""/>
    <s v=""/>
    <s v=""/>
    <s v=""/>
    <s v=""/>
    <n v="38"/>
    <s v=""/>
    <s v=""/>
    <s v=""/>
    <x v="1"/>
  </r>
  <r>
    <x v="0"/>
    <s v="87.0.4280.86"/>
    <x v="37"/>
    <s v="393x808"/>
    <n v="1"/>
    <s v=""/>
    <s v=""/>
    <s v=""/>
    <s v=""/>
    <s v=""/>
    <s v=""/>
    <s v=""/>
    <s v=""/>
    <s v=""/>
    <s v=""/>
    <n v="35"/>
    <s v=""/>
    <s v=""/>
    <s v=""/>
    <x v="1"/>
  </r>
  <r>
    <x v="0"/>
    <s v="87.0.4280.86"/>
    <x v="32"/>
    <s v="360x780"/>
    <n v="1"/>
    <s v=""/>
    <s v=""/>
    <s v=""/>
    <s v=""/>
    <s v=""/>
    <s v=""/>
    <s v=""/>
    <s v=""/>
    <s v=""/>
    <s v=""/>
    <n v="14"/>
    <s v=""/>
    <s v=""/>
    <s v=""/>
    <x v="1"/>
  </r>
  <r>
    <x v="0"/>
    <s v="87.0.4280.86"/>
    <x v="32"/>
    <s v="360x740"/>
    <n v="1"/>
    <s v=""/>
    <s v=""/>
    <s v=""/>
    <s v=""/>
    <s v=""/>
    <s v=""/>
    <s v=""/>
    <s v=""/>
    <s v=""/>
    <s v=""/>
    <n v="3"/>
    <s v=""/>
    <s v=""/>
    <s v=""/>
    <x v="1"/>
  </r>
  <r>
    <x v="0"/>
    <s v="87.0.4280.88"/>
    <x v="0"/>
    <s v="1366x768"/>
    <n v="1"/>
    <s v=""/>
    <s v=""/>
    <s v=""/>
    <s v=""/>
    <s v=""/>
    <s v=""/>
    <s v=""/>
    <s v=""/>
    <s v=""/>
    <s v=""/>
    <n v="556"/>
    <s v="low_cost_high_risk"/>
    <s v="https://privacy-bits.org/2/1_low_cost_high_risk.html"/>
    <s v=""/>
    <x v="1"/>
  </r>
  <r>
    <x v="0"/>
    <s v="86.0.4240.198"/>
    <x v="32"/>
    <s v="412x892"/>
    <n v="1"/>
    <s v=""/>
    <s v=""/>
    <s v=""/>
    <s v=""/>
    <s v=""/>
    <s v=""/>
    <s v=""/>
    <s v=""/>
    <s v=""/>
    <s v=""/>
    <n v="6"/>
    <s v=""/>
    <s v=""/>
    <s v=""/>
    <x v="1"/>
  </r>
  <r>
    <x v="6"/>
    <s v="14.0.1"/>
    <x v="31"/>
    <s v="375x812"/>
    <n v="1"/>
    <s v=""/>
    <s v=""/>
    <s v=""/>
    <s v=""/>
    <s v=""/>
    <s v=""/>
    <s v=""/>
    <s v=""/>
    <s v=""/>
    <s v=""/>
    <n v="17"/>
    <s v=""/>
    <s v=""/>
    <s v=""/>
    <x v="1"/>
  </r>
  <r>
    <x v="0"/>
    <s v="86.0.4240.198"/>
    <x v="0"/>
    <s v="1920x1080"/>
    <n v="1"/>
    <s v=""/>
    <s v=""/>
    <s v=""/>
    <s v=""/>
    <s v=""/>
    <s v=""/>
    <s v=""/>
    <s v=""/>
    <s v=""/>
    <s v=""/>
    <n v="244"/>
    <s v=""/>
    <s v=""/>
    <s v=""/>
    <x v="1"/>
  </r>
  <r>
    <x v="0"/>
    <s v="83.0.4103.106"/>
    <x v="32"/>
    <s v="412x846"/>
    <n v="1"/>
    <s v=""/>
    <s v=""/>
    <s v=""/>
    <s v=""/>
    <s v=""/>
    <s v=""/>
    <s v=""/>
    <s v=""/>
    <s v=""/>
    <s v=""/>
    <n v="21"/>
    <s v=""/>
    <s v=""/>
    <s v=""/>
    <x v="1"/>
  </r>
  <r>
    <x v="0"/>
    <s v="86.0.4240.198"/>
    <x v="32"/>
    <s v="360x800"/>
    <n v="1"/>
    <s v=""/>
    <s v=""/>
    <s v=""/>
    <s v=""/>
    <s v=""/>
    <s v=""/>
    <s v=""/>
    <s v=""/>
    <s v=""/>
    <s v=""/>
    <n v="8"/>
    <s v=""/>
    <s v=""/>
    <s v=""/>
    <x v="1"/>
  </r>
  <r>
    <x v="8"/>
    <s v="87.0.4280.77"/>
    <x v="31"/>
    <s v="375x667"/>
    <n v="1"/>
    <s v=""/>
    <s v=""/>
    <s v=""/>
    <s v=""/>
    <s v=""/>
    <s v=""/>
    <s v=""/>
    <s v=""/>
    <s v=""/>
    <s v=""/>
    <n v="6"/>
    <s v=""/>
    <s v=""/>
    <s v=""/>
    <x v="1"/>
  </r>
  <r>
    <x v="0"/>
    <s v="86.0.4240.198"/>
    <x v="37"/>
    <s v="393x808"/>
    <n v="1"/>
    <s v=""/>
    <s v=""/>
    <s v=""/>
    <s v=""/>
    <s v=""/>
    <s v=""/>
    <s v=""/>
    <s v=""/>
    <s v=""/>
    <s v=""/>
    <n v="15"/>
    <s v=""/>
    <s v=""/>
    <s v=""/>
    <x v="1"/>
  </r>
  <r>
    <x v="0"/>
    <s v="86.0.4240.198"/>
    <x v="0"/>
    <s v="1536x864"/>
    <n v="1"/>
    <s v=""/>
    <s v=""/>
    <s v=""/>
    <s v=""/>
    <s v=""/>
    <s v=""/>
    <s v=""/>
    <s v=""/>
    <s v=""/>
    <s v=""/>
    <n v="105"/>
    <s v="high_cost_no_risk"/>
    <s v="https://privacy-bits.org/2/1_high_cost_control.html"/>
    <s v=""/>
    <x v="1"/>
  </r>
  <r>
    <x v="6"/>
    <s v="14.0"/>
    <x v="31"/>
    <s v="414x896"/>
    <n v="1"/>
    <s v=""/>
    <s v=""/>
    <s v=""/>
    <s v=""/>
    <s v=""/>
    <s v=""/>
    <s v=""/>
    <s v=""/>
    <s v=""/>
    <s v=""/>
    <n v="8"/>
    <s v=""/>
    <s v=""/>
    <s v=""/>
    <x v="1"/>
  </r>
  <r>
    <x v="6"/>
    <s v="14.0"/>
    <x v="31"/>
    <s v="414x896"/>
    <n v="1"/>
    <s v=""/>
    <s v=""/>
    <s v=""/>
    <s v=""/>
    <s v=""/>
    <s v=""/>
    <s v=""/>
    <s v=""/>
    <s v=""/>
    <s v=""/>
    <n v="43"/>
    <s v=""/>
    <s v=""/>
    <s v=""/>
    <x v="1"/>
  </r>
  <r>
    <x v="0"/>
    <s v="86.0.4240.198"/>
    <x v="30"/>
    <s v="360x780"/>
    <n v="1"/>
    <s v=""/>
    <s v=""/>
    <s v=""/>
    <s v=""/>
    <s v=""/>
    <s v=""/>
    <s v=""/>
    <s v=""/>
    <s v=""/>
    <s v=""/>
    <n v="6"/>
    <s v=""/>
    <s v=""/>
    <s v=""/>
    <x v="1"/>
  </r>
  <r>
    <x v="6"/>
    <s v="14.0"/>
    <x v="31"/>
    <s v="414x896"/>
    <n v="1"/>
    <s v=""/>
    <s v=""/>
    <s v=""/>
    <s v=""/>
    <s v=""/>
    <s v=""/>
    <s v=""/>
    <s v=""/>
    <s v=""/>
    <s v=""/>
    <n v="5"/>
    <s v=""/>
    <s v=""/>
    <s v=""/>
    <x v="1"/>
  </r>
  <r>
    <x v="0"/>
    <s v="87.0.4280.86"/>
    <x v="32"/>
    <s v="360x780"/>
    <n v="1"/>
    <s v=""/>
    <s v=""/>
    <s v=""/>
    <s v=""/>
    <s v=""/>
    <s v=""/>
    <s v=""/>
    <s v=""/>
    <s v=""/>
    <s v=""/>
    <n v="9"/>
    <s v=""/>
    <s v=""/>
    <s v=""/>
    <x v="1"/>
  </r>
  <r>
    <x v="6"/>
    <s v="12.1.2"/>
    <x v="31"/>
    <s v="375x667"/>
    <n v="1"/>
    <s v=""/>
    <s v=""/>
    <s v=""/>
    <s v=""/>
    <s v=""/>
    <s v=""/>
    <s v=""/>
    <s v=""/>
    <s v=""/>
    <s v=""/>
    <n v="11"/>
    <s v=""/>
    <s v=""/>
    <s v=""/>
    <x v="1"/>
  </r>
  <r>
    <x v="0"/>
    <s v="86.0.4240.198"/>
    <x v="30"/>
    <s v="1280x800"/>
    <n v="1"/>
    <s v=""/>
    <s v=""/>
    <s v=""/>
    <s v=""/>
    <s v=""/>
    <s v=""/>
    <s v=""/>
    <s v=""/>
    <s v=""/>
    <s v=""/>
    <n v="10"/>
    <s v=""/>
    <s v=""/>
    <s v=""/>
    <x v="1"/>
  </r>
  <r>
    <x v="0"/>
    <s v="86.0.4240.198"/>
    <x v="1"/>
    <s v="1920x1200"/>
    <n v="1"/>
    <s v=""/>
    <s v=""/>
    <s v=""/>
    <s v=""/>
    <s v=""/>
    <s v=""/>
    <s v=""/>
    <s v=""/>
    <s v=""/>
    <s v=""/>
    <n v="31"/>
    <s v="high_cost_low_risk"/>
    <s v="https://privacy-bits.org/2/1_high_cost_low_risk.html"/>
    <s v=""/>
    <x v="1"/>
  </r>
  <r>
    <x v="4"/>
    <s v="71.0.3770.449"/>
    <x v="0"/>
    <s v="1920x1080"/>
    <n v="1"/>
    <s v=""/>
    <s v=""/>
    <s v=""/>
    <s v=""/>
    <s v=""/>
    <s v=""/>
    <s v=""/>
    <s v=""/>
    <s v=""/>
    <s v=""/>
    <n v="166"/>
    <s v="low_cost_dummy_risk"/>
    <s v="https://privacy-bits.org/2/1_low_cost_dummy_risk.html"/>
    <s v=""/>
    <x v="1"/>
  </r>
  <r>
    <x v="0"/>
    <s v="86.0.4240.198"/>
    <x v="32"/>
    <s v="360x747"/>
    <n v="1"/>
    <s v=""/>
    <s v=""/>
    <s v=""/>
    <s v=""/>
    <s v=""/>
    <s v=""/>
    <s v=""/>
    <s v=""/>
    <s v=""/>
    <s v=""/>
    <n v="11"/>
    <s v=""/>
    <s v=""/>
    <s v=""/>
    <x v="1"/>
  </r>
  <r>
    <x v="10"/>
    <s v="87.0.4280.77"/>
    <x v="36"/>
    <s v="768x1024"/>
    <n v="1"/>
    <s v=""/>
    <s v=""/>
    <s v=""/>
    <s v=""/>
    <s v=""/>
    <s v=""/>
    <s v=""/>
    <s v=""/>
    <s v=""/>
    <s v=""/>
    <n v="7"/>
    <s v=""/>
    <s v=""/>
    <s v=""/>
    <x v="1"/>
  </r>
  <r>
    <x v="6"/>
    <s v="14.0.1"/>
    <x v="31"/>
    <s v="414x896"/>
    <n v="1"/>
    <s v=""/>
    <s v=""/>
    <s v=""/>
    <s v=""/>
    <s v=""/>
    <s v=""/>
    <s v=""/>
    <s v=""/>
    <s v=""/>
    <s v=""/>
    <n v="10"/>
    <s v=""/>
    <s v=""/>
    <s v=""/>
    <x v="1"/>
  </r>
  <r>
    <x v="0"/>
    <s v="86.0.4240.198"/>
    <x v="1"/>
    <s v="1280x800"/>
    <n v="1"/>
    <s v=""/>
    <s v=""/>
    <s v=""/>
    <s v=""/>
    <s v=""/>
    <s v=""/>
    <s v=""/>
    <s v=""/>
    <s v=""/>
    <s v=""/>
    <n v="89"/>
    <s v="high_cost_dummy_risk"/>
    <s v="https://privacy-bits.org/2/1_high_cost_dummy_risk.html"/>
    <s v=""/>
    <x v="1"/>
  </r>
  <r>
    <x v="0"/>
    <s v="86.0.4240.198"/>
    <x v="0"/>
    <s v="1366x768"/>
    <n v="1"/>
    <s v=""/>
    <s v=""/>
    <s v=""/>
    <s v=""/>
    <s v=""/>
    <s v=""/>
    <s v=""/>
    <s v=""/>
    <s v=""/>
    <s v=""/>
    <n v="66"/>
    <s v="high_cost_no_risk"/>
    <s v="https://privacy-bits.org/2/1_high_cost_control.html"/>
    <s v=""/>
    <x v="1"/>
  </r>
  <r>
    <x v="0"/>
    <s v="87.0.4280.86"/>
    <x v="30"/>
    <s v="360x740"/>
    <n v="1"/>
    <s v=""/>
    <s v=""/>
    <s v=""/>
    <s v=""/>
    <s v=""/>
    <s v=""/>
    <s v=""/>
    <s v=""/>
    <s v=""/>
    <s v=""/>
    <n v="14"/>
    <s v=""/>
    <s v=""/>
    <s v=""/>
    <x v="1"/>
  </r>
  <r>
    <x v="0"/>
    <s v="80.0.3987.132"/>
    <x v="0"/>
    <s v="1920x1080"/>
    <n v="1"/>
    <s v=""/>
    <s v=""/>
    <s v=""/>
    <s v=""/>
    <s v=""/>
    <s v=""/>
    <s v=""/>
    <s v=""/>
    <s v=""/>
    <s v=""/>
    <n v="90"/>
    <s v="high_cost_high_risk"/>
    <s v="https://privacy-bits.org/2/1_high_cost_high_risk.html"/>
    <s v=""/>
    <x v="1"/>
  </r>
  <r>
    <x v="6"/>
    <s v="14.0.1"/>
    <x v="31"/>
    <s v="414x736"/>
    <n v="1"/>
    <s v=""/>
    <s v=""/>
    <s v=""/>
    <s v=""/>
    <s v=""/>
    <s v=""/>
    <s v=""/>
    <s v=""/>
    <s v=""/>
    <s v=""/>
    <n v="4"/>
    <s v=""/>
    <s v=""/>
    <s v=""/>
    <x v="1"/>
  </r>
  <r>
    <x v="0"/>
    <s v="83.0.4103.106"/>
    <x v="32"/>
    <s v="412x892"/>
    <n v="1"/>
    <s v=""/>
    <s v=""/>
    <s v=""/>
    <s v=""/>
    <s v=""/>
    <s v=""/>
    <s v=""/>
    <s v=""/>
    <s v=""/>
    <s v=""/>
    <n v="9"/>
    <s v=""/>
    <s v=""/>
    <s v=""/>
    <x v="1"/>
  </r>
  <r>
    <x v="0"/>
    <s v="86.0.4240.198"/>
    <x v="0"/>
    <s v="1920x1080"/>
    <n v="1"/>
    <s v=""/>
    <s v=""/>
    <s v=""/>
    <s v=""/>
    <s v=""/>
    <s v=""/>
    <s v=""/>
    <s v=""/>
    <s v=""/>
    <s v=""/>
    <n v="20"/>
    <s v="high_cost_no_risk"/>
    <s v="https://privacy-bits.org/2/1_high_cost_control.html"/>
    <s v=""/>
    <x v="1"/>
  </r>
  <r>
    <x v="0"/>
    <s v="86.0.4240.198"/>
    <x v="32"/>
    <s v="360x780"/>
    <n v="1"/>
    <s v=""/>
    <s v=""/>
    <s v=""/>
    <s v=""/>
    <s v=""/>
    <s v=""/>
    <s v=""/>
    <s v=""/>
    <s v=""/>
    <s v=""/>
    <n v="12"/>
    <s v=""/>
    <s v=""/>
    <s v=""/>
    <x v="1"/>
  </r>
  <r>
    <x v="6"/>
    <s v="12.0"/>
    <x v="31"/>
    <s v="375x667"/>
    <n v="1"/>
    <s v=""/>
    <s v=""/>
    <s v=""/>
    <s v=""/>
    <s v=""/>
    <s v=""/>
    <s v=""/>
    <s v=""/>
    <s v=""/>
    <s v=""/>
    <n v="6"/>
    <s v=""/>
    <s v=""/>
    <s v=""/>
    <x v="1"/>
  </r>
  <r>
    <x v="0"/>
    <s v="86.0.4240.198"/>
    <x v="32"/>
    <s v="360x800"/>
    <n v="1"/>
    <s v=""/>
    <s v=""/>
    <s v=""/>
    <s v=""/>
    <s v=""/>
    <s v=""/>
    <s v=""/>
    <s v=""/>
    <s v=""/>
    <s v=""/>
    <n v="9"/>
    <s v=""/>
    <s v=""/>
    <s v=""/>
    <x v="1"/>
  </r>
  <r>
    <x v="0"/>
    <s v="87.0.4280.66"/>
    <x v="0"/>
    <s v="1536x864"/>
    <n v="1"/>
    <s v=""/>
    <s v=""/>
    <s v=""/>
    <s v=""/>
    <s v=""/>
    <s v=""/>
    <s v=""/>
    <s v=""/>
    <s v=""/>
    <s v=""/>
    <n v="72"/>
    <s v="low_cost_dummy_risk"/>
    <s v="https://privacy-bits.org/2/1_low_cost_dummy_risk.html"/>
    <s v=""/>
    <x v="1"/>
  </r>
  <r>
    <x v="4"/>
    <s v="72.0.3815.400"/>
    <x v="0"/>
    <s v="1440x900"/>
    <n v="1"/>
    <s v=""/>
    <s v=""/>
    <s v=""/>
    <s v=""/>
    <s v=""/>
    <s v=""/>
    <s v=""/>
    <s v=""/>
    <s v=""/>
    <s v=""/>
    <n v="14"/>
    <s v=""/>
    <s v=""/>
    <s v=""/>
    <x v="1"/>
  </r>
  <r>
    <x v="0"/>
    <s v="86.0.4240.198"/>
    <x v="32"/>
    <s v="393x873"/>
    <n v="1"/>
    <s v=""/>
    <s v=""/>
    <s v=""/>
    <s v=""/>
    <s v=""/>
    <s v=""/>
    <s v=""/>
    <s v=""/>
    <s v=""/>
    <s v=""/>
    <n v="131"/>
    <s v=""/>
    <s v=""/>
    <s v=""/>
    <x v="1"/>
  </r>
  <r>
    <x v="6"/>
    <s v="13.1.2"/>
    <x v="31"/>
    <s v="375x667"/>
    <n v="1"/>
    <s v=""/>
    <s v=""/>
    <s v=""/>
    <s v=""/>
    <s v=""/>
    <s v=""/>
    <s v=""/>
    <s v=""/>
    <s v=""/>
    <s v=""/>
    <n v="26"/>
    <s v=""/>
    <s v=""/>
    <s v=""/>
    <x v="1"/>
  </r>
  <r>
    <x v="0"/>
    <s v="87.0.4280.86"/>
    <x v="30"/>
    <s v="412x892"/>
    <n v="1"/>
    <s v=""/>
    <s v=""/>
    <s v=""/>
    <s v=""/>
    <s v=""/>
    <s v=""/>
    <s v=""/>
    <s v=""/>
    <s v=""/>
    <s v=""/>
    <n v="12"/>
    <s v=""/>
    <s v=""/>
    <s v=""/>
    <x v="1"/>
  </r>
  <r>
    <x v="0"/>
    <s v="87.0.4280.88"/>
    <x v="0"/>
    <s v="1366x768"/>
    <n v="1"/>
    <n v="7.6710000000000003"/>
    <n v="30.584"/>
    <n v="31.677"/>
    <n v="3"/>
    <s v="21:11:23:669: Load;21:11:27:296: Accept;21:11:31:271: Screen1;21:11:31:891: Load;21:11:35:617: Screen2;21:11:35:852: Load;21:11:40:799: Screen3;21:11:41:198: Load;21:11:44:734: Load;21:11:48:19: Load;"/>
    <s v=""/>
    <s v=""/>
    <s v=""/>
    <s v=""/>
    <s v=""/>
    <n v="382"/>
    <s v="high_cost_high_risk"/>
    <s v="https://privacy-bits.org/2/1_high_cost_high_risk.html"/>
    <s v=""/>
    <x v="1"/>
  </r>
  <r>
    <x v="3"/>
    <s v="14.0.1"/>
    <x v="1"/>
    <s v="768x1024"/>
    <n v="1"/>
    <s v=""/>
    <s v=""/>
    <s v=""/>
    <s v=""/>
    <s v=""/>
    <s v=""/>
    <s v=""/>
    <s v=""/>
    <s v=""/>
    <s v=""/>
    <n v="24"/>
    <s v="low_cost_low_risk"/>
    <s v="https://privacy-bits.org/2/1_low_cost_low_risk.html"/>
    <s v=""/>
    <x v="1"/>
  </r>
  <r>
    <x v="0"/>
    <s v="87.0.4280.86"/>
    <x v="32"/>
    <s v="412x869"/>
    <n v="1"/>
    <s v=""/>
    <s v=""/>
    <s v=""/>
    <s v=""/>
    <s v=""/>
    <s v=""/>
    <s v=""/>
    <s v=""/>
    <s v=""/>
    <s v=""/>
    <n v="5"/>
    <s v=""/>
    <s v=""/>
    <s v=""/>
    <x v="1"/>
  </r>
  <r>
    <x v="6"/>
    <s v="14.0.1"/>
    <x v="31"/>
    <s v="375x667"/>
    <n v="1"/>
    <s v=""/>
    <s v=""/>
    <s v=""/>
    <s v=""/>
    <s v=""/>
    <s v=""/>
    <s v=""/>
    <s v=""/>
    <s v=""/>
    <s v=""/>
    <n v="10"/>
    <s v=""/>
    <s v=""/>
    <s v=""/>
    <x v="1"/>
  </r>
  <r>
    <x v="0"/>
    <s v="87.0.4280.86"/>
    <x v="32"/>
    <s v="360x740"/>
    <n v="1"/>
    <s v=""/>
    <s v=""/>
    <s v=""/>
    <s v=""/>
    <s v=""/>
    <s v=""/>
    <s v=""/>
    <s v=""/>
    <s v=""/>
    <s v=""/>
    <n v="18"/>
    <s v=""/>
    <s v=""/>
    <s v=""/>
    <x v="1"/>
  </r>
  <r>
    <x v="0"/>
    <s v="86.0.4240.198"/>
    <x v="0"/>
    <s v="1920x1080"/>
    <n v="1"/>
    <s v=""/>
    <s v=""/>
    <s v=""/>
    <s v=""/>
    <s v=""/>
    <s v=""/>
    <s v=""/>
    <s v=""/>
    <s v=""/>
    <s v=""/>
    <n v="9"/>
    <s v="low_cost_low_risk"/>
    <s v="https://privacy-bits.org/2/1_low_cost_low_risk.html"/>
    <s v=""/>
    <x v="1"/>
  </r>
  <r>
    <x v="6"/>
    <s v="14.0.1"/>
    <x v="31"/>
    <s v="414x896"/>
    <n v="1"/>
    <s v=""/>
    <s v=""/>
    <s v=""/>
    <s v=""/>
    <s v=""/>
    <s v=""/>
    <s v=""/>
    <s v=""/>
    <s v=""/>
    <s v=""/>
    <n v="9"/>
    <s v=""/>
    <s v=""/>
    <s v=""/>
    <x v="1"/>
  </r>
  <r>
    <x v="0"/>
    <s v="86.0.4240.198"/>
    <x v="32"/>
    <s v="1280x800"/>
    <n v="1"/>
    <s v=""/>
    <s v=""/>
    <s v=""/>
    <s v=""/>
    <s v=""/>
    <s v=""/>
    <s v=""/>
    <s v=""/>
    <s v=""/>
    <s v=""/>
    <n v="11"/>
    <s v=""/>
    <s v=""/>
    <s v=""/>
    <x v="1"/>
  </r>
  <r>
    <x v="6"/>
    <s v="14.0.1"/>
    <x v="31"/>
    <s v="414x896"/>
    <n v="1"/>
    <s v=""/>
    <s v=""/>
    <s v=""/>
    <s v=""/>
    <s v=""/>
    <s v=""/>
    <s v=""/>
    <s v=""/>
    <s v=""/>
    <s v=""/>
    <n v="12"/>
    <s v=""/>
    <s v=""/>
    <s v=""/>
    <x v="1"/>
  </r>
  <r>
    <x v="2"/>
    <s v="78.0"/>
    <x v="0"/>
    <s v="2560x1440"/>
    <n v="1"/>
    <s v=""/>
    <s v=""/>
    <s v=""/>
    <s v=""/>
    <s v=""/>
    <s v=""/>
    <s v=""/>
    <s v=""/>
    <s v=""/>
    <s v=""/>
    <n v="28"/>
    <s v="low_cost_dummy_risk"/>
    <s v="https://privacy-bits.org/2/1_low_cost_dummy_risk.html"/>
    <s v=""/>
    <x v="1"/>
  </r>
  <r>
    <x v="6"/>
    <s v="14.0.1"/>
    <x v="31"/>
    <s v="375x667"/>
    <n v="1"/>
    <s v=""/>
    <s v=""/>
    <s v=""/>
    <s v=""/>
    <s v=""/>
    <s v=""/>
    <s v=""/>
    <s v=""/>
    <s v=""/>
    <s v=""/>
    <n v="9"/>
    <s v=""/>
    <s v=""/>
    <s v=""/>
    <x v="1"/>
  </r>
  <r>
    <x v="6"/>
    <s v="14.0.1"/>
    <x v="31"/>
    <s v="414x896"/>
    <n v="1"/>
    <s v=""/>
    <s v=""/>
    <s v=""/>
    <s v=""/>
    <s v=""/>
    <s v=""/>
    <s v=""/>
    <s v=""/>
    <s v=""/>
    <s v=""/>
    <n v="1838"/>
    <s v=""/>
    <s v=""/>
    <s v=""/>
    <x v="1"/>
  </r>
  <r>
    <x v="0"/>
    <s v="86.0.4240.198"/>
    <x v="32"/>
    <s v="360x771"/>
    <n v="1"/>
    <s v=""/>
    <s v=""/>
    <s v=""/>
    <s v=""/>
    <s v=""/>
    <s v=""/>
    <s v=""/>
    <s v=""/>
    <s v=""/>
    <s v=""/>
    <n v="7"/>
    <s v=""/>
    <s v=""/>
    <s v=""/>
    <x v="1"/>
  </r>
  <r>
    <x v="0"/>
    <s v="86.0.4240.198"/>
    <x v="35"/>
    <s v="800x1280"/>
    <n v="1"/>
    <s v=""/>
    <s v=""/>
    <s v=""/>
    <s v=""/>
    <s v=""/>
    <s v=""/>
    <s v=""/>
    <s v=""/>
    <s v=""/>
    <s v=""/>
    <n v="13"/>
    <s v=""/>
    <s v=""/>
    <s v=""/>
    <x v="1"/>
  </r>
  <r>
    <x v="6"/>
    <s v="14.0.1"/>
    <x v="31"/>
    <s v="414x896"/>
    <n v="1"/>
    <s v=""/>
    <s v=""/>
    <s v=""/>
    <s v=""/>
    <s v=""/>
    <s v=""/>
    <s v=""/>
    <s v=""/>
    <s v=""/>
    <s v=""/>
    <n v="6"/>
    <s v=""/>
    <s v=""/>
    <s v=""/>
    <x v="1"/>
  </r>
  <r>
    <x v="0"/>
    <s v="86.0.4240.193"/>
    <x v="3"/>
    <s v="1366x768"/>
    <n v="1"/>
    <s v=""/>
    <s v=""/>
    <s v=""/>
    <s v=""/>
    <s v=""/>
    <s v=""/>
    <s v=""/>
    <s v=""/>
    <s v=""/>
    <s v=""/>
    <n v="142"/>
    <s v="high_cost_dummy_risk"/>
    <s v="https://privacy-bits.org/2/1_high_cost_dummy_risk.html"/>
    <s v=""/>
    <x v="1"/>
  </r>
  <r>
    <x v="6"/>
    <s v="13.1.2"/>
    <x v="31"/>
    <s v="375x667"/>
    <n v="1"/>
    <s v=""/>
    <s v=""/>
    <s v=""/>
    <s v=""/>
    <s v=""/>
    <s v=""/>
    <s v=""/>
    <s v=""/>
    <s v=""/>
    <s v=""/>
    <n v="3"/>
    <s v=""/>
    <s v=""/>
    <s v=""/>
    <x v="1"/>
  </r>
  <r>
    <x v="0"/>
    <s v="87.0.4280.88"/>
    <x v="0"/>
    <s v="1920x1080"/>
    <n v="1"/>
    <s v=""/>
    <s v=""/>
    <s v=""/>
    <s v=""/>
    <s v=""/>
    <s v=""/>
    <s v=""/>
    <s v=""/>
    <s v=""/>
    <s v=""/>
    <n v="37"/>
    <s v=""/>
    <s v=""/>
    <s v=""/>
    <x v="1"/>
  </r>
  <r>
    <x v="0"/>
    <s v="83.0.4103.106"/>
    <x v="32"/>
    <s v="412x846"/>
    <n v="1"/>
    <s v=""/>
    <s v=""/>
    <s v=""/>
    <s v=""/>
    <s v=""/>
    <s v=""/>
    <s v=""/>
    <s v=""/>
    <s v=""/>
    <s v=""/>
    <n v="8"/>
    <s v=""/>
    <s v=""/>
    <s v=""/>
    <x v="1"/>
  </r>
  <r>
    <x v="0"/>
    <s v="86.0.4240.198"/>
    <x v="37"/>
    <s v="393x808"/>
    <n v="1"/>
    <s v=""/>
    <s v=""/>
    <s v=""/>
    <s v=""/>
    <s v=""/>
    <s v=""/>
    <s v=""/>
    <s v=""/>
    <s v=""/>
    <s v=""/>
    <n v="21"/>
    <s v=""/>
    <s v=""/>
    <s v=""/>
    <x v="1"/>
  </r>
  <r>
    <x v="6"/>
    <s v="12.1.1"/>
    <x v="31"/>
    <s v="375x667"/>
    <n v="1"/>
    <s v=""/>
    <s v=""/>
    <s v=""/>
    <s v=""/>
    <s v=""/>
    <s v=""/>
    <s v=""/>
    <s v=""/>
    <s v=""/>
    <s v=""/>
    <n v="9"/>
    <s v=""/>
    <s v=""/>
    <s v=""/>
    <x v="1"/>
  </r>
  <r>
    <x v="0"/>
    <s v="87.0.4280.86"/>
    <x v="32"/>
    <s v="1280x800"/>
    <n v="1"/>
    <s v=""/>
    <s v=""/>
    <s v=""/>
    <s v=""/>
    <s v=""/>
    <s v=""/>
    <s v=""/>
    <s v=""/>
    <s v=""/>
    <s v=""/>
    <n v="11"/>
    <s v=""/>
    <s v=""/>
    <s v=""/>
    <x v="1"/>
  </r>
  <r>
    <x v="1"/>
    <s v="87.0.664.55"/>
    <x v="0"/>
    <s v="2560x1440"/>
    <n v="1"/>
    <s v=""/>
    <s v=""/>
    <s v=""/>
    <s v=""/>
    <s v=""/>
    <s v=""/>
    <s v=""/>
    <s v=""/>
    <s v=""/>
    <s v=""/>
    <n v="2"/>
    <s v=""/>
    <s v=""/>
    <s v=""/>
    <x v="1"/>
  </r>
  <r>
    <x v="0"/>
    <s v="87.0.4280.88"/>
    <x v="0"/>
    <s v="1536x864"/>
    <n v="1"/>
    <s v=""/>
    <s v=""/>
    <s v=""/>
    <s v=""/>
    <s v=""/>
    <s v=""/>
    <s v=""/>
    <s v=""/>
    <s v=""/>
    <s v=""/>
    <n v="1338"/>
    <s v="high_cost_high_risk"/>
    <s v="https://privacy-bits.org/2/1_high_cost_high_risk.html"/>
    <s v=""/>
    <x v="1"/>
  </r>
  <r>
    <x v="0"/>
    <s v="86.0.4240.193"/>
    <x v="3"/>
    <s v="1366x768"/>
    <n v="1"/>
    <s v=""/>
    <s v=""/>
    <s v=""/>
    <s v=""/>
    <s v=""/>
    <s v=""/>
    <s v=""/>
    <s v=""/>
    <s v=""/>
    <s v=""/>
    <n v="63"/>
    <s v="high_cost_dummy_risk"/>
    <s v="https://privacy-bits.org/2/1_high_cost_dummy_risk.html"/>
    <s v=""/>
    <x v="1"/>
  </r>
  <r>
    <x v="0"/>
    <s v="86.0.4240.193"/>
    <x v="3"/>
    <s v="1366x768"/>
    <n v="1"/>
    <s v=""/>
    <s v=""/>
    <s v=""/>
    <s v=""/>
    <s v=""/>
    <s v=""/>
    <s v=""/>
    <s v=""/>
    <s v=""/>
    <s v=""/>
    <n v="115"/>
    <s v="high_cost_low_risk"/>
    <s v="https://privacy-bits.org/2/1_high_cost_low_risk.html"/>
    <s v=""/>
    <x v="1"/>
  </r>
  <r>
    <x v="6"/>
    <s v="14.0.1"/>
    <x v="31"/>
    <s v="414x896"/>
    <n v="1"/>
    <s v=""/>
    <s v=""/>
    <s v=""/>
    <s v=""/>
    <s v=""/>
    <s v=""/>
    <s v=""/>
    <s v=""/>
    <s v=""/>
    <s v=""/>
    <n v="4"/>
    <s v=""/>
    <s v=""/>
    <s v=""/>
    <x v="1"/>
  </r>
  <r>
    <x v="0"/>
    <s v="83.0.4103.106"/>
    <x v="32"/>
    <s v="800x1280"/>
    <n v="1"/>
    <s v=""/>
    <s v=""/>
    <s v=""/>
    <s v=""/>
    <s v=""/>
    <s v=""/>
    <s v=""/>
    <s v=""/>
    <s v=""/>
    <s v=""/>
    <n v="12"/>
    <s v=""/>
    <s v=""/>
    <s v=""/>
    <x v="1"/>
  </r>
  <r>
    <x v="0"/>
    <s v="87.0.4280.86"/>
    <x v="30"/>
    <s v="360x760"/>
    <n v="1"/>
    <s v=""/>
    <s v=""/>
    <s v=""/>
    <s v=""/>
    <s v=""/>
    <s v=""/>
    <s v=""/>
    <s v=""/>
    <s v=""/>
    <s v=""/>
    <n v="10"/>
    <s v=""/>
    <s v=""/>
    <s v=""/>
    <x v="1"/>
  </r>
  <r>
    <x v="6"/>
    <s v="14.0.1"/>
    <x v="31"/>
    <s v="414x896"/>
    <n v="1"/>
    <s v=""/>
    <s v=""/>
    <s v=""/>
    <s v=""/>
    <s v=""/>
    <s v=""/>
    <s v=""/>
    <s v=""/>
    <s v=""/>
    <s v=""/>
    <n v="6"/>
    <s v=""/>
    <s v=""/>
    <s v=""/>
    <x v="1"/>
  </r>
  <r>
    <x v="6"/>
    <s v="14.0.1"/>
    <x v="31"/>
    <s v="414x896"/>
    <n v="1"/>
    <s v=""/>
    <s v=""/>
    <s v=""/>
    <s v=""/>
    <s v=""/>
    <s v=""/>
    <s v=""/>
    <s v=""/>
    <s v=""/>
    <s v=""/>
    <n v="3"/>
    <s v=""/>
    <s v=""/>
    <s v=""/>
    <x v="1"/>
  </r>
  <r>
    <x v="6"/>
    <s v="13.0.1"/>
    <x v="31"/>
    <s v="375x667"/>
    <n v="1"/>
    <s v=""/>
    <s v=""/>
    <s v=""/>
    <s v=""/>
    <s v=""/>
    <s v=""/>
    <s v=""/>
    <s v=""/>
    <s v=""/>
    <s v=""/>
    <n v="7"/>
    <s v=""/>
    <s v=""/>
    <s v=""/>
    <x v="1"/>
  </r>
  <r>
    <x v="6"/>
    <s v="14.0.1"/>
    <x v="31"/>
    <s v="375x812"/>
    <n v="1"/>
    <s v=""/>
    <s v=""/>
    <s v=""/>
    <s v=""/>
    <s v=""/>
    <s v=""/>
    <s v=""/>
    <s v=""/>
    <s v=""/>
    <s v=""/>
    <n v="3"/>
    <s v=""/>
    <s v=""/>
    <s v=""/>
    <x v="1"/>
  </r>
  <r>
    <x v="6"/>
    <s v="14.0"/>
    <x v="31"/>
    <s v="375x667"/>
    <n v="1"/>
    <s v=""/>
    <s v=""/>
    <s v=""/>
    <s v=""/>
    <s v=""/>
    <s v=""/>
    <s v=""/>
    <s v=""/>
    <s v=""/>
    <s v=""/>
    <n v="9"/>
    <s v=""/>
    <s v=""/>
    <s v=""/>
    <x v="1"/>
  </r>
  <r>
    <x v="3"/>
    <s v="14.0.1"/>
    <x v="1"/>
    <s v="834x1112"/>
    <n v="1"/>
    <s v=""/>
    <s v=""/>
    <s v=""/>
    <s v=""/>
    <s v=""/>
    <s v=""/>
    <s v=""/>
    <s v=""/>
    <s v=""/>
    <s v=""/>
    <n v="16"/>
    <s v="low_cost_low_risk"/>
    <s v="https://privacy-bits.org/2/1_low_cost_low_risk.html"/>
    <s v=""/>
    <x v="1"/>
  </r>
  <r>
    <x v="6"/>
    <s v="14.0.1"/>
    <x v="31"/>
    <s v="414x896"/>
    <n v="1"/>
    <s v=""/>
    <s v=""/>
    <s v=""/>
    <s v=""/>
    <s v=""/>
    <s v=""/>
    <s v=""/>
    <s v=""/>
    <s v=""/>
    <s v=""/>
    <n v="8"/>
    <s v=""/>
    <s v=""/>
    <s v=""/>
    <x v="1"/>
  </r>
  <r>
    <x v="0"/>
    <s v="86.0.4240.198"/>
    <x v="32"/>
    <s v="393x808"/>
    <n v="1"/>
    <s v=""/>
    <s v=""/>
    <s v=""/>
    <s v=""/>
    <s v=""/>
    <s v=""/>
    <s v=""/>
    <s v=""/>
    <s v=""/>
    <s v=""/>
    <n v="19"/>
    <s v=""/>
    <s v=""/>
    <s v=""/>
    <x v="1"/>
  </r>
  <r>
    <x v="0"/>
    <s v="87.0.4280.88"/>
    <x v="0"/>
    <s v="3440x1440"/>
    <n v="1"/>
    <n v="0"/>
    <n v="0"/>
    <n v="33.909999999999997"/>
    <n v="0"/>
    <s v="12:35:52:64: Load;12:36:7:60: Accept;12:36:9:695: Screen1;12:36:9:806: Load;12:36:12:219: Screen2;12:36:12:259: Load;12:36:18:795: Screen3;12:36:18:873: Load;"/>
    <s v=""/>
    <m/>
    <m/>
    <m/>
    <m/>
    <n v="86"/>
    <s v="low_cost_no_risk_no_nudge"/>
    <s v="https://privacy-bits.org/2/1_low_cost_control_no_nudge.html"/>
    <m/>
    <x v="0"/>
  </r>
  <r>
    <x v="0"/>
    <s v="87.0.4280.88"/>
    <x v="0"/>
    <s v="3440x1440"/>
    <n v="1"/>
    <n v="0"/>
    <n v="0"/>
    <n v="31.076000000000001"/>
    <n v="0"/>
    <s v="12:47:26:270: Load;12:47:33:204: Decline;12:47:54:436: Load;"/>
    <s v=""/>
    <m/>
    <m/>
    <m/>
    <m/>
    <n v="65"/>
    <s v="low_cost_ultra_high_risk_no_nudge_action"/>
    <s v="https://privacy-bits.org/2/1_low_cost_ultra_high_risk_no_nudge_action.html"/>
    <m/>
    <x v="0"/>
  </r>
  <r>
    <x v="0"/>
    <s v="87.0.4280.88"/>
    <x v="6"/>
    <s v="1280x1024"/>
    <n v="1"/>
    <n v="0"/>
    <n v="0"/>
    <n v="36.195"/>
    <n v="0"/>
    <s v="11:56:0:527: Load;11:56:6:548: Accept;11:56:10:122: Screen1;11:56:10:352: Load;11:56:15:834: Screen2;11:56:16:50: Load;11:56:22:851: Screen3;11:56:23:95: Load;11:56:33:899: Screen4;11:56:34:120: Load;"/>
    <s v=""/>
    <m/>
    <m/>
    <m/>
    <m/>
    <n v="114"/>
    <s v="low_cost_ultra_high_risk_no_nudge"/>
    <s v="https://privacy-bits.org/2/1_low_cost_ultra_high_risk_no_nudge.html"/>
    <m/>
    <x v="0"/>
  </r>
  <r>
    <x v="0"/>
    <s v="87.0.4280.67"/>
    <x v="1"/>
    <s v="1280x800"/>
    <n v="1"/>
    <n v="0"/>
    <n v="0"/>
    <n v="32.832000000000001"/>
    <n v="0"/>
    <s v="11:54:49:867: Load;11:55:1:937: Accept;11:55:4:195: Screen1;11:55:4:521: Load;11:55:10:82: Screen2;11:55:10:195: Load;11:55:14:285: Screen3;11:55:14:406: Load;11:55:17:448: Screen4;11:55:17:566: Load;11:55:18:989: Screen5;11:55:19:86: Load;"/>
    <s v=""/>
    <m/>
    <m/>
    <m/>
    <m/>
    <n v="123"/>
    <s v="low_cost_ultra_high_risk_no_nudge_action"/>
    <s v="https://privacy-bits.org/2/1_low_cost_ultra_high_risk_no_nudge_action.html"/>
    <m/>
    <x v="0"/>
  </r>
  <r>
    <x v="0"/>
    <s v="87.0.4280.88"/>
    <x v="0"/>
    <s v="1920x1080"/>
    <n v="1"/>
    <n v="0"/>
    <n v="0"/>
    <n v="32.329000000000001"/>
    <n v="0"/>
    <s v="11:55:54:190: Load;11:55:55:685: Accept;11:55:57:700: Screen1;11:55:57:827: Load;11:56:0:60: Screen2;11:56:0:129: Load;11:56:3:931: Screen3;11:56:3:997: Load;11:56:9:409: Load;11:56:16:36: Screen4;11:56:16:187: Load;"/>
    <s v=""/>
    <m/>
    <m/>
    <m/>
    <m/>
    <n v="86"/>
    <s v="low_cost_no_risk_no_nudge"/>
    <s v="https://privacy-bits.org/2/1_low_cost_control_no_nudge.html"/>
    <m/>
    <x v="0"/>
  </r>
  <r>
    <x v="0"/>
    <s v="87.0.4280.88"/>
    <x v="0"/>
    <s v="1920x1080"/>
    <n v="1"/>
    <n v="0"/>
    <n v="0"/>
    <n v="23.236000000000001"/>
    <n v="0"/>
    <s v="11:57:18:363: Load;11:57:21:257: Accept;11:57:22:416: Screen1;11:57:22:785: Load;11:57:24:120: Screen2;11:57:24:409: Load;11:57:28:57: Screen3;11:57:28:399: Load;11:57:30:183: Screen4;11:57:30:455: Load;11:57:39:6: Screen5;11:57:39:324: Load;"/>
    <s v="No"/>
    <m/>
    <m/>
    <m/>
    <m/>
    <n v="92"/>
    <s v="low_cost_no_risk_no_nudge"/>
    <s v="https://privacy-bits.org/2/1_low_cost_control_no_nudge.html"/>
    <m/>
    <x v="0"/>
  </r>
  <r>
    <x v="0"/>
    <s v="87.0.4280.67"/>
    <x v="1"/>
    <s v="1280x800"/>
    <n v="1"/>
    <n v="0"/>
    <n v="0"/>
    <n v="38.982999999999997"/>
    <n v="0"/>
    <s v="11:58:31:192: Load;11:58:37:840: Decline;11:58:40:195: Screen1;11:58:40:452: Load;11:58:43:324: Load;11:58:46:972: Screen3;11:58:47:58: Load;11:58:56:62: Screen4;11:58:56:258: Load;11:59:2:454: Screen5;11:59:2:679: Load;"/>
    <s v=""/>
    <m/>
    <m/>
    <m/>
    <m/>
    <n v="104"/>
    <s v="low_cost_ultra_high_risk_no_nudge"/>
    <s v="https://privacy-bits.org/2/1_low_cost_ultra_high_risk_no_nudge.html"/>
    <m/>
    <x v="0"/>
  </r>
  <r>
    <x v="0"/>
    <s v="86.0.4240.198"/>
    <x v="0"/>
    <s v="1280x720"/>
    <n v="1"/>
    <n v="4.782"/>
    <n v="35.396000000000001"/>
    <n v="35.808999999999997"/>
    <n v="3"/>
    <s v="11:58:26:797: Load;11:58:28:565: Accept;11:58:32:288: Screen1;11:58:32:622: Load;11:58:37:349: Load;11:58:40:616: Screen3;11:58:40:696: Load;11:58:45:444: Screen4;11:58:45:519: Load;11:58:54:17: Screen5;11:58:54:99: Load;"/>
    <s v="n/a "/>
    <m/>
    <m/>
    <m/>
    <m/>
    <n v="159"/>
    <s v="low_cost_no_risk_no_nudge"/>
    <s v="https://privacy-bits.org/2/1_low_cost_control_no_nudge.html"/>
    <m/>
    <x v="0"/>
  </r>
  <r>
    <x v="0"/>
    <s v="87.0.4280.67"/>
    <x v="1"/>
    <s v="1280x800"/>
    <n v="1"/>
    <n v="0"/>
    <n v="0"/>
    <n v="21.466000000000001"/>
    <n v="0"/>
    <s v="11:59:31:463: Load;11:59:33:738: Accept;11:59:36:234: Screen1;11:59:36:432: Load;11:59:40:156: Screen2;11:59:40:237: Load;11:59:44:380: Screen3;11:59:44:453: Load;11:59:46:656: Screen4;11:59:46:724: Load;11:59:48:728: Screen5;11:59:48:808: Load;"/>
    <s v="The Right Move website was easy to navigate and looked professional. "/>
    <m/>
    <m/>
    <m/>
    <m/>
    <n v="116"/>
    <s v="low_cost_no_risk_no_nudge"/>
    <s v="https://privacy-bits.org/2/1_low_cost_control_no_nudge.html"/>
    <m/>
    <x v="0"/>
  </r>
  <r>
    <x v="0"/>
    <s v="87.0.4280.88"/>
    <x v="0"/>
    <s v="1920x1080"/>
    <n v="1"/>
    <n v="0"/>
    <n v="0"/>
    <n v="24.151"/>
    <n v="0"/>
    <s v="12:0:0:59: Load;12:0:5:564: Decline;12:0:9:628: Screen1;12:0:9:824: Load;12:0:13:710: Screen2;12:0:13:878: Load;12:0:16:8: Screen3;12:0:16:129: Load;12:0:17:978: Screen4;12:0:18:155: Load;12:0:20:536: Screen5;12:0:20:656: Load;"/>
    <s v=""/>
    <m/>
    <m/>
    <m/>
    <m/>
    <n v="108"/>
    <s v="low_cost_ultra_high_risk_no_nudge"/>
    <s v="https://privacy-bits.org/2/1_low_cost_ultra_high_risk_no_nudge.html"/>
    <m/>
    <x v="0"/>
  </r>
  <r>
    <x v="0"/>
    <s v="87.0.4280.66"/>
    <x v="0"/>
    <s v="1366x768"/>
    <n v="1"/>
    <n v="0"/>
    <n v="0"/>
    <n v="49.993000000000002"/>
    <n v="0"/>
    <s v="11:59:56:997: Load;11:59:59:679: Decline;12:0:3:245: Load;12:0:6:946: Screen2;12:0:7:187: Load;12:0:12:913: Screen3;12:0:13:284: Load;12:0:27:678: Screen4;12:0:28:17: Load;12:0:42:180: Screen5;12:0:42:530: Load;"/>
    <s v=""/>
    <m/>
    <m/>
    <m/>
    <m/>
    <n v="138"/>
    <s v="low_cost_ultra_high_risk_no_nudge_action"/>
    <s v="https://privacy-bits.org/2/1_low_cost_ultra_high_risk_no_nudge_action.html"/>
    <m/>
    <x v="0"/>
  </r>
  <r>
    <x v="0"/>
    <s v="87.0.4280.88"/>
    <x v="0"/>
    <s v="1280x720"/>
    <n v="1"/>
    <n v="0"/>
    <n v="0"/>
    <n v="30.495000000000001"/>
    <n v="0"/>
    <s v="12:1:45:713: Load;12:1:50:980: Accept;12:1:53:914: Screen1;12:1:54:927: Load;12:1:57:387: Screen2;12:1:57:466: Load;12:2:2:178: Screen3;12:2:2:246: Load;12:2:6:138: Screen4;12:2:6:211: Load;12:2:12:202: Screen5;12:2:12:350: Load;"/>
    <s v=""/>
    <m/>
    <m/>
    <m/>
    <m/>
    <n v="110"/>
    <s v="low_cost_ultra_high_risk_no_nudge_action"/>
    <s v="https://privacy-bits.org/2/1_low_cost_ultra_high_risk_no_nudge_action.html"/>
    <m/>
    <x v="0"/>
  </r>
  <r>
    <x v="0"/>
    <s v="87.0.4280.88"/>
    <x v="0"/>
    <s v="1280x720"/>
    <n v="1"/>
    <n v="0"/>
    <n v="0"/>
    <n v="28.641999999999999"/>
    <n v="0"/>
    <s v="12:1:42:689: Load;12:1:44:648: Decline;12:1:47:708: Screen1;12:1:47:983: Load;12:1:51:398: Screen2;12:1:51:600: Load;12:1:55:659: Screen3;12:1:55:883: Load;12:1:58:825: Load;12:2:6:411: Screen5;12:2:6:649: Load;"/>
    <s v=""/>
    <m/>
    <m/>
    <m/>
    <m/>
    <n v="133"/>
    <s v="low_cost_ultra_high_risk_no_nudge"/>
    <s v="https://privacy-bits.org/2/1_low_cost_ultra_high_risk_no_nudge.html"/>
    <m/>
    <x v="0"/>
  </r>
  <r>
    <x v="0"/>
    <s v="87.0.4280.88"/>
    <x v="0"/>
    <s v="1600x900"/>
    <n v="1"/>
    <n v="0"/>
    <n v="0"/>
    <n v="43.683999999999997"/>
    <n v="0"/>
    <s v="12:2:17:974: Load;12:2:32:566: Decline;12:2:34:195: Screen1;12:2:34:598: Load;12:2:37:564: Screen2;12:2:37:807: Load;12:2:41:602: Load;12:2:49:180: Screen4;12:2:49:486: Load;12:2:56:147: Screen5;12:2:56:458: Load;"/>
    <s v=""/>
    <m/>
    <m/>
    <m/>
    <m/>
    <n v="110"/>
    <s v="low_cost_ultra_high_risk_no_nudge"/>
    <s v="https://privacy-bits.org/2/1_low_cost_ultra_high_risk_no_nudge.html"/>
    <m/>
    <x v="0"/>
  </r>
  <r>
    <x v="0"/>
    <s v="87.0.4280.67"/>
    <x v="1"/>
    <s v="1440x900"/>
    <n v="1"/>
    <n v="0"/>
    <n v="0"/>
    <n v="41.927"/>
    <n v="0"/>
    <s v="12:2:36:887: Load;12:2:42:741: Accept;12:2:44:759: Screen1;12:2:44:917: Load;12:2:47:243: Screen2;12:2:47:346: Load;12:2:50:226: Screen3;12:2:50:301: Load;12:2:57:930: Load;12:3:4:407: Load;12:3:14:702: Load;"/>
    <s v="no"/>
    <m/>
    <m/>
    <m/>
    <m/>
    <n v="160"/>
    <s v="low_cost_ultra_high_risk_no_nudge_action"/>
    <s v="https://privacy-bits.org/2/1_low_cost_ultra_high_risk_no_nudge_action.html"/>
    <m/>
    <x v="0"/>
  </r>
  <r>
    <x v="2"/>
    <s v="83.0"/>
    <x v="10"/>
    <s v="1920x1080"/>
    <n v="1"/>
    <n v="0"/>
    <n v="0"/>
    <n v="21.486000000000001"/>
    <n v="0"/>
    <s v="12:3:36:715: Load;12:3:40:342: Decline;12:3:41:424: Screen1;12:3:41:595: Load;12:3:43:701: Screen2;12:3:43:878: Load;12:3:47:9: Load;12:3:50:925: Load;12:3:55:126: Screen5;12:3:55:256: Load;"/>
    <s v="-"/>
    <m/>
    <m/>
    <m/>
    <m/>
    <n v="112"/>
    <s v="low_cost_ultra_high_risk_no_nudge"/>
    <s v="https://privacy-bits.org/2/1_low_cost_ultra_high_risk_no_nudge.html"/>
    <m/>
    <x v="0"/>
  </r>
  <r>
    <x v="0"/>
    <s v="87.0.4280.88"/>
    <x v="0"/>
    <s v="1366x768"/>
    <n v="1"/>
    <n v="30.032"/>
    <n v="30.032"/>
    <n v="48.978999999999999"/>
    <n v="1"/>
    <s v="12:4:35:139: Load;12:4:56:998: Decline;12:5:10:166: Screen1;12:5:10:399: Load;12:5:13:236: Screen2;12:5:13:342: Load;"/>
    <s v=""/>
    <m/>
    <m/>
    <m/>
    <m/>
    <n v="228"/>
    <s v="low_cost_no_risk_no_nudge"/>
    <s v="https://privacy-bits.org/2/1_low_cost_control_no_nudge.html"/>
    <m/>
    <x v="0"/>
  </r>
  <r>
    <x v="0"/>
    <s v="87.0.4280.88"/>
    <x v="0"/>
    <s v="1366x768"/>
    <n v="1"/>
    <n v="0"/>
    <n v="0"/>
    <n v="32.488"/>
    <n v="0"/>
    <s v="12:5:17:120: Load;12:5:22:19: Accept;12:5:25:174: Screen1;12:5:25:590: Load;12:5:27:898: Load;12:5:31:201: Screen3;12:5:31:449: Load;12:5:39:658: Screen4;12:5:39:988: Load;12:5:43:856: Load;"/>
    <s v=""/>
    <m/>
    <m/>
    <m/>
    <m/>
    <n v="96"/>
    <s v="low_cost_ultra_high_risk_no_nudge_action"/>
    <s v="https://privacy-bits.org/2/1_low_cost_ultra_high_risk_no_nudge_action.html"/>
    <m/>
    <x v="0"/>
  </r>
  <r>
    <x v="0"/>
    <s v="87.0.4280.88"/>
    <x v="1"/>
    <s v="1440x900"/>
    <n v="1"/>
    <n v="0"/>
    <n v="0"/>
    <n v="44.003999999999998"/>
    <n v="0"/>
    <s v="12:5:3:288: Load;12:5:5:120: Accept;12:5:6:118: Screen1;12:5:6:240: Load;12:5:7:950: Screen2;12:5:8:42: Load;12:5:11:371: Load;12:5:33:599: Load;12:5:34:965: Screen4;12:5:35:44: Load;12:5:42:942: Screen5;12:5:43:116: Load;"/>
    <s v=""/>
    <m/>
    <m/>
    <m/>
    <m/>
    <n v="118"/>
    <s v="low_cost_ultra_high_risk_no_nudge"/>
    <s v="https://privacy-bits.org/2/1_low_cost_ultra_high_risk_no_nudge.html"/>
    <m/>
    <x v="0"/>
  </r>
  <r>
    <x v="0"/>
    <s v="86.0.4240.198"/>
    <x v="0"/>
    <s v="1920x1080"/>
    <n v="1"/>
    <n v="0"/>
    <n v="0"/>
    <n v="31.492000000000001"/>
    <n v="0"/>
    <s v="12:5:36:907: Load;12:5:39:132: Accept;12:5:40:253: Screen1;12:5:40:395: Load;12:5:42:989: Screen2;12:5:43:104: Load;12:5:45:916: Load;12:5:51:378: Load;12:6:0:317: Screen4;12:6:0:523: Load;12:6:6:406: Screen5;12:6:6:620: Load;"/>
    <s v="no"/>
    <m/>
    <m/>
    <m/>
    <m/>
    <n v="86"/>
    <s v="low_cost_no_risk_no_nudge"/>
    <s v="https://privacy-bits.org/2/1_low_cost_control_no_nudge.html"/>
    <m/>
    <x v="0"/>
  </r>
  <r>
    <x v="1"/>
    <s v="87.0.664.60"/>
    <x v="0"/>
    <s v="1366x768"/>
    <n v="1"/>
    <n v="11.819000000000001"/>
    <n v="37.384"/>
    <n v="38.658000000000001"/>
    <n v="2"/>
    <s v="12:5:40:394: Load;12:5:49:261: Decline;12:5:52:734: Screen1;12:5:52:947: Load;12:5:54:863: Screen2;12:5:55:13: Load;12:6:0:105: Load;12:6:8:319: Screen4;12:6:8:550: Load;12:6:13:473: Load;"/>
    <s v=""/>
    <m/>
    <m/>
    <m/>
    <m/>
    <n v="108"/>
    <s v="low_cost_ultra_high_risk_no_nudge"/>
    <s v="https://privacy-bits.org/2/1_low_cost_ultra_high_risk_no_nudge.html"/>
    <m/>
    <x v="0"/>
  </r>
  <r>
    <x v="0"/>
    <s v="87.0.4280.88"/>
    <x v="3"/>
    <s v="1440x900"/>
    <n v="1"/>
    <n v="0"/>
    <n v="0"/>
    <n v="27.991"/>
    <n v="0"/>
    <s v="12:5:55:459: Load;12:5:57:483: Accept;12:6:0:25: Screen1;12:6:0:274: Load;12:6:4:493: Screen2;12:6:4:716: Load;12:6:9:824: Screen3;12:6:10:129: Load;12:6:13:570: Screen4;12:6:13:763: Load;12:6:19:728: Screen5;12:6:19:998: Load;"/>
    <s v=""/>
    <m/>
    <m/>
    <m/>
    <m/>
    <n v="99"/>
    <s v="low_cost_no_risk_no_nudge"/>
    <s v="https://privacy-bits.org/2/1_low_cost_control_no_nudge.html"/>
    <m/>
    <x v="0"/>
  </r>
  <r>
    <x v="0"/>
    <s v="87.0.4280.88"/>
    <x v="0"/>
    <s v="1440x900"/>
    <n v="1"/>
    <n v="0"/>
    <n v="0"/>
    <n v="29.155000000000001"/>
    <n v="0"/>
    <s v="12:6:1:383: Load;12:6:5:519: Screen1;12:6:5:617: Load;12:6:7:248: Screen2;12:6:7:306: Load;12:6:11:274: Screen3;12:6:11:321: Load;12:6:13:727: Screen4;12:6:13:774: Load;12:6:26:198: Screen5;12:6:26:252: Load;"/>
    <s v="The second site was dire"/>
    <m/>
    <m/>
    <m/>
    <m/>
    <n v="98"/>
    <s v="low_cost_ultra_high_risk_no_nudge_action"/>
    <s v="https://privacy-bits.org/2/1_low_cost_ultra_high_risk_no_nudge_action.html"/>
    <m/>
    <x v="0"/>
  </r>
  <r>
    <x v="0"/>
    <s v="86.0.4240.199"/>
    <x v="8"/>
    <s v="1920x1080"/>
    <n v="1"/>
    <n v="30.927"/>
    <n v="30.927"/>
    <n v="31.372"/>
    <n v="1"/>
    <s v="12:6:4:979: Load;12:6:7:52: Accept;12:6:8:416: Screen1;12:6:8:730: Load;12:6:11:167: Screen2;12:6:11:414: Load;12:6:15:408: Load;12:6:24:801: Screen4;12:6:25:110: Load;12:6:32:247: Screen5;12:6:32:724: Load;"/>
    <s v=""/>
    <m/>
    <m/>
    <m/>
    <m/>
    <n v="99"/>
    <s v="low_cost_ultra_high_risk_no_nudge"/>
    <s v="https://privacy-bits.org/2/1_low_cost_ultra_high_risk_no_nudge.html"/>
    <m/>
    <x v="0"/>
  </r>
  <r>
    <x v="0"/>
    <s v="87.0.4280.88"/>
    <x v="0"/>
    <s v="1093x615"/>
    <n v="1"/>
    <n v="0"/>
    <n v="0"/>
    <n v="33.206000000000003"/>
    <n v="0"/>
    <s v="12:6:19:442: Load;12:6:22:21: Accept;12:6:24:557: Screen1;12:6:25:87: Load;12:6:31:529: Screen2;12:6:31:946: Load;12:6:39:678: Screen3;12:6:40:98: Load;12:6:41:521: Screen4;12:6:41:963: Load;12:6:47:315: Load;"/>
    <s v=""/>
    <m/>
    <m/>
    <m/>
    <m/>
    <n v="133"/>
    <s v="low_cost_no_risk_no_nudge"/>
    <s v="https://privacy-bits.org/2/1_low_cost_control_no_nudge.html"/>
    <m/>
    <x v="0"/>
  </r>
  <r>
    <x v="3"/>
    <s v="14.0.1"/>
    <x v="1"/>
    <s v="1920x1080"/>
    <n v="1"/>
    <n v="0"/>
    <n v="0"/>
    <n v="33.395000000000003"/>
    <n v="0"/>
    <s v="12:6:17:331: Load;12:6:19:496: Accept;12:6:22:447: Screen1;12:6:22:572: Load;12:6:26:273: Load;12:6:31:328: Screen3;12:6:31:432: Load;12:6:36:623: Screen4;12:6:36:753: Load;12:6:45:943: Load;"/>
    <s v=""/>
    <m/>
    <m/>
    <m/>
    <m/>
    <n v="98"/>
    <s v="low_cost_ultra_high_risk_no_nudge_action"/>
    <s v="https://privacy-bits.org/2/1_low_cost_ultra_high_risk_no_nudge_action.html"/>
    <m/>
    <x v="0"/>
  </r>
  <r>
    <x v="0"/>
    <s v="86.0.4240.198"/>
    <x v="1"/>
    <s v="2560x1440"/>
    <n v="1"/>
    <n v="0"/>
    <n v="0"/>
    <n v="33.351999999999997"/>
    <n v="0"/>
    <s v="12:6:28:400: Load;12:6:34:995: Accept;12:6:36:448: Load;12:6:38:235: Load;12:6:41:0: Screen3;12:6:41:102: Load;12:6:47:540: Load;12:6:54:733: Screen5;12:6:54:921: Load;"/>
    <s v=""/>
    <m/>
    <m/>
    <m/>
    <m/>
    <n v="86"/>
    <s v="low_cost_ultra_high_risk_no_nudge"/>
    <s v="https://privacy-bits.org/2/1_low_cost_ultra_high_risk_no_nudge.html"/>
    <m/>
    <x v="0"/>
  </r>
  <r>
    <x v="1"/>
    <s v="87.0.664.60"/>
    <x v="0"/>
    <s v="1366x768"/>
    <n v="1"/>
    <n v="0"/>
    <n v="0"/>
    <n v="44.320999999999998"/>
    <n v="0"/>
    <s v="12:6:27:132: Load;12:6:46:596: Accept;12:6:52:839: Load;12:7:0:762: Screen2;12:7:1:263: Load;"/>
    <s v=""/>
    <m/>
    <m/>
    <m/>
    <m/>
    <n v="138"/>
    <s v="low_cost_ultra_high_risk_no_nudge_action"/>
    <s v="https://privacy-bits.org/2/1_low_cost_ultra_high_risk_no_nudge_action.html"/>
    <m/>
    <x v="0"/>
  </r>
  <r>
    <x v="0"/>
    <s v="86.0.4240.198"/>
    <x v="0"/>
    <s v="1366x768"/>
    <n v="1"/>
    <n v="0"/>
    <n v="0"/>
    <n v="31.303999999999998"/>
    <n v="0"/>
    <s v="12:7:17:393: Load;12:7:19:689: Accept;12:7:21:589: Load;12:7:24:71: Screen2;12:7:24:199: Load;12:7:28:722: Load;12:7:34:859: Load;12:7:44:100: Load;"/>
    <s v=""/>
    <m/>
    <m/>
    <m/>
    <m/>
    <n v="92"/>
    <s v="low_cost_no_risk_no_nudge"/>
    <s v="https://privacy-bits.org/2/1_low_cost_control_no_nudge.html"/>
    <m/>
    <x v="0"/>
  </r>
  <r>
    <x v="0"/>
    <s v="87.0.4280.88"/>
    <x v="0"/>
    <s v="1920x1200"/>
    <n v="1"/>
    <n v="0"/>
    <n v="0"/>
    <n v="25.172999999999998"/>
    <n v="0"/>
    <s v="12:7:24:50: Load;12:7:27:669: Accept;12:7:29:423: Load;12:7:31:221: Load;12:7:34:25: Load;12:7:39:638: Load;12:7:45:717: Screen5;12:7:45:885: Load;"/>
    <s v=""/>
    <m/>
    <m/>
    <m/>
    <m/>
    <n v="108"/>
    <s v="low_cost_ultra_high_risk_no_nudge_action"/>
    <s v="https://privacy-bits.org/2/1_low_cost_ultra_high_risk_no_nudge_action.html"/>
    <m/>
    <x v="0"/>
  </r>
  <r>
    <x v="1"/>
    <s v="87.0.664.52"/>
    <x v="0"/>
    <s v="1500x1000"/>
    <n v="1"/>
    <n v="46.087000000000003"/>
    <n v="46.087000000000003"/>
    <n v="46.924999999999997"/>
    <n v="1"/>
    <s v="12:7:4:63: Load;12:7:11:405: Accept;12:7:13:193: Screen1;12:7:13:597: Load;12:7:16:718: Screen2;12:7:16:989: Load;12:7:21:797: Screen3;12:7:22:12: Load;12:7:29:866: Screen4;12:7:30:65: Load;12:7:42:877: Screen5;12:7:43:97: Load;"/>
    <s v=""/>
    <m/>
    <m/>
    <m/>
    <m/>
    <n v="141"/>
    <s v="low_cost_ultra_high_risk_no_nudge"/>
    <s v="https://privacy-bits.org/2/1_low_cost_ultra_high_risk_no_nudge.html"/>
    <m/>
    <x v="0"/>
  </r>
  <r>
    <x v="0"/>
    <s v="86.0.4240.198"/>
    <x v="0"/>
    <s v="1280x720"/>
    <n v="1"/>
    <n v="31.31"/>
    <n v="31.31"/>
    <n v="37.622999999999998"/>
    <n v="1"/>
    <s v="12:6:48:236: Load;12:7:2:332: Decline;12:7:6:334: Load;12:7:9:498: Screen2;12:7:9:675: Load;12:7:15:801: Screen3;12:7:15:973: Load;"/>
    <s v="There were no questions about the website to answer. the study moved from looking at the websites to the debrief page."/>
    <m/>
    <m/>
    <m/>
    <m/>
    <n v="169"/>
    <s v="low_cost_ultra_high_risk_no_nudge_action"/>
    <s v="https://privacy-bits.org/2/1_low_cost_ultra_high_risk_no_nudge_action.html"/>
    <m/>
    <x v="0"/>
  </r>
  <r>
    <x v="2"/>
    <s v="83.0"/>
    <x v="1"/>
    <s v="1440x900"/>
    <n v="1"/>
    <n v="0"/>
    <n v="0"/>
    <n v="35.548000000000002"/>
    <n v="0"/>
    <s v="12:8:5:968: Load;"/>
    <s v=""/>
    <m/>
    <m/>
    <m/>
    <m/>
    <n v="97"/>
    <s v="low_cost_ultra_high_risk_no_nudge"/>
    <s v="https://privacy-bits.org/2/1_low_cost_ultra_high_risk_no_nudge.html"/>
    <m/>
    <x v="0"/>
  </r>
  <r>
    <x v="1"/>
    <s v="87.0.664.60"/>
    <x v="0"/>
    <s v="1920x1080"/>
    <n v="1"/>
    <n v="0"/>
    <n v="0"/>
    <n v="21.47"/>
    <n v="0"/>
    <s v="12:8:35:255: Load;12:8:37:559: Accept;12:8:38:687: Screen1;12:8:38:761: Load;12:8:40:119: Screen2;12:8:40:185: Load;12:8:43:47: Load;12:8:48:398: Screen4;12:8:48:501: Load;12:8:54:230: Screen5;12:8:54:315: Load;"/>
    <s v=""/>
    <m/>
    <m/>
    <m/>
    <m/>
    <n v="91"/>
    <s v="low_cost_no_risk_no_nudge"/>
    <s v="https://privacy-bits.org/2/1_low_cost_control_no_nudge.html"/>
    <m/>
    <x v="0"/>
  </r>
  <r>
    <x v="0"/>
    <s v="87.0.4280.88"/>
    <x v="1"/>
    <s v="1440x900"/>
    <n v="1"/>
    <n v="0"/>
    <n v="0"/>
    <n v="36.174999999999997"/>
    <n v="0"/>
    <s v="12:8:22:302: Load;12:8:25:262: Accept;12:8:27:772: Screen1;12:8:27:922: Load;12:8:31:269: Screen2;12:8:31:355: Load;12:8:34:825: Load;12:8:42:852: Screen4;12:8:42:919: Load;12:8:45:555: Load;"/>
    <s v=""/>
    <m/>
    <m/>
    <m/>
    <m/>
    <n v="193"/>
    <s v="low_cost_ultra_high_risk_no_nudge"/>
    <s v="https://privacy-bits.org/2/1_low_cost_ultra_high_risk_no_nudge.html"/>
    <m/>
    <x v="0"/>
  </r>
  <r>
    <x v="2"/>
    <s v="83.0"/>
    <x v="0"/>
    <s v="1366x768"/>
    <n v="1"/>
    <n v="18.024000000000001"/>
    <n v="40.49"/>
    <n v="41.744999999999997"/>
    <n v="4"/>
    <s v="12:8:41:434: Load;12:8:55:1: Decline;12:9:2:162: Load;12:9:4:927: Screen2;12:9:5:163: Load;12:9:6:861: Screen3;12:9:7:75: Load;12:9:8:417: Screen4;12:9:8:615: Load;"/>
    <s v=""/>
    <m/>
    <m/>
    <m/>
    <m/>
    <n v="116"/>
    <s v="low_cost_ultra_high_risk_no_nudge"/>
    <s v="https://privacy-bits.org/2/1_low_cost_ultra_high_risk_no_nudge.html"/>
    <m/>
    <x v="0"/>
  </r>
  <r>
    <x v="0"/>
    <s v="86.0.4240.193"/>
    <x v="0"/>
    <s v="1280x720"/>
    <n v="1"/>
    <n v="0"/>
    <n v="0"/>
    <n v="11.352"/>
    <n v="0"/>
    <s v="12:9:24:308: Load;12:9:26:290: Accept;12:9:28:634: Load;12:9:30:638: Load;12:9:31:29: Screen3;12:9:31:112: Load;12:9:31:583: Screen4;12:9:31:746: Load;12:9:32:134: Screen5;12:9:32:697: Screen5;12:9:32:807: Load;"/>
    <s v=""/>
    <m/>
    <m/>
    <m/>
    <m/>
    <n v="159"/>
    <s v="low_cost_no_risk_no_nudge"/>
    <s v="https://privacy-bits.org/2/1_low_cost_control_no_nudge.html"/>
    <m/>
    <x v="0"/>
  </r>
  <r>
    <x v="2"/>
    <s v="83.0"/>
    <x v="0"/>
    <s v="1368x912"/>
    <n v="1"/>
    <n v="31.693999999999999"/>
    <n v="31.693999999999999"/>
    <n v="37.145000000000003"/>
    <n v="1"/>
    <s v="12:9:6:387: Load;12:9:13:541: Accept;12:9:15:296: Load;12:9:21:2: Screen2;12:9:21:257: Load;12:9:25:6: Screen3;12:9:25:146: Load;12:9:29:615: Load;12:9:32:398: Load;12:9:33:992: Screen4;12:9:34:212: Load;12:9:40:887: Load;"/>
    <s v=""/>
    <m/>
    <m/>
    <m/>
    <m/>
    <n v="91"/>
    <s v="low_cost_ultra_high_risk_no_nudge_action"/>
    <s v="https://privacy-bits.org/2/1_low_cost_ultra_high_risk_no_nudge_action.html"/>
    <m/>
    <x v="0"/>
  </r>
  <r>
    <x v="2"/>
    <s v="83.0"/>
    <x v="0"/>
    <s v="1920x1080"/>
    <n v="1"/>
    <n v="0"/>
    <n v="0"/>
    <n v="52.651000000000003"/>
    <n v="0"/>
    <s v="12:8:18:467: Load;12:8:37:866: Accept;12:8:39:312: Screen1;12:8:39:714: Load;12:8:42:712: Screen2;12:8:42:993: Load;12:8:47:231: Screen3;12:8:47:549: Load;12:8:54:689: Screen4;12:8:55:39: Load;12:9:4:513: Load;"/>
    <s v="On the Right Move site, it was asking me to accept cookies on every page. I did click accept all. "/>
    <m/>
    <m/>
    <m/>
    <m/>
    <n v="168"/>
    <s v="low_cost_ultra_high_risk_no_nudge"/>
    <s v="https://privacy-bits.org/2/1_low_cost_ultra_high_risk_no_nudge.html"/>
    <m/>
    <x v="0"/>
  </r>
  <r>
    <x v="0"/>
    <s v="86.0.4240.198"/>
    <x v="1"/>
    <s v="2560x1440"/>
    <n v="1"/>
    <n v="0"/>
    <n v="0"/>
    <n v="30.849"/>
    <n v="0"/>
    <s v="12:9:25:132: Load;12:9:31:255: Accept;12:9:32:833: Load;12:9:34:560: Screen2;12:9:34:623: Load;12:9:37:918: Screen3;12:9:37:979: Load;12:9:44:237: Screen4;12:9:44:295: Load;12:9:53:30: Screen5;12:9:53:142: Load;"/>
    <s v=""/>
    <m/>
    <m/>
    <m/>
    <m/>
    <n v="94"/>
    <s v="low_cost_ultra_high_risk_no_nudge"/>
    <s v="https://privacy-bits.org/2/1_low_cost_ultra_high_risk_no_nudge.html"/>
    <m/>
    <x v="0"/>
  </r>
  <r>
    <x v="3"/>
    <s v="14.0.1"/>
    <x v="1"/>
    <s v="1920x1080"/>
    <n v="1"/>
    <n v="0"/>
    <n v="0"/>
    <n v="33.988999999999997"/>
    <n v="0"/>
    <s v="12:9:9:645: Load;12:9:19:783: Decline;12:9:24:917: Screen1;12:9:25:164: Load;"/>
    <s v="No"/>
    <m/>
    <m/>
    <m/>
    <m/>
    <n v="342"/>
    <s v="low_cost_no_risk_no_nudge"/>
    <s v="https://privacy-bits.org/2/1_low_cost_control_no_nudge.html"/>
    <m/>
    <x v="0"/>
  </r>
  <r>
    <x v="0"/>
    <s v="87.0.4280.88"/>
    <x v="0"/>
    <s v="1366x768"/>
    <n v="1"/>
    <n v="16.943000000000001"/>
    <n v="29.18"/>
    <n v="31.978000000000002"/>
    <n v="6"/>
    <s v="12:9:3:84: Load;"/>
    <s v=""/>
    <m/>
    <m/>
    <m/>
    <m/>
    <n v="146"/>
    <s v="low_cost_ultra_high_risk_no_nudge"/>
    <s v="https://privacy-bits.org/2/1_low_cost_ultra_high_risk_no_nudge.html"/>
    <m/>
    <x v="0"/>
  </r>
  <r>
    <x v="1"/>
    <s v="87.0.664.57"/>
    <x v="0"/>
    <s v="1920x1080"/>
    <n v="1"/>
    <n v="0"/>
    <n v="0"/>
    <n v="31.475000000000001"/>
    <n v="0"/>
    <s v="12:12:6:979: Load;12:12:9:909: Accept;12:12:12:420: Screen1;12:12:12:586: Load;12:12:15:345: Screen2;12:12:15:852: Load;12:12:18:792: Load;12:12:23:506: Screen4;12:12:23:706: Load;12:12:33:144: Load;"/>
    <s v=""/>
    <m/>
    <m/>
    <m/>
    <m/>
    <n v="140"/>
    <s v="low_cost_no_risk_no_nudge"/>
    <s v="https://privacy-bits.org/2/1_low_cost_control_no_nudge.html"/>
    <m/>
    <x v="0"/>
  </r>
  <r>
    <x v="1"/>
    <s v="87.0.664.60"/>
    <x v="0"/>
    <s v="1536x864"/>
    <n v="1"/>
    <n v="54.677"/>
    <n v="54.677"/>
    <n v="56.643000000000001"/>
    <n v="1"/>
    <s v="12:9:18:348: Load;12:9:28:562: Accept;12:9:31:361: Screen1;12:9:31:657: Load;12:9:35:110: Screen2;12:9:35:220: Load;12:9:41:555: Screen3;12:9:41:652: Load;12:9:53:428: Load;12:10:5:379: Screen5;12:10:5:618: Load;"/>
    <s v="N/A"/>
    <m/>
    <m/>
    <m/>
    <m/>
    <n v="169"/>
    <s v="low_cost_ultra_high_risk_no_nudge"/>
    <s v="https://privacy-bits.org/2/1_low_cost_ultra_high_risk_no_nudge.html"/>
    <m/>
    <x v="0"/>
  </r>
  <r>
    <x v="1"/>
    <s v="87.0.664.60"/>
    <x v="0"/>
    <s v="1366x768"/>
    <n v="1"/>
    <n v="1.97"/>
    <n v="30.547000000000001"/>
    <n v="31.882000000000001"/>
    <n v="3"/>
    <s v="12:10:12:527: Load;12:10:14:899: Accept;12:10:17:414: Screen1;12:10:17:775: Load;12:10:18:896: Screen2;12:10:19:168: Load;12:10:24:248: Load;12:10:28:699: Load;12:10:37:694: Load;"/>
    <s v=""/>
    <m/>
    <m/>
    <m/>
    <m/>
    <n v="80"/>
    <s v="low_cost_ultra_high_risk_no_nudge"/>
    <s v="https://privacy-bits.org/2/1_low_cost_ultra_high_risk_no_nudge.html"/>
    <m/>
    <x v="0"/>
  </r>
  <r>
    <x v="0"/>
    <s v="87.0.4280.88"/>
    <x v="0"/>
    <s v="1536x864"/>
    <n v="1"/>
    <n v="14.513"/>
    <n v="36.587000000000003"/>
    <n v="38.527999999999999"/>
    <n v="2"/>
    <s v="12:10:18:568: Load;12:10:25:230: Accept;12:10:27:946: Screen1;12:10:28:382: Load;12:10:36:859: Screen2;12:10:37:198: Load;12:10:41:556: Screen3;12:10:41:918: Load;12:10:48:608: Screen4;12:10:49:898: Load;"/>
    <s v="right move is a great website "/>
    <m/>
    <m/>
    <m/>
    <m/>
    <n v="125"/>
    <s v="low_cost_ultra_high_risk_no_nudge"/>
    <s v="https://privacy-bits.org/2/1_low_cost_ultra_high_risk_no_nudge.html"/>
    <m/>
    <x v="0"/>
  </r>
  <r>
    <x v="0"/>
    <s v="86.0.4240.198"/>
    <x v="1"/>
    <s v="1440x900"/>
    <n v="1"/>
    <n v="0"/>
    <n v="0"/>
    <n v="34.380000000000003"/>
    <n v="0"/>
    <s v="12:10:53:841: Load;12:10:58:726: Screen1;12:10:58:908: Load;12:11:2:848: Screen2;12:11:3:59: Load;12:11:7:150: Screen3;12:11:7:343: Load;12:11:15:644: Screen4;12:11:15:920: Load;12:11:23:789: Screen5;12:11:24:56: Load;"/>
    <s v=""/>
    <m/>
    <m/>
    <m/>
    <m/>
    <n v="149"/>
    <s v="low_cost_no_risk_no_nudge"/>
    <s v="https://privacy-bits.org/2/1_low_cost_control_no_nudge.html"/>
    <m/>
    <x v="0"/>
  </r>
  <r>
    <x v="0"/>
    <s v="87.0.4280.88"/>
    <x v="0"/>
    <s v="1366x768"/>
    <n v="1"/>
    <n v="0"/>
    <n v="0"/>
    <n v="31.439"/>
    <n v="0"/>
    <s v="12:11:18:919: Load;12:11:20:661: Accept;12:11:22:259: Screen1;12:11:22:703: Load;12:11:24:850: Screen2;12:11:25:177: Load;12:11:31:106: Screen3;12:11:31:399: Load;12:11:40:198: Load;12:11:44:172: Load;"/>
    <s v=""/>
    <m/>
    <m/>
    <m/>
    <m/>
    <n v="94"/>
    <s v="low_cost_no_risk_no_nudge"/>
    <s v="https://privacy-bits.org/2/1_low_cost_control_no_nudge.html"/>
    <m/>
    <x v="0"/>
  </r>
  <r>
    <x v="1"/>
    <s v="18.18363"/>
    <x v="0"/>
    <s v="1829x1029"/>
    <n v="1"/>
    <n v="0"/>
    <n v="0"/>
    <n v="36.317"/>
    <n v="0"/>
    <s v="12:12:4:73: Load;12:12:5:852: Accept;12:12:9:735: Load;12:12:15:225: Load;12:12:19:696: Screen3;12:12:19:871: Load;12:12:27:884: Screen4;12:12:28:229: Load;12:12:36:174: Screen5;12:12:36:353: Load;"/>
    <s v=""/>
    <m/>
    <m/>
    <m/>
    <m/>
    <n v="92"/>
    <s v="low_cost_no_risk_no_nudge"/>
    <s v="https://privacy-bits.org/2/1_low_cost_control_no_nudge.html"/>
    <m/>
    <x v="0"/>
  </r>
  <r>
    <x v="1"/>
    <s v="87.0.664.60"/>
    <x v="1"/>
    <s v="1440x900"/>
    <n v="1"/>
    <n v="0"/>
    <n v="0"/>
    <n v="30.13"/>
    <n v="0"/>
    <s v="12:12:6:534: Load;12:12:8:219: Accept;12:12:9:680: Screen1;12:12:9:919: Load;12:12:11:448: Screen2;12:12:11:553: Load;12:12:14:630: Screen3;12:12:14:786: Load;12:12:22:216: Screen4;12:12:22:416: Load;12:12:30:331: Screen5;12:12:30:505: Load;"/>
    <s v=""/>
    <m/>
    <m/>
    <m/>
    <m/>
    <n v="106"/>
    <s v="low_cost_ultra_high_risk_no_nudge_action"/>
    <s v="https://privacy-bits.org/2/1_low_cost_ultra_high_risk_no_nudge_action.html"/>
    <m/>
    <x v="0"/>
  </r>
  <r>
    <x v="0"/>
    <s v="87.0.4280.88"/>
    <x v="0"/>
    <s v="1536x864"/>
    <n v="1"/>
    <n v="9.7479999999999993"/>
    <n v="9.7479999999999993"/>
    <n v="32.286000000000001"/>
    <n v="1"/>
    <s v="12:12:19:180: Load;12:12:25:505: Accept;12:12:29:841: Screen1;12:12:30:301: Load;12:12:33:689: Screen2;12:12:33:884: Load;12:12:38:299: Load;12:12:40:788: Screen4;12:12:40:902: Load;12:12:46:469: Load;"/>
    <s v=""/>
    <m/>
    <m/>
    <m/>
    <m/>
    <n v="101"/>
    <s v="low_cost_ultra_high_risk_no_nudge"/>
    <s v="https://privacy-bits.org/2/1_low_cost_ultra_high_risk_no_nudge.html"/>
    <m/>
    <x v="0"/>
  </r>
  <r>
    <x v="3"/>
    <s v="14.0.1"/>
    <x v="1"/>
    <s v="1280x800"/>
    <n v="1"/>
    <n v="0"/>
    <n v="0"/>
    <n v="33.433999999999997"/>
    <n v="0"/>
    <s v="12:12:37:779: Load;12:12:40:141: Accept;12:12:42:290: Screen1;12:12:42:479: Load;12:12:45:482: Screen2;12:12:45:603: Load;12:12:48:839: Screen3;12:12:48:962: Load;12:12:54:736: Load;12:13:0:874: Load;"/>
    <s v=""/>
    <m/>
    <m/>
    <m/>
    <m/>
    <n v="112"/>
    <s v="low_cost_no_risk_no_nudge"/>
    <s v="https://privacy-bits.org/2/1_low_cost_control_no_nudge.html"/>
    <m/>
    <x v="0"/>
  </r>
  <r>
    <x v="0"/>
    <s v="76.0.3809.132"/>
    <x v="0"/>
    <s v="1280x720"/>
    <n v="1"/>
    <n v="0"/>
    <n v="0"/>
    <n v="41.966999999999999"/>
    <n v="0"/>
    <s v="12:12:34:360: Load;12:12:49:323: Load;12:12:53:44: Screen2;12:12:53:147: Load;12:12:58:516: Screen3;12:12:58:652: Load;12:13:8:984: Load;"/>
    <s v=""/>
    <m/>
    <m/>
    <m/>
    <m/>
    <n v="126"/>
    <s v="low_cost_ultra_high_risk_no_nudge_action"/>
    <s v="https://privacy-bits.org/2/1_low_cost_ultra_high_risk_no_nudge_action.html"/>
    <m/>
    <x v="0"/>
  </r>
  <r>
    <x v="1"/>
    <s v="87.0.664.60"/>
    <x v="0"/>
    <s v="1536x864"/>
    <n v="1"/>
    <n v="0"/>
    <n v="0"/>
    <n v="37.649000000000001"/>
    <n v="0"/>
    <s v="12:12:28:164: Load;12:12:31:838: Decline;12:12:31:861: Decline;12:12:34:917: Screen1;12:12:35:86: Load;12:12:39:317: Screen2;12:12:39:406: Load;12:12:44:101: Load;12:12:49:998: Screen4;12:12:50:69: Load;12:12:58:228: Load;"/>
    <s v=""/>
    <m/>
    <m/>
    <m/>
    <m/>
    <n v="156"/>
    <s v="low_cost_no_risk_no_nudge"/>
    <s v="https://privacy-bits.org/2/1_low_cost_control_no_nudge.html"/>
    <m/>
    <x v="0"/>
  </r>
  <r>
    <x v="3"/>
    <s v="14.0.1"/>
    <x v="1"/>
    <s v="1440x900"/>
    <n v="1"/>
    <n v="0"/>
    <n v="0"/>
    <n v="36.695"/>
    <n v="0"/>
    <s v="12:11:41:118: Load;12:11:47:813: Accept;12:11:49:802: Screen1;12:11:49:982: Load;12:11:52:132: Screen2;12:11:52:214: Load;12:11:56:366: Screen3;12:11:56:544: Load;12:12:6:546: Load;12:12:14:15: Screen5;12:12:14:208: Load;"/>
    <s v="I would prefer if I could pick a radius instead of putting in my actual postcode. Maybe have an option of either or."/>
    <m/>
    <m/>
    <m/>
    <m/>
    <n v="251"/>
    <s v="low_cost_ultra_high_risk_no_nudge"/>
    <s v="https://privacy-bits.org/2/1_low_cost_ultra_high_risk_no_nudge.html"/>
    <m/>
    <x v="0"/>
  </r>
  <r>
    <x v="3"/>
    <s v="14.0"/>
    <x v="1"/>
    <s v="1440x900"/>
    <n v="1"/>
    <n v="0"/>
    <n v="0"/>
    <n v="35.834000000000003"/>
    <n v="0"/>
    <s v="12:13:1:440: Load;12:13:3:282: Accept;12:13:5:190: Load;12:13:7:541: Screen2;12:13:7:608: Load;12:13:10:635: Screen3;12:13:10:711: Load;12:13:23:580: Load;12:13:31:691: Load;12:13:33:651: Screen4;12:13:33:845: Load;"/>
    <s v=""/>
    <m/>
    <m/>
    <m/>
    <m/>
    <n v="95"/>
    <s v="low_cost_no_risk_no_nudge"/>
    <s v="https://privacy-bits.org/2/1_low_cost_control_no_nudge.html"/>
    <m/>
    <x v="0"/>
  </r>
  <r>
    <x v="1"/>
    <s v="87.0.664.57"/>
    <x v="0"/>
    <s v="1536x864"/>
    <n v="1"/>
    <n v="0"/>
    <n v="0"/>
    <n v="84.43"/>
    <n v="0"/>
    <s v="12:12:34:913: Load;12:12:46:437: Decline;12:12:48:929: Screen1;12:12:50:624: Load;12:12:54:349: Load;12:12:58:456: Screen3;12:12:58:553: Load;12:13:18:257: Screen4;12:13:18:776: Load;12:13:26:947: Screen5;12:13:29:399: Load;"/>
    <s v=""/>
    <m/>
    <m/>
    <m/>
    <m/>
    <n v="255"/>
    <s v="low_cost_ultra_high_risk_no_nudge_action"/>
    <s v="https://privacy-bits.org/2/1_low_cost_ultra_high_risk_no_nudge_action.html"/>
    <m/>
    <x v="0"/>
  </r>
  <r>
    <x v="3"/>
    <s v="14.0.1"/>
    <x v="1"/>
    <s v="1440x900"/>
    <n v="1"/>
    <n v="0"/>
    <n v="0"/>
    <n v="55.521000000000001"/>
    <n v="0"/>
    <s v="12:12:54:939: Load;12:13:3:370: Accept;12:13:6:507: Screen1;12:13:6:696: Load;12:13:12:298: Screen2;12:13:12:438: Load;12:13:17:703: Screen3;12:13:17:869: Load;12:13:25:513: Screen4;12:13:25:646: Load;12:13:44:146: Screen5;12:13:44:312: Load;"/>
    <s v="Nothing to tell."/>
    <m/>
    <m/>
    <m/>
    <m/>
    <n v="198"/>
    <s v="low_cost_ultra_high_risk_no_nudge"/>
    <s v="https://privacy-bits.org/2/1_low_cost_ultra_high_risk_no_nudge.html"/>
    <m/>
    <x v="0"/>
  </r>
  <r>
    <x v="0"/>
    <s v="87.0.4280.88"/>
    <x v="0"/>
    <s v="1920x1080"/>
    <n v="1"/>
    <n v="0"/>
    <n v="0"/>
    <n v="23.443999999999999"/>
    <n v="0"/>
    <s v="12:13:55:956: Load;12:13:58:354: Accept;12:13:59:914: Screen1;12:14:0:81: Load;12:14:3:987: Screen2;12:14:4:101: Load;12:14:6:659: Screen3;12:14:6:768: Load;12:14:11:236: Screen4;12:14:11:343: Load;12:14:16:877: Screen5;12:14:17:59: Load;"/>
    <s v=""/>
    <m/>
    <m/>
    <m/>
    <m/>
    <n v="93"/>
    <s v="low_cost_no_risk_no_nudge"/>
    <s v="https://privacy-bits.org/2/1_low_cost_control_no_nudge.html"/>
    <m/>
    <x v="0"/>
  </r>
  <r>
    <x v="0"/>
    <s v="87.0.4280.88"/>
    <x v="0"/>
    <s v="1280x720"/>
    <n v="1"/>
    <n v="0"/>
    <n v="0"/>
    <n v="26.78"/>
    <n v="0"/>
    <s v="12:14:9:625: Load;12:14:11:178: Accept;12:14:14:212: Screen1;12:14:14:324: Load;12:14:18:130: Screen2;12:14:18:213: Load;12:14:22:917: Load;12:14:25:617: Screen4;12:14:25:684: Load;12:14:34:465: Screen5;12:14:34:552: Load;"/>
    <s v=""/>
    <m/>
    <m/>
    <m/>
    <m/>
    <n v="95"/>
    <s v="low_cost_no_risk_no_nudge"/>
    <s v="https://privacy-bits.org/2/1_low_cost_control_no_nudge.html"/>
    <m/>
    <x v="0"/>
  </r>
  <r>
    <x v="0"/>
    <s v="87.0.4280.88"/>
    <x v="1"/>
    <s v="1440x900"/>
    <n v="1"/>
    <n v="0"/>
    <n v="0"/>
    <n v="26.657"/>
    <n v="0"/>
    <s v="12:13:55:733: Load;12:14:4:348: Screen1;12:14:4:550: Load;12:14:6:941: Screen2;12:14:7:47: Load;12:14:10:714: Screen3;12:14:10:833: Load;12:14:15:75: Screen4;12:14:15:185: Load;12:14:17:439: Screen5;12:14:17:556: Load;"/>
    <s v=""/>
    <m/>
    <m/>
    <m/>
    <m/>
    <n v="91"/>
    <s v="low_cost_ultra_high_risk_no_nudge"/>
    <s v="https://privacy-bits.org/2/1_low_cost_ultra_high_risk_no_nudge.html"/>
    <m/>
    <x v="0"/>
  </r>
  <r>
    <x v="3"/>
    <s v="13.1.3"/>
    <x v="1"/>
    <s v="1920x1080"/>
    <n v="1"/>
    <n v="0"/>
    <n v="0"/>
    <n v="31.664000000000001"/>
    <n v="0"/>
    <s v="12:14:0:215: Load;12:14:2:949: Screen1;12:14:3:19: Load;12:14:8:922: Screen2;12:14:9:23: Load;12:14:12:332: Load;12:14:16:866: Load;12:14:22:546: Screen4;12:14:22:720: Load;12:14:27:102: Screen5;12:14:27:150: Load;"/>
    <s v=""/>
    <m/>
    <m/>
    <m/>
    <m/>
    <n v="115"/>
    <s v="low_cost_no_risk_no_nudge"/>
    <s v="https://privacy-bits.org/2/1_low_cost_control_no_nudge.html"/>
    <m/>
    <x v="0"/>
  </r>
  <r>
    <x v="0"/>
    <s v="87.0.4280.88"/>
    <x v="0"/>
    <s v="1920x1080"/>
    <n v="1"/>
    <n v="0"/>
    <n v="0"/>
    <n v="43.588000000000001"/>
    <n v="0"/>
    <s v="12:14:4:307: Load;12:14:11:29: Accept;12:14:12:921: Screen1;12:14:13:202: Load;12:14:14:452: Load;12:14:17:911: Screen3;12:14:18:11: Load;12:14:25:581: Screen4;12:14:25:699: Load;"/>
    <s v=""/>
    <m/>
    <m/>
    <m/>
    <m/>
    <n v="100"/>
    <s v="low_cost_ultra_high_risk_no_nudge_action"/>
    <s v="https://privacy-bits.org/2/1_low_cost_ultra_high_risk_no_nudge_action.html"/>
    <m/>
    <x v="0"/>
  </r>
  <r>
    <x v="2"/>
    <s v="83.0"/>
    <x v="0"/>
    <s v="1920x1080"/>
    <n v="1"/>
    <n v="0"/>
    <n v="0"/>
    <n v="40.917999999999999"/>
    <n v="0"/>
    <s v="12:14:33:271: Load;12:14:38:298: Accept;12:14:41:408: Screen1;12:14:41:665: Load;12:15:6:336: Screen2;12:15:6:587: Load;12:15:10:824: Screen3;12:15:10:978: Load;"/>
    <s v=""/>
    <m/>
    <m/>
    <m/>
    <m/>
    <n v="140"/>
    <s v="low_cost_ultra_high_risk_no_nudge"/>
    <s v="https://privacy-bits.org/2/1_low_cost_ultra_high_risk_no_nudge.html"/>
    <m/>
    <x v="0"/>
  </r>
  <r>
    <x v="0"/>
    <s v="87.0.4280.88"/>
    <x v="0"/>
    <s v="1360x768"/>
    <n v="1"/>
    <n v="0"/>
    <n v="0"/>
    <n v="46.033000000000001"/>
    <n v="0"/>
    <s v="12:14:33:225: Load;12:14:36:218: Accept;12:14:41:192: Load;12:14:47:530: Screen2;12:14:47:605: Load;12:14:52:826: Screen3;12:14:52:970: Load;12:14:57:65: Screen4;12:14:57:130: Load;12:15:11:944: Screen5;12:15:12:84: Load;"/>
    <s v=""/>
    <m/>
    <m/>
    <m/>
    <m/>
    <n v="232"/>
    <s v="low_cost_no_risk_no_nudge"/>
    <s v="https://privacy-bits.org/2/1_low_cost_control_no_nudge.html"/>
    <m/>
    <x v="0"/>
  </r>
  <r>
    <x v="0"/>
    <s v="87.0.4280.88"/>
    <x v="19"/>
    <s v="1920x1200"/>
    <n v="1"/>
    <n v="0"/>
    <n v="0"/>
    <n v="31.577000000000002"/>
    <n v="0"/>
    <s v="12:15:3:607: Load;12:15:12:646: Decline;12:15:15:525: Load;12:15:20:267: Screen2;12:15:20:477: Load;12:15:25:939: Screen3;12:15:27:309: Load;12:15:30:675: Screen4;12:15:31:381: Load;"/>
    <s v=""/>
    <m/>
    <m/>
    <m/>
    <m/>
    <n v="102"/>
    <s v="low_cost_ultra_high_risk_no_nudge"/>
    <s v="https://privacy-bits.org/2/1_low_cost_ultra_high_risk_no_nudge.html"/>
    <m/>
    <x v="0"/>
  </r>
  <r>
    <x v="1"/>
    <s v="87.0.664.60"/>
    <x v="0"/>
    <s v="1920x1080"/>
    <n v="1"/>
    <n v="0"/>
    <n v="0"/>
    <n v="48.326999999999998"/>
    <n v="0"/>
    <s v="12:13:57:734: Load;12:14:0:91: Accept;12:14:2:495: Screen1;12:14:2:589: Load;12:14:8:550: Screen2;12:14:8:615: Load;12:14:14:48: Screen3;12:14:14:175: Load;12:14:23:98: Screen4;12:14:23:248: Load;12:14:34:459: Load;"/>
    <s v="On the first site i would prefer it to ask about cookies once instead of every single time I went to a different page"/>
    <m/>
    <m/>
    <m/>
    <m/>
    <n v="201"/>
    <s v="low_cost_no_risk_no_nudge"/>
    <s v="https://privacy-bits.org/2/1_low_cost_control_no_nudge.html"/>
    <m/>
    <x v="0"/>
  </r>
  <r>
    <x v="2"/>
    <s v="74.0"/>
    <x v="6"/>
    <s v="1920x1080"/>
    <n v="1"/>
    <n v="0"/>
    <n v="0"/>
    <n v="20.722999999999999"/>
    <n v="0"/>
    <s v="12:15:23:308: Load;12:15:26:233: Accept;12:15:27:736: Screen1;12:15:28:143: Load;12:15:29:457: Screen2;12:15:29:726: Load;12:15:32:312: Load;12:15:38:34: Screen4;12:15:38:496: Load;12:15:41:192: Screen5;12:15:41:360: Load;"/>
    <s v=""/>
    <m/>
    <m/>
    <m/>
    <m/>
    <n v="98"/>
    <s v="low_cost_ultra_high_risk_no_nudge_action"/>
    <s v="https://privacy-bits.org/2/1_low_cost_ultra_high_risk_no_nudge_action.html"/>
    <m/>
    <x v="0"/>
  </r>
  <r>
    <x v="0"/>
    <s v="87.0.4280.66"/>
    <x v="0"/>
    <s v="1920x1080"/>
    <n v="1"/>
    <n v="0"/>
    <n v="0"/>
    <n v="37.633000000000003"/>
    <n v="0"/>
    <s v="12:15:4:808: Load;12:15:7:985: Accept;12:15:11:146: Screen1;12:15:11:850: Load;12:15:14:916: Screen2;12:15:15:371: Load;12:15:18:516: Screen3;12:15:18:872: Load;12:15:31:726: Load;12:15:35:933: Screen5;12:15:36:466: Load;"/>
    <s v="No"/>
    <m/>
    <m/>
    <m/>
    <m/>
    <n v="118"/>
    <s v="low_cost_no_risk_no_nudge"/>
    <s v="https://privacy-bits.org/2/1_low_cost_control_no_nudge.html"/>
    <m/>
    <x v="0"/>
  </r>
  <r>
    <x v="0"/>
    <s v="87.0.4280.88"/>
    <x v="0"/>
    <s v="1680x1050"/>
    <n v="1"/>
    <n v="0"/>
    <n v="0"/>
    <n v="32.871000000000002"/>
    <n v="0"/>
    <s v="13:14:27:795: Load;13:14:28:719: Accept;13:14:31:342: Load;13:14:33:459: Load;13:14:34:868: Screen3;13:14:34:952: Load;13:14:35:932: Load;13:14:37:247: Load;"/>
    <s v="The first website should remember accepting cookies, so people wouldn't have to agree every time they navigate through the website."/>
    <m/>
    <m/>
    <m/>
    <m/>
    <n v="150"/>
    <s v="low_cost_ultra_high_risk_no_nudge_action"/>
    <s v="https://privacy-bits.org/2/1_low_cost_ultra_high_risk_no_nudge_action.html"/>
    <m/>
    <x v="0"/>
  </r>
  <r>
    <x v="0"/>
    <s v="87.0.4280.88"/>
    <x v="0"/>
    <s v="1536x864"/>
    <n v="1"/>
    <n v="1.504"/>
    <n v="4.8819999999999997"/>
    <n v="30.100999999999999"/>
    <n v="2"/>
    <s v="12:15:51:707: Load;12:15:54:361: Accept;12:15:57:441: Screen1;12:15:57:722: Load;12:16:0:141: Screen2;12:16:0:282: Load;12:16:4:224: Screen3;12:16:4:328: Load;12:16:9:184: Screen4;12:16:9:296: Load;12:16:18:374: Screen5;12:16:18:492: Load;"/>
    <s v=""/>
    <m/>
    <m/>
    <m/>
    <m/>
    <n v="97"/>
    <s v="low_cost_no_risk_no_nudge"/>
    <s v="https://privacy-bits.org/2/1_low_cost_control_no_nudge.html"/>
    <m/>
    <x v="0"/>
  </r>
  <r>
    <x v="0"/>
    <s v="87.0.4280.88"/>
    <x v="0"/>
    <s v="1920x1080"/>
    <n v="1"/>
    <n v="0"/>
    <n v="0"/>
    <n v="41.131999999999998"/>
    <n v="0"/>
    <s v="12:15:46:515: Load;12:15:48:119: Accept;12:15:49:518: Screen1;12:15:50:801: Load;12:15:54:837: Screen2;12:15:55:97: Load;12:15:58:156: Screen3;12:16:1:521: Load;12:16:12:518: Load;12:16:22:466: Load;"/>
    <s v="no"/>
    <m/>
    <m/>
    <m/>
    <m/>
    <n v="127"/>
    <s v="low_cost_ultra_high_risk_no_nudge"/>
    <s v="https://privacy-bits.org/2/1_low_cost_ultra_high_risk_no_nudge.html"/>
    <m/>
    <x v="0"/>
  </r>
  <r>
    <x v="2"/>
    <s v="83.0"/>
    <x v="10"/>
    <s v="1360x768"/>
    <n v="1"/>
    <n v="0"/>
    <n v="0"/>
    <n v="35.531999999999996"/>
    <n v="0"/>
    <s v="12:15:13:262: Load;12:15:17:315: Screen1;12:15:17:528: Load;12:15:21:135: Screen2;12:15:21:413: Load;12:15:24:620: Screen3;12:15:24:787: Load;12:15:31:482: Load;12:15:40:694: Load;"/>
    <s v=""/>
    <m/>
    <m/>
    <m/>
    <m/>
    <n v="133"/>
    <s v="low_cost_no_risk_no_nudge"/>
    <s v="https://privacy-bits.org/2/1_low_cost_control_no_nudge.html"/>
    <m/>
    <x v="0"/>
  </r>
  <r>
    <x v="0"/>
    <s v="87.0.4280.88"/>
    <x v="0"/>
    <s v="1920x1080"/>
    <n v="1"/>
    <n v="0"/>
    <n v="0"/>
    <n v="32.423000000000002"/>
    <n v="0"/>
    <s v="12:16:6:9: Load;12:16:13:1: Accept;12:16:15:581: Screen1;12:16:15:919: Load;12:16:18:518: Screen2;12:16:18:648: Load;12:16:23:13: Load;12:16:34:569: Screen4;12:16:35:1: Load;"/>
    <s v=""/>
    <m/>
    <m/>
    <m/>
    <m/>
    <n v="122"/>
    <s v="low_cost_ultra_high_risk_no_nudge"/>
    <s v="https://privacy-bits.org/2/1_low_cost_ultra_high_risk_no_nudge.html"/>
    <m/>
    <x v="0"/>
  </r>
  <r>
    <x v="2"/>
    <s v="83.0"/>
    <x v="0"/>
    <s v="1536x864"/>
    <n v="1"/>
    <n v="0"/>
    <n v="0"/>
    <n v="34.901000000000003"/>
    <n v="0"/>
    <s v="12:16:3:695: Load;12:16:5:364: Accept;12:16:7:810: Screen1;12:16:8:10: Load;12:16:12:292: Screen2;12:16:12:516: Load;12:16:18:83: Load;12:16:25:599: Load;12:16:30:769: Screen5;12:16:30:985: Load;"/>
    <s v=""/>
    <m/>
    <m/>
    <m/>
    <m/>
    <n v="133"/>
    <s v="low_cost_no_risk_no_nudge"/>
    <s v="https://privacy-bits.org/2/1_low_cost_control_no_nudge.html"/>
    <m/>
    <x v="0"/>
  </r>
  <r>
    <x v="0"/>
    <s v="87.0.4280.88"/>
    <x v="0"/>
    <s v="1280x720"/>
    <n v="1"/>
    <n v="5.3460000000000001"/>
    <n v="5.3460000000000001"/>
    <n v="19.847000000000001"/>
    <n v="1"/>
    <s v="12:16:32:467: Load;12:16:34:538: Accept;12:16:38:333: Screen1;12:16:38:542: Load;12:16:39:676: Screen2;12:16:39:770: Load;12:16:40:509: Screen3;12:16:40:709: Load;12:16:42:913: Screen4;12:16:43:117: Load;12:16:48:793: Screen5;12:16:48:889: Load;"/>
    <s v=""/>
    <m/>
    <m/>
    <m/>
    <m/>
    <n v="79"/>
    <s v="low_cost_no_risk_no_nudge"/>
    <s v="https://privacy-bits.org/2/1_low_cost_control_no_nudge.html"/>
    <m/>
    <x v="0"/>
  </r>
  <r>
    <x v="0"/>
    <s v="87.0.4280.88"/>
    <x v="0"/>
    <s v="1366x768"/>
    <n v="1"/>
    <n v="0"/>
    <n v="0"/>
    <n v="41.363"/>
    <n v="0"/>
    <s v="12:16:14:717: Load;12:16:21:185: Accept;12:16:23:986: Load;12:16:26:689: Screen2;12:16:26:854: Load;12:16:33:480: Screen3;12:16:33:620: Load;12:16:42:903: Load;12:16:50:123: Screen5;12:16:50:335: Load;"/>
    <s v=""/>
    <m/>
    <m/>
    <m/>
    <m/>
    <n v="121"/>
    <s v="low_cost_ultra_high_risk_no_nudge"/>
    <s v="https://privacy-bits.org/2/1_low_cost_ultra_high_risk_no_nudge.html"/>
    <m/>
    <x v="0"/>
  </r>
  <r>
    <x v="0"/>
    <s v="87.0.4280.88"/>
    <x v="0"/>
    <s v="1536x864"/>
    <n v="1"/>
    <n v="0"/>
    <n v="0"/>
    <n v="25.367999999999999"/>
    <n v="0"/>
    <s v="12:17:1:45: Load;12:17:3:4: Decline;12:17:4:285: Screen1;12:17:4:466: Load;12:17:6:26: Screen2;12:17:6:144: Load;12:17:8:988: Screen3;12:17:9:88: Load;12:17:13:908: Screen4;12:17:14:21: Load;12:17:20:222: Screen5;12:17:20:316: Load;"/>
    <s v=""/>
    <m/>
    <m/>
    <m/>
    <m/>
    <n v="106"/>
    <s v="low_cost_no_risk_no_nudge"/>
    <s v="https://privacy-bits.org/2/1_low_cost_control_no_nudge.html"/>
    <m/>
    <x v="0"/>
  </r>
  <r>
    <x v="0"/>
    <s v="87.0.4280.88"/>
    <x v="0"/>
    <s v="1280x720"/>
    <n v="1"/>
    <n v="0"/>
    <n v="0"/>
    <n v="58.331000000000003"/>
    <n v="0"/>
    <s v="12:16:27:936: Load;12:16:50:394: Decline;12:16:52:873: Screen1;12:16:53:12: Load;12:16:56:675: Screen2;12:16:56:773: Load;12:17:0:209: Screen3;12:17:0:304: Load;12:17:13:694: Screen4;12:17:13:801: Load;12:17:22:287: Screen5;12:17:22:462: Load;"/>
    <s v="No"/>
    <m/>
    <m/>
    <m/>
    <m/>
    <n v="148"/>
    <s v="low_cost_ultra_high_risk_no_nudge_action"/>
    <s v="https://privacy-bits.org/2/1_low_cost_ultra_high_risk_no_nudge_action.html"/>
    <m/>
    <x v="0"/>
  </r>
  <r>
    <x v="0"/>
    <s v="87.0.4280.88"/>
    <x v="0"/>
    <s v="1280x800"/>
    <n v="1"/>
    <n v="18.803000000000001"/>
    <n v="55.170999999999999"/>
    <n v="56.503999999999998"/>
    <n v="2"/>
    <s v="12:16:36:127: Load;12:16:46:744: Accept;12:16:49:755: Screen1;12:16:50:130: Load;12:16:55:441: Screen2;12:16:55:567: Load;12:17:0:288: Screen3;12:17:0:377: Load;12:17:11:118: Screen4;12:17:11:288: Load;12:17:24:624: Screen5;12:17:24:802: Load;"/>
    <s v=""/>
    <m/>
    <m/>
    <m/>
    <m/>
    <n v="134"/>
    <s v="low_cost_ultra_high_risk_no_nudge"/>
    <s v="https://privacy-bits.org/2/1_low_cost_ultra_high_risk_no_nudge.html"/>
    <m/>
    <x v="0"/>
  </r>
  <r>
    <x v="3"/>
    <s v="14.0.1"/>
    <x v="1"/>
    <s v="1440x900"/>
    <n v="1"/>
    <n v="0"/>
    <n v="0"/>
    <n v="34.337000000000003"/>
    <n v="0"/>
    <s v="12:17:3:843: Load;12:17:11:460: Accept;12:17:13:476: Screen1;12:17:13:767: Load;12:17:20:184: Screen2;12:17:20:405: Load;12:17:23:945: Screen3;12:17:24:14: Load;12:17:32:114: Screen4;12:17:32:320: Load;"/>
    <s v=""/>
    <m/>
    <m/>
    <m/>
    <m/>
    <n v="94"/>
    <s v="low_cost_ultra_high_risk_no_nudge_action"/>
    <s v="https://privacy-bits.org/2/1_low_cost_ultra_high_risk_no_nudge_action.html"/>
    <m/>
    <x v="0"/>
  </r>
  <r>
    <x v="1"/>
    <s v="87.0.664.60"/>
    <x v="0"/>
    <s v="1366x768"/>
    <n v="1"/>
    <n v="0"/>
    <n v="0"/>
    <n v="28.58"/>
    <n v="0"/>
    <s v="12:17:20:421: Load;12:17:22:430: Accept;12:17:24:946: Screen1;12:17:25:422: Load;12:17:27:687: Screen2;12:17:28:25: Load;12:17:32:107: Load;12:17:38:603: Screen4;12:17:38:892: Load;12:17:43:170: Screen5;12:17:43:450: Load;"/>
    <s v=""/>
    <m/>
    <m/>
    <m/>
    <m/>
    <n v="108"/>
    <s v="low_cost_no_risk_no_nudge"/>
    <s v="https://privacy-bits.org/2/1_low_cost_control_no_nudge.html"/>
    <m/>
    <x v="0"/>
  </r>
  <r>
    <x v="0"/>
    <s v="87.0.4280.88"/>
    <x v="0"/>
    <s v="1536x864"/>
    <n v="1"/>
    <n v="0"/>
    <n v="0"/>
    <n v="32.543999999999997"/>
    <n v="0"/>
    <s v="12:16:17:41: Load;12:16:21:962: Decline;12:16:24:319: Screen1;12:16:24:449: Load;12:16:27:63: Screen2;12:16:27:240: Load;12:16:32:567: Screen3;12:16:32:692: Load;12:16:36:182: Screen4;12:16:36:251: Load;12:16:42:606: Screen5;12:16:42:849: Load;"/>
    <s v="Any website that allows one to reject cookies easily is one that I would continue to use"/>
    <m/>
    <m/>
    <m/>
    <m/>
    <n v="177"/>
    <s v="low_cost_ultra_high_risk_no_nudge_action"/>
    <s v="https://privacy-bits.org/2/1_low_cost_ultra_high_risk_no_nudge_action.html"/>
    <m/>
    <x v="0"/>
  </r>
  <r>
    <x v="3"/>
    <s v="14.0"/>
    <x v="1"/>
    <s v="2048x1152"/>
    <n v="1"/>
    <n v="0"/>
    <n v="0"/>
    <n v="31.922000000000001"/>
    <n v="0"/>
    <s v="12:17:16:923: Load;12:17:18:298: Accept;12:17:20:548: Screen1;12:17:20:675: Load;12:17:23:282: Screen2;12:17:23:334: Load;12:17:26:994: Screen3;12:17:27:56: Load;12:17:34:686: Load;12:17:44:397: Screen5;12:17:44:584: Load;"/>
    <s v=""/>
    <m/>
    <m/>
    <m/>
    <m/>
    <n v="123"/>
    <s v="low_cost_no_risk_no_nudge"/>
    <s v="https://privacy-bits.org/2/1_low_cost_control_no_nudge.html"/>
    <m/>
    <x v="0"/>
  </r>
  <r>
    <x v="0"/>
    <s v="87.0.4280.88"/>
    <x v="0"/>
    <s v="1680x1050"/>
    <n v="1"/>
    <n v="0"/>
    <n v="0"/>
    <n v="37.909999999999997"/>
    <n v="0"/>
    <s v="12:17:39:313: Load;12:17:48:681: Decline;12:17:51:772: Screen1;12:17:53:43: Load;12:17:58:467: Screen2;12:17:59:709: Load;12:18:3:935: Screen3;12:18:5:165: Load;12:18:12:936: Load;"/>
    <s v=""/>
    <m/>
    <m/>
    <m/>
    <m/>
    <n v="105"/>
    <s v="low_cost_ultra_high_risk_no_nudge_action"/>
    <s v="https://privacy-bits.org/2/1_low_cost_ultra_high_risk_no_nudge_action.html"/>
    <m/>
    <x v="0"/>
  </r>
  <r>
    <x v="0"/>
    <s v="87.0.4280.88"/>
    <x v="0"/>
    <s v="1280x720"/>
    <n v="1"/>
    <n v="5.9480000000000004"/>
    <n v="46.067999999999998"/>
    <n v="47.018000000000001"/>
    <n v="4"/>
    <s v="12:17:34:991: Load;12:17:37:45: Accept;12:17:40:326: Screen1;12:17:40:704: Load;12:17:46:496: Screen2;12:17:46:748: Load;12:17:51:598: Screen3;12:17:52:96: Load;12:18:1:674: Load;12:18:16:373: Screen5;12:18:16:609: Load;"/>
    <s v=""/>
    <m/>
    <m/>
    <m/>
    <m/>
    <n v="119"/>
    <s v="low_cost_no_risk_no_nudge"/>
    <s v="https://privacy-bits.org/2/1_low_cost_control_no_nudge.html"/>
    <m/>
    <x v="0"/>
  </r>
  <r>
    <x v="2"/>
    <s v="83.0"/>
    <x v="0"/>
    <s v="1280x1024"/>
    <n v="1"/>
    <n v="0"/>
    <n v="0"/>
    <n v="40.843000000000004"/>
    <n v="0"/>
    <s v="12:17:56:880: Load;12:18:5:990: Accept;12:18:7:497: Screen1;12:18:7:771: Load;12:18:9:604: Screen2;12:18:9:814: Load;12:18:14:10: Screen3;12:18:14:191: Load;12:18:25:768: Screen4;12:18:26:4: Load;12:18:30:904: Screen5;12:18:31:156: Load;"/>
    <s v=""/>
    <m/>
    <m/>
    <m/>
    <m/>
    <n v="122"/>
    <s v="low_cost_ultra_high_risk_no_nudge_action"/>
    <s v="https://privacy-bits.org/2/1_low_cost_ultra_high_risk_no_nudge_action.html"/>
    <m/>
    <x v="0"/>
  </r>
  <r>
    <x v="3"/>
    <s v="14.0.1"/>
    <x v="1"/>
    <s v="1440x900"/>
    <n v="1"/>
    <n v="0"/>
    <n v="0"/>
    <n v="37.887999999999998"/>
    <n v="0"/>
    <s v="12:17:51:772: Load;12:17:56:427: Accept;12:17:58:161: Screen1;12:17:58:305: Load;12:18:0:27: Screen2;12:18:0:101: Load;12:18:4:400: Screen3;12:18:4:607: Load;12:18:12:301: Screen4;12:18:12:422: Load;12:18:25:583: Screen5;12:18:25:742: Load;"/>
    <s v=""/>
    <m/>
    <m/>
    <m/>
    <m/>
    <n v="161"/>
    <s v="low_cost_ultra_high_risk_no_nudge"/>
    <s v="https://privacy-bits.org/2/1_low_cost_ultra_high_risk_no_nudge.html"/>
    <m/>
    <x v="0"/>
  </r>
  <r>
    <x v="0"/>
    <s v="87.0.4280.88"/>
    <x v="6"/>
    <s v="1368x768"/>
    <n v="1"/>
    <n v="44.906999999999996"/>
    <n v="44.906999999999996"/>
    <n v="45.625999999999998"/>
    <n v="1"/>
    <s v="12:18:18:269: Load;12:18:30:482: Accept;12:18:34:561: Screen1;12:18:40:905: Load;12:18:47:488: Screen2;12:18:48:28: Load;12:18:53:997: Screen3;12:18:54:556: Load;"/>
    <s v=""/>
    <m/>
    <m/>
    <m/>
    <m/>
    <n v="127"/>
    <s v="low_cost_ultra_high_risk_no_nudge"/>
    <s v="https://privacy-bits.org/2/1_low_cost_ultra_high_risk_no_nudge.html"/>
    <m/>
    <x v="0"/>
  </r>
  <r>
    <x v="0"/>
    <s v="87.0.4280.88"/>
    <x v="0"/>
    <s v="1366x768"/>
    <n v="1"/>
    <n v="21.518999999999998"/>
    <n v="58.296999999999997"/>
    <n v="59.274000000000001"/>
    <n v="3"/>
    <s v="12:18:52:720: Load;12:19:9:403: Decline;12:19:14:670: Screen1;12:19:15:230: Load;12:19:21:138: Screen2;12:19:21:517: Load;12:19:26:766: Screen3;12:19:27:191: Load;12:19:33:921: Screen4;12:19:34:362: Load;12:19:44:777: Screen5;12:19:45:252: Load;"/>
    <s v="."/>
    <m/>
    <m/>
    <m/>
    <m/>
    <n v="207"/>
    <s v="low_cost_ultra_high_risk_no_nudge_action"/>
    <s v="https://privacy-bits.org/2/1_low_cost_ultra_high_risk_no_nudge_action.html"/>
    <m/>
    <x v="0"/>
  </r>
  <r>
    <x v="0"/>
    <s v="87.0.4280.88"/>
    <x v="0"/>
    <s v="1366x768"/>
    <n v="1"/>
    <n v="12.576000000000001"/>
    <n v="25.366"/>
    <n v="34.572000000000003"/>
    <n v="13"/>
    <s v="12:18:25:654: Load;12:18:33:507: Decline;12:18:40:50: Screen1;12:18:40:591: Load;12:18:52:369: Screen2;12:18:52:580: Load;"/>
    <s v=""/>
    <m/>
    <m/>
    <m/>
    <m/>
    <n v="164"/>
    <s v="low_cost_ultra_high_risk_no_nudge_action"/>
    <s v="https://privacy-bits.org/2/1_low_cost_ultra_high_risk_no_nudge_action.html"/>
    <m/>
    <x v="0"/>
  </r>
  <r>
    <x v="0"/>
    <s v="87.0.4280.101"/>
    <x v="2"/>
    <s v="412x869"/>
    <n v="1"/>
    <n v="0"/>
    <n v="0"/>
    <n v="32.012999999999998"/>
    <n v="0"/>
    <s v="12:18:42:452: Load;12:18:45:985: Accept;12:18:47:83: Screen1;12:18:47:242: Load;12:18:48:303: Screen2;12:18:48:448: Load;12:18:51:271: Load;12:18:57:467: Load;12:19:2:432: Load;"/>
    <s v=""/>
    <m/>
    <m/>
    <m/>
    <m/>
    <n v="83"/>
    <s v="low_cost_ultra_high_risk_no_nudge_action"/>
    <s v="https://privacy-bits.org/2/1_low_cost_ultra_high_risk_no_nudge_action.html"/>
    <m/>
    <x v="0"/>
  </r>
  <r>
    <x v="1"/>
    <s v="87.0.664.60"/>
    <x v="0"/>
    <s v="1536x864"/>
    <n v="1"/>
    <n v="0"/>
    <n v="0"/>
    <n v="27.045999999999999"/>
    <n v="0"/>
    <s v="12:18:53:398: Load;12:18:56:508: Accept;12:18:58:241: Screen1;12:18:58:391: Load;12:19:0:19: Screen2;12:19:0:92: Load;12:19:4:842: Screen3;12:19:4:908: Load;12:19:10:599: Screen4;12:19:10:669: Load;12:19:16:193: Screen5;12:19:16:306: Load;"/>
    <s v=""/>
    <m/>
    <m/>
    <m/>
    <m/>
    <n v="105"/>
    <s v="low_cost_ultra_high_risk_no_nudge"/>
    <s v="https://privacy-bits.org/2/1_low_cost_ultra_high_risk_no_nudge.html"/>
    <m/>
    <x v="0"/>
  </r>
  <r>
    <x v="0"/>
    <s v="87.0.4280.88"/>
    <x v="0"/>
    <s v="1920x1080"/>
    <n v="1"/>
    <n v="0"/>
    <n v="0"/>
    <n v="31.771999999999998"/>
    <n v="0"/>
    <s v="12:18:16:868: Load;12:18:19:891: Accept;12:18:21:647: Screen1;12:18:21:791: Load;12:18:25:197: Screen2;12:18:25:316: Load;12:18:28:152: Load;12:18:33:558: Screen4;12:18:33:702: Load;"/>
    <s v="no"/>
    <m/>
    <m/>
    <m/>
    <m/>
    <n v="121"/>
    <s v="low_cost_ultra_high_risk_no_nudge"/>
    <s v="https://privacy-bits.org/2/1_low_cost_ultra_high_risk_no_nudge.html"/>
    <m/>
    <x v="0"/>
  </r>
  <r>
    <x v="2"/>
    <s v="83.0"/>
    <x v="0"/>
    <s v="1536x864"/>
    <n v="1"/>
    <n v="26.556999999999999"/>
    <n v="34.195999999999998"/>
    <n v="35.463999999999999"/>
    <n v="3"/>
    <s v="12:18:46:197: Load;12:18:47:942: Decline;12:18:51:435: Screen1;12:18:51:652: Load;12:18:53:729: Screen2;12:18:53:844: Load;12:19:2:330: Screen3;12:19:2:540: Load;12:19:6:45: Screen4;12:19:6:167: Load;12:19:8:325: Load;"/>
    <s v=""/>
    <m/>
    <m/>
    <m/>
    <m/>
    <n v="122"/>
    <s v="low_cost_ultra_high_risk_no_nudge"/>
    <s v="https://privacy-bits.org/2/1_low_cost_ultra_high_risk_no_nudge.html"/>
    <m/>
    <x v="0"/>
  </r>
  <r>
    <x v="0"/>
    <s v="87.0.4280.67"/>
    <x v="1"/>
    <s v="1440x900"/>
    <n v="1"/>
    <n v="0"/>
    <n v="0"/>
    <n v="40.771999999999998"/>
    <n v="0"/>
    <s v="12:18:49:62: Load;12:19:3:68: Accept;12:19:5:539: Screen1;12:19:5:710: Load;12:19:11:83: Screen2;12:19:11:163: Load;12:19:15:267: Screen3;12:19:15:340: Load;12:19:26:718: Load;"/>
    <s v=""/>
    <m/>
    <m/>
    <m/>
    <m/>
    <n v="159"/>
    <s v="low_cost_no_risk_no_nudge"/>
    <s v="https://privacy-bits.org/2/1_low_cost_control_no_nudge.html"/>
    <m/>
    <x v="0"/>
  </r>
  <r>
    <x v="0"/>
    <s v="87.0.4280.88"/>
    <x v="0"/>
    <s v="1280x720"/>
    <n v="1"/>
    <n v="0"/>
    <n v="0"/>
    <n v="22.035"/>
    <n v="0"/>
    <s v="12:19:20:419: Load;12:19:23:537: Accept;12:19:25:945: Screen1;12:19:26:188: Load;12:19:29:598: Screen2;12:19:29:775: Load;12:19:33:374: Load;12:19:38:548: Screen4;12:19:38:651: Load;12:19:40:278: Screen5;12:19:40:439: Load;"/>
    <s v=""/>
    <m/>
    <m/>
    <m/>
    <m/>
    <n v="72"/>
    <s v="low_cost_ultra_high_risk_no_nudge"/>
    <s v="https://privacy-bits.org/2/1_low_cost_ultra_high_risk_no_nudge.html"/>
    <m/>
    <x v="0"/>
  </r>
  <r>
    <x v="3"/>
    <s v="14.0"/>
    <x v="1"/>
    <s v="1440x900"/>
    <n v="1"/>
    <n v="0"/>
    <n v="0"/>
    <n v="24.375"/>
    <n v="0"/>
    <s v="12:19:5:450: Load;12:19:8:183: Decline;12:19:11:782: Screen1;12:19:11:911: Load;12:19:15:574: Screen2;12:19:15:624: Load;12:19:19:599: Screen3;12:19:19:663: Load;12:19:22:508: Screen4;12:19:22:568: Load;12:19:25:112: Screen5;12:19:25:173: Load;"/>
    <s v=""/>
    <m/>
    <m/>
    <m/>
    <m/>
    <n v="114"/>
    <s v="low_cost_no_risk_no_nudge"/>
    <s v="https://privacy-bits.org/2/1_low_cost_control_no_nudge.html"/>
    <m/>
    <x v="0"/>
  </r>
  <r>
    <x v="1"/>
    <s v="87.0.664.57"/>
    <x v="0"/>
    <s v="1366x768"/>
    <n v="1"/>
    <n v="0"/>
    <n v="0"/>
    <n v="29.506"/>
    <n v="0"/>
    <s v="12:19:25:283: Load;12:19:27:854: Accept;12:19:32:368: Screen1;12:19:32:771: Load;12:19:34:886: Screen2;12:19:35:94: Load;12:19:39:952: Screen3;12:19:40:201: Load;12:19:42:369: Screen4;12:19:42:583: Load;12:19:47:140: Screen5;12:19:47:411: Load;"/>
    <s v=""/>
    <m/>
    <m/>
    <m/>
    <m/>
    <n v="95"/>
    <s v="low_cost_ultra_high_risk_no_nudge"/>
    <s v="https://privacy-bits.org/2/1_low_cost_ultra_high_risk_no_nudge.html"/>
    <m/>
    <x v="0"/>
  </r>
  <r>
    <x v="0"/>
    <s v="87.0.4280.88"/>
    <x v="0"/>
    <s v="1920x1080"/>
    <n v="1"/>
    <n v="0"/>
    <n v="0"/>
    <n v="23.558"/>
    <n v="0"/>
    <s v="12:19:15:831: Load;12:19:18:975: Accept;12:19:20:263: Screen1;12:19:20:394: Load;12:19:22:130: Load;12:19:24:973: Screen3;12:19:25:93: Load;12:19:27:559: Screen4;12:19:27:636: Load;12:19:34:198: Screen5;12:19:34:277: Load;"/>
    <s v=""/>
    <m/>
    <m/>
    <m/>
    <m/>
    <n v="86"/>
    <s v="low_cost_ultra_high_risk_no_nudge_action"/>
    <s v="https://privacy-bits.org/2/1_low_cost_ultra_high_risk_no_nudge_action.html"/>
    <m/>
    <x v="0"/>
  </r>
  <r>
    <x v="0"/>
    <s v="86.0.4240.198"/>
    <x v="1"/>
    <s v="1280x800"/>
    <n v="1"/>
    <n v="0"/>
    <n v="0"/>
    <n v="25.417999999999999"/>
    <n v="0"/>
    <s v="12:18:57:401: Load;12:18:58:842: Accept;12:19:0:732: Screen1;12:19:0:954: Load;12:19:2:686: Load;12:19:5:706: Screen3;12:19:5:920: Load;12:19:12:591: Screen4;12:19:12:800: Load;12:19:18:92: Screen5;12:19:18:297: Load;"/>
    <s v=""/>
    <m/>
    <m/>
    <m/>
    <m/>
    <n v="116"/>
    <s v="low_cost_no_risk_no_nudge"/>
    <s v="https://privacy-bits.org/2/1_low_cost_control_no_nudge.html"/>
    <m/>
    <x v="0"/>
  </r>
  <r>
    <x v="0"/>
    <s v="87.0.4280.88"/>
    <x v="0"/>
    <s v="1920x1080"/>
    <n v="1"/>
    <n v="0"/>
    <n v="0"/>
    <n v="42.427999999999997"/>
    <n v="0"/>
    <s v="12:19:2:211: Load;12:19:12:625: Accept;12:19:15:184: Screen1;12:19:15:306: Load;12:19:19:104: Screen2;12:19:19:154: Load;12:19:22:91: Load;12:19:27:900: Load;12:19:38:576: Screen5;12:19:38:676: Load;"/>
    <s v=""/>
    <m/>
    <m/>
    <m/>
    <m/>
    <n v="165"/>
    <s v="low_cost_ultra_high_risk_no_nudge"/>
    <s v="https://privacy-bits.org/2/1_low_cost_ultra_high_risk_no_nudge.html"/>
    <m/>
    <x v="0"/>
  </r>
  <r>
    <x v="3"/>
    <s v="14.0.1"/>
    <x v="1"/>
    <s v="1280x800"/>
    <n v="1"/>
    <n v="0"/>
    <n v="0"/>
    <n v="152.98400000000001"/>
    <n v="0"/>
    <s v="12:17:43:815: Load;12:17:46:586: Accept;"/>
    <s v=""/>
    <m/>
    <m/>
    <m/>
    <m/>
    <n v="225"/>
    <s v="low_cost_no_risk_no_nudge"/>
    <s v="https://privacy-bits.org/2/1_low_cost_control_no_nudge.html"/>
    <m/>
    <x v="0"/>
  </r>
  <r>
    <x v="0"/>
    <s v="87.0.4280.88"/>
    <x v="0"/>
    <s v="1504x1003"/>
    <n v="1"/>
    <n v="0"/>
    <n v="0"/>
    <n v="25.52"/>
    <n v="0"/>
    <s v="12:19:56:542: Load;12:19:59:974: Accept;12:20:1:415: Load;12:20:2:901: Load;12:20:5:667: Screen3;12:20:5:880: Load;12:20:11:228: Load;12:20:19:302: Screen5;12:20:19:507: Load;"/>
    <s v=""/>
    <m/>
    <m/>
    <m/>
    <m/>
    <n v="89"/>
    <s v="low_cost_ultra_high_risk_no_nudge_action"/>
    <s v="https://privacy-bits.org/2/1_low_cost_ultra_high_risk_no_nudge_action.html"/>
    <m/>
    <x v="0"/>
  </r>
  <r>
    <x v="2"/>
    <s v="83.0"/>
    <x v="0"/>
    <s v="1280x720"/>
    <n v="1"/>
    <n v="11.215"/>
    <n v="65.994"/>
    <n v="67.95"/>
    <n v="2"/>
    <s v="12:19:18:945: Load;12:19:25:843: Accept;12:19:31:550: Screen1;12:19:32:40: Load;12:19:35:510: Screen2;12:19:36:57: Load;12:19:42:446: Screen3;12:19:43:96: Load;12:19:56:815: Load;12:20:17:339: Screen5;12:20:17:791: Load;"/>
    <s v=""/>
    <m/>
    <m/>
    <m/>
    <m/>
    <n v="157"/>
    <s v="low_cost_no_risk_no_nudge"/>
    <s v="https://privacy-bits.org/2/1_low_cost_control_no_nudge.html"/>
    <m/>
    <x v="0"/>
  </r>
  <r>
    <x v="0"/>
    <s v="87.0.4280.88"/>
    <x v="1"/>
    <s v="1440x900"/>
    <n v="1"/>
    <n v="0"/>
    <n v="0"/>
    <n v="31.975999999999999"/>
    <n v="0"/>
    <s v="12:20:8:303: Load;12:20:10:962: Accept;12:20:14:75: Screen1;12:20:14:379: Load;12:20:17:814: Load;12:20:21:543: Screen3;12:20:21:708: Load;12:20:29:262: Load;"/>
    <s v=""/>
    <m/>
    <m/>
    <m/>
    <m/>
    <n v="175"/>
    <s v="low_cost_ultra_high_risk_no_nudge"/>
    <s v="https://privacy-bits.org/2/1_low_cost_ultra_high_risk_no_nudge.html"/>
    <m/>
    <x v="0"/>
  </r>
  <r>
    <x v="0"/>
    <s v="87.0.4280.88"/>
    <x v="0"/>
    <s v="1366x768"/>
    <n v="1"/>
    <n v="13.231999999999999"/>
    <n v="57.170999999999999"/>
    <n v="58.356000000000002"/>
    <n v="4"/>
    <s v="12:19:29:457: Load;12:19:38:778: Accept;12:19:44:774: Screen1;12:19:45:214: Load;12:19:51:130: Screen2;12:19:51:478: Load;12:19:56:803: Screen3;12:19:57:209: Load;12:20:7:683: Screen4;12:20:8:300: Load;12:20:22:725: Screen5;12:20:23:174: Load;"/>
    <s v=""/>
    <m/>
    <m/>
    <m/>
    <m/>
    <n v="159"/>
    <s v="low_cost_ultra_high_risk_no_nudge_action"/>
    <s v="https://privacy-bits.org/2/1_low_cost_ultra_high_risk_no_nudge_action.html"/>
    <m/>
    <x v="0"/>
  </r>
  <r>
    <x v="0"/>
    <s v="87.0.4280.88"/>
    <x v="0"/>
    <s v="1680x1050"/>
    <n v="1"/>
    <n v="0"/>
    <n v="0"/>
    <n v="26.867999999999999"/>
    <n v="0"/>
    <s v="12:20:17:75: Load;12:20:22:140: Accept;12:20:24:331: Screen1;12:20:24:573: Load;12:20:27:796: Screen2;12:20:27:919: Load;12:20:31:434: Screen3;12:20:31:564: Load;12:20:35:635: Screen4;12:20:35:765: Load;12:20:39:347: Screen5;12:20:39:464: Load;"/>
    <s v=""/>
    <m/>
    <m/>
    <m/>
    <m/>
    <n v="91"/>
    <s v="low_cost_ultra_high_risk_no_nudge_action"/>
    <s v="https://privacy-bits.org/2/1_low_cost_ultra_high_risk_no_nudge_action.html"/>
    <m/>
    <x v="0"/>
  </r>
  <r>
    <x v="1"/>
    <s v="87.0.664.60"/>
    <x v="0"/>
    <s v="1280x720"/>
    <n v="1"/>
    <n v="25.47"/>
    <n v="31.195"/>
    <n v="32.207999999999998"/>
    <n v="2"/>
    <s v="12:20:14:650: Load;12:20:16:252: Accept;12:20:17:451: Load;12:20:19:338: Screen2;12:20:19:423: Load;12:20:23:686: Screen3;12:20:23:831: Load;12:20:32:663: Screen4;12:20:32:788: Load;12:20:36:331: Screen5;12:20:36:426: Load;"/>
    <s v=""/>
    <m/>
    <m/>
    <m/>
    <m/>
    <n v="82"/>
    <s v="low_cost_ultra_high_risk_no_nudge_action"/>
    <s v="https://privacy-bits.org/2/1_low_cost_ultra_high_risk_no_nudge_action.html"/>
    <m/>
    <x v="0"/>
  </r>
  <r>
    <x v="2"/>
    <s v="84.0"/>
    <x v="0"/>
    <s v="1366x768"/>
    <n v="1"/>
    <n v="0"/>
    <n v="0"/>
    <n v="41.908000000000001"/>
    <n v="0"/>
    <s v="12:19:59:27: Load;12:20:0:462: Accept;12:20:3:184: Screen1;12:20:3:565: Load;12:20:7:911: Screen2;12:20:8:195: Load;12:20:12:644: Screen3;12:20:12:898: Load;12:20:24:447: Load;12:20:33:791: Load;"/>
    <s v="i think it is good to see all"/>
    <m/>
    <m/>
    <m/>
    <m/>
    <n v="134"/>
    <s v="low_cost_ultra_high_risk_no_nudge_action"/>
    <s v="https://privacy-bits.org/2/1_low_cost_ultra_high_risk_no_nudge_action.html"/>
    <m/>
    <x v="0"/>
  </r>
  <r>
    <x v="0"/>
    <s v="87.0.4280.88"/>
    <x v="1"/>
    <s v="1440x900"/>
    <n v="1"/>
    <n v="0"/>
    <n v="0"/>
    <n v="32.29"/>
    <n v="0"/>
    <s v="12:20:16:380: Load;12:20:22:660: Decline;12:20:24:836: Screen1;12:20:25:48: Load;12:20:26:818: Screen2;12:20:26:912: Load;12:20:30:647: Screen3;12:20:30:727: Load;12:20:37:200: Load;"/>
    <s v=""/>
    <m/>
    <m/>
    <m/>
    <m/>
    <n v="99"/>
    <s v="low_cost_no_risk_no_nudge"/>
    <s v="https://privacy-bits.org/2/1_low_cost_control_no_nudge.html"/>
    <m/>
    <x v="0"/>
  </r>
  <r>
    <x v="0"/>
    <s v="87.0.4280.88"/>
    <x v="1"/>
    <s v="1440x900"/>
    <n v="1"/>
    <n v="0"/>
    <n v="0"/>
    <n v="29.318999999999999"/>
    <n v="0"/>
    <s v="12:20:20:629: Load;12:20:24:628: Screen1;12:20:24:725: Load;12:20:26:618: Screen2;12:20:26:702: Load;12:20:30:380: Screen3;12:20:30:444: Load;12:20:38:411: Load;12:20:42:192: Screen5;12:20:42:288: Load;"/>
    <s v=""/>
    <m/>
    <m/>
    <m/>
    <m/>
    <n v="117"/>
    <s v="low_cost_ultra_high_risk_no_nudge"/>
    <s v="https://privacy-bits.org/2/1_low_cost_ultra_high_risk_no_nudge.html"/>
    <m/>
    <x v="0"/>
  </r>
  <r>
    <x v="0"/>
    <s v="87.0.4280.88"/>
    <x v="0"/>
    <s v="1280x720"/>
    <n v="1"/>
    <n v="0"/>
    <n v="0"/>
    <n v="31.332999999999998"/>
    <n v="0"/>
    <s v="12:20:5:965: Load;12:20:13:2: Decline;"/>
    <s v="What was the purpose ?"/>
    <m/>
    <m/>
    <m/>
    <m/>
    <n v="153"/>
    <s v="low_cost_ultra_high_risk_no_nudge"/>
    <s v="https://privacy-bits.org/2/1_low_cost_ultra_high_risk_no_nudge.html"/>
    <m/>
    <x v="0"/>
  </r>
  <r>
    <x v="2"/>
    <s v="47.0"/>
    <x v="3"/>
    <s v="1920x1200"/>
    <n v="1"/>
    <n v="0"/>
    <n v="0"/>
    <n v="30.908000000000001"/>
    <n v="0"/>
    <s v="12:20:33:922: Load;"/>
    <s v=""/>
    <m/>
    <m/>
    <m/>
    <m/>
    <n v="103"/>
    <s v="low_cost_ultra_high_risk_no_nudge"/>
    <s v="https://privacy-bits.org/2/1_low_cost_ultra_high_risk_no_nudge.html"/>
    <m/>
    <x v="0"/>
  </r>
  <r>
    <x v="1"/>
    <s v="87.0.664.60"/>
    <x v="0"/>
    <s v="1536x864"/>
    <n v="1"/>
    <n v="0"/>
    <n v="0"/>
    <n v="31.806999999999999"/>
    <n v="0"/>
    <s v="12:20:37:943: Load;12:20:47:654: Accept;12:20:49:867: Screen1;12:20:50:100: Load;12:20:51:855: Screen2;12:20:51:989: Load;12:20:59:716: Load;12:21:1:556: Screen4;12:21:1:688: Load;12:21:7:566: Screen5;12:21:7:811: Load;"/>
    <s v=""/>
    <m/>
    <m/>
    <m/>
    <m/>
    <n v="107"/>
    <s v="low_cost_ultra_high_risk_no_nudge_action"/>
    <s v="https://privacy-bits.org/2/1_low_cost_ultra_high_risk_no_nudge_action.html"/>
    <m/>
    <x v="0"/>
  </r>
  <r>
    <x v="3"/>
    <s v="13.1.2"/>
    <x v="1"/>
    <s v="1280x800"/>
    <n v="1"/>
    <n v="0"/>
    <n v="0"/>
    <n v="31.446000000000002"/>
    <n v="0"/>
    <s v="12:20:39:87: Load;12:20:41:797: Accept;12:20:44:340: Screen1;12:20:44:602: Load;12:20:48:409: Screen2;12:20:48:526: Load;12:20:52:221: Screen3;12:20:52:288: Load;12:20:57:89: Screen4;12:20:57:184: Load;12:21:1:0: Load;"/>
    <s v=""/>
    <m/>
    <m/>
    <m/>
    <m/>
    <n v="109"/>
    <s v="low_cost_no_risk_no_nudge"/>
    <s v="https://privacy-bits.org/2/1_low_cost_control_no_nudge.html"/>
    <m/>
    <x v="0"/>
  </r>
  <r>
    <x v="2"/>
    <s v="78.0"/>
    <x v="1"/>
    <s v="1440x900"/>
    <n v="1"/>
    <n v="0"/>
    <n v="0"/>
    <n v="32.256"/>
    <n v="0"/>
    <s v="12:20:49:108: Load;12:20:53:788: Decline;12:20:55:131: Screen1;12:20:55:394: Load;12:21:0:678: Screen2;12:21:0:822: Load;12:21:5:24: Screen3;12:21:5:398: Load;12:21:7:342: Screen4;12:21:7:451: Load;12:21:14:41: Load;"/>
    <s v=""/>
    <m/>
    <m/>
    <m/>
    <m/>
    <n v="105"/>
    <s v="low_cost_ultra_high_risk_no_nudge"/>
    <s v="https://privacy-bits.org/2/1_low_cost_ultra_high_risk_no_nudge.html"/>
    <m/>
    <x v="0"/>
  </r>
  <r>
    <x v="0"/>
    <s v="87.0.4280.88"/>
    <x v="0"/>
    <s v="1366x768"/>
    <n v="1"/>
    <n v="0"/>
    <n v="0"/>
    <n v="49.716000000000001"/>
    <n v="0"/>
    <s v="12:20:23:615: Load;12:20:30:127: Accept;12:20:33:404: Screen1;12:20:33:962: Load;12:20:38:422: Screen2;12:20:38:648: Load;12:20:43:90: Screen3;12:20:43:544: Load;12:20:49:747: Load;12:20:58:501: Screen4;12:20:58:980: Load;12:21:5:648: Screen5;12:21:6:255: Load;"/>
    <s v=""/>
    <m/>
    <m/>
    <m/>
    <m/>
    <n v="135"/>
    <s v="low_cost_ultra_high_risk_no_nudge_action"/>
    <s v="https://privacy-bits.org/2/1_low_cost_ultra_high_risk_no_nudge_action.html"/>
    <m/>
    <x v="0"/>
  </r>
  <r>
    <x v="1"/>
    <s v="87.0.664.60"/>
    <x v="0"/>
    <s v="1280x720"/>
    <n v="1"/>
    <n v="0"/>
    <n v="0"/>
    <n v="28.991"/>
    <n v="0"/>
    <s v="12:20:47:837: Load;12:20:49:369: Accept;12:20:52:250: Screen1;12:20:52:370: Load;12:20:56:290: Screen2;12:20:56:368: Load;12:21:0:783: Load;12:21:4:508: Screen4;12:21:4:594: Load;12:21:12:216: Screen5;12:21:12:287: Load;"/>
    <s v="no"/>
    <m/>
    <m/>
    <m/>
    <m/>
    <n v="98"/>
    <s v="low_cost_no_risk_no_nudge"/>
    <s v="https://privacy-bits.org/2/1_low_cost_control_no_nudge.html"/>
    <m/>
    <x v="0"/>
  </r>
  <r>
    <x v="0"/>
    <s v="86.0.4240.198"/>
    <x v="0"/>
    <s v="1366x768"/>
    <n v="1"/>
    <n v="0"/>
    <n v="0"/>
    <n v="41.173999999999999"/>
    <n v="0"/>
    <s v="12:20:46:637: Load;12:20:50:50: Accept;12:20:52:891: Screen1;12:20:53:270: Load;12:20:55:331: Screen2;12:20:55:635: Load;12:21:0:985: Load;12:21:10:465: Load;12:21:21:876: Screen5;12:21:22:165: Load;"/>
    <s v=""/>
    <m/>
    <m/>
    <m/>
    <m/>
    <n v="95"/>
    <s v="low_cost_ultra_high_risk_no_nudge_action"/>
    <s v="https://privacy-bits.org/2/1_low_cost_ultra_high_risk_no_nudge_action.html"/>
    <m/>
    <x v="0"/>
  </r>
  <r>
    <x v="0"/>
    <s v="87.0.4280.88"/>
    <x v="0"/>
    <s v="1536x864"/>
    <n v="1"/>
    <n v="37.042999999999999"/>
    <n v="37.825000000000003"/>
    <n v="39.49"/>
    <n v="2"/>
    <s v="12:20:53:6: Load;12:20:56:6: Accept;12:20:58:374: Screen1;12:20:58:757: Load;12:21:1:107: Screen2;12:21:1:447: Load;12:21:6:440: Screen3;12:21:6:798: Load;12:21:15:957: Screen4;12:21:16:376: Load;12:21:26:583: Screen5;12:21:27:70: Load;"/>
    <s v=""/>
    <m/>
    <m/>
    <m/>
    <m/>
    <n v="139"/>
    <s v="low_cost_ultra_high_risk_no_nudge_action"/>
    <s v="https://privacy-bits.org/2/1_low_cost_ultra_high_risk_no_nudge_action.html"/>
    <m/>
    <x v="0"/>
  </r>
  <r>
    <x v="0"/>
    <s v="87.0.4280.88"/>
    <x v="0"/>
    <s v="1536x864"/>
    <n v="1"/>
    <n v="82.951999999999998"/>
    <n v="82.951999999999998"/>
    <n v="86.518000000000001"/>
    <n v="1"/>
    <s v="12:20:6:403: Load;12:20:16:825: Accept;12:20:19:888: Load;12:20:24:785: Screen2;12:20:24:964: Load;12:20:35:440: Load;12:20:48:891: Screen4;12:20:49:202: Load;12:21:10:8: Screen5;12:21:10:286: Load;"/>
    <s v=""/>
    <m/>
    <m/>
    <m/>
    <m/>
    <n v="246"/>
    <s v="low_cost_ultra_high_risk_no_nudge"/>
    <s v="https://privacy-bits.org/2/1_low_cost_ultra_high_risk_no_nudge.html"/>
    <m/>
    <x v="0"/>
  </r>
  <r>
    <x v="2"/>
    <s v="83.0"/>
    <x v="0"/>
    <s v="1366x768"/>
    <n v="1"/>
    <n v="0"/>
    <n v="0"/>
    <n v="34.204999999999998"/>
    <n v="0"/>
    <s v="12:21:2:50: Load;12:21:4:551: Accept;12:21:6:683: Screen1;12:21:6:879: Load;12:21:8:213: Screen2;12:21:8:386: Load;12:21:13:108: Screen3;12:21:13:279: Load;12:21:19:962: Screen4;12:21:20:212: Load;12:21:26:676: Screen5;12:21:26:933: Load;"/>
    <s v=""/>
    <m/>
    <m/>
    <m/>
    <m/>
    <n v="129"/>
    <s v="low_cost_no_risk_no_nudge"/>
    <s v="https://privacy-bits.org/2/1_low_cost_control_no_nudge.html"/>
    <m/>
    <x v="0"/>
  </r>
  <r>
    <x v="0"/>
    <s v="86.0.4240.198"/>
    <x v="0"/>
    <s v="1366x768"/>
    <n v="1"/>
    <n v="6.968"/>
    <n v="7.8609999999999998"/>
    <n v="33.134999999999998"/>
    <n v="2"/>
    <s v="12:21:35:143: Load;12:21:39:383: Accept;12:21:47:349: Screen1;12:21:47:965: Load;12:21:49:919: Screen2;12:21:50:382: Load;12:21:55:943: Screen3;12:21:56:287: Load;12:22:4:673: Screen4;12:22:5:193: Load;"/>
    <s v="N/A"/>
    <m/>
    <m/>
    <m/>
    <m/>
    <n v="111"/>
    <s v="low_cost_ultra_high_risk_no_nudge"/>
    <s v="https://privacy-bits.org/2/1_low_cost_ultra_high_risk_no_nudge.html"/>
    <m/>
    <x v="0"/>
  </r>
  <r>
    <x v="0"/>
    <s v="87.0.4280.88"/>
    <x v="0"/>
    <s v="1360x768"/>
    <n v="1"/>
    <n v="12.117000000000001"/>
    <n v="12.117000000000001"/>
    <n v="59.655000000000001"/>
    <n v="1"/>
    <s v="12:20:53:919: Load;12:20:57:829: Decline;12:21:0:735: Screen1;12:21:0:972: Load;12:21:7:999: Screen2;12:21:8:99: Load;12:21:26:700: Load;12:21:32:228: Screen4;12:21:32:395: Load;12:21:44:413: Load;"/>
    <s v=""/>
    <m/>
    <m/>
    <m/>
    <m/>
    <n v="223"/>
    <s v="low_cost_no_risk_no_nudge"/>
    <s v="https://privacy-bits.org/2/1_low_cost_control_no_nudge.html"/>
    <m/>
    <x v="0"/>
  </r>
  <r>
    <x v="0"/>
    <s v="87.0.4280.88"/>
    <x v="0"/>
    <s v="1280x720"/>
    <n v="1"/>
    <n v="0"/>
    <n v="0"/>
    <n v="41.655000000000001"/>
    <n v="0"/>
    <s v="12:21:12:221: Load;12:21:17:510: Accept;12:21:20:35: Screen1;12:21:20:274: Load;12:21:24:742: Screen2;12:21:24:902: Load;12:21:28:905: Screen3;12:21:29:78: Load;12:21:37:805: Screen4;12:21:38:65: Load;12:21:49:736: Screen5;12:21:49:976: Load;"/>
    <s v=""/>
    <m/>
    <m/>
    <m/>
    <m/>
    <n v="167"/>
    <s v="low_cost_ultra_high_risk_no_nudge_action"/>
    <s v="https://privacy-bits.org/2/1_low_cost_ultra_high_risk_no_nudge_action.html"/>
    <m/>
    <x v="0"/>
  </r>
  <r>
    <x v="0"/>
    <s v="87.0.4280.88"/>
    <x v="0"/>
    <s v="1536x864"/>
    <n v="1"/>
    <n v="0"/>
    <n v="0"/>
    <n v="31.562000000000001"/>
    <n v="0"/>
    <s v="12:21:31:426: Load;12:21:35:411: Accept;12:21:36:732: Screen1;12:21:36:840: Load;12:21:39:136: Screen2;12:21:39:242: Load;12:21:42:150: Screen3;12:21:42:215: Load;12:21:49:198: Screen4;12:21:49:269: Load;12:21:56:363: Load;"/>
    <s v=""/>
    <m/>
    <m/>
    <m/>
    <m/>
    <n v="87"/>
    <s v="low_cost_no_risk_no_nudge"/>
    <s v="https://privacy-bits.org/2/1_low_cost_control_no_nudge.html"/>
    <m/>
    <x v="0"/>
  </r>
  <r>
    <x v="0"/>
    <s v="87.0.4280.88"/>
    <x v="0"/>
    <s v="1280x720"/>
    <n v="1"/>
    <n v="20.824999999999999"/>
    <n v="92.924000000000007"/>
    <n v="94.876999999999995"/>
    <n v="10"/>
    <s v="12:20:24:624: Load;12:20:38:790: Accept;12:20:49:774: Screen1;12:20:50:37: Load;12:20:58:829: Screen2;12:20:59:33: Load;12:21:14:431: Screen3;12:21:14:679: Load;12:21:32:433: Screen4;12:21:32:701: Load;12:21:42:360: Screen5;12:21:42:602: Load;"/>
    <s v=""/>
    <m/>
    <m/>
    <m/>
    <m/>
    <n v="288"/>
    <s v="low_cost_ultra_high_risk_no_nudge_action"/>
    <s v="https://privacy-bits.org/2/1_low_cost_ultra_high_risk_no_nudge_action.html"/>
    <m/>
    <x v="0"/>
  </r>
  <r>
    <x v="0"/>
    <s v="87.0.4280.88"/>
    <x v="0"/>
    <s v="1920x1080"/>
    <n v="1"/>
    <n v="0"/>
    <n v="0"/>
    <n v="40.706000000000003"/>
    <n v="0"/>
    <s v="12:21:49:907: Load;12:21:59:57: Accept;12:22:0:284: Screen1;12:22:0:515: Load;12:22:2:888: Screen2;12:22:2:975: Load;12:22:5:592: Load;12:22:12:159: Load;12:22:23:608: Screen5;12:22:23:829: Load;"/>
    <s v=""/>
    <m/>
    <m/>
    <m/>
    <m/>
    <n v="118"/>
    <s v="low_cost_ultra_high_risk_no_nudge"/>
    <s v="https://privacy-bits.org/2/1_low_cost_ultra_high_risk_no_nudge.html"/>
    <m/>
    <x v="0"/>
  </r>
  <r>
    <x v="2"/>
    <s v="83.0"/>
    <x v="0"/>
    <s v="1920x1080"/>
    <n v="1"/>
    <n v="0"/>
    <n v="0"/>
    <n v="31.111000000000001"/>
    <n v="0"/>
    <s v="12:22:9:272: Load;12:22:10:479: Accept;12:22:11:655: Load;12:22:12:488: Screen2;12:22:12:599: Load;12:22:15:478: Screen3;12:22:15:595: Load;12:22:23:120: Screen4;12:22:23:293: Load;12:22:24:762: Load;"/>
    <s v=""/>
    <m/>
    <m/>
    <m/>
    <m/>
    <n v="76"/>
    <s v="low_cost_no_risk_no_nudge"/>
    <s v="https://privacy-bits.org/2/1_low_cost_control_no_nudge.html"/>
    <m/>
    <x v="0"/>
  </r>
  <r>
    <x v="0"/>
    <s v="87.0.4280.88"/>
    <x v="0"/>
    <s v="1920x1080"/>
    <n v="1"/>
    <n v="0"/>
    <n v="0"/>
    <n v="19.166"/>
    <n v="0"/>
    <s v="12:22:15:709: Load;12:22:17:140: Accept;12:22:18:382: Screen1;12:22:18:551: Load;12:22:19:741: Screen2;12:22:19:848: Load;12:22:22:861: Screen3;12:22:22:966: Load;12:22:27:599: Screen4;12:22:27:702: Load;12:22:30:524: Screen5;12:22:30:621: Load;"/>
    <s v="No"/>
    <m/>
    <m/>
    <m/>
    <m/>
    <n v="139"/>
    <s v="low_cost_no_risk_no_nudge"/>
    <s v="https://privacy-bits.org/2/1_low_cost_control_no_nudge.html"/>
    <m/>
    <x v="0"/>
  </r>
  <r>
    <x v="0"/>
    <s v="87.0.4280.88"/>
    <x v="0"/>
    <s v="1366x768"/>
    <n v="1"/>
    <n v="0"/>
    <n v="0"/>
    <n v="68.222999999999999"/>
    <n v="0"/>
    <s v="12:21:19:629: Load;12:21:28:269: Accept;12:21:32:531: Screen1;12:21:32:792: Load;12:21:36:707: Screen2;12:21:36:876: Load;12:21:42:219: Screen3;12:21:42:362: Load;12:21:54:563: Screen4;12:21:54:908: Load;12:21:59:971: Screen5;12:22:0:241: Load;"/>
    <s v=""/>
    <m/>
    <m/>
    <m/>
    <m/>
    <n v="243"/>
    <s v="low_cost_ultra_high_risk_no_nudge"/>
    <s v="https://privacy-bits.org/2/1_low_cost_ultra_high_risk_no_nudge.html"/>
    <m/>
    <x v="0"/>
  </r>
  <r>
    <x v="0"/>
    <s v="87.0.4280.88"/>
    <x v="0"/>
    <s v="1920x1080"/>
    <n v="1"/>
    <n v="0"/>
    <n v="0"/>
    <n v="32.418999999999997"/>
    <n v="0"/>
    <s v="12:22:30:120: Load;12:22:36:570: Decline;12:22:38:761: Screen1;12:22:38:899: Load;12:22:41:313: Screen2;12:22:41:386: Load;12:22:46:817: Screen3;12:22:46:882: Load;12:22:56:787: Load;"/>
    <s v=""/>
    <m/>
    <m/>
    <m/>
    <m/>
    <n v="108"/>
    <s v="low_cost_ultra_high_risk_no_nudge_action"/>
    <s v="https://privacy-bits.org/2/1_low_cost_ultra_high_risk_no_nudge_action.html"/>
    <m/>
    <x v="0"/>
  </r>
  <r>
    <x v="1"/>
    <s v="87.0.664.60"/>
    <x v="0"/>
    <s v="1500x1000"/>
    <n v="1"/>
    <n v="0"/>
    <n v="0"/>
    <n v="32.155000000000001"/>
    <n v="0"/>
    <s v="12:22:37:158: Load;12:22:45:316: Accept;"/>
    <s v=""/>
    <m/>
    <m/>
    <m/>
    <m/>
    <n v="96"/>
    <s v="low_cost_ultra_high_risk_no_nudge_action"/>
    <s v="https://privacy-bits.org/2/1_low_cost_ultra_high_risk_no_nudge_action.html"/>
    <m/>
    <x v="0"/>
  </r>
  <r>
    <x v="4"/>
    <s v="72.0.3815.400"/>
    <x v="0"/>
    <s v="1280x720"/>
    <n v="1"/>
    <n v="0"/>
    <n v="0"/>
    <n v="48.43"/>
    <n v="0"/>
    <s v="12:22:18:42: Load;12:22:27:539: Accept;12:22:31:437: Screen1;12:22:31:541: Load;12:22:36:161: Screen2;12:22:36:246: Load;12:22:42:367: Screen3;12:22:42:446: Load;12:22:50:58: Screen4;12:22:50:215: Load;12:22:59:408: Screen5;12:22:59:573: Load;"/>
    <s v=""/>
    <m/>
    <m/>
    <m/>
    <m/>
    <n v="167"/>
    <s v="low_cost_ultra_high_risk_no_nudge"/>
    <s v="https://privacy-bits.org/2/1_low_cost_ultra_high_risk_no_nudge.html"/>
    <m/>
    <x v="0"/>
  </r>
  <r>
    <x v="0"/>
    <s v="87.0.4280.88"/>
    <x v="0"/>
    <s v="1920x1080"/>
    <n v="1"/>
    <n v="0"/>
    <n v="0"/>
    <n v="31.683"/>
    <n v="0"/>
    <s v="12:22:55:792: Load;12:22:57:129: Accept;12:22:58:401: Screen1;12:22:58:499: Load;12:22:59:763: Load;12:23:2:946: Screen3;12:23:3:37: Load;12:23:15:481: Screen4;12:23:15:666: Load;12:23:19:449: Load;"/>
    <s v=""/>
    <m/>
    <m/>
    <m/>
    <m/>
    <n v="99"/>
    <s v="low_cost_ultra_high_risk_no_nudge"/>
    <s v="https://privacy-bits.org/2/1_low_cost_ultra_high_risk_no_nudge.html"/>
    <m/>
    <x v="0"/>
  </r>
  <r>
    <x v="0"/>
    <s v="87.0.4280.88"/>
    <x v="0"/>
    <s v="1280x720"/>
    <n v="1"/>
    <n v="0"/>
    <n v="0"/>
    <n v="34.918999999999997"/>
    <n v="0"/>
    <s v="12:22:53:896: Load;12:22:55:970: Accept;12:22:57:655: Screen1;12:22:57:972: Load;12:23:0:612: Screen2;12:23:0:906: Load;12:23:5:230: Load;12:23:14:315: Screen4;12:23:14:562: Load;12:23:23:404: Screen5;12:23:23:887: Load;"/>
    <s v=""/>
    <m/>
    <m/>
    <m/>
    <m/>
    <n v="112"/>
    <s v="low_cost_ultra_high_risk_no_nudge_action"/>
    <s v="https://privacy-bits.org/2/1_low_cost_ultra_high_risk_no_nudge_action.html"/>
    <m/>
    <x v="0"/>
  </r>
  <r>
    <x v="3"/>
    <s v="14.0.1"/>
    <x v="1"/>
    <s v="1280x800"/>
    <n v="1"/>
    <n v="0"/>
    <n v="0"/>
    <n v="43.850999999999999"/>
    <n v="0"/>
    <s v="12:22:47:715: Load;12:22:49:376: Accept;12:22:51:762: Screen1;12:22:51:865: Load;12:22:57:588: Screen2;12:22:57:753: Load;12:23:4:540: Screen3;12:23:4:723: Load;12:23:11:697: Screen4;12:23:11:841: Load;12:23:24:991: Screen5;12:23:25:160: Load;"/>
    <s v="no"/>
    <m/>
    <m/>
    <m/>
    <m/>
    <n v="111"/>
    <s v="low_cost_ultra_high_risk_no_nudge_action"/>
    <s v="https://privacy-bits.org/2/1_low_cost_ultra_high_risk_no_nudge_action.html"/>
    <m/>
    <x v="0"/>
  </r>
  <r>
    <x v="0"/>
    <s v="87.0.4280.88"/>
    <x v="0"/>
    <s v="1920x1080"/>
    <n v="1"/>
    <n v="0"/>
    <n v="0"/>
    <n v="28.187999999999999"/>
    <n v="0"/>
    <s v="12:23:17:10: Load;12:23:21:231: Decline;12:23:23:70: Screen1;12:23:23:219: Load;12:23:25:309: Screen2;12:23:25:373: Load;12:23:29:52: Load;12:23:34:604: Screen4;12:23:34:709: Load;12:23:41:77: Screen5;12:23:41:175: Load;"/>
    <s v=""/>
    <m/>
    <m/>
    <m/>
    <m/>
    <n v="101"/>
    <s v="low_cost_no_risk_no_nudge"/>
    <s v="https://privacy-bits.org/2/1_low_cost_control_no_nudge.html"/>
    <m/>
    <x v="0"/>
  </r>
  <r>
    <x v="0"/>
    <s v="87.0.4280.66"/>
    <x v="0"/>
    <s v="1280x720"/>
    <n v="1"/>
    <n v="10.8"/>
    <n v="41.27"/>
    <n v="42.902999999999999"/>
    <n v="3"/>
    <s v="12:23:6:426: Load;12:23:14:16: Accept;12:23:17:963: Screen1;12:23:18:255: Load;12:23:24:263: Screen2;12:23:24:456: Load;12:23:28:640: Screen3;12:23:28:810: Load;12:23:31:475: Screen4;12:23:32:556: Load;12:23:40:436: Screen5;12:23:40:671: Load;"/>
    <s v="none"/>
    <m/>
    <m/>
    <m/>
    <m/>
    <n v="121"/>
    <s v="low_cost_ultra_high_risk_no_nudge"/>
    <s v="https://privacy-bits.org/2/1_low_cost_ultra_high_risk_no_nudge.html"/>
    <m/>
    <x v="0"/>
  </r>
  <r>
    <x v="0"/>
    <s v="87.0.4280.88"/>
    <x v="0"/>
    <s v="1366x768"/>
    <n v="1"/>
    <n v="3.8889999999999998"/>
    <n v="43.811"/>
    <n v="45.343000000000004"/>
    <n v="3"/>
    <s v="12:22:53:718: Load;12:23:0:847: Accept;12:23:3:153: Screen1;12:23:3:501: Load;12:23:9:566: Screen2;12:23:9:711: Load;12:23:14:328: Screen3;12:23:14:445: Load;12:23:21:810: Screen4;12:23:22:31: Load;12:23:31:251: Screen5;12:23:31:444: Load;"/>
    <s v="I said that 'dealsnext door' could capture my keystrokes as I thought it was part of the survey . . ."/>
    <m/>
    <m/>
    <m/>
    <m/>
    <n v="136"/>
    <s v="low_cost_ultra_high_risk_no_nudge"/>
    <s v="https://privacy-bits.org/2/1_low_cost_ultra_high_risk_no_nudge.html"/>
    <m/>
    <x v="0"/>
  </r>
  <r>
    <x v="0"/>
    <s v="87.0.4280.88"/>
    <x v="0"/>
    <s v="1280x720"/>
    <n v="1"/>
    <n v="0"/>
    <n v="0"/>
    <n v="36.655999999999999"/>
    <n v="0"/>
    <s v="12:23:20:949: Load;12:23:23:292: Decline;12:23:27:307: Screen1;12:23:27:629: Load;12:23:31:68: Screen2;12:23:31:166: Load;12:23:36:501: Screen3;12:23:36:596: Load;12:23:41:230: Screen4;12:23:41:324: Load;12:23:49:662: Load;"/>
    <s v=""/>
    <m/>
    <m/>
    <m/>
    <m/>
    <n v="124"/>
    <s v="low_cost_no_risk_no_nudge"/>
    <s v="https://privacy-bits.org/2/1_low_cost_control_no_nudge.html"/>
    <m/>
    <x v="0"/>
  </r>
  <r>
    <x v="0"/>
    <s v="87.0.4280.88"/>
    <x v="0"/>
    <s v="1920x1080"/>
    <n v="1"/>
    <n v="0"/>
    <n v="0"/>
    <n v="53.656999999999996"/>
    <n v="0"/>
    <s v="12:23:24:823: Load;12:23:32:128: Decline;12:23:33:472: Screen1;12:23:33:638: Load;12:23:36:674: Screen2;12:23:36:784: Load;12:23:43:90: Load;12:23:50:156: Screen4;12:23:50:301: Load;12:24:14:862: Screen5;12:24:15:21: Load;"/>
    <s v=""/>
    <m/>
    <m/>
    <m/>
    <m/>
    <n v="128"/>
    <s v="low_cost_ultra_high_risk_no_nudge"/>
    <s v="https://privacy-bits.org/2/1_low_cost_ultra_high_risk_no_nudge.html"/>
    <m/>
    <x v="0"/>
  </r>
  <r>
    <x v="0"/>
    <s v="87.0.4280.88"/>
    <x v="19"/>
    <s v="1396x785"/>
    <n v="1"/>
    <n v="0"/>
    <n v="0"/>
    <n v="32.6"/>
    <n v="0"/>
    <s v="12:23:42:785: Load;12:23:51:251: Decline;12:23:54:205: Load;12:23:57:579: Screen2;12:23:57:824: Load;12:24:1:685: Screen3;12:24:2:17: Load;12:24:11:233: Screen4;12:24:11:530: Load;"/>
    <s v=""/>
    <m/>
    <m/>
    <m/>
    <m/>
    <n v="190"/>
    <s v="low_cost_ultra_high_risk_no_nudge_action"/>
    <s v="https://privacy-bits.org/2/1_low_cost_ultra_high_risk_no_nudge_action.html"/>
    <m/>
    <x v="0"/>
  </r>
  <r>
    <x v="0"/>
    <s v="87.0.4280.88"/>
    <x v="0"/>
    <s v="1536x864"/>
    <n v="1"/>
    <n v="0"/>
    <n v="0"/>
    <n v="33.183999999999997"/>
    <n v="0"/>
    <s v="12:23:43:804: Load;12:23:50:110: Decline;12:23:51:615: Screen1;12:23:51:951: Load;12:23:53:954: Screen2;12:23:54:227: Load;12:23:57:406: Screen3;12:23:57:691: Load;12:24:3:399: Screen4;12:24:3:743: Load;12:24:8:28: Load;"/>
    <s v=""/>
    <m/>
    <m/>
    <m/>
    <m/>
    <n v="115"/>
    <s v="low_cost_ultra_high_risk_no_nudge"/>
    <s v="https://privacy-bits.org/2/1_low_cost_ultra_high_risk_no_nudge.html"/>
    <m/>
    <x v="0"/>
  </r>
  <r>
    <x v="0"/>
    <s v="87.0.4280.88"/>
    <x v="6"/>
    <s v="1920x1080"/>
    <n v="1"/>
    <n v="0"/>
    <n v="0"/>
    <n v="45.97"/>
    <n v="0"/>
    <s v="12:22:38:310: Load;12:22:42:379: Decline;12:22:45:632: Screen1;12:22:45:868: Load;12:22:52:577: Screen2;12:22:52:744: Load;12:22:57:866: Screen3;12:22:58:62: Load;12:23:2:64: Load;12:23:7:353: Screen5;12:23:7:574: Load;"/>
    <s v=""/>
    <m/>
    <m/>
    <m/>
    <m/>
    <n v="181"/>
    <s v="low_cost_no_risk_no_nudge"/>
    <s v="https://privacy-bits.org/2/1_low_cost_control_no_nudge.html"/>
    <m/>
    <x v="0"/>
  </r>
  <r>
    <x v="0"/>
    <s v="86.0.4240.198"/>
    <x v="1"/>
    <s v="1440x900"/>
    <n v="1"/>
    <n v="0"/>
    <n v="0"/>
    <n v="41.655999999999999"/>
    <n v="0"/>
    <s v="12:23:32:112: Load;12:23:43:750: Decline;12:23:46:823: Screen1;12:23:46:964: Load;12:23:50:305: Screen2;12:23:50:380: Load;12:23:53:998: Screen3;12:23:54:55: Load;12:24:5:776: Screen4;12:24:5:837: Load;12:24:9:290: Load;"/>
    <s v=""/>
    <m/>
    <m/>
    <m/>
    <m/>
    <n v="148"/>
    <s v="low_cost_ultra_high_risk_no_nudge_action"/>
    <s v="https://privacy-bits.org/2/1_low_cost_ultra_high_risk_no_nudge_action.html"/>
    <m/>
    <x v="0"/>
  </r>
  <r>
    <x v="0"/>
    <s v="87.0.4280.67"/>
    <x v="1"/>
    <s v="1440x900"/>
    <n v="1"/>
    <n v="0"/>
    <n v="0"/>
    <n v="32.183"/>
    <n v="0"/>
    <s v="12:23:56:807: Load;12:23:58:258: Accept;12:24:0:561: Screen1;12:24:0:726: Load;12:24:3:408: Screen2;12:24:3:527: Load;12:24:7:459: Load;12:24:9:856: Screen4;12:24:9:979: Load;12:24:17:335: Load;"/>
    <s v=""/>
    <m/>
    <m/>
    <m/>
    <m/>
    <n v="114"/>
    <s v="low_cost_no_risk_no_nudge"/>
    <s v="https://privacy-bits.org/2/1_low_cost_control_no_nudge.html"/>
    <m/>
    <x v="0"/>
  </r>
  <r>
    <x v="0"/>
    <s v="87.0.4280.88"/>
    <x v="0"/>
    <s v="1366x768"/>
    <n v="1"/>
    <n v="11.278"/>
    <n v="12.759"/>
    <n v="48.009"/>
    <n v="2"/>
    <s v="12:23:56:427: Load;12:24:16:112: Screen1;12:24:16:256: Load;12:24:18:535: Screen2;12:24:18:609: Load;12:24:23:569: Screen3;12:24:23:579: Screen3;12:24:23:711: Load;12:24:30:632: Screen4;12:24:30:821: Load;12:24:38:855: Screen5;12:24:38:988: Load;"/>
    <s v=""/>
    <m/>
    <m/>
    <m/>
    <m/>
    <n v="94"/>
    <s v="low_cost_ultra_high_risk_no_nudge_action"/>
    <s v="https://privacy-bits.org/2/1_low_cost_ultra_high_risk_no_nudge_action.html"/>
    <m/>
    <x v="0"/>
  </r>
  <r>
    <x v="2"/>
    <s v="83.0"/>
    <x v="6"/>
    <s v="1366x768"/>
    <n v="1"/>
    <n v="8.3179999999999996"/>
    <n v="36.664000000000001"/>
    <n v="37.807000000000002"/>
    <n v="10"/>
    <s v="12:24:3:802: Load;12:24:7:154: Accept;12:24:13:955: Screen1;12:24:14:253: Load;12:24:19:838: Load;12:24:25:550: Load;12:24:29:52: Screen4;12:24:29:177: Load;12:24:34:964: Load;"/>
    <s v=""/>
    <m/>
    <m/>
    <m/>
    <m/>
    <n v="116"/>
    <s v="low_cost_ultra_high_risk_no_nudge_action"/>
    <s v="https://privacy-bits.org/2/1_low_cost_ultra_high_risk_no_nudge_action.html"/>
    <m/>
    <x v="0"/>
  </r>
  <r>
    <x v="3"/>
    <s v="14.0.1"/>
    <x v="1"/>
    <s v="1280x800"/>
    <n v="1"/>
    <n v="0"/>
    <n v="0"/>
    <n v="73.501000000000005"/>
    <n v="0"/>
    <s v="12:23:20:689: Load;12:23:39:235: Decline;12:23:42:622: Screen1;12:23:42:796: Load;12:23:46:515: Screen2;12:23:46:579: Load;12:23:50:196: Screen3;12:23:50:257: Load;12:24:11:960: Screen4;12:24:12:98: Load;12:24:26:649: Load;"/>
    <s v=""/>
    <m/>
    <m/>
    <m/>
    <m/>
    <n v="173"/>
    <s v="low_cost_ultra_high_risk_no_nudge_action"/>
    <s v="https://privacy-bits.org/2/1_low_cost_ultra_high_risk_no_nudge_action.html"/>
    <m/>
    <x v="0"/>
  </r>
  <r>
    <x v="0"/>
    <s v="87.0.4280.88"/>
    <x v="0"/>
    <s v="1536x864"/>
    <n v="1"/>
    <n v="0"/>
    <n v="0"/>
    <n v="31.41"/>
    <n v="0"/>
    <s v="12:24:28:986: Load;12:24:31:399: Accept;12:24:34:441: Screen1;12:24:34:608: Load;12:24:38:910: Screen2;12:24:39:28: Load;12:24:43:853: Screen3;12:24:43:932: Load;12:24:55:965: Screen4;12:24:56:60: Load;"/>
    <s v=""/>
    <m/>
    <m/>
    <m/>
    <m/>
    <n v="88"/>
    <s v="low_cost_no_risk_no_nudge"/>
    <s v="https://privacy-bits.org/2/1_low_cost_control_no_nudge.html"/>
    <m/>
    <x v="0"/>
  </r>
  <r>
    <x v="0"/>
    <s v="87.0.4280.66"/>
    <x v="2"/>
    <s v="1366x768"/>
    <n v="1"/>
    <n v="0"/>
    <n v="0"/>
    <n v="31.305"/>
    <n v="0"/>
    <s v="12:24:21:192: Load;12:24:37:369: Screen1;12:24:37:749: Load;12:24:40:550: Screen2;12:24:40:720: Load;12:24:44:789: Screen3;12:24:44:983: Load;"/>
    <s v=""/>
    <m/>
    <m/>
    <m/>
    <m/>
    <n v="115"/>
    <s v="low_cost_ultra_high_risk_no_nudge_action"/>
    <s v="https://privacy-bits.org/2/1_low_cost_ultra_high_risk_no_nudge_action.html"/>
    <m/>
    <x v="0"/>
  </r>
  <r>
    <x v="2"/>
    <s v="83.0"/>
    <x v="1"/>
    <s v="2560x1440"/>
    <n v="1"/>
    <n v="0"/>
    <n v="0"/>
    <n v="43.183999999999997"/>
    <n v="0"/>
    <s v="12:23:42:761: Load;12:23:47:293: Decline;12:23:49:222: Screen1;12:23:49:423: Load;12:23:52:727: Screen2;12:23:52:928: Load;12:23:56:297: Screen3;12:23:56:407: Load;12:24:7:176: Screen4;12:24:7:383: Load;12:24:20:414: Screen5;12:24:20:579: Load;"/>
    <s v="The dealsnextdoor questions could have all been in one form rather than multi-page"/>
    <m/>
    <m/>
    <m/>
    <m/>
    <n v="152"/>
    <s v="low_cost_no_risk_no_nudge"/>
    <s v="https://privacy-bits.org/2/1_low_cost_control_no_nudge.html"/>
    <m/>
    <x v="0"/>
  </r>
  <r>
    <x v="0"/>
    <s v="87.0.4280.88"/>
    <x v="0"/>
    <s v="1920x1080"/>
    <n v="1"/>
    <n v="0"/>
    <n v="0"/>
    <n v="43.143999999999998"/>
    <n v="0"/>
    <s v="12:23:47:732: Load;12:23:50:392: Accept;12:23:53:85: Screen1;12:23:53:176: Load;12:24:0:434: Screen2;12:24:0:517: Load;12:24:5:846: Screen3;12:24:5:986: Load;12:24:11:774: Screen4;12:24:11:957: Load;12:24:26:762: Screen5;12:24:26:904: Load;"/>
    <s v="Not specifically, the 2 websites worked very smoothly for me."/>
    <m/>
    <m/>
    <m/>
    <m/>
    <n v="171"/>
    <s v="low_cost_no_risk_no_nudge"/>
    <s v="https://privacy-bits.org/2/1_low_cost_control_no_nudge.html"/>
    <m/>
    <x v="0"/>
  </r>
  <r>
    <x v="2"/>
    <s v="83.0"/>
    <x v="0"/>
    <s v="1366x768"/>
    <n v="1"/>
    <n v="0"/>
    <n v="0"/>
    <n v="25.007000000000001"/>
    <n v="0"/>
    <s v="12:24:37:667: Load;12:24:39:677: Accept;12:24:41:599: Screen1;12:24:41:719: Load;12:24:45:59: Screen2;12:24:45:144: Load;12:24:48:394: Load;12:24:50:256: Load;12:24:57:88: Screen5;12:24:57:254: Load;"/>
    <s v=""/>
    <m/>
    <m/>
    <m/>
    <m/>
    <n v="93"/>
    <s v="low_cost_no_risk_no_nudge"/>
    <s v="https://privacy-bits.org/2/1_low_cost_control_no_nudge.html"/>
    <m/>
    <x v="0"/>
  </r>
  <r>
    <x v="0"/>
    <s v="87.0.4280.88"/>
    <x v="0"/>
    <s v="1536x864"/>
    <n v="1"/>
    <n v="0"/>
    <n v="0"/>
    <n v="32.005000000000003"/>
    <n v="0"/>
    <s v="12:24:24:828: Load;12:24:33:243: Decline;12:24:36:931: Screen1;12:24:37:46: Load;12:24:41:34: Screen2;12:24:41:106: Load;12:24:44:977: Screen3;12:24:45:45: Load;12:24:47:634: Screen4;12:24:47:706: Load;"/>
    <s v=""/>
    <m/>
    <m/>
    <m/>
    <m/>
    <n v="112"/>
    <s v="low_cost_ultra_high_risk_no_nudge_action"/>
    <s v="https://privacy-bits.org/2/1_low_cost_ultra_high_risk_no_nudge_action.html"/>
    <m/>
    <x v="0"/>
  </r>
  <r>
    <x v="0"/>
    <s v="87.0.4280.88"/>
    <x v="0"/>
    <s v="1920x1080"/>
    <n v="1"/>
    <n v="0"/>
    <n v="0"/>
    <n v="31.364999999999998"/>
    <n v="0"/>
    <s v="12:24:35:811: Load;12:24:38:506: Accept;12:24:40:289: Screen1;12:24:40:378: Load;12:24:41:817: Screen2;12:24:41:873: Load;12:24:46:13: Load;12:24:54:377: Load;12:25:0:727: Load;"/>
    <s v=""/>
    <m/>
    <m/>
    <m/>
    <m/>
    <n v="95"/>
    <s v="low_cost_ultra_high_risk_no_nudge_action"/>
    <s v="https://privacy-bits.org/2/1_low_cost_ultra_high_risk_no_nudge_action.html"/>
    <m/>
    <x v="0"/>
  </r>
  <r>
    <x v="0"/>
    <s v="87.0.4280.88"/>
    <x v="0"/>
    <s v="1920x1080"/>
    <n v="1"/>
    <n v="26.452999999999999"/>
    <n v="26.452999999999999"/>
    <n v="27.315000000000001"/>
    <n v="1"/>
    <s v="12:24:56:480: Load;12:25:0:509: Accept;12:25:2:174: Screen1;12:25:2:409: Load;12:25:5:363: Load;12:25:9:976: Screen3;12:25:10:52: Load;12:25:13:605: Screen4;12:25:13:682: Load;12:25:17:380: Screen5;12:25:17:464: Load;"/>
    <s v=""/>
    <m/>
    <m/>
    <m/>
    <m/>
    <n v="90"/>
    <s v="low_cost_no_risk_no_nudge"/>
    <s v="https://privacy-bits.org/2/1_low_cost_control_no_nudge.html"/>
    <m/>
    <x v="0"/>
  </r>
  <r>
    <x v="3"/>
    <s v="13.1.2"/>
    <x v="1"/>
    <s v="1366x768"/>
    <n v="1"/>
    <n v="0"/>
    <n v="0"/>
    <n v="34.421999999999997"/>
    <n v="0"/>
    <s v="12:23:45:282: Load;12:23:47:601: Accept;12:23:50:941: Screen1;12:23:51:115: Load;12:23:55:817: Screen2;12:23:55:886: Load;12:24:0:855: Screen3;12:24:0:996: Load;12:24:7:88: Screen4;12:24:7:253: Load;12:24:14:619: Screen5;12:24:14:763: Load;"/>
    <s v="The second website felt like entrapment, entering data before knowing why it will be used felt like arriving at a dead end for me because I wouldn't continue. "/>
    <m/>
    <m/>
    <m/>
    <m/>
    <n v="170"/>
    <s v="low_cost_no_risk_no_nudge"/>
    <s v="https://privacy-bits.org/2/1_low_cost_control_no_nudge.html"/>
    <m/>
    <x v="0"/>
  </r>
  <r>
    <x v="3"/>
    <s v="14.0.1"/>
    <x v="1"/>
    <s v="1440x900"/>
    <n v="1"/>
    <n v="0"/>
    <n v="0"/>
    <n v="31.683"/>
    <n v="0"/>
    <s v="12:24:43:890: Load;12:24:45:451: Accept;12:24:47:14: Screen1;12:24:47:160: Load;12:24:49:283: Screen2;12:24:49:368: Load;12:24:52:312: Load;12:24:56:975: Screen4;12:24:57:56: Load;12:25:4:207: Load;"/>
    <s v=""/>
    <m/>
    <m/>
    <m/>
    <m/>
    <n v="101"/>
    <s v="low_cost_no_risk_no_nudge"/>
    <s v="https://privacy-bits.org/2/1_low_cost_control_no_nudge.html"/>
    <m/>
    <x v="0"/>
  </r>
  <r>
    <x v="0"/>
    <s v="87.0.4280.88"/>
    <x v="19"/>
    <s v="1241x698"/>
    <n v="1"/>
    <n v="0"/>
    <n v="0"/>
    <n v="56.500999999999998"/>
    <n v="0"/>
    <s v="12:24:10:498: Load;12:24:26:7: Decline;12:24:30:216: Screen1;12:24:30:436: Load;12:24:37:414: Screen2;12:24:37:564: Load;12:24:48:422: Screen3;12:24:48:550: Load;12:24:52:314: Screen4;12:24:52:411: Load;12:24:57:659: Load;"/>
    <s v=""/>
    <m/>
    <m/>
    <m/>
    <m/>
    <n v="229"/>
    <s v="low_cost_ultra_high_risk_no_nudge"/>
    <s v="https://privacy-bits.org/2/1_low_cost_ultra_high_risk_no_nudge.html"/>
    <m/>
    <x v="0"/>
  </r>
  <r>
    <x v="2"/>
    <s v="83.0"/>
    <x v="0"/>
    <s v="1920x1080"/>
    <n v="1"/>
    <n v="0"/>
    <n v="0"/>
    <n v="39.578000000000003"/>
    <n v="0"/>
    <s v="12:24:53:647: Load;12:25:3:393: Decline;12:25:7:438: Screen1;12:25:7:781: Load;12:25:11:677: Screen2;12:25:11:838: Load;12:25:15:89: Screen3;12:25:15:338: Load;12:25:17:751: Screen4;12:25:17:992: Load;12:25:27:70: Screen5;12:25:27:323: Load;"/>
    <s v=""/>
    <m/>
    <m/>
    <m/>
    <m/>
    <n v="176"/>
    <s v="low_cost_ultra_high_risk_no_nudge"/>
    <s v="https://privacy-bits.org/2/1_low_cost_ultra_high_risk_no_nudge.html"/>
    <m/>
    <x v="0"/>
  </r>
  <r>
    <x v="0"/>
    <s v="84.0.4147.105"/>
    <x v="1"/>
    <s v="1280x800"/>
    <n v="1"/>
    <n v="0"/>
    <n v="0"/>
    <n v="35.948"/>
    <n v="0"/>
    <s v="12:24:51:806: Load;12:25:5:725: Accept;12:25:7:223: Screen1;12:25:7:462: Load;12:25:9:971: Screen2;12:25:10:140: Load;12:25:13:458: Screen3;12:25:13:600: Load;12:25:20:842: Screen4;12:25:20:978: Load;12:25:25:143: Load;"/>
    <s v=""/>
    <m/>
    <m/>
    <m/>
    <m/>
    <n v="120"/>
    <s v="low_cost_no_risk_no_nudge"/>
    <s v="https://privacy-bits.org/2/1_low_cost_control_no_nudge.html"/>
    <m/>
    <x v="0"/>
  </r>
  <r>
    <x v="3"/>
    <s v="14.0.1"/>
    <x v="1"/>
    <s v="834x1112"/>
    <n v="1"/>
    <n v="0"/>
    <n v="0"/>
    <n v="36.045000000000002"/>
    <n v="0"/>
    <s v="12:24:51:568: Load;"/>
    <s v="Much preferred the second option, felt much more in control"/>
    <m/>
    <m/>
    <m/>
    <m/>
    <n v="161"/>
    <s v="low_cost_no_risk_no_nudge"/>
    <s v="https://privacy-bits.org/2/1_low_cost_control_no_nudge.html"/>
    <m/>
    <x v="0"/>
  </r>
  <r>
    <x v="0"/>
    <s v="87.0.4280.88"/>
    <x v="0"/>
    <s v="1280x720"/>
    <n v="1"/>
    <n v="3.0750000000000002"/>
    <n v="20.122"/>
    <n v="45.607999999999997"/>
    <n v="5"/>
    <s v="12:25:17:987: Load;12:25:24:788: Load;12:25:28:45: Screen2;12:25:28:327: Load;12:25:35:155: Load;"/>
    <s v=""/>
    <m/>
    <m/>
    <m/>
    <m/>
    <n v="105"/>
    <s v="low_cost_ultra_high_risk_no_nudge"/>
    <s v="https://privacy-bits.org/2/1_low_cost_ultra_high_risk_no_nudge.html"/>
    <m/>
    <x v="0"/>
  </r>
  <r>
    <x v="0"/>
    <s v="87.0.4280.88"/>
    <x v="0"/>
    <s v="1280x720"/>
    <n v="1"/>
    <n v="0"/>
    <n v="0"/>
    <n v="23.158999999999999"/>
    <n v="0"/>
    <s v="12:25:0:566: Load;12:25:6:457: Screen1;12:25:6:783: Load;12:25:8:13: Load;12:25:13:728: Load;12:25:14:667: Load;12:25:17:749: Screen5;12:25:17:923: Load;"/>
    <s v=""/>
    <m/>
    <m/>
    <m/>
    <m/>
    <n v="122"/>
    <s v="low_cost_no_risk_no_nudge"/>
    <s v="https://privacy-bits.org/2/1_low_cost_control_no_nudge.html"/>
    <m/>
    <x v="0"/>
  </r>
  <r>
    <x v="0"/>
    <s v="87.0.4280.88"/>
    <x v="0"/>
    <s v="1536x864"/>
    <n v="1"/>
    <n v="0"/>
    <n v="0"/>
    <n v="42.503999999999998"/>
    <n v="0"/>
    <s v="12:25:20:744: Load;12:25:30:119: Screen1;12:25:30:418: Load;12:25:34:247: Load;12:25:41:224: Screen3;12:25:41:419: Load;12:25:46:711: Screen4;12:25:47:24: Load;12:25:55:39: Screen5;12:25:55:587: Load;"/>
    <s v=""/>
    <m/>
    <m/>
    <m/>
    <m/>
    <n v="154"/>
    <s v="low_cost_ultra_high_risk_no_nudge"/>
    <s v="https://privacy-bits.org/2/1_low_cost_ultra_high_risk_no_nudge.html"/>
    <m/>
    <x v="0"/>
  </r>
  <r>
    <x v="1"/>
    <s v="87.0.664.60"/>
    <x v="0"/>
    <s v="1536x864"/>
    <n v="1"/>
    <n v="0"/>
    <n v="0"/>
    <n v="13.340999999999999"/>
    <n v="0"/>
    <s v="12:26:10:735: Load;12:26:13:78: Decline;12:26:14:928: Screen1;12:26:15:140: Load;12:26:16:884: Screen2;12:26:17:41: Load;12:26:18:932: Screen3;12:26:19:55: Load;12:26:19:960: Screen4;12:26:20:103: Load;12:26:21:192: Screen5;12:26:21:332: Load;"/>
    <s v=""/>
    <m/>
    <m/>
    <m/>
    <m/>
    <n v="78"/>
    <s v="low_cost_no_risk_no_nudge"/>
    <s v="https://privacy-bits.org/2/1_low_cost_control_no_nudge.html"/>
    <m/>
    <x v="0"/>
  </r>
  <r>
    <x v="2"/>
    <s v="83.0"/>
    <x v="0"/>
    <s v="2560x1440"/>
    <n v="1"/>
    <n v="0"/>
    <n v="0"/>
    <n v="31.797999999999998"/>
    <n v="0"/>
    <s v="12:25:44:183: Load;12:25:47:619: Accept;12:25:49:162: Load;12:25:51:750: Load;12:25:54:351: Screen3;12:25:54:450: Load;12:26:1:551: Screen4;12:26:1:713: Load;12:26:9:183: Load;"/>
    <s v=""/>
    <m/>
    <m/>
    <m/>
    <m/>
    <n v="104"/>
    <s v="low_cost_ultra_high_risk_no_nudge_action"/>
    <s v="https://privacy-bits.org/2/1_low_cost_ultra_high_risk_no_nudge_action.html"/>
    <m/>
    <x v="0"/>
  </r>
  <r>
    <x v="0"/>
    <s v="87.0.4280.88"/>
    <x v="1"/>
    <s v="1680x1050"/>
    <n v="1"/>
    <n v="0"/>
    <n v="0"/>
    <n v="36.270000000000003"/>
    <n v="0"/>
    <s v="12:25:45:765: Load;12:25:49:962: Accept;12:25:53:226: Load;12:25:57:399: Screen2;12:25:57:506: Load;12:26:0:421: Screen3;12:26:0:501: Load;12:26:7:668: Load;12:26:17:208: Screen5;12:26:17:390: Load;"/>
    <s v=""/>
    <m/>
    <m/>
    <m/>
    <m/>
    <n v="109"/>
    <s v="low_cost_ultra_high_risk_no_nudge"/>
    <s v="https://privacy-bits.org/2/1_low_cost_ultra_high_risk_no_nudge.html"/>
    <m/>
    <x v="0"/>
  </r>
  <r>
    <x v="1"/>
    <s v="18.17763"/>
    <x v="0"/>
    <s v="1707x960"/>
    <n v="1"/>
    <n v="0"/>
    <n v="0"/>
    <n v="32.917999999999999"/>
    <n v="0"/>
    <s v="12:25:49:756: Load;12:25:52:339: Accept;12:25:53:778: Screen1;12:25:53:974: Load;12:25:57:479: Screen2;12:25:57:622: Load;12:26:1:265: Load;12:26:9:862: Screen4;12:26:10:47: Load;12:26:16:907: Screen5;12:26:17:94: Load;"/>
    <s v=""/>
    <m/>
    <m/>
    <m/>
    <m/>
    <n v="131"/>
    <s v="low_cost_no_risk_no_nudge"/>
    <s v="https://privacy-bits.org/2/1_low_cost_control_no_nudge.html"/>
    <m/>
    <x v="0"/>
  </r>
  <r>
    <x v="2"/>
    <s v="80.0"/>
    <x v="1"/>
    <s v="1920x1080"/>
    <n v="1"/>
    <n v="0"/>
    <n v="0"/>
    <n v="34.203000000000003"/>
    <n v="0"/>
    <s v="12:25:52:109: Load;12:25:55:795: Decline;12:25:58:947: Screen1;12:25:59:164: Load;12:26:3:275: Screen2;12:26:3:366: Load;12:26:8:980: Load;12:26:13:831: Screen4;12:26:13:929: Load;12:26:20:632: Screen5;12:26:20:825: Load;"/>
    <s v=""/>
    <m/>
    <m/>
    <m/>
    <m/>
    <n v="125"/>
    <s v="low_cost_no_risk_no_nudge"/>
    <s v="https://privacy-bits.org/2/1_low_cost_control_no_nudge.html"/>
    <m/>
    <x v="0"/>
  </r>
  <r>
    <x v="0"/>
    <s v="87.0.4280.88"/>
    <x v="1"/>
    <s v="2560x1440"/>
    <n v="1"/>
    <n v="0"/>
    <n v="0"/>
    <n v="32.340000000000003"/>
    <n v="0"/>
    <s v="12:26:2:436: Load;12:26:20:948: Decline;"/>
    <s v=""/>
    <m/>
    <m/>
    <m/>
    <m/>
    <n v="122"/>
    <s v="low_cost_ultra_high_risk_no_nudge"/>
    <s v="https://privacy-bits.org/2/1_low_cost_ultra_high_risk_no_nudge.html"/>
    <m/>
    <x v="0"/>
  </r>
  <r>
    <x v="0"/>
    <s v="87.0.4280.88"/>
    <x v="1"/>
    <s v="1440x900"/>
    <n v="1"/>
    <n v="0"/>
    <n v="0"/>
    <n v="64.912000000000006"/>
    <n v="0"/>
    <s v="12:25:42:670: Load;"/>
    <s v=""/>
    <m/>
    <m/>
    <m/>
    <m/>
    <n v="140"/>
    <s v="low_cost_ultra_high_risk_no_nudge_action"/>
    <s v="https://privacy-bits.org/2/1_low_cost_ultra_high_risk_no_nudge_action.html"/>
    <m/>
    <x v="0"/>
  </r>
  <r>
    <x v="0"/>
    <s v="87.0.4280.88"/>
    <x v="0"/>
    <s v="1536x864"/>
    <n v="1"/>
    <n v="0"/>
    <n v="0"/>
    <n v="38.603999999999999"/>
    <n v="0"/>
    <s v="12:26:1:714: Load;12:26:6:621: Accept;12:26:8:766: Load;12:26:12:249: Screen2;12:26:12:369: Load;12:26:15:729: Screen3;12:26:15:856: Load;12:26:20:421: Screen4;12:26:20:582: Load;12:26:27:207: Screen5;12:26:27:351: Load;"/>
    <s v="No"/>
    <m/>
    <m/>
    <m/>
    <m/>
    <n v="120"/>
    <s v="low_cost_no_risk_no_nudge"/>
    <s v="https://privacy-bits.org/2/1_low_cost_control_no_nudge.html"/>
    <m/>
    <x v="0"/>
  </r>
  <r>
    <x v="0"/>
    <s v="86.0.4240.183"/>
    <x v="1"/>
    <s v="1366x768"/>
    <n v="1"/>
    <n v="0"/>
    <n v="0"/>
    <n v="36.167000000000002"/>
    <n v="0"/>
    <s v="12:26:15:154: Load;12:26:28:579: Decline;12:26:30:817: Screen1;12:26:31:6: Load;12:26:33:281: Screen2;12:26:33:385: Load;12:26:36:812: Load;12:26:40:147: Screen4;12:26:40:236: Load;12:26:48:143: Screen5;12:26:48:229: Load;"/>
    <s v=""/>
    <m/>
    <m/>
    <m/>
    <m/>
    <n v="101"/>
    <s v="low_cost_ultra_high_risk_no_nudge_action"/>
    <s v="https://privacy-bits.org/2/1_low_cost_ultra_high_risk_no_nudge_action.html"/>
    <m/>
    <x v="0"/>
  </r>
  <r>
    <x v="3"/>
    <s v="14.0.1"/>
    <x v="1"/>
    <s v="1024x1366"/>
    <n v="1"/>
    <n v="0"/>
    <n v="0"/>
    <n v="33.597999999999999"/>
    <n v="0"/>
    <s v="12:26:22:754: Load;12:26:26:249: Accept;12:26:27:851: Screen1;12:26:28:75: Load;12:26:29:868: Screen2;12:26:29:947: Load;12:26:33:337: Screen3;12:26:33:394: Load;12:26:39:30: Load;12:26:46:192: Screen4;12:26:46:372: Load;12:26:52:689: Screen5;12:26:52:810: Load;"/>
    <s v=""/>
    <m/>
    <m/>
    <m/>
    <m/>
    <n v="114"/>
    <s v="low_cost_ultra_high_risk_no_nudge_action"/>
    <s v="https://privacy-bits.org/2/1_low_cost_ultra_high_risk_no_nudge_action.html"/>
    <m/>
    <x v="0"/>
  </r>
  <r>
    <x v="0"/>
    <s v="87.0.4280.88"/>
    <x v="0"/>
    <s v="1366x768"/>
    <n v="1"/>
    <n v="0"/>
    <n v="0"/>
    <n v="34.935000000000002"/>
    <n v="0"/>
    <s v="12:26:24:381: Load;12:26:30:331: Accept;12:26:32:157: Screen1;12:26:32:381: Load;12:26:35:13: Screen2;12:26:35:147: Load;12:26:38:644: Screen3;12:26:38:742: Load;12:26:46:785: Load;12:26:49:846: Load;"/>
    <s v=""/>
    <m/>
    <m/>
    <m/>
    <m/>
    <n v="113"/>
    <s v="low_cost_ultra_high_risk_no_nudge_action"/>
    <s v="https://privacy-bits.org/2/1_low_cost_ultra_high_risk_no_nudge_action.html"/>
    <m/>
    <x v="0"/>
  </r>
  <r>
    <x v="0"/>
    <s v="87.0.4280.88"/>
    <x v="0"/>
    <s v="1366x768"/>
    <n v="1"/>
    <n v="0"/>
    <n v="0"/>
    <n v="38.457999999999998"/>
    <n v="0"/>
    <s v="12:26:31:897: Load;12:26:34:324: Decline;12:26:38:354: Screen1;12:26:38:825: Load;12:26:44:94: Screen2;12:26:44:400: Load;12:26:51:832: Screen3;12:26:52:217: Load;12:26:53:717: Screen4;12:26:53:982: Load;12:26:58:703: Screen5;12:26:59:184: Load;"/>
    <s v=""/>
    <m/>
    <m/>
    <m/>
    <m/>
    <n v="110"/>
    <s v="low_cost_no_risk_no_nudge"/>
    <s v="https://privacy-bits.org/2/1_low_cost_control_no_nudge.html"/>
    <m/>
    <x v="0"/>
  </r>
  <r>
    <x v="0"/>
    <s v="87.0.4280.88"/>
    <x v="6"/>
    <s v="1366x768"/>
    <n v="1"/>
    <n v="0"/>
    <n v="0"/>
    <n v="40.200000000000003"/>
    <n v="0"/>
    <s v="12:26:32:484: Load;12:26:39:830: Accept;12:26:42:443: Screen1;12:26:42:868: Load;12:26:46:188: Load;12:26:52:571: Screen3;12:26:52:821: Load;12:26:57:329: Screen4;12:26:57:528: Load;12:27:2:817: Load;"/>
    <s v=""/>
    <m/>
    <m/>
    <m/>
    <m/>
    <n v="119"/>
    <s v="low_cost_ultra_high_risk_no_nudge"/>
    <s v="https://privacy-bits.org/2/1_low_cost_ultra_high_risk_no_nudge.html"/>
    <m/>
    <x v="0"/>
  </r>
  <r>
    <x v="0"/>
    <s v="87.0.4280.88"/>
    <x v="0"/>
    <s v="1280x720"/>
    <n v="1"/>
    <n v="0"/>
    <n v="0"/>
    <n v="40.923999999999999"/>
    <n v="0"/>
    <s v="12:26:8:158: Load;12:26:10:932: Accept;12:26:13:907: Screen1;12:26:14:460: Load;12:26:20:587: Screen2;12:26:20:789: Load;12:26:25:505: Screen3;12:26:25:709: Load;12:26:32:27: Screen4;12:26:32:531: Load;12:26:41:696: Screen5;12:26:42:185: Load;"/>
    <s v=""/>
    <m/>
    <m/>
    <m/>
    <m/>
    <n v="134"/>
    <s v="low_cost_no_risk_no_nudge"/>
    <s v="https://privacy-bits.org/2/1_low_cost_control_no_nudge.html"/>
    <m/>
    <x v="0"/>
  </r>
  <r>
    <x v="0"/>
    <s v="87.0.4280.88"/>
    <x v="0"/>
    <s v="1920x1080"/>
    <n v="1"/>
    <n v="0"/>
    <n v="0"/>
    <n v="27.050999999999998"/>
    <n v="0"/>
    <s v="12:26:48:280: Load;12:26:52:210: Accept;12:26:54:176: Screen1;12:26:54:377: Load;12:26:56:472: Screen2;12:26:56:576: Load;12:26:59:980: Load;12:27:4:792: Screen4;12:27:4:946: Load;12:27:10:416: Screen5;12:27:10:611: Load;"/>
    <s v=""/>
    <m/>
    <m/>
    <m/>
    <m/>
    <n v="100"/>
    <s v="low_cost_no_risk_no_nudge"/>
    <s v="https://privacy-bits.org/2/1_low_cost_control_no_nudge.html"/>
    <m/>
    <x v="0"/>
  </r>
  <r>
    <x v="0"/>
    <s v="87.0.4280.88"/>
    <x v="0"/>
    <s v="1366x768"/>
    <n v="1"/>
    <n v="0"/>
    <n v="0"/>
    <n v="22.934000000000001"/>
    <n v="0"/>
    <s v="12:26:53:696: Load;12:26:55:89: Accept;12:26:56:994: Screen1;12:26:57:155: Load;12:27:0:143: Screen2;12:27:0:264: Load;12:27:3:199: Load;12:27:4:933: Load;12:27:11:309: Screen5;12:27:11:451: Load;"/>
    <s v=""/>
    <m/>
    <m/>
    <m/>
    <m/>
    <n v="85"/>
    <s v="low_cost_ultra_high_risk_no_nudge"/>
    <s v="https://privacy-bits.org/2/1_low_cost_ultra_high_risk_no_nudge.html"/>
    <m/>
    <x v="0"/>
  </r>
  <r>
    <x v="2"/>
    <s v="83.0"/>
    <x v="1"/>
    <s v="2560x1440"/>
    <n v="1"/>
    <n v="0"/>
    <n v="0"/>
    <n v="30.978999999999999"/>
    <n v="0"/>
    <s v="12:26:48:737: Load;12:26:50:262: Accept;12:26:51:540: Screen1;12:26:51:637: Load;12:26:54:21: Screen2;12:26:54:120: Load;12:26:56:781: Screen3;12:26:56:844: Load;12:27:2:925: Load;12:27:9:723: Load;"/>
    <s v=""/>
    <m/>
    <m/>
    <m/>
    <m/>
    <n v="104"/>
    <s v="low_cost_no_risk_no_nudge"/>
    <s v="https://privacy-bits.org/2/1_low_cost_control_no_nudge.html"/>
    <m/>
    <x v="0"/>
  </r>
  <r>
    <x v="1"/>
    <s v="17.17134"/>
    <x v="0"/>
    <s v="1366x768"/>
    <n v="1"/>
    <n v="7.1479999999999997"/>
    <n v="29.956"/>
    <n v="31.222999999999999"/>
    <n v="2"/>
    <s v="12:26:37:324: Load;12:26:41:300: Accept;12:26:44:390: Screen1;12:26:44:645: Load;12:26:47:286: Screen2;12:26:47:518: Load;12:26:50:534: Screen3;12:26:50:806: Load;12:26:55:111: Screen4;12:26:55:350: Load;12:27:3:512: Load;"/>
    <s v="Thanks"/>
    <m/>
    <m/>
    <m/>
    <m/>
    <n v="103"/>
    <s v="low_cost_ultra_high_risk_no_nudge_action"/>
    <s v="https://privacy-bits.org/2/1_low_cost_ultra_high_risk_no_nudge_action.html"/>
    <m/>
    <x v="0"/>
  </r>
  <r>
    <x v="0"/>
    <s v="87.0.4280.88"/>
    <x v="0"/>
    <s v="1280x1024"/>
    <n v="1"/>
    <n v="0"/>
    <n v="0"/>
    <n v="32.262"/>
    <n v="0"/>
    <s v="12:26:53:695: Load;12:26:59:740: Accept;12:27:2:29: Load;12:27:5:490: Screen2;12:27:5:683: Load;12:27:11:90: Screen3;12:27:11:269: Load;12:27:19:82: Screen4;12:27:19:248: Load;"/>
    <s v=""/>
    <m/>
    <m/>
    <m/>
    <m/>
    <n v="200"/>
    <s v="low_cost_no_risk_no_nudge"/>
    <s v="https://privacy-bits.org/2/1_low_cost_control_no_nudge.html"/>
    <m/>
    <x v="0"/>
  </r>
  <r>
    <x v="0"/>
    <s v="87.0.4280.88"/>
    <x v="0"/>
    <s v="1920x1080"/>
    <n v="1"/>
    <n v="0"/>
    <n v="0"/>
    <n v="16.856000000000002"/>
    <n v="0"/>
    <s v="12:27:24:829: Load;12:27:26:77: Accept;12:27:27:346: Screen1;12:27:27:556: Load;12:27:28:715: Screen2;12:27:28:898: Load;12:27:31:272: Screen3;12:27:31:455: Load;12:27:35:651: Load;12:27:39:287: Screen5;12:27:39:482: Load;"/>
    <s v="God bless you :)"/>
    <m/>
    <m/>
    <m/>
    <m/>
    <n v="82"/>
    <s v="low_cost_ultra_high_risk_no_nudge"/>
    <s v="https://privacy-bits.org/2/1_low_cost_ultra_high_risk_no_nudge.html"/>
    <m/>
    <x v="0"/>
  </r>
  <r>
    <x v="0"/>
    <s v="87.0.4280.88"/>
    <x v="0"/>
    <s v="1366x768"/>
    <n v="1"/>
    <n v="12.132"/>
    <n v="50.99"/>
    <n v="52.786000000000001"/>
    <n v="3"/>
    <s v="12:26:57:621: Load;12:27:5:445: Accept;12:27:12:460: Screen1;12:27:12:911: Load;12:27:25:586: Screen2;12:27:25:728: Load;12:27:32:50: Screen3;12:27:32:249: Load;12:27:36:659: Screen4;12:27:36:783: Load;12:27:43:189: Screen5;12:27:43:504: Load;"/>
    <s v=""/>
    <m/>
    <m/>
    <m/>
    <m/>
    <n v="148"/>
    <s v="low_cost_no_risk_no_nudge"/>
    <s v="https://privacy-bits.org/2/1_low_cost_control_no_nudge.html"/>
    <m/>
    <x v="0"/>
  </r>
  <r>
    <x v="0"/>
    <s v="87.0.4280.88"/>
    <x v="0"/>
    <s v="1280x720"/>
    <n v="1"/>
    <n v="0"/>
    <n v="0"/>
    <n v="39.92"/>
    <n v="0"/>
    <s v="12:27:11:202: Load;12:27:17:130: Accept;12:27:19:357: Load;12:27:21:624: Screen2;12:27:21:790: Load;12:27:24:858: Load;12:27:31:279: Screen4;12:27:31:842: Load;12:27:43:391: Screen5;12:27:43:680: Load;"/>
    <s v=""/>
    <m/>
    <m/>
    <m/>
    <m/>
    <n v="124"/>
    <s v="low_cost_ultra_high_risk_no_nudge_action"/>
    <s v="https://privacy-bits.org/2/1_low_cost_ultra_high_risk_no_nudge_action.html"/>
    <m/>
    <x v="0"/>
  </r>
  <r>
    <x v="0"/>
    <s v="87.0.4280.88"/>
    <x v="0"/>
    <s v="1366x768"/>
    <n v="1"/>
    <n v="0"/>
    <n v="0"/>
    <n v="31.4"/>
    <n v="0"/>
    <s v="12:27:22:2: Load;12:27:23:798: Accept;12:27:26:946: Screen1;12:27:27:434: Load;12:27:30:843: Screen2;12:27:31:98: Load;12:27:35:354: Screen3;12:27:35:564: Load;12:27:41:164: Screen4;12:27:41:599: Load;"/>
    <s v=""/>
    <m/>
    <m/>
    <m/>
    <m/>
    <n v="112"/>
    <s v="low_cost_ultra_high_risk_no_nudge_action"/>
    <s v="https://privacy-bits.org/2/1_low_cost_ultra_high_risk_no_nudge_action.html"/>
    <m/>
    <x v="0"/>
  </r>
  <r>
    <x v="0"/>
    <s v="87.0.4280.88"/>
    <x v="0"/>
    <s v="1920x1080"/>
    <n v="1"/>
    <n v="0"/>
    <n v="0"/>
    <n v="24.56"/>
    <n v="0"/>
    <s v="12:27:14:631: Load;12:27:16:281: Accept;12:27:17:800: Screen1;12:27:17:915: Load;12:27:19:280: Screen2;12:27:19:364: Load;12:27:22:783: Screen3;12:27:22:863: Load;12:27:25:249: Screen4;12:27:25:325: Load;12:27:33:463: Screen5;12:27:33:615: Load;"/>
    <s v=""/>
    <m/>
    <m/>
    <m/>
    <m/>
    <n v="111"/>
    <s v="low_cost_ultra_high_risk_no_nudge"/>
    <s v="https://privacy-bits.org/2/1_low_cost_ultra_high_risk_no_nudge.html"/>
    <m/>
    <x v="0"/>
  </r>
  <r>
    <x v="3"/>
    <s v="14.0.1"/>
    <x v="1"/>
    <s v="1920x1080"/>
    <n v="1"/>
    <n v="0"/>
    <n v="0"/>
    <n v="34.872999999999998"/>
    <n v="0"/>
    <s v="12:27:29:422: Load;12:27:33:107: Decline;12:27:35:228: Screen1;12:27:35:517: Load;12:27:37:452: Screen2;12:27:37:528: Load;12:27:40:914: Screen3;12:27:41:0: Load;12:27:49:169: Screen4;12:27:49:370: Load;"/>
    <s v=""/>
    <m/>
    <m/>
    <m/>
    <m/>
    <n v="189"/>
    <s v="low_cost_no_risk_no_nudge"/>
    <s v="https://privacy-bits.org/2/1_low_cost_control_no_nudge.html"/>
    <m/>
    <x v="0"/>
  </r>
  <r>
    <x v="0"/>
    <s v="87.0.4280.88"/>
    <x v="0"/>
    <s v="1366x768"/>
    <n v="1"/>
    <n v="11.717000000000001"/>
    <n v="11.717000000000001"/>
    <n v="30.055"/>
    <n v="1"/>
    <s v="12:27:44:82: Load;12:27:49:196: Accept;12:27:51:659: Screen1;12:27:51:950: Load;12:27:56:667: Screen2;12:27:56:795: Load;12:28:1:594: Screen3;12:28:1:716: Load;12:28:3:206: Screen4;12:28:3:322: Load;12:28:9:750: Screen5;12:28:9:917: Load;"/>
    <s v=""/>
    <m/>
    <m/>
    <m/>
    <m/>
    <n v="100"/>
    <s v="low_cost_ultra_high_risk_no_nudge"/>
    <s v="https://privacy-bits.org/2/1_low_cost_ultra_high_risk_no_nudge.html"/>
    <m/>
    <x v="0"/>
  </r>
  <r>
    <x v="0"/>
    <s v="84.0.4147.105"/>
    <x v="6"/>
    <s v="1366x768"/>
    <n v="1"/>
    <n v="13.223000000000001"/>
    <n v="69.891999999999996"/>
    <n v="71.718999999999994"/>
    <n v="2"/>
    <s v="12:26:42:178: Load;12:26:49:232: Accept;12:26:56:437: Screen1;12:26:56:941: Load;12:27:0:605: Screen2;12:27:1:75: Load;12:27:7:145: Screen3;12:27:7:572: Load;12:27:14:243: Load;12:27:24:236: Load;12:27:42:54: Screen5;12:27:42:461: Load;"/>
    <s v=""/>
    <m/>
    <m/>
    <m/>
    <m/>
    <n v="154"/>
    <s v="low_cost_no_risk_no_nudge"/>
    <s v="https://privacy-bits.org/2/1_low_cost_control_no_nudge.html"/>
    <m/>
    <x v="0"/>
  </r>
  <r>
    <x v="2"/>
    <s v="83.0"/>
    <x v="0"/>
    <s v="1366x768"/>
    <n v="1"/>
    <n v="37.820999999999998"/>
    <n v="37.820999999999998"/>
    <n v="38.737000000000002"/>
    <n v="1"/>
    <s v="12:27:44:717: Load;12:27:51:47: Decline;12:27:54:350: Load;12:28:1:763: Screen2;12:28:1:975: Load;12:28:5:968: Screen3;12:28:6:186: Load;12:28:18:90: Screen4;12:28:18:386: Load;"/>
    <s v=""/>
    <m/>
    <m/>
    <m/>
    <m/>
    <n v="462"/>
    <s v="low_cost_no_risk_no_nudge"/>
    <s v="https://privacy-bits.org/2/1_low_cost_control_no_nudge.html"/>
    <m/>
    <x v="0"/>
  </r>
  <r>
    <x v="0"/>
    <s v="87.0.4280.88"/>
    <x v="0"/>
    <s v="1920x1080"/>
    <n v="1"/>
    <n v="0"/>
    <n v="0"/>
    <n v="17.166"/>
    <n v="0"/>
    <s v="12:25:25:307: Load;12:25:28:492: Decline;12:25:31:218: Screen1;12:25:31:640: Load;12:25:32:848: Screen2;12:25:33:128: Load;12:25:35:72: Screen3;12:25:35:321: Load;12:25:38:98: Screen4;12:25:38:318: Load;12:25:39:717: Screen5;12:25:39:969: Load;"/>
    <s v="I HATE ALL THE ANNOYING GDPR NOTICES ON EVERY WEBSITE.  I SPENT MOST OF MY TIME GOING THROUGH DECLINING ALL THE ADVERTS AND PRIVACY."/>
    <m/>
    <m/>
    <m/>
    <m/>
    <n v="288"/>
    <s v="low_cost_no_risk_no_nudge"/>
    <s v="https://privacy-bits.org/2/1_low_cost_control_no_nudge.html"/>
    <m/>
    <x v="0"/>
  </r>
  <r>
    <x v="0"/>
    <s v="87.0.4280.88"/>
    <x v="0"/>
    <s v="1536x864"/>
    <n v="1"/>
    <n v="11.717000000000001"/>
    <n v="45.305999999999997"/>
    <n v="46.686"/>
    <n v="2"/>
    <s v="12:27:19:917: Load;12:27:27:689: Accept;12:27:31:737: Screen1;12:27:32:270: Load;12:27:35:101: Screen2;12:27:35:214: Load;12:27:38:903: Screen3;12:27:39:21: Load;12:27:51:974: Screen4;12:27:52:211: Load;12:27:58:48: Screen5;12:27:58:238: Load;"/>
    <s v="Couldnt really explore the secand website, would be good to look round"/>
    <m/>
    <m/>
    <m/>
    <m/>
    <n v="144"/>
    <s v="low_cost_ultra_high_risk_no_nudge"/>
    <s v="https://privacy-bits.org/2/1_low_cost_ultra_high_risk_no_nudge.html"/>
    <m/>
    <x v="0"/>
  </r>
  <r>
    <x v="1"/>
    <s v="87.0.664.60"/>
    <x v="0"/>
    <s v="1280x720"/>
    <n v="1"/>
    <n v="0"/>
    <n v="0"/>
    <n v="32.512"/>
    <n v="0"/>
    <s v="12:27:30:976: Load;12:27:40:987: Decline;12:27:45:601: Screen1;12:27:45:919: Load;12:27:50:505: Screen2;12:27:50:671: Load;12:27:55:688: Screen3;12:27:55:927: Load;12:27:59:318: Screen4;12:27:59:468: Load;"/>
    <s v=""/>
    <m/>
    <m/>
    <m/>
    <m/>
    <n v="127"/>
    <s v="low_cost_ultra_high_risk_no_nudge_action"/>
    <s v="https://privacy-bits.org/2/1_low_cost_ultra_high_risk_no_nudge_action.html"/>
    <m/>
    <x v="0"/>
  </r>
  <r>
    <x v="0"/>
    <s v="87.0.4280.67"/>
    <x v="1"/>
    <s v="1440x900"/>
    <n v="1"/>
    <n v="0"/>
    <n v="0"/>
    <n v="27.373000000000001"/>
    <n v="0"/>
    <s v="12:28:2:570: Load;12:28:5:196: Accept;12:28:7:396: Screen1;12:28:7:544: Load;12:28:9:149: Screen2;12:28:9:281: Load;12:28:13:54: Screen3;12:28:13:180: Load;12:28:18:453: Screen4;12:28:18:587: Load;12:28:23:669: Screen5;12:28:23:866: Load;"/>
    <s v=""/>
    <m/>
    <m/>
    <m/>
    <m/>
    <n v="114"/>
    <s v="low_cost_ultra_high_risk_no_nudge_action"/>
    <s v="https://privacy-bits.org/2/1_low_cost_ultra_high_risk_no_nudge_action.html"/>
    <m/>
    <x v="0"/>
  </r>
  <r>
    <x v="3"/>
    <s v="14.0.1"/>
    <x v="1"/>
    <s v="1440x900"/>
    <n v="1"/>
    <n v="0"/>
    <n v="0"/>
    <n v="10.106999999999999"/>
    <n v="0"/>
    <s v="12:28:40:267: Load;12:28:45:164: Accept;12:28:46:449: Load;12:28:47:467: Load;12:28:47:972: Screen3;12:28:48:34: Load;12:28:48:493: Screen4;12:28:48:562: Load;12:28:48:861: Screen5;12:28:48:927: Load;"/>
    <s v=""/>
    <m/>
    <m/>
    <m/>
    <m/>
    <n v="357"/>
    <s v="low_cost_ultra_high_risk_no_nudge_action"/>
    <s v="https://privacy-bits.org/2/1_low_cost_ultra_high_risk_no_nudge_action.html"/>
    <m/>
    <x v="0"/>
  </r>
  <r>
    <x v="0"/>
    <s v="87.0.4280.88"/>
    <x v="0"/>
    <s v="1280x1024"/>
    <n v="1"/>
    <n v="0"/>
    <n v="0"/>
    <n v="54.697000000000003"/>
    <n v="0"/>
    <s v="12:28:4:161: Load;12:28:11:34: Accept;12:28:13:529: Screen1;12:28:13:736: Load;12:28:17:234: Screen2;12:28:17:335: Load;12:28:22:38: Load;12:28:39:856: Screen4;12:28:39:948: Load;12:28:50:832: Screen5;12:28:50:983: Load;"/>
    <s v=""/>
    <m/>
    <m/>
    <m/>
    <m/>
    <n v="117"/>
    <s v="low_cost_no_risk_no_nudge"/>
    <s v="https://privacy-bits.org/2/1_low_cost_control_no_nudge.html"/>
    <m/>
    <x v="0"/>
  </r>
  <r>
    <x v="0"/>
    <s v="87.0.4280.88"/>
    <x v="3"/>
    <s v="1280x720"/>
    <n v="1"/>
    <n v="0"/>
    <n v="0"/>
    <n v="34.465000000000003"/>
    <n v="0"/>
    <s v="12:28:29:150: Load;12:28:31:944: Accept;12:28:35:941: Screen1;12:28:36:64: Load;12:28:40:148: Screen2;12:28:40:313: Load;12:28:43:478: Screen3;12:28:43:737: Load;12:28:50:231: Screen4;12:28:50:384: Load;12:28:57:396: Screen5;12:28:57:534: Load;"/>
    <s v=""/>
    <m/>
    <m/>
    <m/>
    <m/>
    <n v="196"/>
    <s v="low_cost_ultra_high_risk_no_nudge_action"/>
    <s v="https://privacy-bits.org/2/1_low_cost_ultra_high_risk_no_nudge_action.html"/>
    <m/>
    <x v="0"/>
  </r>
  <r>
    <x v="0"/>
    <s v="87.0.4280.88"/>
    <x v="0"/>
    <s v="1920x1080"/>
    <n v="1"/>
    <n v="0"/>
    <n v="0"/>
    <n v="37.122"/>
    <n v="0"/>
    <s v="12:28:37:453: Load;12:28:38:725: Accept;12:28:40:76: Screen1;12:28:40:168: Load;12:28:44:37: Screen2;12:28:46:639: Load;12:28:50:740: Screen3;12:28:50:794: Load;12:28:55:988: Screen4;12:28:56:112: Load;12:29:5:772: Screen5;12:29:5:890: Load;"/>
    <s v=""/>
    <m/>
    <m/>
    <m/>
    <m/>
    <n v="119"/>
    <s v="low_cost_ultra_high_risk_no_nudge"/>
    <s v="https://privacy-bits.org/2/1_low_cost_ultra_high_risk_no_nudge.html"/>
    <m/>
    <x v="0"/>
  </r>
  <r>
    <x v="0"/>
    <s v="87.0.4280.88"/>
    <x v="0"/>
    <s v="1536x864"/>
    <n v="1"/>
    <n v="0"/>
    <n v="0"/>
    <n v="32.207000000000001"/>
    <n v="0"/>
    <s v="12:28:42:310: Load;12:28:47:148: Accept;12:28:49:441: Screen1;12:28:49:893: Load;12:28:52:623: Load;12:28:58:13: Screen3;12:28:58:626: Load;12:29:0:884: Load;12:29:2:422: Load;"/>
    <s v=""/>
    <m/>
    <m/>
    <m/>
    <m/>
    <n v="95"/>
    <s v="low_cost_ultra_high_risk_no_nudge"/>
    <s v="https://privacy-bits.org/2/1_low_cost_ultra_high_risk_no_nudge.html"/>
    <m/>
    <x v="0"/>
  </r>
  <r>
    <x v="3"/>
    <s v="14.0.1"/>
    <x v="1"/>
    <s v="810x1080"/>
    <n v="1"/>
    <n v="0"/>
    <n v="0"/>
    <n v="13.013"/>
    <n v="0"/>
    <s v="12:29:0:578: Load;12:29:2:18: Accept;12:29:3:170: Load;12:29:4:280: Load;12:29:7:884: Screen3;12:29:7:966: Load;12:29:9:189: Screen4;12:29:9:289: Load;12:29:10:433: Screen5;12:29:10:504: Load;"/>
    <s v=""/>
    <m/>
    <m/>
    <m/>
    <m/>
    <n v="66"/>
    <s v="low_cost_ultra_high_risk_no_nudge_action"/>
    <s v="https://privacy-bits.org/2/1_low_cost_ultra_high_risk_no_nudge_action.html"/>
    <m/>
    <x v="0"/>
  </r>
  <r>
    <x v="0"/>
    <s v="87.0.4280.88"/>
    <x v="0"/>
    <s v="1536x864"/>
    <n v="1"/>
    <n v="21.812000000000001"/>
    <n v="21.812000000000001"/>
    <n v="39.734999999999999"/>
    <n v="1"/>
    <s v="12:28:26:746: Load;12:28:35:550: Decline;12:28:37:280: Screen1;12:28:37:655: Load;12:28:40:314: Screen2;12:28:41:926: Load;12:28:51:975: Screen3;12:28:56:149: Load;12:28:59:127: Screen4;12:28:59:928: Load;"/>
    <s v=""/>
    <m/>
    <m/>
    <m/>
    <m/>
    <n v="117"/>
    <s v="low_cost_no_risk_no_nudge"/>
    <s v="https://privacy-bits.org/2/1_low_cost_control_no_nudge.html"/>
    <m/>
    <x v="0"/>
  </r>
  <r>
    <x v="0"/>
    <s v="86.0.4240.111"/>
    <x v="0"/>
    <s v="1600x900"/>
    <n v="1"/>
    <n v="0"/>
    <n v="0"/>
    <n v="30.803000000000001"/>
    <n v="0"/>
    <s v="12:29:7:716: Load;12:29:13:497: Screen1;12:29:13:651: Load;12:29:19:859: Screen2;12:29:19:948: Load;12:29:23:88: Screen3;12:29:23:157: Load;12:29:27:608: Load;12:29:33:454: Screen4;12:29:33:601: Load;12:29:35:544: Screen5;12:29:35:617: Load;"/>
    <s v=""/>
    <m/>
    <m/>
    <m/>
    <m/>
    <n v="94"/>
    <s v="low_cost_ultra_high_risk_no_nudge"/>
    <s v="https://privacy-bits.org/2/1_low_cost_ultra_high_risk_no_nudge.html"/>
    <m/>
    <x v="0"/>
  </r>
  <r>
    <x v="2"/>
    <s v="83.0"/>
    <x v="0"/>
    <s v="1536x864"/>
    <n v="1"/>
    <n v="0"/>
    <n v="0"/>
    <n v="21.759"/>
    <n v="0"/>
    <s v="12:29:30:41: Load;12:29:33:161: Accept;12:29:34:998: Screen1;12:29:35:143: Load;12:29:37:125: Screen2;12:29:37:238: Load;12:29:41:151: Load;12:29:44:762: Load;12:29:47:829: Screen5;12:29:47:969: Load;"/>
    <s v=""/>
    <m/>
    <m/>
    <m/>
    <m/>
    <n v="132"/>
    <s v="low_cost_ultra_high_risk_no_nudge_action"/>
    <s v="https://privacy-bits.org/2/1_low_cost_ultra_high_risk_no_nudge_action.html"/>
    <m/>
    <x v="0"/>
  </r>
  <r>
    <x v="0"/>
    <s v="87.0.4280.88"/>
    <x v="0"/>
    <s v="1920x1080"/>
    <n v="1"/>
    <n v="31.859000000000002"/>
    <n v="31.859000000000002"/>
    <n v="32.603999999999999"/>
    <n v="1"/>
    <s v="12:29:12:377: Load;12:29:20:294: Accept;12:29:21:828: Load;12:29:23:941: Screen2;12:29:24:43: Load;12:29:27:860: Screen3;12:29:27:952: Load;12:29:32:876: Screen4;12:29:33:8: Load;12:29:41:105: Load;"/>
    <s v=""/>
    <m/>
    <m/>
    <m/>
    <m/>
    <n v="89"/>
    <s v="low_cost_ultra_high_risk_no_nudge"/>
    <s v="https://privacy-bits.org/2/1_low_cost_ultra_high_risk_no_nudge.html"/>
    <m/>
    <x v="0"/>
  </r>
  <r>
    <x v="0"/>
    <s v="87.0.4280.88"/>
    <x v="0"/>
    <s v="1366x768"/>
    <n v="1"/>
    <n v="0"/>
    <n v="0"/>
    <n v="35.707999999999998"/>
    <n v="0"/>
    <s v="12:29:11:910: Load;undefined: undefined;12:29:14:313: Accept;12:29:19:786: Screen1;12:29:20:48: Load;undefined: undefined;12:29:25:347: Screen2;12:29:25:623: Load;undefined: undefined;12:29:31:688: Screen3;12:29:31:909: Load;undefined: undefined;12:29:37:420: Screen4;12:29:37:639: Load;undefined: undefined;12:29:42:141: Screen5;12:29:42:313: Load;undefined: undefined;"/>
    <s v=""/>
    <m/>
    <m/>
    <m/>
    <m/>
    <n v="149"/>
    <s v="low_cost_ultra_high_risk_no_nudge"/>
    <s v="https://privacy-bits.org/2/1_low_cost_ultra_high_risk_no_nudge.html"/>
    <m/>
    <x v="0"/>
  </r>
  <r>
    <x v="2"/>
    <s v="83.0"/>
    <x v="6"/>
    <s v="1366x768"/>
    <n v="1"/>
    <n v="22.561"/>
    <n v="36.223999999999997"/>
    <n v="42.472999999999999"/>
    <n v="3"/>
    <s v="12:29:23:167: Load;12:29:40:99: Decline;12:29:46:357: Screen1;12:29:46:621: Load;12:29:53:637: Load;12:30:1:875: Load;"/>
    <s v=""/>
    <m/>
    <m/>
    <m/>
    <m/>
    <n v="133"/>
    <s v="low_cost_ultra_high_risk_no_nudge_action"/>
    <s v="https://privacy-bits.org/2/1_low_cost_ultra_high_risk_no_nudge_action.html"/>
    <m/>
    <x v="0"/>
  </r>
  <r>
    <x v="0"/>
    <s v="87.0.4280.88"/>
    <x v="0"/>
    <s v="1280x720"/>
    <n v="1"/>
    <n v="0"/>
    <n v="0"/>
    <n v="43.372999999999998"/>
    <n v="0"/>
    <s v="12:29:33:569: Load;"/>
    <s v="n/a"/>
    <m/>
    <m/>
    <m/>
    <m/>
    <n v="110"/>
    <s v="low_cost_ultra_high_risk_no_nudge"/>
    <s v="https://privacy-bits.org/2/1_low_cost_ultra_high_risk_no_nudge.html"/>
    <m/>
    <x v="0"/>
  </r>
  <r>
    <x v="0"/>
    <s v="87.0.4280.101"/>
    <x v="2"/>
    <s v="412x915"/>
    <n v="1"/>
    <n v="0"/>
    <n v="0"/>
    <n v="53.12"/>
    <n v="0"/>
    <s v="12:29:2:274: Load;12:29:11:862: Decline;12:29:16:648: Screen1;12:29:16:872: Load;12:29:22:718: Screen2;12:29:22:845: Load;12:29:31:162: Screen3;12:29:31:411: Load;12:29:42:642: Screen4;12:29:42:833: Load;12:29:48:508: Screen5;12:29:48:677: Load;"/>
    <s v=""/>
    <m/>
    <m/>
    <m/>
    <m/>
    <n v="147"/>
    <s v="low_cost_ultra_high_risk_no_nudge"/>
    <s v="https://privacy-bits.org/2/1_low_cost_ultra_high_risk_no_nudge.html"/>
    <m/>
    <x v="0"/>
  </r>
  <r>
    <x v="1"/>
    <s v="87.0.664.57"/>
    <x v="0"/>
    <s v="1280x720"/>
    <n v="1"/>
    <n v="6.5"/>
    <n v="32.857999999999997"/>
    <n v="33.503"/>
    <n v="4"/>
    <s v="12:29:51:854: Load;12:29:55:316: Accept;12:29:58:216: Screen1;12:29:58:519: Load;12:30:1:274: Screen2;12:30:1:475: Load;12:30:4:317: Load;12:30:9:629: Screen4;12:30:9:836: Load;12:30:18:495: Load;"/>
    <s v=""/>
    <m/>
    <m/>
    <m/>
    <m/>
    <n v="133"/>
    <s v="low_cost_ultra_high_risk_no_nudge"/>
    <s v="https://privacy-bits.org/2/1_low_cost_ultra_high_risk_no_nudge.html"/>
    <m/>
    <x v="0"/>
  </r>
  <r>
    <x v="0"/>
    <s v="86.0.4240.198"/>
    <x v="1"/>
    <s v="1280x800"/>
    <n v="1"/>
    <n v="0"/>
    <n v="0"/>
    <n v="48.265000000000001"/>
    <n v="0"/>
    <s v="12:29:33:571: Load;12:29:39:178: Decline;12:29:41:631: Screen1;12:29:41:798: Load;12:29:45:981: Screen2;12:29:46:70: Load;12:29:53:187: Screen3;12:29:53:267: Load;12:30:7:973: Screen4;12:30:8:99: Load;12:30:18:79: Screen5;12:30:18:282: Load;"/>
    <s v=""/>
    <m/>
    <m/>
    <m/>
    <m/>
    <n v="128"/>
    <s v="low_cost_ultra_high_risk_no_nudge"/>
    <s v="https://privacy-bits.org/2/1_low_cost_ultra_high_risk_no_nudge.html"/>
    <m/>
    <x v="0"/>
  </r>
  <r>
    <x v="0"/>
    <s v="87.0.4280.66"/>
    <x v="0"/>
    <s v="1368x912"/>
    <n v="1"/>
    <n v="0"/>
    <n v="0"/>
    <n v="31.015000000000001"/>
    <n v="0"/>
    <s v="12:30:15:387: Load;12:30:21:658: Accept;12:30:23:484: Screen1;12:30:23:672: Load;12:30:25:652: Screen2;12:30:25:836: Load;12:30:29:441: Screen3;12:30:29:514: Load;12:30:32:433: Load;12:30:38:911: Load;"/>
    <s v=""/>
    <m/>
    <m/>
    <m/>
    <m/>
    <n v="168"/>
    <s v="low_cost_ultra_high_risk_no_nudge_action"/>
    <s v="https://privacy-bits.org/2/1_low_cost_ultra_high_risk_no_nudge_action.html"/>
    <m/>
    <x v="0"/>
  </r>
  <r>
    <x v="0"/>
    <s v="87.0.4280.88"/>
    <x v="45"/>
    <s v="1536x864"/>
    <n v="1"/>
    <n v="0"/>
    <n v="0"/>
    <n v="76.710999999999999"/>
    <n v="0"/>
    <s v="12:29:53:462: Load;12:30:9:962: Decline;12:30:11:951: Screen1;12:30:12:452: Load;12:30:15:108: Load;12:30:19:521: Screen3;12:30:19:868: Load;12:30:28:302: Screen4;12:30:28:617: Load;12:31:0:752: Load;"/>
    <s v="none"/>
    <m/>
    <m/>
    <m/>
    <m/>
    <n v="163"/>
    <s v="low_cost_ultra_high_risk_no_nudge"/>
    <s v="https://privacy-bits.org/2/1_low_cost_ultra_high_risk_no_nudge.html"/>
    <m/>
    <x v="0"/>
  </r>
  <r>
    <x v="3"/>
    <s v="13.1.3"/>
    <x v="1"/>
    <s v="1440x900"/>
    <n v="1"/>
    <n v="0"/>
    <n v="0"/>
    <n v="48.64"/>
    <n v="0"/>
    <s v="12:30:29:466: Load;12:30:47:946: Decline;12:30:49:893: Screen1;12:30:50:98: Load;12:30:53:76: Screen2;12:30:53:143: Load;12:30:58:670: Screen3;12:30:58:827: Load;12:31:6:717: Screen4;12:31:6:898: Load;12:31:12:321: Screen5;12:31:12:451: Load;"/>
    <s v=""/>
    <m/>
    <m/>
    <m/>
    <m/>
    <n v="150"/>
    <s v="low_cost_ultra_high_risk_no_nudge_action"/>
    <s v="https://privacy-bits.org/2/1_low_cost_ultra_high_risk_no_nudge_action.html"/>
    <m/>
    <x v="0"/>
  </r>
  <r>
    <x v="0"/>
    <s v="87.0.4280.88"/>
    <x v="0"/>
    <s v="1600x900"/>
    <n v="1"/>
    <n v="12.513"/>
    <n v="12.513"/>
    <n v="57.417999999999999"/>
    <n v="1"/>
    <s v="12:30:7:502: Load;12:30:15:470: Decline;12:30:20:312: Load;12:30:25:554: Screen2;12:30:25:952: Load;12:30:32:432: Screen3;12:30:32:552: Screen3;12:30:32:815: Load;12:30:49:920: Screen4;12:30:50:310: Load;12:31:1:252: Screen5;12:31:1:641: Load;"/>
    <s v="The Deals Next Door was too time consumping"/>
    <m/>
    <m/>
    <m/>
    <m/>
    <n v="189"/>
    <s v="low_cost_no_risk_no_nudge"/>
    <s v="https://privacy-bits.org/2/1_low_cost_control_no_nudge.html"/>
    <m/>
    <x v="0"/>
  </r>
  <r>
    <x v="0"/>
    <s v="87.0.4280.88"/>
    <x v="0"/>
    <s v="1536x864"/>
    <n v="1"/>
    <n v="9.6069999999999993"/>
    <n v="22.936"/>
    <n v="50.354999999999997"/>
    <n v="2"/>
    <s v="12:31:22:693: Load;12:31:35:228: Accept;12:31:37:749: Screen1;12:31:37:897: Load;12:31:39:563: Screen2;12:31:39:649: Load;12:31:48:578: Screen3;12:31:48:683: Load;12:32:0:958: Screen4;12:32:1:176: Load;12:32:7:790: Screen5;12:32:7:950: Load;"/>
    <s v=""/>
    <m/>
    <m/>
    <m/>
    <m/>
    <n v="119"/>
    <s v="low_cost_no_risk_no_nudge"/>
    <s v="https://privacy-bits.org/2/1_low_cost_control_no_nudge.html"/>
    <m/>
    <x v="0"/>
  </r>
  <r>
    <x v="2"/>
    <s v="83.0"/>
    <x v="0"/>
    <s v="1366x768"/>
    <n v="1"/>
    <n v="0"/>
    <n v="0"/>
    <n v="75.757999999999996"/>
    <n v="0"/>
    <s v="12:31:13:661: Load;12:31:21:856: Accept;12:31:21:928: Accept;12:31:26:465: Screen1;12:31:27:288: Load;12:31:34:190: Screen2;12:31:34:268: Screen2;12:31:34:863: Load;12:31:47:359: Screen3;12:31:47:896: Load;12:32:3:868: Screen4;12:32:4:842: Load;12:32:19:158: Screen5;12:32:19:718: Load;"/>
    <s v="no , ok"/>
    <m/>
    <m/>
    <m/>
    <m/>
    <n v="278"/>
    <s v="low_cost_ultra_high_risk_no_nudge"/>
    <s v="https://privacy-bits.org/2/1_low_cost_ultra_high_risk_no_nudge.html"/>
    <m/>
    <x v="0"/>
  </r>
  <r>
    <x v="0"/>
    <s v="87.0.4280.88"/>
    <x v="0"/>
    <s v="1366x768"/>
    <n v="1"/>
    <n v="11.484"/>
    <n v="31.286000000000001"/>
    <n v="33.520000000000003"/>
    <n v="3"/>
    <s v="12:32:19:282: Load;12:32:39:571: Accept;12:32:45:752: Screen1;12:32:45:971: Load;"/>
    <s v=""/>
    <m/>
    <m/>
    <m/>
    <m/>
    <n v="151"/>
    <s v="low_cost_ultra_high_risk_no_nudge"/>
    <s v="https://privacy-bits.org/2/1_low_cost_ultra_high_risk_no_nudge.html"/>
    <m/>
    <x v="0"/>
  </r>
  <r>
    <x v="0"/>
    <s v="87.0.4280.88"/>
    <x v="0"/>
    <s v="1280x720"/>
    <n v="1"/>
    <n v="0"/>
    <n v="0"/>
    <n v="57.468000000000004"/>
    <n v="0"/>
    <s v="12:31:51:368: Load;12:31:58:386: Accept;12:32:2:244: Screen1;12:32:2:438: Load;12:32:7:741: Screen2;12:32:7:846: Load;12:32:18:120: Screen3;12:32:18:286: Load;12:32:34:563: Screen4;12:32:34:756: Load;12:32:43:517: Load;"/>
    <s v=""/>
    <m/>
    <m/>
    <m/>
    <m/>
    <n v="173"/>
    <s v="low_cost_ultra_high_risk_no_nudge"/>
    <s v="https://privacy-bits.org/2/1_low_cost_ultra_high_risk_no_nudge.html"/>
    <m/>
    <x v="0"/>
  </r>
  <r>
    <x v="3"/>
    <s v="13.0.4"/>
    <x v="1"/>
    <s v="1280x800"/>
    <n v="1"/>
    <n v="0"/>
    <n v="0"/>
    <n v="33.386000000000003"/>
    <n v="0"/>
    <s v="12:33:8:799: Load;12:33:15:888: Accept;12:33:18:250: Screen1;12:33:18:402: Load;12:33:20:949: Screen2;12:33:21:24: Load;12:33:24:587: Screen3;12:33:24:662: Load;12:33:34:174: Load;12:33:39:250: Screen5;12:33:39:444: Load;"/>
    <s v=""/>
    <m/>
    <m/>
    <m/>
    <m/>
    <n v="80"/>
    <s v="low_cost_ultra_high_risk_no_nudge"/>
    <s v="https://privacy-bits.org/2/1_low_cost_ultra_high_risk_no_nudge.html"/>
    <m/>
    <x v="0"/>
  </r>
  <r>
    <x v="0"/>
    <s v="86.0.4240.198"/>
    <x v="0"/>
    <s v="1366x768"/>
    <n v="1"/>
    <n v="3.2280000000000002"/>
    <n v="50.738"/>
    <n v="51.401000000000003"/>
    <n v="4"/>
    <s v="12:32:58:831: Load;12:33:0:660: Accept;12:33:1:683: Screen1;12:33:3:257: Load;12:33:7:164: Screen2;12:33:7:317: Load;12:33:10:734: Screen3;12:33:10:867: Load;12:33:45:918: Screen4;12:33:46:189: Load;"/>
    <s v=""/>
    <m/>
    <m/>
    <m/>
    <m/>
    <n v="106"/>
    <s v="low_cost_no_risk_no_nudge"/>
    <s v="https://privacy-bits.org/2/1_low_cost_control_no_nudge.html"/>
    <m/>
    <x v="0"/>
  </r>
  <r>
    <x v="0"/>
    <s v="87.0.4280.88"/>
    <x v="0"/>
    <s v="1366x768"/>
    <n v="1"/>
    <n v="0"/>
    <n v="0"/>
    <n v="79.914000000000001"/>
    <n v="0"/>
    <s v="12:32:45:971: Load;12:32:54:957: Load;12:32:57:706: Screen2;12:32:57:875: Load;12:33:2:717: Screen3;12:33:4:220: Load;"/>
    <s v=""/>
    <m/>
    <m/>
    <m/>
    <m/>
    <n v="429"/>
    <s v="low_cost_ultra_high_risk_no_nudge"/>
    <s v="https://privacy-bits.org/2/1_low_cost_ultra_high_risk_no_nudge.html"/>
    <m/>
    <x v="0"/>
  </r>
  <r>
    <x v="0"/>
    <s v="87.0.4280.88"/>
    <x v="0"/>
    <s v="1280x720"/>
    <n v="1"/>
    <n v="0"/>
    <n v="0"/>
    <n v="36.183999999999997"/>
    <n v="0"/>
    <s v="12:34:41:666: Load;12:34:43:836: Accept;12:34:45:602: Load;12:34:47:559: Load;12:34:49:992: Screen3;12:34:50:50: Load;12:34:55:925: Load;12:35:1:798: Load;"/>
    <s v="No"/>
    <m/>
    <m/>
    <m/>
    <m/>
    <n v="96"/>
    <s v="low_cost_ultra_high_risk_no_nudge"/>
    <s v="https://privacy-bits.org/2/1_low_cost_ultra_high_risk_no_nudge.html"/>
    <m/>
    <x v="0"/>
  </r>
  <r>
    <x v="4"/>
    <s v="71.0.3770.456"/>
    <x v="0"/>
    <s v="2048x1152"/>
    <n v="1"/>
    <n v="0"/>
    <n v="0"/>
    <n v="39.816000000000003"/>
    <n v="0"/>
    <s v="12:39:5:949: Load;12:39:11:800: Screen1;12:39:11:982: Load;12:39:13:2: Screen2;12:39:13:185: Load;12:39:16:183: Screen3;12:39:16:368: Load;12:39:26:632: Screen4;12:39:26:886: Load;12:39:30:15: Load;"/>
    <s v=""/>
    <m/>
    <m/>
    <m/>
    <m/>
    <n v="1363"/>
    <s v="low_cost_no_risk_no_nudge"/>
    <s v="https://privacy-bits.org/2/1_low_cost_control_no_nudge.html"/>
    <m/>
    <x v="0"/>
  </r>
  <r>
    <x v="0"/>
    <s v="87.0.4280.88"/>
    <x v="0"/>
    <s v="1366x768"/>
    <n v="1"/>
    <n v="42.933"/>
    <n v="42.933"/>
    <n v="44.194000000000003"/>
    <n v="1"/>
    <s v="12:39:55:889: Load;"/>
    <s v=""/>
    <m/>
    <m/>
    <m/>
    <m/>
    <n v="189"/>
    <s v="low_cost_no_risk_no_nudge"/>
    <s v="https://privacy-bits.org/2/1_low_cost_control_no_nudge.html"/>
    <m/>
    <x v="0"/>
  </r>
  <r>
    <x v="1"/>
    <s v="87.0.664.57"/>
    <x v="0"/>
    <s v="1504x1003"/>
    <n v="1"/>
    <n v="0"/>
    <n v="0"/>
    <n v="50.006999999999998"/>
    <n v="0"/>
    <s v="12:39:56:195: Load;12:40:9:908: Decline;12:40:13:327: Screen1;12:40:13:533: Load;12:40:15:535: Screen2;12:40:15:643: Load;12:40:20:837: Load;12:40:31:442: Load;12:40:42:434: Screen5;12:40:42:599: Load;"/>
    <s v="Preferred the RightMove site, although repetitive cookie questioning was annoying"/>
    <m/>
    <m/>
    <m/>
    <m/>
    <n v="176"/>
    <s v="low_cost_ultra_high_risk_no_nudge_action"/>
    <s v="https://privacy-bits.org/2/1_low_cost_ultra_high_risk_no_nudge_action.html"/>
    <m/>
    <x v="0"/>
  </r>
  <r>
    <x v="0"/>
    <s v="87.0.4280.88"/>
    <x v="0"/>
    <s v="1600x900"/>
    <n v="1"/>
    <n v="0"/>
    <n v="0"/>
    <n v="45.220999999999997"/>
    <n v="0"/>
    <s v="12:40:54:115: Load;12:40:58:827: Decline;12:41:0:950: Screen1;12:41:1:264: Load;12:41:5:723: Screen2;12:41:5:900: Load;12:41:10:370: Screen3;12:41:10:561: Load;12:41:18:885: Screen4;12:41:19:86: Load;12:41:32:236: Screen5;12:41:32:503: Load;"/>
    <s v=""/>
    <m/>
    <m/>
    <m/>
    <m/>
    <n v="157"/>
    <s v="low_cost_no_risk_no_nudge"/>
    <s v="https://privacy-bits.org/2/1_low_cost_control_no_nudge.html"/>
    <m/>
    <x v="0"/>
  </r>
  <r>
    <x v="0"/>
    <s v="86.0.4240.199"/>
    <x v="8"/>
    <s v="1536x864"/>
    <n v="1"/>
    <n v="7.7009999999999996"/>
    <n v="7.7009999999999996"/>
    <n v="32.000999999999998"/>
    <n v="1"/>
    <s v="12:42:3:523: Load;12:42:8:703: Accept;12:42:12:137: Screen1;12:42:12:595: Load;12:42:13:631: Screen2;12:42:13:953: Load;12:42:19:3: Screen3;12:42:19:211: Load;12:42:26:11: Load;"/>
    <s v=""/>
    <m/>
    <m/>
    <m/>
    <m/>
    <n v="112"/>
    <s v="low_cost_ultra_high_risk_no_nudge"/>
    <s v="https://privacy-bits.org/2/1_low_cost_ultra_high_risk_no_nudge.html"/>
    <m/>
    <x v="0"/>
  </r>
  <r>
    <x v="3"/>
    <s v="13.1.2"/>
    <x v="1"/>
    <s v="1440x900"/>
    <n v="1"/>
    <n v="0"/>
    <n v="0"/>
    <n v="39.939"/>
    <n v="0"/>
    <s v="12:42:34:741: Load;12:42:37:815: Accept;12:42:40:793: Screen1;12:42:41:42: Load;12:42:43:64: Screen2;12:42:43:149: Load;12:42:45:904: Screen3;12:42:45:992: Load;12:42:54:242: Load;12:42:55:471: Screen4;12:42:55:562: Load;12:43:8:944: Screen5;12:43:9:131: Load;"/>
    <s v=""/>
    <m/>
    <m/>
    <m/>
    <m/>
    <n v="171"/>
    <s v="low_cost_no_risk_no_nudge"/>
    <s v="https://privacy-bits.org/2/1_low_cost_control_no_nudge.html"/>
    <m/>
    <x v="0"/>
  </r>
  <r>
    <x v="0"/>
    <s v="87.0.4280.88"/>
    <x v="0"/>
    <s v="1920x1080"/>
    <n v="1"/>
    <n v="0"/>
    <n v="0"/>
    <n v="10.705"/>
    <n v="0"/>
    <s v="12:43:38:928: Load;12:43:40:533: Accept;12:43:42:222: Screen1;12:43:42:333: Load;12:43:43:937: Screen2;12:43:44:22: Load;12:43:45:532: Screen3;12:43:45:618: Load;12:43:46:488: Screen4;12:43:46:646: Load;12:43:47:512: Screen5;12:43:47:601: Load;"/>
    <s v=""/>
    <m/>
    <m/>
    <m/>
    <m/>
    <n v="59"/>
    <s v="low_cost_ultra_high_risk_no_nudge_action"/>
    <s v="https://privacy-bits.org/2/1_low_cost_ultra_high_risk_no_nudge_action.html"/>
    <m/>
    <x v="0"/>
  </r>
  <r>
    <x v="0"/>
    <s v="87.0.4280.88"/>
    <x v="1"/>
    <s v="1366x768"/>
    <n v="1"/>
    <n v="0"/>
    <n v="0"/>
    <n v="25.978999999999999"/>
    <n v="0"/>
    <s v="12:44:39:925: Load;12:44:41:444: Accept;12:44:42:881: Screen1;12:44:43:18: Load;12:44:46:365: Screen2;12:44:46:471: Load;12:44:50:800: Screen3;12:44:51:32: Load;12:44:56:796: Screen4;12:44:56:992: Load;12:45:0:692: Screen5;12:45:0:792: Load;"/>
    <s v=""/>
    <m/>
    <m/>
    <m/>
    <m/>
    <n v="95"/>
    <s v="low_cost_no_risk_no_nudge"/>
    <s v="https://privacy-bits.org/2/1_low_cost_control_no_nudge.html"/>
    <m/>
    <x v="0"/>
  </r>
  <r>
    <x v="0"/>
    <s v="87.0.4280.88"/>
    <x v="1"/>
    <s v="1440x900"/>
    <n v="1"/>
    <n v="0"/>
    <n v="0"/>
    <n v="39.878"/>
    <n v="0"/>
    <s v="12:44:45:928: Load;12:44:56:626: Decline;12:44:58:480: Screen1;12:44:58:685: Load;12:45:0:776: Screen2;12:45:0:885: Load;12:45:4:406: Screen3;12:45:4:496: Load;12:45:13:787: Load;12:45:20:230: Screen4;12:45:20:392: Load;12:45:22:773: Load;"/>
    <s v=""/>
    <m/>
    <m/>
    <m/>
    <m/>
    <n v="104"/>
    <s v="low_cost_ultra_high_risk_no_nudge"/>
    <s v="https://privacy-bits.org/2/1_low_cost_ultra_high_risk_no_nudge.html"/>
    <m/>
    <x v="0"/>
  </r>
  <r>
    <x v="3"/>
    <s v="13.1.2"/>
    <x v="1"/>
    <s v="1920x1080"/>
    <n v="1"/>
    <n v="0"/>
    <n v="0"/>
    <n v="31.945"/>
    <n v="0"/>
    <s v="12:45:56:554: Load;12:45:59:279: Accept;12:46:0:684: Screen1;12:46:0:947: Load;12:46:2:316: Screen2;12:46:2:738: Load;12:46:5:184: Screen3;12:46:5:358: Load;12:46:6:876: Load;12:46:10:353: Load;"/>
    <s v=""/>
    <m/>
    <m/>
    <m/>
    <m/>
    <n v="87"/>
    <s v="low_cost_no_risk_no_nudge"/>
    <s v="https://privacy-bits.org/2/1_low_cost_control_no_nudge.html"/>
    <m/>
    <x v="0"/>
  </r>
  <r>
    <x v="2"/>
    <s v="83.0"/>
    <x v="0"/>
    <s v="1366x768"/>
    <n v="1"/>
    <n v="14.167999999999999"/>
    <n v="15.84"/>
    <n v="56.427999999999997"/>
    <n v="2"/>
    <s v="12:45:30:952: Load;12:45:41:221: Decline;12:45:48:16: Screen1;12:45:48:267: Load;12:45:52:416: Screen2;12:45:52:703: Load;12:45:59:670: Screen3;12:45:59:948: Load;12:46:9:488: Screen4;12:46:9:769: Load;12:46:23:115: Load;"/>
    <s v=""/>
    <m/>
    <m/>
    <m/>
    <m/>
    <n v="178"/>
    <s v="low_cost_ultra_high_risk_no_nudge"/>
    <s v="https://privacy-bits.org/2/1_low_cost_ultra_high_risk_no_nudge.html"/>
    <m/>
    <x v="0"/>
  </r>
  <r>
    <x v="2"/>
    <s v="77.0"/>
    <x v="1"/>
    <s v="1440x900"/>
    <n v="1"/>
    <n v="0"/>
    <n v="0"/>
    <n v="47.475000000000001"/>
    <n v="0"/>
    <s v="12:46:48:192: Load;12:46:56:57: Decline;12:46:58:456: Screen1;12:46:58:589: Load;12:47:1:515: Screen2;12:47:1:605: Load;12:47:8:242: Screen3;12:47:8:376: Load;12:47:23:535: Screen4;12:47:23:675: Load;12:47:29:105: Screen5;12:47:29:357: Load;"/>
    <s v=""/>
    <m/>
    <m/>
    <m/>
    <m/>
    <n v="112"/>
    <s v="low_cost_ultra_high_risk_no_nudge_action"/>
    <s v="https://privacy-bits.org/2/1_low_cost_ultra_high_risk_no_nudge_action.html"/>
    <m/>
    <x v="0"/>
  </r>
  <r>
    <x v="0"/>
    <s v="87.0.4280.88"/>
    <x v="0"/>
    <s v="1536x864"/>
    <n v="1"/>
    <n v="0"/>
    <n v="0"/>
    <n v="32.311999999999998"/>
    <n v="0"/>
    <s v="12:46:49:379: Load;12:47:5:762: Screen1;12:47:5:930: Load;12:47:7:681: Screen2;12:47:7:791: Load;12:47:10:889: Screen3;12:47:10:995: Load;12:47:13:33: Screen4;12:47:13:143: Load;12:47:17:689: Screen5;12:47:17:792: Load;"/>
    <s v=""/>
    <m/>
    <m/>
    <m/>
    <m/>
    <n v="138"/>
    <s v="low_cost_ultra_high_risk_no_nudge_action"/>
    <s v="https://privacy-bits.org/2/1_low_cost_ultra_high_risk_no_nudge_action.html"/>
    <m/>
    <x v="0"/>
  </r>
  <r>
    <x v="0"/>
    <s v="86.0.4240.199"/>
    <x v="8"/>
    <s v="1366x768"/>
    <n v="1"/>
    <n v="0"/>
    <n v="0"/>
    <n v="55.56"/>
    <n v="0"/>
    <s v="12:46:38:345: Load;12:46:49:936: Screen1;12:46:50:298: Load;12:46:56:672: Screen2;12:46:56:957: Load;12:47:2:60: Screen3;12:47:2:304: Load;12:47:9:194: Screen4;12:47:9:450: Load;12:47:25:282: Screen5;12:47:25:501: Load;"/>
    <s v=""/>
    <m/>
    <m/>
    <m/>
    <m/>
    <n v="308"/>
    <s v="low_cost_ultra_high_risk_no_nudge_action"/>
    <s v="https://privacy-bits.org/2/1_low_cost_ultra_high_risk_no_nudge_action.html"/>
    <m/>
    <x v="0"/>
  </r>
  <r>
    <x v="0"/>
    <s v="87.0.4280.88"/>
    <x v="1"/>
    <s v="1280x800"/>
    <n v="1"/>
    <n v="0"/>
    <n v="0"/>
    <n v="31.010999999999999"/>
    <n v="0"/>
    <s v="12:47:8:482: Load;12:47:11:664: Screen1;12:47:12:32: Load;12:47:12:99: Screen2;12:47:12:613: Load;12:47:15:578: Screen3;12:47:15:863: Load;12:47:26:81: Load;12:47:31:681: Screen5;12:47:32:40: Load;"/>
    <s v=""/>
    <m/>
    <m/>
    <m/>
    <m/>
    <n v="133"/>
    <s v="low_cost_no_risk_no_nudge"/>
    <s v="https://privacy-bits.org/2/1_low_cost_control_no_nudge.html"/>
    <m/>
    <x v="0"/>
  </r>
  <r>
    <x v="0"/>
    <s v="87.0.4280.88"/>
    <x v="1"/>
    <s v="1440x900"/>
    <n v="1"/>
    <n v="0"/>
    <n v="0"/>
    <n v="16.224"/>
    <n v="0"/>
    <s v="12:47:54:19: Load;12:47:56:835: Accept;12:47:58:60: Load;12:47:59:114: Screen2;12:47:59:222: Load;12:48:2:886: Screen3;12:48:2:978: Load;12:48:4:464: Screen4;12:48:4:570: Load;12:48:8:421: Screen5;12:48:8:527: Load;"/>
    <s v=""/>
    <m/>
    <m/>
    <m/>
    <m/>
    <n v="86"/>
    <s v="low_cost_no_risk_no_nudge"/>
    <s v="https://privacy-bits.org/2/1_low_cost_control_no_nudge.html"/>
    <m/>
    <x v="0"/>
  </r>
  <r>
    <x v="0"/>
    <s v="87.0.4280.88"/>
    <x v="0"/>
    <s v="1093x615"/>
    <n v="1"/>
    <n v="8.5570000000000004"/>
    <n v="47.082999999999998"/>
    <n v="48.08"/>
    <n v="3"/>
    <s v="12:47:20:687: Load;12:47:24:951: Decline;12:47:29:302: Screen1;12:47:29:893: Load;12:47:38:79: Screen2;12:47:38:292: Load;12:47:44:590: Screen3;12:47:44:777: Load;12:47:53:586: Screen4;12:47:53:769: Load;12:48:3:540: Screen5;12:48:3:719: Load;"/>
    <s v=""/>
    <m/>
    <m/>
    <m/>
    <m/>
    <n v="195"/>
    <s v="low_cost_no_risk_no_nudge"/>
    <s v="https://privacy-bits.org/2/1_low_cost_control_no_nudge.html"/>
    <m/>
    <x v="0"/>
  </r>
  <r>
    <x v="2"/>
    <s v="83.0"/>
    <x v="0"/>
    <s v="1600x900"/>
    <n v="1"/>
    <n v="0"/>
    <n v="0"/>
    <n v="48.081000000000003"/>
    <n v="0"/>
    <s v="12:47:26:135: Load;12:47:28:686: Accept;12:47:31:510: Screen1;12:47:32:15: Load;12:47:37:752: Screen2;12:47:38:65: Load;12:47:41:858: Screen3;12:47:42:48: Load;12:47:47:370: Screen4;12:47:47:687: Load;12:48:1:891: Screen5;12:48:2:195: Load;"/>
    <s v=""/>
    <m/>
    <m/>
    <m/>
    <m/>
    <n v="226"/>
    <s v="low_cost_ultra_high_risk_no_nudge"/>
    <s v="https://privacy-bits.org/2/1_low_cost_ultra_high_risk_no_nudge.html"/>
    <m/>
    <x v="0"/>
  </r>
  <r>
    <x v="1"/>
    <s v="87.0.664.57"/>
    <x v="0"/>
    <s v="1500x1000"/>
    <n v="1"/>
    <n v="0"/>
    <n v="0"/>
    <n v="36.043999999999997"/>
    <n v="0"/>
    <s v="12:47:49:381: Load;12:47:53:219: Accept;12:47:55:533: Screen1;12:47:55:839: Load;12:48:0:761: Screen2;12:48:0:928: Load;12:48:5:808: Screen3;12:48:5:948: Load;12:48:13:676: Load;12:48:20:267: Screen5;12:48:20:461: Load;"/>
    <s v=""/>
    <m/>
    <m/>
    <m/>
    <m/>
    <n v="117"/>
    <s v="low_cost_no_risk_no_nudge"/>
    <s v="https://privacy-bits.org/2/1_low_cost_control_no_nudge.html"/>
    <m/>
    <x v="0"/>
  </r>
  <r>
    <x v="2"/>
    <s v="83.0"/>
    <x v="1"/>
    <s v="1920x1080"/>
    <n v="1"/>
    <n v="0"/>
    <n v="0"/>
    <n v="63.268000000000001"/>
    <n v="0"/>
    <s v="12:47:48:416: Load;12:47:59:425: Accept;12:48:1:654: Screen1;12:48:1:842: Load;12:48:7:784: Screen2;12:48:7:927: Load;12:48:14:264: Screen3;12:48:14:417: Load;12:48:22:817: Screen4;12:48:22:981: Load;12:48:39:599: Screen5;12:48:39:731: Load;"/>
    <s v=""/>
    <m/>
    <m/>
    <m/>
    <m/>
    <n v="148"/>
    <s v="low_cost_ultra_high_risk_no_nudge"/>
    <s v="https://privacy-bits.org/2/1_low_cost_ultra_high_risk_no_nudge.html"/>
    <m/>
    <x v="0"/>
  </r>
  <r>
    <x v="1"/>
    <s v="87.0.664.60"/>
    <x v="0"/>
    <s v="1280x720"/>
    <n v="1"/>
    <n v="0"/>
    <n v="0"/>
    <n v="48.216000000000001"/>
    <n v="0"/>
    <s v="12:47:29:633: Load;12:47:33:808: Accept;12:47:37:173: Screen1;12:47:37:771: Load;12:47:41:558: Screen2;12:47:41:965: Load;12:47:46:221: Screen3;12:47:46:444: Load;12:47:59:694: Screen4;12:48:0:163: Load;12:48:10:54: Screen5;12:48:10:787: Load;"/>
    <s v="I felt more secure browsing the first website, I entered a fake post code on the second website as I didn't feel it was legit."/>
    <m/>
    <m/>
    <m/>
    <m/>
    <n v="206"/>
    <s v="low_cost_ultra_high_risk_no_nudge_action"/>
    <s v="https://privacy-bits.org/2/1_low_cost_ultra_high_risk_no_nudge_action.html"/>
    <m/>
    <x v="0"/>
  </r>
  <r>
    <x v="0"/>
    <s v="87.0.4280.88"/>
    <x v="0"/>
    <s v="1920x1080"/>
    <n v="1"/>
    <n v="0"/>
    <n v="0"/>
    <n v="31.187999999999999"/>
    <n v="0"/>
    <s v="12:49:2:968: Load;12:49:6:97: Accept;12:49:8:427: Screen1;12:49:8:697: Load;12:49:11:632: Screen2;12:49:11:733: Load;12:49:14:608: Screen3;12:49:14:706: Load;12:49:19:815: Screen4;12:49:19:906: Load;12:49:27:350: Screen5;12:49:27:560: Load;"/>
    <s v=""/>
    <m/>
    <m/>
    <m/>
    <m/>
    <n v="94"/>
    <s v="low_cost_ultra_high_risk_no_nudge"/>
    <s v="https://privacy-bits.org/2/1_low_cost_ultra_high_risk_no_nudge.html"/>
    <m/>
    <x v="0"/>
  </r>
  <r>
    <x v="0"/>
    <s v="87.0.4280.88"/>
    <x v="0"/>
    <s v="1280x720"/>
    <n v="1"/>
    <n v="0"/>
    <n v="0"/>
    <n v="36.408000000000001"/>
    <n v="0"/>
    <s v="12:49:7:457: Load;12:49:10:146: Accept;12:49:13:474: Screen1;12:49:14:548: Load;12:49:17:379: Load;12:49:22:778: Load;12:49:28:640: Screen4;12:49:29:156: Load;12:49:32:969: Screen5;12:49:33:114: Load;"/>
    <s v=""/>
    <m/>
    <m/>
    <m/>
    <m/>
    <n v="419"/>
    <s v="low_cost_no_risk_no_nudge"/>
    <s v="https://privacy-bits.org/2/1_low_cost_control_no_nudge.html"/>
    <m/>
    <x v="0"/>
  </r>
  <r>
    <x v="4"/>
    <s v="72.0.3815.400"/>
    <x v="0"/>
    <s v="1280x720"/>
    <n v="1"/>
    <n v="12.29"/>
    <n v="40.271000000000001"/>
    <n v="42.052"/>
    <n v="3"/>
    <s v="12:49:21:104: Load;12:49:28:759: Accept;12:49:34:332: Screen1;12:49:34:494: Load;12:49:39:355: Screen2;12:49:39:478: Load;12:49:44:562: Screen3;12:49:44:682: Load;12:49:53:182: Screen4;12:49:53:378: Load;12:49:57:147: Screen5;12:49:57:265: Load;"/>
    <s v=""/>
    <m/>
    <m/>
    <m/>
    <m/>
    <n v="98"/>
    <s v="low_cost_ultra_high_risk_no_nudge"/>
    <s v="https://privacy-bits.org/2/1_low_cost_ultra_high_risk_no_nudge.html"/>
    <m/>
    <x v="0"/>
  </r>
  <r>
    <x v="0"/>
    <s v="87.0.4280.88"/>
    <x v="1"/>
    <s v="1280x800"/>
    <n v="1"/>
    <n v="0"/>
    <n v="0"/>
    <n v="27.472000000000001"/>
    <n v="0"/>
    <s v="12:49:58:646: Load;12:50:0:792: Accept;12:50:2:373: Screen1;12:50:2:530: Load;12:50:6:997: Screen2;12:50:7:100: Load;12:50:10:58: Load;12:50:13:877: Screen4;12:50:14:18: Load;12:50:21:402: Screen5;12:50:21:508: Load;"/>
    <s v=""/>
    <m/>
    <m/>
    <m/>
    <m/>
    <n v="172"/>
    <s v="low_cost_no_risk_no_nudge"/>
    <s v="https://privacy-bits.org/2/1_low_cost_control_no_nudge.html"/>
    <m/>
    <x v="0"/>
  </r>
  <r>
    <x v="0"/>
    <s v="87.0.4280.88"/>
    <x v="0"/>
    <s v="1920x1080"/>
    <n v="1"/>
    <n v="0"/>
    <n v="0"/>
    <n v="58.825000000000003"/>
    <n v="0"/>
    <s v="12:49:59:45: Load;12:50:26:373: Decline;12:50:28:882: Screen1;12:50:29:112: Load;12:50:33:7: Screen2;12:50:33:122: Load;12:50:38:974: Screen3;12:50:39:43: Load;12:50:47:28: Screen4;12:50:47:221: Load;12:50:54:30: Load;"/>
    <s v=""/>
    <m/>
    <m/>
    <m/>
    <m/>
    <n v="156"/>
    <s v="low_cost_ultra_high_risk_no_nudge_action"/>
    <s v="https://privacy-bits.org/2/1_low_cost_ultra_high_risk_no_nudge_action.html"/>
    <m/>
    <x v="0"/>
  </r>
  <r>
    <x v="0"/>
    <s v="87.0.4280.88"/>
    <x v="0"/>
    <s v="1280x720"/>
    <n v="1"/>
    <n v="0"/>
    <n v="0"/>
    <n v="40.188000000000002"/>
    <n v="0"/>
    <s v="12:50:43:518: Load;12:50:46:393: Accept;12:50:48:607: Screen1;12:50:49:101: Load;12:50:51:702: Screen2;12:50:52:17: Load;12:50:55:466: Screen3;12:50:55:726: Load;12:51:1:330: Load;12:51:6:231: Load;12:51:13:55: Screen4;12:51:13:383: Load;12:51:20:816: Load;"/>
    <s v=""/>
    <m/>
    <m/>
    <m/>
    <m/>
    <n v="129"/>
    <s v="low_cost_ultra_high_risk_no_nudge"/>
    <s v="https://privacy-bits.org/2/1_low_cost_ultra_high_risk_no_nudge.html"/>
    <m/>
    <x v="0"/>
  </r>
  <r>
    <x v="0"/>
    <s v="87.0.4280.88"/>
    <x v="0"/>
    <s v="1536x864"/>
    <n v="1"/>
    <n v="0"/>
    <n v="0"/>
    <n v="32.673999999999999"/>
    <n v="0"/>
    <s v="12:51:7:334: Load;12:51:8:812: Accept;12:51:10:10: Load;12:51:11:763: Load;12:51:15:93: Load;12:51:21:58: Load;12:51:24:46: Load;"/>
    <s v="No"/>
    <m/>
    <m/>
    <m/>
    <m/>
    <n v="101"/>
    <s v="low_cost_no_risk_no_nudge"/>
    <s v="https://privacy-bits.org/2/1_low_cost_control_no_nudge.html"/>
    <m/>
    <x v="0"/>
  </r>
  <r>
    <x v="0"/>
    <s v="87.0.4280.88"/>
    <x v="3"/>
    <s v="1536x864"/>
    <n v="1"/>
    <n v="0"/>
    <n v="0"/>
    <n v="34.046999999999997"/>
    <n v="0"/>
    <s v="12:51:17:890: Load;12:51:21:557: Load;12:51:24:371: Screen2;12:51:24:531: Load;12:51:27:313: Screen3;12:51:27:535: Load;12:51:37:494: Load;12:51:41:437: Load;12:51:47:577: Load;"/>
    <s v=""/>
    <m/>
    <m/>
    <m/>
    <m/>
    <n v="99"/>
    <s v="low_cost_ultra_high_risk_no_nudge"/>
    <s v="https://privacy-bits.org/2/1_low_cost_ultra_high_risk_no_nudge.html"/>
    <m/>
    <x v="0"/>
  </r>
  <r>
    <x v="3"/>
    <s v="14.0.1"/>
    <x v="1"/>
    <s v="1440x900"/>
    <n v="1"/>
    <n v="0"/>
    <n v="0"/>
    <n v="35.618000000000002"/>
    <n v="0"/>
    <s v="12:51:13:652: Load;12:51:16:9: Decline;12:51:19:471: Screen1;12:51:19:637: Load;12:51:24:723: Screen2;12:51:24:787: Load;12:51:29:671: Screen3;12:51:29:725: Load;12:51:38:212: Screen4;12:51:38:345: Load;12:51:44:78: Screen5;12:51:44:204: Load;"/>
    <s v=""/>
    <m/>
    <m/>
    <m/>
    <m/>
    <n v="152"/>
    <s v="low_cost_no_risk_no_nudge"/>
    <s v="https://privacy-bits.org/2/1_low_cost_control_no_nudge.html"/>
    <m/>
    <x v="0"/>
  </r>
  <r>
    <x v="0"/>
    <s v="87.0.4280.88"/>
    <x v="0"/>
    <s v="1500x1000"/>
    <n v="1"/>
    <n v="0"/>
    <n v="0"/>
    <n v="32.491999999999997"/>
    <n v="0"/>
    <s v="12:51:34:689: Load;12:51:36:639: Decline;12:51:38:247: Screen1;12:51:38:401: Load;12:51:39:913: Screen2;12:51:40:5: Load;12:51:43:213: Screen3;12:51:43:330: Load;12:51:54:482: Load;12:52:3:397: Load;"/>
    <s v=""/>
    <m/>
    <m/>
    <m/>
    <m/>
    <n v="152"/>
    <s v="low_cost_ultra_high_risk_no_nudge"/>
    <s v="https://privacy-bits.org/2/1_low_cost_ultra_high_risk_no_nudge.html"/>
    <m/>
    <x v="0"/>
  </r>
  <r>
    <x v="0"/>
    <s v="86.0.4240.198"/>
    <x v="1"/>
    <s v="1440x900"/>
    <n v="1"/>
    <n v="0"/>
    <n v="0"/>
    <n v="42.137"/>
    <n v="0"/>
    <s v="12:51:42:182: Load;12:51:47:880: Decline;12:51:51:662: Screen1;12:51:51:779: Load;12:51:55:194: Screen2;12:51:55:298: Load;12:52:0:900: Screen3;12:52:0:995: Load;12:52:10:831: Load;12:52:18:238: Screen5;12:52:18:403: Load;"/>
    <s v=""/>
    <m/>
    <m/>
    <m/>
    <m/>
    <n v="172"/>
    <s v="low_cost_ultra_high_risk_no_nudge"/>
    <s v="https://privacy-bits.org/2/1_low_cost_ultra_high_risk_no_nudge.html"/>
    <m/>
    <x v="0"/>
  </r>
  <r>
    <x v="0"/>
    <s v="87.0.4280.88"/>
    <x v="0"/>
    <s v="1920x1080"/>
    <n v="1"/>
    <n v="0"/>
    <n v="0"/>
    <n v="32.96"/>
    <n v="0"/>
    <s v="12:52:22:144: Load;12:52:23:989: Accept;12:52:25:195: Screen1;12:52:25:325: Load;12:52:28:898: Load;12:52:33:521: Screen3;12:52:33:592: Load;12:52:39:776: Load;12:52:46:475: Screen4;12:52:46:717: Load;12:52:52:230: Screen5;12:52:52:429: Load;"/>
    <s v=""/>
    <m/>
    <m/>
    <m/>
    <m/>
    <n v="92"/>
    <s v="low_cost_ultra_high_risk_no_nudge_action"/>
    <s v="https://privacy-bits.org/2/1_low_cost_ultra_high_risk_no_nudge_action.html"/>
    <m/>
    <x v="0"/>
  </r>
  <r>
    <x v="0"/>
    <s v="87.0.4280.88"/>
    <x v="0"/>
    <s v="1280x800"/>
    <n v="1"/>
    <n v="0"/>
    <n v="0"/>
    <n v="39.054000000000002"/>
    <n v="0"/>
    <s v="12:52:38:283: Load;12:52:45:724: Accept;12:52:54:966: Load;12:53:1:705: Screen2;12:53:2:404: Load;12:53:12:378: Load;"/>
    <s v=""/>
    <m/>
    <m/>
    <m/>
    <m/>
    <n v="157"/>
    <s v="low_cost_ultra_high_risk_no_nudge_action"/>
    <s v="https://privacy-bits.org/2/1_low_cost_ultra_high_risk_no_nudge_action.html"/>
    <m/>
    <x v="0"/>
  </r>
  <r>
    <x v="2"/>
    <s v="83.0"/>
    <x v="0"/>
    <s v="1920x1080"/>
    <n v="1"/>
    <n v="0"/>
    <n v="0"/>
    <n v="31.446000000000002"/>
    <n v="0"/>
    <s v="12:52:31:109: Load;12:52:46:468: Screen1;12:52:46:734: Load;12:52:48:813: Screen2;12:52:48:976: Load;12:52:53:440: Load;12:52:58:573: Load;12:53:1:4: Screen5;12:53:1:236: Load;"/>
    <s v=""/>
    <m/>
    <m/>
    <m/>
    <m/>
    <n v="114"/>
    <s v="low_cost_ultra_high_risk_no_nudge"/>
    <s v="https://privacy-bits.org/2/1_low_cost_ultra_high_risk_no_nudge.html"/>
    <m/>
    <x v="0"/>
  </r>
  <r>
    <x v="2"/>
    <s v="83.0"/>
    <x v="0"/>
    <s v="1920x1080"/>
    <n v="1"/>
    <n v="0"/>
    <n v="0"/>
    <n v="21.074000000000002"/>
    <n v="0"/>
    <s v="12:53:27:461: Load;12:53:32:426: Decline;12:53:35:96: Screen1;12:53:35:789: Load;12:53:37:448: Screen2;12:53:37:653: Load;12:53:40:792: Screen3;12:53:40:961: Load;12:53:43:631: Screen4;12:53:43:757: Load;12:53:46:304: Screen5;12:53:46:440: Load;"/>
    <s v=""/>
    <m/>
    <m/>
    <m/>
    <m/>
    <n v="69"/>
    <s v="low_cost_ultra_high_risk_no_nudge_action"/>
    <s v="https://privacy-bits.org/2/1_low_cost_ultra_high_risk_no_nudge_action.html"/>
    <m/>
    <x v="0"/>
  </r>
  <r>
    <x v="0"/>
    <s v="87.0.4280.88"/>
    <x v="0"/>
    <s v="1087x680"/>
    <n v="1"/>
    <n v="0"/>
    <n v="0"/>
    <n v="54.582999999999998"/>
    <n v="0"/>
    <s v="12:52:58:862: Load;12:53:2:529: Decline;12:53:6:276: Screen1;12:53:6:405: Load;12:53:10:429: Screen2;12:53:10:594: Load;12:53:15:19: Screen3;12:53:15:133: Load;12:53:33:946: Load;12:53:46:365: Screen5;12:53:46:584: Load;"/>
    <s v=""/>
    <m/>
    <m/>
    <m/>
    <m/>
    <n v="174"/>
    <s v="low_cost_no_risk_no_nudge"/>
    <s v="https://privacy-bits.org/2/1_low_cost_control_no_nudge.html"/>
    <m/>
    <x v="0"/>
  </r>
  <r>
    <x v="0"/>
    <s v="87.0.4280.88"/>
    <x v="0"/>
    <s v="1600x900"/>
    <n v="1"/>
    <n v="0"/>
    <n v="0"/>
    <n v="39.600999999999999"/>
    <n v="0"/>
    <s v="12:53:14:208: Load;12:53:24:874: Accept;12:53:26:407: Screen1;12:53:26:559: Load;12:53:29:312: Screen2;12:53:29:387: Load;12:53:33:165: Load;12:53:36:63: Screen4;12:53:36:117: Load;12:53:49:881: Load;"/>
    <s v=""/>
    <m/>
    <m/>
    <m/>
    <m/>
    <n v="116"/>
    <s v="low_cost_ultra_high_risk_no_nudge"/>
    <s v="https://privacy-bits.org/2/1_low_cost_ultra_high_risk_no_nudge.html"/>
    <m/>
    <x v="0"/>
  </r>
  <r>
    <x v="1"/>
    <s v="87.0.664.60"/>
    <x v="0"/>
    <s v="1536x864"/>
    <n v="1"/>
    <n v="0"/>
    <n v="0"/>
    <n v="30.765999999999998"/>
    <n v="0"/>
    <s v="12:52:36:236: Load;12:52:41:765: Accept;12:52:44:55: Load;12:52:46:476: Screen2;12:52:46:568: Load;12:52:50:172: Screen3;12:52:50:235: Load;12:52:52:355: Screen4;12:52:52:424: Load;12:53:4:346: Screen5;12:53:4:409: Load;"/>
    <s v="The survey seemed pointless - at least thus far. I will continue and curious to see if things become more clear."/>
    <m/>
    <m/>
    <m/>
    <m/>
    <n v="164"/>
    <s v="low_cost_ultra_high_risk_no_nudge"/>
    <s v="https://privacy-bits.org/2/1_low_cost_ultra_high_risk_no_nudge.html"/>
    <m/>
    <x v="0"/>
  </r>
  <r>
    <x v="2"/>
    <s v="83.0"/>
    <x v="0"/>
    <s v="1920x1080"/>
    <n v="1"/>
    <n v="0"/>
    <n v="0"/>
    <n v="44.594000000000001"/>
    <n v="0"/>
    <s v="12:53:22:876: Load;12:53:29:366: Accept;12:53:30:954: Screen1;12:53:31:280: Load;12:53:34:730: Screen2;12:53:34:950: Load;12:53:38:363: Screen3;12:53:38:579: Load;12:53:47:634: Screen4;12:53:47:961: Load;12:53:58:45: Screen5;12:53:58:363: Load;"/>
    <s v=""/>
    <m/>
    <m/>
    <m/>
    <m/>
    <n v="192"/>
    <s v="low_cost_ultra_high_risk_no_nudge"/>
    <s v="https://privacy-bits.org/2/1_low_cost_ultra_high_risk_no_nudge.html"/>
    <m/>
    <x v="0"/>
  </r>
  <r>
    <x v="3"/>
    <s v="11.1"/>
    <x v="1"/>
    <s v="1440x900"/>
    <n v="1"/>
    <n v="0"/>
    <n v="0"/>
    <n v="56.067999999999998"/>
    <n v="0"/>
    <s v="12:53:27:384: Load;12:53:43:678: Decline;12:53:46:595: Screen1;12:53:46:841: Load;12:53:49:591: Screen2;12:53:49:684: Load;12:53:54:54: Load;12:53:59:503: Load;12:54:5:665: Load;12:54:13:796: Screen4;12:54:14:25: Load;12:54:18:979: Screen5;12:54:19:208: Load;"/>
    <s v=""/>
    <m/>
    <m/>
    <m/>
    <m/>
    <n v="112"/>
    <s v="low_cost_ultra_high_risk_no_nudge_action"/>
    <s v="https://privacy-bits.org/2/1_low_cost_ultra_high_risk_no_nudge_action.html"/>
    <m/>
    <x v="0"/>
  </r>
  <r>
    <x v="0"/>
    <s v="87.0.4280.88"/>
    <x v="0"/>
    <s v="1366x768"/>
    <n v="1"/>
    <n v="7.0369999999999999"/>
    <n v="32.887999999999998"/>
    <n v="33.997"/>
    <n v="3"/>
    <s v="12:54:1:234: Load;12:54:5:94: Accept;12:54:8:569: Screen1;12:54:9:123: Load;12:54:13:105: Screen2;12:54:13:410: Load;12:54:18:562: Screen3;12:54:18:725: Load;12:54:20:451: Screen4;12:54:20:542: Load;12:54:29:532: Screen5;12:54:29:773: Load;"/>
    <s v=""/>
    <m/>
    <m/>
    <m/>
    <m/>
    <n v="118"/>
    <s v="low_cost_ultra_high_risk_no_nudge"/>
    <s v="https://privacy-bits.org/2/1_low_cost_ultra_high_risk_no_nudge.html"/>
    <m/>
    <x v="0"/>
  </r>
  <r>
    <x v="0"/>
    <s v="87.0.4280.88"/>
    <x v="0"/>
    <s v="1280x720"/>
    <n v="1"/>
    <n v="0"/>
    <n v="0"/>
    <n v="35.054000000000002"/>
    <n v="0"/>
    <s v="12:54:10:507: Load;12:54:12:122: Accept;12:54:14:426: Load;12:54:16:865: Screen2;12:54:17:27: Load;12:54:20:147: Load;12:54:38:217: Screen4;12:54:38:434: Load;12:54:42:501: Load;"/>
    <s v=""/>
    <m/>
    <m/>
    <m/>
    <m/>
    <n v="101"/>
    <s v="low_cost_ultra_high_risk_no_nudge"/>
    <s v="https://privacy-bits.org/2/1_low_cost_ultra_high_risk_no_nudge.html"/>
    <m/>
    <x v="0"/>
  </r>
  <r>
    <x v="0"/>
    <s v="88.0.4324.41"/>
    <x v="0"/>
    <s v="1366x768"/>
    <n v="1"/>
    <n v="7.2309999999999999"/>
    <n v="28.638999999999999"/>
    <n v="34.743000000000002"/>
    <n v="5"/>
    <s v="12:54:15:656: Load;12:54:19:223: Decline;12:54:23:527: Load;12:54:39:671: Screen2;12:54:39:971: Load;12:54:46:842: Screen3;12:54:47:90: Load;"/>
    <s v=""/>
    <m/>
    <m/>
    <m/>
    <m/>
    <n v="126"/>
    <s v="low_cost_no_risk_no_nudge"/>
    <s v="https://privacy-bits.org/2/1_low_cost_control_no_nudge.html"/>
    <m/>
    <x v="0"/>
  </r>
  <r>
    <x v="0"/>
    <s v="87.0.4280.88"/>
    <x v="1"/>
    <s v="1440x900"/>
    <n v="1"/>
    <n v="0"/>
    <n v="0"/>
    <n v="23.922999999999998"/>
    <n v="0"/>
    <s v="12:54:6:225: Load;12:54:8:880: Decline;12:54:11:974: Screen1;12:54:12:119: Load;12:54:15:135: Screen2;12:54:15:211: Load;12:54:23:310: Screen3;12:54:23:386: Load;12:54:25:343: Screen4;12:54:25:409: Load;12:54:27:166: Screen5;12:54:27:250: Load;"/>
    <s v="non"/>
    <m/>
    <m/>
    <m/>
    <m/>
    <n v="110"/>
    <s v="low_cost_ultra_high_risk_no_nudge_action"/>
    <s v="https://privacy-bits.org/2/1_low_cost_ultra_high_risk_no_nudge_action.html"/>
    <m/>
    <x v="0"/>
  </r>
  <r>
    <x v="0"/>
    <s v="87.0.4280.88"/>
    <x v="0"/>
    <s v="1600x900"/>
    <n v="1"/>
    <n v="0"/>
    <n v="0"/>
    <n v="31.994"/>
    <n v="0"/>
    <s v="12:54:4:678: Load;12:54:8:920: Decline;12:54:12:315: Screen1;12:54:12:742: Load;12:54:16:696: Screen2;12:54:16:856: Load;12:54:27:859: Screen3;12:54:28:154: Load;12:54:31:170: Screen4;12:54:31:328: Load;"/>
    <s v=""/>
    <m/>
    <m/>
    <m/>
    <m/>
    <n v="120"/>
    <s v="low_cost_no_risk_no_nudge"/>
    <s v="https://privacy-bits.org/2/1_low_cost_control_no_nudge.html"/>
    <m/>
    <x v="0"/>
  </r>
  <r>
    <x v="0"/>
    <s v="87.0.4280.88"/>
    <x v="3"/>
    <s v="1280x1024"/>
    <n v="1"/>
    <n v="0"/>
    <n v="0"/>
    <n v="41.606000000000002"/>
    <n v="0"/>
    <s v="12:54:48:851: Load;12:55:2:429: Decline;12:55:5:842: Screen1;12:55:6:128: Load;12:55:9:115: Screen2;12:55:9:234: Load;12:55:13:537: Screen3;12:55:13:650: Load;12:55:21:666: Screen4;12:55:21:776: Load;12:55:25:217: Screen5;12:55:25:318: Load;"/>
    <s v=""/>
    <m/>
    <m/>
    <m/>
    <m/>
    <n v="122"/>
    <s v="low_cost_ultra_high_risk_no_nudge_action"/>
    <s v="https://privacy-bits.org/2/1_low_cost_ultra_high_risk_no_nudge_action.html"/>
    <m/>
    <x v="0"/>
  </r>
  <r>
    <x v="0"/>
    <s v="87.0.4280.88"/>
    <x v="1"/>
    <s v="1440x900"/>
    <n v="1"/>
    <n v="0"/>
    <n v="0"/>
    <n v="29.946000000000002"/>
    <n v="0"/>
    <s v="12:54:34:231: Load;12:54:38:373: Accept;12:54:39:642: Load;12:54:41:282: Screen2;12:54:41:358: Load;12:54:44:2: Screen3;12:54:44:69: Load;12:54:53:143: Load;12:54:54:747: Load;12:55:2:48: Screen5;12:55:2:211: Load;"/>
    <s v=""/>
    <m/>
    <m/>
    <m/>
    <m/>
    <n v="70"/>
    <s v="low_cost_ultra_high_risk_no_nudge"/>
    <s v="https://privacy-bits.org/2/1_low_cost_ultra_high_risk_no_nudge.html"/>
    <m/>
    <x v="0"/>
  </r>
  <r>
    <x v="1"/>
    <s v="87.0.664.60"/>
    <x v="0"/>
    <s v="1920x1080"/>
    <n v="1"/>
    <n v="0"/>
    <n v="0"/>
    <n v="40.488999999999997"/>
    <n v="0"/>
    <s v="12:54:25:938: Load;12:54:28:528: Accept;12:54:30:566: Screen1;12:54:30:696: Load;12:54:34:59: Screen2;12:54:34:136: Load;12:54:40:411: Screen3;12:54:40:478: Load;12:54:47:94: Screen4;12:54:52:136: Screen4;12:54:52:280: Load;12:55:0:988: Screen5;12:55:1:183: Load;"/>
    <s v=""/>
    <m/>
    <m/>
    <m/>
    <m/>
    <n v="103"/>
    <s v="low_cost_ultra_high_risk_no_nudge_action"/>
    <s v="https://privacy-bits.org/2/1_low_cost_ultra_high_risk_no_nudge_action.html"/>
    <m/>
    <x v="0"/>
  </r>
  <r>
    <x v="0"/>
    <s v="87.0.4280.88"/>
    <x v="3"/>
    <s v="1600x900"/>
    <n v="1"/>
    <n v="23.17"/>
    <n v="23.17"/>
    <n v="31.651"/>
    <n v="1"/>
    <s v="12:55:4:215: Load;12:55:6:201: Accept;12:55:7:276: Screen1;12:55:7:535: Load;12:55:9:580: Screen2;12:55:9:900: Load;12:55:12:773: Screen3;12:55:13:16: Load;12:55:18:293: Load;12:55:22:859: Load;"/>
    <s v="Thank you very much."/>
    <m/>
    <m/>
    <m/>
    <m/>
    <n v="147"/>
    <s v="low_cost_ultra_high_risk_no_nudge"/>
    <s v="https://privacy-bits.org/2/1_low_cost_ultra_high_risk_no_nudge.html"/>
    <m/>
    <x v="0"/>
  </r>
  <r>
    <x v="0"/>
    <s v="87.0.4280.88"/>
    <x v="0"/>
    <s v="1366x768"/>
    <n v="1"/>
    <n v="0"/>
    <n v="0"/>
    <n v="35.884999999999998"/>
    <n v="0"/>
    <s v="12:55:43:529: Load;12:55:46:553: Accept;12:55:48:477: Screen1;12:55:48:583: Load;12:55:52:809: Screen2;12:55:52:954: Load;12:55:57:292: Screen3;12:55:57:374: Load;12:56:6:804: Screen4;12:56:6:893: Load;12:56:14:650: Screen5;12:56:14:849: Load;"/>
    <s v=""/>
    <m/>
    <m/>
    <m/>
    <m/>
    <n v="121"/>
    <s v="low_cost_no_risk_no_nudge"/>
    <s v="https://privacy-bits.org/2/1_low_cost_control_no_nudge.html"/>
    <m/>
    <x v="0"/>
  </r>
  <r>
    <x v="3"/>
    <s v="14.0"/>
    <x v="1"/>
    <s v="1440x900"/>
    <n v="1"/>
    <n v="0"/>
    <n v="0"/>
    <n v="26.571999999999999"/>
    <n v="0"/>
    <s v="12:56:13:599: Load;12:56:18:582: Accept;12:56:20:133: Screen1;12:56:20:326: Load;12:56:23:419: Screen2;12:56:23:486: Load;12:56:27:483: Screen3;12:56:27:552: Load;12:56:31:846: Load;12:56:37:154: Screen5;12:56:37:295: Load;"/>
    <s v=""/>
    <m/>
    <m/>
    <m/>
    <m/>
    <n v="165"/>
    <s v="low_cost_ultra_high_risk_no_nudge_action"/>
    <s v="https://privacy-bits.org/2/1_low_cost_ultra_high_risk_no_nudge_action.html"/>
    <m/>
    <x v="0"/>
  </r>
  <r>
    <x v="0"/>
    <s v="87.0.4280.88"/>
    <x v="0"/>
    <s v="1920x1080"/>
    <n v="1"/>
    <n v="0"/>
    <n v="0"/>
    <n v="31.524000000000001"/>
    <n v="0"/>
    <s v="12:56:10:967: Load;12:56:12:903: Accept;12:56:14:541: Screen1;12:56:14:841: Load;12:56:16:611: Screen2;12:56:16:755: Load;12:56:20:21: Screen3;12:56:20:153: Load;12:56:32:620: Screen4;12:56:32:854: Load;"/>
    <s v=""/>
    <m/>
    <m/>
    <m/>
    <m/>
    <n v="110"/>
    <s v="low_cost_ultra_high_risk_no_nudge"/>
    <s v="https://privacy-bits.org/2/1_low_cost_ultra_high_risk_no_nudge.html"/>
    <m/>
    <x v="0"/>
  </r>
  <r>
    <x v="0"/>
    <s v="87.0.4280.88"/>
    <x v="1"/>
    <s v="1440x900"/>
    <n v="1"/>
    <n v="0"/>
    <n v="0"/>
    <n v="22.353999999999999"/>
    <n v="0"/>
    <s v="12:56:10:64: Load;12:56:12:768: Accept;12:56:15:265: Load;12:56:18:130: Screen2;12:56:18:220: Load;12:56:22:865: Load;12:56:24:447: Screen4;12:56:24:516: Load;12:56:28:85: Screen5;12:56:28:145: Load;"/>
    <s v="It's good I think, but the lack of choice and interaction of the second website makes it less satisfying to navigate. "/>
    <m/>
    <m/>
    <m/>
    <m/>
    <n v="111"/>
    <s v="low_cost_ultra_high_risk_no_nudge"/>
    <s v="https://privacy-bits.org/2/1_low_cost_ultra_high_risk_no_nudge.html"/>
    <m/>
    <x v="0"/>
  </r>
  <r>
    <x v="0"/>
    <s v="87.0.4280.88"/>
    <x v="0"/>
    <s v="1600x900"/>
    <n v="1"/>
    <n v="0"/>
    <n v="0"/>
    <n v="46.371000000000002"/>
    <n v="0"/>
    <s v="13:7:42:415: Load;13:7:46:973: Accept;13:7:49:404: Screen1;13:7:49:758: Load;13:7:52:156: Screen2;13:7:52:264: Load;13:7:55:836: Screen3;13:7:55:975: Load;13:8:13:652: Screen4;13:8:13:836: Load;13:8:19:763: Screen5;13:8:19:969: Load;"/>
    <s v=""/>
    <m/>
    <m/>
    <m/>
    <m/>
    <n v="107"/>
    <s v="low_cost_ultra_high_risk_no_nudge_action"/>
    <s v="https://privacy-bits.org/2/1_low_cost_ultra_high_risk_no_nudge_action.html"/>
    <m/>
    <x v="0"/>
  </r>
  <r>
    <x v="0"/>
    <s v="87.0.4280.88"/>
    <x v="0"/>
    <s v="1536x864"/>
    <n v="1"/>
    <n v="27.727"/>
    <n v="27.727"/>
    <n v="32.031999999999996"/>
    <n v="1"/>
    <s v="12:56:56:802: Load;12:56:59:516: Accept;12:57:1:495: Screen1;12:57:1:581: Load;12:57:3:538: Screen2;12:57:3:603: Load;12:57:8:241: Screen3;12:57:8:302: Load;12:57:15:379: Screen4;12:57:15:441: Load;12:57:21:582: Load;"/>
    <s v=""/>
    <m/>
    <m/>
    <m/>
    <m/>
    <n v="95"/>
    <s v="low_cost_no_risk_no_nudge"/>
    <s v="https://privacy-bits.org/2/1_low_cost_control_no_nudge.html"/>
    <m/>
    <x v="0"/>
  </r>
  <r>
    <x v="3"/>
    <s v="14.0.1"/>
    <x v="1"/>
    <s v="1440x900"/>
    <n v="1"/>
    <n v="0"/>
    <n v="0"/>
    <n v="41.805"/>
    <n v="0"/>
    <s v="12:57:0:307: Load;12:57:1:803: Accept;12:57:4:148: Screen1;12:57:4:263: Load;12:57:10:129: Screen2;12:57:10:279: Load;12:57:14:339: Screen3;12:57:14:413: Load;12:57:18:184: Screen4;12:57:18:265: Load;12:57:34:248: Screen5;12:57:34:446: Load;"/>
    <s v=""/>
    <m/>
    <m/>
    <m/>
    <m/>
    <n v="131"/>
    <s v="low_cost_no_risk_no_nudge"/>
    <s v="https://privacy-bits.org/2/1_low_cost_control_no_nudge.html"/>
    <m/>
    <x v="0"/>
  </r>
  <r>
    <x v="3"/>
    <s v="14.0.1"/>
    <x v="1"/>
    <s v="768x1024"/>
    <n v="1"/>
    <n v="0"/>
    <n v="0"/>
    <n v="35.292000000000002"/>
    <n v="0"/>
    <s v="12:57:14:861: Load;12:57:25:393: Decline;12:57:30:641: Screen1;12:57:30:941: Load;"/>
    <s v=""/>
    <m/>
    <m/>
    <m/>
    <m/>
    <n v="192"/>
    <s v="low_cost_ultra_high_risk_no_nudge_action"/>
    <s v="https://privacy-bits.org/2/1_low_cost_ultra_high_risk_no_nudge_action.html"/>
    <m/>
    <x v="0"/>
  </r>
  <r>
    <x v="3"/>
    <s v="14.0.1"/>
    <x v="1"/>
    <s v="810x1080"/>
    <n v="1"/>
    <n v="0"/>
    <n v="0"/>
    <n v="64.849000000000004"/>
    <n v="0"/>
    <s v="12:57:7:788: Load;12:57:25:888: Decline;12:57:30:791: Screen1;12:57:31:70: Load;12:57:38:785: Screen2;12:57:39:15: Load;12:57:46:463: Screen3;12:57:46:754: Load;12:57:50:203: Screen4;12:57:50:320: Load;12:58:5:134: Screen5;12:58:5:365: Load;"/>
    <s v=""/>
    <m/>
    <m/>
    <m/>
    <m/>
    <n v="158"/>
    <s v="low_cost_ultra_high_risk_no_nudge"/>
    <s v="https://privacy-bits.org/2/1_low_cost_ultra_high_risk_no_nudge.html"/>
    <m/>
    <x v="0"/>
  </r>
  <r>
    <x v="0"/>
    <s v="87.0.4280.88"/>
    <x v="0"/>
    <s v="1707x960"/>
    <n v="1"/>
    <n v="0"/>
    <n v="0"/>
    <n v="33.451000000000001"/>
    <n v="0"/>
    <s v="12:57:51:658: Load;12:57:58:6: Accept;12:58:0:32: Screen1;12:58:0:205: Load;12:58:4:989: Load;12:58:8:398: Screen3;12:58:8:524: Load;12:58:19:585: Screen4;12:58:19:689: Load;"/>
    <s v=""/>
    <m/>
    <m/>
    <m/>
    <m/>
    <n v="92"/>
    <s v="low_cost_ultra_high_risk_no_nudge_action"/>
    <s v="https://privacy-bits.org/2/1_low_cost_ultra_high_risk_no_nudge_action.html"/>
    <m/>
    <x v="0"/>
  </r>
  <r>
    <x v="0"/>
    <s v="87.0.4280.88"/>
    <x v="0"/>
    <s v="1920x1080"/>
    <n v="1"/>
    <n v="0"/>
    <n v="0"/>
    <n v="30.97"/>
    <n v="0"/>
    <s v="12:56:42:570: Load;12:56:43:932: Accept;12:56:45:117: Screen1;12:56:45:338: Load;12:56:47:262: Screen2;12:56:47:353: Load;12:56:50:183: Screen3;12:56:50:294: Load;12:56:57:81: Load;12:57:8:61: Screen5;12:57:8:499: Load;"/>
    <s v=""/>
    <m/>
    <m/>
    <m/>
    <m/>
    <n v="164"/>
    <s v="low_cost_ultra_high_risk_no_nudge"/>
    <s v="https://privacy-bits.org/2/1_low_cost_ultra_high_risk_no_nudge.html"/>
    <m/>
    <x v="0"/>
  </r>
  <r>
    <x v="0"/>
    <s v="87.0.4280.88"/>
    <x v="0"/>
    <s v="1920x1080"/>
    <n v="1"/>
    <n v="0"/>
    <n v="0"/>
    <n v="33.118000000000002"/>
    <n v="0"/>
    <s v="12:58:11:430: Load;12:58:13:106: Accept;12:58:13:971: Screen1;12:58:14:64: Load;12:58:15:433: Screen2;12:58:15:567: Load;12:58:18:339: Screen3;12:58:18:411: Load;12:58:22:846: Load;12:58:27:822: Load;12:58:34:173: Screen4;12:58:34:321: Load;12:58:38:888: Screen5;12:58:39:21: Load;"/>
    <s v=""/>
    <m/>
    <m/>
    <m/>
    <m/>
    <n v="133"/>
    <s v="low_cost_no_risk_no_nudge"/>
    <s v="https://privacy-bits.org/2/1_low_cost_control_no_nudge.html"/>
    <m/>
    <x v="0"/>
  </r>
  <r>
    <x v="0"/>
    <s v="87.0.4280.88"/>
    <x v="0"/>
    <s v="1600x900"/>
    <n v="1"/>
    <n v="0"/>
    <n v="0"/>
    <n v="42.533000000000001"/>
    <n v="0"/>
    <s v="12:58:3:658: Load;12:58:13:117: Decline;12:58:19:14: Load;12:58:24:858: Screen2;12:58:25:78: Load;12:58:31:185: Screen3;12:58:31:491: Load;"/>
    <s v=""/>
    <m/>
    <m/>
    <m/>
    <m/>
    <n v="156"/>
    <s v="low_cost_ultra_high_risk_no_nudge_action"/>
    <s v="https://privacy-bits.org/2/1_low_cost_ultra_high_risk_no_nudge_action.html"/>
    <m/>
    <x v="0"/>
  </r>
  <r>
    <x v="0"/>
    <s v="87.0.4280.88"/>
    <x v="0"/>
    <s v="1368x912"/>
    <n v="1"/>
    <n v="0"/>
    <n v="0"/>
    <n v="39.523000000000003"/>
    <n v="0"/>
    <s v="12:58:47:142: Load;12:58:49:443: Decline;12:58:52:726: Screen1;12:58:53:270: Load;12:58:55:726: Screen2;12:58:55:878: Load;12:58:59:923: Screen3;12:59:0:416: Load;12:59:5:863: Load;12:59:8:789: Screen4;12:59:9:122: Load;12:59:17:574: Screen5;12:59:18:22: Load;"/>
    <s v=""/>
    <m/>
    <m/>
    <m/>
    <m/>
    <n v="114"/>
    <s v="low_cost_ultra_high_risk_no_nudge_action"/>
    <s v="https://privacy-bits.org/2/1_low_cost_ultra_high_risk_no_nudge_action.html"/>
    <m/>
    <x v="0"/>
  </r>
  <r>
    <x v="0"/>
    <s v="87.0.4280.88"/>
    <x v="0"/>
    <s v="1280x720"/>
    <n v="1"/>
    <n v="3.5590000000000002"/>
    <n v="32.198999999999998"/>
    <n v="33.847999999999999"/>
    <n v="3"/>
    <s v="12:58:19:487: Load;12:58:21:568: Accept;12:58:24:710: Load;12:58:28:951: Screen2;12:58:29:72: Load;12:58:33:271: Screen3;12:58:33:427: Load;12:58:44:163: Load;12:58:47:657: Load;"/>
    <s v=""/>
    <m/>
    <m/>
    <m/>
    <m/>
    <n v="124"/>
    <s v="low_cost_no_risk_no_nudge"/>
    <s v="https://privacy-bits.org/2/1_low_cost_control_no_nudge.html"/>
    <m/>
    <x v="0"/>
  </r>
  <r>
    <x v="2"/>
    <s v="83.0"/>
    <x v="0"/>
    <s v="1920x1080"/>
    <n v="1"/>
    <n v="0"/>
    <n v="0"/>
    <n v="31.411999999999999"/>
    <n v="0"/>
    <s v="12:58:53:295: Load;12:59:0:912: Accept;12:59:2:133: Screen1;12:59:2:353: Load;12:59:4:66: Screen2;12:59:4:216: Load;12:59:8:554: Screen3;12:59:8:680: Load;12:59:15:257: Screen4;12:59:15:447: Load;12:59:23:94: Screen5;12:59:23:274: Load;"/>
    <s v=""/>
    <m/>
    <m/>
    <m/>
    <m/>
    <n v="88"/>
    <s v="low_cost_ultra_high_risk_no_nudge_action"/>
    <s v="https://privacy-bits.org/2/1_low_cost_ultra_high_risk_no_nudge_action.html"/>
    <m/>
    <x v="0"/>
  </r>
  <r>
    <x v="0"/>
    <s v="87.0.4280.88"/>
    <x v="3"/>
    <s v="1440x900"/>
    <n v="1"/>
    <n v="0"/>
    <n v="0"/>
    <n v="16.882999999999999"/>
    <n v="0"/>
    <s v="12:59:4:38: Load;12:59:6:875: Decline;12:59:9:170: Screen1;12:59:9:461: Load;12:59:11:90: Screen2;12:59:11:315: Load;12:59:14:250: Screen3;12:59:14:457: Load;12:59:15:930: Screen4;12:59:16:85: Load;12:59:18:378: Screen5;12:59:18:542: Load;"/>
    <s v="... Really? "/>
    <m/>
    <m/>
    <m/>
    <m/>
    <n v="71"/>
    <s v="low_cost_ultra_high_risk_no_nudge_action"/>
    <s v="https://privacy-bits.org/2/1_low_cost_ultra_high_risk_no_nudge_action.html"/>
    <m/>
    <x v="0"/>
  </r>
  <r>
    <x v="0"/>
    <s v="87.0.4280.88"/>
    <x v="0"/>
    <s v="1280x720"/>
    <n v="1"/>
    <n v="7.0549999999999997"/>
    <n v="7.7539999999999996"/>
    <n v="13.129"/>
    <n v="2"/>
    <s v="12:59:23:718: Load;12:59:29:141: Accept;12:59:31:540: Screen1;12:59:31:750: Load;12:59:32:922: Load;12:59:33:607: Screen3;12:59:33:709: Load;12:59:34:255: Screen4;12:59:34:425: Load;12:59:34:769: Screen5;12:59:34:863: Load;"/>
    <s v=""/>
    <m/>
    <m/>
    <m/>
    <m/>
    <n v="79"/>
    <s v="low_cost_no_risk_no_nudge"/>
    <s v="https://privacy-bits.org/2/1_low_cost_control_no_nudge.html"/>
    <m/>
    <x v="0"/>
  </r>
  <r>
    <x v="0"/>
    <s v="75.0.3770.144"/>
    <x v="28"/>
    <s v="1366x768"/>
    <n v="1"/>
    <n v="0"/>
    <n v="0"/>
    <n v="47.637999999999998"/>
    <n v="0"/>
    <s v="12:58:43:926: Load;12:58:47:153: Accept;12:58:50:565: Screen1;12:58:51:156: Load;12:58:57:694: Screen2;12:58:58:199: Load;12:59:6:995: Screen3;12:59:7:504: Load;12:59:16:215: Screen4;12:59:16:687: Load;12:59:27:91: Load;"/>
    <s v=""/>
    <m/>
    <m/>
    <m/>
    <m/>
    <n v="145"/>
    <s v="low_cost_no_risk_no_nudge"/>
    <s v="https://privacy-bits.org/2/1_low_cost_control_no_nudge.html"/>
    <m/>
    <x v="0"/>
  </r>
  <r>
    <x v="2"/>
    <s v="83.0"/>
    <x v="0"/>
    <s v="1366x768"/>
    <n v="1"/>
    <n v="4.0810000000000004"/>
    <n v="52.866999999999997"/>
    <n v="54.109000000000002"/>
    <n v="4"/>
    <s v="12:59:9:275: Load;12:59:18:655: Accept;12:59:22:490: Load;12:59:26:472: Screen2;12:59:26:753: Load;12:59:32:134: Load;12:59:41:89: Screen4;12:59:41:427: Load;12:59:52:171: Load;"/>
    <s v=""/>
    <m/>
    <m/>
    <m/>
    <m/>
    <n v="128"/>
    <s v="low_cost_ultra_high_risk_no_nudge"/>
    <s v="https://privacy-bits.org/2/1_low_cost_ultra_high_risk_no_nudge.html"/>
    <m/>
    <x v="0"/>
  </r>
  <r>
    <x v="0"/>
    <s v="87.0.4280.88"/>
    <x v="0"/>
    <s v="1536x864"/>
    <n v="1"/>
    <n v="0"/>
    <n v="0"/>
    <n v="31.22"/>
    <n v="0"/>
    <s v="13:0:4:141: Load;13:0:7:885: Accept;13:0:9:716: Screen1;13:0:10:45: Load;13:0:11:416: Screen2;13:0:11:579: Load;13:0:16:104: Screen3;13:0:16:236: Load;13:0:26:376: Screen4;13:0:26:538: Load;13:0:31:274: Screen5;13:0:31:404: Load;"/>
    <s v=""/>
    <m/>
    <m/>
    <m/>
    <m/>
    <n v="125"/>
    <s v="low_cost_ultra_high_risk_no_nudge_action"/>
    <s v="https://privacy-bits.org/2/1_low_cost_ultra_high_risk_no_nudge_action.html"/>
    <m/>
    <x v="0"/>
  </r>
  <r>
    <x v="1"/>
    <s v="18.18362"/>
    <x v="0"/>
    <s v="1920x1080"/>
    <n v="1"/>
    <n v="0"/>
    <n v="0"/>
    <n v="106.97799999999999"/>
    <n v="0"/>
    <s v="12:56:25:692: Load;12:56:27:444: Accept;12:56:30:126: Load;12:56:33:781: Load;12:56:38:724: Screen3;12:56:38:887: Load;12:58:0:312: Load;12:58:5:145: Screen5;12:58:5:236: Load;"/>
    <s v=""/>
    <m/>
    <m/>
    <m/>
    <m/>
    <n v="178"/>
    <s v="low_cost_no_risk_no_nudge"/>
    <s v="https://privacy-bits.org/2/1_low_cost_control_no_nudge.html"/>
    <m/>
    <x v="0"/>
  </r>
  <r>
    <x v="0"/>
    <s v="86.0.4240.198"/>
    <x v="0"/>
    <s v="1366x768"/>
    <n v="1"/>
    <n v="31.547999999999998"/>
    <n v="31.547999999999998"/>
    <n v="35.545999999999999"/>
    <n v="1"/>
    <s v="13:0:12:553: Load;13:0:14:896: Accept;13:0:16:980: Screen1;13:0:17:123: Load;13:0:20:234: Screen2;13:0:20:324: Load;13:0:24:800: Screen3;13:0:24:925: Load;13:0:34:313: Screen4;13:0:34:507: Load;13:0:41:145: Load;"/>
    <s v=""/>
    <m/>
    <m/>
    <m/>
    <m/>
    <n v="102"/>
    <s v="low_cost_no_risk_no_nudge"/>
    <s v="https://privacy-bits.org/2/1_low_cost_control_no_nudge.html"/>
    <m/>
    <x v="0"/>
  </r>
  <r>
    <x v="0"/>
    <s v="87.0.4280.88"/>
    <x v="0"/>
    <s v="1920x1080"/>
    <n v="1"/>
    <n v="0"/>
    <n v="0"/>
    <n v="32.048000000000002"/>
    <n v="0"/>
    <s v="13:0:23:42: Load;13:0:24:539: Accept;13:0:26:50: Screen1;13:0:26:155: Load;13:0:27:650: Screen2;13:0:27:745: Load;13:0:30:898: Screen3;13:0:30:987: Load;13:0:37:219: Screen4;13:0:37:397: Load;13:0:52:789: Screen5;13:0:52:961: Load;"/>
    <s v=""/>
    <m/>
    <m/>
    <m/>
    <m/>
    <n v="116"/>
    <s v="low_cost_ultra_high_risk_no_nudge"/>
    <s v="https://privacy-bits.org/2/1_low_cost_ultra_high_risk_no_nudge.html"/>
    <m/>
    <x v="0"/>
  </r>
  <r>
    <x v="0"/>
    <s v="87.0.4280.88"/>
    <x v="1"/>
    <s v="1440x900"/>
    <n v="1"/>
    <n v="0"/>
    <n v="0"/>
    <n v="39.865000000000002"/>
    <n v="0"/>
    <s v="13:0:18:431: Load;13:0:20:513: Accept;13:0:22:952: Screen1;13:0:23:78: Load;13:0:25:96: Screen2;13:0:25:194: Load;13:0:28:540: Screen3;13:0:28:641: Load;13:0:46:300: Screen4;13:0:46:389: Load;13:0:54:458: Screen5;13:0:54:613: Load;"/>
    <s v=""/>
    <m/>
    <m/>
    <m/>
    <m/>
    <n v="102"/>
    <s v="low_cost_no_risk_no_nudge"/>
    <s v="https://privacy-bits.org/2/1_low_cost_control_no_nudge.html"/>
    <m/>
    <x v="0"/>
  </r>
  <r>
    <x v="0"/>
    <s v="87.0.4280.88"/>
    <x v="0"/>
    <s v="1536x864"/>
    <n v="1"/>
    <n v="4.5119999999999996"/>
    <n v="21.439"/>
    <n v="31.393999999999998"/>
    <n v="4"/>
    <s v="13:0:30:977: Load;13:0:33:327: Accept;13:0:36:349: Screen1;13:0:36:575: Load;13:0:39:596: Load;13:0:44:34: Load;13:0:57:498: Screen4;13:0:57:589: Load;"/>
    <s v=""/>
    <m/>
    <m/>
    <m/>
    <m/>
    <n v="87"/>
    <s v="low_cost_ultra_high_risk_no_nudge_action"/>
    <s v="https://privacy-bits.org/2/1_low_cost_ultra_high_risk_no_nudge_action.html"/>
    <m/>
    <x v="0"/>
  </r>
  <r>
    <x v="0"/>
    <s v="87.0.4280.88"/>
    <x v="0"/>
    <s v="1920x1080"/>
    <n v="1"/>
    <n v="25.972000000000001"/>
    <n v="25.972000000000001"/>
    <n v="29.73"/>
    <n v="1"/>
    <s v="13:1:10:844: Load;13:1:13:92: Decline;13:1:14:531: Screen1;13:1:14:739: Load;13:1:16:747: Screen2;13:1:17:37: Load;13:1:21:594: Load;13:1:26:458: Screen4;13:1:26:772: Load;13:1:32:700: Screen5;13:1:32:997: Load;"/>
    <s v=""/>
    <m/>
    <m/>
    <m/>
    <m/>
    <n v="97"/>
    <s v="low_cost_no_risk_no_nudge"/>
    <s v="https://privacy-bits.org/2/1_low_cost_control_no_nudge.html"/>
    <m/>
    <x v="0"/>
  </r>
  <r>
    <x v="3"/>
    <s v="14.0.1"/>
    <x v="1"/>
    <s v="2048x1152"/>
    <n v="1"/>
    <n v="0"/>
    <n v="0"/>
    <n v="33.033000000000001"/>
    <n v="0"/>
    <s v="13:1:2:685: Load;13:1:14:118: Decline;13:1:16:461: Screen1;13:1:16:925: Load;13:1:25:373: Screen2;13:1:25:593: Load;"/>
    <s v=""/>
    <m/>
    <m/>
    <m/>
    <m/>
    <n v="186"/>
    <s v="low_cost_ultra_high_risk_no_nudge"/>
    <s v="https://privacy-bits.org/2/1_low_cost_ultra_high_risk_no_nudge.html"/>
    <m/>
    <x v="0"/>
  </r>
  <r>
    <x v="3"/>
    <s v="14.0.1"/>
    <x v="1"/>
    <s v="2560x1440"/>
    <n v="1"/>
    <n v="0"/>
    <n v="0"/>
    <n v="26.675999999999998"/>
    <n v="0"/>
    <s v="13:1:11:894: Load;13:1:18:0: Accept;13:1:19:483: Screen1;13:1:19:627: Load;13:1:21:318: Screen2;13:1:21:364: Load;13:1:25:254: Screen3;13:1:25:351: Load;13:1:33:445: Screen4;13:1:33:563: Load;13:1:35:887: Screen5;13:1:35:976: Load;"/>
    <s v=""/>
    <m/>
    <m/>
    <m/>
    <m/>
    <n v="87"/>
    <s v="low_cost_ultra_high_risk_no_nudge"/>
    <s v="https://privacy-bits.org/2/1_low_cost_ultra_high_risk_no_nudge.html"/>
    <m/>
    <x v="0"/>
  </r>
  <r>
    <x v="1"/>
    <s v="87.0.664.60"/>
    <x v="0"/>
    <s v="1504x1003"/>
    <n v="1"/>
    <n v="41.533999999999999"/>
    <n v="41.533999999999999"/>
    <n v="42.646999999999998"/>
    <n v="1"/>
    <s v="13:0:54:812: Load;13:0:59:645: Accept;13:1:1:195: Screen1;13:1:1:363: Load;13:1:3:724: Screen2;13:1:3:889: Load;13:1:8:919: Screen3;13:1:9:104: Load;13:1:20:582: Screen4;13:1:20:811: Load;13:1:30:400: Screen5;13:1:30:607: Load;"/>
    <s v=""/>
    <m/>
    <m/>
    <m/>
    <m/>
    <n v="143"/>
    <s v="low_cost_no_risk_no_nudge"/>
    <s v="https://privacy-bits.org/2/1_low_cost_control_no_nudge.html"/>
    <m/>
    <x v="0"/>
  </r>
  <r>
    <x v="0"/>
    <s v="69.0.3497.92"/>
    <x v="0"/>
    <s v="1920x1080"/>
    <n v="1"/>
    <n v="0"/>
    <n v="0"/>
    <n v="26.436"/>
    <n v="0"/>
    <s v="13:1:56:716: Load;13:1:58:70: Accept;13:1:59:919: Screen1;13:2:0:16: Load;13:2:3:535: Screen2;13:2:3:605: Load;13:2:10:334: Screen3;13:2:10:464: Load;13:2:16:293: Load;13:2:20:363: Screen5;13:2:20:438: Load;"/>
    <s v=""/>
    <m/>
    <m/>
    <m/>
    <m/>
    <n v="100"/>
    <s v="low_cost_ultra_high_risk_no_nudge_action"/>
    <s v="https://privacy-bits.org/2/1_low_cost_ultra_high_risk_no_nudge_action.html"/>
    <m/>
    <x v="0"/>
  </r>
  <r>
    <x v="2"/>
    <s v="83.0"/>
    <x v="0"/>
    <s v="1920x1080"/>
    <n v="1"/>
    <n v="0"/>
    <n v="0"/>
    <n v="54.822000000000003"/>
    <n v="0"/>
    <s v="13:0:57:115: Load;13:1:7:326: Accept;13:1:10:281: Screen1;13:1:10:921: Load;13:1:13:826: Screen2;13:1:14:350: Load;13:1:20:632: Load;"/>
    <s v="thanks"/>
    <m/>
    <m/>
    <m/>
    <m/>
    <n v="149"/>
    <s v="low_cost_ultra_high_risk_no_nudge"/>
    <s v="https://privacy-bits.org/2/1_low_cost_ultra_high_risk_no_nudge.html"/>
    <m/>
    <x v="0"/>
  </r>
  <r>
    <x v="0"/>
    <s v="87.0.4280.88"/>
    <x v="0"/>
    <s v="1280x720"/>
    <n v="1"/>
    <n v="0"/>
    <n v="0"/>
    <n v="38.073999999999998"/>
    <n v="0"/>
    <s v="13:1:28:68: Load;undefined: undefined;13:1:50:797: Decline;13:1:54:74: Screen1;undefined: undefined;13:1:54:273: Load;13:1:57:839: Screen2;undefined: undefined;13:1:57:991: Load;13:2:2:46: Screen3;undefined: undefined;13:2:2:161: Load;"/>
    <s v=""/>
    <m/>
    <m/>
    <m/>
    <m/>
    <n v="102"/>
    <s v="low_cost_ultra_high_risk_no_nudge_action"/>
    <s v="https://privacy-bits.org/2/1_low_cost_ultra_high_risk_no_nudge_action.html"/>
    <m/>
    <x v="0"/>
  </r>
  <r>
    <x v="2"/>
    <s v="83.0"/>
    <x v="1"/>
    <s v="1440x900"/>
    <n v="1"/>
    <n v="0"/>
    <n v="0"/>
    <n v="26.393000000000001"/>
    <n v="0"/>
    <s v="13:1:47:143: Load;13:1:48:988: Accept;13:1:51:218: Screen1;13:1:51:362: Load;13:1:53:335: Screen2;13:1:53:544: Load;13:1:57:226: Screen3;13:1:57:336: Load;13:2:2:139: Load;13:2:6:457: Screen5;13:2:6:584: Load;"/>
    <s v="No"/>
    <m/>
    <m/>
    <m/>
    <m/>
    <n v="80"/>
    <s v="low_cost_no_risk_no_nudge"/>
    <s v="https://privacy-bits.org/2/1_low_cost_control_no_nudge.html"/>
    <m/>
    <x v="0"/>
  </r>
  <r>
    <x v="0"/>
    <s v="87.0.4280.88"/>
    <x v="0"/>
    <s v="1366x768"/>
    <n v="1"/>
    <n v="26.513999999999999"/>
    <n v="34.234000000000002"/>
    <n v="35.204000000000001"/>
    <n v="2"/>
    <s v="13:1:35:104: Load;13:1:57:15: Decline;13:2:1:414: Screen1;13:2:1:676: Load;"/>
    <s v="none"/>
    <m/>
    <m/>
    <m/>
    <m/>
    <n v="182"/>
    <s v="low_cost_ultra_high_risk_no_nudge_action"/>
    <s v="https://privacy-bits.org/2/1_low_cost_ultra_high_risk_no_nudge_action.html"/>
    <m/>
    <x v="0"/>
  </r>
  <r>
    <x v="1"/>
    <s v="87.0.664.60"/>
    <x v="0"/>
    <s v="1504x1003"/>
    <n v="1"/>
    <n v="0"/>
    <n v="0"/>
    <n v="37.341000000000001"/>
    <n v="0"/>
    <s v="13:1:40:682: Load;13:1:48:108: Accept;13:1:49:749: Load;13:1:53:716: Screen2;13:1:53:903: Load;13:1:58:675: Screen3;13:1:58:801: Load;13:2:5:590: Screen4;13:2:5:719: Load;13:2:10:901: Screen5;13:2:11:97: Load;"/>
    <s v=""/>
    <m/>
    <m/>
    <m/>
    <m/>
    <n v="124"/>
    <s v="low_cost_ultra_high_risk_no_nudge_action"/>
    <s v="https://privacy-bits.org/2/1_low_cost_ultra_high_risk_no_nudge_action.html"/>
    <m/>
    <x v="0"/>
  </r>
  <r>
    <x v="0"/>
    <s v="86.0.4240.198"/>
    <x v="0"/>
    <s v="1920x1080"/>
    <n v="1"/>
    <n v="0"/>
    <n v="0"/>
    <n v="34.488"/>
    <n v="0"/>
    <s v="13:1:26:522: Load;undefined: undefined;undefined: undefined;13:1:28:503: Accept;13:1:30:302: Screen1;13:1:30:440: Load;undefined: undefined;undefined: undefined;13:1:33:754: Screen2;undefined: undefined;undefined: undefined;13:1:33:904: Load;13:1:39:124: Screen3;undefined: undefined;undefined: undefined;13:1:39:352: Load;13:1:40:694: Screen4;undefined: undefined;undefined: undefined;13:1:40:891: Load;13:1:56:705: Load;undefined: undefined;undefined: undefined;"/>
    <s v=""/>
    <m/>
    <m/>
    <m/>
    <m/>
    <n v="162"/>
    <s v="low_cost_no_risk_no_nudge"/>
    <s v="https://privacy-bits.org/2/1_low_cost_control_no_nudge.html"/>
    <m/>
    <x v="0"/>
  </r>
  <r>
    <x v="0"/>
    <s v="87.0.4280.88"/>
    <x v="0"/>
    <s v="1366x768"/>
    <n v="1"/>
    <n v="15.595000000000001"/>
    <n v="78.412000000000006"/>
    <n v="79.959999999999994"/>
    <n v="10"/>
    <s v="13:0:31:35: Load;13:0:41:2: Accept;13:0:49:45: Screen1;13:0:49:414: Load;13:0:54:366: Screen2;13:0:54:580: Load;13:1:7:642: Load;13:1:19:68: Screen4;13:1:19:318: Load;13:1:41:477: Screen5;13:1:41:757: Load;"/>
    <s v="I felt totally uncomfortable with the 2nd website and had this not been for a study I would not have used it "/>
    <m/>
    <m/>
    <m/>
    <m/>
    <n v="335"/>
    <s v="low_cost_ultra_high_risk_no_nudge_action"/>
    <s v="https://privacy-bits.org/2/1_low_cost_ultra_high_risk_no_nudge_action.html"/>
    <m/>
    <x v="0"/>
  </r>
  <r>
    <x v="0"/>
    <s v="74.0.3729.169"/>
    <x v="0"/>
    <s v="1280x720"/>
    <n v="1"/>
    <n v="0"/>
    <n v="0"/>
    <n v="37.17"/>
    <n v="0"/>
    <s v="13:2:36:489: Load;13:2:45:904: Decline;13:2:47:788: Load;13:2:49:824: Screen2;13:2:49:886: Load;13:2:53:278: Screen3;13:2:53:496: Load;13:3:1:439: Screen4;13:3:1:638: Load;13:3:8:702: Load;"/>
    <s v=""/>
    <m/>
    <m/>
    <m/>
    <m/>
    <n v="94"/>
    <s v="low_cost_ultra_high_risk_no_nudge_action"/>
    <s v="https://privacy-bits.org/2/1_low_cost_ultra_high_risk_no_nudge_action.html"/>
    <m/>
    <x v="0"/>
  </r>
  <r>
    <x v="0"/>
    <s v="87.0.4280.88"/>
    <x v="1"/>
    <s v="1440x900"/>
    <n v="1"/>
    <n v="0"/>
    <n v="0"/>
    <n v="35.08"/>
    <n v="0"/>
    <s v="13:2:34:418: Load;13:2:46:841: Screen1;13:2:47:16: Load;13:2:48:900: Screen2;13:2:49:62: Load;13:2:51:723: Screen3;13:2:51:813: Load;13:2:55:155: Screen4;13:2:55:243: Load;13:3:4:384: Load;"/>
    <s v=""/>
    <m/>
    <m/>
    <m/>
    <m/>
    <n v="210"/>
    <s v="low_cost_ultra_high_risk_no_nudge_action"/>
    <s v="https://privacy-bits.org/2/1_low_cost_ultra_high_risk_no_nudge_action.html"/>
    <m/>
    <x v="0"/>
  </r>
  <r>
    <x v="1"/>
    <s v="87.0.664.60"/>
    <x v="0"/>
    <s v="1536x864"/>
    <n v="1"/>
    <n v="0"/>
    <n v="0"/>
    <n v="34.581000000000003"/>
    <n v="0"/>
    <s v="13:2:20:187: Load;13:2:35:416: Decline;"/>
    <s v="no"/>
    <m/>
    <m/>
    <m/>
    <m/>
    <n v="152"/>
    <s v="low_cost_ultra_high_risk_no_nudge_action"/>
    <s v="https://privacy-bits.org/2/1_low_cost_ultra_high_risk_no_nudge_action.html"/>
    <m/>
    <x v="0"/>
  </r>
  <r>
    <x v="3"/>
    <s v="13.1"/>
    <x v="1"/>
    <s v="1440x900"/>
    <n v="1"/>
    <n v="0"/>
    <n v="0"/>
    <n v="40.863999999999997"/>
    <n v="0"/>
    <s v="13:2:46:180: Load;13:2:48:800: Decline;13:2:50:861: Screen1;13:2:50:946: Load;13:2:53:883: Screen2;13:2:53:952: Load;13:2:56:810: Load;13:3:2:214: Screen4;13:3:2:329: Load;13:3:7:678: Load;"/>
    <s v=""/>
    <m/>
    <m/>
    <m/>
    <m/>
    <n v="98"/>
    <s v="low_cost_no_risk_no_nudge"/>
    <s v="https://privacy-bits.org/2/1_low_cost_control_no_nudge.html"/>
    <m/>
    <x v="0"/>
  </r>
  <r>
    <x v="0"/>
    <s v="87.0.4280.88"/>
    <x v="0"/>
    <s v="1920x1080"/>
    <n v="1"/>
    <n v="0"/>
    <n v="0"/>
    <n v="31.344000000000001"/>
    <n v="0"/>
    <s v="13:3:11:33: Load;13:3:14:764: Accept;13:3:16:151: Screen1;13:3:16:388: Load;13:3:18:659: Screen2;13:3:18:781: Load;13:3:22:151: Screen3;13:3:22:235: Load;13:3:29:217: Screen4;13:3:29:306: Load;"/>
    <s v=""/>
    <m/>
    <m/>
    <m/>
    <m/>
    <n v="163"/>
    <s v="low_cost_ultra_high_risk_no_nudge_action"/>
    <s v="https://privacy-bits.org/2/1_low_cost_ultra_high_risk_no_nudge_action.html"/>
    <m/>
    <x v="0"/>
  </r>
  <r>
    <x v="0"/>
    <s v="87.0.4280.88"/>
    <x v="1"/>
    <s v="1920x1080"/>
    <n v="1"/>
    <n v="0"/>
    <n v="0"/>
    <n v="31.376000000000001"/>
    <n v="0"/>
    <s v="13:3:17:346: Load;13:3:19:876: Screen1;13:3:20:28: Load;13:3:21:390: Load;13:3:24:516: Screen3;13:3:24:603: Load;13:3:28:846: Screen4;13:3:28:940: Load;13:3:31:341: Load;"/>
    <s v="No"/>
    <m/>
    <m/>
    <m/>
    <m/>
    <n v="98"/>
    <s v="low_cost_no_risk_no_nudge"/>
    <s v="https://privacy-bits.org/2/1_low_cost_control_no_nudge.html"/>
    <m/>
    <x v="0"/>
  </r>
  <r>
    <x v="0"/>
    <s v="87.0.4280.88"/>
    <x v="0"/>
    <s v="1280x720"/>
    <n v="1"/>
    <n v="0"/>
    <n v="0"/>
    <n v="30.411000000000001"/>
    <n v="0"/>
    <s v="13:3:33:917: Load;13:3:40:355: Accept;13:3:42:523: Screen1;13:3:42:721: Load;13:3:45:982: Screen2;13:3:46:85: Load;13:3:50:902: Screen3;13:3:50:994: Load;13:3:55:614: Screen4;13:3:55:751: Load;13:4:1:631: Screen5;13:4:1:717: Load;"/>
    <s v=""/>
    <m/>
    <m/>
    <m/>
    <m/>
    <n v="139"/>
    <s v="low_cost_no_risk_no_nudge"/>
    <s v="https://privacy-bits.org/2/1_low_cost_control_no_nudge.html"/>
    <m/>
    <x v="0"/>
  </r>
  <r>
    <x v="0"/>
    <s v="87.0.4280.88"/>
    <x v="0"/>
    <s v="1920x1080"/>
    <n v="1"/>
    <n v="0"/>
    <n v="0"/>
    <n v="31.042999999999999"/>
    <n v="0"/>
    <s v="13:3:50:596: Load;13:3:52:3: Accept;13:3:52:862: Load;13:3:55:498: Screen2;13:3:55:574: Load;13:3:57:898: Screen3;13:3:58:8: Load;13:4:2:11: Screen4;13:4:2:95: Load;13:4:10:408: Load;"/>
    <s v=""/>
    <m/>
    <m/>
    <m/>
    <m/>
    <n v="97"/>
    <s v="low_cost_no_risk_no_nudge"/>
    <s v="https://privacy-bits.org/2/1_low_cost_control_no_nudge.html"/>
    <m/>
    <x v="0"/>
  </r>
  <r>
    <x v="0"/>
    <s v="87.0.4280.88"/>
    <x v="0"/>
    <s v="1920x1080"/>
    <n v="1"/>
    <n v="0"/>
    <n v="0"/>
    <n v="26.033999999999999"/>
    <n v="0"/>
    <s v="13:4:1:404: Load;13:4:3:676: Accept;13:4:5:367: Screen1;13:4:5:565: Load;13:4:7:520: Screen2;13:4:7:673: Load;13:4:11:47: Screen3;13:4:11:208: Load;13:4:16:40: Screen4;13:4:16:203: Load;13:4:21:856: Screen5;13:4:22:52: Load;"/>
    <s v="No thanks"/>
    <m/>
    <m/>
    <m/>
    <m/>
    <n v="119"/>
    <s v="low_cost_no_risk_no_nudge"/>
    <s v="https://privacy-bits.org/2/1_low_cost_control_no_nudge.html"/>
    <m/>
    <x v="0"/>
  </r>
  <r>
    <x v="0"/>
    <s v="87.0.4280.88"/>
    <x v="0"/>
    <s v="1536x864"/>
    <n v="1"/>
    <n v="0"/>
    <n v="0"/>
    <n v="37.960999999999999"/>
    <n v="0"/>
    <s v="13:3:24:820: Load;13:3:29:297: Accept;13:3:37:221: Load;13:3:40:20: Load;13:3:44:370: Screen3;13:3:44:444: Load;13:3:51:590: Load;13:3:59:282: Screen5;13:3:59:450: Load;"/>
    <s v="That was really good actually. No one really reads the T&amp;Cs or cookie agreements. Shows how quickly we just sell our data/give it away"/>
    <m/>
    <m/>
    <m/>
    <m/>
    <n v="122"/>
    <s v="low_cost_ultra_high_risk_no_nudge"/>
    <s v="https://privacy-bits.org/2/1_low_cost_ultra_high_risk_no_nudge.html"/>
    <m/>
    <x v="0"/>
  </r>
  <r>
    <x v="3"/>
    <s v="14.0.1"/>
    <x v="1"/>
    <s v="1440x900"/>
    <n v="1"/>
    <n v="0"/>
    <n v="0"/>
    <n v="13.711"/>
    <n v="0"/>
    <s v="13:4:23:774: Load;13:4:25:437: Accept;13:4:26:481: Screen1;13:4:26:566: Load;13:4:27:876: Screen2;13:4:27:946: Load;13:4:30:553: Screen3;13:4:30:609: Load;13:4:32:942: Load;13:4:34:952: Screen5;13:4:35:12: Load;"/>
    <s v=""/>
    <m/>
    <m/>
    <m/>
    <m/>
    <n v="59"/>
    <s v="low_cost_no_risk_no_nudge"/>
    <s v="https://privacy-bits.org/2/1_low_cost_control_no_nudge.html"/>
    <m/>
    <x v="0"/>
  </r>
  <r>
    <x v="1"/>
    <s v="18.19041"/>
    <x v="0"/>
    <s v="1781x1002"/>
    <n v="1"/>
    <n v="0"/>
    <n v="0"/>
    <n v="31.13"/>
    <n v="0"/>
    <s v="13:1:25:227: Load;13:1:27:787: Decline;13:1:29:289: Screen1;13:1:29:367: Load;13:1:31:331: Screen2;13:1:31:407: Load;13:1:34:85: Load;13:1:38:237: Load;13:1:43:956: Screen4;13:1:44:92: Load;13:1:48:996: Load;"/>
    <s v=""/>
    <m/>
    <m/>
    <m/>
    <m/>
    <n v="72"/>
    <s v="low_cost_no_risk_no_nudge"/>
    <s v="https://privacy-bits.org/2/1_low_cost_control_no_nudge.html"/>
    <m/>
    <x v="0"/>
  </r>
  <r>
    <x v="0"/>
    <s v="84.0.4147.135"/>
    <x v="1"/>
    <s v="1440x900"/>
    <n v="1"/>
    <n v="0"/>
    <n v="0"/>
    <n v="28.16"/>
    <n v="0"/>
    <s v="13:4:16:657: Load;13:4:22:464: Accept;13:4:26:86: Screen1;13:4:26:211: Load;13:4:28:761: Screen2;13:4:28:852: Load;13:4:31:836: Screen3;13:4:31:926: Load;13:4:35:892: Load;13:4:39:267: Screen5;13:4:39:338: Load;"/>
    <s v=""/>
    <m/>
    <m/>
    <m/>
    <m/>
    <n v="110"/>
    <s v="low_cost_ultra_high_risk_no_nudge_action"/>
    <s v="https://privacy-bits.org/2/1_low_cost_ultra_high_risk_no_nudge_action.html"/>
    <m/>
    <x v="0"/>
  </r>
  <r>
    <x v="3"/>
    <s v="14.0"/>
    <x v="1"/>
    <s v="1440x900"/>
    <n v="1"/>
    <n v="0"/>
    <n v="0"/>
    <n v="31.754999999999999"/>
    <n v="0"/>
    <s v="13:4:23:117: Load;13:4:24:964: Accept;13:4:25:947: Screen1;13:4:26:61: Load;13:4:27:353: Load;13:4:29:893: Screen3;13:4:29:966: Load;13:4:31:222: Load;13:4:38:350: Load;"/>
    <s v="No"/>
    <m/>
    <m/>
    <m/>
    <m/>
    <n v="95"/>
    <s v="low_cost_no_risk_no_nudge"/>
    <s v="https://privacy-bits.org/2/1_low_cost_control_no_nudge.html"/>
    <m/>
    <x v="0"/>
  </r>
  <r>
    <x v="3"/>
    <s v="14.0"/>
    <x v="1"/>
    <s v="768x1024"/>
    <n v="1"/>
    <n v="0"/>
    <n v="0"/>
    <n v="32.159999999999997"/>
    <n v="0"/>
    <s v="13:4:32:725: Load;13:4:34:215: Accept;13:4:35:478: Screen1;13:4:35:639: Load;13:4:36:673: Screen2;13:4:36:771: Load;13:4:39:589: Screen3;13:4:39:698: Load;13:4:47:929: Screen4;13:4:48:168: Load;13:4:50:225: Load;"/>
    <s v=""/>
    <m/>
    <m/>
    <m/>
    <m/>
    <n v="86"/>
    <s v="low_cost_ultra_high_risk_no_nudge"/>
    <s v="https://privacy-bits.org/2/1_low_cost_ultra_high_risk_no_nudge.html"/>
    <m/>
    <x v="0"/>
  </r>
  <r>
    <x v="0"/>
    <s v="87.0.4280.88"/>
    <x v="0"/>
    <s v="1920x1080"/>
    <n v="1"/>
    <n v="0"/>
    <n v="0"/>
    <n v="39.520000000000003"/>
    <n v="0"/>
    <s v="13:4:25:922: Load;13:4:28:674: Accept;13:4:31:201: Screen1;13:4:31:283: Load;13:4:34:417: Screen2;13:4:34:475: Load;13:4:40:785: Screen3;13:4:40:832: Load;13:4:52:57: Screen4;13:4:52:205: Load;13:5:3:193: Screen5;13:5:3:303: Load;"/>
    <s v=""/>
    <m/>
    <m/>
    <m/>
    <m/>
    <n v="107"/>
    <s v="low_cost_no_risk_no_nudge"/>
    <s v="https://privacy-bits.org/2/1_low_cost_control_no_nudge.html"/>
    <m/>
    <x v="0"/>
  </r>
  <r>
    <x v="0"/>
    <s v="87.0.4280.88"/>
    <x v="0"/>
    <s v="1536x864"/>
    <n v="1"/>
    <n v="0"/>
    <n v="0"/>
    <n v="31.286000000000001"/>
    <n v="0"/>
    <s v="13:4:36:927: Load;13:4:41:579: Accept;13:4:43:433: Screen1;13:4:43:628: Load;13:4:47:376: Screen2;13:4:47:452: Load;13:4:50:522: Screen3;13:4:50:590: Load;13:4:56:56: Screen4;13:4:56:132: Load;13:5:2:30: Load;"/>
    <s v=""/>
    <m/>
    <m/>
    <m/>
    <m/>
    <n v="103"/>
    <s v="low_cost_ultra_high_risk_no_nudge_action"/>
    <s v="https://privacy-bits.org/2/1_low_cost_ultra_high_risk_no_nudge_action.html"/>
    <m/>
    <x v="0"/>
  </r>
  <r>
    <x v="1"/>
    <s v="87.0.664.60"/>
    <x v="0"/>
    <s v="1920x1080"/>
    <n v="1"/>
    <n v="32.146999999999998"/>
    <n v="32.146999999999998"/>
    <n v="32.393999999999998"/>
    <n v="1"/>
    <s v="13:4:53:721: Load;13:4:55:128: Accept;13:4:56:423: Screen1;13:4:56:502: Load;13:4:58:431: Screen2;13:4:58:495: Load;13:5:1:662: Load;13:5:8:631: Screen4;13:5:8:741: Load;13:5:22:761: Screen5;13:5:22:871: Load;"/>
    <s v=""/>
    <m/>
    <m/>
    <m/>
    <m/>
    <n v="256"/>
    <s v="low_cost_no_risk_no_nudge"/>
    <s v="https://privacy-bits.org/2/1_low_cost_control_no_nudge.html"/>
    <m/>
    <x v="0"/>
  </r>
  <r>
    <x v="0"/>
    <s v="87.0.4280.88"/>
    <x v="1"/>
    <s v="1280x800"/>
    <n v="1"/>
    <n v="0"/>
    <n v="0"/>
    <n v="51.313000000000002"/>
    <n v="0"/>
    <s v="13:4:33:835: Load;13:4:52:812: Decline;13:4:55:423: Screen1;13:4:55:934: Load;13:5:0:27: Screen2;13:5:0:124: Load;13:5:4:323: Screen3;13:5:4:416: Load;13:5:14:688: Screen4;13:5:14:921: Load;13:5:20:420: Screen5;13:5:20:690: Load;"/>
    <s v=""/>
    <m/>
    <m/>
    <m/>
    <m/>
    <n v="131"/>
    <s v="low_cost_ultra_high_risk_no_nudge_action"/>
    <s v="https://privacy-bits.org/2/1_low_cost_ultra_high_risk_no_nudge_action.html"/>
    <m/>
    <x v="0"/>
  </r>
  <r>
    <x v="1"/>
    <s v="87.0.664.60"/>
    <x v="6"/>
    <s v="1366x768"/>
    <n v="1"/>
    <n v="0"/>
    <n v="0"/>
    <n v="31.885000000000002"/>
    <n v="0"/>
    <s v="13:5:20:973: Load;13:5:23:860: Accept;13:5:26:211: Screen1;13:5:26:472: Load;13:5:28:971: Screen2;13:5:29:58: Load;13:5:35:314: Screen3;13:5:35:403: Load;13:5:40:379: Screen4;13:5:40:572: Load;13:5:45:370: Screen5;13:5:45:452: Load;"/>
    <s v=""/>
    <m/>
    <m/>
    <m/>
    <m/>
    <n v="170"/>
    <s v="low_cost_ultra_high_risk_no_nudge"/>
    <s v="https://privacy-bits.org/2/1_low_cost_ultra_high_risk_no_nudge.html"/>
    <m/>
    <x v="0"/>
  </r>
  <r>
    <x v="1"/>
    <s v="87.0.664.60"/>
    <x v="0"/>
    <s v="1366x768"/>
    <n v="1"/>
    <n v="0"/>
    <n v="0"/>
    <n v="25.405999999999999"/>
    <n v="0"/>
    <s v="13:5:18:49: Load;13:5:21:559: Accept;13:5:23:578: Screen1;13:5:23:708: Load;13:5:27:23: Screen2;13:5:27:137: Load;13:5:30:815: Load;13:5:35:867: Screen4;13:5:36:57: Load;13:5:40:251: Screen5;13:5:40:362: Load;"/>
    <s v=""/>
    <m/>
    <m/>
    <m/>
    <m/>
    <n v="99"/>
    <s v="low_cost_ultra_high_risk_no_nudge_action"/>
    <s v="https://privacy-bits.org/2/1_low_cost_ultra_high_risk_no_nudge_action.html"/>
    <m/>
    <x v="0"/>
  </r>
  <r>
    <x v="0"/>
    <s v="87.0.4280.88"/>
    <x v="0"/>
    <s v="1920x1080"/>
    <n v="1"/>
    <n v="0"/>
    <n v="0"/>
    <n v="34.659999999999997"/>
    <n v="0"/>
    <s v="13:5:7:6: Load;13:5:14:477: Accept;13:5:16:247: Screen1;13:5:16:394: Load;13:5:19:524: Screen2;13:5:19:628: Load;13:5:23:96: Screen3;13:5:23:181: Load;13:5:29:550: Screen4;13:5:29:639: Load;13:5:38:739: Screen5;13:5:38:908: Load;"/>
    <s v=""/>
    <m/>
    <m/>
    <m/>
    <m/>
    <n v="109"/>
    <s v="low_cost_ultra_high_risk_no_nudge_action"/>
    <s v="https://privacy-bits.org/2/1_low_cost_ultra_high_risk_no_nudge_action.html"/>
    <m/>
    <x v="0"/>
  </r>
  <r>
    <x v="0"/>
    <s v="87.0.4280.88"/>
    <x v="0"/>
    <s v="1536x864"/>
    <n v="1"/>
    <n v="0"/>
    <n v="0"/>
    <n v="64.981999999999999"/>
    <n v="0"/>
    <s v="13:4:39:317: Load;13:4:53:739: Decline;13:4:56:209: Screen1;13:4:56:419: Load;13:4:58:560: Screen2;13:4:58:677: Load;13:5:3:953: Screen3;13:5:4:133: Load;13:5:28:509: Screen4;13:5:28:708: Load;13:5:38:470: Screen5;13:5:38:666: Load;"/>
    <s v=""/>
    <m/>
    <m/>
    <m/>
    <m/>
    <n v="164"/>
    <s v="low_cost_ultra_high_risk_no_nudge_action"/>
    <s v="https://privacy-bits.org/2/1_low_cost_ultra_high_risk_no_nudge_action.html"/>
    <m/>
    <x v="0"/>
  </r>
  <r>
    <x v="0"/>
    <s v="87.0.4280.88"/>
    <x v="1"/>
    <s v="1920x1080"/>
    <n v="1"/>
    <n v="0"/>
    <n v="0"/>
    <n v="12.146000000000001"/>
    <n v="0"/>
    <s v="13:5:52:815: Load;13:5:57:433: Accept;13:5:58:713: Screen1;13:5:59:33: Load;13:6:0:199: Screen2;13:6:0:347: Load;13:6:0:795: Screen3;13:6:0:933: Load;13:6:1:459: Screen4;13:6:1:592: Load;13:6:1:999: Screen5;13:6:2:168: Load;"/>
    <s v=""/>
    <m/>
    <m/>
    <m/>
    <m/>
    <n v="86"/>
    <s v="low_cost_ultra_high_risk_no_nudge"/>
    <s v="https://privacy-bits.org/2/1_low_cost_ultra_high_risk_no_nudge.html"/>
    <m/>
    <x v="0"/>
  </r>
  <r>
    <x v="0"/>
    <s v="87.0.4280.88"/>
    <x v="1"/>
    <s v="1440x900"/>
    <n v="1"/>
    <n v="0"/>
    <n v="0"/>
    <n v="34.177"/>
    <n v="0"/>
    <s v="13:5:36:897: Load;13:5:38:664: Accept;13:5:41:58: Screen1;13:5:41:222: Load;13:5:45:390: Screen2;13:5:45:494: Load;13:5:50:67: Screen3;13:5:50:165: Load;13:5:58:88: Screen4;13:5:58:215: Load;13:6:2:630: Screen5;13:6:2:746: Load;"/>
    <s v=""/>
    <m/>
    <m/>
    <m/>
    <m/>
    <n v="136"/>
    <s v="low_cost_no_risk_no_nudge"/>
    <s v="https://privacy-bits.org/2/1_low_cost_control_no_nudge.html"/>
    <m/>
    <x v="0"/>
  </r>
  <r>
    <x v="0"/>
    <s v="87.0.4280.88"/>
    <x v="0"/>
    <s v="1536x864"/>
    <n v="1"/>
    <n v="40.411999999999999"/>
    <n v="40.411999999999999"/>
    <n v="43.893000000000001"/>
    <n v="1"/>
    <s v="13:5:25:920: Load;13:5:33:577: Accept;13:5:35:583: Screen1;13:5:35:778: Load;13:5:39:135: Screen2;13:5:39:283: Load;13:5:43:461: Screen3;13:5:43:604: Load;13:5:53:330: Load;13:6:2:754: Screen5;13:6:2:974: Load;"/>
    <s v="Nope, cool."/>
    <m/>
    <m/>
    <m/>
    <m/>
    <n v="140"/>
    <s v="low_cost_ultra_high_risk_no_nudge"/>
    <s v="https://privacy-bits.org/2/1_low_cost_ultra_high_risk_no_nudge.html"/>
    <m/>
    <x v="0"/>
  </r>
  <r>
    <x v="0"/>
    <s v="87.0.4280.88"/>
    <x v="0"/>
    <s v="1600x1200"/>
    <n v="1"/>
    <n v="0"/>
    <n v="0"/>
    <n v="19.504999999999999"/>
    <n v="0"/>
    <s v="13:7:9:313: Load;13:7:12:990: Accept;13:7:14:285: Screen1;13:7:14:389: Load;13:7:16:45: Screen2;13:7:16:118: Load;13:7:19:117: Screen3;13:7:19:195: Load;13:7:23:517: Screen4;13:7:23:584: Load;13:7:26:373: Screen5;13:7:26:445: Load;"/>
    <s v="thank you"/>
    <m/>
    <m/>
    <m/>
    <m/>
    <n v="79"/>
    <s v="low_cost_ultra_high_risk_no_nudge"/>
    <s v="https://privacy-bits.org/2/1_low_cost_ultra_high_risk_no_nudge.html"/>
    <m/>
    <x v="0"/>
  </r>
  <r>
    <x v="0"/>
    <s v="78.0.3904.97"/>
    <x v="0"/>
    <s v="1920x1080"/>
    <n v="1"/>
    <n v="0"/>
    <n v="0"/>
    <n v="39.531999999999996"/>
    <n v="0"/>
    <s v="13:5:58:811: Load;13:6:7:328: Decline;13:6:8:709: Load;13:6:11:735: Screen2;13:6:11:817: Load;13:6:15:448: Screen3;13:6:15:525: Load;13:6:22:928: Screen4;13:6:23:84: Load;13:6:25:58: Load;"/>
    <s v=""/>
    <m/>
    <m/>
    <m/>
    <m/>
    <n v="113"/>
    <s v="low_cost_ultra_high_risk_no_nudge_action"/>
    <s v="https://privacy-bits.org/2/1_low_cost_ultra_high_risk_no_nudge_action.html"/>
    <m/>
    <x v="0"/>
  </r>
  <r>
    <x v="3"/>
    <s v="14.0.1"/>
    <x v="1"/>
    <s v="1440x900"/>
    <n v="1"/>
    <n v="0"/>
    <n v="0"/>
    <n v="30.637"/>
    <n v="0"/>
    <s v="13:5:57:324: Load;13:5:59:758: Decline;13:6:1:577: Screen1;13:6:1:666: Load;13:6:5:120: Screen2;13:6:5:175: Load;13:6:8:667: Screen3;13:6:8:733: Load;13:6:11:356: Screen4;13:6:11:430: Load;13:6:21:248: Screen5;13:6:21:361: Load;"/>
    <s v=""/>
    <m/>
    <m/>
    <m/>
    <m/>
    <n v="94"/>
    <s v="low_cost_no_risk_no_nudge"/>
    <s v="https://privacy-bits.org/2/1_low_cost_control_no_nudge.html"/>
    <m/>
    <x v="0"/>
  </r>
  <r>
    <x v="0"/>
    <s v="87.0.4280.88"/>
    <x v="0"/>
    <s v="1920x1080"/>
    <n v="1"/>
    <n v="0"/>
    <n v="0"/>
    <n v="28.196000000000002"/>
    <n v="0"/>
    <s v="13:6:10:478: Load;13:6:16:756: Accept;13:6:17:963: Screen1;13:6:18:223: Load;13:6:19:721: Screen2;13:6:19:828: Load;13:6:22:638: Load;13:6:27:579: Load;13:6:35:761: Screen5;13:6:35:852: Load;"/>
    <s v=""/>
    <m/>
    <m/>
    <m/>
    <m/>
    <n v="94"/>
    <s v="low_cost_ultra_high_risk_no_nudge"/>
    <s v="https://privacy-bits.org/2/1_low_cost_ultra_high_risk_no_nudge.html"/>
    <m/>
    <x v="0"/>
  </r>
  <r>
    <x v="0"/>
    <s v="87.0.4280.88"/>
    <x v="0"/>
    <s v="1600x900"/>
    <n v="1"/>
    <n v="0"/>
    <n v="0"/>
    <n v="23.672000000000001"/>
    <n v="0"/>
    <s v="13:6:27:745: Load;13:6:33:977: Screen1;13:6:34:141: Load;13:6:35:543: Screen2;13:6:35:654: Load;13:6:39:377: Screen3;13:6:39:483: Load;13:6:44:561: Load;13:6:47:359: Screen5;13:6:47:465: Load;"/>
    <s v=""/>
    <m/>
    <m/>
    <m/>
    <m/>
    <n v="73"/>
    <s v="low_cost_ultra_high_risk_no_nudge"/>
    <s v="https://privacy-bits.org/2/1_low_cost_ultra_high_risk_no_nudge.html"/>
    <m/>
    <x v="0"/>
  </r>
  <r>
    <x v="0"/>
    <s v="87.0.4280.88"/>
    <x v="0"/>
    <s v="1536x864"/>
    <n v="1"/>
    <n v="0"/>
    <n v="0"/>
    <n v="31.064"/>
    <n v="0"/>
    <s v="13:6:13:668: Load;13:6:22:773: Accept;13:6:25:607: Screen1;13:6:25:823: Load;13:6:28:851: Screen2;13:6:29:18: Load;13:6:32:580: Load;13:6:35:718: Screen4;13:6:35:904: Load;13:6:38:187: Screen5;13:6:38:346: Load;"/>
    <s v=""/>
    <m/>
    <m/>
    <m/>
    <m/>
    <n v="103"/>
    <s v="low_cost_ultra_high_risk_no_nudge"/>
    <s v="https://privacy-bits.org/2/1_low_cost_ultra_high_risk_no_nudge.html"/>
    <m/>
    <x v="0"/>
  </r>
  <r>
    <x v="0"/>
    <s v="87.0.4280.88"/>
    <x v="0"/>
    <s v="1366x768"/>
    <n v="1"/>
    <n v="3.9460000000000002"/>
    <n v="19.140999999999998"/>
    <n v="31.324999999999999"/>
    <n v="4"/>
    <s v="13:7:22:506: Load;13:7:27:992: Decline;13:7:32:594: Load;"/>
    <s v=""/>
    <m/>
    <m/>
    <m/>
    <m/>
    <n v="82"/>
    <s v="low_cost_no_risk_no_nudge"/>
    <s v="https://privacy-bits.org/2/1_low_cost_control_no_nudge.html"/>
    <m/>
    <x v="0"/>
  </r>
  <r>
    <x v="0"/>
    <s v="87.0.4280.88"/>
    <x v="0"/>
    <s v="1360x768"/>
    <n v="1"/>
    <n v="0"/>
    <n v="0"/>
    <n v="26.1"/>
    <n v="0"/>
    <s v="13:5:55:883: Load;13:5:57:289: Accept;13:5:59:348: Screen1;13:5:59:523: Load;13:6:2:62: Screen2;13:6:2:156: Load;13:6:5:276: Screen3;13:6:5:361: Load;13:6:12:412: Screen4;13:6:12:498: Load;13:6:17:124: Screen5;13:6:17:210: Load;"/>
    <s v="Didnt really like the deals next door website even though as you say it was no a real one."/>
    <m/>
    <m/>
    <m/>
    <m/>
    <n v="130"/>
    <s v="low_cost_ultra_high_risk_no_nudge"/>
    <s v="https://privacy-bits.org/2/1_low_cost_ultra_high_risk_no_nudge.html"/>
    <m/>
    <x v="0"/>
  </r>
  <r>
    <x v="0"/>
    <s v="87.0.4280.88"/>
    <x v="0"/>
    <s v="1920x1080"/>
    <n v="1"/>
    <n v="0"/>
    <n v="0"/>
    <n v="25.837"/>
    <n v="0"/>
    <s v="13:6:19:350: Load;13:6:21:406: Decline;13:6:22:881: Load;13:6:24:442: Screen2;13:6:24:510: Load;13:6:26:846: Screen3;13:6:26:911: Load;13:6:30:354: Load;13:6:33:143: Load;13:6:37:384: Load;13:6:42:191: Screen5;13:6:42:257: Load;"/>
    <s v="How exactly does this survey meet your aim? You didn't ask us anything about data protection notices, or ask for feedback!! "/>
    <m/>
    <m/>
    <m/>
    <m/>
    <n v="113"/>
    <s v="low_cost_no_risk_no_nudge"/>
    <s v="https://privacy-bits.org/2/1_low_cost_control_no_nudge.html"/>
    <m/>
    <x v="0"/>
  </r>
  <r>
    <x v="0"/>
    <s v="86.0.4240.111"/>
    <x v="0"/>
    <s v="1536x864"/>
    <n v="1"/>
    <n v="33.226999999999997"/>
    <n v="33.226999999999997"/>
    <n v="34.116"/>
    <n v="1"/>
    <s v="13:6:56:787: Load;13:6:59:128: Accept;13:7:1:760: Screen1;13:7:2:267: Load;13:7:4:266: Screen2;13:7:4:350: Load;13:7:9:323: Screen3;13:7:9:564: Load;13:7:18:266: Screen4;13:7:18:515: Load;13:7:25:363: Screen5;13:7:25:592: Load;"/>
    <s v=""/>
    <m/>
    <m/>
    <m/>
    <m/>
    <n v="85"/>
    <s v="low_cost_no_risk_no_nudge"/>
    <s v="https://privacy-bits.org/2/1_low_cost_control_no_nudge.html"/>
    <m/>
    <x v="0"/>
  </r>
  <r>
    <x v="0"/>
    <s v="87.0.4280.88"/>
    <x v="0"/>
    <s v="1920x1080"/>
    <n v="1"/>
    <n v="0"/>
    <n v="0"/>
    <n v="15.801"/>
    <n v="0"/>
    <s v="13:7:34:699: Load;13:7:35:892: Accept;13:7:36:604: Screen1;13:7:36:749: Load;13:7:38:219: Screen2;13:7:38:307: Load;13:7:41:170: Screen3;13:7:41:259: Load;13:7:43:227: Screen4;13:7:43:309: Load;13:7:47:843: Screen5;13:7:47:922: Load;"/>
    <s v=""/>
    <m/>
    <m/>
    <m/>
    <m/>
    <n v="65"/>
    <s v="low_cost_ultra_high_risk_no_nudge"/>
    <s v="https://privacy-bits.org/2/1_low_cost_ultra_high_risk_no_nudge.html"/>
    <m/>
    <x v="0"/>
  </r>
  <r>
    <x v="1"/>
    <s v="87.0.664.60"/>
    <x v="0"/>
    <s v="1536x864"/>
    <n v="1"/>
    <n v="0"/>
    <n v="0"/>
    <n v="43.283000000000001"/>
    <n v="0"/>
    <s v="13:6:47:678: Load;13:6:50:160: Decline;13:6:53:134: Screen1;13:6:53:415: Load;13:6:57:214: Load;13:7:1:266: Screen3;13:7:1:447: Load;13:7:13:654: Screen4;13:7:13:744: Load;13:7:23:411: Load;"/>
    <s v=""/>
    <m/>
    <m/>
    <m/>
    <m/>
    <n v="206"/>
    <s v="low_cost_no_risk_no_nudge"/>
    <s v="https://privacy-bits.org/2/1_low_cost_control_no_nudge.html"/>
    <m/>
    <x v="0"/>
  </r>
  <r>
    <x v="0"/>
    <s v="87.0.4280.88"/>
    <x v="0"/>
    <s v="1600x900"/>
    <n v="1"/>
    <n v="0"/>
    <n v="0"/>
    <n v="35.621000000000002"/>
    <n v="0"/>
    <s v="13:7:21:894: Load;13:7:25:204: Accept;"/>
    <s v=""/>
    <m/>
    <m/>
    <m/>
    <m/>
    <n v="98"/>
    <s v="low_cost_ultra_high_risk_no_nudge"/>
    <s v="https://privacy-bits.org/2/1_low_cost_ultra_high_risk_no_nudge.html"/>
    <m/>
    <x v="0"/>
  </r>
  <r>
    <x v="3"/>
    <s v="14.0.1"/>
    <x v="1"/>
    <s v="2560x1440"/>
    <n v="1"/>
    <n v="17.213000000000001"/>
    <n v="21.084"/>
    <n v="33.06"/>
    <n v="2"/>
    <s v="13:7:44:362: Load;13:7:49:871: Accept;13:7:51:758: Screen1;13:7:51:920: Load;13:7:54:122: Screen2;13:7:54:175: Load;13:7:58:24: Load;"/>
    <s v=""/>
    <m/>
    <m/>
    <m/>
    <m/>
    <n v="90"/>
    <s v="low_cost_no_risk_no_nudge"/>
    <s v="https://privacy-bits.org/2/1_low_cost_control_no_nudge.html"/>
    <m/>
    <x v="0"/>
  </r>
  <r>
    <x v="0"/>
    <s v="87.0.4280.88"/>
    <x v="1"/>
    <s v="1440x900"/>
    <n v="1"/>
    <n v="0"/>
    <n v="0"/>
    <n v="35.683"/>
    <n v="0"/>
    <s v="13:7:52:480: Load;13:7:58:531: Accept;13:8:1:196: Screen1;13:8:1:449: Load;13:8:4:964: Screen2;13:8:5:156: Load;13:8:9:474: Load;13:8:15:248: Load;13:8:22:984: Load;13:8:24:964: Load;"/>
    <s v=""/>
    <m/>
    <m/>
    <m/>
    <m/>
    <n v="89"/>
    <s v="low_cost_ultra_high_risk_no_nudge"/>
    <s v="https://privacy-bits.org/2/1_low_cost_ultra_high_risk_no_nudge.html"/>
    <m/>
    <x v="0"/>
  </r>
  <r>
    <x v="0"/>
    <s v="87.0.4280.88"/>
    <x v="1"/>
    <s v="1440x900"/>
    <n v="1"/>
    <n v="0"/>
    <n v="0"/>
    <n v="27.558"/>
    <n v="0"/>
    <s v="13:8:8:345: Load;13:8:14:7: Accept;13:8:15:361: Screen1;13:8:15:568: Load;13:8:17:986: Screen2;13:8:18:89: Load;13:8:20:943: Load;13:8:25:239: Screen4;13:8:25:335: Load;13:8:32:842: Screen5;13:8:32:930: Load;"/>
    <s v=""/>
    <m/>
    <m/>
    <m/>
    <m/>
    <n v="97"/>
    <s v="low_cost_ultra_high_risk_no_nudge"/>
    <s v="https://privacy-bits.org/2/1_low_cost_ultra_high_risk_no_nudge.html"/>
    <m/>
    <x v="0"/>
  </r>
  <r>
    <x v="0"/>
    <s v="87.0.4280.88"/>
    <x v="0"/>
    <s v="1920x1080"/>
    <n v="1"/>
    <n v="0"/>
    <n v="0"/>
    <n v="22.62"/>
    <n v="0"/>
    <s v="13:8:26:508: Load;13:8:28:181: Accept;13:8:30:66: Load;13:8:33:43: Screen2;13:8:33:114: Load;13:8:36:466: Screen3;13:8:36:534: Load;13:8:39:59: Screen4;13:8:39:126: Load;13:8:43:762: Screen5;13:8:43:828: Load;"/>
    <s v=""/>
    <m/>
    <m/>
    <m/>
    <m/>
    <n v="96"/>
    <s v="low_cost_ultra_high_risk_no_nudge"/>
    <s v="https://privacy-bits.org/2/1_low_cost_ultra_high_risk_no_nudge.html"/>
    <m/>
    <x v="0"/>
  </r>
  <r>
    <x v="0"/>
    <s v="86.0.4240.198"/>
    <x v="0"/>
    <s v="1280x720"/>
    <n v="1"/>
    <n v="23.547000000000001"/>
    <n v="55.396999999999998"/>
    <n v="56.948999999999998"/>
    <n v="3"/>
    <s v="13:7:28:861: Load;13:7:45:877: Accept;13:7:49:234: Screen1;13:7:49:588: Load;13:7:52:992: Screen2;13:7:53:148: Load;13:7:56:377: Screen3;13:7:56:588: Load;13:8:1:576: Load;13:8:10:399: Load;"/>
    <s v=""/>
    <m/>
    <m/>
    <m/>
    <m/>
    <n v="218"/>
    <s v="low_cost_ultra_high_risk_no_nudge"/>
    <s v="https://privacy-bits.org/2/1_low_cost_ultra_high_risk_no_nudge.html"/>
    <m/>
    <x v="0"/>
  </r>
  <r>
    <x v="0"/>
    <s v="87.0.4280.88"/>
    <x v="0"/>
    <s v="1600x900"/>
    <n v="1"/>
    <n v="0"/>
    <n v="0"/>
    <n v="36.372999999999998"/>
    <n v="0"/>
    <s v="13:8:38:306: Load;13:8:45:110: Accept;13:8:47:797: Screen1;13:8:47:970: Load;13:8:52:237: Screen2;13:8:52:364: Load;13:8:55:713: Screen3;13:8:55:850: Load;13:9:5:527: Screen4;13:9:5:718: Load;13:9:11:186: Screen5;13:9:11:421: Load;"/>
    <s v=""/>
    <m/>
    <m/>
    <m/>
    <m/>
    <n v="138"/>
    <s v="low_cost_ultra_high_risk_no_nudge"/>
    <s v="https://privacy-bits.org/2/1_low_cost_ultra_high_risk_no_nudge.html"/>
    <m/>
    <x v="0"/>
  </r>
  <r>
    <x v="1"/>
    <s v="87.0.664.60"/>
    <x v="0"/>
    <s v="1280x1024"/>
    <n v="1"/>
    <n v="0"/>
    <n v="0"/>
    <n v="42.070999999999998"/>
    <n v="0"/>
    <s v="13:8:38:647: Load;13:8:44:670: Decline;13:8:48:431: Screen1;13:8:48:766: Load;13:8:52:886: Screen2;13:8:53:15: Load;13:8:57:523: Screen3;13:8:57:629: Load;13:9:9:116: Screen4;13:9:9:253: Load;13:9:16:108: Screen5;13:9:16:355: Load;"/>
    <s v=""/>
    <m/>
    <m/>
    <m/>
    <m/>
    <n v="130"/>
    <s v="low_cost_no_risk_no_nudge"/>
    <s v="https://privacy-bits.org/2/1_low_cost_control_no_nudge.html"/>
    <m/>
    <x v="0"/>
  </r>
  <r>
    <x v="3"/>
    <s v="14.0.1"/>
    <x v="1"/>
    <s v="375x812"/>
    <n v="1"/>
    <n v="0"/>
    <n v="0"/>
    <n v="35.734000000000002"/>
    <n v="0"/>
    <s v="13:8:36:857: Load;13:8:39:405: Accept;13:8:41:888: Screen1;13:8:41:988: Load;13:8:49:418: Screen2;13:8:49:575: Load;13:8:55:91: Screen3;13:8:55:217: Load;13:8:58:121: Screen4;13:8:58:183: Load;13:9:5:531: Screen5;13:9:5:701: Load;"/>
    <s v=""/>
    <m/>
    <m/>
    <m/>
    <m/>
    <n v="118"/>
    <s v="low_cost_ultra_high_risk_no_nudge"/>
    <s v="https://privacy-bits.org/2/1_low_cost_ultra_high_risk_no_nudge.html"/>
    <m/>
    <x v="0"/>
  </r>
  <r>
    <x v="0"/>
    <s v="87.0.4280.88"/>
    <x v="0"/>
    <s v="1920x1080"/>
    <n v="1"/>
    <n v="0"/>
    <n v="0"/>
    <n v="39.738999999999997"/>
    <n v="0"/>
    <s v="13:8:34:100: Load;13:8:46:747: Decline;13:8:48:832: Load;13:8:51:905: Screen2;13:8:51:967: Load;13:8:57:198: Load;13:9:1:961: Screen4;13:9:2:15: Load;13:9:11:715: Load;"/>
    <s v=""/>
    <m/>
    <m/>
    <m/>
    <m/>
    <n v="125"/>
    <s v="low_cost_ultra_high_risk_no_nudge"/>
    <s v="https://privacy-bits.org/2/1_low_cost_ultra_high_risk_no_nudge.html"/>
    <m/>
    <x v="0"/>
  </r>
  <r>
    <x v="0"/>
    <s v="87.0.4280.88"/>
    <x v="0"/>
    <s v="1536x864"/>
    <n v="1"/>
    <n v="6.2480000000000002"/>
    <n v="43.405999999999999"/>
    <n v="44.575000000000003"/>
    <n v="3"/>
    <s v="13:8:46:944: Load;13:8:50:650: Accept;13:8:53:325: Screen1;13:8:53:611: Load;13:8:54:836: Screen2;13:8:54:948: Load;13:9:0:353: Screen3;13:9:0:499: Load;13:9:10:667: Screen4;13:9:11:372: Load;13:9:21:889: Screen5;13:9:22:22: Load;"/>
    <s v=""/>
    <m/>
    <m/>
    <m/>
    <m/>
    <n v="132"/>
    <s v="low_cost_no_risk_no_nudge"/>
    <s v="https://privacy-bits.org/2/1_low_cost_control_no_nudge.html"/>
    <m/>
    <x v="0"/>
  </r>
  <r>
    <x v="0"/>
    <s v="86.0.4240.198"/>
    <x v="0"/>
    <s v="1536x864"/>
    <n v="1"/>
    <n v="70.113"/>
    <n v="70.113"/>
    <n v="71.260000000000005"/>
    <n v="1"/>
    <s v="13:8:15:8: Load;13:8:19:628: Decline;13:8:21:352: Load;13:8:25:477: Load;13:8:50:728: Screen3;13:8:50:878: Load;13:8:55:904: Load;13:9:16:844: Load;13:9:19:881: Screen5;13:9:19:950: Load;"/>
    <s v=""/>
    <m/>
    <m/>
    <m/>
    <m/>
    <n v="152"/>
    <s v="low_cost_no_risk_no_nudge"/>
    <s v="https://privacy-bits.org/2/1_low_cost_control_no_nudge.html"/>
    <m/>
    <x v="0"/>
  </r>
  <r>
    <x v="1"/>
    <s v="87.0.664.60"/>
    <x v="0"/>
    <s v="1255x1004"/>
    <n v="1"/>
    <n v="0"/>
    <n v="0"/>
    <n v="40.307000000000002"/>
    <n v="0"/>
    <s v="13:8:29:656: Load;13:8:36:715: Accept;13:8:38:449: Screen1;13:8:38:631: Load;13:8:41:674: Screen2;13:8:41:759: Load;13:8:45:146: Load;13:8:54:93: Screen4;13:8:54:166: Load;13:9:4:61: Screen5;13:9:4:197: Load;"/>
    <s v="both websites were quick and easy to use"/>
    <m/>
    <m/>
    <m/>
    <m/>
    <n v="147"/>
    <s v="low_cost_ultra_high_risk_no_nudge"/>
    <s v="https://privacy-bits.org/2/1_low_cost_ultra_high_risk_no_nudge.html"/>
    <m/>
    <x v="0"/>
  </r>
  <r>
    <x v="0"/>
    <s v="87.0.4280.88"/>
    <x v="0"/>
    <s v="1366x768"/>
    <n v="1"/>
    <n v="9.7420000000000009"/>
    <n v="61.064"/>
    <n v="63.167999999999999"/>
    <n v="2"/>
    <s v="13:8:57:899: Load;13:9:2:202: Accept;13:9:10:549: Load;13:9:14:207: Load;13:9:25:957: Screen3;13:9:26:196: Load;13:9:31:475: Screen4;13:9:31:845: Load;13:9:41:677: Screen5;13:9:42:35: Load;"/>
    <s v=""/>
    <m/>
    <m/>
    <m/>
    <m/>
    <n v="154"/>
    <s v="low_cost_no_risk_no_nudge"/>
    <s v="https://privacy-bits.org/2/1_low_cost_control_no_nudge.html"/>
    <m/>
    <x v="0"/>
  </r>
  <r>
    <x v="1"/>
    <s v="87.0.664.60"/>
    <x v="0"/>
    <s v="1920x1080"/>
    <n v="1"/>
    <n v="0"/>
    <n v="0"/>
    <n v="35.152000000000001"/>
    <n v="0"/>
    <s v="13:9:1:493: Load;13:9:22:230: Decline;"/>
    <s v=""/>
    <m/>
    <m/>
    <m/>
    <m/>
    <n v="128"/>
    <s v="low_cost_ultra_high_risk_no_nudge_action"/>
    <s v="https://privacy-bits.org/2/1_low_cost_ultra_high_risk_no_nudge_action.html"/>
    <m/>
    <x v="0"/>
  </r>
  <r>
    <x v="0"/>
    <s v="87.0.4280.88"/>
    <x v="0"/>
    <s v="1280x720"/>
    <n v="1"/>
    <n v="0"/>
    <n v="0"/>
    <n v="24.827999999999999"/>
    <n v="0"/>
    <s v="13:9:18:627: Load;13:9:24:614: Screen1;13:9:24:801: Load;13:9:27:525: Screen2;13:9:27:624: Load;13:9:32:780: Screen3;13:9:32:878: Load;13:9:35:965: Screen4;13:9:36:151: Load;13:9:40:176: Screen5;13:9:40:268: Load;"/>
    <s v=""/>
    <m/>
    <m/>
    <m/>
    <m/>
    <n v="102"/>
    <s v="low_cost_ultra_high_risk_no_nudge"/>
    <s v="https://privacy-bits.org/2/1_low_cost_ultra_high_risk_no_nudge.html"/>
    <m/>
    <x v="0"/>
  </r>
  <r>
    <x v="1"/>
    <s v="86.0.622.51"/>
    <x v="0"/>
    <s v="1280x720"/>
    <n v="1"/>
    <n v="6.6539999999999999"/>
    <n v="30.568000000000001"/>
    <n v="40.026000000000003"/>
    <n v="3"/>
    <s v="13:9:43:523: Load;13:9:47:489: Accept;13:9:50:994: Screen1;13:9:51:320: Load;13:9:52:726: Screen2;13:9:52:929: Load;13:9:58:697: Screen3;13:9:58:867: Load;13:10:8:724: Screen4;13:10:8:989: Load;13:10:20:800: Load;"/>
    <s v=""/>
    <m/>
    <m/>
    <m/>
    <m/>
    <n v="100"/>
    <s v="low_cost_ultra_high_risk_no_nudge_action"/>
    <s v="https://privacy-bits.org/2/1_low_cost_ultra_high_risk_no_nudge_action.html"/>
    <m/>
    <x v="0"/>
  </r>
  <r>
    <x v="0"/>
    <s v="87.0.4280.88"/>
    <x v="1"/>
    <s v="1440x900"/>
    <n v="1"/>
    <n v="0"/>
    <n v="0"/>
    <n v="31.268999999999998"/>
    <n v="0"/>
    <s v="13:9:10:310: Load;13:9:20:120: Accept;13:9:31:33: Screen1;13:9:31:185: Load;"/>
    <s v=""/>
    <m/>
    <m/>
    <m/>
    <m/>
    <n v="103"/>
    <s v="low_cost_ultra_high_risk_no_nudge"/>
    <s v="https://privacy-bits.org/2/1_low_cost_ultra_high_risk_no_nudge.html"/>
    <m/>
    <x v="0"/>
  </r>
  <r>
    <x v="0"/>
    <s v="87.0.4280.67"/>
    <x v="1"/>
    <s v="1280x800"/>
    <n v="1"/>
    <n v="0"/>
    <n v="0"/>
    <n v="32.225000000000001"/>
    <n v="0"/>
    <s v="13:9:10:346: Load;13:9:15:732: Accept;13:9:21:196: Screen1;13:9:21:541: Load;13:9:27:515: Screen2;13:9:27:894: Load;13:9:32:308: Load;"/>
    <s v=""/>
    <m/>
    <m/>
    <m/>
    <m/>
    <n v="552"/>
    <s v="low_cost_no_risk_no_nudge"/>
    <s v="https://privacy-bits.org/2/1_low_cost_control_no_nudge.html"/>
    <m/>
    <x v="0"/>
  </r>
  <r>
    <x v="0"/>
    <s v="87.0.4280.88"/>
    <x v="6"/>
    <s v="1366x768"/>
    <n v="1"/>
    <n v="12.537000000000001"/>
    <n v="12.537000000000001"/>
    <n v="33.296999999999997"/>
    <n v="1"/>
    <s v="13:9:38:165: Load;13:9:47:427: Decline;13:9:51:529: Screen1;13:9:51:749: Load;13:9:53:201: Screen2;13:9:53:429: Load;13:9:57:774: Screen3;13:9:57:943: Load;13:10:1:27: Load;"/>
    <s v=""/>
    <m/>
    <m/>
    <m/>
    <m/>
    <n v="92"/>
    <s v="low_cost_ultra_high_risk_no_nudge_action"/>
    <s v="https://privacy-bits.org/2/1_low_cost_ultra_high_risk_no_nudge_action.html"/>
    <m/>
    <x v="0"/>
  </r>
  <r>
    <x v="2"/>
    <s v="83.0"/>
    <x v="1"/>
    <s v="2560x1440"/>
    <n v="1"/>
    <n v="0"/>
    <n v="0"/>
    <n v="39.030999999999999"/>
    <n v="0"/>
    <s v="13:9:30:685: Load;13:9:37:191: Decline;13:9:39:758: Screen1;13:9:40:96: Load;13:9:42:979: Screen2;13:9:43:203: Load;13:9:46:679: Load;13:9:52:745: Screen4;13:9:53:21: Load;13:10:0:569: Load;"/>
    <s v=""/>
    <m/>
    <m/>
    <m/>
    <m/>
    <n v="109"/>
    <s v="low_cost_ultra_high_risk_no_nudge"/>
    <s v="https://privacy-bits.org/2/1_low_cost_ultra_high_risk_no_nudge.html"/>
    <m/>
    <x v="0"/>
  </r>
  <r>
    <x v="0"/>
    <s v="87.0.4280.88"/>
    <x v="0"/>
    <s v="1366x768"/>
    <n v="1"/>
    <n v="12.611000000000001"/>
    <n v="41.057000000000002"/>
    <n v="70.09"/>
    <n v="10"/>
    <s v="13:8:54:533: Load;13:9:2:602: Accept;13:9:23:960: Screen1;13:9:24:245: Load;13:9:38:772: Screen2;13:9:38:983: Load;13:9:48:62: Screen3;13:9:48:676: Load;"/>
    <s v=""/>
    <m/>
    <m/>
    <m/>
    <m/>
    <n v="188"/>
    <s v="low_cost_ultra_high_risk_no_nudge"/>
    <s v="https://privacy-bits.org/2/1_low_cost_ultra_high_risk_no_nudge.html"/>
    <m/>
    <x v="0"/>
  </r>
  <r>
    <x v="1"/>
    <s v="84.0.522.59"/>
    <x v="6"/>
    <s v="1920x1080"/>
    <n v="1"/>
    <n v="0"/>
    <n v="0"/>
    <n v="28.36"/>
    <n v="0"/>
    <s v="13:9:51:154: Load;13:9:56:611: Accept;13:9:58:354: Screen1;13:9:58:716: Load;13:10:0:810: Screen2;13:10:0:993: Load;13:10:4:282: Load;13:10:9:682: Load;13:10:14:130: Screen5;13:10:14:236: Load;"/>
    <s v=""/>
    <m/>
    <m/>
    <m/>
    <m/>
    <n v="85"/>
    <s v="low_cost_ultra_high_risk_no_nudge"/>
    <s v="https://privacy-bits.org/2/1_low_cost_ultra_high_risk_no_nudge.html"/>
    <m/>
    <x v="0"/>
  </r>
  <r>
    <x v="0"/>
    <s v="86.0.4240.198"/>
    <x v="1"/>
    <s v="1920x1080"/>
    <n v="1"/>
    <n v="0"/>
    <n v="0"/>
    <n v="30.931000000000001"/>
    <n v="0"/>
    <s v="13:9:55:988: Load;13:9:57:299: Accept;13:9:58:586: Load;13:10:1:279: Screen2;13:10:1:368: Load;13:10:4:317: Screen3;13:10:4:411: Load;13:10:7:944: Load;13:10:13:793: Load;13:10:17:898: Load;13:10:19:179: Screen4;13:10:19:282: Load;13:10:24:542: Load;"/>
    <s v=""/>
    <m/>
    <m/>
    <m/>
    <m/>
    <n v="79"/>
    <s v="low_cost_ultra_high_risk_no_nudge_action"/>
    <s v="https://privacy-bits.org/2/1_low_cost_ultra_high_risk_no_nudge_action.html"/>
    <m/>
    <x v="0"/>
  </r>
  <r>
    <x v="0"/>
    <s v="87.0.4280.88"/>
    <x v="1"/>
    <s v="1440x900"/>
    <n v="1"/>
    <n v="20.678999999999998"/>
    <n v="21.707999999999998"/>
    <n v="22.396999999999998"/>
    <n v="2"/>
    <s v="13:10:22:653: Load;13:10:25:942: Screen1;13:10:26:71: Load;13:10:27:595: Screen2;13:10:27:680: Load;13:10:31:199: Screen3;13:10:31:279: Load;13:10:35:959: Screen4;13:10:36:43: Load;13:10:40:524: Screen5;13:10:40:615: Load;"/>
    <s v=""/>
    <m/>
    <m/>
    <m/>
    <m/>
    <n v="85"/>
    <s v="low_cost_no_risk_no_nudge"/>
    <s v="https://privacy-bits.org/2/1_low_cost_control_no_nudge.html"/>
    <m/>
    <x v="0"/>
  </r>
  <r>
    <x v="0"/>
    <s v="87.0.4280.88"/>
    <x v="6"/>
    <s v="1920x1080"/>
    <n v="1"/>
    <n v="0"/>
    <n v="0"/>
    <n v="31.273"/>
    <n v="0"/>
    <s v="13:10:0:535: Load;13:10:7:577: Decline;13:10:8:817: Screen1;13:10:9:207: Load;13:10:11:556: Screen2;13:10:11:738: Load;13:10:14:551: Screen3;13:10:14:734: Load;13:10:18:681: Screen4;13:10:18:872: Load;13:10:25:115: Screen5;13:10:25:336: Load;"/>
    <s v=""/>
    <m/>
    <m/>
    <m/>
    <m/>
    <n v="112"/>
    <s v="low_cost_ultra_high_risk_no_nudge_action"/>
    <s v="https://privacy-bits.org/2/1_low_cost_ultra_high_risk_no_nudge_action.html"/>
    <m/>
    <x v="0"/>
  </r>
  <r>
    <x v="0"/>
    <s v="87.0.4280.88"/>
    <x v="3"/>
    <s v="1366x768"/>
    <n v="1"/>
    <n v="9.9830000000000005"/>
    <n v="53.813000000000002"/>
    <n v="55.061"/>
    <n v="3"/>
    <s v="13:9:26:163: Load;13:9:30:968: Accept;13:9:41:351: Screen1;13:9:41:650: Load;13:9:45:624: Screen2;13:9:45:955: Load;13:9:56:805: Screen3;13:9:57:47: Load;13:10:3:181: Screen4;13:10:3:500: Load;13:10:16:440: Screen5;13:10:16:758: Load;"/>
    <s v="no"/>
    <m/>
    <m/>
    <m/>
    <m/>
    <n v="151"/>
    <s v="low_cost_no_risk_no_nudge"/>
    <s v="https://privacy-bits.org/2/1_low_cost_control_no_nudge.html"/>
    <m/>
    <x v="0"/>
  </r>
  <r>
    <x v="0"/>
    <s v="86.0.4240.199"/>
    <x v="8"/>
    <s v="1366x768"/>
    <n v="1"/>
    <n v="0"/>
    <n v="0"/>
    <n v="48.481999999999999"/>
    <n v="0"/>
    <s v="13:9:55:832: Load;13:10:2:610: Decline;"/>
    <s v=""/>
    <m/>
    <m/>
    <m/>
    <m/>
    <n v="108"/>
    <s v="low_cost_ultra_high_risk_no_nudge"/>
    <s v="https://privacy-bits.org/2/1_low_cost_ultra_high_risk_no_nudge.html"/>
    <m/>
    <x v="0"/>
  </r>
  <r>
    <x v="2"/>
    <s v="83.0"/>
    <x v="0"/>
    <s v="1920x1080"/>
    <n v="1"/>
    <n v="0"/>
    <n v="0"/>
    <n v="21.044"/>
    <n v="0"/>
    <s v="13:10:31:118: Load;13:10:32:766: Decline;13:10:34:527: Screen1;13:10:34:867: Load;13:10:38:12: Screen2;13:10:38:303: Load;13:10:42:166: Screen3;13:10:42:401: Load;13:10:45:414: Screen4;13:10:45:671: Load;13:10:49:434: Screen5;13:10:49:684: Load;"/>
    <s v=""/>
    <m/>
    <m/>
    <m/>
    <m/>
    <n v="95"/>
    <s v="low_cost_ultra_high_risk_no_nudge"/>
    <s v="https://privacy-bits.org/2/1_low_cost_ultra_high_risk_no_nudge.html"/>
    <m/>
    <x v="0"/>
  </r>
  <r>
    <x v="1"/>
    <s v="87.0.664.60"/>
    <x v="0"/>
    <s v="1536x864"/>
    <n v="1"/>
    <n v="0"/>
    <n v="0"/>
    <n v="55.417000000000002"/>
    <n v="0"/>
    <s v="13:9:52:733: Load;13:10:16:293: Screen1;13:10:16:488: Load;13:10:18:760: Screen2;13:10:18:850: Load;13:10:26:228: Screen3;13:10:26:314: Load;13:10:32:892: Screen4;13:10:33:52: Load;13:10:42:240: Screen5;13:10:42:374: Load;"/>
    <s v=""/>
    <m/>
    <m/>
    <m/>
    <m/>
    <n v="149"/>
    <s v="low_cost_ultra_high_risk_no_nudge_action"/>
    <s v="https://privacy-bits.org/2/1_low_cost_ultra_high_risk_no_nudge_action.html"/>
    <m/>
    <x v="0"/>
  </r>
  <r>
    <x v="1"/>
    <s v="87.0.664.57"/>
    <x v="0"/>
    <s v="1366x768"/>
    <n v="1"/>
    <n v="0"/>
    <n v="0"/>
    <n v="33.866999999999997"/>
    <n v="0"/>
    <s v="13:10:28:198: Load;13:10:33:662: Accept;13:10:35:317: Screen1;13:10:35:585: Load;13:10:37:548: Screen2;13:10:37:674: Load;13:10:42:235: Screen3;13:10:42:360: Load;13:10:52:321: Screen4;13:10:52:456: Load;13:10:57:655: Screen5;13:10:57:834: Load;"/>
    <s v=""/>
    <m/>
    <m/>
    <m/>
    <m/>
    <n v="93"/>
    <s v="low_cost_ultra_high_risk_no_nudge_action"/>
    <s v="https://privacy-bits.org/2/1_low_cost_ultra_high_risk_no_nudge_action.html"/>
    <m/>
    <x v="0"/>
  </r>
  <r>
    <x v="3"/>
    <s v="13.1.2"/>
    <x v="1"/>
    <s v="1280x800"/>
    <n v="1"/>
    <n v="0"/>
    <n v="0"/>
    <n v="44.183"/>
    <n v="0"/>
    <s v="13:10:16:806: Load;13:10:31:544: Decline;13:10:33:455: Screen1;13:10:33:616: Load;13:10:36:625: Screen2;13:10:36:710: Load;13:10:39:939: Screen3;13:10:40:1: Load;13:10:46:16: Screen4;13:10:46:134: Load;13:10:57:415: Screen5;13:10:57:547: Load;"/>
    <s v=""/>
    <m/>
    <m/>
    <m/>
    <m/>
    <n v="106"/>
    <s v="low_cost_ultra_high_risk_no_nudge"/>
    <s v="https://privacy-bits.org/2/1_low_cost_ultra_high_risk_no_nudge.html"/>
    <m/>
    <x v="0"/>
  </r>
  <r>
    <x v="0"/>
    <s v="87.0.4280.88"/>
    <x v="0"/>
    <s v="1920x1080"/>
    <n v="1"/>
    <n v="0"/>
    <n v="0"/>
    <n v="29.678000000000001"/>
    <n v="0"/>
    <s v="13:10:53:665: Load;13:10:55:849: Decline;13:10:57:691: Screen1;13:10:57:787: Load;13:10:59:375: Screen2;13:10:59:457: Load;13:11:3:793: Screen3;13:11:3:879: Load;13:11:11:828: Screen4;13:11:12:6: Load;13:11:20:175: Screen5;13:11:20:341: Load;"/>
    <s v=""/>
    <m/>
    <m/>
    <m/>
    <m/>
    <n v="145"/>
    <s v="low_cost_no_risk_no_nudge"/>
    <s v="https://privacy-bits.org/2/1_low_cost_control_no_nudge.html"/>
    <m/>
    <x v="0"/>
  </r>
  <r>
    <x v="0"/>
    <s v="87.0.4280.88"/>
    <x v="0"/>
    <s v="1366x768"/>
    <n v="1"/>
    <n v="0"/>
    <n v="0"/>
    <n v="31.009"/>
    <n v="0"/>
    <s v="13:11:6:769: Load;13:11:11:164: Screen1;13:11:11:305: Load;13:11:13:737: Screen2;13:11:13:858: Load;13:11:17:11: Screen3;13:11:17:97: Load;13:11:22:859: Screen4;13:11:23:32: Load;13:11:31:250: Load;"/>
    <s v=""/>
    <m/>
    <m/>
    <m/>
    <m/>
    <n v="99"/>
    <s v="low_cost_no_risk_no_nudge"/>
    <s v="https://privacy-bits.org/2/1_low_cost_control_no_nudge.html"/>
    <m/>
    <x v="0"/>
  </r>
  <r>
    <x v="0"/>
    <s v="86.0.4240.112"/>
    <x v="2"/>
    <s v="1920x1080"/>
    <n v="1"/>
    <n v="0"/>
    <n v="0"/>
    <n v="41.06"/>
    <n v="0"/>
    <s v="13:10:37:744: Load;13:10:44:299: Accept;13:10:47:36: Screen1;13:10:47:315: Load;13:10:50:665: Screen2;13:10:50:870: Load;13:10:56:86: Screen3;13:10:56:300: Load;13:11:6:851: Screen4;13:11:7:216: Load;13:11:12:208: Screen5;13:11:12:514: Load;"/>
    <s v="nothing"/>
    <m/>
    <m/>
    <m/>
    <m/>
    <n v="146"/>
    <s v="low_cost_ultra_high_risk_no_nudge"/>
    <s v="https://privacy-bits.org/2/1_low_cost_ultra_high_risk_no_nudge.html"/>
    <m/>
    <x v="0"/>
  </r>
  <r>
    <x v="0"/>
    <s v="87.0.4280.67"/>
    <x v="1"/>
    <s v="2560x1440"/>
    <n v="1"/>
    <n v="0"/>
    <n v="0"/>
    <n v="25.920999999999999"/>
    <n v="0"/>
    <s v="13:10:43:544: Load;undefined: undefined;13:10:46:87: Accept;13:10:47:896: Screen1;13:10:48:24: Load;undefined: undefined;13:10:50:276: Screen2;undefined: undefined;13:10:50:365: Load;13:10:53:120: Screen3;undefined: undefined;13:10:53:210: Load;13:10:57:984: Screen4;undefined: undefined;13:10:58:75: Load;13:11:3:272: Screen5;13:11:3:357: Load;undefined: undefined;"/>
    <s v="Deals next door was a terrible website"/>
    <m/>
    <m/>
    <m/>
    <m/>
    <n v="127"/>
    <s v="low_cost_no_risk_no_nudge"/>
    <s v="https://privacy-bits.org/2/1_low_cost_control_no_nudge.html"/>
    <m/>
    <x v="0"/>
  </r>
  <r>
    <x v="0"/>
    <s v="87.0.4280.88"/>
    <x v="6"/>
    <s v="1360x768"/>
    <n v="1"/>
    <n v="9.2729999999999997"/>
    <n v="100.771"/>
    <n v="102.572"/>
    <n v="9"/>
    <s v="13:7:23:584: Load;13:7:33:512: Accept;13:7:40:791: Screen1;13:7:40:939: Load;13:7:52:358: Screen2;13:7:52:532: Load;13:8:1:286: Screen3;13:8:1:514: Load;13:8:22:897: Screen4;13:8:23:173: Load;13:8:50:754: Screen5;13:8:50:959: Load;"/>
    <s v="I noticed the cookie popup on both webpages but didn't read the details on how they use cookies"/>
    <m/>
    <m/>
    <m/>
    <m/>
    <n v="350"/>
    <s v="low_cost_no_risk_no_nudge"/>
    <s v="https://privacy-bits.org/2/1_low_cost_control_no_nudge.html"/>
    <m/>
    <x v="0"/>
  </r>
  <r>
    <x v="0"/>
    <s v="87.0.4280.88"/>
    <x v="0"/>
    <s v="1366x768"/>
    <n v="1"/>
    <n v="39.57"/>
    <n v="39.57"/>
    <n v="41.637999999999998"/>
    <n v="1"/>
    <s v="13:10:58:990: Load;13:11:4:465: Accept;13:11:6:360: Screen1;13:11:6:703: Load;13:11:8:15: Screen2;13:11:8:221: Load;13:11:11:951: Screen3;13:11:12:125: Load;13:11:25:782: Load;13:11:33:623: Screen5;13:11:34:18: Load;"/>
    <s v=""/>
    <m/>
    <m/>
    <m/>
    <m/>
    <n v="128"/>
    <s v="low_cost_ultra_high_risk_no_nudge_action"/>
    <s v="https://privacy-bits.org/2/1_low_cost_ultra_high_risk_no_nudge_action.html"/>
    <m/>
    <x v="0"/>
  </r>
  <r>
    <x v="0"/>
    <s v="87.0.4280.88"/>
    <x v="0"/>
    <s v="1536x864"/>
    <n v="1"/>
    <n v="0"/>
    <n v="0"/>
    <n v="45.517000000000003"/>
    <n v="0"/>
    <s v="13:10:48:766: Load;13:10:54:714: Screen1;13:10:54:996: Load;13:11:0:416: Screen2;13:11:0:713: Load;13:11:5:80: Screen3;13:11:5:444: Load;13:11:12:524: Load;13:11:20:268: Screen5;13:11:20:546: Load;"/>
    <s v=""/>
    <m/>
    <m/>
    <m/>
    <m/>
    <n v="120"/>
    <s v="low_cost_ultra_high_risk_no_nudge_action"/>
    <s v="https://privacy-bits.org/2/1_low_cost_ultra_high_risk_no_nudge_action.html"/>
    <m/>
    <x v="0"/>
  </r>
  <r>
    <x v="0"/>
    <s v="87.0.4280.88"/>
    <x v="0"/>
    <s v="1366x768"/>
    <n v="1"/>
    <n v="0"/>
    <n v="0"/>
    <n v="36.816000000000003"/>
    <n v="0"/>
    <s v="13:11:6:926: Load;13:11:14:727: Accept;13:11:18:46: Screen1;13:11:18:241: Load;13:11:21:782: Screen2;13:11:21:888: Load;13:11:25:897: Load;13:11:29:742: Screen4;13:11:29:848: Load;13:11:39:150: Screen5;13:11:39:247: Load;"/>
    <s v=""/>
    <m/>
    <m/>
    <m/>
    <m/>
    <n v="121"/>
    <s v="low_cost_ultra_high_risk_no_nudge_action"/>
    <s v="https://privacy-bits.org/2/1_low_cost_ultra_high_risk_no_nudge_action.html"/>
    <m/>
    <x v="0"/>
  </r>
  <r>
    <x v="0"/>
    <s v="87.0.4280.88"/>
    <x v="0"/>
    <s v="1280x720"/>
    <n v="1"/>
    <n v="0"/>
    <n v="0"/>
    <n v="32.332000000000001"/>
    <n v="0"/>
    <s v="13:11:13:778: Load;13:11:15:680: Accept;13:11:18:403: Screen1;13:11:18:727: Load;13:11:22:866: Screen2;13:11:23:180: Load;13:11:27:841: Screen3;13:11:28:151: Load;13:11:34:521: Load;13:11:40:859: Load;"/>
    <s v=""/>
    <m/>
    <m/>
    <m/>
    <m/>
    <n v="105"/>
    <s v="low_cost_no_risk_no_nudge"/>
    <s v="https://privacy-bits.org/2/1_low_cost_control_no_nudge.html"/>
    <m/>
    <x v="0"/>
  </r>
  <r>
    <x v="0"/>
    <s v="87.0.4280.88"/>
    <x v="1"/>
    <s v="1680x1050"/>
    <n v="1"/>
    <n v="0"/>
    <n v="0"/>
    <n v="43.886000000000003"/>
    <n v="0"/>
    <s v="13:10:54:789: Load;13:11:4:858: Accept;13:11:6:887: Screen1;13:11:7:736: Load;13:11:9:982: Screen2;13:11:10:257: Load;13:11:13:480: Screen3;13:11:13:784: Load;13:11:22:661: Screen4;13:11:23:98: Load;13:11:30:418: Screen5;13:11:31:292: Load;"/>
    <s v="thank you "/>
    <m/>
    <m/>
    <m/>
    <m/>
    <n v="150"/>
    <s v="low_cost_ultra_high_risk_no_nudge"/>
    <s v="https://privacy-bits.org/2/1_low_cost_ultra_high_risk_no_nudge.html"/>
    <m/>
    <x v="0"/>
  </r>
  <r>
    <x v="3"/>
    <s v="14.0.1"/>
    <x v="1"/>
    <s v="1440x900"/>
    <n v="1"/>
    <n v="0"/>
    <n v="0"/>
    <n v="24.666"/>
    <n v="0"/>
    <s v="13:11:25:92: Load;13:11:28:687: Load;13:11:30:667: Screen2;13:11:30:821: Load;13:11:34:158: Load;13:11:39:425: Screen4;13:11:39:707: Load;13:11:44:460: Screen5;13:11:44:743: Load;"/>
    <s v=""/>
    <m/>
    <m/>
    <m/>
    <m/>
    <n v="113"/>
    <s v="low_cost_no_risk_no_nudge"/>
    <s v="https://privacy-bits.org/2/1_low_cost_control_no_nudge.html"/>
    <m/>
    <x v="0"/>
  </r>
  <r>
    <x v="3"/>
    <s v="14.0"/>
    <x v="1"/>
    <s v="2560x1440"/>
    <n v="1"/>
    <n v="0"/>
    <n v="0"/>
    <n v="53.674999999999997"/>
    <n v="0"/>
    <s v="13:10:57:398: Load;13:11:1:87: Accept;13:11:3:8: Screen1;13:11:3:161: Load;13:11:7:486: Screen2;13:11:7:536: Load;13:11:13:517: Screen3;13:11:13:620: Load;13:11:31:519: Screen4;13:11:31:678: Load;13:11:39:989: Screen5;13:11:40:98: Load;"/>
    <s v="no"/>
    <m/>
    <m/>
    <m/>
    <m/>
    <n v="146"/>
    <s v="low_cost_no_risk_no_nudge"/>
    <s v="https://privacy-bits.org/2/1_low_cost_control_no_nudge.html"/>
    <m/>
    <x v="0"/>
  </r>
  <r>
    <x v="0"/>
    <s v="87.0.4280.88"/>
    <x v="0"/>
    <s v="2560x1080"/>
    <n v="1"/>
    <n v="0"/>
    <n v="0"/>
    <n v="24.442"/>
    <n v="0"/>
    <s v="13:11:41:695: Load;13:11:45:751: Load;13:11:47:938: Load;13:11:51:334: Screen3;13:11:51:519: Load;13:11:59:133: Screen4;13:11:59:385: Load;13:12:2:965: Screen5;13:12:3:69: Load;"/>
    <s v=""/>
    <m/>
    <m/>
    <m/>
    <m/>
    <n v="84"/>
    <s v="low_cost_no_risk_no_nudge"/>
    <s v="https://privacy-bits.org/2/1_low_cost_control_no_nudge.html"/>
    <m/>
    <x v="0"/>
  </r>
  <r>
    <x v="2"/>
    <s v="83.0"/>
    <x v="0"/>
    <s v="1366x768"/>
    <n v="1"/>
    <n v="14.08"/>
    <n v="32.515000000000001"/>
    <n v="33.802"/>
    <n v="3"/>
    <s v="13:11:32:676: Load;13:11:40:664: Decline;13:11:51:980: Load;13:11:59:364: Load;"/>
    <s v=""/>
    <m/>
    <m/>
    <m/>
    <m/>
    <n v="104"/>
    <s v="low_cost_ultra_high_risk_no_nudge_action"/>
    <s v="https://privacy-bits.org/2/1_low_cost_ultra_high_risk_no_nudge_action.html"/>
    <m/>
    <x v="0"/>
  </r>
  <r>
    <x v="0"/>
    <s v="87.0.4280.88"/>
    <x v="6"/>
    <s v="1366x768"/>
    <n v="1"/>
    <n v="4.3319999999999999"/>
    <n v="45.46"/>
    <n v="46.292999999999999"/>
    <n v="3"/>
    <s v="13:10:46:543: Load;13:10:48:302: Accept;13:10:51:221: Load;13:10:52:616: Load;13:10:59:752: Load;13:11:6:407: Load;13:11:24:231: Load;"/>
    <s v=""/>
    <m/>
    <m/>
    <m/>
    <m/>
    <n v="187"/>
    <s v="low_cost_ultra_high_risk_no_nudge"/>
    <s v="https://privacy-bits.org/2/1_low_cost_ultra_high_risk_no_nudge.html"/>
    <m/>
    <x v="0"/>
  </r>
  <r>
    <x v="0"/>
    <s v="87.0.4280.88"/>
    <x v="0"/>
    <s v="1280x720"/>
    <n v="1"/>
    <n v="8.7799999999999994"/>
    <n v="8.7799999999999994"/>
    <n v="42.843000000000004"/>
    <n v="1"/>
    <s v="13:11:44:959: Load;13:11:50:708: Decline;"/>
    <s v=""/>
    <m/>
    <m/>
    <m/>
    <m/>
    <n v="208"/>
    <s v="low_cost_ultra_high_risk_no_nudge"/>
    <s v="https://privacy-bits.org/2/1_low_cost_ultra_high_risk_no_nudge.html"/>
    <m/>
    <x v="0"/>
  </r>
  <r>
    <x v="2"/>
    <s v="83.0"/>
    <x v="0"/>
    <s v="1280x720"/>
    <n v="1"/>
    <n v="28.856000000000002"/>
    <n v="74.067999999999998"/>
    <n v="75.141999999999996"/>
    <n v="3"/>
    <s v="13:11:8:931: Load;13:11:28:561: Accept;13:11:34:246: Screen1;13:11:35:820: Load;13:11:43:64: Screen2;13:11:44:34: Load;13:11:50:120: Screen3;13:11:51:160: Load;13:12:2:286: Screen4;13:12:3:245: Load;13:12:7:706: Screen5;13:12:8:83: Load;"/>
    <s v=""/>
    <m/>
    <m/>
    <m/>
    <m/>
    <n v="198"/>
    <s v="low_cost_ultra_high_risk_no_nudge_action"/>
    <s v="https://privacy-bits.org/2/1_low_cost_ultra_high_risk_no_nudge_action.html"/>
    <m/>
    <x v="0"/>
  </r>
  <r>
    <x v="0"/>
    <s v="87.0.4280.101"/>
    <x v="2"/>
    <s v="393x808"/>
    <n v="1"/>
    <n v="0"/>
    <n v="0"/>
    <n v="36.012"/>
    <n v="0"/>
    <s v="13:11:53:127: Load;13:12:1:808: Accept;13:12:3:366: Screen1;13:12:3:576: Load;13:12:5:606: Screen2;13:12:5:731: Load;13:12:8:762: Screen3;13:12:8:871: Load;13:12:17:868: Load;13:12:19:24: Screen4;13:12:19:158: Load;"/>
    <s v=""/>
    <m/>
    <m/>
    <m/>
    <m/>
    <n v="99"/>
    <s v="low_cost_ultra_high_risk_no_nudge"/>
    <s v="https://privacy-bits.org/2/1_low_cost_ultra_high_risk_no_nudge.html"/>
    <m/>
    <x v="0"/>
  </r>
  <r>
    <x v="0"/>
    <s v="87.0.4280.88"/>
    <x v="0"/>
    <s v="1680x1050"/>
    <n v="1"/>
    <n v="0"/>
    <n v="0"/>
    <n v="41.534999999999997"/>
    <n v="0"/>
    <s v="13:11:7:883: Load;13:11:10:426: Accept;13:11:11:792: Screen1;13:11:11:940: Load;13:11:15:921: Screen2;13:11:16:23: Load;13:11:19:496: Screen3;13:11:19:587: Load;13:11:33:903: Screen4;13:11:33:995: Load;13:11:43:119: Screen5;13:11:43:286: Load;"/>
    <s v="I would love to know if I missed something with the usual popup. "/>
    <m/>
    <m/>
    <m/>
    <m/>
    <n v="151"/>
    <s v="low_cost_ultra_high_risk_no_nudge"/>
    <s v="https://privacy-bits.org/2/1_low_cost_ultra_high_risk_no_nudge.html"/>
    <m/>
    <x v="0"/>
  </r>
  <r>
    <x v="2"/>
    <s v="83.0"/>
    <x v="0"/>
    <s v="1536x864"/>
    <n v="1"/>
    <n v="0"/>
    <n v="0"/>
    <n v="30.31"/>
    <n v="0"/>
    <s v="13:12:6:12: Load;13:12:13:157: Screen1;13:12:13:451: Load;13:12:15:452: Screen2;13:12:15:670: Load;13:12:19:460: Screen3;13:12:19:619: Load;13:12:23:579: Screen4;13:12:23:740: Load;13:12:29:148: Screen5;13:12:29:360: Load;"/>
    <s v=""/>
    <m/>
    <m/>
    <m/>
    <m/>
    <n v="103"/>
    <s v="low_cost_ultra_high_risk_no_nudge"/>
    <s v="https://privacy-bits.org/2/1_low_cost_ultra_high_risk_no_nudge.html"/>
    <m/>
    <x v="0"/>
  </r>
  <r>
    <x v="0"/>
    <s v="87.0.4280.88"/>
    <x v="0"/>
    <s v="1536x864"/>
    <n v="1"/>
    <n v="0"/>
    <n v="0"/>
    <n v="74.477000000000004"/>
    <n v="0"/>
    <s v="13:11:19:160: Load;13:11:31:884: Decline;13:11:34:995: Screen1;13:11:35:309: Load;13:11:40:51: Screen2;13:11:40:130: Load;13:11:46:842: Screen3;13:11:47:39: Load;13:12:8:74: Screen4;13:12:8:286: Load;13:12:24:146: Screen5;13:12:24:344: Load;"/>
    <s v=""/>
    <m/>
    <m/>
    <m/>
    <m/>
    <n v="189"/>
    <s v="low_cost_ultra_high_risk_no_nudge"/>
    <s v="https://privacy-bits.org/2/1_low_cost_ultra_high_risk_no_nudge.html"/>
    <m/>
    <x v="0"/>
  </r>
  <r>
    <x v="0"/>
    <s v="87.0.4280.88"/>
    <x v="0"/>
    <s v="1280x720"/>
    <n v="1"/>
    <n v="0"/>
    <n v="0"/>
    <n v="29.132000000000001"/>
    <n v="0"/>
    <s v="13:12:17:823: Load;13:12:21:224: Accept;13:12:23:241: Screen1;13:12:23:423: Load;13:12:25:652: Load;13:12:30:379: Screen3;13:12:30:508: Load;13:12:37:162: Load;13:12:38:918: Load;13:12:42:728: Screen5;13:12:42:826: Load;"/>
    <s v=""/>
    <m/>
    <m/>
    <m/>
    <m/>
    <n v="146"/>
    <s v="low_cost_ultra_high_risk_no_nudge_action"/>
    <s v="https://privacy-bits.org/2/1_low_cost_ultra_high_risk_no_nudge_action.html"/>
    <m/>
    <x v="0"/>
  </r>
  <r>
    <x v="0"/>
    <s v="87.0.4280.88"/>
    <x v="0"/>
    <s v="1366x768"/>
    <n v="1"/>
    <n v="5.4779999999999998"/>
    <n v="31.86"/>
    <n v="33.192999999999998"/>
    <n v="5"/>
    <s v="13:10:17:954: Load;13:10:20:999: Accept;13:10:24:167: Screen1;13:10:24:333: Load;13:10:28:789: Screen2;13:10:28:946: Load;13:10:33:84: Screen3;13:10:33:190: Load;13:10:43:928: Load;13:10:47:356: Screen5;13:10:47:452: Load;"/>
    <s v=""/>
    <m/>
    <m/>
    <m/>
    <m/>
    <n v="235"/>
    <s v="low_cost_ultra_high_risk_no_nudge_action"/>
    <s v="https://privacy-bits.org/2/1_low_cost_ultra_high_risk_no_nudge_action.html"/>
    <m/>
    <x v="0"/>
  </r>
  <r>
    <x v="1"/>
    <s v="87.0.664.57"/>
    <x v="0"/>
    <s v="1366x768"/>
    <n v="1"/>
    <n v="0"/>
    <n v="0"/>
    <n v="20.52"/>
    <n v="0"/>
    <s v="13:12:25:339: Load;13:12:30:754: Decline;13:12:33:68: Load;13:12:34:866: Screen2;13:12:35:37: Load;13:12:37:755: Screen3;13:12:37:864: Load;13:12:40:899: Screen4;13:12:41:26: Load;13:12:42:499: Screen5;13:12:42:621: Load;"/>
    <s v=""/>
    <m/>
    <m/>
    <m/>
    <m/>
    <n v="85"/>
    <s v="low_cost_ultra_high_risk_no_nudge"/>
    <s v="https://privacy-bits.org/2/1_low_cost_ultra_high_risk_no_nudge.html"/>
    <m/>
    <x v="0"/>
  </r>
  <r>
    <x v="0"/>
    <s v="87.0.4280.88"/>
    <x v="0"/>
    <s v="1366x768"/>
    <n v="1"/>
    <n v="0"/>
    <n v="0"/>
    <n v="31.488"/>
    <n v="0"/>
    <s v="13:12:24:933: Load;13:12:29:972: Decline;"/>
    <s v=""/>
    <m/>
    <m/>
    <m/>
    <m/>
    <n v="115"/>
    <s v="low_cost_ultra_high_risk_no_nudge"/>
    <s v="https://privacy-bits.org/2/1_low_cost_ultra_high_risk_no_nudge.html"/>
    <m/>
    <x v="0"/>
  </r>
  <r>
    <x v="0"/>
    <s v="87.0.4280.88"/>
    <x v="0"/>
    <s v="1680x1050"/>
    <n v="1"/>
    <n v="0"/>
    <n v="0"/>
    <n v="33.67"/>
    <n v="0"/>
    <s v="13:12:36:466: Load;13:12:43:114: Decline;13:12:44:352: Screen1;13:12:45:430: Load;13:12:47:338: Load;13:12:50:81: Screen3;13:12:50:179: Load;13:12:56:423: Screen4;13:12:56:635: Load;13:13:3:183: Load;"/>
    <s v=""/>
    <m/>
    <m/>
    <m/>
    <m/>
    <n v="81"/>
    <s v="low_cost_ultra_high_risk_no_nudge"/>
    <s v="https://privacy-bits.org/2/1_low_cost_ultra_high_risk_no_nudge.html"/>
    <m/>
    <x v="0"/>
  </r>
  <r>
    <x v="0"/>
    <s v="87.0.4280.88"/>
    <x v="1"/>
    <s v="1440x900"/>
    <n v="1"/>
    <n v="0"/>
    <n v="0"/>
    <n v="35.395000000000003"/>
    <n v="0"/>
    <s v="13:12:40:666: Load;13:12:45:116: Decline;13:12:47:314: Screen1;13:12:47:513: Load;13:12:50:816: Screen2;13:12:50:907: Load;13:12:54:264: Screen3;13:12:54:336: Load;13:13:2:531: Screen4;13:13:2:629: Load;13:13:12:72: Load;"/>
    <s v=""/>
    <m/>
    <m/>
    <m/>
    <m/>
    <n v="129"/>
    <s v="low_cost_ultra_high_risk_no_nudge_action"/>
    <s v="https://privacy-bits.org/2/1_low_cost_ultra_high_risk_no_nudge_action.html"/>
    <m/>
    <x v="0"/>
  </r>
  <r>
    <x v="0"/>
    <s v="87.0.4280.88"/>
    <x v="1"/>
    <s v="1440x900"/>
    <n v="1"/>
    <n v="0"/>
    <n v="0"/>
    <n v="49.796999999999997"/>
    <n v="0"/>
    <s v="13:12:35:455: Load;13:12:38:369: Decline;13:12:39:683: Screen1;13:12:40:193: Load;13:12:42:653: Screen2;13:12:42:980: Load;13:12:45:300: Screen3;13:12:45:531: Load;13:13:4:454: Screen4;13:13:5:472: Load;13:13:8:441: Screen5;13:13:8:638: Load;"/>
    <s v="No"/>
    <m/>
    <m/>
    <m/>
    <m/>
    <n v="183"/>
    <s v="low_cost_no_risk_no_nudge"/>
    <s v="https://privacy-bits.org/2/1_low_cost_control_no_nudge.html"/>
    <m/>
    <x v="0"/>
  </r>
  <r>
    <x v="0"/>
    <s v="86.0.4240.198"/>
    <x v="0"/>
    <s v="1920x1080"/>
    <n v="1"/>
    <n v="0"/>
    <n v="0"/>
    <n v="22.3"/>
    <n v="0"/>
    <s v="13:13:4:562: Load;13:13:6:435: Decline;13:13:8:137: Load;13:13:9:627: Screen2;13:13:9:688: Load;13:13:12:834: Screen3;13:13:12:892: Load;13:13:18:338: Load;13:13:23:411: Screen5;13:13:23:522: Load;"/>
    <s v=""/>
    <m/>
    <m/>
    <m/>
    <m/>
    <n v="82"/>
    <s v="low_cost_ultra_high_risk_no_nudge_action"/>
    <s v="https://privacy-bits.org/2/1_low_cost_ultra_high_risk_no_nudge_action.html"/>
    <m/>
    <x v="0"/>
  </r>
  <r>
    <x v="0"/>
    <s v="87.0.4280.101"/>
    <x v="2"/>
    <s v="360x640"/>
    <n v="1"/>
    <n v="21.53"/>
    <n v="21.53"/>
    <n v="32.829000000000001"/>
    <n v="1"/>
    <s v="13:12:49:421: Load;13:13:0:66: Accept;13:13:3:124: Screen1;13:13:3:541: Load;13:13:7:890: Screen2;13:13:8:225: Load;13:13:14:704: Screen3;13:13:15:33: Load;13:13:17:528: Screen4;13:13:17:811: Load;"/>
    <s v=""/>
    <m/>
    <m/>
    <m/>
    <m/>
    <n v="128"/>
    <s v="low_cost_ultra_high_risk_no_nudge_action"/>
    <s v="https://privacy-bits.org/2/1_low_cost_ultra_high_risk_no_nudge_action.html"/>
    <m/>
    <x v="0"/>
  </r>
  <r>
    <x v="0"/>
    <s v="87.0.4280.88"/>
    <x v="0"/>
    <s v="1536x864"/>
    <n v="1"/>
    <n v="7.6040000000000001"/>
    <n v="15.701000000000001"/>
    <n v="50.085000000000001"/>
    <n v="2"/>
    <s v="13:11:48:447: Load;13:11:51:156: Accept;13:11:57:899: Load;13:12:4:949: Screen2;13:12:5:366: Load;13:12:10:193: Screen3;13:12:10:558: Load;13:12:24:3: Load;13:12:33:481: Load;"/>
    <s v="I never noticed any data protection notices on either website."/>
    <m/>
    <m/>
    <m/>
    <m/>
    <n v="195"/>
    <s v="low_cost_no_risk_no_nudge"/>
    <s v="https://privacy-bits.org/2/1_low_cost_control_no_nudge.html"/>
    <m/>
    <x v="0"/>
  </r>
  <r>
    <x v="0"/>
    <s v="87.0.4280.88"/>
    <x v="0"/>
    <s v="1366x768"/>
    <n v="1"/>
    <n v="0"/>
    <n v="0"/>
    <n v="22.175999999999998"/>
    <n v="0"/>
    <s v="13:13:25:811: Load;13:13:30:229: Load;13:13:32:37: Load;13:13:36:44: Load;13:13:42:195: Screen4;13:13:42:480: Load;13:13:44:959: Screen5;13:13:45:137: Load;"/>
    <s v=""/>
    <m/>
    <m/>
    <m/>
    <m/>
    <n v="87"/>
    <s v="low_cost_no_risk_no_nudge"/>
    <s v="https://privacy-bits.org/2/1_low_cost_control_no_nudge.html"/>
    <m/>
    <x v="0"/>
  </r>
  <r>
    <x v="3"/>
    <s v="13.1.3"/>
    <x v="1"/>
    <s v="1440x900"/>
    <n v="1"/>
    <n v="0"/>
    <n v="0"/>
    <n v="26.870999999999999"/>
    <n v="0"/>
    <s v="13:13:15:141: Load;13:13:17:915: Accept;13:13:19:378: Screen1;13:13:19:464: Load;13:13:21:206: Screen2;13:13:21:271: Load;13:13:24:850: Screen3;13:13:24:908: Load;13:13:33:164: Load;13:13:39:34: Screen5;13:13:39:187: Load;"/>
    <s v=""/>
    <m/>
    <m/>
    <m/>
    <m/>
    <n v="118"/>
    <s v="low_cost_ultra_high_risk_no_nudge"/>
    <s v="https://privacy-bits.org/2/1_low_cost_ultra_high_risk_no_nudge.html"/>
    <m/>
    <x v="0"/>
  </r>
  <r>
    <x v="0"/>
    <s v="87.0.4280.88"/>
    <x v="0"/>
    <s v="1280x720"/>
    <n v="1"/>
    <n v="0"/>
    <n v="0"/>
    <n v="36.642000000000003"/>
    <n v="0"/>
    <s v="13:13:5:657: Load;13:13:7:622: Accept;13:13:10:430: Screen1;13:13:10:506: Load;13:13:17:751: Screen2;13:13:17:811: Load;13:13:22:293: Screen3;13:13:22:348: Load;13:13:32:581: Screen4;13:13:32:699: Load;13:13:37:910: Screen5;13:13:38:15: Load;"/>
    <s v=""/>
    <m/>
    <m/>
    <m/>
    <m/>
    <n v="141"/>
    <s v="low_cost_ultra_high_risk_no_nudge_action"/>
    <s v="https://privacy-bits.org/2/1_low_cost_ultra_high_risk_no_nudge_action.html"/>
    <m/>
    <x v="0"/>
  </r>
  <r>
    <x v="2"/>
    <s v="83.0"/>
    <x v="0"/>
    <s v="1366x768"/>
    <n v="1"/>
    <n v="0"/>
    <n v="0"/>
    <n v="43.965000000000003"/>
    <n v="0"/>
    <s v="13:13:18:913: Load;13:13:24:903: Accept;13:13:27:117: Screen1;13:13:27:400: Load;13:13:33:308: Screen2;13:13:33:559: Load;13:13:38:32: Load;13:13:52:351: Load;13:13:55:840: Screen4;13:13:55:913: Load;13:13:59:510: Screen5;13:13:59:601: Load;"/>
    <s v=""/>
    <m/>
    <m/>
    <m/>
    <m/>
    <n v="193"/>
    <s v="low_cost_ultra_high_risk_no_nudge"/>
    <s v="https://privacy-bits.org/2/1_low_cost_ultra_high_risk_no_nudge.html"/>
    <m/>
    <x v="0"/>
  </r>
  <r>
    <x v="0"/>
    <s v="86.0.4240.199"/>
    <x v="8"/>
    <s v="1920x1080"/>
    <n v="1"/>
    <n v="0"/>
    <n v="0"/>
    <n v="32.222999999999999"/>
    <n v="0"/>
    <s v="13:13:19:526: Load;13:13:22:976: Decline;13:13:25:490: Screen1;13:13:25:721: Load;13:13:28:575: Screen2;13:13:28:698: Load;13:13:32:586: Load;13:13:48:653: Load;"/>
    <s v=""/>
    <m/>
    <m/>
    <m/>
    <m/>
    <n v="104"/>
    <s v="low_cost_ultra_high_risk_no_nudge"/>
    <s v="https://privacy-bits.org/2/1_low_cost_ultra_high_risk_no_nudge.html"/>
    <m/>
    <x v="0"/>
  </r>
  <r>
    <x v="0"/>
    <s v="87.0.4280.88"/>
    <x v="0"/>
    <s v="1536x864"/>
    <n v="1"/>
    <n v="12.73"/>
    <n v="20.597999999999999"/>
    <n v="32.634"/>
    <n v="2"/>
    <s v="13:10:54:90: Load;13:11:1:223: Decline;"/>
    <s v=""/>
    <m/>
    <m/>
    <m/>
    <m/>
    <n v="97"/>
    <s v="low_cost_ultra_high_risk_no_nudge"/>
    <s v="https://privacy-bits.org/2/1_low_cost_ultra_high_risk_no_nudge.html"/>
    <m/>
    <x v="0"/>
  </r>
  <r>
    <x v="0"/>
    <s v="87.0.4280.88"/>
    <x v="0"/>
    <s v="1280x720"/>
    <n v="1"/>
    <n v="0"/>
    <n v="0"/>
    <n v="40.506999999999998"/>
    <n v="0"/>
    <s v="13:13:58:887: Load;13:14:9:454: Accept;13:14:12:666: Screen1;13:14:12:897: Load;13:14:16:230: Screen2;13:14:16:323: Load;13:14:21:45: Screen3;13:14:21:165: Load;13:14:30:792: Load;13:14:35:452: Screen5;13:14:35:547: Load;"/>
    <s v=""/>
    <m/>
    <m/>
    <m/>
    <m/>
    <n v="113"/>
    <s v="low_cost_ultra_high_risk_no_nudge_action"/>
    <s v="https://privacy-bits.org/2/1_low_cost_ultra_high_risk_no_nudge_action.html"/>
    <m/>
    <x v="0"/>
  </r>
  <r>
    <x v="2"/>
    <s v="83.0"/>
    <x v="10"/>
    <s v="1920x1080"/>
    <n v="1"/>
    <n v="0"/>
    <n v="0"/>
    <n v="19.491"/>
    <n v="0"/>
    <s v="13:14:16:799: Load;13:14:18:98: Accept;13:14:19:233: Screen1;13:14:19:486: Load;13:14:21:854: Screen2;13:14:22:43: Load;13:14:25:114: Screen3;13:14:25:304: Load;13:14:30:830: Screen4;13:14:31:102: Load;13:14:33:20: Screen5;13:14:33:278: Load;"/>
    <s v=""/>
    <m/>
    <m/>
    <m/>
    <m/>
    <n v="100"/>
    <s v="low_cost_no_risk_no_nudge"/>
    <s v="https://privacy-bits.org/2/1_low_cost_control_no_nudge.html"/>
    <m/>
    <x v="0"/>
  </r>
  <r>
    <x v="0"/>
    <s v="87.0.4280.88"/>
    <x v="1"/>
    <s v="1280x800"/>
    <n v="1"/>
    <n v="0"/>
    <n v="0"/>
    <n v="25.724"/>
    <n v="0"/>
    <s v="13:14:11:730: Load;13:14:13:657: Accept;13:14:16:235: Screen1;13:14:16:384: Load;13:14:18:727: Screen2;13:14:18:854: Load;13:14:21:742: Screen3;13:14:21:869: Load;13:14:25:584: Screen4;13:14:25:709: Load;13:14:32:702: Screen5;13:14:32:837: Load;"/>
    <s v=""/>
    <m/>
    <m/>
    <m/>
    <m/>
    <n v="109"/>
    <s v="low_cost_no_risk_no_nudge"/>
    <s v="https://privacy-bits.org/2/1_low_cost_control_no_nudge.html"/>
    <m/>
    <x v="0"/>
  </r>
  <r>
    <x v="0"/>
    <s v="87.0.4280.88"/>
    <x v="0"/>
    <s v="2560x1440"/>
    <n v="1"/>
    <n v="0"/>
    <n v="0"/>
    <n v="31.657"/>
    <n v="0"/>
    <s v="13:14:8:749: Load;13:14:10:601: Accept;13:14:11:911: Screen1;13:14:12:23: Load;13:14:14:781: Screen2;13:14:14:851: Load;13:14:17:327: Screen3;13:14:17:399: Load;13:14:21:743: Screen4;13:14:21:811: Load;13:14:25:945: Load;"/>
    <s v=""/>
    <m/>
    <m/>
    <m/>
    <m/>
    <n v="83"/>
    <s v="low_cost_no_risk_no_nudge"/>
    <s v="https://privacy-bits.org/2/1_low_cost_control_no_nudge.html"/>
    <m/>
    <x v="0"/>
  </r>
  <r>
    <x v="0"/>
    <s v="87.0.4280.88"/>
    <x v="0"/>
    <s v="1920x1080"/>
    <n v="1"/>
    <n v="0"/>
    <n v="0"/>
    <n v="35.441000000000003"/>
    <n v="0"/>
    <s v="13:14:15:971: Load;13:14:35:148: Accept;13:14:36:202: Screen1;13:14:36:346: Load;13:14:36:994: Screen2;13:14:37:68: Load;13:14:39:954: Load;13:14:44:182: Load;13:14:47:939: Screen5;13:14:48:1: Load;"/>
    <s v=""/>
    <m/>
    <m/>
    <m/>
    <m/>
    <n v="73"/>
    <s v="low_cost_ultra_high_risk_no_nudge_action"/>
    <s v="https://privacy-bits.org/2/1_low_cost_ultra_high_risk_no_nudge_action.html"/>
    <m/>
    <x v="0"/>
  </r>
  <r>
    <x v="0"/>
    <s v="84.0.4147.135"/>
    <x v="1"/>
    <s v="1440x900"/>
    <n v="1"/>
    <n v="0"/>
    <n v="0"/>
    <n v="23.065999999999999"/>
    <n v="0"/>
    <s v="13:12:42:384: Load;13:12:53:635: Screen1;13:12:53:855: Load;13:12:55:86: Screen2;13:12:55:184: Load;13:12:58:356: Screen3;13:12:58:441: Load;13:13:0:511: Screen4;13:13:0:603: Load;13:13:2:625: Screen5;13:13:2:703: Load;"/>
    <s v=""/>
    <m/>
    <m/>
    <m/>
    <m/>
    <n v="87"/>
    <s v="low_cost_ultra_high_risk_no_nudge"/>
    <s v="https://privacy-bits.org/2/1_low_cost_ultra_high_risk_no_nudge.html"/>
    <m/>
    <x v="0"/>
  </r>
  <r>
    <x v="0"/>
    <s v="86.0.4240.80"/>
    <x v="1"/>
    <s v="1440x900"/>
    <n v="1"/>
    <n v="22.640999999999998"/>
    <n v="22.640999999999998"/>
    <n v="23.568999999999999"/>
    <n v="1"/>
    <s v="13:15:10:325: Screen1;13:15:12:70: Load;13:15:15:290: Screen2;13:15:15:587: Load;13:15:18:744: Screen3;13:15:18:952: Load;13:15:20:561: Screen4;13:15:20:723: Load;13:15:23:716: Screen5;13:15:23:849: Load;"/>
    <s v=""/>
    <m/>
    <m/>
    <m/>
    <m/>
    <n v="117"/>
    <s v="low_cost_ultra_high_risk_no_nudge"/>
    <s v="https://privacy-bits.org/2/1_low_cost_ultra_high_risk_no_nudge.html"/>
    <m/>
    <x v="0"/>
  </r>
  <r>
    <x v="0"/>
    <s v="49.0.2623.112"/>
    <x v="17"/>
    <s v="1280x800"/>
    <n v="1"/>
    <n v="7.2169999999999996"/>
    <n v="34.168999999999997"/>
    <n v="35.262"/>
    <n v="3"/>
    <s v="13:14:15:939: Load;13:14:20:81: Accept;13:14:23:596: Screen1;13:14:23:828: Load;13:14:28:570: Load;13:14:32:761: Screen3;13:14:32:959: Load;13:14:40:8: Screen4;13:14:40:211: Load;13:14:46:178: Load;"/>
    <s v=""/>
    <m/>
    <m/>
    <m/>
    <m/>
    <n v="92"/>
    <s v="low_cost_ultra_high_risk_no_nudge_action"/>
    <s v="https://privacy-bits.org/2/1_low_cost_ultra_high_risk_no_nudge_action.html"/>
    <m/>
    <x v="0"/>
  </r>
  <r>
    <x v="0"/>
    <s v="87.0.4280.88"/>
    <x v="0"/>
    <s v="1920x1080"/>
    <n v="1"/>
    <n v="0"/>
    <n v="0"/>
    <n v="40.389000000000003"/>
    <n v="0"/>
    <s v="13:14:17:430: Load;13:14:24:198: Accept;13:14:26:996: Screen1;13:14:27:131: Load;13:14:31:155: Screen2;13:14:31:274: Load;13:14:37:486: Load;13:14:45:106: Load;13:14:52:319: Screen5;13:14:52:504: Load;"/>
    <s v=""/>
    <m/>
    <m/>
    <m/>
    <m/>
    <n v="132"/>
    <s v="low_cost_ultra_high_risk_no_nudge_action"/>
    <s v="https://privacy-bits.org/2/1_low_cost_ultra_high_risk_no_nudge_action.html"/>
    <m/>
    <x v="0"/>
  </r>
  <r>
    <x v="4"/>
    <s v="71.0.3770.456"/>
    <x v="0"/>
    <s v="1366x768"/>
    <n v="1"/>
    <n v="31.029"/>
    <n v="31.029"/>
    <n v="31.36"/>
    <n v="1"/>
    <s v="14:14:33:75: Load;14:14:35:164: Accept;14:14:37:373: Load;14:14:39:40: Screen2;14:14:39:504: Load;14:14:43:188: Load;14:14:44:991: Screen4;14:14:45:744: Load;14:14:54:333: Screen5;14:14:55:230: Load;"/>
    <s v=""/>
    <m/>
    <m/>
    <m/>
    <m/>
    <n v="95"/>
    <s v="low_cost_no_risk_no_nudge"/>
    <s v="https://privacy-bits.org/2/1_low_cost_control_no_nudge.html"/>
    <m/>
    <x v="0"/>
  </r>
  <r>
    <x v="0"/>
    <s v="86.0.4240.75"/>
    <x v="1"/>
    <s v="1920x1080"/>
    <n v="1"/>
    <n v="0"/>
    <n v="0"/>
    <n v="35.494"/>
    <n v="0"/>
    <s v="13:14:32:53: Load;13:15:4:477: Accept;"/>
    <s v=""/>
    <m/>
    <m/>
    <m/>
    <m/>
    <n v="100"/>
    <s v="low_cost_no_risk_no_nudge"/>
    <s v="https://privacy-bits.org/2/1_low_cost_control_no_nudge.html"/>
    <m/>
    <x v="0"/>
  </r>
  <r>
    <x v="0"/>
    <s v="87.0.4280.88"/>
    <x v="1"/>
    <s v="1440x900"/>
    <n v="1"/>
    <n v="0"/>
    <n v="0"/>
    <n v="38.052"/>
    <n v="0"/>
    <s v="13:13:55:864: Load;13:14:2:267: Decline;13:14:3:898: Screen1;13:14:4:148: Load;13:14:5:845: Screen2;13:14:5:975: Load;13:14:10:225: Screen3;13:14:10:326: Load;13:14:24:87: Screen4;13:14:24:195: Load;13:14:29:649: Screen5;13:14:29:842: Load;"/>
    <s v=""/>
    <m/>
    <m/>
    <m/>
    <m/>
    <n v="171"/>
    <s v="low_cost_ultra_high_risk_no_nudge_action"/>
    <s v="https://privacy-bits.org/2/1_low_cost_ultra_high_risk_no_nudge_action.html"/>
    <m/>
    <x v="0"/>
  </r>
  <r>
    <x v="0"/>
    <s v="87.0.4280.88"/>
    <x v="6"/>
    <s v="1280x720"/>
    <n v="1"/>
    <n v="0"/>
    <n v="0"/>
    <n v="25.722999999999999"/>
    <n v="0"/>
    <s v="13:14:51:584: Load;13:14:54:543: Accept;13:14:56:372: Load;13:14:57:316: Screen2;13:14:57:394: Load;13:15:1:946: Screen3;13:15:2:17: Load;13:15:9:729: Screen4;13:15:9:805: Load;13:15:11:682: Screen5;13:15:11:781: Load;"/>
    <s v=""/>
    <m/>
    <m/>
    <m/>
    <m/>
    <n v="77"/>
    <s v="low_cost_no_risk_no_nudge"/>
    <s v="https://privacy-bits.org/2/1_low_cost_control_no_nudge.html"/>
    <m/>
    <x v="0"/>
  </r>
  <r>
    <x v="0"/>
    <s v="87.0.4280.101"/>
    <x v="2"/>
    <s v="360x780"/>
    <n v="1"/>
    <n v="0"/>
    <n v="0"/>
    <n v="48.637999999999998"/>
    <n v="0"/>
    <s v="13:14:30:641: Load;13:14:42:857: Accept;13:14:44:557: Screen1;13:14:45:76: Load;13:14:49:185: Screen2;13:14:49:461: Load;13:14:54:578: Screen3;13:14:54:893: Load;13:15:2:978: Screen4;13:15:3:498: Load;13:15:11:27: Screen5;13:15:11:585: Load;"/>
    <s v=""/>
    <m/>
    <m/>
    <m/>
    <m/>
    <n v="135"/>
    <s v="low_cost_ultra_high_risk_no_nudge"/>
    <s v="https://privacy-bits.org/2/1_low_cost_ultra_high_risk_no_nudge.html"/>
    <m/>
    <x v="0"/>
  </r>
  <r>
    <x v="0"/>
    <s v="87.0.4280.88"/>
    <x v="0"/>
    <s v="1680x1050"/>
    <n v="1"/>
    <n v="0"/>
    <n v="0"/>
    <n v="21.268999999999998"/>
    <n v="0"/>
    <s v="13:15:0:150: Load;13:15:1:391: Accept;13:15:2:675: Load;13:15:3:697: Screen2;13:15:3:764: Load;13:15:5:939: Screen3;13:15:6:7: Load;13:15:7:530: Screen4;13:15:7:601: Load;13:15:18:451: Screen5;13:15:18:533: Load;"/>
    <s v="N/A"/>
    <m/>
    <m/>
    <m/>
    <m/>
    <n v="119"/>
    <s v="low_cost_ultra_high_risk_no_nudge"/>
    <s v="https://privacy-bits.org/2/1_low_cost_ultra_high_risk_no_nudge.html"/>
    <m/>
    <x v="0"/>
  </r>
  <r>
    <x v="0"/>
    <s v="87.0.4280.88"/>
    <x v="1"/>
    <s v="1440x900"/>
    <n v="1"/>
    <n v="0"/>
    <n v="0"/>
    <n v="28.126999999999999"/>
    <n v="0"/>
    <s v="13:15:8:334: Load;13:15:10:287: Accept;13:15:12:640: Load;13:15:15:720: Screen2;13:15:15:812: Load;13:15:20:184: Screen3;13:15:20:272: Load;13:15:27:141: Screen4;13:15:27:290: Load;13:15:32:600: Screen5;13:15:32:754: Load;"/>
    <s v=""/>
    <m/>
    <m/>
    <m/>
    <m/>
    <n v="101"/>
    <s v="low_cost_no_risk_no_nudge"/>
    <s v="https://privacy-bits.org/2/1_low_cost_control_no_nudge.html"/>
    <m/>
    <x v="0"/>
  </r>
  <r>
    <x v="3"/>
    <s v="14.0"/>
    <x v="1"/>
    <s v="1440x900"/>
    <n v="1"/>
    <n v="4.3819999999999997"/>
    <n v="4.3819999999999997"/>
    <n v="31.837"/>
    <n v="1"/>
    <s v="13:15:12:865: Load;13:15:14:356: Accept;13:15:17:885: Screen1;13:15:18:102: Load;13:15:19:370: Screen2;13:15:19:454: Load;13:15:23:592: Load;13:15:31:303: Screen4;13:15:31:460: Load;13:15:34:730: Load;"/>
    <s v="no"/>
    <m/>
    <m/>
    <m/>
    <m/>
    <n v="110"/>
    <s v="low_cost_no_risk_no_nudge"/>
    <s v="https://privacy-bits.org/2/1_low_cost_control_no_nudge.html"/>
    <m/>
    <x v="0"/>
  </r>
  <r>
    <x v="0"/>
    <s v="87.0.4280.88"/>
    <x v="0"/>
    <s v="1366x768"/>
    <n v="1"/>
    <n v="0"/>
    <n v="0"/>
    <n v="72.713999999999999"/>
    <n v="0"/>
    <s v="13:14:15:429: Load;13:14:42:492: Decline;13:14:46:585: Screen1;13:14:46:827: Load;13:14:52:690: Screen2;13:14:52:856: Load;13:15:1:593: Screen3;13:15:1:812: Load;13:15:11:353: Screen4;13:15:11:564: Load;13:15:21:561: Screen5;13:15:21:778: Load;"/>
    <s v=""/>
    <m/>
    <m/>
    <m/>
    <m/>
    <n v="226"/>
    <s v="low_cost_ultra_high_risk_no_nudge_action"/>
    <s v="https://privacy-bits.org/2/1_low_cost_ultra_high_risk_no_nudge_action.html"/>
    <m/>
    <x v="0"/>
  </r>
  <r>
    <x v="1"/>
    <s v="87.0.664.60"/>
    <x v="0"/>
    <s v="1536x864"/>
    <n v="1"/>
    <n v="79.882000000000005"/>
    <n v="79.882000000000005"/>
    <n v="81.063999999999993"/>
    <n v="1"/>
    <s v="13:14:22:538: Load;13:14:24:919: Decline;13:14:31:246: Screen1;13:14:33:204: Load;13:14:35:62: Screen2;13:14:35:334: Load;13:15:22:702: Screen3;13:15:23:131: Load;13:15:28:922: Screen4;13:15:29:393: Load;13:15:35:796: Screen5;13:15:36:173: Load;"/>
    <s v=""/>
    <m/>
    <m/>
    <m/>
    <m/>
    <n v="158"/>
    <s v="low_cost_no_risk_no_nudge"/>
    <s v="https://privacy-bits.org/2/1_low_cost_control_no_nudge.html"/>
    <m/>
    <x v="0"/>
  </r>
  <r>
    <x v="0"/>
    <s v="87.0.4280.88"/>
    <x v="0"/>
    <s v="1920x1080"/>
    <n v="1"/>
    <n v="0"/>
    <n v="0"/>
    <n v="43.689"/>
    <n v="0"/>
    <s v="13:14:39:24: Load;13:14:54:90: Decline;13:14:55:599: Screen1;13:14:55:863: Load;13:15:0:463: Screen2;13:15:0:628: Load;13:15:4:590: Screen3;13:15:4:732: Load;13:15:8:366: Screen4;13:15:8:511: Load;13:15:16:183: Screen5;13:15:16:329: Load;"/>
    <s v="Very cleverly done, good luck in your research!"/>
    <m/>
    <m/>
    <m/>
    <m/>
    <n v="164"/>
    <s v="low_cost_ultra_high_risk_no_nudge_action"/>
    <s v="https://privacy-bits.org/2/1_low_cost_ultra_high_risk_no_nudge_action.html"/>
    <m/>
    <x v="0"/>
  </r>
  <r>
    <x v="3"/>
    <s v="14.0.1"/>
    <x v="1"/>
    <s v="1280x800"/>
    <n v="1"/>
    <n v="0"/>
    <n v="0"/>
    <n v="31.853000000000002"/>
    <n v="0"/>
    <s v="13:14:53:718: Load;13:15:3:477: Accept;13:15:6:729: Screen1;13:15:6:905: Load;13:15:9:343: Load;13:15:14:649: Load;13:15:16:577: Screen4;13:15:16:652: Load;"/>
    <s v="no"/>
    <m/>
    <m/>
    <m/>
    <m/>
    <n v="102"/>
    <s v="low_cost_ultra_high_risk_no_nudge"/>
    <s v="https://privacy-bits.org/2/1_low_cost_ultra_high_risk_no_nudge.html"/>
    <m/>
    <x v="0"/>
  </r>
  <r>
    <x v="0"/>
    <s v="87.0.4280.88"/>
    <x v="0"/>
    <s v="1536x864"/>
    <n v="1"/>
    <n v="0"/>
    <n v="0"/>
    <n v="30.731999999999999"/>
    <n v="0"/>
    <s v="13:15:10:212: Load;13:15:26:405: Decline;13:15:27:563: Screen1;13:15:27:715: Load;13:15:28:972: Screen2;13:15:29:38: Load;13:15:32:483: Screen3;13:15:32:539: Load;13:15:35:204: Screen4;13:15:35:259: Load;13:15:38:227: Screen5;13:15:38:285: Load;"/>
    <s v="no"/>
    <m/>
    <m/>
    <m/>
    <m/>
    <n v="126"/>
    <s v="low_cost_ultra_high_risk_no_nudge_action"/>
    <s v="https://privacy-bits.org/2/1_low_cost_ultra_high_risk_no_nudge_action.html"/>
    <m/>
    <x v="0"/>
  </r>
  <r>
    <x v="0"/>
    <s v="87.0.4280.88"/>
    <x v="0"/>
    <s v="1366x768"/>
    <n v="1"/>
    <n v="4.806"/>
    <n v="30.931000000000001"/>
    <n v="31.928999999999998"/>
    <n v="2"/>
    <s v="13:15:15:486: Load;13:15:17:524: Accept;13:15:20:930: Screen1;13:15:21:127: Load;13:15:23:546: Screen2;13:15:23:745: Load;13:15:28:137: Load;13:15:29:809: Load;13:15:40:260: Screen5;13:15:40:373: Load;"/>
    <s v=""/>
    <m/>
    <m/>
    <m/>
    <m/>
    <n v="100"/>
    <s v="low_cost_no_risk_no_nudge"/>
    <s v="https://privacy-bits.org/2/1_low_cost_control_no_nudge.html"/>
    <m/>
    <x v="0"/>
  </r>
  <r>
    <x v="0"/>
    <s v="87.0.4280.88"/>
    <x v="1"/>
    <s v="1440x900"/>
    <n v="1"/>
    <n v="0"/>
    <n v="0"/>
    <n v="44.021999999999998"/>
    <n v="0"/>
    <s v="13:15:3:350: Load;13:15:10:333: Accept;13:15:12:821: Screen1;13:15:13:22: Load;13:15:17:713: Screen2;13:15:17:798: Load;13:15:21:36: Screen3;13:15:21:167: Load;13:15:25:912: Load;13:15:32:464: Load;13:15:36:547: Screen4;13:15:36:627: Load;13:15:40:733: Load;"/>
    <s v=""/>
    <m/>
    <m/>
    <m/>
    <m/>
    <n v="128"/>
    <s v="low_cost_ultra_high_risk_no_nudge_action"/>
    <s v="https://privacy-bits.org/2/1_low_cost_ultra_high_risk_no_nudge_action.html"/>
    <m/>
    <x v="0"/>
  </r>
  <r>
    <x v="0"/>
    <s v="87.0.4280.88"/>
    <x v="0"/>
    <s v="1536x864"/>
    <n v="1"/>
    <n v="33.628"/>
    <n v="33.628"/>
    <n v="36.597999999999999"/>
    <n v="1"/>
    <s v="13:15:11:910: Load;13:15:13:810: Decline;13:15:15:466: Screen1;13:15:15:665: Load;13:15:17:626: Screen2;13:15:17:789: Load;13:15:23:491: Screen3;13:15:23:719: Load;13:15:30:219: Load;13:15:40:443: Screen5;13:15:40:726: Load;"/>
    <s v=""/>
    <m/>
    <m/>
    <m/>
    <m/>
    <n v="184"/>
    <s v="low_cost_ultra_high_risk_no_nudge_action"/>
    <s v="https://privacy-bits.org/2/1_low_cost_ultra_high_risk_no_nudge_action.html"/>
    <m/>
    <x v="0"/>
  </r>
  <r>
    <x v="0"/>
    <s v="87.0.4280.88"/>
    <x v="0"/>
    <s v="1366x768"/>
    <n v="1"/>
    <n v="0"/>
    <n v="0"/>
    <n v="34.411000000000001"/>
    <n v="0"/>
    <s v="13:15:34:22: Load;13:15:40:479: Decline;13:15:42:385: Load;13:15:45:29: Screen2;13:15:45:194: Load;13:15:48:557: Screen3;13:15:48:944: Load;13:15:51:525: Screen4;13:15:51:808: Load;13:15:55:385: Load;"/>
    <s v=""/>
    <m/>
    <m/>
    <m/>
    <m/>
    <n v="105"/>
    <s v="low_cost_ultra_high_risk_no_nudge"/>
    <s v="https://privacy-bits.org/2/1_low_cost_ultra_high_risk_no_nudge.html"/>
    <m/>
    <x v="0"/>
  </r>
  <r>
    <x v="0"/>
    <s v="87.0.4280.101"/>
    <x v="2"/>
    <s v="360x640"/>
    <n v="1"/>
    <n v="0"/>
    <n v="0"/>
    <n v="31.074000000000002"/>
    <n v="0"/>
    <s v="13:15:39:358: Load;13:15:41:72: Accept;13:15:43:434: Screen1;13:15:43:760: Load;13:15:45:389: Screen2;13:15:45:665: Load;13:15:49:361: Screen3;13:15:49:602: Load;13:16:8:477: Load;"/>
    <s v="No"/>
    <m/>
    <m/>
    <m/>
    <m/>
    <n v="77"/>
    <s v="low_cost_ultra_high_risk_no_nudge"/>
    <s v="https://privacy-bits.org/2/1_low_cost_ultra_high_risk_no_nudge.html"/>
    <m/>
    <x v="0"/>
  </r>
  <r>
    <x v="2"/>
    <s v="83.0"/>
    <x v="0"/>
    <s v="1920x1080"/>
    <n v="1"/>
    <n v="0"/>
    <n v="0"/>
    <n v="32.600999999999999"/>
    <n v="0"/>
    <s v="13:15:35:970: Load;13:15:39:205: Accept;"/>
    <s v=""/>
    <m/>
    <m/>
    <m/>
    <m/>
    <n v="102"/>
    <s v="low_cost_no_risk_no_nudge"/>
    <s v="https://privacy-bits.org/2/1_low_cost_control_no_nudge.html"/>
    <m/>
    <x v="0"/>
  </r>
  <r>
    <x v="0"/>
    <s v="87.0.4280.88"/>
    <x v="0"/>
    <s v="1280x720"/>
    <n v="1"/>
    <n v="0"/>
    <n v="0"/>
    <n v="40.154000000000003"/>
    <n v="0"/>
    <s v="13:15:28:189: Load;13:15:31:64: Accept;13:15:37:349: Screen1;13:15:37:792: Load;13:15:42:409: Screen2;13:15:42:747: Load;13:15:47:778: Screen3;13:15:48:266: Load;13:15:54:146: Screen4;13:15:54:717: Load;13:16:3:466: Load;"/>
    <s v=""/>
    <m/>
    <m/>
    <m/>
    <m/>
    <n v="148"/>
    <s v="low_cost_no_risk_no_nudge"/>
    <s v="https://privacy-bits.org/2/1_low_cost_control_no_nudge.html"/>
    <m/>
    <x v="0"/>
  </r>
  <r>
    <x v="0"/>
    <s v="87.0.4280.88"/>
    <x v="0"/>
    <s v="3840x2160"/>
    <n v="1"/>
    <n v="0"/>
    <n v="0"/>
    <n v="31.283999999999999"/>
    <n v="0"/>
    <s v="13:15:43:119: Load;13:15:45:195: Accept;13:15:46:867: Screen1;13:15:46:970: Load;13:15:49:627: Screen2;13:15:49:722: Load;13:15:53:11: Screen3;13:15:53:92: Load;13:15:56:722: Screen4;13:15:56:812: Load;13:16:8:555: Screen5;13:16:8:633: Load;"/>
    <s v=""/>
    <m/>
    <m/>
    <m/>
    <m/>
    <n v="95"/>
    <s v="low_cost_ultra_high_risk_no_nudge_action"/>
    <s v="https://privacy-bits.org/2/1_low_cost_ultra_high_risk_no_nudge_action.html"/>
    <m/>
    <x v="0"/>
  </r>
  <r>
    <x v="0"/>
    <s v="87.0.4280.88"/>
    <x v="1"/>
    <s v="1440x900"/>
    <n v="1"/>
    <n v="0"/>
    <n v="0"/>
    <n v="29.399000000000001"/>
    <n v="0"/>
    <s v="13:15:46:465: Load;13:15:54:360: Accept;13:15:56:257: Screen1;13:15:56:450: Load;13:15:58:820: Screen2;13:15:58:931: Load;13:16:4:223: Screen3;13:16:4:316: Load;13:16:9:52: Load;13:16:12:399: Screen5;13:16:12:481: Load;"/>
    <s v=""/>
    <m/>
    <m/>
    <m/>
    <m/>
    <n v="114"/>
    <s v="low_cost_ultra_high_risk_no_nudge_action"/>
    <s v="https://privacy-bits.org/2/1_low_cost_ultra_high_risk_no_nudge_action.html"/>
    <m/>
    <x v="0"/>
  </r>
  <r>
    <x v="0"/>
    <s v="87.0.4280.88"/>
    <x v="0"/>
    <s v="1366x768"/>
    <n v="1"/>
    <n v="24.189"/>
    <n v="56.04"/>
    <n v="56.951000000000001"/>
    <n v="3"/>
    <s v="13:15:6:89: Load;13:15:26:202: Decline;13:15:31:123: Screen1;13:15:31:404: Load;13:15:36:703: Screen2;13:15:36:806: Load;13:15:41:358: Screen3;13:15:41:444: Load;13:15:50:979: Screen4;13:15:51:245: Load;13:15:57:471: Screen5;13:15:57:753: Load;"/>
    <s v=""/>
    <m/>
    <m/>
    <m/>
    <m/>
    <n v="163"/>
    <s v="low_cost_ultra_high_risk_no_nudge_action"/>
    <s v="https://privacy-bits.org/2/1_low_cost_ultra_high_risk_no_nudge_action.html"/>
    <m/>
    <x v="0"/>
  </r>
  <r>
    <x v="3"/>
    <s v="14.0"/>
    <x v="1"/>
    <s v="1280x800"/>
    <n v="1"/>
    <n v="53.655999999999999"/>
    <n v="53.655999999999999"/>
    <n v="56.917999999999999"/>
    <n v="1"/>
    <s v="13:14:56:773: Load;13:15:4:392: Accept;13:15:7:569: Screen1;13:15:7:703: Load;13:15:13:626: Screen2;13:15:13:743: Load;13:15:21:577: Screen3;13:15:21:693: Load;13:15:37:171: Load;13:15:46:583: Screen5;13:15:46:688: Load;"/>
    <s v="where was the question about usability"/>
    <m/>
    <m/>
    <m/>
    <m/>
    <n v="174"/>
    <s v="low_cost_ultra_high_risk_no_nudge"/>
    <s v="https://privacy-bits.org/2/1_low_cost_ultra_high_risk_no_nudge.html"/>
    <m/>
    <x v="0"/>
  </r>
  <r>
    <x v="1"/>
    <s v="87.0.664.60"/>
    <x v="0"/>
    <s v="1366x768"/>
    <n v="1"/>
    <n v="29.058"/>
    <n v="29.058"/>
    <n v="31.402000000000001"/>
    <n v="1"/>
    <s v="13:15:52:751: Load;13:15:54:579: Accept;13:15:55:714: Screen1;13:15:55:909: Load;13:15:57:918: Screen2;13:15:58:146: Load;13:16:2:117: Load;13:16:7:662: Screen4;13:16:7:894: Load;13:16:15:875: Load;"/>
    <s v=""/>
    <m/>
    <m/>
    <m/>
    <m/>
    <n v="119"/>
    <s v="low_cost_ultra_high_risk_no_nudge"/>
    <s v="https://privacy-bits.org/2/1_low_cost_ultra_high_risk_no_nudge.html"/>
    <m/>
    <x v="0"/>
  </r>
  <r>
    <x v="3"/>
    <s v="14.0.1"/>
    <x v="1"/>
    <s v="768x1024"/>
    <n v="1"/>
    <n v="0"/>
    <n v="0"/>
    <n v="28.724"/>
    <n v="0"/>
    <s v="13:15:52:616: Load;13:16:1:850: Decline;13:16:3:634: Screen1;13:16:3:853: Load;13:16:6:233: Screen2;13:16:6:343: Load;13:16:10:208: Screen3;13:16:10:301: Load;13:16:11:587: Screen4;13:16:11:681: Load;13:16:17:666: Screen5;13:16:17:856: Load;"/>
    <s v=""/>
    <m/>
    <m/>
    <m/>
    <m/>
    <n v="100"/>
    <s v="low_cost_ultra_high_risk_no_nudge"/>
    <s v="https://privacy-bits.org/2/1_low_cost_ultra_high_risk_no_nudge.html"/>
    <m/>
    <x v="0"/>
  </r>
  <r>
    <x v="0"/>
    <s v="69.0.3497.120"/>
    <x v="46"/>
    <s v="1241x698"/>
    <n v="1"/>
    <n v="0"/>
    <n v="0"/>
    <n v="35.161000000000001"/>
    <n v="0"/>
    <s v="13:15:34:615: Load;13:15:37:927: Decline;13:15:40:628: Screen1;13:15:41:570: Load;13:15:46:12: Screen2;13:15:46:200: Load;13:15:51:333: Screen3;13:15:51:594: Load;13:15:59:313: Screen4;13:16:0:339: Load;13:16:4:264: Screen5;13:16:4:459: Load;"/>
    <s v=""/>
    <m/>
    <m/>
    <m/>
    <m/>
    <n v="129"/>
    <s v="low_cost_no_risk_no_nudge"/>
    <s v="https://privacy-bits.org/2/1_low_cost_control_no_nudge.html"/>
    <m/>
    <x v="0"/>
  </r>
  <r>
    <x v="0"/>
    <s v="87.0.4280.88"/>
    <x v="0"/>
    <s v="1366x768"/>
    <n v="1"/>
    <n v="0"/>
    <n v="0"/>
    <n v="48.042000000000002"/>
    <n v="0"/>
    <s v="13:15:34:176: Load;13:15:38:423: Decline;13:15:40:349: Screen1;13:15:40:549: Load;13:15:43:109: Screen2;13:15:43:210: Load;13:15:46:583: Screen3;13:15:46:676: Load;13:15:51:49: Load;13:16:1:92: Load;13:16:14:197: Screen5;13:16:14:345: Load;"/>
    <s v=""/>
    <m/>
    <m/>
    <m/>
    <m/>
    <n v="150"/>
    <s v="low_cost_no_risk_no_nudge"/>
    <s v="https://privacy-bits.org/2/1_low_cost_control_no_nudge.html"/>
    <m/>
    <x v="0"/>
  </r>
  <r>
    <x v="0"/>
    <s v="87.0.4280.88"/>
    <x v="1"/>
    <s v="1440x900"/>
    <n v="1"/>
    <n v="0"/>
    <n v="0"/>
    <n v="19.041"/>
    <n v="0"/>
    <s v="13:16:20:636: Load;13:16:22:380: Accept;13:16:23:809: Screen1;13:16:24:69: Load;13:16:24:945: Screen2;13:16:25:101: Load;13:16:28:356: Screen3;13:16:28:511: Load;13:16:32:882: Screen4;13:16:33:3: Load;13:16:37:220: Screen5;13:16:37:331: Load;"/>
    <s v=""/>
    <m/>
    <m/>
    <m/>
    <m/>
    <n v="68"/>
    <s v="low_cost_no_risk_no_nudge"/>
    <s v="https://privacy-bits.org/2/1_low_cost_control_no_nudge.html"/>
    <m/>
    <x v="0"/>
  </r>
  <r>
    <x v="2"/>
    <s v="45.0"/>
    <x v="0"/>
    <s v="1440x900"/>
    <n v="1"/>
    <n v="0"/>
    <n v="0"/>
    <n v="24.434999999999999"/>
    <n v="0"/>
    <s v="13:16:9:509: Load;13:16:14:484: Screen1;13:16:14:644: Load;13:16:16:390: Screen2;13:16:16:496: Load;13:16:19:288: Load;13:16:28:72: Screen4;13:16:28:217: Load;13:16:30:335: Screen5;13:16:30:439: Load;"/>
    <s v=""/>
    <m/>
    <m/>
    <m/>
    <m/>
    <n v="139"/>
    <s v="low_cost_ultra_high_risk_no_nudge_action"/>
    <s v="https://privacy-bits.org/2/1_low_cost_ultra_high_risk_no_nudge_action.html"/>
    <m/>
    <x v="0"/>
  </r>
  <r>
    <x v="0"/>
    <s v="86.0.4240.111"/>
    <x v="3"/>
    <s v="1366x768"/>
    <n v="1"/>
    <n v="16.256"/>
    <n v="63.637999999999998"/>
    <n v="64.997"/>
    <n v="4"/>
    <s v="13:15:34:52: Load;13:15:46:344: Decline;13:15:51:481: Screen1;13:15:51:755: Load;13:16:0:740: Screen2;13:16:0:931: Load;13:16:7:327: Screen3;13:16:7:518: Load;13:16:23:724: Load;13:16:32:172: Screen5;13:16:32:380: Load;"/>
    <s v=""/>
    <m/>
    <m/>
    <m/>
    <m/>
    <n v="179"/>
    <s v="low_cost_ultra_high_risk_no_nudge"/>
    <s v="https://privacy-bits.org/2/1_low_cost_ultra_high_risk_no_nudge.html"/>
    <m/>
    <x v="0"/>
  </r>
  <r>
    <x v="0"/>
    <s v="86.0.4240.183"/>
    <x v="1"/>
    <s v="1440x900"/>
    <n v="1"/>
    <n v="0"/>
    <n v="0"/>
    <n v="36.765000000000001"/>
    <n v="0"/>
    <s v="13:18:33:826: Load;13:18:44:941: Accept;13:18:47:91: Screen1;13:18:47:252: Load;13:18:48:891: Screen2;13:18:49:18: Load;13:18:52:699: Load;13:18:57:363: Screen4;13:18:57:468: Load;13:19:4:384: Screen5;13:19:4:489: Load;"/>
    <s v=""/>
    <m/>
    <m/>
    <m/>
    <m/>
    <n v="133"/>
    <s v="low_cost_ultra_high_risk_no_nudge_action"/>
    <s v="https://privacy-bits.org/2/1_low_cost_ultra_high_risk_no_nudge_action.html"/>
    <m/>
    <x v="0"/>
  </r>
  <r>
    <x v="0"/>
    <s v="87.0.4280.88"/>
    <x v="0"/>
    <s v="2560x1440"/>
    <n v="1"/>
    <n v="0"/>
    <n v="0"/>
    <n v="19.782"/>
    <n v="0"/>
    <s v="13:16:26:387: Load;13:16:28:503: Decline;13:16:30:669: Screen1;13:16:30:766: Load;13:16:34:372: Load;13:16:37:323: Screen3;13:16:37:507: Load;13:16:39:435: Screen4;13:16:39:624: Load;13:16:42:4: Screen5;13:16:42:83: Load;"/>
    <s v=""/>
    <m/>
    <m/>
    <m/>
    <m/>
    <n v="95"/>
    <s v="low_cost_no_risk_no_nudge"/>
    <s v="https://privacy-bits.org/2/1_low_cost_control_no_nudge.html"/>
    <m/>
    <x v="0"/>
  </r>
  <r>
    <x v="0"/>
    <s v="87.0.4280.88"/>
    <x v="0"/>
    <s v="1920x1080"/>
    <n v="1"/>
    <n v="0"/>
    <n v="0"/>
    <n v="32.868000000000002"/>
    <n v="0"/>
    <s v=""/>
    <s v="The dealsnextdoor website did not load."/>
    <m/>
    <m/>
    <m/>
    <m/>
    <n v="100"/>
    <s v="low_cost_ultra_high_risk_no_nudge"/>
    <s v="https://privacy-bits.org/2/1_low_cost_ultra_high_risk_no_nudge.html"/>
    <m/>
    <x v="0"/>
  </r>
  <r>
    <x v="4"/>
    <s v="72.0.3815.400"/>
    <x v="0"/>
    <s v="1536x864"/>
    <n v="1"/>
    <n v="23.440999999999999"/>
    <n v="23.440999999999999"/>
    <n v="24.184999999999999"/>
    <n v="1"/>
    <s v="13:16:27:474: Load;13:16:31:501: Accept;13:16:32:733: Screen1;13:16:32:945: Load;13:16:34:250: Screen2;13:16:34:433: Load;13:16:37:413: Screen3;13:16:37:606: Load;13:16:41:929: Load;13:16:47:270: Screen5;13:16:47:449: Load;"/>
    <s v=""/>
    <m/>
    <m/>
    <m/>
    <m/>
    <n v="85"/>
    <s v="low_cost_ultra_high_risk_no_nudge"/>
    <s v="https://privacy-bits.org/2/1_low_cost_ultra_high_risk_no_nudge.html"/>
    <m/>
    <x v="0"/>
  </r>
  <r>
    <x v="0"/>
    <s v="77.0.3865.120"/>
    <x v="0"/>
    <s v="1536x864"/>
    <n v="1"/>
    <n v="0"/>
    <n v="0"/>
    <n v="32.923000000000002"/>
    <n v="0"/>
    <s v="13:16:13:210: Load;13:16:16:226: Accept;13:16:18:554: Screen1;13:16:18:680: Load;13:16:23:211: Load;13:16:26:970: Screen3;13:16:27:80: Load;13:16:34:588: Screen4;13:16:34:787: Load;13:16:41:20: Screen5;13:16:41:174: Load;"/>
    <s v=""/>
    <m/>
    <m/>
    <m/>
    <m/>
    <n v="108"/>
    <s v="low_cost_no_risk_no_nudge"/>
    <s v="https://privacy-bits.org/2/1_low_cost_control_no_nudge.html"/>
    <m/>
    <x v="0"/>
  </r>
  <r>
    <x v="0"/>
    <s v="87.0.4280.88"/>
    <x v="0"/>
    <s v="1536x864"/>
    <n v="1"/>
    <n v="5.9660000000000002"/>
    <n v="5.9660000000000002"/>
    <n v="55.145000000000003"/>
    <n v="1"/>
    <s v="13:16:6:680: Load;13:16:9:469: Accept;13:16:14:906: Screen1;13:16:15:241: Load;13:16:22:214: Screen2;13:16:22:362: Load;13:16:27:200: Load;13:16:35:110: Screen4;13:16:35:324: Load;13:16:53:373: Load;"/>
    <s v=""/>
    <m/>
    <m/>
    <m/>
    <m/>
    <n v="162"/>
    <s v="low_cost_no_risk_no_nudge"/>
    <s v="https://privacy-bits.org/2/1_low_cost_control_no_nudge.html"/>
    <m/>
    <x v="0"/>
  </r>
  <r>
    <x v="0"/>
    <s v="87.0.4280.88"/>
    <x v="1"/>
    <s v="1280x800"/>
    <n v="1"/>
    <n v="0"/>
    <n v="0"/>
    <n v="31.811"/>
    <n v="0"/>
    <s v="13:16:49:32: Load;13:16:51:264: Accept;13:16:54:112: Screen1;13:16:54:689: Load;13:16:57:632: Screen2;13:16:58:258: Load;13:17:2:25: Load;13:17:7:764: Screen4;13:17:8:302: Load;13:17:11:739: Screen5;13:17:12:262: Load;"/>
    <s v=""/>
    <m/>
    <m/>
    <m/>
    <m/>
    <n v="90"/>
    <s v="low_cost_ultra_high_risk_no_nudge_action"/>
    <s v="https://privacy-bits.org/2/1_low_cost_ultra_high_risk_no_nudge_action.html"/>
    <m/>
    <x v="0"/>
  </r>
  <r>
    <x v="3"/>
    <s v="14.0.1"/>
    <x v="1"/>
    <s v="1024x1366"/>
    <n v="1"/>
    <n v="0"/>
    <n v="0"/>
    <n v="39.420999999999999"/>
    <n v="0"/>
    <s v="13:16:10:831: Load;13:16:17:561: Accept;13:16:19:861: Screen1;13:16:20:28: Load;13:16:24:219: Screen2;13:16:24:281: Load;13:16:30:663: Screen3;13:16:30:803: Load;13:16:39:429: Screen4;13:16:39:609: Load;13:16:44:952: Load;"/>
    <s v="Yes, I use the rightmove site every day so I’m very familiar with it"/>
    <m/>
    <m/>
    <m/>
    <m/>
    <n v="133"/>
    <s v="low_cost_ultra_high_risk_no_nudge_action"/>
    <s v="https://privacy-bits.org/2/1_low_cost_ultra_high_risk_no_nudge_action.html"/>
    <m/>
    <x v="0"/>
  </r>
  <r>
    <x v="0"/>
    <s v="86.0.4240.112"/>
    <x v="12"/>
    <s v="1536x864"/>
    <n v="1"/>
    <n v="0"/>
    <n v="0"/>
    <n v="32.006"/>
    <n v="0"/>
    <s v="13:16:47:429: Load;13:16:52:607: Screen1;13:16:53:202: Load;13:16:56:902: Load;13:17:5:516: Load;13:17:15:877: Screen4;13:17:16:257: Load;"/>
    <s v=""/>
    <m/>
    <m/>
    <m/>
    <m/>
    <n v="109"/>
    <s v="low_cost_no_risk_no_nudge"/>
    <s v="https://privacy-bits.org/2/1_low_cost_control_no_nudge.html"/>
    <m/>
    <x v="0"/>
  </r>
  <r>
    <x v="2"/>
    <s v="83.0"/>
    <x v="0"/>
    <s v="1920x1080"/>
    <n v="1"/>
    <n v="20.719000000000001"/>
    <n v="20.719000000000001"/>
    <n v="35.398000000000003"/>
    <n v="1"/>
    <s v="13:16:50:565: Load;13:16:57:547: Load;13:16:59:485: Load;13:17:5:534: Load;13:17:9:62: Load;"/>
    <s v=""/>
    <m/>
    <m/>
    <m/>
    <m/>
    <n v="241"/>
    <s v="low_cost_ultra_high_risk_no_nudge"/>
    <s v="https://privacy-bits.org/2/1_low_cost_ultra_high_risk_no_nudge.html"/>
    <m/>
    <x v="0"/>
  </r>
  <r>
    <x v="0"/>
    <s v="87.0.4280.88"/>
    <x v="0"/>
    <s v="1536x864"/>
    <n v="1"/>
    <n v="0"/>
    <n v="0"/>
    <n v="17.440999999999999"/>
    <n v="0"/>
    <s v="13:16:57:918: Load;13:16:59:402: Accept;13:17:0:834: Screen1;13:17:1:70: Load;13:17:4:49: Screen2;13:17:4:301: Load;13:17:7:293: Screen3;13:17:7:435: Load;13:17:8:415: Screen4;13:17:8:607: Load;13:17:10:576: Screen5;13:17:10:736: Load;"/>
    <s v=""/>
    <m/>
    <m/>
    <m/>
    <m/>
    <n v="91"/>
    <s v="low_cost_no_risk_no_nudge"/>
    <s v="https://privacy-bits.org/2/1_low_cost_control_no_nudge.html"/>
    <m/>
    <x v="0"/>
  </r>
  <r>
    <x v="0"/>
    <s v="87.0.4280.101"/>
    <x v="0"/>
    <s v="1366x768"/>
    <n v="1"/>
    <n v="0"/>
    <n v="0"/>
    <n v="46.054000000000002"/>
    <n v="0"/>
    <s v="13:16:20:676: Load;13:16:26:239: Accept;13:16:28:932: Load;13:16:32:470: Screen2;13:16:32:648: Load;13:16:36:673: Screen3;13:16:36:858: Load;13:16:46:233: Screen4;13:16:46:451: Load;13:16:54:817: Load;"/>
    <s v=""/>
    <m/>
    <m/>
    <m/>
    <m/>
    <n v="227"/>
    <s v="low_cost_ultra_high_risk_no_nudge_action"/>
    <s v="https://privacy-bits.org/2/1_low_cost_ultra_high_risk_no_nudge_action.html"/>
    <m/>
    <x v="0"/>
  </r>
  <r>
    <x v="0"/>
    <s v="87.0.4280.88"/>
    <x v="0"/>
    <s v="1280x720"/>
    <n v="1"/>
    <n v="0"/>
    <n v="0"/>
    <n v="42.762999999999998"/>
    <n v="0"/>
    <s v="13:16:43:956: Load;13:16:47:513: Accept;13:16:49:200: Screen1;13:16:49:400: Load;13:16:52:134: Load;13:16:56:171: Screen3;13:16:56:267: Load;13:17:7:285: Screen4;13:17:7:410: Load;13:17:19:402: Screen5;13:17:19:560: Load;"/>
    <s v=""/>
    <m/>
    <m/>
    <m/>
    <m/>
    <n v="172"/>
    <s v="low_cost_no_risk_no_nudge"/>
    <s v="https://privacy-bits.org/2/1_low_cost_control_no_nudge.html"/>
    <m/>
    <x v="0"/>
  </r>
  <r>
    <x v="0"/>
    <s v="87.0.4280.88"/>
    <x v="0"/>
    <s v="1920x1080"/>
    <n v="1"/>
    <n v="0"/>
    <n v="0"/>
    <n v="29.391999999999999"/>
    <n v="0"/>
    <s v="13:15:50:242: Load;13:15:54:754: Accept;13:15:56:248: Screen1;13:15:56:673: Load;13:15:58:648: Screen2;13:15:58:750: Load;13:16:2:641: Screen3;13:16:2:718: Load;13:16:5:345: Screen4;13:16:5:455: Load;13:16:11:360: Screen5;13:16:11:417: Load;"/>
    <s v="There was too much intrusion in the way of allow cookies dialog box. i did it twice and the user expects to accept allowing cookies just once. Allow cookies dialog box appears even after i navigate to another part of the website which should be removed in my opinion"/>
    <m/>
    <m/>
    <m/>
    <m/>
    <n v="169"/>
    <s v="low_cost_ultra_high_risk_no_nudge_action"/>
    <s v="https://privacy-bits.org/2/1_low_cost_ultra_high_risk_no_nudge_action.html"/>
    <m/>
    <x v="0"/>
  </r>
  <r>
    <x v="3"/>
    <s v="14.0.1"/>
    <x v="1"/>
    <s v="1440x900"/>
    <n v="1"/>
    <n v="0"/>
    <n v="0"/>
    <n v="31.190999999999999"/>
    <n v="0"/>
    <s v="13:17:6:612: Load;13:17:8:607: Accept;13:17:10:392: Screen1;13:17:10:544: Load;13:17:12:960: Screen2;13:17:13:120: Load;13:17:16:805: Screen3;13:17:16:950: Load;13:17:20:766: Screen4;13:17:20:908: Load;13:17:32:218: Load;"/>
    <s v=""/>
    <m/>
    <m/>
    <m/>
    <m/>
    <n v="88"/>
    <s v="low_cost_ultra_high_risk_no_nudge"/>
    <s v="https://privacy-bits.org/2/1_low_cost_ultra_high_risk_no_nudge.html"/>
    <m/>
    <x v="0"/>
  </r>
  <r>
    <x v="0"/>
    <s v="87.0.4280.88"/>
    <x v="2"/>
    <s v="1920x1080"/>
    <n v="1"/>
    <n v="0"/>
    <n v="0"/>
    <n v="37.228999999999999"/>
    <n v="0"/>
    <s v="13:16:38:721: Load;13:16:43:639: Accept;13:16:44:813: Screen1;13:16:44:963: Load;13:16:46:687: Screen2;13:16:46:780: Load;13:16:50:414: Screen3;13:16:50:513: Load;13:16:56:824: Screen4;13:16:56:922: Load;13:17:6:355: Screen5;13:17:6:532: Load;"/>
    <s v="I saw the notice about recording my input, but figured it was part of the research. Interesting how most people won't even 'see' the text!."/>
    <m/>
    <m/>
    <m/>
    <m/>
    <n v="163"/>
    <s v="low_cost_ultra_high_risk_no_nudge_action"/>
    <s v="https://privacy-bits.org/2/1_low_cost_ultra_high_risk_no_nudge_action.html"/>
    <m/>
    <x v="0"/>
  </r>
  <r>
    <x v="0"/>
    <s v="87.0.4280.88"/>
    <x v="1"/>
    <s v="1440x900"/>
    <n v="1"/>
    <n v="0"/>
    <n v="0"/>
    <n v="46.293999999999997"/>
    <n v="0"/>
    <s v="13:16:52:75: Load;13:16:59:889: Decline;13:17:4:676: Load;13:17:8:571: Screen2;13:17:8:667: Load;13:17:14:109: Screen3;13:17:14:193: Load;13:17:24:433: Screen4;13:17:24:595: Load;13:17:33:23: Load;"/>
    <s v=""/>
    <m/>
    <m/>
    <m/>
    <m/>
    <n v="118"/>
    <s v="low_cost_ultra_high_risk_no_nudge"/>
    <s v="https://privacy-bits.org/2/1_low_cost_ultra_high_risk_no_nudge.html"/>
    <m/>
    <x v="0"/>
  </r>
  <r>
    <x v="1"/>
    <s v="87.0.664.60"/>
    <x v="0"/>
    <s v="1536x864"/>
    <n v="1"/>
    <n v="51.222000000000001"/>
    <n v="51.222000000000001"/>
    <n v="52.201000000000001"/>
    <n v="1"/>
    <s v="13:16:49:849: Load;13:16:57:785: Accept;13:17:0:83: Screen1;13:17:0:294: Load;13:17:3:647: Screen2;13:17:3:758: Load;13:17:8:50: Screen3;13:17:8:138: Load;13:17:24:920: Screen4;13:17:25:20: Load;13:17:33:621: Load;"/>
    <s v=""/>
    <m/>
    <m/>
    <m/>
    <m/>
    <n v="165"/>
    <s v="low_cost_ultra_high_risk_no_nudge"/>
    <s v="https://privacy-bits.org/2/1_low_cost_ultra_high_risk_no_nudge.html"/>
    <m/>
    <x v="0"/>
  </r>
  <r>
    <x v="3"/>
    <s v="13.1.2"/>
    <x v="1"/>
    <s v="1440x900"/>
    <n v="1"/>
    <n v="0"/>
    <n v="0"/>
    <n v="16.584"/>
    <n v="0"/>
    <s v="13:17:36:677: Load;13:17:38:89: Accept;13:17:38:942: Screen1;13:17:39:32: Load;13:17:39:856: Screen2;13:17:39:915: Load;13:17:42:452: Screen3;13:17:42:512: Load;13:17:46:827: Load;13:17:48:648: Load;13:17:51:553: Screen5;13:17:51:608: Load;"/>
    <s v=""/>
    <m/>
    <m/>
    <m/>
    <m/>
    <n v="76"/>
    <s v="low_cost_ultra_high_risk_no_nudge_action"/>
    <s v="https://privacy-bits.org/2/1_low_cost_ultra_high_risk_no_nudge_action.html"/>
    <m/>
    <x v="0"/>
  </r>
  <r>
    <x v="0"/>
    <s v="87.0.4280.88"/>
    <x v="0"/>
    <s v="1536x864"/>
    <n v="1"/>
    <n v="0"/>
    <n v="0"/>
    <n v="34.174999999999997"/>
    <n v="0"/>
    <s v="13:16:22:631: Load;13:16:31:197: Accept;13:16:41:107: Load;13:16:45:500: Load;13:16:50:668: Screen3;13:16:50:769: Load;"/>
    <s v=""/>
    <m/>
    <m/>
    <m/>
    <m/>
    <n v="97"/>
    <s v="low_cost_ultra_high_risk_no_nudge"/>
    <s v="https://privacy-bits.org/2/1_low_cost_ultra_high_risk_no_nudge.html"/>
    <m/>
    <x v="0"/>
  </r>
  <r>
    <x v="0"/>
    <s v="87.0.4280.88"/>
    <x v="0"/>
    <s v="1366x768"/>
    <n v="1"/>
    <n v="0"/>
    <n v="0"/>
    <n v="79.531000000000006"/>
    <n v="0"/>
    <s v="13:16:53:813: Load;13:16:58:727: Accept;13:17:0:723: Screen1;13:17:1:263: Load;13:17:7:988: Screen2;13:17:8:718: Load;13:17:18:434: Screen3;13:17:18:817: Load;13:17:30:810: Screen4;13:17:31:297: Load;13:17:41:610: Screen5;13:17:42:31: Load;"/>
    <s v=""/>
    <m/>
    <m/>
    <m/>
    <m/>
    <n v="347"/>
    <s v="low_cost_ultra_high_risk_no_nudge_action"/>
    <s v="https://privacy-bits.org/2/1_low_cost_ultra_high_risk_no_nudge_action.html"/>
    <m/>
    <x v="0"/>
  </r>
  <r>
    <x v="3"/>
    <s v="14.0"/>
    <x v="1"/>
    <s v="1440x900"/>
    <n v="1"/>
    <n v="0"/>
    <n v="0"/>
    <n v="32.863999999999997"/>
    <n v="0"/>
    <s v="13:17:33:446: Load;13:17:40:719: Decline;13:17:42:49: Screen1;13:17:42:262: Load;13:17:44:652: Screen2;13:17:44:712: Load;13:17:47:495: Screen3;13:17:47:554: Load;13:17:57:248: Screen4;13:17:57:405: Load;13:18:4:552: Screen5;13:18:4:702: Load;"/>
    <s v=""/>
    <m/>
    <m/>
    <m/>
    <m/>
    <n v="113"/>
    <s v="low_cost_ultra_high_risk_no_nudge_action"/>
    <s v="https://privacy-bits.org/2/1_low_cost_ultra_high_risk_no_nudge_action.html"/>
    <m/>
    <x v="0"/>
  </r>
  <r>
    <x v="0"/>
    <s v="87.0.4280.88"/>
    <x v="0"/>
    <s v="1366x768"/>
    <n v="1"/>
    <n v="24.893000000000001"/>
    <n v="30.192"/>
    <n v="32.073999999999998"/>
    <n v="2"/>
    <s v="13:17:43:60: Load;13:17:44:988: Accept;13:17:46:503: Load;13:17:47:822: Load;13:17:51:674: Load;13:17:56:787: Load;13:18:2:410: Load;13:18:5:68: Load;"/>
    <s v=""/>
    <m/>
    <m/>
    <m/>
    <m/>
    <n v="98"/>
    <s v="low_cost_no_risk_no_nudge"/>
    <s v="https://privacy-bits.org/2/1_low_cost_control_no_nudge.html"/>
    <m/>
    <x v="0"/>
  </r>
  <r>
    <x v="0"/>
    <s v="87.0.4280.88"/>
    <x v="0"/>
    <s v="1536x864"/>
    <n v="1"/>
    <n v="11.048999999999999"/>
    <n v="45.954999999999998"/>
    <n v="46.8"/>
    <n v="3"/>
    <s v="13:17:24:857: Load;13:17:32:653: Accept;13:17:36:18: Screen1;13:17:36:709: Load;13:17:41:609: Screen2;13:17:42:220: Load;13:17:47:31: Screen3;13:17:47:264: Load;13:17:54:61: Screen4;13:17:55:53: Load;13:18:7:927: Load;"/>
    <s v=""/>
    <m/>
    <m/>
    <m/>
    <m/>
    <n v="133"/>
    <s v="low_cost_ultra_high_risk_no_nudge"/>
    <s v="https://privacy-bits.org/2/1_low_cost_ultra_high_risk_no_nudge.html"/>
    <m/>
    <x v="0"/>
  </r>
  <r>
    <x v="0"/>
    <s v="87.0.4280.88"/>
    <x v="3"/>
    <s v="1280x800"/>
    <n v="1"/>
    <n v="0"/>
    <n v="0"/>
    <n v="32.034999999999997"/>
    <n v="0"/>
    <s v="13:16:17:553: Load;13:16:24:225: Accept;13:16:28:561: Screen1;13:16:28:864: Load;13:16:33:744: Screen2;13:16:33:948: Load;13:16:38:13: Load;13:16:38:341: Load;13:16:43:591: Screen5;13:16:43:736: Load;"/>
    <s v="i prefered the usability of the first website and the second one was slightly less user friendly in terms of design, if I looked it as in terms of eye tracking or design of a website; I preferred the first design of the website. Good survey."/>
    <m/>
    <m/>
    <m/>
    <m/>
    <n v="203"/>
    <s v="low_cost_ultra_high_risk_no_nudge"/>
    <s v="https://privacy-bits.org/2/1_low_cost_ultra_high_risk_no_nudge.html"/>
    <m/>
    <x v="0"/>
  </r>
  <r>
    <x v="0"/>
    <s v="87.0.4280.88"/>
    <x v="0"/>
    <s v="1366x768"/>
    <n v="1"/>
    <n v="22.244"/>
    <n v="22.244"/>
    <n v="22.62"/>
    <n v="1"/>
    <s v="13:17:37:648: Load;13:17:39:871: Accept;13:17:41:548: Screen1;13:17:41:623: Load;13:17:44:496: Screen2;13:17:44:556: Load;13:17:48:508: Load;13:17:53:516: Screen4;13:17:53:573: Load;13:17:56:11: Screen5;13:17:56:70: Load;"/>
    <s v=""/>
    <m/>
    <m/>
    <m/>
    <m/>
    <n v="111"/>
    <s v="low_cost_no_risk_no_nudge"/>
    <s v="https://privacy-bits.org/2/1_low_cost_control_no_nudge.html"/>
    <m/>
    <x v="0"/>
  </r>
  <r>
    <x v="0"/>
    <s v="87.0.4280.88"/>
    <x v="3"/>
    <s v="1366x768"/>
    <n v="1"/>
    <n v="26.199000000000002"/>
    <n v="32.055"/>
    <n v="32.877000000000002"/>
    <n v="2"/>
    <s v="13:17:47:621: Load;13:18:8:307: Decline;13:18:13:162: Screen1;13:18:13:717: Load;"/>
    <s v="no"/>
    <m/>
    <m/>
    <m/>
    <m/>
    <n v="119"/>
    <s v="low_cost_ultra_high_risk_no_nudge"/>
    <s v="https://privacy-bits.org/2/1_low_cost_ultra_high_risk_no_nudge.html"/>
    <m/>
    <x v="0"/>
  </r>
  <r>
    <x v="2"/>
    <s v="83.0"/>
    <x v="3"/>
    <s v="1280x1024"/>
    <n v="1"/>
    <n v="0"/>
    <n v="0"/>
    <n v="30.951000000000001"/>
    <n v="0"/>
    <s v="13:17:59:772: Load;13:18:7:795: Decline;13:18:9:748: Screen1;13:18:10:122: Load;13:18:14:463: Screen2;13:18:14:694: Load;13:18:19:416: Load;13:18:21:684: Screen4;13:18:21:877: Load;13:18:23:380: Load;"/>
    <s v=""/>
    <m/>
    <m/>
    <m/>
    <m/>
    <n v="88"/>
    <s v="low_cost_ultra_high_risk_no_nudge_action"/>
    <s v="https://privacy-bits.org/2/1_low_cost_ultra_high_risk_no_nudge_action.html"/>
    <m/>
    <x v="0"/>
  </r>
  <r>
    <x v="2"/>
    <s v="83.0"/>
    <x v="0"/>
    <s v="1440x900"/>
    <n v="1"/>
    <n v="0"/>
    <n v="0"/>
    <n v="72.072000000000003"/>
    <n v="0"/>
    <s v="13:17:3:595: Load;13:17:13:640: Accept;13:17:21:839: Screen1;13:17:22:263: Load;13:17:28:107: Screen2;13:17:28:570: Load;13:17:38:143: Screen3;13:17:38:531: Load;13:17:52:510: Screen4;13:17:52:896: Load;13:18:4:614: Screen5;13:18:5:108: Load;"/>
    <s v="No"/>
    <m/>
    <m/>
    <m/>
    <m/>
    <n v="175"/>
    <s v="low_cost_no_risk_no_nudge"/>
    <s v="https://privacy-bits.org/2/1_low_cost_control_no_nudge.html"/>
    <m/>
    <x v="0"/>
  </r>
  <r>
    <x v="2"/>
    <s v="83.0"/>
    <x v="1"/>
    <s v="1440x900"/>
    <n v="1"/>
    <n v="0"/>
    <n v="0"/>
    <n v="31.794"/>
    <n v="0"/>
    <s v="13:18:6:707: Load;13:18:8:991: Accept;13:18:11:408: Screen1;13:18:11:511: Load;13:18:14:905: Screen2;13:18:14:989: Load;13:18:18:275: Screen3;13:18:18:362: Load;"/>
    <s v=""/>
    <m/>
    <m/>
    <m/>
    <m/>
    <n v="106"/>
    <s v="low_cost_no_risk_no_nudge"/>
    <s v="https://privacy-bits.org/2/1_low_cost_control_no_nudge.html"/>
    <m/>
    <x v="0"/>
  </r>
  <r>
    <x v="0"/>
    <s v="87.0.4280.88"/>
    <x v="0"/>
    <s v="1366x768"/>
    <n v="1"/>
    <n v="7.4189999999999996"/>
    <n v="18.108000000000001"/>
    <n v="65.168999999999997"/>
    <n v="2"/>
    <s v="13:17:44:415: Load;13:17:48:309: Accept;13:17:52:427: Screen1;13:17:53:74: Load;13:17:54:841: Screen2;13:17:58:569: Load;13:18:5:484: Screen3;13:18:5:943: Load;13:18:20:81: Load;13:18:34:859: Screen5;13:18:43:962: Load;"/>
    <s v=""/>
    <m/>
    <m/>
    <m/>
    <m/>
    <n v="165"/>
    <s v="low_cost_ultra_high_risk_no_nudge"/>
    <s v="https://privacy-bits.org/2/1_low_cost_ultra_high_risk_no_nudge.html"/>
    <m/>
    <x v="0"/>
  </r>
  <r>
    <x v="0"/>
    <s v="87.0.4280.88"/>
    <x v="1"/>
    <s v="1440x900"/>
    <n v="1"/>
    <n v="0"/>
    <n v="0"/>
    <n v="34.000999999999998"/>
    <n v="0"/>
    <s v="13:18:7:525: Load;13:18:9:671: Decline;13:18:11:880: Screen1;13:18:12:59: Load;13:18:13:635: Screen2;13:18:13:782: Load;13:18:17:244: Screen3;13:18:17:387: Load;13:18:28:292: Screen4;13:18:28:443: Load;13:18:37:86: Load;"/>
    <s v=""/>
    <m/>
    <m/>
    <m/>
    <m/>
    <n v="114"/>
    <s v="low_cost_ultra_high_risk_no_nudge_action"/>
    <s v="https://privacy-bits.org/2/1_low_cost_ultra_high_risk_no_nudge_action.html"/>
    <m/>
    <x v="0"/>
  </r>
  <r>
    <x v="2"/>
    <s v="83.0"/>
    <x v="0"/>
    <s v="1366x768"/>
    <n v="1"/>
    <n v="14.433999999999999"/>
    <n v="50.515000000000001"/>
    <n v="51.920999999999999"/>
    <n v="4"/>
    <s v="13:17:59:537: Load;13:18:10:273: Decline;13:18:15:203: Screen1;13:18:15:496: Load;13:18:21:260: Screen2;13:18:21:497: Load;13:18:28:599: Screen3;13:18:28:841: Load;13:18:38:22: Screen4;13:18:38:256: Load;13:18:45:390: Screen5;13:18:45:643: Load;"/>
    <s v=""/>
    <m/>
    <m/>
    <m/>
    <m/>
    <n v="189"/>
    <s v="low_cost_ultra_high_risk_no_nudge_action"/>
    <s v="https://privacy-bits.org/2/1_low_cost_ultra_high_risk_no_nudge_action.html"/>
    <m/>
    <x v="0"/>
  </r>
  <r>
    <x v="0"/>
    <s v="87.0.4280.88"/>
    <x v="0"/>
    <s v="1536x864"/>
    <n v="1"/>
    <n v="0"/>
    <n v="0"/>
    <n v="54.04"/>
    <n v="0"/>
    <s v="13:16:41:543: Load;13:16:48:785: Screen2;13:16:49:206: Load;13:16:55:580: Screen3;13:16:56:177: Load;13:17:4:190: Screen4;13:17:4:489: Load;13:17:11:600: Screen5;13:17:12:419: Load;"/>
    <s v="I was unaware that either site showed me a data protection notice._x000a_Hated the (fictitious) Deals next door website"/>
    <m/>
    <m/>
    <m/>
    <m/>
    <n v="280"/>
    <s v="low_cost_ultra_high_risk_no_nudge"/>
    <s v="https://privacy-bits.org/2/1_low_cost_ultra_high_risk_no_nudge.html"/>
    <m/>
    <x v="0"/>
  </r>
  <r>
    <x v="0"/>
    <s v="87.0.4280.88"/>
    <x v="0"/>
    <s v="1920x1080"/>
    <n v="1"/>
    <n v="0"/>
    <n v="0"/>
    <n v="37.283000000000001"/>
    <n v="0"/>
    <s v="13:18:24:293: Load;13:18:40:91: Decline;13:18:44:607: Screen1;13:18:44:810: Load;13:18:49:954: Screen2;13:18:50:60: Load;13:18:55:668: Screen3;13:18:55:818: Load;"/>
    <s v=""/>
    <m/>
    <m/>
    <m/>
    <m/>
    <n v="110"/>
    <s v="low_cost_ultra_high_risk_no_nudge"/>
    <s v="https://privacy-bits.org/2/1_low_cost_ultra_high_risk_no_nudge.html"/>
    <m/>
    <x v="0"/>
  </r>
  <r>
    <x v="1"/>
    <s v="87.0.664.60"/>
    <x v="6"/>
    <s v="1280x1024"/>
    <n v="1"/>
    <n v="0"/>
    <n v="0"/>
    <n v="32.430999999999997"/>
    <n v="0"/>
    <s v="13:18:25:943: Load;13:18:27:219: Accept;13:18:28:803: Screen1;13:18:28:890: Load;13:18:30:618: Load;13:18:33:907: Screen3;13:18:33:957: Load;13:18:42:562: Screen4;13:18:42:682: Load;"/>
    <s v=""/>
    <m/>
    <m/>
    <m/>
    <m/>
    <n v="146"/>
    <s v="low_cost_no_risk_no_nudge"/>
    <s v="https://privacy-bits.org/2/1_low_cost_control_no_nudge.html"/>
    <m/>
    <x v="0"/>
  </r>
  <r>
    <x v="0"/>
    <s v="87.0.4280.88"/>
    <x v="0"/>
    <s v="1536x864"/>
    <n v="1"/>
    <n v="35.984999999999999"/>
    <n v="35.984999999999999"/>
    <n v="36.808999999999997"/>
    <n v="1"/>
    <s v="13:18:36:710: Load;13:18:41:583: Accept;13:18:43:590: Load;13:18:47:110: Screen2;13:18:47:250: Load;13:18:51:54: Screen3;13:18:51:148: Load;13:18:56:542: Load;13:19:9:52: Screen5;13:19:9:256: Load;"/>
    <s v=""/>
    <m/>
    <m/>
    <m/>
    <m/>
    <n v="128"/>
    <s v="low_cost_ultra_high_risk_no_nudge"/>
    <s v="https://privacy-bits.org/2/1_low_cost_ultra_high_risk_no_nudge.html"/>
    <m/>
    <x v="0"/>
  </r>
  <r>
    <x v="0"/>
    <s v="87.0.4280.88"/>
    <x v="0"/>
    <s v="1600x900"/>
    <n v="1"/>
    <n v="0"/>
    <n v="0"/>
    <n v="30.478999999999999"/>
    <n v="0"/>
    <s v="13:18:38:322: Load;13:18:42:227: Decline;13:18:43:777: Screen1;13:18:44:105: Load;13:18:45:730: Screen2;13:18:45:831: Load;13:18:50:169: Screen3;13:18:50:273: Load;13:18:56:993: Screen4;13:18:57:179: Load;13:19:0:945: Screen5;13:19:1:37: Load;"/>
    <s v=""/>
    <m/>
    <m/>
    <m/>
    <m/>
    <n v="92"/>
    <s v="low_cost_ultra_high_risk_no_nudge"/>
    <s v="https://privacy-bits.org/2/1_low_cost_ultra_high_risk_no_nudge.html"/>
    <m/>
    <x v="0"/>
  </r>
  <r>
    <x v="0"/>
    <s v="87.0.4280.88"/>
    <x v="0"/>
    <s v="1536x864"/>
    <n v="1"/>
    <n v="3.214"/>
    <n v="17.959"/>
    <n v="30.88"/>
    <n v="2"/>
    <s v="13:18:45:275: Load;13:18:48:937: Decline;13:18:51:686: Load;13:18:54:452: Screen2;13:18:54:702: Load;13:18:59:241: Load;13:19:4:157: Screen4;13:19:4:370: Load;13:19:12:422: Screen5;13:19:12:676: Load;"/>
    <s v=""/>
    <m/>
    <m/>
    <m/>
    <m/>
    <n v="105"/>
    <s v="low_cost_no_risk_no_nudge"/>
    <s v="https://privacy-bits.org/2/1_low_cost_control_no_nudge.html"/>
    <m/>
    <x v="0"/>
  </r>
  <r>
    <x v="0"/>
    <s v="87.0.4280.88"/>
    <x v="1"/>
    <s v="1440x900"/>
    <n v="1"/>
    <n v="0"/>
    <n v="0"/>
    <n v="21.164999999999999"/>
    <n v="0"/>
    <s v="13:18:57:202: Load;13:18:58:702: Accept;13:19:0:396: Screen1;13:19:0:516: Load;13:19:2:353: Screen2;13:19:2:451: Load;13:19:5:555: Screen3;13:19:5:669: Load;13:19:9:954: Screen4;13:19:10:62: Load;13:19:15:830: Screen5;13:19:16:38: Load;"/>
    <s v=""/>
    <m/>
    <m/>
    <m/>
    <m/>
    <n v="62"/>
    <s v="low_cost_no_risk_no_nudge"/>
    <s v="https://privacy-bits.org/2/1_low_cost_control_no_nudge.html"/>
    <m/>
    <x v="0"/>
  </r>
  <r>
    <x v="0"/>
    <s v="87.0.4280.88"/>
    <x v="0"/>
    <s v="1024x768"/>
    <n v="1"/>
    <n v="32.655000000000001"/>
    <n v="66.718000000000004"/>
    <n v="75.352999999999994"/>
    <n v="2"/>
    <s v="13:17:38:635: Load;13:17:54:276: Accept;13:18:0:259: Screen1;13:18:1:453: Load;13:18:11:240: Screen2;13:18:12:395: Load;13:18:20:321: Screen3;13:18:20:760: Load;13:18:25:988: Screen4;13:18:26:506: Load;13:18:32:541: Screen5;13:18:32:993: Load;"/>
    <s v=""/>
    <m/>
    <m/>
    <m/>
    <m/>
    <n v="217"/>
    <s v="low_cost_ultra_high_risk_no_nudge"/>
    <s v="https://privacy-bits.org/2/1_low_cost_ultra_high_risk_no_nudge.html"/>
    <m/>
    <x v="0"/>
  </r>
  <r>
    <x v="0"/>
    <s v="87.0.4280.88"/>
    <x v="19"/>
    <s v="1536x864"/>
    <n v="1"/>
    <n v="0"/>
    <n v="0"/>
    <n v="44.218000000000004"/>
    <n v="0"/>
    <s v="13:18:32:983: Load;13:18:34:726: Accept;13:18:37:199: Screen1;13:18:37:637: Load;13:18:42:962: Screen2;13:18:43:218: Load;13:18:50:300: Screen3;13:18:50:545: Load;13:18:52:976: Screen4;13:18:53:126: Load;13:19:3:603: Screen5;13:19:3:837: Load;"/>
    <s v=""/>
    <m/>
    <m/>
    <m/>
    <m/>
    <n v="126"/>
    <s v="low_cost_no_risk_no_nudge"/>
    <s v="https://privacy-bits.org/2/1_low_cost_control_no_nudge.html"/>
    <m/>
    <x v="0"/>
  </r>
  <r>
    <x v="0"/>
    <s v="87.0.4280.88"/>
    <x v="0"/>
    <s v="1366x768"/>
    <n v="1"/>
    <n v="8.52"/>
    <n v="94.043000000000006"/>
    <n v="96.287999999999997"/>
    <n v="11"/>
    <s v="14:22:31:290: Load;14:22:35:313: Decline;14:23:2:957: Screen1;14:23:3:145: Load;14:23:6:556: Screen2;14:23:6:719: Load;14:23:13:770: Screen3;14:23:14:25: Load;14:23:31:685: Screen4;14:23:31:978: Load;14:23:50:788: Screen5;14:23:51:48: Load;"/>
    <s v="no"/>
    <m/>
    <m/>
    <m/>
    <m/>
    <n v="883"/>
    <s v="low_cost_no_risk_no_nudge"/>
    <s v="https://privacy-bits.org/2/1_low_cost_control_no_nudge.html"/>
    <m/>
    <x v="0"/>
  </r>
  <r>
    <x v="0"/>
    <s v="87.0.4280.88"/>
    <x v="0"/>
    <s v="1280x720"/>
    <n v="1"/>
    <n v="0"/>
    <n v="0"/>
    <n v="32.784999999999997"/>
    <n v="0"/>
    <s v="13:19:4:986: Load;13:19:7:256: Accept;13:19:11:415: Screen1;13:19:11:551: Load;13:19:17:271: Load;13:19:21:9: Screen3;13:19:21:83: Load;13:19:24:327: Screen4;13:19:24:398: Load;13:19:31:77: Load;"/>
    <s v=""/>
    <m/>
    <m/>
    <m/>
    <m/>
    <n v="111"/>
    <s v="low_cost_no_risk_no_nudge"/>
    <s v="https://privacy-bits.org/2/1_low_cost_control_no_nudge.html"/>
    <m/>
    <x v="0"/>
  </r>
  <r>
    <x v="0"/>
    <s v="87.0.4280.67"/>
    <x v="1"/>
    <s v="1440x900"/>
    <n v="1"/>
    <n v="0"/>
    <n v="0"/>
    <n v="32.915999999999997"/>
    <n v="0"/>
    <s v="13:18:39:65: Load;13:18:48:213: Decline;13:18:50:377: Screen1;13:18:50:498: Load;13:18:54:175: Screen2;13:18:54:260: Load;13:18:57:28: Load;13:19:2:199: Screen4;13:19:2:273: Load;13:19:8:599: Screen5;13:19:8:736: Load;"/>
    <s v="I didn't realise I was to click around on the first website, I thought I was just to study it - apologies if this effected this entry. _x000a__x000a_I thought the 'manage cookies' was a lot more appealing on the first site than the 'accept all' or 'decline all' on the second - felt too extreme without any information as to what information would be shared."/>
    <m/>
    <m/>
    <m/>
    <m/>
    <n v="176"/>
    <s v="low_cost_no_risk_no_nudge"/>
    <s v="https://privacy-bits.org/2/1_low_cost_control_no_nudge.html"/>
    <m/>
    <x v="0"/>
  </r>
  <r>
    <x v="3"/>
    <s v="14.0.1"/>
    <x v="1"/>
    <s v="1440x900"/>
    <n v="1"/>
    <n v="0"/>
    <n v="0"/>
    <n v="35.037999999999997"/>
    <n v="0"/>
    <s v="13:19:10:67: Load;13:19:20:844: Accept;13:19:22:977: Screen1;13:19:23:264: Load;13:19:25:499: Screen2;13:19:25:666: Load;13:19:29:373: Screen3;13:19:29:540: Load;13:19:35:19: Screen4;13:19:35:251: Load;13:19:41:367: Load;"/>
    <s v=""/>
    <m/>
    <m/>
    <m/>
    <m/>
    <n v="106"/>
    <s v="low_cost_no_risk_no_nudge"/>
    <s v="https://privacy-bits.org/2/1_low_cost_control_no_nudge.html"/>
    <m/>
    <x v="0"/>
  </r>
  <r>
    <x v="0"/>
    <s v="87.0.4280.88"/>
    <x v="0"/>
    <s v="1366x768"/>
    <n v="1"/>
    <n v="0"/>
    <n v="0"/>
    <n v="62.658999999999999"/>
    <n v="0"/>
    <s v="13:18:53:731: Load;13:19:2:11: Decline;13:19:5:17: Screen1;13:19:5:255: Load;13:19:7:185: Screen2;13:19:7:274: Load;13:19:11:185: Screen3;13:19:11:270: Load;"/>
    <s v=""/>
    <m/>
    <m/>
    <m/>
    <m/>
    <n v="162"/>
    <s v="low_cost_ultra_high_risk_no_nudge"/>
    <s v="https://privacy-bits.org/2/1_low_cost_ultra_high_risk_no_nudge.html"/>
    <m/>
    <x v="0"/>
  </r>
  <r>
    <x v="1"/>
    <s v="87.0.664.60"/>
    <x v="0"/>
    <s v="1280x720"/>
    <n v="1"/>
    <n v="0"/>
    <n v="0"/>
    <n v="22.896000000000001"/>
    <n v="0"/>
    <s v="13:19:43:995: Load;13:19:46:165: Accept;13:19:48:967: Screen1;13:19:49:108: Load;13:19:52:0: Load;13:19:56:976: Screen3;13:19:57:43: Load;13:20:0:175: Screen4;13:20:0:240: Load;13:20:4:574: Screen5;13:20:4:634: Load;"/>
    <s v=""/>
    <m/>
    <m/>
    <m/>
    <m/>
    <n v="102"/>
    <s v="low_cost_no_risk_no_nudge"/>
    <s v="https://privacy-bits.org/2/1_low_cost_control_no_nudge.html"/>
    <m/>
    <x v="0"/>
  </r>
  <r>
    <x v="0"/>
    <s v="87.0.4280.88"/>
    <x v="0"/>
    <s v="1280x720"/>
    <n v="1"/>
    <n v="0"/>
    <n v="0"/>
    <n v="30.006"/>
    <n v="0"/>
    <s v="13:19:11:389: Load;13:19:12:830: Accept;13:19:15:286: Screen1;13:19:15:488: Load;13:19:21:101: Screen2;13:19:21:294: Load;13:19:27:972: Screen3;13:19:28:266: Load;13:19:31:258: Screen4;13:19:31:447: Load;13:19:35:695: Screen5;13:19:35:869: Load;"/>
    <s v="no"/>
    <m/>
    <m/>
    <m/>
    <m/>
    <n v="138"/>
    <s v="low_cost_no_risk_no_nudge"/>
    <s v="https://privacy-bits.org/2/1_low_cost_control_no_nudge.html"/>
    <m/>
    <x v="0"/>
  </r>
  <r>
    <x v="0"/>
    <s v="81.0.4044.138"/>
    <x v="0"/>
    <s v="1366x768"/>
    <n v="1"/>
    <n v="0"/>
    <n v="0"/>
    <n v="53.984999999999999"/>
    <n v="0"/>
    <s v="13:19:11:664: Load;13:19:16:373: Accept;13:19:19:786: Load;13:19:29:876: Screen2;13:19:30:229: Load;13:19:38:820: Screen3;13:19:39:197: Load;13:19:44:912: Load;13:19:56:280: Load;"/>
    <s v=""/>
    <m/>
    <m/>
    <m/>
    <m/>
    <n v="129"/>
    <s v="low_cost_ultra_high_risk_no_nudge_action"/>
    <s v="https://privacy-bits.org/2/1_low_cost_ultra_high_risk_no_nudge_action.html"/>
    <m/>
    <x v="0"/>
  </r>
  <r>
    <x v="1"/>
    <s v="87.0.664.60"/>
    <x v="0"/>
    <s v="1366x768"/>
    <n v="1"/>
    <n v="0"/>
    <n v="0"/>
    <n v="37.688000000000002"/>
    <n v="0"/>
    <s v="13:19:17:889: Load;13:19:21:16: Accept;13:19:23:589: Screen1;13:19:23:758: Load;13:19:31:172: Screen2;13:19:31:312: Load;13:19:36:87: Screen3;13:19:36:165: Load;13:19:38:936: Load;13:19:47:449: Load;"/>
    <s v=""/>
    <m/>
    <m/>
    <m/>
    <m/>
    <n v="145"/>
    <s v="low_cost_ultra_high_risk_no_nudge_action"/>
    <s v="https://privacy-bits.org/2/1_low_cost_ultra_high_risk_no_nudge_action.html"/>
    <m/>
    <x v="0"/>
  </r>
  <r>
    <x v="0"/>
    <s v="87.0.4280.88"/>
    <x v="0"/>
    <s v="1280x720"/>
    <n v="1"/>
    <n v="5.6219999999999999"/>
    <n v="37.744"/>
    <n v="38.328000000000003"/>
    <n v="5"/>
    <s v="13:19:29:631: Load;13:19:31:554: Accept;13:19:35:604: Screen1;13:19:35:912: Load;13:19:40:482: Load;13:19:45:165: Screen3;13:19:45:272: Load;13:19:51:926: Load;13:20:3:266: Screen5;13:20:3:563: Load;"/>
    <s v="No"/>
    <m/>
    <m/>
    <m/>
    <m/>
    <n v="120"/>
    <s v="low_cost_no_risk_no_nudge"/>
    <s v="https://privacy-bits.org/2/1_low_cost_control_no_nudge.html"/>
    <m/>
    <x v="0"/>
  </r>
  <r>
    <x v="0"/>
    <s v="85.0.4183.162"/>
    <x v="20"/>
    <s v="1366x768"/>
    <n v="1"/>
    <n v="0"/>
    <n v="0"/>
    <n v="23.678999999999998"/>
    <n v="0"/>
    <s v="13:19:48:135: Load;13:19:49:938: Accept;13:19:51:820: Screen1;13:19:51:981: Load;13:19:54:741: Screen2;13:19:54:843: Load;13:19:58:960: Load;13:20:4:809: Load;13:20:9:15: Screen5;13:20:9:118: Load;"/>
    <s v=""/>
    <m/>
    <m/>
    <m/>
    <m/>
    <n v="80"/>
    <s v="low_cost_ultra_high_risk_no_nudge"/>
    <s v="https://privacy-bits.org/2/1_low_cost_ultra_high_risk_no_nudge.html"/>
    <m/>
    <x v="0"/>
  </r>
  <r>
    <x v="0"/>
    <s v="87.0.4280.88"/>
    <x v="3"/>
    <s v="1366x768"/>
    <n v="1"/>
    <n v="26.893000000000001"/>
    <n v="26.893000000000001"/>
    <n v="28.143000000000001"/>
    <n v="1"/>
    <s v="13:19:52:435: Load;13:19:54:809: Accept;13:19:56:557: Screen1;13:19:56:980: Load;13:19:58:655: Screen2;13:19:58:909: Load;13:20:4:542: Screen3;13:20:4:929: Load;13:20:6:293: Screen4;13:20:6:535: Load;13:20:15:559: Screen5;13:20:15:949: Load;"/>
    <s v=""/>
    <m/>
    <m/>
    <m/>
    <m/>
    <n v="90"/>
    <s v="low_cost_ultra_high_risk_no_nudge"/>
    <s v="https://privacy-bits.org/2/1_low_cost_ultra_high_risk_no_nudge.html"/>
    <m/>
    <x v="0"/>
  </r>
  <r>
    <x v="0"/>
    <s v="87.0.4280.101"/>
    <x v="0"/>
    <s v="1360x768"/>
    <n v="1"/>
    <n v="93.43"/>
    <n v="93.43"/>
    <n v="93.912999999999997"/>
    <n v="1"/>
    <s v="13:18:38:139: Load;13:18:47:338: Load;13:18:50:393: Screen2;13:18:50:625: Load;13:18:53:734: Load;13:19:6:109: Load;13:19:13:512: Screen5;"/>
    <s v=""/>
    <m/>
    <m/>
    <m/>
    <m/>
    <n v="192"/>
    <s v="low_cost_ultra_high_risk_no_nudge_action"/>
    <s v="https://privacy-bits.org/2/1_low_cost_ultra_high_risk_no_nudge_action.html"/>
    <m/>
    <x v="0"/>
  </r>
  <r>
    <x v="0"/>
    <s v="87.0.4280.88"/>
    <x v="0"/>
    <s v="1536x864"/>
    <n v="1"/>
    <n v="0"/>
    <n v="0"/>
    <n v="61.731000000000002"/>
    <n v="0"/>
    <s v="13:19:18:298: Load;13:19:25:898: Accept;13:19:31:226: Screen1;13:19:31:634: Load;13:19:40:997: Screen2;13:19:41:251: Load;13:19:48:447: Screen3;13:19:48:664: Load;13:20:2:274: Screen4;13:20:2:549: Load;"/>
    <s v=""/>
    <m/>
    <m/>
    <m/>
    <m/>
    <n v="190"/>
    <s v="low_cost_ultra_high_risk_no_nudge"/>
    <s v="https://privacy-bits.org/2/1_low_cost_ultra_high_risk_no_nudge.html"/>
    <m/>
    <x v="0"/>
  </r>
  <r>
    <x v="0"/>
    <s v="86.0.4240.111"/>
    <x v="1"/>
    <s v="1680x1050"/>
    <n v="1"/>
    <n v="0"/>
    <n v="0"/>
    <n v="33.584000000000003"/>
    <n v="0"/>
    <s v="13:19:44:884: Load;13:19:47:88: Accept;13:19:48:684: Screen1;13:19:48:785: Load;13:19:50:734: Screen2;13:19:50:816: Load;13:19:54:29: Screen3;13:19:54:90: Load;13:19:58:984: Load;13:20:3:277: Screen4;13:20:3:359: Load;13:20:12:651: Screen5;13:20:12:754: Load;"/>
    <s v=""/>
    <m/>
    <m/>
    <m/>
    <m/>
    <n v="107"/>
    <s v="low_cost_no_risk_no_nudge"/>
    <s v="https://privacy-bits.org/2/1_low_cost_control_no_nudge.html"/>
    <m/>
    <x v="0"/>
  </r>
  <r>
    <x v="3"/>
    <s v="13.0.5"/>
    <x v="1"/>
    <s v="1280x800"/>
    <n v="1"/>
    <n v="0"/>
    <n v="0"/>
    <n v="32.387"/>
    <n v="0"/>
    <s v="13:19:55:901: Load;13:19:58:762: Decline;13:20:2:349: Screen1;13:20:2:509: Load;13:20:5:633: Screen2;13:20:5:693: Load;13:20:8:722: Screen3;13:20:8:793: Load;13:20:16:717: Screen4;13:20:16:871: Load;13:20:21:842: Screen5;13:20:21:986: Load;"/>
    <s v=""/>
    <m/>
    <m/>
    <m/>
    <m/>
    <n v="84"/>
    <s v="low_cost_ultra_high_risk_no_nudge"/>
    <s v="https://privacy-bits.org/2/1_low_cost_ultra_high_risk_no_nudge.html"/>
    <m/>
    <x v="0"/>
  </r>
  <r>
    <x v="0"/>
    <s v="87.0.4280.88"/>
    <x v="0"/>
    <s v="1366x768"/>
    <n v="1"/>
    <n v="8.6340000000000003"/>
    <n v="29.021999999999998"/>
    <n v="29.975000000000001"/>
    <n v="3"/>
    <s v="13:20:7:534: Load;13:20:11:867: Accept;13:20:15:737: Screen1;13:20:15:967: Load;13:20:21:256: Screen2;13:20:21:355: Load;13:20:26:897: Screen3;13:20:27:264: Load;13:20:28:449: Screen4;13:20:28:531: Load;13:20:31:237: Screen5;13:20:31:315: Load;"/>
    <s v=""/>
    <m/>
    <m/>
    <m/>
    <m/>
    <n v="96"/>
    <s v="low_cost_ultra_high_risk_no_nudge"/>
    <s v="https://privacy-bits.org/2/1_low_cost_ultra_high_risk_no_nudge.html"/>
    <m/>
    <x v="0"/>
  </r>
  <r>
    <x v="0"/>
    <s v="87.0.4280.88"/>
    <x v="0"/>
    <s v="1536x864"/>
    <n v="1"/>
    <n v="0"/>
    <n v="0"/>
    <n v="32.884999999999998"/>
    <n v="0"/>
    <s v="13:20:3:336: Load;13:20:5:584: Accept;13:20:7:951: Screen1;13:20:8:121: Load;13:20:14:889: Screen2;13:20:14:981: Load;13:20:20:432: Screen3;13:20:20:668: Load;13:20:25:313: Screen4;13:20:25:401: Load;13:20:31:711: Screen5;13:20:31:979: Load;"/>
    <s v=""/>
    <m/>
    <m/>
    <m/>
    <m/>
    <n v="109"/>
    <s v="low_cost_no_risk_no_nudge"/>
    <s v="https://privacy-bits.org/2/1_low_cost_control_no_nudge.html"/>
    <m/>
    <x v="0"/>
  </r>
  <r>
    <x v="1"/>
    <s v="87.0.664.60"/>
    <x v="0"/>
    <s v="1680x1050"/>
    <n v="1"/>
    <n v="0"/>
    <n v="0"/>
    <n v="34.957000000000001"/>
    <n v="0"/>
    <s v="13:20:3:538: Load;13:20:11:405: Decline;13:20:13:361: Screen1;13:20:13:506: Load;13:20:15:337: Screen2;13:20:15:401: Load;13:20:18:618: Screen3;13:20:18:686: Load;13:20:25:506: Screen4;13:20:25:568: Load;13:20:32:234: Screen5;13:20:32:360: Load;"/>
    <s v=""/>
    <m/>
    <m/>
    <m/>
    <m/>
    <n v="110"/>
    <s v="low_cost_ultra_high_risk_no_nudge"/>
    <s v="https://privacy-bits.org/2/1_low_cost_ultra_high_risk_no_nudge.html"/>
    <m/>
    <x v="0"/>
  </r>
  <r>
    <x v="0"/>
    <s v="87.0.4280.88"/>
    <x v="0"/>
    <s v="1920x1080"/>
    <n v="1"/>
    <n v="0"/>
    <n v="0"/>
    <n v="29.655000000000001"/>
    <n v="0"/>
    <s v="13:20:3:803: Load;13:20:8:269: Load;13:20:12:963: Screen2;13:20:13:47: Load;13:20:16:386: Screen3;13:20:16:448: Load;13:20:22:178: Screen4;13:20:22:255: Load;13:20:29:282: Screen5;13:20:29:432: Load;"/>
    <s v=""/>
    <m/>
    <m/>
    <m/>
    <m/>
    <n v="103"/>
    <s v="low_cost_no_risk_no_nudge"/>
    <s v="https://privacy-bits.org/2/1_low_cost_control_no_nudge.html"/>
    <m/>
    <x v="0"/>
  </r>
  <r>
    <x v="2"/>
    <s v="83.0"/>
    <x v="0"/>
    <s v="1920x1080"/>
    <n v="1"/>
    <n v="0"/>
    <n v="0"/>
    <n v="22.917999999999999"/>
    <n v="0"/>
    <s v="13:20:11:267: Load;13:20:12:682: Accept;13:20:13:799: Load;13:20:14:394: Load;13:20:16:947: Screen3;13:20:17:47: Load;13:20:25:485: Screen4;13:20:25:646: Load;13:20:31:667: Screen5;13:20:31:878: Load;"/>
    <s v="easy to use4 the sites liked the fictitiuse one"/>
    <m/>
    <m/>
    <m/>
    <m/>
    <n v="121"/>
    <s v="low_cost_ultra_high_risk_no_nudge_action"/>
    <s v="https://privacy-bits.org/2/1_low_cost_ultra_high_risk_no_nudge_action.html"/>
    <m/>
    <x v="0"/>
  </r>
  <r>
    <x v="0"/>
    <s v="87.0.4280.88"/>
    <x v="0"/>
    <s v="1366x768"/>
    <n v="1"/>
    <n v="0"/>
    <n v="0"/>
    <n v="42.000999999999998"/>
    <n v="0"/>
    <s v="13:20:12:509: Load;13:20:17:829: Accept;13:20:20:631: Screen1;13:20:20:880: Load;13:20:25:780: Screen2;13:20:26:1: Load;13:20:32:678: Screen3;13:20:33:45: Load;13:20:39:375: Load;13:20:49:798: Load;"/>
    <s v=""/>
    <m/>
    <m/>
    <m/>
    <m/>
    <n v="165"/>
    <s v="low_cost_ultra_high_risk_no_nudge_action"/>
    <s v="https://privacy-bits.org/2/1_low_cost_ultra_high_risk_no_nudge_action.html"/>
    <m/>
    <x v="0"/>
  </r>
  <r>
    <x v="0"/>
    <s v="87.0.4280.88"/>
    <x v="0"/>
    <s v="2560x1440"/>
    <n v="1"/>
    <n v="0"/>
    <n v="0"/>
    <n v="42.048000000000002"/>
    <n v="0"/>
    <s v="13:20:0:814: Load;13:20:5:685: Accept;13:20:8:288: Screen1;13:20:8:394: Load;13:20:11:545: Screen2;13:20:11:592: Load;13:20:16:942: Screen3;13:20:16:996: Load;13:20:24:871: Screen4;13:20:24:988: Load;13:20:33:227: Screen5;13:20:33:357: Load;"/>
    <s v=""/>
    <m/>
    <m/>
    <m/>
    <m/>
    <n v="160"/>
    <s v="low_cost_ultra_high_risk_no_nudge"/>
    <s v="https://privacy-bits.org/2/1_low_cost_ultra_high_risk_no_nudge.html"/>
    <m/>
    <x v="0"/>
  </r>
  <r>
    <x v="1"/>
    <s v="87.0.664.57"/>
    <x v="0"/>
    <s v="1536x864"/>
    <n v="1"/>
    <n v="0"/>
    <n v="0"/>
    <n v="19.033000000000001"/>
    <n v="0"/>
    <s v="13:20:57:315: Load;13:20:58:830: Accept;13:20:59:961: Load;13:21:0:687: Screen2;13:21:0:882: Load;13:21:3:270: Screen3;13:21:3:487: Load;13:21:8:488: Screen4;13:21:8:757: Load;13:21:11:639: Screen5;13:21:11:850: Load;"/>
    <s v=""/>
    <m/>
    <m/>
    <m/>
    <m/>
    <n v="75"/>
    <s v="low_cost_ultra_high_risk_no_nudge"/>
    <s v="https://privacy-bits.org/2/1_low_cost_ultra_high_risk_no_nudge.html"/>
    <m/>
    <x v="0"/>
  </r>
  <r>
    <x v="0"/>
    <s v="79.0.3945.130"/>
    <x v="0"/>
    <s v="1280x720"/>
    <n v="1"/>
    <n v="0"/>
    <n v="0"/>
    <n v="57.347999999999999"/>
    <n v="0"/>
    <s v="13:20:16:61: Load;13:20:18:4: Accept;13:20:19:897: Screen1;13:20:20:130: Load;13:20:23:535: Screen2;13:20:23:771: Load;13:20:27:236: Load;13:20:57:39: Screen4;13:20:57:352: Load;13:21:6:939: Load;"/>
    <s v=""/>
    <m/>
    <m/>
    <m/>
    <m/>
    <n v="166"/>
    <s v="low_cost_no_risk_no_nudge"/>
    <s v="https://privacy-bits.org/2/1_low_cost_control_no_nudge.html"/>
    <m/>
    <x v="0"/>
  </r>
  <r>
    <x v="0"/>
    <s v="87.0.4280.88"/>
    <x v="0"/>
    <s v="1536x864"/>
    <n v="1"/>
    <n v="3.6190000000000002"/>
    <n v="3.6190000000000002"/>
    <n v="29.254999999999999"/>
    <n v="1"/>
    <s v="13:20:27:144: Load;13:20:31:696: Accept;13:20:34:747: Load;13:20:36:592: Screen2;13:20:36:681: Load;13:20:40:465: Screen3;13:20:40:532: Load;13:20:41:657: Screen4;13:20:41:727: Load;13:20:52:651: Screen5;13:20:52:707: Load;"/>
    <s v=""/>
    <m/>
    <m/>
    <m/>
    <m/>
    <n v="107"/>
    <s v="low_cost_no_risk_no_nudge"/>
    <s v="https://privacy-bits.org/2/1_low_cost_control_no_nudge.html"/>
    <m/>
    <x v="0"/>
  </r>
  <r>
    <x v="0"/>
    <s v="87.0.4280.101"/>
    <x v="0"/>
    <s v="1280x720"/>
    <n v="1"/>
    <n v="0"/>
    <n v="0"/>
    <n v="45.704999999999998"/>
    <n v="0"/>
    <s v="13:20:39:359: Load;13:20:42:38: Accept;13:20:44:253: Screen1;13:20:44:422: Load;13:20:48:375: Load;13:20:52:872: Load;13:21:12:960: Load;13:21:18:966: Screen5;13:21:19:208: Load;"/>
    <s v=""/>
    <m/>
    <m/>
    <m/>
    <m/>
    <n v="140"/>
    <s v="low_cost_no_risk_no_nudge"/>
    <s v="https://privacy-bits.org/2/1_low_cost_control_no_nudge.html"/>
    <m/>
    <x v="0"/>
  </r>
  <r>
    <x v="0"/>
    <s v="87.0.4280.88"/>
    <x v="0"/>
    <s v="1680x1050"/>
    <n v="1"/>
    <n v="0"/>
    <n v="0"/>
    <n v="51.298000000000002"/>
    <n v="0"/>
    <s v="13:20:40:805: Load;13:20:42:384: Accept;13:20:45:504: Screen1;13:20:45:702: Load;13:20:46:864: Screen2;13:20:46:993: Load;13:20:57:558: Screen3;13:20:57:691: Load;13:21:23:938: Screen4;13:21:24:184: Load;13:21:26:54: Screen5;13:21:26:169: Load;"/>
    <s v=""/>
    <m/>
    <m/>
    <m/>
    <m/>
    <n v="405"/>
    <s v="low_cost_ultra_high_risk_no_nudge_action"/>
    <s v="https://privacy-bits.org/2/1_low_cost_ultra_high_risk_no_nudge_action.html"/>
    <m/>
    <x v="0"/>
  </r>
  <r>
    <x v="2"/>
    <s v="83.0"/>
    <x v="0"/>
    <s v="1536x864"/>
    <n v="1"/>
    <n v="0"/>
    <n v="0"/>
    <n v="26.1"/>
    <n v="0"/>
    <s v="13:21:16:14: Load;13:21:18:125: Accept;13:21:20:182: Screen1;13:21:20:441: Load;13:21:23:280: Load;13:21:26:452: Screen3;13:21:26:660: Load;13:21:29:526: Screen4;13:21:29:726: Load;13:21:35:881: Screen5;13:21:36:147: Load;"/>
    <s v=""/>
    <m/>
    <m/>
    <m/>
    <m/>
    <n v="93"/>
    <s v="low_cost_no_risk_no_nudge"/>
    <s v="https://privacy-bits.org/2/1_low_cost_control_no_nudge.html"/>
    <m/>
    <x v="0"/>
  </r>
  <r>
    <x v="0"/>
    <s v="87.0.4280.88"/>
    <x v="0"/>
    <s v="1536x960"/>
    <n v="1"/>
    <n v="0"/>
    <n v="0"/>
    <n v="20.492999999999999"/>
    <n v="0"/>
    <s v="13:21:24:929: Load;13:21:32:188: Screen1;13:21:32:335: Load;13:21:33:802: Load;13:21:36:132: Screen3;13:21:36:195: Load;13:21:37:883: Screen4;13:21:37:958: Load;13:21:40:955: Screen5;13:21:41:28: Load;"/>
    <s v=""/>
    <m/>
    <m/>
    <m/>
    <m/>
    <n v="81"/>
    <s v="low_cost_ultra_high_risk_no_nudge_action"/>
    <s v="https://privacy-bits.org/2/1_low_cost_ultra_high_risk_no_nudge_action.html"/>
    <m/>
    <x v="0"/>
  </r>
  <r>
    <x v="0"/>
    <s v="87.0.4280.88"/>
    <x v="0"/>
    <s v="1280x720"/>
    <n v="1"/>
    <n v="0"/>
    <n v="0"/>
    <n v="79.519000000000005"/>
    <n v="0"/>
    <s v="13:20:29:829: Load;13:20:53:564: Decline;13:21:3:961: Screen1;13:21:4:200: Load;13:21:17:194: Screen2;13:21:17:339: Load;13:21:25:399: Screen3;13:21:25:568: Load;13:21:31:199: Screen4;13:21:31:401: Load;13:21:41:823: Screen5;13:21:41:986: Load;"/>
    <s v=""/>
    <m/>
    <m/>
    <m/>
    <m/>
    <n v="225"/>
    <s v="low_cost_ultra_high_risk_no_nudge_action"/>
    <s v="https://privacy-bits.org/2/1_low_cost_ultra_high_risk_no_nudge_action.html"/>
    <m/>
    <x v="0"/>
  </r>
  <r>
    <x v="0"/>
    <s v="87.0.4280.88"/>
    <x v="1"/>
    <s v="1280x800"/>
    <n v="1"/>
    <n v="31.696999999999999"/>
    <n v="31.696999999999999"/>
    <n v="32.238"/>
    <n v="1"/>
    <s v="13:21:26:495: Load;13:21:35:564: Accept;13:21:39:52: Load;13:21:43:221: Screen2;13:21:43:308: Load;13:21:46:860: Load;13:21:49:76: Screen4;13:21:49:148: Load;13:21:52:649: Load;"/>
    <s v=""/>
    <m/>
    <m/>
    <m/>
    <m/>
    <n v="98"/>
    <s v="low_cost_ultra_high_risk_no_nudge_action"/>
    <s v="https://privacy-bits.org/2/1_low_cost_ultra_high_risk_no_nudge_action.html"/>
    <m/>
    <x v="0"/>
  </r>
  <r>
    <x v="0"/>
    <s v="87.0.4280.67"/>
    <x v="1"/>
    <s v="1440x900"/>
    <n v="1"/>
    <n v="0"/>
    <n v="0"/>
    <n v="38.112000000000002"/>
    <n v="0"/>
    <s v="13:21:23:30: Load;13:21:24:963: Accept;13:21:26:544: Screen1;13:21:26:804: Load;13:21:28:284: Screen2;13:21:28:410: Load;13:21:32:648: Screen3;13:21:32:766: Load;13:21:50:190: Load;13:21:57:247: Load;"/>
    <s v=""/>
    <m/>
    <m/>
    <m/>
    <m/>
    <n v="122"/>
    <s v="low_cost_ultra_high_risk_no_nudge"/>
    <s v="https://privacy-bits.org/2/1_low_cost_ultra_high_risk_no_nudge.html"/>
    <m/>
    <x v="0"/>
  </r>
  <r>
    <x v="0"/>
    <s v="87.0.4280.88"/>
    <x v="0"/>
    <s v="1536x864"/>
    <n v="1"/>
    <n v="17.946999999999999"/>
    <n v="17.946999999999999"/>
    <n v="18.234999999999999"/>
    <n v="1"/>
    <s v="13:21:50:413: Load;13:21:52:805: Accept;13:21:54:372: Screen1;13:21:54:546: Load;13:21:56:780: Screen2;13:21:56:897: Load;13:21:59:380: Screen3;13:21:59:520: Load;13:22:1:404: Screen4;13:22:1:525: Load;13:22:3:252: Screen5;13:22:3:373: Load;"/>
    <s v=""/>
    <m/>
    <m/>
    <m/>
    <m/>
    <n v="87"/>
    <s v="low_cost_ultra_high_risk_no_nudge_action"/>
    <s v="https://privacy-bits.org/2/1_low_cost_ultra_high_risk_no_nudge_action.html"/>
    <m/>
    <x v="0"/>
  </r>
  <r>
    <x v="0"/>
    <s v="87.0.4280.88"/>
    <x v="0"/>
    <s v="1536x864"/>
    <n v="1"/>
    <n v="38.276000000000003"/>
    <n v="38.276000000000003"/>
    <n v="39.204999999999998"/>
    <n v="1"/>
    <s v="13:21:25:950: Load;13:21:34:697: Decline;13:21:36:496: Screen1;13:21:36:819: Load;13:21:38:244: Screen2;13:21:38:406: Load;13:21:41:93: Screen3;13:21:41:202: Load;13:21:51:684: Screen4;13:21:51:900: Load;13:22:1:331: Load;"/>
    <s v=""/>
    <m/>
    <m/>
    <m/>
    <m/>
    <n v="107"/>
    <s v="low_cost_ultra_high_risk_no_nudge"/>
    <s v="https://privacy-bits.org/2/1_low_cost_ultra_high_risk_no_nudge.html"/>
    <m/>
    <x v="0"/>
  </r>
  <r>
    <x v="0"/>
    <s v="87.0.4280.88"/>
    <x v="1"/>
    <s v="2560x1440"/>
    <n v="1"/>
    <n v="0"/>
    <n v="0"/>
    <n v="33.832999999999998"/>
    <n v="0"/>
    <s v="13:21:23:114: Load;13:21:27:519: Accept;13:21:30:781: Screen1;13:21:30:913: Load;13:21:34:326: Screen2;13:21:34:385: Load;13:21:39:163: Screen3;13:21:39:317: Load;13:21:48:533: Screen4;13:21:48:589: Load;13:21:52:729: Screen5;13:21:52:781: Load;"/>
    <s v=""/>
    <m/>
    <m/>
    <m/>
    <m/>
    <n v="121"/>
    <s v="low_cost_no_risk_no_nudge"/>
    <s v="https://privacy-bits.org/2/1_low_cost_control_no_nudge.html"/>
    <m/>
    <x v="0"/>
  </r>
  <r>
    <x v="2"/>
    <s v="83.0"/>
    <x v="0"/>
    <s v="1920x1080"/>
    <n v="1"/>
    <n v="0"/>
    <n v="0"/>
    <n v="33.795999999999999"/>
    <n v="0"/>
    <s v="13:17:4:627: Load;13:17:23:435: Decline;13:17:27:305: Screen1;13:17:27:610: Load;13:17:31:612: Screen2;13:17:31:799: Load;"/>
    <s v="The second website with upfront demand to choose or not, to give personal/information gathering permssion gives a feeling of intruding into physical personal space._x000a_"/>
    <m/>
    <m/>
    <m/>
    <m/>
    <n v="385"/>
    <s v="low_cost_ultra_high_risk_no_nudge"/>
    <s v="https://privacy-bits.org/2/1_low_cost_ultra_high_risk_no_nudge.html"/>
    <m/>
    <x v="0"/>
  </r>
  <r>
    <x v="1"/>
    <s v="18.18363"/>
    <x v="0"/>
    <s v="1707x1365"/>
    <n v="1"/>
    <n v="0"/>
    <n v="0"/>
    <n v="31.49"/>
    <n v="0"/>
    <s v="13:21:33:367: Load;13:21:38:496: Accept;13:21:42:917: Screen1;13:21:43:35: Load;13:21:53:645: Screen2;13:21:53:790: Load;13:22:1:288: Screen3;13:22:1:382: Load;"/>
    <s v=""/>
    <m/>
    <m/>
    <m/>
    <m/>
    <n v="133"/>
    <s v="low_cost_ultra_high_risk_no_nudge_action"/>
    <s v="https://privacy-bits.org/2/1_low_cost_ultra_high_risk_no_nudge_action.html"/>
    <m/>
    <x v="0"/>
  </r>
  <r>
    <x v="0"/>
    <s v="87.0.4280.88"/>
    <x v="0"/>
    <s v="1920x1080"/>
    <n v="1"/>
    <n v="0"/>
    <n v="0"/>
    <n v="31.972000000000001"/>
    <n v="0"/>
    <s v="13:21:48:774: Load;13:21:53:796: Decline;13:21:55:459: Screen1;13:21:55:547: Load;13:21:58:451: Screen2;13:21:58:528: Load;13:22:0:915: Screen3;13:22:1:80: Load;13:22:9:268: Screen4;13:22:9:431: Load;13:22:11:445: Screen5;13:22:11:518: Load;"/>
    <s v=""/>
    <m/>
    <m/>
    <m/>
    <m/>
    <n v="80"/>
    <s v="low_cost_no_risk_no_nudge"/>
    <s v="https://privacy-bits.org/2/1_low_cost_control_no_nudge.html"/>
    <m/>
    <x v="0"/>
  </r>
  <r>
    <x v="1"/>
    <s v="87.0.664.60"/>
    <x v="0"/>
    <s v="1366x768"/>
    <n v="1"/>
    <n v="39.835999999999999"/>
    <n v="39.835999999999999"/>
    <n v="40.100999999999999"/>
    <n v="1"/>
    <s v="13:21:36:984: Load;13:22:2:766: Accept;13:22:4:338: Screen1;13:22:4:484: Load;13:22:6:604: Screen2;13:22:6:693: Load;13:22:10:98: Screen3;13:22:10:198: Load;13:22:11:393: Screen4;13:22:11:475: Load;13:22:13:770: Screen5;13:22:13:871: Load;"/>
    <s v=""/>
    <m/>
    <m/>
    <m/>
    <m/>
    <n v="420"/>
    <s v="low_cost_no_risk_no_nudge"/>
    <s v="https://privacy-bits.org/2/1_low_cost_control_no_nudge.html"/>
    <m/>
    <x v="0"/>
  </r>
  <r>
    <x v="0"/>
    <s v="87.0.4280.88"/>
    <x v="0"/>
    <s v="2560x1440"/>
    <n v="1"/>
    <n v="34.777000000000001"/>
    <n v="34.777000000000001"/>
    <n v="35.65"/>
    <n v="1"/>
    <s v="13:21:37:510: Load;13:21:41:100: Accept;13:21:44:401: Screen1;13:21:44:544: Load;13:21:49:359: Screen2;13:21:49:535: Load;13:21:54:18: Screen3;13:21:54:167: Load;13:22:0:863: Screen4;13:22:1:12: Load;13:22:7:404: Screen5;13:22:7:580: Load;"/>
    <s v=""/>
    <m/>
    <m/>
    <m/>
    <m/>
    <n v="119"/>
    <s v="low_cost_no_risk_no_nudge"/>
    <s v="https://privacy-bits.org/2/1_low_cost_control_no_nudge.html"/>
    <m/>
    <x v="0"/>
  </r>
  <r>
    <x v="0"/>
    <s v="87.0.4280.88"/>
    <x v="0"/>
    <s v="1536x864"/>
    <n v="1"/>
    <n v="22.710999999999999"/>
    <n v="22.710999999999999"/>
    <n v="23.056000000000001"/>
    <n v="1"/>
    <s v="13:22:9:238: Load;13:22:11:245: Accept;13:22:12:275: Screen1;13:22:12:411: Load;13:22:15:739: Screen2;13:22:15:933: Load;13:22:18:763: Screen3;13:22:18:885: Load;13:22:23:426: Screen4;13:22:23:561: Load;13:22:29:26: Screen5;13:22:29:203: Load;"/>
    <s v=""/>
    <m/>
    <m/>
    <m/>
    <m/>
    <n v="83"/>
    <s v="low_cost_no_risk_no_nudge"/>
    <s v="https://privacy-bits.org/2/1_low_cost_control_no_nudge.html"/>
    <m/>
    <x v="0"/>
  </r>
  <r>
    <x v="0"/>
    <s v="87.0.4280.88"/>
    <x v="0"/>
    <s v="1920x1080"/>
    <n v="1"/>
    <n v="0"/>
    <n v="0"/>
    <n v="33.08"/>
    <n v="0"/>
    <s v="13:21:54:993: Load;13:21:58:24: Decline;13:21:59:502: Screen1;13:21:59:607: Load;13:22:0:901: Screen2;13:22:1:18: Load;13:22:3:457: Screen3;13:22:3:549: Load;13:22:17:891: Screen4;13:22:18:60: Load;13:22:25:84: Screen5;13:22:25:230: Load;"/>
    <s v=""/>
    <m/>
    <m/>
    <m/>
    <m/>
    <n v="83"/>
    <s v="low_cost_ultra_high_risk_no_nudge"/>
    <s v="https://privacy-bits.org/2/1_low_cost_ultra_high_risk_no_nudge.html"/>
    <m/>
    <x v="0"/>
  </r>
  <r>
    <x v="1"/>
    <s v="87.0.664.57"/>
    <x v="0"/>
    <s v="1368x912"/>
    <n v="1"/>
    <n v="0"/>
    <n v="0"/>
    <n v="32.502000000000002"/>
    <n v="0"/>
    <s v="13:21:48:516: Load;13:22:5:881: Decline;"/>
    <s v=""/>
    <m/>
    <m/>
    <m/>
    <m/>
    <n v="115"/>
    <s v="low_cost_ultra_high_risk_no_nudge"/>
    <s v="https://privacy-bits.org/2/1_low_cost_ultra_high_risk_no_nudge.html"/>
    <m/>
    <x v="0"/>
  </r>
  <r>
    <x v="0"/>
    <s v="87.0.4280.88"/>
    <x v="0"/>
    <s v="1920x1080"/>
    <n v="1"/>
    <n v="4.032"/>
    <n v="7.2190000000000003"/>
    <n v="32.857999999999997"/>
    <n v="2"/>
    <s v="13:21:56:908: Load;13:22:2:928: Load;13:22:9:615: Load;13:22:27:81: Load;"/>
    <s v="no"/>
    <m/>
    <m/>
    <m/>
    <m/>
    <n v="145"/>
    <s v="low_cost_ultra_high_risk_no_nudge"/>
    <s v="https://privacy-bits.org/2/1_low_cost_ultra_high_risk_no_nudge.html"/>
    <m/>
    <x v="0"/>
  </r>
  <r>
    <x v="0"/>
    <s v="87.0.4280.66"/>
    <x v="3"/>
    <s v="1366x768"/>
    <n v="1"/>
    <n v="0"/>
    <n v="0"/>
    <n v="59.593000000000004"/>
    <n v="0"/>
    <s v="13:21:29:913: Load;13:21:34:170: Accept;13:21:38:5: Screen1;13:21:38:236: Load;13:21:48:893: Load;13:21:55:161: Screen3;13:21:55:325: Load;13:22:10:453: Screen4;13:22:10:600: Load;13:22:22:909: Screen5;13:22:23:78: Load;"/>
    <s v=""/>
    <m/>
    <m/>
    <m/>
    <m/>
    <n v="153"/>
    <s v="low_cost_no_risk_no_nudge"/>
    <s v="https://privacy-bits.org/2/1_low_cost_control_no_nudge.html"/>
    <m/>
    <x v="0"/>
  </r>
  <r>
    <x v="0"/>
    <s v="87.0.4280.88"/>
    <x v="0"/>
    <s v="1920x1080"/>
    <n v="1"/>
    <n v="0"/>
    <n v="0"/>
    <n v="32.015000000000001"/>
    <n v="0"/>
    <s v="13:22:9:968: Load;13:22:17:157: Accept;13:22:19:8: Load;13:22:22:290: Screen2;13:22:22:391: Load;13:22:26:169: Screen3;13:22:26:264: Load;13:22:32:243: Load;13:22:36:460: Screen5;13:22:36:596: Load;"/>
    <s v=""/>
    <m/>
    <m/>
    <m/>
    <m/>
    <n v="103"/>
    <s v="low_cost_ultra_high_risk_no_nudge"/>
    <s v="https://privacy-bits.org/2/1_low_cost_ultra_high_risk_no_nudge.html"/>
    <m/>
    <x v="0"/>
  </r>
  <r>
    <x v="0"/>
    <s v="86.0.4240.193"/>
    <x v="0"/>
    <s v="1366x768"/>
    <n v="1"/>
    <n v="81.992000000000004"/>
    <n v="156.792"/>
    <n v="158.22999999999999"/>
    <n v="4"/>
    <s v="13:19:13:795: Load;13:20:31:997: Accept;13:20:36:540: Screen1;13:20:37:243: Load;13:20:39:502: Load;13:20:44:864: Load;13:20:52:791: Screen4;13:20:53:260: Load;13:21:8:306: Screen5;13:21:8:936: Load;"/>
    <s v=""/>
    <m/>
    <m/>
    <m/>
    <m/>
    <n v="301"/>
    <s v="low_cost_ultra_high_risk_no_nudge"/>
    <s v="https://privacy-bits.org/2/1_low_cost_ultra_high_risk_no_nudge.html"/>
    <m/>
    <x v="0"/>
  </r>
  <r>
    <x v="2"/>
    <s v="83.0"/>
    <x v="0"/>
    <s v="1920x1080"/>
    <n v="1"/>
    <n v="0"/>
    <n v="0"/>
    <n v="55.386000000000003"/>
    <n v="0"/>
    <s v="13:21:57:695: Load;13:22:6:698: Decline;13:22:8:370: Screen1;13:22:8:629: Load;13:22:11:853: Load;13:22:14:287: Screen3;13:22:14:393: Load;13:22:33:868: Load;13:22:47:512: Screen5;13:22:47:718: Load;"/>
    <s v=""/>
    <m/>
    <m/>
    <m/>
    <m/>
    <n v="173"/>
    <s v="low_cost_ultra_high_risk_no_nudge_action"/>
    <s v="https://privacy-bits.org/2/1_low_cost_ultra_high_risk_no_nudge_action.html"/>
    <m/>
    <x v="0"/>
  </r>
  <r>
    <x v="0"/>
    <s v="87.0.4280.88"/>
    <x v="0"/>
    <s v="1920x1080"/>
    <n v="1"/>
    <n v="0"/>
    <n v="0"/>
    <n v="36.713000000000001"/>
    <n v="0"/>
    <s v="13:22:16:989: Load;13:22:25:944: Decline;13:22:27:733: Screen1;13:22:27:989: Load;13:22:31:24: Screen2;13:22:31:171: Load;13:22:34:162: Screen3;13:22:34:320: Load;13:22:39:346: Screen4;13:22:39:584: Load;13:22:50:159: Load;"/>
    <s v=""/>
    <m/>
    <m/>
    <m/>
    <m/>
    <n v="123"/>
    <s v="low_cost_ultra_high_risk_no_nudge_action"/>
    <s v="https://privacy-bits.org/2/1_low_cost_ultra_high_risk_no_nudge_action.html"/>
    <m/>
    <x v="0"/>
  </r>
  <r>
    <x v="0"/>
    <s v="87.0.4280.88"/>
    <x v="0"/>
    <s v="1366x768"/>
    <n v="1"/>
    <n v="15.087"/>
    <n v="15.087"/>
    <n v="32.521999999999998"/>
    <n v="1"/>
    <s v="13:22:26:572: Load;13:22:35:724: Accept;13:22:42:90: Screen1;13:22:42:229: Load;13:22:44:350: Screen2;13:22:44:557: Load;13:22:48:106: Screen3;13:22:48:230: Load;13:22:50:130: Screen4;13:22:50:254: Load;13:22:56:594: Screen5;13:22:56:704: Load;"/>
    <s v=""/>
    <m/>
    <m/>
    <m/>
    <m/>
    <n v="169"/>
    <s v="low_cost_ultra_high_risk_no_nudge"/>
    <s v="https://privacy-bits.org/2/1_low_cost_ultra_high_risk_no_nudge.html"/>
    <m/>
    <x v="0"/>
  </r>
  <r>
    <x v="0"/>
    <s v="86.0.4240.112"/>
    <x v="12"/>
    <s v="1366x768"/>
    <n v="1"/>
    <n v="0"/>
    <n v="0"/>
    <n v="23.763000000000002"/>
    <n v="0"/>
    <s v="13:22:45:386: Load;13:22:47:327: Accept;13:22:50:468: Screen1;13:22:50:742: Load;13:22:52:862: Screen2;13:22:53:46: Load;13:22:56:660: Screen3;13:22:56:787: Load;13:22:58:290: Screen4;13:22:58:452: Load;13:23:2:351: Screen5;13:23:2:531: Load;"/>
    <s v=""/>
    <m/>
    <m/>
    <m/>
    <m/>
    <n v="116"/>
    <s v="low_cost_no_risk_no_nudge"/>
    <s v="https://privacy-bits.org/2/1_low_cost_control_no_nudge.html"/>
    <m/>
    <x v="0"/>
  </r>
  <r>
    <x v="0"/>
    <s v="87.0.4280.88"/>
    <x v="0"/>
    <s v="1600x900"/>
    <n v="1"/>
    <n v="24.74"/>
    <n v="24.74"/>
    <n v="26.937000000000001"/>
    <n v="1"/>
    <s v="13:22:32:513: Load;13:22:45:491: Decline;13:22:47:230: Screen1;13:22:47:427: Load;13:22:49:237: Screen2;13:22:49:328: Load;13:22:50:895: Screen3;13:22:50:984: Load;13:22:50:995: Screen4;13:22:51:108: Load;13:22:53:100: Screen5;13:22:53:197: Load;"/>
    <s v=""/>
    <m/>
    <m/>
    <m/>
    <m/>
    <n v="110"/>
    <s v="low_cost_ultra_high_risk_no_nudge"/>
    <s v="https://privacy-bits.org/2/1_low_cost_ultra_high_risk_no_nudge.html"/>
    <m/>
    <x v="0"/>
  </r>
  <r>
    <x v="0"/>
    <s v="86.0.4240.198"/>
    <x v="0"/>
    <s v="1366x768"/>
    <n v="1"/>
    <n v="0"/>
    <n v="0"/>
    <n v="37.709000000000003"/>
    <n v="0"/>
    <s v="13:22:32:721: Load;13:22:35:960: Accept;13:22:38:157: Screen1;13:22:38:382: Load;13:22:41:448: Screen2;13:22:41:569: Load;13:22:45:911: Screen3;13:22:46:28: Load;13:22:56:77: Load;13:23:4:705: Screen5;13:23:4:855: Load;"/>
    <s v=""/>
    <m/>
    <m/>
    <m/>
    <m/>
    <n v="144"/>
    <s v="low_cost_ultra_high_risk_no_nudge_action"/>
    <s v="https://privacy-bits.org/2/1_low_cost_ultra_high_risk_no_nudge_action.html"/>
    <m/>
    <x v="0"/>
  </r>
  <r>
    <x v="0"/>
    <s v="87.0.4280.88"/>
    <x v="0"/>
    <s v="1536x864"/>
    <n v="1"/>
    <n v="0"/>
    <n v="0"/>
    <n v="24.029"/>
    <n v="0"/>
    <s v="13:22:51:220: Load;13:22:53:894: Screen1;13:22:54:196: Load;13:22:56:253: Screen2;13:22:56:392: Load;13:22:58:630: Load;13:23:2:494: Load;13:23:11:368: Screen5;13:23:11:561: Load;"/>
    <s v="No"/>
    <m/>
    <m/>
    <m/>
    <m/>
    <n v="96"/>
    <s v="low_cost_ultra_high_risk_no_nudge_action"/>
    <s v="https://privacy-bits.org/2/1_low_cost_ultra_high_risk_no_nudge_action.html"/>
    <m/>
    <x v="0"/>
  </r>
  <r>
    <x v="0"/>
    <s v="86.0.4240.199"/>
    <x v="8"/>
    <s v="1241x698"/>
    <n v="1"/>
    <n v="0"/>
    <n v="0"/>
    <n v="43.384"/>
    <n v="0"/>
    <s v="13:22:34:598: Load;13:22:42:404: Accept;13:22:45:621: Screen1;13:22:46:97: Load;13:22:49:748: Screen2;13:22:50:21: Load;13:22:54:569: Screen3;13:22:54:831: Load;13:23:0:752: Screen4;13:23:1:50: Load;13:23:12:565: Screen5;13:23:12:903: Load;"/>
    <s v=""/>
    <m/>
    <m/>
    <m/>
    <m/>
    <n v="138"/>
    <s v="low_cost_ultra_high_risk_no_nudge_action"/>
    <s v="https://privacy-bits.org/2/1_low_cost_ultra_high_risk_no_nudge_action.html"/>
    <m/>
    <x v="0"/>
  </r>
  <r>
    <x v="0"/>
    <s v="87.0.4280.88"/>
    <x v="0"/>
    <s v="1280x720"/>
    <n v="1"/>
    <n v="0"/>
    <n v="0"/>
    <n v="38.381"/>
    <n v="0"/>
    <s v="13:22:54:998: Load;13:22:56:586: Accept;13:22:58:63: Screen1;13:22:58:779: Load;13:23:2:503: Load;13:23:7:821: Load;13:23:15:840: Load;13:23:29:104: Load;"/>
    <s v=""/>
    <m/>
    <m/>
    <m/>
    <m/>
    <n v="112"/>
    <s v="low_cost_no_risk_no_nudge"/>
    <s v="https://privacy-bits.org/2/1_low_cost_control_no_nudge.html"/>
    <m/>
    <x v="0"/>
  </r>
  <r>
    <x v="0"/>
    <s v="87.0.4280.88"/>
    <x v="0"/>
    <s v="1366x768"/>
    <n v="1"/>
    <n v="6.5650000000000004"/>
    <n v="31.58"/>
    <n v="32.630000000000003"/>
    <n v="3"/>
    <s v="13:22:59:709: Load;13:23:1:603: Accept;13:23:7:178: Screen1;13:23:7:826: Load;13:23:12:911: Load;13:23:17:411: Screen3;13:23:17:549: Load;13:23:20:38: Load;13:23:24:105: Screen5;13:23:24:244: Load;"/>
    <s v=" no"/>
    <m/>
    <m/>
    <m/>
    <m/>
    <n v="102"/>
    <s v="low_cost_ultra_high_risk_no_nudge"/>
    <s v="https://privacy-bits.org/2/1_low_cost_ultra_high_risk_no_nudge.html"/>
    <m/>
    <x v="0"/>
  </r>
  <r>
    <x v="0"/>
    <s v="87.0.4280.88"/>
    <x v="45"/>
    <s v="1300x731"/>
    <n v="1"/>
    <n v="0"/>
    <n v="0"/>
    <n v="35.4"/>
    <n v="0"/>
    <s v="13:22:53:996: Load;13:22:55:470: Accept;13:22:57:845: Screen1;13:22:58:219: Load;13:23:0:101: Screen2;13:23:0:400: Load;13:23:5:878: Screen3;13:23:6:255: Load;13:23:15:183: Screen4;13:23:15:431: Load;13:23:24:422: Screen5;13:23:24:662: Load;"/>
    <s v=""/>
    <m/>
    <m/>
    <m/>
    <m/>
    <n v="1369"/>
    <s v="low_cost_no_risk_no_nudge"/>
    <s v="https://privacy-bits.org/2/1_low_cost_control_no_nudge.html"/>
    <m/>
    <x v="0"/>
  </r>
  <r>
    <x v="1"/>
    <s v="87.0.664.60"/>
    <x v="0"/>
    <s v="1366x768"/>
    <n v="1"/>
    <n v="0"/>
    <n v="0"/>
    <n v="19.817"/>
    <n v="0"/>
    <s v="13:23:8:1: Load;13:23:10:400: Accept;13:23:12:324: Screen1;13:23:12:654: Load;13:23:14:262: Screen2;13:23:14:484: Load;13:23:17:997: Screen3;13:23:18:186: Load;13:23:20:630: Screen4;13:23:20:823: Load;13:23:24:717: Screen5;13:23:24:983: Load;"/>
    <s v="Completed on laptop and encountered no technical issues"/>
    <m/>
    <m/>
    <m/>
    <m/>
    <n v="181"/>
    <s v="low_cost_ultra_high_risk_no_nudge_action"/>
    <s v="https://privacy-bits.org/2/1_low_cost_ultra_high_risk_no_nudge_action.html"/>
    <m/>
    <x v="0"/>
  </r>
  <r>
    <x v="0"/>
    <s v="87.0.4280.101"/>
    <x v="0"/>
    <s v="1536x864"/>
    <n v="1"/>
    <n v="0"/>
    <n v="0"/>
    <n v="43.524999999999999"/>
    <n v="0"/>
    <s v="13:22:59:12: Load;13:23:5:796: Decline;13:23:7:927: Screen1;13:23:8:285: Load;13:23:14:24: Screen2;13:23:14:362: Load;13:23:23:751: Screen3;13:23:24:131: Load;13:23:31:431: Screen4;13:23:31:994: Load;13:23:35:935: Screen5;13:23:36:302: Load;"/>
    <s v=""/>
    <m/>
    <m/>
    <m/>
    <m/>
    <n v="116"/>
    <s v="low_cost_ultra_high_risk_no_nudge_action"/>
    <s v="https://privacy-bits.org/2/1_low_cost_ultra_high_risk_no_nudge_action.html"/>
    <m/>
    <x v="0"/>
  </r>
  <r>
    <x v="0"/>
    <s v="87.0.4280.88"/>
    <x v="0"/>
    <s v="1366x768"/>
    <n v="1"/>
    <n v="0"/>
    <n v="0"/>
    <n v="63.399000000000001"/>
    <n v="0"/>
    <s v="13:22:31:79: Load;13:22:36:798: Accept;13:22:43:106: Screen1;13:22:43:355: Load;13:22:51:217: Screen2;13:22:51:389: Load;13:23:1:102: Load;13:23:9:840: Screen4;13:23:10:23: Load;13:23:27:914: Screen5;13:23:28:159: Load;"/>
    <s v="Nothing - thanks!"/>
    <m/>
    <m/>
    <m/>
    <m/>
    <n v="171"/>
    <s v="low_cost_no_risk_no_nudge"/>
    <s v="https://privacy-bits.org/2/1_low_cost_control_no_nudge.html"/>
    <m/>
    <x v="0"/>
  </r>
  <r>
    <x v="0"/>
    <s v="87.0.4280.88"/>
    <x v="0"/>
    <s v="1366x768"/>
    <n v="1"/>
    <n v="3.4620000000000002"/>
    <n v="35.558"/>
    <n v="36.941000000000003"/>
    <n v="4"/>
    <s v="13:23:13:646: Load;13:23:17:652: Screen1;13:23:17:837: Load;13:23:27:230: Load;13:23:30:826: Load;13:23:36:822: Load;13:23:46:993: Load;"/>
    <s v=""/>
    <m/>
    <m/>
    <m/>
    <m/>
    <n v="115"/>
    <s v="low_cost_no_risk_no_nudge"/>
    <s v="https://privacy-bits.org/2/1_low_cost_control_no_nudge.html"/>
    <m/>
    <x v="0"/>
  </r>
  <r>
    <x v="0"/>
    <s v="87.0.4280.88"/>
    <x v="0"/>
    <s v="1920x1080"/>
    <n v="1"/>
    <n v="0"/>
    <n v="0"/>
    <n v="31.295999999999999"/>
    <n v="0"/>
    <s v="13:23:13:575: Load;13:23:19:227: Accept;13:23:21:384: Load;13:23:25:240: Screen2;13:23:25:344: Load;13:23:32:468: Screen3;13:23:32:804: Load;"/>
    <s v=""/>
    <m/>
    <m/>
    <m/>
    <m/>
    <n v="94"/>
    <s v="low_cost_no_risk_no_nudge"/>
    <s v="https://privacy-bits.org/2/1_low_cost_control_no_nudge.html"/>
    <m/>
    <x v="0"/>
  </r>
  <r>
    <x v="2"/>
    <s v="83.0"/>
    <x v="0"/>
    <s v="1920x1080"/>
    <n v="1"/>
    <n v="0"/>
    <n v="0"/>
    <n v="44.866"/>
    <n v="0"/>
    <s v="13:23:9:795: Load;13:23:12:509: Accept;13:23:15:15: Screen1;13:23:15:262: Load;13:23:18:371: Screen2;13:23:18:588: Load;13:23:22:480: Screen3;13:23:22:612: Load;13:23:38:927: Load;13:23:45:506: Load;"/>
    <s v=""/>
    <m/>
    <m/>
    <m/>
    <m/>
    <n v="131"/>
    <s v="low_cost_no_risk_no_nudge"/>
    <s v="https://privacy-bits.org/2/1_low_cost_control_no_nudge.html"/>
    <m/>
    <x v="0"/>
  </r>
  <r>
    <x v="0"/>
    <s v="87.0.4280.88"/>
    <x v="1"/>
    <s v="1440x900"/>
    <n v="1"/>
    <n v="0"/>
    <n v="0"/>
    <n v="31.756"/>
    <n v="0"/>
    <s v="13:23:15:870: Load;13:23:18:623: Accept;13:23:21:378: Screen1;13:23:21:577: Load;13:23:26:894: Screen2;13:23:27:194: Load;13:23:31:22: Load;13:23:40:480: Screen4;13:23:41:13: Load;"/>
    <s v="No"/>
    <m/>
    <m/>
    <m/>
    <m/>
    <n v="153"/>
    <s v="low_cost_no_risk_no_nudge"/>
    <s v="https://privacy-bits.org/2/1_low_cost_control_no_nudge.html"/>
    <m/>
    <x v="0"/>
  </r>
  <r>
    <x v="0"/>
    <s v="87.0.4280.88"/>
    <x v="0"/>
    <s v="1536x864"/>
    <n v="1"/>
    <n v="16.018000000000001"/>
    <n v="39.228999999999999"/>
    <n v="41.165999999999997"/>
    <n v="3"/>
    <s v="13:23:0:191: Load;13:23:10:507: Decline;13:23:17:232: Screen1;13:23:20:155: Load;13:23:31:919: Screen2;13:23:33:843: Load;"/>
    <s v=""/>
    <m/>
    <m/>
    <m/>
    <m/>
    <n v="133"/>
    <s v="low_cost_ultra_high_risk_no_nudge"/>
    <s v="https://privacy-bits.org/2/1_low_cost_ultra_high_risk_no_nudge.html"/>
    <m/>
    <x v="0"/>
  </r>
  <r>
    <x v="0"/>
    <s v="87.0.4280.88"/>
    <x v="0"/>
    <s v="1680x1050"/>
    <n v="1"/>
    <n v="0"/>
    <n v="0"/>
    <n v="31.172000000000001"/>
    <n v="0"/>
    <s v="13:23:5:996: Load;13:23:9:190: Accept;13:23:11:157: Screen1;13:23:11:296: Load;13:23:14:589: Screen2;13:23:14:638: Load;13:23:17:668: Screen3;13:23:17:722: Load;13:23:22:861: Screen4;13:23:22:911: Load;13:23:31:780: Screen5;13:23:31:890: Load;"/>
    <s v="i was unaware of any data protection notices when I was browsing"/>
    <m/>
    <m/>
    <m/>
    <m/>
    <n v="136"/>
    <s v="low_cost_no_risk_no_nudge"/>
    <s v="https://privacy-bits.org/2/1_low_cost_control_no_nudge.html"/>
    <m/>
    <x v="0"/>
  </r>
  <r>
    <x v="0"/>
    <s v="87.0.4280.88"/>
    <x v="1"/>
    <s v="1440x900"/>
    <n v="1"/>
    <n v="0"/>
    <n v="0"/>
    <n v="43.085999999999999"/>
    <n v="0"/>
    <s v="13:23:13:950: Load;13:23:24:577: Decline;13:23:29:38: Load;13:23:32:724: Screen2;13:23:32:864: Load;13:23:36:741: Screen3;13:23:36:868: Load;13:23:52:731: Load;"/>
    <s v=""/>
    <m/>
    <m/>
    <m/>
    <m/>
    <n v="110"/>
    <s v="low_cost_ultra_high_risk_no_nudge"/>
    <s v="https://privacy-bits.org/2/1_low_cost_ultra_high_risk_no_nudge.html"/>
    <m/>
    <x v="0"/>
  </r>
  <r>
    <x v="0"/>
    <s v="87.0.4280.88"/>
    <x v="1"/>
    <s v="1440x900"/>
    <n v="1"/>
    <n v="0"/>
    <n v="0"/>
    <n v="32.344000000000001"/>
    <n v="0"/>
    <s v="13:21:59:307: Load;13:22:4:550: Accept;13:22:6:741: Screen1;13:22:6:966: Load;13:22:8:952: Screen2;13:22:9:49: Load;13:22:12:313: Load;13:22:17:681: Load;13:22:24:6: Screen4;13:22:24:171: Load;13:22:27:288: Screen5;13:22:27:369: Load;"/>
    <s v="Rightmove website was much more appealing, however you are more likely to read the cookies when it appears in the middle of the screen, rather than at the bottom like rightmove."/>
    <m/>
    <m/>
    <m/>
    <m/>
    <n v="193"/>
    <s v="low_cost_ultra_high_risk_no_nudge_action"/>
    <s v="https://privacy-bits.org/2/1_low_cost_ultra_high_risk_no_nudge_action.html"/>
    <m/>
    <x v="0"/>
  </r>
  <r>
    <x v="0"/>
    <s v="87.0.4280.67"/>
    <x v="1"/>
    <s v="1920x1080"/>
    <n v="1"/>
    <n v="0"/>
    <n v="0"/>
    <n v="35.985999999999997"/>
    <n v="0"/>
    <s v="13:23:30:46: Load;13:23:32:995: Accept;13:23:34:636: Screen1;13:23:34:831: Load;13:23:37:23: Screen2;13:23:37:135: Load;13:23:41:548: Load;13:23:47:675: Load;13:23:53:592: Screen5;13:23:53:761: Load;"/>
    <s v=""/>
    <m/>
    <m/>
    <m/>
    <m/>
    <n v="153"/>
    <s v="low_cost_ultra_high_risk_no_nudge"/>
    <s v="https://privacy-bits.org/2/1_low_cost_ultra_high_risk_no_nudge.html"/>
    <m/>
    <x v="0"/>
  </r>
  <r>
    <x v="0"/>
    <s v="87.0.4280.88"/>
    <x v="0"/>
    <s v="1366x768"/>
    <n v="1"/>
    <n v="0"/>
    <n v="0"/>
    <n v="32.124000000000002"/>
    <n v="0"/>
    <s v="13:23:53:428: Load;13:23:56:59: Accept;13:23:58:552: Screen1;13:23:58:866: Load;13:24:3:507: Screen2;13:24:3:756: Load;13:24:6:978: Screen3;13:24:7:139: Load;13:24:13:410: Screen4;13:24:13:672: Load;13:24:17:703: Load;"/>
    <s v=""/>
    <m/>
    <m/>
    <m/>
    <m/>
    <n v="155"/>
    <s v="low_cost_ultra_high_risk_no_nudge_action"/>
    <s v="https://privacy-bits.org/2/1_low_cost_ultra_high_risk_no_nudge_action.html"/>
    <m/>
    <x v="0"/>
  </r>
  <r>
    <x v="1"/>
    <s v="87.0.664.60"/>
    <x v="0"/>
    <s v="1366x768"/>
    <n v="1"/>
    <n v="45.688000000000002"/>
    <n v="45.688000000000002"/>
    <n v="52.55"/>
    <n v="1"/>
    <s v="13:23:33:653: Load;13:24:19:902: Screen1;13:24:20:566: Load;13:24:22:197: Screen2;13:24:22:546: Load;"/>
    <s v=""/>
    <m/>
    <m/>
    <m/>
    <m/>
    <n v="361"/>
    <s v="low_cost_ultra_high_risk_no_nudge"/>
    <s v="https://privacy-bits.org/2/1_low_cost_ultra_high_risk_no_nudge.html"/>
    <m/>
    <x v="0"/>
  </r>
  <r>
    <x v="0"/>
    <s v="77.0.3865.120"/>
    <x v="16"/>
    <s v="1366x768"/>
    <n v="1"/>
    <n v="0"/>
    <n v="0"/>
    <n v="46.585999999999999"/>
    <n v="0"/>
    <s v="13:23:47:608: Load;13:23:55:676: Accept;13:23:57:642: Screen1;13:23:58:98: Load;13:24:2:115: Screen2;13:24:2:414: Load;13:24:7:520: Screen3;13:24:7:788: Load;13:24:16:29: Screen4;13:24:16:395: Load;13:24:28:507: Load;"/>
    <s v=""/>
    <m/>
    <m/>
    <m/>
    <m/>
    <n v="154"/>
    <s v="low_cost_ultra_high_risk_no_nudge"/>
    <s v="https://privacy-bits.org/2/1_low_cost_ultra_high_risk_no_nudge.html"/>
    <m/>
    <x v="0"/>
  </r>
  <r>
    <x v="0"/>
    <s v="87.0.4280.88"/>
    <x v="0"/>
    <s v="1536x864"/>
    <n v="1"/>
    <n v="0"/>
    <n v="0"/>
    <n v="34.402999999999999"/>
    <n v="0"/>
    <s v="13:24:7:668: Load;13:24:9:672: Decline;13:24:12:790: Load;13:24:15:55: Screen2;13:24:15:121: Load;13:24:17:887: Screen3;13:24:17:984: Load;13:24:23:473: Screen4;13:24:23:537: Load;13:24:35:153: Screen5;13:24:35:338: Load;"/>
    <s v=""/>
    <m/>
    <m/>
    <m/>
    <m/>
    <n v="160"/>
    <s v="low_cost_ultra_high_risk_no_nudge_action"/>
    <s v="https://privacy-bits.org/2/1_low_cost_ultra_high_risk_no_nudge_action.html"/>
    <m/>
    <x v="0"/>
  </r>
  <r>
    <x v="2"/>
    <s v="83.0"/>
    <x v="0"/>
    <s v="1280x720"/>
    <n v="1"/>
    <n v="8.7260000000000009"/>
    <n v="57.235999999999997"/>
    <n v="58.438000000000002"/>
    <n v="12"/>
    <s v="13:22:37:628: Load;13:22:51:580: Decline;13:22:56:242: Screen1;13:22:56:528: Load;13:23:2:604: Screen2;13:23:2:797: Load;13:23:11:483: Screen3;13:23:11:661: Load;13:23:23:758: Screen4;13:23:23:999: Load;13:23:30:211: Screen5;13:23:30:386: Load;"/>
    <s v=""/>
    <m/>
    <m/>
    <m/>
    <m/>
    <n v="248"/>
    <s v="low_cost_ultra_high_risk_no_nudge_action"/>
    <s v="https://privacy-bits.org/2/1_low_cost_ultra_high_risk_no_nudge_action.html"/>
    <m/>
    <x v="0"/>
  </r>
  <r>
    <x v="0"/>
    <s v="87.0.4280.88"/>
    <x v="0"/>
    <s v="1536x864"/>
    <n v="1"/>
    <n v="0"/>
    <n v="0"/>
    <n v="76.900999999999996"/>
    <n v="0"/>
    <s v="13:24:2:902: Load;13:24:16:351: Decline;13:24:20:277: Screen1;13:24:20:373: Load;13:24:26:751: Screen2;13:24:26:814: Load;13:24:31:998: Screen3;13:24:32:122: Load;13:24:51:350: Screen4;13:24:51:474: Load;13:25:10:446: Screen5;13:25:10:572: Load;"/>
    <s v=""/>
    <m/>
    <m/>
    <m/>
    <m/>
    <n v="263"/>
    <s v="low_cost_ultra_high_risk_no_nudge_action"/>
    <s v="https://privacy-bits.org/2/1_low_cost_ultra_high_risk_no_nudge_action.html"/>
    <m/>
    <x v="0"/>
  </r>
  <r>
    <x v="2"/>
    <s v="83.0"/>
    <x v="1"/>
    <s v="1280x800"/>
    <n v="1"/>
    <n v="0"/>
    <n v="0"/>
    <n v="67.308999999999997"/>
    <n v="0"/>
    <s v="13:24:22:621: Load;13:24:34:806: Decline;13:24:40:859: Screen1;13:24:41:99: Load;13:24:45:783: Load;13:24:51:935: Screen3;13:24:52:460: Load;13:25:3:995: Load;13:25:20:711: Screen5;13:25:20:959: Load;"/>
    <s v=""/>
    <m/>
    <m/>
    <m/>
    <m/>
    <n v="331"/>
    <s v="low_cost_ultra_high_risk_no_nudge"/>
    <s v="https://privacy-bits.org/2/1_low_cost_ultra_high_risk_no_nudge.html"/>
    <m/>
    <x v="0"/>
  </r>
  <r>
    <x v="0"/>
    <s v="87.0.4280.88"/>
    <x v="3"/>
    <s v="1366x768"/>
    <n v="1"/>
    <n v="9.3710000000000004"/>
    <n v="42.411000000000001"/>
    <n v="43.746000000000002"/>
    <n v="3"/>
    <s v="13:24:49:388: Load;13:24:52:913: Accept;13:24:58:197: Screen1;13:24:58:717: Load;13:25:5:597: Load;13:25:11:290: Screen3;13:25:11:467: Load;13:25:18:96: Screen4;13:25:18:267: Load;13:25:24:867: Screen5;13:25:25:19: Load;"/>
    <s v="No"/>
    <m/>
    <m/>
    <m/>
    <m/>
    <n v="155"/>
    <s v="low_cost_no_risk_no_nudge"/>
    <s v="https://privacy-bits.org/2/1_low_cost_control_no_nudge.html"/>
    <m/>
    <x v="0"/>
  </r>
  <r>
    <x v="0"/>
    <s v="87.0.4280.88"/>
    <x v="0"/>
    <s v="1920x1080"/>
    <n v="1"/>
    <n v="0"/>
    <n v="0"/>
    <n v="29.074000000000002"/>
    <n v="0"/>
    <s v="13:25:9:139: Load;13:25:11:236: Accept;13:25:12:700: Load;13:25:14:537: Load;13:25:17:516: Load;13:25:22:854: Screen4;13:25:22:927: Load;13:25:35:642: Screen5;13:25:35:763: Load;"/>
    <s v=""/>
    <m/>
    <m/>
    <m/>
    <m/>
    <n v="212"/>
    <s v="low_cost_no_risk_no_nudge"/>
    <s v="https://privacy-bits.org/2/1_low_cost_control_no_nudge.html"/>
    <m/>
    <x v="0"/>
  </r>
  <r>
    <x v="0"/>
    <s v="86.0.4240.198"/>
    <x v="0"/>
    <s v="1366x768"/>
    <n v="1"/>
    <n v="6.6769999999999996"/>
    <n v="28.675000000000001"/>
    <n v="33.107999999999997"/>
    <n v="7"/>
    <s v="13:25:30:928: Load;13:25:35:204: Accept;13:25:38:181: Screen1;13:25:38:310: Load;13:25:39:572: Screen2;13:25:39:648: Load;13:25:43:442: Load;13:25:44:718: Screen4;13:25:44:794: Load;13:25:49:607: Load;"/>
    <s v=""/>
    <m/>
    <m/>
    <m/>
    <m/>
    <n v="518"/>
    <s v="low_cost_ultra_high_risk_no_nudge"/>
    <s v="https://privacy-bits.org/2/1_low_cost_ultra_high_risk_no_nudge.html"/>
    <m/>
    <x v="0"/>
  </r>
  <r>
    <x v="0"/>
    <s v="87.0.4280.88"/>
    <x v="0"/>
    <s v="1280x720"/>
    <n v="1"/>
    <n v="0"/>
    <n v="0"/>
    <n v="68.296999999999997"/>
    <n v="0"/>
    <s v="13:25:5:81: Load;undefined: undefined;13:25:7:54: Accept;13:25:9:932: Load;undefined: undefined;13:25:12:21: Screen2;13:25:12:236: Load;undefined: undefined;13:25:16:148: Screen3;13:25:16:559: Load;undefined: undefined;13:25:24:461: Screen4;13:25:24:739: Load;undefined: undefined;13:26:5:445: Screen5;13:26:5:826: Load;undefined: undefined;"/>
    <s v=""/>
    <m/>
    <m/>
    <m/>
    <m/>
    <n v="143"/>
    <s v="low_cost_no_risk_no_nudge"/>
    <s v="https://privacy-bits.org/2/1_low_cost_control_no_nudge.html"/>
    <m/>
    <x v="0"/>
  </r>
  <r>
    <x v="0"/>
    <s v="87.0.4280.88"/>
    <x v="0"/>
    <s v="1366x768"/>
    <n v="1"/>
    <n v="22.356000000000002"/>
    <n v="37.679000000000002"/>
    <n v="40.207999999999998"/>
    <n v="3"/>
    <s v="13:26:2:480: Load;13:26:10:426: Decline;13:26:12:378: Screen1;13:26:12:470: Load;13:26:14:537: Screen2;13:26:14:622: Load;13:26:19:958: Screen3;13:26:20:29: Load;13:26:33:617: Load;13:26:36:891: Screen5;13:26:36:962: Load;"/>
    <s v="Very clear data notice"/>
    <m/>
    <m/>
    <m/>
    <m/>
    <n v="100"/>
    <s v="low_cost_ultra_high_risk_no_nudge"/>
    <s v="https://privacy-bits.org/2/1_low_cost_ultra_high_risk_no_nudge.html"/>
    <m/>
    <x v="0"/>
  </r>
  <r>
    <x v="1"/>
    <s v="87.0.664.60"/>
    <x v="0"/>
    <s v="1280x720"/>
    <n v="1"/>
    <n v="11.808"/>
    <n v="38.356000000000002"/>
    <n v="39.520000000000003"/>
    <n v="3"/>
    <s v="13:26:21:112: Load;13:26:30:232: Decline;13:26:34:719: Screen1;13:26:34:888: Load;13:26:36:202: Screen2;13:26:36:400: Load;13:26:43:94: Load;13:26:51:539: Screen4;13:26:51:751: Load;13:26:55:962: Screen5;13:26:56:63: Load;"/>
    <s v=""/>
    <m/>
    <m/>
    <m/>
    <m/>
    <n v="103"/>
    <s v="low_cost_ultra_high_risk_no_nudge"/>
    <s v="https://privacy-bits.org/2/1_low_cost_ultra_high_risk_no_nudge.html"/>
    <m/>
    <x v="0"/>
  </r>
  <r>
    <x v="0"/>
    <s v="87.0.4280.88"/>
    <x v="0"/>
    <s v="1280x720"/>
    <n v="1"/>
    <n v="2.177"/>
    <n v="54.607999999999997"/>
    <n v="55.295000000000002"/>
    <n v="5"/>
    <s v="13:26:15:741: Load;13:26:32:737: Screen2;13:26:33:112: Load;13:26:36:467: Screen3;13:26:36:720: Load;13:26:41:571: Load;13:26:46:424: Load;13:26:54:955: Load;13:27:4:270: Load;"/>
    <s v="no"/>
    <m/>
    <m/>
    <m/>
    <m/>
    <n v="117"/>
    <s v="low_cost_ultra_high_risk_no_nudge_action"/>
    <s v="https://privacy-bits.org/2/1_low_cost_ultra_high_risk_no_nudge_action.html"/>
    <m/>
    <x v="0"/>
  </r>
  <r>
    <x v="0"/>
    <s v="87.0.4280.88"/>
    <x v="0"/>
    <s v="1600x900"/>
    <n v="1"/>
    <n v="38.978999999999999"/>
    <n v="38.978999999999999"/>
    <n v="40.415999999999997"/>
    <n v="1"/>
    <s v="13:26:40:673: Load;13:26:50:156: Accept;13:26:52:970: Screen1;13:26:53:160: Load;13:26:56:217: Screen2;13:26:56:340: Load;13:27:1:589: Screen3;13:27:1:820: Load;13:27:11:417: Screen4;13:27:11:593: Load;13:27:15:411: Screen5;13:27:15:536: Load;"/>
    <s v="I also entered a fictitious Postcode!"/>
    <m/>
    <m/>
    <m/>
    <m/>
    <n v="151"/>
    <s v="low_cost_ultra_high_risk_no_nudge"/>
    <s v="https://privacy-bits.org/2/1_low_cost_ultra_high_risk_no_nudge.html"/>
    <m/>
    <x v="0"/>
  </r>
  <r>
    <x v="0"/>
    <s v="87.0.4280.88"/>
    <x v="0"/>
    <s v="1366x768"/>
    <n v="1"/>
    <n v="0"/>
    <n v="0"/>
    <n v="25.382000000000001"/>
    <n v="0"/>
    <s v="13:27:25:938: Load;13:27:34:466: Accept;13:27:37:75: Load;13:27:38:141: Screen2;13:27:38:312: Load;13:27:42:616: Screen3;13:27:42:772: Load;13:27:45:744: Screen4;13:27:45:903: Load;13:27:48:673: Screen5;13:27:48:835: Load;"/>
    <s v=""/>
    <m/>
    <m/>
    <m/>
    <m/>
    <n v="96"/>
    <s v="low_cost_ultra_high_risk_no_nudge_action"/>
    <s v="https://privacy-bits.org/2/1_low_cost_ultra_high_risk_no_nudge_action.html"/>
    <m/>
    <x v="0"/>
  </r>
  <r>
    <x v="3"/>
    <s v="14.0.1"/>
    <x v="1"/>
    <s v="1280x800"/>
    <n v="1"/>
    <n v="0"/>
    <n v="0"/>
    <n v="24.472000000000001"/>
    <n v="0"/>
    <s v="13:28:35:92: Load;13:28:37:199: Accept;13:28:38:476: Screen1;13:28:38:560: Load;13:28:40:205: Screen2;13:28:40:256: Load;13:28:44:286: Load;13:28:47:428: Screen4;13:28:47:480: Load;13:28:55:231: Screen5;13:28:55:392: Load;"/>
    <s v=""/>
    <m/>
    <m/>
    <m/>
    <m/>
    <n v="78"/>
    <s v="low_cost_ultra_high_risk_no_nudge"/>
    <s v="https://privacy-bits.org/2/1_low_cost_ultra_high_risk_no_nudge.html"/>
    <m/>
    <x v="0"/>
  </r>
  <r>
    <x v="0"/>
    <s v="87.0.4280.88"/>
    <x v="0"/>
    <s v="1920x1080"/>
    <n v="1"/>
    <n v="0"/>
    <n v="0"/>
    <n v="29.221"/>
    <n v="0"/>
    <s v="13:29:49:723: Load;13:29:56:674: Accept;13:29:59:73: Screen1;13:29:59:209: Load;13:30:2:900: Load;13:30:5:718: Screen3;13:30:5:779: Load;13:30:11:197: Load;13:30:16:984: Screen5;13:30:17:94: Load;"/>
    <s v=""/>
    <m/>
    <m/>
    <m/>
    <m/>
    <n v="623"/>
    <s v="low_cost_ultra_high_risk_no_nudge"/>
    <s v="https://privacy-bits.org/2/1_low_cost_ultra_high_risk_no_nudge.html"/>
    <m/>
    <x v="0"/>
  </r>
  <r>
    <x v="2"/>
    <s v="83.0"/>
    <x v="0"/>
    <s v="1920x1080"/>
    <n v="1"/>
    <n v="0"/>
    <n v="0"/>
    <n v="33.067999999999998"/>
    <n v="0"/>
    <s v="13:31:19:800: Load;13:31:23:498: Accept;13:31:24:891: Screen1;13:31:25:62: Load;13:31:28:918: Screen2;13:31:29:19: Load;13:31:31:672: Screen3;13:31:31:755: Load;13:31:36:769: Load;13:31:40:39: Load;13:31:42:468: Screen4;13:31:42:614: Load;13:31:51:876: Load;"/>
    <s v=""/>
    <m/>
    <m/>
    <m/>
    <m/>
    <n v="77"/>
    <s v="low_cost_ultra_high_risk_no_nudge"/>
    <s v="https://privacy-bits.org/2/1_low_cost_ultra_high_risk_no_nudge.html"/>
    <m/>
    <x v="0"/>
  </r>
  <r>
    <x v="1"/>
    <s v="18.17763"/>
    <x v="0"/>
    <s v="1939x1091"/>
    <n v="1"/>
    <n v="0"/>
    <n v="0"/>
    <n v="26.484000000000002"/>
    <n v="0"/>
    <s v="13:32:7:443: Load;13:32:9:374: Accept;13:32:10:699: Screen1;13:32:10:920: Load;13:32:13:602: Screen2;13:32:13:744: Load;13:32:16:955: Screen3;13:32:17:147: Load;13:32:22:203: Screen4;13:32:22:415: Load;13:32:31:590: Screen5;13:32:31:792: Load;"/>
    <s v=""/>
    <m/>
    <m/>
    <m/>
    <m/>
    <n v="109"/>
    <s v="low_cost_ultra_high_risk_no_nudge_action"/>
    <s v="https://privacy-bits.org/2/1_low_cost_ultra_high_risk_no_nudge_action.html"/>
    <m/>
    <x v="0"/>
  </r>
  <r>
    <x v="0"/>
    <s v="87.0.4280.88"/>
    <x v="0"/>
    <s v="1536x864"/>
    <n v="1"/>
    <n v="0"/>
    <n v="0"/>
    <n v="45.395000000000003"/>
    <n v="0"/>
    <s v="13:31:55:923: Load;13:32:19:548: Screen1;13:32:19:758: Load;13:32:23:648: Screen2;13:32:23:727: Load;13:32:27:129: Screen3;13:32:27:202: Load;13:32:32:723: Screen4;13:32:32:805: Load;13:32:36:321: Screen5;13:32:36:391: Load;"/>
    <s v=""/>
    <m/>
    <m/>
    <m/>
    <m/>
    <n v="160"/>
    <s v="low_cost_ultra_high_risk_no_nudge_action"/>
    <s v="https://privacy-bits.org/2/1_low_cost_ultra_high_risk_no_nudge_action.html"/>
    <m/>
    <x v="0"/>
  </r>
  <r>
    <x v="1"/>
    <s v="87.0.664.57"/>
    <x v="0"/>
    <s v="1366x768"/>
    <n v="1"/>
    <n v="0"/>
    <n v="0"/>
    <n v="50.485999999999997"/>
    <n v="0"/>
    <s v="13:33:20:879: Load;13:33:24:789: Decline;13:33:27:209: Screen1;13:33:27:499: Load;13:33:31:976: Screen2;13:33:32:162: Load;13:33:36:581: Load;13:33:47:1: Screen4;13:33:47:276: Load;13:33:58:606: Screen5;13:33:58:865: Load;"/>
    <s v=""/>
    <m/>
    <m/>
    <m/>
    <m/>
    <n v="221"/>
    <s v="low_cost_ultra_high_risk_no_nudge"/>
    <s v="https://privacy-bits.org/2/1_low_cost_ultra_high_risk_no_nudge.html"/>
    <m/>
    <x v="0"/>
  </r>
  <r>
    <x v="0"/>
    <s v="87.0.4280.88"/>
    <x v="0"/>
    <s v="1920x1080"/>
    <n v="1"/>
    <n v="0"/>
    <n v="0"/>
    <n v="30.491"/>
    <n v="0"/>
    <s v="13:34:6:389: Load;13:34:10:242: Accept;13:34:11:424: Load;13:34:12:489: Screen2;13:34:12:604: Load;13:34:16:41: Screen3;13:34:16:190: Load;13:34:22:849: Screen4;13:34:22:966: Load;13:34:34:457: Screen5;13:34:34:669: Load;"/>
    <s v="no"/>
    <m/>
    <m/>
    <m/>
    <m/>
    <n v="223"/>
    <s v="low_cost_ultra_high_risk_no_nudge_action"/>
    <s v="https://privacy-bits.org/2/1_low_cost_ultra_high_risk_no_nudge_action.html"/>
    <m/>
    <x v="0"/>
  </r>
  <r>
    <x v="0"/>
    <s v="87.0.4280.101"/>
    <x v="0"/>
    <s v="1920x1080"/>
    <n v="1"/>
    <n v="19.085000000000001"/>
    <n v="19.085000000000001"/>
    <n v="31.315999999999999"/>
    <n v="1"/>
    <s v="14:35:38:961: Load;14:35:42:170: Decline;"/>
    <s v=""/>
    <m/>
    <m/>
    <m/>
    <m/>
    <n v="1667"/>
    <s v="low_cost_ultra_high_risk_no_nudge"/>
    <s v="https://privacy-bits.org/2/1_low_cost_ultra_high_risk_no_nudge.html"/>
    <m/>
    <x v="0"/>
  </r>
  <r>
    <x v="0"/>
    <s v="87.0.4280.88"/>
    <x v="1"/>
    <s v="1280x800"/>
    <n v="1"/>
    <n v="0"/>
    <n v="0"/>
    <n v="23.059000000000001"/>
    <n v="0"/>
    <s v="13:37:14:442: Load;13:37:16:673: Accept;13:37:18:465: Screen1;13:37:18:619: Load;13:37:20:898: Screen2;13:37:21:22: Load;13:37:23:870: Screen3;13:37:23:983: Load;13:37:30:947: Screen4;13:37:31:50: Load;13:37:34:35: Screen5;13:37:34:252: Load;"/>
    <s v=""/>
    <m/>
    <m/>
    <m/>
    <m/>
    <n v="88"/>
    <s v="low_cost_ultra_high_risk_no_nudge"/>
    <s v="https://privacy-bits.org/2/1_low_cost_ultra_high_risk_no_nudge.html"/>
    <m/>
    <x v="0"/>
  </r>
  <r>
    <x v="0"/>
    <s v="56.0.2924.0"/>
    <x v="47"/>
    <s v="1920x1080"/>
    <n v="1"/>
    <n v="147.87100000000001"/>
    <n v="147.87100000000001"/>
    <n v="150.601"/>
    <n v="1"/>
    <s v="13:37:13:555: Load;13:37:30:219: Screen1;13:37:30:768: Load;13:37:33:112: Screen2;13:37:33:463: Load;13:37:52:599: Screen3;13:37:52:880: Load;13:38:1:161: Load;13:38:10:126: Load;13:38:22:270: Load;13:38:30:425: Screen4;13:38:30:782: Load;13:38:51:778: Load;"/>
    <s v="no"/>
    <m/>
    <m/>
    <m/>
    <m/>
    <n v="307"/>
    <s v="low_cost_no_risk_no_nudge"/>
    <s v="https://privacy-bits.org/2/1_low_cost_control_no_nudge.html"/>
    <m/>
    <x v="0"/>
  </r>
  <r>
    <x v="1"/>
    <s v="87.0.664.60"/>
    <x v="0"/>
    <s v="1920x1080"/>
    <n v="1"/>
    <n v="0"/>
    <n v="0"/>
    <n v="33.576999999999998"/>
    <n v="0"/>
    <s v="13:46:58:652: Load;13:46:59:791: Accept;13:47:0:933: Screen1;13:47:1:58: Load;13:47:3:174: Screen2;13:47:3:284: Load;13:47:5:421: Load;13:47:22:497: Screen4;13:47:22:655: Load;13:47:29:496: Load;"/>
    <s v=""/>
    <m/>
    <m/>
    <m/>
    <m/>
    <n v="120"/>
    <s v="low_cost_no_risk_no_nudge"/>
    <s v="https://privacy-bits.org/2/1_low_cost_control_no_nudge.html"/>
    <m/>
    <x v="0"/>
  </r>
  <r>
    <x v="0"/>
    <s v="87.0.4280.88"/>
    <x v="0"/>
    <s v="1536x864"/>
    <n v="1"/>
    <n v="0"/>
    <n v="0"/>
    <n v="2942.4870000000001"/>
    <n v="0"/>
    <s v="13:7:46:456: Load;13:7:49:154: Accept;13:7:56:794: Screen1;13:7:56:948: Load;13:7:59:943: Load;13:56:37:914: Load;13:56:44:56: Load;"/>
    <s v=""/>
    <m/>
    <m/>
    <m/>
    <m/>
    <n v="3017"/>
    <s v="low_cost_ultra_high_risk_no_nudge_action"/>
    <s v="https://privacy-bits.org/2/1_low_cost_ultra_high_risk_no_nudge_action.html"/>
    <m/>
    <x v="0"/>
  </r>
  <r>
    <x v="0"/>
    <s v="87.0.4280.88"/>
    <x v="0"/>
    <s v="3440x1440"/>
    <n v="1"/>
    <s v=""/>
    <s v=""/>
    <s v=""/>
    <s v=""/>
    <s v=""/>
    <s v=""/>
    <m/>
    <m/>
    <m/>
    <m/>
    <n v="594"/>
    <s v="low_cost_ultra_high_risk_no_nudge"/>
    <s v="https://privacy-bits.org/2/1_low_cost_ultra_high_risk_no_nudge.html"/>
    <m/>
    <x v="1"/>
  </r>
  <r>
    <x v="0"/>
    <s v="87.0.4280.101"/>
    <x v="32"/>
    <s v="360x771"/>
    <n v="1"/>
    <s v=""/>
    <s v=""/>
    <s v=""/>
    <s v=""/>
    <s v=""/>
    <s v=""/>
    <m/>
    <m/>
    <m/>
    <m/>
    <n v="8"/>
    <s v=""/>
    <s v=""/>
    <m/>
    <x v="1"/>
  </r>
  <r>
    <x v="6"/>
    <s v="14.0.1"/>
    <x v="31"/>
    <s v="375x667"/>
    <n v="1"/>
    <s v=""/>
    <s v=""/>
    <s v=""/>
    <s v=""/>
    <s v=""/>
    <s v=""/>
    <m/>
    <m/>
    <m/>
    <m/>
    <n v="5"/>
    <s v=""/>
    <s v=""/>
    <m/>
    <x v="1"/>
  </r>
  <r>
    <x v="0"/>
    <s v="87.0.4280.101"/>
    <x v="37"/>
    <s v="393x808"/>
    <n v="1"/>
    <s v=""/>
    <s v=""/>
    <s v=""/>
    <s v=""/>
    <s v=""/>
    <s v=""/>
    <m/>
    <m/>
    <m/>
    <m/>
    <n v="6"/>
    <s v=""/>
    <s v=""/>
    <m/>
    <x v="1"/>
  </r>
  <r>
    <x v="6"/>
    <s v="14.0.1"/>
    <x v="31"/>
    <s v="414x896"/>
    <n v="1"/>
    <s v=""/>
    <s v=""/>
    <s v=""/>
    <s v=""/>
    <s v=""/>
    <s v=""/>
    <m/>
    <m/>
    <m/>
    <m/>
    <n v="3"/>
    <s v=""/>
    <s v=""/>
    <m/>
    <x v="1"/>
  </r>
  <r>
    <x v="0"/>
    <s v="87.0.4280.101"/>
    <x v="32"/>
    <s v="360x771"/>
    <n v="1"/>
    <s v=""/>
    <s v=""/>
    <s v=""/>
    <s v=""/>
    <s v=""/>
    <s v=""/>
    <m/>
    <m/>
    <m/>
    <m/>
    <n v="7"/>
    <s v=""/>
    <s v=""/>
    <m/>
    <x v="1"/>
  </r>
  <r>
    <x v="0"/>
    <s v="87.0.4280.88"/>
    <x v="0"/>
    <s v="1280x720"/>
    <n v="1"/>
    <s v=""/>
    <s v=""/>
    <s v=""/>
    <s v=""/>
    <s v=""/>
    <s v=""/>
    <m/>
    <m/>
    <m/>
    <m/>
    <n v="135"/>
    <s v=""/>
    <s v=""/>
    <m/>
    <x v="1"/>
  </r>
  <r>
    <x v="0"/>
    <s v="87.0.4280.101"/>
    <x v="35"/>
    <s v="360x720"/>
    <n v="1"/>
    <s v=""/>
    <s v=""/>
    <s v=""/>
    <s v=""/>
    <s v=""/>
    <s v=""/>
    <m/>
    <m/>
    <m/>
    <m/>
    <n v="5"/>
    <s v=""/>
    <s v=""/>
    <m/>
    <x v="1"/>
  </r>
  <r>
    <x v="0"/>
    <s v="87.0.4280.101"/>
    <x v="32"/>
    <s v="424x879"/>
    <n v="1"/>
    <s v=""/>
    <s v=""/>
    <s v=""/>
    <s v=""/>
    <s v=""/>
    <s v=""/>
    <m/>
    <m/>
    <m/>
    <m/>
    <n v="5"/>
    <s v=""/>
    <s v=""/>
    <m/>
    <x v="1"/>
  </r>
  <r>
    <x v="6"/>
    <s v="14.0.1"/>
    <x v="31"/>
    <s v="414x896"/>
    <n v="1"/>
    <s v=""/>
    <s v=""/>
    <s v=""/>
    <s v=""/>
    <s v=""/>
    <s v=""/>
    <m/>
    <m/>
    <m/>
    <m/>
    <n v="6"/>
    <s v=""/>
    <s v=""/>
    <m/>
    <x v="1"/>
  </r>
  <r>
    <x v="0"/>
    <s v="87.0.4280.101"/>
    <x v="32"/>
    <s v="360x780"/>
    <n v="1"/>
    <s v=""/>
    <s v=""/>
    <s v=""/>
    <s v=""/>
    <s v=""/>
    <s v=""/>
    <m/>
    <m/>
    <m/>
    <m/>
    <n v="10"/>
    <s v=""/>
    <s v=""/>
    <m/>
    <x v="1"/>
  </r>
  <r>
    <x v="6"/>
    <s v="Unknown"/>
    <x v="31"/>
    <s v="375x812"/>
    <n v="1"/>
    <s v=""/>
    <s v=""/>
    <s v=""/>
    <s v=""/>
    <s v=""/>
    <s v=""/>
    <m/>
    <m/>
    <m/>
    <m/>
    <n v="6"/>
    <s v=""/>
    <s v=""/>
    <m/>
    <x v="1"/>
  </r>
  <r>
    <x v="0"/>
    <s v="86.0.4240.193"/>
    <x v="0"/>
    <s v="1280x720"/>
    <n v="1"/>
    <s v=""/>
    <s v=""/>
    <s v=""/>
    <s v=""/>
    <s v=""/>
    <s v=""/>
    <m/>
    <m/>
    <m/>
    <m/>
    <n v="55"/>
    <s v="low_cost_ultra_high_risk_no_nudge_action"/>
    <s v="https://privacy-bits.org/2/1_low_cost_ultra_high_risk_no_nudge_action.html"/>
    <m/>
    <x v="1"/>
  </r>
  <r>
    <x v="6"/>
    <s v="14.0.1"/>
    <x v="31"/>
    <s v="375x812"/>
    <n v="1"/>
    <s v=""/>
    <s v=""/>
    <s v=""/>
    <s v=""/>
    <s v=""/>
    <s v=""/>
    <m/>
    <m/>
    <m/>
    <m/>
    <n v="4"/>
    <s v=""/>
    <s v=""/>
    <m/>
    <x v="1"/>
  </r>
  <r>
    <x v="6"/>
    <s v="14.0.1"/>
    <x v="31"/>
    <s v="375x667"/>
    <n v="1"/>
    <s v=""/>
    <s v=""/>
    <s v=""/>
    <s v=""/>
    <s v=""/>
    <s v=""/>
    <m/>
    <m/>
    <m/>
    <m/>
    <n v="6"/>
    <s v=""/>
    <s v=""/>
    <m/>
    <x v="1"/>
  </r>
  <r>
    <x v="0"/>
    <s v="79.0.3945.136"/>
    <x v="32"/>
    <s v="412x915"/>
    <n v="1"/>
    <s v=""/>
    <s v=""/>
    <s v=""/>
    <s v=""/>
    <s v=""/>
    <s v=""/>
    <m/>
    <m/>
    <m/>
    <m/>
    <n v="14"/>
    <s v=""/>
    <s v=""/>
    <m/>
    <x v="1"/>
  </r>
  <r>
    <x v="0"/>
    <s v="86.0.4240.198"/>
    <x v="35"/>
    <s v="320x640"/>
    <n v="1"/>
    <s v=""/>
    <s v=""/>
    <s v=""/>
    <s v=""/>
    <s v=""/>
    <s v=""/>
    <m/>
    <m/>
    <m/>
    <m/>
    <n v="13"/>
    <s v=""/>
    <s v=""/>
    <m/>
    <x v="1"/>
  </r>
  <r>
    <x v="0"/>
    <s v="87.0.4280.88"/>
    <x v="0"/>
    <s v="1680x1050"/>
    <n v="1"/>
    <s v=""/>
    <s v=""/>
    <s v=""/>
    <s v=""/>
    <s v=""/>
    <s v=""/>
    <m/>
    <m/>
    <m/>
    <m/>
    <n v="30"/>
    <s v="low_cost_ultra_high_risk_no_nudge"/>
    <s v="https://privacy-bits.org/2/1_low_cost_ultra_high_risk_no_nudge.html"/>
    <m/>
    <x v="1"/>
  </r>
  <r>
    <x v="6"/>
    <s v="14.0.1"/>
    <x v="31"/>
    <s v="414x896"/>
    <n v="1"/>
    <s v=""/>
    <s v=""/>
    <s v=""/>
    <s v=""/>
    <s v=""/>
    <s v=""/>
    <m/>
    <m/>
    <m/>
    <m/>
    <n v="5"/>
    <s v=""/>
    <s v=""/>
    <m/>
    <x v="1"/>
  </r>
  <r>
    <x v="6"/>
    <s v="14.0.1"/>
    <x v="31"/>
    <s v="414x896"/>
    <n v="1"/>
    <s v=""/>
    <s v=""/>
    <s v=""/>
    <s v=""/>
    <s v=""/>
    <s v=""/>
    <m/>
    <m/>
    <m/>
    <m/>
    <n v="3"/>
    <s v=""/>
    <s v=""/>
    <m/>
    <x v="1"/>
  </r>
  <r>
    <x v="0"/>
    <s v="87.0.4280.88"/>
    <x v="0"/>
    <s v="1366x768"/>
    <n v="1"/>
    <s v=""/>
    <s v=""/>
    <s v=""/>
    <s v=""/>
    <s v=""/>
    <s v=""/>
    <m/>
    <m/>
    <m/>
    <m/>
    <n v="77"/>
    <s v="low_cost_no_risk_no_nudge"/>
    <s v="https://privacy-bits.org/2/1_low_cost_control_no_nudge.html"/>
    <m/>
    <x v="1"/>
  </r>
  <r>
    <x v="0"/>
    <s v="87.0.4280.88"/>
    <x v="0"/>
    <s v="1920x1080"/>
    <n v="1"/>
    <s v=""/>
    <s v=""/>
    <s v=""/>
    <s v=""/>
    <s v=""/>
    <s v=""/>
    <m/>
    <m/>
    <m/>
    <m/>
    <n v="65"/>
    <s v="low_cost_ultra_high_risk_no_nudge_action"/>
    <s v="https://privacy-bits.org/2/1_low_cost_ultra_high_risk_no_nudge_action.html"/>
    <m/>
    <x v="1"/>
  </r>
  <r>
    <x v="6"/>
    <s v="14.0.1"/>
    <x v="31"/>
    <s v="414x896"/>
    <n v="1"/>
    <s v=""/>
    <s v=""/>
    <s v=""/>
    <s v=""/>
    <s v=""/>
    <s v=""/>
    <m/>
    <m/>
    <m/>
    <m/>
    <n v="8"/>
    <s v=""/>
    <s v=""/>
    <m/>
    <x v="1"/>
  </r>
  <r>
    <x v="6"/>
    <s v="13.1.2"/>
    <x v="31"/>
    <s v="414x896"/>
    <n v="1"/>
    <s v=""/>
    <s v=""/>
    <s v=""/>
    <s v=""/>
    <s v=""/>
    <s v=""/>
    <m/>
    <m/>
    <m/>
    <m/>
    <n v="11"/>
    <s v=""/>
    <s v=""/>
    <m/>
    <x v="1"/>
  </r>
  <r>
    <x v="0"/>
    <s v="87.0.4280.88"/>
    <x v="0"/>
    <s v="1366x768"/>
    <n v="1"/>
    <s v=""/>
    <s v=""/>
    <s v=""/>
    <s v=""/>
    <s v=""/>
    <s v=""/>
    <m/>
    <m/>
    <m/>
    <m/>
    <n v="74"/>
    <s v="low_cost_ultra_high_risk_no_nudge"/>
    <s v="https://privacy-bits.org/2/1_low_cost_ultra_high_risk_no_nudge.html"/>
    <m/>
    <x v="1"/>
  </r>
  <r>
    <x v="0"/>
    <s v="83.0.4103.106"/>
    <x v="32"/>
    <s v="412x869"/>
    <n v="1"/>
    <s v=""/>
    <s v=""/>
    <s v=""/>
    <s v=""/>
    <s v=""/>
    <s v=""/>
    <m/>
    <m/>
    <m/>
    <m/>
    <n v="5"/>
    <s v=""/>
    <s v=""/>
    <m/>
    <x v="1"/>
  </r>
  <r>
    <x v="0"/>
    <s v="87.0.4280.101"/>
    <x v="34"/>
    <s v="360x760"/>
    <n v="1"/>
    <s v=""/>
    <s v=""/>
    <s v=""/>
    <s v=""/>
    <s v=""/>
    <s v=""/>
    <m/>
    <m/>
    <m/>
    <m/>
    <n v="12"/>
    <s v=""/>
    <s v=""/>
    <m/>
    <x v="1"/>
  </r>
  <r>
    <x v="6"/>
    <s v="14.0.1"/>
    <x v="31"/>
    <s v="375x667"/>
    <n v="1"/>
    <s v=""/>
    <s v=""/>
    <s v=""/>
    <s v=""/>
    <s v=""/>
    <s v=""/>
    <m/>
    <m/>
    <m/>
    <m/>
    <n v="7"/>
    <s v=""/>
    <s v=""/>
    <m/>
    <x v="1"/>
  </r>
  <r>
    <x v="0"/>
    <s v="87.0.4280.101"/>
    <x v="32"/>
    <s v="393x851"/>
    <n v="1"/>
    <s v=""/>
    <s v=""/>
    <s v=""/>
    <s v=""/>
    <s v=""/>
    <s v=""/>
    <m/>
    <m/>
    <m/>
    <m/>
    <n v="10"/>
    <s v=""/>
    <s v=""/>
    <m/>
    <x v="1"/>
  </r>
  <r>
    <x v="6"/>
    <s v="14.0.1"/>
    <x v="31"/>
    <s v="375x667"/>
    <n v="1"/>
    <s v=""/>
    <s v=""/>
    <s v=""/>
    <s v=""/>
    <s v=""/>
    <s v=""/>
    <m/>
    <m/>
    <m/>
    <m/>
    <n v="7"/>
    <s v=""/>
    <s v=""/>
    <m/>
    <x v="1"/>
  </r>
  <r>
    <x v="0"/>
    <s v="74.0.3729.136"/>
    <x v="30"/>
    <s v="360x771"/>
    <n v="1"/>
    <s v=""/>
    <s v=""/>
    <s v=""/>
    <s v=""/>
    <s v=""/>
    <s v=""/>
    <m/>
    <m/>
    <m/>
    <m/>
    <n v="10"/>
    <s v=""/>
    <s v=""/>
    <m/>
    <x v="1"/>
  </r>
  <r>
    <x v="0"/>
    <s v="86.0.4240.198"/>
    <x v="39"/>
    <s v="600x1024"/>
    <n v="1"/>
    <s v=""/>
    <s v=""/>
    <s v=""/>
    <s v=""/>
    <s v=""/>
    <s v=""/>
    <m/>
    <m/>
    <m/>
    <m/>
    <n v="7"/>
    <s v=""/>
    <s v=""/>
    <m/>
    <x v="1"/>
  </r>
  <r>
    <x v="0"/>
    <s v="87.0.4280.88"/>
    <x v="0"/>
    <s v="1280x720"/>
    <n v="1"/>
    <s v=""/>
    <s v=""/>
    <s v=""/>
    <s v=""/>
    <s v=""/>
    <s v=""/>
    <m/>
    <m/>
    <m/>
    <m/>
    <n v="17"/>
    <s v=""/>
    <s v=""/>
    <m/>
    <x v="1"/>
  </r>
  <r>
    <x v="0"/>
    <s v="67.0.3396.87"/>
    <x v="39"/>
    <s v="360x640"/>
    <n v="1"/>
    <s v=""/>
    <s v=""/>
    <s v=""/>
    <s v=""/>
    <s v=""/>
    <s v=""/>
    <m/>
    <m/>
    <m/>
    <m/>
    <n v="8"/>
    <s v=""/>
    <s v=""/>
    <m/>
    <x v="1"/>
  </r>
  <r>
    <x v="6"/>
    <s v="14.0.1"/>
    <x v="31"/>
    <s v="375x667"/>
    <n v="1"/>
    <s v=""/>
    <s v=""/>
    <s v=""/>
    <s v=""/>
    <s v=""/>
    <s v=""/>
    <m/>
    <m/>
    <m/>
    <m/>
    <n v="3"/>
    <s v=""/>
    <s v=""/>
    <m/>
    <x v="1"/>
  </r>
  <r>
    <x v="6"/>
    <s v="14.0.1"/>
    <x v="31"/>
    <s v="414x736"/>
    <n v="1"/>
    <s v=""/>
    <s v=""/>
    <s v=""/>
    <s v=""/>
    <s v=""/>
    <s v=""/>
    <m/>
    <m/>
    <m/>
    <m/>
    <n v="4"/>
    <s v=""/>
    <s v=""/>
    <m/>
    <x v="1"/>
  </r>
  <r>
    <x v="6"/>
    <s v="14.0.1"/>
    <x v="31"/>
    <s v="414x896"/>
    <n v="1"/>
    <s v=""/>
    <s v=""/>
    <s v=""/>
    <s v=""/>
    <s v=""/>
    <s v=""/>
    <m/>
    <m/>
    <m/>
    <m/>
    <n v="3"/>
    <s v=""/>
    <s v=""/>
    <m/>
    <x v="1"/>
  </r>
  <r>
    <x v="0"/>
    <s v="87.0.4280.101"/>
    <x v="35"/>
    <s v="320x640"/>
    <n v="1"/>
    <s v=""/>
    <s v=""/>
    <s v=""/>
    <s v=""/>
    <s v=""/>
    <s v=""/>
    <m/>
    <m/>
    <m/>
    <m/>
    <n v="18"/>
    <s v=""/>
    <s v=""/>
    <m/>
    <x v="1"/>
  </r>
  <r>
    <x v="0"/>
    <s v="87.0.4280.101"/>
    <x v="32"/>
    <s v="412x869"/>
    <n v="1"/>
    <s v=""/>
    <s v=""/>
    <s v=""/>
    <s v=""/>
    <s v=""/>
    <s v=""/>
    <m/>
    <m/>
    <m/>
    <m/>
    <n v="6"/>
    <s v=""/>
    <s v=""/>
    <m/>
    <x v="1"/>
  </r>
  <r>
    <x v="0"/>
    <s v="84.0.4147.105"/>
    <x v="6"/>
    <s v="1366x768"/>
    <n v="1"/>
    <s v=""/>
    <s v=""/>
    <s v=""/>
    <s v=""/>
    <s v=""/>
    <s v=""/>
    <m/>
    <m/>
    <m/>
    <m/>
    <n v="115"/>
    <s v="low_cost_ultra_high_risk_no_nudge_action"/>
    <s v="https://privacy-bits.org/2/1_low_cost_ultra_high_risk_no_nudge_action.html"/>
    <m/>
    <x v="1"/>
  </r>
  <r>
    <x v="0"/>
    <s v="87.0.4280.101"/>
    <x v="32"/>
    <s v="412x869"/>
    <n v="1"/>
    <s v=""/>
    <s v=""/>
    <s v=""/>
    <s v=""/>
    <s v=""/>
    <s v=""/>
    <m/>
    <m/>
    <m/>
    <m/>
    <n v="14"/>
    <s v=""/>
    <s v=""/>
    <m/>
    <x v="1"/>
  </r>
  <r>
    <x v="0"/>
    <s v="83.0.4103.106"/>
    <x v="32"/>
    <s v="360x800"/>
    <n v="1"/>
    <s v=""/>
    <s v=""/>
    <s v=""/>
    <s v=""/>
    <s v=""/>
    <s v=""/>
    <m/>
    <m/>
    <m/>
    <m/>
    <n v="5"/>
    <s v=""/>
    <s v=""/>
    <m/>
    <x v="1"/>
  </r>
  <r>
    <x v="0"/>
    <s v="87.0.4280.101"/>
    <x v="32"/>
    <s v="412x915"/>
    <n v="1"/>
    <s v=""/>
    <s v=""/>
    <s v=""/>
    <s v=""/>
    <s v=""/>
    <s v=""/>
    <m/>
    <m/>
    <m/>
    <m/>
    <n v="16"/>
    <s v=""/>
    <s v=""/>
    <m/>
    <x v="1"/>
  </r>
  <r>
    <x v="0"/>
    <s v="86.0.4240.110"/>
    <x v="32"/>
    <s v="412x846"/>
    <n v="1"/>
    <s v=""/>
    <s v=""/>
    <s v=""/>
    <s v=""/>
    <s v=""/>
    <s v=""/>
    <m/>
    <m/>
    <m/>
    <m/>
    <n v="4"/>
    <s v=""/>
    <s v=""/>
    <m/>
    <x v="1"/>
  </r>
  <r>
    <x v="6"/>
    <s v="14.0.1"/>
    <x v="31"/>
    <s v="375x667"/>
    <n v="1"/>
    <s v=""/>
    <s v=""/>
    <s v=""/>
    <s v=""/>
    <s v=""/>
    <s v=""/>
    <m/>
    <m/>
    <m/>
    <m/>
    <n v="8"/>
    <s v=""/>
    <s v=""/>
    <m/>
    <x v="1"/>
  </r>
  <r>
    <x v="6"/>
    <s v="14.0.1"/>
    <x v="31"/>
    <s v="414x896"/>
    <n v="1"/>
    <s v=""/>
    <s v=""/>
    <s v=""/>
    <s v=""/>
    <s v=""/>
    <s v=""/>
    <m/>
    <m/>
    <m/>
    <m/>
    <n v="4"/>
    <s v=""/>
    <s v=""/>
    <m/>
    <x v="1"/>
  </r>
  <r>
    <x v="0"/>
    <s v="87.0.4280.88"/>
    <x v="0"/>
    <s v="1600x900"/>
    <n v="1"/>
    <s v=""/>
    <s v=""/>
    <s v=""/>
    <s v=""/>
    <s v=""/>
    <s v=""/>
    <m/>
    <m/>
    <m/>
    <m/>
    <n v="18"/>
    <s v="low_cost_no_risk_no_nudge"/>
    <s v="https://privacy-bits.org/2/1_low_cost_control_no_nudge.html"/>
    <m/>
    <x v="1"/>
  </r>
  <r>
    <x v="0"/>
    <s v="87.0.4280.88"/>
    <x v="0"/>
    <s v="1600x900"/>
    <n v="1"/>
    <s v=""/>
    <s v=""/>
    <s v=""/>
    <s v=""/>
    <s v=""/>
    <s v=""/>
    <m/>
    <m/>
    <m/>
    <m/>
    <n v="52"/>
    <s v="low_cost_no_risk_no_nudge"/>
    <s v="https://privacy-bits.org/2/1_low_cost_control_no_nudge.html"/>
    <m/>
    <x v="1"/>
  </r>
  <r>
    <x v="6"/>
    <s v="12.0"/>
    <x v="31"/>
    <s v="320x568"/>
    <n v="1"/>
    <s v=""/>
    <s v=""/>
    <s v=""/>
    <s v=""/>
    <s v=""/>
    <s v=""/>
    <m/>
    <m/>
    <m/>
    <m/>
    <n v="5"/>
    <s v=""/>
    <s v=""/>
    <m/>
    <x v="1"/>
  </r>
  <r>
    <x v="6"/>
    <s v="14.0"/>
    <x v="31"/>
    <s v="375x812"/>
    <n v="1"/>
    <s v=""/>
    <s v=""/>
    <s v=""/>
    <s v=""/>
    <s v=""/>
    <s v=""/>
    <m/>
    <m/>
    <m/>
    <m/>
    <n v="5"/>
    <s v=""/>
    <s v=""/>
    <m/>
    <x v="1"/>
  </r>
  <r>
    <x v="6"/>
    <s v="14.0.1"/>
    <x v="31"/>
    <s v="414x896"/>
    <n v="1"/>
    <s v=""/>
    <s v=""/>
    <s v=""/>
    <s v=""/>
    <s v=""/>
    <s v=""/>
    <m/>
    <m/>
    <m/>
    <m/>
    <n v="8"/>
    <s v=""/>
    <s v=""/>
    <m/>
    <x v="1"/>
  </r>
  <r>
    <x v="6"/>
    <s v="14.0.1"/>
    <x v="31"/>
    <s v="414x896"/>
    <n v="1"/>
    <s v=""/>
    <s v=""/>
    <s v=""/>
    <s v=""/>
    <s v=""/>
    <s v=""/>
    <m/>
    <m/>
    <m/>
    <m/>
    <n v="3"/>
    <s v=""/>
    <s v=""/>
    <m/>
    <x v="1"/>
  </r>
  <r>
    <x v="0"/>
    <s v="87.0.4280.88"/>
    <x v="3"/>
    <s v="1280x1024"/>
    <n v="1"/>
    <s v=""/>
    <s v=""/>
    <s v=""/>
    <s v=""/>
    <s v=""/>
    <s v=""/>
    <m/>
    <m/>
    <m/>
    <m/>
    <n v="425"/>
    <s v="low_cost_ultra_high_risk_no_nudge_action"/>
    <s v="https://privacy-bits.org/2/1_low_cost_ultra_high_risk_no_nudge_action.html"/>
    <m/>
    <x v="1"/>
  </r>
  <r>
    <x v="0"/>
    <s v="81.0.4044.138"/>
    <x v="32"/>
    <s v="412x892"/>
    <n v="1"/>
    <s v=""/>
    <s v=""/>
    <s v=""/>
    <s v=""/>
    <s v=""/>
    <s v=""/>
    <m/>
    <m/>
    <m/>
    <m/>
    <n v="3"/>
    <s v=""/>
    <s v=""/>
    <m/>
    <x v="1"/>
  </r>
  <r>
    <x v="0"/>
    <s v="87.0.4280.88"/>
    <x v="0"/>
    <s v="1920x1080"/>
    <n v="1"/>
    <s v=""/>
    <s v=""/>
    <s v=""/>
    <s v=""/>
    <s v=""/>
    <s v=""/>
    <m/>
    <m/>
    <m/>
    <m/>
    <n v="1013"/>
    <s v="low_cost_ultra_high_risk_no_nudge"/>
    <s v="https://privacy-bits.org/2/1_low_cost_ultra_high_risk_no_nudge.html"/>
    <m/>
    <x v="1"/>
  </r>
  <r>
    <x v="0"/>
    <s v="87.0.4280.101"/>
    <x v="30"/>
    <s v="360x740"/>
    <n v="1"/>
    <s v=""/>
    <s v=""/>
    <s v=""/>
    <s v=""/>
    <s v=""/>
    <s v=""/>
    <m/>
    <m/>
    <m/>
    <m/>
    <n v="7"/>
    <s v=""/>
    <s v=""/>
    <m/>
    <x v="1"/>
  </r>
  <r>
    <x v="6"/>
    <s v="14.0.1"/>
    <x v="31"/>
    <s v="375x667"/>
    <n v="1"/>
    <s v=""/>
    <s v=""/>
    <s v=""/>
    <s v=""/>
    <s v=""/>
    <s v=""/>
    <m/>
    <m/>
    <m/>
    <m/>
    <n v="8"/>
    <s v=""/>
    <s v=""/>
    <m/>
    <x v="1"/>
  </r>
  <r>
    <x v="6"/>
    <s v="14.0.1"/>
    <x v="31"/>
    <s v="414x896"/>
    <n v="1"/>
    <s v=""/>
    <s v=""/>
    <s v=""/>
    <s v=""/>
    <s v=""/>
    <s v=""/>
    <m/>
    <m/>
    <m/>
    <m/>
    <n v="5"/>
    <s v=""/>
    <s v=""/>
    <m/>
    <x v="1"/>
  </r>
  <r>
    <x v="0"/>
    <s v="87.0.4280.101"/>
    <x v="32"/>
    <s v="412x915"/>
    <n v="1"/>
    <s v=""/>
    <s v=""/>
    <s v=""/>
    <s v=""/>
    <s v=""/>
    <s v=""/>
    <m/>
    <m/>
    <m/>
    <m/>
    <n v="13"/>
    <s v=""/>
    <s v=""/>
    <m/>
    <x v="1"/>
  </r>
  <r>
    <x v="0"/>
    <s v="87.0.4280.101"/>
    <x v="32"/>
    <s v="393x786"/>
    <n v="1"/>
    <s v=""/>
    <s v=""/>
    <s v=""/>
    <s v=""/>
    <s v=""/>
    <s v=""/>
    <m/>
    <m/>
    <m/>
    <m/>
    <n v="10"/>
    <s v=""/>
    <s v=""/>
    <m/>
    <x v="1"/>
  </r>
  <r>
    <x v="0"/>
    <s v="87.0.4280.88"/>
    <x v="0"/>
    <s v="1920x1080"/>
    <n v="1"/>
    <s v=""/>
    <s v=""/>
    <s v=""/>
    <s v=""/>
    <s v=""/>
    <s v=""/>
    <m/>
    <m/>
    <m/>
    <m/>
    <n v="18"/>
    <s v=""/>
    <s v=""/>
    <m/>
    <x v="1"/>
  </r>
  <r>
    <x v="0"/>
    <s v="87.0.4280.101"/>
    <x v="32"/>
    <s v="412x846"/>
    <n v="1"/>
    <s v=""/>
    <s v=""/>
    <s v=""/>
    <s v=""/>
    <s v=""/>
    <s v=""/>
    <m/>
    <m/>
    <m/>
    <m/>
    <n v="13"/>
    <s v=""/>
    <s v=""/>
    <m/>
    <x v="1"/>
  </r>
  <r>
    <x v="6"/>
    <s v="Unknown"/>
    <x v="31"/>
    <s v="375x667"/>
    <n v="1"/>
    <s v=""/>
    <s v=""/>
    <s v=""/>
    <s v=""/>
    <s v=""/>
    <s v=""/>
    <m/>
    <m/>
    <m/>
    <m/>
    <n v="4"/>
    <s v=""/>
    <s v=""/>
    <m/>
    <x v="1"/>
  </r>
  <r>
    <x v="0"/>
    <s v="87.0.4280.88"/>
    <x v="0"/>
    <s v="1280x720"/>
    <n v="1"/>
    <s v=""/>
    <s v=""/>
    <s v=""/>
    <s v=""/>
    <s v=""/>
    <s v=""/>
    <m/>
    <m/>
    <m/>
    <m/>
    <n v="1163"/>
    <s v="low_cost_no_risk_no_nudge"/>
    <s v="https://privacy-bits.org/2/1_low_cost_control_no_nudge.html"/>
    <m/>
    <x v="1"/>
  </r>
  <r>
    <x v="0"/>
    <s v="83.0.4103.106"/>
    <x v="30"/>
    <s v="360x740"/>
    <n v="1"/>
    <s v=""/>
    <s v=""/>
    <s v=""/>
    <s v=""/>
    <s v=""/>
    <s v=""/>
    <m/>
    <m/>
    <m/>
    <m/>
    <n v="4"/>
    <s v=""/>
    <s v=""/>
    <m/>
    <x v="1"/>
  </r>
  <r>
    <x v="0"/>
    <s v="87.0.4280.88"/>
    <x v="0"/>
    <s v="1280x720"/>
    <n v="1"/>
    <s v=""/>
    <s v=""/>
    <s v=""/>
    <s v=""/>
    <s v=""/>
    <s v=""/>
    <m/>
    <m/>
    <m/>
    <m/>
    <n v="85"/>
    <s v="low_cost_ultra_high_risk_no_nudge_action"/>
    <s v="https://privacy-bits.org/2/1_low_cost_ultra_high_risk_no_nudge_action.html"/>
    <m/>
    <x v="1"/>
  </r>
  <r>
    <x v="1"/>
    <s v="87.0.664.60"/>
    <x v="0"/>
    <s v="1366x768"/>
    <n v="1"/>
    <s v=""/>
    <s v=""/>
    <s v=""/>
    <s v=""/>
    <s v=""/>
    <s v=""/>
    <m/>
    <m/>
    <m/>
    <m/>
    <n v="36"/>
    <s v="low_cost_ultra_high_risk_no_nudge_action"/>
    <s v="https://privacy-bits.org/2/1_low_cost_ultra_high_risk_no_nudge_action.html"/>
    <m/>
    <x v="1"/>
  </r>
  <r>
    <x v="6"/>
    <s v="14.0.1"/>
    <x v="31"/>
    <s v="375x812"/>
    <n v="1"/>
    <s v=""/>
    <s v=""/>
    <s v=""/>
    <s v=""/>
    <s v=""/>
    <s v=""/>
    <m/>
    <m/>
    <m/>
    <m/>
    <n v="61"/>
    <s v=""/>
    <s v=""/>
    <m/>
    <x v="1"/>
  </r>
  <r>
    <x v="7"/>
    <s v="12.1.2"/>
    <x v="36"/>
    <s v="768x1024"/>
    <n v="1"/>
    <s v=""/>
    <s v=""/>
    <s v=""/>
    <s v=""/>
    <s v=""/>
    <s v=""/>
    <m/>
    <m/>
    <m/>
    <m/>
    <n v="4"/>
    <s v=""/>
    <s v=""/>
    <m/>
    <x v="1"/>
  </r>
  <r>
    <x v="6"/>
    <s v="14.0.1"/>
    <x v="31"/>
    <s v="414x896"/>
    <n v="1"/>
    <s v=""/>
    <s v=""/>
    <s v=""/>
    <s v=""/>
    <s v=""/>
    <s v=""/>
    <m/>
    <m/>
    <m/>
    <m/>
    <n v="3"/>
    <s v=""/>
    <s v=""/>
    <m/>
    <x v="1"/>
  </r>
  <r>
    <x v="6"/>
    <s v="14.0.1"/>
    <x v="31"/>
    <s v="375x812"/>
    <n v="1"/>
    <s v=""/>
    <s v=""/>
    <s v=""/>
    <s v=""/>
    <s v=""/>
    <s v=""/>
    <m/>
    <m/>
    <m/>
    <m/>
    <n v="3"/>
    <s v=""/>
    <s v=""/>
    <m/>
    <x v="1"/>
  </r>
  <r>
    <x v="6"/>
    <s v="14.0.1"/>
    <x v="31"/>
    <s v="414x896"/>
    <n v="1"/>
    <s v=""/>
    <s v=""/>
    <s v=""/>
    <s v=""/>
    <s v=""/>
    <s v=""/>
    <m/>
    <m/>
    <m/>
    <m/>
    <n v="4"/>
    <s v=""/>
    <s v=""/>
    <m/>
    <x v="1"/>
  </r>
  <r>
    <x v="6"/>
    <s v="14.0.1"/>
    <x v="31"/>
    <s v="375x812"/>
    <n v="1"/>
    <s v=""/>
    <s v=""/>
    <s v=""/>
    <s v=""/>
    <s v=""/>
    <s v=""/>
    <m/>
    <m/>
    <m/>
    <m/>
    <n v="3"/>
    <s v=""/>
    <s v=""/>
    <m/>
    <x v="1"/>
  </r>
  <r>
    <x v="6"/>
    <s v="14.0.1"/>
    <x v="31"/>
    <s v="414x736"/>
    <n v="1"/>
    <s v=""/>
    <s v=""/>
    <s v=""/>
    <s v=""/>
    <s v=""/>
    <s v=""/>
    <m/>
    <m/>
    <m/>
    <m/>
    <n v="6"/>
    <s v=""/>
    <s v=""/>
    <m/>
    <x v="1"/>
  </r>
  <r>
    <x v="0"/>
    <s v="86.0.4240.198"/>
    <x v="34"/>
    <s v="360x640"/>
    <n v="1"/>
    <s v=""/>
    <s v=""/>
    <s v=""/>
    <s v=""/>
    <s v=""/>
    <s v=""/>
    <m/>
    <m/>
    <m/>
    <m/>
    <n v="14"/>
    <s v=""/>
    <s v=""/>
    <m/>
    <x v="1"/>
  </r>
  <r>
    <x v="6"/>
    <s v="11.0"/>
    <x v="31"/>
    <s v="375x667"/>
    <n v="1"/>
    <s v=""/>
    <s v=""/>
    <s v=""/>
    <s v=""/>
    <s v=""/>
    <s v=""/>
    <m/>
    <m/>
    <m/>
    <m/>
    <n v="6"/>
    <s v=""/>
    <s v=""/>
    <m/>
    <x v="1"/>
  </r>
  <r>
    <x v="0"/>
    <s v="87.0.4280.101"/>
    <x v="30"/>
    <s v="412x846"/>
    <n v="1"/>
    <s v=""/>
    <s v=""/>
    <s v=""/>
    <s v=""/>
    <s v=""/>
    <s v=""/>
    <m/>
    <m/>
    <m/>
    <m/>
    <n v="12"/>
    <s v=""/>
    <s v=""/>
    <m/>
    <x v="1"/>
  </r>
  <r>
    <x v="0"/>
    <s v="87.0.4280.101"/>
    <x v="32"/>
    <s v="412x915"/>
    <n v="1"/>
    <s v=""/>
    <s v=""/>
    <s v=""/>
    <s v=""/>
    <s v=""/>
    <s v=""/>
    <m/>
    <m/>
    <m/>
    <m/>
    <n v="8"/>
    <s v=""/>
    <s v=""/>
    <m/>
    <x v="1"/>
  </r>
  <r>
    <x v="6"/>
    <s v="14.0"/>
    <x v="31"/>
    <s v="414x896"/>
    <n v="1"/>
    <s v=""/>
    <s v=""/>
    <s v=""/>
    <s v=""/>
    <s v=""/>
    <s v=""/>
    <m/>
    <m/>
    <m/>
    <m/>
    <n v="5"/>
    <s v=""/>
    <s v=""/>
    <m/>
    <x v="1"/>
  </r>
  <r>
    <x v="6"/>
    <s v="14.0.1"/>
    <x v="31"/>
    <s v="414x896"/>
    <n v="1"/>
    <s v=""/>
    <s v=""/>
    <s v=""/>
    <s v=""/>
    <s v=""/>
    <s v=""/>
    <m/>
    <m/>
    <m/>
    <m/>
    <n v="7"/>
    <s v=""/>
    <s v=""/>
    <m/>
    <x v="1"/>
  </r>
  <r>
    <x v="6"/>
    <s v="14.0.1"/>
    <x v="31"/>
    <s v="414x896"/>
    <n v="1"/>
    <s v=""/>
    <s v=""/>
    <s v=""/>
    <s v=""/>
    <s v=""/>
    <s v=""/>
    <m/>
    <m/>
    <m/>
    <m/>
    <n v="3"/>
    <s v=""/>
    <s v=""/>
    <m/>
    <x v="1"/>
  </r>
  <r>
    <x v="0"/>
    <s v="83.0.4103.106"/>
    <x v="30"/>
    <s v="412x846"/>
    <n v="1"/>
    <s v=""/>
    <s v=""/>
    <s v=""/>
    <s v=""/>
    <s v=""/>
    <s v=""/>
    <m/>
    <m/>
    <m/>
    <m/>
    <n v="11"/>
    <s v=""/>
    <s v=""/>
    <m/>
    <x v="1"/>
  </r>
  <r>
    <x v="6"/>
    <s v="14.0.1"/>
    <x v="31"/>
    <s v="375x667"/>
    <n v="1"/>
    <s v=""/>
    <s v=""/>
    <s v=""/>
    <s v=""/>
    <s v=""/>
    <s v=""/>
    <m/>
    <m/>
    <m/>
    <m/>
    <n v="4"/>
    <s v=""/>
    <s v=""/>
    <m/>
    <x v="1"/>
  </r>
  <r>
    <x v="0"/>
    <s v="87.0.4280.88"/>
    <x v="0"/>
    <s v="1366x768"/>
    <n v="1"/>
    <s v=""/>
    <s v=""/>
    <s v=""/>
    <s v=""/>
    <s v=""/>
    <s v=""/>
    <m/>
    <m/>
    <m/>
    <m/>
    <n v="82"/>
    <s v="low_cost_ultra_high_risk_no_nudge"/>
    <s v="https://privacy-bits.org/2/1_low_cost_ultra_high_risk_no_nudge.html"/>
    <m/>
    <x v="1"/>
  </r>
  <r>
    <x v="0"/>
    <s v="87.0.4280.101"/>
    <x v="32"/>
    <s v="412x892"/>
    <n v="1"/>
    <s v=""/>
    <s v=""/>
    <s v=""/>
    <s v=""/>
    <s v=""/>
    <s v=""/>
    <m/>
    <m/>
    <m/>
    <m/>
    <n v="10"/>
    <s v=""/>
    <s v=""/>
    <m/>
    <x v="1"/>
  </r>
  <r>
    <x v="0"/>
    <s v="87.0.4280.101"/>
    <x v="30"/>
    <s v="360x640"/>
    <n v="1"/>
    <s v=""/>
    <s v=""/>
    <s v=""/>
    <s v=""/>
    <s v=""/>
    <s v=""/>
    <m/>
    <m/>
    <m/>
    <m/>
    <n v="12"/>
    <s v=""/>
    <s v=""/>
    <m/>
    <x v="1"/>
  </r>
  <r>
    <x v="6"/>
    <s v="14.0.1"/>
    <x v="31"/>
    <s v="375x667"/>
    <n v="1"/>
    <s v=""/>
    <s v=""/>
    <s v=""/>
    <s v=""/>
    <s v=""/>
    <s v=""/>
    <m/>
    <m/>
    <m/>
    <m/>
    <n v="5"/>
    <s v=""/>
    <s v=""/>
    <m/>
    <x v="1"/>
  </r>
  <r>
    <x v="6"/>
    <s v="14.0.1"/>
    <x v="31"/>
    <s v="375x812"/>
    <n v="1"/>
    <s v=""/>
    <s v=""/>
    <s v=""/>
    <s v=""/>
    <s v=""/>
    <s v=""/>
    <m/>
    <m/>
    <m/>
    <m/>
    <n v="5"/>
    <s v=""/>
    <s v=""/>
    <m/>
    <x v="1"/>
  </r>
  <r>
    <x v="6"/>
    <s v="14.0.1"/>
    <x v="31"/>
    <s v="375x812"/>
    <n v="1"/>
    <s v=""/>
    <s v=""/>
    <s v=""/>
    <s v=""/>
    <s v=""/>
    <s v=""/>
    <m/>
    <m/>
    <m/>
    <m/>
    <n v="7"/>
    <s v=""/>
    <s v=""/>
    <m/>
    <x v="1"/>
  </r>
  <r>
    <x v="6"/>
    <s v="14.0.1"/>
    <x v="31"/>
    <s v="320x568"/>
    <n v="1"/>
    <s v=""/>
    <s v=""/>
    <s v=""/>
    <s v=""/>
    <s v=""/>
    <s v=""/>
    <m/>
    <m/>
    <m/>
    <m/>
    <n v="9"/>
    <s v=""/>
    <s v=""/>
    <m/>
    <x v="1"/>
  </r>
  <r>
    <x v="6"/>
    <s v="14.0.1"/>
    <x v="31"/>
    <s v="414x896"/>
    <n v="1"/>
    <s v=""/>
    <s v=""/>
    <s v=""/>
    <s v=""/>
    <s v=""/>
    <s v=""/>
    <m/>
    <m/>
    <m/>
    <m/>
    <n v="6"/>
    <s v=""/>
    <s v=""/>
    <m/>
    <x v="1"/>
  </r>
  <r>
    <x v="0"/>
    <s v="87.0.4280.101"/>
    <x v="32"/>
    <s v="320x665"/>
    <n v="1"/>
    <s v=""/>
    <s v=""/>
    <s v=""/>
    <s v=""/>
    <s v=""/>
    <s v=""/>
    <m/>
    <m/>
    <m/>
    <m/>
    <n v="25"/>
    <s v=""/>
    <s v=""/>
    <m/>
    <x v="1"/>
  </r>
  <r>
    <x v="1"/>
    <s v="17.17134"/>
    <x v="0"/>
    <s v="1366x768"/>
    <n v="1"/>
    <s v=""/>
    <s v=""/>
    <s v=""/>
    <s v=""/>
    <s v=""/>
    <s v=""/>
    <m/>
    <m/>
    <m/>
    <m/>
    <n v="78"/>
    <s v="low_cost_ultra_high_risk_no_nudge_action"/>
    <s v="https://privacy-bits.org/2/1_low_cost_ultra_high_risk_no_nudge_action.html"/>
    <m/>
    <x v="1"/>
  </r>
  <r>
    <x v="0"/>
    <s v="87.0.4280.101"/>
    <x v="32"/>
    <s v="412x846"/>
    <n v="1"/>
    <s v=""/>
    <s v=""/>
    <s v=""/>
    <s v=""/>
    <s v=""/>
    <s v=""/>
    <m/>
    <m/>
    <m/>
    <m/>
    <n v="15"/>
    <s v=""/>
    <s v=""/>
    <m/>
    <x v="1"/>
  </r>
  <r>
    <x v="6"/>
    <s v="14.0.1"/>
    <x v="31"/>
    <s v="414x896"/>
    <n v="1"/>
    <s v=""/>
    <s v=""/>
    <s v=""/>
    <s v=""/>
    <s v=""/>
    <s v=""/>
    <m/>
    <m/>
    <m/>
    <m/>
    <n v="6"/>
    <s v=""/>
    <s v=""/>
    <m/>
    <x v="1"/>
  </r>
  <r>
    <x v="0"/>
    <s v="87.0.4280.88"/>
    <x v="0"/>
    <s v="1920x1080"/>
    <n v="1"/>
    <s v=""/>
    <s v=""/>
    <s v=""/>
    <s v=""/>
    <s v=""/>
    <s v=""/>
    <m/>
    <m/>
    <m/>
    <m/>
    <n v="216"/>
    <s v="low_cost_no_risk_no_nudge"/>
    <s v="https://privacy-bits.org/2/1_low_cost_control_no_nudge.html"/>
    <m/>
    <x v="1"/>
  </r>
  <r>
    <x v="0"/>
    <s v="87.0.4280.101"/>
    <x v="32"/>
    <s v="412x732"/>
    <n v="1"/>
    <s v=""/>
    <s v=""/>
    <s v=""/>
    <s v=""/>
    <s v=""/>
    <s v=""/>
    <m/>
    <m/>
    <m/>
    <m/>
    <n v="16"/>
    <s v=""/>
    <s v=""/>
    <m/>
    <x v="1"/>
  </r>
  <r>
    <x v="0"/>
    <s v="86.0.4240.111"/>
    <x v="0"/>
    <s v="1536x864"/>
    <n v="1"/>
    <s v=""/>
    <s v=""/>
    <s v=""/>
    <s v=""/>
    <s v=""/>
    <s v=""/>
    <m/>
    <m/>
    <m/>
    <m/>
    <n v="105"/>
    <s v="low_cost_ultra_high_risk_no_nudge_action"/>
    <s v="https://privacy-bits.org/2/1_low_cost_ultra_high_risk_no_nudge_action.html"/>
    <m/>
    <x v="1"/>
  </r>
  <r>
    <x v="6"/>
    <s v="14.0"/>
    <x v="31"/>
    <s v="414x896"/>
    <n v="1"/>
    <s v=""/>
    <s v=""/>
    <s v=""/>
    <s v=""/>
    <s v=""/>
    <s v=""/>
    <m/>
    <m/>
    <m/>
    <m/>
    <n v="9"/>
    <s v=""/>
    <s v=""/>
    <m/>
    <x v="1"/>
  </r>
  <r>
    <x v="6"/>
    <s v="14.0.1"/>
    <x v="31"/>
    <s v="375x667"/>
    <n v="1"/>
    <s v=""/>
    <s v=""/>
    <s v=""/>
    <s v=""/>
    <s v=""/>
    <s v=""/>
    <m/>
    <m/>
    <m/>
    <m/>
    <n v="5"/>
    <s v=""/>
    <s v=""/>
    <m/>
    <x v="1"/>
  </r>
  <r>
    <x v="6"/>
    <s v="Unknown"/>
    <x v="31"/>
    <s v="414x896"/>
    <n v="1"/>
    <s v=""/>
    <s v=""/>
    <s v=""/>
    <s v=""/>
    <s v=""/>
    <s v=""/>
    <m/>
    <m/>
    <m/>
    <m/>
    <n v="8"/>
    <s v=""/>
    <s v=""/>
    <m/>
    <x v="1"/>
  </r>
  <r>
    <x v="6"/>
    <s v="12.1.1"/>
    <x v="31"/>
    <s v="375x667"/>
    <n v="1"/>
    <s v=""/>
    <s v=""/>
    <s v=""/>
    <s v=""/>
    <s v=""/>
    <s v=""/>
    <m/>
    <m/>
    <m/>
    <m/>
    <n v="6"/>
    <s v=""/>
    <s v=""/>
    <m/>
    <x v="1"/>
  </r>
  <r>
    <x v="6"/>
    <s v="14.0.1"/>
    <x v="31"/>
    <s v="414x896"/>
    <n v="1"/>
    <s v=""/>
    <s v=""/>
    <s v=""/>
    <s v=""/>
    <s v=""/>
    <s v=""/>
    <m/>
    <m/>
    <m/>
    <m/>
    <n v="12"/>
    <s v=""/>
    <s v=""/>
    <m/>
    <x v="1"/>
  </r>
  <r>
    <x v="6"/>
    <s v="14.0.1"/>
    <x v="31"/>
    <s v="375x812"/>
    <n v="1"/>
    <s v=""/>
    <s v=""/>
    <s v=""/>
    <s v=""/>
    <s v=""/>
    <s v=""/>
    <m/>
    <m/>
    <m/>
    <m/>
    <n v="7"/>
    <s v=""/>
    <s v=""/>
    <m/>
    <x v="1"/>
  </r>
  <r>
    <x v="6"/>
    <s v="14.0.1"/>
    <x v="31"/>
    <s v="375x812"/>
    <n v="1"/>
    <s v=""/>
    <s v=""/>
    <s v=""/>
    <s v=""/>
    <s v=""/>
    <s v=""/>
    <m/>
    <m/>
    <m/>
    <m/>
    <n v="4"/>
    <s v=""/>
    <s v=""/>
    <m/>
    <x v="1"/>
  </r>
  <r>
    <x v="6"/>
    <s v="14.0.1"/>
    <x v="31"/>
    <s v="414x896"/>
    <n v="1"/>
    <s v=""/>
    <s v=""/>
    <s v=""/>
    <s v=""/>
    <s v=""/>
    <s v=""/>
    <m/>
    <m/>
    <m/>
    <m/>
    <n v="6"/>
    <s v=""/>
    <s v=""/>
    <m/>
    <x v="1"/>
  </r>
  <r>
    <x v="0"/>
    <s v="87.0.4280.101"/>
    <x v="34"/>
    <s v="360x640"/>
    <n v="1"/>
    <s v=""/>
    <s v=""/>
    <s v=""/>
    <s v=""/>
    <s v=""/>
    <s v=""/>
    <m/>
    <m/>
    <m/>
    <m/>
    <n v="16"/>
    <s v=""/>
    <s v=""/>
    <m/>
    <x v="1"/>
  </r>
  <r>
    <x v="6"/>
    <s v="14.0.1"/>
    <x v="31"/>
    <s v="320x568"/>
    <n v="1"/>
    <s v=""/>
    <s v=""/>
    <s v=""/>
    <s v=""/>
    <s v=""/>
    <s v=""/>
    <m/>
    <m/>
    <m/>
    <m/>
    <n v="5"/>
    <s v=""/>
    <s v=""/>
    <m/>
    <x v="1"/>
  </r>
  <r>
    <x v="0"/>
    <s v="86.0.4240.185"/>
    <x v="33"/>
    <s v="360x640"/>
    <n v="1"/>
    <s v=""/>
    <s v=""/>
    <s v=""/>
    <s v=""/>
    <s v=""/>
    <s v=""/>
    <m/>
    <m/>
    <m/>
    <m/>
    <n v="11"/>
    <s v=""/>
    <s v=""/>
    <m/>
    <x v="1"/>
  </r>
  <r>
    <x v="0"/>
    <s v="81.0.4044.138"/>
    <x v="32"/>
    <s v="360x760"/>
    <n v="1"/>
    <s v=""/>
    <s v=""/>
    <s v=""/>
    <s v=""/>
    <s v=""/>
    <s v=""/>
    <m/>
    <m/>
    <m/>
    <m/>
    <n v="5"/>
    <s v=""/>
    <s v=""/>
    <m/>
    <x v="1"/>
  </r>
  <r>
    <x v="6"/>
    <s v="14.0.1"/>
    <x v="31"/>
    <s v="375x667"/>
    <n v="1"/>
    <s v=""/>
    <s v=""/>
    <s v=""/>
    <s v=""/>
    <s v=""/>
    <s v=""/>
    <m/>
    <m/>
    <m/>
    <m/>
    <n v="6"/>
    <s v=""/>
    <s v=""/>
    <m/>
    <x v="1"/>
  </r>
  <r>
    <x v="0"/>
    <s v="87.0.4280.101"/>
    <x v="32"/>
    <s v="360x760"/>
    <n v="1"/>
    <s v=""/>
    <s v=""/>
    <s v=""/>
    <s v=""/>
    <s v=""/>
    <s v=""/>
    <m/>
    <m/>
    <m/>
    <m/>
    <n v="4"/>
    <s v=""/>
    <s v=""/>
    <m/>
    <x v="1"/>
  </r>
  <r>
    <x v="0"/>
    <s v="83.0.4103.106"/>
    <x v="30"/>
    <s v="412x869"/>
    <n v="1"/>
    <s v=""/>
    <s v=""/>
    <s v=""/>
    <s v=""/>
    <s v=""/>
    <s v=""/>
    <m/>
    <m/>
    <m/>
    <m/>
    <n v="6"/>
    <s v=""/>
    <s v=""/>
    <m/>
    <x v="1"/>
  </r>
  <r>
    <x v="7"/>
    <s v="12.1.2"/>
    <x v="36"/>
    <s v="768x1024"/>
    <n v="1"/>
    <s v=""/>
    <s v=""/>
    <s v=""/>
    <s v=""/>
    <s v=""/>
    <s v=""/>
    <m/>
    <m/>
    <m/>
    <m/>
    <n v="14"/>
    <s v=""/>
    <s v=""/>
    <m/>
    <x v="1"/>
  </r>
  <r>
    <x v="0"/>
    <s v="87.0.4280.101"/>
    <x v="37"/>
    <s v="393x808"/>
    <n v="1"/>
    <s v=""/>
    <s v=""/>
    <s v=""/>
    <s v=""/>
    <s v=""/>
    <s v=""/>
    <m/>
    <m/>
    <m/>
    <m/>
    <n v="9"/>
    <s v=""/>
    <s v=""/>
    <m/>
    <x v="1"/>
  </r>
  <r>
    <x v="6"/>
    <s v="14.0.1"/>
    <x v="31"/>
    <s v="414x896"/>
    <n v="1"/>
    <s v=""/>
    <s v=""/>
    <s v=""/>
    <s v=""/>
    <s v=""/>
    <s v=""/>
    <m/>
    <m/>
    <m/>
    <m/>
    <n v="3"/>
    <s v=""/>
    <s v=""/>
    <m/>
    <x v="1"/>
  </r>
  <r>
    <x v="0"/>
    <s v="87.0.4280.101"/>
    <x v="35"/>
    <s v="360x640"/>
    <n v="1"/>
    <s v=""/>
    <s v=""/>
    <s v=""/>
    <s v=""/>
    <s v=""/>
    <s v=""/>
    <m/>
    <m/>
    <m/>
    <m/>
    <n v="36"/>
    <s v=""/>
    <s v=""/>
    <m/>
    <x v="1"/>
  </r>
  <r>
    <x v="0"/>
    <s v="87.0.4280.101"/>
    <x v="43"/>
    <s v="360x640"/>
    <n v="1"/>
    <s v=""/>
    <s v=""/>
    <s v=""/>
    <s v=""/>
    <s v=""/>
    <s v=""/>
    <m/>
    <m/>
    <m/>
    <m/>
    <n v="14"/>
    <s v=""/>
    <s v=""/>
    <m/>
    <x v="1"/>
  </r>
  <r>
    <x v="0"/>
    <s v="87.0.4280.101"/>
    <x v="2"/>
    <s v="360x640"/>
    <n v="1"/>
    <s v=""/>
    <s v=""/>
    <s v=""/>
    <s v=""/>
    <s v=""/>
    <s v=""/>
    <m/>
    <m/>
    <m/>
    <m/>
    <n v="27"/>
    <s v="low_cost_ultra_high_risk_no_nudge"/>
    <s v="https://privacy-bits.org/2/1_low_cost_ultra_high_risk_no_nudge.html"/>
    <m/>
    <x v="1"/>
  </r>
  <r>
    <x v="0"/>
    <s v="83.0.4103.106"/>
    <x v="32"/>
    <s v="360x740"/>
    <n v="1"/>
    <s v=""/>
    <s v=""/>
    <s v=""/>
    <s v=""/>
    <s v=""/>
    <s v=""/>
    <m/>
    <m/>
    <m/>
    <m/>
    <n v="9"/>
    <s v=""/>
    <s v=""/>
    <m/>
    <x v="1"/>
  </r>
  <r>
    <x v="0"/>
    <s v="87.0.4280.101"/>
    <x v="32"/>
    <s v="360x780"/>
    <n v="1"/>
    <s v=""/>
    <s v=""/>
    <s v=""/>
    <s v=""/>
    <s v=""/>
    <s v=""/>
    <m/>
    <m/>
    <m/>
    <m/>
    <n v="12"/>
    <s v=""/>
    <s v=""/>
    <m/>
    <x v="1"/>
  </r>
  <r>
    <x v="0"/>
    <s v="86.0.4240.198"/>
    <x v="0"/>
    <s v="1920x1080"/>
    <n v="1"/>
    <s v=""/>
    <s v=""/>
    <s v=""/>
    <s v=""/>
    <s v=""/>
    <s v=""/>
    <m/>
    <m/>
    <m/>
    <m/>
    <n v="86"/>
    <s v=""/>
    <s v=""/>
    <m/>
    <x v="1"/>
  </r>
  <r>
    <x v="6"/>
    <s v="14.0.1"/>
    <x v="31"/>
    <s v="375x667"/>
    <n v="1"/>
    <s v=""/>
    <s v=""/>
    <s v=""/>
    <s v=""/>
    <s v=""/>
    <s v=""/>
    <m/>
    <m/>
    <m/>
    <m/>
    <n v="15"/>
    <s v=""/>
    <s v=""/>
    <m/>
    <x v="1"/>
  </r>
  <r>
    <x v="6"/>
    <s v="14.0.1"/>
    <x v="31"/>
    <s v="414x896"/>
    <n v="1"/>
    <s v=""/>
    <s v=""/>
    <s v=""/>
    <s v=""/>
    <s v=""/>
    <s v=""/>
    <m/>
    <m/>
    <m/>
    <m/>
    <n v="5"/>
    <s v=""/>
    <s v=""/>
    <m/>
    <x v="1"/>
  </r>
  <r>
    <x v="0"/>
    <s v="87.0.4280.101"/>
    <x v="30"/>
    <s v="360x740"/>
    <n v="1"/>
    <s v=""/>
    <s v=""/>
    <s v=""/>
    <s v=""/>
    <s v=""/>
    <s v=""/>
    <m/>
    <m/>
    <m/>
    <m/>
    <n v="21"/>
    <s v=""/>
    <s v=""/>
    <m/>
    <x v="1"/>
  </r>
  <r>
    <x v="0"/>
    <s v="87.0.4280.101"/>
    <x v="2"/>
    <s v="360x640"/>
    <n v="1"/>
    <s v=""/>
    <s v=""/>
    <s v=""/>
    <s v=""/>
    <s v=""/>
    <s v=""/>
    <m/>
    <m/>
    <m/>
    <m/>
    <n v="161"/>
    <s v="low_cost_ultra_high_risk_no_nudge"/>
    <s v="https://privacy-bits.org/2/1_low_cost_ultra_high_risk_no_nudge.html"/>
    <m/>
    <x v="1"/>
  </r>
  <r>
    <x v="6"/>
    <s v="14.0.1"/>
    <x v="31"/>
    <s v="414x896"/>
    <n v="1"/>
    <s v=""/>
    <s v=""/>
    <s v=""/>
    <s v=""/>
    <s v=""/>
    <s v=""/>
    <m/>
    <m/>
    <m/>
    <m/>
    <n v="5"/>
    <s v=""/>
    <s v=""/>
    <m/>
    <x v="1"/>
  </r>
  <r>
    <x v="0"/>
    <s v="87.0.4280.88"/>
    <x v="0"/>
    <s v="1024x768"/>
    <n v="1"/>
    <s v=""/>
    <s v=""/>
    <s v=""/>
    <s v=""/>
    <s v=""/>
    <s v=""/>
    <m/>
    <m/>
    <m/>
    <m/>
    <n v="117"/>
    <s v="low_cost_ultra_high_risk_no_nudge_action"/>
    <s v="https://privacy-bits.org/2/1_low_cost_ultra_high_risk_no_nudge_action.html"/>
    <m/>
    <x v="1"/>
  </r>
  <r>
    <x v="6"/>
    <s v="14.0.1"/>
    <x v="31"/>
    <s v="414x896"/>
    <n v="1"/>
    <s v=""/>
    <s v=""/>
    <s v=""/>
    <s v=""/>
    <s v=""/>
    <s v=""/>
    <m/>
    <m/>
    <m/>
    <m/>
    <n v="6"/>
    <s v=""/>
    <s v=""/>
    <m/>
    <x v="1"/>
  </r>
  <r>
    <x v="1"/>
    <s v="87.0.664.60"/>
    <x v="0"/>
    <s v="1366x768"/>
    <n v="1"/>
    <s v=""/>
    <s v=""/>
    <s v=""/>
    <s v=""/>
    <s v=""/>
    <s v=""/>
    <m/>
    <m/>
    <m/>
    <m/>
    <n v="65"/>
    <s v="low_cost_no_risk_no_nudge"/>
    <s v="https://privacy-bits.org/2/1_low_cost_control_no_nudge.html"/>
    <m/>
    <x v="1"/>
  </r>
  <r>
    <x v="1"/>
    <s v="87.0.664.60"/>
    <x v="6"/>
    <s v="1280x1024"/>
    <n v="1"/>
    <s v=""/>
    <s v=""/>
    <s v=""/>
    <s v=""/>
    <s v=""/>
    <s v=""/>
    <m/>
    <m/>
    <m/>
    <m/>
    <n v="46"/>
    <s v="low_cost_no_risk_no_nudge"/>
    <s v="https://privacy-bits.org/2/1_low_cost_control_no_nudge.html"/>
    <m/>
    <x v="1"/>
  </r>
  <r>
    <x v="8"/>
    <s v="87.0.4280.77"/>
    <x v="31"/>
    <s v="375x667"/>
    <n v="1"/>
    <s v=""/>
    <s v=""/>
    <s v=""/>
    <s v=""/>
    <s v=""/>
    <s v=""/>
    <m/>
    <m/>
    <m/>
    <m/>
    <n v="10"/>
    <s v=""/>
    <s v=""/>
    <m/>
    <x v="1"/>
  </r>
  <r>
    <x v="0"/>
    <s v="87.0.4280.101"/>
    <x v="32"/>
    <s v="360x780"/>
    <n v="1"/>
    <s v=""/>
    <s v=""/>
    <s v=""/>
    <s v=""/>
    <s v=""/>
    <s v=""/>
    <m/>
    <m/>
    <m/>
    <m/>
    <n v="5"/>
    <s v=""/>
    <s v=""/>
    <m/>
    <x v="1"/>
  </r>
  <r>
    <x v="6"/>
    <s v="14.0.1"/>
    <x v="31"/>
    <s v="320x568"/>
    <n v="1"/>
    <s v=""/>
    <s v=""/>
    <s v=""/>
    <s v=""/>
    <s v=""/>
    <s v=""/>
    <m/>
    <m/>
    <m/>
    <m/>
    <n v="6"/>
    <s v=""/>
    <s v=""/>
    <m/>
    <x v="1"/>
  </r>
  <r>
    <x v="3"/>
    <s v="14.0.1"/>
    <x v="1"/>
    <s v="1920x1080"/>
    <n v="1"/>
    <s v=""/>
    <s v=""/>
    <s v=""/>
    <s v=""/>
    <s v=""/>
    <s v=""/>
    <m/>
    <m/>
    <m/>
    <m/>
    <n v="342"/>
    <s v="low_cost_no_risk_no_nudge"/>
    <s v="https://privacy-bits.org/2/1_low_cost_control_no_nudge.html"/>
    <m/>
    <x v="1"/>
  </r>
  <r>
    <x v="6"/>
    <s v="14.0.1"/>
    <x v="31"/>
    <s v="414x896"/>
    <n v="1"/>
    <s v=""/>
    <s v=""/>
    <s v=""/>
    <s v=""/>
    <s v=""/>
    <s v=""/>
    <m/>
    <m/>
    <m/>
    <m/>
    <n v="4"/>
    <s v=""/>
    <s v=""/>
    <m/>
    <x v="1"/>
  </r>
  <r>
    <x v="6"/>
    <s v="14.0"/>
    <x v="31"/>
    <s v="375x812"/>
    <n v="1"/>
    <s v=""/>
    <s v=""/>
    <s v=""/>
    <s v=""/>
    <s v=""/>
    <s v=""/>
    <m/>
    <m/>
    <m/>
    <m/>
    <n v="4"/>
    <s v=""/>
    <s v=""/>
    <m/>
    <x v="1"/>
  </r>
  <r>
    <x v="6"/>
    <s v="14.0.1"/>
    <x v="31"/>
    <s v="414x896"/>
    <n v="1"/>
    <s v=""/>
    <s v=""/>
    <s v=""/>
    <s v=""/>
    <s v=""/>
    <s v=""/>
    <m/>
    <m/>
    <m/>
    <m/>
    <n v="7"/>
    <s v=""/>
    <s v=""/>
    <m/>
    <x v="1"/>
  </r>
  <r>
    <x v="0"/>
    <s v="87.0.4280.101"/>
    <x v="34"/>
    <s v="360x640"/>
    <n v="1"/>
    <s v=""/>
    <s v=""/>
    <s v=""/>
    <s v=""/>
    <s v=""/>
    <s v=""/>
    <m/>
    <m/>
    <m/>
    <m/>
    <n v="12"/>
    <s v=""/>
    <s v=""/>
    <m/>
    <x v="1"/>
  </r>
  <r>
    <x v="6"/>
    <s v="14.0.1"/>
    <x v="31"/>
    <s v="375x667"/>
    <n v="1"/>
    <s v=""/>
    <s v=""/>
    <s v=""/>
    <s v=""/>
    <s v=""/>
    <s v=""/>
    <m/>
    <m/>
    <m/>
    <m/>
    <n v="7"/>
    <s v=""/>
    <s v=""/>
    <m/>
    <x v="1"/>
  </r>
  <r>
    <x v="0"/>
    <s v="87.0.4280.88"/>
    <x v="0"/>
    <s v="2560x1440"/>
    <n v="1"/>
    <s v=""/>
    <s v=""/>
    <s v=""/>
    <s v=""/>
    <s v=""/>
    <s v=""/>
    <m/>
    <m/>
    <m/>
    <m/>
    <n v="16"/>
    <s v=""/>
    <s v=""/>
    <m/>
    <x v="1"/>
  </r>
  <r>
    <x v="6"/>
    <s v="13.0.3"/>
    <x v="31"/>
    <s v="375x667"/>
    <n v="1"/>
    <s v=""/>
    <s v=""/>
    <s v=""/>
    <s v=""/>
    <s v=""/>
    <s v=""/>
    <m/>
    <m/>
    <m/>
    <m/>
    <n v="10"/>
    <s v=""/>
    <s v=""/>
    <m/>
    <x v="1"/>
  </r>
  <r>
    <x v="0"/>
    <s v="87.0.4280.88"/>
    <x v="0"/>
    <s v="1366x768"/>
    <n v="1"/>
    <s v=""/>
    <s v=""/>
    <s v=""/>
    <s v=""/>
    <s v=""/>
    <s v=""/>
    <m/>
    <m/>
    <m/>
    <m/>
    <n v="282"/>
    <s v="low_cost_ultra_high_risk_no_nudge"/>
    <s v="https://privacy-bits.org/2/1_low_cost_ultra_high_risk_no_nudge.html"/>
    <m/>
    <x v="1"/>
  </r>
  <r>
    <x v="0"/>
    <s v="87.0.4280.88"/>
    <x v="0"/>
    <s v="1600x900"/>
    <n v="1"/>
    <s v=""/>
    <s v=""/>
    <s v=""/>
    <s v=""/>
    <s v=""/>
    <s v=""/>
    <m/>
    <m/>
    <m/>
    <m/>
    <n v="71"/>
    <s v="low_cost_ultra_high_risk_no_nudge"/>
    <s v="https://privacy-bits.org/2/1_low_cost_ultra_high_risk_no_nudge.html"/>
    <m/>
    <x v="1"/>
  </r>
  <r>
    <x v="0"/>
    <s v="87.0.4280.101"/>
    <x v="30"/>
    <s v="360x760"/>
    <n v="1"/>
    <s v=""/>
    <s v=""/>
    <s v=""/>
    <s v=""/>
    <s v=""/>
    <s v=""/>
    <m/>
    <m/>
    <m/>
    <m/>
    <n v="14"/>
    <s v=""/>
    <s v=""/>
    <m/>
    <x v="1"/>
  </r>
  <r>
    <x v="0"/>
    <s v="87.0.4280.88"/>
    <x v="1"/>
    <s v="1440x900"/>
    <n v="1"/>
    <s v=""/>
    <s v=""/>
    <s v=""/>
    <s v=""/>
    <s v=""/>
    <s v=""/>
    <m/>
    <m/>
    <m/>
    <m/>
    <n v="84"/>
    <s v=""/>
    <s v=""/>
    <m/>
    <x v="1"/>
  </r>
  <r>
    <x v="0"/>
    <s v="87.0.4280.88"/>
    <x v="0"/>
    <s v="1366x768"/>
    <n v="1"/>
    <n v="25.812999999999999"/>
    <n v="53.143999999999998"/>
    <n v="54.055999999999997"/>
    <n v="2"/>
    <s v="13:23:54:467: Load;13:24:15:538: Decline;13:24:22:167: Screen1;13:24:22:412: Load;13:24:25:765: Screen2;13:24:25:906: Load;13:24:31:396: Load;13:24:34:758: Screen4;13:24:34:869: Load;13:24:42:560: Load;"/>
    <s v=""/>
    <m/>
    <m/>
    <m/>
    <m/>
    <n v="147"/>
    <s v="low_cost_ultra_high_risk_no_nudge"/>
    <s v="https://privacy-bits.org/2/1_low_cost_ultra_high_risk_no_nudge.html"/>
    <m/>
    <x v="1"/>
  </r>
  <r>
    <x v="0"/>
    <s v="87.0.4280.88"/>
    <x v="0"/>
    <s v="1313x739"/>
    <n v="1"/>
    <s v=""/>
    <s v=""/>
    <s v=""/>
    <s v=""/>
    <s v=""/>
    <s v=""/>
    <m/>
    <m/>
    <m/>
    <m/>
    <n v="257"/>
    <s v="low_cost_ultra_high_risk_no_nudge"/>
    <s v="https://privacy-bits.org/2/1_low_cost_ultra_high_risk_no_nudge.html"/>
    <m/>
    <x v="1"/>
  </r>
  <r>
    <x v="0"/>
    <s v="86.0.4240.193"/>
    <x v="0"/>
    <s v="1366x768"/>
    <n v="1"/>
    <s v=""/>
    <s v=""/>
    <s v=""/>
    <s v=""/>
    <s v=""/>
    <s v=""/>
    <m/>
    <m/>
    <m/>
    <m/>
    <n v="471"/>
    <s v="low_cost_ultra_high_risk_no_nudge_action"/>
    <s v="https://privacy-bits.org/2/1_low_cost_ultra_high_risk_no_nudge_action.html"/>
    <m/>
    <x v="1"/>
  </r>
  <r>
    <x v="6"/>
    <s v="14.0.1"/>
    <x v="31"/>
    <s v="414x896"/>
    <n v="1"/>
    <s v=""/>
    <s v=""/>
    <s v=""/>
    <s v=""/>
    <s v=""/>
    <s v=""/>
    <m/>
    <m/>
    <m/>
    <m/>
    <n v="5"/>
    <s v=""/>
    <s v=""/>
    <m/>
    <x v="1"/>
  </r>
  <r>
    <x v="2"/>
    <s v="83.0"/>
    <x v="0"/>
    <s v="1920x1080"/>
    <n v="1"/>
    <s v=""/>
    <s v=""/>
    <s v=""/>
    <s v=""/>
    <s v=""/>
    <s v=""/>
    <m/>
    <m/>
    <m/>
    <m/>
    <n v="16"/>
    <s v=""/>
    <s v=""/>
    <m/>
    <x v="1"/>
  </r>
  <r>
    <x v="0"/>
    <s v="87.0.4280.88"/>
    <x v="0"/>
    <s v="1920x1080"/>
    <n v="1"/>
    <n v="0"/>
    <n v="0"/>
    <n v="1127.192"/>
    <n v="0"/>
    <s v="13:17:5:25: Load;13:17:6:720: Accept;13:17:8:258: Screen1;13:17:8:349: Load;13:17:10:105: Screen2;13:17:10:161: Load;13:17:12:856: Screen3;13:17:12:918: Load;13:17:16:262: Screen4;13:17:16:322: Load;13:17:17:228: Load;"/>
    <s v=""/>
    <m/>
    <m/>
    <m/>
    <m/>
    <n v="1397"/>
    <s v="low_cost_no_risk_no_nudge"/>
    <s v="https://privacy-bits.org/2/1_low_cost_control_no_nudge.html"/>
    <m/>
    <x v="1"/>
  </r>
  <r>
    <x v="0"/>
    <s v="87.0.4280.88"/>
    <x v="0"/>
    <s v="1536x864"/>
    <n v="1"/>
    <n v="7.048"/>
    <n v="31.378"/>
    <n v="32.215000000000003"/>
    <n v="2"/>
    <s v="14:31:7:716: Load;14:31:12:446: Decline;14:31:15:61: Screen1;14:31:15:667: Load;14:31:17:949: Screen2;14:31:18:50: Load;14:31:22:551: Load;14:31:30:690: Load;14:31:36:880: Load;"/>
    <s v=""/>
    <m/>
    <m/>
    <m/>
    <m/>
    <n v="77"/>
    <s v="low_cost_no_risk_no_nudge_right"/>
    <s v="https://privacy-bits.org/2/1_low_cost_control_no_nudge_right.html"/>
    <m/>
    <x v="0"/>
  </r>
  <r>
    <x v="1"/>
    <s v="87.0.664.60"/>
    <x v="0"/>
    <s v="1536x864"/>
    <n v="1"/>
    <n v="0"/>
    <n v="0"/>
    <n v="38.262"/>
    <n v="0"/>
    <s v="14:33:35:607: Load;14:33:39:274: Accept;14:33:41:720: Load;14:33:45:745: Screen2;14:33:45:807: Load;14:33:49:487: Screen3;14:33:49:542: Load;14:33:58:807: Screen4;14:33:58:892: Load;14:34:7:183: Screen5;14:34:7:337: Load;"/>
    <s v=""/>
    <m/>
    <m/>
    <m/>
    <m/>
    <n v="118"/>
    <s v="low_cost_no_risk_no_nudge_right"/>
    <s v="https://privacy-bits.org/2/1_low_cost_control_no_nudge_right.html"/>
    <m/>
    <x v="0"/>
  </r>
  <r>
    <x v="0"/>
    <s v="87.0.4280.88"/>
    <x v="0"/>
    <s v="1920x1080"/>
    <n v="1"/>
    <n v="0"/>
    <n v="0"/>
    <n v="33.058999999999997"/>
    <n v="0"/>
    <s v="15:34:33:427: Load;15:34:37:819: Accept;15:34:40:487: Load;15:34:42:773: Screen2;15:34:42:847: Load;15:34:45:114: Screen3;15:34:45:180: Load;15:34:47:143: Screen4;15:34:47:210: Load;15:34:52:552: Load;"/>
    <s v=""/>
    <m/>
    <m/>
    <m/>
    <m/>
    <n v="105"/>
    <s v="low_cost_ultra_high_risk_no_nudge_action_right"/>
    <s v="https://privacy-bits.org/2/1_low_cost_ultra_high_risk_no_nudge_action_right.html"/>
    <m/>
    <x v="0"/>
  </r>
  <r>
    <x v="2"/>
    <s v="83.0"/>
    <x v="1"/>
    <s v="1440x900"/>
    <n v="1"/>
    <n v="42.029000000000003"/>
    <n v="42.029000000000003"/>
    <n v="42.567"/>
    <n v="1"/>
    <s v="14:34:41:622: Load;14:34:52:609: Decline;14:34:54:894: Screen1;14:34:55:99: Load;14:34:58:828: Load;14:35:2:441: Screen3;14:35:2:592: Load;14:35:9:554: Screen4;14:35:9:813: Load;14:35:15:712: Screen5;14:35:15:937: Load;"/>
    <s v=""/>
    <m/>
    <m/>
    <m/>
    <m/>
    <n v="114"/>
    <s v="low_cost_ultra_high_risk_no_nudge_action_right"/>
    <s v="https://privacy-bits.org/2/1_low_cost_ultra_high_risk_no_nudge_action_right.html"/>
    <m/>
    <x v="0"/>
  </r>
  <r>
    <x v="0"/>
    <s v="87.0.4280.88"/>
    <x v="0"/>
    <s v="1536x864"/>
    <n v="1"/>
    <n v="0"/>
    <n v="0"/>
    <n v="36.088999999999999"/>
    <n v="0"/>
    <s v="14:34:47:439: Load;14:34:50:567: Accept;14:34:52:952: Screen1;14:34:53:336: Load;14:34:58:290: Screen2;14:34:58:621: Load;14:35:7:252: Screen3;14:35:7:776: Load;14:35:14:982: Load;"/>
    <s v=""/>
    <m/>
    <m/>
    <m/>
    <m/>
    <n v="108"/>
    <s v="low_cost_no_risk_no_nudge_right"/>
    <s v="https://privacy-bits.org/2/1_low_cost_control_no_nudge_right.html"/>
    <m/>
    <x v="0"/>
  </r>
  <r>
    <x v="0"/>
    <s v="87.0.4280.88"/>
    <x v="0"/>
    <s v="1280x720"/>
    <n v="1"/>
    <n v="0"/>
    <n v="0"/>
    <n v="53.308999999999997"/>
    <n v="0"/>
    <s v="14:33:0:717: Load;14:33:3:206: Decline;14:33:7:724: Screen1;14:33:7:965: Load;14:33:15:189: Screen2;14:33:15:423: Load;14:33:25:250: Load;14:33:32:363: Load;14:33:41:49: Load;14:33:50:101: Screen5;14:33:50:409: Load;"/>
    <s v="I did not receive any data protection notice on Rightmove. It might be because I am a frequent user of that website and have already confirmed my cookie preferences some time ago. "/>
    <m/>
    <m/>
    <m/>
    <m/>
    <n v="365"/>
    <s v="low_cost_no_risk_no_nudge_right"/>
    <s v="https://privacy-bits.org/2/1_low_cost_control_no_nudge_right.html"/>
    <m/>
    <x v="0"/>
  </r>
  <r>
    <x v="0"/>
    <s v="87.0.4280.88"/>
    <x v="0"/>
    <s v="1920x1080"/>
    <n v="1"/>
    <n v="0"/>
    <n v="0"/>
    <n v="32.085999999999999"/>
    <n v="0"/>
    <s v="14:37:13:25: Load;14:37:18:717: Accept;14:37:21:604: Screen1;14:37:21:777: Load;14:37:23:702: Screen2;14:37:23:805: Load;14:37:27:388: Screen3;14:37:27:483: Load;14:37:35:908: Screen4;14:37:35:996: Load;14:37:42:540: Screen5;14:37:42:679: Load;"/>
    <s v=""/>
    <m/>
    <m/>
    <m/>
    <m/>
    <n v="109"/>
    <s v="low_cost_ultra_high_risk_no_nudge_action_right"/>
    <s v="https://privacy-bits.org/2/1_low_cost_ultra_high_risk_no_nudge_action_right.html"/>
    <m/>
    <x v="0"/>
  </r>
  <r>
    <x v="1"/>
    <s v="87.0.664.60"/>
    <x v="0"/>
    <s v="1536x864"/>
    <n v="1"/>
    <n v="84.722999999999999"/>
    <n v="85.082999999999998"/>
    <n v="86.34"/>
    <n v="3"/>
    <s v="14:36:20:760: Load;14:36:23:746: Decline;14:36:26:628: Load;14:36:29:842: Screen2;14:36:30:24: Load;14:36:37:798: Load;14:36:51:131: Screen4;14:36:51:508: Load;14:37:6:2: Screen5;14:37:6:734: Load;"/>
    <s v=""/>
    <m/>
    <m/>
    <m/>
    <m/>
    <n v="164"/>
    <s v="low_cost_ultra_high_risk_no_nudge_action_right"/>
    <s v="https://privacy-bits.org/2/1_low_cost_ultra_high_risk_no_nudge_action_right.html"/>
    <m/>
    <x v="0"/>
  </r>
  <r>
    <x v="0"/>
    <s v="87.0.4280.88"/>
    <x v="0"/>
    <s v="1920x1080"/>
    <n v="1"/>
    <n v="0"/>
    <n v="0"/>
    <n v="47.191000000000003"/>
    <n v="0"/>
    <s v="14:37:51:282: Load;14:37:55:843: Accept;14:37:58:907: Screen1;14:37:59:290: Load;14:38:4:498: Screen2;14:38:4:919: Load;14:38:10:314: Screen3;14:38:10:919: Load;14:38:17:562: Screen4;14:38:18:39: Load;14:38:25:818: Screen5;14:38:26:226: Load;"/>
    <s v="Nothing, both worked as expected."/>
    <m/>
    <m/>
    <m/>
    <m/>
    <n v="191"/>
    <s v="low_cost_no_risk_no_nudge_right"/>
    <s v="https://privacy-bits.org/2/1_low_cost_control_no_nudge_right.html"/>
    <m/>
    <x v="0"/>
  </r>
  <r>
    <x v="0"/>
    <s v="87.0.4280.88"/>
    <x v="0"/>
    <s v="1366x768"/>
    <n v="1"/>
    <n v="0"/>
    <n v="0"/>
    <n v="32.761000000000003"/>
    <n v="0"/>
    <s v="14:39:5:412: Load;14:39:10:500: Accept;"/>
    <s v=""/>
    <m/>
    <m/>
    <m/>
    <m/>
    <n v="88"/>
    <s v="low_cost_ultra_high_risk_no_nudge_action_right"/>
    <s v="https://privacy-bits.org/2/1_low_cost_ultra_high_risk_no_nudge_action_right.html"/>
    <m/>
    <x v="0"/>
  </r>
  <r>
    <x v="1"/>
    <s v="87.0.664.60"/>
    <x v="0"/>
    <s v="1366x768"/>
    <n v="1"/>
    <n v="5.3159999999999998"/>
    <n v="40.155000000000001"/>
    <n v="41.334000000000003"/>
    <n v="3"/>
    <s v="14:40:27:955: Load;14:40:30:651: Accept;14:40:33:920: Screen1;14:40:34:231: Load;14:40:37:400: Screen2;14:40:37:518: Load;14:40:42:113: Screen3;14:40:42:251: Load;14:40:47:651: Load;14:40:56:443: Screen5;14:40:56:633: Load;"/>
    <s v=""/>
    <m/>
    <m/>
    <m/>
    <m/>
    <n v="141"/>
    <s v="low_cost_no_risk_no_nudge_right"/>
    <s v="https://privacy-bits.org/2/1_low_cost_control_no_nudge_right.html"/>
    <m/>
    <x v="0"/>
  </r>
  <r>
    <x v="3"/>
    <s v="13.1.3"/>
    <x v="1"/>
    <s v="1440x900"/>
    <n v="1"/>
    <n v="0"/>
    <n v="0"/>
    <n v="38.194000000000003"/>
    <n v="0"/>
    <s v="14:40:45:245: Load;14:40:46:889: Accept;14:40:48:72: Load;14:40:49:450: Screen2;14:40:49:535: Load;14:40:52:618: Screen3;14:40:52:694: Load;14:41:0:594: Screen4;14:41:0:844: Load;14:41:8:815: Screen5;14:41:9:57: Load;"/>
    <s v=""/>
    <m/>
    <m/>
    <m/>
    <m/>
    <n v="153"/>
    <s v="low_cost_no_risk_no_nudge_right"/>
    <s v="https://privacy-bits.org/2/1_low_cost_control_no_nudge_right.html"/>
    <m/>
    <x v="0"/>
  </r>
  <r>
    <x v="0"/>
    <s v="87.0.4280.88"/>
    <x v="0"/>
    <s v="1536x864"/>
    <n v="1"/>
    <n v="0"/>
    <n v="0"/>
    <n v="32.679000000000002"/>
    <n v="0"/>
    <s v="14:41:31:783: Load;14:41:33:837: Accept;14:41:38:685: Load;14:41:39:832: Load;14:41:40:215: Load;"/>
    <s v=""/>
    <m/>
    <m/>
    <m/>
    <m/>
    <n v="88"/>
    <s v="low_cost_ultra_high_risk_no_nudge_action_right"/>
    <s v="https://privacy-bits.org/2/1_low_cost_ultra_high_risk_no_nudge_action_right.html"/>
    <m/>
    <x v="0"/>
  </r>
  <r>
    <x v="0"/>
    <s v="86.0.4240.183"/>
    <x v="0"/>
    <s v="1024x768"/>
    <n v="1"/>
    <n v="0"/>
    <n v="0"/>
    <n v="26.349"/>
    <n v="0"/>
    <s v="14:42:2:229: Load;14:42:5:496: Accept;14:42:14:132: Screen1;14:42:14:455: Load;14:42:16:45: Screen2;14:42:16:169: Load;14:42:23:580: Screen3;14:42:24:120: Load;14:42:24:628: Screen4;14:42:24:734: Load;14:42:25:844: Screen5;14:42:26:96: Load;"/>
    <s v=""/>
    <m/>
    <m/>
    <m/>
    <m/>
    <n v="114"/>
    <s v="low_cost_no_risk_no_nudge_right"/>
    <s v="https://privacy-bits.org/2/1_low_cost_control_no_nudge_right.html"/>
    <m/>
    <x v="0"/>
  </r>
  <r>
    <x v="0"/>
    <s v="87.0.4280.88"/>
    <x v="1"/>
    <s v="1440x900"/>
    <n v="1"/>
    <n v="0"/>
    <n v="0"/>
    <n v="31.891999999999999"/>
    <n v="0"/>
    <s v="14:41:40:855: Load;14:41:45:45: Decline;14:41:47:985: Screen1;14:41:48:91: Load;14:41:53:516: Load;14:41:57:346: Load;14:42:2:945: Screen4;14:42:3:66: Load;14:42:7:752: Load;"/>
    <s v=""/>
    <m/>
    <m/>
    <m/>
    <m/>
    <n v="106"/>
    <s v="low_cost_no_risk_no_nudge_right"/>
    <s v="https://privacy-bits.org/2/1_low_cost_control_no_nudge_right.html"/>
    <m/>
    <x v="0"/>
  </r>
  <r>
    <x v="0"/>
    <s v="87.0.4280.88"/>
    <x v="0"/>
    <s v="1366x768"/>
    <n v="1"/>
    <n v="0"/>
    <n v="0"/>
    <n v="21.55"/>
    <n v="0"/>
    <s v="14:42:18:309: Load;14:42:21:46: Decline;14:42:24:30: Screen1;14:42:24:422: Load;14:42:27:182: Load;14:42:31:647: Screen3;14:42:31:855: Load;14:42:33:375: Screen4;14:42:33:605: Load;14:42:37:720: Screen5;14:42:37:987: Load;"/>
    <s v=""/>
    <m/>
    <m/>
    <m/>
    <m/>
    <n v="93"/>
    <s v="low_cost_no_risk_no_nudge_right"/>
    <s v="https://privacy-bits.org/2/1_low_cost_control_no_nudge_right.html"/>
    <m/>
    <x v="0"/>
  </r>
  <r>
    <x v="0"/>
    <s v="87.0.4280.88"/>
    <x v="0"/>
    <s v="1600x900"/>
    <n v="1"/>
    <n v="0"/>
    <n v="0"/>
    <n v="59.594999999999999"/>
    <n v="0"/>
    <s v="14:41:45:494: Load;14:42:8:672: Screen1;14:42:8:866: Load;14:42:13:759: Screen2;14:42:13:892: Load;14:42:19:822: Screen3;14:42:19:941: Load;14:42:30:574: Load;14:42:38:262: Screen5;14:42:38:491: Load;"/>
    <s v=""/>
    <m/>
    <m/>
    <m/>
    <m/>
    <n v="226"/>
    <s v="low_cost_ultra_high_risk_no_nudge_action_right"/>
    <s v="https://privacy-bits.org/2/1_low_cost_ultra_high_risk_no_nudge_action_right.html"/>
    <m/>
    <x v="0"/>
  </r>
  <r>
    <x v="1"/>
    <s v="87.0.664.60"/>
    <x v="0"/>
    <s v="1920x1080"/>
    <n v="1"/>
    <n v="0"/>
    <n v="0"/>
    <n v="31.073"/>
    <n v="0"/>
    <s v="14:42:38:801: Load;14:42:42:714: Accept;14:42:44:523: Screen1;14:42:44:680: Load;14:42:47:339: Screen2;14:42:47:435: Load;14:42:50:450: Screen3;14:42:50:544: Load;14:42:56:570: Screen4;14:42:56:670: Load;14:42:59:725: Load;"/>
    <s v=""/>
    <m/>
    <m/>
    <m/>
    <m/>
    <n v="96"/>
    <s v="low_cost_ultra_high_risk_no_nudge_action_right"/>
    <s v="https://privacy-bits.org/2/1_low_cost_ultra_high_risk_no_nudge_action_right.html"/>
    <m/>
    <x v="0"/>
  </r>
  <r>
    <x v="0"/>
    <s v="87.0.4280.88"/>
    <x v="0"/>
    <s v="1536x864"/>
    <n v="1"/>
    <n v="0"/>
    <n v="0"/>
    <n v="61.26"/>
    <n v="0"/>
    <s v="14:42:13:534: Load;14:42:15:489: Accept;14:42:17:103: Screen1;14:42:17:348: Load;14:42:20:796: Screen2;14:42:21:346: Load;14:42:26:349: Screen3;14:42:26:825: Load;14:42:32:181: Load;14:42:38:514: Load;14:42:48:951: Screen4;14:42:49:425: Load;14:43:9:478: Load;"/>
    <s v=""/>
    <m/>
    <m/>
    <m/>
    <m/>
    <n v="224"/>
    <s v="low_cost_no_risk_no_nudge_right"/>
    <s v="https://privacy-bits.org/2/1_low_cost_control_no_nudge_right.html"/>
    <m/>
    <x v="0"/>
  </r>
  <r>
    <x v="2"/>
    <s v="83.0"/>
    <x v="6"/>
    <s v="1280x768"/>
    <n v="1"/>
    <n v="21.545000000000002"/>
    <n v="59.718000000000004"/>
    <n v="61.267000000000003"/>
    <n v="3"/>
    <s v="14:42:21:89: Load;14:42:42:839: Load;14:42:50:6: Screen2;14:42:50:285: Load;14:42:55:274: Screen3;14:42:55:556: Load;14:43:4:810: Screen4;14:43:5:109: Load;14:43:14:604: Screen5;14:43:15:199: Load;"/>
    <s v=""/>
    <m/>
    <m/>
    <m/>
    <m/>
    <n v="140"/>
    <s v="low_cost_ultra_high_risk_no_nudge_action_right"/>
    <s v="https://privacy-bits.org/2/1_low_cost_ultra_high_risk_no_nudge_action_right.html"/>
    <m/>
    <x v="0"/>
  </r>
  <r>
    <x v="2"/>
    <s v="83.0"/>
    <x v="0"/>
    <s v="1600x900"/>
    <n v="1"/>
    <n v="0"/>
    <n v="0"/>
    <n v="43.094999999999999"/>
    <n v="0"/>
    <s v="14:42:53:560: Load;14:43:7:110: Accept;14:43:8:859: Screen1;14:43:9:72: Load;14:43:11:760: Screen2;14:43:11:873: Load;14:43:15:159: Load;14:43:20:647: Load;14:43:30:919: Screen5;14:43:31:70: Load;"/>
    <s v=""/>
    <m/>
    <m/>
    <m/>
    <m/>
    <n v="117"/>
    <s v="low_cost_ultra_high_risk_no_nudge_action_right"/>
    <s v="https://privacy-bits.org/2/1_low_cost_ultra_high_risk_no_nudge_action_right.html"/>
    <m/>
    <x v="0"/>
  </r>
  <r>
    <x v="0"/>
    <s v="87.0.4280.88"/>
    <x v="0"/>
    <s v="1920x1080"/>
    <n v="1"/>
    <n v="0"/>
    <n v="0"/>
    <n v="41.58"/>
    <n v="0"/>
    <s v="14:43:17:653: Load;14:43:32:135: Accept;14:43:34:813: Screen1;14:43:35:99: Load;14:43:38:662: Screen2;14:43:38:741: Load;14:43:43:165: Screen3;14:43:43:231: Load;14:43:47:876: Load;14:43:53:173: Screen5;14:43:53:246: Load;"/>
    <s v=""/>
    <m/>
    <m/>
    <m/>
    <m/>
    <n v="185"/>
    <s v="low_cost_ultra_high_risk_no_nudge_action_right"/>
    <s v="https://privacy-bits.org/2/1_low_cost_ultra_high_risk_no_nudge_action_right.html"/>
    <m/>
    <x v="0"/>
  </r>
  <r>
    <x v="0"/>
    <s v="86.0.4240.198"/>
    <x v="1"/>
    <s v="1440x900"/>
    <n v="1"/>
    <n v="0"/>
    <n v="0"/>
    <n v="28.995000000000001"/>
    <n v="0"/>
    <s v="14:43:36:941: Load;14:43:44:661: Screen1;14:43:44:887: Load;14:43:46:853: Screen2;14:43:47:10: Load;14:43:50:46: Screen3;14:43:50:198: Load;14:43:54:723: Screen4;14:43:54:873: Load;14:44:3:283: Screen5;14:44:3:430: Load;"/>
    <s v="No"/>
    <m/>
    <m/>
    <m/>
    <m/>
    <n v="84"/>
    <s v="low_cost_ultra_high_risk_no_nudge_action_right"/>
    <s v="https://privacy-bits.org/2/1_low_cost_ultra_high_risk_no_nudge_action_right.html"/>
    <m/>
    <x v="0"/>
  </r>
  <r>
    <x v="0"/>
    <s v="87.0.4280.88"/>
    <x v="0"/>
    <s v="1366x768"/>
    <n v="1"/>
    <n v="8.0719999999999992"/>
    <n v="32.362000000000002"/>
    <n v="33.393999999999998"/>
    <n v="6"/>
    <s v="14:44:7:665: Load;14:44:11:410: Accept;14:44:16:411: Screen1;14:44:16:792: Load;14:44:19:474: Screen2;14:44:19:702: Load;14:44:24:423: Screen3;14:44:24:604: Load;14:44:27:392: Screen4;14:44:27:594: Load;14:44:34:754: Screen5;14:44:34:944: Load;"/>
    <s v=""/>
    <m/>
    <m/>
    <m/>
    <m/>
    <n v="122"/>
    <s v="low_cost_no_risk_no_nudge_right"/>
    <s v="https://privacy-bits.org/2/1_low_cost_control_no_nudge_right.html"/>
    <m/>
    <x v="0"/>
  </r>
  <r>
    <x v="0"/>
    <s v="87.0.4280.88"/>
    <x v="0"/>
    <s v="1536x864"/>
    <n v="1"/>
    <n v="11.29"/>
    <n v="11.29"/>
    <n v="37.984999999999999"/>
    <n v="1"/>
    <s v="14:44:10:954: Load;14:44:13:757: Accept;14:44:16:167: Screen1;14:44:16:471: Load;14:44:22:840: Screen2;14:44:23:35: Load;14:44:27:131: Screen3;14:44:27:235: Load;14:44:34:815: Screen4;14:44:34:984: Load;14:44:38:531: Screen5;14:44:38:629: Load;"/>
    <s v=""/>
    <m/>
    <m/>
    <m/>
    <m/>
    <n v="188"/>
    <s v="low_cost_no_risk_no_nudge_right"/>
    <s v="https://privacy-bits.org/2/1_low_cost_control_no_nudge_right.html"/>
    <m/>
    <x v="0"/>
  </r>
  <r>
    <x v="1"/>
    <s v="87.0.664.60"/>
    <x v="0"/>
    <s v="1280x720"/>
    <n v="1"/>
    <n v="0"/>
    <n v="0"/>
    <n v="44.432000000000002"/>
    <n v="0"/>
    <s v="14:44:18:408: Load;14:44:22:430: Accept;14:44:24:918: Screen1;14:44:25:341: Load;14:44:31:712: Screen2;14:44:31:820: Load;14:44:35:756: Screen3;14:44:35:931: Load;14:44:45:782: Screen4;14:44:46:158: Load;14:44:58:489: Screen5;14:44:58:691: Load;"/>
    <s v=""/>
    <m/>
    <m/>
    <m/>
    <m/>
    <n v="166"/>
    <s v="low_cost_no_risk_no_nudge_right"/>
    <s v="https://privacy-bits.org/2/1_low_cost_control_no_nudge_right.html"/>
    <m/>
    <x v="0"/>
  </r>
  <r>
    <x v="0"/>
    <s v="87.0.4280.88"/>
    <x v="0"/>
    <s v="1600x900"/>
    <n v="1"/>
    <n v="0"/>
    <n v="0"/>
    <n v="32.25"/>
    <n v="0"/>
    <s v="14:44:41:753: Load;14:44:44:360: Accept;14:44:46:423: Screen1;14:44:46:575: Load;14:44:47:863: Screen2;14:44:47:992: Load;14:44:50:746: Load;14:44:56:806: Load;14:44:59:549: Load;"/>
    <s v=""/>
    <m/>
    <m/>
    <m/>
    <m/>
    <n v="90"/>
    <s v="low_cost_no_risk_no_nudge_right"/>
    <s v="https://privacy-bits.org/2/1_low_cost_control_no_nudge_right.html"/>
    <m/>
    <x v="0"/>
  </r>
  <r>
    <x v="0"/>
    <s v="87.0.4280.88"/>
    <x v="1"/>
    <s v="1440x900"/>
    <n v="1"/>
    <n v="0"/>
    <n v="0"/>
    <n v="30.411999999999999"/>
    <n v="0"/>
    <s v="14:44:59:181: Load;14:45:5:125: Load;14:45:6:653: Load;14:45:11:599: Screen3;14:45:11:729: Load;14:45:20:741: Screen4;14:45:20:939: Load;14:45:24:663: Screen5;14:45:24:781: Load;"/>
    <s v=""/>
    <m/>
    <m/>
    <m/>
    <m/>
    <n v="104"/>
    <s v="low_cost_ultra_high_risk_no_nudge_action_right"/>
    <s v="https://privacy-bits.org/2/1_low_cost_ultra_high_risk_no_nudge_action_right.html"/>
    <m/>
    <x v="0"/>
  </r>
  <r>
    <x v="2"/>
    <s v="83.0"/>
    <x v="0"/>
    <s v="1536x864"/>
    <n v="1"/>
    <n v="0"/>
    <n v="0"/>
    <n v="41.723999999999997"/>
    <n v="0"/>
    <s v="14:44:59:301: Load;14:45:1:153: Accept;14:45:2:872: Load;14:45:4:777: Load;14:45:7:667: Load;14:45:13:474: Load;14:45:28:720: Screen5;14:45:28:998: Load;"/>
    <s v=""/>
    <m/>
    <m/>
    <m/>
    <m/>
    <n v="108"/>
    <s v="low_cost_no_risk_no_nudge_right"/>
    <s v="https://privacy-bits.org/2/1_low_cost_control_no_nudge_right.html"/>
    <m/>
    <x v="0"/>
  </r>
  <r>
    <x v="3"/>
    <s v="13.1.1"/>
    <x v="1"/>
    <s v="1440x900"/>
    <n v="1"/>
    <n v="0"/>
    <n v="0"/>
    <n v="31.268000000000001"/>
    <n v="0"/>
    <s v="14:45:30:19: Load;14:45:33:109: Accept;14:45:35:174: Screen1;14:45:35:374: Load;14:45:38:508: Load;14:45:41:786: Screen3;14:45:41:856: Load;14:45:50:869: Screen4;14:45:51:45: Load;"/>
    <s v=""/>
    <m/>
    <m/>
    <m/>
    <m/>
    <n v="93"/>
    <s v="low_cost_ultra_high_risk_no_nudge_action_right"/>
    <s v="https://privacy-bits.org/2/1_low_cost_ultra_high_risk_no_nudge_action_right.html"/>
    <m/>
    <x v="0"/>
  </r>
  <r>
    <x v="0"/>
    <s v="87.0.4280.88"/>
    <x v="0"/>
    <s v="1152x720"/>
    <n v="1"/>
    <n v="6.85"/>
    <n v="46.527999999999999"/>
    <n v="47.408999999999999"/>
    <n v="3"/>
    <s v="14:45:43:83: Load;14:45:47:282: Decline;14:45:50:289: Screen1;14:45:50:451: Load;14:45:55:249: Screen2;14:45:55:371: Load;14:45:59:817: Screen3;14:45:59:943: Load;14:46:4:881: Screen4;14:46:5:10: Load;14:46:25:664: Screen5;14:46:25:866: Load;"/>
    <s v=""/>
    <m/>
    <m/>
    <m/>
    <m/>
    <n v="165"/>
    <s v="low_cost_no_risk_no_nudge_right"/>
    <s v="https://privacy-bits.org/2/1_low_cost_control_no_nudge_right.html"/>
    <m/>
    <x v="0"/>
  </r>
  <r>
    <x v="0"/>
    <s v="87.0.4280.88"/>
    <x v="0"/>
    <s v="1280x720"/>
    <n v="1"/>
    <n v="0"/>
    <n v="0"/>
    <n v="37.377000000000002"/>
    <n v="0"/>
    <s v="14:46:3:310: Load;14:46:11:425: Decline;14:46:14:220: Load;14:46:16:894: Screen2;14:46:17:73: Load;14:46:22:266: Screen3;14:46:22:619: Load;14:46:30:609: Screen4;14:46:30:928: Load;14:46:34:750: Screen5;14:46:34:914: Load;"/>
    <s v=""/>
    <m/>
    <m/>
    <m/>
    <m/>
    <n v="141"/>
    <s v="low_cost_ultra_high_risk_no_nudge_action_right"/>
    <s v="https://privacy-bits.org/2/1_low_cost_ultra_high_risk_no_nudge_action_right.html"/>
    <m/>
    <x v="0"/>
  </r>
  <r>
    <x v="0"/>
    <s v="87.0.4280.88"/>
    <x v="0"/>
    <s v="1366x768"/>
    <n v="1"/>
    <n v="0"/>
    <n v="0"/>
    <n v="33.1"/>
    <n v="0"/>
    <s v="14:45:58:952: Load;14:46:7:179: Accept;14:46:9:30: Screen1;14:46:9:182: Load;14:46:11:414: Screen2;14:46:11:489: Load;14:46:14:643: Load;14:46:22:376: Screen4;14:46:22:447: Load;14:46:28:188: Screen5;14:46:28:341: Load;"/>
    <s v=""/>
    <m/>
    <m/>
    <m/>
    <m/>
    <n v="101"/>
    <s v="low_cost_ultra_high_risk_no_nudge_action_right"/>
    <s v="https://privacy-bits.org/2/1_low_cost_ultra_high_risk_no_nudge_action_right.html"/>
    <m/>
    <x v="0"/>
  </r>
  <r>
    <x v="0"/>
    <s v="87.0.4280.88"/>
    <x v="0"/>
    <s v="1920x1080"/>
    <n v="1"/>
    <n v="0"/>
    <n v="0"/>
    <n v="31.405000000000001"/>
    <n v="0"/>
    <s v="14:45:7:180: Load;14:45:11:978: Load;14:45:14:930: Screen2;14:45:14:999: Load;14:45:18:809: Screen3;14:45:18:874: Load;14:45:27:521: Screen4;14:45:27:687: Load;14:45:35:64: Screen5;14:45:35:237: Load;"/>
    <s v=""/>
    <m/>
    <m/>
    <m/>
    <m/>
    <n v="193"/>
    <s v="low_cost_no_risk_no_nudge_right"/>
    <s v="https://privacy-bits.org/2/1_low_cost_control_no_nudge_right.html"/>
    <m/>
    <x v="0"/>
  </r>
  <r>
    <x v="0"/>
    <s v="87.0.4280.88"/>
    <x v="0"/>
    <s v="1536x864"/>
    <n v="1"/>
    <n v="53.283999999999999"/>
    <n v="54.692999999999998"/>
    <n v="56.710999999999999"/>
    <n v="2"/>
    <s v="14:45:54:705: Load;14:46:7:956: Accept;14:46:10:825: Screen1;14:46:11:450: Load;14:46:16:603: Screen2;14:46:16:861: Load;14:46:21:884: Screen3;14:46:22:147: Load;14:46:26:44: Screen4;14:46:26:487: Load;14:46:43:172: Screen5;14:46:43:578: Load;"/>
    <s v="no"/>
    <m/>
    <m/>
    <m/>
    <m/>
    <n v="127"/>
    <s v="low_cost_ultra_high_risk_no_nudge_action_right"/>
    <s v="https://privacy-bits.org/2/1_low_cost_ultra_high_risk_no_nudge_action_right.html"/>
    <m/>
    <x v="0"/>
  </r>
  <r>
    <x v="3"/>
    <s v="12.1.2"/>
    <x v="1"/>
    <s v="1280x800"/>
    <n v="1"/>
    <n v="0"/>
    <n v="0"/>
    <n v="47.43"/>
    <n v="0"/>
    <s v="14:46:40:17: Load;14:47:12:170: Decline;14:47:17:252: Screen1;14:47:17:418: Load;14:47:23:590: Screen2;14:47:23:753: Load;"/>
    <s v=""/>
    <m/>
    <m/>
    <m/>
    <m/>
    <n v="152"/>
    <s v="low_cost_ultra_high_risk_no_nudge_action_right"/>
    <s v="https://privacy-bits.org/2/1_low_cost_ultra_high_risk_no_nudge_action_right.html"/>
    <m/>
    <x v="0"/>
  </r>
  <r>
    <x v="0"/>
    <s v="86.0.4240.75"/>
    <x v="1"/>
    <s v="1440x900"/>
    <n v="1"/>
    <n v="0"/>
    <n v="0"/>
    <n v="32.070999999999998"/>
    <n v="0"/>
    <s v="14:47:21:535: Load;14:47:24:193: Accept;14:47:25:906: Screen1;14:47:26:51: Load;14:47:28:763: Screen2;14:47:28:858: Load;14:47:32:738: Screen3;14:47:32:848: Load;14:47:38:399: Screen4;14:47:38:563: Load;14:47:47:640: Screen5;14:47:47:811: Load;"/>
    <s v=""/>
    <m/>
    <m/>
    <m/>
    <m/>
    <n v="97"/>
    <s v="low_cost_no_risk_no_nudge_right"/>
    <s v="https://privacy-bits.org/2/1_low_cost_control_no_nudge_right.html"/>
    <m/>
    <x v="0"/>
  </r>
  <r>
    <x v="0"/>
    <s v="87.0.4280.88"/>
    <x v="0"/>
    <s v="1280x720"/>
    <n v="1"/>
    <n v="4.5490000000000004"/>
    <n v="35.472000000000001"/>
    <n v="37.914999999999999"/>
    <n v="4"/>
    <s v="14:47:18:511: Load;14:47:23:880: Load;14:47:28:284: Load;14:47:32:728: Screen3;14:47:32:922: Load;14:47:41:462: Screen4;14:47:41:645: Load;14:47:48:194: Screen5;14:47:48:567: Load;"/>
    <s v=""/>
    <m/>
    <m/>
    <m/>
    <m/>
    <n v="120"/>
    <s v="low_cost_no_risk_no_nudge_right"/>
    <s v="https://privacy-bits.org/2/1_low_cost_control_no_nudge_right.html"/>
    <m/>
    <x v="0"/>
  </r>
  <r>
    <x v="0"/>
    <s v="87.0.4280.88"/>
    <x v="3"/>
    <s v="1280x1024"/>
    <n v="1"/>
    <n v="0"/>
    <n v="0"/>
    <n v="43.344999999999999"/>
    <n v="0"/>
    <s v="14:46:23:107: Load;14:46:30:553: Accept;14:46:32:360: Screen1;14:46:32:477: Load;14:46:39:641: Screen2;14:46:39:734: Load;14:46:43:800: Screen3;14:46:43:895: Load;14:46:53:160: Screen4;14:46:53:320: Load;14:47:3:591: Load;"/>
    <s v="The first website popped me a little warning about my adblocker. I do not think it had any significant effect but certainly I was not seeing that site as  it would be without the blocker."/>
    <m/>
    <m/>
    <m/>
    <m/>
    <n v="198"/>
    <s v="low_cost_ultra_high_risk_no_nudge_action_right"/>
    <s v="https://privacy-bits.org/2/1_low_cost_ultra_high_risk_no_nudge_action_right.html"/>
    <m/>
    <x v="0"/>
  </r>
  <r>
    <x v="0"/>
    <s v="87.0.4280.88"/>
    <x v="0"/>
    <s v="1280x720"/>
    <n v="1"/>
    <n v="18"/>
    <n v="43.622"/>
    <n v="44.697000000000003"/>
    <n v="4"/>
    <s v="14:47:57:696: Load;14:48:11:111: Decline;14:48:16:694: Screen1;14:48:17:23: Load;14:48:23:455: Screen2;14:48:23:696: Load;14:48:32:312: Load;14:48:35:685: Screen4;14:48:35:906: Load;14:48:37:994: Screen5;14:48:38:181: Load;"/>
    <s v=""/>
    <m/>
    <m/>
    <m/>
    <m/>
    <n v="116"/>
    <s v="low_cost_ultra_high_risk_no_nudge_action_right"/>
    <s v="https://privacy-bits.org/2/1_low_cost_ultra_high_risk_no_nudge_action_right.html"/>
    <m/>
    <x v="0"/>
  </r>
  <r>
    <x v="0"/>
    <s v="86.0.4240.198"/>
    <x v="0"/>
    <s v="1366x768"/>
    <n v="1"/>
    <n v="0"/>
    <n v="0"/>
    <n v="22.73"/>
    <n v="0"/>
    <s v="14:48:59:733: Load;14:49:1:675: Accept;14:49:3:49: Screen1;14:49:3:440: Load;14:49:4:891: Screen2;14:49:5:111: Load;14:49:9:46: Load;14:49:13:900: Screen4;14:49:14:240: Load;14:49:17:628: Screen5;14:49:17:912: Load;"/>
    <s v=""/>
    <m/>
    <m/>
    <m/>
    <m/>
    <n v="83"/>
    <s v="low_cost_ultra_high_risk_no_nudge_action_right"/>
    <s v="https://privacy-bits.org/2/1_low_cost_ultra_high_risk_no_nudge_action_right.html"/>
    <m/>
    <x v="0"/>
  </r>
  <r>
    <x v="0"/>
    <s v="86.0.4240.183"/>
    <x v="0"/>
    <s v="1366x768"/>
    <n v="1"/>
    <n v="0"/>
    <n v="0"/>
    <n v="25.61"/>
    <n v="0"/>
    <s v="14:48:16:430: Load;14:48:18:533: Accept;14:48:20:645: Screen1;14:48:20:786: Load;14:48:23:549: Screen2;14:48:23:650: Load;14:48:27:83: Screen3;14:48:27:165: Load;14:48:34:13: Screen4;14:48:34:186: Load;14:48:38:475: Screen5;14:48:38:560: Load;"/>
    <s v=""/>
    <m/>
    <m/>
    <m/>
    <m/>
    <n v="108"/>
    <s v="low_cost_no_risk_no_nudge_right"/>
    <s v="https://privacy-bits.org/2/1_low_cost_control_no_nudge_right.html"/>
    <m/>
    <x v="0"/>
  </r>
  <r>
    <x v="0"/>
    <s v="86.0.4240.75"/>
    <x v="6"/>
    <s v="1536x864"/>
    <n v="1"/>
    <n v="35.055999999999997"/>
    <n v="35.055999999999997"/>
    <n v="37.384999999999998"/>
    <n v="1"/>
    <s v="14:52:12:797: Load;14:52:16:636: Accept;14:52:18:984: Screen1;14:52:19:278: Load;14:52:22:355: Screen2;14:52:22:613: Load;14:52:26:862: Screen3;14:52:27:14: Load;14:52:34:904: Screen4;14:52:35:130: Load;14:52:42:277: Screen5;14:52:42:427: Load;"/>
    <s v=""/>
    <m/>
    <m/>
    <m/>
    <m/>
    <n v="127"/>
    <s v="low_cost_no_risk_no_nudge_right"/>
    <s v="https://privacy-bits.org/2/1_low_cost_control_no_nudge_right.html"/>
    <m/>
    <x v="0"/>
  </r>
  <r>
    <x v="1"/>
    <s v="87.0.664.60"/>
    <x v="0"/>
    <s v="800x1280"/>
    <n v="1"/>
    <n v="0"/>
    <n v="0"/>
    <n v="40.816000000000003"/>
    <n v="0"/>
    <s v="14:47:54:178: Load;14:47:57:545: Accept;14:48:0:482: Screen1;14:48:0:860: Load;14:48:3:433: Screen2;14:48:3:666: Load;14:48:8:396: Screen3;14:48:8:679: Load;14:48:25:237: Screen4;14:48:25:538: Load;14:48:28:829: Screen5;14:48:29:60: Load;"/>
    <s v="nothing to add,thanks."/>
    <m/>
    <m/>
    <m/>
    <m/>
    <n v="163"/>
    <s v="low_cost_no_risk_no_nudge_right"/>
    <s v="https://privacy-bits.org/2/1_low_cost_control_no_nudge_right.html"/>
    <m/>
    <x v="0"/>
  </r>
  <r>
    <x v="0"/>
    <s v="87.0.4280.88"/>
    <x v="0"/>
    <s v="1920x1080"/>
    <n v="1"/>
    <n v="0"/>
    <n v="0"/>
    <n v="35.5"/>
    <n v="0"/>
    <s v="14:48:12:245: Load;14:48:17:921: Accept;14:48:19:730: Load;14:48:24:45: Load;14:48:27:550: Screen3;14:48:27:612: Load;14:48:33:969: Screen4;14:48:34:29: Load;14:48:40:746: Screen5;14:48:40:872: Load;"/>
    <s v=""/>
    <m/>
    <m/>
    <m/>
    <m/>
    <n v="106"/>
    <s v="low_cost_ultra_high_risk_no_nudge_action_right"/>
    <s v="https://privacy-bits.org/2/1_low_cost_ultra_high_risk_no_nudge_action_right.html"/>
    <m/>
    <x v="0"/>
  </r>
  <r>
    <x v="3"/>
    <s v="14.0"/>
    <x v="1"/>
    <s v="1440x900"/>
    <n v="1"/>
    <n v="0"/>
    <n v="0"/>
    <n v="31.041"/>
    <n v="0"/>
    <s v="14:48:26:319: Load;14:48:33:451: Decline;14:48:36:247: Screen1;14:48:36:407: Load;14:48:40:232: Screen2;14:48:40:296: Load;14:48:43:532: Screen3;14:48:43:596: Load;14:48:48:607: Screen4;14:48:48:731: Load;14:48:50:831: Load;"/>
    <s v="Somehow being told they were recording mouse strokes seemed much for intrusive!"/>
    <m/>
    <m/>
    <m/>
    <m/>
    <n v="167"/>
    <s v="low_cost_ultra_high_risk_no_nudge_action_right"/>
    <s v="https://privacy-bits.org/2/1_low_cost_ultra_high_risk_no_nudge_action_right.html"/>
    <m/>
    <x v="0"/>
  </r>
  <r>
    <x v="0"/>
    <s v="87.0.4280.88"/>
    <x v="0"/>
    <s v="1280x720"/>
    <n v="1"/>
    <n v="0"/>
    <n v="0"/>
    <n v="36.918999999999997"/>
    <n v="0"/>
    <s v="14:48:45:153: Load;14:49:0:507: Decline;14:49:2:896: Screen1;14:49:3:191: Load;14:49:4:719: Screen2;14:49:4:888: Load;14:49:9:765: Screen3;14:49:10:34: Load;"/>
    <s v=""/>
    <m/>
    <m/>
    <m/>
    <m/>
    <n v="164"/>
    <s v="low_cost_ultra_high_risk_no_nudge_action_right"/>
    <s v="https://privacy-bits.org/2/1_low_cost_ultra_high_risk_no_nudge_action_right.html"/>
    <m/>
    <x v="0"/>
  </r>
  <r>
    <x v="2"/>
    <s v="81.0"/>
    <x v="0"/>
    <s v="1920x1080"/>
    <n v="1"/>
    <n v="0"/>
    <n v="0"/>
    <n v="31.363"/>
    <n v="0"/>
    <s v="14:49:20:893: Load;14:49:34:205: Accept;14:49:36:630: Screen1;14:49:36:961: Load;14:49:40:994: Screen2;14:49:41:219: Load;14:49:45:444: Screen3;14:49:45:629: Load;"/>
    <s v=""/>
    <m/>
    <m/>
    <m/>
    <m/>
    <n v="81"/>
    <s v="low_cost_ultra_high_risk_no_nudge_action_right"/>
    <s v="https://privacy-bits.org/2/1_low_cost_ultra_high_risk_no_nudge_action_right.html"/>
    <m/>
    <x v="0"/>
  </r>
  <r>
    <x v="1"/>
    <s v="87.0.664.57"/>
    <x v="0"/>
    <s v="1366x768"/>
    <n v="1"/>
    <n v="4.5069999999999997"/>
    <n v="4.5069999999999997"/>
    <n v="42.671999999999997"/>
    <n v="1"/>
    <s v="14:49:24:576: Load;14:49:26:546: Accept;14:49:29:394: Screen1;14:49:29:548: Load;14:49:33:159: Screen2;14:49:33:280: Load;14:49:37:990: Screen3;14:49:38:152: Load;14:49:44:315: Screen4;14:49:44:466: Load;14:49:52:1: Screen5;14:49:52:377: Load;"/>
    <s v=""/>
    <m/>
    <m/>
    <m/>
    <m/>
    <n v="98"/>
    <s v="low_cost_no_risk_no_nudge_right"/>
    <s v="https://privacy-bits.org/2/1_low_cost_control_no_nudge_right.html"/>
    <m/>
    <x v="0"/>
  </r>
  <r>
    <x v="1"/>
    <s v="18.17763"/>
    <x v="0"/>
    <s v="1920x1080"/>
    <n v="1"/>
    <n v="0"/>
    <n v="0"/>
    <n v="24.855"/>
    <n v="0"/>
    <s v="14:49:46:313: Load;14:49:50:112: Accept;14:49:52:6: Screen1;14:49:52:82: Load;14:49:54:111: Screen2;14:49:54:206: Load;14:49:58:886: Screen3;14:49:58:962: Load;14:50:2:136: Screen4;14:50:2:254: Load;14:50:6:903: Screen5;14:50:6:988: Load;"/>
    <s v=""/>
    <m/>
    <m/>
    <m/>
    <m/>
    <n v="99"/>
    <s v="low_cost_ultra_high_risk_no_nudge_action_right"/>
    <s v="https://privacy-bits.org/2/1_low_cost_ultra_high_risk_no_nudge_action_right.html"/>
    <m/>
    <x v="0"/>
  </r>
  <r>
    <x v="2"/>
    <s v="83.0"/>
    <x v="0"/>
    <s v="1536x864"/>
    <n v="1"/>
    <n v="0"/>
    <n v="0"/>
    <n v="31.783999999999999"/>
    <n v="0"/>
    <s v="14:48:31:325: Load;"/>
    <s v="I would not use the second website presented, as the information was presented in an alarming way."/>
    <m/>
    <m/>
    <m/>
    <m/>
    <n v="228"/>
    <s v="low_cost_ultra_high_risk_no_nudge_action_right"/>
    <s v="https://privacy-bits.org/2/1_low_cost_ultra_high_risk_no_nudge_action_right.html"/>
    <m/>
    <x v="0"/>
  </r>
  <r>
    <x v="3"/>
    <s v="13.1.2"/>
    <x v="1"/>
    <s v="2560x1440"/>
    <n v="1"/>
    <n v="0"/>
    <n v="0"/>
    <n v="44.058"/>
    <n v="0"/>
    <s v="14:50:3:229: Load;14:50:15:248: Accept;14:50:17:80: Load;14:50:20:522: Screen2;14:50:20:578: Load;14:50:26:452: Screen3;14:50:26:579: Load;14:50:32:267: Screen4;14:50:32:489: Load;14:50:43:495: Screen5;14:50:43:621: Load;"/>
    <s v=""/>
    <m/>
    <m/>
    <m/>
    <m/>
    <n v="120"/>
    <s v="low_cost_ultra_high_risk_no_nudge_action_right"/>
    <s v="https://privacy-bits.org/2/1_low_cost_ultra_high_risk_no_nudge_action_right.html"/>
    <m/>
    <x v="0"/>
  </r>
  <r>
    <x v="3"/>
    <s v="14.0.1"/>
    <x v="1"/>
    <s v="820x1180"/>
    <n v="1"/>
    <n v="0"/>
    <n v="0"/>
    <n v="24.344999999999999"/>
    <n v="0"/>
    <s v="14:49:52:118: Load;14:49:54:357: Accept;14:49:55:559: Screen1;14:49:55:656: Load;14:49:58:682: Screen2;14:49:58:755: Load;14:50:1:790: Load;14:50:7:540: Screen4;14:50:7:692: Load;14:50:11:989: Screen5;14:50:12:57: Load;"/>
    <s v="The Rightmove site was a lot more intuitive and professional, I would definitely rather use a website like that."/>
    <m/>
    <m/>
    <m/>
    <m/>
    <n v="117"/>
    <s v="low_cost_no_risk_no_nudge_right"/>
    <s v="https://privacy-bits.org/2/1_low_cost_control_no_nudge_right.html"/>
    <m/>
    <x v="0"/>
  </r>
  <r>
    <x v="4"/>
    <s v="72.0.3815.400"/>
    <x v="0"/>
    <s v="1920x1080"/>
    <n v="1"/>
    <n v="0"/>
    <n v="0"/>
    <n v="37.622"/>
    <n v="0"/>
    <s v="14:50:31:758: Load;14:50:41:797: Screen1;14:50:42:170: Load;14:50:44:12: Screen2;14:50:44:168: Load;14:50:47:439: Screen3;14:50:47:587: Load;14:51:6:469: Load;"/>
    <s v=""/>
    <m/>
    <m/>
    <m/>
    <m/>
    <n v="111"/>
    <s v="low_cost_ultra_high_risk_no_nudge_action_right"/>
    <s v="https://privacy-bits.org/2/1_low_cost_ultra_high_risk_no_nudge_action_right.html"/>
    <m/>
    <x v="0"/>
  </r>
  <r>
    <x v="3"/>
    <s v="13.1"/>
    <x v="1"/>
    <s v="1440x900"/>
    <n v="1"/>
    <n v="0"/>
    <n v="0"/>
    <n v="35.512"/>
    <n v="0"/>
    <s v="14:50:10:411: Load;14:50:15:207: Decline;14:50:17:345: Screen1;14:50:17:529: Load;14:50:20:437: Screen2;14:50:20:548: Load;14:50:24:173: Screen3;14:50:24:273: Load;14:50:31:647: Screen4;14:50:31:818: Load;14:50:39:560: Screen5;14:50:39:875: Load;"/>
    <s v="It was annoying that the data protection notices kept popping up on the first website and wouldn't remember my settings choosing only strictly necessary and functional cookies"/>
    <m/>
    <m/>
    <m/>
    <m/>
    <n v="166"/>
    <s v="low_cost_no_risk_no_nudge_right"/>
    <s v="https://privacy-bits.org/2/1_low_cost_control_no_nudge_right.html"/>
    <m/>
    <x v="0"/>
  </r>
  <r>
    <x v="0"/>
    <s v="87.0.4280.88"/>
    <x v="0"/>
    <s v="1536x864"/>
    <n v="1"/>
    <n v="22.664999999999999"/>
    <n v="30.207999999999998"/>
    <n v="31.385999999999999"/>
    <n v="4"/>
    <s v="14:50:41:640: Load;14:50:44:120: Decline;14:50:45:673: Screen1;14:50:45:839: Load;14:50:47:210: Screen2;14:50:47:347: Load;14:50:50:579: Screen3;14:50:50:716: Load;14:50:54:588: Screen4;14:50:54:724: Load;14:50:59:534: Load;"/>
    <s v="I didn't like the second website, it just felt like a series of pictures trying to get personal information, the first didn't feel much better "/>
    <m/>
    <m/>
    <m/>
    <m/>
    <n v="155"/>
    <s v="low_cost_ultra_high_risk_no_nudge_action_right"/>
    <s v="https://privacy-bits.org/2/1_low_cost_ultra_high_risk_no_nudge_action_right.html"/>
    <m/>
    <x v="0"/>
  </r>
  <r>
    <x v="0"/>
    <s v="87.0.4280.88"/>
    <x v="0"/>
    <s v="1920x1080"/>
    <n v="1"/>
    <n v="0"/>
    <n v="0"/>
    <n v="31.306000000000001"/>
    <n v="0"/>
    <s v="14:51:19:540: Load;14:51:21:729: Load;14:51:23:806: Load;14:51:24:882: Load;14:51:25:844: Load;"/>
    <s v="no, everything was perfect!"/>
    <m/>
    <m/>
    <m/>
    <m/>
    <n v="104"/>
    <s v="low_cost_no_risk_no_nudge_right"/>
    <s v="https://privacy-bits.org/2/1_low_cost_control_no_nudge_right.html"/>
    <m/>
    <x v="0"/>
  </r>
  <r>
    <x v="0"/>
    <s v="87.0.4280.88"/>
    <x v="0"/>
    <s v="1366x768"/>
    <n v="1"/>
    <n v="3.74"/>
    <n v="42.08"/>
    <n v="42.816000000000003"/>
    <n v="3"/>
    <s v="14:51:24:760: Screen1;14:51:30:278: Load;14:51:31:980: Screen2;14:51:32:356: Load;14:51:38:363: Screen3;14:51:38:781: Load;14:51:46:484: Screen4;14:51:47:21: Load;14:51:51:216: Load;"/>
    <s v=""/>
    <m/>
    <m/>
    <m/>
    <m/>
    <n v="138"/>
    <s v="low_cost_no_risk_no_nudge_right"/>
    <s v="https://privacy-bits.org/2/1_low_cost_control_no_nudge_right.html"/>
    <m/>
    <x v="0"/>
  </r>
  <r>
    <x v="0"/>
    <s v="87.0.4280.88"/>
    <x v="0"/>
    <s v="1920x1080"/>
    <n v="1"/>
    <n v="0"/>
    <n v="0"/>
    <n v="31.672999999999998"/>
    <n v="0"/>
    <s v="14:52:5:214: Load;14:52:10:754: Decline;"/>
    <s v=""/>
    <m/>
    <m/>
    <m/>
    <m/>
    <n v="92"/>
    <s v="low_cost_ultra_high_risk_no_nudge_action_right"/>
    <s v="https://privacy-bits.org/2/1_low_cost_ultra_high_risk_no_nudge_action_right.html"/>
    <m/>
    <x v="0"/>
  </r>
  <r>
    <x v="2"/>
    <s v="83.0"/>
    <x v="0"/>
    <s v="1920x1080"/>
    <n v="1"/>
    <n v="0"/>
    <n v="0"/>
    <n v="29.545000000000002"/>
    <n v="0"/>
    <s v="14:51:45:22: Load;14:51:47:742: Accept;14:51:50:97: Screen1;14:51:50:330: Load;14:51:53:560: Screen2;14:51:53:681: Load;14:51:57:308: Screen3;14:51:57:417: Load;14:52:0:729: Screen4;14:52:0:856: Load;14:52:8:108: Screen5;14:52:8:370: Load;"/>
    <s v="frankly I usually just click yes to cookies - and make sure I clear them out regularly"/>
    <m/>
    <m/>
    <m/>
    <m/>
    <n v="139"/>
    <s v="low_cost_no_risk_no_nudge_right"/>
    <s v="https://privacy-bits.org/2/1_low_cost_control_no_nudge_right.html"/>
    <m/>
    <x v="0"/>
  </r>
  <r>
    <x v="0"/>
    <s v="87.0.4280.88"/>
    <x v="0"/>
    <s v="1536x864"/>
    <n v="1"/>
    <n v="0"/>
    <n v="0"/>
    <n v="32.014000000000003"/>
    <n v="0"/>
    <s v="14:52:18:796: Load;14:52:21:180: Accept;14:52:22:810: Screen1;14:52:22:961: Load;14:52:24:597: Load;14:52:31:158: Screen3;14:52:31:289: Load;14:52:39:86: Screen4;14:52:39:286: Load;14:52:46:697: Screen5;14:52:46:876: Load;"/>
    <s v=""/>
    <m/>
    <m/>
    <m/>
    <m/>
    <n v="91"/>
    <s v="low_cost_no_risk_no_nudge_right"/>
    <s v="https://privacy-bits.org/2/1_low_cost_control_no_nudge_right.html"/>
    <m/>
    <x v="0"/>
  </r>
  <r>
    <x v="0"/>
    <s v="84.0.4147.105"/>
    <x v="1"/>
    <s v="1440x900"/>
    <n v="1"/>
    <n v="27.957999999999998"/>
    <n v="27.957999999999998"/>
    <n v="31.699000000000002"/>
    <n v="1"/>
    <s v="14:52:8:687: Load;14:52:10:843: Accept;14:52:12:552: Screen1;14:52:12:668: Load;14:52:15:767: Screen2;14:52:15:872: Load;14:52:18:988: Load;14:52:25:809: Screen4;14:52:26:47: Load;14:52:28:561: Load;"/>
    <s v=""/>
    <m/>
    <m/>
    <m/>
    <m/>
    <n v="145"/>
    <s v="low_cost_no_risk_no_nudge_right"/>
    <s v="https://privacy-bits.org/2/1_low_cost_control_no_nudge_right.html"/>
    <m/>
    <x v="0"/>
  </r>
  <r>
    <x v="4"/>
    <s v="71.0.3770.456"/>
    <x v="0"/>
    <s v="1536x864"/>
    <n v="1"/>
    <n v="0"/>
    <n v="0"/>
    <n v="64.762"/>
    <n v="0"/>
    <s v="14:51:43:719: Load;14:52:10:532: Decline;14:52:13:639: Screen1;14:52:13:906: Load;14:52:23:105: Screen2;14:52:23:309: Load;14:52:26:810: Screen3;14:52:26:926: Load;14:52:34:371: Screen4;14:52:34:550: Load;14:52:44:363: Screen5;14:52:44:533: Load;"/>
    <s v=""/>
    <m/>
    <m/>
    <m/>
    <m/>
    <n v="144"/>
    <s v="low_cost_ultra_high_risk_no_nudge_action_right"/>
    <s v="https://privacy-bits.org/2/1_low_cost_ultra_high_risk_no_nudge_action_right.html"/>
    <m/>
    <x v="0"/>
  </r>
  <r>
    <x v="0"/>
    <s v="87.0.4280.88"/>
    <x v="0"/>
    <s v="1920x1080"/>
    <n v="1"/>
    <n v="0"/>
    <n v="0"/>
    <n v="25.309000000000001"/>
    <n v="0"/>
    <s v="14:52:10:780: Load;14:52:12:737: Accept;14:52:15:33: Screen1;14:52:15:131: Load;14:52:19:231: Screen2;14:52:19:292: Load;14:52:22:539: Load;14:52:24:467: Load;14:52:30:992: Screen5;14:52:31:127: Load;"/>
    <s v=""/>
    <m/>
    <m/>
    <m/>
    <m/>
    <n v="106"/>
    <s v="low_cost_no_risk_no_nudge_right"/>
    <s v="https://privacy-bits.org/2/1_low_cost_control_no_nudge_right.html"/>
    <m/>
    <x v="0"/>
  </r>
  <r>
    <x v="0"/>
    <s v="87.0.4280.88"/>
    <x v="3"/>
    <s v="2560x1440"/>
    <n v="1"/>
    <n v="0"/>
    <n v="0"/>
    <n v="14.228"/>
    <n v="0"/>
    <s v="14:52:42:4: Load;14:52:44:94: Decline;14:52:46:525: Screen1;14:52:46:668: Load;14:52:48:421: Screen2;14:52:48:523: Load;14:52:51:277: Screen3;14:52:51:374: Load;14:52:52:485: Screen4;14:52:52:587: Load;14:52:53:757: Screen5;14:52:53:982: Load;"/>
    <s v=""/>
    <m/>
    <m/>
    <m/>
    <m/>
    <n v="96"/>
    <s v="low_cost_ultra_high_risk_no_nudge_action_right"/>
    <s v="https://privacy-bits.org/2/1_low_cost_ultra_high_risk_no_nudge_action_right.html"/>
    <m/>
    <x v="0"/>
  </r>
  <r>
    <x v="1"/>
    <s v="87.0.664.60"/>
    <x v="0"/>
    <s v="1920x1080"/>
    <n v="1"/>
    <n v="0"/>
    <n v="0"/>
    <n v="32.317999999999998"/>
    <n v="0"/>
    <s v="14:52:27:126: Load;14:52:29:367: Accept;14:52:30:933: Screen1;14:52:31:54: Load;14:52:35:880: Screen2;14:52:35:985: Load;14:52:39:598: Screen3;14:52:39:679: Load;14:52:46:892: Load;14:52:55:273: Screen5;14:52:55:444: Load;"/>
    <s v=""/>
    <m/>
    <m/>
    <m/>
    <m/>
    <n v="109"/>
    <s v="low_cost_ultra_high_risk_no_nudge_action_right"/>
    <s v="https://privacy-bits.org/2/1_low_cost_ultra_high_risk_no_nudge_action_right.html"/>
    <m/>
    <x v="0"/>
  </r>
  <r>
    <x v="0"/>
    <s v="87.0.4280.88"/>
    <x v="1"/>
    <s v="1440x900"/>
    <n v="1"/>
    <n v="0"/>
    <n v="0"/>
    <n v="14.868"/>
    <n v="0"/>
    <s v="14:52:51:710: Load;14:52:53:809: Decline;14:52:55:495: Load;14:52:57:192: Screen2;14:52:57:362: Load;14:53:0:505: Screen3;14:53:0:621: Load;14:53:1:748: Screen4;14:53:1:861: Load;14:53:2:823: Screen5;14:53:2:995: Load;"/>
    <s v=""/>
    <m/>
    <m/>
    <m/>
    <m/>
    <n v="75"/>
    <s v="low_cost_no_risk_no_nudge_right"/>
    <s v="https://privacy-bits.org/2/1_low_cost_control_no_nudge_right.html"/>
    <m/>
    <x v="0"/>
  </r>
  <r>
    <x v="0"/>
    <s v="87.0.4280.88"/>
    <x v="1"/>
    <s v="1440x900"/>
    <n v="1"/>
    <n v="0"/>
    <n v="0"/>
    <n v="23.504999999999999"/>
    <n v="0"/>
    <s v="14:52:49:884: Load;14:52:55:502: Accept;14:52:56:790: Screen1;14:52:56:956: Load;14:52:59:498: Screen2;14:52:59:682: Load;14:53:3:277: Load;14:53:5:119: Screen4;14:53:5:234: Load;14:53:7:787: Screen5;14:53:7:935: Load;"/>
    <s v=""/>
    <m/>
    <m/>
    <m/>
    <m/>
    <n v="83"/>
    <s v="low_cost_ultra_high_risk_no_nudge_action_right"/>
    <s v="https://privacy-bits.org/2/1_low_cost_ultra_high_risk_no_nudge_action_right.html"/>
    <m/>
    <x v="0"/>
  </r>
  <r>
    <x v="0"/>
    <s v="87.0.4280.88"/>
    <x v="0"/>
    <s v="1707x960"/>
    <n v="1"/>
    <n v="0"/>
    <n v="0"/>
    <n v="78.063000000000002"/>
    <n v="0"/>
    <s v="14:52:16:924: Load;14:52:20:990: Accept;14:52:22:540: Screen1;14:52:22:669: Load;14:52:24:600: Screen2;14:52:24:716: Load;14:52:28:123: Screen3;14:52:28:233: Load;14:52:34:489: Load;14:52:40:752: Load;"/>
    <s v=""/>
    <m/>
    <m/>
    <m/>
    <m/>
    <n v="126"/>
    <s v="low_cost_ultra_high_risk_no_nudge_action_right"/>
    <s v="https://privacy-bits.org/2/1_low_cost_ultra_high_risk_no_nudge_action_right.html"/>
    <m/>
    <x v="0"/>
  </r>
  <r>
    <x v="0"/>
    <s v="87.0.4280.88"/>
    <x v="0"/>
    <s v="1440x960"/>
    <n v="1"/>
    <n v="0"/>
    <n v="0"/>
    <n v="35.003999999999998"/>
    <n v="0"/>
    <s v="14:53:14:758: Load;14:53:17:453: Accept;14:53:19:390: Screen1;14:53:19:848: Load;14:53:21:967: Screen2;14:53:22:236: Load;14:53:25:847: Screen3;14:53:26:194: Load;14:53:37:275: Load;14:53:44:976: Screen5;14:53:45:417: Load;"/>
    <s v=""/>
    <m/>
    <m/>
    <m/>
    <m/>
    <n v="110"/>
    <s v="low_cost_ultra_high_risk_no_nudge_action_right"/>
    <s v="https://privacy-bits.org/2/1_low_cost_ultra_high_risk_no_nudge_action_right.html"/>
    <m/>
    <x v="0"/>
  </r>
  <r>
    <x v="3"/>
    <s v="13.1.3"/>
    <x v="1"/>
    <s v="2048x1152"/>
    <n v="1"/>
    <n v="0"/>
    <n v="0"/>
    <n v="35.325000000000003"/>
    <n v="0"/>
    <s v="14:53:26:835: Load;14:53:33:498: Accept;14:53:36:408: Screen1;14:53:36:660: Load;14:53:45:728: Screen2;14:53:45:921: Load;14:53:51:79: Screen3;14:53:51:228: Load;14:53:57:549: Load;14:53:59:860: Screen5;14:53:59:939: Load;"/>
    <s v=""/>
    <m/>
    <m/>
    <m/>
    <m/>
    <n v="105"/>
    <s v="low_cost_ultra_high_risk_no_nudge_action_right"/>
    <s v="https://privacy-bits.org/2/1_low_cost_ultra_high_risk_no_nudge_action_right.html"/>
    <m/>
    <x v="0"/>
  </r>
  <r>
    <x v="0"/>
    <s v="87.0.4280.88"/>
    <x v="0"/>
    <s v="1366x768"/>
    <n v="1"/>
    <n v="0"/>
    <n v="0"/>
    <n v="53.188000000000002"/>
    <n v="0"/>
    <s v="14:53:7:874: Load;14:53:11:167: Accept;14:53:14:504: Screen1;14:53:14:755: Load;14:53:18:907: Screen2;14:53:19:85: Load;14:53:24:230: Screen3;14:53:24:361: Load;14:53:31:136: Load;14:53:41:325: Load;14:53:54:65: Screen5;14:53:54:270: Load;"/>
    <s v=""/>
    <m/>
    <m/>
    <m/>
    <m/>
    <n v="153"/>
    <s v="low_cost_no_risk_no_nudge_right"/>
    <s v="https://privacy-bits.org/2/1_low_cost_control_no_nudge_right.html"/>
    <m/>
    <x v="0"/>
  </r>
  <r>
    <x v="0"/>
    <s v="87.0.4280.88"/>
    <x v="0"/>
    <s v="1280x720"/>
    <n v="1"/>
    <n v="0"/>
    <n v="0"/>
    <n v="49.021999999999998"/>
    <n v="0"/>
    <s v="15:54:1:392: Load;15:54:4:47: Accept;15:54:5:782: Screen1;15:54:6:448: Load;15:54:9:86: Screen2;15:54:9:279: Load;15:54:24:407: Screen3;15:54:24:823: Load;15:54:46:88: Screen4;15:54:46:587: Load;"/>
    <s v=""/>
    <m/>
    <m/>
    <m/>
    <m/>
    <n v="121"/>
    <s v="low_cost_ultra_high_risk_no_nudge_action_right"/>
    <s v="https://privacy-bits.org/2/1_low_cost_ultra_high_risk_no_nudge_action_right.html"/>
    <m/>
    <x v="0"/>
  </r>
  <r>
    <x v="2"/>
    <s v="83.0"/>
    <x v="0"/>
    <s v="2560x1440"/>
    <n v="1"/>
    <n v="0"/>
    <n v="0"/>
    <n v="48.151000000000003"/>
    <n v="0"/>
    <s v="14:54:3:301: Load;14:54:18:447: Accept;14:54:20:91: Screen1;14:54:20:422: Load;14:54:22:668: Screen2;14:54:22:846: Load;14:54:25:515: Screen3;14:54:25:648: Load;14:54:31:547: Screen4;14:54:31:847: Load;14:54:46:12: Screen5;14:54:46:265: Load;"/>
    <s v=""/>
    <m/>
    <m/>
    <m/>
    <m/>
    <n v="124"/>
    <s v="low_cost_ultra_high_risk_no_nudge_action_right"/>
    <s v="https://privacy-bits.org/2/1_low_cost_ultra_high_risk_no_nudge_action_right.html"/>
    <m/>
    <x v="0"/>
  </r>
  <r>
    <x v="0"/>
    <s v="87.0.4280.101"/>
    <x v="0"/>
    <s v="2560x1080"/>
    <n v="1"/>
    <n v="0"/>
    <n v="0"/>
    <n v="14.468999999999999"/>
    <n v="0"/>
    <s v="14:54:37:651: Load;14:54:40:60: Accept;14:54:41:216: Screen1;14:54:41:401: Load;14:54:42:835: Screen2;14:54:42:985: Load;14:54:43:387: Screen3;14:54:43:525: Load;14:54:44:663: Screen4;14:54:44:808: Load;14:54:45:908: Screen5;14:54:46:60: Load;"/>
    <s v=""/>
    <m/>
    <m/>
    <m/>
    <m/>
    <n v="106"/>
    <s v="low_cost_ultra_high_risk_no_nudge_action_right"/>
    <s v="https://privacy-bits.org/2/1_low_cost_ultra_high_risk_no_nudge_action_right.html"/>
    <m/>
    <x v="0"/>
  </r>
  <r>
    <x v="0"/>
    <s v="87.0.4280.88"/>
    <x v="0"/>
    <s v="1920x1200"/>
    <n v="1"/>
    <n v="0"/>
    <n v="0"/>
    <n v="35.305"/>
    <n v="0"/>
    <s v="14:54:29:584: Load;14:54:31:168: Accept;14:54:32:926: Screen1;14:54:33:17: Load;14:54:35:727: Load;14:54:38:119: Screen3;14:54:38:185: Load;14:54:41:190: Load;14:54:44:121: Load;14:54:45:543: Screen4;14:54:45:659: Load;14:54:49:212: Load;"/>
    <s v="no"/>
    <m/>
    <m/>
    <m/>
    <m/>
    <n v="109"/>
    <s v="low_cost_no_risk_no_nudge_right"/>
    <s v="https://privacy-bits.org/2/1_low_cost_control_no_nudge_right.html"/>
    <m/>
    <x v="0"/>
  </r>
  <r>
    <x v="2"/>
    <s v="83.0"/>
    <x v="3"/>
    <s v="1366x768"/>
    <n v="1"/>
    <n v="0"/>
    <n v="0"/>
    <n v="29.305"/>
    <n v="0"/>
    <s v="14:54:59:145: Load;14:55:1:864: Accept;14:55:5:534: Screen1;14:55:7:50: Load;14:55:8:896: Load;14:55:13:490: Screen3;14:55:13:835: Load;14:55:16:122: Screen4;14:55:16:431: Load;14:55:22:420: Screen5;14:55:22:880: Load;"/>
    <s v="No"/>
    <m/>
    <m/>
    <m/>
    <m/>
    <n v="84"/>
    <s v="low_cost_no_risk_no_nudge_right"/>
    <s v="https://privacy-bits.org/2/1_low_cost_control_no_nudge_right.html"/>
    <m/>
    <x v="0"/>
  </r>
  <r>
    <x v="0"/>
    <s v="87.0.4280.88"/>
    <x v="0"/>
    <s v="1536x864"/>
    <n v="1"/>
    <n v="2.7919999999999998"/>
    <n v="30.928000000000001"/>
    <n v="32.154000000000003"/>
    <n v="2"/>
    <s v="14:54:40:82: Load;14:54:46:272: Screen1;14:54:46:581: Load;14:54:48:424: Screen2;14:54:48:597: Load;14:54:52:304: Screen3;14:54:52:483: Load;14:54:58:293: Screen4;14:54:58:463: Load;14:55:4:935: Screen5;14:55:5:185: Load;"/>
    <s v="n/a"/>
    <m/>
    <m/>
    <m/>
    <m/>
    <n v="100"/>
    <s v="low_cost_ultra_high_risk_no_nudge_action_right"/>
    <s v="https://privacy-bits.org/2/1_low_cost_ultra_high_risk_no_nudge_action_right.html"/>
    <m/>
    <x v="0"/>
  </r>
  <r>
    <x v="1"/>
    <s v="87.0.664.60"/>
    <x v="0"/>
    <s v="1920x1080"/>
    <n v="1"/>
    <n v="0"/>
    <n v="0"/>
    <n v="27.658000000000001"/>
    <n v="0"/>
    <s v="14:54:52:690: Load;14:54:55:27: Accept;14:54:56:578: Screen1;14:54:56:703: Load;14:54:59:387: Screen2;14:54:59:469: Load;14:55:3:522: Screen3;14:55:3:602: Load;14:55:10:138: Screen4;14:55:10:225: Load;14:55:16:51: Screen5;14:55:16:199: Load;"/>
    <s v=""/>
    <m/>
    <m/>
    <m/>
    <m/>
    <n v="84"/>
    <s v="low_cost_no_risk_no_nudge_right"/>
    <s v="https://privacy-bits.org/2/1_low_cost_control_no_nudge_right.html"/>
    <m/>
    <x v="0"/>
  </r>
  <r>
    <x v="0"/>
    <s v="87.0.4280.88"/>
    <x v="0"/>
    <s v="1280x720"/>
    <n v="1"/>
    <n v="4.7290000000000001"/>
    <n v="35.036000000000001"/>
    <n v="36.042000000000002"/>
    <n v="6"/>
    <s v="14:54:41:803: Load;14:54:46:409: Load;14:54:49:836: Load;14:54:53:483: Load;14:55:5:233: Screen4;14:55:5:737: Load;14:55:11:737: Load;"/>
    <s v=""/>
    <m/>
    <m/>
    <m/>
    <m/>
    <n v="138"/>
    <s v="low_cost_no_risk_no_nudge_right"/>
    <s v="https://privacy-bits.org/2/1_low_cost_control_no_nudge_right.html"/>
    <m/>
    <x v="0"/>
  </r>
  <r>
    <x v="0"/>
    <s v="87.0.4280.88"/>
    <x v="1"/>
    <s v="2560x1440"/>
    <n v="1"/>
    <n v="0"/>
    <n v="0"/>
    <n v="23.861999999999998"/>
    <n v="0"/>
    <s v="14:55:1:388: Load;14:55:3:914: Decline;14:55:6:311: Screen1;14:55:6:408: Load;14:55:9:362: Screen2;14:55:9:449: Load;14:55:13:197: Screen3;14:55:13:279: Load;14:55:17:593: Screen4;14:55:17:672: Load;14:55:20:551: Screen5;14:55:20:637: Load;"/>
    <s v=""/>
    <m/>
    <m/>
    <m/>
    <m/>
    <n v="91"/>
    <s v="low_cost_no_risk_no_nudge_right"/>
    <s v="https://privacy-bits.org/2/1_low_cost_control_no_nudge_right.html"/>
    <m/>
    <x v="0"/>
  </r>
  <r>
    <x v="1"/>
    <s v="18.18363"/>
    <x v="0"/>
    <s v="1707x960"/>
    <n v="1"/>
    <n v="0"/>
    <n v="0"/>
    <n v="37.868000000000002"/>
    <n v="0"/>
    <s v="14:54:59:557: Load;14:55:2:900: Accept;14:55:4:388: Screen1;14:55:4:505: Load;14:55:7:760: Screen2;14:55:7:846: Load;14:55:11:677: Screen3;14:55:11:759: Load;14:55:20:366: Screen4;14:55:20:486: Load;14:55:31:688: Screen5;14:55:31:834: Load;"/>
    <s v=""/>
    <m/>
    <m/>
    <m/>
    <m/>
    <n v="175"/>
    <s v="low_cost_no_risk_no_nudge_right"/>
    <s v="https://privacy-bits.org/2/1_low_cost_control_no_nudge_right.html"/>
    <m/>
    <x v="0"/>
  </r>
  <r>
    <x v="0"/>
    <s v="87.0.4280.88"/>
    <x v="0"/>
    <s v="1536x864"/>
    <n v="1"/>
    <n v="0"/>
    <n v="0"/>
    <n v="33.274999999999999"/>
    <n v="0"/>
    <s v="14:55:22:343: Load;14:55:33:272: Decline;14:55:35:12: Screen1;14:55:35:637: Load;14:55:39:364: Load;14:55:43:977: Screen3;14:55:44:119: Load;"/>
    <s v=""/>
    <m/>
    <m/>
    <m/>
    <m/>
    <n v="89"/>
    <s v="low_cost_ultra_high_risk_no_nudge_action_right"/>
    <s v="https://privacy-bits.org/2/1_low_cost_ultra_high_risk_no_nudge_action_right.html"/>
    <m/>
    <x v="0"/>
  </r>
  <r>
    <x v="0"/>
    <s v="87.0.4280.88"/>
    <x v="1"/>
    <s v="1920x1080"/>
    <n v="1"/>
    <n v="0"/>
    <n v="0"/>
    <n v="35.19"/>
    <n v="0"/>
    <s v="14:54:50:116: Load;14:54:52:220: Accept;14:54:57:690: Load;14:55:1:955: Screen2;14:55:2:54: Load;14:55:7:268: Screen3;14:55:7:364: Load;14:55:17:803: Screen4;14:55:17:966: Load;14:55:21:987: Screen5;14:55:22:85: Load;"/>
    <s v="The Right Move cookies message constantly popping up was very annoying and made me ignore it after a while so I do not think it was very effective after the first time the message came up. Thank you"/>
    <m/>
    <m/>
    <m/>
    <m/>
    <n v="159"/>
    <s v="low_cost_no_risk_no_nudge_right"/>
    <s v="https://privacy-bits.org/2/1_low_cost_control_no_nudge_right.html"/>
    <m/>
    <x v="0"/>
  </r>
  <r>
    <x v="1"/>
    <s v="87.0.664.60"/>
    <x v="0"/>
    <s v="1536x864"/>
    <n v="1"/>
    <n v="0"/>
    <n v="0"/>
    <n v="36.991999999999997"/>
    <n v="0"/>
    <s v="14:55:27:194: Load;14:55:31:559: Accept;14:55:38:188: Load;14:55:41:340: Load;14:55:46:526: Screen3;14:55:46:782: Load;"/>
    <s v="Thanks for the opportunity."/>
    <m/>
    <m/>
    <m/>
    <m/>
    <n v="150"/>
    <s v="low_cost_ultra_high_risk_no_nudge_action_right"/>
    <s v="https://privacy-bits.org/2/1_low_cost_ultra_high_risk_no_nudge_action_right.html"/>
    <m/>
    <x v="0"/>
  </r>
  <r>
    <x v="0"/>
    <s v="87.0.4280.88"/>
    <x v="0"/>
    <s v="1920x1080"/>
    <n v="1"/>
    <n v="38.802"/>
    <n v="38.802"/>
    <n v="39.201999999999998"/>
    <n v="1"/>
    <s v="14:55:26:834: Load;14:55:40:988: Screen1;14:55:41:85: Load;14:55:43:857: Screen2;14:55:43:949: Load;14:55:47:435: Load;14:55:52:471: Load;14:55:52:505: Load;14:55:53:377: Load;14:56:0:432: Screen5;14:56:0:559: Load;"/>
    <s v=""/>
    <m/>
    <m/>
    <m/>
    <m/>
    <n v="245"/>
    <s v="low_cost_no_risk_no_nudge_right"/>
    <s v="https://privacy-bits.org/2/1_low_cost_control_no_nudge_right.html"/>
    <m/>
    <x v="0"/>
  </r>
  <r>
    <x v="0"/>
    <s v="87.0.4280.88"/>
    <x v="0"/>
    <s v="1366x768"/>
    <n v="1"/>
    <n v="0"/>
    <n v="0"/>
    <n v="32.567999999999998"/>
    <n v="0"/>
    <s v="14:55:52:908: Load;14:55:55:506: Accept;14:55:56:673: Screen1;14:55:56:794: Load;14:55:59:589: Screen2;14:55:59:679: Load;14:56:2:860: Screen3;14:56:2:962: Load;14:56:10:765: Load;14:56:17:501: Load;14:56:23:145: Load;"/>
    <s v=""/>
    <m/>
    <m/>
    <m/>
    <m/>
    <n v="97"/>
    <s v="low_cost_no_risk_no_nudge_right"/>
    <s v="https://privacy-bits.org/2/1_low_cost_control_no_nudge_right.html"/>
    <m/>
    <x v="0"/>
  </r>
  <r>
    <x v="2"/>
    <s v="83.0"/>
    <x v="0"/>
    <s v="1366x768"/>
    <n v="1"/>
    <n v="9.4909999999999997"/>
    <n v="39.587000000000003"/>
    <n v="40.658999999999999"/>
    <n v="5"/>
    <s v="14:55:54:624: Load;14:56:10:238: Accept;14:56:15:77: Screen1;14:56:15:726: Load;14:56:21:140: Screen2;14:56:22:265: Load;"/>
    <s v=""/>
    <m/>
    <m/>
    <m/>
    <m/>
    <n v="125"/>
    <s v="low_cost_ultra_high_risk_no_nudge_action_right"/>
    <s v="https://privacy-bits.org/2/1_low_cost_ultra_high_risk_no_nudge_action_right.html"/>
    <m/>
    <x v="0"/>
  </r>
  <r>
    <x v="3"/>
    <s v="14.0.1"/>
    <x v="1"/>
    <s v="1280x800"/>
    <n v="1"/>
    <n v="0"/>
    <n v="0"/>
    <n v="36.841999999999999"/>
    <n v="0"/>
    <s v="14:56:14:914: Load;14:56:22:988: Screen4;14:56:23:418: Load;14:56:29:995: Screen5;14:56:30:202: Load;"/>
    <s v="no"/>
    <m/>
    <m/>
    <m/>
    <m/>
    <n v="137"/>
    <s v="low_cost_no_risk_no_nudge_right"/>
    <s v="https://privacy-bits.org/2/1_low_cost_control_no_nudge_right.html"/>
    <m/>
    <x v="0"/>
  </r>
  <r>
    <x v="0"/>
    <s v="87.0.4280.88"/>
    <x v="0"/>
    <s v="1600x900"/>
    <n v="1"/>
    <n v="0"/>
    <n v="0"/>
    <n v="148.364"/>
    <n v="0"/>
    <s v="14:53:36:612: Load;"/>
    <s v=""/>
    <m/>
    <m/>
    <m/>
    <m/>
    <n v="336"/>
    <s v="low_cost_no_risk_no_nudge_right"/>
    <s v="https://privacy-bits.org/2/1_low_cost_control_no_nudge_right.html"/>
    <m/>
    <x v="0"/>
  </r>
  <r>
    <x v="0"/>
    <s v="87.0.4280.88"/>
    <x v="1"/>
    <s v="1792x1120"/>
    <n v="1"/>
    <n v="0"/>
    <n v="0"/>
    <n v="26.460999999999999"/>
    <n v="0"/>
    <s v="14:56:15:642: Load;14:56:20:241: Decline;14:56:21:954: Load;14:56:24:147: Screen2;14:56:24:214: Load;14:56:28:983: Load;14:56:31:700: Load;14:56:40:37: Screen5;14:56:40:91: Load;"/>
    <s v=""/>
    <m/>
    <m/>
    <m/>
    <m/>
    <n v="153"/>
    <s v="low_cost_ultra_high_risk_no_nudge_action_right"/>
    <s v="https://privacy-bits.org/2/1_low_cost_ultra_high_risk_no_nudge_action_right.html"/>
    <m/>
    <x v="0"/>
  </r>
  <r>
    <x v="0"/>
    <s v="87.0.4280.88"/>
    <x v="0"/>
    <s v="1280x1024"/>
    <n v="1"/>
    <n v="0"/>
    <n v="0"/>
    <n v="31.106000000000002"/>
    <n v="0"/>
    <s v="14:56:51:471: Load;14:56:53:902: Accept;14:56:54:728: Screen1;14:56:55:59: Load;14:56:56:943: Screen2;14:56:57:253: Load;14:57:1:21: Screen3;14:57:1:284: Load;14:57:9:551: Screen4;14:57:9:876: Load;14:57:13:118: Load;"/>
    <s v=""/>
    <m/>
    <m/>
    <m/>
    <m/>
    <n v="103"/>
    <s v="low_cost_no_risk_no_nudge_right"/>
    <s v="https://privacy-bits.org/2/1_low_cost_control_no_nudge_right.html"/>
    <m/>
    <x v="0"/>
  </r>
  <r>
    <x v="1"/>
    <s v="87.0.664.60"/>
    <x v="0"/>
    <s v="1536x864"/>
    <n v="1"/>
    <n v="0"/>
    <n v="0"/>
    <n v="54.125"/>
    <n v="0"/>
    <s v="14:55:47:321: Load;14:55:53:111: Screen2;14:55:53:209: Load;14:56:0:667: Screen3;14:56:0:802: Load;14:56:12:696: Screen4;14:56:12:846: Load;14:56:23:697: Screen5;14:56:23:846: Load;"/>
    <s v="I didn't think there was anything particularly exciting about the website, but it was easy to navigate. I assume it is similar to Groupon?"/>
    <m/>
    <m/>
    <m/>
    <m/>
    <n v="204"/>
    <s v="low_cost_ultra_high_risk_no_nudge_action_right"/>
    <s v="https://privacy-bits.org/2/1_low_cost_ultra_high_risk_no_nudge_action_right.html"/>
    <m/>
    <x v="0"/>
  </r>
  <r>
    <x v="3"/>
    <s v="14.0"/>
    <x v="1"/>
    <s v="2304x1296"/>
    <n v="1"/>
    <n v="0"/>
    <n v="0"/>
    <n v="33.999000000000002"/>
    <n v="0"/>
    <s v="14:57:6:191: Load;14:57:7:904: Decline;14:57:9:116: Screen1;14:57:9:403: Load;14:57:11:526: Screen2;14:57:11:583: Load;14:57:14:283: Screen3;14:57:14:342: Load;14:57:22:53: Load;14:57:23:374: Load;14:57:27:786: Load;"/>
    <s v=""/>
    <m/>
    <m/>
    <m/>
    <m/>
    <n v="101"/>
    <s v="low_cost_no_risk_no_nudge_right"/>
    <s v="https://privacy-bits.org/2/1_low_cost_control_no_nudge_right.html"/>
    <m/>
    <x v="0"/>
  </r>
  <r>
    <x v="0"/>
    <s v="86.0.4240.75"/>
    <x v="0"/>
    <s v="1440x900"/>
    <n v="1"/>
    <n v="0"/>
    <n v="0"/>
    <n v="38"/>
    <n v="0"/>
    <s v="14:57:20:75: Load;"/>
    <s v=""/>
    <m/>
    <m/>
    <m/>
    <m/>
    <n v="85"/>
    <s v="low_cost_no_risk_no_nudge_right"/>
    <s v="https://privacy-bits.org/2/1_low_cost_control_no_nudge_right.html"/>
    <m/>
    <x v="0"/>
  </r>
  <r>
    <x v="0"/>
    <s v="87.0.4280.88"/>
    <x v="0"/>
    <s v="1920x1080"/>
    <n v="1"/>
    <n v="53.771999999999998"/>
    <n v="53.771999999999998"/>
    <n v="54.058999999999997"/>
    <n v="1"/>
    <s v="14:57:3:37: Load;14:57:14:837: Accept;14:57:16:599: Load;14:57:19:361: Screen2;14:57:19:427: Load;14:57:22:949: Load;14:57:32:113: Screen4;14:57:32:180: Load;14:57:45:615: Screen5;14:57:45:926: Load;"/>
    <s v=""/>
    <m/>
    <m/>
    <m/>
    <m/>
    <n v="143"/>
    <s v="low_cost_ultra_high_risk_no_nudge_action_right"/>
    <s v="https://privacy-bits.org/2/1_low_cost_ultra_high_risk_no_nudge_action_right.html"/>
    <m/>
    <x v="0"/>
  </r>
  <r>
    <x v="1"/>
    <s v="87.0.664.60"/>
    <x v="0"/>
    <s v="1366x768"/>
    <n v="1"/>
    <n v="27.562999999999999"/>
    <n v="27.562999999999999"/>
    <n v="34.048999999999999"/>
    <n v="1"/>
    <s v="14:57:45:972: Load;14:58:13:675: Screen1;14:58:13:968: Load;"/>
    <s v=""/>
    <m/>
    <m/>
    <m/>
    <m/>
    <n v="231"/>
    <s v="low_cost_ultra_high_risk_no_nudge_action_right"/>
    <s v="https://privacy-bits.org/2/1_low_cost_ultra_high_risk_no_nudge_action_right.html"/>
    <m/>
    <x v="0"/>
  </r>
  <r>
    <x v="0"/>
    <s v="86.0.4240.198"/>
    <x v="1"/>
    <s v="1440x900"/>
    <n v="1"/>
    <n v="0"/>
    <n v="0"/>
    <n v="25.760999999999999"/>
    <n v="0"/>
    <s v="14:57:57:144: Load;14:57:58:636: Accept;14:58:0:437: Screen1;14:58:0:703: Load;14:58:6:164: Load;14:58:8:829: Screen3;14:58:9:6: Load;14:58:13:744: Load;14:58:16:882: Screen5;14:58:17:92: Load;"/>
    <s v=""/>
    <m/>
    <m/>
    <m/>
    <m/>
    <n v="103"/>
    <s v="low_cost_no_risk_no_nudge_right"/>
    <s v="https://privacy-bits.org/2/1_low_cost_control_no_nudge_right.html"/>
    <m/>
    <x v="0"/>
  </r>
  <r>
    <x v="0"/>
    <s v="87.0.4280.88"/>
    <x v="3"/>
    <s v="1366x768"/>
    <n v="1"/>
    <n v="0"/>
    <n v="0"/>
    <n v="33.883000000000003"/>
    <n v="0"/>
    <s v="14:58:0:797: Load;14:58:4:51: Accept;14:58:5:657: Screen1;14:58:5:847: Load;14:58:8:439: Load;14:58:11:234: Screen3;14:58:11:349: Load;14:58:17:885: Load;14:58:24:442: Load;"/>
    <s v=""/>
    <m/>
    <m/>
    <m/>
    <m/>
    <n v="83"/>
    <s v="low_cost_ultra_high_risk_no_nudge_action_right"/>
    <s v="https://privacy-bits.org/2/1_low_cost_ultra_high_risk_no_nudge_action_right.html"/>
    <m/>
    <x v="0"/>
  </r>
  <r>
    <x v="0"/>
    <s v="87.0.4280.88"/>
    <x v="0"/>
    <s v="1920x1080"/>
    <n v="1"/>
    <n v="0"/>
    <n v="0"/>
    <n v="22.367000000000001"/>
    <n v="0"/>
    <s v="14:58:20:93: Load;14:58:21:486: Accept;14:58:22:669: Load;14:58:24:716: Load;14:58:27:560: Load;14:58:30:866: Load;14:58:34:658: Load;14:58:36:102: Screen4;14:58:36:314: Load;14:58:39:677: Screen5;14:58:39:756: Load;"/>
    <s v=""/>
    <m/>
    <m/>
    <m/>
    <m/>
    <n v="101"/>
    <s v="low_cost_ultra_high_risk_no_nudge_action_right"/>
    <s v="https://privacy-bits.org/2/1_low_cost_ultra_high_risk_no_nudge_action_right.html"/>
    <m/>
    <x v="0"/>
  </r>
  <r>
    <x v="0"/>
    <s v="87.0.4280.88"/>
    <x v="0"/>
    <s v="1366x768"/>
    <n v="1"/>
    <n v="31.38"/>
    <n v="35.396999999999998"/>
    <n v="36.588000000000001"/>
    <n v="3"/>
    <s v="14:57:59:963: Load;14:58:3:387: Accept;14:58:5:211: Screen1;14:58:5:448: Load;14:58:7:528: Screen2;14:58:7:773: Load;14:58:12:238: Screen3;14:58:12:406: Load;14:58:20:672: Screen4;14:58:20:906: Load;14:58:27:530: Screen5;14:58:27:785: Load;"/>
    <s v=""/>
    <m/>
    <m/>
    <m/>
    <m/>
    <n v="291"/>
    <s v="low_cost_no_risk_no_nudge_right"/>
    <s v="https://privacy-bits.org/2/1_low_cost_control_no_nudge_right.html"/>
    <m/>
    <x v="0"/>
  </r>
  <r>
    <x v="0"/>
    <s v="87.0.4280.88"/>
    <x v="0"/>
    <s v="1366x768"/>
    <n v="1"/>
    <n v="0"/>
    <n v="0"/>
    <n v="16.440000000000001"/>
    <n v="0"/>
    <s v="14:58:26:630: Load;14:58:29:34: Accept;14:58:30:792: Screen1;14:58:30:980: Load;14:58:33:3: Screen2;14:58:33:139: Load;14:58:36:250: Load;14:58:38:323: Load;14:58:40:30: Screen5;14:58:40:158: Load;"/>
    <s v=""/>
    <m/>
    <m/>
    <m/>
    <m/>
    <n v="65"/>
    <s v="low_cost_no_risk_no_nudge_right"/>
    <s v="https://privacy-bits.org/2/1_low_cost_control_no_nudge_right.html"/>
    <m/>
    <x v="0"/>
  </r>
  <r>
    <x v="0"/>
    <s v="87.0.4280.88"/>
    <x v="1"/>
    <s v="1440x900"/>
    <n v="1"/>
    <n v="0"/>
    <n v="0"/>
    <n v="33.804000000000002"/>
    <n v="0"/>
    <s v="14:58:3:431: Load;14:58:5:837: Accept;14:58:8:799: Load;14:58:11:755: Screen2;14:58:11:816: Load;14:58:18:634: Screen3;14:58:18:696: Load;14:58:24:242: Screen4;14:58:24:342: Load;14:58:32:953: Screen5;14:58:33:49: Load;"/>
    <s v=""/>
    <m/>
    <m/>
    <m/>
    <m/>
    <n v="120"/>
    <s v="low_cost_no_risk_no_nudge_right"/>
    <s v="https://privacy-bits.org/2/1_low_cost_control_no_nudge_right.html"/>
    <m/>
    <x v="0"/>
  </r>
  <r>
    <x v="0"/>
    <s v="87.0.4280.88"/>
    <x v="0"/>
    <s v="1920x1080"/>
    <n v="1"/>
    <n v="0"/>
    <n v="0"/>
    <n v="31.18"/>
    <n v="0"/>
    <s v="14:58:19:906: Load;14:58:21:869: Accept;14:58:22:982: Screen1;14:58:23:149: Load;14:58:26:475: Screen2;14:58:26:588: Load;14:58:29:732: Load;14:58:36:66: Screen4;14:58:36:292: Load;14:58:45:574: Load;"/>
    <s v=""/>
    <m/>
    <m/>
    <m/>
    <m/>
    <n v="209"/>
    <s v="low_cost_no_risk_no_nudge_right"/>
    <s v="https://privacy-bits.org/2/1_low_cost_control_no_nudge_right.html"/>
    <m/>
    <x v="0"/>
  </r>
  <r>
    <x v="0"/>
    <s v="87.0.4280.88"/>
    <x v="0"/>
    <s v="1920x1080"/>
    <n v="1"/>
    <n v="0"/>
    <n v="0"/>
    <n v="31.431000000000001"/>
    <n v="0"/>
    <s v="14:58:21:647: Load;undefined: undefined;undefined: undefined;undefined: undefined;undefined: undefined;undefined: undefined;undefined: undefined;undefined: undefined;undefined: undefined;14:58:25:625: Screen1;undefined: undefined;undefined: undefined;14:58:25:722: Load;undefined: undefined;undefined: undefined;undefined: undefined;undefined: undefined;undefined: undefined;undefined: undefined;14:58:26:864: Screen2;undefined: undefined;undefined: undefined;14:58:26:958: Load;undefined: undefined;undefined: undefined;undefined: undefined;undefined: undefined;undefined: undefined;undefined: undefined;undefined: undefined;14:58:30:396: Screen3;undefined: undefined;undefined: undefined;14:58:30:475: Load;undefined: undefined;undefined: undefined;undefined: undefined;undefined: undefined;undefined: undefined;undefined: undefined;undefined: undefined;undefined: undefined;14:58:40:972: Load;undefined: undefined;undefined: undefined;undefined: undefined;undefined: undefined;undefined: undefined;undefined: undefined;undefined: undefined;undefined: undefined;14:58:48:879: Load;undefined: undefined;undefined: undefined;undefined: undefined;undefined: undefined;undefined: undefined;undefined: undefined;"/>
    <s v=""/>
    <m/>
    <m/>
    <m/>
    <m/>
    <n v="104"/>
    <s v="low_cost_no_risk_no_nudge_right"/>
    <s v="https://privacy-bits.org/2/1_low_cost_control_no_nudge_right.html"/>
    <m/>
    <x v="0"/>
  </r>
  <r>
    <x v="0"/>
    <s v="86.0.4240.199"/>
    <x v="8"/>
    <s v="1366x768"/>
    <n v="1"/>
    <n v="0"/>
    <n v="0"/>
    <n v="65.588999999999999"/>
    <n v="0"/>
    <s v="14:57:45:341: Load;14:57:53:629: Accept;14:58:1:305: Screen1;14:58:1:738: Load;14:58:9:100: Screen2;14:58:9:354: Load;14:58:15:26: Load;"/>
    <s v=""/>
    <m/>
    <m/>
    <m/>
    <m/>
    <n v="144"/>
    <s v="low_cost_ultra_high_risk_no_nudge_action_right"/>
    <s v="https://privacy-bits.org/2/1_low_cost_ultra_high_risk_no_nudge_action_right.html"/>
    <m/>
    <x v="0"/>
  </r>
  <r>
    <x v="0"/>
    <s v="87.0.4280.88"/>
    <x v="19"/>
    <s v="1366x768"/>
    <n v="1"/>
    <n v="0"/>
    <n v="0"/>
    <n v="46.764000000000003"/>
    <n v="0"/>
    <s v="14:58:10:672: Load;14:58:31:544: Decline;14:58:34:411: Screen1;14:58:35:93: Load;14:58:38:147: Screen2;14:58:38:454: Load;14:58:48:869: Load;14:58:52:948: Load;"/>
    <s v=""/>
    <m/>
    <m/>
    <m/>
    <m/>
    <n v="108"/>
    <s v="low_cost_ultra_high_risk_no_nudge_action_right"/>
    <s v="https://privacy-bits.org/2/1_low_cost_ultra_high_risk_no_nudge_action_right.html"/>
    <m/>
    <x v="0"/>
  </r>
  <r>
    <x v="3"/>
    <s v="14.0"/>
    <x v="1"/>
    <s v="1920x1080"/>
    <n v="1"/>
    <n v="0"/>
    <n v="0"/>
    <n v="35.256999999999998"/>
    <n v="0"/>
    <s v="14:58:40:688: Load;14:58:45:322: Screen1;14:58:45:470: Load;14:58:47:268: Screen2;14:58:47:359: Load;14:58:53:140: Screen3;14:58:53:321: Load;14:59:0:826: Screen4;14:59:1:109: Load;14:59:7:80: Screen5;14:59:7:360: Load;"/>
    <s v=""/>
    <m/>
    <m/>
    <m/>
    <m/>
    <n v="102"/>
    <s v="low_cost_ultra_high_risk_no_nudge_action_right"/>
    <s v="https://privacy-bits.org/2/1_low_cost_ultra_high_risk_no_nudge_action_right.html"/>
    <m/>
    <x v="0"/>
  </r>
  <r>
    <x v="0"/>
    <s v="87.0.4280.88"/>
    <x v="0"/>
    <s v="1366x768"/>
    <n v="1"/>
    <n v="2.2320000000000002"/>
    <n v="30.57"/>
    <n v="31.963000000000001"/>
    <n v="7"/>
    <s v="14:58:31:380: Load;14:58:38:945: Decline;14:58:42:993: Screen1;14:58:43:308: Load;14:58:45:822: Screen2;14:58:45:976: Load;"/>
    <s v=""/>
    <m/>
    <m/>
    <m/>
    <m/>
    <n v="119"/>
    <s v="low_cost_ultra_high_risk_no_nudge_action_right"/>
    <s v="https://privacy-bits.org/2/1_low_cost_ultra_high_risk_no_nudge_action_right.html"/>
    <m/>
    <x v="0"/>
  </r>
  <r>
    <x v="0"/>
    <s v="87.0.4280.88"/>
    <x v="0"/>
    <s v="1920x1080"/>
    <n v="1"/>
    <n v="0"/>
    <n v="0"/>
    <n v="23.407"/>
    <n v="0"/>
    <s v="14:58:53:299: Load;14:58:56:659: Load;14:58:58:233: Screen2;14:58:58:364: Load;undefined: undefined;14:59:1:479: Screen3;14:59:1:613: Load;undefined: undefined;14:59:7:507: Load;14:59:13:362: Screen5;14:59:13:562: Load;"/>
    <s v=""/>
    <m/>
    <m/>
    <m/>
    <m/>
    <n v="106"/>
    <s v="low_cost_no_risk_no_nudge_right"/>
    <s v="https://privacy-bits.org/2/1_low_cost_control_no_nudge_right.html"/>
    <m/>
    <x v="0"/>
  </r>
  <r>
    <x v="0"/>
    <s v="87.0.4280.88"/>
    <x v="0"/>
    <s v="1366x768"/>
    <n v="1"/>
    <n v="0"/>
    <n v="0"/>
    <n v="31.827999999999999"/>
    <n v="0"/>
    <s v="15:0:56:733: Load;15:1:0:164: Accept;15:1:2:47: Load;15:1:5:480: Screen2;15:1:5:565: Load;15:1:9:341: Load;15:1:18:673: Screen4;15:1:18:740: Load;15:1:24:541: Screen5;15:1:24:805: Load;"/>
    <s v=""/>
    <m/>
    <m/>
    <m/>
    <m/>
    <n v="212"/>
    <s v="low_cost_ultra_high_risk_no_nudge_action_right"/>
    <s v="https://privacy-bits.org/2/1_low_cost_ultra_high_risk_no_nudge_action_right.html"/>
    <m/>
    <x v="0"/>
  </r>
  <r>
    <x v="2"/>
    <s v="83.0"/>
    <x v="0"/>
    <s v="1536x864"/>
    <n v="1"/>
    <n v="0"/>
    <n v="0"/>
    <n v="32.466999999999999"/>
    <n v="0"/>
    <s v="14:58:36:769: Load;14:58:39:968: Accept;14:58:42:310: Screen1;14:58:42:615: Load;14:58:45:984: Screen2;14:58:46:209: Load;14:58:50:418: Screen3;14:58:50:622: Load;14:58:54:448: Screen4;14:58:54:657: Load;14:59:2:377: Load;"/>
    <s v=""/>
    <m/>
    <m/>
    <m/>
    <m/>
    <n v="101"/>
    <s v="low_cost_no_risk_no_nudge_right"/>
    <s v="https://privacy-bits.org/2/1_low_cost_control_no_nudge_right.html"/>
    <m/>
    <x v="0"/>
  </r>
  <r>
    <x v="3"/>
    <s v="14.0"/>
    <x v="1"/>
    <s v="1440x900"/>
    <n v="1"/>
    <n v="0"/>
    <n v="0"/>
    <n v="30.024000000000001"/>
    <n v="0"/>
    <s v="14:57:46:686: Load;14:57:51:957: Screen1;14:57:52:93: Load;14:57:54:433: Load;14:57:58:177: Screen3;14:57:58:242: Load;14:58:4:233: Screen4;14:58:4:447: Load;14:58:13:153: Screen5;14:58:13:323: Load;"/>
    <s v="Both were very easy to use. The second website (deals next door) had more of a direction led by the website format itself, but just as easy to use."/>
    <m/>
    <m/>
    <m/>
    <m/>
    <n v="182"/>
    <s v="low_cost_no_risk_no_nudge_right"/>
    <s v="https://privacy-bits.org/2/1_low_cost_control_no_nudge_right.html"/>
    <m/>
    <x v="0"/>
  </r>
  <r>
    <x v="0"/>
    <s v="87.0.4280.88"/>
    <x v="0"/>
    <s v="1920x1080"/>
    <n v="1"/>
    <n v="0"/>
    <n v="0"/>
    <n v="22.57"/>
    <n v="0"/>
    <s v="14:59:11:929: Load;14:59:17:319: Accept;14:59:19:28: Load;14:59:20:284: Load;14:59:22:713: Screen3;14:59:22:925: Load;14:59:27:847: Screen4;14:59:28:67: Load;14:59:31:33: Screen5;14:59:31:218: Load;"/>
    <s v=""/>
    <m/>
    <m/>
    <m/>
    <m/>
    <n v="70"/>
    <s v="low_cost_ultra_high_risk_no_nudge_action_right"/>
    <s v="https://privacy-bits.org/2/1_low_cost_ultra_high_risk_no_nudge_action_right.html"/>
    <m/>
    <x v="0"/>
  </r>
  <r>
    <x v="0"/>
    <s v="87.0.4280.88"/>
    <x v="1"/>
    <s v="1440x900"/>
    <n v="1"/>
    <n v="0"/>
    <n v="0"/>
    <n v="42.4"/>
    <n v="0"/>
    <s v="14:58:44:554: Load;14:58:49:668: Accept;14:58:52:348: Load;14:58:58:652: Screen2;14:58:58:801: Load;14:59:3:88: Load;14:59:9:127: Screen4;14:59:9:304: Load;14:59:18:751: Screen5;14:59:18:880: Load;"/>
    <s v=""/>
    <m/>
    <m/>
    <m/>
    <m/>
    <n v="179"/>
    <s v="low_cost_ultra_high_risk_no_nudge_action_right"/>
    <s v="https://privacy-bits.org/2/1_low_cost_ultra_high_risk_no_nudge_action_right.html"/>
    <m/>
    <x v="0"/>
  </r>
  <r>
    <x v="0"/>
    <s v="87.0.4280.88"/>
    <x v="0"/>
    <s v="1280x720"/>
    <n v="1"/>
    <n v="0"/>
    <n v="0"/>
    <n v="34.959000000000003"/>
    <n v="0"/>
    <s v="14:59:7:603: Load;14:59:12:430: Accept;14:59:15:648: Load;14:59:19:173: Screen2;14:59:19:364: Load;14:59:24:52: Screen3;14:59:24:473: Load;14:59:29:600: Screen4;14:59:30:299: Load;14:59:36:36: Screen5;14:59:36:472: Load;"/>
    <s v=""/>
    <m/>
    <m/>
    <m/>
    <m/>
    <n v="135"/>
    <s v="low_cost_ultra_high_risk_no_nudge_action_right"/>
    <s v="https://privacy-bits.org/2/1_low_cost_ultra_high_risk_no_nudge_action_right.html"/>
    <m/>
    <x v="0"/>
  </r>
  <r>
    <x v="3"/>
    <s v="14.0.1"/>
    <x v="1"/>
    <s v="1440x900"/>
    <n v="1"/>
    <n v="0"/>
    <n v="0"/>
    <n v="35.39"/>
    <n v="0"/>
    <s v="14:59:5:615: Load;14:59:9:805: Accept;14:59:12:126: Screen1;14:59:12:277: Load;14:59:16:635: Screen2;14:59:16:707: Load;14:59:20:446: Screen3;14:59:20:503: Load;14:59:28:692: Screen4;14:59:28:812: Load;14:59:37:143: Screen5;14:59:37:313: Load;"/>
    <s v=""/>
    <m/>
    <m/>
    <m/>
    <m/>
    <n v="100"/>
    <s v="low_cost_ultra_high_risk_no_nudge_action_right"/>
    <s v="https://privacy-bits.org/2/1_low_cost_ultra_high_risk_no_nudge_action_right.html"/>
    <m/>
    <x v="0"/>
  </r>
  <r>
    <x v="0"/>
    <s v="87.0.4280.88"/>
    <x v="0"/>
    <s v="1440x900"/>
    <n v="1"/>
    <n v="0"/>
    <n v="0"/>
    <n v="32.061999999999998"/>
    <n v="0"/>
    <s v="14:59:14:982: Load;14:59:23:453: Accept;14:59:24:819: Screen1;14:59:24:882: Load;14:59:26:845: Load;14:59:31:236: Screen3;14:59:31:288: Load;14:59:37:499: Screen4;14:59:37:556: Load;14:59:44:480: Load;"/>
    <s v=""/>
    <m/>
    <m/>
    <m/>
    <m/>
    <n v="93"/>
    <s v="low_cost_ultra_high_risk_no_nudge_action_right"/>
    <s v="https://privacy-bits.org/2/1_low_cost_ultra_high_risk_no_nudge_action_right.html"/>
    <m/>
    <x v="0"/>
  </r>
  <r>
    <x v="0"/>
    <s v="86.0.4240.193"/>
    <x v="0"/>
    <s v="1536x864"/>
    <n v="1"/>
    <n v="0"/>
    <n v="0"/>
    <n v="50.44"/>
    <n v="0"/>
    <s v="14:58:53:253: Load;14:59:2:954: Accept;14:59:5:935: Load;14:59:9:86: Screen2;14:59:9:286: Load;14:59:14:56: Screen3;14:59:14:210: Load;14:59:19:10: Screen4;14:59:19:165: Load;14:59:37:61: Screen5;14:59:37:179: Load;"/>
    <s v=""/>
    <m/>
    <m/>
    <m/>
    <m/>
    <n v="176"/>
    <s v="low_cost_ultra_high_risk_no_nudge_action_right"/>
    <s v="https://privacy-bits.org/2/1_low_cost_ultra_high_risk_no_nudge_action_right.html"/>
    <m/>
    <x v="0"/>
  </r>
  <r>
    <x v="0"/>
    <s v="87.0.4280.88"/>
    <x v="0"/>
    <s v="1920x1080"/>
    <n v="1"/>
    <n v="0"/>
    <n v="0"/>
    <n v="37.851999999999997"/>
    <n v="0"/>
    <s v="14:59:35:329: Load;14:59:38:954: Decline;14:59:40:740: Screen1;14:59:40:858: Load;14:59:44:304: Screen2;14:59:44:388: Load;14:59:48:76: Screen3;14:59:48:153: Load;14:59:56:368: Screen4;14:59:56:446: Load;15:0:7:337: Screen5;15:0:7:518: Load;"/>
    <s v=""/>
    <m/>
    <m/>
    <m/>
    <m/>
    <n v="138"/>
    <s v="low_cost_ultra_high_risk_no_nudge_action_right"/>
    <s v="https://privacy-bits.org/2/1_low_cost_ultra_high_risk_no_nudge_action_right.html"/>
    <m/>
    <x v="0"/>
  </r>
  <r>
    <x v="0"/>
    <s v="87.0.4280.88"/>
    <x v="0"/>
    <s v="1024x768"/>
    <n v="1"/>
    <n v="0"/>
    <n v="0"/>
    <n v="30.954000000000001"/>
    <n v="0"/>
    <s v="14:59:54:579: Load;15:0:1:19: Accept;15:0:2:946: Screen1;15:0:3:128: Load;15:0:4:587: Screen2;15:0:4:720: Load;15:0:7:994: Screen3;15:0:8:91: Load;15:0:14:403: Screen4;15:0:14:547: Load;15:0:20:546: Screen5;15:0:20:689: Load;"/>
    <s v="no "/>
    <m/>
    <m/>
    <m/>
    <m/>
    <n v="123"/>
    <s v="low_cost_ultra_high_risk_no_nudge_action_right"/>
    <s v="https://privacy-bits.org/2/1_low_cost_ultra_high_risk_no_nudge_action_right.html"/>
    <m/>
    <x v="0"/>
  </r>
  <r>
    <x v="3"/>
    <s v="14.0.1"/>
    <x v="1"/>
    <s v="1440x900"/>
    <n v="1"/>
    <n v="0"/>
    <n v="0"/>
    <n v="36.540999999999997"/>
    <n v="0"/>
    <s v="14:59:54:377: Load;15:0:0:748: Decline;15:0:3:620: Load;15:0:6:700: Load;15:0:10:374: Load;15:0:17:940: Screen4;15:0:18:135: Load;15:0:26:327: Screen5;15:0:26:508: Load;"/>
    <s v="no"/>
    <m/>
    <m/>
    <m/>
    <m/>
    <n v="115"/>
    <s v="low_cost_ultra_high_risk_no_nudge_action_right"/>
    <s v="https://privacy-bits.org/2/1_low_cost_ultra_high_risk_no_nudge_action_right.html"/>
    <m/>
    <x v="0"/>
  </r>
  <r>
    <x v="2"/>
    <s v="83.0"/>
    <x v="0"/>
    <s v="1536x864"/>
    <n v="1"/>
    <n v="31.053999999999998"/>
    <n v="31.053999999999998"/>
    <n v="32.906999999999996"/>
    <n v="1"/>
    <s v="15:0:22:268: Load;15:0:24:101: Accept;15:0:26:3: Screen1;15:0:26:397: Load;15:0:28:79: Screen2;15:0:28:449: Load;15:0:32:786: Load;15:0:40:888: Screen4;15:0:41:382: Load;15:0:47:522: Screen5;15:0:47:983: Load;"/>
    <s v=""/>
    <m/>
    <m/>
    <m/>
    <m/>
    <n v="118"/>
    <s v="low_cost_ultra_high_risk_no_nudge_action_right"/>
    <s v="https://privacy-bits.org/2/1_low_cost_ultra_high_risk_no_nudge_action_right.html"/>
    <m/>
    <x v="0"/>
  </r>
  <r>
    <x v="0"/>
    <s v="87.0.4280.88"/>
    <x v="0"/>
    <s v="1920x1080"/>
    <n v="1"/>
    <n v="0"/>
    <n v="0"/>
    <n v="44.701999999999998"/>
    <n v="0"/>
    <s v="14:59:59:103: Load;15:0:3:750: Accept;15:0:6:51: Screen1;15:0:6:232: Load;15:0:10:954: Screen2;15:0:11:44: Load;15:0:14:226: Screen3;15:0:14:340: Load;15:0:22:669: Screen4;15:0:22:774: Load;15:0:37:820: Load;"/>
    <s v=""/>
    <m/>
    <m/>
    <m/>
    <m/>
    <n v="152"/>
    <s v="low_cost_no_risk_no_nudge_right"/>
    <s v="https://privacy-bits.org/2/1_low_cost_control_no_nudge_right.html"/>
    <m/>
    <x v="0"/>
  </r>
  <r>
    <x v="0"/>
    <s v="87.0.4280.88"/>
    <x v="0"/>
    <s v="1366x768"/>
    <n v="1"/>
    <n v="0"/>
    <n v="0"/>
    <n v="20.026"/>
    <n v="0"/>
    <s v="15:0:40:607: Load;15:0:44:487: Load;15:0:47:29: Screen2;15:0:47:192: Load;15:0:50:394: Load;15:0:54:225: Screen4;15:0:54:312: Load;15:0:56:587: Screen5;15:0:56:680: Load;"/>
    <s v=""/>
    <m/>
    <m/>
    <m/>
    <m/>
    <n v="93"/>
    <s v="low_cost_ultra_high_risk_no_nudge_action_right"/>
    <s v="https://privacy-bits.org/2/1_low_cost_ultra_high_risk_no_nudge_action_right.html"/>
    <m/>
    <x v="0"/>
  </r>
  <r>
    <x v="0"/>
    <s v="87.0.4280.88"/>
    <x v="0"/>
    <s v="1920x1080"/>
    <n v="1"/>
    <n v="0"/>
    <n v="0"/>
    <n v="26.817"/>
    <n v="0"/>
    <s v="15:0:42:924: Load;15:0:44:253: Accept;15:0:45:200: Load;15:0:46:79: Screen2;15:0:46:215: Load;15:0:50:514: Screen3;15:0:50:613: Load;15:0:56:470: Load;15:1:1:668: Load;15:1:7:201: Screen5;15:1:7:823: Load;"/>
    <s v=""/>
    <m/>
    <m/>
    <m/>
    <m/>
    <n v="250"/>
    <s v="low_cost_no_risk_no_nudge_right"/>
    <s v="https://privacy-bits.org/2/1_low_cost_control_no_nudge_right.html"/>
    <m/>
    <x v="0"/>
  </r>
  <r>
    <x v="0"/>
    <s v="87.0.4280.88"/>
    <x v="0"/>
    <s v="1366x768"/>
    <n v="1"/>
    <n v="0"/>
    <n v="0"/>
    <n v="93.019000000000005"/>
    <n v="0"/>
    <s v="14:53:37:841: Load;14:54:4:252: Accept;14:54:7:524: Screen1;14:54:13:388: Load;14:54:16:202: Screen2;14:54:17:337: Load;14:54:27:191: Screen3;14:54:29:879: Load;14:54:38:303: Screen4;14:54:42:423: Load;14:54:47:99: Screen5;14:54:48:518: Load;"/>
    <s v=""/>
    <m/>
    <m/>
    <m/>
    <m/>
    <n v="556"/>
    <s v="low_cost_no_risk_no_nudge_right"/>
    <s v="https://privacy-bits.org/2/1_low_cost_control_no_nudge_right.html"/>
    <m/>
    <x v="0"/>
  </r>
  <r>
    <x v="2"/>
    <s v="83.0"/>
    <x v="0"/>
    <s v="1280x768"/>
    <n v="1"/>
    <n v="58.481000000000002"/>
    <n v="59.738"/>
    <n v="60.192"/>
    <n v="2"/>
    <s v="14:59:28:391: Load;14:59:31:460: Accept;14:59:34:985: Screen1;14:59:35:221: Load;14:59:39:55: Screen2;14:59:39:173: Load;14:59:46:598: Screen3;14:59:46:764: Load;14:59:54:352: Screen4;14:59:54:485: Load;15:0:15:251: Load;"/>
    <s v="I had to accept cookies twice on Rightmove, once when the site came up and once when I went to another page."/>
    <m/>
    <m/>
    <m/>
    <m/>
    <n v="230"/>
    <s v="low_cost_no_risk_no_nudge_right"/>
    <s v="https://privacy-bits.org/2/1_low_cost_control_no_nudge_right.html"/>
    <m/>
    <x v="0"/>
  </r>
  <r>
    <x v="0"/>
    <s v="87.0.4280.88"/>
    <x v="0"/>
    <s v="1366x768"/>
    <n v="1"/>
    <n v="11.151"/>
    <n v="11.151"/>
    <n v="39.694000000000003"/>
    <n v="1"/>
    <s v="15:1:5:461: Load;15:1:12:645: Accept;15:1:17:125: Screen1;15:1:17:421: Load;15:1:19:555: Screen2;15:1:19:767: Load;15:1:25:320: Screen3;15:1:25:531: Load;15:1:33:648: Screen4;15:1:33:980: Load;"/>
    <s v=""/>
    <m/>
    <m/>
    <m/>
    <m/>
    <n v="118"/>
    <s v="low_cost_ultra_high_risk_no_nudge_action_right"/>
    <s v="https://privacy-bits.org/2/1_low_cost_ultra_high_risk_no_nudge_action_right.html"/>
    <m/>
    <x v="0"/>
  </r>
  <r>
    <x v="0"/>
    <s v="87.0.4280.88"/>
    <x v="3"/>
    <s v="1440x900"/>
    <n v="1"/>
    <n v="0"/>
    <n v="0"/>
    <n v="26.675000000000001"/>
    <n v="0"/>
    <s v="15:1:33:465: Load;15:1:38:793: Accept;15:1:40:383: Screen1;15:1:40:499: Load;15:1:43:957: Load;15:1:47:311: Screen3;15:1:47:411: Load;15:1:49:358: Screen4;15:1:49:457: Load;15:1:55:774: Screen5;15:1:55:855: Load;"/>
    <s v=""/>
    <m/>
    <m/>
    <m/>
    <m/>
    <n v="101"/>
    <s v="low_cost_ultra_high_risk_no_nudge_action_right"/>
    <s v="https://privacy-bits.org/2/1_low_cost_ultra_high_risk_no_nudge_action_right.html"/>
    <m/>
    <x v="0"/>
  </r>
  <r>
    <x v="2"/>
    <s v="83.0"/>
    <x v="0"/>
    <s v="1920x1080"/>
    <n v="1"/>
    <n v="0"/>
    <n v="0"/>
    <n v="27.428999999999998"/>
    <n v="0"/>
    <s v="15:1:21:709: Load;15:1:23:414: Decline;15:1:25:91: Screen1;15:1:25:177: Load;15:1:26:438: Screen2;15:1:26:523: Load;15:1:30:702: Load;15:1:39:516: Screen4;15:1:39:648: Load;15:1:47:241: Screen5;15:1:47:365: Load;"/>
    <s v="for the first website you were not able to scroll up or down to look at more offers "/>
    <m/>
    <m/>
    <m/>
    <m/>
    <n v="128"/>
    <s v="low_cost_no_risk_no_nudge_right"/>
    <s v="https://privacy-bits.org/2/1_low_cost_control_no_nudge_right.html"/>
    <m/>
    <x v="0"/>
  </r>
  <r>
    <x v="0"/>
    <s v="87.0.4280.67"/>
    <x v="1"/>
    <s v="1440x900"/>
    <n v="1"/>
    <n v="0"/>
    <n v="0"/>
    <n v="35.991"/>
    <n v="0"/>
    <s v="15:1:32:53: Load;15:1:35:617: Accept;15:1:37:43: Screen1;15:1:37:245: Load;15:1:40:773: Screen2;15:1:40:903: Load;15:1:44:998: Screen3;15:1:45:96: Load;15:1:53:166: Screen4;15:1:53:273: Load;15:2:0:949: Screen5;15:2:2:261: Load;"/>
    <s v=""/>
    <m/>
    <m/>
    <m/>
    <m/>
    <n v="113"/>
    <s v="low_cost_ultra_high_risk_no_nudge_action_right"/>
    <s v="https://privacy-bits.org/2/1_low_cost_ultra_high_risk_no_nudge_action_right.html"/>
    <m/>
    <x v="0"/>
  </r>
  <r>
    <x v="3"/>
    <s v="14.0"/>
    <x v="1"/>
    <s v="1792x1120"/>
    <n v="1"/>
    <n v="0"/>
    <n v="0"/>
    <n v="35.335000000000001"/>
    <n v="0"/>
    <s v="15:1:46:737: Load;15:1:51:814: Screen1;15:1:52:8: Load;15:1:56:633: Screen2;15:1:56:705: Load;15:2:1:454: Screen3;15:2:1:540: Load;15:2:8:632: Screen4;15:2:8:781: Load;15:2:17:875: Screen5;15:2:18:63: Load;"/>
    <s v=""/>
    <m/>
    <m/>
    <m/>
    <m/>
    <n v="118"/>
    <s v="low_cost_no_risk_no_nudge_right"/>
    <s v="https://privacy-bits.org/2/1_low_cost_control_no_nudge_right.html"/>
    <m/>
    <x v="0"/>
  </r>
  <r>
    <x v="0"/>
    <s v="86.0.4240.198"/>
    <x v="1"/>
    <s v="1440x900"/>
    <n v="1"/>
    <n v="0"/>
    <n v="0"/>
    <n v="21.564"/>
    <n v="0"/>
    <s v="15:2:16:71: Load;15:2:18:271: Accept;15:2:20:68: Load;15:2:21:512: Screen2;15:2:21:605: Load;15:2:24:399: Load;15:2:26:770: Screen4;15:2:26:857: Load;15:2:34:205: Screen5;15:2:34:372: Load;"/>
    <s v=""/>
    <m/>
    <m/>
    <m/>
    <m/>
    <n v="71"/>
    <s v="low_cost_no_risk_no_nudge_right"/>
    <s v="https://privacy-bits.org/2/1_low_cost_control_no_nudge_right.html"/>
    <m/>
    <x v="0"/>
  </r>
  <r>
    <x v="0"/>
    <s v="87.0.4280.88"/>
    <x v="0"/>
    <s v="1360x768"/>
    <n v="1"/>
    <n v="0"/>
    <n v="0"/>
    <n v="30.751999999999999"/>
    <n v="0"/>
    <s v="15:2:15:354: Load;15:2:17:116: Accept;15:2:19:723: Screen1;15:2:19:814: Load;15:2:22:672: Load;15:2:26:355: Screen3;15:2:26:414: Load;15:2:32:315: Screen4;15:2:32:429: Load;15:2:40:947: Screen5;15:2:41:104: Load;"/>
    <s v=""/>
    <m/>
    <m/>
    <m/>
    <m/>
    <n v="88"/>
    <s v="low_cost_no_risk_no_nudge_right"/>
    <s v="https://privacy-bits.org/2/1_low_cost_control_no_nudge_right.html"/>
    <m/>
    <x v="0"/>
  </r>
  <r>
    <x v="0"/>
    <s v="87.0.4280.88"/>
    <x v="1"/>
    <s v="1440x900"/>
    <n v="1"/>
    <n v="0"/>
    <n v="0"/>
    <n v="29.547000000000001"/>
    <n v="0"/>
    <s v="15:2:8:100: Load;15:2:10:154: Accept;15:2:11:475: Screen1;15:2:11:557: Load;15:2:13:965: Screen2;15:2:14:30: Load;15:2:17:451: Screen3;15:2:17:513: Load;15:2:26:691: Screen4;15:2:26:846: Load;15:2:32:643: Screen5;15:2:32:813: Load;"/>
    <s v=""/>
    <m/>
    <m/>
    <m/>
    <m/>
    <n v="109"/>
    <s v="low_cost_no_risk_no_nudge_right"/>
    <s v="https://privacy-bits.org/2/1_low_cost_control_no_nudge_right.html"/>
    <m/>
    <x v="0"/>
  </r>
  <r>
    <x v="0"/>
    <s v="87.0.4280.88"/>
    <x v="3"/>
    <s v="1024x600"/>
    <n v="1"/>
    <n v="0"/>
    <n v="0"/>
    <n v="62.667999999999999"/>
    <n v="0"/>
    <s v="15:1:58:14: Load;15:2:0:881: Accept;15:2:4:125: Screen1;15:2:8:238: Load;15:2:18:136: Screen2;15:2:19:681: Load;15:2:30:240: Screen3;15:2:31:16: Load;15:2:35:440: Screen4;15:2:36:282: Load;15:2:41:749: Screen5;15:2:42:741: Load;"/>
    <s v="none"/>
    <m/>
    <m/>
    <m/>
    <m/>
    <n v="210"/>
    <s v="low_cost_no_risk_no_nudge_right"/>
    <s v="https://privacy-bits.org/2/1_low_cost_control_no_nudge_right.html"/>
    <m/>
    <x v="0"/>
  </r>
  <r>
    <x v="0"/>
    <s v="87.0.4280.88"/>
    <x v="0"/>
    <s v="1920x1080"/>
    <n v="1"/>
    <n v="0"/>
    <n v="0"/>
    <n v="63.435000000000002"/>
    <n v="0"/>
    <s v="15:2:13:777: Load;15:2:15:296: Accept;15:2:15:977: Load;15:2:16:883: Load;15:2:19:157: Screen3;15:2:19:235: Load;"/>
    <s v=""/>
    <m/>
    <m/>
    <m/>
    <m/>
    <n v="163"/>
    <s v="low_cost_no_risk_no_nudge_right"/>
    <s v="https://privacy-bits.org/2/1_low_cost_control_no_nudge_right.html"/>
    <m/>
    <x v="0"/>
  </r>
  <r>
    <x v="0"/>
    <s v="87.0.4280.88"/>
    <x v="1"/>
    <s v="1280x800"/>
    <n v="1"/>
    <n v="0"/>
    <n v="0"/>
    <n v="32.51"/>
    <n v="0"/>
    <s v="15:3:0:47: Load;15:3:2:304: Accept;15:3:4:83: Screen1;15:3:4:203: Load;15:3:4:987: Screen2;15:3:5:77: Load;15:3:8:541: Screen3;15:3:8:656: Load;15:3:14:978: Screen4;15:3:15:72: Load;15:3:23:319: Load;"/>
    <s v=""/>
    <m/>
    <m/>
    <m/>
    <m/>
    <n v="99"/>
    <s v="low_cost_no_risk_no_nudge_right"/>
    <s v="https://privacy-bits.org/2/1_low_cost_control_no_nudge_right.html"/>
    <m/>
    <x v="0"/>
  </r>
  <r>
    <x v="3"/>
    <s v="14.0.1"/>
    <x v="1"/>
    <s v="1440x900"/>
    <n v="1"/>
    <n v="0"/>
    <n v="0"/>
    <n v="23.832999999999998"/>
    <n v="0"/>
    <s v="15:2:57:932: Load;15:3:3:997: Screen1;15:3:4:278: Load;15:3:7:646: Screen2;15:3:7:716: Load;15:3:11:465: Screen3;15:3:11:539: Load;15:3:16:823: Screen4;15:3:16:966: Load;15:3:19:348: Screen5;15:3:19:522: Load;"/>
    <s v=""/>
    <m/>
    <m/>
    <m/>
    <m/>
    <n v="103"/>
    <s v="low_cost_ultra_high_risk_no_nudge_action_right"/>
    <s v="https://privacy-bits.org/2/1_low_cost_ultra_high_risk_no_nudge_action_right.html"/>
    <m/>
    <x v="0"/>
  </r>
  <r>
    <x v="4"/>
    <s v="72.0.3815.400"/>
    <x v="0"/>
    <s v="2560x1080"/>
    <n v="1"/>
    <n v="0"/>
    <n v="0"/>
    <n v="35.673000000000002"/>
    <n v="0"/>
    <s v="15:2:56:324: Load;15:2:58:312: Accept;15:2:59:167: Screen1;15:2:59:420: Load;15:3:0:76: Screen2;15:3:0:241: Load;15:3:3:864: Screen3;15:3:4:5: Load;15:3:6:616: Screen4;15:3:6:828: Load;15:3:9:287: Load;"/>
    <s v=""/>
    <m/>
    <m/>
    <m/>
    <m/>
    <n v="77"/>
    <s v="low_cost_ultra_high_risk_no_nudge_action_right"/>
    <s v="https://privacy-bits.org/2/1_low_cost_ultra_high_risk_no_nudge_action_right.html"/>
    <m/>
    <x v="0"/>
  </r>
  <r>
    <x v="0"/>
    <s v="87.0.4280.88"/>
    <x v="1"/>
    <s v="2560x1440"/>
    <n v="1"/>
    <n v="0"/>
    <n v="0"/>
    <n v="34.716000000000001"/>
    <n v="0"/>
    <s v="15:3:4:920: Load;15:3:7:53: Accept;15:3:10:167: Screen1;15:3:10:318: Load;15:3:14:499: Screen2;15:3:14:868: Load;15:3:19:810: Screen3;15:3:19:938: Load;15:3:29:271: Screen4;15:3:29:470: Load;15:3:37:67: Screen5;15:3:37:291: Load;"/>
    <s v=""/>
    <m/>
    <m/>
    <m/>
    <m/>
    <n v="92"/>
    <s v="low_cost_no_risk_no_nudge_right"/>
    <s v="https://privacy-bits.org/2/1_low_cost_control_no_nudge_right.html"/>
    <m/>
    <x v="0"/>
  </r>
  <r>
    <x v="0"/>
    <s v="85.0.4183.84"/>
    <x v="48"/>
    <s v="1669x939"/>
    <n v="1"/>
    <n v="0"/>
    <n v="0"/>
    <n v="35.273000000000003"/>
    <n v="0"/>
    <s v="15:3:2:95: Load;15:3:6:563: Accept;15:3:8:395: Load;15:3:13:519: Screen2;15:3:13:625: Load;15:3:16:810: Screen3;15:3:16:897: Load;15:3:23:230: Load;15:3:33:59: Screen5;15:3:33:191: Load;"/>
    <s v=""/>
    <m/>
    <m/>
    <m/>
    <m/>
    <n v="102"/>
    <s v="low_cost_ultra_high_risk_no_nudge_action_right"/>
    <s v="https://privacy-bits.org/2/1_low_cost_ultra_high_risk_no_nudge_action_right.html"/>
    <m/>
    <x v="0"/>
  </r>
  <r>
    <x v="1"/>
    <s v="89.0.731.0"/>
    <x v="0"/>
    <s v="1536x864"/>
    <n v="1"/>
    <n v="0"/>
    <n v="0"/>
    <n v="39.398000000000003"/>
    <n v="0"/>
    <s v="15:3:15:836: Load;15:3:38:863: Accept;15:3:41:32: Screen1;15:3:41:333: Load;15:3:42:418: Screen2;15:3:42:551: Load;15:3:49:11: Screen3;15:3:49:207: Load;"/>
    <s v=""/>
    <m/>
    <m/>
    <m/>
    <m/>
    <n v="107"/>
    <s v="low_cost_no_risk_no_nudge_right"/>
    <s v="https://privacy-bits.org/2/1_low_cost_control_no_nudge_right.html"/>
    <m/>
    <x v="0"/>
  </r>
  <r>
    <x v="0"/>
    <s v="87.0.4280.88"/>
    <x v="0"/>
    <s v="1920x1080"/>
    <n v="1"/>
    <n v="0"/>
    <n v="0"/>
    <n v="46.728999999999999"/>
    <n v="0"/>
    <s v="15:3:8:790: Load;15:3:12:54: Accept;15:3:13:350: Load;15:3:14:634: Screen2;15:3:14:704: Load;15:3:16:979: Load;15:3:22:311: Screen4;15:3:22:377: Load;15:3:51:291: Screen5;15:3:51:399: Load;"/>
    <s v=""/>
    <m/>
    <m/>
    <m/>
    <m/>
    <n v="106"/>
    <s v="low_cost_no_risk_no_nudge_right"/>
    <s v="https://privacy-bits.org/2/1_low_cost_control_no_nudge_right.html"/>
    <m/>
    <x v="0"/>
  </r>
  <r>
    <x v="0"/>
    <s v="87.0.4280.88"/>
    <x v="0"/>
    <s v="1920x1080"/>
    <n v="1"/>
    <n v="0"/>
    <n v="0"/>
    <n v="38.231999999999999"/>
    <n v="0"/>
    <s v="15:2:56:99: Load;15:3:5:180: Screen1;15:3:5:684: Load;15:3:8:275: Screen2;15:3:8:380: Load;15:3:12:421: Screen3;15:3:12:519: Load;15:3:20:572: Screen4;15:3:20:957: Load;15:3:28:832: Load;"/>
    <s v="I did not like the layout of www.dealsnextdoor.co.uk"/>
    <m/>
    <m/>
    <m/>
    <m/>
    <n v="152"/>
    <s v="low_cost_ultra_high_risk_no_nudge_action_right"/>
    <s v="https://privacy-bits.org/2/1_low_cost_ultra_high_risk_no_nudge_action_right.html"/>
    <m/>
    <x v="0"/>
  </r>
  <r>
    <x v="0"/>
    <s v="86.0.4240.198"/>
    <x v="0"/>
    <s v="1280x720"/>
    <n v="1"/>
    <n v="37.420999999999999"/>
    <n v="37.420999999999999"/>
    <n v="38.554000000000002"/>
    <n v="1"/>
    <s v="15:3:22:134: Load;15:3:27:888: Decline;15:3:30:109: Screen1;15:3:30:216: Load;15:3:33:220: Screen2;15:3:33:302: Load;15:3:37:675: Screen3;15:3:37:746: Load;15:3:43:814: Screen4;15:3:43:894: Load;15:3:55:747: Screen5;15:3:55:890: Load;"/>
    <s v=""/>
    <m/>
    <m/>
    <m/>
    <m/>
    <n v="104"/>
    <s v="low_cost_no_risk_no_nudge_right"/>
    <s v="https://privacy-bits.org/2/1_low_cost_control_no_nudge_right.html"/>
    <m/>
    <x v="0"/>
  </r>
  <r>
    <x v="0"/>
    <s v="86.0.4240.198"/>
    <x v="1"/>
    <s v="1280x800"/>
    <n v="1"/>
    <n v="0"/>
    <n v="0"/>
    <n v="54.442"/>
    <n v="0"/>
    <s v="14:59:18:67: Load;14:59:33:621: Accept;14:59:36:253: Screen1;14:59:36:463: Load;14:59:40:77: Screen2;14:59:40:198: Load;14:59:44:429: Screen3;14:59:44:547: Load;14:59:47:399: Load;14:59:50:195: Load;14:59:54:639: Load;14:59:59:415: Load;15:0:1:540: Load;15:0:4:547: Load;"/>
    <s v="I found the second website's cookie notice much more distracting and made me question what the cookies are used for and where my information is going - especially, when it mentioned my mouse movements. When it's at the bottom of the page rather than the first thing you see visiting a page it's obviously much less intrusive and I rarely take much notice of it as it's become second nature to see them at the bottom and click 'accept' without really reading. Conversely, with Dealsnextdoor I actually read the information and found it quite offputting!_x000a_"/>
    <m/>
    <m/>
    <m/>
    <m/>
    <n v="343"/>
    <s v="low_cost_ultra_high_risk_no_nudge_action_right"/>
    <s v="https://privacy-bits.org/2/1_low_cost_ultra_high_risk_no_nudge_action_right.html"/>
    <m/>
    <x v="0"/>
  </r>
  <r>
    <x v="2"/>
    <s v="83.0"/>
    <x v="0"/>
    <s v="1920x1080"/>
    <n v="1"/>
    <n v="0"/>
    <n v="0"/>
    <n v="37.642000000000003"/>
    <n v="0"/>
    <s v="15:3:43:583: Load;15:3:49:315: Accept;15:3:51:321: Screen1;15:3:51:766: Load;15:3:56:472: Screen2;15:3:56:717: Load;15:4:1:681: Screen3;15:4:1:924: Load;15:4:10:730: Screen4;15:4:10:956: Load;15:4:15:785: Screen5;15:4:16:31: Load;"/>
    <s v=""/>
    <m/>
    <m/>
    <m/>
    <m/>
    <n v="122"/>
    <s v="low_cost_ultra_high_risk_no_nudge_action_right"/>
    <s v="https://privacy-bits.org/2/1_low_cost_ultra_high_risk_no_nudge_action_right.html"/>
    <m/>
    <x v="0"/>
  </r>
  <r>
    <x v="2"/>
    <s v="83.0"/>
    <x v="0"/>
    <s v="1920x1080"/>
    <n v="1"/>
    <n v="0"/>
    <n v="0"/>
    <n v="33.548999999999999"/>
    <n v="0"/>
    <s v="15:3:44:437: Load;15:3:46:127: Accept;15:3:48:230: Screen1;15:3:48:331: Load;15:3:51:767: Screen2;15:3:51:857: Load;15:3:58:14: Screen3;15:3:58:197: Load;15:4:5:463: Screen4;15:4:5:638: Load;15:4:14:238: Screen5;15:4:14:456: Load;"/>
    <s v=""/>
    <m/>
    <m/>
    <m/>
    <m/>
    <n v="114"/>
    <s v="low_cost_no_risk_no_nudge_right"/>
    <s v="https://privacy-bits.org/2/1_low_cost_control_no_nudge_right.html"/>
    <m/>
    <x v="0"/>
  </r>
  <r>
    <x v="0"/>
    <s v="87.0.4280.88"/>
    <x v="0"/>
    <s v="1366x768"/>
    <n v="1"/>
    <n v="51.985999999999997"/>
    <n v="51.985999999999997"/>
    <n v="52.337000000000003"/>
    <n v="1"/>
    <s v="15:3:20:570: Load;15:3:29:689: Decline;15:3:31:934: Screen1;15:3:32:301: Load;15:3:34:34: Screen2;15:3:34:271: Load;15:3:42:463: Screen3;15:3:42:601: Load;15:3:48:614: Screen4;15:3:48:861: Load;15:4:8:711: Screen5;15:4:9:20: Load;"/>
    <s v=""/>
    <m/>
    <m/>
    <m/>
    <m/>
    <n v="252"/>
    <s v="low_cost_ultra_high_risk_no_nudge_action_right"/>
    <s v="https://privacy-bits.org/2/1_low_cost_ultra_high_risk_no_nudge_action_right.html"/>
    <m/>
    <x v="0"/>
  </r>
  <r>
    <x v="0"/>
    <s v="87.0.4280.88"/>
    <x v="0"/>
    <s v="1920x1080"/>
    <n v="1"/>
    <n v="0"/>
    <n v="0"/>
    <n v="31.364999999999998"/>
    <n v="0"/>
    <s v="15:3:54:372: Load;15:4:4:731: Decline;15:4:6:383: Screen1;15:4:6:637: Load;15:4:9:84: Screen2;15:4:9:222: Load;15:4:12:233: Screen3;15:4:12:363: Load;15:4:16:913: Screen4;15:4:17:97: Load;15:4:21:583: Load;"/>
    <s v=""/>
    <m/>
    <m/>
    <m/>
    <m/>
    <n v="84"/>
    <s v="low_cost_ultra_high_risk_no_nudge_action_right"/>
    <s v="https://privacy-bits.org/2/1_low_cost_ultra_high_risk_no_nudge_action_right.html"/>
    <m/>
    <x v="0"/>
  </r>
  <r>
    <x v="3"/>
    <s v="14.0"/>
    <x v="1"/>
    <s v="1440x900"/>
    <n v="1"/>
    <n v="0"/>
    <n v="0"/>
    <n v="21.045000000000002"/>
    <n v="0"/>
    <s v="15:4:1:935: Load;15:4:4:543: Screen1;15:4:4:652: Load;15:4:5:647: Screen2;15:4:5:721: Load;15:4:10:97: Load;15:4:17:276: Screen4;15:4:17:419: Load;15:4:19:863: Screen5;15:4:19:940: Load;"/>
    <s v=""/>
    <m/>
    <m/>
    <m/>
    <m/>
    <n v="114"/>
    <s v="low_cost_no_risk_no_nudge_right"/>
    <s v="https://privacy-bits.org/2/1_low_cost_control_no_nudge_right.html"/>
    <m/>
    <x v="0"/>
  </r>
  <r>
    <x v="0"/>
    <s v="87.0.4280.88"/>
    <x v="0"/>
    <s v="1920x1080"/>
    <n v="1"/>
    <n v="0"/>
    <n v="0"/>
    <n v="38.662999999999997"/>
    <n v="0"/>
    <s v="15:3:44:998: Load;15:3:56:101: Decline;15:4:0:388: Screen1;15:4:1:63: Load;15:4:7:432: Screen2;15:4:7:575: Load;undefined: undefined;15:4:14:334: Screen3;15:4:14:814: Load;"/>
    <s v=""/>
    <m/>
    <m/>
    <m/>
    <m/>
    <n v="182"/>
    <s v="low_cost_ultra_high_risk_no_nudge_action_right"/>
    <s v="https://privacy-bits.org/2/1_low_cost_ultra_high_risk_no_nudge_action_right.html"/>
    <m/>
    <x v="0"/>
  </r>
  <r>
    <x v="0"/>
    <s v="86.0.4240.198"/>
    <x v="1"/>
    <s v="1280x800"/>
    <n v="1"/>
    <n v="0"/>
    <n v="0"/>
    <n v="31.032"/>
    <n v="0"/>
    <s v="15:4:4:71: Load;15:4:8:635: Accept;15:4:11:250: Screen1;15:4:11:405: Load;15:4:13:597: Screen2;15:4:13:690: Load;15:4:17:693: Screen3;15:4:17:801: Load;15:4:23:604: Screen4;15:4:23:693: Load;15:4:29:162: Load;"/>
    <s v=""/>
    <m/>
    <m/>
    <m/>
    <m/>
    <n v="120"/>
    <s v="low_cost_no_risk_no_nudge_right"/>
    <s v="https://privacy-bits.org/2/1_low_cost_control_no_nudge_right.html"/>
    <m/>
    <x v="0"/>
  </r>
  <r>
    <x v="0"/>
    <s v="87.0.4280.88"/>
    <x v="0"/>
    <s v="1366x768"/>
    <n v="1"/>
    <n v="0"/>
    <n v="0"/>
    <n v="38.619"/>
    <n v="0"/>
    <s v="15:3:59:111: Load;15:4:2:658: Accept;15:4:5:186: Screen1;15:4:5:378: Load;15:4:9:817: Screen2;15:4:9:910: Load;15:4:13:223: Screen3;15:4:13:295: Load;15:4:22:965: Screen4;15:4:23:46: Load;15:4:33:143: Load;"/>
    <s v=""/>
    <m/>
    <m/>
    <m/>
    <m/>
    <n v="130"/>
    <s v="low_cost_no_risk_no_nudge_right"/>
    <s v="https://privacy-bits.org/2/1_low_cost_control_no_nudge_right.html"/>
    <m/>
    <x v="0"/>
  </r>
  <r>
    <x v="0"/>
    <s v="87.0.4280.88"/>
    <x v="0"/>
    <s v="1366x768"/>
    <n v="1"/>
    <n v="2.375"/>
    <n v="29.375"/>
    <n v="30.158999999999999"/>
    <n v="4"/>
    <s v="15:4:4:373: Load;15:4:7:284: Screen1;15:4:7:624: Load;15:4:11:162: Screen2;15:4:11:472: Load;15:4:15:98: Screen3;15:4:15:620: Load;15:4:20:380: Screen4;15:4:20:747: Load;15:4:27:500: Screen5;15:4:27:879: Load;"/>
    <s v=""/>
    <m/>
    <m/>
    <m/>
    <m/>
    <n v="94"/>
    <s v="low_cost_no_risk_no_nudge_right"/>
    <s v="https://privacy-bits.org/2/1_low_cost_control_no_nudge_right.html"/>
    <m/>
    <x v="0"/>
  </r>
  <r>
    <x v="2"/>
    <s v="83.0"/>
    <x v="1"/>
    <s v="1440x900"/>
    <n v="1"/>
    <n v="0"/>
    <n v="0"/>
    <n v="23.074999999999999"/>
    <n v="0"/>
    <s v="15:4:20:260: Load;15:4:21:999: Accept;15:4:23:539: Screen1;15:4:23:689: Load;15:4:26:857: Screen2;15:4:26:953: Load;15:4:30:375: Screen3;15:4:30:525: Load;15:4:32:676: Screen4;15:4:32:777: Load;15:4:35:525: Screen5;15:4:35:655: Load;"/>
    <s v=""/>
    <m/>
    <m/>
    <m/>
    <m/>
    <n v="118"/>
    <s v="low_cost_no_risk_no_nudge_right"/>
    <s v="https://privacy-bits.org/2/1_low_cost_control_no_nudge_right.html"/>
    <m/>
    <x v="0"/>
  </r>
  <r>
    <x v="3"/>
    <s v="12.1.2"/>
    <x v="1"/>
    <s v="1440x900"/>
    <n v="1"/>
    <n v="0"/>
    <n v="0"/>
    <n v="50.563000000000002"/>
    <n v="0"/>
    <s v="15:3:58:74: Load;15:4:1:165: Accept;15:4:4:926: Screen1;15:4:8:162: Screen1;15:4:18:713: Screen1;15:4:18:937: Load;15:4:22:350: Load;15:4:25:381: Screen3;15:4:25:490: Load;15:4:35:219: Screen4;15:4:35:474: Load;"/>
    <s v=""/>
    <m/>
    <m/>
    <m/>
    <m/>
    <n v="113"/>
    <s v="low_cost_no_risk_no_nudge_right"/>
    <s v="https://privacy-bits.org/2/1_low_cost_control_no_nudge_right.html"/>
    <m/>
    <x v="0"/>
  </r>
  <r>
    <x v="0"/>
    <s v="87.0.4280.88"/>
    <x v="0"/>
    <s v="1920x1080"/>
    <n v="1"/>
    <n v="0"/>
    <n v="0"/>
    <n v="51.293999999999997"/>
    <n v="0"/>
    <s v="15:3:57:611: Load;15:4:1:994: Screen1;15:4:2:106: Load;15:4:3:901: Screen2;15:4:3:979: Load;15:4:7:368: Load;15:4:9:494: Screen4;15:4:9:570: Load;15:4:13:542: Load;"/>
    <s v=""/>
    <m/>
    <m/>
    <m/>
    <m/>
    <n v="122"/>
    <s v="low_cost_no_risk_no_nudge_right"/>
    <s v="https://privacy-bits.org/2/1_low_cost_control_no_nudge_right.html"/>
    <m/>
    <x v="0"/>
  </r>
  <r>
    <x v="0"/>
    <s v="87.0.4280.88"/>
    <x v="0"/>
    <s v="1366x768"/>
    <n v="1"/>
    <n v="0"/>
    <n v="0"/>
    <n v="26.812999999999999"/>
    <n v="0"/>
    <s v="15:4:31:998: Load;15:4:34:509: Accept;15:4:37:37: Screen1;15:4:37:167: Load;15:4:38:998: Screen2;15:4:39:67: Load;15:4:43:21: Screen3;15:4:43:118: Load;15:4:48:839: Screen4;15:4:48:943: Load;15:4:52:928: Screen5;15:4:53:28: Load;"/>
    <s v=""/>
    <m/>
    <m/>
    <m/>
    <m/>
    <n v="95"/>
    <s v="low_cost_no_risk_no_nudge_right"/>
    <s v="https://privacy-bits.org/2/1_low_cost_control_no_nudge_right.html"/>
    <m/>
    <x v="0"/>
  </r>
  <r>
    <x v="3"/>
    <s v="14.0"/>
    <x v="1"/>
    <s v="1440x900"/>
    <n v="1"/>
    <n v="0"/>
    <n v="0"/>
    <n v="14.127000000000001"/>
    <n v="0"/>
    <s v="15:4:50:227: Load;15:4:53:371: Accept;15:4:54:379: Screen1;15:4:54:500: Load;15:4:55:170: Screen2;15:4:55:375: Load;15:4:57:997: Screen3;15:4:58:82: Load;15:4:58:868: Screen4;15:4:58:937: Load;15:5:1:154: Screen5;15:5:1:223: Load;"/>
    <s v=""/>
    <m/>
    <m/>
    <m/>
    <m/>
    <n v="442"/>
    <s v="low_cost_ultra_high_risk_no_nudge_action_right"/>
    <s v="https://privacy-bits.org/2/1_low_cost_ultra_high_risk_no_nudge_action_right.html"/>
    <m/>
    <x v="0"/>
  </r>
  <r>
    <x v="0"/>
    <s v="88.0.4324.22"/>
    <x v="13"/>
    <s v="1536x864"/>
    <n v="1"/>
    <n v="13.794"/>
    <n v="28.388999999999999"/>
    <n v="32.4"/>
    <n v="3"/>
    <s v="15:4:36:305: Load;15:4:39:193: Accept;15:4:41:255: Screen1;15:4:41:616: Load;15:4:46:274: Screen2;15:4:46:441: Load;15:4:55:812: Screen3;15:4:55:936: Load;15:4:58:912: Screen4;15:4:59:89: Load;"/>
    <s v=""/>
    <m/>
    <m/>
    <m/>
    <m/>
    <n v="115"/>
    <s v="low_cost_ultra_high_risk_no_nudge_action_right"/>
    <s v="https://privacy-bits.org/2/1_low_cost_ultra_high_risk_no_nudge_action_right.html"/>
    <m/>
    <x v="0"/>
  </r>
  <r>
    <x v="0"/>
    <s v="87.0.4280.88"/>
    <x v="0"/>
    <s v="1536x864"/>
    <n v="1"/>
    <n v="0"/>
    <n v="0"/>
    <n v="33.75"/>
    <n v="0"/>
    <s v="15:4:27:230: Load;15:4:38:851: Decline;15:4:40:614: Screen1;15:4:42:700: Load;15:4:47:412: Load;15:4:52:209: Screen3;15:4:54:330: Load;"/>
    <s v=""/>
    <m/>
    <m/>
    <m/>
    <m/>
    <n v="150"/>
    <s v="low_cost_ultra_high_risk_no_nudge_action_right"/>
    <s v="https://privacy-bits.org/2/1_low_cost_ultra_high_risk_no_nudge_action_right.html"/>
    <m/>
    <x v="0"/>
  </r>
  <r>
    <x v="0"/>
    <s v="87.0.4280.101"/>
    <x v="0"/>
    <s v="1536x864"/>
    <n v="1"/>
    <n v="0"/>
    <n v="0"/>
    <n v="34.405999999999999"/>
    <n v="0"/>
    <s v="15:4:51:92: Load;15:5:1:975: Accept;15:5:5:48: Screen1;15:5:5:471: Load;15:5:8:218: Screen2;15:5:8:514: Load;15:5:12:982: Load;15:5:15:316: Load;15:5:17:483: Load;"/>
    <s v=""/>
    <m/>
    <m/>
    <m/>
    <m/>
    <n v="158"/>
    <s v="low_cost_ultra_high_risk_no_nudge_action_right"/>
    <s v="https://privacy-bits.org/2/1_low_cost_ultra_high_risk_no_nudge_action_right.html"/>
    <m/>
    <x v="0"/>
  </r>
  <r>
    <x v="0"/>
    <s v="87.0.4280.88"/>
    <x v="0"/>
    <s v="1366x768"/>
    <n v="1"/>
    <n v="7.7889999999999997"/>
    <n v="59.841999999999999"/>
    <n v="61.517000000000003"/>
    <n v="7"/>
    <s v="15:4:30:81: Load;15:4:35:70: Accept;15:4:39:787: Screen1;15:4:40:205: Load;15:4:41:639: Screen2;15:4:41:946: Load;15:4:50:96: Screen3;15:4:50:429: Load;15:5:8:756: Load;15:5:24:542: Screen5;15:5:24:883: Load;"/>
    <s v=""/>
    <m/>
    <m/>
    <m/>
    <m/>
    <n v="115"/>
    <s v="low_cost_ultra_high_risk_no_nudge_action_right"/>
    <s v="https://privacy-bits.org/2/1_low_cost_ultra_high_risk_no_nudge_action_right.html"/>
    <m/>
    <x v="0"/>
  </r>
  <r>
    <x v="1"/>
    <s v="87.0.664.60"/>
    <x v="0"/>
    <s v="1366x768"/>
    <n v="1"/>
    <n v="28.443000000000001"/>
    <n v="65.384"/>
    <n v="65.938999999999993"/>
    <n v="9"/>
    <s v="15:4:30:340: Load;15:4:53:855: Decline;15:4:57:943: Screen1;15:4:59:680: Load;15:5:5:878: Load;15:5:11:938: Screen3;15:5:12:348: Load;15:5:20:264: Load;15:5:25:838: Load;"/>
    <s v=""/>
    <m/>
    <m/>
    <m/>
    <m/>
    <n v="309"/>
    <s v="low_cost_ultra_high_risk_no_nudge_action_right"/>
    <s v="https://privacy-bits.org/2/1_low_cost_ultra_high_risk_no_nudge_action_right.html"/>
    <m/>
    <x v="0"/>
  </r>
  <r>
    <x v="0"/>
    <s v="87.0.4280.88"/>
    <x v="3"/>
    <s v="1920x1080"/>
    <n v="1"/>
    <n v="29.434999999999999"/>
    <n v="29.434999999999999"/>
    <n v="29.806000000000001"/>
    <n v="1"/>
    <s v="15:5:13:145: Load;15:5:15:459: Decline;15:5:17:250: Screen1;15:5:17:358: Load;15:5:20:815: Load;15:5:23:194: Screen3;15:5:23:257: Load;15:5:28:569: Load;15:5:36:578: Screen5;15:5:36:742: Load;"/>
    <s v=""/>
    <m/>
    <m/>
    <m/>
    <m/>
    <n v="95"/>
    <s v="low_cost_no_risk_no_nudge_right"/>
    <s v="https://privacy-bits.org/2/1_low_cost_control_no_nudge_right.html"/>
    <m/>
    <x v="0"/>
  </r>
  <r>
    <x v="0"/>
    <s v="87.0.4280.88"/>
    <x v="0"/>
    <s v="1366x768"/>
    <n v="1"/>
    <n v="14.207000000000001"/>
    <n v="65.733000000000004"/>
    <n v="68.588999999999999"/>
    <n v="5"/>
    <s v="15:4:34:266: Load;15:4:39:387: Accept;15:4:57:48: Screen1;15:4:57:543: Load;15:5:12:131: Screen2;15:5:12:526: Load;15:5:17:849: Screen3;15:5:18:193: Load;15:5:27:506: Screen4;15:5:28:115: Load;15:5:34:906: Load;"/>
    <s v="No"/>
    <m/>
    <m/>
    <m/>
    <m/>
    <n v="182"/>
    <s v="low_cost_no_risk_no_nudge_right"/>
    <s v="https://privacy-bits.org/2/1_low_cost_control_no_nudge_right.html"/>
    <m/>
    <x v="0"/>
  </r>
  <r>
    <x v="0"/>
    <s v="87.0.4280.88"/>
    <x v="0"/>
    <s v="1368x912"/>
    <n v="1"/>
    <n v="0"/>
    <n v="0"/>
    <n v="35.036999999999999"/>
    <n v="0"/>
    <s v="15:5:25:284: Load;15:5:30:303: Accept;15:5:33:233: Screen1;15:5:33:357: Load;15:5:35:799: Screen2;15:5:35:876: Load;15:5:39:325: Load;15:5:48:465: Screen4;15:5:48:555: Load;15:5:56:693: Screen5;15:5:56:865: Load;"/>
    <s v=""/>
    <m/>
    <m/>
    <m/>
    <m/>
    <n v="95"/>
    <s v="low_cost_ultra_high_risk_no_nudge_action_right"/>
    <s v="https://privacy-bits.org/2/1_low_cost_ultra_high_risk_no_nudge_action_right.html"/>
    <m/>
    <x v="0"/>
  </r>
  <r>
    <x v="0"/>
    <s v="87.0.4280.67"/>
    <x v="1"/>
    <s v="2560x1440"/>
    <n v="1"/>
    <n v="0"/>
    <n v="0"/>
    <n v="39.533999999999999"/>
    <n v="0"/>
    <s v="15:5:10:337: Load;15:5:12:292: Accept;15:5:19:154: Screen1;15:5:19:310: Load;15:5:22:665: Screen2;15:5:22:748: Load;15:5:26:534: Screen3;15:5:26:612: Load;15:5:30:382: Screen4;15:5:30:470: Load;15:5:43:983: Screen5;15:5:44:51: Load;"/>
    <s v=""/>
    <m/>
    <m/>
    <m/>
    <m/>
    <n v="174"/>
    <s v="low_cost_no_risk_no_nudge_right"/>
    <s v="https://privacy-bits.org/2/1_low_cost_control_no_nudge_right.html"/>
    <m/>
    <x v="0"/>
  </r>
  <r>
    <x v="0"/>
    <s v="87.0.4280.101"/>
    <x v="0"/>
    <s v="1920x1080"/>
    <n v="1"/>
    <n v="0"/>
    <n v="0"/>
    <n v="20.11"/>
    <n v="0"/>
    <s v="15:5:44:423: Load;15:5:45:846: Accept;15:5:46:688: Screen1;15:5:46:864: Load;15:5:48:195: Screen2;15:5:48:430: Load;15:5:50:940: Load;15:5:57:539: Screen4;15:5:57:779: Load;15:6:2:459: Screen5;15:6:2:606: Load;"/>
    <s v=""/>
    <m/>
    <m/>
    <m/>
    <m/>
    <n v="74"/>
    <s v="low_cost_no_risk_no_nudge_right"/>
    <s v="https://privacy-bits.org/2/1_low_cost_control_no_nudge_right.html"/>
    <m/>
    <x v="0"/>
  </r>
  <r>
    <x v="0"/>
    <s v="87.0.4280.88"/>
    <x v="1"/>
    <s v="1280x800"/>
    <n v="1"/>
    <n v="0"/>
    <n v="0"/>
    <n v="25.55"/>
    <n v="0"/>
    <s v="15:5:43:300: Load;15:5:48:915: Accept;15:5:50:820: Screen1;15:5:50:973: Load;15:5:53:514: Screen2;15:5:53:640: Load;15:5:57:419: Load;15:6:0:584: Load;15:6:3:322: Screen5;15:6:3:452: Load;"/>
    <s v="No thanks"/>
    <m/>
    <m/>
    <m/>
    <m/>
    <n v="92"/>
    <s v="low_cost_ultra_high_risk_no_nudge_action_right"/>
    <s v="https://privacy-bits.org/2/1_low_cost_ultra_high_risk_no_nudge_action_right.html"/>
    <m/>
    <x v="0"/>
  </r>
  <r>
    <x v="1"/>
    <s v="87.0.664.60"/>
    <x v="0"/>
    <s v="1920x1080"/>
    <n v="1"/>
    <n v="0"/>
    <n v="0"/>
    <n v="53.381999999999998"/>
    <n v="0"/>
    <s v="15:5:20:83: Load;15:5:25:293: Accept;15:5:29:346: Screen1;15:5:29:607: Load;15:5:34:515: Screen2;15:5:34:650: Load;15:5:40:994: Screen3;15:5:41:122: Load;15:5:51:874: Screen4;15:5:52:58: Load;15:5:58:514: Screen5;15:5:58:696: Load;"/>
    <s v=""/>
    <m/>
    <m/>
    <m/>
    <m/>
    <n v="208"/>
    <s v="low_cost_no_risk_no_nudge_right"/>
    <s v="https://privacy-bits.org/2/1_low_cost_control_no_nudge_right.html"/>
    <m/>
    <x v="0"/>
  </r>
  <r>
    <x v="0"/>
    <s v="87.0.4280.88"/>
    <x v="0"/>
    <s v="1366x768"/>
    <n v="1"/>
    <n v="19.212"/>
    <n v="19.212"/>
    <n v="31.783999999999999"/>
    <n v="1"/>
    <s v="15:5:48:445: Load;15:5:50:972: Accept;15:5:53:679: Screen1;15:5:54:15: Load;15:5:57:452: Screen2;15:5:57:628: Load;15:6:2:174: Screen3;15:6:2:392: Load;15:6:14:206: Screen4;15:6:14:442: Load;"/>
    <s v=""/>
    <m/>
    <m/>
    <m/>
    <m/>
    <n v="97"/>
    <s v="low_cost_ultra_high_risk_no_nudge_action_right"/>
    <s v="https://privacy-bits.org/2/1_low_cost_ultra_high_risk_no_nudge_action_right.html"/>
    <m/>
    <x v="0"/>
  </r>
  <r>
    <x v="0"/>
    <s v="87.0.4280.88"/>
    <x v="1"/>
    <s v="1440x900"/>
    <n v="1"/>
    <n v="0"/>
    <n v="0"/>
    <n v="33.265999999999998"/>
    <n v="0"/>
    <s v="15:5:51:183: Load;15:5:55:138: Accept;15:5:58:844: Screen1;15:5:59:10: Load;15:6:5:148: Screen2;15:6:5:299: Load;15:6:11:95: Screen3;15:6:11:324: Load;15:6:14:310: Screen4;15:6:14:455: Load;"/>
    <s v=""/>
    <m/>
    <m/>
    <m/>
    <m/>
    <n v="114"/>
    <s v="low_cost_no_risk_no_nudge_right"/>
    <s v="https://privacy-bits.org/2/1_low_cost_control_no_nudge_right.html"/>
    <m/>
    <x v="0"/>
  </r>
  <r>
    <x v="1"/>
    <s v="87.0.664.60"/>
    <x v="0"/>
    <s v="1280x720"/>
    <n v="1"/>
    <n v="9.7479999999999993"/>
    <n v="54.3"/>
    <n v="55.820999999999998"/>
    <n v="3"/>
    <s v="15:5:50:42: Load;15:6:0:887: Screen1;15:6:1:96: Load;15:6:7:776: Screen2;15:6:7:897: Load;15:6:14:690: Screen3;15:6:14:857: Load;15:6:28:449: Screen4;15:6:28:600: Load;15:6:35:605: Screen5;15:6:35:767: Load;"/>
    <s v=""/>
    <m/>
    <m/>
    <m/>
    <m/>
    <n v="157"/>
    <s v="low_cost_ultra_high_risk_no_nudge_action_right"/>
    <s v="https://privacy-bits.org/2/1_low_cost_ultra_high_risk_no_nudge_action_right.html"/>
    <m/>
    <x v="0"/>
  </r>
  <r>
    <x v="0"/>
    <s v="87.0.4280.88"/>
    <x v="0"/>
    <s v="1536x864"/>
    <n v="1"/>
    <n v="0"/>
    <n v="0"/>
    <n v="33.561"/>
    <n v="0"/>
    <s v="15:6:10:244: Load;15:6:12:398: Accept;15:6:14:938: Screen1;15:6:15:90: Load;15:6:19:623: Screen2;15:6:19:784: Load;15:6:22:988: Load;15:6:30:347: Screen4;15:6:30:489: Load;15:6:40:471: Screen5;15:6:40:671: Load;"/>
    <s v=""/>
    <m/>
    <m/>
    <m/>
    <m/>
    <n v="202"/>
    <s v="low_cost_no_risk_no_nudge_right"/>
    <s v="https://privacy-bits.org/2/1_low_cost_control_no_nudge_right.html"/>
    <m/>
    <x v="0"/>
  </r>
  <r>
    <x v="0"/>
    <s v="87.0.4280.66"/>
    <x v="0"/>
    <s v="1366x768"/>
    <n v="1"/>
    <n v="85.352999999999994"/>
    <n v="104.95399999999999"/>
    <n v="105.61"/>
    <n v="3"/>
    <s v="15:6:6:287: Load;15:7:30:531: Load;15:7:34:423: Screen2;15:7:34:755: Load;15:7:37:538: Screen3;15:7:38:54: Load;15:7:41:170: Screen4;15:7:41:478: Load;15:7:44:733: Screen5;15:7:45:42: Load;"/>
    <s v=""/>
    <m/>
    <m/>
    <m/>
    <m/>
    <n v="176"/>
    <s v="low_cost_no_risk_no_nudge_right"/>
    <s v="https://privacy-bits.org/2/1_low_cost_control_no_nudge_right.html"/>
    <m/>
    <x v="0"/>
  </r>
  <r>
    <x v="0"/>
    <s v="87.0.4280.88"/>
    <x v="0"/>
    <s v="1366x768"/>
    <n v="1"/>
    <n v="51.545999999999999"/>
    <n v="51.545999999999999"/>
    <n v="52.116999999999997"/>
    <n v="1"/>
    <s v="15:7:7:567: Load;15:7:9:798: Accept;15:7:12:747: Load;15:7:16:671: Screen2;15:7:17:215: Load;15:7:32:270: Load;15:7:38:750: Screen4;15:7:39:66: Load;15:7:54:822: Screen5;15:7:55:110: Load;"/>
    <s v=""/>
    <m/>
    <m/>
    <m/>
    <m/>
    <n v="143"/>
    <s v="low_cost_no_risk_no_nudge_right"/>
    <s v="https://privacy-bits.org/2/1_low_cost_control_no_nudge_right.html"/>
    <m/>
    <x v="0"/>
  </r>
  <r>
    <x v="2"/>
    <s v="83.0"/>
    <x v="3"/>
    <s v="1920x1080"/>
    <n v="1"/>
    <n v="0"/>
    <n v="0"/>
    <n v="77.14"/>
    <n v="0"/>
    <s v="15:5:51:309: Load;15:6:0:608: Accept;15:6:3:973: Screen1;15:6:4:193: Load;15:6:6:989: Screen2;15:6:7:78: Load;15:6:15:358: Screen3;15:6:15:546: Load;15:6:31:480: Load;15:6:43:52: Screen4;15:6:43:407: Load;15:7:1:556: Screen5;15:7:1:742: Load;"/>
    <s v="I think that with deals.... the fact that you had to put in most of your postcode was not right so i tried variants before i could continue (eg first part only then part of the second part) but feel that a lot of people would not do that and that to me is a security breach / breach of data protection"/>
    <m/>
    <m/>
    <m/>
    <m/>
    <n v="371"/>
    <s v="low_cost_no_risk_no_nudge_right"/>
    <s v="https://privacy-bits.org/2/1_low_cost_control_no_nudge_right.html"/>
    <m/>
    <x v="0"/>
  </r>
  <r>
    <x v="0"/>
    <s v="87.0.4280.88"/>
    <x v="0"/>
    <s v="1280x720"/>
    <n v="1"/>
    <n v="0"/>
    <n v="0"/>
    <n v="52.567"/>
    <n v="0"/>
    <s v="14:59:50:144: Load;14:59:53:64: Decline;14:59:57:453: Screen1;14:59:57:546: Load;14:59:59:267: Screen2;14:59:59:335: Load;15:0:4:103: Screen3;15:0:4:179: Load;15:0:13:210: Screen4;15:0:13:289: Load;15:0:26:599: Screen5;15:0:26:717: Load;"/>
    <s v=""/>
    <m/>
    <m/>
    <m/>
    <m/>
    <n v="763"/>
    <s v="low_cost_no_risk_no_nudge_right"/>
    <s v="https://privacy-bits.org/2/1_low_cost_control_no_nudge_right.html"/>
    <m/>
    <x v="0"/>
  </r>
  <r>
    <x v="0"/>
    <s v="84.0.4147.105"/>
    <x v="0"/>
    <s v="1280x720"/>
    <n v="1"/>
    <n v="0"/>
    <n v="0"/>
    <n v="37.555999999999997"/>
    <n v="0"/>
    <s v="15:10:45:271: Load;15:10:47:847: Accept;15:10:50:288: Load;15:10:53:431: Screen2;15:10:53:555: Load;15:10:57:525: Screen3;15:10:57:623: Load;15:11:7:670: Screen4;15:11:7:817: Load;15:11:12:715: Load;"/>
    <s v=""/>
    <m/>
    <m/>
    <m/>
    <m/>
    <n v="475"/>
    <s v="low_cost_no_risk_no_nudge_right"/>
    <s v="https://privacy-bits.org/2/1_low_cost_control_no_nudge_right.html"/>
    <m/>
    <x v="0"/>
  </r>
  <r>
    <x v="0"/>
    <s v="87.0.4280.88"/>
    <x v="0"/>
    <s v="1536x864"/>
    <n v="1"/>
    <n v="0"/>
    <n v="0"/>
    <n v="35.488"/>
    <n v="0"/>
    <s v="15:10:23:292: Load;15:10:29:633: Screen1;15:10:29:983: Load;15:10:33:310: Screen2;15:10:33:653: Load;15:10:37:275: Screen3;15:10:37:455: Load;15:10:41:285: Load;15:10:50:489: Screen5;15:10:50:843: Load;"/>
    <s v="Nope"/>
    <m/>
    <m/>
    <m/>
    <m/>
    <n v="135"/>
    <s v="low_cost_no_risk_no_nudge_right"/>
    <s v="https://privacy-bits.org/2/1_low_cost_control_no_nudge_right.html"/>
    <m/>
    <x v="0"/>
  </r>
  <r>
    <x v="0"/>
    <s v="87.0.4280.88"/>
    <x v="0"/>
    <s v="1280x1024"/>
    <n v="1"/>
    <n v="0"/>
    <n v="0"/>
    <n v="26.042000000000002"/>
    <n v="0"/>
    <s v="15:13:15:940: Load;15:13:20:418: Decline;15:13:21:945: Load;15:13:26:220: Load;15:13:30:229: Load;15:13:33:106: Screen4;15:13:33:167: Load;15:13:37:721: Screen5;15:13:37:780: Load;"/>
    <s v=""/>
    <m/>
    <m/>
    <m/>
    <m/>
    <n v="135"/>
    <s v="low_cost_no_risk_no_nudge_right"/>
    <s v="https://privacy-bits.org/2/1_low_cost_control_no_nudge_right.html"/>
    <m/>
    <x v="0"/>
  </r>
  <r>
    <x v="0"/>
    <s v="87.0.4280.88"/>
    <x v="0"/>
    <s v="1366x768"/>
    <n v="1"/>
    <n v="11.847"/>
    <n v="40.174999999999997"/>
    <n v="41.067999999999998"/>
    <n v="2"/>
    <s v="15:13:47:98: Load;15:13:52:64: Accept;15:13:55:430: Load;15:13:59:565: Screen2;15:13:59:697: Load;15:14:4:98: Screen3;15:14:4:358: Load;15:14:11:695: Screen4;15:14:11:958: Load;15:14:21:776: Screen5;15:14:21:991: Load;"/>
    <s v=""/>
    <m/>
    <m/>
    <m/>
    <m/>
    <n v="118"/>
    <s v="low_cost_ultra_high_risk_no_nudge_action_right"/>
    <s v="https://privacy-bits.org/2/1_low_cost_ultra_high_risk_no_nudge_action_right.html"/>
    <m/>
    <x v="0"/>
  </r>
  <r>
    <x v="0"/>
    <s v="87.0.4280.88"/>
    <x v="0"/>
    <s v="1920x1080"/>
    <n v="1"/>
    <n v="0"/>
    <n v="0"/>
    <n v="31.931000000000001"/>
    <n v="0"/>
    <s v="15:16:37:912: Load;15:16:40:416: Accept;15:16:41:576: Load;15:16:43:319: Screen2;15:16:43:382: Load;15:16:46:61: Screen3;15:16:46:120: Load;15:16:50:808: Load;15:16:58:512: Load;"/>
    <s v=""/>
    <m/>
    <m/>
    <m/>
    <m/>
    <n v="441"/>
    <s v="low_cost_no_risk_no_nudge_right"/>
    <s v="https://privacy-bits.org/2/1_low_cost_control_no_nudge_right.html"/>
    <m/>
    <x v="0"/>
  </r>
  <r>
    <x v="3"/>
    <s v="11.0.2"/>
    <x v="1"/>
    <s v="1440x900"/>
    <n v="1"/>
    <n v="55.677"/>
    <n v="55.677"/>
    <n v="64.096999999999994"/>
    <n v="1"/>
    <s v="15:17:27:706: Load;15:17:29:711: Accept;15:17:31:781: Screen1;15:17:31:879: Load;15:17:35:406: Screen2;15:17:35:538: Load;15:18:4:75: Load;15:18:12:83: Screen4;15:18:12:290: Load;15:18:19:265: Screen5;15:18:19:438: Load;"/>
    <s v=""/>
    <m/>
    <m/>
    <m/>
    <m/>
    <n v="143"/>
    <s v="low_cost_no_risk_no_nudge_right"/>
    <s v="https://privacy-bits.org/2/1_low_cost_control_no_nudge_right.html"/>
    <m/>
    <x v="0"/>
  </r>
  <r>
    <x v="0"/>
    <s v="87.0.4280.88"/>
    <x v="0"/>
    <s v="1366x768"/>
    <n v="1"/>
    <n v="27.355"/>
    <n v="56.493000000000002"/>
    <n v="57.384"/>
    <n v="3"/>
    <s v="15:17:54:374: Load;15:18:17:751: Accept;15:18:21:593: Screen1;15:18:21:885: Load;15:18:26:39: Screen2;15:18:26:146: Load;15:18:31:400: Screen3;15:18:31:626: Load;15:18:38:822: Screen4;15:18:39:56: Load;15:18:44:526: Screen5;15:18:44:751: Load;"/>
    <s v=""/>
    <m/>
    <m/>
    <m/>
    <m/>
    <n v="132"/>
    <s v="low_cost_ultra_high_risk_no_nudge_action_right"/>
    <s v="https://privacy-bits.org/2/1_low_cost_ultra_high_risk_no_nudge_action_right.html"/>
    <m/>
    <x v="0"/>
  </r>
  <r>
    <x v="4"/>
    <s v="72.0.3815.400"/>
    <x v="0"/>
    <s v="1920x1080"/>
    <n v="1"/>
    <n v="0"/>
    <n v="0"/>
    <n v="32.186999999999998"/>
    <n v="0"/>
    <s v="15:18:30:400: Load;15:18:33:185: Accept;15:18:35:448: Screen1;15:18:35:606: Load;15:18:37:88: Screen2;15:18:37:182: Load;15:18:39:960: Screen3;15:18:40:47: Load;15:18:56:808: Load;15:19:0:612: Load;"/>
    <s v=""/>
    <m/>
    <m/>
    <m/>
    <m/>
    <n v="128"/>
    <s v="low_cost_ultra_high_risk_no_nudge_action_right"/>
    <s v="https://privacy-bits.org/2/1_low_cost_ultra_high_risk_no_nudge_action_right.html"/>
    <m/>
    <x v="0"/>
  </r>
  <r>
    <x v="0"/>
    <s v="87.0.4280.88"/>
    <x v="0"/>
    <s v="1366x768"/>
    <n v="1"/>
    <n v="7.7039999999999997"/>
    <n v="29.510999999999999"/>
    <n v="31.195"/>
    <n v="3"/>
    <s v="15:18:56:901: Load;15:18:59:748: Accept;15:19:4:445: Screen1;15:19:4:928: Load;15:19:8:76: Load;15:19:11:272: Screen3;15:19:11:531: Load;15:19:16:367: Screen4;15:19:16:638: Load;15:19:20:221: Screen5;15:19:20:514: Load;"/>
    <s v=""/>
    <m/>
    <m/>
    <m/>
    <m/>
    <n v="1112"/>
    <s v="low_cost_no_risk_no_nudge_right"/>
    <s v="https://privacy-bits.org/2/1_low_cost_control_no_nudge_right.html"/>
    <m/>
    <x v="0"/>
  </r>
  <r>
    <x v="0"/>
    <s v="87.0.4280.88"/>
    <x v="0"/>
    <s v="1600x900"/>
    <n v="1"/>
    <n v="0"/>
    <n v="0"/>
    <n v="17.837"/>
    <n v="0"/>
    <s v="15:20:22:11: Load;15:20:24:968: Decline;15:20:26:392: Screen1;15:20:26:681: Load;15:20:28:490: Screen2;15:20:28:661: Load;15:20:33:876: Screen3;15:20:34:53: Load;15:20:36:858: Load;15:20:37:857: Screen5;15:20:38:35: Load;"/>
    <s v=""/>
    <m/>
    <m/>
    <m/>
    <m/>
    <n v="93"/>
    <s v="low_cost_no_risk_no_nudge_right"/>
    <s v="https://privacy-bits.org/2/1_low_cost_control_no_nudge_right.html"/>
    <m/>
    <x v="0"/>
  </r>
  <r>
    <x v="4"/>
    <s v="73.0.3856.264"/>
    <x v="0"/>
    <s v="1920x1200"/>
    <n v="1"/>
    <n v="0"/>
    <n v="0"/>
    <n v="51.277000000000001"/>
    <n v="0"/>
    <s v="15:23:59:2: Load;15:24:2:2: Accept;15:24:5:144: Load;15:24:8:268: Load;15:24:13:48: Load;15:24:22:893: Load;15:24:32:254: Load;undefined: undefined;undefined: undefined;"/>
    <s v=""/>
    <m/>
    <m/>
    <m/>
    <m/>
    <n v="1590"/>
    <s v="low_cost_no_risk_no_nudge_right"/>
    <s v="https://privacy-bits.org/2/1_low_cost_control_no_nudge_right.html"/>
    <m/>
    <x v="0"/>
  </r>
  <r>
    <x v="0"/>
    <s v="87.0.4280.67"/>
    <x v="1"/>
    <s v="1440x900"/>
    <n v="1"/>
    <n v="0"/>
    <n v="0"/>
    <n v="22.855"/>
    <n v="0"/>
    <s v="15:24:32:660: Load;15:24:39:42: Screen1;15:24:39:343: Load;15:24:41:834: Screen2;15:24:42:17: Load;15:24:45:770: Screen3;15:24:45:944: Load;15:24:49:226: Screen4;15:24:49:382: Load;15:24:51:873: Screen5;15:24:52:18: Load;"/>
    <s v=""/>
    <m/>
    <m/>
    <m/>
    <m/>
    <n v="81"/>
    <s v="low_cost_ultra_high_risk_no_nudge_action_right"/>
    <s v="https://privacy-bits.org/2/1_low_cost_ultra_high_risk_no_nudge_action_right.html"/>
    <m/>
    <x v="0"/>
  </r>
  <r>
    <x v="0"/>
    <s v="87.0.4280.88"/>
    <x v="1"/>
    <s v="1280x800"/>
    <n v="1"/>
    <n v="0"/>
    <n v="0"/>
    <n v="31.805"/>
    <n v="0"/>
    <s v="15:27:43:20: Load;15:27:45:147: Decline;15:27:46:190: Screen1;15:27:46:370: Load;15:27:47:264: Screen2;15:27:48:149: Load;15:27:54:656: Screen3;15:27:54:795: Load;15:28:10:471: Screen4;15:28:10:828: Load;"/>
    <s v="none"/>
    <m/>
    <m/>
    <m/>
    <m/>
    <n v="138"/>
    <s v="low_cost_no_risk_no_nudge_right"/>
    <s v="https://privacy-bits.org/2/1_low_cost_control_no_nudge_right.html"/>
    <m/>
    <x v="0"/>
  </r>
  <r>
    <x v="0"/>
    <s v="87.0.4280.88"/>
    <x v="0"/>
    <s v="1366x768"/>
    <n v="1"/>
    <n v="7.8070000000000004"/>
    <n v="28.792000000000002"/>
    <n v="36.304000000000002"/>
    <n v="2"/>
    <s v="15:27:26:414: Load;15:27:31:92: Decline;15:27:35:494: Load;15:27:37:303: Screen2;15:27:37:508: Load;15:27:42:287: Screen3;15:27:42:664: Load;15:27:50:399: Screen4;15:27:50:664: Load;15:28:0:495: Screen5;15:28:0:840: Load;"/>
    <s v="No"/>
    <m/>
    <m/>
    <m/>
    <m/>
    <n v="105"/>
    <s v="low_cost_no_risk_no_nudge_right"/>
    <s v="https://privacy-bits.org/2/1_low_cost_control_no_nudge_right.html"/>
    <m/>
    <x v="0"/>
  </r>
  <r>
    <x v="0"/>
    <s v="87.0.4280.88"/>
    <x v="0"/>
    <s v="1680x1050"/>
    <n v="1"/>
    <n v="0"/>
    <n v="0"/>
    <n v="16.100000000000001"/>
    <n v="0"/>
    <s v="15:26:5:542: Load;15:26:7:849: Accept;15:26:9:765: Load;15:26:11:480: Screen2;15:26:11:588: Load;15:26:14:560: Screen3;15:26:14:656: Load;15:26:16:679: Screen4;15:26:16:789: Load;15:26:19:225: Screen5;15:26:19:328: Load;"/>
    <s v=""/>
    <m/>
    <m/>
    <m/>
    <m/>
    <n v="66"/>
    <s v="low_cost_no_risk_no_nudge_right"/>
    <s v="https://privacy-bits.org/2/1_low_cost_control_no_nudge_right.html"/>
    <m/>
    <x v="0"/>
  </r>
  <r>
    <x v="0"/>
    <s v="87.0.4280.88"/>
    <x v="0"/>
    <s v="1280x720"/>
    <n v="1"/>
    <n v="12.217000000000001"/>
    <n v="27.114999999999998"/>
    <n v="32.347999999999999"/>
    <n v="3"/>
    <s v="15:28:17:31: Load;15:28:27:23: Accept;15:28:30:454: Screen1;15:28:30:689: Load;15:28:34:854: Screen2;15:28:35:5: Load;15:28:39:135: Screen3;15:28:39:270: Load;15:28:45:281: Load;15:28:47:186: Load;"/>
    <s v=""/>
    <m/>
    <m/>
    <m/>
    <m/>
    <n v="86"/>
    <s v="low_cost_ultra_high_risk_no_nudge_action_right"/>
    <s v="https://privacy-bits.org/2/1_low_cost_ultra_high_risk_no_nudge_action_right.html"/>
    <m/>
    <x v="0"/>
  </r>
  <r>
    <x v="0"/>
    <s v="87.0.4280.88"/>
    <x v="0"/>
    <s v="1920x1080"/>
    <n v="1"/>
    <n v="0"/>
    <n v="0"/>
    <n v="20.306000000000001"/>
    <n v="0"/>
    <s v="15:28:44:330: Load;15:28:46:720: Accept;15:28:48:407: Screen1;15:28:48:521: Load;15:28:50:213: Load;15:28:52:847: Screen3;15:28:53:349: Load;15:28:59:715: Load;15:29:2:823: Screen5;15:29:2:891: Load;"/>
    <s v=""/>
    <m/>
    <m/>
    <m/>
    <m/>
    <n v="91"/>
    <s v="low_cost_ultra_high_risk_no_nudge_action_right"/>
    <s v="https://privacy-bits.org/2/1_low_cost_ultra_high_risk_no_nudge_action_right.html"/>
    <m/>
    <x v="0"/>
  </r>
  <r>
    <x v="0"/>
    <s v="87.0.4280.88"/>
    <x v="0"/>
    <s v="1366x768"/>
    <n v="1"/>
    <n v="0"/>
    <n v="0"/>
    <n v="30.3"/>
    <n v="0"/>
    <s v="15:27:0:543: Load;15:27:4:372: Accept;15:27:6:756: Screen1;15:27:7:122: Load;15:27:10:646: Screen2;15:27:10:836: Load;15:27:16:74: Screen3;15:27:16:157: Load;15:27:21:395: Screen4;15:27:21:564: Load;15:27:25:378: Screen5;15:27:25:664: Load;"/>
    <s v="The fact is everyone clicks either &quot;accept all&quot; or &quot;deny all&quot; for every single website. I don't know the person who would go through the small print. This is very annoying and unfair that we are being bombarded with unwanted pop ups once we visit a random website."/>
    <m/>
    <m/>
    <m/>
    <m/>
    <n v="203"/>
    <s v="low_cost_no_risk_no_nudge_right"/>
    <s v="https://privacy-bits.org/2/1_low_cost_control_no_nudge_right.html"/>
    <m/>
    <x v="0"/>
  </r>
  <r>
    <x v="1"/>
    <s v="87.0.664.60"/>
    <x v="0"/>
    <s v="1536x864"/>
    <n v="1"/>
    <n v="0"/>
    <n v="0"/>
    <n v="47.72"/>
    <n v="0"/>
    <s v="15:28:46:902: Load;15:28:58:737: Accept;15:28:59:696: Screen1;15:28:59:811: Load;15:29:1:610: Screen2;15:29:1:700: Load;15:29:5:888: Screen3;15:29:5:975: Load;15:29:13:716: Load;15:29:27:632: Load;"/>
    <s v=""/>
    <m/>
    <m/>
    <m/>
    <m/>
    <n v="150"/>
    <s v="low_cost_ultra_high_risk_no_nudge_action_right"/>
    <s v="https://privacy-bits.org/2/1_low_cost_ultra_high_risk_no_nudge_action_right.html"/>
    <m/>
    <x v="0"/>
  </r>
  <r>
    <x v="0"/>
    <s v="87.0.4280.88"/>
    <x v="0"/>
    <s v="1536x864"/>
    <n v="1"/>
    <n v="30.67"/>
    <n v="31.724"/>
    <n v="32.295999999999999"/>
    <n v="2"/>
    <s v="15:29:32:656: Load;15:29:38:215: Accept;15:29:40:905: Screen1;15:29:41:274: Load;15:29:42:891: Screen2;15:29:43:196: Load;15:29:47:620: Screen3;15:29:47:971: Load;15:29:53:335: Load;15:29:59:216: Load;"/>
    <s v=""/>
    <m/>
    <m/>
    <m/>
    <m/>
    <n v="81"/>
    <s v="low_cost_ultra_high_risk_no_nudge_action_right"/>
    <s v="https://privacy-bits.org/2/1_low_cost_ultra_high_risk_no_nudge_action_right.html"/>
    <m/>
    <x v="0"/>
  </r>
  <r>
    <x v="0"/>
    <s v="86.0.4240.198"/>
    <x v="1"/>
    <s v="1440x900"/>
    <n v="1"/>
    <n v="0"/>
    <n v="0"/>
    <n v="31.664999999999999"/>
    <n v="0"/>
    <s v="15:30:7:497: Load;15:30:10:77: Accept;15:30:11:562: Screen1;15:30:11:673: Load;15:30:14:522: Screen2;15:30:14:606: Load;15:30:17:563: Screen3;15:30:17:648: Load;15:30:26:965: Load;15:30:30:534: Load;"/>
    <s v=""/>
    <m/>
    <m/>
    <m/>
    <m/>
    <n v="89"/>
    <s v="low_cost_no_risk_no_nudge_right"/>
    <s v="https://privacy-bits.org/2/1_low_cost_control_no_nudge_right.html"/>
    <m/>
    <x v="0"/>
  </r>
  <r>
    <x v="2"/>
    <s v="83.0"/>
    <x v="0"/>
    <s v="1366x768"/>
    <n v="1"/>
    <n v="0"/>
    <n v="0"/>
    <n v="55.63"/>
    <n v="0"/>
    <s v="15:29:53:909: Load;15:29:56:217: Accept;15:29:59:839: Screen1;15:30:0:978: Load;15:30:7:431: Screen2;15:30:8:304: Load;15:30:16:197: Screen3;15:30:16:478: Load;15:30:20:923: Screen4;15:30:21:117: Load;15:30:42:896: Screen5;15:30:43:355: Load;"/>
    <s v=""/>
    <m/>
    <m/>
    <m/>
    <m/>
    <n v="152"/>
    <s v="low_cost_no_risk_no_nudge_right"/>
    <s v="https://privacy-bits.org/2/1_low_cost_control_no_nudge_right.html"/>
    <m/>
    <x v="0"/>
  </r>
  <r>
    <x v="2"/>
    <s v="60.0"/>
    <x v="3"/>
    <s v="1680x1050"/>
    <n v="1"/>
    <n v="0"/>
    <n v="0"/>
    <n v="31.361000000000001"/>
    <n v="0"/>
    <s v="15:31:2:426: Load;15:31:16:564: Screen1;15:31:16:699: Load;15:31:20:304: Screen2;15:31:20:448: Load;15:31:27:267: Load;15:31:29:475: Load;"/>
    <s v=""/>
    <m/>
    <m/>
    <m/>
    <m/>
    <n v="89"/>
    <s v="low_cost_no_risk_no_nudge_right"/>
    <s v="https://privacy-bits.org/2/1_low_cost_control_no_nudge_right.html"/>
    <m/>
    <x v="0"/>
  </r>
  <r>
    <x v="0"/>
    <s v="87.0.4280.88"/>
    <x v="3"/>
    <s v="1366x768"/>
    <n v="1"/>
    <n v="5.2859999999999996"/>
    <n v="31.094000000000001"/>
    <n v="32.421999999999997"/>
    <n v="3"/>
    <s v="15:31:0:256: Load;15:31:3:671: Decline;15:31:6:293: Screen1;15:31:6:531: Load;15:31:9:574: Screen2;15:31:9:741: Load;15:31:12:948: Screen3;15:31:13:97: Load;15:31:26:4: Load;15:31:28:614: Screen5;15:31:28:762: Load;"/>
    <s v="no"/>
    <m/>
    <m/>
    <m/>
    <m/>
    <n v="147"/>
    <s v="low_cost_no_risk_no_nudge_right"/>
    <s v="https://privacy-bits.org/2/1_low_cost_control_no_nudge_right.html"/>
    <m/>
    <x v="0"/>
  </r>
  <r>
    <x v="0"/>
    <s v="87.0.4280.88"/>
    <x v="1"/>
    <s v="1440x900"/>
    <n v="1"/>
    <n v="0"/>
    <n v="0"/>
    <n v="35.207000000000001"/>
    <n v="0"/>
    <s v="16:31:33:783: Load;16:31:36:736: Accept;16:31:38:989: Screen1;16:31:39:106: Load;16:31:42:824: Screen2;16:31:42:918: Load;16:31:49:6: Screen3;16:31:49:97: Load;16:31:56:351: Screen4;16:31:56:502: Load;16:32:5:37: Screen5;16:32:5:187: Load;"/>
    <s v=""/>
    <m/>
    <m/>
    <m/>
    <m/>
    <n v="119"/>
    <s v="low_cost_no_risk_no_nudge_right"/>
    <s v="https://privacy-bits.org/2/1_low_cost_control_no_nudge_right.html"/>
    <m/>
    <x v="0"/>
  </r>
  <r>
    <x v="3"/>
    <s v="10.1.2"/>
    <x v="1"/>
    <s v="1280x800"/>
    <n v="1"/>
    <n v="0"/>
    <n v="0"/>
    <n v="54.36"/>
    <n v="0"/>
    <s v="15:32:2:771: Load;15:32:43:22: Decline;15:32:51:961: Screen1;15:32:52:389: Load;"/>
    <s v=""/>
    <m/>
    <m/>
    <m/>
    <m/>
    <n v="121"/>
    <s v="low_cost_ultra_high_risk_no_nudge_action_right"/>
    <s v="https://privacy-bits.org/2/1_low_cost_ultra_high_risk_no_nudge_action_right.html"/>
    <m/>
    <x v="0"/>
  </r>
  <r>
    <x v="0"/>
    <s v="87.0.4280.88"/>
    <x v="0"/>
    <s v="1366x768"/>
    <n v="1"/>
    <n v="6.9580000000000002"/>
    <n v="30.888000000000002"/>
    <n v="31.596"/>
    <n v="3"/>
    <s v="15:33:35:388: Load;15:33:38:98: Accept;15:33:41:887: Screen1;15:33:42:445: Load;15:33:43:988: Screen2;15:33:44:659: Load;15:33:49:910: Screen3;15:33:50:254: Load;15:33:57:123: Screen4;15:33:57:877: Load;15:33:59:903: Screen5;15:34:0:203: Load;"/>
    <s v=""/>
    <m/>
    <m/>
    <m/>
    <m/>
    <n v="133"/>
    <s v="low_cost_no_risk_no_nudge_right"/>
    <s v="https://privacy-bits.org/2/1_low_cost_control_no_nudge_right.html"/>
    <m/>
    <x v="0"/>
  </r>
  <r>
    <x v="0"/>
    <s v="86.0.4240.198"/>
    <x v="6"/>
    <s v="1366x768"/>
    <n v="1"/>
    <n v="0"/>
    <n v="0"/>
    <n v="51.204999999999998"/>
    <n v="0"/>
    <s v="15:33:21:97: Load;15:33:28:482: Accept;15:33:31:584: Screen1;15:33:31:869: Load;15:33:36:754: Screen2;15:33:36:870: Load;15:33:41:568: Screen3;15:33:41:645: Load;15:33:53:815: Load;15:34:6:96: Screen5;15:34:6:242: Load;"/>
    <s v=""/>
    <m/>
    <m/>
    <m/>
    <m/>
    <n v="118"/>
    <s v="low_cost_ultra_high_risk_no_nudge_action_right"/>
    <s v="https://privacy-bits.org/2/1_low_cost_ultra_high_risk_no_nudge_action_right.html"/>
    <m/>
    <x v="0"/>
  </r>
  <r>
    <x v="0"/>
    <s v="87.0.4280.88"/>
    <x v="0"/>
    <s v="1280x720"/>
    <n v="1"/>
    <n v="10.894"/>
    <n v="38.274999999999999"/>
    <n v="38.956000000000003"/>
    <n v="8"/>
    <s v="15:34:36:556: Load;15:34:45:177: Accept;15:34:47:501: Screen1;15:34:47:903: Load;15:34:50:90: Screen2;15:34:50:349: Load;15:34:54:470: Screen3;15:34:54:666: Load;15:35:0:459: Load;15:35:8:498: Screen4;15:35:8:766: Load;15:35:11:500: Load;"/>
    <s v=""/>
    <m/>
    <m/>
    <m/>
    <m/>
    <n v="89"/>
    <s v="low_cost_ultra_high_risk_no_nudge_action_right"/>
    <s v="https://privacy-bits.org/2/1_low_cost_ultra_high_risk_no_nudge_action_right.html"/>
    <m/>
    <x v="0"/>
  </r>
  <r>
    <x v="0"/>
    <s v="87.0.4280.88"/>
    <x v="0"/>
    <s v="1280x720"/>
    <n v="1"/>
    <n v="0"/>
    <n v="0"/>
    <n v="39.871000000000002"/>
    <n v="0"/>
    <s v="15:34:50:754: Load;15:34:58:574: Load;15:35:2:282: Screen2;15:35:2:376: Load;15:35:7:225: Screen3;15:35:7:861: Load;15:35:15:191: Screen4;15:35:15:555: Load;15:35:25:404: Screen5;15:35:26:22: Load;"/>
    <s v=""/>
    <m/>
    <m/>
    <m/>
    <m/>
    <n v="135"/>
    <s v="low_cost_no_risk_no_nudge_right"/>
    <s v="https://privacy-bits.org/2/1_low_cost_control_no_nudge_right.html"/>
    <m/>
    <x v="0"/>
  </r>
  <r>
    <x v="2"/>
    <s v="83.0"/>
    <x v="0"/>
    <s v="1920x1080"/>
    <n v="1"/>
    <n v="0"/>
    <n v="0"/>
    <n v="44.192999999999998"/>
    <n v="0"/>
    <s v="15:35:8:335: Load;15:35:23:909: Decline;15:35:25:576: Screen1;15:35:25:999: Load;15:35:29:192: Screen2;15:35:29:403: Load;15:35:33:39: Screen3;15:35:33:220: Load;15:35:39:0: Screen4;15:35:39:252: Load;15:35:45:866: Screen5;15:35:46:113: Load;"/>
    <s v=""/>
    <m/>
    <m/>
    <m/>
    <m/>
    <n v="131"/>
    <s v="low_cost_ultra_high_risk_no_nudge_action_right"/>
    <s v="https://privacy-bits.org/2/1_low_cost_ultra_high_risk_no_nudge_action_right.html"/>
    <m/>
    <x v="0"/>
  </r>
  <r>
    <x v="0"/>
    <s v="80.0.3987.132"/>
    <x v="1"/>
    <s v="1440x900"/>
    <n v="1"/>
    <n v="0"/>
    <n v="0"/>
    <n v="28.93"/>
    <n v="0"/>
    <s v="15:35:13:365: Load;15:35:19:453: Accept;15:35:20:819: Screen1;15:35:21:13: Load;15:35:23:179: Screen2;15:35:23:324: Load;15:35:27:238: Screen3;15:35:27:433: Load;15:35:29:912: Load;15:35:37:608: Screen5;15:35:37:806: Load;"/>
    <s v="I clicked 'accept' on the data protection notice for dealsnextdoor.co.uk as I was unsure whether you needed my keystrokes as part of the research. Had this been a website I visited independently I would most likely have declined this."/>
    <m/>
    <m/>
    <m/>
    <m/>
    <n v="177"/>
    <s v="low_cost_ultra_high_risk_no_nudge_action_right"/>
    <s v="https://privacy-bits.org/2/1_low_cost_ultra_high_risk_no_nudge_action_right.html"/>
    <m/>
    <x v="0"/>
  </r>
  <r>
    <x v="0"/>
    <s v="87.0.4280.88"/>
    <x v="0"/>
    <s v="1920x1080"/>
    <n v="1"/>
    <n v="57.447000000000003"/>
    <n v="57.447000000000003"/>
    <n v="57.908999999999999"/>
    <n v="1"/>
    <s v="15:35:33:391: Load;15:35:35:86: Accept;15:35:37:789: Screen1;15:35:37:874: Load;15:35:38:653: Screen2;15:35:38:719: Load;15:35:40:966: Load;15:35:48:247: Load;15:35:52:240: Load;"/>
    <s v=""/>
    <m/>
    <m/>
    <m/>
    <m/>
    <n v="137"/>
    <s v="low_cost_no_risk_no_nudge_right"/>
    <s v="https://privacy-bits.org/2/1_low_cost_control_no_nudge_right.html"/>
    <m/>
    <x v="0"/>
  </r>
  <r>
    <x v="4"/>
    <s v="72.0.3815.400"/>
    <x v="0"/>
    <s v="1536x864"/>
    <n v="1"/>
    <n v="0"/>
    <n v="0"/>
    <n v="31.196999999999999"/>
    <n v="0"/>
    <s v="15:36:4:41: Load;15:36:9:691: Accept;15:36:11:136: Screen1;15:36:11:530: Load;15:36:13:416: Screen2;15:36:13:725: Load;15:36:17:567: Screen3;15:36:19:380: Load;15:36:21:975: Screen4;15:36:22:727: Load;15:36:25:27: Load;"/>
    <s v=""/>
    <m/>
    <m/>
    <m/>
    <m/>
    <n v="107"/>
    <s v="low_cost_ultra_high_risk_no_nudge_action_right"/>
    <s v="https://privacy-bits.org/2/1_low_cost_ultra_high_risk_no_nudge_action_right.html"/>
    <m/>
    <x v="0"/>
  </r>
  <r>
    <x v="0"/>
    <s v="86.0.4240.198"/>
    <x v="1"/>
    <s v="1440x900"/>
    <n v="1"/>
    <n v="0"/>
    <n v="0"/>
    <n v="34.112000000000002"/>
    <n v="0"/>
    <s v="15:36:21:729: Load;15:36:33:135: Accept;15:36:35:178: Screen1;15:36:35:324: Load;15:36:40:66: Screen2;15:36:40:208: Load;15:36:44:600: Screen3;15:36:44:737: Load;15:36:47:624: Screen4;15:36:47:803: Load;15:36:51:248: Load;"/>
    <s v=""/>
    <m/>
    <m/>
    <m/>
    <m/>
    <n v="111"/>
    <s v="low_cost_ultra_high_risk_no_nudge_action_right"/>
    <s v="https://privacy-bits.org/2/1_low_cost_ultra_high_risk_no_nudge_action_right.html"/>
    <m/>
    <x v="0"/>
  </r>
  <r>
    <x v="0"/>
    <s v="87.0.4280.88"/>
    <x v="0"/>
    <s v="1536x864"/>
    <n v="1"/>
    <n v="0"/>
    <n v="0"/>
    <n v="39.81"/>
    <n v="0"/>
    <s v="15:36:18:762: Load;15:36:20:443: Accept;15:36:22:664: Screen1;15:36:22:844: Load;15:36:25:21: Load;15:36:27:898: Screen3;15:36:28:63: Load;15:36:33:933: Load;15:36:38:40: Load;15:36:42:678: Load;15:36:54:288: Screen5;15:36:54:540: Load;"/>
    <s v=""/>
    <m/>
    <m/>
    <m/>
    <m/>
    <n v="130"/>
    <s v="low_cost_no_risk_no_nudge_right"/>
    <s v="https://privacy-bits.org/2/1_low_cost_control_no_nudge_right.html"/>
    <m/>
    <x v="0"/>
  </r>
  <r>
    <x v="1"/>
    <s v="87.0.664.60"/>
    <x v="0"/>
    <s v="1366x768"/>
    <n v="1"/>
    <n v="6.3520000000000003"/>
    <n v="42.771000000000001"/>
    <n v="44.103999999999999"/>
    <n v="2"/>
    <s v="15:36:49:435: Load;15:36:51:945: Accept;15:36:56:140: Screen1;15:36:56:902: Load;15:37:0:489: Screen2;15:37:0:889: Load;15:37:5:653: Screen3;15:37:5:937: Load;15:37:18:19: Screen4;15:37:18:424: Load;"/>
    <s v=""/>
    <m/>
    <m/>
    <m/>
    <m/>
    <n v="149"/>
    <s v="low_cost_ultra_high_risk_no_nudge_action_right"/>
    <s v="https://privacy-bits.org/2/1_low_cost_ultra_high_risk_no_nudge_action_right.html"/>
    <m/>
    <x v="0"/>
  </r>
  <r>
    <x v="0"/>
    <s v="87.0.4280.66"/>
    <x v="0"/>
    <s v="1280x720"/>
    <n v="1"/>
    <n v="0"/>
    <n v="0"/>
    <n v="33.268999999999998"/>
    <n v="0"/>
    <s v="15:37:32:205: Load;15:37:35:59: Accept;15:37:36:995: Screen1;15:37:37:856: Load;15:37:39:953: Screen2;15:37:40:684: Load;15:37:46:328: Load;15:37:53:828: Load;15:38:0:508: Screen5;15:38:1:428: Load;"/>
    <s v=""/>
    <m/>
    <m/>
    <m/>
    <m/>
    <n v="84"/>
    <s v="low_cost_no_risk_no_nudge_right"/>
    <s v="https://privacy-bits.org/2/1_low_cost_control_no_nudge_right.html"/>
    <m/>
    <x v="0"/>
  </r>
  <r>
    <x v="0"/>
    <s v="87.0.4280.88"/>
    <x v="1"/>
    <s v="1440x900"/>
    <n v="1"/>
    <n v="0"/>
    <n v="0"/>
    <n v="14.34"/>
    <n v="0"/>
    <s v="15:37:45:287: Load;15:37:46:614: Accept;15:37:47:916: Screen1;15:37:48:96: Load;15:37:49:846: Screen2;15:37:49:970: Load;15:37:52:442: Screen3;15:37:52:567: Load;15:37:55:938: Screen4;15:37:56:68: Load;15:37:57:357: Screen5;15:37:57:529: Load;"/>
    <s v=""/>
    <m/>
    <m/>
    <m/>
    <m/>
    <n v="67"/>
    <s v="low_cost_ultra_high_risk_no_nudge_action_right"/>
    <s v="https://privacy-bits.org/2/1_low_cost_ultra_high_risk_no_nudge_action_right.html"/>
    <m/>
    <x v="0"/>
  </r>
  <r>
    <x v="0"/>
    <s v="87.0.4280.88"/>
    <x v="0"/>
    <s v="1920x1080"/>
    <n v="1"/>
    <n v="0"/>
    <n v="0"/>
    <n v="31.411999999999999"/>
    <n v="0"/>
    <s v="15:37:20:715: Load;15:37:22:758: Accept;15:37:24:174: Screen1;15:37:24:285: Load;15:37:26:174: Screen2;15:37:26:256: Load;15:37:28:780: Screen3;15:37:28:853: Load;15:37:32:584: Screen4;15:37:32:671: Load;15:37:39:517: Load;"/>
    <s v=""/>
    <m/>
    <m/>
    <m/>
    <m/>
    <n v="83"/>
    <s v="low_cost_ultra_high_risk_no_nudge_action_right"/>
    <s v="https://privacy-bits.org/2/1_low_cost_ultra_high_risk_no_nudge_action_right.html"/>
    <m/>
    <x v="0"/>
  </r>
  <r>
    <x v="0"/>
    <s v="87.0.4280.88"/>
    <x v="0"/>
    <s v="1536x864"/>
    <n v="1"/>
    <n v="0"/>
    <n v="0"/>
    <n v="43.363"/>
    <n v="0"/>
    <s v="15:37:57:526: Load;15:38:2:501: Load;15:38:7:460: Screen3;15:38:7:570: Load;15:38:21:928: Screen4;15:38:22:127: Load;15:38:30:856: Load;"/>
    <s v=""/>
    <m/>
    <m/>
    <m/>
    <m/>
    <n v="161"/>
    <s v="low_cost_no_risk_no_nudge_right"/>
    <s v="https://privacy-bits.org/2/1_low_cost_control_no_nudge_right.html"/>
    <m/>
    <x v="0"/>
  </r>
  <r>
    <x v="3"/>
    <s v="14.0.1"/>
    <x v="1"/>
    <s v="1440x900"/>
    <n v="1"/>
    <n v="0"/>
    <n v="0"/>
    <n v="32.009"/>
    <n v="0"/>
    <s v="15:38:13:125: Load;15:38:19:385: Screen1;15:38:19:625: Load;15:38:23:394: Load;15:38:28:597: Screen3;15:38:28:866: Load;15:38:31:748: Screen4;15:38:32:81: Load;15:38:37:23: Load;"/>
    <s v=""/>
    <m/>
    <m/>
    <m/>
    <m/>
    <n v="95"/>
    <s v="low_cost_no_risk_no_nudge_right"/>
    <s v="https://privacy-bits.org/2/1_low_cost_control_no_nudge_right.html"/>
    <m/>
    <x v="0"/>
  </r>
  <r>
    <x v="0"/>
    <s v="87.0.4280.88"/>
    <x v="0"/>
    <s v="1920x1080"/>
    <n v="1"/>
    <n v="31.940999999999999"/>
    <n v="31.940999999999999"/>
    <n v="32.222999999999999"/>
    <n v="1"/>
    <s v="15:38:32:365: Load;15:38:33:898: Accept;15:38:36:209: Screen1;15:38:36:296: Load;15:38:39:36: Screen2;15:38:39:118: Load;15:38:41:559: Screen3;15:38:41:639: Load;15:38:45:307: Screen4;15:38:45:385: Load;15:38:49:874: Load;"/>
    <s v=""/>
    <m/>
    <m/>
    <m/>
    <m/>
    <n v="110"/>
    <s v="low_cost_no_risk_no_nudge_right"/>
    <s v="https://privacy-bits.org/2/1_low_cost_control_no_nudge_right.html"/>
    <m/>
    <x v="0"/>
  </r>
  <r>
    <x v="0"/>
    <s v="87.0.4280.88"/>
    <x v="1"/>
    <s v="1440x900"/>
    <n v="1"/>
    <n v="0"/>
    <n v="0"/>
    <n v="39.793999999999997"/>
    <n v="0"/>
    <s v="15:38:30:469: Load;15:38:39:319: Accept;15:38:40:840: Screen1;15:38:41:54: Load;15:38:42:917: Screen2;15:38:43:88: Load;15:38:46:409: Load;15:38:54:992: Screen4;15:38:55:149: Load;15:39:2:814: Screen5;15:39:2:997: Load;"/>
    <s v=""/>
    <m/>
    <m/>
    <m/>
    <m/>
    <n v="113"/>
    <s v="low_cost_ultra_high_risk_no_nudge_action_right"/>
    <s v="https://privacy-bits.org/2/1_low_cost_ultra_high_risk_no_nudge_action_right.html"/>
    <m/>
    <x v="0"/>
  </r>
  <r>
    <x v="0"/>
    <s v="86.0.4240.111"/>
    <x v="0"/>
    <s v="1366x768"/>
    <n v="1"/>
    <n v="0"/>
    <n v="0"/>
    <n v="35.975000000000001"/>
    <n v="0"/>
    <s v="16:38:32:773: Load;16:38:38:790: Screen1;16:38:39:46: Load;16:38:41:835: Load;16:38:45:818: Screen3;16:38:46:124: Load;16:38:54:261: Screen4;16:38:54:497: Load;16:39:3:490: Screen5;16:39:3:813: Load;"/>
    <s v=""/>
    <m/>
    <m/>
    <m/>
    <m/>
    <n v="145"/>
    <s v="low_cost_no_risk_no_nudge_right"/>
    <s v="https://privacy-bits.org/2/1_low_cost_control_no_nudge_right.html"/>
    <m/>
    <x v="0"/>
  </r>
  <r>
    <x v="0"/>
    <s v="87.0.4280.88"/>
    <x v="0"/>
    <s v="1348x758"/>
    <n v="1"/>
    <n v="16.571000000000002"/>
    <n v="62.843000000000004"/>
    <n v="63.988"/>
    <n v="2"/>
    <s v="15:38:25:929: Load;15:38:37:832: Accept;15:38:44:77: Load;15:38:54:732: Screen2;15:38:54:829: Load;15:39:4:300: Screen3;15:39:4:490: Load;15:39:12:805: Screen4;15:39:13:12: Load;15:39:21:208: Screen5;15:39:21:402: Load;"/>
    <s v=""/>
    <m/>
    <m/>
    <m/>
    <m/>
    <n v="139"/>
    <s v="low_cost_ultra_high_risk_no_nudge_action_right"/>
    <s v="https://privacy-bits.org/2/1_low_cost_ultra_high_risk_no_nudge_action_right.html"/>
    <m/>
    <x v="0"/>
  </r>
  <r>
    <x v="0"/>
    <s v="87.0.4280.88"/>
    <x v="0"/>
    <s v="1920x1080"/>
    <n v="1"/>
    <n v="0"/>
    <n v="0"/>
    <n v="34.003"/>
    <n v="0"/>
    <s v="15:39:45:577: Load;15:39:48:172: Accept;15:39:49:725: Screen1;15:39:49:955: Load;15:39:54:24: Screen2;15:39:54:226: Load;15:39:58:705: Load;15:40:6:832: Screen4;15:40:7:19: Load;15:40:14:308: Screen5;15:40:14:514: Load;"/>
    <s v=""/>
    <m/>
    <m/>
    <m/>
    <m/>
    <n v="131"/>
    <s v="low_cost_no_risk_no_nudge_right"/>
    <s v="https://privacy-bits.org/2/1_low_cost_control_no_nudge_right.html"/>
    <m/>
    <x v="0"/>
  </r>
  <r>
    <x v="0"/>
    <s v="87.0.4280.88"/>
    <x v="1"/>
    <s v="1280x800"/>
    <n v="1"/>
    <n v="0"/>
    <n v="0"/>
    <n v="35.04"/>
    <n v="0"/>
    <s v="15:39:50:774: Load;15:39:55:119: Decline;15:39:56:920: Screen1;15:39:57:158: Load;15:40:0:393: Screen2;15:40:0:558: Load;15:40:8:623: Load;"/>
    <s v=""/>
    <m/>
    <m/>
    <m/>
    <m/>
    <n v="113"/>
    <s v="low_cost_no_risk_no_nudge_right"/>
    <s v="https://privacy-bits.org/2/1_low_cost_control_no_nudge_right.html"/>
    <m/>
    <x v="0"/>
  </r>
  <r>
    <x v="0"/>
    <s v="87.0.4280.101"/>
    <x v="0"/>
    <s v="2560x1440"/>
    <n v="1"/>
    <n v="0"/>
    <n v="0"/>
    <n v="23.277999999999999"/>
    <n v="0"/>
    <s v="15:40:18:512: Load;15:40:20:500: Accept;15:40:21:555: Screen1;15:40:21:752: Load;15:40:24:30: Load;15:40:26:819: Screen3;15:40:27:56: Load;15:40:34:378: Screen4;15:40:34:554: Load;15:40:39:452: Screen5;15:40:39:711: Load;"/>
    <s v=""/>
    <m/>
    <m/>
    <m/>
    <m/>
    <n v="74"/>
    <s v="low_cost_no_risk_no_nudge_right"/>
    <s v="https://privacy-bits.org/2/1_low_cost_control_no_nudge_right.html"/>
    <m/>
    <x v="0"/>
  </r>
  <r>
    <x v="1"/>
    <s v="87.0.664.60"/>
    <x v="0"/>
    <s v="1366x768"/>
    <n v="1"/>
    <n v="10.364000000000001"/>
    <n v="44.3"/>
    <n v="45.378"/>
    <n v="2"/>
    <s v="15:39:44:331: Load;15:39:47:510: Accept;15:39:50:505: Screen1;15:39:50:947: Load;15:39:55:568: Screen2;15:39:55:760: Load;15:40:1:192: Screen3;15:40:1:610: Load;15:40:7:770: Screen4;15:40:8:125: Load;15:40:20:946: Screen5;15:40:21:317: Load;"/>
    <s v=""/>
    <m/>
    <m/>
    <m/>
    <m/>
    <n v="151"/>
    <s v="low_cost_no_risk_no_nudge_right"/>
    <s v="https://privacy-bits.org/2/1_low_cost_control_no_nudge_right.html"/>
    <m/>
    <x v="0"/>
  </r>
  <r>
    <x v="0"/>
    <s v="86.0.4240.199"/>
    <x v="8"/>
    <s v="1517x853"/>
    <n v="1"/>
    <n v="0"/>
    <n v="0"/>
    <n v="31.852"/>
    <n v="0"/>
    <s v="15:40:50:368: Load;15:40:52:921: Accept;15:40:54:846: Screen1;15:40:55:332: Load;15:41:0:204: Load;15:41:12:60: Screen3;15:41:12:473: Load;"/>
    <s v=""/>
    <m/>
    <m/>
    <m/>
    <m/>
    <n v="109"/>
    <s v="low_cost_ultra_high_risk_no_nudge_action_right"/>
    <s v="https://privacy-bits.org/2/1_low_cost_ultra_high_risk_no_nudge_action_right.html"/>
    <m/>
    <x v="0"/>
  </r>
  <r>
    <x v="2"/>
    <s v="81.0"/>
    <x v="1"/>
    <s v="1440x900"/>
    <n v="1"/>
    <n v="0"/>
    <n v="0"/>
    <n v="33.247"/>
    <n v="0"/>
    <s v="15:40:53:763: Load;15:40:55:909: Accept;15:40:59:486: Screen1;15:40:59:812: Load;15:41:3:506: Screen2;15:41:3:758: Load;15:41:8:341: Screen3;15:41:8:592: Load;15:41:16:619: Load;15:41:22:781: Screen5;15:41:23:76: Load;"/>
    <s v=""/>
    <m/>
    <m/>
    <m/>
    <m/>
    <n v="131"/>
    <s v="low_cost_ultra_high_risk_no_nudge_action_right"/>
    <s v="https://privacy-bits.org/2/1_low_cost_ultra_high_risk_no_nudge_action_right.html"/>
    <m/>
    <x v="0"/>
  </r>
  <r>
    <x v="1"/>
    <s v="87.0.664.60"/>
    <x v="0"/>
    <s v="1920x1080"/>
    <n v="1"/>
    <n v="0"/>
    <n v="0"/>
    <n v="18.462"/>
    <n v="0"/>
    <s v="15:41:19:117: Load;15:41:22:495: Accept;15:41:23:936: Screen1;15:41:24:119: Load;15:41:27:188: Screen2;15:41:27:264: Load;15:41:31:969: Screen3;15:41:32:47: Load;15:41:33:413: Screen4;15:41:33:486: Load;15:41:34:628: Screen5;15:41:34:704: Load;"/>
    <s v=""/>
    <m/>
    <m/>
    <m/>
    <m/>
    <n v="111"/>
    <s v="low_cost_no_risk_no_nudge_right"/>
    <s v="https://privacy-bits.org/2/1_low_cost_control_no_nudge_right.html"/>
    <m/>
    <x v="0"/>
  </r>
  <r>
    <x v="0"/>
    <s v="86.0.4240.198"/>
    <x v="1"/>
    <s v="1440x900"/>
    <n v="1"/>
    <n v="0"/>
    <n v="0"/>
    <n v="58.515000000000001"/>
    <n v="0"/>
    <s v="15:40:57:898: Load;15:41:12:257: Accept;15:41:14:391: Screen1;15:41:14:565: Load;15:41:19:299: Screen2;15:41:19:380: Load;15:41:23:955: Screen3;15:41:24:25: Load;15:41:34:802: Screen4;15:41:34:871: Load;15:41:51:131: Screen5;15:41:51:285: Load;"/>
    <s v="no"/>
    <m/>
    <m/>
    <m/>
    <m/>
    <n v="148"/>
    <s v="low_cost_ultra_high_risk_no_nudge_action_right"/>
    <s v="https://privacy-bits.org/2/1_low_cost_ultra_high_risk_no_nudge_action_right.html"/>
    <m/>
    <x v="0"/>
  </r>
  <r>
    <x v="0"/>
    <s v="86.0.4240.198"/>
    <x v="0"/>
    <s v="1366x768"/>
    <n v="1"/>
    <n v="12.516999999999999"/>
    <n v="31.347000000000001"/>
    <n v="32.134999999999998"/>
    <n v="8"/>
    <s v="15:41:43:895: Load;15:42:10:315: Decline;"/>
    <s v=""/>
    <m/>
    <m/>
    <m/>
    <m/>
    <n v="103"/>
    <s v="low_cost_ultra_high_risk_no_nudge_action_right"/>
    <s v="https://privacy-bits.org/2/1_low_cost_ultra_high_risk_no_nudge_action_right.html"/>
    <m/>
    <x v="0"/>
  </r>
  <r>
    <x v="0"/>
    <s v="86.0.4240.198"/>
    <x v="3"/>
    <s v="1920x1080"/>
    <n v="1"/>
    <n v="0"/>
    <n v="0"/>
    <n v="31.126999999999999"/>
    <n v="0"/>
    <s v="15:41:46:678: Load;"/>
    <s v=""/>
    <m/>
    <m/>
    <m/>
    <m/>
    <n v="95"/>
    <s v="low_cost_no_risk_no_nudge_right"/>
    <s v="https://privacy-bits.org/2/1_low_cost_control_no_nudge_right.html"/>
    <m/>
    <x v="0"/>
  </r>
  <r>
    <x v="0"/>
    <s v="87.0.4280.88"/>
    <x v="0"/>
    <s v="1536x864"/>
    <n v="1"/>
    <n v="0"/>
    <n v="0"/>
    <n v="31.451000000000001"/>
    <n v="0"/>
    <s v="15:41:59:551: Load;15:42:3:450: Accept;15:42:5:276: Load;15:42:6:317: Screen2;15:42:6:397: Load;15:42:9:43: Load;15:42:17:402: Load;15:42:22:240: Load;"/>
    <s v=""/>
    <m/>
    <m/>
    <m/>
    <m/>
    <n v="99"/>
    <s v="low_cost_ultra_high_risk_no_nudge_action_right"/>
    <s v="https://privacy-bits.org/2/1_low_cost_ultra_high_risk_no_nudge_action_right.html"/>
    <m/>
    <x v="0"/>
  </r>
  <r>
    <x v="0"/>
    <s v="87.0.4280.88"/>
    <x v="0"/>
    <s v="1920x1080"/>
    <n v="1"/>
    <n v="0"/>
    <n v="0"/>
    <n v="23.795000000000002"/>
    <n v="0"/>
    <s v="15:42:37:969: Load;15:42:42:201: Screen1;15:42:42:407: Load;15:42:43:491: Screen2;15:42:43:673: Load;15:42:47:375: Screen3;15:42:47:556: Load;15:42:52:356: Load;15:42:59:212: Screen5;15:42:59:508: Load;"/>
    <s v=""/>
    <m/>
    <m/>
    <m/>
    <m/>
    <n v="85"/>
    <s v="low_cost_ultra_high_risk_no_nudge_action_right"/>
    <s v="https://privacy-bits.org/2/1_low_cost_ultra_high_risk_no_nudge_action_right.html"/>
    <m/>
    <x v="0"/>
  </r>
  <r>
    <x v="1"/>
    <s v="87.0.664.60"/>
    <x v="0"/>
    <s v="1600x900"/>
    <n v="1"/>
    <n v="8.6720000000000006"/>
    <n v="49.43"/>
    <n v="50.777999999999999"/>
    <n v="4"/>
    <s v="15:42:37:311: Load;15:42:42:12: Decline;15:42:48:971: Screen1;15:42:49:304: Load;15:42:54:718: Screen2;15:42:54:865: Load;15:43:0:976: Screen3;15:43:1:277: Load;15:43:4:554: Screen4;15:43:4:688: Load;15:43:17:464: Screen5;15:43:17:736: Load;"/>
    <s v="no"/>
    <m/>
    <m/>
    <m/>
    <m/>
    <n v="141"/>
    <s v="low_cost_no_risk_no_nudge_right"/>
    <s v="https://privacy-bits.org/2/1_low_cost_control_no_nudge_right.html"/>
    <m/>
    <x v="0"/>
  </r>
  <r>
    <x v="3"/>
    <s v="10.1.2"/>
    <x v="1"/>
    <s v="1366x768"/>
    <n v="1"/>
    <n v="0"/>
    <n v="0"/>
    <n v="32.122"/>
    <n v="0"/>
    <s v="15:43:3:914: Load;15:43:6:27: Accept;15:43:7:699: Screen1;15:43:7:785: Load;15:43:11:203: Screen2;15:43:11:272: Load;15:43:16:212: Load;15:43:26:512: Screen4;15:43:26:678: Load;15:43:32:289: Screen5;15:43:32:420: Load;"/>
    <s v="The first website was better"/>
    <m/>
    <m/>
    <m/>
    <m/>
    <n v="112"/>
    <s v="low_cost_ultra_high_risk_no_nudge_action_right"/>
    <s v="https://privacy-bits.org/2/1_low_cost_ultra_high_risk_no_nudge_action_right.html"/>
    <m/>
    <x v="0"/>
  </r>
  <r>
    <x v="0"/>
    <s v="87.0.4280.88"/>
    <x v="0"/>
    <s v="1280x720"/>
    <n v="1"/>
    <n v="0"/>
    <n v="0"/>
    <n v="31.170999999999999"/>
    <n v="0"/>
    <s v="15:43:30:943: Load;15:43:32:962: Accept;15:43:35:137: Screen1;15:43:35:251: Load;15:43:36:673: Screen2;15:43:36:778: Load;15:43:41:465: Screen3;15:43:41:564: Load;15:43:44:873: Screen4;15:43:44:979: Load;15:43:53:25: Screen5;15:43:53:166: Load;"/>
    <s v=""/>
    <m/>
    <m/>
    <m/>
    <m/>
    <n v="133"/>
    <s v="low_cost_no_risk_no_nudge_right"/>
    <s v="https://privacy-bits.org/2/1_low_cost_control_no_nudge_right.html"/>
    <m/>
    <x v="0"/>
  </r>
  <r>
    <x v="1"/>
    <s v="87.0.664.57"/>
    <x v="0"/>
    <s v="1366x768"/>
    <n v="1"/>
    <n v="10.025"/>
    <n v="33.167999999999999"/>
    <n v="34.002000000000002"/>
    <n v="2"/>
    <s v="15:43:34:182: Load;15:43:40:188: Screen1;15:43:40:622: Load;15:43:43:517: Load;15:43:47:405: Screen3;15:43:47:561: Load;15:43:55:658: Load;15:44:1:556: Load;"/>
    <s v=""/>
    <m/>
    <m/>
    <m/>
    <m/>
    <n v="91"/>
    <s v="low_cost_ultra_high_risk_no_nudge_action_right"/>
    <s v="https://privacy-bits.org/2/1_low_cost_ultra_high_risk_no_nudge_action_right.html"/>
    <m/>
    <x v="0"/>
  </r>
  <r>
    <x v="0"/>
    <s v="87.0.4280.88"/>
    <x v="3"/>
    <s v="1920x1080"/>
    <n v="1"/>
    <n v="0"/>
    <n v="0"/>
    <n v="64.244"/>
    <n v="0"/>
    <s v="15:42:52:265: Load;15:43:16:281: Decline;15:43:17:847: Screen1;15:43:18:46: Load;15:43:26:94: Screen2;15:43:26:266: Load;15:43:31:780: Screen3;15:43:31:994: Load;15:43:40:836: Screen4;15:43:41:119: Load;15:43:50:850: Screen5;15:43:51:77: Load;"/>
    <s v=""/>
    <m/>
    <m/>
    <m/>
    <m/>
    <n v="153"/>
    <s v="low_cost_ultra_high_risk_no_nudge_action_right"/>
    <s v="https://privacy-bits.org/2/1_low_cost_ultra_high_risk_no_nudge_action_right.html"/>
    <m/>
    <x v="0"/>
  </r>
  <r>
    <x v="0"/>
    <s v="87.0.4280.88"/>
    <x v="0"/>
    <s v="1920x1080"/>
    <n v="1"/>
    <n v="0"/>
    <n v="0"/>
    <n v="37.963000000000001"/>
    <n v="0"/>
    <s v="15:43:31:461: Load;15:43:32:997: Accept;15:43:34:450: Screen1;15:43:34:692: Load;15:43:36:243: Screen2;15:43:36:368: Load;15:43:38:787: Screen3;15:43:38:881: Load;15:43:43:384: Load;15:43:45:792: Load;"/>
    <s v=""/>
    <m/>
    <m/>
    <m/>
    <m/>
    <n v="101"/>
    <s v="low_cost_no_risk_no_nudge_right"/>
    <s v="https://privacy-bits.org/2/1_low_cost_control_no_nudge_right.html"/>
    <m/>
    <x v="0"/>
  </r>
  <r>
    <x v="0"/>
    <s v="87.0.4280.88"/>
    <x v="0"/>
    <s v="1920x1080"/>
    <n v="1"/>
    <n v="0"/>
    <n v="0"/>
    <n v="33.878"/>
    <n v="0"/>
    <s v="15:43:33:974: Load;15:43:37:279: Screen1;15:43:37:374: Load;15:43:39:894: Screen2;15:43:39:958: Load;15:43:43:534: Screen3;15:43:43:594: Load;15:43:49:619: Load;15:43:56:57: Load;15:44:5:30: Screen4;15:44:5:241: Load;"/>
    <s v=""/>
    <m/>
    <m/>
    <m/>
    <m/>
    <n v="92"/>
    <s v="low_cost_ultra_high_risk_no_nudge_action_right"/>
    <s v="https://privacy-bits.org/2/1_low_cost_ultra_high_risk_no_nudge_action_right.html"/>
    <m/>
    <x v="0"/>
  </r>
  <r>
    <x v="0"/>
    <s v="87.0.4280.88"/>
    <x v="0"/>
    <s v="1920x1080"/>
    <n v="1"/>
    <n v="0"/>
    <n v="0"/>
    <n v="33.085000000000001"/>
    <n v="0"/>
    <s v="15:43:42:870: Load;15:43:44:597: Accept;15:43:46:170: Load;15:43:47:789: Screen2;15:43:47:837: Load;15:43:50:317: Screen3;15:43:50:361: Load;15:43:54:221: Screen4;15:43:54:268: Load;15:43:58:810: Load;"/>
    <s v=""/>
    <m/>
    <m/>
    <m/>
    <m/>
    <n v="94"/>
    <s v="low_cost_ultra_high_risk_no_nudge_action_right"/>
    <s v="https://privacy-bits.org/2/1_low_cost_ultra_high_risk_no_nudge_action_right.html"/>
    <m/>
    <x v="0"/>
  </r>
  <r>
    <x v="0"/>
    <s v="87.0.4280.88"/>
    <x v="1"/>
    <s v="1440x900"/>
    <n v="1"/>
    <n v="27.89"/>
    <n v="27.89"/>
    <n v="28.382999999999999"/>
    <n v="1"/>
    <s v="15:43:17:400: Load;15:43:18:754: Accept;15:43:19:946: Screen1;15:43:20:130: Load;15:43:21:769: Screen2;15:43:21:888: Load;15:43:25:69: Screen3;15:43:25:159: Load;15:43:32:59: Screen4;15:43:32:174: Load;15:43:40:810: Screen5;15:43:40:967: Load;"/>
    <s v="The second website seemed like a pop up ad sort of thing and wasnt very easy on the eyes"/>
    <m/>
    <m/>
    <m/>
    <m/>
    <n v="127"/>
    <s v="low_cost_no_risk_no_nudge_right"/>
    <s v="https://privacy-bits.org/2/1_low_cost_control_no_nudge_right.html"/>
    <m/>
    <x v="0"/>
  </r>
  <r>
    <x v="3"/>
    <s v="14.0.1"/>
    <x v="1"/>
    <s v="1440x900"/>
    <n v="1"/>
    <n v="0"/>
    <n v="0"/>
    <n v="26.663"/>
    <n v="0"/>
    <s v="15:44:37:986: Load;15:44:40:892: Accept;15:44:42:491: Screen1;15:44:42:583: Load;15:44:44:570: Screen2;15:44:44:626: Load;15:44:47:808: Screen3;15:44:47:864: Load;15:44:52:36: Screen4;15:44:52:96: Load;15:45:0:732: Screen5;15:45:0:860: Load;"/>
    <s v=""/>
    <m/>
    <m/>
    <m/>
    <m/>
    <n v="94"/>
    <s v="low_cost_no_risk_no_nudge_right"/>
    <s v="https://privacy-bits.org/2/1_low_cost_control_no_nudge_right.html"/>
    <m/>
    <x v="0"/>
  </r>
  <r>
    <x v="3"/>
    <s v="14.0.1"/>
    <x v="1"/>
    <s v="1024x1366"/>
    <n v="1"/>
    <n v="0"/>
    <n v="0"/>
    <n v="31.196000000000002"/>
    <n v="0"/>
    <s v="15:44:36:207: Load;15:44:38:421: Accept;15:44:40:377: Screen1;15:44:40:555: Load;15:44:42:864: Screen2;15:44:42:998: Load;15:44:47:444: Screen3;15:44:47:583: Load;15:44:49:739: Screen4;15:44:49:924: Load;15:44:53:192: Screen5;15:44:53:335: Load;"/>
    <s v=""/>
    <m/>
    <m/>
    <m/>
    <m/>
    <n v="116"/>
    <s v="low_cost_no_risk_no_nudge_right"/>
    <s v="https://privacy-bits.org/2/1_low_cost_control_no_nudge_right.html"/>
    <m/>
    <x v="0"/>
  </r>
  <r>
    <x v="0"/>
    <s v="87.0.4280.88"/>
    <x v="0"/>
    <s v="1536x864"/>
    <n v="1"/>
    <n v="0"/>
    <n v="0"/>
    <n v="27.846"/>
    <n v="0"/>
    <s v="15:44:43:566: Load;15:44:50:259: Accept;15:44:51:604: Screen1;15:44:51:853: Load;15:44:53:977: Load;15:44:57:93: Screen3;15:44:57:210: Load;15:45:3:175: Screen4;15:45:3:322: Load;15:45:7:997: Screen5;15:45:8:224: Load;"/>
    <s v=""/>
    <m/>
    <m/>
    <m/>
    <m/>
    <n v="121"/>
    <s v="low_cost_ultra_high_risk_no_nudge_action_right"/>
    <s v="https://privacy-bits.org/2/1_low_cost_ultra_high_risk_no_nudge_action_right.html"/>
    <m/>
    <x v="0"/>
  </r>
  <r>
    <x v="0"/>
    <s v="87.0.4280.88"/>
    <x v="6"/>
    <s v="1366x768"/>
    <n v="1"/>
    <n v="14.637"/>
    <n v="37.744999999999997"/>
    <n v="39.505000000000003"/>
    <n v="3"/>
    <s v="15:43:37:72: Load;15:43:47:797: Accept;15:43:52:244: Screen1;15:43:52:391: Load;15:43:57:689: Screen2;15:43:57:788: Load;15:44:2:757: Screen3;15:44:2:859: Load;15:44:6:148: Screen4;15:44:6:239: Load;15:44:10:718: Screen5;15:44:10:792: Load;"/>
    <s v=""/>
    <m/>
    <m/>
    <m/>
    <m/>
    <n v="104"/>
    <s v="low_cost_ultra_high_risk_no_nudge_action_right"/>
    <s v="https://privacy-bits.org/2/1_low_cost_ultra_high_risk_no_nudge_action_right.html"/>
    <m/>
    <x v="0"/>
  </r>
  <r>
    <x v="0"/>
    <s v="87.0.4280.88"/>
    <x v="19"/>
    <s v="1536x864"/>
    <n v="1"/>
    <n v="30.504000000000001"/>
    <n v="30.504000000000001"/>
    <n v="31.972999999999999"/>
    <n v="1"/>
    <s v="15:44:50:207: Load;15:44:51:994: Accept;15:44:54:12: Screen1;15:44:54:264: Load;15:44:59:197: Screen2;15:44:59:378: Load;15:45:2:935: Screen3;15:45:3:86: Load;15:45:8:644: Screen4;15:45:8:996: Load;15:45:15:858: Screen5;15:45:16:83: Load;"/>
    <s v=""/>
    <m/>
    <m/>
    <m/>
    <m/>
    <n v="101"/>
    <s v="low_cost_no_risk_no_nudge_right"/>
    <s v="https://privacy-bits.org/2/1_low_cost_control_no_nudge_right.html"/>
    <m/>
    <x v="0"/>
  </r>
  <r>
    <x v="0"/>
    <s v="87.0.4280.88"/>
    <x v="0"/>
    <s v="1536x864"/>
    <n v="1"/>
    <n v="0"/>
    <n v="0"/>
    <n v="35.665999999999997"/>
    <n v="0"/>
    <s v="15:44:27:26: Load;15:44:29:69: Accept;15:44:31:632: Screen1;15:44:31:785: Load;15:44:34:611: Screen2;15:44:34:753: Load;15:44:37:867: Screen3;15:44:37:989: Load;15:44:44:731: Screen4;15:44:44:862: Load;15:44:57:95: Screen5;15:44:57:252: Load;"/>
    <s v=""/>
    <m/>
    <m/>
    <m/>
    <m/>
    <n v="137"/>
    <s v="low_cost_no_risk_no_nudge_right"/>
    <s v="https://privacy-bits.org/2/1_low_cost_control_no_nudge_right.html"/>
    <m/>
    <x v="0"/>
  </r>
  <r>
    <x v="0"/>
    <s v="87.0.4280.88"/>
    <x v="0"/>
    <s v="1366x768"/>
    <n v="1"/>
    <n v="5.476"/>
    <n v="35.848999999999997"/>
    <n v="37.624000000000002"/>
    <n v="3"/>
    <s v="15:44:21:174: Load;15:44:23:405: Decline;15:44:27:711: Load;15:44:31:945: Screen2;15:44:32:33: Load;15:44:38:500: Screen3;15:44:38:575: Load;15:44:46:656: Screen4;15:44:46:831: Load;15:44:53:666: Screen5;15:44:53:836: Load;"/>
    <s v=""/>
    <m/>
    <m/>
    <m/>
    <m/>
    <n v="127"/>
    <s v="low_cost_ultra_high_risk_no_nudge_action_right"/>
    <s v="https://privacy-bits.org/2/1_low_cost_ultra_high_risk_no_nudge_action_right.html"/>
    <m/>
    <x v="0"/>
  </r>
  <r>
    <x v="0"/>
    <s v="87.0.4280.88"/>
    <x v="0"/>
    <s v="1920x1080"/>
    <n v="1"/>
    <n v="0"/>
    <n v="0"/>
    <n v="20.341000000000001"/>
    <n v="0"/>
    <s v="15:44:58:391: Load;15:45:3:0: Load;15:45:6:65: Load;15:45:10:636: Screen3;15:45:10:683: Load;15:45:12:355: Screen4;15:45:12:398: Load;15:45:15:739: Screen5;15:45:15:794: Load;"/>
    <s v=""/>
    <m/>
    <m/>
    <m/>
    <m/>
    <n v="94"/>
    <s v="low_cost_no_risk_no_nudge_right"/>
    <s v="https://privacy-bits.org/2/1_low_cost_control_no_nudge_right.html"/>
    <m/>
    <x v="0"/>
  </r>
  <r>
    <x v="0"/>
    <s v="87.0.4280.88"/>
    <x v="0"/>
    <s v="1920x1080"/>
    <n v="1"/>
    <n v="0"/>
    <n v="0"/>
    <n v="32.328000000000003"/>
    <n v="0"/>
    <s v="15:45:11:864: Load;15:45:16:590: Accept;15:45:18:925: Screen1;15:45:19:107: Load;15:45:21:136: Screen2;15:45:21:255: Load;15:45:24:217: Screen3;15:45:24:316: Load;15:45:34:874: Screen4;15:45:34:980: Load;15:45:40:898: Screen5;15:45:41:68: Load;"/>
    <s v=""/>
    <m/>
    <m/>
    <m/>
    <m/>
    <n v="97"/>
    <s v="low_cost_ultra_high_risk_no_nudge_action_right"/>
    <s v="https://privacy-bits.org/2/1_low_cost_ultra_high_risk_no_nudge_action_right.html"/>
    <m/>
    <x v="0"/>
  </r>
  <r>
    <x v="1"/>
    <s v="87.0.664.57"/>
    <x v="0"/>
    <s v="1422x948"/>
    <n v="1"/>
    <n v="0"/>
    <n v="0"/>
    <n v="61.055"/>
    <n v="0"/>
    <s v="15:44:39:557: Load;15:44:41:640: Decline;15:44:45:404: Screen1;15:44:45:593: Load;15:44:54:66: Screen2;15:44:54:141: Load;15:44:57:750: Screen3;15:44:57:812: Load;15:45:10:307: Screen4;15:45:10:447: Load;15:45:27:941: Screen5;15:45:28:83: Load;"/>
    <s v="N/A"/>
    <m/>
    <m/>
    <m/>
    <m/>
    <n v="253"/>
    <s v="low_cost_ultra_high_risk_no_nudge_action_right"/>
    <s v="https://privacy-bits.org/2/1_low_cost_ultra_high_risk_no_nudge_action_right.html"/>
    <m/>
    <x v="0"/>
  </r>
  <r>
    <x v="1"/>
    <s v="87.0.664.60"/>
    <x v="0"/>
    <s v="1366x768"/>
    <n v="1"/>
    <n v="5.7489999999999997"/>
    <n v="26.193000000000001"/>
    <n v="27.341000000000001"/>
    <n v="3"/>
    <s v="15:45:55:77: Load;15:45:57:872: Accept;15:46:1:659: Load;15:46:5:642: Load;15:46:9:954: Load;15:46:11:859: Load;15:46:17:821: Screen5;15:46:17:971: Load;"/>
    <s v=""/>
    <m/>
    <m/>
    <m/>
    <m/>
    <n v="113"/>
    <s v="low_cost_ultra_high_risk_no_nudge_action_right"/>
    <s v="https://privacy-bits.org/2/1_low_cost_ultra_high_risk_no_nudge_action_right.html"/>
    <m/>
    <x v="0"/>
  </r>
  <r>
    <x v="0"/>
    <s v="87.0.4280.88"/>
    <x v="0"/>
    <s v="1280x720"/>
    <n v="1"/>
    <n v="0"/>
    <n v="0"/>
    <n v="39.173999999999999"/>
    <n v="0"/>
    <s v="15:46:4:327: Load;15:46:9:990: Accept;15:46:11:975: Load;15:46:15:736: Screen2;15:46:15:814: Load;15:46:19:501: Screen3;15:46:19:578: Load;15:46:27:985: Screen4;15:46:28:65: Load;15:46:34:35: Screen5;15:46:34:172: Load;"/>
    <s v=""/>
    <m/>
    <m/>
    <m/>
    <m/>
    <n v="135"/>
    <s v="low_cost_ultra_high_risk_no_nudge_action_right"/>
    <s v="https://privacy-bits.org/2/1_low_cost_ultra_high_risk_no_nudge_action_right.html"/>
    <m/>
    <x v="0"/>
  </r>
  <r>
    <x v="0"/>
    <s v="87.0.4280.88"/>
    <x v="0"/>
    <s v="1600x900"/>
    <n v="1"/>
    <n v="0"/>
    <n v="0"/>
    <n v="40.825000000000003"/>
    <n v="0"/>
    <s v="15:46:0:681: Load;15:46:8:92: Accept;15:46:10:451: Screen1;15:46:10:634: Load;15:46:13:183: Screen2;15:46:13:279: Load;15:46:16:499: Load;15:46:21:264: Load;15:46:22:709: Screen4;15:46:22:793: Load;15:46:32:171: Screen5;15:46:32:268: Load;"/>
    <s v=""/>
    <m/>
    <m/>
    <m/>
    <m/>
    <n v="102"/>
    <s v="low_cost_ultra_high_risk_no_nudge_action_right"/>
    <s v="https://privacy-bits.org/2/1_low_cost_ultra_high_risk_no_nudge_action_right.html"/>
    <m/>
    <x v="0"/>
  </r>
  <r>
    <x v="1"/>
    <s v="87.0.664.57"/>
    <x v="0"/>
    <s v="1536x864"/>
    <n v="1"/>
    <n v="30.728000000000002"/>
    <n v="30.728000000000002"/>
    <n v="31.774000000000001"/>
    <n v="1"/>
    <s v="15:46:14:420: Load;15:46:17:71: Accept;15:46:19:373: Screen1;15:46:19:614: Load;15:46:21:603: Screen2;15:46:21:780: Load;15:46:25:834: Screen3;15:46:25:937: Load;15:46:31:707: Screen4;15:46:31:815: Load;15:46:40:203: Load;"/>
    <s v=""/>
    <m/>
    <m/>
    <m/>
    <m/>
    <n v="99"/>
    <s v="low_cost_no_risk_no_nudge_right"/>
    <s v="https://privacy-bits.org/2/1_low_cost_control_no_nudge_right.html"/>
    <m/>
    <x v="0"/>
  </r>
  <r>
    <x v="0"/>
    <s v="80.0.3987.132"/>
    <x v="0"/>
    <s v="1280x720"/>
    <n v="1"/>
    <n v="0"/>
    <n v="0"/>
    <n v="37.670999999999999"/>
    <n v="0"/>
    <s v="15:46:18:372: Load;15:46:29:808: Screen1;15:46:30:446: Load;15:46:33:647: Screen2;15:46:33:934: Load;15:46:38:434: Load;15:46:39:843: Screen4;15:46:40:179: Load;15:46:45:97: Screen5;15:46:45:690: Load;"/>
    <s v=""/>
    <m/>
    <m/>
    <m/>
    <m/>
    <n v="136"/>
    <s v="low_cost_ultra_high_risk_no_nudge_action_right"/>
    <s v="https://privacy-bits.org/2/1_low_cost_ultra_high_risk_no_nudge_action_right.html"/>
    <m/>
    <x v="0"/>
  </r>
  <r>
    <x v="0"/>
    <s v="87.0.4280.88"/>
    <x v="0"/>
    <s v="1536x864"/>
    <n v="1"/>
    <n v="0"/>
    <n v="0"/>
    <n v="46.604999999999997"/>
    <n v="0"/>
    <s v="15:46:13:402: Load;15:46:24:946: Accept;15:46:28:4: Screen1;15:46:28:221: Load;15:46:31:393: Screen2;15:46:31:538: Load;15:46:34:881: Screen3;15:46:35:28: Load;15:46:43:308: Load;15:46:56:151: Screen5;15:46:56:420: Load;"/>
    <s v=""/>
    <m/>
    <m/>
    <m/>
    <m/>
    <n v="136"/>
    <s v="low_cost_ultra_high_risk_no_nudge_action_right"/>
    <s v="https://privacy-bits.org/2/1_low_cost_ultra_high_risk_no_nudge_action_right.html"/>
    <m/>
    <x v="0"/>
  </r>
  <r>
    <x v="1"/>
    <s v="87.0.664.55"/>
    <x v="0"/>
    <s v="1280x720"/>
    <n v="1"/>
    <n v="35.39"/>
    <n v="35.39"/>
    <n v="35.926000000000002"/>
    <n v="1"/>
    <s v="15:46:24:231: Load;15:46:37:389: Screen1;15:46:37:583: Load;15:46:42:901: Screen2;15:46:42:968: Load;15:46:48:685: Screen3;15:46:48:837: Load;15:46:52:65: Load;15:46:57:971: Load;"/>
    <s v=""/>
    <m/>
    <m/>
    <m/>
    <m/>
    <n v="112"/>
    <s v="low_cost_ultra_high_risk_no_nudge_action_right"/>
    <s v="https://privacy-bits.org/2/1_low_cost_ultra_high_risk_no_nudge_action_right.html"/>
    <m/>
    <x v="0"/>
  </r>
  <r>
    <x v="0"/>
    <s v="87.0.4280.88"/>
    <x v="1"/>
    <s v="1440x900"/>
    <n v="1"/>
    <n v="0"/>
    <n v="0"/>
    <n v="68.917000000000002"/>
    <n v="0"/>
    <s v="15:45:57:691: Load;15:46:6:135: Accept;15:46:11:441: Screen1;15:46:11:593: Load;15:46:16:34: Screen2;15:46:16:123: Load;15:46:21:903: Screen3;15:46:21:980: Load;15:46:48:485: Screen4;15:46:48:635: Load;15:47:3:64: Screen5;15:47:3:192: Load;"/>
    <s v=""/>
    <m/>
    <m/>
    <m/>
    <m/>
    <n v="196"/>
    <s v="low_cost_ultra_high_risk_no_nudge_action_right"/>
    <s v="https://privacy-bits.org/2/1_low_cost_ultra_high_risk_no_nudge_action_right.html"/>
    <m/>
    <x v="0"/>
  </r>
  <r>
    <x v="0"/>
    <s v="87.0.4280.88"/>
    <x v="19"/>
    <s v="1706x960"/>
    <n v="1"/>
    <n v="0"/>
    <n v="0"/>
    <n v="34.264000000000003"/>
    <n v="0"/>
    <s v="15:46:48:892: Load;15:46:53:551: Accept;15:46:55:81: Load;15:46:56:387: Screen2;15:46:56:617: Load;15:46:59:950: Load;15:47:4:56: Load;15:47:10:937: Screen4;15:47:11:170: Load;15:47:18:706: Load;"/>
    <s v=""/>
    <m/>
    <m/>
    <m/>
    <m/>
    <n v="89"/>
    <s v="low_cost_ultra_high_risk_no_nudge_action_right"/>
    <s v="https://privacy-bits.org/2/1_low_cost_ultra_high_risk_no_nudge_action_right.html"/>
    <m/>
    <x v="0"/>
  </r>
  <r>
    <x v="0"/>
    <s v="85.0.4183.121"/>
    <x v="1"/>
    <s v="1280x800"/>
    <n v="1"/>
    <n v="0"/>
    <n v="0"/>
    <n v="35.027999999999999"/>
    <n v="0"/>
    <s v="15:46:56:260: Load;15:47:1:182: Screen1;15:47:1:354: Load;15:47:5:473: Screen2;15:47:5:556: Load;15:47:18:4: Load;"/>
    <s v=""/>
    <m/>
    <m/>
    <m/>
    <m/>
    <n v="104"/>
    <s v="low_cost_no_risk_no_nudge_right"/>
    <s v="https://privacy-bits.org/2/1_low_cost_control_no_nudge_right.html"/>
    <m/>
    <x v="0"/>
  </r>
  <r>
    <x v="0"/>
    <s v="87.0.4280.88"/>
    <x v="0"/>
    <s v="1280x720"/>
    <n v="1"/>
    <n v="0"/>
    <n v="0"/>
    <n v="32.606999999999999"/>
    <n v="0"/>
    <s v="15:47:2:882: Load;15:47:14:218: Decline;15:47:16:783: Screen1;15:47:16:898: Load;15:47:19:691: Screen2;15:47:19:819: Load;15:47:24:949: Screen3;15:47:25:46: Load;"/>
    <s v=""/>
    <m/>
    <m/>
    <m/>
    <m/>
    <n v="99"/>
    <s v="low_cost_ultra_high_risk_no_nudge_action_right"/>
    <s v="https://privacy-bits.org/2/1_low_cost_ultra_high_risk_no_nudge_action_right.html"/>
    <m/>
    <x v="0"/>
  </r>
  <r>
    <x v="0"/>
    <s v="87.0.4280.88"/>
    <x v="0"/>
    <s v="2560x1440"/>
    <n v="1"/>
    <n v="0"/>
    <n v="0"/>
    <n v="94.325999999999993"/>
    <n v="0"/>
    <s v="15:46:3:656: Load;15:46:10:148: Decline;15:46:12:141: Screen1;15:46:12:219: Load;15:47:5:652: Load;15:47:10:111: Load;15:47:16:452: Load;15:47:21:885: Screen5;15:47:21:994: Load;"/>
    <s v=""/>
    <m/>
    <m/>
    <m/>
    <m/>
    <n v="291"/>
    <s v="low_cost_ultra_high_risk_no_nudge_action_right"/>
    <s v="https://privacy-bits.org/2/1_low_cost_ultra_high_risk_no_nudge_action_right.html"/>
    <m/>
    <x v="0"/>
  </r>
  <r>
    <x v="0"/>
    <s v="87.0.4280.88"/>
    <x v="0"/>
    <s v="1366x768"/>
    <n v="1"/>
    <n v="4.66"/>
    <n v="51.543999999999997"/>
    <n v="52.814999999999998"/>
    <n v="3"/>
    <s v="15:46:51:249: Load;15:46:59:780: Decline;15:47:2:835: Screen1;15:47:3:190: Load;15:47:5:655: Screen2;15:47:5:881: Load;15:47:11:953: Screen3;15:47:12:136: Load;15:47:20:771: Screen4;15:47:21:152: Load;15:47:37:435: Screen5;15:47:37:782: Load;"/>
    <s v=""/>
    <m/>
    <m/>
    <m/>
    <m/>
    <n v="121"/>
    <s v="low_cost_ultra_high_risk_no_nudge_action_right"/>
    <s v="https://privacy-bits.org/2/1_low_cost_ultra_high_risk_no_nudge_action_right.html"/>
    <m/>
    <x v="0"/>
  </r>
  <r>
    <x v="0"/>
    <s v="86.0.4240.199"/>
    <x v="8"/>
    <s v="1536x864"/>
    <n v="1"/>
    <n v="0"/>
    <n v="0"/>
    <n v="41.436999999999998"/>
    <n v="0"/>
    <s v="15:47:0:467: Load;15:47:4:172: Accept;15:47:6:602: Screen1;15:47:6:909: Load;15:47:9:275: Screen2;15:47:9:525: Load;15:47:14:314: Screen3;15:47:14:517: Load;15:47:19:715: Load;15:47:26:62: Screen4;15:47:26:321: Load;15:47:35:877: Screen5;15:47:36:99: Load;"/>
    <s v=""/>
    <m/>
    <m/>
    <m/>
    <m/>
    <n v="159"/>
    <s v="low_cost_ultra_high_risk_no_nudge_action_right"/>
    <s v="https://privacy-bits.org/2/1_low_cost_ultra_high_risk_no_nudge_action_right.html"/>
    <m/>
    <x v="0"/>
  </r>
  <r>
    <x v="1"/>
    <s v="87.0.664.57"/>
    <x v="0"/>
    <s v="1920x1080"/>
    <n v="1"/>
    <n v="0"/>
    <n v="0"/>
    <n v="31.38"/>
    <n v="0"/>
    <s v="15:47:19:333: Load;15:47:25:675: Decline;15:47:27:30: Screen1;15:47:27:170: Load;15:47:31:616: Screen2;15:47:31:714: Load;15:47:34:294: Screen3;15:47:34:357: Load;15:47:40:740: Screen4;15:47:40:814: Load;15:47:44:886: Screen5;15:47:44:957: Load;"/>
    <s v=""/>
    <m/>
    <m/>
    <m/>
    <m/>
    <n v="139"/>
    <s v="low_cost_ultra_high_risk_no_nudge_action_right"/>
    <s v="https://privacy-bits.org/2/1_low_cost_ultra_high_risk_no_nudge_action_right.html"/>
    <m/>
    <x v="0"/>
  </r>
  <r>
    <x v="0"/>
    <s v="87.0.4280.88"/>
    <x v="0"/>
    <s v="1600x900"/>
    <n v="1"/>
    <n v="154.465"/>
    <n v="154.465"/>
    <n v="155.67099999999999"/>
    <n v="1"/>
    <s v="15:45:12:116: Load;15:45:40:756: Accept;15:45:42:978: Screen1;15:45:43:96: Load;15:45:52:243: Screen2;15:45:52:347: Load;15:46:51:734: Load;15:46:59:743: Load;15:47:6:769: Load;15:47:41:488: Screen5;15:47:41:699: Load;"/>
    <s v=""/>
    <m/>
    <m/>
    <m/>
    <m/>
    <n v="226"/>
    <s v="low_cost_ultra_high_risk_no_nudge_action_right"/>
    <s v="https://privacy-bits.org/2/1_low_cost_ultra_high_risk_no_nudge_action_right.html"/>
    <m/>
    <x v="0"/>
  </r>
  <r>
    <x v="0"/>
    <s v="87.0.4280.88"/>
    <x v="1"/>
    <s v="1440x900"/>
    <n v="1"/>
    <n v="0"/>
    <n v="0"/>
    <n v="32.049999999999997"/>
    <n v="0"/>
    <s v="15:47:12:289: Load;15:47:22:955: Accept;15:47:27:199: Screen1;15:47:27:505: Load;15:47:30:573: Screen2;15:47:30:660: Load;15:47:34:247: Screen3;15:47:34:344: Load;15:47:40:103: Screen4;15:47:40:196: Load;"/>
    <s v=""/>
    <m/>
    <m/>
    <m/>
    <m/>
    <n v="109"/>
    <s v="low_cost_ultra_high_risk_no_nudge_action_right"/>
    <s v="https://privacy-bits.org/2/1_low_cost_ultra_high_risk_no_nudge_action_right.html"/>
    <m/>
    <x v="0"/>
  </r>
  <r>
    <x v="0"/>
    <s v="87.0.4280.88"/>
    <x v="0"/>
    <s v="1920x1080"/>
    <n v="1"/>
    <n v="0"/>
    <n v="0"/>
    <n v="31.503"/>
    <n v="0"/>
    <s v="15:47:25:753: Load;15:47:27:463: Accept;15:47:29:73: Screen1;15:47:29:163: Load;15:47:30:680: Screen2;15:47:30:754: Load;15:47:33:328: Screen3;15:47:33:399: Load;15:47:50:47: Load;15:47:52:138: Screen4;15:47:52:210: Load;15:47:55:481: Screen5;15:47:55:552: Load;"/>
    <s v=""/>
    <m/>
    <m/>
    <m/>
    <m/>
    <n v="162"/>
    <s v="low_cost_ultra_high_risk_no_nudge_action_right"/>
    <s v="https://privacy-bits.org/2/1_low_cost_ultra_high_risk_no_nudge_action_right.html"/>
    <m/>
    <x v="0"/>
  </r>
  <r>
    <x v="0"/>
    <s v="87.0.4280.88"/>
    <x v="0"/>
    <s v="1536x864"/>
    <n v="1"/>
    <n v="0"/>
    <n v="0"/>
    <n v="47.962000000000003"/>
    <n v="0"/>
    <s v="15:47:42:917: Load;15:48:0:154: Accept;15:48:3:497: Load;15:48:7:728: Screen2;15:48:7:947: Load;15:48:11:862: Screen3;15:48:12:33: Load;15:48:19:679: Screen4;15:48:19:858: Load;15:48:25:921: Load;"/>
    <s v=""/>
    <m/>
    <m/>
    <m/>
    <m/>
    <n v="96"/>
    <s v="low_cost_ultra_high_risk_no_nudge_action_right"/>
    <s v="https://privacy-bits.org/2/1_low_cost_ultra_high_risk_no_nudge_action_right.html"/>
    <m/>
    <x v="0"/>
  </r>
  <r>
    <x v="0"/>
    <s v="87.0.4280.88"/>
    <x v="0"/>
    <s v="1920x1080"/>
    <n v="1"/>
    <n v="0"/>
    <n v="0"/>
    <n v="31.06"/>
    <n v="0"/>
    <s v="15:47:51:787: Load;15:47:55:412: Accept;15:47:56:522: Screen1;15:47:56:632: Load;15:47:58:99: Load;15:48:0:688: Screen3;15:48:0:780: Load;15:48:8:695: Screen4;15:48:8:860: Load;15:48:13:115: Load;"/>
    <s v=""/>
    <m/>
    <m/>
    <m/>
    <m/>
    <n v="103"/>
    <s v="low_cost_ultra_high_risk_no_nudge_action_right"/>
    <s v="https://privacy-bits.org/2/1_low_cost_ultra_high_risk_no_nudge_action_right.html"/>
    <m/>
    <x v="0"/>
  </r>
  <r>
    <x v="0"/>
    <s v="87.0.4280.88"/>
    <x v="0"/>
    <s v="1366x768"/>
    <n v="1"/>
    <n v="0"/>
    <n v="0"/>
    <n v="42.015000000000001"/>
    <n v="0"/>
    <s v="15:48:2:128: Load;15:48:13:418: Decline;15:48:15:221: Load;15:48:18:449: Screen2;15:48:18:660: Load;15:48:22:176: Screen3;15:48:22:282: Load;15:48:30:807: Screen4;15:48:30:909: Load;15:48:42:234: Load;"/>
    <s v=""/>
    <m/>
    <m/>
    <m/>
    <m/>
    <n v="149"/>
    <s v="low_cost_ultra_high_risk_no_nudge_action_right"/>
    <s v="https://privacy-bits.org/2/1_low_cost_ultra_high_risk_no_nudge_action_right.html"/>
    <m/>
    <x v="0"/>
  </r>
  <r>
    <x v="0"/>
    <s v="87.0.4280.88"/>
    <x v="0"/>
    <s v="1600x900"/>
    <n v="1"/>
    <n v="0"/>
    <n v="0"/>
    <n v="30.914000000000001"/>
    <n v="0"/>
    <s v="15:48:24:502: Load;15:48:26:112: Accept;15:48:27:213: Screen1;15:48:27:402: Load;15:48:28:597: Screen2;15:48:28:681: Load;15:48:32:7: Load;15:48:36:894: Screen4;15:48:37:100: Load;15:48:51:710: Screen5;15:48:51:916: Load;"/>
    <s v=""/>
    <m/>
    <m/>
    <m/>
    <m/>
    <n v="106"/>
    <s v="low_cost_no_risk_no_nudge_right"/>
    <s v="https://privacy-bits.org/2/1_low_cost_control_no_nudge_right.html"/>
    <m/>
    <x v="0"/>
  </r>
  <r>
    <x v="3"/>
    <s v="14.0.1"/>
    <x v="1"/>
    <s v="1440x900"/>
    <n v="1"/>
    <n v="0"/>
    <n v="0"/>
    <n v="31.861999999999998"/>
    <n v="0"/>
    <s v="15:48:22:802: Load;15:48:24:898: Accept;15:48:27:960: Screen1;15:48:28:150: Load;15:48:32:800: Screen2;15:48:32:861: Load;15:48:36:938: Screen3;15:48:37:14: Load;15:48:50:817: Load;"/>
    <s v=""/>
    <m/>
    <m/>
    <m/>
    <m/>
    <n v="109"/>
    <s v="low_cost_ultra_high_risk_no_nudge_action_right"/>
    <s v="https://privacy-bits.org/2/1_low_cost_ultra_high_risk_no_nudge_action_right.html"/>
    <m/>
    <x v="0"/>
  </r>
  <r>
    <x v="0"/>
    <s v="87.0.4280.88"/>
    <x v="0"/>
    <s v="1366x768"/>
    <n v="1"/>
    <n v="5.0860000000000003"/>
    <n v="33.241"/>
    <n v="34.15"/>
    <n v="3"/>
    <s v="15:48:42:743: Load;15:48:45:262: Accept;15:48:48:187: Screen1;15:48:48:362: Load;15:48:52:612: Load;15:48:55:740: Screen3;15:48:55:975: Load;15:49:1:323: Screen4;15:49:1:649: Load;15:49:12:39: Load;"/>
    <s v=""/>
    <m/>
    <m/>
    <m/>
    <m/>
    <n v="88"/>
    <s v="low_cost_no_risk_no_nudge_right"/>
    <s v="https://privacy-bits.org/2/1_low_cost_control_no_nudge_right.html"/>
    <m/>
    <x v="0"/>
  </r>
  <r>
    <x v="2"/>
    <s v="83.0"/>
    <x v="0"/>
    <s v="1728x972"/>
    <n v="1"/>
    <n v="0"/>
    <n v="0"/>
    <n v="28.689"/>
    <n v="0"/>
    <s v="15:48:56:35: Load;15:49:1:980: Screen1;15:49:2:178: Load;15:49:3:479: Screen2;15:49:3:653: Load;15:49:7:464: Load;15:49:9:746: Load;15:49:21:447: Screen5;15:49:21:624: Load;"/>
    <s v=""/>
    <m/>
    <m/>
    <m/>
    <m/>
    <n v="94"/>
    <s v="low_cost_ultra_high_risk_no_nudge_action_right"/>
    <s v="https://privacy-bits.org/2/1_low_cost_ultra_high_risk_no_nudge_action_right.html"/>
    <m/>
    <x v="0"/>
  </r>
  <r>
    <x v="0"/>
    <s v="87.0.4280.88"/>
    <x v="0"/>
    <s v="1280x720"/>
    <n v="1"/>
    <n v="11.125999999999999"/>
    <n v="54.213999999999999"/>
    <n v="55.677999999999997"/>
    <n v="5"/>
    <s v="15:48:48:413: Load;15:48:53:802: Accept;15:49:0:465: Screen1;15:49:0:775: Load;15:49:3:869: Screen2;15:49:4:4: Load;15:49:11:11: Screen3;15:49:11:135: Load;15:49:28:301: Load;"/>
    <s v=""/>
    <m/>
    <m/>
    <m/>
    <m/>
    <n v="160"/>
    <s v="low_cost_no_risk_no_nudge_right"/>
    <s v="https://privacy-bits.org/2/1_low_cost_control_no_nudge_right.html"/>
    <m/>
    <x v="0"/>
  </r>
  <r>
    <x v="0"/>
    <s v="87.0.4280.88"/>
    <x v="0"/>
    <s v="1536x864"/>
    <n v="1"/>
    <n v="0"/>
    <n v="0"/>
    <n v="13.632999999999999"/>
    <n v="0"/>
    <s v="15:49:38:634: Load;15:49:40:925: Decline;15:49:42:544: Load;15:49:43:872: Load;15:49:45:588: Load;15:49:46:761: Screen4;15:49:46:954: Load;15:49:48:215: Screen5;15:49:48:291: Load;"/>
    <s v=""/>
    <m/>
    <m/>
    <m/>
    <m/>
    <n v="74"/>
    <s v="low_cost_ultra_high_risk_no_nudge_action_right"/>
    <s v="https://privacy-bits.org/2/1_low_cost_ultra_high_risk_no_nudge_action_right.html"/>
    <m/>
    <x v="0"/>
  </r>
  <r>
    <x v="3"/>
    <s v="14.0.1"/>
    <x v="1"/>
    <s v="1440x900"/>
    <n v="1"/>
    <n v="0"/>
    <n v="0"/>
    <n v="22.023"/>
    <n v="0"/>
    <s v="15:49:25:366: Load;15:49:27:509: Accept;15:49:28:973: Screen1;15:49:29:89: Load;15:49:30:187: Screen2;15:49:30:253: Load;15:49:35:105: Screen3;15:49:35:176: Load;15:49:39:926: Screen4;15:49:40:8: Load;15:49:45:235: Screen5;15:49:45:362: Load;"/>
    <s v=""/>
    <m/>
    <m/>
    <m/>
    <m/>
    <n v="83"/>
    <s v="low_cost_no_risk_no_nudge_right"/>
    <s v="https://privacy-bits.org/2/1_low_cost_control_no_nudge_right.html"/>
    <m/>
    <x v="0"/>
  </r>
  <r>
    <x v="2"/>
    <s v="83.0"/>
    <x v="0"/>
    <s v="1920x1080"/>
    <n v="1"/>
    <n v="0"/>
    <n v="0"/>
    <n v="31.209"/>
    <n v="0"/>
    <s v="15:49:11:767: Load;15:49:15:899: Decline;15:49:17:789: Screen1;15:49:18:82: Load;15:49:20:351: Screen2;15:49:20:434: Load;15:49:24:315: Screen3;15:49:24:394: Load;15:49:26:255: Screen4;15:49:26:351: Load;15:49:31:639: Load;"/>
    <s v=""/>
    <m/>
    <m/>
    <m/>
    <m/>
    <n v="160"/>
    <s v="low_cost_no_risk_no_nudge_right"/>
    <s v="https://privacy-bits.org/2/1_low_cost_control_no_nudge_right.html"/>
    <m/>
    <x v="0"/>
  </r>
  <r>
    <x v="2"/>
    <s v="83.0"/>
    <x v="0"/>
    <s v="1280x720"/>
    <n v="1"/>
    <n v="0"/>
    <n v="0"/>
    <n v="40.128"/>
    <n v="0"/>
    <s v="15:49:32:458: Load;15:49:38:831: Accept;15:49:43:741: Screen1;15:49:44:21: Load;15:49:49:590: Screen2;15:49:49:859: Load;15:49:53:719: Screen3;15:49:53:944: Load;15:49:57:837: Screen4;15:49:58:75: Load;15:50:8:15: Load;"/>
    <s v=""/>
    <m/>
    <m/>
    <m/>
    <m/>
    <n v="117"/>
    <s v="low_cost_no_risk_no_nudge_right"/>
    <s v="https://privacy-bits.org/2/1_low_cost_control_no_nudge_right.html"/>
    <m/>
    <x v="0"/>
  </r>
  <r>
    <x v="1"/>
    <s v="87.0.664.60"/>
    <x v="0"/>
    <s v="1920x1080"/>
    <n v="1"/>
    <n v="0"/>
    <n v="0"/>
    <n v="41.433"/>
    <n v="0"/>
    <s v="15:49:20:623: Load;15:49:23:444: Decline;15:49:27:60: Screen1;15:49:27:477: Load;15:49:32:789: Screen2;15:49:32:999: Load;15:49:37:357: Screen3;15:49:37:553: Load;15:49:45:896: Screen4;15:49:46:152: Load;15:49:51:574: Screen5;15:49:51:847: Load;"/>
    <s v=""/>
    <m/>
    <m/>
    <m/>
    <m/>
    <n v="139"/>
    <s v="low_cost_ultra_high_risk_no_nudge_action_right"/>
    <s v="https://privacy-bits.org/2/1_low_cost_ultra_high_risk_no_nudge_action_right.html"/>
    <m/>
    <x v="0"/>
  </r>
  <r>
    <x v="0"/>
    <s v="87.0.4280.88"/>
    <x v="0"/>
    <s v="1600x900"/>
    <n v="1"/>
    <n v="0"/>
    <n v="0"/>
    <n v="47.194000000000003"/>
    <n v="0"/>
    <s v="15:49:21:338: Load;15:49:26:889: Accept;15:49:30:269: Screen1;15:49:30:488: Load;15:49:35:404: Screen2;15:49:35:551: Load;15:49:40:883: Screen3;15:49:41:86: Load;15:49:51:401: Screen4;15:49:51:603: Load;15:50:3:193: Screen5;15:50:3:386: Load;"/>
    <s v=""/>
    <m/>
    <m/>
    <m/>
    <m/>
    <n v="133"/>
    <s v="low_cost_ultra_high_risk_no_nudge_action_right"/>
    <s v="https://privacy-bits.org/2/1_low_cost_ultra_high_risk_no_nudge_action_right.html"/>
    <m/>
    <x v="0"/>
  </r>
  <r>
    <x v="0"/>
    <s v="87.0.4280.88"/>
    <x v="6"/>
    <s v="1024x768"/>
    <n v="1"/>
    <n v="29.18"/>
    <n v="29.18"/>
    <n v="32.628"/>
    <n v="1"/>
    <s v="15:49:25:109: Load;15:49:49:344: Decline;"/>
    <s v=""/>
    <m/>
    <m/>
    <m/>
    <m/>
    <n v="148"/>
    <s v="low_cost_ultra_high_risk_no_nudge_action_right"/>
    <s v="https://privacy-bits.org/2/1_low_cost_ultra_high_risk_no_nudge_action_right.html"/>
    <m/>
    <x v="0"/>
  </r>
  <r>
    <x v="2"/>
    <s v="83.0"/>
    <x v="6"/>
    <s v="1525x858"/>
    <n v="1"/>
    <n v="5.6470000000000002"/>
    <n v="31.771999999999998"/>
    <n v="32.329000000000001"/>
    <n v="2"/>
    <s v="15:49:42:517: Load;15:49:45:707: Accept;15:49:48:666: Screen1;15:49:48:870: Load;15:49:50:783: Screen2;15:49:50:972: Load;15:49:54:346: Screen3;15:49:54:470: Load;15:50:2:83: Load;15:50:8:205: Screen5;15:50:8:385: Load;"/>
    <s v=""/>
    <m/>
    <m/>
    <m/>
    <m/>
    <n v="125"/>
    <s v="low_cost_no_risk_no_nudge_right"/>
    <s v="https://privacy-bits.org/2/1_low_cost_control_no_nudge_right.html"/>
    <m/>
    <x v="0"/>
  </r>
  <r>
    <x v="0"/>
    <s v="87.0.4280.88"/>
    <x v="0"/>
    <s v="1920x1200"/>
    <n v="1"/>
    <n v="0"/>
    <n v="0"/>
    <n v="51.5"/>
    <n v="0"/>
    <s v="15:49:25:394: Load;15:49:27:303: Accept;15:49:29:173: Screen1;15:49:29:335: Load;15:49:33:68: Screen2;15:49:33:234: Load;15:49:47:627: Screen3;15:49:47:883: Load;15:49:55:914: Screen4;15:49:56:142: Load;15:50:9:217: Screen5;15:50:9:460: Load;"/>
    <s v=""/>
    <m/>
    <m/>
    <m/>
    <m/>
    <n v="268"/>
    <s v="low_cost_no_risk_no_nudge_right"/>
    <s v="https://privacy-bits.org/2/1_low_cost_control_no_nudge_right.html"/>
    <m/>
    <x v="0"/>
  </r>
  <r>
    <x v="0"/>
    <s v="87.0.4280.88"/>
    <x v="0"/>
    <s v="1920x1080"/>
    <n v="1"/>
    <n v="0"/>
    <n v="0"/>
    <n v="28.192"/>
    <n v="0"/>
    <s v="15:49:50:485: Load;15:49:54:92: Accept;15:49:55:173: Screen1;15:49:55:317: Load;15:49:57:211: Screen2;15:49:57:302: Load;15:49:59:972: Screen3;15:50:0:69: Load;15:50:5:923: Screen4;15:50:6:25: Load;15:50:11:443: Screen5;15:50:11:630: Load;"/>
    <s v=""/>
    <m/>
    <m/>
    <m/>
    <m/>
    <n v="99"/>
    <s v="low_cost_no_risk_no_nudge_right"/>
    <s v="https://privacy-bits.org/2/1_low_cost_control_no_nudge_right.html"/>
    <m/>
    <x v="0"/>
  </r>
  <r>
    <x v="1"/>
    <s v="18.18363"/>
    <x v="0"/>
    <s v="1707x960"/>
    <n v="1"/>
    <n v="37.875999999999998"/>
    <n v="37.875999999999998"/>
    <n v="39.304000000000002"/>
    <n v="1"/>
    <s v="15:49:49:279: Load;15:49:52:488: Accept;15:49:54:220: Screen1;15:49:54:410: Load;15:49:55:956: Screen2;15:49:56:105: Load;15:50:0:423: Screen3;15:50:0:582: Load;15:50:6:123: Screen4;15:50:6:452: Load;15:50:10:758: Screen5;15:50:10:897: Load;"/>
    <s v=""/>
    <m/>
    <m/>
    <m/>
    <m/>
    <n v="122"/>
    <s v="low_cost_no_risk_no_nudge_right"/>
    <s v="https://privacy-bits.org/2/1_low_cost_control_no_nudge_right.html"/>
    <m/>
    <x v="0"/>
  </r>
  <r>
    <x v="1"/>
    <s v="87.0.664.60"/>
    <x v="0"/>
    <s v="1280x720"/>
    <n v="1"/>
    <n v="12.911"/>
    <n v="20.221"/>
    <n v="51.377000000000002"/>
    <n v="2"/>
    <s v="15:49:30:720: Load;15:49:40:90: Decline;15:49:43:743: Load;15:49:50:792: Screen2;15:49:50:917: Load;15:49:55:189: Screen3;15:49:55:308: Load;15:50:0:789: Screen4;15:50:1:25: Load;15:50:12:685: Screen5;15:50:12:915: Load;"/>
    <s v=""/>
    <m/>
    <m/>
    <m/>
    <m/>
    <n v="165"/>
    <s v="low_cost_ultra_high_risk_no_nudge_action_right"/>
    <s v="https://privacy-bits.org/2/1_low_cost_ultra_high_risk_no_nudge_action_right.html"/>
    <m/>
    <x v="0"/>
  </r>
  <r>
    <x v="0"/>
    <s v="87.0.4280.88"/>
    <x v="1"/>
    <s v="1440x900"/>
    <n v="1"/>
    <n v="0"/>
    <n v="0"/>
    <n v="36.527000000000001"/>
    <n v="0"/>
    <s v="15:49:41:434: Load;15:49:56:70: Accept;15:49:58:2: Screen1;15:49:58:198: Load;15:50:5:2: Screen2;15:50:5:107: Load;15:50:8:905: Load;15:50:10:986: Screen4;15:50:11:94: Load;15:50:14:185: Load;"/>
    <s v=""/>
    <m/>
    <m/>
    <m/>
    <m/>
    <n v="134"/>
    <s v="low_cost_ultra_high_risk_no_nudge_action_right"/>
    <s v="https://privacy-bits.org/2/1_low_cost_ultra_high_risk_no_nudge_action_right.html"/>
    <m/>
    <x v="0"/>
  </r>
  <r>
    <x v="4"/>
    <s v="73.0.3856.257"/>
    <x v="0"/>
    <s v="1920x1080"/>
    <n v="1"/>
    <n v="0"/>
    <n v="0"/>
    <n v="22.709"/>
    <n v="0"/>
    <s v="15:50:0:936: Load;15:50:3:811: Accept;15:50:5:429: Screen1;15:50:5:558: Load;15:50:6:734: Screen2;15:50:6:841: Load;15:50:10:139: Load;15:50:14:878: Screen4;15:50:14:994: Load;15:50:21:315: Screen5;15:50:21:478: Load;"/>
    <s v="No"/>
    <m/>
    <m/>
    <m/>
    <m/>
    <n v="109"/>
    <s v="low_cost_ultra_high_risk_no_nudge_action_right"/>
    <s v="https://privacy-bits.org/2/1_low_cost_ultra_high_risk_no_nudge_action_right.html"/>
    <m/>
    <x v="0"/>
  </r>
  <r>
    <x v="0"/>
    <s v="49.0.2623.112"/>
    <x v="49"/>
    <s v="1152x864"/>
    <n v="1"/>
    <n v="0"/>
    <n v="0"/>
    <n v="98.146000000000001"/>
    <n v="0"/>
    <s v="15:51:26:715: Load;15:52:5:129: Decline;15:52:9:686: Screen1;15:52:10:264: Load;15:52:14:842: Screen2;15:52:15:124: Load;15:52:26:337: Screen3;15:52:26:651: Load;15:52:31:863: Screen4;15:52:32:156: Load;15:52:56:353: Screen5;15:52:56:713: Load;"/>
    <s v=""/>
    <m/>
    <m/>
    <m/>
    <m/>
    <n v="167"/>
    <s v="low_cost_ultra_high_risk_no_nudge_action_right"/>
    <s v="https://privacy-bits.org/2/1_low_cost_ultra_high_risk_no_nudge_action_right.html"/>
    <m/>
    <x v="0"/>
  </r>
  <r>
    <x v="0"/>
    <s v="87.0.4280.88"/>
    <x v="0"/>
    <s v="1920x1080"/>
    <n v="1"/>
    <n v="0"/>
    <n v="0"/>
    <n v="34.146999999999998"/>
    <n v="0"/>
    <s v="15:49:54:171: Load;15:50:3:21: Accept;15:50:7:251: Screen1;15:50:7:447: Load;15:50:10:404: Screen2;15:50:10:502: Load;15:50:13:923: Screen3;15:50:14:9: Load;15:50:15:331: Screen4;15:50:15:419: Load;15:50:20:979: Screen5;15:50:21:68: Load;"/>
    <s v=""/>
    <m/>
    <m/>
    <m/>
    <m/>
    <n v="115"/>
    <s v="low_cost_no_risk_no_nudge_right"/>
    <s v="https://privacy-bits.org/2/1_low_cost_control_no_nudge_right.html"/>
    <m/>
    <x v="0"/>
  </r>
  <r>
    <x v="0"/>
    <s v="87.0.4280.88"/>
    <x v="0"/>
    <s v="1366x768"/>
    <n v="1"/>
    <n v="0"/>
    <n v="0"/>
    <n v="36.466000000000001"/>
    <n v="0"/>
    <s v="15:50:7:494: Load;15:50:9:691: Decline;15:50:12:521: Load;15:50:15:895: Screen2;15:50:16:157: Load;15:50:21:32: Screen3;15:50:21:369: Load;15:50:32:198: Screen4;15:50:32:522: Load;15:50:37:759: Screen5;15:50:38:211: Load;"/>
    <s v=""/>
    <m/>
    <m/>
    <m/>
    <m/>
    <n v="118"/>
    <s v="low_cost_no_risk_no_nudge_right"/>
    <s v="https://privacy-bits.org/2/1_low_cost_control_no_nudge_right.html"/>
    <m/>
    <x v="0"/>
  </r>
  <r>
    <x v="0"/>
    <s v="87.0.4280.88"/>
    <x v="1"/>
    <s v="2560x1440"/>
    <n v="1"/>
    <n v="0"/>
    <n v="0"/>
    <n v="22.277000000000001"/>
    <n v="0"/>
    <s v="15:49:58:570: Load;15:50:8:73: Decline;15:50:10:682: Screen1;15:50:10:794: Load;15:50:12:988: Screen2;15:50:13:41: Load;15:50:14:777: Screen3;15:50:14:825: Load;15:50:16:37: Screen4;15:50:16:84: Load;15:50:17:848: Screen5;15:50:17:893: Load;"/>
    <s v="I'm fed up of pop ups altogether.  If you dont accept cookies they nag you about it anyway."/>
    <m/>
    <m/>
    <m/>
    <m/>
    <n v="122"/>
    <s v="low_cost_ultra_high_risk_no_nudge_action_right"/>
    <s v="https://privacy-bits.org/2/1_low_cost_ultra_high_risk_no_nudge_action_right.html"/>
    <m/>
    <x v="0"/>
  </r>
  <r>
    <x v="0"/>
    <s v="87.0.4280.88"/>
    <x v="0"/>
    <s v="1536x864"/>
    <n v="1"/>
    <n v="0"/>
    <n v="0"/>
    <n v="68.715000000000003"/>
    <n v="0"/>
    <s v="15:49:55:798: Load;15:49:57:801: Decline;15:49:58:888: Screen1;15:49:59:40: Load;15:49:59:915: Screen2;15:50:0:59: Load;15:50:4:625: Load;15:50:13:539: Load;15:50:28:875: Load;15:50:39:640: Load;15:51:0:413: Load;"/>
    <s v=""/>
    <m/>
    <m/>
    <m/>
    <m/>
    <n v="130"/>
    <s v="low_cost_ultra_high_risk_no_nudge_action_right"/>
    <s v="https://privacy-bits.org/2/1_low_cost_ultra_high_risk_no_nudge_action_right.html"/>
    <m/>
    <x v="0"/>
  </r>
  <r>
    <x v="0"/>
    <s v="87.0.4280.88"/>
    <x v="0"/>
    <s v="1920x1080"/>
    <n v="1"/>
    <n v="35.033999999999999"/>
    <n v="35.033999999999999"/>
    <n v="35.381999999999998"/>
    <n v="1"/>
    <s v="15:50:23:44: Load;15:50:28:35: Screen1;15:50:28:205: Load;15:50:30:241: Screen2;15:50:30:386: Load;15:50:34:13: Load;15:50:38:783: Screen4;15:50:38:918: Load;15:50:55:182: Load;"/>
    <s v=""/>
    <m/>
    <m/>
    <m/>
    <m/>
    <n v="103"/>
    <s v="low_cost_no_risk_no_nudge_right"/>
    <s v="https://privacy-bits.org/2/1_low_cost_control_no_nudge_right.html"/>
    <m/>
    <x v="0"/>
  </r>
  <r>
    <x v="0"/>
    <s v="87.0.4280.88"/>
    <x v="0"/>
    <s v="1366x768"/>
    <n v="1"/>
    <n v="10.944000000000001"/>
    <n v="60.991"/>
    <n v="63.192"/>
    <n v="9"/>
    <s v="15:49:9:524: Load;15:49:16:425: Accept;15:49:21:654: Screen1;15:49:21:808: Load;15:49:29:199: Screen2;15:49:29:316: Load;15:49:41:638: Screen3;15:49:41:814: Load;15:49:51:589: Screen4;15:49:51:772: Load;15:50:3:910: Screen5;15:50:4:86: Load;"/>
    <s v="No, thank you."/>
    <m/>
    <m/>
    <m/>
    <m/>
    <n v="257"/>
    <s v="low_cost_no_risk_no_nudge_right"/>
    <s v="https://privacy-bits.org/2/1_low_cost_control_no_nudge_right.html"/>
    <m/>
    <x v="0"/>
  </r>
  <r>
    <x v="0"/>
    <s v="87.0.4280.88"/>
    <x v="0"/>
    <s v="1366x768"/>
    <n v="1"/>
    <n v="0"/>
    <n v="0"/>
    <n v="26.452999999999999"/>
    <n v="0"/>
    <s v="15:50:40:875: Load;15:50:45:512: Screen1;15:50:45:725: Load;15:50:48:792: Screen2;15:50:48:926: Load;15:50:53:423: Screen3;15:50:53:609: Load;15:51:0:352: Load;15:51:3:189: Screen5;15:51:3:307: Load;"/>
    <s v=""/>
    <m/>
    <m/>
    <m/>
    <m/>
    <n v="106"/>
    <s v="low_cost_no_risk_no_nudge_right"/>
    <s v="https://privacy-bits.org/2/1_low_cost_control_no_nudge_right.html"/>
    <m/>
    <x v="0"/>
  </r>
  <r>
    <x v="2"/>
    <s v="83.0"/>
    <x v="0"/>
    <s v="1536x864"/>
    <n v="1"/>
    <n v="6.4320000000000004"/>
    <n v="6.4320000000000004"/>
    <n v="29.789000000000001"/>
    <n v="1"/>
    <s v="15:50:21:187: Load;15:50:24:43: Accept;15:50:25:484: Load;15:50:28:118: Screen2;15:50:28:335: Load;15:50:32:56: Screen3;15:50:32:257: Load;15:50:43:727: Screen4;15:50:43:984: Load;15:50:47:180: Screen5;15:50:47:401: Load;"/>
    <s v=""/>
    <m/>
    <m/>
    <m/>
    <m/>
    <n v="98"/>
    <s v="low_cost_ultra_high_risk_no_nudge_action_right"/>
    <s v="https://privacy-bits.org/2/1_low_cost_ultra_high_risk_no_nudge_action_right.html"/>
    <m/>
    <x v="0"/>
  </r>
  <r>
    <x v="1"/>
    <s v="87.0.664.57"/>
    <x v="0"/>
    <s v="1920x1080"/>
    <n v="1"/>
    <n v="0"/>
    <n v="0"/>
    <n v="27.530999999999999"/>
    <n v="0"/>
    <s v="15:51:1:272: Load;15:51:4:416: Accept;15:51:5:950: Screen1;15:51:6:34: Load;15:51:8:290: Screen2;15:51:8:350: Load;15:51:11:583: Screen3;15:51:11:646: Load;15:51:17:62: Screen4;15:51:17:194: Load;15:51:24:462: Screen5;15:51:24:580: Load;"/>
    <s v=""/>
    <m/>
    <m/>
    <m/>
    <m/>
    <n v="87"/>
    <s v="low_cost_no_risk_no_nudge_right"/>
    <s v="https://privacy-bits.org/2/1_low_cost_control_no_nudge_right.html"/>
    <m/>
    <x v="0"/>
  </r>
  <r>
    <x v="0"/>
    <s v="87.0.4280.66"/>
    <x v="0"/>
    <s v="1280x720"/>
    <n v="1"/>
    <n v="0"/>
    <n v="0"/>
    <n v="37.712000000000003"/>
    <n v="0"/>
    <s v="15:50:58:439: Load;15:51:0:662: Accept;15:51:2:621: Screen1;15:51:2:960: Load;15:51:6:403: Screen2;15:51:6:509: Load;15:51:10:226: Load;15:51:19:82: Screen4;15:51:19:290: Load;15:51:27:826: Load;"/>
    <s v=""/>
    <m/>
    <m/>
    <m/>
    <m/>
    <n v="325"/>
    <s v="low_cost_no_risk_no_nudge_right"/>
    <s v="https://privacy-bits.org/2/1_low_cost_control_no_nudge_right.html"/>
    <m/>
    <x v="0"/>
  </r>
  <r>
    <x v="0"/>
    <s v="87.0.4280.88"/>
    <x v="0"/>
    <s v="1920x1080"/>
    <n v="1"/>
    <n v="0"/>
    <n v="0"/>
    <n v="31.347999999999999"/>
    <n v="0"/>
    <s v="15:52:2:825: Load;15:52:4:328: Accept;15:52:5:754: Screen1;15:52:5:912: Load;15:52:7:115: Screen2;15:52:7:263: Load;15:52:10:46: Screen3;15:52:10:192: Load;15:52:18:350: Screen4;15:52:18:499: Load;15:52:22:428: Load;"/>
    <s v=""/>
    <m/>
    <m/>
    <m/>
    <m/>
    <n v="88"/>
    <s v="low_cost_no_risk_no_nudge_right"/>
    <s v="https://privacy-bits.org/2/1_low_cost_control_no_nudge_right.html"/>
    <m/>
    <x v="0"/>
  </r>
  <r>
    <x v="0"/>
    <s v="87.0.4280.67"/>
    <x v="1"/>
    <s v="2560x1440"/>
    <n v="1"/>
    <n v="0"/>
    <n v="0"/>
    <n v="37.726999999999997"/>
    <n v="0"/>
    <s v="15:51:15:69: Load;15:51:21:964: Accept;15:51:24:930: Screen1;15:51:25:141: Load;15:51:31:851: Screen2;15:51:31:921: Load;15:51:35:396: Screen3;15:51:35:458: Load;15:51:41:679: Load;15:51:48:826: Screen5;15:51:48:959: Load;"/>
    <s v=""/>
    <m/>
    <m/>
    <m/>
    <m/>
    <n v="120"/>
    <s v="low_cost_ultra_high_risk_no_nudge_action_right"/>
    <s v="https://privacy-bits.org/2/1_low_cost_ultra_high_risk_no_nudge_action_right.html"/>
    <m/>
    <x v="0"/>
  </r>
  <r>
    <x v="2"/>
    <s v="82.0"/>
    <x v="3"/>
    <s v="1366x768"/>
    <n v="1"/>
    <n v="12"/>
    <n v="59.837000000000003"/>
    <n v="60.731000000000002"/>
    <n v="4"/>
    <s v="15:55:52:383: Load;15:56:1:366: Accept;15:56:4:463: Load;15:56:8:112: Load;15:56:12:764: Load;15:56:34:178: Screen4;15:56:34:448: Load;15:56:44:513: Screen5;15:56:44:821: Load;"/>
    <s v=""/>
    <m/>
    <m/>
    <m/>
    <m/>
    <n v="159"/>
    <s v="low_cost_ultra_high_risk_no_nudge_action_right"/>
    <s v="https://privacy-bits.org/2/1_low_cost_ultra_high_risk_no_nudge_action_right.html"/>
    <m/>
    <x v="0"/>
  </r>
  <r>
    <x v="0"/>
    <s v="87.0.4280.88"/>
    <x v="0"/>
    <s v="1280x720"/>
    <n v="1"/>
    <n v="5.2249999999999996"/>
    <n v="13.303000000000001"/>
    <n v="32.258000000000003"/>
    <n v="3"/>
    <s v="15:51:25:43: Load;15:51:28:3: Accept;15:51:31:58: Screen1;15:51:31:245: Load;15:51:32:121: Screen2;15:51:32:280: Load;15:51:36:142: Screen3;15:51:36:251: Load;"/>
    <s v=""/>
    <m/>
    <m/>
    <m/>
    <m/>
    <n v="127"/>
    <s v="low_cost_ultra_high_risk_no_nudge_action_right"/>
    <s v="https://privacy-bits.org/2/1_low_cost_ultra_high_risk_no_nudge_action_right.html"/>
    <m/>
    <x v="0"/>
  </r>
  <r>
    <x v="0"/>
    <s v="87.0.4280.88"/>
    <x v="0"/>
    <s v="1536x864"/>
    <n v="1"/>
    <n v="8.2579999999999991"/>
    <n v="8.2579999999999991"/>
    <n v="36.174999999999997"/>
    <n v="1"/>
    <s v="15:51:17:229: Load;15:51:19:870: Accept;15:51:21:232: Screen1;15:51:21:420: Load;15:51:25:993: Screen2;15:51:26:189: Load;15:51:31:43: Screen3;15:51:31:285: Load;15:51:41:776: Screen4;15:51:42:55: Load;15:51:48:307: Screen5;15:51:48:585: Load;"/>
    <s v=""/>
    <m/>
    <m/>
    <m/>
    <m/>
    <n v="137"/>
    <s v="low_cost_no_risk_no_nudge_right"/>
    <s v="https://privacy-bits.org/2/1_low_cost_control_no_nudge_right.html"/>
    <m/>
    <x v="0"/>
  </r>
  <r>
    <x v="0"/>
    <s v="87.0.4280.88"/>
    <x v="0"/>
    <s v="1216x811"/>
    <n v="1"/>
    <n v="0"/>
    <n v="0"/>
    <n v="42.473999999999997"/>
    <n v="0"/>
    <s v="15:51:29:254: Load;15:51:38:502: Accept;15:51:40:448: Screen1;15:51:40:913: Load;15:51:44:371: Screen2;15:51:44:610: Load;15:51:49:259: Screen3;15:51:49:626: Load;15:52:3:760: Screen4;15:52:4:103: Load;"/>
    <s v=""/>
    <m/>
    <m/>
    <m/>
    <m/>
    <n v="132"/>
    <s v="low_cost_ultra_high_risk_no_nudge_action_right"/>
    <s v="https://privacy-bits.org/2/1_low_cost_ultra_high_risk_no_nudge_action_right.html"/>
    <m/>
    <x v="0"/>
  </r>
  <r>
    <x v="0"/>
    <s v="87.0.4280.88"/>
    <x v="0"/>
    <s v="1536x864"/>
    <n v="1"/>
    <n v="68.466999999999999"/>
    <n v="68.466999999999999"/>
    <n v="69.625"/>
    <n v="1"/>
    <s v="15:51:22:511: Load;15:51:28:476: Decline;15:51:31:808: Screen1;15:51:32:318: Load;15:51:35:526: Screen2;15:51:35:685: Load;15:51:44:497: Screen3;15:51:44:797: Load;15:52:14:277: Screen4;15:52:14:598: Load;15:52:22:401: Screen5;15:52:22:660: Load;"/>
    <s v=""/>
    <m/>
    <m/>
    <m/>
    <m/>
    <n v="139"/>
    <s v="low_cost_no_risk_no_nudge_right"/>
    <s v="https://privacy-bits.org/2/1_low_cost_control_no_nudge_right.html"/>
    <m/>
    <x v="0"/>
  </r>
  <r>
    <x v="0"/>
    <s v="86.0.4240.198"/>
    <x v="15"/>
    <s v="1536x864"/>
    <n v="1"/>
    <n v="0"/>
    <n v="0"/>
    <n v="53.146000000000001"/>
    <n v="0"/>
    <s v="15:51:43:401: Load;15:51:45:786: Accept;15:51:47:84: Screen1;15:51:47:849: Load;15:51:52:599: Screen2;15:51:53:126: Load;15:51:58:284: Screen3;15:51:58:807: Load;15:52:8:466: Screen4;15:52:9:585: Load;15:52:21:655: Screen5;15:52:22:165: Load;"/>
    <s v=""/>
    <m/>
    <m/>
    <m/>
    <m/>
    <n v="183"/>
    <s v="low_cost_no_risk_no_nudge_right"/>
    <s v="https://privacy-bits.org/2/1_low_cost_control_no_nudge_right.html"/>
    <m/>
    <x v="0"/>
  </r>
  <r>
    <x v="0"/>
    <s v="87.0.4280.88"/>
    <x v="0"/>
    <s v="1280x768"/>
    <n v="1"/>
    <n v="0"/>
    <n v="0"/>
    <n v="30.936"/>
    <n v="0"/>
    <s v="15:52:6:776: Load;15:52:8:595: Decline;15:52:10:760: Screen1;15:52:11:352: Load;15:52:13:463: Screen2;15:52:14:50: Load;15:52:17:804: Screen3;15:52:18:318: Load;15:52:21:117: Screen4;15:52:23:186: Load;15:52:31:469: Screen5;15:52:31:977: Load;"/>
    <s v=""/>
    <m/>
    <m/>
    <m/>
    <m/>
    <n v="89"/>
    <s v="low_cost_no_risk_no_nudge_right"/>
    <s v="https://privacy-bits.org/2/1_low_cost_control_no_nudge_right.html"/>
    <m/>
    <x v="0"/>
  </r>
  <r>
    <x v="0"/>
    <s v="87.0.4280.88"/>
    <x v="0"/>
    <s v="1280x720"/>
    <n v="1"/>
    <n v="0"/>
    <n v="0"/>
    <n v="93.224000000000004"/>
    <n v="0"/>
    <s v="15:51:9:202: Load;15:51:17:65: Accept;"/>
    <s v=""/>
    <m/>
    <m/>
    <m/>
    <m/>
    <n v="183"/>
    <s v="low_cost_ultra_high_risk_no_nudge_action_right"/>
    <s v="https://privacy-bits.org/2/1_low_cost_ultra_high_risk_no_nudge_action_right.html"/>
    <m/>
    <x v="0"/>
  </r>
  <r>
    <x v="3"/>
    <s v="13.0.5"/>
    <x v="1"/>
    <s v="1440x900"/>
    <n v="1"/>
    <n v="0"/>
    <n v="0"/>
    <n v="26.321999999999999"/>
    <n v="0"/>
    <s v="15:52:25:154: Load;15:52:27:281: Accept;15:52:28:208: Screen1;15:52:28:359: Load;15:52:29:621: Screen2;15:52:29:791: Load;15:52:33:182: Screen3;15:52:33:283: Load;15:52:39:918: Screen4;15:52:40:214: Load;15:52:48:692: Screen5;15:52:49:10: Load;"/>
    <s v=""/>
    <m/>
    <m/>
    <m/>
    <m/>
    <n v="155"/>
    <s v="low_cost_ultra_high_risk_no_nudge_action_right"/>
    <s v="https://privacy-bits.org/2/1_low_cost_ultra_high_risk_no_nudge_action_right.html"/>
    <m/>
    <x v="0"/>
  </r>
  <r>
    <x v="2"/>
    <s v="83.0"/>
    <x v="0"/>
    <s v="1536x864"/>
    <n v="1"/>
    <n v="0"/>
    <n v="0"/>
    <n v="21.352"/>
    <n v="0"/>
    <s v="15:52:43:756: Load;15:52:46:714: Decline;15:52:48:749: Screen1;15:52:49:128: Load;15:52:50:950: Screen2;15:52:51:228: Load;15:52:54:395: Screen3;15:52:54:632: Load;15:52:56:896: Load;15:52:59:688: Screen5;15:52:59:873: Load;"/>
    <s v=""/>
    <m/>
    <m/>
    <m/>
    <m/>
    <n v="134"/>
    <s v="low_cost_no_risk_no_nudge_right"/>
    <s v="https://privacy-bits.org/2/1_low_cost_control_no_nudge_right.html"/>
    <m/>
    <x v="0"/>
  </r>
  <r>
    <x v="0"/>
    <s v="87.0.4280.88"/>
    <x v="0"/>
    <s v="1536x864"/>
    <n v="1"/>
    <n v="44.651000000000003"/>
    <n v="44.651000000000003"/>
    <n v="45.500999999999998"/>
    <n v="1"/>
    <s v="15:52:11:662: Load;15:52:14:90: Accept;15:52:16:71: Screen1;15:52:16:392: Load;15:52:21:163: Screen2;15:52:21:283: Load;15:52:25:411: Screen3;15:52:25:511: Load;15:52:33:17: Screen4;15:52:33:125: Load;15:52:45:281: Screen5;15:52:45:441: Load;"/>
    <s v=""/>
    <m/>
    <m/>
    <m/>
    <m/>
    <n v="136"/>
    <s v="low_cost_no_risk_no_nudge_right"/>
    <s v="https://privacy-bits.org/2/1_low_cost_control_no_nudge_right.html"/>
    <m/>
    <x v="0"/>
  </r>
  <r>
    <x v="0"/>
    <s v="87.0.4280.88"/>
    <x v="0"/>
    <s v="1366x768"/>
    <n v="1"/>
    <n v="0"/>
    <n v="0"/>
    <n v="24.253"/>
    <n v="0"/>
    <s v="15:52:46:350: Load;15:52:48:720: Decline;15:52:52:547: Load;15:52:54:124: Load;15:52:57:443: Screen3;15:52:57:937: Load;15:53:4:625: Load;15:53:7:849: Screen5;15:53:8:327: Load;"/>
    <s v=""/>
    <m/>
    <m/>
    <m/>
    <m/>
    <n v="71"/>
    <s v="low_cost_ultra_high_risk_no_nudge_action_right"/>
    <s v="https://privacy-bits.org/2/1_low_cost_ultra_high_risk_no_nudge_action_right.html"/>
    <m/>
    <x v="0"/>
  </r>
  <r>
    <x v="0"/>
    <s v="87.0.4280.88"/>
    <x v="0"/>
    <s v="1280x720"/>
    <n v="1"/>
    <n v="0"/>
    <n v="0"/>
    <n v="31.228999999999999"/>
    <n v="0"/>
    <s v="15:52:27:654: Load;15:52:30:180: Accept;15:52:31:422: Load;15:52:33:885: Load;15:52:37:383: Load;15:52:41:787: Load;15:52:43:957: Load;15:52:48:933: Screen4;15:52:49:26: Load;"/>
    <s v="I am on Rightmove literally 24/7 as I am looking for a new place :)"/>
    <m/>
    <m/>
    <m/>
    <m/>
    <n v="141"/>
    <s v="low_cost_ultra_high_risk_no_nudge_action_right"/>
    <s v="https://privacy-bits.org/2/1_low_cost_ultra_high_risk_no_nudge_action_right.html"/>
    <m/>
    <x v="0"/>
  </r>
  <r>
    <x v="0"/>
    <s v="87.0.4280.88"/>
    <x v="0"/>
    <s v="2560x1440"/>
    <n v="1"/>
    <n v="0"/>
    <n v="0"/>
    <n v="4.5510000000000002"/>
    <n v="0"/>
    <s v="15:53:26:432: Load;15:53:28:147: Screen1;15:53:28:267: Load;15:53:28:852: Screen2;15:53:28:926: Load;15:53:29:6: Screen3;15:53:29:71: Load;15:53:29:192: Screen4;15:53:29:260: Load;15:53:29:635: Screen5;15:53:29:703: Load;"/>
    <s v=""/>
    <m/>
    <m/>
    <m/>
    <m/>
    <n v="40"/>
    <s v="low_cost_no_risk_no_nudge_right"/>
    <s v="https://privacy-bits.org/2/1_low_cost_control_no_nudge_right.html"/>
    <m/>
    <x v="0"/>
  </r>
  <r>
    <x v="0"/>
    <s v="87.0.4280.88"/>
    <x v="0"/>
    <s v="1920x1080"/>
    <n v="1"/>
    <n v="0"/>
    <n v="0"/>
    <n v="34.61"/>
    <n v="0"/>
    <s v="15:52:52:549: Load;15:53:4:248: Decline;15:53:5:561: Screen1;15:53:5:822: Load;15:53:8:438: Screen2;15:53:8:549: Load;15:53:11:885: Screen3;15:53:11:980: Load;15:53:20:26: Load;"/>
    <s v=""/>
    <m/>
    <m/>
    <m/>
    <m/>
    <n v="93"/>
    <s v="low_cost_ultra_high_risk_no_nudge_action_right"/>
    <s v="https://privacy-bits.org/2/1_low_cost_ultra_high_risk_no_nudge_action_right.html"/>
    <m/>
    <x v="0"/>
  </r>
  <r>
    <x v="3"/>
    <s v="13.1.2"/>
    <x v="1"/>
    <s v="1280x800"/>
    <n v="1"/>
    <n v="15.5"/>
    <n v="15.5"/>
    <n v="31.827000000000002"/>
    <n v="1"/>
    <s v="15:52:57:747: Load;"/>
    <s v=""/>
    <m/>
    <m/>
    <m/>
    <m/>
    <n v="102"/>
    <s v="low_cost_ultra_high_risk_no_nudge_action_right"/>
    <s v="https://privacy-bits.org/2/1_low_cost_ultra_high_risk_no_nudge_action_right.html"/>
    <m/>
    <x v="0"/>
  </r>
  <r>
    <x v="1"/>
    <s v="87.0.664.60"/>
    <x v="0"/>
    <s v="1280x720"/>
    <n v="1"/>
    <n v="8.7959999999999994"/>
    <n v="8.7959999999999994"/>
    <n v="35.625"/>
    <n v="1"/>
    <s v="15:52:41:563: Load;15:52:46:271: Accept;15:52:53:267: Screen1;15:52:53:496: Load;15:52:57:508: Screen2;15:52:57:716: Load;15:53:5:707: Screen3;15:53:5:876: Load;15:53:7:875: Screen4;15:53:8:46: Load;"/>
    <s v=""/>
    <m/>
    <m/>
    <m/>
    <m/>
    <n v="137"/>
    <s v="low_cost_no_risk_no_nudge_right"/>
    <s v="https://privacy-bits.org/2/1_low_cost_control_no_nudge_right.html"/>
    <m/>
    <x v="0"/>
  </r>
  <r>
    <x v="0"/>
    <s v="87.0.4280.88"/>
    <x v="1"/>
    <s v="1440x900"/>
    <n v="1"/>
    <n v="0"/>
    <n v="0"/>
    <n v="39.869"/>
    <n v="0"/>
    <s v="15:52:46:768: Load;15:52:49:701: Decline;15:52:51:500: Screen1;15:52:51:693: Load;15:52:54:965: Screen2;15:52:55:94: Load;15:52:58:800: Screen3;15:52:58:984: Load;15:53:8:252: Load;15:53:13:602: Screen5;15:53:13:773: Load;"/>
    <s v=""/>
    <m/>
    <m/>
    <m/>
    <m/>
    <n v="247"/>
    <s v="low_cost_ultra_high_risk_no_nudge_action_right"/>
    <s v="https://privacy-bits.org/2/1_low_cost_ultra_high_risk_no_nudge_action_right.html"/>
    <m/>
    <x v="0"/>
  </r>
  <r>
    <x v="0"/>
    <s v="87.0.4280.88"/>
    <x v="0"/>
    <s v="1366x768"/>
    <n v="1"/>
    <n v="3.0430000000000001"/>
    <n v="30.065000000000001"/>
    <n v="32.320999999999998"/>
    <n v="5"/>
    <s v="15:53:4:216: Load;15:53:8:872: Decline;"/>
    <s v=""/>
    <m/>
    <m/>
    <m/>
    <m/>
    <n v="119"/>
    <s v="low_cost_no_risk_no_nudge_right"/>
    <s v="https://privacy-bits.org/2/1_low_cost_control_no_nudge_right.html"/>
    <m/>
    <x v="0"/>
  </r>
  <r>
    <x v="0"/>
    <s v="87.0.4280.88"/>
    <x v="0"/>
    <s v="1280x720"/>
    <n v="1"/>
    <n v="24.28"/>
    <n v="52.579000000000001"/>
    <n v="53.423000000000002"/>
    <n v="3"/>
    <s v="15:52:42:904: Load;15:53:2:848: Accept;15:53:6:871: Load;15:53:10:147: Screen2;15:53:10:282: Load;15:53:13:200: Load;15:53:20:167: Screen4;15:53:20:804: Load;15:53:29:427: Screen5;15:53:30:850: Load;"/>
    <s v=""/>
    <m/>
    <m/>
    <m/>
    <m/>
    <n v="143"/>
    <s v="low_cost_no_risk_no_nudge_right"/>
    <s v="https://privacy-bits.org/2/1_low_cost_control_no_nudge_right.html"/>
    <m/>
    <x v="0"/>
  </r>
  <r>
    <x v="3"/>
    <s v="14.0.1"/>
    <x v="1"/>
    <s v="768x1024"/>
    <n v="1"/>
    <n v="0"/>
    <n v="0"/>
    <n v="151.13999999999999"/>
    <n v="0"/>
    <s v="15:51:12:97: Load;15:51:27:722: Accept;15:51:30:137: Screen1;15:51:34:568: Screen1;15:51:37:804: Screen1;15:51:42:438: Screen1;15:51:52:375: Load;15:51:56:366: Screen2;15:52:5:937: Load;15:52:11:305: Screen3;15:52:17:634: Load;15:52:26:658: Screen4;15:52:32:251: Screen4;15:52:36:462: Screen4;15:52:46:533: Load;15:52:57:426: Screen5;15:53:4:330: Load;"/>
    <s v=""/>
    <m/>
    <m/>
    <m/>
    <m/>
    <n v="299"/>
    <s v="low_cost_ultra_high_risk_no_nudge_action_right"/>
    <s v="https://privacy-bits.org/2/1_low_cost_ultra_high_risk_no_nudge_action_right.html"/>
    <m/>
    <x v="0"/>
  </r>
  <r>
    <x v="0"/>
    <s v="87.0.4280.88"/>
    <x v="0"/>
    <s v="1280x720"/>
    <n v="1"/>
    <n v="0"/>
    <n v="0"/>
    <n v="34.747"/>
    <n v="0"/>
    <s v="15:53:17:138: Load;15:53:36:552: Screen1;15:53:36:795: Load;15:53:41:251: Screen2;15:53:41:431: Load;15:53:46:241: Screen3;15:53:46:393: Load;15:53:47:651: Screen4;15:53:47:770: Load;"/>
    <s v=""/>
    <m/>
    <m/>
    <m/>
    <m/>
    <n v="111"/>
    <s v="low_cost_ultra_high_risk_no_nudge_action_right"/>
    <s v="https://privacy-bits.org/2/1_low_cost_ultra_high_risk_no_nudge_action_right.html"/>
    <m/>
    <x v="0"/>
  </r>
  <r>
    <x v="0"/>
    <s v="87.0.4280.88"/>
    <x v="0"/>
    <s v="1536x864"/>
    <n v="1"/>
    <n v="0"/>
    <n v="0"/>
    <n v="22.350999999999999"/>
    <n v="0"/>
    <s v="15:53:31:228: Load;15:53:37:849: Screen1;15:53:38:77: Load;15:53:39:265: Screen2;15:53:39:336: Load;15:53:42:143: Screen3;15:53:42:207: Load;15:53:48:56: Load;15:53:51:621: Screen5;15:53:51:690: Load;"/>
    <s v=""/>
    <m/>
    <m/>
    <m/>
    <m/>
    <n v="153"/>
    <s v="low_cost_ultra_high_risk_no_nudge_action_right"/>
    <s v="https://privacy-bits.org/2/1_low_cost_ultra_high_risk_no_nudge_action_right.html"/>
    <m/>
    <x v="0"/>
  </r>
  <r>
    <x v="1"/>
    <s v="87.0.664.60"/>
    <x v="0"/>
    <s v="1366x768"/>
    <n v="1"/>
    <n v="12.837999999999999"/>
    <n v="12.837999999999999"/>
    <n v="33.145000000000003"/>
    <n v="1"/>
    <s v="15:53:9:689: Load;15:53:12:70: Accept;15:53:15:811: Load;15:53:17:870: Screen2;15:53:18:8: Load;15:53:19:209: Screen3;15:53:19:338: Load;15:53:23:596: Load;15:53:34:306: Load;"/>
    <s v=""/>
    <m/>
    <m/>
    <m/>
    <m/>
    <n v="103"/>
    <s v="low_cost_ultra_high_risk_no_nudge_action_right"/>
    <s v="https://privacy-bits.org/2/1_low_cost_ultra_high_risk_no_nudge_action_right.html"/>
    <m/>
    <x v="0"/>
  </r>
  <r>
    <x v="0"/>
    <s v="87.0.4280.88"/>
    <x v="0"/>
    <s v="1366x768"/>
    <n v="1"/>
    <n v="0"/>
    <n v="0"/>
    <n v="34.898000000000003"/>
    <n v="0"/>
    <s v="15:53:13:322: Load;15:53:15:276: Accept;15:53:17:564: Load;15:53:23:364: Screen2;15:53:24:9: Load;15:53:27:986: Load;15:53:34:737: Load;15:53:39:399: Screen5;15:53:39:868: Load;"/>
    <s v=""/>
    <m/>
    <m/>
    <m/>
    <m/>
    <n v="106"/>
    <s v="low_cost_no_risk_no_nudge_right"/>
    <s v="https://privacy-bits.org/2/1_low_cost_control_no_nudge_right.html"/>
    <m/>
    <x v="0"/>
  </r>
  <r>
    <x v="0"/>
    <s v="87.0.4280.88"/>
    <x v="0"/>
    <s v="1536x864"/>
    <n v="1"/>
    <n v="0"/>
    <n v="0"/>
    <n v="31.088000000000001"/>
    <n v="0"/>
    <s v="15:53:20:32: Load;15:53:21:625: Accept;15:53:22:672: Screen1;15:53:22:796: Load;15:53:24:931: Screen2;15:53:25:45: Load;15:53:27:624: Screen3;15:53:27:724: Load;15:53:34:192: Screen4;15:53:34:315: Load;15:53:44:361: Screen5;15:53:44:503: Load;"/>
    <s v="No"/>
    <m/>
    <m/>
    <m/>
    <m/>
    <n v="92"/>
    <s v="low_cost_no_risk_no_nudge_right"/>
    <s v="https://privacy-bits.org/2/1_low_cost_control_no_nudge_right.html"/>
    <m/>
    <x v="0"/>
  </r>
  <r>
    <x v="0"/>
    <s v="87.0.4280.101"/>
    <x v="2"/>
    <s v="384x854"/>
    <n v="1"/>
    <n v="16.593"/>
    <n v="43.692"/>
    <n v="51.866999999999997"/>
    <n v="4"/>
    <s v="15:53:0:508: Load;"/>
    <s v=""/>
    <m/>
    <m/>
    <m/>
    <m/>
    <n v="108"/>
    <s v="low_cost_ultra_high_risk_no_nudge_action_right"/>
    <s v="https://privacy-bits.org/2/1_low_cost_ultra_high_risk_no_nudge_action_right.html"/>
    <m/>
    <x v="0"/>
  </r>
  <r>
    <x v="2"/>
    <s v="83.0"/>
    <x v="0"/>
    <s v="1920x1080"/>
    <n v="1"/>
    <n v="0"/>
    <n v="0"/>
    <n v="34.613"/>
    <n v="0"/>
    <s v="15:52:46:855: Load;15:52:52:719: Load;15:52:55:590: Screen2;15:52:56:155: Load;15:52:59:321: Screen3;15:52:59:811: Load;15:53:6:874: Screen4;15:53:7:77: Load;15:53:14:314: Screen5;15:53:14:531: Load;"/>
    <s v=""/>
    <m/>
    <m/>
    <m/>
    <m/>
    <n v="138"/>
    <s v="low_cost_no_risk_no_nudge_right"/>
    <s v="https://privacy-bits.org/2/1_low_cost_control_no_nudge_right.html"/>
    <m/>
    <x v="0"/>
  </r>
  <r>
    <x v="0"/>
    <s v="87.0.4280.66"/>
    <x v="0"/>
    <s v="1920x1080"/>
    <n v="1"/>
    <n v="0"/>
    <n v="0"/>
    <n v="23.925000000000001"/>
    <n v="0"/>
    <s v="15:53:2:965: Load;15:53:4:813: Accept;15:53:6:612: Screen1;15:53:6:851: Load;15:53:8:564: Screen2;15:53:8:974: Load;15:53:12:134: Screen3;15:53:12:222: Load;15:53:18:780: Screen4;15:53:18:871: Load;15:53:21:628: Screen5;15:53:21:711: Load;"/>
    <s v="The second website was a bad experience with it trying to get you to check this, click this, enter this."/>
    <m/>
    <m/>
    <m/>
    <m/>
    <n v="129"/>
    <s v="low_cost_ultra_high_risk_no_nudge_action_right"/>
    <s v="https://privacy-bits.org/2/1_low_cost_ultra_high_risk_no_nudge_action_right.html"/>
    <m/>
    <x v="0"/>
  </r>
  <r>
    <x v="2"/>
    <s v="83.0"/>
    <x v="1"/>
    <s v="1280x800"/>
    <n v="1"/>
    <n v="0"/>
    <n v="0"/>
    <n v="81.816999999999993"/>
    <n v="0"/>
    <s v="15:52:27:339: Load;15:52:47:354: Accept;15:52:55:345: Screen1;15:52:55:560: Load;15:53:2:865: Screen2;15:53:3:265: Load;15:53:11:800: Screen3;15:53:11:973: Load;15:53:25:40: Screen4;15:53:25:219: Load;15:53:39:387: Screen5;15:53:39:561: Load;"/>
    <s v="NO"/>
    <m/>
    <m/>
    <m/>
    <m/>
    <n v="210"/>
    <s v="low_cost_ultra_high_risk_no_nudge_action_right"/>
    <s v="https://privacy-bits.org/2/1_low_cost_ultra_high_risk_no_nudge_action_right.html"/>
    <m/>
    <x v="0"/>
  </r>
  <r>
    <x v="1"/>
    <s v="87.0.664.60"/>
    <x v="0"/>
    <s v="1920x1080"/>
    <n v="1"/>
    <n v="0"/>
    <n v="0"/>
    <n v="23.042999999999999"/>
    <n v="0"/>
    <s v="15:53:45:591: Load;15:53:48:889: Accept;15:53:50:474: Screen1;15:53:50:695: Load;15:53:52:226: Screen2;15:53:52:422: Load;15:53:55:260: Screen3;15:53:55:359: Load;15:54:1:323: Screen4;15:54:1:520: Load;15:54:3:681: Screen5;15:54:3:790: Load;"/>
    <s v=""/>
    <m/>
    <m/>
    <m/>
    <m/>
    <n v="81"/>
    <s v="low_cost_no_risk_no_nudge_right"/>
    <s v="https://privacy-bits.org/2/1_low_cost_control_no_nudge_right.html"/>
    <m/>
    <x v="0"/>
  </r>
  <r>
    <x v="1"/>
    <s v="87.0.664.60"/>
    <x v="0"/>
    <s v="1680x1050"/>
    <n v="1"/>
    <n v="0"/>
    <n v="0"/>
    <n v="36.390999999999998"/>
    <n v="0"/>
    <s v="15:53:23:308: Load;15:53:28:281: Accept;15:53:31:6: Screen1;15:53:31:280: Load;15:53:35:399: Screen2;15:53:35:568: Load;15:53:39:845: Screen3;15:53:40:103: Load;15:53:48:174: Screen4;15:53:48:312: Load;15:53:55:903: Load;"/>
    <s v=""/>
    <m/>
    <m/>
    <m/>
    <m/>
    <n v="126"/>
    <s v="low_cost_no_risk_no_nudge_right"/>
    <s v="https://privacy-bits.org/2/1_low_cost_control_no_nudge_right.html"/>
    <m/>
    <x v="0"/>
  </r>
  <r>
    <x v="0"/>
    <s v="85.0.4183.121"/>
    <x v="1"/>
    <s v="1440x900"/>
    <n v="1"/>
    <n v="0"/>
    <n v="0"/>
    <n v="33.628999999999998"/>
    <n v="0"/>
    <s v="15:53:30:971: Load;15:53:33:500: Accept;15:53:36:327: Screen1;15:53:36:474: Load;15:53:39:914: Screen2;15:53:40:6: Load;15:53:45:81: Screen3;15:53:45:140: Load;15:53:56:144: Screen4;15:53:56:266: Load;15:54:1:931: Screen5;15:54:2:41: Load;"/>
    <s v="no"/>
    <m/>
    <m/>
    <m/>
    <m/>
    <n v="149"/>
    <s v="low_cost_no_risk_no_nudge_right"/>
    <s v="https://privacy-bits.org/2/1_low_cost_control_no_nudge_right.html"/>
    <m/>
    <x v="0"/>
  </r>
  <r>
    <x v="0"/>
    <s v="85.0.4183.131"/>
    <x v="50"/>
    <s v="1241x698"/>
    <n v="1"/>
    <n v="31.155999999999999"/>
    <n v="31.155999999999999"/>
    <n v="31.846"/>
    <n v="1"/>
    <s v="15:53:36:187: Load;15:53:38:628: Accept;15:53:42:168: Load;15:53:44:922: Load;"/>
    <s v=""/>
    <m/>
    <m/>
    <m/>
    <m/>
    <n v="99"/>
    <s v="low_cost_no_risk_no_nudge_right"/>
    <s v="https://privacy-bits.org/2/1_low_cost_control_no_nudge_right.html"/>
    <m/>
    <x v="0"/>
  </r>
  <r>
    <x v="1"/>
    <s v="87.0.664.60"/>
    <x v="0"/>
    <s v="1366x768"/>
    <n v="1"/>
    <n v="9.9499999999999993"/>
    <n v="9.9499999999999993"/>
    <n v="38.962000000000003"/>
    <n v="1"/>
    <s v="16:53:15:376: Screen1;16:53:15:776: Load;16:53:22:312: Screen2;16:53:22:602: Load;16:53:27:901: Screen3;16:53:28:148: Load;16:53:36:515: Load;16:53:44:981: Screen5;16:53:45:269: Load;"/>
    <s v="Not really for now."/>
    <m/>
    <m/>
    <m/>
    <m/>
    <n v="301"/>
    <s v="low_cost_no_risk_no_nudge_right"/>
    <s v="https://privacy-bits.org/2/1_low_cost_control_no_nudge_right.html"/>
    <m/>
    <x v="0"/>
  </r>
  <r>
    <x v="3"/>
    <s v="13.1.2"/>
    <x v="1"/>
    <s v="1920x1080"/>
    <n v="1"/>
    <n v="0"/>
    <n v="0"/>
    <n v="28.553999999999998"/>
    <n v="0"/>
    <s v="15:53:15:175: Load;15:53:19:137: Accept;15:53:21:11: Screen1;15:53:21:182: Load;15:53:23:859: Screen2;15:53:23:927: Load;15:53:27:662: Screen3;15:53:27:728: Load;15:53:35:245: Screen4;15:53:35:376: Load;15:53:40:186: Screen5;15:53:40:256: Load;"/>
    <s v="The website dealsnextdoor looked much more aggressive. I would not have proceeded in it were I not in a survey. Thanks."/>
    <m/>
    <m/>
    <m/>
    <m/>
    <n v="165"/>
    <s v="low_cost_ultra_high_risk_no_nudge_action_right"/>
    <s v="https://privacy-bits.org/2/1_low_cost_ultra_high_risk_no_nudge_action_right.html"/>
    <m/>
    <x v="0"/>
  </r>
  <r>
    <x v="0"/>
    <s v="87.0.4280.66"/>
    <x v="0"/>
    <s v="1536x864"/>
    <n v="1"/>
    <n v="41.997"/>
    <n v="41.997"/>
    <n v="43.313000000000002"/>
    <n v="1"/>
    <s v="15:57:8:402: Load;15:57:12:287: Accept;15:57:13:162: Screen1;15:57:13:225: Load;15:57:15:596: Screen2;15:57:15:658: Load;15:57:19:909: Load;15:57:31:681: Load;15:57:47:719: Load;"/>
    <s v=""/>
    <m/>
    <m/>
    <m/>
    <m/>
    <n v="117"/>
    <s v="low_cost_ultra_high_risk_no_nudge_action_right"/>
    <s v="https://privacy-bits.org/2/1_low_cost_ultra_high_risk_no_nudge_action_right.html"/>
    <m/>
    <x v="0"/>
  </r>
  <r>
    <x v="4"/>
    <s v="72.0.3815.400"/>
    <x v="0"/>
    <s v="1920x1080"/>
    <n v="1"/>
    <n v="0"/>
    <n v="0"/>
    <n v="34.924999999999997"/>
    <n v="0"/>
    <s v="15:54:16:801: Load;15:54:28:524: Decline;15:54:30:823: Screen1;15:54:30:907: Load;15:54:36:789: Screen2;15:54:36:869: Load;15:54:43:565: Load;15:54:46:37: Screen4;15:54:46:107: Load;15:54:47:881: Screen5;15:54:47:951: Load;"/>
    <s v=""/>
    <m/>
    <m/>
    <m/>
    <m/>
    <n v="147"/>
    <s v="low_cost_ultra_high_risk_no_nudge_action_right"/>
    <s v="https://privacy-bits.org/2/1_low_cost_ultra_high_risk_no_nudge_action_right.html"/>
    <m/>
    <x v="0"/>
  </r>
  <r>
    <x v="0"/>
    <s v="87.0.4280.88"/>
    <x v="1"/>
    <s v="1440x900"/>
    <n v="1"/>
    <n v="0"/>
    <n v="0"/>
    <n v="36.747999999999998"/>
    <n v="0"/>
    <s v="15:54:32:736: Load;15:54:37:91: Accept;15:54:39:73: Screen1;15:54:39:302: Load;15:54:43:904: Screen2;15:54:44:45: Load;15:54:48:780: Screen3;15:54:48:925: Load;15:54:58:427: Screen4;15:54:58:611: Load;15:55:5:735: Screen5;15:55:5:932: Load;"/>
    <s v=""/>
    <m/>
    <m/>
    <m/>
    <m/>
    <n v="111"/>
    <s v="low_cost_no_risk_no_nudge_right"/>
    <s v="https://privacy-bits.org/2/1_low_cost_control_no_nudge_right.html"/>
    <m/>
    <x v="0"/>
  </r>
  <r>
    <x v="0"/>
    <s v="87.0.4280.88"/>
    <x v="0"/>
    <s v="1280x720"/>
    <n v="1"/>
    <n v="0.94699999999999995"/>
    <n v="18.047999999999998"/>
    <n v="18.733000000000001"/>
    <n v="3"/>
    <s v="15:54:54:419: Load;15:55:0:729: Accept;15:55:3:349: Screen1;15:55:3:625: Load;15:55:4:490: Screen2;15:55:4:649: Load;15:55:8:341: Screen3;15:55:8:465: Load;15:55:9:417: Screen4;15:55:9:539: Load;15:55:10:324: Screen5;15:55:10:460: Load;"/>
    <s v=""/>
    <m/>
    <m/>
    <m/>
    <m/>
    <n v="71"/>
    <s v="low_cost_ultra_high_risk_no_nudge_action_right"/>
    <s v="https://privacy-bits.org/2/1_low_cost_ultra_high_risk_no_nudge_action_right.html"/>
    <m/>
    <x v="0"/>
  </r>
  <r>
    <x v="0"/>
    <s v="87.0.4280.88"/>
    <x v="0"/>
    <s v="1366x768"/>
    <n v="1"/>
    <n v="10.715999999999999"/>
    <n v="46.561"/>
    <n v="47.356000000000002"/>
    <n v="3"/>
    <s v="15:54:41:616: Load;15:54:48:228: Accept;15:54:52:976: Screen1;15:54:53:120: Load;15:54:58:212: Screen2;15:54:58:380: Load;15:55:3:107: Screen3;15:55:3:308: Load;15:55:15:413: Load;15:55:24:612: Load;"/>
    <s v=""/>
    <m/>
    <m/>
    <m/>
    <m/>
    <n v="131"/>
    <s v="low_cost_ultra_high_risk_no_nudge_action_right"/>
    <s v="https://privacy-bits.org/2/1_low_cost_ultra_high_risk_no_nudge_action_right.html"/>
    <m/>
    <x v="0"/>
  </r>
  <r>
    <x v="0"/>
    <s v="87.0.4280.88"/>
    <x v="19"/>
    <s v="1920x1080"/>
    <n v="1"/>
    <n v="0"/>
    <n v="0"/>
    <n v="37.268999999999998"/>
    <n v="0"/>
    <s v="15:54:56:666: Load;15:54:59:376: Accept;15:55:1:342: Screen1;15:55:1:601: Load;15:55:3:650: Screen2;15:55:3:817: Load;15:55:7:994: Load;15:55:12:770: Load;15:55:20:4: Screen4;15:55:20:155: Load;15:55:30:673: Screen5;15:55:30:898: Load;"/>
    <s v=""/>
    <m/>
    <m/>
    <m/>
    <m/>
    <n v="118"/>
    <s v="low_cost_no_risk_no_nudge_right"/>
    <s v="https://privacy-bits.org/2/1_low_cost_control_no_nudge_right.html"/>
    <m/>
    <x v="0"/>
  </r>
  <r>
    <x v="0"/>
    <s v="87.0.4280.88"/>
    <x v="45"/>
    <s v="1366x768"/>
    <n v="1"/>
    <n v="0"/>
    <n v="0"/>
    <n v="36.51"/>
    <n v="0"/>
    <s v="15:55:0:229: Load;15:55:3:690: Accept;15:55:5:827: Screen1;15:55:6:400: Load;15:55:8:125: Screen2;15:55:8:398: Load;15:55:13:525: Screen3;15:55:13:908: Load;15:55:19:638: Screen4;15:55:20:179: Load;15:55:27:917: Screen5;15:55:28:406: Load;"/>
    <s v=""/>
    <m/>
    <m/>
    <m/>
    <m/>
    <n v="111"/>
    <s v="low_cost_no_risk_no_nudge_right"/>
    <s v="https://privacy-bits.org/2/1_low_cost_control_no_nudge_right.html"/>
    <m/>
    <x v="0"/>
  </r>
  <r>
    <x v="0"/>
    <s v="87.0.4280.88"/>
    <x v="0"/>
    <s v="1366x768"/>
    <n v="1"/>
    <n v="18.763000000000002"/>
    <n v="44.881999999999998"/>
    <n v="46.03"/>
    <n v="5"/>
    <s v="15:54:50:141: Load;"/>
    <s v="No"/>
    <m/>
    <m/>
    <m/>
    <m/>
    <n v="135"/>
    <s v="low_cost_ultra_high_risk_no_nudge_action_right"/>
    <s v="https://privacy-bits.org/2/1_low_cost_ultra_high_risk_no_nudge_action_right.html"/>
    <m/>
    <x v="0"/>
  </r>
  <r>
    <x v="0"/>
    <s v="86.0.4240.198"/>
    <x v="0"/>
    <s v="1366x768"/>
    <n v="1"/>
    <n v="5.75"/>
    <n v="23.49"/>
    <n v="32.64"/>
    <n v="6"/>
    <s v="15:55:12:970: Load;15:55:23:86: Accept;15:55:40:766: Screen1;15:55:40:981: Load;"/>
    <s v=""/>
    <m/>
    <m/>
    <m/>
    <m/>
    <n v="102"/>
    <s v="low_cost_no_risk_no_nudge_right"/>
    <s v="https://privacy-bits.org/2/1_low_cost_control_no_nudge_right.html"/>
    <m/>
    <x v="0"/>
  </r>
  <r>
    <x v="0"/>
    <s v="86.0.4240.198"/>
    <x v="1"/>
    <s v="1440x900"/>
    <n v="1"/>
    <n v="0"/>
    <n v="0"/>
    <n v="40.369"/>
    <n v="0"/>
    <s v="15:55:3:106: Load;15:55:6:297: Decline;15:55:8:549: Screen1;15:55:9:17: Load;15:55:12:355: Screen2;15:55:12:440: Load;15:55:14:894: Screen3;15:55:15:362: Load;15:55:19:786: Load;15:55:28:609: Load;15:55:30:406: Load;15:55:36:798: Screen5;15:55:36:969: Load;"/>
    <s v=""/>
    <m/>
    <m/>
    <m/>
    <m/>
    <n v="114"/>
    <s v="low_cost_no_risk_no_nudge_right"/>
    <s v="https://privacy-bits.org/2/1_low_cost_control_no_nudge_right.html"/>
    <m/>
    <x v="0"/>
  </r>
  <r>
    <x v="0"/>
    <s v="87.0.4280.88"/>
    <x v="0"/>
    <s v="1280x1024"/>
    <n v="1"/>
    <n v="17.241"/>
    <n v="17.241"/>
    <n v="49.761000000000003"/>
    <n v="1"/>
    <s v="15:55:40:113: Load;15:55:47:495: Accept;15:55:51:970: Screen1;15:55:52:316: Load;15:55:55:353: Screen2;15:55:55:708: Load;15:55:58:516: Screen3;15:55:59:138: Load;15:56:7:171: Screen4;15:56:7:428: Load;"/>
    <s v=""/>
    <m/>
    <m/>
    <m/>
    <m/>
    <n v="129"/>
    <s v="low_cost_ultra_high_risk_no_nudge_action_right"/>
    <s v="https://privacy-bits.org/2/1_low_cost_ultra_high_risk_no_nudge_action_right.html"/>
    <m/>
    <x v="0"/>
  </r>
  <r>
    <x v="3"/>
    <s v="13.1.2"/>
    <x v="1"/>
    <s v="768x1024"/>
    <n v="1"/>
    <n v="17.798999999999999"/>
    <n v="17.798999999999999"/>
    <n v="17.84"/>
    <n v="1"/>
    <s v="15:55:49:299: Load;15:55:52:105: Accept;15:55:53:785: Screen1;15:55:53:880: Load;15:55:56:826: Screen2;15:55:56:913: Load;15:56:0:86: Screen3;15:56:0:172: Load;15:56:2:190: Screen4;15:56:2:266: Load;15:56:4:954: Screen5;15:56:5:105: Load;"/>
    <s v=""/>
    <m/>
    <m/>
    <m/>
    <m/>
    <n v="78"/>
    <s v="low_cost_no_risk_no_nudge_right"/>
    <s v="https://privacy-bits.org/2/1_low_cost_control_no_nudge_right.html"/>
    <m/>
    <x v="0"/>
  </r>
  <r>
    <x v="1"/>
    <s v="87.0.664.60"/>
    <x v="0"/>
    <s v="1366x768"/>
    <n v="1"/>
    <n v="0"/>
    <n v="0"/>
    <n v="103.054"/>
    <n v="0"/>
    <s v="15:54:31:438: Load;15:54:41:548: Decline;15:54:44:406: Load;15:54:46:852: Screen2;15:54:46:908: Load;15:54:50:548: Screen3;15:54:50:708: Load;15:56:3:470: Screen4;15:56:3:496: Load;15:56:6:436: Load;"/>
    <s v=""/>
    <m/>
    <m/>
    <m/>
    <m/>
    <n v="221"/>
    <s v="low_cost_ultra_high_risk_no_nudge_action_right"/>
    <s v="https://privacy-bits.org/2/1_low_cost_ultra_high_risk_no_nudge_action_right.html"/>
    <m/>
    <x v="0"/>
  </r>
  <r>
    <x v="2"/>
    <s v="83.0"/>
    <x v="0"/>
    <s v="1366x768"/>
    <n v="1"/>
    <n v="0"/>
    <n v="0"/>
    <n v="36.787999999999997"/>
    <n v="0"/>
    <s v="15:55:59:577: Load;15:56:1:614: Accept;15:56:4:326: Screen1;15:56:4:530: Load;15:56:9:321: Screen2;15:56:9:511: Load;15:56:14:43: Load;15:56:22:23: Screen4;15:56:22:258: Load;15:56:29:341: Screen5;15:56:29:623: Load;"/>
    <s v=""/>
    <m/>
    <m/>
    <m/>
    <m/>
    <n v="85"/>
    <s v="low_cost_no_risk_no_nudge_right"/>
    <s v="https://privacy-bits.org/2/1_low_cost_control_no_nudge_right.html"/>
    <m/>
    <x v="0"/>
  </r>
  <r>
    <x v="0"/>
    <s v="87.0.4280.88"/>
    <x v="0"/>
    <s v="2560x1440"/>
    <n v="1"/>
    <n v="0"/>
    <n v="0"/>
    <n v="29.28"/>
    <n v="0"/>
    <s v="15:55:57:857: Load;15:56:1:465: Accept;15:56:3:656: Load;15:56:5:753: Screen2;15:56:5:839: Load;15:56:8:793: Screen3;15:56:8:888: Load;15:56:16:876: Screen4;15:56:16:941: Load;15:56:22:257: Screen5;15:56:22:410: Load;"/>
    <s v="no"/>
    <m/>
    <m/>
    <m/>
    <m/>
    <n v="123"/>
    <s v="low_cost_no_risk_no_nudge_right"/>
    <s v="https://privacy-bits.org/2/1_low_cost_control_no_nudge_right.html"/>
    <m/>
    <x v="0"/>
  </r>
  <r>
    <x v="0"/>
    <s v="87.0.4280.88"/>
    <x v="1"/>
    <s v="1440x900"/>
    <n v="1"/>
    <n v="0"/>
    <n v="0"/>
    <n v="30.713000000000001"/>
    <n v="0"/>
    <s v="15:56:12:82: Load;15:56:17:928: Decline;15:56:19:218: Screen1;15:56:19:570: Load;15:56:20:803: Screen2;15:56:20:952: Load;15:56:24:59: Screen3;15:56:24:239: Load;15:56:26:0: Screen4;15:56:26:159: Load;15:56:39:817: Screen5;15:56:39:961: Load;"/>
    <s v=""/>
    <m/>
    <m/>
    <m/>
    <m/>
    <n v="89"/>
    <s v="low_cost_ultra_high_risk_no_nudge_action_right"/>
    <s v="https://privacy-bits.org/2/1_low_cost_ultra_high_risk_no_nudge_action_right.html"/>
    <m/>
    <x v="0"/>
  </r>
  <r>
    <x v="0"/>
    <s v="87.0.4280.88"/>
    <x v="0"/>
    <s v="1920x1080"/>
    <n v="1"/>
    <n v="0"/>
    <n v="0"/>
    <n v="47.911999999999999"/>
    <n v="0"/>
    <s v="15:55:52:121: Load;15:55:57:424: Accept;15:56:6:615: Screen1;15:56:6:855: Load;15:56:11:711: Screen2;15:56:11:903: Load;15:56:24:577: Screen3;15:56:24:788: Load;15:56:30:87: Screen4;15:56:30:266: Load;15:56:35:352: Screen5;15:56:35:564: Load;"/>
    <s v=""/>
    <m/>
    <m/>
    <m/>
    <m/>
    <n v="127"/>
    <s v="low_cost_no_risk_no_nudge_right"/>
    <s v="https://privacy-bits.org/2/1_low_cost_control_no_nudge_right.html"/>
    <m/>
    <x v="0"/>
  </r>
  <r>
    <x v="2"/>
    <s v="83.0"/>
    <x v="0"/>
    <s v="1536x864"/>
    <n v="1"/>
    <n v="0"/>
    <n v="0"/>
    <n v="41.100999999999999"/>
    <n v="0"/>
    <s v="15:55:38:415: Load;15:55:49:121: Decline;15:55:51:750: Screen1;15:55:52:138: Load;15:55:55:915: Screen2;15:55:56:135: Load;15:56:1:632: Screen3;15:56:2:22: Load;15:56:7:31: Screen4;15:56:7:338: Load;15:56:14:784: Load;"/>
    <s v="no"/>
    <m/>
    <m/>
    <m/>
    <m/>
    <n v="149"/>
    <s v="low_cost_ultra_high_risk_no_nudge_action_right"/>
    <s v="https://privacy-bits.org/2/1_low_cost_ultra_high_risk_no_nudge_action_right.html"/>
    <m/>
    <x v="0"/>
  </r>
  <r>
    <x v="0"/>
    <s v="87.0.4280.88"/>
    <x v="3"/>
    <s v="1440x900"/>
    <n v="1"/>
    <n v="0"/>
    <n v="0"/>
    <n v="57.723999999999997"/>
    <n v="0"/>
    <s v="15:55:39:767: Load;15:55:44:606: Decline;15:55:46:787: Screen1;15:55:46:886: Load;15:55:51:668: Screen2;15:55:51:759: Load;15:55:55:57: Screen3;15:55:55:142: Load;15:56:6:429: Screen4;15:56:6:518: Load;15:56:19:636: Screen5;15:56:19:798: Load;"/>
    <s v="Good luck with the research!"/>
    <m/>
    <m/>
    <m/>
    <m/>
    <n v="191"/>
    <s v="low_cost_no_risk_no_nudge_right"/>
    <s v="https://privacy-bits.org/2/1_low_cost_control_no_nudge_right.html"/>
    <m/>
    <x v="0"/>
  </r>
  <r>
    <x v="0"/>
    <s v="76.0.3809.136"/>
    <x v="51"/>
    <s v="1366x768"/>
    <n v="1"/>
    <n v="0"/>
    <n v="0"/>
    <n v="34.621000000000002"/>
    <n v="0"/>
    <s v="15:56:25:856: Load;15:56:28:119: Accept;15:56:31:268: Load;15:56:33:369: Load;15:56:38:657: Screen3;15:56:38:802: Load;15:56:43:892: Screen4;15:56:44:88: Load;15:56:50:957: Load;"/>
    <s v=""/>
    <m/>
    <m/>
    <m/>
    <m/>
    <n v="134"/>
    <s v="low_cost_no_risk_no_nudge_right"/>
    <s v="https://privacy-bits.org/2/1_low_cost_control_no_nudge_right.html"/>
    <m/>
    <x v="0"/>
  </r>
  <r>
    <x v="0"/>
    <s v="84.0.4147.135"/>
    <x v="0"/>
    <s v="1920x1080"/>
    <n v="1"/>
    <n v="0"/>
    <n v="0"/>
    <n v="32.433"/>
    <n v="0"/>
    <s v="15:56:28:893: Load;15:56:38:268: Decline;15:56:41:26: Screen1;15:56:41:437: Load;15:56:43:211: Screen2;15:56:43:388: Load;15:56:45:144: Load;15:56:46:361: Screen4;15:56:46:462: Load;15:56:49:111: Load;"/>
    <s v=""/>
    <m/>
    <m/>
    <m/>
    <m/>
    <n v="113"/>
    <s v="low_cost_ultra_high_risk_no_nudge_action_right"/>
    <s v="https://privacy-bits.org/2/1_low_cost_ultra_high_risk_no_nudge_action_right.html"/>
    <m/>
    <x v="0"/>
  </r>
  <r>
    <x v="0"/>
    <s v="86.0.4240.199"/>
    <x v="8"/>
    <s v="1396x785"/>
    <n v="1"/>
    <n v="6.0469999999999997"/>
    <n v="6.0469999999999997"/>
    <n v="38.136000000000003"/>
    <n v="1"/>
    <s v="15:56:19:879: Load;15:56:24:301: Accept;15:56:28:262: Load;15:56:31:236: Screen2;15:56:31:479: Load;15:56:36:70: Load;15:56:47:323: Screen4;15:56:47:612: Load;15:56:51:614: Screen5;15:56:51:789: Load;"/>
    <s v=""/>
    <m/>
    <m/>
    <m/>
    <m/>
    <n v="124"/>
    <s v="low_cost_no_risk_no_nudge_right"/>
    <s v="https://privacy-bits.org/2/1_low_cost_control_no_nudge_right.html"/>
    <m/>
    <x v="0"/>
  </r>
  <r>
    <x v="0"/>
    <s v="87.0.4280.88"/>
    <x v="0"/>
    <s v="1368x768"/>
    <n v="1"/>
    <n v="0"/>
    <n v="0"/>
    <n v="30.503"/>
    <n v="0"/>
    <s v="15:56:51:418: Load;15:56:57:300: Decline;15:57:1:521: Screen1;15:57:3:558: Load;15:57:6:315: Screen2;15:57:6:835: Load;15:57:10:84: Screen3;15:57:10:298: Load;15:57:13:199: Screen4;15:57:13:691: Load;15:57:16:568: Screen5;15:57:18:148: Load;"/>
    <s v=""/>
    <m/>
    <m/>
    <m/>
    <m/>
    <n v="166"/>
    <s v="low_cost_no_risk_no_nudge_right"/>
    <s v="https://privacy-bits.org/2/1_low_cost_control_no_nudge_right.html"/>
    <m/>
    <x v="0"/>
  </r>
  <r>
    <x v="0"/>
    <s v="87.0.4280.88"/>
    <x v="0"/>
    <s v="1366x768"/>
    <n v="1"/>
    <n v="42.134"/>
    <n v="42.134"/>
    <n v="42.881999999999998"/>
    <n v="1"/>
    <s v="15:56:35:938: Load;15:56:41:5: Accept;15:56:46:182: Screen1;15:56:46:380: Load;15:56:50:985: Load;15:56:57:140: Screen3;15:56:57:236: Load;15:57:4:386: Load;15:57:10:237: Screen5;15:57:10:428: Load;"/>
    <s v=""/>
    <m/>
    <m/>
    <m/>
    <m/>
    <n v="121"/>
    <s v="low_cost_ultra_high_risk_no_nudge_action_right"/>
    <s v="https://privacy-bits.org/2/1_low_cost_ultra_high_risk_no_nudge_action_right.html"/>
    <m/>
    <x v="0"/>
  </r>
  <r>
    <x v="2"/>
    <s v="83.0"/>
    <x v="0"/>
    <s v="1280x720"/>
    <n v="1"/>
    <n v="0"/>
    <n v="0"/>
    <n v="43.058"/>
    <n v="0"/>
    <s v="15:56:49:636: Load;15:56:56:450: Decline;15:56:58:221: Screen1;15:56:58:538: Load;15:57:2:149: Screen2;15:57:2:305: Load;15:57:5:777: Screen3;15:57:5:925: Load;15:57:22:662: Screen4;15:57:22:890: Load;15:57:26:899: Screen5;15:57:27:78: Load;"/>
    <s v=""/>
    <m/>
    <m/>
    <m/>
    <m/>
    <n v="118"/>
    <s v="low_cost_ultra_high_risk_no_nudge_action_right"/>
    <s v="https://privacy-bits.org/2/1_low_cost_ultra_high_risk_no_nudge_action_right.html"/>
    <m/>
    <x v="0"/>
  </r>
  <r>
    <x v="0"/>
    <s v="87.0.4280.54"/>
    <x v="52"/>
    <s v="1706x960"/>
    <n v="1"/>
    <n v="0"/>
    <n v="0"/>
    <n v="58.463000000000001"/>
    <n v="0"/>
    <s v="15:56:29:959: Load;15:56:43:565: Accept;15:56:47:62: Screen1;15:56:47:550: Load;15:56:52:314: Screen2;15:56:52:647: Load;15:57:1:229: Screen3;15:57:1:625: Load;15:57:14:78: Screen4;15:57:14:431: Load;15:57:21:137: Screen5;15:57:21:451: Load;"/>
    <s v="No"/>
    <m/>
    <m/>
    <m/>
    <m/>
    <n v="198"/>
    <s v="low_cost_ultra_high_risk_no_nudge_action_right"/>
    <s v="https://privacy-bits.org/2/1_low_cost_ultra_high_risk_no_nudge_action_right.html"/>
    <m/>
    <x v="0"/>
  </r>
  <r>
    <x v="2"/>
    <s v="83.0"/>
    <x v="0"/>
    <s v="1536x864"/>
    <n v="1"/>
    <n v="0"/>
    <n v="0"/>
    <n v="69.941000000000003"/>
    <n v="0"/>
    <s v="15:54:55:766: Load;15:55:15:338: Decline;15:55:19:195: Screen1;15:55:21:313: Load;15:55:29:88: Screen2;15:55:30:42: Load;15:55:37:945: Screen3;15:55:38:569: Load;15:55:46:459: Screen4;15:55:47:78: Load;15:55:56:21: Screen5;15:55:56:613: Load;"/>
    <s v=""/>
    <m/>
    <m/>
    <m/>
    <m/>
    <n v="221"/>
    <s v="low_cost_ultra_high_risk_no_nudge_action_right"/>
    <s v="https://privacy-bits.org/2/1_low_cost_ultra_high_risk_no_nudge_action_right.html"/>
    <m/>
    <x v="0"/>
  </r>
  <r>
    <x v="0"/>
    <s v="87.0.4280.88"/>
    <x v="0"/>
    <s v="1280x1024"/>
    <n v="1"/>
    <n v="0"/>
    <n v="0"/>
    <n v="31.475000000000001"/>
    <n v="0"/>
    <s v="15:57:7:775: Load;15:57:10:270: Accept;15:57:11:777: Screen1;15:57:11:906: Load;15:57:13:805: Screen2;15:57:13:906: Load;15:57:17:93: Screen3;15:57:17:262: Load;15:57:26:51: Screen4;15:57:26:225: Load;15:57:35:586: Screen5;15:57:35:746: Load;"/>
    <s v=""/>
    <m/>
    <m/>
    <m/>
    <m/>
    <n v="160"/>
    <s v="low_cost_no_risk_no_nudge_right"/>
    <s v="https://privacy-bits.org/2/1_low_cost_control_no_nudge_right.html"/>
    <m/>
    <x v="0"/>
  </r>
  <r>
    <x v="3"/>
    <s v="11.1.2"/>
    <x v="1"/>
    <s v="1680x1050"/>
    <n v="1"/>
    <n v="0"/>
    <n v="0"/>
    <n v="33.854999999999997"/>
    <n v="0"/>
    <s v="15:57:5:836: Load;15:57:10:675: Accept;15:57:13:197: Screen1;15:57:13:533: Load;15:57:16:638: Screen2;15:57:16:740: Load;15:57:20:669: Screen3;15:57:20:784: Load;15:57:36:321: Screen4;15:57:36:637: Load;"/>
    <s v=""/>
    <m/>
    <m/>
    <m/>
    <m/>
    <n v="104"/>
    <s v="low_cost_no_risk_no_nudge_right"/>
    <s v="https://privacy-bits.org/2/1_low_cost_control_no_nudge_right.html"/>
    <m/>
    <x v="0"/>
  </r>
  <r>
    <x v="0"/>
    <s v="87.0.4280.88"/>
    <x v="0"/>
    <s v="1536x864"/>
    <n v="1"/>
    <n v="26.744"/>
    <n v="26.744"/>
    <n v="27.989000000000001"/>
    <n v="1"/>
    <s v="15:57:23:568: Load;15:57:27:442: Accept;15:57:31:294: Screen1;15:57:31:974: Load;15:57:34:499: Screen2;15:57:34:874: Load;15:57:38:726: Screen3;15:57:39:191: Load;15:57:42:904: Screen4;15:57:43:90: Load;15:57:45:827: Screen5;15:57:46:239: Load;"/>
    <s v=""/>
    <m/>
    <m/>
    <m/>
    <m/>
    <n v="417"/>
    <s v="low_cost_ultra_high_risk_no_nudge_action_right"/>
    <s v="https://privacy-bits.org/2/1_low_cost_ultra_high_risk_no_nudge_action_right.html"/>
    <m/>
    <x v="0"/>
  </r>
  <r>
    <x v="0"/>
    <s v="87.0.4280.88"/>
    <x v="0"/>
    <s v="1366x768"/>
    <n v="1"/>
    <n v="0"/>
    <n v="0"/>
    <n v="29.818999999999999"/>
    <n v="0"/>
    <s v="15:57:9:923: Load;15:57:12:280: Decline;15:57:15:424: Load;15:57:18:286: Load;15:57:22:974: Load;15:57:29:570: Screen4;15:57:29:882: Load;15:57:33:126: Screen5;15:57:34:204: Load;"/>
    <s v=""/>
    <m/>
    <m/>
    <m/>
    <m/>
    <n v="104"/>
    <s v="low_cost_no_risk_no_nudge_right"/>
    <s v="https://privacy-bits.org/2/1_low_cost_control_no_nudge_right.html"/>
    <m/>
    <x v="0"/>
  </r>
  <r>
    <x v="0"/>
    <s v="87.0.4280.88"/>
    <x v="0"/>
    <s v="1280x720"/>
    <n v="1"/>
    <n v="0"/>
    <n v="0"/>
    <n v="46.542000000000002"/>
    <n v="0"/>
    <s v="15:56:59:417: Load;15:57:2:189: Accept;15:57:8:157: Screen1;15:57:8:858: Load;15:57:16:338: Screen2;15:57:16:788: Load;15:57:21:644: Screen3;15:57:22:49: Load;15:57:26:598: Screen4;15:57:27:61: Load;15:57:40:980: Load;"/>
    <s v=""/>
    <m/>
    <m/>
    <m/>
    <m/>
    <n v="118"/>
    <s v="low_cost_no_risk_no_nudge_right"/>
    <s v="https://privacy-bits.org/2/1_low_cost_control_no_nudge_right.html"/>
    <m/>
    <x v="0"/>
  </r>
  <r>
    <x v="0"/>
    <s v="87.0.4280.88"/>
    <x v="0"/>
    <s v="1536x864"/>
    <n v="1"/>
    <n v="5.6870000000000003"/>
    <n v="35.896000000000001"/>
    <n v="37.277000000000001"/>
    <n v="3"/>
    <s v="15:57:25:16: Load;15:57:27:482: Accept;15:57:30:858: Screen1;15:57:32:72: Load;15:57:34:525: Screen2;15:57:34:933: Load;15:57:37:704: Screen3;15:57:38:124: Load;15:57:54:683: Load;15:57:57:270: Screen5;15:57:57:862: Load;"/>
    <s v=""/>
    <m/>
    <m/>
    <m/>
    <m/>
    <n v="106"/>
    <s v="low_cost_no_risk_no_nudge_right"/>
    <s v="https://privacy-bits.org/2/1_low_cost_control_no_nudge_right.html"/>
    <m/>
    <x v="0"/>
  </r>
  <r>
    <x v="4"/>
    <s v="72.0.3815.400"/>
    <x v="0"/>
    <s v="1536x864"/>
    <n v="1"/>
    <n v="0"/>
    <n v="0"/>
    <n v="33.661000000000001"/>
    <n v="0"/>
    <s v="15:57:12:45: Load;15:57:18:818: Decline;15:57:20:167: Screen1;15:57:20:681: Load;15:57:23:61: Screen2;15:57:23:174: Load;15:57:26:104: Screen3;15:57:26:368: Load;15:57:34:795: Screen4;15:57:35:91: Load;15:57:40:67: Screen5;15:57:40:353: Load;"/>
    <s v=""/>
    <m/>
    <m/>
    <m/>
    <m/>
    <n v="130"/>
    <s v="low_cost_ultra_high_risk_no_nudge_action_right"/>
    <s v="https://privacy-bits.org/2/1_low_cost_ultra_high_risk_no_nudge_action_right.html"/>
    <m/>
    <x v="0"/>
  </r>
  <r>
    <x v="2"/>
    <s v="83.0"/>
    <x v="0"/>
    <s v="1536x864"/>
    <n v="1"/>
    <n v="0"/>
    <n v="0"/>
    <n v="33.616999999999997"/>
    <n v="0"/>
    <s v="15:57:34:936: Load;15:57:38:407: Accept;15:57:40:439: Screen1;15:57:40:682: Load;15:57:41:854: Screen2;15:57:42:83: Load;15:57:46:368: Load;15:57:52:433: Screen4;15:57:52:688: Load;15:57:59:469: Load;"/>
    <s v=""/>
    <m/>
    <m/>
    <m/>
    <m/>
    <n v="130"/>
    <s v="low_cost_ultra_high_risk_no_nudge_action_right"/>
    <s v="https://privacy-bits.org/2/1_low_cost_ultra_high_risk_no_nudge_action_right.html"/>
    <m/>
    <x v="0"/>
  </r>
  <r>
    <x v="0"/>
    <s v="87.0.4280.88"/>
    <x v="0"/>
    <s v="1366x768"/>
    <n v="1"/>
    <n v="0"/>
    <n v="0"/>
    <n v="31.882000000000001"/>
    <n v="0"/>
    <s v="15:57:30:258: Load;15:57:37:844: Decline;15:57:54:1: Screen1;15:57:54:238: Load;15:57:59:330: Screen2;15:57:59:563: Load;"/>
    <s v=""/>
    <m/>
    <m/>
    <m/>
    <m/>
    <n v="140"/>
    <s v="low_cost_ultra_high_risk_no_nudge_action_right"/>
    <s v="https://privacy-bits.org/2/1_low_cost_ultra_high_risk_no_nudge_action_right.html"/>
    <m/>
    <x v="0"/>
  </r>
  <r>
    <x v="1"/>
    <s v="87.0.664.60"/>
    <x v="0"/>
    <s v="1920x1080"/>
    <n v="1"/>
    <n v="0"/>
    <n v="0"/>
    <n v="24.844999999999999"/>
    <n v="0"/>
    <s v="15:57:29:776: Load;15:57:31:273: Accept;15:57:32:775: Screen1;15:57:32:959: Load;15:57:34:694: Screen2;15:57:34:786: Load;15:57:37:852: Screen3;15:57:37:963: Load;15:57:43:517: Screen4;15:57:43:619: Load;15:57:48:510: Screen5;15:57:48:679: Load;"/>
    <s v="No thanks."/>
    <m/>
    <m/>
    <m/>
    <m/>
    <n v="117"/>
    <s v="low_cost_no_risk_no_nudge_right"/>
    <s v="https://privacy-bits.org/2/1_low_cost_control_no_nudge_right.html"/>
    <m/>
    <x v="0"/>
  </r>
  <r>
    <x v="0"/>
    <s v="87.0.4280.88"/>
    <x v="0"/>
    <s v="1920x1080"/>
    <n v="1"/>
    <n v="0"/>
    <n v="0"/>
    <n v="46.95"/>
    <n v="0"/>
    <s v="15:57:30:869: Load;15:57:40:862: Accept;15:57:42:796: Screen1;15:57:42:910: Load;15:57:45:444: Screen2;15:57:45:546: Load;15:57:49:622: Screen3;15:57:49:720: Load;15:57:56:59: Screen4;15:57:56:155: Load;15:58:8:280: Load;"/>
    <s v=""/>
    <m/>
    <m/>
    <m/>
    <m/>
    <n v="165"/>
    <s v="low_cost_ultra_high_risk_no_nudge_action_right"/>
    <s v="https://privacy-bits.org/2/1_low_cost_ultra_high_risk_no_nudge_action_right.html"/>
    <m/>
    <x v="0"/>
  </r>
  <r>
    <x v="0"/>
    <s v="86.0.4240.199"/>
    <x v="8"/>
    <s v="1366x768"/>
    <n v="1"/>
    <n v="0"/>
    <n v="0"/>
    <n v="34.042999999999999"/>
    <n v="0"/>
    <s v="15:57:37:685: Load;15:58:3:182: Accept;15:58:7:514: Screen1;15:58:7:989: Load;"/>
    <s v=""/>
    <m/>
    <m/>
    <m/>
    <m/>
    <n v="141"/>
    <s v="low_cost_no_risk_no_nudge_right"/>
    <s v="https://privacy-bits.org/2/1_low_cost_control_no_nudge_right.html"/>
    <m/>
    <x v="0"/>
  </r>
  <r>
    <x v="3"/>
    <s v="13.1.1"/>
    <x v="1"/>
    <s v="1280x800"/>
    <n v="1"/>
    <n v="0"/>
    <n v="0"/>
    <n v="54.134"/>
    <n v="0"/>
    <s v="15:57:46:489: Load;15:57:49:170: Accept;15:57:54:92: Screen1;15:57:54:439: Load;15:58:0:801: Screen2;15:58:1:82: Load;15:58:6:195: Screen3;15:58:6:479: Load;15:58:17:912: Screen4;15:58:18:198: Load;15:58:32:697: Screen5;15:58:32:948: Load;"/>
    <s v=""/>
    <m/>
    <m/>
    <m/>
    <m/>
    <n v="117"/>
    <s v="low_cost_no_risk_no_nudge_right"/>
    <s v="https://privacy-bits.org/2/1_low_cost_control_no_nudge_right.html"/>
    <m/>
    <x v="0"/>
  </r>
  <r>
    <x v="0"/>
    <s v="87.0.4280.88"/>
    <x v="0"/>
    <s v="1280x800"/>
    <n v="1"/>
    <n v="0"/>
    <n v="0"/>
    <n v="47.963000000000001"/>
    <n v="0"/>
    <s v="15:57:33:292: Load;15:57:47:96: Decline;15:57:50:683: Screen1;15:57:50:930: Load;15:57:55:420: Screen2;15:57:55:602: Load;15:58:6:424: Screen3;15:58:6:585: Load;15:58:11:817: Screen4;15:58:11:977: Load;15:58:15:775: Screen5;15:58:15:959: Load;"/>
    <s v="no"/>
    <m/>
    <m/>
    <m/>
    <m/>
    <n v="224"/>
    <s v="low_cost_ultra_high_risk_no_nudge_action_right"/>
    <s v="https://privacy-bits.org/2/1_low_cost_ultra_high_risk_no_nudge_action_right.html"/>
    <m/>
    <x v="0"/>
  </r>
  <r>
    <x v="1"/>
    <s v="87.0.664.60"/>
    <x v="0"/>
    <s v="1536x864"/>
    <n v="1"/>
    <n v="0"/>
    <n v="0"/>
    <n v="72.191999999999993"/>
    <n v="0"/>
    <s v="15:57:19:229: Load;15:57:26:204: Accept;15:57:29:960: Screen1;15:57:30:168: Load;15:57:33:49: Screen2;15:57:33:126: Load;15:57:39:121: Screen3;15:57:39:197: Load;15:57:47:225: Load;15:58:1:112: Screen4;15:58:1:271: Load;15:58:22:145: Screen5;15:58:22:298: Load;"/>
    <s v=""/>
    <m/>
    <m/>
    <m/>
    <m/>
    <n v="218"/>
    <s v="low_cost_ultra_high_risk_no_nudge_action_right"/>
    <s v="https://privacy-bits.org/2/1_low_cost_ultra_high_risk_no_nudge_action_right.html"/>
    <m/>
    <x v="0"/>
  </r>
  <r>
    <x v="0"/>
    <s v="87.0.4280.88"/>
    <x v="1"/>
    <s v="1440x900"/>
    <n v="1"/>
    <n v="0"/>
    <n v="0"/>
    <n v="49.951000000000001"/>
    <n v="0"/>
    <s v="15:58:25:51: Load;15:58:39:789: Decline;15:58:42:615: Screen1;15:58:42:991: Load;15:58:44:968: Screen2;15:58:45:168: Load;15:58:57:3: Screen3;15:58:57:214: Load;15:58:58:314: Screen4;15:58:58:507: Load;"/>
    <s v=""/>
    <m/>
    <m/>
    <m/>
    <m/>
    <n v="177"/>
    <s v="low_cost_ultra_high_risk_no_nudge_action_right"/>
    <s v="https://privacy-bits.org/2/1_low_cost_ultra_high_risk_no_nudge_action_right.html"/>
    <m/>
    <x v="0"/>
  </r>
  <r>
    <x v="0"/>
    <s v="86.0.4240.199"/>
    <x v="8"/>
    <s v="1300x731"/>
    <n v="1"/>
    <n v="0"/>
    <n v="0"/>
    <n v="44.573"/>
    <n v="0"/>
    <s v="15:58:47:412: Load;15:58:50:883: Accept;15:58:55:287: Load;15:59:3:808: Load;15:59:9:563: Load;15:59:20:824: Load;15:59:27:235: Screen4;15:59:27:552: Load;"/>
    <s v="no"/>
    <m/>
    <m/>
    <m/>
    <m/>
    <n v="166"/>
    <s v="low_cost_no_risk_no_nudge_right"/>
    <s v="https://privacy-bits.org/2/1_low_cost_control_no_nudge_right.html"/>
    <m/>
    <x v="0"/>
  </r>
  <r>
    <x v="0"/>
    <s v="87.0.4280.88"/>
    <x v="0"/>
    <s v="1280x720"/>
    <n v="1"/>
    <n v="4.28"/>
    <n v="22.988"/>
    <n v="201.62799999999999"/>
    <n v="4"/>
    <s v="15:56:53:118: Load;15:57:6:963: Decline;15:57:10:484: Load;15:57:16:952: Screen2;15:57:17:94: Load;15:59:53:437: Screen3;15:59:53:693: Load;15:59:59:581: Load;16:0:8:806: Screen5;16:0:9:44: Load;"/>
    <s v=""/>
    <m/>
    <m/>
    <m/>
    <m/>
    <n v="326"/>
    <s v="low_cost_ultra_high_risk_no_nudge_action_right"/>
    <s v="https://privacy-bits.org/2/1_low_cost_ultra_high_risk_no_nudge_action_right.html"/>
    <m/>
    <x v="0"/>
  </r>
  <r>
    <x v="3"/>
    <s v="14.0.1"/>
    <x v="1"/>
    <s v="1280x800"/>
    <n v="1"/>
    <n v="0"/>
    <n v="0"/>
    <n v="48.18"/>
    <n v="0"/>
    <s v="16:5:34:9: Load;16:5:37:720: Decline;16:5:41:910: Load;16:5:47:882: Screen2;16:5:48:38: Load;16:5:53:67: Screen3;16:5:53:253: Load;16:5:59:628: Screen4;16:5:59:808: Load;16:6:12:665: Screen5;16:6:12:860: Load;"/>
    <s v=""/>
    <m/>
    <m/>
    <m/>
    <m/>
    <n v="189"/>
    <s v="low_cost_no_risk_no_nudge_right"/>
    <s v="https://privacy-bits.org/2/1_low_cost_control_no_nudge_right.html"/>
    <m/>
    <x v="0"/>
  </r>
  <r>
    <x v="0"/>
    <s v="87.0.4280.88"/>
    <x v="0"/>
    <s v="1280x1024"/>
    <n v="1"/>
    <n v="0"/>
    <n v="0"/>
    <n v="43.26"/>
    <n v="0"/>
    <s v="16:16:49:558: Load;16:16:52:66: Accept;16:16:56:524: Screen1;16:16:56:764: Load;16:17:1:704: Screen2;16:17:1:807: Load;16:17:4:639: Screen3;16:17:4:743: Load;16:17:6:88: Screen4;16:17:6:177: Load;16:17:8:873: Load;"/>
    <s v=""/>
    <m/>
    <m/>
    <m/>
    <m/>
    <n v="94"/>
    <s v="low_cost_ultra_high_risk_no_nudge_action_right"/>
    <s v="https://privacy-bits.org/2/1_low_cost_ultra_high_risk_no_nudge_action_right.html"/>
    <m/>
    <x v="0"/>
  </r>
  <r>
    <x v="0"/>
    <s v="87.0.4280.88"/>
    <x v="0"/>
    <s v="1920x1080"/>
    <n v="1"/>
    <n v="0"/>
    <n v="0"/>
    <n v="36.097999999999999"/>
    <n v="0"/>
    <s v="16:17:6:453: Screen1;16:17:11:421: Load;16:17:25:885: Screen2;16:17:26:63: Load;16:17:29:388: Screen3;16:17:29:539: Load;16:17:31:781: Screen4;16:17:31:854: Load;16:17:36:484: Screen5;16:17:36:557: Load;"/>
    <s v=""/>
    <m/>
    <m/>
    <m/>
    <m/>
    <n v="112"/>
    <s v="low_cost_ultra_high_risk_no_nudge_action_right"/>
    <s v="https://privacy-bits.org/2/1_low_cost_ultra_high_risk_no_nudge_action_right.html"/>
    <m/>
    <x v="0"/>
  </r>
  <r>
    <x v="0"/>
    <s v="87.0.4280.88"/>
    <x v="0"/>
    <s v="1280x720"/>
    <n v="1"/>
    <n v="10.44"/>
    <n v="46.448"/>
    <n v="47.52"/>
    <n v="6"/>
    <s v="16:17:1:581: Load;16:17:9:774: Accept;16:17:12:485: Screen1;16:17:12:929: Load;16:17:16:321: Screen2;16:17:16:677: Load;16:17:21:274: Screen3;16:17:21:571: Load;16:17:32:862: Screen4;16:17:33:199: Load;16:17:41:311: Screen5;16:17:41:665: Load;"/>
    <s v=""/>
    <m/>
    <m/>
    <m/>
    <m/>
    <n v="122"/>
    <s v="low_cost_ultra_high_risk_no_nudge_action_right"/>
    <s v="https://privacy-bits.org/2/1_low_cost_ultra_high_risk_no_nudge_action_right.html"/>
    <m/>
    <x v="0"/>
  </r>
  <r>
    <x v="0"/>
    <s v="87.0.4280.88"/>
    <x v="0"/>
    <s v="1920x1080"/>
    <n v="1"/>
    <n v="0"/>
    <n v="0"/>
    <n v="20.262"/>
    <n v="0"/>
    <s v="16:26:30:948: Load;16:26:32:552: Accept;16:26:33:917: Screen1;16:26:34:97: Load;16:26:36:637: Screen2;16:26:36:800: Load;16:26:39:292: Screen3;16:26:39:381: Load;16:26:44:274: Load;16:26:48:987: Screen5;16:26:49:77: Load;"/>
    <s v=""/>
    <m/>
    <m/>
    <m/>
    <m/>
    <n v="1572"/>
    <s v="low_cost_no_risk_no_nudge_right"/>
    <s v="https://privacy-bits.org/2/1_low_cost_control_no_nudge_right.html"/>
    <m/>
    <x v="0"/>
  </r>
  <r>
    <x v="2"/>
    <s v="78.0"/>
    <x v="0"/>
    <s v="1536x864"/>
    <n v="1"/>
    <n v="25.611999999999998"/>
    <n v="25.611999999999998"/>
    <n v="28.033000000000001"/>
    <n v="1"/>
    <s v="16:27:9:992: Load;16:27:13:247: Accept;16:27:15:17: Screen1;16:27:15:115: Load;16:27:18:75: Screen2;16:27:18:165: Load;16:27:23:232: Load;16:27:29:858: Screen4;16:27:29:982: Load;16:27:32:989: Screen5;16:27:33:91: Load;"/>
    <s v=""/>
    <m/>
    <m/>
    <m/>
    <m/>
    <n v="94"/>
    <s v="low_cost_no_risk_no_nudge_right"/>
    <s v="https://privacy-bits.org/2/1_low_cost_control_no_nudge_right.html"/>
    <m/>
    <x v="0"/>
  </r>
  <r>
    <x v="0"/>
    <s v="87.0.4280.88"/>
    <x v="0"/>
    <s v="3440x1440"/>
    <n v="1"/>
    <n v="0"/>
    <n v="0"/>
    <n v="426.69900000000001"/>
    <n v="0"/>
    <s v="15:14:38:173: Load;15:14:44:78: Accept;"/>
    <s v=""/>
    <m/>
    <m/>
    <m/>
    <m/>
    <n v="482"/>
    <s v="low_cost_no_risk_no_nudge_right"/>
    <s v="https://privacy-bits.org/2/1_low_cost_control_no_nudge_right.html"/>
    <m/>
    <x v="1"/>
  </r>
  <r>
    <x v="0"/>
    <s v="87.0.4280.88"/>
    <x v="0"/>
    <s v="3440x1440"/>
    <n v="1"/>
    <s v=""/>
    <s v=""/>
    <s v=""/>
    <s v=""/>
    <s v=""/>
    <s v=""/>
    <m/>
    <m/>
    <m/>
    <m/>
    <n v="56"/>
    <s v="low_cost_ultra_high_risk_no_nudge_action_right"/>
    <s v="https://privacy-bits.org/2/1_low_cost_ultra_high_risk_no_nudge_action_right.html"/>
    <m/>
    <x v="1"/>
  </r>
  <r>
    <x v="6"/>
    <s v="14.0.1"/>
    <x v="31"/>
    <s v="414x736"/>
    <n v="1"/>
    <s v=""/>
    <s v=""/>
    <s v=""/>
    <s v=""/>
    <s v=""/>
    <s v=""/>
    <m/>
    <m/>
    <m/>
    <m/>
    <n v="7"/>
    <s v=""/>
    <s v=""/>
    <m/>
    <x v="1"/>
  </r>
  <r>
    <x v="0"/>
    <s v="87.0.4280.88"/>
    <x v="0"/>
    <s v="3440x1440"/>
    <n v="1"/>
    <s v=""/>
    <s v=""/>
    <s v=""/>
    <s v=""/>
    <s v=""/>
    <s v=""/>
    <m/>
    <m/>
    <m/>
    <m/>
    <n v="38"/>
    <s v="low_cost_no_risk_no_nudge_right"/>
    <s v="https://privacy-bits.org/2/1_low_cost_control_no_nudge_right.html"/>
    <m/>
    <x v="1"/>
  </r>
  <r>
    <x v="0"/>
    <s v="87.0.4280.88"/>
    <x v="0"/>
    <s v="1536x864"/>
    <n v="1"/>
    <s v=""/>
    <s v=""/>
    <s v=""/>
    <s v=""/>
    <s v=""/>
    <s v=""/>
    <m/>
    <m/>
    <m/>
    <m/>
    <n v="250"/>
    <s v="low_cost_ultra_high_risk_no_nudge_action_right"/>
    <s v="https://privacy-bits.org/2/1_low_cost_ultra_high_risk_no_nudge_action_right.html"/>
    <m/>
    <x v="1"/>
  </r>
  <r>
    <x v="0"/>
    <s v="87.0.4280.88"/>
    <x v="0"/>
    <s v="1920x1080"/>
    <n v="1"/>
    <s v=""/>
    <s v=""/>
    <s v=""/>
    <s v=""/>
    <s v=""/>
    <s v=""/>
    <m/>
    <m/>
    <m/>
    <m/>
    <n v="7"/>
    <s v=""/>
    <s v=""/>
    <m/>
    <x v="1"/>
  </r>
  <r>
    <x v="6"/>
    <s v="14.0.1"/>
    <x v="31"/>
    <s v="390x844"/>
    <n v="1"/>
    <s v=""/>
    <s v=""/>
    <s v=""/>
    <s v=""/>
    <s v=""/>
    <s v=""/>
    <m/>
    <m/>
    <m/>
    <m/>
    <n v="13"/>
    <s v=""/>
    <s v=""/>
    <m/>
    <x v="1"/>
  </r>
  <r>
    <x v="1"/>
    <s v="87.0.664.60"/>
    <x v="0"/>
    <s v="1280x720"/>
    <n v="1"/>
    <n v="9.2530000000000001"/>
    <n v="72.759"/>
    <n v="73.950999999999993"/>
    <n v="8"/>
    <s v="14:41:49:149: Load;14:41:54:842: Accept;14:42:0:804: Screen1;14:42:1:843: Load;14:42:7:764: Screen2;14:42:8:383: Load;14:42:12:789: Screen3;14:42:13:295: Load;14:42:24:203: Load;14:42:39:172: Screen4;14:42:40:905: Load;14:42:46:987: Screen5;14:42:47:556: Load;"/>
    <s v=""/>
    <m/>
    <m/>
    <m/>
    <m/>
    <n v="240"/>
    <s v="low_cost_no_risk_no_nudge_right"/>
    <s v="https://privacy-bits.org/2/1_low_cost_control_no_nudge_right.html"/>
    <m/>
    <x v="1"/>
  </r>
  <r>
    <x v="6"/>
    <s v="14.0"/>
    <x v="31"/>
    <s v="375x667"/>
    <n v="1"/>
    <s v=""/>
    <s v=""/>
    <s v=""/>
    <s v=""/>
    <s v=""/>
    <s v=""/>
    <m/>
    <m/>
    <m/>
    <m/>
    <n v="3"/>
    <s v=""/>
    <s v=""/>
    <m/>
    <x v="1"/>
  </r>
  <r>
    <x v="0"/>
    <s v="87.0.4280.101"/>
    <x v="32"/>
    <s v="360x771"/>
    <n v="1"/>
    <s v=""/>
    <s v=""/>
    <s v=""/>
    <s v=""/>
    <s v=""/>
    <s v=""/>
    <m/>
    <m/>
    <m/>
    <m/>
    <n v="11"/>
    <s v=""/>
    <s v=""/>
    <m/>
    <x v="1"/>
  </r>
  <r>
    <x v="2"/>
    <s v="81.0"/>
    <x v="0"/>
    <s v="1920x1080"/>
    <n v="1"/>
    <s v=""/>
    <s v=""/>
    <s v=""/>
    <s v=""/>
    <s v=""/>
    <s v=""/>
    <m/>
    <m/>
    <m/>
    <m/>
    <n v="167"/>
    <s v="low_cost_ultra_high_risk_no_nudge_action_right"/>
    <s v="https://privacy-bits.org/2/1_low_cost_ultra_high_risk_no_nudge_action_right.html"/>
    <m/>
    <x v="1"/>
  </r>
  <r>
    <x v="6"/>
    <s v="13.1.2"/>
    <x v="31"/>
    <s v="375x667"/>
    <n v="1"/>
    <s v=""/>
    <s v=""/>
    <s v=""/>
    <s v=""/>
    <s v=""/>
    <s v=""/>
    <m/>
    <m/>
    <m/>
    <m/>
    <n v="11"/>
    <s v=""/>
    <s v=""/>
    <m/>
    <x v="1"/>
  </r>
  <r>
    <x v="7"/>
    <s v="14.0.1"/>
    <x v="36"/>
    <s v="768x1024"/>
    <n v="1"/>
    <s v=""/>
    <s v=""/>
    <s v=""/>
    <s v=""/>
    <s v=""/>
    <s v=""/>
    <m/>
    <m/>
    <m/>
    <m/>
    <n v="9"/>
    <s v=""/>
    <s v=""/>
    <m/>
    <x v="1"/>
  </r>
  <r>
    <x v="1"/>
    <s v="87.0.664.60"/>
    <x v="0"/>
    <s v="1280x800"/>
    <n v="1"/>
    <s v=""/>
    <s v=""/>
    <s v=""/>
    <s v=""/>
    <s v=""/>
    <s v=""/>
    <m/>
    <m/>
    <m/>
    <m/>
    <n v="114"/>
    <s v="low_cost_ultra_high_risk_no_nudge_action_right"/>
    <s v="https://privacy-bits.org/2/1_low_cost_ultra_high_risk_no_nudge_action_right.html"/>
    <m/>
    <x v="1"/>
  </r>
  <r>
    <x v="3"/>
    <s v="14.0.1"/>
    <x v="1"/>
    <s v="1440x900"/>
    <n v="1"/>
    <s v=""/>
    <s v=""/>
    <s v=""/>
    <s v=""/>
    <s v=""/>
    <s v=""/>
    <m/>
    <m/>
    <m/>
    <m/>
    <n v="23"/>
    <s v="low_cost_ultra_high_risk_no_nudge_action_right"/>
    <s v="https://privacy-bits.org/2/1_low_cost_ultra_high_risk_no_nudge_action_right.html"/>
    <m/>
    <x v="1"/>
  </r>
  <r>
    <x v="1"/>
    <s v="87.0.664.60"/>
    <x v="0"/>
    <s v="1536x864"/>
    <n v="1"/>
    <s v=""/>
    <s v=""/>
    <s v=""/>
    <s v=""/>
    <s v=""/>
    <s v=""/>
    <m/>
    <m/>
    <m/>
    <m/>
    <n v="113"/>
    <s v=""/>
    <s v=""/>
    <m/>
    <x v="1"/>
  </r>
  <r>
    <x v="0"/>
    <s v="87.0.4280.101"/>
    <x v="32"/>
    <s v="393x873"/>
    <n v="1"/>
    <s v=""/>
    <s v=""/>
    <s v=""/>
    <s v=""/>
    <s v=""/>
    <s v=""/>
    <m/>
    <m/>
    <m/>
    <m/>
    <n v="7"/>
    <s v=""/>
    <s v=""/>
    <m/>
    <x v="1"/>
  </r>
  <r>
    <x v="6"/>
    <s v="14.0.1"/>
    <x v="31"/>
    <s v="375x812"/>
    <n v="1"/>
    <s v=""/>
    <s v=""/>
    <s v=""/>
    <s v=""/>
    <s v=""/>
    <s v=""/>
    <m/>
    <m/>
    <m/>
    <m/>
    <n v="4"/>
    <s v=""/>
    <s v=""/>
    <m/>
    <x v="1"/>
  </r>
  <r>
    <x v="6"/>
    <s v="14.0.1"/>
    <x v="31"/>
    <s v="375x667"/>
    <n v="1"/>
    <s v=""/>
    <s v=""/>
    <s v=""/>
    <s v=""/>
    <s v=""/>
    <s v=""/>
    <m/>
    <m/>
    <m/>
    <m/>
    <n v="7"/>
    <s v=""/>
    <s v=""/>
    <m/>
    <x v="1"/>
  </r>
  <r>
    <x v="6"/>
    <s v="14.0.1"/>
    <x v="31"/>
    <s v="414x896"/>
    <n v="1"/>
    <s v=""/>
    <s v=""/>
    <s v=""/>
    <s v=""/>
    <s v=""/>
    <s v=""/>
    <m/>
    <m/>
    <m/>
    <m/>
    <n v="6"/>
    <s v=""/>
    <s v=""/>
    <m/>
    <x v="1"/>
  </r>
  <r>
    <x v="0"/>
    <s v="83.0.4103.106"/>
    <x v="32"/>
    <s v="412x869"/>
    <n v="1"/>
    <s v=""/>
    <s v=""/>
    <s v=""/>
    <s v=""/>
    <s v=""/>
    <s v=""/>
    <m/>
    <m/>
    <m/>
    <m/>
    <n v="9"/>
    <s v=""/>
    <s v=""/>
    <m/>
    <x v="1"/>
  </r>
  <r>
    <x v="0"/>
    <s v="83.0.4103.106"/>
    <x v="32"/>
    <s v="1179x738"/>
    <n v="1"/>
    <s v=""/>
    <s v=""/>
    <s v=""/>
    <s v=""/>
    <s v=""/>
    <s v=""/>
    <m/>
    <m/>
    <m/>
    <m/>
    <n v="5"/>
    <s v=""/>
    <s v=""/>
    <m/>
    <x v="1"/>
  </r>
  <r>
    <x v="3"/>
    <s v="14.0.1"/>
    <x v="1"/>
    <s v="1440x900"/>
    <n v="1"/>
    <s v=""/>
    <s v=""/>
    <s v=""/>
    <s v=""/>
    <s v=""/>
    <s v=""/>
    <m/>
    <m/>
    <m/>
    <m/>
    <n v="67"/>
    <s v=""/>
    <s v=""/>
    <m/>
    <x v="1"/>
  </r>
  <r>
    <x v="6"/>
    <s v="14.0.1"/>
    <x v="31"/>
    <s v="375x667"/>
    <n v="1"/>
    <s v=""/>
    <s v=""/>
    <s v=""/>
    <s v=""/>
    <s v=""/>
    <s v=""/>
    <m/>
    <m/>
    <m/>
    <m/>
    <n v="4"/>
    <s v=""/>
    <s v=""/>
    <m/>
    <x v="1"/>
  </r>
  <r>
    <x v="3"/>
    <s v="13.1"/>
    <x v="1"/>
    <s v="1440x900"/>
    <n v="1"/>
    <s v=""/>
    <s v=""/>
    <s v=""/>
    <s v=""/>
    <s v=""/>
    <s v=""/>
    <m/>
    <m/>
    <m/>
    <m/>
    <n v="223"/>
    <s v=""/>
    <s v=""/>
    <m/>
    <x v="1"/>
  </r>
  <r>
    <x v="6"/>
    <s v="14.0.1"/>
    <x v="31"/>
    <s v="375x812"/>
    <n v="1"/>
    <s v=""/>
    <s v=""/>
    <s v=""/>
    <s v=""/>
    <s v=""/>
    <s v=""/>
    <m/>
    <m/>
    <m/>
    <m/>
    <n v="4"/>
    <s v=""/>
    <s v=""/>
    <m/>
    <x v="1"/>
  </r>
  <r>
    <x v="0"/>
    <s v="87.0.4280.88"/>
    <x v="0"/>
    <s v="1366x768"/>
    <n v="1"/>
    <s v=""/>
    <s v=""/>
    <s v=""/>
    <s v=""/>
    <s v=""/>
    <s v=""/>
    <m/>
    <m/>
    <m/>
    <m/>
    <n v="183"/>
    <s v=""/>
    <s v=""/>
    <m/>
    <x v="1"/>
  </r>
  <r>
    <x v="6"/>
    <s v="14.0.1"/>
    <x v="31"/>
    <s v="414x896"/>
    <n v="1"/>
    <s v=""/>
    <s v=""/>
    <s v=""/>
    <s v=""/>
    <s v=""/>
    <s v=""/>
    <m/>
    <m/>
    <m/>
    <m/>
    <n v="3"/>
    <s v=""/>
    <s v=""/>
    <m/>
    <x v="1"/>
  </r>
  <r>
    <x v="0"/>
    <s v="87.0.4280.88"/>
    <x v="2"/>
    <s v="1600x900"/>
    <n v="1"/>
    <s v=""/>
    <s v=""/>
    <s v=""/>
    <s v=""/>
    <s v=""/>
    <s v=""/>
    <m/>
    <m/>
    <m/>
    <m/>
    <n v="40"/>
    <s v="low_cost_ultra_high_risk_no_nudge_action_right"/>
    <s v="https://privacy-bits.org/2/1_low_cost_ultra_high_risk_no_nudge_action_right.html"/>
    <m/>
    <x v="1"/>
  </r>
  <r>
    <x v="0"/>
    <s v="87.0.4280.101"/>
    <x v="37"/>
    <s v="412x846"/>
    <n v="1"/>
    <s v=""/>
    <s v=""/>
    <s v=""/>
    <s v=""/>
    <s v=""/>
    <s v=""/>
    <m/>
    <m/>
    <m/>
    <m/>
    <n v="10"/>
    <s v=""/>
    <s v=""/>
    <m/>
    <x v="1"/>
  </r>
  <r>
    <x v="0"/>
    <s v="87.0.4280.88"/>
    <x v="0"/>
    <s v="1600x900"/>
    <n v="1"/>
    <s v=""/>
    <s v=""/>
    <s v=""/>
    <s v=""/>
    <s v=""/>
    <s v=""/>
    <m/>
    <m/>
    <m/>
    <m/>
    <n v="33"/>
    <s v=""/>
    <s v=""/>
    <m/>
    <x v="1"/>
  </r>
  <r>
    <x v="6"/>
    <s v="14.0.2"/>
    <x v="31"/>
    <s v="414x896"/>
    <n v="1"/>
    <s v=""/>
    <s v=""/>
    <s v=""/>
    <s v=""/>
    <s v=""/>
    <s v=""/>
    <m/>
    <m/>
    <m/>
    <m/>
    <n v="5"/>
    <s v=""/>
    <s v=""/>
    <m/>
    <x v="1"/>
  </r>
  <r>
    <x v="0"/>
    <s v="87.0.4280.88"/>
    <x v="0"/>
    <s v="1920x1200"/>
    <n v="1"/>
    <s v=""/>
    <s v=""/>
    <s v=""/>
    <s v=""/>
    <s v=""/>
    <s v=""/>
    <m/>
    <m/>
    <m/>
    <m/>
    <n v="29"/>
    <s v="low_cost_no_risk_no_nudge_right"/>
    <s v="https://privacy-bits.org/2/1_low_cost_control_no_nudge_right.html"/>
    <m/>
    <x v="1"/>
  </r>
  <r>
    <x v="0"/>
    <s v="87.0.4280.101"/>
    <x v="32"/>
    <s v="360x800"/>
    <n v="1"/>
    <s v=""/>
    <s v=""/>
    <s v=""/>
    <s v=""/>
    <s v=""/>
    <s v=""/>
    <m/>
    <m/>
    <m/>
    <m/>
    <n v="19"/>
    <s v=""/>
    <s v=""/>
    <m/>
    <x v="1"/>
  </r>
  <r>
    <x v="6"/>
    <s v="14.0.1"/>
    <x v="31"/>
    <s v="375x667"/>
    <n v="1"/>
    <s v=""/>
    <s v=""/>
    <s v=""/>
    <s v=""/>
    <s v=""/>
    <s v=""/>
    <m/>
    <m/>
    <m/>
    <m/>
    <n v="6"/>
    <s v=""/>
    <s v=""/>
    <m/>
    <x v="1"/>
  </r>
  <r>
    <x v="6"/>
    <s v="14.0.1"/>
    <x v="31"/>
    <s v="414x896"/>
    <n v="1"/>
    <s v=""/>
    <s v=""/>
    <s v=""/>
    <s v=""/>
    <s v=""/>
    <s v=""/>
    <m/>
    <m/>
    <m/>
    <m/>
    <n v="3"/>
    <s v=""/>
    <s v=""/>
    <m/>
    <x v="1"/>
  </r>
  <r>
    <x v="6"/>
    <s v="14.0.1"/>
    <x v="31"/>
    <s v="414x896"/>
    <n v="1"/>
    <s v=""/>
    <s v=""/>
    <s v=""/>
    <s v=""/>
    <s v=""/>
    <s v=""/>
    <m/>
    <m/>
    <m/>
    <m/>
    <n v="5"/>
    <s v=""/>
    <s v=""/>
    <m/>
    <x v="1"/>
  </r>
  <r>
    <x v="0"/>
    <s v="87.0.4280.88"/>
    <x v="0"/>
    <s v="1280x720"/>
    <n v="1"/>
    <s v=""/>
    <s v=""/>
    <s v=""/>
    <s v=""/>
    <s v=""/>
    <s v=""/>
    <m/>
    <m/>
    <m/>
    <m/>
    <n v="56"/>
    <s v="low_cost_no_risk_no_nudge_right"/>
    <s v="https://privacy-bits.org/2/1_low_cost_control_no_nudge_right.html"/>
    <m/>
    <x v="1"/>
  </r>
  <r>
    <x v="6"/>
    <s v="14.0.1"/>
    <x v="31"/>
    <s v="414x896"/>
    <n v="1"/>
    <s v=""/>
    <s v=""/>
    <s v=""/>
    <s v=""/>
    <s v=""/>
    <s v=""/>
    <m/>
    <m/>
    <m/>
    <m/>
    <n v="6"/>
    <s v=""/>
    <s v=""/>
    <m/>
    <x v="1"/>
  </r>
  <r>
    <x v="0"/>
    <s v="87.0.4280.88"/>
    <x v="0"/>
    <s v="1280x720"/>
    <n v="1"/>
    <s v=""/>
    <s v=""/>
    <s v=""/>
    <s v=""/>
    <s v=""/>
    <s v=""/>
    <m/>
    <m/>
    <m/>
    <m/>
    <n v="333"/>
    <s v=""/>
    <s v=""/>
    <m/>
    <x v="1"/>
  </r>
  <r>
    <x v="0"/>
    <s v="87.0.4280.88"/>
    <x v="5"/>
    <s v="1536x864"/>
    <n v="1"/>
    <s v=""/>
    <s v=""/>
    <s v=""/>
    <s v=""/>
    <s v=""/>
    <s v=""/>
    <m/>
    <m/>
    <m/>
    <m/>
    <n v="72"/>
    <s v="low_cost_ultra_high_risk_no_nudge_action_right"/>
    <s v="https://privacy-bits.org/2/1_low_cost_ultra_high_risk_no_nudge_action_right.html"/>
    <m/>
    <x v="1"/>
  </r>
  <r>
    <x v="0"/>
    <s v="87.0.4280.101"/>
    <x v="32"/>
    <s v="320x694"/>
    <n v="1"/>
    <s v=""/>
    <s v=""/>
    <s v=""/>
    <s v=""/>
    <s v=""/>
    <s v=""/>
    <m/>
    <m/>
    <m/>
    <m/>
    <n v="7"/>
    <s v=""/>
    <s v=""/>
    <m/>
    <x v="1"/>
  </r>
  <r>
    <x v="0"/>
    <s v="87.0.4280.88"/>
    <x v="0"/>
    <s v="1280x720"/>
    <n v="1"/>
    <s v=""/>
    <s v=""/>
    <s v=""/>
    <s v=""/>
    <s v=""/>
    <s v=""/>
    <m/>
    <m/>
    <m/>
    <m/>
    <n v="107"/>
    <s v=""/>
    <s v=""/>
    <m/>
    <x v="1"/>
  </r>
  <r>
    <x v="0"/>
    <s v="83.0.4103.106"/>
    <x v="32"/>
    <s v="412x846"/>
    <n v="1"/>
    <s v=""/>
    <s v=""/>
    <s v=""/>
    <s v=""/>
    <s v=""/>
    <s v=""/>
    <m/>
    <m/>
    <m/>
    <m/>
    <n v="10"/>
    <s v=""/>
    <s v=""/>
    <m/>
    <x v="1"/>
  </r>
  <r>
    <x v="0"/>
    <s v="84.0.4147.125"/>
    <x v="33"/>
    <s v="360x640"/>
    <n v="1"/>
    <s v=""/>
    <s v=""/>
    <s v=""/>
    <s v=""/>
    <s v=""/>
    <s v=""/>
    <m/>
    <m/>
    <m/>
    <m/>
    <n v="10"/>
    <s v=""/>
    <s v=""/>
    <m/>
    <x v="1"/>
  </r>
  <r>
    <x v="10"/>
    <s v="87.0.4280.77"/>
    <x v="36"/>
    <s v="834x1112"/>
    <n v="1"/>
    <s v=""/>
    <s v=""/>
    <s v=""/>
    <s v=""/>
    <s v=""/>
    <s v=""/>
    <m/>
    <m/>
    <m/>
    <m/>
    <n v="5"/>
    <s v=""/>
    <s v=""/>
    <m/>
    <x v="1"/>
  </r>
  <r>
    <x v="0"/>
    <s v="87.0.4280.88"/>
    <x v="0"/>
    <s v="1920x1080"/>
    <n v="1"/>
    <s v=""/>
    <s v=""/>
    <s v=""/>
    <s v=""/>
    <s v=""/>
    <s v=""/>
    <m/>
    <m/>
    <m/>
    <m/>
    <n v="13"/>
    <s v="low_cost_no_risk_no_nudge_right"/>
    <s v="https://privacy-bits.org/2/1_low_cost_control_no_nudge_right.html"/>
    <m/>
    <x v="1"/>
  </r>
  <r>
    <x v="0"/>
    <s v="87.0.4280.101"/>
    <x v="32"/>
    <s v="360x748"/>
    <n v="1"/>
    <s v=""/>
    <s v=""/>
    <s v=""/>
    <s v=""/>
    <s v=""/>
    <s v=""/>
    <m/>
    <m/>
    <m/>
    <m/>
    <n v="12"/>
    <s v=""/>
    <s v=""/>
    <m/>
    <x v="1"/>
  </r>
  <r>
    <x v="6"/>
    <s v="14.0.1"/>
    <x v="31"/>
    <s v="375x667"/>
    <n v="1"/>
    <s v=""/>
    <s v=""/>
    <s v=""/>
    <s v=""/>
    <s v=""/>
    <s v=""/>
    <m/>
    <m/>
    <m/>
    <m/>
    <n v="10"/>
    <s v=""/>
    <s v=""/>
    <m/>
    <x v="1"/>
  </r>
  <r>
    <x v="0"/>
    <s v="86.0.4240.198"/>
    <x v="32"/>
    <s v="1280x800"/>
    <n v="1"/>
    <s v=""/>
    <s v=""/>
    <s v=""/>
    <s v=""/>
    <s v=""/>
    <s v=""/>
    <m/>
    <m/>
    <m/>
    <m/>
    <n v="3"/>
    <s v=""/>
    <s v=""/>
    <m/>
    <x v="1"/>
  </r>
  <r>
    <x v="0"/>
    <s v="87.0.4280.88"/>
    <x v="0"/>
    <s v="1280x720"/>
    <n v="1"/>
    <s v=""/>
    <s v=""/>
    <s v=""/>
    <s v=""/>
    <s v=""/>
    <s v=""/>
    <m/>
    <m/>
    <m/>
    <m/>
    <n v="21"/>
    <s v=""/>
    <s v=""/>
    <m/>
    <x v="1"/>
  </r>
  <r>
    <x v="0"/>
    <s v="87.0.4280.101"/>
    <x v="32"/>
    <s v="412x869"/>
    <n v="1"/>
    <s v=""/>
    <s v=""/>
    <s v=""/>
    <s v=""/>
    <s v=""/>
    <s v=""/>
    <m/>
    <m/>
    <m/>
    <m/>
    <n v="7"/>
    <s v=""/>
    <s v=""/>
    <m/>
    <x v="1"/>
  </r>
  <r>
    <x v="0"/>
    <s v="87.0.4280.101"/>
    <x v="32"/>
    <s v="384x854"/>
    <n v="1"/>
    <s v=""/>
    <s v=""/>
    <s v=""/>
    <s v=""/>
    <s v=""/>
    <s v=""/>
    <m/>
    <m/>
    <m/>
    <m/>
    <n v="16"/>
    <s v=""/>
    <s v=""/>
    <m/>
    <x v="1"/>
  </r>
  <r>
    <x v="0"/>
    <s v="87.0.4280.101"/>
    <x v="32"/>
    <s v="360x771"/>
    <n v="1"/>
    <s v=""/>
    <s v=""/>
    <s v=""/>
    <s v=""/>
    <s v=""/>
    <s v=""/>
    <m/>
    <m/>
    <m/>
    <m/>
    <n v="6"/>
    <s v=""/>
    <s v=""/>
    <m/>
    <x v="1"/>
  </r>
  <r>
    <x v="0"/>
    <s v="74.0.3729.136"/>
    <x v="30"/>
    <s v="360x640"/>
    <n v="1"/>
    <s v=""/>
    <s v=""/>
    <s v=""/>
    <s v=""/>
    <s v=""/>
    <s v=""/>
    <m/>
    <m/>
    <m/>
    <m/>
    <n v="54"/>
    <s v=""/>
    <s v=""/>
    <m/>
    <x v="1"/>
  </r>
  <r>
    <x v="6"/>
    <s v="14.0.1"/>
    <x v="31"/>
    <s v="375x812"/>
    <n v="1"/>
    <s v=""/>
    <s v=""/>
    <s v=""/>
    <s v=""/>
    <s v=""/>
    <s v=""/>
    <m/>
    <m/>
    <m/>
    <m/>
    <n v="6"/>
    <s v=""/>
    <s v=""/>
    <m/>
    <x v="1"/>
  </r>
  <r>
    <x v="0"/>
    <s v="83.0.4103.106"/>
    <x v="32"/>
    <s v="800x1280"/>
    <n v="1"/>
    <s v=""/>
    <s v=""/>
    <s v=""/>
    <s v=""/>
    <s v=""/>
    <s v=""/>
    <m/>
    <m/>
    <m/>
    <m/>
    <n v="6"/>
    <s v=""/>
    <s v=""/>
    <m/>
    <x v="1"/>
  </r>
  <r>
    <x v="3"/>
    <s v="13.1.1"/>
    <x v="1"/>
    <s v="1280x800"/>
    <n v="1"/>
    <s v=""/>
    <s v=""/>
    <s v=""/>
    <s v=""/>
    <s v=""/>
    <s v=""/>
    <m/>
    <m/>
    <m/>
    <m/>
    <n v="172"/>
    <s v=""/>
    <s v=""/>
    <m/>
    <x v="1"/>
  </r>
  <r>
    <x v="0"/>
    <s v="87.0.4280.66"/>
    <x v="0"/>
    <s v="1366x768"/>
    <n v="1"/>
    <s v=""/>
    <s v=""/>
    <s v=""/>
    <s v=""/>
    <s v=""/>
    <s v=""/>
    <m/>
    <m/>
    <m/>
    <m/>
    <n v="36"/>
    <s v=""/>
    <s v=""/>
    <m/>
    <x v="1"/>
  </r>
  <r>
    <x v="0"/>
    <s v="87.0.4280.101"/>
    <x v="0"/>
    <s v="1920x1080"/>
    <n v="1"/>
    <s v=""/>
    <s v=""/>
    <s v=""/>
    <s v=""/>
    <s v=""/>
    <s v=""/>
    <m/>
    <m/>
    <m/>
    <m/>
    <n v="9"/>
    <s v=""/>
    <s v=""/>
    <m/>
    <x v="1"/>
  </r>
  <r>
    <x v="0"/>
    <s v="87.0.4280.88"/>
    <x v="1"/>
    <s v="1920x1080"/>
    <n v="1"/>
    <s v=""/>
    <s v=""/>
    <s v=""/>
    <s v=""/>
    <s v=""/>
    <s v=""/>
    <m/>
    <m/>
    <m/>
    <m/>
    <n v="1934"/>
    <s v="low_cost_ultra_high_risk_no_nudge_action_right"/>
    <s v="https://privacy-bits.org/2/1_low_cost_ultra_high_risk_no_nudge_action_right.html"/>
    <m/>
    <x v="1"/>
  </r>
  <r>
    <x v="0"/>
    <s v="83.0.4103.106"/>
    <x v="32"/>
    <s v="412x869"/>
    <n v="1"/>
    <s v=""/>
    <s v=""/>
    <s v=""/>
    <s v=""/>
    <s v=""/>
    <s v=""/>
    <m/>
    <m/>
    <m/>
    <m/>
    <n v="34"/>
    <s v=""/>
    <s v=""/>
    <m/>
    <x v="1"/>
  </r>
  <r>
    <x v="6"/>
    <s v="14.0.1"/>
    <x v="31"/>
    <s v="414x736"/>
    <n v="1"/>
    <s v=""/>
    <s v=""/>
    <s v=""/>
    <s v=""/>
    <s v=""/>
    <s v=""/>
    <m/>
    <m/>
    <m/>
    <m/>
    <n v="5"/>
    <s v=""/>
    <s v=""/>
    <m/>
    <x v="1"/>
  </r>
  <r>
    <x v="0"/>
    <s v="83.0.4103.106"/>
    <x v="32"/>
    <s v="360x780"/>
    <n v="1"/>
    <s v=""/>
    <s v=""/>
    <s v=""/>
    <s v=""/>
    <s v=""/>
    <s v=""/>
    <m/>
    <m/>
    <m/>
    <m/>
    <n v="17"/>
    <s v=""/>
    <s v=""/>
    <m/>
    <x v="1"/>
  </r>
  <r>
    <x v="0"/>
    <s v="87.0.4280.88"/>
    <x v="0"/>
    <s v="1920x1080"/>
    <n v="1"/>
    <s v=""/>
    <s v=""/>
    <s v=""/>
    <s v=""/>
    <s v=""/>
    <s v=""/>
    <m/>
    <m/>
    <m/>
    <m/>
    <n v="10"/>
    <s v=""/>
    <s v=""/>
    <m/>
    <x v="1"/>
  </r>
  <r>
    <x v="0"/>
    <s v="87.0.4280.101"/>
    <x v="32"/>
    <s v="412x869"/>
    <n v="1"/>
    <s v=""/>
    <s v=""/>
    <s v=""/>
    <s v=""/>
    <s v=""/>
    <s v=""/>
    <m/>
    <m/>
    <m/>
    <m/>
    <n v="22"/>
    <s v=""/>
    <s v=""/>
    <m/>
    <x v="1"/>
  </r>
  <r>
    <x v="2"/>
    <s v="83.0"/>
    <x v="0"/>
    <s v="1536x864"/>
    <n v="1"/>
    <s v=""/>
    <s v=""/>
    <s v=""/>
    <s v=""/>
    <s v=""/>
    <s v=""/>
    <m/>
    <m/>
    <m/>
    <m/>
    <n v="239"/>
    <s v="low_cost_ultra_high_risk_no_nudge_action_right"/>
    <s v="https://privacy-bits.org/2/1_low_cost_ultra_high_risk_no_nudge_action_right.html"/>
    <m/>
    <x v="1"/>
  </r>
  <r>
    <x v="6"/>
    <s v="14.0.1"/>
    <x v="31"/>
    <s v="414x896"/>
    <n v="1"/>
    <s v=""/>
    <s v=""/>
    <s v=""/>
    <s v=""/>
    <s v=""/>
    <s v=""/>
    <m/>
    <m/>
    <m/>
    <m/>
    <n v="9"/>
    <s v=""/>
    <s v=""/>
    <m/>
    <x v="1"/>
  </r>
  <r>
    <x v="0"/>
    <s v="87.0.4280.88"/>
    <x v="0"/>
    <s v="1280x720"/>
    <n v="1"/>
    <s v=""/>
    <s v=""/>
    <s v=""/>
    <s v=""/>
    <s v=""/>
    <s v=""/>
    <m/>
    <m/>
    <m/>
    <m/>
    <n v="71"/>
    <s v="low_cost_no_risk_no_nudge_right"/>
    <s v="https://privacy-bits.org/2/1_low_cost_control_no_nudge_right.html"/>
    <m/>
    <x v="1"/>
  </r>
  <r>
    <x v="6"/>
    <s v="14.0.1"/>
    <x v="31"/>
    <s v="414x896"/>
    <n v="1"/>
    <s v=""/>
    <s v=""/>
    <s v=""/>
    <s v=""/>
    <s v=""/>
    <s v=""/>
    <m/>
    <m/>
    <m/>
    <m/>
    <n v="3"/>
    <s v=""/>
    <s v=""/>
    <m/>
    <x v="1"/>
  </r>
  <r>
    <x v="6"/>
    <s v="14.0.1"/>
    <x v="31"/>
    <s v="375x667"/>
    <n v="1"/>
    <s v=""/>
    <s v=""/>
    <s v=""/>
    <s v=""/>
    <s v=""/>
    <s v=""/>
    <m/>
    <m/>
    <m/>
    <m/>
    <n v="5"/>
    <s v=""/>
    <s v=""/>
    <m/>
    <x v="1"/>
  </r>
  <r>
    <x v="0"/>
    <s v="87.0.4280.88"/>
    <x v="0"/>
    <s v="1920x1080"/>
    <n v="1"/>
    <s v=""/>
    <s v=""/>
    <s v=""/>
    <s v=""/>
    <s v=""/>
    <s v=""/>
    <m/>
    <m/>
    <m/>
    <m/>
    <n v="19"/>
    <s v=""/>
    <s v=""/>
    <m/>
    <x v="1"/>
  </r>
  <r>
    <x v="6"/>
    <s v="14.0.1"/>
    <x v="31"/>
    <s v="414x736"/>
    <n v="1"/>
    <s v=""/>
    <s v=""/>
    <s v=""/>
    <s v=""/>
    <s v=""/>
    <s v=""/>
    <m/>
    <m/>
    <m/>
    <m/>
    <n v="8"/>
    <s v=""/>
    <s v=""/>
    <m/>
    <x v="1"/>
  </r>
  <r>
    <x v="6"/>
    <s v="14.0"/>
    <x v="31"/>
    <s v="414x896"/>
    <n v="1"/>
    <s v=""/>
    <s v=""/>
    <s v=""/>
    <s v=""/>
    <s v=""/>
    <s v=""/>
    <m/>
    <m/>
    <m/>
    <m/>
    <n v="11"/>
    <s v=""/>
    <s v=""/>
    <m/>
    <x v="1"/>
  </r>
  <r>
    <x v="2"/>
    <s v="83.0"/>
    <x v="0"/>
    <s v="1536x864"/>
    <n v="1"/>
    <s v=""/>
    <s v=""/>
    <s v=""/>
    <s v=""/>
    <s v=""/>
    <s v=""/>
    <m/>
    <m/>
    <m/>
    <m/>
    <n v="50"/>
    <s v=""/>
    <s v=""/>
    <m/>
    <x v="1"/>
  </r>
  <r>
    <x v="2"/>
    <s v="83.0"/>
    <x v="6"/>
    <s v="1366x768"/>
    <n v="1"/>
    <s v=""/>
    <s v=""/>
    <s v=""/>
    <s v=""/>
    <s v=""/>
    <s v=""/>
    <m/>
    <m/>
    <m/>
    <m/>
    <n v="45"/>
    <s v="low_cost_no_risk_no_nudge_right"/>
    <s v="https://privacy-bits.org/2/1_low_cost_control_no_nudge_right.html"/>
    <m/>
    <x v="1"/>
  </r>
  <r>
    <x v="2"/>
    <s v="83.0"/>
    <x v="0"/>
    <s v="1728x972"/>
    <n v="1"/>
    <s v=""/>
    <s v=""/>
    <s v=""/>
    <s v=""/>
    <s v=""/>
    <s v=""/>
    <m/>
    <m/>
    <m/>
    <m/>
    <n v="15"/>
    <s v="low_cost_no_risk_no_nudge_right"/>
    <s v="https://privacy-bits.org/2/1_low_cost_control_no_nudge_right.html"/>
    <m/>
    <x v="1"/>
  </r>
  <r>
    <x v="7"/>
    <s v="Unknown"/>
    <x v="36"/>
    <s v="768x1024"/>
    <n v="1"/>
    <s v=""/>
    <s v=""/>
    <s v=""/>
    <s v=""/>
    <s v=""/>
    <s v=""/>
    <m/>
    <m/>
    <m/>
    <m/>
    <n v="11"/>
    <s v=""/>
    <s v=""/>
    <m/>
    <x v="1"/>
  </r>
  <r>
    <x v="6"/>
    <s v="14.0.1"/>
    <x v="31"/>
    <s v="375x812"/>
    <n v="1"/>
    <s v=""/>
    <s v=""/>
    <s v=""/>
    <s v=""/>
    <s v=""/>
    <s v=""/>
    <m/>
    <m/>
    <m/>
    <m/>
    <n v="5"/>
    <s v=""/>
    <s v=""/>
    <m/>
    <x v="1"/>
  </r>
  <r>
    <x v="0"/>
    <s v="87.0.4280.101"/>
    <x v="32"/>
    <s v="412x869"/>
    <n v="1"/>
    <s v=""/>
    <s v=""/>
    <s v=""/>
    <s v=""/>
    <s v=""/>
    <s v=""/>
    <m/>
    <m/>
    <m/>
    <m/>
    <n v="16"/>
    <s v=""/>
    <s v=""/>
    <m/>
    <x v="1"/>
  </r>
  <r>
    <x v="0"/>
    <s v="87.0.4280.88"/>
    <x v="0"/>
    <s v="1536x864"/>
    <n v="1"/>
    <s v=""/>
    <s v=""/>
    <s v=""/>
    <s v=""/>
    <s v=""/>
    <s v=""/>
    <m/>
    <m/>
    <m/>
    <m/>
    <n v="114"/>
    <s v="low_cost_no_risk_no_nudge_right"/>
    <s v="https://privacy-bits.org/2/1_low_cost_control_no_nudge_right.html"/>
    <m/>
    <x v="1"/>
  </r>
  <r>
    <x v="0"/>
    <s v="87.0.4280.141"/>
    <x v="0"/>
    <s v="2560x1440"/>
    <n v="1"/>
    <n v="0"/>
    <n v="0"/>
    <n v="31.192"/>
    <n v="0"/>
    <s v="15:53:29:116: Load;15:53:33:812: Decline;15:53:37:53: Screen1;15:53:37:181: Load;15:53:39:955: Screen2yes;15:53:40:59: Load;15:53:41:325: Load;15:53:46:863: Load;15:53:46:937: Load;15:53:47:612: Load;15:53:47:687: Load;15:53:48:188: Load;15:53:48:295: Load;15:53:48:708: Load;15:53:48:802: Load;15:53:48:891: Load;15:53:48:984: Load;15:53:49:433: Load;15:53:49:534: Load;15:53:49:637: Load;15:53:49:745: Load;"/>
    <s v="1992"/>
    <n v="2"/>
    <m/>
    <n v="22"/>
    <s v=""/>
    <n v="188"/>
    <s v="control"/>
    <s v="https://privacy-bits.org/3/1_control.html"/>
    <s v=""/>
    <x v="0"/>
  </r>
  <r>
    <x v="0"/>
    <s v="87.0.4280.141"/>
    <x v="0"/>
    <s v="1600x900"/>
    <n v="1"/>
    <n v="0"/>
    <n v="0"/>
    <n v="11.395"/>
    <n v="0"/>
    <s v="15:54:32:543: Load;15:54:35:776: Screen1;15:54:35:945: Load;15:54:39:384: Screen2yes;15:54:39:521: Load;15:54:40:889: Screen3;15:54:41:32: Load;"/>
    <s v="1978"/>
    <n v="1"/>
    <m/>
    <n v="22"/>
    <s v=""/>
    <n v="185"/>
    <s v="control"/>
    <s v="https://privacy-bits.org/3/1_control.html"/>
    <s v=""/>
    <x v="0"/>
  </r>
  <r>
    <x v="0"/>
    <s v="87.0.4280.141"/>
    <x v="0"/>
    <s v="1920x1080"/>
    <n v="1"/>
    <n v="0"/>
    <n v="0"/>
    <n v="84.48"/>
    <n v="0"/>
    <s v="17:53:1:881: Load;17:53:7:827: Accept;17:53:25:782: Screen1;17:53:26:161: Load;17:53:29:320: Screen2yes;17:53:29:772: Load;17:53:51:312: Screen3;17:53:51:656: Load;"/>
    <s v="1999"/>
    <n v="1"/>
    <m/>
    <n v="22"/>
    <s v=""/>
    <n v="278"/>
    <s v="risk"/>
    <s v="https://privacy-bits.org/3/1_privacy_risk.html"/>
    <s v=""/>
    <x v="0"/>
  </r>
  <r>
    <x v="3"/>
    <s v="14.0.2"/>
    <x v="1"/>
    <s v="1440x900"/>
    <n v="1"/>
    <n v="0"/>
    <n v="0"/>
    <n v="59.645000000000003"/>
    <n v="0"/>
    <s v="15:55:2:740: Load;15:55:21:106: Accept;"/>
    <s v="1974"/>
    <n v="2"/>
    <m/>
    <n v="22"/>
    <s v=""/>
    <n v="229"/>
    <s v="control"/>
    <s v="https://privacy-bits.org/3/1_control.html"/>
    <s v=""/>
    <x v="0"/>
  </r>
  <r>
    <x v="0"/>
    <s v="87.0.4280.141"/>
    <x v="0"/>
    <s v="1920x1080"/>
    <n v="1"/>
    <n v="0"/>
    <n v="0"/>
    <n v="22.523"/>
    <n v="0"/>
    <s v="16:6:30:310: Load;16:6:32:736: Accept;16:6:38:310: Screen1;16:6:38:444: Load;16:6:44:71: Screen2yes;16:6:44:177: Load;16:6:47:639: Screen3;16:6:47:766: Load;"/>
    <s v="1984"/>
    <n v="2"/>
    <m/>
    <n v="22"/>
    <s v=""/>
    <n v="161"/>
    <s v="control"/>
    <s v="https://privacy-bits.org/3/1_control.html"/>
    <s v=""/>
    <x v="0"/>
  </r>
  <r>
    <x v="0"/>
    <s v="87.0.4280.141"/>
    <x v="1"/>
    <s v="1920x1080"/>
    <n v="1"/>
    <n v="0"/>
    <n v="0"/>
    <n v="34.36"/>
    <n v="0"/>
    <s v="15:57:15:64: Load;15:57:24:794: Accept;15:57:33:231: Screen1;15:57:33:336: Load;15:57:42:250: Screen2yes;15:57:42:347: Load;15:57:45:221: Screen3;15:57:45:287: Load;"/>
    <s v="1996"/>
    <n v="1"/>
    <m/>
    <n v="22"/>
    <s v=""/>
    <n v="168"/>
    <s v="dummy"/>
    <s v="https://privacy-bits.org/3/1_dummy_risk.html"/>
    <s v=""/>
    <x v="0"/>
  </r>
  <r>
    <x v="0"/>
    <s v="87.0.4280.141"/>
    <x v="1"/>
    <s v="1440x900"/>
    <n v="1"/>
    <n v="0"/>
    <n v="0"/>
    <n v="39.320999999999998"/>
    <n v="0"/>
    <s v="15:59:11:795: Load;15:59:17:865: Decline;"/>
    <s v="1997"/>
    <n v="2"/>
    <m/>
    <n v="22"/>
    <s v="n/a"/>
    <n v="155"/>
    <s v="risk"/>
    <s v="https://privacy-bits.org/3/1_privacy_risk.html"/>
    <s v=""/>
    <x v="0"/>
  </r>
  <r>
    <x v="0"/>
    <s v="87.0.4280.141"/>
    <x v="1"/>
    <s v="1920x1080"/>
    <n v="1"/>
    <n v="0"/>
    <n v="0"/>
    <n v="17.835999999999999"/>
    <n v="0"/>
    <s v="15:59:32:790: Load;15:59:34:262: Accept;15:59:39:718: Screen1;15:59:39:873: Load;15:59:45:672: Screen2yes;15:59:45:790: Load;15:59:47:639: Screen3;15:59:47:694: Load;"/>
    <s v="1991"/>
    <n v="1"/>
    <m/>
    <n v="22"/>
    <s v=""/>
    <n v="148"/>
    <s v="control"/>
    <s v="https://privacy-bits.org/3/1_control.html"/>
    <s v=""/>
    <x v="0"/>
  </r>
  <r>
    <x v="0"/>
    <s v="87.0.4280.141"/>
    <x v="0"/>
    <s v="1280x720"/>
    <n v="1"/>
    <n v="10.369"/>
    <n v="41.575000000000003"/>
    <n v="43.636000000000003"/>
    <n v="7"/>
    <s v="15:59:53:934: Load;16:0:0:114: Accept;"/>
    <s v="1982"/>
    <n v="2"/>
    <m/>
    <n v="22"/>
    <s v=""/>
    <n v="228"/>
    <s v="risk"/>
    <s v="https://privacy-bits.org/3/1_privacy_risk.html"/>
    <s v=""/>
    <x v="0"/>
  </r>
  <r>
    <x v="1"/>
    <s v="87.0.664.75"/>
    <x v="0"/>
    <s v="1280x720"/>
    <n v="1"/>
    <n v="0"/>
    <n v="0"/>
    <n v="25.69"/>
    <n v="0"/>
    <s v="16:0:24:648: Load;16:0:28:374: Accept;16:0:31:767: Screen1;16:0:31:892: Load;16:0:36:519: Screen2yes;16:0:36:605: Load;16:0:39:68: Screen3;16:0:39:162: Load;"/>
    <s v="1985"/>
    <n v="2"/>
    <m/>
    <n v="22"/>
    <s v=""/>
    <n v="204"/>
    <s v="risk"/>
    <s v="https://privacy-bits.org/3/1_privacy_risk.html"/>
    <s v=""/>
    <x v="0"/>
  </r>
  <r>
    <x v="0"/>
    <s v="87.0.4280.141"/>
    <x v="0"/>
    <s v="1920x1200"/>
    <n v="1"/>
    <n v="0"/>
    <n v="0"/>
    <n v="35.744"/>
    <n v="0"/>
    <s v="16:1:55:111: Load;16:2:0:615: Decline;16:2:2:972: Screen1;16:2:3:110: Load;16:2:6:62: Screen2no;16:2:6:155: Load;"/>
    <s v="1978"/>
    <n v="2"/>
    <m/>
    <n v="22"/>
    <s v=""/>
    <n v="122"/>
    <s v="control"/>
    <s v="https://privacy-bits.org/3/1_control.html"/>
    <s v=""/>
    <x v="0"/>
  </r>
  <r>
    <x v="1"/>
    <s v="87.0.664.75"/>
    <x v="0"/>
    <s v="1920x1080"/>
    <n v="1"/>
    <n v="0"/>
    <n v="0"/>
    <n v="22.939"/>
    <n v="0"/>
    <s v="16:1:44:969: Load;16:1:52:493: Accept;16:1:56:601: Screen1;16:1:56:862: Load;16:2:2:737: Screen2no;16:2:2:954: Load;16:2:5:158: Screen3;16:2:5:296: Load;"/>
    <s v="1988"/>
    <n v="1"/>
    <m/>
    <n v="22"/>
    <s v=""/>
    <n v="164"/>
    <s v="dummy"/>
    <s v="https://privacy-bits.org/3/1_dummy_risk.html"/>
    <s v=""/>
    <x v="0"/>
  </r>
  <r>
    <x v="0"/>
    <s v="87.0.4280.141"/>
    <x v="0"/>
    <s v="1920x1080"/>
    <n v="1"/>
    <n v="0"/>
    <n v="0"/>
    <n v="21.471"/>
    <n v="0"/>
    <s v="16:1:44:711: Load;16:1:51:689: Accept;16:1:54:992: Load;16:2:0:789: Screen2yes;16:2:0:972: Load;16:2:3:10: Screen3;16:2:3:82: Load;"/>
    <s v="1992"/>
    <n v="2"/>
    <m/>
    <n v="22"/>
    <s v=""/>
    <n v="167"/>
    <s v="dummy"/>
    <s v="https://privacy-bits.org/3/1_dummy_risk.html"/>
    <s v=""/>
    <x v="0"/>
  </r>
  <r>
    <x v="1"/>
    <s v="18.19041"/>
    <x v="0"/>
    <s v="1280x853"/>
    <n v="1"/>
    <n v="0"/>
    <n v="0"/>
    <n v="21.779"/>
    <n v="0"/>
    <s v="16:3:24:386: Load;16:3:37:741: Screen1;16:3:38:107: Load;16:3:40:834: Screen2no;16:3:41:128: Load;16:3:42:479: Screen3;16:3:42:721: Load;"/>
    <s v="1988"/>
    <n v="1"/>
    <m/>
    <n v="22"/>
    <s v=""/>
    <n v="168"/>
    <s v="risk"/>
    <s v="https://privacy-bits.org/3/1_privacy_risk.html"/>
    <s v=""/>
    <x v="0"/>
  </r>
  <r>
    <x v="0"/>
    <s v="87.0.4280.141"/>
    <x v="1"/>
    <s v="1280x800"/>
    <n v="1"/>
    <n v="0"/>
    <n v="0"/>
    <n v="39.113999999999997"/>
    <n v="0"/>
    <s v="16:0:48:31: Load;"/>
    <s v="1967"/>
    <n v="2"/>
    <m/>
    <n v="22"/>
    <s v="In addition to the website warning info, I purposely didn't choose to accept cookies for this site because it was promoting sex toys which I felt was inappropriate. "/>
    <n v="332"/>
    <s v="risk"/>
    <s v="https://privacy-bits.org/3/1_privacy_risk.html"/>
    <s v=""/>
    <x v="0"/>
  </r>
  <r>
    <x v="0"/>
    <s v="87.0.4280.141"/>
    <x v="0"/>
    <s v="1920x1080"/>
    <n v="1"/>
    <n v="0"/>
    <n v="0"/>
    <n v="11.997"/>
    <n v="0"/>
    <s v="16:3:13:347: Load;16:3:15:61: Decline;16:3:16:722: Screen1;16:3:16:922: Load;16:3:20:770: Screen2yes;16:3:20:916: Load;16:3:22:628: Screen3;16:3:22:771: Load;"/>
    <s v="1993"/>
    <n v="2"/>
    <m/>
    <n v="22"/>
    <s v=""/>
    <n v="97"/>
    <s v="control"/>
    <s v="https://privacy-bits.org/3/1_control.html"/>
    <s v=""/>
    <x v="0"/>
  </r>
  <r>
    <x v="3"/>
    <s v="13.0.5"/>
    <x v="1"/>
    <s v="1280x800"/>
    <n v="1"/>
    <n v="0"/>
    <n v="0"/>
    <n v="15.678000000000001"/>
    <n v="0"/>
    <s v="16:4:6:564: Load;16:4:8:205: Accept;16:4:9:927: Screen1;16:4:10:0: Load;16:4:17:72: Screen2no;16:4:17:172: Load;16:4:18:997: Screen3;16:4:19:76: Load;"/>
    <s v="1998"/>
    <n v="2"/>
    <m/>
    <n v="22"/>
    <s v=""/>
    <n v="113"/>
    <s v="control"/>
    <s v="https://privacy-bits.org/3/1_control.html"/>
    <s v=""/>
    <x v="0"/>
  </r>
  <r>
    <x v="0"/>
    <s v="87.0.4280.141"/>
    <x v="0"/>
    <s v="1366x768"/>
    <n v="1"/>
    <n v="0"/>
    <n v="0"/>
    <n v="18.417999999999999"/>
    <n v="0"/>
    <s v="16:3:53:617: Load;16:3:54:987: Accept;16:3:56:933: Screen1;16:3:57:478: Load;16:4:2:662: Screen2yes;16:4:3:218: Load;16:4:5:716: Screen3;16:4:6:138: Load;"/>
    <s v="1989"/>
    <n v="2"/>
    <m/>
    <n v="22"/>
    <s v="None. Thank you"/>
    <n v="169"/>
    <s v="control"/>
    <s v="https://privacy-bits.org/3/1_control.html"/>
    <s v=""/>
    <x v="0"/>
  </r>
  <r>
    <x v="0"/>
    <s v="87.0.4280.141"/>
    <x v="6"/>
    <s v="1366x768"/>
    <n v="1"/>
    <n v="6.9429999999999996"/>
    <n v="24.106999999999999"/>
    <n v="25.765000000000001"/>
    <n v="5"/>
    <s v="16:3:48:326: Load;16:3:52:481: Decline;16:3:56:820: Screen1;16:3:57:157: Load;16:4:2:299: Screen2no;16:4:2:585: Load;16:4:8:424: Screen3;16:4:8:672: Load;"/>
    <s v="1980"/>
    <n v="2"/>
    <m/>
    <n v="22"/>
    <s v=""/>
    <n v="165"/>
    <s v="risk"/>
    <s v="https://privacy-bits.org/3/1_privacy_risk.html"/>
    <s v=""/>
    <x v="0"/>
  </r>
  <r>
    <x v="0"/>
    <s v="87.0.4280.141"/>
    <x v="0"/>
    <s v="1536x864"/>
    <n v="1"/>
    <n v="0"/>
    <n v="0"/>
    <n v="22.588999999999999"/>
    <n v="0"/>
    <s v="16:4:14:126: Load;16:4:18:928: Accept;16:4:21:331: Screen1;16:4:21:726: Load;16:4:26:828: Screen2yes;16:4:27:310: Load;16:4:28:858: Screen3;16:4:29:135: Load;"/>
    <s v="2000"/>
    <n v="2"/>
    <m/>
    <n v="22"/>
    <s v=""/>
    <n v="185"/>
    <s v="risk"/>
    <s v="https://privacy-bits.org/3/1_privacy_risk.html"/>
    <s v=""/>
    <x v="0"/>
  </r>
  <r>
    <x v="0"/>
    <s v="87.0.4280.88"/>
    <x v="0"/>
    <s v="1920x1080"/>
    <n v="1"/>
    <n v="0"/>
    <n v="0"/>
    <n v="28.606000000000002"/>
    <n v="0"/>
    <s v="16:4:57:922: Load;16:5:1:282: Accept;16:5:3:113: Screen1;16:5:3:182: Load;16:5:20:910: Load;16:5:23:114: Screen3;16:5:23:162: Load;"/>
    <s v="1983"/>
    <n v="2"/>
    <m/>
    <n v="22"/>
    <s v=""/>
    <n v="140"/>
    <s v="dummy"/>
    <s v="https://privacy-bits.org/3/1_dummy_risk.html"/>
    <s v=""/>
    <x v="0"/>
  </r>
  <r>
    <x v="0"/>
    <s v="87.0.4280.142"/>
    <x v="53"/>
    <s v="1536x864"/>
    <n v="1"/>
    <n v="0"/>
    <n v="0"/>
    <n v="31.286999999999999"/>
    <n v="0"/>
    <s v="16:5:25:840: Load;16:5:31:547: Accept;16:5:33:365: Screen1;16:5:33:804: Load;16:5:42:404: Screen2yes;16:5:42:616: Load;16:5:44:217: Load;"/>
    <s v="1982"/>
    <n v="1"/>
    <m/>
    <n v="22"/>
    <s v=""/>
    <n v="142"/>
    <s v="risk"/>
    <s v="https://privacy-bits.org/3/1_privacy_risk.html"/>
    <s v=""/>
    <x v="0"/>
  </r>
  <r>
    <x v="0"/>
    <s v="87.0.4280.141"/>
    <x v="0"/>
    <s v="1280x720"/>
    <n v="1"/>
    <n v="1.2"/>
    <n v="12.2"/>
    <n v="12.653"/>
    <n v="6"/>
    <s v="16:5:55:990: Load;16:6:0:455: Screen1;16:6:0:626: Load;16:6:3:57: Screen2yes;16:6:3:195: Load;16:6:4:82: Screen3;16:6:4:220: Load;"/>
    <s v="2000"/>
    <n v="2"/>
    <m/>
    <n v="22"/>
    <s v=""/>
    <n v="104"/>
    <s v="risk"/>
    <s v="https://privacy-bits.org/3/1_privacy_risk.html"/>
    <s v=""/>
    <x v="0"/>
  </r>
  <r>
    <x v="0"/>
    <s v="87.0.4280.141"/>
    <x v="0"/>
    <s v="1280x720"/>
    <n v="1"/>
    <n v="0"/>
    <n v="0"/>
    <n v="31.273"/>
    <n v="0"/>
    <s v="16:5:14:471: Load;16:5:16:714: Accept;16:5:19:787: Screen1;16:5:20:16: Load;16:5:23:52: Screen2yes;16:5:23:221: Load;16:5:26:480: Load;"/>
    <s v="2000"/>
    <n v="1"/>
    <m/>
    <n v="22"/>
    <s v=""/>
    <n v="179"/>
    <s v="control"/>
    <s v="https://privacy-bits.org/3/1_control.html"/>
    <s v=""/>
    <x v="0"/>
  </r>
  <r>
    <x v="3"/>
    <s v="14.0.1"/>
    <x v="1"/>
    <s v="1440x900"/>
    <n v="1"/>
    <n v="0"/>
    <n v="0"/>
    <n v="31.443999999999999"/>
    <n v="0"/>
    <s v="16:5:17:480: Load;"/>
    <s v="1986"/>
    <n v="2"/>
    <m/>
    <n v="22"/>
    <s v=""/>
    <n v="160"/>
    <s v="risk"/>
    <s v="https://privacy-bits.org/3/1_privacy_risk.html"/>
    <s v=""/>
    <x v="0"/>
  </r>
  <r>
    <x v="2"/>
    <s v="74.0"/>
    <x v="6"/>
    <s v="1920x1080"/>
    <n v="1"/>
    <n v="0"/>
    <n v="0"/>
    <n v="38.716999999999999"/>
    <n v="0"/>
    <s v="16:6:8:402: Load;16:6:32:682: Screen1;16:6:33:246: Load;16:6:40:440: Screen2no;16:6:40:831: Load;16:6:42:673: Screen3;16:6:42:819: Load;"/>
    <s v="1990"/>
    <n v="2"/>
    <m/>
    <n v="22"/>
    <s v=""/>
    <n v="139"/>
    <s v="dummy"/>
    <s v="https://privacy-bits.org/3/1_dummy_risk.html"/>
    <s v=""/>
    <x v="0"/>
  </r>
  <r>
    <x v="2"/>
    <s v="84.0"/>
    <x v="0"/>
    <s v="1366x768"/>
    <n v="1"/>
    <n v="0"/>
    <n v="0"/>
    <n v="29.587"/>
    <n v="0"/>
    <s v="16:5:19:25: Load;16:5:25:410: Decline;16:5:29:469: Screen1;16:5:29:733: Load;16:5:35:385: Screen2no;16:5:35:605: Load;16:5:39:872: Screen3;16:5:39:960: Load;"/>
    <s v="1992"/>
    <n v="2"/>
    <m/>
    <n v="22"/>
    <s v=""/>
    <n v="357"/>
    <s v="risk"/>
    <s v="https://privacy-bits.org/3/1_privacy_risk.html"/>
    <s v=""/>
    <x v="0"/>
  </r>
  <r>
    <x v="0"/>
    <s v="87.0.4280.141"/>
    <x v="0"/>
    <s v="1920x1080"/>
    <n v="1"/>
    <n v="0"/>
    <n v="0"/>
    <n v="27.542000000000002"/>
    <n v="0"/>
    <s v="17:6:6:394: Load;17:6:12:368: Accept;17:6:23:797: Screen1;17:6:24:69: Load;17:6:26:484: Screen2yes;17:6:26:637: Load;17:6:29:175: Screen3;17:6:29:396: Load;"/>
    <s v="1996"/>
    <n v="1"/>
    <m/>
    <n v="22"/>
    <s v=""/>
    <n v="170"/>
    <s v="risk"/>
    <s v="https://privacy-bits.org/3/1_privacy_risk.html"/>
    <s v=""/>
    <x v="0"/>
  </r>
  <r>
    <x v="1"/>
    <s v="87.0.664.75"/>
    <x v="0"/>
    <s v="1366x768"/>
    <n v="1"/>
    <n v="8.3780000000000001"/>
    <n v="27.812999999999999"/>
    <n v="29.321000000000002"/>
    <n v="2"/>
    <s v="16:6:14:527: Load;16:6:17:927: Accept;16:6:24:994: Load;16:6:33:391: Screen2yes;16:6:33:654: Load;16:6:36:519: Screen3;16:6:36:681: Load;"/>
    <s v="1978"/>
    <n v="2"/>
    <m/>
    <n v="22"/>
    <s v=""/>
    <n v="221"/>
    <s v="control"/>
    <s v="https://privacy-bits.org/3/1_control.html"/>
    <s v=""/>
    <x v="0"/>
  </r>
  <r>
    <x v="0"/>
    <s v="87.0.4280.141"/>
    <x v="0"/>
    <s v="1536x864"/>
    <n v="1"/>
    <n v="0"/>
    <n v="0"/>
    <n v="17.105"/>
    <n v="0"/>
    <s v="16:6:55:306: Load;16:6:57:232: Accept;16:6:58:263: Screen1;16:6:58:498: Load;16:7:1:335: Screen2yes;16:7:1:505: Load;16:7:3:422: Screen3;16:7:3:619: Load;"/>
    <s v="1959"/>
    <n v="2"/>
    <m/>
    <n v="22"/>
    <s v=""/>
    <n v="163"/>
    <s v="control"/>
    <s v="https://privacy-bits.org/3/1_control.html"/>
    <s v=""/>
    <x v="0"/>
  </r>
  <r>
    <x v="0"/>
    <s v="87.0.4280.141"/>
    <x v="0"/>
    <s v="1536x864"/>
    <n v="1"/>
    <n v="0"/>
    <n v="0"/>
    <n v="20.302"/>
    <n v="0"/>
    <s v="16:6:37:428: Load;16:6:40:631: Accept;16:6:43:825: Screen1;16:6:44:7: Load;16:6:48:70: Screen2no;16:6:48:141: Load;16:6:51:82: Screen3;16:6:51:150: Load;"/>
    <s v="1976"/>
    <n v="1"/>
    <m/>
    <n v="22"/>
    <s v=""/>
    <n v="197"/>
    <s v="control"/>
    <s v="https://privacy-bits.org/3/1_control.html"/>
    <s v=""/>
    <x v="0"/>
  </r>
  <r>
    <x v="0"/>
    <s v="87.0.4280.141"/>
    <x v="0"/>
    <s v="1536x864"/>
    <n v="1"/>
    <n v="13.997999999999999"/>
    <n v="29.498999999999999"/>
    <n v="33.142000000000003"/>
    <n v="3"/>
    <s v="16:7:1:498: Load;16:7:8:487: Accept;16:7:17:370: Screen1;16:7:17:521: Load;16:7:25:471: Screen2yes;16:7:25:638: Load;16:7:31:544: Screen3;16:7:31:704: Load;"/>
    <s v="1989"/>
    <n v="2"/>
    <m/>
    <n v="22"/>
    <s v=""/>
    <n v="154"/>
    <s v="dummy"/>
    <s v="https://privacy-bits.org/3/1_dummy_risk.html"/>
    <s v=""/>
    <x v="0"/>
  </r>
  <r>
    <x v="3"/>
    <s v="14.0.2"/>
    <x v="1"/>
    <s v="1440x900"/>
    <n v="1"/>
    <n v="0"/>
    <n v="0"/>
    <n v="21.451000000000001"/>
    <n v="0"/>
    <s v="16:6:45:139: Load;16:6:50:510: Accept;16:6:55:53: Screen1;16:6:55:305: Load;16:6:59:504: Screen2no;16:6:59:846: Load;16:7:4:67: Screen3;16:7:4:166: Load;"/>
    <s v="2001"/>
    <n v="2"/>
    <m/>
    <n v="22"/>
    <s v=""/>
    <n v="192"/>
    <s v="risk"/>
    <s v="https://privacy-bits.org/3/1_privacy_risk.html"/>
    <s v=""/>
    <x v="0"/>
  </r>
  <r>
    <x v="3"/>
    <s v="14.0"/>
    <x v="1"/>
    <s v="1440x900"/>
    <n v="1"/>
    <n v="0"/>
    <n v="0"/>
    <n v="31.594000000000001"/>
    <n v="0"/>
    <s v="16:6:17:944: Load;16:6:27:464: Decline;16:6:32:723: Screen1;16:6:32:911: Load;16:6:41:425: Screen2no;16:6:41:550: Load;16:6:44:123: Screen3;16:6:44:181: Load;"/>
    <s v="1993"/>
    <n v="2"/>
    <m/>
    <n v="22"/>
    <s v=""/>
    <n v="245"/>
    <s v="risk"/>
    <s v="https://privacy-bits.org/3/1_privacy_risk.html"/>
    <s v=""/>
    <x v="0"/>
  </r>
  <r>
    <x v="1"/>
    <s v="87.0.664.75"/>
    <x v="0"/>
    <s v="1280x720"/>
    <n v="1"/>
    <n v="9.6769999999999996"/>
    <n v="34.015000000000001"/>
    <n v="35.252000000000002"/>
    <n v="8"/>
    <s v="16:7:28:35: Load;16:7:38:168: Screen1;16:7:38:275: Load;16:7:44:33: Screen2yes;16:7:44:298: Load;16:7:48:142: Load;"/>
    <s v="1983"/>
    <n v="2"/>
    <m/>
    <n v="22"/>
    <s v=""/>
    <n v="181"/>
    <s v="dummy"/>
    <s v="https://privacy-bits.org/3/1_dummy_risk.html"/>
    <s v=""/>
    <x v="0"/>
  </r>
  <r>
    <x v="0"/>
    <s v="85.0.4183.121"/>
    <x v="1"/>
    <s v="1440x900"/>
    <n v="1"/>
    <n v="0"/>
    <n v="0"/>
    <n v="24.696999999999999"/>
    <n v="0"/>
    <s v="16:7:47:22: Load;16:7:57:821: Decline;16:8:1:937: Screen1;16:8:2:46: Load;16:8:4:628: Screen2no;16:8:4:715: Load;16:8:7:830: Screen3;16:8:7:899: Load;"/>
    <s v="1974"/>
    <n v="2"/>
    <m/>
    <n v="22"/>
    <s v=""/>
    <n v="184"/>
    <s v="risk"/>
    <s v="https://privacy-bits.org/3/1_privacy_risk.html"/>
    <s v=""/>
    <x v="0"/>
  </r>
  <r>
    <x v="0"/>
    <s v="87.0.4280.141"/>
    <x v="0"/>
    <s v="1536x864"/>
    <n v="1"/>
    <n v="18.082999999999998"/>
    <n v="18.082999999999998"/>
    <n v="19.117000000000001"/>
    <n v="1"/>
    <s v="16:8:13:151: Load;16:8:16:987: Decline;16:8:20:512: Screen1;16:8:20:637: Load;16:8:23:900: Screen2no;16:8:23:988: Load;16:8:26:56: Screen3;16:8:26:134: Load;"/>
    <s v="1987"/>
    <n v="1"/>
    <m/>
    <n v="22"/>
    <s v=""/>
    <n v="197"/>
    <s v="dummy"/>
    <s v="https://privacy-bits.org/3/1_dummy_risk.html"/>
    <s v=""/>
    <x v="0"/>
  </r>
  <r>
    <x v="1"/>
    <s v="87.0.664.75"/>
    <x v="6"/>
    <s v="1536x865"/>
    <n v="1"/>
    <n v="0"/>
    <n v="0"/>
    <n v="25.442"/>
    <n v="0"/>
    <s v="16:8:4:859: Load;16:8:9:116: Decline;16:8:12:761: Screen1;16:8:13:88: Load;16:8:16:450: Screen2no;16:8:16:625: Load;16:8:20:72: Screen3;16:8:21:118: Load;"/>
    <s v="1971"/>
    <n v="1"/>
    <m/>
    <n v="22"/>
    <s v=""/>
    <n v="212"/>
    <s v="dummy"/>
    <s v="https://privacy-bits.org/3/1_dummy_risk.html"/>
    <s v=""/>
    <x v="0"/>
  </r>
  <r>
    <x v="0"/>
    <s v="87.0.4280.141"/>
    <x v="1"/>
    <s v="1440x900"/>
    <n v="1"/>
    <n v="0"/>
    <n v="0"/>
    <n v="35.359000000000002"/>
    <n v="0"/>
    <s v="16:7:30:83: Load;16:7:37:102: Decline;16:7:42:954: Screen1;16:7:43:94: Load;16:7:50:152: Screen2no;16:7:50:524: Load;16:7:58:149: Screen3;16:7:58:427: Load;"/>
    <s v="1993"/>
    <n v="2"/>
    <m/>
    <n v="22"/>
    <s v=""/>
    <n v="227"/>
    <s v="dummy"/>
    <s v="https://privacy-bits.org/3/1_dummy_risk.html"/>
    <s v=""/>
    <x v="0"/>
  </r>
  <r>
    <x v="0"/>
    <s v="87.0.4280.141"/>
    <x v="0"/>
    <s v="1366x768"/>
    <n v="1"/>
    <n v="0"/>
    <n v="0"/>
    <n v="24.256"/>
    <n v="0"/>
    <s v="16:8:12:349: Load;16:8:13:855: Accept;16:8:18:317: Screen1;16:8:18:649: Load;16:8:24:714: Screen2no;16:8:25:16: Load;16:8:29:126: Screen3;16:8:29:369: Load;"/>
    <s v="1992"/>
    <n v="2"/>
    <m/>
    <n v="22"/>
    <s v=""/>
    <n v="200"/>
    <s v="control"/>
    <s v="https://privacy-bits.org/3/1_control.html"/>
    <s v=""/>
    <x v="0"/>
  </r>
  <r>
    <x v="0"/>
    <s v="87.0.4280.141"/>
    <x v="0"/>
    <s v="2560x1440"/>
    <n v="1"/>
    <n v="0"/>
    <n v="0"/>
    <n v="12.83"/>
    <n v="0"/>
    <s v="16:9:44:538: Load;16:9:49:986: Accept;16:9:51:400: Load;16:9:53:53: Screen2yes;16:9:53:147: Load;16:9:54:988: Screen3;16:9:55:53: Load;"/>
    <s v="1993"/>
    <n v="2"/>
    <m/>
    <n v="22"/>
    <s v=""/>
    <n v="100"/>
    <s v="control"/>
    <s v="https://privacy-bits.org/3/1_control.html"/>
    <s v=""/>
    <x v="0"/>
  </r>
  <r>
    <x v="0"/>
    <s v="87.0.4280.141"/>
    <x v="0"/>
    <s v="1280x720"/>
    <n v="1"/>
    <n v="6.6159999999999997"/>
    <n v="27.398"/>
    <n v="28.414000000000001"/>
    <n v="3"/>
    <s v="16:9:5:40: Load;16:9:7:559: Accept;16:9:11:173: Screen1;16:9:12:373: Load;16:9:20:405: Screen2no;16:9:21:466: Load;16:9:23:548: Screen3;16:9:24:26: Load;"/>
    <s v="1982"/>
    <n v="2"/>
    <m/>
    <n v="22"/>
    <s v=""/>
    <n v="159"/>
    <s v="control"/>
    <s v="https://privacy-bits.org/3/1_control.html"/>
    <s v=""/>
    <x v="0"/>
  </r>
  <r>
    <x v="0"/>
    <s v="87.0.4280.141"/>
    <x v="0"/>
    <s v="2560x1080"/>
    <n v="1"/>
    <n v="0"/>
    <n v="0"/>
    <n v="30.021000000000001"/>
    <n v="0"/>
    <s v="16:9:7:683: Load;16:9:16:227: Decline;16:9:19:754: Screen1;16:9:19:996: Load;16:9:31:283: Screen2no;16:9:31:423: Load;16:9:34:789: Screen3;16:9:34:860: Load;"/>
    <s v="1982"/>
    <n v="2"/>
    <m/>
    <n v="22"/>
    <s v=""/>
    <n v="160"/>
    <s v="risk"/>
    <s v="https://privacy-bits.org/3/1_privacy_risk.html"/>
    <s v=""/>
    <x v="0"/>
  </r>
  <r>
    <x v="0"/>
    <s v="80.0.3987.132"/>
    <x v="0"/>
    <s v="1280x720"/>
    <n v="1"/>
    <n v="0"/>
    <n v="0"/>
    <n v="32.670999999999999"/>
    <n v="0"/>
    <s v="16:9:29:343: Load;16:9:32:245: Accept;"/>
    <s v="1979"/>
    <n v="2"/>
    <m/>
    <n v="22"/>
    <s v=""/>
    <n v="149"/>
    <s v="control"/>
    <s v="https://privacy-bits.org/3/1_control.html"/>
    <s v=""/>
    <x v="0"/>
  </r>
  <r>
    <x v="3"/>
    <s v="14.0.2"/>
    <x v="1"/>
    <s v="768x1024"/>
    <n v="1"/>
    <n v="0"/>
    <n v="0"/>
    <n v="25.382000000000001"/>
    <n v="0"/>
    <s v="16:9:30:207: Load;16:9:35:643: Accept;16:9:37:416: Screen1;16:9:39:116: Screen1;16:9:39:813: Load;16:9:50:362: Screen2yes;16:9:50:520: Load;16:9:53:451: Screen3;16:9:53:619: Load;"/>
    <s v="1985"/>
    <n v="2"/>
    <m/>
    <n v="22"/>
    <s v=""/>
    <n v="156"/>
    <s v="dummy"/>
    <s v="https://privacy-bits.org/3/1_dummy_risk.html"/>
    <s v=""/>
    <x v="0"/>
  </r>
  <r>
    <x v="0"/>
    <s v="87.0.4280.141"/>
    <x v="0"/>
    <s v="1366x768"/>
    <n v="1"/>
    <n v="20.462"/>
    <n v="20.462"/>
    <n v="26.719000000000001"/>
    <n v="1"/>
    <s v="16:10:5:544: Load;16:10:11:181: Decline;16:10:25:827: Load;16:10:27:691: Screen2no;16:10:27:881: Load;16:10:28:981: Screen3;16:10:29:81: Load;"/>
    <s v="1999"/>
    <n v="2"/>
    <m/>
    <n v="28"/>
    <s v=""/>
    <n v="158"/>
    <s v="risk"/>
    <s v="https://privacy-bits.org/3/1_privacy_risk.html"/>
    <s v="1"/>
    <x v="0"/>
  </r>
  <r>
    <x v="2"/>
    <s v="84.0"/>
    <x v="6"/>
    <s v="1366x768"/>
    <n v="1"/>
    <n v="8.548"/>
    <n v="30.206"/>
    <n v="34.497999999999998"/>
    <n v="22"/>
    <s v="16:9:33:592: Load;16:9:38:177: Decline;16:9:45:912: Screen1;16:9:46:161: Load;16:9:55:752: Screen2no;16:9:55:960: Load;16:10:4:723: Screen3;16:10:4:939: Load;"/>
    <s v="1968"/>
    <n v="2"/>
    <m/>
    <n v="22"/>
    <s v=""/>
    <n v="195"/>
    <s v="risk"/>
    <s v="https://privacy-bits.org/3/1_privacy_risk.html"/>
    <s v=""/>
    <x v="0"/>
  </r>
  <r>
    <x v="0"/>
    <s v="87.0.4280.141"/>
    <x v="0"/>
    <s v="1366x768"/>
    <n v="1"/>
    <n v="0"/>
    <n v="0"/>
    <n v="18.59"/>
    <n v="0"/>
    <s v="16:10:27:541: Load;16:10:30:860: Accept;16:10:36:744: Screen1;16:10:37:193: Load;16:10:40:103: Screen2no;16:10:40:378: Load;16:10:42:140: Screen3;16:10:42:293: Load;"/>
    <s v="1994"/>
    <n v="2"/>
    <m/>
    <n v="22"/>
    <s v=""/>
    <n v="129"/>
    <s v="risk"/>
    <s v="https://privacy-bits.org/3/1_privacy_risk.html"/>
    <s v=""/>
    <x v="0"/>
  </r>
  <r>
    <x v="0"/>
    <s v="87.0.4280.141"/>
    <x v="0"/>
    <s v="1280x720"/>
    <n v="1"/>
    <n v="0"/>
    <n v="0"/>
    <n v="34.107999999999997"/>
    <n v="0"/>
    <s v="16:8:51:827: Load;16:9:0:333: Decline;16:9:4:392: Screen1;16:9:4:674: Load;16:9:8:914: Screen2yes;16:9:9:55: Load;16:9:11:658: Load;"/>
    <s v="1986"/>
    <n v="2"/>
    <m/>
    <n v="22"/>
    <s v=""/>
    <n v="238"/>
    <s v="risk"/>
    <s v="https://privacy-bits.org/3/1_privacy_risk.html"/>
    <s v=""/>
    <x v="0"/>
  </r>
  <r>
    <x v="0"/>
    <s v="87.0.4280.141"/>
    <x v="0"/>
    <s v="1920x1080"/>
    <n v="1"/>
    <n v="0"/>
    <n v="0"/>
    <n v="13.805999999999999"/>
    <n v="0"/>
    <s v="16:10:4:620: Load;16:10:7:245: Accept;16:10:8:958: Screen1;16:10:9:519: Load;16:10:12:922: Screen2no;16:10:13:64: Load;16:10:15:720: Screen3;16:10:15:844: Load;"/>
    <s v="2000"/>
    <n v="2"/>
    <m/>
    <n v="22"/>
    <s v=""/>
    <n v="279"/>
    <s v="dummy"/>
    <s v="https://privacy-bits.org/3/1_dummy_risk.html"/>
    <s v=""/>
    <x v="0"/>
  </r>
  <r>
    <x v="0"/>
    <s v="87.0.4280.141"/>
    <x v="1"/>
    <s v="1440x900"/>
    <n v="1"/>
    <n v="0"/>
    <n v="0"/>
    <n v="32.634999999999998"/>
    <n v="0"/>
    <s v="16:9:46:926: Load;16:10:1:863: Decline;"/>
    <s v="1990"/>
    <n v="2"/>
    <m/>
    <n v="22"/>
    <s v=""/>
    <n v="228"/>
    <s v="dummy"/>
    <s v="https://privacy-bits.org/3/1_dummy_risk.html"/>
    <s v=""/>
    <x v="0"/>
  </r>
  <r>
    <x v="0"/>
    <s v="87.0.4280.141"/>
    <x v="0"/>
    <s v="1600x900"/>
    <n v="1"/>
    <n v="0"/>
    <n v="0"/>
    <n v="24.917999999999999"/>
    <n v="0"/>
    <s v="16:10:37:257: Load;16:10:40:506: Accept;16:10:41:425: Screen1;16:10:41:540: Load;16:10:54:881: Screen2no;16:10:54:989: Load;16:10:57:992: Screen3;16:10:58:51: Load;"/>
    <s v="1988"/>
    <n v="1"/>
    <m/>
    <n v="22"/>
    <s v=""/>
    <n v="174"/>
    <s v="risk"/>
    <s v="https://privacy-bits.org/3/1_privacy_risk.html"/>
    <s v=""/>
    <x v="0"/>
  </r>
  <r>
    <x v="3"/>
    <s v="14.0.2"/>
    <x v="1"/>
    <s v="1280x800"/>
    <n v="1"/>
    <n v="0"/>
    <n v="0"/>
    <n v="14.361000000000001"/>
    <n v="0"/>
    <s v="16:11:13:70: Load;16:11:14:317: Accept;16:11:18:338: Screen1;16:11:19:162: Load;16:11:22:2: Screen2no;16:11:22:247: Load;16:11:23:858: Screen3;16:11:24:117: Load;"/>
    <s v="1982"/>
    <n v="2"/>
    <m/>
    <n v="22"/>
    <s v=""/>
    <n v="102"/>
    <s v="control"/>
    <s v="https://privacy-bits.org/3/1_control.html"/>
    <s v=""/>
    <x v="0"/>
  </r>
  <r>
    <x v="0"/>
    <s v="87.0.4280.141"/>
    <x v="0"/>
    <s v="1920x1080"/>
    <n v="1"/>
    <n v="0"/>
    <n v="0"/>
    <n v="22.908000000000001"/>
    <n v="0"/>
    <s v="16:10:21:534: Load;16:10:24:213: Accept;16:10:27:777: Screen1;16:10:28:209: Load;16:10:33:347: Screen2yes;16:10:33:512: Load;16:10:36:450: Screen3;16:10:36:634: Load;"/>
    <s v="1958"/>
    <n v="1"/>
    <m/>
    <n v="22"/>
    <s v="seemed fine "/>
    <n v="177"/>
    <s v="control"/>
    <s v="https://privacy-bits.org/3/1_control.html"/>
    <s v=""/>
    <x v="0"/>
  </r>
  <r>
    <x v="0"/>
    <s v="87.0.4280.141"/>
    <x v="0"/>
    <s v="1920x1080"/>
    <n v="1"/>
    <n v="0"/>
    <n v="0"/>
    <n v="16.98"/>
    <n v="0"/>
    <s v="16:10:59:487: Load;16:11:2:785: Accept;undefined: undefined;16:11:5:529: Screen1;undefined: undefined;16:11:5:679: Load;16:11:10:541: Screen2yes;undefined: undefined;16:11:10:621: Load;16:11:13:74: Screen3;undefined: undefined;16:11:13:229: Load;"/>
    <s v="1982"/>
    <n v="1"/>
    <m/>
    <n v="22"/>
    <s v=""/>
    <n v="139"/>
    <s v="risk"/>
    <s v="https://privacy-bits.org/3/1_privacy_risk.html"/>
    <s v=""/>
    <x v="0"/>
  </r>
  <r>
    <x v="0"/>
    <s v="87.0.4280.88"/>
    <x v="2"/>
    <s v="1366x768"/>
    <n v="1"/>
    <n v="6.2880000000000003"/>
    <n v="32.183"/>
    <n v="35.707999999999998"/>
    <n v="5"/>
    <s v="16:9:34:249: Load;16:9:36:897: Accept;16:9:44:838: Screen1;16:9:45:186: Load;16:9:51:653: Screen2yes;16:9:51:831: Load;16:9:56:842: Screen3;16:9:57:58: Load;"/>
    <s v="1988"/>
    <n v="2"/>
    <m/>
    <n v="22"/>
    <s v="I don't believe I got a cookie pop up on www.amorini.uk."/>
    <n v="391"/>
    <s v="control"/>
    <s v="https://privacy-bits.org/3/1_control.html"/>
    <s v=""/>
    <x v="0"/>
  </r>
  <r>
    <x v="0"/>
    <s v="87.0.4280.141"/>
    <x v="6"/>
    <s v="1366x768"/>
    <n v="1"/>
    <n v="12.477"/>
    <n v="29.92"/>
    <n v="32.024999999999999"/>
    <n v="4"/>
    <s v="16:10:53:597: Load;16:10:58:137: Accept;16:11:6:998: Screen1;16:11:7:22: Screen1;16:11:7:239: Load;16:11:15:280: Screen2no;16:11:15:464: Load;16:11:17:685: Screen3;16:11:17:709: Screen3;16:11:18:81: Load;"/>
    <s v="1961"/>
    <n v="2"/>
    <m/>
    <n v="22"/>
    <s v=""/>
    <n v="225"/>
    <s v="dummy"/>
    <s v="https://privacy-bits.org/3/1_dummy_risk.html"/>
    <s v=""/>
    <x v="0"/>
  </r>
  <r>
    <x v="0"/>
    <s v="87.0.4280.141"/>
    <x v="0"/>
    <s v="1280x720"/>
    <n v="1"/>
    <n v="6.4589999999999996"/>
    <n v="21.259"/>
    <n v="22.158999999999999"/>
    <n v="3"/>
    <s v="16:11:9:667: Load;16:11:12:225: Accept;16:11:16:881: Screen1;16:11:17:276: Load;16:11:24:937: Load;16:11:27:276: Screen3;16:11:27:372: Load;"/>
    <s v="1994"/>
    <n v="2"/>
    <m/>
    <n v="22"/>
    <s v=""/>
    <n v="249"/>
    <s v="risk"/>
    <s v="https://privacy-bits.org/3/1_privacy_risk.html"/>
    <s v=""/>
    <x v="0"/>
  </r>
  <r>
    <x v="0"/>
    <s v="87.0.4280.141"/>
    <x v="1"/>
    <s v="1440x900"/>
    <n v="1"/>
    <n v="0"/>
    <n v="0"/>
    <n v="18.315999999999999"/>
    <n v="0"/>
    <s v="16:12:6:923: Load;16:12:11:934: Decline;16:12:15:694: Screen1;16:12:15:801: Load;16:12:19:17: Screen2yes;16:12:19:207: Load;16:12:21:950: Screen3;16:12:22:63: Load;"/>
    <s v="1996"/>
    <n v="1"/>
    <m/>
    <n v="22"/>
    <s v=""/>
    <n v="140"/>
    <s v="risk"/>
    <s v="https://privacy-bits.org/3/1_privacy_risk.html"/>
    <s v=""/>
    <x v="0"/>
  </r>
  <r>
    <x v="0"/>
    <s v="87.0.4280.141"/>
    <x v="0"/>
    <s v="1920x1080"/>
    <n v="1"/>
    <n v="0"/>
    <n v="0"/>
    <n v="13.949"/>
    <n v="0"/>
    <s v="16:12:3:593: Load;16:12:6:559: Decline;16:12:8:620: Screen1;16:12:8:741: Load;16:12:12:243: Screen2no;16:12:12:297: Load;16:12:14:79: Screen3;16:12:14:130: Load;"/>
    <s v="1999"/>
    <n v="2"/>
    <m/>
    <n v="22"/>
    <s v=""/>
    <n v="122"/>
    <s v="dummy"/>
    <s v="https://privacy-bits.org/3/1_dummy_risk.html"/>
    <s v=""/>
    <x v="0"/>
  </r>
  <r>
    <x v="1"/>
    <s v="87.0.664.75"/>
    <x v="0"/>
    <s v="1920x1080"/>
    <n v="1"/>
    <n v="0"/>
    <n v="0"/>
    <n v="32.563000000000002"/>
    <n v="0"/>
    <s v="16:11:57:652: Load;"/>
    <s v="1989"/>
    <n v="2"/>
    <m/>
    <n v="22"/>
    <s v=""/>
    <n v="230"/>
    <s v="control"/>
    <s v="https://privacy-bits.org/3/1_control.html"/>
    <s v=""/>
    <x v="0"/>
  </r>
  <r>
    <x v="0"/>
    <s v="87.0.4280.141"/>
    <x v="0"/>
    <s v="1536x864"/>
    <n v="1"/>
    <n v="0"/>
    <n v="0"/>
    <n v="30.091999999999999"/>
    <n v="0"/>
    <s v="16:10:23:367: Load;16:10:25:238: Accept;16:10:33:65: Screen1;16:10:33:265: Load;16:10:41:86: Screen2yes;16:10:41:309: Load;16:10:43:553: Screen3;16:10:43:660: Load;"/>
    <s v="1985"/>
    <n v="1"/>
    <m/>
    <n v="22"/>
    <s v=""/>
    <n v="419"/>
    <s v="dummy"/>
    <s v="https://privacy-bits.org/3/1_dummy_risk.html"/>
    <s v=""/>
    <x v="0"/>
  </r>
  <r>
    <x v="2"/>
    <s v="84.0"/>
    <x v="0"/>
    <s v="1920x1080"/>
    <n v="1"/>
    <n v="0"/>
    <n v="0"/>
    <n v="15.929"/>
    <n v="0"/>
    <s v="16:13:1:610: Load;16:13:5:799: Accept;16:13:9:510: Screen1;16:13:9:683: Load;16:13:12:782: Screen2no;16:13:12:838: Load;16:13:14:525: Screen3;16:13:14:623: Load;"/>
    <s v="1990"/>
    <n v="1"/>
    <m/>
    <n v="22"/>
    <s v=""/>
    <n v="131"/>
    <s v="risk"/>
    <s v="https://privacy-bits.org/3/1_privacy_risk.html"/>
    <s v=""/>
    <x v="0"/>
  </r>
  <r>
    <x v="0"/>
    <s v="87.0.4280.141"/>
    <x v="0"/>
    <s v="1920x1080"/>
    <n v="1"/>
    <n v="0"/>
    <n v="0"/>
    <n v="31.259"/>
    <n v="0"/>
    <s v="16:11:44:810: Load;16:11:50:46: Accept;16:11:54:705: Screen1;16:11:54:843: Load;16:12:7:373: Screen2yes;16:12:7:602: Load;16:12:10:167: Screen3;16:12:10:227: Load;"/>
    <s v="1975"/>
    <n v="1"/>
    <m/>
    <n v="22"/>
    <s v=""/>
    <n v="270"/>
    <s v="control"/>
    <s v="https://privacy-bits.org/3/1_control.html"/>
    <s v=""/>
    <x v="0"/>
  </r>
  <r>
    <x v="0"/>
    <s v="87.0.4280.141"/>
    <x v="2"/>
    <s v="360x640"/>
    <n v="1"/>
    <n v="0"/>
    <n v="0"/>
    <n v="29.401"/>
    <n v="0"/>
    <s v="16:12:23:573: Load;16:12:34:744: Screen1;16:12:34:973: Load;16:12:44:132: Screen2yes;16:12:44:412: Load;16:12:48:238: Screen3;16:12:48:414: Load;"/>
    <s v="1995"/>
    <n v="1"/>
    <m/>
    <n v="22"/>
    <s v=""/>
    <n v="186"/>
    <s v="risk"/>
    <s v="https://privacy-bits.org/3/1_privacy_risk.html"/>
    <s v=""/>
    <x v="0"/>
  </r>
  <r>
    <x v="2"/>
    <s v="84.0"/>
    <x v="0"/>
    <s v="2560x1440"/>
    <n v="1"/>
    <n v="0"/>
    <n v="0"/>
    <n v="20.29"/>
    <n v="0"/>
    <s v="16:13:8:965: Load;16:13:16:816: Decline;16:13:20:793: Load;16:13:23:736: Screen2yes;16:13:23:839: Load;16:13:25:460: Screen3;16:13:25:562: Load;"/>
    <s v="1992"/>
    <n v="1"/>
    <m/>
    <n v="22"/>
    <s v=""/>
    <n v="140"/>
    <s v="risk"/>
    <s v="https://privacy-bits.org/3/1_privacy_risk.html"/>
    <s v=""/>
    <x v="0"/>
  </r>
  <r>
    <x v="0"/>
    <s v="87.0.4280.141"/>
    <x v="0"/>
    <s v="1536x865"/>
    <n v="1"/>
    <n v="0"/>
    <n v="0"/>
    <n v="38.470999999999997"/>
    <n v="0"/>
    <s v="16:11:15:926: Load;16:11:17:347: Accept;16:11:24:261: Screen1;16:11:24:397: Load;16:11:32:938: Screen2no;16:11:33:85: Load;16:11:37:43: Screen3;16:11:37:191: Load;"/>
    <s v="1983"/>
    <n v="2"/>
    <m/>
    <n v="22"/>
    <s v=""/>
    <n v="320"/>
    <s v="risk"/>
    <s v="https://privacy-bits.org/3/1_privacy_risk.html"/>
    <s v=""/>
    <x v="0"/>
  </r>
  <r>
    <x v="0"/>
    <s v="87.0.4280.141"/>
    <x v="1"/>
    <s v="2560x1440"/>
    <n v="1"/>
    <n v="0"/>
    <n v="0"/>
    <n v="16.91"/>
    <n v="0"/>
    <s v="16:13:23:504: Load;16:13:26:854: Accept;16:13:31:95: Screen1;16:13:31:206: Load;16:13:33:819: Screen2yes;16:13:33:900: Load;16:13:35:640: Screen3;16:13:35:705: Load;"/>
    <s v="1987"/>
    <n v="2"/>
    <m/>
    <n v="22"/>
    <s v=""/>
    <n v="119"/>
    <s v="risk"/>
    <s v="https://privacy-bits.org/3/1_privacy_risk.html"/>
    <s v=""/>
    <x v="0"/>
  </r>
  <r>
    <x v="0"/>
    <s v="87.0.4280.141"/>
    <x v="0"/>
    <s v="1536x864"/>
    <n v="1"/>
    <n v="0"/>
    <n v="0"/>
    <n v="23.007000000000001"/>
    <n v="0"/>
    <s v="16:13:14:565: Load;16:13:20:779: Decline;16:13:23:737: Screen1;16:13:24:197: Load;16:13:30:810: Screen2no;16:13:31:150: Load;16:13:34:575: Screen3;16:13:34:834: Load;"/>
    <s v="1989"/>
    <n v="2"/>
    <m/>
    <n v="22"/>
    <s v=""/>
    <n v="145"/>
    <s v="risk"/>
    <s v="https://privacy-bits.org/3/1_privacy_risk.html"/>
    <s v=""/>
    <x v="0"/>
  </r>
  <r>
    <x v="1"/>
    <s v="87.0.664.75"/>
    <x v="0"/>
    <s v="1920x1080"/>
    <n v="1"/>
    <n v="0"/>
    <n v="0"/>
    <n v="13.384"/>
    <n v="0"/>
    <s v="16:13:43:62: Load;16:13:48:210: Screen1;16:13:48:478: Load;16:13:50:639: Load;16:13:52:600: Screen3;16:13:52:725: Load;"/>
    <s v="1988"/>
    <n v="2"/>
    <m/>
    <n v="22"/>
    <s v=""/>
    <n v="128"/>
    <s v="control"/>
    <s v="https://privacy-bits.org/3/1_control.html"/>
    <s v=""/>
    <x v="0"/>
  </r>
  <r>
    <x v="0"/>
    <s v="87.0.4280.141"/>
    <x v="0"/>
    <s v="1920x1080"/>
    <n v="1"/>
    <n v="0"/>
    <n v="0"/>
    <n v="23.2"/>
    <n v="0"/>
    <s v="16:13:0:851: Load;16:13:3:592: Accept;16:13:8:491: Screen1;16:13:9:66: Load;16:13:13:13: Screen2yes;16:13:13:125: Load;16:13:18:269: Screen3;16:13:18:362: Load;"/>
    <s v="1985"/>
    <n v="1"/>
    <m/>
    <n v="22"/>
    <s v=""/>
    <n v="179"/>
    <s v="risk"/>
    <s v="https://privacy-bits.org/3/1_privacy_risk.html"/>
    <s v=""/>
    <x v="0"/>
  </r>
  <r>
    <x v="0"/>
    <s v="87.0.4280.141"/>
    <x v="0"/>
    <s v="1366x768"/>
    <n v="1"/>
    <n v="0"/>
    <n v="0"/>
    <n v="38.194000000000003"/>
    <n v="0"/>
    <s v="16:12:22:486: Load;16:12:28:881: Accept;16:12:35:487: Screen1;16:12:35:822: Load;16:12:48:648: Screen2yes;16:12:48:868: Load;16:12:52:598: Screen3;16:12:52:704: Load;"/>
    <s v="1969"/>
    <n v="2"/>
    <m/>
    <n v="22"/>
    <s v=""/>
    <n v="283"/>
    <s v="control"/>
    <s v="https://privacy-bits.org/3/1_control.html"/>
    <s v=""/>
    <x v="0"/>
  </r>
  <r>
    <x v="0"/>
    <s v="87.0.4280.141"/>
    <x v="0"/>
    <s v="1920x1080"/>
    <n v="1"/>
    <n v="0"/>
    <n v="0"/>
    <n v="27.172999999999998"/>
    <n v="0"/>
    <s v="16:12:49:599: Load;16:12:58:338: Decline;16:13:2:121: Screen1;16:13:2:368: Load;16:13:8:630: Load;16:13:12:87: Screen3;16:13:12:199: Load;"/>
    <s v="2000"/>
    <n v="1"/>
    <m/>
    <n v="28"/>
    <s v=""/>
    <n v="197"/>
    <s v="risk"/>
    <s v="https://privacy-bits.org/3/1_privacy_risk.html"/>
    <s v="1"/>
    <x v="0"/>
  </r>
  <r>
    <x v="4"/>
    <s v="73.0.3856.329"/>
    <x v="0"/>
    <s v="1366x768"/>
    <n v="1"/>
    <n v="0"/>
    <n v="0"/>
    <n v="17.581"/>
    <n v="0"/>
    <s v="16:14:14:931: Load;16:14:19:475: Accept;16:14:23:397: Screen1;16:14:23:555: Load;16:14:26:490: Screen2yes;16:14:26:579: Load;16:14:27:827: Screen3;16:14:27:913: Load;"/>
    <s v="1991"/>
    <n v="1"/>
    <m/>
    <n v="22"/>
    <s v=""/>
    <n v="138"/>
    <s v="dummy"/>
    <s v="https://privacy-bits.org/3/1_dummy_risk.html"/>
    <s v=""/>
    <x v="0"/>
  </r>
  <r>
    <x v="0"/>
    <s v="87.0.4280.141"/>
    <x v="0"/>
    <s v="1366x768"/>
    <n v="1"/>
    <n v="0"/>
    <n v="0"/>
    <n v="43.594999999999999"/>
    <n v="0"/>
    <s v="16:12:47:438: Load;16:13:3:636: Decline;16:13:9:155: Screen1;16:13:9:417: Load;16:13:18:340: Screen2no;16:13:18:557: Load;16:13:22:430: Screen3;16:13:22:554: Load;"/>
    <s v="1968"/>
    <n v="1"/>
    <m/>
    <n v="22"/>
    <s v=""/>
    <n v="271"/>
    <s v="risk"/>
    <s v="https://privacy-bits.org/3/1_privacy_risk.html"/>
    <s v=""/>
    <x v="0"/>
  </r>
  <r>
    <x v="0"/>
    <s v="87.0.4280.141"/>
    <x v="0"/>
    <s v="1536x864"/>
    <n v="1"/>
    <n v="0"/>
    <n v="0"/>
    <n v="51.228999999999999"/>
    <n v="0"/>
    <s v="16:13:27:31: Load;16:13:31:951: Decline;"/>
    <s v="1975"/>
    <n v="2"/>
    <m/>
    <n v="22"/>
    <s v=""/>
    <n v="246"/>
    <s v="dummy"/>
    <s v="https://privacy-bits.org/3/1_dummy_risk.html"/>
    <s v=""/>
    <x v="0"/>
  </r>
  <r>
    <x v="0"/>
    <s v="87.0.4280.141"/>
    <x v="0"/>
    <s v="1920x1080"/>
    <n v="1"/>
    <n v="0"/>
    <n v="0"/>
    <n v="26.696000000000002"/>
    <n v="0"/>
    <s v="16:13:58:696: Load;16:14:7:112: Screen1;16:14:7:268: Load;16:14:17:675: Screen2yes;16:14:17:821: Load;16:14:22:14: Screen3;16:14:22:74: Load;"/>
    <s v="1977"/>
    <n v="1"/>
    <m/>
    <n v="22"/>
    <s v=""/>
    <n v="167"/>
    <s v="control"/>
    <s v="https://privacy-bits.org/3/1_control.html"/>
    <s v=""/>
    <x v="0"/>
  </r>
  <r>
    <x v="3"/>
    <s v="13.0.5"/>
    <x v="1"/>
    <s v="1280x800"/>
    <n v="1"/>
    <n v="0"/>
    <n v="0"/>
    <n v="35.283000000000001"/>
    <n v="0"/>
    <s v="16:13:58:875: Load;16:14:5:366: Accept;16:14:9:718: Screen1;16:14:10:172: Load;16:14:18:683: Screen2yes;16:14:19:117: Load;16:14:22:825: Screen3;16:14:22:931: Load;"/>
    <s v="1986"/>
    <n v="1"/>
    <m/>
    <n v="22"/>
    <s v=""/>
    <n v="237"/>
    <s v="dummy"/>
    <s v="https://privacy-bits.org/3/1_dummy_risk.html"/>
    <s v=""/>
    <x v="0"/>
  </r>
  <r>
    <x v="0"/>
    <s v="87.0.4280.141"/>
    <x v="1"/>
    <s v="1440x900"/>
    <n v="1"/>
    <n v="0"/>
    <n v="0"/>
    <n v="9.157"/>
    <n v="0"/>
    <s v="16:14:52:965: Load;16:14:54:798: Accept;16:14:56:216: Screen1;16:14:56:403: Load;16:14:57:728: Screen2yes;16:14:57:824: Load;16:14:59:27: Screen3;16:14:59:126: Load;"/>
    <s v="1994"/>
    <n v="2"/>
    <m/>
    <n v="22"/>
    <s v=""/>
    <n v="121"/>
    <s v="control"/>
    <s v="https://privacy-bits.org/3/1_control.html"/>
    <s v=""/>
    <x v="0"/>
  </r>
  <r>
    <x v="0"/>
    <s v="87.0.4280.141"/>
    <x v="0"/>
    <s v="1366x768"/>
    <n v="1"/>
    <n v="14.192"/>
    <n v="31.927"/>
    <n v="35.567"/>
    <n v="3"/>
    <s v="16:13:8:420: Load;16:13:17:958: Accept;16:13:23:205: Screen1;16:13:23:704: Load;16:13:32:499: Screen2no;16:13:33:10: Load;16:13:34:258: Screen3;16:13:34:581: Load;"/>
    <s v="1971"/>
    <n v="1"/>
    <m/>
    <n v="22"/>
    <s v=""/>
    <n v="276"/>
    <s v="dummy"/>
    <s v="https://privacy-bits.org/3/1_dummy_risk.html"/>
    <s v=""/>
    <x v="0"/>
  </r>
  <r>
    <x v="2"/>
    <s v="84.0"/>
    <x v="0"/>
    <s v="1229x691"/>
    <n v="1"/>
    <n v="0"/>
    <n v="0"/>
    <n v="42.429000000000002"/>
    <n v="0"/>
    <s v="16:13:49:713: Load;16:13:54:782: Accept;16:14:1:403: Screen1;16:14:1:985: Load;16:14:12:864: Load;16:14:19:59: Screen3;16:14:19:306: Load;"/>
    <s v="1967"/>
    <n v="1"/>
    <m/>
    <n v="22"/>
    <s v=""/>
    <n v="313"/>
    <s v="control"/>
    <s v="https://privacy-bits.org/3/1_control.html"/>
    <s v=""/>
    <x v="0"/>
  </r>
  <r>
    <x v="0"/>
    <s v="87.0.4280.141"/>
    <x v="0"/>
    <s v="1344x840"/>
    <n v="1"/>
    <n v="9.4550000000000001"/>
    <n v="9.4550000000000001"/>
    <n v="32.820999999999998"/>
    <n v="1"/>
    <s v="16:14:9:49: Load;"/>
    <s v="1969"/>
    <n v="2"/>
    <m/>
    <n v="28"/>
    <s v=""/>
    <n v="178"/>
    <s v="dummy"/>
    <s v="https://privacy-bits.org/3/1_dummy_risk.html"/>
    <s v="1"/>
    <x v="0"/>
  </r>
  <r>
    <x v="3"/>
    <s v="14.0"/>
    <x v="1"/>
    <s v="1280x800"/>
    <n v="1"/>
    <n v="0"/>
    <n v="0"/>
    <n v="12.135999999999999"/>
    <n v="0"/>
    <s v="16:12:55:41: Load;16:12:56:978: Accept;16:12:57:792: Screen1;16:12:58:292: Load;16:13:0:370: Screen2yes;16:13:0:510: Load;16:13:2:246: Screen3;16:13:2:399: Load;"/>
    <s v="2002"/>
    <n v="2"/>
    <m/>
    <n v="22"/>
    <s v=""/>
    <n v="109"/>
    <s v="dummy"/>
    <s v="https://privacy-bits.org/3/1_dummy_risk.html"/>
    <s v=""/>
    <x v="0"/>
  </r>
  <r>
    <x v="1"/>
    <s v="87.0.664.75"/>
    <x v="0"/>
    <s v="1366x768"/>
    <n v="1"/>
    <n v="18.902000000000001"/>
    <n v="35.933999999999997"/>
    <n v="37.058"/>
    <n v="2"/>
    <s v="16:14:18:775: Load;16:14:25:982: Decline;16:14:38:638: Load;16:14:46:377: Screen2no;16:14:46:568: Load;"/>
    <s v="1985"/>
    <n v="2"/>
    <m/>
    <n v="22"/>
    <s v=""/>
    <n v="167"/>
    <s v="risk"/>
    <s v="https://privacy-bits.org/3/1_privacy_risk.html"/>
    <s v=""/>
    <x v="0"/>
  </r>
  <r>
    <x v="1"/>
    <s v="87.0.664.75"/>
    <x v="0"/>
    <s v="1920x1200"/>
    <n v="1"/>
    <n v="0"/>
    <n v="0"/>
    <n v="20.957000000000001"/>
    <n v="0"/>
    <s v="16:15:22:245: Load;16:15:27:843: Decline;16:15:30:9: Screen1;16:15:30:199: Load;16:15:36:842: Screen2yes;16:15:37:17: Load;16:15:39:113: Screen3;16:15:39:204: Load;"/>
    <s v="1971"/>
    <n v="1"/>
    <m/>
    <n v="22"/>
    <s v=""/>
    <n v="109"/>
    <s v="risk"/>
    <s v="https://privacy-bits.org/3/1_privacy_risk.html"/>
    <s v=""/>
    <x v="0"/>
  </r>
  <r>
    <x v="1"/>
    <s v="87.0.664.75"/>
    <x v="0"/>
    <s v="1920x1080"/>
    <n v="1"/>
    <n v="0"/>
    <n v="0"/>
    <n v="22.69"/>
    <n v="0"/>
    <s v="16:14:14:70: Load;16:14:17:679: Accept;16:14:21:327: Screen1;16:14:21:468: Load;16:14:26:134: Screen2yes;16:14:26:194: Load;16:14:30:172: Screen3;16:14:30:233: Load;"/>
    <s v="1965"/>
    <n v="1"/>
    <m/>
    <n v="22"/>
    <s v=""/>
    <n v="186"/>
    <s v="risk"/>
    <s v="https://privacy-bits.org/3/1_privacy_risk.html"/>
    <s v=""/>
    <x v="0"/>
  </r>
  <r>
    <x v="0"/>
    <s v="87.0.4280.141"/>
    <x v="0"/>
    <s v="1536x864"/>
    <n v="1"/>
    <n v="33.558"/>
    <n v="33.558"/>
    <n v="33.950000000000003"/>
    <n v="1"/>
    <s v="16:14:23:52: Load;16:14:37:768: Screen1;16:14:38:191: Load;16:14:45:53: Load;16:14:47:728: Screen3;16:14:48:125: Load;"/>
    <s v="2000"/>
    <n v="2"/>
    <m/>
    <n v="22"/>
    <s v=""/>
    <n v="232"/>
    <s v="risk"/>
    <s v="https://privacy-bits.org/3/1_privacy_risk.html"/>
    <s v=""/>
    <x v="0"/>
  </r>
  <r>
    <x v="3"/>
    <s v="14.0.2"/>
    <x v="1"/>
    <s v="810x1080"/>
    <n v="1"/>
    <n v="0"/>
    <n v="0"/>
    <n v="24.120999999999999"/>
    <n v="0"/>
    <s v="16:14:58:736: Load;16:15:0:696: Accept;16:15:3:450: Screen1;16:15:3:530: Load;16:15:7:343: Screen2yes;16:15:7:416: Load;16:15:9:253: Screen3;16:15:9:312: Load;"/>
    <s v="1985"/>
    <n v="2"/>
    <m/>
    <n v="22"/>
    <s v=""/>
    <n v="154"/>
    <s v="risk"/>
    <s v="https://privacy-bits.org/3/1_privacy_risk.html"/>
    <s v=""/>
    <x v="0"/>
  </r>
  <r>
    <x v="0"/>
    <s v="87.0.4280.141"/>
    <x v="2"/>
    <s v="412x846"/>
    <n v="1"/>
    <n v="0"/>
    <n v="0"/>
    <n v="34.423999999999999"/>
    <n v="0"/>
    <s v="16:14:29:974: Load;16:14:46:800: Decline;"/>
    <s v="1977"/>
    <n v="1"/>
    <m/>
    <n v="22"/>
    <s v=""/>
    <n v="169"/>
    <s v="risk"/>
    <s v="https://privacy-bits.org/3/1_privacy_risk.html"/>
    <s v=""/>
    <x v="0"/>
  </r>
  <r>
    <x v="0"/>
    <s v="87.0.4280.88"/>
    <x v="0"/>
    <s v="1366x768"/>
    <n v="1"/>
    <n v="0"/>
    <n v="0"/>
    <n v="14.067"/>
    <n v="0"/>
    <s v="16:15:55:741: Load;16:15:57:430: Accept;16:15:59:606: Screen1;16:15:59:948: Load;16:16:4:68: Screen2yes;16:16:4:291: Load;16:16:7:155: Screen3;16:16:7:347: Load;"/>
    <s v="1988"/>
    <n v="1"/>
    <m/>
    <n v="22"/>
    <s v=""/>
    <n v="112"/>
    <s v="dummy"/>
    <s v="https://privacy-bits.org/3/1_dummy_risk.html"/>
    <s v=""/>
    <x v="0"/>
  </r>
  <r>
    <x v="1"/>
    <s v="87.0.664.75"/>
    <x v="0"/>
    <s v="1366x768"/>
    <n v="1"/>
    <n v="8.1120000000000001"/>
    <n v="22.507000000000001"/>
    <n v="28.259"/>
    <n v="3"/>
    <s v="16:15:47:192: Load;16:15:52:724: Accept;16:15:55:431: Screen1;16:15:55:919: Load;16:16:1:656: Screen2no;16:16:1:981: Load;16:16:12:208: Screen3;16:16:12:509: Load;"/>
    <s v="1975"/>
    <n v="2"/>
    <m/>
    <n v="22"/>
    <s v="nO"/>
    <n v="137"/>
    <s v="dummy"/>
    <s v="https://privacy-bits.org/3/1_dummy_risk.html"/>
    <s v=""/>
    <x v="0"/>
  </r>
  <r>
    <x v="1"/>
    <s v="87.0.664.75"/>
    <x v="0"/>
    <s v="1366x768"/>
    <n v="1"/>
    <n v="0"/>
    <n v="0"/>
    <n v="23.568000000000001"/>
    <n v="0"/>
    <s v="16:15:28:370: Load;16:15:35:914: Decline;16:15:39:424: Screen1;16:15:39:739: Load;16:15:43:420: Screen2no;16:15:43:594: Load;16:15:47:140: Screen3;16:15:47:324: Load;"/>
    <s v="1973"/>
    <n v="2"/>
    <m/>
    <n v="22"/>
    <s v=""/>
    <n v="204"/>
    <s v="risk"/>
    <s v="https://privacy-bits.org/3/1_privacy_risk.html"/>
    <s v=""/>
    <x v="0"/>
  </r>
  <r>
    <x v="0"/>
    <s v="87.0.4280.141"/>
    <x v="0"/>
    <s v="2560x1080"/>
    <n v="1"/>
    <n v="0"/>
    <n v="0"/>
    <n v="32.936"/>
    <n v="0"/>
    <s v="16:14:40:281: Load;16:14:56:80: Accept;"/>
    <s v="1972"/>
    <n v="2"/>
    <m/>
    <n v="22"/>
    <s v=""/>
    <n v="331"/>
    <s v="risk"/>
    <s v="https://privacy-bits.org/3/1_privacy_risk.html"/>
    <s v=""/>
    <x v="0"/>
  </r>
  <r>
    <x v="0"/>
    <s v="86.0.4240.198"/>
    <x v="0"/>
    <s v="1920x1080"/>
    <n v="1"/>
    <n v="0"/>
    <n v="0"/>
    <n v="41.86"/>
    <n v="0"/>
    <s v="16:14:39:606: Load;16:14:47:419: Decline;16:14:57:890: Screen1;16:14:58:53: Load;16:15:8:763: Screen2no;16:15:8:890: Load;16:15:12:422: Load;"/>
    <s v="1986"/>
    <n v="2"/>
    <m/>
    <n v="22"/>
    <s v=""/>
    <n v="255"/>
    <s v="risk"/>
    <s v="https://privacy-bits.org/3/1_privacy_risk.html"/>
    <s v=""/>
    <x v="0"/>
  </r>
  <r>
    <x v="0"/>
    <s v="87.0.4280.141"/>
    <x v="1"/>
    <s v="1440x900"/>
    <n v="1"/>
    <n v="0"/>
    <n v="0"/>
    <n v="49.906999999999996"/>
    <n v="0"/>
    <s v="16:15:48:137: Load;16:15:53:373: Screen1;16:15:53:530: Load;16:15:57:555: Screen2yes;16:15:57:648: Load;16:15:59:545: Load;"/>
    <s v="2000"/>
    <n v="2"/>
    <m/>
    <n v="22"/>
    <s v=""/>
    <n v="143"/>
    <s v="control"/>
    <s v="https://privacy-bits.org/3/1_control.html"/>
    <s v=""/>
    <x v="0"/>
  </r>
  <r>
    <x v="0"/>
    <s v="87.0.4280.141"/>
    <x v="0"/>
    <s v="1920x1080"/>
    <n v="1"/>
    <n v="0"/>
    <n v="0"/>
    <n v="13.217000000000001"/>
    <n v="0"/>
    <s v="16:16:36:765: Load;16:16:39:74: Accept;16:16:40:841: Screen1;16:16:41:195: Load;16:16:43:486: Load;16:16:44:986: Screen3;16:16:45:163: Load;"/>
    <s v="1999"/>
    <n v="1"/>
    <m/>
    <n v="22"/>
    <s v=""/>
    <n v="115"/>
    <s v="control"/>
    <s v="https://privacy-bits.org/3/1_control.html"/>
    <s v=""/>
    <x v="0"/>
  </r>
  <r>
    <x v="0"/>
    <s v="87.0.4280.141"/>
    <x v="0"/>
    <s v="1920x1080"/>
    <n v="1"/>
    <n v="0"/>
    <n v="0"/>
    <n v="14.302"/>
    <n v="0"/>
    <s v="16:16:15:90: Load;16:16:19:839: Accept;16:16:22:166: Screen1;16:16:22:264: Load;16:16:24:958: Screen2no;16:16:25:16: Load;16:16:26:957: Screen3;16:16:27:9: Load;"/>
    <s v="1983"/>
    <n v="1"/>
    <m/>
    <n v="22"/>
    <s v=""/>
    <n v="162"/>
    <s v="control"/>
    <s v="https://privacy-bits.org/3/1_control.html"/>
    <s v=""/>
    <x v="0"/>
  </r>
  <r>
    <x v="0"/>
    <s v="87.0.4280.141"/>
    <x v="0"/>
    <s v="1366x768"/>
    <n v="1"/>
    <n v="0"/>
    <n v="0"/>
    <n v="21.486000000000001"/>
    <n v="0"/>
    <s v="16:16:32:627: Load;16:16:36:492: Accept;16:16:38:381: Screen1;16:16:38:839: Load;16:16:43:381: Screen2no;16:16:43:671: Load;16:16:46:833: Screen3;16:16:47:358: Load;"/>
    <s v="1987"/>
    <n v="2"/>
    <m/>
    <n v="22"/>
    <s v=""/>
    <n v="162"/>
    <s v="risk"/>
    <s v="https://privacy-bits.org/3/1_privacy_risk.html"/>
    <s v=""/>
    <x v="0"/>
  </r>
  <r>
    <x v="0"/>
    <s v="87.0.4280.141"/>
    <x v="0"/>
    <s v="2560x1440"/>
    <n v="1"/>
    <n v="0"/>
    <n v="0"/>
    <n v="20.413"/>
    <n v="0"/>
    <s v="16:16:0:882: Load;16:16:3:431: Accept;16:16:6:54: Screen1;16:16:6:181: Load;16:16:15:268: Screen2no;16:16:15:318: Screen2no;16:16:15:441: Load;16:16:18:57: Screen3;16:16:18:114: Load;"/>
    <s v="1991"/>
    <n v="2"/>
    <m/>
    <n v="22"/>
    <s v=""/>
    <n v="178"/>
    <s v="control"/>
    <s v="https://privacy-bits.org/3/1_control.html"/>
    <s v=""/>
    <x v="0"/>
  </r>
  <r>
    <x v="0"/>
    <s v="87.0.4280.141"/>
    <x v="3"/>
    <s v="1366x768"/>
    <n v="1"/>
    <n v="0"/>
    <n v="0"/>
    <n v="27.457999999999998"/>
    <n v="0"/>
    <s v="16:16:7:804: Load;16:16:12:876: Decline;16:16:18:57: Screen1;16:16:18:296: Load;16:16:25:881: Screen2no;16:16:26:129: Load;16:16:29:438: Screen3;16:16:29:613: Load;"/>
    <s v="1992"/>
    <n v="2"/>
    <m/>
    <n v="22"/>
    <s v=""/>
    <n v="199"/>
    <s v="control"/>
    <s v="https://privacy-bits.org/3/1_control.html"/>
    <s v=""/>
    <x v="0"/>
  </r>
  <r>
    <x v="0"/>
    <s v="87.0.4280.141"/>
    <x v="2"/>
    <s v="1920x1080"/>
    <n v="1"/>
    <n v="0"/>
    <n v="0"/>
    <n v="17.786999999999999"/>
    <n v="0"/>
    <s v="16:16:49:712: Load;16:16:51:440: Accept;16:16:53:373: Screen1;16:16:53:615: Load;16:17:2:689: Screen2no;16:17:2:826: Load;16:17:4:716: Screen3;16:17:4:820: Load;"/>
    <s v="1996"/>
    <n v="1"/>
    <m/>
    <n v="22"/>
    <s v=""/>
    <n v="268"/>
    <s v="control"/>
    <s v="https://privacy-bits.org/3/1_control.html"/>
    <s v=""/>
    <x v="0"/>
  </r>
  <r>
    <x v="0"/>
    <s v="87.0.4280.141"/>
    <x v="0"/>
    <s v="1366x768"/>
    <n v="1"/>
    <n v="9.359"/>
    <n v="9.359"/>
    <n v="33.207000000000001"/>
    <n v="1"/>
    <s v="16:15:38:928: Load;16:15:45:83: Decline;16:15:48:352: Screen1;16:15:48:625: Load;16:15:58:672: Screen2no;16:15:58:885: Load;16:16:3:349: Screen3;16:16:3:490: Load;"/>
    <s v="1963"/>
    <n v="2"/>
    <m/>
    <n v="22"/>
    <s v=""/>
    <n v="239"/>
    <s v="risk"/>
    <s v="https://privacy-bits.org/3/1_privacy_risk.html"/>
    <s v=""/>
    <x v="0"/>
  </r>
  <r>
    <x v="0"/>
    <s v="87.0.4280.141"/>
    <x v="0"/>
    <s v="1920x1080"/>
    <n v="1"/>
    <n v="26.257999999999999"/>
    <n v="26.257999999999999"/>
    <n v="27.213999999999999"/>
    <n v="1"/>
    <s v="16:16:35:330: Load;16:16:46:174: Decline;16:16:49:673: Screen1;16:16:49:767: Load;16:16:53:541: Screen2no;16:16:53:608: Load;16:16:56:425: Screen3;16:16:56:487: Load;"/>
    <s v="1969"/>
    <n v="2"/>
    <m/>
    <n v="22"/>
    <s v=""/>
    <n v="155"/>
    <s v="dummy"/>
    <s v="https://privacy-bits.org/3/1_dummy_risk.html"/>
    <s v=""/>
    <x v="0"/>
  </r>
  <r>
    <x v="1"/>
    <s v="86.0.622.43"/>
    <x v="0"/>
    <s v="1536x1024"/>
    <n v="1"/>
    <n v="0"/>
    <n v="0"/>
    <n v="32.186"/>
    <n v="0"/>
    <s v="16:16:1:890: Load;16:16:4:874: Accept;16:16:14:181: Screen1;16:16:14:399: Load;16:16:23:563: Screen2no;16:16:23:791: Load;16:16:25:619: Load;"/>
    <s v="1987"/>
    <n v="2"/>
    <m/>
    <n v="25"/>
    <s v=""/>
    <n v="190"/>
    <s v="control"/>
    <s v="https://privacy-bits.org/3/1_control.html"/>
    <s v="1"/>
    <x v="0"/>
  </r>
  <r>
    <x v="0"/>
    <s v="87.0.4280.141"/>
    <x v="0"/>
    <s v="1920x1080"/>
    <n v="1"/>
    <n v="0"/>
    <n v="0"/>
    <n v="10.076000000000001"/>
    <n v="0"/>
    <s v="16:16:5:563: Load;16:16:7:998: Decline;16:16:10:635: Screen1;16:16:10:747: Load;16:16:12:783: Screen2no;16:16:12:885: Load;16:16:14:20: Screen3;16:16:14:119: Load;"/>
    <s v="1995"/>
    <n v="1"/>
    <m/>
    <n v="22"/>
    <s v=""/>
    <n v="169"/>
    <s v="dummy"/>
    <s v="https://privacy-bits.org/3/1_dummy_risk.html"/>
    <s v=""/>
    <x v="0"/>
  </r>
  <r>
    <x v="2"/>
    <s v="84.0"/>
    <x v="0"/>
    <s v="1600x900"/>
    <n v="1"/>
    <n v="0"/>
    <n v="0"/>
    <n v="17.513000000000002"/>
    <n v="0"/>
    <s v="16:16:41:856: Load;16:16:43:608: Decline;16:16:46:759: Screen1;16:16:47:28: Load;16:16:53:328: Screen2yes;16:16:53:630: Load;16:16:55:898: Screen3;16:16:56:86: Load;"/>
    <s v="1990"/>
    <n v="1"/>
    <m/>
    <n v="22"/>
    <s v=""/>
    <n v="170"/>
    <s v="control"/>
    <s v="https://privacy-bits.org/3/1_control.html"/>
    <s v=""/>
    <x v="0"/>
  </r>
  <r>
    <x v="0"/>
    <s v="87.0.4280.141"/>
    <x v="0"/>
    <s v="1920x1080"/>
    <n v="1"/>
    <n v="0"/>
    <n v="0"/>
    <n v="17.751999999999999"/>
    <n v="0"/>
    <s v="16:17:6:527: Load;16:17:13:134: Screen1;16:17:13:452: Load;16:17:18:276: Screen2no;16:17:18:446: Load;16:17:20:383: Screen3;16:17:20:560: Load;"/>
    <s v="1956"/>
    <n v="2"/>
    <m/>
    <n v="22"/>
    <s v=""/>
    <n v="419"/>
    <s v="risk"/>
    <s v="https://privacy-bits.org/3/1_privacy_risk.html"/>
    <s v=""/>
    <x v="0"/>
  </r>
  <r>
    <x v="1"/>
    <s v="87.0.664.75"/>
    <x v="0"/>
    <s v="2560x1440"/>
    <n v="1"/>
    <n v="0"/>
    <n v="0"/>
    <n v="26.658999999999999"/>
    <n v="0"/>
    <s v="16:16:22:880: Load;16:16:31:426: Decline;16:16:35:584: Screen1;16:16:35:693: Load;16:16:38:529: Screen2no;16:16:38:599: Load;16:16:42:56: Screen3;16:16:42:151: Load;"/>
    <s v="1996"/>
    <n v="2"/>
    <m/>
    <n v="22"/>
    <s v=""/>
    <n v="194"/>
    <s v="risk"/>
    <s v="https://privacy-bits.org/3/1_privacy_risk.html"/>
    <s v=""/>
    <x v="0"/>
  </r>
  <r>
    <x v="0"/>
    <s v="87.0.4280.141"/>
    <x v="1"/>
    <s v="1792x1120"/>
    <n v="1"/>
    <n v="0"/>
    <n v="0"/>
    <n v="22.942"/>
    <n v="0"/>
    <s v="16:17:1:630: Load;16:17:9:192: Decline;16:17:12:842: Screen1;16:17:12:952: Load;16:17:19:177: Screen2no;16:17:19:306: Load;16:17:21:724: Screen3;16:17:21:797: Load;"/>
    <s v="1974"/>
    <n v="2"/>
    <m/>
    <n v="22"/>
    <s v=""/>
    <n v="164"/>
    <s v="dummy"/>
    <s v="https://privacy-bits.org/3/1_dummy_risk.html"/>
    <s v=""/>
    <x v="0"/>
  </r>
  <r>
    <x v="0"/>
    <s v="87.0.4280.141"/>
    <x v="6"/>
    <s v="1366x768"/>
    <n v="1"/>
    <n v="0"/>
    <n v="0"/>
    <n v="39.901000000000003"/>
    <n v="0"/>
    <s v="16:15:51:141: Load;16:16:3:735: Decline;"/>
    <s v="1975"/>
    <n v="2"/>
    <m/>
    <n v="22"/>
    <s v=""/>
    <n v="238"/>
    <s v="risk"/>
    <s v="https://privacy-bits.org/3/1_privacy_risk.html"/>
    <s v=""/>
    <x v="0"/>
  </r>
  <r>
    <x v="0"/>
    <s v="87.0.4280.141"/>
    <x v="1"/>
    <s v="1280x800"/>
    <n v="1"/>
    <n v="0"/>
    <n v="0"/>
    <n v="23.088000000000001"/>
    <n v="0"/>
    <s v="16:17:58:78: Load;16:18:0:98: Accept;16:18:4:387: Screen1;16:18:4:601: Load;16:18:11:815: Screen2yes;16:18:12:142: Load;16:18:16:155: Screen3;16:18:16:246: Load;"/>
    <s v="1995"/>
    <n v="2"/>
    <m/>
    <n v="22"/>
    <s v=""/>
    <n v="164"/>
    <s v="dummy"/>
    <s v="https://privacy-bits.org/3/1_dummy_risk.html"/>
    <s v=""/>
    <x v="0"/>
  </r>
  <r>
    <x v="3"/>
    <s v="14.0.2"/>
    <x v="1"/>
    <s v="390x844"/>
    <n v="1"/>
    <n v="0"/>
    <n v="0"/>
    <n v="18.023"/>
    <n v="0"/>
    <s v="16:17:43:81: Load;16:17:49:270: Decline;16:17:51:484: Screen1;16:17:51:748: Load;16:17:55:509: Screen2yes;16:17:55:575: Load;16:17:57:133: Screen3;16:17:57:202: Load;"/>
    <s v="1998"/>
    <n v="2"/>
    <m/>
    <n v="22"/>
    <s v=""/>
    <n v="112"/>
    <s v="dummy"/>
    <s v="https://privacy-bits.org/3/1_dummy_risk.html"/>
    <s v=""/>
    <x v="0"/>
  </r>
  <r>
    <x v="0"/>
    <s v="87.0.4280.88"/>
    <x v="0"/>
    <s v="1280x720"/>
    <n v="1"/>
    <n v="6.2530000000000001"/>
    <n v="31.667000000000002"/>
    <n v="32.457000000000001"/>
    <n v="9"/>
    <s v="16:16:18:502: Load;16:16:20:638: Accept;16:16:27:356: Screen1;16:16:27:869: Load;16:16:32:26: Screen2yes;16:16:32:410: Load;16:16:35:777: Load;"/>
    <s v="1997"/>
    <n v="2"/>
    <m/>
    <n v="22"/>
    <s v=""/>
    <n v="227"/>
    <s v="control"/>
    <s v="https://privacy-bits.org/3/1_control.html"/>
    <s v=""/>
    <x v="0"/>
  </r>
  <r>
    <x v="0"/>
    <s v="87.0.4280.141"/>
    <x v="0"/>
    <s v="1280x720"/>
    <n v="1"/>
    <n v="0"/>
    <n v="0"/>
    <n v="22.425999999999998"/>
    <n v="0"/>
    <s v="16:16:46:741: Load;16:16:51:766: Accept;16:16:54:561: Screen1;16:16:54:961: Load;16:16:59:162: Screen2yes;16:16:59:471: Load;16:17:2:750: Screen3;16:17:3:3: Load;"/>
    <s v="2000"/>
    <n v="2"/>
    <m/>
    <n v="22"/>
    <s v=""/>
    <n v="208"/>
    <s v="dummy"/>
    <s v="https://privacy-bits.org/3/1_dummy_risk.html"/>
    <s v=""/>
    <x v="0"/>
  </r>
  <r>
    <x v="2"/>
    <s v="84.0"/>
    <x v="0"/>
    <s v="1536x864"/>
    <n v="1"/>
    <n v="0"/>
    <n v="0"/>
    <n v="21.379000000000001"/>
    <n v="0"/>
    <s v="16:21:11:993: Load;16:21:18:956: Load;16:21:23:265: Screen2yes;16:21:23:502: Load;16:21:25:697: Screen3;16:21:25:930: Load;"/>
    <s v="1999"/>
    <n v="1"/>
    <m/>
    <n v="22"/>
    <s v=""/>
    <n v="175"/>
    <s v="dummy"/>
    <s v="https://privacy-bits.org/3/1_dummy_risk.html"/>
    <s v=""/>
    <x v="0"/>
  </r>
  <r>
    <x v="0"/>
    <s v="87.0.4280.141"/>
    <x v="0"/>
    <s v="1536x864"/>
    <n v="1"/>
    <n v="0"/>
    <n v="0"/>
    <n v="21.18"/>
    <n v="0"/>
    <s v="16:17:39:956: Load;16:17:41:892: Accept;16:17:48:459: Screen1;16:17:48:645: Load;16:17:51:508: Screen2yes;16:17:51:653: Load;16:17:55:692: Screen3;16:17:55:821: Load;"/>
    <s v="1995"/>
    <n v="2"/>
    <m/>
    <n v="22"/>
    <s v=""/>
    <n v="185"/>
    <s v="control"/>
    <s v="https://privacy-bits.org/3/1_control.html"/>
    <s v=""/>
    <x v="0"/>
  </r>
  <r>
    <x v="0"/>
    <s v="87.0.4280.141"/>
    <x v="1"/>
    <s v="1440x900"/>
    <n v="1"/>
    <n v="0"/>
    <n v="0"/>
    <n v="17.478999999999999"/>
    <n v="0"/>
    <s v="16:18:0:946: Load;16:18:3:177: Accept;16:18:6:833: Screen1;16:18:7:250: Load;16:18:10:826: Screen2yes;16:18:11:20: Load;16:18:12:556: Screen3;16:18:12:770: Load;"/>
    <s v="1991"/>
    <n v="2"/>
    <m/>
    <n v="22"/>
    <s v=""/>
    <n v="148"/>
    <s v="dummy"/>
    <s v="https://privacy-bits.org/3/1_dummy_risk.html"/>
    <s v=""/>
    <x v="0"/>
  </r>
  <r>
    <x v="0"/>
    <s v="87.0.4280.141"/>
    <x v="1"/>
    <s v="1280x800"/>
    <n v="1"/>
    <n v="0"/>
    <n v="0"/>
    <n v="19.466000000000001"/>
    <n v="0"/>
    <s v="16:18:2:911: Load;16:18:8:686: Decline;16:18:11:996: Screen1;16:18:12:111: Load;16:18:17:210: Screen2no;16:18:17:342: Load;16:18:19:805: Screen3;16:18:19:879: Load;"/>
    <s v="1996"/>
    <n v="2"/>
    <m/>
    <n v="22"/>
    <s v=""/>
    <n v="141"/>
    <s v="risk"/>
    <s v="https://privacy-bits.org/3/1_privacy_risk.html"/>
    <s v=""/>
    <x v="0"/>
  </r>
  <r>
    <x v="0"/>
    <s v="87.0.4280.141"/>
    <x v="0"/>
    <s v="1920x1080"/>
    <n v="1"/>
    <n v="0"/>
    <n v="0"/>
    <n v="26.873000000000001"/>
    <n v="0"/>
    <s v="16:17:12:978: Load;16:17:15:750: Accept;16:17:19:685: Screen1;16:17:19:837: Load;16:17:27:637: Screen2no;16:17:27:770: Load;16:17:31:149: Screen3;16:17:31:229: Load;"/>
    <s v="1999"/>
    <n v="2"/>
    <m/>
    <n v="22"/>
    <s v=""/>
    <n v="224"/>
    <s v="control"/>
    <s v="https://privacy-bits.org/3/1_control.html"/>
    <s v=""/>
    <x v="0"/>
  </r>
  <r>
    <x v="0"/>
    <s v="87.0.4280.141"/>
    <x v="1"/>
    <s v="1440x900"/>
    <n v="1"/>
    <n v="0"/>
    <n v="0"/>
    <n v="19.155000000000001"/>
    <n v="0"/>
    <s v="16:17:47:336: Load;16:17:50:707: Accept;16:17:52:722: Screen1;16:17:53:76: Load;16:17:58:410: Screen2no;16:17:58:539: Load;16:18:1:505: Screen3;16:18:1:731: Load;"/>
    <s v="1994"/>
    <n v="2"/>
    <m/>
    <n v="22"/>
    <s v="N/A"/>
    <n v="178"/>
    <s v="control"/>
    <s v="https://privacy-bits.org/3/1_control.html"/>
    <s v=""/>
    <x v="0"/>
  </r>
  <r>
    <x v="0"/>
    <s v="87.0.4280.88"/>
    <x v="1"/>
    <s v="1440x900"/>
    <n v="1"/>
    <n v="0"/>
    <n v="0"/>
    <n v="16.992000000000001"/>
    <n v="0"/>
    <s v="16:18:20:506: Load;16:18:22:763: Accept;16:18:26:336: Screen1;16:18:26:487: Load;16:18:30:904: Screen2yes;16:18:31:9: Load;16:18:33:212: Screen3;16:18:33:286: Load;"/>
    <s v="1974"/>
    <n v="2"/>
    <m/>
    <n v="22"/>
    <s v=""/>
    <n v="133"/>
    <s v="control"/>
    <s v="https://privacy-bits.org/3/1_control.html"/>
    <s v=""/>
    <x v="0"/>
  </r>
  <r>
    <x v="0"/>
    <s v="87.0.4280.88"/>
    <x v="1"/>
    <s v="1440x900"/>
    <n v="1"/>
    <n v="19.395"/>
    <n v="19.395"/>
    <n v="19.951000000000001"/>
    <n v="1"/>
    <s v="16:18:18:516: Load;16:18:24:135: Accept;16:18:27:449: Screen1;16:18:27:681: Load;16:18:32:522: Screen2no;16:18:32:622: Load;16:18:34:601: Screen3;16:18:34:694: Load;"/>
    <s v="1996"/>
    <n v="2"/>
    <m/>
    <n v="22"/>
    <s v=""/>
    <n v="488"/>
    <s v="dummy"/>
    <s v="https://privacy-bits.org/3/1_dummy_risk.html"/>
    <s v=""/>
    <x v="0"/>
  </r>
  <r>
    <x v="0"/>
    <s v="87.0.4280.141"/>
    <x v="1"/>
    <s v="1440x900"/>
    <n v="1"/>
    <n v="0"/>
    <n v="0"/>
    <n v="16.864999999999998"/>
    <n v="0"/>
    <s v="16:18:40:682: Load;16:18:42:253: Accept;16:18:45:212: Screen1;16:18:45:325: Load;16:18:48:287: Screen2yes;16:18:48:398: Load;16:18:50:475: Screen3;16:18:50:566: Load;"/>
    <s v="1979"/>
    <n v="2"/>
    <m/>
    <n v="22"/>
    <s v=""/>
    <n v="134"/>
    <s v="risk"/>
    <s v="https://privacy-bits.org/3/1_privacy_risk.html"/>
    <s v=""/>
    <x v="0"/>
  </r>
  <r>
    <x v="0"/>
    <s v="87.0.4280.141"/>
    <x v="0"/>
    <s v="1920x1080"/>
    <n v="1"/>
    <n v="0"/>
    <n v="0"/>
    <n v="33.326999999999998"/>
    <n v="0"/>
    <s v="16:17:52:297: Load;16:18:1:66: Decline;16:18:6:725: Screen1;16:18:7:8: Load;16:18:14:133: Screen2no;16:18:14:346: Load;16:18:19:371: Screen3;16:18:19:490: Load;"/>
    <s v="1956"/>
    <n v="1"/>
    <m/>
    <n v="22"/>
    <s v=""/>
    <n v="248"/>
    <s v="risk"/>
    <s v="https://privacy-bits.org/3/1_privacy_risk.html"/>
    <s v=""/>
    <x v="0"/>
  </r>
  <r>
    <x v="2"/>
    <s v="84.0"/>
    <x v="3"/>
    <s v="1387x780"/>
    <n v="1"/>
    <n v="12.693"/>
    <n v="12.693"/>
    <n v="35.436999999999998"/>
    <n v="1"/>
    <s v="16:19:14:186: Load;16:19:18:958: Decline;16:19:27:588: Screen1;16:19:28:327: Load;16:19:33:642: Screen2no;16:19:34:482: Load;16:19:40:737: Screen3;16:19:41:219: Load;"/>
    <s v="1971"/>
    <n v="1"/>
    <m/>
    <n v="22"/>
    <s v=""/>
    <n v="243"/>
    <s v="control"/>
    <s v="https://privacy-bits.org/3/1_control.html"/>
    <s v=""/>
    <x v="0"/>
  </r>
  <r>
    <x v="0"/>
    <s v="87.0.4280.141"/>
    <x v="0"/>
    <s v="1280x720"/>
    <n v="1"/>
    <n v="13.496"/>
    <n v="24.853000000000002"/>
    <n v="31.744"/>
    <n v="3"/>
    <s v="16:17:32:45: Load;16:17:40:57: Decline;16:17:46:921: Screen1;16:17:47:172: Load;"/>
    <s v="1987"/>
    <n v="2"/>
    <m/>
    <n v="22"/>
    <s v=""/>
    <n v="364"/>
    <s v="risk"/>
    <s v="https://privacy-bits.org/3/1_privacy_risk.html"/>
    <s v=""/>
    <x v="0"/>
  </r>
  <r>
    <x v="0"/>
    <s v="87.0.4280.142"/>
    <x v="53"/>
    <s v="1187x667"/>
    <n v="1"/>
    <n v="0"/>
    <n v="0"/>
    <n v="67.849999999999994"/>
    <n v="0"/>
    <s v="16:16:43:381: Load;16:16:51:862: Decline;16:17:15:926: Screen1;16:17:16:171: Load;16:17:31:408: Screen2no;16:17:31:550: Load;16:17:44:410: Screen3;16:17:44:550: Load;"/>
    <s v="1950"/>
    <n v="1"/>
    <m/>
    <n v="22"/>
    <s v=""/>
    <n v="294"/>
    <s v="control"/>
    <s v="https://privacy-bits.org/3/1_control.html"/>
    <s v=""/>
    <x v="0"/>
  </r>
  <r>
    <x v="0"/>
    <s v="87.0.4280.141"/>
    <x v="0"/>
    <s v="1366x768"/>
    <n v="1"/>
    <n v="23.934000000000001"/>
    <n v="31.797000000000001"/>
    <n v="32.633000000000003"/>
    <n v="3"/>
    <s v="16:18:20:775: Load;"/>
    <s v="1968"/>
    <n v="2"/>
    <m/>
    <n v="22"/>
    <s v=""/>
    <n v="188"/>
    <s v="dummy"/>
    <s v="https://privacy-bits.org/3/1_dummy_risk.html"/>
    <s v=""/>
    <x v="0"/>
  </r>
  <r>
    <x v="0"/>
    <s v="87.0.4280.141"/>
    <x v="0"/>
    <s v="1920x1080"/>
    <n v="1"/>
    <n v="0"/>
    <n v="0"/>
    <n v="33.018999999999998"/>
    <n v="0"/>
    <s v="16:18:37:789: Load;16:18:39:910: Accept;16:18:42:163: Screen1;16:18:42:291: Load;16:18:46:364: Screen2no;16:18:46:458: Load;16:18:49:67: Load;"/>
    <s v="1982"/>
    <n v="2"/>
    <m/>
    <n v="22"/>
    <s v=""/>
    <n v="170"/>
    <s v="control"/>
    <s v="https://privacy-bits.org/3/1_control.html"/>
    <s v=""/>
    <x v="0"/>
  </r>
  <r>
    <x v="0"/>
    <s v="87.0.4280.88"/>
    <x v="1"/>
    <s v="1920x1080"/>
    <n v="1"/>
    <n v="0"/>
    <n v="0"/>
    <n v="17.870999999999999"/>
    <n v="0"/>
    <s v="16:18:59:370: Load;16:19:1:372: Accept;16:19:5:580: Screen1;16:19:5:697: Load;16:19:9:526: Screen2yes;16:19:9:606: Load;16:19:12:147: Screen3;16:19:12:221: Load;"/>
    <s v="1988"/>
    <n v="1"/>
    <m/>
    <n v="22"/>
    <s v=""/>
    <n v="161"/>
    <s v="control"/>
    <s v="https://privacy-bits.org/3/1_control.html"/>
    <s v=""/>
    <x v="0"/>
  </r>
  <r>
    <x v="3"/>
    <s v="14.0.1"/>
    <x v="1"/>
    <s v="1440x900"/>
    <n v="1"/>
    <n v="0"/>
    <n v="0"/>
    <n v="21.274999999999999"/>
    <n v="0"/>
    <s v="16:18:58:789: Load;16:19:5:137: Decline;16:19:9:78: Screen1;16:19:9:225: Load;16:19:13:454: Screen2no;16:19:13:507: Load;16:19:15:445: Screen3;16:19:15:495: Load;"/>
    <s v="1996"/>
    <n v="2"/>
    <m/>
    <n v="22"/>
    <s v=""/>
    <n v="128"/>
    <s v="dummy"/>
    <s v="https://privacy-bits.org/3/1_dummy_risk.html"/>
    <s v=""/>
    <x v="0"/>
  </r>
  <r>
    <x v="3"/>
    <s v="14.0.1"/>
    <x v="1"/>
    <s v="768x1024"/>
    <n v="1"/>
    <n v="0"/>
    <n v="0"/>
    <n v="20.119"/>
    <n v="0"/>
    <s v="16:18:48:154: Load;16:18:52:133: Accept;16:18:54:632: Screen1;16:18:54:820: Load;16:19:2:70: Screen2yes;16:19:2:249: Load;16:19:5:247: Screen3;16:19:5:322: Load;"/>
    <s v="1966"/>
    <n v="2"/>
    <m/>
    <n v="22"/>
    <s v=""/>
    <n v="152"/>
    <s v="control"/>
    <s v="https://privacy-bits.org/3/1_control.html"/>
    <s v=""/>
    <x v="0"/>
  </r>
  <r>
    <x v="0"/>
    <s v="87.0.4280.141"/>
    <x v="0"/>
    <s v="1920x1080"/>
    <n v="1"/>
    <n v="0"/>
    <n v="0"/>
    <n v="41.908999999999999"/>
    <n v="0"/>
    <s v="16:19:24:689: Load;16:19:29:701: Accept;16:19:42:914: Screen1;16:19:43:21: Load;16:19:56:898: Screen2no;16:19:57:113: Load;16:20:1:312: Screen3;16:20:1:406: Load;"/>
    <s v="1985"/>
    <n v="2"/>
    <m/>
    <n v="22"/>
    <s v=""/>
    <n v="252"/>
    <s v="control"/>
    <s v="https://privacy-bits.org/3/1_control.html"/>
    <s v=""/>
    <x v="0"/>
  </r>
  <r>
    <x v="0"/>
    <s v="87.0.4280.141"/>
    <x v="0"/>
    <s v="1280x720"/>
    <n v="1"/>
    <n v="0"/>
    <n v="0"/>
    <n v="65.376000000000005"/>
    <n v="0"/>
    <s v="16:17:59:519: Load;16:18:11:510: Screen1;16:18:11:617: Load;16:18:17:363: Screen2yes;16:18:17:506: Load;16:18:21:295: Screen3;16:18:21:362: Load;"/>
    <s v="1988"/>
    <n v="2"/>
    <m/>
    <n v="22"/>
    <s v=""/>
    <n v="284"/>
    <s v="risk"/>
    <s v="https://privacy-bits.org/3/1_privacy_risk.html"/>
    <s v=""/>
    <x v="0"/>
  </r>
  <r>
    <x v="0"/>
    <s v="87.0.4280.141"/>
    <x v="3"/>
    <s v="1280x720"/>
    <n v="1"/>
    <n v="0"/>
    <n v="0"/>
    <n v="36.853000000000002"/>
    <n v="0"/>
    <s v="16:18:49:31: Load;16:18:55:358: Accept;16:19:8:979: Screen1;16:19:9:730: Load;16:19:16:27: Screen2no;16:19:16:557: Load;16:19:20:12: Screen3;16:19:20:111: Load;"/>
    <s v="1974"/>
    <n v="2"/>
    <m/>
    <n v="22"/>
    <s v=""/>
    <n v="184"/>
    <s v="risk"/>
    <s v="https://privacy-bits.org/3/1_privacy_risk.html"/>
    <s v=""/>
    <x v="0"/>
  </r>
  <r>
    <x v="0"/>
    <s v="87.0.4280.141"/>
    <x v="0"/>
    <s v="1366x768"/>
    <n v="1"/>
    <n v="14.207000000000001"/>
    <n v="29.228999999999999"/>
    <n v="32.47"/>
    <n v="6"/>
    <s v="16:18:14:80: Load;16:18:23:875: Decline;16:18:36:222: Screen1;16:18:36:648: Load;"/>
    <s v="1971"/>
    <n v="2"/>
    <m/>
    <n v="22"/>
    <s v=""/>
    <n v="233"/>
    <s v="risk"/>
    <s v="https://privacy-bits.org/3/1_privacy_risk.html"/>
    <s v=""/>
    <x v="0"/>
  </r>
  <r>
    <x v="0"/>
    <s v="87.0.4280.141"/>
    <x v="1"/>
    <s v="1440x900"/>
    <n v="1"/>
    <n v="0"/>
    <n v="0"/>
    <n v="28.791"/>
    <n v="0"/>
    <s v="16:18:17:999: Load;16:18:29:616: Decline;16:18:32:883: Screen1;16:18:33:57: Load;16:18:38:246: Screen2no;16:18:38:371: Load;16:18:41:577: Screen3;16:18:41:658: Load;"/>
    <s v="1986"/>
    <n v="2"/>
    <m/>
    <n v="22"/>
    <s v="I am deeply concerned the way things are heading regarding privacy   "/>
    <n v="237"/>
    <s v="dummy"/>
    <s v="https://privacy-bits.org/3/1_dummy_risk.html"/>
    <s v=""/>
    <x v="0"/>
  </r>
  <r>
    <x v="0"/>
    <s v="87.0.4280.141"/>
    <x v="0"/>
    <s v="1536x864"/>
    <n v="1"/>
    <n v="0"/>
    <n v="0"/>
    <n v="17.507999999999999"/>
    <n v="0"/>
    <s v="16:19:25:769: Load;16:19:28:346: Accept;16:19:33:875: Screen1;16:19:34:37: Load;16:19:37:850: Screen2yes;16:19:38:30: Load;16:19:39:199: Screen3;16:19:39:326: Load;"/>
    <s v="1984"/>
    <n v="1"/>
    <m/>
    <n v="22"/>
    <s v=""/>
    <n v="139"/>
    <s v="dummy"/>
    <s v="https://privacy-bits.org/3/1_dummy_risk.html"/>
    <s v=""/>
    <x v="0"/>
  </r>
  <r>
    <x v="0"/>
    <s v="87.0.4280.141"/>
    <x v="0"/>
    <s v="1920x1080"/>
    <n v="1"/>
    <n v="0"/>
    <n v="0"/>
    <n v="16.346"/>
    <n v="0"/>
    <s v="16:17:57:77: Load;16:17:59:248: Accept;16:18:1:967: Screen1;16:18:2:92: Load;16:18:7:399: Screen2yes;16:18:7:489: Load;16:18:10:295: Screen3;16:18:10:373: Load;"/>
    <s v="1979"/>
    <n v="1"/>
    <m/>
    <n v="22"/>
    <s v=""/>
    <n v="263"/>
    <s v="control"/>
    <s v="https://privacy-bits.org/3/1_control.html"/>
    <s v=""/>
    <x v="0"/>
  </r>
  <r>
    <x v="0"/>
    <s v="87.0.4280.141"/>
    <x v="0"/>
    <s v="1280x720"/>
    <n v="1"/>
    <n v="4.5119999999999996"/>
    <n v="17.021999999999998"/>
    <n v="17.925999999999998"/>
    <n v="3"/>
    <s v="16:19:11:603: Load;16:19:13:471: Accept;16:19:17:865: Screen1;16:19:17:980: Load;16:19:21:592: Screen2no;16:19:21:677: Load;16:19:23:697: Screen3;16:19:23:754: Load;"/>
    <s v="1991"/>
    <n v="1"/>
    <m/>
    <n v="22"/>
    <s v=""/>
    <n v="179"/>
    <s v="control"/>
    <s v="https://privacy-bits.org/3/1_control.html"/>
    <s v=""/>
    <x v="0"/>
  </r>
  <r>
    <x v="1"/>
    <s v="87.0.664.75"/>
    <x v="0"/>
    <s v="1280x720"/>
    <n v="1"/>
    <n v="0"/>
    <n v="0"/>
    <n v="23.213000000000001"/>
    <n v="0"/>
    <s v="16:19:45:513: Load;16:19:50:236: Accept;16:19:52:721: Screen1;16:19:52:966: Load;16:20:3:329: Load;16:20:5:787: Screen3;16:20:5:894: Load;"/>
    <s v="1988"/>
    <n v="1"/>
    <m/>
    <n v="22"/>
    <s v=""/>
    <n v="172"/>
    <s v="control"/>
    <s v="https://privacy-bits.org/3/1_control.html"/>
    <s v=""/>
    <x v="0"/>
  </r>
  <r>
    <x v="2"/>
    <s v="84.0"/>
    <x v="0"/>
    <s v="1366x768"/>
    <n v="1"/>
    <n v="1.663"/>
    <n v="29.274000000000001"/>
    <n v="32.048999999999999"/>
    <n v="3"/>
    <s v="16:19:38:50: Load;16:19:44:154: Accept;16:19:46:399: Screen1;16:19:46:981: Load;16:19:49:540: Screen2yes;16:19:49:946: Load;16:19:51:828: Load;"/>
    <s v="2001"/>
    <n v="2"/>
    <m/>
    <n v="22"/>
    <s v=""/>
    <n v="205"/>
    <s v="dummy"/>
    <s v="https://privacy-bits.org/3/1_dummy_risk.html"/>
    <s v=""/>
    <x v="0"/>
  </r>
  <r>
    <x v="3"/>
    <s v="14.0"/>
    <x v="1"/>
    <s v="810x1080"/>
    <n v="1"/>
    <n v="0"/>
    <n v="0"/>
    <n v="31.221"/>
    <n v="0"/>
    <s v="16:19:7:834: Load;16:19:18:183: Decline;16:19:31:672: Screen1;16:19:31:862: Load;"/>
    <s v="1999"/>
    <n v="2"/>
    <m/>
    <n v="26"/>
    <s v=""/>
    <n v="212"/>
    <s v="risk"/>
    <s v="https://privacy-bits.org/3/1_privacy_risk.html"/>
    <s v="1"/>
    <x v="0"/>
  </r>
  <r>
    <x v="0"/>
    <s v="87.0.4280.88"/>
    <x v="1"/>
    <s v="1440x900"/>
    <n v="1"/>
    <n v="0"/>
    <n v="0"/>
    <n v="23.181999999999999"/>
    <n v="0"/>
    <s v="16:19:52:428: Load;16:20:2:736: Load;16:20:7:679: Screen2no;16:20:7:800: Load;16:20:10:679: Screen3;16:20:10:790: Load;"/>
    <s v="1986"/>
    <n v="2"/>
    <m/>
    <n v="22"/>
    <s v=""/>
    <n v="324"/>
    <s v="risk"/>
    <s v="https://privacy-bits.org/3/1_privacy_risk.html"/>
    <s v=""/>
    <x v="0"/>
  </r>
  <r>
    <x v="1"/>
    <s v="87.0.664.75"/>
    <x v="0"/>
    <s v="1536x864"/>
    <n v="1"/>
    <n v="0"/>
    <n v="0"/>
    <n v="19.7"/>
    <n v="0"/>
    <s v="16:20:13:203: Load;16:20:18:372: Accept;16:20:22:707: Screen1;16:20:22:793: Load;16:20:28:565: Screen2no;16:20:28:663: Load;16:20:30:139: Screen3;16:20:30:198: Load;"/>
    <s v="1990"/>
    <n v="2"/>
    <m/>
    <n v="22"/>
    <s v=""/>
    <n v="121"/>
    <s v="dummy"/>
    <s v="https://privacy-bits.org/3/1_dummy_risk.html"/>
    <s v=""/>
    <x v="0"/>
  </r>
  <r>
    <x v="0"/>
    <s v="87.0.4280.141"/>
    <x v="0"/>
    <s v="1366x768"/>
    <n v="1"/>
    <n v="16.167999999999999"/>
    <n v="16.167999999999999"/>
    <n v="17.145"/>
    <n v="1"/>
    <s v="16:20:4:950: Load;16:20:10:639: Load;16:20:15:956: Screen2no;16:20:16:138: Load;16:20:18:329: Screen3;16:20:18:480: Load;"/>
    <s v="1994"/>
    <n v="2"/>
    <m/>
    <n v="22"/>
    <s v=""/>
    <n v="175"/>
    <s v="control"/>
    <s v="https://privacy-bits.org/3/1_control.html"/>
    <s v=""/>
    <x v="0"/>
  </r>
  <r>
    <x v="0"/>
    <s v="87.0.4280.141"/>
    <x v="0"/>
    <s v="1366x768"/>
    <n v="1"/>
    <n v="23.497"/>
    <n v="23.497"/>
    <n v="105.05200000000001"/>
    <n v="1"/>
    <s v="16:18:28:149: Load;16:18:45:771: Decline;"/>
    <s v="1956"/>
    <n v="2"/>
    <m/>
    <n v="22"/>
    <s v="no"/>
    <n v="303"/>
    <s v="risk"/>
    <s v="https://privacy-bits.org/3/1_privacy_risk.html"/>
    <s v=""/>
    <x v="0"/>
  </r>
  <r>
    <x v="0"/>
    <s v="87.0.4280.141"/>
    <x v="0"/>
    <s v="1366x768"/>
    <n v="1"/>
    <n v="0"/>
    <n v="0"/>
    <n v="18.908999999999999"/>
    <n v="0"/>
    <s v="16:20:29:484: Load;16:20:35:604: Decline;16:20:37:90: Screen1;16:20:39:218: Load;16:20:42:683: Screen2no;16:20:42:821: Load;16:20:45:106: Screen3;16:20:45:256: Load;"/>
    <s v="1998"/>
    <n v="2"/>
    <m/>
    <n v="22"/>
    <s v=""/>
    <n v="110"/>
    <s v="control"/>
    <s v="https://privacy-bits.org/3/1_control.html"/>
    <s v=""/>
    <x v="0"/>
  </r>
  <r>
    <x v="0"/>
    <s v="87.0.4280.141"/>
    <x v="1"/>
    <s v="1440x900"/>
    <n v="1"/>
    <n v="0"/>
    <n v="0"/>
    <n v="16.789000000000001"/>
    <n v="0"/>
    <s v="16:20:38:755: Load;16:20:43:423: Decline;16:20:45:865: Screen1;16:20:46:15: Load;16:20:49:376: Screen2yes;16:20:49:460: Load;16:20:51:250: Screen3;16:20:51:322: Load;"/>
    <s v="1995"/>
    <n v="1"/>
    <m/>
    <n v="22"/>
    <s v=""/>
    <n v="114"/>
    <s v="dummy"/>
    <s v="https://privacy-bits.org/3/1_dummy_risk.html"/>
    <s v=""/>
    <x v="0"/>
  </r>
  <r>
    <x v="1"/>
    <s v="87.0.664.75"/>
    <x v="0"/>
    <s v="1920x1080"/>
    <n v="1"/>
    <n v="0"/>
    <n v="0"/>
    <n v="32.86"/>
    <n v="0"/>
    <s v="16:19:29:793: Load;16:19:37:717: Decline;16:19:48:557: Screen1;16:19:48:914: Load;"/>
    <s v="1959"/>
    <n v="2"/>
    <m/>
    <n v="22"/>
    <s v=""/>
    <n v="208"/>
    <s v="risk"/>
    <s v="https://privacy-bits.org/3/1_privacy_risk.html"/>
    <s v=""/>
    <x v="0"/>
  </r>
  <r>
    <x v="1"/>
    <s v="87.0.664.75"/>
    <x v="0"/>
    <s v="1920x1080"/>
    <n v="1"/>
    <n v="0"/>
    <n v="0"/>
    <n v="10.522"/>
    <n v="0"/>
    <s v="16:20:39:221: Load;16:20:41:39: Accept;16:20:42:734: Screen1;16:20:42:834: Load;16:20:46:367: Screen2no;16:20:46:430: Load;16:20:48:86: Screen3;16:20:48:148: Load;"/>
    <s v="1995"/>
    <n v="2"/>
    <m/>
    <n v="22"/>
    <s v=""/>
    <n v="275"/>
    <s v="dummy"/>
    <s v="https://privacy-bits.org/3/1_dummy_risk.html"/>
    <s v=""/>
    <x v="0"/>
  </r>
  <r>
    <x v="0"/>
    <s v="87.0.4280.141"/>
    <x v="0"/>
    <s v="1280x720"/>
    <n v="1"/>
    <n v="0"/>
    <n v="0"/>
    <n v="35.04"/>
    <n v="0"/>
    <s v="16:19:58:692: Load;16:20:4:234: Decline;16:20:7:438: Screen1;16:20:7:664: Load;16:20:12:159: Screen2no;16:20:12:337: Load;16:20:15:327: Load;"/>
    <s v="2000"/>
    <n v="2"/>
    <m/>
    <n v="22"/>
    <s v=""/>
    <n v="244"/>
    <s v="risk"/>
    <s v="https://privacy-bits.org/3/1_privacy_risk.html"/>
    <s v=""/>
    <x v="0"/>
  </r>
  <r>
    <x v="1"/>
    <s v="87.0.664.75"/>
    <x v="0"/>
    <s v="1536x864"/>
    <n v="1"/>
    <n v="0"/>
    <n v="0"/>
    <n v="23.951000000000001"/>
    <n v="0"/>
    <s v="16:18:47:747: Load;16:18:54:424: Decline;undefined: undefined;undefined: undefined;16:18:56:279: Load;16:19:3:626: Screen2no;undefined: undefined;16:19:4:50: Load;16:19:6:89: Screen3;undefined: undefined;16:19:6:376: Load;"/>
    <s v="1995"/>
    <n v="1"/>
    <m/>
    <n v="22"/>
    <s v=""/>
    <n v="246"/>
    <s v="dummy"/>
    <s v="https://privacy-bits.org/3/1_dummy_risk.html"/>
    <s v=""/>
    <x v="0"/>
  </r>
  <r>
    <x v="0"/>
    <s v="87.0.4280.141"/>
    <x v="0"/>
    <s v="1536x864"/>
    <n v="1"/>
    <n v="36.877000000000002"/>
    <n v="36.877000000000002"/>
    <n v="37.975000000000001"/>
    <n v="1"/>
    <s v="16:18:43:819: Load;16:18:49:925: Accept;16:19:4:278: Load;16:19:13:435: Screen2yes;16:19:13:959: Load;16:19:16:815: Screen3;16:19:17:151: Load;"/>
    <s v="1998"/>
    <n v="2"/>
    <m/>
    <n v="22"/>
    <s v=""/>
    <n v="279"/>
    <s v="dummy"/>
    <s v="https://privacy-bits.org/3/1_dummy_risk.html"/>
    <s v=""/>
    <x v="0"/>
  </r>
  <r>
    <x v="0"/>
    <s v="87.0.4280.88"/>
    <x v="1"/>
    <s v="1680x1050"/>
    <n v="1"/>
    <n v="0"/>
    <n v="0"/>
    <n v="32.448"/>
    <n v="0"/>
    <s v="16:19:15:614: Load;16:19:24:88: Accept;16:19:28:112: Screen1;16:19:28:229: Load;16:19:39:830: Screen2no;16:19:40:22: Load;16:19:43:130: Screen3;16:19:43:204: Load;"/>
    <s v="1998"/>
    <n v="2"/>
    <m/>
    <n v="22"/>
    <s v="No."/>
    <n v="245"/>
    <s v="risk"/>
    <s v="https://privacy-bits.org/3/1_privacy_risk.html"/>
    <s v=""/>
    <x v="0"/>
  </r>
  <r>
    <x v="0"/>
    <s v="87.0.4280.141"/>
    <x v="3"/>
    <s v="1280x720"/>
    <n v="1"/>
    <n v="11.494"/>
    <n v="43.615000000000002"/>
    <n v="44.914999999999999"/>
    <n v="5"/>
    <s v="16:15:33:35: Load;16:15:39:423: Decline;"/>
    <s v="1999"/>
    <n v="2"/>
    <m/>
    <n v="22"/>
    <s v=""/>
    <n v="187"/>
    <s v="risk"/>
    <s v="https://privacy-bits.org/3/1_privacy_risk.html"/>
    <s v=""/>
    <x v="0"/>
  </r>
  <r>
    <x v="0"/>
    <s v="87.0.4280.141"/>
    <x v="0"/>
    <s v="1536x864"/>
    <n v="1"/>
    <n v="15.749000000000001"/>
    <n v="29.291"/>
    <n v="31.971"/>
    <n v="15"/>
    <s v="16:19:28:438: Load;16:19:37:566: Accept;"/>
    <s v="1989"/>
    <n v="2"/>
    <m/>
    <n v="27"/>
    <s v=""/>
    <n v="314"/>
    <s v="dummy"/>
    <s v="https://privacy-bits.org/3/1_dummy_risk.html"/>
    <s v="1"/>
    <x v="0"/>
  </r>
  <r>
    <x v="0"/>
    <s v="87.0.4280.141"/>
    <x v="0"/>
    <s v="1280x720"/>
    <n v="1"/>
    <n v="0"/>
    <n v="0"/>
    <n v="32.247"/>
    <n v="0"/>
    <s v=""/>
    <s v="1985"/>
    <n v="2"/>
    <m/>
    <n v="22"/>
    <s v=""/>
    <n v="168"/>
    <s v="dummy"/>
    <s v="https://privacy-bits.org/3/1_dummy_risk.html"/>
    <s v=""/>
    <x v="0"/>
  </r>
  <r>
    <x v="3"/>
    <s v="14.0.1"/>
    <x v="1"/>
    <s v="1440x900"/>
    <n v="1"/>
    <n v="0"/>
    <n v="0"/>
    <n v="16.907"/>
    <n v="0"/>
    <s v="16:20:52:221: Load;16:20:53:644: Accept;16:20:58:130: Load;16:21:3:356: Screen2no;16:21:3:604: Load;16:21:5:785: Screen3;16:21:5:847: Load;"/>
    <s v="1998"/>
    <n v="1"/>
    <m/>
    <n v="22"/>
    <s v=""/>
    <n v="190"/>
    <s v="control"/>
    <s v="https://privacy-bits.org/3/1_control.html"/>
    <s v=""/>
    <x v="0"/>
  </r>
  <r>
    <x v="0"/>
    <s v="87.0.4280.141"/>
    <x v="0"/>
    <s v="1366x768"/>
    <n v="1"/>
    <n v="0"/>
    <n v="0"/>
    <n v="33.204999999999998"/>
    <n v="0"/>
    <s v="16:18:42:105: Load;"/>
    <s v="1993"/>
    <n v="2"/>
    <m/>
    <n v="22"/>
    <s v=""/>
    <n v="318"/>
    <s v="dummy"/>
    <s v="https://privacy-bits.org/3/1_dummy_risk.html"/>
    <s v=""/>
    <x v="0"/>
  </r>
  <r>
    <x v="0"/>
    <s v="87.0.4280.141"/>
    <x v="1"/>
    <s v="2560x1440"/>
    <n v="1"/>
    <n v="0"/>
    <n v="0"/>
    <n v="12.468"/>
    <n v="0"/>
    <s v="16:21:20:593: Load;16:21:23:96: Accept;16:21:24:716: Screen1;16:21:24:838: Load;16:21:28:46: Screen2yes;16:21:28:172: Load;16:21:29:947: Screen3;16:21:30:56: Load;"/>
    <s v="1990"/>
    <n v="1"/>
    <m/>
    <n v="22"/>
    <s v=""/>
    <n v="107"/>
    <s v="control"/>
    <s v="https://privacy-bits.org/3/1_control.html"/>
    <s v=""/>
    <x v="0"/>
  </r>
  <r>
    <x v="0"/>
    <s v="87.0.4280.141"/>
    <x v="0"/>
    <s v="1536x864"/>
    <n v="1"/>
    <n v="34.35"/>
    <n v="34.35"/>
    <n v="35.590000000000003"/>
    <n v="1"/>
    <s v="16:20:47:27: Load;16:21:2:773: Load;16:21:5:784: Screen2no;16:21:5:853: Load;16:21:7:484: Screen3;16:21:7:550: Load;"/>
    <s v="1996"/>
    <n v="2"/>
    <m/>
    <n v="22"/>
    <s v=""/>
    <n v="179"/>
    <s v="dummy"/>
    <s v="https://privacy-bits.org/3/1_dummy_risk.html"/>
    <s v=""/>
    <x v="0"/>
  </r>
  <r>
    <x v="0"/>
    <s v="87.0.4280.141"/>
    <x v="0"/>
    <s v="1366x768"/>
    <n v="1"/>
    <n v="11.743"/>
    <n v="31.321000000000002"/>
    <n v="32.682000000000002"/>
    <n v="7"/>
    <s v="16:20:45:989: Load;16:20:54:654: Decline;16:20:58:818: Screen1;16:20:59:188: Load;16:21:6:288: Load;16:21:13:181: Screen3;16:21:13:434: Load;"/>
    <s v="1988"/>
    <n v="2"/>
    <m/>
    <n v="22"/>
    <s v=""/>
    <n v="175"/>
    <s v="risk"/>
    <s v="https://privacy-bits.org/3/1_privacy_risk.html"/>
    <s v=""/>
    <x v="0"/>
  </r>
  <r>
    <x v="1"/>
    <s v="87.0.664.75"/>
    <x v="0"/>
    <s v="1280x720"/>
    <n v="1"/>
    <n v="16.617000000000001"/>
    <n v="30.248000000000001"/>
    <n v="31.821000000000002"/>
    <n v="6"/>
    <s v="16:19:48:622: Load;16:19:58:952: Decline;16:20:5:510: Screen1;16:20:5:654: Load;16:20:10:776: Screen2no;16:20:11:29: Load;"/>
    <s v="1983"/>
    <n v="2"/>
    <m/>
    <n v="22"/>
    <s v="There are only two sexes, there is no &quot;other&quot;."/>
    <n v="273"/>
    <s v="risk"/>
    <s v="https://privacy-bits.org/3/1_privacy_risk.html"/>
    <s v=""/>
    <x v="0"/>
  </r>
  <r>
    <x v="0"/>
    <s v="87.0.4280.141"/>
    <x v="0"/>
    <s v="1366x768"/>
    <n v="1"/>
    <n v="0"/>
    <n v="0"/>
    <n v="18.303999999999998"/>
    <n v="0"/>
    <s v="16:21:30:389: Load;16:21:34:33: Accept;16:21:36:960: Screen1;16:21:37:118: Load;16:21:42:0: Screen2yes;16:21:42:64: Load;16:21:44:407: Screen3;16:21:44:471: Load;"/>
    <s v="1967"/>
    <n v="2"/>
    <m/>
    <n v="22"/>
    <s v=""/>
    <n v="129"/>
    <s v="control"/>
    <s v="https://privacy-bits.org/3/1_control.html"/>
    <s v=""/>
    <x v="0"/>
  </r>
  <r>
    <x v="3"/>
    <s v="14.0.2"/>
    <x v="1"/>
    <s v="834x1112"/>
    <n v="1"/>
    <n v="0"/>
    <n v="0"/>
    <n v="18.863"/>
    <n v="0"/>
    <s v="16:21:11:491: Load;16:21:18:63: Decline;16:21:21:333: Screen1;16:21:21:520: Load;16:21:25:837: Screen2no;16:21:25:918: Load;16:21:28:41: Screen3;16:21:28:111: Load;"/>
    <s v="1971"/>
    <n v="2"/>
    <m/>
    <n v="22"/>
    <s v=""/>
    <n v="163"/>
    <s v="risk"/>
    <s v="https://privacy-bits.org/3/1_privacy_risk.html"/>
    <s v=""/>
    <x v="0"/>
  </r>
  <r>
    <x v="0"/>
    <s v="87.0.4280.141"/>
    <x v="0"/>
    <s v="1280x720"/>
    <n v="1"/>
    <n v="15.917"/>
    <n v="27.326000000000001"/>
    <n v="31.721"/>
    <n v="2"/>
    <s v="16:20:31:117: Load;16:20:41:108: Decline;16:20:47:842: Screen1;16:20:48:5: Load;16:20:52:8: Screen2yes;16:20:52:156: Load;16:20:53:827: Screen3;16:20:53:977: Load;"/>
    <s v="1960"/>
    <n v="1"/>
    <m/>
    <n v="22"/>
    <s v=""/>
    <n v="217"/>
    <s v="dummy"/>
    <s v="https://privacy-bits.org/3/1_dummy_risk.html"/>
    <s v=""/>
    <x v="0"/>
  </r>
  <r>
    <x v="3"/>
    <s v="13.1.3"/>
    <x v="1"/>
    <s v="1280x800"/>
    <n v="1"/>
    <n v="0"/>
    <n v="0"/>
    <n v="16.251999999999999"/>
    <n v="0"/>
    <s v="16:22:15:530: Load;16:22:20:736: Decline;16:22:24:397: Screen1;16:22:24:572: Load;16:22:27:296: Screen2no;16:22:27:425: Load;16:22:29:663: Screen3;16:22:29:710: Load;"/>
    <s v="1997"/>
    <n v="2"/>
    <m/>
    <n v="22"/>
    <s v=""/>
    <n v="92"/>
    <s v="dummy"/>
    <s v="https://privacy-bits.org/3/1_dummy_risk.html"/>
    <s v=""/>
    <x v="0"/>
  </r>
  <r>
    <x v="0"/>
    <s v="87.0.4280.141"/>
    <x v="0"/>
    <s v="1536x864"/>
    <n v="1"/>
    <n v="0"/>
    <n v="0"/>
    <n v="20.556000000000001"/>
    <n v="0"/>
    <s v="16:21:11:787: Load;16:21:14:439: Accept;16:21:19:141: Screen1;16:21:19:295: Load;16:21:24:640: Screen2yes;16:21:24:801: Load;16:21:26:515: Screen3;16:21:26:627: Load;"/>
    <s v="1986"/>
    <n v="2"/>
    <m/>
    <n v="22"/>
    <s v=""/>
    <n v="202"/>
    <s v="risk"/>
    <s v="https://privacy-bits.org/3/1_privacy_risk.html"/>
    <s v=""/>
    <x v="0"/>
  </r>
  <r>
    <x v="0"/>
    <s v="87.0.4280.141"/>
    <x v="0"/>
    <s v="1920x1080"/>
    <n v="1"/>
    <n v="0"/>
    <n v="0"/>
    <n v="30.41"/>
    <n v="0"/>
    <s v="16:21:36:205: Load;16:21:52:163: Screen1;16:21:52:304: Load;16:21:59:362: Screen2yes;16:21:59:501: Load;16:22:3:325: Screen3;16:22:3:411: Load;"/>
    <s v="1977"/>
    <n v="2"/>
    <m/>
    <n v="22"/>
    <s v=""/>
    <n v="174"/>
    <s v="dummy"/>
    <s v="https://privacy-bits.org/3/1_dummy_risk.html"/>
    <s v=""/>
    <x v="0"/>
  </r>
  <r>
    <x v="0"/>
    <s v="87.0.4280.141"/>
    <x v="0"/>
    <s v="1920x1080"/>
    <n v="1"/>
    <n v="0"/>
    <n v="0"/>
    <n v="20.001000000000001"/>
    <n v="0"/>
    <s v="16:22:12:104: Load;16:22:21:240: Accept;16:22:24:191: Screen1;16:22:24:289: Load;16:22:26:991: Screen2yes;16:22:27:64: Load;16:22:28:671: Screen3;16:22:28:729: Load;"/>
    <s v="1992"/>
    <n v="2"/>
    <m/>
    <n v="22"/>
    <s v=""/>
    <n v="130"/>
    <s v="dummy"/>
    <s v="https://privacy-bits.org/3/1_dummy_risk.html"/>
    <s v=""/>
    <x v="0"/>
  </r>
  <r>
    <x v="1"/>
    <s v="87.0.664.75"/>
    <x v="0"/>
    <s v="1280x720"/>
    <n v="1"/>
    <n v="4.8410000000000002"/>
    <n v="26.26"/>
    <n v="27"/>
    <n v="5"/>
    <s v="16:21:42:146: Load;16:21:48:214: Decline;16:21:51:122: Screen1;16:21:51:432: Load;16:21:57:569: Screen2yes;16:21:58:157: Load;16:22:1:924: Screen3;16:22:2:123: Load;"/>
    <s v="1983"/>
    <n v="2"/>
    <m/>
    <n v="22"/>
    <s v="no thanks"/>
    <n v="159"/>
    <s v="control"/>
    <s v="https://privacy-bits.org/3/1_control.html"/>
    <s v=""/>
    <x v="0"/>
  </r>
  <r>
    <x v="0"/>
    <s v="87.0.4280.141"/>
    <x v="0"/>
    <s v="1536x864"/>
    <n v="1"/>
    <n v="51.003999999999998"/>
    <n v="60.69"/>
    <n v="62.293999999999997"/>
    <n v="2"/>
    <s v="16:20:38:856: Load;16:20:44:135: Accept;16:20:51:357: Screen1;16:20:51:620: Load;16:21:31:949: Screen2yes;16:21:32:191: Load;16:21:34:144: Screen3;16:21:34:326: Load;"/>
    <s v="1997"/>
    <n v="2"/>
    <m/>
    <n v="22"/>
    <s v=""/>
    <n v="679"/>
    <s v="dummy"/>
    <s v="https://privacy-bits.org/3/1_dummy_risk.html"/>
    <s v=""/>
    <x v="0"/>
  </r>
  <r>
    <x v="0"/>
    <s v="76.0.3809.136"/>
    <x v="51"/>
    <s v="1300x731"/>
    <n v="1"/>
    <n v="0"/>
    <n v="0"/>
    <n v="24.125"/>
    <n v="0"/>
    <s v="16:22:4:599: Load;undefined: undefined;16:22:6:249: Accept;16:22:8:799: Screen1;undefined: undefined;16:22:9:279: Load;16:22:12:227: Screen2yes;undefined: undefined;16:22:12:619: Load;16:22:14:82: Screen3;undefined: undefined;16:22:14:405: Load;"/>
    <s v="2001"/>
    <n v="2"/>
    <m/>
    <n v="22"/>
    <s v=""/>
    <n v="120"/>
    <s v="control"/>
    <s v="https://privacy-bits.org/3/1_control.html"/>
    <s v=""/>
    <x v="0"/>
  </r>
  <r>
    <x v="0"/>
    <s v="87.0.4280.141"/>
    <x v="1"/>
    <s v="1280x800"/>
    <n v="1"/>
    <n v="0"/>
    <n v="0"/>
    <n v="34.027999999999999"/>
    <n v="0"/>
    <s v="16:21:14:511: Load;16:21:25:219: Decline;16:21:30:291: Screen1;16:21:30:535: Load;16:21:39:26: Load;16:21:43:566: Screen3;16:21:43:689: Load;"/>
    <s v="1992"/>
    <n v="2"/>
    <m/>
    <n v="22"/>
    <s v=""/>
    <n v="204"/>
    <s v="risk"/>
    <s v="https://privacy-bits.org/3/1_privacy_risk.html"/>
    <s v=""/>
    <x v="0"/>
  </r>
  <r>
    <x v="2"/>
    <s v="84.0"/>
    <x v="0"/>
    <s v="1366x768"/>
    <n v="1"/>
    <n v="11.58"/>
    <n v="14.332000000000001"/>
    <n v="34.874000000000002"/>
    <n v="2"/>
    <s v="16:17:10:403: Load;16:17:13:697: Accept;"/>
    <s v="1992"/>
    <n v="2"/>
    <m/>
    <n v="22"/>
    <s v=""/>
    <n v="461"/>
    <s v="control"/>
    <s v="https://privacy-bits.org/3/1_control.html"/>
    <s v=""/>
    <x v="0"/>
  </r>
  <r>
    <x v="0"/>
    <s v="87.0.4280.141"/>
    <x v="0"/>
    <s v="1280x720"/>
    <n v="1"/>
    <n v="0"/>
    <n v="0"/>
    <n v="33.524000000000001"/>
    <n v="0"/>
    <s v="16:21:52:224: Load;16:21:55:221: Decline;16:21:58:763: Screen1;16:21:59:55: Load;16:22:8:353: Screen2no;16:22:8:677: Load;16:22:11:907: Screen3;16:22:12:129: Load;"/>
    <s v="1997"/>
    <n v="2"/>
    <m/>
    <n v="22"/>
    <s v=""/>
    <n v="173"/>
    <s v="control"/>
    <s v="https://privacy-bits.org/3/1_control.html"/>
    <s v=""/>
    <x v="0"/>
  </r>
  <r>
    <x v="0"/>
    <s v="87.0.4280.141"/>
    <x v="3"/>
    <s v="1536x864"/>
    <n v="1"/>
    <n v="0"/>
    <n v="0"/>
    <n v="46.695999999999998"/>
    <n v="0"/>
    <s v="16:19:45:842: Load;16:19:55:20: Accept;16:19:59:425: Screen1;16:19:59:539: Load;16:20:8:594: Screen2no;16:20:8:711: Load;16:20:12:533: Screen3;16:20:12:608: Load;"/>
    <s v="1975"/>
    <n v="2"/>
    <m/>
    <n v="22"/>
    <s v=""/>
    <n v="200"/>
    <s v="control"/>
    <s v="https://privacy-bits.org/3/1_control.html"/>
    <s v=""/>
    <x v="0"/>
  </r>
  <r>
    <x v="0"/>
    <s v="87.0.4280.141"/>
    <x v="0"/>
    <s v="1280x720"/>
    <n v="1"/>
    <n v="0"/>
    <n v="0"/>
    <n v="21.885999999999999"/>
    <n v="0"/>
    <s v="16:34:7:145: Load;16:34:10:607: Accept;16:34:14:326: Screen1;16:34:14:464: Load;16:34:19:877: Screen2yes;16:34:19:972: Load;16:34:23:271: Screen3;16:34:23:398: Load;"/>
    <s v="1977"/>
    <n v="2"/>
    <m/>
    <n v="22"/>
    <s v=""/>
    <n v="129"/>
    <s v="dummy"/>
    <s v="https://privacy-bits.org/3/1_dummy_risk.html"/>
    <s v=""/>
    <x v="0"/>
  </r>
  <r>
    <x v="0"/>
    <s v="87.0.4280.141"/>
    <x v="0"/>
    <s v="1536x864"/>
    <n v="1"/>
    <n v="0"/>
    <n v="0"/>
    <n v="22.829000000000001"/>
    <n v="0"/>
    <s v="16:21:30:161: Load;16:21:32:682: Accept;16:21:36:417: Screen1;16:21:36:723: Load;16:21:43:67: Load;16:21:48:795: Screen3;16:21:49:257: Load;"/>
    <s v="1996"/>
    <n v="2"/>
    <m/>
    <n v="22"/>
    <s v=""/>
    <n v="192"/>
    <s v="dummy"/>
    <s v="https://privacy-bits.org/3/1_dummy_risk.html"/>
    <s v=""/>
    <x v="0"/>
  </r>
  <r>
    <x v="0"/>
    <s v="87.0.4280.88"/>
    <x v="0"/>
    <s v="1366x768"/>
    <n v="1"/>
    <n v="0"/>
    <n v="0"/>
    <n v="21.279"/>
    <n v="0"/>
    <s v="16:22:36:288: Load;16:22:40:978: Accept;16:22:43:689: Screen1;16:22:44:501: Load;16:22:49:553: Load;16:22:52:536: Screen3;16:22:52:841: Load;"/>
    <s v="1982"/>
    <n v="2"/>
    <m/>
    <n v="22"/>
    <s v=""/>
    <n v="148"/>
    <s v="dummy"/>
    <s v="https://privacy-bits.org/3/1_dummy_risk.html"/>
    <s v=""/>
    <x v="0"/>
  </r>
  <r>
    <x v="0"/>
    <s v="87.0.4280.141"/>
    <x v="0"/>
    <s v="1536x864"/>
    <n v="1"/>
    <n v="12.959"/>
    <n v="12.959"/>
    <n v="31.120999999999999"/>
    <n v="1"/>
    <s v="16:21:21:971: Load;16:21:30:698: Accept;16:21:36:277: Screen1;16:21:36:658: Load;16:21:43:603: Screen2no;16:21:43:985: Load;16:21:46:242: Screen3;16:21:47:706: Load;"/>
    <s v="1977"/>
    <n v="2"/>
    <m/>
    <n v="22"/>
    <s v=""/>
    <n v="242"/>
    <s v="risk"/>
    <s v="https://privacy-bits.org/3/1_privacy_risk.html"/>
    <s v=""/>
    <x v="0"/>
  </r>
  <r>
    <x v="0"/>
    <s v="87.0.4280.141"/>
    <x v="1"/>
    <s v="1440x900"/>
    <n v="1"/>
    <n v="0"/>
    <n v="0"/>
    <n v="12.356999999999999"/>
    <n v="0"/>
    <s v="16:23:6:412: Load;16:23:8:451: Accept;16:23:9:714: Screen1;16:23:9:868: Load;16:23:14:893: Load;16:23:16:482: Screen3;16:23:16:563: Load;"/>
    <s v="1996"/>
    <n v="2"/>
    <m/>
    <n v="22"/>
    <s v=""/>
    <n v="115"/>
    <s v="dummy"/>
    <s v="https://privacy-bits.org/3/1_dummy_risk.html"/>
    <s v=""/>
    <x v="0"/>
  </r>
  <r>
    <x v="3"/>
    <s v="14.0"/>
    <x v="1"/>
    <s v="1440x900"/>
    <n v="1"/>
    <n v="0"/>
    <n v="0"/>
    <n v="51.506"/>
    <n v="0"/>
    <s v="16:22:24:680: Load;16:22:44:404: Accept;16:22:47:817: Load;16:23:6:998: Screen2yes;16:23:7:195: Load;16:23:9:960: Screen3;16:23:10:122: Load;"/>
    <s v="1999"/>
    <n v="2"/>
    <m/>
    <n v="22"/>
    <s v=""/>
    <n v="154"/>
    <s v="risk"/>
    <s v="https://privacy-bits.org/3/1_privacy_risk.html"/>
    <s v=""/>
    <x v="0"/>
  </r>
  <r>
    <x v="0"/>
    <s v="87.0.4280.141"/>
    <x v="1"/>
    <s v="1280x800"/>
    <n v="1"/>
    <n v="19.327000000000002"/>
    <n v="30.827000000000002"/>
    <n v="32.012"/>
    <n v="2"/>
    <s v="16:22:14:635: Load;16:22:20:393: Accept;16:22:24:744: Screen1;16:22:24:877: Load;"/>
    <s v="1964"/>
    <n v="2"/>
    <m/>
    <n v="22"/>
    <s v=""/>
    <n v="181"/>
    <s v="control"/>
    <s v="https://privacy-bits.org/3/1_control.html"/>
    <s v=""/>
    <x v="0"/>
  </r>
  <r>
    <x v="2"/>
    <s v="84.0"/>
    <x v="0"/>
    <s v="2560x1440"/>
    <n v="1"/>
    <n v="4.3630000000000004"/>
    <n v="4.3630000000000004"/>
    <n v="50.531999999999996"/>
    <n v="1"/>
    <s v="16:21:7:658: Load;16:21:11:92: Accept;"/>
    <s v="1991"/>
    <n v="1"/>
    <m/>
    <n v="22"/>
    <s v=""/>
    <n v="234"/>
    <s v="dummy"/>
    <s v="https://privacy-bits.org/3/1_dummy_risk.html"/>
    <s v=""/>
    <x v="0"/>
  </r>
  <r>
    <x v="0"/>
    <s v="87.0.4280.141"/>
    <x v="0"/>
    <s v="1536x864"/>
    <n v="1"/>
    <n v="0"/>
    <n v="0"/>
    <n v="24.44"/>
    <n v="0"/>
    <s v="16:22:36:616: Load;16:22:41:133: Decline;16:22:43:357: Load;16:22:45:925: Screen2no;16:22:45:998: Load;16:22:49:75: Screen3;16:22:49:136: Load;"/>
    <s v="1999"/>
    <n v="2"/>
    <m/>
    <n v="22"/>
    <s v=""/>
    <n v="164"/>
    <s v="risk"/>
    <s v="https://privacy-bits.org/3/1_privacy_risk.html"/>
    <s v=""/>
    <x v="0"/>
  </r>
  <r>
    <x v="0"/>
    <s v="87.0.4280.141"/>
    <x v="0"/>
    <s v="1440x900"/>
    <n v="1"/>
    <n v="0"/>
    <n v="0"/>
    <n v="36.139000000000003"/>
    <n v="0"/>
    <s v="16:22:19:430: Load;16:22:26:520: Decline;16:22:31:775: Screen1;16:22:32:0: Load;16:22:39:911: Load;16:22:44:368: Screen3;16:22:44:443: Load;"/>
    <s v="1983"/>
    <n v="2"/>
    <m/>
    <n v="22"/>
    <s v=""/>
    <n v="207"/>
    <s v="dummy"/>
    <s v="https://privacy-bits.org/3/1_dummy_risk.html"/>
    <s v=""/>
    <x v="0"/>
  </r>
  <r>
    <x v="2"/>
    <s v="84.0"/>
    <x v="0"/>
    <s v="2560x1440"/>
    <n v="1"/>
    <n v="0"/>
    <n v="0"/>
    <n v="23.071999999999999"/>
    <n v="0"/>
    <s v="16:21:42:313: Load;16:21:49:910: Accept;16:21:52:488: Screen1;16:21:53:89: Load;16:21:58:661: Screen2no;16:21:58:838: Load;16:22:0:911: Screen3;16:22:1:14: Load;"/>
    <s v="1982"/>
    <n v="1"/>
    <m/>
    <n v="22"/>
    <s v=""/>
    <n v="231"/>
    <s v="dummy"/>
    <s v="https://privacy-bits.org/3/1_dummy_risk.html"/>
    <s v=""/>
    <x v="0"/>
  </r>
  <r>
    <x v="0"/>
    <s v="87.0.4280.141"/>
    <x v="0"/>
    <s v="1366x768"/>
    <n v="1"/>
    <n v="8.3620000000000001"/>
    <n v="26.085000000000001"/>
    <n v="27.18"/>
    <n v="4"/>
    <s v="16:18:14:578: Load;16:18:17:930: Accept;16:18:23:256: Screen1;16:18:23:862: Load;16:18:30:236: Screen2yes;16:18:30:529: Load;16:18:35:429: Screen3;16:18:35:642: Load;"/>
    <s v="1973"/>
    <n v="1"/>
    <m/>
    <n v="22"/>
    <s v=""/>
    <n v="516"/>
    <s v="dummy"/>
    <s v="https://privacy-bits.org/3/1_dummy_risk.html"/>
    <s v=""/>
    <x v="0"/>
  </r>
  <r>
    <x v="0"/>
    <s v="87.0.4280.141"/>
    <x v="0"/>
    <s v="1920x1080"/>
    <n v="1"/>
    <n v="0"/>
    <n v="0"/>
    <n v="23.484000000000002"/>
    <n v="0"/>
    <s v="16:23:21:243: Load;16:23:27:144: Decline;16:23:31:82: Screen1;16:23:31:329: Load;16:23:37:860: Screen2no;16:23:38:132: Load;16:23:41:615: Screen3;16:23:41:832: Load;"/>
    <s v="2002"/>
    <n v="1"/>
    <m/>
    <n v="22"/>
    <s v=""/>
    <n v="153"/>
    <s v="dummy"/>
    <s v="https://privacy-bits.org/3/1_dummy_risk.html"/>
    <s v=""/>
    <x v="0"/>
  </r>
  <r>
    <x v="0"/>
    <s v="87.0.4280.141"/>
    <x v="3"/>
    <s v="1920x1080"/>
    <n v="1"/>
    <n v="0"/>
    <n v="0"/>
    <n v="25.459"/>
    <n v="0"/>
    <s v="16:22:38:35: Load;16:22:47:400: Load;16:22:56:370: Screen2no;16:22:56:512: Load;16:22:59:97: Screen3;16:22:59:172: Load;"/>
    <s v="1973"/>
    <n v="2"/>
    <m/>
    <n v="22"/>
    <s v="no, thank you."/>
    <n v="178"/>
    <s v="risk"/>
    <s v="https://privacy-bits.org/3/1_privacy_risk.html"/>
    <s v=""/>
    <x v="0"/>
  </r>
  <r>
    <x v="2"/>
    <s v="84.0"/>
    <x v="0"/>
    <s v="1920x1080"/>
    <n v="1"/>
    <n v="0"/>
    <n v="0"/>
    <n v="18.303999999999998"/>
    <n v="0"/>
    <s v="16:23:24:694: Load;16:23:29:805: Decline;16:23:32:287: Screen1;16:23:32:491: Load;16:23:37:142: Load;16:23:40:218: Screen3;16:23:40:304: Load;"/>
    <s v="1984"/>
    <n v="2"/>
    <m/>
    <n v="22"/>
    <s v=""/>
    <n v="164"/>
    <s v="dummy"/>
    <s v="https://privacy-bits.org/3/1_dummy_risk.html"/>
    <s v=""/>
    <x v="0"/>
  </r>
  <r>
    <x v="2"/>
    <s v="84.0"/>
    <x v="0"/>
    <s v="2144x1206"/>
    <n v="1"/>
    <n v="0"/>
    <n v="0"/>
    <n v="19.568999999999999"/>
    <n v="0"/>
    <s v="16:23:2:307: Load;16:23:10:347: Screen1;16:23:10:472: Load;16:23:13:980: Screen2yes;16:23:14:26: Load;16:23:17:124: Screen3;16:23:17:189: Load;"/>
    <s v="1950"/>
    <n v="1"/>
    <m/>
    <n v="22"/>
    <s v=""/>
    <n v="189"/>
    <s v="control"/>
    <s v="https://privacy-bits.org/3/1_control.html"/>
    <s v=""/>
    <x v="0"/>
  </r>
  <r>
    <x v="0"/>
    <s v="87.0.4280.141"/>
    <x v="0"/>
    <s v="1920x1080"/>
    <n v="1"/>
    <n v="0"/>
    <n v="0"/>
    <n v="26.327000000000002"/>
    <n v="0"/>
    <s v="16:22:54:741: Load;16:23:3:95: Accept;16:23:7:796: Screen1;16:23:7:939: Load;16:23:13:508: Screen2yes;16:23:13:788: Load;16:23:16:924: Screen3;16:23:17:49: Load;"/>
    <s v="1970"/>
    <n v="1"/>
    <m/>
    <n v="22"/>
    <s v=""/>
    <n v="182"/>
    <s v="risk"/>
    <s v="https://privacy-bits.org/3/1_privacy_risk.html"/>
    <s v=""/>
    <x v="0"/>
  </r>
  <r>
    <x v="0"/>
    <s v="87.0.4280.141"/>
    <x v="2"/>
    <s v="800x1334"/>
    <n v="1"/>
    <n v="14.031000000000001"/>
    <n v="14.1"/>
    <n v="16.401"/>
    <n v="2"/>
    <s v="16:23:9:816: Load;16:23:12:568: Accept;16:23:13:935: Screen1;16:23:14:328: Load;16:23:17:708: Screen2yes;16:23:17:959: Load;16:23:19:821: Screen3;16:23:19:968: Load;"/>
    <s v="1993"/>
    <n v="2"/>
    <m/>
    <n v="22"/>
    <s v=""/>
    <n v="189"/>
    <s v="risk"/>
    <s v="https://privacy-bits.org/3/1_privacy_risk.html"/>
    <s v=""/>
    <x v="0"/>
  </r>
  <r>
    <x v="0"/>
    <s v="87.0.4280.141"/>
    <x v="1"/>
    <s v="1440x900"/>
    <n v="1"/>
    <n v="0"/>
    <n v="0"/>
    <n v="19.73"/>
    <n v="0"/>
    <s v="16:23:53:70: Load;16:24:0:60: Decline;16:24:1:817: Screen1;16:24:1:926: Load;16:24:5:615: Screen2yes;16:24:5:697: Load;16:24:7:55: Screen3;16:24:7:130: Load;"/>
    <s v="1999"/>
    <n v="2"/>
    <m/>
    <n v="22"/>
    <s v=""/>
    <n v="107"/>
    <s v="dummy"/>
    <s v="https://privacy-bits.org/3/1_dummy_risk.html"/>
    <s v=""/>
    <x v="0"/>
  </r>
  <r>
    <x v="0"/>
    <s v="87.0.4280.141"/>
    <x v="0"/>
    <s v="1366x768"/>
    <n v="1"/>
    <n v="0"/>
    <n v="0"/>
    <n v="28.140999999999998"/>
    <n v="0"/>
    <s v="16:22:38:328: Load;16:22:42:985: Accept;16:22:46:200: Screen1;16:22:46:638: Load;16:22:56:160: Screen2yes;16:22:56:308: Load;16:22:59:863: Screen3;16:23:0:491: Load;"/>
    <s v="1974"/>
    <n v="2"/>
    <m/>
    <n v="22"/>
    <s v="No thank you"/>
    <n v="243"/>
    <s v="control"/>
    <s v="https://privacy-bits.org/3/1_control.html"/>
    <s v=""/>
    <x v="0"/>
  </r>
  <r>
    <x v="0"/>
    <s v="87.0.4280.141"/>
    <x v="0"/>
    <s v="1366x768"/>
    <n v="1"/>
    <n v="0"/>
    <n v="0"/>
    <n v="39.161000000000001"/>
    <n v="0"/>
    <s v="16:23:25:177: Load;16:23:36:254: Decline;16:23:41:108: Screen1;16:23:45:519: Load;16:23:51:727: Screen2no;16:23:52:141: Load;16:23:57:741: Screen3;16:23:58:116: Load;"/>
    <s v="1977"/>
    <n v="2"/>
    <m/>
    <n v="22"/>
    <s v=""/>
    <n v="177"/>
    <s v="dummy"/>
    <s v="https://privacy-bits.org/3/1_dummy_risk.html"/>
    <s v=""/>
    <x v="0"/>
  </r>
  <r>
    <x v="0"/>
    <s v="87.0.4280.88"/>
    <x v="1"/>
    <s v="1440x900"/>
    <n v="1"/>
    <n v="0"/>
    <n v="0"/>
    <n v="22.471"/>
    <n v="0"/>
    <s v="16:23:43:945: Load;16:23:52:641: Decline;16:23:55:105: Screen1;16:23:55:285: Load;16:23:59:28: Screen2no;16:23:59:159: Load;16:24:1:689: Screen3;16:24:1:798: Load;"/>
    <s v="1977"/>
    <n v="2"/>
    <m/>
    <n v="22"/>
    <s v=""/>
    <n v="148"/>
    <s v="dummy"/>
    <s v="https://privacy-bits.org/3/1_dummy_risk.html"/>
    <s v=""/>
    <x v="0"/>
  </r>
  <r>
    <x v="0"/>
    <s v="87.0.4280.141"/>
    <x v="0"/>
    <s v="1920x1080"/>
    <n v="1"/>
    <n v="0"/>
    <n v="0"/>
    <n v="27.52"/>
    <n v="0"/>
    <s v="16:23:8:556: Load;16:23:11:950: Accept;16:23:14:709: Screen1;16:23:14:950: Load;16:23:20:454: Screen2yes;16:23:20:545: Load;16:23:24:135: Screen3;16:23:24:201: Load;"/>
    <s v="1996"/>
    <n v="1"/>
    <m/>
    <n v="22"/>
    <s v="I wasn't able to scroll down on the first website. Maybe worth knowing even if it doesn't really matter."/>
    <n v="250"/>
    <s v="risk"/>
    <s v="https://privacy-bits.org/3/1_privacy_risk.html"/>
    <s v=""/>
    <x v="0"/>
  </r>
  <r>
    <x v="0"/>
    <s v="87.0.4280.141"/>
    <x v="0"/>
    <s v="1536x864"/>
    <n v="1"/>
    <n v="7.383"/>
    <n v="7.383"/>
    <n v="13.877000000000001"/>
    <n v="1"/>
    <s v="16:24:18:548: Load;16:24:23:269: Screen1;16:24:23:404: Load;16:24:26:864: Screen2yes;16:24:26:974: Load;16:24:29:107: Screen3;16:24:29:200: Load;"/>
    <s v="1978"/>
    <n v="2"/>
    <m/>
    <n v="22"/>
    <s v=""/>
    <n v="104"/>
    <s v="control"/>
    <s v="https://privacy-bits.org/3/1_control.html"/>
    <s v=""/>
    <x v="0"/>
  </r>
  <r>
    <x v="0"/>
    <s v="87.0.4280.141"/>
    <x v="1"/>
    <s v="1440x900"/>
    <n v="1"/>
    <n v="0"/>
    <n v="0"/>
    <n v="17.62"/>
    <n v="0"/>
    <s v="16:23:27:144: Load;16:23:29:788: Accept;16:23:33:610: Screen1;16:23:33:796: Load;16:23:38:26: Screen2yes;16:23:38:154: Load;16:23:40:848: Screen3;16:23:40:945: Load;"/>
    <s v="1992"/>
    <n v="1"/>
    <m/>
    <n v="28"/>
    <s v=""/>
    <n v="170"/>
    <s v="control"/>
    <s v="https://privacy-bits.org/3/1_control.html"/>
    <s v="1"/>
    <x v="0"/>
  </r>
  <r>
    <x v="1"/>
    <s v="87.0.664.75"/>
    <x v="0"/>
    <s v="1920x1080"/>
    <n v="1"/>
    <n v="0"/>
    <n v="0"/>
    <n v="20.058"/>
    <n v="0"/>
    <s v="16:24:3:71: Load;16:24:5:481: Accept;16:24:9:974: Screen1;16:24:10:336: Load;16:24:15:120: Load;16:24:16:878: Screen3;16:24:17:119: Load;"/>
    <s v="1979"/>
    <n v="1"/>
    <m/>
    <n v="22"/>
    <s v=""/>
    <n v="162"/>
    <s v="dummy"/>
    <s v="https://privacy-bits.org/3/1_dummy_risk.html"/>
    <s v=""/>
    <x v="0"/>
  </r>
  <r>
    <x v="0"/>
    <s v="75.0.3770.144"/>
    <x v="28"/>
    <s v="1366x768"/>
    <n v="1"/>
    <n v="0"/>
    <n v="0"/>
    <n v="41.878999999999998"/>
    <n v="0"/>
    <s v="16:23:3:348: Load;"/>
    <s v="1984"/>
    <n v="2"/>
    <m/>
    <n v="22"/>
    <s v=""/>
    <n v="220"/>
    <s v="dummy"/>
    <s v="https://privacy-bits.org/3/1_dummy_risk.html"/>
    <s v=""/>
    <x v="0"/>
  </r>
  <r>
    <x v="0"/>
    <s v="87.0.4280.141"/>
    <x v="1"/>
    <s v="1920x1080"/>
    <n v="1"/>
    <n v="0"/>
    <n v="0"/>
    <n v="12.041"/>
    <n v="0"/>
    <s v="16:24:15:230: Load;16:24:17:222: Accept;16:24:18:853: Screen1;16:24:18:965: Load;16:24:23:241: Load;16:24:24:598: Screen3;16:24:24:684: Load;"/>
    <s v="1980"/>
    <n v="2"/>
    <m/>
    <n v="22"/>
    <s v=""/>
    <n v="146"/>
    <s v="risk"/>
    <s v="https://privacy-bits.org/3/1_privacy_risk.html"/>
    <s v=""/>
    <x v="0"/>
  </r>
  <r>
    <x v="3"/>
    <s v="14.0"/>
    <x v="1"/>
    <s v="1440x900"/>
    <n v="1"/>
    <n v="0"/>
    <n v="0"/>
    <n v="11.571999999999999"/>
    <n v="0"/>
    <s v="16:24:15:584: Load;16:24:17:851: Decline;16:24:19:986: Screen1;16:24:20:113: Load;16:24:22:439: Screen2yes;16:24:22:518: Load;16:24:24:534: Screen3;16:24:24:619: Load;"/>
    <s v="1995"/>
    <n v="2"/>
    <m/>
    <n v="22"/>
    <s v=""/>
    <n v="144"/>
    <s v="dummy"/>
    <s v="https://privacy-bits.org/3/1_dummy_risk.html"/>
    <s v=""/>
    <x v="0"/>
  </r>
  <r>
    <x v="0"/>
    <s v="67.0.3396.87"/>
    <x v="1"/>
    <s v="1366x768"/>
    <n v="1"/>
    <n v="0"/>
    <n v="0"/>
    <n v="36.609000000000002"/>
    <n v="0"/>
    <s v="16:23:40:281: Load;16:23:57:225: Screen1;16:23:57:376: Load;16:24:5:615: Screen2yes;16:24:5:765: Load;16:24:12:277: Screen3;16:24:12:435: Load;"/>
    <s v="1993"/>
    <n v="2"/>
    <m/>
    <n v="22"/>
    <s v=""/>
    <n v="255"/>
    <s v="risk"/>
    <s v="https://privacy-bits.org/3/1_privacy_risk.html"/>
    <s v=""/>
    <x v="0"/>
  </r>
  <r>
    <x v="0"/>
    <s v="87.0.4280.141"/>
    <x v="0"/>
    <s v="1280x800"/>
    <n v="1"/>
    <n v="7.0380000000000003"/>
    <n v="25.681999999999999"/>
    <n v="27.831"/>
    <n v="2"/>
    <s v="16:23:39:143: Load;16:23:42:84: Accept;16:23:46:642: Load;16:23:53:585: Screen2no;16:23:53:846: Load;16:23:56:528: Screen3;16:23:56:677: Load;"/>
    <s v="1992"/>
    <n v="2"/>
    <m/>
    <n v="22"/>
    <s v=""/>
    <n v="342"/>
    <s v="control"/>
    <s v="https://privacy-bits.org/3/1_control.html"/>
    <s v=""/>
    <x v="0"/>
  </r>
  <r>
    <x v="0"/>
    <s v="86.0.4240.198"/>
    <x v="0"/>
    <s v="1536x864"/>
    <n v="1"/>
    <n v="0"/>
    <n v="0"/>
    <n v="14.43"/>
    <n v="0"/>
    <s v="16:24:0:523: Load;16:24:2:628: Accept;16:24:4:744: Screen1;16:24:4:890: Load;16:24:9:555: Screen2yes;16:24:9:661: Load;16:24:11:452: Screen3;16:24:11:563: Load;"/>
    <s v="1997"/>
    <n v="2"/>
    <m/>
    <n v="22"/>
    <s v=""/>
    <n v="244"/>
    <s v="dummy"/>
    <s v="https://privacy-bits.org/3/1_dummy_risk.html"/>
    <s v=""/>
    <x v="0"/>
  </r>
  <r>
    <x v="0"/>
    <s v="86.0.4240.112"/>
    <x v="12"/>
    <s v="1366x768"/>
    <n v="1"/>
    <n v="0"/>
    <n v="0"/>
    <n v="19.821000000000002"/>
    <n v="0"/>
    <s v="16:24:31:905: Load;undefined: undefined;16:24:33:556: Accept;16:24:37:356: Screen1;16:24:37:699: Load;undefined: undefined;16:24:40:454: Load;undefined: undefined;16:24:41:562: Screen3;16:24:41:729: Load;undefined: undefined;"/>
    <s v="2002"/>
    <n v="2"/>
    <m/>
    <n v="22"/>
    <s v=""/>
    <n v="173"/>
    <s v="control"/>
    <s v="https://privacy-bits.org/3/1_control.html"/>
    <s v=""/>
    <x v="0"/>
  </r>
  <r>
    <x v="1"/>
    <s v="87.0.664.66"/>
    <x v="1"/>
    <s v="1280x800"/>
    <n v="1"/>
    <n v="0"/>
    <n v="0"/>
    <n v="36.677"/>
    <n v="0"/>
    <s v="16:24:44:136: Load;16:25:5:795: Accept;16:25:9:908: Screen1;16:25:10:97: Load;16:25:13:24: Screen2yes;16:25:13:115: Load;16:25:15:324: Screen3;16:25:15:423: Load;"/>
    <s v="1998"/>
    <n v="2"/>
    <m/>
    <n v="22"/>
    <s v=""/>
    <n v="151"/>
    <s v="risk"/>
    <s v="https://privacy-bits.org/3/1_privacy_risk.html"/>
    <s v=""/>
    <x v="0"/>
  </r>
  <r>
    <x v="0"/>
    <s v="87.0.4280.141"/>
    <x v="0"/>
    <s v="1920x1080"/>
    <n v="1"/>
    <n v="0"/>
    <n v="0"/>
    <n v="18.393000000000001"/>
    <n v="0"/>
    <s v="16:25:1:686: Load;16:25:6:995: Decline;16:25:9:998: Screen1;16:25:10:379: Load;16:25:14:616: Screen2no;16:25:14:698: Load;16:25:16:226: Screen3;16:25:16:291: Load;"/>
    <s v="1982"/>
    <n v="1"/>
    <m/>
    <n v="22"/>
    <s v=""/>
    <n v="111"/>
    <s v="risk"/>
    <s v="https://privacy-bits.org/3/1_privacy_risk.html"/>
    <s v=""/>
    <x v="0"/>
  </r>
  <r>
    <x v="0"/>
    <s v="87.0.4280.141"/>
    <x v="0"/>
    <s v="1920x1080"/>
    <n v="1"/>
    <n v="0"/>
    <n v="0"/>
    <n v="22.391999999999999"/>
    <n v="0"/>
    <s v="16:23:54:791: Load;16:23:57:216: Accept;16:24:1:740: Screen1;16:24:1:922: Load;16:24:7:27: Screen2no;16:24:7:324: Load;16:24:9:889: Screen3;16:24:10:29: Load;"/>
    <s v="1983"/>
    <n v="1"/>
    <m/>
    <n v="22"/>
    <s v=""/>
    <n v="191"/>
    <s v="control"/>
    <s v="https://privacy-bits.org/3/1_control.html"/>
    <s v=""/>
    <x v="0"/>
  </r>
  <r>
    <x v="0"/>
    <s v="87.0.4280.141"/>
    <x v="3"/>
    <s v="1366x768"/>
    <n v="1"/>
    <n v="0"/>
    <n v="0"/>
    <n v="28.861000000000001"/>
    <n v="0"/>
    <s v="16:23:47:304: Load;16:23:49:176: Decline;16:23:53:664: Screen1;16:23:54:13: Load;16:24:1:505: Screen2no;16:24:1:788: Load;16:24:5:363: Screen3;16:24:5:643: Load;"/>
    <s v="1992"/>
    <n v="1"/>
    <m/>
    <n v="22"/>
    <s v=""/>
    <n v="250"/>
    <s v="risk"/>
    <s v="https://privacy-bits.org/3/1_privacy_risk.html"/>
    <s v=""/>
    <x v="0"/>
  </r>
  <r>
    <x v="0"/>
    <s v="87.0.4280.88"/>
    <x v="0"/>
    <s v="1366x768"/>
    <n v="1"/>
    <n v="0"/>
    <n v="0"/>
    <n v="30.356000000000002"/>
    <n v="0"/>
    <s v="16:24:40:925: Load;16:24:52:656: Accept;16:24:55:422: Screen1;16:24:55:592: Load;16:25:6:169: Screen2no;16:25:6:376: Load;16:25:7:830: Screen3;16:25:7:962: Load;"/>
    <s v="1980"/>
    <n v="2"/>
    <m/>
    <n v="22"/>
    <s v=""/>
    <n v="553"/>
    <s v="dummy"/>
    <s v="https://privacy-bits.org/3/1_dummy_risk.html"/>
    <s v=""/>
    <x v="0"/>
  </r>
  <r>
    <x v="0"/>
    <s v="87.0.4280.141"/>
    <x v="0"/>
    <s v="1280x1024"/>
    <n v="1"/>
    <n v="0"/>
    <n v="0"/>
    <n v="27.692"/>
    <n v="0"/>
    <s v="16:23:7:27: Load;16:23:16:188: Decline;16:23:19:467: Screen1;16:23:19:776: Load;16:23:26:35: Screen2no;16:23:26:247: Load;16:23:28:898: Screen3;16:23:29:44: Load;"/>
    <s v="1945"/>
    <n v="1"/>
    <m/>
    <n v="22"/>
    <s v="not really_x000a_"/>
    <n v="298"/>
    <s v="dummy"/>
    <s v="https://privacy-bits.org/3/1_dummy_risk.html"/>
    <s v=""/>
    <x v="0"/>
  </r>
  <r>
    <x v="1"/>
    <s v="87.0.664.75"/>
    <x v="0"/>
    <s v="1536x864"/>
    <n v="1"/>
    <n v="21.98"/>
    <n v="21.98"/>
    <n v="23.108000000000001"/>
    <n v="1"/>
    <s v="16:24:32:256: Load;16:24:34:564: Accept;16:24:37:867: Screen1;16:24:37:995: Load;16:24:45:968: Screen2no;16:24:46:157: Load;16:24:50:405: Screen3;16:24:50:479: Load;"/>
    <s v="1996"/>
    <n v="1"/>
    <m/>
    <n v="22"/>
    <s v=""/>
    <n v="185"/>
    <s v="control"/>
    <s v="https://privacy-bits.org/3/1_control.html"/>
    <s v=""/>
    <x v="0"/>
  </r>
  <r>
    <x v="0"/>
    <s v="87.0.4280.141"/>
    <x v="0"/>
    <s v="1920x1080"/>
    <n v="1"/>
    <n v="0"/>
    <n v="0"/>
    <n v="19.233000000000001"/>
    <n v="0"/>
    <s v="16:25:1:914: Load;16:25:5:83: Accept;16:25:8:398: Screen1;16:25:8:573: Load;16:25:13:551: Screen2no;16:25:13:649: Load;16:25:15:987: Screen3;16:25:16:61: Load;"/>
    <s v="1987"/>
    <n v="2"/>
    <m/>
    <n v="22"/>
    <s v=""/>
    <n v="157"/>
    <s v="control"/>
    <s v="https://privacy-bits.org/3/1_control.html"/>
    <s v=""/>
    <x v="0"/>
  </r>
  <r>
    <x v="0"/>
    <s v="87.0.4280.141"/>
    <x v="0"/>
    <s v="1920x1080"/>
    <n v="1"/>
    <n v="0"/>
    <n v="0"/>
    <n v="13.651"/>
    <n v="0"/>
    <s v="16:25:13:925: Load;16:25:18:559: Accept;16:25:20:82: Screen1;16:25:20:215: Load;16:25:22:397: Screen2yes;16:25:22:508: Load;16:25:24:868: Screen3;16:25:24:985: Load;"/>
    <s v="1997"/>
    <n v="2"/>
    <m/>
    <n v="22"/>
    <s v=""/>
    <n v="126"/>
    <s v="control"/>
    <s v="https://privacy-bits.org/3/1_control.html"/>
    <s v=""/>
    <x v="0"/>
  </r>
  <r>
    <x v="1"/>
    <s v="87.0.664.75"/>
    <x v="0"/>
    <s v="1600x900"/>
    <n v="1"/>
    <n v="0"/>
    <n v="0"/>
    <n v="34.58"/>
    <n v="0"/>
    <s v="16:24:42:480: Load;16:24:58:444: Accept;16:25:1:979: Screen1;16:25:2:255: Load;16:25:10:324: Screen2no;16:25:10:507: Load;"/>
    <s v="1953"/>
    <n v="2"/>
    <m/>
    <n v="22"/>
    <s v=""/>
    <n v="207"/>
    <s v="dummy"/>
    <s v="https://privacy-bits.org/3/1_dummy_risk.html"/>
    <s v=""/>
    <x v="0"/>
  </r>
  <r>
    <x v="1"/>
    <s v="87.0.664.75"/>
    <x v="0"/>
    <s v="1366x768"/>
    <n v="1"/>
    <n v="0"/>
    <n v="0"/>
    <n v="46.476999999999997"/>
    <n v="0"/>
    <s v="16:24:8:143: Load;16:24:12:541: Accept;16:24:19:689: Load;16:24:23:481: Screen2yes;16:24:24:331: Load;16:24:29:333: Load;"/>
    <s v="1985"/>
    <n v="1"/>
    <m/>
    <n v="22"/>
    <s v=""/>
    <n v="201"/>
    <s v="dummy"/>
    <s v="https://privacy-bits.org/3/1_dummy_risk.html"/>
    <s v=""/>
    <x v="0"/>
  </r>
  <r>
    <x v="0"/>
    <s v="87.0.4280.141"/>
    <x v="0"/>
    <s v="1500x1000"/>
    <n v="1"/>
    <n v="0"/>
    <n v="0"/>
    <n v="32.951000000000001"/>
    <n v="0"/>
    <s v="16:24:39:653: Load;16:24:52:20: Decline;16:24:57:151: Screen1;16:24:57:402: Load;16:25:1:384: Screen2no;16:25:1:588: Load;16:25:6:957: Load;"/>
    <s v="1986"/>
    <n v="2"/>
    <m/>
    <n v="22"/>
    <s v=""/>
    <n v="267"/>
    <s v="risk"/>
    <s v="https://privacy-bits.org/3/1_privacy_risk.html"/>
    <s v=""/>
    <x v="0"/>
  </r>
  <r>
    <x v="0"/>
    <s v="87.0.4280.141"/>
    <x v="1"/>
    <s v="1440x900"/>
    <n v="1"/>
    <n v="0"/>
    <n v="0"/>
    <n v="31.196999999999999"/>
    <n v="0"/>
    <s v="16:24:34:797: Load;16:24:40:275: Accept;16:24:46:506: Screen1;16:24:46:681: Load;16:24:59:318: Screen2yes;16:24:59:460: Load;16:25:2:836: Screen3;16:25:2:927: Load;"/>
    <s v="1992"/>
    <n v="2"/>
    <m/>
    <n v="22"/>
    <s v=""/>
    <n v="173"/>
    <s v="risk"/>
    <s v="https://privacy-bits.org/3/1_privacy_risk.html"/>
    <s v=""/>
    <x v="0"/>
  </r>
  <r>
    <x v="2"/>
    <s v="84.0"/>
    <x v="0"/>
    <s v="1536x864"/>
    <n v="1"/>
    <n v="24.571999999999999"/>
    <n v="24.571999999999999"/>
    <n v="33.728000000000002"/>
    <n v="1"/>
    <s v="16:24:20:712: Load;16:24:26:513: Decline;16:24:30:32: Screen1;16:24:31:364: Load;16:24:39:271: Screen2no;16:24:39:461: Load;"/>
    <s v="1984"/>
    <n v="2"/>
    <m/>
    <n v="22"/>
    <s v=""/>
    <n v="269"/>
    <s v="risk"/>
    <s v="https://privacy-bits.org/3/1_privacy_risk.html"/>
    <s v=""/>
    <x v="0"/>
  </r>
  <r>
    <x v="0"/>
    <s v="87.0.4280.141"/>
    <x v="0"/>
    <s v="1536x864"/>
    <n v="1"/>
    <n v="11.522"/>
    <n v="30.561"/>
    <n v="32.481000000000002"/>
    <n v="3"/>
    <s v="16:24:59:507: Load;16:25:6:192: Accept;16:25:11:713: Screen1;16:25:11:816: Load;16:25:18:335: Screen2yes;16:25:18:459: Load;16:25:20:616: Screen3;16:25:20:678: Load;"/>
    <s v="2000"/>
    <n v="2"/>
    <m/>
    <n v="22"/>
    <s v="N/A - good luck with your research! :)"/>
    <n v="209"/>
    <s v="risk"/>
    <s v="https://privacy-bits.org/3/1_privacy_risk.html"/>
    <s v=""/>
    <x v="0"/>
  </r>
  <r>
    <x v="0"/>
    <s v="87.0.4280.141"/>
    <x v="1"/>
    <s v="1440x900"/>
    <n v="1"/>
    <n v="0"/>
    <n v="0"/>
    <n v="16.254999999999999"/>
    <n v="0"/>
    <s v="16:25:19:751: Load;16:25:21:566: Accept;16:25:24:432: Screen1;16:25:24:612: Load;16:25:28:902: Screen2no;16:25:29:46: Load;16:25:31:171: Screen3;16:25:31:287: Load;"/>
    <s v="2001"/>
    <n v="2"/>
    <m/>
    <n v="22"/>
    <s v=""/>
    <n v="145"/>
    <s v="control"/>
    <s v="https://privacy-bits.org/3/1_control.html"/>
    <s v=""/>
    <x v="0"/>
  </r>
  <r>
    <x v="3"/>
    <s v="13.1.2"/>
    <x v="1"/>
    <s v="1440x900"/>
    <n v="1"/>
    <n v="0"/>
    <n v="0"/>
    <n v="31.721"/>
    <n v="0"/>
    <s v="16:24:33:913: Load;16:24:38:266: Accept;16:24:39:789: Screen1;16:24:39:935: Load;16:24:45:542: Screen2yes;16:24:45:663: Load;16:24:48:637: Load;"/>
    <s v="1987"/>
    <n v="2"/>
    <m/>
    <n v="28"/>
    <s v=""/>
    <n v="177"/>
    <s v="control"/>
    <s v="https://privacy-bits.org/3/1_control.html"/>
    <s v="1"/>
    <x v="0"/>
  </r>
  <r>
    <x v="0"/>
    <s v="87.0.4280.141"/>
    <x v="0"/>
    <s v="2048x1152"/>
    <n v="1"/>
    <n v="0"/>
    <n v="0"/>
    <n v="36.19"/>
    <n v="0"/>
    <s v="16:24:31:686: Load;16:24:49:705: Screen1;16:24:49:947: Load;16:25:2:794: Screen2yes;16:25:3:94: Load;"/>
    <s v="1971"/>
    <n v="1"/>
    <m/>
    <n v="22"/>
    <s v=""/>
    <n v="210"/>
    <s v="risk"/>
    <s v="https://privacy-bits.org/3/1_privacy_risk.html"/>
    <s v=""/>
    <x v="0"/>
  </r>
  <r>
    <x v="0"/>
    <s v="87.0.4280.141"/>
    <x v="0"/>
    <s v="1920x1080"/>
    <n v="1"/>
    <n v="0"/>
    <n v="0"/>
    <n v="19.524999999999999"/>
    <n v="0"/>
    <s v="16:25:36:187: Load;16:25:41:897: Accept;16:25:44:271: Screen1;16:25:44:441: Load;16:25:47:635: Screen2yes;16:25:47:750: Load;16:25:50:605: Screen3;16:25:50:716: Load;"/>
    <s v="1969"/>
    <n v="1"/>
    <m/>
    <n v="22"/>
    <s v=""/>
    <n v="148"/>
    <s v="dummy"/>
    <s v="https://privacy-bits.org/3/1_dummy_risk.html"/>
    <s v=""/>
    <x v="0"/>
  </r>
  <r>
    <x v="0"/>
    <s v="87.0.4280.141"/>
    <x v="0"/>
    <s v="1536x864"/>
    <n v="1"/>
    <n v="0"/>
    <n v="0"/>
    <n v="20.87"/>
    <n v="0"/>
    <s v="16:25:15:565: Load;16:25:16:989: Accept;16:25:19:826: Screen1;16:25:20:37: Load;16:25:26:813: Screen2no;16:25:26:976: Load;16:25:30:513: Screen3;16:25:30:687: Load;"/>
    <s v="1997"/>
    <n v="1"/>
    <m/>
    <n v="22"/>
    <s v=""/>
    <n v="179"/>
    <s v="control"/>
    <s v="https://privacy-bits.org/3/1_control.html"/>
    <s v=""/>
    <x v="0"/>
  </r>
  <r>
    <x v="0"/>
    <s v="87.0.4280.141"/>
    <x v="0"/>
    <s v="1366x768"/>
    <n v="1"/>
    <n v="0"/>
    <n v="0"/>
    <n v="18.033999999999999"/>
    <n v="0"/>
    <s v="16:25:24:709: Load;16:25:29:467: Accept;16:25:32:730: Screen1;16:25:32:961: Load;16:25:36:578: Screen2yes;16:25:36:710: Load;16:25:38:224: Screen3;16:25:38:337: Load;"/>
    <s v="1993"/>
    <n v="2"/>
    <m/>
    <n v="22"/>
    <s v=""/>
    <n v="175"/>
    <s v="risk"/>
    <s v="https://privacy-bits.org/3/1_privacy_risk.html"/>
    <s v=""/>
    <x v="0"/>
  </r>
  <r>
    <x v="0"/>
    <s v="87.0.4280.141"/>
    <x v="0"/>
    <s v="1600x900"/>
    <n v="1"/>
    <n v="0"/>
    <n v="0"/>
    <n v="21.797000000000001"/>
    <n v="0"/>
    <s v="16:25:45:106: Load;16:25:50:160: Accept;16:25:52:774: Screen1;16:25:52:866: Load;16:25:59:543: Screen2no;16:25:59:672: Load;16:26:1:454: Screen3;16:26:1:522: Load;"/>
    <s v="1981"/>
    <n v="1"/>
    <m/>
    <n v="22"/>
    <s v=""/>
    <n v="126"/>
    <s v="control"/>
    <s v="https://privacy-bits.org/3/1_control.html"/>
    <s v=""/>
    <x v="0"/>
  </r>
  <r>
    <x v="0"/>
    <s v="87.0.4280.141"/>
    <x v="0"/>
    <s v="1536x864"/>
    <n v="1"/>
    <n v="0"/>
    <n v="0"/>
    <n v="32.015999999999998"/>
    <n v="0"/>
    <s v="16:24:34:334: Load;16:24:46:680: Decline;16:24:49:523: Screen1;16:24:49:771: Load;16:24:53:502: Screen2no;16:24:53:741: Load;16:24:56:642: Load;"/>
    <s v="1975"/>
    <n v="2"/>
    <m/>
    <n v="22"/>
    <s v=""/>
    <n v="245"/>
    <s v="risk"/>
    <s v="https://privacy-bits.org/3/1_privacy_risk.html"/>
    <s v=""/>
    <x v="0"/>
  </r>
  <r>
    <x v="1"/>
    <s v="87.0.664.75"/>
    <x v="0"/>
    <s v="1536x864"/>
    <n v="1"/>
    <n v="0"/>
    <n v="0"/>
    <n v="28.257000000000001"/>
    <n v="0"/>
    <s v="16:25:2:989: Load;16:25:11:281: Accept;16:25:14:244: Screen1;16:25:14:413: Load;16:25:22:747: Screen2no;16:25:22:965: Load;16:25:25:337: Screen3;16:25:25:450: Load;"/>
    <s v="1964"/>
    <n v="1"/>
    <m/>
    <n v="22"/>
    <s v=""/>
    <n v="221"/>
    <s v="control"/>
    <s v="https://privacy-bits.org/3/1_control.html"/>
    <s v=""/>
    <x v="0"/>
  </r>
  <r>
    <x v="0"/>
    <s v="87.0.4280.141"/>
    <x v="0"/>
    <s v="1366x768"/>
    <n v="1"/>
    <n v="10.007"/>
    <n v="22.718"/>
    <n v="24.08"/>
    <n v="2"/>
    <s v="16:25:9:314: Load;16:25:15:111: Decline;16:25:20:705: Screen1;16:25:20:885: Load;16:25:23:675: Screen2no;16:25:23:785: Load;16:25:26:342: Screen3;16:25:26:435: Load;"/>
    <s v="2002"/>
    <n v="2"/>
    <m/>
    <n v="22"/>
    <s v=""/>
    <n v="207"/>
    <s v="dummy"/>
    <s v="https://privacy-bits.org/3/1_dummy_risk.html"/>
    <s v=""/>
    <x v="0"/>
  </r>
  <r>
    <x v="0"/>
    <s v="87.0.4280.141"/>
    <x v="0"/>
    <s v="1366x768"/>
    <n v="1"/>
    <n v="13.073"/>
    <n v="28.347999999999999"/>
    <n v="31.356000000000002"/>
    <n v="5"/>
    <s v="16:25:25:215: Load;16:25:34:819: Accept;16:25:38:704: Screen1;16:25:38:974: Load;16:25:46:187: Screen2no;16:25:46:405: Load;16:25:48:281: Load;"/>
    <s v="1972"/>
    <n v="2"/>
    <m/>
    <n v="22"/>
    <s v=""/>
    <n v="188"/>
    <s v="dummy"/>
    <s v="https://privacy-bits.org/3/1_dummy_risk.html"/>
    <s v=""/>
    <x v="0"/>
  </r>
  <r>
    <x v="3"/>
    <s v="14.0.2"/>
    <x v="1"/>
    <s v="1280x800"/>
    <n v="1"/>
    <n v="0"/>
    <n v="0"/>
    <n v="20.475999999999999"/>
    <n v="0"/>
    <s v="16:26:0:651: Load;16:26:6:208: Accept;16:26:10:455: Screen1;16:26:10:631: Load;16:26:14:526: Screen2no;16:26:14:596: Load;16:26:16:600: Screen3;16:26:16:677: Load;"/>
    <s v="1955"/>
    <n v="2"/>
    <m/>
    <n v="22"/>
    <s v=""/>
    <n v="142"/>
    <s v="risk"/>
    <s v="https://privacy-bits.org/3/1_privacy_risk.html"/>
    <s v=""/>
    <x v="0"/>
  </r>
  <r>
    <x v="1"/>
    <s v="87.0.664.75"/>
    <x v="0"/>
    <s v="1536x864"/>
    <n v="1"/>
    <n v="17.571000000000002"/>
    <n v="17.571000000000002"/>
    <n v="22.532"/>
    <n v="1"/>
    <s v="16:25:43:206: Load;16:25:48:129: Accept;16:25:50:201: Screen1;16:25:50:307: Load;16:25:56:785: Screen2no;16:25:56:911: Load;16:26:1:610: Screen3;16:26:1:684: Load;"/>
    <s v="2000"/>
    <n v="2"/>
    <m/>
    <n v="22"/>
    <s v="thanks!"/>
    <n v="166"/>
    <s v="control"/>
    <s v="https://privacy-bits.org/3/1_control.html"/>
    <s v=""/>
    <x v="0"/>
  </r>
  <r>
    <x v="0"/>
    <s v="87.0.4280.141"/>
    <x v="1"/>
    <s v="1280x800"/>
    <n v="1"/>
    <n v="0"/>
    <n v="0"/>
    <n v="91.706999999999994"/>
    <n v="0"/>
    <s v="16:25:19:10: Load;"/>
    <s v="1955"/>
    <n v="2"/>
    <m/>
    <n v="22"/>
    <s v=""/>
    <n v="236"/>
    <s v="risk"/>
    <s v="https://privacy-bits.org/3/1_privacy_risk.html"/>
    <s v=""/>
    <x v="0"/>
  </r>
  <r>
    <x v="0"/>
    <s v="87.0.4280.141"/>
    <x v="0"/>
    <s v="1920x1080"/>
    <n v="1"/>
    <n v="0"/>
    <n v="0"/>
    <n v="35.524000000000001"/>
    <n v="0"/>
    <s v="16:24:44:289: Load;16:24:52:519: Decline;16:24:57:373: Screen1;16:24:57:647: Load;16:25:7:86: Screen2no;16:25:7:567: Load;16:25:13:357: Screen3;16:25:13:939: Load;"/>
    <s v="1955"/>
    <n v="1"/>
    <m/>
    <n v="22"/>
    <s v=""/>
    <n v="244"/>
    <s v="dummy"/>
    <s v="https://privacy-bits.org/3/1_dummy_risk.html"/>
    <s v=""/>
    <x v="0"/>
  </r>
  <r>
    <x v="3"/>
    <s v="14.0.2"/>
    <x v="1"/>
    <s v="1440x900"/>
    <n v="1"/>
    <n v="0"/>
    <n v="0"/>
    <n v="32.799999999999997"/>
    <n v="0"/>
    <s v="16:26:12:123: Load;16:26:19:322: Decline;"/>
    <s v="1995"/>
    <n v="2"/>
    <m/>
    <n v="22"/>
    <s v=""/>
    <n v="132"/>
    <s v="dummy"/>
    <s v="https://privacy-bits.org/3/1_dummy_risk.html"/>
    <s v=""/>
    <x v="0"/>
  </r>
  <r>
    <x v="0"/>
    <s v="87.0.4280.141"/>
    <x v="0"/>
    <s v="1366x768"/>
    <n v="1"/>
    <n v="11.525"/>
    <n v="31.263999999999999"/>
    <n v="31.885000000000002"/>
    <n v="6"/>
    <s v="16:25:36:57: Load;16:25:44:306: Accept;16:25:48:305: Screen1;16:25:48:545: Load;16:25:52:570: Screen2yes;16:25:52:804: Load;16:25:55:745: Load;"/>
    <s v="1996"/>
    <n v="2"/>
    <m/>
    <n v="22"/>
    <s v=""/>
    <n v="179"/>
    <s v="dummy"/>
    <s v="https://privacy-bits.org/3/1_dummy_risk.html"/>
    <s v=""/>
    <x v="0"/>
  </r>
  <r>
    <x v="0"/>
    <s v="87.0.4280.141"/>
    <x v="0"/>
    <s v="1280x720"/>
    <n v="1"/>
    <n v="0"/>
    <n v="0"/>
    <n v="19.434999999999999"/>
    <n v="0"/>
    <s v="16:26:25:131: Load;16:26:26:632: Accept;16:26:28:942: Screen1;16:26:29:295: Load;16:26:34:68: Screen2no;16:26:34:319: Load;16:26:37:567: Screen3;16:26:37:660: Load;"/>
    <s v="2000"/>
    <n v="2"/>
    <m/>
    <n v="28"/>
    <s v=""/>
    <n v="146"/>
    <s v="control"/>
    <s v="https://privacy-bits.org/3/1_control.html"/>
    <s v="1"/>
    <x v="0"/>
  </r>
  <r>
    <x v="0"/>
    <s v="87.0.4280.141"/>
    <x v="0"/>
    <s v="1366x768"/>
    <n v="1"/>
    <n v="0"/>
    <n v="0"/>
    <n v="31.373000000000001"/>
    <n v="0"/>
    <s v="16:25:52:500: Load;16:26:1:301: Decline;16:26:6:112: Screen1;16:26:6:668: Load;16:26:13:707: Screen2no;16:26:14:102: Load;16:26:18:728: Screen3;16:26:19:51: Load;"/>
    <s v="1957"/>
    <n v="2"/>
    <m/>
    <n v="22"/>
    <s v="No"/>
    <n v="187"/>
    <s v="control"/>
    <s v="https://privacy-bits.org/3/1_control.html"/>
    <s v=""/>
    <x v="0"/>
  </r>
  <r>
    <x v="0"/>
    <s v="87.0.4280.141"/>
    <x v="0"/>
    <s v="1536x864"/>
    <n v="1"/>
    <n v="0"/>
    <n v="0"/>
    <n v="42.759"/>
    <n v="0"/>
    <s v="16:22:57:13: Load;16:23:4:361: Accept;16:23:8:524: Screen1;16:23:9:465: Load;16:23:20:309: Screen2no;16:23:21:208: Load;16:23:25:743: Screen3;16:23:26:185: Load;"/>
    <s v="1975"/>
    <n v="2"/>
    <m/>
    <n v="22"/>
    <s v="I don't worry too much about accepting cookies from any website I visit, but maybe I trust them too much and should think again before accepting cookies. I didn't think this would be an issue with amorini, even when I thought it was a genuine website (not fictitious)."/>
    <n v="490"/>
    <s v="control"/>
    <s v="https://privacy-bits.org/3/1_control.html"/>
    <s v=""/>
    <x v="0"/>
  </r>
  <r>
    <x v="0"/>
    <s v="87.0.4280.141"/>
    <x v="0"/>
    <s v="1280x720"/>
    <n v="1"/>
    <n v="0"/>
    <n v="0"/>
    <n v="37.951999999999998"/>
    <n v="0"/>
    <s v="16:25:54:506: Load;16:26:8:392: Decline;16:26:12:675: Screen1;16:26:12:867: Load;16:26:17:165: Screen2yes;16:26:17:338: Load;16:26:22:796: Screen3;16:26:23:17: Load;"/>
    <s v="1961"/>
    <n v="2"/>
    <m/>
    <n v="22"/>
    <s v=""/>
    <n v="214"/>
    <s v="risk"/>
    <s v="https://privacy-bits.org/3/1_privacy_risk.html"/>
    <s v=""/>
    <x v="0"/>
  </r>
  <r>
    <x v="0"/>
    <s v="87.0.4280.141"/>
    <x v="1"/>
    <s v="1440x900"/>
    <n v="1"/>
    <n v="0"/>
    <n v="0"/>
    <n v="30.5"/>
    <n v="0"/>
    <s v="16:26:11:635: Load;16:26:18:714: Accept;16:26:22:908: Screen1;16:26:23:176: Load;16:26:26:497: Screen2yes;16:26:26:604: Load;16:26:32:517: Screen3;16:26:32:742: Load;"/>
    <s v="1999"/>
    <n v="2"/>
    <m/>
    <n v="22"/>
    <s v=""/>
    <n v="175"/>
    <s v="dummy"/>
    <s v="https://privacy-bits.org/3/1_dummy_risk.html"/>
    <s v=""/>
    <x v="0"/>
  </r>
  <r>
    <x v="0"/>
    <s v="87.0.4280.141"/>
    <x v="0"/>
    <s v="1680x1050"/>
    <n v="1"/>
    <n v="0"/>
    <n v="0"/>
    <n v="18.754999999999999"/>
    <n v="0"/>
    <s v="16:26:49:805: Load;16:26:50:936: Accept;16:26:55:790: Screen1;16:26:55:924: Load;16:27:0:903: Screen2no;16:27:0:986: Load;16:27:4:22: Screen3;16:27:4:98: Load;"/>
    <s v="1997"/>
    <n v="2"/>
    <m/>
    <n v="22"/>
    <s v=""/>
    <n v="128"/>
    <s v="control"/>
    <s v="https://privacy-bits.org/3/1_control.html"/>
    <s v=""/>
    <x v="0"/>
  </r>
  <r>
    <x v="0"/>
    <s v="87.0.4280.141"/>
    <x v="0"/>
    <s v="1920x1080"/>
    <n v="1"/>
    <n v="0"/>
    <n v="0"/>
    <n v="36.003"/>
    <n v="0"/>
    <s v="16:26:35:710: Load;16:26:40:994: Decline;16:26:50:603: Screen1;16:26:50:885: Load;"/>
    <s v="1992"/>
    <n v="2"/>
    <m/>
    <n v="22"/>
    <s v=""/>
    <n v="148"/>
    <s v="risk"/>
    <s v="https://privacy-bits.org/3/1_privacy_risk.html"/>
    <s v=""/>
    <x v="0"/>
  </r>
  <r>
    <x v="0"/>
    <s v="87.0.4280.141"/>
    <x v="0"/>
    <s v="1366x768"/>
    <n v="1"/>
    <n v="0"/>
    <n v="0"/>
    <n v="37.865000000000002"/>
    <n v="0"/>
    <s v="16:25:38:92: Load;16:25:42:794: Decline;16:25:44:107: Screen1;16:25:44:348: Load;16:25:47:873: Screen2no;16:25:47:987: Load;16:25:50:540: Load;"/>
    <s v="1997"/>
    <n v="2"/>
    <m/>
    <n v="22"/>
    <s v=""/>
    <n v="196"/>
    <s v="risk"/>
    <s v="https://privacy-bits.org/3/1_privacy_risk.html"/>
    <s v=""/>
    <x v="0"/>
  </r>
  <r>
    <x v="2"/>
    <s v="84.0"/>
    <x v="0"/>
    <s v="1368x912"/>
    <n v="1"/>
    <n v="0"/>
    <n v="0"/>
    <n v="18.568999999999999"/>
    <n v="0"/>
    <s v="16:26:19:129: Load;16:26:24:221: Decline;16:26:28:170: Screen1;16:26:28:471: Load;16:26:31:619: Screen2no;16:26:31:755: Load;16:26:33:458: Screen3;16:26:33:592: Load;"/>
    <s v="1962"/>
    <n v="2"/>
    <m/>
    <n v="22"/>
    <s v=""/>
    <n v="173"/>
    <s v="control"/>
    <s v="https://privacy-bits.org/3/1_control.html"/>
    <s v=""/>
    <x v="0"/>
  </r>
  <r>
    <x v="0"/>
    <s v="87.0.4280.141"/>
    <x v="0"/>
    <s v="1536x864"/>
    <n v="1"/>
    <n v="0"/>
    <n v="0"/>
    <n v="33.808"/>
    <n v="0"/>
    <s v="16:26:49:394: Load;16:26:51:374: Accept;16:26:53:403: Load;16:26:55:893: Screen2yes;16:26:56:10: Load;16:26:57:494: Load;"/>
    <s v="1988"/>
    <n v="1"/>
    <m/>
    <n v="22"/>
    <s v=""/>
    <n v="152"/>
    <s v="risk"/>
    <s v="https://privacy-bits.org/3/1_privacy_risk.html"/>
    <s v=""/>
    <x v="0"/>
  </r>
  <r>
    <x v="0"/>
    <s v="87.0.4280.141"/>
    <x v="0"/>
    <s v="1280x720"/>
    <n v="1"/>
    <n v="2.9470000000000001"/>
    <n v="37.293999999999997"/>
    <n v="38.369"/>
    <n v="8"/>
    <s v="16:26:9:675: Load;16:26:13:172: Accept;16:26:20:137: Screen1;16:26:23:46: Load;16:26:30:601: Screen2yes;16:26:31:813: Load;16:26:38:711: Screen3;16:26:39:354: Load;"/>
    <s v="1993"/>
    <n v="2"/>
    <m/>
    <n v="22"/>
    <s v=""/>
    <n v="341"/>
    <s v="dummy"/>
    <s v="https://privacy-bits.org/3/1_dummy_risk.html"/>
    <s v=""/>
    <x v="0"/>
  </r>
  <r>
    <x v="0"/>
    <s v="87.0.4280.141"/>
    <x v="2"/>
    <s v="1920x1080"/>
    <n v="1"/>
    <n v="0"/>
    <n v="0"/>
    <n v="17.106999999999999"/>
    <n v="0"/>
    <s v="16:26:55:903: Load;16:26:57:865: Accept;16:27:0:129: Screen1;16:27:0:297: Load;16:27:2:983: Screen2yes;16:27:3:104: Load;16:27:5:161: Screen3;16:27:5:275: Load;"/>
    <s v="1993"/>
    <n v="2"/>
    <m/>
    <n v="22"/>
    <s v=""/>
    <n v="209"/>
    <s v="control"/>
    <s v="https://privacy-bits.org/3/1_control.html"/>
    <s v=""/>
    <x v="0"/>
  </r>
  <r>
    <x v="0"/>
    <s v="87.0.4280.88"/>
    <x v="0"/>
    <s v="1366x768"/>
    <n v="1"/>
    <n v="0"/>
    <n v="0"/>
    <n v="15.757999999999999"/>
    <n v="0"/>
    <s v="16:26:58:859: Load;16:27:1:602: Accept;16:27:2:815: Screen1;16:27:3:317: Load;16:27:5:645: Screen2yes;16:27:6:175: Load;16:27:7:528: Screen3;16:27:7:959: Load;"/>
    <s v="1996"/>
    <n v="2"/>
    <m/>
    <n v="22"/>
    <s v=""/>
    <n v="145"/>
    <s v="risk"/>
    <s v="https://privacy-bits.org/3/1_privacy_risk.html"/>
    <s v=""/>
    <x v="0"/>
  </r>
  <r>
    <x v="0"/>
    <s v="87.0.4280.141"/>
    <x v="0"/>
    <s v="1436x808"/>
    <n v="1"/>
    <n v="18.338000000000001"/>
    <n v="26.983000000000001"/>
    <n v="32.959000000000003"/>
    <n v="2"/>
    <s v="16:25:39:516: Load;16:25:42:197: Accept;"/>
    <s v="1962"/>
    <n v="1"/>
    <m/>
    <n v="22"/>
    <s v="no"/>
    <n v="246"/>
    <s v="dummy"/>
    <s v="https://privacy-bits.org/3/1_dummy_risk.html"/>
    <s v=""/>
    <x v="0"/>
  </r>
  <r>
    <x v="3"/>
    <s v="13.1.2"/>
    <x v="1"/>
    <s v="1280x800"/>
    <n v="1"/>
    <n v="0"/>
    <n v="0"/>
    <n v="36.113999999999997"/>
    <n v="0"/>
    <s v="16:26:8:676: Load;16:26:12:750: Accept;16:26:20:398: Screen1;16:26:20:626: Load;16:26:27:972: Screen2yes;16:26:28:142: Load;16:26:37:771: Screen3;16:26:37:948: Load;"/>
    <s v="1970"/>
    <n v="2"/>
    <m/>
    <n v="22"/>
    <s v=""/>
    <n v="225"/>
    <s v="control"/>
    <s v="https://privacy-bits.org/3/1_control.html"/>
    <s v=""/>
    <x v="0"/>
  </r>
  <r>
    <x v="0"/>
    <s v="87.0.4280.141"/>
    <x v="0"/>
    <s v="1366x768"/>
    <n v="1"/>
    <n v="27.747"/>
    <n v="29.231999999999999"/>
    <n v="31.753"/>
    <n v="2"/>
    <s v="16:25:3:551: Load;16:25:15:978: Decline;"/>
    <s v="1968"/>
    <n v="2"/>
    <m/>
    <n v="22"/>
    <s v=""/>
    <n v="370"/>
    <s v="risk"/>
    <s v="https://privacy-bits.org/3/1_privacy_risk.html"/>
    <s v=""/>
    <x v="0"/>
  </r>
  <r>
    <x v="0"/>
    <s v="87.0.4280.141"/>
    <x v="1"/>
    <s v="1680x1050"/>
    <n v="1"/>
    <n v="0"/>
    <n v="0"/>
    <n v="17.151"/>
    <n v="0"/>
    <s v="16:27:21:318: Load;16:27:25:165: Accept;16:27:29:267: Screen1;16:27:29:388: Load;16:27:33:38: Screen2no;16:27:33:120: Load;16:27:35:175: Screen3;16:27:35:241: Load;"/>
    <s v="1994"/>
    <n v="2"/>
    <m/>
    <n v="22"/>
    <s v=""/>
    <n v="114"/>
    <s v="control"/>
    <s v="https://privacy-bits.org/3/1_control.html"/>
    <s v=""/>
    <x v="0"/>
  </r>
  <r>
    <x v="3"/>
    <s v="13.0.4"/>
    <x v="1"/>
    <s v="768x1024"/>
    <n v="1"/>
    <n v="0"/>
    <n v="0"/>
    <n v="32.299999999999997"/>
    <n v="0"/>
    <s v="16:26:37:198: Load;16:26:50:792: Decline;"/>
    <s v="1959"/>
    <n v="2"/>
    <m/>
    <n v="22"/>
    <s v=""/>
    <n v="174"/>
    <s v="dummy"/>
    <s v="https://privacy-bits.org/3/1_dummy_risk.html"/>
    <s v=""/>
    <x v="0"/>
  </r>
  <r>
    <x v="0"/>
    <s v="87.0.4280.141"/>
    <x v="0"/>
    <s v="1536x864"/>
    <n v="1"/>
    <n v="15.22"/>
    <n v="44.061999999999998"/>
    <n v="58.265999999999998"/>
    <n v="3"/>
    <s v="16:26:5:243: Load;"/>
    <s v="1988"/>
    <n v="2"/>
    <m/>
    <n v="22"/>
    <s v=""/>
    <n v="263"/>
    <s v="risk"/>
    <s v="https://privacy-bits.org/3/1_privacy_risk.html"/>
    <s v=""/>
    <x v="0"/>
  </r>
  <r>
    <x v="0"/>
    <s v="87.0.4280.141"/>
    <x v="0"/>
    <s v="1600x1200"/>
    <n v="1"/>
    <n v="0"/>
    <n v="0"/>
    <n v="25.042000000000002"/>
    <n v="0"/>
    <s v="16:27:0:310: Load;16:27:8:237: Screen1;16:27:8:400: Load;16:27:17:829: Screen2yes;16:27:17:988: Load;16:27:22:148: Screen3;16:27:22:235: Load;"/>
    <s v="2001"/>
    <n v="1"/>
    <m/>
    <n v="28"/>
    <s v=""/>
    <n v="183"/>
    <s v="dummy"/>
    <s v="https://privacy-bits.org/3/1_dummy_risk.html"/>
    <s v="1"/>
    <x v="0"/>
  </r>
  <r>
    <x v="0"/>
    <s v="87.0.4280.88"/>
    <x v="0"/>
    <s v="1280x720"/>
    <n v="1"/>
    <n v="0"/>
    <n v="0"/>
    <n v="31.492000000000001"/>
    <n v="0"/>
    <s v="16:26:40:287: Load;"/>
    <s v="1988"/>
    <n v="2"/>
    <m/>
    <n v="22"/>
    <s v=""/>
    <n v="173"/>
    <s v="dummy"/>
    <s v="https://privacy-bits.org/3/1_dummy_risk.html"/>
    <s v=""/>
    <x v="0"/>
  </r>
  <r>
    <x v="2"/>
    <s v="84.0"/>
    <x v="3"/>
    <s v="1366x768"/>
    <n v="1"/>
    <n v="0"/>
    <n v="0"/>
    <n v="38.390999999999998"/>
    <n v="0"/>
    <s v="16:26:36:323: Load;16:26:46:666: Accept;16:26:54:278: Screen1;16:26:54:704: Load;16:27:2:37: Screen2no;16:27:2:545: Load;16:27:6:748: Screen3;16:27:7:92: Load;"/>
    <s v="1977"/>
    <n v="2"/>
    <m/>
    <n v="22"/>
    <s v="No"/>
    <n v="299"/>
    <s v="dummy"/>
    <s v="https://privacy-bits.org/3/1_dummy_risk.html"/>
    <s v=""/>
    <x v="0"/>
  </r>
  <r>
    <x v="2"/>
    <s v="84.0"/>
    <x v="0"/>
    <s v="1536x864"/>
    <n v="1"/>
    <n v="0"/>
    <n v="0"/>
    <n v="24.946999999999999"/>
    <n v="0"/>
    <s v="16:27:26:413: Load;16:27:28:952: Accept;16:27:36:607: Screen1;16:27:37:70: Load;16:27:42:928: Screen2no;16:27:43:128: Load;16:27:45:398: Screen3;16:27:45:511: Load;"/>
    <s v="1980"/>
    <n v="1"/>
    <m/>
    <n v="22"/>
    <s v="no"/>
    <n v="119"/>
    <s v="dummy"/>
    <s v="https://privacy-bits.org/3/1_dummy_risk.html"/>
    <s v=""/>
    <x v="0"/>
  </r>
  <r>
    <x v="1"/>
    <s v="87.0.664.75"/>
    <x v="0"/>
    <s v="1366x768"/>
    <n v="1"/>
    <n v="16.88"/>
    <n v="25.016999999999999"/>
    <n v="32.792000000000002"/>
    <n v="4"/>
    <s v="16:26:31:610: Load;16:26:41:526: Decline;"/>
    <s v="1969"/>
    <n v="2"/>
    <m/>
    <n v="22"/>
    <s v=""/>
    <n v="195"/>
    <s v="control"/>
    <s v="https://privacy-bits.org/3/1_control.html"/>
    <s v=""/>
    <x v="0"/>
  </r>
  <r>
    <x v="0"/>
    <s v="87.0.4280.141"/>
    <x v="3"/>
    <s v="1536x864"/>
    <n v="1"/>
    <n v="12.071"/>
    <n v="12.071"/>
    <n v="12.539"/>
    <n v="1"/>
    <s v="16:27:9:599: Load;16:27:12:511: Decline;16:27:14:416: Screen1;16:27:14:797: Load;16:27:17:389: Screen2no;16:27:17:650: Load;16:27:18:861: Screen3;16:27:19:174: Load;"/>
    <s v="1982"/>
    <n v="1"/>
    <m/>
    <n v="22"/>
    <s v=""/>
    <n v="142"/>
    <s v="control"/>
    <s v="https://privacy-bits.org/3/1_control.html"/>
    <s v=""/>
    <x v="0"/>
  </r>
  <r>
    <x v="0"/>
    <s v="87.0.4280.141"/>
    <x v="0"/>
    <s v="1536x864"/>
    <n v="1"/>
    <n v="0"/>
    <n v="0"/>
    <n v="31.114999999999998"/>
    <n v="0"/>
    <s v="16:26:23:933: Load;16:26:30:626: Decline;16:26:36:53: Screen1;16:26:36:270: Load;16:26:49:510: Screen2no;16:26:49:792: Load;16:26:52:509: Load;"/>
    <s v="1998"/>
    <n v="1"/>
    <m/>
    <n v="22"/>
    <s v=""/>
    <n v="207"/>
    <s v="risk"/>
    <s v="https://privacy-bits.org/3/1_privacy_risk.html"/>
    <s v=""/>
    <x v="0"/>
  </r>
  <r>
    <x v="0"/>
    <s v="87.0.4280.141"/>
    <x v="0"/>
    <s v="1707x960"/>
    <n v="1"/>
    <n v="0"/>
    <n v="0"/>
    <n v="20.466999999999999"/>
    <n v="0"/>
    <s v="16:27:27:76: Load;16:27:29:668: Accept;16:27:33:617: Screen1;16:27:34:14: Load;16:27:42:902: Screen2no;16:27:43:107: Load;16:27:44:62: Screen3;16:27:44:171: Load;"/>
    <s v="1965"/>
    <n v="2"/>
    <m/>
    <n v="22"/>
    <s v=""/>
    <n v="129"/>
    <s v="risk"/>
    <s v="https://privacy-bits.org/3/1_privacy_risk.html"/>
    <s v=""/>
    <x v="0"/>
  </r>
  <r>
    <x v="0"/>
    <s v="87.0.4280.141"/>
    <x v="1"/>
    <s v="1280x800"/>
    <n v="1"/>
    <n v="0"/>
    <n v="0"/>
    <n v="22.079000000000001"/>
    <n v="0"/>
    <s v="16:26:59:312: Load;16:27:5:380: Decline;16:27:6:855: Screen1;16:27:7:97: Load;16:27:13:310: Screen2no;16:27:13:545: Load;16:27:15:747: Screen3;16:27:15:849: Load;"/>
    <s v="1999"/>
    <n v="1"/>
    <m/>
    <n v="22"/>
    <s v=""/>
    <n v="160"/>
    <s v="control"/>
    <s v="https://privacy-bits.org/3/1_control.html"/>
    <s v=""/>
    <x v="0"/>
  </r>
  <r>
    <x v="0"/>
    <s v="87.0.4280.141"/>
    <x v="0"/>
    <s v="1280x720"/>
    <n v="1"/>
    <n v="0"/>
    <n v="0"/>
    <n v="35.615000000000002"/>
    <n v="0"/>
    <s v="16:26:41:928: Load;16:26:44:484: Accept;16:26:53:228: Screen1;16:26:53:556: Load;16:27:3:25: Screen2yes;16:27:3:276: Load;16:27:9:504: Screen3;16:27:9:752: Load;"/>
    <s v="1956"/>
    <n v="2"/>
    <m/>
    <n v="22"/>
    <s v=""/>
    <n v="383"/>
    <s v="control"/>
    <s v="https://privacy-bits.org/3/1_control.html"/>
    <s v=""/>
    <x v="0"/>
  </r>
  <r>
    <x v="0"/>
    <s v="87.0.4280.141"/>
    <x v="0"/>
    <s v="1265x712"/>
    <n v="1"/>
    <n v="15.752000000000001"/>
    <n v="47.087000000000003"/>
    <n v="51.372999999999998"/>
    <n v="7"/>
    <s v="16:26:17:528: Load;16:26:28:947: Accept;16:26:34:1: Screen1;16:26:34:228: Load;16:26:52:463: Screen2no;16:26:52:695: Load;16:26:58:24: Screen3;16:26:58:305: Load;"/>
    <s v="1965"/>
    <n v="2"/>
    <m/>
    <n v="28"/>
    <s v=""/>
    <n v="222"/>
    <s v="risk"/>
    <s v="https://privacy-bits.org/3/1_privacy_risk.html"/>
    <s v="1"/>
    <x v="0"/>
  </r>
  <r>
    <x v="2"/>
    <s v="84.0"/>
    <x v="0"/>
    <s v="1920x1080"/>
    <n v="1"/>
    <n v="0"/>
    <n v="0"/>
    <n v="24.483000000000001"/>
    <n v="0"/>
    <s v="16:26:48:209: Load;16:26:56:317: Decline;16:27:1:21: Screen1;16:27:1:218: Load;16:27:5:541: Screen2no;16:27:5:719: Load;16:27:9:615: Screen3;16:27:9:790: Load;"/>
    <s v="1955"/>
    <n v="2"/>
    <m/>
    <n v="22"/>
    <s v=""/>
    <n v="219"/>
    <s v="risk"/>
    <s v="https://privacy-bits.org/3/1_privacy_risk.html"/>
    <s v=""/>
    <x v="0"/>
  </r>
  <r>
    <x v="0"/>
    <s v="87.0.4280.141"/>
    <x v="0"/>
    <s v="1366x768"/>
    <n v="1"/>
    <n v="12.122"/>
    <n v="49.500999999999998"/>
    <n v="50.890999999999998"/>
    <n v="4"/>
    <s v="16:26:5:822: Load;16:26:9:837: Accept;16:26:20:353: Screen1;16:26:20:573: Load;16:26:36:63: Screen2yes;16:26:36:333: Load;16:26:43:166: Screen3;16:26:43:397: Load;"/>
    <s v="1956"/>
    <n v="1"/>
    <m/>
    <n v="22"/>
    <s v=""/>
    <n v="279"/>
    <s v="control"/>
    <s v="https://privacy-bits.org/3/1_control.html"/>
    <s v=""/>
    <x v="0"/>
  </r>
  <r>
    <x v="3"/>
    <s v="14.0"/>
    <x v="1"/>
    <s v="2560x1440"/>
    <n v="1"/>
    <n v="0"/>
    <n v="0"/>
    <n v="31.454000000000001"/>
    <n v="0"/>
    <s v="16:25:8:440: Load;"/>
    <s v="1962"/>
    <n v="2"/>
    <m/>
    <n v="22"/>
    <s v=""/>
    <n v="314"/>
    <s v="dummy"/>
    <s v="https://privacy-bits.org/3/1_dummy_risk.html"/>
    <s v=""/>
    <x v="0"/>
  </r>
  <r>
    <x v="0"/>
    <s v="87.0.4280.141"/>
    <x v="0"/>
    <s v="1920x1080"/>
    <n v="1"/>
    <n v="0"/>
    <n v="0"/>
    <n v="29.4"/>
    <n v="0"/>
    <s v="16:26:51:107: Load;16:26:52:797: Accept;16:26:54:308: Screen1;16:26:54:389: Load;16:26:56:541: Screen2no;16:26:56:613: Load;16:26:57:564: Screen3;16:26:57:635: Load;"/>
    <s v="2002"/>
    <n v="2"/>
    <m/>
    <n v="22"/>
    <s v=""/>
    <n v="212"/>
    <s v="dummy"/>
    <s v="https://privacy-bits.org/3/1_dummy_risk.html"/>
    <s v=""/>
    <x v="0"/>
  </r>
  <r>
    <x v="0"/>
    <s v="87.0.4280.141"/>
    <x v="1"/>
    <s v="1440x900"/>
    <n v="1"/>
    <n v="0"/>
    <n v="0"/>
    <n v="30.535"/>
    <n v="0"/>
    <s v="16:27:47:238: Load;16:27:55:494: Screen1;16:27:55:696: Load;16:28:1:68: Load;16:28:4:675: Screen3;16:28:4:799: Load;"/>
    <s v="1983"/>
    <n v="2"/>
    <m/>
    <n v="22"/>
    <s v=""/>
    <n v="167"/>
    <s v="dummy"/>
    <s v="https://privacy-bits.org/3/1_dummy_risk.html"/>
    <s v=""/>
    <x v="0"/>
  </r>
  <r>
    <x v="0"/>
    <s v="87.0.4280.141"/>
    <x v="0"/>
    <s v="1536x864"/>
    <n v="1"/>
    <n v="33.289000000000001"/>
    <n v="34.112000000000002"/>
    <n v="34.895000000000003"/>
    <n v="2"/>
    <s v="16:27:53:56: Load;16:27:58:491: Decline;16:28:0:65: Screen1;16:28:0:213: Load;16:28:2:4: Screen2no;16:28:2:109: Load;16:28:3:142: Screen3;16:28:3:239: Load;"/>
    <s v="1983"/>
    <n v="1"/>
    <m/>
    <n v="22"/>
    <s v=""/>
    <n v="126"/>
    <s v="dummy"/>
    <s v="https://privacy-bits.org/3/1_dummy_risk.html"/>
    <s v=""/>
    <x v="0"/>
  </r>
  <r>
    <x v="0"/>
    <s v="87.0.4280.141"/>
    <x v="1"/>
    <s v="1440x900"/>
    <n v="1"/>
    <n v="0"/>
    <n v="0"/>
    <n v="20.571000000000002"/>
    <n v="0"/>
    <s v="16:28:2:74: Load;16:28:7:74: Accept;16:28:10:469: Screen1;16:28:10:647: Load;16:28:13:751: Screen2yes;16:28:13:844: Load;16:28:15:786: Screen3;16:28:15:868: Load;"/>
    <s v="2000"/>
    <n v="1"/>
    <m/>
    <n v="22"/>
    <s v=""/>
    <n v="148"/>
    <s v="control"/>
    <s v="https://privacy-bits.org/3/1_control.html"/>
    <s v=""/>
    <x v="0"/>
  </r>
  <r>
    <x v="0"/>
    <s v="87.0.4280.141"/>
    <x v="0"/>
    <s v="1536x864"/>
    <n v="1"/>
    <n v="0"/>
    <n v="0"/>
    <n v="31.638000000000002"/>
    <n v="0"/>
    <s v="16:27:44:868: Load;16:27:52:68: Decline;16:27:54:675: Screen1;16:27:54:799: Load;16:28:6:588: Screen2no;16:28:6:745: Load;16:28:8:809: Screen3;16:28:8:896: Load;"/>
    <s v="1995"/>
    <n v="2"/>
    <m/>
    <n v="22"/>
    <s v=""/>
    <n v="199"/>
    <s v="dummy"/>
    <s v="https://privacy-bits.org/3/1_dummy_risk.html"/>
    <s v=""/>
    <x v="0"/>
  </r>
  <r>
    <x v="0"/>
    <s v="87.0.4280.141"/>
    <x v="0"/>
    <s v="1536x864"/>
    <n v="1"/>
    <n v="0"/>
    <n v="0"/>
    <n v="22.216999999999999"/>
    <n v="0"/>
    <s v="16:27:33:851: Load;16:27:35:550: Accept;16:27:42:88: Screen1;16:27:42:447: Load;16:27:47:539: Screen2no;16:27:47:647: Load;16:27:50:764: Screen3;16:27:51:18: Load;"/>
    <s v="1981"/>
    <n v="2"/>
    <m/>
    <n v="22"/>
    <s v=""/>
    <n v="235"/>
    <s v="control"/>
    <s v="https://privacy-bits.org/3/1_control.html"/>
    <s v=""/>
    <x v="0"/>
  </r>
  <r>
    <x v="0"/>
    <s v="87.0.4280.141"/>
    <x v="0"/>
    <s v="1920x1080"/>
    <n v="1"/>
    <n v="0"/>
    <n v="0"/>
    <n v="14.023"/>
    <n v="0"/>
    <s v="16:28:20:365: Load;16:28:23:552: Accept;16:28:26:25: Screen1;16:28:26:99: Load;16:28:29:370: Screen2yes;16:28:29:425: Load;16:28:31:721: Screen3;16:28:31:775: Load;"/>
    <s v="1994"/>
    <n v="1"/>
    <m/>
    <n v="22"/>
    <s v=""/>
    <n v="132"/>
    <s v="dummy"/>
    <s v="https://privacy-bits.org/3/1_dummy_risk.html"/>
    <s v=""/>
    <x v="0"/>
  </r>
  <r>
    <x v="3"/>
    <s v="13.0.5"/>
    <x v="1"/>
    <s v="1280x800"/>
    <n v="1"/>
    <n v="24.015999999999998"/>
    <n v="24.015999999999998"/>
    <n v="24.52"/>
    <n v="1"/>
    <s v="16:27:59:686: Load;16:28:1:218: Accept;16:28:3:363: Screen1;16:28:3:476: Load;16:28:11:757: Screen2no;16:28:11:932: Load;16:28:13:698: Screen3;16:28:13:771: Load;"/>
    <s v="2002"/>
    <n v="2"/>
    <m/>
    <n v="22"/>
    <s v=""/>
    <n v="187"/>
    <s v="risk"/>
    <s v="https://privacy-bits.org/3/1_privacy_risk.html"/>
    <s v=""/>
    <x v="0"/>
  </r>
  <r>
    <x v="0"/>
    <s v="87.0.4280.141"/>
    <x v="0"/>
    <s v="1920x1080"/>
    <n v="1"/>
    <n v="0"/>
    <n v="0"/>
    <n v="41.378999999999998"/>
    <n v="0"/>
    <s v="16:27:20:696: Load;16:27:27:134: Accept;16:27:30:102: Screen1;16:27:30:190: Load;16:27:33:739: Screen2yes;16:27:33:795: Load;16:27:35:778: Load;"/>
    <s v="2000"/>
    <n v="1"/>
    <m/>
    <n v="22"/>
    <s v=""/>
    <n v="247"/>
    <s v="risk"/>
    <s v="https://privacy-bits.org/3/1_privacy_risk.html"/>
    <s v=""/>
    <x v="0"/>
  </r>
  <r>
    <x v="0"/>
    <s v="87.0.4280.88"/>
    <x v="0"/>
    <s v="1536x864"/>
    <n v="1"/>
    <n v="0"/>
    <n v="0"/>
    <n v="16.266999999999999"/>
    <n v="0"/>
    <s v="16:28:54:428: Load;16:28:57:823: Accept;16:28:59:794: Screen1;16:29:0:336: Load;16:29:3:790: Screen2no;16:29:3:949: Load;16:29:7:526: Screen3;16:29:7:696: Load;"/>
    <s v="1995"/>
    <n v="1"/>
    <m/>
    <n v="22"/>
    <s v=""/>
    <n v="126"/>
    <s v="dummy"/>
    <s v="https://privacy-bits.org/3/1_dummy_risk.html"/>
    <s v=""/>
    <x v="0"/>
  </r>
  <r>
    <x v="0"/>
    <s v="87.0.4280.142"/>
    <x v="53"/>
    <s v="1366x768"/>
    <n v="1"/>
    <n v="9.6180000000000003"/>
    <n v="12.343999999999999"/>
    <n v="33.247999999999998"/>
    <n v="2"/>
    <s v="16:28:27:300: Load;16:28:34:574: Accept;16:28:41:787: Screen1;16:28:42:343: Load;16:28:51:450: Screen2no;16:28:51:674: Load;16:28:54:563: Load;"/>
    <s v="1973"/>
    <n v="2"/>
    <m/>
    <n v="22"/>
    <s v=""/>
    <n v="162"/>
    <s v="dummy"/>
    <s v="https://privacy-bits.org/3/1_dummy_risk.html"/>
    <s v=""/>
    <x v="0"/>
  </r>
  <r>
    <x v="0"/>
    <s v="87.0.4280.141"/>
    <x v="0"/>
    <s v="1920x1080"/>
    <n v="1"/>
    <n v="0"/>
    <n v="0"/>
    <n v="20.841000000000001"/>
    <n v="0"/>
    <s v="16:28:45:334: Load;16:28:53:255: Accept;16:28:56:581: Load;16:29:0:949: Screen2no;16:29:1:93: Load;16:29:3:132: Screen3;16:29:3:335: Load;"/>
    <s v="1996"/>
    <n v="2"/>
    <m/>
    <n v="22"/>
    <s v=""/>
    <n v="147"/>
    <s v="risk"/>
    <s v="https://privacy-bits.org/3/1_privacy_risk.html"/>
    <s v=""/>
    <x v="0"/>
  </r>
  <r>
    <x v="0"/>
    <s v="87.0.4280.141"/>
    <x v="0"/>
    <s v="1366x768"/>
    <n v="1"/>
    <n v="0"/>
    <n v="0"/>
    <n v="24.119"/>
    <n v="0"/>
    <s v="16:28:46:12: Load;16:28:53:728: Decline;16:28:59:437: Screen1;16:28:59:603: Load;16:29:4:574: Screen2yes;16:29:4:815: Load;16:29:8:67: Screen3;16:29:8:191: Load;"/>
    <s v="1988"/>
    <n v="1"/>
    <m/>
    <n v="22"/>
    <s v=""/>
    <n v="144"/>
    <s v="dummy"/>
    <s v="https://privacy-bits.org/3/1_dummy_risk.html"/>
    <s v=""/>
    <x v="0"/>
  </r>
  <r>
    <x v="1"/>
    <s v="87.0.664.75"/>
    <x v="0"/>
    <s v="1600x900"/>
    <n v="1"/>
    <n v="0"/>
    <n v="0"/>
    <n v="18.673999999999999"/>
    <n v="0"/>
    <s v="16:28:40:952: Load;16:28:42:970: Accept;16:28:45:816: Screen1;16:28:45:950: Load;16:28:50:17: Screen2yes;16:28:50:109: Load;16:28:53:256: Screen3;16:28:53:334: Load;"/>
    <s v="1966"/>
    <n v="1"/>
    <m/>
    <n v="28"/>
    <s v=""/>
    <n v="187"/>
    <s v="control"/>
    <s v="https://privacy-bits.org/3/1_control.html"/>
    <s v="1"/>
    <x v="0"/>
  </r>
  <r>
    <x v="0"/>
    <s v="87.0.4280.141"/>
    <x v="0"/>
    <s v="1536x864"/>
    <n v="1"/>
    <n v="0"/>
    <n v="0"/>
    <n v="9.5850000000000009"/>
    <n v="0"/>
    <s v="16:28:3:885: Load;16:28:5:668: Decline;16:28:7:296: Screen1;16:28:7:448: Load;16:28:8:440: Screen2no;16:28:8:593: Load;16:28:9:767: Screen3;16:28:9:902: Load;"/>
    <s v="1984"/>
    <n v="1"/>
    <m/>
    <n v="22"/>
    <s v=""/>
    <n v="239"/>
    <s v="dummy"/>
    <s v="https://privacy-bits.org/3/1_dummy_risk.html"/>
    <s v=""/>
    <x v="0"/>
  </r>
  <r>
    <x v="0"/>
    <s v="87.0.4280.141"/>
    <x v="0"/>
    <s v="1920x1080"/>
    <n v="1"/>
    <n v="0"/>
    <n v="0"/>
    <n v="31.119"/>
    <n v="0"/>
    <s v="16:27:51:232: Load;16:27:53:954: Accept;"/>
    <s v="1990"/>
    <n v="2"/>
    <m/>
    <n v="22"/>
    <s v=""/>
    <n v="211"/>
    <s v="control"/>
    <s v="https://privacy-bits.org/3/1_control.html"/>
    <s v=""/>
    <x v="0"/>
  </r>
  <r>
    <x v="0"/>
    <s v="87.0.4280.141"/>
    <x v="3"/>
    <s v="3440x1440"/>
    <n v="1"/>
    <n v="0"/>
    <n v="0"/>
    <n v="27.866"/>
    <n v="0"/>
    <s v="16:26:40:554: Load;16:26:46:579: Decline;16:26:47:516: Screen1;16:26:47:861: Load;16:26:55:471: Screen2no;16:26:55:801: Load;16:27:0:805: Screen3;16:27:1:193: Load;"/>
    <s v="1977"/>
    <n v="1"/>
    <m/>
    <n v="22"/>
    <s v=""/>
    <n v="308"/>
    <s v="control"/>
    <s v="https://privacy-bits.org/3/1_control.html"/>
    <s v=""/>
    <x v="0"/>
  </r>
  <r>
    <x v="0"/>
    <s v="87.0.4280.141"/>
    <x v="0"/>
    <s v="1536x864"/>
    <n v="1"/>
    <n v="0"/>
    <n v="0"/>
    <n v="25.463000000000001"/>
    <n v="0"/>
    <s v="16:27:23:957: Load;16:27:27:744: Accept;16:27:31:468: Load;16:27:41:352: Load;16:27:45:526: Screen3;16:27:45:637: Load;"/>
    <s v="1992"/>
    <n v="2"/>
    <m/>
    <n v="28"/>
    <s v=""/>
    <n v="263"/>
    <s v="control"/>
    <s v="https://privacy-bits.org/3/1_control.html"/>
    <s v="1"/>
    <x v="0"/>
  </r>
  <r>
    <x v="0"/>
    <s v="87.0.4280.141"/>
    <x v="0"/>
    <s v="1366x768"/>
    <n v="1"/>
    <n v="12.496"/>
    <n v="26.574000000000002"/>
    <n v="31.097999999999999"/>
    <n v="2"/>
    <s v="16:28:27:702: Load;"/>
    <s v="1963"/>
    <n v="2"/>
    <m/>
    <n v="22"/>
    <s v=""/>
    <n v="177"/>
    <s v="risk"/>
    <s v="https://privacy-bits.org/3/1_privacy_risk.html"/>
    <s v=""/>
    <x v="0"/>
  </r>
  <r>
    <x v="0"/>
    <s v="87.0.4280.141"/>
    <x v="0"/>
    <s v="1280x720"/>
    <n v="1"/>
    <n v="0"/>
    <n v="0"/>
    <n v="27.123000000000001"/>
    <n v="0"/>
    <s v="16:28:37:130: Load;16:28:40:899: Accept;16:28:48:969: Screen1;16:28:49:183: Load;16:28:56:242: Screen2no;16:28:56:400: Load;16:29:0:197: Screen3;16:29:0:275: Load;"/>
    <s v="1999"/>
    <n v="2"/>
    <m/>
    <n v="22"/>
    <s v=""/>
    <n v="190"/>
    <s v="control"/>
    <s v="https://privacy-bits.org/3/1_control.html"/>
    <s v=""/>
    <x v="0"/>
  </r>
  <r>
    <x v="0"/>
    <s v="87.0.4280.141"/>
    <x v="0"/>
    <s v="1366x768"/>
    <n v="1"/>
    <n v="0"/>
    <n v="0"/>
    <n v="19.927"/>
    <n v="0"/>
    <s v="16:28:57:69: Load;16:28:58:589: Accept;16:29:2:796: Screen1;16:29:3:153: Load;16:29:8:405: Screen2no;16:29:8:682: Load;16:29:11:974: Screen3;16:29:12:83: Load;"/>
    <s v="1970"/>
    <n v="1"/>
    <m/>
    <n v="22"/>
    <s v=""/>
    <n v="171"/>
    <s v="dummy"/>
    <s v="https://privacy-bits.org/3/1_dummy_risk.html"/>
    <s v=""/>
    <x v="0"/>
  </r>
  <r>
    <x v="3"/>
    <s v="14.0.2"/>
    <x v="1"/>
    <s v="768x1024"/>
    <n v="1"/>
    <n v="0"/>
    <n v="0"/>
    <n v="18.600000000000001"/>
    <n v="0"/>
    <s v="16:28:34:796: Load;16:28:36:902: Accept;16:28:39:726: Screen1;16:28:39:853: Load;16:28:44:161: Screen2yes;16:28:44:237: Load;16:28:46:692: Screen3;16:28:46:784: Load;"/>
    <s v="1976"/>
    <n v="1"/>
    <m/>
    <n v="22"/>
    <s v=""/>
    <n v="201"/>
    <s v="dummy"/>
    <s v="https://privacy-bits.org/3/1_dummy_risk.html"/>
    <s v=""/>
    <x v="0"/>
  </r>
  <r>
    <x v="0"/>
    <s v="87.0.4280.141"/>
    <x v="1"/>
    <s v="1440x900"/>
    <n v="1"/>
    <n v="0"/>
    <n v="0"/>
    <n v="30.329000000000001"/>
    <n v="0"/>
    <s v="16:28:52:178: Load;16:29:0:365: Screen1;16:29:0:464: Load;16:29:7:620: Screen2yes;16:29:7:771: Load;16:29:10:837: Screen3;16:29:10:902: Load;"/>
    <s v="1991"/>
    <n v="1"/>
    <m/>
    <n v="22"/>
    <s v=""/>
    <n v="222"/>
    <s v="risk"/>
    <s v="https://privacy-bits.org/3/1_privacy_risk.html"/>
    <s v=""/>
    <x v="0"/>
  </r>
  <r>
    <x v="0"/>
    <s v="87.0.4280.142"/>
    <x v="53"/>
    <s v="1366x768"/>
    <n v="1"/>
    <n v="0"/>
    <n v="0"/>
    <n v="54.854999999999997"/>
    <n v="0"/>
    <s v="16:28:33:274: Load;16:28:36:179: Accept;16:28:38:406: Screen1;16:28:40:453: Load;16:28:49:461: Screen2yes;16:28:50:853: Load;16:28:52:718: Screen3;16:28:53:663: Load;"/>
    <s v="1994"/>
    <n v="2"/>
    <m/>
    <n v="22"/>
    <s v=""/>
    <n v="323"/>
    <s v="risk"/>
    <s v="https://privacy-bits.org/3/1_privacy_risk.html"/>
    <s v=""/>
    <x v="0"/>
  </r>
  <r>
    <x v="0"/>
    <s v="87.0.4280.141"/>
    <x v="0"/>
    <s v="1600x900"/>
    <n v="1"/>
    <n v="0"/>
    <n v="0"/>
    <n v="31.349"/>
    <n v="0"/>
    <s v="16:28:56:522: Load;16:29:10:706: Decline;"/>
    <s v="1964"/>
    <n v="2"/>
    <m/>
    <n v="22"/>
    <s v=""/>
    <n v="206"/>
    <s v="control"/>
    <s v="https://privacy-bits.org/3/1_control.html"/>
    <s v=""/>
    <x v="0"/>
  </r>
  <r>
    <x v="0"/>
    <s v="87.0.4280.141"/>
    <x v="1"/>
    <s v="2560x1440"/>
    <n v="1"/>
    <n v="0"/>
    <n v="0"/>
    <n v="13.981"/>
    <n v="0"/>
    <s v="16:29:18:130: Load;16:29:20:366: Accept;16:29:22:211: Screen1;16:29:22:317: Load;16:29:25:271: Load;16:29:26:936: Screen3;16:29:26:991: Load;"/>
    <s v="1998"/>
    <n v="1"/>
    <m/>
    <n v="22"/>
    <s v=""/>
    <n v="141"/>
    <s v="control"/>
    <s v="https://privacy-bits.org/3/1_control.html"/>
    <s v=""/>
    <x v="0"/>
  </r>
  <r>
    <x v="0"/>
    <s v="87.0.4280.141"/>
    <x v="1"/>
    <s v="1920x1080"/>
    <n v="1"/>
    <n v="0"/>
    <n v="0"/>
    <n v="28.478000000000002"/>
    <n v="0"/>
    <s v="16:29:12:653: Load;16:29:19:611: Accept;16:29:25:513: Screen1;16:29:25:632: Load;16:29:31:539: Screen2no;16:29:31:673: Load;16:29:36:143: Screen3;16:29:36:223: Load;"/>
    <s v="1990"/>
    <n v="2"/>
    <m/>
    <n v="22"/>
    <s v=""/>
    <n v="181"/>
    <s v="risk"/>
    <s v="https://privacy-bits.org/3/1_privacy_risk.html"/>
    <s v=""/>
    <x v="0"/>
  </r>
  <r>
    <x v="0"/>
    <s v="87.0.4280.141"/>
    <x v="1"/>
    <s v="1440x900"/>
    <n v="1"/>
    <n v="0"/>
    <n v="0"/>
    <n v="33.164000000000001"/>
    <n v="0"/>
    <s v="16:28:52:950: Load;16:28:59:375: Decline;16:29:5:290: Screen1;16:29:5:711: Load;16:29:13:748: Screen2yes;16:29:14:300: Load;16:29:18:352: Screen3;16:29:18:713: Load;"/>
    <s v="1972"/>
    <n v="1"/>
    <m/>
    <n v="22"/>
    <s v=""/>
    <n v="313"/>
    <s v="dummy"/>
    <s v="https://privacy-bits.org/3/1_dummy_risk.html"/>
    <s v=""/>
    <x v="0"/>
  </r>
  <r>
    <x v="0"/>
    <s v="87.0.4280.141"/>
    <x v="1"/>
    <s v="1280x800"/>
    <n v="1"/>
    <n v="0"/>
    <n v="0"/>
    <n v="56.13"/>
    <n v="0"/>
    <s v="16:26:4:931: Load;16:26:13:211: Decline;16:26:19:520: Screen1;16:26:19:637: Load;16:26:43:23: Load;16:26:47:438: Screen3;16:26:47:510: Load;"/>
    <s v="1973"/>
    <n v="1"/>
    <m/>
    <n v="22"/>
    <s v="My personal issue with 'data protection notices' is that they have become very inconvenient. Every website I visit, I have to scroll through a lengthy list of settings and switch them to 'off', or check that they are already to set to 'off'. This can be a very frustrating exercise when it has to be done for every website, on every visit."/>
    <n v="641"/>
    <s v="dummy"/>
    <s v="https://privacy-bits.org/3/1_dummy_risk.html"/>
    <s v=""/>
    <x v="0"/>
  </r>
  <r>
    <x v="0"/>
    <s v="87.0.4280.141"/>
    <x v="0"/>
    <s v="1920x1200"/>
    <n v="1"/>
    <n v="0"/>
    <n v="0"/>
    <n v="30.978999999999999"/>
    <n v="0"/>
    <s v="16:17:9:122: Load;16:17:19:59: Accept;16:17:20:318: Screen1;16:17:20:435: Load;16:17:27:561: Load;16:17:29:821: Load;"/>
    <s v="1989"/>
    <n v="2"/>
    <m/>
    <n v="22"/>
    <s v=""/>
    <n v="907"/>
    <s v="dummy"/>
    <s v="https://privacy-bits.org/3/1_dummy_risk.html"/>
    <s v=""/>
    <x v="0"/>
  </r>
  <r>
    <x v="0"/>
    <s v="85.0.4183.131"/>
    <x v="50"/>
    <s v="1241x698"/>
    <n v="1"/>
    <n v="0"/>
    <n v="0"/>
    <n v="17.798999999999999"/>
    <n v="0"/>
    <s v="16:29:46:855: Load;16:29:50:717: Decline;16:29:53:152: Screen1;16:29:53:481: Load;16:29:58:130: Screen2no;16:29:58:278: Load;16:30:0:673: Screen3;16:30:0:818: Load;"/>
    <s v="2002"/>
    <n v="2"/>
    <m/>
    <n v="22"/>
    <s v=""/>
    <n v="139"/>
    <s v="control"/>
    <s v="https://privacy-bits.org/3/1_control.html"/>
    <s v=""/>
    <x v="0"/>
  </r>
  <r>
    <x v="2"/>
    <s v="84.0"/>
    <x v="0"/>
    <s v="1536x864"/>
    <n v="1"/>
    <n v="6.2229999999999999"/>
    <n v="6.2229999999999999"/>
    <n v="18.559999999999999"/>
    <n v="1"/>
    <s v="16:29:13:38: Load;16:29:20:568: Load;16:29:25:678: Screen2no;16:29:26:113: Load;16:29:28:183: Screen3;16:29:28:478: Load;"/>
    <s v="2002"/>
    <n v="1"/>
    <m/>
    <n v="22"/>
    <s v=""/>
    <n v="195"/>
    <s v="control"/>
    <s v="https://privacy-bits.org/3/1_control.html"/>
    <s v=""/>
    <x v="0"/>
  </r>
  <r>
    <x v="3"/>
    <s v="13.1.3"/>
    <x v="1"/>
    <s v="1440x900"/>
    <n v="1"/>
    <n v="0"/>
    <n v="0"/>
    <n v="20.096"/>
    <n v="0"/>
    <s v="16:30:0:499: Load;16:30:5:82: Decline;16:30:8:226: Screen1;16:30:8:537: Load;16:30:14:38: Screen2no;16:30:14:262: Load;16:30:16:94: Screen3;16:30:16:288: Load;"/>
    <s v="2000"/>
    <n v="2"/>
    <m/>
    <n v="22"/>
    <s v=""/>
    <n v="172"/>
    <s v="dummy"/>
    <s v="https://privacy-bits.org/3/1_dummy_risk.html"/>
    <s v=""/>
    <x v="0"/>
  </r>
  <r>
    <x v="3"/>
    <s v="14.0"/>
    <x v="1"/>
    <s v="1440x900"/>
    <n v="1"/>
    <n v="0"/>
    <n v="0"/>
    <n v="13.009"/>
    <n v="0"/>
    <s v="16:29:30:391: Load;16:29:34:467: Screen1;16:29:34:638: Load;16:29:37:737: Screen2no;16:29:37:835: Load;16:29:39:37: Screen3;16:29:39:168: Load;"/>
    <s v="1992"/>
    <n v="2"/>
    <m/>
    <n v="22"/>
    <s v=""/>
    <n v="181"/>
    <s v="control"/>
    <s v="https://privacy-bits.org/3/1_control.html"/>
    <s v=""/>
    <x v="0"/>
  </r>
  <r>
    <x v="0"/>
    <s v="87.0.4280.141"/>
    <x v="1"/>
    <s v="1920x1080"/>
    <n v="1"/>
    <n v="0"/>
    <n v="0"/>
    <n v="25.134"/>
    <n v="0"/>
    <s v="16:30:24:749: Load;16:30:31:29: Accept;16:30:37:588: Screen1;16:30:37:758: Load;16:30:41:931: Screen2no;16:30:42:21: Load;16:30:45:518: Screen3;16:30:45:599: Load;"/>
    <s v="1983"/>
    <n v="1"/>
    <m/>
    <n v="22"/>
    <s v=""/>
    <n v="111"/>
    <s v="dummy"/>
    <s v="https://privacy-bits.org/3/1_dummy_risk.html"/>
    <s v=""/>
    <x v="0"/>
  </r>
  <r>
    <x v="0"/>
    <s v="87.0.4280.141"/>
    <x v="1"/>
    <s v="1440x900"/>
    <n v="1"/>
    <n v="0"/>
    <n v="0"/>
    <n v="15.93"/>
    <n v="0"/>
    <s v="16:30:27:756: Load;16:30:34:529: Screen1;16:30:34:661: Load;16:30:36:992: Screen2yes;16:30:37:84: Load;16:30:39:949: Screen3;16:30:40:34: Load;"/>
    <s v="1999"/>
    <n v="2"/>
    <m/>
    <n v="22"/>
    <s v=""/>
    <n v="113"/>
    <s v="dummy"/>
    <s v="https://privacy-bits.org/3/1_dummy_risk.html"/>
    <s v=""/>
    <x v="0"/>
  </r>
  <r>
    <x v="0"/>
    <s v="87.0.4280.88"/>
    <x v="1"/>
    <s v="1440x900"/>
    <n v="1"/>
    <n v="0"/>
    <n v="0"/>
    <n v="28.483000000000001"/>
    <n v="0"/>
    <s v="16:29:48:467: Load;16:29:59:241: Accept;16:30:3:171: Screen1;16:30:3:320: Load;16:30:8:892: Screen2no;16:30:9:55: Load;16:30:11:579: Screen3;16:30:11:669: Load;"/>
    <s v="1978"/>
    <n v="2"/>
    <m/>
    <n v="22"/>
    <s v=""/>
    <n v="172"/>
    <s v="dummy"/>
    <s v="https://privacy-bits.org/3/1_dummy_risk.html"/>
    <s v=""/>
    <x v="0"/>
  </r>
  <r>
    <x v="2"/>
    <s v="84.0"/>
    <x v="3"/>
    <s v="1280x1024"/>
    <n v="1"/>
    <n v="0"/>
    <n v="0"/>
    <n v="39.588999999999999"/>
    <n v="0"/>
    <s v="16:28:49:81: Load;16:28:55:862: Accept;16:29:3:274: Screen1;16:29:3:497: Load;16:29:14:370: Screen2no;16:29:14:574: Load;16:29:25:155: Screen3;16:29:25:344: Load;"/>
    <s v="1953"/>
    <n v="2"/>
    <m/>
    <n v="22"/>
    <s v=""/>
    <n v="253"/>
    <s v="control"/>
    <s v="https://privacy-bits.org/3/1_control.html"/>
    <s v=""/>
    <x v="0"/>
  </r>
  <r>
    <x v="0"/>
    <s v="87.0.4280.141"/>
    <x v="3"/>
    <s v="1600x900"/>
    <n v="1"/>
    <n v="31.273"/>
    <n v="31.273"/>
    <n v="32.524999999999999"/>
    <n v="1"/>
    <s v="16:29:28:517: Load;16:29:42:272: Decline;16:29:46:746: Screen1;16:29:47:67: Load;16:29:50:748: Screen2no;16:29:50:838: Load;16:29:55:947: Screen3;16:29:56:162: Load;"/>
    <s v="1988"/>
    <n v="2"/>
    <m/>
    <n v="22"/>
    <s v=""/>
    <n v="211"/>
    <s v="risk"/>
    <s v="https://privacy-bits.org/3/1_privacy_risk.html"/>
    <s v=""/>
    <x v="0"/>
  </r>
  <r>
    <x v="0"/>
    <s v="87.0.4280.141"/>
    <x v="6"/>
    <s v="1280x720"/>
    <n v="1"/>
    <n v="0"/>
    <n v="0"/>
    <n v="30.704000000000001"/>
    <n v="0"/>
    <s v="16:28:16:677: Load;16:28:21:340: Decline;16:28:28:467: Screen1;16:28:28:673: Load;16:28:35:316: Screen2no;16:28:35:502: Load;16:28:40:890: Screen3;16:28:41:76: Load;"/>
    <s v="1995"/>
    <n v="1"/>
    <m/>
    <n v="22"/>
    <s v=""/>
    <n v="211"/>
    <s v="control"/>
    <s v="https://privacy-bits.org/3/1_control.html"/>
    <s v=""/>
    <x v="0"/>
  </r>
  <r>
    <x v="0"/>
    <s v="87.0.4280.141"/>
    <x v="0"/>
    <s v="1920x1080"/>
    <n v="1"/>
    <n v="0"/>
    <n v="0"/>
    <n v="31.884"/>
    <n v="0"/>
    <s v="16:29:54:31: Load;16:30:5:717: Accept;16:30:10:104: Screen1;16:30:10:242: Load;16:30:17:209: Screen2yes;16:30:17:357: Load;16:30:19:679: Load;"/>
    <s v="1996"/>
    <n v="2"/>
    <m/>
    <n v="22"/>
    <s v=""/>
    <n v="180"/>
    <s v="dummy"/>
    <s v="https://privacy-bits.org/3/1_dummy_risk.html"/>
    <s v=""/>
    <x v="0"/>
  </r>
  <r>
    <x v="0"/>
    <s v="87.0.4280.141"/>
    <x v="0"/>
    <s v="1280x720"/>
    <n v="1"/>
    <n v="12.698"/>
    <n v="28.881"/>
    <n v="31.734999999999999"/>
    <n v="4"/>
    <s v="16:29:26:484: Load;16:29:35:368: Decline;"/>
    <s v="1961"/>
    <n v="2"/>
    <m/>
    <n v="22"/>
    <s v=""/>
    <n v="229"/>
    <s v="risk"/>
    <s v="https://privacy-bits.org/3/1_privacy_risk.html"/>
    <s v=""/>
    <x v="0"/>
  </r>
  <r>
    <x v="0"/>
    <s v="87.0.4280.141"/>
    <x v="1"/>
    <s v="1920x1200"/>
    <n v="1"/>
    <n v="0"/>
    <n v="0"/>
    <n v="12.627000000000001"/>
    <n v="0"/>
    <s v="16:30:46:897: Load;16:30:48:199: Accept;16:30:51:591: Screen1;16:30:51:730: Load;16:30:55:396: Screen2no;16:30:55:492: Load;16:30:56:486: Screen3;16:30:56:576: Load;"/>
    <s v="1977"/>
    <n v="1"/>
    <m/>
    <n v="22"/>
    <s v=""/>
    <n v="115"/>
    <s v="control"/>
    <s v="https://privacy-bits.org/3/1_control.html"/>
    <s v=""/>
    <x v="0"/>
  </r>
  <r>
    <x v="1"/>
    <s v="87.0.664.75"/>
    <x v="0"/>
    <s v="1366x768"/>
    <n v="1"/>
    <n v="0"/>
    <n v="0"/>
    <n v="31.699000000000002"/>
    <n v="0"/>
    <s v="16:29:55:338: Load;16:30:4:125: Decline;16:30:9:685: Screen1;16:30:9:880: Load;"/>
    <s v="1989"/>
    <n v="2"/>
    <m/>
    <n v="22"/>
    <s v=""/>
    <n v="197"/>
    <s v="dummy"/>
    <s v="https://privacy-bits.org/3/1_dummy_risk.html"/>
    <s v=""/>
    <x v="0"/>
  </r>
  <r>
    <x v="0"/>
    <s v="87.0.4280.141"/>
    <x v="0"/>
    <s v="1280x720"/>
    <n v="1"/>
    <n v="0"/>
    <n v="0"/>
    <n v="18.902000000000001"/>
    <n v="0"/>
    <s v="16:30:37:665: Load;16:30:39:550: Decline;16:30:42:428: Load;16:30:48:307: Screen2no;16:30:48:710: Load;16:30:50:201: Screen3;16:30:50:375: Load;"/>
    <s v="1999"/>
    <n v="2"/>
    <m/>
    <n v="22"/>
    <s v=""/>
    <n v="129"/>
    <s v="control"/>
    <s v="https://privacy-bits.org/3/1_control.html"/>
    <s v=""/>
    <x v="0"/>
  </r>
  <r>
    <x v="0"/>
    <s v="87.0.4280.141"/>
    <x v="0"/>
    <s v="1920x1080"/>
    <n v="1"/>
    <n v="0"/>
    <n v="0"/>
    <n v="30.925000000000001"/>
    <n v="0"/>
    <s v="16:30:32:146: Load;16:30:37:962: Screen1;16:30:38:114: Load;16:30:42:124: Screen2yes;16:30:42:216: Load;16:30:44:380: Load;"/>
    <s v="1994"/>
    <n v="1"/>
    <m/>
    <n v="22"/>
    <s v=""/>
    <n v="138"/>
    <s v="control"/>
    <s v="https://privacy-bits.org/3/1_control.html"/>
    <s v=""/>
    <x v="0"/>
  </r>
  <r>
    <x v="0"/>
    <s v="87.0.4280.141"/>
    <x v="0"/>
    <s v="1366x768"/>
    <n v="1"/>
    <n v="0"/>
    <n v="0"/>
    <n v="43.63"/>
    <n v="0"/>
    <s v="16:29:19:253: Load;16:29:34:976: Accept;16:29:37:558: Screen1;16:29:38:260: Load;16:29:49:977: Load;16:29:52:496: Screen3;16:29:53:38: Load;"/>
    <s v="2000"/>
    <n v="1"/>
    <m/>
    <n v="22"/>
    <s v=""/>
    <n v="249"/>
    <s v="dummy"/>
    <s v="https://privacy-bits.org/3/1_dummy_risk.html"/>
    <s v=""/>
    <x v="0"/>
  </r>
  <r>
    <x v="0"/>
    <s v="87.0.4280.141"/>
    <x v="3"/>
    <s v="1366x768"/>
    <n v="1"/>
    <n v="4.2839999999999998"/>
    <n v="20.975000000000001"/>
    <n v="23.614000000000001"/>
    <n v="2"/>
    <s v="16:30:42:158: Load;16:30:43:663: Accept;16:30:47:223: Screen1;16:30:47:532: Load;16:30:55:879: Load;16:30:58:369: Screen3;16:30:58:575: Load;"/>
    <s v="1986"/>
    <n v="1"/>
    <m/>
    <n v="22"/>
    <s v=""/>
    <n v="160"/>
    <s v="dummy"/>
    <s v="https://privacy-bits.org/3/1_dummy_risk.html"/>
    <s v=""/>
    <x v="0"/>
  </r>
  <r>
    <x v="4"/>
    <s v="72.0.3815.465"/>
    <x v="0"/>
    <s v="1920x1080"/>
    <n v="1"/>
    <n v="0"/>
    <n v="0"/>
    <n v="7.5789999999999997"/>
    <n v="0"/>
    <s v="17:31:20:306: Load;17:31:22:3: Accept;17:31:22:878: Screen1;17:31:22:987: Load;17:31:25:222: Screen2yes;17:31:25:303: Load;17:31:26:464: Screen3;17:31:26:542: Load;"/>
    <s v="1998"/>
    <n v="1"/>
    <m/>
    <n v="22"/>
    <s v=""/>
    <n v="90"/>
    <s v="control"/>
    <s v="https://privacy-bits.org/3/1_control.html"/>
    <s v=""/>
    <x v="0"/>
  </r>
  <r>
    <x v="0"/>
    <s v="87.0.4280.141"/>
    <x v="0"/>
    <s v="1280x1024"/>
    <n v="1"/>
    <n v="0"/>
    <n v="0"/>
    <n v="39.026000000000003"/>
    <n v="0"/>
    <s v="16:29:20:997: Load;16:29:26:497: Accept;16:29:32:304: Screen1;16:29:32:534: Load;16:29:49:200: Screen2yes;16:29:49:418: Load;16:29:54:448: Screen3;16:29:54:574: Load;"/>
    <s v="1989"/>
    <n v="1"/>
    <m/>
    <n v="22"/>
    <s v=""/>
    <n v="262"/>
    <s v="control"/>
    <s v="https://privacy-bits.org/3/1_control.html"/>
    <s v=""/>
    <x v="0"/>
  </r>
  <r>
    <x v="0"/>
    <s v="87.0.4280.141"/>
    <x v="0"/>
    <s v="1366x768"/>
    <n v="1"/>
    <n v="0"/>
    <n v="0"/>
    <n v="26.545999999999999"/>
    <n v="0"/>
    <s v="16:30:30:611: Load;16:30:37:483: Decline;16:30:41:441: Screen1;16:30:41:879: Load;16:30:46:554: Screen2yes;16:30:46:919: Load;16:30:49:952: Screen3;16:30:50:237: Load;"/>
    <s v="1981"/>
    <n v="1"/>
    <m/>
    <n v="22"/>
    <s v=""/>
    <n v="360"/>
    <s v="dummy"/>
    <s v="https://privacy-bits.org/3/1_dummy_risk.html"/>
    <s v=""/>
    <x v="0"/>
  </r>
  <r>
    <x v="0"/>
    <s v="87.0.4280.141"/>
    <x v="0"/>
    <s v="1280x1024"/>
    <n v="1"/>
    <n v="0"/>
    <n v="0"/>
    <n v="31.959"/>
    <n v="0"/>
    <s v="16:30:4:110: Load;16:30:11:270: Decline;16:30:16:715: Screen1;16:30:16:918: Load;16:30:23:755: Screen2no;16:30:23:991: Load;16:30:31:394: Screen3;16:30:31:589: Load;"/>
    <s v="1964"/>
    <n v="2"/>
    <m/>
    <n v="22"/>
    <s v=""/>
    <n v="194"/>
    <s v="control"/>
    <s v="https://privacy-bits.org/3/1_control.html"/>
    <s v=""/>
    <x v="0"/>
  </r>
  <r>
    <x v="0"/>
    <s v="87.0.4280.141"/>
    <x v="0"/>
    <s v="1920x1080"/>
    <n v="1"/>
    <n v="0"/>
    <n v="0"/>
    <n v="18.475999999999999"/>
    <n v="0"/>
    <s v="16:30:37:440: Load;16:30:39:806: Accept;16:30:43:749: Screen1;16:30:43:892: Load;16:30:48:552: Screen2yes;16:30:48:642: Load;16:30:51:232: Screen3;16:30:51:326: Load;"/>
    <s v="1985"/>
    <n v="1"/>
    <m/>
    <n v="22"/>
    <s v=""/>
    <n v="153"/>
    <s v="control"/>
    <s v="https://privacy-bits.org/3/1_control.html"/>
    <s v=""/>
    <x v="0"/>
  </r>
  <r>
    <x v="0"/>
    <s v="87.0.4280.141"/>
    <x v="0"/>
    <s v="1920x1080"/>
    <n v="1"/>
    <n v="0"/>
    <n v="0"/>
    <n v="25.334"/>
    <n v="0"/>
    <s v="16:30:46:724: Load;16:30:53:49: Decline;16:30:57:288: Screen1;16:30:57:425: Load;16:31:5:186: Screen2no;16:31:5:382: Load;16:31:8:417: Screen3;16:31:8:545: Load;"/>
    <s v="1960"/>
    <n v="2"/>
    <m/>
    <n v="22"/>
    <s v="No"/>
    <n v="143"/>
    <s v="dummy"/>
    <s v="https://privacy-bits.org/3/1_dummy_risk.html"/>
    <s v=""/>
    <x v="0"/>
  </r>
  <r>
    <x v="0"/>
    <s v="87.0.4280.141"/>
    <x v="0"/>
    <s v="1920x1080"/>
    <n v="1"/>
    <n v="0"/>
    <n v="0"/>
    <n v="11.249000000000001"/>
    <n v="0"/>
    <s v="16:30:59:41: Load;16:31:1:630: Accept;16:31:4:512: Load;16:31:6:230: Screen2yes;16:31:6:318: Load;16:31:7:944: Screen3;16:31:8:37: Load;"/>
    <s v="1997"/>
    <n v="1"/>
    <m/>
    <n v="22"/>
    <s v=""/>
    <n v="123"/>
    <s v="dummy"/>
    <s v="https://privacy-bits.org/3/1_dummy_risk.html"/>
    <s v=""/>
    <x v="0"/>
  </r>
  <r>
    <x v="3"/>
    <s v="13.1.3"/>
    <x v="1"/>
    <s v="1440x900"/>
    <n v="1"/>
    <n v="0"/>
    <n v="0"/>
    <n v="31.613"/>
    <n v="0"/>
    <s v="16:31:0:23: Load;16:31:4:30: Decline;16:31:7:905: Screen1;16:31:8:73: Load;16:31:11:843: Screen2no;16:31:11:932: Load;16:31:13:995: Load;"/>
    <s v="2001"/>
    <n v="2"/>
    <m/>
    <n v="22"/>
    <s v=""/>
    <n v="137"/>
    <s v="dummy"/>
    <s v="https://privacy-bits.org/3/1_dummy_risk.html"/>
    <s v=""/>
    <x v="0"/>
  </r>
  <r>
    <x v="0"/>
    <s v="87.0.4280.141"/>
    <x v="0"/>
    <s v="1366x768"/>
    <n v="1"/>
    <n v="0"/>
    <n v="0"/>
    <n v="23.373999999999999"/>
    <n v="0"/>
    <s v="16:30:31:753: Load;16:30:41:4: Screen1;16:30:41:435: Load;16:30:44:664: Screen2yes;16:30:45:63: Load;16:30:48:542: Screen3;16:30:48:782: Load;"/>
    <s v="1971"/>
    <n v="2"/>
    <m/>
    <n v="22"/>
    <s v=""/>
    <n v="239"/>
    <s v="control"/>
    <s v="https://privacy-bits.org/3/1_control.html"/>
    <s v=""/>
    <x v="0"/>
  </r>
  <r>
    <x v="0"/>
    <s v="87.0.4280.141"/>
    <x v="1"/>
    <s v="1280x800"/>
    <n v="1"/>
    <n v="0"/>
    <n v="0"/>
    <n v="16.114999999999998"/>
    <n v="0"/>
    <s v="16:30:49:75: Load;16:30:51:283: Accept;16:30:54:664: Load;16:30:59:900: Screen2yes;16:31:0:35: Load;16:31:2:401: Screen3;16:31:2:527: Load;"/>
    <s v="1993"/>
    <n v="2"/>
    <m/>
    <n v="22"/>
    <s v=""/>
    <n v="200"/>
    <s v="control"/>
    <s v="https://privacy-bits.org/3/1_control.html"/>
    <s v=""/>
    <x v="0"/>
  </r>
  <r>
    <x v="3"/>
    <s v="14.0"/>
    <x v="1"/>
    <s v="1440x900"/>
    <n v="1"/>
    <n v="0"/>
    <n v="0"/>
    <n v="32.091000000000001"/>
    <n v="0"/>
    <s v="16:30:28:667: Load;16:30:33:573: Decline;16:30:35:911: Screen1;16:30:36:198: Load;16:30:45:104: Screen2no;16:30:45:316: Load;16:30:48:642: Load;"/>
    <s v="1993"/>
    <n v="2"/>
    <m/>
    <n v="22"/>
    <s v=""/>
    <n v="235"/>
    <s v="control"/>
    <s v="https://privacy-bits.org/3/1_control.html"/>
    <s v=""/>
    <x v="0"/>
  </r>
  <r>
    <x v="0"/>
    <s v="87.0.4280.141"/>
    <x v="0"/>
    <s v="3072x1728"/>
    <n v="1"/>
    <n v="19.512"/>
    <n v="19.512"/>
    <n v="19.972999999999999"/>
    <n v="1"/>
    <s v="16:30:50:165: Load;16:30:57:973: Decline;16:31:0:331: Screen1;16:31:0:486: Load;16:31:4:436: Screen2no;16:31:4:527: Load;16:31:6:651: Screen3;16:31:6:736: Load;"/>
    <s v="1975"/>
    <n v="1"/>
    <m/>
    <n v="22"/>
    <s v=""/>
    <n v="193"/>
    <s v="risk"/>
    <s v="https://privacy-bits.org/3/1_privacy_risk.html"/>
    <s v=""/>
    <x v="0"/>
  </r>
  <r>
    <x v="0"/>
    <s v="87.0.4280.141"/>
    <x v="0"/>
    <s v="1536x864"/>
    <n v="1"/>
    <n v="2.8039999999999998"/>
    <n v="28.701000000000001"/>
    <n v="29.852"/>
    <n v="4"/>
    <s v="16:30:57:21: Load;16:31:5:822: Decline;16:31:13:160: Screen1;16:31:13:887: Load;16:31:19:738: Screen2no;16:31:21:11: Load;16:31:22:758: Screen3;16:31:22:933: Load;"/>
    <s v="2002"/>
    <n v="2"/>
    <m/>
    <n v="22"/>
    <s v=""/>
    <n v="210"/>
    <s v="risk"/>
    <s v="https://privacy-bits.org/3/1_privacy_risk.html"/>
    <s v=""/>
    <x v="0"/>
  </r>
  <r>
    <x v="3"/>
    <s v="14.0.2"/>
    <x v="1"/>
    <s v="768x1024"/>
    <n v="1"/>
    <n v="0"/>
    <n v="0"/>
    <n v="33.606000000000002"/>
    <n v="0"/>
    <s v="16:30:20:337: Load;16:30:24:842: Accept;16:30:39:443: Screen1;16:30:39:634: Load;"/>
    <s v="1961"/>
    <n v="2"/>
    <m/>
    <n v="22"/>
    <s v=""/>
    <n v="243"/>
    <s v="control"/>
    <s v="https://privacy-bits.org/3/1_control.html"/>
    <s v=""/>
    <x v="0"/>
  </r>
  <r>
    <x v="0"/>
    <s v="87.0.4280.88"/>
    <x v="0"/>
    <s v="1280x720"/>
    <n v="1"/>
    <n v="0"/>
    <n v="0"/>
    <n v="24.027000000000001"/>
    <n v="0"/>
    <s v="16:31:51:739: Load;16:31:57:345: Accept;16:32:0:711: Screen1;16:32:0:864: Load;16:32:7:16: Screen2yes;16:32:7:159: Load;16:32:11:104: Screen3;16:32:11:183: Load;"/>
    <s v="1975"/>
    <n v="2"/>
    <m/>
    <n v="22"/>
    <s v=""/>
    <n v="146"/>
    <s v="dummy"/>
    <s v="https://privacy-bits.org/3/1_dummy_risk.html"/>
    <s v=""/>
    <x v="0"/>
  </r>
  <r>
    <x v="0"/>
    <s v="87.0.4280.141"/>
    <x v="1"/>
    <s v="1440x900"/>
    <n v="1"/>
    <n v="0"/>
    <n v="0"/>
    <n v="19.850000000000001"/>
    <n v="0"/>
    <s v="16:31:21:519: Load;16:31:24:536: Accept;16:31:26:565: Screen1;16:31:26:691: Load;16:31:30:512: Screen2no;16:31:30:593: Load;16:31:38:280: Screen3;16:31:38:421: Load;"/>
    <s v="1957"/>
    <n v="2"/>
    <m/>
    <n v="22"/>
    <s v=""/>
    <n v="159"/>
    <s v="control"/>
    <s v="https://privacy-bits.org/3/1_control.html"/>
    <s v=""/>
    <x v="0"/>
  </r>
  <r>
    <x v="0"/>
    <s v="87.0.4280.141"/>
    <x v="0"/>
    <s v="1366x768"/>
    <n v="1"/>
    <n v="0"/>
    <n v="0"/>
    <n v="37.634999999999998"/>
    <n v="0"/>
    <s v="16:38:19:128: Load;"/>
    <s v="1983"/>
    <n v="2"/>
    <m/>
    <n v="28"/>
    <s v=""/>
    <n v="296"/>
    <s v="risk"/>
    <s v="https://privacy-bits.org/3/1_privacy_risk.html"/>
    <s v="1"/>
    <x v="0"/>
  </r>
  <r>
    <x v="0"/>
    <s v="87.0.4280.141"/>
    <x v="0"/>
    <s v="1536x864"/>
    <n v="1"/>
    <n v="0"/>
    <n v="0"/>
    <n v="32.771000000000001"/>
    <n v="0"/>
    <s v="16:31:29:85: Load;16:31:33:309: Accept;16:31:42:968: Load;16:31:47:608: Screen2yes;16:31:49:770: Load;16:31:54:974: Screen3;16:31:56:84: Load;"/>
    <s v="1996"/>
    <n v="1"/>
    <m/>
    <n v="22"/>
    <s v="nothing at the moment"/>
    <n v="174"/>
    <s v="risk"/>
    <s v="https://privacy-bits.org/3/1_privacy_risk.html"/>
    <s v=""/>
    <x v="0"/>
  </r>
  <r>
    <x v="3"/>
    <s v="14.0.1"/>
    <x v="1"/>
    <s v="768x1024"/>
    <n v="1"/>
    <n v="0"/>
    <n v="0"/>
    <n v="25.440999999999999"/>
    <n v="0"/>
    <s v="16:28:42:203: Load;16:28:49:488: Accept;16:28:53:560: Screen1;16:28:53:983: Load;16:28:59:146: Screen2no;16:28:59:333: Load;16:29:3:325: Screen3;16:29:3:392: Load;"/>
    <s v="1975"/>
    <n v="2"/>
    <m/>
    <n v="22"/>
    <s v="The spelling/grammatical errors on the second ‘website’ raised concerns for me about the legitimacy of the site before I even considered whether to allow cookies."/>
    <n v="355"/>
    <s v="control"/>
    <s v="https://privacy-bits.org/3/1_control.html"/>
    <s v=""/>
    <x v="0"/>
  </r>
  <r>
    <x v="0"/>
    <s v="87.0.4280.141"/>
    <x v="0"/>
    <s v="1366x768"/>
    <n v="1"/>
    <n v="8.99"/>
    <n v="23.399000000000001"/>
    <n v="24.597999999999999"/>
    <n v="3"/>
    <s v="16:31:44:916: Load;16:31:49:254: Accept;16:31:54:353: Screen1;16:31:54:777: Load;16:32:1:395: Screen2yes;16:32:1:935: Load;16:32:3:670: Screen3;16:32:3:966: Load;"/>
    <s v="1970"/>
    <n v="2"/>
    <m/>
    <n v="22"/>
    <s v=""/>
    <n v="184"/>
    <s v="dummy"/>
    <s v="https://privacy-bits.org/3/1_dummy_risk.html"/>
    <s v=""/>
    <x v="0"/>
  </r>
  <r>
    <x v="0"/>
    <s v="87.0.4280.141"/>
    <x v="1"/>
    <s v="1280x800"/>
    <n v="1"/>
    <n v="0"/>
    <n v="0"/>
    <n v="34.378"/>
    <n v="0"/>
    <s v="16:30:20:964: Load;16:30:26:511: Accept;16:30:31:108: Screen1;16:30:31:468: Load;16:30:35:224: Screen2no;16:30:35:376: Load;16:30:44:946: Screen3;16:30:45:182: Load;"/>
    <s v="1999"/>
    <n v="2"/>
    <m/>
    <n v="22"/>
    <s v="NA"/>
    <n v="370"/>
    <s v="control"/>
    <s v="https://privacy-bits.org/3/1_control.html"/>
    <s v=""/>
    <x v="0"/>
  </r>
  <r>
    <x v="0"/>
    <s v="87.0.4280.141"/>
    <x v="0"/>
    <s v="1536x864"/>
    <n v="1"/>
    <n v="0"/>
    <n v="0"/>
    <n v="20.547999999999998"/>
    <n v="0"/>
    <s v="16:32:5:668: Load;16:32:9:5: Accept;16:32:12:5: Screen1;16:32:12:416: Load;16:32:18:233: Screen2yes;16:32:18:636: Load;16:32:20:949: Screen3;16:32:21:278: Load;"/>
    <s v="1994"/>
    <n v="2"/>
    <m/>
    <n v="22"/>
    <s v=""/>
    <n v="136"/>
    <s v="risk"/>
    <s v="https://privacy-bits.org/3/1_privacy_risk.html"/>
    <s v=""/>
    <x v="0"/>
  </r>
  <r>
    <x v="0"/>
    <s v="87.0.4280.141"/>
    <x v="1"/>
    <s v="1280x800"/>
    <n v="1"/>
    <n v="0"/>
    <n v="0"/>
    <n v="27.821999999999999"/>
    <n v="0"/>
    <s v="16:32:5:256: Load;16:32:13:17: Decline;16:32:17:212: Screen1;16:32:17:413: Load;16:32:23:741: Screen2no;16:32:24:576: Load;16:32:27:120: Screen3;16:32:27:218: Load;"/>
    <s v="1978"/>
    <n v="2"/>
    <m/>
    <n v="22"/>
    <s v=""/>
    <n v="160"/>
    <s v="dummy"/>
    <s v="https://privacy-bits.org/3/1_dummy_risk.html"/>
    <s v=""/>
    <x v="0"/>
  </r>
  <r>
    <x v="0"/>
    <s v="87.0.4280.141"/>
    <x v="0"/>
    <s v="1504x1003"/>
    <n v="1"/>
    <n v="0"/>
    <n v="0"/>
    <n v="18.181000000000001"/>
    <n v="0"/>
    <s v="16:31:50:664: Load;16:31:56:547: Decline;16:31:59:621: Screen1;16:31:59:833: Load;16:32:2:576: Screen2no;16:32:2:785: Load;16:32:5:154: Screen3;16:32:5:461: Load;"/>
    <s v="2000"/>
    <n v="2"/>
    <m/>
    <n v="22"/>
    <s v=""/>
    <n v="142"/>
    <s v="risk"/>
    <s v="https://privacy-bits.org/3/1_privacy_risk.html"/>
    <s v=""/>
    <x v="0"/>
  </r>
  <r>
    <x v="0"/>
    <s v="77.0.3865.120"/>
    <x v="16"/>
    <s v="1300x731"/>
    <n v="1"/>
    <n v="0"/>
    <n v="0"/>
    <n v="23.876999999999999"/>
    <n v="0"/>
    <s v="16:31:27:406: Load;16:31:29:979: Accept;16:31:32:899: Screen1;16:31:33:279: Load;16:31:39:831: Screen2no;16:31:40:491: Load;16:31:45:201: Screen3;16:31:45:467: Load;"/>
    <s v="1987"/>
    <n v="2"/>
    <m/>
    <n v="22"/>
    <s v=""/>
    <n v="215"/>
    <s v="control"/>
    <s v="https://privacy-bits.org/3/1_control.html"/>
    <s v=""/>
    <x v="0"/>
  </r>
  <r>
    <x v="0"/>
    <s v="87.0.4280.141"/>
    <x v="0"/>
    <s v="1920x1080"/>
    <n v="1"/>
    <n v="0"/>
    <n v="0"/>
    <n v="18.78"/>
    <n v="0"/>
    <s v="16:32:23:712: Load;16:32:38:38: Screen1;16:32:38:129: Load;16:32:39:804: Screen2yes;16:32:39:878: Load;16:32:41:65: Screen3;16:32:41:134: Load;"/>
    <s v="2001"/>
    <n v="1"/>
    <m/>
    <n v="22"/>
    <s v=""/>
    <n v="126"/>
    <s v="dummy"/>
    <s v="https://privacy-bits.org/3/1_dummy_risk.html"/>
    <s v=""/>
    <x v="0"/>
  </r>
  <r>
    <x v="0"/>
    <s v="87.0.4280.141"/>
    <x v="0"/>
    <s v="1920x1080"/>
    <n v="1"/>
    <n v="0"/>
    <n v="0"/>
    <n v="31.585000000000001"/>
    <n v="0"/>
    <s v="16:28:56:368: Load;16:29:6:594: Accept;16:29:16:296: Screen1;16:29:16:517: Load;"/>
    <s v="1979"/>
    <n v="2"/>
    <m/>
    <n v="22"/>
    <s v="I didn't really like being confronted with the fictional sex toys website, I considered aborting the survey at that point, but then the next button appeared, so I immediately progressed. However, seeing your comment that the site is fictitious I understand you may have deliberately used a provocative website for your survey."/>
    <n v="372"/>
    <s v="dummy"/>
    <s v="https://privacy-bits.org/3/1_dummy_risk.html"/>
    <s v=""/>
    <x v="0"/>
  </r>
  <r>
    <x v="0"/>
    <s v="87.0.4280.141"/>
    <x v="6"/>
    <s v="1366x768"/>
    <n v="1"/>
    <n v="2.7829999999999999"/>
    <n v="21.43"/>
    <n v="26.029"/>
    <n v="4"/>
    <s v="17:31:43:479: Load;17:31:48:822: Decline;17:31:50:973: Screen1;17:31:51:265: Load;17:31:57:266: Screen2no;17:31:57:532: Load;17:32:1:442: Screen3;17:32:1:613: Load;"/>
    <s v="2000"/>
    <n v="2"/>
    <m/>
    <n v="22"/>
    <s v=""/>
    <n v="338"/>
    <s v="dummy"/>
    <s v="https://privacy-bits.org/3/1_dummy_risk.html"/>
    <s v=""/>
    <x v="0"/>
  </r>
  <r>
    <x v="2"/>
    <s v="84.0"/>
    <x v="0"/>
    <s v="1920x1080"/>
    <n v="1"/>
    <n v="0"/>
    <n v="0"/>
    <n v="27.265000000000001"/>
    <n v="0"/>
    <s v="16:31:56:378: Load;16:32:4:783: Accept;16:32:8:147: Load;16:32:12:547: Load;16:32:16:205: Screen3;16:32:16:309: Load;"/>
    <s v="1974"/>
    <n v="2"/>
    <m/>
    <n v="22"/>
    <s v=""/>
    <n v="192"/>
    <s v="dummy"/>
    <s v="https://privacy-bits.org/3/1_dummy_risk.html"/>
    <s v=""/>
    <x v="0"/>
  </r>
  <r>
    <x v="1"/>
    <s v="87.0.664.75"/>
    <x v="0"/>
    <s v="1536x864"/>
    <n v="1"/>
    <n v="0"/>
    <n v="0"/>
    <n v="15.885999999999999"/>
    <n v="0"/>
    <s v="16:32:16:872: Load;16:32:21:309: Accept;16:32:23:821: Screen1;16:32:23:962: Load;16:32:28:315: Screen2yes;16:32:28:397: Load;16:32:29:821: Screen3;16:32:29:904: Load;"/>
    <s v="2002"/>
    <n v="1"/>
    <m/>
    <n v="22"/>
    <s v=""/>
    <n v="129"/>
    <s v="risk"/>
    <s v="https://privacy-bits.org/3/1_privacy_risk.html"/>
    <s v=""/>
    <x v="0"/>
  </r>
  <r>
    <x v="0"/>
    <s v="87.0.4280.141"/>
    <x v="1"/>
    <s v="1920x1080"/>
    <n v="1"/>
    <n v="0"/>
    <n v="0"/>
    <n v="17.925999999999998"/>
    <n v="0"/>
    <s v="16:32:22:854: Load;16:32:29:948: Decline;16:32:31:205: Screen1;16:32:31:321: Load;16:32:35:459: Screen2yes;16:32:35:544: Load;16:32:37:667: Screen3;16:32:37:727: Load;"/>
    <s v="1992"/>
    <n v="2"/>
    <m/>
    <n v="22"/>
    <s v=""/>
    <n v="135"/>
    <s v="risk"/>
    <s v="https://privacy-bits.org/3/1_privacy_risk.html"/>
    <s v=""/>
    <x v="0"/>
  </r>
  <r>
    <x v="1"/>
    <s v="87.0.664.75"/>
    <x v="0"/>
    <s v="1366x768"/>
    <n v="1"/>
    <n v="10.398999999999999"/>
    <n v="36.128999999999998"/>
    <n v="38.859000000000002"/>
    <n v="3"/>
    <s v="16:33:18:476: Load;16:33:21:919: Accept;16:33:27:899: Screen1;16:33:28:485: Load;16:33:39:546: Screen2no;16:33:40:346: Load;16:33:44:262: Screen3;16:33:44:631: Load;"/>
    <s v="1981"/>
    <n v="2"/>
    <m/>
    <n v="22"/>
    <s v=""/>
    <n v="238"/>
    <s v="dummy"/>
    <s v="https://privacy-bits.org/3/1_dummy_risk.html"/>
    <s v=""/>
    <x v="0"/>
  </r>
  <r>
    <x v="2"/>
    <s v="84.0"/>
    <x v="0"/>
    <s v="1280x720"/>
    <n v="1"/>
    <n v="0"/>
    <n v="0"/>
    <n v="13.507"/>
    <n v="0"/>
    <s v="16:32:41:197: Load;16:32:43:434: Accept;16:32:45:596: Screen1;16:32:45:724: Load;16:32:48:359: Screen2yes;16:32:48:442: Load;16:32:50:642: Screen3;16:32:50:741: Load;"/>
    <s v="1994"/>
    <n v="2"/>
    <m/>
    <n v="22"/>
    <s v=""/>
    <n v="187"/>
    <s v="control"/>
    <s v="https://privacy-bits.org/3/1_control.html"/>
    <s v=""/>
    <x v="0"/>
  </r>
  <r>
    <x v="0"/>
    <s v="87.0.4280.141"/>
    <x v="0"/>
    <s v="1366x768"/>
    <n v="1"/>
    <n v="10.182"/>
    <n v="24.007999999999999"/>
    <n v="24.774999999999999"/>
    <n v="3"/>
    <s v="16:32:13:336: Load;16:32:18:788: Accept;16:32:23:906: Screen1;16:32:24:226: Load;16:32:26:522: Screen2yes;16:32:26:716: Load;16:32:31:731: Screen3;16:32:31:916: Load;"/>
    <s v="1978"/>
    <n v="1"/>
    <m/>
    <n v="22"/>
    <s v=""/>
    <n v="177"/>
    <s v="dummy"/>
    <s v="https://privacy-bits.org/3/1_dummy_risk.html"/>
    <s v=""/>
    <x v="0"/>
  </r>
  <r>
    <x v="0"/>
    <s v="87.0.4280.141"/>
    <x v="0"/>
    <s v="1536x864"/>
    <n v="1"/>
    <n v="14.4"/>
    <n v="14.4"/>
    <n v="32.695999999999998"/>
    <n v="1"/>
    <s v="16:32:4:845: Load;16:32:7:876: Accept;16:32:21:18: Screen1;16:32:21:232: Load;16:32:26:117: Screen2no;16:32:26:246: Load;16:32:30:931: Screen3;16:32:31:116: Load;"/>
    <s v="1988"/>
    <n v="2"/>
    <m/>
    <n v="22"/>
    <s v=""/>
    <n v="215"/>
    <s v="control"/>
    <s v="https://privacy-bits.org/3/1_control.html"/>
    <s v=""/>
    <x v="0"/>
  </r>
  <r>
    <x v="1"/>
    <s v="87.0.664.75"/>
    <x v="0"/>
    <s v="1366x768"/>
    <n v="1"/>
    <n v="0"/>
    <n v="0"/>
    <n v="38.875999999999998"/>
    <n v="0"/>
    <s v="16:31:37:149: Load;16:31:57:316: Decline;16:32:2:514: Screen1;16:32:2:714: Load;16:32:5:109: Screen2yes;16:32:5:232: Load;16:32:7:342: Screen3;16:32:7:446: Load;"/>
    <s v="1953"/>
    <n v="1"/>
    <m/>
    <n v="22"/>
    <s v=""/>
    <n v="299"/>
    <s v="risk"/>
    <s v="https://privacy-bits.org/3/1_privacy_risk.html"/>
    <s v=""/>
    <x v="0"/>
  </r>
  <r>
    <x v="0"/>
    <s v="87.0.4280.141"/>
    <x v="0"/>
    <s v="1280x720"/>
    <n v="1"/>
    <n v="0"/>
    <n v="0"/>
    <n v="31.689"/>
    <n v="0"/>
    <s v="16:31:55:365: Load;16:31:57:917: Accept;16:32:11:444: Screen1;16:32:11:611: Load;16:32:17:724: Screen2no;16:32:17:852: Load;16:32:20:979: Screen3;16:32:21:59: Load;"/>
    <s v="1975"/>
    <n v="2"/>
    <m/>
    <n v="22"/>
    <s v="no comment"/>
    <n v="236"/>
    <s v="control"/>
    <s v="https://privacy-bits.org/3/1_control.html"/>
    <s v=""/>
    <x v="0"/>
  </r>
  <r>
    <x v="3"/>
    <s v="14.0.2"/>
    <x v="1"/>
    <s v="810x1080"/>
    <n v="1"/>
    <n v="0"/>
    <n v="0"/>
    <n v="15.515000000000001"/>
    <n v="0"/>
    <s v="16:33:4:472: Load;16:33:9:403: Decline;16:33:11:791: Screen1;16:33:11:960: Load;16:33:14:683: Screen2no;16:33:14:756: Load;16:33:17:328: Screen3;16:33:17:392: Load;"/>
    <s v="1962"/>
    <n v="2"/>
    <m/>
    <n v="22"/>
    <s v="No"/>
    <n v="134"/>
    <s v="risk"/>
    <s v="https://privacy-bits.org/3/1_privacy_risk.html"/>
    <s v=""/>
    <x v="0"/>
  </r>
  <r>
    <x v="0"/>
    <s v="87.0.4280.141"/>
    <x v="0"/>
    <s v="1366x768"/>
    <n v="1"/>
    <n v="11.108000000000001"/>
    <n v="31.007000000000001"/>
    <n v="31.841000000000001"/>
    <n v="3"/>
    <s v="17:32:0:733: Load;17:32:3:335: Accept;17:32:17:216: Screen1;17:32:17:374: Load;17:32:22:897: Screen2no;17:32:23:99: Load;17:32:25:399: Load;"/>
    <s v="1993"/>
    <n v="2"/>
    <m/>
    <n v="22"/>
    <s v=""/>
    <n v="244"/>
    <s v="control"/>
    <s v="https://privacy-bits.org/3/1_control.html"/>
    <s v=""/>
    <x v="0"/>
  </r>
  <r>
    <x v="0"/>
    <s v="87.0.4280.141"/>
    <x v="0"/>
    <s v="1098x618"/>
    <n v="1"/>
    <n v="16.664999999999999"/>
    <n v="33.579000000000001"/>
    <n v="35.802999999999997"/>
    <n v="2"/>
    <s v="16:32:0:505: Load;16:32:5:681: Accept;16:32:16:916: Screen1;16:32:18:585: Load;"/>
    <s v="1974"/>
    <n v="2"/>
    <m/>
    <n v="22"/>
    <s v=""/>
    <n v="243"/>
    <s v="control"/>
    <s v="https://privacy-bits.org/3/1_control.html"/>
    <s v=""/>
    <x v="0"/>
  </r>
  <r>
    <x v="3"/>
    <s v="13.1.2"/>
    <x v="1"/>
    <s v="1280x800"/>
    <n v="1"/>
    <n v="0"/>
    <n v="0"/>
    <n v="15.58"/>
    <n v="0"/>
    <s v="16:33:12:358: Load;16:33:13:964: Accept;16:33:17:108: Load;16:33:22:35: Screen2yes;16:33:22:96: Load;16:33:24:102: Screen3;16:33:24:173: Load;"/>
    <s v="1994"/>
    <n v="2"/>
    <m/>
    <n v="22"/>
    <s v=""/>
    <n v="136"/>
    <s v="risk"/>
    <s v="https://privacy-bits.org/3/1_privacy_risk.html"/>
    <s v=""/>
    <x v="0"/>
  </r>
  <r>
    <x v="0"/>
    <s v="87.0.4280.141"/>
    <x v="0"/>
    <s v="1600x900"/>
    <n v="1"/>
    <n v="0"/>
    <n v="0"/>
    <n v="27.812999999999999"/>
    <n v="0"/>
    <s v="16:32:57:89: Load;16:33:6:631: Decline;16:33:11:136: Load;16:33:15:742: Screen2no;16:33:15:841: Load;16:33:18:997: Screen3;16:33:19:83: Load;"/>
    <s v="1969"/>
    <n v="2"/>
    <m/>
    <n v="22"/>
    <s v=""/>
    <n v="201"/>
    <s v="risk"/>
    <s v="https://privacy-bits.org/3/1_privacy_risk.html"/>
    <s v=""/>
    <x v="0"/>
  </r>
  <r>
    <x v="0"/>
    <s v="87.0.4280.88"/>
    <x v="0"/>
    <s v="1366x768"/>
    <n v="1"/>
    <n v="7.8449999999999998"/>
    <n v="18.288"/>
    <n v="21.44"/>
    <n v="3"/>
    <s v="16:36:7:755: Load;16:36:12:602: Decline;16:36:16:94: Screen1;16:36:16:299: Load;16:36:20:513: Screen2no;16:36:20:602: Load;16:36:26:813: Screen3;16:36:26:958: Load;"/>
    <s v="1987"/>
    <n v="2"/>
    <m/>
    <n v="22"/>
    <s v=""/>
    <n v="122"/>
    <s v="risk"/>
    <s v="https://privacy-bits.org/3/1_privacy_risk.html"/>
    <s v=""/>
    <x v="0"/>
  </r>
  <r>
    <x v="0"/>
    <s v="87.0.4280.141"/>
    <x v="1"/>
    <s v="1440x900"/>
    <n v="1"/>
    <n v="0"/>
    <n v="0"/>
    <n v="25.748999999999999"/>
    <n v="0"/>
    <s v="16:33:14:924: Load;16:33:25:230: Decline;16:33:28:532: Load;16:33:34:122: Screen2yes;16:33:34:262: Load;16:33:35:938: Screen3;16:33:36:18: Load;"/>
    <s v="1994"/>
    <n v="2"/>
    <m/>
    <n v="22"/>
    <s v=""/>
    <n v="183"/>
    <s v="risk"/>
    <s v="https://privacy-bits.org/3/1_privacy_risk.html"/>
    <s v=""/>
    <x v="0"/>
  </r>
  <r>
    <x v="0"/>
    <s v="87.0.4280.109"/>
    <x v="54"/>
    <s v="1366x768"/>
    <n v="1"/>
    <n v="0"/>
    <n v="0"/>
    <n v="81.025999999999996"/>
    <n v="0"/>
    <s v="16:31:4:399: Load;16:31:25:363: Decline;16:31:30:40: Screen1;16:31:32:113: Load;16:31:39:64: Screen2yes;16:31:39:535: Load;16:31:46:271: Screen3;16:31:47:989: Load;"/>
    <s v="1985"/>
    <n v="1"/>
    <m/>
    <n v="22"/>
    <s v=""/>
    <n v="469"/>
    <s v="risk"/>
    <s v="https://privacy-bits.org/3/1_privacy_risk.html"/>
    <s v=""/>
    <x v="0"/>
  </r>
  <r>
    <x v="0"/>
    <s v="87.0.4280.141"/>
    <x v="0"/>
    <s v="1920x1080"/>
    <n v="1"/>
    <n v="0"/>
    <n v="0"/>
    <n v="10.034000000000001"/>
    <n v="0"/>
    <s v="16:33:50:115: Load;16:33:52:327: Accept;16:33:53:351: Screen1;16:33:53:469: Load;16:33:56:597: Screen2yes;16:33:56:689: Load;16:33:58:226: Screen3;16:33:58:317: Load;"/>
    <s v="2001"/>
    <n v="1"/>
    <m/>
    <n v="22"/>
    <s v=""/>
    <n v="118"/>
    <s v="risk"/>
    <s v="https://privacy-bits.org/3/1_privacy_risk.html"/>
    <s v=""/>
    <x v="0"/>
  </r>
  <r>
    <x v="0"/>
    <s v="87.0.4280.141"/>
    <x v="0"/>
    <s v="1920x1080"/>
    <n v="1"/>
    <n v="0"/>
    <n v="0"/>
    <n v="24.559000000000001"/>
    <n v="0"/>
    <s v="16:33:25:340: Load;16:33:30:375: Accept;16:33:33:425: Screen1;16:33:33:660: Load;16:33:44:335: Screen2yes;16:33:44:516: Load;16:33:46:800: Screen3;16:33:46:875: Load;"/>
    <s v="1988"/>
    <n v="1"/>
    <m/>
    <n v="22"/>
    <s v=""/>
    <n v="173"/>
    <s v="dummy"/>
    <s v="https://privacy-bits.org/3/1_dummy_risk.html"/>
    <s v=""/>
    <x v="0"/>
  </r>
  <r>
    <x v="0"/>
    <s v="87.0.4280.141"/>
    <x v="0"/>
    <s v="1920x1080"/>
    <n v="1"/>
    <n v="0"/>
    <n v="0"/>
    <n v="23.446000000000002"/>
    <n v="0"/>
    <s v="16:33:51:352: Load;16:34:3:599: Screen1;16:34:3:846: Load;16:34:9:228: Load;16:34:11:425: Screen3;16:34:11:554: Load;"/>
    <s v="1964"/>
    <n v="2"/>
    <m/>
    <n v="22"/>
    <s v=""/>
    <n v="155"/>
    <s v="dummy"/>
    <s v="https://privacy-bits.org/3/1_dummy_risk.html"/>
    <s v=""/>
    <x v="0"/>
  </r>
  <r>
    <x v="3"/>
    <s v="13.0.4"/>
    <x v="1"/>
    <s v="1280x800"/>
    <n v="1"/>
    <n v="0"/>
    <n v="0"/>
    <n v="27.622"/>
    <n v="0"/>
    <s v="16:33:38:533: Load;16:33:47:269: Decline;16:33:51:368: Load;16:33:55:6: Screen2no;16:33:55:70: Load;16:33:57:913: Screen3;16:33:57:982: Load;"/>
    <s v="1998"/>
    <n v="2"/>
    <m/>
    <n v="22"/>
    <s v=""/>
    <n v="174"/>
    <s v="control"/>
    <s v="https://privacy-bits.org/3/1_control.html"/>
    <s v=""/>
    <x v="0"/>
  </r>
  <r>
    <x v="0"/>
    <s v="87.0.4280.141"/>
    <x v="0"/>
    <s v="1920x1080"/>
    <n v="1"/>
    <n v="0"/>
    <n v="0"/>
    <n v="18.366"/>
    <n v="0"/>
    <s v="16:34:22:989: Load;16:34:27:241: Decline;16:34:29:724: Screen1;16:34:29:967: Load;16:34:35:144: Screen2no;16:34:35:433: Load;16:34:37:662: Screen3;16:34:37:825: Load;"/>
    <s v="1987"/>
    <n v="1"/>
    <m/>
    <n v="22"/>
    <s v=""/>
    <n v="128"/>
    <s v="dummy"/>
    <s v="https://privacy-bits.org/3/1_dummy_risk.html"/>
    <s v=""/>
    <x v="0"/>
  </r>
  <r>
    <x v="0"/>
    <s v="87.0.4280.141"/>
    <x v="1"/>
    <s v="1366x768"/>
    <n v="1"/>
    <n v="0"/>
    <n v="0"/>
    <n v="14.097"/>
    <n v="0"/>
    <s v="16:33:56:843: Load;16:33:58:475: Accept;16:34:0:224: Screen1;16:34:0:504: Load;16:34:3:577: Load;16:34:6:517: Screen3;16:34:6:678: Load;"/>
    <s v="1980"/>
    <n v="2"/>
    <m/>
    <n v="22"/>
    <s v="n/a"/>
    <n v="146"/>
    <s v="control"/>
    <s v="https://privacy-bits.org/3/1_control.html"/>
    <s v=""/>
    <x v="0"/>
  </r>
  <r>
    <x v="1"/>
    <s v="87.0.664.75"/>
    <x v="0"/>
    <s v="1366x768"/>
    <n v="1"/>
    <n v="7.9160000000000004"/>
    <n v="53.597000000000001"/>
    <n v="55.927999999999997"/>
    <n v="4"/>
    <s v="16:30:42:369: Load;16:30:54:721: Decline;16:30:57:38: Screen1;16:30:57:448: Load;16:31:18:221: Load;16:31:21:631: Screen3;16:31:21:842: Load;"/>
    <s v="1993"/>
    <n v="1"/>
    <m/>
    <n v="22"/>
    <s v=""/>
    <n v="421"/>
    <s v="control"/>
    <s v="https://privacy-bits.org/3/1_control.html"/>
    <s v=""/>
    <x v="0"/>
  </r>
  <r>
    <x v="1"/>
    <s v="87.0.664.75"/>
    <x v="0"/>
    <s v="1536x864"/>
    <n v="1"/>
    <n v="33.456000000000003"/>
    <n v="33.456000000000003"/>
    <n v="38.359000000000002"/>
    <n v="1"/>
    <s v="16:33:7:496: Load;16:33:16:399: Decline;16:33:23:411: Screen1;16:33:23:898: Load;16:33:30:578: Screen2no;16:33:30:801: Load;16:33:33:810: Screen3;16:33:33:907: Load;"/>
    <s v="1986"/>
    <n v="2"/>
    <m/>
    <n v="22"/>
    <s v=""/>
    <n v="280"/>
    <s v="risk"/>
    <s v="https://privacy-bits.org/3/1_privacy_risk.html"/>
    <s v=""/>
    <x v="0"/>
  </r>
  <r>
    <x v="0"/>
    <s v="87.0.4280.141"/>
    <x v="0"/>
    <s v="1536x864"/>
    <n v="1"/>
    <n v="0"/>
    <n v="0"/>
    <n v="29.83"/>
    <n v="0"/>
    <s v="16:33:7:261: Load;16:33:14:126: Accept;16:33:17:726: Screen1;16:33:18:14: Load;16:33:27:67: Load;16:33:29:386: Screen3;16:33:30:166: Load;"/>
    <s v="2002"/>
    <n v="2"/>
    <m/>
    <n v="22"/>
    <s v=""/>
    <n v="207"/>
    <s v="risk"/>
    <s v="https://privacy-bits.org/3/1_privacy_risk.html"/>
    <s v=""/>
    <x v="0"/>
  </r>
  <r>
    <x v="0"/>
    <s v="87.0.4280.141"/>
    <x v="0"/>
    <s v="1920x1080"/>
    <n v="1"/>
    <n v="0"/>
    <n v="0"/>
    <n v="16.251999999999999"/>
    <n v="0"/>
    <s v="16:34:29:809: Load;16:34:34:294: Decline;16:34:35:776: Screen1;16:34:35:932: Load;16:34:41:178: Load;16:34:42:744: Screen3;16:34:42:878: Load;"/>
    <s v="1999"/>
    <n v="2"/>
    <m/>
    <n v="22"/>
    <s v=""/>
    <n v="123"/>
    <s v="risk"/>
    <s v="https://privacy-bits.org/3/1_privacy_risk.html"/>
    <s v=""/>
    <x v="0"/>
  </r>
  <r>
    <x v="0"/>
    <s v="87.0.4280.141"/>
    <x v="0"/>
    <s v="1920x1080"/>
    <n v="1"/>
    <n v="0"/>
    <n v="0"/>
    <n v="17.661000000000001"/>
    <n v="0"/>
    <s v="17:33:3:231: Load;17:33:5:566: Accept;17:33:9:800: Load;17:33:12:45: Screen2yes;17:33:12:183: Load;17:33:15:180: Screen3;17:33:15:321: Load;"/>
    <s v="1999"/>
    <n v="1"/>
    <m/>
    <n v="22"/>
    <s v="Just to inform, there were problems with my connection to the first website. It crashed before I was even able to search anything."/>
    <n v="250"/>
    <s v="dummy"/>
    <s v="https://privacy-bits.org/3/1_dummy_risk.html"/>
    <s v=""/>
    <x v="0"/>
  </r>
  <r>
    <x v="0"/>
    <s v="87.0.4280.141"/>
    <x v="3"/>
    <s v="1920x1080"/>
    <n v="1"/>
    <n v="0"/>
    <n v="0"/>
    <n v="14.972"/>
    <n v="0"/>
    <s v="16:33:55:539: Load;16:33:57:945: Decline;16:34:0:490: Screen1;16:34:0:622: Load;16:34:4:475: Screen2no;16:34:4:596: Load;16:34:6:577: Screen3;16:34:6:693: Load;"/>
    <s v="1997"/>
    <n v="2"/>
    <m/>
    <n v="22"/>
    <s v=""/>
    <n v="182"/>
    <s v="control"/>
    <s v="https://privacy-bits.org/3/1_control.html"/>
    <s v=""/>
    <x v="0"/>
  </r>
  <r>
    <x v="3"/>
    <s v="13.1.3"/>
    <x v="1"/>
    <s v="1440x900"/>
    <n v="1"/>
    <n v="0"/>
    <n v="0"/>
    <n v="26.800999999999998"/>
    <n v="0"/>
    <s v="16:34:14:79: Load;16:34:20:518: Accept;16:34:25:872: Screen1;16:34:26:743: Load;16:34:33:307: Screen2yes;16:34:33:588: Load;16:34:36:573: Screen3;16:34:36:672: Load;"/>
    <s v="1991"/>
    <n v="2"/>
    <m/>
    <n v="22"/>
    <s v="thank you"/>
    <n v="161"/>
    <s v="dummy"/>
    <s v="https://privacy-bits.org/3/1_dummy_risk.html"/>
    <s v=""/>
    <x v="0"/>
  </r>
  <r>
    <x v="3"/>
    <s v="14.0.2"/>
    <x v="1"/>
    <s v="1440x900"/>
    <n v="1"/>
    <n v="0"/>
    <n v="0"/>
    <n v="43.805999999999997"/>
    <n v="0"/>
    <s v="16:32:4:351: Load;16:32:11:841: Accept;16:32:20:298: Screen1;16:32:20:510: Load;16:32:30:71: Screen2no;16:32:30:232: Load;"/>
    <s v="1965"/>
    <n v="2"/>
    <m/>
    <n v="22"/>
    <s v=""/>
    <n v="395"/>
    <s v="control"/>
    <s v="https://privacy-bits.org/3/1_control.html"/>
    <s v=""/>
    <x v="0"/>
  </r>
  <r>
    <x v="0"/>
    <s v="87.0.4280.141"/>
    <x v="0"/>
    <s v="1280x800"/>
    <n v="1"/>
    <n v="0"/>
    <n v="0"/>
    <n v="32.503999999999998"/>
    <n v="0"/>
    <s v="16:33:45:878: Load;16:33:49:664: Accept;"/>
    <s v="1995"/>
    <n v="1"/>
    <m/>
    <n v="22"/>
    <s v=""/>
    <n v="203"/>
    <s v="control"/>
    <s v="https://privacy-bits.org/3/1_control.html"/>
    <s v=""/>
    <x v="0"/>
  </r>
  <r>
    <x v="0"/>
    <s v="87.0.4280.141"/>
    <x v="0"/>
    <s v="1280x720"/>
    <n v="1"/>
    <n v="0"/>
    <n v="0"/>
    <n v="31.486000000000001"/>
    <n v="0"/>
    <s v="16:34:23:435: Load;16:34:34:435: Decline;16:34:36:645: Screen1;16:34:36:832: Load;16:34:43:705: Screen2no;16:34:43:880: Load;16:34:46:118: Load;"/>
    <s v="1998"/>
    <n v="2"/>
    <m/>
    <n v="22"/>
    <s v=""/>
    <n v="169"/>
    <s v="dummy"/>
    <s v="https://privacy-bits.org/3/1_dummy_risk.html"/>
    <s v=""/>
    <x v="0"/>
  </r>
  <r>
    <x v="0"/>
    <s v="87.0.4280.141"/>
    <x v="1"/>
    <s v="1440x900"/>
    <n v="1"/>
    <n v="0"/>
    <n v="0"/>
    <n v="36.024999999999999"/>
    <n v="0"/>
    <s v="17:34:14:808: Load;17:34:18:487: Decline;17:34:20:900: Screen1;17:34:21:80: Load;17:34:24:689: Screen2no;17:34:24:911: Load;17:34:26:554: Load;"/>
    <s v="1999"/>
    <n v="2"/>
    <m/>
    <n v="22"/>
    <s v=""/>
    <n v="192"/>
    <s v="dummy"/>
    <s v="https://privacy-bits.org/3/1_dummy_risk.html"/>
    <s v=""/>
    <x v="0"/>
  </r>
  <r>
    <x v="1"/>
    <s v="18.18363"/>
    <x v="0"/>
    <s v="1366x768"/>
    <n v="1"/>
    <n v="0"/>
    <n v="0"/>
    <n v="38.783000000000001"/>
    <n v="0"/>
    <s v="16:34:13:12: Load;16:34:18:536: Decline;"/>
    <s v="1978"/>
    <n v="2"/>
    <m/>
    <n v="22"/>
    <s v=""/>
    <n v="184"/>
    <s v="dummy"/>
    <s v="https://privacy-bits.org/3/1_dummy_risk.html"/>
    <s v=""/>
    <x v="0"/>
  </r>
  <r>
    <x v="0"/>
    <s v="87.0.4280.88"/>
    <x v="1"/>
    <s v="1680x1050"/>
    <n v="1"/>
    <n v="0"/>
    <n v="0"/>
    <n v="31.786999999999999"/>
    <n v="0"/>
    <s v="16:33:25:606: Load;16:33:37:364: Load;16:33:47:819: Screen2no;16:33:48:121: Load;16:33:50:801: Load;"/>
    <s v="1993"/>
    <n v="2"/>
    <m/>
    <n v="22"/>
    <s v=""/>
    <n v="224"/>
    <s v="risk"/>
    <s v="https://privacy-bits.org/3/1_privacy_risk.html"/>
    <s v=""/>
    <x v="0"/>
  </r>
  <r>
    <x v="0"/>
    <s v="87.0.4280.141"/>
    <x v="0"/>
    <s v="1536x864"/>
    <n v="1"/>
    <n v="14.978999999999999"/>
    <n v="14.978999999999999"/>
    <n v="15.926"/>
    <n v="1"/>
    <s v="16:34:43:297: Load;16:34:45:208: Accept;16:34:47:418: Screen1;16:34:48:134: Load;16:34:50:866: Screen2yes;16:34:51:191: Load;16:34:52:494: Screen3;16:34:52:734: Load;"/>
    <s v="1995"/>
    <n v="1"/>
    <m/>
    <n v="22"/>
    <s v=""/>
    <n v="145"/>
    <s v="control"/>
    <s v="https://privacy-bits.org/3/1_control.html"/>
    <s v=""/>
    <x v="0"/>
  </r>
  <r>
    <x v="0"/>
    <s v="87.0.4280.141"/>
    <x v="0"/>
    <s v="1920x1080"/>
    <n v="1"/>
    <n v="0"/>
    <n v="0"/>
    <n v="16.443999999999999"/>
    <n v="0"/>
    <s v="16:34:51:123: Load;16:34:57:412: Accept;16:34:59:876: Screen1;16:34:59:987: Load;16:35:3:719: Screen2no;16:35:3:843: Load;16:35:5:222: Screen3;16:35:5:313: Load;"/>
    <s v="1992"/>
    <n v="1"/>
    <m/>
    <n v="22"/>
    <s v=""/>
    <n v="139"/>
    <s v="dummy"/>
    <s v="https://privacy-bits.org/3/1_dummy_risk.html"/>
    <s v=""/>
    <x v="0"/>
  </r>
  <r>
    <x v="1"/>
    <s v="87.0.664.75"/>
    <x v="0"/>
    <s v="1920x1080"/>
    <n v="1"/>
    <n v="0"/>
    <n v="0"/>
    <n v="17.306999999999999"/>
    <n v="0"/>
    <s v="16:34:12:109: Load;16:34:14:684: Accept;16:34:16:711: Screen1;16:34:17:68: Load;16:34:24:17: Screen2yes;16:34:24:219: Load;16:34:26:477: Screen3;16:34:26:594: Load;"/>
    <s v="2000"/>
    <n v="2"/>
    <m/>
    <n v="22"/>
    <s v=""/>
    <n v="174"/>
    <s v="risk"/>
    <s v="https://privacy-bits.org/3/1_privacy_risk.html"/>
    <s v=""/>
    <x v="0"/>
  </r>
  <r>
    <x v="0"/>
    <s v="87.0.4280.141"/>
    <x v="0"/>
    <s v="1366x768"/>
    <n v="1"/>
    <n v="0"/>
    <n v="0"/>
    <n v="68.466999999999999"/>
    <n v="0"/>
    <s v="16:34:6:374: Load;16:34:20:509: Decline;"/>
    <s v="1972"/>
    <n v="2"/>
    <m/>
    <n v="22"/>
    <s v=""/>
    <n v="191"/>
    <s v="dummy"/>
    <s v="https://privacy-bits.org/3/1_dummy_risk.html"/>
    <s v=""/>
    <x v="0"/>
  </r>
  <r>
    <x v="0"/>
    <s v="87.0.4280.141"/>
    <x v="0"/>
    <s v="1366x768"/>
    <n v="1"/>
    <n v="10.116"/>
    <n v="21.556000000000001"/>
    <n v="22.265999999999998"/>
    <n v="3"/>
    <s v="16:34:31:204: Load;16:34:38:974: Accept;16:34:41:886: Screen1;16:34:42:96: Load;16:34:47:604: Screen2no;16:34:47:868: Load;16:34:50:104: Screen3;16:34:50:254: Load;"/>
    <s v="1973"/>
    <n v="2"/>
    <m/>
    <n v="22"/>
    <s v="No thank you"/>
    <n v="157"/>
    <s v="dummy"/>
    <s v="https://privacy-bits.org/3/1_dummy_risk.html"/>
    <s v=""/>
    <x v="0"/>
  </r>
  <r>
    <x v="3"/>
    <s v="14.0"/>
    <x v="1"/>
    <s v="1366x768"/>
    <n v="1"/>
    <n v="0"/>
    <n v="0"/>
    <n v="19.312999999999999"/>
    <n v="0"/>
    <s v="16:34:56:993: Load;16:35:7:106: Screen1;16:35:7:316: Load;16:35:10:626: Screen2yes;16:35:10:727: Load;16:35:13:876: Screen3;16:35:14:122: Load;"/>
    <s v="1996"/>
    <n v="2"/>
    <m/>
    <n v="22"/>
    <s v=""/>
    <n v="155"/>
    <s v="dummy"/>
    <s v="https://privacy-bits.org/3/1_dummy_risk.html"/>
    <s v=""/>
    <x v="0"/>
  </r>
  <r>
    <x v="2"/>
    <s v="84.0"/>
    <x v="0"/>
    <s v="1920x1080"/>
    <n v="1"/>
    <n v="0"/>
    <n v="0"/>
    <n v="19.271000000000001"/>
    <n v="0"/>
    <s v="16:34:21:425: Load;16:34:28:236: Decline;16:34:33:103: Load;16:34:36:258: Screen2no;16:34:36:426: Load;16:34:38:475: Screen3;16:34:38:629: Load;"/>
    <s v="1999"/>
    <n v="2"/>
    <m/>
    <n v="22"/>
    <s v=""/>
    <n v="180"/>
    <s v="risk"/>
    <s v="https://privacy-bits.org/3/1_privacy_risk.html"/>
    <s v=""/>
    <x v="0"/>
  </r>
  <r>
    <x v="0"/>
    <s v="87.0.4280.141"/>
    <x v="1"/>
    <s v="1440x900"/>
    <n v="1"/>
    <n v="0"/>
    <n v="0"/>
    <n v="29.641999999999999"/>
    <n v="0"/>
    <s v="16:34:23:744: Load;16:34:29:387: Decline;16:34:40:440: Load;16:34:44:688: Screen2no;16:34:44:776: Load;16:34:47:980: Screen3;16:34:48:59: Load;"/>
    <s v="1985"/>
    <n v="2"/>
    <m/>
    <n v="22"/>
    <s v=""/>
    <n v="175"/>
    <s v="risk"/>
    <s v="https://privacy-bits.org/3/1_privacy_risk.html"/>
    <s v=""/>
    <x v="0"/>
  </r>
  <r>
    <x v="0"/>
    <s v="87.0.4280.141"/>
    <x v="3"/>
    <s v="1093x615"/>
    <n v="1"/>
    <n v="0"/>
    <n v="0"/>
    <n v="31.736000000000001"/>
    <n v="0"/>
    <s v="16:34:22:61: Load;"/>
    <s v="1950"/>
    <n v="2"/>
    <m/>
    <n v="22"/>
    <s v="no thank you"/>
    <n v="184"/>
    <s v="dummy"/>
    <s v="https://privacy-bits.org/3/1_dummy_risk.html"/>
    <s v=""/>
    <x v="0"/>
  </r>
  <r>
    <x v="0"/>
    <s v="87.0.4280.141"/>
    <x v="0"/>
    <s v="1920x1080"/>
    <n v="1"/>
    <n v="0"/>
    <n v="0"/>
    <n v="66.331000000000003"/>
    <n v="0"/>
    <s v="16:32:54:451: Load;16:33:10:471: Decline;16:33:14:421: Screen1;16:33:14:615: Load;16:33:25:872: Screen2yes;16:33:26:5: Load;16:33:29:752: Screen3;16:33:29:814: Load;"/>
    <s v="1956"/>
    <n v="1"/>
    <m/>
    <n v="22"/>
    <s v=""/>
    <n v="343"/>
    <s v="risk"/>
    <s v="https://privacy-bits.org/3/1_privacy_risk.html"/>
    <s v=""/>
    <x v="0"/>
  </r>
  <r>
    <x v="0"/>
    <s v="87.0.4280.141"/>
    <x v="0"/>
    <s v="1366x768"/>
    <n v="1"/>
    <n v="5.5190000000000001"/>
    <n v="19.510000000000002"/>
    <n v="20.922000000000001"/>
    <n v="4"/>
    <s v="16:34:59:93: Load;16:35:1:757: Accept;16:35:5:66: Load;16:35:9:964: Screen2no;16:35:10:144: Load;16:35:14:620: Screen3;16:35:14:809: Load;"/>
    <s v="1974"/>
    <n v="2"/>
    <m/>
    <n v="22"/>
    <s v=""/>
    <n v="165"/>
    <s v="control"/>
    <s v="https://privacy-bits.org/3/1_control.html"/>
    <s v=""/>
    <x v="0"/>
  </r>
  <r>
    <x v="2"/>
    <s v="84.0"/>
    <x v="0"/>
    <s v="1536x864"/>
    <n v="1"/>
    <n v="0"/>
    <n v="0"/>
    <n v="15.702"/>
    <n v="0"/>
    <s v="16:35:14:847: Load;16:35:16:842: Accept;16:35:19:166: Screen1;16:35:19:449: Load;16:35:24:150: Screen2yes;16:35:24:350: Load;16:35:26:389: Screen3;16:35:26:599: Load;"/>
    <s v="1975"/>
    <n v="1"/>
    <m/>
    <n v="22"/>
    <s v=""/>
    <n v="146"/>
    <s v="control"/>
    <s v="https://privacy-bits.org/3/1_control.html"/>
    <s v=""/>
    <x v="0"/>
  </r>
  <r>
    <x v="0"/>
    <s v="87.0.4280.88"/>
    <x v="0"/>
    <s v="1536x864"/>
    <n v="1"/>
    <n v="39.628"/>
    <n v="39.628"/>
    <n v="41.472000000000001"/>
    <n v="1"/>
    <s v="16:33:56:476: Load;16:34:2:729: Decline;16:34:20:70: Screen1;16:34:20:321: Load;16:34:26:943: Screen2no;16:34:27:134: Load;16:34:29:786: Screen3;16:34:29:885: Load;"/>
    <s v="1975"/>
    <n v="2"/>
    <m/>
    <n v="22"/>
    <s v=""/>
    <n v="265"/>
    <s v="risk"/>
    <s v="https://privacy-bits.org/3/1_privacy_risk.html"/>
    <s v=""/>
    <x v="0"/>
  </r>
  <r>
    <x v="3"/>
    <s v="14.0.2"/>
    <x v="1"/>
    <s v="2560x1440"/>
    <n v="1"/>
    <n v="0"/>
    <n v="0"/>
    <n v="22.172999999999998"/>
    <n v="0"/>
    <s v="16:33:53:462: Load;16:33:58:246: Decline;16:34:2:419: Screen1;16:34:2:534: Load;16:34:8:326: Screen2no;16:34:8:453: Load;16:34:11:611: Screen3;16:34:11:654: Load;"/>
    <s v="1979"/>
    <n v="2"/>
    <m/>
    <n v="22"/>
    <s v=""/>
    <n v="235"/>
    <s v="risk"/>
    <s v="https://privacy-bits.org/3/1_privacy_risk.html"/>
    <s v=""/>
    <x v="0"/>
  </r>
  <r>
    <x v="2"/>
    <s v="84.0"/>
    <x v="0"/>
    <s v="1366x768"/>
    <n v="1"/>
    <n v="10.093999999999999"/>
    <n v="22.175000000000001"/>
    <n v="24.509"/>
    <n v="3"/>
    <s v="16:35:18:591: Load;16:35:25:286: Accept;16:35:28:770: Screen1;16:35:29:420: Load;16:35:34:13: Screen2no;16:35:34:488: Load;16:35:36:101: Screen3;16:35:36:442: Load;"/>
    <s v="1985"/>
    <n v="2"/>
    <m/>
    <n v="22"/>
    <s v=""/>
    <n v="162"/>
    <s v="dummy"/>
    <s v="https://privacy-bits.org/3/1_dummy_risk.html"/>
    <s v=""/>
    <x v="0"/>
  </r>
  <r>
    <x v="0"/>
    <s v="87.0.4280.141"/>
    <x v="0"/>
    <s v="1600x900"/>
    <n v="1"/>
    <n v="0"/>
    <n v="0"/>
    <n v="31.018000000000001"/>
    <n v="0"/>
    <s v="16:34:45:659: Load;16:34:54:55: Decline;16:34:56:278: Screen1;16:34:56:457: Load;16:35:5:113: Screen2no;16:35:5:284: Load;16:35:9:884: Screen3;16:35:9:962: Load;"/>
    <s v="1974"/>
    <n v="1"/>
    <m/>
    <n v="22"/>
    <s v=""/>
    <n v="193"/>
    <s v="risk"/>
    <s v="https://privacy-bits.org/3/1_privacy_risk.html"/>
    <s v=""/>
    <x v="0"/>
  </r>
  <r>
    <x v="1"/>
    <s v="87.0.664.75"/>
    <x v="0"/>
    <s v="1920x1080"/>
    <n v="1"/>
    <n v="0"/>
    <n v="0"/>
    <n v="32.396000000000001"/>
    <n v="0"/>
    <s v="16:32:58:73: Load;16:33:3:503: Accept;"/>
    <s v="1985"/>
    <n v="1"/>
    <m/>
    <n v="22"/>
    <s v=""/>
    <n v="330"/>
    <s v="control"/>
    <s v="https://privacy-bits.org/3/1_control.html"/>
    <s v=""/>
    <x v="0"/>
  </r>
  <r>
    <x v="3"/>
    <s v="14.0.2"/>
    <x v="1"/>
    <s v="834x1112"/>
    <n v="1"/>
    <n v="0"/>
    <n v="0"/>
    <n v="14.202"/>
    <n v="0"/>
    <s v="16:35:32:680: Load;16:35:34:721: Accept;16:35:37:453: Screen1;16:35:37:622: Load;16:35:40:484: Screen2yes;16:35:40:583: Load;16:35:43:119: Screen3;16:35:43:258: Load;"/>
    <s v="1997"/>
    <n v="2"/>
    <m/>
    <n v="22"/>
    <s v=""/>
    <n v="111"/>
    <s v="risk"/>
    <s v="https://privacy-bits.org/3/1_privacy_risk.html"/>
    <s v=""/>
    <x v="0"/>
  </r>
  <r>
    <x v="0"/>
    <s v="87.0.4280.141"/>
    <x v="0"/>
    <s v="1920x1080"/>
    <n v="1"/>
    <n v="0"/>
    <n v="0"/>
    <n v="38.133000000000003"/>
    <n v="0"/>
    <s v="16:35:17:552: Load;16:35:19:519: Accept;16:35:20:569: Screen1;16:35:20:697: Load;16:35:24:637: Screen2no;16:35:24:755: Load;16:35:26:72: Load;"/>
    <s v="1990"/>
    <n v="1"/>
    <m/>
    <n v="22"/>
    <s v=""/>
    <n v="132"/>
    <s v="risk"/>
    <s v="https://privacy-bits.org/3/1_privacy_risk.html"/>
    <s v=""/>
    <x v="0"/>
  </r>
  <r>
    <x v="0"/>
    <s v="87.0.4280.141"/>
    <x v="0"/>
    <s v="1536x864"/>
    <n v="1"/>
    <n v="0"/>
    <n v="0"/>
    <n v="18.341000000000001"/>
    <n v="0"/>
    <s v="16:35:16:270: Load;16:35:22:636: Accept;16:35:26:739: Screen1;16:35:26:891: Load;16:35:29:290: Screen2no;16:35:29:421: Load;16:35:32:360: Screen3;16:35:32:493: Load;"/>
    <s v="1999"/>
    <n v="2"/>
    <m/>
    <n v="22"/>
    <s v=""/>
    <n v="199"/>
    <s v="dummy"/>
    <s v="https://privacy-bits.org/3/1_dummy_risk.html"/>
    <s v=""/>
    <x v="0"/>
  </r>
  <r>
    <x v="0"/>
    <s v="87.0.4280.88"/>
    <x v="0"/>
    <s v="1280x720"/>
    <n v="1"/>
    <n v="0"/>
    <n v="0"/>
    <n v="28.041"/>
    <n v="0"/>
    <s v="16:34:45:798: Load;16:34:54:409: Accept;16:34:59:799: Screen1;16:35:0:36: Load;16:35:4:242: Screen2no;16:35:4:427: Load;16:35:6:870: Screen3;16:35:7:10: Load;"/>
    <s v="1992"/>
    <n v="2"/>
    <m/>
    <n v="22"/>
    <s v=""/>
    <n v="225"/>
    <s v="dummy"/>
    <s v="https://privacy-bits.org/3/1_dummy_risk.html"/>
    <s v=""/>
    <x v="0"/>
  </r>
  <r>
    <x v="0"/>
    <s v="87.0.4280.141"/>
    <x v="1"/>
    <s v="1280x800"/>
    <n v="1"/>
    <n v="0"/>
    <n v="0"/>
    <n v="34.122"/>
    <n v="0"/>
    <s v="16:34:31:933: Load;16:34:41:937: Decline;16:34:45:749: Screen1;16:34:45:915: Load;16:34:56:543: Screen2yes;16:34:56:716: Load;16:34:59:454: Screen3;16:34:59:536: Load;"/>
    <s v="1991"/>
    <n v="2"/>
    <m/>
    <n v="22"/>
    <s v=""/>
    <n v="244"/>
    <s v="risk"/>
    <s v="https://privacy-bits.org/3/1_privacy_risk.html"/>
    <s v=""/>
    <x v="0"/>
  </r>
  <r>
    <x v="0"/>
    <s v="87.0.4280.141"/>
    <x v="0"/>
    <s v="1280x720"/>
    <n v="1"/>
    <n v="0"/>
    <n v="0"/>
    <n v="32.773000000000003"/>
    <n v="0"/>
    <s v="16:35:10:463: Load;16:35:20:915: Decline;"/>
    <s v="1956"/>
    <n v="1"/>
    <m/>
    <n v="28"/>
    <s v=""/>
    <n v="201"/>
    <s v="risk"/>
    <s v="https://privacy-bits.org/3/1_privacy_risk.html"/>
    <s v="1"/>
    <x v="0"/>
  </r>
  <r>
    <x v="0"/>
    <s v="87.0.4280.142"/>
    <x v="53"/>
    <s v="1241x698"/>
    <n v="1"/>
    <n v="7.2469999999999999"/>
    <n v="7.2469999999999999"/>
    <n v="14.272"/>
    <n v="1"/>
    <s v="16:36:0:231: Load;16:36:3:517: Accept;16:36:7:848: Screen1;16:36:8:87: Load;16:36:10:259: Load;16:36:11:464: Screen3;16:36:11:587: Load;"/>
    <s v="2000"/>
    <n v="2"/>
    <m/>
    <n v="22"/>
    <s v=""/>
    <n v="117"/>
    <s v="control"/>
    <s v="https://privacy-bits.org/3/1_control.html"/>
    <s v=""/>
    <x v="0"/>
  </r>
  <r>
    <x v="0"/>
    <s v="87.0.4280.142"/>
    <x v="53"/>
    <s v="1920x1080"/>
    <n v="1"/>
    <n v="0"/>
    <n v="0"/>
    <n v="30.77"/>
    <n v="0"/>
    <s v="16:34:31:543: Load;16:34:34:843: Accept;16:34:39:507: Screen1;16:34:39:906: Load;16:34:50:631: Screen2no;16:34:50:890: Load;16:34:54:552: Screen3;16:34:54:672: Load;"/>
    <s v="1957"/>
    <n v="1"/>
    <m/>
    <n v="22"/>
    <s v=""/>
    <n v="314"/>
    <s v="control"/>
    <s v="https://privacy-bits.org/3/1_control.html"/>
    <s v=""/>
    <x v="0"/>
  </r>
  <r>
    <x v="3"/>
    <s v="14.0.1"/>
    <x v="1"/>
    <s v="1024x1366"/>
    <n v="1"/>
    <n v="0"/>
    <n v="0"/>
    <n v="20.925999999999998"/>
    <n v="0"/>
    <s v="16:35:12:983: Load;16:35:18:766: Accept;16:35:20:111: Screen1;16:35:20:381: Load;16:35:29:236: Screen2yes;16:35:29:515: Load;16:35:31:404: Screen3;16:35:31:470: Load;"/>
    <s v="2000"/>
    <n v="2"/>
    <m/>
    <n v="22"/>
    <s v=""/>
    <n v="179"/>
    <s v="dummy"/>
    <s v="https://privacy-bits.org/3/1_dummy_risk.html"/>
    <s v=""/>
    <x v="0"/>
  </r>
  <r>
    <x v="1"/>
    <s v="87.0.664.75"/>
    <x v="0"/>
    <s v="1366x768"/>
    <n v="1"/>
    <n v="0"/>
    <n v="0"/>
    <n v="31.96"/>
    <n v="0"/>
    <s v="16:36:14:682: Load;16:36:33:505: Accept;"/>
    <s v="1959"/>
    <n v="1"/>
    <m/>
    <n v="22"/>
    <s v=""/>
    <n v="245"/>
    <s v="control"/>
    <s v="https://privacy-bits.org/3/1_control.html"/>
    <s v=""/>
    <x v="0"/>
  </r>
  <r>
    <x v="0"/>
    <s v="87.0.4280.141"/>
    <x v="0"/>
    <s v="1280x720"/>
    <n v="1"/>
    <n v="0"/>
    <n v="0"/>
    <n v="18.553999999999998"/>
    <n v="0"/>
    <s v="16:36:25:909: Load;16:36:28:29: Decline;16:36:31:135: Screen1;16:36:31:965: Load;16:36:34:928: Screen2no;16:36:35:316: Load;16:36:37:911: Screen3;16:36:38:305: Load;"/>
    <s v="1993"/>
    <n v="2"/>
    <m/>
    <n v="22"/>
    <s v=""/>
    <n v="152"/>
    <s v="control"/>
    <s v="https://privacy-bits.org/3/1_control.html"/>
    <s v=""/>
    <x v="0"/>
  </r>
  <r>
    <x v="0"/>
    <s v="87.0.4280.141"/>
    <x v="0"/>
    <s v="1280x720"/>
    <n v="1"/>
    <n v="0"/>
    <n v="0"/>
    <n v="22.533000000000001"/>
    <n v="0"/>
    <s v="16:34:49:349: Load;16:34:53:326: Accept;16:34:56:212: Screen1;16:34:56:371: Load;16:35:1:981: Screen2yes;16:35:2:84: Load;16:35:6:346: Screen3;16:35:6:464: Load;"/>
    <s v="1997"/>
    <n v="2"/>
    <m/>
    <n v="28"/>
    <s v=""/>
    <n v="254"/>
    <s v="risk"/>
    <s v="https://privacy-bits.org/3/1_privacy_risk.html"/>
    <s v="1"/>
    <x v="0"/>
  </r>
  <r>
    <x v="0"/>
    <s v="87.0.4280.141"/>
    <x v="0"/>
    <s v="1536x864"/>
    <n v="1"/>
    <n v="0"/>
    <n v="0"/>
    <n v="32.225000000000001"/>
    <n v="0"/>
    <s v="16:35:4:223: Load;16:35:22:304: Screen1;16:35:22:446: Load;16:35:27:975: Screen2yes;16:35:28:148: Load;16:35:30:150: Screen3;16:35:30:236: Load;"/>
    <s v="2000"/>
    <n v="1"/>
    <m/>
    <n v="22"/>
    <s v=""/>
    <n v="236"/>
    <s v="control"/>
    <s v="https://privacy-bits.org/3/1_control.html"/>
    <s v=""/>
    <x v="0"/>
  </r>
  <r>
    <x v="0"/>
    <s v="87.0.4280.141"/>
    <x v="0"/>
    <s v="1536x864"/>
    <n v="1"/>
    <n v="0"/>
    <n v="0"/>
    <n v="33.673000000000002"/>
    <n v="0"/>
    <s v="16:35:14:204: Load;16:35:17:652: Accept;16:35:21:266: Screen1;16:35:21:412: Load;16:35:29:827: Screen2yes;16:35:30:18: Load;16:35:32:715: Load;"/>
    <s v="1992"/>
    <n v="2"/>
    <m/>
    <n v="22"/>
    <s v=""/>
    <n v="242"/>
    <s v="control"/>
    <s v="https://privacy-bits.org/3/1_control.html"/>
    <s v=""/>
    <x v="0"/>
  </r>
  <r>
    <x v="0"/>
    <s v="87.0.4280.141"/>
    <x v="0"/>
    <s v="1280x720"/>
    <n v="1"/>
    <n v="15.903"/>
    <n v="62.05"/>
    <n v="63.435000000000002"/>
    <n v="4"/>
    <s v="16:34:10:751: Load;16:34:21:72: Accept;16:34:35:257: Screen1;16:34:36:212: Load;16:34:42:700: Screen2yes;16:34:42:873: Load;16:34:52:540: Load;"/>
    <s v="1987"/>
    <n v="1"/>
    <m/>
    <n v="22"/>
    <s v=""/>
    <n v="303"/>
    <s v="dummy"/>
    <s v="https://privacy-bits.org/3/1_dummy_risk.html"/>
    <s v=""/>
    <x v="0"/>
  </r>
  <r>
    <x v="2"/>
    <s v="84.0"/>
    <x v="0"/>
    <s v="1280x768"/>
    <n v="1"/>
    <n v="0"/>
    <n v="0"/>
    <n v="44.279000000000003"/>
    <n v="0"/>
    <s v="16:34:56:970: Load;16:35:6:335: Accept;16:35:7:978: Screen1;16:35:9:946: Load;16:35:22:878: Screen2no;16:35:23:814: Load;16:35:30:655: Screen3;16:35:31:783: Load;"/>
    <s v="1945"/>
    <n v="2"/>
    <m/>
    <n v="22"/>
    <s v="no"/>
    <n v="381"/>
    <s v="control"/>
    <s v="https://privacy-bits.org/3/1_control.html"/>
    <s v=""/>
    <x v="0"/>
  </r>
  <r>
    <x v="0"/>
    <s v="87.0.4280.141"/>
    <x v="0"/>
    <s v="1280x720"/>
    <n v="1"/>
    <n v="0"/>
    <n v="0"/>
    <n v="20.545000000000002"/>
    <n v="0"/>
    <s v="16:36:25:352: Load;16:36:26:957: Accept;16:36:31:188: Screen1;16:36:31:291: Load;16:36:36:129: Load;16:36:41:77: Screen3;16:36:41:150: Load;"/>
    <s v="1990"/>
    <n v="2"/>
    <m/>
    <n v="22"/>
    <s v=""/>
    <n v="162"/>
    <s v="control"/>
    <s v="https://privacy-bits.org/3/1_control.html"/>
    <s v=""/>
    <x v="0"/>
  </r>
  <r>
    <x v="1"/>
    <s v="87.0.664.75"/>
    <x v="0"/>
    <s v="1366x768"/>
    <n v="1"/>
    <n v="20.696000000000002"/>
    <n v="62.182000000000002"/>
    <n v="63.552"/>
    <n v="2"/>
    <s v="16:35:38:868: Load;16:35:46:509: Decline;"/>
    <s v="1987"/>
    <n v="2"/>
    <m/>
    <n v="22"/>
    <s v=""/>
    <n v="310"/>
    <s v="risk"/>
    <s v="https://privacy-bits.org/3/1_privacy_risk.html"/>
    <s v=""/>
    <x v="0"/>
  </r>
  <r>
    <x v="1"/>
    <s v="87.0.664.60"/>
    <x v="0"/>
    <s v="1366x768"/>
    <n v="1"/>
    <n v="6.2030000000000003"/>
    <n v="22.36"/>
    <n v="24.463999999999999"/>
    <n v="3"/>
    <s v="16:36:28:960: Load;16:36:31:785: Accept;16:36:35:245: Screen1;16:36:35:732: Load;16:36:40:399: Screen2no;16:36:40:672: Load;16:36:43:876: Screen3;16:36:44:167: Load;"/>
    <s v="1999"/>
    <n v="2"/>
    <m/>
    <n v="22"/>
    <s v=""/>
    <n v="250"/>
    <s v="control"/>
    <s v="https://privacy-bits.org/3/1_control.html"/>
    <s v=""/>
    <x v="0"/>
  </r>
  <r>
    <x v="0"/>
    <s v="87.0.4280.141"/>
    <x v="2"/>
    <s v="412x915"/>
    <n v="1"/>
    <n v="19.5"/>
    <n v="20.61"/>
    <n v="34.61"/>
    <n v="3"/>
    <s v="16:35:14:667: Load;16:35:21:682: Decline;16:35:26:497: Screen1;16:35:26:697: Load;16:35:40:109: Load;16:35:46:669: Screen3;16:35:46:864: Load;"/>
    <s v="1998"/>
    <n v="2"/>
    <m/>
    <n v="22"/>
    <s v=""/>
    <n v="249"/>
    <s v="risk"/>
    <s v="https://privacy-bits.org/3/1_privacy_risk.html"/>
    <s v=""/>
    <x v="0"/>
  </r>
  <r>
    <x v="0"/>
    <s v="87.0.4280.141"/>
    <x v="0"/>
    <s v="1366x768"/>
    <n v="1"/>
    <n v="0"/>
    <n v="0"/>
    <n v="58.396000000000001"/>
    <n v="0"/>
    <s v="16:35:58:254: Load;16:36:45:302: Load;16:36:49:613: Screen2yes;16:36:49:849: Load;16:36:52:215: Screen3;16:36:52:433: Load;"/>
    <s v="1969"/>
    <n v="2"/>
    <m/>
    <n v="22"/>
    <s v=""/>
    <n v="201"/>
    <s v="risk"/>
    <s v="https://privacy-bits.org/3/1_privacy_risk.html"/>
    <s v=""/>
    <x v="0"/>
  </r>
  <r>
    <x v="1"/>
    <s v="87.0.664.75"/>
    <x v="0"/>
    <s v="1920x1080"/>
    <n v="1"/>
    <n v="0"/>
    <n v="0"/>
    <n v="16.414000000000001"/>
    <n v="0"/>
    <s v="16:37:0:978: Load;16:37:10:660: Screen1;16:37:10:782: Load;16:37:12:995: Screen2no;16:37:13:104: Load;16:37:14:236: Screen3;16:37:14:339: Load;"/>
    <s v="1989"/>
    <n v="2"/>
    <m/>
    <n v="22"/>
    <s v=""/>
    <n v="261"/>
    <s v="control"/>
    <s v="https://privacy-bits.org/3/1_control.html"/>
    <s v=""/>
    <x v="0"/>
  </r>
  <r>
    <x v="0"/>
    <s v="87.0.4280.141"/>
    <x v="0"/>
    <s v="1920x1080"/>
    <n v="1"/>
    <n v="0"/>
    <n v="0"/>
    <n v="16.329999999999998"/>
    <n v="0"/>
    <s v="16:37:18:380: Load;16:37:24:330: Decline;16:37:26:629: Screen1;16:37:26:910: Load;16:37:30:609: Screen2no;16:37:30:777: Load;16:37:32:293: Screen3;16:37:32:467: Load;"/>
    <s v="1988"/>
    <n v="1"/>
    <m/>
    <n v="22"/>
    <s v=""/>
    <n v="161"/>
    <s v="dummy"/>
    <s v="https://privacy-bits.org/3/1_dummy_risk.html"/>
    <s v=""/>
    <x v="0"/>
  </r>
  <r>
    <x v="1"/>
    <s v="87.0.664.66"/>
    <x v="0"/>
    <s v="1536x864"/>
    <n v="1"/>
    <n v="22.867000000000001"/>
    <n v="22.867000000000001"/>
    <n v="24.446000000000002"/>
    <n v="1"/>
    <s v="16:36:45:105: Load;16:36:50:581: Decline;16:36:55:830: Screen1;16:36:56:45: Load;16:37:1:97: Load;16:37:4:28: Screen3;16:37:4:174: Load;"/>
    <s v="1989"/>
    <n v="2"/>
    <m/>
    <n v="22"/>
    <s v=""/>
    <n v="171"/>
    <s v="risk"/>
    <s v="https://privacy-bits.org/3/1_privacy_risk.html"/>
    <s v=""/>
    <x v="0"/>
  </r>
  <r>
    <x v="0"/>
    <s v="87.0.4280.141"/>
    <x v="0"/>
    <s v="1366x768"/>
    <n v="1"/>
    <n v="0"/>
    <n v="0"/>
    <n v="28.704999999999998"/>
    <n v="0"/>
    <s v="16:35:56:259: Load;16:35:58:969: Accept;16:36:5:592: Screen1;16:36:5:806: Load;16:36:14:648: Screen2no;16:36:14:835: Load;16:36:17:607: Screen3;16:36:17:695: Load;"/>
    <s v="1969"/>
    <n v="2"/>
    <m/>
    <n v="23"/>
    <s v=""/>
    <n v="267"/>
    <s v="control"/>
    <s v="https://privacy-bits.org/3/1_control.html"/>
    <s v="1"/>
    <x v="0"/>
  </r>
  <r>
    <x v="2"/>
    <s v="84.0"/>
    <x v="0"/>
    <s v="1366x768"/>
    <n v="1"/>
    <n v="8.5579999999999998"/>
    <n v="32.335999999999999"/>
    <n v="33.521999999999998"/>
    <n v="6"/>
    <s v="16:36:51:528: Load;16:36:55:802: Accept;"/>
    <s v="1964"/>
    <n v="2"/>
    <m/>
    <n v="22"/>
    <s v=""/>
    <n v="168"/>
    <s v="control"/>
    <s v="https://privacy-bits.org/3/1_control.html"/>
    <s v=""/>
    <x v="0"/>
  </r>
  <r>
    <x v="0"/>
    <s v="87.0.4280.141"/>
    <x v="0"/>
    <s v="1536x864"/>
    <n v="1"/>
    <n v="0"/>
    <n v="0"/>
    <n v="30.939"/>
    <n v="0"/>
    <s v="16:36:51:695: Load;"/>
    <s v="2001"/>
    <n v="1"/>
    <m/>
    <n v="22"/>
    <s v=""/>
    <n v="181"/>
    <s v="control"/>
    <s v="https://privacy-bits.org/3/1_control.html"/>
    <s v=""/>
    <x v="0"/>
  </r>
  <r>
    <x v="0"/>
    <s v="87.0.4280.141"/>
    <x v="0"/>
    <s v="1366x768"/>
    <n v="1"/>
    <n v="0"/>
    <n v="0"/>
    <n v="39.798999999999999"/>
    <n v="0"/>
    <s v="16:37:1:23: Load;16:37:9:502: Accept;16:37:12:524: Screen1;16:37:14:491: Load;16:37:18:510: Screen2no;16:37:18:707: Load;16:37:21:669: Screen3;16:37:21:824: Load;"/>
    <s v="1999"/>
    <n v="2"/>
    <m/>
    <n v="22"/>
    <s v=""/>
    <n v="218"/>
    <s v="control"/>
    <s v="https://privacy-bits.org/3/1_control.html"/>
    <s v=""/>
    <x v="0"/>
  </r>
  <r>
    <x v="0"/>
    <s v="87.0.4280.109"/>
    <x v="54"/>
    <s v="1366x768"/>
    <n v="1"/>
    <n v="0"/>
    <n v="0"/>
    <n v="41.713999999999999"/>
    <n v="0"/>
    <s v="16:36:20:600: Load;16:36:31:624: Decline;16:36:44:331: Screen1;16:36:44:829: Load;16:36:56:793: Load;16:36:59:824: Screen3;16:37:0:45: Load;"/>
    <s v="1982"/>
    <n v="2"/>
    <m/>
    <n v="22"/>
    <s v=""/>
    <n v="241"/>
    <s v="dummy"/>
    <s v="https://privacy-bits.org/3/1_dummy_risk.html"/>
    <s v=""/>
    <x v="0"/>
  </r>
  <r>
    <x v="0"/>
    <s v="87.0.4280.141"/>
    <x v="0"/>
    <s v="1440x960"/>
    <n v="1"/>
    <n v="0"/>
    <n v="0"/>
    <n v="15.776"/>
    <n v="0"/>
    <s v="16:38:14:767: Load;16:38:20:896: Accept;16:38:22:199: Screen1;16:38:22:462: Load;16:38:27:29: Load;16:38:28:451: Screen3;16:38:28:668: Load;"/>
    <s v="2002"/>
    <n v="2"/>
    <m/>
    <n v="22"/>
    <s v=""/>
    <n v="135"/>
    <s v="dummy"/>
    <s v="https://privacy-bits.org/3/1_dummy_risk.html"/>
    <s v=""/>
    <x v="0"/>
  </r>
  <r>
    <x v="0"/>
    <s v="87.0.4280.141"/>
    <x v="0"/>
    <s v="1920x1080"/>
    <n v="1"/>
    <n v="31.373999999999999"/>
    <n v="31.373999999999999"/>
    <n v="31.780999999999999"/>
    <n v="1"/>
    <s v="16:37:43:262: Load;16:37:48:665: Accept;16:37:49:581: Screen1;16:37:50:782: Load;16:37:54:574: Screen2no;16:37:54:851: Load;16:37:57:688: Load;"/>
    <s v="1984"/>
    <n v="2"/>
    <m/>
    <n v="22"/>
    <s v=""/>
    <n v="154"/>
    <s v="dummy"/>
    <s v="https://privacy-bits.org/3/1_dummy_risk.html"/>
    <s v=""/>
    <x v="0"/>
  </r>
  <r>
    <x v="0"/>
    <s v="87.0.4280.141"/>
    <x v="0"/>
    <s v="1280x720"/>
    <n v="1"/>
    <n v="0"/>
    <n v="0"/>
    <n v="18.178999999999998"/>
    <n v="0"/>
    <s v="16:36:33:952: Load;16:36:37:226: Accept;16:36:40:19: Screen1;16:36:40:333: Load;16:36:43:668: Screen2no;16:36:44:14: Load;16:36:45:728: Screen3;16:36:45:951: Load;"/>
    <s v="1992"/>
    <n v="1"/>
    <m/>
    <n v="22"/>
    <s v=""/>
    <n v="415"/>
    <s v="risk"/>
    <s v="https://privacy-bits.org/3/1_privacy_risk.html"/>
    <s v=""/>
    <x v="0"/>
  </r>
  <r>
    <x v="0"/>
    <s v="49.0.2623.112"/>
    <x v="17"/>
    <s v="1280x768"/>
    <n v="1"/>
    <n v="0"/>
    <n v="0"/>
    <n v="40.155000000000001"/>
    <n v="0"/>
    <s v="16:36:54:345: Load;16:36:56:903: Accept;16:37:5:725: Screen1;16:37:6:20: Load;16:37:20:805: Screen2no;16:37:21:215: Load;16:37:26:949: Screen3;16:37:27:370: Load;"/>
    <s v="1965"/>
    <n v="2"/>
    <m/>
    <n v="22"/>
    <s v=""/>
    <n v="209"/>
    <s v="control"/>
    <s v="https://privacy-bits.org/3/1_control.html"/>
    <s v=""/>
    <x v="0"/>
  </r>
  <r>
    <x v="0"/>
    <s v="87.0.4280.141"/>
    <x v="0"/>
    <s v="1920x1080"/>
    <n v="1"/>
    <n v="0"/>
    <n v="0"/>
    <n v="24.937000000000001"/>
    <n v="0"/>
    <s v="16:37:58:746: Load;16:38:4:962: Accept;16:38:7:401: Screen1;16:38:7:958: Load;16:38:18:776: Screen2yes;16:38:19:232: Load;16:38:21:170: Screen3;16:38:21:491: Load;"/>
    <s v="1995"/>
    <n v="1"/>
    <m/>
    <n v="22"/>
    <s v=""/>
    <n v="183"/>
    <s v="control"/>
    <s v="https://privacy-bits.org/3/1_control.html"/>
    <s v=""/>
    <x v="0"/>
  </r>
  <r>
    <x v="1"/>
    <s v="87.0.664.75"/>
    <x v="0"/>
    <s v="1366x768"/>
    <n v="1"/>
    <n v="21.407"/>
    <n v="55.319000000000003"/>
    <n v="56.204999999999998"/>
    <n v="4"/>
    <s v="16:37:2:938: Load;16:37:20:885: Decline;16:37:31:442: Screen1;16:37:31:753: Load;16:37:40:489: Screen2no;16:37:40:712: Load;16:37:47:24: Screen3;16:37:47:192: Load;"/>
    <s v="1970"/>
    <n v="2"/>
    <m/>
    <n v="22"/>
    <s v=""/>
    <n v="268"/>
    <s v="dummy"/>
    <s v="https://privacy-bits.org/3/1_dummy_risk.html"/>
    <s v=""/>
    <x v="0"/>
  </r>
  <r>
    <x v="0"/>
    <s v="87.0.4280.141"/>
    <x v="0"/>
    <s v="3440x1440"/>
    <n v="1"/>
    <n v="5.2039999999999997"/>
    <n v="5.2039999999999997"/>
    <n v="13.49"/>
    <n v="1"/>
    <s v="16:35:26:198: Load;16:35:28:199: Accept;16:35:29:957: Screen1;16:35:30:188: Load;16:35:35:409: Screen2yes;16:35:35:504: Load;16:35:36:824: Screen3;16:35:36:948: Load;"/>
    <s v="1993"/>
    <n v="1"/>
    <m/>
    <n v="22"/>
    <s v=""/>
    <n v="334"/>
    <s v="control"/>
    <s v="https://privacy-bits.org/3/1_control.html"/>
    <s v=""/>
    <x v="0"/>
  </r>
  <r>
    <x v="1"/>
    <s v="89.0.760.0"/>
    <x v="0"/>
    <s v="1600x900"/>
    <n v="1"/>
    <n v="0"/>
    <n v="0"/>
    <n v="30.427"/>
    <n v="0"/>
    <s v="16:37:37:269: Load;16:37:41:325: Accept;16:37:45:13: Screen1;16:37:45:238: Load;16:37:53:189: Screen2no;16:37:53:326: Load;16:37:57:332: Screen3;16:37:57:420: Load;"/>
    <s v="2002"/>
    <n v="1"/>
    <m/>
    <n v="22"/>
    <s v=""/>
    <n v="229"/>
    <s v="control"/>
    <s v="https://privacy-bits.org/3/1_control.html"/>
    <s v=""/>
    <x v="0"/>
  </r>
  <r>
    <x v="3"/>
    <s v="14.0.2"/>
    <x v="1"/>
    <s v="768x1024"/>
    <n v="1"/>
    <n v="0"/>
    <n v="0"/>
    <n v="31.777000000000001"/>
    <n v="0"/>
    <s v="16:36:37:313: Load;16:36:50:889: Accept;16:36:54:900: Screen1;16:36:55:124: Load;16:37:1:7: Screen2yes;16:37:1:207: Load;16:37:3:588: Screen3;"/>
    <s v="1976"/>
    <n v="2"/>
    <m/>
    <n v="22"/>
    <s v=""/>
    <n v="266"/>
    <s v="control"/>
    <s v="https://privacy-bits.org/3/1_control.html"/>
    <s v=""/>
    <x v="0"/>
  </r>
  <r>
    <x v="0"/>
    <s v="87.0.4280.141"/>
    <x v="1"/>
    <s v="1440x900"/>
    <n v="1"/>
    <n v="0"/>
    <n v="0"/>
    <n v="13.449"/>
    <n v="0"/>
    <s v="17:39:1:816: Load;17:39:5:634: Decline;17:39:8:314: Screen1;17:39:8:482: Load;17:39:11:177: Load;17:39:12:798: Screen3;17:39:12:932: Load;"/>
    <s v="1997"/>
    <n v="1"/>
    <m/>
    <n v="22"/>
    <s v=""/>
    <n v="564"/>
    <s v="risk"/>
    <s v="https://privacy-bits.org/3/1_privacy_risk.html"/>
    <s v=""/>
    <x v="0"/>
  </r>
  <r>
    <x v="0"/>
    <s v="87.0.4280.141"/>
    <x v="3"/>
    <s v="1440x900"/>
    <n v="1"/>
    <n v="0"/>
    <n v="0"/>
    <n v="32.692"/>
    <n v="0"/>
    <s v="16:37:18:217: Load;16:37:25:877: Accept;16:37:28:705: Screen1;16:37:29:234: Load;16:37:35:922: Screen2yes;16:37:36:266: Load;16:37:39:553: Screen3;16:37:39:800: Load;"/>
    <s v="1958"/>
    <n v="1"/>
    <m/>
    <n v="22"/>
    <s v="No further comment."/>
    <n v="292"/>
    <s v="dummy"/>
    <s v="https://privacy-bits.org/3/1_dummy_risk.html"/>
    <s v=""/>
    <x v="0"/>
  </r>
  <r>
    <x v="0"/>
    <s v="87.0.4280.141"/>
    <x v="0"/>
    <s v="1366x768"/>
    <n v="1"/>
    <n v="12.324999999999999"/>
    <n v="32.685000000000002"/>
    <n v="33.884999999999998"/>
    <n v="4"/>
    <s v="16:38:18:58: Load;16:38:31:145: Screen1;16:38:31:461: Load;16:38:38:794: Screen2no;16:38:39:41: Load;16:38:42:690: Load;"/>
    <s v="1978"/>
    <n v="2"/>
    <m/>
    <n v="22"/>
    <s v=""/>
    <n v="181"/>
    <s v="control"/>
    <s v="https://privacy-bits.org/3/1_control.html"/>
    <s v=""/>
    <x v="0"/>
  </r>
  <r>
    <x v="0"/>
    <s v="87.0.4280.141"/>
    <x v="1"/>
    <s v="1440x900"/>
    <n v="1"/>
    <n v="0"/>
    <n v="0"/>
    <n v="14.744999999999999"/>
    <n v="0"/>
    <s v="16:38:45:54: Load;16:38:47:627: Accept;16:38:49:577: Screen1;16:38:49:703: Load;16:38:53:549: Screen2no;16:38:53:645: Load;16:38:55:687: Screen3;16:38:55:766: Load;"/>
    <s v="1998"/>
    <n v="2"/>
    <m/>
    <n v="22"/>
    <s v=""/>
    <n v="129"/>
    <s v="control"/>
    <s v="https://privacy-bits.org/3/1_control.html"/>
    <s v=""/>
    <x v="0"/>
  </r>
  <r>
    <x v="2"/>
    <s v="84.0"/>
    <x v="0"/>
    <s v="1440x900"/>
    <n v="1"/>
    <n v="0"/>
    <n v="0"/>
    <n v="23.393999999999998"/>
    <n v="0"/>
    <s v="16:38:49:960: Load;16:38:54:944: Decline;16:39:0:729: Screen1;16:39:1:211: Load;16:39:4:968: Load;16:39:7:960: Screen3;16:39:8:205: Load;"/>
    <s v="1963"/>
    <n v="1"/>
    <m/>
    <n v="22"/>
    <s v=""/>
    <n v="147"/>
    <s v="risk"/>
    <s v="https://privacy-bits.org/3/1_privacy_risk.html"/>
    <s v=""/>
    <x v="0"/>
  </r>
  <r>
    <x v="0"/>
    <s v="87.0.4280.141"/>
    <x v="0"/>
    <s v="1280x720"/>
    <n v="1"/>
    <n v="2.1880000000000002"/>
    <n v="2.1880000000000002"/>
    <n v="31.638000000000002"/>
    <n v="1"/>
    <s v="16:38:13:988: Load;16:38:21:537: Decline;16:38:28:322: Screen1;16:38:28:541: Load;16:38:36:820: Screen2no;16:38:37:100: Load;"/>
    <s v="1988"/>
    <n v="1"/>
    <m/>
    <n v="22"/>
    <s v=""/>
    <n v="192"/>
    <s v="dummy"/>
    <s v="https://privacy-bits.org/3/1_dummy_risk.html"/>
    <s v=""/>
    <x v="0"/>
  </r>
  <r>
    <x v="0"/>
    <s v="87.0.4280.141"/>
    <x v="0"/>
    <s v="1920x1080"/>
    <n v="1"/>
    <n v="4.1040000000000001"/>
    <n v="7.3029999999999999"/>
    <n v="61.027000000000001"/>
    <n v="2"/>
    <s v="16:37:13:356: Load;16:37:21:490: Accept;16:37:23:819: Screen1;16:37:24:108: Load;16:37:29:404: Screen2yes;16:37:29:595: Load;16:37:32:890: Load;"/>
    <s v="1983"/>
    <n v="1"/>
    <m/>
    <n v="28"/>
    <s v=""/>
    <n v="272"/>
    <s v="dummy"/>
    <s v="https://privacy-bits.org/3/1_dummy_risk.html"/>
    <s v="1"/>
    <x v="0"/>
  </r>
  <r>
    <x v="0"/>
    <s v="87.0.4280.141"/>
    <x v="0"/>
    <s v="1920x1080"/>
    <n v="1"/>
    <n v="0"/>
    <n v="0"/>
    <n v="16.856999999999999"/>
    <n v="0"/>
    <s v="16:38:43:632: Load;16:38:50:935: Screen1;16:38:51:250: Load;16:38:52:681: Screen2yes;16:38:52:874: Load;16:38:55:546: Screen3;16:38:55:704: Load;"/>
    <s v="1988"/>
    <n v="1"/>
    <m/>
    <n v="22"/>
    <s v=""/>
    <n v="144"/>
    <s v="risk"/>
    <s v="https://privacy-bits.org/3/1_privacy_risk.html"/>
    <s v=""/>
    <x v="0"/>
  </r>
  <r>
    <x v="3"/>
    <s v="14.0.2"/>
    <x v="1"/>
    <s v="768x1024"/>
    <n v="1"/>
    <n v="0"/>
    <n v="0"/>
    <n v="31.515000000000001"/>
    <n v="0"/>
    <s v="16:34:11:663: Load;16:34:28:525: Decline;"/>
    <s v="1954"/>
    <n v="2"/>
    <m/>
    <n v="22"/>
    <s v="I am wary about accepting cookies. _x000a_The website name was in red and the picture of the chillies too.  _x000a_What was written was shocking and I would definitely not accept cookies or move forward. "/>
    <n v="512"/>
    <s v="control"/>
    <s v="https://privacy-bits.org/3/1_control.html"/>
    <s v=""/>
    <x v="0"/>
  </r>
  <r>
    <x v="0"/>
    <s v="87.0.4280.142"/>
    <x v="53"/>
    <s v="1366x768"/>
    <n v="1"/>
    <n v="0"/>
    <n v="0"/>
    <n v="32.146999999999998"/>
    <n v="0"/>
    <s v="16:37:23:549: Load;"/>
    <s v="1968"/>
    <n v="2"/>
    <m/>
    <n v="22"/>
    <s v="no"/>
    <n v="333"/>
    <s v="dummy"/>
    <s v="https://privacy-bits.org/3/1_dummy_risk.html"/>
    <s v=""/>
    <x v="0"/>
  </r>
  <r>
    <x v="1"/>
    <s v="87.0.664.75"/>
    <x v="0"/>
    <s v="1920x1080"/>
    <n v="1"/>
    <n v="0"/>
    <n v="0"/>
    <n v="33.604999999999997"/>
    <n v="0"/>
    <s v="16:38:55:181: Load;16:39:2:202: Decline;16:39:15:540: Screen1;16:39:15:707: Load;16:39:24:452: Screen2no;16:39:24:623: Load;"/>
    <s v="1968"/>
    <n v="1"/>
    <m/>
    <n v="22"/>
    <s v=""/>
    <n v="180"/>
    <s v="risk"/>
    <s v="https://privacy-bits.org/3/1_privacy_risk.html"/>
    <s v=""/>
    <x v="0"/>
  </r>
  <r>
    <x v="2"/>
    <s v="84.0"/>
    <x v="0"/>
    <s v="1920x1080"/>
    <n v="1"/>
    <n v="0"/>
    <n v="0"/>
    <n v="20.93"/>
    <n v="0"/>
    <s v="16:39:2:391: Load;16:39:7:488: Accept;16:39:9:718: Screen1;16:39:9:930: Load;16:39:14:511: Screen2no;16:39:14:720: Load;16:39:18:359: Screen3;16:39:18:570: Load;"/>
    <s v="1954"/>
    <n v="2"/>
    <m/>
    <n v="22"/>
    <s v=""/>
    <n v="185"/>
    <s v="control"/>
    <s v="https://privacy-bits.org/3/1_control.html"/>
    <s v=""/>
    <x v="0"/>
  </r>
  <r>
    <x v="0"/>
    <s v="87.0.4280.141"/>
    <x v="0"/>
    <s v="1536x864"/>
    <n v="1"/>
    <n v="0"/>
    <n v="0"/>
    <n v="36.225999999999999"/>
    <n v="0"/>
    <s v="16:39:23:511: Load;16:39:29:85: Decline;"/>
    <s v="1988"/>
    <n v="1"/>
    <m/>
    <n v="22"/>
    <s v=""/>
    <n v="170"/>
    <s v="risk"/>
    <s v="https://privacy-bits.org/3/1_privacy_risk.html"/>
    <s v=""/>
    <x v="0"/>
  </r>
  <r>
    <x v="1"/>
    <s v="87.0.664.75"/>
    <x v="0"/>
    <s v="1368x912"/>
    <n v="1"/>
    <n v="0"/>
    <n v="0"/>
    <n v="15.932"/>
    <n v="0"/>
    <s v="16:39:18:916: Load;16:39:20:596: Accept;16:39:27:917: Screen1;16:39:28:104: Load;16:39:30:550: Screen2no;16:39:30:652: Load;16:39:31:978: Screen3;16:39:32:78: Load;"/>
    <s v="1994"/>
    <n v="1"/>
    <m/>
    <n v="22"/>
    <s v=""/>
    <n v="163"/>
    <s v="dummy"/>
    <s v="https://privacy-bits.org/3/1_dummy_risk.html"/>
    <s v=""/>
    <x v="0"/>
  </r>
  <r>
    <x v="0"/>
    <s v="87.0.4280.141"/>
    <x v="0"/>
    <s v="1920x1080"/>
    <n v="1"/>
    <n v="22.922000000000001"/>
    <n v="22.922000000000001"/>
    <n v="23.77"/>
    <n v="1"/>
    <s v="16:39:10:495: Load;16:39:12:913: Accept;16:39:13:623: Screen1;16:39:13:805: Load;16:39:28:104: Screen2no;16:39:28:258: Load;16:39:30:931: Screen3;16:39:31:80: Load;"/>
    <s v="1993"/>
    <n v="1"/>
    <m/>
    <n v="22"/>
    <s v=""/>
    <n v="169"/>
    <s v="dummy"/>
    <s v="https://privacy-bits.org/3/1_dummy_risk.html"/>
    <s v=""/>
    <x v="0"/>
  </r>
  <r>
    <x v="0"/>
    <s v="87.0.4280.141"/>
    <x v="0"/>
    <s v="1600x900"/>
    <n v="1"/>
    <n v="20.100000000000001"/>
    <n v="20.100000000000001"/>
    <n v="21.527999999999999"/>
    <n v="1"/>
    <s v="16:39:38:223: Load;16:39:44:553: Accept;16:39:47:87: Screen1;16:39:47:477: Load;16:39:51:992: Screen2no;16:39:52:91: Load;16:39:54:176: Screen3;16:39:54:272: Load;"/>
    <s v="1987"/>
    <n v="2"/>
    <m/>
    <n v="22"/>
    <s v=""/>
    <n v="148"/>
    <s v="dummy"/>
    <s v="https://privacy-bits.org/3/1_dummy_risk.html"/>
    <s v=""/>
    <x v="0"/>
  </r>
  <r>
    <x v="0"/>
    <s v="87.0.4280.141"/>
    <x v="6"/>
    <s v="1366x768"/>
    <n v="1"/>
    <n v="5.7919999999999998"/>
    <n v="19.297000000000001"/>
    <n v="20.564"/>
    <n v="3"/>
    <s v="16:38:11:596: Load;16:38:13:868: Accept;16:38:18:714: Load;16:38:24:41: Screen2yes;16:38:24:221: Load;16:38:27:10: Screen3;16:38:27:138: Load;"/>
    <s v="1998"/>
    <n v="2"/>
    <m/>
    <n v="22"/>
    <s v=""/>
    <n v="176"/>
    <s v="control"/>
    <s v="https://privacy-bits.org/3/1_control.html"/>
    <s v=""/>
    <x v="0"/>
  </r>
  <r>
    <x v="0"/>
    <s v="87.0.4280.141"/>
    <x v="0"/>
    <s v="1366x768"/>
    <n v="1"/>
    <n v="7.3940000000000001"/>
    <n v="19.548999999999999"/>
    <n v="30.015999999999998"/>
    <n v="7"/>
    <s v="16:38:50:448: Load;16:38:53:901: Decline;16:38:59:858: Screen1;16:39:0:216: Load;16:39:10:497: Screen2no;16:39:10:833: Load;16:39:15:434: Screen3;16:39:15:711: Load;"/>
    <s v="1981"/>
    <n v="2"/>
    <m/>
    <n v="22"/>
    <s v=""/>
    <n v="247"/>
    <s v="control"/>
    <s v="https://privacy-bits.org/3/1_control.html"/>
    <s v=""/>
    <x v="0"/>
  </r>
  <r>
    <x v="0"/>
    <s v="87.0.4280.141"/>
    <x v="0"/>
    <s v="1920x1200"/>
    <n v="1"/>
    <n v="0"/>
    <n v="0"/>
    <n v="46.895000000000003"/>
    <n v="0"/>
    <s v="16:39:17:422: Load;16:39:24:662: Decline;16:39:29:855: Screen1;16:39:30:11: Load;16:39:35:38: Screen2yes;16:39:35:153: Load;16:39:37:270: Screen3;16:39:37:440: Load;"/>
    <s v="1981"/>
    <n v="2"/>
    <m/>
    <n v="22"/>
    <s v=""/>
    <n v="225"/>
    <s v="dummy"/>
    <s v="https://privacy-bits.org/3/1_dummy_risk.html"/>
    <s v=""/>
    <x v="0"/>
  </r>
  <r>
    <x v="2"/>
    <s v="77.0"/>
    <x v="10"/>
    <s v="1366x768"/>
    <n v="1"/>
    <n v="0"/>
    <n v="0"/>
    <n v="18.946000000000002"/>
    <n v="0"/>
    <s v="16:40:15:555: Load;16:40:25:492: Screen1;16:40:25:806: Load;16:40:29:586: Screen2yes;16:40:29:924: Load;16:40:31:295: Screen3;16:40:31:535: Load;"/>
    <s v="1981"/>
    <n v="2"/>
    <m/>
    <n v="22"/>
    <s v=""/>
    <n v="107"/>
    <s v="risk"/>
    <s v="https://privacy-bits.org/3/1_privacy_risk.html"/>
    <s v=""/>
    <x v="0"/>
  </r>
  <r>
    <x v="0"/>
    <s v="87.0.4280.141"/>
    <x v="0"/>
    <s v="1280x720"/>
    <n v="1"/>
    <n v="0"/>
    <n v="0"/>
    <n v="29.114999999999998"/>
    <n v="0"/>
    <s v="16:38:12:978: Load;16:38:18:909: Decline;16:38:22:995: Screen1;16:38:23:201: Load;16:38:29:453: Screen2yes;16:38:29:648: Load;16:38:35:864: Screen3;16:38:36:25: Load;"/>
    <s v="1980"/>
    <n v="1"/>
    <m/>
    <n v="22"/>
    <s v="Brief but enjoyable - thank you."/>
    <n v="318"/>
    <s v="risk"/>
    <s v="https://privacy-bits.org/3/1_privacy_risk.html"/>
    <s v=""/>
    <x v="0"/>
  </r>
  <r>
    <x v="0"/>
    <s v="87.0.4280.141"/>
    <x v="0"/>
    <s v="1280x720"/>
    <n v="1"/>
    <n v="0"/>
    <n v="0"/>
    <n v="15.284000000000001"/>
    <n v="0"/>
    <s v="16:40:11:600: Load;16:40:14:387: Accept;16:40:16:676: Screen1;16:40:17:376: Load;16:40:20:647: Screen2yes;16:40:20:792: Load;16:40:22:510: Screen3;16:40:22:946: Load;"/>
    <s v="1996"/>
    <n v="1"/>
    <m/>
    <n v="22"/>
    <s v=""/>
    <n v="166"/>
    <s v="dummy"/>
    <s v="https://privacy-bits.org/3/1_dummy_risk.html"/>
    <s v=""/>
    <x v="0"/>
  </r>
  <r>
    <x v="3"/>
    <s v="14.0.1"/>
    <x v="1"/>
    <s v="2048x1152"/>
    <n v="1"/>
    <n v="0"/>
    <n v="0"/>
    <n v="49.381999999999998"/>
    <n v="0"/>
    <s v="16:35:29:46: Load;16:35:40:388: Accept;16:35:53:219: Screen1;16:35:53:379: Load;16:36:1:605: Screen2no;16:36:1:704: Load;16:36:6:553: Screen3;16:36:6:588: Load;"/>
    <s v="1974"/>
    <n v="2"/>
    <m/>
    <n v="22"/>
    <s v=""/>
    <n v="672"/>
    <s v="control"/>
    <s v="https://privacy-bits.org/3/1_control.html"/>
    <s v=""/>
    <x v="0"/>
  </r>
  <r>
    <x v="0"/>
    <s v="87.0.4280.141"/>
    <x v="0"/>
    <s v="1366x768"/>
    <n v="1"/>
    <n v="21.05"/>
    <n v="21.05"/>
    <n v="31.414000000000001"/>
    <n v="1"/>
    <s v="16:40:42:308: Load;16:40:56:677: Decline;"/>
    <s v="1980"/>
    <n v="2"/>
    <m/>
    <n v="22"/>
    <s v=""/>
    <n v="162"/>
    <s v="dummy"/>
    <s v="https://privacy-bits.org/3/1_dummy_risk.html"/>
    <s v=""/>
    <x v="0"/>
  </r>
  <r>
    <x v="1"/>
    <s v="87.0.664.75"/>
    <x v="0"/>
    <s v="1366x768"/>
    <n v="1"/>
    <n v="20.129000000000001"/>
    <n v="20.933"/>
    <n v="34.447000000000003"/>
    <n v="2"/>
    <s v="16:39:24:633: Load;16:39:40:379: Decline;16:39:46:854: Screen1;16:39:47:286: Load;"/>
    <s v="1959"/>
    <n v="2"/>
    <m/>
    <n v="22"/>
    <s v=""/>
    <n v="230"/>
    <s v="dummy"/>
    <s v="https://privacy-bits.org/3/1_dummy_risk.html"/>
    <s v=""/>
    <x v="0"/>
  </r>
  <r>
    <x v="0"/>
    <s v="87.0.4280.141"/>
    <x v="0"/>
    <s v="1280x720"/>
    <n v="1"/>
    <n v="0"/>
    <n v="0"/>
    <n v="28.271999999999998"/>
    <n v="0"/>
    <s v="16:40:45:804: Load;16:40:48:595: Accept;16:40:55:944: Screen1;16:40:56:162: Load;16:41:0:441: Screen2yes;16:41:0:539: Load;16:41:4:559: Screen3;16:41:4:645: Load;"/>
    <s v="1998"/>
    <n v="2"/>
    <m/>
    <n v="22"/>
    <s v=""/>
    <n v="184"/>
    <s v="control"/>
    <s v="https://privacy-bits.org/3/1_control.html"/>
    <s v=""/>
    <x v="0"/>
  </r>
  <r>
    <x v="0"/>
    <s v="87.0.4280.141"/>
    <x v="0"/>
    <s v="1920x1080"/>
    <n v="1"/>
    <n v="0"/>
    <n v="0"/>
    <n v="62.720999999999997"/>
    <n v="0"/>
    <s v="16:38:42:629: Load;16:38:45:642: Accept;16:38:48:218: Screen1;16:38:48:372: Load;16:38:54:414: Screen2yes;16:38:54:638: Load;16:38:56:925: Load;"/>
    <s v="1995"/>
    <n v="1"/>
    <m/>
    <n v="22"/>
    <s v=""/>
    <n v="274"/>
    <s v="dummy"/>
    <s v="https://privacy-bits.org/3/1_dummy_risk.html"/>
    <s v=""/>
    <x v="0"/>
  </r>
  <r>
    <x v="1"/>
    <s v="87.0.664.75"/>
    <x v="0"/>
    <s v="1280x720"/>
    <n v="1"/>
    <n v="8.8989999999999991"/>
    <n v="36.832000000000001"/>
    <n v="38.552999999999997"/>
    <n v="3"/>
    <s v="16:39:19:956: Load;16:39:22:73: Accept;undefined: undefined;16:39:29:77: Screen1;undefined: undefined;16:39:29:378: Load;16:39:34:551: Screen2yes;undefined: undefined;16:39:34:849: Load;16:39:37:440: Screen3;undefined: undefined;16:39:37:857: Load;"/>
    <s v="1988"/>
    <n v="1"/>
    <m/>
    <n v="22"/>
    <s v=""/>
    <n v="190"/>
    <s v="dummy"/>
    <s v="https://privacy-bits.org/3/1_dummy_risk.html"/>
    <s v=""/>
    <x v="0"/>
  </r>
  <r>
    <x v="0"/>
    <s v="87.0.4280.141"/>
    <x v="0"/>
    <s v="1920x1080"/>
    <n v="1"/>
    <n v="0"/>
    <n v="0"/>
    <n v="21.245000000000001"/>
    <n v="0"/>
    <s v="16:40:8:767: Load;16:40:19:742: Screen1;16:40:19:856: Load;16:40:26:2: Screen2yes;16:40:26:166: Load;16:40:27:330: Screen3;16:40:27:413: Load;"/>
    <s v="1997"/>
    <n v="1"/>
    <m/>
    <n v="22"/>
    <s v=""/>
    <n v="271"/>
    <s v="dummy"/>
    <s v="https://privacy-bits.org/3/1_dummy_risk.html"/>
    <s v=""/>
    <x v="0"/>
  </r>
  <r>
    <x v="0"/>
    <s v="87.0.4280.141"/>
    <x v="0"/>
    <s v="1920x1080"/>
    <n v="1"/>
    <n v="0"/>
    <n v="0"/>
    <n v="19.558"/>
    <n v="0"/>
    <s v="16:40:7:192: Load;16:40:13:881: Screen1;16:40:14:276: Load;16:40:19:482: Screen2yes;16:40:19:887: Load;16:40:22:840: Screen3;16:40:23:84: Load;"/>
    <s v="1984"/>
    <n v="2"/>
    <m/>
    <n v="22"/>
    <s v=""/>
    <n v="180"/>
    <s v="control"/>
    <s v="https://privacy-bits.org/3/1_control.html"/>
    <s v=""/>
    <x v="0"/>
  </r>
  <r>
    <x v="0"/>
    <s v="87.0.4280.88"/>
    <x v="1"/>
    <s v="1440x900"/>
    <n v="1"/>
    <n v="0"/>
    <n v="0"/>
    <n v="32.625"/>
    <n v="0"/>
    <s v="16:40:8:410: Load;undefined: undefined;16:40:14:735: Decline;"/>
    <s v="1965"/>
    <n v="1"/>
    <m/>
    <n v="22"/>
    <s v=""/>
    <n v="148"/>
    <s v="dummy"/>
    <s v="https://privacy-bits.org/3/1_dummy_risk.html"/>
    <s v=""/>
    <x v="0"/>
  </r>
  <r>
    <x v="0"/>
    <s v="87.0.4280.141"/>
    <x v="0"/>
    <s v="1280x720"/>
    <n v="1"/>
    <n v="0"/>
    <n v="0"/>
    <n v="16.474"/>
    <n v="0"/>
    <s v="16:40:42:560: Load;16:40:46:814: Decline;16:40:49:812: Screen1;16:40:50:48: Load;16:40:53:326: Screen2no;16:40:53:483: Load;16:40:54:910: Screen3;16:40:55:51: Load;"/>
    <s v="1974"/>
    <n v="2"/>
    <m/>
    <n v="22"/>
    <s v="n/a"/>
    <n v="113"/>
    <s v="dummy"/>
    <s v="https://privacy-bits.org/3/1_dummy_risk.html"/>
    <s v=""/>
    <x v="0"/>
  </r>
  <r>
    <x v="3"/>
    <s v="14.0.3"/>
    <x v="1"/>
    <s v="768x1024"/>
    <n v="1"/>
    <n v="0"/>
    <n v="0"/>
    <n v="29.279"/>
    <n v="0"/>
    <s v="16:39:51:765: Load;16:39:54:979: Accept;16:40:1:560: Screen1;16:40:1:765: Load;16:40:7:610: Screen2yes;16:40:7:841: Load;16:40:14:104: Screen3;16:40:14:274: Load;"/>
    <s v="1946"/>
    <n v="1"/>
    <m/>
    <n v="22"/>
    <s v="No"/>
    <n v="197"/>
    <s v="control"/>
    <s v="https://privacy-bits.org/3/1_control.html"/>
    <s v=""/>
    <x v="0"/>
  </r>
  <r>
    <x v="0"/>
    <s v="87.0.4280.141"/>
    <x v="0"/>
    <s v="1920x1080"/>
    <n v="1"/>
    <n v="0"/>
    <n v="0"/>
    <n v="31.507000000000001"/>
    <n v="0"/>
    <s v="16:40:19:418: Load;"/>
    <s v="1999"/>
    <n v="1"/>
    <m/>
    <n v="22"/>
    <s v=""/>
    <n v="144"/>
    <s v="dummy"/>
    <s v="https://privacy-bits.org/3/1_dummy_risk.html"/>
    <s v=""/>
    <x v="0"/>
  </r>
  <r>
    <x v="0"/>
    <s v="87.0.4280.141"/>
    <x v="0"/>
    <s v="1920x1080"/>
    <n v="1"/>
    <n v="0"/>
    <n v="0"/>
    <n v="17.317"/>
    <n v="0"/>
    <s v="16:40:20:357: Load;16:40:21:804: Accept;16:40:24:328: Screen1;16:40:24:398: Load;16:40:28:69: Screen2yes;16:40:28:115: Load;16:40:31:352: Screen3;16:40:31:392: Load;"/>
    <s v="2000"/>
    <n v="2"/>
    <m/>
    <n v="22"/>
    <s v="no"/>
    <n v="183"/>
    <s v="control"/>
    <s v="https://privacy-bits.org/3/1_control.html"/>
    <s v=""/>
    <x v="0"/>
  </r>
  <r>
    <x v="1"/>
    <s v="87.0.664.75"/>
    <x v="0"/>
    <s v="1536x864"/>
    <n v="1"/>
    <n v="0"/>
    <n v="0"/>
    <n v="20.344999999999999"/>
    <n v="0"/>
    <s v="16:40:22:613: Load;16:40:28:4: Screen1;16:40:28:230: Load;16:40:32:185: Screen2yes;16:40:32:270: Load;16:40:34:182: Screen3;16:40:34:263: Load;"/>
    <s v="1985"/>
    <n v="1"/>
    <m/>
    <n v="22"/>
    <s v=""/>
    <n v="193"/>
    <s v="control"/>
    <s v="https://privacy-bits.org/3/1_control.html"/>
    <s v=""/>
    <x v="0"/>
  </r>
  <r>
    <x v="0"/>
    <s v="87.0.4280.141"/>
    <x v="0"/>
    <s v="1366x768"/>
    <n v="1"/>
    <n v="33.973999999999997"/>
    <n v="33.973999999999997"/>
    <n v="34.966000000000001"/>
    <n v="1"/>
    <s v="16:39:44:598: Load;"/>
    <s v="1972"/>
    <n v="1"/>
    <m/>
    <n v="22"/>
    <s v=""/>
    <n v="182"/>
    <s v="dummy"/>
    <s v="https://privacy-bits.org/3/1_dummy_risk.html"/>
    <s v=""/>
    <x v="0"/>
  </r>
  <r>
    <x v="3"/>
    <s v="14.0.2"/>
    <x v="1"/>
    <s v="1920x1080"/>
    <n v="1"/>
    <n v="0"/>
    <n v="0"/>
    <n v="33.948"/>
    <n v="0"/>
    <s v="16:39:33:492: Load;16:39:41:311: Accept;16:39:43:648: Load;16:39:58:197: Screen2no;16:39:58:367: Load;16:40:3:304: Screen3;16:40:3:363: Load;"/>
    <s v="1956"/>
    <n v="1"/>
    <m/>
    <n v="22"/>
    <s v="no"/>
    <n v="248"/>
    <s v="risk"/>
    <s v="https://privacy-bits.org/3/1_privacy_risk.html"/>
    <s v=""/>
    <x v="0"/>
  </r>
  <r>
    <x v="0"/>
    <s v="87.0.4280.141"/>
    <x v="0"/>
    <s v="1366x768"/>
    <n v="1"/>
    <n v="6.64"/>
    <n v="29.678999999999998"/>
    <n v="33.299999999999997"/>
    <n v="2"/>
    <s v="16:40:35:908: Load;16:40:39:727: Accept;16:40:42:621: Screen1;16:40:43:123: Load;16:40:54:222: Screen2yes;16:40:54:689: Load;16:40:56:805: Load;"/>
    <s v="1984"/>
    <n v="2"/>
    <m/>
    <n v="22"/>
    <s v=""/>
    <n v="147"/>
    <s v="control"/>
    <s v="https://privacy-bits.org/3/1_control.html"/>
    <s v=""/>
    <x v="0"/>
  </r>
  <r>
    <x v="0"/>
    <s v="87.0.4280.141"/>
    <x v="0"/>
    <s v="1280x720"/>
    <n v="1"/>
    <n v="7.0819999999999999"/>
    <n v="28.724"/>
    <n v="31.039000000000001"/>
    <n v="4"/>
    <s v="16:40:26:108: Load;16:40:28:404: Accept;16:40:33:891: Screen1;16:40:34:64: Load;16:40:42:122: Screen2no;16:40:42:328: Load;16:40:50:463: Screen3;16:40:50:662: Load;"/>
    <s v="1984"/>
    <n v="2"/>
    <m/>
    <n v="22"/>
    <s v=""/>
    <n v="164"/>
    <s v="dummy"/>
    <s v="https://privacy-bits.org/3/1_dummy_risk.html"/>
    <s v=""/>
    <x v="0"/>
  </r>
  <r>
    <x v="0"/>
    <s v="87.0.4280.141"/>
    <x v="0"/>
    <s v="1366x768"/>
    <n v="1"/>
    <n v="11.901"/>
    <n v="28.393999999999998"/>
    <n v="30.265000000000001"/>
    <n v="3"/>
    <s v="16:40:16:633: Load;16:40:22:409: Decline;16:40:28:568: Screen1;16:40:29:173: Load;16:40:36:699: Screen2no;16:40:37:56: Load;16:40:39:663: Screen3;16:40:39:907: Load;"/>
    <s v="1984"/>
    <n v="2"/>
    <m/>
    <n v="22"/>
    <s v=""/>
    <n v="183"/>
    <s v="risk"/>
    <s v="https://privacy-bits.org/3/1_privacy_risk.html"/>
    <s v=""/>
    <x v="0"/>
  </r>
  <r>
    <x v="0"/>
    <s v="87.0.4280.67"/>
    <x v="1"/>
    <s v="1280x800"/>
    <n v="1"/>
    <n v="0"/>
    <n v="0"/>
    <n v="34.362000000000002"/>
    <n v="0"/>
    <s v="16:40:21:370: Load;16:40:35:208: Accept;16:40:39:915: Screen1;16:40:40:140: Load;16:40:46:656: Screen2yes;16:40:46:904: Load;16:40:50:259: Screen3;16:40:50:404: Load;"/>
    <s v="1993"/>
    <n v="1"/>
    <m/>
    <n v="22"/>
    <s v=""/>
    <n v="202"/>
    <s v="dummy"/>
    <s v="https://privacy-bits.org/3/1_dummy_risk.html"/>
    <s v=""/>
    <x v="0"/>
  </r>
  <r>
    <x v="0"/>
    <s v="87.0.4280.141"/>
    <x v="0"/>
    <s v="1920x1080"/>
    <n v="1"/>
    <n v="0"/>
    <n v="0"/>
    <n v="31.358000000000001"/>
    <n v="0"/>
    <s v="17:39:19:3: Load;17:39:23:435: Decline;"/>
    <s v="1986"/>
    <n v="1"/>
    <m/>
    <n v="22"/>
    <s v=""/>
    <n v="241"/>
    <s v="risk"/>
    <s v="https://privacy-bits.org/3/1_privacy_risk.html"/>
    <s v=""/>
    <x v="0"/>
  </r>
  <r>
    <x v="0"/>
    <s v="87.0.4280.141"/>
    <x v="0"/>
    <s v="1366x768"/>
    <n v="1"/>
    <n v="11.971"/>
    <n v="23.114000000000001"/>
    <n v="31.765000000000001"/>
    <n v="2"/>
    <s v="16:40:55:66: Load;16:41:3:729: Accept;16:41:7:995: Load;16:41:12:350: Load;16:41:14:320: Load;"/>
    <s v="1994"/>
    <n v="2"/>
    <m/>
    <n v="22"/>
    <s v=""/>
    <n v="151"/>
    <s v="dummy"/>
    <s v="https://privacy-bits.org/3/1_dummy_risk.html"/>
    <s v=""/>
    <x v="0"/>
  </r>
  <r>
    <x v="0"/>
    <s v="87.0.4280.141"/>
    <x v="0"/>
    <s v="1366x768"/>
    <n v="1"/>
    <n v="0"/>
    <n v="0"/>
    <n v="27.713999999999999"/>
    <n v="0"/>
    <s v="16:40:17:774: Load;16:40:22:600: Accept;16:40:26:194: Screen1;16:40:26:701: Load;16:40:35:712: Screen2no;16:40:36:118: Load;16:40:39:808: Screen3;16:40:40:187: Load;"/>
    <s v="1995"/>
    <n v="2"/>
    <m/>
    <n v="22"/>
    <s v=""/>
    <n v="208"/>
    <s v="control"/>
    <s v="https://privacy-bits.org/3/1_control.html"/>
    <s v=""/>
    <x v="0"/>
  </r>
  <r>
    <x v="0"/>
    <s v="87.0.4280.142"/>
    <x v="53"/>
    <s v="1517x853"/>
    <n v="1"/>
    <n v="0"/>
    <n v="0"/>
    <n v="37.637"/>
    <n v="0"/>
    <s v="16:40:25:808: Load;16:40:41:534: Decline;16:40:44:589: Screen1;16:40:44:912: Load;16:40:49:236: Screen2no;16:40:49:439: Load;16:40:55:186: Screen3;16:40:55:387: Load;"/>
    <s v="1969"/>
    <n v="2"/>
    <m/>
    <n v="22"/>
    <s v=""/>
    <n v="281"/>
    <s v="risk"/>
    <s v="https://privacy-bits.org/3/1_privacy_risk.html"/>
    <s v=""/>
    <x v="0"/>
  </r>
  <r>
    <x v="0"/>
    <s v="87.0.4280.141"/>
    <x v="0"/>
    <s v="1280x720"/>
    <n v="1"/>
    <n v="0"/>
    <n v="0"/>
    <n v="32.341999999999999"/>
    <n v="0"/>
    <s v="16:39:57:823: Load;16:40:9:834: Decline;16:40:14:138: Screen1;16:40:14:423: Load;"/>
    <s v="1957"/>
    <n v="1"/>
    <m/>
    <n v="22"/>
    <s v=""/>
    <n v="241"/>
    <s v="dummy"/>
    <s v="https://privacy-bits.org/3/1_dummy_risk.html"/>
    <s v=""/>
    <x v="0"/>
  </r>
  <r>
    <x v="1"/>
    <s v="87.0.664.75"/>
    <x v="0"/>
    <s v="1366x768"/>
    <n v="1"/>
    <n v="14.262"/>
    <n v="39.189"/>
    <n v="41.075000000000003"/>
    <n v="2"/>
    <s v="16:39:4:701: Load;16:39:12:519: Accept;16:39:20:217: Screen1;16:39:20:501: Load;16:39:26:828: Screen2no;16:39:27:172: Load;16:39:33:164: Screen3;16:39:33:465: Load;"/>
    <s v="1958"/>
    <n v="2"/>
    <m/>
    <n v="22"/>
    <s v="I felt secure as I have a blocker but I did panic a bit when I read your questions.  Thank you for making the position clear."/>
    <n v="368"/>
    <s v="dummy"/>
    <s v="https://privacy-bits.org/3/1_dummy_risk.html"/>
    <s v=""/>
    <x v="0"/>
  </r>
  <r>
    <x v="1"/>
    <s v="87.0.664.75"/>
    <x v="0"/>
    <s v="1366x768"/>
    <n v="1"/>
    <n v="21.765000000000001"/>
    <n v="23.867000000000001"/>
    <n v="24.731999999999999"/>
    <n v="5"/>
    <s v="16:41:5:392: Load;16:41:8:252: Accept;16:41:11:409: Screen1;16:41:11:533: Load;16:41:17:571: Load;16:41:20:703: Screen3;16:41:20:777: Load;"/>
    <s v="1980"/>
    <n v="2"/>
    <m/>
    <n v="22"/>
    <s v=""/>
    <n v="173"/>
    <s v="control"/>
    <s v="https://privacy-bits.org/3/1_control.html"/>
    <s v=""/>
    <x v="0"/>
  </r>
  <r>
    <x v="0"/>
    <s v="87.0.4280.141"/>
    <x v="1"/>
    <s v="1366x768"/>
    <n v="1"/>
    <n v="12.833"/>
    <n v="31.285"/>
    <n v="32.619999999999997"/>
    <n v="2"/>
    <s v="16:40:25:554: Load;16:40:28:55: Accept;16:40:33:258: Screen1;16:40:33:469: Load;16:40:46:335: Screen2yes;16:40:46:497: Load;16:40:49:731: Screen3;16:40:49:816: Load;"/>
    <s v="1956"/>
    <n v="2"/>
    <m/>
    <n v="22"/>
    <s v=""/>
    <n v="220"/>
    <s v="control"/>
    <s v="https://privacy-bits.org/3/1_control.html"/>
    <s v=""/>
    <x v="0"/>
  </r>
  <r>
    <x v="0"/>
    <s v="87.0.4280.141"/>
    <x v="0"/>
    <s v="1280x720"/>
    <n v="1"/>
    <n v="9.4429999999999996"/>
    <n v="24.901"/>
    <n v="26.099"/>
    <n v="3"/>
    <s v="16:40:40:337: Load;16:40:44:772: Decline;16:40:50:998: Screen1;16:40:51:260: Load;16:40:57:224: Screen2no;16:40:57:521: Load;16:41:1:86: Screen3;16:41:1:362: Load;"/>
    <s v="1983"/>
    <n v="2"/>
    <m/>
    <n v="22"/>
    <s v=""/>
    <n v="191"/>
    <s v="risk"/>
    <s v="https://privacy-bits.org/3/1_privacy_risk.html"/>
    <s v=""/>
    <x v="0"/>
  </r>
  <r>
    <x v="0"/>
    <s v="87.0.4280.141"/>
    <x v="0"/>
    <s v="1920x1080"/>
    <n v="1"/>
    <n v="0"/>
    <n v="0"/>
    <n v="31.265999999999998"/>
    <n v="0"/>
    <s v="16:40:5:809: Load;16:40:7:460: Accept;16:40:16:215: Screen1;16:40:16:523: Load;16:40:26:308: Screen2yes;16:40:26:530: Load;16:40:30:15: Screen3;16:40:30:115: Load;"/>
    <s v="1978"/>
    <n v="1"/>
    <m/>
    <n v="22"/>
    <s v=""/>
    <n v="272"/>
    <s v="risk"/>
    <s v="https://privacy-bits.org/3/1_privacy_risk.html"/>
    <s v=""/>
    <x v="0"/>
  </r>
  <r>
    <x v="0"/>
    <s v="87.0.4280.141"/>
    <x v="0"/>
    <s v="1280x720"/>
    <n v="1"/>
    <n v="6.2149999999999999"/>
    <n v="21.356999999999999"/>
    <n v="21.981000000000002"/>
    <n v="3"/>
    <s v="16:41:32:757: Load;16:41:34:650: Accept;16:41:39:35: Screen1;16:41:39:277: Load;16:41:46:51: Screen2no;16:41:46:293: Load;16:41:48:231: Screen3;16:41:48:386: Load;"/>
    <s v="2002"/>
    <n v="1"/>
    <m/>
    <n v="22"/>
    <s v=""/>
    <n v="151"/>
    <s v="risk"/>
    <s v="https://privacy-bits.org/3/1_privacy_risk.html"/>
    <s v=""/>
    <x v="0"/>
  </r>
  <r>
    <x v="0"/>
    <s v="87.0.4280.141"/>
    <x v="0"/>
    <s v="1366x768"/>
    <n v="1"/>
    <n v="0"/>
    <n v="0"/>
    <n v="32.015999999999998"/>
    <n v="0"/>
    <s v="16:39:30:318: Load;16:39:38:500: Accept;16:39:46:550: Screen1;16:39:46:913: Load;16:39:53:967: Screen2no;16:39:54:177: Load;16:39:57:824: Screen3;16:39:57:964: Load;"/>
    <s v="1995"/>
    <n v="2"/>
    <m/>
    <n v="22"/>
    <s v=""/>
    <n v="182"/>
    <s v="control"/>
    <s v="https://privacy-bits.org/3/1_control.html"/>
    <s v=""/>
    <x v="0"/>
  </r>
  <r>
    <x v="0"/>
    <s v="87.0.4280.141"/>
    <x v="0"/>
    <s v="1536x864"/>
    <n v="1"/>
    <n v="0"/>
    <n v="0"/>
    <n v="19.298999999999999"/>
    <n v="0"/>
    <s v="16:41:39:941: Load;16:41:43:91: Decline;16:41:44:942: Screen1;16:41:45:70: Load;16:41:50:280: Screen2yes;16:41:50:368: Load;16:41:51:771: Screen3;16:41:51:854: Load;"/>
    <s v="1978"/>
    <n v="1"/>
    <m/>
    <n v="22"/>
    <s v=""/>
    <n v="175"/>
    <s v="control"/>
    <s v="https://privacy-bits.org/3/1_control.html"/>
    <s v=""/>
    <x v="0"/>
  </r>
  <r>
    <x v="0"/>
    <s v="87.0.4280.141"/>
    <x v="1"/>
    <s v="1440x900"/>
    <n v="1"/>
    <n v="24.527000000000001"/>
    <n v="24.527000000000001"/>
    <n v="25.256"/>
    <n v="1"/>
    <s v="16:40:54:191: Load;16:41:0:979: Accept;16:41:4:359: Screen1;16:41:4:528: Load;16:41:13:158: Screen2no;16:41:13:296: Load;16:41:16:230: Screen3;16:41:16:312: Load;"/>
    <s v="2002"/>
    <n v="2"/>
    <m/>
    <n v="22"/>
    <s v=""/>
    <n v="197"/>
    <s v="dummy"/>
    <s v="https://privacy-bits.org/3/1_dummy_risk.html"/>
    <s v=""/>
    <x v="0"/>
  </r>
  <r>
    <x v="0"/>
    <s v="87.0.4280.141"/>
    <x v="0"/>
    <s v="1280x720"/>
    <n v="1"/>
    <n v="0"/>
    <n v="0"/>
    <n v="16.491"/>
    <n v="0"/>
    <s v="16:42:13:130: Load;16:42:15:236: Accept;16:42:18:132: Load;16:42:21:313: Screen2no;16:42:21:498: Load;16:42:24:139: Screen3;16:42:24:324: Load;"/>
    <s v="1993"/>
    <n v="2"/>
    <m/>
    <n v="22"/>
    <s v=""/>
    <n v="117"/>
    <s v="control"/>
    <s v="https://privacy-bits.org/3/1_control.html"/>
    <s v=""/>
    <x v="0"/>
  </r>
  <r>
    <x v="2"/>
    <s v="84.0"/>
    <x v="0"/>
    <s v="1920x1080"/>
    <n v="1"/>
    <n v="0"/>
    <n v="0"/>
    <n v="18.09"/>
    <n v="0"/>
    <s v="16:41:46:838: Load;16:41:52:611: Decline;16:41:54:483: Screen1;16:41:54:642: Load;16:41:58:827: Screen2no;16:41:58:901: Load;16:42:2:554: Screen3;16:42:2:627: Load;"/>
    <s v="2002"/>
    <n v="2"/>
    <m/>
    <n v="22"/>
    <s v=""/>
    <n v="201"/>
    <s v="risk"/>
    <s v="https://privacy-bits.org/3/1_privacy_risk.html"/>
    <s v=""/>
    <x v="0"/>
  </r>
  <r>
    <x v="2"/>
    <s v="84.0"/>
    <x v="0"/>
    <s v="1280x720"/>
    <n v="1"/>
    <n v="0"/>
    <n v="0"/>
    <n v="26.741"/>
    <n v="0"/>
    <s v="16:43:18:719: Load;16:43:30:268: Screen1;16:43:30:476: Load;16:43:36:515: Screen2yes;16:43:36:681: Load;16:43:40:691: Screen3;16:43:40:813: Load;"/>
    <s v="1998"/>
    <n v="2"/>
    <m/>
    <n v="22"/>
    <s v=""/>
    <n v="235"/>
    <s v="risk"/>
    <s v="https://privacy-bits.org/3/1_privacy_risk.html"/>
    <s v=""/>
    <x v="0"/>
  </r>
  <r>
    <x v="0"/>
    <s v="87.0.4280.141"/>
    <x v="0"/>
    <s v="1280x720"/>
    <n v="1"/>
    <n v="21.827000000000002"/>
    <n v="21.827000000000002"/>
    <n v="22.137"/>
    <n v="1"/>
    <s v="16:42:8:615: Load;16:42:19:670: Screen1;16:42:19:797: Load;16:42:23:234: Screen2no;16:42:23:332: Load;16:42:26:385: Screen3;16:42:26:534: Load;"/>
    <s v="1972"/>
    <n v="1"/>
    <m/>
    <n v="22"/>
    <s v=""/>
    <n v="149"/>
    <s v="risk"/>
    <s v="https://privacy-bits.org/3/1_privacy_risk.html"/>
    <s v=""/>
    <x v="0"/>
  </r>
  <r>
    <x v="0"/>
    <s v="87.0.4280.141"/>
    <x v="5"/>
    <s v="1366x768"/>
    <n v="1"/>
    <n v="10.282"/>
    <n v="10.282"/>
    <n v="27.181000000000001"/>
    <n v="1"/>
    <s v="16:42:0:814: Load;16:42:4:613: Accept;16:42:11:54: Screen1;16:42:11:863: Load;16:42:15:808: Screen2yes;16:42:15:994: Load;16:42:21:439: Screen3;16:42:21:610: Load;"/>
    <s v="1961"/>
    <n v="1"/>
    <m/>
    <n v="22"/>
    <s v=""/>
    <n v="227"/>
    <s v="control"/>
    <s v="https://privacy-bits.org/3/1_control.html"/>
    <s v=""/>
    <x v="0"/>
  </r>
  <r>
    <x v="1"/>
    <s v="87.0.664.75"/>
    <x v="0"/>
    <s v="1366x768"/>
    <n v="1"/>
    <n v="11.635"/>
    <n v="11.635"/>
    <n v="20.209"/>
    <n v="1"/>
    <s v="16:42:56:731: Load;16:43:4:881: Accept;16:43:8:975: Load;16:43:11:654: Screen2no;16:43:11:849: Load;16:43:14:69: Screen3;16:43:14:279: Load;"/>
    <s v="1996"/>
    <n v="2"/>
    <m/>
    <n v="22"/>
    <s v=""/>
    <n v="135"/>
    <s v="risk"/>
    <s v="https://privacy-bits.org/3/1_privacy_risk.html"/>
    <s v=""/>
    <x v="0"/>
  </r>
  <r>
    <x v="3"/>
    <s v="14.0.2"/>
    <x v="1"/>
    <s v="1440x900"/>
    <n v="1"/>
    <n v="0"/>
    <n v="0"/>
    <n v="15.15"/>
    <n v="0"/>
    <s v="16:42:57:105: Load;16:43:0:671: Accept;16:43:3:528: Load;16:43:5:782: Screen2yes;16:43:5:890: Load;16:43:7:724: Screen3;16:43:7:866: Load;"/>
    <s v="1999"/>
    <n v="2"/>
    <m/>
    <n v="22"/>
    <s v=""/>
    <n v="130"/>
    <s v="dummy"/>
    <s v="https://privacy-bits.org/3/1_dummy_risk.html"/>
    <s v=""/>
    <x v="0"/>
  </r>
  <r>
    <x v="0"/>
    <s v="84.0.4147.89"/>
    <x v="0"/>
    <s v="1680x1050"/>
    <n v="1"/>
    <n v="0"/>
    <n v="0"/>
    <n v="29.123999999999999"/>
    <n v="0"/>
    <s v="16:41:46:820: Load;16:41:52:118: Decline;16:41:55:769: Screen1;16:41:55:924: Load;16:42:3:60: Screen2no;16:42:3:177: Load;16:42:8:969: Screen3;16:42:9:89: Load;"/>
    <s v="1963"/>
    <n v="1"/>
    <m/>
    <n v="22"/>
    <s v=""/>
    <n v="214"/>
    <s v="risk"/>
    <s v="https://privacy-bits.org/3/1_privacy_risk.html"/>
    <s v=""/>
    <x v="0"/>
  </r>
  <r>
    <x v="0"/>
    <s v="87.0.4280.141"/>
    <x v="0"/>
    <s v="1280x720"/>
    <n v="1"/>
    <n v="0"/>
    <n v="0"/>
    <n v="15.663"/>
    <n v="0"/>
    <s v="16:42:25:719: Load;16:42:28:183: Accept;16:42:30:199: Screen1;16:42:30:284: Load;16:42:34:177: Screen2yes;16:42:34:248: Load;16:42:35:997: Screen3;16:42:36:62: Load;"/>
    <s v="1995"/>
    <n v="2"/>
    <m/>
    <n v="22"/>
    <s v=""/>
    <n v="269"/>
    <s v="risk"/>
    <s v="https://privacy-bits.org/3/1_privacy_risk.html"/>
    <s v=""/>
    <x v="0"/>
  </r>
  <r>
    <x v="2"/>
    <s v="84.0"/>
    <x v="0"/>
    <s v="1920x1080"/>
    <n v="1"/>
    <n v="0"/>
    <n v="0"/>
    <n v="19.882999999999999"/>
    <n v="0"/>
    <s v="16:43:38:766: Load;16:43:45:8: Screen1;16:43:45:236: Load;16:43:48:584: Screen2yes;16:43:48:695: Load;16:43:50:63: Screen3;16:43:50:161: Load;"/>
    <s v="1998"/>
    <n v="1"/>
    <m/>
    <n v="22"/>
    <s v=""/>
    <n v="132"/>
    <s v="control"/>
    <s v="https://privacy-bits.org/3/1_control.html"/>
    <s v=""/>
    <x v="0"/>
  </r>
  <r>
    <x v="0"/>
    <s v="87.0.4280.141"/>
    <x v="0"/>
    <s v="1366x768"/>
    <n v="1"/>
    <n v="48.813000000000002"/>
    <n v="48.813000000000002"/>
    <n v="49.08"/>
    <n v="1"/>
    <s v="16:42:27:912: Screen1;16:42:28:90: Load;"/>
    <s v="1999"/>
    <n v="2"/>
    <m/>
    <n v="22"/>
    <s v=""/>
    <n v="178"/>
    <s v="risk"/>
    <s v="https://privacy-bits.org/3/1_privacy_risk.html"/>
    <s v=""/>
    <x v="0"/>
  </r>
  <r>
    <x v="0"/>
    <s v="87.0.4280.141"/>
    <x v="0"/>
    <s v="1536x864"/>
    <n v="1"/>
    <n v="17.148"/>
    <n v="27.305"/>
    <n v="32.115000000000002"/>
    <n v="2"/>
    <s v="16:41:34:701: Load;16:41:40:107: Decline;16:41:53:532: Screen1;16:41:53:734: Load;16:42:3:377: Screen2no;16:42:3:570: Load;"/>
    <s v="1960"/>
    <n v="2"/>
    <m/>
    <n v="22"/>
    <s v="no"/>
    <n v="307"/>
    <s v="dummy"/>
    <s v="https://privacy-bits.org/3/1_dummy_risk.html"/>
    <s v=""/>
    <x v="0"/>
  </r>
  <r>
    <x v="0"/>
    <s v="87.0.4280.141"/>
    <x v="1"/>
    <s v="1366x768"/>
    <n v="1"/>
    <n v="0"/>
    <n v="0"/>
    <n v="28.515999999999998"/>
    <n v="0"/>
    <s v="16:41:49:365: Load;16:41:53:680: Decline;16:42:1:135: Screen1;16:42:1:356: Load;16:42:8:130: Screen2no;16:42:8:406: Load;16:42:13:255: Screen3;16:42:13:365: Load;"/>
    <s v="1997"/>
    <n v="1"/>
    <m/>
    <n v="22"/>
    <s v="none"/>
    <n v="212"/>
    <s v="dummy"/>
    <s v="https://privacy-bits.org/3/1_dummy_risk.html"/>
    <s v=""/>
    <x v="0"/>
  </r>
  <r>
    <x v="3"/>
    <s v="13.1.2"/>
    <x v="1"/>
    <s v="1366x768"/>
    <n v="1"/>
    <n v="0"/>
    <n v="0"/>
    <n v="25.096"/>
    <n v="0"/>
    <s v="16:42:15:469: Load;16:42:24:806: Screen1;16:42:24:978: Load;16:42:33:402: Screen2yes;16:42:33:612: Load;16:42:36:511: Screen3;16:42:36:604: Load;"/>
    <s v="1995"/>
    <n v="2"/>
    <m/>
    <n v="28"/>
    <s v=""/>
    <n v="268"/>
    <s v="dummy"/>
    <s v="https://privacy-bits.org/3/1_dummy_risk.html"/>
    <s v="1"/>
    <x v="0"/>
  </r>
  <r>
    <x v="0"/>
    <s v="87.0.4280.88"/>
    <x v="1"/>
    <s v="1440x900"/>
    <n v="1"/>
    <n v="0"/>
    <n v="0"/>
    <n v="23.379000000000001"/>
    <n v="0"/>
    <s v="16:43:22:42: Load;16:43:31:609: Screen1;16:43:31:754: Load;16:43:36:384: Screen2no;16:43:36:494: Load;16:43:38:647: Screen3;16:43:38:739: Load;"/>
    <s v="1989"/>
    <n v="2"/>
    <m/>
    <n v="22"/>
    <s v=""/>
    <n v="124"/>
    <s v="dummy"/>
    <s v="https://privacy-bits.org/3/1_dummy_risk.html"/>
    <s v=""/>
    <x v="0"/>
  </r>
  <r>
    <x v="0"/>
    <s v="87.0.4280.141"/>
    <x v="0"/>
    <s v="1600x900"/>
    <n v="1"/>
    <n v="0"/>
    <n v="0"/>
    <n v="58.691000000000003"/>
    <n v="0"/>
    <s v="16:42:4:647: Load;16:42:20:83: Decline;16:42:27:110: Screen1;16:42:27:726: Load;16:42:52:161: Screen2no;16:42:52:450: Load;16:42:55:737: Screen3;16:42:55:899: Load;"/>
    <s v="1987"/>
    <n v="2"/>
    <m/>
    <n v="22"/>
    <s v=""/>
    <n v="258"/>
    <s v="risk"/>
    <s v="https://privacy-bits.org/3/1_privacy_risk.html"/>
    <s v=""/>
    <x v="0"/>
  </r>
  <r>
    <x v="0"/>
    <s v="87.0.4280.141"/>
    <x v="0"/>
    <s v="1360x768"/>
    <n v="1"/>
    <n v="12.832000000000001"/>
    <n v="32.954000000000001"/>
    <n v="35.225000000000001"/>
    <n v="4"/>
    <s v="16:42:43:121: Load;16:42:50:227: Decline;16:42:55:300: Screen1;16:42:55:591: Load;16:43:4:251: Screen2yes;16:43:4:507: Load;16:43:9:910: Screen3;16:43:10:154: Load;"/>
    <s v="1954"/>
    <n v="1"/>
    <m/>
    <n v="22"/>
    <s v=""/>
    <n v="235"/>
    <s v="risk"/>
    <s v="https://privacy-bits.org/3/1_privacy_risk.html"/>
    <s v=""/>
    <x v="0"/>
  </r>
  <r>
    <x v="0"/>
    <s v="87.0.4280.141"/>
    <x v="0"/>
    <s v="1920x1080"/>
    <n v="1"/>
    <n v="0"/>
    <n v="0"/>
    <n v="27.286999999999999"/>
    <n v="0"/>
    <s v="16:43:12:262: Load;16:43:17:355: Accept;16:43:20:688: Screen1;16:43:23:849: Load;16:43:28:214: Screen2yes;16:43:28:565: Load;16:43:33:61: Screen3;16:43:33:262: Load;"/>
    <s v="1986"/>
    <n v="2"/>
    <m/>
    <n v="22"/>
    <s v=""/>
    <n v="163"/>
    <s v="control"/>
    <s v="https://privacy-bits.org/3/1_control.html"/>
    <s v=""/>
    <x v="0"/>
  </r>
  <r>
    <x v="1"/>
    <s v="87.0.664.75"/>
    <x v="0"/>
    <s v="1280x720"/>
    <n v="1"/>
    <n v="0"/>
    <n v="0"/>
    <n v="25.449000000000002"/>
    <n v="0"/>
    <s v="16:43:16:676: Load;16:43:21:6: Decline;16:43:24:370: Screen1;16:43:24:546: Load;16:43:30:237: Load;16:43:33:661: Screen3;16:43:33:748: Load;"/>
    <s v="1993"/>
    <n v="2"/>
    <m/>
    <n v="22"/>
    <s v=""/>
    <n v="175"/>
    <s v="control"/>
    <s v="https://privacy-bits.org/3/1_control.html"/>
    <s v=""/>
    <x v="0"/>
  </r>
  <r>
    <x v="0"/>
    <s v="87.0.4280.142"/>
    <x v="53"/>
    <s v="1366x768"/>
    <n v="1"/>
    <n v="0"/>
    <n v="0"/>
    <n v="31.864000000000001"/>
    <n v="0"/>
    <s v="16:43:10:65: Load;16:43:13:201: Accept;16:43:17:502: Load;16:43:22:446: Screen2no;16:43:22:587: Load;16:43:27:76: Load;"/>
    <s v="1980"/>
    <n v="2"/>
    <m/>
    <n v="22"/>
    <s v=""/>
    <n v="182"/>
    <s v="control"/>
    <s v="https://privacy-bits.org/3/1_control.html"/>
    <s v=""/>
    <x v="0"/>
  </r>
  <r>
    <x v="2"/>
    <s v="84.0"/>
    <x v="0"/>
    <s v="1440x900"/>
    <n v="1"/>
    <n v="0"/>
    <n v="0"/>
    <n v="23.216999999999999"/>
    <n v="0"/>
    <s v="16:43:33:801: Load;16:43:35:879: Accept;16:43:37:357: Screen1;16:43:38:446: Load;16:43:43:243: Load;16:43:45:459: Screen3;16:43:45:775: Load;"/>
    <s v="1997"/>
    <n v="1"/>
    <m/>
    <n v="28"/>
    <s v=""/>
    <n v="188"/>
    <s v="control"/>
    <s v="https://privacy-bits.org/3/1_control.html"/>
    <s v="1"/>
    <x v="0"/>
  </r>
  <r>
    <x v="2"/>
    <s v="84.0"/>
    <x v="3"/>
    <s v="1366x768"/>
    <n v="1"/>
    <n v="24.24"/>
    <n v="24.24"/>
    <n v="25.61"/>
    <n v="1"/>
    <s v="16:43:38:223: Load;16:43:41:941: Decline;16:43:47:773: Screen1;16:43:48:41: Load;16:43:53:458: Screen2no;16:43:53:842: Load;16:43:55:524: Screen3;16:43:55:694: Load;"/>
    <s v="1988"/>
    <n v="2"/>
    <m/>
    <n v="22"/>
    <s v=""/>
    <n v="144"/>
    <s v="dummy"/>
    <s v="https://privacy-bits.org/3/1_dummy_risk.html"/>
    <s v=""/>
    <x v="0"/>
  </r>
  <r>
    <x v="0"/>
    <s v="87.0.4280.141"/>
    <x v="0"/>
    <s v="1920x1080"/>
    <n v="1"/>
    <n v="0"/>
    <n v="0"/>
    <n v="15.134"/>
    <n v="0"/>
    <s v="16:44:21:284: Load;16:44:25:800: Screen1;16:44:25:954: Load;16:44:32:347: Load;16:44:33:379: Screen3;16:44:33:516: Load;"/>
    <s v="1991"/>
    <n v="1"/>
    <m/>
    <n v="22"/>
    <s v=""/>
    <n v="82"/>
    <s v="dummy"/>
    <s v="https://privacy-bits.org/3/1_dummy_risk.html"/>
    <s v=""/>
    <x v="0"/>
  </r>
  <r>
    <x v="1"/>
    <s v="87.0.664.75"/>
    <x v="0"/>
    <s v="1280x720"/>
    <n v="1"/>
    <n v="0"/>
    <n v="0"/>
    <n v="32.960999999999999"/>
    <n v="0"/>
    <s v="16:43:12:296: Load;16:43:24:212: Decline;"/>
    <s v="1965"/>
    <n v="2"/>
    <m/>
    <n v="22"/>
    <s v=""/>
    <n v="194"/>
    <s v="dummy"/>
    <s v="https://privacy-bits.org/3/1_dummy_risk.html"/>
    <s v=""/>
    <x v="0"/>
  </r>
  <r>
    <x v="0"/>
    <s v="87.0.4280.141"/>
    <x v="0"/>
    <s v="1920x1080"/>
    <n v="1"/>
    <n v="14.409000000000001"/>
    <n v="14.409000000000001"/>
    <n v="17.387"/>
    <n v="1"/>
    <s v="16:44:0:348: Load;16:44:2:12: Accept;16:44:4:35: Screen1;16:44:4:244: Load;16:44:9:779: Screen2yes;16:44:9:973: Load;16:44:11:764: Screen3;16:44:11:949: Load;"/>
    <s v="1997"/>
    <n v="1"/>
    <m/>
    <n v="22"/>
    <s v="God bless you :)"/>
    <n v="204"/>
    <s v="control"/>
    <s v="https://privacy-bits.org/3/1_control.html"/>
    <s v=""/>
    <x v="0"/>
  </r>
  <r>
    <x v="0"/>
    <s v="87.0.4280.141"/>
    <x v="0"/>
    <s v="1600x900"/>
    <n v="1"/>
    <n v="21.097999999999999"/>
    <n v="21.097999999999999"/>
    <n v="32.539000000000001"/>
    <n v="1"/>
    <s v="16:42:52:444: Load;16:42:55:310: Accept;16:43:16:110: Screen1;16:43:16:389: Load;16:43:19:723: Screen2no;16:43:19:843: Load;16:43:21:712: Load;"/>
    <s v="1990"/>
    <n v="1"/>
    <m/>
    <n v="22"/>
    <s v=""/>
    <n v="196"/>
    <s v="risk"/>
    <s v="https://privacy-bits.org/3/1_privacy_risk.html"/>
    <s v=""/>
    <x v="0"/>
  </r>
  <r>
    <x v="0"/>
    <s v="87.0.4280.141"/>
    <x v="6"/>
    <s v="1366x768"/>
    <n v="1"/>
    <n v="10.884"/>
    <n v="36.868000000000002"/>
    <n v="39.65"/>
    <n v="19"/>
    <s v="16:38:41:905: Load;"/>
    <s v="1979"/>
    <n v="2"/>
    <m/>
    <n v="22"/>
    <s v="No."/>
    <n v="523"/>
    <s v="control"/>
    <s v="https://privacy-bits.org/3/1_control.html"/>
    <s v=""/>
    <x v="0"/>
  </r>
  <r>
    <x v="0"/>
    <s v="87.0.4280.141"/>
    <x v="0"/>
    <s v="1366x768"/>
    <n v="1"/>
    <n v="28.695"/>
    <n v="28.695"/>
    <n v="32.667999999999999"/>
    <n v="1"/>
    <s v="16:40:6:251: Load;"/>
    <s v="1970"/>
    <n v="2"/>
    <m/>
    <n v="22"/>
    <s v=""/>
    <n v="398"/>
    <s v="risk"/>
    <s v="https://privacy-bits.org/3/1_privacy_risk.html"/>
    <s v=""/>
    <x v="0"/>
  </r>
  <r>
    <x v="0"/>
    <s v="87.0.4280.141"/>
    <x v="0"/>
    <s v="1536x864"/>
    <n v="1"/>
    <n v="0"/>
    <n v="0"/>
    <n v="31.725999999999999"/>
    <n v="0"/>
    <s v="16:42:24:644: Load;16:42:27:205: Accept;"/>
    <s v="1958"/>
    <n v="1"/>
    <m/>
    <n v="22"/>
    <s v="To many cookies requires an acceptance. This is irritating. People 100% of the time accept"/>
    <n v="656"/>
    <s v="control"/>
    <s v="https://privacy-bits.org/3/1_control.html"/>
    <s v=""/>
    <x v="0"/>
  </r>
  <r>
    <x v="0"/>
    <s v="87.0.4280.141"/>
    <x v="0"/>
    <s v="1920x1080"/>
    <n v="1"/>
    <n v="0"/>
    <n v="0"/>
    <n v="39.232999999999997"/>
    <n v="0"/>
    <s v="16:43:26:73: Load;16:43:37:73: Decline;16:43:47:769: Screen1;16:43:47:956: Load;16:43:54:91: Screen2no;16:43:54:323: Load;16:43:58:873: Screen3;16:43:58:986: Load;"/>
    <s v="1960"/>
    <n v="2"/>
    <m/>
    <n v="22"/>
    <s v=""/>
    <n v="593"/>
    <s v="control"/>
    <s v="https://privacy-bits.org/3/1_control.html"/>
    <s v=""/>
    <x v="0"/>
  </r>
  <r>
    <x v="0"/>
    <s v="87.0.4280.88"/>
    <x v="1"/>
    <s v="1440x900"/>
    <n v="1"/>
    <n v="0"/>
    <n v="0"/>
    <n v="31.65"/>
    <n v="0"/>
    <s v="16:41:48:755: Load;16:41:51:204: Accept;16:41:56:145: Screen1;16:41:56:344: Load;16:42:5:747: Screen2yes;16:42:5:871: Load;16:42:9:540: Load;"/>
    <s v="1993"/>
    <n v="2"/>
    <m/>
    <n v="22"/>
    <s v=""/>
    <n v="328"/>
    <s v="dummy"/>
    <s v="https://privacy-bits.org/3/1_dummy_risk.html"/>
    <s v=""/>
    <x v="0"/>
  </r>
  <r>
    <x v="3"/>
    <s v="14.0.1"/>
    <x v="1"/>
    <s v="1440x900"/>
    <n v="1"/>
    <n v="0"/>
    <n v="0"/>
    <n v="18.853999999999999"/>
    <n v="0"/>
    <s v="16:44:27:490: Load;16:44:31:869: Accept;16:44:35:783: Screen1;16:44:36:263: Load;16:44:39:601: Screen2no;16:44:39:821: Load;16:44:42:109: Screen3;16:44:42:309: Load;"/>
    <s v="1998"/>
    <n v="2"/>
    <m/>
    <n v="22"/>
    <s v=""/>
    <n v="130"/>
    <s v="risk"/>
    <s v="https://privacy-bits.org/3/1_privacy_risk.html"/>
    <s v=""/>
    <x v="0"/>
  </r>
  <r>
    <x v="0"/>
    <s v="87.0.4280.141"/>
    <x v="0"/>
    <s v="1280x720"/>
    <n v="1"/>
    <n v="0"/>
    <n v="0"/>
    <n v="32.155000000000001"/>
    <n v="0"/>
    <s v="16:43:40:184: Load;16:43:46:902: Accept;16:43:54:6: Screen1;16:43:54:587: Load;16:44:2:626: Screen2yes;16:44:2:774: Load;16:44:7:484: Screen3;16:44:7:575: Load;"/>
    <s v="1992"/>
    <n v="2"/>
    <m/>
    <n v="22"/>
    <s v=""/>
    <n v="204"/>
    <s v="control"/>
    <s v="https://privacy-bits.org/3/1_control.html"/>
    <s v=""/>
    <x v="0"/>
  </r>
  <r>
    <x v="0"/>
    <s v="86.0.4240.199"/>
    <x v="8"/>
    <s v="1920x1080"/>
    <n v="1"/>
    <n v="0"/>
    <n v="0"/>
    <n v="38.969000000000001"/>
    <n v="0"/>
    <s v="16:42:37:580: Load;16:43:1:353: Screen1;16:43:1:938: Load;16:43:6:918: Screen2yes;16:43:7:305: Load;16:43:10:17: Screen3;16:43:10:345: Load;"/>
    <s v="1996"/>
    <n v="1"/>
    <m/>
    <n v="22"/>
    <s v="n/a"/>
    <n v="286"/>
    <s v="dummy"/>
    <s v="https://privacy-bits.org/3/1_dummy_risk.html"/>
    <s v=""/>
    <x v="0"/>
  </r>
  <r>
    <x v="0"/>
    <s v="87.0.4280.141"/>
    <x v="0"/>
    <s v="1536x864"/>
    <n v="1"/>
    <n v="0"/>
    <n v="0"/>
    <n v="30.19"/>
    <n v="0"/>
    <s v="16:43:38:452: Load;16:43:44:917: Accept;16:43:49:246: Screen1;16:43:49:355: Load;16:43:58:832: Screen2yes;16:43:58:907: Load;16:44:4:113: Screen3;16:44:4:236: Load;"/>
    <s v="1955"/>
    <n v="1"/>
    <m/>
    <n v="22"/>
    <s v=""/>
    <n v="205"/>
    <s v="risk"/>
    <s v="https://privacy-bits.org/3/1_privacy_risk.html"/>
    <s v=""/>
    <x v="0"/>
  </r>
  <r>
    <x v="0"/>
    <s v="87.0.4280.141"/>
    <x v="0"/>
    <s v="1280x720"/>
    <n v="1"/>
    <n v="7.8109999999999999"/>
    <n v="31.152000000000001"/>
    <n v="32.158999999999999"/>
    <n v="15"/>
    <s v="16:44:37:82: Load;16:44:40:757: Accept;16:44:48:139: Screen1;16:44:48:368: Load;16:44:56:360: Load;16:45:2:892: Screen3;16:45:3:104: Load;"/>
    <s v="1984"/>
    <n v="2"/>
    <m/>
    <n v="22"/>
    <s v=""/>
    <n v="181"/>
    <s v="control"/>
    <s v="https://privacy-bits.org/3/1_control.html"/>
    <s v=""/>
    <x v="0"/>
  </r>
  <r>
    <x v="0"/>
    <s v="87.0.4280.141"/>
    <x v="0"/>
    <s v="1600x900"/>
    <n v="1"/>
    <n v="0"/>
    <n v="0"/>
    <n v="30.398"/>
    <n v="0"/>
    <s v="16:44:16:569: Load;16:44:27:562: Decline;16:44:29:604: Screen1;16:44:30:254: Load;16:44:37:2: Screen2no;16:44:37:429: Load;16:44:39:732: Screen3;16:44:41:392: Load;"/>
    <s v="1952"/>
    <n v="2"/>
    <m/>
    <n v="22"/>
    <s v="thank you"/>
    <n v="296"/>
    <s v="dummy"/>
    <s v="https://privacy-bits.org/3/1_dummy_risk.html"/>
    <s v=""/>
    <x v="0"/>
  </r>
  <r>
    <x v="0"/>
    <s v="87.0.4280.141"/>
    <x v="0"/>
    <s v="1920x1080"/>
    <n v="1"/>
    <n v="0"/>
    <n v="0"/>
    <n v="28.687000000000001"/>
    <n v="0"/>
    <s v="16:44:45:812: Load;16:44:52:570: Decline;16:44:57:761: Screen1;16:44:57:922: Load;16:45:7:959: Load;16:45:11:213: Screen3;16:45:11:923: Load;"/>
    <s v="2000"/>
    <n v="2"/>
    <m/>
    <n v="22"/>
    <s v=""/>
    <n v="189"/>
    <s v="risk"/>
    <s v="https://privacy-bits.org/3/1_privacy_risk.html"/>
    <s v=""/>
    <x v="0"/>
  </r>
  <r>
    <x v="0"/>
    <s v="87.0.4280.141"/>
    <x v="1"/>
    <s v="1440x900"/>
    <n v="1"/>
    <n v="11.766999999999999"/>
    <n v="11.766999999999999"/>
    <n v="12.401999999999999"/>
    <n v="1"/>
    <s v="16:45:29:522: Load;16:45:33:130: Screen1;16:45:33:267: Load;16:45:36:131: Screen2yes;16:45:36:215: Load;16:45:37:764: Screen3;16:45:37:856: Load;"/>
    <s v="2000"/>
    <n v="2"/>
    <m/>
    <n v="22"/>
    <s v=""/>
    <n v="145"/>
    <s v="control"/>
    <s v="https://privacy-bits.org/3/1_control.html"/>
    <s v=""/>
    <x v="0"/>
  </r>
  <r>
    <x v="0"/>
    <s v="87.0.4280.141"/>
    <x v="0"/>
    <s v="1920x1080"/>
    <n v="1"/>
    <n v="0"/>
    <n v="0"/>
    <n v="31.98"/>
    <n v="0"/>
    <s v="16:43:33:391: Load;16:43:43:664: Accept;16:43:49:15: Screen1;16:43:49:262: Load;16:43:58:112: Screen2no;16:43:58:285: Load;16:44:0:594: Load;"/>
    <s v="1997"/>
    <n v="1"/>
    <m/>
    <n v="22"/>
    <s v=""/>
    <n v="239"/>
    <s v="risk"/>
    <s v="https://privacy-bits.org/3/1_privacy_risk.html"/>
    <s v=""/>
    <x v="0"/>
  </r>
  <r>
    <x v="0"/>
    <s v="87.0.4280.141"/>
    <x v="0"/>
    <s v="1280x720"/>
    <n v="1"/>
    <n v="0"/>
    <n v="0"/>
    <n v="23.811"/>
    <n v="0"/>
    <s v="16:44:53:288: Load;16:44:59:724: Accept;16:45:3:507: Screen1;16:45:3:712: Load;16:45:8:399: Screen2no;16:45:8:588: Load;16:45:10:701: Screen3;16:45:10:869: Load;"/>
    <s v="1987"/>
    <n v="2"/>
    <m/>
    <n v="22"/>
    <s v=""/>
    <n v="149"/>
    <s v="control"/>
    <s v="https://privacy-bits.org/3/1_control.html"/>
    <s v=""/>
    <x v="0"/>
  </r>
  <r>
    <x v="0"/>
    <s v="87.0.4280.141"/>
    <x v="0"/>
    <s v="1600x900"/>
    <n v="1"/>
    <n v="0"/>
    <n v="0"/>
    <n v="31.552"/>
    <n v="0"/>
    <s v="16:44:25:715: Load;16:44:30:753: Decline;16:44:36:151: Screen1;16:44:36:272: Load;16:44:43:191: Screen2yes;16:44:43:370: Load;16:44:49:95: Screen3;16:44:49:257: Load;"/>
    <s v="1965"/>
    <n v="2"/>
    <m/>
    <n v="22"/>
    <s v=""/>
    <n v="210"/>
    <s v="risk"/>
    <s v="https://privacy-bits.org/3/1_privacy_risk.html"/>
    <s v=""/>
    <x v="0"/>
  </r>
  <r>
    <x v="0"/>
    <s v="87.0.4280.141"/>
    <x v="0"/>
    <s v="1366x768"/>
    <n v="1"/>
    <n v="0"/>
    <n v="0"/>
    <n v="32.552"/>
    <n v="0"/>
    <s v="16:43:9:88: Load;16:43:15:456: Decline;"/>
    <s v="1990"/>
    <n v="1"/>
    <m/>
    <n v="22"/>
    <s v="No Thank you"/>
    <n v="266"/>
    <s v="risk"/>
    <s v="https://privacy-bits.org/3/1_privacy_risk.html"/>
    <s v=""/>
    <x v="0"/>
  </r>
  <r>
    <x v="0"/>
    <s v="87.0.4280.141"/>
    <x v="0"/>
    <s v="1366x768"/>
    <n v="1"/>
    <n v="0"/>
    <n v="0"/>
    <n v="24.582000000000001"/>
    <n v="0"/>
    <s v="16:44:53:855: Load;16:44:58:772: Decline;16:45:4:760: Screen1;16:45:5:215: Load;16:45:9:465: Screen2no;16:45:9:774: Load;16:45:12:888: Screen3;16:45:13:215: Load;"/>
    <s v="1998"/>
    <n v="2"/>
    <m/>
    <n v="22"/>
    <s v=""/>
    <n v="163"/>
    <s v="risk"/>
    <s v="https://privacy-bits.org/3/1_privacy_risk.html"/>
    <s v=""/>
    <x v="0"/>
  </r>
  <r>
    <x v="0"/>
    <s v="87.0.4280.141"/>
    <x v="0"/>
    <s v="1280x720"/>
    <n v="1"/>
    <n v="0"/>
    <n v="0"/>
    <n v="42.773000000000003"/>
    <n v="0"/>
    <s v="16:44:45:959: Load;16:44:53:884: Decline;16:44:58:571: Screen1;16:44:58:680: Load;16:45:3:595: Screen2no;16:45:3:671: Load;16:45:6:526: Load;"/>
    <s v="1996"/>
    <n v="1"/>
    <m/>
    <n v="22"/>
    <s v=""/>
    <n v="147"/>
    <s v="risk"/>
    <s v="https://privacy-bits.org/3/1_privacy_risk.html"/>
    <s v=""/>
    <x v="0"/>
  </r>
  <r>
    <x v="0"/>
    <s v="87.0.4280.141"/>
    <x v="0"/>
    <s v="1920x1080"/>
    <n v="1"/>
    <n v="0"/>
    <n v="0"/>
    <n v="18.187000000000001"/>
    <n v="0"/>
    <s v="16:45:11:530: Load;16:45:17:83: Decline;16:45:20:650: Screen1;16:45:20:794: Load;16:45:24:5: Load;16:45:26:331: Screen3;16:45:26:401: Load;"/>
    <s v="1991"/>
    <n v="1"/>
    <m/>
    <n v="28"/>
    <s v=""/>
    <n v="202"/>
    <s v="dummy"/>
    <s v="https://privacy-bits.org/3/1_dummy_risk.html"/>
    <s v="1"/>
    <x v="0"/>
  </r>
  <r>
    <x v="0"/>
    <s v="87.0.4280.88"/>
    <x v="1"/>
    <s v="1280x800"/>
    <n v="1"/>
    <n v="0"/>
    <n v="0"/>
    <n v="36.994"/>
    <n v="0"/>
    <s v="16:44:39:925: Load;16:44:47:628: Decline;16:44:51:323: Screen1;16:44:51:433: Load;16:44:57:120: Screen2no;16:44:57:252: Load;16:44:59:209: Screen3;16:44:59:286: Load;"/>
    <s v="1977"/>
    <n v="2"/>
    <m/>
    <n v="22"/>
    <s v=""/>
    <n v="176"/>
    <s v="risk"/>
    <s v="https://privacy-bits.org/3/1_privacy_risk.html"/>
    <s v=""/>
    <x v="0"/>
  </r>
  <r>
    <x v="0"/>
    <s v="87.0.4280.141"/>
    <x v="0"/>
    <s v="1920x1080"/>
    <n v="1"/>
    <n v="0"/>
    <n v="0"/>
    <n v="52.744"/>
    <n v="0"/>
    <s v="16:44:43:930: Load;"/>
    <s v="1995"/>
    <n v="1"/>
    <m/>
    <n v="22"/>
    <s v=""/>
    <n v="185"/>
    <s v="control"/>
    <s v="https://privacy-bits.org/3/1_control.html"/>
    <s v=""/>
    <x v="0"/>
  </r>
  <r>
    <x v="0"/>
    <s v="87.0.4280.141"/>
    <x v="0"/>
    <s v="1920x1080"/>
    <n v="1"/>
    <n v="0"/>
    <n v="0"/>
    <n v="29.146000000000001"/>
    <n v="0"/>
    <s v="16:45:14:872: Load;16:45:30:748: Decline;16:45:34:224: Screen1;16:45:34:344: Load;16:45:37:870: Load;16:45:40:265: Screen3;16:45:40:331: Load;"/>
    <s v="2001"/>
    <n v="1"/>
    <m/>
    <n v="22"/>
    <s v=""/>
    <n v="151"/>
    <s v="dummy"/>
    <s v="https://privacy-bits.org/3/1_dummy_risk.html"/>
    <s v=""/>
    <x v="0"/>
  </r>
  <r>
    <x v="0"/>
    <s v="87.0.4280.141"/>
    <x v="0"/>
    <s v="1920x1080"/>
    <n v="1"/>
    <n v="0"/>
    <n v="0"/>
    <n v="31.292000000000002"/>
    <n v="0"/>
    <s v="16:45:0:404: Load;16:45:8:934: Accept;16:45:16:376: Screen1;16:45:16:838: Load;"/>
    <s v="1989"/>
    <n v="1"/>
    <m/>
    <n v="22"/>
    <s v=""/>
    <n v="173"/>
    <s v="risk"/>
    <s v="https://privacy-bits.org/3/1_privacy_risk.html"/>
    <s v=""/>
    <x v="0"/>
  </r>
  <r>
    <x v="0"/>
    <s v="87.0.4280.88"/>
    <x v="0"/>
    <s v="1366x768"/>
    <n v="1"/>
    <n v="11.879"/>
    <n v="46.774000000000001"/>
    <n v="47.994999999999997"/>
    <n v="2"/>
    <s v="16:44:42:889: Load;16:44:49:881: Decline;16:44:55:352: Screen1;16:44:56:100: Load;16:45:1:322: Screen2no;16:45:1:937: Load;16:45:5:391: Load;"/>
    <s v="1994"/>
    <n v="2"/>
    <m/>
    <n v="22"/>
    <s v=""/>
    <n v="199"/>
    <s v="risk"/>
    <s v="https://privacy-bits.org/3/1_privacy_risk.html"/>
    <s v=""/>
    <x v="0"/>
  </r>
  <r>
    <x v="0"/>
    <s v="87.0.4280.141"/>
    <x v="0"/>
    <s v="1920x1080"/>
    <n v="1"/>
    <n v="0"/>
    <n v="0"/>
    <n v="26.593"/>
    <n v="0"/>
    <s v="16:44:55:634: Load;16:45:3:345: Decline;16:45:7:600: Screen1;16:45:7:718: Load;16:45:11:257: Screen2no;16:45:11:382: Load;16:45:13:504: Screen3;16:45:13:593: Load;"/>
    <s v="1963"/>
    <n v="1"/>
    <m/>
    <n v="22"/>
    <s v=""/>
    <n v="233"/>
    <s v="dummy"/>
    <s v="https://privacy-bits.org/3/1_dummy_risk.html"/>
    <s v=""/>
    <x v="0"/>
  </r>
  <r>
    <x v="1"/>
    <s v="87.0.664.75"/>
    <x v="0"/>
    <s v="1920x1080"/>
    <n v="1"/>
    <n v="0"/>
    <n v="0"/>
    <n v="35.884"/>
    <n v="0"/>
    <s v="16:44:38:60: Load;16:44:48:63: Decline;16:44:53:483: Screen1;16:44:53:664: Load;16:45:1:197: Screen2no;16:45:1:442: Load;16:45:5:768: Screen3;16:45:6:112: Load;"/>
    <s v="1957"/>
    <n v="1"/>
    <m/>
    <n v="22"/>
    <s v=""/>
    <n v="234"/>
    <s v="dummy"/>
    <s v="https://privacy-bits.org/3/1_dummy_risk.html"/>
    <s v=""/>
    <x v="0"/>
  </r>
  <r>
    <x v="1"/>
    <s v="87.0.664.75"/>
    <x v="0"/>
    <s v="1920x1200"/>
    <n v="1"/>
    <n v="0"/>
    <n v="0"/>
    <n v="22.065000000000001"/>
    <n v="0"/>
    <s v="16:44:57:647: Load;16:45:0:940: Accept;16:45:4:890: Screen1;16:45:5:172: Load;16:45:11:124: Screen2no;16:45:11:326: Load;16:45:14:51: Screen3;16:45:14:135: Load;"/>
    <s v="1946"/>
    <n v="1"/>
    <m/>
    <n v="22"/>
    <s v=""/>
    <n v="204"/>
    <s v="risk"/>
    <s v="https://privacy-bits.org/3/1_privacy_risk.html"/>
    <s v=""/>
    <x v="0"/>
  </r>
  <r>
    <x v="0"/>
    <s v="87.0.4280.141"/>
    <x v="2"/>
    <s v="412x846"/>
    <n v="1"/>
    <n v="5.0119999999999996"/>
    <n v="19.071000000000002"/>
    <n v="19.942"/>
    <n v="7"/>
    <s v="16:45:41:388: Load;16:45:43:278: Accept;16:45:47:282: Screen1;16:45:47:568: Load;16:45:50:867: Screen2yes;16:45:51:2: Load;16:45:52:886: Screen3;16:45:53:20: Load;"/>
    <s v="1988"/>
    <n v="1"/>
    <m/>
    <n v="22"/>
    <s v=""/>
    <n v="192"/>
    <s v="dummy"/>
    <s v="https://privacy-bits.org/3/1_dummy_risk.html"/>
    <s v=""/>
    <x v="0"/>
  </r>
  <r>
    <x v="0"/>
    <s v="87.0.4280.141"/>
    <x v="0"/>
    <s v="1920x1080"/>
    <n v="1"/>
    <n v="0"/>
    <n v="0"/>
    <n v="40.729999999999997"/>
    <n v="0"/>
    <s v="16:44:30:759: Load;16:44:44:841: Decline;16:44:51:995: Screen1;16:44:52:111: Load;16:45:6:15: Load;16:45:8:639: Screen3;16:45:8:732: Load;"/>
    <s v="1980"/>
    <n v="1"/>
    <m/>
    <n v="22"/>
    <s v=""/>
    <n v="345"/>
    <s v="risk"/>
    <s v="https://privacy-bits.org/3/1_privacy_risk.html"/>
    <s v=""/>
    <x v="0"/>
  </r>
  <r>
    <x v="0"/>
    <s v="87.0.4280.88"/>
    <x v="1"/>
    <s v="1440x900"/>
    <n v="1"/>
    <n v="0"/>
    <n v="0"/>
    <n v="32.232999999999997"/>
    <n v="0"/>
    <s v="16:45:58:449: Load;16:46:3:744: Decline;16:46:9:286: Screen1;16:46:9:449: Load;16:46:13:230: Load;16:46:15:316: Load;"/>
    <s v="2000"/>
    <n v="2"/>
    <m/>
    <n v="22"/>
    <s v=""/>
    <n v="139"/>
    <s v="risk"/>
    <s v="https://privacy-bits.org/3/1_privacy_risk.html"/>
    <s v=""/>
    <x v="0"/>
  </r>
  <r>
    <x v="2"/>
    <s v="84.0"/>
    <x v="0"/>
    <s v="1366x768"/>
    <n v="1"/>
    <n v="0"/>
    <n v="0"/>
    <n v="52.728999999999999"/>
    <n v="0"/>
    <s v="16:43:42:498: Load;16:43:48:314: Decline;16:43:58:851: Screen1;16:43:59:107: Load;16:44:7:1: Screen2no;16:44:7:218: Load;16:44:14:397: Screen3;16:44:14:598: Load;"/>
    <s v="1980"/>
    <n v="1"/>
    <m/>
    <n v="22"/>
    <s v=""/>
    <n v="413"/>
    <s v="risk"/>
    <s v="https://privacy-bits.org/3/1_privacy_risk.html"/>
    <s v=""/>
    <x v="0"/>
  </r>
  <r>
    <x v="0"/>
    <s v="87.0.4280.141"/>
    <x v="1"/>
    <s v="1280x800"/>
    <n v="1"/>
    <n v="0"/>
    <n v="0"/>
    <n v="31.63"/>
    <n v="0"/>
    <s v="16:45:55:481: Load;16:46:2:31: Decline;16:46:5:948: Screen1;16:46:6:255: Load;16:46:10:882: Screen2yes;16:46:10:997: Load;16:46:13:891: Load;"/>
    <s v="1993"/>
    <n v="2"/>
    <m/>
    <n v="22"/>
    <s v=""/>
    <n v="155"/>
    <s v="dummy"/>
    <s v="https://privacy-bits.org/3/1_dummy_risk.html"/>
    <s v=""/>
    <x v="0"/>
  </r>
  <r>
    <x v="0"/>
    <s v="87.0.4280.141"/>
    <x v="0"/>
    <s v="1536x864"/>
    <n v="1"/>
    <n v="0"/>
    <n v="0"/>
    <n v="21.600999999999999"/>
    <n v="0"/>
    <s v="16:46:5:666: Load;16:46:9:353: Accept;16:46:19:431: Screen1;16:46:19:922: Load;16:46:23:76: Screen2no;16:46:23:536: Load;16:46:25:199: Screen3;16:46:25:339: Load;"/>
    <s v="2000"/>
    <n v="2"/>
    <m/>
    <n v="22"/>
    <s v=""/>
    <n v="166"/>
    <s v="risk"/>
    <s v="https://privacy-bits.org/3/1_privacy_risk.html"/>
    <s v=""/>
    <x v="0"/>
  </r>
  <r>
    <x v="3"/>
    <s v="13.0.5"/>
    <x v="1"/>
    <s v="834x1194"/>
    <n v="1"/>
    <n v="4.0990000000000002"/>
    <n v="14.962999999999999"/>
    <n v="15.769"/>
    <n v="2"/>
    <s v="16:46:15:920: Load;16:46:17:884: Accept;16:46:21:98: Screen1;16:46:21:269: Load;16:46:25:981: Screen2no;16:46:26:42: Load;16:46:28:593: Screen3;16:46:28:650: Load;"/>
    <s v="1964"/>
    <n v="2"/>
    <m/>
    <n v="22"/>
    <s v=""/>
    <n v="154"/>
    <s v="control"/>
    <s v="https://privacy-bits.org/3/1_control.html"/>
    <s v=""/>
    <x v="0"/>
  </r>
  <r>
    <x v="0"/>
    <s v="87.0.4280.141"/>
    <x v="0"/>
    <s v="1280x720"/>
    <n v="1"/>
    <n v="15.858000000000001"/>
    <n v="25.995000000000001"/>
    <n v="37.950000000000003"/>
    <n v="2"/>
    <s v="16:44:15:758: Load;16:44:33:228: Screen1;16:44:33:517: Load;16:44:46:514: Screen2yes;16:44:46:704: Load;16:44:49:574: Screen3;16:44:49:678: Load;"/>
    <s v="1971"/>
    <n v="1"/>
    <m/>
    <n v="22"/>
    <s v=""/>
    <n v="368"/>
    <s v="dummy"/>
    <s v="https://privacy-bits.org/3/1_dummy_risk.html"/>
    <s v=""/>
    <x v="0"/>
  </r>
  <r>
    <x v="0"/>
    <s v="87.0.4280.141"/>
    <x v="0"/>
    <s v="1536x864"/>
    <n v="1"/>
    <n v="0"/>
    <n v="0"/>
    <n v="15.504"/>
    <n v="0"/>
    <s v="16:46:0:689: Load;16:46:3:217: Accept;16:46:5:484: Screen1;16:46:5:691: Load;16:46:10:533: Screen2yes;16:46:10:797: Load;16:46:13:458: Screen3;16:46:13:652: Load;"/>
    <s v="1980"/>
    <n v="2"/>
    <m/>
    <n v="22"/>
    <s v=""/>
    <n v="164"/>
    <s v="control"/>
    <s v="https://privacy-bits.org/3/1_control.html"/>
    <s v=""/>
    <x v="0"/>
  </r>
  <r>
    <x v="1"/>
    <s v="87.0.664.75"/>
    <x v="0"/>
    <s v="1368x912"/>
    <n v="1"/>
    <n v="0"/>
    <n v="0"/>
    <n v="31.125"/>
    <n v="0"/>
    <s v="16:45:45:954: Load;16:45:58:597: Screen1;16:45:58:911: Load;16:46:4:494: Screen2yes;16:46:5:18: Load;16:46:7:876: Screen3;16:46:8:167: Load;"/>
    <s v="1983"/>
    <n v="1"/>
    <m/>
    <n v="22"/>
    <s v="Best of luck with the research :)"/>
    <n v="308"/>
    <s v="risk"/>
    <s v="https://privacy-bits.org/3/1_privacy_risk.html"/>
    <s v=""/>
    <x v="0"/>
  </r>
  <r>
    <x v="0"/>
    <s v="87.0.4280.141"/>
    <x v="0"/>
    <s v="2048x1152"/>
    <n v="1"/>
    <n v="0"/>
    <n v="0"/>
    <n v="11.243"/>
    <n v="0"/>
    <s v="16:46:52:704: Load;16:46:54:128: Accept;16:46:55:259: Screen1;16:46:55:395: Load;16:46:59:226: Screen2no;16:46:59:294: Load;16:47:2:114: Screen3;16:47:2:191: Load;"/>
    <s v="1999"/>
    <n v="1"/>
    <m/>
    <n v="22"/>
    <s v=""/>
    <n v="100"/>
    <s v="risk"/>
    <s v="https://privacy-bits.org/3/1_privacy_risk.html"/>
    <s v=""/>
    <x v="0"/>
  </r>
  <r>
    <x v="0"/>
    <s v="87.0.4280.141"/>
    <x v="0"/>
    <s v="1366x768"/>
    <n v="1"/>
    <n v="10.651"/>
    <n v="32.822000000000003"/>
    <n v="34.621000000000002"/>
    <n v="7"/>
    <s v="16:43:52:807: Load;16:43:58:675: Accept;16:44:14:668: Screen1;16:44:14:861: Load;"/>
    <s v="1971"/>
    <n v="2"/>
    <m/>
    <n v="22"/>
    <s v=""/>
    <n v="407"/>
    <s v="risk"/>
    <s v="https://privacy-bits.org/3/1_privacy_risk.html"/>
    <s v=""/>
    <x v="0"/>
  </r>
  <r>
    <x v="0"/>
    <s v="87.0.4280.141"/>
    <x v="0"/>
    <s v="1366x768"/>
    <n v="1"/>
    <n v="0"/>
    <n v="0"/>
    <n v="31.657"/>
    <n v="0"/>
    <s v="16:46:33:9: Load;16:46:39:298: Decline;"/>
    <s v="1962"/>
    <n v="2"/>
    <m/>
    <n v="22"/>
    <s v=""/>
    <n v="155"/>
    <s v="risk"/>
    <s v="https://privacy-bits.org/3/1_privacy_risk.html"/>
    <s v=""/>
    <x v="0"/>
  </r>
  <r>
    <x v="0"/>
    <s v="87.0.4280.141"/>
    <x v="0"/>
    <s v="1920x1080"/>
    <n v="1"/>
    <n v="0"/>
    <n v="0"/>
    <n v="31.978000000000002"/>
    <n v="0"/>
    <s v="16:46:47:34: Load;16:46:55:251: Accept;16:47:0:544: Screen1;16:47:0:778: Load;16:47:7:499: Screen2no;16:47:7:816: Load;16:47:11:768: Screen3;16:47:11:936: Load;"/>
    <s v="1990"/>
    <n v="2"/>
    <m/>
    <n v="22"/>
    <s v=""/>
    <n v="179"/>
    <s v="dummy"/>
    <s v="https://privacy-bits.org/3/1_dummy_risk.html"/>
    <s v=""/>
    <x v="0"/>
  </r>
  <r>
    <x v="0"/>
    <s v="87.0.4280.141"/>
    <x v="2"/>
    <s v="360x780"/>
    <n v="1"/>
    <n v="0"/>
    <n v="0"/>
    <n v="20.079000000000001"/>
    <n v="0"/>
    <s v="16:47:3:172: Load;16:47:5:748: Accept;16:47:8:0: Screen1;16:47:8:483: Load;16:47:13:53: Screen2no;16:47:13:290: Load;16:47:16:910: Screen3;16:47:17:139: Load;"/>
    <s v="1984"/>
    <n v="1"/>
    <m/>
    <n v="22"/>
    <s v=""/>
    <n v="179"/>
    <s v="risk"/>
    <s v="https://privacy-bits.org/3/1_privacy_risk.html"/>
    <s v=""/>
    <x v="0"/>
  </r>
  <r>
    <x v="0"/>
    <s v="87.0.4280.141"/>
    <x v="0"/>
    <s v="1366x768"/>
    <n v="1"/>
    <n v="8.17"/>
    <n v="27.038"/>
    <n v="28.670999999999999"/>
    <n v="3"/>
    <s v="16:46:42:507: Load;16:46:46:915: Accept;16:46:51:431: Screen1;16:46:51:682: Load;16:47:3:16: Screen2no;16:47:3:267: Load;16:47:6:115: Screen3;16:47:6:250: Load;"/>
    <s v="1995"/>
    <n v="2"/>
    <m/>
    <n v="22"/>
    <s v=""/>
    <n v="178"/>
    <s v="control"/>
    <s v="https://privacy-bits.org/3/1_control.html"/>
    <s v=""/>
    <x v="0"/>
  </r>
  <r>
    <x v="3"/>
    <s v="14.0.2"/>
    <x v="1"/>
    <s v="1152x720"/>
    <n v="1"/>
    <n v="0"/>
    <n v="0"/>
    <n v="31.524999999999999"/>
    <n v="0"/>
    <s v="16:44:41:868: Load;"/>
    <s v="1995"/>
    <n v="2"/>
    <m/>
    <n v="22"/>
    <s v=""/>
    <n v="315"/>
    <s v="risk"/>
    <s v="https://privacy-bits.org/3/1_privacy_risk.html"/>
    <s v=""/>
    <x v="0"/>
  </r>
  <r>
    <x v="3"/>
    <s v="13.1.2"/>
    <x v="1"/>
    <s v="2560x1440"/>
    <n v="1"/>
    <n v="0"/>
    <n v="0"/>
    <n v="15.907999999999999"/>
    <n v="0"/>
    <s v="16:47:10:582: Load;16:47:12:498: Accept;16:47:16:424: Screen1;16:47:16:615: Load;16:47:20:490: Load;16:47:23:432: Screen3;16:47:23:471: Load;"/>
    <s v="1989"/>
    <n v="2"/>
    <m/>
    <n v="22"/>
    <s v=""/>
    <n v="138"/>
    <s v="control"/>
    <s v="https://privacy-bits.org/3/1_control.html"/>
    <s v=""/>
    <x v="0"/>
  </r>
  <r>
    <x v="1"/>
    <s v="87.0.664.75"/>
    <x v="0"/>
    <s v="1536x864"/>
    <n v="1"/>
    <n v="0"/>
    <n v="0"/>
    <n v="18.425000000000001"/>
    <n v="0"/>
    <s v="16:47:38:727: Load;16:47:46:406: Screen1;16:47:46:587: Load;16:47:51:765: Screen2no;16:47:51:949: Load;16:47:54:197: Screen3;16:47:54:312: Load;"/>
    <s v="1986"/>
    <n v="1"/>
    <m/>
    <n v="22"/>
    <s v=""/>
    <n v="125"/>
    <s v="dummy"/>
    <s v="https://privacy-bits.org/3/1_dummy_risk.html"/>
    <s v=""/>
    <x v="0"/>
  </r>
  <r>
    <x v="0"/>
    <s v="88.0.4324.87"/>
    <x v="0"/>
    <s v="2048x1152"/>
    <n v="1"/>
    <n v="0"/>
    <n v="0"/>
    <n v="22.042000000000002"/>
    <n v="0"/>
    <s v="16:46:47:144: Load;16:46:53:379: Decline;16:46:55:73: Screen1;16:46:55:197: Load;16:47:0:722: Screen2yes;16:47:0:902: Load;16:47:2:385: Screen3;16:47:2:466: Load;"/>
    <s v="1967"/>
    <n v="1"/>
    <m/>
    <n v="22"/>
    <s v=""/>
    <n v="235"/>
    <s v="dummy"/>
    <s v="https://privacy-bits.org/3/1_dummy_risk.html"/>
    <s v=""/>
    <x v="0"/>
  </r>
  <r>
    <x v="0"/>
    <s v="87.0.4280.141"/>
    <x v="0"/>
    <s v="1366x768"/>
    <n v="1"/>
    <n v="11.775"/>
    <n v="29.189"/>
    <n v="30.218"/>
    <n v="4"/>
    <s v="16:47:12:987: Load;16:47:19:898: Accept;16:47:24:936: Screen1;16:47:25:320: Load;16:47:31:390: Screen2no;16:47:31:679: Load;16:47:36:770: Screen3;16:47:36:932: Load;"/>
    <s v="1987"/>
    <n v="2"/>
    <m/>
    <n v="22"/>
    <s v=""/>
    <n v="208"/>
    <s v="dummy"/>
    <s v="https://privacy-bits.org/3/1_dummy_risk.html"/>
    <s v=""/>
    <x v="0"/>
  </r>
  <r>
    <x v="0"/>
    <s v="87.0.4280.141"/>
    <x v="1"/>
    <s v="1280x800"/>
    <n v="1"/>
    <n v="0"/>
    <n v="0"/>
    <n v="21.66"/>
    <n v="0"/>
    <s v="16:47:45:347: Load;16:47:51:612: Decline;16:47:55:556: Screen1;16:47:55:794: Load;16:47:59:233: Screen2no;16:47:59:366: Load;16:48:1:247: Screen3;16:48:1:400: Load;"/>
    <s v="1995"/>
    <n v="2"/>
    <m/>
    <n v="22"/>
    <s v=""/>
    <n v="121"/>
    <s v="dummy"/>
    <s v="https://privacy-bits.org/3/1_dummy_risk.html"/>
    <s v=""/>
    <x v="0"/>
  </r>
  <r>
    <x v="3"/>
    <s v="14.0.2"/>
    <x v="1"/>
    <s v="1280x800"/>
    <n v="1"/>
    <n v="0"/>
    <n v="0"/>
    <n v="45.430999999999997"/>
    <n v="0"/>
    <s v="16:47:7:738: Load;16:47:12:15: Accept;"/>
    <s v="1987"/>
    <n v="2"/>
    <m/>
    <n v="22"/>
    <s v=""/>
    <n v="157"/>
    <s v="dummy"/>
    <s v="https://privacy-bits.org/3/1_dummy_risk.html"/>
    <s v=""/>
    <x v="0"/>
  </r>
  <r>
    <x v="2"/>
    <s v="78.0"/>
    <x v="0"/>
    <s v="1920x1080"/>
    <n v="1"/>
    <n v="0"/>
    <n v="0"/>
    <n v="31.774999999999999"/>
    <n v="0"/>
    <s v="16:47:25:388: Load;16:47:31:41: Decline;16:47:33:127: Screen1;16:47:33:319: Load;16:47:37:524: Screen2yes;16:47:37:645: Load;16:47:39:177: Load;"/>
    <s v="1982"/>
    <n v="1"/>
    <m/>
    <n v="22"/>
    <s v=""/>
    <n v="179"/>
    <s v="dummy"/>
    <s v="https://privacy-bits.org/3/1_dummy_risk.html"/>
    <s v=""/>
    <x v="0"/>
  </r>
  <r>
    <x v="2"/>
    <s v="84.0"/>
    <x v="0"/>
    <s v="1920x1080"/>
    <n v="1"/>
    <n v="0"/>
    <n v="0"/>
    <n v="28.702999999999999"/>
    <n v="0"/>
    <s v="16:47:32:526: Load;16:47:39:802: Accept;16:47:44:186: Screen1;16:47:44:404: Load;16:47:48:538: Screen2yes;16:47:48:638: Load;16:47:55:275: Screen3;16:47:55:461: Load;"/>
    <s v="1985"/>
    <n v="1"/>
    <m/>
    <n v="22"/>
    <s v=""/>
    <n v="175"/>
    <s v="dummy"/>
    <s v="https://privacy-bits.org/3/1_dummy_risk.html"/>
    <s v=""/>
    <x v="0"/>
  </r>
  <r>
    <x v="0"/>
    <s v="87.0.4280.141"/>
    <x v="0"/>
    <s v="1366x768"/>
    <n v="1"/>
    <n v="7.1139999999999999"/>
    <n v="31.061"/>
    <n v="31.76"/>
    <n v="6"/>
    <s v="16:47:55:979: Load;16:48:3:358: Load;16:48:7:516: Load;16:48:9:62: Load;"/>
    <s v="2001"/>
    <n v="2"/>
    <m/>
    <n v="22"/>
    <s v=""/>
    <n v="150"/>
    <s v="risk"/>
    <s v="https://privacy-bits.org/3/1_privacy_risk.html"/>
    <s v=""/>
    <x v="0"/>
  </r>
  <r>
    <x v="0"/>
    <s v="87.0.4280.141"/>
    <x v="0"/>
    <s v="1920x1080"/>
    <n v="1"/>
    <n v="0"/>
    <n v="0"/>
    <n v="25.861000000000001"/>
    <n v="0"/>
    <s v="16:50:7:875: Load;16:50:11:877: Accept;16:50:16:490: Screen1;16:50:16:743: Load;16:50:22:468: Load;16:50:28:908: Screen3;16:50:29:960: Load;"/>
    <s v="1982"/>
    <n v="1"/>
    <m/>
    <n v="22"/>
    <s v=""/>
    <n v="220"/>
    <s v="control"/>
    <s v="https://privacy-bits.org/3/1_control.html"/>
    <s v=""/>
    <x v="0"/>
  </r>
  <r>
    <x v="0"/>
    <s v="87.0.4280.141"/>
    <x v="0"/>
    <s v="1536x864"/>
    <n v="1"/>
    <n v="0"/>
    <n v="0"/>
    <n v="20.785"/>
    <n v="0"/>
    <s v="16:48:21:392: Load;16:48:27:571: Decline;16:48:31:579: Screen1;16:48:31:781: Load;16:48:35:492: Screen2no;16:48:35:589: Load;16:48:38:269: Screen3;16:48:38:355: Load;"/>
    <s v="1979"/>
    <n v="2"/>
    <m/>
    <n v="22"/>
    <s v=""/>
    <n v="144"/>
    <s v="dummy"/>
    <s v="https://privacy-bits.org/3/1_dummy_risk.html"/>
    <s v=""/>
    <x v="0"/>
  </r>
  <r>
    <x v="0"/>
    <s v="87.0.4280.141"/>
    <x v="3"/>
    <s v="1920x1200"/>
    <n v="1"/>
    <n v="0"/>
    <n v="0"/>
    <n v="31.683"/>
    <n v="0"/>
    <s v="16:46:33:434: Load;16:46:43:425: Decline;16:46:47:893: Screen1;16:46:48:51: Load;16:46:55:614: Screen2no;16:46:55:772: Load;16:47:0:186: Screen3;16:47:0:278: Load;"/>
    <s v="1992"/>
    <n v="2"/>
    <m/>
    <n v="22"/>
    <s v="no"/>
    <n v="352"/>
    <s v="dummy"/>
    <s v="https://privacy-bits.org/3/1_dummy_risk.html"/>
    <s v=""/>
    <x v="0"/>
  </r>
  <r>
    <x v="0"/>
    <s v="87.0.4280.142"/>
    <x v="53"/>
    <s v="1920x1080"/>
    <n v="1"/>
    <n v="0"/>
    <n v="0"/>
    <n v="10.065"/>
    <n v="0"/>
    <s v="16:48:41:253: Load;16:48:42:729: Accept;16:48:44:125: Screen1;16:48:44:291: Load;16:48:46:100: Screen2yes;16:48:46:201: Load;16:48:47:672: Screen3;16:48:47:763: Load;"/>
    <s v="1997"/>
    <n v="1"/>
    <m/>
    <n v="22"/>
    <s v=""/>
    <n v="113"/>
    <s v="dummy"/>
    <s v="https://privacy-bits.org/3/1_dummy_risk.html"/>
    <s v=""/>
    <x v="0"/>
  </r>
  <r>
    <x v="2"/>
    <s v="84.0"/>
    <x v="0"/>
    <s v="1536x864"/>
    <n v="1"/>
    <n v="0"/>
    <n v="0"/>
    <n v="27.773"/>
    <n v="0"/>
    <s v="16:47:40:293: Load;16:47:46:52: Accept;16:47:52:333: Screen1;16:47:52:499: Load;16:48:0:261: Load;16:48:4:274: Screen3;16:48:4:392: Load;"/>
    <s v="1990"/>
    <n v="1"/>
    <m/>
    <n v="22"/>
    <s v=""/>
    <n v="227"/>
    <s v="risk"/>
    <s v="https://privacy-bits.org/3/1_privacy_risk.html"/>
    <s v=""/>
    <x v="0"/>
  </r>
  <r>
    <x v="1"/>
    <s v="87.0.664.75"/>
    <x v="0"/>
    <s v="1536x864"/>
    <n v="1"/>
    <n v="2.6819999999999999"/>
    <n v="23.641999999999999"/>
    <n v="27.914999999999999"/>
    <n v="2"/>
    <s v="16:47:57:397: Load;16:48:5:118: Decline;16:48:6:963: Screen1;16:48:7:273: Load;16:48:15:48: Screen2no;16:48:16:206: Load;16:48:19:448: Screen3;16:48:19:819: Load;"/>
    <s v="1972"/>
    <n v="1"/>
    <m/>
    <n v="22"/>
    <s v=""/>
    <n v="191"/>
    <s v="risk"/>
    <s v="https://privacy-bits.org/3/1_privacy_risk.html"/>
    <s v=""/>
    <x v="0"/>
  </r>
  <r>
    <x v="0"/>
    <s v="83.0.4103.106"/>
    <x v="2"/>
    <s v="412x883"/>
    <n v="1"/>
    <n v="22.97"/>
    <n v="24.257000000000001"/>
    <n v="24.492000000000001"/>
    <n v="3"/>
    <s v="16:48:0:255: Load;16:48:7:432: Accept;16:48:10:530: Screen1;16:48:10:678: Load;16:48:16:7: Screen2no;16:48:16:189: Load;16:48:18:420: Screen3;16:48:18:504: Load;"/>
    <s v="1996"/>
    <n v="1"/>
    <m/>
    <n v="22"/>
    <s v=""/>
    <n v="161"/>
    <s v="risk"/>
    <s v="https://privacy-bits.org/3/1_privacy_risk.html"/>
    <s v=""/>
    <x v="0"/>
  </r>
  <r>
    <x v="1"/>
    <s v="87.0.664.75"/>
    <x v="0"/>
    <s v="1920x1080"/>
    <n v="1"/>
    <n v="0"/>
    <n v="0"/>
    <n v="20.600999999999999"/>
    <n v="0"/>
    <s v="16:48:31:835: Load;16:48:34:276: Decline;16:48:39:241: Screen1;16:48:39:449: Load;16:48:44:508: Screen2no;16:48:44:644: Load;16:48:49:77: Screen3;16:48:49:167: Load;"/>
    <s v="1958"/>
    <n v="1"/>
    <m/>
    <n v="22"/>
    <s v=""/>
    <n v="150"/>
    <s v="control"/>
    <s v="https://privacy-bits.org/3/1_control.html"/>
    <s v=""/>
    <x v="0"/>
  </r>
  <r>
    <x v="0"/>
    <s v="87.0.4280.141"/>
    <x v="0"/>
    <s v="2560x1440"/>
    <n v="1"/>
    <n v="0"/>
    <n v="0"/>
    <n v="33.886000000000003"/>
    <n v="0"/>
    <s v="16:47:40:661: Load;16:47:53:981: Accept;16:47:59:399: Screen1;16:47:59:553: Load;16:48:6:500: Screen2no;16:48:6:692: Load;16:48:10:220: Screen3;16:48:10:311: Load;"/>
    <s v="1991"/>
    <n v="2"/>
    <m/>
    <n v="22"/>
    <s v=""/>
    <n v="185"/>
    <s v="dummy"/>
    <s v="https://privacy-bits.org/3/1_dummy_risk.html"/>
    <s v=""/>
    <x v="0"/>
  </r>
  <r>
    <x v="0"/>
    <s v="87.0.4280.141"/>
    <x v="3"/>
    <s v="1920x1080"/>
    <n v="1"/>
    <n v="0"/>
    <n v="0"/>
    <n v="42.078000000000003"/>
    <n v="0"/>
    <s v="16:48:3:714: Load;16:48:13:924: Accept;16:48:17:406: Screen1;16:48:17:553: Load;16:48:24:623: Screen2no;16:48:24:810: Load;16:48:28:4: Screen3;16:48:28:121: Load;"/>
    <s v="1974"/>
    <n v="2"/>
    <m/>
    <n v="22"/>
    <s v=""/>
    <n v="209"/>
    <s v="dummy"/>
    <s v="https://privacy-bits.org/3/1_dummy_risk.html"/>
    <s v=""/>
    <x v="0"/>
  </r>
  <r>
    <x v="0"/>
    <s v="87.0.4280.141"/>
    <x v="0"/>
    <s v="1366x768"/>
    <n v="1"/>
    <n v="0"/>
    <n v="0"/>
    <n v="54.512999999999998"/>
    <n v="0"/>
    <s v="16:47:27:893: Load;16:47:41:557: Decline;16:47:52:901: Screen1;16:47:53:306: Load;16:48:5:117: Load;16:48:10:128: Screen3;16:48:10:240: Load;"/>
    <s v="1993"/>
    <n v="1"/>
    <m/>
    <n v="22"/>
    <s v="Good luck with the study!"/>
    <n v="304"/>
    <s v="risk"/>
    <s v="https://privacy-bits.org/3/1_privacy_risk.html"/>
    <s v=""/>
    <x v="0"/>
  </r>
  <r>
    <x v="0"/>
    <s v="87.0.4280.141"/>
    <x v="2"/>
    <s v="1366x768"/>
    <n v="1"/>
    <n v="0"/>
    <n v="0"/>
    <n v="27.068999999999999"/>
    <n v="0"/>
    <s v="16:48:0:773: Load;16:48:3:387: Decline;16:48:8:320: Screen1;16:48:8:786: Load;16:48:14:378: Screen2no;16:48:15:233: Load;16:48:19:942: Screen3;16:48:20:130: Load;"/>
    <s v="1964"/>
    <n v="1"/>
    <m/>
    <n v="22"/>
    <s v="no."/>
    <n v="228"/>
    <s v="risk"/>
    <s v="https://privacy-bits.org/3/1_privacy_risk.html"/>
    <s v=""/>
    <x v="0"/>
  </r>
  <r>
    <x v="0"/>
    <s v="87.0.4280.141"/>
    <x v="0"/>
    <s v="1920x1080"/>
    <n v="1"/>
    <n v="0"/>
    <n v="0"/>
    <n v="65.950999999999993"/>
    <n v="0"/>
    <s v="16:46:33:620: Load;16:46:35:499: Decline;16:46:38:749: Screen1;16:46:38:875: Load;16:46:41:643: Screen2no;16:46:41:743: Load;16:46:47:620: Load;"/>
    <s v="1991"/>
    <n v="2"/>
    <m/>
    <n v="22"/>
    <s v=""/>
    <n v="369"/>
    <s v="control"/>
    <s v="https://privacy-bits.org/3/1_control.html"/>
    <s v=""/>
    <x v="0"/>
  </r>
  <r>
    <x v="0"/>
    <s v="87.0.4280.141"/>
    <x v="1"/>
    <s v="1440x900"/>
    <n v="1"/>
    <n v="9.6950000000000003"/>
    <n v="29.067"/>
    <n v="30.145"/>
    <n v="4"/>
    <s v="16:48:3:687: Load;16:48:9:557: Decline;16:48:13:983: Screen1;16:48:14:125: Load;16:48:21:200: Screen2no;16:48:21:351: Load;16:48:26:540: Screen3;16:48:26:680: Load;"/>
    <s v="1981"/>
    <n v="2"/>
    <m/>
    <n v="22"/>
    <s v=""/>
    <n v="189"/>
    <s v="dummy"/>
    <s v="https://privacy-bits.org/3/1_dummy_risk.html"/>
    <s v=""/>
    <x v="0"/>
  </r>
  <r>
    <x v="0"/>
    <s v="87.0.4280.141"/>
    <x v="0"/>
    <s v="1536x864"/>
    <n v="1"/>
    <n v="23.954999999999998"/>
    <n v="23.954999999999998"/>
    <n v="25.709"/>
    <n v="1"/>
    <s v="16:48:54:102: Load;16:49:7:824: Screen1;16:49:7:933: Load;16:49:12:667: Screen2no;16:49:12:731: Load;16:49:14:840: Screen3;16:49:14:896: Load;"/>
    <s v="1988"/>
    <n v="2"/>
    <m/>
    <n v="22"/>
    <s v=""/>
    <n v="138"/>
    <s v="dummy"/>
    <s v="https://privacy-bits.org/3/1_dummy_risk.html"/>
    <s v=""/>
    <x v="0"/>
  </r>
  <r>
    <x v="0"/>
    <s v="87.0.4280.141"/>
    <x v="0"/>
    <s v="1536x864"/>
    <n v="1"/>
    <n v="0"/>
    <n v="0"/>
    <n v="21.687999999999999"/>
    <n v="0"/>
    <s v="16:48:19:930: Load;16:48:24:377: Accept;16:48:27:785: Screen1;16:48:27:996: Load;16:48:31:922: Screen2yes;16:48:32:120: Load;16:48:34:771: Screen3;16:48:34:958: Load;"/>
    <s v="1957"/>
    <n v="1"/>
    <m/>
    <n v="22"/>
    <s v=""/>
    <n v="229"/>
    <s v="risk"/>
    <s v="https://privacy-bits.org/3/1_privacy_risk.html"/>
    <s v=""/>
    <x v="0"/>
  </r>
  <r>
    <x v="0"/>
    <s v="87.0.4280.141"/>
    <x v="0"/>
    <s v="1366x768"/>
    <n v="1"/>
    <n v="0"/>
    <n v="0"/>
    <n v="38.426000000000002"/>
    <n v="0"/>
    <s v="16:48:46:479: Load;16:48:49:399: Decline;16:48:52:263: Screen1;16:48:52:385: Load;16:48:54:922: Screen2no;16:48:55:22: Load;16:48:56:655: Load;"/>
    <s v="2000"/>
    <n v="1"/>
    <m/>
    <n v="22"/>
    <s v=""/>
    <n v="261"/>
    <s v="risk"/>
    <s v="https://privacy-bits.org/3/1_privacy_risk.html"/>
    <s v=""/>
    <x v="0"/>
  </r>
  <r>
    <x v="3"/>
    <s v="13.1.1"/>
    <x v="1"/>
    <s v="810x1080"/>
    <n v="1"/>
    <n v="0"/>
    <n v="0"/>
    <n v="32.533999999999999"/>
    <n v="0"/>
    <s v="16:48:8:87: Load;16:48:15:378: Accept;16:48:21:266: Screen1;16:48:21:572: Load;"/>
    <s v="1964"/>
    <n v="1"/>
    <m/>
    <n v="22"/>
    <s v=""/>
    <n v="295"/>
    <s v="control"/>
    <s v="https://privacy-bits.org/3/1_control.html"/>
    <s v=""/>
    <x v="0"/>
  </r>
  <r>
    <x v="0"/>
    <s v="87.0.4280.141"/>
    <x v="0"/>
    <s v="1280x720"/>
    <n v="1"/>
    <n v="0"/>
    <n v="0"/>
    <n v="22.044"/>
    <n v="0"/>
    <s v="16:48:14:116: Load;16:48:17:601: Accept;16:48:20:803: Screen1;16:48:21:0: Load;16:48:25:310: Screen2yes;16:48:25:429: Load;16:48:31:241: Screen3;16:48:31:468: Load;"/>
    <s v="2002"/>
    <n v="2"/>
    <m/>
    <n v="22"/>
    <s v=""/>
    <n v="193"/>
    <s v="dummy"/>
    <s v="https://privacy-bits.org/3/1_dummy_risk.html"/>
    <s v=""/>
    <x v="0"/>
  </r>
  <r>
    <x v="1"/>
    <s v="87.0.664.75"/>
    <x v="0"/>
    <s v="1280x1024"/>
    <n v="1"/>
    <n v="0"/>
    <n v="0"/>
    <n v="32.137999999999998"/>
    <n v="0"/>
    <s v="16:48:35:798: Load;16:48:45:427: Accept;16:48:48:130: Screen1;16:48:48:423: Load;16:48:56:546: Screen2yes;16:48:56:817: Load;16:49:2:896: Screen3;16:49:3:170: Load;"/>
    <s v="1966"/>
    <n v="1"/>
    <m/>
    <n v="22"/>
    <s v=""/>
    <n v="268"/>
    <s v="dummy"/>
    <s v="https://privacy-bits.org/3/1_dummy_risk.html"/>
    <s v=""/>
    <x v="0"/>
  </r>
  <r>
    <x v="0"/>
    <s v="87.0.4280.141"/>
    <x v="0"/>
    <s v="1366x768"/>
    <n v="1"/>
    <n v="12.279"/>
    <n v="38.482999999999997"/>
    <n v="39.966999999999999"/>
    <n v="15"/>
    <s v="16:47:59:976: Load;16:48:3:256: Accept;16:48:13:876: Screen1;16:48:14:470: Load;16:48:26:47: Screen2no;16:48:26:745: Load;16:48:29:343: Screen3;16:48:29:820: Load;"/>
    <s v="1967"/>
    <n v="2"/>
    <m/>
    <n v="22"/>
    <s v=""/>
    <n v="262"/>
    <s v="control"/>
    <s v="https://privacy-bits.org/3/1_control.html"/>
    <s v=""/>
    <x v="0"/>
  </r>
  <r>
    <x v="0"/>
    <s v="87.0.4280.141"/>
    <x v="2"/>
    <s v="1920x1080"/>
    <n v="1"/>
    <n v="0"/>
    <n v="0"/>
    <n v="22.917000000000002"/>
    <n v="0"/>
    <s v="16:48:14:242: Load;16:48:17:228: Decline;16:48:22:502: Screen1;16:48:22:748: Load;16:48:28:666: Screen2no;16:48:28:918: Load;16:48:32:630: Screen3;16:48:32:858: Load;"/>
    <s v="1976"/>
    <n v="2"/>
    <m/>
    <n v="22"/>
    <s v=""/>
    <n v="214"/>
    <s v="control"/>
    <s v="https://privacy-bits.org/3/1_control.html"/>
    <s v=""/>
    <x v="0"/>
  </r>
  <r>
    <x v="2"/>
    <s v="84.0"/>
    <x v="0"/>
    <s v="1366x768"/>
    <n v="1"/>
    <n v="16.867999999999999"/>
    <n v="37.243000000000002"/>
    <n v="39.046999999999997"/>
    <n v="5"/>
    <s v="16:47:41:901: Load;16:47:51:547: Decline;16:47:59:27: Screen1;16:47:59:888: Load;16:48:8:233: Screen2yes;16:48:8:789: Load;16:48:12:949: Screen3;16:48:13:243: Load;"/>
    <s v="1950"/>
    <n v="2"/>
    <m/>
    <n v="22"/>
    <s v="no"/>
    <n v="265"/>
    <s v="dummy"/>
    <s v="https://privacy-bits.org/3/1_dummy_risk.html"/>
    <s v=""/>
    <x v="0"/>
  </r>
  <r>
    <x v="1"/>
    <s v="87.0.664.75"/>
    <x v="0"/>
    <s v="1366x768"/>
    <n v="1"/>
    <n v="0"/>
    <n v="0"/>
    <n v="39.067"/>
    <n v="0"/>
    <s v="16:47:46:495: Load;16:47:51:3: Accept;16:47:56:502: Screen1;16:47:56:872: Load;16:48:11:926: Screen2no;16:48:12:209: Load;16:48:14:795: Screen3;16:48:14:960: Load;"/>
    <s v="1960"/>
    <n v="2"/>
    <m/>
    <n v="22"/>
    <s v="I think - as the Amorini website was kind of embedded in Prolific - that made me more likely to trust it. But if it was a brand that I had heard of - even vaguely - I would still have clicked on accept cookies, regardless."/>
    <n v="239"/>
    <s v="dummy"/>
    <s v="https://privacy-bits.org/3/1_dummy_risk.html"/>
    <s v=""/>
    <x v="0"/>
  </r>
  <r>
    <x v="0"/>
    <s v="87.0.4280.141"/>
    <x v="0"/>
    <s v="1536x864"/>
    <n v="1"/>
    <n v="0"/>
    <n v="0"/>
    <n v="41.601999999999997"/>
    <n v="0"/>
    <s v="16:47:59:109: Load;16:48:10:466: Decline;16:48:18:159: Screen1;16:48:18:726: Load;16:48:25:374: Screen2no;16:48:25:597: Load;16:48:28:333: Screen3;16:48:28:422: Load;"/>
    <s v="1988"/>
    <n v="2"/>
    <m/>
    <n v="22"/>
    <s v="The first thing I do on websites is turn off all but necessary cookies."/>
    <n v="298"/>
    <s v="risk"/>
    <s v="https://privacy-bits.org/3/1_privacy_risk.html"/>
    <s v=""/>
    <x v="0"/>
  </r>
  <r>
    <x v="0"/>
    <s v="87.0.4280.141"/>
    <x v="0"/>
    <s v="1536x864"/>
    <n v="1"/>
    <n v="0"/>
    <n v="0"/>
    <n v="20.555"/>
    <n v="0"/>
    <s v="16:49:18:446: Load;16:49:23:579: Screen1;16:49:23:755: Load;16:49:26:394: Screen2yes;16:49:26:503: Load;16:49:28:705: Screen3;16:49:28:811: Load;"/>
    <s v="1988"/>
    <n v="2"/>
    <m/>
    <n v="22"/>
    <s v="no"/>
    <n v="152"/>
    <s v="control"/>
    <s v="https://privacy-bits.org/3/1_control.html"/>
    <s v=""/>
    <x v="0"/>
  </r>
  <r>
    <x v="0"/>
    <s v="87.0.4280.141"/>
    <x v="0"/>
    <s v="1920x1080"/>
    <n v="1"/>
    <n v="0"/>
    <n v="0"/>
    <n v="22.643000000000001"/>
    <n v="0"/>
    <s v="16:45:45:145: Load;16:45:51:322: Decline;16:45:53:918: Screen1;16:45:54:202: Load;16:46:2:152: Screen2yes;16:46:2:310: Load;16:46:5:324: Screen3;16:46:5:421: Load;"/>
    <s v="1979"/>
    <n v="2"/>
    <m/>
    <n v="22"/>
    <s v=""/>
    <n v="366"/>
    <s v="risk"/>
    <s v="https://privacy-bits.org/3/1_privacy_risk.html"/>
    <s v=""/>
    <x v="0"/>
  </r>
  <r>
    <x v="0"/>
    <s v="87.0.4280.141"/>
    <x v="1"/>
    <s v="1440x900"/>
    <n v="1"/>
    <n v="0"/>
    <n v="0"/>
    <n v="54.033000000000001"/>
    <n v="0"/>
    <s v="16:48:56:605: Load;16:48:58:457: Accept;16:49:44:140: Screen1;16:49:44:364: Load;16:49:46:466: Screen2yes;16:49:46:555: Load;16:49:48:555: Screen3;16:49:48:633: Load;"/>
    <s v="2001"/>
    <n v="2"/>
    <m/>
    <n v="22"/>
    <s v=""/>
    <n v="174"/>
    <s v="dummy"/>
    <s v="https://privacy-bits.org/3/1_dummy_risk.html"/>
    <s v=""/>
    <x v="0"/>
  </r>
  <r>
    <x v="0"/>
    <s v="87.0.4280.141"/>
    <x v="0"/>
    <s v="1366x768"/>
    <n v="1"/>
    <n v="0"/>
    <n v="0"/>
    <n v="22.841999999999999"/>
    <n v="0"/>
    <s v="16:49:21:846: Load;16:49:23:190: Accept;16:49:30:89: Screen1;16:49:30:527: Load;16:49:35:339: Load;16:49:37:230: Screen3;16:49:37:688: Load;"/>
    <s v="1999"/>
    <n v="2"/>
    <m/>
    <n v="22"/>
    <s v=""/>
    <n v="192"/>
    <s v="control"/>
    <s v="https://privacy-bits.org/3/1_control.html"/>
    <s v=""/>
    <x v="0"/>
  </r>
  <r>
    <x v="3"/>
    <s v="14.0"/>
    <x v="1"/>
    <s v="1440x900"/>
    <n v="1"/>
    <n v="0"/>
    <n v="0"/>
    <n v="41.372999999999998"/>
    <n v="0"/>
    <s v="16:48:0:538: Load;16:48:23:51: Decline;16:48:30:20: Screen1;16:48:30:167: Load;"/>
    <s v="1949"/>
    <n v="2"/>
    <m/>
    <n v="22"/>
    <s v="No"/>
    <n v="252"/>
    <s v="risk"/>
    <s v="https://privacy-bits.org/3/1_privacy_risk.html"/>
    <s v=""/>
    <x v="0"/>
  </r>
  <r>
    <x v="0"/>
    <s v="87.0.4280.141"/>
    <x v="0"/>
    <s v="1536x864"/>
    <n v="1"/>
    <n v="11.173999999999999"/>
    <n v="39.393000000000001"/>
    <n v="40.850999999999999"/>
    <n v="4"/>
    <s v="16:48:10:546: Load;16:48:15:573: Accept;16:48:22:895: Screen1;16:48:23:224: Load;16:48:30:992: Screen2yes;16:48:31:268: Load;16:48:37:301: Screen3;16:48:37:557: Load;"/>
    <s v="1969"/>
    <n v="2"/>
    <m/>
    <n v="22"/>
    <s v=""/>
    <n v="689"/>
    <s v="control"/>
    <s v="https://privacy-bits.org/3/1_control.html"/>
    <s v=""/>
    <x v="0"/>
  </r>
  <r>
    <x v="3"/>
    <s v="14.0.2"/>
    <x v="1"/>
    <s v="1440x900"/>
    <n v="1"/>
    <n v="0"/>
    <n v="0"/>
    <n v="37.14"/>
    <n v="0"/>
    <s v="16:49:26:442: Load;16:49:32:68: Accept;16:49:40:63: Load;16:49:42:949: Screen2yes;16:49:42:997: Load;16:49:45:549: Screen3;16:49:45:599: Load;"/>
    <s v="1996"/>
    <n v="2"/>
    <m/>
    <n v="22"/>
    <s v=""/>
    <n v="281"/>
    <s v="risk"/>
    <s v="https://privacy-bits.org/3/1_privacy_risk.html"/>
    <s v=""/>
    <x v="0"/>
  </r>
  <r>
    <x v="0"/>
    <s v="87.0.4280.141"/>
    <x v="0"/>
    <s v="1366x768"/>
    <n v="1"/>
    <n v="0"/>
    <n v="0"/>
    <n v="65.63"/>
    <n v="0"/>
    <s v="16:48:11:747: Load;16:48:20:564: Decline;16:48:26:953: Screen1;16:48:28:179: Load;16:49:6:85: Screen2no;16:49:6:232: Load;16:49:11:10: Load;"/>
    <s v="1981"/>
    <n v="1"/>
    <m/>
    <n v="22"/>
    <s v=""/>
    <n v="254"/>
    <s v="dummy"/>
    <s v="https://privacy-bits.org/3/1_dummy_risk.html"/>
    <s v=""/>
    <x v="0"/>
  </r>
  <r>
    <x v="2"/>
    <s v="84.0"/>
    <x v="0"/>
    <s v="1920x1080"/>
    <n v="1"/>
    <n v="0"/>
    <n v="0"/>
    <n v="15.308"/>
    <n v="0"/>
    <s v="16:49:27:480: Load;16:49:29:874: Accept;16:49:32:798: Screen1;16:49:32:974: Load;16:49:38:973: Screen2no;16:49:39:139: Load;16:49:40:465: Screen3;16:49:40:578: Load;"/>
    <s v="1996"/>
    <n v="1"/>
    <m/>
    <n v="28"/>
    <s v=""/>
    <n v="153"/>
    <s v="risk"/>
    <s v="https://privacy-bits.org/3/1_privacy_risk.html"/>
    <s v="1"/>
    <x v="0"/>
  </r>
  <r>
    <x v="0"/>
    <s v="87.0.4280.141"/>
    <x v="0"/>
    <s v="1366x768"/>
    <n v="1"/>
    <n v="4.7990000000000004"/>
    <n v="23.795000000000002"/>
    <n v="32.42"/>
    <n v="8"/>
    <s v="16:49:53:675: Load;16:49:56:775: Accept;16:49:59:40: Load;16:50:2:683: Load;16:50:5:672: Load;"/>
    <s v="1993"/>
    <n v="2"/>
    <m/>
    <n v="26"/>
    <s v=""/>
    <n v="141"/>
    <s v="control"/>
    <s v="https://privacy-bits.org/3/1_control.html"/>
    <s v="1"/>
    <x v="0"/>
  </r>
  <r>
    <x v="2"/>
    <s v="84.0"/>
    <x v="3"/>
    <s v="1920x1080"/>
    <n v="1"/>
    <n v="0"/>
    <n v="0"/>
    <n v="55.61"/>
    <n v="0"/>
    <s v="16:48:48:247: Load;16:48:52:971: Decline;16:48:54:720: Screen1;16:48:54:924: Load;16:49:0:82: Load;16:49:2:663: Load;"/>
    <s v="1991"/>
    <n v="1"/>
    <m/>
    <n v="22"/>
    <s v=""/>
    <n v="353"/>
    <s v="risk"/>
    <s v="https://privacy-bits.org/3/1_privacy_risk.html"/>
    <s v=""/>
    <x v="0"/>
  </r>
  <r>
    <x v="0"/>
    <s v="87.0.4280.141"/>
    <x v="0"/>
    <s v="1920x1080"/>
    <n v="1"/>
    <n v="0"/>
    <n v="0"/>
    <n v="11.622999999999999"/>
    <n v="0"/>
    <s v="16:50:47:823: Load;16:50:52:180: Load;16:50:54:308: Load;16:50:57:33: Screen3;16:50:57:124: Load;"/>
    <s v="1986"/>
    <n v="2"/>
    <m/>
    <n v="22"/>
    <s v=""/>
    <n v="101"/>
    <s v="control"/>
    <s v="https://privacy-bits.org/3/1_control.html"/>
    <s v=""/>
    <x v="0"/>
  </r>
  <r>
    <x v="0"/>
    <s v="87.0.4280.141"/>
    <x v="0"/>
    <s v="1536x864"/>
    <n v="1"/>
    <n v="24.568999999999999"/>
    <n v="31.446000000000002"/>
    <n v="33.631"/>
    <n v="2"/>
    <s v="16:49:46:468: Load;16:49:54:83: Accept;16:49:57:658: Screen1;16:49:57:903: Load;16:50:2:223: Screen2yes;16:50:2:320: Load;16:50:6:456: Load;"/>
    <s v="1968"/>
    <n v="2"/>
    <m/>
    <n v="22"/>
    <s v="Interesting survey!"/>
    <n v="176"/>
    <s v="dummy"/>
    <s v="https://privacy-bits.org/3/1_dummy_risk.html"/>
    <s v=""/>
    <x v="0"/>
  </r>
  <r>
    <x v="0"/>
    <s v="87.0.4280.141"/>
    <x v="0"/>
    <s v="1536x864"/>
    <n v="1"/>
    <n v="0"/>
    <n v="0"/>
    <n v="40.959000000000003"/>
    <n v="0"/>
    <s v="16:48:31:906: Load;16:48:41:714: Decline;16:48:48:24: Screen1;16:48:48:255: Load;16:48:56:417: Screen2no;16:48:56:591: Load;16:49:6:24: Screen3;16:49:6:201: Load;"/>
    <s v="1959"/>
    <n v="2"/>
    <m/>
    <n v="22"/>
    <s v="No, thank you.  Good luck with your research and stay safe, please!"/>
    <n v="308"/>
    <s v="risk"/>
    <s v="https://privacy-bits.org/3/1_privacy_risk.html"/>
    <s v=""/>
    <x v="0"/>
  </r>
  <r>
    <x v="3"/>
    <s v="14.0.2"/>
    <x v="1"/>
    <s v="1440x900"/>
    <n v="1"/>
    <n v="0"/>
    <n v="0"/>
    <n v="21.608000000000001"/>
    <n v="0"/>
    <s v="16:50:35:10: Load;16:50:41:237: Decline;16:50:45:541: Screen1;16:50:45:739: Load;16:50:49:84: Screen2no;16:50:49:172: Load;16:50:51:274: Screen3;16:50:51:352: Load;"/>
    <s v="2002"/>
    <n v="1"/>
    <m/>
    <n v="22"/>
    <s v=""/>
    <n v="144"/>
    <s v="risk"/>
    <s v="https://privacy-bits.org/3/1_privacy_risk.html"/>
    <s v=""/>
    <x v="0"/>
  </r>
  <r>
    <x v="0"/>
    <s v="87.0.4280.141"/>
    <x v="0"/>
    <s v="1366x768"/>
    <n v="1"/>
    <n v="10.010999999999999"/>
    <n v="16.396999999999998"/>
    <n v="22.295999999999999"/>
    <n v="2"/>
    <s v="16:50:56:651: Load;16:51:2:111: Accept;16:51:6:745: Screen1;16:51:6:987: Load;16:51:13:439: Screen2no;16:51:13:726: Load;16:51:15:895: Screen3;16:51:16:40: Load;"/>
    <s v="1984"/>
    <n v="2"/>
    <m/>
    <n v="22"/>
    <s v=""/>
    <n v="543"/>
    <s v="risk"/>
    <s v="https://privacy-bits.org/3/1_privacy_risk.html"/>
    <s v=""/>
    <x v="0"/>
  </r>
  <r>
    <x v="0"/>
    <s v="87.0.4280.141"/>
    <x v="0"/>
    <s v="1280x720"/>
    <n v="1"/>
    <n v="9.7720000000000002"/>
    <n v="41.392000000000003"/>
    <n v="45.886000000000003"/>
    <n v="4"/>
    <s v="16:49:25:48: Load;16:49:28:811: Accept;16:49:36:138: Screen1;16:49:36:399: Load;16:49:46:569: Screen2yes;16:49:46:747: Load;16:49:55:207: Screen3;16:49:55:378: Load;"/>
    <s v="1957"/>
    <n v="2"/>
    <m/>
    <n v="22"/>
    <s v="The red warning cookie sign was a bit disconcerting."/>
    <n v="300"/>
    <s v="dummy"/>
    <s v="https://privacy-bits.org/3/1_dummy_risk.html"/>
    <s v=""/>
    <x v="0"/>
  </r>
  <r>
    <x v="2"/>
    <s v="84.0"/>
    <x v="0"/>
    <s v="1280x720"/>
    <n v="1"/>
    <n v="24.558"/>
    <n v="48.301000000000002"/>
    <n v="52.244999999999997"/>
    <n v="2"/>
    <s v="16:49:23:866: Load;16:49:37:767: Decline;16:49:51:666: Screen1;16:49:51:960: Load;16:49:59:911: Screen2yes;16:50:0:206: Load;16:50:3:809: Screen3;16:50:4:57: Load;"/>
    <s v="1956"/>
    <n v="1"/>
    <m/>
    <n v="22"/>
    <s v="No thank you"/>
    <n v="546"/>
    <s v="risk"/>
    <s v="https://privacy-bits.org/3/1_privacy_risk.html"/>
    <s v=""/>
    <x v="0"/>
  </r>
  <r>
    <x v="0"/>
    <s v="87.0.4280.141"/>
    <x v="0"/>
    <s v="1920x1080"/>
    <n v="1"/>
    <n v="0"/>
    <n v="0"/>
    <n v="18.541"/>
    <n v="0"/>
    <s v="16:51:16:973: Load;16:51:22:658: Decline;16:51:27:758: Screen1;16:51:27:836: Load;16:51:32:763: Screen2no;16:51:32:824: Load;16:51:33:843: Screen3;16:51:33:899: Load;"/>
    <s v="1998"/>
    <n v="2"/>
    <m/>
    <n v="22"/>
    <s v=""/>
    <n v="106"/>
    <s v="dummy"/>
    <s v="https://privacy-bits.org/3/1_dummy_risk.html"/>
    <s v=""/>
    <x v="0"/>
  </r>
  <r>
    <x v="2"/>
    <s v="84.0"/>
    <x v="0"/>
    <s v="1536x864"/>
    <n v="1"/>
    <n v="0"/>
    <n v="0"/>
    <n v="22.26"/>
    <n v="0"/>
    <s v="16:50:43:419: Load;16:50:55:635: Screen1;16:50:56:81: Load;16:51:0:902: Screen2no;16:51:1:300: Load;16:51:3:780: Screen3;16:51:4:170: Load;"/>
    <s v="2000"/>
    <n v="2"/>
    <m/>
    <n v="22"/>
    <s v=""/>
    <n v="155"/>
    <s v="dummy"/>
    <s v="https://privacy-bits.org/3/1_dummy_risk.html"/>
    <s v=""/>
    <x v="0"/>
  </r>
  <r>
    <x v="0"/>
    <s v="87.0.4280.141"/>
    <x v="0"/>
    <s v="1366x768"/>
    <n v="1"/>
    <n v="0"/>
    <n v="0"/>
    <n v="24.86"/>
    <n v="0"/>
    <s v="16:51:13:408: Load;16:51:24:26: Screen1;16:51:24:253: Load;16:51:28:216: Screen2no;16:51:28:350: Load;16:51:30:65: Screen3;16:51:30:178: Load;"/>
    <s v="1971"/>
    <n v="1"/>
    <m/>
    <n v="22"/>
    <s v=""/>
    <n v="136"/>
    <s v="dummy"/>
    <s v="https://privacy-bits.org/3/1_dummy_risk.html"/>
    <s v=""/>
    <x v="0"/>
  </r>
  <r>
    <x v="0"/>
    <s v="87.0.4280.141"/>
    <x v="0"/>
    <s v="1536x864"/>
    <n v="1"/>
    <n v="0"/>
    <n v="0"/>
    <n v="14.472"/>
    <n v="0"/>
    <s v="16:51:22:343: Load;16:51:24:761: Accept;16:51:26:213: Screen1;16:51:26:642: Load;16:51:30:525: Screen2no;16:51:30:963: Load;16:51:32:396: Screen3;16:51:32:716: Load;"/>
    <s v="1982"/>
    <n v="2"/>
    <m/>
    <n v="22"/>
    <s v=""/>
    <n v="188"/>
    <s v="control"/>
    <s v="https://privacy-bits.org/3/1_control.html"/>
    <s v=""/>
    <x v="0"/>
  </r>
  <r>
    <x v="3"/>
    <s v="14.0.1"/>
    <x v="1"/>
    <s v="1440x900"/>
    <n v="1"/>
    <n v="0"/>
    <n v="0"/>
    <n v="13.180999999999999"/>
    <n v="0"/>
    <s v="16:51:13:615: Load;16:51:17:80: Decline;undefined: 7df5eb04-faec-44da-b266-be844a76eafc;16:51:18:865: Screen1;undefined: 7df5eb04-faec-44da-b266-be844a76eafc;16:51:18:929: Load;16:51:21:302: Screen2no;undefined: 7df5eb04-faec-44da-b266-be844a76eafc;16:51:21:340: Load;16:51:23:164: Screen3;undefined: 7df5eb04-faec-44da-b266-be844a76eafc;16:51:23:209: Load;"/>
    <s v="1957"/>
    <n v="2"/>
    <m/>
    <n v="22"/>
    <s v=""/>
    <n v="128"/>
    <s v="risk"/>
    <s v="https://privacy-bits.org/3/1_privacy_risk.html"/>
    <s v=""/>
    <x v="0"/>
  </r>
  <r>
    <x v="0"/>
    <s v="87.0.4280.141"/>
    <x v="0"/>
    <s v="1366x768"/>
    <n v="1"/>
    <n v="0"/>
    <n v="0"/>
    <n v="27.609000000000002"/>
    <n v="0"/>
    <s v="16:50:39:603: Load;16:50:46:488: Decline;16:50:51:32: Screen1;16:50:51:461: Load;16:50:57:349: Screen2no;16:50:57:767: Load;16:51:0:752: Screen3;16:51:1:31: Load;"/>
    <s v="1955"/>
    <n v="1"/>
    <m/>
    <n v="22"/>
    <s v=""/>
    <n v="197"/>
    <s v="risk"/>
    <s v="https://privacy-bits.org/3/1_privacy_risk.html"/>
    <s v=""/>
    <x v="0"/>
  </r>
  <r>
    <x v="2"/>
    <s v="84.0"/>
    <x v="6"/>
    <s v="1920x1080"/>
    <n v="1"/>
    <n v="0"/>
    <n v="0"/>
    <n v="19.978999999999999"/>
    <n v="0"/>
    <s v="16:51:14:781: Load;16:51:18:263: Decline;16:51:21:50: Screen1;16:51:21:255: Load;16:51:25:289: Screen2no;16:51:25:396: Load;16:51:27:318: Screen3;16:51:27:480: Load;"/>
    <s v="1983"/>
    <n v="2"/>
    <m/>
    <n v="22"/>
    <s v=""/>
    <n v="160"/>
    <s v="dummy"/>
    <s v="https://privacy-bits.org/3/1_dummy_risk.html"/>
    <s v=""/>
    <x v="0"/>
  </r>
  <r>
    <x v="0"/>
    <s v="87.0.4280.141"/>
    <x v="0"/>
    <s v="1280x720"/>
    <n v="1"/>
    <n v="0"/>
    <n v="0"/>
    <n v="34.554000000000002"/>
    <n v="0"/>
    <s v="16:51:21:908: Load;16:51:26:103: Accept;16:51:33:588: Load;16:51:38:444: Screen2yes;16:51:39:889: Load;16:51:44:23: Screen3;16:51:45:576: Load;"/>
    <s v="1992"/>
    <n v="2"/>
    <m/>
    <n v="22"/>
    <s v=""/>
    <n v="160"/>
    <s v="control"/>
    <s v="https://privacy-bits.org/3/1_control.html"/>
    <s v=""/>
    <x v="0"/>
  </r>
  <r>
    <x v="2"/>
    <s v="84.0"/>
    <x v="0"/>
    <s v="1280x720"/>
    <n v="1"/>
    <n v="0"/>
    <n v="0"/>
    <n v="30.419"/>
    <n v="0"/>
    <s v="16:51:15:972: Load;16:51:27:427: Decline;16:51:30:666: Screen1;16:51:30:963: Load;16:51:39:903: Screen2no;16:51:40:130: Load;16:51:42:716: Screen3;16:51:42:937: Load;"/>
    <s v="1999"/>
    <n v="2"/>
    <m/>
    <n v="22"/>
    <s v=""/>
    <n v="159"/>
    <s v="dummy"/>
    <s v="https://privacy-bits.org/3/1_dummy_risk.html"/>
    <s v=""/>
    <x v="0"/>
  </r>
  <r>
    <x v="0"/>
    <s v="87.0.4280.141"/>
    <x v="0"/>
    <s v="1920x1080"/>
    <n v="1"/>
    <n v="16.143000000000001"/>
    <n v="16.143000000000001"/>
    <n v="16.93"/>
    <n v="1"/>
    <s v="16:50:59:639: Load;16:51:1:133: Accept;16:51:5:715: Screen1;16:51:5:813: Load;16:51:9:715: Screen2yes;16:51:9:790: Load;16:51:11:850: Screen3;16:51:11:923: Load;"/>
    <s v="2000"/>
    <n v="1"/>
    <m/>
    <n v="22"/>
    <s v=""/>
    <n v="165"/>
    <s v="control"/>
    <s v="https://privacy-bits.org/3/1_control.html"/>
    <s v=""/>
    <x v="0"/>
  </r>
  <r>
    <x v="0"/>
    <s v="87.0.4280.142"/>
    <x v="53"/>
    <s v="1366x768"/>
    <n v="1"/>
    <n v="0"/>
    <n v="0"/>
    <n v="34.401000000000003"/>
    <n v="0"/>
    <s v="16:50:52:625: Load;16:50:56:276: Decline;16:51:1:681: Screen1;16:51:1:905: Load;16:51:5:201: Screen2no;16:51:5:332: Load;16:51:7:966: Load;"/>
    <s v="1975"/>
    <n v="2"/>
    <m/>
    <n v="22"/>
    <s v=""/>
    <n v="222"/>
    <s v="control"/>
    <s v="https://privacy-bits.org/3/1_control.html"/>
    <s v=""/>
    <x v="0"/>
  </r>
  <r>
    <x v="0"/>
    <s v="87.0.4280.141"/>
    <x v="0"/>
    <s v="1536x864"/>
    <n v="1"/>
    <n v="0"/>
    <n v="0"/>
    <n v="19.477"/>
    <n v="0"/>
    <s v="16:48:50:31: Load;16:48:52:883: Decline;16:48:57:833: Screen1;16:48:58:248: Load;16:49:3:514: Screen2no;16:49:3:960: Load;16:49:5:625: Screen3;16:49:5:734: Load;"/>
    <s v="1990"/>
    <n v="2"/>
    <m/>
    <n v="22"/>
    <s v="I thought this was a really cleverly done survey! "/>
    <n v="402"/>
    <s v="control"/>
    <s v="https://privacy-bits.org/3/1_control.html"/>
    <s v=""/>
    <x v="0"/>
  </r>
  <r>
    <x v="0"/>
    <s v="87.0.4280.141"/>
    <x v="0"/>
    <s v="1366x768"/>
    <n v="1"/>
    <n v="17.521999999999998"/>
    <n v="146.38900000000001"/>
    <n v="147.642"/>
    <n v="4"/>
    <s v="16:43:53:717: Load;16:45:23:414: Decline;16:45:27:663: Screen1;16:45:28:450: Load;16:45:37:904: Screen2no;16:45:38:179: Load;16:45:52:142: Screen3;16:45:52:397: Load;"/>
    <s v="1955"/>
    <n v="2"/>
    <m/>
    <n v="22"/>
    <s v="No thank you."/>
    <n v="815"/>
    <s v="dummy"/>
    <s v="https://privacy-bits.org/3/1_dummy_risk.html"/>
    <s v=""/>
    <x v="0"/>
  </r>
  <r>
    <x v="2"/>
    <s v="84.0"/>
    <x v="0"/>
    <s v="1600x900"/>
    <n v="1"/>
    <n v="0"/>
    <n v="0"/>
    <n v="32.154000000000003"/>
    <n v="0"/>
    <s v="16:51:51:159: Load;16:52:1:805: Decline;16:52:5:999: Screen1;16:52:6:576: Load;16:52:10:816: Screen2no;16:52:11:163: Load;16:52:13:711: Screen3;16:52:13:898: Load;"/>
    <s v="1984"/>
    <n v="2"/>
    <m/>
    <n v="22"/>
    <s v="no"/>
    <n v="157"/>
    <s v="risk"/>
    <s v="https://privacy-bits.org/3/1_privacy_risk.html"/>
    <s v=""/>
    <x v="0"/>
  </r>
  <r>
    <x v="0"/>
    <s v="87.0.4280.141"/>
    <x v="0"/>
    <s v="1920x1080"/>
    <n v="1"/>
    <n v="0"/>
    <n v="0"/>
    <n v="5.9459999999999997"/>
    <n v="0"/>
    <s v="16:52:43:542: Load;16:52:44:649: Accept;16:52:45:505: Load;16:52:46:535: Screen2yes;16:52:46:625: Load;16:52:47:576: Screen3;16:52:47:665: Load;"/>
    <s v="2001"/>
    <n v="1"/>
    <m/>
    <n v="22"/>
    <s v=""/>
    <n v="91"/>
    <s v="dummy"/>
    <s v="https://privacy-bits.org/3/1_dummy_risk.html"/>
    <s v=""/>
    <x v="0"/>
  </r>
  <r>
    <x v="0"/>
    <s v="87.0.4280.141"/>
    <x v="0"/>
    <s v="1920x1080"/>
    <n v="1"/>
    <n v="0"/>
    <n v="0"/>
    <n v="31.117000000000001"/>
    <n v="0"/>
    <s v="16:51:49:720: Load;16:51:52:318: Accept;16:51:55:221: Screen1;16:51:55:359: Load;16:51:57:990: Screen2yes;16:51:58:174: Load;16:52:0:778: Load;"/>
    <s v="1998"/>
    <n v="2"/>
    <m/>
    <n v="22"/>
    <s v=""/>
    <n v="151"/>
    <s v="dummy"/>
    <s v="https://privacy-bits.org/3/1_dummy_risk.html"/>
    <s v=""/>
    <x v="0"/>
  </r>
  <r>
    <x v="0"/>
    <s v="87.0.4280.141"/>
    <x v="0"/>
    <s v="1280x720"/>
    <n v="1"/>
    <n v="0"/>
    <n v="0"/>
    <n v="37.856000000000002"/>
    <n v="0"/>
    <s v="16:51:38:125: Load;"/>
    <s v="1983"/>
    <n v="2"/>
    <m/>
    <n v="22"/>
    <s v=""/>
    <n v="166"/>
    <s v="dummy"/>
    <s v="https://privacy-bits.org/3/1_dummy_risk.html"/>
    <s v=""/>
    <x v="0"/>
  </r>
  <r>
    <x v="4"/>
    <s v="73.0.3856.329"/>
    <x v="0"/>
    <s v="1920x1080"/>
    <n v="1"/>
    <n v="0"/>
    <n v="0"/>
    <n v="29.577999999999999"/>
    <n v="0"/>
    <s v="16:51:28:479: Load;16:51:33:470: Accept;16:51:36:800: Screen1;16:51:37:43: Load;16:51:41:725: Screen2yes;16:51:41:890: Load;16:51:51:507: Screen3;16:51:51:961: Load;"/>
    <s v="1990"/>
    <n v="1"/>
    <m/>
    <n v="22"/>
    <s v=""/>
    <n v="200"/>
    <s v="dummy"/>
    <s v="https://privacy-bits.org/3/1_dummy_risk.html"/>
    <s v=""/>
    <x v="0"/>
  </r>
  <r>
    <x v="0"/>
    <s v="87.0.4280.141"/>
    <x v="0"/>
    <s v="1366x768"/>
    <n v="1"/>
    <n v="5.4560000000000004"/>
    <n v="16.8"/>
    <n v="17.381"/>
    <n v="3"/>
    <s v="16:52:6:522: Load;16:52:8:206: Accept;16:52:11:450: Screen1;16:52:11:771: Load;16:52:14:929: Screen2yes;16:52:15:96: Load;16:52:16:830: Screen3;16:52:16:998: Load;"/>
    <s v="2001"/>
    <n v="2"/>
    <m/>
    <n v="22"/>
    <s v=""/>
    <n v="147"/>
    <s v="control"/>
    <s v="https://privacy-bits.org/3/1_control.html"/>
    <s v=""/>
    <x v="0"/>
  </r>
  <r>
    <x v="0"/>
    <s v="87.0.4280.141"/>
    <x v="0"/>
    <s v="1366x768"/>
    <n v="1"/>
    <n v="25.899000000000001"/>
    <n v="56.951999999999998"/>
    <n v="58.149000000000001"/>
    <n v="3"/>
    <s v="16:48:11:232: Load;16:48:21:972: Accept;16:48:37:456: Screen1;16:48:37:873: Load;16:48:57:233: Screen2no;16:48:57:475: Load;16:49:0:999: Screen3;16:49:1:138: Load;"/>
    <s v="1983"/>
    <n v="2"/>
    <m/>
    <n v="28"/>
    <s v=""/>
    <n v="618"/>
    <s v="control"/>
    <s v="https://privacy-bits.org/3/1_control.html"/>
    <s v="1"/>
    <x v="0"/>
  </r>
  <r>
    <x v="0"/>
    <s v="87.0.4280.141"/>
    <x v="1"/>
    <s v="1440x900"/>
    <n v="1"/>
    <n v="0"/>
    <n v="0"/>
    <n v="15.82"/>
    <n v="0"/>
    <s v="16:52:23:962: Load;16:52:28:685: Accept;16:52:31:855: Screen1;16:52:32:30: Load;16:52:35:268: Screen2yes;16:52:35:425: Load;16:52:37:65: Screen3;16:52:37:222: Load;"/>
    <s v="1998"/>
    <n v="2"/>
    <m/>
    <n v="22"/>
    <s v=""/>
    <n v="145"/>
    <s v="control"/>
    <s v="https://privacy-bits.org/3/1_control.html"/>
    <s v=""/>
    <x v="0"/>
  </r>
  <r>
    <x v="0"/>
    <s v="87.0.4280.66"/>
    <x v="0"/>
    <s v="1600x900"/>
    <n v="1"/>
    <n v="0"/>
    <n v="0"/>
    <n v="26.794"/>
    <n v="0"/>
    <s v="16:51:48:451: Load;16:51:51:320: Accept;16:51:54:912: Screen1;16:51:55:306: Load;16:52:2:632: Screen2yes;16:52:2:897: Load;16:52:5:454: Screen3;16:52:5:587: Load;"/>
    <s v="1964"/>
    <n v="1"/>
    <m/>
    <n v="22"/>
    <s v=""/>
    <n v="281"/>
    <s v="control"/>
    <s v="https://privacy-bits.org/3/1_control.html"/>
    <s v=""/>
    <x v="0"/>
  </r>
  <r>
    <x v="0"/>
    <s v="87.0.4280.141"/>
    <x v="0"/>
    <s v="1920x1080"/>
    <n v="1"/>
    <n v="0"/>
    <n v="0"/>
    <n v="17.640999999999998"/>
    <n v="0"/>
    <s v="16:52:41:782: Load;16:52:45:834: Accept;16:52:47:831: Load;16:52:52:68: Screen2yes;16:52:52:213: Load;16:52:55:305: Screen3;16:52:55:371: Load;"/>
    <s v="1984"/>
    <n v="1"/>
    <m/>
    <n v="22"/>
    <s v=""/>
    <n v="140"/>
    <s v="control"/>
    <s v="https://privacy-bits.org/3/1_control.html"/>
    <s v=""/>
    <x v="0"/>
  </r>
  <r>
    <x v="0"/>
    <s v="87.0.4280.141"/>
    <x v="0"/>
    <s v="1920x1080"/>
    <n v="1"/>
    <n v="0"/>
    <n v="0"/>
    <n v="31.780999999999999"/>
    <n v="0"/>
    <s v="16:51:43:444: Load;16:51:47:963: Accept;"/>
    <s v="1990"/>
    <n v="2"/>
    <m/>
    <n v="22"/>
    <s v="I would have appreciated of the survey had told me before hand the website would about adult toys, i dont feel like this was appropriate without prior warning "/>
    <n v="199"/>
    <s v="dummy"/>
    <s v="https://privacy-bits.org/3/1_dummy_risk.html"/>
    <s v=""/>
    <x v="0"/>
  </r>
  <r>
    <x v="0"/>
    <s v="87.0.4280.141"/>
    <x v="0"/>
    <s v="1280x720"/>
    <n v="1"/>
    <n v="6.8559999999999999"/>
    <n v="15.037000000000001"/>
    <n v="15.888999999999999"/>
    <n v="3"/>
    <s v="16:53:7:385: Load;16:53:11:428: Accept;16:53:14:580: Screen1;16:53:14:820: Load;16:53:17:521: Screen2yes;16:53:17:731: Load;16:53:19:391: Screen3;16:53:19:527: Load;"/>
    <s v="2002"/>
    <n v="2"/>
    <m/>
    <n v="22"/>
    <s v=""/>
    <n v="112"/>
    <s v="dummy"/>
    <s v="https://privacy-bits.org/3/1_dummy_risk.html"/>
    <s v=""/>
    <x v="0"/>
  </r>
  <r>
    <x v="0"/>
    <s v="87.0.4280.141"/>
    <x v="0"/>
    <s v="1366x768"/>
    <n v="1"/>
    <n v="16.582000000000001"/>
    <n v="35.581000000000003"/>
    <n v="37.323"/>
    <n v="2"/>
    <s v="16:52:8:128: Load;16:52:18:828: Decline;16:52:24:896: Screen1;16:52:25:399: Load;16:52:34:991: Screen2no;16:52:35:374: Load;"/>
    <s v="1961"/>
    <n v="2"/>
    <m/>
    <n v="22"/>
    <s v=""/>
    <n v="247"/>
    <s v="risk"/>
    <s v="https://privacy-bits.org/3/1_privacy_risk.html"/>
    <s v=""/>
    <x v="0"/>
  </r>
  <r>
    <x v="0"/>
    <s v="87.0.4280.141"/>
    <x v="0"/>
    <s v="1366x768"/>
    <n v="1"/>
    <n v="12.791"/>
    <n v="33.061999999999998"/>
    <n v="39.179000000000002"/>
    <n v="3"/>
    <s v="16:51:53:143: Load;16:52:20:853: Decline;16:52:27:512: Screen1;16:52:27:850: Load;"/>
    <s v="1976"/>
    <n v="2"/>
    <m/>
    <n v="22"/>
    <s v=""/>
    <n v="296"/>
    <s v="risk"/>
    <s v="https://privacy-bits.org/3/1_privacy_risk.html"/>
    <s v=""/>
    <x v="0"/>
  </r>
  <r>
    <x v="0"/>
    <s v="87.0.4280.141"/>
    <x v="0"/>
    <s v="1366x768"/>
    <n v="1"/>
    <n v="20.946999999999999"/>
    <n v="21.652999999999999"/>
    <n v="23.181000000000001"/>
    <n v="5"/>
    <s v="16:52:26:471: Load;16:52:30:854: Accept;16:52:33:193: Screen1;16:52:33:536: Load;16:52:37:589: Screen2yes;16:52:37:730: Load;16:52:40:487: Screen3;16:52:40:697: Load;"/>
    <s v="1952"/>
    <n v="1"/>
    <m/>
    <n v="22"/>
    <s v=""/>
    <n v="191"/>
    <s v="control"/>
    <s v="https://privacy-bits.org/3/1_control.html"/>
    <s v=""/>
    <x v="0"/>
  </r>
  <r>
    <x v="1"/>
    <s v="87.0.664.75"/>
    <x v="0"/>
    <s v="1536x864"/>
    <n v="1"/>
    <n v="0"/>
    <n v="0"/>
    <n v="23.013000000000002"/>
    <n v="0"/>
    <s v="16:53:16:903: Load;16:53:23:209: Screen1;16:53:23:364: Load;16:53:34:532: Screen2no;16:53:34:667: Load;16:53:36:615: Screen3;16:53:36:666: Load;"/>
    <s v="1996"/>
    <n v="2"/>
    <m/>
    <n v="22"/>
    <s v=""/>
    <n v="119"/>
    <s v="dummy"/>
    <s v="https://privacy-bits.org/3/1_dummy_risk.html"/>
    <s v=""/>
    <x v="0"/>
  </r>
  <r>
    <x v="3"/>
    <s v="14.0.1"/>
    <x v="1"/>
    <s v="1440x900"/>
    <n v="1"/>
    <n v="0"/>
    <n v="0"/>
    <n v="21.213999999999999"/>
    <n v="0"/>
    <s v="16:53:20:869: Load;16:53:27:282: Screen1;16:53:27:578: Load;16:53:33:859: Screen2no;16:53:34:113: Load;16:53:37:22: Screen3;16:53:37:247: Load;"/>
    <s v="1994"/>
    <n v="1"/>
    <m/>
    <n v="22"/>
    <s v=""/>
    <n v="144"/>
    <s v="risk"/>
    <s v="https://privacy-bits.org/3/1_privacy_risk.html"/>
    <s v=""/>
    <x v="0"/>
  </r>
  <r>
    <x v="0"/>
    <s v="87.0.4280.141"/>
    <x v="1"/>
    <s v="1920x1080"/>
    <n v="1"/>
    <n v="0"/>
    <n v="0"/>
    <n v="18.391999999999999"/>
    <n v="0"/>
    <s v="16:53:19:733: Load;16:53:21:667: Accept;16:53:26:816: Screen1;16:53:27:31: Load;16:53:31:622: Screen2yes;16:53:31:742: Load;16:53:33:839: Screen3;16:53:33:997: Load;"/>
    <s v="1994"/>
    <n v="2"/>
    <m/>
    <n v="22"/>
    <s v="No thanks"/>
    <n v="164"/>
    <s v="control"/>
    <s v="https://privacy-bits.org/3/1_control.html"/>
    <s v=""/>
    <x v="0"/>
  </r>
  <r>
    <x v="0"/>
    <s v="87.0.4280.141"/>
    <x v="0"/>
    <s v="1366x768"/>
    <n v="1"/>
    <n v="32.76"/>
    <n v="32.76"/>
    <n v="33.084000000000003"/>
    <n v="1"/>
    <s v="16:53:34:567: Load;16:53:40:617: Screen1;16:53:40:817: Load;16:53:43:376: Screen2yes;16:53:43:454: Load;16:53:45:179: Load;"/>
    <s v="1997"/>
    <n v="2"/>
    <m/>
    <n v="22"/>
    <s v=""/>
    <n v="157"/>
    <s v="control"/>
    <s v="https://privacy-bits.org/3/1_control.html"/>
    <s v=""/>
    <x v="0"/>
  </r>
  <r>
    <x v="0"/>
    <s v="87.0.4280.88"/>
    <x v="6"/>
    <s v="1280x720"/>
    <n v="1"/>
    <n v="0"/>
    <n v="0"/>
    <n v="32.545999999999999"/>
    <n v="0"/>
    <s v="16:52:42:431: Load;16:52:46:705: Decline;"/>
    <s v="1984"/>
    <n v="2"/>
    <m/>
    <n v="22"/>
    <s v="I didn't browse the second website at all because I don't think it was an appropriate website that I want to go into at all. Many thanks for this study!"/>
    <n v="219"/>
    <s v="risk"/>
    <s v="https://privacy-bits.org/3/1_privacy_risk.html"/>
    <s v=""/>
    <x v="0"/>
  </r>
  <r>
    <x v="0"/>
    <s v="87.0.4280.88"/>
    <x v="1"/>
    <s v="1440x900"/>
    <n v="1"/>
    <n v="0"/>
    <n v="0"/>
    <n v="19.155999999999999"/>
    <n v="0"/>
    <s v="16:53:7:751: Load;16:53:14:507: Decline;16:53:16:850: Screen1;16:53:17:96: Load;16:53:19:154: Screen2yes;16:53:19:354: Load;16:53:20:970: Screen3;16:53:21:85: Load;"/>
    <s v="2000"/>
    <n v="2"/>
    <m/>
    <n v="22"/>
    <s v=""/>
    <n v="169"/>
    <s v="dummy"/>
    <s v="https://privacy-bits.org/3/1_dummy_risk.html"/>
    <s v=""/>
    <x v="0"/>
  </r>
  <r>
    <x v="0"/>
    <s v="87.0.4280.141"/>
    <x v="0"/>
    <s v="1366x768"/>
    <n v="1"/>
    <n v="0"/>
    <n v="0"/>
    <n v="36.274000000000001"/>
    <n v="0"/>
    <s v="16:52:10:210: Load;16:52:20:245: Decline;16:52:33:585: Screen1;16:52:34:171: Load;16:52:39:657: Screen2no;16:52:40:17: Load;16:52:42:601: Screen3;16:52:42:873: Load;"/>
    <s v="1944"/>
    <n v="2"/>
    <m/>
    <n v="22"/>
    <s v="no"/>
    <n v="319"/>
    <s v="dummy"/>
    <s v="https://privacy-bits.org/3/1_dummy_risk.html"/>
    <s v=""/>
    <x v="0"/>
  </r>
  <r>
    <x v="0"/>
    <s v="84.0.4147.136"/>
    <x v="55"/>
    <s v="1280x800"/>
    <n v="1"/>
    <n v="0"/>
    <n v="0"/>
    <n v="18.132999999999999"/>
    <n v="0"/>
    <s v="16:53:14:843: Load;16:53:16:938: Accept;16:53:21:193: Screen1;16:53:21:640: Load;16:53:25:499: Screen2no;16:53:25:772: Load;16:53:28:380: Screen3;16:53:28:581: Load;"/>
    <s v="1971"/>
    <n v="2"/>
    <m/>
    <n v="22"/>
    <s v=""/>
    <n v="197"/>
    <s v="control"/>
    <s v="https://privacy-bits.org/3/1_control.html"/>
    <s v=""/>
    <x v="0"/>
  </r>
  <r>
    <x v="1"/>
    <s v="87.0.664.75"/>
    <x v="0"/>
    <s v="1366x768"/>
    <n v="1"/>
    <n v="0"/>
    <n v="0"/>
    <n v="26.626000000000001"/>
    <n v="0"/>
    <s v="16:53:41:928: Load;16:53:51:536: Accept;16:53:54:100: Screen1;16:53:54:452: Load;16:53:58:401: Screen2yes;16:53:58:630: Load;16:54:2:700: Screen3;16:54:2:867: Load;"/>
    <s v="1970"/>
    <n v="1"/>
    <m/>
    <n v="22"/>
    <s v=""/>
    <n v="178"/>
    <s v="dummy"/>
    <s v="https://privacy-bits.org/3/1_dummy_risk.html"/>
    <s v=""/>
    <x v="0"/>
  </r>
  <r>
    <x v="0"/>
    <s v="87.0.4280.141"/>
    <x v="1"/>
    <s v="1440x900"/>
    <n v="1"/>
    <n v="0"/>
    <n v="0"/>
    <n v="18.951000000000001"/>
    <n v="0"/>
    <s v="16:53:58:6: Load;16:54:0:346: Accept;16:54:4:103: Screen1;16:54:4:379: Load;16:54:8:77: Load;16:54:11:173: Screen3;16:54:11:287: Load;"/>
    <s v="1997"/>
    <n v="2"/>
    <m/>
    <n v="22"/>
    <s v=""/>
    <n v="162"/>
    <s v="control"/>
    <s v="https://privacy-bits.org/3/1_control.html"/>
    <s v=""/>
    <x v="0"/>
  </r>
  <r>
    <x v="0"/>
    <s v="87.0.4280.141"/>
    <x v="0"/>
    <s v="1280x720"/>
    <n v="1"/>
    <n v="9.5090000000000003"/>
    <n v="29.905000000000001"/>
    <n v="31.132999999999999"/>
    <n v="4"/>
    <s v="16:53:2:713: Load;16:53:6:182: Decline;16:53:12:699: Screen1;16:53:13:52: Load;16:53:20:951: Screen2no;16:53:21:229: Load;16:53:28:282: Screen3;16:53:28:503: Load;"/>
    <s v="1997"/>
    <n v="2"/>
    <m/>
    <n v="22"/>
    <s v="Good luck with your research! :)"/>
    <n v="312"/>
    <s v="dummy"/>
    <s v="https://privacy-bits.org/3/1_dummy_risk.html"/>
    <s v=""/>
    <x v="0"/>
  </r>
  <r>
    <x v="0"/>
    <s v="87.0.4280.141"/>
    <x v="6"/>
    <s v="1366x768"/>
    <n v="1"/>
    <n v="0"/>
    <n v="0"/>
    <n v="32.356000000000002"/>
    <n v="0"/>
    <s v="16:52:16:949: Load;16:52:27:274: Accept;"/>
    <s v="1961"/>
    <n v="2"/>
    <m/>
    <n v="22"/>
    <s v=""/>
    <n v="300"/>
    <s v="dummy"/>
    <s v="https://privacy-bits.org/3/1_dummy_risk.html"/>
    <s v=""/>
    <x v="0"/>
  </r>
  <r>
    <x v="0"/>
    <s v="87.0.4280.141"/>
    <x v="1"/>
    <s v="1440x900"/>
    <n v="1"/>
    <n v="0"/>
    <n v="0"/>
    <n v="33.159999999999997"/>
    <n v="0"/>
    <s v="16:53:35:827: Load;16:53:44:178: Accept;16:53:48:48: Screen1;16:53:48:203: Load;16:53:52:426: Screen2no;16:53:52:519: Load;16:53:55:618: Screen3;16:53:55:703: Load;"/>
    <s v="1992"/>
    <n v="2"/>
    <m/>
    <n v="22"/>
    <s v=""/>
    <n v="180"/>
    <s v="risk"/>
    <s v="https://privacy-bits.org/3/1_privacy_risk.html"/>
    <s v=""/>
    <x v="0"/>
  </r>
  <r>
    <x v="1"/>
    <s v="87.0.664.75"/>
    <x v="0"/>
    <s v="1366x768"/>
    <n v="1"/>
    <n v="6.6210000000000004"/>
    <n v="23.613"/>
    <n v="24.72"/>
    <n v="2"/>
    <s v="16:53:17:15: Load;16:53:24:371: Load;16:53:33:336: Screen2yes;16:53:33:533: Load;16:53:37:21: Screen3;16:53:37:135: Load;"/>
    <s v="1990"/>
    <n v="2"/>
    <m/>
    <n v="28"/>
    <s v=""/>
    <n v="215"/>
    <s v="control"/>
    <s v="https://privacy-bits.org/3/1_control.html"/>
    <s v="1"/>
    <x v="0"/>
  </r>
  <r>
    <x v="0"/>
    <s v="87.0.4280.141"/>
    <x v="0"/>
    <s v="1280x720"/>
    <n v="1"/>
    <n v="0"/>
    <n v="0"/>
    <n v="45.908999999999999"/>
    <n v="0"/>
    <s v="16:53:37:815: Load;16:53:47:735: Decline;16:54:4:430: Screen1;16:54:4:747: Load;16:54:9:608: Screen2yes;16:54:9:781: Load;16:54:12:824: Screen3;16:54:12:945: Load;"/>
    <s v="1997"/>
    <n v="1"/>
    <m/>
    <n v="22"/>
    <s v=""/>
    <n v="210"/>
    <s v="risk"/>
    <s v="https://privacy-bits.org/3/1_privacy_risk.html"/>
    <s v=""/>
    <x v="0"/>
  </r>
  <r>
    <x v="0"/>
    <s v="87.0.4280.141"/>
    <x v="0"/>
    <s v="1920x1080"/>
    <n v="1"/>
    <n v="0"/>
    <n v="0"/>
    <n v="23.940999999999999"/>
    <n v="0"/>
    <s v="16:54:34:102: Load;16:54:36:547: Accept;16:54:51:898: Screen1;16:54:52:49: Load;16:54:54:460: Screen2yes;16:54:54:595: Load;16:54:55:928: Screen3;16:54:56:49: Load;"/>
    <s v="1996"/>
    <n v="2"/>
    <m/>
    <n v="22"/>
    <s v=""/>
    <n v="216"/>
    <s v="control"/>
    <s v="https://privacy-bits.org/3/1_control.html"/>
    <s v=""/>
    <x v="0"/>
  </r>
  <r>
    <x v="3"/>
    <s v="14.0.2"/>
    <x v="1"/>
    <s v="1440x900"/>
    <n v="1"/>
    <n v="0"/>
    <n v="0"/>
    <n v="36.277999999999999"/>
    <n v="0"/>
    <s v="16:52:14:631: Load;16:52:35:369: Decline;16:52:44:668: Screen1;16:52:44:802: Load;"/>
    <s v="1985"/>
    <n v="1"/>
    <m/>
    <n v="22"/>
    <s v=""/>
    <n v="353"/>
    <s v="dummy"/>
    <s v="https://privacy-bits.org/3/1_dummy_risk.html"/>
    <s v=""/>
    <x v="0"/>
  </r>
  <r>
    <x v="0"/>
    <s v="87.0.4280.141"/>
    <x v="0"/>
    <s v="1920x1080"/>
    <n v="1"/>
    <n v="0"/>
    <n v="0"/>
    <n v="19.501999999999999"/>
    <n v="0"/>
    <s v="16:54:20:495: Load;16:54:26:374: Accept;16:54:28:726: Screen1;16:54:28:842: Load;16:54:32:603: Screen2yes;16:54:32:680: Load;16:54:34:655: Screen3;16:54:34:731: Load;"/>
    <s v="2002"/>
    <n v="1"/>
    <m/>
    <n v="28"/>
    <s v=""/>
    <n v="158"/>
    <s v="control"/>
    <s v="https://privacy-bits.org/3/1_control.html"/>
    <s v="1"/>
    <x v="0"/>
  </r>
  <r>
    <x v="0"/>
    <s v="87.0.4280.141"/>
    <x v="0"/>
    <s v="1920x1080"/>
    <n v="1"/>
    <n v="0"/>
    <n v="0"/>
    <n v="18.777999999999999"/>
    <n v="0"/>
    <s v="16:54:41:215: Load;16:54:44:719: Accept;16:54:47:985: Screen1;16:54:48:355: Load;16:54:51:149: Screen2no;16:54:51:423: Load;16:54:54:735: Screen3;16:54:54:884: Load;"/>
    <s v="1995"/>
    <n v="1"/>
    <m/>
    <n v="22"/>
    <s v=""/>
    <n v="148"/>
    <s v="control"/>
    <s v="https://privacy-bits.org/3/1_control.html"/>
    <s v=""/>
    <x v="0"/>
  </r>
  <r>
    <x v="3"/>
    <s v="14.0.2"/>
    <x v="1"/>
    <s v="1440x900"/>
    <n v="1"/>
    <n v="0"/>
    <n v="0"/>
    <n v="32.591999999999999"/>
    <n v="0"/>
    <s v="16:54:18:952: Load;16:54:26:698: Decline;"/>
    <s v="1975"/>
    <n v="2"/>
    <m/>
    <n v="22"/>
    <s v=""/>
    <n v="175"/>
    <s v="risk"/>
    <s v="https://privacy-bits.org/3/1_privacy_risk.html"/>
    <s v=""/>
    <x v="0"/>
  </r>
  <r>
    <x v="0"/>
    <s v="87.0.4280.88"/>
    <x v="1"/>
    <s v="1440x900"/>
    <n v="1"/>
    <n v="0"/>
    <n v="0"/>
    <n v="14.388"/>
    <n v="0"/>
    <s v="16:53:56:447: Load;16:53:58:546: Accept;16:54:1:11: Screen1;16:54:1:145: Load;16:54:5:31: Screen2no;16:54:5:128: Load;16:54:8:506: Screen3;16:54:8:575: Load;"/>
    <s v="1999"/>
    <n v="2"/>
    <m/>
    <n v="22"/>
    <s v=""/>
    <n v="109"/>
    <s v="control"/>
    <s v="https://privacy-bits.org/3/1_control.html"/>
    <s v=""/>
    <x v="0"/>
  </r>
  <r>
    <x v="0"/>
    <s v="87.0.4280.141"/>
    <x v="0"/>
    <s v="1366x768"/>
    <n v="1"/>
    <n v="13.637"/>
    <n v="15.124000000000001"/>
    <n v="31.481000000000002"/>
    <n v="2"/>
    <s v="16:54:24:332: Load;16:54:33:141: Decline;"/>
    <s v="1963"/>
    <n v="2"/>
    <m/>
    <n v="22"/>
    <s v=""/>
    <n v="187"/>
    <s v="dummy"/>
    <s v="https://privacy-bits.org/3/1_dummy_risk.html"/>
    <s v=""/>
    <x v="0"/>
  </r>
  <r>
    <x v="0"/>
    <s v="87.0.4280.141"/>
    <x v="0"/>
    <s v="1366x768"/>
    <n v="1"/>
    <n v="12.555999999999999"/>
    <n v="23.007999999999999"/>
    <n v="31.922999999999998"/>
    <n v="2"/>
    <s v="16:51:8:341: Load;16:51:16:3: Accept;16:51:21:255: Screen1;16:51:21:481: Load;16:51:34:207: Screen2yes;16:51:34:617: Load;"/>
    <s v="1970"/>
    <n v="2"/>
    <m/>
    <n v="22"/>
    <s v=""/>
    <n v="170"/>
    <s v="risk"/>
    <s v="https://privacy-bits.org/3/1_privacy_risk.html"/>
    <s v=""/>
    <x v="0"/>
  </r>
  <r>
    <x v="0"/>
    <s v="76.0.3809.100"/>
    <x v="2"/>
    <s v="1366x768"/>
    <n v="1"/>
    <n v="7.9160000000000004"/>
    <n v="28.28"/>
    <n v="34.378999999999998"/>
    <n v="2"/>
    <s v="16:53:55:620: Load;16:53:59:136: Accept;16:54:8:685: Screen1;16:54:9:198: Load;"/>
    <s v="1954"/>
    <n v="1"/>
    <m/>
    <n v="22"/>
    <s v=""/>
    <n v="267"/>
    <s v="control"/>
    <s v="https://privacy-bits.org/3/1_control.html"/>
    <s v=""/>
    <x v="0"/>
  </r>
  <r>
    <x v="1"/>
    <s v="87.0.664.75"/>
    <x v="0"/>
    <s v="1280x720"/>
    <n v="1"/>
    <n v="0"/>
    <n v="0"/>
    <n v="31.762"/>
    <n v="0"/>
    <s v="16:54:48:626: Load;16:54:51:483: Decline;16:54:57:255: Screen1;16:54:57:428: Load;16:55:10:258: Screen2no;16:55:10:503: Load;16:55:15:106: Screen3;16:55:15:241: Load;"/>
    <s v="1975"/>
    <n v="2"/>
    <m/>
    <n v="22"/>
    <s v=""/>
    <n v="190"/>
    <s v="control"/>
    <s v="https://privacy-bits.org/3/1_control.html"/>
    <s v=""/>
    <x v="0"/>
  </r>
  <r>
    <x v="0"/>
    <s v="87.0.4280.141"/>
    <x v="0"/>
    <s v="1440x900"/>
    <n v="1"/>
    <n v="0"/>
    <n v="0"/>
    <n v="30.655999999999999"/>
    <n v="0"/>
    <s v="16:53:8:330: Load;16:53:16:25: Accept;16:53:20:426: Screen1;16:53:20:791: Load;16:53:26:284: Screen2no;16:53:26:525: Load;16:53:29:841: Screen3;16:53:30:8: Load;"/>
    <s v="1947"/>
    <n v="2"/>
    <m/>
    <n v="22"/>
    <s v="I often wonder, if you decline all cookies, do the websites actually comply?_x000a_I've also noticed the appearance of &quot;legitimate use&quot; cookies which most websites make it almost impossible to reject."/>
    <n v="319"/>
    <s v="control"/>
    <s v="https://privacy-bits.org/3/1_control.html"/>
    <s v=""/>
    <x v="0"/>
  </r>
  <r>
    <x v="0"/>
    <s v="87.0.4280.141"/>
    <x v="6"/>
    <s v="1366x768"/>
    <n v="1"/>
    <n v="6.2960000000000003"/>
    <n v="29.901"/>
    <n v="30.957000000000001"/>
    <n v="4"/>
    <s v="16:52:43:72: Load;16:52:48:11: Accept;16:52:52:251: Screen1;16:52:53:537: Load;16:52:59:142: Screen2yes;16:53:0:199: Load;16:53:3:370: Screen3;16:53:4:339: Load;"/>
    <s v="1992"/>
    <n v="2"/>
    <m/>
    <n v="22"/>
    <s v="enjoyed taking part"/>
    <n v="425"/>
    <s v="control"/>
    <s v="https://privacy-bits.org/3/1_control.html"/>
    <s v=""/>
    <x v="0"/>
  </r>
  <r>
    <x v="0"/>
    <s v="87.0.4280.141"/>
    <x v="0"/>
    <s v="1280x720"/>
    <n v="1"/>
    <n v="0"/>
    <n v="0"/>
    <n v="36.290999999999997"/>
    <n v="0"/>
    <s v="16:53:35:690: Load;16:53:37:800: Accept;16:53:45:562: Screen1;16:53:45:836: Load;16:53:57:272: Screen2yes;16:53:57:549: Load;16:54:0:624: Screen3;16:54:0:797: Load;"/>
    <s v="1977"/>
    <n v="1"/>
    <m/>
    <n v="22"/>
    <s v=""/>
    <n v="343"/>
    <s v="control"/>
    <s v="https://privacy-bits.org/3/1_control.html"/>
    <s v=""/>
    <x v="0"/>
  </r>
  <r>
    <x v="0"/>
    <s v="87"/>
    <x v="1"/>
    <s v="414x896"/>
    <n v="1"/>
    <n v="0"/>
    <n v="0"/>
    <n v="26.032"/>
    <n v="0"/>
    <s v="16:55:8:254: Load;16:55:14:93: Accept;16:55:17:616: Screen1;16:55:17:975: Load;16:55:22:728: Screen2yes;16:55:23:106: Load;16:55:26:35: Screen3;16:55:26:312: Load;"/>
    <s v="1991"/>
    <n v="2"/>
    <m/>
    <n v="22"/>
    <s v=""/>
    <n v="191"/>
    <s v="risk"/>
    <s v="https://privacy-bits.org/3/1_privacy_risk.html"/>
    <s v=""/>
    <x v="0"/>
  </r>
  <r>
    <x v="0"/>
    <s v="87.0.4280.141"/>
    <x v="0"/>
    <s v="1360x768"/>
    <n v="1"/>
    <n v="0"/>
    <n v="0"/>
    <n v="25.646999999999998"/>
    <n v="0"/>
    <s v="16:55:13:520: Load;16:55:20:618: Accept;16:55:25:78: Screen1;16:55:25:248: Load;16:55:30:303: Screen2yes;16:55:30:436: Load;16:55:33:926: Screen3;16:55:34:16: Load;"/>
    <s v="1972"/>
    <n v="1"/>
    <m/>
    <n v="22"/>
    <s v=""/>
    <n v="212"/>
    <s v="dummy"/>
    <s v="https://privacy-bits.org/3/1_dummy_risk.html"/>
    <s v=""/>
    <x v="0"/>
  </r>
  <r>
    <x v="0"/>
    <s v="87.0.4280.141"/>
    <x v="1"/>
    <s v="1440x900"/>
    <n v="1"/>
    <n v="0"/>
    <n v="0"/>
    <n v="26.957000000000001"/>
    <n v="0"/>
    <s v="16:55:44:546: Load;16:55:57:158: Screen1;16:55:57:315: Load;16:56:0:832: Screen2no;16:56:0:956: Load;16:56:5:492: Screen3;16:56:5:733: Load;"/>
    <s v="1987"/>
    <n v="2"/>
    <m/>
    <n v="22"/>
    <s v=""/>
    <n v="191"/>
    <s v="dummy"/>
    <s v="https://privacy-bits.org/3/1_dummy_risk.html"/>
    <s v=""/>
    <x v="0"/>
  </r>
  <r>
    <x v="0"/>
    <s v="87.0.4280.88"/>
    <x v="0"/>
    <s v="1536x864"/>
    <n v="1"/>
    <n v="0"/>
    <n v="0"/>
    <n v="31.920999999999999"/>
    <n v="0"/>
    <s v="16:53:57:231: Load;16:54:2:348: Accept;16:54:7:933: Screen1;16:54:8:94: Load;16:54:11:501: Screen2yes;16:54:11:633: Load;16:54:14:679: Load;"/>
    <s v="1994"/>
    <n v="1"/>
    <m/>
    <n v="22"/>
    <s v=""/>
    <n v="602"/>
    <s v="dummy"/>
    <s v="https://privacy-bits.org/3/1_dummy_risk.html"/>
    <s v=""/>
    <x v="0"/>
  </r>
  <r>
    <x v="0"/>
    <s v="87.0.4280.141"/>
    <x v="6"/>
    <s v="1366x768"/>
    <n v="1"/>
    <n v="13.894"/>
    <n v="47.906999999999996"/>
    <n v="49.74"/>
    <n v="7"/>
    <s v="16:54:14:823: Load;16:54:20:143: Decline;16:54:29:613: Screen1;16:54:29:845: Load;16:54:43:66: Screen2no;16:54:43:667: Load;16:54:53:360: Screen3;16:54:53:618: Load;"/>
    <s v="1947"/>
    <n v="2"/>
    <m/>
    <n v="23"/>
    <s v=""/>
    <n v="362"/>
    <s v="risk"/>
    <s v="https://privacy-bits.org/3/1_privacy_risk.html"/>
    <s v="1"/>
    <x v="0"/>
  </r>
  <r>
    <x v="0"/>
    <s v="87.0.4280.141"/>
    <x v="0"/>
    <s v="2560x1080"/>
    <n v="1"/>
    <n v="0"/>
    <n v="0"/>
    <n v="18.686"/>
    <n v="0"/>
    <s v="16:56:13:480: Load;16:56:18:337: Screen1;16:56:18:498: Load;16:56:24:969: Screen2yes;16:56:25:80: Load;16:56:27:556: Screen3;16:56:27:650: Load;"/>
    <s v="1980"/>
    <n v="1"/>
    <m/>
    <n v="22"/>
    <s v=""/>
    <n v="127"/>
    <s v="risk"/>
    <s v="https://privacy-bits.org/3/1_privacy_risk.html"/>
    <s v=""/>
    <x v="0"/>
  </r>
  <r>
    <x v="0"/>
    <s v="87.0.4280.141"/>
    <x v="0"/>
    <s v="1280x1024"/>
    <n v="1"/>
    <n v="0"/>
    <n v="0"/>
    <n v="37.198999999999998"/>
    <n v="0"/>
    <s v="16:54:35:664: Load;16:54:45:826: Decline;"/>
    <s v="1958"/>
    <n v="2"/>
    <m/>
    <n v="22"/>
    <s v=""/>
    <n v="294"/>
    <s v="risk"/>
    <s v="https://privacy-bits.org/3/1_privacy_risk.html"/>
    <s v=""/>
    <x v="0"/>
  </r>
  <r>
    <x v="0"/>
    <s v="87.0.4280.141"/>
    <x v="0"/>
    <s v="1189x669"/>
    <n v="1"/>
    <n v="0"/>
    <n v="0"/>
    <n v="35.929000000000002"/>
    <n v="0"/>
    <s v="16:54:28:947: Load;16:54:35:659: Decline;16:54:41:188: Screen1;16:54:41:465: Load;16:54:50:282: Screen2no;16:54:50:399: Load;16:54:56:811: Screen3;16:54:57:942: Load;"/>
    <s v="1952"/>
    <n v="2"/>
    <m/>
    <n v="22"/>
    <s v="this seems like very worth while research and I hope all goes well."/>
    <n v="249"/>
    <s v="control"/>
    <s v="https://privacy-bits.org/3/1_control.html"/>
    <s v=""/>
    <x v="0"/>
  </r>
  <r>
    <x v="0"/>
    <s v="87.0.4280.141"/>
    <x v="0"/>
    <s v="1920x1080"/>
    <n v="1"/>
    <n v="0"/>
    <n v="0"/>
    <n v="15.359"/>
    <n v="0"/>
    <s v="16:56:18:277: Load;16:56:20:678: Accept;16:56:23:716: Screen1;16:56:24:107: Load;16:56:27:594: Screen2yes;16:56:27:698: Load;16:56:29:479: Screen3;16:56:29:749: Load;"/>
    <s v="1994"/>
    <n v="1"/>
    <m/>
    <n v="22"/>
    <s v=""/>
    <n v="117"/>
    <s v="dummy"/>
    <s v="https://privacy-bits.org/3/1_dummy_risk.html"/>
    <s v=""/>
    <x v="0"/>
  </r>
  <r>
    <x v="0"/>
    <s v="87.0.4280.141"/>
    <x v="0"/>
    <s v="1536x864"/>
    <n v="1"/>
    <n v="27.248999999999999"/>
    <n v="27.248999999999999"/>
    <n v="28.509"/>
    <n v="1"/>
    <s v="16:55:22:321: Load;16:55:28:364: Accept;undefined: undefined;16:55:33:160: Screen1;undefined: undefined;16:55:33:372: Load;16:55:39:580: Screen2no;undefined: undefined;16:55:39:805: Load;16:55:45:566: Screen3;undefined: undefined;16:55:45:787: Load;"/>
    <s v="1969"/>
    <n v="1"/>
    <m/>
    <n v="22"/>
    <s v=""/>
    <n v="238"/>
    <s v="dummy"/>
    <s v="https://privacy-bits.org/3/1_dummy_risk.html"/>
    <s v=""/>
    <x v="0"/>
  </r>
  <r>
    <x v="0"/>
    <s v="87.0.4280.141"/>
    <x v="0"/>
    <s v="1536x864"/>
    <n v="1"/>
    <n v="0"/>
    <n v="0"/>
    <n v="31.864999999999998"/>
    <n v="0"/>
    <s v="16:55:42:749: Load;16:55:45:803: Accept;16:55:47:799: Load;16:55:55:362: Screen2yes;16:55:55:479: Load;16:55:59:99: Load;"/>
    <s v="1999"/>
    <n v="1"/>
    <m/>
    <n v="22"/>
    <s v=""/>
    <n v="168"/>
    <s v="control"/>
    <s v="https://privacy-bits.org/3/1_control.html"/>
    <s v=""/>
    <x v="0"/>
  </r>
  <r>
    <x v="0"/>
    <s v="87.0.4280.88"/>
    <x v="0"/>
    <s v="1536x864"/>
    <n v="1"/>
    <n v="0"/>
    <n v="0"/>
    <n v="23.658999999999999"/>
    <n v="0"/>
    <s v="16:55:54:488: Load;16:56:1:489: Screen1;16:56:1:713: Load;16:56:9:859: Load;16:56:12:529: Screen3;16:56:12:703: Load;"/>
    <s v="1989"/>
    <n v="3"/>
    <m/>
    <n v="22"/>
    <s v=""/>
    <n v="187"/>
    <s v="dummy"/>
    <s v="https://privacy-bits.org/3/1_dummy_risk.html"/>
    <s v=""/>
    <x v="0"/>
  </r>
  <r>
    <x v="0"/>
    <s v="86.0.4240.183"/>
    <x v="21"/>
    <s v="1536x864"/>
    <n v="1"/>
    <n v="0"/>
    <n v="0"/>
    <n v="23.326000000000001"/>
    <n v="0"/>
    <s v="16:56:12:240: Load;16:56:13:974: Accept;16:56:20:917: Screen1;16:56:21:608: Load;16:56:29:18: Screen2no;16:56:29:309: Load;16:56:31:509: Screen3;16:56:31:706: Load;"/>
    <s v="1990"/>
    <n v="1"/>
    <m/>
    <n v="22"/>
    <s v=""/>
    <n v="216"/>
    <s v="risk"/>
    <s v="https://privacy-bits.org/3/1_privacy_risk.html"/>
    <s v=""/>
    <x v="0"/>
  </r>
  <r>
    <x v="3"/>
    <s v="14.0.2"/>
    <x v="1"/>
    <s v="1440x900"/>
    <n v="1"/>
    <n v="0"/>
    <n v="0"/>
    <n v="15.853"/>
    <n v="0"/>
    <s v="16:56:30:834: Load;16:56:34:81: Accept;16:56:36:682: Screen1;16:56:36:854: Load;16:56:41:160: Screen2no;16:56:41:224: Load;16:56:42:638: Screen3;16:56:42:816: Load;"/>
    <s v="1996"/>
    <n v="2"/>
    <m/>
    <n v="22"/>
    <s v=""/>
    <n v="146"/>
    <s v="control"/>
    <s v="https://privacy-bits.org/3/1_control.html"/>
    <s v=""/>
    <x v="0"/>
  </r>
  <r>
    <x v="0"/>
    <s v="87.0.4280.141"/>
    <x v="0"/>
    <s v="1920x1080"/>
    <n v="1"/>
    <n v="0"/>
    <n v="0"/>
    <n v="31.524999999999999"/>
    <n v="0"/>
    <s v="16:56:18:139: Load;16:56:21:78: Accept;16:56:25:470: Screen1;16:56:25:606: Load;16:56:29:990: Screen2yes;16:56:30:78: Load;16:56:32:280: Load;"/>
    <s v="1976"/>
    <n v="2"/>
    <m/>
    <n v="22"/>
    <s v=""/>
    <n v="177"/>
    <s v="control"/>
    <s v="https://privacy-bits.org/3/1_control.html"/>
    <s v=""/>
    <x v="0"/>
  </r>
  <r>
    <x v="0"/>
    <s v="87.0.4280.88"/>
    <x v="0"/>
    <s v="1366x768"/>
    <n v="1"/>
    <n v="9.2270000000000003"/>
    <n v="20.254999999999999"/>
    <n v="21.23"/>
    <n v="3"/>
    <s v="16:55:55:400: Load;16:55:59:882: Accept;16:56:3:813: Screen1;16:56:4:522: Load;16:56:8:349: Screen2yes;16:56:8:677: Load;16:56:11:277: Screen3;16:56:11:551: Load;"/>
    <s v="2000"/>
    <n v="2"/>
    <m/>
    <n v="22"/>
    <s v=""/>
    <n v="191"/>
    <s v="risk"/>
    <s v="https://privacy-bits.org/3/1_privacy_risk.html"/>
    <s v=""/>
    <x v="0"/>
  </r>
  <r>
    <x v="0"/>
    <s v="87.0.4280.141"/>
    <x v="5"/>
    <s v="1366x768"/>
    <n v="1"/>
    <n v="35.863"/>
    <n v="55.142000000000003"/>
    <n v="59.350999999999999"/>
    <n v="4"/>
    <s v="16:55:28:877: Load;16:55:59:242: Accept;16:56:5:486: Screen1;16:56:5:803: Load;16:56:14:770: Screen2yes;16:56:15:62: Load;16:56:19:994: Screen3;16:56:20:155: Load;"/>
    <s v="1994"/>
    <n v="2"/>
    <m/>
    <n v="22"/>
    <s v=""/>
    <n v="261"/>
    <s v="risk"/>
    <s v="https://privacy-bits.org/3/1_privacy_risk.html"/>
    <s v=""/>
    <x v="0"/>
  </r>
  <r>
    <x v="0"/>
    <s v="87.0.4280.141"/>
    <x v="1"/>
    <s v="1440x900"/>
    <n v="1"/>
    <n v="0"/>
    <n v="0"/>
    <n v="9.6940000000000008"/>
    <n v="0"/>
    <s v="16:57:1:903: Load;16:57:3:203: Accept;16:57:5:524: Screen1;16:57:5:755: Load;16:57:8:203: Screen2yes;16:57:8:344: Load;16:57:9:597: Screen3;16:57:9:736: Load;"/>
    <s v="1991"/>
    <n v="2"/>
    <m/>
    <n v="22"/>
    <s v="No"/>
    <n v="137"/>
    <s v="control"/>
    <s v="https://privacy-bits.org/3/1_control.html"/>
    <s v=""/>
    <x v="0"/>
  </r>
  <r>
    <x v="0"/>
    <s v="87.0.4280.141"/>
    <x v="1"/>
    <s v="1920x1080"/>
    <n v="1"/>
    <n v="0"/>
    <n v="0"/>
    <n v="27.09"/>
    <n v="0"/>
    <s v="16:56:28:483: Load;16:56:35:693: Decline;16:56:42:43: Screen1;16:56:42:161: Load;16:56:47:158: Screen2yes;16:56:47:270: Load;16:56:51:435: Screen3;16:56:51:533: Load;"/>
    <s v="1987"/>
    <n v="1"/>
    <m/>
    <n v="22"/>
    <s v=""/>
    <n v="157"/>
    <s v="risk"/>
    <s v="https://privacy-bits.org/3/1_privacy_risk.html"/>
    <s v=""/>
    <x v="0"/>
  </r>
  <r>
    <x v="0"/>
    <s v="87.0.4280.141"/>
    <x v="0"/>
    <s v="1366x768"/>
    <n v="1"/>
    <n v="0"/>
    <n v="0"/>
    <n v="36.636000000000003"/>
    <n v="0"/>
    <s v="17:4:24:351: Load;"/>
    <s v="1982"/>
    <n v="2"/>
    <m/>
    <n v="28"/>
    <s v=""/>
    <n v="206"/>
    <s v="risk"/>
    <s v="https://privacy-bits.org/3/1_privacy_risk.html"/>
    <s v="1"/>
    <x v="0"/>
  </r>
  <r>
    <x v="0"/>
    <s v="87.0.4280.141"/>
    <x v="0"/>
    <s v="1366x768"/>
    <n v="1"/>
    <n v="0"/>
    <n v="0"/>
    <n v="20.456"/>
    <n v="0"/>
    <s v="16:56:37:356: Load;16:56:40:328: Accept;16:56:44:805: Screen1;16:56:45:269: Load;16:56:47:876: Screen2no;16:56:48:178: Load;16:56:51:780: Screen3;16:56:52:35: Load;"/>
    <s v="2000"/>
    <n v="2"/>
    <m/>
    <n v="22"/>
    <s v=""/>
    <n v="236"/>
    <s v="control"/>
    <s v="https://privacy-bits.org/3/1_control.html"/>
    <s v=""/>
    <x v="0"/>
  </r>
  <r>
    <x v="0"/>
    <s v="87.0.4280.88"/>
    <x v="1"/>
    <s v="1440x900"/>
    <n v="1"/>
    <n v="0"/>
    <n v="0"/>
    <n v="19.513999999999999"/>
    <n v="0"/>
    <s v="16:55:53:886: Load;16:55:55:700: Accept;16:55:58:676: Screen1;16:55:58:887: Load;16:56:4:244: Screen2no;16:56:4:358: Load;16:56:10:512: Screen3;16:56:10:700: Load;"/>
    <s v="1987"/>
    <n v="1"/>
    <m/>
    <n v="28"/>
    <s v="I meant to click strongly disagree (What you asked for in the last question ) but think i got it wrong.."/>
    <n v="244"/>
    <s v="control"/>
    <s v="https://privacy-bits.org/3/1_control.html"/>
    <s v="1"/>
    <x v="0"/>
  </r>
  <r>
    <x v="0"/>
    <s v="87.0.4280.141"/>
    <x v="0"/>
    <s v="1600x900"/>
    <n v="1"/>
    <n v="0"/>
    <n v="0"/>
    <n v="15.91"/>
    <n v="0"/>
    <s v="16:57:7:408: Load;16:57:10:908: Accept;16:57:13:723: Screen1;16:57:14:374: Load;16:57:16:896: Screen2yes;16:57:17:394: Load;16:57:19:282: Screen3;16:57:19:695: Load;"/>
    <s v="1992"/>
    <n v="1"/>
    <m/>
    <n v="22"/>
    <s v=""/>
    <n v="211"/>
    <s v="control"/>
    <s v="https://privacy-bits.org/3/1_control.html"/>
    <s v=""/>
    <x v="0"/>
  </r>
  <r>
    <x v="0"/>
    <s v="87.0.4280.141"/>
    <x v="0"/>
    <s v="1280x720"/>
    <n v="1"/>
    <n v="0"/>
    <n v="0"/>
    <n v="16.402000000000001"/>
    <n v="0"/>
    <s v="16:57:23:283: Load;16:57:25:102: Accept;16:57:28:726: Screen1;16:57:28:835: Load;16:57:32:817: Screen2yes;16:57:32:896: Load;16:57:35:818: Screen3;16:57:35:894: Load;"/>
    <s v="1990"/>
    <n v="2"/>
    <m/>
    <n v="22"/>
    <s v=""/>
    <n v="125"/>
    <s v="control"/>
    <s v="https://privacy-bits.org/3/1_control.html"/>
    <s v=""/>
    <x v="0"/>
  </r>
  <r>
    <x v="2"/>
    <s v="84.0"/>
    <x v="0"/>
    <s v="1920x1080"/>
    <n v="1"/>
    <n v="0"/>
    <n v="0"/>
    <n v="24.466000000000001"/>
    <n v="0"/>
    <s v="16:56:52:219: Load;16:57:0:899: Screen1;16:57:1:127: Load;16:57:10:491: Screen2no;16:57:10:678: Load;16:57:13:484: Screen3;16:57:13:688: Load;"/>
    <s v="1998"/>
    <n v="1"/>
    <m/>
    <n v="22"/>
    <s v=""/>
    <n v="148"/>
    <s v="control"/>
    <s v="https://privacy-bits.org/3/1_control.html"/>
    <s v=""/>
    <x v="0"/>
  </r>
  <r>
    <x v="3"/>
    <s v="14.0"/>
    <x v="1"/>
    <s v="1440x900"/>
    <n v="1"/>
    <n v="0"/>
    <n v="0"/>
    <n v="23.146000000000001"/>
    <n v="0"/>
    <s v="16:57:20:971: Load;16:57:25:759: Decline;16:57:31:795: Screen1;16:57:31:964: Load;16:57:36:524: Screen2no;16:57:36:584: Load;16:57:42:76: Screen3;16:57:42:258: Load;"/>
    <s v="1995"/>
    <n v="2"/>
    <m/>
    <n v="22"/>
    <s v=""/>
    <n v="125"/>
    <s v="dummy"/>
    <s v="https://privacy-bits.org/3/1_dummy_risk.html"/>
    <s v=""/>
    <x v="0"/>
  </r>
  <r>
    <x v="0"/>
    <s v="87.0.4280.141"/>
    <x v="0"/>
    <s v="1366x768"/>
    <n v="1"/>
    <n v="13.9"/>
    <n v="27.483000000000001"/>
    <n v="31"/>
    <n v="3"/>
    <s v="16:56:32:153: Load;16:56:38:156: Load;16:56:48:781: Screen2no;16:56:49:265: Load;16:56:52:2: Screen3;16:56:52:328: Load;"/>
    <s v="1977"/>
    <n v="1"/>
    <m/>
    <n v="22"/>
    <s v=""/>
    <n v="219"/>
    <s v="control"/>
    <s v="https://privacy-bits.org/3/1_control.html"/>
    <s v=""/>
    <x v="0"/>
  </r>
  <r>
    <x v="0"/>
    <s v="87.0.4280.141"/>
    <x v="0"/>
    <s v="1280x720"/>
    <n v="1"/>
    <n v="0"/>
    <n v="0"/>
    <n v="33.216000000000001"/>
    <n v="0"/>
    <s v="16:56:34:605: Load;16:56:39:717: Accept;16:56:54:968: Screen1;16:56:55:228: Load;16:57:2:41: Screen2no;16:57:2:244: Load;16:57:4:430: Screen3;16:57:4:590: Load;"/>
    <s v="1959"/>
    <n v="1"/>
    <m/>
    <n v="22"/>
    <s v=""/>
    <n v="183"/>
    <s v="control"/>
    <s v="https://privacy-bits.org/3/1_control.html"/>
    <s v=""/>
    <x v="0"/>
  </r>
  <r>
    <x v="0"/>
    <s v="87.0.4280.141"/>
    <x v="0"/>
    <s v="1368x912"/>
    <n v="1"/>
    <n v="0"/>
    <n v="0"/>
    <n v="21.047000000000001"/>
    <n v="0"/>
    <s v="16:57:20:939: Load;16:57:30:486: Decline;16:57:32:995: Load;16:57:36:185: Screen2no;16:57:36:437: Load;16:57:37:965: Screen3;16:57:38:129: Load;"/>
    <s v="1996"/>
    <n v="2"/>
    <m/>
    <n v="22"/>
    <s v=""/>
    <n v="132"/>
    <s v="risk"/>
    <s v="https://privacy-bits.org/3/1_privacy_risk.html"/>
    <s v=""/>
    <x v="0"/>
  </r>
  <r>
    <x v="0"/>
    <s v="87.0.4280.141"/>
    <x v="0"/>
    <s v="1280x720"/>
    <n v="1"/>
    <n v="6.42"/>
    <n v="32.234000000000002"/>
    <n v="33.267000000000003"/>
    <n v="8"/>
    <s v="16:56:19:39: Load;16:56:20:866: Accept;16:56:25:272: Screen1;16:56:26:444: Load;16:56:32:451: Screen2yes;16:56:33:737: Load;16:56:39:522: Screen3;16:56:40:487: Load;"/>
    <s v="1995"/>
    <n v="2"/>
    <m/>
    <n v="28"/>
    <s v=""/>
    <n v="241"/>
    <s v="control"/>
    <s v="https://privacy-bits.org/3/1_control.html"/>
    <s v="1"/>
    <x v="0"/>
  </r>
  <r>
    <x v="2"/>
    <s v="84.0"/>
    <x v="0"/>
    <s v="1680x1050"/>
    <n v="1"/>
    <n v="0"/>
    <n v="0"/>
    <n v="18.568000000000001"/>
    <n v="0"/>
    <s v="16:56:50:414: Load;16:56:52:670: Decline;16:56:56:208: Load;16:57:0:709: Screen2no;16:57:0:959: Load;16:57:4:533: Screen3;16:57:4:780: Load;"/>
    <s v="1965"/>
    <n v="2"/>
    <m/>
    <n v="22"/>
    <s v=""/>
    <n v="210"/>
    <s v="control"/>
    <s v="https://privacy-bits.org/3/1_control.html"/>
    <s v=""/>
    <x v="0"/>
  </r>
  <r>
    <x v="0"/>
    <s v="87.0.4280.141"/>
    <x v="2"/>
    <s v="360x760"/>
    <n v="1"/>
    <n v="0"/>
    <n v="0"/>
    <n v="17.474"/>
    <n v="0"/>
    <s v="16:57:12:478: Load;16:57:16:423: Accept;16:57:18:961: Screen1;16:57:19:299: Load;16:57:22:912: Screen2no;16:57:23:76: Load;16:57:24:974: Screen3;16:57:25:165: Load;"/>
    <s v="1994"/>
    <n v="2"/>
    <m/>
    <n v="22"/>
    <s v=""/>
    <n v="227"/>
    <s v="risk"/>
    <s v="https://privacy-bits.org/3/1_privacy_risk.html"/>
    <s v=""/>
    <x v="0"/>
  </r>
  <r>
    <x v="0"/>
    <s v="87.0.4280.141"/>
    <x v="1"/>
    <s v="1440x900"/>
    <n v="1"/>
    <n v="0"/>
    <n v="0"/>
    <n v="21.609000000000002"/>
    <n v="0"/>
    <s v="16:57:48:185: Load;16:58:1:244: Load;16:58:4:917: Screen2no;16:58:5:11: Load;16:58:7:172: Screen3;16:58:7:265: Load;"/>
    <s v="1976"/>
    <n v="2"/>
    <m/>
    <n v="22"/>
    <s v=""/>
    <n v="121"/>
    <s v="control"/>
    <s v="https://privacy-bits.org/3/1_control.html"/>
    <s v=""/>
    <x v="0"/>
  </r>
  <r>
    <x v="4"/>
    <s v="73.0.3856.329"/>
    <x v="0"/>
    <s v="1920x1080"/>
    <n v="1"/>
    <n v="0"/>
    <n v="0"/>
    <n v="327.38600000000002"/>
    <n v="0"/>
    <s v="16:53:2:195: Load;16:53:4:375: Accept;16:53:6:258: Load;16:53:8:120: Screen2yes;16:53:8:261: Load;16:53:10:750: Load;"/>
    <s v="1994"/>
    <n v="1"/>
    <m/>
    <n v="22"/>
    <s v=""/>
    <n v="418"/>
    <s v="control"/>
    <s v="https://privacy-bits.org/3/1_control.html"/>
    <s v=""/>
    <x v="0"/>
  </r>
  <r>
    <x v="0"/>
    <s v="87.0.4280.141"/>
    <x v="0"/>
    <s v="1920x1080"/>
    <n v="1"/>
    <n v="0"/>
    <n v="0"/>
    <n v="23.303000000000001"/>
    <n v="0"/>
    <s v="16:58:11:168: Load;16:58:15:220: Accept;16:58:17:424: Screen1;16:58:17:995: Load;16:58:23:908: Screen2yes;16:58:24:281: Load;16:58:28:165: Screen3;16:58:28:481: Load;"/>
    <s v="1970"/>
    <n v="2"/>
    <m/>
    <n v="22"/>
    <s v=""/>
    <n v="246"/>
    <s v="control"/>
    <s v="https://privacy-bits.org/3/1_control.html"/>
    <s v=""/>
    <x v="0"/>
  </r>
  <r>
    <x v="0"/>
    <s v="87.0.4280.141"/>
    <x v="1"/>
    <s v="1440x900"/>
    <n v="1"/>
    <n v="0"/>
    <n v="0"/>
    <n v="15.316000000000001"/>
    <n v="0"/>
    <s v="16:57:35:541: Load;16:57:37:918: Accept;16:57:39:132: Screen1;16:57:39:212: Load;16:57:45:283: Screen2yes;16:57:45:353: Load;16:57:47:377: Screen3;16:57:47:439: Load;"/>
    <s v="1998"/>
    <n v="1"/>
    <m/>
    <n v="22"/>
    <s v=""/>
    <n v="175"/>
    <s v="control"/>
    <s v="https://privacy-bits.org/3/1_control.html"/>
    <s v=""/>
    <x v="0"/>
  </r>
  <r>
    <x v="4"/>
    <s v="73.0.3856.329"/>
    <x v="0"/>
    <s v="1536x864"/>
    <n v="1"/>
    <n v="0"/>
    <n v="0"/>
    <n v="15.037000000000001"/>
    <n v="0"/>
    <s v="16:58:24:382: Load;16:58:26:711: Decline;16:58:30:668: Screen1;16:58:30:898: Load;16:58:33:494: Screen2no;16:58:33:681: Load;16:58:35:790: Screen3;16:58:35:941: Load;"/>
    <s v="1986"/>
    <n v="2"/>
    <m/>
    <n v="22"/>
    <s v=""/>
    <n v="128"/>
    <s v="risk"/>
    <s v="https://privacy-bits.org/3/1_privacy_risk.html"/>
    <s v=""/>
    <x v="0"/>
  </r>
  <r>
    <x v="3"/>
    <s v="14.0.2"/>
    <x v="1"/>
    <s v="810x1080"/>
    <n v="1"/>
    <n v="0"/>
    <n v="0"/>
    <n v="31.786000000000001"/>
    <n v="0"/>
    <s v="16:57:37:9: Load;16:57:42:941: Decline;16:57:50:16: Screen1;16:57:50:226: Load;16:57:54:842: Screen2no;16:57:54:934: Load;16:58:5:587: Screen3;16:58:5:802: Load;"/>
    <s v="1967"/>
    <n v="2"/>
    <m/>
    <n v="22"/>
    <s v=""/>
    <n v="221"/>
    <s v="dummy"/>
    <s v="https://privacy-bits.org/3/1_dummy_risk.html"/>
    <s v=""/>
    <x v="0"/>
  </r>
  <r>
    <x v="0"/>
    <s v="87.0.4280.141"/>
    <x v="0"/>
    <s v="1920x1080"/>
    <n v="1"/>
    <n v="0"/>
    <n v="0"/>
    <n v="23.89"/>
    <n v="0"/>
    <s v="16:57:49:583: Load;16:57:51:435: Accept;16:57:55:504: Screen1;16:57:55:648: Load;16:58:3:411: Screen2yes;16:58:3:600: Load;16:58:6:864: Screen3;16:58:6:946: Load;"/>
    <s v="1993"/>
    <n v="1"/>
    <m/>
    <n v="22"/>
    <s v=""/>
    <n v="151"/>
    <s v="control"/>
    <s v="https://privacy-bits.org/3/1_control.html"/>
    <s v=""/>
    <x v="0"/>
  </r>
  <r>
    <x v="0"/>
    <s v="87.0.4280.141"/>
    <x v="0"/>
    <s v="1366x768"/>
    <n v="1"/>
    <n v="15.244999999999999"/>
    <n v="52.241999999999997"/>
    <n v="62.353000000000002"/>
    <n v="19"/>
    <s v="16:55:23:980: Load;16:56:3:729: Decline;"/>
    <s v="1973"/>
    <n v="2"/>
    <m/>
    <n v="22"/>
    <s v=""/>
    <n v="367"/>
    <s v="dummy"/>
    <s v="https://privacy-bits.org/3/1_dummy_risk.html"/>
    <s v=""/>
    <x v="0"/>
  </r>
  <r>
    <x v="4"/>
    <s v="73.0.3856.329"/>
    <x v="0"/>
    <s v="1920x1080"/>
    <n v="1"/>
    <n v="0"/>
    <n v="0"/>
    <n v="22.44"/>
    <n v="0"/>
    <s v="16:57:43:565: Load;16:57:47:311: Accept;16:57:51:886: Screen1;16:57:52:49: Load;16:57:57:931: Screen2yes;16:57:58:128: Load;16:58:0:568: Screen3;16:58:0:670: Load;"/>
    <s v="1970"/>
    <n v="1"/>
    <m/>
    <n v="22"/>
    <s v=""/>
    <n v="192"/>
    <s v="risk"/>
    <s v="https://privacy-bits.org/3/1_privacy_risk.html"/>
    <s v=""/>
    <x v="0"/>
  </r>
  <r>
    <x v="2"/>
    <s v="84.0"/>
    <x v="0"/>
    <s v="1536x864"/>
    <n v="1"/>
    <n v="7.1609999999999996"/>
    <n v="29.83"/>
    <n v="34.088999999999999"/>
    <n v="2"/>
    <s v="16:56:59:719: Load;16:57:2:979: Accept;16:57:7:973: Screen1;16:57:8:228: Load;16:57:18:684: Screen2no;16:57:18:941: Load;16:57:20:654: Screen3;16:57:20:852: Load;"/>
    <s v="1972"/>
    <n v="1"/>
    <m/>
    <n v="22"/>
    <s v=""/>
    <n v="221"/>
    <s v="control"/>
    <s v="https://privacy-bits.org/3/1_control.html"/>
    <s v=""/>
    <x v="0"/>
  </r>
  <r>
    <x v="0"/>
    <s v="87.0.4280.141"/>
    <x v="0"/>
    <s v="1920x1080"/>
    <n v="1"/>
    <n v="0"/>
    <n v="0"/>
    <n v="32.982999999999997"/>
    <n v="0"/>
    <s v="16:57:52:692: Load;16:58:2:511: Decline;16:58:21:461: Screen1;16:58:21:630: Load;"/>
    <s v="1961"/>
    <n v="2"/>
    <m/>
    <n v="22"/>
    <s v=""/>
    <n v="167"/>
    <s v="risk"/>
    <s v="https://privacy-bits.org/3/1_privacy_risk.html"/>
    <s v=""/>
    <x v="0"/>
  </r>
  <r>
    <x v="0"/>
    <s v="87.0.4280.141"/>
    <x v="0"/>
    <s v="1093x615"/>
    <n v="1"/>
    <n v="11.839"/>
    <n v="30.6"/>
    <n v="32.683999999999997"/>
    <n v="3"/>
    <s v="16:57:14:38: Load;16:57:20:931: Decline;16:57:26:45: Load;16:57:36:317: Screen2no;16:57:36:493: Load;16:57:38:854: Screen3;16:57:38:944: Load;"/>
    <s v="1977"/>
    <n v="2"/>
    <m/>
    <n v="22"/>
    <s v=""/>
    <n v="252"/>
    <s v="control"/>
    <s v="https://privacy-bits.org/3/1_control.html"/>
    <s v=""/>
    <x v="0"/>
  </r>
  <r>
    <x v="2"/>
    <s v="84.0"/>
    <x v="0"/>
    <s v="1280x720"/>
    <n v="1"/>
    <n v="14.38"/>
    <n v="35.685000000000002"/>
    <n v="37.368000000000002"/>
    <n v="7"/>
    <s v="16:57:25:478: Load;16:57:40:655: Screen1;16:57:40:980: Load;16:57:50:12: Screen2no;16:57:50:290: Load;16:57:56:685: Screen3;16:57:56:943: Load;"/>
    <s v="1982"/>
    <n v="2"/>
    <m/>
    <n v="22"/>
    <s v=""/>
    <n v="249"/>
    <s v="dummy"/>
    <s v="https://privacy-bits.org/3/1_dummy_risk.html"/>
    <s v=""/>
    <x v="0"/>
  </r>
  <r>
    <x v="2"/>
    <s v="85.0"/>
    <x v="0"/>
    <s v="1920x1080"/>
    <n v="1"/>
    <n v="0"/>
    <n v="0"/>
    <n v="13.772"/>
    <n v="0"/>
    <s v="undefined: undefined;16:58:30:572: Load;16:58:32:247: Accept;16:58:34:18: Screen1;undefined: undefined;undefined: undefined;16:58:34:206: Load;16:58:38:19: Screen2no;undefined: undefined;undefined: undefined;16:58:38:146: Load;16:58:40:847: Screen3;undefined: undefined;undefined: undefined;16:58:41:7: Load;"/>
    <s v="1981"/>
    <n v="1"/>
    <m/>
    <n v="22"/>
    <s v=""/>
    <n v="171"/>
    <s v="control"/>
    <s v="https://privacy-bits.org/3/1_control.html"/>
    <s v=""/>
    <x v="0"/>
  </r>
  <r>
    <x v="0"/>
    <s v="87.0.4280.141"/>
    <x v="0"/>
    <s v="1920x1080"/>
    <n v="1"/>
    <n v="0"/>
    <n v="0"/>
    <n v="11.814"/>
    <n v="0"/>
    <s v="16:58:46:629: Load;16:58:49:105: Accept;16:58:50:296: Screen1;16:58:50:430: Load;16:58:54:505: Screen2no;16:58:54:625: Load;16:58:56:416: Screen3;16:58:56:535: Load;"/>
    <s v="1973"/>
    <n v="2"/>
    <m/>
    <n v="22"/>
    <s v="no"/>
    <n v="125"/>
    <s v="control"/>
    <s v="https://privacy-bits.org/3/1_control.html"/>
    <s v=""/>
    <x v="0"/>
  </r>
  <r>
    <x v="0"/>
    <s v="87.0.4280.141"/>
    <x v="0"/>
    <s v="1366x768"/>
    <n v="1"/>
    <n v="12.164999999999999"/>
    <n v="37.237000000000002"/>
    <n v="38.856000000000002"/>
    <n v="4"/>
    <s v="16:56:7:729: Load;16:56:19:447: Decline;16:56:24:75: Screen1;16:56:24:564: Load;16:56:29:469: Screen2yes;16:56:30:642: Load;16:56:35:654: Screen3;16:56:35:862: Load;"/>
    <s v="1990"/>
    <n v="2"/>
    <m/>
    <n v="22"/>
    <s v=""/>
    <n v="405"/>
    <s v="risk"/>
    <s v="https://privacy-bits.org/3/1_privacy_risk.html"/>
    <s v=""/>
    <x v="0"/>
  </r>
  <r>
    <x v="0"/>
    <s v="87.0.4280.141"/>
    <x v="0"/>
    <s v="1920x1080"/>
    <n v="1"/>
    <n v="0"/>
    <n v="0"/>
    <n v="38.143999999999998"/>
    <n v="0"/>
    <s v="16:58:4:433: Load;16:58:6:483: Accept;16:58:28:228: Screen1;16:58:28:366: Load;16:58:35:456: Screen2no;16:58:35:617: Load;16:58:39:214: Screen3;16:58:39:304: Load;"/>
    <s v="1997"/>
    <n v="2"/>
    <m/>
    <n v="22"/>
    <s v=""/>
    <n v="229"/>
    <s v="control"/>
    <s v="https://privacy-bits.org/3/1_control.html"/>
    <s v=""/>
    <x v="0"/>
  </r>
  <r>
    <x v="0"/>
    <s v="87.0.4280.141"/>
    <x v="0"/>
    <s v="1920x1080"/>
    <n v="1"/>
    <n v="0"/>
    <n v="0"/>
    <n v="31.332000000000001"/>
    <n v="0"/>
    <s v="16:58:22:169: Load;16:58:26:583: Decline;16:58:29:536: Screen1;16:58:29:641: Load;16:58:35:976: Screen2yes;16:58:36:119: Load;16:58:38:663: Load;"/>
    <s v="1987"/>
    <n v="2"/>
    <m/>
    <n v="22"/>
    <s v="The pictures were fun :)"/>
    <n v="166"/>
    <s v="dummy"/>
    <s v="https://privacy-bits.org/3/1_dummy_risk.html"/>
    <s v=""/>
    <x v="0"/>
  </r>
  <r>
    <x v="0"/>
    <s v="87.0.4280.141"/>
    <x v="0"/>
    <s v="1366x768"/>
    <n v="1"/>
    <n v="0"/>
    <n v="0"/>
    <n v="16.760999999999999"/>
    <n v="0"/>
    <s v="16:59:4:478: Load;16:59:7:285: Decline;16:59:10:249: Screen1;16:59:10:669: Load;16:59:13:563: Load;16:59:15:930: Screen3;16:59:16:157: Load;"/>
    <s v="1999"/>
    <n v="1"/>
    <m/>
    <n v="22"/>
    <s v=""/>
    <n v="151"/>
    <s v="control"/>
    <s v="https://privacy-bits.org/3/1_control.html"/>
    <s v=""/>
    <x v="0"/>
  </r>
  <r>
    <x v="0"/>
    <s v="87.0.4280.88"/>
    <x v="0"/>
    <s v="1366x768"/>
    <n v="1"/>
    <n v="14.657999999999999"/>
    <n v="27.283999999999999"/>
    <n v="28.545999999999999"/>
    <n v="3"/>
    <s v="16:58:24:360: Load;16:58:27:941: Accept;16:58:39:762: Screen1;16:58:40:49: Load;16:58:45:618: Screen2yes;16:58:45:858: Load;16:58:48:191: Screen3;16:58:48:358: Load;"/>
    <s v="1999"/>
    <n v="2"/>
    <m/>
    <n v="22"/>
    <s v=""/>
    <n v="187"/>
    <s v="control"/>
    <s v="https://privacy-bits.org/3/1_control.html"/>
    <s v=""/>
    <x v="0"/>
  </r>
  <r>
    <x v="4"/>
    <s v="73.0.3856.344"/>
    <x v="0"/>
    <s v="1920x1080"/>
    <n v="1"/>
    <n v="33.972999999999999"/>
    <n v="33.972999999999999"/>
    <n v="36.142000000000003"/>
    <n v="1"/>
    <s v="16:56:36:33: Load;16:56:39:904: Decline;16:56:44:66: Screen1;16:56:45:194: Load;16:57:0:585: Screen2yes;16:57:1:23: Load;16:57:8:845: Screen3;16:57:9:307: Load;"/>
    <s v="1980"/>
    <n v="1"/>
    <m/>
    <n v="22"/>
    <s v=""/>
    <n v="386"/>
    <s v="control"/>
    <s v="https://privacy-bits.org/3/1_control.html"/>
    <s v=""/>
    <x v="0"/>
  </r>
  <r>
    <x v="0"/>
    <s v="87.0.4280.141"/>
    <x v="0"/>
    <s v="1366x768"/>
    <n v="1"/>
    <n v="0"/>
    <n v="0"/>
    <n v="35.283999999999999"/>
    <n v="0"/>
    <s v="16:57:7:212: Load;16:57:15:637: Accept;16:57:25:963: Screen1;16:57:26:339: Load;"/>
    <s v="1953"/>
    <n v="1"/>
    <m/>
    <n v="22"/>
    <s v="every website I visit says &quot;allow all cookies&quot; even my bank!"/>
    <n v="316"/>
    <s v="dummy"/>
    <s v="https://privacy-bits.org/3/1_dummy_risk.html"/>
    <s v=""/>
    <x v="0"/>
  </r>
  <r>
    <x v="0"/>
    <s v="87.0.4280.141"/>
    <x v="0"/>
    <s v="1920x1080"/>
    <n v="1"/>
    <n v="0"/>
    <n v="0"/>
    <n v="19.638999999999999"/>
    <n v="0"/>
    <s v="16:59:4:412: Load;16:59:7:109: Accept;16:59:9:524: Screen1;16:59:9:819: Load;16:59:13:868: Screen2no;16:59:13:975: Load;16:59:17:940: Screen3;16:59:18:674: Load;"/>
    <s v="1962"/>
    <n v="1"/>
    <m/>
    <n v="22"/>
    <s v=""/>
    <n v="172"/>
    <s v="risk"/>
    <s v="https://privacy-bits.org/3/1_privacy_risk.html"/>
    <s v=""/>
    <x v="0"/>
  </r>
  <r>
    <x v="3"/>
    <s v="13.1.1"/>
    <x v="1"/>
    <s v="1440x900"/>
    <n v="1"/>
    <n v="0"/>
    <n v="0"/>
    <n v="32.884999999999998"/>
    <n v="0"/>
    <s v="16:58:32:932: Load;16:58:38:557: Accept;16:58:41:543: Load;"/>
    <s v="1999"/>
    <n v="1"/>
    <m/>
    <n v="22"/>
    <s v=""/>
    <n v="203"/>
    <s v="control"/>
    <s v="https://privacy-bits.org/3/1_control.html"/>
    <s v=""/>
    <x v="0"/>
  </r>
  <r>
    <x v="0"/>
    <s v="87.0.4280.141"/>
    <x v="0"/>
    <s v="1280x720"/>
    <n v="1"/>
    <n v="10.699"/>
    <n v="28.257999999999999"/>
    <n v="31.388999999999999"/>
    <n v="4"/>
    <s v="16:59:24:148: Load;16:59:28:850: Decline;16:59:33:618: Screen1;16:59:34:46: Load;16:59:38:923: Screen2no;16:59:39:100: Load;16:59:45:172: Load;"/>
    <s v="1999"/>
    <n v="2"/>
    <m/>
    <n v="22"/>
    <s v=""/>
    <n v="202"/>
    <s v="risk"/>
    <s v="https://privacy-bits.org/3/1_privacy_risk.html"/>
    <s v=""/>
    <x v="0"/>
  </r>
  <r>
    <x v="0"/>
    <s v="87.0.4280.141"/>
    <x v="0"/>
    <s v="1536x864"/>
    <n v="1"/>
    <n v="33.853999999999999"/>
    <n v="33.853999999999999"/>
    <n v="35.308"/>
    <n v="1"/>
    <s v="16:58:45:360: Load;16:58:48:815: Decline;16:58:51:416: Screen1;16:58:52:275: Load;16:58:58:489: Screen2no;16:58:59:301: Load;16:59:5:45: Screen3;16:59:5:550: Load;"/>
    <s v="1978"/>
    <n v="2"/>
    <m/>
    <n v="22"/>
    <s v=""/>
    <n v="269"/>
    <s v="control"/>
    <s v="https://privacy-bits.org/3/1_control.html"/>
    <s v=""/>
    <x v="0"/>
  </r>
  <r>
    <x v="3"/>
    <s v="14.0"/>
    <x v="1"/>
    <s v="1440x900"/>
    <n v="1"/>
    <n v="0"/>
    <n v="0"/>
    <n v="25.654"/>
    <n v="0"/>
    <s v="16:59:6:693: Load;16:59:14:319: Decline;16:59:20:879: Screen1;16:59:21:37: Load;16:59:24:886: Screen2no;16:59:24:928: Load;16:59:28:262: Screen3;16:59:28:303: Load;"/>
    <s v="1955"/>
    <n v="2"/>
    <m/>
    <n v="22"/>
    <s v=""/>
    <n v="210"/>
    <s v="risk"/>
    <s v="https://privacy-bits.org/3/1_privacy_risk.html"/>
    <s v=""/>
    <x v="0"/>
  </r>
  <r>
    <x v="0"/>
    <s v="87.0.4280.141"/>
    <x v="0"/>
    <s v="1536x864"/>
    <n v="1"/>
    <n v="28.091999999999999"/>
    <n v="28.091999999999999"/>
    <n v="29.295999999999999"/>
    <n v="1"/>
    <s v="16:58:50:458: Load;16:58:52:653: Accept;16:58:57:668: Screen1;16:58:57:922: Load;16:59:10:620: Screen2no;16:59:10:789: Load;16:59:13:925: Screen3;16:59:14:13: Load;"/>
    <s v="1984"/>
    <n v="1"/>
    <m/>
    <n v="22"/>
    <s v=""/>
    <n v="216"/>
    <s v="control"/>
    <s v="https://privacy-bits.org/3/1_control.html"/>
    <s v=""/>
    <x v="0"/>
  </r>
  <r>
    <x v="0"/>
    <s v="87.0.4280.141"/>
    <x v="1"/>
    <s v="1440x900"/>
    <n v="1"/>
    <n v="0"/>
    <n v="0"/>
    <n v="15.635"/>
    <n v="0"/>
    <s v="17:0:13:579: Load;17:0:22:362: Load;17:0:23:990: Screen2yes;17:0:24:81: Load;17:0:25:79: Screen3;17:0:25:164: Load;"/>
    <s v="1981"/>
    <n v="1"/>
    <m/>
    <n v="22"/>
    <s v=""/>
    <n v="96"/>
    <s v="risk"/>
    <s v="https://privacy-bits.org/3/1_privacy_risk.html"/>
    <s v=""/>
    <x v="0"/>
  </r>
  <r>
    <x v="0"/>
    <s v="87.0.4280.141"/>
    <x v="0"/>
    <s v="1920x1080"/>
    <n v="1"/>
    <n v="0"/>
    <n v="0"/>
    <n v="24.108000000000001"/>
    <n v="0"/>
    <s v="16:59:39:586: Load;16:59:43:397: Accept;16:59:46:535: Screen1;16:59:46:725: Load;16:59:55:261: Screen2no;16:59:55:399: Load;16:59:58:143: Screen3;16:59:58:276: Load;"/>
    <s v="1992"/>
    <n v="2"/>
    <m/>
    <n v="22"/>
    <s v=""/>
    <n v="147"/>
    <s v="control"/>
    <s v="https://privacy-bits.org/3/1_control.html"/>
    <s v=""/>
    <x v="0"/>
  </r>
  <r>
    <x v="3"/>
    <s v="14.0.2"/>
    <x v="1"/>
    <s v="834x1112"/>
    <n v="1"/>
    <n v="0"/>
    <n v="0"/>
    <n v="38.808"/>
    <n v="0"/>
    <s v="16:59:9:112: Load;16:59:13:211: Accept;"/>
    <s v="1956"/>
    <n v="1"/>
    <m/>
    <n v="22"/>
    <s v=""/>
    <n v="193"/>
    <s v="risk"/>
    <s v="https://privacy-bits.org/3/1_privacy_risk.html"/>
    <s v=""/>
    <x v="0"/>
  </r>
  <r>
    <x v="0"/>
    <s v="87.0.4280.141"/>
    <x v="1"/>
    <s v="1280x800"/>
    <n v="1"/>
    <n v="0"/>
    <n v="0"/>
    <n v="29.667000000000002"/>
    <n v="0"/>
    <s v="16:59:30:522: Load;16:59:41:817: Decline;16:59:43:179: Screen1;16:59:43:340: Load;16:59:53:148: Load;16:59:56:273: Screen3;16:59:56:363: Load;"/>
    <s v="1997"/>
    <n v="2"/>
    <m/>
    <n v="22"/>
    <s v=""/>
    <n v="148"/>
    <s v="dummy"/>
    <s v="https://privacy-bits.org/3/1_dummy_risk.html"/>
    <s v=""/>
    <x v="0"/>
  </r>
  <r>
    <x v="0"/>
    <s v="87.0.4280.141"/>
    <x v="6"/>
    <s v="1366x768"/>
    <n v="1"/>
    <n v="15.711"/>
    <n v="27.24"/>
    <n v="31.922000000000001"/>
    <n v="2"/>
    <s v="16:56:17:97: Load;16:56:26:806: Decline;16:56:34:557: Screen1;16:56:34:897: Load;16:56:44:774: Screen2no;16:56:45:79: Load;"/>
    <s v="1964"/>
    <n v="1"/>
    <m/>
    <n v="22"/>
    <s v="Far more insidious than cookies are the terms of service imposed by companies. Latest example being Whatsapp which has played the classic bait and switch. Users must agree to the intrusive new TOS that monetises their personal information or cease using the site. The choice is ostensibly theirs to make but they are blackmailed by the threat of a loss of a service they have come to use. "/>
    <n v="375"/>
    <s v="risk"/>
    <s v="https://privacy-bits.org/3/1_privacy_risk.html"/>
    <s v=""/>
    <x v="0"/>
  </r>
  <r>
    <x v="0"/>
    <s v="87.0.4280.141"/>
    <x v="0"/>
    <s v="1920x1080"/>
    <n v="1"/>
    <n v="0"/>
    <n v="0"/>
    <n v="24.202999999999999"/>
    <n v="0"/>
    <s v="16:59:38:591: Load;16:59:47:806: Accept;16:59:51:261: Screen1;16:59:51:498: Load;16:59:57:120: Screen2yes;16:59:57:465: Load;16:59:59:258: Screen3;16:59:59:499: Load;"/>
    <s v="1976"/>
    <n v="1"/>
    <m/>
    <n v="22"/>
    <s v=""/>
    <n v="160"/>
    <s v="risk"/>
    <s v="https://privacy-bits.org/3/1_privacy_risk.html"/>
    <s v=""/>
    <x v="0"/>
  </r>
  <r>
    <x v="2"/>
    <s v="84.0"/>
    <x v="1"/>
    <s v="1920x1080"/>
    <n v="1"/>
    <n v="0"/>
    <n v="0"/>
    <n v="20.161000000000001"/>
    <n v="0"/>
    <s v="17:0:15:97: Load;17:0:21:973: Decline;17:0:25:503: Screen1;17:0:25:634: Load;17:0:29:374: Screen2yes;17:0:29:432: Load;17:0:32:75: Screen3;17:0:32:136: Load;"/>
    <s v="1970"/>
    <n v="2"/>
    <m/>
    <n v="22"/>
    <s v=""/>
    <n v="130"/>
    <s v="risk"/>
    <s v="https://privacy-bits.org/3/1_privacy_risk.html"/>
    <s v=""/>
    <x v="0"/>
  </r>
  <r>
    <x v="0"/>
    <s v="87.0.4280.141"/>
    <x v="0"/>
    <s v="1920x1080"/>
    <n v="1"/>
    <n v="0"/>
    <n v="0"/>
    <n v="34.497"/>
    <n v="0"/>
    <s v="17:0:7:749: Load;17:0:13:929: Decline;"/>
    <s v="1963"/>
    <n v="2"/>
    <m/>
    <n v="22"/>
    <s v=""/>
    <n v="140"/>
    <s v="risk"/>
    <s v="https://privacy-bits.org/3/1_privacy_risk.html"/>
    <s v=""/>
    <x v="0"/>
  </r>
  <r>
    <x v="0"/>
    <s v="87.0.4280.141"/>
    <x v="0"/>
    <s v="1536x864"/>
    <n v="1"/>
    <n v="0"/>
    <n v="0"/>
    <n v="22.888999999999999"/>
    <n v="0"/>
    <s v="16:59:8:704: Load;16:59:11:507: Accept;16:59:14:125: Screen1;16:59:14:283: Load;16:59:22:988: Screen2no;16:59:23:174: Load;16:59:26:945: Screen3;16:59:27:41: Load;"/>
    <s v="2002"/>
    <n v="2"/>
    <m/>
    <n v="22"/>
    <s v=""/>
    <n v="225"/>
    <s v="control"/>
    <s v="https://privacy-bits.org/3/1_control.html"/>
    <s v=""/>
    <x v="0"/>
  </r>
  <r>
    <x v="1"/>
    <s v="87.0.664.75"/>
    <x v="0"/>
    <s v="1920x1080"/>
    <n v="1"/>
    <n v="0"/>
    <n v="0"/>
    <n v="26.888999999999999"/>
    <n v="0"/>
    <s v="16:59:56:442: Load;17:0:3:731: Accept;17:0:8:697: Screen1;17:0:8:858: Load;17:0:16:334: Screen2no;17:0:16:464: Load;17:0:19:763: Screen3;17:0:19:847: Load;"/>
    <s v="1970"/>
    <n v="2"/>
    <m/>
    <n v="22"/>
    <s v=""/>
    <n v="176"/>
    <s v="risk"/>
    <s v="https://privacy-bits.org/3/1_privacy_risk.html"/>
    <s v=""/>
    <x v="0"/>
  </r>
  <r>
    <x v="0"/>
    <s v="87.0.4280.141"/>
    <x v="0"/>
    <s v="1536x864"/>
    <n v="1"/>
    <n v="0"/>
    <n v="0"/>
    <n v="30.26"/>
    <n v="0"/>
    <s v="17:0:29:38: Load;17:0:33:289: Screen2yes;17:0:33:500: Load;17:0:35:696: Screen3;17:0:35:870: Load;"/>
    <s v="1990"/>
    <n v="2"/>
    <m/>
    <n v="22"/>
    <s v=""/>
    <n v="159"/>
    <s v="control"/>
    <s v="https://privacy-bits.org/3/1_control.html"/>
    <s v=""/>
    <x v="0"/>
  </r>
  <r>
    <x v="2"/>
    <s v="84.0"/>
    <x v="0"/>
    <s v="1280x720"/>
    <n v="1"/>
    <n v="0"/>
    <n v="0"/>
    <n v="31.35"/>
    <n v="0"/>
    <s v="16:59:49:420: Load;16:59:56:847: Screen1;16:59:57:46: Load;17:0:4:754: Screen2no;17:0:4:928: Load;17:0:11:261: Screen3;17:0:11:446: Load;"/>
    <s v="1953"/>
    <n v="2"/>
    <m/>
    <n v="22"/>
    <s v=""/>
    <n v="372"/>
    <s v="control"/>
    <s v="https://privacy-bits.org/3/1_control.html"/>
    <s v=""/>
    <x v="0"/>
  </r>
  <r>
    <x v="0"/>
    <s v="87.0.4280.141"/>
    <x v="0"/>
    <s v="2195x1235"/>
    <n v="1"/>
    <n v="0"/>
    <n v="0"/>
    <n v="35.399000000000001"/>
    <n v="0"/>
    <s v="17:0:17:345: Load;17:0:28:684: Decline;17:0:41:695: Screen1;17:0:41:816: Load;17:0:45:778: Screen2no;17:0:45:852: Load;17:0:48:974: Screen3;17:0:49:47: Load;"/>
    <s v="1967"/>
    <n v="2"/>
    <m/>
    <n v="22"/>
    <s v=""/>
    <n v="195"/>
    <s v="control"/>
    <s v="https://privacy-bits.org/3/1_control.html"/>
    <s v=""/>
    <x v="0"/>
  </r>
  <r>
    <x v="0"/>
    <s v="87.0.4280.141"/>
    <x v="0"/>
    <s v="1366x768"/>
    <n v="1"/>
    <n v="6.3730000000000002"/>
    <n v="6.3730000000000002"/>
    <n v="34.783999999999999"/>
    <n v="1"/>
    <s v="17:0:19:146: Load;17:0:23:655: Decline;17:0:35:829: Screen1;17:0:36:91: Load;17:0:44:163: Screen2no;17:0:44:491: Load;17:1:2:747: Screen3;17:1:3:55: Load;"/>
    <s v="1999"/>
    <n v="1"/>
    <m/>
    <n v="22"/>
    <s v=""/>
    <n v="189"/>
    <s v="dummy"/>
    <s v="https://privacy-bits.org/3/1_dummy_risk.html"/>
    <s v=""/>
    <x v="0"/>
  </r>
  <r>
    <x v="0"/>
    <s v="87.0.4280.141"/>
    <x v="0"/>
    <s v="1536x864"/>
    <n v="1"/>
    <n v="0"/>
    <n v="0"/>
    <n v="28.082999999999998"/>
    <n v="0"/>
    <s v="17:0:7:575: Load;17:0:15:111: Decline;17:0:20:286: Screen1;17:0:20:399: Load;17:0:27:578: Screen2yes;17:0:27:734: Load;17:0:31:314: Screen3;17:0:31:389: Load;"/>
    <s v="2000"/>
    <n v="1"/>
    <m/>
    <n v="22"/>
    <s v=""/>
    <n v="208"/>
    <s v="dummy"/>
    <s v="https://privacy-bits.org/3/1_dummy_risk.html"/>
    <s v=""/>
    <x v="0"/>
  </r>
  <r>
    <x v="1"/>
    <s v="87.0.664.75"/>
    <x v="0"/>
    <s v="1366x768"/>
    <n v="1"/>
    <n v="0"/>
    <n v="0"/>
    <n v="38.825000000000003"/>
    <n v="0"/>
    <s v="16:59:51:766: Load;17:0:6:884: Screen1;17:0:7:86: Load;17:0:14:371: Screen2no;17:0:14:590: Load;17:0:20:905: Screen3;17:0:21:108: Load;"/>
    <s v="1953"/>
    <n v="1"/>
    <m/>
    <n v="22"/>
    <s v="An interesting study."/>
    <n v="302"/>
    <s v="control"/>
    <s v="https://privacy-bits.org/3/1_control.html"/>
    <s v=""/>
    <x v="0"/>
  </r>
  <r>
    <x v="0"/>
    <s v="87.0.4280.141"/>
    <x v="1"/>
    <s v="2560x1440"/>
    <n v="1"/>
    <n v="0"/>
    <n v="0"/>
    <n v="23.091000000000001"/>
    <n v="0"/>
    <s v="17:1:8:885: Load;17:1:10:627: Accept;17:1:15:982: Screen1;17:1:16:72: Load;17:1:21:686: Screen2yes;17:1:21:807: Load;17:1:26:130: Screen3;17:1:26:186: Load;"/>
    <s v="1969"/>
    <n v="1"/>
    <m/>
    <n v="22"/>
    <s v=""/>
    <n v="159"/>
    <s v="control"/>
    <s v="https://privacy-bits.org/3/1_control.html"/>
    <s v=""/>
    <x v="0"/>
  </r>
  <r>
    <x v="0"/>
    <s v="87.0.4280.141"/>
    <x v="0"/>
    <s v="1093x615"/>
    <n v="1"/>
    <n v="7.9909999999999997"/>
    <n v="26.231999999999999"/>
    <n v="27.731000000000002"/>
    <n v="4"/>
    <s v="17:0:8:896: Load;17:0:11:157: Accept;17:0:16:836: Screen1;17:0:17:86: Load;17:0:24:896: Screen2yes;17:0:25:270: Load;17:0:31:148: Screen3;17:0:31:668: Load;"/>
    <s v="1985"/>
    <n v="2"/>
    <m/>
    <n v="22"/>
    <s v=""/>
    <n v="228"/>
    <s v="risk"/>
    <s v="https://privacy-bits.org/3/1_privacy_risk.html"/>
    <s v=""/>
    <x v="0"/>
  </r>
  <r>
    <x v="2"/>
    <s v="83.0"/>
    <x v="3"/>
    <s v="1366x768"/>
    <n v="1"/>
    <n v="0"/>
    <n v="0"/>
    <n v="37.177"/>
    <n v="0"/>
    <s v="16:59:23:102: Load;16:59:30:888: Accept;16:59:38:835: Screen1;16:59:39:239: Load;16:59:46:310: Screen2no;16:59:46:752: Load;16:59:51:100: Screen3;16:59:51:320: Load;"/>
    <s v="1961"/>
    <n v="1"/>
    <m/>
    <n v="22"/>
    <s v="There are good cookies and there are bad cookies"/>
    <n v="286"/>
    <s v="dummy"/>
    <s v="https://privacy-bits.org/3/1_dummy_risk.html"/>
    <s v=""/>
    <x v="0"/>
  </r>
  <r>
    <x v="0"/>
    <s v="87.0.4280.141"/>
    <x v="0"/>
    <s v="1536x864"/>
    <n v="1"/>
    <n v="0"/>
    <n v="0"/>
    <n v="24.98"/>
    <n v="0"/>
    <s v="17:0:23:881: Load;17:0:25:338: Decline;17:0:26:669: Screen1;17:0:26:703: Load;17:0:27:853: Screen2no;17:0:27:988: Load;17:0:44:342: Screen3;17:0:44:380: Load;"/>
    <s v="1981"/>
    <n v="1"/>
    <m/>
    <n v="22"/>
    <s v=""/>
    <n v="177"/>
    <s v="dummy"/>
    <s v="https://privacy-bits.org/3/1_dummy_risk.html"/>
    <s v=""/>
    <x v="0"/>
  </r>
  <r>
    <x v="0"/>
    <s v="87.0.4280.141"/>
    <x v="6"/>
    <s v="1536x864"/>
    <n v="1"/>
    <n v="29.001000000000001"/>
    <n v="29.001000000000001"/>
    <n v="29.113"/>
    <n v="1"/>
    <s v="18:0:35:882: Load;18:0:42:601: Accept;18:0:47:537: Screen1;18:0:48:107: Load;18:0:53:726: Load;18:0:55:596: Screen3;18:0:55:738: Load;"/>
    <s v="1995"/>
    <n v="2"/>
    <m/>
    <n v="22"/>
    <s v=""/>
    <n v="214"/>
    <s v="dummy"/>
    <s v="https://privacy-bits.org/3/1_dummy_risk.html"/>
    <s v=""/>
    <x v="0"/>
  </r>
  <r>
    <x v="3"/>
    <s v="14.0.1"/>
    <x v="1"/>
    <s v="2560x1440"/>
    <n v="1"/>
    <n v="0"/>
    <n v="0"/>
    <n v="25.341999999999999"/>
    <n v="0"/>
    <s v="17:1:10:347: Load;17:1:16:353: Decline;17:1:21:288: Screen1;17:1:22:571: Load;17:1:29:275: Screen2no;17:1:29:774: Load;17:1:32:290: Screen3;17:1:32:415: Load;"/>
    <s v="1976"/>
    <n v="1"/>
    <m/>
    <n v="22"/>
    <s v=""/>
    <n v="157"/>
    <s v="control"/>
    <s v="https://privacy-bits.org/3/1_control.html"/>
    <s v=""/>
    <x v="0"/>
  </r>
  <r>
    <x v="3"/>
    <s v="13.1.2"/>
    <x v="1"/>
    <s v="1280x800"/>
    <n v="1"/>
    <n v="0"/>
    <n v="0"/>
    <n v="34.182000000000002"/>
    <n v="0"/>
    <s v="17:0:20:737: Load;17:0:26:442: Decline;17:0:32:748: Screen1;17:0:32:973: Load;17:0:43:784: Screen2yes;17:0:44:8: Load;17:0:48:849: Screen3;17:0:48:944: Load;"/>
    <s v="1999"/>
    <n v="2"/>
    <m/>
    <n v="22"/>
    <s v=""/>
    <n v="254"/>
    <s v="risk"/>
    <s v="https://privacy-bits.org/3/1_privacy_risk.html"/>
    <s v=""/>
    <x v="0"/>
  </r>
  <r>
    <x v="2"/>
    <s v="84.0"/>
    <x v="0"/>
    <s v="2560x1440"/>
    <n v="1"/>
    <n v="0"/>
    <n v="0"/>
    <n v="24.706"/>
    <n v="0"/>
    <s v="17:1:15:331: Load;17:1:27:503: Decline;17:1:30:92: Screen1;17:1:30:207: Load;17:1:34:437: Screen2no;17:1:34:498: Load;17:1:37:2: Screen3;17:1:37:75: Load;"/>
    <s v="1989"/>
    <n v="1"/>
    <m/>
    <n v="22"/>
    <s v=""/>
    <n v="162"/>
    <s v="dummy"/>
    <s v="https://privacy-bits.org/3/1_dummy_risk.html"/>
    <s v=""/>
    <x v="0"/>
  </r>
  <r>
    <x v="0"/>
    <s v="87.0.4280.141"/>
    <x v="1"/>
    <s v="1440x900"/>
    <n v="1"/>
    <n v="0"/>
    <n v="0"/>
    <n v="16.552"/>
    <n v="0"/>
    <s v="17:1:36:7: Load;17:1:37:771: Accept;17:1:43:61: Screen1;17:1:43:245: Load;17:1:46:232: Screen2yes;17:1:46:348: Load;17:1:49:294: Screen3;17:1:49:451: Load;"/>
    <s v="1974"/>
    <n v="1"/>
    <m/>
    <n v="28"/>
    <s v=""/>
    <n v="140"/>
    <s v="control"/>
    <s v="https://privacy-bits.org/3/1_control.html"/>
    <s v="1"/>
    <x v="0"/>
  </r>
  <r>
    <x v="0"/>
    <s v="87.0.4280.141"/>
    <x v="0"/>
    <s v="1920x1080"/>
    <n v="1"/>
    <n v="8.6940000000000008"/>
    <n v="8.6940000000000008"/>
    <n v="20.036000000000001"/>
    <n v="1"/>
    <s v="17:1:22:290: Load;17:1:27:680: Decline;17:1:31:164: Screen1;17:1:31:320: Load;17:1:36:603: Screen2no;17:1:36:699: Load;17:1:38:998: Screen3;17:1:39:68: Load;"/>
    <s v="2001"/>
    <n v="2"/>
    <m/>
    <n v="22"/>
    <s v="no"/>
    <n v="173"/>
    <s v="risk"/>
    <s v="https://privacy-bits.org/3/1_privacy_risk.html"/>
    <s v=""/>
    <x v="0"/>
  </r>
  <r>
    <x v="0"/>
    <s v="87.0.4280.141"/>
    <x v="0"/>
    <s v="1920x1080"/>
    <n v="1"/>
    <n v="0"/>
    <n v="0"/>
    <n v="31.556000000000001"/>
    <n v="0"/>
    <s v="17:0:1:708: Load;17:0:21:225: Decline;17:0:23:169: Screen1;17:0:23:287: Load;17:0:26:1: Screen2yes;17:0:26:75: Load;17:0:28:55: Load;"/>
    <s v="1973"/>
    <n v="2"/>
    <m/>
    <n v="22"/>
    <s v="You had a spelling mistake in the cookies pop up on the second website in the sentence: &quot;We can than use them for different purposes.&quot;  It should say &quot;THEN&quot; rather than &quot;THAN&quot;."/>
    <n v="281"/>
    <s v="control"/>
    <s v="https://privacy-bits.org/3/1_control.html"/>
    <s v=""/>
    <x v="0"/>
  </r>
  <r>
    <x v="1"/>
    <s v="87.0.664.75"/>
    <x v="0"/>
    <s v="1366x768"/>
    <n v="1"/>
    <n v="0"/>
    <n v="0"/>
    <n v="33.758000000000003"/>
    <n v="0"/>
    <s v="17:0:57:478: Load;17:1:4:603: Accept;17:1:7:439: Screen1;17:1:8:114: Load;17:1:15:909: Screen2yes;17:1:16:390: Load;17:1:19:230: Screen3;17:1:19:617: Load;"/>
    <s v="1960"/>
    <n v="1"/>
    <m/>
    <n v="22"/>
    <s v=""/>
    <n v="310"/>
    <s v="dummy"/>
    <s v="https://privacy-bits.org/3/1_dummy_risk.html"/>
    <s v=""/>
    <x v="0"/>
  </r>
  <r>
    <x v="0"/>
    <s v="87.0.4280.141"/>
    <x v="0"/>
    <s v="1920x1080"/>
    <n v="1"/>
    <n v="0"/>
    <n v="0"/>
    <n v="18.27"/>
    <n v="0"/>
    <s v="17:2:24:267: Load;17:2:30:106: Decline;17:2:31:152: Screen1;17:2:31:250: Load;17:2:36:712: Screen2no;17:2:36:846: Load;17:2:40:328: Screen3;17:2:40:410: Load;"/>
    <s v="1991"/>
    <n v="1"/>
    <m/>
    <n v="22"/>
    <s v=""/>
    <n v="144"/>
    <s v="dummy"/>
    <s v="https://privacy-bits.org/3/1_dummy_risk.html"/>
    <s v=""/>
    <x v="0"/>
  </r>
  <r>
    <x v="3"/>
    <s v="12.1.2"/>
    <x v="1"/>
    <s v="2560x1440"/>
    <n v="1"/>
    <n v="0"/>
    <n v="0"/>
    <n v="15.667"/>
    <n v="0"/>
    <s v="17:1:32:611: Load;17:1:35:160: Decline;17:1:36:935: Screen1;17:1:37:474: Load;17:1:40:941: Screen2no;17:1:41:96: Load;17:1:42:618: Screen3;17:1:42:718: Load;"/>
    <s v="1966"/>
    <n v="1"/>
    <m/>
    <n v="22"/>
    <s v=""/>
    <n v="274"/>
    <s v="control"/>
    <s v="https://privacy-bits.org/3/1_control.html"/>
    <s v=""/>
    <x v="0"/>
  </r>
  <r>
    <x v="0"/>
    <s v="87.0.4280.101"/>
    <x v="3"/>
    <s v="1536x864"/>
    <n v="1"/>
    <n v="0"/>
    <n v="0"/>
    <n v="23.356999999999999"/>
    <n v="0"/>
    <s v="17:1:45:280: Load;17:1:49:24: Accept;17:1:52:298: Screen1;17:1:52:394: Load;17:1:58:5: Screen2yes;17:1:58:135: Load;17:2:2:728: Screen3;17:2:2:807: Load;"/>
    <s v="1966"/>
    <n v="1"/>
    <m/>
    <n v="22"/>
    <s v=""/>
    <n v="182"/>
    <s v="control"/>
    <s v="https://privacy-bits.org/3/1_control.html"/>
    <s v=""/>
    <x v="0"/>
  </r>
  <r>
    <x v="2"/>
    <s v="84.0"/>
    <x v="1"/>
    <s v="1440x900"/>
    <n v="1"/>
    <n v="19.379000000000001"/>
    <n v="59.457999999999998"/>
    <n v="60.460999999999999"/>
    <n v="2"/>
    <s v="17:0:19:513: Load;17:0:32:795: Accept;17:0:48:946: Screen1;17:0:49:193: Load;17:0:58:901: Screen2no;17:0:59:143: Load;17:1:9:744: Screen3;17:1:9:990: Load;"/>
    <s v="1940"/>
    <n v="2"/>
    <m/>
    <n v="22"/>
    <s v="I was more bothered by the subject of the advert than by the security aspect"/>
    <n v="316"/>
    <s v="risk"/>
    <s v="https://privacy-bits.org/3/1_privacy_risk.html"/>
    <s v=""/>
    <x v="0"/>
  </r>
  <r>
    <x v="0"/>
    <s v="87.0.4280.141"/>
    <x v="0"/>
    <s v="1920x1080"/>
    <n v="1"/>
    <n v="0"/>
    <n v="0"/>
    <n v="34.085999999999999"/>
    <n v="0"/>
    <s v="17:2:29:657: Load;17:2:38:922: Decline;17:2:42:905: Screen1;17:2:43:32: Load;17:2:55:818: Screen2yes;17:2:55:957: Load;17:2:59:633: Screen3;17:2:59:716: Load;"/>
    <s v="1987"/>
    <n v="2"/>
    <m/>
    <n v="22"/>
    <s v=""/>
    <n v="171"/>
    <s v="risk"/>
    <s v="https://privacy-bits.org/3/1_privacy_risk.html"/>
    <s v=""/>
    <x v="0"/>
  </r>
  <r>
    <x v="0"/>
    <s v="87.0.4280.141"/>
    <x v="0"/>
    <s v="1536x864"/>
    <n v="1"/>
    <n v="0"/>
    <n v="0"/>
    <n v="13"/>
    <n v="0"/>
    <s v="17:3:23:103: Load;17:3:24:449: Accept;17:3:27:700: Screen1;17:3:27:916: Load;17:3:30:664: Load;17:3:31:879: Screen3;17:3:31:980: Load;"/>
    <s v="1995"/>
    <n v="2"/>
    <m/>
    <n v="22"/>
    <s v=""/>
    <n v="129"/>
    <s v="control"/>
    <s v="https://privacy-bits.org/3/1_control.html"/>
    <s v=""/>
    <x v="0"/>
  </r>
  <r>
    <x v="0"/>
    <s v="87.0.4280.141"/>
    <x v="1"/>
    <s v="1440x900"/>
    <n v="1"/>
    <n v="0"/>
    <n v="0"/>
    <n v="17.658000000000001"/>
    <n v="0"/>
    <s v="17:3:6:657: Load;17:3:8:947: Accept;17:3:10:510: Screen1;17:3:10:673: Load;17:3:17:764: Load;17:3:19:194: Screen3;17:3:19:340: Load;"/>
    <s v="2001"/>
    <n v="2"/>
    <m/>
    <n v="22"/>
    <s v=""/>
    <n v="193"/>
    <s v="control"/>
    <s v="https://privacy-bits.org/3/1_control.html"/>
    <s v=""/>
    <x v="0"/>
  </r>
  <r>
    <x v="0"/>
    <s v="87.0.4280.141"/>
    <x v="0"/>
    <s v="1536x864"/>
    <n v="1"/>
    <n v="48.692"/>
    <n v="48.692"/>
    <n v="50.277999999999999"/>
    <n v="1"/>
    <s v="17:1:30:631: Load;17:2:13:919: Accept;"/>
    <s v="1991"/>
    <n v="2"/>
    <m/>
    <n v="22"/>
    <s v=""/>
    <n v="236"/>
    <s v="dummy"/>
    <s v="https://privacy-bits.org/3/1_dummy_risk.html"/>
    <s v=""/>
    <x v="0"/>
  </r>
  <r>
    <x v="0"/>
    <s v="87.0.4280.141"/>
    <x v="0"/>
    <s v="1280x720"/>
    <n v="1"/>
    <n v="0"/>
    <n v="0"/>
    <n v="32.098999999999997"/>
    <n v="0"/>
    <s v="17:3:11:500: Load;"/>
    <s v="1987"/>
    <n v="2"/>
    <m/>
    <n v="22"/>
    <s v=""/>
    <n v="163"/>
    <s v="dummy"/>
    <s v="https://privacy-bits.org/3/1_dummy_risk.html"/>
    <s v=""/>
    <x v="0"/>
  </r>
  <r>
    <x v="0"/>
    <s v="87.0.4280.141"/>
    <x v="0"/>
    <s v="1536x864"/>
    <n v="1"/>
    <n v="0"/>
    <n v="0"/>
    <n v="19.73"/>
    <n v="0"/>
    <s v="17:3:27:101: Load;17:3:36:984: Screen1;17:3:37:530: Load;17:3:40:294: Screen2yes;17:3:40:681: Load;17:3:43:846: Screen3;17:3:44:147: Load;"/>
    <s v="1986"/>
    <n v="1"/>
    <m/>
    <n v="22"/>
    <s v=""/>
    <n v="189"/>
    <s v="dummy"/>
    <s v="https://privacy-bits.org/3/1_dummy_risk.html"/>
    <s v=""/>
    <x v="0"/>
  </r>
  <r>
    <x v="0"/>
    <s v="87.0.4280.141"/>
    <x v="6"/>
    <s v="1366x768"/>
    <n v="1"/>
    <n v="0"/>
    <n v="0"/>
    <n v="26.058"/>
    <n v="0"/>
    <s v="17:3:12:499: Load;17:3:15:30: Accept;17:3:19:545: Screen1;17:3:19:902: Load;17:3:25:430: Load;17:3:29:222: Screen3;17:3:29:521: Load;"/>
    <s v="1982"/>
    <n v="2"/>
    <m/>
    <n v="22"/>
    <s v=""/>
    <n v="181"/>
    <s v="control"/>
    <s v="https://privacy-bits.org/3/1_control.html"/>
    <s v=""/>
    <x v="0"/>
  </r>
  <r>
    <x v="0"/>
    <s v="87.0.4280.141"/>
    <x v="1"/>
    <s v="1280x800"/>
    <n v="1"/>
    <n v="0"/>
    <n v="0"/>
    <n v="19.686"/>
    <n v="0"/>
    <s v="17:3:26:561: Load;17:3:28:940: Accept;17:3:32:539: Screen1;17:3:32:750: Load;17:3:38:851: Screen2no;17:3:39:31: Load;17:3:41:755: Screen3;17:3:41:940: Load;"/>
    <s v="1996"/>
    <n v="2"/>
    <m/>
    <n v="22"/>
    <s v=""/>
    <n v="173"/>
    <s v="control"/>
    <s v="https://privacy-bits.org/3/1_control.html"/>
    <s v=""/>
    <x v="0"/>
  </r>
  <r>
    <x v="1"/>
    <s v="87.0.664.75"/>
    <x v="0"/>
    <s v="1366x768"/>
    <n v="1"/>
    <n v="3.9940000000000002"/>
    <n v="3.9940000000000002"/>
    <n v="31.155999999999999"/>
    <n v="1"/>
    <s v="17:3:58:405: Load;"/>
    <s v="1986"/>
    <n v="2"/>
    <m/>
    <n v="22"/>
    <s v=""/>
    <n v="124"/>
    <s v="dummy"/>
    <s v="https://privacy-bits.org/3/1_dummy_risk.html"/>
    <s v=""/>
    <x v="0"/>
  </r>
  <r>
    <x v="2"/>
    <s v="84.0"/>
    <x v="2"/>
    <s v="2560x1440"/>
    <n v="1"/>
    <n v="0"/>
    <n v="0"/>
    <n v="19.346"/>
    <n v="0"/>
    <s v="17:3:46:265: Load;17:3:49:919: Decline;17:3:53:810: Screen1;17:3:54:24: Load;17:3:58:76: Load;17:4:0:504: Screen3;17:4:0:604: Load;"/>
    <s v="1987"/>
    <n v="1"/>
    <m/>
    <n v="22"/>
    <s v=""/>
    <n v="137"/>
    <s v="control"/>
    <s v="https://privacy-bits.org/3/1_control.html"/>
    <s v=""/>
    <x v="0"/>
  </r>
  <r>
    <x v="1"/>
    <s v="87.0.664.75"/>
    <x v="0"/>
    <s v="1280x720"/>
    <n v="1"/>
    <n v="8.0350000000000001"/>
    <n v="8.0350000000000001"/>
    <n v="31.64"/>
    <n v="1"/>
    <s v="17:4:8:132: Load;17:4:13:660: Decline;"/>
    <s v="1988"/>
    <n v="1"/>
    <m/>
    <n v="22"/>
    <s v=""/>
    <n v="134"/>
    <s v="risk"/>
    <s v="https://privacy-bits.org/3/1_privacy_risk.html"/>
    <s v=""/>
    <x v="0"/>
  </r>
  <r>
    <x v="0"/>
    <s v="87.0.4280.141"/>
    <x v="2"/>
    <s v="1920x1080"/>
    <n v="1"/>
    <n v="0"/>
    <n v="0"/>
    <n v="21.041"/>
    <n v="0"/>
    <s v="17:3:38:603: Load;17:3:42:799: Accept;17:3:48:844: Screen1;17:3:48:971: Load;17:3:54:308: Screen2yes;17:3:54:393: Load;17:3:56:523: Screen3;17:3:56:602: Load;"/>
    <s v="1973"/>
    <n v="1"/>
    <m/>
    <n v="22"/>
    <s v=""/>
    <n v="246"/>
    <s v="dummy"/>
    <s v="https://privacy-bits.org/3/1_dummy_risk.html"/>
    <s v=""/>
    <x v="0"/>
  </r>
  <r>
    <x v="0"/>
    <s v="87.0.4280.141"/>
    <x v="6"/>
    <s v="1366x768"/>
    <n v="1"/>
    <n v="10.29"/>
    <n v="28.087"/>
    <n v="29.231000000000002"/>
    <n v="2"/>
    <s v="17:3:32:16: Load;17:3:37:987: Accept;17:3:43:134: Screen1;17:3:43:372: Load;17:3:50:427: Load;17:3:53:838: Screen3;17:3:53:981: Load;"/>
    <s v="1994"/>
    <n v="2"/>
    <m/>
    <n v="22"/>
    <s v=""/>
    <n v="194"/>
    <s v="risk"/>
    <s v="https://privacy-bits.org/3/1_privacy_risk.html"/>
    <s v=""/>
    <x v="0"/>
  </r>
  <r>
    <x v="2"/>
    <s v="84.0"/>
    <x v="0"/>
    <s v="1366x768"/>
    <n v="1"/>
    <n v="6.7270000000000003"/>
    <n v="24.716000000000001"/>
    <n v="26.295999999999999"/>
    <n v="3"/>
    <s v="17:4:3:103: Load;17:4:5:943: Accept;17:4:10:914: Screen1;17:4:11:366: Load;17:4:18:573: Screen2no;17:4:19:64: Load;17:4:23:439: Screen3;17:4:23:766: Load;"/>
    <s v="1979"/>
    <n v="2"/>
    <m/>
    <n v="22"/>
    <s v=""/>
    <n v="166"/>
    <s v="control"/>
    <s v="https://privacy-bits.org/3/1_control.html"/>
    <s v=""/>
    <x v="0"/>
  </r>
  <r>
    <x v="0"/>
    <s v="87.0.4280.141"/>
    <x v="0"/>
    <s v="1536x864"/>
    <n v="1"/>
    <n v="17.986999999999998"/>
    <n v="17.986999999999998"/>
    <n v="32.801000000000002"/>
    <n v="1"/>
    <s v="17:4:8:592: Load;17:4:22:862: Load;17:4:28:157: Screen2no;17:4:28:268: Load;17:4:37:559: Screen3;17:4:37:779: Load;"/>
    <s v="1989"/>
    <n v="2"/>
    <m/>
    <n v="22"/>
    <s v=""/>
    <n v="159"/>
    <s v="dummy"/>
    <s v="https://privacy-bits.org/3/1_dummy_risk.html"/>
    <s v=""/>
    <x v="0"/>
  </r>
  <r>
    <x v="0"/>
    <s v="87.0.4280.141"/>
    <x v="0"/>
    <s v="1280x720"/>
    <n v="1"/>
    <n v="13.244999999999999"/>
    <n v="28.242000000000001"/>
    <n v="29.460999999999999"/>
    <n v="3"/>
    <s v="17:5:21:890: Load;17:5:30:793: Decline;17:5:35:618: Screen1;17:5:36:223: Load;17:5:41:702: Load;17:5:44:580: Screen3;17:5:44:803: Load;"/>
    <s v="1970"/>
    <n v="2"/>
    <m/>
    <n v="22"/>
    <s v=""/>
    <n v="145"/>
    <s v="dummy"/>
    <s v="https://privacy-bits.org/3/1_dummy_risk.html"/>
    <s v=""/>
    <x v="0"/>
  </r>
  <r>
    <x v="0"/>
    <s v="87.0.4280.141"/>
    <x v="1"/>
    <s v="1280x800"/>
    <n v="1"/>
    <n v="0"/>
    <n v="0"/>
    <n v="17.914999999999999"/>
    <n v="0"/>
    <s v="17:4:0:199: Load;17:4:1:793: Accept;17:4:5:552: Screen1;17:4:5:678: Load;17:4:9:720: Screen2yes;17:4:9:885: Load;17:4:12:831: Screen3;17:4:12:917: Load;"/>
    <s v="1994"/>
    <n v="1"/>
    <m/>
    <n v="22"/>
    <s v="N/A - good survey"/>
    <n v="162"/>
    <s v="risk"/>
    <s v="https://privacy-bits.org/3/1_privacy_risk.html"/>
    <s v=""/>
    <x v="0"/>
  </r>
  <r>
    <x v="1"/>
    <s v="87.0.664.75"/>
    <x v="0"/>
    <s v="1280x720"/>
    <n v="1"/>
    <n v="32.042999999999999"/>
    <n v="32.042999999999999"/>
    <n v="33.040999999999997"/>
    <n v="1"/>
    <s v="17:2:58:851: Load;17:3:8:655: Decline;"/>
    <s v="1968"/>
    <n v="2"/>
    <m/>
    <n v="22"/>
    <s v=""/>
    <n v="281"/>
    <s v="dummy"/>
    <s v="https://privacy-bits.org/3/1_dummy_risk.html"/>
    <s v=""/>
    <x v="0"/>
  </r>
  <r>
    <x v="0"/>
    <s v="87.0.4280.141"/>
    <x v="0"/>
    <s v="1366x768"/>
    <n v="1"/>
    <n v="11.795999999999999"/>
    <n v="11.795999999999999"/>
    <n v="31.614000000000001"/>
    <n v="1"/>
    <s v="17:5:1:762: Load;17:5:6:203: Decline;"/>
    <s v="1978"/>
    <n v="1"/>
    <m/>
    <n v="22"/>
    <s v=""/>
    <n v="129"/>
    <s v="risk"/>
    <s v="https://privacy-bits.org/3/1_privacy_risk.html"/>
    <s v=""/>
    <x v="0"/>
  </r>
  <r>
    <x v="0"/>
    <s v="87.0.4280.141"/>
    <x v="0"/>
    <s v="1536x864"/>
    <n v="1"/>
    <n v="0"/>
    <n v="0"/>
    <n v="28.940999999999999"/>
    <n v="0"/>
    <s v="19:4:26:561: Load;19:4:29:346: Accept;19:4:34:601: Screen1;19:4:35:65: Load;19:4:44:332: Screen2yes;19:4:45:198: Load;19:4:49:219: Screen3;19:4:49:800: Load;"/>
    <s v="1997"/>
    <n v="1"/>
    <m/>
    <n v="22"/>
    <s v=""/>
    <n v="214"/>
    <s v="control"/>
    <s v="https://privacy-bits.org/3/1_control.html"/>
    <s v=""/>
    <x v="0"/>
  </r>
  <r>
    <x v="0"/>
    <s v="87.0.4280.141"/>
    <x v="0"/>
    <s v="1366x768"/>
    <n v="1"/>
    <n v="0"/>
    <n v="0"/>
    <n v="27.23"/>
    <n v="0"/>
    <s v="17:4:13:175: Load;17:4:14:965: Accept;17:4:21:676: Screen1;17:4:21:924: Load;17:4:29:109: Screen2yes;17:4:29:462: Load;17:4:34:892: Screen3;17:4:35:246: Load;"/>
    <s v="1961"/>
    <n v="1"/>
    <m/>
    <n v="22"/>
    <s v=""/>
    <n v="189"/>
    <s v="control"/>
    <s v="https://privacy-bits.org/3/1_control.html"/>
    <s v=""/>
    <x v="0"/>
  </r>
  <r>
    <x v="0"/>
    <s v="87.0.4280.141"/>
    <x v="0"/>
    <s v="1536x864"/>
    <n v="1"/>
    <n v="0"/>
    <n v="0"/>
    <n v="21.463999999999999"/>
    <n v="0"/>
    <s v="17:4:41:431: Load;17:4:47:784: Decline;17:4:51:330: Screen1;17:4:51:581: Load;17:4:54:495: Screen2no;17:4:54:605: Load;17:4:58:550: Screen3;17:4:58:641: Load;"/>
    <s v="1980"/>
    <n v="2"/>
    <m/>
    <n v="22"/>
    <s v=""/>
    <n v="170"/>
    <s v="risk"/>
    <s v="https://privacy-bits.org/3/1_privacy_risk.html"/>
    <s v=""/>
    <x v="0"/>
  </r>
  <r>
    <x v="0"/>
    <s v="87.0.4280.141"/>
    <x v="0"/>
    <s v="1536x864"/>
    <n v="1"/>
    <n v="7.4409999999999998"/>
    <n v="7.4409999999999998"/>
    <n v="16.384"/>
    <n v="1"/>
    <s v="17:5:21:102: Load;17:5:25:654: Decline;17:5:29:219: Screen1;17:5:29:388: Load;17:5:33:135: Screen2no;17:5:33:236: Load;17:5:34:717: Screen3;17:5:34:803: Load;"/>
    <s v="2001"/>
    <n v="2"/>
    <m/>
    <n v="22"/>
    <s v=""/>
    <n v="156"/>
    <s v="risk"/>
    <s v="https://privacy-bits.org/3/1_privacy_risk.html"/>
    <s v=""/>
    <x v="0"/>
  </r>
  <r>
    <x v="3"/>
    <s v="14.0.1"/>
    <x v="1"/>
    <s v="1440x900"/>
    <n v="1"/>
    <n v="0"/>
    <n v="0"/>
    <n v="19.672999999999998"/>
    <n v="0"/>
    <s v="17:5:19:639: Load;17:5:23:711: Screen1;17:5:23:826: Load;17:5:28:559: Screen2no;17:5:28:634: Load;17:5:29:984: Screen3;17:5:30:203: Load;"/>
    <s v="2000"/>
    <n v="2"/>
    <m/>
    <n v="22"/>
    <s v=""/>
    <n v="128"/>
    <s v="dummy"/>
    <s v="https://privacy-bits.org/3/1_dummy_risk.html"/>
    <s v=""/>
    <x v="0"/>
  </r>
  <r>
    <x v="0"/>
    <s v="87.0.4280.141"/>
    <x v="0"/>
    <s v="1366x768"/>
    <n v="1"/>
    <n v="0"/>
    <n v="0"/>
    <n v="26.021000000000001"/>
    <n v="0"/>
    <s v="17:4:57:212: Load;17:5:3:841: Decline;17:5:7:900: Screen1;17:5:8:90: Load;17:5:11:754: Screen2no;17:5:11:887: Load;17:5:15:255: Screen3;17:5:15:371: Load;"/>
    <s v="1999"/>
    <n v="2"/>
    <m/>
    <n v="22"/>
    <s v=""/>
    <n v="174"/>
    <s v="risk"/>
    <s v="https://privacy-bits.org/3/1_privacy_risk.html"/>
    <s v=""/>
    <x v="0"/>
  </r>
  <r>
    <x v="0"/>
    <s v="87.0.4280.141"/>
    <x v="0"/>
    <s v="1600x1200"/>
    <n v="1"/>
    <n v="0"/>
    <n v="0"/>
    <n v="19.829000000000001"/>
    <n v="0"/>
    <s v="17:5:12:256: Load;17:5:16:189: Decline;17:5:19:523: Screen1;17:5:19:647: Load;17:5:25:152: Screen2yes;17:5:25:226: Load;17:5:28:501: Screen3;17:5:28:579: Load;"/>
    <s v="1995"/>
    <n v="1"/>
    <m/>
    <n v="22"/>
    <s v=""/>
    <n v="133"/>
    <s v="dummy"/>
    <s v="https://privacy-bits.org/3/1_dummy_risk.html"/>
    <s v=""/>
    <x v="0"/>
  </r>
  <r>
    <x v="0"/>
    <s v="87.0.4280.141"/>
    <x v="3"/>
    <s v="1536x864"/>
    <n v="1"/>
    <n v="0"/>
    <n v="0"/>
    <n v="34.027000000000001"/>
    <n v="0"/>
    <s v="17:2:38:560: Load;17:2:46:821: Accept;17:3:27:207: Screen1;17:3:27:790: Load;17:3:31:213: Screen2no;17:3:31:548: Load;17:3:37:321: Screen3;17:3:37:636: Load;"/>
    <s v="1974"/>
    <n v="2"/>
    <m/>
    <n v="22"/>
    <s v=""/>
    <n v="305"/>
    <s v="dummy"/>
    <s v="https://privacy-bits.org/3/1_dummy_risk.html"/>
    <s v=""/>
    <x v="0"/>
  </r>
  <r>
    <x v="0"/>
    <s v="87.0.4280.141"/>
    <x v="0"/>
    <s v="1536x864"/>
    <n v="1"/>
    <n v="0"/>
    <n v="0"/>
    <n v="24.018999999999998"/>
    <n v="0"/>
    <s v="17:5:24:250: Load;17:5:28:116: Accept;17:5:32:455: Screen1;17:5:32:710: Load;17:5:39:979: Screen2no;17:5:40:142: Load;17:5:42:302: Screen3;17:5:42:409: Load;"/>
    <s v="1982"/>
    <n v="2"/>
    <m/>
    <n v="22"/>
    <s v=""/>
    <n v="176"/>
    <s v="control"/>
    <s v="https://privacy-bits.org/3/1_control.html"/>
    <s v=""/>
    <x v="0"/>
  </r>
  <r>
    <x v="0"/>
    <s v="87.0.4280.141"/>
    <x v="0"/>
    <s v="1536x864"/>
    <n v="1"/>
    <n v="0"/>
    <n v="0"/>
    <n v="16.12"/>
    <n v="0"/>
    <s v="17:5:19:972: Load;17:5:22:832: Accept;17:5:25:841: Screen1;17:5:26:23: Load;17:5:30:863: Load;17:5:33:307: Screen3;17:5:33:438: Load;"/>
    <s v="2001"/>
    <n v="2"/>
    <m/>
    <n v="22"/>
    <s v=""/>
    <n v="175"/>
    <s v="control"/>
    <s v="https://privacy-bits.org/3/1_control.html"/>
    <s v=""/>
    <x v="0"/>
  </r>
  <r>
    <x v="0"/>
    <s v="87.0.4280.141"/>
    <x v="0"/>
    <s v="1536x864"/>
    <n v="1"/>
    <n v="0"/>
    <n v="0"/>
    <n v="37.972999999999999"/>
    <n v="0"/>
    <s v="17:5:30:262: Load;17:5:40:269: Decline;17:5:46:139: Screen1;17:5:46:271: Load;17:5:59:374: Screen2no;17:5:59:564: Load;17:6:5:69: Screen3;17:6:5:234: Load;"/>
    <s v="1987"/>
    <n v="1"/>
    <m/>
    <n v="22"/>
    <s v=""/>
    <n v="144"/>
    <s v="risk"/>
    <s v="https://privacy-bits.org/3/1_privacy_risk.html"/>
    <s v=""/>
    <x v="0"/>
  </r>
  <r>
    <x v="0"/>
    <s v="87.0.4280.141"/>
    <x v="3"/>
    <s v="1600x900"/>
    <n v="1"/>
    <n v="0"/>
    <n v="0"/>
    <n v="31.056000000000001"/>
    <n v="0"/>
    <s v="17:5:45:616: Load;17:5:49:473: Accept;17:5:51:632: Screen1;17:5:51:774: Load;17:5:55:296: Screen2no;17:5:55:462: Load;17:5:57:516: Load;"/>
    <s v="1988"/>
    <n v="1"/>
    <m/>
    <n v="22"/>
    <s v=""/>
    <n v="137"/>
    <s v="risk"/>
    <s v="https://privacy-bits.org/3/1_privacy_risk.html"/>
    <s v=""/>
    <x v="0"/>
  </r>
  <r>
    <x v="3"/>
    <s v="13.1.3"/>
    <x v="1"/>
    <s v="1280x800"/>
    <n v="1"/>
    <n v="0"/>
    <n v="0"/>
    <n v="35.066000000000003"/>
    <n v="0"/>
    <s v="17:5:16:644: Load;17:5:21:942: Decline;17:5:25:705: Screen1;17:5:25:954: Load;17:5:31:412: Screen2no;17:5:31:958: Load;17:5:38:433: Screen3;17:5:38:805: Load;"/>
    <s v="1946"/>
    <n v="2"/>
    <m/>
    <n v="22"/>
    <s v=""/>
    <n v="326"/>
    <s v="dummy"/>
    <s v="https://privacy-bits.org/3/1_dummy_risk.html"/>
    <s v=""/>
    <x v="0"/>
  </r>
  <r>
    <x v="2"/>
    <s v="84.0"/>
    <x v="0"/>
    <s v="1920x1080"/>
    <n v="1"/>
    <n v="0"/>
    <n v="0"/>
    <n v="20.132999999999999"/>
    <n v="0"/>
    <s v="17:5:56:394: Load;17:5:59:275: Decline;17:6:3:136: Screen1;17:6:3:690: Load;17:6:8:549: Screen2yes;17:6:8:782: Load;17:6:11:896: Screen3;17:6:12:165: Load;"/>
    <s v="1997"/>
    <n v="2"/>
    <m/>
    <n v="22"/>
    <s v=""/>
    <n v="136"/>
    <s v="control"/>
    <s v="https://privacy-bits.org/3/1_control.html"/>
    <s v=""/>
    <x v="0"/>
  </r>
  <r>
    <x v="0"/>
    <s v="87.0.4280.109"/>
    <x v="54"/>
    <s v="1920x1080"/>
    <n v="1"/>
    <n v="0"/>
    <n v="0"/>
    <n v="28.27"/>
    <n v="0"/>
    <s v="17:5:17:778: Load;17:5:27:866: Decline;17:5:30:191: Screen1;17:5:30:495: Load;17:5:37:925: Screen2yes;17:5:38:155: Load;17:5:41:919: Screen3;17:5:42:63: Load;"/>
    <s v="1968"/>
    <n v="2"/>
    <m/>
    <n v="22"/>
    <s v=""/>
    <n v="190"/>
    <s v="dummy"/>
    <s v="https://privacy-bits.org/3/1_dummy_risk.html"/>
    <s v=""/>
    <x v="0"/>
  </r>
  <r>
    <x v="0"/>
    <s v="87.0.4280.142"/>
    <x v="53"/>
    <s v="1536x864"/>
    <n v="1"/>
    <n v="22.925999999999998"/>
    <n v="22.925999999999998"/>
    <n v="25.995999999999999"/>
    <n v="1"/>
    <s v="17:3:51:88: Load;17:3:56:403: Accept;17:3:59:361: Screen1;17:3:59:684: Load;17:4:6:424: Screen2yes;17:4:6:617: Load;17:4:10:960: Screen3;17:4:11:54: Load;"/>
    <s v="1967"/>
    <n v="2"/>
    <m/>
    <n v="22"/>
    <s v=""/>
    <n v="330"/>
    <s v="control"/>
    <s v="https://privacy-bits.org/3/1_control.html"/>
    <s v=""/>
    <x v="0"/>
  </r>
  <r>
    <x v="0"/>
    <s v="87.0.4280.141"/>
    <x v="0"/>
    <s v="1280x720"/>
    <n v="1"/>
    <n v="0"/>
    <n v="0"/>
    <n v="16.213000000000001"/>
    <n v="0"/>
    <s v="17:5:16:951: Load;17:5:22:561: Decline;17:5:24:331: Load;17:5:27:522: Screen2no;17:5:27:704: Load;17:5:30:47: Screen3;17:5:30:173: Load;"/>
    <s v="1998"/>
    <n v="2"/>
    <m/>
    <n v="22"/>
    <s v=""/>
    <n v="97"/>
    <s v="dummy"/>
    <s v="https://privacy-bits.org/3/1_dummy_risk.html"/>
    <s v=""/>
    <x v="0"/>
  </r>
  <r>
    <x v="0"/>
    <s v="87.0.4280.141"/>
    <x v="6"/>
    <s v="1366x768"/>
    <n v="1"/>
    <n v="0"/>
    <n v="0"/>
    <n v="30.808"/>
    <n v="0"/>
    <s v="17:5:48:831: Load;17:5:58:481: Decline;17:6:2:438: Screen1;17:6:2:638: Load;17:6:8:697: Screen2yes;17:6:8:859: Load;17:6:14:127: Screen3;17:6:14:268: Load;"/>
    <s v="1963"/>
    <n v="1"/>
    <m/>
    <n v="22"/>
    <s v=""/>
    <n v="186"/>
    <s v="dummy"/>
    <s v="https://privacy-bits.org/3/1_dummy_risk.html"/>
    <s v=""/>
    <x v="0"/>
  </r>
  <r>
    <x v="0"/>
    <s v="87.0.4280.141"/>
    <x v="1"/>
    <s v="1440x900"/>
    <n v="1"/>
    <n v="0"/>
    <n v="0"/>
    <n v="28.378"/>
    <n v="0"/>
    <s v="17:6:22:918: Load;17:6:35:817: Decline;17:6:39:815: Screen1;17:6:39:950: Load;17:6:43:613: Screen2no;17:6:43:700: Load;17:6:45:507: Screen3;17:6:45:656: Load;"/>
    <s v="1970"/>
    <n v="2"/>
    <m/>
    <n v="22"/>
    <s v=""/>
    <n v="165"/>
    <s v="dummy"/>
    <s v="https://privacy-bits.org/3/1_dummy_risk.html"/>
    <s v=""/>
    <x v="0"/>
  </r>
  <r>
    <x v="0"/>
    <s v="77.0.3865.90"/>
    <x v="0"/>
    <s v="1500x1000"/>
    <n v="1"/>
    <n v="0"/>
    <n v="0"/>
    <n v="22.475000000000001"/>
    <n v="0"/>
    <s v="17:6:8:967: Load;17:6:14:537: Accept;17:6:19:136: Screen1;17:6:19:869: Load;17:6:24:671: Screen2yes;17:6:24:991: Load;17:6:26:971: Screen3;17:6:27:327: Load;"/>
    <s v="1956"/>
    <n v="2"/>
    <m/>
    <n v="22"/>
    <s v="no"/>
    <n v="188"/>
    <s v="risk"/>
    <s v="https://privacy-bits.org/3/1_privacy_risk.html"/>
    <s v=""/>
    <x v="0"/>
  </r>
  <r>
    <x v="0"/>
    <s v="87.0.4280.141"/>
    <x v="0"/>
    <s v="1366x768"/>
    <n v="1"/>
    <n v="0"/>
    <n v="0"/>
    <n v="20.696000000000002"/>
    <n v="0"/>
    <s v="17:5:32:896: Load;17:5:36:156: Accept;17:5:38:897: Screen1;17:5:39:121: Load;17:5:45:919: Screen2yes;17:5:46:128: Load;17:5:49:357: Screen3;17:5:49:423: Load;"/>
    <s v="1991"/>
    <n v="1"/>
    <m/>
    <n v="22"/>
    <s v=""/>
    <n v="218"/>
    <s v="dummy"/>
    <s v="https://privacy-bits.org/3/1_dummy_risk.html"/>
    <s v=""/>
    <x v="0"/>
  </r>
  <r>
    <x v="0"/>
    <s v="87.0.4280.141"/>
    <x v="0"/>
    <s v="1366x768"/>
    <n v="1"/>
    <n v="0"/>
    <n v="0"/>
    <n v="34.296999999999997"/>
    <n v="0"/>
    <s v="17:6:4:828: Load;17:6:12:990: Accept;17:6:19:647: Screen1;17:6:19:813: Load;17:6:25:426: Screen2yes;17:6:25:546: Load;17:6:29:355: Screen3;17:6:29:477: Load;"/>
    <s v="1981"/>
    <n v="2"/>
    <m/>
    <n v="22"/>
    <s v=""/>
    <n v="187"/>
    <s v="risk"/>
    <s v="https://privacy-bits.org/3/1_privacy_risk.html"/>
    <s v=""/>
    <x v="0"/>
  </r>
  <r>
    <x v="0"/>
    <s v="87.0.4280.141"/>
    <x v="3"/>
    <s v="1920x1080"/>
    <n v="1"/>
    <n v="0"/>
    <n v="0"/>
    <n v="34.720999999999997"/>
    <n v="0"/>
    <s v="17:5:36:925: Load;17:5:45:120: Accept;17:5:49:300: Screen1;17:5:49:412: Load;17:5:58:510: Screen2yes;17:5:58:638: Load;17:6:4:673: Screen3;17:6:4:799: Load;"/>
    <s v="1987"/>
    <n v="1"/>
    <m/>
    <n v="22"/>
    <s v=""/>
    <n v="222"/>
    <s v="risk"/>
    <s v="https://privacy-bits.org/3/1_privacy_risk.html"/>
    <s v=""/>
    <x v="0"/>
  </r>
  <r>
    <x v="0"/>
    <s v="87.0.4280.141"/>
    <x v="0"/>
    <s v="1536x864"/>
    <n v="1"/>
    <n v="8.9939999999999998"/>
    <n v="8.9939999999999998"/>
    <n v="29.376999999999999"/>
    <n v="1"/>
    <s v="17:5:38:668: Load;17:5:42:587: Accept;17:5:48:985: Screen1;17:5:49:116: Load;17:5:54:687: Screen2yes;17:5:54:884: Load;17:6:0:169: Screen3;17:6:0:361: Load;"/>
    <s v="1956"/>
    <n v="1"/>
    <m/>
    <n v="22"/>
    <s v=""/>
    <n v="228"/>
    <s v="control"/>
    <s v="https://privacy-bits.org/3/1_control.html"/>
    <s v=""/>
    <x v="0"/>
  </r>
  <r>
    <x v="0"/>
    <s v="87.0.4280.141"/>
    <x v="0"/>
    <s v="1366x768"/>
    <n v="1"/>
    <n v="13.295999999999999"/>
    <n v="30.515000000000001"/>
    <n v="31.331"/>
    <n v="3"/>
    <s v="17:5:21:128: Load;17:5:29:178: Accept;17:5:34:914: Screen1;17:5:35:21: Load;17:5:43:664: Screen2yes;17:5:43:831: Load;17:5:46:217: Screen3;17:5:46:309: Load;"/>
    <s v="1986"/>
    <n v="2"/>
    <m/>
    <n v="22"/>
    <s v="N/A"/>
    <n v="194"/>
    <s v="risk"/>
    <s v="https://privacy-bits.org/3/1_privacy_risk.html"/>
    <s v=""/>
    <x v="0"/>
  </r>
  <r>
    <x v="0"/>
    <s v="86.0.4240.198"/>
    <x v="2"/>
    <s v="1920x1080"/>
    <n v="1"/>
    <n v="0"/>
    <n v="0"/>
    <n v="15.771000000000001"/>
    <n v="0"/>
    <s v="17:7:6:599: Load;17:7:9:671: Accept;17:7:12:324: Screen1;17:7:12:532: Load;17:7:16:266: Screen2no;17:7:16:404: Load;17:7:19:101: Screen3;17:7:19:208: Load;"/>
    <s v="1992"/>
    <n v="1"/>
    <m/>
    <n v="22"/>
    <s v=""/>
    <n v="116"/>
    <s v="risk"/>
    <s v="https://privacy-bits.org/3/1_privacy_risk.html"/>
    <s v=""/>
    <x v="0"/>
  </r>
  <r>
    <x v="0"/>
    <s v="87.0.4280.141"/>
    <x v="0"/>
    <s v="1920x1080"/>
    <n v="1"/>
    <n v="6.5860000000000003"/>
    <n v="6.5860000000000003"/>
    <n v="13.457000000000001"/>
    <n v="1"/>
    <s v="17:7:30:38: Load;17:7:32:158: Accept;17:7:33:741: Screen1;17:7:33:880: Load;17:7:37:37: Screen2yes;17:7:37:134: Load;17:7:38:761: Screen3;17:7:38:841: Load;"/>
    <s v="2001"/>
    <n v="1"/>
    <m/>
    <n v="22"/>
    <s v=""/>
    <n v="125"/>
    <s v="risk"/>
    <s v="https://privacy-bits.org/3/1_privacy_risk.html"/>
    <s v=""/>
    <x v="0"/>
  </r>
  <r>
    <x v="2"/>
    <s v="84.0"/>
    <x v="3"/>
    <s v="1680x1050"/>
    <n v="1"/>
    <n v="0"/>
    <n v="0"/>
    <n v="29.72"/>
    <n v="0"/>
    <s v="17:6:21:794: Load;17:6:27:854: Decline;17:6:34:645: Screen1;17:6:35:246: Load;17:6:41:786: Screen2yes;17:6:42:508: Load;17:6:45:608: Screen3;17:6:46:329: Load;"/>
    <s v="1967"/>
    <n v="1"/>
    <m/>
    <n v="22"/>
    <s v=""/>
    <n v="257"/>
    <s v="risk"/>
    <s v="https://privacy-bits.org/3/1_privacy_risk.html"/>
    <s v=""/>
    <x v="0"/>
  </r>
  <r>
    <x v="0"/>
    <s v="87.0.4280.141"/>
    <x v="0"/>
    <s v="1366x768"/>
    <n v="1"/>
    <n v="14.388"/>
    <n v="22.227"/>
    <n v="31.34"/>
    <n v="2"/>
    <s v="17:6:42:627: Load;17:6:49:709: Decline;17:6:58:308: Screen1;17:6:58:504: Load;17:7:7:196: Screen2no;17:7:7:421: Load;17:7:10:731: Screen3;17:7:10:864: Load;"/>
    <s v="1976"/>
    <n v="2"/>
    <m/>
    <n v="22"/>
    <s v=""/>
    <n v="201"/>
    <s v="control"/>
    <s v="https://privacy-bits.org/3/1_control.html"/>
    <s v=""/>
    <x v="0"/>
  </r>
  <r>
    <x v="0"/>
    <s v="87.0.4280.141"/>
    <x v="0"/>
    <s v="1920x1080"/>
    <n v="1"/>
    <n v="0"/>
    <n v="0"/>
    <n v="17.585000000000001"/>
    <n v="0"/>
    <s v="17:7:26:315: Load;17:7:30:736: Accept;17:7:32:527: Screen1;17:7:32:630: Load;17:7:35:583: Screen2yes;17:7:35:698: Load;17:7:37:696: Screen3;17:7:37:754: Load;"/>
    <s v="1992"/>
    <n v="2"/>
    <m/>
    <n v="22"/>
    <s v=""/>
    <n v="145"/>
    <s v="risk"/>
    <s v="https://privacy-bits.org/3/1_privacy_risk.html"/>
    <s v=""/>
    <x v="0"/>
  </r>
  <r>
    <x v="0"/>
    <s v="87.0.4280.141"/>
    <x v="0"/>
    <s v="1366x768"/>
    <n v="1"/>
    <n v="10.223000000000001"/>
    <n v="10.223000000000001"/>
    <n v="32.033999999999999"/>
    <n v="1"/>
    <s v="17:6:1:799: Load;"/>
    <s v="1962"/>
    <n v="2"/>
    <m/>
    <n v="22"/>
    <s v="no thankyou"/>
    <n v="253"/>
    <s v="control"/>
    <s v="https://privacy-bits.org/3/1_control.html"/>
    <s v=""/>
    <x v="0"/>
  </r>
  <r>
    <x v="2"/>
    <s v="78.0"/>
    <x v="0"/>
    <s v="1366x768"/>
    <n v="1"/>
    <n v="10.79"/>
    <n v="27.800999999999998"/>
    <n v="28.617000000000001"/>
    <n v="2"/>
    <s v="17:7:17:494: Load;17:7:24:832: Accept;17:7:31:960: Screen1;17:7:32:521: Load;17:7:36:821: Screen2yes;17:7:37:588: Load;17:7:41:146: Screen3;17:7:41:542: Load;"/>
    <s v="1985"/>
    <n v="1"/>
    <m/>
    <n v="22"/>
    <s v="Thank you. This sounds like really important research. I hope that it goes well."/>
    <n v="229"/>
    <s v="dummy"/>
    <s v="https://privacy-bits.org/3/1_dummy_risk.html"/>
    <s v=""/>
    <x v="0"/>
  </r>
  <r>
    <x v="0"/>
    <s v="87.0.4280.141"/>
    <x v="0"/>
    <s v="1366x768"/>
    <n v="1"/>
    <n v="0"/>
    <n v="0"/>
    <n v="28.02"/>
    <n v="0"/>
    <s v="17:7:25:812: Load;17:7:33:883: Decline;17:7:39:409: Screen1;17:7:39:590: Load;17:7:45:99: Screen2no;17:7:45:225: Load;17:7:49:219: Screen3;17:7:49:280: Load;"/>
    <s v="1959"/>
    <n v="2"/>
    <m/>
    <n v="22"/>
    <s v=""/>
    <n v="259"/>
    <s v="risk"/>
    <s v="https://privacy-bits.org/3/1_privacy_risk.html"/>
    <s v=""/>
    <x v="0"/>
  </r>
  <r>
    <x v="1"/>
    <s v="87.0.664.75"/>
    <x v="0"/>
    <s v="1920x1080"/>
    <n v="1"/>
    <n v="0"/>
    <n v="0"/>
    <n v="25.355"/>
    <n v="0"/>
    <s v="17:7:21:106: Load;17:7:29:551: Accept;17:7:32:882: Screen1;17:7:33:48: Load;17:7:37:580: Screen2yes;17:7:37:655: Load;17:7:42:201: Screen3;17:7:42:290: Load;"/>
    <s v="1972"/>
    <n v="1"/>
    <m/>
    <n v="22"/>
    <s v="Thank you"/>
    <n v="202"/>
    <s v="dummy"/>
    <s v="https://privacy-bits.org/3/1_dummy_risk.html"/>
    <s v=""/>
    <x v="0"/>
  </r>
  <r>
    <x v="0"/>
    <s v="87.0.4280.141"/>
    <x v="6"/>
    <s v="1366x768"/>
    <n v="1"/>
    <n v="11.031000000000001"/>
    <n v="39.1"/>
    <n v="40.494"/>
    <n v="7"/>
    <s v="17:5:55:713: Load;17:5:58:172: Accept;17:6:8:195: Screen1;17:6:8:294: Load;17:6:20:403: Screen2no;17:6:20:562: Load;17:6:30:330: Screen3;17:6:30:489: Load;"/>
    <s v="1965"/>
    <n v="2"/>
    <m/>
    <n v="22"/>
    <s v="Thank you for allowing me to participate in this survey."/>
    <n v="272"/>
    <s v="control"/>
    <s v="https://privacy-bits.org/3/1_control.html"/>
    <s v=""/>
    <x v="0"/>
  </r>
  <r>
    <x v="0"/>
    <s v="87.0.4280.141"/>
    <x v="0"/>
    <s v="1280x720"/>
    <n v="1"/>
    <n v="15.087"/>
    <n v="32.712000000000003"/>
    <n v="33.79"/>
    <n v="3"/>
    <s v="17:7:6:480: Load;undefined: undefined;17:7:14:187: Decline;17:7:23:449: Load;undefined: undefined;17:7:31:129: Screen2yes;17:7:31:659: Load;undefined: undefined;"/>
    <s v="1992"/>
    <n v="2"/>
    <m/>
    <n v="22"/>
    <s v="N/A"/>
    <n v="216"/>
    <s v="risk"/>
    <s v="https://privacy-bits.org/3/1_privacy_risk.html"/>
    <s v=""/>
    <x v="0"/>
  </r>
  <r>
    <x v="2"/>
    <s v="84.0"/>
    <x v="6"/>
    <s v="1366x768"/>
    <n v="1"/>
    <n v="2.141"/>
    <n v="23.460999999999999"/>
    <n v="27.626999999999999"/>
    <n v="4"/>
    <s v="17:7:34:534: Load;17:7:36:487: Accept;17:7:40:180: Screen1;17:7:40:524: Load;17:7:45:716: Screen2yes;17:7:45:858: Load;17:7:50:467: Screen3;17:7:50:800: Load;"/>
    <s v="1970"/>
    <n v="1"/>
    <m/>
    <n v="22"/>
    <s v=""/>
    <n v="248"/>
    <s v="dummy"/>
    <s v="https://privacy-bits.org/3/1_dummy_risk.html"/>
    <s v=""/>
    <x v="0"/>
  </r>
  <r>
    <x v="2"/>
    <s v="84.0"/>
    <x v="6"/>
    <s v="1366x768"/>
    <n v="1"/>
    <n v="0"/>
    <n v="0"/>
    <n v="23.914000000000001"/>
    <n v="0"/>
    <s v="17:7:36:621: Load;17:7:42:378: Decline;17:7:46:928: Screen1;17:7:47:213: Load;17:7:52:79: Screen2no;17:7:52:322: Load;17:7:55:378: Screen3;17:7:55:761: Load;"/>
    <s v="1992"/>
    <n v="2"/>
    <m/>
    <n v="22"/>
    <s v=""/>
    <n v="189"/>
    <s v="dummy"/>
    <s v="https://privacy-bits.org/3/1_dummy_risk.html"/>
    <s v=""/>
    <x v="0"/>
  </r>
  <r>
    <x v="0"/>
    <s v="87.0.4280.141"/>
    <x v="0"/>
    <s v="1920x1080"/>
    <n v="1"/>
    <n v="0"/>
    <n v="0"/>
    <n v="12.336"/>
    <n v="0"/>
    <s v="17:8:47:259: Load;17:8:49:527: Accept;17:8:52:694: Screen1;17:8:52:807: Load;17:8:54:710: Screen2no;17:8:54:799: Load;17:8:57:542: Screen3;17:8:57:625: Load;"/>
    <s v="1989"/>
    <n v="1"/>
    <m/>
    <n v="22"/>
    <s v=""/>
    <n v="93"/>
    <s v="control"/>
    <s v="https://privacy-bits.org/3/1_control.html"/>
    <s v=""/>
    <x v="0"/>
  </r>
  <r>
    <x v="0"/>
    <s v="87.0.4280.141"/>
    <x v="0"/>
    <s v="1536x864"/>
    <n v="1"/>
    <n v="11.273999999999999"/>
    <n v="29.236000000000001"/>
    <n v="31.588000000000001"/>
    <n v="4"/>
    <s v="17:7:52:148: Load;"/>
    <s v="2000"/>
    <n v="2"/>
    <m/>
    <n v="22"/>
    <s v=""/>
    <n v="165"/>
    <s v="risk"/>
    <s v="https://privacy-bits.org/3/1_privacy_risk.html"/>
    <s v=""/>
    <x v="0"/>
  </r>
  <r>
    <x v="2"/>
    <s v="84.0"/>
    <x v="3"/>
    <s v="1366x768"/>
    <n v="1"/>
    <n v="0"/>
    <n v="0"/>
    <n v="34.408999999999999"/>
    <n v="0"/>
    <s v="17:7:25:282: Load;17:7:33:624: Accept;17:7:38:182: Screen1;17:7:38:720: Load;17:7:45:314: Screen2no;17:7:45:926: Load;17:7:50:947: Screen3;17:7:51:347: Load;"/>
    <s v="1954"/>
    <n v="2"/>
    <m/>
    <n v="22"/>
    <s v=""/>
    <n v="267"/>
    <s v="control"/>
    <s v="https://privacy-bits.org/3/1_control.html"/>
    <s v=""/>
    <x v="0"/>
  </r>
  <r>
    <x v="0"/>
    <s v="87.0.4280.141"/>
    <x v="0"/>
    <s v="1280x720"/>
    <n v="1"/>
    <n v="0"/>
    <n v="0"/>
    <n v="26.103000000000002"/>
    <n v="0"/>
    <s v="17:7:39:333: Load;17:7:44:745: Decline;17:7:47:801: Screen1;17:7:48:63: Load;17:7:52:544: Screen2yes;17:7:52:752: Load;17:7:59:491: Screen3;17:7:59:686: Load;"/>
    <s v="1970"/>
    <n v="2"/>
    <m/>
    <n v="22"/>
    <s v=""/>
    <n v="220"/>
    <s v="risk"/>
    <s v="https://privacy-bits.org/3/1_privacy_risk.html"/>
    <s v=""/>
    <x v="0"/>
  </r>
  <r>
    <x v="0"/>
    <s v="87.0.4280.141"/>
    <x v="0"/>
    <s v="1280x720"/>
    <n v="1"/>
    <n v="15.177"/>
    <n v="35.154000000000003"/>
    <n v="36.357999999999997"/>
    <n v="2"/>
    <s v="17:8:11:186: Load;17:8:18:297: Accept;17:8:26:361: Screen1;17:8:26:933: Load;17:8:38:47: Screen2yes;17:8:38:320: Load;17:8:40:815: Screen3;17:8:40:922: Load;"/>
    <s v="1987"/>
    <n v="2"/>
    <m/>
    <n v="22"/>
    <s v=""/>
    <n v="189"/>
    <s v="dummy"/>
    <s v="https://privacy-bits.org/3/1_dummy_risk.html"/>
    <s v=""/>
    <x v="0"/>
  </r>
  <r>
    <x v="3"/>
    <s v="14.0.1"/>
    <x v="1"/>
    <s v="810x1080"/>
    <n v="1"/>
    <n v="0"/>
    <n v="0"/>
    <n v="31.562000000000001"/>
    <n v="0"/>
    <s v="17:7:41:209: Load;"/>
    <s v="1964"/>
    <n v="1"/>
    <m/>
    <n v="22"/>
    <s v=""/>
    <n v="188"/>
    <s v="control"/>
    <s v="https://privacy-bits.org/3/1_control.html"/>
    <s v=""/>
    <x v="0"/>
  </r>
  <r>
    <x v="0"/>
    <s v="87.0.4280.141"/>
    <x v="0"/>
    <s v="1920x1080"/>
    <n v="1"/>
    <n v="0"/>
    <n v="0"/>
    <n v="18.012"/>
    <n v="0"/>
    <s v="17:8:17:555: Load;17:8:22:61: Decline;17:8:25:232: Screen1;17:8:25:407: Load;17:8:29:593: Screen2no;17:8:29:716: Load;17:8:31:814: Screen3;17:8:31:907: Load;"/>
    <s v="1990"/>
    <n v="1"/>
    <m/>
    <n v="22"/>
    <s v="There is no spoon"/>
    <n v="157"/>
    <s v="risk"/>
    <s v="https://privacy-bits.org/3/1_privacy_risk.html"/>
    <s v=""/>
    <x v="0"/>
  </r>
  <r>
    <x v="0"/>
    <s v="87.0.4280.141"/>
    <x v="0"/>
    <s v="1366x768"/>
    <n v="1"/>
    <n v="10.225"/>
    <n v="22.870999999999999"/>
    <n v="26.565000000000001"/>
    <n v="3"/>
    <s v="17:8:46:642: Load;17:8:49:541: Accept;undefined: undefined;17:8:55:122: Screen1;undefined: undefined;17:8:56:594: Load;17:9:2:299: Screen2no;undefined: undefined;17:9:3:199: Load;17:9:7:397: Screen3;undefined: undefined;17:9:8:20: Load;"/>
    <s v="1985"/>
    <n v="1"/>
    <m/>
    <n v="22"/>
    <s v=""/>
    <n v="161"/>
    <s v="risk"/>
    <s v="https://privacy-bits.org/3/1_privacy_risk.html"/>
    <s v=""/>
    <x v="0"/>
  </r>
  <r>
    <x v="0"/>
    <s v="87.0.4280.141"/>
    <x v="0"/>
    <s v="1536x864"/>
    <n v="1"/>
    <n v="9.0589999999999993"/>
    <n v="26.431000000000001"/>
    <n v="28.109000000000002"/>
    <n v="2"/>
    <s v="17:8:40:366: Load;17:8:45:657: Decline;17:8:51:448: Load;17:9:0:110: Screen2no;17:9:0:361: Load;17:9:2:150: Screen3;17:9:2:304: Load;"/>
    <s v="1991"/>
    <n v="1"/>
    <m/>
    <n v="22"/>
    <s v=""/>
    <n v="156"/>
    <s v="dummy"/>
    <s v="https://privacy-bits.org/3/1_dummy_risk.html"/>
    <s v=""/>
    <x v="0"/>
  </r>
  <r>
    <x v="0"/>
    <s v="87.0.4280.141"/>
    <x v="0"/>
    <s v="1536x864"/>
    <n v="1"/>
    <n v="0"/>
    <n v="0"/>
    <n v="30.994"/>
    <n v="0"/>
    <s v="17:9:1:372: Load;"/>
    <s v="2001"/>
    <n v="1"/>
    <m/>
    <n v="22"/>
    <s v=""/>
    <n v="137"/>
    <s v="risk"/>
    <s v="https://privacy-bits.org/3/1_privacy_risk.html"/>
    <s v=""/>
    <x v="0"/>
  </r>
  <r>
    <x v="0"/>
    <s v="87.0.4280.141"/>
    <x v="0"/>
    <s v="1366x768"/>
    <n v="1"/>
    <n v="4.2969999999999997"/>
    <n v="31.792999999999999"/>
    <n v="34.347000000000001"/>
    <n v="5"/>
    <s v="17:8:42:18: Load;17:8:44:257: Accept;17:8:48:386: Screen1;17:8:48:608: Load;17:8:55:369: Screen2yes;17:8:55:422: Screen2yes;17:8:55:694: Load;17:8:58:239: Load;"/>
    <s v="1973"/>
    <n v="1"/>
    <m/>
    <n v="22"/>
    <s v="No"/>
    <n v="262"/>
    <s v="control"/>
    <s v="https://privacy-bits.org/3/1_control.html"/>
    <s v=""/>
    <x v="0"/>
  </r>
  <r>
    <x v="0"/>
    <s v="87.0.4280.141"/>
    <x v="6"/>
    <s v="1280x768"/>
    <n v="1"/>
    <n v="23.466000000000001"/>
    <n v="25.728999999999999"/>
    <n v="26.946000000000002"/>
    <n v="2"/>
    <s v="17:10:2:558: Load;17:10:9:23: Decline;17:10:13:306: Load;17:10:20:102: Screen2no;17:10:20:405: Load;17:10:22:687: Screen3;17:10:22:869: Load;"/>
    <s v="1966"/>
    <n v="2"/>
    <m/>
    <n v="22"/>
    <s v=""/>
    <n v="151"/>
    <s v="dummy"/>
    <s v="https://privacy-bits.org/3/1_dummy_risk.html"/>
    <s v=""/>
    <x v="0"/>
  </r>
  <r>
    <x v="0"/>
    <s v="87.0.4280.141"/>
    <x v="1"/>
    <s v="1440x900"/>
    <n v="1"/>
    <n v="0"/>
    <n v="0"/>
    <n v="13.407"/>
    <n v="0"/>
    <s v="17:8:59:320: Load;17:9:2:260: Accept;17:9:5:176: Screen1;17:9:5:347: Load;17:9:8:825: Load;17:9:10:314: Screen3;17:9:10:426: Load;"/>
    <s v="1995"/>
    <n v="1"/>
    <m/>
    <n v="22"/>
    <s v="I'm not well informed about data collection but have some steps in place to attempt to protect me online"/>
    <n v="164"/>
    <s v="risk"/>
    <s v="https://privacy-bits.org/3/1_privacy_risk.html"/>
    <s v=""/>
    <x v="0"/>
  </r>
  <r>
    <x v="0"/>
    <s v="87.0.4280.141"/>
    <x v="1"/>
    <s v="1440x900"/>
    <n v="1"/>
    <n v="0"/>
    <n v="0"/>
    <n v="20.454000000000001"/>
    <n v="0"/>
    <s v="17:9:22:400: Load;17:9:28:563: Decline;17:9:30:542: Screen1;17:9:30:710: Load;17:9:36:985: Screen2yes;17:9:37:148: Load;17:9:38:692: Screen3;17:9:38:809: Load;"/>
    <s v="1996"/>
    <n v="2"/>
    <m/>
    <n v="22"/>
    <s v=""/>
    <n v="154"/>
    <s v="dummy"/>
    <s v="https://privacy-bits.org/3/1_dummy_risk.html"/>
    <s v=""/>
    <x v="0"/>
  </r>
  <r>
    <x v="2"/>
    <s v="84.0"/>
    <x v="0"/>
    <s v="1280x720"/>
    <n v="1"/>
    <n v="0"/>
    <n v="0"/>
    <n v="20.818999999999999"/>
    <n v="0"/>
    <s v="17:9:26:129: Load;17:9:27:579: Accept;17:9:31:497: Screen1;17:9:31:632: Load;17:9:37:401: Screen2yes;17:9:37:504: Load;17:9:40:689: Screen3;17:9:40:751: Load;"/>
    <s v="1969"/>
    <n v="1"/>
    <m/>
    <n v="22"/>
    <s v=""/>
    <n v="156"/>
    <s v="control"/>
    <s v="https://privacy-bits.org/3/1_control.html"/>
    <s v=""/>
    <x v="0"/>
  </r>
  <r>
    <x v="3"/>
    <s v="13.0.3"/>
    <x v="1"/>
    <s v="1280x800"/>
    <n v="1"/>
    <n v="0"/>
    <n v="0"/>
    <n v="29.361000000000001"/>
    <n v="0"/>
    <s v="17:8:33:891: Load;17:8:40:250: Decline;17:8:44:515: Screen1;17:8:44:698: Load;17:8:49:819: Screen2no;17:8:50:121: Load;17:8:53:572: Screen3;17:8:53:660: Load;"/>
    <s v="1986"/>
    <n v="1"/>
    <m/>
    <n v="22"/>
    <s v=""/>
    <n v="210"/>
    <s v="dummy"/>
    <s v="https://privacy-bits.org/3/1_dummy_risk.html"/>
    <s v=""/>
    <x v="0"/>
  </r>
  <r>
    <x v="3"/>
    <s v="14.0"/>
    <x v="1"/>
    <s v="1280x800"/>
    <n v="1"/>
    <n v="0"/>
    <n v="0"/>
    <n v="30.068999999999999"/>
    <n v="0"/>
    <s v="17:9:9:261: Load;17:9:22:855: Screen1;17:9:23:9: Load;17:9:28:571: Screen2no;17:9:28:736: Load;17:9:32:876: Screen3;17:9:32:938: Load;"/>
    <s v="1972"/>
    <n v="2"/>
    <m/>
    <n v="22"/>
    <s v=""/>
    <n v="159"/>
    <s v="dummy"/>
    <s v="https://privacy-bits.org/3/1_dummy_risk.html"/>
    <s v=""/>
    <x v="0"/>
  </r>
  <r>
    <x v="0"/>
    <s v="87.0.4280.141"/>
    <x v="0"/>
    <s v="1366x768"/>
    <n v="1"/>
    <n v="0"/>
    <n v="0"/>
    <n v="30.975999999999999"/>
    <n v="0"/>
    <s v="17:9:47:18: Load;17:9:51:444: Accept;17:9:55:542: Screen1;17:9:55:822: Load;17:10:0:778: Screen2yes;17:10:0:953: Load;17:10:5:46: Screen3;17:10:5:192: Load;"/>
    <s v="1984"/>
    <n v="2"/>
    <m/>
    <n v="22"/>
    <s v=""/>
    <n v="277"/>
    <s v="risk"/>
    <s v="https://privacy-bits.org/3/1_privacy_risk.html"/>
    <s v=""/>
    <x v="0"/>
  </r>
  <r>
    <x v="0"/>
    <s v="87.0.4280.141"/>
    <x v="0"/>
    <s v="1366x768"/>
    <n v="1"/>
    <n v="0"/>
    <n v="0"/>
    <n v="14.249000000000001"/>
    <n v="0"/>
    <s v="17:10:7:556: Load;17:10:10:364: Accept;17:10:13:80: Screen1;17:10:13:338: Load;17:10:16:68: Screen2yes;17:10:16:186: Load;17:10:17:592: Screen3;17:10:17:681: Load;"/>
    <s v="1999"/>
    <n v="2"/>
    <m/>
    <n v="22"/>
    <s v=""/>
    <n v="109"/>
    <s v="control"/>
    <s v="https://privacy-bits.org/3/1_control.html"/>
    <s v=""/>
    <x v="0"/>
  </r>
  <r>
    <x v="0"/>
    <s v="87.0.4280.141"/>
    <x v="0"/>
    <s v="1366x768"/>
    <n v="1"/>
    <n v="32.127000000000002"/>
    <n v="32.127000000000002"/>
    <n v="32.484000000000002"/>
    <n v="1"/>
    <s v="17:9:38:965: Load;17:9:51:619: Accept;17:9:55:199: Screen1;17:9:55:510: Load;17:10:4:568: Screen2no;17:10:4:817: Load;17:10:7:798: Screen3;17:10:7:946: Load;"/>
    <s v="1992"/>
    <n v="2"/>
    <m/>
    <n v="22"/>
    <s v=""/>
    <n v="194"/>
    <s v="dummy"/>
    <s v="https://privacy-bits.org/3/1_dummy_risk.html"/>
    <s v=""/>
    <x v="0"/>
  </r>
  <r>
    <x v="0"/>
    <s v="87.0.4280.141"/>
    <x v="0"/>
    <s v="1366x768"/>
    <n v="1"/>
    <n v="0"/>
    <n v="0"/>
    <n v="18.698"/>
    <n v="0"/>
    <s v="17:10:9:262: Load;17:10:12:615: Decline;17:10:15:611: Screen1;17:10:15:981: Load;17:10:19:573: Screen2yes;17:10:19:867: Load;17:10:24:185: Screen3;17:10:24:502: Load;"/>
    <s v="1969"/>
    <n v="1"/>
    <m/>
    <n v="22"/>
    <s v=""/>
    <n v="152"/>
    <s v="dummy"/>
    <s v="https://privacy-bits.org/3/1_dummy_risk.html"/>
    <s v=""/>
    <x v="0"/>
  </r>
  <r>
    <x v="0"/>
    <s v="87.0.4280.141"/>
    <x v="0"/>
    <s v="1366x768"/>
    <n v="1"/>
    <n v="0"/>
    <n v="0"/>
    <n v="22.555"/>
    <n v="0"/>
    <s v="17:10:16:157: Load;17:10:24:879: Screen1;17:10:25:139: Load;17:10:30:373: Screen2yes;17:10:30:522: Load;17:10:33:613: Screen3;17:10:33:815: Load;"/>
    <s v="1986"/>
    <n v="1"/>
    <m/>
    <n v="22"/>
    <s v=""/>
    <n v="131"/>
    <s v="dummy"/>
    <s v="https://privacy-bits.org/3/1_dummy_risk.html"/>
    <s v=""/>
    <x v="0"/>
  </r>
  <r>
    <x v="2"/>
    <s v="84.0"/>
    <x v="3"/>
    <s v="1366x768"/>
    <n v="1"/>
    <n v="0"/>
    <n v="0"/>
    <n v="34.572000000000003"/>
    <n v="0"/>
    <s v="17:10:41:603: Load;"/>
    <s v="1959"/>
    <n v="1"/>
    <m/>
    <n v="22"/>
    <s v=""/>
    <n v="212"/>
    <s v="dummy"/>
    <s v="https://privacy-bits.org/3/1_dummy_risk.html"/>
    <s v=""/>
    <x v="0"/>
  </r>
  <r>
    <x v="0"/>
    <s v="87.0.4280.141"/>
    <x v="0"/>
    <s v="1920x1080"/>
    <n v="1"/>
    <n v="0"/>
    <n v="0"/>
    <n v="19.986999999999998"/>
    <n v="0"/>
    <s v="17:10:43:305: Load;17:10:47:837: Decline;17:10:52:813: Screen1;17:10:53:210: Load;17:10:56:725: Screen2yes;17:10:56:985: Load;17:11:0:820: Screen3;17:11:0:902: Load;"/>
    <s v="1982"/>
    <n v="2"/>
    <m/>
    <n v="22"/>
    <s v=""/>
    <n v="178"/>
    <s v="risk"/>
    <s v="https://privacy-bits.org/3/1_privacy_risk.html"/>
    <s v=""/>
    <x v="0"/>
  </r>
  <r>
    <x v="0"/>
    <s v="87.0.4280.141"/>
    <x v="1"/>
    <s v="1920x1200"/>
    <n v="1"/>
    <n v="0"/>
    <n v="0"/>
    <n v="23.268000000000001"/>
    <n v="0"/>
    <s v="17:9:37:940: Load;17:9:43:500: Decline;17:9:47:853: Screen1;17:9:48:76: Load;17:9:52:603: Screen2no;17:9:52:726: Load;17:9:58:653: Screen3;17:9:58:848: Load;"/>
    <s v="1993"/>
    <n v="2"/>
    <m/>
    <n v="22"/>
    <s v="No comments"/>
    <n v="233"/>
    <s v="risk"/>
    <s v="https://privacy-bits.org/3/1_privacy_risk.html"/>
    <s v=""/>
    <x v="0"/>
  </r>
  <r>
    <x v="3"/>
    <s v="14.0.2"/>
    <x v="1"/>
    <s v="834x1194"/>
    <n v="1"/>
    <n v="0"/>
    <n v="0"/>
    <n v="27.154"/>
    <n v="0"/>
    <s v="17:17:14:606: Load;17:17:22:90: Decline;17:17:28:71: Screen1;17:17:28:202: Load;17:17:33:984: Screen2yes;17:17:34:132: Load;17:17:38:678: Screen3;17:17:38:736: Load;"/>
    <s v="2001"/>
    <n v="1"/>
    <m/>
    <n v="22"/>
    <s v=""/>
    <n v="149"/>
    <s v="risk"/>
    <s v="https://privacy-bits.org/3/1_privacy_risk.html"/>
    <s v=""/>
    <x v="0"/>
  </r>
  <r>
    <x v="0"/>
    <s v="87.0.4280.141"/>
    <x v="1"/>
    <s v="1280x800"/>
    <n v="1"/>
    <n v="0"/>
    <n v="0"/>
    <n v="21.277999999999999"/>
    <n v="0"/>
    <s v="17:10:15:361: Load;17:10:19:817: Decline;17:10:24:613: Screen1;17:10:24:719: Load;17:10:30:389: Screen2yes;17:10:30:467: Load;17:10:33:287: Screen3;17:10:33:369: Load;"/>
    <s v="1981"/>
    <n v="2"/>
    <m/>
    <n v="22"/>
    <s v=""/>
    <n v="269"/>
    <s v="risk"/>
    <s v="https://privacy-bits.org/3/1_privacy_risk.html"/>
    <s v=""/>
    <x v="0"/>
  </r>
  <r>
    <x v="0"/>
    <s v="87.0.4280.141"/>
    <x v="3"/>
    <s v="1280x1024"/>
    <n v="1"/>
    <n v="0"/>
    <n v="0"/>
    <n v="24.538"/>
    <n v="0"/>
    <s v="17:8:42:570: Load;17:8:44:296: Accept;17:8:46:764: Screen1;17:8:47:89: Load;17:8:54:220: Screen2no;17:8:54:562: Load;17:8:57:593: Screen3;17:8:57:796: Load;"/>
    <s v="1982"/>
    <n v="1"/>
    <m/>
    <n v="22"/>
    <s v="No."/>
    <n v="317"/>
    <s v="risk"/>
    <s v="https://privacy-bits.org/3/1_privacy_risk.html"/>
    <s v=""/>
    <x v="0"/>
  </r>
  <r>
    <x v="0"/>
    <s v="87.0.4280.141"/>
    <x v="0"/>
    <s v="1920x1080"/>
    <n v="1"/>
    <n v="27.334"/>
    <n v="27.334"/>
    <n v="31.707000000000001"/>
    <n v="1"/>
    <s v="17:9:21:857: Load;17:9:23:915: Accept;17:9:25:534: Load;17:9:29:225: Screen2yes;17:9:29:353: Load;17:9:30:169: Load;"/>
    <s v="1997"/>
    <n v="1"/>
    <m/>
    <n v="22"/>
    <s v=""/>
    <n v="392"/>
    <s v="control"/>
    <s v="https://privacy-bits.org/3/1_control.html"/>
    <s v=""/>
    <x v="0"/>
  </r>
  <r>
    <x v="0"/>
    <s v="87.0.4280.141"/>
    <x v="2"/>
    <s v="412x869"/>
    <n v="1"/>
    <n v="21.373999999999999"/>
    <n v="23.084"/>
    <n v="31.443999999999999"/>
    <n v="2"/>
    <s v="17:10:23:188: Load;17:10:49:277: Decline;"/>
    <s v="1990"/>
    <n v="2"/>
    <m/>
    <n v="22"/>
    <s v=""/>
    <n v="182"/>
    <s v="control"/>
    <s v="https://privacy-bits.org/3/1_control.html"/>
    <s v=""/>
    <x v="0"/>
  </r>
  <r>
    <x v="3"/>
    <s v="14.0.2"/>
    <x v="1"/>
    <s v="1440x900"/>
    <n v="1"/>
    <n v="0"/>
    <n v="0"/>
    <n v="20.358000000000001"/>
    <n v="0"/>
    <s v="17:9:51:105: Load;17:9:53:608: Accept;17:9:57:241: Screen1;17:9:57:515: Load;17:10:2:326: Screen2yes;17:10:2:404: Load;17:10:4:271: Screen3;17:10:4:649: Load;"/>
    <s v="2001"/>
    <n v="2"/>
    <m/>
    <n v="22"/>
    <s v=""/>
    <n v="235"/>
    <s v="control"/>
    <s v="https://privacy-bits.org/3/1_control.html"/>
    <s v=""/>
    <x v="0"/>
  </r>
  <r>
    <x v="0"/>
    <s v="87.0.4280.141"/>
    <x v="0"/>
    <s v="1536x864"/>
    <n v="1"/>
    <n v="0"/>
    <n v="0"/>
    <n v="32.625999999999998"/>
    <n v="0"/>
    <s v="17:10:46:788: Load;17:11:0:703: Decline;"/>
    <s v="1990"/>
    <n v="1"/>
    <m/>
    <n v="22"/>
    <s v=""/>
    <n v="266"/>
    <s v="dummy"/>
    <s v="https://privacy-bits.org/3/1_dummy_risk.html"/>
    <s v=""/>
    <x v="0"/>
  </r>
  <r>
    <x v="0"/>
    <s v="87.0.4280.141"/>
    <x v="0"/>
    <s v="1536x864"/>
    <n v="1"/>
    <n v="0"/>
    <n v="0"/>
    <n v="33.826999999999998"/>
    <n v="0"/>
    <s v="17:10:46:250: Load;"/>
    <s v="1973"/>
    <n v="2"/>
    <m/>
    <n v="22"/>
    <s v="No"/>
    <n v="198"/>
    <s v="control"/>
    <s v="https://privacy-bits.org/3/1_control.html"/>
    <s v=""/>
    <x v="0"/>
  </r>
  <r>
    <x v="3"/>
    <s v="11.1.2"/>
    <x v="1"/>
    <s v="1440x900"/>
    <n v="1"/>
    <n v="0"/>
    <n v="0"/>
    <n v="26.859000000000002"/>
    <n v="0"/>
    <s v="17:10:20:658: Load;17:10:22:366: Accept;17:10:28:722: Screen1;17:10:28:862: Load;17:10:40:672: Screen2no;17:10:40:785: Load;17:10:43:622: Screen3;17:10:43:686: Load;"/>
    <s v="1993"/>
    <n v="1"/>
    <m/>
    <n v="22"/>
    <s v=""/>
    <n v="224"/>
    <s v="control"/>
    <s v="https://privacy-bits.org/3/1_control.html"/>
    <s v=""/>
    <x v="0"/>
  </r>
  <r>
    <x v="0"/>
    <s v="87.0.4280.141"/>
    <x v="0"/>
    <s v="1536x864"/>
    <n v="1"/>
    <n v="0"/>
    <n v="0"/>
    <n v="28.984999999999999"/>
    <n v="0"/>
    <s v="17:10:41:313: Load;17:10:49:677: Accept;17:10:55:229: Screen1;17:10:55:393: Load;17:11:3:942: Screen2no;17:11:4:95: Load;17:11:7:208: Screen3;17:11:7:287: Load;"/>
    <s v="1995"/>
    <n v="1"/>
    <m/>
    <n v="22"/>
    <s v=""/>
    <n v="225"/>
    <s v="dummy"/>
    <s v="https://privacy-bits.org/3/1_dummy_risk.html"/>
    <s v=""/>
    <x v="0"/>
  </r>
  <r>
    <x v="0"/>
    <s v="87.0.4280.141"/>
    <x v="0"/>
    <s v="1366x768"/>
    <n v="1"/>
    <n v="14.843999999999999"/>
    <n v="30.959"/>
    <n v="32.331000000000003"/>
    <n v="2"/>
    <s v="17:9:36:52: Load;17:9:46:117: Decline;17:9:51:306: Screen1;17:9:51:677: Load;"/>
    <s v="1965"/>
    <n v="2"/>
    <m/>
    <n v="22"/>
    <s v=""/>
    <n v="314"/>
    <s v="dummy"/>
    <s v="https://privacy-bits.org/3/1_dummy_risk.html"/>
    <s v=""/>
    <x v="0"/>
  </r>
  <r>
    <x v="3"/>
    <s v="14.0.2"/>
    <x v="1"/>
    <s v="1920x1200"/>
    <n v="1"/>
    <n v="0"/>
    <n v="0"/>
    <n v="35.552999999999997"/>
    <n v="0"/>
    <s v="17:10:52:342: Load;17:11:1:241: Decline;17:11:5:958: Screen1;17:11:6:98: Load;17:11:11:602: Screen2yes;17:11:11:737: Load;17:11:17:867: Screen3;17:11:17:970: Load;"/>
    <s v="1949"/>
    <n v="1"/>
    <m/>
    <n v="22"/>
    <s v=""/>
    <n v="280"/>
    <s v="risk"/>
    <s v="https://privacy-bits.org/3/1_privacy_risk.html"/>
    <s v=""/>
    <x v="0"/>
  </r>
  <r>
    <x v="0"/>
    <s v="87.0.4280.141"/>
    <x v="0"/>
    <s v="1093x615"/>
    <n v="1"/>
    <n v="17.728000000000002"/>
    <n v="38.494"/>
    <n v="40.505000000000003"/>
    <n v="7"/>
    <s v="17:9:22:401: Load;17:9:54:238: Accept;"/>
    <s v="1946"/>
    <n v="2"/>
    <m/>
    <n v="22"/>
    <s v="no thank you... but made one think!"/>
    <n v="397"/>
    <s v="risk"/>
    <s v="https://privacy-bits.org/3/1_privacy_risk.html"/>
    <s v=""/>
    <x v="0"/>
  </r>
  <r>
    <x v="0"/>
    <s v="87.0.4280.141"/>
    <x v="0"/>
    <s v="1366x768"/>
    <n v="1"/>
    <n v="0"/>
    <n v="0"/>
    <n v="35.921999999999997"/>
    <n v="0"/>
    <s v="17:10:24:740: Load;17:10:31:435: Accept;17:10:41:352: Screen1;17:10:41:608: Load;17:10:53:70: Screen2no;17:10:53:299: Load;"/>
    <s v="1944"/>
    <n v="1"/>
    <m/>
    <n v="22"/>
    <s v=""/>
    <n v="270"/>
    <s v="control"/>
    <s v="https://privacy-bits.org/3/1_control.html"/>
    <s v=""/>
    <x v="0"/>
  </r>
  <r>
    <x v="0"/>
    <s v="87.0.4280.141"/>
    <x v="0"/>
    <s v="1366x768"/>
    <n v="1"/>
    <n v="10.414999999999999"/>
    <n v="28.957999999999998"/>
    <n v="31.727"/>
    <n v="5"/>
    <s v="17:10:11:529: Load;17:10:18:92: Decline;17:10:25:972: Screen1;17:10:26:262: Load;17:10:32:142: Screen2no;17:10:32:278: Load;17:10:35:544: Load;"/>
    <s v="1986"/>
    <n v="2"/>
    <m/>
    <n v="22"/>
    <s v="N/A"/>
    <n v="279"/>
    <s v="risk"/>
    <s v="https://privacy-bits.org/3/1_privacy_risk.html"/>
    <s v=""/>
    <x v="0"/>
  </r>
  <r>
    <x v="2"/>
    <s v="84.0"/>
    <x v="1"/>
    <s v="1280x800"/>
    <n v="1"/>
    <n v="0"/>
    <n v="0"/>
    <n v="36.951000000000001"/>
    <n v="0"/>
    <s v="17:11:3:76: Load;17:11:6:870: Decline;17:11:11:526: Screen1;17:11:14:825: Load;17:11:25:786: Screen2no;17:11:25:996: Load;17:11:33:303: Screen3;17:11:33:593: Load;"/>
    <s v="1990"/>
    <n v="2"/>
    <m/>
    <n v="22"/>
    <s v=""/>
    <n v="454"/>
    <s v="control"/>
    <s v="https://privacy-bits.org/3/1_control.html"/>
    <s v=""/>
    <x v="0"/>
  </r>
  <r>
    <x v="0"/>
    <s v="87.0.4280.141"/>
    <x v="0"/>
    <s v="1093x615"/>
    <n v="1"/>
    <n v="0"/>
    <n v="0"/>
    <n v="33.243000000000002"/>
    <n v="0"/>
    <s v="17:11:31:163: Load;17:11:32:885: Accept;17:11:37:540: Screen1;17:11:38:58: Load;17:11:42:213: Screen2no;17:11:43:570: Load;17:11:47:708: Screen3;17:11:47:891: Load;"/>
    <s v="1989"/>
    <n v="1"/>
    <m/>
    <n v="22"/>
    <s v=""/>
    <n v="563"/>
    <s v="control"/>
    <s v="https://privacy-bits.org/3/1_control.html"/>
    <s v=""/>
    <x v="0"/>
  </r>
  <r>
    <x v="0"/>
    <s v="87.0.4280.141"/>
    <x v="0"/>
    <s v="1366x768"/>
    <n v="1"/>
    <n v="0"/>
    <n v="0"/>
    <n v="29.600999999999999"/>
    <n v="0"/>
    <s v="17:11:53:145: Load;17:12:0:226: Accept;17:12:5:401: Screen1;17:12:5:606: Load;17:12:9:521: Screen2no;17:12:9:623: Load;17:12:13:569: Screen3;17:12:13:659: Load;"/>
    <s v="1982"/>
    <n v="1"/>
    <m/>
    <n v="22"/>
    <s v=""/>
    <n v="306"/>
    <s v="control"/>
    <s v="https://privacy-bits.org/3/1_control.html"/>
    <s v=""/>
    <x v="0"/>
  </r>
  <r>
    <x v="0"/>
    <s v="87.0.4280.141"/>
    <x v="1"/>
    <s v="2048x1152"/>
    <n v="1"/>
    <n v="0"/>
    <n v="0"/>
    <n v="37.832000000000001"/>
    <n v="0"/>
    <s v="17:11:35:677: Load;17:11:44:148: Decline;17:11:48:647: Screen1;17:11:48:774: Load;17:12:7:236: Screen2no;17:12:7:308: Load;17:12:10:41: Screen3;17:12:10:115: Load;"/>
    <s v="1998"/>
    <n v="1"/>
    <m/>
    <n v="22"/>
    <s v=""/>
    <n v="223"/>
    <s v="dummy"/>
    <s v="https://privacy-bits.org/3/1_dummy_risk.html"/>
    <s v=""/>
    <x v="0"/>
  </r>
  <r>
    <x v="1"/>
    <s v="87.0.664.75"/>
    <x v="0"/>
    <s v="1280x720"/>
    <n v="1"/>
    <n v="21.11"/>
    <n v="67.78"/>
    <n v="71.039000000000001"/>
    <n v="3"/>
    <s v="17:11:4:274: Load;"/>
    <s v="1988"/>
    <n v="2"/>
    <m/>
    <n v="22"/>
    <s v="no."/>
    <n v="358"/>
    <s v="dummy"/>
    <s v="https://privacy-bits.org/3/1_dummy_risk.html"/>
    <s v=""/>
    <x v="0"/>
  </r>
  <r>
    <x v="0"/>
    <s v="87.0.4280.88"/>
    <x v="6"/>
    <s v="1366x768"/>
    <n v="1"/>
    <n v="0"/>
    <n v="0"/>
    <n v="90.021000000000001"/>
    <n v="0"/>
    <s v="17:11:27:122: Load;17:12:17:326: Decline;17:12:31:975: Screen1;17:12:32:526: Load;17:12:42:435: Screen2no;17:12:42:762: Load;17:12:48:484: Screen3;17:12:48:786: Load;"/>
    <s v="1969"/>
    <n v="2"/>
    <m/>
    <n v="22"/>
    <s v=""/>
    <n v="342"/>
    <s v="risk"/>
    <s v="https://privacy-bits.org/3/1_privacy_risk.html"/>
    <s v=""/>
    <x v="0"/>
  </r>
  <r>
    <x v="4"/>
    <s v="73.0.3856.344"/>
    <x v="0"/>
    <s v="1366x768"/>
    <n v="1"/>
    <n v="0"/>
    <n v="0"/>
    <n v="63.771000000000001"/>
    <n v="0"/>
    <s v="17:10:34:939: Load;17:10:40:104: Accept;17:11:17:38: Screen1;17:11:17:199: Load;17:11:26:672: Screen2yes;17:11:26:877: Load;17:11:33:6: Screen3;17:11:33:171: Load;"/>
    <s v="1950"/>
    <n v="2"/>
    <m/>
    <n v="22"/>
    <s v="no thank you"/>
    <n v="371"/>
    <s v="control"/>
    <s v="https://privacy-bits.org/3/1_control.html"/>
    <s v=""/>
    <x v="0"/>
  </r>
  <r>
    <x v="0"/>
    <s v="87.0.4280.141"/>
    <x v="0"/>
    <s v="1536x864"/>
    <n v="1"/>
    <n v="19.864000000000001"/>
    <n v="22.257999999999999"/>
    <n v="23.756"/>
    <n v="2"/>
    <s v="17:12:8:616: Load;17:12:13:892: Decline;17:12:17:516: Screen1;17:12:17:777: Load;17:12:21:781: Screen2yes;17:12:21:985: Load;17:12:25:270: Screen3;17:12:25:459: Load;"/>
    <s v="1965"/>
    <n v="2"/>
    <m/>
    <n v="22"/>
    <s v=""/>
    <n v="261"/>
    <s v="control"/>
    <s v="https://privacy-bits.org/3/1_control.html"/>
    <s v=""/>
    <x v="0"/>
  </r>
  <r>
    <x v="2"/>
    <s v="78.0"/>
    <x v="1"/>
    <s v="1280x800"/>
    <n v="1"/>
    <n v="0"/>
    <n v="0"/>
    <n v="104.291"/>
    <n v="0"/>
    <s v="17:12:8:288: Load;17:12:11:166: Decline;17:12:13:880: Screen1;17:12:14:260: Load;17:12:21:208: Load;17:12:27:941: Screen3;17:12:28:209: Load;"/>
    <s v="1990"/>
    <n v="2"/>
    <m/>
    <n v="22"/>
    <s v=""/>
    <n v="792"/>
    <s v="risk"/>
    <s v="https://privacy-bits.org/3/1_privacy_risk.html"/>
    <s v=""/>
    <x v="0"/>
  </r>
  <r>
    <x v="3"/>
    <s v="14.0.2"/>
    <x v="1"/>
    <s v="2560x1440"/>
    <n v="1"/>
    <n v="0"/>
    <n v="0"/>
    <n v="31.939"/>
    <n v="0"/>
    <s v="17:13:38:163: Load;17:13:49:217: Decline;17:13:53:537: Screen1;17:13:53:706: Load;17:14:4:910: Screen2yes;17:14:5:60: Load;17:14:6:902: Screen3;17:14:6:946: Load;"/>
    <s v="1974"/>
    <n v="2"/>
    <m/>
    <n v="22"/>
    <s v=""/>
    <n v="516"/>
    <s v="dummy"/>
    <s v="https://privacy-bits.org/3/1_dummy_risk.html"/>
    <s v=""/>
    <x v="0"/>
  </r>
  <r>
    <x v="0"/>
    <s v="87.0.4280.141"/>
    <x v="0"/>
    <s v="1920x1080"/>
    <n v="1"/>
    <n v="0"/>
    <n v="0"/>
    <n v="48.994"/>
    <n v="0"/>
    <s v="17:11:16:97: Load;17:11:23:497: Decline;17:11:39:311: Screen1;17:11:39:508: Load;17:11:48:776: Screen2no;17:11:49:16: Load;17:11:53:991: Screen3;17:11:54:96: Load;"/>
    <s v="1992"/>
    <n v="2"/>
    <m/>
    <n v="22"/>
    <s v="No."/>
    <n v="395"/>
    <s v="risk"/>
    <s v="https://privacy-bits.org/3/1_privacy_risk.html"/>
    <s v=""/>
    <x v="0"/>
  </r>
  <r>
    <x v="2"/>
    <s v="84.0"/>
    <x v="10"/>
    <s v="1366x768"/>
    <n v="1"/>
    <n v="15.693"/>
    <n v="33.799999999999997"/>
    <n v="34.795000000000002"/>
    <n v="4"/>
    <s v="17:13:51:150: Load;17:14:0:993: Decline;17:14:7:739: Screen1;17:14:7:980: Load;17:14:17:83: Screen2no;17:14:17:271: Load;"/>
    <s v="1977"/>
    <n v="2"/>
    <m/>
    <n v="22"/>
    <s v="no"/>
    <n v="419"/>
    <s v="risk"/>
    <s v="https://privacy-bits.org/3/1_privacy_risk.html"/>
    <s v=""/>
    <x v="0"/>
  </r>
  <r>
    <x v="4"/>
    <s v="73.0.3856.344"/>
    <x v="0"/>
    <s v="1920x1080"/>
    <n v="1"/>
    <n v="0"/>
    <n v="0"/>
    <n v="21.285"/>
    <n v="0"/>
    <s v="17:10:6:842: Load;17:10:8:264: Accept;17:10:11:356: Screen1;17:10:11:473: Load;17:10:19:912: Screen2yes;17:10:20:51: Load;17:10:22:717: Screen3;17:10:22:797: Load;"/>
    <s v="1999"/>
    <n v="1"/>
    <m/>
    <n v="22"/>
    <s v=""/>
    <n v="519"/>
    <s v="control"/>
    <s v="https://privacy-bits.org/3/1_control.html"/>
    <s v=""/>
    <x v="0"/>
  </r>
  <r>
    <x v="0"/>
    <s v="87.0.4280.141"/>
    <x v="1"/>
    <s v="1280x800"/>
    <n v="1"/>
    <n v="0"/>
    <n v="0"/>
    <n v="31.15"/>
    <n v="0"/>
    <s v="17:14:55:957: Load;17:15:0:930: Accept;17:15:4:432: Screen1;17:15:4:631: Load;17:15:14:701: Load;17:15:19:870: Screen3;17:15:19:945: Load;"/>
    <s v="1991"/>
    <n v="2"/>
    <m/>
    <n v="22"/>
    <s v=""/>
    <n v="233"/>
    <s v="control"/>
    <s v="https://privacy-bits.org/3/1_control.html"/>
    <s v=""/>
    <x v="0"/>
  </r>
  <r>
    <x v="0"/>
    <s v="87.0.4280.141"/>
    <x v="0"/>
    <s v="1920x1080"/>
    <n v="1"/>
    <n v="0"/>
    <n v="0"/>
    <n v="20.434000000000001"/>
    <n v="0"/>
    <s v="17:8:39:709: Load;17:8:41:928: Accept;17:8:46:303: Screen1;17:8:46:487: Load;17:8:54:791: Screen2yes;17:8:54:904: Load;17:8:57:95: Screen3;17:8:57:156: Load;"/>
    <s v="1991"/>
    <n v="1"/>
    <m/>
    <n v="22"/>
    <s v=""/>
    <n v="543"/>
    <s v="risk"/>
    <s v="https://privacy-bits.org/3/1_privacy_risk.html"/>
    <s v=""/>
    <x v="0"/>
  </r>
  <r>
    <x v="2"/>
    <s v="84.0"/>
    <x v="1"/>
    <s v="1440x900"/>
    <n v="1"/>
    <n v="0"/>
    <n v="0"/>
    <n v="64.995000000000005"/>
    <n v="0"/>
    <s v="17:13:1:940: Load;17:13:28:432: Accept;17:13:33:22: Screen1;17:13:33:149: Load;17:13:50:757: Screen2no;17:13:51:824: Load;17:13:56:615: Screen3;17:13:58:208: Load;"/>
    <s v="1980"/>
    <n v="2"/>
    <m/>
    <n v="22"/>
    <s v=""/>
    <n v="933"/>
    <s v="risk"/>
    <s v="https://privacy-bits.org/3/1_privacy_risk.html"/>
    <s v=""/>
    <x v="0"/>
  </r>
  <r>
    <x v="0"/>
    <s v="87.0.4280.141"/>
    <x v="0"/>
    <s v="1366x768"/>
    <n v="1"/>
    <n v="0"/>
    <n v="0"/>
    <n v="29.684000000000001"/>
    <n v="0"/>
    <s v="16:59:52:523: Load;16:59:55:483: Accept;16:59:59:407: Screen1;16:59:59:682: Load;17:0:8:791: Screen2yes;17:0:9:142: Load;17:0:12:477: Screen3;17:0:12:666: Load;"/>
    <s v="1990"/>
    <n v="2"/>
    <m/>
    <n v="22"/>
    <s v=""/>
    <n v="1715"/>
    <s v="dummy"/>
    <s v="https://privacy-bits.org/3/1_dummy_risk.html"/>
    <s v=""/>
    <x v="0"/>
  </r>
  <r>
    <x v="0"/>
    <s v="87.0.4280.141"/>
    <x v="1"/>
    <s v="1280x800"/>
    <n v="1"/>
    <n v="0"/>
    <n v="0"/>
    <n v="21.94"/>
    <n v="0"/>
    <s v="17:16:46:748: Load;17:16:55:958: Load;17:16:58:986: Screen2no;17:16:59:155: Load;17:17:1:726: Screen3;17:17:1:863: Load;"/>
    <s v="1991"/>
    <n v="2"/>
    <m/>
    <n v="22"/>
    <s v=""/>
    <n v="151"/>
    <s v="dummy"/>
    <s v="https://privacy-bits.org/3/1_dummy_risk.html"/>
    <s v=""/>
    <x v="0"/>
  </r>
  <r>
    <x v="0"/>
    <s v="85.0.4183.121"/>
    <x v="1"/>
    <s v="1280x800"/>
    <n v="1"/>
    <n v="0"/>
    <n v="0"/>
    <n v="35.561999999999998"/>
    <n v="0"/>
    <s v="17:17:41:641: Load;17:17:53:112: Decline;17:17:59:867: Load;17:18:6:419: Screen2no;17:18:6:568: Load;17:18:9:697: Screen3;17:18:9:809: Load;"/>
    <s v="1994"/>
    <n v="1"/>
    <m/>
    <n v="22"/>
    <s v=""/>
    <n v="212"/>
    <s v="risk"/>
    <s v="https://privacy-bits.org/3/1_privacy_risk.html"/>
    <s v=""/>
    <x v="0"/>
  </r>
  <r>
    <x v="0"/>
    <s v="87.0.4280.141"/>
    <x v="6"/>
    <s v="1368x768"/>
    <n v="1"/>
    <n v="6.9029999999999996"/>
    <n v="24.584"/>
    <n v="26.451000000000001"/>
    <n v="4"/>
    <s v="17:18:27:238: Load;17:18:29:732: Accept;17:18:34:708: Screen1;17:18:35:277: Load;17:18:38:794: Load;17:18:41:752: Screen3;17:18:42:278: Load;"/>
    <s v="1990"/>
    <n v="2"/>
    <m/>
    <n v="22"/>
    <s v=""/>
    <n v="212"/>
    <s v="risk"/>
    <s v="https://privacy-bits.org/3/1_privacy_risk.html"/>
    <s v=""/>
    <x v="0"/>
  </r>
  <r>
    <x v="1"/>
    <s v="87.0.664.75"/>
    <x v="0"/>
    <s v="1280x720"/>
    <n v="1"/>
    <n v="0"/>
    <n v="0"/>
    <n v="31.948"/>
    <n v="0"/>
    <s v="17:19:22:775: Load;17:19:25:587: Accept;17:19:28:698: Screen1;17:19:29:269: Load;17:19:32:664: Load;17:19:34:907: Load;"/>
    <s v="2001"/>
    <n v="2"/>
    <m/>
    <n v="22"/>
    <s v=""/>
    <n v="196"/>
    <s v="control"/>
    <s v="https://privacy-bits.org/3/1_control.html"/>
    <s v=""/>
    <x v="0"/>
  </r>
  <r>
    <x v="0"/>
    <s v="87.0.4280.141"/>
    <x v="1"/>
    <s v="1440x900"/>
    <n v="1"/>
    <n v="0"/>
    <n v="0"/>
    <n v="16.373000000000001"/>
    <n v="0"/>
    <s v="17:19:30:719: Load;17:19:34:321: Accept;17:19:37:895: Screen1;17:19:38:9: Load;17:19:41:374: Screen2yes;17:19:41:441: Load;17:19:42:998: Screen3;17:19:43:89: Load;"/>
    <s v="1997"/>
    <n v="2"/>
    <m/>
    <n v="22"/>
    <s v=""/>
    <n v="297"/>
    <s v="dummy"/>
    <s v="https://privacy-bits.org/3/1_dummy_risk.html"/>
    <s v=""/>
    <x v="0"/>
  </r>
  <r>
    <x v="0"/>
    <s v="87.0.4280.141"/>
    <x v="1"/>
    <s v="1920x1080"/>
    <n v="1"/>
    <n v="0"/>
    <n v="0"/>
    <n v="32.274000000000001"/>
    <n v="0"/>
    <s v="17:21:30:145: Load;17:21:34:231: Accept;17:21:40:468: Screen1;17:21:40:617: Load;17:21:54:978: Screen2yes;17:21:55:95: Load;"/>
    <s v="1959"/>
    <n v="1"/>
    <m/>
    <n v="22"/>
    <s v="no"/>
    <n v="247"/>
    <s v="control"/>
    <s v="https://privacy-bits.org/3/1_control.html"/>
    <s v=""/>
    <x v="0"/>
  </r>
  <r>
    <x v="0"/>
    <s v="87.0.4280.141"/>
    <x v="0"/>
    <s v="1600x900"/>
    <n v="1"/>
    <n v="3.1320000000000001"/>
    <n v="3.1320000000000001"/>
    <n v="21.710999999999999"/>
    <n v="1"/>
    <s v="17:29:31:770: Load;17:29:34:890: Accept;17:29:36:693: Screen1;17:29:37:427: Load;17:29:45:64: Screen2no;17:29:45:825: Load;17:29:48:113: Screen3;17:29:48:790: Load;"/>
    <s v="1991"/>
    <n v="2"/>
    <m/>
    <n v="25"/>
    <s v=""/>
    <n v="2130"/>
    <s v="dummy"/>
    <s v="https://privacy-bits.org/3/1_dummy_risk.html"/>
    <s v="1"/>
    <x v="0"/>
  </r>
  <r>
    <x v="0"/>
    <s v="86.0.4240.198"/>
    <x v="0"/>
    <s v="1536x864"/>
    <n v="1"/>
    <n v="0"/>
    <n v="0"/>
    <n v="19.440000000000001"/>
    <n v="0"/>
    <s v="17:30:44:324: Load;17:30:54:554: Screen1;17:30:54:636: Load;17:30:58:275: Screen2no;17:30:58:337: Load;17:31:0:950: Screen3;17:31:1:10: Load;"/>
    <s v="2001"/>
    <n v="2"/>
    <m/>
    <n v="22"/>
    <s v=""/>
    <n v="136"/>
    <s v="risk"/>
    <s v="https://privacy-bits.org/3/1_privacy_risk.html"/>
    <s v=""/>
    <x v="0"/>
  </r>
  <r>
    <x v="0"/>
    <s v="87.0.4280.141"/>
    <x v="0"/>
    <s v="1360x768"/>
    <n v="1"/>
    <n v="0"/>
    <n v="0"/>
    <n v="24.689"/>
    <n v="0"/>
    <s v="17:32:25:406: Load;17:32:32:949: Accept;17:32:36:747: Screen1;17:32:36:848: Load;17:32:41:740: Screen2yes;17:32:41:809: Load;17:32:45:466: Screen3;17:32:45:524: Load;"/>
    <s v="1979"/>
    <n v="2"/>
    <m/>
    <n v="22"/>
    <s v="no"/>
    <n v="234"/>
    <s v="control"/>
    <s v="https://privacy-bits.org/3/1_control.html"/>
    <s v=""/>
    <x v="0"/>
  </r>
  <r>
    <x v="0"/>
    <s v="87.0.4280.141"/>
    <x v="1"/>
    <s v="1920x1080"/>
    <n v="1"/>
    <n v="0"/>
    <n v="0"/>
    <n v="21.361000000000001"/>
    <n v="0"/>
    <s v="17:46:43:155: Load;17:46:47:348: Accept;17:46:50:232: Screen1;17:46:50:352: Load;17:46:57:31: Screen2no;17:46:57:202: Load;17:46:59:429: Screen3;17:46:59:509: Load;"/>
    <s v="1967"/>
    <n v="1"/>
    <m/>
    <n v="22"/>
    <s v=""/>
    <n v="189"/>
    <s v="dummy"/>
    <s v="https://privacy-bits.org/3/1_dummy_risk.html"/>
    <s v=""/>
    <x v="0"/>
  </r>
  <r>
    <x v="0"/>
    <s v="87.0.4280.141"/>
    <x v="0"/>
    <s v="1536x864"/>
    <n v="1"/>
    <n v="0"/>
    <n v="0"/>
    <n v="19.555"/>
    <n v="0"/>
    <s v="17:55:56:750: Load;17:56:1:890: Decline;17:56:4:734: Screen1;17:56:4:933: Load;17:56:8:32: Screen2yes;17:56:8:119: Load;17:56:10:271: Screen3;17:56:10:356: Load;"/>
    <s v="1994"/>
    <n v="2"/>
    <m/>
    <n v="22"/>
    <s v="I just wanted to add I accidentally pressed 'accept all' on rightmove initially. This is a common thing - the button was bold and looked more like an 'okay' button after selecting my choices. I find this incredibly annoying and actually quite deceiving!"/>
    <n v="227"/>
    <s v="dummy"/>
    <s v="https://privacy-bits.org/3/1_dummy_risk.html"/>
    <s v=""/>
    <x v="0"/>
  </r>
  <r>
    <x v="0"/>
    <s v="87.0.4280.141"/>
    <x v="0"/>
    <s v="3440x1440"/>
    <n v="1"/>
    <n v="0"/>
    <n v="0"/>
    <n v="19.085999999999999"/>
    <n v="0"/>
    <s v="15:26:36:393: Load;15:26:42:21: Decline;15:26:49:200: Screen1;15:26:49:381: Load;15:26:52:604: Screen2yes;15:26:52:650: Load;15:26:53:389: Screen3;15:26:53:429: Load;"/>
    <s v="1987"/>
    <n v="2"/>
    <m/>
    <n v="22"/>
    <s v=""/>
    <n v="109"/>
    <s v="risk"/>
    <s v="https://privacy-bits.org/3/1_privacy_risk.html"/>
    <s v=""/>
    <x v="1"/>
  </r>
  <r>
    <x v="0"/>
    <s v="87.0.4280.141"/>
    <x v="0"/>
    <s v="3440x1440"/>
    <n v="1"/>
    <s v=""/>
    <s v=""/>
    <s v=""/>
    <s v=""/>
    <s v=""/>
    <s v=""/>
    <s v=""/>
    <m/>
    <s v=""/>
    <s v=""/>
    <n v="36"/>
    <s v="risk"/>
    <s v="https://privacy-bits.org/3/1_privacy_risk.html"/>
    <s v=""/>
    <x v="1"/>
  </r>
  <r>
    <x v="0"/>
    <s v="87.0.4280.141"/>
    <x v="0"/>
    <s v="3440x1440"/>
    <n v="1"/>
    <s v=""/>
    <s v=""/>
    <s v=""/>
    <s v=""/>
    <s v=""/>
    <s v=""/>
    <s v=""/>
    <m/>
    <s v=""/>
    <s v=""/>
    <n v="33"/>
    <s v="control"/>
    <s v="https://privacy-bits.org/3/1_control.html"/>
    <s v=""/>
    <x v="1"/>
  </r>
  <r>
    <x v="6"/>
    <s v="14.0.2"/>
    <x v="31"/>
    <s v="414x736"/>
    <n v="1"/>
    <s v=""/>
    <s v=""/>
    <s v=""/>
    <s v=""/>
    <s v=""/>
    <s v=""/>
    <s v=""/>
    <m/>
    <s v=""/>
    <s v=""/>
    <n v="5"/>
    <s v=""/>
    <s v=""/>
    <s v=""/>
    <x v="1"/>
  </r>
  <r>
    <x v="6"/>
    <s v="14.0.2"/>
    <x v="31"/>
    <s v="414x896"/>
    <n v="1"/>
    <s v=""/>
    <s v=""/>
    <s v=""/>
    <s v=""/>
    <s v=""/>
    <s v=""/>
    <s v=""/>
    <m/>
    <s v=""/>
    <s v=""/>
    <n v="16"/>
    <s v=""/>
    <s v=""/>
    <s v=""/>
    <x v="1"/>
  </r>
  <r>
    <x v="0"/>
    <s v="87.0.4280.141"/>
    <x v="37"/>
    <s v="412x732"/>
    <n v="1"/>
    <s v=""/>
    <s v=""/>
    <s v=""/>
    <s v=""/>
    <s v=""/>
    <s v=""/>
    <s v=""/>
    <m/>
    <s v=""/>
    <s v=""/>
    <n v="16"/>
    <s v=""/>
    <s v=""/>
    <s v=""/>
    <x v="1"/>
  </r>
  <r>
    <x v="6"/>
    <s v="14.0.2"/>
    <x v="31"/>
    <s v="414x896"/>
    <n v="1"/>
    <s v=""/>
    <s v=""/>
    <s v=""/>
    <s v=""/>
    <s v=""/>
    <s v=""/>
    <s v=""/>
    <m/>
    <s v=""/>
    <s v=""/>
    <n v="15"/>
    <s v=""/>
    <s v=""/>
    <s v=""/>
    <x v="1"/>
  </r>
  <r>
    <x v="3"/>
    <s v="14.0.2"/>
    <x v="1"/>
    <s v="1440x900"/>
    <n v="1"/>
    <s v=""/>
    <s v=""/>
    <s v=""/>
    <s v=""/>
    <s v=""/>
    <s v=""/>
    <s v=""/>
    <m/>
    <s v=""/>
    <s v=""/>
    <n v="44"/>
    <s v="risk"/>
    <s v="https://privacy-bits.org/3/1_privacy_risk.html"/>
    <s v=""/>
    <x v="1"/>
  </r>
  <r>
    <x v="6"/>
    <s v="14.0"/>
    <x v="31"/>
    <s v="414x896"/>
    <n v="1"/>
    <s v=""/>
    <s v=""/>
    <s v=""/>
    <s v=""/>
    <s v=""/>
    <s v=""/>
    <s v=""/>
    <m/>
    <s v=""/>
    <s v=""/>
    <n v="7"/>
    <s v=""/>
    <s v=""/>
    <s v=""/>
    <x v="1"/>
  </r>
  <r>
    <x v="0"/>
    <s v="87.0.4280.88"/>
    <x v="0"/>
    <s v="1536x864"/>
    <n v="1"/>
    <s v=""/>
    <s v=""/>
    <s v=""/>
    <s v=""/>
    <s v=""/>
    <s v=""/>
    <s v=""/>
    <m/>
    <s v=""/>
    <s v=""/>
    <n v="24"/>
    <s v="dummy"/>
    <s v="https://privacy-bits.org/3/1_dummy_risk.html"/>
    <s v=""/>
    <x v="1"/>
  </r>
  <r>
    <x v="6"/>
    <s v="14.0.2"/>
    <x v="31"/>
    <s v="414x896"/>
    <n v="1"/>
    <s v=""/>
    <s v=""/>
    <s v=""/>
    <s v=""/>
    <s v=""/>
    <s v=""/>
    <s v=""/>
    <m/>
    <s v=""/>
    <s v=""/>
    <n v="10"/>
    <s v=""/>
    <s v=""/>
    <s v=""/>
    <x v="1"/>
  </r>
  <r>
    <x v="0"/>
    <s v="87.0.4280.141"/>
    <x v="33"/>
    <s v="360x640"/>
    <n v="1"/>
    <s v=""/>
    <s v=""/>
    <s v=""/>
    <s v=""/>
    <s v=""/>
    <s v=""/>
    <s v=""/>
    <m/>
    <s v=""/>
    <s v=""/>
    <n v="11"/>
    <s v=""/>
    <s v=""/>
    <s v=""/>
    <x v="1"/>
  </r>
  <r>
    <x v="0"/>
    <s v="83.0.4103.106"/>
    <x v="34"/>
    <s v="360x640"/>
    <n v="1"/>
    <s v=""/>
    <s v=""/>
    <s v=""/>
    <s v=""/>
    <s v=""/>
    <s v=""/>
    <s v=""/>
    <m/>
    <s v=""/>
    <s v=""/>
    <n v="16"/>
    <s v=""/>
    <s v=""/>
    <s v=""/>
    <x v="1"/>
  </r>
  <r>
    <x v="8"/>
    <s v="87.0.4280.77"/>
    <x v="31"/>
    <s v="414x896"/>
    <n v="1"/>
    <s v=""/>
    <s v=""/>
    <s v=""/>
    <s v=""/>
    <s v=""/>
    <s v=""/>
    <s v=""/>
    <m/>
    <s v=""/>
    <s v=""/>
    <n v="5"/>
    <s v=""/>
    <s v=""/>
    <s v=""/>
    <x v="1"/>
  </r>
  <r>
    <x v="6"/>
    <s v="14.0.2"/>
    <x v="31"/>
    <s v="414x736"/>
    <n v="1"/>
    <s v=""/>
    <s v=""/>
    <s v=""/>
    <s v=""/>
    <s v=""/>
    <s v=""/>
    <s v=""/>
    <m/>
    <s v=""/>
    <s v=""/>
    <n v="13"/>
    <s v=""/>
    <s v=""/>
    <s v=""/>
    <x v="1"/>
  </r>
  <r>
    <x v="6"/>
    <s v="14.0.2"/>
    <x v="31"/>
    <s v="414x896"/>
    <n v="1"/>
    <s v=""/>
    <s v=""/>
    <s v=""/>
    <s v=""/>
    <s v=""/>
    <s v=""/>
    <s v=""/>
    <m/>
    <s v=""/>
    <s v=""/>
    <n v="5"/>
    <s v=""/>
    <s v=""/>
    <s v=""/>
    <x v="1"/>
  </r>
  <r>
    <x v="6"/>
    <s v="13.1.1"/>
    <x v="31"/>
    <s v="375x812"/>
    <n v="1"/>
    <s v=""/>
    <s v=""/>
    <s v=""/>
    <s v=""/>
    <s v=""/>
    <s v=""/>
    <s v=""/>
    <m/>
    <s v=""/>
    <s v=""/>
    <n v="12"/>
    <s v=""/>
    <s v=""/>
    <s v=""/>
    <x v="1"/>
  </r>
  <r>
    <x v="8"/>
    <s v="87.0.4280.77"/>
    <x v="31"/>
    <s v="414x896"/>
    <n v="1"/>
    <s v=""/>
    <s v=""/>
    <s v=""/>
    <s v=""/>
    <s v=""/>
    <s v=""/>
    <s v=""/>
    <m/>
    <s v=""/>
    <s v=""/>
    <n v="4"/>
    <s v=""/>
    <s v=""/>
    <s v=""/>
    <x v="1"/>
  </r>
  <r>
    <x v="8"/>
    <s v="87.0.4280.77"/>
    <x v="31"/>
    <s v="414x896"/>
    <n v="1"/>
    <s v=""/>
    <s v=""/>
    <s v=""/>
    <s v=""/>
    <s v=""/>
    <s v=""/>
    <s v=""/>
    <m/>
    <s v=""/>
    <s v=""/>
    <n v="1"/>
    <s v=""/>
    <s v=""/>
    <s v=""/>
    <x v="1"/>
  </r>
  <r>
    <x v="6"/>
    <s v="14.0"/>
    <x v="31"/>
    <s v="375x667"/>
    <n v="1"/>
    <s v=""/>
    <s v=""/>
    <s v=""/>
    <s v=""/>
    <s v=""/>
    <s v=""/>
    <s v=""/>
    <m/>
    <s v=""/>
    <s v=""/>
    <n v="10"/>
    <s v=""/>
    <s v=""/>
    <s v=""/>
    <x v="1"/>
  </r>
  <r>
    <x v="0"/>
    <s v="87.0.4280.141"/>
    <x v="0"/>
    <s v="1920x1080"/>
    <n v="1"/>
    <s v=""/>
    <s v=""/>
    <s v=""/>
    <s v=""/>
    <s v=""/>
    <s v=""/>
    <s v=""/>
    <m/>
    <s v=""/>
    <s v=""/>
    <n v="46"/>
    <s v=""/>
    <s v=""/>
    <s v=""/>
    <x v="1"/>
  </r>
  <r>
    <x v="0"/>
    <s v="86.0.4240.80"/>
    <x v="1"/>
    <s v="1440x900"/>
    <n v="1"/>
    <s v=""/>
    <s v=""/>
    <s v=""/>
    <s v=""/>
    <s v=""/>
    <s v=""/>
    <s v=""/>
    <m/>
    <s v=""/>
    <s v=""/>
    <n v="11"/>
    <s v="risk"/>
    <s v="https://privacy-bits.org/3/1_privacy_risk.html"/>
    <s v=""/>
    <x v="1"/>
  </r>
  <r>
    <x v="6"/>
    <s v="14.0.2"/>
    <x v="31"/>
    <s v="375x667"/>
    <n v="1"/>
    <s v=""/>
    <s v=""/>
    <s v=""/>
    <s v=""/>
    <s v=""/>
    <s v=""/>
    <s v=""/>
    <m/>
    <s v=""/>
    <s v=""/>
    <n v="13"/>
    <s v=""/>
    <s v=""/>
    <s v=""/>
    <x v="1"/>
  </r>
  <r>
    <x v="6"/>
    <s v="14.0.2"/>
    <x v="31"/>
    <s v="414x896"/>
    <n v="1"/>
    <s v=""/>
    <s v=""/>
    <s v=""/>
    <s v=""/>
    <s v=""/>
    <s v=""/>
    <s v=""/>
    <m/>
    <s v=""/>
    <s v=""/>
    <n v="6"/>
    <s v=""/>
    <s v=""/>
    <s v=""/>
    <x v="1"/>
  </r>
  <r>
    <x v="2"/>
    <s v="84.0"/>
    <x v="32"/>
    <s v="396x858"/>
    <n v="1"/>
    <s v=""/>
    <s v=""/>
    <s v=""/>
    <s v=""/>
    <s v=""/>
    <s v=""/>
    <s v=""/>
    <m/>
    <s v=""/>
    <s v=""/>
    <n v="28"/>
    <s v=""/>
    <s v=""/>
    <s v=""/>
    <x v="1"/>
  </r>
  <r>
    <x v="8"/>
    <s v="87.0.4280.77"/>
    <x v="31"/>
    <s v="414x896"/>
    <n v="1"/>
    <s v=""/>
    <s v=""/>
    <s v=""/>
    <s v=""/>
    <s v=""/>
    <s v=""/>
    <s v=""/>
    <m/>
    <s v=""/>
    <s v=""/>
    <n v="7"/>
    <s v=""/>
    <s v=""/>
    <s v=""/>
    <x v="1"/>
  </r>
  <r>
    <x v="0"/>
    <s v="87.0.4280.141"/>
    <x v="30"/>
    <s v="360x720"/>
    <n v="1"/>
    <s v=""/>
    <s v=""/>
    <s v=""/>
    <s v=""/>
    <s v=""/>
    <s v=""/>
    <s v=""/>
    <m/>
    <s v=""/>
    <s v=""/>
    <n v="13"/>
    <s v=""/>
    <s v=""/>
    <s v=""/>
    <x v="1"/>
  </r>
  <r>
    <x v="0"/>
    <s v="87.0.4280.141"/>
    <x v="0"/>
    <s v="1366x768"/>
    <n v="1"/>
    <s v=""/>
    <s v=""/>
    <s v=""/>
    <s v=""/>
    <s v=""/>
    <s v=""/>
    <s v=""/>
    <m/>
    <s v=""/>
    <s v=""/>
    <n v="12"/>
    <s v=""/>
    <s v=""/>
    <s v=""/>
    <x v="1"/>
  </r>
  <r>
    <x v="6"/>
    <s v="14.0.2"/>
    <x v="31"/>
    <s v="414x896"/>
    <n v="1"/>
    <s v=""/>
    <s v=""/>
    <s v=""/>
    <s v=""/>
    <s v=""/>
    <s v=""/>
    <s v=""/>
    <m/>
    <s v=""/>
    <s v=""/>
    <n v="5"/>
    <s v=""/>
    <s v=""/>
    <s v=""/>
    <x v="1"/>
  </r>
  <r>
    <x v="6"/>
    <s v="14.0.2"/>
    <x v="31"/>
    <s v="375x812"/>
    <n v="1"/>
    <s v=""/>
    <s v=""/>
    <s v=""/>
    <s v=""/>
    <s v=""/>
    <s v=""/>
    <s v=""/>
    <m/>
    <s v=""/>
    <s v=""/>
    <n v="4"/>
    <s v=""/>
    <s v=""/>
    <s v=""/>
    <x v="1"/>
  </r>
  <r>
    <x v="0"/>
    <s v="87.0.4280.141"/>
    <x v="30"/>
    <s v="360x640"/>
    <n v="1"/>
    <s v=""/>
    <s v=""/>
    <s v=""/>
    <s v=""/>
    <s v=""/>
    <s v=""/>
    <s v=""/>
    <m/>
    <s v=""/>
    <s v=""/>
    <n v="15"/>
    <s v=""/>
    <s v=""/>
    <s v=""/>
    <x v="1"/>
  </r>
  <r>
    <x v="0"/>
    <s v="87.0.4280.141"/>
    <x v="34"/>
    <s v="360x640"/>
    <n v="1"/>
    <s v=""/>
    <s v=""/>
    <s v=""/>
    <s v=""/>
    <s v=""/>
    <s v=""/>
    <s v=""/>
    <m/>
    <s v=""/>
    <s v=""/>
    <n v="17"/>
    <s v=""/>
    <s v=""/>
    <s v=""/>
    <x v="1"/>
  </r>
  <r>
    <x v="6"/>
    <s v="14.0.2"/>
    <x v="31"/>
    <s v="375x812"/>
    <n v="1"/>
    <s v=""/>
    <s v=""/>
    <s v=""/>
    <s v=""/>
    <s v=""/>
    <s v=""/>
    <s v=""/>
    <m/>
    <s v=""/>
    <s v=""/>
    <n v="4"/>
    <s v=""/>
    <s v=""/>
    <s v=""/>
    <x v="1"/>
  </r>
  <r>
    <x v="0"/>
    <s v="87.0.4280.141"/>
    <x v="32"/>
    <s v="412x856"/>
    <n v="1"/>
    <s v=""/>
    <s v=""/>
    <s v=""/>
    <s v=""/>
    <s v=""/>
    <s v=""/>
    <s v=""/>
    <m/>
    <s v=""/>
    <s v=""/>
    <n v="14"/>
    <s v=""/>
    <s v=""/>
    <s v=""/>
    <x v="1"/>
  </r>
  <r>
    <x v="6"/>
    <s v="14.0.2"/>
    <x v="31"/>
    <s v="390x844"/>
    <n v="1"/>
    <s v=""/>
    <s v=""/>
    <s v=""/>
    <s v=""/>
    <s v=""/>
    <s v=""/>
    <s v=""/>
    <m/>
    <s v=""/>
    <s v=""/>
    <n v="4"/>
    <s v=""/>
    <s v=""/>
    <s v=""/>
    <x v="1"/>
  </r>
  <r>
    <x v="1"/>
    <s v="87.0.664.75"/>
    <x v="0"/>
    <s v="1920x1080"/>
    <n v="1"/>
    <s v=""/>
    <s v=""/>
    <s v=""/>
    <s v=""/>
    <s v=""/>
    <s v=""/>
    <s v=""/>
    <m/>
    <s v=""/>
    <s v=""/>
    <n v="35"/>
    <s v="dummy"/>
    <s v="https://privacy-bits.org/3/1_dummy_risk.html"/>
    <s v=""/>
    <x v="1"/>
  </r>
  <r>
    <x v="6"/>
    <s v="Unknown"/>
    <x v="31"/>
    <s v="414x896"/>
    <n v="1"/>
    <s v=""/>
    <s v=""/>
    <s v=""/>
    <s v=""/>
    <s v=""/>
    <s v=""/>
    <s v=""/>
    <m/>
    <s v=""/>
    <s v=""/>
    <n v="14"/>
    <s v=""/>
    <s v=""/>
    <s v=""/>
    <x v="1"/>
  </r>
  <r>
    <x v="0"/>
    <s v="87.0.4280.141"/>
    <x v="30"/>
    <s v="412x846"/>
    <n v="1"/>
    <s v=""/>
    <s v=""/>
    <s v=""/>
    <s v=""/>
    <s v=""/>
    <s v=""/>
    <s v=""/>
    <m/>
    <s v=""/>
    <s v=""/>
    <n v="14"/>
    <s v=""/>
    <s v=""/>
    <s v=""/>
    <x v="1"/>
  </r>
  <r>
    <x v="6"/>
    <s v="14.0.1"/>
    <x v="31"/>
    <s v="375x812"/>
    <n v="1"/>
    <s v=""/>
    <s v=""/>
    <s v=""/>
    <s v=""/>
    <s v=""/>
    <s v=""/>
    <s v=""/>
    <m/>
    <s v=""/>
    <s v=""/>
    <n v="17"/>
    <s v=""/>
    <s v=""/>
    <s v=""/>
    <x v="1"/>
  </r>
  <r>
    <x v="0"/>
    <s v="87.0.4280.141"/>
    <x v="32"/>
    <s v="455x986"/>
    <n v="1"/>
    <s v=""/>
    <s v=""/>
    <s v=""/>
    <s v=""/>
    <s v=""/>
    <s v=""/>
    <s v=""/>
    <m/>
    <s v=""/>
    <s v=""/>
    <n v="18"/>
    <s v=""/>
    <s v=""/>
    <s v=""/>
    <x v="1"/>
  </r>
  <r>
    <x v="8"/>
    <s v="87.0.4280.77"/>
    <x v="31"/>
    <s v="375x667"/>
    <n v="1"/>
    <s v=""/>
    <s v=""/>
    <s v=""/>
    <s v=""/>
    <s v=""/>
    <s v=""/>
    <s v=""/>
    <m/>
    <s v=""/>
    <s v=""/>
    <n v="11"/>
    <s v=""/>
    <s v=""/>
    <s v=""/>
    <x v="1"/>
  </r>
  <r>
    <x v="6"/>
    <s v="14.0.2"/>
    <x v="31"/>
    <s v="375x812"/>
    <n v="1"/>
    <s v=""/>
    <s v=""/>
    <s v=""/>
    <s v=""/>
    <s v=""/>
    <s v=""/>
    <s v=""/>
    <m/>
    <s v=""/>
    <s v=""/>
    <n v="3"/>
    <s v=""/>
    <s v=""/>
    <s v=""/>
    <x v="1"/>
  </r>
  <r>
    <x v="2"/>
    <s v="84.0"/>
    <x v="0"/>
    <s v="1920x1080"/>
    <n v="1"/>
    <s v=""/>
    <s v=""/>
    <s v=""/>
    <s v=""/>
    <s v=""/>
    <s v=""/>
    <s v=""/>
    <m/>
    <s v=""/>
    <s v=""/>
    <n v="148"/>
    <s v=""/>
    <s v=""/>
    <s v=""/>
    <x v="1"/>
  </r>
  <r>
    <x v="0"/>
    <s v="87.0.4280.141"/>
    <x v="0"/>
    <s v="1920x1080"/>
    <n v="1"/>
    <s v=""/>
    <s v=""/>
    <s v=""/>
    <s v=""/>
    <s v=""/>
    <s v=""/>
    <s v=""/>
    <m/>
    <s v=""/>
    <s v=""/>
    <n v="28"/>
    <s v="control"/>
    <s v="https://privacy-bits.org/3/1_control.html"/>
    <s v=""/>
    <x v="1"/>
  </r>
  <r>
    <x v="6"/>
    <s v="14.0.2"/>
    <x v="31"/>
    <s v="375x667"/>
    <n v="1"/>
    <s v=""/>
    <s v=""/>
    <s v=""/>
    <s v=""/>
    <s v=""/>
    <s v=""/>
    <s v=""/>
    <m/>
    <s v=""/>
    <s v=""/>
    <n v="8"/>
    <s v=""/>
    <s v=""/>
    <s v=""/>
    <x v="1"/>
  </r>
  <r>
    <x v="0"/>
    <s v="87.0.4280.141"/>
    <x v="32"/>
    <s v="444x985"/>
    <n v="1"/>
    <s v=""/>
    <s v=""/>
    <s v=""/>
    <s v=""/>
    <s v=""/>
    <s v=""/>
    <s v=""/>
    <m/>
    <s v=""/>
    <s v=""/>
    <n v="7"/>
    <s v=""/>
    <s v=""/>
    <s v=""/>
    <x v="1"/>
  </r>
  <r>
    <x v="6"/>
    <s v="14.0.2"/>
    <x v="31"/>
    <s v="390x844"/>
    <n v="1"/>
    <s v=""/>
    <s v=""/>
    <s v=""/>
    <s v=""/>
    <s v=""/>
    <s v=""/>
    <s v=""/>
    <m/>
    <s v=""/>
    <s v=""/>
    <n v="4"/>
    <s v=""/>
    <s v=""/>
    <s v=""/>
    <x v="1"/>
  </r>
  <r>
    <x v="0"/>
    <s v="83.0.4103.106"/>
    <x v="32"/>
    <s v="412x915"/>
    <n v="1"/>
    <s v=""/>
    <s v=""/>
    <s v=""/>
    <s v=""/>
    <s v=""/>
    <s v=""/>
    <s v=""/>
    <m/>
    <s v=""/>
    <s v=""/>
    <n v="4"/>
    <s v=""/>
    <s v=""/>
    <s v=""/>
    <x v="1"/>
  </r>
  <r>
    <x v="0"/>
    <s v="83.0.4103.106"/>
    <x v="32"/>
    <s v="412x869"/>
    <n v="1"/>
    <s v=""/>
    <s v=""/>
    <s v=""/>
    <s v=""/>
    <s v=""/>
    <s v=""/>
    <s v=""/>
    <m/>
    <s v=""/>
    <s v=""/>
    <n v="13"/>
    <s v=""/>
    <s v=""/>
    <s v=""/>
    <x v="1"/>
  </r>
  <r>
    <x v="0"/>
    <s v="83.0.4103.106"/>
    <x v="32"/>
    <s v="1334x800"/>
    <n v="1"/>
    <s v=""/>
    <s v=""/>
    <s v=""/>
    <s v=""/>
    <s v=""/>
    <s v=""/>
    <s v=""/>
    <m/>
    <s v=""/>
    <s v=""/>
    <n v="20"/>
    <s v=""/>
    <s v=""/>
    <s v=""/>
    <x v="1"/>
  </r>
  <r>
    <x v="6"/>
    <s v="14.0.2"/>
    <x v="31"/>
    <s v="414x896"/>
    <n v="1"/>
    <s v=""/>
    <s v=""/>
    <s v=""/>
    <s v=""/>
    <s v=""/>
    <s v=""/>
    <s v=""/>
    <m/>
    <s v=""/>
    <s v=""/>
    <n v="14"/>
    <s v=""/>
    <s v=""/>
    <s v=""/>
    <x v="1"/>
  </r>
  <r>
    <x v="6"/>
    <s v="12.1.2"/>
    <x v="31"/>
    <s v="375x667"/>
    <n v="1"/>
    <s v=""/>
    <s v=""/>
    <s v=""/>
    <s v=""/>
    <s v=""/>
    <s v=""/>
    <s v=""/>
    <m/>
    <s v=""/>
    <s v=""/>
    <n v="12"/>
    <s v=""/>
    <s v=""/>
    <s v=""/>
    <x v="1"/>
  </r>
  <r>
    <x v="0"/>
    <s v="84.0.4147.89"/>
    <x v="32"/>
    <s v="360x747"/>
    <n v="1"/>
    <s v=""/>
    <s v=""/>
    <s v=""/>
    <s v=""/>
    <s v=""/>
    <s v=""/>
    <s v=""/>
    <m/>
    <s v=""/>
    <s v=""/>
    <n v="9"/>
    <s v=""/>
    <s v=""/>
    <s v=""/>
    <x v="1"/>
  </r>
  <r>
    <x v="0"/>
    <s v="81.0.4044.138"/>
    <x v="32"/>
    <s v="360x760"/>
    <n v="1"/>
    <s v=""/>
    <s v=""/>
    <s v=""/>
    <s v=""/>
    <s v=""/>
    <s v=""/>
    <s v=""/>
    <m/>
    <s v=""/>
    <s v=""/>
    <n v="4"/>
    <s v=""/>
    <s v=""/>
    <s v=""/>
    <x v="1"/>
  </r>
  <r>
    <x v="0"/>
    <s v="86.0.4240.198"/>
    <x v="37"/>
    <s v="412x883"/>
    <n v="1"/>
    <s v=""/>
    <s v=""/>
    <s v=""/>
    <s v=""/>
    <s v=""/>
    <s v=""/>
    <s v=""/>
    <m/>
    <s v=""/>
    <s v=""/>
    <n v="1673"/>
    <s v=""/>
    <s v=""/>
    <s v=""/>
    <x v="1"/>
  </r>
  <r>
    <x v="6"/>
    <s v="14.0"/>
    <x v="31"/>
    <s v="320x568"/>
    <n v="1"/>
    <s v=""/>
    <s v=""/>
    <s v=""/>
    <s v=""/>
    <s v=""/>
    <s v=""/>
    <s v=""/>
    <m/>
    <s v=""/>
    <s v=""/>
    <n v="6"/>
    <s v=""/>
    <s v=""/>
    <s v=""/>
    <x v="1"/>
  </r>
  <r>
    <x v="6"/>
    <s v="14.0.2"/>
    <x v="31"/>
    <s v="414x896"/>
    <n v="1"/>
    <s v=""/>
    <s v=""/>
    <s v=""/>
    <s v=""/>
    <s v=""/>
    <s v=""/>
    <s v=""/>
    <m/>
    <s v=""/>
    <s v=""/>
    <n v="20"/>
    <s v=""/>
    <s v=""/>
    <s v=""/>
    <x v="1"/>
  </r>
  <r>
    <x v="6"/>
    <s v="14.0.2"/>
    <x v="31"/>
    <s v="390x844"/>
    <n v="1"/>
    <s v=""/>
    <s v=""/>
    <s v=""/>
    <s v=""/>
    <s v=""/>
    <s v=""/>
    <s v=""/>
    <m/>
    <s v=""/>
    <s v=""/>
    <n v="9"/>
    <s v=""/>
    <s v=""/>
    <s v=""/>
    <x v="1"/>
  </r>
  <r>
    <x v="0"/>
    <s v="87.0.4280.141"/>
    <x v="0"/>
    <s v="1920x1080"/>
    <n v="1"/>
    <s v=""/>
    <s v=""/>
    <s v=""/>
    <s v=""/>
    <s v=""/>
    <s v=""/>
    <s v=""/>
    <m/>
    <s v=""/>
    <s v=""/>
    <n v="10"/>
    <s v=""/>
    <s v=""/>
    <s v=""/>
    <x v="1"/>
  </r>
  <r>
    <x v="6"/>
    <s v="14.0.2"/>
    <x v="31"/>
    <s v="375x667"/>
    <n v="1"/>
    <s v=""/>
    <s v=""/>
    <s v=""/>
    <s v=""/>
    <s v=""/>
    <s v=""/>
    <s v=""/>
    <m/>
    <s v=""/>
    <s v=""/>
    <n v="6"/>
    <s v=""/>
    <s v=""/>
    <s v=""/>
    <x v="1"/>
  </r>
  <r>
    <x v="6"/>
    <s v="14.0.2"/>
    <x v="31"/>
    <s v="375x812"/>
    <n v="1"/>
    <s v=""/>
    <s v=""/>
    <s v=""/>
    <s v=""/>
    <s v=""/>
    <s v=""/>
    <s v=""/>
    <m/>
    <s v=""/>
    <s v=""/>
    <n v="6"/>
    <s v=""/>
    <s v=""/>
    <s v=""/>
    <x v="1"/>
  </r>
  <r>
    <x v="7"/>
    <s v="14.0.2"/>
    <x v="36"/>
    <s v="768x1024"/>
    <n v="1"/>
    <s v=""/>
    <s v=""/>
    <s v=""/>
    <s v=""/>
    <s v=""/>
    <s v=""/>
    <s v=""/>
    <m/>
    <s v=""/>
    <s v=""/>
    <n v="13"/>
    <s v=""/>
    <s v=""/>
    <s v=""/>
    <x v="1"/>
  </r>
  <r>
    <x v="6"/>
    <s v="14.0.2"/>
    <x v="31"/>
    <s v="414x896"/>
    <n v="1"/>
    <s v=""/>
    <s v=""/>
    <s v=""/>
    <s v=""/>
    <s v=""/>
    <s v=""/>
    <s v=""/>
    <m/>
    <s v=""/>
    <s v=""/>
    <n v="11"/>
    <s v=""/>
    <s v=""/>
    <s v=""/>
    <x v="1"/>
  </r>
  <r>
    <x v="1"/>
    <s v="87.0.664.75"/>
    <x v="0"/>
    <s v="1536x864"/>
    <n v="1"/>
    <s v=""/>
    <s v=""/>
    <s v=""/>
    <s v=""/>
    <s v=""/>
    <s v=""/>
    <s v=""/>
    <m/>
    <s v=""/>
    <s v=""/>
    <n v="57"/>
    <s v=""/>
    <s v=""/>
    <s v=""/>
    <x v="1"/>
  </r>
  <r>
    <x v="3"/>
    <s v="14.0.2"/>
    <x v="1"/>
    <s v="1024x1366"/>
    <n v="1"/>
    <s v=""/>
    <s v=""/>
    <s v=""/>
    <s v=""/>
    <s v=""/>
    <s v=""/>
    <s v=""/>
    <m/>
    <s v=""/>
    <s v=""/>
    <n v="50"/>
    <s v="dummy"/>
    <s v="https://privacy-bits.org/3/1_dummy_risk.html"/>
    <s v=""/>
    <x v="1"/>
  </r>
  <r>
    <x v="6"/>
    <s v="12.1.2"/>
    <x v="31"/>
    <s v="375x667"/>
    <n v="1"/>
    <s v=""/>
    <s v=""/>
    <s v=""/>
    <s v=""/>
    <s v=""/>
    <s v=""/>
    <s v=""/>
    <m/>
    <s v=""/>
    <s v=""/>
    <n v="9"/>
    <s v=""/>
    <s v=""/>
    <s v=""/>
    <x v="1"/>
  </r>
  <r>
    <x v="0"/>
    <s v="87.0.4280.141"/>
    <x v="1"/>
    <s v="1280x800"/>
    <n v="1"/>
    <s v=""/>
    <s v=""/>
    <s v=""/>
    <s v=""/>
    <s v=""/>
    <s v=""/>
    <s v=""/>
    <m/>
    <s v=""/>
    <s v=""/>
    <n v="153"/>
    <s v="control"/>
    <s v="https://privacy-bits.org/3/1_control.html"/>
    <s v=""/>
    <x v="1"/>
  </r>
  <r>
    <x v="6"/>
    <s v="13.1.2"/>
    <x v="31"/>
    <s v="375x667"/>
    <n v="1"/>
    <s v=""/>
    <s v=""/>
    <s v=""/>
    <s v=""/>
    <s v=""/>
    <s v=""/>
    <s v=""/>
    <m/>
    <s v=""/>
    <s v=""/>
    <n v="16"/>
    <s v=""/>
    <s v=""/>
    <s v=""/>
    <x v="1"/>
  </r>
  <r>
    <x v="0"/>
    <s v="87.0.4280.141"/>
    <x v="32"/>
    <s v="800x1334"/>
    <n v="1"/>
    <s v=""/>
    <s v=""/>
    <s v=""/>
    <s v=""/>
    <s v=""/>
    <s v=""/>
    <s v=""/>
    <m/>
    <s v=""/>
    <s v=""/>
    <n v="13"/>
    <s v=""/>
    <s v=""/>
    <s v=""/>
    <x v="1"/>
  </r>
  <r>
    <x v="2"/>
    <s v="84.0"/>
    <x v="0"/>
    <s v="1920x1080"/>
    <n v="1"/>
    <s v=""/>
    <s v=""/>
    <s v=""/>
    <s v=""/>
    <s v=""/>
    <s v=""/>
    <s v=""/>
    <m/>
    <s v=""/>
    <s v=""/>
    <n v="52"/>
    <s v="dummy"/>
    <s v="https://privacy-bits.org/3/1_dummy_risk.html"/>
    <s v=""/>
    <x v="1"/>
  </r>
  <r>
    <x v="0"/>
    <s v="87.0.4280.141"/>
    <x v="43"/>
    <s v="360x640"/>
    <n v="1"/>
    <s v=""/>
    <s v=""/>
    <s v=""/>
    <s v=""/>
    <s v=""/>
    <s v=""/>
    <s v=""/>
    <m/>
    <s v=""/>
    <s v=""/>
    <n v="26"/>
    <s v=""/>
    <s v=""/>
    <s v=""/>
    <x v="1"/>
  </r>
  <r>
    <x v="0"/>
    <s v="87.0.4280.101"/>
    <x v="32"/>
    <s v="412x869"/>
    <n v="1"/>
    <s v=""/>
    <s v=""/>
    <s v=""/>
    <s v=""/>
    <s v=""/>
    <s v=""/>
    <s v=""/>
    <m/>
    <s v=""/>
    <s v=""/>
    <n v="3"/>
    <s v=""/>
    <s v=""/>
    <s v=""/>
    <x v="1"/>
  </r>
  <r>
    <x v="6"/>
    <s v="14.0"/>
    <x v="31"/>
    <s v="375x667"/>
    <n v="1"/>
    <s v=""/>
    <s v=""/>
    <s v=""/>
    <s v=""/>
    <s v=""/>
    <s v=""/>
    <s v=""/>
    <m/>
    <s v=""/>
    <s v=""/>
    <n v="5"/>
    <s v=""/>
    <s v=""/>
    <s v=""/>
    <x v="1"/>
  </r>
  <r>
    <x v="6"/>
    <s v="12.1.2"/>
    <x v="31"/>
    <s v="375x667"/>
    <n v="2"/>
    <s v=""/>
    <s v=""/>
    <s v=""/>
    <s v=""/>
    <s v=""/>
    <s v=""/>
    <s v=""/>
    <m/>
    <s v=""/>
    <s v=""/>
    <n v="4"/>
    <s v=""/>
    <s v=""/>
    <s v=""/>
    <x v="1"/>
  </r>
  <r>
    <x v="6"/>
    <s v="14.0.2"/>
    <x v="31"/>
    <s v="414x896"/>
    <n v="1"/>
    <s v=""/>
    <s v=""/>
    <s v=""/>
    <s v=""/>
    <s v=""/>
    <s v=""/>
    <s v=""/>
    <m/>
    <s v=""/>
    <s v=""/>
    <n v="10"/>
    <s v=""/>
    <s v=""/>
    <s v=""/>
    <x v="1"/>
  </r>
  <r>
    <x v="0"/>
    <s v="83.0.4103.106"/>
    <x v="32"/>
    <s v="360x780"/>
    <n v="1"/>
    <s v=""/>
    <s v=""/>
    <s v=""/>
    <s v=""/>
    <s v=""/>
    <s v=""/>
    <s v=""/>
    <m/>
    <s v=""/>
    <s v=""/>
    <n v="23"/>
    <s v=""/>
    <s v=""/>
    <s v=""/>
    <x v="1"/>
  </r>
  <r>
    <x v="6"/>
    <s v="14.0.2"/>
    <x v="31"/>
    <s v="375x667"/>
    <n v="1"/>
    <s v=""/>
    <s v=""/>
    <s v=""/>
    <s v=""/>
    <s v=""/>
    <s v=""/>
    <s v=""/>
    <m/>
    <s v=""/>
    <s v=""/>
    <n v="11"/>
    <s v=""/>
    <s v=""/>
    <s v=""/>
    <x v="1"/>
  </r>
  <r>
    <x v="2"/>
    <s v="84.0"/>
    <x v="0"/>
    <s v="2560x1440"/>
    <n v="1"/>
    <s v=""/>
    <s v=""/>
    <s v=""/>
    <s v=""/>
    <s v=""/>
    <s v=""/>
    <s v=""/>
    <m/>
    <s v=""/>
    <s v=""/>
    <n v="272"/>
    <s v=""/>
    <s v=""/>
    <s v=""/>
    <x v="1"/>
  </r>
  <r>
    <x v="0"/>
    <s v="77.0.3865.120"/>
    <x v="16"/>
    <s v="1366x768"/>
    <n v="1"/>
    <s v=""/>
    <s v=""/>
    <s v=""/>
    <s v=""/>
    <s v=""/>
    <s v=""/>
    <s v=""/>
    <m/>
    <s v=""/>
    <s v=""/>
    <n v="217"/>
    <s v="risk"/>
    <s v="https://privacy-bits.org/3/1_privacy_risk.html"/>
    <s v=""/>
    <x v="1"/>
  </r>
  <r>
    <x v="6"/>
    <s v="14.0.2"/>
    <x v="31"/>
    <s v="375x667"/>
    <n v="1"/>
    <s v=""/>
    <s v=""/>
    <s v=""/>
    <s v=""/>
    <s v=""/>
    <s v=""/>
    <s v=""/>
    <m/>
    <s v=""/>
    <s v=""/>
    <n v="3"/>
    <s v=""/>
    <s v=""/>
    <s v=""/>
    <x v="1"/>
  </r>
  <r>
    <x v="6"/>
    <s v="14.0"/>
    <x v="31"/>
    <s v="375x667"/>
    <n v="1"/>
    <s v=""/>
    <s v=""/>
    <s v=""/>
    <s v=""/>
    <s v=""/>
    <s v=""/>
    <s v=""/>
    <m/>
    <s v=""/>
    <s v=""/>
    <n v="9"/>
    <s v=""/>
    <s v=""/>
    <s v=""/>
    <x v="1"/>
  </r>
  <r>
    <x v="0"/>
    <s v="87.0.4280.101"/>
    <x v="30"/>
    <s v="600x1024"/>
    <n v="1"/>
    <s v=""/>
    <s v=""/>
    <s v=""/>
    <s v=""/>
    <s v=""/>
    <s v=""/>
    <s v=""/>
    <m/>
    <s v=""/>
    <s v=""/>
    <n v="14"/>
    <s v=""/>
    <s v=""/>
    <s v=""/>
    <x v="1"/>
  </r>
  <r>
    <x v="0"/>
    <s v="87.0.4280.141"/>
    <x v="0"/>
    <s v="1536x864"/>
    <n v="1"/>
    <s v=""/>
    <s v=""/>
    <s v=""/>
    <s v=""/>
    <s v=""/>
    <s v=""/>
    <s v=""/>
    <m/>
    <s v=""/>
    <s v=""/>
    <n v="259"/>
    <s v="risk"/>
    <s v="https://privacy-bits.org/3/1_privacy_risk.html"/>
    <s v=""/>
    <x v="1"/>
  </r>
  <r>
    <x v="0"/>
    <s v="83.0.4103.106"/>
    <x v="32"/>
    <s v="412x846"/>
    <n v="1"/>
    <s v=""/>
    <s v=""/>
    <s v=""/>
    <s v=""/>
    <s v=""/>
    <s v=""/>
    <s v=""/>
    <m/>
    <s v=""/>
    <s v=""/>
    <n v="8"/>
    <s v=""/>
    <s v=""/>
    <s v=""/>
    <x v="1"/>
  </r>
  <r>
    <x v="0"/>
    <s v="85.0.4183.126"/>
    <x v="30"/>
    <s v="601x962"/>
    <n v="1"/>
    <s v=""/>
    <s v=""/>
    <s v=""/>
    <s v=""/>
    <s v=""/>
    <s v=""/>
    <s v=""/>
    <m/>
    <s v=""/>
    <s v=""/>
    <n v="10"/>
    <s v=""/>
    <s v=""/>
    <s v=""/>
    <x v="1"/>
  </r>
  <r>
    <x v="0"/>
    <s v="87.0.4280.141"/>
    <x v="0"/>
    <s v="1280x720"/>
    <n v="1"/>
    <s v=""/>
    <s v=""/>
    <s v=""/>
    <s v=""/>
    <s v=""/>
    <s v=""/>
    <s v=""/>
    <m/>
    <s v=""/>
    <s v=""/>
    <n v="124"/>
    <s v="control"/>
    <s v="https://privacy-bits.org/3/1_control.html"/>
    <s v=""/>
    <x v="1"/>
  </r>
  <r>
    <x v="6"/>
    <s v="14.0.1"/>
    <x v="31"/>
    <s v="414x896"/>
    <n v="1"/>
    <s v=""/>
    <s v=""/>
    <s v=""/>
    <s v=""/>
    <s v=""/>
    <s v=""/>
    <s v=""/>
    <m/>
    <s v=""/>
    <s v=""/>
    <n v="13"/>
    <s v=""/>
    <s v=""/>
    <s v=""/>
    <x v="1"/>
  </r>
  <r>
    <x v="0"/>
    <s v="83.0.4103.106"/>
    <x v="32"/>
    <s v="360x780"/>
    <n v="1"/>
    <s v=""/>
    <s v=""/>
    <s v=""/>
    <s v=""/>
    <s v=""/>
    <s v=""/>
    <s v=""/>
    <m/>
    <s v=""/>
    <s v=""/>
    <n v="12"/>
    <s v=""/>
    <s v=""/>
    <s v=""/>
    <x v="1"/>
  </r>
  <r>
    <x v="6"/>
    <s v="14.0.2"/>
    <x v="31"/>
    <s v="375x667"/>
    <n v="1"/>
    <s v=""/>
    <s v=""/>
    <s v=""/>
    <s v=""/>
    <s v=""/>
    <s v=""/>
    <s v=""/>
    <m/>
    <s v=""/>
    <s v=""/>
    <n v="14"/>
    <s v=""/>
    <s v=""/>
    <s v=""/>
    <x v="1"/>
  </r>
  <r>
    <x v="6"/>
    <s v="14.0.1"/>
    <x v="31"/>
    <s v="414x896"/>
    <n v="1"/>
    <s v=""/>
    <s v=""/>
    <s v=""/>
    <s v=""/>
    <s v=""/>
    <s v=""/>
    <s v=""/>
    <m/>
    <s v=""/>
    <s v=""/>
    <n v="7"/>
    <s v=""/>
    <s v=""/>
    <s v=""/>
    <x v="1"/>
  </r>
  <r>
    <x v="7"/>
    <s v="14.0"/>
    <x v="36"/>
    <s v="768x1024"/>
    <n v="1"/>
    <s v=""/>
    <s v=""/>
    <s v=""/>
    <s v=""/>
    <s v=""/>
    <s v=""/>
    <s v=""/>
    <m/>
    <s v=""/>
    <s v=""/>
    <n v="24"/>
    <s v=""/>
    <s v=""/>
    <s v=""/>
    <x v="1"/>
  </r>
  <r>
    <x v="6"/>
    <s v="14.0.2"/>
    <x v="31"/>
    <s v="414x896"/>
    <n v="1"/>
    <s v=""/>
    <s v=""/>
    <s v=""/>
    <s v=""/>
    <s v=""/>
    <s v=""/>
    <s v=""/>
    <m/>
    <s v=""/>
    <s v=""/>
    <n v="11"/>
    <s v=""/>
    <s v=""/>
    <s v=""/>
    <x v="1"/>
  </r>
  <r>
    <x v="2"/>
    <s v="84.0"/>
    <x v="0"/>
    <s v="1536x864"/>
    <n v="1"/>
    <s v=""/>
    <s v=""/>
    <s v=""/>
    <s v=""/>
    <s v=""/>
    <s v=""/>
    <s v=""/>
    <m/>
    <s v=""/>
    <s v=""/>
    <n v="69"/>
    <s v="control"/>
    <s v="https://privacy-bits.org/3/1_control.html"/>
    <s v=""/>
    <x v="1"/>
  </r>
  <r>
    <x v="2"/>
    <s v="84.0"/>
    <x v="0"/>
    <s v="1920x1080"/>
    <n v="1"/>
    <s v=""/>
    <s v=""/>
    <s v=""/>
    <s v=""/>
    <s v=""/>
    <s v=""/>
    <s v=""/>
    <m/>
    <s v=""/>
    <s v=""/>
    <n v="43"/>
    <s v="dummy"/>
    <s v="https://privacy-bits.org/3/1_dummy_risk.html"/>
    <s v=""/>
    <x v="1"/>
  </r>
  <r>
    <x v="0"/>
    <s v="87.0.4280.141"/>
    <x v="0"/>
    <s v="1280x720"/>
    <n v="1"/>
    <s v=""/>
    <s v=""/>
    <s v=""/>
    <s v=""/>
    <s v=""/>
    <s v=""/>
    <s v=""/>
    <m/>
    <s v=""/>
    <s v=""/>
    <n v="32"/>
    <s v="risk"/>
    <s v="https://privacy-bits.org/3/1_privacy_risk.html"/>
    <s v=""/>
    <x v="1"/>
  </r>
  <r>
    <x v="6"/>
    <s v="14.0.1"/>
    <x v="31"/>
    <s v="320x568"/>
    <n v="1"/>
    <s v=""/>
    <s v=""/>
    <s v=""/>
    <s v=""/>
    <s v=""/>
    <s v=""/>
    <s v=""/>
    <m/>
    <s v=""/>
    <s v=""/>
    <n v="17"/>
    <s v=""/>
    <s v=""/>
    <s v=""/>
    <x v="1"/>
  </r>
  <r>
    <x v="0"/>
    <s v="83.0.4103.106"/>
    <x v="32"/>
    <s v="360x780"/>
    <n v="1"/>
    <s v=""/>
    <s v=""/>
    <s v=""/>
    <s v=""/>
    <s v=""/>
    <s v=""/>
    <s v=""/>
    <m/>
    <s v=""/>
    <s v=""/>
    <n v="20"/>
    <s v=""/>
    <s v=""/>
    <s v=""/>
    <x v="1"/>
  </r>
  <r>
    <x v="6"/>
    <s v="14.0.2"/>
    <x v="31"/>
    <s v="375x667"/>
    <n v="1"/>
    <s v=""/>
    <s v=""/>
    <s v=""/>
    <s v=""/>
    <s v=""/>
    <s v=""/>
    <s v=""/>
    <m/>
    <s v=""/>
    <s v=""/>
    <n v="7"/>
    <s v=""/>
    <s v=""/>
    <s v=""/>
    <x v="1"/>
  </r>
  <r>
    <x v="6"/>
    <s v="14.0.2"/>
    <x v="31"/>
    <s v="375x812"/>
    <n v="1"/>
    <s v=""/>
    <s v=""/>
    <s v=""/>
    <s v=""/>
    <s v=""/>
    <s v=""/>
    <s v=""/>
    <m/>
    <s v=""/>
    <s v=""/>
    <n v="17"/>
    <s v=""/>
    <s v=""/>
    <s v=""/>
    <x v="1"/>
  </r>
  <r>
    <x v="0"/>
    <s v="81.0.4044.138"/>
    <x v="32"/>
    <s v="360x800"/>
    <n v="1"/>
    <s v=""/>
    <s v=""/>
    <s v=""/>
    <s v=""/>
    <s v=""/>
    <s v=""/>
    <s v=""/>
    <m/>
    <s v=""/>
    <s v=""/>
    <n v="6"/>
    <s v=""/>
    <s v=""/>
    <s v=""/>
    <x v="1"/>
  </r>
  <r>
    <x v="0"/>
    <s v="87.0.4280.141"/>
    <x v="32"/>
    <s v="360x780"/>
    <n v="1"/>
    <s v=""/>
    <s v=""/>
    <s v=""/>
    <s v=""/>
    <s v=""/>
    <s v=""/>
    <s v=""/>
    <m/>
    <s v=""/>
    <s v=""/>
    <n v="6"/>
    <s v=""/>
    <s v=""/>
    <s v=""/>
    <x v="1"/>
  </r>
  <r>
    <x v="6"/>
    <s v="14.0.2"/>
    <x v="31"/>
    <s v="375x667"/>
    <n v="1"/>
    <s v=""/>
    <s v=""/>
    <s v=""/>
    <s v=""/>
    <s v=""/>
    <s v=""/>
    <s v=""/>
    <m/>
    <s v=""/>
    <s v=""/>
    <n v="6"/>
    <s v=""/>
    <s v=""/>
    <s v=""/>
    <x v="1"/>
  </r>
  <r>
    <x v="0"/>
    <s v="87.0.4280.141"/>
    <x v="32"/>
    <s v="412x869"/>
    <n v="1"/>
    <s v=""/>
    <s v=""/>
    <s v=""/>
    <s v=""/>
    <s v=""/>
    <s v=""/>
    <s v=""/>
    <m/>
    <s v=""/>
    <s v=""/>
    <n v="18"/>
    <s v=""/>
    <s v=""/>
    <s v=""/>
    <x v="1"/>
  </r>
  <r>
    <x v="6"/>
    <s v="14.0"/>
    <x v="31"/>
    <s v="375x812"/>
    <n v="1"/>
    <s v=""/>
    <s v=""/>
    <s v=""/>
    <s v=""/>
    <s v=""/>
    <s v=""/>
    <s v=""/>
    <m/>
    <s v=""/>
    <s v=""/>
    <n v="5"/>
    <s v=""/>
    <s v=""/>
    <s v=""/>
    <x v="1"/>
  </r>
  <r>
    <x v="7"/>
    <s v="12.1.2"/>
    <x v="36"/>
    <s v="768x1024"/>
    <n v="1"/>
    <s v=""/>
    <s v=""/>
    <s v=""/>
    <s v=""/>
    <s v=""/>
    <s v=""/>
    <s v=""/>
    <m/>
    <s v=""/>
    <s v=""/>
    <n v="13"/>
    <s v=""/>
    <s v=""/>
    <s v=""/>
    <x v="1"/>
  </r>
  <r>
    <x v="1"/>
    <s v="87.0.664.75"/>
    <x v="0"/>
    <s v="1920x1080"/>
    <n v="1"/>
    <s v=""/>
    <s v=""/>
    <s v=""/>
    <s v=""/>
    <s v=""/>
    <s v=""/>
    <s v=""/>
    <m/>
    <s v=""/>
    <s v=""/>
    <n v="35"/>
    <s v="risk"/>
    <s v="https://privacy-bits.org/3/1_privacy_risk.html"/>
    <s v=""/>
    <x v="1"/>
  </r>
  <r>
    <x v="0"/>
    <s v="87.0.4280.141"/>
    <x v="32"/>
    <s v="412x915"/>
    <n v="1"/>
    <s v=""/>
    <s v=""/>
    <s v=""/>
    <s v=""/>
    <s v=""/>
    <s v=""/>
    <s v=""/>
    <m/>
    <s v=""/>
    <s v=""/>
    <n v="10"/>
    <s v=""/>
    <s v=""/>
    <s v=""/>
    <x v="1"/>
  </r>
  <r>
    <x v="0"/>
    <s v="87.0.4280.141"/>
    <x v="39"/>
    <s v="800x1280"/>
    <n v="1"/>
    <s v=""/>
    <s v=""/>
    <s v=""/>
    <s v=""/>
    <s v=""/>
    <s v=""/>
    <s v=""/>
    <m/>
    <s v=""/>
    <s v=""/>
    <n v="19"/>
    <s v=""/>
    <s v=""/>
    <s v=""/>
    <x v="1"/>
  </r>
  <r>
    <x v="0"/>
    <s v="87.0.4280.141"/>
    <x v="0"/>
    <s v="1536x864"/>
    <n v="1"/>
    <s v=""/>
    <s v=""/>
    <s v=""/>
    <s v=""/>
    <s v=""/>
    <s v=""/>
    <s v=""/>
    <m/>
    <s v=""/>
    <s v=""/>
    <n v="59"/>
    <s v="risk"/>
    <s v="https://privacy-bits.org/3/1_privacy_risk.html"/>
    <s v=""/>
    <x v="1"/>
  </r>
  <r>
    <x v="0"/>
    <s v="87.0.4280.141"/>
    <x v="30"/>
    <s v="1138x712"/>
    <n v="1"/>
    <s v=""/>
    <s v=""/>
    <s v=""/>
    <s v=""/>
    <s v=""/>
    <s v=""/>
    <s v=""/>
    <m/>
    <s v=""/>
    <s v=""/>
    <n v="9"/>
    <s v=""/>
    <s v=""/>
    <s v=""/>
    <x v="1"/>
  </r>
  <r>
    <x v="1"/>
    <s v="87.0.664.75"/>
    <x v="0"/>
    <s v="1920x1080"/>
    <n v="1"/>
    <s v=""/>
    <s v=""/>
    <s v=""/>
    <s v=""/>
    <s v=""/>
    <s v=""/>
    <s v=""/>
    <m/>
    <s v=""/>
    <s v=""/>
    <n v="100"/>
    <s v="risk"/>
    <s v="https://privacy-bits.org/3/1_privacy_risk.html"/>
    <s v=""/>
    <x v="1"/>
  </r>
  <r>
    <x v="0"/>
    <s v="87.0.4280.141"/>
    <x v="0"/>
    <s v="1536x864"/>
    <n v="1"/>
    <s v=""/>
    <s v=""/>
    <s v=""/>
    <s v=""/>
    <s v=""/>
    <s v=""/>
    <s v=""/>
    <m/>
    <s v=""/>
    <s v=""/>
    <n v="110"/>
    <s v="control"/>
    <s v="https://privacy-bits.org/3/1_control.html"/>
    <s v=""/>
    <x v="1"/>
  </r>
  <r>
    <x v="0"/>
    <s v="87.0.4280.141"/>
    <x v="32"/>
    <s v="360x760"/>
    <n v="1"/>
    <s v=""/>
    <s v=""/>
    <s v=""/>
    <s v=""/>
    <s v=""/>
    <s v=""/>
    <s v=""/>
    <m/>
    <s v=""/>
    <s v=""/>
    <n v="19"/>
    <s v=""/>
    <s v=""/>
    <s v=""/>
    <x v="1"/>
  </r>
  <r>
    <x v="6"/>
    <s v="14.0.1"/>
    <x v="31"/>
    <s v="414x896"/>
    <n v="1"/>
    <s v=""/>
    <s v=""/>
    <s v=""/>
    <s v=""/>
    <s v=""/>
    <s v=""/>
    <s v=""/>
    <m/>
    <s v=""/>
    <s v=""/>
    <n v="9"/>
    <s v=""/>
    <s v=""/>
    <s v=""/>
    <x v="1"/>
  </r>
  <r>
    <x v="6"/>
    <s v="14.0.2"/>
    <x v="31"/>
    <s v="375x667"/>
    <n v="1"/>
    <s v=""/>
    <s v=""/>
    <s v=""/>
    <s v=""/>
    <s v=""/>
    <s v=""/>
    <s v=""/>
    <m/>
    <s v=""/>
    <s v=""/>
    <n v="11"/>
    <s v=""/>
    <s v=""/>
    <s v=""/>
    <x v="1"/>
  </r>
  <r>
    <x v="0"/>
    <s v="83.0.4103.106"/>
    <x v="32"/>
    <s v="360x800"/>
    <n v="1"/>
    <s v=""/>
    <s v=""/>
    <s v=""/>
    <s v=""/>
    <s v=""/>
    <s v=""/>
    <s v=""/>
    <m/>
    <s v=""/>
    <s v=""/>
    <n v="1008"/>
    <s v=""/>
    <s v=""/>
    <s v=""/>
    <x v="1"/>
  </r>
  <r>
    <x v="2"/>
    <s v="84.0"/>
    <x v="37"/>
    <s v="360x800"/>
    <n v="1"/>
    <s v=""/>
    <s v=""/>
    <s v=""/>
    <s v=""/>
    <s v=""/>
    <s v=""/>
    <s v=""/>
    <m/>
    <s v=""/>
    <s v=""/>
    <n v="6"/>
    <s v=""/>
    <s v=""/>
    <s v=""/>
    <x v="1"/>
  </r>
  <r>
    <x v="0"/>
    <s v="87.0.4280.141"/>
    <x v="32"/>
    <s v="412x869"/>
    <n v="1"/>
    <s v=""/>
    <s v=""/>
    <s v=""/>
    <s v=""/>
    <s v=""/>
    <s v=""/>
    <s v=""/>
    <m/>
    <s v=""/>
    <s v=""/>
    <n v="30"/>
    <s v=""/>
    <s v=""/>
    <s v=""/>
    <x v="1"/>
  </r>
  <r>
    <x v="6"/>
    <s v="14.0.2"/>
    <x v="31"/>
    <s v="375x667"/>
    <n v="1"/>
    <s v=""/>
    <s v=""/>
    <s v=""/>
    <s v=""/>
    <s v=""/>
    <s v=""/>
    <s v=""/>
    <m/>
    <s v=""/>
    <s v=""/>
    <n v="6"/>
    <s v=""/>
    <s v=""/>
    <s v=""/>
    <x v="1"/>
  </r>
  <r>
    <x v="6"/>
    <s v="14.0.1"/>
    <x v="31"/>
    <s v="375x667"/>
    <n v="1"/>
    <s v=""/>
    <s v=""/>
    <s v=""/>
    <s v=""/>
    <s v=""/>
    <s v=""/>
    <s v=""/>
    <m/>
    <s v=""/>
    <s v=""/>
    <n v="9"/>
    <s v=""/>
    <s v=""/>
    <s v=""/>
    <x v="1"/>
  </r>
  <r>
    <x v="0"/>
    <s v="74.0.3729.136"/>
    <x v="30"/>
    <s v="412x869"/>
    <n v="1"/>
    <s v=""/>
    <s v=""/>
    <s v=""/>
    <s v=""/>
    <s v=""/>
    <s v=""/>
    <s v=""/>
    <m/>
    <s v=""/>
    <s v=""/>
    <n v="15"/>
    <s v=""/>
    <s v=""/>
    <s v=""/>
    <x v="1"/>
  </r>
  <r>
    <x v="6"/>
    <s v="14.0.1"/>
    <x v="31"/>
    <s v="375x667"/>
    <n v="1"/>
    <s v=""/>
    <s v=""/>
    <s v=""/>
    <s v=""/>
    <s v=""/>
    <s v=""/>
    <s v=""/>
    <m/>
    <s v=""/>
    <s v=""/>
    <n v="20"/>
    <s v=""/>
    <s v=""/>
    <s v=""/>
    <x v="1"/>
  </r>
  <r>
    <x v="2"/>
    <s v="84.0"/>
    <x v="1"/>
    <s v="1920x1080"/>
    <n v="2"/>
    <s v=""/>
    <s v=""/>
    <s v=""/>
    <s v=""/>
    <s v=""/>
    <s v=""/>
    <s v=""/>
    <m/>
    <s v=""/>
    <s v=""/>
    <n v="92"/>
    <s v=""/>
    <s v=""/>
    <s v=""/>
    <x v="1"/>
  </r>
  <r>
    <x v="0"/>
    <s v="83.0.4103.106"/>
    <x v="32"/>
    <s v="412x892"/>
    <n v="1"/>
    <s v=""/>
    <s v=""/>
    <s v=""/>
    <s v=""/>
    <s v=""/>
    <s v=""/>
    <s v=""/>
    <m/>
    <s v=""/>
    <s v=""/>
    <n v="5"/>
    <s v=""/>
    <s v=""/>
    <s v=""/>
    <x v="1"/>
  </r>
  <r>
    <x v="0"/>
    <s v="87.0.4280.141"/>
    <x v="32"/>
    <s v="393x817"/>
    <n v="1"/>
    <s v=""/>
    <s v=""/>
    <s v=""/>
    <s v=""/>
    <s v=""/>
    <s v=""/>
    <s v=""/>
    <m/>
    <s v=""/>
    <s v=""/>
    <n v="4"/>
    <s v=""/>
    <s v=""/>
    <s v=""/>
    <x v="1"/>
  </r>
  <r>
    <x v="0"/>
    <s v="87.0.4280.101"/>
    <x v="32"/>
    <s v="360x760"/>
    <n v="1"/>
    <s v=""/>
    <s v=""/>
    <s v=""/>
    <s v=""/>
    <s v=""/>
    <s v=""/>
    <s v=""/>
    <m/>
    <s v=""/>
    <s v=""/>
    <n v="5"/>
    <s v=""/>
    <s v=""/>
    <s v=""/>
    <x v="1"/>
  </r>
  <r>
    <x v="6"/>
    <s v="14.0.2"/>
    <x v="31"/>
    <s v="375x667"/>
    <n v="1"/>
    <s v=""/>
    <s v=""/>
    <s v=""/>
    <s v=""/>
    <s v=""/>
    <s v=""/>
    <s v=""/>
    <m/>
    <s v=""/>
    <s v=""/>
    <n v="9"/>
    <s v=""/>
    <s v=""/>
    <s v=""/>
    <x v="1"/>
  </r>
  <r>
    <x v="6"/>
    <s v="14.0.2"/>
    <x v="31"/>
    <s v="414x896"/>
    <n v="1"/>
    <s v=""/>
    <s v=""/>
    <s v=""/>
    <s v=""/>
    <s v=""/>
    <s v=""/>
    <s v=""/>
    <m/>
    <s v=""/>
    <s v=""/>
    <n v="5"/>
    <s v=""/>
    <s v=""/>
    <s v=""/>
    <x v="1"/>
  </r>
  <r>
    <x v="0"/>
    <s v="86.0.4240.199"/>
    <x v="8"/>
    <s v="1920x1080"/>
    <n v="1"/>
    <s v=""/>
    <s v=""/>
    <s v=""/>
    <s v=""/>
    <s v=""/>
    <s v=""/>
    <s v=""/>
    <m/>
    <s v=""/>
    <s v=""/>
    <n v="13"/>
    <s v=""/>
    <s v=""/>
    <s v=""/>
    <x v="1"/>
  </r>
  <r>
    <x v="0"/>
    <s v="87.0.4280.141"/>
    <x v="0"/>
    <s v="1280x720"/>
    <n v="1"/>
    <s v=""/>
    <s v=""/>
    <s v=""/>
    <s v=""/>
    <s v=""/>
    <s v=""/>
    <s v=""/>
    <m/>
    <s v=""/>
    <s v=""/>
    <n v="51"/>
    <s v=""/>
    <s v=""/>
    <s v=""/>
    <x v="1"/>
  </r>
  <r>
    <x v="6"/>
    <s v="14.0.2"/>
    <x v="31"/>
    <s v="414x896"/>
    <n v="1"/>
    <s v=""/>
    <s v=""/>
    <s v=""/>
    <s v=""/>
    <s v=""/>
    <s v=""/>
    <s v=""/>
    <m/>
    <s v=""/>
    <s v=""/>
    <n v="9"/>
    <s v=""/>
    <s v=""/>
    <s v=""/>
    <x v="1"/>
  </r>
  <r>
    <x v="6"/>
    <s v="14.0.2"/>
    <x v="31"/>
    <s v="375x812"/>
    <n v="1"/>
    <s v=""/>
    <s v=""/>
    <s v=""/>
    <s v=""/>
    <s v=""/>
    <s v=""/>
    <s v=""/>
    <m/>
    <s v=""/>
    <s v=""/>
    <n v="4"/>
    <s v=""/>
    <s v=""/>
    <s v=""/>
    <x v="1"/>
  </r>
  <r>
    <x v="6"/>
    <s v="14.0.2"/>
    <x v="31"/>
    <s v="375x667"/>
    <n v="1"/>
    <s v=""/>
    <s v=""/>
    <s v=""/>
    <s v=""/>
    <s v=""/>
    <s v=""/>
    <s v=""/>
    <m/>
    <s v=""/>
    <s v=""/>
    <n v="8"/>
    <s v=""/>
    <s v=""/>
    <s v=""/>
    <x v="1"/>
  </r>
  <r>
    <x v="6"/>
    <s v="14.0.2"/>
    <x v="31"/>
    <s v="414x896"/>
    <n v="1"/>
    <s v=""/>
    <s v=""/>
    <s v=""/>
    <s v=""/>
    <s v=""/>
    <s v=""/>
    <s v=""/>
    <m/>
    <s v=""/>
    <s v=""/>
    <n v="4"/>
    <s v=""/>
    <s v=""/>
    <s v=""/>
    <x v="1"/>
  </r>
  <r>
    <x v="0"/>
    <s v="87.0.4280.141"/>
    <x v="32"/>
    <s v="412x846"/>
    <n v="1"/>
    <s v=""/>
    <s v=""/>
    <s v=""/>
    <s v=""/>
    <s v=""/>
    <s v=""/>
    <s v=""/>
    <m/>
    <s v=""/>
    <s v=""/>
    <n v="14"/>
    <s v=""/>
    <s v=""/>
    <s v=""/>
    <x v="1"/>
  </r>
  <r>
    <x v="0"/>
    <s v="87.0.4280.141"/>
    <x v="0"/>
    <s v="1536x864"/>
    <n v="1"/>
    <s v=""/>
    <s v=""/>
    <s v=""/>
    <s v=""/>
    <s v=""/>
    <s v=""/>
    <s v=""/>
    <m/>
    <s v=""/>
    <s v=""/>
    <n v="116"/>
    <s v="control"/>
    <s v="https://privacy-bits.org/3/1_control.html"/>
    <s v=""/>
    <x v="1"/>
  </r>
  <r>
    <x v="0"/>
    <s v="87.0.4280.141"/>
    <x v="0"/>
    <s v="1920x1080"/>
    <n v="1"/>
    <s v=""/>
    <s v=""/>
    <s v=""/>
    <s v=""/>
    <s v=""/>
    <s v=""/>
    <s v=""/>
    <m/>
    <s v=""/>
    <s v=""/>
    <n v="33"/>
    <s v=""/>
    <s v=""/>
    <s v=""/>
    <x v="1"/>
  </r>
  <r>
    <x v="8"/>
    <s v="87.0.4280.77"/>
    <x v="31"/>
    <s v="375x667"/>
    <n v="1"/>
    <s v=""/>
    <s v=""/>
    <s v=""/>
    <s v=""/>
    <s v=""/>
    <s v=""/>
    <s v=""/>
    <m/>
    <s v=""/>
    <s v=""/>
    <n v="12"/>
    <s v=""/>
    <s v=""/>
    <s v=""/>
    <x v="1"/>
  </r>
  <r>
    <x v="0"/>
    <s v="87.0.4280.141"/>
    <x v="32"/>
    <s v="360x780"/>
    <n v="1"/>
    <s v=""/>
    <s v=""/>
    <s v=""/>
    <s v=""/>
    <s v=""/>
    <s v=""/>
    <s v=""/>
    <m/>
    <s v=""/>
    <s v=""/>
    <n v="20"/>
    <s v=""/>
    <s v=""/>
    <s v=""/>
    <x v="1"/>
  </r>
  <r>
    <x v="0"/>
    <s v="87.0.4280.141"/>
    <x v="32"/>
    <s v="320x676"/>
    <n v="1"/>
    <s v=""/>
    <s v=""/>
    <s v=""/>
    <s v=""/>
    <s v=""/>
    <s v=""/>
    <s v=""/>
    <m/>
    <s v=""/>
    <s v=""/>
    <n v="12"/>
    <s v=""/>
    <s v=""/>
    <s v=""/>
    <x v="1"/>
  </r>
  <r>
    <x v="0"/>
    <s v="87.0.4280.141"/>
    <x v="0"/>
    <s v="1366x768"/>
    <n v="1"/>
    <s v=""/>
    <s v=""/>
    <s v=""/>
    <s v=""/>
    <s v=""/>
    <s v=""/>
    <s v=""/>
    <m/>
    <s v=""/>
    <s v=""/>
    <n v="187"/>
    <s v="risk"/>
    <s v="https://privacy-bits.org/3/1_privacy_risk.html"/>
    <s v=""/>
    <x v="1"/>
  </r>
  <r>
    <x v="0"/>
    <s v="83.0.4103.106"/>
    <x v="32"/>
    <s v="360x740"/>
    <n v="1"/>
    <s v=""/>
    <s v=""/>
    <s v=""/>
    <s v=""/>
    <s v=""/>
    <s v=""/>
    <s v=""/>
    <m/>
    <s v=""/>
    <s v=""/>
    <n v="7"/>
    <s v=""/>
    <s v=""/>
    <s v=""/>
    <x v="1"/>
  </r>
  <r>
    <x v="0"/>
    <s v="83.0.4103.106"/>
    <x v="37"/>
    <s v="412x883"/>
    <n v="1"/>
    <s v=""/>
    <s v=""/>
    <s v=""/>
    <s v=""/>
    <s v=""/>
    <s v=""/>
    <s v=""/>
    <m/>
    <s v=""/>
    <s v=""/>
    <n v="6"/>
    <s v=""/>
    <s v=""/>
    <s v=""/>
    <x v="1"/>
  </r>
  <r>
    <x v="0"/>
    <s v="83.0.4103.106"/>
    <x v="32"/>
    <s v="412x915"/>
    <n v="1"/>
    <s v=""/>
    <s v=""/>
    <s v=""/>
    <s v=""/>
    <s v=""/>
    <s v=""/>
    <s v=""/>
    <m/>
    <s v=""/>
    <s v=""/>
    <n v="7"/>
    <s v=""/>
    <s v=""/>
    <s v=""/>
    <x v="1"/>
  </r>
  <r>
    <x v="0"/>
    <s v="87.0.4280.141"/>
    <x v="33"/>
    <s v="360x640"/>
    <n v="1"/>
    <s v=""/>
    <s v=""/>
    <s v=""/>
    <s v=""/>
    <s v=""/>
    <s v=""/>
    <s v=""/>
    <m/>
    <s v=""/>
    <s v=""/>
    <n v="9"/>
    <s v=""/>
    <s v=""/>
    <s v=""/>
    <x v="1"/>
  </r>
  <r>
    <x v="0"/>
    <s v="87.0.4280.141"/>
    <x v="0"/>
    <s v="1920x1080"/>
    <n v="1"/>
    <s v=""/>
    <s v=""/>
    <s v=""/>
    <s v=""/>
    <s v=""/>
    <s v=""/>
    <s v=""/>
    <m/>
    <s v=""/>
    <s v=""/>
    <n v="254"/>
    <s v="risk"/>
    <s v="https://privacy-bits.org/3/1_privacy_risk.html"/>
    <s v=""/>
    <x v="1"/>
  </r>
  <r>
    <x v="0"/>
    <s v="87.0.4280.141"/>
    <x v="30"/>
    <s v="385x897"/>
    <n v="1"/>
    <s v=""/>
    <s v=""/>
    <s v=""/>
    <s v=""/>
    <s v=""/>
    <s v=""/>
    <s v=""/>
    <m/>
    <s v=""/>
    <s v=""/>
    <n v="12"/>
    <s v=""/>
    <s v=""/>
    <s v=""/>
    <x v="1"/>
  </r>
  <r>
    <x v="0"/>
    <s v="87.0.4280.141"/>
    <x v="43"/>
    <s v="768x1024"/>
    <n v="1"/>
    <s v=""/>
    <s v=""/>
    <s v=""/>
    <s v=""/>
    <s v=""/>
    <s v=""/>
    <s v=""/>
    <m/>
    <s v=""/>
    <s v=""/>
    <n v="6"/>
    <s v=""/>
    <s v=""/>
    <s v=""/>
    <x v="1"/>
  </r>
  <r>
    <x v="0"/>
    <s v="87.0.4280.141"/>
    <x v="1"/>
    <s v="1280x800"/>
    <n v="1"/>
    <s v=""/>
    <s v=""/>
    <s v=""/>
    <s v=""/>
    <s v=""/>
    <s v=""/>
    <s v=""/>
    <m/>
    <s v=""/>
    <s v=""/>
    <n v="174"/>
    <s v=""/>
    <s v=""/>
    <s v=""/>
    <x v="1"/>
  </r>
  <r>
    <x v="6"/>
    <s v="14.0.2"/>
    <x v="31"/>
    <s v="375x667"/>
    <n v="1"/>
    <s v=""/>
    <s v=""/>
    <s v=""/>
    <s v=""/>
    <s v=""/>
    <s v=""/>
    <s v=""/>
    <m/>
    <s v=""/>
    <s v=""/>
    <n v="7"/>
    <s v=""/>
    <s v=""/>
    <s v=""/>
    <x v="1"/>
  </r>
  <r>
    <x v="6"/>
    <s v="14.0.3"/>
    <x v="31"/>
    <s v="414x896"/>
    <n v="1"/>
    <s v=""/>
    <s v=""/>
    <s v=""/>
    <s v=""/>
    <s v=""/>
    <s v=""/>
    <s v=""/>
    <m/>
    <s v=""/>
    <s v=""/>
    <n v="4"/>
    <s v=""/>
    <s v=""/>
    <s v=""/>
    <x v="1"/>
  </r>
  <r>
    <x v="0"/>
    <s v="87.0.4280.101"/>
    <x v="33"/>
    <s v="962x601"/>
    <n v="1"/>
    <s v=""/>
    <s v=""/>
    <s v=""/>
    <s v=""/>
    <s v=""/>
    <s v=""/>
    <s v=""/>
    <m/>
    <s v=""/>
    <s v=""/>
    <n v="6"/>
    <s v=""/>
    <s v=""/>
    <s v=""/>
    <x v="1"/>
  </r>
  <r>
    <x v="0"/>
    <s v="87.0.4280.141"/>
    <x v="0"/>
    <s v="1536x864"/>
    <n v="1"/>
    <s v=""/>
    <s v=""/>
    <s v=""/>
    <s v=""/>
    <s v=""/>
    <s v=""/>
    <s v=""/>
    <m/>
    <s v=""/>
    <s v=""/>
    <n v="33"/>
    <s v="control"/>
    <s v="https://privacy-bits.org/3/1_control.html"/>
    <s v=""/>
    <x v="1"/>
  </r>
  <r>
    <x v="6"/>
    <s v="14.0.2"/>
    <x v="31"/>
    <s v="414x896"/>
    <n v="1"/>
    <s v=""/>
    <s v=""/>
    <s v=""/>
    <s v=""/>
    <s v=""/>
    <s v=""/>
    <s v=""/>
    <m/>
    <s v=""/>
    <s v=""/>
    <n v="6"/>
    <s v=""/>
    <s v=""/>
    <s v=""/>
    <x v="1"/>
  </r>
  <r>
    <x v="0"/>
    <s v="87.0.4280.141"/>
    <x v="33"/>
    <s v="320x569"/>
    <n v="1"/>
    <s v=""/>
    <s v=""/>
    <s v=""/>
    <s v=""/>
    <s v=""/>
    <s v=""/>
    <s v=""/>
    <m/>
    <s v=""/>
    <s v=""/>
    <n v="23"/>
    <s v=""/>
    <s v=""/>
    <s v=""/>
    <x v="1"/>
  </r>
  <r>
    <x v="1"/>
    <s v="87.0.664.75"/>
    <x v="0"/>
    <s v="1366x768"/>
    <n v="1"/>
    <s v=""/>
    <s v=""/>
    <s v=""/>
    <s v=""/>
    <s v=""/>
    <s v=""/>
    <s v=""/>
    <m/>
    <s v=""/>
    <s v=""/>
    <n v="84"/>
    <s v="risk"/>
    <s v="https://privacy-bits.org/3/1_privacy_risk.html"/>
    <s v=""/>
    <x v="1"/>
  </r>
  <r>
    <x v="0"/>
    <s v="87.0.4280.141"/>
    <x v="37"/>
    <s v="360x800"/>
    <n v="1"/>
    <s v=""/>
    <s v=""/>
    <s v=""/>
    <s v=""/>
    <s v=""/>
    <s v=""/>
    <s v=""/>
    <m/>
    <s v=""/>
    <s v=""/>
    <n v="9"/>
    <s v=""/>
    <s v=""/>
    <s v=""/>
    <x v="1"/>
  </r>
  <r>
    <x v="6"/>
    <s v="14.0.2"/>
    <x v="31"/>
    <s v="375x812"/>
    <n v="1"/>
    <s v=""/>
    <s v=""/>
    <s v=""/>
    <s v=""/>
    <s v=""/>
    <s v=""/>
    <s v=""/>
    <m/>
    <s v=""/>
    <s v=""/>
    <n v="31"/>
    <s v=""/>
    <s v=""/>
    <s v=""/>
    <x v="1"/>
  </r>
  <r>
    <x v="2"/>
    <s v="84.0"/>
    <x v="1"/>
    <s v="1152x648"/>
    <n v="1"/>
    <s v=""/>
    <s v=""/>
    <s v=""/>
    <s v=""/>
    <s v=""/>
    <s v=""/>
    <s v=""/>
    <m/>
    <s v=""/>
    <s v=""/>
    <n v="41"/>
    <s v="control"/>
    <s v="https://privacy-bits.org/3/1_control.html"/>
    <s v=""/>
    <x v="1"/>
  </r>
  <r>
    <x v="6"/>
    <s v="13.1.2"/>
    <x v="31"/>
    <s v="414x896"/>
    <n v="1"/>
    <s v=""/>
    <s v=""/>
    <s v=""/>
    <s v=""/>
    <s v=""/>
    <s v=""/>
    <s v=""/>
    <m/>
    <s v=""/>
    <s v=""/>
    <n v="15"/>
    <s v=""/>
    <s v=""/>
    <s v=""/>
    <x v="1"/>
  </r>
  <r>
    <x v="3"/>
    <s v="14.0.1"/>
    <x v="1"/>
    <s v="1440x900"/>
    <n v="1"/>
    <n v="0"/>
    <n v="0"/>
    <n v="31.849"/>
    <n v="0"/>
    <s v="16:47:33:732: Load;undefined: 7df5eb04-faec-44da-b266-be844a76eafc;16:47:44:409: Decline;undefined: 7df5eb04-faec-44da-b266-be844a76eafc;16:47:47:596: Screen1;undefined: 7df5eb04-faec-44da-b266-be844a76eafc;16:47:47:858: Load;16:47:51:934: Screen2no;undefined: 7df5eb04-faec-44da-b266-be844a76eafc;16:47:52:26: Load;16:47:56:978: Screen3;undefined: 7df5eb04-faec-44da-b266-be844a76eafc;16:47:57:74: Load;"/>
    <s v="1957"/>
    <n v="2"/>
    <m/>
    <n v="22"/>
    <s v=""/>
    <n v="514"/>
    <s v="dummy"/>
    <s v="https://privacy-bits.org/3/1_dummy_risk.html"/>
    <s v=""/>
    <x v="1"/>
  </r>
  <r>
    <x v="0"/>
    <s v="83.0.4103.106"/>
    <x v="32"/>
    <s v="1138x712"/>
    <n v="1"/>
    <s v=""/>
    <s v=""/>
    <s v=""/>
    <s v=""/>
    <s v=""/>
    <s v=""/>
    <s v=""/>
    <m/>
    <s v=""/>
    <s v=""/>
    <n v="7"/>
    <s v=""/>
    <s v=""/>
    <s v=""/>
    <x v="1"/>
  </r>
  <r>
    <x v="6"/>
    <s v="14.0.2"/>
    <x v="31"/>
    <s v="375x812"/>
    <n v="1"/>
    <s v=""/>
    <s v=""/>
    <s v=""/>
    <s v=""/>
    <s v=""/>
    <s v=""/>
    <s v=""/>
    <m/>
    <s v=""/>
    <s v=""/>
    <n v="9"/>
    <s v=""/>
    <s v=""/>
    <s v=""/>
    <x v="1"/>
  </r>
  <r>
    <x v="0"/>
    <s v="83.0.4103.106"/>
    <x v="32"/>
    <s v="412x869"/>
    <n v="1"/>
    <s v=""/>
    <s v=""/>
    <s v=""/>
    <s v=""/>
    <s v=""/>
    <s v=""/>
    <s v=""/>
    <m/>
    <s v=""/>
    <s v=""/>
    <n v="11"/>
    <s v=""/>
    <s v=""/>
    <s v=""/>
    <x v="1"/>
  </r>
  <r>
    <x v="0"/>
    <s v="87.0.4280.141"/>
    <x v="32"/>
    <s v="360x760"/>
    <n v="1"/>
    <s v=""/>
    <s v=""/>
    <s v=""/>
    <s v=""/>
    <s v=""/>
    <s v=""/>
    <s v=""/>
    <m/>
    <s v=""/>
    <s v=""/>
    <n v="18"/>
    <s v=""/>
    <s v=""/>
    <s v=""/>
    <x v="1"/>
  </r>
  <r>
    <x v="0"/>
    <s v="87.0.4280.141"/>
    <x v="32"/>
    <s v="412x892"/>
    <n v="1"/>
    <s v=""/>
    <s v=""/>
    <s v=""/>
    <s v=""/>
    <s v=""/>
    <s v=""/>
    <s v=""/>
    <m/>
    <s v=""/>
    <s v=""/>
    <n v="6"/>
    <s v=""/>
    <s v=""/>
    <s v=""/>
    <x v="1"/>
  </r>
  <r>
    <x v="0"/>
    <s v="83.0.4103.106"/>
    <x v="32"/>
    <s v="360x800"/>
    <n v="1"/>
    <s v=""/>
    <s v=""/>
    <s v=""/>
    <s v=""/>
    <s v=""/>
    <s v=""/>
    <s v=""/>
    <m/>
    <s v=""/>
    <s v=""/>
    <n v="10"/>
    <s v=""/>
    <s v=""/>
    <s v=""/>
    <x v="1"/>
  </r>
  <r>
    <x v="0"/>
    <s v="87.0.4280.141"/>
    <x v="0"/>
    <s v="1536x864"/>
    <n v="1"/>
    <s v=""/>
    <s v=""/>
    <s v=""/>
    <s v=""/>
    <s v=""/>
    <s v=""/>
    <s v=""/>
    <m/>
    <s v=""/>
    <s v=""/>
    <n v="73"/>
    <s v="control"/>
    <s v="https://privacy-bits.org/3/1_control.html"/>
    <s v=""/>
    <x v="1"/>
  </r>
  <r>
    <x v="0"/>
    <s v="87.0.4280.141"/>
    <x v="38"/>
    <s v="360x640"/>
    <n v="1"/>
    <s v=""/>
    <s v=""/>
    <s v=""/>
    <s v=""/>
    <s v=""/>
    <s v=""/>
    <s v=""/>
    <m/>
    <s v=""/>
    <s v=""/>
    <n v="54"/>
    <s v=""/>
    <s v=""/>
    <s v=""/>
    <x v="1"/>
  </r>
  <r>
    <x v="0"/>
    <s v="83.0.4103.106"/>
    <x v="37"/>
    <s v="384x854"/>
    <n v="1"/>
    <s v=""/>
    <s v=""/>
    <s v=""/>
    <s v=""/>
    <s v=""/>
    <s v=""/>
    <s v=""/>
    <m/>
    <s v=""/>
    <s v=""/>
    <n v="4"/>
    <s v=""/>
    <s v=""/>
    <s v=""/>
    <x v="1"/>
  </r>
  <r>
    <x v="6"/>
    <s v="14.0.2"/>
    <x v="31"/>
    <s v="375x667"/>
    <n v="1"/>
    <s v=""/>
    <s v=""/>
    <s v=""/>
    <s v=""/>
    <s v=""/>
    <s v=""/>
    <s v=""/>
    <m/>
    <s v=""/>
    <s v=""/>
    <n v="7"/>
    <s v=""/>
    <s v=""/>
    <s v=""/>
    <x v="1"/>
  </r>
  <r>
    <x v="0"/>
    <s v="87.0.4280.141"/>
    <x v="43"/>
    <s v="360x640"/>
    <n v="1"/>
    <s v=""/>
    <s v=""/>
    <s v=""/>
    <s v=""/>
    <s v=""/>
    <s v=""/>
    <s v=""/>
    <m/>
    <s v=""/>
    <s v=""/>
    <n v="223"/>
    <s v=""/>
    <s v=""/>
    <s v=""/>
    <x v="1"/>
  </r>
  <r>
    <x v="0"/>
    <s v="87.0.4280.141"/>
    <x v="0"/>
    <s v="1536x864"/>
    <n v="1"/>
    <s v=""/>
    <s v=""/>
    <s v=""/>
    <s v=""/>
    <s v=""/>
    <s v=""/>
    <s v=""/>
    <m/>
    <s v=""/>
    <s v=""/>
    <n v="171"/>
    <s v="dummy"/>
    <s v="https://privacy-bits.org/3/1_dummy_risk.html"/>
    <s v=""/>
    <x v="1"/>
  </r>
  <r>
    <x v="2"/>
    <s v="84.0"/>
    <x v="0"/>
    <s v="1536x864"/>
    <n v="1"/>
    <s v=""/>
    <s v=""/>
    <s v=""/>
    <s v=""/>
    <s v=""/>
    <s v=""/>
    <s v=""/>
    <m/>
    <s v=""/>
    <s v=""/>
    <n v="537"/>
    <s v="dummy"/>
    <s v="https://privacy-bits.org/3/1_dummy_risk.html"/>
    <s v=""/>
    <x v="1"/>
  </r>
  <r>
    <x v="10"/>
    <s v="87.0.4280.77"/>
    <x v="36"/>
    <s v="768x1024"/>
    <n v="1"/>
    <s v=""/>
    <s v=""/>
    <s v=""/>
    <s v=""/>
    <s v=""/>
    <s v=""/>
    <s v=""/>
    <m/>
    <s v=""/>
    <s v=""/>
    <n v="7"/>
    <s v=""/>
    <s v=""/>
    <s v=""/>
    <x v="1"/>
  </r>
  <r>
    <x v="6"/>
    <s v="13.1.2"/>
    <x v="31"/>
    <s v="414x736"/>
    <n v="1"/>
    <s v=""/>
    <s v=""/>
    <s v=""/>
    <s v=""/>
    <s v=""/>
    <s v=""/>
    <s v=""/>
    <m/>
    <s v=""/>
    <s v=""/>
    <n v="5"/>
    <s v=""/>
    <s v=""/>
    <s v=""/>
    <x v="1"/>
  </r>
  <r>
    <x v="0"/>
    <s v="87.0.4280.141"/>
    <x v="1"/>
    <s v="1440x900"/>
    <n v="1"/>
    <s v=""/>
    <s v=""/>
    <s v=""/>
    <s v=""/>
    <s v=""/>
    <s v=""/>
    <s v=""/>
    <m/>
    <s v=""/>
    <s v=""/>
    <n v="37"/>
    <s v="dummy"/>
    <s v="https://privacy-bits.org/3/1_dummy_risk.html"/>
    <s v=""/>
    <x v="1"/>
  </r>
  <r>
    <x v="6"/>
    <s v="Unknown"/>
    <x v="31"/>
    <s v="375x667"/>
    <n v="1"/>
    <s v=""/>
    <s v=""/>
    <s v=""/>
    <s v=""/>
    <s v=""/>
    <s v=""/>
    <s v=""/>
    <m/>
    <s v=""/>
    <s v=""/>
    <n v="5"/>
    <s v=""/>
    <s v=""/>
    <s v=""/>
    <x v="1"/>
  </r>
  <r>
    <x v="0"/>
    <s v="87.0.4280.141"/>
    <x v="32"/>
    <s v="412x915"/>
    <n v="1"/>
    <s v=""/>
    <s v=""/>
    <s v=""/>
    <s v=""/>
    <s v=""/>
    <s v=""/>
    <s v=""/>
    <m/>
    <s v=""/>
    <s v=""/>
    <n v="10"/>
    <s v=""/>
    <s v=""/>
    <s v=""/>
    <x v="1"/>
  </r>
  <r>
    <x v="0"/>
    <s v="87.0.4280.141"/>
    <x v="56"/>
    <s v="976x610"/>
    <n v="1"/>
    <s v=""/>
    <s v=""/>
    <s v=""/>
    <s v=""/>
    <s v=""/>
    <s v=""/>
    <s v=""/>
    <m/>
    <s v=""/>
    <s v=""/>
    <n v="33"/>
    <s v=""/>
    <s v=""/>
    <s v=""/>
    <x v="1"/>
  </r>
  <r>
    <x v="6"/>
    <s v="14.0.2"/>
    <x v="31"/>
    <s v="375x667"/>
    <n v="1"/>
    <s v=""/>
    <s v=""/>
    <s v=""/>
    <s v=""/>
    <s v=""/>
    <s v=""/>
    <s v=""/>
    <m/>
    <s v=""/>
    <s v=""/>
    <n v="10"/>
    <s v=""/>
    <s v=""/>
    <s v=""/>
    <x v="1"/>
  </r>
  <r>
    <x v="6"/>
    <s v="14.0.2"/>
    <x v="31"/>
    <s v="414x896"/>
    <n v="1"/>
    <s v=""/>
    <s v=""/>
    <s v=""/>
    <s v=""/>
    <s v=""/>
    <s v=""/>
    <s v=""/>
    <m/>
    <s v=""/>
    <s v=""/>
    <n v="14"/>
    <s v=""/>
    <s v=""/>
    <s v=""/>
    <x v="1"/>
  </r>
  <r>
    <x v="2"/>
    <s v="84.0"/>
    <x v="1"/>
    <s v="1280x800"/>
    <n v="2"/>
    <s v=""/>
    <s v=""/>
    <s v=""/>
    <s v=""/>
    <s v=""/>
    <s v=""/>
    <s v=""/>
    <m/>
    <s v=""/>
    <s v=""/>
    <n v="37"/>
    <s v=""/>
    <s v=""/>
    <s v=""/>
    <x v="1"/>
  </r>
  <r>
    <x v="0"/>
    <s v="87.0.4280.141"/>
    <x v="32"/>
    <s v="360x780"/>
    <n v="1"/>
    <s v=""/>
    <s v=""/>
    <s v=""/>
    <s v=""/>
    <s v=""/>
    <s v=""/>
    <s v=""/>
    <m/>
    <s v=""/>
    <s v=""/>
    <n v="13"/>
    <s v=""/>
    <s v=""/>
    <s v=""/>
    <x v="1"/>
  </r>
  <r>
    <x v="6"/>
    <s v="14.0.2"/>
    <x v="31"/>
    <s v="390x844"/>
    <n v="1"/>
    <s v=""/>
    <s v=""/>
    <s v=""/>
    <s v=""/>
    <s v=""/>
    <s v=""/>
    <s v=""/>
    <m/>
    <s v=""/>
    <s v=""/>
    <n v="5"/>
    <s v=""/>
    <s v=""/>
    <s v=""/>
    <x v="1"/>
  </r>
  <r>
    <x v="0"/>
    <s v="87.0.4280.141"/>
    <x v="0"/>
    <s v="1368x912"/>
    <n v="1"/>
    <s v=""/>
    <s v=""/>
    <s v=""/>
    <s v=""/>
    <s v=""/>
    <s v=""/>
    <s v=""/>
    <m/>
    <s v=""/>
    <s v=""/>
    <n v="62"/>
    <s v="control"/>
    <s v="https://privacy-bits.org/3/1_control.html"/>
    <s v=""/>
    <x v="1"/>
  </r>
  <r>
    <x v="0"/>
    <s v="87.0.4280.141"/>
    <x v="0"/>
    <s v="1280x1024"/>
    <n v="1"/>
    <n v="0"/>
    <n v="0"/>
    <n v="21.016999999999999"/>
    <n v="0"/>
    <s v="17:4:4:784: Load;17:4:9:472: Accept;17:4:14:392: Screen1;17:4:14:493: Load;17:4:19:749: Screen2no;17:4:19:811: Load;17:4:21:780: Screen3;17:4:21:833: Load;"/>
    <s v=""/>
    <s v=""/>
    <m/>
    <s v=""/>
    <s v=""/>
    <n v="110"/>
    <s v="dummy"/>
    <s v="https://privacy-bits.org/3/1_dummy_risk.html"/>
    <s v=""/>
    <x v="1"/>
  </r>
  <r>
    <x v="0"/>
    <s v="83.0.4103.106"/>
    <x v="32"/>
    <s v="412x846"/>
    <n v="1"/>
    <s v=""/>
    <s v=""/>
    <s v=""/>
    <s v=""/>
    <s v=""/>
    <s v=""/>
    <s v=""/>
    <m/>
    <s v=""/>
    <s v=""/>
    <n v="532"/>
    <s v=""/>
    <s v=""/>
    <s v=""/>
    <x v="1"/>
  </r>
  <r>
    <x v="6"/>
    <s v="12.1.2"/>
    <x v="31"/>
    <s v="375x667"/>
    <n v="1"/>
    <s v=""/>
    <s v=""/>
    <s v=""/>
    <s v=""/>
    <s v=""/>
    <s v=""/>
    <s v=""/>
    <m/>
    <s v=""/>
    <s v=""/>
    <n v="14"/>
    <s v=""/>
    <s v=""/>
    <s v=""/>
    <x v="1"/>
  </r>
  <r>
    <x v="6"/>
    <s v="14.0.2"/>
    <x v="31"/>
    <s v="414x896"/>
    <n v="1"/>
    <s v=""/>
    <s v=""/>
    <s v=""/>
    <s v=""/>
    <s v=""/>
    <s v=""/>
    <s v=""/>
    <m/>
    <s v=""/>
    <s v=""/>
    <n v="4"/>
    <s v=""/>
    <s v=""/>
    <s v=""/>
    <x v="1"/>
  </r>
  <r>
    <x v="0"/>
    <s v="83.0.4103.106"/>
    <x v="30"/>
    <s v="360x740"/>
    <n v="1"/>
    <s v=""/>
    <s v=""/>
    <s v=""/>
    <s v=""/>
    <s v=""/>
    <s v=""/>
    <s v=""/>
    <m/>
    <s v=""/>
    <s v=""/>
    <n v="25"/>
    <s v=""/>
    <s v=""/>
    <s v=""/>
    <x v="1"/>
  </r>
  <r>
    <x v="0"/>
    <s v="87.0.4280.141"/>
    <x v="0"/>
    <s v="1920x1080"/>
    <n v="1"/>
    <s v=""/>
    <s v=""/>
    <s v=""/>
    <s v=""/>
    <s v=""/>
    <s v=""/>
    <s v=""/>
    <m/>
    <s v=""/>
    <s v=""/>
    <n v="46"/>
    <s v="control"/>
    <s v="https://privacy-bits.org/3/1_control.html"/>
    <s v=""/>
    <x v="1"/>
  </r>
  <r>
    <x v="0"/>
    <s v="87.0.4280.141"/>
    <x v="32"/>
    <s v="360x740"/>
    <n v="1"/>
    <s v=""/>
    <s v=""/>
    <s v=""/>
    <s v=""/>
    <s v=""/>
    <s v=""/>
    <s v=""/>
    <m/>
    <s v=""/>
    <s v=""/>
    <n v="5"/>
    <s v=""/>
    <s v=""/>
    <s v=""/>
    <x v="1"/>
  </r>
  <r>
    <x v="0"/>
    <s v="87.0.4280.141"/>
    <x v="32"/>
    <s v="412x915"/>
    <n v="1"/>
    <s v=""/>
    <s v=""/>
    <s v=""/>
    <s v=""/>
    <s v=""/>
    <s v=""/>
    <s v=""/>
    <m/>
    <s v=""/>
    <s v=""/>
    <n v="12"/>
    <s v=""/>
    <s v=""/>
    <s v=""/>
    <x v="1"/>
  </r>
  <r>
    <x v="2"/>
    <s v="84.0"/>
    <x v="0"/>
    <s v="1366x768"/>
    <n v="1"/>
    <s v=""/>
    <s v=""/>
    <s v=""/>
    <s v=""/>
    <s v=""/>
    <s v=""/>
    <s v=""/>
    <m/>
    <s v=""/>
    <s v=""/>
    <n v="81"/>
    <s v="control"/>
    <s v="https://privacy-bits.org/3/1_control.html"/>
    <s v=""/>
    <x v="1"/>
  </r>
  <r>
    <x v="0"/>
    <s v="87.0.4280.141"/>
    <x v="32"/>
    <s v="412x869"/>
    <n v="1"/>
    <s v=""/>
    <s v=""/>
    <s v=""/>
    <s v=""/>
    <s v=""/>
    <s v=""/>
    <s v=""/>
    <m/>
    <s v=""/>
    <s v=""/>
    <n v="5"/>
    <s v=""/>
    <s v=""/>
    <s v=""/>
    <x v="1"/>
  </r>
  <r>
    <x v="6"/>
    <s v="14.0.2"/>
    <x v="31"/>
    <s v="414x896"/>
    <n v="1"/>
    <s v=""/>
    <s v=""/>
    <s v=""/>
    <s v=""/>
    <s v=""/>
    <s v=""/>
    <s v=""/>
    <m/>
    <s v=""/>
    <s v=""/>
    <n v="13"/>
    <s v=""/>
    <s v=""/>
    <s v=""/>
    <x v="1"/>
  </r>
  <r>
    <x v="6"/>
    <s v="14.0.2"/>
    <x v="31"/>
    <s v="375x812"/>
    <n v="1"/>
    <s v=""/>
    <s v=""/>
    <s v=""/>
    <s v=""/>
    <s v=""/>
    <s v=""/>
    <s v=""/>
    <m/>
    <s v=""/>
    <s v=""/>
    <n v="6"/>
    <s v=""/>
    <s v=""/>
    <s v=""/>
    <x v="1"/>
  </r>
  <r>
    <x v="0"/>
    <s v="87.0.4280.141"/>
    <x v="32"/>
    <s v="412x869"/>
    <n v="1"/>
    <s v=""/>
    <s v=""/>
    <s v=""/>
    <s v=""/>
    <s v=""/>
    <s v=""/>
    <s v=""/>
    <m/>
    <s v=""/>
    <s v=""/>
    <n v="16"/>
    <s v=""/>
    <s v=""/>
    <s v=""/>
    <x v="1"/>
  </r>
  <r>
    <x v="0"/>
    <s v="87.0.4280.141"/>
    <x v="32"/>
    <s v="412x869"/>
    <n v="1"/>
    <s v=""/>
    <s v=""/>
    <s v=""/>
    <s v=""/>
    <s v=""/>
    <s v=""/>
    <s v=""/>
    <m/>
    <s v=""/>
    <s v=""/>
    <n v="8"/>
    <s v=""/>
    <s v=""/>
    <s v=""/>
    <x v="1"/>
  </r>
  <r>
    <x v="6"/>
    <s v="14.0.2"/>
    <x v="31"/>
    <s v="414x896"/>
    <n v="1"/>
    <s v=""/>
    <s v=""/>
    <s v=""/>
    <s v=""/>
    <s v=""/>
    <s v=""/>
    <s v=""/>
    <m/>
    <s v=""/>
    <s v=""/>
    <n v="7"/>
    <s v=""/>
    <s v=""/>
    <s v=""/>
    <x v="1"/>
  </r>
  <r>
    <x v="3"/>
    <s v="12.1.2"/>
    <x v="1"/>
    <s v="2560x1440"/>
    <n v="1"/>
    <s v=""/>
    <s v=""/>
    <s v=""/>
    <s v=""/>
    <s v=""/>
    <s v=""/>
    <s v=""/>
    <m/>
    <s v=""/>
    <s v=""/>
    <n v="713"/>
    <s v=""/>
    <s v=""/>
    <s v=""/>
    <x v="1"/>
  </r>
  <r>
    <x v="0"/>
    <s v="87.0.4280.141"/>
    <x v="0"/>
    <s v="1920x1080"/>
    <n v="1"/>
    <s v=""/>
    <s v=""/>
    <s v=""/>
    <s v=""/>
    <s v=""/>
    <s v=""/>
    <s v=""/>
    <m/>
    <s v=""/>
    <s v=""/>
    <n v="924"/>
    <s v="control"/>
    <s v="https://privacy-bits.org/3/1_control.html"/>
    <s v=""/>
    <x v="1"/>
  </r>
  <r>
    <x v="6"/>
    <s v="14.0.1"/>
    <x v="31"/>
    <s v="375x812"/>
    <n v="1"/>
    <s v=""/>
    <s v=""/>
    <s v=""/>
    <s v=""/>
    <s v=""/>
    <s v=""/>
    <s v=""/>
    <m/>
    <s v=""/>
    <s v=""/>
    <n v="9"/>
    <s v=""/>
    <s v=""/>
    <s v=""/>
    <x v="1"/>
  </r>
  <r>
    <x v="0"/>
    <s v="87.0.4280.141"/>
    <x v="37"/>
    <s v="393x808"/>
    <n v="1"/>
    <s v=""/>
    <s v=""/>
    <s v=""/>
    <s v=""/>
    <s v=""/>
    <s v=""/>
    <s v=""/>
    <m/>
    <s v=""/>
    <s v=""/>
    <n v="11"/>
    <s v=""/>
    <s v=""/>
    <s v=""/>
    <x v="1"/>
  </r>
  <r>
    <x v="0"/>
    <s v="87.0.4280.141"/>
    <x v="0"/>
    <s v="1920x1080"/>
    <n v="1"/>
    <s v=""/>
    <s v=""/>
    <s v=""/>
    <s v=""/>
    <s v=""/>
    <s v=""/>
    <s v=""/>
    <m/>
    <s v=""/>
    <s v=""/>
    <n v="273"/>
    <s v="control"/>
    <s v="https://privacy-bits.org/3/1_control.html"/>
    <s v=""/>
    <x v="1"/>
  </r>
  <r>
    <x v="7"/>
    <s v="12.1.2"/>
    <x v="36"/>
    <s v="768x1024"/>
    <n v="1"/>
    <s v=""/>
    <s v=""/>
    <s v=""/>
    <s v=""/>
    <s v=""/>
    <s v=""/>
    <s v=""/>
    <m/>
    <s v=""/>
    <s v=""/>
    <n v="68"/>
    <s v=""/>
    <s v=""/>
    <s v=""/>
    <x v="1"/>
  </r>
  <r>
    <x v="0"/>
    <s v="87.0.4280.141"/>
    <x v="0"/>
    <s v="1920x1080"/>
    <n v="1"/>
    <s v=""/>
    <s v=""/>
    <s v=""/>
    <s v=""/>
    <s v=""/>
    <s v=""/>
    <s v=""/>
    <m/>
    <s v=""/>
    <s v=""/>
    <n v="13"/>
    <s v=""/>
    <s v=""/>
    <s v=""/>
    <x v="1"/>
  </r>
  <r>
    <x v="0"/>
    <s v="87.0.4280.141"/>
    <x v="32"/>
    <s v="1280x800"/>
    <n v="1"/>
    <s v=""/>
    <s v=""/>
    <s v=""/>
    <s v=""/>
    <s v=""/>
    <s v=""/>
    <s v=""/>
    <m/>
    <s v=""/>
    <s v=""/>
    <n v="15"/>
    <s v=""/>
    <s v=""/>
    <s v=""/>
    <x v="1"/>
  </r>
  <r>
    <x v="0"/>
    <s v="83.0.4103.106"/>
    <x v="32"/>
    <s v="360x800"/>
    <n v="1"/>
    <s v=""/>
    <s v=""/>
    <s v=""/>
    <s v=""/>
    <s v=""/>
    <s v=""/>
    <s v=""/>
    <m/>
    <s v=""/>
    <s v=""/>
    <n v="12"/>
    <s v=""/>
    <s v=""/>
    <s v=""/>
    <x v="1"/>
  </r>
  <r>
    <x v="0"/>
    <s v="87.0.4280.141"/>
    <x v="32"/>
    <s v="424x942"/>
    <n v="1"/>
    <s v=""/>
    <s v=""/>
    <s v=""/>
    <s v=""/>
    <s v=""/>
    <s v=""/>
    <s v=""/>
    <m/>
    <s v=""/>
    <s v=""/>
    <n v="17"/>
    <s v=""/>
    <s v=""/>
    <s v=""/>
    <x v="1"/>
  </r>
  <r>
    <x v="0"/>
    <s v="87.0.4280.141"/>
    <x v="0"/>
    <s v="3440x1440"/>
    <n v="1"/>
    <s v=""/>
    <s v=""/>
    <s v=""/>
    <s v=""/>
    <s v=""/>
    <s v=""/>
    <s v=""/>
    <m/>
    <s v=""/>
    <s v=""/>
    <n v="62836"/>
    <s v=""/>
    <s v=""/>
    <s v=""/>
    <x v="1"/>
  </r>
  <r>
    <x v="6"/>
    <s v="14.0.1"/>
    <x v="31"/>
    <s v="375x667"/>
    <n v="1"/>
    <s v=""/>
    <s v=""/>
    <s v=""/>
    <s v=""/>
    <s v=""/>
    <s v=""/>
    <s v=""/>
    <m/>
    <s v=""/>
    <s v=""/>
    <n v="6"/>
    <s v=""/>
    <s v=""/>
    <s v=""/>
    <x v="1"/>
  </r>
  <r>
    <x v="6"/>
    <s v="14.0.2"/>
    <x v="31"/>
    <s v="375x667"/>
    <n v="1"/>
    <s v=""/>
    <s v=""/>
    <s v=""/>
    <s v=""/>
    <s v=""/>
    <s v=""/>
    <s v=""/>
    <m/>
    <s v=""/>
    <s v=""/>
    <n v="7"/>
    <s v=""/>
    <s v=""/>
    <s v=""/>
    <x v="1"/>
  </r>
  <r>
    <x v="0"/>
    <s v="88.0.4324.146"/>
    <x v="0"/>
    <s v="1536x864"/>
    <n v="1"/>
    <n v="0"/>
    <n v="0"/>
    <n v="18.173999999999999"/>
    <n v="0"/>
    <s v="14:31:22:432: Load;14:31:26:267: Accept;14:31:29:679: Load;14:31:32:326: Screen2yes;14:31:32:603: Load;14:31:34:636: Screen3;14:31:34:773: Load;"/>
    <n v="1998"/>
    <n v="2"/>
    <n v="3"/>
    <n v="1"/>
    <s v=""/>
    <n v="260"/>
    <s v="control"/>
    <s v="https://privacy-bits.org/4/1_control.html"/>
    <s v="0"/>
    <x v="1"/>
  </r>
  <r>
    <x v="4"/>
    <s v="73.0.3856.344"/>
    <x v="0"/>
    <s v="1536x864"/>
    <n v="1"/>
    <n v="0"/>
    <n v="0"/>
    <n v="21.753"/>
    <n v="0"/>
    <s v="14:32:38:921: Load;14:32:41:619: Decline;14:32:42:984: Screen1;14:32:43:122: Load;14:32:49:39: Screen2no;14:32:49:119: Load;14:32:50:232: Screen3;14:32:50:304: Load;"/>
    <n v="1999"/>
    <n v="1"/>
    <n v="3"/>
    <n v="1"/>
    <s v="After I selected to disagree with the use of cookie I could not navigate to the website it said under construction or something similar"/>
    <n v="316"/>
    <s v="low_dummythreat"/>
    <s v="https://privacy-bits.org/4/1_low_saliency_dummy_threat.html"/>
    <s v="0"/>
    <x v="1"/>
  </r>
  <r>
    <x v="2"/>
    <s v="78.0"/>
    <x v="2"/>
    <s v="1920x896"/>
    <n v="1"/>
    <n v="0"/>
    <n v="0"/>
    <n v="33.200000000000003"/>
    <n v="0"/>
    <s v="14:34:49:200: Load;14:34:52:500: Accept;14:34:58:500: Screen1;14:34:58:700: Load;14:35:12:100: Screen2no;14:35:12:400: Load;14:35:16:900: Screen3;14:35:17:0: Load;"/>
    <n v="1980"/>
    <n v="2"/>
    <n v="2"/>
    <n v="1"/>
    <s v=""/>
    <n v="432"/>
    <s v="low_highthreat"/>
    <s v="https://privacy-bits.org/4/1_low_saliency_high_threat.html"/>
    <s v="0"/>
    <x v="0"/>
  </r>
  <r>
    <x v="0"/>
    <s v="88.0.4324.150"/>
    <x v="1"/>
    <s v="1440x900"/>
    <n v="1"/>
    <n v="0"/>
    <n v="0"/>
    <n v="32.656999999999996"/>
    <n v="0"/>
    <s v="14:33:31:617: Load;"/>
    <n v="1966"/>
    <n v="2"/>
    <n v="2"/>
    <n v="1"/>
    <s v=""/>
    <n v="297"/>
    <s v="high_highthreat"/>
    <s v="https://privacy-bits.org/4/1_high_saliency_high_threat.html"/>
    <s v="0"/>
    <x v="0"/>
  </r>
  <r>
    <x v="2"/>
    <s v="78.0"/>
    <x v="0"/>
    <s v="1920x1080"/>
    <n v="1"/>
    <n v="19.181999999999999"/>
    <n v="19.181999999999999"/>
    <n v="27.756"/>
    <n v="1"/>
    <s v="14:35:1:858: Load;14:35:6:789: Accept;14:35:11:673: Screen1;14:35:11:886: Load;14:35:18:446: Screen2no;14:35:21:736: Screen2no;14:35:24:536: Load;14:35:27:2: Screen3;14:35:27:86: Load;"/>
    <n v="1985"/>
    <n v="2"/>
    <n v="6"/>
    <n v="1"/>
    <s v=""/>
    <n v="224"/>
    <s v="high_dummythreat"/>
    <s v="https://privacy-bits.org/4/1_high_saliency_dummy_threat.html"/>
    <s v="0"/>
    <x v="0"/>
  </r>
  <r>
    <x v="0"/>
    <s v="88.0.4324.104"/>
    <x v="0"/>
    <s v="1280x720"/>
    <n v="1"/>
    <n v="15.911"/>
    <n v="15.911"/>
    <n v="16.922000000000001"/>
    <n v="1"/>
    <s v="14:35:51:158: Load;14:35:53:256: Accept;14:35:56:334: Screen1;14:35:56:585: Load;14:36:1:209: Load;14:36:3:793: Screen3;14:36:3:994: Load;"/>
    <n v="2000"/>
    <n v="2"/>
    <n v="3"/>
    <n v="1"/>
    <s v=""/>
    <n v="255"/>
    <s v="low_highthreat"/>
    <s v="https://privacy-bits.org/4/1_low_saliency_high_threat.html"/>
    <s v="0"/>
    <x v="0"/>
  </r>
  <r>
    <x v="0"/>
    <s v="87.0.4280.141"/>
    <x v="1"/>
    <s v="1440x900"/>
    <n v="1"/>
    <n v="0"/>
    <n v="0"/>
    <n v="31.478999999999999"/>
    <n v="0"/>
    <s v="14:36:46:196: Load;14:36:49:566: Accept;14:36:55:143: Screen1;14:36:55:327: Load;14:36:59:891: Screen2no;14:37:0:3: Load;14:37:5:18: Load;"/>
    <n v="1998"/>
    <n v="2"/>
    <n v="3"/>
    <n v="1"/>
    <s v=""/>
    <n v="291"/>
    <s v="low_dummythreat"/>
    <s v="https://privacy-bits.org/4/1_low_saliency_dummy_threat.html"/>
    <s v="0"/>
    <x v="0"/>
  </r>
  <r>
    <x v="0"/>
    <s v="87.0.4280.88"/>
    <x v="1"/>
    <s v="1440x900"/>
    <n v="1"/>
    <n v="0"/>
    <n v="0"/>
    <n v="35.439"/>
    <n v="0"/>
    <s v="14:34:55:18: Load;14:34:56:922: Accept;14:34:59:193: Screen1;14:34:59:297: Load;14:35:2:965: Screen2yes;14:35:3:33: Load;14:35:4:901: Load;"/>
    <n v="1999"/>
    <n v="2"/>
    <n v="3"/>
    <n v="1"/>
    <s v=""/>
    <n v="430"/>
    <s v="control"/>
    <s v="https://privacy-bits.org/4/1_control.html"/>
    <s v="0"/>
    <x v="0"/>
  </r>
  <r>
    <x v="3"/>
    <s v="14.0.2"/>
    <x v="1"/>
    <s v="1440x900"/>
    <n v="1"/>
    <n v="0"/>
    <n v="0"/>
    <n v="15.19"/>
    <n v="0"/>
    <s v="14:39:25:773: Load;14:39:28:708: Accept;14:39:32:552: Load;14:39:34:92: Screen2yes;14:39:34:269: Load;14:39:36:7: Screen3;14:39:36:156: Load;"/>
    <n v="1999"/>
    <n v="2"/>
    <n v="4"/>
    <n v="1"/>
    <s v=""/>
    <n v="186"/>
    <s v="low_dummythreat"/>
    <s v="https://privacy-bits.org/4/1_low_saliency_dummy_threat.html"/>
    <s v="0"/>
    <x v="0"/>
  </r>
  <r>
    <x v="0"/>
    <s v="87.0.4280.141"/>
    <x v="0"/>
    <s v="1920x1080"/>
    <n v="1"/>
    <n v="0"/>
    <n v="0"/>
    <n v="25.997"/>
    <n v="0"/>
    <s v="14:39:11:550: Load;14:39:21:634: Screen1;14:39:21:725: Load;14:39:31:810: Screen2no;14:39:31:924: Load;14:39:33:576: Screen3;14:39:33:627: Load;"/>
    <n v="1995"/>
    <n v="2"/>
    <n v="4"/>
    <n v="1"/>
    <s v=""/>
    <n v="264"/>
    <s v="high_dummythreat"/>
    <s v="https://privacy-bits.org/4/1_high_saliency_dummy_threat.html"/>
    <s v="0"/>
    <x v="0"/>
  </r>
  <r>
    <x v="4"/>
    <s v="72.0.3815.487"/>
    <x v="0"/>
    <s v="1920x1080"/>
    <n v="1"/>
    <n v="0"/>
    <n v="0"/>
    <n v="17.954999999999998"/>
    <n v="0"/>
    <s v="14:39:5:696: Load;14:39:8:113: Accept;14:39:9:667: Screen1;14:39:9:989: Load;14:39:15:597: Screen2no;14:39:15:718: Load;14:39:17:468: Screen3;14:39:17:598: Load;"/>
    <n v="2000"/>
    <n v="1"/>
    <n v="3"/>
    <n v="1"/>
    <s v=""/>
    <n v="257"/>
    <s v="high_highthreat"/>
    <s v="https://privacy-bits.org/4/1_high_saliency_high_threat.html"/>
    <s v="0"/>
    <x v="0"/>
  </r>
  <r>
    <x v="0"/>
    <s v="88.0.4324.146"/>
    <x v="0"/>
    <s v="1920x1080"/>
    <n v="1"/>
    <n v="0"/>
    <n v="0"/>
    <n v="14.193"/>
    <n v="0"/>
    <s v="14:38:38:378: Load;14:38:40:860: Decline;14:38:44:34: Screen1;14:38:44:241: Load;14:38:47:122: Screen2yes;14:38:47:226: Load;14:38:49:978: Screen3;14:38:50:109: Load;"/>
    <n v="1995"/>
    <n v="2"/>
    <n v="4"/>
    <n v="1"/>
    <s v=""/>
    <n v="311"/>
    <s v="low_highthreat"/>
    <s v="https://privacy-bits.org/4/1_low_saliency_high_threat.html"/>
    <s v="0"/>
    <x v="0"/>
  </r>
  <r>
    <x v="0"/>
    <s v="88.0.4324.150"/>
    <x v="0"/>
    <s v="1536x864"/>
    <n v="1"/>
    <n v="0"/>
    <n v="0"/>
    <n v="20.073"/>
    <n v="0"/>
    <s v="14:39:52:971: Load;14:39:57:676: Decline;14:40:1:929: Screen1;14:40:2:310: Load;14:40:4:414: Screen2no;14:40:4:655: Load;14:40:6:596: Screen3;14:40:6:876: Load;"/>
    <n v="1986"/>
    <n v="1"/>
    <n v="5"/>
    <n v="1"/>
    <s v=""/>
    <n v="258"/>
    <s v="high_highthreat"/>
    <s v="https://privacy-bits.org/4/1_high_saliency_high_threat.html"/>
    <s v="0"/>
    <x v="0"/>
  </r>
  <r>
    <x v="0"/>
    <s v="87.0.4280.88"/>
    <x v="0"/>
    <s v="1366x768"/>
    <n v="1"/>
    <n v="36.414000000000001"/>
    <n v="36.414000000000001"/>
    <n v="37.238999999999997"/>
    <n v="1"/>
    <s v="14:42:14:43: Load;14:42:29:532: Accept;14:42:32:540: Screen1;14:42:32:903: Load;14:42:41:105: Load;14:42:42:944: Screen3;14:42:43:163: Load;"/>
    <n v="1985"/>
    <n v="2"/>
    <n v="4"/>
    <n v="1"/>
    <s v=""/>
    <n v="401"/>
    <s v="high_highthreat"/>
    <s v="https://privacy-bits.org/4/1_high_saliency_high_threat.html"/>
    <s v="0"/>
    <x v="0"/>
  </r>
  <r>
    <x v="0"/>
    <s v="88.0.4324.146"/>
    <x v="0"/>
    <s v="2048x1152"/>
    <n v="1"/>
    <n v="0"/>
    <n v="0"/>
    <n v="25.975999999999999"/>
    <n v="0"/>
    <s v="14:40:47:686: Load;14:40:53:574: Accept;14:40:57:657: Load;14:41:3:779: Screen2yes;14:41:3:930: Load;14:41:6:137: Screen3;14:41:6:284: Load;"/>
    <n v="1998"/>
    <n v="1"/>
    <n v="4"/>
    <n v="1"/>
    <s v=""/>
    <n v="260"/>
    <s v="low_dummythreat"/>
    <s v="https://privacy-bits.org/4/1_low_saliency_dummy_threat.html"/>
    <s v="0"/>
    <x v="0"/>
  </r>
  <r>
    <x v="0"/>
    <s v="88.0.4324.146"/>
    <x v="0"/>
    <s v="1707x1067"/>
    <n v="1"/>
    <n v="0"/>
    <n v="0"/>
    <n v="18.931999999999999"/>
    <n v="0"/>
    <s v="14:41:8:748: Load;14:41:11:769: Accept;14:41:14:266: Screen1;14:41:14:543: Load;14:41:18:878: Screen2yes;14:41:19:236: Load;14:41:20:753: Screen3;14:41:21:52: Load;"/>
    <n v="1990"/>
    <n v="2"/>
    <n v="4"/>
    <n v="1"/>
    <s v=""/>
    <n v="284"/>
    <s v="control"/>
    <s v="https://privacy-bits.org/4/1_control.html"/>
    <s v="0"/>
    <x v="0"/>
  </r>
  <r>
    <x v="0"/>
    <s v="89.0.4389.40"/>
    <x v="1"/>
    <s v="1440x900"/>
    <n v="1"/>
    <n v="0"/>
    <n v="0"/>
    <n v="26.088999999999999"/>
    <n v="0"/>
    <s v="14:40:29:341: Load;14:40:32:160: Accept;14:40:37:90: Screen1;14:40:37:222: Load;14:40:41:583: Screen2no;14:40:41:680: Load;14:40:44:359: Screen3;14:40:44:455: Load;"/>
    <n v="1985"/>
    <n v="1"/>
    <n v="5"/>
    <n v="1"/>
    <s v=""/>
    <n v="385"/>
    <s v="control"/>
    <s v="https://privacy-bits.org/4/1_control.html"/>
    <s v="0"/>
    <x v="0"/>
  </r>
  <r>
    <x v="0"/>
    <s v="88.0.4324.150"/>
    <x v="0"/>
    <s v="1366x768"/>
    <n v="1"/>
    <n v="7.89"/>
    <n v="26.032"/>
    <n v="27.100999999999999"/>
    <n v="4"/>
    <s v="14:41:24:399: Load;14:41:28:774: Decline;14:41:33:942: Screen1;14:41:34:152: Load;14:41:37:555: Load;14:41:40:429: Screen3;14:41:40:560: Load;"/>
    <n v="1996"/>
    <n v="2"/>
    <n v="4"/>
    <n v="1"/>
    <s v=""/>
    <n v="286"/>
    <s v="low_highthreat"/>
    <s v="https://privacy-bits.org/4/1_low_saliency_high_threat.html"/>
    <s v="0"/>
    <x v="0"/>
  </r>
  <r>
    <x v="2"/>
    <s v="85.0"/>
    <x v="0"/>
    <s v="1600x900"/>
    <n v="1"/>
    <n v="0"/>
    <n v="0"/>
    <n v="37.317999999999998"/>
    <n v="0"/>
    <s v="14:41:15:594: Load;14:41:24:528: Decline;14:41:29:689: Screen1;14:41:29:998: Load;14:41:33:873: Screen2yes;14:41:34:53: Load;14:41:36:133: Screen3;14:41:36:354: Load;"/>
    <n v="1981"/>
    <n v="2"/>
    <n v="3"/>
    <n v="1"/>
    <s v=""/>
    <n v="310"/>
    <s v="high_highthreat"/>
    <s v="https://privacy-bits.org/4/1_high_saliency_high_threat.html"/>
    <s v="0"/>
    <x v="0"/>
  </r>
  <r>
    <x v="0"/>
    <s v="88.0.4324.104"/>
    <x v="0"/>
    <s v="1536x864"/>
    <n v="1"/>
    <n v="29.184000000000001"/>
    <n v="29.184000000000001"/>
    <n v="47.173999999999999"/>
    <n v="1"/>
    <s v="14:41:47:175: Load;14:41:51:830: Accept;14:41:55:361: Screen1;14:41:55:643: Load;14:41:59:210: Load;14:42:0:808: Load;"/>
    <n v="1996"/>
    <n v="2"/>
    <n v="3"/>
    <n v="1"/>
    <s v=""/>
    <n v="299"/>
    <s v="high_dummythreat"/>
    <s v="https://privacy-bits.org/4/1_high_saliency_dummy_threat.html"/>
    <s v="0"/>
    <x v="0"/>
  </r>
  <r>
    <x v="2"/>
    <s v="85.0"/>
    <x v="1"/>
    <s v="1440x900"/>
    <n v="1"/>
    <n v="0"/>
    <n v="0"/>
    <n v="9.9700000000000006"/>
    <n v="0"/>
    <s v="14:43:52:156: Load;14:43:53:668: Accept;14:43:55:562: Screen1;14:43:55:709: Load;14:43:57:469: Screen2yes;14:43:57:610: Load;14:43:58:726: Screen3;14:43:58:916: Load;"/>
    <n v="1994"/>
    <n v="2"/>
    <n v="4"/>
    <n v="1"/>
    <s v=""/>
    <n v="164"/>
    <s v="low_highthreat"/>
    <s v="https://privacy-bits.org/4/1_low_saliency_high_threat.html"/>
    <s v="0"/>
    <x v="0"/>
  </r>
  <r>
    <x v="0"/>
    <s v="87.0.4280.141"/>
    <x v="0"/>
    <s v="1536x864"/>
    <n v="1"/>
    <n v="22.074000000000002"/>
    <n v="22.074000000000002"/>
    <n v="23.742999999999999"/>
    <n v="1"/>
    <s v="14:42:14:726: Load;14:42:20:787: Accept;14:42:23:604: Screen1;14:42:24:381: Load;14:42:30:107: Screen2yes;14:42:30:244: Load;14:42:32:848: Screen3;14:42:32:946: Load;"/>
    <n v="1991"/>
    <n v="2"/>
    <n v="5"/>
    <n v="1"/>
    <s v=""/>
    <n v="270"/>
    <s v="high_dummythreat"/>
    <s v="https://privacy-bits.org/4/1_high_saliency_dummy_threat.html"/>
    <s v="0"/>
    <x v="0"/>
  </r>
  <r>
    <x v="0"/>
    <s v="88.0.4324.146"/>
    <x v="1"/>
    <s v="1440x900"/>
    <n v="1"/>
    <n v="0"/>
    <n v="0"/>
    <n v="29.018000000000001"/>
    <n v="0"/>
    <s v="14:40:48:104: Load;14:40:51:573: Accept;14:40:57:976: Load;14:41:3:32: Screen2no;14:41:3:149: Load;14:41:9:159: Screen3;14:41:9:325: Load;"/>
    <n v="1997"/>
    <n v="2"/>
    <n v="4"/>
    <n v="1"/>
    <s v=""/>
    <n v="404"/>
    <s v="control"/>
    <s v="https://privacy-bits.org/4/1_control.html"/>
    <s v="0"/>
    <x v="0"/>
  </r>
  <r>
    <x v="0"/>
    <s v="88.0.4324.150"/>
    <x v="6"/>
    <s v="1280x720"/>
    <n v="1"/>
    <n v="12.638999999999999"/>
    <n v="12.638999999999999"/>
    <n v="33.585999999999999"/>
    <n v="1"/>
    <s v="14:43:9:242: Load;14:43:17:76: Decline;14:43:24:460: Screen1;14:43:24:545: Load;14:43:32:362: Screen2yes;14:43:32:471: Load;14:43:35:850: Screen3;14:43:35:902: Load;"/>
    <n v="1975"/>
    <n v="1"/>
    <n v="3"/>
    <n v="1"/>
    <s v=""/>
    <n v="298"/>
    <s v="low_highthreat"/>
    <s v="https://privacy-bits.org/4/1_low_saliency_high_threat.html"/>
    <s v="0"/>
    <x v="0"/>
  </r>
  <r>
    <x v="2"/>
    <s v="85.0"/>
    <x v="0"/>
    <s v="1600x1200"/>
    <n v="1"/>
    <n v="0"/>
    <n v="0"/>
    <n v="22.521999999999998"/>
    <n v="0"/>
    <s v="14:43:16:224: Load;14:43:21:411: Decline;14:43:26:351: Screen1;14:43:26:576: Load;14:43:32:720: Screen2no;14:43:32:893: Load;14:43:35:584: Screen3;14:43:35:708: Load;"/>
    <n v="1969"/>
    <n v="1"/>
    <n v="6"/>
    <n v="1"/>
    <s v="Annoyed that the consent did not mention that content would relate to adult products"/>
    <n v="290"/>
    <s v="high_highthreat"/>
    <s v="https://privacy-bits.org/4/1_high_saliency_high_threat.html"/>
    <s v="0"/>
    <x v="0"/>
  </r>
  <r>
    <x v="0"/>
    <s v="88.0.4324.146"/>
    <x v="1"/>
    <s v="1280x800"/>
    <n v="1"/>
    <n v="0"/>
    <n v="0"/>
    <n v="24.25"/>
    <n v="0"/>
    <s v="14:44:7:348: Load;14:44:15:47: Decline;14:44:18:847: Screen1;14:44:18:976: Load;14:44:22:292: Screen2no;14:44:22:373: Load;14:44:25:183: Screen3;14:44:25:266: Load;"/>
    <n v="1997"/>
    <n v="2"/>
    <n v="5"/>
    <n v="1"/>
    <s v=""/>
    <n v="233"/>
    <s v="high_dummythreat"/>
    <s v="https://privacy-bits.org/4/1_high_saliency_dummy_threat.html"/>
    <s v="0"/>
    <x v="0"/>
  </r>
  <r>
    <x v="0"/>
    <s v="88.0.4324.146"/>
    <x v="0"/>
    <s v="1366x768"/>
    <n v="1"/>
    <n v="0"/>
    <n v="0"/>
    <n v="16.802"/>
    <n v="0"/>
    <s v="14:42:13:693: Load;14:42:15:582: Accept;14:42:18:194: Screen1;14:42:18:443: Load;14:42:20:943: Screen2yes;14:42:21:126: Load;14:42:24:501: Screen3;14:42:24:593: Load;"/>
    <n v="1982"/>
    <n v="2"/>
    <n v="3"/>
    <n v="1"/>
    <s v=""/>
    <n v="370"/>
    <s v="low_highthreat"/>
    <s v="https://privacy-bits.org/4/1_low_saliency_high_threat.html"/>
    <s v="0"/>
    <x v="0"/>
  </r>
  <r>
    <x v="0"/>
    <s v="88.0.4324.150"/>
    <x v="1"/>
    <s v="1680x1050"/>
    <n v="1"/>
    <n v="0"/>
    <n v="0"/>
    <n v="13.706"/>
    <n v="0"/>
    <s v="14:43:59:765: Load;14:44:2:587: Accept;14:44:4:29: Screen1;14:44:4:202: Load;14:44:7:866: Screen2no;14:44:8:216: Load;14:44:9:399: Screen3;14:44:9:552: Load;"/>
    <n v="1991"/>
    <n v="1"/>
    <n v="3"/>
    <n v="1"/>
    <s v="Fascinating study! cookies and the process of accepting/declining them has definetely become a burden on my daily web browsing."/>
    <n v="238"/>
    <s v="control"/>
    <s v="https://privacy-bits.org/4/1_control.html"/>
    <s v="0"/>
    <x v="0"/>
  </r>
  <r>
    <x v="2"/>
    <s v="85.0"/>
    <x v="1"/>
    <s v="1920x1080"/>
    <n v="1"/>
    <n v="0"/>
    <n v="0"/>
    <n v="23.096"/>
    <n v="0"/>
    <s v="14:44:23:287: Load;14:44:29:983: Accept;14:44:33:37: Screen1;14:44:33:561: Load;14:44:37:303: Load;14:44:40:172: Screen3;14:44:40:462: Load;"/>
    <n v="1988"/>
    <n v="1"/>
    <n v="4"/>
    <n v="1"/>
    <s v=""/>
    <n v="348"/>
    <s v="high_highthreat"/>
    <s v="https://privacy-bits.org/4/1_high_saliency_high_threat.html"/>
    <s v="0"/>
    <x v="0"/>
  </r>
  <r>
    <x v="0"/>
    <s v="88.0.4324.146"/>
    <x v="0"/>
    <s v="1920x1080"/>
    <n v="1"/>
    <n v="0"/>
    <n v="0"/>
    <n v="15"/>
    <n v="0"/>
    <s v="14:45:13:619: Load;14:45:15:599: Accept;14:45:17:412: Screen1;14:45:17:564: Load;14:45:24:97: Screen2no;14:45:24:211: Load;14:45:25:990: Screen3;14:45:26:109: Load;"/>
    <n v="1996"/>
    <n v="1"/>
    <n v="2"/>
    <n v="1"/>
    <s v=""/>
    <n v="259"/>
    <s v="high_dummythreat"/>
    <s v="https://privacy-bits.org/4/1_high_saliency_dummy_threat.html"/>
    <s v="0"/>
    <x v="0"/>
  </r>
  <r>
    <x v="0"/>
    <s v="88.0.4324.146"/>
    <x v="1"/>
    <s v="1440x900"/>
    <n v="1"/>
    <n v="0"/>
    <n v="0"/>
    <n v="30.148"/>
    <n v="0"/>
    <s v="14:44:25:424: Load;14:44:35:164: Decline;14:44:41:119: Screen1;14:44:41:261: Load;14:44:47:311: Screen2no;14:44:47:467: Load;14:44:51:722: Screen3;14:44:51:825: Load;"/>
    <n v="1976"/>
    <n v="2"/>
    <n v="5"/>
    <n v="1"/>
    <s v=""/>
    <n v="420"/>
    <s v="high_highthreat"/>
    <s v="https://privacy-bits.org/4/1_high_saliency_high_threat.html"/>
    <s v="0"/>
    <x v="0"/>
  </r>
  <r>
    <x v="2"/>
    <s v="85.0"/>
    <x v="1"/>
    <s v="1280x800"/>
    <n v="1"/>
    <n v="0"/>
    <n v="0"/>
    <n v="17.725999999999999"/>
    <n v="0"/>
    <s v="14:45:46:871: Load;14:45:49:391: Accept;14:45:55:312: Screen1;14:45:55:647: Load;14:45:58:628: Screen2no;14:45:58:758: Load;14:46:0:859: Screen3;14:46:0:959: Load;"/>
    <n v="1956"/>
    <n v="1"/>
    <n v="2"/>
    <n v="1"/>
    <s v=""/>
    <n v="291"/>
    <s v="low_highthreat"/>
    <s v="https://privacy-bits.org/4/1_low_saliency_high_threat.html"/>
    <s v="0"/>
    <x v="0"/>
  </r>
  <r>
    <x v="0"/>
    <s v="88.0.4324.150"/>
    <x v="0"/>
    <s v="1920x1080"/>
    <n v="1"/>
    <n v="0"/>
    <n v="0"/>
    <n v="32.265000000000001"/>
    <n v="0"/>
    <s v="14:43:7:24: Load;14:43:15:447: Accept;14:43:22:285: Screen1;14:43:22:415: Load;"/>
    <n v="1993"/>
    <n v="2"/>
    <n v="2"/>
    <n v="1"/>
    <s v=""/>
    <n v="422"/>
    <s v="high_dummythreat"/>
    <s v="https://privacy-bits.org/4/1_high_saliency_dummy_threat.html"/>
    <s v="0"/>
    <x v="0"/>
  </r>
  <r>
    <x v="0"/>
    <s v="88.0.4324.146"/>
    <x v="0"/>
    <s v="1366x768"/>
    <n v="1"/>
    <n v="16.497"/>
    <n v="29.010999999999999"/>
    <n v="30.161000000000001"/>
    <n v="4"/>
    <s v="14:45:55:353: Load;14:46:9:89: Decline;14:46:12:504: Screen1;14:46:12:671: Load;14:46:17:806: Screen2yes;14:46:18:15: Load;14:46:21:476: Screen3;14:46:21:601: Load;"/>
    <n v="1989"/>
    <n v="2"/>
    <n v="4"/>
    <n v="1"/>
    <s v=""/>
    <n v="283"/>
    <s v="low_highthreat"/>
    <s v="https://privacy-bits.org/4/1_low_saliency_high_threat.html"/>
    <s v="0"/>
    <x v="0"/>
  </r>
  <r>
    <x v="0"/>
    <s v="88.0.4324.104"/>
    <x v="0"/>
    <s v="1366x768"/>
    <n v="1"/>
    <n v="9.6340000000000003"/>
    <n v="26.574999999999999"/>
    <n v="32.140999999999998"/>
    <n v="5"/>
    <s v="14:45:18:253: Load;14:45:24:336: Decline;14:45:27:356: Screen1;14:45:27:709: Load;14:45:32:670: Screen2no;14:45:32:936: Load;14:45:35:122: Screen3;14:45:35:280: Load;"/>
    <n v="1983"/>
    <n v="2"/>
    <n v="2"/>
    <n v="1"/>
    <s v=""/>
    <n v="312"/>
    <s v="high_dummythreat"/>
    <s v="https://privacy-bits.org/4/1_high_saliency_dummy_threat.html"/>
    <s v="0"/>
    <x v="0"/>
  </r>
  <r>
    <x v="0"/>
    <s v="88.0.4324.104"/>
    <x v="0"/>
    <s v="1536x864"/>
    <n v="1"/>
    <n v="0"/>
    <n v="0"/>
    <n v="22.375"/>
    <n v="0"/>
    <s v="14:45:8:319: Load;14:45:15:677: Accept;14:45:18:914: Load;14:45:22:354: Load;14:45:25:807: Screen3;14:45:25:998: Load;"/>
    <n v="2002"/>
    <n v="1"/>
    <n v="3"/>
    <n v="1"/>
    <s v=""/>
    <n v="387"/>
    <s v="low_dummythreat"/>
    <s v="https://privacy-bits.org/4/1_low_saliency_dummy_threat.html"/>
    <s v="0"/>
    <x v="0"/>
  </r>
  <r>
    <x v="1"/>
    <s v="88.0.705.63"/>
    <x v="0"/>
    <s v="1536x864"/>
    <n v="1"/>
    <n v="0"/>
    <n v="0"/>
    <n v="39.808999999999997"/>
    <n v="0"/>
    <s v="14:44:29:708: Load;14:44:36:737: Decline;14:44:50:790: Screen1;14:44:50:942: Load;14:45:2:507: Screen2yes;14:45:2:673: Load;14:45:4:572: Screen3;14:45:4:667: Load;"/>
    <n v="1985"/>
    <n v="2"/>
    <n v="2"/>
    <n v="1"/>
    <s v=""/>
    <n v="365"/>
    <s v="control"/>
    <s v="https://privacy-bits.org/4/1_control.html"/>
    <s v="0"/>
    <x v="0"/>
  </r>
  <r>
    <x v="0"/>
    <s v="88.0.4324.150"/>
    <x v="0"/>
    <s v="1280x720"/>
    <n v="1"/>
    <n v="38.673000000000002"/>
    <n v="38.673000000000002"/>
    <n v="39.999000000000002"/>
    <n v="1"/>
    <s v="14:44:12:383: Load;14:44:14:903: Accept;14:44:17:282: Load;14:44:21:395: Screen2yes;14:44:21:475: Load;14:44:24:548: Load;"/>
    <n v="1988"/>
    <n v="2"/>
    <n v="5"/>
    <n v="1"/>
    <s v=""/>
    <n v="459"/>
    <s v="high_dummythreat"/>
    <s v="https://privacy-bits.org/4/1_high_saliency_dummy_threat.html"/>
    <s v="0"/>
    <x v="0"/>
  </r>
  <r>
    <x v="0"/>
    <s v="88.0.4324.152"/>
    <x v="0"/>
    <s v="1920x1080"/>
    <n v="1"/>
    <n v="0"/>
    <n v="0"/>
    <n v="23.157"/>
    <n v="0"/>
    <s v="14:45:58:580: Load;14:46:6:528: Decline;14:46:9:525: Load;14:46:14:727: Screen2yes;14:46:14:914: Load;14:46:16:571: Screen3;14:46:16:723: Load;"/>
    <n v="1992"/>
    <n v="1"/>
    <n v="3"/>
    <n v="1"/>
    <s v="I'm an advocate of privacy and I hope you achieve some good results regarding the cookie issue"/>
    <n v="298"/>
    <s v="low_highthreat"/>
    <s v="https://privacy-bits.org/4/1_low_saliency_high_threat.html"/>
    <s v="0"/>
    <x v="0"/>
  </r>
  <r>
    <x v="0"/>
    <s v="88.0.4324.150"/>
    <x v="0"/>
    <s v="1920x1080"/>
    <n v="1"/>
    <n v="0"/>
    <n v="0"/>
    <n v="45.351999999999997"/>
    <n v="0"/>
    <s v="14:45:16:788: Load;14:45:20:303: Accept;14:45:25:94: Screen1;14:45:25:287: Load;14:45:30:390: Screen2no;14:45:30:530: Load;14:45:32:617: Load;"/>
    <n v="1970"/>
    <n v="1"/>
    <n v="2"/>
    <n v="1"/>
    <s v=""/>
    <n v="374"/>
    <s v="control"/>
    <s v="https://privacy-bits.org/4/1_control.html"/>
    <s v="0"/>
    <x v="0"/>
  </r>
  <r>
    <x v="0"/>
    <s v="88.0.4324.146"/>
    <x v="0"/>
    <s v="1620x1080"/>
    <n v="1"/>
    <n v="0"/>
    <n v="0"/>
    <n v="18.701000000000001"/>
    <n v="0"/>
    <s v="14:46:30:914: Load;14:46:35:404: Decline;14:46:38:520: Screen1;14:46:38:827: Load;14:46:44:193: Screen2no;14:46:44:329: Load;14:46:46:210: Screen3;14:46:46:293: Load;"/>
    <n v="1971"/>
    <n v="2"/>
    <n v="5"/>
    <n v="1"/>
    <s v=""/>
    <n v="289"/>
    <s v="high_dummythreat"/>
    <s v="https://privacy-bits.org/4/1_high_saliency_dummy_threat.html"/>
    <s v="0"/>
    <x v="0"/>
  </r>
  <r>
    <x v="0"/>
    <s v="88.0.4324.150"/>
    <x v="1"/>
    <s v="2048x1152"/>
    <n v="1"/>
    <n v="0"/>
    <n v="0"/>
    <n v="14.172000000000001"/>
    <n v="0"/>
    <s v="14:48:6:550: Load;14:48:8:687: Accept;14:48:9:693: Load;14:48:14:210: Screen2yes;14:48:14:368: Load;14:48:15:632: Screen3;14:48:15:766: Load;"/>
    <n v="2000"/>
    <n v="1"/>
    <n v="3"/>
    <n v="1"/>
    <s v=""/>
    <n v="275"/>
    <s v="high_dummythreat"/>
    <s v="https://privacy-bits.org/4/1_high_saliency_dummy_threat.html"/>
    <s v="0"/>
    <x v="0"/>
  </r>
  <r>
    <x v="3"/>
    <s v="14.0.2"/>
    <x v="1"/>
    <s v="1280x800"/>
    <n v="1"/>
    <n v="0"/>
    <n v="0"/>
    <n v="14.688000000000001"/>
    <n v="0"/>
    <s v="14:48:15:517: Load;14:48:20:737: Accept;14:48:23:720: Screen1;14:48:23:885: Load;14:48:25:775: Screen2yes;14:48:25:822: Load;14:48:26:855: Screen3;14:48:26:904: Load;"/>
    <n v="1992"/>
    <n v="2"/>
    <n v="5"/>
    <n v="1"/>
    <s v=""/>
    <n v="164"/>
    <s v="high_highthreat"/>
    <s v="https://privacy-bits.org/4/1_high_saliency_high_threat.html"/>
    <s v="0"/>
    <x v="0"/>
  </r>
  <r>
    <x v="1"/>
    <s v="88.0.705.63"/>
    <x v="0"/>
    <s v="1366x768"/>
    <n v="1"/>
    <n v="8.9749999999999996"/>
    <n v="14.348000000000001"/>
    <n v="21.678000000000001"/>
    <n v="2"/>
    <s v="14:46:36:807: Load;14:46:38:829: Accept;14:46:46:432: Load;14:46:52:215: Screen2yes;14:46:52:434: Load;14:46:54:848: Screen3;14:46:55:49: Load;"/>
    <n v="1999"/>
    <n v="1"/>
    <n v="4"/>
    <n v="94"/>
    <s v="yes, i accidentally selected strongly agree and not strongly disagree"/>
    <n v="310"/>
    <s v="low_dummythreat"/>
    <s v="https://privacy-bits.org/4/1_low_saliency_dummy_threat.html"/>
    <s v="1"/>
    <x v="0"/>
  </r>
  <r>
    <x v="0"/>
    <s v="88.0.4324.146"/>
    <x v="0"/>
    <s v="1536x864"/>
    <n v="1"/>
    <n v="14.821999999999999"/>
    <n v="14.821999999999999"/>
    <n v="16.725000000000001"/>
    <n v="1"/>
    <s v="14:45:47:601: Load;14:45:50:687: Decline;14:45:52:611: Load;14:45:56:932: Load;14:45:58:814: Screen3;14:45:58:902: Load;"/>
    <n v="1992"/>
    <n v="2"/>
    <n v="4"/>
    <n v="1"/>
    <s v=""/>
    <n v="355"/>
    <s v="low_dummythreat"/>
    <s v="https://privacy-bits.org/4/1_low_saliency_dummy_threat.html"/>
    <s v="0"/>
    <x v="0"/>
  </r>
  <r>
    <x v="0"/>
    <s v="88.0.4324.146"/>
    <x v="0"/>
    <s v="1366x768"/>
    <n v="1"/>
    <n v="6.64"/>
    <n v="29.523"/>
    <n v="31.78"/>
    <n v="6"/>
    <s v="14:46:49:247: Load;14:46:52:745: Accept;14:46:57:411: Screen1;14:46:57:632: Load;14:47:5:297: Screen2no;14:47:5:469: Load;14:47:8:76: Screen3;14:47:8:170: Load;"/>
    <n v="1973"/>
    <n v="1"/>
    <n v="2"/>
    <n v="1"/>
    <s v=""/>
    <n v="343"/>
    <s v="control"/>
    <s v="https://privacy-bits.org/4/1_control.html"/>
    <s v="0"/>
    <x v="0"/>
  </r>
  <r>
    <x v="0"/>
    <s v="88.0.4324.146"/>
    <x v="0"/>
    <s v="1920x1080"/>
    <n v="1"/>
    <n v="0"/>
    <n v="0"/>
    <n v="31.957000000000001"/>
    <n v="0"/>
    <s v="14:46:38:459: Load;14:46:51:179: Accept;14:46:54:937: Screen1;14:46:55:147: Load;14:46:59:225: Screen2yes;14:46:59:336: Load;14:47:5:729: Screen3;14:47:5:896: Load;"/>
    <n v="1998"/>
    <n v="1"/>
    <n v="4"/>
    <n v="1"/>
    <s v=""/>
    <n v="341"/>
    <s v="high_highthreat"/>
    <s v="https://privacy-bits.org/4/1_high_saliency_high_threat.html"/>
    <s v="0"/>
    <x v="0"/>
  </r>
  <r>
    <x v="0"/>
    <s v="88.0.4324.146"/>
    <x v="0"/>
    <s v="1366x768"/>
    <n v="1"/>
    <n v="7.7430000000000003"/>
    <n v="7.7430000000000003"/>
    <n v="19.32"/>
    <n v="1"/>
    <s v="14:47:34:696: Load;14:47:37:506: Accept;14:47:43:754: Screen1;14:47:43:906: Load;14:47:48:480: Screen2no;14:47:48:550: Load;14:47:51:59: Screen3;14:47:51:126: Load;"/>
    <n v="1984"/>
    <n v="2"/>
    <n v="3"/>
    <n v="1"/>
    <s v=""/>
    <n v="273"/>
    <s v="control"/>
    <s v="https://privacy-bits.org/4/1_control.html"/>
    <s v="0"/>
    <x v="0"/>
  </r>
  <r>
    <x v="2"/>
    <s v="85.0"/>
    <x v="0"/>
    <s v="1920x1080"/>
    <n v="1"/>
    <n v="0"/>
    <n v="0"/>
    <n v="21.597000000000001"/>
    <n v="0"/>
    <s v="14:48:6:356: Load;14:48:13:775: Decline;14:48:17:335: Load;14:48:21:543: Screen2yes;14:48:21:842: Load;14:48:24:87: Screen3;14:48:24:443: Load;"/>
    <n v="1984"/>
    <n v="2"/>
    <n v="4"/>
    <n v="1"/>
    <s v=""/>
    <n v="255"/>
    <s v="high_highthreat"/>
    <s v="https://privacy-bits.org/4/1_high_saliency_high_threat.html"/>
    <s v="0"/>
    <x v="0"/>
  </r>
  <r>
    <x v="1"/>
    <s v="88.0.705.63"/>
    <x v="0"/>
    <s v="1920x1080"/>
    <n v="1"/>
    <n v="0"/>
    <n v="0"/>
    <n v="20.5"/>
    <n v="0"/>
    <s v="14:46:18:589: Load;14:46:26:635: Screen1;14:46:26:886: Load;14:46:31:810: Screen2no;14:46:31:914: Load;14:46:33:537: Screen3;14:46:33:640: Load;"/>
    <n v="1964"/>
    <n v="1"/>
    <n v="3"/>
    <n v="1"/>
    <s v="interesting study, helped me to understand more about cookies"/>
    <n v="349"/>
    <s v="low_dummythreat"/>
    <s v="https://privacy-bits.org/4/1_low_saliency_dummy_threat.html"/>
    <s v="0"/>
    <x v="0"/>
  </r>
  <r>
    <x v="0"/>
    <s v="88.0.4324.146"/>
    <x v="0"/>
    <s v="1536x864"/>
    <n v="1"/>
    <n v="0"/>
    <n v="0"/>
    <n v="25.626999999999999"/>
    <n v="0"/>
    <s v="14:47:51:318: Load;14:47:57:760: Decline;14:48:1:829: Screen1;14:48:2:93: Load;14:48:6:256: Screen2yes;14:48:6:380: Load;14:48:8:121: Screen3;14:48:8:231: Load;"/>
    <n v="1978"/>
    <n v="2"/>
    <n v="5"/>
    <n v="1"/>
    <s v=""/>
    <n v="277"/>
    <s v="high_highthreat"/>
    <s v="https://privacy-bits.org/4/1_high_saliency_high_threat.html"/>
    <s v="0"/>
    <x v="0"/>
  </r>
  <r>
    <x v="0"/>
    <s v="83.0.4103.106"/>
    <x v="2"/>
    <s v="1576x985"/>
    <n v="1"/>
    <n v="0"/>
    <n v="0"/>
    <n v="33.395000000000003"/>
    <n v="0"/>
    <s v="14:47:29:133: Load;14:47:45:80: Screen1;14:47:45:210: Load;14:47:53:458: Screen2no;14:47:53:617: Load;14:47:56:298: Screen3;14:47:56:395: Load;"/>
    <n v="1981"/>
    <n v="1"/>
    <n v="5"/>
    <n v="94"/>
    <s v=""/>
    <n v="330"/>
    <s v="high_highthreat"/>
    <s v="https://privacy-bits.org/4/1_high_saliency_high_threat.html"/>
    <s v="1"/>
    <x v="0"/>
  </r>
  <r>
    <x v="0"/>
    <s v="88.0.4324.104"/>
    <x v="0"/>
    <s v="1440x900"/>
    <n v="1"/>
    <n v="0"/>
    <n v="0"/>
    <n v="32.825000000000003"/>
    <n v="0"/>
    <s v="14:46:33:143: Load;14:46:40:715: Accept;14:46:47:492: Screen1;14:46:47:844: Load;14:46:52:245: Screen2no;14:46:52:427: Load;14:47:1:566: Screen3;14:47:1:782: Load;"/>
    <n v="1960"/>
    <n v="2"/>
    <n v="5"/>
    <n v="1"/>
    <s v=""/>
    <n v="430"/>
    <s v="low_dummythreat"/>
    <s v="https://privacy-bits.org/4/1_low_saliency_dummy_threat.html"/>
    <s v="0"/>
    <x v="0"/>
  </r>
  <r>
    <x v="0"/>
    <s v="88.0.4324.150"/>
    <x v="0"/>
    <s v="1536x864"/>
    <n v="1"/>
    <n v="0"/>
    <n v="0"/>
    <n v="35.161000000000001"/>
    <n v="0"/>
    <s v="14:46:42:789: Load;14:46:44:576: Decline;"/>
    <n v="1990"/>
    <n v="2"/>
    <n v="4"/>
    <n v="1"/>
    <s v=""/>
    <n v="295"/>
    <s v="low_dummythreat"/>
    <s v="https://privacy-bits.org/4/1_low_saliency_dummy_threat.html"/>
    <s v="0"/>
    <x v="0"/>
  </r>
  <r>
    <x v="0"/>
    <s v="49.0.2623.112"/>
    <x v="17"/>
    <s v="1280x800"/>
    <n v="1"/>
    <n v="13.067"/>
    <n v="13.067"/>
    <n v="32.997999999999998"/>
    <n v="1"/>
    <s v="14:47:54:957: Load;14:47:58:168: Accept;14:48:2:296: Screen1;14:48:2:533: Load;14:48:10:182: Screen2yes;14:48:10:481: Load;14:48:23:665: Screen3;14:48:23:954: Load;"/>
    <n v="1989"/>
    <n v="1"/>
    <n v="3"/>
    <n v="1"/>
    <s v="no, thanks!"/>
    <n v="325"/>
    <s v="control"/>
    <s v="https://privacy-bits.org/4/1_control.html"/>
    <s v="0"/>
    <x v="0"/>
  </r>
  <r>
    <x v="1"/>
    <s v="88.0.705.63"/>
    <x v="0"/>
    <s v="1366x768"/>
    <n v="1"/>
    <n v="9.6869999999999994"/>
    <n v="30.082000000000001"/>
    <n v="31.233000000000001"/>
    <n v="5"/>
    <s v="14:48:20:632: Load;14:48:25:619: Accept;14:48:30:456: Screen1;14:48:31:172: Load;14:48:39:91: Screen2no;14:48:39:456: Load;14:48:42:709: Screen3;14:48:42:973: Load;"/>
    <n v="1999"/>
    <n v="1"/>
    <n v="4"/>
    <n v="95"/>
    <s v=""/>
    <n v="296"/>
    <s v="high_highthreat"/>
    <s v="https://privacy-bits.org/4/1_high_saliency_high_threat.html"/>
    <s v="1"/>
    <x v="0"/>
  </r>
  <r>
    <x v="3"/>
    <s v="14.0.3"/>
    <x v="1"/>
    <s v="1440x900"/>
    <n v="1"/>
    <n v="0"/>
    <n v="0"/>
    <n v="24.361999999999998"/>
    <n v="0"/>
    <s v="14:49:26:370: Load;14:49:33:987: Accept;14:49:37:236: Screen1;14:49:37:403: Load;14:49:41:62: Screen2yes;14:49:41:212: Load;14:49:43:418: Screen3;14:49:43:488: Load;"/>
    <n v="1995"/>
    <n v="1"/>
    <n v="3"/>
    <n v="1"/>
    <s v=""/>
    <n v="225"/>
    <s v="low_highthreat"/>
    <s v="https://privacy-bits.org/4/1_low_saliency_high_threat.html"/>
    <s v="0"/>
    <x v="0"/>
  </r>
  <r>
    <x v="0"/>
    <s v="88.0.4324.96"/>
    <x v="1"/>
    <s v="1440x900"/>
    <n v="1"/>
    <n v="0"/>
    <n v="0"/>
    <n v="14.407999999999999"/>
    <n v="0"/>
    <s v="14:50:33:237: Load;14:50:34:763: Accept;14:50:36:909: Screen1;14:50:37:377: Load;14:50:39:234: Screen2no;14:50:39:336: Load;14:50:41:336: Screen3;14:50:41:440: Load;"/>
    <n v="2001"/>
    <n v="2"/>
    <n v="3"/>
    <n v="1"/>
    <s v=""/>
    <n v="179"/>
    <s v="control"/>
    <s v="https://privacy-bits.org/4/1_control.html"/>
    <s v="0"/>
    <x v="0"/>
  </r>
  <r>
    <x v="0"/>
    <s v="88.0.4324.96"/>
    <x v="1"/>
    <s v="1440x900"/>
    <n v="1"/>
    <n v="0"/>
    <n v="0"/>
    <n v="110.229"/>
    <n v="0"/>
    <s v="14:43:0:956: Load;14:43:5:261: Accept;14:43:10:189: Screen1;14:43:10:555: Load;14:43:19:535: Screen2yes;14:43:20:277: Load;14:43:22:152: Screen3;14:43:22:710: Load;"/>
    <n v="1989"/>
    <n v="1"/>
    <n v="5"/>
    <n v="1"/>
    <s v="None at all."/>
    <n v="762"/>
    <s v="control"/>
    <s v="https://privacy-bits.org/4/1_control.html"/>
    <s v="0"/>
    <x v="0"/>
  </r>
  <r>
    <x v="0"/>
    <s v="88.0.4324.146"/>
    <x v="0"/>
    <s v="1920x1080"/>
    <n v="1"/>
    <n v="0"/>
    <n v="0"/>
    <n v="33.168999999999997"/>
    <n v="0"/>
    <s v="14:48:57:972: Load;14:49:8:54: Decline;14:49:15:300: Screen1;14:49:15:673: Load;14:49:24:184: Screen2yes;14:49:24:521: Load;14:49:26:806: Screen3;14:49:27:41: Load;"/>
    <n v="2002"/>
    <n v="1"/>
    <n v="3"/>
    <n v="1"/>
    <s v=""/>
    <n v="349"/>
    <s v="high_highthreat"/>
    <s v="https://privacy-bits.org/4/1_high_saliency_high_threat.html"/>
    <s v="0"/>
    <x v="0"/>
  </r>
  <r>
    <x v="0"/>
    <s v="88.0.4324.150"/>
    <x v="0"/>
    <s v="1536x864"/>
    <n v="1"/>
    <n v="0"/>
    <n v="0"/>
    <n v="25.006"/>
    <n v="0"/>
    <s v="14:49:0:60: Load;14:49:8:711: Decline;14:49:11:463: Screen1;14:49:11:553: Load;14:49:17:10: Screen2no;14:49:17:231: Load;14:49:20:313: Screen3;14:49:20:371: Load;"/>
    <n v="1976"/>
    <n v="2"/>
    <n v="3"/>
    <n v="1"/>
    <s v=""/>
    <n v="358"/>
    <s v="high_dummythreat"/>
    <s v="https://privacy-bits.org/4/1_high_saliency_dummy_threat.html"/>
    <s v="0"/>
    <x v="0"/>
  </r>
  <r>
    <x v="1"/>
    <s v="88.0.705.63"/>
    <x v="0"/>
    <s v="1280x1024"/>
    <n v="1"/>
    <n v="0"/>
    <n v="0"/>
    <n v="38.856000000000002"/>
    <n v="0"/>
    <s v="14:49:30:825: Load;14:49:36:172: Decline;14:49:40:217: Screen1;14:49:40:444: Load;14:49:50:330: Screen2yes;14:49:50:496: Load;14:49:56:441: Screen3;14:49:56:600: Load;"/>
    <n v="1987"/>
    <n v="2"/>
    <n v="3"/>
    <n v="94"/>
    <s v=""/>
    <n v="437"/>
    <s v="high_dummythreat"/>
    <s v="https://privacy-bits.org/4/1_high_saliency_dummy_threat.html"/>
    <s v="1"/>
    <x v="0"/>
  </r>
  <r>
    <x v="0"/>
    <s v="88.0.4324.104"/>
    <x v="0"/>
    <s v="1536x864"/>
    <n v="1"/>
    <n v="0"/>
    <n v="0"/>
    <n v="16.167999999999999"/>
    <n v="0"/>
    <s v="14:48:26:205: Load;14:48:29:770: Decline;14:48:33:102: Screen1;14:48:33:429: Load;14:48:35:929: Screen2no;14:48:36:183: Load;14:48:37:935: Screen3;14:48:38:101: Load;"/>
    <n v="1995"/>
    <n v="2"/>
    <n v="5"/>
    <n v="1"/>
    <s v=""/>
    <n v="337"/>
    <s v="high_highthreat"/>
    <s v="https://privacy-bits.org/4/1_high_saliency_high_threat.html"/>
    <s v="0"/>
    <x v="0"/>
  </r>
  <r>
    <x v="0"/>
    <s v="88.0.4324.146"/>
    <x v="0"/>
    <s v="1536x864"/>
    <n v="1"/>
    <n v="0"/>
    <n v="0"/>
    <n v="31.731000000000002"/>
    <n v="0"/>
    <s v="14:49:29:555: Load;14:49:40:216: Accept;14:49:42:545: Screen1;14:49:42:733: Load;14:49:52:273: Screen2no;14:49:52:437: Load;14:49:54:449: Screen3;14:49:54:595: Load;"/>
    <n v="1980"/>
    <n v="2"/>
    <n v="4"/>
    <n v="1"/>
    <s v=""/>
    <n v="282"/>
    <s v="low_dummythreat"/>
    <s v="https://privacy-bits.org/4/1_low_saliency_dummy_threat.html"/>
    <s v="0"/>
    <x v="0"/>
  </r>
  <r>
    <x v="0"/>
    <s v="84.0.4147.127"/>
    <x v="22"/>
    <s v="1920x1080"/>
    <n v="1"/>
    <n v="0"/>
    <n v="0"/>
    <n v="39.942"/>
    <n v="0"/>
    <s v="14:46:44:147: Load;14:46:56:622: Decline;14:47:1:502: Screen1;14:47:1:735: Load;14:47:11:272: Load;14:47:13:485: Screen3;14:47:13:605: Load;"/>
    <n v="1986"/>
    <n v="2"/>
    <n v="2"/>
    <n v="1"/>
    <s v=""/>
    <n v="487"/>
    <s v="high_dummythreat"/>
    <s v="https://privacy-bits.org/4/1_high_saliency_dummy_threat.html"/>
    <s v="0"/>
    <x v="0"/>
  </r>
  <r>
    <x v="0"/>
    <s v="87.0.4280.141"/>
    <x v="0"/>
    <s v="1680x1050"/>
    <n v="1"/>
    <n v="0"/>
    <n v="0"/>
    <n v="30.018999999999998"/>
    <n v="0"/>
    <s v="14:49:16:167: Load;14:49:29:727: Accept;14:49:32:654: Screen1;14:49:33:429: Load;14:49:37:230: Screen2no;14:49:37:441: Load;14:49:39:165: Screen3;14:49:39:392: Load;"/>
    <n v="1980"/>
    <n v="2"/>
    <n v="4"/>
    <n v="1"/>
    <s v=""/>
    <n v="339"/>
    <s v="low_highthreat"/>
    <s v="https://privacy-bits.org/4/1_low_saliency_high_threat.html"/>
    <s v="0"/>
    <x v="0"/>
  </r>
  <r>
    <x v="2"/>
    <s v="85.0"/>
    <x v="0"/>
    <s v="1366x768"/>
    <n v="1"/>
    <n v="0"/>
    <n v="0"/>
    <n v="25.466999999999999"/>
    <n v="0"/>
    <s v="14:48:44:566: Load;14:48:46:936: Accept;14:48:50:743: Screen1;14:48:51:15: Load;14:48:56:597: Screen2yes;14:48:56:829: Load;14:48:59:774: Screen3;14:48:59:953: Load;"/>
    <n v="1985"/>
    <n v="2"/>
    <n v="3"/>
    <n v="1"/>
    <s v=""/>
    <n v="384"/>
    <s v="control"/>
    <s v="https://privacy-bits.org/4/1_control.html"/>
    <s v="0"/>
    <x v="0"/>
  </r>
  <r>
    <x v="3"/>
    <s v="14.0"/>
    <x v="1"/>
    <s v="1280x800"/>
    <n v="1"/>
    <n v="0"/>
    <n v="0"/>
    <n v="15.871"/>
    <n v="0"/>
    <s v="14:50:50:235: Load;14:50:51:834: Accept;14:50:54:600: Screen1;14:50:54:713: Load;14:50:57:200: Screen2yes;14:50:57:441: Load;14:51:0:486: Screen3;14:51:0:552: Load;"/>
    <n v="2001"/>
    <n v="2"/>
    <n v="3"/>
    <n v="1"/>
    <s v=""/>
    <n v="292"/>
    <s v="low_dummythreat"/>
    <s v="https://privacy-bits.org/4/1_low_saliency_dummy_threat.html"/>
    <s v="0"/>
    <x v="0"/>
  </r>
  <r>
    <x v="0"/>
    <s v="88.0.4324.146"/>
    <x v="1"/>
    <s v="1440x900"/>
    <n v="1"/>
    <n v="0"/>
    <n v="0"/>
    <n v="53.631999999999998"/>
    <n v="0"/>
    <s v="14:50:27:546: Load;14:50:29:583: Accept;14:50:32:5: Screen1;14:50:32:106: Load;14:50:34:557: Screen2yes;14:50:34:624: Load;14:50:37:775: Load;"/>
    <n v="2001"/>
    <n v="2"/>
    <n v="2"/>
    <n v="1"/>
    <s v=""/>
    <n v="291"/>
    <s v="control"/>
    <s v="https://privacy-bits.org/4/1_control.html"/>
    <s v="0"/>
    <x v="0"/>
  </r>
  <r>
    <x v="4"/>
    <s v="72.0.3815.487"/>
    <x v="0"/>
    <s v="1920x1080"/>
    <n v="1"/>
    <n v="0"/>
    <n v="0"/>
    <n v="27.222999999999999"/>
    <n v="0"/>
    <s v="14:49:50:207: Load;14:50:1:315: Decline;14:50:6:422: Load;14:50:13:666: Load;14:50:15:99: Screen3;14:50:15:146: Screen3;14:50:15:421: Load;"/>
    <n v="1999"/>
    <n v="2"/>
    <n v="4"/>
    <n v="94"/>
    <s v="I think I accidentally clicked the wrong option for the quality control question. But thanks anyway!"/>
    <n v="358"/>
    <s v="high_highthreat"/>
    <s v="https://privacy-bits.org/4/1_high_saliency_high_threat.html"/>
    <s v="1"/>
    <x v="0"/>
  </r>
  <r>
    <x v="2"/>
    <s v="85.0"/>
    <x v="0"/>
    <s v="1280x720"/>
    <n v="1"/>
    <n v="0"/>
    <n v="0"/>
    <n v="23.481999999999999"/>
    <n v="0"/>
    <s v="14:48:14:912: Load;14:48:18:91: Decline;14:48:22:802: Screen1;14:48:22:980: Load;14:48:27:786: Screen2no;14:48:27:874: Load;14:48:31:354: Screen3;14:48:31:386: Screen3;14:48:31:563: Load;"/>
    <n v="1989"/>
    <n v="2"/>
    <n v="5"/>
    <n v="94"/>
    <s v=""/>
    <n v="503"/>
    <s v="low_dummythreat"/>
    <s v="https://privacy-bits.org/4/1_low_saliency_dummy_threat.html"/>
    <s v="1"/>
    <x v="0"/>
  </r>
  <r>
    <x v="0"/>
    <s v="88.0.4324.104"/>
    <x v="0"/>
    <s v="1280x720"/>
    <n v="1"/>
    <n v="24.524000000000001"/>
    <n v="24.631"/>
    <n v="28.190999999999999"/>
    <n v="2"/>
    <s v="14:51:13:298: Load;14:51:22:434: Accept;14:51:25:205: Screen1;14:51:26:238: Load;14:51:31:114: Screen2yes;14:51:31:486: Load;14:51:34:597: Screen3;14:51:34:771: Load;"/>
    <n v="2000"/>
    <n v="2"/>
    <n v="3"/>
    <n v="1"/>
    <s v=""/>
    <n v="287"/>
    <s v="high_dummythreat"/>
    <s v="https://privacy-bits.org/4/1_high_saliency_dummy_threat.html"/>
    <s v="0"/>
    <x v="0"/>
  </r>
  <r>
    <x v="0"/>
    <s v="88.0.4324.150"/>
    <x v="0"/>
    <s v="1536x864"/>
    <n v="1"/>
    <n v="0"/>
    <n v="0"/>
    <n v="27.396999999999998"/>
    <n v="0"/>
    <s v="14:50:34:118: Load;14:50:37:646: Accept;14:50:41:732: Screen1;14:50:41:825: Load;14:50:49:751: Screen2yes;14:50:49:882: Load;14:50:52:888: Screen3;14:50:52:955: Load;"/>
    <n v="1992"/>
    <n v="2"/>
    <n v="5"/>
    <n v="1"/>
    <s v=""/>
    <n v="355"/>
    <s v="control"/>
    <s v="https://privacy-bits.org/4/1_control.html"/>
    <s v="0"/>
    <x v="0"/>
  </r>
  <r>
    <x v="3"/>
    <s v="13.1.2"/>
    <x v="1"/>
    <s v="1440x900"/>
    <n v="1"/>
    <n v="0"/>
    <n v="0"/>
    <n v="40.039000000000001"/>
    <n v="0"/>
    <s v="14:51:54:658: Load;14:52:7:976: Decline;14:52:11:572: Screen1;14:52:11:778: Load;14:52:22:671: Screen2yes;14:52:23:0: Load;14:52:26:365: Screen3;14:52:26:424: Load;"/>
    <n v="1981"/>
    <n v="2"/>
    <n v="3"/>
    <n v="1"/>
    <s v=""/>
    <n v="268"/>
    <s v="high_highthreat"/>
    <s v="https://privacy-bits.org/4/1_high_saliency_high_threat.html"/>
    <s v="0"/>
    <x v="0"/>
  </r>
  <r>
    <x v="0"/>
    <s v="88.0.4324.146"/>
    <x v="1"/>
    <s v="1440x900"/>
    <n v="1"/>
    <n v="0"/>
    <n v="0"/>
    <n v="10.217000000000001"/>
    <n v="0"/>
    <s v="14:52:42:85: Load;14:52:43:863: Accept;14:52:45:288: Load;14:52:47:160: Screen2yes;14:52:47:233: Load;14:52:48:450: Screen3;14:52:48:946: Load;"/>
    <n v="2001"/>
    <n v="2"/>
    <n v="3"/>
    <n v="1"/>
    <s v=""/>
    <n v="216"/>
    <s v="control"/>
    <s v="https://privacy-bits.org/4/1_control.html"/>
    <s v="0"/>
    <x v="0"/>
  </r>
  <r>
    <x v="0"/>
    <s v="88.0.4324.96"/>
    <x v="1"/>
    <s v="1920x1080"/>
    <n v="1"/>
    <n v="0"/>
    <n v="0"/>
    <n v="18.399999999999999"/>
    <n v="0"/>
    <s v="14:52:23:536: Load;14:52:29:514: Accept;14:52:32:411: Screen1;14:52:32:649: Load;14:52:36:435: Load;14:52:39:31: Screen3;14:52:39:119: Load;"/>
    <n v="2000"/>
    <n v="1"/>
    <n v="3"/>
    <n v="1"/>
    <s v=""/>
    <n v="248"/>
    <s v="low_dummythreat"/>
    <s v="https://privacy-bits.org/4/1_low_saliency_dummy_threat.html"/>
    <s v="0"/>
    <x v="0"/>
  </r>
  <r>
    <x v="0"/>
    <s v="88.0.4324.146"/>
    <x v="1"/>
    <s v="1440x900"/>
    <n v="1"/>
    <n v="0"/>
    <n v="0"/>
    <n v="16.352"/>
    <n v="0"/>
    <s v="14:51:44:54: Load;14:51:49:107: Screen1;14:51:49:228: Load;14:51:54:923: Screen2no;14:51:55:29: Load;14:51:56:686: Screen3;14:51:56:799: Load;"/>
    <n v="2001"/>
    <n v="1"/>
    <n v="3"/>
    <n v="1"/>
    <s v=""/>
    <n v="345"/>
    <s v="high_highthreat"/>
    <s v="https://privacy-bits.org/4/1_high_saliency_high_threat.html"/>
    <s v="0"/>
    <x v="0"/>
  </r>
  <r>
    <x v="0"/>
    <s v="88.0.4324.146"/>
    <x v="0"/>
    <s v="1366x768"/>
    <n v="1"/>
    <n v="20.460999999999999"/>
    <n v="33.930999999999997"/>
    <n v="35.222999999999999"/>
    <n v="3"/>
    <s v="14:52:39:300: Load;14:52:48:702: Decline;14:52:56:11: Screen1;14:52:56:677: Load;14:53:3:823: Screen2no;14:53:4:128: Load;"/>
    <n v="1988"/>
    <n v="2"/>
    <n v="4"/>
    <n v="1"/>
    <s v=""/>
    <n v="295"/>
    <s v="high_highthreat"/>
    <s v="https://privacy-bits.org/4/1_high_saliency_high_threat.html"/>
    <s v="0"/>
    <x v="0"/>
  </r>
  <r>
    <x v="0"/>
    <s v="88.0.4324.146"/>
    <x v="0"/>
    <s v="1536x864"/>
    <n v="1"/>
    <n v="13.29"/>
    <n v="30.779"/>
    <n v="32.073"/>
    <n v="2"/>
    <s v="14:52:48:147: Load;14:52:56:73: Accept;14:53:2:959: Load;14:53:10:231: Screen2yes;14:53:10:360: Load;14:53:13:608: Screen3;14:53:13:729: Load;"/>
    <n v="1989"/>
    <n v="2"/>
    <n v="3"/>
    <n v="1"/>
    <s v=""/>
    <n v="290"/>
    <s v="high_highthreat"/>
    <s v="https://privacy-bits.org/4/1_high_saliency_high_threat.html"/>
    <s v="0"/>
    <x v="0"/>
  </r>
  <r>
    <x v="1"/>
    <s v="88.0.705.63"/>
    <x v="0"/>
    <s v="1366x768"/>
    <n v="1"/>
    <n v="0"/>
    <n v="0"/>
    <n v="27.242999999999999"/>
    <n v="0"/>
    <s v="14:52:16:280: Load;14:52:23:697: Accept;14:52:30:561: Screen1;14:52:30:735: Load;14:52:34:880: Screen2yes;14:52:35:267: Load;14:52:37:744: Screen3;14:52:37:842: Load;"/>
    <n v="1968"/>
    <n v="2"/>
    <n v="3"/>
    <n v="1"/>
    <s v=""/>
    <n v="325"/>
    <s v="high_dummythreat"/>
    <s v="https://privacy-bits.org/4/1_high_saliency_dummy_threat.html"/>
    <s v="0"/>
    <x v="0"/>
  </r>
  <r>
    <x v="0"/>
    <s v="62.0.3202.62"/>
    <x v="0"/>
    <s v="1920x1080"/>
    <n v="1"/>
    <n v="0"/>
    <n v="0"/>
    <n v="18.155000000000001"/>
    <n v="0"/>
    <s v="14:53:29:134: Load;14:53:30:806: Accept;14:53:31:574: Screen1;14:53:31:648: Load;14:53:40:213: Screen2yes;14:53:40:300: Load;14:53:42:605: Screen3;14:53:42:658: Load;"/>
    <n v="1991"/>
    <n v="1"/>
    <n v="4"/>
    <n v="1"/>
    <s v=""/>
    <n v="216"/>
    <s v="low_highthreat"/>
    <s v="https://privacy-bits.org/4/1_low_saliency_high_threat.html"/>
    <s v="0"/>
    <x v="0"/>
  </r>
  <r>
    <x v="0"/>
    <s v="87.0.4280.88"/>
    <x v="1"/>
    <s v="1440x900"/>
    <n v="1"/>
    <n v="0"/>
    <n v="0"/>
    <n v="14.355"/>
    <n v="0"/>
    <s v="14:53:38:424: Load;14:53:42:937: Decline;14:53:44:117: Screen1;14:53:44:306: Load;14:53:47:70: Screen2no;14:53:47:168: Load;14:53:48:757: Screen3;14:53:48:853: Load;"/>
    <n v="1999"/>
    <n v="2"/>
    <n v="4"/>
    <n v="1"/>
    <s v=""/>
    <n v="224"/>
    <s v="high_dummythreat"/>
    <s v="https://privacy-bits.org/4/1_high_saliency_dummy_threat.html"/>
    <s v="0"/>
    <x v="0"/>
  </r>
  <r>
    <x v="0"/>
    <s v="87.0.4280.141"/>
    <x v="1"/>
    <s v="1920x1080"/>
    <n v="1"/>
    <n v="0"/>
    <n v="0"/>
    <n v="22.222999999999999"/>
    <n v="0"/>
    <s v="14:54:20:217: Load;14:54:31:212: Decline;14:54:34:616: Screen1;14:54:34:803: Load;14:54:38:82: Screen2yes;14:54:38:196: Load;14:54:39:354: Screen3;14:54:39:534: Load;"/>
    <n v="1980"/>
    <n v="1"/>
    <n v="4"/>
    <n v="1"/>
    <s v=""/>
    <n v="163"/>
    <s v="low_highthreat"/>
    <s v="https://privacy-bits.org/4/1_low_saliency_high_threat.html"/>
    <s v="0"/>
    <x v="0"/>
  </r>
  <r>
    <x v="2"/>
    <s v="85.0"/>
    <x v="0"/>
    <s v="1366x768"/>
    <n v="1"/>
    <n v="0"/>
    <n v="0"/>
    <n v="31.795000000000002"/>
    <n v="0"/>
    <s v="14:51:35:757: Load;14:51:45:247: Decline;"/>
    <n v="1960"/>
    <n v="1"/>
    <n v="5"/>
    <n v="1"/>
    <s v=""/>
    <n v="374"/>
    <s v="high_highthreat"/>
    <s v="https://privacy-bits.org/4/1_high_saliency_high_threat.html"/>
    <s v="0"/>
    <x v="0"/>
  </r>
  <r>
    <x v="0"/>
    <s v="88.0.4324.146"/>
    <x v="0"/>
    <s v="1280x720"/>
    <n v="1"/>
    <n v="0"/>
    <n v="0"/>
    <n v="17.518999999999998"/>
    <n v="0"/>
    <s v="14:51:52:500: Load;14:51:54:834: Accept;14:51:57:386: Screen1;14:51:57:591: Load;14:52:1:247: Screen2yes;14:52:1:413: Load;14:52:5:174: Screen3;14:52:5:331: Load;"/>
    <n v="1997"/>
    <n v="2"/>
    <n v="5"/>
    <n v="1"/>
    <s v=""/>
    <n v="336"/>
    <s v="control"/>
    <s v="https://privacy-bits.org/4/1_control.html"/>
    <s v="0"/>
    <x v="0"/>
  </r>
  <r>
    <x v="0"/>
    <s v="88.0.4324.146"/>
    <x v="0"/>
    <s v="1536x864"/>
    <n v="1"/>
    <n v="0"/>
    <n v="0"/>
    <n v="17.279"/>
    <n v="0"/>
    <s v="14:54:17:621: Load;14:54:20:23: Accept;14:54:21:852: Screen1;14:54:22:100: Load;14:54:30:461: Screen2no;14:54:30:677: Load;14:54:32:52: Screen3;14:54:32:299: Load;"/>
    <n v="1981"/>
    <n v="1"/>
    <n v="2"/>
    <n v="1"/>
    <s v=""/>
    <n v="197"/>
    <s v="high_highthreat"/>
    <s v="https://privacy-bits.org/4/1_high_saliency_high_threat.html"/>
    <s v="0"/>
    <x v="0"/>
  </r>
  <r>
    <x v="0"/>
    <s v="88.0.4324.146"/>
    <x v="0"/>
    <s v="1920x1080"/>
    <n v="1"/>
    <n v="0"/>
    <n v="0"/>
    <n v="59.603000000000002"/>
    <n v="0"/>
    <s v="14:52:20:164: Load;14:52:22:590: Accept;14:52:23:766: Screen1;14:52:23:920: Load;14:52:29:927: Load;14:52:32:101: Load;"/>
    <n v="1993"/>
    <n v="1"/>
    <n v="5"/>
    <n v="1"/>
    <s v=""/>
    <n v="306"/>
    <s v="high_dummythreat"/>
    <s v="https://privacy-bits.org/4/1_high_saliency_dummy_threat.html"/>
    <s v="0"/>
    <x v="0"/>
  </r>
  <r>
    <x v="0"/>
    <s v="88.0.4324.146"/>
    <x v="0"/>
    <s v="1536x864"/>
    <n v="1"/>
    <n v="0"/>
    <n v="0"/>
    <n v="11.851000000000001"/>
    <n v="0"/>
    <s v="14:54:26:607: Load;14:54:28:204: Accept;14:54:30:363: Screen1;14:54:30:503: Load;14:54:32:707: Screen2yes;14:54:33:384: Load;14:54:34:242: Screen3;14:54:34:310: Load;"/>
    <n v="1992"/>
    <n v="2"/>
    <n v="4"/>
    <n v="1"/>
    <s v=""/>
    <n v="225"/>
    <s v="control"/>
    <s v="https://privacy-bits.org/4/1_control.html"/>
    <s v="0"/>
    <x v="0"/>
  </r>
  <r>
    <x v="0"/>
    <s v="88.0.4324.146"/>
    <x v="0"/>
    <s v="1600x900"/>
    <n v="1"/>
    <n v="24.369"/>
    <n v="24.369"/>
    <n v="25.335999999999999"/>
    <n v="1"/>
    <s v="14:51:48:155: Load;14:51:56:465: Decline;14:51:57:893: Screen1;14:51:58:181: Load;14:52:3:391: Screen2no;14:52:3:617: Load;14:52:9:547: Screen3;14:52:9:757: Load;"/>
    <n v="1984"/>
    <n v="2"/>
    <n v="3"/>
    <n v="1"/>
    <s v=""/>
    <n v="375"/>
    <s v="high_dummythreat"/>
    <s v="https://privacy-bits.org/4/1_high_saliency_dummy_threat.html"/>
    <s v="0"/>
    <x v="0"/>
  </r>
  <r>
    <x v="1"/>
    <s v="88.0.705.53"/>
    <x v="0"/>
    <s v="1280x720"/>
    <n v="1"/>
    <n v="0"/>
    <n v="0"/>
    <n v="32.521999999999998"/>
    <n v="0"/>
    <s v="14:52:58:809: Load;14:53:1:253: Accept;14:53:5:578: Screen1;14:53:6:411: Load;14:53:14:754: Screen2no;14:53:15:354: Load;14:53:18:455: Screen3;14:53:18:856: Load;"/>
    <n v="1966"/>
    <n v="2"/>
    <n v="5"/>
    <n v="1"/>
    <s v=""/>
    <n v="372"/>
    <s v="control"/>
    <s v="https://privacy-bits.org/4/1_control.html"/>
    <s v="0"/>
    <x v="0"/>
  </r>
  <r>
    <x v="2"/>
    <s v="85.0"/>
    <x v="0"/>
    <s v="2560x1440"/>
    <n v="1"/>
    <n v="0"/>
    <n v="0"/>
    <n v="22.007999999999999"/>
    <n v="0"/>
    <s v="14:54:22:116: Load;14:54:26:355: Decline;14:54:29:658: Screen1;14:54:29:893: Load;14:54:35:59: Screen2yes;14:54:35:261: Load;14:54:38:632: Screen3;14:54:38:770: Load;"/>
    <n v="1986"/>
    <n v="2"/>
    <n v="4"/>
    <n v="1"/>
    <s v=""/>
    <n v="248"/>
    <s v="low_highthreat"/>
    <s v="https://privacy-bits.org/4/1_low_saliency_high_threat.html"/>
    <s v="0"/>
    <x v="0"/>
  </r>
  <r>
    <x v="0"/>
    <s v="88.0.4324.109"/>
    <x v="57"/>
    <s v="1366x768"/>
    <n v="1"/>
    <n v="0"/>
    <n v="0"/>
    <n v="36.033999999999999"/>
    <n v="0"/>
    <s v="14:54:17:867: Load;14:54:24:751: Decline;14:54:30:932: Screen1;14:54:31:532: Load;14:54:38:128: Screen2no;14:54:38:426: Load;14:54:43:39: Screen3;14:54:43:315: Load;"/>
    <n v="1986"/>
    <n v="2"/>
    <n v="6"/>
    <n v="1"/>
    <s v=""/>
    <n v="234"/>
    <s v="low_highthreat"/>
    <s v="https://privacy-bits.org/4/1_low_saliency_high_threat.html"/>
    <s v="0"/>
    <x v="0"/>
  </r>
  <r>
    <x v="0"/>
    <s v="88.0.4324.146"/>
    <x v="0"/>
    <s v="1280x720"/>
    <n v="1"/>
    <n v="6.665"/>
    <n v="18.86"/>
    <n v="19.690999999999999"/>
    <n v="5"/>
    <s v="14:54:17:442: Load;14:54:19:526: Accept;14:54:24:162: Screen1;14:54:24:341: Load;14:54:29:926: Screen2yes;14:54:30:187: Load;14:54:33:537: Screen3;14:54:33:638: Load;"/>
    <n v="1999"/>
    <n v="2"/>
    <n v="3"/>
    <n v="1"/>
    <s v=""/>
    <n v="236"/>
    <s v="control"/>
    <s v="https://privacy-bits.org/4/1_control.html"/>
    <s v="0"/>
    <x v="0"/>
  </r>
  <r>
    <x v="0"/>
    <s v="88.0.4324.146"/>
    <x v="0"/>
    <s v="1280x1024"/>
    <n v="1"/>
    <n v="0"/>
    <n v="0"/>
    <n v="33.424999999999997"/>
    <n v="0"/>
    <s v="14:53:31:662: Load;14:53:36:778: Accept;"/>
    <n v="1980"/>
    <n v="2"/>
    <n v="3"/>
    <n v="1"/>
    <s v=""/>
    <n v="281"/>
    <s v="high_dummythreat"/>
    <s v="https://privacy-bits.org/4/1_high_saliency_dummy_threat.html"/>
    <s v="0"/>
    <x v="0"/>
  </r>
  <r>
    <x v="0"/>
    <s v="88.0.4324.146"/>
    <x v="0"/>
    <s v="1536x864"/>
    <n v="1"/>
    <n v="0"/>
    <n v="0"/>
    <n v="259.13099999999997"/>
    <n v="0"/>
    <s v="14:51:22:68: Load;14:51:25:232: Accept;"/>
    <n v="2002"/>
    <n v="1"/>
    <n v="3"/>
    <n v="1"/>
    <s v=""/>
    <n v="421"/>
    <s v="control"/>
    <s v="https://privacy-bits.org/4/1_control.html"/>
    <s v="0"/>
    <x v="0"/>
  </r>
  <r>
    <x v="3"/>
    <s v="12.1.2"/>
    <x v="1"/>
    <s v="1440x900"/>
    <n v="1"/>
    <n v="11.481"/>
    <n v="11.481"/>
    <n v="12.099"/>
    <n v="1"/>
    <s v="14:54:41:35: Load;14:54:43:781: Accept;14:54:46:617: Screen1;14:54:46:887: Load;14:54:49:686: Screen2no;14:54:49:769: Load;14:54:50:723: Screen3;14:54:50:814: Load;"/>
    <n v="1978"/>
    <n v="1"/>
    <n v="2"/>
    <n v="1"/>
    <s v=""/>
    <n v="228"/>
    <s v="high_dummythreat"/>
    <s v="https://privacy-bits.org/4/1_high_saliency_dummy_threat.html"/>
    <s v="0"/>
    <x v="0"/>
  </r>
  <r>
    <x v="0"/>
    <s v="88.0.4324.150"/>
    <x v="0"/>
    <s v="1368x912"/>
    <n v="1"/>
    <n v="18.872"/>
    <n v="19.274999999999999"/>
    <n v="33.552999999999997"/>
    <n v="2"/>
    <s v="14:53:12:133: Load;14:53:18:731: Decline;14:53:21:916: Screen1;14:53:22:197: Load;14:53:24:659: Screen2no;14:53:24:832: Load;14:53:26:745: Load;"/>
    <n v="1989"/>
    <n v="2"/>
    <n v="3"/>
    <n v="1"/>
    <s v=""/>
    <n v="312"/>
    <s v="high_highthreat"/>
    <s v="https://privacy-bits.org/4/1_high_saliency_high_threat.html"/>
    <s v="0"/>
    <x v="0"/>
  </r>
  <r>
    <x v="0"/>
    <s v="88.0.4324.146"/>
    <x v="0"/>
    <s v="1280x720"/>
    <n v="1"/>
    <n v="6.407"/>
    <n v="27.529"/>
    <n v="28.611000000000001"/>
    <n v="5"/>
    <s v="14:52:57:845: Load;14:53:1:402: Accept;14:53:4:854: Screen1;14:53:5:150: Load;14:53:10:852: Screen2yes;14:53:11:164: Load;14:53:14:51: Screen3;14:53:14:253: Load;"/>
    <n v="2001"/>
    <n v="1"/>
    <n v="3"/>
    <n v="1"/>
    <s v=""/>
    <n v="373"/>
    <s v="low_highthreat"/>
    <s v="https://privacy-bits.org/4/1_low_saliency_high_threat.html"/>
    <s v="0"/>
    <x v="0"/>
  </r>
  <r>
    <x v="0"/>
    <s v="88.0.4324.146"/>
    <x v="1"/>
    <s v="1920x1080"/>
    <n v="1"/>
    <n v="0"/>
    <n v="0"/>
    <n v="33.045000000000002"/>
    <n v="0"/>
    <s v="14:54:55:586: Load;14:55:23:131: Screen1;14:55:23:304: Load;"/>
    <n v="1988"/>
    <n v="2"/>
    <n v="5"/>
    <n v="1"/>
    <s v=""/>
    <n v="207"/>
    <s v="high_highthreat"/>
    <s v="https://privacy-bits.org/4/1_high_saliency_high_threat.html"/>
    <s v="0"/>
    <x v="0"/>
  </r>
  <r>
    <x v="0"/>
    <s v="88.0.4324.146"/>
    <x v="1"/>
    <s v="1680x1050"/>
    <n v="1"/>
    <n v="0"/>
    <n v="0"/>
    <n v="18.478999999999999"/>
    <n v="0"/>
    <s v="14:55:1:65: Load;14:55:4:890: Accept;14:55:7:942: Load;14:55:12:781: Screen2no;14:55:12:908: Load;14:55:14:148: Screen3;14:55:14:290: Load;"/>
    <n v="1993"/>
    <n v="1"/>
    <n v="4"/>
    <n v="1"/>
    <s v=""/>
    <n v="237"/>
    <s v="high_dummythreat"/>
    <s v="https://privacy-bits.org/4/1_high_saliency_dummy_threat.html"/>
    <s v="0"/>
    <x v="0"/>
  </r>
  <r>
    <x v="0"/>
    <s v="88.0.4324.146"/>
    <x v="0"/>
    <s v="1920x1080"/>
    <n v="1"/>
    <n v="0"/>
    <n v="0"/>
    <n v="17.222000000000001"/>
    <n v="0"/>
    <s v="14:53:41:976: Load;14:53:43:682: Accept;14:53:47:130: Screen1;14:53:47:216: Load;14:53:50:123: Load;14:53:51:389: Screen3;14:53:51:455: Load;"/>
    <n v="1993"/>
    <n v="1"/>
    <n v="3"/>
    <n v="1"/>
    <s v=""/>
    <n v="321"/>
    <s v="high_highthreat"/>
    <s v="https://privacy-bits.org/4/1_high_saliency_high_threat.html"/>
    <s v="0"/>
    <x v="0"/>
  </r>
  <r>
    <x v="0"/>
    <s v="88.0.4324.150"/>
    <x v="0"/>
    <s v="1805x1204"/>
    <n v="1"/>
    <n v="0"/>
    <n v="0"/>
    <n v="10.236000000000001"/>
    <n v="0"/>
    <s v="14:55:22:877: Load;14:55:24:425: Accept;14:55:25:403: Screen1;14:55:25:921: Load;14:55:28:198: Screen2yes;14:55:28:510: Load;14:55:29:639: Screen3;14:55:29:817: Load;"/>
    <n v="1979"/>
    <n v="1"/>
    <n v="4"/>
    <n v="94"/>
    <s v=""/>
    <n v="258"/>
    <s v="high_highthreat"/>
    <s v="https://privacy-bits.org/4/1_high_saliency_high_threat.html"/>
    <s v="1"/>
    <x v="0"/>
  </r>
  <r>
    <x v="0"/>
    <s v="88.0.4324.146"/>
    <x v="0"/>
    <s v="1280x720"/>
    <n v="1"/>
    <n v="0"/>
    <n v="0"/>
    <n v="24.17"/>
    <n v="0"/>
    <s v="14:54:33:675: Load;14:54:41:308: Load;14:54:46:211: Load;14:54:48:668: Screen3;14:54:49:237: Load;"/>
    <n v="2000"/>
    <n v="2"/>
    <n v="3"/>
    <n v="1"/>
    <s v=""/>
    <n v="308"/>
    <s v="high_dummythreat"/>
    <s v="https://privacy-bits.org/4/1_high_saliency_dummy_threat.html"/>
    <s v="0"/>
    <x v="0"/>
  </r>
  <r>
    <x v="0"/>
    <s v="88.0.4324.146"/>
    <x v="0"/>
    <s v="1280x720"/>
    <n v="1"/>
    <n v="8.2270000000000003"/>
    <n v="30.754999999999999"/>
    <n v="32.643999999999998"/>
    <n v="7"/>
    <s v="14:53:36:779: Load;14:53:39:646: Accept;14:53:46:364: Screen1;14:53:46:761: Load;14:53:54:859: Load;14:54:0:907: Screen3;14:54:1:343: Load;"/>
    <n v="1987"/>
    <n v="2"/>
    <n v="4"/>
    <n v="1"/>
    <s v="no thankyou"/>
    <n v="349"/>
    <s v="control"/>
    <s v="https://privacy-bits.org/4/1_control.html"/>
    <s v="0"/>
    <x v="0"/>
  </r>
  <r>
    <x v="0"/>
    <s v="87.0.4280.141"/>
    <x v="0"/>
    <s v="1920x1080"/>
    <n v="1"/>
    <n v="0"/>
    <n v="0"/>
    <n v="23.257000000000001"/>
    <n v="0"/>
    <s v="14:55:32:608: Load;14:55:38:725: Accept;14:55:41:510: Screen1;14:55:41:713: Load;14:55:47:554: Screen2yes;14:55:47:772: Load;14:55:49:177: Screen3;14:55:49:344: Load;"/>
    <n v="1982"/>
    <n v="1"/>
    <n v="3"/>
    <n v="1"/>
    <s v=""/>
    <n v="248"/>
    <s v="low_dummythreat"/>
    <s v="https://privacy-bits.org/4/1_low_saliency_dummy_threat.html"/>
    <s v="0"/>
    <x v="0"/>
  </r>
  <r>
    <x v="0"/>
    <s v="88.0.4324.150"/>
    <x v="0"/>
    <s v="1280x720"/>
    <n v="1"/>
    <n v="0"/>
    <n v="0"/>
    <n v="17.695"/>
    <n v="0"/>
    <s v="14:54:53:146: Load;14:54:55:541: Accept;14:54:57:814: Screen1;14:54:58:8: Load;14:55:3:188: Screen2yes;14:55:3:319: Load;14:55:6:290: Screen3;14:55:6:429: Load;"/>
    <n v="1998"/>
    <n v="2"/>
    <n v="3"/>
    <n v="1"/>
    <s v=""/>
    <n v="246"/>
    <s v="low_dummythreat"/>
    <s v="https://privacy-bits.org/4/1_low_saliency_dummy_threat.html"/>
    <s v="0"/>
    <x v="0"/>
  </r>
  <r>
    <x v="0"/>
    <s v="88.0.4324.146"/>
    <x v="0"/>
    <s v="1920x1200"/>
    <n v="1"/>
    <n v="0"/>
    <n v="0"/>
    <n v="20.446000000000002"/>
    <n v="0"/>
    <s v="14:54:38:153: Load;14:54:45:986: Accept;14:54:48:705: Screen1;14:54:48:833: Load;14:54:51:409: Screen2no;14:54:51:485: Load;14:54:53:625: Screen3;14:54:53:697: Load;"/>
    <n v="1983"/>
    <n v="2"/>
    <n v="2"/>
    <n v="1"/>
    <s v=""/>
    <n v="270"/>
    <s v="high_highthreat"/>
    <s v="https://privacy-bits.org/4/1_high_saliency_high_threat.html"/>
    <s v="0"/>
    <x v="0"/>
  </r>
  <r>
    <x v="0"/>
    <s v="88.0.4324.104"/>
    <x v="6"/>
    <s v="1366x768"/>
    <n v="1"/>
    <n v="16.93"/>
    <n v="34.377000000000002"/>
    <n v="35.521999999999998"/>
    <n v="3"/>
    <s v="14:54:37:748: Load;14:54:50:964: Decline;14:54:59:530: Screen1;14:54:59:963: Load;14:55:5:945: Screen2no;14:55:6:272: Load;"/>
    <n v="1986"/>
    <n v="2"/>
    <n v="4"/>
    <n v="1"/>
    <s v=""/>
    <n v="350"/>
    <s v="low_highthreat"/>
    <s v="https://privacy-bits.org/4/1_low_saliency_high_threat.html"/>
    <s v="0"/>
    <x v="0"/>
  </r>
  <r>
    <x v="0"/>
    <s v="88.0.4324.104"/>
    <x v="0"/>
    <s v="1280x854"/>
    <n v="1"/>
    <n v="0"/>
    <n v="0"/>
    <n v="22.846"/>
    <n v="0"/>
    <s v="14:50:38:252: Load;14:50:41:231: Decline;14:50:44:237: Screen1;14:50:44:500: Load;14:50:49:453: Screen2yes;14:50:49:707: Load;14:50:54:84: Screen3;14:50:54:466: Load;"/>
    <n v="1989"/>
    <n v="2"/>
    <n v="3"/>
    <n v="1"/>
    <s v="To be aware of the cookie window it should show up longer maybe. I didn't really pay attention to the cookie window, since I think most of the time I decline coockies straight away. I hope that wasn't a problem with the study"/>
    <n v="579"/>
    <s v="control"/>
    <s v="https://privacy-bits.org/4/1_control.html"/>
    <s v="0"/>
    <x v="0"/>
  </r>
  <r>
    <x v="0"/>
    <s v="88.0.4324.146"/>
    <x v="0"/>
    <s v="1366x768"/>
    <n v="1"/>
    <n v="0"/>
    <n v="0"/>
    <n v="50.011000000000003"/>
    <n v="0"/>
    <s v="14:53:7:62: Load;14:53:9:391: Accept;14:53:16:494: Screen1;14:53:16:619: Load;14:53:46:718: Screen2no;14:53:46:878: Load;14:53:51:597: Screen3;14:53:51:675: Load;"/>
    <n v="1958"/>
    <n v="1"/>
    <n v="4"/>
    <n v="1"/>
    <s v="Thought provoking"/>
    <n v="411"/>
    <s v="low_dummythreat"/>
    <s v="https://privacy-bits.org/4/1_low_saliency_dummy_threat.html"/>
    <s v="0"/>
    <x v="0"/>
  </r>
  <r>
    <x v="0"/>
    <s v="87.0.4280.141"/>
    <x v="0"/>
    <s v="1366x768"/>
    <n v="1"/>
    <n v="0"/>
    <n v="0"/>
    <n v="78.867999999999995"/>
    <n v="0"/>
    <s v="14:48:33:624: Load;14:48:39:101: Decline;14:48:54:43: Screen1;14:48:54:200: Load;14:49:25:780: Screen2yes;14:49:26:6: Load;14:49:46:76: Screen3;14:49:46:297: Load;"/>
    <n v="1995"/>
    <n v="2"/>
    <n v="4"/>
    <n v="1"/>
    <s v=""/>
    <n v="745"/>
    <s v="high_highthreat"/>
    <s v="https://privacy-bits.org/4/1_high_saliency_high_threat.html"/>
    <s v="0"/>
    <x v="0"/>
  </r>
  <r>
    <x v="2"/>
    <s v="85.0"/>
    <x v="3"/>
    <s v="1366x768"/>
    <n v="1"/>
    <n v="0"/>
    <n v="0"/>
    <n v="31.399000000000001"/>
    <n v="0"/>
    <s v="14:54:34:675: Load;14:54:41:919: Decline;14:54:46:39: Screen1;14:54:46:883: Load;14:54:52:667: Screen2yes;14:54:53:646: Load;14:54:56:535: Screen3;14:54:56:975: Load;"/>
    <n v="1995"/>
    <n v="2"/>
    <n v="5"/>
    <n v="1"/>
    <s v=""/>
    <n v="342"/>
    <s v="high_highthreat"/>
    <s v="https://privacy-bits.org/4/1_high_saliency_high_threat.html"/>
    <s v="0"/>
    <x v="0"/>
  </r>
  <r>
    <x v="1"/>
    <s v="88.0.705.56"/>
    <x v="0"/>
    <s v="1504x1003"/>
    <n v="1"/>
    <n v="0"/>
    <n v="0"/>
    <n v="18.010000000000002"/>
    <n v="0"/>
    <s v="14:54:46:304: Load;14:54:48:539: Accept;14:54:52:669: Screen1;14:54:53:18: Load;14:54:59:675: Screen2no;14:55:0:48: Load;14:55:1:753: Screen3;14:55:2:46: Load;"/>
    <n v="2000"/>
    <n v="2"/>
    <n v="3"/>
    <n v="1"/>
    <s v=""/>
    <n v="324"/>
    <s v="high_dummythreat"/>
    <s v="https://privacy-bits.org/4/1_high_saliency_dummy_threat.html"/>
    <s v="0"/>
    <x v="0"/>
  </r>
  <r>
    <x v="0"/>
    <s v="88.0.4324.146"/>
    <x v="0"/>
    <s v="1280x720"/>
    <n v="1"/>
    <n v="0"/>
    <n v="0"/>
    <n v="18.282"/>
    <n v="0"/>
    <s v="14:55:23:553: Load;14:55:25:629: Accept;14:55:28:596: Screen1;14:55:28:730: Load;14:55:32:895: Screen2no;14:55:33:21: Load;14:55:37:361: Screen3;14:55:37:496: Load;"/>
    <n v="1998"/>
    <n v="2"/>
    <n v="3"/>
    <n v="1"/>
    <s v=""/>
    <n v="254"/>
    <s v="low_dummythreat"/>
    <s v="https://privacy-bits.org/4/1_low_saliency_dummy_threat.html"/>
    <s v="0"/>
    <x v="0"/>
  </r>
  <r>
    <x v="0"/>
    <s v="88.0.4324.146"/>
    <x v="0"/>
    <s v="1536x864"/>
    <n v="1"/>
    <n v="0"/>
    <n v="0"/>
    <n v="42.029000000000003"/>
    <n v="0"/>
    <s v="14:56:52:187: Load;14:57:26:575: Accept;14:57:27:796: Screen1;14:57:28:299: Load;14:57:30:286: Screen2yes;14:57:30:691: Load;14:57:31:673: Screen3;14:57:31:926: Load;"/>
    <n v="1978"/>
    <n v="1"/>
    <n v="4"/>
    <n v="1"/>
    <s v=""/>
    <n v="157"/>
    <s v="control"/>
    <s v="https://privacy-bits.org/4/1_control.html"/>
    <s v="0"/>
    <x v="0"/>
  </r>
  <r>
    <x v="0"/>
    <s v="88.0.4324.150"/>
    <x v="0"/>
    <s v="1280x720"/>
    <n v="1"/>
    <n v="0"/>
    <n v="0"/>
    <n v="24.826000000000001"/>
    <n v="0"/>
    <s v="14:55:38:180: Load;14:55:41:788: Accept;14:55:51:556: Screen1;14:55:52:6: Load;14:55:55:122: Screen2no;14:55:55:224: Load;14:55:58:18: Screen3;14:55:58:120: Load;"/>
    <n v="1981"/>
    <n v="2"/>
    <n v="5"/>
    <n v="1"/>
    <s v=""/>
    <n v="313"/>
    <s v="control"/>
    <s v="https://privacy-bits.org/4/1_control.html"/>
    <s v="0"/>
    <x v="0"/>
  </r>
  <r>
    <x v="3"/>
    <s v="14.0.3"/>
    <x v="1"/>
    <s v="1280x800"/>
    <n v="1"/>
    <n v="0"/>
    <n v="0"/>
    <n v="20.806999999999999"/>
    <n v="0"/>
    <s v="14:56:0:885: Load;14:56:4:3: Decline;14:56:8:509: Screen1;14:56:8:667: Load;14:56:17:99: Screen2yes;14:56:17:254: Load;14:56:19:384: Screen3;14:56:19:438: Load;"/>
    <n v="1996"/>
    <n v="2"/>
    <n v="4"/>
    <n v="1"/>
    <s v=""/>
    <n v="237"/>
    <s v="low_dummythreat"/>
    <s v="https://privacy-bits.org/4/1_low_saliency_dummy_threat.html"/>
    <s v="0"/>
    <x v="0"/>
  </r>
  <r>
    <x v="0"/>
    <s v="87.0.4280.141"/>
    <x v="0"/>
    <s v="1600x900"/>
    <n v="1"/>
    <n v="34.354999999999997"/>
    <n v="34.354999999999997"/>
    <n v="44.9"/>
    <n v="1"/>
    <s v="14:55:1:985: Load;14:55:5:688: Accept;14:55:8:537: Screen1;14:55:11:747: Load;14:55:15:651: Screen2yes;14:55:15:953: Load;14:55:19:182: Screen3;14:55:19:443: Load;"/>
    <n v="1981"/>
    <n v="2"/>
    <n v="4"/>
    <n v="1"/>
    <s v=""/>
    <n v="449"/>
    <s v="low_dummythreat"/>
    <s v="https://privacy-bits.org/4/1_low_saliency_dummy_threat.html"/>
    <s v="0"/>
    <x v="0"/>
  </r>
  <r>
    <x v="0"/>
    <s v="88.0.4324.146"/>
    <x v="0"/>
    <s v="1366x768"/>
    <n v="1"/>
    <n v="0"/>
    <n v="0"/>
    <n v="26.096"/>
    <n v="0"/>
    <s v="14:51:34:707: Load;14:51:45:72: Decline;14:51:48:951: Screen1;14:51:49:146: Load;14:51:52:533: Screen2no;14:51:52:646: Load;14:51:54:662: Screen3;14:51:54:759: Load;"/>
    <n v="2000"/>
    <n v="2"/>
    <n v="3"/>
    <n v="1"/>
    <s v=""/>
    <n v="531"/>
    <s v="low_highthreat"/>
    <s v="https://privacy-bits.org/4/1_low_saliency_high_threat.html"/>
    <s v="0"/>
    <x v="0"/>
  </r>
  <r>
    <x v="0"/>
    <s v="88.0.4324.146"/>
    <x v="0"/>
    <s v="1366x768"/>
    <n v="1"/>
    <n v="15.058999999999999"/>
    <n v="37.51"/>
    <n v="38.545999999999999"/>
    <n v="5"/>
    <s v="14:52:21:995: Load;14:52:30:17: Accept;14:52:40:87: Screen1;14:52:40:694: Load;14:52:49:911: Load;14:52:53:580: Screen3;14:52:54:465: Load;"/>
    <n v="1995"/>
    <n v="2"/>
    <n v="2"/>
    <n v="1"/>
    <s v=""/>
    <n v="561"/>
    <s v="high_dummythreat"/>
    <s v="https://privacy-bits.org/4/1_high_saliency_dummy_threat.html"/>
    <s v="0"/>
    <x v="0"/>
  </r>
  <r>
    <x v="0"/>
    <s v="88.0.4324.104"/>
    <x v="0"/>
    <s v="1366x768"/>
    <n v="1"/>
    <n v="13.505000000000001"/>
    <n v="29.471"/>
    <n v="30.731999999999999"/>
    <n v="2"/>
    <s v="14:54:53:862: Load;14:55:3:243: Decline;14:55:8:296: Screen1;14:55:9:101: Load;14:55:12:769: Screen2no;14:55:13:9: Load;14:55:17:151: Screen3;14:55:17:482: Load;"/>
    <n v="1991"/>
    <n v="2"/>
    <n v="4"/>
    <n v="1"/>
    <s v="no"/>
    <n v="360"/>
    <s v="low_highthreat"/>
    <s v="https://privacy-bits.org/4/1_low_saliency_high_threat.html"/>
    <s v="0"/>
    <x v="0"/>
  </r>
  <r>
    <x v="0"/>
    <s v="87.0.4280.141"/>
    <x v="0"/>
    <s v="1280x720"/>
    <n v="1"/>
    <n v="0"/>
    <n v="0"/>
    <n v="38.688000000000002"/>
    <n v="0"/>
    <s v="14:56:34:5: Load;14:56:39:924: Decline;14:56:43:63: Screen1;14:56:43:320: Load;14:56:48:449: Screen2no;14:56:48:887: Load;14:56:57:530: Load;"/>
    <n v="1997"/>
    <n v="1"/>
    <n v="4"/>
    <n v="1"/>
    <s v=""/>
    <n v="229"/>
    <s v="high_highthreat"/>
    <s v="https://privacy-bits.org/4/1_high_saliency_high_threat.html"/>
    <s v="0"/>
    <x v="0"/>
  </r>
  <r>
    <x v="3"/>
    <s v="13.0.3"/>
    <x v="1"/>
    <s v="1440x900"/>
    <n v="1"/>
    <n v="0"/>
    <n v="0"/>
    <n v="22.113"/>
    <n v="0"/>
    <s v="14:56:0:849: Load;14:56:11:896: Screen1;14:56:12:37: Load;14:56:17:779: Screen2yes;14:56:17:945: Load;14:56:20:156: Screen3;14:56:20:204: Load;"/>
    <n v="1994"/>
    <n v="1"/>
    <n v="4"/>
    <n v="1"/>
    <s v=""/>
    <n v="269"/>
    <s v="high_dummythreat"/>
    <s v="https://privacy-bits.org/4/1_high_saliency_dummy_threat.html"/>
    <s v="0"/>
    <x v="0"/>
  </r>
  <r>
    <x v="0"/>
    <s v="88.0.4324.150"/>
    <x v="0"/>
    <s v="1920x1080"/>
    <n v="1"/>
    <n v="0"/>
    <n v="0"/>
    <n v="17.529"/>
    <n v="0"/>
    <s v="14:56:29:650: Load;14:56:33:281: Accept;14:56:36:184: Screen1;14:56:36:378: Load;14:56:40:208: Screen2yes;14:56:40:328: Load;14:56:42:288: Screen3;14:56:42:370: Load;"/>
    <n v="1987"/>
    <n v="2"/>
    <n v="5"/>
    <n v="1"/>
    <s v=""/>
    <n v="249"/>
    <s v="low_dummythreat"/>
    <s v="https://privacy-bits.org/4/1_low_saliency_dummy_threat.html"/>
    <s v="0"/>
    <x v="0"/>
  </r>
  <r>
    <x v="0"/>
    <s v="88.0.4324.146"/>
    <x v="0"/>
    <s v="1536x864"/>
    <n v="1"/>
    <n v="20.152999999999999"/>
    <n v="20.152999999999999"/>
    <n v="21.495000000000001"/>
    <n v="1"/>
    <s v="14:56:12:498: Load;14:56:19:270: Decline;14:56:21:668: Screen1;14:56:22:100: Load;14:56:25:83: Screen2no;14:56:25:256: Load;14:56:27:133: Screen3;14:56:27:283: Load;"/>
    <n v="1995"/>
    <n v="2"/>
    <n v="5"/>
    <n v="1"/>
    <s v=""/>
    <n v="280"/>
    <s v="low_highthreat"/>
    <s v="https://privacy-bits.org/4/1_low_saliency_high_threat.html"/>
    <s v="0"/>
    <x v="0"/>
  </r>
  <r>
    <x v="0"/>
    <s v="88.0.4324.146"/>
    <x v="0"/>
    <s v="1920x1080"/>
    <n v="1"/>
    <n v="0"/>
    <n v="0"/>
    <n v="17.317"/>
    <n v="0"/>
    <s v="14:57:23:834: Load;14:57:26:831: Accept;14:57:29:717: Screen1;14:57:29:838: Load;14:57:32:956: Screen2no;14:57:33:86: Load;14:57:35:536: Screen3;14:57:35:610: Load;"/>
    <n v="1988"/>
    <n v="2"/>
    <n v="6"/>
    <n v="1"/>
    <s v=""/>
    <n v="190"/>
    <s v="low_dummythreat"/>
    <s v="https://privacy-bits.org/4/1_low_saliency_dummy_threat.html"/>
    <s v="0"/>
    <x v="0"/>
  </r>
  <r>
    <x v="0"/>
    <s v="88.0.4324.150"/>
    <x v="0"/>
    <s v="1280x720"/>
    <n v="1"/>
    <n v="0"/>
    <n v="0"/>
    <n v="31.954999999999998"/>
    <n v="0"/>
    <s v="14:55:55:298: Load;14:56:2:126: Decline;14:56:4:953: Screen1;14:56:6:530: Load;14:56:14:669: Screen2no;14:56:16:136: Load;14:56:18:845: Screen3;14:56:20:579: Load;"/>
    <n v="1999"/>
    <n v="2"/>
    <n v="3"/>
    <n v="94"/>
    <s v="I accidently clicked the wrong button on the last question "/>
    <n v="337"/>
    <s v="low_highthreat"/>
    <s v="https://privacy-bits.org/4/1_low_saliency_high_threat.html"/>
    <s v="1"/>
    <x v="0"/>
  </r>
  <r>
    <x v="0"/>
    <s v="88.0.4324.146"/>
    <x v="1"/>
    <s v="1280x800"/>
    <n v="1"/>
    <n v="0"/>
    <n v="0"/>
    <n v="27.196999999999999"/>
    <n v="0"/>
    <s v="14:55:22:148: Load;14:55:24:676: Accept;14:55:30:897: Screen1;14:55:31:47: Load;14:55:41:425: Screen2yes;14:55:41:581: Load;14:55:43:701: Screen3;14:55:43:840: Load;"/>
    <n v="1981"/>
    <n v="1"/>
    <n v="3"/>
    <n v="1"/>
    <s v=""/>
    <n v="424"/>
    <s v="high_highthreat"/>
    <s v="https://privacy-bits.org/4/1_high_saliency_high_threat.html"/>
    <s v="0"/>
    <x v="0"/>
  </r>
  <r>
    <x v="1"/>
    <s v="18.17763"/>
    <x v="0"/>
    <s v="1280x720"/>
    <n v="1"/>
    <n v="0"/>
    <n v="0"/>
    <n v="28.585999999999999"/>
    <n v="0"/>
    <s v="14:52:45:52: Load;14:52:47:501: Accept;14:52:52:404: Screen1;14:52:52:502: Load;14:53:2:60: Screen2no;14:53:2:241: Load;14:53:7:942: Screen3;14:53:8:11: Load;"/>
    <n v="1975"/>
    <n v="2"/>
    <n v="2"/>
    <n v="1"/>
    <s v=""/>
    <n v="386"/>
    <s v="low_dummythreat"/>
    <s v="https://privacy-bits.org/4/1_low_saliency_dummy_threat.html"/>
    <s v="0"/>
    <x v="0"/>
  </r>
  <r>
    <x v="3"/>
    <s v="14.0.3"/>
    <x v="1"/>
    <s v="1440x900"/>
    <n v="1"/>
    <n v="0"/>
    <n v="0"/>
    <n v="19.667000000000002"/>
    <n v="0"/>
    <s v="14:57:10:305: Load;14:57:12:991: Accept;14:57:17:942: Screen1;14:57:18:134: Load;14:57:23:806: Screen2yes;14:57:24:455: Load;14:57:26:142: Screen3;14:57:26:200: Load;"/>
    <n v="1978"/>
    <n v="2"/>
    <n v="5"/>
    <n v="1"/>
    <s v=""/>
    <n v="249"/>
    <s v="control"/>
    <s v="https://privacy-bits.org/4/1_control.html"/>
    <s v="0"/>
    <x v="0"/>
  </r>
  <r>
    <x v="1"/>
    <s v="88.0.705.50"/>
    <x v="6"/>
    <s v="1366x768"/>
    <n v="1"/>
    <n v="0"/>
    <n v="0"/>
    <n v="20.449000000000002"/>
    <n v="0"/>
    <s v="14:56:45:239: Load;14:56:47:607: Accept;14:56:49:796: Screen1;14:56:50:125: Load;14:56:52:783: Screen2yes;14:56:53:1: Load;14:56:54:716: Screen3;14:56:54:903: Load;"/>
    <n v="1985"/>
    <n v="2"/>
    <n v="4"/>
    <n v="1"/>
    <s v=""/>
    <n v="310"/>
    <s v="low_highthreat"/>
    <s v="https://privacy-bits.org/4/1_low_saliency_high_threat.html"/>
    <s v="0"/>
    <x v="0"/>
  </r>
  <r>
    <x v="0"/>
    <s v="88.0.4324.146"/>
    <x v="1"/>
    <s v="1440x900"/>
    <n v="1"/>
    <n v="0"/>
    <n v="0"/>
    <n v="43.36"/>
    <n v="0"/>
    <s v="14:57:4:153: Load;14:57:12:181: Decline;14:57:34:316: Screen1;14:57:34:552: Load;14:57:39:967: Screen2no;14:57:40:122: Load;14:57:42:484: Screen3;14:57:42:564: Load;"/>
    <n v="2001"/>
    <n v="2"/>
    <n v="3"/>
    <n v="1"/>
    <s v=""/>
    <n v="245"/>
    <s v="high_highthreat"/>
    <s v="https://privacy-bits.org/4/1_high_saliency_high_threat.html"/>
    <s v="0"/>
    <x v="0"/>
  </r>
  <r>
    <x v="0"/>
    <s v="88.0.4324.104"/>
    <x v="0"/>
    <s v="1366x768"/>
    <n v="1"/>
    <n v="0"/>
    <n v="0"/>
    <n v="10.948"/>
    <n v="0"/>
    <s v="14:58:16:212: Load;14:58:17:879: Accept;14:58:20:113: Screen1;14:58:20:376: Load;14:58:23:321: Screen2yes;14:58:23:503: Load;14:58:24:563: Screen3;14:58:24:692: Load;"/>
    <n v="1996"/>
    <n v="2"/>
    <n v="5"/>
    <n v="1"/>
    <s v=""/>
    <n v="160"/>
    <s v="low_highthreat"/>
    <s v="https://privacy-bits.org/4/1_low_saliency_high_threat.html"/>
    <s v="0"/>
    <x v="0"/>
  </r>
  <r>
    <x v="0"/>
    <s v="88.0.4324.150"/>
    <x v="0"/>
    <s v="1280x720"/>
    <n v="1"/>
    <n v="0"/>
    <n v="0"/>
    <n v="20.745999999999999"/>
    <n v="0"/>
    <s v="14:57:22:345: Load;14:57:26:685: Accept;14:57:30:892: Screen1;14:57:31:55: Load;14:57:38:40: Screen2yes;14:57:38:225: Load;14:57:40:835: Screen3;14:57:40:915: Load;"/>
    <n v="2002"/>
    <n v="2"/>
    <n v="2"/>
    <n v="1"/>
    <s v=""/>
    <n v="241"/>
    <s v="control"/>
    <s v="https://privacy-bits.org/4/1_control.html"/>
    <s v="0"/>
    <x v="0"/>
  </r>
  <r>
    <x v="0"/>
    <s v="88.0.4324.104"/>
    <x v="0"/>
    <s v="1536x864"/>
    <n v="1"/>
    <n v="0"/>
    <n v="0"/>
    <n v="30.401"/>
    <n v="0"/>
    <s v="14:57:5:929: Load;14:57:13:44: Screen1;14:57:13:362: Load;14:57:29:890: Screen2no;14:57:30:147: Load;14:57:32:336: Screen3;14:57:32:491: Load;"/>
    <n v="1998"/>
    <n v="2"/>
    <n v="4"/>
    <n v="1"/>
    <s v=""/>
    <n v="268"/>
    <s v="high_highthreat"/>
    <s v="https://privacy-bits.org/4/1_high_saliency_high_threat.html"/>
    <s v="0"/>
    <x v="0"/>
  </r>
  <r>
    <x v="0"/>
    <s v="88.0.4324.150"/>
    <x v="0"/>
    <s v="1280x720"/>
    <n v="1"/>
    <n v="28.366"/>
    <n v="28.366"/>
    <n v="36.997999999999998"/>
    <n v="1"/>
    <s v="14:56:10:307: Load;14:56:18:354: Decline;14:56:22:320: Screen1;14:56:22:599: Load;"/>
    <n v="1996"/>
    <n v="2"/>
    <n v="4"/>
    <n v="1"/>
    <s v="N/A"/>
    <n v="338"/>
    <s v="high_dummythreat"/>
    <s v="https://privacy-bits.org/4/1_high_saliency_dummy_threat.html"/>
    <s v="0"/>
    <x v="0"/>
  </r>
  <r>
    <x v="2"/>
    <s v="85.0"/>
    <x v="0"/>
    <s v="1280x720"/>
    <n v="1"/>
    <n v="0"/>
    <n v="0"/>
    <n v="45.823"/>
    <n v="0"/>
    <s v="14:54:26:174: Load;14:54:31:769: Decline;"/>
    <n v="1982"/>
    <n v="2"/>
    <n v="3"/>
    <n v="1"/>
    <s v=""/>
    <n v="532"/>
    <s v="low_dummythreat"/>
    <s v="https://privacy-bits.org/4/1_low_saliency_dummy_threat.html"/>
    <s v="0"/>
    <x v="0"/>
  </r>
  <r>
    <x v="0"/>
    <s v="85.0.4183.83"/>
    <x v="1"/>
    <s v="1440x900"/>
    <n v="1"/>
    <n v="0"/>
    <n v="0"/>
    <n v="29.683"/>
    <n v="0"/>
    <s v="14:57:12:336: Load;14:57:18:333: Decline;14:57:24:748: Screen1;14:57:24:962: Load;14:57:29:449: Screen2no;14:57:29:539: Load;14:57:33:933: Screen3;14:57:34:17: Load;"/>
    <n v="1970"/>
    <n v="2"/>
    <n v="5"/>
    <n v="1"/>
    <s v="no"/>
    <n v="279"/>
    <s v="high_highthreat"/>
    <s v="https://privacy-bits.org/4/1_high_saliency_high_threat.html"/>
    <s v="0"/>
    <x v="0"/>
  </r>
  <r>
    <x v="0"/>
    <s v="88.0.4324.150"/>
    <x v="0"/>
    <s v="3840x2160"/>
    <n v="1"/>
    <n v="0"/>
    <n v="0"/>
    <n v="26.698"/>
    <n v="0"/>
    <s v="14:57:20:76: Load;14:57:37:826: Screen1;14:57:37:920: Load;14:57:40:618: Screen2no;14:57:40:704: Load;14:57:43:621: Screen3;14:57:43:695: Load;"/>
    <n v="1989"/>
    <n v="2"/>
    <n v="6"/>
    <n v="1"/>
    <s v=""/>
    <n v="277"/>
    <s v="high_highthreat"/>
    <s v="https://privacy-bits.org/4/1_high_saliency_high_threat.html"/>
    <s v="0"/>
    <x v="0"/>
  </r>
  <r>
    <x v="0"/>
    <s v="88.0.4324.146"/>
    <x v="0"/>
    <s v="1536x864"/>
    <n v="1"/>
    <n v="0"/>
    <n v="0"/>
    <n v="20.798999999999999"/>
    <n v="0"/>
    <s v="14:55:51:302: Load;14:55:54:33: Accept;14:55:57:354: Load;14:56:0:796: Load;14:56:3:981: Screen3;14:56:4:111: Load;"/>
    <n v="1998"/>
    <n v="1"/>
    <n v="3"/>
    <n v="1"/>
    <s v=""/>
    <n v="405"/>
    <s v="control"/>
    <s v="https://privacy-bits.org/4/1_control.html"/>
    <s v="0"/>
    <x v="0"/>
  </r>
  <r>
    <x v="3"/>
    <s v="14.0.2"/>
    <x v="1"/>
    <s v="1280x800"/>
    <n v="1"/>
    <n v="0"/>
    <n v="0"/>
    <n v="32.612000000000002"/>
    <n v="0"/>
    <s v="14:55:18:16: Load;14:55:31:111: Decline;14:55:39:615: Screen1;14:55:39:783: Load;14:55:45:769: Screen2no;14:55:45:953: Load;"/>
    <n v="1989"/>
    <n v="2"/>
    <n v="5"/>
    <n v="1"/>
    <s v=""/>
    <n v="417"/>
    <s v="low_highthreat"/>
    <s v="https://privacy-bits.org/4/1_low_saliency_high_threat.html"/>
    <s v="0"/>
    <x v="0"/>
  </r>
  <r>
    <x v="0"/>
    <s v="88.0.4324.146"/>
    <x v="0"/>
    <s v="1920x1080"/>
    <n v="1"/>
    <n v="8.577"/>
    <n v="8.577"/>
    <n v="9.5549999999999997"/>
    <n v="1"/>
    <s v="14:58:43:324: Load;14:58:44:675: Accept;14:58:45:508: Load;14:58:47:912: Screen2yes;14:58:47:976: Load;14:58:49:70: Screen3;14:58:49:128: Load;"/>
    <n v="2001"/>
    <n v="1"/>
    <n v="3"/>
    <n v="1"/>
    <s v=""/>
    <n v="187"/>
    <s v="low_dummythreat"/>
    <s v="https://privacy-bits.org/4/1_low_saliency_dummy_threat.html"/>
    <s v="0"/>
    <x v="0"/>
  </r>
  <r>
    <x v="0"/>
    <s v="88.0.4324.104"/>
    <x v="0"/>
    <s v="1600x900"/>
    <n v="1"/>
    <n v="0"/>
    <n v="0"/>
    <n v="14.257"/>
    <n v="0"/>
    <s v="14:58:32:591: Load;14:58:34:198: Decline;14:58:37:671: Screen1;14:58:37:826: Load;14:58:40:737: Screen2no;14:58:40:859: Load;14:58:42:516: Screen3;14:58:42:643: Load;"/>
    <n v="1987"/>
    <n v="1"/>
    <n v="4"/>
    <n v="1"/>
    <s v=""/>
    <n v="219"/>
    <s v="control"/>
    <s v="https://privacy-bits.org/4/1_control.html"/>
    <s v="0"/>
    <x v="0"/>
  </r>
  <r>
    <x v="0"/>
    <s v="88.0.4324.104"/>
    <x v="0"/>
    <s v="1366x768"/>
    <n v="1"/>
    <n v="0"/>
    <n v="0"/>
    <n v="31.733000000000001"/>
    <n v="0"/>
    <s v="14:58:23:809: Load;14:58:31:914: Decline;"/>
    <n v="1979"/>
    <n v="2"/>
    <n v="5"/>
    <n v="1"/>
    <s v=""/>
    <n v="229"/>
    <s v="high_highthreat"/>
    <s v="https://privacy-bits.org/4/1_high_saliency_high_threat.html"/>
    <s v="0"/>
    <x v="0"/>
  </r>
  <r>
    <x v="0"/>
    <s v="87.0.4280.141"/>
    <x v="1"/>
    <s v="1920x1080"/>
    <n v="1"/>
    <n v="0"/>
    <n v="0"/>
    <n v="19.859000000000002"/>
    <n v="0"/>
    <s v="14:57:47:290: Load;14:57:49:378: Accept;14:57:53:724: Load;14:57:57:466: Load;14:58:0:480: Screen3;14:58:0:548: Load;"/>
    <n v="1980"/>
    <n v="1"/>
    <n v="2"/>
    <n v="1"/>
    <s v=""/>
    <n v="302"/>
    <s v="control"/>
    <s v="https://privacy-bits.org/4/1_control.html"/>
    <s v="0"/>
    <x v="0"/>
  </r>
  <r>
    <x v="0"/>
    <s v="88.0.4324.150"/>
    <x v="0"/>
    <s v="1366x768"/>
    <n v="1"/>
    <n v="0"/>
    <n v="0"/>
    <n v="32.597999999999999"/>
    <n v="0"/>
    <s v="14:55:27:629: Load;14:55:33:30: Accept;14:55:38:801: Screen1;14:55:39:27: Load;14:55:45:890: Load;14:55:52:239: Load;"/>
    <n v="1970"/>
    <n v="2"/>
    <n v="2"/>
    <n v="1"/>
    <s v=""/>
    <n v="476"/>
    <s v="high_dummythreat"/>
    <s v="https://privacy-bits.org/4/1_high_saliency_dummy_threat.html"/>
    <s v="0"/>
    <x v="0"/>
  </r>
  <r>
    <x v="0"/>
    <s v="88.0.4324.150"/>
    <x v="0"/>
    <s v="1366x768"/>
    <n v="1"/>
    <n v="0"/>
    <n v="0"/>
    <n v="21.311"/>
    <n v="0"/>
    <s v="14:57:19:783: Load;14:57:28:204: Screen1;14:57:28:435: Load;14:57:32:331: Screen2no;14:57:32:446: Load;14:57:35:723: Screen3;14:57:35:829: Load;"/>
    <n v="2001"/>
    <n v="2"/>
    <n v="3"/>
    <n v="1"/>
    <s v=""/>
    <n v="337"/>
    <s v="high_highthreat"/>
    <s v="https://privacy-bits.org/4/1_high_saliency_high_threat.html"/>
    <s v="0"/>
    <x v="0"/>
  </r>
  <r>
    <x v="0"/>
    <s v="88.0.4324.96"/>
    <x v="1"/>
    <s v="1440x900"/>
    <n v="1"/>
    <n v="0"/>
    <n v="0"/>
    <n v="27.006"/>
    <n v="0"/>
    <s v="14:55:51:566: Load;14:55:54:254: Accept;14:56:0:639: Screen1;14:56:0:750: Load;14:56:11:473: Screen2yes;14:56:11:620: Load;14:56:14:333: Screen3;14:56:14:564: Load;"/>
    <n v="1978"/>
    <n v="1"/>
    <n v="4"/>
    <n v="1"/>
    <s v=""/>
    <n v="408"/>
    <s v="low_dummythreat"/>
    <s v="https://privacy-bits.org/4/1_low_saliency_dummy_threat.html"/>
    <s v="0"/>
    <x v="0"/>
  </r>
  <r>
    <x v="0"/>
    <s v="88.0.4324.150"/>
    <x v="1"/>
    <s v="1280x800"/>
    <n v="1"/>
    <n v="0"/>
    <n v="0"/>
    <n v="27.684000000000001"/>
    <n v="0"/>
    <s v="14:58:13:395: Load;14:58:15:370: Accept;14:58:18:225: Screen1;14:58:18:321: Load;14:58:26:707: Screen2yes;14:58:26:784: Load;14:58:30:948: Screen3;14:58:31:10: Load;"/>
    <n v="1979"/>
    <n v="2"/>
    <n v="4"/>
    <n v="1"/>
    <s v=""/>
    <n v="316"/>
    <s v="control"/>
    <s v="https://privacy-bits.org/4/1_control.html"/>
    <s v="0"/>
    <x v="0"/>
  </r>
  <r>
    <x v="0"/>
    <s v="85.0.4183.83"/>
    <x v="0"/>
    <s v="1280x720"/>
    <n v="1"/>
    <n v="0"/>
    <n v="0"/>
    <n v="31.219000000000001"/>
    <n v="0"/>
    <s v="14:58:57:727: Load;14:59:1:300: Accept;14:59:5:491: Screen1;14:59:5:632: Load;14:59:8:579: Load;14:59:11:72: Load;"/>
    <n v="1993"/>
    <n v="2"/>
    <n v="4"/>
    <n v="1"/>
    <s v=""/>
    <n v="219"/>
    <s v="low_dummythreat"/>
    <s v="https://privacy-bits.org/4/1_low_saliency_dummy_threat.html"/>
    <s v="0"/>
    <x v="0"/>
  </r>
  <r>
    <x v="0"/>
    <s v="88.0.4324.146"/>
    <x v="0"/>
    <s v="1920x1080"/>
    <n v="1"/>
    <n v="0"/>
    <n v="0"/>
    <n v="27.521000000000001"/>
    <n v="0"/>
    <s v="14:58:10:724: Load;14:58:17:456: Accept;14:58:20:729: Screen1;14:58:20:865: Load;14:58:29:73: Screen2no;14:58:29:354: Load;14:58:31:905: Screen3;14:58:32:7: Load;"/>
    <n v="1993"/>
    <n v="2"/>
    <n v="6"/>
    <n v="1"/>
    <s v=""/>
    <n v="299"/>
    <s v="low_highthreat"/>
    <s v="https://privacy-bits.org/4/1_low_saliency_high_threat.html"/>
    <s v="0"/>
    <x v="0"/>
  </r>
  <r>
    <x v="3"/>
    <s v="13.1.3"/>
    <x v="1"/>
    <s v="1440x900"/>
    <n v="1"/>
    <n v="0"/>
    <n v="0"/>
    <n v="31.826000000000001"/>
    <n v="0"/>
    <s v="14:58:40:789: Load;14:58:44:47: Accept;14:58:47:156: Screen1;14:58:47:469: Load;14:58:53:42: Screen2no;14:58:53:396: Load;14:58:54:789: Load;"/>
    <n v="2001"/>
    <n v="2"/>
    <n v="3"/>
    <n v="1"/>
    <s v=""/>
    <n v="266"/>
    <s v="high_highthreat"/>
    <s v="https://privacy-bits.org/4/1_high_saliency_high_threat.html"/>
    <s v="0"/>
    <x v="0"/>
  </r>
  <r>
    <x v="0"/>
    <s v="88.0.4324.150"/>
    <x v="0"/>
    <s v="1920x1080"/>
    <n v="1"/>
    <n v="0"/>
    <n v="0"/>
    <n v="28.852"/>
    <n v="0"/>
    <s v="14:57:57:550: Load;undefined: undefined;undefined: undefined;undefined: undefined;undefined: undefined;undefined: undefined;undefined: undefined;undefined: undefined;undefined: undefined;14:58:4:396: Screen1;undefined: undefined;undefined: undefined;14:58:4:577: Load;undefined: undefined;undefined: undefined;undefined: undefined;undefined: undefined;undefined: undefined;14:58:11:495: Screen2no;undefined: undefined;undefined: undefined;14:58:11:652: Load;undefined: undefined;undefined: undefined;undefined: undefined;undefined: undefined;undefined: undefined;14:58:13:354: Screen3;undefined: undefined;undefined: undefined;14:58:13:434: Load;undefined: undefined;undefined: undefined;undefined: undefined;undefined: undefined;"/>
    <n v="1976"/>
    <n v="2"/>
    <n v="4"/>
    <n v="1"/>
    <s v=""/>
    <n v="300"/>
    <s v="low_highthreat"/>
    <s v="https://privacy-bits.org/4/1_low_saliency_high_threat.html"/>
    <s v="0"/>
    <x v="0"/>
  </r>
  <r>
    <x v="0"/>
    <s v="88.0.4324.146"/>
    <x v="0"/>
    <s v="1366x768"/>
    <n v="1"/>
    <n v="0"/>
    <n v="0"/>
    <n v="44.264000000000003"/>
    <n v="0"/>
    <s v="14:54:53:682: Load;undefined: undefined;14:55:5:626: Decline;14:55:9:585: Screen1;14:55:10:137: Load;undefined: undefined;14:55:19:822: Screen2yes;14:55:20:53: Load;undefined: undefined;14:55:25:275: Screen3;14:55:25:476: Load;undefined: undefined;"/>
    <n v="1965"/>
    <n v="1"/>
    <n v="4"/>
    <n v="1"/>
    <s v=""/>
    <n v="772"/>
    <s v="high_highthreat"/>
    <s v="https://privacy-bits.org/4/1_high_saliency_high_threat.html"/>
    <s v="0"/>
    <x v="0"/>
  </r>
  <r>
    <x v="0"/>
    <s v="88.0.4324.146"/>
    <x v="0"/>
    <s v="1920x1080"/>
    <n v="1"/>
    <n v="0"/>
    <n v="0"/>
    <n v="35.386000000000003"/>
    <n v="0"/>
    <s v="14:56:36:10: Load;14:56:48:863: Accept;14:56:52:196: Screen1;14:56:52:505: Load;14:56:56:530: Screen2yes;14:56:56:857: Load;14:57:1:28: Screen3;14:57:1:274: Load;"/>
    <n v="1971"/>
    <n v="2"/>
    <n v="4"/>
    <n v="1"/>
    <s v=""/>
    <n v="448"/>
    <s v="high_dummythreat"/>
    <s v="https://privacy-bits.org/4/1_high_saliency_dummy_threat.html"/>
    <s v="0"/>
    <x v="0"/>
  </r>
  <r>
    <x v="1"/>
    <s v="88.0.705.63"/>
    <x v="0"/>
    <s v="1920x1080"/>
    <n v="1"/>
    <n v="0"/>
    <n v="0"/>
    <n v="25.294"/>
    <n v="0"/>
    <s v="14:58:4:977: Load;14:58:11:584: Decline;14:58:16:859: Screen1;14:58:17:223: Load;14:58:24:959: Screen2no;14:58:25:107: Load;14:58:27:223: Screen3;14:58:27:354: Load;"/>
    <n v="1983"/>
    <n v="2"/>
    <n v="2"/>
    <n v="1"/>
    <s v=""/>
    <n v="390"/>
    <s v="low_highthreat"/>
    <s v="https://privacy-bits.org/4/1_low_saliency_high_threat.html"/>
    <s v="0"/>
    <x v="0"/>
  </r>
  <r>
    <x v="1"/>
    <s v="88.0.705.63"/>
    <x v="0"/>
    <s v="1280x720"/>
    <n v="1"/>
    <n v="13.696999999999999"/>
    <n v="30.103999999999999"/>
    <n v="34.076000000000001"/>
    <n v="3"/>
    <s v="14:56:59:197: Load;14:57:5:988: Accept;14:57:14:215: Screen1;14:57:14:395: Load;14:57:23:75: Screen2yes;14:57:23:248: Load;14:57:30:255: Screen3;14:57:30:467: Load;"/>
    <n v="1976"/>
    <n v="1"/>
    <n v="4"/>
    <n v="1"/>
    <s v=""/>
    <n v="391"/>
    <s v="high_dummythreat"/>
    <s v="https://privacy-bits.org/4/1_high_saliency_dummy_threat.html"/>
    <s v="0"/>
    <x v="0"/>
  </r>
  <r>
    <x v="0"/>
    <s v="88.0.4324.150"/>
    <x v="0"/>
    <s v="1366x768"/>
    <n v="1"/>
    <n v="26.648"/>
    <n v="52.036000000000001"/>
    <n v="58.359000000000002"/>
    <n v="2"/>
    <s v="11:58:43:99: Load;11:58:58:419: Accept;11:59:1:535: Screen1;11:59:7:96: Load;11:59:13:752: Screen2no;11:59:15:448: Load;11:59:26:898: Screen3;11:59:29:147: Load;"/>
    <n v="1976"/>
    <n v="1"/>
    <n v="3"/>
    <n v="1"/>
    <s v=""/>
    <n v="336"/>
    <s v="high_highthreat"/>
    <s v="https://privacy-bits.org/4/1_high_saliency_high_threat.html"/>
    <s v="0"/>
    <x v="0"/>
  </r>
  <r>
    <x v="1"/>
    <s v="88.0.705.63"/>
    <x v="0"/>
    <s v="1366x768"/>
    <n v="1"/>
    <n v="0"/>
    <n v="0"/>
    <n v="18.254000000000001"/>
    <n v="0"/>
    <s v="14:55:55:350: Load;14:56:0:113: Accept;14:56:3:405: Screen1;14:56:3:718: Load;14:56:8:706: Screen2no;14:56:8:862: Load;14:56:10:642: Screen3;14:56:10:778: Load;"/>
    <n v="1968"/>
    <n v="2"/>
    <n v="4"/>
    <n v="1"/>
    <s v=""/>
    <n v="518"/>
    <s v="low_dummythreat"/>
    <s v="https://privacy-bits.org/4/1_low_saliency_dummy_threat.html"/>
    <s v="0"/>
    <x v="0"/>
  </r>
  <r>
    <x v="0"/>
    <s v="88.0.4324.150"/>
    <x v="0"/>
    <s v="1600x900"/>
    <n v="1"/>
    <n v="0"/>
    <n v="0"/>
    <n v="14.603"/>
    <n v="0"/>
    <s v="14:59:55:333: Load;14:59:57:998: Accept;15:0:0:415: Screen1;15:0:0:573: Load;15:0:3:606: Screen2no;15:0:3:710: Load;15:0:6:359: Screen3;15:0:6:463: Load;"/>
    <n v="1976"/>
    <n v="2"/>
    <n v="4"/>
    <n v="1"/>
    <s v=""/>
    <n v="210"/>
    <s v="low_dummythreat"/>
    <s v="https://privacy-bits.org/4/1_low_saliency_dummy_threat.html"/>
    <s v="0"/>
    <x v="0"/>
  </r>
  <r>
    <x v="2"/>
    <s v="85.0"/>
    <x v="3"/>
    <s v="1280x1024"/>
    <n v="1"/>
    <n v="0"/>
    <n v="0"/>
    <n v="28.942"/>
    <n v="0"/>
    <s v="15:0:11:90: Load;15:0:23:192: Decline;15:0:30:301: Screen1;15:0:30:811: Load;15:0:33:442: Screen2no;15:0:33:649: Load;15:0:35:558: Screen3;15:0:35:781: Load;"/>
    <n v="1986"/>
    <n v="1"/>
    <n v="6"/>
    <n v="1"/>
    <s v=""/>
    <n v="220"/>
    <s v="high_dummythreat"/>
    <s v="https://privacy-bits.org/4/1_high_saliency_dummy_threat.html"/>
    <s v="0"/>
    <x v="0"/>
  </r>
  <r>
    <x v="0"/>
    <s v="88.0.4324.146"/>
    <x v="0"/>
    <s v="2048x1152"/>
    <n v="1"/>
    <n v="0"/>
    <n v="0"/>
    <n v="23.387"/>
    <n v="0"/>
    <s v="14:59:27:526: Load;14:59:36:696: Decline;14:59:38:592: Screen1;14:59:38:936: Load;14:59:43:564: Screen2yes;14:59:43:865: Load;14:59:45:790: Screen3;14:59:46:88: Load;"/>
    <n v="1982"/>
    <n v="2"/>
    <n v="5"/>
    <n v="1"/>
    <s v=""/>
    <n v="301"/>
    <s v="high_dummythreat"/>
    <s v="https://privacy-bits.org/4/1_high_saliency_dummy_threat.html"/>
    <s v="0"/>
    <x v="0"/>
  </r>
  <r>
    <x v="1"/>
    <s v="88.0.705.56"/>
    <x v="0"/>
    <s v="1366x768"/>
    <n v="1"/>
    <n v="6.51"/>
    <n v="33.734000000000002"/>
    <n v="34.695999999999998"/>
    <n v="7"/>
    <s v="14:58:43:71: Load;14:58:46:269: Accept;14:58:49:933: Screen1;14:58:50:233: Load;14:58:56:22: Screen2yes;14:58:56:267: Load;14:59:9:613: Screen3;14:59:9:795: Load;"/>
    <n v="1980"/>
    <n v="2"/>
    <n v="4"/>
    <n v="1"/>
    <s v=""/>
    <n v="350"/>
    <s v="low_dummythreat"/>
    <s v="https://privacy-bits.org/4/1_low_saliency_dummy_threat.html"/>
    <s v="0"/>
    <x v="0"/>
  </r>
  <r>
    <x v="0"/>
    <s v="88.0.4324.146"/>
    <x v="1"/>
    <s v="1440x900"/>
    <n v="1"/>
    <n v="0"/>
    <n v="0"/>
    <n v="31.696000000000002"/>
    <n v="0"/>
    <s v="14:57:53:530: Load;14:57:59:611: Decline;"/>
    <n v="2002"/>
    <n v="2"/>
    <n v="3"/>
    <n v="1"/>
    <s v=""/>
    <n v="393"/>
    <s v="low_highthreat"/>
    <s v="https://privacy-bits.org/4/1_low_saliency_high_threat.html"/>
    <s v="0"/>
    <x v="0"/>
  </r>
  <r>
    <x v="4"/>
    <s v="73.0.3856.344"/>
    <x v="0"/>
    <s v="1920x1080"/>
    <n v="1"/>
    <n v="0"/>
    <n v="0"/>
    <n v="22.265000000000001"/>
    <n v="0"/>
    <s v="14:59:18:558: Load;14:59:26:16: Screen1;14:59:26:157: Load;14:59:31:96: Screen2yes;14:59:31:255: Load;14:59:33:89: Screen3;14:59:33:193: Load;"/>
    <n v="1991"/>
    <n v="2"/>
    <n v="3"/>
    <n v="1"/>
    <s v="n/a"/>
    <n v="293"/>
    <s v="high_dummythreat"/>
    <s v="https://privacy-bits.org/4/1_high_saliency_dummy_threat.html"/>
    <s v="0"/>
    <x v="0"/>
  </r>
  <r>
    <x v="1"/>
    <s v="88.0.705.63"/>
    <x v="0"/>
    <s v="1536x864"/>
    <n v="1"/>
    <n v="0"/>
    <n v="0"/>
    <n v="39.533999999999999"/>
    <n v="0"/>
    <s v="14:59:46:495: Screen1;14:59:47:788: Load;14:59:50:757: Screen2yes;14:59:52:587: Load;14:59:54:26: Screen3;14:59:55:739: Load;"/>
    <n v="1995"/>
    <n v="2"/>
    <n v="4"/>
    <n v="1"/>
    <s v="no"/>
    <n v="305"/>
    <s v="low_highthreat"/>
    <s v="https://privacy-bits.org/4/1_low_saliency_high_threat.html"/>
    <s v="0"/>
    <x v="0"/>
  </r>
  <r>
    <x v="0"/>
    <s v="88.0.4324.146"/>
    <x v="0"/>
    <s v="1366x768"/>
    <n v="1"/>
    <n v="0"/>
    <n v="0"/>
    <n v="32.848999999999997"/>
    <n v="0"/>
    <s v="15:0:25:140: Load;15:0:27:957: Accept;15:0:32:338: Screen1;15:0:32:627: Load;15:0:43:34: Screen2no;15:0:43:613: Load;15:0:47:3: Load;"/>
    <n v="1989"/>
    <n v="2"/>
    <n v="4"/>
    <n v="97"/>
    <s v=""/>
    <n v="231"/>
    <s v="high_dummythreat"/>
    <s v="https://privacy-bits.org/4/1_high_saliency_dummy_threat.html"/>
    <s v="1"/>
    <x v="0"/>
  </r>
  <r>
    <x v="0"/>
    <s v="88.0.4324.146"/>
    <x v="0"/>
    <s v="2560x1080"/>
    <n v="1"/>
    <n v="0"/>
    <n v="0"/>
    <n v="11.052"/>
    <n v="0"/>
    <s v="15:0:17:683: Load;15:0:19:800: Accept;15:0:22:21: Load;15:0:25:292: Screen2no;15:0:25:375: Load;15:0:26:870: Screen3;15:0:26:935: Load;"/>
    <n v="1997"/>
    <n v="2"/>
    <n v="5"/>
    <n v="1"/>
    <s v=""/>
    <n v="600"/>
    <s v="low_dummythreat"/>
    <s v="https://privacy-bits.org/4/1_low_saliency_dummy_threat.html"/>
    <s v="0"/>
    <x v="0"/>
  </r>
  <r>
    <x v="2"/>
    <s v="85.0"/>
    <x v="0"/>
    <s v="1920x1200"/>
    <n v="1"/>
    <n v="0"/>
    <n v="0"/>
    <n v="15.484"/>
    <n v="0"/>
    <s v="14:58:52:727: Load;14:58:56:430: Accept;14:58:58:492: Screen1;14:58:58:673: Load;14:59:4:181: Screen2no;14:59:4:352: Load;14:59:5:716: Screen3;14:59:5:759: Load;"/>
    <n v="1988"/>
    <n v="2"/>
    <n v="4"/>
    <n v="1"/>
    <s v=""/>
    <n v="335"/>
    <s v="low_dummythreat"/>
    <s v="https://privacy-bits.org/4/1_low_saliency_dummy_threat.html"/>
    <s v="0"/>
    <x v="0"/>
  </r>
  <r>
    <x v="0"/>
    <s v="88.0.4324.146"/>
    <x v="1"/>
    <s v="1440x900"/>
    <n v="1"/>
    <n v="0"/>
    <n v="0"/>
    <n v="25.134"/>
    <n v="0"/>
    <s v="15:0:18:159: Load;15:0:20:225: Accept;15:0:22:110: Screen1;15:0:22:306: Load;15:0:37:315: Screen2no;15:0:37:511: Load;15:0:40:517: Screen3;15:0:40:639: Load;"/>
    <n v="2000"/>
    <n v="2"/>
    <n v="3"/>
    <n v="1"/>
    <s v=""/>
    <n v="252"/>
    <s v="low_highthreat"/>
    <s v="https://privacy-bits.org/4/1_low_saliency_high_threat.html"/>
    <s v="0"/>
    <x v="0"/>
  </r>
  <r>
    <x v="0"/>
    <s v="88.0.4324.104"/>
    <x v="0"/>
    <s v="1366x768"/>
    <n v="1"/>
    <n v="0"/>
    <n v="0"/>
    <n v="29.913"/>
    <n v="0"/>
    <s v="14:59:47:109: Load;14:59:48:820: Accept;14:59:51:806: Screen1;14:59:52:736: Load;14:59:58:175: Screen2yes;14:59:58:578: Load;15:0:2:709: Screen3;15:0:3:944: Load;"/>
    <n v="1983"/>
    <n v="2"/>
    <n v="4"/>
    <n v="1"/>
    <s v=""/>
    <n v="318"/>
    <s v="control"/>
    <s v="https://privacy-bits.org/4/1_control.html"/>
    <s v="0"/>
    <x v="0"/>
  </r>
  <r>
    <x v="0"/>
    <s v="88.0.4324.109"/>
    <x v="57"/>
    <s v="1366x768"/>
    <n v="1"/>
    <n v="0"/>
    <n v="0"/>
    <n v="25.956"/>
    <n v="0"/>
    <s v="15:0:36:469: Load;15:0:44:909: Decline;15:0:48:402: Screen1;15:0:48:643: Load;15:0:52:212: Screen2no;15:0:52:347: Load;15:0:58:158: Screen3;15:0:58:376: Load;"/>
    <n v="1974"/>
    <n v="2"/>
    <n v="3"/>
    <n v="1"/>
    <s v=""/>
    <n v="257"/>
    <s v="high_highthreat"/>
    <s v="https://privacy-bits.org/4/1_high_saliency_high_threat.html"/>
    <s v="0"/>
    <x v="0"/>
  </r>
  <r>
    <x v="0"/>
    <s v="88.0.4324.104"/>
    <x v="0"/>
    <s v="2560x1080"/>
    <n v="1"/>
    <n v="0"/>
    <n v="0"/>
    <n v="37.395000000000003"/>
    <n v="0"/>
    <s v="14:53:8:776: Load;14:53:23:398: Decline;14:53:29:906: Load;14:53:33:905: Screen2no;14:53:34:435: Load;14:53:37:690: Screen3;14:53:38:235: Load;"/>
    <n v="1993"/>
    <n v="2"/>
    <n v="4"/>
    <n v="1"/>
    <s v=""/>
    <n v="755"/>
    <s v="high_highthreat"/>
    <s v="https://privacy-bits.org/4/1_high_saliency_high_threat.html"/>
    <s v="0"/>
    <x v="0"/>
  </r>
  <r>
    <x v="0"/>
    <s v="88.0.4324.146"/>
    <x v="0"/>
    <s v="1366x768"/>
    <n v="1"/>
    <n v="19.094000000000001"/>
    <n v="19.094000000000001"/>
    <n v="20.553000000000001"/>
    <n v="1"/>
    <s v="15:0:17:855: Load;15:0:22:872: Accept;15:0:25:655: Screen1;15:0:26:23: Load;15:0:30:703: Load;15:0:32:604: Screen3;15:0:32:819: Load;"/>
    <n v="1984"/>
    <n v="2"/>
    <n v="4"/>
    <n v="94"/>
    <s v=""/>
    <n v="318"/>
    <s v="low_dummythreat"/>
    <s v="https://privacy-bits.org/4/1_low_saliency_dummy_threat.html"/>
    <s v="1"/>
    <x v="0"/>
  </r>
  <r>
    <x v="0"/>
    <s v="88.0.4324.150"/>
    <x v="0"/>
    <s v="1920x1080"/>
    <n v="1"/>
    <n v="0"/>
    <n v="0"/>
    <n v="19.443999999999999"/>
    <n v="0"/>
    <s v="15:0:38:626: Load;15:0:41:171: Accept;15:0:43:979: Screen1;15:0:44:104: Load;15:0:49:675: Screen2no;15:0:49:780: Load;15:0:52:667: Screen3;15:0:52:711: Load;"/>
    <n v="1973"/>
    <n v="2"/>
    <n v="5"/>
    <n v="1"/>
    <s v=""/>
    <n v="303"/>
    <s v="control"/>
    <s v="https://privacy-bits.org/4/1_control.html"/>
    <s v="0"/>
    <x v="0"/>
  </r>
  <r>
    <x v="0"/>
    <s v="88.0.4324.146"/>
    <x v="0"/>
    <s v="1280x720"/>
    <n v="1"/>
    <n v="0"/>
    <n v="0"/>
    <n v="32.185000000000002"/>
    <n v="0"/>
    <s v="15:0:33:4: Load;15:0:55:952: Load;15:0:58:826: Screen2no;15:0:59:26: Load;15:1:1:192: Load;"/>
    <n v="1999"/>
    <n v="1"/>
    <n v="4"/>
    <n v="1"/>
    <s v=""/>
    <n v="270"/>
    <s v="low_dummythreat"/>
    <s v="https://privacy-bits.org/4/1_low_saliency_dummy_threat.html"/>
    <s v="0"/>
    <x v="0"/>
  </r>
  <r>
    <x v="0"/>
    <s v="88.0.4324.96"/>
    <x v="1"/>
    <s v="1440x900"/>
    <n v="1"/>
    <n v="0"/>
    <n v="0"/>
    <n v="31.091000000000001"/>
    <n v="0"/>
    <s v="15:0:33:93: Load;15:0:38:131: Accept;15:0:39:457: Screen1;15:0:39:554: Load;15:0:42:873: Screen2yes;15:0:42:953: Load;15:0:44:134: Load;"/>
    <n v="1999"/>
    <n v="2"/>
    <n v="4"/>
    <n v="96"/>
    <s v=""/>
    <n v="261"/>
    <s v="high_highthreat"/>
    <s v="https://privacy-bits.org/4/1_high_saliency_high_threat.html"/>
    <s v="1"/>
    <x v="0"/>
  </r>
  <r>
    <x v="0"/>
    <s v="88.0.4324.146"/>
    <x v="1"/>
    <s v="1440x900"/>
    <n v="1"/>
    <n v="0"/>
    <n v="0"/>
    <n v="19.875"/>
    <n v="0"/>
    <s v="15:2:24:66: Load;undefined: undefined;15:2:25:939: Accept;15:2:34:226: Screen1;15:2:34:383: Load;undefined: undefined;15:2:39:178: Screen2no;15:2:39:280: Load;undefined: undefined;15:2:41:60: Screen3;15:2:41:142: Load;undefined: undefined;"/>
    <n v="1987"/>
    <n v="1"/>
    <n v="4"/>
    <n v="1"/>
    <s v="No"/>
    <n v="655"/>
    <s v="low_dummythreat"/>
    <s v="https://privacy-bits.org/4/1_low_saliency_dummy_threat.html"/>
    <s v="0"/>
    <x v="0"/>
  </r>
  <r>
    <x v="0"/>
    <s v="88.0.4324.150"/>
    <x v="0"/>
    <s v="1920x1080"/>
    <n v="1"/>
    <n v="0"/>
    <n v="0"/>
    <n v="23.782"/>
    <n v="0"/>
    <s v="15:0:56:430: Load;15:1:3:518: Decline;15:1:7:569: Screen1;15:1:7:733: Load;15:1:14:365: Screen2yes;15:1:14:564: Load;15:1:17:560: Screen3;15:1:17:699: Load;"/>
    <n v="1989"/>
    <n v="1"/>
    <n v="3"/>
    <n v="1"/>
    <s v=""/>
    <n v="264"/>
    <s v="high_highthreat"/>
    <s v="https://privacy-bits.org/4/1_high_saliency_high_threat.html"/>
    <s v="0"/>
    <x v="0"/>
  </r>
  <r>
    <x v="0"/>
    <s v="88.0.4324.150"/>
    <x v="0"/>
    <s v="1366x768"/>
    <n v="1"/>
    <n v="0"/>
    <n v="0"/>
    <n v="31.638000000000002"/>
    <n v="0"/>
    <s v="15:0:47:87: Load;15:0:51:761: Decline;15:0:55:481: Screen1;15:0:55:677: Load;15:0:58:751: Screen2no;15:0:58:823: Load;15:1:1:122: Load;"/>
    <n v="1996"/>
    <n v="2"/>
    <n v="4"/>
    <n v="1"/>
    <s v=""/>
    <n v="283"/>
    <s v="low_dummythreat"/>
    <s v="https://privacy-bits.org/4/1_low_saliency_dummy_threat.html"/>
    <s v="0"/>
    <x v="0"/>
  </r>
  <r>
    <x v="0"/>
    <s v="88.0.4324.150"/>
    <x v="0"/>
    <s v="1920x1080"/>
    <n v="1"/>
    <n v="0"/>
    <n v="0"/>
    <n v="38.418999999999997"/>
    <n v="0"/>
    <s v="14:56:45:120: Load;14:57:1:972: Screen1;14:57:2:112: Load;"/>
    <n v="2001"/>
    <n v="1"/>
    <n v="3"/>
    <n v="1"/>
    <s v=""/>
    <n v="627"/>
    <s v="high_dummythreat"/>
    <s v="https://privacy-bits.org/4/1_high_saliency_dummy_threat.html"/>
    <s v="0"/>
    <x v="0"/>
  </r>
  <r>
    <x v="0"/>
    <s v="88.0.4324.104"/>
    <x v="0"/>
    <s v="1536x864"/>
    <n v="1"/>
    <n v="0"/>
    <n v="0"/>
    <n v="38.031999999999996"/>
    <n v="0"/>
    <s v="14:57:47:708: Load;undefined: undefined;14:57:50:891: Accept;14:57:59:944: Screen1;14:58:0:39: Load;undefined: undefined;14:58:11:671: Screen2no;14:58:11:842: Load;undefined: undefined;14:58:16:116: Screen3;14:58:16:184: Load;undefined: undefined;"/>
    <n v="1970"/>
    <n v="1"/>
    <n v="4"/>
    <n v="1"/>
    <s v=""/>
    <n v="563"/>
    <s v="high_dummythreat"/>
    <s v="https://privacy-bits.org/4/1_high_saliency_dummy_threat.html"/>
    <s v="0"/>
    <x v="0"/>
  </r>
  <r>
    <x v="0"/>
    <s v="88.0.4324.150"/>
    <x v="0"/>
    <s v="1280x720"/>
    <n v="1"/>
    <n v="0"/>
    <n v="0"/>
    <n v="26.041"/>
    <n v="0"/>
    <s v="15:0:21:36: Load;15:0:23:940: Accept;15:0:27:984: Screen1;15:0:28:253: Load;15:0:33:964: Screen2no;15:0:34:266: Load;15:0:39:598: Screen3;15:0:39:737: Load;"/>
    <n v="1994"/>
    <n v="1"/>
    <n v="4"/>
    <n v="1"/>
    <s v=""/>
    <n v="319"/>
    <s v="high_highthreat"/>
    <s v="https://privacy-bits.org/4/1_high_saliency_high_threat.html"/>
    <s v="0"/>
    <x v="0"/>
  </r>
  <r>
    <x v="0"/>
    <s v="88.0.4324.146"/>
    <x v="0"/>
    <s v="1536x864"/>
    <n v="1"/>
    <n v="0"/>
    <n v="0"/>
    <n v="42.457000000000001"/>
    <n v="0"/>
    <s v="14:59:42:716: Load;14:59:50:431: Accept;14:59:58:916: Screen1;14:59:59:341: Load;15:0:6:896: Screen2no;15:0:7:157: Load;15:0:14:45: Screen3;15:0:14:437: Load;"/>
    <n v="1977"/>
    <n v="2"/>
    <n v="2"/>
    <n v="1"/>
    <s v=""/>
    <n v="473"/>
    <s v="high_dummythreat"/>
    <s v="https://privacy-bits.org/4/1_high_saliency_dummy_threat.html"/>
    <s v="0"/>
    <x v="0"/>
  </r>
  <r>
    <x v="0"/>
    <s v="88.0.4324.96"/>
    <x v="1"/>
    <s v="2560x1440"/>
    <n v="1"/>
    <n v="0"/>
    <n v="0"/>
    <n v="15.483000000000001"/>
    <n v="0"/>
    <s v="15:1:14:184: Load;15:1:16:238: Accept;15:1:18:779: Screen1;15:1:18:968: Load;15:1:21:479: Screen2no;15:1:21:586: Load;15:1:23:729: Screen3;15:1:23:864: Load;"/>
    <n v="2002"/>
    <n v="2"/>
    <n v="2"/>
    <n v="1"/>
    <s v=""/>
    <n v="275"/>
    <s v="low_dummythreat"/>
    <s v="https://privacy-bits.org/4/1_low_saliency_dummy_threat.html"/>
    <s v="0"/>
    <x v="0"/>
  </r>
  <r>
    <x v="0"/>
    <s v="88.0.4324.104"/>
    <x v="0"/>
    <s v="1366x768"/>
    <n v="1"/>
    <n v="21.094999999999999"/>
    <n v="21.094999999999999"/>
    <n v="23.1"/>
    <n v="1"/>
    <s v="14:59:41:170: Load;14:59:45:699: Accept;14:59:49:46: Screen1;14:59:49:294: Load;14:59:53:734: Screen2no;14:59:53:853: Load;14:59:57:210: Screen3;14:59:57:301: Load;"/>
    <n v="1981"/>
    <n v="2"/>
    <n v="3"/>
    <n v="1"/>
    <s v=""/>
    <n v="417"/>
    <s v="control"/>
    <s v="https://privacy-bits.org/4/1_control.html"/>
    <s v="0"/>
    <x v="0"/>
  </r>
  <r>
    <x v="3"/>
    <s v="14.0.1"/>
    <x v="1"/>
    <s v="1280x800"/>
    <n v="1"/>
    <n v="0"/>
    <n v="0"/>
    <n v="28.658999999999999"/>
    <n v="0"/>
    <s v="15:1:11:572: Load;15:1:13:938: Accept;15:1:17:763: Screen1;15:1:17:936: Load;15:1:27:417: Screen2no;15:1:27:598: Load;15:1:31:363: Screen3;15:1:31:448: Load;"/>
    <n v="1994"/>
    <n v="2"/>
    <n v="5"/>
    <n v="1"/>
    <s v=""/>
    <n v="295"/>
    <s v="control"/>
    <s v="https://privacy-bits.org/4/1_control.html"/>
    <s v="0"/>
    <x v="0"/>
  </r>
  <r>
    <x v="0"/>
    <s v="88.0.4324.146"/>
    <x v="0"/>
    <s v="1366x768"/>
    <n v="1"/>
    <n v="23.239000000000001"/>
    <n v="32.832999999999998"/>
    <n v="34.253"/>
    <n v="3"/>
    <s v="15:1:22:41: Load;15:1:41:80: Decline;"/>
    <n v="1980"/>
    <n v="2"/>
    <n v="4"/>
    <n v="1"/>
    <s v=""/>
    <n v="324"/>
    <s v="high_highthreat"/>
    <s v="https://privacy-bits.org/4/1_high_saliency_high_threat.html"/>
    <s v="0"/>
    <x v="0"/>
  </r>
  <r>
    <x v="0"/>
    <s v="88.0.4324.104"/>
    <x v="0"/>
    <s v="1536x864"/>
    <n v="1"/>
    <n v="0"/>
    <n v="0"/>
    <n v="22.873000000000001"/>
    <n v="0"/>
    <s v="15:0:41:261: Load;15:0:43:582: Accept;15:0:46:696: Screen1;15:0:47:70: Load;15:0:56:497: Screen2yes;15:0:56:808: Load;15:0:59:538: Screen3;15:0:59:727: Load;"/>
    <n v="1962"/>
    <n v="2"/>
    <n v="2"/>
    <n v="94"/>
    <s v=""/>
    <n v="329"/>
    <s v="low_dummythreat"/>
    <s v="https://privacy-bits.org/4/1_low_saliency_dummy_threat.html"/>
    <s v="1"/>
    <x v="0"/>
  </r>
  <r>
    <x v="3"/>
    <s v="14.0.2"/>
    <x v="1"/>
    <s v="1280x800"/>
    <n v="1"/>
    <n v="0"/>
    <n v="0"/>
    <n v="19.88"/>
    <n v="0"/>
    <s v="15:2:20:930: Load;15:2:27:12: Accept;15:2:30:687: Load;15:2:36:105: Screen2yes;15:2:36:267: Load;15:2:37:874: Screen3;15:2:37:925: Load;"/>
    <n v="1999"/>
    <n v="2"/>
    <n v="3"/>
    <n v="1"/>
    <s v=""/>
    <n v="223"/>
    <s v="high_dummythreat"/>
    <s v="https://privacy-bits.org/4/1_high_saliency_dummy_threat.html"/>
    <s v="0"/>
    <x v="0"/>
  </r>
  <r>
    <x v="0"/>
    <s v="88.0.4324.150"/>
    <x v="0"/>
    <s v="1536x864"/>
    <n v="1"/>
    <n v="0"/>
    <n v="0"/>
    <n v="31.710999999999999"/>
    <n v="0"/>
    <s v="15:1:32:328: Load;15:1:37:827: Decline;"/>
    <n v="1951"/>
    <n v="2"/>
    <n v="4"/>
    <n v="1"/>
    <s v="NOTHING"/>
    <n v="282"/>
    <s v="high_highthreat"/>
    <s v="https://privacy-bits.org/4/1_high_saliency_high_threat.html"/>
    <s v="0"/>
    <x v="0"/>
  </r>
  <r>
    <x v="2"/>
    <s v="85.0"/>
    <x v="0"/>
    <s v="1920x1080"/>
    <n v="1"/>
    <n v="0"/>
    <n v="0"/>
    <n v="12.772"/>
    <n v="0"/>
    <s v="15:2:40:487: Load;15:2:41:910: Decline;15:2:44:460: Screen1;15:2:44:597: Load;15:2:48:812: Screen2no;15:2:49:26: Load;15:2:50:447: Screen3;15:2:50:578: Load;"/>
    <n v="1998"/>
    <n v="1"/>
    <n v="3"/>
    <n v="1"/>
    <s v=""/>
    <n v="200"/>
    <s v="low_highthreat"/>
    <s v="https://privacy-bits.org/4/1_low_saliency_high_threat.html"/>
    <s v="0"/>
    <x v="0"/>
  </r>
  <r>
    <x v="3"/>
    <s v="14.0.3"/>
    <x v="1"/>
    <s v="2048x1152"/>
    <n v="1"/>
    <n v="0"/>
    <n v="0"/>
    <n v="31.292999999999999"/>
    <n v="0"/>
    <s v="15:0:27:773: Load;15:0:35:31: Decline;15:0:42:223: Screen1;15:0:42:426: Load;15:0:47:975: Screen2no;15:0:48:175: Load;"/>
    <n v="1948"/>
    <n v="2"/>
    <n v="4"/>
    <n v="1"/>
    <s v=""/>
    <n v="414"/>
    <s v="high_highthreat"/>
    <s v="https://privacy-bits.org/4/1_high_saliency_high_threat.html"/>
    <s v="0"/>
    <x v="0"/>
  </r>
  <r>
    <x v="0"/>
    <s v="88.0.4324.104"/>
    <x v="0"/>
    <s v="1280x720"/>
    <n v="1"/>
    <n v="0"/>
    <n v="0"/>
    <n v="22.780999999999999"/>
    <n v="0"/>
    <s v="15:2:45:195: Load;15:2:50:31: Decline;15:2:52:454: Load;15:2:55:551: Screen2no;15:2:55:664: Load;15:2:58:306: Screen3;15:2:58:442: Load;"/>
    <n v="2001"/>
    <n v="2"/>
    <n v="3"/>
    <n v="1"/>
    <s v=""/>
    <n v="230"/>
    <s v="low_dummythreat"/>
    <s v="https://privacy-bits.org/4/1_low_saliency_dummy_threat.html"/>
    <s v="0"/>
    <x v="0"/>
  </r>
  <r>
    <x v="3"/>
    <s v="14.0.2"/>
    <x v="1"/>
    <s v="1440x900"/>
    <n v="1"/>
    <n v="0"/>
    <n v="0"/>
    <n v="31.364000000000001"/>
    <n v="0"/>
    <s v="15:2:7:30: Load;15:2:10:882: Accept;15:2:15:544: Screen1;15:2:15:732: Load;15:2:19:140: Screen2yes;15:2:19:195: Load;15:2:22:440: Load;"/>
    <n v="2000"/>
    <n v="1"/>
    <n v="3"/>
    <n v="1"/>
    <s v=""/>
    <n v="249"/>
    <s v="low_highthreat"/>
    <s v="https://privacy-bits.org/4/1_low_saliency_high_threat.html"/>
    <s v="0"/>
    <x v="0"/>
  </r>
  <r>
    <x v="0"/>
    <s v="88.0.4324.146"/>
    <x v="0"/>
    <s v="1920x1080"/>
    <n v="1"/>
    <n v="9.2550000000000008"/>
    <n v="9.2550000000000008"/>
    <n v="9.77"/>
    <n v="1"/>
    <s v="15:1:16:241: Load;15:1:17:818: Accept;15:1:18:549: Screen1;15:1:18:640: Load;15:1:21:567: Screen2no;15:1:21:629: Load;15:1:22:627: Screen3;15:1:22:686: Load;"/>
    <n v="1986"/>
    <n v="1"/>
    <n v="4"/>
    <n v="1"/>
    <s v="I always click decline cookies and therefore on this test I clicked decline cookies without noticing the actual images on the pop up."/>
    <n v="310"/>
    <s v="high_dummythreat"/>
    <s v="https://privacy-bits.org/4/1_high_saliency_dummy_threat.html"/>
    <s v="0"/>
    <x v="0"/>
  </r>
  <r>
    <x v="0"/>
    <s v="88.0.4324.150"/>
    <x v="0"/>
    <s v="1920x1080"/>
    <n v="1"/>
    <n v="0"/>
    <n v="0"/>
    <n v="16.577999999999999"/>
    <n v="0"/>
    <s v="15:2:36:202: Load;15:2:38:582: Accept;15:2:40:935: Screen1;15:2:41:63: Load;15:2:45:273: Screen2yes;15:2:45:355: Load;15:2:47:73: Screen3;15:2:47:136: Load;"/>
    <n v="1965"/>
    <n v="1"/>
    <n v="4"/>
    <n v="1"/>
    <s v=""/>
    <n v="234"/>
    <s v="low_dummythreat"/>
    <s v="https://privacy-bits.org/4/1_low_saliency_dummy_threat.html"/>
    <s v="0"/>
    <x v="0"/>
  </r>
  <r>
    <x v="2"/>
    <s v="85.0"/>
    <x v="10"/>
    <s v="1920x1080"/>
    <n v="1"/>
    <n v="0"/>
    <n v="0"/>
    <n v="31.527999999999999"/>
    <n v="0"/>
    <s v="15:2:32:635: Load;15:2:35:359: Decline;15:2:38:791: Screen1;15:2:39:85: Load;15:2:43:254: Screen2no;15:2:43:503: Load;15:2:45:613: Load;"/>
    <n v="1996"/>
    <n v="2"/>
    <n v="5"/>
    <n v="1"/>
    <s v=""/>
    <n v="217"/>
    <s v="control"/>
    <s v="https://privacy-bits.org/4/1_control.html"/>
    <s v="0"/>
    <x v="0"/>
  </r>
  <r>
    <x v="2"/>
    <s v="85.0"/>
    <x v="0"/>
    <s v="1920x1080"/>
    <n v="1"/>
    <n v="0"/>
    <n v="0"/>
    <n v="15.086"/>
    <n v="0"/>
    <s v="15:2:13:468: Load;15:2:20:679: Accept;15:2:21:537: Screen1;15:2:21:859: Load;15:2:24:269: Screen2yes;15:2:24:486: Load;15:2:26:229: Screen3;15:2:26:459: Load;"/>
    <n v="1993"/>
    <n v="1"/>
    <n v="4"/>
    <n v="1"/>
    <s v=""/>
    <n v="248"/>
    <s v="low_dummythreat"/>
    <s v="https://privacy-bits.org/4/1_low_saliency_dummy_threat.html"/>
    <s v="0"/>
    <x v="0"/>
  </r>
  <r>
    <x v="0"/>
    <s v="88.0.4324.146"/>
    <x v="1"/>
    <s v="1440x900"/>
    <n v="1"/>
    <n v="0"/>
    <n v="0"/>
    <n v="20.042999999999999"/>
    <n v="0"/>
    <s v="14:58:57:906: Load;14:59:0:623: Accept;14:59:4:326: Screen1;14:59:4:471: Load;14:59:10:787: Screen2yes;14:59:10:979: Load;14:59:13:486: Screen3;14:59:13:575: Load;"/>
    <n v="1999"/>
    <n v="2"/>
    <n v="4"/>
    <n v="94"/>
    <s v=""/>
    <n v="508"/>
    <s v="low_dummythreat"/>
    <s v="https://privacy-bits.org/4/1_low_saliency_dummy_threat.html"/>
    <s v="1"/>
    <x v="0"/>
  </r>
  <r>
    <x v="0"/>
    <s v="88.0.4324.150"/>
    <x v="0"/>
    <s v="1366x768"/>
    <n v="1"/>
    <n v="0"/>
    <n v="0"/>
    <n v="39.404000000000003"/>
    <n v="0"/>
    <s v="15:0:59:988: Load;15:1:1:733: Accept;15:1:7:688: Screen1;15:1:7:887: Load;15:1:24:309: Screen2no;15:1:24:499: Load;15:1:30:151: Screen3;15:1:30:328: Load;"/>
    <n v="1981"/>
    <n v="2"/>
    <n v="4"/>
    <n v="1"/>
    <s v=""/>
    <n v="397"/>
    <s v="low_dummythreat"/>
    <s v="https://privacy-bits.org/4/1_low_saliency_dummy_threat.html"/>
    <s v="0"/>
    <x v="0"/>
  </r>
  <r>
    <x v="0"/>
    <s v="88.0.4324.150"/>
    <x v="0"/>
    <s v="1920x1080"/>
    <n v="1"/>
    <n v="0"/>
    <n v="0"/>
    <n v="285.649"/>
    <n v="0"/>
    <s v="14:59:11:556: Load;14:59:13:168: Accept;14:59:15:999: Load;14:59:18:355: Screen2no;14:59:18:438: Load;15:3:55:188: Load;"/>
    <n v="1989"/>
    <n v="2"/>
    <n v="5"/>
    <n v="1"/>
    <s v=""/>
    <n v="449"/>
    <s v="low_highthreat"/>
    <s v="https://privacy-bits.org/4/1_low_saliency_high_threat.html"/>
    <s v="0"/>
    <x v="0"/>
  </r>
  <r>
    <x v="0"/>
    <s v="88.0.4324.146"/>
    <x v="0"/>
    <s v="1366x768"/>
    <n v="1"/>
    <n v="0"/>
    <n v="0"/>
    <n v="26.143000000000001"/>
    <n v="0"/>
    <s v="15:2:12:591: Load;15:2:15:236: Accept;15:2:19:241: Screen1;15:2:19:559: Load;15:2:26:768: Screen2no;15:2:27:120: Load;15:2:31:528: Screen3;15:2:31:752: Load;"/>
    <n v="1986"/>
    <n v="2"/>
    <n v="2"/>
    <n v="1"/>
    <s v=""/>
    <n v="275"/>
    <s v="control"/>
    <s v="https://privacy-bits.org/4/1_control.html"/>
    <s v="0"/>
    <x v="0"/>
  </r>
  <r>
    <x v="0"/>
    <s v="88.0.4324.146"/>
    <x v="0"/>
    <s v="1536x864"/>
    <n v="1"/>
    <n v="0"/>
    <n v="0"/>
    <n v="16.692"/>
    <n v="0"/>
    <s v="15:2:37:592: Load;15:2:39:445: Accept;15:2:42:411: Screen1;15:2:42:808: Load;15:2:49:874: Screen2no;15:2:50:208: Load;15:2:52:219: Screen3;15:2:52:418: Load;"/>
    <n v="1998"/>
    <n v="2"/>
    <n v="2"/>
    <n v="1"/>
    <s v="not applicable"/>
    <n v="251"/>
    <s v="low_dummythreat"/>
    <s v="https://privacy-bits.org/4/1_low_saliency_dummy_threat.html"/>
    <s v="0"/>
    <x v="0"/>
  </r>
  <r>
    <x v="0"/>
    <s v="88.0.4324.146"/>
    <x v="0"/>
    <s v="1366x768"/>
    <n v="1"/>
    <n v="9.4260000000000002"/>
    <n v="22.585999999999999"/>
    <n v="84.525000000000006"/>
    <n v="3"/>
    <s v="15:1:50:241: Load;15:1:56:74: Decline;15:2:0:435: Load;15:2:5:16: Screen2no;15:2:5:210: Load;15:2:6:826: Load;"/>
    <n v="1983"/>
    <n v="2"/>
    <n v="4"/>
    <n v="1"/>
    <s v=""/>
    <n v="286"/>
    <s v="high_highthreat"/>
    <s v="https://privacy-bits.org/4/1_high_saliency_high_threat.html"/>
    <s v="0"/>
    <x v="0"/>
  </r>
  <r>
    <x v="0"/>
    <s v="88.0.4324.146"/>
    <x v="0"/>
    <s v="1368x912"/>
    <n v="1"/>
    <n v="0"/>
    <n v="0"/>
    <n v="14.221"/>
    <n v="0"/>
    <s v="15:3:31:597: Load;15:3:34:8: Accept;15:3:35:987: Screen1;15:3:36:191: Load;15:3:39:791: Screen2no;15:3:39:967: Load;15:3:43:15: Screen3;15:3:43:152: Load;"/>
    <n v="2000"/>
    <n v="1"/>
    <n v="3"/>
    <n v="1"/>
    <s v=""/>
    <n v="193"/>
    <s v="control"/>
    <s v="https://privacy-bits.org/4/1_control.html"/>
    <s v="0"/>
    <x v="0"/>
  </r>
  <r>
    <x v="0"/>
    <s v="88.0.4324.109"/>
    <x v="57"/>
    <s v="1366x768"/>
    <n v="1"/>
    <n v="0"/>
    <n v="0"/>
    <n v="22.513999999999999"/>
    <n v="0"/>
    <s v="15:3:10:331: Load;15:3:19:423: Decline;15:3:22:24: Load;15:3:26:729: Screen2no;15:3:26:969: Load;15:3:28:711: Screen3;15:3:28:836: Load;"/>
    <n v="1977"/>
    <n v="2"/>
    <n v="5"/>
    <n v="1"/>
    <s v=""/>
    <n v="217"/>
    <s v="high_dummythreat"/>
    <s v="https://privacy-bits.org/4/1_high_saliency_dummy_threat.html"/>
    <s v="0"/>
    <x v="0"/>
  </r>
  <r>
    <x v="0"/>
    <s v="88.0.4324.146"/>
    <x v="0"/>
    <s v="1600x900"/>
    <n v="1"/>
    <n v="0"/>
    <n v="0"/>
    <n v="19.8"/>
    <n v="0"/>
    <s v="15:2:36:457: Load;15:2:39:182: Accept;15:2:42:542: Screen1;15:2:42:721: Load;15:2:49:943: Screen2yes;15:2:50:79: Load;15:2:51:448: Screen3;15:2:51:566: Load;"/>
    <n v="1967"/>
    <n v="2"/>
    <n v="2"/>
    <n v="1"/>
    <s v=""/>
    <n v="282"/>
    <s v="control"/>
    <s v="https://privacy-bits.org/4/1_control.html"/>
    <s v="0"/>
    <x v="0"/>
  </r>
  <r>
    <x v="0"/>
    <s v="88.0.4324.104"/>
    <x v="0"/>
    <s v="1366x768"/>
    <n v="1"/>
    <n v="30.835999999999999"/>
    <n v="30.835999999999999"/>
    <n v="32.228000000000002"/>
    <n v="1"/>
    <s v="15:1:49:97: Load;15:1:58:161: Decline;15:2:5:480: Screen1;15:2:5:832: Load;15:2:13:528: Screen2yes;15:2:13:782: Load;15:2:16:134: Screen3;15:2:16:396: Load;"/>
    <n v="1997"/>
    <n v="2"/>
    <n v="3"/>
    <n v="1"/>
    <s v=""/>
    <n v="434"/>
    <s v="high_highthreat"/>
    <s v="https://privacy-bits.org/4/1_high_saliency_high_threat.html"/>
    <s v="0"/>
    <x v="0"/>
  </r>
  <r>
    <x v="2"/>
    <s v="85.0"/>
    <x v="0"/>
    <s v="1536x864"/>
    <n v="1"/>
    <n v="0"/>
    <n v="0"/>
    <n v="31.741"/>
    <n v="0"/>
    <s v="15:2:36:731: Load;15:2:43:741: Accept;15:2:49:343: Screen1;15:2:49:715: Load;15:2:54:169: Screen2no;15:2:54:403: Load;15:2:56:486: Screen3;15:2:56:742: Load;"/>
    <n v="1995"/>
    <n v="1"/>
    <n v="4"/>
    <n v="1"/>
    <s v=""/>
    <n v="333"/>
    <s v="high_dummythreat"/>
    <s v="https://privacy-bits.org/4/1_high_saliency_dummy_threat.html"/>
    <s v="0"/>
    <x v="0"/>
  </r>
  <r>
    <x v="3"/>
    <s v="14.0.2"/>
    <x v="1"/>
    <s v="1440x900"/>
    <n v="1"/>
    <n v="0"/>
    <n v="0"/>
    <n v="13.842000000000001"/>
    <n v="0"/>
    <s v="15:3:26:413: Load;15:3:28:596: Accept;15:3:32:652: Screen1;15:3:32:805: Load;15:3:35:311: Screen2no;15:3:35:363: Load;15:3:36:847: Screen3;15:3:36:898: Load;"/>
    <n v="2001"/>
    <n v="2"/>
    <n v="3"/>
    <n v="1"/>
    <s v=""/>
    <n v="233"/>
    <s v="low_highthreat"/>
    <s v="https://privacy-bits.org/4/1_low_saliency_high_threat.html"/>
    <s v="0"/>
    <x v="0"/>
  </r>
  <r>
    <x v="0"/>
    <s v="87.0.4280.88"/>
    <x v="1"/>
    <s v="1440x900"/>
    <n v="1"/>
    <n v="0"/>
    <n v="0"/>
    <n v="20.091999999999999"/>
    <n v="0"/>
    <s v="15:3:16:361: Load;15:3:18:286: Accept;15:3:20:57: Screen1;15:3:20:202: Load;15:3:23:857: Screen2no;15:3:23:962: Load;15:3:26:773: Screen3;15:3:26:872: Load;"/>
    <n v="2000"/>
    <n v="1"/>
    <n v="2"/>
    <n v="1"/>
    <s v=""/>
    <n v="247"/>
    <s v="low_highthreat"/>
    <s v="https://privacy-bits.org/4/1_low_saliency_high_threat.html"/>
    <s v="0"/>
    <x v="0"/>
  </r>
  <r>
    <x v="0"/>
    <s v="88.0.4324.150"/>
    <x v="0"/>
    <s v="1920x1080"/>
    <n v="1"/>
    <n v="0"/>
    <n v="0"/>
    <n v="18.754000000000001"/>
    <n v="0"/>
    <s v="15:0:20:628: Load;15:0:24:145: Accept;15:0:26:929: Screen1;15:0:27:181: Load;15:0:30:728: Screen2yes;15:0:30:837: Load;15:0:33:142: Screen3;15:0:33:230: Load;"/>
    <n v="1983"/>
    <n v="2"/>
    <n v="2"/>
    <n v="1"/>
    <s v="thank you for letting me complete the survey"/>
    <n v="479"/>
    <s v="low_dummythreat"/>
    <s v="https://privacy-bits.org/4/1_low_saliency_dummy_threat.html"/>
    <s v="0"/>
    <x v="0"/>
  </r>
  <r>
    <x v="0"/>
    <s v="88.0.4324.146"/>
    <x v="0"/>
    <s v="1920x1080"/>
    <n v="1"/>
    <n v="0"/>
    <n v="0"/>
    <n v="16.475000000000001"/>
    <n v="0"/>
    <s v="15:4:49:975: Load;15:4:58:213: Decline;15:5:0:741: Screen1;15:5:0:907: Load;15:5:2:764: Screen2yes;15:5:2:832: Load;15:5:4:405: Screen3;15:5:4:502: Load;"/>
    <n v="2002"/>
    <n v="1"/>
    <n v="2"/>
    <n v="1"/>
    <s v=""/>
    <n v="127"/>
    <s v="high_dummythreat"/>
    <s v="https://privacy-bits.org/4/1_high_saliency_dummy_threat.html"/>
    <s v="0"/>
    <x v="0"/>
  </r>
  <r>
    <x v="2"/>
    <s v="85.0"/>
    <x v="6"/>
    <s v="1366x768"/>
    <n v="1"/>
    <n v="8.9819999999999993"/>
    <n v="8.9819999999999993"/>
    <n v="57.026000000000003"/>
    <n v="1"/>
    <s v="15:0:19:341: Load;15:0:22:979: Accept;"/>
    <n v="1971"/>
    <n v="2"/>
    <n v="2"/>
    <n v="1"/>
    <s v=""/>
    <n v="448"/>
    <s v="low_highthreat"/>
    <s v="https://privacy-bits.org/4/1_low_saliency_high_threat.html"/>
    <s v="0"/>
    <x v="0"/>
  </r>
  <r>
    <x v="1"/>
    <s v="88.0.705.56"/>
    <x v="0"/>
    <s v="1920x1080"/>
    <n v="1"/>
    <n v="0"/>
    <n v="0"/>
    <n v="28.021000000000001"/>
    <n v="0"/>
    <s v="15:2:53:397: Load;15:3:0:186: Accept;15:3:7:168: Screen1;15:3:7:384: Load;15:3:11:888: Screen2yes;15:3:12:2: Load;15:3:15:104: Screen3;15:3:15:215: Load;"/>
    <n v="1964"/>
    <n v="1"/>
    <n v="4"/>
    <n v="1"/>
    <s v=""/>
    <n v="284"/>
    <s v="low_dummythreat"/>
    <s v="https://privacy-bits.org/4/1_low_saliency_dummy_threat.html"/>
    <s v="0"/>
    <x v="0"/>
  </r>
  <r>
    <x v="0"/>
    <s v="88.0.4324.104"/>
    <x v="0"/>
    <s v="1366x768"/>
    <n v="1"/>
    <n v="23.292000000000002"/>
    <n v="53.936"/>
    <n v="57.334000000000003"/>
    <n v="2"/>
    <s v="15:0:8:357: Load;15:0:13:806: Accept;15:0:42:707: Load;15:0:52:545: Screen2no;15:0:52:698: Load;15:0:57:631: Screen3;15:0:57:690: Load;"/>
    <n v="1976"/>
    <n v="2"/>
    <n v="4"/>
    <n v="1"/>
    <s v=""/>
    <n v="495"/>
    <s v="low_dummythreat"/>
    <s v="https://privacy-bits.org/4/1_low_saliency_dummy_threat.html"/>
    <s v="0"/>
    <x v="0"/>
  </r>
  <r>
    <x v="3"/>
    <s v="14.0.1"/>
    <x v="1"/>
    <s v="3440x1440"/>
    <n v="1"/>
    <n v="0"/>
    <n v="0"/>
    <n v="14.699"/>
    <n v="0"/>
    <s v="15:4:2:495: Load;15:4:4:927: Accept;15:4:7:566: Screen1;15:4:7:665: Load;15:4:11:964: Screen2no;15:4:12:28: Load;15:4:14:202: Screen3;15:4:14:266: Load;"/>
    <n v="1964"/>
    <n v="1"/>
    <n v="4"/>
    <n v="1"/>
    <s v="no"/>
    <n v="231"/>
    <s v="control"/>
    <s v="https://privacy-bits.org/4/1_control.html"/>
    <s v="0"/>
    <x v="0"/>
  </r>
  <r>
    <x v="0"/>
    <s v="88.0.4324.146"/>
    <x v="0"/>
    <s v="1920x1080"/>
    <n v="1"/>
    <n v="0"/>
    <n v="0"/>
    <n v="22.17"/>
    <n v="0"/>
    <s v="15:4:0:49: Load;15:4:3:377: Accept;15:4:5:615: Screen1;15:4:5:932: Load;15:4:15:960: Screen2no;15:4:16:158: Load;15:4:18:849: Screen3;15:4:19:6: Load;"/>
    <n v="1966"/>
    <n v="2"/>
    <n v="3"/>
    <n v="1"/>
    <s v=""/>
    <n v="268"/>
    <s v="low_dummythreat"/>
    <s v="https://privacy-bits.org/4/1_low_saliency_dummy_threat.html"/>
    <s v="0"/>
    <x v="0"/>
  </r>
  <r>
    <x v="0"/>
    <s v="88.0.4324.146"/>
    <x v="0"/>
    <s v="1366x768"/>
    <n v="1"/>
    <n v="0"/>
    <n v="0"/>
    <n v="23.486999999999998"/>
    <n v="0"/>
    <s v="15:4:29:206: Load;15:4:31:694: Accept;15:4:35:764: Load;15:4:39:755: Screen2yes;15:4:40:326: Load;15:4:41:515: Screen3;15:4:42:35: Load;"/>
    <n v="1996"/>
    <n v="2"/>
    <n v="4"/>
    <n v="1"/>
    <s v=""/>
    <n v="242"/>
    <s v="high_highthreat"/>
    <s v="https://privacy-bits.org/4/1_high_saliency_high_threat.html"/>
    <s v="0"/>
    <x v="0"/>
  </r>
  <r>
    <x v="1"/>
    <s v="88.0.705.63"/>
    <x v="0"/>
    <s v="1366x768"/>
    <n v="1"/>
    <n v="16.302"/>
    <n v="16.302"/>
    <n v="32.698999999999998"/>
    <n v="1"/>
    <s v="15:0:4:937: Load;15:0:13:504: Decline;15:0:18:754: Screen1;15:0:19:526: Load;15:0:29:219: Screen2yes;15:0:29:732: Load;"/>
    <n v="1976"/>
    <n v="1"/>
    <n v="2"/>
    <n v="1"/>
    <s v=""/>
    <n v="582"/>
    <s v="high_highthreat"/>
    <s v="https://privacy-bits.org/4/1_high_saliency_high_threat.html"/>
    <s v="0"/>
    <x v="0"/>
  </r>
  <r>
    <x v="0"/>
    <s v="78.0.3904.108"/>
    <x v="0"/>
    <s v="1280x720"/>
    <n v="1"/>
    <n v="15.377000000000001"/>
    <n v="33.877000000000002"/>
    <n v="35.429000000000002"/>
    <n v="3"/>
    <s v="15:2:44:17: Load;15:2:53:211: Accept;15:2:58:994: Screen1;15:2:59:706: Load;15:3:9:148: Load;15:3:11:697: Screen3;15:3:11:757: Load;"/>
    <n v="1976"/>
    <n v="1"/>
    <n v="4"/>
    <n v="1"/>
    <s v=""/>
    <n v="377"/>
    <s v="high_dummythreat"/>
    <s v="https://privacy-bits.org/4/1_high_saliency_dummy_threat.html"/>
    <s v="0"/>
    <x v="0"/>
  </r>
  <r>
    <x v="0"/>
    <s v="88.0.4324.104"/>
    <x v="0"/>
    <s v="1280x720"/>
    <n v="1"/>
    <n v="0"/>
    <n v="0"/>
    <n v="37.518999999999998"/>
    <n v="0"/>
    <s v="15:2:52:116: Load;15:3:16:889: Load;15:3:24:272: Load;15:3:25:774: Screen3;15:3:25:992: Load;"/>
    <n v="1996"/>
    <n v="2"/>
    <n v="3"/>
    <n v="1"/>
    <s v=""/>
    <n v="325"/>
    <s v="high_highthreat"/>
    <s v="https://privacy-bits.org/4/1_high_saliency_high_threat.html"/>
    <s v="0"/>
    <x v="0"/>
  </r>
  <r>
    <x v="0"/>
    <s v="87.0.4280.152"/>
    <x v="58"/>
    <s v="1241x698"/>
    <n v="1"/>
    <n v="0"/>
    <n v="0"/>
    <n v="31.3"/>
    <n v="0"/>
    <s v="15:3:36:280: Load;15:3:47:235: Decline;15:3:50:931: Screen1;15:3:51:533: Load;15:3:55:23: Screen2no;15:3:55:481: Load;15:3:59:681: Load;"/>
    <n v="1974"/>
    <n v="2"/>
    <n v="4"/>
    <n v="1"/>
    <s v=""/>
    <n v="273"/>
    <s v="high_highthreat"/>
    <s v="https://privacy-bits.org/4/1_high_saliency_high_threat.html"/>
    <s v="0"/>
    <x v="0"/>
  </r>
  <r>
    <x v="0"/>
    <s v="88.0.4324.146"/>
    <x v="0"/>
    <s v="1920x1080"/>
    <n v="1"/>
    <n v="0"/>
    <n v="0"/>
    <n v="14.925000000000001"/>
    <n v="0"/>
    <s v="15:5:57:258: Load;15:5:58:987: Accept;15:6:0:494: Screen1;15:6:0:649: Load;15:6:3:947: Screen2no;15:6:4:44: Load;15:6:6:423: Screen3;15:6:6:611: Load;"/>
    <n v="1989"/>
    <n v="1"/>
    <n v="4"/>
    <n v="1"/>
    <s v=""/>
    <n v="149"/>
    <s v="low_highthreat"/>
    <s v="https://privacy-bits.org/4/1_low_saliency_high_threat.html"/>
    <s v="0"/>
    <x v="0"/>
  </r>
  <r>
    <x v="0"/>
    <s v="88.0.4324.150"/>
    <x v="0"/>
    <s v="1536x864"/>
    <n v="1"/>
    <n v="22.663"/>
    <n v="22.663"/>
    <n v="23.594999999999999"/>
    <n v="1"/>
    <s v="15:4:41:327: Load;15:4:50:531: Decline;15:4:57:74: Screen1;15:4:57:213: Load;15:4:59:266: Screen2yes;15:4:59:320: Load;15:5:1:131: Screen3;15:5:1:200: Load;"/>
    <n v="1976"/>
    <n v="2"/>
    <n v="4"/>
    <n v="1"/>
    <s v=""/>
    <n v="217"/>
    <s v="low_highthreat"/>
    <s v="https://privacy-bits.org/4/1_low_saliency_high_threat.html"/>
    <s v="0"/>
    <x v="0"/>
  </r>
  <r>
    <x v="0"/>
    <s v="88.0.4324.146"/>
    <x v="0"/>
    <s v="2048x1152"/>
    <n v="1"/>
    <n v="0"/>
    <n v="0"/>
    <n v="29.786000000000001"/>
    <n v="0"/>
    <s v="15:3:56:875: Load;15:4:4:488: Accept;15:4:8:306: Screen1;15:4:8:888: Load;15:4:17:197: Screen2yes;15:4:17:860: Load;15:4:21:178: Screen3;15:4:21:687: Load;"/>
    <n v="1983"/>
    <n v="1"/>
    <n v="2"/>
    <n v="1"/>
    <s v="no"/>
    <n v="303"/>
    <s v="high_highthreat"/>
    <s v="https://privacy-bits.org/4/1_high_saliency_high_threat.html"/>
    <s v="0"/>
    <x v="0"/>
  </r>
  <r>
    <x v="3"/>
    <s v="14.0.2"/>
    <x v="1"/>
    <s v="1440x900"/>
    <n v="1"/>
    <n v="0"/>
    <n v="0"/>
    <n v="33.86"/>
    <n v="0"/>
    <s v="15:0:51:176: Load;15:0:57:671: Screen1;15:0:57:905: Load;15:1:5:602: Screen2no;15:1:5:788: Load;15:1:7:244: Screen3;15:1:7:309: Load;"/>
    <n v="1997"/>
    <n v="2"/>
    <n v="5"/>
    <n v="1"/>
    <s v=""/>
    <n v="437"/>
    <s v="high_highthreat"/>
    <s v="https://privacy-bits.org/4/1_high_saliency_high_threat.html"/>
    <s v="0"/>
    <x v="0"/>
  </r>
  <r>
    <x v="0"/>
    <s v="88.0.4324.96"/>
    <x v="1"/>
    <s v="1440x900"/>
    <n v="1"/>
    <n v="0"/>
    <n v="0"/>
    <n v="26.05"/>
    <n v="0"/>
    <s v="15:3:20:779: Load;undefined: undefined;15:3:29:699: Accept;undefined: undefined;15:3:33:71: Load;15:3:37:566: Screen2no;undefined: undefined;15:3:37:722: Load;15:3:41:968: Screen3;undefined: undefined;15:3:42:118: Load;"/>
    <n v="1992"/>
    <n v="2"/>
    <n v="6"/>
    <n v="1"/>
    <s v=""/>
    <n v="339"/>
    <s v="high_highthreat"/>
    <s v="https://privacy-bits.org/4/1_high_saliency_high_threat.html"/>
    <s v="0"/>
    <x v="0"/>
  </r>
  <r>
    <x v="0"/>
    <s v="88.0.4324.150"/>
    <x v="1"/>
    <s v="1280x800"/>
    <n v="1"/>
    <n v="0"/>
    <n v="0"/>
    <n v="25.776"/>
    <n v="0"/>
    <s v="15:5:24:185: Load;15:5:32:140: Decline;15:5:35:334: Screen1;15:5:35:574: Load;15:5:40:814: Screen2no;15:5:40:996: Load;15:5:43:5: Screen3;15:5:43:179: Load;"/>
    <n v="1986"/>
    <n v="2"/>
    <n v="4"/>
    <n v="1"/>
    <s v=""/>
    <n v="217"/>
    <s v="high_dummythreat"/>
    <s v="https://privacy-bits.org/4/1_high_saliency_dummy_threat.html"/>
    <s v="0"/>
    <x v="0"/>
  </r>
  <r>
    <x v="1"/>
    <s v="88.0.705.63"/>
    <x v="0"/>
    <s v="1366x768"/>
    <n v="1"/>
    <n v="16.652000000000001"/>
    <n v="43.110999999999997"/>
    <n v="46.154000000000003"/>
    <n v="4"/>
    <s v="15:1:48:735: Load;15:2:1:467: Decline;15:2:8:558: Screen1;15:2:8:586: Screen1;15:2:9:51: Load;15:2:23:724: Load;15:2:26:480: Screen3;15:2:26:676: Load;"/>
    <n v="1988"/>
    <n v="2"/>
    <n v="2"/>
    <n v="1"/>
    <s v=""/>
    <n v="611"/>
    <s v="high_dummythreat"/>
    <s v="https://privacy-bits.org/4/1_high_saliency_dummy_threat.html"/>
    <s v="0"/>
    <x v="0"/>
  </r>
  <r>
    <x v="0"/>
    <s v="88.0.4324.146"/>
    <x v="1"/>
    <s v="1920x1080"/>
    <n v="1"/>
    <n v="0"/>
    <n v="0"/>
    <n v="20.777999999999999"/>
    <n v="0"/>
    <s v="15:4:20:395: Load;15:4:21:930: Accept;15:4:25:428: Screen1;15:4:25:932: Load;15:4:32:318: Screen2no;15:4:32:432: Load;15:4:34:571: Screen3;15:4:34:664: Load;"/>
    <n v="1978"/>
    <n v="2"/>
    <n v="4"/>
    <n v="1"/>
    <s v="None"/>
    <n v="290"/>
    <s v="low_highthreat"/>
    <s v="https://privacy-bits.org/4/1_low_saliency_high_threat.html"/>
    <s v="0"/>
    <x v="0"/>
  </r>
  <r>
    <x v="0"/>
    <s v="88.0.4324.104"/>
    <x v="0"/>
    <s v="1920x1080"/>
    <n v="1"/>
    <n v="0"/>
    <n v="0"/>
    <n v="16.664999999999999"/>
    <n v="0"/>
    <s v="15:5:59:851: Load;15:6:6:283: Decline;15:6:8:686: Screen1;15:6:8:796: Load;15:6:11:194: Load;15:6:12:424: Screen3;15:6:12:505: Load;"/>
    <n v="1998"/>
    <n v="2"/>
    <n v="2"/>
    <n v="1"/>
    <s v=""/>
    <n v="176"/>
    <s v="low_highthreat"/>
    <s v="https://privacy-bits.org/4/1_low_saliency_high_threat.html"/>
    <s v="0"/>
    <x v="0"/>
  </r>
  <r>
    <x v="0"/>
    <s v="88.0.4324.96"/>
    <x v="1"/>
    <s v="1280x800"/>
    <n v="1"/>
    <n v="0"/>
    <n v="0"/>
    <n v="31.289000000000001"/>
    <n v="0"/>
    <s v="15:3:10:516: Load;15:3:15:539: Decline;15:3:21:611: Screen1;15:3:21:877: Load;15:3:27:138: Screen2no;15:3:27:292: Load;15:3:33:0: Load;"/>
    <n v="1995"/>
    <n v="2"/>
    <n v="5"/>
    <n v="1"/>
    <s v=""/>
    <n v="335"/>
    <s v="high_highthreat"/>
    <s v="https://privacy-bits.org/4/1_high_saliency_high_threat.html"/>
    <s v="0"/>
    <x v="0"/>
  </r>
  <r>
    <x v="2"/>
    <s v="85.0"/>
    <x v="0"/>
    <s v="1366x768"/>
    <n v="1"/>
    <n v="0"/>
    <n v="0"/>
    <n v="24.917000000000002"/>
    <n v="0"/>
    <s v="15:3:7:660: Load;15:3:11:488: Accept;15:3:16:433: Screen1;15:3:16:840: Load;15:3:22:133: Screen2no;15:3:22:494: Load;15:3:24:959: Screen3;15:3:25:232: Load;"/>
    <n v="1980"/>
    <n v="2"/>
    <n v="3"/>
    <n v="1"/>
    <s v=""/>
    <n v="453"/>
    <s v="low_highthreat"/>
    <s v="https://privacy-bits.org/4/1_low_saliency_high_threat.html"/>
    <s v="0"/>
    <x v="0"/>
  </r>
  <r>
    <x v="1"/>
    <s v="88.0.705.63"/>
    <x v="0"/>
    <s v="1600x900"/>
    <n v="1"/>
    <n v="0"/>
    <n v="0"/>
    <n v="11.718999999999999"/>
    <n v="0"/>
    <s v="15:4:19:557: Load;15:4:21:660: Accept;15:4:23:716: Screen1;15:4:23:848: Load;15:4:26:867: Load;15:4:27:915: Screen3;15:4:28:3: Load;"/>
    <n v="1998"/>
    <n v="2"/>
    <n v="5"/>
    <n v="1"/>
    <s v=""/>
    <n v="322"/>
    <s v="control"/>
    <s v="https://privacy-bits.org/4/1_control.html"/>
    <s v="0"/>
    <x v="0"/>
  </r>
  <r>
    <x v="0"/>
    <s v="88.0.4324.150"/>
    <x v="0"/>
    <s v="1536x864"/>
    <n v="1"/>
    <n v="0"/>
    <n v="0"/>
    <n v="22.902999999999999"/>
    <n v="0"/>
    <s v="15:4:47:715: Load;15:4:53:415: Accept;15:4:56:607: Load;15:5:4:932: Screen2no;15:5:5:110: Load;15:5:7:366: Screen3;15:5:7:426: Load;"/>
    <n v="2001"/>
    <n v="2"/>
    <n v="3"/>
    <n v="1"/>
    <s v=""/>
    <n v="270"/>
    <s v="low_dummythreat"/>
    <s v="https://privacy-bits.org/4/1_low_saliency_dummy_threat.html"/>
    <s v="0"/>
    <x v="0"/>
  </r>
  <r>
    <x v="0"/>
    <s v="88.0.4324.146"/>
    <x v="0"/>
    <s v="1280x720"/>
    <n v="1"/>
    <n v="0"/>
    <n v="0"/>
    <n v="23.585999999999999"/>
    <n v="0"/>
    <s v="15:3:33:348: Load;15:3:37:491: Decline;15:3:40:514: Screen1;15:3:40:796: Load;15:3:50:200: Load;15:3:52:795: Screen3;15:3:52:882: Load;"/>
    <n v="1997"/>
    <n v="2"/>
    <n v="4"/>
    <n v="94"/>
    <s v=""/>
    <n v="375"/>
    <s v="control"/>
    <s v="https://privacy-bits.org/4/1_control.html"/>
    <s v="1"/>
    <x v="0"/>
  </r>
  <r>
    <x v="0"/>
    <s v="88.0.4324.146"/>
    <x v="0"/>
    <s v="1600x900"/>
    <n v="1"/>
    <n v="0"/>
    <n v="0"/>
    <n v="31.36"/>
    <n v="0"/>
    <s v="15:1:6:583: Load;15:1:13:466: Decline;15:1:16:365: Screen1;15:1:16:825: Load;15:1:20:950: Screen2no;15:1:21:120: Load;15:1:25:429: Load;"/>
    <n v="1974"/>
    <n v="2"/>
    <n v="4"/>
    <n v="1"/>
    <s v="Would be useful to have a warning before displaying the second website as there could be children around (yes I know there was nothing graphic but if they can read there would be a barrage of questions!)"/>
    <n v="505"/>
    <s v="high_highthreat"/>
    <s v="https://privacy-bits.org/4/1_high_saliency_high_threat.html"/>
    <s v="0"/>
    <x v="0"/>
  </r>
  <r>
    <x v="1"/>
    <s v="88.0.705.63"/>
    <x v="0"/>
    <s v="1920x1080"/>
    <n v="1"/>
    <n v="0"/>
    <n v="0"/>
    <n v="15.920999999999999"/>
    <n v="0"/>
    <s v="15:5:35:389: Load;15:5:38:641: Accept;15:5:39:872: Screen1;15:5:40:5: Load;15:5:46:64: Screen2no;15:5:46:139: Load;15:5:48:743: Screen3;15:5:48:827: Load;"/>
    <n v="1967"/>
    <n v="2"/>
    <n v="2"/>
    <n v="1"/>
    <s v=""/>
    <n v="629"/>
    <s v="control"/>
    <s v="https://privacy-bits.org/4/1_control.html"/>
    <s v="0"/>
    <x v="0"/>
  </r>
  <r>
    <x v="2"/>
    <s v="85.0"/>
    <x v="0"/>
    <s v="1920x1080"/>
    <n v="1"/>
    <n v="0"/>
    <n v="0"/>
    <n v="34.414000000000001"/>
    <n v="0"/>
    <s v="15:3:40:85: Load;15:3:47:29: Decline;"/>
    <n v="1992"/>
    <n v="1"/>
    <n v="3"/>
    <n v="1"/>
    <s v=""/>
    <n v="237"/>
    <s v="low_highthreat"/>
    <s v="https://privacy-bits.org/4/1_low_saliency_high_threat.html"/>
    <s v="0"/>
    <x v="0"/>
  </r>
  <r>
    <x v="0"/>
    <s v="87.0.4280.142"/>
    <x v="53"/>
    <s v="1366x768"/>
    <n v="1"/>
    <n v="0"/>
    <n v="0"/>
    <n v="16.085000000000001"/>
    <n v="0"/>
    <s v="15:5:40:490: Load;15:5:44:233: Accept;15:5:46:624: Screen1;15:5:46:843: Load;15:5:50:267: Screen2yes;15:5:50:437: Load;15:5:52:479: Screen3;15:5:52:620: Load;"/>
    <n v="1989"/>
    <n v="2"/>
    <n v="4"/>
    <n v="1"/>
    <s v=""/>
    <n v="211"/>
    <s v="low_dummythreat"/>
    <s v="https://privacy-bits.org/4/1_low_saliency_dummy_threat.html"/>
    <s v="0"/>
    <x v="0"/>
  </r>
  <r>
    <x v="0"/>
    <s v="88.0.4324.150"/>
    <x v="0"/>
    <s v="1536x864"/>
    <n v="1"/>
    <n v="0"/>
    <n v="0"/>
    <n v="48.668999999999997"/>
    <n v="0"/>
    <s v="15:4:41:431: Load;15:5:3:79: Decline;15:5:6:543: Screen1;15:5:6:956: Load;15:5:19:990: Screen2yes;15:5:20:479: Load;15:5:23:606: Screen3;15:5:23:824: Load;"/>
    <n v="1990"/>
    <n v="2"/>
    <n v="4"/>
    <n v="1"/>
    <s v=""/>
    <n v="300"/>
    <s v="low_dummythreat"/>
    <s v="https://privacy-bits.org/4/1_low_saliency_dummy_threat.html"/>
    <s v="0"/>
    <x v="0"/>
  </r>
  <r>
    <x v="0"/>
    <s v="88.0.4324.146"/>
    <x v="0"/>
    <s v="1280x720"/>
    <n v="1"/>
    <n v="13.44"/>
    <n v="25.978000000000002"/>
    <n v="26.617999999999999"/>
    <n v="4"/>
    <s v="15:4:27:379: Load;15:4:32:200: Decline;15:4:40:841: Screen1;15:4:41:68: Load;15:4:45:824: Screen2no;15:4:45:984: Load;15:4:48:863: Screen3;15:4:49:231: Load;"/>
    <n v="1994"/>
    <n v="2"/>
    <n v="5"/>
    <n v="1"/>
    <s v="no"/>
    <n v="300"/>
    <s v="high_highthreat"/>
    <s v="https://privacy-bits.org/4/1_high_saliency_high_threat.html"/>
    <s v="0"/>
    <x v="0"/>
  </r>
  <r>
    <x v="0"/>
    <s v="88.0.4324.146"/>
    <x v="0"/>
    <s v="2560x1440"/>
    <n v="1"/>
    <n v="0"/>
    <n v="0"/>
    <n v="31.064"/>
    <n v="0"/>
    <s v="15:4:43:76: Load;15:4:51:291: Decline;15:4:56:662: Screen1;15:4:56:749: Load;15:5:5:285: Screen2no;15:5:5:393: Load;15:5:9:344: Load;"/>
    <n v="1996"/>
    <n v="1"/>
    <n v="4"/>
    <n v="1"/>
    <s v=""/>
    <n v="272"/>
    <s v="high_highthreat"/>
    <s v="https://privacy-bits.org/4/1_high_saliency_high_threat.html"/>
    <s v="0"/>
    <x v="0"/>
  </r>
  <r>
    <x v="0"/>
    <s v="88.0.4324.150"/>
    <x v="0"/>
    <s v="1280x720"/>
    <n v="1"/>
    <n v="6.3959999999999999"/>
    <n v="21.219000000000001"/>
    <n v="22.260999999999999"/>
    <n v="4"/>
    <s v="15:5:30:872: Load;15:5:34:535: Decline;15:5:42:896: Load;15:5:48:471: Screen2no;15:5:48:569: Load;15:5:50:263: Screen3;15:5:50:341: Load;"/>
    <n v="1998"/>
    <n v="2"/>
    <n v="5"/>
    <n v="1"/>
    <s v=""/>
    <n v="220"/>
    <s v="high_dummythreat"/>
    <s v="https://privacy-bits.org/4/1_high_saliency_dummy_threat.html"/>
    <s v="0"/>
    <x v="0"/>
  </r>
  <r>
    <x v="0"/>
    <s v="88.0.4324.146"/>
    <x v="0"/>
    <s v="1536x864"/>
    <n v="1"/>
    <n v="29.114000000000001"/>
    <n v="29.114000000000001"/>
    <n v="32.027000000000001"/>
    <n v="1"/>
    <s v="15:2:54:938: Load;"/>
    <n v="1954"/>
    <n v="1"/>
    <n v="1"/>
    <n v="1"/>
    <s v=""/>
    <n v="527"/>
    <s v="low_highthreat"/>
    <s v="https://privacy-bits.org/4/1_low_saliency_high_threat.html"/>
    <s v="0"/>
    <x v="0"/>
  </r>
  <r>
    <x v="0"/>
    <s v="88.0.4324.146"/>
    <x v="0"/>
    <s v="1280x720"/>
    <n v="1"/>
    <n v="0"/>
    <n v="0"/>
    <n v="20.882000000000001"/>
    <n v="0"/>
    <s v="15:2:9:189: Load;15:2:13:962: Accept;15:2:17:730: Screen1;15:2:18:78: Load;15:2:23:51: Screen2no;15:2:23:163: Load;15:2:24:933: Screen3;15:2:25:112: Load;"/>
    <n v="1999"/>
    <n v="2"/>
    <n v="3"/>
    <n v="1"/>
    <s v=""/>
    <n v="582"/>
    <s v="high_dummythreat"/>
    <s v="https://privacy-bits.org/4/1_high_saliency_dummy_threat.html"/>
    <s v="0"/>
    <x v="0"/>
  </r>
  <r>
    <x v="1"/>
    <s v="83.0.478.61"/>
    <x v="1"/>
    <s v="1280x800"/>
    <n v="1"/>
    <n v="0"/>
    <n v="0"/>
    <n v="35.715000000000003"/>
    <n v="0"/>
    <s v="15:4:53:804: Load;15:5:1:249: Accept;15:5:13:145: Screen1;15:5:13:572: Load;15:5:19:453: Screen2yes;15:5:19:775: Load;15:5:24:630: Screen3;15:5:24:754: Load;"/>
    <n v="1993"/>
    <n v="1"/>
    <n v="4"/>
    <n v="1"/>
    <s v=""/>
    <n v="307"/>
    <s v="low_dummythreat"/>
    <s v="https://privacy-bits.org/4/1_low_saliency_dummy_threat.html"/>
    <s v="0"/>
    <x v="0"/>
  </r>
  <r>
    <x v="0"/>
    <s v="88.0.4324.146"/>
    <x v="1"/>
    <s v="1440x900"/>
    <n v="1"/>
    <n v="0"/>
    <n v="0"/>
    <n v="28.026"/>
    <n v="0"/>
    <s v="15:1:55:230: Load;15:2:1:768: Accept;15:2:4:852: Screen1;15:2:5:104: Load;15:2:11:878: Load;15:2:20:859: Screen3;15:2:21:100: Load;"/>
    <n v="1995"/>
    <n v="2"/>
    <n v="4"/>
    <n v="1"/>
    <s v=""/>
    <n v="744"/>
    <s v="control"/>
    <s v="https://privacy-bits.org/4/1_control.html"/>
    <s v="0"/>
    <x v="0"/>
  </r>
  <r>
    <x v="2"/>
    <s v="85.0"/>
    <x v="0"/>
    <s v="1920x1080"/>
    <n v="1"/>
    <n v="0"/>
    <n v="0"/>
    <n v="13.544"/>
    <n v="0"/>
    <s v="15:2:41:936: Load;15:2:46:513: Decline;15:2:49:394: Screen1;15:2:49:874: Load;15:2:52:341: Load;15:2:53:220: Screen3;15:2:53:602: Load;"/>
    <n v="1998"/>
    <n v="1"/>
    <n v="4"/>
    <n v="1"/>
    <s v=""/>
    <n v="420"/>
    <s v="high_dummythreat"/>
    <s v="https://privacy-bits.org/4/1_high_saliency_dummy_threat.html"/>
    <s v="0"/>
    <x v="0"/>
  </r>
  <r>
    <x v="2"/>
    <s v="85.0"/>
    <x v="3"/>
    <s v="1366x768"/>
    <n v="1"/>
    <n v="0"/>
    <n v="0"/>
    <n v="34.17"/>
    <n v="0"/>
    <s v="15:4:13:986: Load;15:4:19:768: Load;15:4:29:162: Screen2no;15:4:29:626: Load;15:4:31:339: Screen3;15:4:31:930: Load;"/>
    <n v="1988"/>
    <n v="2"/>
    <n v="4"/>
    <n v="94"/>
    <s v=""/>
    <n v="371"/>
    <s v="low_highthreat"/>
    <s v="https://privacy-bits.org/4/1_low_saliency_high_threat.html"/>
    <s v="1"/>
    <x v="0"/>
  </r>
  <r>
    <x v="0"/>
    <s v="88.0.4324.96"/>
    <x v="1"/>
    <s v="1440x900"/>
    <n v="1"/>
    <n v="0"/>
    <n v="0"/>
    <n v="25.391999999999999"/>
    <n v="0"/>
    <s v="15:6:21:780: Load;15:6:31:741: Accept;15:6:36:84: Screen1;15:6:36:175: Load;15:6:41:962: Screen2no;15:6:42:72: Load;15:6:44:39: Screen3;15:6:44:95: Load;"/>
    <n v="1989"/>
    <n v="2"/>
    <n v="3"/>
    <n v="1"/>
    <s v=""/>
    <n v="219"/>
    <s v="low_highthreat"/>
    <s v="https://privacy-bits.org/4/1_low_saliency_high_threat.html"/>
    <s v="0"/>
    <x v="0"/>
  </r>
  <r>
    <x v="0"/>
    <s v="88.0.4324.146"/>
    <x v="0"/>
    <s v="1920x1080"/>
    <n v="1"/>
    <n v="0"/>
    <n v="0"/>
    <n v="20.003"/>
    <n v="0"/>
    <s v="15:5:15:222: Load;15:5:17:395: Accept;15:5:20:518: Screen1;15:5:20:898: Load;15:5:26:961: Screen2yes;15:5:27:286: Load;15:5:29:807: Screen3;15:5:30:128: Load;"/>
    <n v="1985"/>
    <n v="1"/>
    <n v="5"/>
    <n v="1"/>
    <s v=""/>
    <n v="320"/>
    <s v="low_highthreat"/>
    <s v="https://privacy-bits.org/4/1_low_saliency_high_threat.html"/>
    <s v="0"/>
    <x v="0"/>
  </r>
  <r>
    <x v="0"/>
    <s v="88.0.4324.150"/>
    <x v="0"/>
    <s v="1795x1010"/>
    <n v="1"/>
    <n v="0"/>
    <n v="0"/>
    <n v="14.526"/>
    <n v="0"/>
    <s v="15:5:33:872: Load;15:5:38:819: Decline;15:5:40:329: Screen1;15:5:40:678: Load;15:5:43:187: Screen2no;15:5:43:335: Load;15:5:45:361: Screen3;15:5:45:518: Load;"/>
    <n v="1990"/>
    <n v="2"/>
    <n v="5"/>
    <n v="1"/>
    <s v=""/>
    <n v="332"/>
    <s v="low_dummythreat"/>
    <s v="https://privacy-bits.org/4/1_low_saliency_dummy_threat.html"/>
    <s v="0"/>
    <x v="0"/>
  </r>
  <r>
    <x v="0"/>
    <s v="88.0.4324.96"/>
    <x v="1"/>
    <s v="1920x1080"/>
    <n v="1"/>
    <n v="0"/>
    <n v="0"/>
    <n v="27.582999999999998"/>
    <n v="0"/>
    <s v="15:5:46:541: Load;15:5:53:435: Accept;15:5:56:617: Screen1;15:5:56:889: Load;15:6:4:929: Screen2no;15:6:5:110: Load;15:6:7:268: Screen3;15:6:7:346: Load;"/>
    <n v="1990"/>
    <n v="2"/>
    <n v="3"/>
    <n v="1"/>
    <s v=""/>
    <n v="337"/>
    <s v="high_highthreat"/>
    <s v="https://privacy-bits.org/4/1_high_saliency_high_threat.html"/>
    <s v="0"/>
    <x v="0"/>
  </r>
  <r>
    <x v="0"/>
    <s v="88.0.4324.150"/>
    <x v="0"/>
    <s v="1280x720"/>
    <n v="1"/>
    <n v="0"/>
    <n v="0"/>
    <n v="17.356000000000002"/>
    <n v="0"/>
    <s v="15:5:37:424: Load;15:5:41:4: Accept;15:5:42:709: Screen1;15:5:42:820: Load;15:5:47:290: Screen2yes;15:5:47:369: Load;15:5:49:215: Screen3;15:5:49:287: Load;"/>
    <n v="1998"/>
    <n v="1"/>
    <n v="3"/>
    <n v="1"/>
    <s v=""/>
    <n v="281"/>
    <s v="high_dummythreat"/>
    <s v="https://privacy-bits.org/4/1_high_saliency_dummy_threat.html"/>
    <s v="0"/>
    <x v="0"/>
  </r>
  <r>
    <x v="2"/>
    <s v="85.0"/>
    <x v="0"/>
    <s v="1600x900"/>
    <n v="1"/>
    <n v="0"/>
    <n v="0"/>
    <n v="41.658000000000001"/>
    <n v="0"/>
    <s v="15:3:23:433: Load;15:3:27:725: Decline;15:3:32:642: Screen1;15:3:33:288: Load;15:3:51:659: Screen2yes;15:3:52:80: Load;15:3:58:945: Screen3;15:3:59:498: Load;"/>
    <n v="1959"/>
    <n v="2"/>
    <n v="4"/>
    <n v="1"/>
    <s v=""/>
    <n v="495"/>
    <s v="control"/>
    <s v="https://privacy-bits.org/4/1_control.html"/>
    <s v="0"/>
    <x v="0"/>
  </r>
  <r>
    <x v="0"/>
    <s v="88.0.4324.146"/>
    <x v="6"/>
    <s v="1366x768"/>
    <n v="1"/>
    <n v="16.356999999999999"/>
    <n v="17.899999999999999"/>
    <n v="19.942"/>
    <n v="2"/>
    <s v="15:5:52:492: Load;15:5:54:99: Accept;15:5:56:109: Screen1;15:5:56:227: Load;15:6:2:93: Load;15:6:3:486: Screen3;15:6:3:560: Load;"/>
    <n v="2002"/>
    <n v="2"/>
    <n v="3"/>
    <n v="94"/>
    <s v=""/>
    <n v="286"/>
    <s v="low_highthreat"/>
    <s v="https://privacy-bits.org/4/1_low_saliency_high_threat.html"/>
    <s v="1"/>
    <x v="0"/>
  </r>
  <r>
    <x v="0"/>
    <s v="88.0.4324.150"/>
    <x v="0"/>
    <s v="1536x864"/>
    <n v="1"/>
    <n v="0"/>
    <n v="0"/>
    <n v="29.113"/>
    <n v="0"/>
    <s v="15:5:22:301: Load;15:5:29:923: Decline;15:5:34:459: Load;15:5:43:463: Screen2no;15:5:43:723: Load;15:5:47:183: Screen3;15:5:47:456: Load;"/>
    <n v="2000"/>
    <n v="1"/>
    <n v="3"/>
    <n v="1"/>
    <s v=""/>
    <n v="351"/>
    <s v="high_dummythreat"/>
    <s v="https://privacy-bits.org/4/1_high_saliency_dummy_threat.html"/>
    <s v="0"/>
    <x v="0"/>
  </r>
  <r>
    <x v="0"/>
    <s v="88.0.4324.146"/>
    <x v="0"/>
    <s v="1920x1080"/>
    <n v="1"/>
    <n v="0"/>
    <n v="0"/>
    <n v="16.036000000000001"/>
    <n v="0"/>
    <s v="15:7:12:667: Load;15:7:17:449: Accept;15:7:19:884: Screen1;15:7:20:78: Load;15:7:22:140: Screen2yes;15:7:22:260: Load;15:7:24:148: Screen3;15:7:24:251: Load;"/>
    <n v="1990"/>
    <n v="1"/>
    <n v="4"/>
    <n v="1"/>
    <s v=""/>
    <n v="194"/>
    <s v="low_dummythreat"/>
    <s v="https://privacy-bits.org/4/1_low_saliency_dummy_threat.html"/>
    <s v="0"/>
    <x v="0"/>
  </r>
  <r>
    <x v="0"/>
    <s v="88.0.4324.150"/>
    <x v="0"/>
    <s v="1366x768"/>
    <n v="1"/>
    <n v="11.14"/>
    <n v="16.919"/>
    <n v="33.631"/>
    <n v="2"/>
    <s v="15:2:46:855: Load;15:2:51:943: Accept;15:3:6:157: Screen1;15:3:6:460: Load;"/>
    <n v="1960"/>
    <n v="2"/>
    <n v="2"/>
    <n v="1"/>
    <s v=""/>
    <n v="508"/>
    <s v="control"/>
    <s v="https://privacy-bits.org/4/1_control.html"/>
    <s v="0"/>
    <x v="0"/>
  </r>
  <r>
    <x v="0"/>
    <s v="88.0.4324.146"/>
    <x v="0"/>
    <s v="1366x768"/>
    <n v="1"/>
    <n v="8.3279999999999994"/>
    <n v="16.79"/>
    <n v="24.638999999999999"/>
    <n v="3"/>
    <s v="15:6:11:444: Load;15:6:17:82: Accept;15:6:19:749: Screen1;15:6:20:262: Load;15:6:30:272: Screen2no;15:6:31:73: Load;15:6:32:818: Screen3;15:6:33:141: Load;"/>
    <n v="1987"/>
    <n v="2"/>
    <n v="4"/>
    <n v="1"/>
    <s v=""/>
    <n v="285"/>
    <s v="low_dummythreat"/>
    <s v="https://privacy-bits.org/4/1_low_saliency_dummy_threat.html"/>
    <s v="0"/>
    <x v="0"/>
  </r>
  <r>
    <x v="0"/>
    <s v="88.0.4324.150"/>
    <x v="0"/>
    <s v="1536x864"/>
    <n v="1"/>
    <n v="0"/>
    <n v="0"/>
    <n v="20.509"/>
    <n v="0"/>
    <s v="15:6:14:630: Load;15:6:18:580: Screen1;15:6:18:708: Load;15:6:23:984: Screen2no;15:6:24:90: Load;15:6:28:521: Screen3;15:6:28:591: Load;"/>
    <n v="1989"/>
    <n v="1"/>
    <n v="2"/>
    <n v="1"/>
    <s v=""/>
    <n v="275"/>
    <s v="control"/>
    <s v="https://privacy-bits.org/4/1_control.html"/>
    <s v="0"/>
    <x v="0"/>
  </r>
  <r>
    <x v="0"/>
    <s v="84.0.4147.135"/>
    <x v="1"/>
    <s v="1920x1080"/>
    <n v="1"/>
    <n v="0"/>
    <n v="0"/>
    <n v="18.106000000000002"/>
    <n v="0"/>
    <s v="15:7:20:943: Load;15:7:26:506: Decline;15:7:29:702: Screen1;15:7:29:818: Load;15:7:33:504: Screen2yes;15:7:33:601: Load;15:7:35:537: Screen3;15:7:35:633: Load;"/>
    <n v="1987"/>
    <n v="2"/>
    <n v="4"/>
    <n v="1"/>
    <s v=""/>
    <n v="192"/>
    <s v="high_highthreat"/>
    <s v="https://privacy-bits.org/4/1_high_saliency_high_threat.html"/>
    <s v="0"/>
    <x v="0"/>
  </r>
  <r>
    <x v="0"/>
    <s v="87.0.4280.141"/>
    <x v="0"/>
    <s v="1280x720"/>
    <n v="1"/>
    <n v="0"/>
    <n v="0"/>
    <n v="31.783000000000001"/>
    <n v="0"/>
    <s v="15:6:17:852: Load;15:6:32:880: Decline;15:6:40:374: Screen1;15:6:40:597: Screen1;15:6:40:979: Load;"/>
    <n v="1981"/>
    <n v="2"/>
    <n v="6"/>
    <n v="1"/>
    <s v=""/>
    <n v="274"/>
    <s v="high_dummythreat"/>
    <s v="https://privacy-bits.org/4/1_high_saliency_dummy_threat.html"/>
    <s v="0"/>
    <x v="0"/>
  </r>
  <r>
    <x v="3"/>
    <s v="14.0.3"/>
    <x v="1"/>
    <s v="1440x900"/>
    <n v="1"/>
    <n v="0"/>
    <n v="0"/>
    <n v="27.884"/>
    <n v="0"/>
    <s v="15:3:36:90: Load;15:3:45:49: Accept;15:3:46:692: Screen1;15:3:46:885: Load;15:3:54:376: Screen2no;15:3:54:510: Load;15:3:57:907: Screen3;15:3:57:954: Load;"/>
    <n v="1989"/>
    <n v="2"/>
    <n v="4"/>
    <n v="94"/>
    <s v=""/>
    <n v="432"/>
    <s v="low_dummythreat"/>
    <s v="https://privacy-bits.org/4/1_low_saliency_dummy_threat.html"/>
    <s v="1"/>
    <x v="0"/>
  </r>
  <r>
    <x v="0"/>
    <s v="88.0.4324.146"/>
    <x v="1"/>
    <s v="1440x900"/>
    <n v="1"/>
    <n v="0"/>
    <n v="0"/>
    <n v="19.239000000000001"/>
    <n v="0"/>
    <s v="15:6:3:797: Load;15:6:6:418: Accept;15:6:8:102: Screen1;15:6:8:527: Load;15:6:12:233: Screen2no;15:6:12:364: Load;15:6:15:132: Screen3;15:6:15:387: Load;"/>
    <n v="1995"/>
    <n v="2"/>
    <n v="4"/>
    <n v="1"/>
    <s v=""/>
    <n v="288"/>
    <s v="low_highthreat"/>
    <s v="https://privacy-bits.org/4/1_low_saliency_high_threat.html"/>
    <s v="0"/>
    <x v="0"/>
  </r>
  <r>
    <x v="0"/>
    <s v="88.0.4324.150"/>
    <x v="0"/>
    <s v="1280x720"/>
    <n v="1"/>
    <n v="0"/>
    <n v="0"/>
    <n v="25.341999999999999"/>
    <n v="0"/>
    <s v="15:7:6:684: Load;15:7:12:799: Decline;15:7:15:932: Screen1;15:7:16:235: Load;15:7:19:786: Screen2no;15:7:19:933: Load;15:7:24:342: Screen3;15:7:24:495: Load;"/>
    <n v="2000"/>
    <n v="2"/>
    <n v="4"/>
    <n v="1"/>
    <s v=""/>
    <n v="220"/>
    <s v="low_dummythreat"/>
    <s v="https://privacy-bits.org/4/1_low_saliency_dummy_threat.html"/>
    <s v="0"/>
    <x v="0"/>
  </r>
  <r>
    <x v="0"/>
    <s v="88.0.4324.104"/>
    <x v="0"/>
    <s v="1280x720"/>
    <n v="1"/>
    <n v="5.1079999999999997"/>
    <n v="17.943000000000001"/>
    <n v="18.709"/>
    <n v="3"/>
    <s v="15:6:17:837: Load;15:6:23:290: Screen1;15:6:23:496: Load;15:6:29:305: Load;15:6:31:826: Screen3;15:6:31:944: Load;"/>
    <n v="1998"/>
    <n v="2"/>
    <n v="4"/>
    <n v="1"/>
    <s v=""/>
    <n v="454"/>
    <s v="control"/>
    <s v="https://privacy-bits.org/4/1_control.html"/>
    <s v="0"/>
    <x v="0"/>
  </r>
  <r>
    <x v="3"/>
    <s v="14.0.2"/>
    <x v="1"/>
    <s v="834x1112"/>
    <n v="1"/>
    <n v="0"/>
    <n v="0"/>
    <n v="10.852"/>
    <n v="0"/>
    <s v="15:8:2:386: Load;15:8:6:100: Screen1;15:8:6:217: Load;15:8:8:387: Screen2yes;15:8:8:478: Load;15:8:10:75: Screen3;15:8:10:147: Load;"/>
    <n v="1989"/>
    <n v="2"/>
    <n v="4"/>
    <n v="1"/>
    <s v=""/>
    <n v="209"/>
    <s v="low_highthreat"/>
    <s v="https://privacy-bits.org/4/1_low_saliency_high_threat.html"/>
    <s v="0"/>
    <x v="0"/>
  </r>
  <r>
    <x v="0"/>
    <s v="88.0.4324.150"/>
    <x v="0"/>
    <s v="1536x864"/>
    <n v="1"/>
    <n v="0"/>
    <n v="0"/>
    <n v="18.663"/>
    <n v="0"/>
    <s v="15:6:28:437: Load;15:6:31:449: Decline;15:6:35:966: Screen1;15:6:36:202: Load;15:6:40:902: Screen2yes;15:6:41:28: Load;15:6:44:159: Screen3;15:6:44:238: Load;"/>
    <n v="1993"/>
    <n v="2"/>
    <n v="4"/>
    <n v="1"/>
    <s v=""/>
    <n v="291"/>
    <s v="low_highthreat"/>
    <s v="https://privacy-bits.org/4/1_low_saliency_high_threat.html"/>
    <s v="0"/>
    <x v="0"/>
  </r>
  <r>
    <x v="0"/>
    <s v="88.0.4324.150"/>
    <x v="0"/>
    <s v="2560x1440"/>
    <n v="1"/>
    <n v="0"/>
    <n v="0"/>
    <n v="13.414"/>
    <n v="0"/>
    <s v="15:7:28:995: Load;15:7:34:733: Screen1;15:7:34:843: Load;15:7:37:527: Screen2yes;15:7:37:623: Load;15:7:39:327: Screen3;15:7:39:411: Load;"/>
    <n v="1994"/>
    <n v="2"/>
    <n v="3"/>
    <n v="1"/>
    <s v=""/>
    <n v="252"/>
    <s v="control"/>
    <s v="https://privacy-bits.org/4/1_control.html"/>
    <s v="0"/>
    <x v="0"/>
  </r>
  <r>
    <x v="0"/>
    <s v="88.0.4324.146"/>
    <x v="0"/>
    <s v="1664x1110"/>
    <n v="1"/>
    <n v="0"/>
    <n v="0"/>
    <n v="23.553000000000001"/>
    <n v="0"/>
    <s v="15:6:23:196: Load;15:6:29:667: Screen1;15:6:30:86: Load;15:6:40:406: Screen2no;15:6:40:806: Load;15:6:42:407: Screen3;15:6:42:674: Load;"/>
    <n v="1992"/>
    <n v="2"/>
    <n v="5"/>
    <n v="1"/>
    <s v=""/>
    <n v="329"/>
    <s v="high_highthreat"/>
    <s v="https://privacy-bits.org/4/1_high_saliency_high_threat.html"/>
    <s v="0"/>
    <x v="0"/>
  </r>
  <r>
    <x v="0"/>
    <s v="88.0.4324.150"/>
    <x v="0"/>
    <s v="1600x900"/>
    <n v="1"/>
    <n v="8.0939999999999994"/>
    <n v="8.0939999999999994"/>
    <n v="24.059000000000001"/>
    <n v="1"/>
    <s v="15:6:5:258: Load;15:6:8:446: Accept;15:6:13:434: Screen1;15:6:13:842: Load;15:6:20:286: Screen2yes;15:6:20:607: Load;15:6:22:699: Screen3;15:6:22:897: Load;"/>
    <n v="1984"/>
    <n v="2"/>
    <n v="5"/>
    <n v="1"/>
    <s v=""/>
    <n v="389"/>
    <s v="control"/>
    <s v="https://privacy-bits.org/4/1_control.html"/>
    <s v="0"/>
    <x v="0"/>
  </r>
  <r>
    <x v="0"/>
    <s v="88.0.4324.150"/>
    <x v="0"/>
    <s v="1280x720"/>
    <n v="1"/>
    <n v="4.202"/>
    <n v="17.091999999999999"/>
    <n v="17.890999999999998"/>
    <n v="4"/>
    <s v="15:6:58:192: Load;15:6:59:936: Accept;15:7:3:514: Load;15:7:8:743: Screen2yes;15:7:8:894: Load;15:7:10:423: Screen3;15:7:10:506: Load;"/>
    <n v="2001"/>
    <n v="1"/>
    <n v="3"/>
    <n v="94"/>
    <s v=""/>
    <n v="251"/>
    <s v="control"/>
    <s v="https://privacy-bits.org/4/1_control.html"/>
    <s v="1"/>
    <x v="0"/>
  </r>
  <r>
    <x v="0"/>
    <s v="88.0.4324.150"/>
    <x v="3"/>
    <s v="1920x1080"/>
    <n v="1"/>
    <n v="0"/>
    <n v="0"/>
    <n v="18.867000000000001"/>
    <n v="0"/>
    <s v="15:6:28:775: Load;15:6:33:704: Decline;15:6:36:703: Screen1;15:6:36:823: Load;15:6:40:183: Screen2no;15:6:40:268: Load;15:6:43:342: Screen3;15:6:43:429: Load;"/>
    <n v="1981"/>
    <n v="2"/>
    <n v="3"/>
    <n v="1"/>
    <s v=""/>
    <n v="344"/>
    <s v="high_highthreat"/>
    <s v="https://privacy-bits.org/4/1_high_saliency_high_threat.html"/>
    <s v="0"/>
    <x v="0"/>
  </r>
  <r>
    <x v="0"/>
    <s v="88.0.4324.146"/>
    <x v="0"/>
    <s v="1707x960"/>
    <n v="1"/>
    <n v="0"/>
    <n v="0"/>
    <n v="24.806000000000001"/>
    <n v="0"/>
    <s v="15:6:38:250: Load;15:6:43:874: Accept;15:6:46:516: Screen1;15:6:46:980: Load;15:6:49:585: Screen2yes;15:6:49:825: Load;15:6:51:531: Screen3;15:6:51:776: Load;"/>
    <n v="1981"/>
    <n v="1"/>
    <n v="4"/>
    <n v="1"/>
    <s v="interesting survey; made me think more about reading the cookie warnings rather than just accepting"/>
    <n v="382"/>
    <s v="low_dummythreat"/>
    <s v="https://privacy-bits.org/4/1_low_saliency_dummy_threat.html"/>
    <s v="0"/>
    <x v="0"/>
  </r>
  <r>
    <x v="0"/>
    <s v="88.0.4324.146"/>
    <x v="0"/>
    <s v="1920x1080"/>
    <n v="1"/>
    <n v="0"/>
    <n v="0"/>
    <n v="17.167999999999999"/>
    <n v="0"/>
    <s v="15:7:6:717: Load;15:7:9:164: Accept;15:7:10:699: Screen1;15:7:10:826: Load;15:7:17:652: Screen2yes;15:7:17:750: Load;15:7:19:452: Screen3;15:7:19:552: Load;"/>
    <n v="1999"/>
    <n v="1"/>
    <n v="2"/>
    <n v="1"/>
    <s v=""/>
    <n v="268"/>
    <s v="low_dummythreat"/>
    <s v="https://privacy-bits.org/4/1_low_saliency_dummy_threat.html"/>
    <s v="0"/>
    <x v="0"/>
  </r>
  <r>
    <x v="0"/>
    <s v="88.0.4324.150"/>
    <x v="0"/>
    <s v="1920x1080"/>
    <n v="1"/>
    <n v="0"/>
    <n v="0"/>
    <n v="16.434000000000001"/>
    <n v="0"/>
    <s v="15:5:20:747: Load;15:5:22:940: Accept;15:5:23:823: Screen1;15:5:23:897: Load;15:5:33:443: Screen2no;15:5:33:496: Load;15:5:35:326: Screen3;15:5:35:372: Load;"/>
    <n v="2000"/>
    <n v="1"/>
    <n v="2"/>
    <n v="1"/>
    <s v="Nope all good :)"/>
    <n v="396"/>
    <s v="low_dummythreat"/>
    <s v="https://privacy-bits.org/4/1_low_saliency_dummy_threat.html"/>
    <s v="0"/>
    <x v="0"/>
  </r>
  <r>
    <x v="0"/>
    <s v="88.0.4324.109"/>
    <x v="57"/>
    <s v="1536x864"/>
    <n v="1"/>
    <n v="0"/>
    <n v="0"/>
    <n v="27.795999999999999"/>
    <n v="0"/>
    <s v="15:5:21:85: Load;15:5:23:271: Accept;15:5:30:222: Screen1;15:5:30:530: Load;15:5:39:273: Screen2no;15:5:39:537: Load;15:5:42:430: Screen3;15:5:42:557: Load;"/>
    <n v="1960"/>
    <n v="2"/>
    <n v="2"/>
    <n v="1"/>
    <s v="No"/>
    <n v="419"/>
    <s v="low_highthreat"/>
    <s v="https://privacy-bits.org/4/1_low_saliency_high_threat.html"/>
    <s v="0"/>
    <x v="0"/>
  </r>
  <r>
    <x v="0"/>
    <s v="88.0.4324.104"/>
    <x v="0"/>
    <s v="1536x864"/>
    <n v="1"/>
    <n v="0"/>
    <n v="0"/>
    <n v="28.23"/>
    <n v="0"/>
    <s v="15:6:42:676: Load;15:6:47:717: Decline;15:6:53:722: Screen1;15:6:54:67: Load;15:7:1:691: Screen2no;15:7:1:927: Load;15:7:6:80: Screen3;15:7:6:393: Load;"/>
    <n v="1959"/>
    <n v="2"/>
    <n v="4"/>
    <n v="1"/>
    <s v=""/>
    <n v="417"/>
    <s v="high_highthreat"/>
    <s v="https://privacy-bits.org/4/1_high_saliency_high_threat.html"/>
    <s v="0"/>
    <x v="0"/>
  </r>
  <r>
    <x v="0"/>
    <s v="88.0.4324.146"/>
    <x v="0"/>
    <s v="1366x768"/>
    <n v="1"/>
    <n v="0"/>
    <n v="0"/>
    <n v="62.223999999999997"/>
    <n v="0"/>
    <s v="15:4:36:823: Load;15:4:58:371: Decline;15:5:6:682: Screen1;15:5:7:548: Load;15:5:21:976: Screen2no;15:5:22:722: Load;15:5:27:965: Screen3;15:5:28:574: Load;"/>
    <n v="1988"/>
    <n v="2"/>
    <n v="3"/>
    <n v="1"/>
    <s v=""/>
    <n v="676"/>
    <s v="low_highthreat"/>
    <s v="https://privacy-bits.org/4/1_low_saliency_high_threat.html"/>
    <s v="0"/>
    <x v="0"/>
  </r>
  <r>
    <x v="3"/>
    <s v="14.0.2"/>
    <x v="1"/>
    <s v="1440x900"/>
    <n v="1"/>
    <n v="0"/>
    <n v="0"/>
    <n v="14.058"/>
    <n v="0"/>
    <s v="15:3:39:911: Load;15:3:41:573: Accept;15:3:43:795: Screen1;15:3:43:885: Load;15:3:47:32: Screen2no;15:3:47:84: Load;15:3:49:140: Screen3;15:3:49:190: Load;"/>
    <n v="1998"/>
    <n v="1"/>
    <n v="4"/>
    <n v="1"/>
    <s v=""/>
    <n v="559"/>
    <s v="low_highthreat"/>
    <s v="https://privacy-bits.org/4/1_low_saliency_high_threat.html"/>
    <s v="0"/>
    <x v="0"/>
  </r>
  <r>
    <x v="0"/>
    <s v="88.0.4324.146"/>
    <x v="0"/>
    <s v="1368x912"/>
    <n v="1"/>
    <n v="0"/>
    <n v="0"/>
    <n v="23.919"/>
    <n v="0"/>
    <s v="15:7:34:72: Load;15:7:37:804: Decline;15:7:42:164: Screen1;15:7:42:582: Load;15:7:48:138: Screen2no;15:7:48:611: Load;15:7:54:208: Screen3;15:7:54:455: Load;"/>
    <n v="1999"/>
    <n v="1"/>
    <n v="3"/>
    <n v="1"/>
    <s v=""/>
    <n v="249"/>
    <s v="low_dummythreat"/>
    <s v="https://privacy-bits.org/4/1_low_saliency_dummy_threat.html"/>
    <s v="0"/>
    <x v="0"/>
  </r>
  <r>
    <x v="1"/>
    <s v="87.0.664.66"/>
    <x v="0"/>
    <s v="1280x720"/>
    <n v="1"/>
    <n v="0"/>
    <n v="0"/>
    <n v="32.024000000000001"/>
    <n v="0"/>
    <s v="15:8:18:93: Load;15:8:24:788: Decline;15:8:27:957: Screen1;15:8:28:249: Load;15:8:32:113: Screen2no;15:8:32:266: Load;15:8:36:430: Load;"/>
    <n v="1977"/>
    <n v="2"/>
    <n v="6"/>
    <n v="1"/>
    <s v=""/>
    <n v="263"/>
    <s v="control"/>
    <s v="https://privacy-bits.org/4/1_control.html"/>
    <s v="0"/>
    <x v="0"/>
  </r>
  <r>
    <x v="0"/>
    <s v="88.0.4324.146"/>
    <x v="0"/>
    <s v="1280x720"/>
    <n v="1"/>
    <n v="0"/>
    <n v="0"/>
    <n v="21.481999999999999"/>
    <n v="0"/>
    <s v="15:8:34:521: Load;15:8:37:694: Decline;15:8:39:893: Screen1;15:8:42:996: Screen1;15:8:44:558: Load;15:8:48:678: Screen2no;15:8:49:260: Load;15:8:50:853: Screen3;15:8:51:40: Load;"/>
    <n v="1976"/>
    <n v="2"/>
    <n v="2"/>
    <n v="1"/>
    <s v=""/>
    <n v="214"/>
    <s v="high_highthreat"/>
    <s v="https://privacy-bits.org/4/1_high_saliency_high_threat.html"/>
    <s v="0"/>
    <x v="0"/>
  </r>
  <r>
    <x v="0"/>
    <s v="88.0.4324.150"/>
    <x v="0"/>
    <s v="1920x1080"/>
    <n v="1"/>
    <n v="0"/>
    <n v="0"/>
    <n v="30.861999999999998"/>
    <n v="0"/>
    <s v=""/>
    <n v="1988"/>
    <n v="1"/>
    <n v="4"/>
    <n v="1"/>
    <s v=""/>
    <n v="265"/>
    <s v="high_dummythreat"/>
    <s v="https://privacy-bits.org/4/1_high_saliency_dummy_threat.html"/>
    <s v="0"/>
    <x v="0"/>
  </r>
  <r>
    <x v="0"/>
    <s v="88.0.4324.150"/>
    <x v="0"/>
    <s v="1920x1080"/>
    <n v="1"/>
    <n v="0"/>
    <n v="0"/>
    <n v="8.2479999999999993"/>
    <n v="0"/>
    <s v="15:9:1:111: Load;15:9:2:977: Accept;15:9:4:84: Load;15:9:6:10: Screen2yes;15:9:6:79: Load;15:9:6:769: Screen3;15:9:6:832: Load;"/>
    <n v="2002"/>
    <n v="1"/>
    <n v="3"/>
    <n v="1"/>
    <s v=""/>
    <n v="519"/>
    <s v="low_highthreat"/>
    <s v="https://privacy-bits.org/4/1_low_saliency_high_threat.html"/>
    <s v="0"/>
    <x v="0"/>
  </r>
  <r>
    <x v="0"/>
    <s v="88.0.4324.146"/>
    <x v="0"/>
    <s v="1280x720"/>
    <n v="1"/>
    <n v="0"/>
    <n v="0"/>
    <n v="31.099"/>
    <n v="0"/>
    <s v="15:8:6:265: Load;15:8:8:237: Accept;15:8:10:147: Screen1;15:8:10:325: Load;15:8:13:728: Screen2yes;15:8:13:885: Load;15:8:16:397: Load;"/>
    <n v="2001"/>
    <n v="2"/>
    <n v="2"/>
    <n v="94"/>
    <s v=""/>
    <n v="258"/>
    <s v="low_dummythreat"/>
    <s v="https://privacy-bits.org/4/1_low_saliency_dummy_threat.html"/>
    <s v="1"/>
    <x v="0"/>
  </r>
  <r>
    <x v="0"/>
    <s v="88.0.4324.150"/>
    <x v="0"/>
    <s v="1536x864"/>
    <n v="1"/>
    <n v="0"/>
    <n v="0"/>
    <n v="31.957999999999998"/>
    <n v="0"/>
    <s v="15:8:27:270: Load;15:8:38:796: Decline;15:8:45:259: Screen1;15:8:45:474: Load;15:8:53:796: Screen2no;15:8:54:78: Load;15:8:55:712: Screen3;15:8:55:918: Load;"/>
    <n v="2000"/>
    <n v="1"/>
    <n v="3"/>
    <n v="1"/>
    <s v=""/>
    <n v="223"/>
    <s v="high_highthreat"/>
    <s v="https://privacy-bits.org/4/1_high_saliency_high_threat.html"/>
    <s v="0"/>
    <x v="0"/>
  </r>
  <r>
    <x v="0"/>
    <s v="87.0.4280.88"/>
    <x v="0"/>
    <s v="1280x720"/>
    <n v="1"/>
    <n v="0"/>
    <n v="0"/>
    <n v="20.065000000000001"/>
    <n v="0"/>
    <s v="15:9:23:609: Load;15:9:30:836: Accept;15:9:33:729: Load;15:9:37:204: Screen2yes;15:9:37:413: Load;15:9:40:246: Screen3;15:9:40:495: Load;"/>
    <n v="1993"/>
    <n v="2"/>
    <n v="4"/>
    <n v="1"/>
    <s v=""/>
    <n v="264"/>
    <s v="high_dummythreat"/>
    <s v="https://privacy-bits.org/4/1_high_saliency_dummy_threat.html"/>
    <s v="0"/>
    <x v="0"/>
  </r>
  <r>
    <x v="0"/>
    <s v="88.0.4324.96"/>
    <x v="1"/>
    <s v="1440x900"/>
    <n v="1"/>
    <n v="0"/>
    <n v="0"/>
    <n v="35.703000000000003"/>
    <n v="0"/>
    <s v="15:6:0:916: Load;15:6:10:60: Decline;15:6:12:307: Screen1;15:6:12:453: Load;15:6:28:59: Screen2yes;15:6:28:271: Load;"/>
    <n v="1997"/>
    <n v="2"/>
    <n v="5"/>
    <n v="1"/>
    <s v=""/>
    <n v="404"/>
    <s v="high_highthreat"/>
    <s v="https://privacy-bits.org/4/1_high_saliency_high_threat.html"/>
    <s v="0"/>
    <x v="0"/>
  </r>
  <r>
    <x v="0"/>
    <s v="88.0.4324.96"/>
    <x v="1"/>
    <s v="1280x800"/>
    <n v="1"/>
    <n v="0"/>
    <n v="0"/>
    <n v="41.258000000000003"/>
    <n v="0"/>
    <s v="15:6:50:629: Load;15:7:2:368: Decline;15:7:11:280: Screen1;15:7:11:479: Load;15:7:18:69: Screen2no;15:7:18:226: Load;15:7:26:369: Screen3;15:7:26:522: Load;"/>
    <n v="1996"/>
    <n v="2"/>
    <n v="3"/>
    <n v="1"/>
    <s v=""/>
    <n v="430"/>
    <s v="high_highthreat"/>
    <s v="https://privacy-bits.org/4/1_high_saliency_high_threat.html"/>
    <s v="0"/>
    <x v="0"/>
  </r>
  <r>
    <x v="0"/>
    <s v="88.0.4324.146"/>
    <x v="0"/>
    <s v="2048x1152"/>
    <n v="1"/>
    <n v="0"/>
    <n v="0"/>
    <n v="19.684000000000001"/>
    <n v="0"/>
    <s v="15:7:31:135: Load;15:7:32:931: Accept;15:7:34:298: Load;15:7:37:279: Screen2no;15:7:37:327: Load;15:7:41:546: Screen3;15:7:41:591: Load;"/>
    <n v="1985"/>
    <n v="1"/>
    <n v="4"/>
    <n v="1"/>
    <s v=""/>
    <n v="267"/>
    <s v="control"/>
    <s v="https://privacy-bits.org/4/1_control.html"/>
    <s v="0"/>
    <x v="0"/>
  </r>
  <r>
    <x v="0"/>
    <s v="87.0.4280.141"/>
    <x v="0"/>
    <s v="1536x864"/>
    <n v="1"/>
    <n v="10.1"/>
    <n v="19.097000000000001"/>
    <n v="31.899000000000001"/>
    <n v="3"/>
    <s v="15:6:25:47: Load;15:6:31:895: Accept;15:6:35:341: Screen1;15:6:36:589: Load;15:6:44:606: Screen2yes;15:6:45:190: Load;15:6:48:271: Screen3;15:6:48:779: Load;"/>
    <n v="1988"/>
    <n v="3"/>
    <n v="3"/>
    <n v="1"/>
    <s v=""/>
    <n v="397"/>
    <s v="low_highthreat"/>
    <s v="https://privacy-bits.org/4/1_low_saliency_high_threat.html"/>
    <s v="0"/>
    <x v="0"/>
  </r>
  <r>
    <x v="0"/>
    <s v="88.0.4324.150"/>
    <x v="0"/>
    <s v="1920x1080"/>
    <n v="1"/>
    <n v="0"/>
    <n v="0"/>
    <n v="21.434000000000001"/>
    <n v="0"/>
    <s v="15:8:28:0: Load;15:8:33:671: Decline;15:8:35:766: Screen1;15:8:35:979: Load;15:8:42:377: Screen2yes;15:8:42:646: Load;15:8:45:179: Screen3;15:8:45:384: Load;"/>
    <n v="1989"/>
    <n v="1"/>
    <n v="3"/>
    <n v="1"/>
    <s v=""/>
    <n v="253"/>
    <s v="high_dummythreat"/>
    <s v="https://privacy-bits.org/4/1_high_saliency_dummy_threat.html"/>
    <s v="0"/>
    <x v="0"/>
  </r>
  <r>
    <x v="0"/>
    <s v="88.0.4324.146"/>
    <x v="1"/>
    <s v="1280x800"/>
    <n v="1"/>
    <n v="0"/>
    <n v="0"/>
    <n v="19.285"/>
    <n v="0"/>
    <s v="15:8:46:423: Load;15:8:52:91: Accept;15:8:54:281: Screen1;15:8:54:440: Load;15:8:57:413: Load;15:9:1:461: Screen3;15:9:1:555: Load;"/>
    <n v="1996"/>
    <n v="2"/>
    <n v="5"/>
    <n v="1"/>
    <s v=""/>
    <n v="246"/>
    <s v="low_dummythreat"/>
    <s v="https://privacy-bits.org/4/1_low_saliency_dummy_threat.html"/>
    <s v="0"/>
    <x v="0"/>
  </r>
  <r>
    <x v="0"/>
    <s v="87.0.4280.141"/>
    <x v="0"/>
    <s v="1366x768"/>
    <n v="1"/>
    <n v="17.972000000000001"/>
    <n v="36.284999999999997"/>
    <n v="38.744999999999997"/>
    <n v="7"/>
    <s v="15:6:47:853: Load;15:6:58:758: Decline;15:7:6:686: Screen1;15:7:6:989: Load;15:7:15:629: Screen2no;15:7:15:955: Load;15:7:20:395: Screen3;15:7:20:650: Load;"/>
    <n v="1969"/>
    <n v="2"/>
    <n v="4"/>
    <n v="1"/>
    <s v=""/>
    <n v="384"/>
    <s v="high_dummythreat"/>
    <s v="https://privacy-bits.org/4/1_high_saliency_dummy_threat.html"/>
    <s v="0"/>
    <x v="0"/>
  </r>
  <r>
    <x v="0"/>
    <s v="88.0.4324.104"/>
    <x v="0"/>
    <s v="1366x768"/>
    <n v="1"/>
    <n v="0"/>
    <n v="0"/>
    <n v="58.814999999999998"/>
    <n v="0"/>
    <s v="15:6:55:371: Load;15:7:2:898: Decline;15:7:8:8: Screen1;15:7:8:822: Load;15:7:12:922: Screen2yes;15:7:13:357: Load;15:7:19:18: Screen3;15:7:19:343: Load;"/>
    <n v="1985"/>
    <n v="2"/>
    <n v="4"/>
    <n v="1"/>
    <s v=""/>
    <n v="414"/>
    <s v="high_dummythreat"/>
    <s v="https://privacy-bits.org/4/1_high_saliency_dummy_threat.html"/>
    <s v="0"/>
    <x v="0"/>
  </r>
  <r>
    <x v="0"/>
    <s v="88.0.4324.150"/>
    <x v="0"/>
    <s v="1920x1080"/>
    <n v="1"/>
    <n v="0"/>
    <n v="0"/>
    <n v="25.440999999999999"/>
    <n v="0"/>
    <s v="15:8:8:126: Load;15:8:13:686: Accept;15:8:20:265: Screen1;15:8:20:347: Load;15:8:24:777: Screen2yes;15:8:24:835: Load;15:8:28:397: Screen3;15:8:28:443: Load;"/>
    <n v="1967"/>
    <n v="2"/>
    <n v="2"/>
    <n v="1"/>
    <s v=""/>
    <n v="295"/>
    <s v="low_dummythreat"/>
    <s v="https://privacy-bits.org/4/1_low_saliency_dummy_threat.html"/>
    <s v="0"/>
    <x v="0"/>
  </r>
  <r>
    <x v="3"/>
    <s v="13.1.1"/>
    <x v="1"/>
    <s v="1440x900"/>
    <n v="1"/>
    <n v="0"/>
    <n v="0"/>
    <n v="26.033999999999999"/>
    <n v="0"/>
    <s v="14:58:41:534: Load;14:58:44:460: Accept;14:58:52:132: Screen1;14:58:52:448: Load;14:58:59:100: Screen2no;14:58:59:349: Load;14:59:1:917: Screen3;14:59:1:990: Load;"/>
    <n v="1991"/>
    <n v="2"/>
    <n v="5"/>
    <n v="1"/>
    <s v=""/>
    <n v="921"/>
    <s v="control"/>
    <s v="https://privacy-bits.org/4/1_control.html"/>
    <s v="0"/>
    <x v="0"/>
  </r>
  <r>
    <x v="0"/>
    <s v="87.0.4280.141"/>
    <x v="0"/>
    <s v="1536x864"/>
    <n v="1"/>
    <n v="23.497"/>
    <n v="23.497"/>
    <n v="24.082999999999998"/>
    <n v="1"/>
    <s v="15:7:45:933: Load;15:7:48:899: Accept;15:7:53:22: Load;15:7:58:177: Screen2no;15:7:58:316: Load;15:8:3:38: Screen3;15:8:3:169: Load;"/>
    <n v="2000"/>
    <n v="2"/>
    <n v="3"/>
    <n v="1"/>
    <s v=""/>
    <n v="342"/>
    <s v="low_highthreat"/>
    <s v="https://privacy-bits.org/4/1_low_saliency_high_threat.html"/>
    <s v="0"/>
    <x v="0"/>
  </r>
  <r>
    <x v="2"/>
    <s v="85.0"/>
    <x v="0"/>
    <s v="1366x768"/>
    <n v="1"/>
    <n v="0"/>
    <n v="0"/>
    <n v="40.514000000000003"/>
    <n v="0"/>
    <s v="15:0:22:119: Load;15:0:39:107: Decline;15:0:43:570: Screen1;15:0:44:60: Load;15:0:48:427: Screen2no;15:0:48:876: Load;15:0:56:484: Screen3;15:0:57:20: Load;"/>
    <n v="1956"/>
    <n v="2"/>
    <n v="3"/>
    <n v="1"/>
    <s v=""/>
    <n v="944"/>
    <s v="low_highthreat"/>
    <s v="https://privacy-bits.org/4/1_low_saliency_high_threat.html"/>
    <s v="0"/>
    <x v="0"/>
  </r>
  <r>
    <x v="3"/>
    <s v="14.0"/>
    <x v="1"/>
    <s v="1440x900"/>
    <n v="1"/>
    <n v="27.95"/>
    <n v="27.95"/>
    <n v="32.805"/>
    <n v="1"/>
    <s v="15:8:59:33: Load;15:9:4:15: Accept;15:9:6:166: Screen1;15:9:6:331: Load;15:9:12:700: Screen2no;15:9:12:876: Load;15:9:15:340: Load;"/>
    <n v="2001"/>
    <n v="2"/>
    <n v="3"/>
    <n v="1"/>
    <s v=""/>
    <n v="295"/>
    <s v="low_dummythreat"/>
    <s v="https://privacy-bits.org/4/1_low_saliency_dummy_threat.html"/>
    <s v="0"/>
    <x v="0"/>
  </r>
  <r>
    <x v="0"/>
    <s v="88.0.4324.150"/>
    <x v="0"/>
    <s v="2560x1440"/>
    <n v="1"/>
    <n v="0"/>
    <n v="0"/>
    <n v="22.085000000000001"/>
    <n v="0"/>
    <s v="15:6:57:263: Load;15:6:59:660: Decline;15:7:4:518: Screen1;15:7:4:658: Load;15:7:8:337: Screen2no;15:7:8:437: Load;15:7:10:771: Screen3;15:7:10:877: Load;"/>
    <n v="1992"/>
    <n v="1"/>
    <n v="5"/>
    <n v="1"/>
    <s v=""/>
    <n v="396"/>
    <s v="control"/>
    <s v="https://privacy-bits.org/4/1_control.html"/>
    <s v="0"/>
    <x v="0"/>
  </r>
  <r>
    <x v="0"/>
    <s v="87.0.4280.141"/>
    <x v="0"/>
    <s v="1280x720"/>
    <n v="1"/>
    <n v="5.9210000000000003"/>
    <n v="18.507999999999999"/>
    <n v="19.626000000000001"/>
    <n v="2"/>
    <s v="15:10:18:921: Load;15:10:22:346: Decline;15:10:25:764: Screen1;15:10:25:938: Load;15:10:32:441: Screen2no;15:10:32:577: Load;15:10:33:955: Screen3;15:10:34:33: Load;"/>
    <n v="1990"/>
    <n v="2"/>
    <n v="4"/>
    <n v="1"/>
    <s v=""/>
    <n v="274"/>
    <s v="low_dummythreat"/>
    <s v="https://privacy-bits.org/4/1_low_saliency_dummy_threat.html"/>
    <s v="0"/>
    <x v="0"/>
  </r>
  <r>
    <x v="0"/>
    <s v="88.0.4324.150"/>
    <x v="0"/>
    <s v="1920x1080"/>
    <n v="1"/>
    <n v="0"/>
    <n v="0"/>
    <n v="17.350000000000001"/>
    <n v="0"/>
    <s v="15:8:12:963: Load;15:8:15:535: Accept;15:8:18:253: Screen1;15:8:18:363: Load;15:8:24:943: Screen2no;15:8:25:97: Load;15:8:27:791: Screen3;15:8:27:884: Load;"/>
    <n v="1998"/>
    <n v="1"/>
    <n v="4"/>
    <n v="1"/>
    <s v=""/>
    <n v="358"/>
    <s v="control"/>
    <s v="https://privacy-bits.org/4/1_control.html"/>
    <s v="0"/>
    <x v="0"/>
  </r>
  <r>
    <x v="2"/>
    <s v="85.0"/>
    <x v="0"/>
    <s v="1360x768"/>
    <n v="1"/>
    <n v="8.6310000000000002"/>
    <n v="26.259"/>
    <n v="27.765999999999998"/>
    <n v="2"/>
    <s v="15:6:6:363: Load;15:6:9:515: Accept;15:6:15:820: Load;15:6:23:216: Load;15:6:25:911: Screen3;15:6:26:133: Load;"/>
    <n v="1988"/>
    <n v="2"/>
    <n v="3"/>
    <n v="1"/>
    <s v=""/>
    <n v="501"/>
    <s v="control"/>
    <s v="https://privacy-bits.org/4/1_control.html"/>
    <s v="0"/>
    <x v="0"/>
  </r>
  <r>
    <x v="0"/>
    <s v="88.0.4324.146"/>
    <x v="0"/>
    <s v="1600x900"/>
    <n v="1"/>
    <n v="0"/>
    <n v="0"/>
    <n v="33.537999999999997"/>
    <n v="0"/>
    <s v="15:6:55:635: Load;15:7:0:992: Accept;15:7:10:40: Screen1;15:7:10:541: Load;15:7:16:665: Screen2yes;15:7:17:147: Load;15:7:21:104: Screen3;15:7:21:633: Load;"/>
    <n v="1985"/>
    <n v="2"/>
    <n v="5"/>
    <n v="1"/>
    <s v=""/>
    <n v="516"/>
    <s v="low_dummythreat"/>
    <s v="https://privacy-bits.org/4/1_low_saliency_dummy_threat.html"/>
    <s v="0"/>
    <x v="0"/>
  </r>
  <r>
    <x v="0"/>
    <s v="88.0.4324.150"/>
    <x v="0"/>
    <s v="1366x768"/>
    <n v="1"/>
    <n v="0"/>
    <n v="0"/>
    <n v="32.484999999999999"/>
    <n v="0"/>
    <s v="15:8:44:850: Load;15:8:57:754: Screen1;15:8:58:237: Load;15:9:7:916: Screen2yes;15:9:8:149: Load;15:9:11:270: Screen3;15:9:11:384: Load;"/>
    <n v="1963"/>
    <n v="2"/>
    <n v="4"/>
    <n v="1"/>
    <s v=""/>
    <n v="388"/>
    <s v="low_dummythreat"/>
    <s v="https://privacy-bits.org/4/1_low_saliency_dummy_threat.html"/>
    <s v="0"/>
    <x v="0"/>
  </r>
  <r>
    <x v="0"/>
    <s v="88.0.4324.150"/>
    <x v="1"/>
    <s v="1440x900"/>
    <n v="1"/>
    <n v="0"/>
    <n v="0"/>
    <n v="29.201000000000001"/>
    <n v="0"/>
    <s v="15:9:19:956: Load;15:9:30:192: Decline;15:9:34:999: Load;15:9:41:128: Screen2no;15:9:41:258: Load;15:9:45:17: Screen3;15:9:45:84: Load;"/>
    <n v="1997"/>
    <n v="2"/>
    <n v="4"/>
    <n v="1"/>
    <s v=""/>
    <n v="281"/>
    <s v="high_dummythreat"/>
    <s v="https://privacy-bits.org/4/1_high_saliency_dummy_threat.html"/>
    <s v="0"/>
    <x v="0"/>
  </r>
  <r>
    <x v="0"/>
    <s v="88.0.4324.146"/>
    <x v="0"/>
    <s v="2560x1440"/>
    <n v="1"/>
    <n v="0"/>
    <n v="0"/>
    <n v="16.042000000000002"/>
    <n v="0"/>
    <s v="15:10:47:214: Load;15:10:51:792: Accept;15:10:53:657: Screen1;15:10:53:794: Load;15:10:56:969: Screen2no;15:10:57:79: Load;15:10:58:224: Screen3;15:10:58:329: Load;"/>
    <n v="1988"/>
    <n v="1"/>
    <n v="4"/>
    <n v="1"/>
    <s v=""/>
    <n v="209"/>
    <s v="low_dummythreat"/>
    <s v="https://privacy-bits.org/4/1_low_saliency_dummy_threat.html"/>
    <s v="0"/>
    <x v="0"/>
  </r>
  <r>
    <x v="1"/>
    <s v="88.0.705.63"/>
    <x v="0"/>
    <s v="1366x768"/>
    <n v="1"/>
    <n v="0"/>
    <n v="0"/>
    <n v="21.844000000000001"/>
    <n v="0"/>
    <s v="15:9:14:611: Load;15:9:18:488: Accept;15:9:22:6: Screen1;15:9:22:721: Load;15:9:28:985: Screen2yes;15:9:29:590: Load;15:9:31:690: Screen3;15:9:31:809: Load;"/>
    <n v="1998"/>
    <n v="2"/>
    <n v="4"/>
    <n v="1"/>
    <s v="no"/>
    <n v="298"/>
    <s v="high_dummythreat"/>
    <s v="https://privacy-bits.org/4/1_high_saliency_dummy_threat.html"/>
    <s v="0"/>
    <x v="0"/>
  </r>
  <r>
    <x v="0"/>
    <s v="88.0.4324.104"/>
    <x v="0"/>
    <s v="1280x720"/>
    <n v="1"/>
    <n v="0"/>
    <n v="0"/>
    <n v="15.468"/>
    <n v="0"/>
    <s v="15:10:57:177: Load;15:11:3:138: Load;15:11:7:198: Screen2no;15:11:7:455: Load;15:11:8:827: Screen3;15:11:9:399: Load;"/>
    <n v="1999"/>
    <n v="2"/>
    <n v="4"/>
    <n v="1"/>
    <s v=""/>
    <n v="213"/>
    <s v="low_highthreat"/>
    <s v="https://privacy-bits.org/4/1_low_saliency_high_threat.html"/>
    <s v="0"/>
    <x v="0"/>
  </r>
  <r>
    <x v="1"/>
    <s v="87.0.664.41"/>
    <x v="0"/>
    <s v="1280x720"/>
    <n v="1"/>
    <n v="19.524999999999999"/>
    <n v="19.524999999999999"/>
    <n v="21.425000000000001"/>
    <n v="1"/>
    <s v="15:8:10:268: Load;15:8:13:835: Accept;15:8:18:182: Screen1;15:8:18:504: Load;15:8:23:683: Screen2no;15:8:23:910: Load;15:8:25:515: Screen3;15:8:25:695: Load;"/>
    <n v="1979"/>
    <n v="1"/>
    <n v="4"/>
    <n v="1"/>
    <s v=""/>
    <n v="407"/>
    <s v="low_highthreat"/>
    <s v="https://privacy-bits.org/4/1_low_saliency_high_threat.html"/>
    <s v="0"/>
    <x v="0"/>
  </r>
  <r>
    <x v="0"/>
    <s v="88.0.4324.146"/>
    <x v="0"/>
    <s v="1366x768"/>
    <n v="1"/>
    <n v="0"/>
    <n v="0"/>
    <n v="13.557"/>
    <n v="0"/>
    <s v="15:9:28:331: Load;15:9:30:62: Accept;15:9:32:685: Screen1;15:9:32:841: Load;15:9:36:63: Load;15:9:38:461: Screen3;15:9:38:585: Load;"/>
    <n v="1995"/>
    <n v="3"/>
    <n v="5"/>
    <n v="1"/>
    <s v="I'm not sure about the amorini website if the cookie was animated or not, but there was a lot of red."/>
    <n v="290"/>
    <s v="low_highthreat"/>
    <s v="https://privacy-bits.org/4/1_low_saliency_high_threat.html"/>
    <s v="0"/>
    <x v="0"/>
  </r>
  <r>
    <x v="0"/>
    <s v="89.0.4389.40"/>
    <x v="0"/>
    <s v="1114x627"/>
    <n v="1"/>
    <n v="0"/>
    <n v="0"/>
    <n v="44.08"/>
    <n v="0"/>
    <s v="15:7:17:761: Load;15:7:20:299: Accept;15:7:26:386: Screen1;15:7:26:459: Load;15:7:50:426: Screen2yes;15:7:50:545: Load;15:7:53:338: Screen3;15:7:53:397: Load;"/>
    <n v="1973"/>
    <n v="1"/>
    <n v="3"/>
    <n v="1"/>
    <s v=""/>
    <n v="660"/>
    <s v="low_dummythreat"/>
    <s v="https://privacy-bits.org/4/1_low_saliency_dummy_threat.html"/>
    <s v="0"/>
    <x v="0"/>
  </r>
  <r>
    <x v="0"/>
    <s v="88.0.4324.104"/>
    <x v="0"/>
    <s v="1536x1024"/>
    <n v="1"/>
    <n v="0"/>
    <n v="0"/>
    <n v="17.475000000000001"/>
    <n v="0"/>
    <s v="15:10:10:125: Load;15:10:13:78: Accept;15:10:16:559: Screen1;15:10:16:804: Load;15:10:20:261: Screen2yes;15:10:20:371: Load;15:10:23:111: Screen3;15:10:23:200: Load;"/>
    <n v="1979"/>
    <n v="2"/>
    <n v="4"/>
    <n v="1"/>
    <s v=""/>
    <n v="303"/>
    <s v="low_highthreat"/>
    <s v="https://privacy-bits.org/4/1_low_saliency_high_threat.html"/>
    <s v="0"/>
    <x v="0"/>
  </r>
  <r>
    <x v="2"/>
    <s v="85.0"/>
    <x v="0"/>
    <s v="1280x720"/>
    <n v="1"/>
    <n v="0"/>
    <n v="0"/>
    <n v="23.625"/>
    <n v="0"/>
    <s v="15:9:43:75: Load;15:9:46:52: Decline;15:9:50:16: Screen1;15:9:50:399: Load;15:9:58:132: Screen2no;15:9:58:486: Load;15:10:0:134: Screen3;15:10:0:367: Load;"/>
    <n v="2000"/>
    <n v="2"/>
    <n v="3"/>
    <n v="1"/>
    <s v=""/>
    <n v="293"/>
    <s v="control"/>
    <s v="https://privacy-bits.org/4/1_control.html"/>
    <s v="0"/>
    <x v="0"/>
  </r>
  <r>
    <x v="0"/>
    <s v="88.0.4324.104"/>
    <x v="0"/>
    <s v="1280x720"/>
    <n v="1"/>
    <n v="6.0519999999999996"/>
    <n v="19.872"/>
    <n v="21.01"/>
    <n v="4"/>
    <s v="15:10:35:513: Load;15:10:42:290: Screen1;15:10:42:571: Load;15:10:49:195: Screen2no;15:10:49:331: Load;15:10:52:796: Screen3;15:10:52:864: Load;"/>
    <n v="1992"/>
    <n v="2"/>
    <n v="4"/>
    <n v="1"/>
    <s v=""/>
    <n v="270"/>
    <s v="low_highthreat"/>
    <s v="https://privacy-bits.org/4/1_low_saliency_high_threat.html"/>
    <s v="0"/>
    <x v="0"/>
  </r>
  <r>
    <x v="0"/>
    <s v="88.0.4324.146"/>
    <x v="3"/>
    <s v="1920x1080"/>
    <n v="1"/>
    <n v="0"/>
    <n v="0"/>
    <n v="23.780999999999999"/>
    <n v="0"/>
    <s v="15:10:59:86: Load;15:11:10:587: Decline;15:11:12:783: Screen1;15:11:12:970: Load;15:11:18:218: Screen2no;15:11:18:383: Load;15:11:19:859: Screen3;15:11:20:27: Load;"/>
    <n v="1993"/>
    <n v="2"/>
    <n v="3"/>
    <n v="1"/>
    <s v=""/>
    <n v="215"/>
    <s v="high_highthreat"/>
    <s v="https://privacy-bits.org/4/1_high_saliency_high_threat.html"/>
    <s v="0"/>
    <x v="0"/>
  </r>
  <r>
    <x v="2"/>
    <s v="85.0"/>
    <x v="0"/>
    <s v="2048x1152"/>
    <n v="1"/>
    <n v="0"/>
    <n v="0"/>
    <n v="12.430999999999999"/>
    <n v="0"/>
    <s v="15:11:29:616: Load;15:11:31:535: Accept;15:11:33:22: Screen1;15:11:33:180: Load;15:11:38:487: Screen2no;15:11:38:682: Load;15:11:39:947: Screen3;15:11:40:136: Load;"/>
    <n v="1976"/>
    <n v="1"/>
    <n v="6"/>
    <n v="1"/>
    <s v=""/>
    <n v="181"/>
    <s v="control"/>
    <s v="https://privacy-bits.org/4/1_control.html"/>
    <s v="0"/>
    <x v="0"/>
  </r>
  <r>
    <x v="0"/>
    <s v="88.0.4324.146"/>
    <x v="3"/>
    <s v="1366x768"/>
    <n v="1"/>
    <n v="0"/>
    <n v="0"/>
    <n v="55.192"/>
    <n v="0"/>
    <s v="15:10:28:529: Load;15:10:51:4: Screen1;15:10:54:773: Load;15:11:6:836: Screen2no;15:11:9:568: Load;"/>
    <n v="1990"/>
    <n v="1"/>
    <n v="5"/>
    <n v="1"/>
    <s v="great"/>
    <n v="327"/>
    <s v="high_highthreat"/>
    <s v="https://privacy-bits.org/4/1_high_saliency_high_threat.html"/>
    <s v="0"/>
    <x v="0"/>
  </r>
  <r>
    <x v="0"/>
    <s v="88.0.4324.150"/>
    <x v="0"/>
    <s v="1536x864"/>
    <n v="1"/>
    <n v="0"/>
    <n v="0"/>
    <n v="25.64"/>
    <n v="0"/>
    <s v="15:11:19:137: Load;15:11:21:570: Accept;15:11:24:481: Screen1;15:11:24:737: Load;15:11:27:9: Screen2yes;15:11:27:191: Load;15:11:28:892: Screen3;15:11:29:81: Load;"/>
    <n v="1987"/>
    <n v="1"/>
    <n v="4"/>
    <n v="1"/>
    <s v=""/>
    <n v="215"/>
    <s v="low_highthreat"/>
    <s v="https://privacy-bits.org/4/1_low_saliency_high_threat.html"/>
    <s v="0"/>
    <x v="0"/>
  </r>
  <r>
    <x v="0"/>
    <s v="88.0.4324.96"/>
    <x v="1"/>
    <s v="1440x900"/>
    <n v="1"/>
    <n v="0"/>
    <n v="0"/>
    <n v="18.756"/>
    <n v="0"/>
    <s v="15:11:17:656: Load;15:11:22:104: Decline;15:11:25:376: Screen1;15:11:25:501: Load;15:11:29:342: Screen2yes;15:11:29:433: Load;15:11:31:53: Screen3;15:11:31:133: Load;"/>
    <n v="1988"/>
    <n v="2"/>
    <n v="6"/>
    <n v="1"/>
    <s v=""/>
    <n v="206"/>
    <s v="low_dummythreat"/>
    <s v="https://privacy-bits.org/4/1_low_saliency_dummy_threat.html"/>
    <s v="0"/>
    <x v="0"/>
  </r>
  <r>
    <x v="0"/>
    <s v="87.0.4280.152"/>
    <x v="58"/>
    <s v="1366x768"/>
    <n v="1"/>
    <n v="0"/>
    <n v="0"/>
    <n v="43.887"/>
    <n v="0"/>
    <s v="15:8:49:985: Load;15:9:2:81: Decline;15:9:6:4: Screen1;15:9:6:366: Load;15:9:24:868: Screen2yes;15:9:25:108: Load;15:9:28:108: Screen3;15:9:28:334: Load;"/>
    <n v="1966"/>
    <n v="2"/>
    <n v="2"/>
    <n v="1"/>
    <s v=""/>
    <n v="399"/>
    <s v="high_dummythreat"/>
    <s v="https://privacy-bits.org/4/1_high_saliency_dummy_threat.html"/>
    <s v="0"/>
    <x v="0"/>
  </r>
  <r>
    <x v="0"/>
    <s v="87.0.4280.141"/>
    <x v="0"/>
    <s v="1366x768"/>
    <n v="1"/>
    <n v="12.791"/>
    <n v="31.731000000000002"/>
    <n v="32.881999999999998"/>
    <n v="2"/>
    <s v="15:9:43:998: Load;15:9:50:333: Decline;15:9:55:812: Screen1;15:9:56:282: Load;15:10:1:924: Load;15:10:3:908: Screen3;15:10:4:160: Load;"/>
    <n v="1971"/>
    <n v="1"/>
    <n v="4"/>
    <n v="95"/>
    <s v=""/>
    <n v="365"/>
    <s v="low_dummythreat"/>
    <s v="https://privacy-bits.org/4/1_low_saliency_dummy_threat.html"/>
    <s v="1"/>
    <x v="0"/>
  </r>
  <r>
    <x v="0"/>
    <s v="88.0.4324.146"/>
    <x v="0"/>
    <s v="1536x864"/>
    <n v="1"/>
    <n v="0"/>
    <n v="0"/>
    <n v="34.198999999999998"/>
    <n v="0"/>
    <s v="15:10:20:978: Load;15:10:28:634: Decline;15:10:35:688: Screen1;15:10:35:856: Load;15:10:40:922: Screen2no;15:10:41:125: Load;15:10:43:284: Screen3;15:10:43:386: Load;"/>
    <n v="1983"/>
    <n v="2"/>
    <n v="4"/>
    <n v="1"/>
    <s v=""/>
    <n v="343"/>
    <s v="low_dummythreat"/>
    <s v="https://privacy-bits.org/4/1_low_saliency_dummy_threat.html"/>
    <s v="0"/>
    <x v="0"/>
  </r>
  <r>
    <x v="0"/>
    <s v="88.0.4324.150"/>
    <x v="0"/>
    <s v="1600x900"/>
    <n v="1"/>
    <n v="0"/>
    <n v="0"/>
    <n v="19.259"/>
    <n v="0"/>
    <s v="15:11:52:394: Load;15:11:57:926: Accept;15:12:0:373: Screen1;15:12:0:578: Load;15:12:6:173: Screen2no;15:12:6:344: Load;15:12:7:804: Screen3;15:12:7:947: Load;"/>
    <n v="1998"/>
    <n v="2"/>
    <n v="4"/>
    <n v="1"/>
    <s v=""/>
    <n v="191"/>
    <s v="low_dummythreat"/>
    <s v="https://privacy-bits.org/4/1_low_saliency_dummy_threat.html"/>
    <s v="0"/>
    <x v="0"/>
  </r>
  <r>
    <x v="0"/>
    <s v="88.0.4324.146"/>
    <x v="0"/>
    <s v="1366x768"/>
    <n v="1"/>
    <n v="0"/>
    <n v="0"/>
    <n v="41.682000000000002"/>
    <n v="0"/>
    <s v="15:8:22:450: Load;15:8:26:285: Accept;"/>
    <n v="1961"/>
    <n v="2"/>
    <n v="3"/>
    <n v="1"/>
    <s v=""/>
    <n v="448"/>
    <s v="control"/>
    <s v="https://privacy-bits.org/4/1_control.html"/>
    <s v="0"/>
    <x v="0"/>
  </r>
  <r>
    <x v="0"/>
    <s v="88.0.4324.109"/>
    <x v="57"/>
    <s v="1920x1080"/>
    <n v="1"/>
    <n v="0"/>
    <n v="0"/>
    <n v="19.116"/>
    <n v="0"/>
    <s v="15:11:48:253: Load;15:11:49:999: Accept;15:11:54:483: Screen1;15:11:54:820: Load;15:11:58:968: Screen2no;15:11:59:151: Load;15:12:2:278: Screen3;15:12:2:464: Load;"/>
    <n v="1993"/>
    <n v="1"/>
    <n v="3"/>
    <n v="1"/>
    <s v=""/>
    <n v="225"/>
    <s v="low_dummythreat"/>
    <s v="https://privacy-bits.org/4/1_low_saliency_dummy_threat.html"/>
    <s v="0"/>
    <x v="0"/>
  </r>
  <r>
    <x v="0"/>
    <s v="88.0.4324.146"/>
    <x v="0"/>
    <s v="1920x1080"/>
    <n v="1"/>
    <n v="0"/>
    <n v="0"/>
    <n v="32.143999999999998"/>
    <n v="0"/>
    <s v="15:10:51:433: Load;15:11:9:597: Decline;15:11:13:197: Screen1;15:11:13:309: Load;15:11:17:898: Load;15:11:20:143: Screen3;15:11:20:232: Load;"/>
    <n v="1979"/>
    <n v="1"/>
    <n v="3"/>
    <n v="1"/>
    <s v=""/>
    <n v="275"/>
    <s v="high_highthreat"/>
    <s v="https://privacy-bits.org/4/1_high_saliency_high_threat.html"/>
    <s v="0"/>
    <x v="0"/>
  </r>
  <r>
    <x v="0"/>
    <s v="88.0.4324.150"/>
    <x v="0"/>
    <s v="1255x706"/>
    <n v="1"/>
    <n v="0"/>
    <n v="0"/>
    <n v="16.577999999999999"/>
    <n v="0"/>
    <s v="15:11:27:109: Load;15:11:29:483: Accept;15:11:32:680: Screen1;15:11:32:855: Load;15:11:37:870: Screen2yes;15:11:38:5: Load;15:11:39:271: Screen3;15:11:39:377: Load;"/>
    <n v="1966"/>
    <n v="1"/>
    <n v="2"/>
    <n v="1"/>
    <s v=""/>
    <n v="239"/>
    <s v="control"/>
    <s v="https://privacy-bits.org/4/1_control.html"/>
    <s v="0"/>
    <x v="0"/>
  </r>
  <r>
    <x v="0"/>
    <s v="88.0.4324.104"/>
    <x v="0"/>
    <s v="1280x720"/>
    <n v="1"/>
    <n v="0"/>
    <n v="0"/>
    <n v="32.399000000000001"/>
    <n v="0"/>
    <s v="15:11:9:933: Load;15:11:15:116: Accept;15:11:19:47: Screen1;15:11:19:300: Load;15:11:25:481: Screen2no;15:11:25:917: Load;15:11:27:71: Load;"/>
    <n v="1993"/>
    <n v="1"/>
    <n v="4"/>
    <n v="1"/>
    <s v="no"/>
    <n v="266"/>
    <s v="high_highthreat"/>
    <s v="https://privacy-bits.org/4/1_high_saliency_high_threat.html"/>
    <s v="0"/>
    <x v="0"/>
  </r>
  <r>
    <x v="0"/>
    <s v="81.0.4044.138"/>
    <x v="0"/>
    <s v="1024x768"/>
    <n v="1"/>
    <n v="0"/>
    <n v="0"/>
    <n v="31.780999999999999"/>
    <n v="0"/>
    <s v="15:6:4:848: Load;undefined: undefined;15:6:16:916: Decline;"/>
    <n v="1985"/>
    <n v="1"/>
    <n v="5"/>
    <n v="1"/>
    <s v=""/>
    <n v="587"/>
    <s v="high_dummythreat"/>
    <s v="https://privacy-bits.org/4/1_high_saliency_dummy_threat.html"/>
    <s v="0"/>
    <x v="0"/>
  </r>
  <r>
    <x v="0"/>
    <s v="88.0.4324.150"/>
    <x v="6"/>
    <s v="1366x768"/>
    <n v="1"/>
    <n v="0"/>
    <n v="0"/>
    <n v="28.439"/>
    <n v="0"/>
    <s v="15:9:26:268: Load;15:9:28:585: Accept;15:9:32:397: Screen1;15:9:32:784: Load;15:9:45:875: Screen2no;15:9:46:309: Load;15:9:49:569: Screen3;15:9:49:959: Load;"/>
    <n v="1988"/>
    <n v="1"/>
    <n v="3"/>
    <n v="1"/>
    <s v=""/>
    <n v="401"/>
    <s v="low_dummythreat"/>
    <s v="https://privacy-bits.org/4/1_low_saliency_dummy_threat.html"/>
    <s v="0"/>
    <x v="0"/>
  </r>
  <r>
    <x v="3"/>
    <s v="14.0.2"/>
    <x v="1"/>
    <s v="1440x900"/>
    <n v="1"/>
    <n v="0"/>
    <n v="0"/>
    <n v="23.25"/>
    <n v="0"/>
    <s v="15:11:30:699: Load;15:11:34:530: Accept;15:11:38:800: Screen1;15:11:38:985: Load;15:11:42:313: Screen2yes;15:11:42:371: Load;15:11:47:113: Screen3;15:11:47:179: Load;"/>
    <n v="1996"/>
    <n v="2"/>
    <n v="4"/>
    <n v="1"/>
    <s v=""/>
    <n v="247"/>
    <s v="high_dummythreat"/>
    <s v="https://privacy-bits.org/4/1_high_saliency_dummy_threat.html"/>
    <s v="0"/>
    <x v="0"/>
  </r>
  <r>
    <x v="0"/>
    <s v="86.0.4240.111"/>
    <x v="0"/>
    <s v="1920x1080"/>
    <n v="1"/>
    <n v="0"/>
    <n v="0"/>
    <n v="19.558"/>
    <n v="0"/>
    <s v="15:12:12:758: Load;15:12:15:347: Accept;15:12:18:557: Screen1;15:12:18:746: Load;15:12:26:40: Screen2no;15:12:26:194: Load;15:12:28:696: Screen3;15:12:28:787: Load;"/>
    <n v="1987"/>
    <n v="2"/>
    <n v="2"/>
    <n v="1"/>
    <s v=""/>
    <n v="233"/>
    <s v="control"/>
    <s v="https://privacy-bits.org/4/1_control.html"/>
    <s v="0"/>
    <x v="0"/>
  </r>
  <r>
    <x v="0"/>
    <s v="87.0.4280.141"/>
    <x v="1"/>
    <s v="1366x768"/>
    <n v="1"/>
    <n v="0"/>
    <n v="0"/>
    <n v="37.255000000000003"/>
    <n v="0"/>
    <s v="15:10:39:54: Load;15:10:54:324: Accept;15:10:56:542: Screen1;15:10:56:954: Load;15:11:1:713: Screen2no;15:11:2:359: Load;15:11:5:725: Screen3;15:11:6:157: Load;"/>
    <n v="1992"/>
    <n v="2"/>
    <n v="5"/>
    <n v="1"/>
    <s v=""/>
    <n v="394"/>
    <s v="high_dummythreat"/>
    <s v="https://privacy-bits.org/4/1_high_saliency_dummy_threat.html"/>
    <s v="0"/>
    <x v="0"/>
  </r>
  <r>
    <x v="2"/>
    <s v="85.0"/>
    <x v="0"/>
    <s v="1920x1080"/>
    <n v="1"/>
    <n v="0"/>
    <n v="0"/>
    <n v="14.757"/>
    <n v="0"/>
    <s v="15:11:36:220: Load;15:11:41:764: Screen1;15:11:43:237: Load;15:11:44:837: Screen2yes;15:11:45:800: Load;15:11:47:11: Screen3;15:11:48:201: Load;"/>
    <n v="1988"/>
    <n v="1"/>
    <n v="2"/>
    <n v="97"/>
    <s v=""/>
    <n v="243"/>
    <s v="low_highthreat"/>
    <s v="https://privacy-bits.org/4/1_low_saliency_high_threat.html"/>
    <s v="1"/>
    <x v="0"/>
  </r>
  <r>
    <x v="0"/>
    <s v="88.0.4324.146"/>
    <x v="0"/>
    <s v="1536x864"/>
    <n v="1"/>
    <n v="0"/>
    <n v="0"/>
    <n v="21.036999999999999"/>
    <n v="0"/>
    <s v="15:11:27:407: Load;15:11:33:500: Screen1;15:11:33:681: Load;15:11:40:778: Screen2no;15:11:41:34: Load;15:11:44:75: Screen3;15:11:44:231: Load;"/>
    <n v="1989"/>
    <n v="1"/>
    <n v="4"/>
    <n v="1"/>
    <s v=""/>
    <n v="245"/>
    <s v="high_dummythreat"/>
    <s v="https://privacy-bits.org/4/1_high_saliency_dummy_threat.html"/>
    <s v="0"/>
    <x v="0"/>
  </r>
  <r>
    <x v="0"/>
    <s v="88.0.4324.146"/>
    <x v="1"/>
    <s v="1280x800"/>
    <n v="1"/>
    <n v="0"/>
    <n v="0"/>
    <n v="36.950000000000003"/>
    <n v="0"/>
    <s v="15:10:39:840: Load;15:10:50:422: Decline;15:10:58:391: Screen1;15:10:58:683: Load;15:11:6:383: Screen2no;15:11:6:728: Load;15:11:9:607: Screen3;15:11:9:835: Load;"/>
    <n v="1978"/>
    <n v="2"/>
    <n v="4"/>
    <n v="1"/>
    <s v=""/>
    <n v="335"/>
    <s v="low_highthreat"/>
    <s v="https://privacy-bits.org/4/1_low_saliency_high_threat.html"/>
    <s v="0"/>
    <x v="0"/>
  </r>
  <r>
    <x v="0"/>
    <s v="88.0.4324.96"/>
    <x v="1"/>
    <s v="1280x800"/>
    <n v="1"/>
    <n v="0"/>
    <n v="0"/>
    <n v="21.652000000000001"/>
    <n v="0"/>
    <s v="15:12:5:164: Load;15:12:13:24: Accept;15:12:15:806: Screen1;15:12:15:970: Load;15:12:20:353: Screen2yes;15:12:20:453: Load;15:12:21:920: Screen3;15:12:22:12: Load;"/>
    <n v="1997"/>
    <n v="1"/>
    <n v="4"/>
    <n v="1"/>
    <s v=""/>
    <n v="224"/>
    <s v="low_dummythreat"/>
    <s v="https://privacy-bits.org/4/1_low_saliency_dummy_threat.html"/>
    <s v="0"/>
    <x v="0"/>
  </r>
  <r>
    <x v="0"/>
    <s v="88.0.4324.150"/>
    <x v="0"/>
    <s v="1536x864"/>
    <n v="1"/>
    <n v="32.476999999999997"/>
    <n v="35.28"/>
    <n v="35.938000000000002"/>
    <n v="2"/>
    <s v="15:10:49:209: Load;15:11:16:909: Accept;"/>
    <n v="1952"/>
    <n v="2"/>
    <n v="3"/>
    <n v="1"/>
    <s v=""/>
    <n v="324"/>
    <s v="high_highthreat"/>
    <s v="https://privacy-bits.org/4/1_high_saliency_high_threat.html"/>
    <s v="0"/>
    <x v="0"/>
  </r>
  <r>
    <x v="2"/>
    <s v="85.0"/>
    <x v="3"/>
    <s v="1366x768"/>
    <n v="1"/>
    <n v="0"/>
    <n v="0"/>
    <n v="22.402999999999999"/>
    <n v="0"/>
    <s v="15:10:52:124: Load;15:10:54:395: Accept;15:10:58:71: Screen1;15:10:58:402: Load;15:11:5:767: Screen2yes;15:11:6:64: Load;15:11:10:648: Screen3;15:11:10:963: Load;"/>
    <n v="1981"/>
    <n v="1"/>
    <n v="2"/>
    <n v="1"/>
    <s v=""/>
    <n v="313"/>
    <s v="control"/>
    <s v="https://privacy-bits.org/4/1_control.html"/>
    <s v="0"/>
    <x v="0"/>
  </r>
  <r>
    <x v="2"/>
    <s v="85.0"/>
    <x v="1"/>
    <s v="1280x800"/>
    <n v="1"/>
    <n v="0"/>
    <n v="0"/>
    <n v="18.175000000000001"/>
    <n v="0"/>
    <s v="15:11:0:87: Load;15:11:3:374: Accept;15:11:5:566: Screen1;15:11:5:856: Load;15:11:11:0: Screen2yes;15:11:11:269: Load;15:11:13:753: Screen3;15:11:13:891: Load;"/>
    <n v="1986"/>
    <n v="1"/>
    <n v="3"/>
    <n v="1"/>
    <s v=""/>
    <n v="376"/>
    <s v="low_dummythreat"/>
    <s v="https://privacy-bits.org/4/1_low_saliency_dummy_threat.html"/>
    <s v="0"/>
    <x v="0"/>
  </r>
  <r>
    <x v="0"/>
    <s v="88.0.4324.150"/>
    <x v="1"/>
    <s v="1440x900"/>
    <n v="1"/>
    <n v="0"/>
    <n v="0"/>
    <n v="14.755000000000001"/>
    <n v="0"/>
    <s v="15:12:16:26: Load;15:12:17:307: Accept;15:12:18:381: Screen1;15:12:18:559: Load;15:12:21:487: Screen2yes;15:12:21:675: Load;15:12:23:933: Screen3;15:12:24:49: Load;"/>
    <n v="2000"/>
    <n v="2"/>
    <n v="3"/>
    <n v="1"/>
    <s v="I was confused as to why the first question was about Rightmove when there was then no followup on this"/>
    <n v="213"/>
    <s v="low_highthreat"/>
    <s v="https://privacy-bits.org/4/1_low_saliency_high_threat.html"/>
    <s v="0"/>
    <x v="0"/>
  </r>
  <r>
    <x v="0"/>
    <s v="88.0.4324.146"/>
    <x v="0"/>
    <s v="2560x1440"/>
    <n v="1"/>
    <n v="0"/>
    <n v="0"/>
    <n v="32.704000000000001"/>
    <n v="0"/>
    <s v="15:11:47:290: Load;15:11:55:751: Decline;15:11:57:415: Screen1;15:11:57:528: Load;15:12:5:161: Screen2no;15:12:5:307: Load;15:12:9:271: Load;"/>
    <n v="1968"/>
    <n v="1"/>
    <n v="2"/>
    <n v="1"/>
    <s v=""/>
    <n v="286"/>
    <s v="high_dummythreat"/>
    <s v="https://privacy-bits.org/4/1_high_saliency_dummy_threat.html"/>
    <s v="0"/>
    <x v="0"/>
  </r>
  <r>
    <x v="0"/>
    <s v="88.0.4324.146"/>
    <x v="6"/>
    <s v="1366x768"/>
    <n v="1"/>
    <n v="0"/>
    <n v="0"/>
    <n v="29.294"/>
    <n v="0"/>
    <s v="15:11:11:370: Load;15:11:13:706: Accept;15:11:22:217: Screen1;15:11:22:388: Load;15:11:28:601: Screen2yes;15:11:30:496: Load;15:11:36:840: Screen3;15:11:37:53: Load;"/>
    <n v="1988"/>
    <n v="1"/>
    <n v="2"/>
    <n v="1"/>
    <s v=""/>
    <n v="302"/>
    <s v="low_highthreat"/>
    <s v="https://privacy-bits.org/4/1_low_saliency_high_threat.html"/>
    <s v="0"/>
    <x v="0"/>
  </r>
  <r>
    <x v="1"/>
    <s v="87.0.664.75"/>
    <x v="0"/>
    <s v="1280x720"/>
    <n v="1"/>
    <n v="23.698"/>
    <n v="23.698"/>
    <n v="31.864999999999998"/>
    <n v="1"/>
    <s v="15:11:41:345: Load;15:11:42:958: Accept;15:11:46:735: Screen1;15:11:46:829: Load;15:11:50:561: Screen2no;15:11:50:644: Load;15:11:53:178: Load;"/>
    <n v="1999"/>
    <n v="2"/>
    <n v="4"/>
    <n v="1"/>
    <s v=""/>
    <n v="258"/>
    <s v="high_highthreat"/>
    <s v="https://privacy-bits.org/4/1_high_saliency_high_threat.html"/>
    <s v="0"/>
    <x v="0"/>
  </r>
  <r>
    <x v="0"/>
    <s v="88.0.4324.146"/>
    <x v="1"/>
    <s v="1440x900"/>
    <n v="1"/>
    <n v="0"/>
    <n v="0"/>
    <n v="35.070999999999998"/>
    <n v="0"/>
    <s v="15:11:8:759: Load;15:11:23:645: Accept;15:11:30:6: Screen1;15:11:30:528: Load;15:11:34:701: Screen2yes;15:11:34:939: Load;15:11:38:168: Screen3;15:11:38:796: Load;"/>
    <n v="1995"/>
    <n v="2"/>
    <n v="4"/>
    <n v="1"/>
    <s v=""/>
    <n v="438"/>
    <s v="high_highthreat"/>
    <s v="https://privacy-bits.org/4/1_high_saliency_high_threat.html"/>
    <s v="0"/>
    <x v="0"/>
  </r>
  <r>
    <x v="0"/>
    <s v="88.0.4324.146"/>
    <x v="1"/>
    <s v="1440x900"/>
    <n v="1"/>
    <n v="0"/>
    <n v="0"/>
    <n v="19.417000000000002"/>
    <n v="0"/>
    <s v="15:12:51:552: Load;15:12:55:782: Accept;15:12:58:391: Screen1;15:12:58:531: Load;15:13:1:461: Screen2yes;15:13:1:532: Load;15:13:3:368: Screen3;15:13:3:439: Load;"/>
    <n v="1987"/>
    <n v="2"/>
    <n v="4"/>
    <n v="1"/>
    <s v=""/>
    <n v="223"/>
    <s v="low_dummythreat"/>
    <s v="https://privacy-bits.org/4/1_low_saliency_dummy_threat.html"/>
    <s v="0"/>
    <x v="0"/>
  </r>
  <r>
    <x v="1"/>
    <s v="88.0.705.63"/>
    <x v="0"/>
    <s v="1200x800"/>
    <n v="1"/>
    <n v="0"/>
    <n v="0"/>
    <n v="35.895000000000003"/>
    <n v="0"/>
    <s v="15:10:44:861: Load;15:10:51:675: Decline;15:10:55:771: Screen1;15:10:56:297: Load;15:11:6:305: Screen2yes;15:11:6:594: Load;15:11:9:652: Screen3;15:11:9:865: Load;"/>
    <n v="1982"/>
    <n v="2"/>
    <n v="4"/>
    <n v="1"/>
    <s v=""/>
    <n v="345"/>
    <s v="high_dummythreat"/>
    <s v="https://privacy-bits.org/4/1_high_saliency_dummy_threat.html"/>
    <s v="0"/>
    <x v="0"/>
  </r>
  <r>
    <x v="2"/>
    <s v="85.0"/>
    <x v="0"/>
    <s v="1440x900"/>
    <n v="1"/>
    <n v="0"/>
    <n v="0"/>
    <n v="22.773"/>
    <n v="0"/>
    <s v="15:11:13:111: Load;15:11:17:241: Accept;15:11:21:224: Screen1;15:11:21:584: Load;15:11:28:575: Screen2no;15:11:28:874: Load;15:11:30:823: Screen3;15:11:31:24: Load;"/>
    <n v="1992"/>
    <n v="2"/>
    <n v="3"/>
    <n v="1"/>
    <s v=""/>
    <n v="326"/>
    <s v="high_dummythreat"/>
    <s v="https://privacy-bits.org/4/1_high_saliency_dummy_threat.html"/>
    <s v="0"/>
    <x v="0"/>
  </r>
  <r>
    <x v="0"/>
    <s v="88.0.4324.146"/>
    <x v="0"/>
    <s v="1366x768"/>
    <n v="1"/>
    <n v="0"/>
    <n v="0"/>
    <n v="16.510999999999999"/>
    <n v="0"/>
    <s v="15:13:8:7: Load;15:13:11:98: Accept;15:13:14:229: Screen1;15:13:14:521: Load;15:13:20:368: Screen2yes;15:13:20:574: Load;15:13:22:194: Screen3;15:13:22:385: Load;"/>
    <n v="1967"/>
    <n v="2"/>
    <n v="2"/>
    <n v="94"/>
    <s v=""/>
    <n v="182"/>
    <s v="high_highthreat"/>
    <s v="https://privacy-bits.org/4/1_high_saliency_high_threat.html"/>
    <s v="1"/>
    <x v="0"/>
  </r>
  <r>
    <x v="0"/>
    <s v="87.0.4280.88"/>
    <x v="0"/>
    <s v="1280x720"/>
    <n v="1"/>
    <n v="0"/>
    <n v="0"/>
    <n v="51.000999999999998"/>
    <n v="0"/>
    <s v="15:9:18:674: Load;15:9:26:914: Load;15:9:31:97: Screen2yes;15:9:31:187: Load;15:9:32:312: Load;"/>
    <n v="2000"/>
    <n v="1"/>
    <n v="5"/>
    <n v="1"/>
    <s v=""/>
    <n v="464"/>
    <s v="control"/>
    <s v="https://privacy-bits.org/4/1_control.html"/>
    <s v="0"/>
    <x v="0"/>
  </r>
  <r>
    <x v="2"/>
    <s v="85.0"/>
    <x v="3"/>
    <s v="1536x864"/>
    <n v="1"/>
    <n v="19.914000000000001"/>
    <n v="19.914000000000001"/>
    <n v="34.411000000000001"/>
    <n v="1"/>
    <s v="15:9:22:509: Load;15:9:37:272: Accept;15:9:42:996: Screen1;15:9:43:284: Load;15:9:50:917: Load;15:9:53:791: Screen3;15:9:53:981: Load;"/>
    <n v="1972"/>
    <n v="1"/>
    <n v="2"/>
    <n v="1"/>
    <s v=""/>
    <n v="491"/>
    <s v="high_dummythreat"/>
    <s v="https://privacy-bits.org/4/1_high_saliency_dummy_threat.html"/>
    <s v="0"/>
    <x v="0"/>
  </r>
  <r>
    <x v="3"/>
    <s v="14.0.2"/>
    <x v="1"/>
    <s v="1440x900"/>
    <n v="1"/>
    <n v="0"/>
    <n v="0"/>
    <n v="31.167999999999999"/>
    <n v="0"/>
    <s v="15:12:29:264: Load;15:12:38:533: Screen1;15:12:38:672: Load;15:12:46:911: Load;15:12:49:11: Load;"/>
    <n v="1998"/>
    <n v="2"/>
    <n v="4"/>
    <n v="1"/>
    <s v=""/>
    <n v="229"/>
    <s v="high_dummythreat"/>
    <s v="https://privacy-bits.org/4/1_high_saliency_dummy_threat.html"/>
    <s v="0"/>
    <x v="0"/>
  </r>
  <r>
    <x v="0"/>
    <s v="88.0.4324.150"/>
    <x v="6"/>
    <s v="1366x768"/>
    <n v="1"/>
    <n v="0"/>
    <n v="0"/>
    <n v="24.702000000000002"/>
    <n v="0"/>
    <s v="15:12:3:253: Load;15:12:6:450: Accept;15:12:10:519: Screen1;15:12:11:50: Load;15:12:16:729: Screen2no;15:12:17:116: Load;15:12:19:767: Screen3;15:12:20:71: Load;"/>
    <n v="1990"/>
    <n v="2"/>
    <n v="4"/>
    <n v="1"/>
    <s v=""/>
    <n v="321"/>
    <s v="control"/>
    <s v="https://privacy-bits.org/4/1_control.html"/>
    <s v="0"/>
    <x v="0"/>
  </r>
  <r>
    <x v="0"/>
    <s v="88.0.4324.146"/>
    <x v="0"/>
    <s v="1366x768"/>
    <n v="1"/>
    <n v="16.966999999999999"/>
    <n v="30.771000000000001"/>
    <n v="31.791"/>
    <n v="4"/>
    <s v="15:12:48:967: Load;15:13:1:893: Accept;15:13:6:221: Screen1;15:13:6:584: Load;15:13:11:310: Screen2no;15:13:11:518: Load;15:13:15:708: Screen3;15:13:15:828: Load;"/>
    <n v="1995"/>
    <n v="2"/>
    <n v="4"/>
    <n v="1"/>
    <s v=""/>
    <n v="455"/>
    <s v="high_dummythreat"/>
    <s v="https://privacy-bits.org/4/1_high_saliency_dummy_threat.html"/>
    <s v="0"/>
    <x v="0"/>
  </r>
  <r>
    <x v="0"/>
    <s v="87.0.4280.142"/>
    <x v="53"/>
    <s v="1536x864"/>
    <n v="1"/>
    <n v="0"/>
    <n v="0"/>
    <n v="19.3"/>
    <n v="0"/>
    <s v="15:6:26:501: Load;15:6:32:998: Decline;15:6:35:165: Screen1;15:6:35:382: Load;15:6:39:244: Screen2yes;15:6:39:401: Load;15:6:41:435: Screen3;15:6:41:522: Load;"/>
    <n v="1984"/>
    <n v="2"/>
    <n v="3"/>
    <n v="94"/>
    <s v="n/a"/>
    <n v="605"/>
    <s v="high_dummythreat"/>
    <s v="https://privacy-bits.org/4/1_high_saliency_dummy_threat.html"/>
    <s v="1"/>
    <x v="0"/>
  </r>
  <r>
    <x v="0"/>
    <s v="88.0.4324.150"/>
    <x v="0"/>
    <s v="1680x1050"/>
    <n v="1"/>
    <n v="0"/>
    <n v="0"/>
    <n v="27.364999999999998"/>
    <n v="0"/>
    <s v="15:11:36:898: Load;15:11:38:804: Accept;15:11:45:395: Screen1;15:11:45:509: Load;15:11:50:860: Screen2yes;15:11:51:89: Load;15:11:54:579: Screen3;15:11:54:661: Load;"/>
    <n v="1990"/>
    <n v="1"/>
    <n v="3"/>
    <n v="1"/>
    <s v="N/A"/>
    <n v="323"/>
    <s v="control"/>
    <s v="https://privacy-bits.org/4/1_control.html"/>
    <s v="0"/>
    <x v="0"/>
  </r>
  <r>
    <x v="0"/>
    <s v="88.0.4324.150"/>
    <x v="0"/>
    <s v="1920x1080"/>
    <n v="1"/>
    <n v="0"/>
    <n v="0"/>
    <n v="25.821999999999999"/>
    <n v="0"/>
    <s v="15:12:47:100: Load;15:12:58:304: Decline;15:13:0:679: Screen1;15:13:0:777: Load;15:13:5:816: Screen2no;15:13:5:880: Load;15:13:7:328: Screen3;15:13:7:392: Load;"/>
    <n v="1971"/>
    <n v="2"/>
    <n v="5"/>
    <n v="1"/>
    <s v=""/>
    <n v="235"/>
    <s v="low_highthreat"/>
    <s v="https://privacy-bits.org/4/1_low_saliency_high_threat.html"/>
    <s v="0"/>
    <x v="0"/>
  </r>
  <r>
    <x v="0"/>
    <s v="88.0.4324.104"/>
    <x v="0"/>
    <s v="1536x864"/>
    <n v="1"/>
    <n v="0"/>
    <n v="0"/>
    <n v="18.952000000000002"/>
    <n v="0"/>
    <s v="15:12:36:117: Load;15:12:37:726: Accept;15:12:40:569: Screen1;15:12:40:655: Load;15:12:48:966: Screen2yes;15:12:49:62: Load;15:12:50:347: Screen3;15:12:50:431: Load;"/>
    <n v="1975"/>
    <n v="2"/>
    <n v="5"/>
    <n v="1"/>
    <s v="no thanks"/>
    <n v="276"/>
    <s v="low_dummythreat"/>
    <s v="https://privacy-bits.org/4/1_low_saliency_dummy_threat.html"/>
    <s v="0"/>
    <x v="0"/>
  </r>
  <r>
    <x v="0"/>
    <s v="88.0.4324.146"/>
    <x v="1"/>
    <s v="1680x1050"/>
    <n v="1"/>
    <n v="0"/>
    <n v="0"/>
    <n v="30.097999999999999"/>
    <n v="0"/>
    <s v="15:8:13:671: Load;15:8:23:54: Accept;15:8:25:495: Screen1;15:8:25:590: Load;15:8:35:528: Screen2no;15:8:35:626: Load;15:8:37:499: Screen3;15:8:37:704: Load;"/>
    <n v="1988"/>
    <n v="1"/>
    <n v="4"/>
    <n v="1"/>
    <s v="No"/>
    <n v="568"/>
    <s v="high_dummythreat"/>
    <s v="https://privacy-bits.org/4/1_high_saliency_dummy_threat.html"/>
    <s v="0"/>
    <x v="0"/>
  </r>
  <r>
    <x v="0"/>
    <s v="87.0.4280.88"/>
    <x v="1"/>
    <s v="1440x900"/>
    <n v="1"/>
    <n v="0"/>
    <n v="0"/>
    <n v="31.274000000000001"/>
    <n v="0"/>
    <s v="15:12:7:756: Load;15:12:12:687: Decline;15:12:15:573: Screen1;15:12:15:683: Load;15:12:22:50: Screen2no;15:12:22:189: Load;15:12:25:280: Load;"/>
    <n v="1986"/>
    <n v="2"/>
    <n v="5"/>
    <n v="1"/>
    <s v=""/>
    <n v="288"/>
    <s v="high_highthreat"/>
    <s v="https://privacy-bits.org/4/1_high_saliency_high_threat.html"/>
    <s v="0"/>
    <x v="0"/>
  </r>
  <r>
    <x v="1"/>
    <s v="88.0.705.63"/>
    <x v="0"/>
    <s v="1280x720"/>
    <n v="1"/>
    <n v="0"/>
    <n v="0"/>
    <n v="23.92"/>
    <n v="0"/>
    <s v="15:13:16:290: Load;15:13:19:616: Decline;15:13:25:557: Screen1;15:13:25:731: Load;15:13:34:89: Screen2no;15:13:34:224: Load;15:13:36:996: Screen3;15:13:37:93: Load;"/>
    <n v="2002"/>
    <n v="1"/>
    <n v="3"/>
    <n v="1"/>
    <s v=""/>
    <n v="257"/>
    <s v="control"/>
    <s v="https://privacy-bits.org/4/1_control.html"/>
    <s v="0"/>
    <x v="0"/>
  </r>
  <r>
    <x v="2"/>
    <s v="85.0"/>
    <x v="0"/>
    <s v="1440x900"/>
    <n v="1"/>
    <n v="0"/>
    <n v="0"/>
    <n v="48.734999999999999"/>
    <n v="0"/>
    <s v="15:10:46:427: Load;15:11:5:268: Decline;15:11:11:568: Screen1;15:11:12:13: Load;15:11:20:26: Screen2no;15:11:20:522: Load;15:11:25:611: Screen3;15:11:25:900: Load;"/>
    <n v="1941"/>
    <n v="1"/>
    <n v="3"/>
    <n v="1"/>
    <s v="No"/>
    <n v="486"/>
    <s v="low_dummythreat"/>
    <s v="https://privacy-bits.org/4/1_low_saliency_dummy_threat.html"/>
    <s v="0"/>
    <x v="0"/>
  </r>
  <r>
    <x v="0"/>
    <s v="87.0.4280.88"/>
    <x v="1"/>
    <s v="1440x900"/>
    <n v="1"/>
    <n v="0"/>
    <n v="0"/>
    <n v="15.641"/>
    <n v="0"/>
    <s v="15:13:5:362: Load;15:13:10:157: Accept;15:13:12:152: Screen1;15:13:12:314: Load;15:13:16:73: Screen2yes;15:13:16:203: Load;15:13:18:40: Screen3;15:13:18:131: Load;"/>
    <n v="2002"/>
    <n v="2"/>
    <n v="3"/>
    <n v="1"/>
    <s v=""/>
    <n v="287"/>
    <s v="control"/>
    <s v="https://privacy-bits.org/4/1_control.html"/>
    <s v="0"/>
    <x v="0"/>
  </r>
  <r>
    <x v="0"/>
    <s v="88.0.4324.150"/>
    <x v="0"/>
    <s v="1600x900"/>
    <n v="1"/>
    <n v="26.266999999999999"/>
    <n v="26.266999999999999"/>
    <n v="29.506"/>
    <n v="1"/>
    <s v="15:10:4:491: Load;15:10:7:141: Accept;15:10:11:829: Screen1;15:10:12:147: Load;15:10:18:754: Load;15:10:21:633: Screen3;15:10:21:903: Load;"/>
    <n v="1985"/>
    <n v="2"/>
    <n v="5"/>
    <n v="1"/>
    <s v=""/>
    <n v="456"/>
    <s v="low_highthreat"/>
    <s v="https://privacy-bits.org/4/1_low_saliency_high_threat.html"/>
    <s v="0"/>
    <x v="0"/>
  </r>
  <r>
    <x v="0"/>
    <s v="88.0.4324.150"/>
    <x v="6"/>
    <s v="1366x768"/>
    <n v="1"/>
    <n v="7.6849999999999996"/>
    <n v="21.265000000000001"/>
    <n v="22.655000000000001"/>
    <n v="8"/>
    <s v="15:12:8:372: Load;15:12:12:203: Accept;15:12:17:450: Screen1;15:12:17:689: Load;15:12:23:597: Screen2no;15:12:23:782: Load;15:12:25:693: Screen3;15:12:25:800: Load;"/>
    <n v="1982"/>
    <n v="2"/>
    <n v="4"/>
    <n v="1"/>
    <s v=""/>
    <n v="316"/>
    <s v="low_dummythreat"/>
    <s v="https://privacy-bits.org/4/1_low_saliency_dummy_threat.html"/>
    <s v="0"/>
    <x v="0"/>
  </r>
  <r>
    <x v="0"/>
    <s v="87.0.4280.88"/>
    <x v="0"/>
    <s v="1920x1080"/>
    <n v="1"/>
    <n v="0"/>
    <n v="0"/>
    <n v="14.029"/>
    <n v="0"/>
    <s v="15:12:6:993: Load;15:12:9:449: Accept;15:12:12:598: Screen1;15:12:12:657: Load;15:12:16:270: Screen2no;15:12:16:315: Load;15:12:18:444: Screen3;15:12:18:488: Load;"/>
    <n v="1960"/>
    <n v="2"/>
    <n v="5"/>
    <n v="1"/>
    <s v=""/>
    <n v="279"/>
    <s v="low_dummythreat"/>
    <s v="https://privacy-bits.org/4/1_low_saliency_dummy_threat.html"/>
    <s v="0"/>
    <x v="0"/>
  </r>
  <r>
    <x v="0"/>
    <s v="88.0.4324.150"/>
    <x v="0"/>
    <s v="1920x1080"/>
    <n v="1"/>
    <n v="0"/>
    <n v="0"/>
    <n v="25.901"/>
    <n v="0"/>
    <s v="15:12:24:823: Load;15:12:29:710: Accept;15:12:31:677: Screen1;15:12:33:469: Load;15:12:38:469: Screen2no;15:12:39:921: Load;15:12:42:757: Screen3;15:12:44:451: Load;"/>
    <n v="1980"/>
    <n v="1"/>
    <n v="4"/>
    <n v="94"/>
    <s v=""/>
    <n v="325"/>
    <s v="high_dummythreat"/>
    <s v="https://privacy-bits.org/4/1_high_saliency_dummy_threat.html"/>
    <s v="1"/>
    <x v="0"/>
  </r>
  <r>
    <x v="1"/>
    <s v="88.0.705.63"/>
    <x v="0"/>
    <s v="1366x768"/>
    <n v="1"/>
    <n v="25.238"/>
    <n v="25.765999999999998"/>
    <n v="37.045000000000002"/>
    <n v="4"/>
    <s v="15:11:17:600: Load;15:11:36:710: Decline;15:11:43:905: Screen1;15:11:44:368: Load;15:11:48:833: Screen2no;15:11:49:21: Load;15:11:50:900: Load;"/>
    <n v="1972"/>
    <n v="2"/>
    <n v="4"/>
    <n v="1"/>
    <s v="Thank you for the survey, it was interesting."/>
    <n v="375"/>
    <s v="high_dummythreat"/>
    <s v="https://privacy-bits.org/4/1_high_saliency_dummy_threat.html"/>
    <s v="0"/>
    <x v="0"/>
  </r>
  <r>
    <x v="4"/>
    <s v="63.0.3368.94"/>
    <x v="1"/>
    <s v="1920x1080"/>
    <n v="1"/>
    <n v="0"/>
    <n v="0"/>
    <n v="23.927"/>
    <n v="0"/>
    <s v="15:12:45:416: Load;15:12:53:442: Decline;15:12:57:975: Screen1;15:12:58:110: Load;15:13:2:678: Screen2yes;15:13:2:738: Load;15:13:4:781: Screen3;15:13:4:838: Load;"/>
    <n v="1977"/>
    <n v="1"/>
    <n v="6"/>
    <n v="1"/>
    <s v="this was a nice survey, also I visited Zurich a long time ago and it was lovely, very clean and the food was lovely"/>
    <n v="306"/>
    <s v="high_highthreat"/>
    <s v="https://privacy-bits.org/4/1_high_saliency_high_threat.html"/>
    <s v="0"/>
    <x v="0"/>
  </r>
  <r>
    <x v="2"/>
    <s v="85.0"/>
    <x v="6"/>
    <s v="1536x864"/>
    <n v="1"/>
    <n v="0"/>
    <n v="0"/>
    <n v="16.943999999999999"/>
    <n v="0"/>
    <s v="15:13:35:808: Load;15:13:39:322: Accept;15:13:42:602: Screen1;15:13:42:826: Load;15:13:48:169: Screen2no;15:13:48:352: Load;15:13:49:905: Screen3;15:13:49:993: Load;"/>
    <n v="1989"/>
    <n v="2"/>
    <n v="5"/>
    <n v="1"/>
    <s v=""/>
    <n v="236"/>
    <s v="low_dummythreat"/>
    <s v="https://privacy-bits.org/4/1_low_saliency_dummy_threat.html"/>
    <s v="0"/>
    <x v="0"/>
  </r>
  <r>
    <x v="2"/>
    <s v="84.0"/>
    <x v="1"/>
    <s v="1280x800"/>
    <n v="1"/>
    <n v="0"/>
    <n v="0"/>
    <n v="50.781999999999996"/>
    <n v="0"/>
    <s v="15:12:8:698: Load;"/>
    <n v="1987"/>
    <n v="2"/>
    <n v="5"/>
    <n v="1"/>
    <s v=""/>
    <n v="655"/>
    <s v="high_highthreat"/>
    <s v="https://privacy-bits.org/4/1_high_saliency_high_threat.html"/>
    <s v="0"/>
    <x v="0"/>
  </r>
  <r>
    <x v="2"/>
    <s v="85.0"/>
    <x v="1"/>
    <s v="1680x1050"/>
    <n v="1"/>
    <n v="0"/>
    <n v="0"/>
    <n v="22.504000000000001"/>
    <n v="0"/>
    <s v="15:13:51:164: Load;15:13:58:913: Accept;15:14:2:736: Screen1;15:14:2:993: Load;15:14:7:482: Screen2yes;15:14:7:740: Load;15:14:9:339: Screen3;15:14:9:546: Load;"/>
    <n v="1973"/>
    <n v="2"/>
    <n v="4"/>
    <n v="1"/>
    <s v=""/>
    <n v="221"/>
    <s v="low_dummythreat"/>
    <s v="https://privacy-bits.org/4/1_low_saliency_dummy_threat.html"/>
    <s v="0"/>
    <x v="0"/>
  </r>
  <r>
    <x v="0"/>
    <s v="88.0.4324.146"/>
    <x v="0"/>
    <s v="1280x720"/>
    <n v="1"/>
    <n v="0"/>
    <n v="0"/>
    <n v="26.358000000000001"/>
    <n v="0"/>
    <s v="15:11:59:962: Load;15:12:2:438: Accept;15:12:5:547: Load;15:12:15:844: Load;15:12:18:748: Screen3;15:12:18:854: Load;"/>
    <n v="1987"/>
    <n v="1"/>
    <n v="4"/>
    <n v="94"/>
    <s v=""/>
    <n v="378"/>
    <s v="low_dummythreat"/>
    <s v="https://privacy-bits.org/4/1_low_saliency_dummy_threat.html"/>
    <s v="1"/>
    <x v="0"/>
  </r>
  <r>
    <x v="3"/>
    <s v="12.1.2"/>
    <x v="1"/>
    <s v="1440x900"/>
    <n v="1"/>
    <n v="0"/>
    <n v="0"/>
    <n v="25.158000000000001"/>
    <n v="0"/>
    <s v="15:12:27:233: Load;undefined: undefined;15:12:33:652: Accept;15:12:37:642: Screen1;15:12:37:809: Load;undefined: undefined;15:12:45:181: Screen2no;15:12:45:344: Load;undefined: undefined;15:12:47:360: Screen3;15:12:47:437: Load;undefined: undefined;"/>
    <n v="1986"/>
    <n v="2"/>
    <n v="6"/>
    <n v="1"/>
    <s v=""/>
    <n v="362"/>
    <s v="high_highthreat"/>
    <s v="https://privacy-bits.org/4/1_high_saliency_high_threat.html"/>
    <s v="0"/>
    <x v="0"/>
  </r>
  <r>
    <x v="2"/>
    <s v="85.0"/>
    <x v="0"/>
    <s v="1920x1080"/>
    <n v="1"/>
    <n v="0"/>
    <n v="0"/>
    <n v="28.960999999999999"/>
    <n v="0"/>
    <s v="15:12:8:336: Load;15:12:15:407: Decline;15:12:19:312: Screen1;15:12:19:440: Load;15:12:30:170: Screen2yes;15:12:30:280: Load;15:12:33:186: Screen3;15:12:33:269: Load;"/>
    <n v="1960"/>
    <n v="1"/>
    <n v="3"/>
    <n v="1"/>
    <s v=""/>
    <n v="420"/>
    <s v="high_highthreat"/>
    <s v="https://privacy-bits.org/4/1_high_saliency_high_threat.html"/>
    <s v="0"/>
    <x v="0"/>
  </r>
  <r>
    <x v="0"/>
    <s v="88.0.4324.150"/>
    <x v="0"/>
    <s v="1920x1080"/>
    <n v="1"/>
    <n v="0"/>
    <n v="0"/>
    <n v="27.329000000000001"/>
    <n v="0"/>
    <s v="15:12:16:733: Load;15:12:27:151: Screen1;15:12:27:265: Load;15:12:33:947: Screen2no;15:12:34:61: Load;15:12:40:708: Screen3;15:12:40:821: Load;"/>
    <n v="2002"/>
    <n v="1"/>
    <n v="3"/>
    <n v="1"/>
    <s v=""/>
    <n v="359"/>
    <s v="low_dummythreat"/>
    <s v="https://privacy-bits.org/4/1_low_saliency_dummy_threat.html"/>
    <s v="0"/>
    <x v="0"/>
  </r>
  <r>
    <x v="0"/>
    <s v="88.0.4324.146"/>
    <x v="0"/>
    <s v="1366x768"/>
    <n v="1"/>
    <n v="0"/>
    <n v="0"/>
    <n v="24.969000000000001"/>
    <n v="0"/>
    <s v="15:13:35:279: Load;15:13:43:980: Decline;15:13:48:17: Screen1;15:13:48:249: Load;15:13:52:745: Screen2no;15:13:52:945: Load;15:13:56:50: Screen3;15:13:56:237: Load;"/>
    <n v="1999"/>
    <n v="2"/>
    <n v="3"/>
    <n v="1"/>
    <s v=""/>
    <n v="275"/>
    <s v="high_highthreat"/>
    <s v="https://privacy-bits.org/4/1_high_saliency_high_threat.html"/>
    <s v="0"/>
    <x v="0"/>
  </r>
  <r>
    <x v="0"/>
    <s v="88.0.4324.146"/>
    <x v="0"/>
    <s v="1536x864"/>
    <n v="1"/>
    <n v="0"/>
    <n v="0"/>
    <n v="26.24"/>
    <n v="0"/>
    <s v="15:12:58:626: Load;15:13:8:520: Decline;15:13:11:883: Load;15:13:18:212: Load;15:13:20:978: Screen3;15:13:21:108: Load;"/>
    <n v="2002"/>
    <n v="1"/>
    <n v="3"/>
    <n v="1"/>
    <s v=""/>
    <n v="262"/>
    <s v="high_highthreat"/>
    <s v="https://privacy-bits.org/4/1_high_saliency_high_threat.html"/>
    <s v="0"/>
    <x v="0"/>
  </r>
  <r>
    <x v="0"/>
    <s v="88.0.4324.150"/>
    <x v="1"/>
    <s v="1280x800"/>
    <n v="1"/>
    <n v="0"/>
    <n v="0"/>
    <n v="18.62"/>
    <n v="0"/>
    <s v="15:13:37:408: Load;15:13:39:572: Accept;15:13:41:829: Screen1;15:13:41:973: Load;15:13:48:460: Screen2yes;15:13:48:621: Load;15:13:50:76: Screen3;15:13:50:403: Load;"/>
    <n v="1987"/>
    <n v="2"/>
    <n v="5"/>
    <n v="1"/>
    <s v=""/>
    <n v="310"/>
    <s v="low_dummythreat"/>
    <s v="https://privacy-bits.org/4/1_low_saliency_dummy_threat.html"/>
    <s v="0"/>
    <x v="0"/>
  </r>
  <r>
    <x v="0"/>
    <s v="88.0.4324.146"/>
    <x v="0"/>
    <s v="1536x864"/>
    <n v="1"/>
    <n v="5.4960000000000004"/>
    <n v="22.716999999999999"/>
    <n v="23.289000000000001"/>
    <n v="4"/>
    <s v="15:5:29:512: Load;15:5:31:143: Accept;15:5:34:683: Screen1;15:5:35:272: Load;15:5:39:303: Screen2no;15:5:39:506: Load;15:5:43:666: Screen3;15:5:43:870: Load;"/>
    <n v="1999"/>
    <n v="2"/>
    <n v="4"/>
    <n v="1"/>
    <s v=""/>
    <n v="832"/>
    <s v="low_highthreat"/>
    <s v="https://privacy-bits.org/4/1_low_saliency_high_threat.html"/>
    <s v="0"/>
    <x v="0"/>
  </r>
  <r>
    <x v="0"/>
    <s v="88.0.4324.146"/>
    <x v="0"/>
    <s v="1440x900"/>
    <n v="1"/>
    <n v="0"/>
    <n v="0"/>
    <n v="17.722000000000001"/>
    <n v="0"/>
    <s v="15:14:24:60: Load;15:14:30:625: Decline;15:14:32:467: Screen1;15:14:32:716: Load;15:14:37:570: Screen2no;15:14:37:697: Load;15:14:38:947: Screen3;15:14:39:63: Load;"/>
    <n v="1964"/>
    <n v="1"/>
    <n v="3"/>
    <n v="1"/>
    <s v=""/>
    <n v="261"/>
    <s v="high_highthreat"/>
    <s v="https://privacy-bits.org/4/1_high_saliency_high_threat.html"/>
    <s v="0"/>
    <x v="0"/>
  </r>
  <r>
    <x v="0"/>
    <s v="88.0.4324.150"/>
    <x v="1"/>
    <s v="1440x900"/>
    <n v="1"/>
    <n v="0"/>
    <n v="0"/>
    <n v="16.681000000000001"/>
    <n v="0"/>
    <s v="15:15:36:987: Load;15:15:42:490: Accept;15:15:45:382: Screen1;15:15:45:548: Load;15:15:47:573: Load;15:15:48:672: Screen3;15:15:48:759: Load;"/>
    <n v="1996"/>
    <n v="2"/>
    <n v="5"/>
    <n v="1"/>
    <s v="N/A"/>
    <n v="157"/>
    <s v="high_dummythreat"/>
    <s v="https://privacy-bits.org/4/1_high_saliency_dummy_threat.html"/>
    <s v="0"/>
    <x v="0"/>
  </r>
  <r>
    <x v="0"/>
    <s v="88.0.4324.146"/>
    <x v="0"/>
    <s v="1440x900"/>
    <n v="1"/>
    <n v="0"/>
    <n v="0"/>
    <n v="12.089"/>
    <n v="0"/>
    <s v="15:14:41:105: Load;15:14:42:770: Accept;15:14:43:867: Screen1;15:14:44:22: Load;15:14:48:696: Screen2yes;15:14:48:829: Load;15:14:50:383: Screen3;15:14:50:526: Load;"/>
    <n v="1983"/>
    <n v="2"/>
    <n v="4"/>
    <n v="1"/>
    <s v=""/>
    <n v="295"/>
    <s v="low_highthreat"/>
    <s v="https://privacy-bits.org/4/1_low_saliency_high_threat.html"/>
    <s v="0"/>
    <x v="0"/>
  </r>
  <r>
    <x v="0"/>
    <s v="88.0.4324.146"/>
    <x v="0"/>
    <s v="1920x1080"/>
    <n v="1"/>
    <n v="0"/>
    <n v="0"/>
    <n v="30.611999999999998"/>
    <n v="0"/>
    <s v="15:14:42:63: Load;15:14:48:584: Decline;15:14:55:285: Screen1;15:14:55:365: Load;15:15:2:429: Load;15:15:4:798: Screen3;15:15:4:844: Load;"/>
    <n v="1987"/>
    <n v="2"/>
    <n v="2"/>
    <n v="1"/>
    <s v=""/>
    <n v="246"/>
    <s v="low_highthreat"/>
    <s v="https://privacy-bits.org/4/1_low_saliency_high_threat.html"/>
    <s v="0"/>
    <x v="0"/>
  </r>
  <r>
    <x v="0"/>
    <s v="87.0.4280.141"/>
    <x v="1"/>
    <s v="1440x900"/>
    <n v="1"/>
    <n v="16.527000000000001"/>
    <n v="16.527000000000001"/>
    <n v="19.582999999999998"/>
    <n v="1"/>
    <s v="15:14:11:182: Load;15:14:13:600: Decline;15:14:15:847: Screen1;15:14:16:213: Load;15:14:21:19: Screen2no;15:14:21:302: Load;15:14:22:974: Screen3;15:14:23:112: Load;"/>
    <n v="1998"/>
    <n v="2"/>
    <n v="4"/>
    <n v="1"/>
    <s v=""/>
    <n v="269"/>
    <s v="control"/>
    <s v="https://privacy-bits.org/4/1_control.html"/>
    <s v="0"/>
    <x v="0"/>
  </r>
  <r>
    <x v="2"/>
    <s v="85.0"/>
    <x v="0"/>
    <s v="1056x594"/>
    <n v="1"/>
    <n v="0"/>
    <n v="0"/>
    <n v="49.887"/>
    <n v="0"/>
    <s v="15:10:50:229: Load;15:11:0:380: Accept;15:11:5:237: Screen1;15:11:5:354: Screen1;15:11:5:685: Load;15:11:12:468: Screen2no;15:11:12:772: Load;15:11:14:872: Screen3;15:11:15:111: Load;15:11:34:79: Load;15:11:34:188: Load;15:11:35:699: Load;15:11:35:780: Load;"/>
    <n v="1961"/>
    <n v="1"/>
    <n v="1"/>
    <n v="1"/>
    <s v=""/>
    <n v="536"/>
    <s v="high_dummythreat"/>
    <s v="https://privacy-bits.org/4/1_high_saliency_dummy_threat.html"/>
    <s v="0"/>
    <x v="0"/>
  </r>
  <r>
    <x v="2"/>
    <s v="85.0"/>
    <x v="0"/>
    <s v="1366x768"/>
    <n v="1"/>
    <n v="0"/>
    <n v="0"/>
    <n v="30.463999999999999"/>
    <n v="0"/>
    <s v="15:14:17:971: Load;15:14:36:156: Screen1;15:14:36:461: Load;15:14:40:957: Screen2no;15:14:41:180: Load;15:14:43:972: Screen3;15:14:44:223: Load;"/>
    <n v="1995"/>
    <n v="1"/>
    <n v="4"/>
    <n v="1"/>
    <s v=""/>
    <n v="271"/>
    <s v="low_highthreat"/>
    <s v="https://privacy-bits.org/4/1_low_saliency_high_threat.html"/>
    <s v="0"/>
    <x v="0"/>
  </r>
  <r>
    <x v="0"/>
    <s v="88.0.4324.104"/>
    <x v="0"/>
    <s v="1536x864"/>
    <n v="1"/>
    <n v="0"/>
    <n v="0"/>
    <n v="34.601999999999997"/>
    <n v="0"/>
    <s v="15:16:43:454: Load;15:16:46:605: Screen2no;15:16:46:748: Load;15:16:51:594: Screen3;15:16:51:993: Load;"/>
    <n v="1975"/>
    <n v="2"/>
    <n v="5"/>
    <n v="1"/>
    <s v=""/>
    <n v="343"/>
    <s v="low_dummythreat"/>
    <s v="https://privacy-bits.org/4/1_low_saliency_dummy_threat.html"/>
    <s v="0"/>
    <x v="0"/>
  </r>
  <r>
    <x v="0"/>
    <s v="88.0.4324.150"/>
    <x v="0"/>
    <s v="1536x864"/>
    <n v="1"/>
    <n v="0"/>
    <n v="0"/>
    <n v="44.969000000000001"/>
    <n v="0"/>
    <s v="15:13:42:162: Load;15:13:47:470: Decline;15:14:3:790: Screen1;15:14:4:120: Load;15:14:18:646: Screen2yes;15:14:18:996: Load;15:14:21:541: Screen3;15:14:21:752: Load;"/>
    <n v="1990"/>
    <n v="2"/>
    <n v="5"/>
    <n v="1"/>
    <s v=""/>
    <n v="365"/>
    <s v="control"/>
    <s v="https://privacy-bits.org/4/1_control.html"/>
    <s v="0"/>
    <x v="0"/>
  </r>
  <r>
    <x v="0"/>
    <s v="88.0.4324.146"/>
    <x v="0"/>
    <s v="1536x864"/>
    <n v="1"/>
    <n v="18.414000000000001"/>
    <n v="29.584"/>
    <n v="31.475999999999999"/>
    <n v="2"/>
    <s v="15:14:19:682: Load;15:14:26:674: Decline;15:14:30:59: Screen1;15:14:30:313: Load;15:14:40:165: Screen2yes;15:14:40:383: Load;15:14:43:479: Load;"/>
    <n v="1975"/>
    <n v="2"/>
    <n v="4"/>
    <n v="1"/>
    <s v=""/>
    <n v="292"/>
    <s v="high_dummythreat"/>
    <s v="https://privacy-bits.org/4/1_high_saliency_dummy_threat.html"/>
    <s v="0"/>
    <x v="0"/>
  </r>
  <r>
    <x v="1"/>
    <s v="88.0.705.63"/>
    <x v="0"/>
    <s v="1440x960"/>
    <n v="1"/>
    <n v="0"/>
    <n v="0"/>
    <n v="38.898000000000003"/>
    <n v="0"/>
    <s v="15:14:22:702: Load;15:14:33:169: Decline;15:14:39:828: Screen1;15:14:40:66: Load;15:14:50:767: Screen2no;15:14:50:913: Load;15:14:52:818: Screen3;15:14:52:932: Load;"/>
    <n v="1999"/>
    <n v="2"/>
    <n v="4"/>
    <n v="1"/>
    <s v=""/>
    <n v="307"/>
    <s v="high_highthreat"/>
    <s v="https://privacy-bits.org/4/1_high_saliency_high_threat.html"/>
    <s v="0"/>
    <x v="0"/>
  </r>
  <r>
    <x v="0"/>
    <s v="88.0.4324.109"/>
    <x v="57"/>
    <s v="1241x698"/>
    <n v="1"/>
    <n v="0"/>
    <n v="0"/>
    <n v="32.234999999999999"/>
    <n v="0"/>
    <s v="15:11:24:274: Load;15:11:30:280: Load;15:11:37:97: Load;15:11:38:437: Load;"/>
    <n v="2002"/>
    <n v="1"/>
    <n v="2"/>
    <n v="1"/>
    <s v=""/>
    <n v="461"/>
    <s v="low_dummythreat"/>
    <s v="https://privacy-bits.org/4/1_low_saliency_dummy_threat.html"/>
    <s v="0"/>
    <x v="0"/>
  </r>
  <r>
    <x v="0"/>
    <s v="88.0.4324.146"/>
    <x v="0"/>
    <s v="1280x720"/>
    <n v="1"/>
    <n v="0"/>
    <n v="0"/>
    <n v="33.396000000000001"/>
    <n v="0"/>
    <s v="15:13:48:703: Load;15:14:8:269: Load;15:14:11:907: Load;15:14:14:619: Load;"/>
    <n v="1991"/>
    <n v="2"/>
    <n v="4"/>
    <n v="1"/>
    <s v=""/>
    <n v="347"/>
    <s v="high_highthreat"/>
    <s v="https://privacy-bits.org/4/1_high_saliency_high_threat.html"/>
    <s v="0"/>
    <x v="0"/>
  </r>
  <r>
    <x v="2"/>
    <s v="85.0"/>
    <x v="3"/>
    <s v="1920x1080"/>
    <n v="1"/>
    <n v="0"/>
    <n v="0"/>
    <n v="40.786999999999999"/>
    <n v="0"/>
    <s v="15:14:26:341: Load;15:14:30:663: Accept;15:14:33:705: Screen1;15:14:33:982: Load;15:14:51:492: Screen2yes;15:14:51:667: Load;15:14:55:680: Screen3;15:14:55:809: Load;"/>
    <n v="1963"/>
    <n v="1"/>
    <n v="3"/>
    <n v="1"/>
    <s v=""/>
    <n v="341"/>
    <s v="low_dummythreat"/>
    <s v="https://privacy-bits.org/4/1_low_saliency_dummy_threat.html"/>
    <s v="0"/>
    <x v="0"/>
  </r>
  <r>
    <x v="0"/>
    <s v="88.0.4324.146"/>
    <x v="0"/>
    <s v="1290x860"/>
    <n v="1"/>
    <n v="12.170999999999999"/>
    <n v="12.170999999999999"/>
    <n v="32.698999999999998"/>
    <n v="1"/>
    <s v="15:14:32:202: Load;15:14:37:778: Decline;15:14:43:55: Screen1;15:14:44:125: Load;15:14:50:573: Screen2no;15:14:50:731: Load;15:14:53:764: Screen3;15:14:53:828: Load;"/>
    <n v="1978"/>
    <n v="2"/>
    <n v="4"/>
    <n v="1"/>
    <s v=""/>
    <n v="357"/>
    <s v="control"/>
    <s v="https://privacy-bits.org/4/1_control.html"/>
    <s v="0"/>
    <x v="0"/>
  </r>
  <r>
    <x v="0"/>
    <s v="88.0.4324.146"/>
    <x v="1"/>
    <s v="1440x900"/>
    <n v="1"/>
    <n v="0"/>
    <n v="0"/>
    <n v="32.470999999999997"/>
    <n v="0"/>
    <s v="15:14:55:949: Load;15:14:58:141: Accept;15:15:1:326: Screen1;15:15:1:429: Load;"/>
    <n v="2001"/>
    <n v="2"/>
    <n v="3"/>
    <n v="1"/>
    <s v=""/>
    <n v="262"/>
    <s v="high_highthreat"/>
    <s v="https://privacy-bits.org/4/1_high_saliency_high_threat.html"/>
    <s v="0"/>
    <x v="0"/>
  </r>
  <r>
    <x v="0"/>
    <s v="88.0.4324.150"/>
    <x v="0"/>
    <s v="1366x768"/>
    <n v="1"/>
    <n v="8.5990000000000002"/>
    <n v="8.5990000000000002"/>
    <n v="22.956"/>
    <n v="1"/>
    <s v="15:13:53:615: Load;15:13:56:688: Accept;15:14:1:169: Screen1;15:14:1:625: Load;15:14:5:932: Screen2yes;15:14:6:79: Load;15:14:9:339: Screen3;15:14:9:417: Load;"/>
    <n v="1992"/>
    <n v="1"/>
    <n v="3"/>
    <n v="1"/>
    <s v="The first website and the second website are so different in terms of their contents."/>
    <n v="330"/>
    <s v="low_dummythreat"/>
    <s v="https://privacy-bits.org/4/1_low_saliency_dummy_threat.html"/>
    <s v="0"/>
    <x v="0"/>
  </r>
  <r>
    <x v="3"/>
    <s v="14.0.2"/>
    <x v="1"/>
    <s v="1440x900"/>
    <n v="1"/>
    <n v="0"/>
    <n v="0"/>
    <n v="22.189"/>
    <n v="0"/>
    <s v="15:15:28:634: Load;15:15:32:645: Accept;15:15:34:781: Load;15:15:42:25: Screen2no;15:15:42:184: Load;15:15:43:511: Screen3;15:15:43:663: Load;"/>
    <n v="1989"/>
    <n v="2"/>
    <n v="4"/>
    <n v="1"/>
    <s v=""/>
    <n v="237"/>
    <s v="high_dummythreat"/>
    <s v="https://privacy-bits.org/4/1_high_saliency_dummy_threat.html"/>
    <s v="0"/>
    <x v="0"/>
  </r>
  <r>
    <x v="2"/>
    <s v="68.0"/>
    <x v="0"/>
    <s v="2560x1600"/>
    <n v="1"/>
    <n v="0"/>
    <n v="0"/>
    <n v="36.725999999999999"/>
    <n v="0"/>
    <s v="15:13:24:424: Load;15:13:32:678: Decline;15:13:37:804: Screen1;15:13:38:59: Load;15:13:44:700: Load;15:13:48:636: Screen3;15:13:48:741: Load;"/>
    <n v="1985"/>
    <n v="1"/>
    <n v="5"/>
    <n v="1"/>
    <s v=""/>
    <n v="383"/>
    <s v="low_dummythreat"/>
    <s v="https://privacy-bits.org/4/1_low_saliency_dummy_threat.html"/>
    <s v="0"/>
    <x v="0"/>
  </r>
  <r>
    <x v="0"/>
    <s v="88.0.4324.146"/>
    <x v="0"/>
    <s v="1366x768"/>
    <n v="1"/>
    <n v="0"/>
    <n v="0"/>
    <n v="31.8"/>
    <n v="0"/>
    <s v="15:13:49:882: Load;15:13:57:570: Decline;15:14:1:696: Screen1;15:14:1:915: Load;15:14:6:549: Load;15:14:9:70: Load;"/>
    <n v="1996"/>
    <n v="2"/>
    <n v="4"/>
    <n v="1"/>
    <s v=""/>
    <n v="365"/>
    <s v="high_highthreat"/>
    <s v="https://privacy-bits.org/4/1_high_saliency_high_threat.html"/>
    <s v="0"/>
    <x v="0"/>
  </r>
  <r>
    <x v="0"/>
    <s v="88.0.4324.104"/>
    <x v="0"/>
    <s v="1536x864"/>
    <n v="1"/>
    <n v="26.763000000000002"/>
    <n v="26.763000000000002"/>
    <n v="32.241"/>
    <n v="1"/>
    <s v="15:11:7:754: Load;15:11:15:25: Decline;15:11:18:329: Screen1;15:11:18:416: Load;15:11:24:729: Screen2yes;15:11:24:959: Load;15:11:27:660: Screen3;15:11:27:715: Load;"/>
    <n v="1980"/>
    <n v="2"/>
    <n v="3"/>
    <n v="1"/>
    <s v=""/>
    <n v="619"/>
    <s v="high_dummythreat"/>
    <s v="https://privacy-bits.org/4/1_high_saliency_dummy_threat.html"/>
    <s v="0"/>
    <x v="0"/>
  </r>
  <r>
    <x v="0"/>
    <s v="88.0.4324.150"/>
    <x v="0"/>
    <s v="1920x1080"/>
    <n v="1"/>
    <n v="0"/>
    <n v="0"/>
    <n v="19.472000000000001"/>
    <n v="0"/>
    <s v="15:10:55:737: Load;15:10:59:299: Accept;15:11:2:812: Screen1;15:11:2:985: Load;15:11:9:939: Screen2yes;15:11:10:106: Load;15:11:11:806: Screen3;15:11:11:911: Load;"/>
    <n v="2002"/>
    <n v="1"/>
    <n v="3"/>
    <n v="1"/>
    <s v="The only thing I would like to add is when making a warning to not extremely bold the warning. Yes it stands out more but its less appealing in my eyes. That's my observations."/>
    <n v="524"/>
    <s v="control"/>
    <s v="https://privacy-bits.org/4/1_control.html"/>
    <s v="0"/>
    <x v="0"/>
  </r>
  <r>
    <x v="0"/>
    <s v="88.0.4324.150"/>
    <x v="0"/>
    <s v="1366x768"/>
    <n v="1"/>
    <n v="0"/>
    <n v="0"/>
    <n v="31.716000000000001"/>
    <n v="0"/>
    <s v="15:11:30:766: Load;"/>
    <n v="1991"/>
    <n v="1"/>
    <n v="5"/>
    <n v="1"/>
    <s v=""/>
    <n v="560"/>
    <s v="low_highthreat"/>
    <s v="https://privacy-bits.org/4/1_low_saliency_high_threat.html"/>
    <s v="0"/>
    <x v="0"/>
  </r>
  <r>
    <x v="1"/>
    <s v="88.0.705.63"/>
    <x v="0"/>
    <s v="1280x720"/>
    <n v="1"/>
    <n v="0"/>
    <n v="0"/>
    <n v="39.411000000000001"/>
    <n v="0"/>
    <s v="15:14:23:720: Load;15:14:33:88: Decline;15:14:39:452: Screen1;15:14:40:45: Load;15:14:44:132: Screen2no;15:14:44:415: Load;15:14:53:781: Screen3;15:14:54:40: Load;"/>
    <n v="1990"/>
    <n v="2"/>
    <n v="3"/>
    <n v="1"/>
    <s v=""/>
    <n v="324"/>
    <s v="high_dummythreat"/>
    <s v="https://privacy-bits.org/4/1_high_saliency_dummy_threat.html"/>
    <s v="0"/>
    <x v="0"/>
  </r>
  <r>
    <x v="0"/>
    <s v="88.0.4324.146"/>
    <x v="0"/>
    <s v="1280x720"/>
    <n v="1"/>
    <n v="0"/>
    <n v="0"/>
    <n v="49.566000000000003"/>
    <n v="0"/>
    <s v="15:12:45:69: Load;15:13:4:187: Accept;15:13:15:400: Screen1;15:13:15:608: Load;"/>
    <n v="1986"/>
    <n v="2"/>
    <n v="5"/>
    <n v="1"/>
    <s v=""/>
    <n v="437"/>
    <s v="high_dummythreat"/>
    <s v="https://privacy-bits.org/4/1_high_saliency_dummy_threat.html"/>
    <s v="0"/>
    <x v="0"/>
  </r>
  <r>
    <x v="1"/>
    <s v="88.0.705.63"/>
    <x v="0"/>
    <s v="1366x768"/>
    <n v="1"/>
    <n v="8.4909999999999997"/>
    <n v="8.4909999999999997"/>
    <n v="33.037999999999997"/>
    <n v="1"/>
    <s v="15:14:36:681: Load;15:14:42:846: Decline;"/>
    <n v="1959"/>
    <n v="2"/>
    <n v="5"/>
    <n v="1"/>
    <s v=""/>
    <n v="364"/>
    <s v="high_dummythreat"/>
    <s v="https://privacy-bits.org/4/1_high_saliency_dummy_threat.html"/>
    <s v="0"/>
    <x v="0"/>
  </r>
  <r>
    <x v="0"/>
    <s v="88.0.4324.150"/>
    <x v="0"/>
    <s v="1536x864"/>
    <n v="1"/>
    <n v="37.246000000000002"/>
    <n v="37.246000000000002"/>
    <n v="39.945"/>
    <n v="1"/>
    <s v="15:13:22:622: Load;15:13:30:801: Decline;15:13:34:779: Screen1;15:13:35:182: Load;15:13:46:51: Screen2yes;15:13:46:322: Load;15:13:48:589: Screen3;15:13:48:746: Load;"/>
    <n v="1978"/>
    <n v="2"/>
    <n v="4"/>
    <n v="1"/>
    <s v="Really enjoyed this. I think many people just click accept for an easier life and so they can use their time the way they want... searching /researching ,,,not using time to sort out cookies and tracking."/>
    <n v="422"/>
    <s v="low_dummythreat"/>
    <s v="https://privacy-bits.org/4/1_low_saliency_dummy_threat.html"/>
    <s v="0"/>
    <x v="0"/>
  </r>
  <r>
    <x v="3"/>
    <s v="12.1.2"/>
    <x v="1"/>
    <s v="1440x900"/>
    <n v="1"/>
    <n v="0"/>
    <n v="0"/>
    <n v="24.69"/>
    <n v="0"/>
    <s v="15:14:25:533: Load;15:14:33:277: Decline;15:14:36:758: Screen1;15:14:36:888: Load;15:14:39:876: Screen2yes;15:14:39:921: Load;15:14:43:111: Screen3;15:14:43:167: Load;"/>
    <n v="1963"/>
    <n v="2"/>
    <n v="4"/>
    <n v="1"/>
    <s v=""/>
    <n v="362"/>
    <s v="low_highthreat"/>
    <s v="https://privacy-bits.org/4/1_low_saliency_high_threat.html"/>
    <s v="0"/>
    <x v="0"/>
  </r>
  <r>
    <x v="1"/>
    <s v="88.0.705.63"/>
    <x v="0"/>
    <s v="1920x1080"/>
    <n v="1"/>
    <n v="0"/>
    <n v="0"/>
    <n v="22.117999999999999"/>
    <n v="0"/>
    <s v="15:14:53:904: Load;15:14:59:712: Accept;15:15:3:405: Screen1;15:15:3:732: Load;15:15:8:109: Screen2no;15:15:8:350: Load;15:15:10:270: Screen3;15:15:10:507: Load;"/>
    <n v="1982"/>
    <n v="1"/>
    <n v="4"/>
    <n v="1"/>
    <s v=""/>
    <n v="302"/>
    <s v="high_dummythreat"/>
    <s v="https://privacy-bits.org/4/1_high_saliency_dummy_threat.html"/>
    <s v="0"/>
    <x v="0"/>
  </r>
  <r>
    <x v="0"/>
    <s v="88.0.4324.96"/>
    <x v="1"/>
    <s v="1440x900"/>
    <n v="1"/>
    <n v="0"/>
    <n v="0"/>
    <n v="28.123999999999999"/>
    <n v="0"/>
    <s v="15:16:17:212: Load;15:16:23:520: Decline;15:16:27:393: Screen1;15:16:28:33: Load;15:16:36:875: Load;15:16:39:205: Screen3;15:16:39:592: Load;"/>
    <n v="1986"/>
    <n v="2"/>
    <n v="4"/>
    <n v="1"/>
    <s v=""/>
    <n v="256"/>
    <s v="high_highthreat"/>
    <s v="https://privacy-bits.org/4/1_high_saliency_high_threat.html"/>
    <s v="0"/>
    <x v="0"/>
  </r>
  <r>
    <x v="0"/>
    <s v="88.0.4324.104"/>
    <x v="0"/>
    <s v="1366x768"/>
    <n v="1"/>
    <n v="0"/>
    <n v="0"/>
    <n v="38.664999999999999"/>
    <n v="0"/>
    <s v="15:14:41:534: Load;15:15:1:222: Screen1;15:15:1:347: Load;15:15:10:135: Screen2no;15:15:10:289: Load;15:15:12:952: Screen3;15:15:13:26: Load;"/>
    <n v="1979"/>
    <n v="2"/>
    <n v="4"/>
    <n v="1"/>
    <s v=""/>
    <n v="364"/>
    <s v="low_dummythreat"/>
    <s v="https://privacy-bits.org/4/1_low_saliency_dummy_threat.html"/>
    <s v="0"/>
    <x v="0"/>
  </r>
  <r>
    <x v="0"/>
    <s v="88.0.4324.104"/>
    <x v="0"/>
    <s v="1280x720"/>
    <n v="1"/>
    <n v="5.1379999999999999"/>
    <n v="14.458"/>
    <n v="15.54"/>
    <n v="3"/>
    <s v="15:15:16:924: Load;15:15:19:623: Accept;15:15:22:202: Screen1;15:15:22:438: Load;15:15:26:187: Load;15:15:27:418: Screen3;15:15:27:552: Load;"/>
    <n v="2002"/>
    <n v="2"/>
    <n v="3"/>
    <n v="1"/>
    <s v=""/>
    <n v="300"/>
    <s v="low_dummythreat"/>
    <s v="https://privacy-bits.org/4/1_low_saliency_dummy_threat.html"/>
    <s v="0"/>
    <x v="0"/>
  </r>
  <r>
    <x v="2"/>
    <s v="85.0"/>
    <x v="0"/>
    <s v="1920x1080"/>
    <n v="1"/>
    <n v="0"/>
    <n v="0"/>
    <n v="41.088999999999999"/>
    <n v="0"/>
    <s v="15:9:33:504: Load;15:9:38:115: Accept;15:9:44:943: Screen1;15:9:45:343: Load;15:10:3:129: Screen2yes;15:10:3:428: Load;15:10:9:97: Screen3;15:10:9:419: Load;"/>
    <n v="1962"/>
    <n v="2"/>
    <n v="4"/>
    <n v="1"/>
    <s v=""/>
    <n v="746"/>
    <s v="low_highthreat"/>
    <s v="https://privacy-bits.org/4/1_low_saliency_high_threat.html"/>
    <s v="0"/>
    <x v="0"/>
  </r>
  <r>
    <x v="0"/>
    <s v="88.0.4324.150"/>
    <x v="0"/>
    <s v="1366x768"/>
    <n v="1"/>
    <n v="4.6390000000000002"/>
    <n v="35.536999999999999"/>
    <n v="46.756999999999998"/>
    <n v="5"/>
    <s v="15:14:17:44: Load;15:14:32:10: Decline;15:14:38:389: Screen1;15:14:38:790: Load;15:14:56:895: Load;15:14:59:675: Screen3;15:14:59:903: Load;"/>
    <n v="1972"/>
    <n v="2"/>
    <n v="3"/>
    <n v="1"/>
    <s v=""/>
    <n v="348"/>
    <s v="high_highthreat"/>
    <s v="https://privacy-bits.org/4/1_high_saliency_high_threat.html"/>
    <s v="0"/>
    <x v="0"/>
  </r>
  <r>
    <x v="0"/>
    <s v="88.0.4324.146"/>
    <x v="0"/>
    <s v="1536x864"/>
    <n v="1"/>
    <n v="18.364999999999998"/>
    <n v="19.283000000000001"/>
    <n v="19.829000000000001"/>
    <n v="2"/>
    <s v="15:13:57:834: Load;15:13:59:659: Accept;15:14:0:542: Screen1;15:14:0:708: Load;15:14:8:107: Load;15:14:9:833: Screen3;15:14:9:971: Load;"/>
    <n v="1995"/>
    <n v="1"/>
    <n v="4"/>
    <n v="1"/>
    <s v=""/>
    <n v="374"/>
    <s v="low_dummythreat"/>
    <s v="https://privacy-bits.org/4/1_low_saliency_dummy_threat.html"/>
    <s v="0"/>
    <x v="0"/>
  </r>
  <r>
    <x v="0"/>
    <s v="88.0.4324.150"/>
    <x v="1"/>
    <s v="1792x1120"/>
    <n v="1"/>
    <n v="0"/>
    <n v="0"/>
    <n v="22.623000000000001"/>
    <n v="0"/>
    <s v="15:16:29:602: Load;15:16:37:300: Decline;15:16:42:859: Screen1;15:16:43:58: Load;15:16:45:852: Screen2yes;15:16:45:959: Load;15:16:47:947: Screen3;15:16:48:26: Load;"/>
    <n v="1981"/>
    <n v="1"/>
    <n v="4"/>
    <n v="1"/>
    <s v=""/>
    <n v="254"/>
    <s v="high_highthreat"/>
    <s v="https://privacy-bits.org/4/1_high_saliency_high_threat.html"/>
    <s v="0"/>
    <x v="0"/>
  </r>
  <r>
    <x v="0"/>
    <s v="88.0.4324.146"/>
    <x v="1"/>
    <s v="2560x1440"/>
    <n v="1"/>
    <n v="0"/>
    <n v="0"/>
    <n v="20.625"/>
    <n v="0"/>
    <s v="15:17:18:263: Load;15:17:21:760: Accept;15:17:26:53: Screen1;15:17:26:265: Load;15:17:28:226: Screen2yes;15:17:28:403: Load;15:17:30:711: Screen3;15:17:30:866: Load;"/>
    <n v="1982"/>
    <n v="1"/>
    <n v="4"/>
    <n v="94"/>
    <s v=""/>
    <n v="204"/>
    <s v="high_highthreat"/>
    <s v="https://privacy-bits.org/4/1_high_saliency_high_threat.html"/>
    <s v="1"/>
    <x v="0"/>
  </r>
  <r>
    <x v="0"/>
    <s v="88.0.4324.146"/>
    <x v="0"/>
    <s v="1920x1080"/>
    <n v="1"/>
    <n v="0"/>
    <n v="0"/>
    <n v="22.388000000000002"/>
    <n v="0"/>
    <s v="15:16:11:342: Load;15:16:22:349: Accept;15:16:25:2: Screen1;15:16:25:244: Load;15:16:29:381: Load;15:16:31:455: Screen3;15:16:31:512: Load;"/>
    <n v="2001"/>
    <n v="1"/>
    <n v="3"/>
    <n v="1"/>
    <s v=""/>
    <n v="277"/>
    <s v="low_highthreat"/>
    <s v="https://privacy-bits.org/4/1_low_saliency_high_threat.html"/>
    <s v="0"/>
    <x v="0"/>
  </r>
  <r>
    <x v="0"/>
    <s v="88.0.4324.150"/>
    <x v="1"/>
    <s v="1440x900"/>
    <n v="1"/>
    <n v="0"/>
    <n v="0"/>
    <n v="28.608000000000001"/>
    <n v="0"/>
    <s v="15:14:39:615: Load;15:14:53:610: Accept;15:14:57:272: Screen1;15:14:57:363: Load;15:15:3:339: Screen2no;15:15:3:454: Load;15:15:5:653: Screen3;15:15:5:710: Load;"/>
    <n v="1973"/>
    <n v="1"/>
    <n v="4"/>
    <n v="1"/>
    <s v=""/>
    <n v="389"/>
    <s v="high_dummythreat"/>
    <s v="https://privacy-bits.org/4/1_high_saliency_dummy_threat.html"/>
    <s v="0"/>
    <x v="0"/>
  </r>
  <r>
    <x v="0"/>
    <s v="88.0.4324.150"/>
    <x v="0"/>
    <s v="1920x1080"/>
    <n v="1"/>
    <n v="0"/>
    <n v="0"/>
    <n v="31.201000000000001"/>
    <n v="0"/>
    <s v="15:15:54:313: Load;15:15:59:959: Load;15:16:2:661: Screen2yes;15:16:2:923: Load;15:16:4:517: Load;"/>
    <n v="1984"/>
    <n v="2"/>
    <n v="4"/>
    <n v="1"/>
    <s v=""/>
    <n v="377"/>
    <s v="low_dummythreat"/>
    <s v="https://privacy-bits.org/4/1_low_saliency_dummy_threat.html"/>
    <s v="0"/>
    <x v="0"/>
  </r>
  <r>
    <x v="0"/>
    <s v="88.0.4324.146"/>
    <x v="0"/>
    <s v="1920x1080"/>
    <n v="1"/>
    <n v="0"/>
    <n v="0"/>
    <n v="31.363"/>
    <n v="0"/>
    <s v="15:14:21:506: Load;15:14:34:61: Accept;15:14:38:506: Screen1;15:14:38:692: Load;15:14:44:381: Screen2yes;15:14:44:629: Load;15:14:46:738: Screen3;15:14:46:885: Load;"/>
    <n v="2000"/>
    <n v="1"/>
    <n v="3"/>
    <n v="1"/>
    <s v=""/>
    <n v="433"/>
    <s v="low_highthreat"/>
    <s v="https://privacy-bits.org/4/1_low_saliency_high_threat.html"/>
    <s v="0"/>
    <x v="0"/>
  </r>
  <r>
    <x v="2"/>
    <s v="85.0"/>
    <x v="0"/>
    <s v="1920x1080"/>
    <n v="1"/>
    <n v="0"/>
    <n v="0"/>
    <n v="43.576999999999998"/>
    <n v="0"/>
    <s v="15:14:55:718: Load;15:15:9:390: Decline;15:15:11:218: Screen1;15:15:11:422: Load;15:15:29:76: Screen2no;15:15:29:664: Load;15:15:32:203: Screen3;15:15:32:274: Load;"/>
    <n v="1988"/>
    <n v="1"/>
    <n v="4"/>
    <n v="1"/>
    <s v="Thank you for the study"/>
    <n v="586"/>
    <s v="low_highthreat"/>
    <s v="https://privacy-bits.org/4/1_low_saliency_high_threat.html"/>
    <s v="0"/>
    <x v="0"/>
  </r>
  <r>
    <x v="0"/>
    <s v="88.0.4324.104"/>
    <x v="0"/>
    <s v="1280x720"/>
    <n v="1"/>
    <n v="8.9640000000000004"/>
    <n v="20.577999999999999"/>
    <n v="21.492000000000001"/>
    <n v="3"/>
    <s v="15:17:7:334: Load;15:17:12:630: Accept;15:17:16:494: Screen1;15:17:16:940: Load;15:17:23:971: Load;15:17:25:270: Screen3;15:17:25:591: Load;"/>
    <n v="1999"/>
    <n v="2"/>
    <n v="3"/>
    <n v="1"/>
    <s v="n/a"/>
    <n v="215"/>
    <s v="low_dummythreat"/>
    <s v="https://privacy-bits.org/4/1_low_saliency_dummy_threat.html"/>
    <s v="0"/>
    <x v="0"/>
  </r>
  <r>
    <x v="1"/>
    <s v="88.0.705.63"/>
    <x v="0"/>
    <s v="1920x1080"/>
    <n v="1"/>
    <n v="0"/>
    <n v="0"/>
    <n v="20.425999999999998"/>
    <n v="0"/>
    <s v="15:8:1:553: Load;15:8:7:352: Decline;15:8:11:217: Screen1;15:8:11:334: Load;15:8:14:908: Screen2yes;15:8:14:969: Load;15:8:16:857: Screen3;15:8:16:910: Load;"/>
    <n v="1973"/>
    <n v="2"/>
    <n v="2"/>
    <n v="1"/>
    <s v=""/>
    <n v="772"/>
    <s v="high_highthreat"/>
    <s v="https://privacy-bits.org/4/1_high_saliency_high_threat.html"/>
    <s v="0"/>
    <x v="0"/>
  </r>
  <r>
    <x v="0"/>
    <s v="88.0.4324.146"/>
    <x v="0"/>
    <s v="1920x1080"/>
    <n v="1"/>
    <n v="0"/>
    <n v="0"/>
    <n v="30.779"/>
    <n v="0"/>
    <s v="15:15:24:718: Load;15:15:36:387: Decline;15:15:39:722: Screen1;15:15:39:888: Load;15:15:45:330: Screen2yes;15:15:45:522: Load;15:15:47:522: Screen3;15:15:47:589: Load;"/>
    <n v="1965"/>
    <n v="1"/>
    <n v="3"/>
    <n v="1"/>
    <s v=""/>
    <n v="360"/>
    <s v="high_highthreat"/>
    <s v="https://privacy-bits.org/4/1_high_saliency_high_threat.html"/>
    <s v="0"/>
    <x v="0"/>
  </r>
  <r>
    <x v="3"/>
    <s v="12.1.1"/>
    <x v="1"/>
    <s v="1440x900"/>
    <n v="1"/>
    <n v="17.28"/>
    <n v="17.28"/>
    <n v="18.773"/>
    <n v="1"/>
    <s v="15:14:43:216: Load;15:14:50:116: Decline;15:14:52:725: Load;15:14:55:40: Screen2no;15:14:55:99: Load;15:14:56:921: Screen3;15:14:56:990: Load;"/>
    <n v="2001"/>
    <n v="2"/>
    <n v="3"/>
    <n v="1"/>
    <s v=""/>
    <n v="448"/>
    <s v="high_dummythreat"/>
    <s v="https://privacy-bits.org/4/1_high_saliency_dummy_threat.html"/>
    <s v="0"/>
    <x v="0"/>
  </r>
  <r>
    <x v="0"/>
    <s v="87.0.4280.141"/>
    <x v="0"/>
    <s v="1536x864"/>
    <n v="1"/>
    <n v="0"/>
    <n v="0"/>
    <n v="31.646999999999998"/>
    <n v="0"/>
    <s v="15:16:33:913: Load;15:16:36:439: Accept;15:16:40:144: Screen1;15:16:40:222: Load;15:16:44:267: Screen2yes;15:16:44:338: Load;15:16:46:752: Load;"/>
    <n v="1966"/>
    <n v="1"/>
    <n v="5"/>
    <n v="1"/>
    <s v=""/>
    <n v="274"/>
    <s v="low_dummythreat"/>
    <s v="https://privacy-bits.org/4/1_low_saliency_dummy_threat.html"/>
    <s v="0"/>
    <x v="0"/>
  </r>
  <r>
    <x v="3"/>
    <s v="14.0.3"/>
    <x v="1"/>
    <s v="1440x900"/>
    <n v="1"/>
    <n v="0"/>
    <n v="0"/>
    <n v="42.369"/>
    <n v="0"/>
    <s v="15:14:54:780: Load;15:15:8:423: Decline;15:15:15:488: Screen1;15:15:15:646: Load;15:15:25:324: Screen2no;15:15:25:500: Load;15:15:30:874: Screen3;15:15:31:6: Load;"/>
    <n v="1956"/>
    <n v="1"/>
    <n v="3"/>
    <n v="1"/>
    <s v=""/>
    <n v="404"/>
    <s v="high_dummythreat"/>
    <s v="https://privacy-bits.org/4/1_high_saliency_dummy_threat.html"/>
    <s v="0"/>
    <x v="0"/>
  </r>
  <r>
    <x v="2"/>
    <s v="85.0"/>
    <x v="3"/>
    <s v="1536x864"/>
    <n v="1"/>
    <n v="0"/>
    <n v="0"/>
    <n v="30.783000000000001"/>
    <n v="0"/>
    <s v="15:15:26:350: Load;15:15:35:312: Decline;15:15:40:149: Screen1;15:15:40:329: Load;15:15:45:970: Screen2no;15:15:46:172: Load;15:15:50:466: Screen3;15:15:50:605: Load;"/>
    <n v="1957"/>
    <n v="1"/>
    <n v="3"/>
    <n v="1"/>
    <s v=""/>
    <n v="390"/>
    <s v="low_highthreat"/>
    <s v="https://privacy-bits.org/4/1_low_saliency_high_threat.html"/>
    <s v="0"/>
    <x v="0"/>
  </r>
  <r>
    <x v="0"/>
    <s v="88.0.4324.146"/>
    <x v="0"/>
    <s v="1366x768"/>
    <n v="1"/>
    <n v="0"/>
    <n v="0"/>
    <n v="17.643000000000001"/>
    <n v="0"/>
    <s v="15:16:24:521: Load;15:16:26:666: Accept;15:16:29:128: Screen1;15:16:29:236: Load;15:16:35:352: Screen2no;15:16:35:431: Load;15:16:38:871: Screen3;15:16:38:943: Load;"/>
    <n v="1973"/>
    <n v="2"/>
    <n v="4"/>
    <n v="1"/>
    <s v=""/>
    <n v="308"/>
    <s v="high_highthreat"/>
    <s v="https://privacy-bits.org/4/1_high_saliency_high_threat.html"/>
    <s v="0"/>
    <x v="0"/>
  </r>
  <r>
    <x v="0"/>
    <s v="87.0.4280.141"/>
    <x v="0"/>
    <s v="1920x1080"/>
    <n v="1"/>
    <n v="0"/>
    <n v="0"/>
    <n v="31.113"/>
    <n v="0"/>
    <s v="15:15:7:109: Load;15:15:9:547: Decline;15:15:10:765: Screen1;15:15:10:858: Load;15:15:14:573: Screen2yes;15:15:14:650: Load;15:15:16:247: Load;"/>
    <n v="1987"/>
    <n v="1"/>
    <n v="6"/>
    <n v="1"/>
    <s v=""/>
    <n v="395"/>
    <s v="low_highthreat"/>
    <s v="https://privacy-bits.org/4/1_low_saliency_high_threat.html"/>
    <s v="0"/>
    <x v="0"/>
  </r>
  <r>
    <x v="0"/>
    <s v="88.0.4324.146"/>
    <x v="0"/>
    <s v="1536x864"/>
    <n v="1"/>
    <n v="47.331000000000003"/>
    <n v="47.331000000000003"/>
    <n v="48.067"/>
    <n v="1"/>
    <s v="15:16:10:857: Load;15:16:30:570: Screen1;15:16:30:670: Load;15:16:37:773: Load;15:16:43:457: Screen3;15:16:43:585: Load;"/>
    <n v="2000"/>
    <n v="1"/>
    <n v="4"/>
    <n v="1"/>
    <s v=""/>
    <n v="389"/>
    <s v="low_highthreat"/>
    <s v="https://privacy-bits.org/4/1_low_saliency_high_threat.html"/>
    <s v="0"/>
    <x v="0"/>
  </r>
  <r>
    <x v="2"/>
    <s v="85.0"/>
    <x v="0"/>
    <s v="2560x1440"/>
    <n v="1"/>
    <n v="0"/>
    <n v="0"/>
    <n v="12.505000000000001"/>
    <n v="0"/>
    <s v="15:18:11:560: Load;15:18:14:625: Decline;15:18:15:577: Screen1;15:18:15:674: Load;15:18:18:106: Screen2yes;15:18:18:193: Load;15:18:20:262: Screen3;15:18:20:348: Load;"/>
    <n v="1979"/>
    <n v="1"/>
    <n v="5"/>
    <n v="1"/>
    <s v=""/>
    <n v="172"/>
    <s v="high_highthreat"/>
    <s v="https://privacy-bits.org/4/1_high_saliency_high_threat.html"/>
    <s v="0"/>
    <x v="0"/>
  </r>
  <r>
    <x v="3"/>
    <s v="14.0"/>
    <x v="1"/>
    <s v="1280x800"/>
    <n v="1"/>
    <n v="0"/>
    <n v="0"/>
    <n v="31.981999999999999"/>
    <n v="0"/>
    <s v="15:15:1:176: Load;15:15:17:100: Decline;"/>
    <n v="1990"/>
    <n v="1"/>
    <n v="4"/>
    <n v="1"/>
    <s v=""/>
    <n v="392"/>
    <s v="high_dummythreat"/>
    <s v="https://privacy-bits.org/4/1_high_saliency_dummy_threat.html"/>
    <s v="0"/>
    <x v="0"/>
  </r>
  <r>
    <x v="2"/>
    <s v="83.0"/>
    <x v="0"/>
    <s v="1280x1024"/>
    <n v="1"/>
    <n v="0"/>
    <n v="0"/>
    <n v="53.933"/>
    <n v="0"/>
    <s v="15:11:57:915: Load;15:12:14:634: Decline;15:12:21:360: Screen1;15:12:21:972: Load;15:12:30:419: Load;15:12:32:709: Screen3;15:12:33:235: Load;"/>
    <n v="1996"/>
    <n v="1"/>
    <n v="2"/>
    <n v="1"/>
    <s v=""/>
    <n v="733"/>
    <s v="high_dummythreat"/>
    <s v="https://privacy-bits.org/4/1_high_saliency_dummy_threat.html"/>
    <s v="0"/>
    <x v="0"/>
  </r>
  <r>
    <x v="2"/>
    <s v="85.0"/>
    <x v="3"/>
    <s v="1920x1200"/>
    <n v="1"/>
    <n v="0"/>
    <n v="0"/>
    <n v="17.059000000000001"/>
    <n v="0"/>
    <s v="15:16:51:470: Load;15:16:54:939: Decline;15:16:56:952: Load;15:17:2:153: Screen2no;15:17:2:335: Load;15:17:4:689: Screen3;15:17:4:786: Load;"/>
    <n v="1970"/>
    <n v="1"/>
    <n v="4"/>
    <n v="1"/>
    <s v="I would decline cookies all the time if it took less time. Pain in the neck. I will try one of the cookie blockers mentioned in the study. Thanks"/>
    <n v="313"/>
    <s v="low_dummythreat"/>
    <s v="https://privacy-bits.org/4/1_low_saliency_dummy_threat.html"/>
    <s v="0"/>
    <x v="0"/>
  </r>
  <r>
    <x v="0"/>
    <s v="88.0.4324.146"/>
    <x v="1"/>
    <s v="1440x900"/>
    <n v="1"/>
    <n v="0"/>
    <n v="0"/>
    <n v="17.600999999999999"/>
    <n v="0"/>
    <s v="15:17:28:738: Load;15:17:33:689: Decline;15:17:35:922: Screen1;15:17:36:120: Load;15:17:41:900: Screen2no;15:17:42:120: Load;15:17:43:159: Screen3;15:17:43:317: Load;"/>
    <n v="1988"/>
    <n v="2"/>
    <n v="4"/>
    <n v="1"/>
    <s v=""/>
    <n v="270"/>
    <s v="high_highthreat"/>
    <s v="https://privacy-bits.org/4/1_high_saliency_high_threat.html"/>
    <s v="0"/>
    <x v="0"/>
  </r>
  <r>
    <x v="0"/>
    <s v="88.0.4324.150"/>
    <x v="0"/>
    <s v="1440x900"/>
    <n v="1"/>
    <n v="0"/>
    <n v="0"/>
    <n v="22.812999999999999"/>
    <n v="0"/>
    <s v="15:16:20:972: Load;15:16:23:807: Accept;15:16:27:430: Screen1;15:16:27:752: Load;15:16:31:486: Screen2no;15:16:31:581: Load;15:16:37:974: Screen3;15:16:38:159: Load;"/>
    <n v="1975"/>
    <n v="2"/>
    <n v="6"/>
    <n v="1"/>
    <s v=""/>
    <n v="346"/>
    <s v="control"/>
    <s v="https://privacy-bits.org/4/1_control.html"/>
    <s v="0"/>
    <x v="0"/>
  </r>
  <r>
    <x v="3"/>
    <s v="14.0.3"/>
    <x v="1"/>
    <s v="2560x1440"/>
    <n v="1"/>
    <n v="0"/>
    <n v="0"/>
    <n v="35.118000000000002"/>
    <n v="0"/>
    <s v="15:16:6:819: Load;15:16:16:596: Decline;15:16:24:258: Screen1;15:16:24:432: Load;15:16:31:932: Screen2no;15:16:32:113: Load;15:16:36:128: Screen3;15:16:36:208: Load;"/>
    <n v="1947"/>
    <n v="1"/>
    <n v="4"/>
    <n v="1"/>
    <s v=""/>
    <n v="399"/>
    <s v="high_highthreat"/>
    <s v="https://privacy-bits.org/4/1_high_saliency_high_threat.html"/>
    <s v="0"/>
    <x v="0"/>
  </r>
  <r>
    <x v="0"/>
    <s v="88.0.4324.146"/>
    <x v="1"/>
    <s v="1440x900"/>
    <n v="1"/>
    <n v="0"/>
    <n v="0"/>
    <n v="32.155000000000001"/>
    <n v="0"/>
    <s v="15:18:38:947: Load;15:18:40:990: Accept;15:18:43:33: Screen1;15:18:43:208: Load;15:18:44:833: Screen2yes;15:18:44:914: Load;15:18:45:831: Load;"/>
    <n v="1999"/>
    <n v="2"/>
    <n v="3"/>
    <n v="1"/>
    <s v=""/>
    <n v="196"/>
    <s v="high_dummythreat"/>
    <s v="https://privacy-bits.org/4/1_high_saliency_dummy_threat.html"/>
    <s v="0"/>
    <x v="0"/>
  </r>
  <r>
    <x v="0"/>
    <s v="87.0.4280.142"/>
    <x v="53"/>
    <s v="1366x768"/>
    <n v="1"/>
    <n v="19.890999999999998"/>
    <n v="19.890999999999998"/>
    <n v="20.818999999999999"/>
    <n v="1"/>
    <s v="15:15:35:362: Load;15:15:37:800: Accept;15:15:40:481: Screen1;15:15:40:803: Load;15:15:47:448: Load;15:15:49:612: Screen3;15:15:49:869: Load;"/>
    <n v="2001"/>
    <n v="2"/>
    <n v="3"/>
    <n v="94"/>
    <s v=""/>
    <n v="409"/>
    <s v="low_highthreat"/>
    <s v="https://privacy-bits.org/4/1_low_saliency_high_threat.html"/>
    <s v="1"/>
    <x v="0"/>
  </r>
  <r>
    <x v="0"/>
    <s v="87.0.4280.152"/>
    <x v="58"/>
    <s v="1366x768"/>
    <n v="1"/>
    <n v="0"/>
    <n v="0"/>
    <n v="24.120999999999999"/>
    <n v="0"/>
    <s v="15:16:11:574: Load;15:16:16:359: Decline;15:16:20:689: Screen1;15:16:21:58: Load;15:16:26:673: Screen2no;15:16:26:952: Load;15:16:29:361: Screen3;15:16:29:635: Load;"/>
    <n v="1991"/>
    <n v="1"/>
    <n v="4"/>
    <n v="1"/>
    <s v=""/>
    <n v="373"/>
    <s v="low_highthreat"/>
    <s v="https://privacy-bits.org/4/1_low_saliency_high_threat.html"/>
    <s v="0"/>
    <x v="0"/>
  </r>
  <r>
    <x v="0"/>
    <s v="88.0.4324.146"/>
    <x v="0"/>
    <s v="1920x1080"/>
    <n v="1"/>
    <n v="0"/>
    <n v="0"/>
    <n v="40.435000000000002"/>
    <n v="0"/>
    <s v="15:12:53:884: Load;15:13:5:24: Decline;15:13:12:241: Screen1;15:13:12:472: Load;15:13:26:967: Screen2yes;15:13:27:150: Load;15:13:28:907: Load;"/>
    <n v="1999"/>
    <n v="2"/>
    <n v="4"/>
    <n v="1"/>
    <s v=""/>
    <n v="551"/>
    <s v="high_highthreat"/>
    <s v="https://privacy-bits.org/4/1_high_saliency_high_threat.html"/>
    <s v="0"/>
    <x v="0"/>
  </r>
  <r>
    <x v="0"/>
    <s v="88.0.4324.150"/>
    <x v="0"/>
    <s v="1366x768"/>
    <n v="1"/>
    <n v="0"/>
    <n v="0"/>
    <n v="59.466000000000001"/>
    <n v="0"/>
    <s v="15:12:2:941: Load;15:12:24:854: Accept;15:12:30:620: Screen1;15:12:31:89: Load;15:12:39:7: Load;15:12:42:61: Screen3;15:12:42:655: Load;"/>
    <n v="1956"/>
    <n v="1"/>
    <n v="3"/>
    <n v="1"/>
    <s v=""/>
    <n v="760"/>
    <s v="low_highthreat"/>
    <s v="https://privacy-bits.org/4/1_low_saliency_high_threat.html"/>
    <s v="0"/>
    <x v="0"/>
  </r>
  <r>
    <x v="0"/>
    <s v="88.0.4324.146"/>
    <x v="0"/>
    <s v="1366x768"/>
    <n v="1"/>
    <n v="0"/>
    <n v="0"/>
    <n v="21"/>
    <n v="0"/>
    <s v="15:18:17:756: Load;15:18:20:173: Accept;15:18:23:60: Screen1;15:18:23:361: Load;15:18:31:265: Load;15:18:33:325: Screen3;15:18:33:467: Load;"/>
    <n v="1974"/>
    <n v="1"/>
    <n v="5"/>
    <n v="1"/>
    <s v=""/>
    <n v="442"/>
    <s v="low_highthreat"/>
    <s v="https://privacy-bits.org/4/1_low_saliency_high_threat.html"/>
    <s v="0"/>
    <x v="0"/>
  </r>
  <r>
    <x v="0"/>
    <s v="88.0.4324.146"/>
    <x v="6"/>
    <s v="1366x768"/>
    <n v="1"/>
    <n v="0"/>
    <n v="0"/>
    <n v="39.850999999999999"/>
    <n v="0"/>
    <s v="15:15:24:470: Load;15:15:34:511: Accept;15:15:36:25: Load;15:15:37:441: Screen2yes;15:15:37:696: Load;15:15:40:409: Load;"/>
    <n v="2002"/>
    <n v="1"/>
    <n v="3"/>
    <n v="1"/>
    <s v=""/>
    <n v="430"/>
    <s v="low_dummythreat"/>
    <s v="https://privacy-bits.org/4/1_low_saliency_dummy_threat.html"/>
    <s v="0"/>
    <x v="0"/>
  </r>
  <r>
    <x v="0"/>
    <s v="88.0.4324.146"/>
    <x v="0"/>
    <s v="1600x900"/>
    <n v="1"/>
    <n v="0"/>
    <n v="0"/>
    <n v="29.922999999999998"/>
    <n v="0"/>
    <s v="23:16:22:484: Load;23:16:29:691: Decline;23:16:35:127: Screen1;23:16:35:304: Load;23:16:39:511: Screen2yes;23:16:39:647: Load;23:16:42:779: Screen3;23:16:42:914: Load;"/>
    <n v="1998"/>
    <n v="1"/>
    <n v="4"/>
    <n v="1"/>
    <s v="There were some questions with similar words used such as frightened and scared"/>
    <n v="389"/>
    <s v="high_dummythreat"/>
    <s v="https://privacy-bits.org/4/1_high_saliency_dummy_threat.html"/>
    <s v="0"/>
    <x v="0"/>
  </r>
  <r>
    <x v="0"/>
    <s v="88.0.4324.146"/>
    <x v="1"/>
    <s v="1280x800"/>
    <n v="1"/>
    <n v="0"/>
    <n v="0"/>
    <n v="24.234999999999999"/>
    <n v="0"/>
    <s v="15:18:1:165: Load;15:18:8:643: Decline;15:18:12:515: Screen1;15:18:12:658: Load;15:18:17:227: Screen2yes;15:18:17:350: Load;15:18:20:889: Screen3;15:18:20:969: Load;"/>
    <n v="1995"/>
    <n v="2"/>
    <n v="5"/>
    <n v="1"/>
    <s v=""/>
    <n v="260"/>
    <s v="low_dummythreat"/>
    <s v="https://privacy-bits.org/4/1_low_saliency_dummy_threat.html"/>
    <s v="0"/>
    <x v="0"/>
  </r>
  <r>
    <x v="0"/>
    <s v="88.0.4324.146"/>
    <x v="0"/>
    <s v="1280x720"/>
    <n v="1"/>
    <n v="0"/>
    <n v="0"/>
    <n v="35.101999999999997"/>
    <n v="0"/>
    <s v="15:14:37:637: Load;15:14:44:544: Decline;15:14:49:837: Screen1;15:14:50:11: Load;15:14:57:339: Screen2no;15:14:57:464: Load;15:15:6:831: Screen3;15:15:6:957: Load;"/>
    <n v="1999"/>
    <n v="2"/>
    <n v="4"/>
    <n v="1"/>
    <s v=""/>
    <n v="449"/>
    <s v="high_highthreat"/>
    <s v="https://privacy-bits.org/4/1_high_saliency_high_threat.html"/>
    <s v="0"/>
    <x v="0"/>
  </r>
  <r>
    <x v="3"/>
    <s v="13.1.1"/>
    <x v="1"/>
    <s v="1440x900"/>
    <n v="1"/>
    <n v="0"/>
    <n v="0"/>
    <n v="22.13"/>
    <n v="0"/>
    <s v="15:18:22:69: Load;15:18:29:647: Screen1;15:18:29:879: Load;15:18:37:431: Screen2yes;15:18:37:613: Load;15:18:40:348: Screen3;15:18:40:443: Load;"/>
    <n v="1989"/>
    <n v="2"/>
    <n v="5"/>
    <n v="1"/>
    <s v=""/>
    <n v="224"/>
    <s v="high_dummythreat"/>
    <s v="https://privacy-bits.org/4/1_high_saliency_dummy_threat.html"/>
    <s v="0"/>
    <x v="0"/>
  </r>
  <r>
    <x v="0"/>
    <s v="88.0.4324.146"/>
    <x v="1"/>
    <s v="1440x900"/>
    <n v="1"/>
    <n v="0"/>
    <n v="0"/>
    <n v="14.48"/>
    <n v="0"/>
    <s v="15:16:29:778: Load;15:16:31:799: Accept;15:16:37:53: Screen1;15:16:37:427: Load;15:16:39:825: Screen2no;15:16:39:988: Load;15:16:41:914: Screen3;15:16:42:85: Load;"/>
    <n v="2002"/>
    <n v="2"/>
    <n v="2"/>
    <n v="1"/>
    <s v=""/>
    <n v="359"/>
    <s v="control"/>
    <s v="https://privacy-bits.org/4/1_control.html"/>
    <s v="0"/>
    <x v="0"/>
  </r>
  <r>
    <x v="1"/>
    <s v="88.0.705.63"/>
    <x v="0"/>
    <s v="1366x768"/>
    <n v="1"/>
    <n v="7.1230000000000002"/>
    <n v="27.048999999999999"/>
    <n v="32.639000000000003"/>
    <n v="6"/>
    <s v="15:16:44:650: Load;15:16:47:729: Accept;15:16:52:259: Load;15:16:56:464: Screen2yes;15:16:56:585: Load;15:17:0:840: Load;"/>
    <n v="1984"/>
    <n v="1"/>
    <n v="3"/>
    <n v="1"/>
    <s v=""/>
    <n v="328"/>
    <s v="high_dummythreat"/>
    <s v="https://privacy-bits.org/4/1_high_saliency_dummy_threat.html"/>
    <s v="0"/>
    <x v="0"/>
  </r>
  <r>
    <x v="0"/>
    <s v="88.0.4324.150"/>
    <x v="0"/>
    <s v="1366x768"/>
    <n v="1"/>
    <n v="7.0220000000000002"/>
    <n v="23.936"/>
    <n v="25.125"/>
    <n v="3"/>
    <s v="15:17:44:787: Load;15:17:48:126: Accept;15:17:52:160: Screen1;15:17:52:415: Load;15:18:1:764: Screen2no;15:18:1:992: Load;15:18:4:387: Screen3;15:18:4:611: Load;"/>
    <n v="1981"/>
    <n v="2"/>
    <n v="4"/>
    <n v="1"/>
    <s v=""/>
    <n v="352"/>
    <s v="low_dummythreat"/>
    <s v="https://privacy-bits.org/4/1_low_saliency_dummy_threat.html"/>
    <s v="0"/>
    <x v="0"/>
  </r>
  <r>
    <x v="0"/>
    <s v="88.0.4324.150"/>
    <x v="0"/>
    <s v="1366x768"/>
    <n v="1"/>
    <n v="7.665"/>
    <n v="7.665"/>
    <n v="19.315000000000001"/>
    <n v="1"/>
    <s v="15:18:20:289: Load;15:18:25:7: Decline;15:18:28:318: Screen1;15:18:28:638: Load;15:18:32:120: Screen2no;15:18:32:456: Load;15:18:35:38: Screen3;15:18:35:306: Load;"/>
    <n v="1963"/>
    <n v="2"/>
    <n v="4"/>
    <n v="1"/>
    <s v="Still worried by the choice of vegetables for the amorini site!"/>
    <n v="280"/>
    <s v="high_highthreat"/>
    <s v="https://privacy-bits.org/4/1_high_saliency_high_threat.html"/>
    <s v="0"/>
    <x v="0"/>
  </r>
  <r>
    <x v="0"/>
    <s v="88.0.4324.150"/>
    <x v="0"/>
    <s v="1368x912"/>
    <n v="1"/>
    <n v="0"/>
    <n v="0"/>
    <n v="39.033999999999999"/>
    <n v="0"/>
    <s v="15:15:53:985: Load;15:16:8:269: Decline;15:16:12:938: Load;15:16:26:840: Screen2no;15:16:27:55: Load;15:16:29:292: Screen3;15:16:29:408: Load;"/>
    <n v="1983"/>
    <n v="2"/>
    <n v="4"/>
    <n v="1"/>
    <s v="no"/>
    <n v="451"/>
    <s v="low_dummythreat"/>
    <s v="https://privacy-bits.org/4/1_low_saliency_dummy_threat.html"/>
    <s v="0"/>
    <x v="0"/>
  </r>
  <r>
    <x v="0"/>
    <s v="88.0.4324.146"/>
    <x v="0"/>
    <s v="1920x1080"/>
    <n v="1"/>
    <n v="0"/>
    <n v="0"/>
    <n v="15.206"/>
    <n v="0"/>
    <s v="15:17:19:756: Load;15:17:21:400: Decline;15:17:22:554: Screen1;15:17:22:711: Load;15:17:26:315: Screen2yes;15:17:26:443: Load;15:17:29:25: Screen3;15:17:29:173: Load;"/>
    <n v="1986"/>
    <n v="1"/>
    <n v="5"/>
    <n v="1"/>
    <s v=""/>
    <n v="331"/>
    <s v="low_dummythreat"/>
    <s v="https://privacy-bits.org/4/1_low_saliency_dummy_threat.html"/>
    <s v="0"/>
    <x v="0"/>
  </r>
  <r>
    <x v="0"/>
    <s v="88.0.4324.146"/>
    <x v="0"/>
    <s v="1920x1080"/>
    <n v="1"/>
    <n v="0"/>
    <n v="0"/>
    <n v="19.670999999999999"/>
    <n v="0"/>
    <s v="15:18:15:663: Load;15:18:19:925: Decline;15:18:22:330: Screen1;15:18:22:887: Load;15:18:27:83: Screen2no;15:18:27:220: Load;15:18:30:130: Screen3;15:18:30:263: Load;"/>
    <n v="1966"/>
    <n v="2"/>
    <n v="4"/>
    <n v="1"/>
    <s v="no"/>
    <n v="256"/>
    <s v="control"/>
    <s v="https://privacy-bits.org/4/1_control.html"/>
    <s v="0"/>
    <x v="0"/>
  </r>
  <r>
    <x v="1"/>
    <s v="17.17134"/>
    <x v="0"/>
    <s v="1366x768"/>
    <n v="1"/>
    <n v="18.155000000000001"/>
    <n v="49.506"/>
    <n v="52.555999999999997"/>
    <n v="3"/>
    <s v="15:16:11:211: Load;15:16:21:5: Accept;15:16:26:526: Screen1;15:16:27:602: Load;15:16:38:172: Screen2no;15:16:39:146: Load;15:16:44:238: Screen3;15:16:45:578: Load;"/>
    <n v="1953"/>
    <n v="2"/>
    <n v="3"/>
    <n v="1"/>
    <s v="All ok thank you"/>
    <n v="517"/>
    <s v="high_highthreat"/>
    <s v="https://privacy-bits.org/4/1_high_saliency_high_threat.html"/>
    <s v="0"/>
    <x v="0"/>
  </r>
  <r>
    <x v="0"/>
    <s v="88.0.4324.104"/>
    <x v="3"/>
    <s v="1366x768"/>
    <n v="1"/>
    <n v="12.577"/>
    <n v="29.866"/>
    <n v="32.319000000000003"/>
    <n v="4"/>
    <s v="15:15:40:724: Load;15:15:45:107: Accept;15:15:47:459: Screen1;15:15:47:936: Load;15:15:55:403: Screen2no;15:15:55:883: Load;"/>
    <n v="1971"/>
    <n v="2"/>
    <n v="3"/>
    <n v="1"/>
    <s v=""/>
    <n v="490"/>
    <s v="low_highthreat"/>
    <s v="https://privacy-bits.org/4/1_low_saliency_high_threat.html"/>
    <s v="0"/>
    <x v="0"/>
  </r>
  <r>
    <x v="0"/>
    <s v="88.0.4324.146"/>
    <x v="1"/>
    <s v="1440x900"/>
    <n v="1"/>
    <n v="0"/>
    <n v="0"/>
    <n v="41.021999999999998"/>
    <n v="0"/>
    <s v="15:18:1:762: Load;15:18:23:120: Screen1;15:18:23:279: Load;15:18:34:784: Screen2no;15:18:34:966: Load;15:18:37:572: Screen3;15:18:37:643: Load;"/>
    <n v="1990"/>
    <n v="1"/>
    <n v="6"/>
    <n v="1"/>
    <s v=""/>
    <n v="291"/>
    <s v="low_highthreat"/>
    <s v="https://privacy-bits.org/4/1_low_saliency_high_threat.html"/>
    <s v="0"/>
    <x v="0"/>
  </r>
  <r>
    <x v="0"/>
    <s v="88.0.4324.150"/>
    <x v="0"/>
    <s v="1600x900"/>
    <n v="1"/>
    <n v="15.558999999999999"/>
    <n v="15.558999999999999"/>
    <n v="16.768999999999998"/>
    <n v="1"/>
    <s v="15:18:23:914: Load;15:18:26:0: Accept;15:18:29:366: Screen1;15:18:29:657: Load;15:18:33:630: Screen2no;15:18:33:712: Load;15:18:36:51: Screen3;15:18:36:185: Load;"/>
    <n v="1993"/>
    <n v="2"/>
    <n v="3"/>
    <n v="1"/>
    <s v=""/>
    <n v="267"/>
    <s v="low_highthreat"/>
    <s v="https://privacy-bits.org/4/1_low_saliency_high_threat.html"/>
    <s v="0"/>
    <x v="0"/>
  </r>
  <r>
    <x v="0"/>
    <s v="88.0.4324.146"/>
    <x v="0"/>
    <s v="1600x900"/>
    <n v="1"/>
    <n v="0"/>
    <n v="0"/>
    <n v="34.057000000000002"/>
    <n v="0"/>
    <s v="15:17:49:537: Load;15:17:57:848: Decline;15:18:1:328: Load;15:18:12:667: Screen2no;15:18:12:830: Load;15:18:15:70: Load;"/>
    <n v="1998"/>
    <n v="1"/>
    <n v="4"/>
    <n v="1"/>
    <s v=""/>
    <n v="344"/>
    <s v="high_highthreat"/>
    <s v="https://privacy-bits.org/4/1_high_saliency_high_threat.html"/>
    <s v="0"/>
    <x v="0"/>
  </r>
  <r>
    <x v="3"/>
    <s v="14.0.1"/>
    <x v="1"/>
    <s v="834x1112"/>
    <n v="1"/>
    <n v="0"/>
    <n v="0"/>
    <n v="15.01"/>
    <n v="0"/>
    <s v="15:19:10:525: Load;15:19:12:288: Accept;15:19:14:738: Screen1;15:19:14:843: Load;15:19:20:310: Screen2yes;15:19:20:447: Load;15:19:22:313: Screen3;15:19:22:376: Load;"/>
    <n v="1958"/>
    <n v="1"/>
    <n v="4"/>
    <n v="1"/>
    <s v=""/>
    <n v="246"/>
    <s v="high_highthreat"/>
    <s v="https://privacy-bits.org/4/1_high_saliency_high_threat.html"/>
    <s v="0"/>
    <x v="0"/>
  </r>
  <r>
    <x v="0"/>
    <s v="88.0.4324.150"/>
    <x v="3"/>
    <s v="1024x768"/>
    <n v="1"/>
    <n v="16.902000000000001"/>
    <n v="31.989000000000001"/>
    <n v="50.323999999999998"/>
    <n v="3"/>
    <s v="15:17:24:174: Load;15:17:34:111: Decline;15:17:41:881: Screen1;15:17:42:359: Load;15:17:57:428: Screen2yes;15:17:57:725: Load;15:18:5:740: Screen3;15:18:6:38: Load;"/>
    <n v="1961"/>
    <n v="1"/>
    <n v="3"/>
    <n v="1"/>
    <s v="No"/>
    <n v="359"/>
    <s v="high_highthreat"/>
    <s v="https://privacy-bits.org/4/1_high_saliency_high_threat.html"/>
    <s v="0"/>
    <x v="0"/>
  </r>
  <r>
    <x v="0"/>
    <s v="88.0.4324.150"/>
    <x v="0"/>
    <s v="1920x1080"/>
    <n v="1"/>
    <n v="0"/>
    <n v="0"/>
    <n v="10.209"/>
    <n v="0"/>
    <s v="14:57:30:863: Load;14:57:33:522: Screen1;14:57:33:633: Load;14:57:37:453: Screen2no;14:57:37:537: Load;14:57:39:140: Screen3;14:57:39:206: Load;"/>
    <n v="1993"/>
    <n v="1"/>
    <n v="3"/>
    <n v="1"/>
    <s v=""/>
    <n v="1428"/>
    <s v="high_highthreat"/>
    <s v="https://privacy-bits.org/4/1_high_saliency_high_threat.html"/>
    <s v="0"/>
    <x v="0"/>
  </r>
  <r>
    <x v="0"/>
    <s v="88.0.4324.146"/>
    <x v="1"/>
    <s v="1280x800"/>
    <n v="1"/>
    <n v="0"/>
    <n v="0"/>
    <n v="31.146999999999998"/>
    <n v="0"/>
    <s v="15:19:48:715: Load;15:20:4:611: Decline;"/>
    <n v="2001"/>
    <n v="2"/>
    <n v="3"/>
    <n v="1"/>
    <s v=""/>
    <n v="187"/>
    <s v="high_highthreat"/>
    <s v="https://privacy-bits.org/4/1_high_saliency_high_threat.html"/>
    <s v="0"/>
    <x v="0"/>
  </r>
  <r>
    <x v="2"/>
    <s v="85.0"/>
    <x v="0"/>
    <s v="1536x960"/>
    <n v="1"/>
    <n v="0"/>
    <n v="0"/>
    <n v="35.843000000000004"/>
    <n v="0"/>
    <s v="15:16:5:656: Load;15:16:8:895: Accept;15:16:17:454: Screen1;15:16:17:685: Load;15:16:33:475: Screen2no;15:16:33:683: Load;"/>
    <n v="1988"/>
    <n v="2"/>
    <n v="4"/>
    <n v="1"/>
    <s v=""/>
    <n v="440"/>
    <s v="control"/>
    <s v="https://privacy-bits.org/4/1_control.html"/>
    <s v="0"/>
    <x v="0"/>
  </r>
  <r>
    <x v="0"/>
    <s v="88.0.4324.150"/>
    <x v="1"/>
    <s v="1440x900"/>
    <n v="1"/>
    <n v="0"/>
    <n v="0"/>
    <n v="26.184999999999999"/>
    <n v="0"/>
    <s v="15:17:50:369: Load;15:17:57:813: Decline;15:18:2:79: Screen1;15:18:2:284: Load;15:18:8:776: Screen2yes;15:18:9:206: Load;15:18:13:685: Screen3;15:18:13:817: Load;"/>
    <n v="1997"/>
    <n v="2"/>
    <n v="3"/>
    <n v="1"/>
    <s v=""/>
    <n v="386"/>
    <s v="high_dummythreat"/>
    <s v="https://privacy-bits.org/4/1_high_saliency_dummy_threat.html"/>
    <s v="0"/>
    <x v="0"/>
  </r>
  <r>
    <x v="0"/>
    <s v="88.0.4324.150"/>
    <x v="0"/>
    <s v="1366x768"/>
    <n v="1"/>
    <n v="18.651"/>
    <n v="18.651"/>
    <n v="19.367000000000001"/>
    <n v="1"/>
    <s v="15:20:25:862: Load;15:20:32:214: Decline;15:20:34:143: Screen1;15:20:34:251: Screen1;15:20:34:886: Load;15:20:39:112: Load;15:20:41:16: Screen3;15:20:41:237: Load;"/>
    <n v="2001"/>
    <n v="1"/>
    <n v="3"/>
    <n v="1"/>
    <s v=""/>
    <n v="167"/>
    <s v="high_dummythreat"/>
    <s v="https://privacy-bits.org/4/1_high_saliency_dummy_threat.html"/>
    <s v="0"/>
    <x v="0"/>
  </r>
  <r>
    <x v="1"/>
    <s v="88.0.705.63"/>
    <x v="0"/>
    <s v="1366x768"/>
    <n v="1"/>
    <n v="9.52"/>
    <n v="26.202000000000002"/>
    <n v="27.896999999999998"/>
    <n v="3"/>
    <s v="15:16:44:290: Load;15:16:49:448: Accept;15:16:53:455: Screen1;15:16:54:6: Load;15:16:59:442: Screen2yes;15:16:59:814: Load;15:17:2:992: Screen3;15:17:3:226: Load;"/>
    <n v="1993"/>
    <n v="2"/>
    <n v="3"/>
    <n v="1"/>
    <s v=""/>
    <n v="485"/>
    <s v="low_highthreat"/>
    <s v="https://privacy-bits.org/4/1_low_saliency_high_threat.html"/>
    <s v="0"/>
    <x v="0"/>
  </r>
  <r>
    <x v="0"/>
    <s v="88.0.4324.146"/>
    <x v="0"/>
    <s v="1368x912"/>
    <n v="1"/>
    <n v="27.896999999999998"/>
    <n v="33.548999999999999"/>
    <n v="34.622999999999998"/>
    <n v="3"/>
    <s v="15:18:36:506: Load;15:18:46:149: Decline;15:18:49:516: Screen1;15:18:50:815: Load;15:18:53:699: Screen2no;15:18:54:157: Load;15:18:56:262: Screen3;15:18:56:439: Load;"/>
    <n v="1996"/>
    <n v="2"/>
    <n v="3"/>
    <n v="1"/>
    <s v=""/>
    <n v="319"/>
    <s v="high_highthreat"/>
    <s v="https://privacy-bits.org/4/1_high_saliency_high_threat.html"/>
    <s v="0"/>
    <x v="0"/>
  </r>
  <r>
    <x v="0"/>
    <s v="88.0.4324.146"/>
    <x v="0"/>
    <s v="1366x768"/>
    <n v="1"/>
    <n v="11.717000000000001"/>
    <n v="49.911999999999999"/>
    <n v="51.548999999999999"/>
    <n v="2"/>
    <s v="15:15:35:524: Load;15:15:39:768: Accept;15:15:50:216: Screen1;15:15:50:773: Load;15:16:10:342: Screen2no;15:16:10:905: Load;15:16:16:110: Screen3;15:16:16:528: Load;"/>
    <n v="1961"/>
    <n v="1"/>
    <n v="3"/>
    <n v="1"/>
    <s v=""/>
    <n v="673"/>
    <s v="control"/>
    <s v="https://privacy-bits.org/4/1_control.html"/>
    <s v="0"/>
    <x v="0"/>
  </r>
  <r>
    <x v="0"/>
    <s v="88.0.4324.150"/>
    <x v="0"/>
    <s v="1920x1080"/>
    <n v="1"/>
    <n v="0"/>
    <n v="0"/>
    <n v="26.594000000000001"/>
    <n v="0"/>
    <s v="15:15:33:626: Load;15:15:40:368: Accept;15:15:44:330: Screen1;15:15:44:470: Load;15:15:50:266: Screen2yes;15:15:50:421: Load;15:15:54:2: Screen3;15:15:54:96: Load;"/>
    <n v="1985"/>
    <n v="2"/>
    <n v="4"/>
    <n v="1"/>
    <s v=""/>
    <n v="530"/>
    <s v="high_dummythreat"/>
    <s v="https://privacy-bits.org/4/1_high_saliency_dummy_threat.html"/>
    <s v="0"/>
    <x v="0"/>
  </r>
  <r>
    <x v="3"/>
    <s v="14.0.2"/>
    <x v="1"/>
    <s v="1440x900"/>
    <n v="1"/>
    <n v="0"/>
    <n v="0"/>
    <n v="16.266999999999999"/>
    <n v="0"/>
    <s v="15:19:25:755: Load;15:19:30:118: Decline;15:19:32:924: Screen1;15:19:33:78: Load;15:19:37:134: Screen2no;15:19:37:200: Load;15:19:39:125: Screen3;15:19:39:188: Load;"/>
    <n v="1999"/>
    <n v="2"/>
    <n v="4"/>
    <n v="1"/>
    <s v=""/>
    <n v="251"/>
    <s v="high_dummythreat"/>
    <s v="https://privacy-bits.org/4/1_high_saliency_dummy_threat.html"/>
    <s v="0"/>
    <x v="0"/>
  </r>
  <r>
    <x v="1"/>
    <s v="88.0.705.63"/>
    <x v="0"/>
    <s v="1920x1080"/>
    <n v="1"/>
    <n v="0"/>
    <n v="0"/>
    <n v="10.768000000000001"/>
    <n v="0"/>
    <s v="15:20:17:224: Load;15:20:20:191: Decline;15:20:21:581: Screen1;15:20:21:737: Load;15:20:24:221: Screen2no;15:20:24:299: Load;15:20:26:468: Screen3;15:20:26:560: Load;"/>
    <n v="2000"/>
    <n v="3"/>
    <n v="3"/>
    <n v="1"/>
    <s v="N/A"/>
    <n v="238"/>
    <s v="control"/>
    <s v="https://privacy-bits.org/4/1_control.html"/>
    <s v="0"/>
    <x v="0"/>
  </r>
  <r>
    <x v="0"/>
    <s v="88.0.4324.146"/>
    <x v="0"/>
    <s v="1536x864"/>
    <n v="1"/>
    <n v="0"/>
    <n v="0"/>
    <n v="24.2"/>
    <n v="0"/>
    <s v="15:19:4:76: Load;15:19:7:21: Decline;15:19:13:559: Screen1;15:19:13:737: Load;15:19:20:672: Screen2no;15:19:20:808: Load;15:19:23:117: Screen3;15:19:23:195: Load;"/>
    <n v="1979"/>
    <n v="1"/>
    <n v="6"/>
    <n v="1"/>
    <s v=""/>
    <n v="302"/>
    <s v="high_highthreat"/>
    <s v="https://privacy-bits.org/4/1_high_saliency_high_threat.html"/>
    <s v="0"/>
    <x v="0"/>
  </r>
  <r>
    <x v="0"/>
    <s v="88.0.4324.150"/>
    <x v="0"/>
    <s v="1280x720"/>
    <n v="1"/>
    <n v="0"/>
    <n v="0"/>
    <n v="32.225000000000001"/>
    <n v="0"/>
    <s v="15:19:30:50: Load;15:19:34:607: Accept;15:19:38:98: Screen1;15:19:38:500: Load;15:19:43:272: Screen2yes;15:19:43:487: Load;15:19:48:167: Screen3;15:19:48:341: Load;"/>
    <n v="1956"/>
    <n v="2"/>
    <n v="4"/>
    <n v="1"/>
    <s v=""/>
    <n v="320"/>
    <s v="low_dummythreat"/>
    <s v="https://privacy-bits.org/4/1_low_saliency_dummy_threat.html"/>
    <s v="0"/>
    <x v="0"/>
  </r>
  <r>
    <x v="3"/>
    <s v="14.0.3"/>
    <x v="1"/>
    <s v="1280x800"/>
    <n v="1"/>
    <n v="0"/>
    <n v="0"/>
    <n v="26.577000000000002"/>
    <n v="0"/>
    <s v="15:19:59:843: Load;15:20:12:197: Screen1;15:20:12:440: Load;15:20:15:518: Load;15:20:16:794: Screen3;15:20:16:989: Load;"/>
    <n v="1970"/>
    <n v="2"/>
    <n v="5"/>
    <n v="1"/>
    <s v=""/>
    <n v="240"/>
    <s v="high_highthreat"/>
    <s v="https://privacy-bits.org/4/1_high_saliency_high_threat.html"/>
    <s v="0"/>
    <x v="0"/>
  </r>
  <r>
    <x v="0"/>
    <s v="88.0.4324.150"/>
    <x v="0"/>
    <s v="1920x1080"/>
    <n v="1"/>
    <n v="0"/>
    <n v="0"/>
    <n v="20.111000000000001"/>
    <n v="0"/>
    <s v="15:19:40:41: Load;15:19:41:990: Accept;15:19:44:801: Screen1;15:19:45:101: Load;15:19:53:963: Load;15:19:55:586: Screen3;15:19:55:711: Load;"/>
    <n v="1991"/>
    <n v="1"/>
    <n v="6"/>
    <n v="1"/>
    <s v=""/>
    <n v="255"/>
    <s v="control"/>
    <s v="https://privacy-bits.org/4/1_control.html"/>
    <s v="0"/>
    <x v="0"/>
  </r>
  <r>
    <x v="1"/>
    <s v="88.0.705.63"/>
    <x v="0"/>
    <s v="1920x1080"/>
    <n v="1"/>
    <n v="0"/>
    <n v="0"/>
    <n v="19.777000000000001"/>
    <n v="0"/>
    <s v="15:18:59:664: Load;15:19:4:19: Accept;15:19:6:285: Screen1;15:19:6:550: Load;15:19:9:489: Screen2yes;15:19:9:713: Load;15:19:13:25: Screen3;15:19:13:201: Load;"/>
    <n v="1981"/>
    <n v="2"/>
    <n v="2"/>
    <n v="1"/>
    <s v=""/>
    <n v="320"/>
    <s v="high_dummythreat"/>
    <s v="https://privacy-bits.org/4/1_high_saliency_dummy_threat.html"/>
    <s v="0"/>
    <x v="0"/>
  </r>
  <r>
    <x v="0"/>
    <s v="87.0.4280.88"/>
    <x v="1"/>
    <s v="1792x1120"/>
    <n v="1"/>
    <n v="0"/>
    <n v="0"/>
    <n v="15.308"/>
    <n v="0"/>
    <s v="15:20:3:540: Load;15:20:5:309: Accept;15:20:10:448: Screen1;15:20:10:618: Load;15:20:12:992: Screen2yes;15:20:13:72: Load;15:20:14:416: Screen3;15:20:14:490: Load;"/>
    <n v="2002"/>
    <n v="2"/>
    <n v="3"/>
    <n v="1"/>
    <s v=""/>
    <n v="267"/>
    <s v="control"/>
    <s v="https://privacy-bits.org/4/1_control.html"/>
    <s v="0"/>
    <x v="0"/>
  </r>
  <r>
    <x v="0"/>
    <s v="88.0.4324.146"/>
    <x v="1"/>
    <s v="1280x800"/>
    <n v="1"/>
    <n v="19.335000000000001"/>
    <n v="19.335000000000001"/>
    <n v="20.736000000000001"/>
    <n v="1"/>
    <s v="15:19:59:609: Load;15:20:4:105: Accept;15:20:7:384: Screen1;15:20:7:509: Load;15:20:10:385: Screen2no;15:20:10:471: Load;15:20:13:820: Screen3;15:20:13:958: Load;"/>
    <n v="1991"/>
    <n v="2"/>
    <n v="4"/>
    <n v="1"/>
    <s v=""/>
    <n v="249"/>
    <s v="control"/>
    <s v="https://privacy-bits.org/4/1_control.html"/>
    <s v="0"/>
    <x v="0"/>
  </r>
  <r>
    <x v="3"/>
    <s v="14.0.2"/>
    <x v="1"/>
    <s v="1440x900"/>
    <n v="1"/>
    <n v="0"/>
    <n v="0"/>
    <n v="17.346"/>
    <n v="0"/>
    <s v="15:20:12:785: Load;15:20:15:974: Accept;15:20:19:595: Screen1;15:20:19:716: Load;15:20:25:183: Screen2no;15:20:25:306: Load;15:20:27:30: Screen3;15:20:27:74: Load;"/>
    <n v="1964"/>
    <n v="2"/>
    <n v="4"/>
    <n v="1"/>
    <s v=""/>
    <n v="240"/>
    <s v="low_highthreat"/>
    <s v="https://privacy-bits.org/4/1_low_saliency_high_threat.html"/>
    <s v="0"/>
    <x v="0"/>
  </r>
  <r>
    <x v="0"/>
    <s v="88.0.4324.150"/>
    <x v="0"/>
    <s v="1920x1080"/>
    <n v="1"/>
    <n v="23.957999999999998"/>
    <n v="24.55"/>
    <n v="25.193000000000001"/>
    <n v="2"/>
    <s v="15:20:17:256: Load;15:20:25:103: Accept;15:20:29:10: Screen1;15:20:29:147: Load;15:20:36:74: Screen2no;15:20:36:196: Load;15:20:37:858: Screen3;15:20:37:908: Load;"/>
    <n v="1982"/>
    <n v="2"/>
    <n v="6"/>
    <n v="1"/>
    <s v=""/>
    <n v="245"/>
    <s v="low_dummythreat"/>
    <s v="https://privacy-bits.org/4/1_low_saliency_dummy_threat.html"/>
    <s v="0"/>
    <x v="0"/>
  </r>
  <r>
    <x v="0"/>
    <s v="88.0.4324.150"/>
    <x v="0"/>
    <s v="1920x1080"/>
    <n v="1"/>
    <n v="0"/>
    <n v="0"/>
    <n v="17.975000000000001"/>
    <n v="0"/>
    <s v="15:21:14:277: Load;15:21:18:338: Accept;15:21:20:0: Screen1;15:21:20:233: Load;15:21:24:705: Screen2yes;15:21:24:810: Load;15:21:25:962: Screen3;15:21:26:60: Load;"/>
    <n v="2000"/>
    <n v="1"/>
    <n v="3"/>
    <n v="1"/>
    <s v=""/>
    <n v="185"/>
    <s v="low_dummythreat"/>
    <s v="https://privacy-bits.org/4/1_low_saliency_dummy_threat.html"/>
    <s v="0"/>
    <x v="0"/>
  </r>
  <r>
    <x v="0"/>
    <s v="88.0.4324.146"/>
    <x v="0"/>
    <s v="1536x864"/>
    <n v="1"/>
    <n v="12.401"/>
    <n v="12.401"/>
    <n v="24.716999999999999"/>
    <n v="1"/>
    <s v="15:20:6:25: Load;15:20:15:284: Accept;15:20:19:151: Screen1;15:20:19:493: Load;15:20:25:10: Screen2yes;15:20:25:261: Load;15:20:27:255: Screen3;15:20:27:429: Load;"/>
    <n v="2002"/>
    <n v="1"/>
    <n v="3"/>
    <n v="1"/>
    <s v=""/>
    <n v="252"/>
    <s v="low_dummythreat"/>
    <s v="https://privacy-bits.org/4/1_low_saliency_dummy_threat.html"/>
    <s v="0"/>
    <x v="0"/>
  </r>
  <r>
    <x v="0"/>
    <s v="87.0.4280.152"/>
    <x v="58"/>
    <s v="1920x1080"/>
    <n v="1"/>
    <n v="0"/>
    <n v="0"/>
    <n v="23.369"/>
    <n v="0"/>
    <s v="15:20:17:909: Screen1;15:20:18:190: Load;15:20:28:202: Screen2no;15:20:28:318: Load;15:20:32:720: Screen3;15:20:32:824: Load;"/>
    <n v="1990"/>
    <n v="1"/>
    <n v="5"/>
    <n v="1"/>
    <s v=""/>
    <n v="298"/>
    <s v="low_dummythreat"/>
    <s v="https://privacy-bits.org/4/1_low_saliency_dummy_threat.html"/>
    <s v="0"/>
    <x v="0"/>
  </r>
  <r>
    <x v="1"/>
    <s v="88.0.705.50"/>
    <x v="0"/>
    <s v="1536x864"/>
    <n v="1"/>
    <n v="0"/>
    <n v="0"/>
    <n v="38.351999999999997"/>
    <n v="0"/>
    <s v="15:16:30:3: Load;15:16:33:437: Decline;15:16:40:523: Screen1;15:16:40:754: Load;15:16:48:300: Screen2no;15:16:48:576: Load;15:16:56:604: Screen3;15:16:56:889: Load;"/>
    <n v="1967"/>
    <n v="2"/>
    <n v="5"/>
    <n v="1"/>
    <s v=""/>
    <n v="588"/>
    <s v="control"/>
    <s v="https://privacy-bits.org/4/1_control.html"/>
    <s v="0"/>
    <x v="0"/>
  </r>
  <r>
    <x v="1"/>
    <s v="88.0.705.56"/>
    <x v="0"/>
    <s v="1536x864"/>
    <n v="1"/>
    <n v="13.223000000000001"/>
    <n v="13.223000000000001"/>
    <n v="28.050999999999998"/>
    <n v="1"/>
    <s v="15:19:32:996: Load;15:19:40:659: Decline;15:19:46:653: Screen1;15:19:47:614: Load;15:19:51:880: Screen2no;15:19:52:756: Load;15:19:56:367: Screen3;15:19:56:476: Load;"/>
    <n v="1973"/>
    <n v="1"/>
    <n v="4"/>
    <n v="1"/>
    <s v=""/>
    <n v="335"/>
    <s v="high_dummythreat"/>
    <s v="https://privacy-bits.org/4/1_high_saliency_dummy_threat.html"/>
    <s v="0"/>
    <x v="0"/>
  </r>
  <r>
    <x v="0"/>
    <s v="87.0.4280.88"/>
    <x v="1"/>
    <s v="1280x800"/>
    <n v="1"/>
    <n v="0"/>
    <n v="0"/>
    <n v="37.154000000000003"/>
    <n v="0"/>
    <s v="15:20:25:598: Load;15:20:34:943: Decline;15:20:41:351: Screen1;15:20:41:519: Load;15:20:55:53: Screen2no;15:20:55:333: Load;15:20:58:695: Screen3;15:20:58:794: Load;"/>
    <n v="1991"/>
    <n v="2"/>
    <n v="4"/>
    <n v="1"/>
    <s v=""/>
    <n v="313"/>
    <s v="high_highthreat"/>
    <s v="https://privacy-bits.org/4/1_high_saliency_high_threat.html"/>
    <s v="0"/>
    <x v="0"/>
  </r>
  <r>
    <x v="0"/>
    <s v="88.0.4324.146"/>
    <x v="0"/>
    <s v="1536x864"/>
    <n v="1"/>
    <n v="16.259"/>
    <n v="16.259"/>
    <n v="28.125"/>
    <n v="1"/>
    <s v="15:20:19:147: Load;15:20:29:875: Decline;15:20:34:959: Screen1;15:20:35:458: Load;15:20:39:853: Load;15:20:42:312: Screen3;15:20:42:585: Load;"/>
    <n v="1999"/>
    <n v="2"/>
    <n v="4"/>
    <n v="1"/>
    <s v=""/>
    <n v="387"/>
    <s v="high_dummythreat"/>
    <s v="https://privacy-bits.org/4/1_high_saliency_dummy_threat.html"/>
    <s v="0"/>
    <x v="0"/>
  </r>
  <r>
    <x v="2"/>
    <s v="85.0"/>
    <x v="0"/>
    <s v="1366x768"/>
    <n v="1"/>
    <n v="0"/>
    <n v="0"/>
    <n v="26.744"/>
    <n v="0"/>
    <s v="15:21:0:642: Load;15:21:7:0: Decline;15:21:12:714: Screen1;15:21:13:236: Load;15:21:17:280: Screen2no;15:21:17:635: Load;15:21:21:637: Screen3;15:21:22:22: Load;"/>
    <n v="1995"/>
    <n v="2"/>
    <n v="4"/>
    <n v="1"/>
    <s v=""/>
    <n v="261"/>
    <s v="low_highthreat"/>
    <s v="https://privacy-bits.org/4/1_low_saliency_high_threat.html"/>
    <s v="0"/>
    <x v="0"/>
  </r>
  <r>
    <x v="0"/>
    <s v="88.0.4324.96"/>
    <x v="1"/>
    <s v="1440x900"/>
    <n v="1"/>
    <n v="0"/>
    <n v="0"/>
    <n v="31.146999999999998"/>
    <n v="0"/>
    <s v="15:20:21:469: Load;15:20:23:807: Accept;15:20:26:22: Screen1;15:20:26:231: Load;15:20:31:909: Screen2yes;15:20:32:68: Load;15:20:35:11: Load;"/>
    <n v="1997"/>
    <n v="2"/>
    <n v="3"/>
    <n v="1"/>
    <s v="no"/>
    <n v="326"/>
    <s v="control"/>
    <s v="https://privacy-bits.org/4/1_control.html"/>
    <s v="0"/>
    <x v="0"/>
  </r>
  <r>
    <x v="0"/>
    <s v="87.0.4280.141"/>
    <x v="0"/>
    <s v="1536x864"/>
    <n v="1"/>
    <n v="0"/>
    <n v="0"/>
    <n v="28.603999999999999"/>
    <n v="0"/>
    <s v="15:21:45:154: Load;15:22:2:426: Accept;15:22:5:291: Load;15:22:8:364: Load;15:22:10:88: Screen3;15:22:10:143: Load;"/>
    <n v="1994"/>
    <n v="2"/>
    <n v="4"/>
    <n v="1"/>
    <s v=""/>
    <n v="239"/>
    <s v="low_highthreat"/>
    <s v="https://privacy-bits.org/4/1_low_saliency_high_threat.html"/>
    <s v="0"/>
    <x v="0"/>
  </r>
  <r>
    <x v="0"/>
    <s v="88.0.4324.150"/>
    <x v="0"/>
    <s v="1920x1080"/>
    <n v="1"/>
    <n v="0"/>
    <n v="0"/>
    <n v="16.712"/>
    <n v="0"/>
    <s v="15:22:45:571: Load;15:22:54:3: Decline;15:22:55:528: Screen1;15:22:55:912: Load;15:22:58:575: Screen2no;15:22:58:674: Load;15:22:59:679: Screen3;15:23:0:6: Load;"/>
    <n v="1995"/>
    <n v="2"/>
    <n v="5"/>
    <n v="1"/>
    <s v=""/>
    <n v="1021"/>
    <s v="high_highthreat"/>
    <s v="https://privacy-bits.org/4/1_high_saliency_high_threat.html"/>
    <s v="0"/>
    <x v="0"/>
  </r>
  <r>
    <x v="0"/>
    <s v="88.0.4324.150"/>
    <x v="0"/>
    <s v="1366x768"/>
    <n v="1"/>
    <n v="11.500999999999999"/>
    <n v="11.500999999999999"/>
    <n v="12.551"/>
    <n v="1"/>
    <s v="15:17:20:178: Load;15:17:24:915: Screen1;15:17:25:184: Load;15:17:27:304: Load;15:17:28:959: Screen3;15:17:29:146: Load;"/>
    <n v="2002"/>
    <n v="1"/>
    <n v="2"/>
    <n v="1"/>
    <s v=""/>
    <n v="488"/>
    <s v="high_dummythreat"/>
    <s v="https://privacy-bits.org/4/1_high_saliency_dummy_threat.html"/>
    <s v="0"/>
    <x v="0"/>
  </r>
  <r>
    <x v="0"/>
    <s v="87.0.4280.141"/>
    <x v="1"/>
    <s v="1440x900"/>
    <n v="1"/>
    <n v="0"/>
    <n v="0"/>
    <n v="14.503"/>
    <n v="0"/>
    <s v="15:21:6:87: Load;15:21:8:708: Accept;15:21:11:409: Screen1;15:21:11:546: Load;15:21:13:991: Screen2yes;15:21:14:86: Load;15:21:15:564: Screen3;15:21:15:700: Load;"/>
    <n v="1993"/>
    <n v="2"/>
    <n v="5"/>
    <n v="1"/>
    <s v=""/>
    <n v="246"/>
    <s v="control"/>
    <s v="https://privacy-bits.org/4/1_control.html"/>
    <s v="0"/>
    <x v="0"/>
  </r>
  <r>
    <x v="0"/>
    <s v="88.0.4324.152"/>
    <x v="0"/>
    <s v="1536x864"/>
    <n v="1"/>
    <n v="0"/>
    <n v="0"/>
    <n v="46.191000000000003"/>
    <n v="0"/>
    <s v="15:19:6:109: Load;15:19:19:567: Decline;15:19:36:797: Screen1;15:19:37:724: Load;15:19:43:490: Screen2yes;15:19:44:362: Load;15:19:46:952: Screen3;15:19:47:659: Load;"/>
    <n v="1985"/>
    <n v="1"/>
    <n v="3"/>
    <n v="1"/>
    <s v=""/>
    <n v="444"/>
    <s v="high_dummythreat"/>
    <s v="https://privacy-bits.org/4/1_high_saliency_dummy_threat.html"/>
    <s v="0"/>
    <x v="0"/>
  </r>
  <r>
    <x v="0"/>
    <s v="88.0.4324.146"/>
    <x v="0"/>
    <s v="1920x1080"/>
    <n v="1"/>
    <n v="0"/>
    <n v="0"/>
    <n v="22.35"/>
    <n v="0"/>
    <s v="15:22:3:174: Load;15:22:13:495: Decline;15:22:16:125: Screen1;15:22:16:442: Load;15:22:20:142: Screen2no;15:22:20:360: Load;15:22:23:622: Screen3;15:22:23:850: Load;"/>
    <n v="1969"/>
    <n v="2"/>
    <n v="4"/>
    <n v="1"/>
    <s v=""/>
    <n v="216"/>
    <s v="high_highthreat"/>
    <s v="https://privacy-bits.org/4/1_high_saliency_high_threat.html"/>
    <s v="0"/>
    <x v="0"/>
  </r>
  <r>
    <x v="1"/>
    <s v="88.0.705.63"/>
    <x v="0"/>
    <s v="1920x1080"/>
    <n v="1"/>
    <n v="0"/>
    <n v="0"/>
    <n v="31.42"/>
    <n v="0"/>
    <s v="15:20:24:791: Load;15:20:34:223: Accept;15:20:36:445: Screen1;15:20:36:936: Load;"/>
    <n v="1986"/>
    <n v="2"/>
    <n v="3"/>
    <n v="1"/>
    <s v=""/>
    <n v="319"/>
    <s v="high_highthreat"/>
    <s v="https://privacy-bits.org/4/1_high_saliency_high_threat.html"/>
    <s v="0"/>
    <x v="0"/>
  </r>
  <r>
    <x v="0"/>
    <s v="80.0.3987.149"/>
    <x v="1"/>
    <s v="1440x900"/>
    <n v="1"/>
    <n v="0"/>
    <n v="0"/>
    <n v="38.511000000000003"/>
    <n v="0"/>
    <s v="15:18:40:899: Load;15:18:46:444: Accept;15:18:54:974: Screen1;15:18:55:149: Load;15:19:4:232: Screen2yes;15:19:4:396: Load;15:19:8:874: Screen3;15:19:8:966: Load;"/>
    <n v="1998"/>
    <n v="2"/>
    <n v="4"/>
    <n v="1"/>
    <s v=""/>
    <n v="523"/>
    <s v="low_dummythreat"/>
    <s v="https://privacy-bits.org/4/1_low_saliency_dummy_threat.html"/>
    <s v="0"/>
    <x v="0"/>
  </r>
  <r>
    <x v="0"/>
    <s v="88.0.4324.146"/>
    <x v="0"/>
    <s v="1920x1080"/>
    <n v="1"/>
    <n v="0"/>
    <n v="0"/>
    <n v="9.0530000000000008"/>
    <n v="0"/>
    <s v="15:22:22:967: Load;15:22:24:433: Accept;15:22:25:765: Screen1;15:22:26:33: Load;15:22:27:764: Screen2yes;15:22:27:957: Load;15:22:29:424: Screen3;15:22:29:591: Load;"/>
    <n v="1991"/>
    <n v="1"/>
    <n v="3"/>
    <n v="1"/>
    <s v=""/>
    <n v="199"/>
    <s v="high_highthreat"/>
    <s v="https://privacy-bits.org/4/1_high_saliency_high_threat.html"/>
    <s v="0"/>
    <x v="0"/>
  </r>
  <r>
    <x v="0"/>
    <s v="88.0.4324.146"/>
    <x v="0"/>
    <s v="1366x768"/>
    <n v="1"/>
    <n v="0"/>
    <n v="0"/>
    <n v="23.675000000000001"/>
    <n v="0"/>
    <s v="15:20:56:593: Load;15:21:4:341: Decline;15:21:8:478: Screen1;15:21:8:725: Load;15:21:16:1: Screen2no;15:21:16:206: Load;15:21:18:461: Screen3;15:21:18:558: Load;"/>
    <n v="1996"/>
    <n v="1"/>
    <n v="4"/>
    <n v="1"/>
    <s v=""/>
    <n v="300"/>
    <s v="high_dummythreat"/>
    <s v="https://privacy-bits.org/4/1_high_saliency_dummy_threat.html"/>
    <s v="0"/>
    <x v="0"/>
  </r>
  <r>
    <x v="0"/>
    <s v="88.0.4324.150"/>
    <x v="1"/>
    <s v="1440x900"/>
    <n v="1"/>
    <n v="0"/>
    <n v="0"/>
    <n v="17.003"/>
    <n v="0"/>
    <s v="15:19:52:922: Load;15:19:54:321: Accept;15:19:59:24: Screen1;15:19:59:206: Load;15:20:3:704: Load;15:20:5:616: Screen3;15:20:5:853: Load;"/>
    <n v="1983"/>
    <n v="1"/>
    <n v="5"/>
    <n v="1"/>
    <s v=""/>
    <n v="360"/>
    <s v="high_highthreat"/>
    <s v="https://privacy-bits.org/4/1_high_saliency_high_threat.html"/>
    <s v="0"/>
    <x v="0"/>
  </r>
  <r>
    <x v="0"/>
    <s v="88.0.4324.150"/>
    <x v="0"/>
    <s v="1366x768"/>
    <n v="1"/>
    <n v="11.635"/>
    <n v="25.553000000000001"/>
    <n v="31.863"/>
    <n v="19"/>
    <s v="15:19:38:645: Load;15:19:46:488: Decline;15:19:52:894: Screen1;15:19:53:117: Load;15:20:5:566: Load;"/>
    <n v="1979"/>
    <n v="2"/>
    <n v="4"/>
    <n v="1"/>
    <s v=""/>
    <n v="440"/>
    <s v="high_dummythreat"/>
    <s v="https://privacy-bits.org/4/1_high_saliency_dummy_threat.html"/>
    <s v="0"/>
    <x v="0"/>
  </r>
  <r>
    <x v="3"/>
    <s v="14.0.1"/>
    <x v="1"/>
    <s v="1440x900"/>
    <n v="1"/>
    <n v="0"/>
    <n v="0"/>
    <n v="19.66"/>
    <n v="0"/>
    <s v="15:21:49:471: Load;15:21:53:61: Accept;15:21:56:359: Screen1;15:21:56:585: Load;15:22:3:83: Load;15:22:5:193: Screen3;15:22:5:273: Load;"/>
    <n v="2001"/>
    <n v="2"/>
    <n v="4"/>
    <n v="1"/>
    <s v=""/>
    <n v="292"/>
    <s v="high_highthreat"/>
    <s v="https://privacy-bits.org/4/1_high_saliency_high_threat.html"/>
    <s v="0"/>
    <x v="0"/>
  </r>
  <r>
    <x v="3"/>
    <s v="14.0.3"/>
    <x v="1"/>
    <s v="1440x900"/>
    <n v="1"/>
    <n v="0"/>
    <n v="0"/>
    <n v="10.169"/>
    <n v="0"/>
    <s v="15:22:54:154: Load;15:22:55:977: Accept;15:22:58:7: Load;15:23:0:614: Load;15:23:1:976: Screen3;15:23:2:33: Load;"/>
    <n v="1992"/>
    <n v="1"/>
    <n v="5"/>
    <n v="1"/>
    <s v=""/>
    <n v="186"/>
    <s v="low_highthreat"/>
    <s v="https://privacy-bits.org/4/1_low_saliency_high_threat.html"/>
    <s v="0"/>
    <x v="0"/>
  </r>
  <r>
    <x v="4"/>
    <s v="73.0.3856.344"/>
    <x v="0"/>
    <s v="1179x662"/>
    <n v="1"/>
    <n v="0"/>
    <n v="0"/>
    <n v="13.034000000000001"/>
    <n v="0"/>
    <s v="15:19:37:415: Load;15:19:39:547: Accept;15:19:41:464: Load;15:19:45:246: Load;15:19:47:194: Screen3;15:19:47:264: Load;"/>
    <n v="2001"/>
    <n v="1"/>
    <n v="3"/>
    <n v="1"/>
    <s v=""/>
    <n v="245"/>
    <s v="control"/>
    <s v="https://privacy-bits.org/4/1_control.html"/>
    <s v="0"/>
    <x v="0"/>
  </r>
  <r>
    <x v="0"/>
    <s v="88.0.4324.150"/>
    <x v="0"/>
    <s v="1280x720"/>
    <n v="1"/>
    <n v="0"/>
    <n v="0"/>
    <n v="44.750999999999998"/>
    <n v="0"/>
    <s v="15:21:42:809: Load;15:22:10:322: Screen1;15:22:10:789: Load;15:22:15:945: Screen2no;15:22:16:137: Load;15:22:21:106: Screen3;15:22:21:283: Load;"/>
    <n v="2000"/>
    <n v="2"/>
    <n v="3"/>
    <n v="94"/>
    <s v=""/>
    <n v="319"/>
    <s v="high_highthreat"/>
    <s v="https://privacy-bits.org/4/1_high_saliency_high_threat.html"/>
    <s v="1"/>
    <x v="0"/>
  </r>
  <r>
    <x v="0"/>
    <s v="88.0.4324.150"/>
    <x v="0"/>
    <s v="1920x1080"/>
    <n v="1"/>
    <n v="0"/>
    <n v="0"/>
    <n v="23.916"/>
    <n v="0"/>
    <s v="15:22:12:688: Load;15:22:21:619: Decline;15:22:25:915: Screen1;15:22:26:28: Load;15:22:32:350: Load;15:22:34:268: Screen3;15:22:34:359: Load;"/>
    <n v="1995"/>
    <n v="2"/>
    <n v="4"/>
    <n v="1"/>
    <s v=""/>
    <n v="270"/>
    <s v="high_highthreat"/>
    <s v="https://privacy-bits.org/4/1_high_saliency_high_threat.html"/>
    <s v="0"/>
    <x v="0"/>
  </r>
  <r>
    <x v="1"/>
    <s v="88.0.705.63"/>
    <x v="0"/>
    <s v="1366x768"/>
    <n v="1"/>
    <n v="14.369"/>
    <n v="14.369"/>
    <n v="31.998999999999999"/>
    <n v="1"/>
    <s v="15:21:47:882: Load;15:21:51:799: Decline;"/>
    <n v="1994"/>
    <n v="2"/>
    <n v="4"/>
    <n v="1"/>
    <s v="I would suggest you don't use a sex toy site for research purposes as I almost left the study due to it."/>
    <n v="334"/>
    <s v="low_highthreat"/>
    <s v="https://privacy-bits.org/4/1_low_saliency_high_threat.html"/>
    <s v="0"/>
    <x v="0"/>
  </r>
  <r>
    <x v="0"/>
    <s v="88.0.4324.146"/>
    <x v="0"/>
    <s v="1536x864"/>
    <n v="1"/>
    <n v="0"/>
    <n v="0"/>
    <n v="14.867000000000001"/>
    <n v="0"/>
    <s v="15:20:24:249: Load;15:20:26:998: Accept;15:20:29:740: Screen1;15:20:30:16: Load;15:20:32:505: Screen2yes;15:20:32:647: Load;15:20:35:566: Screen3;15:20:35:775: Load;"/>
    <n v="1994"/>
    <n v="2"/>
    <n v="4"/>
    <n v="1"/>
    <s v="It all went smoothly!"/>
    <n v="416"/>
    <s v="control"/>
    <s v="https://privacy-bits.org/4/1_control.html"/>
    <s v="0"/>
    <x v="0"/>
  </r>
  <r>
    <x v="0"/>
    <s v="88.0.4324.146"/>
    <x v="0"/>
    <s v="1280x1024"/>
    <n v="1"/>
    <n v="0"/>
    <n v="0"/>
    <n v="14.061999999999999"/>
    <n v="0"/>
    <s v="15:23:21:656: Load;15:23:26:739: Accept;15:23:28:320: Screen1;15:23:28:434: Load;15:23:32:202: Screen2yes;15:23:32:304: Load;15:23:33:856: Screen3;15:23:33:942: Load;"/>
    <n v="1974"/>
    <n v="1"/>
    <n v="3"/>
    <n v="1"/>
    <s v=""/>
    <n v="201"/>
    <s v="high_highthreat"/>
    <s v="https://privacy-bits.org/4/1_high_saliency_high_threat.html"/>
    <s v="0"/>
    <x v="0"/>
  </r>
  <r>
    <x v="0"/>
    <s v="88.0.4324.146"/>
    <x v="0"/>
    <s v="1366x768"/>
    <n v="1"/>
    <n v="7.8739999999999997"/>
    <n v="26.949000000000002"/>
    <n v="29.192"/>
    <n v="2"/>
    <s v="15:23:1:782: Load;15:23:5:382: Accept;15:23:10:93: Screen1;15:23:10:323: Load;15:23:16:219: Screen2yes;15:23:16:420: Load;15:23:19:658: Screen3;15:23:19:757: Load;"/>
    <n v="1987"/>
    <n v="2"/>
    <n v="4"/>
    <n v="1"/>
    <s v=""/>
    <n v="371"/>
    <s v="low_dummythreat"/>
    <s v="https://privacy-bits.org/4/1_low_saliency_dummy_threat.html"/>
    <s v="0"/>
    <x v="0"/>
  </r>
  <r>
    <x v="0"/>
    <s v="88.0.4324.96"/>
    <x v="1"/>
    <s v="1440x900"/>
    <n v="1"/>
    <n v="0"/>
    <n v="0"/>
    <n v="21.204999999999998"/>
    <n v="0"/>
    <s v="15:21:29:239: Load;15:21:41:791: Accept;15:21:43:905: Screen1;15:21:44:22: Load;15:21:47:139: Load;15:21:48:125: Screen3;15:21:48:202: Load;"/>
    <n v="1990"/>
    <n v="2"/>
    <n v="4"/>
    <n v="1"/>
    <s v=""/>
    <n v="320"/>
    <s v="low_dummythreat"/>
    <s v="https://privacy-bits.org/4/1_low_saliency_dummy_threat.html"/>
    <s v="0"/>
    <x v="0"/>
  </r>
  <r>
    <x v="2"/>
    <s v="85.0"/>
    <x v="0"/>
    <s v="1920x1080"/>
    <n v="1"/>
    <n v="0"/>
    <n v="0"/>
    <n v="20.513999999999999"/>
    <n v="0"/>
    <s v="15:20:20:102: Load;15:20:21:974: Accept;15:20:27:380: Screen1;15:20:27:676: Load;15:20:33:886: Screen2yes;15:20:34:100: Load;15:20:35:926: Screen3;15:20:36:71: Load;"/>
    <n v="1986"/>
    <n v="1"/>
    <n v="5"/>
    <n v="1"/>
    <s v="N/A"/>
    <n v="415"/>
    <s v="control"/>
    <s v="https://privacy-bits.org/4/1_control.html"/>
    <s v="0"/>
    <x v="0"/>
  </r>
  <r>
    <x v="0"/>
    <s v="87.0.4280.141"/>
    <x v="1"/>
    <s v="1280x800"/>
    <n v="1"/>
    <n v="0"/>
    <n v="0"/>
    <n v="18.3"/>
    <n v="0"/>
    <s v="15:20:19:683: Load;15:20:22:747: Accept;15:20:25:523: Load;15:20:28:159: Load;15:20:29:888: Screen3;15:20:29:964: Load;"/>
    <n v="1997"/>
    <n v="2"/>
    <n v="4"/>
    <n v="1"/>
    <s v=""/>
    <n v="414"/>
    <s v="control"/>
    <s v="https://privacy-bits.org/4/1_control.html"/>
    <s v="0"/>
    <x v="0"/>
  </r>
  <r>
    <x v="0"/>
    <s v="70.0.3538.110"/>
    <x v="0"/>
    <s v="1536x864"/>
    <n v="1"/>
    <n v="0"/>
    <n v="0"/>
    <n v="33.909999999999997"/>
    <n v="0"/>
    <s v="15:22:12:546: Load;15:22:24:415: Screen1;15:22:24:566: Load;15:22:33:694: Screen2no;15:22:33:822: Load;15:22:42:421: Screen3;15:22:42:541: Load;"/>
    <n v="1986"/>
    <n v="2"/>
    <n v="4"/>
    <n v="1"/>
    <s v=""/>
    <n v="304"/>
    <s v="low_highthreat"/>
    <s v="https://privacy-bits.org/4/1_low_saliency_high_threat.html"/>
    <s v="0"/>
    <x v="0"/>
  </r>
  <r>
    <x v="0"/>
    <s v="88.0.4324.146"/>
    <x v="0"/>
    <s v="1366x768"/>
    <n v="1"/>
    <n v="0"/>
    <n v="0"/>
    <n v="29.149000000000001"/>
    <n v="0"/>
    <s v="15:22:50:198: Load;15:22:56:862: Decline;15:23:2:391: Screen1;15:23:2:792: Load;15:23:13:547: Screen2no;15:23:13:918: Load;15:23:16:398: Screen3;15:23:16:559: Load;"/>
    <n v="1990"/>
    <n v="2"/>
    <n v="1"/>
    <n v="1"/>
    <s v=""/>
    <n v="269"/>
    <s v="high_dummythreat"/>
    <s v="https://privacy-bits.org/4/1_high_saliency_dummy_threat.html"/>
    <s v="0"/>
    <x v="0"/>
  </r>
  <r>
    <x v="0"/>
    <s v="88.0.4324.146"/>
    <x v="1"/>
    <s v="1920x1080"/>
    <n v="1"/>
    <n v="0"/>
    <n v="0"/>
    <n v="17.359000000000002"/>
    <n v="0"/>
    <s v="15:22:55:318: Load;15:23:0:309: Decline;15:23:4:406: Screen1;15:23:4:565: Load;15:23:8:74: Screen2no;15:23:8:180: Load;15:23:9:726: Screen3;15:23:9:802: Load;"/>
    <n v="1988"/>
    <n v="1"/>
    <n v="4"/>
    <n v="1"/>
    <s v=""/>
    <n v="260"/>
    <s v="high_highthreat"/>
    <s v="https://privacy-bits.org/4/1_high_saliency_high_threat.html"/>
    <s v="0"/>
    <x v="0"/>
  </r>
  <r>
    <x v="0"/>
    <s v="86.0.4240.111"/>
    <x v="3"/>
    <s v="1920x1080"/>
    <n v="1"/>
    <n v="0"/>
    <n v="0"/>
    <n v="8.4860000000000007"/>
    <n v="0"/>
    <s v="15:24:18:799: Load;15:24:20:612: Accept;15:24:22:51: Screen1;15:24:22:143: Load;15:24:24:155: Load;15:24:25:563: Screen3;15:24:25:622: Load;"/>
    <n v="1994"/>
    <n v="2"/>
    <n v="4"/>
    <n v="1"/>
    <s v=""/>
    <n v="184"/>
    <s v="control"/>
    <s v="https://privacy-bits.org/4/1_control.html"/>
    <s v="0"/>
    <x v="0"/>
  </r>
  <r>
    <x v="0"/>
    <s v="88.0.4324.152"/>
    <x v="3"/>
    <s v="1366x768"/>
    <n v="1"/>
    <n v="10.596"/>
    <n v="25.282"/>
    <n v="26.199000000000002"/>
    <n v="2"/>
    <s v="15:22:5:415: Load;15:22:16:348: Screen1;15:22:16:695: Load;15:22:21:263: Screen2no;15:22:21:557: Load;15:22:24:340: Screen3;15:22:24:584: Load;"/>
    <n v="1997"/>
    <n v="2"/>
    <n v="2"/>
    <n v="1"/>
    <s v=""/>
    <n v="334"/>
    <s v="low_dummythreat"/>
    <s v="https://privacy-bits.org/4/1_low_saliency_dummy_threat.html"/>
    <s v="0"/>
    <x v="0"/>
  </r>
  <r>
    <x v="0"/>
    <s v="88.0.4324.146"/>
    <x v="1"/>
    <s v="1440x900"/>
    <n v="1"/>
    <n v="0"/>
    <n v="0"/>
    <n v="27.728000000000002"/>
    <n v="0"/>
    <s v="15:23:36:329: Load;15:23:46:424: Accept;15:23:50:177: Screen1;15:23:50:478: Load;15:23:55:230: Screen2no;15:23:55:422: Load;15:23:57:293: Screen3;15:23:57:480: Load;"/>
    <n v="1988"/>
    <n v="2"/>
    <n v="4"/>
    <n v="1"/>
    <s v="none"/>
    <n v="258"/>
    <s v="high_highthreat"/>
    <s v="https://privacy-bits.org/4/1_high_saliency_high_threat.html"/>
    <s v="0"/>
    <x v="0"/>
  </r>
  <r>
    <x v="0"/>
    <s v="88.0.4324.150"/>
    <x v="0"/>
    <s v="1536x864"/>
    <n v="1"/>
    <n v="0"/>
    <n v="0"/>
    <n v="33.406999999999996"/>
    <n v="0"/>
    <s v="15:23:43:827: Load;15:23:55:893: Decline;15:24:7:343: Screen1;15:24:7:461: Load;"/>
    <n v="1980"/>
    <n v="1"/>
    <n v="4"/>
    <n v="1"/>
    <s v=""/>
    <n v="280"/>
    <s v="high_highthreat"/>
    <s v="https://privacy-bits.org/4/1_high_saliency_high_threat.html"/>
    <s v="0"/>
    <x v="0"/>
  </r>
  <r>
    <x v="0"/>
    <s v="88.0.4324.146"/>
    <x v="1"/>
    <s v="1440x900"/>
    <n v="1"/>
    <n v="0"/>
    <n v="0"/>
    <n v="13.117000000000001"/>
    <n v="0"/>
    <s v="15:23:33:841: Load;15:23:35:483: Accept;15:23:36:713: Screen1;15:23:36:866: Load;15:23:40:825: Screen2yes;15:23:40:901: Load;15:23:42:436: Screen3;15:23:42:504: Load;"/>
    <n v="2002"/>
    <n v="2"/>
    <n v="4"/>
    <n v="1"/>
    <s v=""/>
    <n v="287"/>
    <s v="low_highthreat"/>
    <s v="https://privacy-bits.org/4/1_low_saliency_high_threat.html"/>
    <s v="0"/>
    <x v="0"/>
  </r>
  <r>
    <x v="0"/>
    <s v="88.0.4324.104"/>
    <x v="0"/>
    <s v="1920x1080"/>
    <n v="1"/>
    <n v="0"/>
    <n v="0"/>
    <n v="31.684000000000001"/>
    <n v="0"/>
    <s v="15:24:56:516: Load;15:25:5:448: Decline;15:25:9:156: Load;15:25:16:130: Screen2no;15:25:16:419: Load;15:25:19:429: Load;"/>
    <n v="1988"/>
    <n v="1"/>
    <n v="3"/>
    <n v="1"/>
    <s v=""/>
    <n v="362"/>
    <s v="low_highthreat"/>
    <s v="https://privacy-bits.org/4/1_low_saliency_high_threat.html"/>
    <s v="0"/>
    <x v="0"/>
  </r>
  <r>
    <x v="2"/>
    <s v="85.0"/>
    <x v="0"/>
    <s v="1536x864"/>
    <n v="1"/>
    <n v="5.2889999999999997"/>
    <n v="16.414000000000001"/>
    <n v="17.097999999999999"/>
    <n v="2"/>
    <s v="15:22:50:254: Load;15:22:52:298: Accept;15:22:55:544: Load;15:22:59:815: Screen2yes;15:23:0:137: Load;15:23:1:254: Screen3;15:23:1:635: Load;"/>
    <n v="2000"/>
    <n v="1"/>
    <n v="3"/>
    <n v="1"/>
    <s v=""/>
    <n v="390"/>
    <s v="control"/>
    <s v="https://privacy-bits.org/4/1_control.html"/>
    <s v="0"/>
    <x v="0"/>
  </r>
  <r>
    <x v="0"/>
    <s v="88.0.4324.150"/>
    <x v="3"/>
    <s v="1366x768"/>
    <n v="1"/>
    <n v="13.217000000000001"/>
    <n v="33.201999999999998"/>
    <n v="34.438000000000002"/>
    <n v="6"/>
    <s v="15:24:47:480: Load;15:25:6:812: Screen1;15:25:7:73: Load;15:25:14:911: Load;15:25:17:620: Load;"/>
    <n v="1978"/>
    <n v="2"/>
    <n v="4"/>
    <n v="1"/>
    <s v=""/>
    <n v="631"/>
    <s v="high_dummythreat"/>
    <s v="https://privacy-bits.org/4/1_high_saliency_dummy_threat.html"/>
    <s v="0"/>
    <x v="0"/>
  </r>
  <r>
    <x v="2"/>
    <s v="85.0"/>
    <x v="1"/>
    <s v="1440x900"/>
    <n v="1"/>
    <n v="0"/>
    <n v="0"/>
    <n v="22.824999999999999"/>
    <n v="0"/>
    <s v="15:21:55:184: Load;15:21:58:537: Decline;15:22:0:145: Screen1;15:22:0:346: Load;15:22:9:411: Load;15:22:10:800: Screen3;15:22:11:46: Load;"/>
    <n v="1999"/>
    <n v="2"/>
    <n v="4"/>
    <n v="1"/>
    <s v=""/>
    <n v="456"/>
    <s v="low_dummythreat"/>
    <s v="https://privacy-bits.org/4/1_low_saliency_dummy_threat.html"/>
    <s v="0"/>
    <x v="0"/>
  </r>
  <r>
    <x v="3"/>
    <s v="14.0.2"/>
    <x v="1"/>
    <s v="1440x900"/>
    <n v="1"/>
    <n v="0"/>
    <n v="0"/>
    <n v="17.786000000000001"/>
    <n v="0"/>
    <s v="15:24:26:162: Load;15:24:32:420: Decline;15:24:34:384: Screen1;15:24:34:600: Load;15:24:39:822: Screen2yes;15:24:40:15: Load;15:24:41:278: Screen3;15:24:41:337: Load;"/>
    <n v="1992"/>
    <n v="2"/>
    <n v="2"/>
    <n v="1"/>
    <s v="thankyou"/>
    <n v="271"/>
    <s v="high_highthreat"/>
    <s v="https://privacy-bits.org/4/1_high_saliency_high_threat.html"/>
    <s v="0"/>
    <x v="0"/>
  </r>
  <r>
    <x v="0"/>
    <s v="88.0.4324.150"/>
    <x v="0"/>
    <s v="1920x1080"/>
    <n v="1"/>
    <n v="0"/>
    <n v="0"/>
    <n v="9.2439999999999998"/>
    <n v="0"/>
    <s v="15:25:33:481: Load;15:25:35:287: Accept;15:25:37:502: Screen1;15:25:37:632: Load;15:25:39:646: Screen2yes;15:25:39:760: Load;15:25:40:974: Screen3;15:25:41:94: Load;"/>
    <n v="1996"/>
    <n v="1"/>
    <n v="3"/>
    <n v="1"/>
    <s v=""/>
    <n v="290"/>
    <s v="low_dummythreat"/>
    <s v="https://privacy-bits.org/4/1_low_saliency_dummy_threat.html"/>
    <s v="0"/>
    <x v="0"/>
  </r>
  <r>
    <x v="2"/>
    <s v="85.0"/>
    <x v="0"/>
    <s v="1280x720"/>
    <n v="1"/>
    <n v="0"/>
    <n v="0"/>
    <n v="42.368000000000002"/>
    <n v="0"/>
    <s v="15:23:28:750: Load;15:23:43:565: Decline;15:23:48:668: Load;15:23:55:715: Load;15:23:58:786: Screen3;15:23:59:200: Load;"/>
    <n v="1990"/>
    <n v="1"/>
    <n v="4"/>
    <n v="1"/>
    <s v=""/>
    <n v="354"/>
    <s v="low_dummythreat"/>
    <s v="https://privacy-bits.org/4/1_low_saliency_dummy_threat.html"/>
    <s v="0"/>
    <x v="0"/>
  </r>
  <r>
    <x v="0"/>
    <s v="88.0.4324.146"/>
    <x v="0"/>
    <s v="1920x1080"/>
    <n v="1"/>
    <n v="0"/>
    <n v="0"/>
    <n v="23.562000000000001"/>
    <n v="0"/>
    <s v="15:23:18:252: Load;15:23:28:133: Decline;15:23:30:914: Screen1;15:23:31:222: Load;15:23:36:502: Screen2yes;15:23:36:846: Load;15:23:38:58: Screen3;15:23:38:324: Load;"/>
    <n v="1979"/>
    <n v="1"/>
    <n v="5"/>
    <n v="1"/>
    <s v=""/>
    <n v="328"/>
    <s v="high_highthreat"/>
    <s v="https://privacy-bits.org/4/1_high_saliency_high_threat.html"/>
    <s v="0"/>
    <x v="0"/>
  </r>
  <r>
    <x v="0"/>
    <s v="88.0.4324.150"/>
    <x v="0"/>
    <s v="1920x1080"/>
    <n v="1"/>
    <n v="0"/>
    <n v="0"/>
    <n v="24.571999999999999"/>
    <n v="0"/>
    <s v="15:24:17:293: Load;15:24:20:571: Accept;15:24:23:359: Screen1;15:24:23:546: Load;15:24:27:137: Screen2no;15:24:27:282: Load;15:24:29:595: Screen3;15:24:29:742: Load;"/>
    <n v="1975"/>
    <n v="1"/>
    <n v="4"/>
    <n v="1"/>
    <s v=""/>
    <n v="269"/>
    <s v="low_dummythreat"/>
    <s v="https://privacy-bits.org/4/1_low_saliency_dummy_threat.html"/>
    <s v="0"/>
    <x v="0"/>
  </r>
  <r>
    <x v="0"/>
    <s v="85.0.4183.121"/>
    <x v="1"/>
    <s v="1280x800"/>
    <n v="1"/>
    <n v="0"/>
    <n v="0"/>
    <n v="14.106"/>
    <n v="0"/>
    <s v="15:24:38:994: Load;15:24:40:874: Accept;15:24:43:811: Screen1;15:24:43:927: Load;15:24:47:207: Load;15:24:48:676: Screen3;15:24:48:759: Load;"/>
    <n v="2000"/>
    <n v="2"/>
    <n v="3"/>
    <n v="1"/>
    <s v=""/>
    <n v="242"/>
    <s v="control"/>
    <s v="https://privacy-bits.org/4/1_control.html"/>
    <s v="0"/>
    <x v="0"/>
  </r>
  <r>
    <x v="0"/>
    <s v="88.0.4324.146"/>
    <x v="0"/>
    <s v="1368x912"/>
    <n v="1"/>
    <n v="0"/>
    <n v="0"/>
    <n v="18.841999999999999"/>
    <n v="0"/>
    <s v="15:24:54:888: Load;15:24:59:999: Decline;15:25:2:845: Screen1;15:25:3:142: Load;15:25:6:522: Screen2no;15:25:6:812: Load;15:25:8:683: Screen3;15:25:8:936: Load;"/>
    <n v="2001"/>
    <n v="2"/>
    <n v="3"/>
    <n v="1"/>
    <s v=""/>
    <n v="254"/>
    <s v="low_highthreat"/>
    <s v="https://privacy-bits.org/4/1_low_saliency_high_threat.html"/>
    <s v="0"/>
    <x v="0"/>
  </r>
  <r>
    <x v="0"/>
    <s v="88.0.4324.146"/>
    <x v="0"/>
    <s v="1280x720"/>
    <n v="1"/>
    <n v="0"/>
    <n v="0"/>
    <n v="36.597000000000001"/>
    <n v="0"/>
    <s v="15:24:7:964: Load;15:24:11:50: Accept;15:24:14:444: Screen1;15:24:14:539: Load;15:24:18:762: Screen2yes;15:24:18:834: Load;15:24:22:95: Load;"/>
    <n v="1992"/>
    <n v="2"/>
    <n v="5"/>
    <n v="1"/>
    <s v="No"/>
    <n v="280"/>
    <s v="control"/>
    <s v="https://privacy-bits.org/4/1_control.html"/>
    <s v="0"/>
    <x v="0"/>
  </r>
  <r>
    <x v="0"/>
    <s v="88.0.4324.146"/>
    <x v="0"/>
    <s v="1366x768"/>
    <n v="1"/>
    <n v="10.512"/>
    <n v="30.815999999999999"/>
    <n v="32.119999999999997"/>
    <n v="4"/>
    <s v="15:24:19:338: Load;15:24:26:343: Decline;15:24:31:177: Screen1;15:24:31:336: Load;15:24:35:455: Load;15:24:37:745: Load;"/>
    <n v="1998"/>
    <n v="2"/>
    <n v="4"/>
    <n v="1"/>
    <s v=""/>
    <n v="300"/>
    <s v="low_highthreat"/>
    <s v="https://privacy-bits.org/4/1_low_saliency_high_threat.html"/>
    <s v="0"/>
    <x v="0"/>
  </r>
  <r>
    <x v="0"/>
    <s v="88.0.4324.96"/>
    <x v="1"/>
    <s v="1440x900"/>
    <n v="1"/>
    <n v="0"/>
    <n v="0"/>
    <n v="41.844000000000001"/>
    <n v="0"/>
    <s v="15:22:13:806: Load;undefined: undefined;15:22:25:197: Decline;15:22:31:581: Screen1;15:22:31:970: Load;undefined: undefined;15:22:46:262: Screen2no;15:22:46:429: Load;undefined: undefined;15:22:51:279: Screen3;15:22:51:366: Load;undefined: undefined;"/>
    <n v="1972"/>
    <n v="2"/>
    <n v="5"/>
    <n v="1"/>
    <s v=""/>
    <n v="428"/>
    <s v="low_dummythreat"/>
    <s v="https://privacy-bits.org/4/1_low_saliency_dummy_threat.html"/>
    <s v="0"/>
    <x v="0"/>
  </r>
  <r>
    <x v="0"/>
    <s v="88.0.4324.146"/>
    <x v="0"/>
    <s v="1920x1080"/>
    <n v="1"/>
    <n v="0"/>
    <n v="0"/>
    <n v="9.2439999999999998"/>
    <n v="0"/>
    <s v="15:23:20:925: Load;15:23:22:547: Accept;15:23:23:641: Screen1;15:23:23:739: Load;15:23:26:736: Screen2yes;15:23:26:801: Load;15:23:27:761: Screen3;15:23:27:827: Load;"/>
    <n v="1987"/>
    <n v="2"/>
    <n v="4"/>
    <n v="1"/>
    <s v=""/>
    <n v="325"/>
    <s v="low_highthreat"/>
    <s v="https://privacy-bits.org/4/1_low_saliency_high_threat.html"/>
    <s v="0"/>
    <x v="0"/>
  </r>
  <r>
    <x v="0"/>
    <s v="88.0.4324.150"/>
    <x v="1"/>
    <s v="1280x800"/>
    <n v="1"/>
    <n v="0"/>
    <n v="0"/>
    <n v="21.292999999999999"/>
    <n v="0"/>
    <s v="15:24:52:913: Load;15:24:56:675: Decline;15:25:5:616: Screen1;15:25:5:882: Load;15:25:9:852: Screen2no;15:25:10:71: Load;15:25:11:423: Screen3;15:25:11:564: Load;"/>
    <n v="1999"/>
    <n v="2"/>
    <n v="4"/>
    <n v="1"/>
    <s v=""/>
    <n v="275"/>
    <s v="high_dummythreat"/>
    <s v="https://privacy-bits.org/4/1_high_saliency_dummy_threat.html"/>
    <s v="0"/>
    <x v="0"/>
  </r>
  <r>
    <x v="3"/>
    <s v="11.1.2"/>
    <x v="1"/>
    <s v="1440x900"/>
    <n v="1"/>
    <n v="0"/>
    <n v="0"/>
    <n v="20.372"/>
    <n v="0"/>
    <s v="15:24:55:919: Load;15:24:59:709: Screen1;15:24:59:821: Load;15:25:4:839: Screen2no;15:25:4:975: Load;15:25:11:773: Screen3;15:25:11:892: Load;"/>
    <n v="1987"/>
    <n v="2"/>
    <n v="6"/>
    <n v="1"/>
    <s v="no"/>
    <n v="263"/>
    <s v="low_highthreat"/>
    <s v="https://privacy-bits.org/4/1_low_saliency_high_threat.html"/>
    <s v="0"/>
    <x v="0"/>
  </r>
  <r>
    <x v="0"/>
    <s v="88.0.4324.146"/>
    <x v="0"/>
    <s v="1366x768"/>
    <n v="1"/>
    <n v="5.3949999999999996"/>
    <n v="5.3949999999999996"/>
    <n v="33.767000000000003"/>
    <n v="1"/>
    <s v="15:25:49:766: Load;15:25:51:695: Accept;"/>
    <n v="1982"/>
    <n v="1"/>
    <n v="4"/>
    <n v="1"/>
    <s v=""/>
    <n v="198"/>
    <s v="control"/>
    <s v="https://privacy-bits.org/4/1_control.html"/>
    <s v="0"/>
    <x v="0"/>
  </r>
  <r>
    <x v="0"/>
    <s v="88.0.4324.150"/>
    <x v="0"/>
    <s v="1680x1050"/>
    <n v="1"/>
    <n v="0"/>
    <n v="0"/>
    <n v="22.573"/>
    <n v="0"/>
    <s v="15:23:35:832: Load;15:23:38:659: Decline;15:23:40:866: Screen1;15:23:40:947: Load;15:23:47:899: Screen2no;15:23:47:946: Load;15:23:51:690: Screen3;15:23:51:739: Load;"/>
    <n v="1978"/>
    <n v="1"/>
    <n v="4"/>
    <n v="1"/>
    <s v="I missed the cookie thing as its become a bit of a habit of mine to try to say no and see if I can still use the website, sorry this is why I didn't notice the information I just clicked decline "/>
    <n v="352"/>
    <s v="control"/>
    <s v="https://privacy-bits.org/4/1_control.html"/>
    <s v="0"/>
    <x v="0"/>
  </r>
  <r>
    <x v="0"/>
    <s v="88.0.4324.146"/>
    <x v="0"/>
    <s v="1280x720"/>
    <n v="1"/>
    <n v="27.044"/>
    <n v="42.417000000000002"/>
    <n v="43.234000000000002"/>
    <n v="2"/>
    <s v="15:24:3:569: Load;15:24:25:873: Decline;15:24:30:906: Screen1;15:24:31:178: Load;15:24:37:85: Load;15:24:39:179: Screen3;15:24:40:126: Load;"/>
    <n v="1981"/>
    <n v="2"/>
    <n v="4"/>
    <n v="1"/>
    <s v=""/>
    <n v="365"/>
    <s v="low_highthreat"/>
    <s v="https://privacy-bits.org/4/1_low_saliency_high_threat.html"/>
    <s v="0"/>
    <x v="0"/>
  </r>
  <r>
    <x v="0"/>
    <s v="88.0.4324.146"/>
    <x v="0"/>
    <s v="2560x1440"/>
    <n v="1"/>
    <n v="0"/>
    <n v="0"/>
    <n v="14.920999999999999"/>
    <n v="0"/>
    <s v="15:24:1:544: Load;15:24:3:467: Accept;15:24:7:192: Screen1;15:24:7:367: Load;15:24:12:47: Screen2no;15:24:12:212: Load;15:24:13:926: Screen3;15:24:14:68: Load;"/>
    <n v="1981"/>
    <n v="1"/>
    <n v="2"/>
    <n v="1"/>
    <s v=""/>
    <n v="422"/>
    <s v="low_highthreat"/>
    <s v="https://privacy-bits.org/4/1_low_saliency_high_threat.html"/>
    <s v="0"/>
    <x v="0"/>
  </r>
  <r>
    <x v="0"/>
    <s v="88.0.4324.150"/>
    <x v="6"/>
    <s v="1366x768"/>
    <n v="1"/>
    <n v="0"/>
    <n v="0"/>
    <n v="22.466999999999999"/>
    <n v="0"/>
    <s v="15:24:20:645: Load;15:24:22:791: Decline;15:24:28:982: Screen1;15:24:29:210: Load;15:24:35:891: Load;15:24:39:88: Screen3;15:24:39:189: Load;"/>
    <n v="1982"/>
    <n v="2"/>
    <n v="2"/>
    <n v="1"/>
    <s v=""/>
    <n v="324"/>
    <s v="control"/>
    <s v="https://privacy-bits.org/4/1_control.html"/>
    <s v="0"/>
    <x v="0"/>
  </r>
  <r>
    <x v="3"/>
    <s v="14.0.3"/>
    <x v="1"/>
    <s v="1440x900"/>
    <n v="1"/>
    <n v="0"/>
    <n v="0"/>
    <n v="14.821999999999999"/>
    <n v="0"/>
    <s v="15:25:3:968: Load;15:25:5:835: Accept;15:25:8:951: Screen1;15:25:9:41: Load;15:25:12:331: Screen2yes;15:25:12:397: Load;15:25:14:410: Screen3;15:25:14:472: Load;"/>
    <n v="1996"/>
    <n v="2"/>
    <n v="4"/>
    <n v="1"/>
    <s v=""/>
    <n v="261"/>
    <s v="control"/>
    <s v="https://privacy-bits.org/4/1_control.html"/>
    <s v="0"/>
    <x v="0"/>
  </r>
  <r>
    <x v="0"/>
    <s v="88.0.4324.150"/>
    <x v="0"/>
    <s v="1536x864"/>
    <n v="1"/>
    <n v="17.266999999999999"/>
    <n v="17.792999999999999"/>
    <n v="31.638000000000002"/>
    <n v="2"/>
    <s v="15:24:47:151: Load;15:24:53:569: Decline;"/>
    <n v="1984"/>
    <n v="2"/>
    <n v="4"/>
    <n v="1"/>
    <s v=""/>
    <n v="310"/>
    <s v="high_highthreat"/>
    <s v="https://privacy-bits.org/4/1_high_saliency_high_threat.html"/>
    <s v="0"/>
    <x v="0"/>
  </r>
  <r>
    <x v="2"/>
    <s v="85.0"/>
    <x v="0"/>
    <s v="1920x1080"/>
    <n v="1"/>
    <n v="0"/>
    <n v="0"/>
    <n v="27.902000000000001"/>
    <n v="0"/>
    <s v="15:20:27:265: Load;15:20:29:260: Accept;15:20:34:216: Screen1;15:20:34:518: Load;15:20:41:484: Screen2yes;15:20:41:754: Load;15:20:45:470: Screen3;15:20:45:677: Load;"/>
    <n v="1995"/>
    <n v="1"/>
    <n v="4"/>
    <n v="1"/>
    <s v="I have nothing to add. Have a nice day. (:"/>
    <n v="556"/>
    <s v="low_highthreat"/>
    <s v="https://privacy-bits.org/4/1_low_saliency_high_threat.html"/>
    <s v="0"/>
    <x v="0"/>
  </r>
  <r>
    <x v="2"/>
    <s v="86.0"/>
    <x v="0"/>
    <s v="2048x1152"/>
    <n v="1"/>
    <n v="0"/>
    <n v="0"/>
    <n v="13.127000000000001"/>
    <n v="0"/>
    <s v="15:26:7:14: Load;15:26:8:651: Accept;15:26:10:855: Screen1;15:26:11:222: Load;15:26:14:893: Load;15:26:16:123: Screen3;15:26:16:328: Load;"/>
    <n v="1984"/>
    <n v="1"/>
    <n v="5"/>
    <n v="1"/>
    <s v=""/>
    <n v="202"/>
    <s v="low_highthreat"/>
    <s v="https://privacy-bits.org/4/1_low_saliency_high_threat.html"/>
    <s v="0"/>
    <x v="0"/>
  </r>
  <r>
    <x v="0"/>
    <s v="88.0.4324.96"/>
    <x v="1"/>
    <s v="1280x800"/>
    <n v="1"/>
    <n v="0"/>
    <n v="0"/>
    <n v="21.018000000000001"/>
    <n v="0"/>
    <s v="15:24:40:478: Load;15:24:43:920: Decline;15:24:48:847: Screen1;15:24:49:199: Load;15:24:53:705: Screen2no;15:24:53:806: Load;15:24:56:820: Screen3;15:24:56:906: Load;"/>
    <n v="1988"/>
    <n v="1"/>
    <n v="5"/>
    <n v="1"/>
    <s v=""/>
    <n v="329"/>
    <s v="low_dummythreat"/>
    <s v="https://privacy-bits.org/4/1_low_saliency_dummy_threat.html"/>
    <s v="0"/>
    <x v="0"/>
  </r>
  <r>
    <x v="3"/>
    <s v="14.0.3"/>
    <x v="1"/>
    <s v="768x1024"/>
    <n v="1"/>
    <n v="23.295999999999999"/>
    <n v="23.295999999999999"/>
    <n v="32.244999999999997"/>
    <n v="1"/>
    <s v="15:24:55:646: Load;15:25:8:417: Decline;"/>
    <n v="1969"/>
    <n v="2"/>
    <n v="3"/>
    <n v="1"/>
    <s v=""/>
    <n v="284"/>
    <s v="low_dummythreat"/>
    <s v="https://privacy-bits.org/4/1_low_saliency_dummy_threat.html"/>
    <s v="0"/>
    <x v="0"/>
  </r>
  <r>
    <x v="0"/>
    <s v="87.0.4280.109"/>
    <x v="54"/>
    <s v="1366x768"/>
    <n v="1"/>
    <n v="0"/>
    <n v="0"/>
    <n v="25.625"/>
    <n v="0"/>
    <s v="15:25:20:200: Load;15:25:23:182: Accept;15:25:26:966: Screen1;15:25:27:390: Load;15:25:32:939: Screen2no;15:25:33:231: Load;15:25:37:880: Screen3;15:25:38:219: Load;"/>
    <n v="1979"/>
    <n v="2"/>
    <n v="2"/>
    <n v="1"/>
    <s v=""/>
    <n v="315"/>
    <s v="control"/>
    <s v="https://privacy-bits.org/4/1_control.html"/>
    <s v="0"/>
    <x v="0"/>
  </r>
  <r>
    <x v="0"/>
    <s v="88.0.4324.146"/>
    <x v="3"/>
    <s v="1366x768"/>
    <n v="1"/>
    <n v="0"/>
    <n v="0"/>
    <n v="33.468000000000004"/>
    <n v="0"/>
    <s v="15:26:3:626: Load;15:26:6:799: Accept;15:26:9:343: Screen1;15:26:9:535: Load;15:26:15:690: Screen2yes;15:26:15:824: Load;15:26:19:139: Load;"/>
    <n v="2002"/>
    <n v="1"/>
    <n v="3"/>
    <n v="1"/>
    <s v=""/>
    <n v="236"/>
    <s v="low_dummythreat"/>
    <s v="https://privacy-bits.org/4/1_low_saliency_dummy_threat.html"/>
    <s v="0"/>
    <x v="0"/>
  </r>
  <r>
    <x v="0"/>
    <s v="88.0.4324.150"/>
    <x v="1"/>
    <s v="1680x1050"/>
    <n v="1"/>
    <n v="0"/>
    <n v="0"/>
    <n v="44.878"/>
    <n v="0"/>
    <s v="15:22:14:223: Load;15:22:34:572: Screen1;15:22:35:26: Load;15:22:46:388: Screen2yes;15:22:46:772: Load;15:22:49:145: Screen3;15:22:49:499: Load;"/>
    <n v="1992"/>
    <n v="1"/>
    <n v="4"/>
    <n v="1"/>
    <s v="This survey has made me think more about clicking 'accept all cookies' on future sites."/>
    <n v="607"/>
    <s v="high_highthreat"/>
    <s v="https://privacy-bits.org/4/1_high_saliency_high_threat.html"/>
    <s v="0"/>
    <x v="0"/>
  </r>
  <r>
    <x v="0"/>
    <s v="88.0.4324.146"/>
    <x v="0"/>
    <s v="1366x768"/>
    <n v="1"/>
    <n v="0"/>
    <n v="0"/>
    <n v="32.104999999999997"/>
    <n v="0"/>
    <s v="15:21:57:981: Load;15:22:8:417: Accept;"/>
    <n v="1968"/>
    <n v="2"/>
    <n v="3"/>
    <n v="1"/>
    <s v=""/>
    <n v="542"/>
    <s v="high_dummythreat"/>
    <s v="https://privacy-bits.org/4/1_high_saliency_dummy_threat.html"/>
    <s v="0"/>
    <x v="0"/>
  </r>
  <r>
    <x v="0"/>
    <s v="88.0.4324.96"/>
    <x v="1"/>
    <s v="1600x1200"/>
    <n v="1"/>
    <n v="0"/>
    <n v="0"/>
    <n v="26.949000000000002"/>
    <n v="0"/>
    <s v="15:26:0:964: Load;15:26:8:111: Decline;15:26:11:547: Screen1;15:26:11:759: Load;15:26:19:59: Screen2no;15:26:19:223: Load;15:26:22:825: Screen3;15:26:22:924: Load;"/>
    <n v="1959"/>
    <n v="2"/>
    <n v="3"/>
    <n v="1"/>
    <s v=""/>
    <n v="318"/>
    <s v="high_dummythreat"/>
    <s v="https://privacy-bits.org/4/1_high_saliency_dummy_threat.html"/>
    <s v="0"/>
    <x v="0"/>
  </r>
  <r>
    <x v="0"/>
    <s v="88.0.4324.104"/>
    <x v="0"/>
    <s v="1280x720"/>
    <n v="1"/>
    <n v="0"/>
    <n v="0"/>
    <n v="17.446999999999999"/>
    <n v="0"/>
    <s v="15:27:17:489: Load;15:27:27:720: Screen1;15:27:27:969: Load;15:27:30:178: Screen2yes;15:27:30:391: Load;15:27:32:210: Screen3;15:27:32:411: Load;"/>
    <n v="1998"/>
    <n v="1"/>
    <n v="4"/>
    <n v="1"/>
    <s v=""/>
    <n v="190"/>
    <s v="high_dummythreat"/>
    <s v="https://privacy-bits.org/4/1_high_saliency_dummy_threat.html"/>
    <s v="0"/>
    <x v="0"/>
  </r>
  <r>
    <x v="0"/>
    <s v="88.0.4324.146"/>
    <x v="0"/>
    <s v="1536x864"/>
    <n v="1"/>
    <n v="9.8629999999999995"/>
    <n v="9.8629999999999995"/>
    <n v="20.204000000000001"/>
    <n v="1"/>
    <s v="15:26:25:122: Load;15:26:34:756: Screen1;15:26:34:865: Load;15:26:38:642: Screen2no;15:26:38:719: Load;15:26:40:992: Screen3;15:26:41:61: Load;"/>
    <n v="1992"/>
    <n v="2"/>
    <n v="4"/>
    <n v="94"/>
    <s v=""/>
    <n v="258"/>
    <s v="high_highthreat"/>
    <s v="https://privacy-bits.org/4/1_high_saliency_high_threat.html"/>
    <s v="1"/>
    <x v="0"/>
  </r>
  <r>
    <x v="0"/>
    <s v="88.0.4324.146"/>
    <x v="0"/>
    <s v="1366x768"/>
    <n v="1"/>
    <n v="10.295999999999999"/>
    <n v="84.960999999999999"/>
    <n v="87.100999999999999"/>
    <n v="9"/>
    <s v="15:20:2:667: Load;15:20:42:228: Decline;15:20:56:717: Screen1;15:20:57:416: Load;15:21:10:276: Load;15:21:16:78: Screen3;15:21:16:397: Load;"/>
    <n v="1965"/>
    <n v="2"/>
    <n v="3"/>
    <n v="1"/>
    <s v=""/>
    <n v="662"/>
    <s v="high_dummythreat"/>
    <s v="https://privacy-bits.org/4/1_high_saliency_dummy_threat.html"/>
    <s v="0"/>
    <x v="0"/>
  </r>
  <r>
    <x v="3"/>
    <s v="14.0.1"/>
    <x v="1"/>
    <s v="1280x800"/>
    <n v="1"/>
    <n v="0"/>
    <n v="0"/>
    <n v="13.662000000000001"/>
    <n v="0"/>
    <s v="15:27:9:543: Load;15:27:10:993: Accept;15:27:12:626: Load;15:27:18:708: Screen2yes;15:27:18:838: Load;15:27:20:211: Screen3;15:27:20:287: Load;"/>
    <n v="1981"/>
    <n v="2"/>
    <n v="5"/>
    <n v="1"/>
    <s v=""/>
    <n v="182"/>
    <s v="low_highthreat"/>
    <s v="https://privacy-bits.org/4/1_low_saliency_high_threat.html"/>
    <s v="0"/>
    <x v="0"/>
  </r>
  <r>
    <x v="0"/>
    <s v="88.0.4324.146"/>
    <x v="0"/>
    <s v="1920x1080"/>
    <n v="1"/>
    <n v="0"/>
    <n v="0"/>
    <n v="37.042999999999999"/>
    <n v="0"/>
    <s v="15:26:25:712: Load;15:26:29:749: Screen1;15:26:29:913: Load;15:26:32:18: Screen2no;15:26:32:112: Load;15:26:33:848: Screen3;15:26:33:919: Load;15:26:42:764: Load;15:26:42:859: Load;15:26:43:496: Load;15:26:43:573: Load;15:26:44:4: Load;15:26:44:81: Load;15:26:44:361: Load;15:26:44:478: Load;15:26:44:580: Load;15:26:44:709: Load;15:26:44:808: Load;15:26:44:948: Load;15:26:45:153: Load;15:26:45:335: Load;15:26:45:974: Load;15:26:46:17: Load;15:26:46:447: Load;15:26:46:497: Load;15:26:46:680: Load;15:26:46:832: Load;15:26:47:23: Load;15:26:47:229: Load;15:26:47:395: Load;15:26:47:629: Load;15:26:50:124: Load;15:26:50:201: Load;15:26:50:279: Load;15:26:50:585: Load;15:26:50:794: Load;15:26:51:108: Load;15:26:51:579: Load;15:26:51:618: Load;15:26:51:669: Load;15:26:52:46: Load;15:26:52:299: Load;15:26:52:550: Load;15:26:53:5: Load;15:26:53:63: Load;15:26:53:132: Load;15:26:53:506: Load;15:26:53:785: Load;15:26:54:199: Load;15:26:54:638: Load;15:26:54:680: Load;15:26:54:728: Load;15:26:55:92: Load;15:26:55:315: Load;15:26:55:587: Load;15:26:55:893: Load;15:26:55:965: Load;15:26:56:366: Load;15:26:56:410: Load;15:26:56:711: Load;15:26:57:285: Load;15:26:57:361: Load;15:26:57:416: Load;15:26:57:455: Load;15:26:57:811: Load;15:26:58:533: Load;15:26:58:576: Load;15:26:58:825: Load;15:26:58:867: Load;15:26:59:322: Load;15:26:59:580: Load;15:27:0:94: Load;15:27:0:129: Load;15:27:0:519: Load;15:27:0:604: Load;"/>
    <n v="1999"/>
    <n v="1"/>
    <n v="4"/>
    <n v="1"/>
    <s v=""/>
    <n v="288"/>
    <s v="low_highthreat"/>
    <s v="https://privacy-bits.org/4/1_low_saliency_high_threat.html"/>
    <s v="0"/>
    <x v="0"/>
  </r>
  <r>
    <x v="0"/>
    <s v="88.0.4324.146"/>
    <x v="0"/>
    <s v="1920x1080"/>
    <n v="1"/>
    <n v="0"/>
    <n v="0"/>
    <n v="27.204999999999998"/>
    <n v="0"/>
    <s v="15:26:22:361: Load;15:26:24:925: Accept;15:26:31:372: Screen1;15:26:31:515: Load;15:26:39:64: Screen2no;15:26:39:254: Load;15:26:44:375: Screen3;15:26:44:572: Load;"/>
    <n v="1955"/>
    <n v="1"/>
    <n v="3"/>
    <n v="1"/>
    <s v=""/>
    <n v="291"/>
    <s v="low_dummythreat"/>
    <s v="https://privacy-bits.org/4/1_low_saliency_dummy_threat.html"/>
    <s v="0"/>
    <x v="0"/>
  </r>
  <r>
    <x v="0"/>
    <s v="88.0.4324.146"/>
    <x v="0"/>
    <s v="1366x768"/>
    <n v="1"/>
    <n v="0"/>
    <n v="0"/>
    <n v="12.935"/>
    <n v="0"/>
    <s v="15:27:2:239: Load;15:27:4:914: Decline;15:27:6:558: Screen1;15:27:6:752: Load;15:27:9:717: Load;15:27:10:996: Screen3;15:27:11:127: Load;"/>
    <n v="2000"/>
    <n v="1"/>
    <n v="3"/>
    <n v="1"/>
    <s v="no - thank you"/>
    <n v="253"/>
    <s v="low_highthreat"/>
    <s v="https://privacy-bits.org/4/1_low_saliency_high_threat.html"/>
    <s v="0"/>
    <x v="0"/>
  </r>
  <r>
    <x v="0"/>
    <s v="88.0.4324.146"/>
    <x v="0"/>
    <s v="1366x768"/>
    <n v="1"/>
    <n v="6.3120000000000003"/>
    <n v="27.55"/>
    <n v="28.594000000000001"/>
    <n v="3"/>
    <s v="15:25:0:150: Load;15:25:2:774: Accept;15:25:7:320: Screen1;15:25:7:639: Load;15:25:17:107: Screen2yes;15:25:17:465: Load;15:25:19:994: Screen3;15:25:20:204: Load;"/>
    <n v="1980"/>
    <n v="1"/>
    <n v="4"/>
    <n v="1"/>
    <s v=""/>
    <n v="405"/>
    <s v="control"/>
    <s v="https://privacy-bits.org/4/1_control.html"/>
    <s v="0"/>
    <x v="0"/>
  </r>
  <r>
    <x v="2"/>
    <s v="84.0"/>
    <x v="0"/>
    <s v="1366x768"/>
    <n v="1"/>
    <n v="0"/>
    <n v="0"/>
    <n v="39.232999999999997"/>
    <n v="0"/>
    <s v="15:25:1:385: Load;15:25:17:730: Screen1;15:25:18:95: Load;15:25:31:948: Screen2no;15:25:32:227: Load;15:25:35:176: Load;"/>
    <n v="1973"/>
    <n v="1"/>
    <n v="4"/>
    <n v="1"/>
    <s v=""/>
    <n v="423"/>
    <s v="high_dummythreat"/>
    <s v="https://privacy-bits.org/4/1_high_saliency_dummy_threat.html"/>
    <s v="0"/>
    <x v="0"/>
  </r>
  <r>
    <x v="0"/>
    <s v="88.0.4324.146"/>
    <x v="0"/>
    <s v="1536x864"/>
    <n v="1"/>
    <n v="5.4189999999999996"/>
    <n v="42.725000000000001"/>
    <n v="44.356999999999999"/>
    <n v="2"/>
    <s v="15:23:3:743: Load;15:23:6:171: Accept;15:23:10:921: Screen1;15:23:11:211: Load;15:23:18:553: Screen2no;15:23:18:887: Load;15:23:24:270: Screen3;15:23:24:591: Load;"/>
    <n v="1985"/>
    <n v="2"/>
    <n v="5"/>
    <n v="1"/>
    <s v=""/>
    <n v="673"/>
    <s v="low_dummythreat"/>
    <s v="https://privacy-bits.org/4/1_low_saliency_dummy_threat.html"/>
    <s v="0"/>
    <x v="0"/>
  </r>
  <r>
    <x v="0"/>
    <s v="87.0.4280.88"/>
    <x v="0"/>
    <s v="1536x864"/>
    <n v="1"/>
    <n v="0"/>
    <n v="0"/>
    <n v="17.414000000000001"/>
    <n v="0"/>
    <s v="15:28:12:734: Load;15:28:15:482: Accept;15:28:17:681: Screen1;15:28:17:814: Load;15:28:21:110: Screen2no;15:28:21:307: Load;15:28:24:122: Screen3;15:28:24:209: Load;"/>
    <n v="1997"/>
    <n v="2"/>
    <n v="4"/>
    <n v="1"/>
    <s v=""/>
    <n v="190"/>
    <s v="control"/>
    <s v="https://privacy-bits.org/4/1_control.html"/>
    <s v="0"/>
    <x v="0"/>
  </r>
  <r>
    <x v="0"/>
    <s v="88.0.4324.146"/>
    <x v="1"/>
    <s v="1440x900"/>
    <n v="1"/>
    <n v="0"/>
    <n v="0"/>
    <n v="33.097999999999999"/>
    <n v="0"/>
    <s v="15:26:25:471: Load;15:26:38:982: Decline;15:26:42:774: Screen1;15:26:42:884: Load;15:26:48:186: Load;15:26:50:846: Screen3;15:26:50:916: Load;"/>
    <n v="1997"/>
    <n v="1"/>
    <n v="3"/>
    <n v="1"/>
    <s v=""/>
    <n v="356"/>
    <s v="high_highthreat"/>
    <s v="https://privacy-bits.org/4/1_high_saliency_high_threat.html"/>
    <s v="0"/>
    <x v="0"/>
  </r>
  <r>
    <x v="0"/>
    <s v="88.0.4324.150"/>
    <x v="0"/>
    <s v="2560x1440"/>
    <n v="1"/>
    <n v="11.500999999999999"/>
    <n v="11.500999999999999"/>
    <n v="28.041"/>
    <n v="1"/>
    <s v="15:26:53:474: Load;15:27:6:238: Decline;15:27:9:962: Screen1;15:27:10:59: Load;15:27:13:725: Screen2no;15:27:13:801: Load;15:27:15:357: Screen3;15:27:15:429: Load;"/>
    <n v="2001"/>
    <n v="2"/>
    <n v="3"/>
    <n v="1"/>
    <s v=""/>
    <n v="284"/>
    <s v="high_highthreat"/>
    <s v="https://privacy-bits.org/4/1_high_saliency_high_threat.html"/>
    <s v="0"/>
    <x v="0"/>
  </r>
  <r>
    <x v="2"/>
    <s v="79.0"/>
    <x v="1"/>
    <s v="1440x900"/>
    <n v="1"/>
    <n v="0"/>
    <n v="0"/>
    <n v="33.74"/>
    <n v="0"/>
    <s v="15:27:46:377: Load;15:27:57:506: Accept;15:28:3:973: Screen1;15:28:11:744: Load;"/>
    <n v="1992"/>
    <n v="2"/>
    <n v="6"/>
    <n v="1"/>
    <s v=""/>
    <n v="270"/>
    <s v="control"/>
    <s v="https://privacy-bits.org/4/1_control.html"/>
    <s v="0"/>
    <x v="0"/>
  </r>
  <r>
    <x v="0"/>
    <s v="88.0.4324.146"/>
    <x v="0"/>
    <s v="1600x900"/>
    <n v="1"/>
    <n v="22.588000000000001"/>
    <n v="22.588000000000001"/>
    <n v="25.353000000000002"/>
    <n v="1"/>
    <s v="15:26:47:29: Load;15:26:49:637: Accept;15:26:51:850: Screen1;15:26:52:138: Load;15:27:2:592: Screen2yes;15:27:2:961: Load;15:27:5:468: Screen3;15:27:5:733: Load;"/>
    <n v="1954"/>
    <n v="2"/>
    <n v="5"/>
    <n v="1"/>
    <s v="n/a"/>
    <n v="377"/>
    <s v="control"/>
    <s v="https://privacy-bits.org/4/1_control.html"/>
    <s v="0"/>
    <x v="0"/>
  </r>
  <r>
    <x v="0"/>
    <s v="88.0.4324.146"/>
    <x v="1"/>
    <s v="1440x900"/>
    <n v="1"/>
    <n v="0"/>
    <n v="0"/>
    <n v="25.7"/>
    <n v="0"/>
    <s v="15:27:46:878: Load;15:28:0:788: Decline;15:28:3:324: Screen1;15:28:3:545: Load;15:28:7:892: Screen2no;15:28:8:1: Load;15:28:10:126: Screen3;15:28:10:211: Load;"/>
    <n v="1999"/>
    <n v="2"/>
    <n v="3"/>
    <n v="1"/>
    <s v=""/>
    <n v="260"/>
    <s v="high_highthreat"/>
    <s v="https://privacy-bits.org/4/1_high_saliency_high_threat.html"/>
    <s v="0"/>
    <x v="0"/>
  </r>
  <r>
    <x v="3"/>
    <s v="13.1.2"/>
    <x v="1"/>
    <s v="1440x900"/>
    <n v="1"/>
    <n v="0"/>
    <n v="0"/>
    <n v="13.670999999999999"/>
    <n v="0"/>
    <s v="15:27:45:318: Load;15:27:47:86: Accept;15:27:49:551: Screen1;15:27:49:641: Load;15:27:53:223: Screen2no;15:27:53:285: Load;15:27:54:634: Screen3;15:27:54:702: Load;"/>
    <n v="1994"/>
    <n v="2"/>
    <n v="5"/>
    <n v="1"/>
    <s v=""/>
    <n v="258"/>
    <s v="low_dummythreat"/>
    <s v="https://privacy-bits.org/4/1_low_saliency_dummy_threat.html"/>
    <s v="0"/>
    <x v="0"/>
  </r>
  <r>
    <x v="0"/>
    <s v="88.0.4324.146"/>
    <x v="0"/>
    <s v="1366x768"/>
    <n v="1"/>
    <n v="11.662000000000001"/>
    <n v="26.747"/>
    <n v="27.657"/>
    <n v="2"/>
    <s v="15:27:53:583: Load;15:28:5:484: Screen1;15:28:6:140: Load;15:28:9:450: Screen2no;15:28:10:14: Load;15:28:13:166: Screen3;15:28:13:778: Load;"/>
    <n v="1983"/>
    <n v="2"/>
    <n v="5"/>
    <n v="1"/>
    <s v=""/>
    <n v="275"/>
    <s v="low_dummythreat"/>
    <s v="https://privacy-bits.org/4/1_low_saliency_dummy_threat.html"/>
    <s v="0"/>
    <x v="0"/>
  </r>
  <r>
    <x v="3"/>
    <s v="13.1.2"/>
    <x v="1"/>
    <s v="2560x1440"/>
    <n v="1"/>
    <n v="0"/>
    <n v="0"/>
    <n v="49.084000000000003"/>
    <n v="0"/>
    <s v="15:25:23:992: Load;15:25:38:499: Accept;15:25:48:274: Screen1;15:25:48:403: Load;15:26:6:589: Screen2no;15:26:6:689: Load;15:26:9:109: Screen3;15:26:9:151: Load;"/>
    <n v="1970"/>
    <n v="1"/>
    <n v="1"/>
    <n v="1"/>
    <s v=""/>
    <n v="441"/>
    <s v="high_dummythreat"/>
    <s v="https://privacy-bits.org/4/1_high_saliency_dummy_threat.html"/>
    <s v="0"/>
    <x v="0"/>
  </r>
  <r>
    <x v="0"/>
    <s v="87.0.4280.141"/>
    <x v="1"/>
    <s v="1440x900"/>
    <n v="1"/>
    <n v="0"/>
    <n v="0"/>
    <n v="23.119"/>
    <n v="0"/>
    <s v="15:27:35:455: Load;15:27:40:471: Decline;15:27:43:483: Screen1;15:27:43:642: Load;15:27:49:646: Screen2yes;15:27:49:818: Load;15:27:52:354: Screen3;15:27:52:463: Load;"/>
    <n v="1977"/>
    <n v="2"/>
    <n v="4"/>
    <n v="1"/>
    <s v=""/>
    <n v="265"/>
    <s v="high_highthreat"/>
    <s v="https://privacy-bits.org/4/1_high_saliency_high_threat.html"/>
    <s v="0"/>
    <x v="0"/>
  </r>
  <r>
    <x v="0"/>
    <s v="88.0.4324.152"/>
    <x v="0"/>
    <s v="1920x1080"/>
    <n v="1"/>
    <n v="0"/>
    <n v="0"/>
    <n v="13.71"/>
    <n v="0"/>
    <s v="15:28:20:574: Load;15:28:23:197: Decline;15:28:24:890: Screen1;15:28:25:229: Load;15:28:28:723: Screen2yes;15:28:29:78: Load;15:28:30:946: Screen3;15:28:31:222: Load;"/>
    <n v="1988"/>
    <n v="1"/>
    <n v="4"/>
    <n v="1"/>
    <s v=""/>
    <n v="205"/>
    <s v="control"/>
    <s v="https://privacy-bits.org/4/1_control.html"/>
    <s v="0"/>
    <x v="0"/>
  </r>
  <r>
    <x v="0"/>
    <s v="87.0.4280.101"/>
    <x v="1"/>
    <s v="1440x900"/>
    <n v="1"/>
    <n v="0"/>
    <n v="0"/>
    <n v="26.852"/>
    <n v="0"/>
    <s v="15:27:4:39: Load;15:27:12:927: Screen1;15:27:13:67: Load;15:27:23:864: Screen2no;15:27:24:4: Load;15:27:26:556: Screen3;15:27:26:671: Load;"/>
    <n v="2001"/>
    <n v="1"/>
    <n v="3"/>
    <n v="1"/>
    <s v=""/>
    <n v="299"/>
    <s v="control"/>
    <s v="https://privacy-bits.org/4/1_control.html"/>
    <s v="0"/>
    <x v="0"/>
  </r>
  <r>
    <x v="0"/>
    <s v="88.0.4324.104"/>
    <x v="0"/>
    <s v="1536x864"/>
    <n v="1"/>
    <n v="14.093999999999999"/>
    <n v="31.228000000000002"/>
    <n v="33.53"/>
    <n v="3"/>
    <s v="15:27:12:18: Load;15:27:21:11: Decline;15:27:34:154: Screen1;15:27:34:390: Load;15:27:39:848: Screen2no;15:27:40:145: Load;"/>
    <n v="1991"/>
    <n v="2"/>
    <n v="4"/>
    <n v="1"/>
    <s v=""/>
    <n v="364"/>
    <s v="low_dummythreat"/>
    <s v="https://privacy-bits.org/4/1_low_saliency_dummy_threat.html"/>
    <s v="0"/>
    <x v="0"/>
  </r>
  <r>
    <x v="2"/>
    <s v="85.0"/>
    <x v="1"/>
    <s v="1280x800"/>
    <n v="1"/>
    <n v="0"/>
    <n v="0"/>
    <n v="17.256"/>
    <n v="0"/>
    <s v="15:27:52:705: Load;15:27:54:934: Decline;15:27:58:477: Screen1;15:27:58:727: Load;15:28:2:671: Screen2no;15:28:2:770: Load;15:28:4:949: Screen3;15:28:5:42: Load;"/>
    <n v="1993"/>
    <n v="2"/>
    <n v="5"/>
    <n v="1"/>
    <s v=""/>
    <n v="268"/>
    <s v="control"/>
    <s v="https://privacy-bits.org/4/1_control.html"/>
    <s v="0"/>
    <x v="0"/>
  </r>
  <r>
    <x v="0"/>
    <s v="88.0.4324.146"/>
    <x v="1"/>
    <s v="1440x900"/>
    <n v="1"/>
    <n v="11.189"/>
    <n v="11.189"/>
    <n v="12.846"/>
    <n v="1"/>
    <s v="15:29:41:155: Load;15:29:43:720: Decline;15:29:45:737: Load;15:29:47:930: Screen2no;15:29:48:234: Load;15:29:49:417: Screen3;15:29:49:540: Load;"/>
    <n v="1989"/>
    <n v="2"/>
    <n v="4"/>
    <n v="1"/>
    <s v=""/>
    <n v="143"/>
    <s v="control"/>
    <s v="https://privacy-bits.org/4/1_control.html"/>
    <s v="0"/>
    <x v="0"/>
  </r>
  <r>
    <x v="2"/>
    <s v="85.0"/>
    <x v="1"/>
    <s v="1440x900"/>
    <n v="1"/>
    <n v="0"/>
    <n v="0"/>
    <n v="33.082000000000001"/>
    <n v="0"/>
    <s v="15:27:46:512: Load;15:27:58:12: Decline;15:28:4:911: Screen1;15:28:5:457: Load;15:28:10:302: Screen2yes;15:28:10:726: Load;15:28:12:37: Screen3;15:28:12:428: Load;"/>
    <n v="1999"/>
    <n v="2"/>
    <n v="3"/>
    <n v="1"/>
    <s v=""/>
    <n v="310"/>
    <s v="low_highthreat"/>
    <s v="https://privacy-bits.org/4/1_low_saliency_high_threat.html"/>
    <s v="0"/>
    <x v="0"/>
  </r>
  <r>
    <x v="3"/>
    <s v="14.0.3"/>
    <x v="1"/>
    <s v="834x1112"/>
    <n v="1"/>
    <n v="0"/>
    <n v="0"/>
    <n v="31.844999999999999"/>
    <n v="0"/>
    <s v="15:27:41:209: Load;15:27:44:820: Decline;15:27:51:549: Screen1;15:27:51:823: Load;15:28:0:33: Screen2no;15:28:0:287: Load;15:28:6:875: Screen3;15:28:7:53: Load;"/>
    <n v="1963"/>
    <n v="1"/>
    <n v="5"/>
    <n v="94"/>
    <s v=""/>
    <n v="313"/>
    <s v="control"/>
    <s v="https://privacy-bits.org/4/1_control.html"/>
    <s v="1"/>
    <x v="0"/>
  </r>
  <r>
    <x v="0"/>
    <s v="88.0.4324.146"/>
    <x v="0"/>
    <s v="1920x1200"/>
    <n v="1"/>
    <n v="0"/>
    <n v="0"/>
    <n v="27.103000000000002"/>
    <n v="0"/>
    <s v="15:26:50:901: Load;15:26:54:235: Accept;15:26:56:954: Screen1;15:26:57:67: Load;15:27:7:915: Screen2no;15:27:8:69: Load;15:27:11:570: Screen3;15:27:11:668: Load;"/>
    <n v="1973"/>
    <n v="1"/>
    <n v="4"/>
    <n v="1"/>
    <s v=""/>
    <n v="380"/>
    <s v="low_highthreat"/>
    <s v="https://privacy-bits.org/4/1_low_saliency_high_threat.html"/>
    <s v="0"/>
    <x v="0"/>
  </r>
  <r>
    <x v="1"/>
    <s v="88.0.705.63"/>
    <x v="0"/>
    <s v="1536x864"/>
    <n v="1"/>
    <n v="0"/>
    <n v="0"/>
    <n v="16.172999999999998"/>
    <n v="0"/>
    <s v="15:27:35:251: Load;15:27:39:377: Accept;15:27:41:414: Screen1;15:27:41:538: Load;15:27:44:264: Screen2yes;15:27:44:346: Load;15:27:46:963: Screen3;15:27:47:46: Load;"/>
    <n v="2003"/>
    <n v="2"/>
    <n v="2"/>
    <n v="1"/>
    <s v="Thank you!"/>
    <n v="338"/>
    <s v="control"/>
    <s v="https://privacy-bits.org/4/1_control.html"/>
    <s v="0"/>
    <x v="0"/>
  </r>
  <r>
    <x v="0"/>
    <s v="88.0.4324.146"/>
    <x v="0"/>
    <s v="1536x864"/>
    <n v="1"/>
    <n v="0"/>
    <n v="0"/>
    <n v="24.667000000000002"/>
    <n v="0"/>
    <s v="15:28:55:818: Load;15:29:3:148: Decline;15:29:4:779: Screen1;15:29:5:76: Load;15:29:15:171: Screen2no;15:29:15:337: Load;15:29:17:683: Screen3;15:29:17:784: Load;"/>
    <n v="1991"/>
    <n v="1"/>
    <n v="5"/>
    <n v="1"/>
    <s v=""/>
    <n v="251"/>
    <s v="high_highthreat"/>
    <s v="https://privacy-bits.org/4/1_high_saliency_high_threat.html"/>
    <s v="0"/>
    <x v="0"/>
  </r>
  <r>
    <x v="0"/>
    <s v="88.0.4324.150"/>
    <x v="1"/>
    <s v="1680x1050"/>
    <n v="1"/>
    <n v="0"/>
    <n v="0"/>
    <n v="20.681999999999999"/>
    <n v="0"/>
    <s v="15:27:45:993: Load;15:27:50:391: Accept;15:27:54:920: Screen1;15:27:55:39: Load;15:28:2:21: Screen2yes;15:28:2:171: Load;15:28:3:860: Screen3;15:28:3:945: Load;"/>
    <n v="1981"/>
    <n v="2"/>
    <n v="3"/>
    <n v="1"/>
    <s v=""/>
    <n v="318"/>
    <s v="control"/>
    <s v="https://privacy-bits.org/4/1_control.html"/>
    <s v="0"/>
    <x v="0"/>
  </r>
  <r>
    <x v="0"/>
    <s v="88.0.4324.146"/>
    <x v="0"/>
    <s v="1280x720"/>
    <n v="1"/>
    <n v="10.026999999999999"/>
    <n v="45.052"/>
    <n v="49.356999999999999"/>
    <n v="3"/>
    <s v="15:26:58:891: Load;15:27:1:835: Accept;15:27:10:198: Screen1;15:27:11:316: Load;15:27:24:760: Screen2yes;15:27:25:353: Load;15:27:32:94: Screen3;15:27:32:530: Load;"/>
    <n v="1992"/>
    <n v="1"/>
    <n v="4"/>
    <n v="1"/>
    <s v="NA"/>
    <n v="429"/>
    <s v="control"/>
    <s v="https://privacy-bits.org/4/1_control.html"/>
    <s v="0"/>
    <x v="0"/>
  </r>
  <r>
    <x v="0"/>
    <s v="88.0.4324.146"/>
    <x v="0"/>
    <s v="2560x1440"/>
    <n v="1"/>
    <n v="0"/>
    <n v="0"/>
    <n v="22.027000000000001"/>
    <n v="0"/>
    <s v="15:28:23:387: Load;15:28:33:464: Accept;15:28:35:507: Screen1;15:28:35:668: Load;15:28:38:195: Screen2yes;15:28:38:330: Load;15:28:40:542: Screen3;15:28:40:644: Load;"/>
    <n v="1980"/>
    <n v="1"/>
    <n v="3"/>
    <n v="1"/>
    <s v=""/>
    <n v="303"/>
    <s v="low_dummythreat"/>
    <s v="https://privacy-bits.org/4/1_low_saliency_dummy_threat.html"/>
    <s v="0"/>
    <x v="0"/>
  </r>
  <r>
    <x v="0"/>
    <s v="88.0.4324.146"/>
    <x v="0"/>
    <s v="1366x768"/>
    <n v="1"/>
    <n v="0"/>
    <n v="0"/>
    <n v="26.695"/>
    <n v="0"/>
    <s v="15:31:21:482: Load;15:31:24:642: Accept;15:31:27:283: Screen1;15:31:27:943: Load;15:31:33:319: Screen2no;15:31:34:25: Load;15:31:37:947: Screen3;15:31:38:524: Load;"/>
    <n v="1986"/>
    <n v="1"/>
    <n v="4"/>
    <n v="1"/>
    <s v=""/>
    <n v="286"/>
    <s v="low_dummythreat"/>
    <s v="https://privacy-bits.org/4/1_low_saliency_dummy_threat.html"/>
    <s v="0"/>
    <x v="0"/>
  </r>
  <r>
    <x v="0"/>
    <s v="88.0.4324.150"/>
    <x v="0"/>
    <s v="1536x864"/>
    <n v="1"/>
    <n v="0"/>
    <n v="0"/>
    <n v="19.399000000000001"/>
    <n v="0"/>
    <s v="15:27:4:846: Load;15:27:7:320: Accept;15:27:10:544: Screen1;15:27:10:632: Load;15:27:18:560: Load;15:27:20:973: Screen3;15:27:21:29: Load;"/>
    <n v="2002"/>
    <n v="1"/>
    <n v="3"/>
    <n v="96"/>
    <s v=""/>
    <n v="362"/>
    <s v="low_highthreat"/>
    <s v="https://privacy-bits.org/4/1_low_saliency_high_threat.html"/>
    <s v="1"/>
    <x v="0"/>
  </r>
  <r>
    <x v="1"/>
    <s v="88.0.705.63"/>
    <x v="0"/>
    <s v="1680x1050"/>
    <n v="1"/>
    <n v="0"/>
    <n v="0"/>
    <n v="20.504000000000001"/>
    <n v="0"/>
    <s v="15:27:54:914: Load;15:27:57:641: Decline;15:28:1:859: Screen1;15:28:2:385: Load;15:28:7:304: Screen2no;15:28:7:442: Load;15:28:12:349: Screen3;15:28:12:458: Load;"/>
    <n v="1958"/>
    <n v="1"/>
    <n v="1"/>
    <n v="1"/>
    <s v=""/>
    <n v="297"/>
    <s v="high_dummythreat"/>
    <s v="https://privacy-bits.org/4/1_high_saliency_dummy_threat.html"/>
    <s v="0"/>
    <x v="0"/>
  </r>
  <r>
    <x v="0"/>
    <s v="88.0.4324.146"/>
    <x v="0"/>
    <s v="1360x768"/>
    <n v="1"/>
    <n v="0"/>
    <n v="0"/>
    <n v="19.512"/>
    <n v="0"/>
    <s v="15:28:8:641: Load;15:28:15:714: Screen1;15:28:15:939: Load;15:28:19:778: Screen2no;15:28:19:931: Load;15:28:22:993: Screen3;15:28:23:96: Load;"/>
    <n v="1973"/>
    <n v="2"/>
    <n v="2"/>
    <n v="1"/>
    <s v=""/>
    <n v="335"/>
    <s v="control"/>
    <s v="https://privacy-bits.org/4/1_control.html"/>
    <s v="0"/>
    <x v="0"/>
  </r>
  <r>
    <x v="0"/>
    <s v="88.0.4324.146"/>
    <x v="1"/>
    <s v="1440x900"/>
    <n v="1"/>
    <n v="0"/>
    <n v="0"/>
    <n v="23.771000000000001"/>
    <n v="0"/>
    <s v="15:29:26:922: Load;15:29:28:598: Accept;15:29:32:42: Screen1;15:29:32:567: Load;15:29:42:331: Screen2no;15:29:42:687: Load;15:29:44:823: Screen3;15:29:45:123: Load;"/>
    <n v="1981"/>
    <n v="1"/>
    <n v="2"/>
    <n v="94"/>
    <s v=""/>
    <n v="232"/>
    <s v="high_dummythreat"/>
    <s v="https://privacy-bits.org/4/1_high_saliency_dummy_threat.html"/>
    <s v="1"/>
    <x v="0"/>
  </r>
  <r>
    <x v="1"/>
    <s v="88.0.705.63"/>
    <x v="0"/>
    <s v="1536x864"/>
    <n v="1"/>
    <n v="12.019"/>
    <n v="12.019"/>
    <n v="40.140999999999998"/>
    <n v="1"/>
    <s v="15:27:51:619: Load;15:28:14:816: Screen1;15:28:15:715: Load;15:28:25:676: Screen2yes;15:28:26:266: Load;"/>
    <n v="1989"/>
    <n v="2"/>
    <n v="2"/>
    <n v="1"/>
    <s v=""/>
    <n v="331"/>
    <s v="control"/>
    <s v="https://privacy-bits.org/4/1_control.html"/>
    <s v="0"/>
    <x v="0"/>
  </r>
  <r>
    <x v="0"/>
    <s v="88.0.4324.146"/>
    <x v="0"/>
    <s v="1366x768"/>
    <n v="1"/>
    <n v="5.37"/>
    <n v="21.315999999999999"/>
    <n v="22.402999999999999"/>
    <n v="2"/>
    <s v="15:26:21:24: Load;15:26:31:233: Load;15:26:35:523: Screen2yes;15:26:35:930: Load;15:26:37:589: Screen3;15:26:37:908: Load;"/>
    <n v="1993"/>
    <n v="1"/>
    <n v="4"/>
    <n v="1"/>
    <s v=""/>
    <n v="429"/>
    <s v="high_dummythreat"/>
    <s v="https://privacy-bits.org/4/1_high_saliency_dummy_threat.html"/>
    <s v="0"/>
    <x v="0"/>
  </r>
  <r>
    <x v="0"/>
    <s v="88.0.4324.146"/>
    <x v="1"/>
    <s v="1440x900"/>
    <n v="1"/>
    <n v="0"/>
    <n v="0"/>
    <n v="35.475000000000001"/>
    <n v="0"/>
    <s v="15:28:41:739: Load;15:28:48:320: Decline;15:28:52:395: Screen1;15:28:52:509: Load;15:28:55:962: Screen2no;15:28:56:36: Load;15:28:58:183: Load;"/>
    <n v="2002"/>
    <n v="2"/>
    <n v="3"/>
    <n v="1"/>
    <s v="NA"/>
    <n v="334"/>
    <s v="low_highthreat"/>
    <s v="https://privacy-bits.org/4/1_low_saliency_high_threat.html"/>
    <s v="0"/>
    <x v="0"/>
  </r>
  <r>
    <x v="0"/>
    <s v="88.0.4324.150"/>
    <x v="0"/>
    <s v="1366x768"/>
    <n v="1"/>
    <n v="9.9990000000000006"/>
    <n v="27.78"/>
    <n v="29.178000000000001"/>
    <n v="3"/>
    <s v="15:27:13:486: Load;15:27:18:631: Decline;15:27:23:919: Screen1;15:27:24:472: Load;15:27:30:627: Screen2no;15:27:31:15: Load;15:27:34:159: Screen3;15:27:34:454: Load;"/>
    <n v="1959"/>
    <n v="2"/>
    <n v="4"/>
    <n v="1"/>
    <s v="I tend to decline cookies anyway, because &quot;targetted&quot; adverts are incredibly annoying.  You search for something, you buy it, and then for months you are dogged by adverts for a thing you already bought."/>
    <n v="414"/>
    <s v="low_highthreat"/>
    <s v="https://privacy-bits.org/4/1_low_saliency_high_threat.html"/>
    <s v="0"/>
    <x v="0"/>
  </r>
  <r>
    <x v="0"/>
    <s v="88.0.4324.150"/>
    <x v="0"/>
    <s v="1680x1050"/>
    <n v="1"/>
    <n v="0"/>
    <n v="0"/>
    <n v="21.957000000000001"/>
    <n v="0"/>
    <s v="15:29:2:216: Load;15:29:4:215: Accept;15:29:5:982: Screen1;15:29:6:280: Load;15:29:8:342: Screen2yes;15:29:8:579: Load;15:29:10:54: Screen3;15:29:10:293: Load;15:29:14:226: Load;15:29:14:344: Load;15:29:15:78: Load;15:29:15:211: Load;15:29:15:529: Load;15:29:15:695: Load;15:29:15:960: Load;15:29:16:141: Load;15:29:16:329: Load;15:29:16:604: Load;15:29:16:802: Load;15:29:17:10: Load;15:29:17:227: Load;15:29:17:449: Load;15:29:17:679: Load;15:29:17:916: Load;15:29:18:303: Load;15:29:18:661: Load;15:29:20:150: Screen2no;15:29:20:401: Load;15:29:21:285: Screen3;15:29:21:368: Load;"/>
    <n v="1980"/>
    <n v="1"/>
    <n v="4"/>
    <n v="1"/>
    <s v="Very poor survey. Content on second website was not appropriate for my workplace and there was no warning. Does anyone even use Netscape Navigator in 2021? Does it even work? "/>
    <n v="276"/>
    <s v="control"/>
    <s v="https://privacy-bits.org/4/1_control.html"/>
    <s v="0"/>
    <x v="0"/>
  </r>
  <r>
    <x v="0"/>
    <s v="88.0.4324.150"/>
    <x v="0"/>
    <s v="1280x720"/>
    <n v="1"/>
    <n v="0"/>
    <n v="0"/>
    <n v="33.533000000000001"/>
    <n v="0"/>
    <s v="15:28:14:658: Load;15:28:25:17: Decline;15:28:30:680: Screen1;15:28:30:854: Load;15:28:39:431: Screen2no;15:28:39:681: Load;"/>
    <n v="1965"/>
    <n v="2"/>
    <n v="3"/>
    <n v="1"/>
    <s v="Fine thanks"/>
    <n v="357"/>
    <s v="low_dummythreat"/>
    <s v="https://privacy-bits.org/4/1_low_saliency_dummy_threat.html"/>
    <s v="0"/>
    <x v="0"/>
  </r>
  <r>
    <x v="1"/>
    <s v="18.17763"/>
    <x v="0"/>
    <s v="1536x864"/>
    <n v="1"/>
    <n v="14.935"/>
    <n v="14.935"/>
    <n v="18.408000000000001"/>
    <n v="1"/>
    <s v="15:29:34:494: Load;15:29:39:337: Decline;15:29:42:77: Load;15:29:45:753: Screen2no;15:29:46:97: Load;15:29:49:493: Screen3;15:29:49:814: Load;"/>
    <n v="1996"/>
    <n v="2"/>
    <n v="4"/>
    <n v="1"/>
    <s v=""/>
    <n v="271"/>
    <s v="high_highthreat"/>
    <s v="https://privacy-bits.org/4/1_high_saliency_high_threat.html"/>
    <s v="0"/>
    <x v="0"/>
  </r>
  <r>
    <x v="0"/>
    <s v="88.0.4324.150"/>
    <x v="0"/>
    <s v="1536x864"/>
    <n v="1"/>
    <n v="26.245999999999999"/>
    <n v="26.245999999999999"/>
    <n v="31.285"/>
    <n v="1"/>
    <s v="15:28:46:751: Load;15:28:52:852: Accept;15:28:56:648: Screen1;15:28:57:492: Load;15:29:2:790: Screen2yes;15:29:3:304: Load;15:29:6:94: Screen3;15:29:6:647: Load;"/>
    <n v="1975"/>
    <n v="2"/>
    <n v="3"/>
    <n v="1"/>
    <s v=""/>
    <n v="334"/>
    <s v="low_dummythreat"/>
    <s v="https://privacy-bits.org/4/1_low_saliency_dummy_threat.html"/>
    <s v="0"/>
    <x v="0"/>
  </r>
  <r>
    <x v="2"/>
    <s v="85.0"/>
    <x v="3"/>
    <s v="1280x1024"/>
    <n v="1"/>
    <n v="0"/>
    <n v="0"/>
    <n v="55.631999999999998"/>
    <n v="0"/>
    <s v="15:27:18:677: Load;15:27:30:668: Decline;15:27:33:976: Screen1;15:27:35:228: Load;15:27:52:235: Screen2yes;15:27:53:171: Load;15:27:57:652: Screen3;15:27:58:633: Load;"/>
    <n v="1966"/>
    <n v="1"/>
    <n v="5"/>
    <n v="1"/>
    <s v=""/>
    <n v="612"/>
    <s v="low_highthreat"/>
    <s v="https://privacy-bits.org/4/1_low_saliency_high_threat.html"/>
    <s v="0"/>
    <x v="0"/>
  </r>
  <r>
    <x v="0"/>
    <s v="88.0.4324.150"/>
    <x v="1"/>
    <s v="1440x900"/>
    <n v="1"/>
    <n v="0"/>
    <n v="0"/>
    <n v="22.585000000000001"/>
    <n v="0"/>
    <s v="15:30:29:115: Load;15:30:31:984: Accept;15:30:33:308: Screen1;15:30:33:413: Load;15:30:43:345: Screen2no;15:30:43:470: Load;15:30:46:54: Screen3;15:30:46:118: Load;"/>
    <n v="1993"/>
    <n v="2"/>
    <n v="5"/>
    <n v="1"/>
    <s v=""/>
    <n v="306"/>
    <s v="control"/>
    <s v="https://privacy-bits.org/4/1_control.html"/>
    <s v="0"/>
    <x v="0"/>
  </r>
  <r>
    <x v="2"/>
    <s v="85.0"/>
    <x v="0"/>
    <s v="1366x768"/>
    <n v="1"/>
    <n v="6.8019999999999996"/>
    <n v="8.016"/>
    <n v="23.388000000000002"/>
    <n v="4"/>
    <s v="15:27:7:102: Load;15:27:10:515: Accept;15:27:16:22: Screen1;15:27:16:544: Load;15:27:21:653: Screen2no;15:27:22:110: Load;15:27:25:424: Screen3;15:27:26:26: Load;"/>
    <n v="1960"/>
    <n v="1"/>
    <n v="5"/>
    <n v="1"/>
    <s v=""/>
    <n v="422"/>
    <s v="control"/>
    <s v="https://privacy-bits.org/4/1_control.html"/>
    <s v="0"/>
    <x v="0"/>
  </r>
  <r>
    <x v="0"/>
    <s v="88.0.4324.146"/>
    <x v="0"/>
    <s v="1920x1080"/>
    <n v="1"/>
    <n v="0"/>
    <n v="0"/>
    <n v="29.158000000000001"/>
    <n v="0"/>
    <s v="15:28:19:524: Load;15:28:28:109: Decline;15:28:32:21: Screen1;15:28:32:258: Load;15:28:39:219: Screen2yes;15:28:39:455: Load;15:28:43:129: Screen3;15:28:43:253: Load;"/>
    <n v="1974"/>
    <n v="1"/>
    <n v="2"/>
    <n v="1"/>
    <s v=""/>
    <n v="415"/>
    <s v="high_highthreat"/>
    <s v="https://privacy-bits.org/4/1_high_saliency_high_threat.html"/>
    <s v="0"/>
    <x v="0"/>
  </r>
  <r>
    <x v="0"/>
    <s v="88.0.4324.150"/>
    <x v="0"/>
    <s v="1280x720"/>
    <n v="1"/>
    <n v="0"/>
    <n v="0"/>
    <n v="35.302"/>
    <n v="0"/>
    <s v="15:26:50:618: Load;15:26:55:203: Accept;15:26:59:181: Screen1;15:26:59:513: Load;15:27:4:250: Screen2yes;15:27:4:553: Load;15:27:6:702: Load;"/>
    <n v="1999"/>
    <n v="2"/>
    <n v="3"/>
    <n v="94"/>
    <s v=""/>
    <n v="488"/>
    <s v="high_dummythreat"/>
    <s v="https://privacy-bits.org/4/1_high_saliency_dummy_threat.html"/>
    <s v="1"/>
    <x v="0"/>
  </r>
  <r>
    <x v="0"/>
    <s v="88.0.4324.146"/>
    <x v="0"/>
    <s v="1920x1080"/>
    <n v="1"/>
    <n v="0"/>
    <n v="0"/>
    <n v="22.347000000000001"/>
    <n v="0"/>
    <s v="15:30:52:485: Load;15:31:1:559: Decline;15:31:5:302: Screen1;15:31:5:416: Load;15:31:7:992: Screen2no;15:31:8:85: Load;15:31:10:915: Screen3;15:31:10:992: Load;"/>
    <n v="1999"/>
    <n v="1"/>
    <n v="4"/>
    <n v="1"/>
    <s v=""/>
    <n v="197"/>
    <s v="low_dummythreat"/>
    <s v="https://privacy-bits.org/4/1_low_saliency_dummy_threat.html"/>
    <s v="0"/>
    <x v="0"/>
  </r>
  <r>
    <x v="4"/>
    <s v="73.0.3856.344"/>
    <x v="0"/>
    <s v="1536x864"/>
    <n v="1"/>
    <n v="0"/>
    <n v="0"/>
    <n v="35.222000000000001"/>
    <n v="0"/>
    <s v="15:26:59:234: Load;15:27:7:617: Decline;15:27:12:326: Screen1;15:27:12:533: Load;15:27:19:630: Screen2no;15:27:19:806: Load;15:27:24:933: Screen3;15:27:25:268: Load;"/>
    <n v="2000"/>
    <n v="2"/>
    <n v="3"/>
    <n v="1"/>
    <s v=""/>
    <n v="485"/>
    <s v="high_highthreat"/>
    <s v="https://privacy-bits.org/4/1_high_saliency_high_threat.html"/>
    <s v="0"/>
    <x v="0"/>
  </r>
  <r>
    <x v="3"/>
    <s v="14.0.3"/>
    <x v="1"/>
    <s v="1440x900"/>
    <n v="1"/>
    <n v="0"/>
    <n v="0"/>
    <n v="18.308"/>
    <n v="0"/>
    <s v="15:28:51:651: Load;15:28:53:800: Accept;15:28:56:1: Screen1;15:28:56:106: Load;15:29:2:772: Screen2yes;15:29:2:953: Load;15:29:4:760: Screen3;15:29:4:822: Load;"/>
    <n v="1990"/>
    <n v="2"/>
    <n v="4"/>
    <n v="1"/>
    <s v="I work in digital marketing so know the importance of cookies on a website. Personally, I always accept but normally use incognito mode "/>
    <n v="350"/>
    <s v="low_highthreat"/>
    <s v="https://privacy-bits.org/4/1_low_saliency_high_threat.html"/>
    <s v="0"/>
    <x v="0"/>
  </r>
  <r>
    <x v="1"/>
    <s v="88.0.705.63"/>
    <x v="0"/>
    <s v="1536x865"/>
    <n v="1"/>
    <n v="0"/>
    <n v="0"/>
    <n v="20.542999999999999"/>
    <n v="0"/>
    <s v="15:28:58:556: Load;15:29:3:354: Decline;15:29:8:782: Screen1;15:29:8:955: Load;15:29:12:353: Screen2no;15:29:12:480: Load;15:29:16:30: Screen3;15:29:16:148: Load;"/>
    <n v="1998"/>
    <n v="1"/>
    <n v="3"/>
    <n v="1"/>
    <s v=""/>
    <n v="350"/>
    <s v="low_dummythreat"/>
    <s v="https://privacy-bits.org/4/1_low_saliency_dummy_threat.html"/>
    <s v="0"/>
    <x v="0"/>
  </r>
  <r>
    <x v="0"/>
    <s v="88.0.4324.146"/>
    <x v="0"/>
    <s v="1366x768"/>
    <n v="1"/>
    <n v="0"/>
    <n v="0"/>
    <n v="24.28"/>
    <n v="0"/>
    <s v="15:29:28:175: Load;15:29:32:718: Decline;15:29:38:429: Screen1;15:29:38:837: Load;15:29:45:560: Screen2yes;15:29:45:874: Load;15:29:48:329: Screen3;15:29:48:630: Load;"/>
    <n v="1984"/>
    <n v="1"/>
    <n v="4"/>
    <n v="1"/>
    <s v=""/>
    <n v="298"/>
    <s v="high_dummythreat"/>
    <s v="https://privacy-bits.org/4/1_high_saliency_dummy_threat.html"/>
    <s v="0"/>
    <x v="0"/>
  </r>
  <r>
    <x v="0"/>
    <s v="88.0.4324.96"/>
    <x v="1"/>
    <s v="2560x1440"/>
    <n v="1"/>
    <n v="0"/>
    <n v="0"/>
    <n v="13.382999999999999"/>
    <n v="0"/>
    <s v="15:30:24:429: Load;15:30:26:863: Accept;15:30:29:326: Screen1;15:30:29:428: Load;15:30:32:404: Load;15:30:34:85: Screen3;15:30:34:169: Load;"/>
    <n v="1989"/>
    <n v="2"/>
    <n v="5"/>
    <n v="1"/>
    <s v=""/>
    <n v="237"/>
    <s v="control"/>
    <s v="https://privacy-bits.org/4/1_control.html"/>
    <s v="0"/>
    <x v="0"/>
  </r>
  <r>
    <x v="0"/>
    <s v="88.0.4324.150"/>
    <x v="0"/>
    <s v="1366x768"/>
    <n v="1"/>
    <n v="10.026"/>
    <n v="548.58900000000006"/>
    <n v="549.39300000000003"/>
    <n v="3"/>
    <s v="15:20:30:205: Load;15:20:36:514: Decline;15:20:39:713: Screen1;15:20:40:318: Load;15:20:45:804: Screen2no;15:20:46:250: Load;15:29:34:226: Screen3;15:29:34:749: Load;"/>
    <n v="1988"/>
    <n v="2"/>
    <n v="4"/>
    <n v="1"/>
    <s v=""/>
    <n v="860"/>
    <s v="high_highthreat"/>
    <s v="https://privacy-bits.org/4/1_high_saliency_high_threat.html"/>
    <s v="0"/>
    <x v="0"/>
  </r>
  <r>
    <x v="0"/>
    <s v="88.0.4324.146"/>
    <x v="0"/>
    <s v="1536x864"/>
    <n v="1"/>
    <n v="0"/>
    <n v="0"/>
    <n v="28.056000000000001"/>
    <n v="0"/>
    <s v="15:30:24:299: Load;15:30:31:239: Decline;15:30:35:783: Screen1;15:30:36:127: Load;15:30:44:254: Screen2yes;15:30:44:501: Load;15:30:47:180: Screen3;15:30:47:362: Load;"/>
    <n v="1994"/>
    <n v="2"/>
    <n v="5"/>
    <n v="1"/>
    <s v=""/>
    <n v="271"/>
    <s v="low_dummythreat"/>
    <s v="https://privacy-bits.org/4/1_low_saliency_dummy_threat.html"/>
    <s v="0"/>
    <x v="0"/>
  </r>
  <r>
    <x v="0"/>
    <s v="87.0.4280.88"/>
    <x v="2"/>
    <s v="2560x1440"/>
    <n v="1"/>
    <n v="0"/>
    <n v="0"/>
    <n v="50.023000000000003"/>
    <n v="0"/>
    <s v="15:30:7:364: Load;15:30:11:476: Accept;15:30:15:696: Screen1;15:30:16:4: Load;15:30:23:916: Load;15:30:25:598: Load;"/>
    <n v="1994"/>
    <n v="1"/>
    <n v="5"/>
    <n v="1"/>
    <s v=""/>
    <n v="270"/>
    <s v="high_dummythreat"/>
    <s v="https://privacy-bits.org/4/1_high_saliency_dummy_threat.html"/>
    <s v="0"/>
    <x v="0"/>
  </r>
  <r>
    <x v="0"/>
    <s v="88.0.4324.150"/>
    <x v="0"/>
    <s v="1536x864"/>
    <n v="1"/>
    <n v="0"/>
    <n v="0"/>
    <n v="58.122999999999998"/>
    <n v="0"/>
    <s v="15:27:40:848: Load;15:27:45:109: Accept;15:27:56:888: Screen1;15:27:57:17: Load;15:28:26:14: Screen2no;15:28:26:224: Load;15:28:28:673: Load;"/>
    <n v="1999"/>
    <n v="1"/>
    <n v="3"/>
    <n v="1"/>
    <s v=""/>
    <n v="469"/>
    <s v="low_highthreat"/>
    <s v="https://privacy-bits.org/4/1_low_saliency_high_threat.html"/>
    <s v="0"/>
    <x v="0"/>
  </r>
  <r>
    <x v="0"/>
    <s v="88.0.4324.146"/>
    <x v="0"/>
    <s v="1366x768"/>
    <n v="1"/>
    <n v="0"/>
    <n v="0"/>
    <n v="31.4"/>
    <n v="0"/>
    <s v="15:27:30:285: Load;15:27:32:313: Accept;15:27:36:7: Load;15:27:37:634: Screen2yes;15:27:37:795: Load;15:27:39:232: Load;"/>
    <n v="2000"/>
    <n v="2"/>
    <n v="4"/>
    <n v="1"/>
    <s v=""/>
    <n v="418"/>
    <s v="low_dummythreat"/>
    <s v="https://privacy-bits.org/4/1_low_saliency_dummy_threat.html"/>
    <s v="0"/>
    <x v="0"/>
  </r>
  <r>
    <x v="0"/>
    <s v="88.0.4324.146"/>
    <x v="1"/>
    <s v="1280x800"/>
    <n v="1"/>
    <n v="0"/>
    <n v="0"/>
    <n v="28.87"/>
    <n v="0"/>
    <s v="15:28:49:859: Load;15:28:54:103: Accept;15:29:1:925: Screen1;15:29:2:61: Load;15:29:10:194: Screen2no;15:29:10:350: Load;15:29:13:430: Screen3;15:29:13:527: Load;"/>
    <n v="1991"/>
    <n v="2"/>
    <n v="4"/>
    <n v="1"/>
    <s v=""/>
    <n v="447"/>
    <s v="high_dummythreat"/>
    <s v="https://privacy-bits.org/4/1_high_saliency_dummy_threat.html"/>
    <s v="0"/>
    <x v="0"/>
  </r>
  <r>
    <x v="2"/>
    <s v="78.0"/>
    <x v="0"/>
    <s v="1919x1006"/>
    <n v="1"/>
    <n v="0"/>
    <n v="0"/>
    <n v="24.1"/>
    <n v="0"/>
    <s v="15:29:32:600: Load;15:29:39:600: Decline;15:29:43:200: Screen1;15:29:43:400: Load;15:29:51:400: Load;15:29:53:700: Screen3;15:29:54:0: Load;"/>
    <n v="1998"/>
    <n v="1"/>
    <n v="5"/>
    <n v="1"/>
    <s v="Thank you for this opportunity. _x000a_Have a good day!"/>
    <n v="378"/>
    <s v="high_dummythreat"/>
    <s v="https://privacy-bits.org/4/1_high_saliency_dummy_threat.html"/>
    <s v="0"/>
    <x v="0"/>
  </r>
  <r>
    <x v="0"/>
    <s v="88.0.4324.146"/>
    <x v="0"/>
    <s v="1366x768"/>
    <n v="1"/>
    <n v="0"/>
    <n v="0"/>
    <n v="13.342000000000001"/>
    <n v="0"/>
    <s v="15:31:30:874: Load;15:31:34:120: Screen1;15:31:34:587: Load;15:31:38:840: Screen2no;15:31:39:239: Load;15:31:40:626: Screen3;15:31:40:937: Load;"/>
    <n v="1993"/>
    <n v="2"/>
    <n v="2"/>
    <n v="1"/>
    <s v=""/>
    <n v="205"/>
    <s v="control"/>
    <s v="https://privacy-bits.org/4/1_control.html"/>
    <s v="0"/>
    <x v="0"/>
  </r>
  <r>
    <x v="1"/>
    <s v="87.0.664.66"/>
    <x v="0"/>
    <s v="1366x768"/>
    <n v="1"/>
    <n v="0"/>
    <n v="0"/>
    <n v="30.763000000000002"/>
    <n v="0"/>
    <s v="15:29:30:376: Load;15:29:42:198: Decline;15:29:45:985: Screen1;15:29:46:411: Load;15:29:53:732: Load;15:29:56:803: Screen3;15:29:56:938: Load;"/>
    <n v="1992"/>
    <n v="2"/>
    <n v="4"/>
    <n v="1"/>
    <s v=""/>
    <n v="348"/>
    <s v="high_highthreat"/>
    <s v="https://privacy-bits.org/4/1_high_saliency_high_threat.html"/>
    <s v="0"/>
    <x v="0"/>
  </r>
  <r>
    <x v="0"/>
    <s v="88.0.4324.150"/>
    <x v="0"/>
    <s v="1366x768"/>
    <n v="1"/>
    <n v="0"/>
    <n v="0"/>
    <n v="16.035"/>
    <n v="0"/>
    <s v="15:24:11:253: Load;15:24:14:109: Accept;15:24:16:470: Screen1;15:24:17:13: Load;15:24:20:817: Load;15:24:23:367: Screen3;15:24:23:570: Load;"/>
    <n v="1988"/>
    <n v="2"/>
    <n v="3"/>
    <n v="1"/>
    <s v=""/>
    <n v="2402"/>
    <s v="low_highthreat"/>
    <s v="https://privacy-bits.org/4/1_low_saliency_high_threat.html"/>
    <s v="0"/>
    <x v="0"/>
  </r>
  <r>
    <x v="0"/>
    <s v="88.0.4324.146"/>
    <x v="0"/>
    <s v="1536x864"/>
    <n v="1"/>
    <n v="0"/>
    <n v="0"/>
    <n v="11.22"/>
    <n v="0"/>
    <s v="15:31:39:452: Load;15:31:42:862: Screen1;15:31:42:933: Load;15:31:44:993: Screen2no;15:31:45:38: Load;15:31:46:830: Screen3;15:31:46:883: Load;"/>
    <n v="1989"/>
    <n v="2"/>
    <n v="4"/>
    <n v="1"/>
    <s v=""/>
    <n v="201"/>
    <s v="control"/>
    <s v="https://privacy-bits.org/4/1_control.html"/>
    <s v="0"/>
    <x v="0"/>
  </r>
  <r>
    <x v="2"/>
    <s v="85.0"/>
    <x v="0"/>
    <s v="1920x1080"/>
    <n v="1"/>
    <n v="40.042999999999999"/>
    <n v="40.042999999999999"/>
    <n v="54.42"/>
    <n v="1"/>
    <s v="15:31:20:204: Load;15:32:1:66: Screen1;15:32:1:301: Load;15:32:7:243: Load;15:32:9:630: Screen3;15:32:9:802: Load;"/>
    <n v="2000"/>
    <n v="1"/>
    <n v="5"/>
    <n v="1"/>
    <s v="not at all"/>
    <n v="256"/>
    <s v="high_highthreat"/>
    <s v="https://privacy-bits.org/4/1_high_saliency_high_threat.html"/>
    <s v="0"/>
    <x v="0"/>
  </r>
  <r>
    <x v="2"/>
    <s v="85.0"/>
    <x v="0"/>
    <s v="1280x720"/>
    <n v="1"/>
    <n v="0"/>
    <n v="0"/>
    <n v="26.431000000000001"/>
    <n v="0"/>
    <s v="15:29:39:967: Load;15:29:51:242: Screen1;15:29:51:629: Load;15:29:57:921: Screen2no;15:29:58:281: Load;15:30:1:927: Screen3;15:30:2:222: Load;"/>
    <n v="1992"/>
    <n v="1"/>
    <n v="5"/>
    <n v="1"/>
    <s v=""/>
    <n v="669"/>
    <s v="high_dummythreat"/>
    <s v="https://privacy-bits.org/4/1_high_saliency_dummy_threat.html"/>
    <s v="0"/>
    <x v="0"/>
  </r>
  <r>
    <x v="0"/>
    <s v="88.0.4324.146"/>
    <x v="0"/>
    <s v="1920x1080"/>
    <n v="1"/>
    <n v="19.789000000000001"/>
    <n v="19.789000000000001"/>
    <n v="21.347000000000001"/>
    <n v="1"/>
    <s v="15:28:44:807: Load;15:28:47:390: Decline;15:28:49:901: Screen1;15:28:50:174: Load;15:28:55:553: Load;15:28:56:859: Screen3;15:28:56:943: Load;"/>
    <n v="1990"/>
    <n v="1"/>
    <n v="3"/>
    <n v="1"/>
    <s v=""/>
    <n v="510"/>
    <s v="control"/>
    <s v="https://privacy-bits.org/4/1_control.html"/>
    <s v="0"/>
    <x v="0"/>
  </r>
  <r>
    <x v="1"/>
    <s v="87.0.664.60"/>
    <x v="0"/>
    <s v="1366x768"/>
    <n v="1"/>
    <n v="4.2809999999999997"/>
    <n v="22.437999999999999"/>
    <n v="23.545000000000002"/>
    <n v="6"/>
    <s v="15:31:56:412: Load;15:32:5:976: Screen1;15:32:6:265: Load;15:32:11:349: Load;15:32:14:682: Screen3;15:32:14:800: Load;"/>
    <n v="1999"/>
    <n v="2"/>
    <n v="3"/>
    <n v="1"/>
    <s v=""/>
    <n v="244"/>
    <s v="high_dummythreat"/>
    <s v="https://privacy-bits.org/4/1_high_saliency_dummy_threat.html"/>
    <s v="0"/>
    <x v="0"/>
  </r>
  <r>
    <x v="2"/>
    <s v="85.0"/>
    <x v="3"/>
    <s v="1280x1024"/>
    <n v="1"/>
    <n v="0"/>
    <n v="0"/>
    <n v="42.348999999999997"/>
    <n v="0"/>
    <s v="15:27:48:96: Load;15:27:57:428: Accept;15:28:3:240: Screen1;15:28:3:588: Load;15:28:9:211: Screen2yes;15:28:9:488: Load;15:28:11:937: Screen3;15:28:12:119: Load;"/>
    <n v="1968"/>
    <n v="1"/>
    <n v="6"/>
    <n v="1"/>
    <s v=""/>
    <n v="548"/>
    <s v="high_highthreat"/>
    <s v="https://privacy-bits.org/4/1_high_saliency_high_threat.html"/>
    <s v="0"/>
    <x v="0"/>
  </r>
  <r>
    <x v="3"/>
    <s v="13.1.3"/>
    <x v="1"/>
    <s v="1280x800"/>
    <n v="1"/>
    <n v="25.783999999999999"/>
    <n v="25.783999999999999"/>
    <n v="26.527999999999999"/>
    <n v="1"/>
    <s v="15:28:40:47: Load;15:28:45:954: Accept;15:28:47:860: Screen1;15:28:48:121: Load;15:28:55:868: Screen2yes;15:28:56:147: Load;15:28:59:362: Screen3;15:28:59:563: Load;"/>
    <n v="1985"/>
    <n v="2"/>
    <n v="5"/>
    <n v="1"/>
    <s v="I WOULD DECLINE COOKIES ANY CHANCE I GET AND UNDER ANY CIRCUMSTANCE "/>
    <n v="437"/>
    <s v="high_highthreat"/>
    <s v="https://privacy-bits.org/4/1_high_saliency_high_threat.html"/>
    <s v="0"/>
    <x v="0"/>
  </r>
  <r>
    <x v="0"/>
    <s v="87.0.4280.141"/>
    <x v="0"/>
    <s v="1536x864"/>
    <n v="1"/>
    <n v="22.869"/>
    <n v="24.088000000000001"/>
    <n v="25.585999999999999"/>
    <n v="2"/>
    <s v="15:31:30:49: Load;15:31:35:214: Decline;15:31:37:260: Screen1;15:31:37:742: Load;15:31:43:357: Screen2yes;15:31:43:713: Load;15:31:45:296: Screen3;15:31:45:603: Load;"/>
    <n v="1996"/>
    <n v="1"/>
    <n v="6"/>
    <n v="1"/>
    <s v=""/>
    <n v="292"/>
    <s v="low_dummythreat"/>
    <s v="https://privacy-bits.org/4/1_low_saliency_dummy_threat.html"/>
    <s v="0"/>
    <x v="0"/>
  </r>
  <r>
    <x v="0"/>
    <s v="88.0.4324.146"/>
    <x v="0"/>
    <s v="1920x1080"/>
    <n v="1"/>
    <n v="0"/>
    <n v="0"/>
    <n v="58.738"/>
    <n v="0"/>
    <s v="15:29:38:875: Load;15:30:1:837: Decline;15:30:7:352: Screen1;15:30:7:838: Load;15:30:22:528: Screen2no;15:30:22:937: Load;15:30:28:103: Screen3;15:30:28:373: Load;"/>
    <n v="1975"/>
    <n v="1"/>
    <n v="4"/>
    <n v="1"/>
    <s v=""/>
    <n v="528"/>
    <s v="high_highthreat"/>
    <s v="https://privacy-bits.org/4/1_high_saliency_high_threat.html"/>
    <s v="0"/>
    <x v="0"/>
  </r>
  <r>
    <x v="0"/>
    <s v="87.0.4280.141"/>
    <x v="0"/>
    <s v="1216x811"/>
    <n v="1"/>
    <n v="0"/>
    <n v="0"/>
    <n v="33.17"/>
    <n v="0"/>
    <s v="15:31:38:47: Load;15:31:47:947: Decline;15:31:51:898: Load;15:31:55:623: Screen2no;15:31:55:915: Load;15:31:57:978: Load;"/>
    <n v="1996"/>
    <n v="2"/>
    <n v="4"/>
    <n v="1"/>
    <s v=""/>
    <n v="321"/>
    <s v="high_highthreat"/>
    <s v="https://privacy-bits.org/4/1_high_saliency_high_threat.html"/>
    <s v="0"/>
    <x v="0"/>
  </r>
  <r>
    <x v="0"/>
    <s v="88.0.4324.150"/>
    <x v="0"/>
    <s v="1536x864"/>
    <n v="1"/>
    <n v="0"/>
    <n v="0"/>
    <n v="26.855"/>
    <n v="0"/>
    <s v="15:31:14:563: Load;15:31:16:313: Accept;15:31:19:859: Screen1;15:31:20:52: Load;15:31:29:430: Screen2no;15:31:29:752: Load;15:31:32:240: Screen3;15:31:32:400: Load;"/>
    <n v="1970"/>
    <n v="2"/>
    <n v="3"/>
    <n v="1"/>
    <s v=""/>
    <n v="329"/>
    <s v="low_highthreat"/>
    <s v="https://privacy-bits.org/4/1_low_saliency_high_threat.html"/>
    <s v="0"/>
    <x v="0"/>
  </r>
  <r>
    <x v="0"/>
    <s v="88.0.4324.150"/>
    <x v="0"/>
    <s v="1920x1080"/>
    <n v="1"/>
    <n v="0"/>
    <n v="0"/>
    <n v="45.607999999999997"/>
    <n v="0"/>
    <s v="15:29:40:305: Load;15:30:0:666: Decline;15:30:8:712: Screen1;15:30:8:828: Load;15:30:18:105: Screen2yes;15:30:18:252: Load;15:30:21:664: Screen3;15:30:21:750: Load;"/>
    <n v="1963"/>
    <n v="1"/>
    <n v="3"/>
    <n v="1"/>
    <s v=""/>
    <n v="401"/>
    <s v="high_highthreat"/>
    <s v="https://privacy-bits.org/4/1_high_saliency_high_threat.html"/>
    <s v="0"/>
    <x v="0"/>
  </r>
  <r>
    <x v="1"/>
    <s v="88.0.705.63"/>
    <x v="0"/>
    <s v="1280x720"/>
    <n v="1"/>
    <n v="10.444000000000001"/>
    <n v="27.901"/>
    <n v="29.074000000000002"/>
    <n v="3"/>
    <s v="15:31:25:982: Load;15:31:31:475: Accept;15:31:38:312: Screen1;15:31:38:622: Load;15:31:45:617: Screen2no;15:31:45:881: Load;15:31:48:596: Screen3;15:31:48:738: Load;"/>
    <n v="1968"/>
    <n v="2"/>
    <n v="5"/>
    <n v="1"/>
    <s v=""/>
    <n v="1245"/>
    <s v="low_dummythreat"/>
    <s v="https://privacy-bits.org/4/1_low_saliency_dummy_threat.html"/>
    <s v="0"/>
    <x v="0"/>
  </r>
  <r>
    <x v="0"/>
    <s v="87.0.4280.88"/>
    <x v="1"/>
    <s v="1280x800"/>
    <n v="1"/>
    <n v="0"/>
    <n v="0"/>
    <n v="29.896999999999998"/>
    <n v="0"/>
    <s v="15:30:42:910: Load;15:30:47:741: Accept;15:30:52:412: Screen1;15:30:52:514: Load;15:31:0:560: Screen2yes;15:31:0:684: Load;15:31:5:967: Screen3;15:31:6:95: Load;"/>
    <n v="1967"/>
    <n v="1"/>
    <n v="2"/>
    <n v="1"/>
    <s v=""/>
    <n v="356"/>
    <s v="control"/>
    <s v="https://privacy-bits.org/4/1_control.html"/>
    <s v="0"/>
    <x v="0"/>
  </r>
  <r>
    <x v="1"/>
    <s v="88.0.705.50"/>
    <x v="0"/>
    <s v="1280x800"/>
    <n v="1"/>
    <n v="0"/>
    <n v="0"/>
    <n v="22.486999999999998"/>
    <n v="0"/>
    <s v="15:31:34:560: Load;15:31:41:707: Decline;15:31:43:609: Screen1;15:31:43:872: Load;15:31:50:685: Screen2yes;15:31:50:877: Load;15:31:53:499: Screen3;15:31:53:659: Load;"/>
    <n v="1970"/>
    <n v="1"/>
    <n v="2"/>
    <n v="1"/>
    <s v=""/>
    <n v="306"/>
    <s v="high_highthreat"/>
    <s v="https://privacy-bits.org/4/1_high_saliency_high_threat.html"/>
    <s v="0"/>
    <x v="0"/>
  </r>
  <r>
    <x v="2"/>
    <s v="85.0"/>
    <x v="0"/>
    <s v="1600x900"/>
    <n v="1"/>
    <n v="0"/>
    <n v="0"/>
    <n v="25.416"/>
    <n v="0"/>
    <s v="15:28:47:425: Load;15:28:56:234: Screen1;15:28:56:432: Load;15:29:8:573: Screen2yes;15:29:8:738: Load;15:29:10:117: Screen3;15:29:10:183: Load;"/>
    <n v="1990"/>
    <n v="2"/>
    <n v="4"/>
    <n v="1"/>
    <s v=""/>
    <n v="471"/>
    <s v="low_dummythreat"/>
    <s v="https://privacy-bits.org/4/1_low_saliency_dummy_threat.html"/>
    <s v="0"/>
    <x v="0"/>
  </r>
  <r>
    <x v="0"/>
    <s v="88.0.4324.146"/>
    <x v="1"/>
    <s v="1920x1080"/>
    <n v="1"/>
    <n v="0"/>
    <n v="0"/>
    <n v="24.547000000000001"/>
    <n v="0"/>
    <s v="15:31:25:136: Load;15:31:30:208: Decline;15:31:34:430: Screen1;15:31:34:598: Load;15:31:38:891: Load;15:31:42:423: Screen3;15:31:42:523: Load;"/>
    <n v="1977"/>
    <n v="2"/>
    <n v="5"/>
    <n v="1"/>
    <s v=""/>
    <n v="324"/>
    <s v="control"/>
    <s v="https://privacy-bits.org/4/1_control.html"/>
    <s v="0"/>
    <x v="0"/>
  </r>
  <r>
    <x v="0"/>
    <s v="88.0.4324.96"/>
    <x v="1"/>
    <s v="1440x900"/>
    <n v="1"/>
    <n v="0"/>
    <n v="0"/>
    <n v="17.494"/>
    <n v="0"/>
    <s v="15:32:55:198: Load;15:32:56:580: Accept;15:32:57:640: Screen1;15:32:57:774: Load;15:33:5:188: Screen2yes;15:33:5:283: Load;15:33:7:362: Screen3;15:33:7:436: Load;"/>
    <n v="1997"/>
    <n v="2"/>
    <n v="4"/>
    <n v="94"/>
    <s v=""/>
    <n v="206"/>
    <s v="control"/>
    <s v="https://privacy-bits.org/4/1_control.html"/>
    <s v="1"/>
    <x v="0"/>
  </r>
  <r>
    <x v="2"/>
    <s v="85.0"/>
    <x v="3"/>
    <s v="1536x864"/>
    <n v="1"/>
    <n v="0"/>
    <n v="0"/>
    <n v="14.832000000000001"/>
    <n v="0"/>
    <s v="15:32:38:673: Load;15:32:43:198: Decline;15:32:45:211: Load;15:32:47:253: Screen2yes;15:32:47:327: Load;15:32:49:885: Screen3;15:32:49:958: Load;"/>
    <n v="1979"/>
    <n v="1"/>
    <n v="2"/>
    <n v="96"/>
    <s v=""/>
    <n v="255"/>
    <s v="high_highthreat"/>
    <s v="https://privacy-bits.org/4/1_high_saliency_high_threat.html"/>
    <s v="1"/>
    <x v="0"/>
  </r>
  <r>
    <x v="0"/>
    <s v="88.0.4324.146"/>
    <x v="0"/>
    <s v="1920x1080"/>
    <n v="1"/>
    <n v="0"/>
    <n v="0"/>
    <n v="17.664000000000001"/>
    <n v="0"/>
    <s v="15:33:8:648: Load;15:33:14:133: Accept;15:33:18:514: Screen1;15:33:18:688: Load;15:33:22:579: Screen2no;15:33:22:662: Load;15:33:24:286: Screen3;15:33:24:361: Load;"/>
    <n v="1992"/>
    <n v="2"/>
    <n v="4"/>
    <n v="1"/>
    <s v=""/>
    <n v="203"/>
    <s v="low_highthreat"/>
    <s v="https://privacy-bits.org/4/1_low_saliency_high_threat.html"/>
    <s v="0"/>
    <x v="0"/>
  </r>
  <r>
    <x v="3"/>
    <s v="14.0"/>
    <x v="1"/>
    <s v="810x1080"/>
    <n v="1"/>
    <n v="0"/>
    <n v="0"/>
    <n v="15.884"/>
    <n v="0"/>
    <s v="15:32:41:715: Load;15:32:45:464: Screen1;15:32:45:578: Load;15:32:51:942: Screen2no;15:32:52:136: Load;15:32:53:472: Screen3;15:32:53:535: Load;"/>
    <n v="2000"/>
    <n v="2"/>
    <n v="2"/>
    <n v="1"/>
    <s v="Nope . "/>
    <n v="242"/>
    <s v="control"/>
    <s v="https://privacy-bits.org/4/1_control.html"/>
    <s v="0"/>
    <x v="0"/>
  </r>
  <r>
    <x v="4"/>
    <s v="73.0.3856.344"/>
    <x v="3"/>
    <s v="1366x768"/>
    <n v="1"/>
    <n v="0"/>
    <n v="0"/>
    <n v="33.622"/>
    <n v="0"/>
    <s v="15:31:54:366: Load;15:32:4:19: Decline;15:32:7:220: Screen1;15:32:7:524: Load;15:32:10:772: Screen2yes;15:32:10:903: Load;15:32:15:426: Load;"/>
    <n v="1979"/>
    <n v="1"/>
    <n v="3"/>
    <n v="1"/>
    <s v=""/>
    <n v="344"/>
    <s v="high_highthreat"/>
    <s v="https://privacy-bits.org/4/1_high_saliency_high_threat.html"/>
    <s v="0"/>
    <x v="0"/>
  </r>
  <r>
    <x v="1"/>
    <s v="88.0.705.63"/>
    <x v="0"/>
    <s v="1920x1200"/>
    <n v="1"/>
    <n v="20.533999999999999"/>
    <n v="20.533999999999999"/>
    <n v="20.923999999999999"/>
    <n v="1"/>
    <s v="15:31:19:525: Load;15:31:21:374: Accept;15:31:28:868: Load;15:31:33:345: Screen2no;15:31:33:426: Load;15:31:35:662: Screen3;15:31:35:740: Load;"/>
    <n v="1981"/>
    <n v="2"/>
    <n v="3"/>
    <n v="1"/>
    <s v=""/>
    <n v="339"/>
    <s v="low_highthreat"/>
    <s v="https://privacy-bits.org/4/1_low_saliency_high_threat.html"/>
    <s v="0"/>
    <x v="0"/>
  </r>
  <r>
    <x v="0"/>
    <s v="88.0.4324.146"/>
    <x v="0"/>
    <s v="1920x1080"/>
    <n v="1"/>
    <n v="0"/>
    <n v="0"/>
    <n v="15.057"/>
    <n v="0"/>
    <s v="15:31:58:200: Load;15:32:0:279: Accept;15:32:2:878: Screen1;15:32:2:988: Load;15:32:8:415: Screen2no;15:32:8:478: Load;15:32:10:766: Screen3;15:32:10:825: Load;"/>
    <n v="1993"/>
    <n v="1"/>
    <n v="3"/>
    <n v="1"/>
    <s v=""/>
    <n v="298"/>
    <s v="control"/>
    <s v="https://privacy-bits.org/4/1_control.html"/>
    <s v="0"/>
    <x v="0"/>
  </r>
  <r>
    <x v="3"/>
    <s v="14.0.2"/>
    <x v="1"/>
    <s v="1440x900"/>
    <n v="1"/>
    <n v="0"/>
    <n v="0"/>
    <n v="32.985999999999997"/>
    <n v="0"/>
    <s v="15:27:27:244: Load;15:27:37:574: Decline;"/>
    <n v="1990"/>
    <n v="2"/>
    <n v="3"/>
    <n v="1"/>
    <s v=""/>
    <n v="619"/>
    <s v="low_highthreat"/>
    <s v="https://privacy-bits.org/4/1_low_saliency_high_threat.html"/>
    <s v="0"/>
    <x v="0"/>
  </r>
  <r>
    <x v="1"/>
    <s v="88.0.705.63"/>
    <x v="0"/>
    <s v="2560x1440"/>
    <n v="1"/>
    <n v="0"/>
    <n v="0"/>
    <n v="351.41399999999999"/>
    <n v="0"/>
    <s v="15:5:31:667: Load;15:5:39:524: Decline;15:33:45:692: Screen1;15:33:46:6: Load;15:33:53:194: Screen2yes;15:33:53:331: Load;15:33:55:519: Screen3;15:33:55:587: Load;"/>
    <n v="1987"/>
    <n v="2"/>
    <n v="3"/>
    <n v="1"/>
    <s v=""/>
    <n v="1900"/>
    <s v="low_highthreat"/>
    <s v="https://privacy-bits.org/4/1_low_saliency_high_threat.html"/>
    <s v="0"/>
    <x v="0"/>
  </r>
  <r>
    <x v="0"/>
    <s v="49.0.2623.112"/>
    <x v="17"/>
    <s v="1360x768"/>
    <n v="1"/>
    <n v="0"/>
    <n v="0"/>
    <n v="30.373999999999999"/>
    <n v="0"/>
    <s v="15:30:57:960: Load;15:31:8:978: Accept;15:31:11:917: Screen1;15:31:12:228: Load;15:31:18:329: Screen2no;15:31:18:606: Load;15:31:23:438: Screen3;15:31:23:657: Load;"/>
    <n v="1985"/>
    <n v="2"/>
    <n v="3"/>
    <n v="1"/>
    <s v="no"/>
    <n v="398"/>
    <s v="high_dummythreat"/>
    <s v="https://privacy-bits.org/4/1_high_saliency_dummy_threat.html"/>
    <s v="0"/>
    <x v="0"/>
  </r>
  <r>
    <x v="0"/>
    <s v="88.0.4324.150"/>
    <x v="0"/>
    <s v="1536x864"/>
    <n v="1"/>
    <n v="11.263999999999999"/>
    <n v="28.503"/>
    <n v="30.402000000000001"/>
    <n v="2"/>
    <s v="15:31:10:162: Load;15:31:13:569: Accept;15:31:21:326: Screen1;15:31:21:533: Load;15:31:27:397: Load;15:31:31:814: Screen3;15:31:31:988: Load;"/>
    <n v="1999"/>
    <n v="2"/>
    <n v="4"/>
    <n v="1"/>
    <s v="n/a"/>
    <n v="398"/>
    <s v="control"/>
    <s v="https://privacy-bits.org/4/1_control.html"/>
    <s v="0"/>
    <x v="0"/>
  </r>
  <r>
    <x v="0"/>
    <s v="88.0.4324.146"/>
    <x v="3"/>
    <s v="1093x615"/>
    <n v="1"/>
    <n v="15.885999999999999"/>
    <n v="41.680999999999997"/>
    <n v="43.158000000000001"/>
    <n v="4"/>
    <s v="15:29:1:216: Load;15:29:10:898: Decline;15:29:18:86: Screen1;15:29:18:486: Load;15:29:30:356: Screen2no;15:29:30:639: Load;15:29:33:903: Screen3;15:29:34:31: Load;"/>
    <n v="1963"/>
    <n v="2"/>
    <n v="5"/>
    <n v="1"/>
    <s v="I find cookie/warning messages very hard to understand, when I saw the amorini one I panicked as my internet usage is monitored."/>
    <n v="532"/>
    <s v="low_highthreat"/>
    <s v="https://privacy-bits.org/4/1_low_saliency_high_threat.html"/>
    <s v="0"/>
    <x v="0"/>
  </r>
  <r>
    <x v="0"/>
    <s v="88.0.4324.104"/>
    <x v="0"/>
    <s v="1280x720"/>
    <n v="1"/>
    <n v="7.2869999999999999"/>
    <n v="20.640999999999998"/>
    <n v="23.802"/>
    <n v="3"/>
    <s v="15:33:19:626: Load;15:33:21:943: Decline;15:33:26:546: Screen1;15:33:27:511: Load;15:33:33:29: Screen2no;15:33:33:282: Load;15:33:38:624: Screen3;15:33:38:855: Load;"/>
    <n v="1990"/>
    <n v="2"/>
    <n v="3"/>
    <n v="1"/>
    <s v=""/>
    <n v="233"/>
    <s v="control"/>
    <s v="https://privacy-bits.org/4/1_control.html"/>
    <s v="0"/>
    <x v="0"/>
  </r>
  <r>
    <x v="2"/>
    <s v="85.0"/>
    <x v="1"/>
    <s v="2560x1440"/>
    <n v="1"/>
    <n v="0"/>
    <n v="0"/>
    <n v="33.497"/>
    <n v="0"/>
    <s v="15:30:59:241: Load;15:31:8:652: Decline;15:31:12:487: Screen1;15:31:12:806: Load;15:31:21:859: Screen2yes;15:31:22:114: Load;15:31:26:471: Screen3;15:31:26:561: Load;"/>
    <n v="1985"/>
    <n v="2"/>
    <n v="4"/>
    <n v="1"/>
    <s v=""/>
    <n v="395"/>
    <s v="high_highthreat"/>
    <s v="https://privacy-bits.org/4/1_high_saliency_high_threat.html"/>
    <s v="0"/>
    <x v="0"/>
  </r>
  <r>
    <x v="0"/>
    <s v="88.0.4324.150"/>
    <x v="0"/>
    <s v="1920x1080"/>
    <n v="1"/>
    <n v="0"/>
    <n v="0"/>
    <n v="32.143999999999998"/>
    <n v="0"/>
    <s v="15:29:59:500: Load;15:30:2:374: Accept;15:30:8:389: Screen1;15:30:8:498: Load;15:30:25:697: Load;15:30:28:747: Load;"/>
    <n v="1997"/>
    <n v="1"/>
    <n v="5"/>
    <n v="94"/>
    <s v=""/>
    <n v="475"/>
    <s v="control"/>
    <s v="https://privacy-bits.org/4/1_control.html"/>
    <s v="1"/>
    <x v="0"/>
  </r>
  <r>
    <x v="3"/>
    <s v="13.1.2"/>
    <x v="1"/>
    <s v="768x1024"/>
    <n v="1"/>
    <n v="15.516999999999999"/>
    <n v="23.030999999999999"/>
    <n v="32.890999999999998"/>
    <n v="3"/>
    <s v="15:31:24:824: Load;15:31:31:287: Accept;15:31:43:195: Screen1;15:31:43:805: Load;15:31:50:786: Screen2no;15:31:50:979: Load;"/>
    <n v="2001"/>
    <n v="2"/>
    <n v="2"/>
    <n v="1"/>
    <s v=""/>
    <n v="412"/>
    <s v="high_highthreat"/>
    <s v="https://privacy-bits.org/4/1_high_saliency_high_threat.html"/>
    <s v="0"/>
    <x v="0"/>
  </r>
  <r>
    <x v="0"/>
    <s v="88.0.4324.150"/>
    <x v="0"/>
    <s v="1536x864"/>
    <n v="1"/>
    <n v="0"/>
    <n v="0"/>
    <n v="19.353999999999999"/>
    <n v="0"/>
    <s v="15:32:50:118: Load;15:32:55:292: Decline;15:32:57:486: Screen1;15:32:57:642: Load;15:33:1:514: Screen2no;15:33:1:614: Load;15:33:5:666: Screen3;15:33:5:767: Load;"/>
    <n v="1998"/>
    <n v="2"/>
    <n v="3"/>
    <n v="1"/>
    <s v=""/>
    <n v="341"/>
    <s v="high_dummythreat"/>
    <s v="https://privacy-bits.org/4/1_high_saliency_dummy_threat.html"/>
    <s v="0"/>
    <x v="0"/>
  </r>
  <r>
    <x v="0"/>
    <s v="88.0.4324.150"/>
    <x v="0"/>
    <s v="1366x768"/>
    <n v="1"/>
    <n v="0"/>
    <n v="0"/>
    <n v="23.632000000000001"/>
    <n v="0"/>
    <s v="15:32:49:860: Load;15:32:56:32: Decline;15:32:59:467: Screen1;15:32:59:685: Load;15:33:5:264: Load;15:33:8:777: Screen3;15:33:8:946: Load;"/>
    <n v="1996"/>
    <n v="2"/>
    <n v="3"/>
    <n v="1"/>
    <s v=""/>
    <n v="312"/>
    <s v="low_dummythreat"/>
    <s v="https://privacy-bits.org/4/1_low_saliency_dummy_threat.html"/>
    <s v="0"/>
    <x v="0"/>
  </r>
  <r>
    <x v="0"/>
    <s v="88.0.4324.150"/>
    <x v="0"/>
    <s v="1360x768"/>
    <n v="1"/>
    <n v="2.8679999999999999"/>
    <n v="57.548999999999999"/>
    <n v="58.661000000000001"/>
    <n v="2"/>
    <s v="15:31:22:23: Load;15:31:25:343: Screen3;15:31:28:893: Load;"/>
    <n v="1998"/>
    <n v="2"/>
    <n v="2"/>
    <n v="1"/>
    <s v=""/>
    <n v="412"/>
    <s v="control"/>
    <s v="https://privacy-bits.org/4/1_control.html"/>
    <s v="0"/>
    <x v="0"/>
  </r>
  <r>
    <x v="0"/>
    <s v="88.0.4324.150"/>
    <x v="0"/>
    <s v="1440x900"/>
    <n v="1"/>
    <n v="0"/>
    <n v="0"/>
    <n v="31.486999999999998"/>
    <n v="0"/>
    <s v="15:32:10:106: Load;15:32:15:117: Decline;15:32:24:612: Screen1;15:32:24:754: Load;15:32:32:556: Screen2no;15:32:32:772: Load;15:32:35:558: Load;"/>
    <n v="1966"/>
    <n v="2"/>
    <n v="4"/>
    <n v="1"/>
    <s v=""/>
    <n v="372"/>
    <s v="low_highthreat"/>
    <s v="https://privacy-bits.org/4/1_low_saliency_high_threat.html"/>
    <s v="0"/>
    <x v="0"/>
  </r>
  <r>
    <x v="0"/>
    <s v="88.0.4324.146"/>
    <x v="0"/>
    <s v="1920x1080"/>
    <n v="1"/>
    <n v="0"/>
    <n v="0"/>
    <n v="37.811"/>
    <n v="0"/>
    <s v="15:32:10:197: Load;15:32:13:982: Decline;15:32:18:13: Screen1;15:32:18:502: Load;15:32:28:815: Screen2no;15:32:29:27: Load;15:32:34:117: Screen3;15:32:34:272: Load;"/>
    <n v="1997"/>
    <n v="1"/>
    <n v="1"/>
    <n v="1"/>
    <s v=""/>
    <n v="399"/>
    <s v="control"/>
    <s v="https://privacy-bits.org/4/1_control.html"/>
    <s v="0"/>
    <x v="0"/>
  </r>
  <r>
    <x v="0"/>
    <s v="88.0.4324.146"/>
    <x v="0"/>
    <s v="1920x1080"/>
    <n v="1"/>
    <n v="0"/>
    <n v="0"/>
    <n v="25.213999999999999"/>
    <n v="0"/>
    <s v="15:27:51:551: Load;15:27:56:914: Decline;15:28:5:853: Screen1;15:28:5:988: Load;15:28:13:202: Screen2no;15:28:13:375: Load;15:28:15:49: Screen3;15:28:15:140: Load;"/>
    <n v="2000"/>
    <n v="1"/>
    <n v="3"/>
    <n v="1"/>
    <s v=""/>
    <n v="667"/>
    <s v="high_highthreat"/>
    <s v="https://privacy-bits.org/4/1_high_saliency_high_threat.html"/>
    <s v="0"/>
    <x v="0"/>
  </r>
  <r>
    <x v="2"/>
    <s v="85.0"/>
    <x v="3"/>
    <s v="1366x768"/>
    <n v="1"/>
    <n v="0"/>
    <n v="0"/>
    <n v="34.942"/>
    <n v="0"/>
    <s v="15:33:56:801: Load;15:34:2:301: Decline;"/>
    <n v="1974"/>
    <n v="2"/>
    <n v="2"/>
    <n v="1"/>
    <s v=""/>
    <n v="252"/>
    <s v="low_highthreat"/>
    <s v="https://privacy-bits.org/4/1_low_saliency_high_threat.html"/>
    <s v="0"/>
    <x v="0"/>
  </r>
  <r>
    <x v="0"/>
    <s v="88.0.4324.146"/>
    <x v="1"/>
    <s v="1280x800"/>
    <n v="1"/>
    <n v="0"/>
    <n v="0"/>
    <n v="19.998999999999999"/>
    <n v="0"/>
    <s v="15:33:13:183: Load;15:33:15:227: Accept;15:33:18:277: Screen1;15:33:18:455: Load;15:33:23:533: Screen2yes;15:33:23:716: Load;15:33:28:41: Screen3;15:33:28:147: Load;"/>
    <n v="1980"/>
    <n v="1"/>
    <n v="4"/>
    <n v="1"/>
    <s v=""/>
    <n v="1817"/>
    <s v="low_highthreat"/>
    <s v="https://privacy-bits.org/4/1_low_saliency_high_threat.html"/>
    <s v="0"/>
    <x v="0"/>
  </r>
  <r>
    <x v="2"/>
    <s v="85.0"/>
    <x v="0"/>
    <s v="1920x1080"/>
    <n v="1"/>
    <n v="0"/>
    <n v="0"/>
    <n v="37.284999999999997"/>
    <n v="0"/>
    <s v="15:34:5:891: Load;15:34:12:558: Accept;15:34:18:668: Screen1;15:34:19:126: Load;"/>
    <n v="1956"/>
    <n v="2"/>
    <n v="3"/>
    <n v="1"/>
    <s v=""/>
    <n v="271"/>
    <s v="low_dummythreat"/>
    <s v="https://privacy-bits.org/4/1_low_saliency_dummy_threat.html"/>
    <s v="0"/>
    <x v="0"/>
  </r>
  <r>
    <x v="1"/>
    <s v="88.0.705.63"/>
    <x v="0"/>
    <s v="1368x912"/>
    <n v="1"/>
    <n v="0"/>
    <n v="0"/>
    <n v="18.821000000000002"/>
    <n v="0"/>
    <s v="15:34:28:206: Load;15:34:32:458: Accept;15:34:35:467: Screen1;15:34:35:597: Load;15:34:40:615: Screen2yes;15:34:40:759: Load;15:34:42:859: Screen3;15:34:43:15: Load;"/>
    <n v="1994"/>
    <n v="1"/>
    <n v="6"/>
    <n v="1"/>
    <s v=""/>
    <n v="241"/>
    <s v="high_dummythreat"/>
    <s v="https://privacy-bits.org/4/1_high_saliency_dummy_threat.html"/>
    <s v="0"/>
    <x v="0"/>
  </r>
  <r>
    <x v="1"/>
    <s v="88.0.705.63"/>
    <x v="0"/>
    <s v="1366x768"/>
    <n v="1"/>
    <n v="0"/>
    <n v="0"/>
    <n v="30.138000000000002"/>
    <n v="0"/>
    <s v="15:31:38:993: Load;15:31:42:525: Decline;15:31:46:686: Screen1;15:31:47:452: Load;15:31:52:512: Screen2no;15:31:52:776: Load;15:31:56:957: Screen3;15:31:58:161: Load;"/>
    <n v="1975"/>
    <n v="2"/>
    <n v="2"/>
    <n v="1"/>
    <s v=""/>
    <n v="432"/>
    <s v="control"/>
    <s v="https://privacy-bits.org/4/1_control.html"/>
    <s v="0"/>
    <x v="0"/>
  </r>
  <r>
    <x v="0"/>
    <s v="88.0.4324.146"/>
    <x v="0"/>
    <s v="1280x720"/>
    <n v="1"/>
    <n v="20.207000000000001"/>
    <n v="32.247999999999998"/>
    <n v="33.774999999999999"/>
    <n v="5"/>
    <s v="15:32:36:291: Load;15:32:49:567: Decline;15:32:57:723: Load;15:33:3:870: Load;"/>
    <n v="1996"/>
    <n v="2"/>
    <n v="3"/>
    <n v="1"/>
    <s v=""/>
    <n v="408"/>
    <s v="low_highthreat"/>
    <s v="https://privacy-bits.org/4/1_low_saliency_high_threat.html"/>
    <s v="0"/>
    <x v="0"/>
  </r>
  <r>
    <x v="2"/>
    <s v="85.0"/>
    <x v="0"/>
    <s v="1920x1080"/>
    <n v="1"/>
    <n v="0"/>
    <n v="0"/>
    <n v="39.042999999999999"/>
    <n v="0"/>
    <s v="15:27:49:721: Load;15:28:3:270: Decline;15:28:10:437: Screen1;15:28:10:732: Load;15:28:18:189: Screen2yes;15:28:18:419: Load;15:28:20:926: Screen3;15:28:21:125: Load;"/>
    <n v="1990"/>
    <n v="1"/>
    <n v="5"/>
    <n v="1"/>
    <s v=""/>
    <n v="660"/>
    <s v="low_highthreat"/>
    <s v="https://privacy-bits.org/4/1_low_saliency_high_threat.html"/>
    <s v="0"/>
    <x v="0"/>
  </r>
  <r>
    <x v="0"/>
    <s v="88.0.4324.150"/>
    <x v="0"/>
    <s v="1500x1000"/>
    <n v="1"/>
    <n v="0"/>
    <n v="0"/>
    <n v="33.176000000000002"/>
    <n v="0"/>
    <s v="15:35:55:338: Screen1;15:35:56:608: Load;15:36:0:565: Screen2no;15:36:0:804: Load;15:36:2:464: Load;"/>
    <n v="1988"/>
    <n v="1"/>
    <n v="2"/>
    <n v="1"/>
    <s v=""/>
    <n v="328"/>
    <s v="control"/>
    <s v="https://privacy-bits.org/4/1_control.html"/>
    <s v="0"/>
    <x v="0"/>
  </r>
  <r>
    <x v="0"/>
    <s v="88.0.4324.146"/>
    <x v="0"/>
    <s v="1280x720"/>
    <n v="1"/>
    <n v="0"/>
    <n v="0"/>
    <n v="21.268999999999998"/>
    <n v="0"/>
    <s v="15:34:30:530: Load;15:34:37:638: Load;15:34:42:953: Load;15:34:46:462: Screen3;15:34:46:590: Load;"/>
    <n v="1996"/>
    <n v="2"/>
    <n v="5"/>
    <n v="1"/>
    <s v=""/>
    <n v="322"/>
    <s v="low_highthreat"/>
    <s v="https://privacy-bits.org/4/1_low_saliency_high_threat.html"/>
    <s v="0"/>
    <x v="0"/>
  </r>
  <r>
    <x v="0"/>
    <s v="88.0.4324.150"/>
    <x v="0"/>
    <s v="1536x864"/>
    <n v="1"/>
    <n v="0"/>
    <n v="0"/>
    <n v="28.795999999999999"/>
    <n v="0"/>
    <s v="15:34:2:233: Load;15:34:10:955: Decline;15:34:13:787: Screen1;15:34:13:990: Load;15:34:18:434: Screen2no;15:34:18:500: Load;15:34:21:33: Screen3;15:34:21:101: Load;"/>
    <n v="1985"/>
    <n v="2"/>
    <n v="5"/>
    <n v="1"/>
    <s v=""/>
    <n v="326"/>
    <s v="high_highthreat"/>
    <s v="https://privacy-bits.org/4/1_high_saliency_high_threat.html"/>
    <s v="0"/>
    <x v="0"/>
  </r>
  <r>
    <x v="0"/>
    <s v="88.0.4324.150"/>
    <x v="0"/>
    <s v="1280x1024"/>
    <n v="1"/>
    <n v="0"/>
    <n v="0"/>
    <n v="25.404"/>
    <n v="0"/>
    <s v="15:35:52:691: Load;15:35:59:550: Decline;15:36:2:141: Screen1;15:36:2:273: Load;15:36:11:750: Screen2yes;15:36:11:909: Load;15:36:14:798: Screen3;15:36:14:865: Load;"/>
    <n v="1980"/>
    <n v="1"/>
    <n v="4"/>
    <n v="1"/>
    <s v="good survey"/>
    <n v="194"/>
    <s v="high_highthreat"/>
    <s v="https://privacy-bits.org/4/1_high_saliency_high_threat.html"/>
    <s v="0"/>
    <x v="0"/>
  </r>
  <r>
    <x v="0"/>
    <s v="88.0.4324.150"/>
    <x v="1"/>
    <s v="1920x1080"/>
    <n v="1"/>
    <n v="0"/>
    <n v="0"/>
    <n v="24.923999999999999"/>
    <n v="0"/>
    <s v="15:33:20:734: Load;15:33:28:29: Screen1;15:33:28:300: Load;15:33:39:102: Screen2no;15:33:39:408: Load;15:33:43:77: Screen3;15:33:43:197: Load;"/>
    <n v="1998"/>
    <n v="2"/>
    <n v="3"/>
    <n v="1"/>
    <s v=""/>
    <n v="347"/>
    <s v="high_dummythreat"/>
    <s v="https://privacy-bits.org/4/1_high_saliency_dummy_threat.html"/>
    <s v="0"/>
    <x v="0"/>
  </r>
  <r>
    <x v="3"/>
    <s v="14.0.3"/>
    <x v="1"/>
    <s v="768x1024"/>
    <n v="1"/>
    <n v="0"/>
    <n v="0"/>
    <n v="32.110999999999997"/>
    <n v="0"/>
    <s v="15:32:54:621: Load;15:33:0:9: Accept;15:33:2:368: Screen1;15:33:2:605: Load;15:33:5:663: Screen2yes;15:33:5:747: Load;15:33:7:879: Load;15:33:25:135: Load;15:33:25:169: Load;"/>
    <n v="1968"/>
    <n v="2"/>
    <n v="3"/>
    <n v="1"/>
    <s v=""/>
    <n v="376"/>
    <s v="high_dummythreat"/>
    <s v="https://privacy-bits.org/4/1_high_saliency_dummy_threat.html"/>
    <s v="0"/>
    <x v="0"/>
  </r>
  <r>
    <x v="0"/>
    <s v="88.0.4324.146"/>
    <x v="0"/>
    <s v="1920x1200"/>
    <n v="1"/>
    <n v="0"/>
    <n v="0"/>
    <n v="21.587"/>
    <n v="0"/>
    <s v="15:35:37:572: Load;15:35:42:492: Accept;15:35:46:216: Screen1;15:35:46:405: Load;15:35:50:393: Screen2yes;15:35:50:505: Load;15:35:52:811: Screen3;15:35:52:959: Load;"/>
    <n v="1969"/>
    <n v="1"/>
    <n v="4"/>
    <n v="1"/>
    <s v=""/>
    <n v="208"/>
    <s v="high_highthreat"/>
    <s v="https://privacy-bits.org/4/1_high_saliency_high_threat.html"/>
    <s v="0"/>
    <x v="0"/>
  </r>
  <r>
    <x v="0"/>
    <s v="88.0.4324.146"/>
    <x v="0"/>
    <s v="1920x1080"/>
    <n v="1"/>
    <n v="18.824999999999999"/>
    <n v="18.824999999999999"/>
    <n v="35.201999999999998"/>
    <n v="1"/>
    <s v="15:34:33:793: Load;15:34:55:100: Decline;15:34:58:842: Screen1;15:34:59:147: Load;15:35:2:924: Screen2no;15:35:3:43: Load;15:35:5:197: Load;"/>
    <n v="1989"/>
    <n v="1"/>
    <n v="3"/>
    <n v="1"/>
    <s v=""/>
    <n v="285"/>
    <s v="high_highthreat"/>
    <s v="https://privacy-bits.org/4/1_high_saliency_high_threat.html"/>
    <s v="0"/>
    <x v="0"/>
  </r>
  <r>
    <x v="3"/>
    <s v="12.0.2"/>
    <x v="1"/>
    <s v="1440x900"/>
    <n v="1"/>
    <n v="0"/>
    <n v="0"/>
    <n v="21.413"/>
    <n v="0"/>
    <s v="15:35:31:490: Load;15:35:38:854: Decline;15:35:41:262: Screen1;15:35:41:615: Load;15:35:46:185: Screen2no;15:35:46:324: Load;15:35:48:333: Screen3;15:35:48:455: Load;"/>
    <n v="1964"/>
    <n v="2"/>
    <n v="4"/>
    <n v="1"/>
    <s v=""/>
    <n v="266"/>
    <s v="high_highthreat"/>
    <s v="https://privacy-bits.org/4/1_high_saliency_high_threat.html"/>
    <s v="0"/>
    <x v="0"/>
  </r>
  <r>
    <x v="0"/>
    <s v="88.0.4324.146"/>
    <x v="0"/>
    <s v="1366x768"/>
    <n v="1"/>
    <n v="0"/>
    <n v="0"/>
    <n v="18.946000000000002"/>
    <n v="0"/>
    <s v="15:34:39:13: Load;15:34:41:856: Accept;15:34:45:461: Load;15:34:49:770: Load;15:34:51:706: Screen3;15:34:51:884: Load;"/>
    <n v="1998"/>
    <n v="2"/>
    <n v="3"/>
    <n v="1"/>
    <s v=""/>
    <n v="310"/>
    <s v="control"/>
    <s v="https://privacy-bits.org/4/1_control.html"/>
    <s v="0"/>
    <x v="0"/>
  </r>
  <r>
    <x v="0"/>
    <s v="88.0.4324.150"/>
    <x v="0"/>
    <s v="1680x1050"/>
    <n v="1"/>
    <n v="0"/>
    <n v="0"/>
    <n v="36.264000000000003"/>
    <n v="0"/>
    <s v="15:33:39:537: Load;15:33:54:401: Accept;15:33:57:528: Screen1;15:33:57:591: Load;15:34:4:152: Screen2no;15:34:4:237: Load;15:34:6:759: Screen3;15:34:6:798: Load;"/>
    <n v="2000"/>
    <n v="1"/>
    <n v="3"/>
    <n v="1"/>
    <s v=""/>
    <n v="396"/>
    <s v="low_highthreat"/>
    <s v="https://privacy-bits.org/4/1_low_saliency_high_threat.html"/>
    <s v="0"/>
    <x v="0"/>
  </r>
  <r>
    <x v="0"/>
    <s v="87.0.4280.141"/>
    <x v="0"/>
    <s v="1536x864"/>
    <n v="1"/>
    <n v="14.026999999999999"/>
    <n v="14.026999999999999"/>
    <n v="18.963000000000001"/>
    <n v="1"/>
    <s v="15:33:55:47: Load;15:34:0:257: Screen2no;15:34:0:498: Load;15:34:2:987: Screen3;15:34:3:181: Load;"/>
    <n v="2000"/>
    <n v="2"/>
    <n v="4"/>
    <n v="1"/>
    <s v=""/>
    <n v="382"/>
    <s v="high_highthreat"/>
    <s v="https://privacy-bits.org/4/1_high_saliency_high_threat.html"/>
    <s v="0"/>
    <x v="0"/>
  </r>
  <r>
    <x v="0"/>
    <s v="88.0.4324.150"/>
    <x v="3"/>
    <s v="1366x768"/>
    <n v="1"/>
    <n v="0"/>
    <n v="0"/>
    <n v="59.177"/>
    <n v="0"/>
    <s v="15:33:57:734: Load;15:34:15:296: Decline;15:34:22:827: Screen1;15:34:23:128: Load;15:34:30:346: Load;15:34:35:756: Screen3;15:34:38:373: Load;"/>
    <n v="1980"/>
    <n v="1"/>
    <n v="6"/>
    <n v="1"/>
    <s v=""/>
    <n v="389"/>
    <s v="low_dummythreat"/>
    <s v="https://privacy-bits.org/4/1_low_saliency_dummy_threat.html"/>
    <s v="0"/>
    <x v="0"/>
  </r>
  <r>
    <x v="1"/>
    <s v="88.0.705.63"/>
    <x v="6"/>
    <s v="1366x768"/>
    <n v="1"/>
    <n v="7.7590000000000003"/>
    <n v="28.334"/>
    <n v="35.107999999999997"/>
    <n v="3"/>
    <s v="15:33:5:670: Load;15:33:14:511: Decline;15:33:22:653: Screen1;15:33:22:891: Load;15:33:33:940: Screen2yes;15:33:34:146: Load;"/>
    <n v="1970"/>
    <n v="1"/>
    <n v="5"/>
    <n v="1"/>
    <s v="No"/>
    <n v="507"/>
    <s v="control"/>
    <s v="https://privacy-bits.org/4/1_control.html"/>
    <s v="0"/>
    <x v="0"/>
  </r>
  <r>
    <x v="0"/>
    <s v="88.0.4324.146"/>
    <x v="0"/>
    <s v="1423x800"/>
    <n v="1"/>
    <n v="0"/>
    <n v="0"/>
    <n v="17.931000000000001"/>
    <n v="0"/>
    <s v="15:34:26:574: Load;15:34:29:79: Accept;15:34:31:322: Screen1;15:34:31:477: Load;15:34:39:96: Load;15:34:40:992: Screen3;15:34:41:88: Load;"/>
    <n v="2001"/>
    <n v="1"/>
    <n v="3"/>
    <n v="1"/>
    <s v=""/>
    <n v="289"/>
    <s v="low_highthreat"/>
    <s v="https://privacy-bits.org/4/1_low_saliency_high_threat.html"/>
    <s v="0"/>
    <x v="0"/>
  </r>
  <r>
    <x v="3"/>
    <s v="14.0.3"/>
    <x v="1"/>
    <s v="1440x900"/>
    <n v="1"/>
    <n v="0"/>
    <n v="0"/>
    <n v="18.068999999999999"/>
    <n v="0"/>
    <s v="15:36:56:868: Load;15:37:2:249: Accept;15:37:5:783: Load;15:37:8:671: Screen2yes;15:37:8:732: Load;15:37:10:97: Screen3;15:37:10:341: Load;"/>
    <n v="1994"/>
    <n v="1"/>
    <n v="5"/>
    <n v="1"/>
    <s v="n/a"/>
    <n v="205"/>
    <s v="low_dummythreat"/>
    <s v="https://privacy-bits.org/4/1_low_saliency_dummy_threat.html"/>
    <s v="0"/>
    <x v="0"/>
  </r>
  <r>
    <x v="0"/>
    <s v="88.0.4324.146"/>
    <x v="3"/>
    <s v="1366x768"/>
    <n v="1"/>
    <n v="0"/>
    <n v="0"/>
    <n v="18.716000000000001"/>
    <n v="0"/>
    <s v="15:36:32:783: Load;15:36:35:939: Accept;15:36:38:88: Screen1;15:36:38:464: Load;15:36:43:384: Screen2no;15:36:43:493: Load;15:36:45:847: Screen3;15:36:45:947: Load;"/>
    <n v="1975"/>
    <n v="1"/>
    <n v="2"/>
    <n v="94"/>
    <s v="very interesting survey"/>
    <n v="325"/>
    <s v="low_highthreat"/>
    <s v="https://privacy-bits.org/4/1_low_saliency_high_threat.html"/>
    <s v="1"/>
    <x v="0"/>
  </r>
  <r>
    <x v="0"/>
    <s v="88.0.4324.150"/>
    <x v="0"/>
    <s v="1366x768"/>
    <n v="1"/>
    <n v="0"/>
    <n v="0"/>
    <n v="34.656999999999996"/>
    <n v="0"/>
    <s v="15:33:9:89: Load;15:33:21:223: Decline;15:33:32:182: Screen1;15:33:32:369: Load;"/>
    <n v="1992"/>
    <n v="2"/>
    <n v="4"/>
    <n v="1"/>
    <s v=""/>
    <n v="427"/>
    <s v="high_dummythreat"/>
    <s v="https://privacy-bits.org/4/1_high_saliency_dummy_threat.html"/>
    <s v="0"/>
    <x v="0"/>
  </r>
  <r>
    <x v="0"/>
    <s v="88.0.4324.150"/>
    <x v="0"/>
    <s v="1920x1200"/>
    <n v="1"/>
    <n v="0"/>
    <n v="0"/>
    <n v="32.350999999999999"/>
    <n v="0"/>
    <s v="15:33:55:290: Load;15:34:5:190: Decline;15:34:10:950: Screen1;15:34:11:209: Load;15:34:17:870: Screen2yes;15:34:18:51: Load;15:34:22:951: Screen3;15:34:23:45: Load;"/>
    <n v="1956"/>
    <n v="1"/>
    <n v="4"/>
    <n v="1"/>
    <s v=""/>
    <n v="452"/>
    <s v="low_highthreat"/>
    <s v="https://privacy-bits.org/4/1_low_saliency_high_threat.html"/>
    <s v="0"/>
    <x v="0"/>
  </r>
  <r>
    <x v="0"/>
    <s v="88.0.4324.104"/>
    <x v="0"/>
    <s v="1920x1080"/>
    <n v="1"/>
    <n v="0"/>
    <n v="0"/>
    <n v="24.106000000000002"/>
    <n v="0"/>
    <s v="15:35:38:950: Load;15:35:42:39: Accept;15:35:46:30: Screen1;15:35:46:243: Load;15:35:55:23: Screen2yes;15:35:55:201: Load;15:35:57:590: Screen3;15:35:57:654: Load;"/>
    <n v="1986"/>
    <n v="2"/>
    <n v="4"/>
    <n v="1"/>
    <s v=""/>
    <n v="313"/>
    <s v="control"/>
    <s v="https://privacy-bits.org/4/1_control.html"/>
    <s v="0"/>
    <x v="0"/>
  </r>
  <r>
    <x v="1"/>
    <s v="88.0.705.63"/>
    <x v="0"/>
    <s v="1080x720"/>
    <n v="1"/>
    <n v="43.884"/>
    <n v="67.567999999999998"/>
    <n v="68.483000000000004"/>
    <n v="3"/>
    <s v="15:34:53:895: Load;15:35:1:347: Decline;15:35:37:876: Screen1;15:35:38:468: Load;"/>
    <n v="1959"/>
    <n v="2"/>
    <n v="4"/>
    <n v="1"/>
    <s v="No"/>
    <n v="834"/>
    <s v="low_dummythreat"/>
    <s v="https://privacy-bits.org/4/1_low_saliency_dummy_threat.html"/>
    <s v="0"/>
    <x v="0"/>
  </r>
  <r>
    <x v="0"/>
    <s v="88.0.4324.150"/>
    <x v="0"/>
    <s v="1707x960"/>
    <n v="1"/>
    <n v="0"/>
    <n v="0"/>
    <n v="46.417999999999999"/>
    <n v="0"/>
    <s v="15:35:52:767: Load;15:35:54:150: Accept;15:35:55:319: Screen1;15:35:55:440: Load;15:35:58:339: Screen2yes;15:35:58:434: Load;15:36:2:426: Screen3;15:36:2:525: Load;"/>
    <n v="1993"/>
    <n v="1"/>
    <n v="4"/>
    <n v="1"/>
    <s v=""/>
    <n v="282"/>
    <s v="low_highthreat"/>
    <s v="https://privacy-bits.org/4/1_low_saliency_high_threat.html"/>
    <s v="0"/>
    <x v="0"/>
  </r>
  <r>
    <x v="0"/>
    <s v="89.0.4389.40"/>
    <x v="0"/>
    <s v="1366x768"/>
    <n v="1"/>
    <n v="4.6059999999999999"/>
    <n v="53.347999999999999"/>
    <n v="55.098999999999997"/>
    <n v="7"/>
    <s v="15:34:31:605: Load;15:34:40:661: Decline;15:34:45:771: Screen1;15:34:46:573: Load;15:34:53:711: Screen2yes;15:34:54:131: Load;15:34:56:472: Screen3;15:34:56:580: Load;"/>
    <n v="1999"/>
    <n v="2"/>
    <n v="3"/>
    <n v="1"/>
    <s v=""/>
    <n v="408"/>
    <s v="low_highthreat"/>
    <s v="https://privacy-bits.org/4/1_low_saliency_high_threat.html"/>
    <s v="0"/>
    <x v="0"/>
  </r>
  <r>
    <x v="0"/>
    <s v="88.0.4324.150"/>
    <x v="0"/>
    <s v="1600x900"/>
    <n v="1"/>
    <n v="0"/>
    <n v="0"/>
    <n v="35.572000000000003"/>
    <n v="0"/>
    <s v="15:33:28:233: Load;15:33:30:923: Accept;15:33:38:89: Screen1;15:33:38:594: Load;15:33:45:610: Screen2yes;15:33:45:760: Load;15:33:52:304: Screen3;15:33:52:519: Load;"/>
    <n v="1972"/>
    <n v="1"/>
    <n v="2"/>
    <n v="1"/>
    <s v="A very interesting survey, thank you."/>
    <n v="485"/>
    <s v="control"/>
    <s v="https://privacy-bits.org/4/1_control.html"/>
    <s v="0"/>
    <x v="0"/>
  </r>
  <r>
    <x v="0"/>
    <s v="88.0.4324.96"/>
    <x v="1"/>
    <s v="1280x800"/>
    <n v="1"/>
    <n v="0"/>
    <n v="0"/>
    <n v="19.788"/>
    <n v="0"/>
    <s v="15:40:28:544: Load;15:40:30:573: Accept;15:40:35:290: Screen1;15:40:35:492: Load;15:40:38:853: Screen2yes;15:40:38:970: Load;15:40:41:533: Screen3;15:40:41:637: Load;"/>
    <n v="1986"/>
    <n v="2"/>
    <n v="4"/>
    <n v="1"/>
    <s v=""/>
    <n v="352"/>
    <s v="high_highthreat"/>
    <s v="https://privacy-bits.org/4/1_high_saliency_high_threat.html"/>
    <s v="0"/>
    <x v="0"/>
  </r>
  <r>
    <x v="0"/>
    <s v="88.0.4324.146"/>
    <x v="1"/>
    <s v="1440x900"/>
    <n v="1"/>
    <n v="0"/>
    <n v="0"/>
    <n v="37.954999999999998"/>
    <n v="0"/>
    <s v="15:31:33:261: Load;15:31:36:132: Accept;15:31:46:317: Screen1;15:31:46:424: Load;15:31:53:674: Screen2no;15:31:53:792: Load;15:32:1:276: Screen3;15:32:1:388: Load;"/>
    <n v="1960"/>
    <n v="2"/>
    <n v="3"/>
    <n v="1"/>
    <s v=""/>
    <n v="627"/>
    <s v="control"/>
    <s v="https://privacy-bits.org/4/1_control.html"/>
    <s v="0"/>
    <x v="0"/>
  </r>
  <r>
    <x v="1"/>
    <s v="88.0.705.63"/>
    <x v="0"/>
    <s v="1366x768"/>
    <n v="1"/>
    <n v="28.36"/>
    <n v="39.866"/>
    <n v="40.835999999999999"/>
    <n v="2"/>
    <s v="15:36:29:755: Load;15:36:31:440: Accept;15:36:42:151: Screen1;15:36:42:545: Load;15:37:0:398: Load;15:37:2:887: Screen3;15:37:3:76: Load;"/>
    <n v="1999"/>
    <n v="2"/>
    <n v="4"/>
    <n v="1"/>
    <s v=""/>
    <n v="332"/>
    <s v="low_highthreat"/>
    <s v="https://privacy-bits.org/4/1_low_saliency_high_threat.html"/>
    <s v="0"/>
    <x v="0"/>
  </r>
  <r>
    <x v="0"/>
    <s v="88.0.4324.146"/>
    <x v="0"/>
    <s v="1280x720"/>
    <n v="1"/>
    <n v="0"/>
    <n v="0"/>
    <n v="21.565000000000001"/>
    <n v="0"/>
    <s v="15:35:58:525: Load;15:36:1:941: Accept;15:36:5:204: Screen1;15:36:5:430: Load;15:36:10:778: Screen2no;15:36:10:990: Load;15:36:14:391: Screen3;15:36:14:457: Load;"/>
    <n v="1961"/>
    <n v="2"/>
    <n v="4"/>
    <n v="1"/>
    <s v=""/>
    <n v="372"/>
    <s v="control"/>
    <s v="https://privacy-bits.org/4/1_control.html"/>
    <s v="0"/>
    <x v="0"/>
  </r>
  <r>
    <x v="0"/>
    <s v="88.0.4324.150"/>
    <x v="3"/>
    <s v="1536x864"/>
    <n v="1"/>
    <n v="0"/>
    <n v="0"/>
    <n v="36.094999999999999"/>
    <n v="0"/>
    <s v="15:35:10:94: Load;15:35:12:361: Accept;15:35:18:847: Screen1;15:35:19:10: Load;15:35:27:303: Screen2yes;15:35:27:459: Load;15:35:31:759: Screen3;15:35:31:847: Load;"/>
    <n v="1971"/>
    <n v="1"/>
    <n v="3"/>
    <n v="1"/>
    <s v=""/>
    <n v="495"/>
    <s v="low_dummythreat"/>
    <s v="https://privacy-bits.org/4/1_low_saliency_dummy_threat.html"/>
    <s v="0"/>
    <x v="0"/>
  </r>
  <r>
    <x v="1"/>
    <s v="88.0.705.63"/>
    <x v="0"/>
    <s v="1280x720"/>
    <n v="1"/>
    <n v="0"/>
    <n v="0"/>
    <n v="36.304000000000002"/>
    <n v="0"/>
    <s v="15:33:59:801: Load;15:34:5:98: Decline;15:34:7:368: Screen1;15:34:8:370: Load;15:34:16:495: Load;15:34:18:438: Load;"/>
    <n v="1987"/>
    <n v="2"/>
    <n v="4"/>
    <n v="1"/>
    <s v=""/>
    <n v="497"/>
    <s v="high_dummythreat"/>
    <s v="https://privacy-bits.org/4/1_high_saliency_dummy_threat.html"/>
    <s v="0"/>
    <x v="0"/>
  </r>
  <r>
    <x v="2"/>
    <s v="85.0"/>
    <x v="0"/>
    <s v="1536x864"/>
    <n v="1"/>
    <n v="6.202"/>
    <n v="18.707999999999998"/>
    <n v="31.359000000000002"/>
    <n v="2"/>
    <s v="15:36:21:548: Load;15:36:28:5: Screen1;15:36:28:698: Load;15:36:31:751: Screen2no;15:36:32:209: Load;15:36:35:907: Load;"/>
    <n v="1972"/>
    <n v="2"/>
    <n v="3"/>
    <n v="1"/>
    <s v=""/>
    <n v="316"/>
    <s v="control"/>
    <s v="https://privacy-bits.org/4/1_control.html"/>
    <s v="0"/>
    <x v="0"/>
  </r>
  <r>
    <x v="0"/>
    <s v="88.0.4324.150"/>
    <x v="0"/>
    <s v="1920x1080"/>
    <n v="1"/>
    <n v="0"/>
    <n v="0"/>
    <n v="14.773999999999999"/>
    <n v="0"/>
    <s v="15:34:2:364: Load;15:34:5:635: Accept;15:34:7:884: Load;15:34:11:848: Load;15:34:13:721: Screen3;15:34:13:852: Load;"/>
    <n v="1978"/>
    <n v="2"/>
    <n v="2"/>
    <n v="1"/>
    <s v=""/>
    <n v="517"/>
    <s v="low_highthreat"/>
    <s v="https://privacy-bits.org/4/1_low_saliency_high_threat.html"/>
    <s v="0"/>
    <x v="0"/>
  </r>
  <r>
    <x v="0"/>
    <s v="88.0.4324.146"/>
    <x v="0"/>
    <s v="1920x1080"/>
    <n v="1"/>
    <n v="0"/>
    <n v="0"/>
    <n v="25.887"/>
    <n v="0"/>
    <s v="15:36:32:265: Load;15:36:41:812: Decline;15:36:45:470: Screen1;15:36:45:567: Load;15:36:48:690: Screen2no;15:36:48:786: Load;15:36:50:697: Screen3;15:36:50:780: Load;"/>
    <n v="1992"/>
    <n v="2"/>
    <n v="4"/>
    <n v="1"/>
    <s v=""/>
    <n v="317"/>
    <s v="low_dummythreat"/>
    <s v="https://privacy-bits.org/4/1_low_saliency_dummy_threat.html"/>
    <s v="0"/>
    <x v="0"/>
  </r>
  <r>
    <x v="0"/>
    <s v="88.0.4324.150"/>
    <x v="0"/>
    <s v="1920x1080"/>
    <n v="1"/>
    <n v="0"/>
    <n v="0"/>
    <n v="12.516999999999999"/>
    <n v="0"/>
    <s v="15:36:37:342: Load;15:36:39:146: Accept;15:36:41:570: Screen1;15:36:41:703: Load;15:36:44:676: Load;15:36:45:794: Screen3;15:36:45:849: Load;"/>
    <n v="1992"/>
    <n v="1"/>
    <n v="5"/>
    <n v="1"/>
    <s v=""/>
    <n v="338"/>
    <s v="low_dummythreat"/>
    <s v="https://privacy-bits.org/4/1_low_saliency_dummy_threat.html"/>
    <s v="0"/>
    <x v="0"/>
  </r>
  <r>
    <x v="3"/>
    <s v="14.0.3"/>
    <x v="1"/>
    <s v="1440x900"/>
    <n v="1"/>
    <n v="0"/>
    <n v="0"/>
    <n v="20.164999999999999"/>
    <n v="0"/>
    <s v="15:36:54:630: Load;15:36:59:224: Decline;15:37:1:719: Screen1;15:37:1:866: Load;15:37:5:741: Screen2no;15:37:5:799: Load;15:37:7:827: Screen3;15:37:7:890: Load;"/>
    <n v="1999"/>
    <n v="2"/>
    <n v="3"/>
    <n v="1"/>
    <s v=""/>
    <n v="284"/>
    <s v="high_highthreat"/>
    <s v="https://privacy-bits.org/4/1_high_saliency_high_threat.html"/>
    <s v="0"/>
    <x v="0"/>
  </r>
  <r>
    <x v="3"/>
    <s v="14.0.3"/>
    <x v="1"/>
    <s v="2560x1440"/>
    <n v="1"/>
    <n v="0"/>
    <n v="0"/>
    <n v="21.122"/>
    <n v="0"/>
    <s v="15:37:41:74: Load;15:37:43:833: Accept;15:37:47:265: Screen1;15:37:47:475: Load;15:37:53:386: Screen2yes;15:37:53:553: Load;15:37:55:139: Screen3;15:37:55:255: Load;"/>
    <n v="1998"/>
    <n v="1"/>
    <n v="4"/>
    <n v="1"/>
    <s v=""/>
    <n v="260"/>
    <s v="control"/>
    <s v="https://privacy-bits.org/4/1_control.html"/>
    <s v="0"/>
    <x v="0"/>
  </r>
  <r>
    <x v="1"/>
    <s v="88.0.705.63"/>
    <x v="0"/>
    <s v="1707x960"/>
    <n v="1"/>
    <n v="0"/>
    <n v="0"/>
    <n v="18.7"/>
    <n v="0"/>
    <s v="15:34:54:95: Load;15:34:56:117: Accept;15:34:58:868: Screen1;15:34:58:968: Load;15:35:6:90: Screen2yes;15:35:6:164: Load;15:35:9:26: Screen3;15:35:9:79: Load;"/>
    <n v="1977"/>
    <n v="1"/>
    <n v="5"/>
    <n v="1"/>
    <s v=""/>
    <n v="432"/>
    <s v="low_dummythreat"/>
    <s v="https://privacy-bits.org/4/1_low_saliency_dummy_threat.html"/>
    <s v="0"/>
    <x v="0"/>
  </r>
  <r>
    <x v="2"/>
    <s v="85.0"/>
    <x v="0"/>
    <s v="1280x720"/>
    <n v="1"/>
    <n v="6.9109999999999996"/>
    <n v="23.477"/>
    <n v="24.783000000000001"/>
    <n v="9"/>
    <s v="15:36:43:210: Load;15:36:46:376: Accept;15:36:52:440: Screen1;15:36:52:750: Load;15:37:0:22: Screen2no;15:37:0:282: Load;15:37:2:173: Screen3;15:37:2:387: Load;"/>
    <n v="1974"/>
    <n v="2"/>
    <n v="3"/>
    <n v="1"/>
    <s v=""/>
    <n v="293"/>
    <s v="low_dummythreat"/>
    <s v="https://privacy-bits.org/4/1_low_saliency_dummy_threat.html"/>
    <s v="0"/>
    <x v="0"/>
  </r>
  <r>
    <x v="0"/>
    <s v="88.0.4324.150"/>
    <x v="0"/>
    <s v="1536x864"/>
    <n v="1"/>
    <n v="12.385999999999999"/>
    <n v="12.385999999999999"/>
    <n v="23.247"/>
    <n v="1"/>
    <s v="15:37:27:329: Load;15:37:34:437: Decline;15:37:40:23: Screen1;15:37:40:149: Load;15:37:45:52: Load;15:37:47:487: Screen3;15:37:47:577: Load;"/>
    <n v="1989"/>
    <n v="2"/>
    <n v="5"/>
    <n v="1"/>
    <s v=""/>
    <n v="268"/>
    <s v="high_highthreat"/>
    <s v="https://privacy-bits.org/4/1_high_saliency_high_threat.html"/>
    <s v="0"/>
    <x v="0"/>
  </r>
  <r>
    <x v="0"/>
    <s v="88.0.4324.150"/>
    <x v="0"/>
    <s v="1366x768"/>
    <n v="1"/>
    <n v="9.7469999999999999"/>
    <n v="21.183"/>
    <n v="22.056000000000001"/>
    <n v="5"/>
    <s v="15:37:13:697: Load;15:37:16:718: Accept;15:37:19:876: Screen1;15:37:20:398: Load;15:37:22:981: Screen2yes;15:37:23:330: Load;15:37:24:874: Screen3;15:37:25:175: Load;"/>
    <n v="1983"/>
    <n v="1"/>
    <n v="4"/>
    <n v="1"/>
    <s v="No"/>
    <n v="322"/>
    <s v="high_dummythreat"/>
    <s v="https://privacy-bits.org/4/1_high_saliency_dummy_threat.html"/>
    <s v="0"/>
    <x v="0"/>
  </r>
  <r>
    <x v="0"/>
    <s v="88.0.4324.150"/>
    <x v="0"/>
    <s v="1366x768"/>
    <n v="1"/>
    <n v="0"/>
    <n v="0"/>
    <n v="33.079000000000001"/>
    <n v="0"/>
    <s v="15:35:1:698: Load;15:35:4:487: Accept;15:35:8:420: Screen1;15:35:8:703: Load;15:35:24:431: Screen2no;15:35:24:924: Load;15:35:29:411: Load;"/>
    <n v="1999"/>
    <n v="2"/>
    <n v="4"/>
    <n v="1"/>
    <s v=""/>
    <n v="421"/>
    <s v="low_highthreat"/>
    <s v="https://privacy-bits.org/4/1_low_saliency_high_threat.html"/>
    <s v="0"/>
    <x v="0"/>
  </r>
  <r>
    <x v="1"/>
    <s v="88.0.705.50"/>
    <x v="0"/>
    <s v="1366x768"/>
    <n v="1"/>
    <n v="9.3539999999999992"/>
    <n v="26.722999999999999"/>
    <n v="37.74"/>
    <n v="5"/>
    <s v="15:34:22:294: Load;15:34:27:48: Accept;15:34:34:78: Load;15:34:51:380: Screen2no;15:34:51:651: Load;15:34:54:492: Screen3;15:34:54:642: Load;"/>
    <n v="1964"/>
    <n v="2"/>
    <n v="4"/>
    <n v="1"/>
    <s v="when redirected to the rightmove website-more detailed instructions would have been useful rather than &amp;lt;search for a flat&amp;gt; it was all rather quick and confusing"/>
    <n v="535"/>
    <s v="high_dummythreat"/>
    <s v="https://privacy-bits.org/4/1_high_saliency_dummy_threat.html"/>
    <s v="0"/>
    <x v="0"/>
  </r>
  <r>
    <x v="0"/>
    <s v="88.0.4324.146"/>
    <x v="1"/>
    <s v="1440x900"/>
    <n v="1"/>
    <n v="0"/>
    <n v="0"/>
    <n v="26.01"/>
    <n v="0"/>
    <s v="15:38:17:464: Load;15:38:28:125: Decline;15:38:31:430: Screen1;15:38:31:592: Load;15:38:39:805: Screen2no;15:38:39:967: Load;15:38:41:553: Screen3;15:38:41:623: Load;"/>
    <n v="1981"/>
    <n v="2"/>
    <n v="2"/>
    <n v="1"/>
    <s v=""/>
    <n v="225"/>
    <s v="high_highthreat"/>
    <s v="https://privacy-bits.org/4/1_high_saliency_high_threat.html"/>
    <s v="0"/>
    <x v="0"/>
  </r>
  <r>
    <x v="0"/>
    <s v="88.0.4324.104"/>
    <x v="0"/>
    <s v="1280x720"/>
    <n v="1"/>
    <n v="0"/>
    <n v="0"/>
    <n v="21.771000000000001"/>
    <n v="0"/>
    <s v="15:37:27:552: Load;15:37:29:874: Accept;15:37:34:76: Load;15:37:40:917: Screen2yes;15:37:41:103: Load;15:37:44:767: Screen3;15:37:44:956: Load;"/>
    <n v="1991"/>
    <n v="2"/>
    <n v="5"/>
    <n v="1"/>
    <s v="no"/>
    <n v="283"/>
    <s v="low_highthreat"/>
    <s v="https://privacy-bits.org/4/1_low_saliency_high_threat.html"/>
    <s v="0"/>
    <x v="0"/>
  </r>
  <r>
    <x v="0"/>
    <s v="88.0.4324.150"/>
    <x v="1"/>
    <s v="1440x900"/>
    <n v="1"/>
    <n v="0"/>
    <n v="0"/>
    <n v="41.408999999999999"/>
    <n v="0"/>
    <s v="15:36:10:157: Load;15:36:23:715: Decline;15:36:30:225: Screen1;15:36:30:608: Load;15:36:38:573: Screen2no;15:36:38:724: Load;15:36:42:514: Screen3;15:36:42:603: Load;"/>
    <n v="1987"/>
    <n v="2"/>
    <n v="5"/>
    <n v="1"/>
    <s v="none"/>
    <n v="404"/>
    <s v="low_highthreat"/>
    <s v="https://privacy-bits.org/4/1_low_saliency_high_threat.html"/>
    <s v="0"/>
    <x v="0"/>
  </r>
  <r>
    <x v="0"/>
    <s v="88.0.4324.104"/>
    <x v="0"/>
    <s v="1280x720"/>
    <n v="1"/>
    <n v="39.765000000000001"/>
    <n v="39.765000000000001"/>
    <n v="40.33"/>
    <n v="1"/>
    <s v="15:39:11:999: Load;15:39:19:914: Decline;"/>
    <n v="1991"/>
    <n v="1"/>
    <n v="4"/>
    <n v="1"/>
    <s v=""/>
    <n v="218"/>
    <s v="low_dummythreat"/>
    <s v="https://privacy-bits.org/4/1_low_saliency_dummy_threat.html"/>
    <s v="0"/>
    <x v="0"/>
  </r>
  <r>
    <x v="1"/>
    <s v="88.0.705.63"/>
    <x v="0"/>
    <s v="1366x768"/>
    <n v="1"/>
    <n v="28.942"/>
    <n v="28.942"/>
    <n v="30.416"/>
    <n v="1"/>
    <s v="15:35:53:844: Load;15:35:58:231: Accept;15:36:3:309: Screen1;15:36:4:510: Load;15:36:12:553: Screen2no;15:36:12:834: Load;15:36:15:739: Screen3;15:36:15:975: Load;"/>
    <n v="2001"/>
    <n v="2"/>
    <n v="3"/>
    <n v="1"/>
    <s v=""/>
    <n v="531"/>
    <s v="high_dummythreat"/>
    <s v="https://privacy-bits.org/4/1_high_saliency_dummy_threat.html"/>
    <s v="0"/>
    <x v="0"/>
  </r>
  <r>
    <x v="0"/>
    <s v="88.0.4324.150"/>
    <x v="0"/>
    <s v="1920x1080"/>
    <n v="1"/>
    <n v="0"/>
    <n v="0"/>
    <n v="26.300999999999998"/>
    <n v="0"/>
    <s v="15:38:31:441: Load;15:38:43:13: Decline;15:38:45:823: Screen1;15:38:46:198: Load;15:38:50:400: Screen2no;15:38:50:630: Load;15:38:53:704: Screen3;15:38:53:892: Load;"/>
    <n v="1973"/>
    <n v="1"/>
    <n v="4"/>
    <n v="1"/>
    <s v="No"/>
    <n v="253"/>
    <s v="high_highthreat"/>
    <s v="https://privacy-bits.org/4/1_high_saliency_high_threat.html"/>
    <s v="0"/>
    <x v="0"/>
  </r>
  <r>
    <x v="3"/>
    <s v="13.1.1"/>
    <x v="1"/>
    <s v="1440x900"/>
    <n v="1"/>
    <n v="0"/>
    <n v="0"/>
    <n v="13.079000000000001"/>
    <n v="0"/>
    <s v="15:38:56:424: Load;15:39:1:769: Screen1;15:39:1:958: Load;15:39:4:708: Screen2no;15:39:4:782: Load;15:39:7:4: Screen3;15:39:7:81: Load;"/>
    <n v="1973"/>
    <n v="2"/>
    <n v="5"/>
    <n v="1"/>
    <s v=""/>
    <n v="238"/>
    <s v="low_dummythreat"/>
    <s v="https://privacy-bits.org/4/1_low_saliency_dummy_threat.html"/>
    <s v="0"/>
    <x v="0"/>
  </r>
  <r>
    <x v="2"/>
    <s v="85.0"/>
    <x v="0"/>
    <s v="2560x1440"/>
    <n v="1"/>
    <n v="0"/>
    <n v="0"/>
    <n v="16.172000000000001"/>
    <n v="0"/>
    <s v="15:39:29:247: Load;15:39:30:759: Accept;15:39:34:526: Screen1;15:39:34:843: Load;15:39:37:309: Load;15:39:38:432: Screen3;15:39:38:522: Load;"/>
    <n v="2002"/>
    <n v="1"/>
    <n v="3"/>
    <n v="1"/>
    <s v=""/>
    <n v="176"/>
    <s v="control"/>
    <s v="https://privacy-bits.org/4/1_control.html"/>
    <s v="0"/>
    <x v="0"/>
  </r>
  <r>
    <x v="2"/>
    <s v="85.0"/>
    <x v="10"/>
    <s v="1600x900"/>
    <n v="1"/>
    <n v="33.872"/>
    <n v="33.872"/>
    <n v="34.973999999999997"/>
    <n v="1"/>
    <s v="15:36:20:119: Load;15:36:22:173: Accept;15:36:24:859: Screen1;15:36:25:8: Load;15:36:28:927: Load;15:36:30:391: Load;"/>
    <n v="1986"/>
    <n v="2"/>
    <n v="5"/>
    <n v="1"/>
    <s v=""/>
    <n v="407"/>
    <s v="low_highthreat"/>
    <s v="https://privacy-bits.org/4/1_low_saliency_high_threat.html"/>
    <s v="0"/>
    <x v="0"/>
  </r>
  <r>
    <x v="2"/>
    <s v="85.0"/>
    <x v="0"/>
    <s v="1366x768"/>
    <n v="1"/>
    <n v="0"/>
    <n v="0"/>
    <n v="35.853999999999999"/>
    <n v="0"/>
    <s v="15:36:49:881: Load;15:36:53:883: Accept;15:37:4:244: Screen1;15:37:4:692: Load;15:37:12:630: Screen2yes;15:37:12:934: Load;15:37:18:688: Screen3;15:37:18:967: Load;"/>
    <n v="1962"/>
    <n v="1"/>
    <n v="4"/>
    <n v="1"/>
    <s v=""/>
    <n v="380"/>
    <s v="low_dummythreat"/>
    <s v="https://privacy-bits.org/4/1_low_saliency_dummy_threat.html"/>
    <s v="0"/>
    <x v="0"/>
  </r>
  <r>
    <x v="0"/>
    <s v="88.0.4324.96"/>
    <x v="2"/>
    <s v="1920x1080"/>
    <n v="1"/>
    <n v="0"/>
    <n v="0"/>
    <n v="28.821999999999999"/>
    <n v="0"/>
    <s v="15:38:36:902: Load;15:38:54:470: Screen1;15:38:54:614: Load;15:39:1:363: Screen2no;15:39:1:528: Load;15:39:2:964: Screen3;15:39:3:102: Load;"/>
    <n v="1971"/>
    <n v="1"/>
    <n v="4"/>
    <n v="1"/>
    <s v=""/>
    <n v="242"/>
    <s v="high_dummythreat"/>
    <s v="https://privacy-bits.org/4/1_high_saliency_dummy_threat.html"/>
    <s v="0"/>
    <x v="0"/>
  </r>
  <r>
    <x v="0"/>
    <s v="88.0.4324.146"/>
    <x v="0"/>
    <s v="1366x768"/>
    <n v="1"/>
    <n v="12.456"/>
    <n v="39.603999999999999"/>
    <n v="41.701000000000001"/>
    <n v="7"/>
    <s v="15:37:39:74: Load;15:37:46:280: Decline;15:37:52:133: Screen1;15:37:52:466: Load;15:38:2:160: Screen2no;15:38:2:525: Load;15:38:11:325: Screen3;15:38:11:648: Load;"/>
    <n v="1958"/>
    <n v="2"/>
    <n v="5"/>
    <n v="1"/>
    <s v=""/>
    <n v="335"/>
    <s v="high_highthreat"/>
    <s v="https://privacy-bits.org/4/1_high_saliency_high_threat.html"/>
    <s v="0"/>
    <x v="0"/>
  </r>
  <r>
    <x v="0"/>
    <s v="88.0.4324.146"/>
    <x v="0"/>
    <s v="1536x864"/>
    <n v="1"/>
    <n v="0"/>
    <n v="0"/>
    <n v="26.803999999999998"/>
    <n v="0"/>
    <s v="15:37:10:708: Load;15:37:17:621: Decline;15:37:21:752: Screen1;15:37:21:983: Load;15:37:26:726: Screen2yes;15:37:26:871: Load;15:37:31:647: Screen3;15:37:31:704: Load;"/>
    <n v="1971"/>
    <n v="1"/>
    <n v="2"/>
    <n v="1"/>
    <s v=""/>
    <n v="1011"/>
    <s v="high_highthreat"/>
    <s v="https://privacy-bits.org/4/1_high_saliency_high_threat.html"/>
    <s v="0"/>
    <x v="0"/>
  </r>
  <r>
    <x v="0"/>
    <s v="86.0.4240.183"/>
    <x v="21"/>
    <s v="1300x731"/>
    <n v="1"/>
    <n v="0"/>
    <n v="0"/>
    <n v="22.92"/>
    <n v="0"/>
    <s v="15:38:54:931: Load;15:38:58:20: Accept;15:39:4:240: Screen1;15:39:4:608: Load;15:39:9:290: Screen2yes;15:39:9:536: Load;15:39:12:895: Screen3;15:39:13:38: Load;"/>
    <n v="1979"/>
    <n v="2"/>
    <n v="3"/>
    <n v="1"/>
    <s v=""/>
    <n v="296"/>
    <s v="low_highthreat"/>
    <s v="https://privacy-bits.org/4/1_low_saliency_high_threat.html"/>
    <s v="0"/>
    <x v="0"/>
  </r>
  <r>
    <x v="2"/>
    <s v="85.0"/>
    <x v="0"/>
    <s v="1366x768"/>
    <n v="1"/>
    <n v="0"/>
    <n v="0"/>
    <n v="52.024000000000001"/>
    <n v="0"/>
    <s v="15:34:19:8: Load;15:34:39:655: Decline;15:34:46:222: Screen1;15:34:46:653: Load;15:34:56:102: Screen2no;15:34:56:326: Load;15:35:1:823: Screen3;15:35:2:80: Load;"/>
    <n v="1990"/>
    <n v="2"/>
    <n v="5"/>
    <n v="1"/>
    <s v=""/>
    <n v="578"/>
    <s v="high_highthreat"/>
    <s v="https://privacy-bits.org/4/1_high_saliency_high_threat.html"/>
    <s v="0"/>
    <x v="0"/>
  </r>
  <r>
    <x v="0"/>
    <s v="87.0.4280.141"/>
    <x v="1"/>
    <s v="1440x900"/>
    <n v="1"/>
    <n v="0"/>
    <n v="0"/>
    <n v="31.456"/>
    <n v="0"/>
    <s v="15:38:53:484: Load;15:38:59:300: Accept;15:39:4:118: Load;15:39:12:679: Screen2no;15:39:12:852: Load;15:39:17:217: Load;"/>
    <n v="2000"/>
    <n v="1"/>
    <n v="3"/>
    <n v="1"/>
    <s v=""/>
    <n v="260"/>
    <s v="high_dummythreat"/>
    <s v="https://privacy-bits.org/4/1_high_saliency_dummy_threat.html"/>
    <s v="0"/>
    <x v="0"/>
  </r>
  <r>
    <x v="0"/>
    <s v="88.0.4324.150"/>
    <x v="0"/>
    <s v="1920x1080"/>
    <n v="1"/>
    <n v="0"/>
    <n v="0"/>
    <n v="23.524000000000001"/>
    <n v="0"/>
    <s v="15:39:0:571: Load;15:39:7:296: Screen1;15:39:7:403: Load;15:39:12:688: Screen2yes;15:39:12:816: Load;15:39:17:71: Screen3;15:39:17:137: Load;"/>
    <n v="1993"/>
    <n v="1"/>
    <n v="3"/>
    <n v="1"/>
    <s v=""/>
    <n v="322"/>
    <s v="high_dummythreat"/>
    <s v="https://privacy-bits.org/4/1_high_saliency_dummy_threat.html"/>
    <s v="0"/>
    <x v="0"/>
  </r>
  <r>
    <x v="2"/>
    <s v="85.0"/>
    <x v="0"/>
    <s v="1536x864"/>
    <n v="1"/>
    <n v="3.121"/>
    <n v="26.321999999999999"/>
    <n v="28.027999999999999"/>
    <n v="4"/>
    <s v="15:37:26:676: Load;15:37:35:807: Decline;15:37:39:485: Screen1;15:37:39:690: Load;15:37:43:244: Screen2no;15:37:43:338: Load;15:37:45:374: Screen3;15:37:45:484: Load;"/>
    <n v="1993"/>
    <n v="2"/>
    <n v="3"/>
    <n v="1"/>
    <s v=""/>
    <n v="401"/>
    <s v="high_dummythreat"/>
    <s v="https://privacy-bits.org/4/1_high_saliency_dummy_threat.html"/>
    <s v="0"/>
    <x v="0"/>
  </r>
  <r>
    <x v="1"/>
    <s v="88.0.705.56"/>
    <x v="0"/>
    <s v="1366x768"/>
    <n v="1"/>
    <n v="14.288"/>
    <n v="40.701000000000001"/>
    <n v="42.779000000000003"/>
    <n v="2"/>
    <s v="15:33:31:803: Load;15:33:40:425: Decline;15:33:45:894: Screen1;15:33:46:91: Load;15:33:59:955: Screen2yes;15:34:0:150: Load;15:34:5:170: Screen3;15:34:5:285: Load;"/>
    <n v="1981"/>
    <n v="1"/>
    <n v="2"/>
    <n v="1"/>
    <s v="fantastic survey to complete, many thanks for letting me be a part of this and hope iv been a big help"/>
    <n v="748"/>
    <s v="low_dummythreat"/>
    <s v="https://privacy-bits.org/4/1_low_saliency_dummy_threat.html"/>
    <s v="0"/>
    <x v="0"/>
  </r>
  <r>
    <x v="0"/>
    <s v="88.0.4324.96"/>
    <x v="1"/>
    <s v="1920x1080"/>
    <n v="1"/>
    <n v="0"/>
    <n v="0"/>
    <n v="24.452000000000002"/>
    <n v="0"/>
    <s v="15:36:32:379: Load;15:36:35:350: Accept;15:36:37:971: Screen1;15:36:38:59: Load;15:36:44:979: Screen2no;15:36:45:103: Load;15:36:47:566: Screen3;15:36:47:632: Load;"/>
    <n v="1970"/>
    <n v="2"/>
    <n v="4"/>
    <n v="1"/>
    <s v=""/>
    <n v="450"/>
    <s v="control"/>
    <s v="https://privacy-bits.org/4/1_control.html"/>
    <s v="0"/>
    <x v="0"/>
  </r>
  <r>
    <x v="3"/>
    <s v="11.1.2"/>
    <x v="1"/>
    <s v="1366x768"/>
    <n v="1"/>
    <n v="0"/>
    <n v="0"/>
    <n v="61.201000000000001"/>
    <n v="0"/>
    <s v="15:37:17:877: Load;15:37:31:971: Decline;15:37:39:212: Load;15:37:50:758: Screen2no;15:37:50:957: Load;15:37:54:856: Screen3;15:37:54:953: Load;"/>
    <n v="1981"/>
    <n v="2"/>
    <n v="5"/>
    <n v="1"/>
    <s v=""/>
    <n v="499"/>
    <s v="high_dummythreat"/>
    <s v="https://privacy-bits.org/4/1_high_saliency_dummy_threat.html"/>
    <s v="0"/>
    <x v="0"/>
  </r>
  <r>
    <x v="0"/>
    <s v="63.0.3239.132"/>
    <x v="0"/>
    <s v="1366x768"/>
    <n v="1"/>
    <n v="0"/>
    <n v="0"/>
    <n v="44.48"/>
    <n v="0"/>
    <s v="15:37:16:194: Load;15:37:18:587: Accept;"/>
    <n v="1972"/>
    <n v="1"/>
    <n v="2"/>
    <n v="1"/>
    <s v=""/>
    <n v="393"/>
    <s v="control"/>
    <s v="https://privacy-bits.org/4/1_control.html"/>
    <s v="0"/>
    <x v="0"/>
  </r>
  <r>
    <x v="0"/>
    <s v="88.0.4324.146"/>
    <x v="0"/>
    <s v="1366x768"/>
    <n v="1"/>
    <n v="22.861999999999998"/>
    <n v="23.196999999999999"/>
    <n v="24.210999999999999"/>
    <n v="2"/>
    <s v="15:37:25:548: Load;15:37:30:532: Decline;15:37:32:170: Screen1;15:37:32:749: Load;15:37:38:827: Load;15:37:41:396: Screen3;15:37:41:739: Load;"/>
    <n v="1986"/>
    <n v="2"/>
    <n v="2"/>
    <n v="1"/>
    <s v=""/>
    <n v="437"/>
    <s v="control"/>
    <s v="https://privacy-bits.org/4/1_control.html"/>
    <s v="0"/>
    <x v="0"/>
  </r>
  <r>
    <x v="1"/>
    <s v="88.0.705.63"/>
    <x v="0"/>
    <s v="1920x1080"/>
    <n v="1"/>
    <n v="0"/>
    <n v="0"/>
    <n v="21.475999999999999"/>
    <n v="0"/>
    <s v="15:39:53:377: Load;15:39:56:162: Accept;15:39:58:633: Screen1;15:39:58:866: Load;15:40:5:783: Screen2yes;15:40:6:8: Load;15:40:8:862: Screen3;15:40:8:971: Load;"/>
    <n v="1976"/>
    <n v="2"/>
    <n v="4"/>
    <n v="1"/>
    <s v=""/>
    <n v="256"/>
    <s v="low_highthreat"/>
    <s v="https://privacy-bits.org/4/1_low_saliency_high_threat.html"/>
    <s v="0"/>
    <x v="0"/>
  </r>
  <r>
    <x v="0"/>
    <s v="88.0.4324.150"/>
    <x v="2"/>
    <s v="1129x635"/>
    <n v="1"/>
    <n v="0"/>
    <n v="0"/>
    <n v="40.161000000000001"/>
    <n v="0"/>
    <s v="15:35:41:417: Load;15:35:56:370: Decline;15:35:59:954: Screen1;15:36:0:858: Load;15:36:9:337: Screen2no;15:36:9:708: Load;15:36:14:76: Screen3;15:36:14:196: Load;"/>
    <n v="1991"/>
    <n v="2"/>
    <n v="2"/>
    <n v="94"/>
    <s v=""/>
    <n v="644"/>
    <s v="high_dummythreat"/>
    <s v="https://privacy-bits.org/4/1_high_saliency_dummy_threat.html"/>
    <s v="1"/>
    <x v="0"/>
  </r>
  <r>
    <x v="2"/>
    <s v="85.0"/>
    <x v="0"/>
    <s v="1536x864"/>
    <n v="1"/>
    <n v="0"/>
    <n v="0"/>
    <n v="20.471"/>
    <n v="0"/>
    <s v="15:39:19:217: Load;15:39:23:778: Decline;15:39:27:744: Screen1;15:39:28:50: Load;15:39:33:392: Screen2no;15:39:33:614: Load;15:39:36:179: Screen3;15:39:36:318: Load;"/>
    <n v="1984"/>
    <n v="2"/>
    <n v="5"/>
    <n v="1"/>
    <s v=""/>
    <n v="309"/>
    <s v="low_dummythreat"/>
    <s v="https://privacy-bits.org/4/1_low_saliency_dummy_threat.html"/>
    <s v="0"/>
    <x v="0"/>
  </r>
  <r>
    <x v="0"/>
    <s v="88.0.4324.146"/>
    <x v="1"/>
    <s v="1440x900"/>
    <n v="1"/>
    <n v="0"/>
    <n v="0"/>
    <n v="106.099"/>
    <n v="0"/>
    <s v="15:36:27:455: Load;15:38:6:149: Screen1;15:38:6:728: Load;15:38:8:509: Screen2yes;15:38:8:979: Load;15:38:10:360: Load;"/>
    <n v="1996"/>
    <n v="1"/>
    <n v="5"/>
    <n v="1"/>
    <s v=""/>
    <n v="505"/>
    <s v="high_highthreat"/>
    <s v="https://privacy-bits.org/4/1_high_saliency_high_threat.html"/>
    <s v="0"/>
    <x v="0"/>
  </r>
  <r>
    <x v="2"/>
    <s v="78.0"/>
    <x v="1"/>
    <s v="2560x1440"/>
    <n v="1"/>
    <n v="0"/>
    <n v="0"/>
    <n v="25.465"/>
    <n v="0"/>
    <s v="15:37:43:894: Load;15:37:48:587: Accept;15:37:51:660: Screen1;15:37:51:873: Load;15:37:56:898: Screen2yes;15:37:57:53: Load;15:37:59:926: Screen3;15:38:0:101: Load;"/>
    <n v="1986"/>
    <n v="1"/>
    <n v="4"/>
    <n v="1"/>
    <s v="i would just like to say thank yuo for allwing me to participate in yuor study and wish you all the best with your ongoing research."/>
    <n v="460"/>
    <s v="high_dummythreat"/>
    <s v="https://privacy-bits.org/4/1_high_saliency_dummy_threat.html"/>
    <s v="0"/>
    <x v="0"/>
  </r>
  <r>
    <x v="2"/>
    <s v="85.0"/>
    <x v="1"/>
    <s v="2560x1440"/>
    <n v="1"/>
    <n v="0"/>
    <n v="0"/>
    <n v="24.916"/>
    <n v="0"/>
    <s v="15:39:59:984: Load;15:40:8:948: Decline;15:40:10:971: Screen1;15:40:11:290: Load;15:40:16:563: Screen2yes;15:40:16:776: Load;15:40:18:486: Screen3;15:40:18:594: Load;"/>
    <n v="1978"/>
    <n v="2"/>
    <n v="4"/>
    <n v="1"/>
    <s v="no comment"/>
    <n v="294"/>
    <s v="high_dummythreat"/>
    <s v="https://privacy-bits.org/4/1_high_saliency_dummy_threat.html"/>
    <s v="0"/>
    <x v="0"/>
  </r>
  <r>
    <x v="0"/>
    <s v="88.0.4324.150"/>
    <x v="1"/>
    <s v="1680x1050"/>
    <n v="1"/>
    <n v="0"/>
    <n v="0"/>
    <n v="32.561999999999998"/>
    <n v="0"/>
    <s v="15:40:0:177: Load;15:40:15:677: Decline;15:40:22:649: Screen1;15:40:22:882: Load;15:40:26:940: Screen2no;15:40:27:46: Load;15:40:29:34: Screen3;15:40:29:123: Load;"/>
    <n v="1966"/>
    <n v="2"/>
    <n v="4"/>
    <n v="1"/>
    <s v=""/>
    <n v="290"/>
    <s v="low_highthreat"/>
    <s v="https://privacy-bits.org/4/1_low_saliency_high_threat.html"/>
    <s v="0"/>
    <x v="0"/>
  </r>
  <r>
    <x v="0"/>
    <s v="88.0.4324.146"/>
    <x v="0"/>
    <s v="1536x864"/>
    <n v="1"/>
    <n v="0"/>
    <n v="0"/>
    <n v="41.616999999999997"/>
    <n v="0"/>
    <s v="15:37:57:591: Load;15:38:11:341: Decline;15:38:17:213: Screen1;15:38:17:489: Load;15:38:24:445: Screen2yes;15:38:24:660: Load;15:38:26:668: Screen3;15:38:26:869: Load;"/>
    <n v="1987"/>
    <n v="1"/>
    <n v="3"/>
    <n v="1"/>
    <s v=""/>
    <n v="413"/>
    <s v="low_highthreat"/>
    <s v="https://privacy-bits.org/4/1_low_saliency_high_threat.html"/>
    <s v="0"/>
    <x v="0"/>
  </r>
  <r>
    <x v="2"/>
    <s v="85.0"/>
    <x v="0"/>
    <s v="1440x900"/>
    <n v="1"/>
    <n v="0"/>
    <n v="0"/>
    <n v="34.313000000000002"/>
    <n v="0"/>
    <s v="15:38:53:592: Load;15:39:3:95: Accept;15:39:5:863: Screen1;15:39:6:151: Load;15:39:12:27: Screen2no;15:39:12:302: Load;15:39:20:627: Screen3;15:39:20:823: Load;"/>
    <n v="1959"/>
    <n v="2"/>
    <n v="5"/>
    <n v="1"/>
    <s v="No"/>
    <n v="397"/>
    <s v="high_dummythreat"/>
    <s v="https://privacy-bits.org/4/1_high_saliency_dummy_threat.html"/>
    <s v="0"/>
    <x v="0"/>
  </r>
  <r>
    <x v="2"/>
    <s v="85.0"/>
    <x v="0"/>
    <s v="3440x1440"/>
    <n v="1"/>
    <n v="0"/>
    <n v="0"/>
    <n v="23.913"/>
    <n v="0"/>
    <s v="15:39:51:215: Load;15:39:59:40: Accept;15:40:2:83: Load;15:40:6:253: Screen2yes;15:40:6:384: Load;15:40:12:637: Screen3;15:40:12:804: Load;"/>
    <n v="1998"/>
    <n v="1"/>
    <n v="5"/>
    <n v="1"/>
    <s v=""/>
    <n v="321"/>
    <s v="low_dummythreat"/>
    <s v="https://privacy-bits.org/4/1_low_saliency_dummy_threat.html"/>
    <s v="0"/>
    <x v="0"/>
  </r>
  <r>
    <x v="0"/>
    <s v="88.0.4324.146"/>
    <x v="0"/>
    <s v="1920x1080"/>
    <n v="1"/>
    <n v="0"/>
    <n v="0"/>
    <n v="19.742999999999999"/>
    <n v="0"/>
    <s v="15:41:20:994: Load;15:41:26:107: Decline;15:41:27:945: Screen1;15:41:28:950: Load;15:41:33:610: Screen2no;15:41:33:794: Load;15:41:35:609: Screen3;15:41:35:743: Load;"/>
    <n v="1990"/>
    <n v="1"/>
    <n v="4"/>
    <n v="1"/>
    <s v=""/>
    <n v="193"/>
    <s v="high_dummythreat"/>
    <s v="https://privacy-bits.org/4/1_high_saliency_dummy_threat.html"/>
    <s v="0"/>
    <x v="0"/>
  </r>
  <r>
    <x v="2"/>
    <s v="85.0"/>
    <x v="0"/>
    <s v="1366x768"/>
    <n v="1"/>
    <n v="22.667000000000002"/>
    <n v="43.898000000000003"/>
    <n v="44.616999999999997"/>
    <n v="2"/>
    <s v="15:39:59:37: Load;15:40:18:263: Decline;15:40:23:389: Screen1;15:40:23:535: Load;15:40:28:938: Screen2no;15:40:29:69: Load;15:40:33:661: Screen3;15:40:33:733: Load;"/>
    <n v="1968"/>
    <n v="1"/>
    <n v="3"/>
    <n v="1"/>
    <s v=""/>
    <n v="359"/>
    <s v="high_highthreat"/>
    <s v="https://privacy-bits.org/4/1_high_saliency_high_threat.html"/>
    <s v="0"/>
    <x v="0"/>
  </r>
  <r>
    <x v="0"/>
    <s v="88.0.4324.146"/>
    <x v="0"/>
    <s v="1536x864"/>
    <n v="1"/>
    <n v="0"/>
    <n v="0"/>
    <n v="22.875"/>
    <n v="0"/>
    <s v="15:38:52:269: Load;15:38:55:75: Accept;15:38:59:441: Screen1;15:38:59:672: Load;15:39:7:497: Load;15:39:10:162: Screen3;15:39:10:339: Load;"/>
    <n v="1982"/>
    <n v="1"/>
    <n v="5"/>
    <n v="94"/>
    <s v=""/>
    <n v="390"/>
    <s v="control"/>
    <s v="https://privacy-bits.org/4/1_control.html"/>
    <s v="1"/>
    <x v="0"/>
  </r>
  <r>
    <x v="0"/>
    <s v="88.0.4324.150"/>
    <x v="0"/>
    <s v="1920x1080"/>
    <n v="1"/>
    <n v="0"/>
    <n v="0"/>
    <n v="32.43"/>
    <n v="0"/>
    <s v="15:40:41:405: Load;15:40:51:794: Decline;15:40:55:390: Screen1;15:40:55:609: Load;15:41:2:888: Screen2no;15:41:3:127: Load;15:41:7:654: Screen3;15:41:7:820: Load;"/>
    <n v="1998"/>
    <n v="1"/>
    <n v="4"/>
    <n v="1"/>
    <s v=""/>
    <n v="311"/>
    <s v="high_highthreat"/>
    <s v="https://privacy-bits.org/4/1_high_saliency_high_threat.html"/>
    <s v="0"/>
    <x v="0"/>
  </r>
  <r>
    <x v="0"/>
    <s v="88.0.4324.146"/>
    <x v="1"/>
    <s v="1920x1080"/>
    <n v="1"/>
    <n v="0"/>
    <n v="0"/>
    <n v="20.667999999999999"/>
    <n v="0"/>
    <s v="15:41:7:743: Load;15:41:16:384: Screen1;15:41:16:509: Load;15:41:21:266: Screen2no;15:41:21:333: Load;15:41:22:930: Screen3;15:41:22:999: Load;"/>
    <n v="1994"/>
    <n v="2"/>
    <n v="5"/>
    <n v="1"/>
    <s v=""/>
    <n v="264"/>
    <s v="high_highthreat"/>
    <s v="https://privacy-bits.org/4/1_high_saliency_high_threat.html"/>
    <s v="0"/>
    <x v="0"/>
  </r>
  <r>
    <x v="2"/>
    <s v="85.0"/>
    <x v="0"/>
    <s v="1366x768"/>
    <n v="1"/>
    <n v="7.5069999999999997"/>
    <n v="23.437999999999999"/>
    <n v="27.417000000000002"/>
    <n v="3"/>
    <s v="15:40:8:783: Load;15:40:17:791: Screen1;15:40:18:105: Load;15:40:27:253: Screen2no;15:40:27:450: Load;15:40:33:73: Screen3;15:40:33:282: Load;"/>
    <n v="1961"/>
    <n v="2"/>
    <n v="2"/>
    <n v="1"/>
    <s v=""/>
    <n v="342"/>
    <s v="low_highthreat"/>
    <s v="https://privacy-bits.org/4/1_low_saliency_high_threat.html"/>
    <s v="0"/>
    <x v="0"/>
  </r>
  <r>
    <x v="0"/>
    <s v="88.0.4324.146"/>
    <x v="0"/>
    <s v="1536x864"/>
    <n v="1"/>
    <n v="15.586"/>
    <n v="32.677"/>
    <n v="33.787999999999997"/>
    <n v="2"/>
    <s v="15:40:28:538: Load;15:40:38:726: Decline;15:40:45:204: Screen1;15:40:45:421: Load;15:40:54:992: Screen2yes;15:40:55:171: Load;15:40:57:968: Screen3;15:40:58:83: Load;"/>
    <n v="1986"/>
    <n v="1"/>
    <n v="3"/>
    <n v="1"/>
    <s v=""/>
    <n v="301"/>
    <s v="low_dummythreat"/>
    <s v="https://privacy-bits.org/4/1_low_saliency_dummy_threat.html"/>
    <s v="0"/>
    <x v="0"/>
  </r>
  <r>
    <x v="0"/>
    <s v="88.0.4324.150"/>
    <x v="0"/>
    <s v="1536x864"/>
    <n v="1"/>
    <n v="0"/>
    <n v="0"/>
    <n v="26.774000000000001"/>
    <n v="0"/>
    <s v="15:40:37:543: Load;15:40:39:697: Accept;15:40:46:177: Screen1;15:40:46:615: Load;15:40:56:833: Screen2no;15:40:57:23: Load;15:40:59:256: Screen3;15:40:59:338: Load;"/>
    <n v="1983"/>
    <n v="1"/>
    <n v="3"/>
    <n v="1"/>
    <s v=""/>
    <n v="532"/>
    <s v="low_highthreat"/>
    <s v="https://privacy-bits.org/4/1_low_saliency_high_threat.html"/>
    <s v="0"/>
    <x v="0"/>
  </r>
  <r>
    <x v="2"/>
    <s v="85.0"/>
    <x v="0"/>
    <s v="1920x1080"/>
    <n v="1"/>
    <n v="0"/>
    <n v="0"/>
    <n v="10.132"/>
    <n v="0"/>
    <s v="15:41:44:74: Load;15:41:46:77: Decline;15:41:47:805: Screen1;15:41:48:79: Load;15:41:50:357: Screen2yes;15:41:50:570: Load;15:41:52:147: Screen3;15:41:52:367: Load;"/>
    <n v="1995"/>
    <n v="2"/>
    <n v="4"/>
    <n v="1"/>
    <s v=""/>
    <n v="237"/>
    <s v="high_dummythreat"/>
    <s v="https://privacy-bits.org/4/1_high_saliency_dummy_threat.html"/>
    <s v="0"/>
    <x v="0"/>
  </r>
  <r>
    <x v="4"/>
    <s v="73.0.3856.344"/>
    <x v="0"/>
    <s v="1366x768"/>
    <n v="1"/>
    <n v="28.047000000000001"/>
    <n v="33.326999999999998"/>
    <n v="34.865000000000002"/>
    <n v="2"/>
    <s v="15:41:1:501: Load;15:41:16:324: Accept;15:41:20:847: Screen1;15:41:21:88: Load;15:41:29:467: Screen2no;15:41:29:677: Load;15:41:31:380: Screen3;15:41:31:487: Load;"/>
    <n v="1994"/>
    <n v="1"/>
    <n v="2"/>
    <n v="1"/>
    <s v=""/>
    <n v="296"/>
    <s v="low_highthreat"/>
    <s v="https://privacy-bits.org/4/1_low_saliency_high_threat.html"/>
    <s v="0"/>
    <x v="0"/>
  </r>
  <r>
    <x v="0"/>
    <s v="88.0.4324.109"/>
    <x v="57"/>
    <s v="1536x864"/>
    <n v="1"/>
    <n v="0"/>
    <n v="0"/>
    <n v="21.268000000000001"/>
    <n v="0"/>
    <s v="15:41:48:486: Load;15:41:50:867: Accept;15:41:53:900: Screen1;15:41:54:116: Load;15:42:0:985: Screen2no;15:42:1:189: Load;15:42:2:743: Screen3;15:42:2:884: Load;"/>
    <n v="2002"/>
    <n v="1"/>
    <n v="3"/>
    <n v="1"/>
    <s v=""/>
    <n v="261"/>
    <s v="low_dummythreat"/>
    <s v="https://privacy-bits.org/4/1_low_saliency_dummy_threat.html"/>
    <s v="0"/>
    <x v="0"/>
  </r>
  <r>
    <x v="0"/>
    <s v="88.0.4324.146"/>
    <x v="0"/>
    <s v="1920x1080"/>
    <n v="1"/>
    <n v="0"/>
    <n v="0"/>
    <n v="35.695999999999998"/>
    <n v="0"/>
    <s v="15:41:13:585: Load;15:41:27:993: Decline;15:41:33:388: Screen1;15:41:33:649: Load;15:41:39:928: Screen2no;15:41:40:106: Load;15:41:44:460: Screen3;15:41:44:539: Load;"/>
    <n v="1966"/>
    <n v="2"/>
    <n v="5"/>
    <n v="1"/>
    <s v=""/>
    <n v="332"/>
    <s v="high_highthreat"/>
    <s v="https://privacy-bits.org/4/1_high_saliency_high_threat.html"/>
    <s v="0"/>
    <x v="0"/>
  </r>
  <r>
    <x v="0"/>
    <s v="88.0.4324.150"/>
    <x v="1"/>
    <s v="1440x900"/>
    <n v="1"/>
    <n v="0"/>
    <n v="0"/>
    <n v="26.523"/>
    <n v="0"/>
    <s v="15:41:12:766: Load;15:41:22:365: Decline;15:41:25:99: Screen1;15:41:25:257: Load;15:41:31:933: Screen2no;15:41:32:101: Load;15:41:35:385: Screen3;15:41:35:461: Load;"/>
    <n v="1983"/>
    <n v="2"/>
    <n v="5"/>
    <n v="1"/>
    <s v="No thank you"/>
    <n v="307"/>
    <s v="low_highthreat"/>
    <s v="https://privacy-bits.org/4/1_low_saliency_high_threat.html"/>
    <s v="0"/>
    <x v="0"/>
  </r>
  <r>
    <x v="3"/>
    <s v="14.0.3"/>
    <x v="1"/>
    <s v="1440x900"/>
    <n v="1"/>
    <n v="0"/>
    <n v="0"/>
    <n v="29.678999999999998"/>
    <n v="0"/>
    <s v="15:42:0:508: Load;15:42:10:610: Decline;15:42:13:983: Screen1;15:42:14:153: Load;15:42:17:732: Screen2yes;15:42:17:789: Load;15:42:19:216: Screen3;15:42:19:273: Load;"/>
    <n v="1997"/>
    <n v="1"/>
    <n v="2"/>
    <n v="1"/>
    <s v=""/>
    <n v="261"/>
    <s v="high_highthreat"/>
    <s v="https://privacy-bits.org/4/1_high_saliency_high_threat.html"/>
    <s v="0"/>
    <x v="0"/>
  </r>
  <r>
    <x v="3"/>
    <s v="13.1"/>
    <x v="1"/>
    <s v="1280x800"/>
    <n v="1"/>
    <n v="0"/>
    <n v="0"/>
    <n v="36.42"/>
    <n v="0"/>
    <s v="15:41:6:815: Load;15:41:14:494: Decline;15:41:31:643: Load;15:41:39:68: Screen2no;15:41:39:198: Load;"/>
    <n v="1993"/>
    <n v="1"/>
    <n v="4"/>
    <n v="1"/>
    <s v="Enjoyed this thanks. Hope all goes well with your survey"/>
    <n v="290"/>
    <s v="high_dummythreat"/>
    <s v="https://privacy-bits.org/4/1_high_saliency_dummy_threat.html"/>
    <s v="0"/>
    <x v="0"/>
  </r>
  <r>
    <x v="0"/>
    <s v="88.0.4324.146"/>
    <x v="1"/>
    <s v="1440x900"/>
    <n v="1"/>
    <n v="0"/>
    <n v="0"/>
    <n v="25.326000000000001"/>
    <n v="0"/>
    <s v="15:41:24:589: Load;15:41:33:749: Decline;15:41:36:296: Screen1;15:41:36:434: Load;15:41:44:314: Screen2no;15:41:44:414: Load;15:41:46:122: Screen3;15:41:46:213: Load;"/>
    <n v="1999"/>
    <n v="2"/>
    <n v="4"/>
    <n v="1"/>
    <s v=""/>
    <n v="289"/>
    <s v="high_highthreat"/>
    <s v="https://privacy-bits.org/4/1_high_saliency_high_threat.html"/>
    <s v="0"/>
    <x v="0"/>
  </r>
  <r>
    <x v="2"/>
    <s v="85.0"/>
    <x v="0"/>
    <s v="1920x1080"/>
    <n v="1"/>
    <n v="0"/>
    <n v="0"/>
    <n v="33.609000000000002"/>
    <n v="0"/>
    <s v="15:41:2:152: Load;15:41:10:269: Accept;15:41:14:76: Screen1;15:41:14:417: Load;15:41:24:845: Screen2no;15:41:25:96: Load;15:41:30:173: Screen3;15:41:30:333: Load;"/>
    <n v="1954"/>
    <n v="1"/>
    <n v="2"/>
    <n v="1"/>
    <s v="Not that I can think of except to say thanks"/>
    <n v="324"/>
    <s v="high_dummythreat"/>
    <s v="https://privacy-bits.org/4/1_high_saliency_dummy_threat.html"/>
    <s v="0"/>
    <x v="0"/>
  </r>
  <r>
    <x v="0"/>
    <s v="88.0.4324.146"/>
    <x v="1"/>
    <s v="1280x800"/>
    <n v="1"/>
    <n v="0"/>
    <n v="0"/>
    <n v="20.568000000000001"/>
    <n v="0"/>
    <s v="15:37:29:749: Load;15:37:32:412: Accept;15:37:34:966: Screen1;15:37:35:202: Load;15:37:39:856: Screen2no;15:37:40:105: Load;15:37:43:862: Screen3;15:37:43:958: Load;"/>
    <n v="1994"/>
    <n v="2"/>
    <n v="4"/>
    <n v="1"/>
    <s v=""/>
    <n v="587"/>
    <s v="control"/>
    <s v="https://privacy-bits.org/4/1_control.html"/>
    <s v="0"/>
    <x v="0"/>
  </r>
  <r>
    <x v="0"/>
    <s v="88.0.4324.146"/>
    <x v="0"/>
    <s v="1280x720"/>
    <n v="1"/>
    <n v="0"/>
    <n v="0"/>
    <n v="17.41"/>
    <n v="0"/>
    <s v="15:42:59:490: Load;15:43:2:533: Accept;15:43:6:516: Screen1;15:43:6:650: Load;15:43:10:709: Screen2no;15:43:10:781: Load;15:43:12:700: Screen3;15:43:12:769: Load;"/>
    <n v="1994"/>
    <n v="1"/>
    <n v="4"/>
    <n v="1"/>
    <s v="No"/>
    <n v="258"/>
    <s v="control"/>
    <s v="https://privacy-bits.org/4/1_control.html"/>
    <s v="0"/>
    <x v="0"/>
  </r>
  <r>
    <x v="0"/>
    <s v="88.0.4324.146"/>
    <x v="5"/>
    <s v="1024x768"/>
    <n v="1"/>
    <n v="0"/>
    <n v="0"/>
    <n v="45.834000000000003"/>
    <n v="0"/>
    <s v="15:38:11:410: Load;15:38:32:197: Load;15:38:44:53: Screen2no;15:38:44:550: Load;15:38:49:700: Screen3;15:38:49:990: Load;"/>
    <n v="1997"/>
    <n v="1"/>
    <n v="4"/>
    <n v="1"/>
    <s v=""/>
    <n v="651"/>
    <s v="high_dummythreat"/>
    <s v="https://privacy-bits.org/4/1_high_saliency_dummy_threat.html"/>
    <s v="0"/>
    <x v="0"/>
  </r>
  <r>
    <x v="1"/>
    <s v="88.0.705.63"/>
    <x v="0"/>
    <s v="1280x720"/>
    <n v="1"/>
    <n v="9.9779999999999998"/>
    <n v="34.008000000000003"/>
    <n v="35.442"/>
    <n v="3"/>
    <s v="15:42:16:781: Load;15:42:21:749: Decline;15:42:26:939: Screen1;15:42:27:557: Load;15:42:41:893: Screen2yes;15:42:42:217: Load;15:42:45:292: Screen3;15:42:45:604: Load;"/>
    <n v="1963"/>
    <n v="2"/>
    <n v="2"/>
    <n v="1"/>
    <s v=""/>
    <n v="300"/>
    <s v="high_highthreat"/>
    <s v="https://privacy-bits.org/4/1_high_saliency_high_threat.html"/>
    <s v="0"/>
    <x v="0"/>
  </r>
  <r>
    <x v="0"/>
    <s v="88.0.4324.104"/>
    <x v="6"/>
    <s v="1920x1080"/>
    <n v="1"/>
    <n v="0"/>
    <n v="0"/>
    <n v="39.755000000000003"/>
    <n v="0"/>
    <s v="15:39:34:281: Load;15:39:38:539: Decline;15:39:44:906: Screen1;15:39:45:355: Load;15:39:53:586: Screen2no;15:39:54:124: Load;15:40:2:944: Screen3;15:40:3:373: Load;"/>
    <n v="1950"/>
    <n v="2"/>
    <n v="3"/>
    <n v="1"/>
    <s v=""/>
    <n v="498"/>
    <s v="control"/>
    <s v="https://privacy-bits.org/4/1_control.html"/>
    <s v="0"/>
    <x v="0"/>
  </r>
  <r>
    <x v="0"/>
    <s v="88.0.4324.104"/>
    <x v="0"/>
    <s v="1600x900"/>
    <n v="1"/>
    <n v="0"/>
    <n v="0"/>
    <n v="19.696000000000002"/>
    <n v="0"/>
    <s v="15:41:33:117: Load;15:41:38:690: Screen1;15:41:38:883: Load;15:41:43:416: Screen2no;15:41:43:664: Load;15:41:50:0: Screen3;15:41:50:529: Load;"/>
    <n v="1996"/>
    <n v="2"/>
    <n v="5"/>
    <n v="1"/>
    <s v=""/>
    <n v="372"/>
    <s v="high_dummythreat"/>
    <s v="https://privacy-bits.org/4/1_high_saliency_dummy_threat.html"/>
    <s v="0"/>
    <x v="0"/>
  </r>
  <r>
    <x v="0"/>
    <s v="88.0.4324.150"/>
    <x v="0"/>
    <s v="1301x732"/>
    <n v="1"/>
    <n v="0"/>
    <n v="0"/>
    <n v="38.823"/>
    <n v="0"/>
    <s v="15:42:43:954: Load;15:42:49:303: Decline;15:43:9:634: Screen1;15:43:10:396: Load;"/>
    <n v="1963"/>
    <n v="1"/>
    <n v="2"/>
    <n v="1"/>
    <s v=""/>
    <n v="337"/>
    <s v="control"/>
    <s v="https://privacy-bits.org/4/1_control.html"/>
    <s v="0"/>
    <x v="0"/>
  </r>
  <r>
    <x v="1"/>
    <s v="88.0.705.63"/>
    <x v="0"/>
    <s v="1366x768"/>
    <n v="1"/>
    <n v="14.037000000000001"/>
    <n v="14.037000000000001"/>
    <n v="30.722000000000001"/>
    <n v="1"/>
    <s v="15:42:47:651: Load;15:42:56:669: Decline;15:43:1:871: Screen1;15:43:2:255: Load;15:43:9:675: Screen2yes;15:43:9:924: Load;15:43:13:17: Screen3;15:43:13:161: Load;"/>
    <n v="1977"/>
    <n v="2"/>
    <n v="4"/>
    <n v="1"/>
    <s v=""/>
    <n v="395"/>
    <s v="low_dummythreat"/>
    <s v="https://privacy-bits.org/4/1_low_saliency_dummy_threat.html"/>
    <s v="0"/>
    <x v="0"/>
  </r>
  <r>
    <x v="0"/>
    <s v="88.0.4324.150"/>
    <x v="0"/>
    <s v="1600x900"/>
    <n v="1"/>
    <n v="16.649999999999999"/>
    <n v="16.649999999999999"/>
    <n v="18.056000000000001"/>
    <n v="1"/>
    <s v="15:43:34:737: Load;15:43:37:17: Accept;15:43:39:448: Screen1;15:43:39:756: Load;15:43:43:139: Screen2yes;15:43:43:424: Load;15:43:45:766: Screen3;15:43:46:29: Load;"/>
    <n v="1973"/>
    <n v="1"/>
    <n v="4"/>
    <n v="1"/>
    <s v="No, thank you."/>
    <n v="264"/>
    <s v="low_dummythreat"/>
    <s v="https://privacy-bits.org/4/1_low_saliency_dummy_threat.html"/>
    <s v="0"/>
    <x v="0"/>
  </r>
  <r>
    <x v="1"/>
    <s v="88.0.705.63"/>
    <x v="0"/>
    <s v="1920x1080"/>
    <n v="1"/>
    <n v="0"/>
    <n v="0"/>
    <n v="18.829999999999998"/>
    <n v="0"/>
    <s v="15:42:22:116: Load;15:42:30:729: Screen1;15:42:30:805: Load;15:42:35:936: Screen2yes;15:42:36:29: Load;15:42:38:951: Screen3;15:42:38:997: Load;"/>
    <n v="1994"/>
    <n v="2"/>
    <n v="4"/>
    <n v="1"/>
    <s v=""/>
    <n v="320"/>
    <s v="high_highthreat"/>
    <s v="https://privacy-bits.org/4/1_high_saliency_high_threat.html"/>
    <s v="0"/>
    <x v="0"/>
  </r>
  <r>
    <x v="2"/>
    <s v="85.0"/>
    <x v="0"/>
    <s v="1600x900"/>
    <n v="1"/>
    <n v="0"/>
    <n v="0"/>
    <n v="26.058"/>
    <n v="0"/>
    <s v="15:43:19:620: Load;15:43:26:104: Accept;15:43:29:860: Screen1;15:43:30:116: Load;15:43:37:685: Screen2yes;15:43:37:935: Load;15:43:41:628: Screen3;15:43:41:834: Load;"/>
    <n v="1963"/>
    <n v="2"/>
    <n v="2"/>
    <n v="1"/>
    <s v=""/>
    <n v="278"/>
    <s v="low_highthreat"/>
    <s v="https://privacy-bits.org/4/1_low_saliency_high_threat.html"/>
    <s v="0"/>
    <x v="0"/>
  </r>
  <r>
    <x v="0"/>
    <s v="88.0.4324.146"/>
    <x v="0"/>
    <s v="1536x864"/>
    <n v="1"/>
    <n v="16.568000000000001"/>
    <n v="16.568000000000001"/>
    <n v="19.640999999999998"/>
    <n v="1"/>
    <s v="15:42:22:443: Load;undefined: undefined;undefined: undefined;undefined: undefined;undefined: undefined;undefined: undefined;undefined: undefined;undefined: undefined;undefined: undefined;15:42:28:589: Screen1;undefined: undefined;undefined: undefined;15:42:28:745: Load;undefined: undefined;undefined: undefined;undefined: undefined;undefined: undefined;undefined: undefined;15:42:33:523: Screen2yes;undefined: undefined;undefined: undefined;15:42:33:598: Load;undefined: undefined;undefined: undefined;undefined: undefined;undefined: undefined;undefined: undefined;15:42:35:642: Screen3;undefined: undefined;undefined: undefined;15:42:35:713: Load;undefined: undefined;undefined: undefined;undefined: undefined;undefined: undefined;"/>
    <n v="1970"/>
    <n v="1"/>
    <n v="5"/>
    <n v="1"/>
    <s v=""/>
    <n v="314"/>
    <s v="control"/>
    <s v="https://privacy-bits.org/4/1_control.html"/>
    <s v="0"/>
    <x v="0"/>
  </r>
  <r>
    <x v="0"/>
    <s v="88.0.4324.150"/>
    <x v="0"/>
    <s v="1366x768"/>
    <n v="1"/>
    <n v="17.571000000000002"/>
    <n v="53.192999999999998"/>
    <n v="60.238999999999997"/>
    <n v="5"/>
    <s v="15:37:53:995: Load;15:38:5:243: Decline;15:38:11:642: Screen1;15:38:12:145: Load;15:38:25:578: Screen2yes;15:38:25:993: Load;15:38:34:993: Screen3;15:38:35:399: Load;"/>
    <n v="1959"/>
    <n v="1"/>
    <n v="3"/>
    <n v="1"/>
    <s v="No, everything was fine and easy to follow, interesting study."/>
    <n v="721"/>
    <s v="low_highthreat"/>
    <s v="https://privacy-bits.org/4/1_low_saliency_high_threat.html"/>
    <s v="0"/>
    <x v="0"/>
  </r>
  <r>
    <x v="0"/>
    <s v="87.0.4280.152"/>
    <x v="58"/>
    <s v="1300x731"/>
    <n v="1"/>
    <n v="0"/>
    <n v="0"/>
    <n v="30.353000000000002"/>
    <n v="0"/>
    <s v="15:39:50:530: Load;15:40:5:333: Screen1;15:40:5:818: Load;15:40:12:716: Screen2no;15:40:13:46: Load;15:40:15:486: Screen3;15:40:15:781: Load;"/>
    <n v="1996"/>
    <n v="2"/>
    <n v="3"/>
    <n v="1"/>
    <s v=""/>
    <n v="609"/>
    <s v="high_dummythreat"/>
    <s v="https://privacy-bits.org/4/1_high_saliency_dummy_threat.html"/>
    <s v="0"/>
    <x v="0"/>
  </r>
  <r>
    <x v="0"/>
    <s v="88.0.4324.146"/>
    <x v="1"/>
    <s v="2560x1440"/>
    <n v="1"/>
    <n v="0"/>
    <n v="0"/>
    <n v="26.75"/>
    <n v="0"/>
    <s v="15:43:11:812: Load;15:43:26:416: Decline;15:43:30:897: Screen1;15:43:31:169: Load;15:43:33:622: Screen2no;15:43:33:677: Load;15:43:35:201: Screen3;15:43:35:250: Load;"/>
    <n v="1981"/>
    <n v="2"/>
    <n v="4"/>
    <n v="1"/>
    <s v=""/>
    <n v="341"/>
    <s v="high_dummythreat"/>
    <s v="https://privacy-bits.org/4/1_high_saliency_dummy_threat.html"/>
    <s v="0"/>
    <x v="0"/>
  </r>
  <r>
    <x v="2"/>
    <s v="85.0"/>
    <x v="0"/>
    <s v="1536x864"/>
    <n v="1"/>
    <n v="0"/>
    <n v="0"/>
    <n v="36.027000000000001"/>
    <n v="0"/>
    <s v="15:43:35:865: Load;15:43:42:759: Decline;15:43:51:47: Screen1;15:43:51:240: Load;15:44:0:748: Load;15:44:5:76: Screen3;15:44:5:160: Load;"/>
    <n v="1995"/>
    <n v="1"/>
    <n v="4"/>
    <n v="1"/>
    <s v=""/>
    <n v="282"/>
    <s v="low_highthreat"/>
    <s v="https://privacy-bits.org/4/1_low_saliency_high_threat.html"/>
    <s v="0"/>
    <x v="0"/>
  </r>
  <r>
    <x v="3"/>
    <s v="13.1.2"/>
    <x v="1"/>
    <s v="1440x900"/>
    <n v="1"/>
    <n v="0"/>
    <n v="0"/>
    <n v="26.213999999999999"/>
    <n v="0"/>
    <s v="15:42:25:236: Load;15:42:33:527: Decline;15:42:38:222: Screen1;15:42:38:405: Load;15:42:44:479: Screen2no;15:42:44:616: Load;15:42:47:141: Screen3;15:42:47:206: Load;"/>
    <n v="1961"/>
    <n v="1"/>
    <n v="5"/>
    <n v="1"/>
    <s v=""/>
    <n v="343"/>
    <s v="low_highthreat"/>
    <s v="https://privacy-bits.org/4/1_low_saliency_high_threat.html"/>
    <s v="0"/>
    <x v="0"/>
  </r>
  <r>
    <x v="0"/>
    <s v="88.0.4324.146"/>
    <x v="0"/>
    <s v="1920x1080"/>
    <n v="1"/>
    <n v="0"/>
    <n v="0"/>
    <n v="14.375"/>
    <n v="0"/>
    <s v="15:44:47:447: Load;15:44:49:661: Accept;15:44:50:916: Screen1;15:44:51:24: Load;15:44:55:20: Screen2no;15:44:55:78: Load;15:44:56:316: Screen3;15:44:56:413: Load;"/>
    <n v="1986"/>
    <n v="2"/>
    <n v="5"/>
    <n v="1"/>
    <s v=""/>
    <n v="207"/>
    <s v="high_dummythreat"/>
    <s v="https://privacy-bits.org/4/1_high_saliency_dummy_threat.html"/>
    <s v="0"/>
    <x v="0"/>
  </r>
  <r>
    <x v="1"/>
    <s v="88.0.705.56"/>
    <x v="0"/>
    <s v="1366x768"/>
    <n v="1"/>
    <n v="8.4410000000000007"/>
    <n v="8.4410000000000007"/>
    <n v="23.677"/>
    <n v="1"/>
    <s v="15:45:7:605: Load;15:45:21:208: Decline;15:45:23:554: Screen1;15:45:24:38: Load;15:45:26:182: Screen2yes;15:45:26:328: Load;15:45:28:330: Screen3;15:45:28:474: Load;"/>
    <n v="1997"/>
    <n v="2"/>
    <n v="2"/>
    <n v="1"/>
    <s v=""/>
    <n v="180"/>
    <s v="high_highthreat"/>
    <s v="https://privacy-bits.org/4/1_high_saliency_high_threat.html"/>
    <s v="0"/>
    <x v="0"/>
  </r>
  <r>
    <x v="0"/>
    <s v="88.0.4324.146"/>
    <x v="0"/>
    <s v="1920x1080"/>
    <n v="1"/>
    <n v="0"/>
    <n v="0"/>
    <n v="52.79"/>
    <n v="0"/>
    <s v="15:43:25:455: Load;15:43:30:748: Decline;15:43:36:853: Screen1;15:43:37:9: Load;15:43:40:977: Screen2yes;15:43:41:80: Load;15:43:44:61: Screen3;15:43:44:153: Load;"/>
    <n v="2000"/>
    <n v="1"/>
    <n v="4"/>
    <n v="1"/>
    <s v=""/>
    <n v="307"/>
    <s v="low_highthreat"/>
    <s v="https://privacy-bits.org/4/1_low_saliency_high_threat.html"/>
    <s v="0"/>
    <x v="0"/>
  </r>
  <r>
    <x v="3"/>
    <s v="14.0.2"/>
    <x v="1"/>
    <s v="1440x900"/>
    <n v="1"/>
    <n v="0"/>
    <n v="0"/>
    <n v="28.41"/>
    <n v="0"/>
    <s v="15:43:13:679: Load;15:43:17:575: Accept;15:43:26:656: Screen1;15:43:26:854: Load;15:43:32:907: Screen2yes;15:43:33:117: Load;15:43:34:699: Screen3;15:43:34:767: Load;"/>
    <n v="1997"/>
    <n v="1"/>
    <n v="4"/>
    <n v="1"/>
    <s v=""/>
    <n v="347"/>
    <s v="high_dummythreat"/>
    <s v="https://privacy-bits.org/4/1_high_saliency_dummy_threat.html"/>
    <s v="0"/>
    <x v="0"/>
  </r>
  <r>
    <x v="1"/>
    <s v="88.0.705.63"/>
    <x v="0"/>
    <s v="1093x615"/>
    <n v="1"/>
    <n v="9.4320000000000004"/>
    <n v="37.823999999999998"/>
    <n v="38.238"/>
    <n v="33"/>
    <s v="15:44:46:837: Load;15:44:52:706: Decline;15:44:58:181: Screen1;15:44:58:603: Load;15:45:9:267: Screen2no;15:45:9:577: Load;15:45:17:299: Load;"/>
    <n v="1984"/>
    <n v="2"/>
    <n v="3"/>
    <n v="1"/>
    <s v=""/>
    <n v="264"/>
    <s v="low_highthreat"/>
    <s v="https://privacy-bits.org/4/1_low_saliency_high_threat.html"/>
    <s v="0"/>
    <x v="0"/>
  </r>
  <r>
    <x v="0"/>
    <s v="88.0.4324.146"/>
    <x v="0"/>
    <s v="1366x768"/>
    <n v="1"/>
    <n v="0"/>
    <n v="0"/>
    <n v="20.106999999999999"/>
    <n v="0"/>
    <s v="15:45:17:937: Load;15:45:25:235: Screen1;15:45:25:445: Load;15:45:29:771: Screen2no;15:45:30:137: Load;15:45:33:443: Screen3;15:45:33:615: Load;"/>
    <n v="1996"/>
    <n v="2"/>
    <n v="4"/>
    <n v="1"/>
    <s v=""/>
    <n v="279"/>
    <s v="low_highthreat"/>
    <s v="https://privacy-bits.org/4/1_low_saliency_high_threat.html"/>
    <s v="0"/>
    <x v="0"/>
  </r>
  <r>
    <x v="0"/>
    <s v="88.0.4324.146"/>
    <x v="0"/>
    <s v="1366x768"/>
    <n v="1"/>
    <n v="19.744"/>
    <n v="42.46"/>
    <n v="43.576000000000001"/>
    <n v="17"/>
    <s v="15:40:27:640: Load;15:40:39:440: Decline;15:40:47:975: Screen1;15:40:48:607: Load;15:40:54:76: Screen2yes;15:40:54:443: Load;15:41:0:53: Screen3;15:41:0:357: Load;"/>
    <n v="1971"/>
    <n v="2"/>
    <n v="3"/>
    <n v="1"/>
    <s v=""/>
    <n v="624"/>
    <s v="high_dummythreat"/>
    <s v="https://privacy-bits.org/4/1_high_saliency_dummy_threat.html"/>
    <s v="0"/>
    <x v="0"/>
  </r>
  <r>
    <x v="0"/>
    <s v="88.0.4324.146"/>
    <x v="0"/>
    <s v="1280x720"/>
    <n v="1"/>
    <n v="17.268999999999998"/>
    <n v="17.268999999999998"/>
    <n v="17.625"/>
    <n v="1"/>
    <s v="15:46:9:843: Load;15:46:11:876: Accept;15:46:14:165: Screen1;15:46:14:303: Load;15:46:18:410: Screen2yes;15:46:18:470: Load;15:46:21:704: Screen3;15:46:21:768: Load;"/>
    <n v="1984"/>
    <n v="1"/>
    <n v="4"/>
    <n v="1"/>
    <s v=""/>
    <n v="195"/>
    <s v="control"/>
    <s v="https://privacy-bits.org/4/1_control.html"/>
    <s v="0"/>
    <x v="0"/>
  </r>
  <r>
    <x v="0"/>
    <s v="83.0.4103.106"/>
    <x v="1"/>
    <s v="1440x900"/>
    <n v="1"/>
    <n v="0"/>
    <n v="0"/>
    <n v="14.034000000000001"/>
    <n v="0"/>
    <s v="15:1:0:621: Load;15:1:2:418: Accept;15:1:5:330: Screen1;15:1:5:462: Load;15:1:8:690: Load;15:1:12:349: Screen3;15:1:12:436: Load;"/>
    <n v="1985"/>
    <n v="2"/>
    <n v="5"/>
    <n v="1"/>
    <s v=""/>
    <n v="3163"/>
    <s v="control"/>
    <s v="https://privacy-bits.org/4/1_control.html"/>
    <s v="0"/>
    <x v="0"/>
  </r>
  <r>
    <x v="2"/>
    <s v="85.0"/>
    <x v="0"/>
    <s v="1920x1080"/>
    <n v="1"/>
    <n v="0"/>
    <n v="0"/>
    <n v="21.786999999999999"/>
    <n v="0"/>
    <s v="15:45:43:488: Load;15:45:50:231: Accept;15:45:53:87: Screen1;15:45:53:342: Load;15:45:58:693: Screen2yes;15:45:58:865: Load;15:46:0:876: Screen3;15:46:1:51: Load;"/>
    <n v="1999"/>
    <n v="2"/>
    <n v="4"/>
    <n v="1"/>
    <s v=""/>
    <n v="256"/>
    <s v="low_dummythreat"/>
    <s v="https://privacy-bits.org/4/1_low_saliency_dummy_threat.html"/>
    <s v="0"/>
    <x v="0"/>
  </r>
  <r>
    <x v="2"/>
    <s v="85.0"/>
    <x v="0"/>
    <s v="1366x768"/>
    <n v="1"/>
    <n v="0"/>
    <n v="0"/>
    <n v="18.925999999999998"/>
    <n v="0"/>
    <s v="15:40:10:42: Load;15:40:15:823: Screen1;15:40:16:460: Load;15:40:21:619: Load;15:40:24:464: Screen3;15:40:24:837: Load;"/>
    <n v="1987"/>
    <n v="2"/>
    <n v="5"/>
    <n v="1"/>
    <s v=""/>
    <n v="651"/>
    <s v="low_dummythreat"/>
    <s v="https://privacy-bits.org/4/1_low_saliency_dummy_threat.html"/>
    <s v="0"/>
    <x v="0"/>
  </r>
  <r>
    <x v="0"/>
    <s v="88.0.4324.146"/>
    <x v="0"/>
    <s v="1280x1024"/>
    <n v="1"/>
    <n v="0"/>
    <n v="0"/>
    <n v="20.446000000000002"/>
    <n v="0"/>
    <s v="15:47:4:658: Load;15:47:12:520: Decline;15:47:15:741: Screen1;15:47:15:849: Load;15:47:18:630: Screen2no;15:47:18:724: Load;15:47:19:757: Screen3;15:47:19:847: Load;"/>
    <n v="1970"/>
    <n v="1"/>
    <n v="4"/>
    <n v="1"/>
    <s v="Interesting survey!"/>
    <n v="156"/>
    <s v="low_highthreat"/>
    <s v="https://privacy-bits.org/4/1_low_saliency_high_threat.html"/>
    <s v="0"/>
    <x v="0"/>
  </r>
  <r>
    <x v="0"/>
    <s v="88.0.4324.104"/>
    <x v="0"/>
    <s v="1366x768"/>
    <n v="1"/>
    <n v="7.2249999999999996"/>
    <n v="22.305"/>
    <n v="23.411000000000001"/>
    <n v="2"/>
    <s v="15:45:38:951: Load;15:45:41:980: Accept;15:45:46:460: Screen1;15:45:47:546: Load;15:45:51:982: Screen2no;15:45:53:170: Load;15:45:55:528: Screen3;15:45:56:328: Load;"/>
    <n v="1984"/>
    <n v="1"/>
    <n v="3"/>
    <n v="1"/>
    <s v="N/A"/>
    <n v="265"/>
    <s v="high_dummythreat"/>
    <s v="https://privacy-bits.org/4/1_high_saliency_dummy_threat.html"/>
    <s v="0"/>
    <x v="0"/>
  </r>
  <r>
    <x v="2"/>
    <s v="85.0"/>
    <x v="0"/>
    <s v="1366x768"/>
    <n v="1"/>
    <n v="0"/>
    <n v="0"/>
    <n v="18.134"/>
    <n v="0"/>
    <s v="15:46:43:554: Load;15:46:45:473: Accept;15:46:48:229: Load;15:46:54:413: Screen2yes;15:46:55:210: Load;15:46:56:587: Screen3;15:46:57:201: Load;"/>
    <n v="2000"/>
    <n v="1"/>
    <n v="4"/>
    <n v="1"/>
    <s v=""/>
    <n v="193"/>
    <s v="high_highthreat"/>
    <s v="https://privacy-bits.org/4/1_high_saliency_high_threat.html"/>
    <s v="0"/>
    <x v="0"/>
  </r>
  <r>
    <x v="0"/>
    <s v="88.0.4324.150"/>
    <x v="0"/>
    <s v="1440x900"/>
    <n v="1"/>
    <n v="34.182000000000002"/>
    <n v="34.182000000000002"/>
    <n v="35.686999999999998"/>
    <n v="1"/>
    <s v="15:41:57:508: Load;15:42:0:693: Accept;15:42:7:660: Screen1;15:42:7:782: Load;15:42:19:733: Screen2yes;15:42:19:919: Load;15:42:25:12: Screen3;15:42:25:198: Load;"/>
    <n v="1949"/>
    <n v="1"/>
    <n v="4"/>
    <n v="1"/>
    <s v=""/>
    <n v="546"/>
    <s v="control"/>
    <s v="https://privacy-bits.org/4/1_control.html"/>
    <s v="0"/>
    <x v="0"/>
  </r>
  <r>
    <x v="1"/>
    <s v="88.0.705.63"/>
    <x v="0"/>
    <s v="1920x1080"/>
    <n v="1"/>
    <n v="0"/>
    <n v="0"/>
    <n v="32.125"/>
    <n v="0"/>
    <s v="15:45:27:319: Load;15:45:40:836: Accept;15:45:47:890: Screen1;15:45:48:5: Load;15:45:52:581: Screen2yes;15:45:52:665: Load;15:45:55:676: Screen3;15:45:55:758: Load;"/>
    <n v="1956"/>
    <n v="2"/>
    <n v="6"/>
    <n v="1"/>
    <s v=""/>
    <n v="308"/>
    <s v="low_dummythreat"/>
    <s v="https://privacy-bits.org/4/1_low_saliency_dummy_threat.html"/>
    <s v="0"/>
    <x v="0"/>
  </r>
  <r>
    <x v="0"/>
    <s v="87.0.4280.141"/>
    <x v="1"/>
    <s v="1280x800"/>
    <n v="1"/>
    <n v="0"/>
    <n v="0"/>
    <n v="39.084000000000003"/>
    <n v="0"/>
    <s v="15:46:56:127: Load;15:47:5:908: Decline;15:47:10:212: Screen1;15:47:10:468: Load;15:47:13:655: Screen2no;15:47:13:971: Load;15:47:16:880: Screen3;15:47:19:676: Load;"/>
    <n v="1998"/>
    <n v="2"/>
    <n v="4"/>
    <n v="1"/>
    <s v=""/>
    <n v="251"/>
    <s v="high_dummythreat"/>
    <s v="https://privacy-bits.org/4/1_high_saliency_dummy_threat.html"/>
    <s v="0"/>
    <x v="0"/>
  </r>
  <r>
    <x v="0"/>
    <s v="87.0.4280.67"/>
    <x v="1"/>
    <s v="2048x1152"/>
    <n v="1"/>
    <n v="0"/>
    <n v="0"/>
    <n v="30.456"/>
    <n v="0"/>
    <s v="15:44:58:982: Load;15:45:6:575: Decline;15:45:9:78: Screen1;15:45:9:622: Load;15:45:14:359: Screen2yes;15:45:14:480: Load;15:45:16:254: Screen3;15:45:16:376: Load;"/>
    <n v="1994"/>
    <n v="1"/>
    <n v="3"/>
    <n v="1"/>
    <s v=""/>
    <n v="329"/>
    <s v="high_highthreat"/>
    <s v="https://privacy-bits.org/4/1_high_saliency_high_threat.html"/>
    <s v="0"/>
    <x v="0"/>
  </r>
  <r>
    <x v="0"/>
    <s v="88.0.4324.150"/>
    <x v="0"/>
    <s v="1280x720"/>
    <n v="1"/>
    <n v="19.056000000000001"/>
    <n v="19.056000000000001"/>
    <n v="19.989000000000001"/>
    <n v="1"/>
    <s v="15:47:7:901: Load;15:47:14:699: Decline;15:47:17:226: Screen1;15:47:17:465: Load;15:47:20:538: Screen2no;15:47:20:723: Load;15:47:23:10: Screen3;15:47:23:164: Load;"/>
    <n v="1992"/>
    <n v="2"/>
    <n v="4"/>
    <n v="1"/>
    <s v=""/>
    <n v="187"/>
    <s v="high_dummythreat"/>
    <s v="https://privacy-bits.org/4/1_high_saliency_dummy_threat.html"/>
    <s v="0"/>
    <x v="0"/>
  </r>
  <r>
    <x v="0"/>
    <s v="88.0.4324.146"/>
    <x v="0"/>
    <s v="2560x1440"/>
    <n v="1"/>
    <n v="0"/>
    <n v="0"/>
    <n v="29.923999999999999"/>
    <n v="0"/>
    <s v="15:45:16:207: Load;15:45:27:471: Decline;15:45:30:503: Screen1;15:45:30:619: Load;15:45:38:909: Screen2yes;15:45:39:63: Load;15:45:40:705: Screen3;15:45:40:805: Load;"/>
    <n v="1989"/>
    <n v="1"/>
    <n v="4"/>
    <n v="1"/>
    <s v=""/>
    <n v="306"/>
    <s v="high_dummythreat"/>
    <s v="https://privacy-bits.org/4/1_high_saliency_dummy_threat.html"/>
    <s v="0"/>
    <x v="0"/>
  </r>
  <r>
    <x v="2"/>
    <s v="85.0"/>
    <x v="0"/>
    <s v="1536x864"/>
    <n v="1"/>
    <n v="0"/>
    <n v="0"/>
    <n v="24.344000000000001"/>
    <n v="0"/>
    <s v="15:46:21:42: Load;15:46:28:864: Accept;15:46:32:530: Screen1;15:46:32:790: Load;15:46:39:457: Screen2no;15:46:39:726: Load;15:46:41:108: Screen3;15:46:41:234: Load;"/>
    <n v="1986"/>
    <n v="2"/>
    <n v="4"/>
    <n v="1"/>
    <s v=""/>
    <n v="254"/>
    <s v="low_dummythreat"/>
    <s v="https://privacy-bits.org/4/1_low_saliency_dummy_threat.html"/>
    <s v="0"/>
    <x v="0"/>
  </r>
  <r>
    <x v="0"/>
    <s v="87.0.4280.141"/>
    <x v="6"/>
    <s v="1366x768"/>
    <n v="1"/>
    <n v="11.099"/>
    <n v="40.423000000000002"/>
    <n v="45.12"/>
    <n v="4"/>
    <s v="15:45:47:747: Load;15:45:54:78: Accept;15:45:59:556: Load;15:46:8:133: Screen2yes;15:46:8:627: Load;15:46:11:464: Screen3;15:46:11:773: Load;"/>
    <n v="1989"/>
    <n v="2"/>
    <n v="5"/>
    <n v="1"/>
    <s v=""/>
    <n v="409"/>
    <s v="low_dummythreat"/>
    <s v="https://privacy-bits.org/4/1_low_saliency_dummy_threat.html"/>
    <s v="0"/>
    <x v="0"/>
  </r>
  <r>
    <x v="0"/>
    <s v="88.0.4324.146"/>
    <x v="0"/>
    <s v="1366x768"/>
    <n v="1"/>
    <n v="14.984999999999999"/>
    <n v="14.984999999999999"/>
    <n v="16.696000000000002"/>
    <n v="1"/>
    <s v="15:45:2:821: Load;15:45:5:678: Accept;15:45:8:777: Screen1;15:45:9:288: Load;15:45:11:407: Screen2yes;15:45:11:639: Load;15:45:13:357: Screen3;15:45:13:556: Load;"/>
    <n v="1980"/>
    <n v="1"/>
    <n v="4"/>
    <n v="1"/>
    <s v=""/>
    <n v="343"/>
    <s v="low_dummythreat"/>
    <s v="https://privacy-bits.org/4/1_low_saliency_dummy_threat.html"/>
    <s v="0"/>
    <x v="0"/>
  </r>
  <r>
    <x v="0"/>
    <s v="88.0.4324.146"/>
    <x v="0"/>
    <s v="1366x768"/>
    <n v="1"/>
    <n v="0"/>
    <n v="0"/>
    <n v="56.396000000000001"/>
    <n v="0"/>
    <s v="15:42:54:714: Load;15:43:17:507: Load;15:43:25:909: Screen2no;15:43:26:154: Load;15:43:30:179: Screen3;15:43:30:323: Load;"/>
    <n v="1997"/>
    <n v="2"/>
    <n v="5"/>
    <n v="1"/>
    <s v=""/>
    <n v="512"/>
    <s v="high_highthreat"/>
    <s v="https://privacy-bits.org/4/1_high_saliency_high_threat.html"/>
    <s v="0"/>
    <x v="0"/>
  </r>
  <r>
    <x v="0"/>
    <s v="88.0.4324.150"/>
    <x v="0"/>
    <s v="1536x864"/>
    <n v="1"/>
    <n v="20.048999999999999"/>
    <n v="20.048999999999999"/>
    <n v="21.751999999999999"/>
    <n v="1"/>
    <s v="15:46:32:205: Load;15:46:38:193: Decline;15:46:41:480: Screen1;15:46:41:657: Load;15:46:44:434: Screen2yes;15:46:44:576: Load;15:46:46:770: Screen3;15:46:46:872: Load;"/>
    <n v="1981"/>
    <n v="2"/>
    <n v="4"/>
    <n v="1"/>
    <s v=""/>
    <n v="251"/>
    <s v="high_dummythreat"/>
    <s v="https://privacy-bits.org/4/1_high_saliency_dummy_threat.html"/>
    <s v="0"/>
    <x v="0"/>
  </r>
  <r>
    <x v="0"/>
    <s v="88.0.4324.150"/>
    <x v="1"/>
    <s v="1440x900"/>
    <n v="1"/>
    <n v="0"/>
    <n v="0"/>
    <n v="22.934000000000001"/>
    <n v="0"/>
    <s v="15:45:56:680: Load;15:45:59:299: Accept;15:46:3:531: Screen1;15:46:3:652: Load;15:46:7:216: Screen2no;15:46:7:300: Load;15:46:11:362: Screen3;15:46:11:439: Load;"/>
    <n v="2000"/>
    <n v="2"/>
    <n v="3"/>
    <n v="1"/>
    <s v=""/>
    <n v="285"/>
    <s v="control"/>
    <s v="https://privacy-bits.org/4/1_control.html"/>
    <s v="0"/>
    <x v="0"/>
  </r>
  <r>
    <x v="0"/>
    <s v="88.0.4324.146"/>
    <x v="1"/>
    <s v="1280x800"/>
    <n v="1"/>
    <n v="0"/>
    <n v="0"/>
    <n v="17.588000000000001"/>
    <n v="0"/>
    <s v="15:47:13:171: Load;15:47:18:176: Screen1;15:47:18:366: Load;15:47:21:891: Screen2no;15:47:21:998: Load;15:47:26:411: Screen3;15:47:26:489: Load;"/>
    <n v="1991"/>
    <n v="2"/>
    <n v="4"/>
    <n v="1"/>
    <s v=""/>
    <n v="249"/>
    <s v="high_highthreat"/>
    <s v="https://privacy-bits.org/4/1_high_saliency_high_threat.html"/>
    <s v="0"/>
    <x v="0"/>
  </r>
  <r>
    <x v="0"/>
    <s v="88.0.4324.150"/>
    <x v="0"/>
    <s v="1536x864"/>
    <n v="1"/>
    <n v="19.355"/>
    <n v="19.355"/>
    <n v="32.43"/>
    <n v="1"/>
    <s v="15:47:54:695: Load;15:47:57:704: Accept;15:48:0:504: Screen1;15:48:0:647: Load;15:48:6:602: Screen2no;15:48:6:785: Load;15:48:8:867: Load;"/>
    <n v="1989"/>
    <n v="1"/>
    <n v="3"/>
    <n v="96"/>
    <s v=""/>
    <n v="382"/>
    <s v="low_highthreat"/>
    <s v="https://privacy-bits.org/4/1_low_saliency_high_threat.html"/>
    <s v="1"/>
    <x v="0"/>
  </r>
  <r>
    <x v="2"/>
    <s v="85.0"/>
    <x v="0"/>
    <s v="1536x864"/>
    <n v="1"/>
    <n v="33.006999999999998"/>
    <n v="33.006999999999998"/>
    <n v="34.756"/>
    <n v="1"/>
    <s v="15:44:9:924: Load;15:44:20:214: Decline;15:44:25:875: Screen1;15:44:26:160: Load;15:44:32:215: Load;15:44:36:877: Screen3;15:44:37:186: Load;"/>
    <n v="1999"/>
    <n v="1"/>
    <n v="4"/>
    <n v="94"/>
    <s v=""/>
    <n v="451"/>
    <s v="low_dummythreat"/>
    <s v="https://privacy-bits.org/4/1_low_saliency_dummy_threat.html"/>
    <s v="1"/>
    <x v="0"/>
  </r>
  <r>
    <x v="1"/>
    <s v="88.0.705.63"/>
    <x v="0"/>
    <s v="1366x768"/>
    <n v="1"/>
    <n v="0"/>
    <n v="0"/>
    <n v="17.619"/>
    <n v="0"/>
    <s v="15:44:36:81: Load;15:44:38:845: Decline;15:44:42:50: Screen1;15:44:42:540: Load;15:44:48:619: Screen2yes;15:44:49:26: Load;15:44:50:354: Screen3;15:44:50:447: Load;"/>
    <n v="1992"/>
    <n v="2"/>
    <n v="4"/>
    <n v="1"/>
    <s v=""/>
    <n v="388"/>
    <s v="control"/>
    <s v="https://privacy-bits.org/4/1_control.html"/>
    <s v="0"/>
    <x v="0"/>
  </r>
  <r>
    <x v="0"/>
    <s v="88.0.4324.146"/>
    <x v="0"/>
    <s v="1280x1024"/>
    <n v="1"/>
    <n v="0"/>
    <n v="0"/>
    <n v="31.43"/>
    <n v="0"/>
    <s v="15:46:39:456: Load;"/>
    <n v="1994"/>
    <n v="1"/>
    <n v="4"/>
    <n v="1"/>
    <s v=""/>
    <n v="274"/>
    <s v="low_dummythreat"/>
    <s v="https://privacy-bits.org/4/1_low_saliency_dummy_threat.html"/>
    <s v="0"/>
    <x v="0"/>
  </r>
  <r>
    <x v="0"/>
    <s v="88.0.4324.104"/>
    <x v="0"/>
    <s v="1366x768"/>
    <n v="1"/>
    <n v="11.192"/>
    <n v="24.155000000000001"/>
    <n v="29.571999999999999"/>
    <n v="2"/>
    <s v="15:47:22:879: Load;15:47:28:623: Decline;15:47:34:726: Screen1;15:47:35:274: Load;15:47:37:817: Screen2yes;15:47:38:149: Load;15:47:40:666: Screen3;15:47:40:811: Load;"/>
    <n v="1986"/>
    <n v="1"/>
    <n v="2"/>
    <n v="1"/>
    <s v=""/>
    <n v="232"/>
    <s v="low_dummythreat"/>
    <s v="https://privacy-bits.org/4/1_low_saliency_dummy_threat.html"/>
    <s v="0"/>
    <x v="0"/>
  </r>
  <r>
    <x v="0"/>
    <s v="88.0.4324.146"/>
    <x v="0"/>
    <s v="1536x864"/>
    <n v="1"/>
    <n v="0"/>
    <n v="0"/>
    <n v="33.218000000000004"/>
    <n v="0"/>
    <s v="15:47:35:239: Load;15:47:37:158: Accept;15:47:38:252: Screen1;15:47:38:398: Load;15:47:43:271: Screen2no;15:47:43:357: Load;15:47:46:97: Load;"/>
    <n v="2002"/>
    <n v="2"/>
    <n v="4"/>
    <n v="94"/>
    <s v=""/>
    <n v="249"/>
    <s v="low_highthreat"/>
    <s v="https://privacy-bits.org/4/1_low_saliency_high_threat.html"/>
    <s v="1"/>
    <x v="0"/>
  </r>
  <r>
    <x v="3"/>
    <s v="14.0"/>
    <x v="1"/>
    <s v="1440x900"/>
    <n v="1"/>
    <n v="0"/>
    <n v="0"/>
    <n v="28.244"/>
    <n v="0"/>
    <s v="15:47:8:775: Load;15:47:17:97: Decline;15:47:19:684: Screen1;15:47:19:988: Load;15:47:29:467: Load;15:47:31:679: Screen3;15:47:31:803: Load;"/>
    <n v="1990"/>
    <n v="1"/>
    <n v="6"/>
    <n v="1"/>
    <s v=""/>
    <n v="260"/>
    <s v="high_highthreat"/>
    <s v="https://privacy-bits.org/4/1_high_saliency_high_threat.html"/>
    <s v="0"/>
    <x v="0"/>
  </r>
  <r>
    <x v="0"/>
    <s v="88.0.4324.146"/>
    <x v="0"/>
    <s v="1280x1024"/>
    <n v="1"/>
    <n v="0"/>
    <n v="0"/>
    <n v="31.803999999999998"/>
    <n v="0"/>
    <s v="15:45:6:631: Load;15:45:10:50: Accept;15:45:16:144: Screen1;15:45:16:738: Load;15:45:23:879: Screen2no;15:45:24:101: Load;"/>
    <n v="1953"/>
    <n v="1"/>
    <n v="2"/>
    <n v="94"/>
    <s v=""/>
    <n v="417"/>
    <s v="control"/>
    <s v="https://privacy-bits.org/4/1_control.html"/>
    <s v="1"/>
    <x v="0"/>
  </r>
  <r>
    <x v="0"/>
    <s v="88.0.4324.146"/>
    <x v="0"/>
    <s v="1366x768"/>
    <n v="1"/>
    <n v="0"/>
    <n v="0"/>
    <n v="24.407"/>
    <n v="0"/>
    <s v="15:47:19:11: Load;15:47:28:738: Screen1;15:47:29:102: Load;15:47:34:770: Screen2yes;15:47:35:13: Load;15:47:37:108: Screen3;15:47:37:248: Load;"/>
    <n v="1994"/>
    <n v="1"/>
    <n v="4"/>
    <n v="1"/>
    <s v=""/>
    <n v="305"/>
    <s v="low_dummythreat"/>
    <s v="https://privacy-bits.org/4/1_low_saliency_dummy_threat.html"/>
    <s v="0"/>
    <x v="0"/>
  </r>
  <r>
    <x v="0"/>
    <s v="88.0.4324.109"/>
    <x v="57"/>
    <s v="1536x864"/>
    <n v="1"/>
    <n v="0"/>
    <n v="0"/>
    <n v="15.606999999999999"/>
    <n v="0"/>
    <s v="15:48:22:872: Load;15:48:27:12: Decline;15:48:29:350: Screen1;15:48:29:490: Load;15:48:32:761: Screen2no;15:48:32:854: Load;15:48:34:325: Screen3;15:48:34:390: Load;"/>
    <n v="1989"/>
    <n v="2"/>
    <n v="3"/>
    <n v="1"/>
    <s v="no"/>
    <n v="215"/>
    <s v="high_dummythreat"/>
    <s v="https://privacy-bits.org/4/1_high_saliency_dummy_threat.html"/>
    <s v="0"/>
    <x v="0"/>
  </r>
  <r>
    <x v="11"/>
    <s v="undefined"/>
    <x v="59"/>
    <s v="undefined"/>
    <n v="1"/>
    <n v="0"/>
    <n v="0"/>
    <n v="30.992000000000001"/>
    <n v="0"/>
    <s v="15:47:23:923: Load;15:47:29:967: Decline;"/>
    <n v="1982"/>
    <n v="2"/>
    <n v="2"/>
    <n v="1"/>
    <s v=""/>
    <n v="262"/>
    <s v="low_highthreat"/>
    <s v="https://privacy-bits.org/4/1_low_saliency_high_threat.html"/>
    <s v="0"/>
    <x v="0"/>
  </r>
  <r>
    <x v="0"/>
    <s v="88.0.4324.150"/>
    <x v="0"/>
    <s v="1920x1080"/>
    <n v="1"/>
    <n v="0"/>
    <n v="0"/>
    <n v="22.811"/>
    <n v="0"/>
    <s v="15:47:30:654: Load;15:47:32:636: Accept;15:47:34:828: Screen1;15:47:35:686: Load;15:47:45:284: Screen2yes;15:47:45:380: Load;15:47:47:883: Screen3;15:47:47:969: Load;"/>
    <n v="1992"/>
    <n v="2"/>
    <n v="5"/>
    <n v="1"/>
    <s v=""/>
    <n v="313"/>
    <s v="low_highthreat"/>
    <s v="https://privacy-bits.org/4/1_low_saliency_high_threat.html"/>
    <s v="0"/>
    <x v="0"/>
  </r>
  <r>
    <x v="0"/>
    <s v="88.0.4324.146"/>
    <x v="1"/>
    <s v="2560x1440"/>
    <n v="1"/>
    <n v="0"/>
    <n v="0"/>
    <n v="16.242000000000001"/>
    <n v="0"/>
    <s v="15:48:10:718: Load;15:48:15:451: Decline;15:48:17:959: Screen1;15:48:18:42: Load;15:48:20:884: Screen2no;15:48:20:945: Load;15:48:23:336: Screen3;15:48:23:400: Load;"/>
    <n v="1987"/>
    <n v="2"/>
    <n v="4"/>
    <n v="1"/>
    <s v=""/>
    <n v="240"/>
    <s v="high_highthreat"/>
    <s v="https://privacy-bits.org/4/1_high_saliency_high_threat.html"/>
    <s v="0"/>
    <x v="0"/>
  </r>
  <r>
    <x v="0"/>
    <s v="88.0.4324.104"/>
    <x v="0"/>
    <s v="1280x720"/>
    <n v="1"/>
    <n v="14.452999999999999"/>
    <n v="43.627000000000002"/>
    <n v="44.69"/>
    <n v="5"/>
    <s v="15:44:58:603: Load;15:45:6:675: Decline;15:45:13:607: Screen1;15:45:13:835: Load;15:45:32:263: Screen2no;15:45:33:950: Load;15:45:38:794: Screen3;15:45:38:897: Load;"/>
    <n v="1975"/>
    <n v="2"/>
    <n v="4"/>
    <n v="1"/>
    <s v=""/>
    <n v="485"/>
    <s v="low_highthreat"/>
    <s v="https://privacy-bits.org/4/1_low_saliency_high_threat.html"/>
    <s v="0"/>
    <x v="0"/>
  </r>
  <r>
    <x v="0"/>
    <s v="88.0.4324.146"/>
    <x v="1"/>
    <s v="1366x768"/>
    <n v="1"/>
    <n v="0"/>
    <n v="0"/>
    <n v="45.174999999999997"/>
    <n v="0"/>
    <s v="15:45:38:113: Load;15:45:52:242: Decline;15:45:57:167: Screen1;15:45:58:62: Load;15:46:10:620: Screen2no;15:46:11:301: Load;15:46:14:70: Screen3;15:46:15:4: Load;"/>
    <n v="1952"/>
    <n v="1"/>
    <n v="5"/>
    <n v="1"/>
    <s v=""/>
    <n v="429"/>
    <s v="control"/>
    <s v="https://privacy-bits.org/4/1_control.html"/>
    <s v="0"/>
    <x v="0"/>
  </r>
  <r>
    <x v="0"/>
    <s v="88.0.4324.104"/>
    <x v="0"/>
    <s v="1920x1080"/>
    <n v="1"/>
    <n v="0"/>
    <n v="0"/>
    <n v="14.595000000000001"/>
    <n v="0"/>
    <s v="15:47:47:61: Load;15:47:50:487: Decline;15:47:51:967: Screen1;15:47:52:394: Load;15:47:55:715: Screen2yes;15:47:56:207: Load;15:47:57:723: Screen3;15:47:58:69: Load;"/>
    <n v="1995"/>
    <n v="2"/>
    <n v="4"/>
    <n v="1"/>
    <s v=""/>
    <n v="250"/>
    <s v="low_dummythreat"/>
    <s v="https://privacy-bits.org/4/1_low_saliency_dummy_threat.html"/>
    <s v="0"/>
    <x v="0"/>
  </r>
  <r>
    <x v="0"/>
    <s v="88.0.4324.150"/>
    <x v="0"/>
    <s v="1536x864"/>
    <n v="1"/>
    <n v="27.632999999999999"/>
    <n v="27.632999999999999"/>
    <n v="29.213999999999999"/>
    <n v="1"/>
    <s v="15:45:52:645: Load;15:46:2:273: Decline;15:46:7:230: Screen1;15:46:7:462: Load;15:46:11:904: Screen2yes;15:46:12:119: Load;15:46:14:217: Screen3;15:46:14:406: Load;"/>
    <n v="2001"/>
    <n v="2"/>
    <n v="2"/>
    <n v="1"/>
    <s v=""/>
    <n v="420"/>
    <s v="high_dummythreat"/>
    <s v="https://privacy-bits.org/4/1_high_saliency_dummy_threat.html"/>
    <s v="0"/>
    <x v="0"/>
  </r>
  <r>
    <x v="0"/>
    <s v="88.0.4324.150"/>
    <x v="0"/>
    <s v="1366x768"/>
    <n v="1"/>
    <n v="5.0030000000000001"/>
    <n v="19.013999999999999"/>
    <n v="19.896999999999998"/>
    <n v="3"/>
    <s v="15:47:54:541: Load;15:47:56:548: Accept;15:48:0:716: Screen1;15:48:0:904: Load;15:48:6:202: Screen2yes;15:48:6:383: Load;15:48:8:682: Screen3;15:48:8:751: Load;"/>
    <n v="2002"/>
    <n v="2"/>
    <n v="3"/>
    <n v="1"/>
    <s v=""/>
    <n v="275"/>
    <s v="low_highthreat"/>
    <s v="https://privacy-bits.org/4/1_low_saliency_high_threat.html"/>
    <s v="0"/>
    <x v="0"/>
  </r>
  <r>
    <x v="1"/>
    <s v="88.0.705.63"/>
    <x v="0"/>
    <s v="1865x1049"/>
    <n v="1"/>
    <n v="0"/>
    <n v="0"/>
    <n v="35.137999999999998"/>
    <n v="0"/>
    <s v="15:47:16:846: Load;15:47:19:347: Decline;15:47:25:480: Screen1;15:47:25:575: Load;15:47:37:571: Screen2no;15:47:37:683: Load;15:47:46:376: Screen3;15:47:46:482: Load;"/>
    <n v="1970"/>
    <n v="2"/>
    <n v="2"/>
    <n v="1"/>
    <s v=""/>
    <n v="352"/>
    <s v="control"/>
    <s v="https://privacy-bits.org/4/1_control.html"/>
    <s v="0"/>
    <x v="0"/>
  </r>
  <r>
    <x v="0"/>
    <s v="88.0.4324.152"/>
    <x v="1"/>
    <s v="1280x800"/>
    <n v="1"/>
    <n v="0"/>
    <n v="0"/>
    <n v="29.673999999999999"/>
    <n v="0"/>
    <s v="15:48:32:81: Load;15:48:44:434: Decline;15:48:47:104: Screen1;15:48:47:399: Load;15:48:54:994: Screen2no;15:48:55:262: Load;15:48:57:28: Screen3;15:48:57:198: Load;"/>
    <n v="1990"/>
    <n v="1"/>
    <n v="4"/>
    <n v="1"/>
    <s v=""/>
    <n v="242"/>
    <s v="low_highthreat"/>
    <s v="https://privacy-bits.org/4/1_low_saliency_high_threat.html"/>
    <s v="0"/>
    <x v="0"/>
  </r>
  <r>
    <x v="0"/>
    <s v="88.0.4324.96"/>
    <x v="1"/>
    <s v="1440x900"/>
    <n v="1"/>
    <n v="0"/>
    <n v="0"/>
    <n v="23.718"/>
    <n v="0"/>
    <s v="15:48:1:823: Load;15:48:4:837: Accept;15:48:7:502: Screen1;15:48:7:696: Load;15:48:13:791: Screen2yes;15:48:14:10: Load;15:48:15:946: Screen3;15:48:16:40: Load;"/>
    <n v="1991"/>
    <n v="2"/>
    <n v="5"/>
    <n v="1"/>
    <s v=""/>
    <n v="272"/>
    <s v="control"/>
    <s v="https://privacy-bits.org/4/1_control.html"/>
    <s v="0"/>
    <x v="0"/>
  </r>
  <r>
    <x v="1"/>
    <s v="88.0.705.63"/>
    <x v="0"/>
    <s v="1366x768"/>
    <n v="1"/>
    <n v="11.484"/>
    <n v="46.606999999999999"/>
    <n v="48.237000000000002"/>
    <n v="5"/>
    <s v="15:47:21:943: Load;15:47:28:889: Decline;15:47:34:686: Screen1;15:47:34:799: Load;15:47:41:792: Screen2yes;15:47:42:140: Load;15:47:48:304: Screen3;15:47:48:442: Load;"/>
    <n v="1987"/>
    <n v="2"/>
    <n v="4"/>
    <n v="1"/>
    <s v=""/>
    <n v="371"/>
    <s v="high_highthreat"/>
    <s v="https://privacy-bits.org/4/1_high_saliency_high_threat.html"/>
    <s v="0"/>
    <x v="0"/>
  </r>
  <r>
    <x v="0"/>
    <s v="88.0.4324.104"/>
    <x v="0"/>
    <s v="1920x1080"/>
    <n v="1"/>
    <n v="0"/>
    <n v="0"/>
    <n v="38.067"/>
    <n v="0"/>
    <s v="15:48:0:257: Load;15:48:15:677: Decline;15:48:19:892: Screen1;15:48:20:99: Load;15:48:26:247: Screen2no;15:48:26:516: Load;15:48:28:571: Screen3;15:48:28:694: Load;"/>
    <n v="1984"/>
    <n v="2"/>
    <n v="4"/>
    <n v="1"/>
    <s v=""/>
    <n v="364"/>
    <s v="high_highthreat"/>
    <s v="https://privacy-bits.org/4/1_high_saliency_high_threat.html"/>
    <s v="0"/>
    <x v="0"/>
  </r>
  <r>
    <x v="0"/>
    <s v="88.0.4324.150"/>
    <x v="0"/>
    <s v="1536x864"/>
    <n v="1"/>
    <n v="0"/>
    <n v="0"/>
    <n v="13.513"/>
    <n v="0"/>
    <s v="15:49:50:524: Load;15:49:52:821: Accept;15:49:55:867: Screen1;15:49:56:430: Load;15:49:59:908: Load;15:50:0:836: Screen3;15:50:1:31: Load;"/>
    <n v="1993"/>
    <n v="2"/>
    <n v="4"/>
    <n v="94"/>
    <s v=""/>
    <n v="187"/>
    <s v="low_highthreat"/>
    <s v="https://privacy-bits.org/4/1_low_saliency_high_threat.html"/>
    <s v="1"/>
    <x v="0"/>
  </r>
  <r>
    <x v="0"/>
    <s v="88.0.4324.150"/>
    <x v="3"/>
    <s v="1366x768"/>
    <n v="1"/>
    <n v="0"/>
    <n v="0"/>
    <n v="39.006999999999998"/>
    <n v="0"/>
    <s v="15:46:8:848: Load;15:46:18:622: Decline;15:46:24:147: Screen1;15:46:24:397: Load;15:46:30:228: Screen2yes;15:46:32:490: Load;15:46:39:130: Screen3;15:46:39:398: Load;"/>
    <n v="1970"/>
    <n v="1"/>
    <n v="4"/>
    <n v="1"/>
    <s v=""/>
    <n v="573"/>
    <s v="high_dummythreat"/>
    <s v="https://privacy-bits.org/4/1_high_saliency_dummy_threat.html"/>
    <s v="0"/>
    <x v="0"/>
  </r>
  <r>
    <x v="2"/>
    <s v="85.0"/>
    <x v="0"/>
    <s v="2560x1440"/>
    <n v="1"/>
    <n v="0"/>
    <n v="0"/>
    <n v="19.888999999999999"/>
    <n v="0"/>
    <s v="15:48:19:298: Load;15:48:21:16: Accept;15:48:24:912: Screen1;15:48:25:182: Load;15:48:31:7: Load;15:48:32:652: Screen3;15:48:32:896: Load;"/>
    <n v="1998"/>
    <n v="1"/>
    <n v="3"/>
    <n v="1"/>
    <s v=""/>
    <n v="315"/>
    <s v="control"/>
    <s v="https://privacy-bits.org/4/1_control.html"/>
    <s v="0"/>
    <x v="0"/>
  </r>
  <r>
    <x v="0"/>
    <s v="88.0.4324.146"/>
    <x v="1"/>
    <s v="1440x900"/>
    <n v="1"/>
    <n v="0"/>
    <n v="0"/>
    <n v="32.201999999999998"/>
    <n v="0"/>
    <s v="15:48:30:973: Load;15:48:32:574: Accept;15:48:44:569: Screen1;15:48:44:697: Load;15:48:55:682: Screen2no;15:48:55:843: Load;15:48:57:71: Screen3;15:48:57:173: Load;"/>
    <n v="1989"/>
    <n v="1"/>
    <n v="4"/>
    <n v="1"/>
    <s v=""/>
    <n v="344"/>
    <s v="low_dummythreat"/>
    <s v="https://privacy-bits.org/4/1_low_saliency_dummy_threat.html"/>
    <s v="0"/>
    <x v="0"/>
  </r>
  <r>
    <x v="1"/>
    <s v="88.0.705.63"/>
    <x v="0"/>
    <s v="1280x720"/>
    <n v="1"/>
    <n v="6.29"/>
    <n v="11.624000000000001"/>
    <n v="16.509"/>
    <n v="2"/>
    <s v="15:49:16:87: Load;15:49:17:866: Accept;15:49:23:149: Screen1;15:49:23:477: Load;15:49:28:671: Screen2no;15:49:28:832: Load;15:49:29:964: Screen3;15:49:30:66: Load;"/>
    <n v="1976"/>
    <n v="2"/>
    <n v="4"/>
    <n v="1"/>
    <s v=""/>
    <n v="265"/>
    <s v="low_dummythreat"/>
    <s v="https://privacy-bits.org/4/1_low_saliency_dummy_threat.html"/>
    <s v="0"/>
    <x v="0"/>
  </r>
  <r>
    <x v="0"/>
    <s v="88.0.4324.150"/>
    <x v="1"/>
    <s v="1440x900"/>
    <n v="1"/>
    <n v="0"/>
    <n v="0"/>
    <n v="23.614000000000001"/>
    <n v="0"/>
    <s v="15:48:21:760: Load;15:48:23:702: Accept;15:48:31:426: Screen1;15:48:31:627: Load;15:48:38:310: Screen2yes;15:48:38:533: Load;15:48:40:856: Screen3;15:48:40:992: Load;"/>
    <n v="1961"/>
    <n v="1"/>
    <n v="5"/>
    <n v="1"/>
    <s v=""/>
    <n v="334"/>
    <s v="control"/>
    <s v="https://privacy-bits.org/4/1_control.html"/>
    <s v="0"/>
    <x v="0"/>
  </r>
  <r>
    <x v="0"/>
    <s v="88.0.4324.146"/>
    <x v="0"/>
    <s v="1536x864"/>
    <n v="1"/>
    <n v="0"/>
    <n v="0"/>
    <n v="24.169"/>
    <n v="0"/>
    <s v="15:49:1:958: Load;15:49:9:297: Decline;15:49:12:535: Screen1;15:49:13:615: Load;15:49:18:112: Screen2no;15:49:18:260: Load;15:49:20:47: Screen3;15:49:20:391: Load;"/>
    <n v="1967"/>
    <n v="1"/>
    <n v="2"/>
    <n v="1"/>
    <s v=""/>
    <n v="331"/>
    <s v="high_highthreat"/>
    <s v="https://privacy-bits.org/4/1_high_saliency_high_threat.html"/>
    <s v="0"/>
    <x v="0"/>
  </r>
  <r>
    <x v="0"/>
    <s v="88.0.4324.146"/>
    <x v="6"/>
    <s v="1366x768"/>
    <n v="1"/>
    <n v="14.852"/>
    <n v="42.524000000000001"/>
    <n v="43.843000000000004"/>
    <n v="4"/>
    <s v="15:48:21:788: Load;15:48:28:485: Decline;15:48:36:620: Screen1;15:48:37:890: Load;15:48:45:542: Screen2yes;15:48:46:53: Load;15:48:57:900: Screen3;15:48:58:481: Load;"/>
    <n v="1972"/>
    <n v="2"/>
    <n v="4"/>
    <n v="1"/>
    <s v=""/>
    <n v="917"/>
    <s v="high_highthreat"/>
    <s v="https://privacy-bits.org/4/1_high_saliency_high_threat.html"/>
    <s v="0"/>
    <x v="0"/>
  </r>
  <r>
    <x v="2"/>
    <s v="85.0"/>
    <x v="0"/>
    <s v="1280x720"/>
    <n v="1"/>
    <n v="0"/>
    <n v="0"/>
    <n v="16.268000000000001"/>
    <n v="0"/>
    <s v="15:49:58:588: Load;15:50:2:236: Accept;15:50:4:122: Screen1;15:50:4:255: Load;15:50:8:18: Screen2yes;15:50:8:91: Load;15:50:10:427: Screen3;15:50:10:483: Load;"/>
    <n v="1992"/>
    <n v="2"/>
    <n v="3"/>
    <n v="1"/>
    <s v=""/>
    <n v="236"/>
    <s v="low_dummythreat"/>
    <s v="https://privacy-bits.org/4/1_low_saliency_dummy_threat.html"/>
    <s v="0"/>
    <x v="0"/>
  </r>
  <r>
    <x v="0"/>
    <s v="88.0.4324.150"/>
    <x v="1"/>
    <s v="1440x900"/>
    <n v="1"/>
    <n v="0"/>
    <n v="0"/>
    <n v="11.641999999999999"/>
    <n v="0"/>
    <s v="15:50:44:331: Load;15:50:46:822: Accept;15:50:49:646: Screen1;15:50:49:779: Load;15:50:51:906: Load;15:50:53:235: Screen3;15:50:53:348: Load;"/>
    <n v="2002"/>
    <n v="1"/>
    <n v="2"/>
    <n v="1"/>
    <s v=""/>
    <n v="192"/>
    <s v="control"/>
    <s v="https://privacy-bits.org/4/1_control.html"/>
    <s v="0"/>
    <x v="0"/>
  </r>
  <r>
    <x v="2"/>
    <s v="86.0"/>
    <x v="0"/>
    <s v="1360x768"/>
    <n v="1"/>
    <n v="0"/>
    <n v="0"/>
    <n v="37.529000000000003"/>
    <n v="0"/>
    <s v="15:46:40:243: Load;15:46:49:11: Decline;15:46:54:94: Screen1;15:46:54:384: Load;15:47:6:108: Screen2no;15:47:6:317: Load;15:47:8:867: Screen3;15:47:9:24: Load;"/>
    <n v="1951"/>
    <n v="1"/>
    <n v="3"/>
    <n v="1"/>
    <s v=""/>
    <n v="525"/>
    <s v="high_highthreat"/>
    <s v="https://privacy-bits.org/4/1_high_saliency_high_threat.html"/>
    <s v="0"/>
    <x v="0"/>
  </r>
  <r>
    <x v="0"/>
    <s v="88.0.4324.96"/>
    <x v="1"/>
    <s v="1280x800"/>
    <n v="1"/>
    <n v="0"/>
    <n v="0"/>
    <n v="31.716000000000001"/>
    <n v="0"/>
    <s v="15:48:23:348: Load;15:48:34:711: Decline;15:48:39:350: Screen1;15:48:39:522: Load;15:48:47:807: Screen2no;15:48:48:12: Load;15:48:50:80: Screen3;15:48:50:169: Load;"/>
    <n v="2001"/>
    <n v="2"/>
    <n v="3"/>
    <n v="1"/>
    <s v=""/>
    <n v="383"/>
    <s v="low_highthreat"/>
    <s v="https://privacy-bits.org/4/1_low_saliency_high_threat.html"/>
    <s v="0"/>
    <x v="0"/>
  </r>
  <r>
    <x v="0"/>
    <s v="88.0.4324.146"/>
    <x v="0"/>
    <s v="1920x1080"/>
    <n v="1"/>
    <n v="0"/>
    <n v="0"/>
    <n v="19.901"/>
    <n v="0"/>
    <s v="15:50:13:866: Load;15:50:16:70: Accept;15:50:20:130: Screen1;15:50:20:272: Load;15:50:27:186: Screen2no;15:50:27:317: Load;15:50:30:113: Screen3;15:50:30:204: Load;"/>
    <n v="1961"/>
    <n v="2"/>
    <n v="2"/>
    <n v="1"/>
    <s v=""/>
    <n v="262"/>
    <s v="control"/>
    <s v="https://privacy-bits.org/4/1_control.html"/>
    <s v="0"/>
    <x v="0"/>
  </r>
  <r>
    <x v="3"/>
    <s v="14.0.2"/>
    <x v="1"/>
    <s v="1440x900"/>
    <n v="1"/>
    <n v="0"/>
    <n v="0"/>
    <n v="23.143000000000001"/>
    <n v="0"/>
    <s v="15:50:10:28: Load;15:50:11:861: Accept;15:50:13:941: Load;15:50:17:305: Screen2yes;15:50:17:372: Load;15:50:18:635: Screen3;15:50:18:700: Load;"/>
    <n v="1994"/>
    <n v="2"/>
    <n v="5"/>
    <n v="1"/>
    <s v=""/>
    <n v="269"/>
    <s v="low_highthreat"/>
    <s v="https://privacy-bits.org/4/1_low_saliency_high_threat.html"/>
    <s v="0"/>
    <x v="0"/>
  </r>
  <r>
    <x v="0"/>
    <s v="88.0.4324.150"/>
    <x v="0"/>
    <s v="1366x768"/>
    <n v="1"/>
    <n v="5.891"/>
    <n v="40.317"/>
    <n v="41.81"/>
    <n v="3"/>
    <s v="15:46:56:443: Load;15:46:59:461: Accept;15:47:2:826: Screen1;15:47:3:38: Load;15:47:15:940: Screen2yes;15:47:16:107: Load;15:47:20:469: Screen3;15:47:20:555: Load;"/>
    <n v="1993"/>
    <n v="2"/>
    <n v="4"/>
    <n v="1"/>
    <s v=""/>
    <n v="434"/>
    <s v="control"/>
    <s v="https://privacy-bits.org/4/1_control.html"/>
    <s v="0"/>
    <x v="0"/>
  </r>
  <r>
    <x v="0"/>
    <s v="88.0.4324.96"/>
    <x v="1"/>
    <s v="1440x900"/>
    <n v="1"/>
    <n v="0"/>
    <n v="0"/>
    <n v="10.981999999999999"/>
    <n v="0"/>
    <s v="15:51:5:984: Load;undefined: undefined;15:51:7:837: Accept;15:51:9:697: Screen1;15:51:9:988: Load;undefined: undefined;15:51:11:428: Screen2yes;15:51:11:679: Load;undefined: undefined;15:51:12:545: Screen3;15:51:12:751: Load;undefined: undefined;"/>
    <n v="1995"/>
    <n v="1"/>
    <n v="4"/>
    <n v="1"/>
    <s v=""/>
    <n v="432"/>
    <s v="high_dummythreat"/>
    <s v="https://privacy-bits.org/4/1_high_saliency_dummy_threat.html"/>
    <s v="0"/>
    <x v="0"/>
  </r>
  <r>
    <x v="2"/>
    <s v="85.0"/>
    <x v="0"/>
    <s v="1280x720"/>
    <n v="1"/>
    <n v="10.855"/>
    <n v="25.353999999999999"/>
    <n v="26.581"/>
    <n v="3"/>
    <s v="15:50:33:8: Load;15:50:38:152: Decline;15:50:42:877: Screen1;15:50:43:843: Load;15:50:47:646: Screen2no;15:50:48:121: Load;15:50:50:545: Screen3;15:50:51:111: Load;"/>
    <n v="1999"/>
    <n v="2"/>
    <n v="4"/>
    <n v="1"/>
    <s v=""/>
    <n v="271"/>
    <s v="low_dummythreat"/>
    <s v="https://privacy-bits.org/4/1_low_saliency_dummy_threat.html"/>
    <s v="0"/>
    <x v="0"/>
  </r>
  <r>
    <x v="0"/>
    <s v="88.0.4324.146"/>
    <x v="0"/>
    <s v="1366x768"/>
    <n v="1"/>
    <n v="0"/>
    <n v="0"/>
    <n v="20.712"/>
    <n v="0"/>
    <s v="15:50:46:346: Load;15:50:49:539: Accept;15:50:52:624: Load;15:50:58:53: Load;15:51:1:898: Screen3;15:51:2:17: Load;"/>
    <n v="1993"/>
    <n v="2"/>
    <n v="4"/>
    <n v="1"/>
    <s v=""/>
    <n v="288"/>
    <s v="low_dummythreat"/>
    <s v="https://privacy-bits.org/4/1_low_saliency_dummy_threat.html"/>
    <s v="0"/>
    <x v="0"/>
  </r>
  <r>
    <x v="0"/>
    <s v="88.0.4324.146"/>
    <x v="0"/>
    <s v="1920x1080"/>
    <n v="1"/>
    <n v="0"/>
    <n v="0"/>
    <n v="36.183"/>
    <n v="0"/>
    <s v="15:48:40:54: Load;15:48:50:796: Accept;15:48:57:234: Screen1;15:48:57:553: Load;15:49:3:98: Screen2no;15:49:3:383: Load;15:49:12:456: Screen3;15:49:12:726: Load;"/>
    <n v="1964"/>
    <n v="1"/>
    <n v="2"/>
    <n v="1"/>
    <s v=""/>
    <n v="414"/>
    <s v="high_highthreat"/>
    <s v="https://privacy-bits.org/4/1_high_saliency_high_threat.html"/>
    <s v="0"/>
    <x v="0"/>
  </r>
  <r>
    <x v="0"/>
    <s v="89.0.4389.41"/>
    <x v="60"/>
    <s v="1665x1110"/>
    <n v="1"/>
    <n v="0"/>
    <n v="0"/>
    <n v="14.99"/>
    <n v="0"/>
    <s v="15:46:56:414: Load;15:46:59:349: Accept;15:47:3:381: Screen1;15:47:3:596: Load;15:47:6:785: Screen2no;15:47:6:908: Load;15:47:8:481: Screen3;15:47:8:638: Load;"/>
    <n v="1991"/>
    <n v="1"/>
    <n v="5"/>
    <n v="1"/>
    <s v=""/>
    <n v="548"/>
    <s v="low_highthreat"/>
    <s v="https://privacy-bits.org/4/1_low_saliency_high_threat.html"/>
    <s v="0"/>
    <x v="0"/>
  </r>
  <r>
    <x v="0"/>
    <s v="88.0.4324.146"/>
    <x v="0"/>
    <s v="1280x720"/>
    <n v="1"/>
    <n v="18.326000000000001"/>
    <n v="32.838000000000001"/>
    <n v="34.210999999999999"/>
    <n v="3"/>
    <s v="15:50:23:870: Load;15:50:36:654: Decline;15:50:43:4: Screen1;15:50:43:253: Load;15:50:49:558: Screen2no;15:50:49:771: Load;15:50:51:788: Load;"/>
    <n v="1988"/>
    <n v="1"/>
    <n v="2"/>
    <n v="1"/>
    <s v=""/>
    <n v="376"/>
    <s v="high_highthreat"/>
    <s v="https://privacy-bits.org/4/1_high_saliency_high_threat.html"/>
    <s v="0"/>
    <x v="0"/>
  </r>
  <r>
    <x v="0"/>
    <s v="88.0.4324.146"/>
    <x v="0"/>
    <s v="1680x1050"/>
    <n v="1"/>
    <n v="0"/>
    <n v="0"/>
    <n v="48.706000000000003"/>
    <n v="0"/>
    <s v="15:47:22:876: Load;15:47:37:155: Decline;15:47:42:933: Screen1;15:47:43:342: Load;15:47:55:208: Screen2no;15:47:55:407: Load;15:48:3:819: Screen3;15:48:3:987: Load;"/>
    <n v="1946"/>
    <n v="1"/>
    <n v="2"/>
    <n v="1"/>
    <s v="No all went well with survey"/>
    <n v="640"/>
    <s v="low_dummythreat"/>
    <s v="https://privacy-bits.org/4/1_low_saliency_dummy_threat.html"/>
    <s v="0"/>
    <x v="0"/>
  </r>
  <r>
    <x v="1"/>
    <s v="88.0.705.56"/>
    <x v="0"/>
    <s v="1368x912"/>
    <n v="1"/>
    <n v="0"/>
    <n v="0"/>
    <n v="32.378"/>
    <n v="0"/>
    <s v="15:51:14:330: Load;15:51:17:937: Screen1;15:51:18:47: Load;15:51:23:972: Screen2yes;15:51:24:179: Load;15:51:25:723: Load;"/>
    <n v="1990"/>
    <n v="2"/>
    <n v="4"/>
    <n v="1"/>
    <s v=""/>
    <n v="260"/>
    <s v="control"/>
    <s v="https://privacy-bits.org/4/1_control.html"/>
    <s v="0"/>
    <x v="0"/>
  </r>
  <r>
    <x v="0"/>
    <s v="88.0.4324.150"/>
    <x v="0"/>
    <s v="1366x768"/>
    <n v="1"/>
    <n v="0"/>
    <n v="0"/>
    <n v="22.015000000000001"/>
    <n v="0"/>
    <s v="15:49:27:346: Load;15:49:31:427: Accept;15:49:35:594: Screen1;15:49:35:738: Load;15:49:41:343: Screen2yes;15:49:41:567: Load;15:49:44:558: Screen3;15:49:44:696: Load;"/>
    <n v="1992"/>
    <n v="1"/>
    <n v="4"/>
    <n v="1"/>
    <s v="no"/>
    <n v="428"/>
    <s v="low_dummythreat"/>
    <s v="https://privacy-bits.org/4/1_low_saliency_dummy_threat.html"/>
    <s v="0"/>
    <x v="0"/>
  </r>
  <r>
    <x v="0"/>
    <s v="88.0.4324.146"/>
    <x v="1"/>
    <s v="1440x900"/>
    <n v="1"/>
    <n v="0"/>
    <n v="0"/>
    <n v="28.978000000000002"/>
    <n v="0"/>
    <s v="15:51:42:318: Load;15:51:47:734: Accept;15:51:51:501: Screen1;15:51:51:642: Load;15:52:0:38: Screen2yes;15:52:0:212: Load;15:52:2:272: Screen3;15:52:2:356: Load;"/>
    <n v="1979"/>
    <n v="1"/>
    <n v="3"/>
    <n v="1"/>
    <s v="no further comments"/>
    <n v="259"/>
    <s v="high_dummythreat"/>
    <s v="https://privacy-bits.org/4/1_high_saliency_dummy_threat.html"/>
    <s v="0"/>
    <x v="0"/>
  </r>
  <r>
    <x v="0"/>
    <s v="88.0.4324.150"/>
    <x v="0"/>
    <s v="3072x1728"/>
    <n v="1"/>
    <n v="0"/>
    <n v="0"/>
    <n v="29.757999999999999"/>
    <n v="0"/>
    <s v="15:51:31:349: Load;15:51:45:675: Decline;15:51:48:847: Screen1;15:51:48:942: Load;15:51:52:423: Screen2yes;15:51:52:508: Load;15:51:55:786: Screen3;15:51:55:868: Load;"/>
    <n v="1991"/>
    <n v="1"/>
    <n v="3"/>
    <n v="1"/>
    <s v=""/>
    <n v="340"/>
    <s v="high_dummythreat"/>
    <s v="https://privacy-bits.org/4/1_high_saliency_dummy_threat.html"/>
    <s v="0"/>
    <x v="0"/>
  </r>
  <r>
    <x v="0"/>
    <s v="88.0.4324.150"/>
    <x v="0"/>
    <s v="1920x1080"/>
    <n v="1"/>
    <n v="0"/>
    <n v="0"/>
    <n v="17.166"/>
    <n v="0"/>
    <s v="15:51:38:541: Load;15:51:41:986: Accept;15:51:45:670: Screen1;15:51:45:913: Load;15:51:50:526: Screen2no;15:51:50:712: Load;15:51:52:582: Screen3;15:51:52:756: Load;"/>
    <n v="1964"/>
    <n v="1"/>
    <n v="4"/>
    <n v="1"/>
    <s v=""/>
    <n v="268"/>
    <s v="control"/>
    <s v="https://privacy-bits.org/4/1_control.html"/>
    <s v="0"/>
    <x v="0"/>
  </r>
  <r>
    <x v="0"/>
    <s v="88.0.4324.146"/>
    <x v="0"/>
    <s v="1920x1080"/>
    <n v="1"/>
    <n v="0"/>
    <n v="0"/>
    <n v="37.710999999999999"/>
    <n v="0"/>
    <s v="15:51:37:231: Load;15:51:47:346: Accept;15:51:57:208: Screen1;15:51:57:493: Load;15:52:1:587: Screen2yes;15:52:1:846: Load;15:52:11:796: Screen3;15:52:12:141: Load;"/>
    <n v="1995"/>
    <n v="1"/>
    <n v="3"/>
    <n v="1"/>
    <s v=""/>
    <n v="278"/>
    <s v="low_dummythreat"/>
    <s v="https://privacy-bits.org/4/1_low_saliency_dummy_threat.html"/>
    <s v="0"/>
    <x v="0"/>
  </r>
  <r>
    <x v="0"/>
    <s v="88.0.4324.104"/>
    <x v="0"/>
    <s v="1536x864"/>
    <n v="1"/>
    <n v="0"/>
    <n v="0"/>
    <n v="88.412000000000006"/>
    <n v="0"/>
    <s v="15:46:44:922: Load;15:46:47:758: Accept;15:46:56:962: Screen1;15:47:1:384: Load;15:47:15:836: Screen2no;15:47:16:153: Load;15:47:21:923: Screen3;15:47:22:915: Load;"/>
    <n v="1981"/>
    <n v="2"/>
    <n v="5"/>
    <n v="1"/>
    <s v=""/>
    <n v="830"/>
    <s v="control"/>
    <s v="https://privacy-bits.org/4/1_control.html"/>
    <s v="0"/>
    <x v="0"/>
  </r>
  <r>
    <x v="0"/>
    <s v="88.0.4324.146"/>
    <x v="3"/>
    <s v="1920x1080"/>
    <n v="1"/>
    <n v="0"/>
    <n v="0"/>
    <n v="30.544"/>
    <n v="0"/>
    <s v="15:50:21:164: Load;15:50:34:370: Decline;15:50:37:862: Load;15:50:41:816: Screen2yes;15:50:41:978: Load;15:50:45:377: Screen3;15:50:45:560: Load;"/>
    <n v="1994"/>
    <n v="2"/>
    <n v="5"/>
    <n v="94"/>
    <s v=""/>
    <n v="359"/>
    <s v="high_highthreat"/>
    <s v="https://privacy-bits.org/4/1_high_saliency_high_threat.html"/>
    <s v="1"/>
    <x v="0"/>
  </r>
  <r>
    <x v="3"/>
    <s v="14.0.3"/>
    <x v="1"/>
    <s v="834x1112"/>
    <n v="1"/>
    <n v="0"/>
    <n v="0"/>
    <n v="38.384"/>
    <n v="0"/>
    <s v="15:51:54:520: Load;15:51:56:787: Accept;"/>
    <n v="1964"/>
    <n v="2"/>
    <n v="3"/>
    <n v="94"/>
    <s v="No"/>
    <n v="341"/>
    <s v="control"/>
    <s v="https://privacy-bits.org/4/1_control.html"/>
    <s v="1"/>
    <x v="0"/>
  </r>
  <r>
    <x v="0"/>
    <s v="88.0.4324.150"/>
    <x v="1"/>
    <s v="1280x800"/>
    <n v="1"/>
    <n v="0"/>
    <n v="0"/>
    <n v="19.388000000000002"/>
    <n v="0"/>
    <s v="15:51:50:589: Load;15:51:52:227: Accept;15:51:54:247: Screen1;15:51:54:403: Load;15:52:3:425: Screen2yes;15:52:3:542: Load;15:52:5:573: Screen3;15:52:5:716: Load;"/>
    <n v="1996"/>
    <n v="2"/>
    <n v="5"/>
    <n v="1"/>
    <s v=""/>
    <n v="330"/>
    <s v="low_highthreat"/>
    <s v="https://privacy-bits.org/4/1_low_saliency_high_threat.html"/>
    <s v="0"/>
    <x v="0"/>
  </r>
  <r>
    <x v="0"/>
    <s v="88.0.4324.146"/>
    <x v="0"/>
    <s v="1200x800"/>
    <n v="1"/>
    <n v="0"/>
    <n v="0"/>
    <n v="15.164999999999999"/>
    <n v="0"/>
    <s v="15:52:55:142: Load;15:53:0:224: Screen1;15:53:0:515: Load;15:53:5:134: Load;15:53:6:773: Screen3;15:53:6:896: Load;"/>
    <n v="1995"/>
    <n v="2"/>
    <n v="4"/>
    <n v="1"/>
    <s v="n/a"/>
    <n v="276"/>
    <s v="low_dummythreat"/>
    <s v="https://privacy-bits.org/4/1_low_saliency_dummy_threat.html"/>
    <s v="0"/>
    <x v="0"/>
  </r>
  <r>
    <x v="0"/>
    <s v="87.0.4280.141"/>
    <x v="1"/>
    <s v="1280x800"/>
    <n v="1"/>
    <n v="0"/>
    <n v="0"/>
    <n v="36.374000000000002"/>
    <n v="0"/>
    <s v="15:51:9:994: Load;15:51:18:399: Decline;15:51:22:761: Screen1;15:51:22:969: Load;15:51:29:210: Screen2no;15:51:29:423: Load;15:51:33:799: Screen3;15:51:33:901: Load;"/>
    <n v="1994"/>
    <n v="2"/>
    <n v="5"/>
    <n v="1"/>
    <s v=""/>
    <n v="427"/>
    <s v="low_dummythreat"/>
    <s v="https://privacy-bits.org/4/1_low_saliency_dummy_threat.html"/>
    <s v="0"/>
    <x v="0"/>
  </r>
  <r>
    <x v="0"/>
    <s v="87.0.4280.142"/>
    <x v="53"/>
    <s v="1366x768"/>
    <n v="1"/>
    <n v="0"/>
    <n v="0"/>
    <n v="25.244"/>
    <n v="0"/>
    <s v="15:51:33:541: Load;15:51:37:130: Accept;15:51:44:835: Screen1;15:51:45:155: Load;15:51:51:92: Load;15:51:53:125: Screen3;15:51:53:288: Load;"/>
    <n v="1981"/>
    <n v="2"/>
    <n v="4"/>
    <n v="1"/>
    <s v="I'm really sorry but I've realised I tend to just automatically accept cookies (probably because it's less time consuming!). So I'm not sure how well I read any warnings that came up (but I was quite concerned when I saw what kind of website amorini was!). Although maybe that was the point?"/>
    <n v="379"/>
    <s v="high_dummythreat"/>
    <s v="https://privacy-bits.org/4/1_high_saliency_dummy_threat.html"/>
    <s v="0"/>
    <x v="0"/>
  </r>
  <r>
    <x v="3"/>
    <s v="14.0.3"/>
    <x v="1"/>
    <s v="1440x900"/>
    <n v="1"/>
    <n v="0"/>
    <n v="0"/>
    <n v="17.312000000000001"/>
    <n v="0"/>
    <s v="15:51:15:143: Load;15:51:18:349: Accept;15:51:20:926: Screen1;15:51:21:52: Load;15:51:24:312: Screen2yes;15:51:24:368: Load;15:51:26:17: Screen3;15:51:26:72: Load;"/>
    <n v="1997"/>
    <n v="2"/>
    <n v="5"/>
    <n v="1"/>
    <s v=""/>
    <n v="410"/>
    <s v="control"/>
    <s v="https://privacy-bits.org/4/1_control.html"/>
    <s v="0"/>
    <x v="0"/>
  </r>
  <r>
    <x v="0"/>
    <s v="88.0.4324.96"/>
    <x v="1"/>
    <s v="1680x1050"/>
    <n v="1"/>
    <n v="0"/>
    <n v="0"/>
    <n v="9.41"/>
    <n v="0"/>
    <s v="15:53:44:867: Load;15:53:46:733: Decline;15:53:48:566: Screen1;15:53:48:698: Load;15:53:50:487: Load;15:53:52:167: Screen3;15:53:52:235: Load;"/>
    <n v="2001"/>
    <n v="2"/>
    <n v="3"/>
    <n v="1"/>
    <s v=""/>
    <n v="226"/>
    <s v="low_highthreat"/>
    <s v="https://privacy-bits.org/4/1_low_saliency_high_threat.html"/>
    <s v="0"/>
    <x v="0"/>
  </r>
  <r>
    <x v="0"/>
    <s v="88.0.4324.104"/>
    <x v="3"/>
    <s v="1366x768"/>
    <n v="1"/>
    <n v="10.662000000000001"/>
    <n v="23.568999999999999"/>
    <n v="25.652000000000001"/>
    <n v="2"/>
    <s v="15:53:8:224: Load;15:53:15:429: Accept;15:53:19:737: Screen1;15:53:19:938: Load;15:53:23:3: Screen2yes;15:53:23:125: Load;15:53:26:288: Screen3;15:53:27:454: Load;"/>
    <n v="1966"/>
    <n v="2"/>
    <n v="3"/>
    <n v="1"/>
    <s v="no"/>
    <n v="309"/>
    <s v="high_dummythreat"/>
    <s v="https://privacy-bits.org/4/1_high_saliency_dummy_threat.html"/>
    <s v="0"/>
    <x v="0"/>
  </r>
  <r>
    <x v="1"/>
    <s v="88.0.705.63"/>
    <x v="0"/>
    <s v="1366x768"/>
    <n v="1"/>
    <n v="0"/>
    <n v="0"/>
    <n v="37.558999999999997"/>
    <n v="0"/>
    <s v="15:52:38:85: Load;15:52:48:394: Accept;15:52:53:543: Load;15:53:1:696: Screen2yes;15:53:2:121: Load;15:53:7:939: Screen3;15:53:8:112: Load;"/>
    <n v="1973"/>
    <n v="2"/>
    <n v="5"/>
    <n v="1"/>
    <s v=""/>
    <n v="355"/>
    <s v="low_dummythreat"/>
    <s v="https://privacy-bits.org/4/1_low_saliency_dummy_threat.html"/>
    <s v="0"/>
    <x v="0"/>
  </r>
  <r>
    <x v="1"/>
    <s v="88.0.705.63"/>
    <x v="0"/>
    <s v="1920x1080"/>
    <n v="1"/>
    <n v="0"/>
    <n v="0"/>
    <n v="29.795000000000002"/>
    <n v="0"/>
    <s v="15:53:24:438: Load;15:53:39:717: Screen1;15:53:40:148: Load;15:53:43:233: Screen2no;15:53:43:440: Load;15:53:45:705: Screen3;15:53:45:896: Load;"/>
    <n v="1954"/>
    <n v="1"/>
    <n v="3"/>
    <n v="1"/>
    <s v=""/>
    <n v="311"/>
    <s v="low_highthreat"/>
    <s v="https://privacy-bits.org/4/1_low_saliency_high_threat.html"/>
    <s v="0"/>
    <x v="0"/>
  </r>
  <r>
    <x v="0"/>
    <s v="88.0.4324.146"/>
    <x v="0"/>
    <s v="1920x1080"/>
    <n v="1"/>
    <n v="0"/>
    <n v="0"/>
    <n v="18.548999999999999"/>
    <n v="0"/>
    <s v="15:53:52:798: Load;15:53:55:684: Accept;15:53:59:699: Screen1;15:53:59:876: Load;15:54:4:812: Screen2yes;15:54:4:871: Load;15:54:7:955: Screen3;15:54:8:12: Load;"/>
    <n v="1960"/>
    <n v="1"/>
    <n v="3"/>
    <n v="1"/>
    <s v="interesting as i normal click with out reading info"/>
    <n v="331"/>
    <s v="high_dummythreat"/>
    <s v="https://privacy-bits.org/4/1_high_saliency_dummy_threat.html"/>
    <s v="0"/>
    <x v="0"/>
  </r>
  <r>
    <x v="0"/>
    <s v="88.0.4324.146"/>
    <x v="1"/>
    <s v="1792x1120"/>
    <n v="1"/>
    <n v="0"/>
    <n v="0"/>
    <n v="21.817"/>
    <n v="0"/>
    <s v="15:51:55:532: Load;15:51:58:539: Decline;15:52:2:568: Screen1;15:52:2:697: Load;15:52:8:691: Screen2no;15:52:8:821: Load;15:52:13:41: Screen3;15:52:13:119: Load;"/>
    <n v="1982"/>
    <n v="2"/>
    <n v="5"/>
    <n v="1"/>
    <s v="nope"/>
    <n v="449"/>
    <s v="low_highthreat"/>
    <s v="https://privacy-bits.org/4/1_low_saliency_high_threat.html"/>
    <s v="0"/>
    <x v="0"/>
  </r>
  <r>
    <x v="0"/>
    <s v="85.0.4183.121"/>
    <x v="1"/>
    <s v="1920x1200"/>
    <n v="1"/>
    <n v="0"/>
    <n v="0"/>
    <n v="21.128"/>
    <n v="0"/>
    <s v="15:53:56:11: Load;15:53:58:132: Accept;15:54:2:190: Screen1;15:54:2:340: Load;15:54:8:2: Screen2no;15:54:8:188: Load;15:54:10:598: Screen3;15:54:10:755: Load;"/>
    <n v="1977"/>
    <n v="1"/>
    <n v="4"/>
    <n v="1"/>
    <s v=""/>
    <n v="323"/>
    <s v="control"/>
    <s v="https://privacy-bits.org/4/1_control.html"/>
    <s v="0"/>
    <x v="0"/>
  </r>
  <r>
    <x v="1"/>
    <s v="88.0.705.63"/>
    <x v="0"/>
    <s v="1366x768"/>
    <n v="1"/>
    <n v="6.0090000000000003"/>
    <n v="6.0090000000000003"/>
    <n v="14.919"/>
    <n v="1"/>
    <s v="15:54:54:75: Load;15:54:55:935: Accept;15:55:0:939: Screen1;15:55:1:202: Load;15:55:4:6: Load;15:55:5:736: Screen3;15:55:5:844: Load;"/>
    <n v="1973"/>
    <n v="2"/>
    <n v="4"/>
    <n v="1"/>
    <s v=""/>
    <n v="257"/>
    <s v="low_dummythreat"/>
    <s v="https://privacy-bits.org/4/1_low_saliency_dummy_threat.html"/>
    <s v="0"/>
    <x v="0"/>
  </r>
  <r>
    <x v="0"/>
    <s v="88.0.4324.150"/>
    <x v="0"/>
    <s v="1920x1080"/>
    <n v="1"/>
    <n v="0"/>
    <n v="0"/>
    <n v="29.53"/>
    <n v="0"/>
    <s v="15:47:32:910: Load;15:47:35:758: Accept;15:47:40:861: Screen1;15:47:40:966: Load;15:47:47:246: Screen2no;15:47:47:471: Load;15:47:52:533: Screen3;15:47:52:760: Load;"/>
    <n v="1989"/>
    <n v="1"/>
    <n v="3"/>
    <n v="1"/>
    <s v="It was obvious the second website was fictitious from the quality. I declined cookies on RightMove but clicked accept for amorini because I knew it didn't matter.  "/>
    <n v="724"/>
    <s v="control"/>
    <s v="https://privacy-bits.org/4/1_control.html"/>
    <s v="0"/>
    <x v="0"/>
  </r>
  <r>
    <x v="0"/>
    <s v="88.0.4324.146"/>
    <x v="0"/>
    <s v="1368x912"/>
    <n v="1"/>
    <n v="0"/>
    <n v="0"/>
    <n v="12.66"/>
    <n v="0"/>
    <s v="15:56:6:383: Load;15:56:8:724: Accept;15:56:10:403: Screen1;15:56:10:621: Load;15:56:13:455: Screen2no;15:56:13:568: Load;15:56:15:384: Screen3;15:56:15:527: Load;"/>
    <n v="1991"/>
    <n v="2"/>
    <n v="5"/>
    <n v="1"/>
    <s v=""/>
    <n v="179"/>
    <s v="high_highthreat"/>
    <s v="https://privacy-bits.org/4/1_high_saliency_high_threat.html"/>
    <s v="0"/>
    <x v="0"/>
  </r>
  <r>
    <x v="0"/>
    <s v="88.0.4324.150"/>
    <x v="0"/>
    <s v="1366x768"/>
    <n v="1"/>
    <n v="0"/>
    <n v="0"/>
    <n v="32.722000000000001"/>
    <n v="0"/>
    <s v="15:53:48:487: Load;15:53:50:958: Accept;15:53:53:865: Screen1;15:53:54:69: Load;15:54:0:250: Load;15:54:2:955: Load;"/>
    <n v="1996"/>
    <n v="2"/>
    <n v="5"/>
    <n v="1"/>
    <s v=""/>
    <n v="365"/>
    <s v="low_dummythreat"/>
    <s v="https://privacy-bits.org/4/1_low_saliency_dummy_threat.html"/>
    <s v="0"/>
    <x v="0"/>
  </r>
  <r>
    <x v="0"/>
    <s v="88.0.4324.150"/>
    <x v="0"/>
    <s v="1536x864"/>
    <n v="1"/>
    <n v="0"/>
    <n v="0"/>
    <n v="16.716999999999999"/>
    <n v="0"/>
    <s v="15:54:33:865: Load;15:54:37:666: Load;15:54:45:350: Screen2yes;15:54:45:494: Load;15:54:46:910: Screen3;15:54:47:37: Load;"/>
    <n v="1986"/>
    <n v="1"/>
    <n v="4"/>
    <n v="1"/>
    <s v="Thanks."/>
    <n v="282"/>
    <s v="low_dummythreat"/>
    <s v="https://privacy-bits.org/4/1_low_saliency_dummy_threat.html"/>
    <s v="0"/>
    <x v="0"/>
  </r>
  <r>
    <x v="0"/>
    <s v="88.0.4324.96"/>
    <x v="1"/>
    <s v="1440x900"/>
    <n v="1"/>
    <n v="0"/>
    <n v="0"/>
    <n v="17.97"/>
    <n v="0"/>
    <s v="15:53:0:590: Screen1;15:53:0:840: Load;15:53:5:563: Screen2yes;15:53:5:752: Load;15:53:8:799: Screen3;15:53:9:106: Load;"/>
    <n v="1994"/>
    <n v="2"/>
    <n v="5"/>
    <n v="1"/>
    <s v=""/>
    <n v="395"/>
    <s v="low_highthreat"/>
    <s v="https://privacy-bits.org/4/1_low_saliency_high_threat.html"/>
    <s v="0"/>
    <x v="0"/>
  </r>
  <r>
    <x v="0"/>
    <s v="88.0.4324.146"/>
    <x v="0"/>
    <s v="1280x720"/>
    <n v="1"/>
    <n v="10.076000000000001"/>
    <n v="36.201000000000001"/>
    <n v="36.817"/>
    <n v="4"/>
    <s v="15:54:41:921: Load;15:54:52:237: Screen1;15:54:52:363: Load;15:55:1:733: Screen2yes;15:55:2:30: Load;15:55:6:2: Load;"/>
    <n v="1985"/>
    <n v="1"/>
    <n v="5"/>
    <n v="94"/>
    <s v=""/>
    <n v="989"/>
    <s v="low_dummythreat"/>
    <s v="https://privacy-bits.org/4/1_low_saliency_dummy_threat.html"/>
    <s v="1"/>
    <x v="0"/>
  </r>
  <r>
    <x v="3"/>
    <s v="14.0.3"/>
    <x v="1"/>
    <s v="1440x900"/>
    <n v="1"/>
    <n v="0"/>
    <n v="0"/>
    <n v="22.521000000000001"/>
    <n v="0"/>
    <s v="15:53:57:229: Load;15:54:6:474: Decline;15:54:8:307: Screen1;15:54:8:501: Load;15:54:11:933: Screen2no;15:54:12:4: Load;15:54:15:260: Screen3;15:54:15:346: Load;"/>
    <n v="1986"/>
    <n v="2"/>
    <n v="5"/>
    <n v="1"/>
    <s v=""/>
    <n v="334"/>
    <s v="low_highthreat"/>
    <s v="https://privacy-bits.org/4/1_low_saliency_high_threat.html"/>
    <s v="0"/>
    <x v="0"/>
  </r>
  <r>
    <x v="1"/>
    <s v="88.0.705.63"/>
    <x v="0"/>
    <s v="1920x1080"/>
    <n v="1"/>
    <n v="0"/>
    <n v="0"/>
    <n v="33.023000000000003"/>
    <n v="0"/>
    <s v="15:55:37:373: Load;15:55:40:559: Decline;"/>
    <n v="1981"/>
    <n v="2"/>
    <n v="4"/>
    <n v="1"/>
    <s v=""/>
    <n v="223"/>
    <s v="control"/>
    <s v="https://privacy-bits.org/4/1_control.html"/>
    <s v="0"/>
    <x v="0"/>
  </r>
  <r>
    <x v="0"/>
    <s v="88.0.4324.146"/>
    <x v="0"/>
    <s v="1920x1080"/>
    <n v="1"/>
    <n v="0"/>
    <n v="0"/>
    <n v="19.347999999999999"/>
    <n v="0"/>
    <s v="15:55:7:482: Load;15:55:13:785: Accept;15:55:14:917: Screen1;15:55:15:47: Load;15:55:19:788: Screen2yes;15:55:19:861: Load;15:55:21:591: Screen3;15:55:21:668: Load;"/>
    <n v="1986"/>
    <n v="1"/>
    <n v="3"/>
    <n v="1"/>
    <s v=""/>
    <n v="260"/>
    <s v="high_highthreat"/>
    <s v="https://privacy-bits.org/4/1_high_saliency_high_threat.html"/>
    <s v="0"/>
    <x v="0"/>
  </r>
  <r>
    <x v="0"/>
    <s v="88.0.4324.150"/>
    <x v="0"/>
    <s v="1280x720"/>
    <n v="1"/>
    <n v="24.437999999999999"/>
    <n v="24.437999999999999"/>
    <n v="25.254999999999999"/>
    <n v="1"/>
    <s v="15:55:51:746: Load;15:56:5:125: Load;15:56:9:240: Screen2no;15:56:9:560: Load;15:56:11:859: Screen3;15:56:12:74: Load;"/>
    <n v="1998"/>
    <n v="1"/>
    <n v="4"/>
    <n v="1"/>
    <s v=""/>
    <n v="257"/>
    <s v="low_highthreat"/>
    <s v="https://privacy-bits.org/4/1_low_saliency_high_threat.html"/>
    <s v="0"/>
    <x v="0"/>
  </r>
  <r>
    <x v="0"/>
    <s v="88.0.4324.150"/>
    <x v="0"/>
    <s v="1920x1080"/>
    <n v="1"/>
    <n v="0"/>
    <n v="0"/>
    <n v="32.548000000000002"/>
    <n v="0"/>
    <s v="15:50:20:607: Load;15:50:35:526: Screen1;15:50:37:78: Load;15:50:42:775: Screen2yes;15:50:43:297: Load;15:50:46:184: Load;"/>
    <n v="1976"/>
    <n v="1"/>
    <n v="4"/>
    <n v="1"/>
    <s v=""/>
    <n v="594"/>
    <s v="low_dummythreat"/>
    <s v="https://privacy-bits.org/4/1_low_saliency_dummy_threat.html"/>
    <s v="0"/>
    <x v="0"/>
  </r>
  <r>
    <x v="0"/>
    <s v="88.0.4324.150"/>
    <x v="0"/>
    <s v="1280x720"/>
    <n v="1"/>
    <n v="16.783000000000001"/>
    <n v="16.783000000000001"/>
    <n v="17.062000000000001"/>
    <n v="1"/>
    <s v="15:57:37:899: Load;15:57:41:819: Decline;15:57:45:379: Screen1;15:57:45:580: Load;15:57:49:874: Load;15:57:51:829: Screen3;15:57:51:939: Load;"/>
    <n v="2002"/>
    <n v="2"/>
    <n v="3"/>
    <n v="1"/>
    <s v=""/>
    <n v="148"/>
    <s v="high_highthreat"/>
    <s v="https://privacy-bits.org/4/1_high_saliency_high_threat.html"/>
    <s v="0"/>
    <x v="0"/>
  </r>
  <r>
    <x v="1"/>
    <s v="88.0.705.63"/>
    <x v="0"/>
    <s v="1680x1050"/>
    <n v="1"/>
    <n v="0"/>
    <n v="0"/>
    <n v="15.536"/>
    <n v="0"/>
    <s v="15:56:50:226: Load;15:56:56:87: Decline;15:56:58:790: Screen1;15:56:59:79: Load;15:57:1:249: Load;15:57:2:850: Screen3;15:57:3:6: Load;"/>
    <n v="1988"/>
    <n v="2"/>
    <n v="3"/>
    <n v="1"/>
    <s v=""/>
    <n v="213"/>
    <s v="low_highthreat"/>
    <s v="https://privacy-bits.org/4/1_low_saliency_high_threat.html"/>
    <s v="0"/>
    <x v="0"/>
  </r>
  <r>
    <x v="0"/>
    <s v="88.0.4324.150"/>
    <x v="0"/>
    <s v="1280x720"/>
    <n v="1"/>
    <n v="0"/>
    <n v="0"/>
    <n v="15.803000000000001"/>
    <n v="0"/>
    <s v="15:56:54:520: Load;15:56:56:432: Accept;15:56:58:711: Screen1;15:56:58:882: Load;15:57:3:192: Screen2no;15:57:3:344: Load;15:57:6:366: Screen3;15:57:6:521: Load;"/>
    <n v="1982"/>
    <n v="1"/>
    <n v="4"/>
    <n v="1"/>
    <s v=""/>
    <n v="217"/>
    <s v="control"/>
    <s v="https://privacy-bits.org/4/1_control.html"/>
    <s v="0"/>
    <x v="0"/>
  </r>
  <r>
    <x v="2"/>
    <s v="85.0"/>
    <x v="0"/>
    <s v="1920x1080"/>
    <n v="1"/>
    <n v="0"/>
    <n v="0"/>
    <n v="28.995000000000001"/>
    <n v="0"/>
    <s v="15:56:20:559: Load;15:56:27:423: Decline;15:56:31:898: Screen1;15:56:32:26: Load;15:56:42:390: Screen2no;15:56:42:528: Load;15:56:45:862: Screen3;15:56:45:926: Load;"/>
    <n v="1979"/>
    <n v="2"/>
    <n v="2"/>
    <n v="1"/>
    <s v=""/>
    <n v="258"/>
    <s v="high_dummythreat"/>
    <s v="https://privacy-bits.org/4/1_high_saliency_dummy_threat.html"/>
    <s v="0"/>
    <x v="0"/>
  </r>
  <r>
    <x v="0"/>
    <s v="88.0.4324.146"/>
    <x v="0"/>
    <s v="1715x965"/>
    <n v="1"/>
    <n v="0"/>
    <n v="0"/>
    <n v="22.462"/>
    <n v="0"/>
    <s v="15:54:50:329: Load;15:54:57:823: Decline;15:55:1:574: Screen1;15:55:1:813: Load;15:55:6:710: Screen2yes;15:55:6:807: Load;15:55:8:438: Screen3;15:55:8:599: Load;"/>
    <n v="1973"/>
    <n v="1"/>
    <n v="5"/>
    <n v="1"/>
    <s v=""/>
    <n v="187"/>
    <s v="high_highthreat"/>
    <s v="https://privacy-bits.org/4/1_high_saliency_high_threat.html"/>
    <s v="0"/>
    <x v="0"/>
  </r>
  <r>
    <x v="0"/>
    <s v="88.0.4324.146"/>
    <x v="3"/>
    <s v="1366x768"/>
    <n v="1"/>
    <n v="13.577"/>
    <n v="31.8"/>
    <n v="32.872999999999998"/>
    <n v="4"/>
    <s v="15:56:13:100: Load;15:56:21:706: Decline;15:56:27:335: Screen1;15:56:27:551: Load;15:56:35:384: Screen2no;15:56:35:617: Load;15:56:40:489: Screen3;15:56:40:614: Load;"/>
    <n v="1975"/>
    <n v="2"/>
    <n v="3"/>
    <n v="1"/>
    <s v=""/>
    <n v="300"/>
    <s v="low_dummythreat"/>
    <s v="https://privacy-bits.org/4/1_low_saliency_dummy_threat.html"/>
    <s v="0"/>
    <x v="0"/>
  </r>
  <r>
    <x v="0"/>
    <s v="88.0.4324.150"/>
    <x v="0"/>
    <s v="1920x1080"/>
    <n v="1"/>
    <n v="0"/>
    <n v="0"/>
    <n v="11.577999999999999"/>
    <n v="0"/>
    <s v="15:57:45:453: Load;15:57:49:454: Screen1;15:57:49:658: Load;15:57:52:246: Screen2yes;15:57:52:342: Load;15:57:54:101: Screen3;15:57:54:189: Load;"/>
    <n v="1987"/>
    <n v="1"/>
    <n v="4"/>
    <n v="1"/>
    <s v="no"/>
    <n v="206"/>
    <s v="low_dummythreat"/>
    <s v="https://privacy-bits.org/4/1_low_saliency_dummy_threat.html"/>
    <s v="0"/>
    <x v="0"/>
  </r>
  <r>
    <x v="0"/>
    <s v="88.0.4324.146"/>
    <x v="0"/>
    <s v="1536x864"/>
    <n v="1"/>
    <n v="0"/>
    <n v="0"/>
    <n v="31.484000000000002"/>
    <n v="0"/>
    <s v="undefined: undefined;15:57:6:587: Load;15:57:8:927: Accept;15:57:12:640: Screen1;undefined: undefined;15:57:13:150: Load;15:57:18:952: Screen2yes;undefined: undefined;15:57:19:429: Load;undefined: undefined;15:57:23:132: Load;"/>
    <n v="1984"/>
    <n v="2"/>
    <n v="3"/>
    <n v="1"/>
    <s v=""/>
    <n v="282"/>
    <s v="control"/>
    <s v="https://privacy-bits.org/4/1_control.html"/>
    <s v="0"/>
    <x v="0"/>
  </r>
  <r>
    <x v="0"/>
    <s v="88.0.4324.146"/>
    <x v="1"/>
    <s v="1440x900"/>
    <n v="1"/>
    <n v="0"/>
    <n v="0"/>
    <n v="33.023000000000003"/>
    <n v="0"/>
    <s v="15:56:44:643: Load;15:57:0:150: Screen1;15:57:0:337: Load;15:57:5:231: Load;15:57:7:580: Screen3;15:57:7:690: Load;"/>
    <n v="2002"/>
    <n v="2"/>
    <n v="2"/>
    <n v="1"/>
    <s v=""/>
    <n v="283"/>
    <s v="high_dummythreat"/>
    <s v="https://privacy-bits.org/4/1_high_saliency_dummy_threat.html"/>
    <s v="0"/>
    <x v="0"/>
  </r>
  <r>
    <x v="3"/>
    <s v="13.0.2"/>
    <x v="1"/>
    <s v="1366x768"/>
    <n v="1"/>
    <n v="0"/>
    <n v="0"/>
    <n v="34.441000000000003"/>
    <n v="0"/>
    <s v="15:57:27:566: Load;15:57:50:484: Load;15:57:54:53: Screen2yes;15:57:54:117: Load;15:57:56:231: Screen3;15:57:56:291: Load;"/>
    <n v="1977"/>
    <n v="1"/>
    <n v="5"/>
    <n v="1"/>
    <s v="no"/>
    <n v="227"/>
    <s v="low_highthreat"/>
    <s v="https://privacy-bits.org/4/1_low_saliency_high_threat.html"/>
    <s v="0"/>
    <x v="0"/>
  </r>
  <r>
    <x v="0"/>
    <s v="88.0.4324.150"/>
    <x v="0"/>
    <s v="1920x1080"/>
    <n v="1"/>
    <n v="0"/>
    <n v="0"/>
    <n v="20.513000000000002"/>
    <n v="0"/>
    <s v="15:54:23:298: Load;15:54:29:314: Decline;15:54:33:692: Load;15:54:37:197: Screen2no;15:54:37:283: Load;15:54:40:341: Screen3;15:54:40:427: Load;"/>
    <n v="1990"/>
    <n v="2"/>
    <n v="4"/>
    <n v="1"/>
    <s v="The cookie warning should be standardised and regulated so that it is easier to decline. Sometimes it is still hidden or difficult to read on some websites and don't think people realise how much information can be received from it and how many third parties it could be sent to."/>
    <n v="445"/>
    <s v="high_dummythreat"/>
    <s v="https://privacy-bits.org/4/1_high_saliency_dummy_threat.html"/>
    <s v="0"/>
    <x v="0"/>
  </r>
  <r>
    <x v="0"/>
    <s v="88.0.4324.146"/>
    <x v="1"/>
    <s v="1440x900"/>
    <n v="1"/>
    <n v="0"/>
    <n v="0"/>
    <n v="29.216000000000001"/>
    <n v="0"/>
    <s v="15:56:10:59: Load;15:56:17:530: Accept;15:56:21:267: Screen1;15:56:21:526: Load;15:56:29:349: Screen2no;15:56:29:523: Load;15:56:30:994: Screen3;15:56:31:101: Load;"/>
    <n v="1998"/>
    <n v="1"/>
    <n v="2"/>
    <n v="1"/>
    <s v="no"/>
    <n v="313"/>
    <s v="low_dummythreat"/>
    <s v="https://privacy-bits.org/4/1_low_saliency_dummy_threat.html"/>
    <s v="0"/>
    <x v="0"/>
  </r>
  <r>
    <x v="0"/>
    <s v="88.0.4324.150"/>
    <x v="0"/>
    <s v="1536x864"/>
    <n v="1"/>
    <n v="20.943999999999999"/>
    <n v="20.943999999999999"/>
    <n v="25.114999999999998"/>
    <n v="1"/>
    <s v="15:56:51:409: Load;15:56:55:378: Accept;15:56:58:165: Screen1;15:56:58:484: Load;15:57:3:914: Screen2no;15:57:4:82: Load;15:57:7:409: Screen3;15:57:7:474: Load;"/>
    <n v="1987"/>
    <n v="2"/>
    <n v="3"/>
    <n v="1"/>
    <s v=""/>
    <n v="321"/>
    <s v="low_dummythreat"/>
    <s v="https://privacy-bits.org/4/1_low_saliency_dummy_threat.html"/>
    <s v="0"/>
    <x v="0"/>
  </r>
  <r>
    <x v="0"/>
    <s v="88.0.4324.150"/>
    <x v="0"/>
    <s v="2560x1440"/>
    <n v="1"/>
    <n v="0"/>
    <n v="0"/>
    <n v="18.283000000000001"/>
    <n v="0"/>
    <s v="15:57:10:940: Load;15:57:20:541: Screen1;15:57:20:714: Load;15:57:22:739: Screen2yes;15:57:22:827: Load;15:57:24:669: Screen3;15:57:24:751: Load;"/>
    <n v="1958"/>
    <n v="1"/>
    <n v="2"/>
    <n v="1"/>
    <s v=""/>
    <n v="309"/>
    <s v="high_highthreat"/>
    <s v="https://privacy-bits.org/4/1_high_saliency_high_threat.html"/>
    <s v="0"/>
    <x v="0"/>
  </r>
  <r>
    <x v="3"/>
    <s v="14.0.2"/>
    <x v="1"/>
    <s v="1440x900"/>
    <n v="1"/>
    <n v="0"/>
    <n v="0"/>
    <n v="26.273"/>
    <n v="0"/>
    <s v="15:57:47:82: Load;15:57:51:574: Decline;15:57:54:478: Screen1;15:57:54:660: Load;15:58:3:443: Screen2yes;15:58:3:769: Load;15:58:5:553: Screen3;15:58:5:618: Load;"/>
    <n v="1999"/>
    <n v="2"/>
    <n v="4"/>
    <n v="1"/>
    <s v=""/>
    <n v="300"/>
    <s v="high_highthreat"/>
    <s v="https://privacy-bits.org/4/1_high_saliency_high_threat.html"/>
    <s v="0"/>
    <x v="0"/>
  </r>
  <r>
    <x v="2"/>
    <s v="85.0"/>
    <x v="0"/>
    <s v="1366x768"/>
    <n v="1"/>
    <n v="25.442"/>
    <n v="48.994"/>
    <n v="52.192"/>
    <n v="5"/>
    <s v="15:55:35:942: Load;15:55:54:403: Accept;15:56:1:610: Screen1;15:56:2:486: Load;15:56:13:412: Load;15:56:18:113: Screen3;15:56:18:857: Load;"/>
    <n v="1986"/>
    <n v="1"/>
    <n v="4"/>
    <n v="1"/>
    <s v=""/>
    <n v="435"/>
    <s v="low_highthreat"/>
    <s v="https://privacy-bits.org/4/1_low_saliency_high_threat.html"/>
    <s v="0"/>
    <x v="0"/>
  </r>
  <r>
    <x v="0"/>
    <s v="88.0.4324.150"/>
    <x v="0"/>
    <s v="1920x1080"/>
    <n v="1"/>
    <n v="0"/>
    <n v="0"/>
    <n v="31.585999999999999"/>
    <n v="0"/>
    <s v="15:54:58:305: Load;15:55:1:204: Accept;15:55:2:907: Screen1;15:55:3:40: Load;15:55:11:724: Screen2yes;15:55:11:798: Load;15:55:15:760: Load;"/>
    <n v="2000"/>
    <n v="2"/>
    <n v="3"/>
    <n v="1"/>
    <s v=""/>
    <n v="440"/>
    <s v="low_dummythreat"/>
    <s v="https://privacy-bits.org/4/1_low_saliency_dummy_threat.html"/>
    <s v="0"/>
    <x v="0"/>
  </r>
  <r>
    <x v="0"/>
    <s v="88.0.4324.150"/>
    <x v="0"/>
    <s v="1366x768"/>
    <n v="1"/>
    <n v="0"/>
    <n v="0"/>
    <n v="33.572000000000003"/>
    <n v="0"/>
    <s v="15:53:20:231: Load;15:53:24:636: Accept;15:53:30:227: Screen1;15:53:31:186: Load;15:53:39:845: Screen2no;15:53:40:654: Load;15:53:45:321: Screen3;15:53:46:254: Load;"/>
    <n v="1999"/>
    <n v="1"/>
    <n v="4"/>
    <n v="1"/>
    <s v=""/>
    <n v="595"/>
    <s v="low_dummythreat"/>
    <s v="https://privacy-bits.org/4/1_low_saliency_dummy_threat.html"/>
    <s v="0"/>
    <x v="0"/>
  </r>
  <r>
    <x v="0"/>
    <s v="88.0.4324.146"/>
    <x v="0"/>
    <s v="1366x768"/>
    <n v="1"/>
    <n v="66.106999999999999"/>
    <n v="72.518000000000001"/>
    <n v="74.162000000000006"/>
    <n v="2"/>
    <s v="15:56:8:804: Load;15:56:18:478: Decline;15:57:11:396: Screen1;15:57:11:954: Load;15:57:15:567: Screen2no;15:57:15:704: Load;15:57:18:93: Screen3;15:57:18:373: Load;"/>
    <n v="2002"/>
    <n v="2"/>
    <n v="3"/>
    <n v="1"/>
    <s v=""/>
    <n v="405"/>
    <s v="low_dummythreat"/>
    <s v="https://privacy-bits.org/4/1_low_saliency_dummy_threat.html"/>
    <s v="0"/>
    <x v="0"/>
  </r>
  <r>
    <x v="0"/>
    <s v="79.0.3945.130"/>
    <x v="1"/>
    <s v="1440x900"/>
    <n v="1"/>
    <n v="0"/>
    <n v="0"/>
    <n v="11.361000000000001"/>
    <n v="0"/>
    <s v="15:57:50:581: Load;15:57:52:33: Accept;15:57:55:585: Screen1;15:57:55:693: Load;15:57:57:825: Screen2yes;15:57:57:886: Load;15:57:59:207: Screen3;15:57:59:262: Load;"/>
    <n v="1997"/>
    <n v="2"/>
    <n v="5"/>
    <n v="1"/>
    <s v=""/>
    <n v="274"/>
    <s v="control"/>
    <s v="https://privacy-bits.org/4/1_control.html"/>
    <s v="0"/>
    <x v="0"/>
  </r>
  <r>
    <x v="0"/>
    <s v="88.0.4324.146"/>
    <x v="1"/>
    <s v="1280x800"/>
    <n v="1"/>
    <n v="0"/>
    <n v="0"/>
    <n v="17.928000000000001"/>
    <n v="0"/>
    <s v="15:57:29:569: Load;15:57:31:467: Accept;15:57:33:226: Screen1;15:57:33:627: Load;15:57:37:914: Screen2no;15:57:38:75: Load;15:57:41:49: Screen3;15:57:41:339: Load;"/>
    <n v="1987"/>
    <n v="2"/>
    <n v="5"/>
    <n v="1"/>
    <s v=""/>
    <n v="369"/>
    <s v="control"/>
    <s v="https://privacy-bits.org/4/1_control.html"/>
    <s v="0"/>
    <x v="0"/>
  </r>
  <r>
    <x v="0"/>
    <s v="88.0.4324.150"/>
    <x v="0"/>
    <s v="1920x1080"/>
    <n v="1"/>
    <n v="0"/>
    <n v="0"/>
    <n v="31.045000000000002"/>
    <n v="0"/>
    <s v="15:58:0:850: Load;15:58:3:985: Accept;15:58:6:703: Screen1;15:58:6:863: Load;15:58:8:986: Screen2yes;15:58:9:117: Load;15:58:10:680: Load;15:58:25:814: Load;15:58:25:916: Load;15:58:26:621: Load;15:58:26:751: Load;15:58:27:265: Load;15:58:27:399: Load;15:58:27:560: Load;15:58:27:685: Load;15:58:28:458: Load;15:58:28:558: Load;15:58:28:747: Load;15:58:28:883: Load;15:58:29:11: Load;"/>
    <n v="1996"/>
    <n v="2"/>
    <n v="4"/>
    <n v="1"/>
    <s v="No further comments or concerns, thank you!"/>
    <n v="283"/>
    <s v="low_dummythreat"/>
    <s v="https://privacy-bits.org/4/1_low_saliency_dummy_threat.html"/>
    <s v="0"/>
    <x v="0"/>
  </r>
  <r>
    <x v="0"/>
    <s v="88.0.4324.146"/>
    <x v="0"/>
    <s v="1366x768"/>
    <n v="1"/>
    <n v="5.8289999999999997"/>
    <n v="16.864999999999998"/>
    <n v="38.676000000000002"/>
    <n v="2"/>
    <s v="15:57:24:680: Load;15:57:27:972: Accept;15:57:31:222: Screen1;15:57:31:503: Load;"/>
    <n v="1980"/>
    <n v="1"/>
    <n v="4"/>
    <n v="1"/>
    <s v="good"/>
    <n v="293"/>
    <s v="control"/>
    <s v="https://privacy-bits.org/4/1_control.html"/>
    <s v="0"/>
    <x v="0"/>
  </r>
  <r>
    <x v="3"/>
    <s v="13.0.5"/>
    <x v="1"/>
    <s v="1440x900"/>
    <n v="1"/>
    <n v="0"/>
    <n v="0"/>
    <n v="15.55"/>
    <n v="0"/>
    <s v="15:58:8:711: Load;15:58:10:107: Accept;15:58:13:520: Load;15:58:18:246: Screen2yes;15:58:18:309: Load;15:58:19:797: Screen3;15:58:19:853: Load;"/>
    <n v="1989"/>
    <n v="2"/>
    <n v="4"/>
    <n v="1"/>
    <s v="no"/>
    <n v="253"/>
    <s v="low_highthreat"/>
    <s v="https://privacy-bits.org/4/1_low_saliency_high_threat.html"/>
    <s v="0"/>
    <x v="0"/>
  </r>
  <r>
    <x v="0"/>
    <s v="88.0.4324.146"/>
    <x v="1"/>
    <s v="2048x1152"/>
    <n v="1"/>
    <n v="0"/>
    <n v="0"/>
    <n v="10.3"/>
    <n v="0"/>
    <s v="15:57:45:378: Load;15:57:46:665: Accept;15:57:47:599: Screen1;15:57:47:732: Load;15:57:51:63: Screen2yes;15:57:51:133: Load;15:57:52:263: Screen3;15:57:52:325: Load;"/>
    <n v="2000"/>
    <n v="1"/>
    <n v="4"/>
    <n v="1"/>
    <s v=""/>
    <n v="811"/>
    <s v="high_highthreat"/>
    <s v="https://privacy-bits.org/4/1_high_saliency_high_threat.html"/>
    <s v="0"/>
    <x v="0"/>
  </r>
  <r>
    <x v="0"/>
    <s v="88.0.4324.146"/>
    <x v="0"/>
    <s v="1280x720"/>
    <n v="1"/>
    <n v="0"/>
    <n v="0"/>
    <n v="14.287000000000001"/>
    <n v="0"/>
    <s v="15:55:18:530: Load;15:55:22:497: Decline;15:55:24:230: Screen1;15:55:24:424: Load;15:55:27:71: Screen2no;15:55:27:245: Load;15:55:29:614: Screen3;15:55:29:784: Load;"/>
    <n v="2002"/>
    <n v="1"/>
    <n v="3"/>
    <n v="1"/>
    <s v=""/>
    <n v="457"/>
    <s v="high_highthreat"/>
    <s v="https://privacy-bits.org/4/1_high_saliency_high_threat.html"/>
    <s v="0"/>
    <x v="0"/>
  </r>
  <r>
    <x v="1"/>
    <s v="88.0.705.63"/>
    <x v="0"/>
    <s v="1366x768"/>
    <n v="1"/>
    <n v="12.785"/>
    <n v="24.751000000000001"/>
    <n v="34.308"/>
    <n v="3"/>
    <s v="15:57:23:445: Load;15:57:31:40: Decline;15:57:37:278: Screen1;15:57:37:596: Load;15:57:50:206: Screen2no;15:57:50:482: Load;"/>
    <n v="1975"/>
    <n v="2"/>
    <n v="4"/>
    <n v="1"/>
    <s v=""/>
    <n v="345"/>
    <s v="low_highthreat"/>
    <s v="https://privacy-bits.org/4/1_low_saliency_high_threat.html"/>
    <s v="0"/>
    <x v="0"/>
  </r>
  <r>
    <x v="0"/>
    <s v="88.0.4324.150"/>
    <x v="1"/>
    <s v="1440x900"/>
    <n v="1"/>
    <n v="0"/>
    <n v="0"/>
    <n v="19.47"/>
    <n v="0"/>
    <s v="15:57:26:781: Load;15:57:29:259: Accept;15:57:32:600: Screen1;15:57:32:772: Load;15:57:37:929: Screen2yes;15:57:38:136: Load;15:57:40:595: Screen3;15:57:40:691: Load;"/>
    <n v="1971"/>
    <n v="1"/>
    <n v="4"/>
    <n v="1"/>
    <s v=""/>
    <n v="307"/>
    <s v="control"/>
    <s v="https://privacy-bits.org/4/1_control.html"/>
    <s v="0"/>
    <x v="0"/>
  </r>
  <r>
    <x v="2"/>
    <s v="85.0"/>
    <x v="0"/>
    <s v="1280x720"/>
    <n v="1"/>
    <n v="16.925000000000001"/>
    <n v="48.125999999999998"/>
    <n v="49.155999999999999"/>
    <n v="4"/>
    <s v="15:55:58:707: Load;15:56:7:102: Decline;15:56:15:753: Screen1;15:56:16:202: Load;15:56:32:771: Screen2no;15:56:33:146: Load;15:56:37:42: Screen3;15:56:37:437: Load;"/>
    <n v="1988"/>
    <n v="2"/>
    <n v="4"/>
    <n v="1"/>
    <s v=""/>
    <n v="523"/>
    <s v="high_highthreat"/>
    <s v="https://privacy-bits.org/4/1_high_saliency_high_threat.html"/>
    <s v="0"/>
    <x v="0"/>
  </r>
  <r>
    <x v="0"/>
    <s v="88.0.4324.146"/>
    <x v="0"/>
    <s v="1536x864"/>
    <n v="1"/>
    <n v="28.21"/>
    <n v="28.21"/>
    <n v="30.805"/>
    <n v="1"/>
    <s v="15:57:7:302: Load;15:57:11:566: Accept;15:57:16:324: Screen1;15:57:16:640: Load;15:57:22:274: Screen2no;15:57:22:463: Load;15:57:25:706: Screen3;15:57:25:832: Load;"/>
    <n v="1971"/>
    <n v="2"/>
    <n v="2"/>
    <n v="1"/>
    <s v=""/>
    <n v="373"/>
    <s v="high_highthreat"/>
    <s v="https://privacy-bits.org/4/1_high_saliency_high_threat.html"/>
    <s v="0"/>
    <x v="0"/>
  </r>
  <r>
    <x v="0"/>
    <s v="88.0.4324.150"/>
    <x v="0"/>
    <s v="1536x864"/>
    <n v="1"/>
    <n v="0"/>
    <n v="0"/>
    <n v="22.86"/>
    <n v="0"/>
    <s v="15:59:5:989: Load;15:59:13:944: Decline;15:59:18:585: Screen1;15:59:18:816: Load;15:59:23:392: Screen2no;15:59:23:450: Load;15:59:25:362: Screen3;15:59:25:418: Load;"/>
    <n v="1991"/>
    <n v="2"/>
    <n v="4"/>
    <n v="1"/>
    <s v=""/>
    <n v="230"/>
    <s v="high_dummythreat"/>
    <s v="https://privacy-bits.org/4/1_high_saliency_dummy_threat.html"/>
    <s v="0"/>
    <x v="0"/>
  </r>
  <r>
    <x v="0"/>
    <s v="88.0.4324.146"/>
    <x v="1"/>
    <s v="1280x800"/>
    <n v="1"/>
    <n v="31.491"/>
    <n v="31.491"/>
    <n v="31.968"/>
    <n v="1"/>
    <s v="15:58:41:31: Load;15:58:47:438: Accept;15:58:51:417: Screen1;15:58:51:618: Load;15:58:59:910: Screen2yes;15:59:0:119: Load;15:59:4:95: Load;"/>
    <n v="1997"/>
    <n v="1"/>
    <n v="5"/>
    <n v="94"/>
    <s v=""/>
    <n v="1455"/>
    <s v="high_highthreat"/>
    <s v="https://privacy-bits.org/4/1_high_saliency_high_threat.html"/>
    <s v="1"/>
    <x v="0"/>
  </r>
  <r>
    <x v="0"/>
    <s v="88.0.4324.146"/>
    <x v="0"/>
    <s v="1536x864"/>
    <n v="1"/>
    <n v="7.9580000000000002"/>
    <n v="26.361000000000001"/>
    <n v="32.159999999999997"/>
    <n v="3"/>
    <s v="15:54:51:80: Load;15:55:13:419: Decline;"/>
    <n v="1959"/>
    <n v="2"/>
    <n v="3"/>
    <n v="94"/>
    <s v=""/>
    <n v="504"/>
    <s v="low_highthreat"/>
    <s v="https://privacy-bits.org/4/1_low_saliency_high_threat.html"/>
    <s v="1"/>
    <x v="0"/>
  </r>
  <r>
    <x v="0"/>
    <s v="88.0.4324.146"/>
    <x v="6"/>
    <s v="1366x768"/>
    <n v="1"/>
    <n v="0"/>
    <n v="0"/>
    <n v="42.439"/>
    <n v="0"/>
    <s v="15:58:13:371: Load;15:58:25:849: Decline;15:58:32:96: Screen1;15:58:33:45: Load;15:58:44:211: Screen2no;15:58:44:920: Load;15:58:46:974: Screen3;15:58:47:747: Load;"/>
    <n v="1983"/>
    <n v="1"/>
    <n v="2"/>
    <n v="1"/>
    <s v=""/>
    <n v="710"/>
    <s v="high_highthreat"/>
    <s v="https://privacy-bits.org/4/1_high_saliency_high_threat.html"/>
    <s v="0"/>
    <x v="0"/>
  </r>
  <r>
    <x v="1"/>
    <s v="88.0.705.63"/>
    <x v="0"/>
    <s v="1680x1050"/>
    <n v="1"/>
    <n v="0"/>
    <n v="0"/>
    <n v="26.763999999999999"/>
    <n v="0"/>
    <s v="15:53:40:833: Load;15:53:42:743: Accept;15:53:47:721: Screen1;15:53:47:838: Load;15:53:52:429: Screen2yes;15:53:52:499: Load;15:53:55:1: Screen3;15:53:55:77: Load;"/>
    <n v="1963"/>
    <n v="1"/>
    <n v="4"/>
    <n v="1"/>
    <s v=""/>
    <n v="696"/>
    <s v="low_highthreat"/>
    <s v="https://privacy-bits.org/4/1_low_saliency_high_threat.html"/>
    <s v="0"/>
    <x v="0"/>
  </r>
  <r>
    <x v="0"/>
    <s v="88.0.4324.104"/>
    <x v="0"/>
    <s v="1600x900"/>
    <n v="1"/>
    <n v="21.145"/>
    <n v="21.145"/>
    <n v="22.798999999999999"/>
    <n v="1"/>
    <s v="15:57:22:569: Load;15:57:26:493: Accept;15:57:29:758: Load;15:57:33:636: Screen2yes;15:57:33:714: Load;15:57:36:194: Screen3;15:57:36:264: Load;"/>
    <n v="1999"/>
    <n v="2"/>
    <n v="4"/>
    <n v="1"/>
    <s v=""/>
    <n v="381"/>
    <s v="low_dummythreat"/>
    <s v="https://privacy-bits.org/4/1_low_saliency_dummy_threat.html"/>
    <s v="0"/>
    <x v="0"/>
  </r>
  <r>
    <x v="0"/>
    <s v="88.0.4324.150"/>
    <x v="0"/>
    <s v="1920x1080"/>
    <n v="1"/>
    <n v="0"/>
    <n v="0"/>
    <n v="21.513000000000002"/>
    <n v="0"/>
    <s v="15:59:21:776: Load;15:59:29:199: Decline;15:59:32:50: Screen1;15:59:32:268: Load;15:59:35:332: Screen2yes;15:59:35:430: Load;15:59:37:433: Screen3;15:59:37:538: Load;"/>
    <n v="2002"/>
    <n v="2"/>
    <n v="3"/>
    <n v="1"/>
    <s v="No."/>
    <n v="246"/>
    <s v="high_dummythreat"/>
    <s v="https://privacy-bits.org/4/1_high_saliency_dummy_threat.html"/>
    <s v="0"/>
    <x v="0"/>
  </r>
  <r>
    <x v="0"/>
    <s v="88.0.4324.146"/>
    <x v="0"/>
    <s v="1920x1080"/>
    <n v="1"/>
    <n v="0"/>
    <n v="0"/>
    <n v="25.934999999999999"/>
    <n v="0"/>
    <s v="15:57:12:809: Load;15:57:19:52: Accept;15:57:23:665: Screen1;15:57:23:779: Load;15:57:28:868: Screen2yes;15:57:28:964: Load;15:57:32:472: Screen3;15:57:32:560: Load;"/>
    <n v="1996"/>
    <n v="1"/>
    <n v="3"/>
    <n v="94"/>
    <s v=""/>
    <n v="397"/>
    <s v="high_highthreat"/>
    <s v="https://privacy-bits.org/4/1_high_saliency_high_threat.html"/>
    <s v="1"/>
    <x v="0"/>
  </r>
  <r>
    <x v="0"/>
    <s v="88.0.4324.150"/>
    <x v="0"/>
    <s v="1920x1080"/>
    <n v="1"/>
    <n v="0"/>
    <n v="0"/>
    <n v="27.074000000000002"/>
    <n v="0"/>
    <s v="15:59:27:382: Load;15:59:38:643: Decline;15:59:42:279: Load;15:59:44:415: Screen2yes;15:59:44:515: Load;15:59:47:659: Screen3;15:59:47:787: Load;"/>
    <n v="1982"/>
    <n v="1"/>
    <n v="4"/>
    <n v="1"/>
    <s v="none thanks"/>
    <n v="265"/>
    <s v="high_highthreat"/>
    <s v="https://privacy-bits.org/4/1_high_saliency_high_threat.html"/>
    <s v="0"/>
    <x v="0"/>
  </r>
  <r>
    <x v="3"/>
    <s v="14.0.2"/>
    <x v="1"/>
    <s v="1440x900"/>
    <n v="1"/>
    <n v="0"/>
    <n v="0"/>
    <n v="32.128999999999998"/>
    <n v="0"/>
    <s v="16:0:3:883: Load;16:0:9:789: Decline;16:0:21:6: Screen1;16:0:21:198: Load;16:0:28:292: Screen2no;16:0:28:482: Load;16:0:30:727: Load;"/>
    <n v="1974"/>
    <n v="2"/>
    <n v="3"/>
    <n v="1"/>
    <s v=""/>
    <n v="214"/>
    <s v="high_highthreat"/>
    <s v="https://privacy-bits.org/4/1_high_saliency_high_threat.html"/>
    <s v="0"/>
    <x v="0"/>
  </r>
  <r>
    <x v="0"/>
    <s v="88.0.4324.150"/>
    <x v="0"/>
    <s v="1536x864"/>
    <n v="1"/>
    <n v="2.1640000000000001"/>
    <n v="15.266999999999999"/>
    <n v="30.417000000000002"/>
    <n v="3"/>
    <s v="15:59:22:435: Load;15:59:25:799: Accept;15:59:31:253: Screen1;15:59:31:825: Load;15:59:45:34: Load;15:59:47:244: Screen3;15:59:47:532: Load;"/>
    <n v="1982"/>
    <n v="1"/>
    <n v="3"/>
    <n v="1"/>
    <s v=""/>
    <n v="274"/>
    <s v="low_highthreat"/>
    <s v="https://privacy-bits.org/4/1_low_saliency_high_threat.html"/>
    <s v="0"/>
    <x v="0"/>
  </r>
  <r>
    <x v="0"/>
    <s v="88.0.4324.150"/>
    <x v="0"/>
    <s v="1739x979"/>
    <n v="1"/>
    <n v="0"/>
    <n v="0"/>
    <n v="29.591000000000001"/>
    <n v="0"/>
    <s v="15:59:26:101: Load;15:59:34:127: Decline;15:59:37:480: Screen1;15:59:37:753: Load;15:59:42:142: Screen2no;15:59:42:266: Load;15:59:53:236: Screen3;15:59:53:374: Load;"/>
    <n v="1986"/>
    <n v="2"/>
    <n v="4"/>
    <n v="1"/>
    <s v=""/>
    <n v="285"/>
    <s v="high_dummythreat"/>
    <s v="https://privacy-bits.org/4/1_high_saliency_dummy_threat.html"/>
    <s v="0"/>
    <x v="0"/>
  </r>
  <r>
    <x v="0"/>
    <s v="88.0.4324.150"/>
    <x v="0"/>
    <s v="1366x768"/>
    <n v="1"/>
    <n v="9.1150000000000002"/>
    <n v="38.716000000000001"/>
    <n v="39.520000000000003"/>
    <n v="4"/>
    <s v="15:58:16:210: Load;15:58:21:167: Decline;15:58:23:211: Screen1;15:58:23:419: Load;15:58:27:395: Load;15:58:28:688: Load;"/>
    <n v="1993"/>
    <n v="1"/>
    <n v="4"/>
    <n v="1"/>
    <s v=""/>
    <n v="510"/>
    <s v="high_highthreat"/>
    <s v="https://privacy-bits.org/4/1_high_saliency_high_threat.html"/>
    <s v="0"/>
    <x v="0"/>
  </r>
  <r>
    <x v="3"/>
    <s v="14.0.2"/>
    <x v="1"/>
    <s v="1440x900"/>
    <n v="1"/>
    <n v="0"/>
    <n v="0"/>
    <n v="23.768000000000001"/>
    <n v="0"/>
    <s v="15:59:52:511: Load;16:0:1:58: Decline;16:0:4:426: Screen1;16:0:4:623: Load;16:0:8:616: Screen2no;16:0:8:691: Load;16:0:10:895: Screen3;16:0:10:984: Load;"/>
    <n v="1958"/>
    <n v="2"/>
    <n v="4"/>
    <n v="1"/>
    <s v="I was looking at that flat on right move this morning!"/>
    <n v="389"/>
    <s v="low_highthreat"/>
    <s v="https://privacy-bits.org/4/1_low_saliency_high_threat.html"/>
    <s v="0"/>
    <x v="0"/>
  </r>
  <r>
    <x v="0"/>
    <s v="88.0.4324.146"/>
    <x v="0"/>
    <s v="1360x768"/>
    <n v="1"/>
    <n v="0"/>
    <n v="0"/>
    <n v="29.809000000000001"/>
    <n v="0"/>
    <s v="15:58:42:559: Load;15:58:44:654: Accept;15:58:49:718: Screen1;15:58:49:859: Load;15:59:5:495: Load;15:59:8:800: Screen3;15:59:8:875: Load;"/>
    <n v="1976"/>
    <n v="1"/>
    <n v="3"/>
    <n v="1"/>
    <s v=""/>
    <n v="398"/>
    <s v="high_highthreat"/>
    <s v="https://privacy-bits.org/4/1_high_saliency_high_threat.html"/>
    <s v="0"/>
    <x v="0"/>
  </r>
  <r>
    <x v="0"/>
    <s v="88.0.4324.104"/>
    <x v="0"/>
    <s v="1536x864"/>
    <n v="1"/>
    <n v="0"/>
    <n v="0"/>
    <n v="38.290999999999997"/>
    <n v="0"/>
    <s v="16:0:44:481: Load;16:0:49:996: Accept;16:0:55:436: Load;16:1:3:397: Screen2yes;16:1:3:631: Load;16:1:5:905: Load;"/>
    <n v="1990"/>
    <n v="1"/>
    <n v="4"/>
    <n v="1"/>
    <s v=""/>
    <n v="277"/>
    <s v="low_dummythreat"/>
    <s v="https://privacy-bits.org/4/1_low_saliency_dummy_threat.html"/>
    <s v="0"/>
    <x v="0"/>
  </r>
  <r>
    <x v="0"/>
    <s v="88.0.4324.150"/>
    <x v="0"/>
    <s v="1680x1050"/>
    <n v="1"/>
    <n v="0"/>
    <n v="0"/>
    <n v="31.268999999999998"/>
    <n v="0"/>
    <s v="15:59:41:606: Load;15:59:44:714: Decline;15:59:46:919: Screen1;15:59:47:195: Load;16:0:1:210: Screen2no;16:0:1:475: Load;16:0:7:632: Screen3;16:0:7:934: Load;"/>
    <n v="1986"/>
    <n v="1"/>
    <n v="2"/>
    <n v="1"/>
    <s v=""/>
    <n v="360"/>
    <s v="control"/>
    <s v="https://privacy-bits.org/4/1_control.html"/>
    <s v="0"/>
    <x v="0"/>
  </r>
  <r>
    <x v="0"/>
    <s v="88.0.4324.146"/>
    <x v="0"/>
    <s v="1366x768"/>
    <n v="1"/>
    <n v="0"/>
    <n v="0"/>
    <n v="23.898"/>
    <n v="0"/>
    <s v="16:0:31:252: Load;16:0:37:830: Decline;16:0:42:206: Screen1;16:0:42:494: Load;16:0:48:467: Screen2yes;16:0:48:727: Load;16:0:50:756: Screen3;16:0:51:31: Load;"/>
    <n v="1980"/>
    <n v="1"/>
    <n v="5"/>
    <n v="1"/>
    <s v=""/>
    <n v="322"/>
    <s v="high_highthreat"/>
    <s v="https://privacy-bits.org/4/1_high_saliency_high_threat.html"/>
    <s v="0"/>
    <x v="0"/>
  </r>
  <r>
    <x v="0"/>
    <s v="87.0.4280.141"/>
    <x v="1"/>
    <s v="1920x1080"/>
    <n v="1"/>
    <n v="0"/>
    <n v="0"/>
    <n v="14.054"/>
    <n v="0"/>
    <s v="16:1:30:91: Load;16:1:32:13: Accept;16:1:33:182: Screen1;16:1:33:296: Load;16:1:37:614: Screen2yes;16:1:37:674: Load;16:1:39:99: Screen3;16:1:39:153: Load;"/>
    <n v="1977"/>
    <n v="1"/>
    <n v="4"/>
    <n v="1"/>
    <s v=""/>
    <n v="290"/>
    <s v="low_highthreat"/>
    <s v="https://privacy-bits.org/4/1_low_saliency_high_threat.html"/>
    <s v="0"/>
    <x v="0"/>
  </r>
  <r>
    <x v="4"/>
    <s v="73.0.3856.344"/>
    <x v="0"/>
    <s v="1920x1080"/>
    <n v="1"/>
    <n v="0"/>
    <n v="0"/>
    <n v="23.98"/>
    <n v="0"/>
    <s v="16:0:27:474: Load;16:0:38:306: Screen1;16:0:38:507: Load;16:0:44:636: Screen2yes;16:0:44:777: Load;16:0:47:673: Screen3;16:0:47:747: Load;"/>
    <n v="1970"/>
    <n v="2"/>
    <n v="4"/>
    <n v="1"/>
    <s v=""/>
    <n v="337"/>
    <s v="high_dummythreat"/>
    <s v="https://privacy-bits.org/4/1_high_saliency_dummy_threat.html"/>
    <s v="0"/>
    <x v="0"/>
  </r>
  <r>
    <x v="1"/>
    <s v="88.0.705.63"/>
    <x v="0"/>
    <s v="1280x720"/>
    <n v="1"/>
    <n v="0"/>
    <n v="0"/>
    <n v="25.196999999999999"/>
    <n v="0"/>
    <s v="16:1:55:130: Load;16:2:4:145: Decline;16:2:8:422: Screen1;16:2:8:628: Load;16:2:12:679: Screen2no;16:2:12:770: Load;16:2:16:254: Screen3;16:2:16:354: Load;"/>
    <n v="1976"/>
    <n v="2"/>
    <n v="5"/>
    <n v="1"/>
    <s v="no"/>
    <n v="250"/>
    <s v="low_highthreat"/>
    <s v="https://privacy-bits.org/4/1_low_saliency_high_threat.html"/>
    <s v="0"/>
    <x v="0"/>
  </r>
  <r>
    <x v="0"/>
    <s v="88.0.4324.146"/>
    <x v="1"/>
    <s v="1440x900"/>
    <n v="1"/>
    <n v="0"/>
    <n v="0"/>
    <n v="9.6210000000000004"/>
    <n v="0"/>
    <s v="15:58:51:621: Load;15:58:53:739: Decline;15:58:55:205: Screen1;15:58:55:346: Load;15:58:58:231: Load;15:58:59:408: Screen3;15:58:59:499: Load;"/>
    <n v="2000"/>
    <n v="2"/>
    <n v="4"/>
    <n v="1"/>
    <s v=""/>
    <n v="525"/>
    <s v="control"/>
    <s v="https://privacy-bits.org/4/1_control.html"/>
    <s v="0"/>
    <x v="0"/>
  </r>
  <r>
    <x v="0"/>
    <s v="88.0.4324.146"/>
    <x v="0"/>
    <s v="1500x1000"/>
    <n v="1"/>
    <n v="0"/>
    <n v="0"/>
    <n v="17.288"/>
    <n v="0"/>
    <s v="16:2:2:900: Load;16:2:4:881: Accept;16:2:8:253: Screen1;16:2:8:848: Load;16:2:15:480: Screen2no;16:2:15:883: Load;16:2:17:368: Screen3;16:2:17:746: Load;"/>
    <n v="1991"/>
    <n v="2"/>
    <n v="5"/>
    <n v="1"/>
    <s v=""/>
    <n v="265"/>
    <s v="low_dummythreat"/>
    <s v="https://privacy-bits.org/4/1_low_saliency_dummy_threat.html"/>
    <s v="0"/>
    <x v="0"/>
  </r>
  <r>
    <x v="0"/>
    <s v="88.0.4324.146"/>
    <x v="0"/>
    <s v="1536x864"/>
    <n v="1"/>
    <n v="14.715"/>
    <n v="14.715"/>
    <n v="15.992000000000001"/>
    <n v="1"/>
    <s v="16:2:56:657: Load;16:2:59:212: Accept;16:3:1:394: Screen1;16:3:1:613: Load;16:3:4:60: Screen2yes;16:3:4:248: Load;16:3:5:753: Screen3;16:3:5:953: Load;"/>
    <n v="1986"/>
    <n v="2"/>
    <n v="2"/>
    <n v="1"/>
    <s v=""/>
    <n v="247"/>
    <s v="low_highthreat"/>
    <s v="https://privacy-bits.org/4/1_low_saliency_high_threat.html"/>
    <s v="0"/>
    <x v="0"/>
  </r>
  <r>
    <x v="0"/>
    <s v="88.0.4324.146"/>
    <x v="1"/>
    <s v="1440x900"/>
    <n v="1"/>
    <n v="0"/>
    <n v="0"/>
    <n v="14.455"/>
    <n v="0"/>
    <s v="16:2:51:509: Load;16:2:54:159: Decline;16:2:56:63: Screen1;16:2:56:162: Load;16:3:0:895: Screen2yes;16:3:0:964: Load;16:3:3:142: Screen3;16:3:3:210: Load;"/>
    <n v="1994"/>
    <n v="1"/>
    <n v="4"/>
    <n v="1"/>
    <s v=""/>
    <n v="242"/>
    <s v="control"/>
    <s v="https://privacy-bits.org/4/1_control.html"/>
    <s v="0"/>
    <x v="0"/>
  </r>
  <r>
    <x v="0"/>
    <s v="88.0.4324.150"/>
    <x v="0"/>
    <s v="1920x1080"/>
    <n v="1"/>
    <n v="0"/>
    <n v="0"/>
    <n v="11.371"/>
    <n v="0"/>
    <s v="16:3:50:43: Load;16:3:51:791: Accept;16:3:53:689: Screen1;16:3:54:45: Load;16:3:56:601: Screen2no;16:3:56:750: Load;16:3:58:375: Screen3;16:3:58:514: Load;"/>
    <n v="1989"/>
    <n v="2"/>
    <n v="6"/>
    <n v="1"/>
    <s v=""/>
    <n v="275"/>
    <s v="low_dummythreat"/>
    <s v="https://privacy-bits.org/4/1_low_saliency_dummy_threat.html"/>
    <s v="0"/>
    <x v="0"/>
  </r>
  <r>
    <x v="1"/>
    <s v="88.0.705.63"/>
    <x v="0"/>
    <s v="1280x720"/>
    <n v="1"/>
    <n v="6.7229999999999999"/>
    <n v="25.452000000000002"/>
    <n v="37.499000000000002"/>
    <n v="5"/>
    <s v="16:3:25:403: Load;16:3:28:497: Accept;16:3:32:23: Screen1;16:3:32:505: Load;16:3:37:578: Screen2yes;16:3:37:942: Load;16:3:39:184: Load;"/>
    <n v="1969"/>
    <n v="2"/>
    <n v="4"/>
    <n v="1"/>
    <s v=""/>
    <n v="214"/>
    <s v="high_dummythreat"/>
    <s v="https://privacy-bits.org/4/1_high_saliency_dummy_threat.html"/>
    <s v="0"/>
    <x v="0"/>
  </r>
  <r>
    <x v="0"/>
    <s v="88.0.4324.146"/>
    <x v="0"/>
    <s v="1536x864"/>
    <n v="1"/>
    <n v="16.07"/>
    <n v="24.46"/>
    <n v="26.082000000000001"/>
    <n v="3"/>
    <s v="16:1:20:449: Load;16:1:24:800: Decline;16:1:27:201: Screen1;16:1:27:472: Load;16:1:31:245: Screen2yes;16:1:31:396: Load;16:1:33:216: Screen3;16:1:33:356: Load;"/>
    <n v="1985"/>
    <n v="1"/>
    <n v="3"/>
    <n v="1"/>
    <s v="Thank you I hope my answers help with your research"/>
    <n v="364"/>
    <s v="high_highthreat"/>
    <s v="https://privacy-bits.org/4/1_high_saliency_high_threat.html"/>
    <s v="0"/>
    <x v="0"/>
  </r>
  <r>
    <x v="0"/>
    <s v="87.0.4280.141"/>
    <x v="0"/>
    <s v="1366x768"/>
    <n v="1"/>
    <n v="0"/>
    <n v="0"/>
    <n v="39.482999999999997"/>
    <n v="0"/>
    <s v="16:2:56:234: Load;16:3:18:781: Decline;16:3:22:906: Screen1;16:3:23:321: Load;16:3:28:324: Screen2no;16:3:28:676: Load;16:3:30:379: Screen3;16:3:30:668: Load;"/>
    <n v="1992"/>
    <n v="2"/>
    <n v="5"/>
    <n v="1"/>
    <s v=""/>
    <n v="314"/>
    <s v="low_highthreat"/>
    <s v="https://privacy-bits.org/4/1_low_saliency_high_threat.html"/>
    <s v="0"/>
    <x v="0"/>
  </r>
  <r>
    <x v="3"/>
    <s v="14.0.2"/>
    <x v="1"/>
    <s v="1680x1050"/>
    <n v="1"/>
    <n v="0"/>
    <n v="0"/>
    <n v="18.949000000000002"/>
    <n v="0"/>
    <s v="16:3:4:110: Load;16:3:8:136: Accept;16:3:10:491: Screen1;16:3:10:621: Load;16:3:14:490: Screen2yes;16:3:14:552: Load;16:3:18:778: Screen3;16:3:18:922: Load;"/>
    <n v="1969"/>
    <n v="1"/>
    <n v="4"/>
    <n v="1"/>
    <s v=""/>
    <n v="284"/>
    <s v="high_dummythreat"/>
    <s v="https://privacy-bits.org/4/1_high_saliency_dummy_threat.html"/>
    <s v="0"/>
    <x v="0"/>
  </r>
  <r>
    <x v="2"/>
    <s v="84.0"/>
    <x v="10"/>
    <s v="1920x1080"/>
    <n v="1"/>
    <n v="0"/>
    <n v="0"/>
    <n v="55.83"/>
    <n v="0"/>
    <s v="15:58:26:299: Load;15:58:37:528: Decline;15:58:42:821: Screen1;15:58:43:113: Load;15:58:56:262: Screen2no;15:58:56:528: Load;15:59:2:948: Screen3;15:59:3:195: Load;"/>
    <n v="1960"/>
    <n v="1"/>
    <n v="3"/>
    <n v="1"/>
    <s v=""/>
    <n v="687"/>
    <s v="high_highthreat"/>
    <s v="https://privacy-bits.org/4/1_high_saliency_high_threat.html"/>
    <s v="0"/>
    <x v="0"/>
  </r>
  <r>
    <x v="0"/>
    <s v="88.0.4324.146"/>
    <x v="1"/>
    <s v="1440x900"/>
    <n v="1"/>
    <n v="0"/>
    <n v="0"/>
    <n v="13.565"/>
    <n v="0"/>
    <s v="16:4:26:362: Load;16:4:27:720: Accept;16:4:30:463: Screen1;16:4:30:589: Load;16:4:34:489: Load;16:4:36:386: Screen3;16:4:36:472: Load;"/>
    <n v="1994"/>
    <n v="1"/>
    <n v="4"/>
    <n v="1"/>
    <s v="No"/>
    <n v="210"/>
    <s v="low_highthreat"/>
    <s v="https://privacy-bits.org/4/1_low_saliency_high_threat.html"/>
    <s v="0"/>
    <x v="0"/>
  </r>
  <r>
    <x v="2"/>
    <s v="85.0"/>
    <x v="1"/>
    <s v="1440x900"/>
    <n v="1"/>
    <n v="0"/>
    <n v="0"/>
    <n v="27.602"/>
    <n v="0"/>
    <s v="15:58:50:250: Load;15:58:56:761: Accept;15:58:59:489: Screen1;15:58:59:711: Load;15:59:5:281: Screen2no;15:59:5:516: Load;15:59:7:905: Screen3;15:59:8:15: Load;"/>
    <n v="1993"/>
    <n v="1"/>
    <n v="5"/>
    <n v="1"/>
    <s v=""/>
    <n v="576"/>
    <s v="high_dummythreat"/>
    <s v="https://privacy-bits.org/4/1_high_saliency_dummy_threat.html"/>
    <s v="0"/>
    <x v="0"/>
  </r>
  <r>
    <x v="0"/>
    <s v="88.0.4324.146"/>
    <x v="0"/>
    <s v="1366x768"/>
    <n v="1"/>
    <n v="11.391999999999999"/>
    <n v="39.520000000000003"/>
    <n v="42.567"/>
    <n v="3"/>
    <s v="16:0:5:698: Load;16:0:11:420: Accept;16:0:18:704: Screen1;16:0:18:870: Load;16:0:32:643: Screen2no;16:0:32:822: Load;16:0:39:152: Screen3;16:0:39:322: Load;"/>
    <n v="1960"/>
    <n v="2"/>
    <n v="4"/>
    <n v="1"/>
    <s v=""/>
    <n v="534"/>
    <s v="control"/>
    <s v="https://privacy-bits.org/4/1_control.html"/>
    <s v="0"/>
    <x v="0"/>
  </r>
  <r>
    <x v="0"/>
    <s v="88.0.4324.150"/>
    <x v="0"/>
    <s v="1536x864"/>
    <n v="1"/>
    <n v="11.519"/>
    <n v="11.705"/>
    <n v="27.65"/>
    <n v="2"/>
    <s v="16:2:19:377: Load;16:2:25:621: Decline;16:2:32:835: Screen1;16:2:33:325: Load;16:2:38:260: Screen2no;16:2:38:513: Load;16:2:42:53: Screen3;16:2:42:311: Load;"/>
    <n v="1987"/>
    <n v="2"/>
    <n v="6"/>
    <n v="1"/>
    <s v=""/>
    <n v="339"/>
    <s v="low_highthreat"/>
    <s v="https://privacy-bits.org/4/1_low_saliency_high_threat.html"/>
    <s v="0"/>
    <x v="0"/>
  </r>
  <r>
    <x v="3"/>
    <s v="14.0"/>
    <x v="1"/>
    <s v="1440x900"/>
    <n v="1"/>
    <n v="0"/>
    <n v="0"/>
    <n v="22.170999999999999"/>
    <n v="0"/>
    <s v="16:4:25:657: Load;16:4:30:494: Accept;16:4:37:331: Screen1;16:4:37:534: Load;16:4:41:759: Screen2no;16:4:41:832: Load;16:4:43:569: Screen3;16:4:43:639: Load;"/>
    <n v="2000"/>
    <n v="1"/>
    <n v="4"/>
    <n v="1"/>
    <s v=""/>
    <n v="292"/>
    <s v="high_dummythreat"/>
    <s v="https://privacy-bits.org/4/1_high_saliency_dummy_threat.html"/>
    <s v="0"/>
    <x v="0"/>
  </r>
  <r>
    <x v="0"/>
    <s v="88.0.4324.150"/>
    <x v="0"/>
    <s v="1366x768"/>
    <n v="1"/>
    <n v="7.3010000000000002"/>
    <n v="7.9690000000000003"/>
    <n v="29.125"/>
    <n v="2"/>
    <s v="16:3:22:198: Load;16:3:25:889: Decline;16:3:30:922: Screen1;16:3:31:59: Load;16:3:41:628: Screen2no;16:3:41:860: Load;16:3:44:860: Screen3;16:3:44:952: Load;"/>
    <n v="1985"/>
    <n v="2"/>
    <n v="4"/>
    <n v="94"/>
    <s v="no"/>
    <n v="351"/>
    <s v="high_dummythreat"/>
    <s v="https://privacy-bits.org/4/1_high_saliency_dummy_threat.html"/>
    <s v="1"/>
    <x v="0"/>
  </r>
  <r>
    <x v="0"/>
    <s v="88.0.4324.146"/>
    <x v="0"/>
    <s v="1920x1080"/>
    <n v="1"/>
    <n v="0"/>
    <n v="0"/>
    <n v="19.774999999999999"/>
    <n v="0"/>
    <s v="16:5:1:524: Load;16:5:13:835: Screen1;16:5:14:47: Load;16:5:17:119: Screen2yes;16:5:17:309: Load;16:5:18:903: Screen3;16:5:19:40: Load;"/>
    <n v="2000"/>
    <n v="1"/>
    <n v="4"/>
    <n v="1"/>
    <s v=""/>
    <n v="265"/>
    <s v="high_dummythreat"/>
    <s v="https://privacy-bits.org/4/1_high_saliency_dummy_threat.html"/>
    <s v="0"/>
    <x v="0"/>
  </r>
  <r>
    <x v="0"/>
    <s v="88.0.4324.146"/>
    <x v="0"/>
    <s v="1366x768"/>
    <n v="1"/>
    <n v="0"/>
    <n v="0"/>
    <n v="18.013000000000002"/>
    <n v="0"/>
    <s v="16:5:24:608: Load;16:5:27:68: Accept;16:5:29:547: Screen1;16:5:29:749: Load;16:5:34:364: Screen2yes;16:5:34:481: Load;16:5:36:819: Screen3;16:5:36:935: Load;"/>
    <n v="1963"/>
    <n v="2"/>
    <n v="4"/>
    <n v="1"/>
    <s v="no"/>
    <n v="245"/>
    <s v="low_highthreat"/>
    <s v="https://privacy-bits.org/4/1_low_saliency_high_threat.html"/>
    <s v="0"/>
    <x v="0"/>
  </r>
  <r>
    <x v="3"/>
    <s v="14.0.2"/>
    <x v="1"/>
    <s v="1440x900"/>
    <n v="1"/>
    <n v="0"/>
    <n v="0"/>
    <n v="20.844999999999999"/>
    <n v="0"/>
    <s v="16:4:31:718: Load;16:4:38:26: Decline;16:4:40:780: Screen1;16:4:40:934: Load;16:4:43:731: Screen2yes;16:4:43:787: Load;16:4:46:309: Screen3;16:4:46:365: Load;"/>
    <n v="1998"/>
    <n v="2"/>
    <n v="3"/>
    <n v="1"/>
    <s v=""/>
    <n v="299"/>
    <s v="low_dummythreat"/>
    <s v="https://privacy-bits.org/4/1_low_saliency_dummy_threat.html"/>
    <s v="0"/>
    <x v="0"/>
  </r>
  <r>
    <x v="0"/>
    <s v="76.0.3809.136"/>
    <x v="51"/>
    <s v="1366x768"/>
    <n v="1"/>
    <n v="0"/>
    <n v="0"/>
    <n v="27.376999999999999"/>
    <n v="0"/>
    <s v="16:3:20:623: Load;16:3:23:119: Accept;16:3:26:905: Screen1;16:3:27:108: Load;16:3:41:316: Screen2yes;16:3:41:434: Load;16:3:43:960: Screen3;16:3:44:25: Load;"/>
    <n v="1955"/>
    <n v="1"/>
    <n v="4"/>
    <n v="1"/>
    <s v=""/>
    <n v="380"/>
    <s v="control"/>
    <s v="https://privacy-bits.org/4/1_control.html"/>
    <s v="0"/>
    <x v="0"/>
  </r>
  <r>
    <x v="0"/>
    <s v="88.0.4324.96"/>
    <x v="0"/>
    <s v="1920x1080"/>
    <n v="1"/>
    <n v="0"/>
    <n v="0"/>
    <n v="31.891999999999999"/>
    <n v="0"/>
    <s v="16:3:59:802: Load;16:4:8:3: Accept;16:4:17:953: Screen1;16:4:18:94: Load;"/>
    <n v="1968"/>
    <n v="2"/>
    <n v="3"/>
    <n v="1"/>
    <s v="I was look forwards to browsing for a property on a house site and I was intrigued by amorini. It is possible I will read just about anything :D "/>
    <n v="304"/>
    <s v="high_highthreat"/>
    <s v="https://privacy-bits.org/4/1_high_saliency_high_threat.html"/>
    <s v="0"/>
    <x v="0"/>
  </r>
  <r>
    <x v="0"/>
    <s v="88.0.4324.146"/>
    <x v="3"/>
    <s v="1920x1200"/>
    <n v="1"/>
    <n v="0"/>
    <n v="0"/>
    <n v="22.603000000000002"/>
    <n v="0"/>
    <s v="16:5:23:242: Load;16:5:31:734: Accept;16:5:34:260: Screen1;16:5:34:397: Load;16:5:39:796: Screen2no;16:5:39:894: Load;16:5:42:260: Screen3;16:5:42:342: Load;"/>
    <n v="1986"/>
    <n v="2"/>
    <n v="5"/>
    <n v="1"/>
    <s v=""/>
    <n v="292"/>
    <s v="high_dummythreat"/>
    <s v="https://privacy-bits.org/4/1_high_saliency_dummy_threat.html"/>
    <s v="0"/>
    <x v="0"/>
  </r>
  <r>
    <x v="0"/>
    <s v="88.0.4324.146"/>
    <x v="0"/>
    <s v="1920x1080"/>
    <n v="1"/>
    <n v="0"/>
    <n v="0"/>
    <n v="32.268000000000001"/>
    <n v="0"/>
    <s v="16:5:28:530: Load;16:5:35:746: Decline;16:5:39:277: Screen1;16:5:39:413: Load;16:5:42:147: Screen2no;16:5:42:213: Load;16:5:44:278: Load;"/>
    <n v="1959"/>
    <n v="2"/>
    <n v="4"/>
    <n v="1"/>
    <s v=""/>
    <n v="270"/>
    <s v="high_highthreat"/>
    <s v="https://privacy-bits.org/4/1_high_saliency_high_threat.html"/>
    <s v="0"/>
    <x v="0"/>
  </r>
  <r>
    <x v="2"/>
    <s v="85.0"/>
    <x v="0"/>
    <s v="1920x1080"/>
    <n v="1"/>
    <n v="0"/>
    <n v="0"/>
    <n v="31.282"/>
    <n v="0"/>
    <s v="16:6:7:948: Load;"/>
    <n v="1980"/>
    <n v="1"/>
    <n v="3"/>
    <n v="1"/>
    <s v=""/>
    <n v="201"/>
    <s v="low_dummythreat"/>
    <s v="https://privacy-bits.org/4/1_low_saliency_dummy_threat.html"/>
    <s v="0"/>
    <x v="0"/>
  </r>
  <r>
    <x v="0"/>
    <s v="88.0.4324.150"/>
    <x v="0"/>
    <s v="1366x768"/>
    <n v="1"/>
    <n v="0"/>
    <n v="0"/>
    <n v="32.137"/>
    <n v="0"/>
    <s v="16:5:18:321: Load;16:5:25:880: Decline;16:5:31:297: Screen1;16:5:31:903: Load;16:5:39:441: Load;16:5:41:814: Screen3;16:5:42:203: Load;"/>
    <n v="2002"/>
    <n v="2"/>
    <n v="2"/>
    <n v="1"/>
    <s v="N/A"/>
    <n v="346"/>
    <s v="high_highthreat"/>
    <s v="https://privacy-bits.org/4/1_high_saliency_high_threat.html"/>
    <s v="0"/>
    <x v="0"/>
  </r>
  <r>
    <x v="0"/>
    <s v="88.0.4324.146"/>
    <x v="0"/>
    <s v="1536x864"/>
    <n v="1"/>
    <n v="0"/>
    <n v="0"/>
    <n v="27.626999999999999"/>
    <n v="0"/>
    <s v="16:6:12:101: Load;16:6:21:612: Decline;16:6:25:568: Screen1;16:6:26:866: Load;16:6:33:129: Screen2no;16:6:33:444: Load;16:6:35:648: Screen3;16:6:35:733: Load;"/>
    <n v="1991"/>
    <n v="1"/>
    <n v="4"/>
    <n v="1"/>
    <s v=""/>
    <n v="433"/>
    <s v="high_highthreat"/>
    <s v="https://privacy-bits.org/4/1_high_saliency_high_threat.html"/>
    <s v="0"/>
    <x v="0"/>
  </r>
  <r>
    <x v="0"/>
    <s v="88.0.4324.150"/>
    <x v="1"/>
    <s v="1920x1080"/>
    <n v="1"/>
    <n v="0"/>
    <n v="0"/>
    <n v="34.109000000000002"/>
    <n v="0"/>
    <s v="15:59:26:583: Load;15:59:31:794: Accept;15:59:37:96: Screen1;15:59:37:337: Load;"/>
    <n v="1985"/>
    <n v="1"/>
    <n v="2"/>
    <n v="1"/>
    <s v="all went well just think 5mins is not enough to read and think properly ... there is no way we will get rid of cookies.. they are everywhere and im sure soon there will be no must to inform the customer that website is using them or there is already lot of website which just using them without telling ppl"/>
    <n v="742"/>
    <s v="low_dummythreat"/>
    <s v="https://privacy-bits.org/4/1_low_saliency_dummy_threat.html"/>
    <s v="0"/>
    <x v="0"/>
  </r>
  <r>
    <x v="1"/>
    <s v="88.0.705.63"/>
    <x v="0"/>
    <s v="1366x768"/>
    <n v="1"/>
    <n v="0"/>
    <n v="0"/>
    <n v="38.194000000000003"/>
    <n v="0"/>
    <s v="16:3:52:224: Load;16:3:57:739: Decline;16:4:9:945: Screen1;16:4:10:98: Load;16:4:17:370: Screen2no;16:4:17:522: Load;16:4:24:169: Screen3;16:4:24:318: Load;"/>
    <n v="1964"/>
    <n v="1"/>
    <n v="2"/>
    <n v="1"/>
    <s v=""/>
    <n v="483"/>
    <s v="control"/>
    <s v="https://privacy-bits.org/4/1_control.html"/>
    <s v="0"/>
    <x v="0"/>
  </r>
  <r>
    <x v="0"/>
    <s v="88.0.4324.104"/>
    <x v="0"/>
    <s v="1920x1080"/>
    <n v="1"/>
    <n v="0"/>
    <n v="0"/>
    <n v="18.315999999999999"/>
    <n v="0"/>
    <s v="16:5:16:423: Load;16:5:21:173: Accept;16:5:23:12: Screen1;16:5:23:115: Load;16:5:27:426: Screen2no;16:5:27:512: Load;16:5:30:35: Screen3;16:5:30:115: Load;"/>
    <n v="2001"/>
    <n v="1"/>
    <n v="3"/>
    <n v="1"/>
    <s v="No, thankyou for allowing me to participate"/>
    <n v="343"/>
    <s v="low_dummythreat"/>
    <s v="https://privacy-bits.org/4/1_low_saliency_dummy_threat.html"/>
    <s v="0"/>
    <x v="0"/>
  </r>
  <r>
    <x v="0"/>
    <s v="88.0.4324.109"/>
    <x v="57"/>
    <s v="1366x768"/>
    <n v="1"/>
    <n v="8.2530000000000001"/>
    <n v="25.497"/>
    <n v="26.46"/>
    <n v="2"/>
    <s v="16:4:54:930: Load;16:4:58:204: Accept;16:5:4:287: Load;16:5:11:641: Screen2yes;16:5:12:346: Load;16:5:15:35: Screen3;16:5:15:253: Load;"/>
    <n v="1998"/>
    <n v="2"/>
    <n v="4"/>
    <n v="1"/>
    <s v=""/>
    <n v="381"/>
    <s v="low_highthreat"/>
    <s v="https://privacy-bits.org/4/1_low_saliency_high_threat.html"/>
    <s v="0"/>
    <x v="0"/>
  </r>
  <r>
    <x v="0"/>
    <s v="88.0.4324.146"/>
    <x v="0"/>
    <s v="1366x768"/>
    <n v="1"/>
    <n v="0"/>
    <n v="0"/>
    <n v="27.088000000000001"/>
    <n v="0"/>
    <s v="16:6:16:986: Load;16:6:21:374: Decline;16:6:25:804: Screen1;16:6:25:910: Load;16:6:33:805: Screen2no;16:6:34:25: Load;16:6:38:156: Screen3;16:6:38:218: Load;"/>
    <n v="1976"/>
    <n v="2"/>
    <n v="6"/>
    <n v="1"/>
    <s v="n/a"/>
    <n v="316"/>
    <s v="control"/>
    <s v="https://privacy-bits.org/4/1_control.html"/>
    <s v="0"/>
    <x v="0"/>
  </r>
  <r>
    <x v="2"/>
    <s v="85.0"/>
    <x v="0"/>
    <s v="1366x768"/>
    <n v="1"/>
    <n v="0"/>
    <n v="0"/>
    <n v="22.071000000000002"/>
    <n v="0"/>
    <s v="16:6:21:229: Load;16:6:26:336: Decline;16:6:31:381: Screen1;16:6:31:629: Load;16:6:36:66: Screen2no;16:6:36:221: Load;16:6:40:218: Screen3;16:6:40:399: Load;"/>
    <n v="1996"/>
    <n v="1"/>
    <n v="4"/>
    <n v="1"/>
    <s v=""/>
    <n v="304"/>
    <s v="high_dummythreat"/>
    <s v="https://privacy-bits.org/4/1_high_saliency_dummy_threat.html"/>
    <s v="0"/>
    <x v="0"/>
  </r>
  <r>
    <x v="2"/>
    <s v="85.0"/>
    <x v="0"/>
    <s v="1920x1080"/>
    <n v="1"/>
    <n v="0"/>
    <n v="0"/>
    <n v="32.616999999999997"/>
    <n v="0"/>
    <s v="16:5:7:168: Load;16:5:14:537: Decline;16:5:20:853: Screen1;16:5:21:277: Load;16:5:25:18: Screen2no;16:5:25:614: Load;16:5:28:73: Screen3;16:5:28:418: Load;"/>
    <n v="1962"/>
    <n v="1"/>
    <n v="3"/>
    <n v="1"/>
    <s v="Interesting survey"/>
    <n v="415"/>
    <s v="low_highthreat"/>
    <s v="https://privacy-bits.org/4/1_low_saliency_high_threat.html"/>
    <s v="0"/>
    <x v="0"/>
  </r>
  <r>
    <x v="0"/>
    <s v="88.0.4324.150"/>
    <x v="3"/>
    <s v="1280x1024"/>
    <n v="1"/>
    <n v="0"/>
    <n v="0"/>
    <n v="31.327999999999999"/>
    <n v="0"/>
    <s v="16:6:21:894: Load;16:6:25:285: Accept;16:6:28:946: Screen1;16:6:29:65: Load;16:6:35:914: Screen2yes;16:6:36:168: Load;16:6:40:125: Load;"/>
    <n v="1963"/>
    <n v="2"/>
    <n v="5"/>
    <n v="1"/>
    <s v=""/>
    <n v="285"/>
    <s v="low_dummythreat"/>
    <s v="https://privacy-bits.org/4/1_low_saliency_dummy_threat.html"/>
    <s v="0"/>
    <x v="0"/>
  </r>
  <r>
    <x v="0"/>
    <s v="88.0.4324.146"/>
    <x v="0"/>
    <s v="1920x1080"/>
    <n v="1"/>
    <n v="0"/>
    <n v="0"/>
    <n v="14.242000000000001"/>
    <n v="0"/>
    <s v="16:6:4:25: Load;16:6:7:136: Accept;16:6:10:369: Screen1;16:6:10:525: Load;16:6:12:323: Screen2yes;16:6:12:439: Load;16:6:14:672: Screen3;16:6:14:782: Load;"/>
    <n v="2000"/>
    <n v="1"/>
    <n v="3"/>
    <n v="1"/>
    <s v=""/>
    <n v="291"/>
    <s v="low_dummythreat"/>
    <s v="https://privacy-bits.org/4/1_low_saliency_dummy_threat.html"/>
    <s v="0"/>
    <x v="0"/>
  </r>
  <r>
    <x v="0"/>
    <s v="88.0.4324.146"/>
    <x v="0"/>
    <s v="1440x900"/>
    <n v="1"/>
    <n v="0"/>
    <n v="0"/>
    <n v="19.599"/>
    <n v="0"/>
    <s v="16:7:14:3: Load;16:7:17:920: Accept;16:7:21:51: Screen1;16:7:21:132: Load;16:7:23:434: Screen2yes;16:7:23:487: Load;16:7:26:91: Screen3;16:7:26:140: Load;"/>
    <n v="1974"/>
    <n v="1"/>
    <n v="4"/>
    <n v="1"/>
    <s v=""/>
    <n v="283"/>
    <s v="low_dummythreat"/>
    <s v="https://privacy-bits.org/4/1_low_saliency_dummy_threat.html"/>
    <s v="0"/>
    <x v="0"/>
  </r>
  <r>
    <x v="0"/>
    <s v="88.0.4324.146"/>
    <x v="0"/>
    <s v="1280x720"/>
    <n v="1"/>
    <n v="7.0869999999999997"/>
    <n v="54.484999999999999"/>
    <n v="55.74"/>
    <n v="7"/>
    <s v="16:5:6:606: Load;16:5:9:663: Accept;16:5:14:162: Screen1;16:5:14:316: Load;16:5:29:16: Screen2no;16:5:29:170: Load;16:5:39:332: Screen3;16:5:39:478: Load;"/>
    <n v="1991"/>
    <n v="2"/>
    <n v="3"/>
    <n v="1"/>
    <s v=""/>
    <n v="419"/>
    <s v="control"/>
    <s v="https://privacy-bits.org/4/1_control.html"/>
    <s v="0"/>
    <x v="0"/>
  </r>
  <r>
    <x v="3"/>
    <s v="13.1.1"/>
    <x v="1"/>
    <s v="1280x800"/>
    <n v="1"/>
    <n v="0"/>
    <n v="0"/>
    <n v="16.779"/>
    <n v="0"/>
    <s v="16:8:37:397: Load;16:8:41:663: Accept;16:8:43:48: Screen1;16:8:43:340: Load;16:8:47:792: Load;16:8:49:528: Screen3;16:8:49:598: Load;"/>
    <n v="2000"/>
    <n v="1"/>
    <n v="4"/>
    <n v="1"/>
    <s v=""/>
    <n v="191"/>
    <s v="high_highthreat"/>
    <s v="https://privacy-bits.org/4/1_high_saliency_high_threat.html"/>
    <s v="0"/>
    <x v="0"/>
  </r>
  <r>
    <x v="0"/>
    <s v="88.0.4324.146"/>
    <x v="0"/>
    <s v="1920x1200"/>
    <n v="1"/>
    <n v="0"/>
    <n v="0"/>
    <n v="12.804"/>
    <n v="0"/>
    <s v="16:8:14:794: Load;16:8:17:250: Accept;16:8:18:619: Screen1;16:8:18:821: Load;16:8:20:977: Screen2yes;16:8:21:54: Load;16:8:22:510: Screen3;16:8:22:571: Load;"/>
    <n v="1995"/>
    <n v="1"/>
    <n v="5"/>
    <n v="1"/>
    <s v=""/>
    <n v="217"/>
    <s v="low_highthreat"/>
    <s v="https://privacy-bits.org/4/1_low_saliency_high_threat.html"/>
    <s v="0"/>
    <x v="0"/>
  </r>
  <r>
    <x v="0"/>
    <s v="88.0.4324.150"/>
    <x v="0"/>
    <s v="1366x768"/>
    <n v="1"/>
    <n v="16.798999999999999"/>
    <n v="16.798999999999999"/>
    <n v="18.001000000000001"/>
    <n v="1"/>
    <s v="16:1:47:960: Load;16:1:50:764: Accept;16:1:52:431: Screen1;16:1:52:655: Load;16:1:58:927: Screen2yes;16:1:59:179: Load;16:2:0:768: Screen3;16:2:0:927: Load;"/>
    <n v="1989"/>
    <n v="1"/>
    <n v="4"/>
    <n v="1"/>
    <s v=""/>
    <n v="698"/>
    <s v="high_highthreat"/>
    <s v="https://privacy-bits.org/4/1_high_saliency_high_threat.html"/>
    <s v="0"/>
    <x v="0"/>
  </r>
  <r>
    <x v="0"/>
    <s v="88.0.4324.150"/>
    <x v="0"/>
    <s v="1920x1080"/>
    <n v="1"/>
    <n v="0"/>
    <n v="0"/>
    <n v="24.007000000000001"/>
    <n v="0"/>
    <s v="16:7:10:692: Load;16:7:19:300: Decline;16:7:22:593: Screen1;16:7:22:692: Load;16:7:30:417: Load;16:7:32:353: Screen3;16:7:32:411: Load;"/>
    <n v="2001"/>
    <n v="1"/>
    <n v="3"/>
    <n v="1"/>
    <s v=""/>
    <n v="299"/>
    <s v="high_highthreat"/>
    <s v="https://privacy-bits.org/4/1_high_saliency_high_threat.html"/>
    <s v="0"/>
    <x v="0"/>
  </r>
  <r>
    <x v="0"/>
    <s v="88.0.4324.146"/>
    <x v="0"/>
    <s v="1366x768"/>
    <n v="1"/>
    <n v="0"/>
    <n v="0"/>
    <n v="36.585000000000001"/>
    <n v="0"/>
    <s v="16:7:30:586: Load;16:7:38:527: Decline;16:7:42:142: Screen1;16:7:43:217: Load;16:7:50:752: Screen2yes;16:7:51:191: Load;16:7:59:150: Screen3;16:7:59:584: Load;"/>
    <n v="1966"/>
    <n v="1"/>
    <n v="6"/>
    <n v="1"/>
    <s v=""/>
    <n v="316"/>
    <s v="high_highthreat"/>
    <s v="https://privacy-bits.org/4/1_high_saliency_high_threat.html"/>
    <s v="0"/>
    <x v="0"/>
  </r>
  <r>
    <x v="0"/>
    <s v="88.0.4324.150"/>
    <x v="0"/>
    <s v="1600x900"/>
    <n v="1"/>
    <n v="0"/>
    <n v="0"/>
    <n v="26.288"/>
    <n v="0"/>
    <s v="16:8:20:546: Load;16:8:35:40: Decline;16:8:37:838: Screen1;16:8:38:299: Load;16:8:40:967: Screen2no;16:8:41:218: Load;16:8:42:606: Screen3;16:8:42:762: Load;"/>
    <n v="1993"/>
    <n v="2"/>
    <n v="4"/>
    <n v="1"/>
    <s v=""/>
    <n v="220"/>
    <s v="high_highthreat"/>
    <s v="https://privacy-bits.org/4/1_high_saliency_high_threat.html"/>
    <s v="0"/>
    <x v="0"/>
  </r>
  <r>
    <x v="0"/>
    <s v="88.0.4324.150"/>
    <x v="0"/>
    <s v="1536x864"/>
    <n v="1"/>
    <n v="0"/>
    <n v="0"/>
    <n v="34.929000000000002"/>
    <n v="0"/>
    <s v="16:6:18:342: Load;16:6:29:476: Decline;16:6:33:24: Load;16:6:46:565: Screen2no;16:6:46:731: Load;16:6:49:934: Screen3;16:6:50:4: Load;"/>
    <n v="1986"/>
    <n v="1"/>
    <n v="4"/>
    <n v="1"/>
    <s v=""/>
    <n v="447"/>
    <s v="high_highthreat"/>
    <s v="https://privacy-bits.org/4/1_high_saliency_high_threat.html"/>
    <s v="0"/>
    <x v="0"/>
  </r>
  <r>
    <x v="0"/>
    <s v="88.0.4324.146"/>
    <x v="0"/>
    <s v="1536x864"/>
    <n v="1"/>
    <n v="0"/>
    <n v="0"/>
    <n v="30.475999999999999"/>
    <n v="0"/>
    <s v="16:6:11:343: Load;16:6:13:758: Accept;16:6:25:944: Screen1;16:6:26:190: Load;16:6:35:507: Screen2yes;16:6:35:760: Load;16:6:38:889: Screen3;16:6:39:63: Load;"/>
    <n v="1977"/>
    <n v="1"/>
    <n v="3"/>
    <n v="94"/>
    <s v=""/>
    <n v="429"/>
    <s v="high_dummythreat"/>
    <s v="https://privacy-bits.org/4/1_high_saliency_dummy_threat.html"/>
    <s v="1"/>
    <x v="0"/>
  </r>
  <r>
    <x v="0"/>
    <s v="88.0.4324.146"/>
    <x v="1"/>
    <s v="2048x1152"/>
    <n v="1"/>
    <n v="0"/>
    <n v="0"/>
    <n v="33.539000000000001"/>
    <n v="0"/>
    <s v="16:6:14:317: Load;16:6:16:739: Decline;16:6:21:542: Screen1;16:6:21:629: Load;16:6:36:303: Screen2yes;16:6:36:420: Load;16:6:39:7: Load;"/>
    <n v="2002"/>
    <n v="1"/>
    <n v="2"/>
    <n v="1"/>
    <s v=""/>
    <n v="425"/>
    <s v="low_dummythreat"/>
    <s v="https://privacy-bits.org/4/1_low_saliency_dummy_threat.html"/>
    <s v="0"/>
    <x v="0"/>
  </r>
  <r>
    <x v="1"/>
    <s v="88.0.705.63"/>
    <x v="0"/>
    <s v="1366x768"/>
    <n v="1"/>
    <n v="13.571"/>
    <n v="27.657"/>
    <n v="32.927"/>
    <n v="2"/>
    <s v="16:4:5:328: Load;16:4:11:809: Decline;16:4:16:838: Screen1;16:4:17:281: Load;"/>
    <n v="1972"/>
    <n v="2"/>
    <n v="2"/>
    <n v="1"/>
    <s v=""/>
    <n v="583"/>
    <s v="low_dummythreat"/>
    <s v="https://privacy-bits.org/4/1_low_saliency_dummy_threat.html"/>
    <s v="0"/>
    <x v="0"/>
  </r>
  <r>
    <x v="0"/>
    <s v="88.0.4324.150"/>
    <x v="0"/>
    <s v="2560x1440"/>
    <n v="1"/>
    <n v="0"/>
    <n v="0"/>
    <n v="34.125"/>
    <n v="0"/>
    <s v="16:7:38:615: Load;16:7:40:374: Accept;16:7:43:489: Screen1;16:7:43:714: Load;16:7:48:280: Screen2yes;16:7:48:466: Load;16:7:51:433: Load;"/>
    <n v="1992"/>
    <n v="1"/>
    <n v="3"/>
    <n v="1"/>
    <s v="The amorini website took me only to a &quot;This page is coming soon&quot; with a picture of a red pepper than anything else. As for the behaviour on cookies, I regularly scrub my cookies from my PC using software such as CCleaner if this is of any interest to yourself."/>
    <n v="316"/>
    <s v="low_dummythreat"/>
    <s v="https://privacy-bits.org/4/1_low_saliency_dummy_threat.html"/>
    <s v="0"/>
    <x v="0"/>
  </r>
  <r>
    <x v="0"/>
    <s v="88.0.4324.146"/>
    <x v="0"/>
    <s v="1920x1080"/>
    <n v="1"/>
    <n v="0"/>
    <n v="0"/>
    <n v="25.417000000000002"/>
    <n v="0"/>
    <s v="16:5:1:439: Load;16:5:5:809: Accept;16:5:10:97: Screen1;16:5:10:184: Load;16:5:18:168: Screen2yes;16:5:18:323: Load;16:5:21:808: Screen3;16:5:21:858: Load;"/>
    <n v="1958"/>
    <n v="1"/>
    <n v="2"/>
    <n v="1"/>
    <s v="No further comments"/>
    <n v="515"/>
    <s v="low_highthreat"/>
    <s v="https://privacy-bits.org/4/1_low_saliency_high_threat.html"/>
    <s v="0"/>
    <x v="0"/>
  </r>
  <r>
    <x v="0"/>
    <s v="88.0.4324.146"/>
    <x v="0"/>
    <s v="1366x768"/>
    <n v="1"/>
    <n v="5.4960000000000004"/>
    <n v="24.934000000000001"/>
    <n v="26.059000000000001"/>
    <n v="4"/>
    <s v="21:39:39:167: Load;21:39:41:390: Accept;21:39:44:602: Screen1;21:39:44:898: Load;21:39:50:953: Screen2yes;21:39:51:176: Load;21:39:57:464: Screen3;21:39:57:637: Load;"/>
    <n v="1990"/>
    <n v="2"/>
    <n v="4"/>
    <n v="1"/>
    <s v=""/>
    <n v="754"/>
    <s v="low_highthreat"/>
    <s v="https://privacy-bits.org/4/1_low_saliency_high_threat.html"/>
    <s v="0"/>
    <x v="0"/>
  </r>
  <r>
    <x v="0"/>
    <s v="88.0.4324.96"/>
    <x v="1"/>
    <s v="2560x1440"/>
    <n v="1"/>
    <n v="0"/>
    <n v="0"/>
    <n v="48.988999999999997"/>
    <n v="0"/>
    <s v="16:0:47:393: Load;16:0:55:559: Accept;16:1:23:986: Screen1;16:1:24:95: Load;16:1:27:835: Screen2no;16:1:27:893: Load;16:1:29:702: Screen3;16:1:29:754: Load;"/>
    <n v="1985"/>
    <n v="2"/>
    <n v="4"/>
    <n v="1"/>
    <s v="No thanks"/>
    <n v="785"/>
    <s v="high_dummythreat"/>
    <s v="https://privacy-bits.org/4/1_high_saliency_dummy_threat.html"/>
    <s v="0"/>
    <x v="0"/>
  </r>
  <r>
    <x v="0"/>
    <s v="88.0.4324.150"/>
    <x v="0"/>
    <s v="1920x1080"/>
    <n v="1"/>
    <n v="0"/>
    <n v="0"/>
    <n v="23.46"/>
    <n v="0"/>
    <s v="16:9:26:223: Load;16:9:28:891: Accept;16:9:32:462: Screen1;16:9:32:550: Load;16:9:43:68: Screen2yes;16:9:43:190: Load;16:9:46:306: Screen3;16:9:46:365: Load;"/>
    <n v="1989"/>
    <n v="2"/>
    <n v="6"/>
    <n v="1"/>
    <s v=""/>
    <n v="264"/>
    <s v="low_dummythreat"/>
    <s v="https://privacy-bits.org/4/1_low_saliency_dummy_threat.html"/>
    <s v="0"/>
    <x v="0"/>
  </r>
  <r>
    <x v="0"/>
    <s v="88.0.4324.150"/>
    <x v="1"/>
    <s v="1440x900"/>
    <n v="1"/>
    <n v="0"/>
    <n v="0"/>
    <n v="15.178000000000001"/>
    <n v="0"/>
    <s v="16:10:33:952: Load;16:10:41:779: Screen1;16:10:41:949: Load;16:10:44:767: Screen2no;16:10:45:72: Load;16:10:46:816: Screen3;16:10:46:933: Load;"/>
    <n v="1988"/>
    <n v="2"/>
    <n v="1"/>
    <n v="1"/>
    <s v=""/>
    <n v="210"/>
    <s v="control"/>
    <s v="https://privacy-bits.org/4/1_control.html"/>
    <s v="0"/>
    <x v="0"/>
  </r>
  <r>
    <x v="0"/>
    <s v="88.0.4324.146"/>
    <x v="0"/>
    <s v="1920x1080"/>
    <n v="1"/>
    <n v="0"/>
    <n v="0"/>
    <n v="20.239999999999998"/>
    <n v="0"/>
    <s v="16:8:43:601: Load;16:8:45:390: Accept;16:8:46:594: Screen1;16:8:46:746: Load;16:8:56:828: Screen2no;16:8:56:948: Load;16:8:59:321: Screen3;16:8:59:440: Load;"/>
    <n v="2000"/>
    <n v="1"/>
    <n v="3"/>
    <n v="1"/>
    <s v=""/>
    <n v="339"/>
    <s v="low_dummythreat"/>
    <s v="https://privacy-bits.org/4/1_low_saliency_dummy_threat.html"/>
    <s v="0"/>
    <x v="0"/>
  </r>
  <r>
    <x v="0"/>
    <s v="88.0.4324.146"/>
    <x v="1"/>
    <s v="1680x1050"/>
    <n v="1"/>
    <n v="0"/>
    <n v="0"/>
    <n v="34.902999999999999"/>
    <n v="0"/>
    <s v="16:9:57:733: Load;16:10:7:185: Decline;16:10:12:999: Screen1;16:10:13:250: Load;16:10:21:868: Screen2yes;16:10:22:49: Load;16:10:26:412: Screen3;16:10:26:557: Load;"/>
    <n v="1988"/>
    <n v="2"/>
    <n v="4"/>
    <n v="1"/>
    <s v=""/>
    <n v="291"/>
    <s v="low_highthreat"/>
    <s v="https://privacy-bits.org/4/1_low_saliency_high_threat.html"/>
    <s v="0"/>
    <x v="0"/>
  </r>
  <r>
    <x v="0"/>
    <s v="88.0.4324.150"/>
    <x v="0"/>
    <s v="1221x687"/>
    <n v="1"/>
    <n v="0"/>
    <n v="0"/>
    <n v="28.478999999999999"/>
    <n v="0"/>
    <s v="16:9:15:753: Load;16:9:25:624: Decline;16:9:30:7: Screen1;16:9:30:255: Load;16:9:33:439: Screen2no;16:9:33:767: Load;16:9:35:361: Screen3;16:9:35:629: Load;"/>
    <n v="1956"/>
    <n v="1"/>
    <n v="1"/>
    <n v="1"/>
    <s v=""/>
    <n v="324"/>
    <s v="high_highthreat"/>
    <s v="https://privacy-bits.org/4/1_high_saliency_high_threat.html"/>
    <s v="0"/>
    <x v="0"/>
  </r>
  <r>
    <x v="0"/>
    <s v="88.0.4324.146"/>
    <x v="3"/>
    <s v="1366x768"/>
    <n v="1"/>
    <n v="16.718"/>
    <n v="25.641999999999999"/>
    <n v="38.335999999999999"/>
    <n v="4"/>
    <s v="16:6:47:342: Load;16:7:0:273: Load;16:7:7:971: Screen2no;16:7:9:4: Load;"/>
    <n v="1982"/>
    <n v="1"/>
    <n v="1"/>
    <n v="1"/>
    <s v=""/>
    <n v="389"/>
    <s v="high_highthreat"/>
    <s v="https://privacy-bits.org/4/1_high_saliency_high_threat.html"/>
    <s v="0"/>
    <x v="0"/>
  </r>
  <r>
    <x v="0"/>
    <s v="88.0.4324.150"/>
    <x v="0"/>
    <s v="1366x768"/>
    <n v="1"/>
    <n v="10.456"/>
    <n v="31.271000000000001"/>
    <n v="32.223999999999997"/>
    <n v="4"/>
    <s v="16:8:47:273: Load;16:8:51:145: Accept;16:8:55:488: Screen1;16:8:56:71: Load;16:9:3:605: Screen2yes;16:9:4:897: Load;16:9:9:838: Load;"/>
    <n v="1985"/>
    <n v="2"/>
    <n v="4"/>
    <n v="1"/>
    <s v=""/>
    <n v="299"/>
    <s v="low_dummythreat"/>
    <s v="https://privacy-bits.org/4/1_low_saliency_dummy_threat.html"/>
    <s v="0"/>
    <x v="0"/>
  </r>
  <r>
    <x v="0"/>
    <s v="88.0.4324.150"/>
    <x v="1"/>
    <s v="1152x720"/>
    <n v="1"/>
    <n v="0"/>
    <n v="0"/>
    <n v="27.533000000000001"/>
    <n v="0"/>
    <s v="16:8:49:505: Load;16:8:53:664: Decline;16:8:58:91: Screen1;16:8:58:360: Load;16:9:4:730: Screen2no;16:9:4:985: Load;16:9:10:585: Screen3;16:9:10:793: Load;"/>
    <n v="1974"/>
    <n v="1"/>
    <n v="4"/>
    <n v="1"/>
    <s v=""/>
    <n v="358"/>
    <s v="low_highthreat"/>
    <s v="https://privacy-bits.org/4/1_low_saliency_high_threat.html"/>
    <s v="0"/>
    <x v="0"/>
  </r>
  <r>
    <x v="0"/>
    <s v="88.0.4324.146"/>
    <x v="0"/>
    <s v="1536x864"/>
    <n v="1"/>
    <n v="0"/>
    <n v="0"/>
    <n v="24.425999999999998"/>
    <n v="0"/>
    <s v="16:10:2:236: Load;16:10:4:722: Accept;16:10:7:929: Screen1;16:10:8:101: Load;16:10:16:777: Screen2no;16:10:16:978: Load;16:10:19:208: Screen3;16:10:19:307: Load;"/>
    <n v="1958"/>
    <n v="1"/>
    <n v="4"/>
    <n v="1"/>
    <s v=""/>
    <n v="268"/>
    <s v="high_highthreat"/>
    <s v="https://privacy-bits.org/4/1_high_saliency_high_threat.html"/>
    <s v="0"/>
    <x v="0"/>
  </r>
  <r>
    <x v="0"/>
    <s v="88.0.4324.150"/>
    <x v="3"/>
    <s v="1600x900"/>
    <n v="1"/>
    <n v="13.973000000000001"/>
    <n v="13.973000000000001"/>
    <n v="32.195999999999998"/>
    <n v="1"/>
    <s v="16:7:44:703: Load;16:7:51:586: Decline;16:7:58:604: Screen1;16:7:59:63: Load;16:8:3:532: Screen2yes;16:8:3:664: Load;16:8:8:169: Screen3;16:8:8:320: Load;"/>
    <n v="1980"/>
    <n v="1"/>
    <n v="4"/>
    <n v="1"/>
    <s v=""/>
    <n v="450"/>
    <s v="high_dummythreat"/>
    <s v="https://privacy-bits.org/4/1_high_saliency_dummy_threat.html"/>
    <s v="0"/>
    <x v="0"/>
  </r>
  <r>
    <x v="0"/>
    <s v="88.0.4324.150"/>
    <x v="0"/>
    <s v="1440x900"/>
    <n v="1"/>
    <n v="0"/>
    <n v="0"/>
    <n v="14.911"/>
    <n v="0"/>
    <s v="16:10:49:720: Load;16:10:51:779: Accept;16:10:53:994: Screen1;16:10:54:127: Load;16:10:56:550: Screen2yes;16:10:56:628: Load;16:10:58:252: Screen3;16:10:58:325: Load;"/>
    <n v="1990"/>
    <n v="2"/>
    <n v="4"/>
    <n v="1"/>
    <s v=""/>
    <n v="196"/>
    <s v="low_highthreat"/>
    <s v="https://privacy-bits.org/4/1_low_saliency_high_threat.html"/>
    <s v="0"/>
    <x v="0"/>
  </r>
  <r>
    <x v="0"/>
    <s v="88.0.4324.146"/>
    <x v="0"/>
    <s v="1280x720"/>
    <n v="1"/>
    <n v="0"/>
    <n v="0"/>
    <n v="20.786999999999999"/>
    <n v="0"/>
    <s v="16:9:44:75: Load;16:9:48:832: Decline;16:9:53:107: Screen1;16:9:53:355: Load;16:9:57:867: Screen2yes;16:9:57:965: Load;16:9:59:144: Screen3;16:9:59:227: Load;"/>
    <n v="1987"/>
    <n v="1"/>
    <n v="4"/>
    <n v="1"/>
    <s v=""/>
    <n v="523"/>
    <s v="high_dummythreat"/>
    <s v="https://privacy-bits.org/4/1_high_saliency_dummy_threat.html"/>
    <s v="0"/>
    <x v="0"/>
  </r>
  <r>
    <x v="2"/>
    <s v="85.0"/>
    <x v="0"/>
    <s v="1920x1080"/>
    <n v="1"/>
    <n v="0"/>
    <n v="0"/>
    <n v="23.32"/>
    <n v="0"/>
    <s v="16:10:6:829: Load;16:10:13:765: Decline;16:10:18:108: Screen1;16:10:18:298: Load;16:10:23:228: Screen2yes;16:10:23:302: Load;16:10:26:388: Screen3;16:10:26:526: Load;"/>
    <n v="1962"/>
    <n v="1"/>
    <n v="4"/>
    <n v="1"/>
    <s v=""/>
    <n v="302"/>
    <s v="high_highthreat"/>
    <s v="https://privacy-bits.org/4/1_high_saliency_high_threat.html"/>
    <s v="0"/>
    <x v="0"/>
  </r>
  <r>
    <x v="0"/>
    <s v="88.0.4324.150"/>
    <x v="0"/>
    <s v="1280x720"/>
    <n v="1"/>
    <n v="6.2489999999999997"/>
    <n v="23.782"/>
    <n v="25.167999999999999"/>
    <n v="3"/>
    <s v="16:8:51:677: Load;16:8:54:388: Accept;16:8:58:615: Screen1;16:8:58:866: Load;16:9:7:176: Screen2no;16:9:7:463: Load;16:9:10:620: Screen3;16:9:10:811: Load;"/>
    <n v="1990"/>
    <n v="2"/>
    <n v="2"/>
    <n v="1"/>
    <s v=""/>
    <n v="436"/>
    <s v="low_dummythreat"/>
    <s v="https://privacy-bits.org/4/1_low_saliency_dummy_threat.html"/>
    <s v="0"/>
    <x v="0"/>
  </r>
  <r>
    <x v="0"/>
    <s v="88.0.4324.146"/>
    <x v="3"/>
    <s v="1366x768"/>
    <n v="1"/>
    <n v="9.5009999999999994"/>
    <n v="45.557000000000002"/>
    <n v="52.993000000000002"/>
    <n v="9"/>
    <s v="16:6:24:154: Load;16:6:27:117: Accept;16:6:33:855: Load;16:6:42:610: Load;16:6:48:463: Screen3;16:6:48:681: Load;"/>
    <n v="1979"/>
    <n v="1"/>
    <n v="4"/>
    <n v="1"/>
    <s v="That website is not fictitious. It's some sort of furniture manufacturer!!"/>
    <n v="600"/>
    <s v="low_highthreat"/>
    <s v="https://privacy-bits.org/4/1_low_saliency_high_threat.html"/>
    <s v="0"/>
    <x v="0"/>
  </r>
  <r>
    <x v="0"/>
    <s v="88.0.4324.150"/>
    <x v="1"/>
    <s v="1440x900"/>
    <n v="1"/>
    <n v="6.2"/>
    <n v="27.896000000000001"/>
    <n v="31.227"/>
    <n v="3"/>
    <s v="16:10:38:943: Load;16:10:41:449: Accept;16:10:46:122: Screen1;16:10:46:252: Load;16:10:50:78: Load;16:10:52:591: Load;"/>
    <n v="1985"/>
    <n v="2"/>
    <n v="4"/>
    <n v="1"/>
    <s v=""/>
    <n v="313"/>
    <s v="high_highthreat"/>
    <s v="https://privacy-bits.org/4/1_high_saliency_high_threat.html"/>
    <s v="0"/>
    <x v="0"/>
  </r>
  <r>
    <x v="0"/>
    <s v="88.0.4324.146"/>
    <x v="0"/>
    <s v="1536x864"/>
    <n v="1"/>
    <n v="22.329000000000001"/>
    <n v="22.329000000000001"/>
    <n v="23.48"/>
    <n v="1"/>
    <s v="16:11:17:766: Load;16:11:20:369: Accept;16:11:24:417: Screen1;16:11:24:717: Load;16:11:29:813: Screen2yes;16:11:30:191: Load;16:11:33:532: Screen3;16:11:33:812: Load;"/>
    <n v="1961"/>
    <n v="2"/>
    <n v="4"/>
    <n v="1"/>
    <s v=""/>
    <n v="286"/>
    <s v="low_dummythreat"/>
    <s v="https://privacy-bits.org/4/1_low_saliency_dummy_threat.html"/>
    <s v="0"/>
    <x v="0"/>
  </r>
  <r>
    <x v="0"/>
    <s v="88.0.4324.150"/>
    <x v="0"/>
    <s v="1920x1080"/>
    <n v="1"/>
    <n v="0"/>
    <n v="0"/>
    <n v="19.818999999999999"/>
    <n v="0"/>
    <s v="16:10:10:521: Load;16:10:13:834: Accept;16:10:17:635: Screen1;16:10:17:857: Load;16:10:22:390: Screen2no;16:10:22:504: Load;16:10:25:459: Screen3;16:10:25:611: Load;"/>
    <n v="1975"/>
    <n v="2"/>
    <n v="6"/>
    <n v="1"/>
    <s v=""/>
    <n v="318"/>
    <s v="low_dummythreat"/>
    <s v="https://privacy-bits.org/4/1_low_saliency_dummy_threat.html"/>
    <s v="0"/>
    <x v="0"/>
  </r>
  <r>
    <x v="0"/>
    <s v="88.0.4324.146"/>
    <x v="0"/>
    <s v="1280x720"/>
    <n v="1"/>
    <n v="0"/>
    <n v="0"/>
    <n v="18.745000000000001"/>
    <n v="0"/>
    <s v="16:12:5:762: Load;16:12:8:579: Accept;16:12:13:545: Screen1;16:12:13:730: Load;16:12:17:487: Load;16:12:20:210: Screen3;16:12:20:332: Load;"/>
    <n v="1994"/>
    <n v="2"/>
    <n v="4"/>
    <n v="1"/>
    <s v=""/>
    <n v="234"/>
    <s v="low_dummythreat"/>
    <s v="https://privacy-bits.org/4/1_low_saliency_dummy_threat.html"/>
    <s v="0"/>
    <x v="0"/>
  </r>
  <r>
    <x v="0"/>
    <s v="88.0.4324.150"/>
    <x v="1"/>
    <s v="1440x900"/>
    <n v="1"/>
    <n v="0"/>
    <n v="0"/>
    <n v="32.521000000000001"/>
    <n v="0"/>
    <s v="16:9:9:660: Load;16:9:22:524: Screen1;16:9:22:856: Load;16:9:32:309: Screen2yes;16:9:32:582: Load;16:9:36:356: Screen3;16:9:36:623: Load;"/>
    <n v="1956"/>
    <n v="2"/>
    <n v="5"/>
    <n v="1"/>
    <s v=""/>
    <n v="404"/>
    <s v="high_dummythreat"/>
    <s v="https://privacy-bits.org/4/1_high_saliency_dummy_threat.html"/>
    <s v="0"/>
    <x v="0"/>
  </r>
  <r>
    <x v="0"/>
    <s v="87.0.4280.152"/>
    <x v="58"/>
    <s v="1536x864"/>
    <n v="1"/>
    <n v="0"/>
    <n v="0"/>
    <n v="25.367999999999999"/>
    <n v="0"/>
    <s v="16:10:11:248: Load;16:10:19:73: Decline;16:10:20:632: Screen1;16:10:20:881: Load;16:10:29:480: Screen2no;16:10:29:835: Load;16:10:31:512: Screen3;16:10:31:721: Load;"/>
    <n v="1995"/>
    <n v="1"/>
    <n v="5"/>
    <n v="1"/>
    <s v=""/>
    <n v="351"/>
    <s v="high_highthreat"/>
    <s v="https://privacy-bits.org/4/1_high_saliency_high_threat.html"/>
    <s v="0"/>
    <x v="0"/>
  </r>
  <r>
    <x v="0"/>
    <s v="87.0.4280.141"/>
    <x v="1"/>
    <s v="1440x900"/>
    <n v="1"/>
    <n v="0"/>
    <n v="0"/>
    <n v="31.2"/>
    <n v="0"/>
    <s v="16:11:50:128: Load;16:11:53:468: Accept;16:11:56:508: Screen1;16:11:56:637: Load;16:12:0:428: Screen2no;16:12:0:521: Load;16:12:4:260: Load;"/>
    <n v="1994"/>
    <n v="2"/>
    <n v="5"/>
    <n v="1"/>
    <s v=""/>
    <n v="244"/>
    <s v="control"/>
    <s v="https://privacy-bits.org/4/1_control.html"/>
    <s v="0"/>
    <x v="0"/>
  </r>
  <r>
    <x v="1"/>
    <s v="88.0.705.63"/>
    <x v="0"/>
    <s v="1436x808"/>
    <n v="1"/>
    <n v="0"/>
    <n v="0"/>
    <n v="23.632000000000001"/>
    <n v="0"/>
    <s v="16:11:48:278: Load;16:11:54:876: Decline;16:11:58:40: Screen1;16:11:58:168: Load;16:12:3:298: Screen2no;16:12:3:438: Load;16:12:8:825: Screen3;16:12:8:959: Load;"/>
    <n v="1955"/>
    <n v="2"/>
    <n v="4"/>
    <n v="1"/>
    <s v=""/>
    <n v="288"/>
    <s v="low_highthreat"/>
    <s v="https://privacy-bits.org/4/1_low_saliency_high_threat.html"/>
    <s v="0"/>
    <x v="0"/>
  </r>
  <r>
    <x v="2"/>
    <s v="52.0"/>
    <x v="17"/>
    <s v="1366x768"/>
    <n v="1"/>
    <n v="0"/>
    <n v="0"/>
    <n v="19.84"/>
    <n v="0"/>
    <s v="16:11:53:498: Load;16:11:59:392: Screen1;16:12:0:358: Load;16:12:4:182: Load;16:12:6:462: Screen3;16:12:7:208: Load;"/>
    <n v="1986"/>
    <n v="1"/>
    <n v="3"/>
    <n v="1"/>
    <s v=""/>
    <n v="360"/>
    <s v="control"/>
    <s v="https://privacy-bits.org/4/1_control.html"/>
    <s v="0"/>
    <x v="0"/>
  </r>
  <r>
    <x v="2"/>
    <s v="85.0"/>
    <x v="0"/>
    <s v="2560x1440"/>
    <n v="1"/>
    <n v="0"/>
    <n v="0"/>
    <n v="18.161999999999999"/>
    <n v="0"/>
    <s v="16:13:15:980: Load;16:13:18:196: Accept;16:13:20:975: Screen1;16:13:21:188: Load;16:13:26:270: Screen2no;16:13:26:481: Load;16:13:28:275: Screen3;16:13:28:436: Load;"/>
    <n v="1968"/>
    <n v="1"/>
    <n v="4"/>
    <n v="1"/>
    <s v=""/>
    <n v="241"/>
    <s v="low_highthreat"/>
    <s v="https://privacy-bits.org/4/1_low_saliency_high_threat.html"/>
    <s v="0"/>
    <x v="0"/>
  </r>
  <r>
    <x v="0"/>
    <s v="88.0.4324.104"/>
    <x v="0"/>
    <s v="1366x768"/>
    <n v="1"/>
    <n v="0"/>
    <n v="0"/>
    <n v="28.042000000000002"/>
    <n v="0"/>
    <s v="16:14:12:611: Load;16:14:20:430: Decline;16:14:24:331: Load;16:14:29:268: Screen2yes;16:14:29:771: Load;16:14:32:961: Screen3;16:14:33:532: Load;"/>
    <n v="1999"/>
    <n v="2"/>
    <n v="3"/>
    <n v="1"/>
    <s v=""/>
    <n v="205"/>
    <s v="high_dummythreat"/>
    <s v="https://privacy-bits.org/4/1_high_saliency_dummy_threat.html"/>
    <s v="0"/>
    <x v="0"/>
  </r>
  <r>
    <x v="2"/>
    <s v="78.0"/>
    <x v="2"/>
    <s v="1920x1080"/>
    <n v="1"/>
    <n v="0"/>
    <n v="0"/>
    <n v="17.47"/>
    <n v="0"/>
    <s v="16:13:10:866: Load;16:13:17:6: Screen1;16:13:17:349: Load;16:13:22:113: Screen2no;16:13:22:321: Load;16:13:24:604: Screen3;16:13:24:833: Load;"/>
    <n v="1959"/>
    <n v="1"/>
    <n v="3"/>
    <n v="1"/>
    <s v=""/>
    <n v="260"/>
    <s v="control"/>
    <s v="https://privacy-bits.org/4/1_control.html"/>
    <s v="0"/>
    <x v="0"/>
  </r>
  <r>
    <x v="1"/>
    <s v="88.0.705.63"/>
    <x v="0"/>
    <s v="1366x768"/>
    <n v="1"/>
    <n v="21.376999999999999"/>
    <n v="21.376999999999999"/>
    <n v="31.920999999999999"/>
    <n v="1"/>
    <s v="16:11:36:241: Load;16:11:47:322: Decline;"/>
    <n v="1976"/>
    <n v="2"/>
    <n v="3"/>
    <n v="1"/>
    <s v=""/>
    <n v="338"/>
    <s v="low_highthreat"/>
    <s v="https://privacy-bits.org/4/1_low_saliency_high_threat.html"/>
    <s v="0"/>
    <x v="0"/>
  </r>
  <r>
    <x v="0"/>
    <s v="88.0.4324.150"/>
    <x v="0"/>
    <s v="1600x900"/>
    <n v="1"/>
    <n v="0"/>
    <n v="0"/>
    <n v="31.071000000000002"/>
    <n v="0"/>
    <s v="16:13:34:101: Load;16:13:42:710: Decline;16:13:50:371: Screen1;16:13:50:613: Load;16:13:54:868: Screen2no;16:13:54:931: Load;16:14:2:283: Screen3;16:14:2:471: Load;"/>
    <n v="1964"/>
    <n v="2"/>
    <n v="4"/>
    <n v="1"/>
    <s v="Thank you"/>
    <n v="243"/>
    <s v="high_highthreat"/>
    <s v="https://privacy-bits.org/4/1_high_saliency_high_threat.html"/>
    <s v="0"/>
    <x v="0"/>
  </r>
  <r>
    <x v="0"/>
    <s v="88.0.4324.150"/>
    <x v="0"/>
    <s v="1920x1080"/>
    <n v="1"/>
    <n v="0"/>
    <n v="0"/>
    <n v="21.834"/>
    <n v="0"/>
    <s v="16:12:56:523: Load;16:13:6:332: Decline;16:13:10:123: Screen1;16:13:10:315: Load;16:13:13:763: Screen2no;16:13:13:837: Load;16:13:15:746: Screen3;16:13:15:811: Load;"/>
    <n v="1979"/>
    <n v="2"/>
    <n v="2"/>
    <n v="1"/>
    <s v=""/>
    <n v="363"/>
    <s v="low_highthreat"/>
    <s v="https://privacy-bits.org/4/1_low_saliency_high_threat.html"/>
    <s v="0"/>
    <x v="0"/>
  </r>
  <r>
    <x v="1"/>
    <s v="88.0.705.63"/>
    <x v="0"/>
    <s v="1680x1050"/>
    <n v="1"/>
    <n v="0"/>
    <n v="0"/>
    <n v="23.946999999999999"/>
    <n v="0"/>
    <s v="16:12:38:215: Load;16:12:43:506: Decline;16:12:45:936: Screen1;16:12:46:129: Load;16:12:51:985: Screen2no;16:12:52:158: Load;16:12:57:896: Screen3;16:12:58:82: Load;"/>
    <n v="1965"/>
    <n v="1"/>
    <n v="3"/>
    <n v="1"/>
    <s v=""/>
    <n v="361"/>
    <s v="control"/>
    <s v="https://privacy-bits.org/4/1_control.html"/>
    <s v="0"/>
    <x v="0"/>
  </r>
  <r>
    <x v="3"/>
    <s v="14.0.3"/>
    <x v="1"/>
    <s v="1366x768"/>
    <n v="1"/>
    <n v="0"/>
    <n v="0"/>
    <n v="22.754000000000001"/>
    <n v="0"/>
    <s v="16:14:38:316: Load;16:14:45:267: Accept;16:14:49:127: Screen1;16:14:49:379: Load;16:14:53:309: Screen2no;16:14:53:396: Load;16:14:55:258: Screen3;16:14:55:335: Load;"/>
    <n v="1996"/>
    <n v="2"/>
    <n v="5"/>
    <n v="1"/>
    <s v=""/>
    <n v="219"/>
    <s v="low_dummythreat"/>
    <s v="https://privacy-bits.org/4/1_low_saliency_dummy_threat.html"/>
    <s v="0"/>
    <x v="0"/>
  </r>
  <r>
    <x v="0"/>
    <s v="88.0.4324.146"/>
    <x v="0"/>
    <s v="1536x864"/>
    <n v="1"/>
    <n v="0"/>
    <n v="0"/>
    <n v="30.379000000000001"/>
    <n v="0"/>
    <s v="16:13:18:751: Load;16:13:28:233: Decline;16:13:31:706: Screen1;16:13:32:15: Load;16:13:39:92: Screen2yes;16:13:39:329: Load;16:13:42:141: Screen3;16:13:42:269: Load;"/>
    <n v="1973"/>
    <n v="1"/>
    <n v="4"/>
    <n v="1"/>
    <s v=""/>
    <n v="306"/>
    <s v="low_dummythreat"/>
    <s v="https://privacy-bits.org/4/1_low_saliency_dummy_threat.html"/>
    <s v="0"/>
    <x v="0"/>
  </r>
  <r>
    <x v="0"/>
    <s v="88.0.4324.146"/>
    <x v="0"/>
    <s v="1536x864"/>
    <n v="1"/>
    <n v="0"/>
    <n v="0"/>
    <n v="19.895"/>
    <n v="0"/>
    <s v="16:14:42:367: Load;16:14:44:971: Accept;16:14:51:646: Screen1;16:14:51:791: Load;16:14:56:521: Screen2no;16:14:56:609: Load;16:14:58:472: Screen3;16:14:58:592: Load;"/>
    <n v="1989"/>
    <n v="1"/>
    <n v="4"/>
    <n v="1"/>
    <s v=""/>
    <n v="256"/>
    <s v="high_dummythreat"/>
    <s v="https://privacy-bits.org/4/1_high_saliency_dummy_threat.html"/>
    <s v="0"/>
    <x v="0"/>
  </r>
  <r>
    <x v="1"/>
    <s v="18.19041"/>
    <x v="0"/>
    <s v="1280x720"/>
    <n v="1"/>
    <n v="11.396000000000001"/>
    <n v="41.277000000000001"/>
    <n v="41.78"/>
    <n v="8"/>
    <s v="16:13:45:2: Load;16:13:51:869: Decline;16:13:56:953: Screen1;16:13:57:313: Load;16:14:4:553: Screen2no;16:14:4:885: Load;16:14:13:679: Screen3;16:14:13:993: Load;"/>
    <n v="1968"/>
    <n v="1"/>
    <n v="4"/>
    <n v="1"/>
    <s v=""/>
    <n v="296"/>
    <s v="high_dummythreat"/>
    <s v="https://privacy-bits.org/4/1_high_saliency_dummy_threat.html"/>
    <s v="0"/>
    <x v="0"/>
  </r>
  <r>
    <x v="0"/>
    <s v="88.0.4324.104"/>
    <x v="0"/>
    <s v="1536x864"/>
    <n v="1"/>
    <n v="0"/>
    <n v="0"/>
    <n v="13.262"/>
    <n v="0"/>
    <s v="16:14:54:56: Load;16:14:56:95: Accept;16:14:58:590: Screen1;16:14:58:708: Load;16:15:1:614: Screen2yes;16:15:1:692: Load;16:15:3:407: Screen3;16:15:3:480: Load;"/>
    <n v="1980"/>
    <n v="1"/>
    <n v="3"/>
    <n v="1"/>
    <s v=""/>
    <n v="212"/>
    <s v="high_highthreat"/>
    <s v="https://privacy-bits.org/4/1_high_saliency_high_threat.html"/>
    <s v="0"/>
    <x v="0"/>
  </r>
  <r>
    <x v="0"/>
    <s v="88.0.4324.146"/>
    <x v="0"/>
    <s v="1920x1080"/>
    <n v="1"/>
    <n v="0"/>
    <n v="0"/>
    <n v="57.51"/>
    <n v="0"/>
    <s v="16:11:48:906: Load;16:11:51:268: Accept;16:12:14:929: Screen1;16:12:15:41: Load;16:12:36:336: Screen2no;16:12:36:499: Load;16:12:38:888: Screen3;16:12:39:4: Load;"/>
    <n v="1994"/>
    <n v="1"/>
    <n v="2"/>
    <n v="1"/>
    <s v=""/>
    <n v="404"/>
    <s v="control"/>
    <s v="https://privacy-bits.org/4/1_control.html"/>
    <s v="0"/>
    <x v="0"/>
  </r>
  <r>
    <x v="3"/>
    <s v="13.1.1"/>
    <x v="1"/>
    <s v="1366x768"/>
    <n v="1"/>
    <n v="0"/>
    <n v="0"/>
    <n v="21.515000000000001"/>
    <n v="0"/>
    <s v="16:13:48:665: Load;16:13:57:450: Decline;16:14:0:786: Screen1;16:14:1:34: Load;16:14:5:877: Screen2yes;16:14:6:42: Load;16:14:7:856: Screen3;16:14:7:943: Load;"/>
    <n v="1998"/>
    <n v="2"/>
    <n v="3"/>
    <n v="1"/>
    <s v=""/>
    <n v="287"/>
    <s v="high_highthreat"/>
    <s v="https://privacy-bits.org/4/1_high_saliency_high_threat.html"/>
    <s v="0"/>
    <x v="0"/>
  </r>
  <r>
    <x v="0"/>
    <s v="88.0.4324.109"/>
    <x v="57"/>
    <s v="1920x1080"/>
    <n v="1"/>
    <n v="0"/>
    <n v="0"/>
    <n v="21.466999999999999"/>
    <n v="0"/>
    <s v="16:14:45:457: Load;16:14:51:471: Decline;16:14:53:246: Screen1;16:14:53:587: Load;16:15:0:550: Screen2no;16:15:0:812: Load;16:15:2:547: Screen3;16:15:2:709: Load;"/>
    <n v="1997"/>
    <n v="2"/>
    <n v="2"/>
    <n v="1"/>
    <s v=""/>
    <n v="279"/>
    <s v="high_highthreat"/>
    <s v="https://privacy-bits.org/4/1_high_saliency_high_threat.html"/>
    <s v="0"/>
    <x v="0"/>
  </r>
  <r>
    <x v="0"/>
    <s v="88.0.4324.146"/>
    <x v="1"/>
    <s v="1280x800"/>
    <n v="1"/>
    <n v="0"/>
    <n v="0"/>
    <n v="24.998999999999999"/>
    <n v="0"/>
    <s v="16:11:21:731: Load;16:11:28:800: Accept;16:11:33:961: Screen1;16:11:34:140: Load;16:11:37:741: Screen2no;16:11:37:899: Load;16:11:41:767: Screen3;16:11:41:891: Load;"/>
    <n v="2002"/>
    <n v="2"/>
    <n v="2"/>
    <n v="1"/>
    <s v="no"/>
    <n v="602"/>
    <s v="high_dummythreat"/>
    <s v="https://privacy-bits.org/4/1_high_saliency_dummy_threat.html"/>
    <s v="0"/>
    <x v="0"/>
  </r>
  <r>
    <x v="0"/>
    <s v="88.0.4324.104"/>
    <x v="0"/>
    <s v="1368x912"/>
    <n v="1"/>
    <n v="0"/>
    <n v="0"/>
    <n v="25.108000000000001"/>
    <n v="0"/>
    <s v="16:10:33:885: Load;16:10:40:70: Screen1;16:10:40:166: Load;16:10:47:687: Screen2no;16:10:47:825: Load;16:10:50:988: Screen3;16:10:51:54: Load;"/>
    <n v="1994"/>
    <n v="2"/>
    <n v="3"/>
    <n v="1"/>
    <s v=""/>
    <n v="516"/>
    <s v="low_dummythreat"/>
    <s v="https://privacy-bits.org/4/1_low_saliency_dummy_threat.html"/>
    <s v="0"/>
    <x v="0"/>
  </r>
  <r>
    <x v="0"/>
    <s v="88.0.4324.150"/>
    <x v="0"/>
    <s v="1600x900"/>
    <n v="1"/>
    <n v="0"/>
    <n v="0"/>
    <n v="22.972000000000001"/>
    <n v="0"/>
    <s v="16:14:4:580: Load;16:14:9:585: Accept;16:14:15:231: Load;16:14:19:369: Screen2yes;16:14:19:721: Load;16:14:21:592: Screen3;16:14:21:867: Load;"/>
    <n v="1972"/>
    <n v="1"/>
    <n v="6"/>
    <n v="1"/>
    <s v=""/>
    <n v="367"/>
    <s v="high_dummythreat"/>
    <s v="https://privacy-bits.org/4/1_high_saliency_dummy_threat.html"/>
    <s v="0"/>
    <x v="0"/>
  </r>
  <r>
    <x v="1"/>
    <s v="88.0.705.63"/>
    <x v="0"/>
    <s v="1366x768"/>
    <n v="1"/>
    <n v="18.03"/>
    <n v="18.03"/>
    <n v="20.9"/>
    <n v="1"/>
    <s v="16:16:31:934: Load;16:16:34:292: Accept;16:16:38:441: Screen1;16:16:38:770: Load;16:16:41:7: Screen2yes;16:16:41:161: Load;16:16:44:334: Screen3;16:16:44:512: Load;"/>
    <n v="1970"/>
    <n v="2"/>
    <n v="2"/>
    <n v="1"/>
    <s v=""/>
    <n v="226"/>
    <s v="low_highthreat"/>
    <s v="https://privacy-bits.org/4/1_low_saliency_high_threat.html"/>
    <s v="0"/>
    <x v="0"/>
  </r>
  <r>
    <x v="0"/>
    <s v="88.0.4324.150"/>
    <x v="0"/>
    <s v="1366x768"/>
    <n v="1"/>
    <n v="0"/>
    <n v="0"/>
    <n v="32.572000000000003"/>
    <n v="0"/>
    <s v="16:13:11:1: Load;16:13:14:828: Accept;"/>
    <n v="1970"/>
    <n v="2"/>
    <n v="4"/>
    <n v="1"/>
    <s v=""/>
    <n v="467"/>
    <s v="low_highthreat"/>
    <s v="https://privacy-bits.org/4/1_low_saliency_high_threat.html"/>
    <s v="0"/>
    <x v="0"/>
  </r>
  <r>
    <x v="0"/>
    <s v="87.0.4280.141"/>
    <x v="1"/>
    <s v="1366x768"/>
    <n v="1"/>
    <n v="0"/>
    <n v="0"/>
    <n v="24.314"/>
    <n v="0"/>
    <s v="16:13:10:947: Load;16:13:13:980: Decline;16:13:16:485: Screen1;16:13:17:49: Load;16:13:25:796: Screen2no;16:13:26:248: Load;16:13:30:441: Screen3;16:13:30:938: Load;"/>
    <n v="1986"/>
    <n v="1"/>
    <n v="2"/>
    <n v="1"/>
    <s v=""/>
    <n v="702"/>
    <s v="control"/>
    <s v="https://privacy-bits.org/4/1_control.html"/>
    <s v="0"/>
    <x v="0"/>
  </r>
  <r>
    <x v="0"/>
    <s v="88.0.4324.146"/>
    <x v="0"/>
    <s v="1280x720"/>
    <n v="1"/>
    <n v="9.4359999999999999"/>
    <n v="16.759"/>
    <n v="24.55"/>
    <n v="2"/>
    <s v="16:15:32:961: Load;16:15:36:723: Accept;16:15:42:811: Screen1;16:15:43:736: Load;16:15:49:775: Screen2no;16:15:50:350: Load;16:15:51:971: Screen3;16:15:52:304: Load;"/>
    <n v="1980"/>
    <n v="1"/>
    <n v="3"/>
    <n v="1"/>
    <s v=""/>
    <n v="285"/>
    <s v="low_highthreat"/>
    <s v="https://privacy-bits.org/4/1_low_saliency_high_threat.html"/>
    <s v="0"/>
    <x v="0"/>
  </r>
  <r>
    <x v="0"/>
    <s v="88.0.4324.104"/>
    <x v="0"/>
    <s v="1366x768"/>
    <n v="1"/>
    <n v="2.7149999999999999"/>
    <n v="35.491"/>
    <n v="39.57"/>
    <n v="2"/>
    <s v="16:15:29:770: Load;16:15:38:435: Decline;16:15:41:302: Load;16:15:50:905: Screen2yes;16:15:51:324: Load;16:16:0:462: Screen3;16:16:0:884: Load;"/>
    <n v="1997"/>
    <n v="2"/>
    <n v="3"/>
    <n v="94"/>
    <s v="none"/>
    <n v="500"/>
    <s v="low_highthreat"/>
    <s v="https://privacy-bits.org/4/1_low_saliency_high_threat.html"/>
    <s v="1"/>
    <x v="0"/>
  </r>
  <r>
    <x v="3"/>
    <s v="14.0.2"/>
    <x v="1"/>
    <s v="1440x900"/>
    <n v="1"/>
    <n v="0"/>
    <n v="0"/>
    <n v="19.867000000000001"/>
    <n v="0"/>
    <s v="16:11:2:551: Load;16:11:4:271: Accept;16:11:9:708: Screen1;16:11:9:865: Load;16:11:18:100: Screen2yes;16:11:18:287: Load;16:11:19:557: Screen3;16:11:19:619: Load;"/>
    <n v="2002"/>
    <n v="2"/>
    <n v="3"/>
    <n v="1"/>
    <s v="N/A"/>
    <n v="598"/>
    <s v="control"/>
    <s v="https://privacy-bits.org/4/1_control.html"/>
    <s v="0"/>
    <x v="0"/>
  </r>
  <r>
    <x v="0"/>
    <s v="88.0.4324.146"/>
    <x v="0"/>
    <s v="1280x1024"/>
    <n v="1"/>
    <n v="0"/>
    <n v="0"/>
    <n v="30.882999999999999"/>
    <n v="0"/>
    <s v="16:16:44:92: Load;16:17:0:975: Decline;16:17:3:228: Screen1;16:17:3:430: Load;16:17:5:908: Load;16:17:8:900: Load;"/>
    <n v="1995"/>
    <n v="2"/>
    <n v="5"/>
    <n v="1"/>
    <s v=""/>
    <n v="211"/>
    <s v="high_dummythreat"/>
    <s v="https://privacy-bits.org/4/1_high_saliency_dummy_threat.html"/>
    <s v="0"/>
    <x v="0"/>
  </r>
  <r>
    <x v="2"/>
    <s v="85.0"/>
    <x v="0"/>
    <s v="1536x864"/>
    <n v="1"/>
    <n v="0"/>
    <n v="0"/>
    <n v="22.914000000000001"/>
    <n v="0"/>
    <s v="16:15:35:778: Load;16:15:38:0: Accept;16:15:42:442: Screen1;16:15:42:732: Load;16:15:52:216: Screen2no;16:15:52:477: Load;16:15:54:974: Screen3;16:15:55:178: Load;"/>
    <n v="1988"/>
    <n v="1"/>
    <n v="4"/>
    <n v="1"/>
    <s v="no"/>
    <n v="294"/>
    <s v="control"/>
    <s v="https://privacy-bits.org/4/1_control.html"/>
    <s v="0"/>
    <x v="0"/>
  </r>
  <r>
    <x v="0"/>
    <s v="88.0.4324.146"/>
    <x v="6"/>
    <s v="1366x768"/>
    <n v="1"/>
    <n v="0"/>
    <n v="0"/>
    <n v="40.298999999999999"/>
    <n v="0"/>
    <s v="16:16:4:30: Load;16:16:9:10: Decline;16:16:18:61: Screen1;16:16:18:877: Load;16:16:29:63: Screen2no;16:16:30:307: Load;16:16:35:357: Screen3;16:16:36:178: Load;"/>
    <n v="1969"/>
    <n v="1"/>
    <n v="4"/>
    <n v="94"/>
    <s v=""/>
    <n v="401"/>
    <s v="control"/>
    <s v="https://privacy-bits.org/4/1_control.html"/>
    <s v="1"/>
    <x v="0"/>
  </r>
  <r>
    <x v="0"/>
    <s v="88.0.4324.150"/>
    <x v="0"/>
    <s v="1536x864"/>
    <n v="1"/>
    <n v="0"/>
    <n v="0"/>
    <n v="28.100999999999999"/>
    <n v="0"/>
    <s v="16:15:16:194: Load;16:15:18:449: Accept;16:15:22:764: Screen1;16:15:23:614: Load;16:15:32:252: Screen2yes;16:15:34:25: Load;16:15:39:47: Screen3;16:15:39:262: Load;"/>
    <n v="1998"/>
    <n v="2"/>
    <n v="4"/>
    <n v="1"/>
    <s v=""/>
    <n v="350"/>
    <s v="high_highthreat"/>
    <s v="https://privacy-bits.org/4/1_high_saliency_high_threat.html"/>
    <s v="0"/>
    <x v="0"/>
  </r>
  <r>
    <x v="0"/>
    <s v="88.0.4324.150"/>
    <x v="3"/>
    <s v="1366x768"/>
    <n v="1"/>
    <n v="0"/>
    <n v="0"/>
    <n v="68.498000000000005"/>
    <n v="0"/>
    <s v="16:13:24:589: Load;"/>
    <n v="1993"/>
    <n v="1"/>
    <n v="4"/>
    <n v="1"/>
    <s v=""/>
    <n v="571"/>
    <s v="high_dummythreat"/>
    <s v="https://privacy-bits.org/4/1_high_saliency_dummy_threat.html"/>
    <s v="0"/>
    <x v="0"/>
  </r>
  <r>
    <x v="0"/>
    <s v="88.0.4324.150"/>
    <x v="0"/>
    <s v="1920x1080"/>
    <n v="1"/>
    <n v="0"/>
    <n v="0"/>
    <n v="25.071000000000002"/>
    <n v="0"/>
    <s v="16:17:26:205: Load;16:17:37:619: Accept;16:17:39:666: Screen1;16:17:39:755: Load;16:17:42:867: Screen2yes;16:17:42:943: Load;16:17:45:35: Screen3;16:17:45:118: Load;"/>
    <n v="1992"/>
    <n v="1"/>
    <n v="4"/>
    <n v="1"/>
    <s v=""/>
    <n v="205"/>
    <s v="high_highthreat"/>
    <s v="https://privacy-bits.org/4/1_high_saliency_high_threat.html"/>
    <s v="0"/>
    <x v="0"/>
  </r>
  <r>
    <x v="0"/>
    <s v="87.0.4280.141"/>
    <x v="1"/>
    <s v="1792x1120"/>
    <n v="1"/>
    <n v="0"/>
    <n v="0"/>
    <n v="14.923"/>
    <n v="0"/>
    <s v="16:17:29:712: Load;16:17:36:339: Decline;16:17:38:679: Screen1;16:17:38:776: Load;16:17:40:730: Load;16:17:42:267: Screen3;16:17:42:320: Load;"/>
    <n v="1985"/>
    <n v="1"/>
    <n v="4"/>
    <n v="1"/>
    <s v=""/>
    <n v="200"/>
    <s v="high_highthreat"/>
    <s v="https://privacy-bits.org/4/1_high_saliency_high_threat.html"/>
    <s v="0"/>
    <x v="0"/>
  </r>
  <r>
    <x v="0"/>
    <s v="88.0.4324.146"/>
    <x v="0"/>
    <s v="1366x768"/>
    <n v="1"/>
    <n v="15.038"/>
    <n v="63.244"/>
    <n v="64.564999999999998"/>
    <n v="6"/>
    <s v="16:12:43:827: Load;16:13:6:4: Load;16:13:28:980: Screen2yes;16:13:29:216: Load;16:13:34:975: Screen3;16:13:35:173: Load;"/>
    <n v="1971"/>
    <n v="1"/>
    <n v="2"/>
    <n v="1"/>
    <s v=""/>
    <n v="653"/>
    <s v="low_dummythreat"/>
    <s v="https://privacy-bits.org/4/1_low_saliency_dummy_threat.html"/>
    <s v="0"/>
    <x v="0"/>
  </r>
  <r>
    <x v="0"/>
    <s v="88.0.4324.146"/>
    <x v="1"/>
    <s v="1440x900"/>
    <n v="1"/>
    <n v="0"/>
    <n v="0"/>
    <n v="34.655000000000001"/>
    <n v="0"/>
    <s v="16:16:55:608: Load;16:17:7:846: Decline;16:17:13:699: Screen1;16:17:13:857: Load;16:17:19:917: Screen2yes;16:17:20:122: Load;16:17:23:740: Screen3;16:17:23:866: Load;"/>
    <n v="1983"/>
    <n v="2"/>
    <n v="4"/>
    <n v="1"/>
    <s v=""/>
    <n v="364"/>
    <s v="low_highthreat"/>
    <s v="https://privacy-bits.org/4/1_low_saliency_high_threat.html"/>
    <s v="0"/>
    <x v="0"/>
  </r>
  <r>
    <x v="3"/>
    <s v="14.0.3"/>
    <x v="1"/>
    <s v="1440x900"/>
    <n v="1"/>
    <n v="0"/>
    <n v="0"/>
    <n v="27.745000000000001"/>
    <n v="0"/>
    <s v="16:18:16:573: Load;16:18:25:480: Decline;16:18:29:212: Screen1;16:18:29:426: Load;16:18:37:479: Screen2no;16:18:37:668: Load;16:18:39:651: Screen3;16:18:39:715: Load;"/>
    <n v="2002"/>
    <n v="1"/>
    <n v="2"/>
    <n v="1"/>
    <s v=""/>
    <n v="224"/>
    <s v="low_dummythreat"/>
    <s v="https://privacy-bits.org/4/1_low_saliency_dummy_threat.html"/>
    <s v="0"/>
    <x v="0"/>
  </r>
  <r>
    <x v="0"/>
    <s v="88.0.4324.150"/>
    <x v="0"/>
    <s v="1920x1080"/>
    <n v="1"/>
    <n v="0"/>
    <n v="0"/>
    <n v="20.344999999999999"/>
    <n v="0"/>
    <s v="16:17:28:425: Load;16:17:30:488: Accept;16:17:32:515: Screen1;16:17:32:644: Load;16:17:36:462: Screen2no;16:17:36:543: Load;16:17:39:431: Screen3;16:17:39:510: Load;"/>
    <n v="1982"/>
    <n v="1"/>
    <n v="2"/>
    <n v="1"/>
    <s v=""/>
    <n v="302"/>
    <s v="low_highthreat"/>
    <s v="https://privacy-bits.org/4/1_low_saliency_high_threat.html"/>
    <s v="0"/>
    <x v="0"/>
  </r>
  <r>
    <x v="0"/>
    <s v="88.0.4324.150"/>
    <x v="0"/>
    <s v="1536x864"/>
    <n v="1"/>
    <n v="0"/>
    <n v="0"/>
    <n v="32.866999999999997"/>
    <n v="0"/>
    <s v="16:14:45:908: Load;16:14:48:300: Accept;16:14:57:682: Screen1;16:14:58:58: Load;16:15:7:737: Screen2yes;16:15:7:961: Load;16:15:14:257: Screen3;16:15:14:535: Load;"/>
    <n v="1947"/>
    <n v="1"/>
    <n v="5"/>
    <n v="1"/>
    <s v="none"/>
    <n v="466"/>
    <s v="low_highthreat"/>
    <s v="https://privacy-bits.org/4/1_low_saliency_high_threat.html"/>
    <s v="0"/>
    <x v="0"/>
  </r>
  <r>
    <x v="0"/>
    <s v="88.0.4324.146"/>
    <x v="1"/>
    <s v="1366x768"/>
    <n v="1"/>
    <n v="0"/>
    <n v="0"/>
    <n v="34.609000000000002"/>
    <n v="0"/>
    <s v="16:17:29:431: Load;16:17:37:605: Accept;16:17:42:6: Screen1;16:17:42:193: Load;16:17:47:126: Screen2yes;16:17:47:267: Load;16:17:51:545: Load;"/>
    <n v="1984"/>
    <n v="1"/>
    <n v="4"/>
    <n v="94"/>
    <s v=""/>
    <n v="316"/>
    <s v="high_dummythreat"/>
    <s v="https://privacy-bits.org/4/1_high_saliency_dummy_threat.html"/>
    <s v="1"/>
    <x v="0"/>
  </r>
  <r>
    <x v="0"/>
    <s v="87.0.4280.141"/>
    <x v="0"/>
    <s v="1366x768"/>
    <n v="1"/>
    <n v="0"/>
    <n v="0"/>
    <n v="14.895"/>
    <n v="0"/>
    <s v="16:11:29:335: Load;16:11:31:431: Accept;16:11:33:965: Screen1;16:11:34:487: Load;16:11:38:196: Screen2no;16:11:38:511: Load;16:11:40:254: Screen3;16:11:40:386: Load;"/>
    <n v="1998"/>
    <n v="2"/>
    <n v="5"/>
    <n v="1"/>
    <s v=""/>
    <n v="1214"/>
    <s v="low_highthreat"/>
    <s v="https://privacy-bits.org/4/1_low_saliency_high_threat.html"/>
    <s v="0"/>
    <x v="0"/>
  </r>
  <r>
    <x v="0"/>
    <s v="88.0.4324.150"/>
    <x v="0"/>
    <s v="1366x768"/>
    <n v="1"/>
    <n v="6.8140000000000001"/>
    <n v="24.459"/>
    <n v="25.256"/>
    <n v="2"/>
    <s v="16:18:56:85: Load;16:19:0:154: Accept;16:19:3:728: Screen1;16:19:3:994: Load;16:19:6:469: Screen2yes;16:19:6:691: Load;16:19:9:277: Screen3;16:19:9:436: Load;"/>
    <n v="1977"/>
    <n v="2"/>
    <n v="3"/>
    <n v="1"/>
    <s v=""/>
    <n v="231"/>
    <s v="low_dummythreat"/>
    <s v="https://privacy-bits.org/4/1_low_saliency_dummy_threat.html"/>
    <s v="0"/>
    <x v="0"/>
  </r>
  <r>
    <x v="0"/>
    <s v="88.0.4324.150"/>
    <x v="0"/>
    <s v="1280x720"/>
    <n v="1"/>
    <n v="4.2629999999999999"/>
    <n v="16.04"/>
    <n v="17.007000000000001"/>
    <n v="7"/>
    <s v="16:19:39:771: Load;16:19:41:711: Accept;16:19:46:34: Screen1;16:19:46:241: Load;16:19:49:573: Load;16:19:51:186: Screen3;16:19:51:337: Load;"/>
    <n v="1997"/>
    <n v="2"/>
    <n v="5"/>
    <n v="1"/>
    <s v=""/>
    <n v="170"/>
    <s v="control"/>
    <s v="https://privacy-bits.org/4/1_control.html"/>
    <s v="0"/>
    <x v="0"/>
  </r>
  <r>
    <x v="1"/>
    <s v="88.0.705.56"/>
    <x v="0"/>
    <s v="1366x768"/>
    <n v="1"/>
    <n v="12.662000000000001"/>
    <n v="18.303000000000001"/>
    <n v="19.331"/>
    <n v="2"/>
    <s v="16:18:13:637: Load;16:18:22:37: Screen1;16:18:22:439: Load;16:18:26:157: Load;16:18:28:79: Screen3;16:18:28:184: Load;"/>
    <n v="1994"/>
    <n v="2"/>
    <n v="3"/>
    <n v="1"/>
    <s v=""/>
    <n v="295"/>
    <s v="high_dummythreat"/>
    <s v="https://privacy-bits.org/4/1_high_saliency_dummy_threat.html"/>
    <s v="0"/>
    <x v="0"/>
  </r>
  <r>
    <x v="0"/>
    <s v="88.0.4324.146"/>
    <x v="0"/>
    <s v="1920x1080"/>
    <n v="1"/>
    <n v="0"/>
    <n v="0"/>
    <n v="22.331"/>
    <n v="0"/>
    <s v="16:19:7:617: Load;16:19:16:914: Decline;16:19:21:405: Screen1;16:19:21:845: Load;16:19:24:643: Load;16:19:26:441: Screen3;16:19:26:526: Load;"/>
    <n v="1984"/>
    <n v="1"/>
    <n v="5"/>
    <n v="1"/>
    <s v=""/>
    <n v="199"/>
    <s v="low_dummythreat"/>
    <s v="https://privacy-bits.org/4/1_low_saliency_dummy_threat.html"/>
    <s v="0"/>
    <x v="0"/>
  </r>
  <r>
    <x v="0"/>
    <s v="88.0.4324.146"/>
    <x v="0"/>
    <s v="1366x768"/>
    <n v="1"/>
    <n v="0"/>
    <n v="0"/>
    <n v="30.007000000000001"/>
    <n v="0"/>
    <s v="16:18:52:871: Load;16:18:55:192: Accept;16:18:58:650: Screen1;16:18:58:922: Load;16:19:4:548: Screen2yes;16:19:4:896: Load;16:19:8:529: Screen3;16:19:8:729: Load;"/>
    <n v="1973"/>
    <n v="2"/>
    <n v="4"/>
    <n v="1"/>
    <s v=""/>
    <n v="325"/>
    <s v="control"/>
    <s v="https://privacy-bits.org/4/1_control.html"/>
    <s v="0"/>
    <x v="0"/>
  </r>
  <r>
    <x v="0"/>
    <s v="88.0.4324.150"/>
    <x v="0"/>
    <s v="1366x768"/>
    <n v="1"/>
    <n v="15.987"/>
    <n v="19.864000000000001"/>
    <n v="21.05"/>
    <n v="2"/>
    <s v="16:18:56:194: Load;16:18:58:860: Accept;16:19:1:750: Load;16:19:5:619: Load;16:19:7:879: Screen3;16:19:8:298: Load;"/>
    <n v="1998"/>
    <n v="2"/>
    <n v="4"/>
    <n v="1"/>
    <s v=""/>
    <n v="330"/>
    <s v="control"/>
    <s v="https://privacy-bits.org/4/1_control.html"/>
    <s v="0"/>
    <x v="0"/>
  </r>
  <r>
    <x v="1"/>
    <s v="88.0.705.63"/>
    <x v="0"/>
    <s v="1280x720"/>
    <n v="1"/>
    <n v="0"/>
    <n v="0"/>
    <n v="41.896999999999998"/>
    <n v="0"/>
    <s v="16:20:0:637: Load;16:20:17:577: Accept;16:20:20:683: Screen1;16:20:21:484: Load;16:20:26:68: Screen2no;16:20:26:214: Load;16:20:28:499: Screen3;16:20:28:620: Load;"/>
    <n v="1983"/>
    <n v="1"/>
    <n v="4"/>
    <n v="1"/>
    <s v=""/>
    <n v="321"/>
    <s v="low_dummythreat"/>
    <s v="https://privacy-bits.org/4/1_low_saliency_dummy_threat.html"/>
    <s v="0"/>
    <x v="0"/>
  </r>
  <r>
    <x v="0"/>
    <s v="88.0.4324.146"/>
    <x v="0"/>
    <s v="1920x1080"/>
    <n v="1"/>
    <n v="0"/>
    <n v="0"/>
    <n v="34.15"/>
    <n v="0"/>
    <s v="16:19:8:22: Load;16:19:13:640: Decline;16:19:15:654: Screen1;16:19:15:768: Load;16:19:19:983: Screen2no;16:19:20:92: Load;16:19:22:340: Load;"/>
    <n v="1999"/>
    <n v="1"/>
    <n v="3"/>
    <n v="1"/>
    <s v=""/>
    <n v="328"/>
    <s v="high_dummythreat"/>
    <s v="https://privacy-bits.org/4/1_high_saliency_dummy_threat.html"/>
    <s v="0"/>
    <x v="0"/>
  </r>
  <r>
    <x v="0"/>
    <s v="88.0.4324.146"/>
    <x v="0"/>
    <s v="1536x864"/>
    <n v="1"/>
    <n v="0"/>
    <n v="0"/>
    <n v="15.488"/>
    <n v="0"/>
    <s v="16:20:59:223: Load;16:21:1:72: Accept;16:21:4:396: Screen1;16:21:4:724: Load;16:21:7:146: Screen2no;16:21:7:265: Load;16:21:9:223: Screen3;16:21:9:309: Load;"/>
    <n v="1997"/>
    <n v="2"/>
    <n v="4"/>
    <n v="1"/>
    <s v=""/>
    <n v="202"/>
    <s v="control"/>
    <s v="https://privacy-bits.org/4/1_control.html"/>
    <s v="0"/>
    <x v="0"/>
  </r>
  <r>
    <x v="0"/>
    <s v="88.0.4324.146"/>
    <x v="0"/>
    <s v="1280x720"/>
    <n v="1"/>
    <n v="0"/>
    <n v="0"/>
    <n v="19.334"/>
    <n v="0"/>
    <s v="16:19:24:573: Load;16:19:26:688: Accept;16:19:30:143: Screen1;16:19:30:376: Load;16:19:35:803: Load;16:19:39:5: Screen3;16:19:39:136: Load;"/>
    <n v="1994"/>
    <n v="2"/>
    <n v="4"/>
    <n v="1"/>
    <s v="NO"/>
    <n v="313"/>
    <s v="low_highthreat"/>
    <s v="https://privacy-bits.org/4/1_low_saliency_high_threat.html"/>
    <s v="0"/>
    <x v="0"/>
  </r>
  <r>
    <x v="0"/>
    <s v="88.0.4324.104"/>
    <x v="0"/>
    <s v="1536x864"/>
    <n v="1"/>
    <n v="15.9"/>
    <n v="15.9"/>
    <n v="18.012"/>
    <n v="1"/>
    <s v="16:20:17:109: Load;16:20:22:954: Load;16:20:24:974: Screen2yes;16:20:25:141: Load;16:20:26:918: Screen3;16:20:27:26: Load;"/>
    <n v="1985"/>
    <n v="2"/>
    <n v="4"/>
    <n v="1"/>
    <s v=""/>
    <n v="244"/>
    <s v="low_dummythreat"/>
    <s v="https://privacy-bits.org/4/1_low_saliency_dummy_threat.html"/>
    <s v="0"/>
    <x v="0"/>
  </r>
  <r>
    <x v="2"/>
    <s v="85.0"/>
    <x v="1"/>
    <s v="1440x900"/>
    <n v="1"/>
    <n v="17.835000000000001"/>
    <n v="17.835000000000001"/>
    <n v="18.513000000000002"/>
    <n v="1"/>
    <s v="16:20:18:130: Load;16:20:20:348: Accept;16:20:23:506: Screen1;16:20:23:724: Load;16:20:30:357: Screen2yes;16:20:30:571: Load;16:20:32:555: Screen3;16:20:32:638: Load;"/>
    <n v="1967"/>
    <n v="1"/>
    <n v="4"/>
    <n v="1"/>
    <s v=""/>
    <n v="233"/>
    <s v="low_dummythreat"/>
    <s v="https://privacy-bits.org/4/1_low_saliency_dummy_threat.html"/>
    <s v="0"/>
    <x v="0"/>
  </r>
  <r>
    <x v="0"/>
    <s v="88.0.4324.146"/>
    <x v="0"/>
    <s v="1366x768"/>
    <n v="1"/>
    <n v="11.468999999999999"/>
    <n v="35.662999999999997"/>
    <n v="36.677"/>
    <n v="4"/>
    <s v="16:18:22:197: Load;16:18:33:441: Accept;16:18:36:497: Screen1;16:18:37:473: Load;16:18:47:772: Load;16:18:49:515: Screen3;16:18:49:805: Load;"/>
    <n v="2002"/>
    <n v="1"/>
    <n v="3"/>
    <n v="1"/>
    <s v=""/>
    <n v="431"/>
    <s v="high_dummythreat"/>
    <s v="https://privacy-bits.org/4/1_high_saliency_dummy_threat.html"/>
    <s v="0"/>
    <x v="0"/>
  </r>
  <r>
    <x v="2"/>
    <s v="85.0"/>
    <x v="0"/>
    <s v="1920x1080"/>
    <n v="1"/>
    <n v="0"/>
    <n v="0"/>
    <n v="23.591000000000001"/>
    <n v="0"/>
    <s v="16:19:30:59: Load;16:19:32:227: Accept;16:19:36:3: Screen1;16:19:36:300: Load;16:19:43:98: Screen2yes;16:19:43:350: Load;16:19:45:698: Screen3;16:19:45:927: Load;"/>
    <n v="1992"/>
    <n v="1"/>
    <n v="4"/>
    <n v="1"/>
    <s v="great survey thank you :)"/>
    <n v="345"/>
    <s v="control"/>
    <s v="https://privacy-bits.org/4/1_control.html"/>
    <s v="0"/>
    <x v="0"/>
  </r>
  <r>
    <x v="0"/>
    <s v="88.0.4324.109"/>
    <x v="57"/>
    <s v="1366x768"/>
    <n v="1"/>
    <n v="0"/>
    <n v="0"/>
    <n v="32.895000000000003"/>
    <n v="0"/>
    <s v="16:20:45:637: Load;16:20:57:231: Decline;16:21:6:84: Screen1;16:21:6:359: Load;16:21:10:17: Screen2no;16:21:10:179: Load;16:21:14:471: Load;"/>
    <n v="2002"/>
    <n v="2"/>
    <n v="3"/>
    <n v="1"/>
    <s v=""/>
    <n v="204"/>
    <s v="high_highthreat"/>
    <s v="https://privacy-bits.org/4/1_high_saliency_high_threat.html"/>
    <s v="0"/>
    <x v="0"/>
  </r>
  <r>
    <x v="0"/>
    <s v="87.0.4280.88"/>
    <x v="1"/>
    <s v="1440x900"/>
    <n v="1"/>
    <n v="0"/>
    <n v="0"/>
    <n v="17.696000000000002"/>
    <n v="0"/>
    <s v="16:20:22:236: Load;16:20:24:371: Decline;16:20:27:482: Load;16:20:31:494: Screen2no;16:20:31:577: Load;16:20:33:568: Screen3;16:20:33:633: Load;"/>
    <n v="1997"/>
    <n v="1"/>
    <n v="4"/>
    <n v="1"/>
    <s v=""/>
    <n v="254"/>
    <s v="low_highthreat"/>
    <s v="https://privacy-bits.org/4/1_low_saliency_high_threat.html"/>
    <s v="0"/>
    <x v="0"/>
  </r>
  <r>
    <x v="0"/>
    <s v="88.0.4324.146"/>
    <x v="0"/>
    <s v="1366x768"/>
    <n v="1"/>
    <n v="14.222"/>
    <n v="14.222"/>
    <n v="15.385999999999999"/>
    <n v="1"/>
    <s v="16:18:40:288: Load;16:18:43:918: Screen1;16:18:44:105: Load;16:18:48:374: Screen2no;16:18:48:503: Load;16:18:50:265: Screen3;16:18:50:430: Load;"/>
    <n v="1988"/>
    <n v="1"/>
    <n v="3"/>
    <n v="1"/>
    <s v=""/>
    <n v="360"/>
    <s v="high_highthreat"/>
    <s v="https://privacy-bits.org/4/1_high_saliency_high_threat.html"/>
    <s v="0"/>
    <x v="0"/>
  </r>
  <r>
    <x v="1"/>
    <s v="88.0.705.63"/>
    <x v="0"/>
    <s v="1536x864"/>
    <n v="1"/>
    <n v="30.518999999999998"/>
    <n v="30.518999999999998"/>
    <n v="31.852"/>
    <n v="1"/>
    <s v="16:19:38:432: Load;16:19:46:61: Decline;16:19:49:561: Screen1;16:19:49:725: Load;16:19:57:740: Screen2no;16:19:57:930: Load;16:20:1:135: Screen3;16:20:1:242: Load;"/>
    <n v="1980"/>
    <n v="1"/>
    <n v="4"/>
    <n v="1"/>
    <s v="No, thank you"/>
    <n v="346"/>
    <s v="low_highthreat"/>
    <s v="https://privacy-bits.org/4/1_low_saliency_high_threat.html"/>
    <s v="0"/>
    <x v="0"/>
  </r>
  <r>
    <x v="0"/>
    <s v="88.0.4324.109"/>
    <x v="57"/>
    <s v="1920x1080"/>
    <n v="1"/>
    <n v="0"/>
    <n v="0"/>
    <n v="34.326999999999998"/>
    <n v="0"/>
    <s v="16:17:28:343: Load;16:17:40:352: Decline;16:17:45:232: Screen1;16:17:45:728: Load;16:17:52:212: Screen2no;16:17:52:417: Load;16:17:55:60: Screen3;16:17:55:140: Load;"/>
    <n v="1958"/>
    <n v="2"/>
    <n v="3"/>
    <n v="1"/>
    <s v=""/>
    <n v="468"/>
    <s v="high_highthreat"/>
    <s v="https://privacy-bits.org/4/1_high_saliency_high_threat.html"/>
    <s v="0"/>
    <x v="0"/>
  </r>
  <r>
    <x v="2"/>
    <s v="85.0"/>
    <x v="0"/>
    <s v="1536x864"/>
    <n v="1"/>
    <n v="0"/>
    <n v="0"/>
    <n v="22.396999999999998"/>
    <n v="0"/>
    <s v="16:20:46:931: Load;16:20:50:805: Decline;16:20:55:944: Screen1;16:20:56:187: Load;16:21:2:454: Screen2no;16:21:2:650: Load;16:21:6:316: Screen3;16:21:6:428: Load;"/>
    <n v="1979"/>
    <n v="2"/>
    <n v="4"/>
    <n v="1"/>
    <s v="no comments, thanks"/>
    <n v="262"/>
    <s v="low_dummythreat"/>
    <s v="https://privacy-bits.org/4/1_low_saliency_dummy_threat.html"/>
    <s v="0"/>
    <x v="0"/>
  </r>
  <r>
    <x v="0"/>
    <s v="88.0.4324.150"/>
    <x v="0"/>
    <s v="1280x720"/>
    <n v="1"/>
    <n v="0"/>
    <n v="0"/>
    <n v="31.327000000000002"/>
    <n v="0"/>
    <s v="16:19:55:369: Load;16:20:5:205: Decline;16:20:8:502: Screen1;16:20:9:544: Load;16:20:14:213: Screen2yes;16:20:14:742: Load;16:20:20:564: Screen3;16:20:20:696: Load;"/>
    <n v="1961"/>
    <n v="2"/>
    <n v="2"/>
    <n v="1"/>
    <s v=""/>
    <n v="369"/>
    <s v="high_highthreat"/>
    <s v="https://privacy-bits.org/4/1_high_saliency_high_threat.html"/>
    <s v="0"/>
    <x v="0"/>
  </r>
  <r>
    <x v="0"/>
    <s v="88.0.4324.150"/>
    <x v="0"/>
    <s v="1920x1080"/>
    <n v="1"/>
    <n v="0"/>
    <n v="0"/>
    <n v="17.984000000000002"/>
    <n v="0"/>
    <s v="16:21:32:852: Load;16:21:40:348: Decline;16:21:44:31: Screen1;16:21:44:80: Load;16:21:46:175: Screen2no;16:21:46:227: Load;16:21:47:935: Screen3;16:21:47:975: Load;"/>
    <n v="1999"/>
    <n v="2"/>
    <n v="4"/>
    <n v="1"/>
    <s v=""/>
    <n v="189"/>
    <s v="low_highthreat"/>
    <s v="https://privacy-bits.org/4/1_low_saliency_high_threat.html"/>
    <s v="0"/>
    <x v="0"/>
  </r>
  <r>
    <x v="2"/>
    <s v="85.0"/>
    <x v="1"/>
    <s v="1920x1080"/>
    <n v="1"/>
    <n v="0"/>
    <n v="0"/>
    <n v="14.06"/>
    <n v="0"/>
    <s v="16:20:29:7: Load;16:20:32:239: Screen1;16:20:32:330: Load;16:20:37:582: Screen2yes;16:20:37:697: Load;16:20:39:376: Screen3;16:20:39:434: Load;"/>
    <n v="1993"/>
    <n v="1"/>
    <n v="4"/>
    <n v="1"/>
    <s v=""/>
    <n v="269"/>
    <s v="low_dummythreat"/>
    <s v="https://privacy-bits.org/4/1_low_saliency_dummy_threat.html"/>
    <s v="0"/>
    <x v="0"/>
  </r>
  <r>
    <x v="0"/>
    <s v="88.0.4324.104"/>
    <x v="0"/>
    <s v="1536x864"/>
    <n v="1"/>
    <n v="0"/>
    <n v="0"/>
    <n v="351.41"/>
    <n v="0"/>
    <s v="16:14:11:135: Load;16:14:44:597: Decline;"/>
    <n v="1985"/>
    <n v="2"/>
    <n v="5"/>
    <n v="1"/>
    <s v="I tend to accept the cookie warning under ordinary conditions but this is was a website I would not want to visit"/>
    <n v="708"/>
    <s v="high_highthreat"/>
    <s v="https://privacy-bits.org/4/1_high_saliency_high_threat.html"/>
    <s v="0"/>
    <x v="0"/>
  </r>
  <r>
    <x v="0"/>
    <s v="88.0.4324.150"/>
    <x v="0"/>
    <s v="1366x768"/>
    <n v="1"/>
    <n v="0"/>
    <n v="0"/>
    <n v="31.146999999999998"/>
    <n v="0"/>
    <s v="16:21:36:75: Load;16:21:51:566: Decline;16:21:53:743: Screen1;16:21:54:226: Load;16:22:2:72: Screen2no;16:22:2:581: Load;16:22:5:46: Screen3;16:22:5:557: Load;"/>
    <n v="2000"/>
    <n v="2"/>
    <n v="3"/>
    <n v="1"/>
    <s v=""/>
    <n v="242"/>
    <s v="high_dummythreat"/>
    <s v="https://privacy-bits.org/4/1_high_saliency_dummy_threat.html"/>
    <s v="0"/>
    <x v="0"/>
  </r>
  <r>
    <x v="0"/>
    <s v="88.0.4324.146"/>
    <x v="0"/>
    <s v="1920x1080"/>
    <n v="1"/>
    <n v="0"/>
    <n v="0"/>
    <n v="36.127000000000002"/>
    <n v="0"/>
    <s v="16:19:21:451: Load;16:19:31:257: Accept;16:19:35:947: Screen1;16:19:36:369: Load;16:19:42:223: Load;16:19:46:581: Screen3;16:19:46:682: Load;"/>
    <n v="1996"/>
    <n v="2"/>
    <n v="4"/>
    <n v="1"/>
    <s v=""/>
    <n v="401"/>
    <s v="low_dummythreat"/>
    <s v="https://privacy-bits.org/4/1_low_saliency_dummy_threat.html"/>
    <s v="0"/>
    <x v="0"/>
  </r>
  <r>
    <x v="0"/>
    <s v="88.0.4324.150"/>
    <x v="0"/>
    <s v="1920x1080"/>
    <n v="1"/>
    <n v="0"/>
    <n v="0"/>
    <n v="25.448"/>
    <n v="0"/>
    <s v="16:21:47:227: Load;16:21:54:964: Decline;16:21:58:700: Screen1;16:21:58:813: Load;16:22:6:226: Screen2no;16:22:6:383: Load;16:22:9:261: Screen3;16:22:9:347: Load;"/>
    <n v="1986"/>
    <n v="1"/>
    <n v="4"/>
    <n v="1"/>
    <s v=""/>
    <n v="454"/>
    <s v="low_highthreat"/>
    <s v="https://privacy-bits.org/4/1_low_saliency_high_threat.html"/>
    <s v="0"/>
    <x v="0"/>
  </r>
  <r>
    <x v="0"/>
    <s v="88.0.4324.104"/>
    <x v="0"/>
    <s v="1504x1003"/>
    <n v="1"/>
    <n v="0"/>
    <n v="0"/>
    <n v="36.768999999999998"/>
    <n v="0"/>
    <s v="16:17:38:238: Load;16:17:46:286: Screen1;16:17:46:564: Load;16:18:9:468: Screen2no;16:18:9:732: Load;16:18:11:483: Screen3;16:18:11:684: Load;"/>
    <n v="1995"/>
    <n v="2"/>
    <n v="4"/>
    <n v="1"/>
    <s v="no"/>
    <n v="602"/>
    <s v="high_dummythreat"/>
    <s v="https://privacy-bits.org/4/1_high_saliency_dummy_threat.html"/>
    <s v="0"/>
    <x v="0"/>
  </r>
  <r>
    <x v="0"/>
    <s v="88.0.4324.150"/>
    <x v="0"/>
    <s v="1243x746"/>
    <n v="1"/>
    <n v="0"/>
    <n v="0"/>
    <n v="38.396999999999998"/>
    <n v="0"/>
    <s v="16:19:50:70: Load;"/>
    <n v="1965"/>
    <n v="1"/>
    <n v="1"/>
    <n v="1"/>
    <s v=""/>
    <n v="370"/>
    <s v="high_dummythreat"/>
    <s v="https://privacy-bits.org/4/1_high_saliency_dummy_threat.html"/>
    <s v="0"/>
    <x v="0"/>
  </r>
  <r>
    <x v="3"/>
    <s v="14.0.2"/>
    <x v="1"/>
    <s v="1366x768"/>
    <n v="1"/>
    <n v="0"/>
    <n v="0"/>
    <n v="20.571000000000002"/>
    <n v="0"/>
    <s v="16:22:3:40: Load;16:22:4:853: Accept;16:22:7:758: Screen1;16:22:7:891: Load;16:22:10:823: Load;16:22:12:720: Screen3;16:22:12:799: Load;"/>
    <n v="2000"/>
    <n v="2"/>
    <n v="3"/>
    <n v="1"/>
    <s v=""/>
    <n v="255"/>
    <s v="control"/>
    <s v="https://privacy-bits.org/4/1_control.html"/>
    <s v="0"/>
    <x v="0"/>
  </r>
  <r>
    <x v="0"/>
    <s v="88.0.4324.146"/>
    <x v="1"/>
    <s v="1680x1050"/>
    <n v="1"/>
    <n v="0"/>
    <n v="0"/>
    <n v="34.03"/>
    <n v="0"/>
    <s v="16:20:33:917: Load;16:20:44:407: Decline;16:20:48:799: Screen1;16:20:49:444: Load;16:20:55:102: Load;16:20:57:970: Screen3;16:20:58:397: Load;"/>
    <n v="2001"/>
    <n v="2"/>
    <n v="3"/>
    <n v="1"/>
    <s v=""/>
    <n v="386"/>
    <s v="high_dummythreat"/>
    <s v="https://privacy-bits.org/4/1_high_saliency_dummy_threat.html"/>
    <s v="0"/>
    <x v="0"/>
  </r>
  <r>
    <x v="0"/>
    <s v="88.0.4324.150"/>
    <x v="0"/>
    <s v="1280x720"/>
    <n v="1"/>
    <n v="6.056"/>
    <n v="31.52"/>
    <n v="32.247999999999998"/>
    <n v="5"/>
    <s v="16:22:14:778: Load;16:22:16:970: Accept;16:22:21:106: Screen1;16:22:21:240: Load;16:22:25:329: Screen2no;16:22:25:484: Load;16:22:29:784: Load;"/>
    <n v="1998"/>
    <n v="2"/>
    <n v="4"/>
    <n v="1"/>
    <s v=""/>
    <n v="1063"/>
    <s v="low_highthreat"/>
    <s v="https://privacy-bits.org/4/1_low_saliency_high_threat.html"/>
    <s v="0"/>
    <x v="0"/>
  </r>
  <r>
    <x v="3"/>
    <s v="14.0.1"/>
    <x v="1"/>
    <s v="1440x900"/>
    <n v="1"/>
    <n v="0"/>
    <n v="0"/>
    <n v="19.939"/>
    <n v="0"/>
    <s v="16:22:32:278: Load;16:22:35:911: Decline;16:22:38:758: Screen1;16:22:38:916: Load;16:22:45:624: Screen2no;16:22:45:804: Load;16:22:48:762: Screen3;16:22:48:826: Load;"/>
    <n v="1993"/>
    <n v="2"/>
    <n v="5"/>
    <n v="1"/>
    <s v="none"/>
    <n v="215"/>
    <s v="high_dummythreat"/>
    <s v="https://privacy-bits.org/4/1_high_saliency_dummy_threat.html"/>
    <s v="0"/>
    <x v="0"/>
  </r>
  <r>
    <x v="0"/>
    <s v="88.0.4324.146"/>
    <x v="3"/>
    <s v="1366x768"/>
    <n v="1"/>
    <n v="9.2669999999999995"/>
    <n v="35.021999999999998"/>
    <n v="36.188000000000002"/>
    <n v="2"/>
    <s v="16:22:36:603: Load;16:22:41:312: Decline;16:22:45:539: Screen1;16:22:46:150: Load;16:22:53:208: Load;16:23:5:241: Screen3;16:23:5:784: Load;"/>
    <n v="1979"/>
    <n v="2"/>
    <n v="4"/>
    <n v="1"/>
    <s v="no"/>
    <n v="252"/>
    <s v="high_highthreat"/>
    <s v="https://privacy-bits.org/4/1_high_saliency_high_threat.html"/>
    <s v="0"/>
    <x v="0"/>
  </r>
  <r>
    <x v="0"/>
    <s v="88.0.4324.150"/>
    <x v="0"/>
    <s v="1536x864"/>
    <n v="1"/>
    <n v="14.906000000000001"/>
    <n v="46.154000000000003"/>
    <n v="48.625"/>
    <n v="7"/>
    <s v="16:19:22:846: Load;16:19:27:317: Accept;16:19:39:570: Screen1;16:19:39:957: Load;"/>
    <n v="1962"/>
    <n v="1"/>
    <n v="2"/>
    <n v="94"/>
    <s v=""/>
    <n v="535"/>
    <s v="control"/>
    <s v="https://privacy-bits.org/4/1_control.html"/>
    <s v="1"/>
    <x v="0"/>
  </r>
  <r>
    <x v="0"/>
    <s v="88.0.4324.150"/>
    <x v="0"/>
    <s v="1746x982"/>
    <n v="1"/>
    <n v="0"/>
    <n v="0"/>
    <n v="17.5"/>
    <n v="0"/>
    <s v="16:21:57:324: Load;16:21:59:569: Accept;16:22:1:538: Screen1;16:22:1:708: Load;16:22:8:712: Screen2no;16:22:8:872: Load;16:22:10:549: Screen3;16:22:10:696: Load;"/>
    <n v="1986"/>
    <n v="1"/>
    <n v="4"/>
    <n v="1"/>
    <s v=""/>
    <n v="310"/>
    <s v="control"/>
    <s v="https://privacy-bits.org/4/1_control.html"/>
    <s v="0"/>
    <x v="0"/>
  </r>
  <r>
    <x v="0"/>
    <s v="88.0.4324.146"/>
    <x v="1"/>
    <s v="1920x1080"/>
    <n v="1"/>
    <n v="0"/>
    <n v="0"/>
    <n v="26.663"/>
    <n v="0"/>
    <s v="16:23:14:499: Load;16:23:23:612: Accept;16:23:28:153: Screen1;16:23:28:336: Load;16:23:34:788: Screen2no;16:23:35:21: Load;16:23:37:191: Screen3;16:23:37:355: Load;"/>
    <n v="1988"/>
    <n v="2"/>
    <n v="4"/>
    <n v="1"/>
    <s v=""/>
    <n v="224"/>
    <s v="high_highthreat"/>
    <s v="https://privacy-bits.org/4/1_high_saliency_high_threat.html"/>
    <s v="0"/>
    <x v="0"/>
  </r>
  <r>
    <x v="0"/>
    <s v="87.0.4280.141"/>
    <x v="1"/>
    <s v="1680x1050"/>
    <n v="1"/>
    <n v="0"/>
    <n v="0"/>
    <n v="12.225"/>
    <n v="0"/>
    <s v="16:23:30:897: Load;16:23:32:714: Accept;16:23:35:101: Load;16:23:38:235: Screen2yes;16:23:38:288: Load;16:23:39:780: Screen3;16:23:39:873: Load;"/>
    <n v="2001"/>
    <n v="2"/>
    <n v="3"/>
    <n v="1"/>
    <s v=""/>
    <n v="231"/>
    <s v="control"/>
    <s v="https://privacy-bits.org/4/1_control.html"/>
    <s v="0"/>
    <x v="0"/>
  </r>
  <r>
    <x v="0"/>
    <s v="88.0.4324.150"/>
    <x v="0"/>
    <s v="1366x768"/>
    <n v="1"/>
    <n v="5.6420000000000003"/>
    <n v="27.448"/>
    <n v="31.669"/>
    <n v="4"/>
    <s v="16:22:26:153: Load;16:22:36:416: Accept;16:22:38:789: Screen1;16:22:39:224: Load;16:22:46:200: Load;16:22:49:187: Screen3;16:22:49:333: Load;"/>
    <n v="1987"/>
    <n v="2"/>
    <n v="4"/>
    <n v="1"/>
    <s v=""/>
    <n v="336"/>
    <s v="control"/>
    <s v="https://privacy-bits.org/4/1_control.html"/>
    <s v="0"/>
    <x v="0"/>
  </r>
  <r>
    <x v="0"/>
    <s v="88.0.4324.150"/>
    <x v="0"/>
    <s v="1440x960"/>
    <n v="1"/>
    <n v="0"/>
    <n v="0"/>
    <n v="29.901"/>
    <n v="0"/>
    <s v="16:20:1:351: Load;16:20:6:764: Accept;16:20:11:81: Screen1;16:20:11:498: Load;16:20:20:519: Screen2yes;16:20:20:834: Load;16:20:23:257: Screen3;16:20:23:624: Load;"/>
    <n v="1990"/>
    <n v="1"/>
    <n v="3"/>
    <n v="1"/>
    <s v=""/>
    <n v="813"/>
    <s v="high_dummythreat"/>
    <s v="https://privacy-bits.org/4/1_high_saliency_dummy_threat.html"/>
    <s v="0"/>
    <x v="0"/>
  </r>
  <r>
    <x v="0"/>
    <s v="88.0.4324.146"/>
    <x v="1"/>
    <s v="1440x900"/>
    <n v="1"/>
    <n v="28.98"/>
    <n v="28.98"/>
    <n v="29.87"/>
    <n v="1"/>
    <s v="16:23:21:286: Load;16:23:29:910: Decline;16:23:34:496: Screen1;16:23:34:584: Load;16:23:43:710: Load;16:23:46:429: Screen3;16:23:46:498: Load;"/>
    <n v="2000"/>
    <n v="2"/>
    <n v="3"/>
    <n v="1"/>
    <s v=""/>
    <n v="243"/>
    <s v="high_highthreat"/>
    <s v="https://privacy-bits.org/4/1_high_saliency_high_threat.html"/>
    <s v="0"/>
    <x v="0"/>
  </r>
  <r>
    <x v="0"/>
    <s v="88.0.4324.150"/>
    <x v="0"/>
    <s v="1920x1080"/>
    <n v="1"/>
    <n v="0"/>
    <n v="0"/>
    <n v="34.671999999999997"/>
    <n v="0"/>
    <s v="16:21:32:543: Load;16:21:39:655: Accept;16:21:44:432: Screen1;16:21:44:656: Load;16:21:51:420: Screen2yes;16:21:51:645: Load;16:21:58:707: Screen3;16:21:58:933: Load;"/>
    <n v="1978"/>
    <n v="1"/>
    <n v="4"/>
    <n v="1"/>
    <s v="."/>
    <n v="438"/>
    <s v="high_highthreat"/>
    <s v="https://privacy-bits.org/4/1_high_saliency_high_threat.html"/>
    <s v="0"/>
    <x v="0"/>
  </r>
  <r>
    <x v="0"/>
    <s v="88.0.4324.152"/>
    <x v="0"/>
    <s v="1366x768"/>
    <n v="1"/>
    <n v="0"/>
    <n v="0"/>
    <n v="20.209"/>
    <n v="0"/>
    <s v="16:20:51:298: Load;16:20:54:68: Decline;16:20:57:567: Screen1;16:20:57:707: Load;16:21:3:751: Load;16:21:7:768: Screen3;16:21:7:874: Load;"/>
    <n v="2000"/>
    <n v="1"/>
    <n v="3"/>
    <n v="94"/>
    <s v=""/>
    <n v="439"/>
    <s v="low_highthreat"/>
    <s v="https://privacy-bits.org/4/1_low_saliency_high_threat.html"/>
    <s v="1"/>
    <x v="0"/>
  </r>
  <r>
    <x v="0"/>
    <s v="88.0.4324.146"/>
    <x v="0"/>
    <s v="1280x720"/>
    <n v="1"/>
    <n v="5.7569999999999997"/>
    <n v="18.556000000000001"/>
    <n v="19.443000000000001"/>
    <n v="6"/>
    <s v="16:24:51:351: Load;16:24:53:516: Accept;16:24:57:897: Screen1;16:24:58:253: Load;16:25:4:76: Screen2no;16:25:4:260: Load;16:25:7:178: Screen3;16:25:7:345: Load;"/>
    <n v="1995"/>
    <n v="2"/>
    <n v="4"/>
    <n v="1"/>
    <s v=""/>
    <n v="161"/>
    <s v="low_highthreat"/>
    <s v="https://privacy-bits.org/4/1_low_saliency_high_threat.html"/>
    <s v="0"/>
    <x v="0"/>
  </r>
  <r>
    <x v="0"/>
    <s v="88.0.4324.150"/>
    <x v="6"/>
    <s v="1366x768"/>
    <n v="1"/>
    <n v="10.436"/>
    <n v="10.436"/>
    <n v="11.286"/>
    <n v="1"/>
    <s v="16:24:22:832: Load;16:24:24:603: Accept;16:24:26:775: Screen1;16:24:27:9: Load;16:24:29:426: Load;16:24:31:58: Screen3;16:24:31:257: Load;"/>
    <n v="1995"/>
    <n v="1"/>
    <n v="4"/>
    <n v="1"/>
    <s v=""/>
    <n v="200"/>
    <s v="low_highthreat"/>
    <s v="https://privacy-bits.org/4/1_low_saliency_high_threat.html"/>
    <s v="0"/>
    <x v="0"/>
  </r>
  <r>
    <x v="0"/>
    <s v="88.0.4324.150"/>
    <x v="1"/>
    <s v="1280x800"/>
    <n v="1"/>
    <n v="0"/>
    <n v="0"/>
    <n v="23.63"/>
    <n v="0"/>
    <s v="16:23:51:172: Load;16:24:0:94: Accept;16:24:2:898: Screen1;16:24:3:248: Load;16:24:6:720: Screen2no;16:24:6:814: Load;16:24:8:552: Screen3;16:24:8:647: Load;"/>
    <n v="1993"/>
    <n v="1"/>
    <n v="5"/>
    <n v="1"/>
    <s v=""/>
    <n v="255"/>
    <s v="high_highthreat"/>
    <s v="https://privacy-bits.org/4/1_high_saliency_high_threat.html"/>
    <s v="0"/>
    <x v="0"/>
  </r>
  <r>
    <x v="0"/>
    <s v="87.0.4280.141"/>
    <x v="0"/>
    <s v="1280x720"/>
    <n v="1"/>
    <n v="6.048"/>
    <n v="6.048"/>
    <n v="21.25"/>
    <n v="1"/>
    <s v="16:24:1:462: Load;16:24:4:895: Accept;16:24:7:384: Screen1;16:24:7:823: Load;16:24:16:123: Screen2no;16:24:16:569: Load;16:24:17:750: Screen3;16:24:18:157: Load;"/>
    <n v="1978"/>
    <n v="1"/>
    <n v="2"/>
    <n v="1"/>
    <s v=""/>
    <n v="250"/>
    <s v="low_highthreat"/>
    <s v="https://privacy-bits.org/4/1_low_saliency_high_threat.html"/>
    <s v="0"/>
    <x v="0"/>
  </r>
  <r>
    <x v="0"/>
    <s v="88.0.4324.146"/>
    <x v="1"/>
    <s v="1440x900"/>
    <n v="1"/>
    <n v="0"/>
    <n v="0"/>
    <n v="19.338000000000001"/>
    <n v="0"/>
    <s v="16:23:48:422: Load;16:23:51:512: Decline;16:23:54:677: Screen1;16:23:54:769: Load;16:24:2:617: Screen2yes;16:24:2:719: Load;16:24:3:994: Screen3;16:24:4:45: Load;"/>
    <n v="1985"/>
    <n v="2"/>
    <n v="5"/>
    <n v="1"/>
    <s v=""/>
    <n v="260"/>
    <s v="low_highthreat"/>
    <s v="https://privacy-bits.org/4/1_low_saliency_high_threat.html"/>
    <s v="0"/>
    <x v="0"/>
  </r>
  <r>
    <x v="0"/>
    <s v="88.0.4324.109"/>
    <x v="57"/>
    <s v="1536x864"/>
    <n v="1"/>
    <n v="0"/>
    <n v="0"/>
    <n v="53.947000000000003"/>
    <n v="0"/>
    <s v="16:24:10:545: Load;16:24:12:638: Accept;16:24:14:140: Screen1;16:24:14:289: Load;16:24:17:509: Screen2yes;16:24:17:640: Load;16:24:18:940: Screen3;16:24:19:27: Load;"/>
    <n v="1986"/>
    <n v="2"/>
    <n v="3"/>
    <n v="1"/>
    <s v=""/>
    <n v="486"/>
    <s v="control"/>
    <s v="https://privacy-bits.org/4/1_control.html"/>
    <s v="0"/>
    <x v="0"/>
  </r>
  <r>
    <x v="1"/>
    <s v="88.0.705.56"/>
    <x v="0"/>
    <s v="1280x720"/>
    <n v="1"/>
    <n v="0"/>
    <n v="0"/>
    <n v="23.565000000000001"/>
    <n v="0"/>
    <s v="16:21:54:698: Load;16:21:56:499: Accept;16:22:0:400: Screen1;16:22:0:591: Load;16:22:6:97: Screen2yes;16:22:6:244: Load;16:22:8:760: Screen3;16:22:8:869: Load;"/>
    <n v="1982"/>
    <n v="2"/>
    <n v="5"/>
    <n v="1"/>
    <s v=""/>
    <n v="399"/>
    <s v="low_highthreat"/>
    <s v="https://privacy-bits.org/4/1_low_saliency_high_threat.html"/>
    <s v="0"/>
    <x v="0"/>
  </r>
  <r>
    <x v="0"/>
    <s v="87.0.4280.88"/>
    <x v="1"/>
    <s v="1280x800"/>
    <n v="1"/>
    <n v="0"/>
    <n v="0"/>
    <n v="20.571000000000002"/>
    <n v="0"/>
    <s v="16:24:47:144: Load;16:24:48:951: Accept;16:24:52:769: Screen1;16:24:53:68: Load;16:24:59:705: Screen2yes;16:25:0:6: Load;16:25:1:224: Screen3;16:25:1:337: Load;"/>
    <n v="1996"/>
    <n v="2"/>
    <n v="5"/>
    <n v="1"/>
    <s v=""/>
    <n v="293"/>
    <s v="low_dummythreat"/>
    <s v="https://privacy-bits.org/4/1_low_saliency_dummy_threat.html"/>
    <s v="0"/>
    <x v="0"/>
  </r>
  <r>
    <x v="0"/>
    <s v="88.0.4324.146"/>
    <x v="0"/>
    <s v="1920x1080"/>
    <n v="1"/>
    <n v="0"/>
    <n v="0"/>
    <n v="16.934999999999999"/>
    <n v="0"/>
    <s v="16:25:14:820: Load;16:25:19:23: Decline;16:25:23:481: Screen1;16:25:23:832: Load;16:25:27:705: Screen2no;16:25:27:929: Load;16:25:29:41: Screen3;16:25:29:278: Load;"/>
    <n v="1970"/>
    <n v="1"/>
    <n v="6"/>
    <n v="1"/>
    <s v=""/>
    <n v="180"/>
    <s v="high_dummythreat"/>
    <s v="https://privacy-bits.org/4/1_high_saliency_dummy_threat.html"/>
    <s v="0"/>
    <x v="0"/>
  </r>
  <r>
    <x v="0"/>
    <s v="88.0.4324.146"/>
    <x v="0"/>
    <s v="1366x768"/>
    <n v="1"/>
    <n v="16.632999999999999"/>
    <n v="18.515999999999998"/>
    <n v="32.811999999999998"/>
    <n v="2"/>
    <s v="16:22:33:802: Load;16:22:42:121: Decline;16:23:0:609: Screen1;16:23:0:926: Load;"/>
    <n v="1952"/>
    <n v="1"/>
    <n v="2"/>
    <n v="1"/>
    <s v="none"/>
    <n v="353"/>
    <s v="high_highthreat"/>
    <s v="https://privacy-bits.org/4/1_high_saliency_high_threat.html"/>
    <s v="0"/>
    <x v="0"/>
  </r>
  <r>
    <x v="0"/>
    <s v="88.0.4324.150"/>
    <x v="0"/>
    <s v="1920x1080"/>
    <n v="1"/>
    <n v="0"/>
    <n v="0"/>
    <n v="30.577000000000002"/>
    <n v="0"/>
    <s v="16:21:12:99: Load;16:21:17:465: Decline;16:21:23:56: Screen1;16:21:23:185: Load;16:21:36:113: Screen2yes;16:21:36:221: Load;16:21:39:832: Screen3;16:21:39:890: Load;"/>
    <n v="1986"/>
    <n v="1"/>
    <n v="3"/>
    <n v="1"/>
    <s v=""/>
    <n v="453"/>
    <s v="control"/>
    <s v="https://privacy-bits.org/4/1_control.html"/>
    <s v="0"/>
    <x v="0"/>
  </r>
  <r>
    <x v="0"/>
    <s v="87.0.4280.152"/>
    <x v="58"/>
    <s v="1920x1080"/>
    <n v="1"/>
    <n v="0"/>
    <n v="0"/>
    <n v="30.885999999999999"/>
    <n v="0"/>
    <s v="16:24:4:221: Load;16:24:12:279: Decline;16:24:26:844: Screen1;16:24:27:36: Load;16:24:30:973: Screen2no;16:24:31:90: Load;16:24:33:216: Screen3;16:24:33:312: Load;"/>
    <n v="1991"/>
    <n v="1"/>
    <n v="2"/>
    <n v="1"/>
    <s v=""/>
    <n v="283"/>
    <s v="high_highthreat"/>
    <s v="https://privacy-bits.org/4/1_high_saliency_high_threat.html"/>
    <s v="0"/>
    <x v="0"/>
  </r>
  <r>
    <x v="0"/>
    <s v="88.0.4324.150"/>
    <x v="3"/>
    <s v="1920x1080"/>
    <n v="1"/>
    <n v="0"/>
    <n v="0"/>
    <n v="18.079999999999998"/>
    <n v="0"/>
    <s v="16:23:50:1: Load;16:23:56:894: Screen1;16:23:57:19: Load;16:24:3:177: Load;16:24:5:510: Screen3;16:24:5:629: Load;"/>
    <n v="1979"/>
    <n v="1"/>
    <n v="4"/>
    <n v="1"/>
    <s v="good study, good luck with your research "/>
    <n v="290"/>
    <s v="low_dummythreat"/>
    <s v="https://privacy-bits.org/4/1_low_saliency_dummy_threat.html"/>
    <s v="0"/>
    <x v="0"/>
  </r>
  <r>
    <x v="0"/>
    <s v="88.0.4324.150"/>
    <x v="0"/>
    <s v="1366x768"/>
    <n v="1"/>
    <n v="15.682"/>
    <n v="45.848999999999997"/>
    <n v="47.078000000000003"/>
    <n v="6"/>
    <s v="16:21:9:124: Load;16:21:20:808: Decline;16:21:27:767: Screen1;16:21:28:128: Load;16:21:43:155: Screen2no;16:21:43:333: Load;16:21:49:259: Screen3;16:21:49:429: Load;"/>
    <n v="1981"/>
    <n v="2"/>
    <n v="4"/>
    <n v="1"/>
    <s v=""/>
    <n v="496"/>
    <s v="low_dummythreat"/>
    <s v="https://privacy-bits.org/4/1_low_saliency_dummy_threat.html"/>
    <s v="0"/>
    <x v="0"/>
  </r>
  <r>
    <x v="0"/>
    <s v="88.0.4324.146"/>
    <x v="0"/>
    <s v="1920x1080"/>
    <n v="1"/>
    <n v="0"/>
    <n v="0"/>
    <n v="27.564"/>
    <n v="0"/>
    <s v="16:23:55:619: Load;16:24:3:598: Accept;16:24:4:584: Screen1;16:24:4:930: Load;16:24:13:801: Screen2yes;16:24:14:217: Load;16:24:16:919: Screen3;16:24:17:179: Load;"/>
    <n v="1973"/>
    <n v="1"/>
    <n v="2"/>
    <n v="1"/>
    <s v=""/>
    <n v="296"/>
    <s v="low_highthreat"/>
    <s v="https://privacy-bits.org/4/1_low_saliency_high_threat.html"/>
    <s v="0"/>
    <x v="0"/>
  </r>
  <r>
    <x v="3"/>
    <s v="14.0.3"/>
    <x v="1"/>
    <s v="2560x1440"/>
    <n v="1"/>
    <n v="0"/>
    <n v="0"/>
    <n v="20.553000000000001"/>
    <n v="0"/>
    <s v="16:23:12:675: Load;16:23:14:26: Accept;16:23:18:930: Screen1;16:23:19:78: Load;16:23:23:992: Screen2yes;16:23:24:52: Load;16:23:27:457: Screen3;16:23:27:520: Load;"/>
    <n v="1996"/>
    <n v="1"/>
    <n v="4"/>
    <n v="1"/>
    <s v=""/>
    <n v="344"/>
    <s v="high_highthreat"/>
    <s v="https://privacy-bits.org/4/1_high_saliency_high_threat.html"/>
    <s v="0"/>
    <x v="0"/>
  </r>
  <r>
    <x v="0"/>
    <s v="88.0.4324.146"/>
    <x v="0"/>
    <s v="1920x1080"/>
    <n v="1"/>
    <n v="0"/>
    <n v="0"/>
    <n v="20.904"/>
    <n v="0"/>
    <s v="16:24:53:101: Load;16:24:56:723: Accept;16:25:0:336: Screen1;16:25:0:571: Load;16:25:4:684: Screen2yes;16:25:5:27: Load;16:25:10:665: Screen3;16:25:10:850: Load;"/>
    <n v="1977"/>
    <n v="1"/>
    <n v="3"/>
    <n v="1"/>
    <s v=""/>
    <n v="236"/>
    <s v="high_dummythreat"/>
    <s v="https://privacy-bits.org/4/1_high_saliency_dummy_threat.html"/>
    <s v="0"/>
    <x v="0"/>
  </r>
  <r>
    <x v="0"/>
    <s v="88.0.4324.146"/>
    <x v="0"/>
    <s v="1366x768"/>
    <n v="1"/>
    <n v="15.802"/>
    <n v="15.802"/>
    <n v="34.301000000000002"/>
    <n v="1"/>
    <s v="16:22:41:735: Load;16:22:49:608: Decline;"/>
    <n v="1972"/>
    <n v="2"/>
    <n v="4"/>
    <n v="1"/>
    <s v="no"/>
    <n v="416"/>
    <s v="high_highthreat"/>
    <s v="https://privacy-bits.org/4/1_high_saliency_high_threat.html"/>
    <s v="0"/>
    <x v="0"/>
  </r>
  <r>
    <x v="1"/>
    <s v="88.0.705.63"/>
    <x v="0"/>
    <s v="1366x768"/>
    <n v="1"/>
    <n v="0"/>
    <n v="0"/>
    <n v="31.623999999999999"/>
    <n v="0"/>
    <s v="16:21:44:217: Load;"/>
    <n v="1964"/>
    <n v="2"/>
    <n v="4"/>
    <n v="1"/>
    <s v=""/>
    <n v="511"/>
    <s v="high_dummythreat"/>
    <s v="https://privacy-bits.org/4/1_high_saliency_dummy_threat.html"/>
    <s v="0"/>
    <x v="0"/>
  </r>
  <r>
    <x v="0"/>
    <s v="88.0.4324.150"/>
    <x v="0"/>
    <s v="2560x1080"/>
    <n v="1"/>
    <n v="0"/>
    <n v="0"/>
    <n v="20.844999999999999"/>
    <n v="0"/>
    <s v="16:23:43:960: Load;16:23:55:731: Accept;16:23:57:502: Screen1;16:23:57:602: Load;16:24:0:86: Screen2no;16:24:0:169: Load;16:24:1:285: Screen3;16:24:1:372: Load;"/>
    <n v="1991"/>
    <n v="1"/>
    <n v="3"/>
    <n v="1"/>
    <s v=""/>
    <n v="342"/>
    <s v="high_dummythreat"/>
    <s v="https://privacy-bits.org/4/1_high_saliency_dummy_threat.html"/>
    <s v="0"/>
    <x v="0"/>
  </r>
  <r>
    <x v="3"/>
    <s v="13.1.2"/>
    <x v="1"/>
    <s v="1920x1080"/>
    <n v="1"/>
    <n v="0"/>
    <n v="0"/>
    <n v="19.562999999999999"/>
    <n v="0"/>
    <s v="16:25:32:352: Load;16:25:37:237: Decline;16:25:43:750: Screen1;16:25:43:900: Load;16:25:47:249: Screen2no;16:25:47:301: Load;16:25:49:601: Screen3;16:25:49:654: Load;"/>
    <n v="1997"/>
    <n v="2"/>
    <n v="2"/>
    <n v="1"/>
    <s v=""/>
    <n v="237"/>
    <s v="control"/>
    <s v="https://privacy-bits.org/4/1_control.html"/>
    <s v="0"/>
    <x v="0"/>
  </r>
  <r>
    <x v="0"/>
    <s v="88.0.4324.146"/>
    <x v="0"/>
    <s v="1366x768"/>
    <n v="1"/>
    <n v="14.964"/>
    <n v="28.231000000000002"/>
    <n v="29.571999999999999"/>
    <n v="2"/>
    <s v="16:25:29:247: Load;16:25:40:367: Accept;16:25:44:866: Screen1;16:25:45:406: Load;16:25:49:981: Screen2yes;16:25:50:229: Load;16:25:52:319: Screen3;16:25:52:743: Load;"/>
    <n v="1999"/>
    <n v="2"/>
    <n v="3"/>
    <n v="1"/>
    <s v=""/>
    <n v="323"/>
    <s v="high_dummythreat"/>
    <s v="https://privacy-bits.org/4/1_high_saliency_dummy_threat.html"/>
    <s v="0"/>
    <x v="0"/>
  </r>
  <r>
    <x v="0"/>
    <s v="88.0.4324.146"/>
    <x v="0"/>
    <s v="1920x1080"/>
    <n v="1"/>
    <n v="0"/>
    <n v="0"/>
    <n v="32.904000000000003"/>
    <n v="0"/>
    <s v="16:24:35:820: Load;16:24:41:126: Accept;16:24:59:908: Screen1;16:25:0:40: Load;16:25:3:807: Screen2no;16:25:3:882: Load;16:25:5:842: Screen3;16:25:5:905: Load;"/>
    <n v="1993"/>
    <n v="2"/>
    <n v="4"/>
    <n v="1"/>
    <s v="No"/>
    <n v="325"/>
    <s v="high_dummythreat"/>
    <s v="https://privacy-bits.org/4/1_high_saliency_dummy_threat.html"/>
    <s v="0"/>
    <x v="0"/>
  </r>
  <r>
    <x v="0"/>
    <s v="88.0.4324.146"/>
    <x v="0"/>
    <s v="1920x1080"/>
    <n v="1"/>
    <n v="0"/>
    <n v="0"/>
    <n v="20.667000000000002"/>
    <n v="0"/>
    <s v="16:25:2:227: Load;16:25:8:220: Accept;16:25:10:867: Screen1;16:25:10:949: Load;16:25:17:163: Screen2no;16:25:17:216: Load;16:25:21:210: Screen3;16:25:21:263: Load;"/>
    <n v="1985"/>
    <n v="1"/>
    <n v="3"/>
    <n v="1"/>
    <s v=""/>
    <n v="298"/>
    <s v="low_dummythreat"/>
    <s v="https://privacy-bits.org/4/1_low_saliency_dummy_threat.html"/>
    <s v="0"/>
    <x v="0"/>
  </r>
  <r>
    <x v="1"/>
    <s v="88.0.705.53"/>
    <x v="0"/>
    <s v="1536x864"/>
    <n v="1"/>
    <n v="27.658999999999999"/>
    <n v="27.658999999999999"/>
    <n v="28.559000000000001"/>
    <n v="1"/>
    <s v="16:22:43:592: Load;16:22:49:23: Decline;16:22:53:849: Screen1;16:22:54:252: Load;16:23:0:368: Screen2yes;16:23:0:583: Load;16:23:4:317: Screen3;16:23:4:426: Load;"/>
    <n v="1994"/>
    <n v="2"/>
    <n v="4"/>
    <n v="1"/>
    <s v=""/>
    <n v="434"/>
    <s v="high_dummythreat"/>
    <s v="https://privacy-bits.org/4/1_high_saliency_dummy_threat.html"/>
    <s v="0"/>
    <x v="0"/>
  </r>
  <r>
    <x v="0"/>
    <s v="49.0.2623.112"/>
    <x v="17"/>
    <s v="1280x800"/>
    <n v="1"/>
    <n v="0"/>
    <n v="0"/>
    <n v="21.832999999999998"/>
    <n v="0"/>
    <s v="16:25:13:477: Load;16:25:19:262: Decline;16:25:23:391: Screen1;16:25:23:664: Load;16:25:26:840: Screen2yes;16:25:27:98: Load;16:25:29:672: Screen3;16:25:29:895: Load;"/>
    <n v="1980"/>
    <n v="2"/>
    <n v="2"/>
    <n v="1"/>
    <s v=""/>
    <n v="327"/>
    <s v="high_highthreat"/>
    <s v="https://privacy-bits.org/4/1_high_saliency_high_threat.html"/>
    <s v="0"/>
    <x v="0"/>
  </r>
  <r>
    <x v="0"/>
    <s v="85.0.4183.83"/>
    <x v="2"/>
    <s v="1366x768"/>
    <n v="1"/>
    <n v="0"/>
    <n v="0"/>
    <n v="29.170999999999999"/>
    <n v="0"/>
    <s v="16:24:0:691: Load;16:24:9:58: Decline;16:24:14:796: Screen1;16:24:15:33: Load;16:24:18:428: Load;16:24:22:167: Screen3;16:24:22:260: Load;"/>
    <n v="1988"/>
    <n v="2"/>
    <n v="5"/>
    <n v="1"/>
    <s v="n/a"/>
    <n v="377"/>
    <s v="high_highthreat"/>
    <s v="https://privacy-bits.org/4/1_high_saliency_high_threat.html"/>
    <s v="0"/>
    <x v="0"/>
  </r>
  <r>
    <x v="0"/>
    <s v="88.0.4324.150"/>
    <x v="0"/>
    <s v="1536x864"/>
    <n v="1"/>
    <n v="0"/>
    <n v="0"/>
    <n v="30.966999999999999"/>
    <n v="0"/>
    <s v="16:25:54:457: Load;16:25:58:144: Screen1;16:25:58:521: Load;16:26:9:711: Screen2no;16:26:9:858: Load;16:26:15:865: Screen3;16:26:16:268: Load;"/>
    <n v="1989"/>
    <n v="1"/>
    <n v="5"/>
    <n v="1"/>
    <s v=""/>
    <n v="273"/>
    <s v="low_dummythreat"/>
    <s v="https://privacy-bits.org/4/1_low_saliency_dummy_threat.html"/>
    <s v="0"/>
    <x v="0"/>
  </r>
  <r>
    <x v="0"/>
    <s v="88.0.4324.146"/>
    <x v="0"/>
    <s v="1280x1024"/>
    <n v="1"/>
    <n v="0"/>
    <n v="0"/>
    <n v="30.762"/>
    <n v="0"/>
    <s v="16:23:45:873: Load;16:23:57:668: Accept;16:24:4:178: Screen1;16:24:4:445: Load;16:24:8:851: Screen2no;16:24:8:948: Load;16:24:11:847: Screen3;16:24:11:934: Load;"/>
    <n v="1960"/>
    <n v="1"/>
    <n v="4"/>
    <n v="1"/>
    <s v=""/>
    <n v="454"/>
    <s v="high_dummythreat"/>
    <s v="https://privacy-bits.org/4/1_high_saliency_dummy_threat.html"/>
    <s v="0"/>
    <x v="0"/>
  </r>
  <r>
    <x v="0"/>
    <s v="87.0.4280.88"/>
    <x v="1"/>
    <s v="1440x900"/>
    <n v="1"/>
    <n v="0"/>
    <n v="0"/>
    <n v="17.759"/>
    <n v="0"/>
    <s v="16:26:37:505: Load;16:26:42:492: Decline;16:26:44:985: Load;16:26:48:590: Screen2yes;16:26:48:731: Load;16:26:50:253: Screen3;16:26:50:336: Load;"/>
    <n v="1998"/>
    <n v="2"/>
    <n v="3"/>
    <n v="1"/>
    <s v=""/>
    <n v="238"/>
    <s v="high_highthreat"/>
    <s v="https://privacy-bits.org/4/1_high_saliency_high_threat.html"/>
    <s v="0"/>
    <x v="0"/>
  </r>
  <r>
    <x v="2"/>
    <s v="85.0"/>
    <x v="6"/>
    <s v="1920x1080"/>
    <n v="1"/>
    <n v="0"/>
    <n v="0"/>
    <n v="29.474"/>
    <n v="0"/>
    <s v="16:25:36:72: Load;16:25:45:336: Accept;16:25:47:916: Screen1;16:25:48:363: Load;16:25:55:519: Screen2yes;16:25:55:870: Load;16:25:57:769: Screen3;16:25:58:48: Load;"/>
    <n v="1986"/>
    <n v="1"/>
    <n v="4"/>
    <n v="1"/>
    <s v=""/>
    <n v="401"/>
    <s v="high_dummythreat"/>
    <s v="https://privacy-bits.org/4/1_high_saliency_dummy_threat.html"/>
    <s v="0"/>
    <x v="0"/>
  </r>
  <r>
    <x v="4"/>
    <s v="73.0.3856.344"/>
    <x v="0"/>
    <s v="1536x864"/>
    <n v="1"/>
    <n v="0"/>
    <n v="0"/>
    <n v="32.927999999999997"/>
    <n v="0"/>
    <s v="16:25:46:8: Load;16:25:49:692: Accept;"/>
    <n v="1963"/>
    <n v="2"/>
    <n v="4"/>
    <n v="1"/>
    <s v=""/>
    <n v="318"/>
    <s v="low_highthreat"/>
    <s v="https://privacy-bits.org/4/1_low_saliency_high_threat.html"/>
    <s v="0"/>
    <x v="0"/>
  </r>
  <r>
    <x v="0"/>
    <s v="88.0.4324.150"/>
    <x v="0"/>
    <s v="1280x720"/>
    <n v="1"/>
    <n v="0"/>
    <n v="0"/>
    <n v="37.567999999999998"/>
    <n v="0"/>
    <s v="16:23:9:541: Load;16:23:22:371: Decline;16:23:28:490: Screen1;16:23:29:108: Load;16:23:35:179: Screen2no;16:23:35:561: Load;16:23:40:243: Screen3;16:23:40:473: Load;"/>
    <n v="1992"/>
    <n v="2"/>
    <n v="4"/>
    <n v="1"/>
    <s v=""/>
    <n v="511"/>
    <s v="high_highthreat"/>
    <s v="https://privacy-bits.org/4/1_high_saliency_high_threat.html"/>
    <s v="0"/>
    <x v="0"/>
  </r>
  <r>
    <x v="3"/>
    <s v="14.0"/>
    <x v="1"/>
    <s v="1440x900"/>
    <n v="1"/>
    <n v="0"/>
    <n v="0"/>
    <n v="52.73"/>
    <n v="0"/>
    <s v="16:25:16:456: Load;16:25:25:719: Decline;16:25:27:257: Screen1;16:25:27:494: Load;"/>
    <n v="2001"/>
    <n v="1"/>
    <n v="3"/>
    <n v="1"/>
    <s v=""/>
    <n v="346"/>
    <s v="high_dummythreat"/>
    <s v="https://privacy-bits.org/4/1_high_saliency_dummy_threat.html"/>
    <s v="0"/>
    <x v="0"/>
  </r>
  <r>
    <x v="0"/>
    <s v="88.0.4324.146"/>
    <x v="0"/>
    <s v="1280x720"/>
    <n v="1"/>
    <n v="0"/>
    <n v="0"/>
    <n v="31.469000000000001"/>
    <n v="0"/>
    <s v="16:23:0:508: Load;16:23:8:263: Accept;"/>
    <n v="1999"/>
    <n v="2"/>
    <n v="3"/>
    <n v="1"/>
    <s v=""/>
    <n v="477"/>
    <s v="low_highthreat"/>
    <s v="https://privacy-bits.org/4/1_low_saliency_high_threat.html"/>
    <s v="0"/>
    <x v="0"/>
  </r>
  <r>
    <x v="0"/>
    <s v="88.0.4324.150"/>
    <x v="0"/>
    <s v="1366x768"/>
    <n v="1"/>
    <n v="0"/>
    <n v="0"/>
    <n v="15.725"/>
    <n v="0"/>
    <s v="16:25:5:458: Load;16:25:7:710: Accept;16:25:10:559: Screen1;16:25:11:68: Load;16:25:13:177: Screen2no;16:25:13:269: Load;16:25:16:605: Screen3;16:25:16:715: Load;"/>
    <n v="1998"/>
    <n v="2"/>
    <n v="4"/>
    <n v="1"/>
    <s v=""/>
    <n v="362"/>
    <s v="low_dummythreat"/>
    <s v="https://privacy-bits.org/4/1_low_saliency_dummy_threat.html"/>
    <s v="0"/>
    <x v="0"/>
  </r>
  <r>
    <x v="2"/>
    <s v="85.0"/>
    <x v="0"/>
    <s v="1920x1080"/>
    <n v="1"/>
    <n v="0"/>
    <n v="0"/>
    <n v="29.318000000000001"/>
    <n v="0"/>
    <s v="16:24:55:642: Load;16:25:2:418: Screen1;16:25:2:676: Load;16:25:13:665: Screen2yes;16:25:13:958: Load;16:25:18:416: Screen3;16:25:18:636: Load;"/>
    <n v="1990"/>
    <n v="2"/>
    <n v="3"/>
    <n v="1"/>
    <s v=""/>
    <n v="534"/>
    <s v="high_highthreat"/>
    <s v="https://privacy-bits.org/4/1_high_saliency_high_threat.html"/>
    <s v="0"/>
    <x v="0"/>
  </r>
  <r>
    <x v="0"/>
    <s v="88.0.4324.146"/>
    <x v="0"/>
    <s v="1366x768"/>
    <n v="1"/>
    <n v="23.286000000000001"/>
    <n v="58.171999999999997"/>
    <n v="59.478000000000002"/>
    <n v="6"/>
    <s v="16:24:26:86: Load;16:24:37:772: Decline;16:24:49:487: Screen1;16:24:50:14: Load;16:24:57:901: Screen2yes;16:24:58:401: Load;16:25:7:345: Screen3;16:25:7:731: Load;"/>
    <n v="1964"/>
    <n v="1"/>
    <n v="2"/>
    <n v="1"/>
    <s v=""/>
    <n v="575"/>
    <s v="low_highthreat"/>
    <s v="https://privacy-bits.org/4/1_low_saliency_high_threat.html"/>
    <s v="0"/>
    <x v="0"/>
  </r>
  <r>
    <x v="0"/>
    <s v="88.0.4324.146"/>
    <x v="1"/>
    <s v="2048x1152"/>
    <n v="1"/>
    <n v="0"/>
    <n v="0"/>
    <n v="18.95"/>
    <n v="0"/>
    <s v="16:27:31:913: Load;16:27:34:100: Accept;16:27:38:93: Screen1;16:27:38:317: Load;16:27:42:840: Screen2yes;16:27:42:890: Load;16:27:46:901: Screen3;16:27:46:950: Load;"/>
    <n v="1953"/>
    <n v="1"/>
    <n v="4"/>
    <n v="1"/>
    <s v=""/>
    <n v="236"/>
    <s v="control"/>
    <s v="https://privacy-bits.org/4/1_control.html"/>
    <s v="0"/>
    <x v="0"/>
  </r>
  <r>
    <x v="2"/>
    <s v="85.0"/>
    <x v="0"/>
    <s v="1536x864"/>
    <n v="1"/>
    <n v="0"/>
    <n v="0"/>
    <n v="22.187999999999999"/>
    <n v="0"/>
    <s v="16:25:21:843: Load;16:25:25:594: Decline;16:25:29:551: Screen1;16:25:29:790: Load;16:25:33:891: Screen2yes;16:25:34:108: Load;16:25:35:888: Screen3;16:25:36:160: Load;"/>
    <n v="1958"/>
    <n v="1"/>
    <n v="4"/>
    <n v="1"/>
    <s v=""/>
    <n v="425"/>
    <s v="control"/>
    <s v="https://privacy-bits.org/4/1_control.html"/>
    <s v="0"/>
    <x v="0"/>
  </r>
  <r>
    <x v="0"/>
    <s v="88.0.4324.146"/>
    <x v="6"/>
    <s v="1366x768"/>
    <n v="1"/>
    <n v="19.597999999999999"/>
    <n v="27.716999999999999"/>
    <n v="29.753"/>
    <n v="2"/>
    <s v="16:26:2:915: Load;16:26:7:671: Accept;16:26:10:876: Screen1;16:26:11:81: Load;16:26:16:374: Screen2no;16:26:16:689: Load;16:26:21:910: Screen3;16:26:22:33: Load;"/>
    <n v="1967"/>
    <n v="2"/>
    <n v="3"/>
    <n v="1"/>
    <s v=""/>
    <n v="386"/>
    <s v="control"/>
    <s v="https://privacy-bits.org/4/1_control.html"/>
    <s v="0"/>
    <x v="0"/>
  </r>
  <r>
    <x v="0"/>
    <s v="88.0.4324.146"/>
    <x v="6"/>
    <s v="1366x768"/>
    <n v="1"/>
    <n v="16.835000000000001"/>
    <n v="39.734999999999999"/>
    <n v="41.3"/>
    <n v="2"/>
    <s v="16:33:23:603: Load;16:33:34:742: Decline;16:33:40:969: Screen1;16:33:41:664: Load;16:33:51:551: Screen2no;16:33:51:900: Load;16:33:56:907: Screen3;16:33:57:158: Load;"/>
    <n v="1991"/>
    <n v="2"/>
    <n v="3"/>
    <n v="1"/>
    <s v=""/>
    <n v="577"/>
    <s v="high_dummythreat"/>
    <s v="https://privacy-bits.org/4/1_high_saliency_dummy_threat.html"/>
    <s v="0"/>
    <x v="0"/>
  </r>
  <r>
    <x v="0"/>
    <s v="88.0.4324.104"/>
    <x v="0"/>
    <s v="1366x768"/>
    <n v="1"/>
    <n v="0"/>
    <n v="0"/>
    <n v="31.271999999999998"/>
    <n v="0"/>
    <s v="16:28:16:276: Load;16:28:23:428: Screen1;16:28:23:672: Load;16:28:26:560: Screen2yes;16:28:26:662: Load;16:28:27:927: Load;"/>
    <n v="1971"/>
    <n v="2"/>
    <n v="3"/>
    <n v="1"/>
    <s v="NA"/>
    <n v="280"/>
    <s v="high_dummythreat"/>
    <s v="https://privacy-bits.org/4/1_high_saliency_dummy_threat.html"/>
    <s v="0"/>
    <x v="0"/>
  </r>
  <r>
    <x v="1"/>
    <s v="88.0.705.56"/>
    <x v="0"/>
    <s v="1280x720"/>
    <n v="1"/>
    <n v="0"/>
    <n v="0"/>
    <n v="32.561"/>
    <n v="0"/>
    <s v="16:25:22:328: Load;16:25:25:950: Accept;16:25:37:145: Screen1;16:25:37:744: Load;"/>
    <n v="1963"/>
    <n v="2"/>
    <n v="3"/>
    <n v="1"/>
    <s v=""/>
    <n v="529"/>
    <s v="control"/>
    <s v="https://privacy-bits.org/4/1_control.html"/>
    <s v="0"/>
    <x v="0"/>
  </r>
  <r>
    <x v="0"/>
    <s v="88.0.4324.146"/>
    <x v="0"/>
    <s v="1280x720"/>
    <n v="1"/>
    <n v="0"/>
    <n v="0"/>
    <n v="39.353000000000002"/>
    <n v="0"/>
    <s v="16:16:27:653: Load;16:16:51:777: Screen1;16:16:52:404: Load;16:16:59:862: Screen2no;16:17:0:728: Load;16:17:3:697: Screen3;16:17:3:797: Load;"/>
    <n v="1987"/>
    <n v="1"/>
    <n v="3"/>
    <n v="1"/>
    <s v=""/>
    <n v="965"/>
    <s v="high_highthreat"/>
    <s v="https://privacy-bits.org/4/1_high_saliency_high_threat.html"/>
    <s v="0"/>
    <x v="0"/>
  </r>
  <r>
    <x v="0"/>
    <s v="87.0.4280.109"/>
    <x v="54"/>
    <s v="1536x864"/>
    <n v="1"/>
    <n v="0"/>
    <n v="0"/>
    <n v="35.423999999999999"/>
    <n v="0"/>
    <s v="16:24:26:156: Load;16:24:29:861: Accept;16:24:39:31: Load;16:24:46:357: Screen2yes;16:24:46:618: Load;16:24:54:490: Screen3;16:24:54:658: Load;"/>
    <n v="1937"/>
    <n v="1"/>
    <n v="2"/>
    <n v="1"/>
    <s v=""/>
    <n v="526"/>
    <s v="control"/>
    <s v="https://privacy-bits.org/4/1_control.html"/>
    <s v="0"/>
    <x v="0"/>
  </r>
  <r>
    <x v="1"/>
    <s v="88.0.705.56"/>
    <x v="0"/>
    <s v="1280x720"/>
    <n v="1"/>
    <n v="0"/>
    <n v="0"/>
    <n v="27.323"/>
    <n v="0"/>
    <s v="16:25:40:912: Load;16:25:50:12: Decline;16:25:55:340: Screen1;16:25:56:36: Load;16:26:0:755: Screen2no;16:26:0:903: Load;16:26:4:576: Screen3;16:26:4:708: Load;"/>
    <n v="1966"/>
    <n v="2"/>
    <n v="2"/>
    <n v="1"/>
    <s v=""/>
    <n v="446"/>
    <s v="low_dummythreat"/>
    <s v="https://privacy-bits.org/4/1_low_saliency_dummy_threat.html"/>
    <s v="0"/>
    <x v="0"/>
  </r>
  <r>
    <x v="2"/>
    <s v="85.0"/>
    <x v="0"/>
    <s v="1536x864"/>
    <n v="1"/>
    <n v="0"/>
    <n v="0"/>
    <n v="31.989000000000001"/>
    <n v="0"/>
    <s v="16:26:56:604: Load;16:27:9:843: Accept;16:27:14:580: Screen1;16:27:14:797: Load;16:27:20:621: Screen2yes;16:27:20:847: Load;16:27:24:646: Screen3;16:27:24:806: Load;"/>
    <n v="1998"/>
    <n v="1"/>
    <n v="4"/>
    <n v="1"/>
    <s v=""/>
    <n v="370"/>
    <s v="low_highthreat"/>
    <s v="https://privacy-bits.org/4/1_low_saliency_high_threat.html"/>
    <s v="0"/>
    <x v="0"/>
  </r>
  <r>
    <x v="0"/>
    <s v="88.0.4324.150"/>
    <x v="0"/>
    <s v="1280x720"/>
    <n v="1"/>
    <n v="0"/>
    <n v="0"/>
    <n v="27.143999999999998"/>
    <n v="0"/>
    <s v="16:27:59:232: Load;16:28:2:620: Accept;16:28:6:10: Screen1;16:28:6:345: Load;16:28:13:124: Screen2yes;16:28:13:405: Load;16:28:15:60: Screen3;16:28:15:219: Load;"/>
    <n v="1995"/>
    <n v="1"/>
    <n v="5"/>
    <n v="1"/>
    <s v=""/>
    <n v="386"/>
    <s v="low_dummythreat"/>
    <s v="https://privacy-bits.org/4/1_low_saliency_dummy_threat.html"/>
    <s v="0"/>
    <x v="0"/>
  </r>
  <r>
    <x v="0"/>
    <s v="88.0.4324.146"/>
    <x v="0"/>
    <s v="1366x768"/>
    <n v="1"/>
    <n v="7.8250000000000002"/>
    <n v="10.023999999999999"/>
    <n v="21.175000000000001"/>
    <n v="2"/>
    <s v="16:33:21:295: Load;16:33:23:669: Accept;16:33:31:640: Screen1;16:33:32:38: Load;16:33:36:512: Screen2yes;16:33:36:778: Load;16:33:39:266: Screen3;16:33:39:490: Load;"/>
    <n v="1985"/>
    <n v="2"/>
    <n v="4"/>
    <n v="1"/>
    <s v=""/>
    <n v="288"/>
    <s v="high_highthreat"/>
    <s v="https://privacy-bits.org/4/1_high_saliency_high_threat.html"/>
    <s v="0"/>
    <x v="0"/>
  </r>
  <r>
    <x v="0"/>
    <s v="88.0.4324.146"/>
    <x v="0"/>
    <s v="1366x768"/>
    <n v="1"/>
    <n v="0"/>
    <n v="0"/>
    <n v="33.585999999999999"/>
    <n v="0"/>
    <s v="16:27:9:347: Load;16:27:17:644: Decline;16:27:21:282: Screen1;16:27:22:88: Load;16:27:32:273: Load;"/>
    <n v="1965"/>
    <n v="2"/>
    <n v="3"/>
    <n v="1"/>
    <s v=""/>
    <n v="357"/>
    <s v="low_highthreat"/>
    <s v="https://privacy-bits.org/4/1_low_saliency_high_threat.html"/>
    <s v="0"/>
    <x v="0"/>
  </r>
  <r>
    <x v="0"/>
    <s v="87.0.4280.88"/>
    <x v="1"/>
    <s v="1920x1080"/>
    <n v="1"/>
    <n v="0"/>
    <n v="0"/>
    <n v="27.248999999999999"/>
    <n v="0"/>
    <s v="16:27:21:476: Load;16:27:23:792: Decline;16:27:28:103: Screen1;16:27:28:268: Load;16:27:39:10: Screen2yes;16:27:39:793: Load;16:27:42:768: Screen3;16:27:42:898: Load;"/>
    <n v="1992"/>
    <n v="1"/>
    <n v="5"/>
    <n v="1"/>
    <s v="no"/>
    <n v="343"/>
    <s v="control"/>
    <s v="https://privacy-bits.org/4/1_control.html"/>
    <s v="0"/>
    <x v="0"/>
  </r>
  <r>
    <x v="0"/>
    <s v="88.0.4324.146"/>
    <x v="6"/>
    <s v="1920x1080"/>
    <n v="1"/>
    <n v="0"/>
    <n v="0"/>
    <n v="26.006"/>
    <n v="0"/>
    <s v="16:30:50:269: Load;16:30:55:510: Decline;16:30:59:115: Screen1;16:30:59:199: Load;16:31:2:867: Screen2no;16:31:2:928: Load;16:31:5:364: Screen3;16:31:5:419: Load;"/>
    <n v="1972"/>
    <n v="2"/>
    <n v="2"/>
    <n v="1"/>
    <s v=""/>
    <n v="240"/>
    <s v="high_dummythreat"/>
    <s v="https://privacy-bits.org/4/1_high_saliency_dummy_threat.html"/>
    <s v="0"/>
    <x v="0"/>
  </r>
  <r>
    <x v="0"/>
    <s v="88.0.4324.150"/>
    <x v="0"/>
    <s v="1080x1920"/>
    <n v="1"/>
    <n v="0"/>
    <n v="0"/>
    <n v="28.440999999999999"/>
    <n v="0"/>
    <s v="16:27:45:40: Load;16:27:54:210: Decline;16:27:59:881: Screen1;16:28:0:23: Load;16:28:7:594: Screen2yes;16:28:7:770: Load;16:28:10:203: Screen3;16:28:10:328: Load;"/>
    <n v="1981"/>
    <n v="1"/>
    <n v="4"/>
    <n v="1"/>
    <s v=""/>
    <n v="717"/>
    <s v="high_dummythreat"/>
    <s v="https://privacy-bits.org/4/1_high_saliency_dummy_threat.html"/>
    <s v="0"/>
    <x v="0"/>
  </r>
  <r>
    <x v="0"/>
    <s v="88.0.4324.150"/>
    <x v="0"/>
    <s v="1366x768"/>
    <n v="1"/>
    <n v="0"/>
    <n v="0"/>
    <n v="114.795"/>
    <n v="0"/>
    <s v="16:24:41:118: Load;16:24:45:390: Decline;"/>
    <n v="1978"/>
    <n v="1"/>
    <n v="5"/>
    <n v="1"/>
    <s v=""/>
    <n v="501"/>
    <s v="control"/>
    <s v="https://privacy-bits.org/4/1_control.html"/>
    <s v="0"/>
    <x v="0"/>
  </r>
  <r>
    <x v="0"/>
    <s v="88.0.4324.150"/>
    <x v="1"/>
    <s v="1792x1120"/>
    <n v="1"/>
    <n v="0"/>
    <n v="0"/>
    <n v="10.701000000000001"/>
    <n v="0"/>
    <s v="16:29:40:733: Load;16:29:42:514: Decline;16:29:45:207: Screen1;16:29:45:311: Load;16:29:47:885: Screen2no;16:29:47:969: Load;16:29:49:530: Screen3;16:29:49:595: Load;"/>
    <n v="1993"/>
    <n v="2"/>
    <n v="4"/>
    <n v="1"/>
    <s v=""/>
    <n v="205"/>
    <s v="control"/>
    <s v="https://privacy-bits.org/4/1_control.html"/>
    <s v="0"/>
    <x v="0"/>
  </r>
  <r>
    <x v="0"/>
    <s v="87.0.4280.152"/>
    <x v="58"/>
    <s v="1366x768"/>
    <n v="1"/>
    <n v="0"/>
    <n v="0"/>
    <n v="31.084"/>
    <n v="0"/>
    <s v="16:28:26:523: Load;16:28:32:823: Decline;16:28:37:582: Screen1;16:28:38:182: Load;16:28:43:307: Load;16:28:44:944: Screen3;16:28:45:202: Load;"/>
    <n v="1992"/>
    <n v="2"/>
    <n v="4"/>
    <n v="1"/>
    <s v=""/>
    <n v="334"/>
    <s v="high_dummythreat"/>
    <s v="https://privacy-bits.org/4/1_high_saliency_dummy_threat.html"/>
    <s v="0"/>
    <x v="0"/>
  </r>
  <r>
    <x v="0"/>
    <s v="88.0.4324.150"/>
    <x v="0"/>
    <s v="1536x864"/>
    <n v="1"/>
    <n v="39.03"/>
    <n v="39.03"/>
    <n v="40.256"/>
    <n v="1"/>
    <s v="16:28:41:107: Load;16:28:53:583: Accept;16:29:3:304: Screen1;16:29:3:497: Load;16:29:7:678: Screen2yes;16:29:7:941: Load;16:29:11:308: Screen3;16:29:11:501: Load;"/>
    <n v="1998"/>
    <n v="2"/>
    <n v="4"/>
    <n v="1"/>
    <s v=""/>
    <n v="348"/>
    <s v="high_dummythreat"/>
    <s v="https://privacy-bits.org/4/1_high_saliency_dummy_threat.html"/>
    <s v="0"/>
    <x v="0"/>
  </r>
  <r>
    <x v="0"/>
    <s v="88.0.4324.146"/>
    <x v="0"/>
    <s v="1536x864"/>
    <n v="1"/>
    <n v="0"/>
    <n v="0"/>
    <n v="17.004000000000001"/>
    <n v="0"/>
    <s v="16:29:51:536: Load;16:29:58:162: Screen1;16:29:58:301: Load;16:30:2:114: Load;16:30:3:841: Screen3;16:30:3:920: Load;"/>
    <n v="2000"/>
    <n v="1"/>
    <n v="2"/>
    <n v="1"/>
    <s v="Nope"/>
    <n v="242"/>
    <s v="control"/>
    <s v="https://privacy-bits.org/4/1_control.html"/>
    <s v="0"/>
    <x v="0"/>
  </r>
  <r>
    <x v="0"/>
    <s v="88.0.4324.104"/>
    <x v="0"/>
    <s v="1280x720"/>
    <n v="1"/>
    <n v="0"/>
    <n v="0"/>
    <n v="31.779"/>
    <n v="0"/>
    <s v="16:29:30:674: Load;16:29:41:103: Accept;16:29:52:3: Screen1;16:29:52:238: Load;16:29:55:274: Screen2no;16:29:55:352: Load;16:29:57:913: Screen3;16:29:57:994: Load;"/>
    <n v="1978"/>
    <n v="1"/>
    <n v="4"/>
    <n v="1"/>
    <s v=""/>
    <n v="238"/>
    <s v="high_dummythreat"/>
    <s v="https://privacy-bits.org/4/1_high_saliency_dummy_threat.html"/>
    <s v="0"/>
    <x v="0"/>
  </r>
  <r>
    <x v="0"/>
    <s v="88.0.4324.150"/>
    <x v="3"/>
    <s v="1680x1050"/>
    <n v="1"/>
    <n v="0"/>
    <n v="0"/>
    <n v="30.516999999999999"/>
    <n v="0"/>
    <s v="16:28:41:85: Load;16:28:46:913: Decline;16:28:51:350: Screen1;16:28:51:780: Load;16:29:1:391: Screen2no;16:29:1:679: Load;16:29:5:181: Screen3;16:29:5:407: Load;"/>
    <n v="1957"/>
    <n v="1"/>
    <n v="4"/>
    <n v="1"/>
    <s v="all fine thanks"/>
    <n v="388"/>
    <s v="control"/>
    <s v="https://privacy-bits.org/4/1_control.html"/>
    <s v="0"/>
    <x v="0"/>
  </r>
  <r>
    <x v="0"/>
    <s v="88.0.4324.96"/>
    <x v="1"/>
    <s v="1440x900"/>
    <n v="1"/>
    <n v="0"/>
    <n v="0"/>
    <n v="18.97"/>
    <n v="0"/>
    <s v="16:30:38:989: Load;16:30:44:202: Decline;16:30:50:72: Screen1;16:30:50:208: Load;16:30:53:825: Load;16:30:55:374: Screen3;16:30:55:498: Load;"/>
    <n v="1981"/>
    <n v="1"/>
    <n v="4"/>
    <n v="1"/>
    <s v=""/>
    <n v="293"/>
    <s v="low_highthreat"/>
    <s v="https://privacy-bits.org/4/1_low_saliency_high_threat.html"/>
    <s v="0"/>
    <x v="0"/>
  </r>
  <r>
    <x v="0"/>
    <s v="88.0.4324.150"/>
    <x v="0"/>
    <s v="1920x1080"/>
    <n v="1"/>
    <n v="0"/>
    <n v="0"/>
    <n v="16.658999999999999"/>
    <n v="0"/>
    <s v="16:30:31:937: Load;16:30:34:274: Accept;16:30:36:990: Screen1;16:30:37:234: Load;16:30:41:424: Screen2no;16:30:41:530: Load;16:30:43:869: Screen3;16:30:43:976: Load;"/>
    <n v="1992"/>
    <n v="1"/>
    <n v="4"/>
    <n v="1"/>
    <s v=""/>
    <n v="389"/>
    <s v="low_highthreat"/>
    <s v="https://privacy-bits.org/4/1_low_saliency_high_threat.html"/>
    <s v="0"/>
    <x v="0"/>
  </r>
  <r>
    <x v="0"/>
    <s v="88.0.4324.146"/>
    <x v="0"/>
    <s v="1920x1080"/>
    <n v="1"/>
    <n v="0"/>
    <n v="0"/>
    <n v="40.520000000000003"/>
    <n v="0"/>
    <s v="16:27:31:99: Load;16:27:43:580: Accept;16:27:49:681: Screen1;16:27:49:947: Load;16:27:57:866: Screen2yes;16:27:58:67: Load;16:28:3:399: Screen3;16:28:3:582: Load;"/>
    <n v="1978"/>
    <n v="1"/>
    <n v="3"/>
    <n v="1"/>
    <s v=""/>
    <n v="578"/>
    <s v="high_dummythreat"/>
    <s v="https://privacy-bits.org/4/1_high_saliency_dummy_threat.html"/>
    <s v="0"/>
    <x v="0"/>
  </r>
  <r>
    <x v="0"/>
    <s v="88.0.4324.146"/>
    <x v="1"/>
    <s v="1280x800"/>
    <n v="1"/>
    <n v="0"/>
    <n v="0"/>
    <n v="32.643999999999998"/>
    <n v="0"/>
    <s v="16:30:26:426: Load;16:30:32:25: Accept;16:30:38:511: Screen1;16:30:38:729: Load;16:30:49:492: Screen2yes;16:30:49:826: Load;"/>
    <n v="1970"/>
    <n v="1"/>
    <n v="4"/>
    <n v="1"/>
    <s v=""/>
    <n v="302"/>
    <s v="high_dummythreat"/>
    <s v="https://privacy-bits.org/4/1_high_saliency_dummy_threat.html"/>
    <s v="0"/>
    <x v="0"/>
  </r>
  <r>
    <x v="0"/>
    <s v="88.0.4324.146"/>
    <x v="0"/>
    <s v="1536x864"/>
    <n v="1"/>
    <n v="16.184999999999999"/>
    <n v="17.134"/>
    <n v="18.353000000000002"/>
    <n v="2"/>
    <s v="16:31:29:91: Load;16:31:32:80: Accept;16:31:34:476: Screen1;16:31:34:745: Load;16:31:37:559: Screen2yes;16:31:37:710: Load;16:31:39:654: Screen3;16:31:39:802: Load;"/>
    <n v="1980"/>
    <n v="2"/>
    <n v="4"/>
    <n v="1"/>
    <s v=""/>
    <n v="256"/>
    <s v="control"/>
    <s v="https://privacy-bits.org/4/1_control.html"/>
    <s v="0"/>
    <x v="0"/>
  </r>
  <r>
    <x v="1"/>
    <s v="88.0.705.63"/>
    <x v="0"/>
    <s v="1366x768"/>
    <n v="1"/>
    <n v="0"/>
    <n v="0"/>
    <n v="29.137"/>
    <n v="0"/>
    <s v="16:31:4:784: Load;16:31:17:19: Screen1;16:31:17:436: Load;16:31:22:446: Screen2no;16:31:22:759: Load;16:31:28:756: Screen3;16:31:29:59: Load;"/>
    <n v="1977"/>
    <n v="2"/>
    <n v="5"/>
    <n v="1"/>
    <s v="No"/>
    <n v="303"/>
    <s v="high_highthreat"/>
    <s v="https://privacy-bits.org/4/1_high_saliency_high_threat.html"/>
    <s v="0"/>
    <x v="0"/>
  </r>
  <r>
    <x v="2"/>
    <s v="85.0"/>
    <x v="10"/>
    <s v="1366x768"/>
    <n v="1"/>
    <n v="0"/>
    <n v="0"/>
    <n v="37.281999999999996"/>
    <n v="0"/>
    <s v="16:29:6:772: Load;16:29:25:443: Screen1;16:29:25:728: Load;16:29:31:501: Screen2no;16:29:31:820: Load;16:29:34:219: Load;"/>
    <n v="1978"/>
    <n v="1"/>
    <n v="4"/>
    <n v="1"/>
    <s v="Interesting study, though the text should be larger."/>
    <n v="422"/>
    <s v="low_dummythreat"/>
    <s v="https://privacy-bits.org/4/1_low_saliency_dummy_threat.html"/>
    <s v="0"/>
    <x v="0"/>
  </r>
  <r>
    <x v="0"/>
    <s v="88.0.4324.150"/>
    <x v="0"/>
    <s v="1366x768"/>
    <n v="1"/>
    <n v="0"/>
    <n v="0"/>
    <n v="44.374000000000002"/>
    <n v="0"/>
    <s v="16:29:59:393: Load;16:30:8:393: Decline;16:30:13:478: Screen1;16:30:14:276: Load;16:30:19:448: Screen2no;16:30:19:830: Load;16:30:22:442: Load;"/>
    <n v="1993"/>
    <n v="2"/>
    <n v="5"/>
    <n v="1"/>
    <s v="no"/>
    <n v="625"/>
    <s v="low_highthreat"/>
    <s v="https://privacy-bits.org/4/1_low_saliency_high_threat.html"/>
    <s v="0"/>
    <x v="0"/>
  </r>
  <r>
    <x v="0"/>
    <s v="88.0.4324.146"/>
    <x v="1"/>
    <s v="1440x900"/>
    <n v="1"/>
    <n v="0"/>
    <n v="0"/>
    <n v="14.646000000000001"/>
    <n v="0"/>
    <s v="16:32:25:148: Load;16:32:29:147: Decline;16:32:32:528: Load;16:32:34:792: Load;16:32:36:321: Screen3;16:32:36:473: Load;"/>
    <n v="2001"/>
    <n v="2"/>
    <n v="3"/>
    <n v="1"/>
    <s v=""/>
    <n v="224"/>
    <s v="high_dummythreat"/>
    <s v="https://privacy-bits.org/4/1_high_saliency_dummy_threat.html"/>
    <s v="0"/>
    <x v="0"/>
  </r>
  <r>
    <x v="2"/>
    <s v="85.0"/>
    <x v="0"/>
    <s v="1280x720"/>
    <n v="1"/>
    <n v="0"/>
    <n v="0"/>
    <n v="24.428000000000001"/>
    <n v="0"/>
    <s v="16:30:51:79: Load;16:30:58:123: Decline;16:31:1:751: Screen1;16:31:2:198: Load;16:31:6:999: Screen2no;16:31:7:244: Load;16:31:11:223: Screen3;16:31:11:486: Load;"/>
    <n v="1973"/>
    <n v="2"/>
    <n v="4"/>
    <n v="1"/>
    <s v=""/>
    <n v="300"/>
    <s v="high_highthreat"/>
    <s v="https://privacy-bits.org/4/1_high_saliency_high_threat.html"/>
    <s v="0"/>
    <x v="0"/>
  </r>
  <r>
    <x v="3"/>
    <s v="14.0.1"/>
    <x v="1"/>
    <s v="1440x900"/>
    <n v="1"/>
    <n v="0"/>
    <n v="0"/>
    <n v="20.297000000000001"/>
    <n v="0"/>
    <s v="16:30:23:597: Load;16:30:29:257: Decline;16:30:33:345: Load;16:30:37:268: Screen2no;16:30:37:336: Load;16:30:40:80: Screen3;16:30:40:166: Load;"/>
    <n v="2000"/>
    <n v="2"/>
    <n v="3"/>
    <n v="1"/>
    <s v=""/>
    <n v="370"/>
    <s v="high_highthreat"/>
    <s v="https://privacy-bits.org/4/1_high_saliency_high_threat.html"/>
    <s v="0"/>
    <x v="0"/>
  </r>
  <r>
    <x v="0"/>
    <s v="88.0.4324.150"/>
    <x v="0"/>
    <s v="1707x960"/>
    <n v="1"/>
    <n v="0"/>
    <n v="0"/>
    <n v="35.79"/>
    <n v="0"/>
    <s v="16:31:14:8: Load;16:31:28:276: Accept;16:31:31:235: Screen1;16:31:31:563: Load;16:31:42:260: Screen2yes;16:31:42:446: Load;16:31:44:107: Screen3;16:31:44:231: Load;"/>
    <n v="1997"/>
    <n v="1"/>
    <n v="4"/>
    <n v="1"/>
    <s v=""/>
    <n v="401"/>
    <s v="low_highthreat"/>
    <s v="https://privacy-bits.org/4/1_low_saliency_high_threat.html"/>
    <s v="0"/>
    <x v="0"/>
  </r>
  <r>
    <x v="3"/>
    <s v="14.0"/>
    <x v="1"/>
    <s v="1440x900"/>
    <n v="1"/>
    <n v="0"/>
    <n v="0"/>
    <n v="14.582000000000001"/>
    <n v="0"/>
    <s v="16:33:13:450: Load;16:33:15:586: Accept;16:33:17:422: Load;16:33:22:465: Screen2no;16:33:22:532: Load;16:33:24:219: Screen3;16:33:24:288: Load;"/>
    <n v="2001"/>
    <n v="2"/>
    <n v="4"/>
    <n v="1"/>
    <s v=""/>
    <n v="195"/>
    <s v="high_dummythreat"/>
    <s v="https://privacy-bits.org/4/1_high_saliency_dummy_threat.html"/>
    <s v="0"/>
    <x v="0"/>
  </r>
  <r>
    <x v="2"/>
    <s v="85.0"/>
    <x v="0"/>
    <s v="1368x912"/>
    <n v="1"/>
    <n v="0"/>
    <n v="0"/>
    <n v="63.13"/>
    <n v="0"/>
    <s v="16:31:18:705: Load;16:31:23:584: Accept;16:31:26:282: Screen1;16:31:26:729: Load;16:31:30:498: Screen2yes;16:31:30:756: Load;16:31:32:356: Load;"/>
    <n v="1993"/>
    <n v="2"/>
    <n v="4"/>
    <n v="1"/>
    <s v=""/>
    <n v="381"/>
    <s v="low_dummythreat"/>
    <s v="https://privacy-bits.org/4/1_low_saliency_dummy_threat.html"/>
    <s v="0"/>
    <x v="0"/>
  </r>
  <r>
    <x v="0"/>
    <s v="88.0.4324.150"/>
    <x v="6"/>
    <s v="1366x768"/>
    <n v="1"/>
    <n v="0"/>
    <n v="0"/>
    <n v="38.131999999999998"/>
    <n v="0"/>
    <s v="16:32:49:180: Load;16:33:2:115: Decline;16:33:6:823: Screen1;16:33:7:180: Load;16:33:17:264: Screen2no;16:33:17:595: Load;16:33:22:25: Screen3;16:33:22:206: Load;"/>
    <n v="1955"/>
    <n v="2"/>
    <n v="1"/>
    <n v="1"/>
    <s v=""/>
    <n v="354"/>
    <s v="low_highthreat"/>
    <s v="https://privacy-bits.org/4/1_low_saliency_high_threat.html"/>
    <s v="0"/>
    <x v="0"/>
  </r>
  <r>
    <x v="0"/>
    <s v="88.0.4324.104"/>
    <x v="3"/>
    <s v="1187x671"/>
    <n v="1"/>
    <n v="0"/>
    <n v="0"/>
    <n v="32.588999999999999"/>
    <n v="0"/>
    <s v="16:33:30:109: Load;16:33:38:53: Decline;16:33:41:628: Screen1;16:33:42:866: Load;16:33:51:691: Screen2yes;16:33:52:271: Load;16:33:55:772: Screen3;16:33:56:364: Load;"/>
    <n v="1973"/>
    <n v="1"/>
    <n v="5"/>
    <n v="1"/>
    <s v=""/>
    <n v="374"/>
    <s v="low_dummythreat"/>
    <s v="https://privacy-bits.org/4/1_low_saliency_dummy_threat.html"/>
    <s v="0"/>
    <x v="0"/>
  </r>
  <r>
    <x v="0"/>
    <s v="88.0.4324.152"/>
    <x v="0"/>
    <s v="1920x1080"/>
    <n v="1"/>
    <n v="0"/>
    <n v="0"/>
    <n v="17.329000000000001"/>
    <n v="0"/>
    <s v="16:32:59:963: Load;16:33:4:809: Screen1;16:33:4:920: Load;16:33:8:857: Screen2no;16:33:8:958: Load;16:33:10:550: Screen3;16:33:10:643: Load;"/>
    <n v="1997"/>
    <n v="1"/>
    <n v="4"/>
    <n v="1"/>
    <s v=""/>
    <n v="247"/>
    <s v="high_highthreat"/>
    <s v="https://privacy-bits.org/4/1_high_saliency_high_threat.html"/>
    <s v="0"/>
    <x v="0"/>
  </r>
  <r>
    <x v="0"/>
    <s v="87.0.4280.141"/>
    <x v="1"/>
    <s v="1440x900"/>
    <n v="1"/>
    <n v="0"/>
    <n v="0"/>
    <n v="16.372"/>
    <n v="0"/>
    <s v="16:33:47:325: Load;16:33:49:326: Accept;16:33:51:508: Screen1;16:33:51:746: Load;16:33:57:309: Screen2yes;16:33:57:483: Load;16:33:59:326: Screen3;16:33:59:444: Load;"/>
    <n v="1998"/>
    <n v="2"/>
    <n v="4"/>
    <n v="1"/>
    <s v=""/>
    <n v="268"/>
    <s v="low_dummythreat"/>
    <s v="https://privacy-bits.org/4/1_low_saliency_dummy_threat.html"/>
    <s v="0"/>
    <x v="0"/>
  </r>
  <r>
    <x v="2"/>
    <s v="85.0"/>
    <x v="0"/>
    <s v="1680x1050"/>
    <n v="1"/>
    <n v="0"/>
    <n v="0"/>
    <n v="28.614000000000001"/>
    <n v="0"/>
    <s v="16:31:53:212: Load;16:31:56:163: Accept;16:32:3:145: Screen1;16:32:3:388: Load;16:32:9:887: Screen2yes;16:32:10:99: Load;16:32:15:47: Screen3;16:32:15:243: Load;"/>
    <n v="1977"/>
    <n v="1"/>
    <n v="2"/>
    <n v="1"/>
    <s v=""/>
    <n v="411"/>
    <s v="low_dummythreat"/>
    <s v="https://privacy-bits.org/4/1_low_saliency_dummy_threat.html"/>
    <s v="0"/>
    <x v="0"/>
  </r>
  <r>
    <x v="3"/>
    <s v="11.1.2"/>
    <x v="1"/>
    <s v="1440x900"/>
    <n v="1"/>
    <n v="0"/>
    <n v="0"/>
    <n v="34.987000000000002"/>
    <n v="0"/>
    <s v="16:33:49:388: Load;16:33:56:669: Decline;16:34:9:992: Screen1;16:34:10:221: Load;16:34:13:970: Screen2no;16:34:14:26: Load;16:34:17:423: Screen3;16:34:17:474: Load;"/>
    <n v="1994"/>
    <n v="2"/>
    <n v="5"/>
    <n v="1"/>
    <s v=""/>
    <n v="250"/>
    <s v="low_highthreat"/>
    <s v="https://privacy-bits.org/4/1_low_saliency_high_threat.html"/>
    <s v="0"/>
    <x v="0"/>
  </r>
  <r>
    <x v="2"/>
    <s v="85.0"/>
    <x v="0"/>
    <s v="1920x1080"/>
    <n v="1"/>
    <n v="0"/>
    <n v="0"/>
    <n v="17.465"/>
    <n v="0"/>
    <s v="16:33:20:923: Load;16:33:29:756: Screen1;16:33:30:6: Load;16:33:33:785: Screen2no;16:33:33:983: Load;16:33:35:561: Screen3;16:33:35:765: Load;"/>
    <n v="1966"/>
    <n v="1"/>
    <n v="6"/>
    <n v="1"/>
    <s v=""/>
    <n v="277"/>
    <s v="high_dummythreat"/>
    <s v="https://privacy-bits.org/4/1_high_saliency_dummy_threat.html"/>
    <s v="0"/>
    <x v="0"/>
  </r>
  <r>
    <x v="0"/>
    <s v="88.0.4324.146"/>
    <x v="1"/>
    <s v="1440x900"/>
    <n v="1"/>
    <n v="0"/>
    <n v="0"/>
    <n v="32.220999999999997"/>
    <n v="0"/>
    <s v="16:34:46:654: Load;16:34:49:106: Accept;16:34:51:558: Screen1;16:34:51:638: Load;16:34:56:720: Load;16:34:58:470: Load;16:35:4:130: Load;16:35:4:175: Load;16:35:4:687: Load;16:35:4:739: Load;16:35:5:663: Load;16:35:5:726: Load;"/>
    <n v="2001"/>
    <n v="1"/>
    <n v="3"/>
    <n v="1"/>
    <s v=""/>
    <n v="213"/>
    <s v="control"/>
    <s v="https://privacy-bits.org/4/1_control.html"/>
    <s v="0"/>
    <x v="0"/>
  </r>
  <r>
    <x v="0"/>
    <s v="88.0.4324.146"/>
    <x v="0"/>
    <s v="1536x864"/>
    <n v="1"/>
    <n v="0"/>
    <n v="0"/>
    <n v="30.821999999999999"/>
    <n v="0"/>
    <s v="16:32:46:752: Load;16:32:58:92: Accept;16:33:2:668: Screen1;16:33:2:852: Load;16:33:10:622: Screen2yes;16:33:10:782: Load;16:33:13:179: Screen3;16:33:13:260: Load;"/>
    <n v="1988"/>
    <n v="2"/>
    <n v="2"/>
    <n v="94"/>
    <s v=""/>
    <n v="337"/>
    <s v="high_highthreat"/>
    <s v="https://privacy-bits.org/4/1_high_saliency_high_threat.html"/>
    <s v="1"/>
    <x v="0"/>
  </r>
  <r>
    <x v="0"/>
    <s v="88.0.4324.146"/>
    <x v="0"/>
    <s v="1536x864"/>
    <n v="1"/>
    <n v="0"/>
    <n v="0"/>
    <n v="12.9"/>
    <n v="0"/>
    <s v="16:34:47:203: Load;16:34:52:206: Load;16:34:54:937: Screen2yes;16:34:55:9: Load;16:34:56:224: Screen3;16:34:56:290: Load;"/>
    <n v="1997"/>
    <n v="2"/>
    <n v="4"/>
    <n v="1"/>
    <s v=""/>
    <n v="220"/>
    <s v="low_dummythreat"/>
    <s v="https://privacy-bits.org/4/1_low_saliency_dummy_threat.html"/>
    <s v="0"/>
    <x v="0"/>
  </r>
  <r>
    <x v="0"/>
    <s v="88.0.4324.146"/>
    <x v="0"/>
    <s v="1536x864"/>
    <n v="1"/>
    <n v="0"/>
    <n v="0"/>
    <n v="84.807000000000002"/>
    <n v="0"/>
    <s v="16:30:46:996: Load;16:30:50:604: Accept;16:30:52:831: Screen1;16:30:53:11: Load;16:30:54:974: Screen2yes;16:30:55:142: Load;16:30:58:433: Load;"/>
    <n v="1997"/>
    <n v="2"/>
    <n v="4"/>
    <n v="1"/>
    <s v=""/>
    <n v="702"/>
    <s v="low_dummythreat"/>
    <s v="https://privacy-bits.org/4/1_low_saliency_dummy_threat.html"/>
    <s v="0"/>
    <x v="0"/>
  </r>
  <r>
    <x v="0"/>
    <s v="87.0.4280.88"/>
    <x v="1"/>
    <s v="1440x900"/>
    <n v="1"/>
    <n v="0"/>
    <n v="0"/>
    <n v="39.392000000000003"/>
    <n v="0"/>
    <s v="16:32:41:75: Load;16:32:49:495: Decline;16:32:53:727: Screen1;16:32:53:881: Load;16:33:4:30: Screen2no;16:33:4:212: Load;16:33:6:746: Screen3;16:33:6:915: Load;16:33:12:799: Load;16:33:12:908: Load;16:33:14:724: Load;16:33:14:849: Load;16:33:17:530: Load;16:33:17:623: Load;16:33:18:421: Load;16:33:18:543: Load;"/>
    <n v="1984"/>
    <n v="2"/>
    <n v="4"/>
    <n v="1"/>
    <s v=""/>
    <n v="389"/>
    <s v="high_highthreat"/>
    <s v="https://privacy-bits.org/4/1_high_saliency_high_threat.html"/>
    <s v="0"/>
    <x v="0"/>
  </r>
  <r>
    <x v="0"/>
    <s v="88.0.4324.146"/>
    <x v="0"/>
    <s v="1920x1080"/>
    <n v="1"/>
    <n v="0"/>
    <n v="0"/>
    <n v="32.719000000000001"/>
    <n v="0"/>
    <s v="16:32:26:828: Load;16:32:34:994: Accept;16:32:47:439: Screen1;16:32:47:788: Load;"/>
    <n v="1951"/>
    <n v="2"/>
    <n v="4"/>
    <n v="1"/>
    <s v="Nothing that comes to mind."/>
    <n v="690"/>
    <s v="low_dummythreat"/>
    <s v="https://privacy-bits.org/4/1_low_saliency_dummy_threat.html"/>
    <s v="0"/>
    <x v="0"/>
  </r>
  <r>
    <x v="0"/>
    <s v="88.0.4324.146"/>
    <x v="0"/>
    <s v="1536x864"/>
    <n v="1"/>
    <n v="0"/>
    <n v="0"/>
    <n v="27.097000000000001"/>
    <n v="0"/>
    <s v="16:34:0:195: Load;16:34:14:133: Accept;16:34:15:961: Screen1;16:34:16:100: Load;16:34:19:894: Screen2yes;16:34:20:20: Load;16:34:22:78: Screen3;16:34:22:180: Load;"/>
    <n v="1989"/>
    <n v="1"/>
    <n v="5"/>
    <n v="1"/>
    <s v=""/>
    <n v="317"/>
    <s v="high_highthreat"/>
    <s v="https://privacy-bits.org/4/1_high_saliency_high_threat.html"/>
    <s v="0"/>
    <x v="0"/>
  </r>
  <r>
    <x v="0"/>
    <s v="87.0.4280.141"/>
    <x v="0"/>
    <s v="1536x864"/>
    <n v="1"/>
    <n v="0"/>
    <n v="0"/>
    <n v="23.12"/>
    <n v="0"/>
    <s v="16:34:14:490: Load;16:34:20:133: Decline;16:34:23:185: Screen1;16:34:23:341: Load;16:34:30:250: Screen2yes;16:34:30:450: Load;16:34:34:702: Screen3;16:34:34:840: Load;"/>
    <n v="1963"/>
    <n v="2"/>
    <n v="4"/>
    <n v="1"/>
    <s v=""/>
    <n v="381"/>
    <s v="high_dummythreat"/>
    <s v="https://privacy-bits.org/4/1_high_saliency_dummy_threat.html"/>
    <s v="0"/>
    <x v="0"/>
  </r>
  <r>
    <x v="2"/>
    <s v="85.0"/>
    <x v="0"/>
    <s v="1366x768"/>
    <n v="1"/>
    <n v="0"/>
    <n v="0"/>
    <n v="52.579000000000001"/>
    <n v="0"/>
    <s v="16:32:11:142: Load;16:32:42:205: Screen1;16:32:42:503: Load;16:32:50:547: Screen2yes;16:32:50:753: Load;16:32:56:819: Screen3;16:32:57:19: Load;"/>
    <n v="1958"/>
    <n v="1"/>
    <n v="4"/>
    <n v="1"/>
    <s v="no"/>
    <n v="563"/>
    <s v="low_highthreat"/>
    <s v="https://privacy-bits.org/4/1_low_saliency_high_threat.html"/>
    <s v="0"/>
    <x v="0"/>
  </r>
  <r>
    <x v="0"/>
    <s v="88.0.4324.146"/>
    <x v="0"/>
    <s v="1280x720"/>
    <n v="1"/>
    <n v="12.596"/>
    <n v="41.122999999999998"/>
    <n v="43.42"/>
    <n v="5"/>
    <s v="16:32:11:687: Load;16:32:18:332: Decline;16:32:25:944: Screen1;16:32:26:149: Load;16:32:38:111: Screen2no;16:32:38:352: Load;16:32:47:24: Screen3;16:32:47:256: Load;"/>
    <n v="1976"/>
    <n v="2"/>
    <n v="5"/>
    <n v="1"/>
    <s v=""/>
    <n v="498"/>
    <s v="control"/>
    <s v="https://privacy-bits.org/4/1_control.html"/>
    <s v="0"/>
    <x v="0"/>
  </r>
  <r>
    <x v="0"/>
    <s v="88.0.4324.146"/>
    <x v="0"/>
    <s v="1536x864"/>
    <n v="1"/>
    <n v="0"/>
    <n v="0"/>
    <n v="14.46"/>
    <n v="0"/>
    <s v="16:35:42:241: Load;16:35:44:912: Accept;16:35:47:423: Screen1;16:35:47:605: Load;16:35:51:288: Screen2no;16:35:51:442: Load;16:35:52:759: Screen3;16:35:52:895: Load;"/>
    <n v="1985"/>
    <n v="2"/>
    <n v="4"/>
    <n v="1"/>
    <s v=""/>
    <n v="256"/>
    <s v="high_highthreat"/>
    <s v="https://privacy-bits.org/4/1_high_saliency_high_threat.html"/>
    <s v="0"/>
    <x v="0"/>
  </r>
  <r>
    <x v="0"/>
    <s v="88.0.4324.150"/>
    <x v="1"/>
    <s v="1440x900"/>
    <n v="1"/>
    <n v="0"/>
    <n v="0"/>
    <n v="46.264000000000003"/>
    <n v="0"/>
    <s v="16:34:52:723: Load;16:35:4:885: Decline;16:35:9:185: Screen1;16:35:9:460: Load;16:35:22:580: Screen2no;16:35:22:807: Load;16:35:26:974: Screen3;16:35:27:120: Load;"/>
    <n v="1984"/>
    <n v="1"/>
    <n v="2"/>
    <n v="1"/>
    <s v=""/>
    <n v="360"/>
    <s v="low_dummythreat"/>
    <s v="https://privacy-bits.org/4/1_low_saliency_dummy_threat.html"/>
    <s v="0"/>
    <x v="0"/>
  </r>
  <r>
    <x v="3"/>
    <s v="14.0.3"/>
    <x v="1"/>
    <s v="2560x1440"/>
    <n v="1"/>
    <n v="0"/>
    <n v="0"/>
    <n v="31.399000000000001"/>
    <n v="0"/>
    <s v="16:36:35:732: Load;16:36:37:536: Accept;16:36:40:35: Screen1;16:36:40:135: Load;16:36:48:644: Screen2yes;16:36:49:115: Load;16:36:51:740: Load;"/>
    <n v="1981"/>
    <n v="2"/>
    <n v="4"/>
    <n v="1"/>
    <s v="N/A"/>
    <n v="237"/>
    <s v="low_highthreat"/>
    <s v="https://privacy-bits.org/4/1_low_saliency_high_threat.html"/>
    <s v="0"/>
    <x v="0"/>
  </r>
  <r>
    <x v="0"/>
    <s v="88.0.4324.150"/>
    <x v="1"/>
    <s v="1440x900"/>
    <n v="1"/>
    <n v="0"/>
    <n v="0"/>
    <n v="27.311"/>
    <n v="0"/>
    <s v="16:34:56:897: Load;16:35:4:732: Decline;16:35:11:390: Screen1;16:35:11:627: Load;16:35:17:690: Screen2yes;16:35:18:201: Load;16:35:20:825: Screen3;16:35:20:915: Load;"/>
    <n v="1998"/>
    <n v="2"/>
    <n v="4"/>
    <n v="1"/>
    <s v=""/>
    <n v="371"/>
    <s v="high_dummythreat"/>
    <s v="https://privacy-bits.org/4/1_high_saliency_dummy_threat.html"/>
    <s v="0"/>
    <x v="0"/>
  </r>
  <r>
    <x v="0"/>
    <s v="88.0.4324.96"/>
    <x v="1"/>
    <s v="1280x800"/>
    <n v="1"/>
    <n v="0"/>
    <n v="0"/>
    <n v="29.26"/>
    <n v="0"/>
    <s v="16:37:4:666: Load;16:37:9:200: Accept;16:37:12:122: Screen1;16:37:12:626: Load;16:37:17:347: Screen2yes;16:37:17:522: Load;16:37:21:11: Screen3;16:37:21:125: Load;"/>
    <n v="1991"/>
    <n v="1"/>
    <n v="4"/>
    <n v="1"/>
    <s v=""/>
    <n v="265"/>
    <s v="low_highthreat"/>
    <s v="https://privacy-bits.org/4/1_low_saliency_high_threat.html"/>
    <s v="0"/>
    <x v="0"/>
  </r>
  <r>
    <x v="0"/>
    <s v="88.0.4324.96"/>
    <x v="1"/>
    <s v="1440x900"/>
    <n v="1"/>
    <n v="0"/>
    <n v="0"/>
    <n v="23.588000000000001"/>
    <n v="0"/>
    <s v="16:34:8:279: Load;16:34:11:33: Accept;16:34:13:868: Screen1;16:34:14:47: Load;16:34:22:296: Screen2no;16:34:22:512: Load;16:34:25:706: Screen3;16:34:25:868: Load;"/>
    <n v="1996"/>
    <n v="1"/>
    <n v="4"/>
    <n v="94"/>
    <s v="No"/>
    <n v="446"/>
    <s v="low_highthreat"/>
    <s v="https://privacy-bits.org/4/1_low_saliency_high_threat.html"/>
    <s v="1"/>
    <x v="0"/>
  </r>
  <r>
    <x v="0"/>
    <s v="88.0.4324.96"/>
    <x v="1"/>
    <s v="1440x900"/>
    <n v="1"/>
    <n v="0"/>
    <n v="0"/>
    <n v="17.626000000000001"/>
    <n v="0"/>
    <s v="16:37:12:980: Load;16:37:16:704: Accept;16:37:20:404: Screen1;16:37:20:575: Load;16:37:24:430: Screen2yes;16:37:24:659: Load;16:37:26:47: Screen3;16:37:26:221: Load;"/>
    <n v="1987"/>
    <n v="1"/>
    <n v="5"/>
    <n v="1"/>
    <s v="Interesting survey. Thank you for letting me take part."/>
    <n v="316"/>
    <s v="high_dummythreat"/>
    <s v="https://privacy-bits.org/4/1_high_saliency_dummy_threat.html"/>
    <s v="0"/>
    <x v="0"/>
  </r>
  <r>
    <x v="0"/>
    <s v="88.0.4324.152"/>
    <x v="0"/>
    <s v="1536x864"/>
    <n v="1"/>
    <n v="0"/>
    <n v="0"/>
    <n v="82.891999999999996"/>
    <n v="0"/>
    <s v="16:36:42:747: Load;16:36:44:729: Accept;16:36:47:313: Load;16:36:51:567: Screen2yes;16:36:51:733: Load;16:36:54:178: Load;"/>
    <n v="1977"/>
    <n v="1"/>
    <n v="4"/>
    <n v="1"/>
    <s v=""/>
    <n v="918"/>
    <s v="high_highthreat"/>
    <s v="https://privacy-bits.org/4/1_high_saliency_high_threat.html"/>
    <s v="0"/>
    <x v="0"/>
  </r>
  <r>
    <x v="0"/>
    <s v="88.0.4324.146"/>
    <x v="1"/>
    <s v="1280x800"/>
    <n v="1"/>
    <n v="0"/>
    <n v="0"/>
    <n v="19.309000000000001"/>
    <n v="0"/>
    <s v="16:37:43:522: Load;16:37:48:258: Screen1;16:37:48:484: Load;16:37:52:861: Screen2yes;16:37:53:37: Load;16:37:54:870: Screen3;16:37:54:986: Load;"/>
    <n v="1974"/>
    <n v="2"/>
    <n v="5"/>
    <n v="1"/>
    <s v=""/>
    <n v="244"/>
    <s v="control"/>
    <s v="https://privacy-bits.org/4/1_control.html"/>
    <s v="0"/>
    <x v="0"/>
  </r>
  <r>
    <x v="0"/>
    <s v="88.0.4324.150"/>
    <x v="1"/>
    <s v="1440x900"/>
    <n v="1"/>
    <n v="0"/>
    <n v="0"/>
    <n v="25.712"/>
    <n v="0"/>
    <s v="16:37:45:950: Load;16:37:50:799: Accept;16:37:54:238: Screen1;16:37:54:555: Load;16:38:4:225: Screen2no;16:38:4:599: Load;16:38:6:211: Screen3;16:38:6:524: Load;"/>
    <n v="1989"/>
    <n v="1"/>
    <n v="4"/>
    <n v="1"/>
    <s v=""/>
    <n v="246"/>
    <s v="low_dummythreat"/>
    <s v="https://privacy-bits.org/4/1_low_saliency_dummy_threat.html"/>
    <s v="0"/>
    <x v="0"/>
  </r>
  <r>
    <x v="0"/>
    <s v="87.0.4280.88"/>
    <x v="1"/>
    <s v="1680x1050"/>
    <n v="1"/>
    <n v="0"/>
    <n v="0"/>
    <n v="20.695"/>
    <n v="0"/>
    <s v="16:37:8:973: Load;16:37:11:593: Accept;16:37:13:165: Screen1;16:37:13:291: Load;16:37:16:707: Screen2yes;16:37:16:809: Load;16:37:25:688: Screen3;16:37:25:854: Load;"/>
    <n v="1992"/>
    <n v="2"/>
    <n v="4"/>
    <n v="94"/>
    <s v=""/>
    <n v="437"/>
    <s v="low_highthreat"/>
    <s v="https://privacy-bits.org/4/1_low_saliency_high_threat.html"/>
    <s v="1"/>
    <x v="0"/>
  </r>
  <r>
    <x v="0"/>
    <s v="88.0.4324.104"/>
    <x v="0"/>
    <s v="1366x768"/>
    <n v="1"/>
    <n v="0"/>
    <n v="0"/>
    <n v="25.132999999999999"/>
    <n v="0"/>
    <s v="16:37:41:423: Load;16:37:43:256: Decline;16:37:48:93: Load;16:37:51:553: Screen2no;16:37:51:947: Load;16:37:59:33: Screen3;16:37:59:484: Load;"/>
    <n v="1989"/>
    <n v="2"/>
    <n v="4"/>
    <n v="1"/>
    <s v=""/>
    <n v="257"/>
    <s v="control"/>
    <s v="https://privacy-bits.org/4/1_control.html"/>
    <s v="0"/>
    <x v="0"/>
  </r>
  <r>
    <x v="0"/>
    <s v="88.0.4324.146"/>
    <x v="0"/>
    <s v="1366x768"/>
    <n v="1"/>
    <n v="0"/>
    <n v="0"/>
    <n v="38.643999999999998"/>
    <n v="0"/>
    <s v="16:37:31:446: Load;16:37:43:389: Decline;16:37:47:332: Screen1;16:37:47:590: Load;16:37:55:988: Screen2no;16:37:56:279: Load;16:38:1:339: Screen3;16:38:1:571: Load;"/>
    <n v="1964"/>
    <n v="1"/>
    <n v="2"/>
    <n v="1"/>
    <s v="no"/>
    <n v="376"/>
    <s v="high_highthreat"/>
    <s v="https://privacy-bits.org/4/1_high_saliency_high_threat.html"/>
    <s v="0"/>
    <x v="0"/>
  </r>
  <r>
    <x v="0"/>
    <s v="87.0.4280.141"/>
    <x v="0"/>
    <s v="1536x864"/>
    <n v="1"/>
    <n v="0"/>
    <n v="0"/>
    <n v="32.850999999999999"/>
    <n v="0"/>
    <s v="16:36:50:985: Load;16:37:1:647: Decline;16:37:6:426: Screen1;16:37:6:646: Load;16:37:12:113: Screen2no;16:37:12:331: Load;16:37:14:514: Load;"/>
    <n v="1997"/>
    <n v="2"/>
    <n v="4"/>
    <n v="1"/>
    <s v=""/>
    <n v="304"/>
    <s v="low_dummythreat"/>
    <s v="https://privacy-bits.org/4/1_low_saliency_dummy_threat.html"/>
    <s v="0"/>
    <x v="0"/>
  </r>
  <r>
    <x v="0"/>
    <s v="88.0.4324.150"/>
    <x v="0"/>
    <s v="1920x1080"/>
    <n v="1"/>
    <n v="0"/>
    <n v="0"/>
    <n v="13.593999999999999"/>
    <n v="0"/>
    <s v="16:34:20:548: Load;16:34:25:648: Accept;16:34:27:391: Load;16:34:28:857: Screen2yes;16:34:28:926: Load;16:34:30:210: Screen3;16:34:30:289: Load;"/>
    <n v="2001"/>
    <n v="3"/>
    <n v="3"/>
    <n v="1"/>
    <s v=""/>
    <n v="674"/>
    <s v="low_dummythreat"/>
    <s v="https://privacy-bits.org/4/1_low_saliency_dummy_threat.html"/>
    <s v="0"/>
    <x v="0"/>
  </r>
  <r>
    <x v="1"/>
    <s v="88.0.705.63"/>
    <x v="0"/>
    <s v="1920x1080"/>
    <n v="1"/>
    <n v="0"/>
    <n v="0"/>
    <n v="25.07"/>
    <n v="0"/>
    <s v="16:36:12:241: Load;16:36:14:491: Accept;16:36:17:513: Screen1;16:36:17:747: Load;16:36:25:730: Screen2no;16:36:25:875: Load;16:36:29:810: Screen3;16:36:30:13: Load;"/>
    <n v="1977"/>
    <n v="2"/>
    <n v="4"/>
    <n v="1"/>
    <s v=""/>
    <n v="384"/>
    <s v="control"/>
    <s v="https://privacy-bits.org/4/1_control.html"/>
    <s v="0"/>
    <x v="0"/>
  </r>
  <r>
    <x v="2"/>
    <s v="85.0"/>
    <x v="0"/>
    <s v="1366x768"/>
    <n v="1"/>
    <n v="0"/>
    <n v="0"/>
    <n v="17.474"/>
    <n v="0"/>
    <s v="16:37:55:72: Load;16:37:57:473: Decline;16:38:2:366: Screen1;16:38:2:689: Load;16:38:5:640: Screen2no;16:38:5:803: Load;16:38:8:320: Screen3;16:38:8:455: Load;"/>
    <n v="1984"/>
    <n v="2"/>
    <n v="4"/>
    <n v="1"/>
    <s v=""/>
    <n v="293"/>
    <s v="low_dummythreat"/>
    <s v="https://privacy-bits.org/4/1_low_saliency_dummy_threat.html"/>
    <s v="0"/>
    <x v="0"/>
  </r>
  <r>
    <x v="0"/>
    <s v="88.0.4324.146"/>
    <x v="0"/>
    <s v="2048x1152"/>
    <n v="1"/>
    <n v="0"/>
    <n v="0"/>
    <n v="10.856"/>
    <n v="0"/>
    <s v="16:39:26:682: Load;16:39:29:157: Accept;16:39:30:790: Screen1;16:39:30:908: Load;16:39:32:581: Screen2yes;16:39:32:689: Load;16:39:34:215: Screen3;16:39:34:317: Load;"/>
    <n v="1981"/>
    <n v="1"/>
    <n v="6"/>
    <n v="1"/>
    <s v=""/>
    <n v="175"/>
    <s v="high_dummythreat"/>
    <s v="https://privacy-bits.org/4/1_high_saliency_dummy_threat.html"/>
    <s v="0"/>
    <x v="0"/>
  </r>
  <r>
    <x v="0"/>
    <s v="86.0.4240.183"/>
    <x v="61"/>
    <s v="1366x768"/>
    <n v="1"/>
    <n v="6.1120000000000001"/>
    <n v="16.263000000000002"/>
    <n v="17.661999999999999"/>
    <n v="2"/>
    <s v="16:37:28:469: Load;16:37:29:941: Accept;16:37:35:225: Screen1;16:37:35:581: Load;16:37:39:276: Screen2no;16:37:39:428: Load;16:37:40:588: Screen3;16:37:40:860: Load;"/>
    <n v="1998"/>
    <n v="1"/>
    <n v="3"/>
    <n v="1"/>
    <s v=""/>
    <n v="299"/>
    <s v="control"/>
    <s v="https://privacy-bits.org/4/1_control.html"/>
    <s v="0"/>
    <x v="0"/>
  </r>
  <r>
    <x v="0"/>
    <s v="88.0.4324.146"/>
    <x v="1"/>
    <s v="1440x900"/>
    <n v="1"/>
    <n v="0"/>
    <n v="0"/>
    <n v="23.893999999999998"/>
    <n v="0"/>
    <s v="16:37:33:792: Load;16:37:37:742: Decline;16:37:39:917: Screen1;16:37:40:86: Load;16:37:48:712: Screen2no;16:37:48:909: Load;16:37:50:175: Screen3;16:37:50:268: Load;"/>
    <n v="1990"/>
    <n v="2"/>
    <n v="4"/>
    <n v="1"/>
    <s v=""/>
    <n v="343"/>
    <s v="low_highthreat"/>
    <s v="https://privacy-bits.org/4/1_low_saliency_high_threat.html"/>
    <s v="0"/>
    <x v="0"/>
  </r>
  <r>
    <x v="0"/>
    <s v="88.0.4324.150"/>
    <x v="1"/>
    <s v="1440x900"/>
    <n v="1"/>
    <n v="0"/>
    <n v="0"/>
    <n v="25.196999999999999"/>
    <n v="0"/>
    <s v="16:36:52:145: Load;16:36:57:875: Screen1;16:36:58:38: Load;16:37:5:912: Screen2no;16:37:6:134: Load;16:37:9:753: Screen3;16:37:9:858: Load;"/>
    <n v="2000"/>
    <n v="2"/>
    <n v="3"/>
    <n v="1"/>
    <s v=""/>
    <n v="414"/>
    <s v="high_highthreat"/>
    <s v="https://privacy-bits.org/4/1_high_saliency_high_threat.html"/>
    <s v="0"/>
    <x v="0"/>
  </r>
  <r>
    <x v="1"/>
    <s v="88.0.705.56"/>
    <x v="0"/>
    <s v="1366x768"/>
    <n v="1"/>
    <n v="0"/>
    <n v="0"/>
    <n v="34.9"/>
    <n v="0"/>
    <s v="16:36:35:164: Load;16:36:39:865: Accept;16:36:45:363: Screen1;16:36:45:800: Load;16:37:1:190: Load;16:37:4:75: Screen3;16:37:4:276: Load;"/>
    <n v="1971"/>
    <n v="2"/>
    <n v="4"/>
    <n v="1"/>
    <s v=""/>
    <n v="495"/>
    <s v="low_highthreat"/>
    <s v="https://privacy-bits.org/4/1_low_saliency_high_threat.html"/>
    <s v="0"/>
    <x v="0"/>
  </r>
  <r>
    <x v="0"/>
    <s v="87.0.4280.152"/>
    <x v="58"/>
    <s v="1745x981"/>
    <n v="1"/>
    <n v="0"/>
    <n v="0"/>
    <n v="26.727"/>
    <n v="0"/>
    <s v="16:39:6:295: Load;16:39:15:890: Decline;16:39:19:602: Load;16:39:25:176: Screen2no;16:39:25:416: Load;16:39:28:7: Screen3;16:39:28:179: Load;"/>
    <n v="2000"/>
    <n v="2"/>
    <n v="3"/>
    <n v="1"/>
    <s v=""/>
    <n v="234"/>
    <s v="high_highthreat"/>
    <s v="https://privacy-bits.org/4/1_high_saliency_high_threat.html"/>
    <s v="0"/>
    <x v="0"/>
  </r>
  <r>
    <x v="0"/>
    <s v="88.0.4324.146"/>
    <x v="0"/>
    <s v="1366x768"/>
    <n v="1"/>
    <n v="7.1769999999999996"/>
    <n v="29.035"/>
    <n v="32.106999999999999"/>
    <n v="3"/>
    <s v="16:36:22:928: Load;16:36:26:71: Accept;16:36:31:193: Screen1;16:36:31:382: Load;16:36:40:306: Screen2no;16:36:40:570: Load;16:36:43:394: Screen3;16:36:43:501: Load;"/>
    <n v="1955"/>
    <n v="2"/>
    <n v="2"/>
    <n v="1"/>
    <s v=""/>
    <n v="512"/>
    <s v="control"/>
    <s v="https://privacy-bits.org/4/1_control.html"/>
    <s v="0"/>
    <x v="0"/>
  </r>
  <r>
    <x v="0"/>
    <s v="88.0.4324.146"/>
    <x v="0"/>
    <s v="1423x800"/>
    <n v="1"/>
    <n v="0"/>
    <n v="0"/>
    <n v="35.353000000000002"/>
    <n v="0"/>
    <s v=""/>
    <n v="1969"/>
    <n v="1"/>
    <n v="4"/>
    <n v="1"/>
    <s v="nothing"/>
    <n v="340"/>
    <s v="high_dummythreat"/>
    <s v="https://privacy-bits.org/4/1_high_saliency_dummy_threat.html"/>
    <s v="0"/>
    <x v="0"/>
  </r>
  <r>
    <x v="0"/>
    <s v="88.0.4324.146"/>
    <x v="0"/>
    <s v="1366x768"/>
    <n v="1"/>
    <n v="0"/>
    <n v="0"/>
    <n v="31.87"/>
    <n v="0"/>
    <s v="16:37:29:133: Load;16:37:35:64: Accept;"/>
    <n v="1997"/>
    <n v="2"/>
    <n v="3"/>
    <n v="1"/>
    <s v=""/>
    <n v="379"/>
    <s v="high_dummythreat"/>
    <s v="https://privacy-bits.org/4/1_high_saliency_dummy_threat.html"/>
    <s v="0"/>
    <x v="0"/>
  </r>
  <r>
    <x v="0"/>
    <s v="88.0.4324.146"/>
    <x v="0"/>
    <s v="1366x768"/>
    <n v="1"/>
    <n v="18.036000000000001"/>
    <n v="18.582999999999998"/>
    <n v="28.126999999999999"/>
    <n v="4"/>
    <s v="16:39:2:918: Load;16:39:7:367: Accept;16:39:9:329: Screen1;16:39:9:583: Load;16:39:13:732: Screen2no;16:39:13:939: Load;16:39:16:680: Screen3;16:39:16:822: Load;"/>
    <n v="1971"/>
    <n v="2"/>
    <n v="2"/>
    <n v="1"/>
    <s v=""/>
    <n v="333"/>
    <s v="high_dummythreat"/>
    <s v="https://privacy-bits.org/4/1_high_saliency_dummy_threat.html"/>
    <s v="0"/>
    <x v="0"/>
  </r>
  <r>
    <x v="3"/>
    <s v="13.1.2"/>
    <x v="1"/>
    <s v="1440x900"/>
    <n v="1"/>
    <n v="0"/>
    <n v="0"/>
    <n v="10.779"/>
    <n v="0"/>
    <s v="16:40:57:92: Load;16:40:59:430: Accept;16:41:1:629: Screen1;16:41:1:734: Load;16:41:3:647: Screen2no;16:41:3:703: Load;16:41:5:289: Screen3;16:41:5:344: Load;"/>
    <n v="1986"/>
    <n v="2"/>
    <n v="4"/>
    <n v="1"/>
    <s v=""/>
    <n v="174"/>
    <s v="low_highthreat"/>
    <s v="https://privacy-bits.org/4/1_low_saliency_high_threat.html"/>
    <s v="0"/>
    <x v="0"/>
  </r>
  <r>
    <x v="0"/>
    <s v="88.0.4324.109"/>
    <x v="57"/>
    <s v="1536x864"/>
    <n v="1"/>
    <n v="0"/>
    <n v="0"/>
    <n v="32.639000000000003"/>
    <n v="0"/>
    <s v="16:37:32:86: Load;16:37:35:315: Accept;16:37:38:379: Screen1;16:37:38:630: Load;16:37:41:822: Load;16:37:46:191: Load;"/>
    <n v="1977"/>
    <n v="2"/>
    <n v="4"/>
    <n v="1"/>
    <s v=""/>
    <n v="373"/>
    <s v="low_dummythreat"/>
    <s v="https://privacy-bits.org/4/1_low_saliency_dummy_threat.html"/>
    <s v="0"/>
    <x v="0"/>
  </r>
  <r>
    <x v="0"/>
    <s v="88.0.4324.146"/>
    <x v="0"/>
    <s v="1536x864"/>
    <n v="1"/>
    <n v="0"/>
    <n v="0"/>
    <n v="67.096999999999994"/>
    <n v="0"/>
    <s v="16:37:36:577: Load;16:38:10:253: Accept;16:38:16:688: Screen1;16:38:16:898: Load;16:38:29:832: Screen2no;16:38:29:934: Load;16:38:32:349: Screen3;16:38:32:433: Load;"/>
    <n v="1980"/>
    <n v="1"/>
    <n v="5"/>
    <n v="1"/>
    <s v="Good luck with your research!"/>
    <n v="452"/>
    <s v="low_dummythreat"/>
    <s v="https://privacy-bits.org/4/1_low_saliency_dummy_threat.html"/>
    <s v="0"/>
    <x v="0"/>
  </r>
  <r>
    <x v="2"/>
    <s v="85.0"/>
    <x v="0"/>
    <s v="1536x864"/>
    <n v="1"/>
    <n v="0"/>
    <n v="0"/>
    <n v="17.024999999999999"/>
    <n v="0"/>
    <s v="16:40:26:775: Load;16:40:30:187: Accept;16:40:32:898: Screen1;16:40:32:976: Screen1;16:40:33:375: Load;16:40:37:617: Screen2yes;16:40:37:759: Load;16:40:40:649: Screen3;16:40:40:799: Load;"/>
    <n v="1987"/>
    <n v="2"/>
    <n v="2"/>
    <n v="1"/>
    <s v=""/>
    <n v="234"/>
    <s v="high_dummythreat"/>
    <s v="https://privacy-bits.org/4/1_high_saliency_dummy_threat.html"/>
    <s v="0"/>
    <x v="0"/>
  </r>
  <r>
    <x v="0"/>
    <s v="88.0.4324.146"/>
    <x v="0"/>
    <s v="1366x768"/>
    <n v="1"/>
    <n v="0"/>
    <n v="0"/>
    <n v="25.864999999999998"/>
    <n v="0"/>
    <s v="16:40:18:45: Load;16:40:26:267: Decline;16:40:30:176: Screen1;16:40:30:327: Load;16:40:35:22: Screen2no;16:40:35:161: Load;16:40:38:822: Screen3;16:40:38:979: Load;"/>
    <n v="1958"/>
    <n v="2"/>
    <n v="2"/>
    <n v="1"/>
    <s v=""/>
    <n v="302"/>
    <s v="high_dummythreat"/>
    <s v="https://privacy-bits.org/4/1_high_saliency_dummy_threat.html"/>
    <s v="0"/>
    <x v="0"/>
  </r>
  <r>
    <x v="0"/>
    <s v="88.0.4324.146"/>
    <x v="0"/>
    <s v="1536x864"/>
    <n v="1"/>
    <n v="0"/>
    <n v="0"/>
    <n v="31.558"/>
    <n v="0"/>
    <s v="16:40:38:887: Load;"/>
    <n v="1987"/>
    <n v="1"/>
    <n v="5"/>
    <n v="1"/>
    <s v=""/>
    <n v="242"/>
    <s v="high_highthreat"/>
    <s v="https://privacy-bits.org/4/1_high_saliency_high_threat.html"/>
    <s v="0"/>
    <x v="0"/>
  </r>
  <r>
    <x v="0"/>
    <s v="88.0.4324.146"/>
    <x v="0"/>
    <s v="1920x1080"/>
    <n v="1"/>
    <n v="0"/>
    <n v="0"/>
    <n v="20.904"/>
    <n v="0"/>
    <s v="16:41:5:516: Load;16:41:11:340: Accept;16:41:13:812: Screen1;16:41:14:405: Load;16:41:17:65: Screen2no;16:41:17:591: Load;16:41:19:900: Screen3;16:41:20:432: Load;"/>
    <n v="1966"/>
    <n v="1"/>
    <n v="4"/>
    <n v="1"/>
    <s v=""/>
    <n v="292"/>
    <s v="low_dummythreat"/>
    <s v="https://privacy-bits.org/4/1_low_saliency_dummy_threat.html"/>
    <s v="0"/>
    <x v="0"/>
  </r>
  <r>
    <x v="0"/>
    <s v="88.0.4324.96"/>
    <x v="1"/>
    <s v="1440x900"/>
    <n v="1"/>
    <n v="0"/>
    <n v="0"/>
    <n v="16.396999999999998"/>
    <n v="0"/>
    <s v="16:40:42:38: Load;16:40:43:840: Accept;16:40:46:205: Screen1;16:40:46:406: Load;16:40:50:218: Screen2yes;16:40:50:358: Load;16:40:52:849: Screen3;16:40:52:995: Load;"/>
    <n v="1986"/>
    <n v="2"/>
    <n v="3"/>
    <n v="1"/>
    <s v=""/>
    <n v="254"/>
    <s v="low_highthreat"/>
    <s v="https://privacy-bits.org/4/1_low_saliency_high_threat.html"/>
    <s v="0"/>
    <x v="0"/>
  </r>
  <r>
    <x v="0"/>
    <s v="88.0.4324.146"/>
    <x v="1"/>
    <s v="1280x800"/>
    <n v="1"/>
    <n v="0"/>
    <n v="0"/>
    <n v="22.908000000000001"/>
    <n v="0"/>
    <s v="16:40:18:858: Load;16:40:21:303: Accept;16:40:26:771: Screen1;16:40:26:990: Load;16:40:31:888: Screen2yes;16:40:32:21: Load;16:40:36:57: Screen3;16:40:36:150: Load;"/>
    <n v="2002"/>
    <n v="1"/>
    <n v="2"/>
    <n v="1"/>
    <s v=""/>
    <n v="357"/>
    <s v="control"/>
    <s v="https://privacy-bits.org/4/1_control.html"/>
    <s v="0"/>
    <x v="0"/>
  </r>
  <r>
    <x v="0"/>
    <s v="88.0.4324.146"/>
    <x v="0"/>
    <s v="1366x768"/>
    <n v="1"/>
    <n v="6.72"/>
    <n v="31.138999999999999"/>
    <n v="32.01"/>
    <n v="4"/>
    <s v="16:40:30:25: Load;16:40:33:10: Accept;16:40:36:993: Load;16:40:44:584: Screen2yes;16:40:45:36: Load;16:40:47:133: Load;"/>
    <n v="1970"/>
    <n v="1"/>
    <n v="4"/>
    <n v="1"/>
    <s v=""/>
    <n v="291"/>
    <s v="low_highthreat"/>
    <s v="https://privacy-bits.org/4/1_low_saliency_high_threat.html"/>
    <s v="0"/>
    <x v="0"/>
  </r>
  <r>
    <x v="0"/>
    <s v="88.0.4324.152"/>
    <x v="1"/>
    <s v="1680x1050"/>
    <n v="1"/>
    <n v="0"/>
    <n v="0"/>
    <n v="20.791"/>
    <n v="0"/>
    <s v="16:39:42:79: Load;16:39:49:746: Screen1;16:39:50:6: Load;16:39:53:513: Screen2no;16:39:53:674: Load;16:39:55:785: Screen3;16:39:55:953: Load;"/>
    <n v="1995"/>
    <n v="2"/>
    <n v="4"/>
    <n v="1"/>
    <s v=""/>
    <n v="318"/>
    <s v="high_highthreat"/>
    <s v="https://privacy-bits.org/4/1_high_saliency_high_threat.html"/>
    <s v="0"/>
    <x v="0"/>
  </r>
  <r>
    <x v="0"/>
    <s v="75.0.3770.144"/>
    <x v="28"/>
    <s v="1366x768"/>
    <n v="1"/>
    <n v="0"/>
    <n v="0"/>
    <n v="39.32"/>
    <n v="0"/>
    <s v="16:39:48:670: Load;16:39:59:844: Decline;16:40:7:291: Screen1;16:40:8:140: Load;16:40:18:37: Screen2yes;16:40:18:764: Load;16:40:22:849: Screen3;16:40:23:756: Load;"/>
    <n v="1970"/>
    <n v="2"/>
    <n v="5"/>
    <n v="1"/>
    <s v=""/>
    <n v="340"/>
    <s v="low_dummythreat"/>
    <s v="https://privacy-bits.org/4/1_low_saliency_dummy_threat.html"/>
    <s v="0"/>
    <x v="0"/>
  </r>
  <r>
    <x v="0"/>
    <s v="88.0.4324.150"/>
    <x v="0"/>
    <s v="1920x1080"/>
    <n v="1"/>
    <n v="0"/>
    <n v="0"/>
    <n v="9.8629999999999995"/>
    <n v="0"/>
    <s v="16:41:59:936: Load;16:42:3:108: Accept;16:42:4:505: Load;16:42:6:272: Load;16:42:7:601: Screen3;16:42:7:669: Load;"/>
    <n v="1994"/>
    <n v="2"/>
    <n v="4"/>
    <n v="1"/>
    <s v=""/>
    <n v="173"/>
    <s v="control"/>
    <s v="https://privacy-bits.org/4/1_control.html"/>
    <s v="0"/>
    <x v="0"/>
  </r>
  <r>
    <x v="1"/>
    <s v="88.0.705.63"/>
    <x v="0"/>
    <s v="1366x768"/>
    <n v="1"/>
    <n v="0"/>
    <n v="0"/>
    <n v="31.945"/>
    <n v="0"/>
    <s v="16:39:20:458: Load;16:39:22:491: Accept;16:39:25:472: Screen1;16:39:26:12: Load;16:39:35:524: Screen2yes;16:39:35:746: Load;16:39:40:0: Load;"/>
    <n v="1993"/>
    <n v="1"/>
    <n v="4"/>
    <n v="1"/>
    <s v=""/>
    <n v="340"/>
    <s v="low_dummythreat"/>
    <s v="https://privacy-bits.org/4/1_low_saliency_dummy_threat.html"/>
    <s v="0"/>
    <x v="0"/>
  </r>
  <r>
    <x v="0"/>
    <s v="88.0.4324.146"/>
    <x v="6"/>
    <s v="1536x864"/>
    <n v="1"/>
    <n v="0"/>
    <n v="0"/>
    <n v="33.588000000000001"/>
    <n v="0"/>
    <s v="16:40:40:372: Load;16:40:52:838: Decline;16:40:59:236: Screen1;16:40:59:366: Load;16:41:6:253: Screen2no;16:41:6:400: Load;16:41:10:100: Screen3;16:41:10:183: Load;"/>
    <n v="1958"/>
    <n v="2"/>
    <n v="4"/>
    <n v="1"/>
    <s v=""/>
    <n v="314"/>
    <s v="low_highthreat"/>
    <s v="https://privacy-bits.org/4/1_low_saliency_high_threat.html"/>
    <s v="0"/>
    <x v="0"/>
  </r>
  <r>
    <x v="2"/>
    <s v="85.0"/>
    <x v="0"/>
    <s v="1366x768"/>
    <n v="1"/>
    <n v="5.4429999999999996"/>
    <n v="15.563000000000001"/>
    <n v="16.5"/>
    <n v="3"/>
    <s v="16:41:24:763: Load;16:41:29:769: Screen1;16:41:30:373: Load;16:41:34:55: Screen2no;16:41:34:518: Load;16:41:36:134: Screen3;16:41:36:555: Load;"/>
    <n v="1995"/>
    <n v="2"/>
    <n v="4"/>
    <n v="1"/>
    <s v=""/>
    <n v="266"/>
    <s v="low_highthreat"/>
    <s v="https://privacy-bits.org/4/1_low_saliency_high_threat.html"/>
    <s v="0"/>
    <x v="0"/>
  </r>
  <r>
    <x v="0"/>
    <s v="88.0.4324.146"/>
    <x v="0"/>
    <s v="1366x768"/>
    <n v="1"/>
    <n v="0"/>
    <n v="0"/>
    <n v="26.748999999999999"/>
    <n v="0"/>
    <s v="16:47:51:365: Load;16:48:0:613: Decline;16:48:6:147: Screen1;16:48:6:280: Load;16:48:11:916: Screen2no;16:48:12:62: Load;16:48:14:203: Screen3;16:48:15:45: Load;"/>
    <n v="1996"/>
    <n v="2"/>
    <n v="4"/>
    <n v="1"/>
    <s v=""/>
    <n v="316"/>
    <s v="low_dummythreat"/>
    <s v="https://privacy-bits.org/4/1_low_saliency_dummy_threat.html"/>
    <s v="0"/>
    <x v="0"/>
  </r>
  <r>
    <x v="0"/>
    <s v="88.0.4324.146"/>
    <x v="0"/>
    <s v="1366x768"/>
    <n v="1"/>
    <n v="0"/>
    <n v="0"/>
    <n v="18.422999999999998"/>
    <n v="0"/>
    <s v="16:42:6:413: Load;16:42:12:54: Decline;16:42:14:595: Screen1;16:42:14:869: Load;16:42:18:37: Screen2no;16:42:18:236: Load;16:42:22:355: Screen3;16:42:22:566: Load;"/>
    <n v="2001"/>
    <n v="2"/>
    <n v="3"/>
    <n v="94"/>
    <s v=""/>
    <n v="207"/>
    <s v="low_highthreat"/>
    <s v="https://privacy-bits.org/4/1_low_saliency_high_threat.html"/>
    <s v="1"/>
    <x v="0"/>
  </r>
  <r>
    <x v="2"/>
    <s v="78.0"/>
    <x v="0"/>
    <s v="1536x864"/>
    <n v="1"/>
    <n v="0"/>
    <n v="0"/>
    <n v="33.598999999999997"/>
    <n v="0"/>
    <s v="16:39:21:896: Load;16:39:30:965: Decline;16:39:36:43: Screen1;16:39:36:199: Load;16:39:42:859: Screen2yes;16:39:43:17: Load;16:39:46:569: Screen3;16:39:46:670: Load;"/>
    <n v="1989"/>
    <n v="1"/>
    <n v="5"/>
    <n v="1"/>
    <s v=""/>
    <n v="393"/>
    <s v="low_dummythreat"/>
    <s v="https://privacy-bits.org/4/1_low_saliency_dummy_threat.html"/>
    <s v="0"/>
    <x v="0"/>
  </r>
  <r>
    <x v="0"/>
    <s v="88.0.4324.146"/>
    <x v="6"/>
    <s v="1920x1080"/>
    <n v="1"/>
    <n v="22.111999999999998"/>
    <n v="22.111999999999998"/>
    <n v="24.512"/>
    <n v="1"/>
    <s v="16:39:56:389: Load;16:39:58:419: Accept;16:40:4:484: Screen1;16:40:4:764: Load;16:40:10:376: Screen2no;16:40:10:564: Load;16:40:12:69: Screen3;16:40:12:194: Load;"/>
    <n v="1986"/>
    <n v="1"/>
    <n v="4"/>
    <n v="1"/>
    <s v="Good luck with your research."/>
    <n v="367"/>
    <s v="low_highthreat"/>
    <s v="https://privacy-bits.org/4/1_low_saliency_high_threat.html"/>
    <s v="0"/>
    <x v="0"/>
  </r>
  <r>
    <x v="0"/>
    <s v="88.0.4324.146"/>
    <x v="0"/>
    <s v="1536x864"/>
    <n v="1"/>
    <n v="0"/>
    <n v="0"/>
    <n v="16.152000000000001"/>
    <n v="0"/>
    <s v="16:41:16:520: Load;16:41:20:605: Decline;16:41:22:189: Load;16:41:26:375: Screen2no;16:41:26:950: Load;16:41:28:227: Screen3;16:41:28:756: Load;"/>
    <n v="1996"/>
    <n v="2"/>
    <n v="5"/>
    <n v="1"/>
    <s v=""/>
    <n v="295"/>
    <s v="low_highthreat"/>
    <s v="https://privacy-bits.org/4/1_low_saliency_high_threat.html"/>
    <s v="0"/>
    <x v="0"/>
  </r>
  <r>
    <x v="0"/>
    <s v="88.0.4324.104"/>
    <x v="0"/>
    <s v="1536x864"/>
    <n v="1"/>
    <n v="0"/>
    <n v="0"/>
    <n v="34.548000000000002"/>
    <n v="0"/>
    <s v="16:41:50:941: Load;16:42:0:801: Accept;16:42:4:314: Screen1;16:42:4:888: Load;16:42:17:316: Screen2no;16:42:17:562: Load;16:42:19:662: Screen3;16:42:19:892: Load;"/>
    <n v="1998"/>
    <n v="2"/>
    <n v="3"/>
    <n v="1"/>
    <s v=""/>
    <n v="276"/>
    <s v="high_dummythreat"/>
    <s v="https://privacy-bits.org/4/1_high_saliency_dummy_threat.html"/>
    <s v="0"/>
    <x v="0"/>
  </r>
  <r>
    <x v="0"/>
    <s v="88.0.4324.150"/>
    <x v="0"/>
    <s v="1280x720"/>
    <n v="1"/>
    <n v="0"/>
    <n v="0"/>
    <n v="32.915999999999997"/>
    <n v="0"/>
    <s v="16:41:0:57: Load;undefined: undefined;16:41:6:932: Accept;16:41:10:510: Load;undefined: undefined;16:41:12:645: Screen2yes;16:41:12:800: Load;undefined: undefined;16:41:14:278: Load;undefined: undefined;"/>
    <n v="1977"/>
    <n v="2"/>
    <n v="3"/>
    <n v="1"/>
    <s v=""/>
    <n v="351"/>
    <s v="high_dummythreat"/>
    <s v="https://privacy-bits.org/4/1_high_saliency_dummy_threat.html"/>
    <s v="0"/>
    <x v="0"/>
  </r>
  <r>
    <x v="0"/>
    <s v="88.0.4324.146"/>
    <x v="1"/>
    <s v="1280x800"/>
    <n v="1"/>
    <n v="0"/>
    <n v="0"/>
    <n v="21.306999999999999"/>
    <n v="0"/>
    <s v="16:41:46:378: Load;16:41:50:692: Accept;16:41:54:349: Screen1;16:41:54:624: Load;16:42:0:898: Screen2yes;16:42:1:151: Load;16:42:2:800: Screen3;16:42:2:983: Load;"/>
    <n v="1994"/>
    <n v="2"/>
    <n v="5"/>
    <n v="1"/>
    <s v=""/>
    <n v="257"/>
    <s v="low_highthreat"/>
    <s v="https://privacy-bits.org/4/1_low_saliency_high_threat.html"/>
    <s v="0"/>
    <x v="0"/>
  </r>
  <r>
    <x v="3"/>
    <s v="14.0.3"/>
    <x v="1"/>
    <s v="1024x1366"/>
    <n v="1"/>
    <n v="0"/>
    <n v="0"/>
    <n v="36.268000000000001"/>
    <n v="0"/>
    <s v="16:38:56:536: Load;16:38:59:850: Decline;16:39:4:609: Screen1;16:39:4:811: Load;16:39:21:991: Screen2no;16:39:22:186: Load;16:39:26:390: Screen3;16:39:26:466: Load;"/>
    <n v="1967"/>
    <n v="1"/>
    <n v="2"/>
    <n v="1"/>
    <s v="No"/>
    <n v="509"/>
    <s v="low_highthreat"/>
    <s v="https://privacy-bits.org/4/1_low_saliency_high_threat.html"/>
    <s v="0"/>
    <x v="0"/>
  </r>
  <r>
    <x v="0"/>
    <s v="87.0.4280.88"/>
    <x v="2"/>
    <s v="1389x813"/>
    <n v="1"/>
    <n v="0"/>
    <n v="0"/>
    <n v="25.318999999999999"/>
    <n v="0"/>
    <s v="16:42:9:468: Load;16:42:13:479: Accept;16:42:16:522: Screen1;16:42:16:834: Load;16:42:28:99: Screen2no;16:42:28:577: Load;16:42:30:788: Screen3;16:42:31:145: Load;"/>
    <n v="1971"/>
    <n v="1"/>
    <n v="2"/>
    <n v="1"/>
    <s v=""/>
    <n v="264"/>
    <s v="high_dummythreat"/>
    <s v="https://privacy-bits.org/4/1_high_saliency_dummy_threat.html"/>
    <s v="0"/>
    <x v="0"/>
  </r>
  <r>
    <x v="0"/>
    <s v="87.0.4280.66"/>
    <x v="0"/>
    <s v="1920x1080"/>
    <n v="1"/>
    <n v="0"/>
    <n v="0"/>
    <n v="20.501999999999999"/>
    <n v="0"/>
    <s v="16:37:38:431: Load;16:37:41:735: Decline;16:37:45:344: Screen1;16:37:45:458: Load;16:37:53:759: Screen2no;16:37:53:876: Load;16:37:56:389: Screen3;16:37:56:441: Load;"/>
    <n v="2000"/>
    <n v="1"/>
    <n v="3"/>
    <n v="94"/>
    <s v=""/>
    <n v="546"/>
    <s v="low_dummythreat"/>
    <s v="https://privacy-bits.org/4/1_low_saliency_dummy_threat.html"/>
    <s v="1"/>
    <x v="0"/>
  </r>
  <r>
    <x v="1"/>
    <s v="88.0.705.63"/>
    <x v="0"/>
    <s v="1366x768"/>
    <n v="1"/>
    <n v="0"/>
    <n v="0"/>
    <n v="16.824999999999999"/>
    <n v="0"/>
    <s v="16:43:46:40: Load;16:43:48:39: Accept;16:43:51:137: Screen1;16:43:51:391: Load;16:43:55:14: Screen2no;16:43:55:141: Load;16:43:59:122: Screen3;16:43:59:218: Load;"/>
    <n v="1977"/>
    <n v="2"/>
    <n v="4"/>
    <n v="1"/>
    <s v=""/>
    <n v="204"/>
    <s v="control"/>
    <s v="https://privacy-bits.org/4/1_control.html"/>
    <s v="0"/>
    <x v="0"/>
  </r>
  <r>
    <x v="1"/>
    <s v="88.0.705.56"/>
    <x v="0"/>
    <s v="1536x864"/>
    <n v="1"/>
    <n v="5.883"/>
    <n v="17.981999999999999"/>
    <n v="18.876000000000001"/>
    <n v="3"/>
    <s v="16:42:3:617: Load;16:42:6:439: Decline;16:42:10:88: Screen1;16:42:10:482: Load;16:42:13:394: Screen2no;16:42:13:559: Load;16:42:15:686: Screen3;16:42:15:801: Load;"/>
    <n v="1975"/>
    <n v="2"/>
    <n v="4"/>
    <n v="1"/>
    <s v=""/>
    <n v="299"/>
    <s v="control"/>
    <s v="https://privacy-bits.org/4/1_control.html"/>
    <s v="0"/>
    <x v="0"/>
  </r>
  <r>
    <x v="0"/>
    <s v="88.0.4324.146"/>
    <x v="0"/>
    <s v="1920x1080"/>
    <n v="1"/>
    <n v="0"/>
    <n v="0"/>
    <n v="32.756"/>
    <n v="0"/>
    <s v="16:41:11:302: Load;16:41:19:882: Decline;16:41:24:150: Screen1;16:41:24:533: Load;16:41:29:85: Screen2no;16:41:29:348: Load;16:41:32:104: Load;"/>
    <n v="1999"/>
    <n v="1"/>
    <n v="3"/>
    <n v="1"/>
    <s v=""/>
    <n v="405"/>
    <s v="high_highthreat"/>
    <s v="https://privacy-bits.org/4/1_high_saliency_high_threat.html"/>
    <s v="0"/>
    <x v="0"/>
  </r>
  <r>
    <x v="0"/>
    <s v="88.0.4324.150"/>
    <x v="0"/>
    <s v="1536x864"/>
    <n v="1"/>
    <n v="0"/>
    <n v="0"/>
    <n v="40.161999999999999"/>
    <n v="0"/>
    <s v="16:44:15:159: Load;16:44:18:563: Screen1;16:44:18:681: Load;16:44:23:646: Screen2no;16:44:23:773: Load;16:44:25:4: Load;"/>
    <n v="1996"/>
    <n v="1"/>
    <n v="2"/>
    <n v="1"/>
    <s v=""/>
    <n v="151"/>
    <s v="high_highthreat"/>
    <s v="https://privacy-bits.org/4/1_high_saliency_high_threat.html"/>
    <s v="0"/>
    <x v="0"/>
  </r>
  <r>
    <x v="0"/>
    <s v="67.0.3396.99"/>
    <x v="2"/>
    <s v="1280x1024"/>
    <n v="1"/>
    <n v="0"/>
    <n v="0"/>
    <n v="37.758000000000003"/>
    <n v="0"/>
    <s v="16:42:22:515: Load;16:42:34:184: Decline;16:42:39:174: Screen1;16:42:39:955: Load;16:42:52:216: Screen2no;16:42:52:733: Load;16:42:55:518: Screen3;16:42:55:705: Load;"/>
    <n v="1956"/>
    <n v="1"/>
    <n v="5"/>
    <n v="1"/>
    <s v=""/>
    <n v="302"/>
    <s v="high_highthreat"/>
    <s v="https://privacy-bits.org/4/1_high_saliency_high_threat.html"/>
    <s v="0"/>
    <x v="0"/>
  </r>
  <r>
    <x v="0"/>
    <s v="88.0.4324.146"/>
    <x v="1"/>
    <s v="1440x900"/>
    <n v="1"/>
    <n v="0"/>
    <n v="0"/>
    <n v="21.582000000000001"/>
    <n v="0"/>
    <s v="16:42:35:237: Load;16:42:37:384: Accept;16:42:41:873: Screen1;16:42:42:78: Load;16:42:47:92: Load;16:42:50:127: Screen3;16:42:50:193: Load;"/>
    <n v="1999"/>
    <n v="2"/>
    <n v="4"/>
    <n v="1"/>
    <s v=""/>
    <n v="295"/>
    <s v="low_highthreat"/>
    <s v="https://privacy-bits.org/4/1_low_saliency_high_threat.html"/>
    <s v="0"/>
    <x v="0"/>
  </r>
  <r>
    <x v="0"/>
    <s v="88.0.4324.104"/>
    <x v="0"/>
    <s v="1536x864"/>
    <n v="1"/>
    <n v="29.696000000000002"/>
    <n v="29.696000000000002"/>
    <n v="31.417999999999999"/>
    <n v="1"/>
    <s v="16:41:23:367: Load;16:41:27:406: Accept;16:41:32:966: Screen1;16:41:33:203: Load;16:41:36:587: Screen2no;16:41:36:802: Load;16:41:39:990: Screen3;16:41:40:189: Load;"/>
    <n v="1964"/>
    <n v="2"/>
    <n v="2"/>
    <n v="1"/>
    <s v="no"/>
    <n v="386"/>
    <s v="low_highthreat"/>
    <s v="https://privacy-bits.org/4/1_low_saliency_high_threat.html"/>
    <s v="0"/>
    <x v="0"/>
  </r>
  <r>
    <x v="0"/>
    <s v="88.0.4324.96"/>
    <x v="1"/>
    <s v="1366x768"/>
    <n v="1"/>
    <n v="0"/>
    <n v="0"/>
    <n v="32.22"/>
    <n v="0"/>
    <s v="16:40:13:960: Load;16:40:16:275: Accept;16:40:20:20: Screen1;16:40:20:158: Load;16:40:26:403: Screen2yes;16:40:26:541: Load;16:40:28:648: Load;"/>
    <n v="1989"/>
    <n v="2"/>
    <n v="3"/>
    <n v="1"/>
    <s v="no"/>
    <n v="618"/>
    <s v="high_dummythreat"/>
    <s v="https://privacy-bits.org/4/1_high_saliency_dummy_threat.html"/>
    <s v="0"/>
    <x v="0"/>
  </r>
  <r>
    <x v="3"/>
    <s v="14.0.1"/>
    <x v="1"/>
    <s v="768x1024"/>
    <n v="1"/>
    <n v="12.069000000000001"/>
    <n v="13.488"/>
    <n v="32.276000000000003"/>
    <n v="2"/>
    <s v="16:40:49:583: Load;16:40:57:363: Decline;16:41:5:584: Screen1;16:41:5:896: Load;"/>
    <n v="1980"/>
    <n v="2"/>
    <n v="5"/>
    <n v="1"/>
    <s v=""/>
    <n v="424"/>
    <s v="low_highthreat"/>
    <s v="https://privacy-bits.org/4/1_low_saliency_high_threat.html"/>
    <s v="0"/>
    <x v="0"/>
  </r>
  <r>
    <x v="2"/>
    <s v="85.0"/>
    <x v="0"/>
    <s v="1920x1080"/>
    <n v="1"/>
    <n v="0"/>
    <n v="0"/>
    <n v="17.831"/>
    <n v="0"/>
    <s v="16:43:52:941: Load;16:43:58:705: Accept;16:44:1:347: Screen1;16:44:1:602: Load;16:44:5:523: Screen2yes;16:44:5:734: Load;16:44:7:867: Screen3;16:44:8:111: Load;"/>
    <n v="1966"/>
    <n v="1"/>
    <n v="2"/>
    <n v="1"/>
    <s v=""/>
    <n v="213"/>
    <s v="low_dummythreat"/>
    <s v="https://privacy-bits.org/4/1_low_saliency_dummy_threat.html"/>
    <s v="0"/>
    <x v="0"/>
  </r>
  <r>
    <x v="1"/>
    <s v="88.0.705.63"/>
    <x v="0"/>
    <s v="1366x768"/>
    <n v="1"/>
    <n v="15.978"/>
    <n v="27.937999999999999"/>
    <n v="33.338999999999999"/>
    <n v="7"/>
    <s v="16:41:44:573: Load;16:41:55:147: Decline;16:42:2:533: Screen1;16:42:2:994: Load;16:42:14:632: Screen2no;16:42:14:938: Load;"/>
    <n v="1982"/>
    <n v="2"/>
    <n v="2"/>
    <n v="1"/>
    <s v=""/>
    <n v="421"/>
    <s v="low_highthreat"/>
    <s v="https://privacy-bits.org/4/1_low_saliency_high_threat.html"/>
    <s v="0"/>
    <x v="0"/>
  </r>
  <r>
    <x v="0"/>
    <s v="88.0.4324.104"/>
    <x v="0"/>
    <s v="1920x1080"/>
    <n v="1"/>
    <n v="0"/>
    <n v="0"/>
    <n v="21.77"/>
    <n v="0"/>
    <s v="16:44:0:889: Load;16:44:5:159: Accept;16:44:7:624: Screen1;16:44:8:23: Load;16:44:12:611: Screen2yes;16:44:12:909: Load;16:44:17:26: Screen3;16:44:17:304: Load;"/>
    <n v="1976"/>
    <n v="1"/>
    <n v="3"/>
    <n v="1"/>
    <s v=""/>
    <n v="235"/>
    <s v="high_highthreat"/>
    <s v="https://privacy-bits.org/4/1_high_saliency_high_threat.html"/>
    <s v="0"/>
    <x v="0"/>
  </r>
  <r>
    <x v="0"/>
    <s v="89.0.4389.41"/>
    <x v="60"/>
    <s v="1366x768"/>
    <n v="1"/>
    <n v="0"/>
    <n v="0"/>
    <n v="37.473999999999997"/>
    <n v="0"/>
    <s v="16:36:49:666: Load;16:36:58:187: Decline;16:37:3:121: Screen1;16:37:3:479: Load;16:37:15:775: Load;16:37:20:713: Screen3;16:37:20:988: Load;"/>
    <n v="1958"/>
    <n v="1"/>
    <n v="4"/>
    <n v="1"/>
    <s v="I have an absolute HATE of cookies, from ANY website, and it's even worse now with the 'Legitamate Interests' attemps to get past cookie blockers, and to try to make people too tired and fed up to block them. To any sites that mention it,  no you do NOT value my or anyone elses privacy..  rant over.. "/>
    <n v="736"/>
    <s v="low_dummythreat"/>
    <s v="https://privacy-bits.org/4/1_low_saliency_dummy_threat.html"/>
    <s v="0"/>
    <x v="0"/>
  </r>
  <r>
    <x v="3"/>
    <s v="14.0.3"/>
    <x v="1"/>
    <s v="834x1194"/>
    <n v="1"/>
    <n v="0"/>
    <n v="0"/>
    <n v="18.641999999999999"/>
    <n v="0"/>
    <s v="16:41:22:570: Load;16:41:24:746: Decline;16:41:28:170: Screen1;16:41:28:314: Load;16:41:33:322: Screen2no;16:41:33:378: Load;16:41:36:193: Screen3;16:41:36:257: Load;"/>
    <n v="1989"/>
    <n v="1"/>
    <n v="3"/>
    <n v="1"/>
    <s v=""/>
    <n v="476"/>
    <s v="control"/>
    <s v="https://privacy-bits.org/4/1_control.html"/>
    <s v="0"/>
    <x v="0"/>
  </r>
  <r>
    <x v="0"/>
    <s v="88.0.4324.150"/>
    <x v="0"/>
    <s v="1920x1080"/>
    <n v="1"/>
    <n v="0"/>
    <n v="0"/>
    <n v="35.707000000000001"/>
    <n v="0"/>
    <s v="16:43:25:606: Load;16:43:39:598: Decline;16:43:45:197: Screen1;16:43:45:319: Load;16:43:53:462: Screen2yes;16:43:53:535: Load;16:43:56:349: Screen3;16:43:56:422: Load;"/>
    <n v="1995"/>
    <n v="1"/>
    <n v="3"/>
    <n v="1"/>
    <s v=""/>
    <n v="535"/>
    <s v="high_highthreat"/>
    <s v="https://privacy-bits.org/4/1_high_saliency_high_threat.html"/>
    <s v="0"/>
    <x v="0"/>
  </r>
  <r>
    <x v="0"/>
    <s v="88.0.4324.96"/>
    <x v="1"/>
    <s v="1440x900"/>
    <n v="1"/>
    <n v="0"/>
    <n v="0"/>
    <n v="37.271999999999998"/>
    <n v="0"/>
    <s v="16:42:48:804: Load;16:43:0:514: Decline;16:43:4:882: Screen1;16:43:5:120: Load;16:43:10:675: Screen2no;16:43:10:875: Load;16:43:17:809: Screen3;16:43:17:978: Load;"/>
    <n v="1984"/>
    <n v="1"/>
    <n v="4"/>
    <n v="1"/>
    <s v=""/>
    <n v="386"/>
    <s v="high_highthreat"/>
    <s v="https://privacy-bits.org/4/1_high_saliency_high_threat.html"/>
    <s v="0"/>
    <x v="0"/>
  </r>
  <r>
    <x v="0"/>
    <s v="88.0.4324.104"/>
    <x v="0"/>
    <s v="1440x900"/>
    <n v="1"/>
    <n v="0"/>
    <n v="0"/>
    <n v="41.625"/>
    <n v="0"/>
    <s v="16:39:21:173: Load;16:39:25:372: Accept;16:39:37:707: Screen1;16:39:38:399: Load;16:39:54:499: Screen2yes;16:39:54:869: Load;16:39:59:387: Screen3;16:39:59:652: Load;"/>
    <n v="1993"/>
    <n v="1"/>
    <n v="2"/>
    <n v="1"/>
    <s v=""/>
    <n v="656"/>
    <s v="high_highthreat"/>
    <s v="https://privacy-bits.org/4/1_high_saliency_high_threat.html"/>
    <s v="0"/>
    <x v="0"/>
  </r>
  <r>
    <x v="0"/>
    <s v="88.0.4324.146"/>
    <x v="0"/>
    <s v="1536x864"/>
    <n v="1"/>
    <n v="36.994999999999997"/>
    <n v="36.994999999999997"/>
    <n v="38.981999999999999"/>
    <n v="1"/>
    <s v="16:41:46:355: Load;16:41:57:459: Accept;16:42:3:141: Screen1;16:42:3:560: Load;16:42:8:194: Screen2yes;16:42:8:375: Load;16:42:15:56: Screen3;16:42:15:327: Load;"/>
    <n v="1981"/>
    <n v="1"/>
    <n v="4"/>
    <n v="94"/>
    <s v=""/>
    <n v="433"/>
    <s v="low_dummythreat"/>
    <s v="https://privacy-bits.org/4/1_low_saliency_dummy_threat.html"/>
    <s v="1"/>
    <x v="0"/>
  </r>
  <r>
    <x v="0"/>
    <s v="87.0.4280.141"/>
    <x v="0"/>
    <s v="1366x768"/>
    <n v="1"/>
    <n v="10.504"/>
    <n v="21.69"/>
    <n v="32.801000000000002"/>
    <n v="4"/>
    <s v="16:42:18:984: Load;16:42:23:591: Decline;16:42:25:971: Screen1;16:42:29:876: Screen1;16:42:30:788: Screen1;16:42:30:976: Screen1;16:42:32:402: Screen1;16:42:32:589: Screen1;16:42:47:468: Load;"/>
    <n v="1997"/>
    <n v="1"/>
    <n v="4"/>
    <n v="1"/>
    <s v=""/>
    <n v="398"/>
    <s v="high_dummythreat"/>
    <s v="https://privacy-bits.org/4/1_high_saliency_dummy_threat.html"/>
    <s v="0"/>
    <x v="0"/>
  </r>
  <r>
    <x v="0"/>
    <s v="88.0.4324.109"/>
    <x v="57"/>
    <s v="1536x864"/>
    <n v="1"/>
    <n v="0"/>
    <n v="0"/>
    <n v="25.663"/>
    <n v="0"/>
    <s v="16:44:14:616: Load;16:44:21:174: Decline;16:44:23:685: Screen1;16:44:24:297: Load;16:44:28:888: Screen2yes;16:44:28:995: Load;16:44:30:758: Screen3;16:44:30:871: Load;"/>
    <n v="2000"/>
    <n v="1"/>
    <n v="5"/>
    <n v="1"/>
    <s v=""/>
    <n v="292"/>
    <s v="high_highthreat"/>
    <s v="https://privacy-bits.org/4/1_high_saliency_high_threat.html"/>
    <s v="0"/>
    <x v="0"/>
  </r>
  <r>
    <x v="0"/>
    <s v="87.0.4280.141"/>
    <x v="0"/>
    <s v="1280x720"/>
    <n v="1"/>
    <n v="0"/>
    <n v="0"/>
    <n v="19.582999999999998"/>
    <n v="0"/>
    <s v="16:51:3:567: Load;16:51:11:605: Load;16:51:17:284: Load;16:51:19:244: Screen3;16:51:19:357: Load;"/>
    <n v="1996"/>
    <n v="2"/>
    <n v="4"/>
    <n v="1"/>
    <s v=""/>
    <n v="204"/>
    <s v="high_dummythreat"/>
    <s v="https://privacy-bits.org/4/1_high_saliency_dummy_threat.html"/>
    <s v="0"/>
    <x v="0"/>
  </r>
  <r>
    <x v="0"/>
    <s v="88.0.4324.146"/>
    <x v="1"/>
    <s v="1440x900"/>
    <n v="1"/>
    <n v="0"/>
    <n v="0"/>
    <n v="28.466999999999999"/>
    <n v="0"/>
    <s v="16:43:8:535: Load;16:43:10:640: Accept;16:43:14:21: Screen1;16:43:14:154: Load;16:43:21:679: Screen2yes;16:43:21:839: Load;16:43:24:950: Screen3;16:43:25:17: Load;"/>
    <n v="1980"/>
    <n v="1"/>
    <n v="4"/>
    <n v="1"/>
    <s v=""/>
    <n v="396"/>
    <s v="low_dummythreat"/>
    <s v="https://privacy-bits.org/4/1_low_saliency_dummy_threat.html"/>
    <s v="0"/>
    <x v="0"/>
  </r>
  <r>
    <x v="0"/>
    <s v="88.0.4324.146"/>
    <x v="0"/>
    <s v="1920x1080"/>
    <n v="1"/>
    <n v="0"/>
    <n v="0"/>
    <n v="19.030999999999999"/>
    <n v="0"/>
    <s v="16:44:25:681: Load;16:44:28:515: Accept;16:44:30:865: Screen1;16:44:31:4: Load;16:44:35:313: Screen2yes;16:44:35:398: Load;16:44:38:881: Screen3;16:44:38:946: Load;"/>
    <n v="1982"/>
    <n v="2"/>
    <n v="2"/>
    <n v="1"/>
    <s v=""/>
    <n v="257"/>
    <s v="high_dummythreat"/>
    <s v="https://privacy-bits.org/4/1_high_saliency_dummy_threat.html"/>
    <s v="0"/>
    <x v="0"/>
  </r>
  <r>
    <x v="0"/>
    <s v="88.0.4324.150"/>
    <x v="0"/>
    <s v="1280x720"/>
    <n v="1"/>
    <n v="0"/>
    <n v="0"/>
    <n v="31.146999999999998"/>
    <n v="0"/>
    <s v="16:44:52:52: Load;16:44:58:635: Decline;16:45:3:882: Screen1;16:45:4:11: Load;16:45:10:955: Screen2no;16:45:11:358: Load;16:45:15:237: Load;"/>
    <n v="1989"/>
    <n v="2"/>
    <n v="5"/>
    <n v="1"/>
    <s v=""/>
    <n v="256"/>
    <s v="low_highthreat"/>
    <s v="https://privacy-bits.org/4/1_low_saliency_high_threat.html"/>
    <s v="0"/>
    <x v="0"/>
  </r>
  <r>
    <x v="0"/>
    <s v="88.0.4324.150"/>
    <x v="1"/>
    <s v="1280x800"/>
    <n v="1"/>
    <n v="0"/>
    <n v="0"/>
    <n v="13.547000000000001"/>
    <n v="0"/>
    <s v="16:45:37:926: Load;16:45:40:816: Accept;16:45:43:496: Screen1;16:45:43:688: Load;16:45:46:758: Load;16:45:49:213: Screen3;16:45:49:295: Load;"/>
    <n v="1996"/>
    <n v="2"/>
    <n v="4"/>
    <n v="1"/>
    <s v=""/>
    <n v="195"/>
    <s v="high_highthreat"/>
    <s v="https://privacy-bits.org/4/1_high_saliency_high_threat.html"/>
    <s v="0"/>
    <x v="0"/>
  </r>
  <r>
    <x v="0"/>
    <s v="88.0.4324.150"/>
    <x v="0"/>
    <s v="1366x768"/>
    <n v="1"/>
    <n v="6.5030000000000001"/>
    <n v="25.896000000000001"/>
    <n v="31.911000000000001"/>
    <n v="3"/>
    <s v="16:43:21:610: Load;16:43:28:398: Decline;16:43:31:820: Screen1;16:43:32:109: Load;16:43:40:795: Screen2no;16:43:41:157: Load;16:43:43:475: Screen3;16:43:43:701: Load;"/>
    <n v="1986"/>
    <n v="1"/>
    <n v="3"/>
    <n v="1"/>
    <s v=""/>
    <n v="434"/>
    <s v="high_highthreat"/>
    <s v="https://privacy-bits.org/4/1_high_saliency_high_threat.html"/>
    <s v="0"/>
    <x v="0"/>
  </r>
  <r>
    <x v="0"/>
    <s v="88.0.4324.146"/>
    <x v="3"/>
    <s v="1366x768"/>
    <n v="1"/>
    <n v="29.361000000000001"/>
    <n v="32.667000000000002"/>
    <n v="33.661999999999999"/>
    <n v="2"/>
    <s v="16:42:37:496: Load;16:42:48:326: Accept;16:42:50:71: Screen1;16:42:52:71: Load;"/>
    <n v="1968"/>
    <n v="2"/>
    <n v="2"/>
    <n v="1"/>
    <s v=""/>
    <n v="590"/>
    <s v="control"/>
    <s v="https://privacy-bits.org/4/1_control.html"/>
    <s v="0"/>
    <x v="0"/>
  </r>
  <r>
    <x v="0"/>
    <s v="88.0.4324.109"/>
    <x v="62"/>
    <s v="1092x614"/>
    <n v="1"/>
    <n v="0"/>
    <n v="0"/>
    <n v="32.121000000000002"/>
    <n v="0"/>
    <s v="16:41:7:542: Load;16:41:22:472: Decline;"/>
    <n v="1965"/>
    <n v="2"/>
    <n v="4"/>
    <n v="1"/>
    <s v=""/>
    <n v="550"/>
    <s v="high_highthreat"/>
    <s v="https://privacy-bits.org/4/1_high_saliency_high_threat.html"/>
    <s v="0"/>
    <x v="0"/>
  </r>
  <r>
    <x v="0"/>
    <s v="88.0.4324.146"/>
    <x v="0"/>
    <s v="1920x1080"/>
    <n v="1"/>
    <n v="0"/>
    <n v="0"/>
    <n v="31.669"/>
    <n v="0"/>
    <s v="16:44:7:95: Load;16:44:12:360: Decline;16:44:20:132: Screen1;16:44:20:313: Load;16:44:32:134: Screen2yes;16:44:32:383: Load;16:44:34:508: Screen3;16:44:34:619: Load;"/>
    <n v="1961"/>
    <n v="2"/>
    <n v="2"/>
    <n v="1"/>
    <s v=""/>
    <n v="350"/>
    <s v="control"/>
    <s v="https://privacy-bits.org/4/1_control.html"/>
    <s v="0"/>
    <x v="0"/>
  </r>
  <r>
    <x v="0"/>
    <s v="88.0.4324.150"/>
    <x v="0"/>
    <s v="1920x1080"/>
    <n v="1"/>
    <n v="0"/>
    <n v="0"/>
    <n v="42.058999999999997"/>
    <n v="0"/>
    <s v="16:43:13:25: Load;16:43:23:375: Decline;16:43:28:413: Screen1;16:43:28:602: Load;16:43:45:358: Screen2no;16:43:45:575: Load;16:43:47:709: Screen3;16:43:47:874: Load;"/>
    <n v="1964"/>
    <n v="1"/>
    <n v="1"/>
    <n v="1"/>
    <s v=""/>
    <n v="621"/>
    <s v="low_highthreat"/>
    <s v="https://privacy-bits.org/4/1_low_saliency_high_threat.html"/>
    <s v="0"/>
    <x v="0"/>
  </r>
  <r>
    <x v="0"/>
    <s v="88.0.4324.146"/>
    <x v="0"/>
    <s v="1920x1080"/>
    <n v="1"/>
    <n v="0"/>
    <n v="0"/>
    <n v="26.26"/>
    <n v="0"/>
    <s v="16:45:47:250: Load;16:45:54:942: Decline;16:45:59:266: Screen1;16:45:59:453: Load;16:46:3:955: Screen2yes;16:46:4:138: Load;16:46:6:953: Screen3;16:46:7:110: Load;"/>
    <n v="1989"/>
    <n v="2"/>
    <n v="5"/>
    <n v="1"/>
    <s v=""/>
    <n v="287"/>
    <s v="low_highthreat"/>
    <s v="https://privacy-bits.org/4/1_low_saliency_high_threat.html"/>
    <s v="0"/>
    <x v="0"/>
  </r>
  <r>
    <x v="0"/>
    <s v="88.0.4324.104"/>
    <x v="0"/>
    <s v="1366x768"/>
    <n v="1"/>
    <n v="5.819"/>
    <n v="17.074000000000002"/>
    <n v="17.905000000000001"/>
    <n v="3"/>
    <s v="16:38:51:267: Load;16:38:54:252: Accept;16:38:57:6: Screen1;16:38:57:509: Load;16:39:1:464: Screen2yes;16:39:1:883: Load;16:39:3:498: Screen3;16:39:3:911: Load;"/>
    <n v="1995"/>
    <n v="2"/>
    <n v="4"/>
    <n v="1"/>
    <s v=""/>
    <n v="815"/>
    <s v="high_highthreat"/>
    <s v="https://privacy-bits.org/4/1_high_saliency_high_threat.html"/>
    <s v="0"/>
    <x v="0"/>
  </r>
  <r>
    <x v="0"/>
    <s v="88.0.4324.146"/>
    <x v="1"/>
    <s v="1280x800"/>
    <n v="1"/>
    <n v="0"/>
    <n v="0"/>
    <n v="25.913"/>
    <n v="0"/>
    <s v="16:46:19:135: Load;16:46:29:447: Decline;16:46:32:323: Screen1;16:46:32:570: Load;16:46:36:971: Load;16:46:38:712: Screen3;16:46:39:84: Load;"/>
    <n v="1995"/>
    <n v="2"/>
    <n v="4"/>
    <n v="1"/>
    <s v=""/>
    <n v="305"/>
    <s v="high_highthreat"/>
    <s v="https://privacy-bits.org/4/1_high_saliency_high_threat.html"/>
    <s v="0"/>
    <x v="0"/>
  </r>
  <r>
    <x v="0"/>
    <s v="88.0.4324.150"/>
    <x v="0"/>
    <s v="1366x768"/>
    <n v="1"/>
    <n v="9.7469999999999999"/>
    <n v="122.634"/>
    <n v="123.746"/>
    <n v="22"/>
    <s v="16:40:3:317: Load;16:40:6:64: Accept;16:40:18:848: Screen1;16:40:19:702: Load;16:40:27:841: Screen2yes;16:40:28:18: Load;16:40:37:641: Screen3;16:40:37:815: Load;"/>
    <n v="1980"/>
    <n v="1"/>
    <n v="4"/>
    <n v="1"/>
    <s v=""/>
    <n v="748"/>
    <s v="low_dummythreat"/>
    <s v="https://privacy-bits.org/4/1_low_saliency_dummy_threat.html"/>
    <s v="0"/>
    <x v="0"/>
  </r>
  <r>
    <x v="0"/>
    <s v="88.0.4324.146"/>
    <x v="0"/>
    <s v="1280x720"/>
    <n v="1"/>
    <n v="34.110999999999997"/>
    <n v="34.110999999999997"/>
    <n v="35.380000000000003"/>
    <n v="1"/>
    <s v="16:42:57:714: Load;"/>
    <n v="1993"/>
    <n v="2"/>
    <n v="5"/>
    <n v="1"/>
    <s v=""/>
    <n v="525"/>
    <s v="low_highthreat"/>
    <s v="https://privacy-bits.org/4/1_low_saliency_high_threat.html"/>
    <s v="0"/>
    <x v="0"/>
  </r>
  <r>
    <x v="2"/>
    <s v="85.0"/>
    <x v="6"/>
    <s v="1280x1024"/>
    <n v="1"/>
    <n v="0"/>
    <n v="0"/>
    <n v="26.216000000000001"/>
    <n v="0"/>
    <s v="16:45:46:702: Load;16:45:51:689: Decline;16:45:55:985: Screen1;16:45:56:127: Load;16:46:3:929: Screen2no;16:46:4:43: Load;16:46:6:464: Screen3;16:46:6:531: Load;"/>
    <n v="1973"/>
    <n v="1"/>
    <n v="5"/>
    <n v="1"/>
    <s v=""/>
    <n v="423"/>
    <s v="control"/>
    <s v="https://privacy-bits.org/4/1_control.html"/>
    <s v="0"/>
    <x v="0"/>
  </r>
  <r>
    <x v="1"/>
    <s v="88.0.705.63"/>
    <x v="0"/>
    <s v="1920x1080"/>
    <n v="1"/>
    <n v="0"/>
    <n v="0"/>
    <n v="28.367000000000001"/>
    <n v="0"/>
    <s v="16:47:14:700: Load;16:47:21:905: Decline;16:47:26:364: Screen1;16:47:26:475: Load;16:47:38:293: Screen2no;16:47:38:437: Load;16:47:40:45: Screen3;16:47:40:115: Load;"/>
    <n v="1998"/>
    <n v="1"/>
    <n v="5"/>
    <n v="1"/>
    <s v=""/>
    <n v="230"/>
    <s v="high_dummythreat"/>
    <s v="https://privacy-bits.org/4/1_high_saliency_dummy_threat.html"/>
    <s v="0"/>
    <x v="0"/>
  </r>
  <r>
    <x v="0"/>
    <s v="88.0.4324.150"/>
    <x v="0"/>
    <s v="1920x1080"/>
    <n v="1"/>
    <n v="0"/>
    <n v="0"/>
    <n v="18.402999999999999"/>
    <n v="0"/>
    <s v="16:46:23:11: Load;16:46:25:807: Accept;16:46:27:772: Screen1;16:46:27:905: Load;16:46:32:148: Screen2yes;16:46:32:233: Load;16:46:38:60: Screen3;16:46:38:148: Load;"/>
    <n v="1967"/>
    <n v="1"/>
    <n v="5"/>
    <n v="1"/>
    <s v=""/>
    <n v="344"/>
    <s v="control"/>
    <s v="https://privacy-bits.org/4/1_control.html"/>
    <s v="0"/>
    <x v="0"/>
  </r>
  <r>
    <x v="0"/>
    <s v="88.0.4324.146"/>
    <x v="0"/>
    <s v="1280x720"/>
    <n v="1"/>
    <n v="27.100999999999999"/>
    <n v="27.100999999999999"/>
    <n v="27.420999999999999"/>
    <n v="1"/>
    <s v="16:47:55:369: Load;16:47:57:784: Accept;16:48:5:751: Load;16:48:14:131: Screen2no;16:48:14:309: Load;16:48:19:144: Screen3;16:48:19:340: Load;"/>
    <n v="2000"/>
    <n v="2"/>
    <n v="1"/>
    <n v="97"/>
    <s v="Everything good thank you. "/>
    <n v="199"/>
    <s v="low_dummythreat"/>
    <s v="https://privacy-bits.org/4/1_low_saliency_dummy_threat.html"/>
    <s v="1"/>
    <x v="0"/>
  </r>
  <r>
    <x v="0"/>
    <s v="88.0.4324.109"/>
    <x v="57"/>
    <s v="1706x960"/>
    <n v="1"/>
    <n v="0"/>
    <n v="0"/>
    <n v="31.565999999999999"/>
    <n v="0"/>
    <s v="16:45:29:976: Load;16:45:37:76: Decline;16:45:42:956: Screen1;16:45:43:275: Load;16:45:51:863: Screen2no;16:45:52:32: Load;16:45:54:840: Screen3;16:45:54:961: Load;"/>
    <n v="1986"/>
    <n v="1"/>
    <n v="4"/>
    <n v="1"/>
    <s v=""/>
    <n v="512"/>
    <s v="high_dummythreat"/>
    <s v="https://privacy-bits.org/4/1_high_saliency_dummy_threat.html"/>
    <s v="0"/>
    <x v="0"/>
  </r>
  <r>
    <x v="0"/>
    <s v="86.0.4240.198"/>
    <x v="3"/>
    <s v="1024x768"/>
    <n v="1"/>
    <n v="0"/>
    <n v="0"/>
    <n v="21.259"/>
    <n v="0"/>
    <s v="16:47:12:481: Load;16:47:21:660: Load;16:47:24:438: Screen2no;16:47:24:484: Load;16:47:27:89: Screen3;16:47:27:143: Load;"/>
    <n v="1991"/>
    <n v="1"/>
    <n v="4"/>
    <n v="1"/>
    <s v=""/>
    <n v="466"/>
    <s v="high_dummythreat"/>
    <s v="https://privacy-bits.org/4/1_high_saliency_dummy_threat.html"/>
    <s v="0"/>
    <x v="0"/>
  </r>
  <r>
    <x v="0"/>
    <s v="88.0.4324.146"/>
    <x v="0"/>
    <s v="1600x900"/>
    <n v="1"/>
    <n v="6.3179999999999996"/>
    <n v="6.3179999999999996"/>
    <n v="33.173000000000002"/>
    <n v="1"/>
    <s v="16:46:21:141: Load;16:46:25:82: Accept;"/>
    <n v="1962"/>
    <n v="2"/>
    <n v="2"/>
    <n v="94"/>
    <s v="none"/>
    <n v="357"/>
    <s v="low_highthreat"/>
    <s v="https://privacy-bits.org/4/1_low_saliency_high_threat.html"/>
    <s v="1"/>
    <x v="0"/>
  </r>
  <r>
    <x v="2"/>
    <s v="85.0"/>
    <x v="0"/>
    <s v="1920x1080"/>
    <n v="1"/>
    <n v="0"/>
    <n v="0"/>
    <n v="17.007999999999999"/>
    <n v="0"/>
    <s v="16:47:29:215: Load;16:47:34:391: Screen1;16:47:34:802: Load;16:47:39:974: Screen2yes;16:47:40:187: Load;16:47:42:478: Screen3;16:47:42:734: Load;"/>
    <n v="1964"/>
    <n v="1"/>
    <n v="6"/>
    <n v="1"/>
    <s v=""/>
    <n v="427"/>
    <s v="control"/>
    <s v="https://privacy-bits.org/4/1_control.html"/>
    <s v="0"/>
    <x v="0"/>
  </r>
  <r>
    <x v="0"/>
    <s v="88.0.4324.104"/>
    <x v="0"/>
    <s v="1280x720"/>
    <n v="1"/>
    <n v="0"/>
    <n v="0"/>
    <n v="44.411999999999999"/>
    <n v="0"/>
    <s v="16:46:58:407: Load;16:47:5:865: Decline;16:47:10:641: Screen1;16:47:11:160: Load;16:47:23:1: Screen2no;16:47:23:498: Load;16:47:28:156: Screen3;16:47:28:402: Load;"/>
    <n v="1999"/>
    <n v="2"/>
    <n v="4"/>
    <n v="1"/>
    <s v=""/>
    <n v="358"/>
    <s v="high_highthreat"/>
    <s v="https://privacy-bits.org/4/1_high_saliency_high_threat.html"/>
    <s v="0"/>
    <x v="0"/>
  </r>
  <r>
    <x v="0"/>
    <s v="88.0.4324.150"/>
    <x v="0"/>
    <s v="1920x1080"/>
    <n v="1"/>
    <n v="0"/>
    <n v="0"/>
    <n v="21.126000000000001"/>
    <n v="0"/>
    <s v="16:45:55:195: Load;16:45:57:776: Decline;16:45:58:952: Screen1;16:45:59:33: Load;16:46:3:746: Load;16:46:6:440: Screen3;16:46:6:487: Load;"/>
    <n v="1992"/>
    <n v="2"/>
    <n v="5"/>
    <n v="1"/>
    <s v=""/>
    <n v="390"/>
    <s v="low_dummythreat"/>
    <s v="https://privacy-bits.org/4/1_low_saliency_dummy_threat.html"/>
    <s v="0"/>
    <x v="0"/>
  </r>
  <r>
    <x v="0"/>
    <s v="83.0.4103.106"/>
    <x v="2"/>
    <s v="412x869"/>
    <n v="1"/>
    <n v="0"/>
    <n v="0"/>
    <n v="37.15"/>
    <n v="0"/>
    <s v="16:46:30:744: Load;16:46:32:961: Accept;16:46:37:803: Screen1;16:46:38:52: Load;16:46:45:28: Screen2yes;16:46:45:226: Load;16:46:47:718: Screen3;16:46:47:834: Load;"/>
    <n v="1988"/>
    <n v="1"/>
    <n v="4"/>
    <n v="1"/>
    <s v=""/>
    <n v="372"/>
    <s v="high_highthreat"/>
    <s v="https://privacy-bits.org/4/1_high_saliency_high_threat.html"/>
    <s v="0"/>
    <x v="0"/>
  </r>
  <r>
    <x v="0"/>
    <s v="88.0.4324.146"/>
    <x v="0"/>
    <s v="1920x1080"/>
    <n v="1"/>
    <n v="0"/>
    <n v="0"/>
    <n v="25.870999999999999"/>
    <n v="0"/>
    <s v="16:45:35:31: Load;16:45:38:355: Accept;16:45:43:258: Screen1;16:45:43:436: Load;16:45:50:135: Screen2no;16:45:50:307: Load;16:45:54:630: Screen3;16:45:54:738: Load;"/>
    <n v="1950"/>
    <n v="2"/>
    <n v="2"/>
    <n v="1"/>
    <s v=""/>
    <n v="453"/>
    <s v="control"/>
    <s v="https://privacy-bits.org/4/1_control.html"/>
    <s v="0"/>
    <x v="0"/>
  </r>
  <r>
    <x v="2"/>
    <s v="85.0"/>
    <x v="0"/>
    <s v="1366x768"/>
    <n v="1"/>
    <n v="0"/>
    <n v="0"/>
    <n v="66.635999999999996"/>
    <n v="0"/>
    <s v="16:46:24:24: Load;16:46:54:37: Decline;16:46:58:468: Screen1;16:46:58:671: Load;16:47:4:851: Screen2no;16:47:6:269: Load;16:47:10:437: Screen3;16:47:10:571: Load;"/>
    <n v="1973"/>
    <n v="1"/>
    <n v="4"/>
    <n v="1"/>
    <s v=""/>
    <n v="407"/>
    <s v="high_highthreat"/>
    <s v="https://privacy-bits.org/4/1_high_saliency_high_threat.html"/>
    <s v="0"/>
    <x v="0"/>
  </r>
  <r>
    <x v="1"/>
    <s v="88.0.705.63"/>
    <x v="0"/>
    <s v="1280x720"/>
    <n v="1"/>
    <n v="0"/>
    <n v="0"/>
    <n v="25.687000000000001"/>
    <n v="0"/>
    <s v="16:46:25:622: Load;16:46:27:949: Accept;16:46:31:502: Screen1;16:46:31:633: Load;16:46:35:320: Screen2yes;16:46:35:418: Load;16:46:41:109: Screen3;16:46:41:270: Load;"/>
    <n v="1960"/>
    <n v="1"/>
    <n v="3"/>
    <n v="1"/>
    <s v=""/>
    <n v="436"/>
    <s v="control"/>
    <s v="https://privacy-bits.org/4/1_control.html"/>
    <s v="0"/>
    <x v="0"/>
  </r>
  <r>
    <x v="0"/>
    <s v="88.0.4324.146"/>
    <x v="0"/>
    <s v="1920x1080"/>
    <n v="1"/>
    <n v="0"/>
    <n v="0"/>
    <n v="14.004"/>
    <n v="0"/>
    <s v="16:47:39:625: Load;16:47:40:988: Accept;16:47:41:762: Screen1;16:47:41:952: Load;16:47:46:878: Load;16:47:48:655: Screen3;16:47:48:771: Load;"/>
    <n v="1999"/>
    <n v="1"/>
    <n v="4"/>
    <n v="1"/>
    <s v=""/>
    <n v="302"/>
    <s v="low_dummythreat"/>
    <s v="https://privacy-bits.org/4/1_low_saliency_dummy_threat.html"/>
    <s v="0"/>
    <x v="0"/>
  </r>
  <r>
    <x v="0"/>
    <s v="88.0.4324.150"/>
    <x v="0"/>
    <s v="1366x768"/>
    <n v="1"/>
    <n v="17.091000000000001"/>
    <n v="17.091000000000001"/>
    <n v="75.521000000000001"/>
    <n v="1"/>
    <s v="16:45:6:665: Load;16:45:15:573: Decline;"/>
    <n v="1989"/>
    <n v="2"/>
    <n v="3"/>
    <n v="1"/>
    <s v=""/>
    <n v="503"/>
    <s v="high_highthreat"/>
    <s v="https://privacy-bits.org/4/1_high_saliency_high_threat.html"/>
    <s v="0"/>
    <x v="0"/>
  </r>
  <r>
    <x v="4"/>
    <s v="73.0.3856.344"/>
    <x v="0"/>
    <s v="1920x1080"/>
    <n v="1"/>
    <n v="0"/>
    <n v="0"/>
    <n v="27.388000000000002"/>
    <n v="0"/>
    <s v="16:33:19:68: Load;16:33:20:941: Accept;16:33:23:738: Screen1;16:33:23:892: Load;16:33:25:895: Screen2yes;16:33:26:40: Load;16:33:27:346: Screen3;16:33:27:480: Load;"/>
    <n v="1998"/>
    <n v="2"/>
    <n v="4"/>
    <n v="1"/>
    <s v=""/>
    <n v="1218"/>
    <s v="high_highthreat"/>
    <s v="https://privacy-bits.org/4/1_high_saliency_high_threat.html"/>
    <s v="0"/>
    <x v="0"/>
  </r>
  <r>
    <x v="0"/>
    <s v="88.0.4324.150"/>
    <x v="0"/>
    <s v="1366x768"/>
    <n v="1"/>
    <n v="0"/>
    <n v="0"/>
    <n v="39.468000000000004"/>
    <n v="0"/>
    <s v="16:45:4:698: Load;16:45:9:465: Accept;16:45:16:224: Screen1;16:45:16:623: Load;16:45:24:608: Screen2no;16:45:24:879: Load;16:45:32:589: Screen3;16:45:32:858: Load;"/>
    <n v="1983"/>
    <n v="1"/>
    <n v="3"/>
    <n v="1"/>
    <s v=""/>
    <n v="539"/>
    <s v="control"/>
    <s v="https://privacy-bits.org/4/1_control.html"/>
    <s v="0"/>
    <x v="0"/>
  </r>
  <r>
    <x v="0"/>
    <s v="88.0.4324.150"/>
    <x v="1"/>
    <s v="1920x1080"/>
    <n v="1"/>
    <n v="0"/>
    <n v="0"/>
    <n v="19.300999999999998"/>
    <n v="0"/>
    <s v="16:49:43:608: Load;16:49:50:720: Decline;16:49:54:845: Screen1;16:49:54:939: Load;16:49:59:934: Screen2no;16:50:0:8: Load;16:50:1:183: Screen3;16:50:1:250: Load;"/>
    <n v="2000"/>
    <n v="1"/>
    <n v="3"/>
    <n v="1"/>
    <s v="No "/>
    <n v="827"/>
    <s v="high_highthreat"/>
    <s v="https://privacy-bits.org/4/1_high_saliency_high_threat.html"/>
    <s v="0"/>
    <x v="0"/>
  </r>
  <r>
    <x v="0"/>
    <s v="88.0.4324.146"/>
    <x v="0"/>
    <s v="1313x739"/>
    <n v="1"/>
    <n v="0"/>
    <n v="0"/>
    <n v="28.997"/>
    <n v="0"/>
    <s v="16:46:14:952: Load;16:46:20:4: Accept;16:46:25:755: Screen1;16:46:25:962: Load;16:46:31:891: Screen2yes;16:46:32:0: Load;16:46:36:536: Screen3;16:46:36:608: Load;"/>
    <n v="1962"/>
    <n v="2"/>
    <n v="5"/>
    <n v="1"/>
    <s v=""/>
    <n v="482"/>
    <s v="high_dummythreat"/>
    <s v="https://privacy-bits.org/4/1_high_saliency_dummy_threat.html"/>
    <s v="0"/>
    <x v="0"/>
  </r>
  <r>
    <x v="0"/>
    <s v="88.0.4324.146"/>
    <x v="1"/>
    <s v="1440x900"/>
    <n v="1"/>
    <n v="0"/>
    <n v="0"/>
    <n v="15.914"/>
    <n v="0"/>
    <s v="16:47:26:246: Load;16:47:28:286: Decline;16:47:30:892: Screen1;16:47:31:41: Load;16:47:35:483: Load;16:47:37:120: Screen3;16:47:37:212: Load;"/>
    <n v="1998"/>
    <n v="2"/>
    <n v="4"/>
    <n v="1"/>
    <s v="n/a"/>
    <n v="450"/>
    <s v="control"/>
    <s v="https://privacy-bits.org/4/1_control.html"/>
    <s v="0"/>
    <x v="0"/>
  </r>
  <r>
    <x v="2"/>
    <s v="85.0"/>
    <x v="0"/>
    <s v="1920x1080"/>
    <n v="1"/>
    <n v="0"/>
    <n v="0"/>
    <n v="33.433"/>
    <n v="0"/>
    <s v="16:44:46:907: Load;16:45:6:801: Accept;16:45:9:384: Screen1;16:45:9:767: Load;16:45:13:831: Screen2no;16:45:14:54: Load;16:45:16:114: Screen3;16:45:16:353: Load;"/>
    <n v="1993"/>
    <n v="2"/>
    <n v="4"/>
    <n v="1"/>
    <s v=""/>
    <n v="704"/>
    <s v="low_highthreat"/>
    <s v="https://privacy-bits.org/4/1_low_saliency_high_threat.html"/>
    <s v="0"/>
    <x v="0"/>
  </r>
  <r>
    <x v="2"/>
    <s v="85.0"/>
    <x v="0"/>
    <s v="1920x1080"/>
    <n v="1"/>
    <n v="0"/>
    <n v="0"/>
    <n v="10.287000000000001"/>
    <n v="0"/>
    <s v="16:49:18:810: Load;16:49:20:757: Accept;16:49:21:850: Screen1;16:49:22:23: Load;16:49:24:939: Screen2no;16:49:25:61: Load;16:49:26:569: Screen3;16:49:26:754: Load;"/>
    <n v="1986"/>
    <n v="2"/>
    <n v="4"/>
    <n v="1"/>
    <s v=""/>
    <n v="387"/>
    <s v="low_dummythreat"/>
    <s v="https://privacy-bits.org/4/1_low_saliency_dummy_threat.html"/>
    <s v="0"/>
    <x v="0"/>
  </r>
  <r>
    <x v="0"/>
    <s v="88.0.4324.109"/>
    <x v="57"/>
    <s v="1371x771"/>
    <n v="1"/>
    <n v="0"/>
    <n v="0"/>
    <n v="13.576000000000001"/>
    <n v="0"/>
    <s v="16:51:14:202: Load;16:51:17:268: Accept;16:51:20:382: Screen1;16:51:20:903: Load;16:51:23:265: Screen2yes;16:51:23:513: Load;16:51:25:265: Screen3;16:51:25:454: Load;"/>
    <n v="1956"/>
    <n v="1"/>
    <n v="2"/>
    <n v="1"/>
    <s v=""/>
    <n v="186"/>
    <s v="high_dummythreat"/>
    <s v="https://privacy-bits.org/4/1_high_saliency_dummy_threat.html"/>
    <s v="0"/>
    <x v="0"/>
  </r>
  <r>
    <x v="0"/>
    <s v="88.0.4324.146"/>
    <x v="0"/>
    <s v="1920x1080"/>
    <n v="1"/>
    <n v="0"/>
    <n v="0"/>
    <n v="11.388999999999999"/>
    <n v="0"/>
    <s v="16:51:7:458: Load;16:51:8:798: Accept;16:51:9:669: Screen1;16:51:9:775: Load;16:51:12:522: Screen2yes;16:51:12:584: Load;16:51:14:623: Screen3;16:51:14:680: Load;"/>
    <n v="1993"/>
    <n v="2"/>
    <n v="3"/>
    <n v="1"/>
    <s v=""/>
    <n v="196"/>
    <s v="low_dummythreat"/>
    <s v="https://privacy-bits.org/4/1_low_saliency_dummy_threat.html"/>
    <s v="0"/>
    <x v="0"/>
  </r>
  <r>
    <x v="0"/>
    <s v="88.0.4324.141"/>
    <x v="2"/>
    <s v="360x760"/>
    <n v="1"/>
    <n v="0"/>
    <n v="0"/>
    <n v="15.868"/>
    <n v="0"/>
    <s v="16:50:25:691: Load;16:50:28:88: Accept;16:50:30:368: Screen1;16:50:31:51: Load;16:50:33:755: Screen2yes;16:50:34:2: Load;16:50:36:37: Screen3;16:50:36:718: Load;"/>
    <n v="1989"/>
    <n v="2"/>
    <n v="4"/>
    <n v="1"/>
    <s v=""/>
    <n v="268"/>
    <s v="control"/>
    <s v="https://privacy-bits.org/4/1_control.html"/>
    <s v="0"/>
    <x v="0"/>
  </r>
  <r>
    <x v="1"/>
    <s v="88.0.705.63"/>
    <x v="0"/>
    <s v="1280x720"/>
    <n v="1"/>
    <n v="7.2489999999999997"/>
    <n v="21.065999999999999"/>
    <n v="22.021000000000001"/>
    <n v="3"/>
    <s v="16:51:9:153: Load;16:51:12:949: Accept;16:51:17:347: Screen1;16:51:17:522: Load;16:51:23:812: Screen2no;16:51:23:989: Load;16:51:26:452: Screen3;16:51:26:552: Load;"/>
    <n v="1994"/>
    <n v="2"/>
    <n v="3"/>
    <n v="1"/>
    <s v=""/>
    <n v="247"/>
    <s v="high_dummythreat"/>
    <s v="https://privacy-bits.org/4/1_high_saliency_dummy_threat.html"/>
    <s v="0"/>
    <x v="0"/>
  </r>
  <r>
    <x v="0"/>
    <s v="87.0.4280.141"/>
    <x v="0"/>
    <s v="1366x768"/>
    <n v="1"/>
    <n v="0"/>
    <n v="0"/>
    <n v="25.399000000000001"/>
    <n v="0"/>
    <s v="16:51:5:623: Load;16:51:12:887: Decline;16:51:18:93: Screen1;16:51:18:265: Load;16:51:22:136: Screen2no;16:51:22:225: Load;16:51:23:948: Screen3;16:51:24:82: Load;"/>
    <n v="1995"/>
    <n v="2"/>
    <n v="5"/>
    <n v="1"/>
    <s v=""/>
    <n v="276"/>
    <s v="low_highthreat"/>
    <s v="https://privacy-bits.org/4/1_low_saliency_high_threat.html"/>
    <s v="0"/>
    <x v="0"/>
  </r>
  <r>
    <x v="2"/>
    <s v="84.0"/>
    <x v="0"/>
    <s v="1366x768"/>
    <n v="1"/>
    <n v="3.7330000000000001"/>
    <n v="21.773"/>
    <n v="22.481999999999999"/>
    <n v="3"/>
    <s v="16:50:48:932: Load;16:50:55:702: Accept;16:50:59:775: Load;16:51:2:926: Screen2yes;16:51:3:31: Load;16:51:4:765: Screen3;16:51:4:958: Load;"/>
    <n v="2000"/>
    <n v="2"/>
    <n v="3"/>
    <n v="1"/>
    <s v=""/>
    <n v="287"/>
    <s v="high_dummythreat"/>
    <s v="https://privacy-bits.org/4/1_high_saliency_dummy_threat.html"/>
    <s v="0"/>
    <x v="0"/>
  </r>
  <r>
    <x v="3"/>
    <s v="14.0.3"/>
    <x v="1"/>
    <s v="1440x900"/>
    <n v="1"/>
    <n v="0"/>
    <n v="0"/>
    <n v="26.567"/>
    <n v="0"/>
    <s v="16:51:8:993: Load;16:51:15:651: Decline;16:51:17:786: Screen1;16:51:18:10: Load;16:51:22:101: Screen2no;16:51:22:171: Load;16:51:23:884: Screen3;16:51:23:959: Load;"/>
    <n v="1993"/>
    <n v="2"/>
    <n v="4"/>
    <n v="1"/>
    <s v=""/>
    <n v="279"/>
    <s v="low_highthreat"/>
    <s v="https://privacy-bits.org/4/1_low_saliency_high_threat.html"/>
    <s v="0"/>
    <x v="0"/>
  </r>
  <r>
    <x v="0"/>
    <s v="88.0.4324.146"/>
    <x v="0"/>
    <s v="1280x720"/>
    <n v="1"/>
    <n v="24.245999999999999"/>
    <n v="27.754999999999999"/>
    <n v="33.506999999999998"/>
    <n v="3"/>
    <s v="16:52:32:119: Load;16:52:51:635: Screen1;16:52:52:510: Load;16:52:54:363: Screen2no;16:52:54:561: Load;"/>
    <n v="1982"/>
    <n v="2"/>
    <n v="4"/>
    <n v="1"/>
    <s v=""/>
    <n v="964"/>
    <s v="low_highthreat"/>
    <s v="https://privacy-bits.org/4/1_low_saliency_high_threat.html"/>
    <s v="0"/>
    <x v="0"/>
  </r>
  <r>
    <x v="2"/>
    <s v="85.0"/>
    <x v="0"/>
    <s v="1536x864"/>
    <n v="1"/>
    <n v="0"/>
    <n v="0"/>
    <n v="21.088999999999999"/>
    <n v="0"/>
    <s v="16:49:3:805: Load;16:49:5:803: Accept;16:49:12:59: Screen1;16:49:12:564: Load;16:49:17:563: Screen2yes;16:49:17:979: Load;16:49:21:211: Screen3;16:49:21:594: Load;"/>
    <n v="1993"/>
    <n v="1"/>
    <n v="2"/>
    <n v="1"/>
    <s v=""/>
    <n v="418"/>
    <s v="low_dummythreat"/>
    <s v="https://privacy-bits.org/4/1_low_saliency_dummy_threat.html"/>
    <s v="0"/>
    <x v="0"/>
  </r>
  <r>
    <x v="3"/>
    <s v="14.0.2"/>
    <x v="1"/>
    <s v="1280x800"/>
    <n v="1"/>
    <n v="0"/>
    <n v="0"/>
    <n v="46.823"/>
    <n v="0"/>
    <s v="16:49:43:87: Load;16:49:51:343: Decline;16:49:56:532: Screen1;16:49:56:690: Screen1;16:49:56:925: Load;16:50:19:150: Screen2no;16:50:19:305: Load;16:50:22:392: Screen3;16:50:22:465: Load;"/>
    <n v="1977"/>
    <n v="2"/>
    <n v="4"/>
    <n v="1"/>
    <s v="No"/>
    <n v="469"/>
    <s v="high_highthreat"/>
    <s v="https://privacy-bits.org/4/1_high_saliency_high_threat.html"/>
    <s v="0"/>
    <x v="0"/>
  </r>
  <r>
    <x v="0"/>
    <s v="87.0.4280.141"/>
    <x v="1"/>
    <s v="1440x900"/>
    <n v="1"/>
    <n v="0"/>
    <n v="0"/>
    <n v="11.622999999999999"/>
    <n v="0"/>
    <s v="16:52:17:497: Load;16:52:19:465: Decline;16:52:20:847: Screen1;16:52:21:19: Load;16:52:25:187: Screen2yes;16:52:25:283: Load;16:52:26:448: Screen3;16:52:26:529: Load;"/>
    <n v="1989"/>
    <n v="2"/>
    <n v="5"/>
    <n v="1"/>
    <s v="No, thank you!"/>
    <n v="208"/>
    <s v="control"/>
    <s v="https://privacy-bits.org/4/1_control.html"/>
    <s v="0"/>
    <x v="0"/>
  </r>
  <r>
    <x v="0"/>
    <s v="88.0.4324.146"/>
    <x v="0"/>
    <s v="2560x1440"/>
    <n v="1"/>
    <n v="0"/>
    <n v="0"/>
    <n v="19.986999999999998"/>
    <n v="0"/>
    <s v="16:52:15:183: Load;16:52:30:663: Load;16:52:33:52: Screen2no;16:52:33:76: Load;16:52:34:39: Screen3;16:52:34:62: Load;"/>
    <n v="1993"/>
    <n v="2"/>
    <n v="5"/>
    <n v="1"/>
    <s v=""/>
    <n v="190"/>
    <s v="high_highthreat"/>
    <s v="https://privacy-bits.org/4/1_high_saliency_high_threat.html"/>
    <s v="0"/>
    <x v="0"/>
  </r>
  <r>
    <x v="0"/>
    <s v="88.0.4324.146"/>
    <x v="1"/>
    <s v="1440x900"/>
    <n v="1"/>
    <n v="0"/>
    <n v="0"/>
    <n v="12.366"/>
    <n v="0"/>
    <s v="16:53:10:484: Load;16:53:12:17: Accept;16:53:14:430: Load;16:53:16:379: Screen2yes;16:53:16:496: Load;16:53:17:908: Screen3;16:53:18:17: Load;"/>
    <n v="1996"/>
    <n v="2"/>
    <n v="4"/>
    <n v="1"/>
    <s v=""/>
    <n v="165"/>
    <s v="control"/>
    <s v="https://privacy-bits.org/4/1_control.html"/>
    <s v="0"/>
    <x v="0"/>
  </r>
  <r>
    <x v="0"/>
    <s v="88.0.4324.109"/>
    <x v="57"/>
    <s v="1366x768"/>
    <n v="1"/>
    <n v="0"/>
    <n v="0"/>
    <n v="13.898999999999999"/>
    <n v="0"/>
    <s v="16:52:7:759: Load;16:52:9:796: Accept;16:52:11:490: Screen1;16:52:11:819: Load;16:52:14:906: Screen2yes;16:52:15:216: Load;16:52:17:448: Screen3;16:52:17:706: Load;"/>
    <n v="1983"/>
    <n v="1"/>
    <n v="3"/>
    <n v="1"/>
    <s v="no"/>
    <n v="252"/>
    <s v="control"/>
    <s v="https://privacy-bits.org/4/1_control.html"/>
    <s v="0"/>
    <x v="0"/>
  </r>
  <r>
    <x v="0"/>
    <s v="88.0.4324.146"/>
    <x v="6"/>
    <s v="1366x768"/>
    <n v="1"/>
    <n v="4.3120000000000003"/>
    <n v="14.208"/>
    <n v="21.908000000000001"/>
    <n v="5"/>
    <s v="16:52:0:385: Load;16:52:2:860: Accept;16:52:12:364: Load;16:52:18:513: Screen2no;16:52:18:668: Load;16:52:19:859: Screen3;16:52:20:41: Load;"/>
    <n v="1986"/>
    <n v="1"/>
    <n v="4"/>
    <n v="1"/>
    <s v=""/>
    <n v="257"/>
    <s v="control"/>
    <s v="https://privacy-bits.org/4/1_control.html"/>
    <s v="0"/>
    <x v="0"/>
  </r>
  <r>
    <x v="0"/>
    <s v="88.0.4324.152"/>
    <x v="1"/>
    <s v="1440x900"/>
    <n v="1"/>
    <n v="0"/>
    <n v="0"/>
    <n v="8.8249999999999993"/>
    <n v="0"/>
    <s v="16:53:30:870: Load;16:53:32:729: Accept;16:53:33:894: Screen1;16:53:34:51: Load;16:53:35:468: Screen2yes;16:53:35:609: Load;16:53:36:600: Screen3;16:53:36:731: Load;"/>
    <n v="1994"/>
    <n v="1"/>
    <n v="4"/>
    <n v="1"/>
    <s v=""/>
    <n v="149"/>
    <s v="low_dummythreat"/>
    <s v="https://privacy-bits.org/4/1_low_saliency_dummy_threat.html"/>
    <s v="0"/>
    <x v="0"/>
  </r>
  <r>
    <x v="1"/>
    <s v="88.0.705.63"/>
    <x v="0"/>
    <s v="1536x864"/>
    <n v="1"/>
    <n v="18.741"/>
    <n v="18.741"/>
    <n v="23.321999999999999"/>
    <n v="1"/>
    <s v="16:51:44:121: Load;16:51:46:377: Accept;16:51:50:72: Screen1;16:51:50:290: Load;16:51:52:999: Screen2no;16:51:53:128: Load;16:51:55:593: Screen3;16:51:55:699: Load;"/>
    <n v="1981"/>
    <n v="2"/>
    <n v="4"/>
    <n v="1"/>
    <s v=""/>
    <n v="337"/>
    <s v="control"/>
    <s v="https://privacy-bits.org/4/1_control.html"/>
    <s v="0"/>
    <x v="0"/>
  </r>
  <r>
    <x v="1"/>
    <s v="88.0.705.63"/>
    <x v="0"/>
    <s v="1920x1080"/>
    <n v="1"/>
    <n v="0"/>
    <n v="0"/>
    <n v="17.760000000000002"/>
    <n v="0"/>
    <s v="16:51:20:774: Load;16:51:22:891: Decline;16:51:25:900: Screen1;16:51:26:12: Load;16:51:30:545: Screen2no;16:51:30:601: Load;16:51:33:91: Screen3;16:51:33:143: Load;"/>
    <n v="1991"/>
    <n v="1"/>
    <n v="3"/>
    <n v="1"/>
    <s v=""/>
    <n v="319"/>
    <s v="high_highthreat"/>
    <s v="https://privacy-bits.org/4/1_high_saliency_high_threat.html"/>
    <s v="0"/>
    <x v="0"/>
  </r>
  <r>
    <x v="2"/>
    <s v="85.0"/>
    <x v="0"/>
    <s v="1920x1080"/>
    <n v="1"/>
    <n v="0"/>
    <n v="0"/>
    <n v="21.562000000000001"/>
    <n v="0"/>
    <s v="16:52:24:875: Load;16:52:30:102: Decline;16:52:33:362: Screen1;16:52:34:84: Load;16:52:36:986: Load;16:52:38:741: Screen3;16:52:38:877: Load;"/>
    <n v="1985"/>
    <n v="2"/>
    <n v="5"/>
    <n v="1"/>
    <s v=""/>
    <n v="249"/>
    <s v="low_highthreat"/>
    <s v="https://privacy-bits.org/4/1_low_saliency_high_threat.html"/>
    <s v="0"/>
    <x v="0"/>
  </r>
  <r>
    <x v="1"/>
    <s v="88.0.705.63"/>
    <x v="0"/>
    <s v="1280x720"/>
    <n v="1"/>
    <n v="0"/>
    <n v="0"/>
    <n v="23.783999999999999"/>
    <n v="0"/>
    <s v="16:52:22:440: Load;16:52:24:683: Accept;16:52:26:731: Screen1;16:52:27:561: Load;16:52:32:344: Screen2no;16:52:32:769: Load;16:52:34:552: Screen3;16:52:34:720: Load;"/>
    <n v="1970"/>
    <n v="1"/>
    <n v="4"/>
    <n v="1"/>
    <s v="Nothing to add at all"/>
    <n v="259"/>
    <s v="low_dummythreat"/>
    <s v="https://privacy-bits.org/4/1_low_saliency_dummy_threat.html"/>
    <s v="0"/>
    <x v="0"/>
  </r>
  <r>
    <x v="0"/>
    <s v="88.0.4324.146"/>
    <x v="0"/>
    <s v="1920x1080"/>
    <n v="1"/>
    <n v="0"/>
    <n v="0"/>
    <n v="33.784999999999997"/>
    <n v="0"/>
    <s v="16:49:6:157: Load;16:49:9:405: Accept;16:49:12:570: Screen1;16:49:12:664: Load;16:49:33:981: Screen2yes;16:49:34:133: Load;16:49:36:490: Screen3;16:49:36:547: Load;"/>
    <n v="1966"/>
    <n v="2"/>
    <n v="3"/>
    <n v="1"/>
    <s v=""/>
    <n v="520"/>
    <s v="low_highthreat"/>
    <s v="https://privacy-bits.org/4/1_low_saliency_high_threat.html"/>
    <s v="0"/>
    <x v="0"/>
  </r>
  <r>
    <x v="0"/>
    <s v="88.0.4324.150"/>
    <x v="1"/>
    <s v="1440x900"/>
    <n v="1"/>
    <n v="0"/>
    <n v="0"/>
    <n v="19.190000000000001"/>
    <n v="0"/>
    <s v="16:52:49:748: Load;16:52:52:647: Accept;16:52:56:591: Screen1;16:52:56:854: Load;16:53:1:292: Screen2yes;16:53:1:498: Load;16:53:4:225: Screen3;16:53:4:370: Load;"/>
    <n v="1998"/>
    <n v="2"/>
    <n v="5"/>
    <n v="1"/>
    <s v=""/>
    <n v="246"/>
    <s v="high_highthreat"/>
    <s v="https://privacy-bits.org/4/1_high_saliency_high_threat.html"/>
    <s v="0"/>
    <x v="0"/>
  </r>
  <r>
    <x v="0"/>
    <s v="88.0.4324.96"/>
    <x v="1"/>
    <s v="1440x900"/>
    <n v="1"/>
    <n v="0"/>
    <n v="0"/>
    <n v="10.092000000000001"/>
    <n v="0"/>
    <s v="16:53:19:769: Load;16:53:21:732: Accept;16:53:22:870: Screen1;16:53:23:130: Load;16:53:24:669: Screen2no;16:53:24:810: Load;16:53:25:704: Screen3;16:53:25:874: Load;"/>
    <n v="1987"/>
    <n v="2"/>
    <n v="5"/>
    <n v="1"/>
    <s v=""/>
    <n v="216"/>
    <s v="control"/>
    <s v="https://privacy-bits.org/4/1_control.html"/>
    <s v="0"/>
    <x v="0"/>
  </r>
  <r>
    <x v="0"/>
    <s v="88.0.4324.150"/>
    <x v="0"/>
    <s v="1280x1024"/>
    <n v="1"/>
    <n v="0"/>
    <n v="0"/>
    <n v="41.55"/>
    <n v="0"/>
    <s v="16:45:44:971: Load;16:45:56:27: Accept;"/>
    <n v="1964"/>
    <n v="2"/>
    <n v="4"/>
    <n v="1"/>
    <s v="amorini.co.uk is not fictitious."/>
    <n v="861"/>
    <s v="control"/>
    <s v="https://privacy-bits.org/4/1_control.html"/>
    <s v="0"/>
    <x v="0"/>
  </r>
  <r>
    <x v="0"/>
    <s v="88.0.4324.146"/>
    <x v="0"/>
    <s v="1536x864"/>
    <n v="1"/>
    <n v="0"/>
    <n v="0"/>
    <n v="28.427"/>
    <n v="0"/>
    <s v="16:52:50:275: Load;16:53:1:321: Decline;16:53:4:15: Screen1;16:53:4:137: Load;16:53:11:930: Screen2no;16:53:12:92: Load;16:53:14:308: Screen3;16:53:14:382: Load;"/>
    <n v="1984"/>
    <n v="1"/>
    <n v="4"/>
    <n v="1"/>
    <s v=""/>
    <n v="317"/>
    <s v="high_dummythreat"/>
    <s v="https://privacy-bits.org/4/1_high_saliency_dummy_threat.html"/>
    <s v="0"/>
    <x v="0"/>
  </r>
  <r>
    <x v="0"/>
    <s v="63.0.3239.132"/>
    <x v="0"/>
    <s v="1366x768"/>
    <n v="1"/>
    <n v="0"/>
    <n v="0"/>
    <n v="68.25"/>
    <n v="0"/>
    <s v="16:44:39:263: Load;16:44:48:387: Decline;16:44:58:992: Screen1;16:44:59:671: Load;16:45:17:262: Screen2yes;16:45:18:357: Load;16:45:24:595: Screen3;16:45:25:89: Load;"/>
    <n v="1984"/>
    <n v="2"/>
    <n v="2"/>
    <n v="1"/>
    <s v="no"/>
    <n v="826"/>
    <s v="low_highthreat"/>
    <s v="https://privacy-bits.org/4/1_low_saliency_high_threat.html"/>
    <s v="0"/>
    <x v="0"/>
  </r>
  <r>
    <x v="2"/>
    <s v="86.0"/>
    <x v="0"/>
    <s v="1920x1080"/>
    <n v="1"/>
    <n v="0"/>
    <n v="0"/>
    <n v="76.988"/>
    <n v="0"/>
    <s v="16:40:33:658: Load;16:41:5:518: Screen1;16:41:5:714: Load;16:41:21:391: Screen2yes;16:41:21:579: Load;16:41:32:523: Screen3;16:41:32:856: Load;"/>
    <n v="1974"/>
    <n v="1"/>
    <n v="4"/>
    <n v="1"/>
    <s v=""/>
    <n v="1206"/>
    <s v="low_highthreat"/>
    <s v="https://privacy-bits.org/4/1_low_saliency_high_threat.html"/>
    <s v="0"/>
    <x v="0"/>
  </r>
  <r>
    <x v="0"/>
    <s v="88.0.4324.104"/>
    <x v="0"/>
    <s v="1280x720"/>
    <n v="1"/>
    <n v="0"/>
    <n v="0"/>
    <n v="18.606999999999999"/>
    <n v="0"/>
    <s v="16:53:38:198: Load;16:53:40:86: Accept;16:53:43:631: Screen1;16:53:43:827: Load;16:53:46:503: Screen2yes;16:53:46:618: Load;16:53:48:932: Screen3;16:53:49:18: Load;"/>
    <n v="1981"/>
    <n v="2"/>
    <n v="5"/>
    <n v="1"/>
    <s v=""/>
    <n v="213"/>
    <s v="low_highthreat"/>
    <s v="https://privacy-bits.org/4/1_low_saliency_high_threat.html"/>
    <s v="0"/>
    <x v="0"/>
  </r>
  <r>
    <x v="0"/>
    <s v="89.0.4389.23"/>
    <x v="1"/>
    <s v="1280x800"/>
    <n v="1"/>
    <n v="0"/>
    <n v="0"/>
    <n v="13.843"/>
    <n v="0"/>
    <s v="16:54:17:74: Load;16:54:21:164: Screen1;16:54:21:373: Load;16:54:24:383: Screen2no;16:54:24:643: Load;16:54:26:217: Screen3;16:54:26:632: Load;"/>
    <n v="1988"/>
    <n v="2"/>
    <n v="4"/>
    <n v="1"/>
    <s v=""/>
    <n v="173"/>
    <s v="control"/>
    <s v="https://privacy-bits.org/4/1_control.html"/>
    <s v="0"/>
    <x v="0"/>
  </r>
  <r>
    <x v="0"/>
    <s v="88.0.4324.150"/>
    <x v="1"/>
    <s v="2560x1440"/>
    <n v="1"/>
    <n v="0"/>
    <n v="0"/>
    <n v="25.623999999999999"/>
    <n v="0"/>
    <s v="16:54:15:766: Load;16:54:25:155: Accept;16:54:27:629: Screen1;16:54:27:895: Load;16:54:32:572: Screen2no;16:54:32:749: Load;16:54:36:286: Screen3;16:54:36:875: Load;"/>
    <n v="1981"/>
    <n v="1"/>
    <n v="3"/>
    <n v="1"/>
    <s v="No thank you "/>
    <n v="195"/>
    <s v="low_dummythreat"/>
    <s v="https://privacy-bits.org/4/1_low_saliency_dummy_threat.html"/>
    <s v="0"/>
    <x v="0"/>
  </r>
  <r>
    <x v="1"/>
    <s v="88.0.705.56"/>
    <x v="0"/>
    <s v="1536x864"/>
    <n v="1"/>
    <n v="0"/>
    <n v="0"/>
    <n v="34.372999999999998"/>
    <n v="0"/>
    <s v="16:52:36:103: Load;16:52:45:818: Screen1;16:52:46:429: Load;16:52:53:796: Screen2no;16:52:54:12: Load;16:52:56:25: Load;"/>
    <n v="1993"/>
    <n v="2"/>
    <n v="5"/>
    <n v="1"/>
    <s v=""/>
    <n v="293"/>
    <s v="high_highthreat"/>
    <s v="https://privacy-bits.org/4/1_high_saliency_high_threat.html"/>
    <s v="0"/>
    <x v="0"/>
  </r>
  <r>
    <x v="0"/>
    <s v="88.0.4324.150"/>
    <x v="1"/>
    <s v="1440x900"/>
    <n v="1"/>
    <n v="0"/>
    <n v="0"/>
    <n v="18.876000000000001"/>
    <n v="0"/>
    <s v="16:53:51:535: Load;16:53:53:622: Accept;16:53:55:826: Screen1;16:53:55:987: Load;16:54:0:45: Screen2yes;16:54:0:186: Load;16:54:2:710: Screen3;16:54:2:815: Load;"/>
    <n v="1982"/>
    <n v="2"/>
    <n v="4"/>
    <n v="1"/>
    <s v="no"/>
    <n v="239"/>
    <s v="control"/>
    <s v="https://privacy-bits.org/4/1_control.html"/>
    <s v="0"/>
    <x v="0"/>
  </r>
  <r>
    <x v="0"/>
    <s v="88.0.4324.146"/>
    <x v="0"/>
    <s v="1536x864"/>
    <n v="1"/>
    <n v="0"/>
    <n v="0"/>
    <n v="18.648"/>
    <n v="0"/>
    <s v="16:53:27:99: Load;16:53:30:737: Accept;16:53:33:285: Screen1;16:53:33:429: Load;16:53:37:536: Screen2yes;16:53:37:649: Load;16:53:39:496: Screen3;16:53:39:599: Load;"/>
    <n v="1992"/>
    <n v="1"/>
    <n v="6"/>
    <n v="1"/>
    <s v=""/>
    <n v="255"/>
    <s v="low_dummythreat"/>
    <s v="https://privacy-bits.org/4/1_low_saliency_dummy_threat.html"/>
    <s v="0"/>
    <x v="0"/>
  </r>
  <r>
    <x v="0"/>
    <s v="88.0.4324.146"/>
    <x v="0"/>
    <s v="1920x1080"/>
    <n v="1"/>
    <n v="0"/>
    <n v="0"/>
    <n v="5.3550000000000004"/>
    <n v="0"/>
    <s v="16:53:36:762: Load;16:53:38:77: Decline;16:53:38:910: Screen1;16:53:38:983: Load;16:53:39:606: Screen2yes;16:53:39:663: Load;16:53:40:292: Screen3;16:53:40:344: Load;"/>
    <n v="1990"/>
    <n v="1"/>
    <n v="2"/>
    <n v="1"/>
    <s v=""/>
    <n v="230"/>
    <s v="low_dummythreat"/>
    <s v="https://privacy-bits.org/4/1_low_saliency_dummy_threat.html"/>
    <s v="0"/>
    <x v="0"/>
  </r>
  <r>
    <x v="1"/>
    <s v="88.0.705.63"/>
    <x v="0"/>
    <s v="1366x768"/>
    <n v="1"/>
    <n v="11.875"/>
    <n v="11.875"/>
    <n v="32.534999999999997"/>
    <n v="1"/>
    <s v="16:50:30:211: Load;16:50:36:153: Decline;16:50:44:455: Screen1;16:50:44:615: Load;16:50:49:871: Screen2no;16:50:50:34: Load;16:50:54:248: Screen3;16:50:54:349: Load;"/>
    <n v="1990"/>
    <n v="3"/>
    <n v="3"/>
    <n v="1"/>
    <s v=""/>
    <n v="535"/>
    <s v="low_dummythreat"/>
    <s v="https://privacy-bits.org/4/1_low_saliency_dummy_threat.html"/>
    <s v="0"/>
    <x v="0"/>
  </r>
  <r>
    <x v="0"/>
    <s v="88.0.4324.146"/>
    <x v="0"/>
    <s v="1280x720"/>
    <n v="1"/>
    <n v="5.18"/>
    <n v="24.04"/>
    <n v="24.8"/>
    <n v="5"/>
    <s v="16:53:5:546: Load;16:53:7:523: Accept;16:53:11:181: Screen1;16:53:11:188: Screen1;16:53:11:396: Load;16:53:17:664: Screen2yes;16:53:17:812: Load;16:53:21:802: Screen3;16:53:21:872: Load;"/>
    <n v="1999"/>
    <n v="2"/>
    <n v="3"/>
    <n v="1"/>
    <s v=""/>
    <n v="358"/>
    <s v="control"/>
    <s v="https://privacy-bits.org/4/1_control.html"/>
    <s v="0"/>
    <x v="0"/>
  </r>
  <r>
    <x v="2"/>
    <s v="85.0"/>
    <x v="0"/>
    <s v="2560x1440"/>
    <n v="1"/>
    <n v="0"/>
    <n v="0"/>
    <n v="14.227"/>
    <n v="0"/>
    <s v="16:54:20:163: Load;16:54:21:636: Accept;16:54:22:913: Screen1;16:54:23:165: Load;16:54:27:163: Screen2no;16:54:27:345: Load;16:54:29:99: Screen3;16:54:29:295: Load;"/>
    <n v="1975"/>
    <n v="1"/>
    <n v="4"/>
    <n v="1"/>
    <s v=""/>
    <n v="209"/>
    <s v="control"/>
    <s v="https://privacy-bits.org/4/1_control.html"/>
    <s v="0"/>
    <x v="0"/>
  </r>
  <r>
    <x v="1"/>
    <s v="88.0.705.56"/>
    <x v="0"/>
    <s v="1366x768"/>
    <n v="1"/>
    <n v="0"/>
    <n v="0"/>
    <n v="25.094000000000001"/>
    <n v="0"/>
    <s v="16:51:53:854: Load;16:52:1:469: Accept;16:52:5:741: Screen1;16:52:5:955: Load;16:52:11:340: Screen2no;16:52:11:420: Load;16:52:13:932: Screen3;16:52:14:15: Load;"/>
    <n v="1990"/>
    <n v="2"/>
    <n v="4"/>
    <n v="1"/>
    <s v=""/>
    <n v="394"/>
    <s v="low_dummythreat"/>
    <s v="https://privacy-bits.org/4/1_low_saliency_dummy_threat.html"/>
    <s v="0"/>
    <x v="0"/>
  </r>
  <r>
    <x v="0"/>
    <s v="88.0.4324.146"/>
    <x v="0"/>
    <s v="1366x768"/>
    <n v="1"/>
    <n v="0"/>
    <n v="0"/>
    <n v="40.313000000000002"/>
    <n v="0"/>
    <s v="16:51:51:966: Load;16:51:55:262: Decline;16:52:2:250: Screen1;16:52:2:487: Load;16:52:12:291: Screen2yes;16:52:12:502: Load;16:52:17:780: Load;"/>
    <n v="1987"/>
    <n v="1"/>
    <n v="4"/>
    <n v="1"/>
    <s v=""/>
    <n v="587"/>
    <s v="low_highthreat"/>
    <s v="https://privacy-bits.org/4/1_low_saliency_high_threat.html"/>
    <s v="0"/>
    <x v="0"/>
  </r>
  <r>
    <x v="0"/>
    <s v="88.0.4324.146"/>
    <x v="1"/>
    <s v="1440x900"/>
    <n v="1"/>
    <n v="0"/>
    <n v="0"/>
    <n v="16.669"/>
    <n v="0"/>
    <s v="16:54:38:126: Load;16:54:42:988: Accept;16:54:45:632: Screen1;16:54:45:839: Load;16:54:48:76: Screen2yes;16:54:48:219: Load;16:54:49:735: Screen3;16:54:49:868: Load;"/>
    <n v="2001"/>
    <n v="2"/>
    <n v="3"/>
    <n v="1"/>
    <s v=""/>
    <n v="214"/>
    <s v="high_dummythreat"/>
    <s v="https://privacy-bits.org/4/1_high_saliency_dummy_threat.html"/>
    <s v="0"/>
    <x v="0"/>
  </r>
  <r>
    <x v="0"/>
    <s v="87.0.4280.152"/>
    <x v="63"/>
    <s v="1536x864"/>
    <n v="1"/>
    <n v="0"/>
    <n v="0"/>
    <n v="20.149000000000001"/>
    <n v="0"/>
    <s v="16:53:33:452: Load;16:53:35:869: Decline;16:53:38:28: Screen1;16:53:38:805: Load;16:53:43:303: Load;16:53:45:292: Screen3;16:53:45:918: Load;"/>
    <n v="1990"/>
    <n v="2"/>
    <n v="4"/>
    <n v="1"/>
    <s v=""/>
    <n v="310"/>
    <s v="control"/>
    <s v="https://privacy-bits.org/4/1_control.html"/>
    <s v="0"/>
    <x v="0"/>
  </r>
  <r>
    <x v="0"/>
    <s v="88.0.4324.150"/>
    <x v="0"/>
    <s v="1440x960"/>
    <n v="1"/>
    <n v="0"/>
    <n v="0"/>
    <n v="18.893999999999998"/>
    <n v="0"/>
    <s v="16:51:36:797: Load;16:51:44:489: Load;16:51:48:639: Screen2no;16:51:48:775: Load;16:51:51:319: Screen3;16:51:51:513: Load;"/>
    <n v="1984"/>
    <n v="2"/>
    <n v="4"/>
    <n v="1"/>
    <s v=""/>
    <n v="774"/>
    <s v="low_dummythreat"/>
    <s v="https://privacy-bits.org/4/1_low_saliency_dummy_threat.html"/>
    <s v="0"/>
    <x v="0"/>
  </r>
  <r>
    <x v="0"/>
    <s v="88.0.4324.146"/>
    <x v="1"/>
    <s v="1680x1050"/>
    <n v="1"/>
    <n v="0"/>
    <n v="0"/>
    <n v="25.007000000000001"/>
    <n v="0"/>
    <s v="16:53:31:502: Load;16:53:40:393: Decline;16:53:44:743: Screen1;16:53:44:886: Load;16:53:48:413: Screen2yes;16:53:48:476: Load;16:53:51:642: Screen3;16:53:51:704: Load;"/>
    <n v="1996"/>
    <n v="1"/>
    <n v="4"/>
    <n v="1"/>
    <s v=""/>
    <n v="302"/>
    <s v="high_highthreat"/>
    <s v="https://privacy-bits.org/4/1_high_saliency_high_threat.html"/>
    <s v="0"/>
    <x v="0"/>
  </r>
  <r>
    <x v="1"/>
    <s v="88.0.705.63"/>
    <x v="0"/>
    <s v="1366x768"/>
    <n v="1"/>
    <n v="21.474"/>
    <n v="21.474"/>
    <n v="23.148"/>
    <n v="1"/>
    <s v="16:51:49:765: Load;16:51:52:652: Accept;16:51:55:516: Screen1;16:51:55:868: Load;16:52:2:196: Load;16:52:5:168: Screen3;16:52:5:313: Load;"/>
    <n v="1968"/>
    <n v="1"/>
    <n v="2"/>
    <n v="1"/>
    <s v=""/>
    <n v="484"/>
    <s v="control"/>
    <s v="https://privacy-bits.org/4/1_control.html"/>
    <s v="0"/>
    <x v="0"/>
  </r>
  <r>
    <x v="2"/>
    <s v="85.0"/>
    <x v="0"/>
    <s v="1920x1080"/>
    <n v="1"/>
    <n v="0"/>
    <n v="0"/>
    <n v="30.163"/>
    <n v="0"/>
    <s v="16:53:24:135: Load;16:53:35:688: Decline;16:53:39:744: Screen1;16:53:40:226: Load;16:53:43:771: Screen2yes;16:53:44:14: Load;16:53:45:620: Screen3;16:53:45:870: Load;"/>
    <n v="1991"/>
    <n v="1"/>
    <n v="5"/>
    <n v="1"/>
    <s v=""/>
    <n v="366"/>
    <s v="high_dummythreat"/>
    <s v="https://privacy-bits.org/4/1_high_saliency_dummy_threat.html"/>
    <s v="0"/>
    <x v="0"/>
  </r>
  <r>
    <x v="0"/>
    <s v="87.0.4280.101"/>
    <x v="2"/>
    <s v="1440x810"/>
    <n v="1"/>
    <n v="0"/>
    <n v="0"/>
    <n v="24.86"/>
    <n v="0"/>
    <s v="16:53:30:645: Load;16:53:38:903: Decline;16:53:43:25: Screen1;16:53:43:338: Load;16:53:48:19: Screen2no;16:53:48:264: Load;16:53:50:2: Screen3;16:53:50:264: Load;"/>
    <n v="1974"/>
    <n v="1"/>
    <n v="4"/>
    <n v="1"/>
    <s v=""/>
    <n v="296"/>
    <s v="high_highthreat"/>
    <s v="https://privacy-bits.org/4/1_high_saliency_high_threat.html"/>
    <s v="0"/>
    <x v="0"/>
  </r>
  <r>
    <x v="2"/>
    <s v="85.0"/>
    <x v="3"/>
    <s v="1920x1080"/>
    <n v="1"/>
    <n v="0"/>
    <n v="0"/>
    <n v="39.715000000000003"/>
    <n v="0"/>
    <s v="16:48:36:585: Load;16:48:46:91: Decline;16:48:50:166: Screen1;16:48:50:436: Load;16:49:0:445: Screen2yes;16:49:0:618: Load;16:49:5:79: Screen3;16:49:5:187: Load;"/>
    <n v="1960"/>
    <n v="1"/>
    <n v="4"/>
    <n v="1"/>
    <s v="None"/>
    <n v="652"/>
    <s v="low_highthreat"/>
    <s v="https://privacy-bits.org/4/1_low_saliency_high_threat.html"/>
    <s v="0"/>
    <x v="0"/>
  </r>
  <r>
    <x v="0"/>
    <s v="88.0.4324.150"/>
    <x v="0"/>
    <s v="1920x1080"/>
    <n v="1"/>
    <n v="22.763000000000002"/>
    <n v="49.470999999999997"/>
    <n v="55.959000000000003"/>
    <n v="4"/>
    <s v="16:53:50:406: Load;16:53:58:244: Accept;16:54:14:484: Load;16:54:26:817: Screen2no;16:54:26:997: Load;16:54:40:349: Screen3;16:54:40:514: Load;"/>
    <n v="1960"/>
    <n v="1"/>
    <n v="4"/>
    <n v="1"/>
    <s v="NO THANKS"/>
    <n v="422"/>
    <s v="high_dummythreat"/>
    <s v="https://privacy-bits.org/4/1_high_saliency_dummy_threat.html"/>
    <s v="0"/>
    <x v="0"/>
  </r>
  <r>
    <x v="0"/>
    <s v="49.0.2623.112"/>
    <x v="17"/>
    <s v="1600x900"/>
    <n v="1"/>
    <n v="0"/>
    <n v="0"/>
    <n v="20.956"/>
    <n v="0"/>
    <s v="16:54:26:599: Load;16:54:29:641: Decline;16:54:34:457: Screen1;16:54:34:696: Load;16:54:38:457: Screen2no;16:54:38:750: Load;16:54:42:255: Screen3;16:54:42:606: Load;"/>
    <n v="1980"/>
    <n v="1"/>
    <n v="4"/>
    <n v="1"/>
    <s v="no"/>
    <n v="282"/>
    <s v="low_dummythreat"/>
    <s v="https://privacy-bits.org/4/1_low_saliency_dummy_threat.html"/>
    <s v="0"/>
    <x v="0"/>
  </r>
  <r>
    <x v="0"/>
    <s v="87.0.4280.141"/>
    <x v="1"/>
    <s v="1440x900"/>
    <n v="1"/>
    <n v="0"/>
    <n v="0"/>
    <n v="41.872"/>
    <n v="0"/>
    <s v="16:50:46:212: Load;16:50:55:482: Decline;16:51:6:933: Screen1;16:51:7:174: Load;16:51:15:874: Screen2no;16:51:16:80: Load;16:51:24:699: Screen3;16:51:24:870: Load;"/>
    <n v="1985"/>
    <n v="2"/>
    <n v="5"/>
    <n v="1"/>
    <s v=""/>
    <n v="653"/>
    <s v="high_highthreat"/>
    <s v="https://privacy-bits.org/4/1_high_saliency_high_threat.html"/>
    <s v="0"/>
    <x v="0"/>
  </r>
  <r>
    <x v="0"/>
    <s v="88.0.4324.146"/>
    <x v="1"/>
    <s v="1440x900"/>
    <n v="1"/>
    <n v="0"/>
    <n v="0"/>
    <n v="39.116999999999997"/>
    <n v="0"/>
    <s v="16:53:0:599: Load;16:53:10:187: Accept;16:53:15:267: Screen1;16:53:15:420: Load;16:53:24:683: Screen2yes;16:53:24:867: Load;16:53:30:861: Screen3;16:53:31:24: Load;"/>
    <n v="1996"/>
    <n v="1"/>
    <n v="4"/>
    <n v="94"/>
    <s v="Thanks."/>
    <n v="391"/>
    <s v="low_highthreat"/>
    <s v="https://privacy-bits.org/4/1_low_saliency_high_threat.html"/>
    <s v="1"/>
    <x v="0"/>
  </r>
  <r>
    <x v="0"/>
    <s v="88.0.4324.146"/>
    <x v="1"/>
    <s v="1280x800"/>
    <n v="1"/>
    <n v="0"/>
    <n v="0"/>
    <n v="23.957999999999998"/>
    <n v="0"/>
    <s v="16:54:36:124: Load;16:54:39:116: Accept;16:54:46:192: Screen1;16:54:46:353: Load;16:54:52:404: Screen2no;16:54:52:494: Load;16:54:54:684: Screen3;16:54:54:774: Load;"/>
    <n v="1999"/>
    <n v="2"/>
    <n v="4"/>
    <n v="1"/>
    <s v=""/>
    <n v="317"/>
    <s v="low_highthreat"/>
    <s v="https://privacy-bits.org/4/1_low_saliency_high_threat.html"/>
    <s v="0"/>
    <x v="0"/>
  </r>
  <r>
    <x v="1"/>
    <s v="88.0.705.63"/>
    <x v="0"/>
    <s v="1366x768"/>
    <n v="1"/>
    <n v="14.326000000000001"/>
    <n v="33.03"/>
    <n v="35.255000000000003"/>
    <n v="2"/>
    <s v="16:53:10:75: Load;16:53:12:535: Accept;16:53:17:15: Screen1;16:53:17:197: Load;16:53:28:794: Screen2no;16:53:28:963: Load;16:53:33:46: Screen3;16:53:33:133: Load;"/>
    <n v="1963"/>
    <n v="2"/>
    <n v="2"/>
    <n v="1"/>
    <s v="no"/>
    <n v="489"/>
    <s v="control"/>
    <s v="https://privacy-bits.org/4/1_control.html"/>
    <s v="0"/>
    <x v="0"/>
  </r>
  <r>
    <x v="0"/>
    <s v="88.0.4324.146"/>
    <x v="0"/>
    <s v="1366x768"/>
    <n v="1"/>
    <n v="0"/>
    <n v="0"/>
    <n v="20.401"/>
    <n v="0"/>
    <s v="16:54:12:763: Load;16:54:14:694: Accept;16:54:17:278: Screen1;16:54:17:637: Load;16:54:23:652: Screen2yes;16:54:23:976: Load;16:54:26:969: Screen3;16:54:27:239: Load;"/>
    <n v="1970"/>
    <n v="1"/>
    <n v="4"/>
    <n v="1"/>
    <s v=""/>
    <n v="344"/>
    <s v="low_dummythreat"/>
    <s v="https://privacy-bits.org/4/1_low_saliency_dummy_threat.html"/>
    <s v="0"/>
    <x v="0"/>
  </r>
  <r>
    <x v="0"/>
    <s v="88.0.4324.109"/>
    <x v="62"/>
    <s v="1280x800"/>
    <n v="1"/>
    <n v="0"/>
    <n v="0"/>
    <n v="29.454000000000001"/>
    <n v="0"/>
    <s v="16:51:39:656: Load;16:51:43:686: Accept;16:51:51:301: Screen1;16:51:51:621: Load;16:51:57:146: Screen2no;16:51:57:549: Load;16:51:59:662: Screen3;16:51:59:928: Load;"/>
    <n v="1964"/>
    <n v="1"/>
    <n v="2"/>
    <n v="1"/>
    <s v=""/>
    <n v="532"/>
    <s v="low_dummythreat"/>
    <s v="https://privacy-bits.org/4/1_low_saliency_dummy_threat.html"/>
    <s v="0"/>
    <x v="0"/>
  </r>
  <r>
    <x v="2"/>
    <s v="72.0"/>
    <x v="0"/>
    <s v="1280x800"/>
    <n v="1"/>
    <n v="16.276"/>
    <n v="31.164999999999999"/>
    <n v="33.034999999999997"/>
    <n v="2"/>
    <s v="16:54:50:935: Load;16:55:2:892: Decline;16:55:6:711: Screen1;16:55:7:718: Load;16:55:11:365: Screen2no;16:55:11:705: Load;16:55:15:119: Screen3;16:55:15:475: Load;"/>
    <n v="1980"/>
    <n v="2"/>
    <n v="4"/>
    <n v="1"/>
    <s v=""/>
    <n v="346"/>
    <s v="low_highthreat"/>
    <s v="https://privacy-bits.org/4/1_low_saliency_high_threat.html"/>
    <s v="0"/>
    <x v="0"/>
  </r>
  <r>
    <x v="0"/>
    <s v="88.0.4324.150"/>
    <x v="0"/>
    <s v="1536x864"/>
    <n v="1"/>
    <n v="18.832000000000001"/>
    <n v="18.832000000000001"/>
    <n v="21.768999999999998"/>
    <n v="1"/>
    <s v="16:54:24:879: Load;16:54:32:293: Screen1;16:54:32:444: Load;16:54:37:380: Screen2yes;16:54:37:503: Load;16:54:40:63: Screen3;16:54:40:153: Load;"/>
    <n v="1996"/>
    <n v="2"/>
    <n v="5"/>
    <n v="1"/>
    <s v=""/>
    <n v="349"/>
    <s v="low_dummythreat"/>
    <s v="https://privacy-bits.org/4/1_low_saliency_dummy_threat.html"/>
    <s v="0"/>
    <x v="0"/>
  </r>
  <r>
    <x v="1"/>
    <s v="88.0.705.63"/>
    <x v="0"/>
    <s v="1280x720"/>
    <n v="1"/>
    <n v="0"/>
    <n v="0"/>
    <n v="37.470999999999997"/>
    <n v="0"/>
    <s v="16:53:18:787: Load;16:53:35:474: Decline;16:53:37:876: Screen1;16:53:38:319: Load;16:53:45:802: Screen2no;16:53:46:68: Load;16:53:50:144: Screen3;16:53:50:292: Load;"/>
    <n v="1999"/>
    <n v="2"/>
    <n v="4"/>
    <n v="94"/>
    <s v=""/>
    <n v="511"/>
    <s v="low_highthreat"/>
    <s v="https://privacy-bits.org/4/1_low_saliency_high_threat.html"/>
    <s v="1"/>
    <x v="0"/>
  </r>
  <r>
    <x v="2"/>
    <s v="85.0"/>
    <x v="0"/>
    <s v="1920x1080"/>
    <n v="1"/>
    <n v="0"/>
    <n v="0"/>
    <n v="130.893"/>
    <n v="0"/>
    <s v="16:54:2:725: Load;16:54:10:888: Decline;16:54:14:346: Screen1;16:54:14:854: Load;16:54:21:73: Load;16:55:50:303: Screen3;16:55:50:795: Load;"/>
    <n v="1997"/>
    <n v="2"/>
    <n v="4"/>
    <n v="99"/>
    <s v=""/>
    <n v="376"/>
    <s v="low_dummythreat"/>
    <s v="https://privacy-bits.org/4/1_low_saliency_dummy_threat.html"/>
    <s v="1"/>
    <x v="0"/>
  </r>
  <r>
    <x v="0"/>
    <s v="88.0.4324.150"/>
    <x v="0"/>
    <s v="1920x1080"/>
    <n v="1"/>
    <n v="0"/>
    <n v="0"/>
    <n v="10.429"/>
    <n v="0"/>
    <s v="16:55:52:504: Load;16:55:55:14: Screen2yes;16:55:55:77: Load;16:55:56:830: Screen3;16:55:56:883: Load;"/>
    <n v="1985"/>
    <n v="1"/>
    <n v="4"/>
    <n v="1"/>
    <s v=""/>
    <n v="427"/>
    <s v="control"/>
    <s v="https://privacy-bits.org/4/1_control.html"/>
    <s v="0"/>
    <x v="0"/>
  </r>
  <r>
    <x v="2"/>
    <s v="85.0"/>
    <x v="0"/>
    <s v="1920x1080"/>
    <n v="1"/>
    <n v="0"/>
    <n v="0"/>
    <n v="25.283999999999999"/>
    <n v="0"/>
    <s v="16:54:50:579: Load;16:54:54:588: Accept;16:55:4:294: Load;16:55:7:318: Screen2no;16:55:7:558: Load;16:55:10:95: Screen3;16:55:10:342: Load;"/>
    <n v="2000"/>
    <n v="1"/>
    <n v="3"/>
    <n v="1"/>
    <s v=""/>
    <n v="384"/>
    <s v="control"/>
    <s v="https://privacy-bits.org/4/1_control.html"/>
    <s v="0"/>
    <x v="0"/>
  </r>
  <r>
    <x v="1"/>
    <s v="88.0.705.63"/>
    <x v="0"/>
    <s v="1536x864"/>
    <n v="1"/>
    <n v="0"/>
    <n v="0"/>
    <n v="24.588000000000001"/>
    <n v="0"/>
    <s v="16:54:22:696: Load;16:54:31:557: Accept;16:54:35:708: Screen1;16:54:35:977: Load;16:54:38:774: Screen2yes;16:54:38:964: Load;16:54:42:499: Screen3;16:54:42:645: Load;"/>
    <n v="1989"/>
    <n v="1"/>
    <n v="3"/>
    <n v="94"/>
    <s v=""/>
    <n v="343"/>
    <s v="low_dummythreat"/>
    <s v="https://privacy-bits.org/4/1_low_saliency_dummy_threat.html"/>
    <s v="1"/>
    <x v="0"/>
  </r>
  <r>
    <x v="0"/>
    <s v="88.0.4324.146"/>
    <x v="0"/>
    <s v="1500x1000"/>
    <n v="1"/>
    <n v="0"/>
    <n v="0"/>
    <n v="30.302"/>
    <n v="0"/>
    <s v="16:38:51:932: Load;16:39:1:173: Decline;16:39:1:194: Decline;16:39:4:913: Load;16:39:16:18: Load;16:39:18:793: Screen3;16:39:19:84: Load;"/>
    <n v="1986"/>
    <n v="1"/>
    <n v="4"/>
    <n v="1"/>
    <s v=""/>
    <n v="1443"/>
    <s v="high_highthreat"/>
    <s v="https://privacy-bits.org/4/1_high_saliency_high_threat.html"/>
    <s v="0"/>
    <x v="0"/>
  </r>
  <r>
    <x v="0"/>
    <s v="76.0.3809.136"/>
    <x v="51"/>
    <s v="1366x768"/>
    <n v="1"/>
    <n v="23.268000000000001"/>
    <n v="23.268000000000001"/>
    <n v="41.036000000000001"/>
    <n v="1"/>
    <s v="16:54:44:491: Load;"/>
    <n v="1980"/>
    <n v="2"/>
    <n v="4"/>
    <n v="1"/>
    <s v=""/>
    <n v="390"/>
    <s v="low_highthreat"/>
    <s v="https://privacy-bits.org/4/1_low_saliency_high_threat.html"/>
    <s v="0"/>
    <x v="0"/>
  </r>
  <r>
    <x v="0"/>
    <s v="88.0.4324.146"/>
    <x v="0"/>
    <s v="1280x720"/>
    <n v="1"/>
    <n v="4.2590000000000003"/>
    <n v="14.195"/>
    <n v="14.657"/>
    <n v="4"/>
    <s v="16:56:2:432: Load;16:56:4:68: Accept;16:56:6:962: Screen1;16:56:7:101: Load;16:56:11:69: Screen2no;16:56:11:164: Load;16:56:12:773: Screen3;16:56:12:864: Load;"/>
    <n v="1996"/>
    <n v="1"/>
    <n v="4"/>
    <n v="1"/>
    <s v=""/>
    <n v="251"/>
    <s v="low_highthreat"/>
    <s v="https://privacy-bits.org/4/1_low_saliency_high_threat.html"/>
    <s v="0"/>
    <x v="0"/>
  </r>
  <r>
    <x v="0"/>
    <s v="88.0.4324.146"/>
    <x v="0"/>
    <s v="1920x1080"/>
    <n v="1"/>
    <n v="0"/>
    <n v="0"/>
    <n v="34.164000000000001"/>
    <n v="0"/>
    <s v="16:49:34:147: Load;16:49:53:419: Decline;"/>
    <n v="1964"/>
    <n v="1"/>
    <n v="2"/>
    <n v="1"/>
    <s v="no"/>
    <n v="676"/>
    <s v="low_highthreat"/>
    <s v="https://privacy-bits.org/4/1_low_saliency_high_threat.html"/>
    <s v="0"/>
    <x v="0"/>
  </r>
  <r>
    <x v="1"/>
    <s v="88.0.705.63"/>
    <x v="0"/>
    <s v="1536x864"/>
    <n v="1"/>
    <n v="30.827000000000002"/>
    <n v="30.827000000000002"/>
    <n v="33.012"/>
    <n v="1"/>
    <s v="16:54:33:646: Load;16:54:39:556: Accept;16:54:44:557: Screen1;16:54:44:962: Load;16:54:54:324: Screen2yes;16:54:54:659: Load;16:54:58:240: Screen3;16:54:58:417: Load;"/>
    <n v="1981"/>
    <n v="2"/>
    <n v="3"/>
    <n v="1"/>
    <s v=""/>
    <n v="366"/>
    <s v="high_dummythreat"/>
    <s v="https://privacy-bits.org/4/1_high_saliency_dummy_threat.html"/>
    <s v="0"/>
    <x v="0"/>
  </r>
  <r>
    <x v="0"/>
    <s v="88.0.4324.150"/>
    <x v="0"/>
    <s v="1366x768"/>
    <n v="1"/>
    <n v="31.376999999999999"/>
    <n v="31.376999999999999"/>
    <n v="32.652999999999999"/>
    <n v="1"/>
    <s v="16:52:56:991: Load;"/>
    <n v="1969"/>
    <n v="2"/>
    <n v="2"/>
    <n v="1"/>
    <s v="-"/>
    <n v="528"/>
    <s v="high_highthreat"/>
    <s v="https://privacy-bits.org/4/1_high_saliency_high_threat.html"/>
    <s v="0"/>
    <x v="0"/>
  </r>
  <r>
    <x v="0"/>
    <s v="88.0.4324.146"/>
    <x v="0"/>
    <s v="1536x864"/>
    <n v="1"/>
    <n v="38.344000000000001"/>
    <n v="38.344000000000001"/>
    <n v="39.923999999999999"/>
    <n v="1"/>
    <s v="16:54:24:8: Load;16:54:28:241: Decline;"/>
    <n v="1996"/>
    <n v="1"/>
    <n v="5"/>
    <n v="1"/>
    <s v=""/>
    <n v="370"/>
    <s v="high_dummythreat"/>
    <s v="https://privacy-bits.org/4/1_high_saliency_dummy_threat.html"/>
    <s v="0"/>
    <x v="0"/>
  </r>
  <r>
    <x v="0"/>
    <s v="88.0.4324.150"/>
    <x v="1"/>
    <s v="1920x1080"/>
    <n v="1"/>
    <n v="0"/>
    <n v="0"/>
    <n v="20.95"/>
    <n v="0"/>
    <s v="16:57:15:606: Load;16:57:17:360: Accept;16:57:22:816: Screen1;16:57:22:996: Load;16:57:31:558: Screen2yes;16:57:31:718: Load;16:57:33:739: Screen3;16:57:33:835: Load;"/>
    <n v="1975"/>
    <n v="2"/>
    <n v="4"/>
    <n v="1"/>
    <s v=""/>
    <n v="189"/>
    <s v="low_dummythreat"/>
    <s v="https://privacy-bits.org/4/1_low_saliency_dummy_threat.html"/>
    <s v="0"/>
    <x v="0"/>
  </r>
  <r>
    <x v="0"/>
    <s v="88.0.4324.146"/>
    <x v="0"/>
    <s v="1366x768"/>
    <n v="1"/>
    <n v="0"/>
    <n v="0"/>
    <n v="22.954000000000001"/>
    <n v="0"/>
    <s v="16:55:0:364: Load;16:55:3:755: Accept;16:55:8:136: Load;16:55:15:49: Screen2no;16:55:15:311: Load;16:55:18:201: Screen3;16:55:18:340: Load;"/>
    <n v="1991"/>
    <n v="2"/>
    <n v="4"/>
    <n v="1"/>
    <s v=""/>
    <n v="381"/>
    <s v="control"/>
    <s v="https://privacy-bits.org/4/1_control.html"/>
    <s v="0"/>
    <x v="0"/>
  </r>
  <r>
    <x v="0"/>
    <s v="88.0.4324.146"/>
    <x v="0"/>
    <s v="1600x900"/>
    <n v="1"/>
    <n v="0"/>
    <n v="0"/>
    <n v="29.378"/>
    <n v="0"/>
    <s v="16:55:33:109: Load;16:55:36:837: Accept;16:55:43:471: Screen1;16:55:43:928: Load;16:55:53:998: Screen2yes;16:55:54:535: Load;16:55:57:51: Screen3;16:55:57:182: Load;"/>
    <n v="1957"/>
    <n v="2"/>
    <n v="2"/>
    <n v="1"/>
    <s v=""/>
    <n v="358"/>
    <s v="control"/>
    <s v="https://privacy-bits.org/4/1_control.html"/>
    <s v="0"/>
    <x v="0"/>
  </r>
  <r>
    <x v="0"/>
    <s v="88.0.4324.150"/>
    <x v="0"/>
    <s v="854x683"/>
    <n v="1"/>
    <n v="0"/>
    <n v="0"/>
    <n v="44.585999999999999"/>
    <n v="0"/>
    <s v="16:53:45:299: Load;16:53:57:665: Decline;16:54:1:526: Screen1;16:54:2:81: Load;16:54:13:241: Screen2no;16:54:13:678: Load;16:54:16:89: Screen3;16:54:18:831: Load;"/>
    <n v="1945"/>
    <n v="2"/>
    <n v="3"/>
    <n v="1"/>
    <s v=""/>
    <n v="524"/>
    <s v="low_highthreat"/>
    <s v="https://privacy-bits.org/4/1_low_saliency_high_threat.html"/>
    <s v="0"/>
    <x v="0"/>
  </r>
  <r>
    <x v="2"/>
    <s v="85.0"/>
    <x v="1"/>
    <s v="1920x1080"/>
    <n v="1"/>
    <n v="0"/>
    <n v="0"/>
    <n v="20.38"/>
    <n v="0"/>
    <s v="16:56:46:796: Load;16:56:52:514: Decline;16:56:55:110: Screen1;16:56:55:251: Load;16:57:0:5: Screen2no;16:57:0:74: Load;16:57:3:594: Screen3;16:57:3:678: Load;"/>
    <n v="1998"/>
    <n v="2"/>
    <n v="4"/>
    <n v="1"/>
    <s v=""/>
    <n v="292"/>
    <s v="high_dummythreat"/>
    <s v="https://privacy-bits.org/4/1_high_saliency_dummy_threat.html"/>
    <s v="0"/>
    <x v="0"/>
  </r>
  <r>
    <x v="0"/>
    <s v="88.0.4324.146"/>
    <x v="0"/>
    <s v="1366x768"/>
    <n v="1"/>
    <n v="22.744"/>
    <n v="35.396000000000001"/>
    <n v="36.381"/>
    <n v="4"/>
    <s v="16:55:25:577: Load;16:55:43:773: Decline;16:55:48:865: Screen1;16:55:49:199: Load;16:55:53:433: Screen2yes;16:55:53:691: Load;16:55:57:266: Screen3;16:55:57:532: Load;"/>
    <n v="1997"/>
    <n v="1"/>
    <n v="4"/>
    <n v="1"/>
    <s v=""/>
    <n v="367"/>
    <s v="high_dummythreat"/>
    <s v="https://privacy-bits.org/4/1_high_saliency_dummy_threat.html"/>
    <s v="0"/>
    <x v="0"/>
  </r>
  <r>
    <x v="0"/>
    <s v="88.0.4324.104"/>
    <x v="0"/>
    <s v="1536x864"/>
    <n v="1"/>
    <n v="0"/>
    <n v="0"/>
    <n v="24.376000000000001"/>
    <n v="0"/>
    <s v="16:57:5:739: Load;16:57:11:885: Decline;16:57:16:169: Screen1;16:57:16:368: Load;16:57:24:46: Load;16:57:26:441: Screen3;16:57:26:540: Load;"/>
    <n v="1991"/>
    <n v="1"/>
    <n v="4"/>
    <n v="1"/>
    <s v="No"/>
    <n v="259"/>
    <s v="control"/>
    <s v="https://privacy-bits.org/4/1_control.html"/>
    <s v="0"/>
    <x v="0"/>
  </r>
  <r>
    <x v="0"/>
    <s v="88.0.4324.150"/>
    <x v="1"/>
    <s v="2560x1440"/>
    <n v="1"/>
    <n v="0"/>
    <n v="0"/>
    <n v="53.814999999999998"/>
    <n v="0"/>
    <s v="16:44:53:156: Load;16:45:8:918: Decline;16:45:15:82: Screen1;16:45:15:212: Load;16:45:38:179: Screen2yes;16:45:38:350: Load;16:45:40:395: Screen3;16:45:40:470: Load;"/>
    <n v="1993"/>
    <n v="1"/>
    <n v="4"/>
    <n v="1"/>
    <s v="I enjoyed the survey. Thanks."/>
    <n v="1287"/>
    <s v="high_dummythreat"/>
    <s v="https://privacy-bits.org/4/1_high_saliency_dummy_threat.html"/>
    <s v="0"/>
    <x v="0"/>
  </r>
  <r>
    <x v="1"/>
    <s v="88.0.705.63"/>
    <x v="0"/>
    <s v="1920x1080"/>
    <n v="1"/>
    <n v="0"/>
    <n v="0"/>
    <n v="16.597999999999999"/>
    <n v="0"/>
    <s v="16:57:27:735: Load;16:57:30:113: Accept;16:57:33:144: Screen1;16:57:33:511: Load;16:57:39:233: Screen2no;16:57:39:509: Load;16:57:40:840: Screen3;16:57:40:931: Load;"/>
    <n v="1984"/>
    <n v="2"/>
    <n v="3"/>
    <n v="1"/>
    <s v="no"/>
    <n v="235"/>
    <s v="low_highthreat"/>
    <s v="https://privacy-bits.org/4/1_low_saliency_high_threat.html"/>
    <s v="0"/>
    <x v="0"/>
  </r>
  <r>
    <x v="0"/>
    <s v="87.0.4280.141"/>
    <x v="0"/>
    <s v="1920x1080"/>
    <n v="1"/>
    <n v="0"/>
    <n v="0"/>
    <n v="19.291"/>
    <n v="0"/>
    <s v="16:54:36:660: Load;16:54:40:489: Accept;16:54:44:48: Screen1;16:54:44:327: Load;16:54:47:640: Screen2yes;16:54:47:833: Load;16:54:51:719: Screen3;16:54:51:806: Load;"/>
    <n v="1976"/>
    <n v="1"/>
    <n v="4"/>
    <n v="1"/>
    <s v="IN a strange way, the bigger red warning looked friendlier than the smaller one! Perhaps because I perceived it as not trying to hide."/>
    <n v="438"/>
    <s v="high_highthreat"/>
    <s v="https://privacy-bits.org/4/1_high_saliency_high_threat.html"/>
    <s v="0"/>
    <x v="0"/>
  </r>
  <r>
    <x v="0"/>
    <s v="88.0.4324.150"/>
    <x v="0"/>
    <s v="1920x1080"/>
    <n v="1"/>
    <n v="0"/>
    <n v="0"/>
    <n v="22.97"/>
    <n v="0"/>
    <s v="16:57:18:305: Load;16:57:23:98: Accept;16:57:26:921: Screen1;16:57:27:70: Load;16:57:33:361: Screen2yes;16:57:33:521: Load;16:57:35:33: Screen3;16:57:35:105: Load;"/>
    <n v="1968"/>
    <n v="1"/>
    <n v="6"/>
    <n v="1"/>
    <s v=""/>
    <n v="286"/>
    <s v="high_highthreat"/>
    <s v="https://privacy-bits.org/4/1_high_saliency_high_threat.html"/>
    <s v="0"/>
    <x v="0"/>
  </r>
  <r>
    <x v="0"/>
    <s v="88.0.4324.150"/>
    <x v="0"/>
    <s v="1920x1080"/>
    <n v="1"/>
    <n v="0"/>
    <n v="0"/>
    <n v="11.141999999999999"/>
    <n v="0"/>
    <s v="16:58:27:799: Load;16:58:32:210: Decline;16:58:33:530: Load;16:58:36:407: Screen2yes;16:58:36:477: Load;16:58:37:337: Screen3;16:58:37:406: Load;"/>
    <n v="2001"/>
    <n v="1"/>
    <n v="4"/>
    <n v="94"/>
    <s v=""/>
    <n v="212"/>
    <s v="high_highthreat"/>
    <s v="https://privacy-bits.org/4/1_high_saliency_high_threat.html"/>
    <s v="1"/>
    <x v="0"/>
  </r>
  <r>
    <x v="2"/>
    <s v="85.0"/>
    <x v="0"/>
    <s v="1920x1080"/>
    <n v="1"/>
    <n v="14.348000000000001"/>
    <n v="14.348000000000001"/>
    <n v="20.545999999999999"/>
    <n v="1"/>
    <s v="16:57:47:729: Load;16:57:49:253: Accept;16:57:52:783: Screen1;16:57:53:21: Load;16:57:56:111: Screen2yes;16:57:56:296: Load;16:57:57:858: Screen3;16:57:58:29: Load;"/>
    <n v="1987"/>
    <n v="1"/>
    <n v="5"/>
    <n v="1"/>
    <s v=""/>
    <n v="305"/>
    <s v="low_highthreat"/>
    <s v="https://privacy-bits.org/4/1_low_saliency_high_threat.html"/>
    <s v="0"/>
    <x v="0"/>
  </r>
  <r>
    <x v="0"/>
    <s v="88.0.4324.150"/>
    <x v="0"/>
    <s v="1600x900"/>
    <n v="1"/>
    <n v="24.131"/>
    <n v="24.131"/>
    <n v="26.509"/>
    <n v="1"/>
    <s v="16:57:43:325: Load;16:57:52:466: Decline;16:57:56:393: Screen1;16:57:56:506: Load;16:58:0:550: Screen2no;16:58:0:685: Load;16:58:3:366: Screen3;16:58:3:446: Load;"/>
    <n v="1978"/>
    <n v="2"/>
    <n v="3"/>
    <n v="1"/>
    <s v=""/>
    <n v="307"/>
    <s v="high_highthreat"/>
    <s v="https://privacy-bits.org/4/1_high_saliency_high_threat.html"/>
    <s v="0"/>
    <x v="0"/>
  </r>
  <r>
    <x v="0"/>
    <s v="88.0.4324.146"/>
    <x v="0"/>
    <s v="1280x1024"/>
    <n v="1"/>
    <n v="0"/>
    <n v="0"/>
    <n v="32.03"/>
    <n v="0"/>
    <s v="16:56:19:489: Load;16:56:28:542: Decline;16:56:32:91: Screen1;16:56:32:433: Load;16:56:42:596: Screen2no;16:56:42:905: Load;16:56:46:331: Screen3;16:56:46:500: Load;"/>
    <n v="1979"/>
    <n v="1"/>
    <n v="4"/>
    <n v="1"/>
    <s v=""/>
    <n v="508"/>
    <s v="high_dummythreat"/>
    <s v="https://privacy-bits.org/4/1_high_saliency_dummy_threat.html"/>
    <s v="0"/>
    <x v="0"/>
  </r>
  <r>
    <x v="0"/>
    <s v="88.0.4324.109"/>
    <x v="57"/>
    <s v="1366x768"/>
    <n v="1"/>
    <n v="0"/>
    <n v="0"/>
    <n v="14.487"/>
    <n v="0"/>
    <s v="16:58:40:654: Load;16:58:42:674: Accept;16:58:44:710: Screen1;16:58:44:992: Load;16:58:47:418: Screen2yes;16:58:47:571: Load;16:58:49:536: Screen3;16:58:49:709: Load;"/>
    <n v="1985"/>
    <n v="1"/>
    <n v="3"/>
    <n v="1"/>
    <s v=""/>
    <n v="236"/>
    <s v="low_highthreat"/>
    <s v="https://privacy-bits.org/4/1_low_saliency_high_threat.html"/>
    <s v="0"/>
    <x v="0"/>
  </r>
  <r>
    <x v="0"/>
    <s v="88.0.4324.150"/>
    <x v="3"/>
    <s v="1920x1080"/>
    <n v="1"/>
    <n v="0"/>
    <n v="0"/>
    <n v="23.37"/>
    <n v="0"/>
    <s v="16:57:18:375: Load;16:57:22:302: Accept;16:57:24:677: Screen1;16:57:24:977: Load;16:57:33:583: Screen2yes;16:57:33:859: Load;16:57:37:198: Screen3;16:57:37:329: Load;"/>
    <n v="1956"/>
    <n v="1"/>
    <n v="4"/>
    <n v="1"/>
    <s v="No thanks"/>
    <n v="377"/>
    <s v="high_highthreat"/>
    <s v="https://privacy-bits.org/4/1_high_saliency_high_threat.html"/>
    <s v="0"/>
    <x v="0"/>
  </r>
  <r>
    <x v="2"/>
    <s v="84.0"/>
    <x v="10"/>
    <s v="1280x800"/>
    <n v="1"/>
    <n v="0"/>
    <n v="0"/>
    <n v="30.366"/>
    <n v="0"/>
    <s v="16:57:33:843: Load;16:57:44:532: Screen1;16:57:45:172: Load;16:57:54:377: Screen2no;16:57:54:771: Load;16:57:58:457: Screen3;16:57:58:883: Load;"/>
    <n v="1972"/>
    <n v="2"/>
    <n v="4"/>
    <n v="1"/>
    <s v=""/>
    <n v="459"/>
    <s v="low_dummythreat"/>
    <s v="https://privacy-bits.org/4/1_low_saliency_dummy_threat.html"/>
    <s v="0"/>
    <x v="0"/>
  </r>
  <r>
    <x v="0"/>
    <s v="88.0.4324.146"/>
    <x v="0"/>
    <s v="1360x768"/>
    <n v="1"/>
    <n v="7.6970000000000001"/>
    <n v="34.198999999999998"/>
    <n v="35.200000000000003"/>
    <n v="4"/>
    <s v="16:58:34:727: Load;16:58:42:259: Screen1;16:58:42:843: Load;16:58:48:551: Screen2yes;16:58:48:959: Load;16:58:55:461: Load;"/>
    <n v="1984"/>
    <n v="1"/>
    <n v="2"/>
    <n v="1"/>
    <s v=""/>
    <n v="354"/>
    <s v="low_dummythreat"/>
    <s v="https://privacy-bits.org/4/1_low_saliency_dummy_threat.html"/>
    <s v="0"/>
    <x v="0"/>
  </r>
  <r>
    <x v="1"/>
    <s v="88.0.705.56"/>
    <x v="0"/>
    <s v="1536x864"/>
    <n v="1"/>
    <n v="0"/>
    <n v="0"/>
    <n v="24.100999999999999"/>
    <n v="0"/>
    <s v="16:59:30:631: Load;16:59:36:439: Decline;16:59:38:705: Screen1;16:59:38:922: Load;16:59:42:414: Screen2yes;16:59:42:519: Load;16:59:44:306: Screen3;16:59:44:442: Load;"/>
    <n v="1999"/>
    <n v="1"/>
    <n v="3"/>
    <n v="1"/>
    <s v=""/>
    <n v="233"/>
    <s v="low_dummythreat"/>
    <s v="https://privacy-bits.org/4/1_low_saliency_dummy_threat.html"/>
    <s v="0"/>
    <x v="0"/>
  </r>
  <r>
    <x v="4"/>
    <s v="73.0.3856.344"/>
    <x v="0"/>
    <s v="1280x720"/>
    <n v="1"/>
    <n v="0"/>
    <n v="0"/>
    <n v="22.341999999999999"/>
    <n v="0"/>
    <s v="16:59:35:722: Load;16:59:37:843: Accept;16:59:42:945: Screen1;16:59:43:344: Load;16:59:48:497: Screen2no;16:59:48:746: Load;16:59:52:64: Screen3;16:59:52:198: Load;"/>
    <n v="1971"/>
    <n v="2"/>
    <n v="3"/>
    <n v="1"/>
    <s v=""/>
    <n v="356"/>
    <s v="control"/>
    <s v="https://privacy-bits.org/4/1_control.html"/>
    <s v="0"/>
    <x v="0"/>
  </r>
  <r>
    <x v="0"/>
    <s v="88.0.4324.146"/>
    <x v="0"/>
    <s v="5760x1080"/>
    <n v="1"/>
    <n v="0"/>
    <n v="0"/>
    <n v="21.689"/>
    <n v="0"/>
    <s v="16:59:1:304: Load;undefined: undefined;undefined: undefined;undefined: undefined;undefined: undefined;undefined: undefined;undefined: undefined;undefined: undefined;undefined: undefined;16:59:5:582: Screen1;undefined: undefined;16:59:5:674: Load;undefined: undefined;undefined: undefined;16:59:8:869: Screen2yes;undefined: undefined;16:59:8:941: Load;undefined: undefined;undefined: undefined;16:59:10:832: Screen3;undefined: undefined;16:59:10:925: Load;undefined: undefined;undefined: undefined;undefined: undefined;undefined: undefined;undefined: undefined;undefined: undefined;undefined: undefined;undefined: undefined;undefined: undefined;undefined: undefined;undefined: undefined;undefined: undefined;"/>
    <n v="1985"/>
    <n v="1"/>
    <n v="4"/>
    <n v="1"/>
    <s v=""/>
    <n v="275"/>
    <s v="low_highthreat"/>
    <s v="https://privacy-bits.org/4/1_low_saliency_high_threat.html"/>
    <s v="0"/>
    <x v="0"/>
  </r>
  <r>
    <x v="0"/>
    <s v="88.0.4324.96"/>
    <x v="1"/>
    <s v="1280x800"/>
    <n v="1"/>
    <n v="0"/>
    <n v="0"/>
    <n v="26.956"/>
    <n v="0"/>
    <s v="16:58:30:468: Load;16:58:34:780: Accept;16:58:39:225: Screen1;16:58:39:417: Load;16:58:49:528: Screen2yes;16:58:49:763: Load;16:58:52:171: Screen3;16:58:52:308: Load;"/>
    <n v="1988"/>
    <n v="2"/>
    <n v="5"/>
    <n v="1"/>
    <s v=""/>
    <n v="379"/>
    <s v="low_highthreat"/>
    <s v="https://privacy-bits.org/4/1_low_saliency_high_threat.html"/>
    <s v="0"/>
    <x v="0"/>
  </r>
  <r>
    <x v="0"/>
    <s v="88.0.4324.146"/>
    <x v="3"/>
    <s v="1366x768"/>
    <n v="1"/>
    <n v="2.2450000000000001"/>
    <n v="22.081"/>
    <n v="23.318000000000001"/>
    <n v="3"/>
    <s v="16:59:13:37: Load;16:59:15:825: Decline;16:59:18:705: Screen1;16:59:18:971: Load;16:59:23:504: Screen2no;16:59:23:861: Load;16:59:26:788: Screen3;16:59:27:0: Load;"/>
    <n v="1991"/>
    <n v="1"/>
    <n v="4"/>
    <n v="1"/>
    <s v="No"/>
    <n v="263"/>
    <s v="control"/>
    <s v="https://privacy-bits.org/4/1_control.html"/>
    <s v="0"/>
    <x v="0"/>
  </r>
  <r>
    <x v="0"/>
    <s v="88.0.4324.150"/>
    <x v="1"/>
    <s v="1440x900"/>
    <n v="1"/>
    <n v="0"/>
    <n v="0"/>
    <n v="22.661000000000001"/>
    <n v="0"/>
    <s v="16:57:26:843: Load;16:57:32:13: Accept;16:57:35:409: Screen1;16:57:35:547: Load;16:57:39:997: Screen2yes;16:57:40:107: Load;16:57:42:732: Screen3;16:57:42:829: Load;"/>
    <n v="1985"/>
    <n v="2"/>
    <n v="3"/>
    <n v="1"/>
    <s v="no"/>
    <n v="457"/>
    <s v="high_highthreat"/>
    <s v="https://privacy-bits.org/4/1_high_saliency_high_threat.html"/>
    <s v="0"/>
    <x v="0"/>
  </r>
  <r>
    <x v="0"/>
    <s v="88.0.4324.146"/>
    <x v="0"/>
    <s v="1255x1004"/>
    <n v="1"/>
    <n v="0"/>
    <n v="0"/>
    <n v="20.149000000000001"/>
    <n v="0"/>
    <s v="16:58:53:754: Load;16:58:56:189: Accept;16:58:58:859: Screen1;16:58:59:38: Load;16:59:3:324: Screen2yes;16:59:3:479: Load;16:59:8:547: Screen3;16:59:8:701: Load;"/>
    <n v="1962"/>
    <n v="1"/>
    <n v="3"/>
    <n v="1"/>
    <s v="tyvm"/>
    <n v="329"/>
    <s v="control"/>
    <s v="https://privacy-bits.org/4/1_control.html"/>
    <s v="0"/>
    <x v="0"/>
  </r>
  <r>
    <x v="0"/>
    <s v="88.0.4324.150"/>
    <x v="0"/>
    <s v="1536x864"/>
    <n v="1"/>
    <n v="0"/>
    <n v="0"/>
    <n v="22.396999999999998"/>
    <n v="0"/>
    <s v="16:56:17:536: Load;16:56:31:352: Accept;16:56:33:337: Screen1;16:56:33:395: Load;16:56:34:718: Screen2no;16:56:34:756: Load;16:56:36:452: Screen3;16:56:36:496: Load;"/>
    <n v="1989"/>
    <n v="2"/>
    <n v="4"/>
    <n v="1"/>
    <s v=""/>
    <n v="453"/>
    <s v="high_dummythreat"/>
    <s v="https://privacy-bits.org/4/1_high_saliency_dummy_threat.html"/>
    <s v="0"/>
    <x v="0"/>
  </r>
  <r>
    <x v="0"/>
    <s v="88.0.4324.150"/>
    <x v="0"/>
    <s v="1536x864"/>
    <n v="1"/>
    <n v="0"/>
    <n v="0"/>
    <n v="26.344000000000001"/>
    <n v="0"/>
    <s v="17:0:58:128: Load;17:1:1:182: Screen2yes;17:1:1:242: Load;17:1:3:86: Screen3;17:1:3:138: Load;"/>
    <n v="1997"/>
    <n v="1"/>
    <n v="5"/>
    <n v="1"/>
    <s v=""/>
    <n v="539"/>
    <s v="control"/>
    <s v="https://privacy-bits.org/4/1_control.html"/>
    <s v="0"/>
    <x v="0"/>
  </r>
  <r>
    <x v="0"/>
    <s v="88.0.4324.150"/>
    <x v="0"/>
    <s v="1280x720"/>
    <n v="1"/>
    <n v="0"/>
    <n v="0"/>
    <n v="40.347999999999999"/>
    <n v="0"/>
    <s v="16:56:56:629: Load;16:57:8:226: Decline;16:57:17:421: Screen1;16:57:17:538: Load;16:57:25:155: Screen2no;16:57:25:315: Load;16:57:31:333: Screen3;16:57:31:485: Load;"/>
    <n v="1954"/>
    <n v="1"/>
    <n v="4"/>
    <n v="1"/>
    <s v="n/a"/>
    <n v="472"/>
    <s v="high_highthreat"/>
    <s v="https://privacy-bits.org/4/1_high_saliency_high_threat.html"/>
    <s v="0"/>
    <x v="0"/>
  </r>
  <r>
    <x v="0"/>
    <s v="88.0.4324.146"/>
    <x v="0"/>
    <s v="1920x1080"/>
    <n v="1"/>
    <n v="0"/>
    <n v="0"/>
    <n v="23.855"/>
    <n v="0"/>
    <s v="17:0:24:560: Load;17:0:26:700: Accept;17:0:28:915: Screen1;17:0:29:26: Load;17:0:35:955: Screen2no;17:0:36:35: Load;17:0:38:995: Screen3;17:0:39:75: Load;"/>
    <n v="1975"/>
    <n v="2"/>
    <n v="5"/>
    <n v="1"/>
    <s v=""/>
    <n v="275"/>
    <s v="low_highthreat"/>
    <s v="https://privacy-bits.org/4/1_low_saliency_high_threat.html"/>
    <s v="0"/>
    <x v="0"/>
  </r>
  <r>
    <x v="0"/>
    <s v="88.0.4324.150"/>
    <x v="3"/>
    <s v="1280x1024"/>
    <n v="1"/>
    <n v="0"/>
    <n v="0"/>
    <n v="35.311"/>
    <n v="0"/>
    <s v="16:58:49:574: Load;16:59:2:737: Decline;16:59:10:542: Screen1;16:59:10:665: Load;16:59:15:398: Screen2yes;16:59:15:485: Load;16:59:18:133: Screen3;16:59:18:213: Load;"/>
    <n v="1957"/>
    <n v="1"/>
    <n v="4"/>
    <n v="1"/>
    <s v=""/>
    <n v="376"/>
    <s v="high_dummythreat"/>
    <s v="https://privacy-bits.org/4/1_high_saliency_dummy_threat.html"/>
    <s v="0"/>
    <x v="0"/>
  </r>
  <r>
    <x v="0"/>
    <s v="88.0.4324.146"/>
    <x v="0"/>
    <s v="1536x864"/>
    <n v="1"/>
    <n v="0"/>
    <n v="0"/>
    <n v="18.888000000000002"/>
    <n v="0"/>
    <s v="17:0:38:156: Load;17:0:41:512: Accept;17:0:45:627: Screen1;17:0:45:728: Load;17:0:49:716: Screen2no;17:0:49:785: Load;17:0:52:475: Screen3;17:0:52:567: Load;"/>
    <n v="1961"/>
    <n v="2"/>
    <n v="4"/>
    <n v="1"/>
    <s v=""/>
    <n v="234"/>
    <s v="control"/>
    <s v="https://privacy-bits.org/4/1_control.html"/>
    <s v="0"/>
    <x v="0"/>
  </r>
  <r>
    <x v="0"/>
    <s v="88.0.4324.150"/>
    <x v="3"/>
    <s v="1280x720"/>
    <n v="1"/>
    <n v="18.867000000000001"/>
    <n v="18.867000000000001"/>
    <n v="46.780999999999999"/>
    <n v="1"/>
    <s v="16:57:14:888: Load;16:57:24:3: Decline;16:57:35:137: Screen1;16:57:35:515: Load;16:57:43:805: Screen2yes;16:57:44:35: Load;16:57:51:728: Screen3;16:57:51:941: Load;"/>
    <n v="1967"/>
    <n v="2"/>
    <n v="3"/>
    <n v="1"/>
    <s v=""/>
    <n v="484"/>
    <s v="high_dummythreat"/>
    <s v="https://privacy-bits.org/4/1_high_saliency_dummy_threat.html"/>
    <s v="0"/>
    <x v="0"/>
  </r>
  <r>
    <x v="0"/>
    <s v="88.0.4324.150"/>
    <x v="0"/>
    <s v="1536x864"/>
    <n v="1"/>
    <n v="0"/>
    <n v="0"/>
    <n v="20.657"/>
    <n v="0"/>
    <s v="17:0:11:221: Load;17:0:14:752: Accept;17:0:17:9: Screen1;17:0:17:420: Load;17:0:23:642: Screen2yes;17:0:24:29: Load;17:0:25:840: Screen3;17:0:26:180: Load;"/>
    <n v="1991"/>
    <n v="2"/>
    <n v="5"/>
    <n v="1"/>
    <s v="N/A"/>
    <n v="406"/>
    <s v="control"/>
    <s v="https://privacy-bits.org/4/1_control.html"/>
    <s v="0"/>
    <x v="0"/>
  </r>
  <r>
    <x v="3"/>
    <s v="13.1.2"/>
    <x v="1"/>
    <s v="1920x1080"/>
    <n v="1"/>
    <n v="0"/>
    <n v="0"/>
    <n v="15.404"/>
    <n v="0"/>
    <s v="17:0:28:542: Load;17:0:30:729: Accept;17:0:33:638: Load;17:0:36:94: Screen2yes;17:0:36:157: Load;17:0:38:423: Screen3;17:0:38:487: Load;"/>
    <n v="1992"/>
    <n v="2"/>
    <n v="4"/>
    <n v="1"/>
    <s v=""/>
    <n v="267"/>
    <s v="high_highthreat"/>
    <s v="https://privacy-bits.org/4/1_high_saliency_high_threat.html"/>
    <s v="0"/>
    <x v="0"/>
  </r>
  <r>
    <x v="2"/>
    <s v="85.0"/>
    <x v="0"/>
    <s v="1280x1024"/>
    <n v="1"/>
    <n v="0"/>
    <n v="0"/>
    <n v="38.322000000000003"/>
    <n v="0"/>
    <s v="16:57:39:696: Load;16:57:44:941: Accept;16:57:48:748: Screen1;16:57:48:898: Load;16:57:56:20: Screen2no;16:57:56:199: Load;16:57:59:939: Screen3;16:58:0:4: Load;16:58:10:390: Load;16:58:10:428: Load;16:58:11:592: Load;16:58:11:627: Load;16:58:12:464: Load;16:58:12:495: Load;16:58:13:121: Load;16:58:13:155: Load;"/>
    <n v="1965"/>
    <n v="1"/>
    <n v="3"/>
    <n v="1"/>
    <s v="No."/>
    <n v="509"/>
    <s v="low_dummythreat"/>
    <s v="https://privacy-bits.org/4/1_low_saliency_dummy_threat.html"/>
    <s v="0"/>
    <x v="0"/>
  </r>
  <r>
    <x v="0"/>
    <s v="88.0.4324.146"/>
    <x v="6"/>
    <s v="1366x768"/>
    <n v="1"/>
    <n v="10.797000000000001"/>
    <n v="10.797000000000001"/>
    <n v="26.585000000000001"/>
    <n v="1"/>
    <s v="16:58:27:78: Load;16:58:34:951: Accept;16:58:38:540: Screen1;16:58:38:997: Load;16:58:45:305: Load;16:58:48:613: Screen3;16:58:48:980: Load;"/>
    <n v="1979"/>
    <n v="2"/>
    <n v="3"/>
    <n v="1"/>
    <s v=""/>
    <n v="460"/>
    <s v="low_dummythreat"/>
    <s v="https://privacy-bits.org/4/1_low_saliency_dummy_threat.html"/>
    <s v="0"/>
    <x v="0"/>
  </r>
  <r>
    <x v="0"/>
    <s v="88.0.4324.146"/>
    <x v="0"/>
    <s v="1920x1080"/>
    <n v="1"/>
    <n v="0"/>
    <n v="0"/>
    <n v="40.340000000000003"/>
    <n v="0"/>
    <s v="16:57:0:920: Load;16:57:25:843: Decline;"/>
    <n v="1954"/>
    <n v="1"/>
    <n v="2"/>
    <n v="1"/>
    <s v=""/>
    <n v="524"/>
    <s v="low_dummythreat"/>
    <s v="https://privacy-bits.org/4/1_low_saliency_dummy_threat.html"/>
    <s v="0"/>
    <x v="0"/>
  </r>
  <r>
    <x v="0"/>
    <s v="88.0.4324.146"/>
    <x v="0"/>
    <s v="1920x1080"/>
    <n v="1"/>
    <n v="0"/>
    <n v="0"/>
    <n v="23.038"/>
    <n v="0"/>
    <s v="16:59:57:477: Load;17:0:5:436: Decline;17:0:6:830: Screen1;17:0:6:922: Load;17:0:12:641: Load;17:0:18:579: Screen3;17:0:18:721: Load;"/>
    <n v="1990"/>
    <n v="2"/>
    <n v="1"/>
    <n v="1"/>
    <s v=""/>
    <n v="314"/>
    <s v="low_highthreat"/>
    <s v="https://privacy-bits.org/4/1_low_saliency_high_threat.html"/>
    <s v="0"/>
    <x v="0"/>
  </r>
  <r>
    <x v="2"/>
    <s v="78.0"/>
    <x v="1"/>
    <s v="1280x800"/>
    <n v="1"/>
    <n v="0"/>
    <n v="0"/>
    <n v="486.33800000000002"/>
    <n v="0"/>
    <s v="16:54:19:719: Load;"/>
    <n v="1987"/>
    <n v="2"/>
    <n v="4"/>
    <n v="1"/>
    <s v=""/>
    <n v="622"/>
    <s v="high_highthreat"/>
    <s v="https://privacy-bits.org/4/1_high_saliency_high_threat.html"/>
    <s v="0"/>
    <x v="0"/>
  </r>
  <r>
    <x v="0"/>
    <s v="88.0.4324.146"/>
    <x v="1"/>
    <s v="1280x800"/>
    <n v="1"/>
    <n v="5.6829999999999998"/>
    <n v="16.725999999999999"/>
    <n v="17.355"/>
    <n v="3"/>
    <s v="17:1:30:835: Load;17:1:32:261: Accept;17:1:36:70: Load;17:1:38:482: Screen2no;17:1:38:605: Load;17:1:42:892: Screen3;17:1:42:972: Load;"/>
    <n v="1989"/>
    <n v="2"/>
    <n v="4"/>
    <n v="1"/>
    <s v=""/>
    <n v="278"/>
    <s v="low_highthreat"/>
    <s v="https://privacy-bits.org/4/1_low_saliency_high_threat.html"/>
    <s v="0"/>
    <x v="0"/>
  </r>
  <r>
    <x v="0"/>
    <s v="88.0.4324.146"/>
    <x v="0"/>
    <s v="1366x768"/>
    <n v="1"/>
    <n v="0"/>
    <n v="0"/>
    <n v="21.696999999999999"/>
    <n v="0"/>
    <s v="17:0:50:541: Load;17:0:52:700: Accept;17:0:54:781: Screen1;17:0:55:316: Load;17:1:1:729: Screen2yes;17:1:1:870: Load;17:1:3:435: Screen3;17:1:3:836: Load;"/>
    <n v="1988"/>
    <n v="1"/>
    <n v="4"/>
    <n v="1"/>
    <s v=""/>
    <n v="287"/>
    <s v="low_dummythreat"/>
    <s v="https://privacy-bits.org/4/1_low_saliency_dummy_threat.html"/>
    <s v="0"/>
    <x v="0"/>
  </r>
  <r>
    <x v="0"/>
    <s v="88.0.4324.150"/>
    <x v="0"/>
    <s v="1536x864"/>
    <n v="1"/>
    <n v="0"/>
    <n v="0"/>
    <n v="34.404000000000003"/>
    <n v="0"/>
    <s v="16:58:34:367: Load;16:58:40:975: Screen1;16:58:41:159: Load;16:58:47:249: Screen2yes;16:58:47:427: Load;16:58:49:917: Load;"/>
    <n v="1993"/>
    <n v="2"/>
    <n v="5"/>
    <n v="1"/>
    <s v=""/>
    <n v="430"/>
    <s v="low_highthreat"/>
    <s v="https://privacy-bits.org/4/1_low_saliency_high_threat.html"/>
    <s v="0"/>
    <x v="0"/>
  </r>
  <r>
    <x v="0"/>
    <s v="88.0.4324.152"/>
    <x v="0"/>
    <s v="1920x1080"/>
    <n v="1"/>
    <n v="0"/>
    <n v="0"/>
    <n v="56.837000000000003"/>
    <n v="0"/>
    <s v="16:59:47:607: Load;"/>
    <n v="1997"/>
    <n v="1"/>
    <n v="4"/>
    <n v="1"/>
    <s v=""/>
    <n v="370"/>
    <s v="high_highthreat"/>
    <s v="https://privacy-bits.org/4/1_high_saliency_high_threat.html"/>
    <s v="0"/>
    <x v="0"/>
  </r>
  <r>
    <x v="0"/>
    <s v="88.0.4324.146"/>
    <x v="0"/>
    <s v="1536x864"/>
    <n v="1"/>
    <n v="0"/>
    <n v="0"/>
    <n v="16.466000000000001"/>
    <n v="0"/>
    <s v="17:1:34:362: Load;17:1:36:575: Accept;17:1:39:216: Screen1;17:1:39:398: Load;17:1:42:594: Load;17:1:44:552: Screen3;17:1:44:658: Load;"/>
    <n v="1989"/>
    <n v="1"/>
    <n v="2"/>
    <n v="1"/>
    <s v=""/>
    <n v="249"/>
    <s v="control"/>
    <s v="https://privacy-bits.org/4/1_control.html"/>
    <s v="0"/>
    <x v="0"/>
  </r>
  <r>
    <x v="0"/>
    <s v="88.0.4324.146"/>
    <x v="0"/>
    <s v="1366x768"/>
    <n v="1"/>
    <n v="0"/>
    <n v="0"/>
    <n v="35.811999999999998"/>
    <n v="0"/>
    <s v="16:58:29:195: Load;16:58:37:306: Accept;16:58:40:733: Screen1;16:58:40:964: Load;16:58:51:945: Screen2yes;16:58:52:161: Load;16:58:56:840: Screen3;16:58:56:966: Load;"/>
    <n v="1950"/>
    <n v="1"/>
    <n v="2"/>
    <n v="1"/>
    <s v=""/>
    <n v="528"/>
    <s v="high_dummythreat"/>
    <s v="https://privacy-bits.org/4/1_high_saliency_dummy_threat.html"/>
    <s v="0"/>
    <x v="0"/>
  </r>
  <r>
    <x v="3"/>
    <s v="14.0.2"/>
    <x v="1"/>
    <s v="1280x800"/>
    <n v="1"/>
    <n v="0"/>
    <n v="0"/>
    <n v="29.068999999999999"/>
    <n v="0"/>
    <s v="16:59:2:669: Load;16:59:12:299: Decline;16:59:15:460: Screen1;16:59:15:656: Load;16:59:18:176: Screen2yes;16:59:18:231: Load;16:59:22:781: Screen3;16:59:22:835: Load;"/>
    <n v="2001"/>
    <n v="2"/>
    <n v="3"/>
    <n v="1"/>
    <s v=""/>
    <n v="347"/>
    <s v="high_dummythreat"/>
    <s v="https://privacy-bits.org/4/1_high_saliency_dummy_threat.html"/>
    <s v="0"/>
    <x v="0"/>
  </r>
  <r>
    <x v="0"/>
    <s v="87.0.4280.141"/>
    <x v="0"/>
    <s v="1600x900"/>
    <n v="1"/>
    <n v="0"/>
    <n v="0"/>
    <n v="33.130000000000003"/>
    <n v="0"/>
    <s v="16:57:39:598: Load;16:57:49:594: Accept;16:57:52:541: Screen1;16:57:52:835: Load;16:57:59:111: Screen2yes;16:57:59:391: Load;16:58:1:345: Screen3;16:58:1:445: Load;"/>
    <n v="1988"/>
    <n v="1"/>
    <n v="3"/>
    <n v="1"/>
    <s v=""/>
    <n v="565"/>
    <s v="control"/>
    <s v="https://privacy-bits.org/4/1_control.html"/>
    <s v="0"/>
    <x v="0"/>
  </r>
  <r>
    <x v="0"/>
    <s v="88.0.4324.150"/>
    <x v="0"/>
    <s v="1920x1080"/>
    <n v="1"/>
    <n v="0"/>
    <n v="0"/>
    <n v="15.521000000000001"/>
    <n v="0"/>
    <s v="17:1:55:441: Load;17:1:59:420: Screen1;17:1:59:573: Load;17:2:6:457: Screen2yes;17:2:6:559: Load;17:2:8:290: Screen3;17:2:8:434: Load;"/>
    <n v="1999"/>
    <n v="1"/>
    <n v="3"/>
    <n v="1"/>
    <s v=""/>
    <n v="266"/>
    <s v="low_highthreat"/>
    <s v="https://privacy-bits.org/4/1_low_saliency_high_threat.html"/>
    <s v="0"/>
    <x v="0"/>
  </r>
  <r>
    <x v="3"/>
    <s v="11.1.2"/>
    <x v="1"/>
    <s v="1440x900"/>
    <n v="1"/>
    <n v="0"/>
    <n v="0"/>
    <n v="19.800999999999998"/>
    <n v="0"/>
    <s v="17:1:34:404: Load;17:1:42:161: Decline;17:1:43:168: Screen1;17:1:43:405: Load;17:1:48:775: Screen2no;17:1:48:979: Load;17:1:52:127: Screen3;17:1:52:212: Load;"/>
    <n v="2000"/>
    <n v="1"/>
    <n v="4"/>
    <n v="1"/>
    <s v=""/>
    <n v="274"/>
    <s v="high_highthreat"/>
    <s v="https://privacy-bits.org/4/1_high_saliency_high_threat.html"/>
    <s v="0"/>
    <x v="0"/>
  </r>
  <r>
    <x v="0"/>
    <s v="88.0.4324.146"/>
    <x v="1"/>
    <s v="1440x900"/>
    <n v="1"/>
    <n v="0"/>
    <n v="0"/>
    <n v="16.082000000000001"/>
    <n v="0"/>
    <s v="17:2:14:522: Load;17:2:17:780: Decline;17:2:21:257: Screen1;17:2:21:467: Load;17:2:24:906: Load;17:2:26:936: Screen3;17:2:27:31: Load;"/>
    <n v="1993"/>
    <n v="2"/>
    <n v="2"/>
    <n v="1"/>
    <s v="nope."/>
    <n v="262"/>
    <s v="high_highthreat"/>
    <s v="https://privacy-bits.org/4/1_high_saliency_high_threat.html"/>
    <s v="0"/>
    <x v="0"/>
  </r>
  <r>
    <x v="0"/>
    <s v="88.0.4324.146"/>
    <x v="1"/>
    <s v="1440x900"/>
    <n v="1"/>
    <n v="0"/>
    <n v="0"/>
    <n v="15.531000000000001"/>
    <n v="0"/>
    <s v="17:2:38:576: Load;17:2:43:591: Screen1;17:2:43:721: Load;17:2:47:230: Screen2no;17:2:47:325: Load;17:2:49:468: Screen3;17:2:49:551: Load;"/>
    <n v="1988"/>
    <n v="1"/>
    <n v="4"/>
    <n v="1"/>
    <s v=""/>
    <n v="217"/>
    <s v="low_highthreat"/>
    <s v="https://privacy-bits.org/4/1_low_saliency_high_threat.html"/>
    <s v="0"/>
    <x v="0"/>
  </r>
  <r>
    <x v="0"/>
    <s v="88.0.4324.150"/>
    <x v="0"/>
    <s v="1280x720"/>
    <n v="1"/>
    <n v="22.401"/>
    <n v="28.501000000000001"/>
    <n v="31.655999999999999"/>
    <n v="2"/>
    <s v="17:1:3:62: Load;17:1:5:399: Accept;17:1:15:903: Load;17:1:18:551: Screen2yes;17:1:18:623: Load;17:1:19:895: Screen3;17:1:19:966: Load;"/>
    <n v="1974"/>
    <n v="1"/>
    <n v="2"/>
    <n v="1"/>
    <s v="I just want you to know that I'm very grateful for being allowed to take part in your study and would be keen to take part in any future opportunities. Thank you kindly, James."/>
    <n v="368"/>
    <s v="control"/>
    <s v="https://privacy-bits.org/4/1_control.html"/>
    <s v="0"/>
    <x v="0"/>
  </r>
  <r>
    <x v="0"/>
    <s v="88.0.4324.146"/>
    <x v="0"/>
    <s v="1280x720"/>
    <n v="1"/>
    <n v="0"/>
    <n v="0"/>
    <n v="40.081000000000003"/>
    <n v="0"/>
    <s v="16:59:36:332: Load;17:0:0:208: Decline;17:0:2:815: Screen1;17:0:2:935: Load;"/>
    <n v="1955"/>
    <n v="2"/>
    <n v="3"/>
    <n v="1"/>
    <s v=""/>
    <n v="944"/>
    <s v="low_highthreat"/>
    <s v="https://privacy-bits.org/4/1_low_saliency_high_threat.html"/>
    <s v="0"/>
    <x v="0"/>
  </r>
  <r>
    <x v="0"/>
    <s v="88.0.4324.150"/>
    <x v="0"/>
    <s v="1600x900"/>
    <n v="1"/>
    <n v="0"/>
    <n v="0"/>
    <n v="31.724"/>
    <n v="0"/>
    <s v="17:0:52:557: Load;17:0:58:296: Decline;17:1:2:34: Screen1;17:1:2:245: Load;17:1:8:629: Screen2no;17:1:8:949: Load;17:1:14:310: Screen3;17:1:14:567: Load;"/>
    <n v="1990"/>
    <n v="1"/>
    <n v="5"/>
    <n v="1"/>
    <s v=""/>
    <n v="357"/>
    <s v="high_dummythreat"/>
    <s v="https://privacy-bits.org/4/1_high_saliency_dummy_threat.html"/>
    <s v="0"/>
    <x v="0"/>
  </r>
  <r>
    <x v="0"/>
    <s v="88.0.4324.146"/>
    <x v="1"/>
    <s v="1280x800"/>
    <n v="1"/>
    <n v="0"/>
    <n v="0"/>
    <n v="15.611000000000001"/>
    <n v="0"/>
    <s v="17:2:6:820: Load;17:2:10:742: Accept;17:2:13:370: Screen1;17:2:13:524: Load;17:2:16:311: Load;17:2:18:4: Screen3;17:2:18:83: Load;"/>
    <n v="1993"/>
    <n v="1"/>
    <n v="4"/>
    <n v="1"/>
    <s v=""/>
    <n v="286"/>
    <s v="control"/>
    <s v="https://privacy-bits.org/4/1_control.html"/>
    <s v="0"/>
    <x v="0"/>
  </r>
  <r>
    <x v="0"/>
    <s v="87.0.4280.88"/>
    <x v="0"/>
    <s v="1536x864"/>
    <n v="1"/>
    <n v="0"/>
    <n v="0"/>
    <n v="40.448"/>
    <n v="0"/>
    <s v="17:0:9:910: Load;17:0:15:982: Accept;17:0:35:138: Screen1;17:0:35:234: Load;17:0:38:871: Screen2yes;17:0:38:938: Load;17:0:43:346: Screen3;17:0:43:411: Load;"/>
    <n v="1949"/>
    <n v="1"/>
    <n v="4"/>
    <n v="1"/>
    <s v="nothing"/>
    <n v="409"/>
    <s v="low_dummythreat"/>
    <s v="https://privacy-bits.org/4/1_low_saliency_dummy_threat.html"/>
    <s v="0"/>
    <x v="0"/>
  </r>
  <r>
    <x v="1"/>
    <s v="88.0.705.56"/>
    <x v="3"/>
    <s v="1366x768"/>
    <n v="1"/>
    <n v="0"/>
    <n v="0"/>
    <n v="31.76"/>
    <n v="0"/>
    <s v="17:2:1:252: Load;17:2:7:640: Accept;17:2:12:701: Screen1;17:2:13:442: Load;17:2:17:503: Screen2no;17:2:17:903: Load;17:2:22:513: Load;"/>
    <n v="1982"/>
    <n v="2"/>
    <n v="3"/>
    <n v="1"/>
    <s v="no"/>
    <n v="396"/>
    <s v="high_dummythreat"/>
    <s v="https://privacy-bits.org/4/1_high_saliency_dummy_threat.html"/>
    <s v="0"/>
    <x v="0"/>
  </r>
  <r>
    <x v="0"/>
    <s v="88.0.4324.109"/>
    <x v="57"/>
    <s v="1536x864"/>
    <n v="1"/>
    <n v="0"/>
    <n v="0"/>
    <n v="25.585000000000001"/>
    <n v="0"/>
    <s v="16:59:49:288: Load;16:59:53:343: Accept;16:59:54:788: Screen1;16:59:55:140: Load;17:0:3:229: Screen2yes;17:0:3:475: Load;17:0:5:203: Screen3;17:0:5:384: Load;"/>
    <n v="1987"/>
    <n v="1"/>
    <n v="3"/>
    <n v="1"/>
    <s v=""/>
    <n v="435"/>
    <s v="high_highthreat"/>
    <s v="https://privacy-bits.org/4/1_high_saliency_high_threat.html"/>
    <s v="0"/>
    <x v="0"/>
  </r>
  <r>
    <x v="0"/>
    <s v="88.0.4324.146"/>
    <x v="0"/>
    <s v="1920x1200"/>
    <n v="1"/>
    <n v="0"/>
    <n v="0"/>
    <n v="25.521999999999998"/>
    <n v="0"/>
    <s v="17:2:21:154: Load;17:2:23:918: Accept;17:2:29:92: Screen1;17:2:29:240: Load;17:2:37:349: Screen2yes;17:2:37:510: Load;17:2:39:945: Screen3;17:2:40:75: Load;"/>
    <n v="1971"/>
    <n v="1"/>
    <n v="5"/>
    <n v="1"/>
    <s v=""/>
    <n v="293"/>
    <s v="control"/>
    <s v="https://privacy-bits.org/4/1_control.html"/>
    <s v="0"/>
    <x v="0"/>
  </r>
  <r>
    <x v="0"/>
    <s v="87.0.4280.141"/>
    <x v="0"/>
    <s v="1366x768"/>
    <n v="1"/>
    <n v="0"/>
    <n v="0"/>
    <n v="16.402000000000001"/>
    <n v="0"/>
    <s v="16:56:11:881: Load;16:56:15:521: Decline;16:56:18:101: Screen1;16:56:18:341: Load;16:56:21:629: Screen2no;16:56:21:847: Load;16:56:24:535: Screen3;16:56:24:725: Load;"/>
    <n v="1989"/>
    <n v="2"/>
    <n v="4"/>
    <n v="1"/>
    <s v=""/>
    <n v="659"/>
    <s v="high_dummythreat"/>
    <s v="https://privacy-bits.org/4/1_high_saliency_dummy_threat.html"/>
    <s v="0"/>
    <x v="0"/>
  </r>
  <r>
    <x v="0"/>
    <s v="88.0.4324.146"/>
    <x v="0"/>
    <s v="1536x864"/>
    <n v="1"/>
    <n v="0"/>
    <n v="0"/>
    <n v="30.154"/>
    <n v="0"/>
    <s v="16:59:51:153: Load;16:59:58:334: Decline;17:0:1:730: Screen1;17:0:1:882: Load;17:0:9:607: Load;17:0:11:995: Screen3;17:0:12:108: Load;"/>
    <n v="2001"/>
    <n v="2"/>
    <n v="3"/>
    <n v="1"/>
    <s v=""/>
    <n v="496"/>
    <s v="low_highthreat"/>
    <s v="https://privacy-bits.org/4/1_low_saliency_high_threat.html"/>
    <s v="0"/>
    <x v="0"/>
  </r>
  <r>
    <x v="0"/>
    <s v="88.0.4324.146"/>
    <x v="0"/>
    <s v="1280x720"/>
    <n v="1"/>
    <n v="0"/>
    <n v="0"/>
    <n v="20.78"/>
    <n v="0"/>
    <s v="17:3:22:210: Load;17:3:27:104: Decline;17:3:30:149: Screen1;17:3:30:556: Load;17:3:34:357: Screen2yes;17:3:34:694: Load;17:3:38:205: Screen3;17:3:38:351: Load;"/>
    <n v="1999"/>
    <n v="2"/>
    <n v="3"/>
    <n v="1"/>
    <s v=""/>
    <n v="214"/>
    <s v="low_dummythreat"/>
    <s v="https://privacy-bits.org/4/1_low_saliency_dummy_threat.html"/>
    <s v="0"/>
    <x v="0"/>
  </r>
  <r>
    <x v="0"/>
    <s v="88.0.4324.150"/>
    <x v="3"/>
    <s v="1920x1080"/>
    <n v="1"/>
    <n v="0"/>
    <n v="0"/>
    <n v="14.628"/>
    <n v="0"/>
    <s v="17:4:21:283: Load;17:4:23:874: Accept;17:4:26:328: Screen1;17:4:26:638: Load;17:4:28:766: Screen2no;17:4:28:899: Load;17:4:31:469: Screen3;17:4:31:611: Load;"/>
    <n v="1975"/>
    <n v="2"/>
    <n v="5"/>
    <n v="1"/>
    <s v=""/>
    <n v="242"/>
    <s v="low_highthreat"/>
    <s v="https://privacy-bits.org/4/1_low_saliency_high_threat.html"/>
    <s v="0"/>
    <x v="0"/>
  </r>
  <r>
    <x v="0"/>
    <s v="88.0.4324.150"/>
    <x v="1"/>
    <s v="1920x1080"/>
    <n v="1"/>
    <n v="0"/>
    <n v="0"/>
    <n v="28.268999999999998"/>
    <n v="0"/>
    <s v="17:2:59:12: Load;17:3:1:772: Accept;17:3:8:699: Screen1;17:3:8:829: Load;17:3:15:848: Screen2no;17:3:15:960: Load;17:3:21:497: Screen3;17:3:21:638: Load;"/>
    <n v="1996"/>
    <n v="2"/>
    <n v="5"/>
    <n v="1"/>
    <s v="No"/>
    <n v="313"/>
    <s v="low_dummythreat"/>
    <s v="https://privacy-bits.org/4/1_low_saliency_dummy_threat.html"/>
    <s v="0"/>
    <x v="0"/>
  </r>
  <r>
    <x v="0"/>
    <s v="88.0.4324.146"/>
    <x v="0"/>
    <s v="1600x900"/>
    <n v="1"/>
    <n v="16.221"/>
    <n v="16.782"/>
    <n v="18.207999999999998"/>
    <n v="2"/>
    <s v="17:3:0:435: Load;17:3:3:1: Accept;17:3:5:875: Screen1;17:3:6:35: Load;17:3:8:992: Screen2yes;17:3:9:95: Load;17:3:11:281: Screen3;17:3:11:381: Load;"/>
    <n v="1993"/>
    <n v="1"/>
    <n v="5"/>
    <n v="1"/>
    <s v=""/>
    <n v="358"/>
    <s v="low_highthreat"/>
    <s v="https://privacy-bits.org/4/1_low_saliency_high_threat.html"/>
    <s v="0"/>
    <x v="0"/>
  </r>
  <r>
    <x v="3"/>
    <s v="14.0.3"/>
    <x v="1"/>
    <s v="1440x900"/>
    <n v="1"/>
    <n v="0"/>
    <n v="0"/>
    <n v="22.024999999999999"/>
    <n v="0"/>
    <s v="17:2:44:951: Load;17:2:52:29: Decline;17:2:55:867: Load;17:2:59:70: Screen2no;17:2:59:215: Load;17:3:1:704: Screen3;17:3:1:965: Load;"/>
    <n v="1987"/>
    <n v="1"/>
    <n v="2"/>
    <n v="1"/>
    <s v=""/>
    <n v="373"/>
    <s v="control"/>
    <s v="https://privacy-bits.org/4/1_control.html"/>
    <s v="0"/>
    <x v="0"/>
  </r>
  <r>
    <x v="2"/>
    <s v="85.0"/>
    <x v="0"/>
    <s v="1920x1080"/>
    <n v="1"/>
    <n v="0"/>
    <n v="0"/>
    <n v="15.762"/>
    <n v="0"/>
    <s v="17:4:38:148: Load;17:4:42:574: Accept;17:4:44:950: Screen1;17:4:45:233: Load;17:4:49:726: Screen2no;17:4:49:899: Load;17:4:51:471: Screen3;17:4:51:667: Load;"/>
    <n v="1988"/>
    <n v="1"/>
    <n v="5"/>
    <n v="1"/>
    <s v=""/>
    <n v="195"/>
    <s v="low_dummythreat"/>
    <s v="https://privacy-bits.org/4/1_low_saliency_dummy_threat.html"/>
    <s v="0"/>
    <x v="0"/>
  </r>
  <r>
    <x v="2"/>
    <s v="81.0"/>
    <x v="0"/>
    <s v="1366x768"/>
    <n v="1"/>
    <n v="0"/>
    <n v="0"/>
    <n v="33.161000000000001"/>
    <n v="0"/>
    <s v="17:2:17:296: Load;17:2:27:910: Decline;17:2:33:492: Screen1;17:2:33:942: Load;17:2:41:606: Screen2no;17:2:41:946: Load;"/>
    <n v="1963"/>
    <n v="2"/>
    <n v="5"/>
    <n v="1"/>
    <s v="nothing"/>
    <n v="379"/>
    <s v="low_dummythreat"/>
    <s v="https://privacy-bits.org/4/1_low_saliency_dummy_threat.html"/>
    <s v="0"/>
    <x v="0"/>
  </r>
  <r>
    <x v="0"/>
    <s v="88.0.4324.104"/>
    <x v="0"/>
    <s v="1920x1080"/>
    <n v="1"/>
    <n v="0"/>
    <n v="0"/>
    <n v="35.725000000000001"/>
    <n v="0"/>
    <s v="16:55:38:10: Load;16:55:53:245: Accept;16:55:56:213: Screen1;16:55:56:365: Load;16:56:1:606: Screen2no;16:56:1:750: Load;16:56:4:965: Screen3;16:56:5:13: Load;"/>
    <n v="1979"/>
    <n v="1"/>
    <n v="4"/>
    <n v="1"/>
    <s v=""/>
    <n v="797"/>
    <s v="high_dummythreat"/>
    <s v="https://privacy-bits.org/4/1_high_saliency_dummy_threat.html"/>
    <s v="0"/>
    <x v="0"/>
  </r>
  <r>
    <x v="3"/>
    <s v="14.0"/>
    <x v="1"/>
    <s v="1440x900"/>
    <n v="1"/>
    <n v="0"/>
    <n v="0"/>
    <n v="19.332000000000001"/>
    <n v="0"/>
    <s v="17:1:48:750: Load;17:1:51:232: Accept;17:1:53:40: Screen1;17:1:53:164: Load;17:2:1:643: Screen2no;17:2:1:843: Load;17:2:3:565: Screen3;17:2:3:651: Load;"/>
    <n v="1998"/>
    <n v="2"/>
    <n v="3"/>
    <n v="1"/>
    <s v=""/>
    <n v="387"/>
    <s v="control"/>
    <s v="https://privacy-bits.org/4/1_control.html"/>
    <s v="0"/>
    <x v="0"/>
  </r>
  <r>
    <x v="1"/>
    <s v="88.0.705.63"/>
    <x v="0"/>
    <s v="1920x1080"/>
    <n v="1"/>
    <n v="0"/>
    <n v="0"/>
    <n v="28.81"/>
    <n v="0"/>
    <s v="17:4:1:260: Load;17:4:12:473: Decline;17:4:15:886: Screen1;17:4:16:51: Load;17:4:19:678: Load;17:4:22:776: Screen3;17:4:22:876: Load;"/>
    <n v="1970"/>
    <n v="1"/>
    <n v="4"/>
    <n v="1"/>
    <s v=""/>
    <n v="302"/>
    <s v="high_dummythreat"/>
    <s v="https://privacy-bits.org/4/1_high_saliency_dummy_threat.html"/>
    <s v="0"/>
    <x v="0"/>
  </r>
  <r>
    <x v="0"/>
    <s v="88.0.4324.146"/>
    <x v="0"/>
    <s v="1536x864"/>
    <n v="1"/>
    <n v="28.878"/>
    <n v="28.878"/>
    <n v="31.876999999999999"/>
    <n v="1"/>
    <s v="17:1:47:677: Load;17:1:54:870: Accept;17:1:58:553: Screen1;17:1:58:678: Load;17:2:8:511: Screen2yes;17:2:8:735: Load;17:2:12:323: Screen3;17:2:12:467: Load;"/>
    <n v="1986"/>
    <n v="1"/>
    <n v="2"/>
    <n v="1"/>
    <s v=""/>
    <n v="399"/>
    <s v="low_dummythreat"/>
    <s v="https://privacy-bits.org/4/1_low_saliency_dummy_threat.html"/>
    <s v="0"/>
    <x v="0"/>
  </r>
  <r>
    <x v="0"/>
    <s v="88.0.4324.96"/>
    <x v="1"/>
    <s v="1440x900"/>
    <n v="1"/>
    <n v="0"/>
    <n v="0"/>
    <n v="25.177"/>
    <n v="0"/>
    <s v="17:4:38:938: Load;17:4:42:797: Accept;17:4:47:70: Screen1;17:4:47:521: Load;17:4:53:596: Screen2no;17:4:54:239: Load;17:4:57:93: Screen3;17:4:57:374: Load;"/>
    <n v="1984"/>
    <n v="2"/>
    <n v="5"/>
    <n v="1"/>
    <s v=""/>
    <n v="281"/>
    <s v="high_dummythreat"/>
    <s v="https://privacy-bits.org/4/1_high_saliency_dummy_threat.html"/>
    <s v="0"/>
    <x v="0"/>
  </r>
  <r>
    <x v="0"/>
    <s v="88.0.4324.146"/>
    <x v="0"/>
    <s v="1920x1080"/>
    <n v="1"/>
    <n v="0"/>
    <n v="0"/>
    <n v="33.365000000000002"/>
    <n v="0"/>
    <s v="17:2:50:998: Load;17:2:58:14: Decline;17:3:2:893: Screen1;17:3:3:89: Load;17:3:14:982: Screen2no;17:3:15:132: Load;17:3:18:693: Screen3;17:3:18:760: Load;"/>
    <n v="1960"/>
    <n v="2"/>
    <n v="4"/>
    <n v="1"/>
    <s v=""/>
    <n v="363"/>
    <s v="low_highthreat"/>
    <s v="https://privacy-bits.org/4/1_low_saliency_high_threat.html"/>
    <s v="0"/>
    <x v="0"/>
  </r>
  <r>
    <x v="2"/>
    <s v="85.0"/>
    <x v="0"/>
    <s v="1536x864"/>
    <n v="1"/>
    <n v="0"/>
    <n v="0"/>
    <n v="23.516999999999999"/>
    <n v="0"/>
    <s v="17:4:42:67: Load;17:4:53:747: Accept;17:4:55:834: Screen1;17:4:56:44: Load;17:5:0:269: Screen2yes;17:5:0:375: Load;17:5:1:811: Screen3;17:5:1:925: Load;"/>
    <n v="1963"/>
    <n v="1"/>
    <n v="3"/>
    <n v="1"/>
    <s v=""/>
    <n v="314"/>
    <s v="low_dummythreat"/>
    <s v="https://privacy-bits.org/4/1_low_saliency_dummy_threat.html"/>
    <s v="0"/>
    <x v="0"/>
  </r>
  <r>
    <x v="0"/>
    <s v="88.0.4324.146"/>
    <x v="0"/>
    <s v="1536x864"/>
    <n v="1"/>
    <n v="0"/>
    <n v="0"/>
    <n v="23.837"/>
    <n v="0"/>
    <s v="17:5:11:860: Load;17:5:18:27: Accept;17:5:20:438: Load;17:5:23:911: Screen2yes;17:5:24:215: Load;17:5:26:463: Screen3;17:5:26:823: Load;"/>
    <n v="1993"/>
    <n v="2"/>
    <n v="3"/>
    <n v="1"/>
    <s v=""/>
    <n v="255"/>
    <s v="low_dummythreat"/>
    <s v="https://privacy-bits.org/4/1_low_saliency_dummy_threat.html"/>
    <s v="0"/>
    <x v="0"/>
  </r>
  <r>
    <x v="0"/>
    <s v="88.0.4324.150"/>
    <x v="0"/>
    <s v="1920x1080"/>
    <n v="1"/>
    <n v="0"/>
    <n v="0"/>
    <n v="11.394"/>
    <n v="0"/>
    <s v="17:5:14:749: Load;17:5:17:169: Accept;17:5:18:385: Screen1;17:5:18:522: Load;17:5:22:113: Screen2no;17:5:22:217: Load;17:5:23:44: Screen3;17:5:23:136: Load;"/>
    <n v="1987"/>
    <n v="2"/>
    <n v="3"/>
    <n v="1"/>
    <s v=""/>
    <n v="249"/>
    <s v="low_highthreat"/>
    <s v="https://privacy-bits.org/4/1_low_saliency_high_threat.html"/>
    <s v="0"/>
    <x v="0"/>
  </r>
  <r>
    <x v="0"/>
    <s v="88.0.4324.146"/>
    <x v="0"/>
    <s v="1440x900"/>
    <n v="1"/>
    <n v="0"/>
    <n v="0"/>
    <n v="49.198999999999998"/>
    <n v="0"/>
    <s v="17:1:15:31: Load;17:1:25:27: Decline;17:1:41:391: Screen1;17:1:41:727: Load;17:1:52:457: Screen2no;17:1:52:683: Load;"/>
    <n v="1959"/>
    <n v="2"/>
    <n v="3"/>
    <n v="1"/>
    <s v=""/>
    <n v="549"/>
    <s v="low_dummythreat"/>
    <s v="https://privacy-bits.org/4/1_low_saliency_dummy_threat.html"/>
    <s v="0"/>
    <x v="0"/>
  </r>
  <r>
    <x v="0"/>
    <s v="88.0.4324.150"/>
    <x v="0"/>
    <s v="1366x768"/>
    <n v="1"/>
    <n v="0"/>
    <n v="0"/>
    <n v="59.484999999999999"/>
    <n v="0"/>
    <s v="16:54:36:163: Load;16:54:52:191: Accept;16:55:0:628: Screen1;16:55:1:8: Load;16:55:17:277: Screen2no;16:55:17:590: Load;"/>
    <n v="1963"/>
    <n v="1"/>
    <n v="1"/>
    <n v="94"/>
    <s v=""/>
    <n v="934"/>
    <s v="high_dummythreat"/>
    <s v="https://privacy-bits.org/4/1_high_saliency_dummy_threat.html"/>
    <s v="1"/>
    <x v="0"/>
  </r>
  <r>
    <x v="0"/>
    <s v="85.0.4183.121"/>
    <x v="1"/>
    <s v="1280x800"/>
    <n v="1"/>
    <n v="0"/>
    <n v="0"/>
    <n v="31.462"/>
    <n v="0"/>
    <s v="17:3:58:177: Load;17:4:0:393: Accept;17:4:3:402: Screen1;17:4:4:549: Load;17:4:11:651: Load;17:4:14:468: Screen3;17:4:14:594: Load;"/>
    <n v="1988"/>
    <n v="2"/>
    <n v="5"/>
    <n v="1"/>
    <s v=""/>
    <n v="639"/>
    <s v="control"/>
    <s v="https://privacy-bits.org/4/1_control.html"/>
    <s v="0"/>
    <x v="0"/>
  </r>
  <r>
    <x v="0"/>
    <s v="87.0.4280.152"/>
    <x v="58"/>
    <s v="1366x768"/>
    <n v="1"/>
    <n v="0"/>
    <n v="0"/>
    <n v="31.8"/>
    <n v="0"/>
    <s v="17:4:16:826: Load;17:4:23:277: Screen1;17:4:23:790: Load;17:4:38:67: Screen2yes;17:4:38:517: Load;17:4:41:793: Load;"/>
    <n v="2000"/>
    <n v="2"/>
    <n v="2"/>
    <n v="1"/>
    <s v=""/>
    <n v="346"/>
    <s v="low_highthreat"/>
    <s v="https://privacy-bits.org/4/1_low_saliency_high_threat.html"/>
    <s v="0"/>
    <x v="0"/>
  </r>
  <r>
    <x v="3"/>
    <s v="14.0"/>
    <x v="1"/>
    <s v="1440x900"/>
    <n v="1"/>
    <n v="0"/>
    <n v="0"/>
    <n v="24.844000000000001"/>
    <n v="0"/>
    <s v="17:5:5:751: Load;17:5:11:952: Screen1;17:5:12:182: Load;17:5:17:434: Screen2yes;17:5:17:723: Load;17:5:20:488: Screen3;17:5:20:578: Load;"/>
    <n v="1997"/>
    <n v="2"/>
    <n v="4"/>
    <n v="1"/>
    <s v=""/>
    <n v="284"/>
    <s v="low_dummythreat"/>
    <s v="https://privacy-bits.org/4/1_low_saliency_dummy_threat.html"/>
    <s v="0"/>
    <x v="0"/>
  </r>
  <r>
    <x v="2"/>
    <s v="84.0"/>
    <x v="1"/>
    <s v="1440x900"/>
    <n v="1"/>
    <n v="0"/>
    <n v="0"/>
    <n v="31.163"/>
    <n v="0"/>
    <s v="17:5:43:711: Load;17:5:52:199: Screen1;17:5:52:351: Load;17:5:54:732: Screen2yes;17:5:54:814: Load;17:5:55:815: Load;17:6:13:846: Load;17:6:14:17: Load;"/>
    <n v="1993"/>
    <n v="1"/>
    <n v="5"/>
    <n v="1"/>
    <s v="Thanks for the survey"/>
    <n v="316"/>
    <s v="high_highthreat"/>
    <s v="https://privacy-bits.org/4/1_high_saliency_high_threat.html"/>
    <s v="0"/>
    <x v="0"/>
  </r>
  <r>
    <x v="0"/>
    <s v="88.0.4324.146"/>
    <x v="0"/>
    <s v="1280x720"/>
    <n v="1"/>
    <n v="21.298999999999999"/>
    <n v="40.816000000000003"/>
    <n v="41.497999999999998"/>
    <n v="4"/>
    <s v="17:4:45:446: Load;17:5:7:436: Load;17:5:16:199: Screen2no;17:5:16:437: Load;17:5:21:498: Screen3;17:5:21:706: Load;"/>
    <n v="1986"/>
    <n v="2"/>
    <n v="6"/>
    <n v="1"/>
    <s v=""/>
    <n v="338"/>
    <s v="high_dummythreat"/>
    <s v="https://privacy-bits.org/4/1_high_saliency_dummy_threat.html"/>
    <s v="0"/>
    <x v="0"/>
  </r>
  <r>
    <x v="2"/>
    <s v="85.0"/>
    <x v="0"/>
    <s v="1536x864"/>
    <n v="1"/>
    <n v="0"/>
    <n v="0"/>
    <n v="34.765000000000001"/>
    <n v="0"/>
    <s v="17:5:12:945: Load;17:5:15:300: Accept;17:5:18:993: Screen1;17:5:19:159: Load;17:5:23:949: Screen2no;17:5:24:52: Load;17:5:26:335: Screen3;17:5:26:409: Load;"/>
    <n v="1969"/>
    <n v="1"/>
    <n v="3"/>
    <n v="1"/>
    <s v=""/>
    <n v="376"/>
    <s v="low_highthreat"/>
    <s v="https://privacy-bits.org/4/1_low_saliency_high_threat.html"/>
    <s v="0"/>
    <x v="0"/>
  </r>
  <r>
    <x v="3"/>
    <s v="12.1.2"/>
    <x v="1"/>
    <s v="1440x900"/>
    <n v="1"/>
    <n v="0"/>
    <n v="0"/>
    <n v="16.722000000000001"/>
    <n v="0"/>
    <s v="17:6:6:606: Load;17:6:9:825: Accept;17:6:12:321: Screen1;17:6:12:682: Load;17:6:17:398: Load;17:6:19:549: Screen3;17:6:19:660: Load;"/>
    <n v="1997"/>
    <n v="2"/>
    <n v="4"/>
    <n v="1"/>
    <s v="no"/>
    <n v="245"/>
    <s v="high_dummythreat"/>
    <s v="https://privacy-bits.org/4/1_high_saliency_dummy_threat.html"/>
    <s v="0"/>
    <x v="0"/>
  </r>
  <r>
    <x v="3"/>
    <s v="14.0.3"/>
    <x v="1"/>
    <s v="1440x900"/>
    <n v="1"/>
    <n v="0"/>
    <n v="0"/>
    <n v="43.238"/>
    <n v="0"/>
    <s v="17:5:6:255: Load;17:5:10:242: Accept;17:5:17:83: Screen1;17:5:17:263: Load;17:5:32:818: Screen2yes;17:5:33:10: Load;17:5:37:53: Screen3;17:5:37:121: Load;"/>
    <n v="1978"/>
    <n v="2"/>
    <n v="4"/>
    <n v="1"/>
    <s v=""/>
    <n v="380"/>
    <s v="low_dummythreat"/>
    <s v="https://privacy-bits.org/4/1_low_saliency_dummy_threat.html"/>
    <s v="0"/>
    <x v="0"/>
  </r>
  <r>
    <x v="0"/>
    <s v="88.0.4324.150"/>
    <x v="0"/>
    <s v="1920x1200"/>
    <n v="1"/>
    <n v="0"/>
    <n v="0"/>
    <n v="12.617000000000001"/>
    <n v="0"/>
    <s v="17:6:34:573: Load;17:6:36:714: Accept;17:6:37:842: Screen1;17:6:38:89: Load;17:6:40:637: Screen2yes;17:6:40:762: Load;17:6:41:873: Screen3;17:6:41:993: Load;"/>
    <n v="1992"/>
    <n v="1"/>
    <n v="4"/>
    <n v="1"/>
    <s v=""/>
    <n v="1387"/>
    <s v="control"/>
    <s v="https://privacy-bits.org/4/1_control.html"/>
    <s v="0"/>
    <x v="0"/>
  </r>
  <r>
    <x v="0"/>
    <s v="88.0.4324.150"/>
    <x v="0"/>
    <s v="1600x900"/>
    <n v="1"/>
    <n v="12.920999999999999"/>
    <n v="12.920999999999999"/>
    <n v="31.913"/>
    <n v="1"/>
    <s v="17:2:44:377: Load;17:2:52:82: Accept;"/>
    <n v="1974"/>
    <n v="2"/>
    <n v="2"/>
    <n v="1"/>
    <s v=""/>
    <n v="522"/>
    <s v="low_dummythreat"/>
    <s v="https://privacy-bits.org/4/1_low_saliency_dummy_threat.html"/>
    <s v="0"/>
    <x v="0"/>
  </r>
  <r>
    <x v="0"/>
    <s v="88.0.4324.109"/>
    <x v="57"/>
    <s v="1366x768"/>
    <n v="1"/>
    <n v="0"/>
    <n v="0"/>
    <n v="25.155999999999999"/>
    <n v="0"/>
    <s v="17:5:25:910: Load;17:5:34:490: Screen1;17:5:35:302: Load;17:5:41:31: Screen2yes;17:5:41:361: Load;17:5:44:606: Screen3;17:5:44:752: Load;"/>
    <n v="1990"/>
    <n v="2"/>
    <n v="4"/>
    <n v="1"/>
    <s v=""/>
    <n v="333"/>
    <s v="low_dummythreat"/>
    <s v="https://privacy-bits.org/4/1_low_saliency_dummy_threat.html"/>
    <s v="0"/>
    <x v="0"/>
  </r>
  <r>
    <x v="0"/>
    <s v="88.0.4324.146"/>
    <x v="0"/>
    <s v="1536x864"/>
    <n v="1"/>
    <n v="27.059000000000001"/>
    <n v="27.059000000000001"/>
    <n v="37.529000000000003"/>
    <n v="1"/>
    <s v="17:5:11:206: Load;17:5:13:866: Decline;17:5:29:802: Screen1;17:5:29:908: Load;17:5:33:30: Load;17:5:35:627: Screen3;17:5:35:715: Load;"/>
    <n v="2001"/>
    <n v="1"/>
    <n v="3"/>
    <n v="94"/>
    <s v=""/>
    <n v="322"/>
    <s v="low_dummythreat"/>
    <s v="https://privacy-bits.org/4/1_low_saliency_dummy_threat.html"/>
    <s v="1"/>
    <x v="0"/>
  </r>
  <r>
    <x v="0"/>
    <s v="88.0.4324.146"/>
    <x v="0"/>
    <s v="1366x768"/>
    <n v="1"/>
    <n v="0"/>
    <n v="0"/>
    <n v="36.686999999999998"/>
    <n v="0"/>
    <s v="17:1:12:219: Load;17:1:20:24: Decline;17:1:37:666: Screen1;17:1:38:805: Load;"/>
    <n v="1998"/>
    <n v="2"/>
    <n v="4"/>
    <n v="1"/>
    <s v=""/>
    <n v="923"/>
    <s v="low_highthreat"/>
    <s v="https://privacy-bits.org/4/1_low_saliency_high_threat.html"/>
    <s v="0"/>
    <x v="0"/>
  </r>
  <r>
    <x v="2"/>
    <s v="85.0"/>
    <x v="0"/>
    <s v="1366x768"/>
    <n v="1"/>
    <n v="76.019000000000005"/>
    <n v="76.019000000000005"/>
    <n v="77.840999999999994"/>
    <n v="1"/>
    <s v="17:3:48:552: Load;17:4:2:176: Decline;17:4:27:391: Screen1;17:4:28:60: Load;17:4:45:767: Screen2yes;17:4:47:270: Load;17:4:55:330: Screen3;17:4:55:848: Load;"/>
    <n v="1958"/>
    <n v="1"/>
    <n v="4"/>
    <n v="1"/>
    <s v=""/>
    <n v="478"/>
    <s v="low_highthreat"/>
    <s v="https://privacy-bits.org/4/1_low_saliency_high_threat.html"/>
    <s v="0"/>
    <x v="0"/>
  </r>
  <r>
    <x v="0"/>
    <s v="87.0.4280.66"/>
    <x v="0"/>
    <s v="1920x1080"/>
    <n v="1"/>
    <n v="0"/>
    <n v="0"/>
    <n v="21.986999999999998"/>
    <n v="0"/>
    <s v="17:7:52:337: Load;17:8:1:415: Accept;17:8:3:742: Screen1;17:8:4:122: Load;17:8:9:326: Screen2no;17:8:9:606: Load;17:8:11:173: Screen3;17:8:11:315: Load;"/>
    <n v="1988"/>
    <n v="1"/>
    <n v="4"/>
    <n v="1"/>
    <s v=""/>
    <n v="188"/>
    <s v="high_highthreat"/>
    <s v="https://privacy-bits.org/4/1_high_saliency_high_threat.html"/>
    <s v="0"/>
    <x v="0"/>
  </r>
  <r>
    <x v="1"/>
    <s v="88.0.705.63"/>
    <x v="0"/>
    <s v="1368x912"/>
    <n v="1"/>
    <n v="0"/>
    <n v="0"/>
    <n v="29.055"/>
    <n v="0"/>
    <s v="17:6:13:686: Load;17:6:24:289: Decline;17:6:25:784: Screen1;17:6:26:165: Load;17:6:35:620: Screen2no;17:6:35:895: Load;17:6:38:516: Screen3;17:6:38:739: Load;"/>
    <n v="1994"/>
    <n v="2"/>
    <n v="5"/>
    <n v="1"/>
    <s v=""/>
    <n v="329"/>
    <s v="high_highthreat"/>
    <s v="https://privacy-bits.org/4/1_high_saliency_high_threat.html"/>
    <s v="0"/>
    <x v="0"/>
  </r>
  <r>
    <x v="0"/>
    <s v="88.0.4324.150"/>
    <x v="1"/>
    <s v="1440x900"/>
    <n v="1"/>
    <n v="0"/>
    <n v="0"/>
    <n v="24.565999999999999"/>
    <n v="0"/>
    <s v="17:6:2:724: Load;17:6:5:292: Accept;17:6:11:709: Screen1;17:6:11:883: Load;17:6:18:152: Screen2no;17:6:18:360: Load;17:6:22:163: Screen3;17:6:22:249: Load;"/>
    <n v="1952"/>
    <n v="1"/>
    <n v="3"/>
    <n v="1"/>
    <s v=""/>
    <n v="382"/>
    <s v="low_highthreat"/>
    <s v="https://privacy-bits.org/4/1_low_saliency_high_threat.html"/>
    <s v="0"/>
    <x v="0"/>
  </r>
  <r>
    <x v="0"/>
    <s v="88.0.4324.146"/>
    <x v="0"/>
    <s v="1366x768"/>
    <n v="1"/>
    <n v="0"/>
    <n v="0"/>
    <n v="29.600999999999999"/>
    <n v="0"/>
    <s v="17:6:51:145: Load;17:6:56:695: Accept;17:7:4:858: Screen1;17:7:5:352: Load;17:7:12:717: Load;17:7:15:873: Screen3;17:7:16:227: Load;"/>
    <n v="1980"/>
    <n v="1"/>
    <n v="4"/>
    <n v="1"/>
    <s v="no"/>
    <n v="321"/>
    <s v="high_dummythreat"/>
    <s v="https://privacy-bits.org/4/1_high_saliency_dummy_threat.html"/>
    <s v="0"/>
    <x v="0"/>
  </r>
  <r>
    <x v="0"/>
    <s v="88.0.4324.146"/>
    <x v="0"/>
    <s v="1920x1080"/>
    <n v="1"/>
    <n v="26.672999999999998"/>
    <n v="31.716999999999999"/>
    <n v="32.064"/>
    <n v="2"/>
    <s v="17:3:49:882: Load;17:4:0:792: Accept;17:4:2:682: Screen1;17:4:2:739: Load;17:4:7:321: Screen2no;17:4:7:368: Load;17:4:8:785: Load;"/>
    <n v="1995"/>
    <n v="2"/>
    <n v="4"/>
    <n v="1"/>
    <s v=""/>
    <n v="469"/>
    <s v="low_dummythreat"/>
    <s v="https://privacy-bits.org/4/1_low_saliency_dummy_threat.html"/>
    <s v="0"/>
    <x v="0"/>
  </r>
  <r>
    <x v="0"/>
    <s v="88.0.4324.96"/>
    <x v="1"/>
    <s v="1440x900"/>
    <n v="1"/>
    <n v="0"/>
    <n v="0"/>
    <n v="23.667999999999999"/>
    <n v="0"/>
    <s v="17:8:52:260: Load;17:8:58:783: Decline;17:9:0:499: Screen1;17:9:0:618: Load;17:9:9:937: Screen2yes;17:9:10:90: Load;17:9:11:901: Screen3;17:9:11:974: Load;"/>
    <n v="1965"/>
    <n v="2"/>
    <n v="4"/>
    <n v="1"/>
    <s v=""/>
    <n v="215"/>
    <s v="low_dummythreat"/>
    <s v="https://privacy-bits.org/4/1_low_saliency_dummy_threat.html"/>
    <s v="0"/>
    <x v="0"/>
  </r>
  <r>
    <x v="0"/>
    <s v="88.0.4324.150"/>
    <x v="0"/>
    <s v="1366x768"/>
    <n v="1"/>
    <n v="0"/>
    <n v="0"/>
    <n v="11.462999999999999"/>
    <n v="0"/>
    <s v="17:6:33:733: Load;17:6:36:759: Screen1;17:6:36:949: Load;17:6:38:562: Screen2yes;17:6:38:787: Load;17:6:41:430: Screen3;17:6:41:567: Load;"/>
    <n v="2001"/>
    <n v="2"/>
    <n v="3"/>
    <n v="94"/>
    <s v=""/>
    <n v="399"/>
    <s v="high_highthreat"/>
    <s v="https://privacy-bits.org/4/1_high_saliency_high_threat.html"/>
    <s v="1"/>
    <x v="0"/>
  </r>
  <r>
    <x v="0"/>
    <s v="88.0.4324.150"/>
    <x v="0"/>
    <s v="1536x864"/>
    <n v="1"/>
    <n v="0"/>
    <n v="0"/>
    <n v="38.57"/>
    <n v="0"/>
    <s v="17:4:28:973: Load;17:4:44:61: Accept;17:4:50:67: Screen1;17:4:50:442: Load;17:4:56:574: Screen2no;17:4:56:887: Load;17:5:1:3: Screen3;17:5:1:188: Load;"/>
    <n v="1989"/>
    <n v="1"/>
    <n v="4"/>
    <n v="1"/>
    <s v="The question about if I noticed anything unusual about the popup wasn't that well designed. I absolutely noticed &quot;something unusual&quot; but I didn't really give it enough of my attention to determine what was odd about it other than my mouse movements were being followed, but that wasn't one of the options..._x000a__x000a_Similarly, some of the other questionnaire questions about how hard/easy it was to disable cookies on the website didn't seem to mean much to me. I didn't really notice the pop-up mentioning cookies. All that got my attention was the bit about the mouse being tracked. I actually didn't even think this was an intentional aspect of the study when I first saw it, and thought it was an oversight by the administrator of the study."/>
    <n v="499"/>
    <s v="low_highthreat"/>
    <s v="https://privacy-bits.org/4/1_low_saliency_high_threat.html"/>
    <s v="0"/>
    <x v="0"/>
  </r>
  <r>
    <x v="1"/>
    <s v="88.0.705.63"/>
    <x v="0"/>
    <s v="1280x720"/>
    <n v="1"/>
    <n v="23.004999999999999"/>
    <n v="23.004999999999999"/>
    <n v="24.061"/>
    <n v="1"/>
    <s v="16:43:55:181: Load;16:44:3:889: Screen1;16:44:4:105: Load;16:44:8:76: Screen2no;16:44:8:191: Load;16:44:11:494: Screen3;16:44:11:618: Load;"/>
    <n v="2000"/>
    <n v="2"/>
    <n v="4"/>
    <n v="94"/>
    <s v=""/>
    <n v="1740"/>
    <s v="high_dummythreat"/>
    <s v="https://privacy-bits.org/4/1_high_saliency_dummy_threat.html"/>
    <s v="1"/>
    <x v="0"/>
  </r>
  <r>
    <x v="0"/>
    <s v="88.0.4324.150"/>
    <x v="0"/>
    <s v="1366x768"/>
    <n v="1"/>
    <n v="0"/>
    <n v="0"/>
    <n v="21.576000000000001"/>
    <n v="0"/>
    <s v="17:8:39:756: Load;17:8:45:129: Decline;17:8:50:256: Screen1;17:8:50:465: Load;17:8:54:424: Screen2no;17:8:54:572: Load;17:8:56:751: Screen3;17:8:56:820: Load;"/>
    <n v="1975"/>
    <n v="2"/>
    <n v="4"/>
    <n v="1"/>
    <s v=""/>
    <n v="280"/>
    <s v="low_highthreat"/>
    <s v="https://privacy-bits.org/4/1_low_saliency_high_threat.html"/>
    <s v="0"/>
    <x v="0"/>
  </r>
  <r>
    <x v="0"/>
    <s v="88.0.4324.146"/>
    <x v="0"/>
    <s v="1536x864"/>
    <n v="1"/>
    <n v="11.494"/>
    <n v="64.141000000000005"/>
    <n v="65.7"/>
    <n v="8"/>
    <s v="16:55:48:943: Load;16:55:55:58: Accept;16:56:2:272: Screen1;16:56:2:570: Load;16:56:9:172: Screen2yes;16:56:9:314: Load;16:56:14:581: Screen3;16:56:14:754: Load;"/>
    <n v="1980"/>
    <n v="2"/>
    <n v="3"/>
    <n v="99"/>
    <s v=""/>
    <n v="1300"/>
    <s v="high_highthreat"/>
    <s v="https://privacy-bits.org/4/1_high_saliency_high_threat.html"/>
    <s v="1"/>
    <x v="0"/>
  </r>
  <r>
    <x v="0"/>
    <s v="88.0.4324.146"/>
    <x v="0"/>
    <s v="1366x768"/>
    <n v="1"/>
    <n v="0"/>
    <n v="0"/>
    <n v="35.372"/>
    <n v="0"/>
    <s v="17:6:29:852: Load;17:6:42:844: Accept;17:6:46:985: Screen1;17:6:47:144: Load;17:6:53:420: Screen2no;17:6:53:554: Load;17:6:59:140: Screen3;17:6:59:274: Load;"/>
    <n v="1961"/>
    <n v="2"/>
    <n v="2"/>
    <n v="1"/>
    <s v=""/>
    <n v="384"/>
    <s v="low_dummythreat"/>
    <s v="https://privacy-bits.org/4/1_low_saliency_dummy_threat.html"/>
    <s v="0"/>
    <x v="0"/>
  </r>
  <r>
    <x v="0"/>
    <s v="53.0.2785.34"/>
    <x v="44"/>
    <s v="1920x1080"/>
    <n v="1"/>
    <n v="0"/>
    <n v="0"/>
    <n v="32.468000000000004"/>
    <n v="0"/>
    <s v="17:6:19:666: Load;17:6:24:280: Accept;17:6:39:679: Screen1;17:6:40:105: Load;17:6:49:513: Screen2no;17:6:49:899: Load;"/>
    <n v="1996"/>
    <n v="2"/>
    <n v="3"/>
    <n v="1"/>
    <s v=""/>
    <n v="427"/>
    <s v="low_dummythreat"/>
    <s v="https://privacy-bits.org/4/1_low_saliency_dummy_threat.html"/>
    <s v="0"/>
    <x v="0"/>
  </r>
  <r>
    <x v="3"/>
    <s v="11.1.2"/>
    <x v="1"/>
    <s v="1680x1050"/>
    <n v="1"/>
    <n v="0"/>
    <n v="0"/>
    <n v="45.981000000000002"/>
    <n v="0"/>
    <s v="17:6:50:704: Load;17:7:12:432: Accept;17:7:17:758: Screen1;17:7:17:958: Load;17:7:23:664: Screen2no;17:7:23:805: Load;17:7:30:302: Screen3;17:7:30:441: Load;"/>
    <n v="1952"/>
    <n v="1"/>
    <n v="4"/>
    <n v="1"/>
    <s v=""/>
    <n v="473"/>
    <s v="high_dummythreat"/>
    <s v="https://privacy-bits.org/4/1_high_saliency_dummy_threat.html"/>
    <s v="0"/>
    <x v="0"/>
  </r>
  <r>
    <x v="0"/>
    <s v="88.0.4324.146"/>
    <x v="0"/>
    <s v="1600x900"/>
    <n v="1"/>
    <n v="0"/>
    <n v="0"/>
    <n v="26.341000000000001"/>
    <n v="0"/>
    <s v="17:7:37:108: Load;17:7:46:45: Decline;17:7:51:94: Screen1;17:7:51:562: Load;17:7:54:756: Screen2no;17:7:55:158: Load;17:7:58:424: Screen3;17:7:58:875: Load;"/>
    <n v="1994"/>
    <n v="3"/>
    <n v="4"/>
    <n v="1"/>
    <s v=""/>
    <n v="350"/>
    <s v="high_highthreat"/>
    <s v="https://privacy-bits.org/4/1_high_saliency_high_threat.html"/>
    <s v="0"/>
    <x v="0"/>
  </r>
  <r>
    <x v="0"/>
    <s v="88.0.4324.104"/>
    <x v="0"/>
    <s v="1536x864"/>
    <n v="1"/>
    <n v="0"/>
    <n v="0"/>
    <n v="31.300999999999998"/>
    <n v="0"/>
    <s v="17:8:16:248: Load;17:8:24:581: Accept;17:8:30:435: Screen1;17:8:30:764: Load;17:8:40:324: Screen2no;17:8:41:56: Load;17:8:44:627: Screen3;17:8:44:709: Load;"/>
    <n v="1981"/>
    <n v="2"/>
    <n v="3"/>
    <n v="1"/>
    <s v=""/>
    <n v="314"/>
    <s v="low_highthreat"/>
    <s v="https://privacy-bits.org/4/1_low_saliency_high_threat.html"/>
    <s v="0"/>
    <x v="0"/>
  </r>
  <r>
    <x v="0"/>
    <s v="88.0.4324.146"/>
    <x v="0"/>
    <s v="1366x768"/>
    <n v="1"/>
    <n v="0"/>
    <n v="0"/>
    <n v="40.219000000000001"/>
    <n v="0"/>
    <s v="17:7:16:255: Load;17:7:28:64: Accept;17:7:33:562: Screen1;17:7:34:775: Load;17:7:44:649: Load;17:7:51:542: Screen3;17:7:51:732: Load;"/>
    <n v="1960"/>
    <n v="2"/>
    <n v="4"/>
    <n v="1"/>
    <s v=""/>
    <n v="437"/>
    <s v="high_dummythreat"/>
    <s v="https://privacy-bits.org/4/1_high_saliency_dummy_threat.html"/>
    <s v="0"/>
    <x v="0"/>
  </r>
  <r>
    <x v="2"/>
    <s v="85.0"/>
    <x v="0"/>
    <s v="1536x864"/>
    <n v="1"/>
    <n v="0"/>
    <n v="0"/>
    <n v="75.61"/>
    <n v="0"/>
    <s v="16:58:57:347: Load;16:59:3:359: Decline;"/>
    <n v="1994"/>
    <n v="2"/>
    <n v="5"/>
    <n v="1"/>
    <s v="no"/>
    <n v="1346"/>
    <s v="control"/>
    <s v="https://privacy-bits.org/4/1_control.html"/>
    <s v="0"/>
    <x v="0"/>
  </r>
  <r>
    <x v="0"/>
    <s v="88.0.4324.150"/>
    <x v="0"/>
    <s v="1366x768"/>
    <n v="1"/>
    <n v="0"/>
    <n v="0"/>
    <n v="32.991"/>
    <n v="0"/>
    <s v="17:7:27:178: Load;17:7:29:579: Accept;17:7:33:965: Screen1;17:7:34:288: Load;17:7:39:477: Screen2yes;17:7:39:820: Load;17:7:46:194: Screen3;17:7:46:549: Load;"/>
    <n v="1992"/>
    <n v="2"/>
    <n v="3"/>
    <n v="1"/>
    <s v=""/>
    <n v="439"/>
    <s v="high_highthreat"/>
    <s v="https://privacy-bits.org/4/1_high_saliency_high_threat.html"/>
    <s v="0"/>
    <x v="0"/>
  </r>
  <r>
    <x v="0"/>
    <s v="88.0.4324.150"/>
    <x v="1"/>
    <s v="1440x900"/>
    <n v="1"/>
    <n v="0"/>
    <n v="0"/>
    <n v="60.612000000000002"/>
    <n v="0"/>
    <s v="17:8:31:416: Load;17:8:33:499: Accept;"/>
    <n v="1990"/>
    <n v="2"/>
    <n v="4"/>
    <n v="1"/>
    <s v=""/>
    <n v="320"/>
    <s v="high_highthreat"/>
    <s v="https://privacy-bits.org/4/1_high_saliency_high_threat.html"/>
    <s v="0"/>
    <x v="0"/>
  </r>
  <r>
    <x v="0"/>
    <s v="88.0.4324.109"/>
    <x v="57"/>
    <s v="1920x1080"/>
    <n v="1"/>
    <n v="24.067"/>
    <n v="24.067"/>
    <n v="24.901"/>
    <n v="1"/>
    <s v="17:10:27:798: Load;17:10:37:295: Decline;17:10:40:325: Screen1;17:10:40:698: Load;17:10:44:985: Screen2no;17:10:45:203: Load;17:10:47:703: Screen3;17:10:47:869: Load;"/>
    <n v="1998"/>
    <n v="1"/>
    <n v="4"/>
    <n v="1"/>
    <s v=""/>
    <n v="213"/>
    <s v="low_dummythreat"/>
    <s v="https://privacy-bits.org/4/1_low_saliency_dummy_threat.html"/>
    <s v="0"/>
    <x v="0"/>
  </r>
  <r>
    <x v="0"/>
    <s v="88.0.4324.146"/>
    <x v="1"/>
    <s v="1440x900"/>
    <n v="1"/>
    <n v="0"/>
    <n v="0"/>
    <n v="54.993000000000002"/>
    <n v="0"/>
    <s v="17:8:27:65: Load;17:8:30:32: Accept;17:8:34:493: Screen1;17:8:34:637: Load;17:9:9:581: Screen2no;17:9:9:771: Load;17:9:13:470: Load;"/>
    <n v="1966"/>
    <n v="1"/>
    <n v="4"/>
    <n v="1"/>
    <s v=""/>
    <n v="381"/>
    <s v="control"/>
    <s v="https://privacy-bits.org/4/1_control.html"/>
    <s v="0"/>
    <x v="0"/>
  </r>
  <r>
    <x v="0"/>
    <s v="88.0.4324.146"/>
    <x v="0"/>
    <s v="1280x1024"/>
    <n v="1"/>
    <n v="0"/>
    <n v="0"/>
    <n v="43.762999999999998"/>
    <n v="0"/>
    <s v="17:7:33:2: Load;17:7:43:235: Decline;17:7:51:633: Screen1;17:7:51:937: Load;17:8:4:480: Screen2yes;17:8:4:780: Load;17:8:8:961: Screen3;17:8:9:100: Load;"/>
    <n v="1973"/>
    <n v="1"/>
    <n v="2"/>
    <n v="1"/>
    <s v=""/>
    <n v="529"/>
    <s v="low_highthreat"/>
    <s v="https://privacy-bits.org/4/1_low_saliency_high_threat.html"/>
    <s v="0"/>
    <x v="0"/>
  </r>
  <r>
    <x v="0"/>
    <s v="88.0.4324.104"/>
    <x v="0"/>
    <s v="1280x720"/>
    <n v="1"/>
    <n v="8.1920000000000002"/>
    <n v="24.774999999999999"/>
    <n v="34.279000000000003"/>
    <n v="9"/>
    <s v="17:8:43:885: Load;17:8:50:800: Accept;17:8:52:567: Load;17:8:56:114: Screen2yes;17:8:56:179: Load;17:8:57:338: Load;"/>
    <n v="1996"/>
    <n v="1"/>
    <n v="4"/>
    <n v="1"/>
    <s v=""/>
    <n v="276"/>
    <s v="low_highthreat"/>
    <s v="https://privacy-bits.org/4/1_low_saliency_high_threat.html"/>
    <s v="0"/>
    <x v="0"/>
  </r>
  <r>
    <x v="4"/>
    <s v="72.0.3815.487"/>
    <x v="0"/>
    <s v="1536x864"/>
    <n v="1"/>
    <n v="0"/>
    <n v="0"/>
    <n v="43.555999999999997"/>
    <n v="0"/>
    <s v="17:10:20:962: Load;17:10:35:244: Decline;17:10:43:324: Screen1;17:10:43:488: Load;17:10:53:764: Screen2yes;17:10:53:945: Load;17:10:57:37: Screen3;17:10:57:178: Load;"/>
    <n v="1996"/>
    <n v="2"/>
    <n v="4"/>
    <n v="94"/>
    <s v=""/>
    <n v="272"/>
    <s v="high_highthreat"/>
    <s v="https://privacy-bits.org/4/1_high_saliency_high_threat.html"/>
    <s v="1"/>
    <x v="0"/>
  </r>
  <r>
    <x v="0"/>
    <s v="88.0.4324.150"/>
    <x v="1"/>
    <s v="1440x900"/>
    <n v="1"/>
    <n v="0"/>
    <n v="0"/>
    <n v="35.756999999999998"/>
    <n v="0"/>
    <s v="17:10:21:103: Load;17:10:22:453: Accept;17:10:27:240: Screen1;17:10:27:364: Load;17:10:32:39: Screen2yes;17:10:32:128: Load;17:10:34:636: Load;"/>
    <n v="2002"/>
    <n v="1"/>
    <n v="2"/>
    <n v="94"/>
    <s v=""/>
    <n v="273"/>
    <s v="low_dummythreat"/>
    <s v="https://privacy-bits.org/4/1_low_saliency_dummy_threat.html"/>
    <s v="1"/>
    <x v="0"/>
  </r>
  <r>
    <x v="0"/>
    <s v="88.0.4324.146"/>
    <x v="0"/>
    <s v="1280x720"/>
    <n v="1"/>
    <n v="0"/>
    <n v="0"/>
    <n v="33.372999999999998"/>
    <n v="0"/>
    <s v="17:11:11:753: Load;17:11:28:145: Decline;17:11:30:886: Screen1;17:11:31:150: Load;17:11:34:984: Screen2yes;17:11:35:142: Load;17:11:37:725: Screen3;17:11:38:89: Load;"/>
    <n v="2000"/>
    <n v="1"/>
    <n v="3"/>
    <n v="1"/>
    <s v=""/>
    <n v="303"/>
    <s v="low_highthreat"/>
    <s v="https://privacy-bits.org/4/1_low_saliency_high_threat.html"/>
    <s v="0"/>
    <x v="0"/>
  </r>
  <r>
    <x v="0"/>
    <s v="88.0.4324.146"/>
    <x v="0"/>
    <s v="1920x1080"/>
    <n v="1"/>
    <n v="0"/>
    <n v="0"/>
    <n v="21.456"/>
    <n v="0"/>
    <s v="17:7:7:940: Load;17:7:16:235: Accept;17:7:19:138: Screen1;17:7:19:263: Load;17:7:22:114: Screen2no;17:7:22:192: Load;17:7:24:289: Screen3;17:7:24:353: Load;"/>
    <n v="1987"/>
    <n v="2"/>
    <n v="4"/>
    <n v="1"/>
    <s v=""/>
    <n v="621"/>
    <s v="high_highthreat"/>
    <s v="https://privacy-bits.org/4/1_high_saliency_high_threat.html"/>
    <s v="0"/>
    <x v="0"/>
  </r>
  <r>
    <x v="3"/>
    <s v="14.0.3"/>
    <x v="1"/>
    <s v="1440x900"/>
    <n v="1"/>
    <n v="0"/>
    <n v="0"/>
    <n v="27.416"/>
    <n v="0"/>
    <s v="17:10:36:559: Load;17:10:38:602: Accept;17:10:46:74: Screen1;17:10:46:262: Load;17:10:55:645: Screen2yes;17:10:55:835: Load;17:10:58:253: Screen3;17:10:58:321: Load;"/>
    <n v="1968"/>
    <n v="2"/>
    <n v="6"/>
    <n v="1"/>
    <s v=""/>
    <n v="326"/>
    <s v="control"/>
    <s v="https://privacy-bits.org/4/1_control.html"/>
    <s v="0"/>
    <x v="0"/>
  </r>
  <r>
    <x v="1"/>
    <s v="88.0.705.63"/>
    <x v="0"/>
    <s v="1366x768"/>
    <n v="1"/>
    <n v="0"/>
    <n v="0"/>
    <n v="31.442"/>
    <n v="0"/>
    <s v="17:11:21:635: Load;17:11:24:790: Accept;17:11:28:257: Screen1;17:11:28:773: Load;17:11:32:481: Screen2yes;17:11:32:828: Load;17:11:35:902: Load;"/>
    <n v="1981"/>
    <n v="1"/>
    <n v="2"/>
    <n v="1"/>
    <s v="Thanks!"/>
    <n v="288"/>
    <s v="low_dummythreat"/>
    <s v="https://privacy-bits.org/4/1_low_saliency_dummy_threat.html"/>
    <s v="0"/>
    <x v="0"/>
  </r>
  <r>
    <x v="2"/>
    <s v="85.0"/>
    <x v="0"/>
    <s v="1707x960"/>
    <n v="1"/>
    <n v="0"/>
    <n v="0"/>
    <n v="26.638000000000002"/>
    <n v="0"/>
    <s v="17:11:40:825: Load;17:11:49:558: Accept;17:11:52:15: Screen1;17:11:52:140: Load;17:11:55:366: Screen2no;17:11:55:434: Load;17:11:56:822: Screen3;17:11:56:886: Load;"/>
    <n v="1978"/>
    <n v="1"/>
    <n v="6"/>
    <n v="1"/>
    <s v=""/>
    <n v="233"/>
    <s v="high_dummythreat"/>
    <s v="https://privacy-bits.org/4/1_high_saliency_dummy_threat.html"/>
    <s v="0"/>
    <x v="0"/>
  </r>
  <r>
    <x v="0"/>
    <s v="88.0.4324.150"/>
    <x v="0"/>
    <s v="1920x1080"/>
    <n v="1"/>
    <n v="24.27"/>
    <n v="24.27"/>
    <n v="25.440999999999999"/>
    <n v="1"/>
    <s v="17:10:54:574: Load;17:11:1:137: Decline;17:11:5:46: Screen1;17:11:5:319: Load;17:11:9:935: Screen2no;17:11:10:91: Load;17:11:12:950: Screen3;17:11:13:212: Load;"/>
    <n v="1988"/>
    <n v="2"/>
    <n v="4"/>
    <n v="1"/>
    <s v=""/>
    <n v="313"/>
    <s v="high_highthreat"/>
    <s v="https://privacy-bits.org/4/1_high_saliency_high_threat.html"/>
    <s v="0"/>
    <x v="0"/>
  </r>
  <r>
    <x v="0"/>
    <s v="88.0.4324.150"/>
    <x v="0"/>
    <s v="1536x864"/>
    <n v="1"/>
    <n v="0"/>
    <n v="0"/>
    <n v="29.594999999999999"/>
    <n v="0"/>
    <s v="17:11:23:17: Load;17:11:34:842: Accept;17:11:36:853: Screen1;17:11:37:229: Load;17:11:43:769: Screen2no;17:11:44:16: Load;17:11:46:985: Screen3;17:11:47:68: Load;"/>
    <n v="1988"/>
    <n v="1"/>
    <n v="5"/>
    <n v="1"/>
    <s v=""/>
    <n v="295"/>
    <s v="high_dummythreat"/>
    <s v="https://privacy-bits.org/4/1_high_saliency_dummy_threat.html"/>
    <s v="0"/>
    <x v="0"/>
  </r>
  <r>
    <x v="2"/>
    <s v="85.0"/>
    <x v="3"/>
    <s v="1360x768"/>
    <n v="1"/>
    <n v="0"/>
    <n v="0"/>
    <n v="40.695"/>
    <n v="0"/>
    <s v="17:9:30:499: Load;17:9:43:585: Decline;17:9:48:444: Screen1;17:9:48:887: Load;17:9:55:739: Screen2yes;17:9:56:32: Load;17:10:0:227: Screen3;17:10:0:531: Load;"/>
    <n v="1956"/>
    <n v="2"/>
    <n v="2"/>
    <n v="1"/>
    <s v=""/>
    <n v="481"/>
    <s v="low_dummythreat"/>
    <s v="https://privacy-bits.org/4/1_low_saliency_dummy_threat.html"/>
    <s v="0"/>
    <x v="0"/>
  </r>
  <r>
    <x v="0"/>
    <s v="87.0.4280.141"/>
    <x v="0"/>
    <s v="1536x864"/>
    <n v="1"/>
    <n v="0"/>
    <n v="0"/>
    <n v="16.794"/>
    <n v="0"/>
    <s v="17:11:28:174: Load;17:11:31:59: Accept;17:11:34:242: Screen1;17:11:34:603: Load;17:11:38:507: Screen2no;17:11:38:681: Load;17:11:40:225: Screen3;17:11:40:532: Load;"/>
    <n v="1997"/>
    <n v="2"/>
    <n v="4"/>
    <n v="1"/>
    <s v=""/>
    <n v="311"/>
    <s v="control"/>
    <s v="https://privacy-bits.org/4/1_control.html"/>
    <s v="0"/>
    <x v="0"/>
  </r>
  <r>
    <x v="0"/>
    <s v="89.0.4389.41"/>
    <x v="60"/>
    <s v="1366x768"/>
    <n v="1"/>
    <n v="0"/>
    <n v="0"/>
    <n v="36.222999999999999"/>
    <n v="0"/>
    <s v="17:9:5:763: Load;17:9:8:189: Decline;17:9:11:156: Screen1;17:9:11:418: Load;17:9:17:370: Screen2yes;17:9:17:607: Load;17:9:20:273: Screen3;17:9:20:403: Load;"/>
    <n v="1989"/>
    <n v="1"/>
    <n v="3"/>
    <n v="1"/>
    <s v=""/>
    <n v="426"/>
    <s v="high_dummythreat"/>
    <s v="https://privacy-bits.org/4/1_high_saliency_dummy_threat.html"/>
    <s v="0"/>
    <x v="0"/>
  </r>
  <r>
    <x v="0"/>
    <s v="88.0.4324.150"/>
    <x v="1"/>
    <s v="1920x1080"/>
    <n v="1"/>
    <n v="0"/>
    <n v="0"/>
    <n v="20.045999999999999"/>
    <n v="0"/>
    <s v="17:11:47:60: Load;17:11:51:864: Accept;17:11:56:251: Screen1;17:11:56:393: Load;17:11:58:905: Screen2yes;17:11:59:1: Load;17:12:2:236: Screen3;17:12:2:334: Load;"/>
    <n v="1993"/>
    <n v="1"/>
    <n v="5"/>
    <n v="1"/>
    <s v=""/>
    <n v="278"/>
    <s v="low_dummythreat"/>
    <s v="https://privacy-bits.org/4/1_low_saliency_dummy_threat.html"/>
    <s v="0"/>
    <x v="0"/>
  </r>
  <r>
    <x v="0"/>
    <s v="88.0.4324.146"/>
    <x v="0"/>
    <s v="1280x720"/>
    <n v="1"/>
    <n v="0"/>
    <n v="0"/>
    <n v="15.037000000000001"/>
    <n v="0"/>
    <s v="17:13:28:568: Load;17:13:30:533: Accept;17:13:33:311: Load;17:13:37:49: Load;17:13:39:855: Screen3;17:13:39:963: Load;"/>
    <n v="2000"/>
    <n v="2"/>
    <n v="3"/>
    <n v="1"/>
    <s v=""/>
    <n v="185"/>
    <s v="control"/>
    <s v="https://privacy-bits.org/4/1_control.html"/>
    <s v="0"/>
    <x v="0"/>
  </r>
  <r>
    <x v="0"/>
    <s v="88.0.4324.150"/>
    <x v="0"/>
    <s v="1280x800"/>
    <n v="1"/>
    <n v="5.9340000000000002"/>
    <n v="17.957000000000001"/>
    <n v="19.600999999999999"/>
    <n v="3"/>
    <s v="17:12:51:817: Load;17:12:54:587: Accept;17:12:58:430: Screen1;17:12:58:706: Load;17:13:1:21: Screen2no;17:13:1:227: Load;17:13:2:806: Screen3;17:13:3:16: Load;"/>
    <n v="1995"/>
    <n v="1"/>
    <n v="4"/>
    <n v="1"/>
    <s v=""/>
    <n v="204"/>
    <s v="high_highthreat"/>
    <s v="https://privacy-bits.org/4/1_high_saliency_high_threat.html"/>
    <s v="0"/>
    <x v="0"/>
  </r>
  <r>
    <x v="0"/>
    <s v="87.0.4280.142"/>
    <x v="53"/>
    <s v="1366x768"/>
    <n v="1"/>
    <n v="0"/>
    <n v="0"/>
    <n v="38.423000000000002"/>
    <n v="0"/>
    <s v="17:10:9:875: Load;17:10:20:26: Decline;17:10:29:71: Screen1;17:10:29:304: Load;17:10:40:431: Screen2yes;17:10:40:673: Load;17:10:43:173: Screen3;17:10:43:339: Load;"/>
    <n v="1964"/>
    <n v="1"/>
    <n v="2"/>
    <n v="1"/>
    <s v=""/>
    <n v="402"/>
    <s v="low_highthreat"/>
    <s v="https://privacy-bits.org/4/1_low_saliency_high_threat.html"/>
    <s v="0"/>
    <x v="0"/>
  </r>
  <r>
    <x v="0"/>
    <s v="88.0.4324.150"/>
    <x v="0"/>
    <s v="1280x720"/>
    <n v="1"/>
    <n v="0"/>
    <n v="0"/>
    <n v="20.893000000000001"/>
    <n v="0"/>
    <s v="17:11:53:986: Load;17:11:59:246: Accept;17:12:2:864: Screen1;17:12:3:113: Load;17:12:6:509: Screen2yes;17:12:6:648: Load;17:12:10:544: Screen3;17:12:10:743: Load;"/>
    <n v="1960"/>
    <n v="1"/>
    <n v="4"/>
    <n v="1"/>
    <s v=""/>
    <n v="299"/>
    <s v="high_dummythreat"/>
    <s v="https://privacy-bits.org/4/1_high_saliency_dummy_threat.html"/>
    <s v="0"/>
    <x v="0"/>
  </r>
  <r>
    <x v="3"/>
    <s v="13.1.2"/>
    <x v="1"/>
    <s v="1920x1080"/>
    <n v="1"/>
    <n v="0"/>
    <n v="0"/>
    <n v="17.890999999999998"/>
    <n v="0"/>
    <s v="17:12:30:246: Load;17:12:32:677: Accept;17:12:36:844: Screen1;17:12:37:10: Load;17:12:41:180: Screen2yes;17:12:41:236: Load;17:12:42:916: Screen3;17:12:42:965: Load;"/>
    <n v="1982"/>
    <n v="2"/>
    <n v="3"/>
    <n v="1"/>
    <s v=""/>
    <n v="281"/>
    <s v="low_highthreat"/>
    <s v="https://privacy-bits.org/4/1_low_saliency_high_threat.html"/>
    <s v="0"/>
    <x v="0"/>
  </r>
  <r>
    <x v="0"/>
    <s v="88.0.4324.150"/>
    <x v="0"/>
    <s v="1366x768"/>
    <n v="1"/>
    <n v="7.165"/>
    <n v="34.24"/>
    <n v="35.304000000000002"/>
    <n v="3"/>
    <s v="17:8:42:465: Load;17:8:45:647: Accept;17:8:50:526: Screen1;17:8:50:714: Load;17:9:8:56: Screen2yes;17:9:8:298: Load;17:9:11:908: Screen3;17:9:12:49: Load;"/>
    <n v="1983"/>
    <n v="2"/>
    <n v="5"/>
    <n v="1"/>
    <s v=""/>
    <n v="531"/>
    <s v="control"/>
    <s v="https://privacy-bits.org/4/1_control.html"/>
    <s v="0"/>
    <x v="0"/>
  </r>
  <r>
    <x v="0"/>
    <s v="88.0.4324.146"/>
    <x v="0"/>
    <s v="1920x1080"/>
    <n v="1"/>
    <n v="0"/>
    <n v="0"/>
    <n v="16.117999999999999"/>
    <n v="0"/>
    <s v="17:11:54:186: Load;17:11:57:100: Decline;17:11:59:26: Screen1;17:11:59:255: Load;17:12:5:148: Screen2yes;17:12:5:303: Load;17:12:6:832: Screen3;17:12:6:981: Load;"/>
    <n v="1996"/>
    <n v="3"/>
    <n v="3"/>
    <n v="94"/>
    <s v=""/>
    <n v="306"/>
    <s v="low_highthreat"/>
    <s v="https://privacy-bits.org/4/1_low_saliency_high_threat.html"/>
    <s v="1"/>
    <x v="0"/>
  </r>
  <r>
    <x v="3"/>
    <s v="14.0.2"/>
    <x v="1"/>
    <s v="1440x900"/>
    <n v="1"/>
    <n v="0"/>
    <n v="0"/>
    <n v="15.673"/>
    <n v="0"/>
    <s v="17:12:57:798: Load;17:12:59:368: Accept;17:13:3:708: Screen1;17:13:4:23: Load;17:13:6:998: Screen2no;17:13:7:156: Load;17:13:8:791: Screen3;17:13:8:978: Load;"/>
    <n v="1998"/>
    <n v="2"/>
    <n v="4"/>
    <n v="1"/>
    <s v=""/>
    <n v="240"/>
    <s v="control"/>
    <s v="https://privacy-bits.org/4/1_control.html"/>
    <s v="0"/>
    <x v="0"/>
  </r>
  <r>
    <x v="2"/>
    <s v="85.0"/>
    <x v="0"/>
    <s v="1280x720"/>
    <n v="1"/>
    <n v="0"/>
    <n v="0"/>
    <n v="32.542999999999999"/>
    <n v="0"/>
    <s v="19:12:41:410: Load;19:12:53:611: Accept;19:12:56:607: Screen1;19:12:58:47: Load;19:13:4:118: Screen2no;19:13:5:877: Load;"/>
    <n v="2002"/>
    <n v="2"/>
    <n v="3"/>
    <n v="1"/>
    <s v=""/>
    <n v="321"/>
    <s v="control"/>
    <s v="https://privacy-bits.org/4/1_control.html"/>
    <s v="0"/>
    <x v="0"/>
  </r>
  <r>
    <x v="0"/>
    <s v="88.0.4324.146"/>
    <x v="0"/>
    <s v="1536x864"/>
    <n v="1"/>
    <n v="34.323"/>
    <n v="34.323"/>
    <n v="36.087000000000003"/>
    <n v="1"/>
    <s v="17:6:55:642: Load;17:6:58:824: Accept;17:7:3:493: Screen1;17:7:4:7: Load;17:7:12:477: Screen2yes;17:7:12:733: Load;17:7:18:263: Screen3;17:7:18:508: Load;"/>
    <n v="1975"/>
    <n v="2"/>
    <n v="4"/>
    <n v="1"/>
    <s v="N/A"/>
    <n v="753"/>
    <s v="control"/>
    <s v="https://privacy-bits.org/4/1_control.html"/>
    <s v="0"/>
    <x v="0"/>
  </r>
  <r>
    <x v="0"/>
    <s v="88.0.4324.150"/>
    <x v="1"/>
    <s v="1440x900"/>
    <n v="1"/>
    <n v="0"/>
    <n v="0"/>
    <n v="21.065999999999999"/>
    <n v="0"/>
    <s v="17:11:42:674: Load;17:11:46:489: Accept;17:11:50:839: Screen1;17:11:50:985: Load;17:11:59:761: Screen2no;17:11:59:940: Load;17:12:1:564: Screen3;17:12:1:651: Load;"/>
    <n v="1988"/>
    <n v="2"/>
    <n v="4"/>
    <n v="1"/>
    <s v=""/>
    <n v="354"/>
    <s v="high_dummythreat"/>
    <s v="https://privacy-bits.org/4/1_high_saliency_dummy_threat.html"/>
    <s v="0"/>
    <x v="0"/>
  </r>
  <r>
    <x v="0"/>
    <s v="88.0.4324.150"/>
    <x v="0"/>
    <s v="1536x864"/>
    <n v="1"/>
    <n v="0"/>
    <n v="0"/>
    <n v="22.664000000000001"/>
    <n v="0"/>
    <s v="17:12:15:523: Load;17:12:20:1: Decline;17:12:23:156: Screen1;17:12:23:281: Load;17:12:26:318: Screen2no;17:12:26:490: Load;17:12:28:784: Screen3;17:12:28:889: Load;"/>
    <n v="1998"/>
    <n v="2"/>
    <n v="3"/>
    <n v="1"/>
    <s v=""/>
    <n v="376"/>
    <s v="low_dummythreat"/>
    <s v="https://privacy-bits.org/4/1_low_saliency_dummy_threat.html"/>
    <s v="0"/>
    <x v="0"/>
  </r>
  <r>
    <x v="2"/>
    <s v="85.0"/>
    <x v="0"/>
    <s v="1600x900"/>
    <n v="1"/>
    <n v="6.8090000000000002"/>
    <n v="47.906999999999996"/>
    <n v="49.673000000000002"/>
    <n v="4"/>
    <s v=""/>
    <n v="1976"/>
    <n v="2"/>
    <n v="3"/>
    <n v="1"/>
    <s v=""/>
    <n v="391"/>
    <s v="high_dummythreat"/>
    <s v="https://privacy-bits.org/4/1_high_saliency_dummy_threat.html"/>
    <s v="0"/>
    <x v="0"/>
  </r>
  <r>
    <x v="0"/>
    <s v="87.0.4280.88"/>
    <x v="0"/>
    <s v="1366x768"/>
    <n v="1"/>
    <n v="0"/>
    <n v="0"/>
    <n v="27.231000000000002"/>
    <n v="0"/>
    <s v="17:6:41:623: Load;17:6:51:426: Screen1;17:6:51:536: Load;17:7:5:153: Screen2no;17:7:5:238: Load;17:7:6:776: Screen3;17:7:6:849: Load;"/>
    <n v="1981"/>
    <n v="2"/>
    <n v="4"/>
    <n v="1"/>
    <s v=""/>
    <n v="937"/>
    <s v="high_highthreat"/>
    <s v="https://privacy-bits.org/4/1_high_saliency_high_threat.html"/>
    <s v="0"/>
    <x v="0"/>
  </r>
  <r>
    <x v="2"/>
    <s v="85.0"/>
    <x v="0"/>
    <s v="1024x768"/>
    <n v="1"/>
    <n v="0"/>
    <n v="0"/>
    <n v="19.393000000000001"/>
    <n v="0"/>
    <s v="17:11:21:238: Load;17:11:27:69: Decline;17:11:29:128: Screen1;17:11:29:356: Load;17:11:35:317: Screen2no;17:11:35:539: Load;17:11:37:463: Screen3;17:11:37:592: Load;"/>
    <n v="1997"/>
    <n v="2"/>
    <n v="3"/>
    <n v="1"/>
    <s v=""/>
    <n v="650"/>
    <s v="high_dummythreat"/>
    <s v="https://privacy-bits.org/4/1_high_saliency_dummy_threat.html"/>
    <s v="0"/>
    <x v="0"/>
  </r>
  <r>
    <x v="0"/>
    <s v="88.0.4324.150"/>
    <x v="0"/>
    <s v="2560x1080"/>
    <n v="1"/>
    <n v="0"/>
    <n v="0"/>
    <n v="10.996"/>
    <n v="0"/>
    <s v="17:1:29:975: Load;17:1:32:731: Accept;17:1:34:872: Screen1;17:1:34:972: Load;17:1:37:298: Screen2yes;17:1:37:360: Load;17:1:38:568: Screen3;17:1:38:626: Load;"/>
    <n v="1985"/>
    <n v="1"/>
    <n v="4"/>
    <n v="1"/>
    <s v=""/>
    <n v="1383"/>
    <s v="high_highthreat"/>
    <s v="https://privacy-bits.org/4/1_high_saliency_high_threat.html"/>
    <s v="0"/>
    <x v="0"/>
  </r>
  <r>
    <x v="0"/>
    <s v="87.0.4280.141"/>
    <x v="0"/>
    <s v="1536x864"/>
    <n v="1"/>
    <n v="15.977"/>
    <n v="15.977"/>
    <n v="17.841999999999999"/>
    <n v="1"/>
    <s v="17:13:26:391: Load;17:13:29:262: Accept;17:13:31:758: Load;17:13:35:665: Screen2yes;17:13:36:166: Load;17:13:38:37: Screen3;17:13:38:248: Load;"/>
    <n v="1991"/>
    <n v="2"/>
    <n v="4"/>
    <n v="1"/>
    <s v=""/>
    <n v="244"/>
    <s v="high_dummythreat"/>
    <s v="https://privacy-bits.org/4/1_high_saliency_dummy_threat.html"/>
    <s v="0"/>
    <x v="0"/>
  </r>
  <r>
    <x v="0"/>
    <s v="88.0.4324.146"/>
    <x v="1"/>
    <s v="1440x900"/>
    <n v="1"/>
    <n v="0"/>
    <n v="0"/>
    <n v="31.878"/>
    <n v="0"/>
    <s v="17:12:24:567: Load;17:12:27:319: Decline;17:12:32:66: Screen1;17:12:32:237: Load;17:12:45:702: Screen2yes;17:12:45:809: Load;17:12:48:603: Screen3;17:12:48:657: Load;"/>
    <n v="1952"/>
    <n v="1"/>
    <n v="5"/>
    <n v="1"/>
    <s v="Just shows how UNOBSERVANT we can be at times!"/>
    <n v="348"/>
    <s v="control"/>
    <s v="https://privacy-bits.org/4/1_control.html"/>
    <s v="0"/>
    <x v="0"/>
  </r>
  <r>
    <x v="0"/>
    <s v="88.0.4324.104"/>
    <x v="0"/>
    <s v="1366x768"/>
    <n v="1"/>
    <n v="0"/>
    <n v="0"/>
    <n v="138.89699999999999"/>
    <n v="0"/>
    <s v="17:0:14:311: Load;17:2:7:830: Accept;17:2:12:669: Screen1;17:2:16:8: Load;17:2:23:326: Screen2no;17:2:23:759: Load;17:2:28:297: Screen3;17:2:28:521: Load;"/>
    <n v="1982"/>
    <n v="1"/>
    <n v="4"/>
    <n v="1"/>
    <s v="i don't tend to visit dodgy websites so i hope that shields me to an extent"/>
    <n v="1938"/>
    <s v="low_dummythreat"/>
    <s v="https://privacy-bits.org/4/1_low_saliency_dummy_threat.html"/>
    <s v="0"/>
    <x v="0"/>
  </r>
  <r>
    <x v="0"/>
    <s v="88.0.4324.150"/>
    <x v="0"/>
    <s v="1920x1080"/>
    <n v="1"/>
    <n v="5.3470000000000004"/>
    <n v="14.266999999999999"/>
    <n v="34.295000000000002"/>
    <n v="4"/>
    <s v=""/>
    <n v="1993"/>
    <n v="2"/>
    <n v="4"/>
    <n v="1"/>
    <s v="Struggled to scroll down websites on PC"/>
    <n v="311"/>
    <s v="control"/>
    <s v="https://privacy-bits.org/4/1_control.html"/>
    <s v="0"/>
    <x v="0"/>
  </r>
  <r>
    <x v="3"/>
    <s v="14.0.2"/>
    <x v="1"/>
    <s v="1280x800"/>
    <n v="1"/>
    <n v="0"/>
    <n v="0"/>
    <n v="27.911999999999999"/>
    <n v="0"/>
    <s v="17:13:11:971: Load;17:13:23:238: Decline;17:13:27:828: Screen1;17:13:27:963: Load;17:13:31:596: Screen2no;17:13:31:649: Load;17:13:35:326: Screen3;17:13:35:379: Load;"/>
    <n v="1998"/>
    <n v="2"/>
    <n v="4"/>
    <n v="1"/>
    <s v="No"/>
    <n v="270"/>
    <s v="high_dummythreat"/>
    <s v="https://privacy-bits.org/4/1_high_saliency_dummy_threat.html"/>
    <s v="0"/>
    <x v="0"/>
  </r>
  <r>
    <x v="0"/>
    <s v="88.0.4324.146"/>
    <x v="0"/>
    <s v="1536x864"/>
    <n v="1"/>
    <n v="0"/>
    <n v="0"/>
    <n v="18.175000000000001"/>
    <n v="0"/>
    <s v="17:13:21:181: Load;17:13:25:906: Accept;17:13:29:480: Screen1;17:13:29:721: Load;17:13:33:854: Screen2no;17:13:34:13: Load;17:13:36:5: Screen3;17:13:36:65: Load;"/>
    <n v="1964"/>
    <n v="1"/>
    <n v="3"/>
    <n v="1"/>
    <s v=""/>
    <n v="314"/>
    <s v="low_highthreat"/>
    <s v="https://privacy-bits.org/4/1_low_saliency_high_threat.html"/>
    <s v="0"/>
    <x v="0"/>
  </r>
  <r>
    <x v="0"/>
    <s v="88.0.4324.150"/>
    <x v="0"/>
    <s v="2560x1440"/>
    <n v="1"/>
    <n v="0"/>
    <n v="0"/>
    <n v="26.518000000000001"/>
    <n v="0"/>
    <s v="17:11:24:273: Load;17:11:26:917: Accept;17:11:33:233: Screen1;17:11:33:474: Load;17:11:42:26: Screen2yes;17:11:42:273: Load;17:11:46:463: Screen3;17:11:46:622: Load;"/>
    <n v="1989"/>
    <n v="1"/>
    <n v="4"/>
    <n v="1"/>
    <s v="Good study on accepting cookies on the website I never thought of them in this detail explantion. Thank you for the knowledge."/>
    <n v="444"/>
    <s v="high_dummythreat"/>
    <s v="https://privacy-bits.org/4/1_high_saliency_dummy_threat.html"/>
    <s v="0"/>
    <x v="0"/>
  </r>
  <r>
    <x v="0"/>
    <s v="88.0.4324.146"/>
    <x v="0"/>
    <s v="1366x768"/>
    <n v="1"/>
    <n v="0"/>
    <n v="0"/>
    <n v="14.85"/>
    <n v="0"/>
    <s v="17:10:36:579: Load;17:10:39:340: Accept;17:10:42:262: Load;17:10:47:866: Screen2yes;17:10:48:42: Load;17:10:49:348: Screen3;17:10:49:430: Load;"/>
    <n v="1990"/>
    <n v="1"/>
    <n v="4"/>
    <n v="94"/>
    <s v="Sometimes it is frightful to accept cookies because of this some websites track email addresses and constantly sent their promotions which are irritating. "/>
    <n v="509"/>
    <s v="control"/>
    <s v="https://privacy-bits.org/4/1_control.html"/>
    <s v="1"/>
    <x v="0"/>
  </r>
  <r>
    <x v="0"/>
    <s v="88.0.4324.150"/>
    <x v="0"/>
    <s v="1536x864"/>
    <n v="1"/>
    <n v="0"/>
    <n v="0"/>
    <n v="23.533999999999999"/>
    <n v="0"/>
    <s v="17:13:4:322: Load;17:13:14:787: Decline;17:13:17:902: Screen1;17:13:18:797: Load;17:13:22:628: Screen2no;17:13:22:900: Load;17:13:24:617: Screen3;17:13:24:701: Load;"/>
    <n v="2001"/>
    <n v="1"/>
    <n v="3"/>
    <n v="1"/>
    <s v=""/>
    <n v="354"/>
    <s v="high_highthreat"/>
    <s v="https://privacy-bits.org/4/1_high_saliency_high_threat.html"/>
    <s v="0"/>
    <x v="0"/>
  </r>
  <r>
    <x v="0"/>
    <s v="88.0.4324.150"/>
    <x v="2"/>
    <s v="1280x800"/>
    <n v="1"/>
    <n v="15.862"/>
    <n v="15.862"/>
    <n v="48.49"/>
    <n v="1"/>
    <s v="17:12:3:846: Load;17:12:12:360: Accept;17:12:20:720: Screen1;17:12:21:169: Load;17:12:32:477: Screen2yes;17:12:32:989: Load;17:12:40:66: Screen3;17:12:40:383: Load;"/>
    <n v="1981"/>
    <n v="1"/>
    <n v="2"/>
    <n v="1"/>
    <s v=""/>
    <n v="539"/>
    <s v="low_dummythreat"/>
    <s v="https://privacy-bits.org/4/1_low_saliency_dummy_threat.html"/>
    <s v="0"/>
    <x v="0"/>
  </r>
  <r>
    <x v="0"/>
    <s v="88.0.4324.146"/>
    <x v="0"/>
    <s v="1366x768"/>
    <n v="1"/>
    <n v="10.266999999999999"/>
    <n v="35.822000000000003"/>
    <n v="37.234999999999999"/>
    <n v="4"/>
    <s v="17:12:6:140: Load;17:12:11:383: Accept;17:12:17:811: Screen1;17:12:18:449: Load;17:12:32:60: Screen2no;17:12:32:326: Load;17:12:35:812: Screen3;17:12:36:45: Load;"/>
    <n v="1972"/>
    <n v="2"/>
    <n v="4"/>
    <n v="1"/>
    <s v=""/>
    <n v="451"/>
    <s v="low_dummythreat"/>
    <s v="https://privacy-bits.org/4/1_low_saliency_dummy_threat.html"/>
    <s v="0"/>
    <x v="0"/>
  </r>
  <r>
    <x v="2"/>
    <s v="85.0"/>
    <x v="0"/>
    <s v="1728x972"/>
    <n v="1"/>
    <n v="0"/>
    <n v="0"/>
    <n v="23.847000000000001"/>
    <n v="0"/>
    <s v="17:12:7:297: Load;17:12:12:49: Accept;17:12:15:616: Screen1;17:12:15:922: Load;17:12:25:521: Screen2no;17:12:25:873: Load;17:12:27:873: Screen3;17:12:27:977: Load;"/>
    <n v="1978"/>
    <n v="1"/>
    <n v="5"/>
    <n v="1"/>
    <s v=""/>
    <n v="486"/>
    <s v="high_highthreat"/>
    <s v="https://privacy-bits.org/4/1_high_saliency_high_threat.html"/>
    <s v="0"/>
    <x v="0"/>
  </r>
  <r>
    <x v="2"/>
    <s v="85.0"/>
    <x v="0"/>
    <s v="1366x768"/>
    <n v="1"/>
    <n v="5.5890000000000004"/>
    <n v="27.003"/>
    <n v="28.315999999999999"/>
    <n v="3"/>
    <s v="17:14:12:872: Load;17:14:19:537: Screen1;17:14:19:808: Load;17:14:29:397: Load;17:14:32:418: Screen3;17:14:32:645: Load;"/>
    <n v="1996"/>
    <n v="2"/>
    <n v="3"/>
    <n v="1"/>
    <s v=""/>
    <n v="359"/>
    <s v="low_highthreat"/>
    <s v="https://privacy-bits.org/4/1_low_saliency_high_threat.html"/>
    <s v="0"/>
    <x v="0"/>
  </r>
  <r>
    <x v="0"/>
    <s v="88.0.4324.146"/>
    <x v="0"/>
    <s v="1536x864"/>
    <n v="1"/>
    <n v="0"/>
    <n v="0"/>
    <n v="29.754000000000001"/>
    <n v="0"/>
    <s v="17:16:53:501: Load;17:17:3:465: Decline;17:17:6:760: Screen1;17:17:7:300: Load;17:17:11:471: Screen2no;17:17:11:567: Load;17:17:14:644: Screen3;17:17:14:738: Load;"/>
    <n v="1971"/>
    <n v="2"/>
    <n v="4"/>
    <n v="1"/>
    <s v=""/>
    <n v="292"/>
    <s v="high_dummythreat"/>
    <s v="https://privacy-bits.org/4/1_high_saliency_dummy_threat.html"/>
    <s v="0"/>
    <x v="0"/>
  </r>
  <r>
    <x v="0"/>
    <s v="88.0.4324.146"/>
    <x v="0"/>
    <s v="1366x768"/>
    <n v="1"/>
    <n v="0"/>
    <n v="0"/>
    <n v="26.158000000000001"/>
    <n v="0"/>
    <s v="17:16:45:540: Load;17:16:53:906: Accept;17:16:57:853: Screen1;17:16:58:145: Load;17:17:2:739: Screen2yes;17:17:2:956: Load;17:17:5:270: Screen3;17:17:5:415: Load;"/>
    <n v="1972"/>
    <n v="2"/>
    <n v="4"/>
    <n v="1"/>
    <s v=""/>
    <n v="231"/>
    <s v="high_dummythreat"/>
    <s v="https://privacy-bits.org/4/1_high_saliency_dummy_threat.html"/>
    <s v="0"/>
    <x v="0"/>
  </r>
  <r>
    <x v="2"/>
    <s v="85.0"/>
    <x v="0"/>
    <s v="1366x768"/>
    <n v="1"/>
    <n v="0"/>
    <n v="0"/>
    <n v="19.72"/>
    <n v="0"/>
    <s v="17:16:35:771: Load;17:16:37:780: Accept;17:16:40:222: Screen1;17:16:40:575: Load;17:16:49:332: Screen2no;17:16:49:743: Load;17:16:51:202: Screen3;17:16:51:514: Load;"/>
    <n v="1984"/>
    <n v="1"/>
    <n v="4"/>
    <n v="1"/>
    <s v=""/>
    <n v="460"/>
    <s v="control"/>
    <s v="https://privacy-bits.org/4/1_control.html"/>
    <s v="0"/>
    <x v="0"/>
  </r>
  <r>
    <x v="0"/>
    <s v="88.0.4324.146"/>
    <x v="1"/>
    <s v="1440x900"/>
    <n v="1"/>
    <n v="0"/>
    <n v="0"/>
    <n v="54.942"/>
    <n v="0"/>
    <s v="17:14:51:979: Load;17:15:5:88: Decline;17:15:11:24: Screen1;17:15:11:217: Load;17:15:20:541: Screen2no;17:15:20:733: Load;17:15:23:690: Screen3;17:15:23:780: Load;"/>
    <n v="1970"/>
    <n v="1"/>
    <n v="4"/>
    <n v="1"/>
    <s v=""/>
    <n v="404"/>
    <s v="low_highthreat"/>
    <s v="https://privacy-bits.org/4/1_low_saliency_high_threat.html"/>
    <s v="0"/>
    <x v="0"/>
  </r>
  <r>
    <x v="1"/>
    <s v="88.0.705.63"/>
    <x v="0"/>
    <s v="1366x768"/>
    <n v="1"/>
    <n v="0"/>
    <n v="0"/>
    <n v="21.495999999999999"/>
    <n v="0"/>
    <s v="17:15:59:40: Load;17:16:2:445: Accept;17:16:5:569: Screen1;17:16:5:844: Load;17:16:12:92: Screen2no;17:16:12:314: Load;17:16:14:128: Screen3;17:16:14:268: Load;"/>
    <n v="1959"/>
    <n v="1"/>
    <n v="4"/>
    <n v="1"/>
    <s v=""/>
    <n v="303"/>
    <s v="high_highthreat"/>
    <s v="https://privacy-bits.org/4/1_high_saliency_high_threat.html"/>
    <s v="0"/>
    <x v="0"/>
  </r>
  <r>
    <x v="0"/>
    <s v="88.0.4324.146"/>
    <x v="0"/>
    <s v="1920x1080"/>
    <n v="1"/>
    <n v="0"/>
    <n v="0"/>
    <n v="27.649000000000001"/>
    <n v="0"/>
    <s v="17:16:24:410: Load;17:16:28:512: Accept;17:16:31:291: Screen1;17:16:31:808: Load;17:16:37:972: Screen2yes;17:16:38:414: Load;17:16:40:434: Screen3;17:16:40:920: Load;"/>
    <n v="1956"/>
    <n v="1"/>
    <n v="5"/>
    <n v="1"/>
    <s v=""/>
    <n v="313"/>
    <s v="low_dummythreat"/>
    <s v="https://privacy-bits.org/4/1_low_saliency_dummy_threat.html"/>
    <s v="0"/>
    <x v="0"/>
  </r>
  <r>
    <x v="0"/>
    <s v="88.0.4324.104"/>
    <x v="0"/>
    <s v="1366x768"/>
    <n v="1"/>
    <n v="0"/>
    <n v="0"/>
    <n v="86.856999999999999"/>
    <n v="0"/>
    <s v="17:12:21:946: Load;17:12:23:941: Decline;17:12:31:534: Screen1;17:12:31:732: Load;17:12:38:148: Screen2no;17:12:38:393: Load;17:12:41:392: Screen3;17:12:41:547: Load;"/>
    <n v="2000"/>
    <n v="1"/>
    <n v="3"/>
    <n v="94"/>
    <s v=""/>
    <n v="775"/>
    <s v="low_dummythreat"/>
    <s v="https://privacy-bits.org/4/1_low_saliency_dummy_threat.html"/>
    <s v="1"/>
    <x v="0"/>
  </r>
  <r>
    <x v="2"/>
    <s v="85.0"/>
    <x v="0"/>
    <s v="1366x768"/>
    <n v="1"/>
    <n v="0"/>
    <n v="0"/>
    <n v="49.072000000000003"/>
    <n v="0"/>
    <s v="17:14:22:120: Load;17:14:37:208: Accept;17:14:43:199: Screen1;17:14:43:836: Load;17:14:53:781: Screen2no;17:14:54:235: Load;17:14:57:240: Screen3;17:14:57:580: Load;"/>
    <n v="1956"/>
    <n v="1"/>
    <n v="5"/>
    <n v="1"/>
    <s v=""/>
    <n v="548"/>
    <s v="high_dummythreat"/>
    <s v="https://privacy-bits.org/4/1_high_saliency_dummy_threat.html"/>
    <s v="0"/>
    <x v="0"/>
  </r>
  <r>
    <x v="3"/>
    <s v="14.0.2"/>
    <x v="1"/>
    <s v="1680x1050"/>
    <n v="1"/>
    <n v="0"/>
    <n v="0"/>
    <n v="37.984999999999999"/>
    <n v="0"/>
    <s v="17:16:20:880: Load;17:16:27:272: Accept;17:16:32:127: Screen1;17:16:32:714: Load;17:16:37:427: Screen2yes;17:16:37:494: Load;17:16:39:632: Load;"/>
    <n v="1984"/>
    <n v="1"/>
    <n v="5"/>
    <n v="1"/>
    <s v=""/>
    <n v="334"/>
    <s v="low_dummythreat"/>
    <s v="https://privacy-bits.org/4/1_low_saliency_dummy_threat.html"/>
    <s v="0"/>
    <x v="0"/>
  </r>
  <r>
    <x v="0"/>
    <s v="88.0.4324.146"/>
    <x v="1"/>
    <s v="1440x900"/>
    <n v="1"/>
    <n v="0"/>
    <n v="0"/>
    <n v="15.233000000000001"/>
    <n v="0"/>
    <s v="17:17:32:630: Load;17:17:35:321: Accept;17:17:40:345: Screen1;17:17:40:480: Load;17:17:43:558: Screen2yes;17:17:43:728: Load;17:17:45:251: Screen3;17:17:45:351: Load;"/>
    <n v="1989"/>
    <n v="1"/>
    <n v="2"/>
    <n v="1"/>
    <s v=""/>
    <n v="228"/>
    <s v="high_highthreat"/>
    <s v="https://privacy-bits.org/4/1_high_saliency_high_threat.html"/>
    <s v="0"/>
    <x v="0"/>
  </r>
  <r>
    <x v="0"/>
    <s v="88.0.4324.150"/>
    <x v="0"/>
    <s v="1920x1080"/>
    <n v="1"/>
    <n v="0"/>
    <n v="0"/>
    <n v="67.552000000000007"/>
    <n v="0"/>
    <s v="17:16:27:844: Load;17:16:33:361: Screen1;17:16:33:491: Load;17:16:36:888: Screen2no;17:16:37:3: Load;17:16:38:510: Load;"/>
    <n v="1996"/>
    <n v="2"/>
    <n v="5"/>
    <n v="1"/>
    <s v=""/>
    <n v="284"/>
    <s v="low_dummythreat"/>
    <s v="https://privacy-bits.org/4/1_low_saliency_dummy_threat.html"/>
    <s v="0"/>
    <x v="0"/>
  </r>
  <r>
    <x v="2"/>
    <s v="85.0"/>
    <x v="0"/>
    <s v="1280x768"/>
    <n v="1"/>
    <n v="0"/>
    <n v="0"/>
    <n v="33.863999999999997"/>
    <n v="0"/>
    <s v="17:13:9:431: Load;17:13:13:947: Decline;17:13:18:754: Screen1;17:13:19:464: Load;17:13:26:330: Screen2no;17:13:27:87: Load;17:13:31:469: Screen3;17:13:32:10: Load;"/>
    <n v="1970"/>
    <n v="2"/>
    <n v="3"/>
    <n v="1"/>
    <s v=""/>
    <n v="592"/>
    <s v="control"/>
    <s v="https://privacy-bits.org/4/1_control.html"/>
    <s v="0"/>
    <x v="0"/>
  </r>
  <r>
    <x v="1"/>
    <s v="88.0.705.63"/>
    <x v="0"/>
    <s v="1360x768"/>
    <n v="1"/>
    <n v="11.324"/>
    <n v="32.521000000000001"/>
    <n v="33.863"/>
    <n v="3"/>
    <s v="17:11:50:300: Load;17:11:53:118: Accept;"/>
    <n v="1962"/>
    <n v="2"/>
    <n v="2"/>
    <n v="1"/>
    <s v="no"/>
    <n v="352"/>
    <s v="low_dummythreat"/>
    <s v="https://privacy-bits.org/4/1_low_saliency_dummy_threat.html"/>
    <s v="0"/>
    <x v="0"/>
  </r>
  <r>
    <x v="3"/>
    <s v="11.1.2"/>
    <x v="1"/>
    <s v="1440x900"/>
    <n v="1"/>
    <n v="0"/>
    <n v="0"/>
    <n v="10.11"/>
    <n v="0"/>
    <s v="17:18:21:216: Load;17:18:23:527: Accept;17:18:24:951: Screen1;17:18:25:47: Load;17:18:28:78: Screen2no;17:18:28:146: Load;17:18:29:399: Screen3;17:18:29:468: Load;"/>
    <n v="1997"/>
    <n v="2"/>
    <n v="4"/>
    <n v="1"/>
    <s v=""/>
    <n v="211"/>
    <s v="high_dummythreat"/>
    <s v="https://privacy-bits.org/4/1_high_saliency_dummy_threat.html"/>
    <s v="0"/>
    <x v="0"/>
  </r>
  <r>
    <x v="0"/>
    <s v="88.0.4324.104"/>
    <x v="0"/>
    <s v="1093x615"/>
    <n v="1"/>
    <n v="2.2679999999999998"/>
    <n v="21.018999999999998"/>
    <n v="33.752000000000002"/>
    <n v="4"/>
    <s v="17:14:5:640: Load;17:14:20:185: Decline;17:14:27:599: Screen1;17:14:28:705: Load;17:14:35:458: Screen2yes;17:14:36:154: Load;"/>
    <n v="1968"/>
    <n v="2"/>
    <n v="4"/>
    <n v="1"/>
    <s v="I think amorini is a good website if it doe exist"/>
    <n v="489"/>
    <s v="high_dummythreat"/>
    <s v="https://privacy-bits.org/4/1_high_saliency_dummy_threat.html"/>
    <s v="0"/>
    <x v="0"/>
  </r>
  <r>
    <x v="0"/>
    <s v="88.0.4324.150"/>
    <x v="0"/>
    <s v="1366x768"/>
    <n v="1"/>
    <n v="0"/>
    <n v="0"/>
    <n v="21.988"/>
    <n v="0"/>
    <s v="17:14:59:130: Load;17:15:3:756: Accept;17:15:8:454: Screen1;17:15:8:961: Load;17:15:15:895: Load;17:15:17:657: Screen3;17:15:17:978: Load;"/>
    <n v="1944"/>
    <n v="1"/>
    <n v="3"/>
    <n v="1"/>
    <s v="No"/>
    <n v="528"/>
    <s v="low_dummythreat"/>
    <s v="https://privacy-bits.org/4/1_low_saliency_dummy_threat.html"/>
    <s v="0"/>
    <x v="0"/>
  </r>
  <r>
    <x v="0"/>
    <s v="88.0.4324.146"/>
    <x v="0"/>
    <s v="1366x768"/>
    <n v="1"/>
    <n v="7.9980000000000002"/>
    <n v="7.9980000000000002"/>
    <n v="22.524000000000001"/>
    <n v="1"/>
    <s v="17:16:39:57: Load;17:16:41:694: Accept;17:16:47:988: Screen1;17:16:48:307: Load;17:16:54:240: Screen2no;17:16:54:454: Load;17:16:57:426: Screen3;17:16:57:570: Load;"/>
    <n v="2000"/>
    <n v="2"/>
    <n v="3"/>
    <n v="1"/>
    <s v=""/>
    <n v="385"/>
    <s v="low_highthreat"/>
    <s v="https://privacy-bits.org/4/1_low_saliency_high_threat.html"/>
    <s v="0"/>
    <x v="0"/>
  </r>
  <r>
    <x v="0"/>
    <s v="88.0.4324.146"/>
    <x v="0"/>
    <s v="1366x768"/>
    <n v="1"/>
    <n v="11.071"/>
    <n v="48.814999999999998"/>
    <n v="51.393999999999998"/>
    <n v="4"/>
    <s v="17:11:3:655: Load;17:11:7:652: Accept;17:11:16:658: Screen1;17:11:17:58: Load;17:11:35:27: Screen2no;17:11:35:256: Load;17:11:39:54: Screen3;17:11:39:154: Load;"/>
    <n v="1966"/>
    <n v="2"/>
    <n v="3"/>
    <n v="1"/>
    <s v=""/>
    <n v="803"/>
    <s v="control"/>
    <s v="https://privacy-bits.org/4/1_control.html"/>
    <s v="0"/>
    <x v="0"/>
  </r>
  <r>
    <x v="0"/>
    <s v="85.0.4183.121"/>
    <x v="0"/>
    <s v="1680x1050"/>
    <n v="1"/>
    <n v="0"/>
    <n v="0"/>
    <n v="25"/>
    <n v="0"/>
    <s v="17:17:52:860: Load;17:18:0:458: Accept;17:18:3:496: Screen1;17:18:3:631: Load;17:18:7:242: Screen2yes;17:18:7:374: Load;17:18:11:216: Screen3;17:18:11:475: Load;"/>
    <n v="1969"/>
    <n v="1"/>
    <n v="4"/>
    <n v="1"/>
    <s v=""/>
    <n v="291"/>
    <s v="high_highthreat"/>
    <s v="https://privacy-bits.org/4/1_high_saliency_high_threat.html"/>
    <s v="0"/>
    <x v="0"/>
  </r>
  <r>
    <x v="0"/>
    <s v="88.0.4324.150"/>
    <x v="0"/>
    <s v="1920x1080"/>
    <n v="1"/>
    <n v="0"/>
    <n v="0"/>
    <n v="16.599"/>
    <n v="0"/>
    <s v="17:18:35:694: Load;17:18:37:758: Accept;17:18:41:805: Screen1;17:18:41:942: Load;17:18:45:53: Screen2yes;17:18:45:161: Load;17:18:48:293: Screen3;17:18:48:404: Load;"/>
    <n v="1968"/>
    <n v="1"/>
    <n v="4"/>
    <n v="1"/>
    <s v=""/>
    <n v="241"/>
    <s v="control"/>
    <s v="https://privacy-bits.org/4/1_control.html"/>
    <s v="0"/>
    <x v="0"/>
  </r>
  <r>
    <x v="0"/>
    <s v="88.0.4324.150"/>
    <x v="1"/>
    <s v="1440x900"/>
    <n v="1"/>
    <n v="0"/>
    <n v="0"/>
    <n v="18.558"/>
    <n v="0"/>
    <s v="17:17:16:777: Load;17:17:21:565: Accept;17:17:23:975: Screen1;17:17:24:128: Load;17:17:29:669: Screen2yes;17:17:29:810: Load;17:17:32:248: Screen3;17:17:32:401: Load;"/>
    <n v="1992"/>
    <n v="2"/>
    <n v="4"/>
    <n v="1"/>
    <s v=""/>
    <n v="366"/>
    <s v="high_dummythreat"/>
    <s v="https://privacy-bits.org/4/1_high_saliency_dummy_threat.html"/>
    <s v="0"/>
    <x v="0"/>
  </r>
  <r>
    <x v="0"/>
    <s v="88.0.4324.150"/>
    <x v="0"/>
    <s v="1280x720"/>
    <n v="1"/>
    <n v="0"/>
    <n v="0"/>
    <n v="29.169"/>
    <n v="0"/>
    <s v="17:19:39:279: Load;17:19:58:552: Screen1;17:19:58:797: Load;17:20:1:306: Screen2no;17:20:1:549: Load;17:20:2:805: Screen3;17:20:3:39: Load;"/>
    <n v="1997"/>
    <n v="2"/>
    <n v="4"/>
    <n v="1"/>
    <s v=""/>
    <n v="229"/>
    <s v="high_highthreat"/>
    <s v="https://privacy-bits.org/4/1_high_saliency_high_threat.html"/>
    <s v="0"/>
    <x v="0"/>
  </r>
  <r>
    <x v="3"/>
    <s v="13.1"/>
    <x v="1"/>
    <s v="1440x900"/>
    <n v="1"/>
    <n v="0"/>
    <n v="0"/>
    <n v="17.725999999999999"/>
    <n v="0"/>
    <s v="17:18:40:670: Load;17:18:43:43: Accept;17:18:47:84: Screen1;17:18:47:382: Load;17:18:52:650: Screen2no;17:18:52:910: Load;17:18:54:366: Screen3;17:18:54:500: Load;"/>
    <n v="2003"/>
    <n v="2"/>
    <n v="3"/>
    <n v="1"/>
    <s v=""/>
    <n v="312"/>
    <s v="low_dummythreat"/>
    <s v="https://privacy-bits.org/4/1_low_saliency_dummy_threat.html"/>
    <s v="0"/>
    <x v="0"/>
  </r>
  <r>
    <x v="0"/>
    <s v="88.0.4324.146"/>
    <x v="3"/>
    <s v="1366x768"/>
    <n v="1"/>
    <n v="8.9629999999999992"/>
    <n v="40.542999999999999"/>
    <n v="41.390999999999998"/>
    <n v="3"/>
    <s v="17:18:28:855: Load;17:18:33:123: Accept;17:18:38:815: Screen1;17:18:39:402: Load;17:18:45:457: Load;17:18:47:664: Load;17:18:52:443: Load;17:18:52:598: Load;17:18:53:419: Load;17:18:53:543: Load;17:18:54:226: Load;17:18:54:374: Load;17:18:55:139: Load;17:18:55:264: Load;17:18:55:914: Load;17:18:56:47: Load;17:18:57:627: Load;17:18:57:772: Load;17:18:58:189: Load;17:18:58:321: Load;"/>
    <n v="1980"/>
    <n v="1"/>
    <n v="2"/>
    <n v="1"/>
    <s v=""/>
    <n v="503"/>
    <s v="low_dummythreat"/>
    <s v="https://privacy-bits.org/4/1_low_saliency_dummy_threat.html"/>
    <s v="0"/>
    <x v="0"/>
  </r>
  <r>
    <x v="0"/>
    <s v="87.0.4280.142"/>
    <x v="53"/>
    <s v="1920x1080"/>
    <n v="1"/>
    <n v="0"/>
    <n v="0"/>
    <n v="31.524999999999999"/>
    <n v="0"/>
    <s v="17:13:45:183: Load;undefined: undefined;17:13:48:476: Accept;17:13:53:66: Load;undefined: undefined;17:13:58:673: Screen2no;17:13:58:931: Load;17:14:0:476: Load;undefined: undefined;"/>
    <n v="1996"/>
    <n v="2"/>
    <n v="4"/>
    <n v="1"/>
    <s v=""/>
    <n v="635"/>
    <s v="high_dummythreat"/>
    <s v="https://privacy-bits.org/4/1_high_saliency_dummy_threat.html"/>
    <s v="0"/>
    <x v="0"/>
  </r>
  <r>
    <x v="2"/>
    <s v="85.0"/>
    <x v="0"/>
    <s v="1280x720"/>
    <n v="1"/>
    <n v="13.595000000000001"/>
    <n v="34.773000000000003"/>
    <n v="35.44"/>
    <n v="5"/>
    <s v="17:20:58:647: Load;17:21:13:603: Accept;17:21:17:514: Screen1;17:21:17:788: Load;17:21:25:467: Screen2yes;17:21:25:745: Load;17:21:29:820: Load;"/>
    <n v="1995"/>
    <n v="1"/>
    <n v="4"/>
    <n v="1"/>
    <s v=""/>
    <n v="196"/>
    <s v="low_dummythreat"/>
    <s v="https://privacy-bits.org/4/1_low_saliency_dummy_threat.html"/>
    <s v="0"/>
    <x v="0"/>
  </r>
  <r>
    <x v="0"/>
    <s v="88.0.4324.146"/>
    <x v="0"/>
    <s v="1536x864"/>
    <n v="1"/>
    <n v="38.378"/>
    <n v="38.378"/>
    <n v="40.566000000000003"/>
    <n v="1"/>
    <s v="17:16:19:668: Load;17:16:24:415: Accept;"/>
    <n v="1960"/>
    <n v="1"/>
    <n v="2"/>
    <n v="94"/>
    <s v="that was a bit shocking to see that poup"/>
    <n v="598"/>
    <s v="low_highthreat"/>
    <s v="https://privacy-bits.org/4/1_low_saliency_high_threat.html"/>
    <s v="1"/>
    <x v="0"/>
  </r>
  <r>
    <x v="1"/>
    <s v="88.0.705.56"/>
    <x v="0"/>
    <s v="1280x720"/>
    <n v="1"/>
    <n v="6.7830000000000004"/>
    <n v="21.209"/>
    <n v="22.41"/>
    <n v="6"/>
    <s v="17:20:20:540: Load;17:20:28:247: Load;17:20:32:641: Load;17:20:37:294: Screen3;17:20:37:399: Load;"/>
    <n v="1994"/>
    <n v="2"/>
    <n v="4"/>
    <n v="1"/>
    <s v=""/>
    <n v="245"/>
    <s v="control"/>
    <s v="https://privacy-bits.org/4/1_control.html"/>
    <s v="0"/>
    <x v="0"/>
  </r>
  <r>
    <x v="0"/>
    <s v="88.0.4324.150"/>
    <x v="0"/>
    <s v="1366x768"/>
    <n v="1"/>
    <n v="0"/>
    <n v="0"/>
    <n v="81.162000000000006"/>
    <n v="0"/>
    <s v="17:10:9:86: Load;17:10:44:358: Decline;17:10:49:936: Screen1;17:10:50:460: Load;17:10:55:518: Screen2yes;17:10:55:715: Load;17:11:24:715: Load;"/>
    <n v="1980"/>
    <n v="1"/>
    <n v="3"/>
    <n v="1"/>
    <s v=""/>
    <n v="1017"/>
    <s v="high_highthreat"/>
    <s v="https://privacy-bits.org/4/1_high_saliency_high_threat.html"/>
    <s v="0"/>
    <x v="0"/>
  </r>
  <r>
    <x v="2"/>
    <s v="85.0"/>
    <x v="3"/>
    <s v="1366x768"/>
    <n v="1"/>
    <n v="9.9770000000000003"/>
    <n v="19.405999999999999"/>
    <n v="20.771000000000001"/>
    <n v="2"/>
    <s v="17:20:57:747: Load;17:21:4:347: Accept;17:21:8:919: Screen1;17:21:9:193: Load;17:21:11:527: Screen2yes;17:21:11:733: Load;17:21:13:357: Screen3;17:21:13:535: Load;"/>
    <n v="1982"/>
    <n v="2"/>
    <n v="4"/>
    <n v="1"/>
    <s v=""/>
    <n v="271"/>
    <s v="low_highthreat"/>
    <s v="https://privacy-bits.org/4/1_low_saliency_high_threat.html"/>
    <s v="0"/>
    <x v="0"/>
  </r>
  <r>
    <x v="3"/>
    <s v="13.1.2"/>
    <x v="1"/>
    <s v="1440x900"/>
    <n v="1"/>
    <n v="0"/>
    <n v="0"/>
    <n v="19.542000000000002"/>
    <n v="0"/>
    <s v="17:19:54:881: Load;17:19:57:727: Accept;17:20:2:89: Screen1;17:20:2:228: Load;17:20:8:397: Screen2yes;17:20:8:555: Load;17:20:11:358: Screen3;17:20:11:414: Load;"/>
    <n v="1969"/>
    <n v="2"/>
    <n v="3"/>
    <n v="1"/>
    <s v=""/>
    <n v="328"/>
    <s v="control"/>
    <s v="https://privacy-bits.org/4/1_control.html"/>
    <s v="0"/>
    <x v="0"/>
  </r>
  <r>
    <x v="0"/>
    <s v="88.0.4324.150"/>
    <x v="0"/>
    <s v="1366x768"/>
    <n v="1"/>
    <n v="0"/>
    <n v="0"/>
    <n v="41.100999999999999"/>
    <n v="0"/>
    <s v="17:18:33:312: Load;17:18:36:725: Accept;17:18:47:422: Screen1;17:18:47:552: Load;17:18:56:855: Screen2yes;17:18:57:155: Load;17:19:11:213: Screen3;17:19:11:384: Load;"/>
    <n v="1990"/>
    <n v="1"/>
    <n v="4"/>
    <n v="1"/>
    <s v=""/>
    <n v="668"/>
    <s v="control"/>
    <s v="https://privacy-bits.org/4/1_control.html"/>
    <s v="0"/>
    <x v="0"/>
  </r>
  <r>
    <x v="0"/>
    <s v="88.0.4324.146"/>
    <x v="6"/>
    <s v="1536x864"/>
    <n v="1"/>
    <n v="14.444000000000001"/>
    <n v="29.588999999999999"/>
    <n v="30.515999999999998"/>
    <n v="3"/>
    <s v="17:20:50:315: Load;17:20:59:181: Decline;17:21:5:388: Screen1;17:21:5:770: Load;17:21:10:681: Screen2no;17:21:10:965: Load;17:21:14:592: Screen3;17:21:14:820: Load;"/>
    <n v="2001"/>
    <n v="2"/>
    <n v="3"/>
    <n v="1"/>
    <s v=""/>
    <n v="256"/>
    <s v="high_highthreat"/>
    <s v="https://privacy-bits.org/4/1_high_saliency_high_threat.html"/>
    <s v="0"/>
    <x v="0"/>
  </r>
  <r>
    <x v="0"/>
    <s v="88.0.4324.146"/>
    <x v="0"/>
    <s v="1366x768"/>
    <n v="1"/>
    <n v="7.1210000000000004"/>
    <n v="22.07"/>
    <n v="22.88"/>
    <n v="3"/>
    <s v="17:21:28:79: Load;17:21:29:739: Accept;17:21:35:673: Screen1;17:21:36:931: Load;17:21:42:911: Screen2no;17:21:43:337: Load;17:21:46:290: Screen3;17:21:46:498: Load;"/>
    <n v="1971"/>
    <n v="2"/>
    <n v="4"/>
    <n v="1"/>
    <s v=""/>
    <n v="273"/>
    <s v="low_highthreat"/>
    <s v="https://privacy-bits.org/4/1_low_saliency_high_threat.html"/>
    <s v="0"/>
    <x v="0"/>
  </r>
  <r>
    <x v="3"/>
    <s v="14.0"/>
    <x v="1"/>
    <s v="1366x768"/>
    <n v="1"/>
    <n v="22.709"/>
    <n v="22.709"/>
    <n v="23.373000000000001"/>
    <n v="1"/>
    <s v="17:22:1:761: Load;17:22:7:99: Decline;17:22:10:649: Load;17:22:13:381: Screen2no;17:22:13:446: Load;17:22:15:132: Screen3;17:22:17:649: Screen3;17:22:18:161: Load;"/>
    <n v="2002"/>
    <n v="2"/>
    <n v="2"/>
    <n v="1"/>
    <s v="/"/>
    <n v="235"/>
    <s v="high_dummythreat"/>
    <s v="https://privacy-bits.org/4/1_high_saliency_dummy_threat.html"/>
    <s v="0"/>
    <x v="0"/>
  </r>
  <r>
    <x v="0"/>
    <s v="88.0.4324.150"/>
    <x v="1"/>
    <s v="1920x1080"/>
    <n v="1"/>
    <n v="0"/>
    <n v="0"/>
    <n v="31.253"/>
    <n v="0"/>
    <s v="17:18:4:46: Load;"/>
    <n v="1966"/>
    <n v="2"/>
    <n v="4"/>
    <n v="94"/>
    <s v="Clicked the wrong answer at the end - should have clicked strongly disagree"/>
    <n v="480"/>
    <s v="high_dummythreat"/>
    <s v="https://privacy-bits.org/4/1_high_saliency_dummy_threat.html"/>
    <s v="1"/>
    <x v="0"/>
  </r>
  <r>
    <x v="0"/>
    <s v="88.0.4324.150"/>
    <x v="0"/>
    <s v="1366x768"/>
    <n v="1"/>
    <n v="0"/>
    <n v="0"/>
    <n v="43.673000000000002"/>
    <n v="0"/>
    <s v="17:20:39:733: Load;undefined: undefined;17:20:47:121: Decline;17:20:53:774: Screen1;17:20:54:578: Load;undefined: undefined;17:21:5:48: Screen2yes;17:21:5:564: Load;undefined: undefined;17:21:14:70: Screen3;17:21:14:891: Load;undefined: undefined;"/>
    <n v="1974"/>
    <n v="2"/>
    <n v="3"/>
    <n v="1"/>
    <s v="no, thankyou"/>
    <n v="368"/>
    <s v="high_dummythreat"/>
    <s v="https://privacy-bits.org/4/1_high_saliency_dummy_threat.html"/>
    <s v="0"/>
    <x v="0"/>
  </r>
  <r>
    <x v="3"/>
    <s v="12.1.2"/>
    <x v="1"/>
    <s v="1440x900"/>
    <n v="1"/>
    <n v="0"/>
    <n v="0"/>
    <n v="23.923999999999999"/>
    <n v="0"/>
    <s v="17:21:5:549: Load;17:21:7:883: Accept;17:21:13:801: Screen1;17:21:14:48: Load;17:21:20:709: Screen2no;17:21:20:843: Load;17:21:24:85: Screen3;17:21:24:167: Load;"/>
    <n v="1969"/>
    <n v="1"/>
    <n v="5"/>
    <n v="1"/>
    <s v=""/>
    <n v="321"/>
    <s v="low_dummythreat"/>
    <s v="https://privacy-bits.org/4/1_low_saliency_dummy_threat.html"/>
    <s v="0"/>
    <x v="0"/>
  </r>
  <r>
    <x v="0"/>
    <s v="88.0.4324.146"/>
    <x v="0"/>
    <s v="1366x768"/>
    <n v="1"/>
    <n v="8.8179999999999996"/>
    <n v="23.28"/>
    <n v="24.216999999999999"/>
    <n v="4"/>
    <s v="17:23:8:999: Load;17:23:14:833: Decline;17:23:18:316: Screen1;17:23:19:619: Load;17:23:24:69: Screen2no;17:23:24:441: Load;17:23:26:830: Screen3;17:23:26:911: Load;"/>
    <n v="2000"/>
    <n v="2"/>
    <n v="3"/>
    <n v="1"/>
    <s v=""/>
    <n v="228"/>
    <s v="high_highthreat"/>
    <s v="https://privacy-bits.org/4/1_high_saliency_high_threat.html"/>
    <s v="0"/>
    <x v="0"/>
  </r>
  <r>
    <x v="1"/>
    <s v="88.0.705.63"/>
    <x v="0"/>
    <s v="1536x864"/>
    <n v="1"/>
    <n v="0"/>
    <n v="0"/>
    <n v="18.457000000000001"/>
    <n v="0"/>
    <s v="17:21:35:27: Load;17:21:38:129: Accept;17:21:42:189: Screen1;17:21:42:393: Load;17:21:46:181: Screen2no;17:21:46:260: Load;17:21:48:447: Screen3;17:21:48:531: Load;"/>
    <n v="1992"/>
    <n v="2"/>
    <n v="4"/>
    <n v="1"/>
    <s v=""/>
    <n v="274"/>
    <s v="low_highthreat"/>
    <s v="https://privacy-bits.org/4/1_low_saliency_high_threat.html"/>
    <s v="0"/>
    <x v="0"/>
  </r>
  <r>
    <x v="0"/>
    <s v="88.0.4324.146"/>
    <x v="0"/>
    <s v="1536x864"/>
    <n v="1"/>
    <n v="0"/>
    <n v="0"/>
    <n v="18.917000000000002"/>
    <n v="0"/>
    <s v="17:21:54:151: Load;17:21:58:369: Accept;17:22:2:212: Screen1;17:22:2:395: Load;17:22:6:36: Screen2no;17:22:6:139: Load;17:22:9:107: Screen3;17:22:9:266: Load;"/>
    <n v="1991"/>
    <n v="2"/>
    <n v="5"/>
    <n v="1"/>
    <s v=""/>
    <n v="288"/>
    <s v="high_dummythreat"/>
    <s v="https://privacy-bits.org/4/1_high_saliency_dummy_threat.html"/>
    <s v="0"/>
    <x v="0"/>
  </r>
  <r>
    <x v="3"/>
    <s v="14.0.1"/>
    <x v="1"/>
    <s v="1024x640"/>
    <n v="1"/>
    <n v="0"/>
    <n v="0"/>
    <n v="25.16"/>
    <n v="0"/>
    <s v="17:22:3:528: Load;17:22:12:99: Decline;17:22:15:711: Screen1;17:22:15:981: Load;17:22:19:979: Screen2yes;17:22:20:44: Load;17:22:21:735: Screen3;17:22:21:807: Load;"/>
    <n v="1966"/>
    <n v="2"/>
    <n v="4"/>
    <n v="1"/>
    <s v=""/>
    <n v="277"/>
    <s v="high_highthreat"/>
    <s v="https://privacy-bits.org/4/1_high_saliency_high_threat.html"/>
    <s v="0"/>
    <x v="0"/>
  </r>
  <r>
    <x v="0"/>
    <s v="88.0.4324.150"/>
    <x v="0"/>
    <s v="1366x768"/>
    <n v="1"/>
    <n v="0"/>
    <n v="0"/>
    <n v="25.259"/>
    <n v="0"/>
    <s v="17:20:20:152: Load;17:20:26:942: Decline;17:20:31:731: Screen1;17:20:32:51: Load;17:20:35:555: Screen2no;17:20:35:638: Load;17:20:38:851: Screen3;17:20:38:970: Load;"/>
    <n v="1946"/>
    <n v="1"/>
    <n v="2"/>
    <n v="1"/>
    <s v=""/>
    <n v="426"/>
    <s v="high_highthreat"/>
    <s v="https://privacy-bits.org/4/1_high_saliency_high_threat.html"/>
    <s v="0"/>
    <x v="0"/>
  </r>
  <r>
    <x v="0"/>
    <s v="88.0.4324.146"/>
    <x v="0"/>
    <s v="1280x720"/>
    <n v="1"/>
    <n v="0"/>
    <n v="0"/>
    <n v="16.893000000000001"/>
    <n v="0"/>
    <s v="17:23:42:402: Load;17:23:44:320: Accept;17:23:47:142: Screen1;17:23:47:246: Load;17:23:52:23: Screen2no;17:23:52:113: Load;17:23:55:453: Screen3;17:23:55:548: Load;"/>
    <n v="1979"/>
    <n v="1"/>
    <n v="3"/>
    <n v="1"/>
    <s v=""/>
    <n v="204"/>
    <s v="control"/>
    <s v="https://privacy-bits.org/4/1_control.html"/>
    <s v="0"/>
    <x v="0"/>
  </r>
  <r>
    <x v="0"/>
    <s v="88.0.4324.150"/>
    <x v="0"/>
    <s v="1366x768"/>
    <n v="1"/>
    <n v="12.323"/>
    <n v="19.199000000000002"/>
    <n v="26.657"/>
    <n v="3"/>
    <s v="17:23:35:440: Load;17:23:43:804: Decline;17:23:49:54: Load;17:23:56:250: Screen2no;17:23:56:497: Load;17:23:57:755: Screen3;17:23:57:848: Load;"/>
    <n v="1967"/>
    <n v="1"/>
    <n v="5"/>
    <n v="1"/>
    <s v=""/>
    <n v="254"/>
    <s v="high_highthreat"/>
    <s v="https://privacy-bits.org/4/1_high_saliency_high_threat.html"/>
    <s v="0"/>
    <x v="0"/>
  </r>
  <r>
    <x v="1"/>
    <s v="88.0.705.63"/>
    <x v="0"/>
    <s v="1231x692"/>
    <n v="1"/>
    <n v="12.930999999999999"/>
    <n v="22.231000000000002"/>
    <n v="32.494"/>
    <n v="2"/>
    <s v="17:22:33:8: Load;17:22:38:915: Decline;17:22:47:916: Screen1;17:22:48:176: Load;17:22:55:510: Screen2no;17:22:55:692: Load;17:23:1:942: Screen3;17:23:2:182: Load;"/>
    <n v="1965"/>
    <n v="2"/>
    <n v="2"/>
    <n v="1"/>
    <s v=""/>
    <n v="352"/>
    <s v="high_highthreat"/>
    <s v="https://privacy-bits.org/4/1_high_saliency_high_threat.html"/>
    <s v="0"/>
    <x v="0"/>
  </r>
  <r>
    <x v="0"/>
    <s v="88.0.4324.146"/>
    <x v="1"/>
    <s v="1280x800"/>
    <n v="1"/>
    <n v="0"/>
    <n v="0"/>
    <n v="35.793999999999997"/>
    <n v="0"/>
    <s v="17:23:42:90: Load;17:23:47:15: Decline;17:23:50:168: Screen1;17:23:50:407: Load;17:23:55:860: Screen2no;17:23:56:153: Load;17:23:59:432: Load;"/>
    <n v="1986"/>
    <n v="1"/>
    <n v="3"/>
    <n v="1"/>
    <s v=""/>
    <n v="550"/>
    <s v="high_dummythreat"/>
    <s v="https://privacy-bits.org/4/1_high_saliency_dummy_threat.html"/>
    <s v="0"/>
    <x v="0"/>
  </r>
  <r>
    <x v="4"/>
    <s v="73.0.3856.344"/>
    <x v="5"/>
    <s v="1366x768"/>
    <n v="1"/>
    <n v="17.533999999999999"/>
    <n v="23.902000000000001"/>
    <n v="31.657"/>
    <n v="2"/>
    <s v="17:21:36:135: Load;17:21:44:797: Decline;"/>
    <n v="1971"/>
    <n v="1"/>
    <n v="1"/>
    <n v="1"/>
    <s v="No"/>
    <n v="422"/>
    <s v="high_dummythreat"/>
    <s v="https://privacy-bits.org/4/1_high_saliency_dummy_threat.html"/>
    <s v="0"/>
    <x v="0"/>
  </r>
  <r>
    <x v="0"/>
    <s v="88.0.4324.146"/>
    <x v="0"/>
    <s v="1280x720"/>
    <n v="1"/>
    <n v="8.8810000000000002"/>
    <n v="30.794"/>
    <n v="34.145000000000003"/>
    <n v="4"/>
    <s v="17:22:11:556: Load;17:22:16:456: Decline;17:22:21:867: Screen1;17:22:22:22: Load;17:22:27:223: Screen2no;17:22:27:345: Load;17:22:29:326: Screen3;17:22:29:381: Load;"/>
    <n v="1977"/>
    <n v="1"/>
    <n v="4"/>
    <n v="1"/>
    <s v="I routinely check my cookie preferences on most websites; it is not unusual for the 'popup' to be presented in different ways. The &quot;Netscape&quot; message was interesting - I did not really associate it with the cookie preferences hence my response to the question asking about whether or not I noticed anything about the text. I thought this might be related directly to the browser I was using or the subframe in which the site was presented."/>
    <n v="401"/>
    <s v="low_dummythreat"/>
    <s v="https://privacy-bits.org/4/1_low_saliency_dummy_threat.html"/>
    <s v="0"/>
    <x v="0"/>
  </r>
  <r>
    <x v="1"/>
    <s v="88.0.705.63"/>
    <x v="0"/>
    <s v="1536x864"/>
    <n v="1"/>
    <n v="28.785"/>
    <n v="28.884"/>
    <n v="30.256"/>
    <n v="2"/>
    <s v="17:21:36:646: Load;17:21:44:267: Decline;17:21:48:627: Screen1;17:21:49:300: Load;17:21:54:446: Screen2no;17:21:54:641: Load;17:21:58:614: Screen3;17:21:58:728: Load;"/>
    <n v="1971"/>
    <n v="2"/>
    <n v="4"/>
    <n v="1"/>
    <s v="Enjoyed this survey. Made me think about cookies and tracking and security"/>
    <n v="428"/>
    <s v="low_dummythreat"/>
    <s v="https://privacy-bits.org/4/1_low_saliency_dummy_threat.html"/>
    <s v="0"/>
    <x v="0"/>
  </r>
  <r>
    <x v="3"/>
    <s v="14.0"/>
    <x v="1"/>
    <s v="1280x800"/>
    <n v="1"/>
    <n v="0"/>
    <n v="0"/>
    <n v="28.268999999999998"/>
    <n v="0"/>
    <s v="17:25:5:113: Load;17:25:15:812: Screen1;17:25:16:17: Load;17:25:22:403: Screen2no;17:25:22:620: Load;17:25:25:591: Screen3;17:25:25:666: Load;"/>
    <n v="1988"/>
    <n v="2"/>
    <n v="4"/>
    <n v="1"/>
    <s v=""/>
    <n v="217"/>
    <s v="low_dummythreat"/>
    <s v="https://privacy-bits.org/4/1_low_saliency_dummy_threat.html"/>
    <s v="0"/>
    <x v="0"/>
  </r>
  <r>
    <x v="0"/>
    <s v="88.0.4324.146"/>
    <x v="0"/>
    <s v="1920x1080"/>
    <n v="1"/>
    <n v="0"/>
    <n v="0"/>
    <n v="30.099"/>
    <n v="0"/>
    <s v="17:22:35:886: Load;17:22:41:954: Accept;17:22:45:424: Screen1;17:22:45:569: Load;17:22:56:544: Screen2no;17:22:56:716: Load;17:23:0:241: Screen3;17:23:0:321: Load;"/>
    <n v="1980"/>
    <n v="1"/>
    <n v="3"/>
    <n v="94"/>
    <s v=""/>
    <n v="1039"/>
    <s v="high_dummythreat"/>
    <s v="https://privacy-bits.org/4/1_high_saliency_dummy_threat.html"/>
    <s v="1"/>
    <x v="0"/>
  </r>
  <r>
    <x v="0"/>
    <s v="88.0.4324.146"/>
    <x v="1"/>
    <s v="1440x900"/>
    <n v="1"/>
    <n v="0"/>
    <n v="0"/>
    <n v="421.226"/>
    <n v="0"/>
    <s v="17:11:14:744: Load;17:11:18:426: Decline;17:14:57:848: Screen1;17:14:58:178: Load;17:15:2:971: Screen2no;17:15:3:72: Load;17:18:6:455: Screen3;17:18:6:732: Load;"/>
    <n v="1981"/>
    <n v="2"/>
    <n v="2"/>
    <n v="1"/>
    <s v="NA"/>
    <n v="1076"/>
    <s v="control"/>
    <s v="https://privacy-bits.org/4/1_control.html"/>
    <s v="0"/>
    <x v="0"/>
  </r>
  <r>
    <x v="0"/>
    <s v="88.0.4324.150"/>
    <x v="0"/>
    <s v="1366x768"/>
    <n v="1"/>
    <n v="0"/>
    <n v="0"/>
    <n v="32.319000000000003"/>
    <n v="0"/>
    <s v="17:19:57:399: Load;17:20:2:650: Accept;17:20:6:562: Screen1;17:20:7:264: Load;17:20:20:173: Load;17:20:24:17: Screen3;17:20:24:177: Load;"/>
    <n v="2002"/>
    <n v="1"/>
    <n v="3"/>
    <n v="1"/>
    <s v="The peppers being used for a sex toy website somewhat made me weirdly uncomfortable..."/>
    <n v="640"/>
    <s v="high_highthreat"/>
    <s v="https://privacy-bits.org/4/1_high_saliency_high_threat.html"/>
    <s v="0"/>
    <x v="0"/>
  </r>
  <r>
    <x v="3"/>
    <s v="14.0.3"/>
    <x v="1"/>
    <s v="1280x800"/>
    <n v="1"/>
    <n v="0"/>
    <n v="0"/>
    <n v="17.77"/>
    <n v="0"/>
    <s v="17:23:15:161: Load;17:23:17:494: Accept;17:23:19:740: Screen1;17:23:19:862: Load;17:23:24:91: Screen2no;17:23:24:162: Load;17:23:27:929: Screen3;17:23:28:8: Load;"/>
    <n v="1967"/>
    <n v="2"/>
    <n v="4"/>
    <n v="1"/>
    <s v=""/>
    <n v="454"/>
    <s v="high_highthreat"/>
    <s v="https://privacy-bits.org/4/1_high_saliency_high_threat.html"/>
    <s v="0"/>
    <x v="0"/>
  </r>
  <r>
    <x v="3"/>
    <s v="14.0"/>
    <x v="1"/>
    <s v="1440x900"/>
    <n v="1"/>
    <n v="0"/>
    <n v="0"/>
    <n v="73.682000000000002"/>
    <n v="0"/>
    <s v="17:21:28:541: Load;17:21:42:423: Screen1;17:21:42:624: Load;17:22:32:702: Screen2yes;17:22:32:925: Load;17:22:34:478: Screen3;17:22:34:555: Load;"/>
    <n v="1993"/>
    <n v="2"/>
    <n v="5"/>
    <n v="1"/>
    <s v=""/>
    <n v="529"/>
    <s v="high_dummythreat"/>
    <s v="https://privacy-bits.org/4/1_high_saliency_dummy_threat.html"/>
    <s v="0"/>
    <x v="0"/>
  </r>
  <r>
    <x v="0"/>
    <s v="88.0.4324.146"/>
    <x v="3"/>
    <s v="1366x768"/>
    <n v="1"/>
    <n v="15.601000000000001"/>
    <n v="50.015000000000001"/>
    <n v="55.640999999999998"/>
    <n v="7"/>
    <s v="17:20:14:132: Load;17:20:23:940: Decline;17:20:31:278: Screen1;17:20:31:665: Load;17:20:39:236: Screen2no;17:20:39:613: Load;17:20:48:25: Screen3;17:20:48:336: Load;"/>
    <n v="1984"/>
    <n v="1"/>
    <n v="4"/>
    <n v="1"/>
    <s v="I didn't realise the pop up was part of the study. I thought it had something to do with my laptop so disregarded it quickly so that I could concentrate on the study. "/>
    <n v="600"/>
    <s v="high_dummythreat"/>
    <s v="https://privacy-bits.org/4/1_high_saliency_dummy_threat.html"/>
    <s v="0"/>
    <x v="0"/>
  </r>
  <r>
    <x v="3"/>
    <s v="14.0.3"/>
    <x v="1"/>
    <s v="1440x900"/>
    <n v="1"/>
    <n v="0"/>
    <n v="0"/>
    <n v="25.154"/>
    <n v="0"/>
    <s v="17:25:0:927: Load;17:25:3:22: Accept;17:25:8:772: Screen1;17:25:9:441: Load;17:25:12:147: Screen2no;17:25:12:228: Load;17:25:21:485: Screen3;17:25:21:711: Load;"/>
    <n v="1962"/>
    <n v="1"/>
    <n v="4"/>
    <n v="1"/>
    <s v=""/>
    <n v="299"/>
    <s v="low_dummythreat"/>
    <s v="https://privacy-bits.org/4/1_low_saliency_dummy_threat.html"/>
    <s v="0"/>
    <x v="0"/>
  </r>
  <r>
    <x v="0"/>
    <s v="88.0.4324.152"/>
    <x v="0"/>
    <s v="1366x768"/>
    <n v="1"/>
    <n v="7.48"/>
    <n v="18.763999999999999"/>
    <n v="19.885999999999999"/>
    <n v="3"/>
    <s v="17:20:35:493: Load;17:20:39:296: Accept;17:20:43:610: Screen1;17:20:43:809: Load;17:20:50:360: Screen2no;17:20:50:577: Load;17:20:51:749: Screen3;17:20:51:902: Load;"/>
    <n v="1998"/>
    <n v="1"/>
    <n v="3"/>
    <n v="1"/>
    <s v=""/>
    <n v="631"/>
    <s v="high_dummythreat"/>
    <s v="https://privacy-bits.org/4/1_high_saliency_dummy_threat.html"/>
    <s v="0"/>
    <x v="0"/>
  </r>
  <r>
    <x v="0"/>
    <s v="88.0.4324.150"/>
    <x v="0"/>
    <s v="1920x1080"/>
    <n v="1"/>
    <n v="0"/>
    <n v="0"/>
    <n v="24.009"/>
    <n v="0"/>
    <s v="17:27:19:813: Load;17:27:22:959: Accept;17:27:29:477: Screen1;17:27:29:821: Load;17:27:34:478: Screen2yes;17:27:34:683: Load;17:27:39:238: Screen3;17:27:39:419: Load;"/>
    <n v="1989"/>
    <n v="1"/>
    <n v="4"/>
    <n v="1"/>
    <s v=""/>
    <n v="805"/>
    <s v="control"/>
    <s v="https://privacy-bits.org/4/1_control.html"/>
    <s v="0"/>
    <x v="0"/>
  </r>
  <r>
    <x v="0"/>
    <s v="88.0.4324.146"/>
    <x v="3"/>
    <s v="1366x768"/>
    <n v="1"/>
    <n v="9.36"/>
    <n v="29.081"/>
    <n v="36.052999999999997"/>
    <n v="2"/>
    <s v="17:26:11:903: Load;17:26:16:221: Accept;17:26:25:114: Screen1;17:26:25:466: Load;17:26:31:718: Screen2no;17:26:36:77: Load;17:26:42:85: Screen3;17:26:42:325: Load;"/>
    <n v="1967"/>
    <n v="2"/>
    <n v="3"/>
    <n v="1"/>
    <s v=""/>
    <n v="497"/>
    <s v="control"/>
    <s v="https://privacy-bits.org/4/1_control.html"/>
    <s v="0"/>
    <x v="0"/>
  </r>
  <r>
    <x v="0"/>
    <s v="88.0.4324.104"/>
    <x v="0"/>
    <s v="1366x768"/>
    <n v="1"/>
    <n v="0"/>
    <n v="0"/>
    <n v="33.720999999999997"/>
    <n v="0"/>
    <s v="17:31:32:718: Load;17:31:36:504: Accept;17:31:56:541: Screen1;17:31:56:771: Load;17:31:59:894: Screen2yes;17:32:0:58: Load;17:32:2:597: Screen3;17:32:2:762: Load;"/>
    <n v="1995"/>
    <n v="2"/>
    <n v="4"/>
    <n v="1"/>
    <s v="n/a"/>
    <n v="969"/>
    <s v="low_dummythreat"/>
    <s v="https://privacy-bits.org/4/1_low_saliency_dummy_threat.html"/>
    <s v="0"/>
    <x v="0"/>
  </r>
  <r>
    <x v="0"/>
    <s v="88.0.4324.150"/>
    <x v="0"/>
    <s v="1680x1050"/>
    <n v="1"/>
    <n v="0"/>
    <n v="0"/>
    <n v="17.91"/>
    <n v="0"/>
    <s v="17:32:40:258: Load;17:32:44:103: Accept;17:32:47:822: Screen1;17:32:47:971: Load;17:32:51:705: Screen2no;17:32:51:777: Load;17:32:54:126: Screen3;17:32:54:258: Load;"/>
    <n v="1984"/>
    <n v="1"/>
    <n v="3"/>
    <n v="1"/>
    <s v=""/>
    <n v="1280"/>
    <s v="control"/>
    <s v="https://privacy-bits.org/4/1_control.html"/>
    <s v="0"/>
    <x v="0"/>
  </r>
  <r>
    <x v="0"/>
    <s v="87.0.4280.88"/>
    <x v="5"/>
    <s v="1600x900"/>
    <n v="1"/>
    <n v="25.657"/>
    <n v="25.657"/>
    <n v="30.739000000000001"/>
    <n v="1"/>
    <s v="17:32:1:369: Load;17:32:6:885: Accept;17:32:10:50: Screen1;17:32:10:246: Load;17:32:12:723: Screen2yes;17:32:12:845: Load;17:32:17:744: Screen3;17:32:17:840: Load;"/>
    <n v="1986"/>
    <n v="1"/>
    <n v="5"/>
    <n v="1"/>
    <s v="No further comments"/>
    <n v="512"/>
    <s v="low_dummythreat"/>
    <s v="https://privacy-bits.org/4/1_low_saliency_dummy_threat.html"/>
    <s v="0"/>
    <x v="0"/>
  </r>
  <r>
    <x v="0"/>
    <s v="87.0.4280.88"/>
    <x v="1"/>
    <s v="1440x900"/>
    <n v="1"/>
    <n v="0"/>
    <n v="0"/>
    <n v="41.582999999999998"/>
    <n v="0"/>
    <s v="17:35:1:366: Load;17:35:2:752: Accept;17:35:5:491: Screen1;17:35:5:665: Load;17:35:10:73: Screen2yes;17:35:10:185: Load;17:35:13:617: Load;"/>
    <n v="1994"/>
    <n v="2"/>
    <n v="5"/>
    <n v="1"/>
    <s v=""/>
    <n v="324"/>
    <s v="high_highthreat"/>
    <s v="https://privacy-bits.org/4/1_high_saliency_high_threat.html"/>
    <s v="0"/>
    <x v="0"/>
  </r>
  <r>
    <x v="1"/>
    <s v="88.0.705.63"/>
    <x v="0"/>
    <s v="1280x720"/>
    <n v="1"/>
    <n v="0"/>
    <n v="0"/>
    <n v="13.634"/>
    <n v="0"/>
    <s v="17:42:29:36: Load;17:42:33:674: Decline;17:42:35:289: Screen1;17:42:35:332: Load;17:42:38:856: Load;17:42:39:832: Screen3;17:42:39:861: Load;"/>
    <n v="1990"/>
    <n v="1"/>
    <n v="4"/>
    <n v="1"/>
    <s v=""/>
    <n v="224"/>
    <s v="high_dummythreat"/>
    <s v="https://privacy-bits.org/4/1_high_saliency_dummy_threat.html"/>
    <s v="0"/>
    <x v="0"/>
  </r>
  <r>
    <x v="0"/>
    <s v="87.0.4280.88"/>
    <x v="0"/>
    <s v="1366x768"/>
    <n v="1"/>
    <n v="10.981999999999999"/>
    <n v="25.67"/>
    <n v="26.800999999999998"/>
    <n v="3"/>
    <s v="17:45:37:696: Load;17:45:43:961: Accept;17:45:46:256: Screen1;17:45:46:522: Load;17:45:53:649: Screen2no;17:45:53:990: Load;17:45:55:233: Screen3;17:45:55:558: Load;"/>
    <n v="1994"/>
    <n v="1"/>
    <n v="4"/>
    <n v="1"/>
    <s v=""/>
    <n v="197"/>
    <s v="low_dummythreat"/>
    <s v="https://privacy-bits.org/4/1_low_saliency_dummy_threat.html"/>
    <s v="0"/>
    <x v="0"/>
  </r>
  <r>
    <x v="0"/>
    <s v="88.0.4324.146"/>
    <x v="0"/>
    <s v="1368x912"/>
    <n v="1"/>
    <s v=""/>
    <s v=""/>
    <s v=""/>
    <s v=""/>
    <s v=""/>
    <n v="0"/>
    <s v=""/>
    <s v=""/>
    <s v=""/>
    <s v=""/>
    <n v="990"/>
    <s v="high_dummythreat"/>
    <s v="https://privacy-bits.org/4/1_high_saliency_dummy_threat.html"/>
    <s v="0"/>
    <x v="1"/>
  </r>
  <r>
    <x v="2"/>
    <s v="85.0"/>
    <x v="0"/>
    <s v="1920x1080"/>
    <n v="1"/>
    <s v=""/>
    <s v=""/>
    <s v=""/>
    <s v=""/>
    <s v=""/>
    <n v="0"/>
    <s v=""/>
    <s v=""/>
    <s v=""/>
    <s v=""/>
    <n v="56"/>
    <s v="high_dummythreat"/>
    <s v="https://privacy-bits.org/4/1_high_saliency_dummy_threat.html"/>
    <s v="0"/>
    <x v="1"/>
  </r>
  <r>
    <x v="0"/>
    <s v="88.0.4324.146"/>
    <x v="0"/>
    <s v="1536x864"/>
    <n v="1"/>
    <s v=""/>
    <s v=""/>
    <s v=""/>
    <s v=""/>
    <s v=""/>
    <n v="0"/>
    <s v=""/>
    <s v=""/>
    <s v=""/>
    <s v=""/>
    <n v="161"/>
    <s v="control"/>
    <s v="https://privacy-bits.org/4/1_control.html"/>
    <s v="0"/>
    <x v="1"/>
  </r>
  <r>
    <x v="0"/>
    <s v="88.0.4324.146"/>
    <x v="0"/>
    <s v="1920x1080"/>
    <n v="1"/>
    <s v=""/>
    <s v=""/>
    <s v=""/>
    <s v=""/>
    <s v=""/>
    <n v="0"/>
    <s v=""/>
    <s v=""/>
    <s v=""/>
    <s v=""/>
    <n v="112"/>
    <s v="low_highthreat"/>
    <s v="https://privacy-bits.org/4/1_low_saliency_high_threat.html"/>
    <s v="0"/>
    <x v="1"/>
  </r>
  <r>
    <x v="2"/>
    <s v="85.0"/>
    <x v="1"/>
    <s v="1280x800"/>
    <n v="1"/>
    <s v=""/>
    <s v=""/>
    <s v=""/>
    <s v=""/>
    <s v=""/>
    <n v="0"/>
    <s v=""/>
    <s v=""/>
    <s v=""/>
    <s v=""/>
    <n v="59"/>
    <s v="high_highthreat"/>
    <s v="https://privacy-bits.org/4/1_high_saliency_high_threat.html"/>
    <s v="0"/>
    <x v="1"/>
  </r>
  <r>
    <x v="0"/>
    <s v="88.0.4324.104"/>
    <x v="0"/>
    <s v="1536x864"/>
    <n v="1"/>
    <s v=""/>
    <s v=""/>
    <s v=""/>
    <s v=""/>
    <s v=""/>
    <n v="0"/>
    <s v=""/>
    <s v=""/>
    <s v=""/>
    <s v=""/>
    <n v="344"/>
    <s v=""/>
    <s v=""/>
    <s v="0"/>
    <x v="1"/>
  </r>
  <r>
    <x v="6"/>
    <s v="14.0.3"/>
    <x v="31"/>
    <s v="428x926"/>
    <n v="1"/>
    <s v=""/>
    <s v=""/>
    <s v=""/>
    <s v=""/>
    <s v=""/>
    <n v="0"/>
    <s v=""/>
    <s v=""/>
    <s v=""/>
    <s v=""/>
    <n v="4"/>
    <s v=""/>
    <s v=""/>
    <s v="0"/>
    <x v="1"/>
  </r>
  <r>
    <x v="0"/>
    <s v="88.0.4324.150"/>
    <x v="1"/>
    <s v="1440x900"/>
    <n v="1"/>
    <s v=""/>
    <s v=""/>
    <s v=""/>
    <s v=""/>
    <s v=""/>
    <n v="0"/>
    <s v=""/>
    <s v=""/>
    <s v=""/>
    <s v=""/>
    <n v="32"/>
    <s v="high_highthreat"/>
    <s v="https://privacy-bits.org/4/1_high_saliency_high_threat.html"/>
    <s v="0"/>
    <x v="1"/>
  </r>
  <r>
    <x v="0"/>
    <s v="88.0.4324.146"/>
    <x v="0"/>
    <s v="1368x912"/>
    <n v="1"/>
    <n v="0"/>
    <n v="0"/>
    <n v="37.905000000000001"/>
    <n v="0"/>
    <s v="15:7:44:210: Load;"/>
    <n v="0"/>
    <s v=""/>
    <s v=""/>
    <s v=""/>
    <s v=""/>
    <n v="109"/>
    <s v="low_highthreat"/>
    <s v="https://privacy-bits.org/4/1_low_saliency_high_threat.html"/>
    <s v="0"/>
    <x v="1"/>
  </r>
  <r>
    <x v="4"/>
    <s v="72.0.3815.487"/>
    <x v="0"/>
    <s v="1920x1080"/>
    <n v="1"/>
    <s v=""/>
    <s v=""/>
    <s v=""/>
    <s v=""/>
    <s v=""/>
    <n v="0"/>
    <s v=""/>
    <s v=""/>
    <s v=""/>
    <s v=""/>
    <n v="12"/>
    <s v=""/>
    <s v=""/>
    <s v="0"/>
    <x v="1"/>
  </r>
  <r>
    <x v="0"/>
    <s v="88.0.4324.146"/>
    <x v="0"/>
    <s v="1368x912"/>
    <n v="1"/>
    <s v=""/>
    <s v=""/>
    <s v=""/>
    <s v=""/>
    <s v=""/>
    <n v="0"/>
    <s v=""/>
    <s v=""/>
    <s v=""/>
    <s v=""/>
    <n v="54"/>
    <s v="high_highthreat"/>
    <s v="https://privacy-bits.org/4/1_high_saliency_high_threat.html"/>
    <s v="0"/>
    <x v="1"/>
  </r>
  <r>
    <x v="0"/>
    <s v="88.0.4324.146"/>
    <x v="3"/>
    <s v="1366x768"/>
    <n v="1"/>
    <s v=""/>
    <s v=""/>
    <s v=""/>
    <s v=""/>
    <s v=""/>
    <n v="0"/>
    <s v=""/>
    <s v=""/>
    <s v=""/>
    <s v=""/>
    <n v="68"/>
    <s v="high_highthreat"/>
    <s v="https://privacy-bits.org/4/1_high_saliency_high_threat.html"/>
    <s v="0"/>
    <x v="1"/>
  </r>
  <r>
    <x v="0"/>
    <s v="87.0.4280.141"/>
    <x v="1"/>
    <s v="1280x800"/>
    <n v="1"/>
    <s v=""/>
    <s v=""/>
    <s v=""/>
    <s v=""/>
    <s v=""/>
    <n v="0"/>
    <s v=""/>
    <s v=""/>
    <s v=""/>
    <s v=""/>
    <n v="50"/>
    <s v="control"/>
    <s v="https://privacy-bits.org/4/1_control.html"/>
    <s v="0"/>
    <x v="1"/>
  </r>
  <r>
    <x v="0"/>
    <s v="88.0.4324.150"/>
    <x v="0"/>
    <s v="1280x720"/>
    <n v="1"/>
    <s v=""/>
    <s v=""/>
    <s v=""/>
    <s v=""/>
    <s v=""/>
    <n v="0"/>
    <s v=""/>
    <s v=""/>
    <s v=""/>
    <s v=""/>
    <n v="324"/>
    <s v="high_dummythreat"/>
    <s v="https://privacy-bits.org/4/1_high_saliency_dummy_threat.html"/>
    <s v="0"/>
    <x v="1"/>
  </r>
  <r>
    <x v="0"/>
    <s v="88.0.4324.150"/>
    <x v="0"/>
    <s v="1920x1080"/>
    <n v="1"/>
    <s v=""/>
    <s v=""/>
    <s v=""/>
    <s v=""/>
    <s v=""/>
    <n v="0"/>
    <s v=""/>
    <s v=""/>
    <s v=""/>
    <s v=""/>
    <n v="12"/>
    <s v=""/>
    <s v=""/>
    <s v="0"/>
    <x v="1"/>
  </r>
  <r>
    <x v="0"/>
    <s v="86.0.4240.75"/>
    <x v="0"/>
    <s v="1366x768"/>
    <n v="1"/>
    <s v=""/>
    <s v=""/>
    <s v=""/>
    <s v=""/>
    <s v=""/>
    <n v="0"/>
    <s v=""/>
    <s v=""/>
    <s v=""/>
    <s v=""/>
    <n v="137"/>
    <s v="low_highthreat"/>
    <s v="https://privacy-bits.org/4/1_low_saliency_high_threat.html"/>
    <s v="0"/>
    <x v="1"/>
  </r>
  <r>
    <x v="0"/>
    <s v="88.0.4324.150"/>
    <x v="0"/>
    <s v="1920x1080"/>
    <n v="1"/>
    <s v=""/>
    <s v=""/>
    <s v=""/>
    <s v=""/>
    <s v=""/>
    <n v="0"/>
    <s v=""/>
    <s v=""/>
    <s v=""/>
    <s v=""/>
    <n v="95"/>
    <s v="low_highthreat"/>
    <s v="https://privacy-bits.org/4/1_low_saliency_high_threat.html"/>
    <s v="0"/>
    <x v="1"/>
  </r>
  <r>
    <x v="3"/>
    <s v="13.1.2"/>
    <x v="1"/>
    <s v="1920x1080"/>
    <n v="1"/>
    <s v=""/>
    <s v=""/>
    <s v=""/>
    <s v=""/>
    <s v=""/>
    <n v="0"/>
    <s v=""/>
    <s v=""/>
    <s v=""/>
    <s v=""/>
    <n v="129"/>
    <s v="control"/>
    <s v="https://privacy-bits.org/4/1_control.html"/>
    <s v="0"/>
    <x v="1"/>
  </r>
  <r>
    <x v="0"/>
    <s v="88.0.4324.96"/>
    <x v="1"/>
    <s v="1280x800"/>
    <n v="1"/>
    <s v=""/>
    <s v=""/>
    <s v=""/>
    <s v=""/>
    <s v=""/>
    <n v="0"/>
    <s v=""/>
    <s v=""/>
    <s v=""/>
    <s v=""/>
    <n v="137"/>
    <s v="low_highthreat"/>
    <s v="https://privacy-bits.org/4/1_low_saliency_high_threat.html"/>
    <s v="0"/>
    <x v="1"/>
  </r>
  <r>
    <x v="0"/>
    <s v="88.0.4324.146"/>
    <x v="0"/>
    <s v="1067x600"/>
    <n v="1"/>
    <s v=""/>
    <s v=""/>
    <s v=""/>
    <s v=""/>
    <s v=""/>
    <n v="0"/>
    <s v=""/>
    <s v=""/>
    <s v=""/>
    <s v=""/>
    <n v="414"/>
    <s v="high_dummythreat"/>
    <s v="https://privacy-bits.org/4/1_high_saliency_dummy_threat.html"/>
    <s v="0"/>
    <x v="1"/>
  </r>
  <r>
    <x v="0"/>
    <s v="88.0.4324.104"/>
    <x v="0"/>
    <s v="1280x854"/>
    <n v="1"/>
    <s v=""/>
    <s v=""/>
    <s v=""/>
    <s v=""/>
    <s v=""/>
    <n v="0"/>
    <s v=""/>
    <s v=""/>
    <s v=""/>
    <s v=""/>
    <n v="58"/>
    <s v="low_dummythreat"/>
    <s v="https://privacy-bits.org/4/1_low_saliency_dummy_threat.html"/>
    <s v="0"/>
    <x v="1"/>
  </r>
  <r>
    <x v="2"/>
    <s v="85.0"/>
    <x v="0"/>
    <s v="1366x768"/>
    <n v="1"/>
    <s v=""/>
    <s v=""/>
    <s v=""/>
    <s v=""/>
    <s v=""/>
    <n v="0"/>
    <s v=""/>
    <s v=""/>
    <s v=""/>
    <s v=""/>
    <n v="135"/>
    <s v="high_highthreat"/>
    <s v="https://privacy-bits.org/4/1_high_saliency_high_threat.html"/>
    <s v="0"/>
    <x v="1"/>
  </r>
  <r>
    <x v="3"/>
    <s v="14.0.3"/>
    <x v="1"/>
    <s v="1440x900"/>
    <n v="1"/>
    <s v=""/>
    <s v=""/>
    <s v=""/>
    <s v=""/>
    <s v=""/>
    <n v="0"/>
    <s v=""/>
    <s v=""/>
    <s v=""/>
    <s v=""/>
    <n v="206"/>
    <s v=""/>
    <s v=""/>
    <s v="0"/>
    <x v="1"/>
  </r>
  <r>
    <x v="0"/>
    <s v="88.0.4324.146"/>
    <x v="0"/>
    <s v="1366x768"/>
    <n v="1"/>
    <s v=""/>
    <s v=""/>
    <s v=""/>
    <s v=""/>
    <s v=""/>
    <n v="0"/>
    <s v=""/>
    <s v=""/>
    <s v=""/>
    <s v=""/>
    <n v="92"/>
    <s v="low_highthreat"/>
    <s v="https://privacy-bits.org/4/1_low_saliency_high_threat.html"/>
    <s v="0"/>
    <x v="1"/>
  </r>
  <r>
    <x v="1"/>
    <s v="87.0.664.75"/>
    <x v="0"/>
    <s v="1366x768"/>
    <n v="1"/>
    <s v=""/>
    <s v=""/>
    <s v=""/>
    <s v=""/>
    <s v=""/>
    <n v="0"/>
    <s v=""/>
    <s v=""/>
    <s v=""/>
    <s v=""/>
    <n v="59"/>
    <s v="high_dummythreat"/>
    <s v="https://privacy-bits.org/4/1_high_saliency_dummy_threat.html"/>
    <s v="0"/>
    <x v="1"/>
  </r>
  <r>
    <x v="2"/>
    <s v="85.0"/>
    <x v="10"/>
    <s v="1920x1080"/>
    <n v="1"/>
    <s v=""/>
    <s v=""/>
    <s v=""/>
    <s v=""/>
    <s v=""/>
    <n v="0"/>
    <s v=""/>
    <s v=""/>
    <s v=""/>
    <s v=""/>
    <n v="39"/>
    <s v="high_dummythreat"/>
    <s v="https://privacy-bits.org/4/1_high_saliency_dummy_threat.html"/>
    <s v="0"/>
    <x v="1"/>
  </r>
  <r>
    <x v="6"/>
    <s v="14.0.3"/>
    <x v="31"/>
    <s v="375x812"/>
    <n v="1"/>
    <s v=""/>
    <s v=""/>
    <s v=""/>
    <s v=""/>
    <s v=""/>
    <n v="0"/>
    <s v=""/>
    <s v=""/>
    <s v=""/>
    <s v=""/>
    <n v="15"/>
    <s v=""/>
    <s v=""/>
    <s v="0"/>
    <x v="1"/>
  </r>
  <r>
    <x v="1"/>
    <s v="87.0.664.75"/>
    <x v="0"/>
    <s v="1366x768"/>
    <n v="1"/>
    <s v=""/>
    <s v=""/>
    <s v=""/>
    <s v=""/>
    <s v=""/>
    <n v="0"/>
    <s v=""/>
    <s v=""/>
    <s v=""/>
    <s v=""/>
    <n v="38"/>
    <s v=""/>
    <s v=""/>
    <s v="0"/>
    <x v="1"/>
  </r>
  <r>
    <x v="1"/>
    <s v="88.0.705.63"/>
    <x v="0"/>
    <s v="1680x1050"/>
    <n v="1"/>
    <s v=""/>
    <s v=""/>
    <s v=""/>
    <s v=""/>
    <s v=""/>
    <n v="0"/>
    <s v=""/>
    <s v=""/>
    <s v=""/>
    <s v=""/>
    <n v="8"/>
    <s v=""/>
    <s v=""/>
    <s v="0"/>
    <x v="1"/>
  </r>
  <r>
    <x v="2"/>
    <s v="85.0"/>
    <x v="0"/>
    <s v="1500x1000"/>
    <n v="2"/>
    <s v=""/>
    <s v=""/>
    <s v=""/>
    <s v=""/>
    <s v=""/>
    <n v="0"/>
    <s v=""/>
    <s v=""/>
    <s v=""/>
    <s v=""/>
    <n v="43"/>
    <s v=""/>
    <s v=""/>
    <s v="0"/>
    <x v="1"/>
  </r>
  <r>
    <x v="2"/>
    <s v="85.0"/>
    <x v="0"/>
    <s v="1920x1080"/>
    <n v="1"/>
    <s v=""/>
    <s v=""/>
    <s v=""/>
    <s v=""/>
    <s v=""/>
    <n v="0"/>
    <s v=""/>
    <s v=""/>
    <s v=""/>
    <s v=""/>
    <n v="441"/>
    <s v=""/>
    <s v=""/>
    <s v="0"/>
    <x v="1"/>
  </r>
  <r>
    <x v="4"/>
    <s v="72.0.3815.487"/>
    <x v="0"/>
    <s v="1600x900"/>
    <n v="1"/>
    <s v=""/>
    <s v=""/>
    <s v=""/>
    <s v=""/>
    <s v=""/>
    <n v="0"/>
    <s v=""/>
    <s v=""/>
    <s v=""/>
    <s v=""/>
    <n v="12"/>
    <s v=""/>
    <s v=""/>
    <s v="0"/>
    <x v="1"/>
  </r>
  <r>
    <x v="2"/>
    <s v="85.0"/>
    <x v="0"/>
    <s v="1536x864"/>
    <n v="1"/>
    <s v=""/>
    <s v=""/>
    <s v=""/>
    <s v=""/>
    <s v=""/>
    <n v="0"/>
    <s v=""/>
    <s v=""/>
    <s v=""/>
    <s v=""/>
    <n v="118"/>
    <s v="low_highthreat"/>
    <s v="https://privacy-bits.org/4/1_low_saliency_high_threat.html"/>
    <s v="0"/>
    <x v="1"/>
  </r>
  <r>
    <x v="0"/>
    <s v="88.0.4324.150"/>
    <x v="0"/>
    <s v="1920x1080"/>
    <n v="1"/>
    <s v=""/>
    <s v=""/>
    <s v=""/>
    <s v=""/>
    <s v=""/>
    <n v="0"/>
    <s v=""/>
    <s v=""/>
    <s v=""/>
    <s v=""/>
    <n v="1289"/>
    <s v="control"/>
    <s v="https://privacy-bits.org/4/1_control.html"/>
    <s v="0"/>
    <x v="1"/>
  </r>
  <r>
    <x v="3"/>
    <s v="14.0.3"/>
    <x v="1"/>
    <s v="1440x900"/>
    <n v="1"/>
    <n v="0"/>
    <n v="0"/>
    <n v="10.881"/>
    <n v="0"/>
    <s v="15:0:20:265: Load;15:0:22:398: Accept;15:0:24:391: Screen1;15:0:24:514: Load;15:0:26:420: Screen2yes;15:0:26:509: Load;15:0:27:723: Screen3;15:0:27:808: Load;"/>
    <n v="0"/>
    <s v=""/>
    <s v=""/>
    <s v=""/>
    <s v=""/>
    <n v="62"/>
    <s v="high_dummythreat"/>
    <s v="https://privacy-bits.org/4/1_high_saliency_dummy_threat.html"/>
    <s v="0"/>
    <x v="1"/>
  </r>
  <r>
    <x v="2"/>
    <s v="85.0"/>
    <x v="0"/>
    <s v="1920x1080"/>
    <n v="1"/>
    <s v=""/>
    <s v=""/>
    <s v=""/>
    <s v=""/>
    <s v=""/>
    <n v="0"/>
    <s v=""/>
    <s v=""/>
    <s v=""/>
    <s v=""/>
    <n v="43"/>
    <s v="low_dummythreat"/>
    <s v="https://privacy-bits.org/4/1_low_saliency_dummy_threat.html"/>
    <s v="0"/>
    <x v="1"/>
  </r>
  <r>
    <x v="0"/>
    <s v="87.0.4280.141"/>
    <x v="0"/>
    <s v="1536x864"/>
    <n v="1"/>
    <s v=""/>
    <s v=""/>
    <s v=""/>
    <s v=""/>
    <s v=""/>
    <n v="0"/>
    <s v=""/>
    <s v=""/>
    <s v=""/>
    <s v=""/>
    <n v="1404"/>
    <s v="high_dummythreat"/>
    <s v="https://privacy-bits.org/4/1_high_saliency_dummy_threat.html"/>
    <s v="0"/>
    <x v="1"/>
  </r>
  <r>
    <x v="0"/>
    <s v="86.0.4240.111"/>
    <x v="3"/>
    <s v="1920x1080"/>
    <n v="1"/>
    <s v=""/>
    <s v=""/>
    <s v=""/>
    <s v=""/>
    <s v=""/>
    <n v="0"/>
    <s v=""/>
    <s v=""/>
    <s v=""/>
    <s v=""/>
    <n v="69"/>
    <s v="high_dummythreat"/>
    <s v="https://privacy-bits.org/4/1_high_saliency_dummy_threat.html"/>
    <s v="0"/>
    <x v="1"/>
  </r>
  <r>
    <x v="0"/>
    <s v="88.0.4324.146"/>
    <x v="1"/>
    <s v="1440x900"/>
    <n v="1"/>
    <s v=""/>
    <s v=""/>
    <s v=""/>
    <s v=""/>
    <s v=""/>
    <n v="0"/>
    <s v=""/>
    <s v=""/>
    <s v=""/>
    <s v=""/>
    <n v="12517"/>
    <s v=""/>
    <s v=""/>
    <s v="0"/>
    <x v="1"/>
  </r>
  <r>
    <x v="0"/>
    <s v="88.0.4324.150"/>
    <x v="0"/>
    <s v="1536x864"/>
    <n v="1"/>
    <s v=""/>
    <s v=""/>
    <s v=""/>
    <s v=""/>
    <s v=""/>
    <n v="0"/>
    <s v=""/>
    <s v=""/>
    <s v=""/>
    <s v=""/>
    <n v="73"/>
    <s v="control"/>
    <s v="https://privacy-bits.org/4/1_control.html"/>
    <s v="0"/>
    <x v="1"/>
  </r>
  <r>
    <x v="0"/>
    <s v="88.0.4324.146"/>
    <x v="0"/>
    <s v="1368x912"/>
    <n v="1"/>
    <s v=""/>
    <s v=""/>
    <s v=""/>
    <s v=""/>
    <s v=""/>
    <n v="0"/>
    <s v=""/>
    <s v=""/>
    <s v=""/>
    <s v=""/>
    <n v="10"/>
    <s v=""/>
    <s v=""/>
    <s v="0"/>
    <x v="1"/>
  </r>
  <r>
    <x v="0"/>
    <s v="88.0.4324.146"/>
    <x v="0"/>
    <s v="1536x864"/>
    <n v="1"/>
    <s v=""/>
    <s v=""/>
    <s v=""/>
    <s v=""/>
    <s v=""/>
    <n v="0"/>
    <s v=""/>
    <s v=""/>
    <s v=""/>
    <s v=""/>
    <n v="384"/>
    <s v="low_highthreat"/>
    <s v="https://privacy-bits.org/4/1_low_saliency_high_threat.html"/>
    <s v="0"/>
    <x v="1"/>
  </r>
  <r>
    <x v="4"/>
    <s v="72.0.3815.487"/>
    <x v="0"/>
    <s v="1600x900"/>
    <n v="1"/>
    <s v=""/>
    <s v=""/>
    <s v=""/>
    <s v=""/>
    <s v=""/>
    <n v="0"/>
    <s v=""/>
    <s v=""/>
    <s v=""/>
    <s v=""/>
    <n v="507"/>
    <s v="low_highthreat"/>
    <s v="https://privacy-bits.org/4/1_low_saliency_high_threat.html"/>
    <s v="0"/>
    <x v="1"/>
  </r>
  <r>
    <x v="6"/>
    <s v="14.0.2"/>
    <x v="31"/>
    <s v="414x896"/>
    <n v="1"/>
    <s v=""/>
    <s v=""/>
    <s v=""/>
    <s v=""/>
    <s v=""/>
    <n v="0"/>
    <s v=""/>
    <s v=""/>
    <s v=""/>
    <s v=""/>
    <n v="9"/>
    <s v=""/>
    <s v=""/>
    <s v="0"/>
    <x v="1"/>
  </r>
  <r>
    <x v="2"/>
    <s v="85.0"/>
    <x v="0"/>
    <s v="1280x720"/>
    <n v="1"/>
    <s v=""/>
    <s v=""/>
    <s v=""/>
    <s v=""/>
    <s v=""/>
    <n v="0"/>
    <s v=""/>
    <s v=""/>
    <s v=""/>
    <s v=""/>
    <n v="77"/>
    <s v="high_highthreat"/>
    <s v="https://privacy-bits.org/4/1_high_saliency_high_threat.html"/>
    <s v="0"/>
    <x v="1"/>
  </r>
  <r>
    <x v="2"/>
    <s v="85.0"/>
    <x v="0"/>
    <s v="1920x1080"/>
    <n v="1"/>
    <s v=""/>
    <s v=""/>
    <s v=""/>
    <s v=""/>
    <s v=""/>
    <n v="0"/>
    <s v=""/>
    <s v=""/>
    <s v=""/>
    <s v=""/>
    <n v="15"/>
    <s v=""/>
    <s v=""/>
    <s v="0"/>
    <x v="1"/>
  </r>
  <r>
    <x v="0"/>
    <s v="88.0.4324.146"/>
    <x v="0"/>
    <s v="1920x1080"/>
    <n v="1"/>
    <s v=""/>
    <s v=""/>
    <s v=""/>
    <s v=""/>
    <s v=""/>
    <n v="0"/>
    <s v=""/>
    <s v=""/>
    <s v=""/>
    <s v=""/>
    <n v="11"/>
    <s v="high_dummythreat"/>
    <s v="https://privacy-bits.org/4/1_high_saliency_dummy_threat.html"/>
    <s v="0"/>
    <x v="1"/>
  </r>
  <r>
    <x v="0"/>
    <s v="88.0.4324.146"/>
    <x v="6"/>
    <s v="1366x768"/>
    <n v="1"/>
    <s v=""/>
    <s v=""/>
    <s v=""/>
    <s v=""/>
    <s v=""/>
    <n v="0"/>
    <s v=""/>
    <s v=""/>
    <s v=""/>
    <s v=""/>
    <n v="114"/>
    <s v="low_dummythreat"/>
    <s v="https://privacy-bits.org/4/1_low_saliency_dummy_threat.html"/>
    <s v="0"/>
    <x v="1"/>
  </r>
  <r>
    <x v="1"/>
    <s v="88.0.705.56"/>
    <x v="0"/>
    <s v="1536x864"/>
    <n v="1"/>
    <n v="18.954999999999998"/>
    <n v="18.954999999999998"/>
    <n v="36.28"/>
    <n v="1"/>
    <s v="15:6:52:212: Load;15:7:12:726: Load;15:7:18:640: Screen2no;15:7:18:820: Load;15:7:22:346: Screen3;15:7:22:450: Load;"/>
    <n v="0"/>
    <s v=""/>
    <s v=""/>
    <s v=""/>
    <s v=""/>
    <n v="1166"/>
    <s v="low_highthreat"/>
    <s v="https://privacy-bits.org/4/1_low_saliency_high_threat.html"/>
    <s v="0"/>
    <x v="1"/>
  </r>
  <r>
    <x v="0"/>
    <s v="88.0.4324.146"/>
    <x v="0"/>
    <s v="1600x900"/>
    <n v="1"/>
    <s v=""/>
    <s v=""/>
    <s v=""/>
    <s v=""/>
    <s v=""/>
    <n v="0"/>
    <s v=""/>
    <s v=""/>
    <s v=""/>
    <s v=""/>
    <n v="124"/>
    <s v="low_dummythreat"/>
    <s v="https://privacy-bits.org/4/1_low_saliency_dummy_threat.html"/>
    <s v="0"/>
    <x v="1"/>
  </r>
  <r>
    <x v="2"/>
    <s v="52.0"/>
    <x v="49"/>
    <s v="1024x768"/>
    <n v="1"/>
    <s v=""/>
    <s v=""/>
    <s v=""/>
    <s v=""/>
    <s v=""/>
    <n v="0"/>
    <s v=""/>
    <s v=""/>
    <s v=""/>
    <s v=""/>
    <n v="29"/>
    <s v=""/>
    <s v=""/>
    <s v="0"/>
    <x v="1"/>
  </r>
  <r>
    <x v="1"/>
    <s v="88.0.705.63"/>
    <x v="0"/>
    <s v="1366x768"/>
    <n v="1"/>
    <s v=""/>
    <s v=""/>
    <s v=""/>
    <s v=""/>
    <s v=""/>
    <n v="0"/>
    <s v=""/>
    <s v=""/>
    <s v=""/>
    <s v=""/>
    <n v="131"/>
    <s v="control"/>
    <s v="https://privacy-bits.org/4/1_control.html"/>
    <s v="0"/>
    <x v="1"/>
  </r>
  <r>
    <x v="0"/>
    <s v="88.0.4324.150"/>
    <x v="0"/>
    <s v="2560x1440"/>
    <n v="1"/>
    <s v=""/>
    <s v=""/>
    <s v=""/>
    <s v=""/>
    <s v=""/>
    <n v="0"/>
    <s v=""/>
    <s v=""/>
    <s v=""/>
    <s v=""/>
    <n v="100"/>
    <s v="low_highthreat"/>
    <s v="https://privacy-bits.org/4/1_low_saliency_high_threat.html"/>
    <s v="0"/>
    <x v="1"/>
  </r>
  <r>
    <x v="0"/>
    <s v="88.0.4324.146"/>
    <x v="0"/>
    <s v="1920x1080"/>
    <n v="1"/>
    <s v=""/>
    <s v=""/>
    <s v=""/>
    <s v=""/>
    <s v=""/>
    <n v="0"/>
    <s v=""/>
    <s v=""/>
    <s v=""/>
    <s v=""/>
    <n v="60"/>
    <s v="control"/>
    <s v="https://privacy-bits.org/4/1_control.html"/>
    <s v="0"/>
    <x v="1"/>
  </r>
  <r>
    <x v="0"/>
    <s v="88.0.4324.150"/>
    <x v="0"/>
    <s v="1920x1080"/>
    <n v="1"/>
    <s v=""/>
    <s v=""/>
    <s v=""/>
    <s v=""/>
    <s v=""/>
    <n v="0"/>
    <s v=""/>
    <s v=""/>
    <s v=""/>
    <s v=""/>
    <n v="10"/>
    <s v=""/>
    <s v=""/>
    <s v="0"/>
    <x v="1"/>
  </r>
  <r>
    <x v="0"/>
    <s v="88.0.4324.150"/>
    <x v="0"/>
    <s v="1920x1080"/>
    <n v="1"/>
    <s v=""/>
    <s v=""/>
    <s v=""/>
    <s v=""/>
    <s v=""/>
    <n v="0"/>
    <s v=""/>
    <s v=""/>
    <s v=""/>
    <s v=""/>
    <n v="103"/>
    <s v=""/>
    <s v=""/>
    <s v="0"/>
    <x v="1"/>
  </r>
  <r>
    <x v="1"/>
    <s v="88.0.705.50"/>
    <x v="3"/>
    <s v="1600x900"/>
    <n v="1"/>
    <s v=""/>
    <s v=""/>
    <s v=""/>
    <s v=""/>
    <s v=""/>
    <n v="0"/>
    <s v=""/>
    <s v=""/>
    <s v=""/>
    <s v=""/>
    <n v="113"/>
    <s v="low_dummythreat"/>
    <s v="https://privacy-bits.org/4/1_low_saliency_dummy_threat.html"/>
    <s v="0"/>
    <x v="1"/>
  </r>
  <r>
    <x v="0"/>
    <s v="88.0.4324.146"/>
    <x v="6"/>
    <s v="1366x768"/>
    <n v="1"/>
    <s v=""/>
    <s v=""/>
    <s v=""/>
    <s v=""/>
    <s v=""/>
    <n v="0"/>
    <s v=""/>
    <s v=""/>
    <s v=""/>
    <s v=""/>
    <n v="95"/>
    <s v="control"/>
    <s v="https://privacy-bits.org/4/1_control.html"/>
    <s v="0"/>
    <x v="1"/>
  </r>
  <r>
    <x v="6"/>
    <s v="13.1.1"/>
    <x v="31"/>
    <s v="414x896"/>
    <n v="1"/>
    <s v=""/>
    <s v=""/>
    <s v=""/>
    <s v=""/>
    <s v=""/>
    <n v="0"/>
    <s v=""/>
    <s v=""/>
    <s v=""/>
    <s v=""/>
    <n v="3"/>
    <s v=""/>
    <s v=""/>
    <s v="0"/>
    <x v="1"/>
  </r>
  <r>
    <x v="0"/>
    <s v="88.0.4324.141"/>
    <x v="37"/>
    <s v="412x869"/>
    <n v="1"/>
    <s v=""/>
    <s v=""/>
    <s v=""/>
    <s v=""/>
    <s v=""/>
    <n v="0"/>
    <s v=""/>
    <s v=""/>
    <s v=""/>
    <s v=""/>
    <n v="14"/>
    <s v=""/>
    <s v=""/>
    <s v="0"/>
    <x v="1"/>
  </r>
  <r>
    <x v="0"/>
    <s v="88.0.4324.150"/>
    <x v="0"/>
    <s v="1920x1080"/>
    <n v="1"/>
    <s v=""/>
    <s v=""/>
    <s v=""/>
    <s v=""/>
    <s v=""/>
    <n v="0"/>
    <s v=""/>
    <s v=""/>
    <s v=""/>
    <s v=""/>
    <n v="21"/>
    <s v=""/>
    <s v=""/>
    <s v="0"/>
    <x v="1"/>
  </r>
  <r>
    <x v="0"/>
    <s v="88.0.4324.146"/>
    <x v="6"/>
    <s v="1366x768"/>
    <n v="1"/>
    <s v=""/>
    <s v=""/>
    <s v=""/>
    <s v=""/>
    <s v=""/>
    <n v="0"/>
    <s v=""/>
    <s v=""/>
    <s v=""/>
    <s v=""/>
    <n v="101"/>
    <s v="high_highthreat"/>
    <s v="https://privacy-bits.org/4/1_high_saliency_high_threat.html"/>
    <s v="0"/>
    <x v="1"/>
  </r>
  <r>
    <x v="2"/>
    <s v="85.0"/>
    <x v="0"/>
    <s v="2048x1152"/>
    <n v="1"/>
    <s v=""/>
    <s v=""/>
    <s v=""/>
    <s v=""/>
    <s v=""/>
    <n v="0"/>
    <s v=""/>
    <s v=""/>
    <s v=""/>
    <s v=""/>
    <n v="16"/>
    <s v=""/>
    <s v=""/>
    <s v="0"/>
    <x v="1"/>
  </r>
  <r>
    <x v="0"/>
    <s v="88.0.4324.146"/>
    <x v="1"/>
    <s v="1440x900"/>
    <n v="1"/>
    <s v=""/>
    <s v=""/>
    <s v=""/>
    <s v=""/>
    <s v=""/>
    <n v="0"/>
    <s v=""/>
    <s v=""/>
    <s v=""/>
    <s v=""/>
    <n v="13"/>
    <s v=""/>
    <s v=""/>
    <s v="0"/>
    <x v="1"/>
  </r>
  <r>
    <x v="0"/>
    <s v="88.0.4324.146"/>
    <x v="3"/>
    <s v="1680x1050"/>
    <n v="1"/>
    <s v=""/>
    <s v=""/>
    <s v=""/>
    <s v=""/>
    <s v=""/>
    <n v="0"/>
    <s v=""/>
    <s v=""/>
    <s v=""/>
    <s v=""/>
    <n v="57"/>
    <s v="low_dummythreat"/>
    <s v="https://privacy-bits.org/4/1_low_saliency_dummy_threat.html"/>
    <s v="0"/>
    <x v="1"/>
  </r>
  <r>
    <x v="0"/>
    <s v="88.0.4324.150"/>
    <x v="0"/>
    <s v="1536x864"/>
    <n v="1"/>
    <s v=""/>
    <s v=""/>
    <s v=""/>
    <s v=""/>
    <s v=""/>
    <n v="0"/>
    <s v=""/>
    <s v=""/>
    <s v=""/>
    <s v=""/>
    <n v="91"/>
    <s v="low_highthreat"/>
    <s v="https://privacy-bits.org/4/1_low_saliency_high_threat.html"/>
    <s v="0"/>
    <x v="1"/>
  </r>
  <r>
    <x v="0"/>
    <s v="83.0.4103.106"/>
    <x v="30"/>
    <s v="412x846"/>
    <n v="1"/>
    <s v=""/>
    <s v=""/>
    <s v=""/>
    <s v=""/>
    <s v=""/>
    <n v="0"/>
    <s v=""/>
    <s v=""/>
    <s v=""/>
    <s v=""/>
    <n v="12"/>
    <s v=""/>
    <s v=""/>
    <s v="0"/>
    <x v="1"/>
  </r>
  <r>
    <x v="3"/>
    <s v="14.0.2"/>
    <x v="1"/>
    <s v="1440x900"/>
    <n v="1"/>
    <s v=""/>
    <s v=""/>
    <s v=""/>
    <s v=""/>
    <s v=""/>
    <n v="0"/>
    <s v=""/>
    <s v=""/>
    <s v=""/>
    <s v=""/>
    <n v="25"/>
    <s v="low_highthreat"/>
    <s v="https://privacy-bits.org/4/1_low_saliency_high_threat.html"/>
    <s v="0"/>
    <x v="1"/>
  </r>
  <r>
    <x v="0"/>
    <s v="88.0.4324.146"/>
    <x v="0"/>
    <s v="1366x768"/>
    <n v="1"/>
    <s v=""/>
    <s v=""/>
    <s v=""/>
    <s v=""/>
    <s v=""/>
    <n v="0"/>
    <s v=""/>
    <s v=""/>
    <s v=""/>
    <s v=""/>
    <n v="100"/>
    <s v="low_highthreat"/>
    <s v="https://privacy-bits.org/4/1_low_saliency_high_threat.html"/>
    <s v="0"/>
    <x v="1"/>
  </r>
  <r>
    <x v="6"/>
    <s v="13.1.1"/>
    <x v="31"/>
    <s v="414x896"/>
    <n v="1"/>
    <s v=""/>
    <s v=""/>
    <s v=""/>
    <s v=""/>
    <s v=""/>
    <n v="0"/>
    <s v=""/>
    <s v=""/>
    <s v=""/>
    <s v=""/>
    <n v="4"/>
    <s v=""/>
    <s v=""/>
    <s v="0"/>
    <x v="1"/>
  </r>
  <r>
    <x v="0"/>
    <s v="88.0.4324.146"/>
    <x v="0"/>
    <s v="1536x864"/>
    <n v="1"/>
    <s v=""/>
    <s v=""/>
    <s v=""/>
    <s v=""/>
    <s v=""/>
    <n v="0"/>
    <s v=""/>
    <s v=""/>
    <s v=""/>
    <s v=""/>
    <n v="49"/>
    <s v="high_highthreat"/>
    <s v="https://privacy-bits.org/4/1_high_saliency_high_threat.html"/>
    <s v="0"/>
    <x v="1"/>
  </r>
  <r>
    <x v="3"/>
    <s v="13.1.1"/>
    <x v="1"/>
    <s v="1440x900"/>
    <n v="1"/>
    <s v=""/>
    <s v=""/>
    <s v=""/>
    <s v=""/>
    <s v=""/>
    <n v="0"/>
    <s v=""/>
    <s v=""/>
    <s v=""/>
    <s v=""/>
    <n v="47"/>
    <s v="low_highthreat"/>
    <s v="https://privacy-bits.org/4/1_low_saliency_high_threat.html"/>
    <s v="0"/>
    <x v="1"/>
  </r>
  <r>
    <x v="1"/>
    <s v="18.17763"/>
    <x v="0"/>
    <s v="1280x720"/>
    <n v="1"/>
    <s v=""/>
    <s v=""/>
    <s v=""/>
    <s v=""/>
    <s v=""/>
    <n v="0"/>
    <s v=""/>
    <s v=""/>
    <s v=""/>
    <s v=""/>
    <n v="70"/>
    <s v="high_dummythreat"/>
    <s v="https://privacy-bits.org/4/1_high_saliency_dummy_threat.html"/>
    <s v="0"/>
    <x v="1"/>
  </r>
  <r>
    <x v="0"/>
    <s v="88.0.4324.146"/>
    <x v="0"/>
    <s v="1366x768"/>
    <n v="1"/>
    <s v=""/>
    <s v=""/>
    <s v=""/>
    <s v=""/>
    <s v=""/>
    <n v="0"/>
    <s v=""/>
    <s v=""/>
    <s v=""/>
    <s v=""/>
    <n v="116"/>
    <s v="high_highthreat"/>
    <s v="https://privacy-bits.org/4/1_high_saliency_high_threat.html"/>
    <s v="0"/>
    <x v="1"/>
  </r>
  <r>
    <x v="0"/>
    <s v="88.0.4324.146"/>
    <x v="0"/>
    <s v="1920x1080"/>
    <n v="1"/>
    <s v=""/>
    <s v=""/>
    <s v=""/>
    <s v=""/>
    <s v=""/>
    <n v="0"/>
    <s v=""/>
    <s v=""/>
    <s v=""/>
    <s v=""/>
    <n v="924"/>
    <s v="low_dummythreat"/>
    <s v="https://privacy-bits.org/4/1_low_saliency_dummy_threat.html"/>
    <s v="0"/>
    <x v="1"/>
  </r>
  <r>
    <x v="0"/>
    <s v="88.0.4324.152"/>
    <x v="32"/>
    <s v="360x740"/>
    <n v="1"/>
    <s v=""/>
    <s v=""/>
    <s v=""/>
    <s v=""/>
    <s v=""/>
    <n v="0"/>
    <s v=""/>
    <s v=""/>
    <s v=""/>
    <s v=""/>
    <n v="12"/>
    <s v=""/>
    <s v=""/>
    <s v="0"/>
    <x v="1"/>
  </r>
  <r>
    <x v="1"/>
    <s v="88.0.705.63"/>
    <x v="0"/>
    <s v="1280x720"/>
    <n v="1"/>
    <s v=""/>
    <s v=""/>
    <s v=""/>
    <s v=""/>
    <s v=""/>
    <n v="0"/>
    <s v=""/>
    <s v=""/>
    <s v=""/>
    <s v=""/>
    <n v="72"/>
    <s v="low_highthreat"/>
    <s v="https://privacy-bits.org/4/1_low_saliency_high_threat.html"/>
    <s v="0"/>
    <x v="1"/>
  </r>
  <r>
    <x v="1"/>
    <s v="88.0.705.63"/>
    <x v="0"/>
    <s v="1536x864"/>
    <n v="1"/>
    <s v=""/>
    <s v=""/>
    <s v=""/>
    <s v=""/>
    <s v=""/>
    <n v="0"/>
    <s v=""/>
    <s v=""/>
    <s v=""/>
    <s v=""/>
    <n v="155"/>
    <s v="control"/>
    <s v="https://privacy-bits.org/4/1_control.html"/>
    <s v="0"/>
    <x v="1"/>
  </r>
  <r>
    <x v="0"/>
    <s v="88.0.4324.150"/>
    <x v="0"/>
    <s v="1360x768"/>
    <n v="1"/>
    <n v="8.9120000000000008"/>
    <n v="29.829000000000001"/>
    <n v="31.425000000000001"/>
    <n v="3"/>
    <s v="15:22:29:904: Load;15:22:36:523: Decline;15:22:40:644: Load;15:22:47:449: Screen2no;15:22:47:618: Load;15:22:50:629: Load;"/>
    <n v="0"/>
    <s v=""/>
    <s v=""/>
    <s v=""/>
    <s v=""/>
    <n v="231"/>
    <s v="high_highthreat"/>
    <s v="https://privacy-bits.org/4/1_high_saliency_high_threat.html"/>
    <s v="0"/>
    <x v="1"/>
  </r>
  <r>
    <x v="4"/>
    <s v="73.0.3856.344"/>
    <x v="0"/>
    <s v="1179x662"/>
    <n v="1"/>
    <s v=""/>
    <s v=""/>
    <s v=""/>
    <s v=""/>
    <s v=""/>
    <n v="0"/>
    <s v=""/>
    <s v=""/>
    <s v=""/>
    <s v=""/>
    <n v="36"/>
    <s v="low_dummythreat"/>
    <s v="https://privacy-bits.org/4/1_low_saliency_dummy_threat.html"/>
    <s v="0"/>
    <x v="1"/>
  </r>
  <r>
    <x v="6"/>
    <s v="14.0.3"/>
    <x v="31"/>
    <s v="375x812"/>
    <n v="1"/>
    <s v=""/>
    <s v=""/>
    <s v=""/>
    <s v=""/>
    <s v=""/>
    <n v="0"/>
    <s v=""/>
    <s v=""/>
    <s v=""/>
    <s v=""/>
    <n v="17"/>
    <s v=""/>
    <s v=""/>
    <s v="0"/>
    <x v="1"/>
  </r>
  <r>
    <x v="0"/>
    <s v="88.0.4324.146"/>
    <x v="0"/>
    <s v="1536x864"/>
    <n v="1"/>
    <s v=""/>
    <s v=""/>
    <s v=""/>
    <s v=""/>
    <s v=""/>
    <n v="0"/>
    <s v=""/>
    <s v=""/>
    <s v=""/>
    <s v=""/>
    <n v="53"/>
    <s v="low_highthreat"/>
    <s v="https://privacy-bits.org/4/1_low_saliency_high_threat.html"/>
    <s v="0"/>
    <x v="1"/>
  </r>
  <r>
    <x v="0"/>
    <s v="88.0.4324.104"/>
    <x v="0"/>
    <s v="1280x720"/>
    <n v="1"/>
    <n v="13.33"/>
    <n v="13.33"/>
    <n v="16.012"/>
    <n v="1"/>
    <s v="15:23:56:174: Load;15:23:57:828: Accept;15:24:0:310: Load;15:24:3:174: Screen2yes;15:24:3:403: Load;15:24:5:554: Screen3;15:24:5:810: Load;"/>
    <n v="0"/>
    <s v=""/>
    <s v=""/>
    <s v=""/>
    <s v=""/>
    <n v="208"/>
    <s v="control"/>
    <s v="https://privacy-bits.org/4/1_control.html"/>
    <s v="0"/>
    <x v="1"/>
  </r>
  <r>
    <x v="1"/>
    <s v="88.0.705.63"/>
    <x v="0"/>
    <s v="1920x1080"/>
    <n v="1"/>
    <s v=""/>
    <s v=""/>
    <s v=""/>
    <s v=""/>
    <s v=""/>
    <n v="0"/>
    <s v=""/>
    <s v=""/>
    <s v=""/>
    <s v=""/>
    <n v="44"/>
    <s v="low_highthreat"/>
    <s v="https://privacy-bits.org/4/1_low_saliency_high_threat.html"/>
    <s v="0"/>
    <x v="1"/>
  </r>
  <r>
    <x v="6"/>
    <s v="14.0.2"/>
    <x v="31"/>
    <s v="414x896"/>
    <n v="1"/>
    <s v=""/>
    <s v=""/>
    <s v=""/>
    <s v=""/>
    <s v=""/>
    <n v="0"/>
    <s v=""/>
    <s v=""/>
    <s v=""/>
    <s v=""/>
    <n v="82"/>
    <s v=""/>
    <s v=""/>
    <s v="0"/>
    <x v="1"/>
  </r>
  <r>
    <x v="6"/>
    <s v="14.0.3"/>
    <x v="31"/>
    <s v="375x667"/>
    <n v="1"/>
    <s v=""/>
    <s v=""/>
    <s v=""/>
    <s v=""/>
    <s v=""/>
    <n v="0"/>
    <s v=""/>
    <s v=""/>
    <s v=""/>
    <s v=""/>
    <n v="10"/>
    <s v=""/>
    <s v=""/>
    <s v="0"/>
    <x v="1"/>
  </r>
  <r>
    <x v="6"/>
    <s v="14.0.3"/>
    <x v="31"/>
    <s v="414x896"/>
    <n v="1"/>
    <s v=""/>
    <s v=""/>
    <s v=""/>
    <s v=""/>
    <s v=""/>
    <n v="0"/>
    <s v=""/>
    <s v=""/>
    <s v=""/>
    <s v=""/>
    <n v="6"/>
    <s v=""/>
    <s v=""/>
    <s v="0"/>
    <x v="1"/>
  </r>
  <r>
    <x v="6"/>
    <s v="14.0.2"/>
    <x v="31"/>
    <s v="375x667"/>
    <n v="1"/>
    <s v=""/>
    <s v=""/>
    <s v=""/>
    <s v=""/>
    <s v=""/>
    <n v="0"/>
    <s v=""/>
    <s v=""/>
    <s v=""/>
    <s v=""/>
    <n v="7"/>
    <s v=""/>
    <s v=""/>
    <s v="0"/>
    <x v="1"/>
  </r>
  <r>
    <x v="0"/>
    <s v="88.0.4324.146"/>
    <x v="1"/>
    <s v="2560x1440"/>
    <n v="1"/>
    <s v=""/>
    <s v=""/>
    <s v=""/>
    <s v=""/>
    <s v=""/>
    <n v="0"/>
    <s v=""/>
    <s v=""/>
    <s v=""/>
    <s v=""/>
    <n v="81"/>
    <s v="high_highthreat"/>
    <s v="https://privacy-bits.org/4/1_high_saliency_high_threat.html"/>
    <s v="0"/>
    <x v="1"/>
  </r>
  <r>
    <x v="0"/>
    <s v="88.0.4324.146"/>
    <x v="1"/>
    <s v="1280x800"/>
    <n v="1"/>
    <s v=""/>
    <s v=""/>
    <s v=""/>
    <s v=""/>
    <s v=""/>
    <n v="0"/>
    <s v=""/>
    <s v=""/>
    <s v=""/>
    <s v=""/>
    <n v="110"/>
    <s v=""/>
    <s v=""/>
    <s v="0"/>
    <x v="1"/>
  </r>
  <r>
    <x v="0"/>
    <s v="88.0.4324.150"/>
    <x v="1"/>
    <s v="1280x800"/>
    <n v="1"/>
    <s v=""/>
    <s v=""/>
    <s v=""/>
    <s v=""/>
    <s v=""/>
    <n v="0"/>
    <s v=""/>
    <s v=""/>
    <s v=""/>
    <s v=""/>
    <n v="315"/>
    <s v=""/>
    <s v=""/>
    <s v="0"/>
    <x v="1"/>
  </r>
  <r>
    <x v="3"/>
    <s v="14.0.2"/>
    <x v="1"/>
    <s v="1440x900"/>
    <n v="1"/>
    <s v=""/>
    <s v=""/>
    <s v=""/>
    <s v=""/>
    <s v=""/>
    <n v="0"/>
    <s v=""/>
    <s v=""/>
    <s v=""/>
    <s v=""/>
    <n v="27"/>
    <s v=""/>
    <s v=""/>
    <s v="0"/>
    <x v="1"/>
  </r>
  <r>
    <x v="0"/>
    <s v="88.0.4324.146"/>
    <x v="0"/>
    <s v="1920x1080"/>
    <n v="1"/>
    <s v=""/>
    <s v=""/>
    <s v=""/>
    <s v=""/>
    <s v=""/>
    <n v="0"/>
    <s v=""/>
    <s v=""/>
    <s v=""/>
    <s v=""/>
    <n v="171"/>
    <s v="low_dummythreat"/>
    <s v="https://privacy-bits.org/4/1_low_saliency_dummy_threat.html"/>
    <s v="0"/>
    <x v="1"/>
  </r>
  <r>
    <x v="3"/>
    <s v="13.1.2"/>
    <x v="1"/>
    <s v="1440x900"/>
    <n v="1"/>
    <s v=""/>
    <s v=""/>
    <s v=""/>
    <s v=""/>
    <s v=""/>
    <n v="0"/>
    <s v=""/>
    <s v=""/>
    <s v=""/>
    <s v=""/>
    <n v="106"/>
    <s v="high_dummythreat"/>
    <s v="https://privacy-bits.org/4/1_high_saliency_dummy_threat.html"/>
    <s v="0"/>
    <x v="1"/>
  </r>
  <r>
    <x v="3"/>
    <s v="14.0"/>
    <x v="1"/>
    <s v="810x1080"/>
    <n v="1"/>
    <s v=""/>
    <s v=""/>
    <s v=""/>
    <s v=""/>
    <s v=""/>
    <n v="0"/>
    <s v=""/>
    <s v=""/>
    <s v=""/>
    <s v=""/>
    <n v="11"/>
    <s v="high_highthreat"/>
    <s v="https://privacy-bits.org/4/1_high_saliency_high_threat.html"/>
    <s v="0"/>
    <x v="1"/>
  </r>
  <r>
    <x v="3"/>
    <s v="14.0.2"/>
    <x v="1"/>
    <s v="1440x900"/>
    <n v="1"/>
    <s v=""/>
    <s v=""/>
    <s v=""/>
    <s v=""/>
    <s v=""/>
    <n v="0"/>
    <s v=""/>
    <s v=""/>
    <s v=""/>
    <s v=""/>
    <n v="715"/>
    <s v=""/>
    <s v=""/>
    <s v="0"/>
    <x v="1"/>
  </r>
  <r>
    <x v="0"/>
    <s v="88.0.4324.146"/>
    <x v="0"/>
    <s v="1536x864"/>
    <n v="1"/>
    <s v=""/>
    <s v=""/>
    <s v=""/>
    <s v=""/>
    <s v=""/>
    <n v="0"/>
    <s v=""/>
    <s v=""/>
    <s v=""/>
    <s v=""/>
    <n v="86"/>
    <s v="high_dummythreat"/>
    <s v="https://privacy-bits.org/4/1_high_saliency_dummy_threat.html"/>
    <s v="0"/>
    <x v="1"/>
  </r>
  <r>
    <x v="2"/>
    <s v="85.0"/>
    <x v="0"/>
    <s v="1920x1080"/>
    <n v="1"/>
    <s v=""/>
    <s v=""/>
    <s v=""/>
    <s v=""/>
    <s v=""/>
    <n v="0"/>
    <s v=""/>
    <s v=""/>
    <s v=""/>
    <s v=""/>
    <n v="100"/>
    <s v="low_highthreat"/>
    <s v="https://privacy-bits.org/4/1_low_saliency_high_threat.html"/>
    <s v="0"/>
    <x v="1"/>
  </r>
  <r>
    <x v="1"/>
    <s v="88.0.705.63"/>
    <x v="0"/>
    <s v="1680x1050"/>
    <n v="1"/>
    <s v=""/>
    <s v=""/>
    <s v=""/>
    <s v=""/>
    <s v=""/>
    <n v="0"/>
    <s v=""/>
    <s v=""/>
    <s v=""/>
    <s v=""/>
    <n v="55"/>
    <s v="control"/>
    <s v="https://privacy-bits.org/4/1_control.html"/>
    <s v="0"/>
    <x v="1"/>
  </r>
  <r>
    <x v="2"/>
    <s v="85.0"/>
    <x v="0"/>
    <s v="3440x1440"/>
    <n v="1"/>
    <s v=""/>
    <s v=""/>
    <s v=""/>
    <s v=""/>
    <s v=""/>
    <n v="0"/>
    <s v=""/>
    <s v=""/>
    <s v=""/>
    <s v=""/>
    <n v="9"/>
    <s v=""/>
    <s v=""/>
    <s v="0"/>
    <x v="1"/>
  </r>
  <r>
    <x v="2"/>
    <s v="85.0"/>
    <x v="3"/>
    <s v="1536x864"/>
    <n v="1"/>
    <s v=""/>
    <s v=""/>
    <s v=""/>
    <s v=""/>
    <s v=""/>
    <n v="0"/>
    <s v=""/>
    <s v=""/>
    <s v=""/>
    <s v=""/>
    <n v="65"/>
    <s v="high_dummythreat"/>
    <s v="https://privacy-bits.org/4/1_high_saliency_dummy_threat.html"/>
    <s v="0"/>
    <x v="1"/>
  </r>
  <r>
    <x v="1"/>
    <s v="88.0.705.63"/>
    <x v="0"/>
    <s v="1920x1080"/>
    <n v="1"/>
    <s v=""/>
    <s v=""/>
    <s v=""/>
    <s v=""/>
    <s v=""/>
    <n v="0"/>
    <s v=""/>
    <s v=""/>
    <s v=""/>
    <s v=""/>
    <n v="125"/>
    <s v="high_highthreat"/>
    <s v="https://privacy-bits.org/4/1_high_saliency_high_threat.html"/>
    <s v="0"/>
    <x v="1"/>
  </r>
  <r>
    <x v="3"/>
    <s v="14.0.2"/>
    <x v="1"/>
    <s v="1440x900"/>
    <n v="1"/>
    <n v="0"/>
    <n v="0"/>
    <n v="13.818"/>
    <n v="0"/>
    <s v="15:29:18:672: Load;15:29:20:452: Accept;15:29:22:456: Screen1;15:29:22:617: Load;15:29:25:725: Screen2yes;15:29:25:796: Load;15:29:27:60: Screen3;15:29:27:138: Load;"/>
    <n v="0"/>
    <s v=""/>
    <s v=""/>
    <s v=""/>
    <s v=""/>
    <n v="3455"/>
    <s v="low_highthreat"/>
    <s v="https://privacy-bits.org/4/1_low_saliency_high_threat.html"/>
    <s v="0"/>
    <x v="1"/>
  </r>
  <r>
    <x v="0"/>
    <s v="88.0.4324.150"/>
    <x v="0"/>
    <s v="1366x768"/>
    <n v="1"/>
    <s v=""/>
    <s v=""/>
    <s v=""/>
    <s v=""/>
    <s v=""/>
    <n v="0"/>
    <s v=""/>
    <s v=""/>
    <s v=""/>
    <s v=""/>
    <n v="82"/>
    <s v="control"/>
    <s v="https://privacy-bits.org/4/1_control.html"/>
    <s v="0"/>
    <x v="1"/>
  </r>
  <r>
    <x v="0"/>
    <s v="88.0.4324.96"/>
    <x v="0"/>
    <s v="1680x1050"/>
    <n v="1"/>
    <s v=""/>
    <s v=""/>
    <s v=""/>
    <s v=""/>
    <s v=""/>
    <n v="0"/>
    <s v=""/>
    <s v=""/>
    <s v=""/>
    <s v=""/>
    <n v="48"/>
    <s v="high_highthreat"/>
    <s v="https://privacy-bits.org/4/1_high_saliency_high_threat.html"/>
    <s v="0"/>
    <x v="1"/>
  </r>
  <r>
    <x v="0"/>
    <s v="88.0.4324.146"/>
    <x v="0"/>
    <s v="1920x1080"/>
    <n v="1"/>
    <s v=""/>
    <s v=""/>
    <s v=""/>
    <s v=""/>
    <s v=""/>
    <n v="0"/>
    <s v=""/>
    <s v=""/>
    <s v=""/>
    <s v=""/>
    <n v="8"/>
    <s v=""/>
    <s v=""/>
    <s v="0"/>
    <x v="1"/>
  </r>
  <r>
    <x v="2"/>
    <s v="78.0"/>
    <x v="0"/>
    <s v="1146x1005"/>
    <n v="1"/>
    <s v=""/>
    <s v=""/>
    <s v=""/>
    <s v=""/>
    <s v=""/>
    <n v="0"/>
    <s v=""/>
    <s v=""/>
    <s v=""/>
    <s v=""/>
    <n v="7"/>
    <s v="low_dummythreat"/>
    <s v="https://privacy-bits.org/4/1_low_saliency_dummy_threat.html"/>
    <s v="0"/>
    <x v="1"/>
  </r>
  <r>
    <x v="3"/>
    <s v="14.0.1"/>
    <x v="1"/>
    <s v="1440x900"/>
    <n v="1"/>
    <s v=""/>
    <s v=""/>
    <s v=""/>
    <s v=""/>
    <s v=""/>
    <n v="0"/>
    <s v=""/>
    <s v=""/>
    <s v=""/>
    <s v=""/>
    <n v="48"/>
    <s v="high_highthreat"/>
    <s v="https://privacy-bits.org/4/1_high_saliency_high_threat.html"/>
    <s v="0"/>
    <x v="1"/>
  </r>
  <r>
    <x v="0"/>
    <s v="88.0.4324.152"/>
    <x v="32"/>
    <s v="360x780"/>
    <n v="1"/>
    <s v=""/>
    <s v=""/>
    <s v=""/>
    <s v=""/>
    <s v=""/>
    <n v="0"/>
    <s v=""/>
    <s v=""/>
    <s v=""/>
    <s v=""/>
    <n v="10"/>
    <s v=""/>
    <s v=""/>
    <s v="0"/>
    <x v="1"/>
  </r>
  <r>
    <x v="0"/>
    <s v="88.0.4324.146"/>
    <x v="0"/>
    <s v="1366x768"/>
    <n v="1"/>
    <s v=""/>
    <s v=""/>
    <s v=""/>
    <s v=""/>
    <s v=""/>
    <n v="0"/>
    <s v=""/>
    <s v=""/>
    <s v=""/>
    <s v=""/>
    <n v="16"/>
    <s v="high_dummythreat"/>
    <s v="https://privacy-bits.org/4/1_high_saliency_dummy_threat.html"/>
    <s v="0"/>
    <x v="1"/>
  </r>
  <r>
    <x v="6"/>
    <s v="14.4"/>
    <x v="31"/>
    <s v="375x812"/>
    <n v="1"/>
    <s v=""/>
    <s v=""/>
    <s v=""/>
    <s v=""/>
    <s v=""/>
    <n v="0"/>
    <s v=""/>
    <s v=""/>
    <s v=""/>
    <s v=""/>
    <n v="3"/>
    <s v=""/>
    <s v=""/>
    <s v="0"/>
    <x v="1"/>
  </r>
  <r>
    <x v="0"/>
    <s v="88.0.4324.146"/>
    <x v="0"/>
    <s v="1920x1080"/>
    <n v="1"/>
    <s v=""/>
    <s v=""/>
    <s v=""/>
    <s v=""/>
    <s v=""/>
    <n v="0"/>
    <s v=""/>
    <s v=""/>
    <s v=""/>
    <s v=""/>
    <n v="79"/>
    <s v=""/>
    <s v=""/>
    <s v="0"/>
    <x v="1"/>
  </r>
  <r>
    <x v="0"/>
    <s v="88.0.4324.150"/>
    <x v="0"/>
    <s v="1280x720"/>
    <n v="1"/>
    <s v=""/>
    <s v=""/>
    <s v=""/>
    <s v=""/>
    <s v=""/>
    <n v="0"/>
    <s v=""/>
    <s v=""/>
    <s v=""/>
    <s v=""/>
    <n v="11"/>
    <s v="high_dummythreat"/>
    <s v="https://privacy-bits.org/4/1_high_saliency_dummy_threat.html"/>
    <s v="0"/>
    <x v="1"/>
  </r>
  <r>
    <x v="0"/>
    <s v="83.0.4103.106"/>
    <x v="32"/>
    <s v="412x915"/>
    <n v="1"/>
    <s v=""/>
    <s v=""/>
    <s v=""/>
    <s v=""/>
    <s v=""/>
    <n v="0"/>
    <s v=""/>
    <s v=""/>
    <s v=""/>
    <s v=""/>
    <n v="4"/>
    <s v=""/>
    <s v=""/>
    <s v="0"/>
    <x v="1"/>
  </r>
  <r>
    <x v="0"/>
    <s v="88.0.4324.150"/>
    <x v="1"/>
    <s v="1920x1080"/>
    <n v="1"/>
    <s v=""/>
    <s v=""/>
    <s v=""/>
    <s v=""/>
    <s v=""/>
    <n v="0"/>
    <s v=""/>
    <s v=""/>
    <s v=""/>
    <s v=""/>
    <n v="33"/>
    <s v=""/>
    <s v=""/>
    <s v="0"/>
    <x v="1"/>
  </r>
  <r>
    <x v="0"/>
    <s v="88.0.4324.150"/>
    <x v="0"/>
    <s v="1920x1080"/>
    <n v="1"/>
    <s v=""/>
    <s v=""/>
    <s v=""/>
    <s v=""/>
    <s v=""/>
    <n v="0"/>
    <s v=""/>
    <s v=""/>
    <s v=""/>
    <s v=""/>
    <n v="198"/>
    <s v="low_highthreat"/>
    <s v="https://privacy-bits.org/4/1_low_saliency_high_threat.html"/>
    <s v="0"/>
    <x v="1"/>
  </r>
  <r>
    <x v="6"/>
    <s v="14.0.3"/>
    <x v="31"/>
    <s v="375x812"/>
    <n v="1"/>
    <s v=""/>
    <s v=""/>
    <s v=""/>
    <s v=""/>
    <s v=""/>
    <n v="0"/>
    <s v=""/>
    <s v=""/>
    <s v=""/>
    <s v=""/>
    <n v="4"/>
    <s v=""/>
    <s v=""/>
    <s v="0"/>
    <x v="1"/>
  </r>
  <r>
    <x v="0"/>
    <s v="88.0.4324.146"/>
    <x v="0"/>
    <s v="1920x1080"/>
    <n v="1"/>
    <s v=""/>
    <s v=""/>
    <s v=""/>
    <s v=""/>
    <s v=""/>
    <n v="0"/>
    <s v=""/>
    <s v=""/>
    <s v=""/>
    <s v=""/>
    <n v="16"/>
    <s v=""/>
    <s v=""/>
    <s v="0"/>
    <x v="1"/>
  </r>
  <r>
    <x v="0"/>
    <s v="87.0.4280.141"/>
    <x v="0"/>
    <s v="1536x864"/>
    <n v="1"/>
    <s v=""/>
    <s v=""/>
    <s v=""/>
    <s v=""/>
    <s v=""/>
    <n v="0"/>
    <s v=""/>
    <s v=""/>
    <s v=""/>
    <s v=""/>
    <n v="112"/>
    <s v="high_highthreat"/>
    <s v="https://privacy-bits.org/4/1_high_saliency_high_threat.html"/>
    <s v="0"/>
    <x v="1"/>
  </r>
  <r>
    <x v="0"/>
    <s v="80.0.3987.149"/>
    <x v="1"/>
    <s v="1440x900"/>
    <n v="1"/>
    <s v=""/>
    <s v=""/>
    <s v=""/>
    <s v=""/>
    <s v=""/>
    <n v="0"/>
    <s v=""/>
    <s v=""/>
    <s v=""/>
    <s v=""/>
    <n v="46"/>
    <s v="high_highthreat"/>
    <s v="https://privacy-bits.org/4/1_high_saliency_high_threat.html"/>
    <s v="0"/>
    <x v="1"/>
  </r>
  <r>
    <x v="0"/>
    <s v="88.0.4324.155"/>
    <x v="32"/>
    <s v="412x869"/>
    <n v="1"/>
    <s v=""/>
    <s v=""/>
    <s v=""/>
    <s v=""/>
    <s v=""/>
    <n v="0"/>
    <s v=""/>
    <s v=""/>
    <s v=""/>
    <s v=""/>
    <n v="4"/>
    <s v=""/>
    <s v=""/>
    <s v="0"/>
    <x v="1"/>
  </r>
  <r>
    <x v="4"/>
    <s v="72.0.3815.487"/>
    <x v="0"/>
    <s v="1920x1080"/>
    <n v="1"/>
    <s v=""/>
    <s v=""/>
    <s v=""/>
    <s v=""/>
    <s v=""/>
    <n v="0"/>
    <s v=""/>
    <s v=""/>
    <s v=""/>
    <s v=""/>
    <n v="23"/>
    <s v=""/>
    <s v=""/>
    <s v="0"/>
    <x v="1"/>
  </r>
  <r>
    <x v="0"/>
    <s v="88.0.4324.141"/>
    <x v="30"/>
    <s v="320x658"/>
    <n v="1"/>
    <s v=""/>
    <s v=""/>
    <s v=""/>
    <s v=""/>
    <s v=""/>
    <n v="0"/>
    <s v=""/>
    <s v=""/>
    <s v=""/>
    <s v=""/>
    <n v="17"/>
    <s v=""/>
    <s v=""/>
    <s v="0"/>
    <x v="1"/>
  </r>
  <r>
    <x v="6"/>
    <s v="14.0.2"/>
    <x v="31"/>
    <s v="375x667"/>
    <n v="1"/>
    <s v=""/>
    <s v=""/>
    <s v=""/>
    <s v=""/>
    <s v=""/>
    <n v="0"/>
    <s v=""/>
    <s v=""/>
    <s v=""/>
    <s v=""/>
    <n v="9"/>
    <s v=""/>
    <s v=""/>
    <s v="0"/>
    <x v="1"/>
  </r>
  <r>
    <x v="0"/>
    <s v="88.0.4324.150"/>
    <x v="0"/>
    <s v="1366x768"/>
    <n v="2"/>
    <s v=""/>
    <s v=""/>
    <s v=""/>
    <s v=""/>
    <s v=""/>
    <n v="0"/>
    <s v=""/>
    <s v=""/>
    <s v=""/>
    <s v=""/>
    <n v="14"/>
    <s v=""/>
    <s v=""/>
    <s v="0"/>
    <x v="1"/>
  </r>
  <r>
    <x v="0"/>
    <s v="78.0.3904.108"/>
    <x v="0"/>
    <s v="1536x960"/>
    <n v="1"/>
    <s v=""/>
    <s v=""/>
    <s v=""/>
    <s v=""/>
    <s v=""/>
    <n v="0"/>
    <s v=""/>
    <s v=""/>
    <s v=""/>
    <s v=""/>
    <n v="2745"/>
    <s v="low_dummythreat"/>
    <s v="https://privacy-bits.org/4/1_low_saliency_dummy_threat.html"/>
    <s v="0"/>
    <x v="1"/>
  </r>
  <r>
    <x v="6"/>
    <s v="13.1.2"/>
    <x v="31"/>
    <s v="414x736"/>
    <n v="1"/>
    <s v=""/>
    <s v=""/>
    <s v=""/>
    <s v=""/>
    <s v=""/>
    <n v="0"/>
    <s v=""/>
    <s v=""/>
    <s v=""/>
    <s v=""/>
    <n v="7"/>
    <s v=""/>
    <s v=""/>
    <s v="0"/>
    <x v="1"/>
  </r>
  <r>
    <x v="6"/>
    <s v="14.0.3"/>
    <x v="31"/>
    <s v="414x896"/>
    <n v="1"/>
    <s v=""/>
    <s v=""/>
    <s v=""/>
    <s v=""/>
    <s v=""/>
    <n v="0"/>
    <s v=""/>
    <s v=""/>
    <s v=""/>
    <s v=""/>
    <n v="4"/>
    <s v=""/>
    <s v=""/>
    <s v="0"/>
    <x v="1"/>
  </r>
  <r>
    <x v="0"/>
    <s v="88.0.4324.146"/>
    <x v="0"/>
    <s v="1920x1080"/>
    <n v="1"/>
    <s v=""/>
    <s v=""/>
    <s v=""/>
    <s v=""/>
    <s v=""/>
    <n v="0"/>
    <s v=""/>
    <s v=""/>
    <s v=""/>
    <s v=""/>
    <n v="65"/>
    <s v=""/>
    <s v=""/>
    <s v="0"/>
    <x v="1"/>
  </r>
  <r>
    <x v="0"/>
    <s v="87.0.4280.141"/>
    <x v="0"/>
    <s v="1366x768"/>
    <n v="1"/>
    <s v=""/>
    <s v=""/>
    <s v=""/>
    <s v=""/>
    <s v=""/>
    <n v="0"/>
    <s v=""/>
    <s v=""/>
    <s v=""/>
    <s v=""/>
    <n v="19"/>
    <s v="high_dummythreat"/>
    <s v="https://privacy-bits.org/4/1_high_saliency_dummy_threat.html"/>
    <s v="0"/>
    <x v="1"/>
  </r>
  <r>
    <x v="0"/>
    <s v="88.0.4324.146"/>
    <x v="0"/>
    <s v="1280x1024"/>
    <n v="1"/>
    <s v=""/>
    <s v=""/>
    <s v=""/>
    <s v=""/>
    <s v=""/>
    <n v="0"/>
    <s v=""/>
    <s v=""/>
    <s v=""/>
    <s v=""/>
    <n v="6622"/>
    <s v=""/>
    <s v=""/>
    <s v="0"/>
    <x v="1"/>
  </r>
  <r>
    <x v="8"/>
    <s v="87.0.4280.77"/>
    <x v="31"/>
    <s v="375x812"/>
    <n v="1"/>
    <s v=""/>
    <s v=""/>
    <s v=""/>
    <s v=""/>
    <s v=""/>
    <n v="0"/>
    <s v=""/>
    <s v=""/>
    <s v=""/>
    <s v=""/>
    <n v="34"/>
    <s v=""/>
    <s v=""/>
    <s v="0"/>
    <x v="1"/>
  </r>
  <r>
    <x v="0"/>
    <s v="88.0.4324.104"/>
    <x v="0"/>
    <s v="1366x768"/>
    <n v="1"/>
    <s v=""/>
    <s v=""/>
    <s v=""/>
    <s v=""/>
    <s v=""/>
    <n v="0"/>
    <s v=""/>
    <s v=""/>
    <s v=""/>
    <s v=""/>
    <n v="108"/>
    <s v="control"/>
    <s v="https://privacy-bits.org/4/1_control.html"/>
    <s v="0"/>
    <x v="1"/>
  </r>
  <r>
    <x v="6"/>
    <s v="14.0.3"/>
    <x v="31"/>
    <s v="375x812"/>
    <n v="1"/>
    <s v=""/>
    <s v=""/>
    <s v=""/>
    <s v=""/>
    <s v=""/>
    <n v="0"/>
    <s v=""/>
    <s v=""/>
    <s v=""/>
    <s v=""/>
    <n v="125"/>
    <s v=""/>
    <s v=""/>
    <s v="0"/>
    <x v="1"/>
  </r>
  <r>
    <x v="6"/>
    <s v="14.0.3"/>
    <x v="31"/>
    <s v="428x926"/>
    <n v="1"/>
    <s v=""/>
    <s v=""/>
    <s v=""/>
    <s v=""/>
    <s v=""/>
    <n v="0"/>
    <s v=""/>
    <s v=""/>
    <s v=""/>
    <s v=""/>
    <n v="5"/>
    <s v=""/>
    <s v=""/>
    <s v="0"/>
    <x v="1"/>
  </r>
  <r>
    <x v="0"/>
    <s v="88.0.4324.109"/>
    <x v="57"/>
    <s v="1366x768"/>
    <n v="1"/>
    <n v="0"/>
    <n v="0"/>
    <n v="31.943999999999999"/>
    <n v="0"/>
    <s v=""/>
    <n v="0"/>
    <s v=""/>
    <s v=""/>
    <s v=""/>
    <s v=""/>
    <n v="219"/>
    <s v="low_dummythreat"/>
    <s v="https://privacy-bits.org/4/1_low_saliency_dummy_threat.html"/>
    <s v="0"/>
    <x v="1"/>
  </r>
  <r>
    <x v="0"/>
    <s v="88.0.4324.152"/>
    <x v="32"/>
    <s v="360x780"/>
    <n v="1"/>
    <s v=""/>
    <s v=""/>
    <s v=""/>
    <s v=""/>
    <s v=""/>
    <n v="0"/>
    <s v=""/>
    <s v=""/>
    <s v=""/>
    <s v=""/>
    <n v="15"/>
    <s v=""/>
    <s v=""/>
    <s v="0"/>
    <x v="1"/>
  </r>
  <r>
    <x v="0"/>
    <s v="88.0.4324.104"/>
    <x v="0"/>
    <s v="1536x864"/>
    <n v="1"/>
    <n v="0"/>
    <n v="0"/>
    <n v="19.867000000000001"/>
    <n v="0"/>
    <s v="16:13:2:224: Load;16:13:4:534: Accept;16:13:6:646: Screen1;16:13:7:41: Load;16:13:11:544: Screen2no;16:13:11:914: Load;16:13:14:617: Screen3;16:13:14:993: Load;"/>
    <n v="1985"/>
    <n v="2"/>
    <n v="5"/>
    <n v="94"/>
    <s v=""/>
    <n v="850"/>
    <s v="control"/>
    <s v="https://privacy-bits.org/4/1_control.html"/>
    <s v="1"/>
    <x v="1"/>
  </r>
  <r>
    <x v="0"/>
    <s v="88.0.4324.150"/>
    <x v="1"/>
    <s v="1440x900"/>
    <n v="1"/>
    <s v=""/>
    <s v=""/>
    <s v=""/>
    <s v=""/>
    <s v=""/>
    <n v="0"/>
    <s v=""/>
    <s v=""/>
    <s v=""/>
    <s v=""/>
    <n v="112"/>
    <s v="control"/>
    <s v="https://privacy-bits.org/4/1_control.html"/>
    <s v="0"/>
    <x v="1"/>
  </r>
  <r>
    <x v="0"/>
    <s v="88.0.4324.146"/>
    <x v="1"/>
    <s v="1440x900"/>
    <n v="1"/>
    <s v=""/>
    <s v=""/>
    <s v=""/>
    <s v=""/>
    <s v=""/>
    <n v="0"/>
    <s v=""/>
    <s v=""/>
    <s v=""/>
    <s v=""/>
    <n v="68"/>
    <s v="low_dummythreat"/>
    <s v="https://privacy-bits.org/4/1_low_saliency_dummy_threat.html"/>
    <s v="0"/>
    <x v="1"/>
  </r>
  <r>
    <x v="6"/>
    <s v="14.0.3"/>
    <x v="31"/>
    <s v="428x926"/>
    <n v="1"/>
    <s v=""/>
    <s v=""/>
    <s v=""/>
    <s v=""/>
    <s v=""/>
    <n v="0"/>
    <s v=""/>
    <s v=""/>
    <s v=""/>
    <s v=""/>
    <n v="20"/>
    <s v=""/>
    <s v=""/>
    <s v="0"/>
    <x v="1"/>
  </r>
  <r>
    <x v="0"/>
    <s v="88.0.4324.93"/>
    <x v="32"/>
    <s v="360x760"/>
    <n v="1"/>
    <s v=""/>
    <s v=""/>
    <s v=""/>
    <s v=""/>
    <s v=""/>
    <n v="0"/>
    <s v=""/>
    <s v=""/>
    <s v=""/>
    <s v=""/>
    <n v="11"/>
    <s v=""/>
    <s v=""/>
    <s v="0"/>
    <x v="1"/>
  </r>
  <r>
    <x v="1"/>
    <s v="88.0.705.63"/>
    <x v="0"/>
    <s v="1366x768"/>
    <n v="1"/>
    <s v=""/>
    <s v=""/>
    <s v=""/>
    <s v=""/>
    <s v=""/>
    <n v="0"/>
    <s v=""/>
    <s v=""/>
    <s v=""/>
    <s v=""/>
    <n v="114"/>
    <s v=""/>
    <s v=""/>
    <s v="0"/>
    <x v="1"/>
  </r>
  <r>
    <x v="0"/>
    <s v="88.0.4324.150"/>
    <x v="0"/>
    <s v="1920x1080"/>
    <n v="1"/>
    <n v="0"/>
    <n v="0"/>
    <n v="31.655000000000001"/>
    <n v="0"/>
    <s v="16:14:1:336: Load;16:14:9:900: Decline;16:14:13:896: Screen1;16:14:14:11: Load;16:14:19:762: Screen2no;16:14:19:941: Load;16:14:23:289: Load;"/>
    <n v="1999"/>
    <n v="2"/>
    <n v="4"/>
    <n v="94"/>
    <s v=""/>
    <n v="482"/>
    <s v="high_highthreat"/>
    <s v="https://privacy-bits.org/4/1_high_saliency_high_threat.html"/>
    <s v="1"/>
    <x v="1"/>
  </r>
  <r>
    <x v="0"/>
    <s v="87.0.4280.141"/>
    <x v="0"/>
    <s v="1536x864"/>
    <n v="1"/>
    <n v="0"/>
    <n v="0"/>
    <n v="16.952000000000002"/>
    <n v="0"/>
    <s v="16:31:19:523: Load;16:31:21:801: Decline;16:31:23:787: Screen1;16:31:24:109: Load;16:31:27:587: Screen2yes;16:31:27:841: Load;16:31:30:678: Screen3;16:31:30:899: Load;"/>
    <n v="0"/>
    <s v=""/>
    <s v=""/>
    <s v=""/>
    <s v=""/>
    <n v="162"/>
    <s v="control"/>
    <s v="https://privacy-bits.org/4/1_control.html"/>
    <s v="0"/>
    <x v="1"/>
  </r>
  <r>
    <x v="0"/>
    <s v="49.0.2623.112"/>
    <x v="17"/>
    <s v="1280x800"/>
    <n v="1"/>
    <s v=""/>
    <s v=""/>
    <s v=""/>
    <s v=""/>
    <s v=""/>
    <n v="0"/>
    <s v=""/>
    <s v=""/>
    <s v=""/>
    <s v=""/>
    <n v="32"/>
    <s v="high_highthreat"/>
    <s v="https://privacy-bits.org/4/1_high_saliency_high_threat.html"/>
    <s v="0"/>
    <x v="1"/>
  </r>
  <r>
    <x v="6"/>
    <s v="14.0.3"/>
    <x v="31"/>
    <s v="320x568"/>
    <n v="1"/>
    <s v=""/>
    <s v=""/>
    <s v=""/>
    <s v=""/>
    <s v=""/>
    <n v="0"/>
    <s v=""/>
    <s v=""/>
    <s v=""/>
    <s v=""/>
    <n v="8"/>
    <s v=""/>
    <s v=""/>
    <s v="0"/>
    <x v="1"/>
  </r>
  <r>
    <x v="3"/>
    <s v="14.0.3"/>
    <x v="1"/>
    <s v="834x1112"/>
    <n v="1"/>
    <s v=""/>
    <s v=""/>
    <s v=""/>
    <s v=""/>
    <s v=""/>
    <n v="0"/>
    <s v=""/>
    <s v=""/>
    <s v=""/>
    <s v=""/>
    <n v="104"/>
    <s v="low_dummythreat"/>
    <s v="https://privacy-bits.org/4/1_low_saliency_dummy_threat.html"/>
    <s v="0"/>
    <x v="1"/>
  </r>
  <r>
    <x v="0"/>
    <s v="88.0.4324.96"/>
    <x v="1"/>
    <s v="1440x900"/>
    <n v="1"/>
    <s v=""/>
    <s v=""/>
    <s v=""/>
    <s v=""/>
    <s v=""/>
    <n v="0"/>
    <s v=""/>
    <s v=""/>
    <s v=""/>
    <s v=""/>
    <n v="64"/>
    <s v=""/>
    <s v=""/>
    <s v="0"/>
    <x v="1"/>
  </r>
  <r>
    <x v="0"/>
    <s v="88.0.4324.104"/>
    <x v="0"/>
    <s v="1366x768"/>
    <n v="1"/>
    <s v=""/>
    <s v=""/>
    <s v=""/>
    <s v=""/>
    <s v=""/>
    <n v="0"/>
    <s v=""/>
    <s v=""/>
    <s v=""/>
    <s v=""/>
    <n v="799"/>
    <s v=""/>
    <s v=""/>
    <s v="0"/>
    <x v="1"/>
  </r>
  <r>
    <x v="0"/>
    <s v="88.0.4324.104"/>
    <x v="0"/>
    <s v="1366x768"/>
    <n v="1"/>
    <s v=""/>
    <s v=""/>
    <s v=""/>
    <s v=""/>
    <s v=""/>
    <n v="0"/>
    <s v=""/>
    <s v=""/>
    <s v=""/>
    <s v=""/>
    <n v="183"/>
    <s v="low_highthreat"/>
    <s v="https://privacy-bits.org/4/1_low_saliency_high_threat.html"/>
    <s v="0"/>
    <x v="1"/>
  </r>
  <r>
    <x v="0"/>
    <s v="88.0.4324.150"/>
    <x v="1"/>
    <s v="1440x900"/>
    <n v="2"/>
    <s v=""/>
    <s v=""/>
    <s v=""/>
    <s v=""/>
    <s v=""/>
    <n v="0"/>
    <s v=""/>
    <s v=""/>
    <s v=""/>
    <s v=""/>
    <n v="11"/>
    <s v=""/>
    <s v=""/>
    <s v="0"/>
    <x v="1"/>
  </r>
  <r>
    <x v="1"/>
    <s v="88.0.705.63"/>
    <x v="0"/>
    <s v="1368x912"/>
    <n v="1"/>
    <s v=""/>
    <s v=""/>
    <s v=""/>
    <s v=""/>
    <s v=""/>
    <n v="0"/>
    <s v=""/>
    <s v=""/>
    <s v=""/>
    <s v=""/>
    <n v="226"/>
    <s v="low_highthreat"/>
    <s v="https://privacy-bits.org/4/1_low_saliency_high_threat.html"/>
    <s v="0"/>
    <x v="1"/>
  </r>
  <r>
    <x v="3"/>
    <s v="14.0.3"/>
    <x v="1"/>
    <s v="2560x1440"/>
    <n v="1"/>
    <s v=""/>
    <s v=""/>
    <s v=""/>
    <s v=""/>
    <s v=""/>
    <n v="0"/>
    <s v=""/>
    <s v=""/>
    <s v=""/>
    <s v=""/>
    <n v="178"/>
    <s v="high_dummythreat"/>
    <s v="https://privacy-bits.org/4/1_high_saliency_dummy_threat.html"/>
    <s v="0"/>
    <x v="1"/>
  </r>
  <r>
    <x v="0"/>
    <s v="88.0.4324.104"/>
    <x v="3"/>
    <s v="1366x768"/>
    <n v="1"/>
    <s v=""/>
    <s v=""/>
    <s v=""/>
    <s v=""/>
    <s v=""/>
    <n v="0"/>
    <s v=""/>
    <s v=""/>
    <s v=""/>
    <s v=""/>
    <n v="69"/>
    <s v="high_dummythreat"/>
    <s v="https://privacy-bits.org/4/1_high_saliency_dummy_threat.html"/>
    <s v="0"/>
    <x v="1"/>
  </r>
  <r>
    <x v="1"/>
    <s v="88.0.705.63"/>
    <x v="0"/>
    <s v="1536x864"/>
    <n v="1"/>
    <s v=""/>
    <s v=""/>
    <s v=""/>
    <s v=""/>
    <s v=""/>
    <n v="0"/>
    <s v=""/>
    <s v=""/>
    <s v=""/>
    <s v=""/>
    <n v="105"/>
    <s v="low_highthreat"/>
    <s v="https://privacy-bits.org/4/1_low_saliency_high_threat.html"/>
    <s v="0"/>
    <x v="1"/>
  </r>
  <r>
    <x v="0"/>
    <s v="88.0.4324.146"/>
    <x v="0"/>
    <s v="1920x1080"/>
    <n v="1"/>
    <n v="0"/>
    <n v="0"/>
    <n v="23.09"/>
    <n v="0"/>
    <s v="16:43:48:649: Load;16:43:52:2: Accept;16:43:58:237: Screen1;16:43:58:474: Load;16:44:4:761: Screen2yes;16:44:5:81: Load;16:44:7:849: Screen3;16:44:7:937: Load;"/>
    <n v="0"/>
    <s v=""/>
    <s v=""/>
    <s v=""/>
    <s v=""/>
    <n v="694"/>
    <s v="low_highthreat"/>
    <s v="https://privacy-bits.org/4/1_low_saliency_high_threat.html"/>
    <s v="0"/>
    <x v="1"/>
  </r>
  <r>
    <x v="0"/>
    <s v="88.0.4324.146"/>
    <x v="0"/>
    <s v="1366x768"/>
    <n v="1"/>
    <s v=""/>
    <s v=""/>
    <s v=""/>
    <s v=""/>
    <s v=""/>
    <n v="0"/>
    <s v=""/>
    <s v=""/>
    <s v=""/>
    <s v=""/>
    <n v="644"/>
    <s v="low_highthreat"/>
    <s v="https://privacy-bits.org/4/1_low_saliency_high_threat.html"/>
    <s v="0"/>
    <x v="1"/>
  </r>
  <r>
    <x v="0"/>
    <s v="88.0.4324.150"/>
    <x v="0"/>
    <s v="1536x864"/>
    <n v="1"/>
    <n v="0"/>
    <n v="0"/>
    <n v="28.024999999999999"/>
    <n v="0"/>
    <s v="16:53:39:886: Load;16:53:41:987: Accept;16:53:47:93: Screen1;16:53:47:362: Load;16:53:54:187: Screen2no;16:53:54:359: Load;16:53:56:439: Screen3;16:53:56:659: Load;"/>
    <n v="0"/>
    <s v=""/>
    <s v=""/>
    <s v=""/>
    <s v=""/>
    <n v="255"/>
    <s v="low_dummythreat"/>
    <s v="https://privacy-bits.org/4/1_low_saliency_dummy_threat.html"/>
    <s v="0"/>
    <x v="1"/>
  </r>
  <r>
    <x v="2"/>
    <s v="85.0"/>
    <x v="10"/>
    <s v="1366x768"/>
    <n v="1"/>
    <s v=""/>
    <s v=""/>
    <s v=""/>
    <s v=""/>
    <s v=""/>
    <n v="0"/>
    <s v=""/>
    <s v=""/>
    <s v=""/>
    <s v=""/>
    <n v="57"/>
    <s v="high_highthreat"/>
    <s v="https://privacy-bits.org/4/1_high_saliency_high_threat.html"/>
    <s v="0"/>
    <x v="1"/>
  </r>
  <r>
    <x v="0"/>
    <s v="88.0.4324.146"/>
    <x v="0"/>
    <s v="1600x900"/>
    <n v="1"/>
    <s v=""/>
    <s v=""/>
    <s v=""/>
    <s v=""/>
    <s v=""/>
    <n v="0"/>
    <s v=""/>
    <s v=""/>
    <s v=""/>
    <s v=""/>
    <n v="52"/>
    <s v="low_dummythreat"/>
    <s v="https://privacy-bits.org/4/1_low_saliency_dummy_threat.html"/>
    <s v="0"/>
    <x v="1"/>
  </r>
  <r>
    <x v="0"/>
    <s v="88.0.4324.150"/>
    <x v="1"/>
    <s v="1440x900"/>
    <n v="1"/>
    <s v=""/>
    <s v=""/>
    <s v=""/>
    <s v=""/>
    <s v=""/>
    <n v="0"/>
    <s v=""/>
    <s v=""/>
    <s v=""/>
    <s v=""/>
    <n v="4971"/>
    <s v="low_highthreat"/>
    <s v="https://privacy-bits.org/4/1_low_saliency_high_threat.html"/>
    <s v="0"/>
    <x v="1"/>
  </r>
  <r>
    <x v="0"/>
    <s v="83.0.4103.106"/>
    <x v="33"/>
    <s v="360x640"/>
    <n v="1"/>
    <s v=""/>
    <s v=""/>
    <s v=""/>
    <s v=""/>
    <s v=""/>
    <n v="0"/>
    <s v=""/>
    <s v=""/>
    <s v=""/>
    <s v=""/>
    <n v="11"/>
    <s v=""/>
    <s v=""/>
    <s v="0"/>
    <x v="1"/>
  </r>
  <r>
    <x v="0"/>
    <s v="88.0.4324.150"/>
    <x v="0"/>
    <s v="1536x864"/>
    <n v="1"/>
    <s v=""/>
    <s v=""/>
    <s v=""/>
    <s v=""/>
    <s v=""/>
    <n v="0"/>
    <s v=""/>
    <s v=""/>
    <s v=""/>
    <s v=""/>
    <n v="52"/>
    <s v="high_highthreat"/>
    <s v="https://privacy-bits.org/4/1_high_saliency_high_threat.html"/>
    <s v="0"/>
    <x v="1"/>
  </r>
  <r>
    <x v="0"/>
    <s v="83.0.4103.106"/>
    <x v="32"/>
    <s v="412x869"/>
    <n v="1"/>
    <s v=""/>
    <s v=""/>
    <s v=""/>
    <s v=""/>
    <s v=""/>
    <n v="0"/>
    <s v=""/>
    <s v=""/>
    <s v=""/>
    <s v=""/>
    <n v="12"/>
    <s v=""/>
    <s v=""/>
    <s v="0"/>
    <x v="1"/>
  </r>
  <r>
    <x v="0"/>
    <s v="88.0.4324.150"/>
    <x v="0"/>
    <s v="1536x864"/>
    <n v="1"/>
    <s v=""/>
    <s v=""/>
    <s v=""/>
    <s v=""/>
    <s v=""/>
    <n v="0"/>
    <s v=""/>
    <s v=""/>
    <s v=""/>
    <s v=""/>
    <n v="9"/>
    <s v="high_highthreat"/>
    <s v="https://privacy-bits.org/4/1_high_saliency_high_threat.html"/>
    <s v="0"/>
    <x v="1"/>
  </r>
  <r>
    <x v="0"/>
    <s v="83.0.4103.106"/>
    <x v="37"/>
    <s v="360x800"/>
    <n v="1"/>
    <s v=""/>
    <s v=""/>
    <s v=""/>
    <s v=""/>
    <s v=""/>
    <n v="0"/>
    <s v=""/>
    <s v=""/>
    <s v=""/>
    <s v=""/>
    <n v="6"/>
    <s v=""/>
    <s v=""/>
    <s v="0"/>
    <x v="1"/>
  </r>
  <r>
    <x v="0"/>
    <s v="88.0.4324.150"/>
    <x v="0"/>
    <s v="1920x1080"/>
    <n v="1"/>
    <s v=""/>
    <s v=""/>
    <s v=""/>
    <s v=""/>
    <s v=""/>
    <n v="0"/>
    <s v=""/>
    <s v=""/>
    <s v=""/>
    <s v=""/>
    <n v="210"/>
    <s v=""/>
    <s v=""/>
    <s v="0"/>
    <x v="1"/>
  </r>
  <r>
    <x v="2"/>
    <s v="85.0"/>
    <x v="0"/>
    <s v="1366x768"/>
    <n v="1"/>
    <s v=""/>
    <s v=""/>
    <s v=""/>
    <s v=""/>
    <s v=""/>
    <n v="0"/>
    <s v=""/>
    <s v=""/>
    <s v=""/>
    <s v=""/>
    <n v="153"/>
    <s v=""/>
    <s v=""/>
    <s v="0"/>
    <x v="1"/>
  </r>
  <r>
    <x v="0"/>
    <s v="88.0.4324.146"/>
    <x v="0"/>
    <s v="1536x864"/>
    <n v="1"/>
    <s v=""/>
    <s v=""/>
    <s v=""/>
    <s v=""/>
    <s v=""/>
    <n v="0"/>
    <s v=""/>
    <s v=""/>
    <s v=""/>
    <s v=""/>
    <n v="69"/>
    <s v="high_highthreat"/>
    <s v="https://privacy-bits.org/4/1_high_saliency_high_threat.html"/>
    <s v="0"/>
    <x v="1"/>
  </r>
  <r>
    <x v="0"/>
    <s v="88.0.4324.150"/>
    <x v="0"/>
    <s v="1536x864"/>
    <n v="1"/>
    <s v=""/>
    <s v=""/>
    <s v=""/>
    <s v=""/>
    <s v=""/>
    <n v="0"/>
    <s v=""/>
    <s v=""/>
    <s v=""/>
    <s v=""/>
    <n v="21548"/>
    <s v="low_highthreat"/>
    <s v="https://privacy-bits.org/4/1_low_saliency_high_threat.html"/>
    <s v="0"/>
    <x v="1"/>
  </r>
  <r>
    <x v="0"/>
    <s v="88.0.4324.104"/>
    <x v="0"/>
    <s v="1920x1080"/>
    <n v="1"/>
    <s v=""/>
    <s v=""/>
    <s v=""/>
    <s v=""/>
    <s v=""/>
    <n v="0"/>
    <s v=""/>
    <s v=""/>
    <s v=""/>
    <s v=""/>
    <n v="15"/>
    <s v=""/>
    <s v=""/>
    <s v="0"/>
    <x v="1"/>
  </r>
  <r>
    <x v="0"/>
    <s v="88.0.4324.146"/>
    <x v="0"/>
    <s v="1920x1080"/>
    <n v="1"/>
    <s v=""/>
    <s v=""/>
    <s v=""/>
    <s v=""/>
    <s v=""/>
    <n v="0"/>
    <s v=""/>
    <s v=""/>
    <s v=""/>
    <s v=""/>
    <n v="81"/>
    <s v="low_dummythreat"/>
    <s v="https://privacy-bits.org/4/1_low_saliency_dummy_threat.html"/>
    <s v="0"/>
    <x v="1"/>
  </r>
  <r>
    <x v="1"/>
    <s v="88.0.705.63"/>
    <x v="0"/>
    <s v="1536x864"/>
    <n v="1"/>
    <s v=""/>
    <s v=""/>
    <s v=""/>
    <s v=""/>
    <s v=""/>
    <n v="0"/>
    <s v=""/>
    <s v=""/>
    <s v=""/>
    <s v=""/>
    <n v="81"/>
    <s v=""/>
    <s v=""/>
    <s v="0"/>
    <x v="1"/>
  </r>
  <r>
    <x v="0"/>
    <s v="88.0.4324.150"/>
    <x v="0"/>
    <s v="1920x1080"/>
    <n v="1"/>
    <s v=""/>
    <s v=""/>
    <s v=""/>
    <s v=""/>
    <s v=""/>
    <n v="0"/>
    <s v=""/>
    <s v=""/>
    <s v=""/>
    <s v=""/>
    <n v="27"/>
    <s v="high_highthreat"/>
    <s v="https://privacy-bits.org/4/1_high_saliency_high_threat.html"/>
    <s v="0"/>
    <x v="1"/>
  </r>
  <r>
    <x v="0"/>
    <s v="88.0.4324.146"/>
    <x v="0"/>
    <s v="2560x1440"/>
    <n v="1"/>
    <n v="0"/>
    <n v="0"/>
    <n v="15.138999999999999"/>
    <n v="0"/>
    <s v="16:51:7:295: Load;16:51:11:418: Decline;16:51:13:561: Screen1;16:51:13:636: Load;16:51:17:656: Screen2no;16:51:17:706: Load;16:51:19:587: Screen3;16:51:19:634: Load;"/>
    <n v="0"/>
    <s v=""/>
    <s v=""/>
    <s v=""/>
    <s v=""/>
    <n v="86"/>
    <s v="low_dummythreat"/>
    <s v="https://privacy-bits.org/4/1_low_saliency_dummy_threat.html"/>
    <s v="0"/>
    <x v="1"/>
  </r>
  <r>
    <x v="0"/>
    <s v="88.0.4324.146"/>
    <x v="0"/>
    <s v="1920x1080"/>
    <n v="1"/>
    <n v="0"/>
    <n v="0"/>
    <n v="28.619"/>
    <n v="0"/>
    <s v="17:2:30:245: Load;17:2:32:595: Accept;17:2:33:503: Screen1;17:2:33:833: Load;17:2:36:734: Screen2no;17:2:36:825: Load;17:2:38:319: Screen3;17:2:38:513: Load;"/>
    <n v="0"/>
    <s v=""/>
    <s v=""/>
    <s v=""/>
    <s v=""/>
    <n v="90"/>
    <s v="control"/>
    <s v="https://privacy-bits.org/4/1_control.html"/>
    <s v="0"/>
    <x v="1"/>
  </r>
  <r>
    <x v="0"/>
    <s v="88.0.4324.152"/>
    <x v="30"/>
    <s v="360x740"/>
    <n v="1"/>
    <s v=""/>
    <s v=""/>
    <s v=""/>
    <s v=""/>
    <s v=""/>
    <n v="0"/>
    <s v=""/>
    <s v=""/>
    <s v=""/>
    <s v=""/>
    <n v="14"/>
    <s v=""/>
    <s v=""/>
    <s v="0"/>
    <x v="1"/>
  </r>
  <r>
    <x v="0"/>
    <s v="88.0.4324.146"/>
    <x v="0"/>
    <s v="1920x1080"/>
    <n v="1"/>
    <s v=""/>
    <s v=""/>
    <s v=""/>
    <s v=""/>
    <s v=""/>
    <n v="0"/>
    <s v=""/>
    <s v=""/>
    <s v=""/>
    <s v=""/>
    <n v="689"/>
    <s v=""/>
    <s v=""/>
    <s v="0"/>
    <x v="1"/>
  </r>
  <r>
    <x v="0"/>
    <s v="88.0.4324.152"/>
    <x v="34"/>
    <s v="360x640"/>
    <n v="1"/>
    <s v=""/>
    <s v=""/>
    <s v=""/>
    <s v=""/>
    <s v=""/>
    <n v="0"/>
    <s v=""/>
    <s v=""/>
    <s v=""/>
    <s v=""/>
    <n v="15"/>
    <s v=""/>
    <s v=""/>
    <s v="0"/>
    <x v="1"/>
  </r>
  <r>
    <x v="1"/>
    <s v="88.0.705.63"/>
    <x v="0"/>
    <s v="1536x864"/>
    <n v="1"/>
    <s v=""/>
    <s v=""/>
    <s v=""/>
    <s v=""/>
    <s v=""/>
    <n v="0"/>
    <s v=""/>
    <s v=""/>
    <s v=""/>
    <s v=""/>
    <n v="41"/>
    <s v="high_highthreat"/>
    <s v="https://privacy-bits.org/4/1_high_saliency_high_threat.html"/>
    <s v="0"/>
    <x v="1"/>
  </r>
  <r>
    <x v="0"/>
    <s v="76.0.3809.100"/>
    <x v="1"/>
    <s v="1280x800"/>
    <n v="1"/>
    <s v=""/>
    <s v=""/>
    <s v=""/>
    <s v=""/>
    <s v=""/>
    <n v="0"/>
    <s v=""/>
    <s v=""/>
    <s v=""/>
    <s v=""/>
    <n v="255"/>
    <s v="high_dummythreat"/>
    <s v="https://privacy-bits.org/4/1_high_saliency_dummy_threat.html"/>
    <s v="0"/>
    <x v="1"/>
  </r>
  <r>
    <x v="0"/>
    <s v="88.0.4324.150"/>
    <x v="0"/>
    <s v="1366x768"/>
    <n v="1"/>
    <s v=""/>
    <s v=""/>
    <s v=""/>
    <s v=""/>
    <s v=""/>
    <n v="0"/>
    <s v=""/>
    <s v=""/>
    <s v=""/>
    <s v=""/>
    <n v="19"/>
    <s v="high_highthreat"/>
    <s v="https://privacy-bits.org/4/1_high_saliency_high_threat.html"/>
    <s v="0"/>
    <x v="1"/>
  </r>
  <r>
    <x v="0"/>
    <s v="88.0.4324.150"/>
    <x v="1"/>
    <s v="1440x900"/>
    <n v="1"/>
    <s v=""/>
    <s v=""/>
    <s v=""/>
    <s v=""/>
    <s v=""/>
    <n v="0"/>
    <s v=""/>
    <s v=""/>
    <s v=""/>
    <s v=""/>
    <n v="34"/>
    <s v="high_highthreat"/>
    <s v="https://privacy-bits.org/4/1_high_saliency_high_threat.html"/>
    <s v="0"/>
    <x v="1"/>
  </r>
  <r>
    <x v="0"/>
    <s v="88.0.4324.152"/>
    <x v="32"/>
    <s v="384x854"/>
    <n v="1"/>
    <s v=""/>
    <s v=""/>
    <s v=""/>
    <s v=""/>
    <s v=""/>
    <n v="0"/>
    <s v=""/>
    <s v=""/>
    <s v=""/>
    <s v=""/>
    <n v="4"/>
    <s v=""/>
    <s v=""/>
    <s v="0"/>
    <x v="1"/>
  </r>
  <r>
    <x v="0"/>
    <s v="88.0.4324.146"/>
    <x v="1"/>
    <s v="1280x800"/>
    <n v="1"/>
    <s v=""/>
    <s v=""/>
    <s v=""/>
    <s v=""/>
    <s v=""/>
    <n v="0"/>
    <s v=""/>
    <s v=""/>
    <s v=""/>
    <s v=""/>
    <n v="109"/>
    <s v="high_dummythreat"/>
    <s v="https://privacy-bits.org/4/1_high_saliency_dummy_threat.html"/>
    <s v="0"/>
    <x v="1"/>
  </r>
  <r>
    <x v="0"/>
    <s v="88.0.4324.150"/>
    <x v="0"/>
    <s v="1920x1080"/>
    <n v="1"/>
    <s v=""/>
    <s v=""/>
    <s v=""/>
    <s v=""/>
    <s v=""/>
    <n v="0"/>
    <s v=""/>
    <s v=""/>
    <s v=""/>
    <s v=""/>
    <n v="111"/>
    <s v="high_highthreat"/>
    <s v="https://privacy-bits.org/4/1_high_saliency_high_threat.html"/>
    <s v="0"/>
    <x v="1"/>
  </r>
  <r>
    <x v="3"/>
    <s v="14.0"/>
    <x v="1"/>
    <s v="1280x800"/>
    <n v="2"/>
    <s v=""/>
    <s v=""/>
    <s v=""/>
    <s v=""/>
    <s v=""/>
    <n v="0"/>
    <s v=""/>
    <s v=""/>
    <s v=""/>
    <s v=""/>
    <n v="41"/>
    <s v=""/>
    <s v=""/>
    <s v="0"/>
    <x v="1"/>
  </r>
  <r>
    <x v="2"/>
    <s v="85.0"/>
    <x v="0"/>
    <s v="1920x1080"/>
    <n v="1"/>
    <s v=""/>
    <s v=""/>
    <s v=""/>
    <s v=""/>
    <s v=""/>
    <n v="0"/>
    <s v=""/>
    <s v=""/>
    <s v=""/>
    <s v=""/>
    <n v="182"/>
    <s v=""/>
    <s v=""/>
    <s v="0"/>
    <x v="1"/>
  </r>
  <r>
    <x v="0"/>
    <s v="88.0.4324.152"/>
    <x v="32"/>
    <s v="360x747"/>
    <n v="1"/>
    <s v=""/>
    <s v=""/>
    <s v=""/>
    <s v=""/>
    <s v=""/>
    <n v="0"/>
    <s v=""/>
    <s v=""/>
    <s v=""/>
    <s v=""/>
    <n v="4"/>
    <s v=""/>
    <s v=""/>
    <s v="0"/>
    <x v="1"/>
  </r>
  <r>
    <x v="0"/>
    <s v="88.0.4324.146"/>
    <x v="0"/>
    <s v="1920x1080"/>
    <n v="1"/>
    <s v=""/>
    <s v=""/>
    <s v=""/>
    <s v=""/>
    <s v=""/>
    <n v="0"/>
    <s v=""/>
    <s v=""/>
    <s v=""/>
    <s v=""/>
    <n v="27"/>
    <s v="control"/>
    <s v="https://privacy-bits.org/4/1_control.html"/>
    <s v="0"/>
    <x v="1"/>
  </r>
  <r>
    <x v="3"/>
    <s v="13.1.2"/>
    <x v="1"/>
    <s v="1440x900"/>
    <n v="1"/>
    <s v=""/>
    <s v=""/>
    <s v=""/>
    <s v=""/>
    <s v=""/>
    <n v="0"/>
    <s v=""/>
    <s v=""/>
    <s v=""/>
    <s v=""/>
    <n v="55"/>
    <s v="low_dummythreat"/>
    <s v="https://privacy-bits.org/4/1_low_saliency_dummy_threat.html"/>
    <s v="0"/>
    <x v="1"/>
  </r>
  <r>
    <x v="0"/>
    <s v="75.0.3770.80"/>
    <x v="0"/>
    <s v="1280x720"/>
    <n v="2"/>
    <s v=""/>
    <s v=""/>
    <s v=""/>
    <s v=""/>
    <s v=""/>
    <n v="0"/>
    <s v=""/>
    <s v=""/>
    <s v=""/>
    <s v=""/>
    <n v="208"/>
    <s v=""/>
    <s v=""/>
    <s v="0"/>
    <x v="1"/>
  </r>
  <r>
    <x v="2"/>
    <s v="85.0"/>
    <x v="0"/>
    <s v="1366x768"/>
    <n v="1"/>
    <s v=""/>
    <s v=""/>
    <s v=""/>
    <s v=""/>
    <s v=""/>
    <n v="0"/>
    <s v=""/>
    <s v=""/>
    <s v=""/>
    <s v=""/>
    <n v="60"/>
    <s v="high_highthreat"/>
    <s v="https://privacy-bits.org/4/1_high_saliency_high_threat.html"/>
    <s v="0"/>
    <x v="1"/>
  </r>
  <r>
    <x v="0"/>
    <s v="88.0.4324.104"/>
    <x v="0"/>
    <s v="1280x720"/>
    <n v="1"/>
    <n v="0"/>
    <n v="0"/>
    <n v="25.504999999999999"/>
    <n v="0"/>
    <s v="17:6:37:589: Load;17:6:42:709: Accept;17:6:44:794: Screen1;17:6:44:885: Load;17:6:50:251: Load;17:6:51:939: Screen3;17:6:52:6: Load;"/>
    <n v="0"/>
    <s v=""/>
    <s v=""/>
    <s v=""/>
    <s v=""/>
    <n v="427"/>
    <s v="high_highthreat"/>
    <s v="https://privacy-bits.org/4/1_high_saliency_high_threat.html"/>
    <s v="0"/>
    <x v="1"/>
  </r>
  <r>
    <x v="0"/>
    <s v="88.0.4324.146"/>
    <x v="0"/>
    <s v="1280x1024"/>
    <n v="1"/>
    <s v=""/>
    <s v=""/>
    <s v=""/>
    <s v=""/>
    <s v=""/>
    <n v="0"/>
    <s v=""/>
    <s v=""/>
    <s v=""/>
    <s v=""/>
    <n v="222"/>
    <s v="low_highthreat"/>
    <s v="https://privacy-bits.org/4/1_low_saliency_high_threat.html"/>
    <s v="0"/>
    <x v="1"/>
  </r>
  <r>
    <x v="1"/>
    <s v="87.0.664.75"/>
    <x v="0"/>
    <s v="1366x768"/>
    <n v="1"/>
    <s v=""/>
    <s v=""/>
    <s v=""/>
    <s v=""/>
    <s v=""/>
    <n v="0"/>
    <s v=""/>
    <s v=""/>
    <s v=""/>
    <s v=""/>
    <n v="61"/>
    <s v="high_highthreat"/>
    <s v="https://privacy-bits.org/4/1_high_saliency_high_threat.html"/>
    <s v="0"/>
    <x v="1"/>
  </r>
  <r>
    <x v="1"/>
    <s v="88.0.705.63"/>
    <x v="0"/>
    <s v="1280x720"/>
    <n v="1"/>
    <n v="0"/>
    <n v="0"/>
    <n v="23.914999999999999"/>
    <n v="0"/>
    <s v="17:21:52:49: Load;17:21:58:108: Decline;17:22:0:730: Screen1;17:22:0:848: Load;17:22:7:154: Screen2yes;17:22:7:246: Load;17:22:11:937: Screen3;17:22:11:985: Load;"/>
    <n v="0"/>
    <s v=""/>
    <s v=""/>
    <s v=""/>
    <s v=""/>
    <n v="1210"/>
    <s v="control"/>
    <s v="https://privacy-bits.org/4/1_control.html"/>
    <s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1AB489-031E-4BA7-8CD4-E875E596D0FA}" name="PivotTable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location ref="A3:B10" firstHeaderRow="1" firstDataRow="1" firstDataCol="1" rowPageCount="1" colPageCount="1"/>
  <pivotFields count="20">
    <pivotField axis="axisRow" dataField="1" showAll="0">
      <items count="13">
        <item x="5"/>
        <item x="0"/>
        <item x="10"/>
        <item x="8"/>
        <item x="1"/>
        <item x="2"/>
        <item x="9"/>
        <item x="4"/>
        <item x="3"/>
        <item x="7"/>
        <item x="6"/>
        <item x="11"/>
        <item t="default"/>
      </items>
    </pivotField>
    <pivotField showAll="0"/>
    <pivotField showAll="0">
      <items count="65">
        <item x="7"/>
        <item x="32"/>
        <item x="37"/>
        <item x="40"/>
        <item x="39"/>
        <item x="38"/>
        <item x="43"/>
        <item x="41"/>
        <item x="33"/>
        <item x="42"/>
        <item x="34"/>
        <item x="35"/>
        <item x="30"/>
        <item x="56"/>
        <item x="9"/>
        <item x="61"/>
        <item x="27"/>
        <item x="63"/>
        <item x="45"/>
        <item x="62"/>
        <item x="28"/>
        <item x="16"/>
        <item x="55"/>
        <item x="46"/>
        <item x="51"/>
        <item x="11"/>
        <item x="22"/>
        <item x="23"/>
        <item x="24"/>
        <item x="20"/>
        <item x="48"/>
        <item x="50"/>
        <item x="14"/>
        <item x="8"/>
        <item x="12"/>
        <item x="18"/>
        <item x="21"/>
        <item x="15"/>
        <item x="53"/>
        <item x="58"/>
        <item x="52"/>
        <item x="29"/>
        <item x="19"/>
        <item x="54"/>
        <item x="13"/>
        <item x="57"/>
        <item x="60"/>
        <item x="4"/>
        <item x="26"/>
        <item x="36"/>
        <item x="31"/>
        <item x="44"/>
        <item x="2"/>
        <item x="1"/>
        <item x="25"/>
        <item x="47"/>
        <item x="10"/>
        <item x="59"/>
        <item x="0"/>
        <item x="49"/>
        <item x="17"/>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s>
  <rowFields count="1">
    <field x="0"/>
  </rowFields>
  <rowItems count="7">
    <i>
      <x v="1"/>
    </i>
    <i>
      <x v="4"/>
    </i>
    <i>
      <x v="5"/>
    </i>
    <i>
      <x v="7"/>
    </i>
    <i>
      <x v="8"/>
    </i>
    <i>
      <x v="11"/>
    </i>
    <i t="grand">
      <x/>
    </i>
  </rowItems>
  <colItems count="1">
    <i/>
  </colItems>
  <pageFields count="1">
    <pageField fld="19" item="1" hier="-1"/>
  </pageFields>
  <dataFields count="1">
    <dataField name="Anzahl von Click to write the question text - Browser"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0D6CB5-2646-403D-97F4-0469016C454D}" name="PivotTable2"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location ref="A3:B52" firstHeaderRow="1" firstDataRow="1" firstDataCol="1" rowPageCount="1" colPageCount="1"/>
  <pivotFields count="20">
    <pivotField showAll="0"/>
    <pivotField showAll="0"/>
    <pivotField axis="axisRow" dataField="1" showAll="0">
      <items count="65">
        <item x="7"/>
        <item x="32"/>
        <item x="37"/>
        <item x="40"/>
        <item x="39"/>
        <item x="38"/>
        <item x="43"/>
        <item x="41"/>
        <item x="33"/>
        <item x="42"/>
        <item x="34"/>
        <item x="35"/>
        <item x="30"/>
        <item x="56"/>
        <item x="9"/>
        <item x="61"/>
        <item x="27"/>
        <item x="63"/>
        <item x="45"/>
        <item x="62"/>
        <item x="28"/>
        <item x="16"/>
        <item x="55"/>
        <item x="46"/>
        <item x="51"/>
        <item x="11"/>
        <item x="22"/>
        <item x="23"/>
        <item x="24"/>
        <item x="20"/>
        <item x="48"/>
        <item x="50"/>
        <item x="14"/>
        <item x="8"/>
        <item x="12"/>
        <item x="18"/>
        <item x="21"/>
        <item x="15"/>
        <item x="53"/>
        <item x="58"/>
        <item x="52"/>
        <item x="29"/>
        <item x="19"/>
        <item x="54"/>
        <item x="13"/>
        <item x="57"/>
        <item x="60"/>
        <item x="4"/>
        <item x="26"/>
        <item x="36"/>
        <item x="31"/>
        <item x="44"/>
        <item x="2"/>
        <item x="1"/>
        <item x="25"/>
        <item x="47"/>
        <item x="10"/>
        <item x="59"/>
        <item x="0"/>
        <item x="49"/>
        <item x="17"/>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s>
  <rowFields count="1">
    <field x="2"/>
  </rowFields>
  <rowItems count="49">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51"/>
    </i>
    <i>
      <x v="52"/>
    </i>
    <i>
      <x v="53"/>
    </i>
    <i>
      <x v="54"/>
    </i>
    <i>
      <x v="55"/>
    </i>
    <i>
      <x v="56"/>
    </i>
    <i>
      <x v="57"/>
    </i>
    <i>
      <x v="58"/>
    </i>
    <i>
      <x v="59"/>
    </i>
    <i>
      <x v="60"/>
    </i>
    <i>
      <x v="61"/>
    </i>
    <i>
      <x v="62"/>
    </i>
    <i>
      <x v="63"/>
    </i>
    <i t="grand">
      <x/>
    </i>
  </rowItems>
  <colItems count="1">
    <i/>
  </colItems>
  <pageFields count="1">
    <pageField fld="19" item="1" hier="-1"/>
  </pageFields>
  <dataFields count="1">
    <dataField name="Anzahl von Click to write the question text - Operating System"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rivacy-bits.org/2/1_high_cost_low_risk.html" TargetMode="External"/><Relationship Id="rId1" Type="http://schemas.openxmlformats.org/officeDocument/2006/relationships/hyperlink" Target="https://privacy-bits.org/2/1_high_cost_high_risk.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FAEF-C77E-4090-947E-8FAF550C319A}">
  <sheetPr filterMode="1"/>
  <dimension ref="A1:AO7594"/>
  <sheetViews>
    <sheetView tabSelected="1" topLeftCell="A497" workbookViewId="0">
      <selection activeCell="AD16" sqref="AD16"/>
    </sheetView>
  </sheetViews>
  <sheetFormatPr baseColWidth="10" defaultColWidth="8" defaultRowHeight="14.45" customHeight="1" x14ac:dyDescent="0.45"/>
  <cols>
    <col min="3" max="6" width="3.86328125" customWidth="1"/>
    <col min="20" max="20" width="153.59765625" customWidth="1"/>
    <col min="30" max="30" width="8" style="6"/>
    <col min="31" max="31" width="12.1328125" hidden="1" customWidth="1"/>
    <col min="32" max="32" width="0" hidden="1" customWidth="1"/>
    <col min="34" max="35" width="16.3984375" customWidth="1"/>
    <col min="36" max="36" width="20.3984375" customWidth="1"/>
    <col min="37" max="41" width="16.3984375" customWidth="1"/>
  </cols>
  <sheetData>
    <row r="1" spans="1:41" ht="14.45" customHeight="1" x14ac:dyDescent="0.4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4" t="s">
        <v>11269</v>
      </c>
      <c r="U1" s="3" t="s">
        <v>19</v>
      </c>
      <c r="V1" s="3" t="s">
        <v>20</v>
      </c>
      <c r="W1" s="3" t="s">
        <v>21</v>
      </c>
      <c r="X1" s="3" t="s">
        <v>22</v>
      </c>
      <c r="Y1" s="3" t="s">
        <v>23</v>
      </c>
      <c r="Z1" s="3" t="s">
        <v>24</v>
      </c>
      <c r="AA1" s="3" t="s">
        <v>25</v>
      </c>
      <c r="AB1" s="3" t="s">
        <v>26</v>
      </c>
      <c r="AC1" s="3" t="s">
        <v>27</v>
      </c>
      <c r="AD1" s="5" t="s">
        <v>28</v>
      </c>
      <c r="AH1" s="18" t="s">
        <v>14853</v>
      </c>
      <c r="AI1" s="18"/>
      <c r="AJ1" s="18"/>
      <c r="AK1" s="18"/>
      <c r="AL1" s="18"/>
      <c r="AM1" s="18"/>
      <c r="AN1" s="18"/>
      <c r="AO1" s="18"/>
    </row>
    <row r="2" spans="1:41" ht="14.45" customHeight="1" x14ac:dyDescent="0.45">
      <c r="A2" s="3" t="s">
        <v>29</v>
      </c>
      <c r="B2" s="3" t="s">
        <v>30</v>
      </c>
      <c r="C2" s="3" t="s">
        <v>31</v>
      </c>
      <c r="D2" s="3" t="s">
        <v>3</v>
      </c>
      <c r="E2" s="3" t="s">
        <v>4</v>
      </c>
      <c r="F2" s="3" t="s">
        <v>5</v>
      </c>
      <c r="G2" s="3" t="s">
        <v>32</v>
      </c>
      <c r="H2" s="3" t="s">
        <v>33</v>
      </c>
      <c r="I2" s="3" t="s">
        <v>34</v>
      </c>
      <c r="J2" s="3" t="s">
        <v>35</v>
      </c>
      <c r="K2" s="3" t="s">
        <v>36</v>
      </c>
      <c r="L2" s="3" t="s">
        <v>37</v>
      </c>
      <c r="M2" s="3" t="s">
        <v>38</v>
      </c>
      <c r="N2" s="3" t="s">
        <v>39</v>
      </c>
      <c r="O2" s="3" t="s">
        <v>40</v>
      </c>
      <c r="P2" s="3" t="s">
        <v>41</v>
      </c>
      <c r="Q2" s="3" t="s">
        <v>42</v>
      </c>
      <c r="R2" s="3" t="s">
        <v>43</v>
      </c>
      <c r="S2" s="3" t="s">
        <v>44</v>
      </c>
      <c r="T2" s="4" t="s">
        <v>11268</v>
      </c>
      <c r="U2" s="3" t="s">
        <v>45</v>
      </c>
      <c r="V2" s="3" t="s">
        <v>46</v>
      </c>
      <c r="W2" s="3" t="s">
        <v>47</v>
      </c>
      <c r="X2" s="3" t="s">
        <v>48</v>
      </c>
      <c r="Y2" s="3" t="s">
        <v>49</v>
      </c>
      <c r="Z2" s="3" t="s">
        <v>24</v>
      </c>
      <c r="AA2" s="3" t="s">
        <v>25</v>
      </c>
      <c r="AB2" s="3" t="s">
        <v>26</v>
      </c>
      <c r="AC2" s="3" t="s">
        <v>27</v>
      </c>
      <c r="AD2" s="5" t="s">
        <v>28</v>
      </c>
      <c r="AE2" s="3" t="s">
        <v>14841</v>
      </c>
      <c r="AF2" s="3" t="s">
        <v>14842</v>
      </c>
      <c r="AH2" s="4" t="s">
        <v>14856</v>
      </c>
      <c r="AI2" s="4" t="s">
        <v>14854</v>
      </c>
      <c r="AJ2" s="4" t="s">
        <v>14855</v>
      </c>
      <c r="AK2" s="4" t="s">
        <v>14848</v>
      </c>
      <c r="AL2" s="4" t="s">
        <v>14849</v>
      </c>
      <c r="AM2" s="4" t="s">
        <v>14850</v>
      </c>
      <c r="AN2" s="4" t="s">
        <v>14852</v>
      </c>
      <c r="AO2" s="4" t="s">
        <v>14851</v>
      </c>
    </row>
    <row r="3" spans="1:41" ht="14.45" customHeight="1" x14ac:dyDescent="0.45">
      <c r="A3" s="1">
        <v>44172.615162037036</v>
      </c>
      <c r="B3" s="1">
        <v>44172.617939814816</v>
      </c>
      <c r="C3">
        <v>0</v>
      </c>
      <c r="D3">
        <v>100</v>
      </c>
      <c r="E3">
        <v>240</v>
      </c>
      <c r="F3">
        <v>1</v>
      </c>
      <c r="G3" s="1">
        <v>44172.617952291665</v>
      </c>
      <c r="H3" s="2" t="s">
        <v>50</v>
      </c>
      <c r="I3" s="2" t="s">
        <v>51</v>
      </c>
      <c r="J3" s="2" t="s">
        <v>52</v>
      </c>
      <c r="K3" s="2" t="s">
        <v>53</v>
      </c>
      <c r="L3" s="2" t="s">
        <v>54</v>
      </c>
      <c r="M3" s="2" t="s">
        <v>55</v>
      </c>
      <c r="N3" s="2" t="s">
        <v>56</v>
      </c>
      <c r="O3">
        <v>1</v>
      </c>
      <c r="P3">
        <v>0</v>
      </c>
      <c r="Q3">
        <v>0</v>
      </c>
      <c r="R3">
        <v>24.795999999999999</v>
      </c>
      <c r="S3">
        <v>0</v>
      </c>
      <c r="T3" s="2" t="s">
        <v>57</v>
      </c>
      <c r="U3" s="2" t="s">
        <v>58</v>
      </c>
      <c r="V3">
        <v>2</v>
      </c>
      <c r="W3">
        <v>5</v>
      </c>
      <c r="X3">
        <v>22</v>
      </c>
      <c r="Y3" s="2" t="s">
        <v>59</v>
      </c>
      <c r="Z3">
        <v>240</v>
      </c>
      <c r="AA3" s="2" t="s">
        <v>60</v>
      </c>
      <c r="AB3" s="2" t="s">
        <v>61</v>
      </c>
      <c r="AC3" s="2" t="s">
        <v>59</v>
      </c>
      <c r="AD3">
        <v>1</v>
      </c>
      <c r="AE3" s="15">
        <f>VALUE(LEFT(N3,SEARCH("x",N3)-1))</f>
        <v>1920</v>
      </c>
      <c r="AF3" s="16">
        <f>VALUE(RIGHT(N3,LEN(N3)-SEARCH("x",N3)))</f>
        <v>1080</v>
      </c>
      <c r="AK3">
        <f>IF(ISERROR(SEARCH(AK$2,$T3)),0,1)</f>
        <v>1</v>
      </c>
      <c r="AL3">
        <f t="shared" ref="AL3:AO18" si="0">IF(ISERROR(SEARCH(AL$2,$T3)),0,1)</f>
        <v>0</v>
      </c>
      <c r="AM3">
        <f t="shared" si="0"/>
        <v>0</v>
      </c>
      <c r="AN3">
        <f t="shared" si="0"/>
        <v>0</v>
      </c>
      <c r="AO3">
        <f t="shared" si="0"/>
        <v>0</v>
      </c>
    </row>
    <row r="4" spans="1:41" ht="14.45" customHeight="1" x14ac:dyDescent="0.45">
      <c r="A4" s="1">
        <v>44172.632557870369</v>
      </c>
      <c r="B4" s="1">
        <v>44172.637037037035</v>
      </c>
      <c r="C4">
        <v>0</v>
      </c>
      <c r="D4">
        <v>100</v>
      </c>
      <c r="E4">
        <v>387</v>
      </c>
      <c r="F4">
        <v>1</v>
      </c>
      <c r="G4" s="1">
        <v>44172.637064270835</v>
      </c>
      <c r="H4" s="2" t="s">
        <v>63</v>
      </c>
      <c r="I4" s="2" t="s">
        <v>51</v>
      </c>
      <c r="J4" s="2" t="s">
        <v>52</v>
      </c>
      <c r="K4" s="2" t="s">
        <v>64</v>
      </c>
      <c r="L4" s="2" t="s">
        <v>65</v>
      </c>
      <c r="M4" s="2" t="s">
        <v>55</v>
      </c>
      <c r="N4" s="2" t="s">
        <v>66</v>
      </c>
      <c r="O4">
        <v>1</v>
      </c>
      <c r="P4">
        <v>0</v>
      </c>
      <c r="Q4">
        <v>0</v>
      </c>
      <c r="R4">
        <v>32.680999999999997</v>
      </c>
      <c r="S4">
        <v>0</v>
      </c>
      <c r="T4" s="2" t="s">
        <v>67</v>
      </c>
      <c r="U4" s="2" t="s">
        <v>68</v>
      </c>
      <c r="V4">
        <v>3</v>
      </c>
      <c r="W4">
        <v>1</v>
      </c>
      <c r="X4">
        <v>22</v>
      </c>
      <c r="Y4" s="2" t="s">
        <v>59</v>
      </c>
      <c r="Z4">
        <v>387</v>
      </c>
      <c r="AA4" s="2" t="s">
        <v>69</v>
      </c>
      <c r="AB4" s="2" t="s">
        <v>70</v>
      </c>
      <c r="AC4" s="2" t="s">
        <v>59</v>
      </c>
      <c r="AD4">
        <v>1</v>
      </c>
      <c r="AE4" s="15">
        <f t="shared" ref="AE4:AE67" si="1">VALUE(LEFT(N4,SEARCH("x",N4)-1))</f>
        <v>1920</v>
      </c>
      <c r="AF4" s="16">
        <f t="shared" ref="AF4:AF67" si="2">VALUE(RIGHT(N4,LEN(N4)-SEARCH("x",N4)))</f>
        <v>1200</v>
      </c>
      <c r="AK4">
        <f t="shared" ref="AK4:AO35" si="3">IF(ISERROR(SEARCH(AK$2,$T4)),0,1)</f>
        <v>0</v>
      </c>
      <c r="AL4">
        <f t="shared" si="0"/>
        <v>0</v>
      </c>
      <c r="AM4">
        <f t="shared" si="0"/>
        <v>1</v>
      </c>
      <c r="AN4">
        <f t="shared" si="0"/>
        <v>0</v>
      </c>
      <c r="AO4">
        <f t="shared" si="0"/>
        <v>1</v>
      </c>
    </row>
    <row r="5" spans="1:41" ht="14.45" customHeight="1" x14ac:dyDescent="0.45">
      <c r="A5" s="1">
        <v>44172.637418981481</v>
      </c>
      <c r="B5" s="1">
        <v>44172.638773148145</v>
      </c>
      <c r="C5">
        <v>0</v>
      </c>
      <c r="D5">
        <v>100</v>
      </c>
      <c r="E5">
        <v>117</v>
      </c>
      <c r="F5">
        <v>1</v>
      </c>
      <c r="G5" s="1">
        <v>44172.638784791663</v>
      </c>
      <c r="H5" s="2" t="s">
        <v>71</v>
      </c>
      <c r="I5" s="2" t="s">
        <v>51</v>
      </c>
      <c r="J5" s="2" t="s">
        <v>52</v>
      </c>
      <c r="K5" s="2" t="s">
        <v>53</v>
      </c>
      <c r="L5" s="2" t="s">
        <v>72</v>
      </c>
      <c r="M5" s="2" t="s">
        <v>55</v>
      </c>
      <c r="N5" s="2" t="s">
        <v>66</v>
      </c>
      <c r="O5">
        <v>1</v>
      </c>
      <c r="P5">
        <v>0</v>
      </c>
      <c r="Q5">
        <v>0</v>
      </c>
      <c r="R5">
        <v>21.818000000000001</v>
      </c>
      <c r="S5">
        <v>0</v>
      </c>
      <c r="T5" s="2" t="s">
        <v>73</v>
      </c>
      <c r="U5" s="2" t="s">
        <v>74</v>
      </c>
      <c r="V5">
        <v>1</v>
      </c>
      <c r="W5">
        <v>1</v>
      </c>
      <c r="X5">
        <v>22</v>
      </c>
      <c r="Y5" s="2" t="s">
        <v>59</v>
      </c>
      <c r="Z5">
        <v>117</v>
      </c>
      <c r="AA5" s="2" t="s">
        <v>75</v>
      </c>
      <c r="AB5" s="2" t="s">
        <v>76</v>
      </c>
      <c r="AC5" s="2" t="s">
        <v>59</v>
      </c>
      <c r="AD5">
        <v>1</v>
      </c>
      <c r="AE5" s="15">
        <f t="shared" si="1"/>
        <v>1920</v>
      </c>
      <c r="AF5" s="16">
        <f t="shared" si="2"/>
        <v>1200</v>
      </c>
      <c r="AK5">
        <f t="shared" si="3"/>
        <v>1</v>
      </c>
      <c r="AL5">
        <f t="shared" si="0"/>
        <v>0</v>
      </c>
      <c r="AM5">
        <f t="shared" si="0"/>
        <v>0</v>
      </c>
      <c r="AN5">
        <f t="shared" si="0"/>
        <v>0</v>
      </c>
      <c r="AO5">
        <f t="shared" si="0"/>
        <v>0</v>
      </c>
    </row>
    <row r="6" spans="1:41" ht="14.45" customHeight="1" x14ac:dyDescent="0.45">
      <c r="A6" s="1">
        <v>44172.639004629629</v>
      </c>
      <c r="B6" s="1">
        <v>44172.640729166669</v>
      </c>
      <c r="C6">
        <v>0</v>
      </c>
      <c r="D6">
        <v>100</v>
      </c>
      <c r="E6">
        <v>149</v>
      </c>
      <c r="F6">
        <v>1</v>
      </c>
      <c r="G6" s="1">
        <v>44172.640740844909</v>
      </c>
      <c r="H6" s="2" t="s">
        <v>77</v>
      </c>
      <c r="I6" s="2" t="s">
        <v>51</v>
      </c>
      <c r="J6" s="2" t="s">
        <v>52</v>
      </c>
      <c r="K6" s="2" t="s">
        <v>78</v>
      </c>
      <c r="L6" s="2" t="s">
        <v>79</v>
      </c>
      <c r="M6" s="2" t="s">
        <v>55</v>
      </c>
      <c r="N6" s="2" t="s">
        <v>66</v>
      </c>
      <c r="O6">
        <v>1</v>
      </c>
      <c r="P6">
        <v>0</v>
      </c>
      <c r="Q6">
        <v>0</v>
      </c>
      <c r="R6">
        <v>17.614999999999998</v>
      </c>
      <c r="S6">
        <v>0</v>
      </c>
      <c r="T6" s="2" t="s">
        <v>80</v>
      </c>
      <c r="U6" s="2" t="s">
        <v>74</v>
      </c>
      <c r="V6">
        <v>2</v>
      </c>
      <c r="W6">
        <v>4</v>
      </c>
      <c r="X6">
        <v>22</v>
      </c>
      <c r="Y6" s="2" t="s">
        <v>59</v>
      </c>
      <c r="Z6">
        <v>149</v>
      </c>
      <c r="AA6" s="2" t="s">
        <v>69</v>
      </c>
      <c r="AB6" s="2" t="s">
        <v>70</v>
      </c>
      <c r="AC6" s="2" t="s">
        <v>59</v>
      </c>
      <c r="AD6">
        <v>1</v>
      </c>
      <c r="AE6" s="15">
        <f t="shared" si="1"/>
        <v>1920</v>
      </c>
      <c r="AF6" s="16">
        <f t="shared" si="2"/>
        <v>1200</v>
      </c>
      <c r="AK6">
        <f t="shared" si="3"/>
        <v>1</v>
      </c>
      <c r="AL6">
        <f t="shared" si="0"/>
        <v>0</v>
      </c>
      <c r="AM6">
        <f t="shared" si="0"/>
        <v>0</v>
      </c>
      <c r="AN6">
        <f t="shared" si="0"/>
        <v>0</v>
      </c>
      <c r="AO6">
        <f t="shared" si="0"/>
        <v>0</v>
      </c>
    </row>
    <row r="7" spans="1:41" ht="14.45" customHeight="1" x14ac:dyDescent="0.45">
      <c r="A7" s="1">
        <v>44172.692731481482</v>
      </c>
      <c r="B7" s="1">
        <v>44172.694722222222</v>
      </c>
      <c r="C7">
        <v>0</v>
      </c>
      <c r="D7">
        <v>100</v>
      </c>
      <c r="E7">
        <v>171</v>
      </c>
      <c r="F7">
        <v>1</v>
      </c>
      <c r="G7" s="1">
        <v>44172.694729872688</v>
      </c>
      <c r="H7" s="2" t="s">
        <v>81</v>
      </c>
      <c r="I7" s="2" t="s">
        <v>51</v>
      </c>
      <c r="J7" s="2" t="s">
        <v>52</v>
      </c>
      <c r="K7" s="2" t="s">
        <v>53</v>
      </c>
      <c r="L7" s="2" t="s">
        <v>72</v>
      </c>
      <c r="M7" s="2" t="s">
        <v>55</v>
      </c>
      <c r="N7" s="2" t="s">
        <v>56</v>
      </c>
      <c r="O7">
        <v>1</v>
      </c>
      <c r="P7">
        <v>0</v>
      </c>
      <c r="Q7">
        <v>0</v>
      </c>
      <c r="R7">
        <v>36.798999999999999</v>
      </c>
      <c r="S7">
        <v>0</v>
      </c>
      <c r="T7" s="2" t="s">
        <v>82</v>
      </c>
      <c r="U7" s="2" t="s">
        <v>83</v>
      </c>
      <c r="V7">
        <v>1</v>
      </c>
      <c r="W7">
        <v>4</v>
      </c>
      <c r="X7">
        <v>22</v>
      </c>
      <c r="Y7" s="2" t="s">
        <v>59</v>
      </c>
      <c r="Z7">
        <v>171</v>
      </c>
      <c r="AA7" s="2" t="s">
        <v>84</v>
      </c>
      <c r="AB7" s="2" t="s">
        <v>85</v>
      </c>
      <c r="AC7" s="2" t="s">
        <v>59</v>
      </c>
      <c r="AD7">
        <v>1</v>
      </c>
      <c r="AE7" s="15">
        <f t="shared" si="1"/>
        <v>1920</v>
      </c>
      <c r="AF7" s="16">
        <f t="shared" si="2"/>
        <v>1080</v>
      </c>
      <c r="AK7">
        <f t="shared" si="3"/>
        <v>0</v>
      </c>
      <c r="AL7">
        <f t="shared" si="0"/>
        <v>1</v>
      </c>
      <c r="AM7">
        <f t="shared" si="0"/>
        <v>0</v>
      </c>
      <c r="AN7">
        <f t="shared" si="0"/>
        <v>0</v>
      </c>
      <c r="AO7">
        <f t="shared" si="0"/>
        <v>0</v>
      </c>
    </row>
    <row r="8" spans="1:41" ht="14.45" customHeight="1" x14ac:dyDescent="0.45">
      <c r="A8" s="1">
        <v>44172.693298611113</v>
      </c>
      <c r="B8" s="1">
        <v>44172.694837962961</v>
      </c>
      <c r="C8">
        <v>0</v>
      </c>
      <c r="D8">
        <v>100</v>
      </c>
      <c r="E8">
        <v>132</v>
      </c>
      <c r="F8">
        <v>1</v>
      </c>
      <c r="G8" s="1">
        <v>44172.694845289348</v>
      </c>
      <c r="H8" s="2" t="s">
        <v>86</v>
      </c>
      <c r="I8" s="2" t="s">
        <v>51</v>
      </c>
      <c r="J8" s="2" t="s">
        <v>52</v>
      </c>
      <c r="K8" s="2" t="s">
        <v>53</v>
      </c>
      <c r="L8" s="2" t="s">
        <v>87</v>
      </c>
      <c r="M8" s="2" t="s">
        <v>55</v>
      </c>
      <c r="N8" s="2" t="s">
        <v>56</v>
      </c>
      <c r="O8">
        <v>1</v>
      </c>
      <c r="P8">
        <v>0</v>
      </c>
      <c r="Q8">
        <v>0</v>
      </c>
      <c r="R8">
        <v>24.155999999999999</v>
      </c>
      <c r="S8">
        <v>0</v>
      </c>
      <c r="T8" s="2" t="s">
        <v>88</v>
      </c>
      <c r="U8" s="2" t="s">
        <v>89</v>
      </c>
      <c r="V8">
        <v>2</v>
      </c>
      <c r="W8">
        <v>4</v>
      </c>
      <c r="X8">
        <v>22</v>
      </c>
      <c r="Y8" s="2" t="s">
        <v>90</v>
      </c>
      <c r="Z8">
        <v>132</v>
      </c>
      <c r="AA8" s="2" t="s">
        <v>91</v>
      </c>
      <c r="AB8" s="2" t="s">
        <v>92</v>
      </c>
      <c r="AC8" s="2" t="s">
        <v>59</v>
      </c>
      <c r="AD8">
        <v>1</v>
      </c>
      <c r="AE8" s="15">
        <f t="shared" si="1"/>
        <v>1920</v>
      </c>
      <c r="AF8" s="16">
        <f t="shared" si="2"/>
        <v>1080</v>
      </c>
      <c r="AK8">
        <f t="shared" si="3"/>
        <v>0</v>
      </c>
      <c r="AL8">
        <f t="shared" si="0"/>
        <v>0</v>
      </c>
      <c r="AM8">
        <f t="shared" si="0"/>
        <v>0</v>
      </c>
      <c r="AN8">
        <f t="shared" si="0"/>
        <v>0</v>
      </c>
      <c r="AO8">
        <f t="shared" si="0"/>
        <v>0</v>
      </c>
    </row>
    <row r="9" spans="1:41" ht="14.45" customHeight="1" x14ac:dyDescent="0.45">
      <c r="A9" s="1">
        <v>44172.693738425929</v>
      </c>
      <c r="B9" s="1">
        <v>44172.695671296293</v>
      </c>
      <c r="C9">
        <v>0</v>
      </c>
      <c r="D9">
        <v>100</v>
      </c>
      <c r="E9">
        <v>166</v>
      </c>
      <c r="F9">
        <v>1</v>
      </c>
      <c r="G9" s="1">
        <v>44172.695698217591</v>
      </c>
      <c r="H9" s="2" t="s">
        <v>93</v>
      </c>
      <c r="I9" s="2" t="s">
        <v>51</v>
      </c>
      <c r="J9" s="2" t="s">
        <v>52</v>
      </c>
      <c r="K9" s="2" t="s">
        <v>78</v>
      </c>
      <c r="L9" s="2" t="s">
        <v>94</v>
      </c>
      <c r="M9" s="2" t="s">
        <v>55</v>
      </c>
      <c r="N9" s="2" t="s">
        <v>56</v>
      </c>
      <c r="O9">
        <v>1</v>
      </c>
      <c r="P9">
        <v>16.167000000000002</v>
      </c>
      <c r="Q9">
        <v>25.335000000000001</v>
      </c>
      <c r="R9">
        <v>31.44</v>
      </c>
      <c r="S9">
        <v>3</v>
      </c>
      <c r="T9" s="2" t="s">
        <v>95</v>
      </c>
      <c r="U9" s="2" t="s">
        <v>96</v>
      </c>
      <c r="V9">
        <v>2</v>
      </c>
      <c r="W9">
        <v>5</v>
      </c>
      <c r="X9">
        <v>22</v>
      </c>
      <c r="Y9" s="2" t="s">
        <v>59</v>
      </c>
      <c r="Z9">
        <v>166</v>
      </c>
      <c r="AA9" s="2" t="s">
        <v>97</v>
      </c>
      <c r="AB9" s="2" t="s">
        <v>98</v>
      </c>
      <c r="AC9" s="2" t="s">
        <v>59</v>
      </c>
      <c r="AD9">
        <v>1</v>
      </c>
      <c r="AE9" s="15">
        <f t="shared" si="1"/>
        <v>1920</v>
      </c>
      <c r="AF9" s="16">
        <f t="shared" si="2"/>
        <v>1080</v>
      </c>
      <c r="AK9">
        <f t="shared" si="3"/>
        <v>0</v>
      </c>
      <c r="AL9">
        <f t="shared" si="0"/>
        <v>1</v>
      </c>
      <c r="AM9">
        <f t="shared" si="0"/>
        <v>0</v>
      </c>
      <c r="AN9">
        <f t="shared" si="0"/>
        <v>0</v>
      </c>
      <c r="AO9">
        <f t="shared" si="0"/>
        <v>0</v>
      </c>
    </row>
    <row r="10" spans="1:41" ht="14.45" customHeight="1" x14ac:dyDescent="0.45">
      <c r="A10" s="1">
        <v>44172.693136574075</v>
      </c>
      <c r="B10" s="1">
        <v>44172.695798611108</v>
      </c>
      <c r="C10">
        <v>0</v>
      </c>
      <c r="D10">
        <v>100</v>
      </c>
      <c r="E10">
        <v>229</v>
      </c>
      <c r="F10">
        <v>1</v>
      </c>
      <c r="G10" s="1">
        <v>44172.695802152775</v>
      </c>
      <c r="H10" s="2" t="s">
        <v>99</v>
      </c>
      <c r="I10" s="2" t="s">
        <v>51</v>
      </c>
      <c r="J10" s="2" t="s">
        <v>52</v>
      </c>
      <c r="K10" s="2" t="s">
        <v>53</v>
      </c>
      <c r="L10" s="2" t="s">
        <v>87</v>
      </c>
      <c r="M10" s="2" t="s">
        <v>55</v>
      </c>
      <c r="N10" s="2" t="s">
        <v>100</v>
      </c>
      <c r="O10">
        <v>1</v>
      </c>
      <c r="P10">
        <v>4.4279999999999999</v>
      </c>
      <c r="Q10">
        <v>30.908000000000001</v>
      </c>
      <c r="R10">
        <v>32.021999999999998</v>
      </c>
      <c r="S10">
        <v>2</v>
      </c>
      <c r="T10" s="2" t="s">
        <v>101</v>
      </c>
      <c r="U10" s="2" t="s">
        <v>102</v>
      </c>
      <c r="V10">
        <v>2</v>
      </c>
      <c r="W10">
        <v>4</v>
      </c>
      <c r="X10">
        <v>22</v>
      </c>
      <c r="Y10" s="2" t="s">
        <v>59</v>
      </c>
      <c r="Z10">
        <v>229</v>
      </c>
      <c r="AA10" s="2" t="s">
        <v>103</v>
      </c>
      <c r="AB10" s="2" t="s">
        <v>104</v>
      </c>
      <c r="AC10" s="2" t="s">
        <v>59</v>
      </c>
      <c r="AD10">
        <v>1</v>
      </c>
      <c r="AE10" s="15">
        <f t="shared" si="1"/>
        <v>1366</v>
      </c>
      <c r="AF10" s="16">
        <f t="shared" si="2"/>
        <v>768</v>
      </c>
      <c r="AK10">
        <f t="shared" si="3"/>
        <v>1</v>
      </c>
      <c r="AL10">
        <f t="shared" si="0"/>
        <v>0</v>
      </c>
      <c r="AM10">
        <f t="shared" si="0"/>
        <v>0</v>
      </c>
      <c r="AN10">
        <f t="shared" si="0"/>
        <v>0</v>
      </c>
      <c r="AO10">
        <f t="shared" si="0"/>
        <v>0</v>
      </c>
    </row>
    <row r="11" spans="1:41" ht="14.45" customHeight="1" x14ac:dyDescent="0.45">
      <c r="A11" s="1">
        <v>44172.693622685183</v>
      </c>
      <c r="B11" s="1">
        <v>44172.696053240739</v>
      </c>
      <c r="C11">
        <v>0</v>
      </c>
      <c r="D11">
        <v>100</v>
      </c>
      <c r="E11">
        <v>209</v>
      </c>
      <c r="F11">
        <v>1</v>
      </c>
      <c r="G11" s="1">
        <v>44172.696075451386</v>
      </c>
      <c r="H11" s="2" t="s">
        <v>105</v>
      </c>
      <c r="I11" s="2" t="s">
        <v>51</v>
      </c>
      <c r="J11" s="2" t="s">
        <v>52</v>
      </c>
      <c r="K11" s="2" t="s">
        <v>53</v>
      </c>
      <c r="L11" s="2" t="s">
        <v>87</v>
      </c>
      <c r="M11" s="2" t="s">
        <v>106</v>
      </c>
      <c r="N11" s="2" t="s">
        <v>107</v>
      </c>
      <c r="O11">
        <v>1</v>
      </c>
      <c r="P11">
        <v>0</v>
      </c>
      <c r="Q11">
        <v>0</v>
      </c>
      <c r="R11">
        <v>22.548999999999999</v>
      </c>
      <c r="S11">
        <v>0</v>
      </c>
      <c r="T11" s="2" t="s">
        <v>108</v>
      </c>
      <c r="U11" s="2" t="s">
        <v>109</v>
      </c>
      <c r="V11">
        <v>2</v>
      </c>
      <c r="W11">
        <v>5</v>
      </c>
      <c r="X11">
        <v>22</v>
      </c>
      <c r="Y11" s="2" t="s">
        <v>59</v>
      </c>
      <c r="Z11">
        <v>209</v>
      </c>
      <c r="AA11" s="2" t="s">
        <v>110</v>
      </c>
      <c r="AB11" s="2" t="s">
        <v>111</v>
      </c>
      <c r="AC11" s="2" t="s">
        <v>59</v>
      </c>
      <c r="AD11">
        <v>1</v>
      </c>
      <c r="AE11" s="15">
        <f t="shared" si="1"/>
        <v>1440</v>
      </c>
      <c r="AF11" s="16">
        <f t="shared" si="2"/>
        <v>900</v>
      </c>
      <c r="AK11">
        <f t="shared" si="3"/>
        <v>1</v>
      </c>
      <c r="AL11">
        <f t="shared" si="0"/>
        <v>0</v>
      </c>
      <c r="AM11">
        <f t="shared" si="0"/>
        <v>0</v>
      </c>
      <c r="AN11">
        <f t="shared" si="0"/>
        <v>0</v>
      </c>
      <c r="AO11">
        <f t="shared" si="0"/>
        <v>0</v>
      </c>
    </row>
    <row r="12" spans="1:41" ht="14.45" customHeight="1" x14ac:dyDescent="0.45">
      <c r="A12" s="1">
        <v>44172.69394675926</v>
      </c>
      <c r="B12" s="1">
        <v>44172.696215277778</v>
      </c>
      <c r="C12">
        <v>0</v>
      </c>
      <c r="D12">
        <v>100</v>
      </c>
      <c r="E12">
        <v>195</v>
      </c>
      <c r="F12">
        <v>1</v>
      </c>
      <c r="G12" s="1">
        <v>44172.696219803242</v>
      </c>
      <c r="H12" s="2" t="s">
        <v>112</v>
      </c>
      <c r="I12" s="2" t="s">
        <v>51</v>
      </c>
      <c r="J12" s="2" t="s">
        <v>52</v>
      </c>
      <c r="K12" s="2" t="s">
        <v>113</v>
      </c>
      <c r="L12" s="2" t="s">
        <v>114</v>
      </c>
      <c r="M12" s="2" t="s">
        <v>106</v>
      </c>
      <c r="N12" s="2" t="s">
        <v>107</v>
      </c>
      <c r="O12">
        <v>1</v>
      </c>
      <c r="P12">
        <v>0</v>
      </c>
      <c r="Q12">
        <v>0</v>
      </c>
      <c r="R12">
        <v>34.006999999999998</v>
      </c>
      <c r="S12">
        <v>0</v>
      </c>
      <c r="T12" s="2" t="s">
        <v>115</v>
      </c>
      <c r="U12" s="2" t="s">
        <v>116</v>
      </c>
      <c r="V12">
        <v>2</v>
      </c>
      <c r="W12">
        <v>4</v>
      </c>
      <c r="X12">
        <v>22</v>
      </c>
      <c r="Y12" s="2" t="s">
        <v>59</v>
      </c>
      <c r="Z12">
        <v>195</v>
      </c>
      <c r="AA12" s="2" t="s">
        <v>84</v>
      </c>
      <c r="AB12" s="2" t="s">
        <v>85</v>
      </c>
      <c r="AC12" s="2" t="s">
        <v>59</v>
      </c>
      <c r="AD12">
        <v>1</v>
      </c>
      <c r="AE12" s="15">
        <f t="shared" si="1"/>
        <v>1440</v>
      </c>
      <c r="AF12" s="16">
        <f t="shared" si="2"/>
        <v>900</v>
      </c>
      <c r="AK12">
        <f t="shared" si="3"/>
        <v>1</v>
      </c>
      <c r="AL12">
        <f t="shared" si="0"/>
        <v>0</v>
      </c>
      <c r="AM12">
        <f t="shared" si="0"/>
        <v>0</v>
      </c>
      <c r="AN12">
        <f t="shared" si="0"/>
        <v>0</v>
      </c>
      <c r="AO12">
        <f t="shared" si="0"/>
        <v>0</v>
      </c>
    </row>
    <row r="13" spans="1:41" ht="14.45" customHeight="1" x14ac:dyDescent="0.45">
      <c r="A13" s="1">
        <v>44172.69332175926</v>
      </c>
      <c r="B13" s="1">
        <v>44172.696273148147</v>
      </c>
      <c r="C13">
        <v>0</v>
      </c>
      <c r="D13">
        <v>100</v>
      </c>
      <c r="E13">
        <v>255</v>
      </c>
      <c r="F13">
        <v>1</v>
      </c>
      <c r="G13" s="1">
        <v>44172.696299988427</v>
      </c>
      <c r="H13" s="2" t="s">
        <v>117</v>
      </c>
      <c r="I13" s="2" t="s">
        <v>51</v>
      </c>
      <c r="J13" s="2" t="s">
        <v>52</v>
      </c>
      <c r="K13" s="2" t="s">
        <v>53</v>
      </c>
      <c r="L13" s="2" t="s">
        <v>54</v>
      </c>
      <c r="M13" s="2" t="s">
        <v>118</v>
      </c>
      <c r="N13" s="2" t="s">
        <v>119</v>
      </c>
      <c r="O13">
        <v>1</v>
      </c>
      <c r="P13">
        <v>0</v>
      </c>
      <c r="Q13">
        <v>0</v>
      </c>
      <c r="R13">
        <v>38.223999999999997</v>
      </c>
      <c r="S13">
        <v>0</v>
      </c>
      <c r="T13" s="2" t="s">
        <v>120</v>
      </c>
      <c r="U13" s="2" t="s">
        <v>121</v>
      </c>
      <c r="V13">
        <v>2</v>
      </c>
      <c r="W13">
        <v>5</v>
      </c>
      <c r="X13">
        <v>22</v>
      </c>
      <c r="Y13" s="2" t="s">
        <v>59</v>
      </c>
      <c r="Z13">
        <v>255</v>
      </c>
      <c r="AA13" s="2" t="s">
        <v>103</v>
      </c>
      <c r="AB13" s="2" t="s">
        <v>104</v>
      </c>
      <c r="AC13" s="2" t="s">
        <v>59</v>
      </c>
      <c r="AD13">
        <v>1</v>
      </c>
      <c r="AE13" s="15">
        <f t="shared" si="1"/>
        <v>1554</v>
      </c>
      <c r="AF13" s="16">
        <f t="shared" si="2"/>
        <v>877</v>
      </c>
      <c r="AK13">
        <f t="shared" si="3"/>
        <v>1</v>
      </c>
      <c r="AL13">
        <f t="shared" si="0"/>
        <v>0</v>
      </c>
      <c r="AM13">
        <f t="shared" si="0"/>
        <v>0</v>
      </c>
      <c r="AN13">
        <f t="shared" si="0"/>
        <v>0</v>
      </c>
      <c r="AO13">
        <f t="shared" si="0"/>
        <v>0</v>
      </c>
    </row>
    <row r="14" spans="1:41" ht="14.45" customHeight="1" x14ac:dyDescent="0.45">
      <c r="A14" s="1">
        <v>44172.694432870368</v>
      </c>
      <c r="B14" s="1">
        <v>44172.696331018517</v>
      </c>
      <c r="C14">
        <v>0</v>
      </c>
      <c r="D14">
        <v>100</v>
      </c>
      <c r="E14">
        <v>164</v>
      </c>
      <c r="F14">
        <v>1</v>
      </c>
      <c r="G14" s="1">
        <v>44172.696339745373</v>
      </c>
      <c r="H14" s="2" t="s">
        <v>122</v>
      </c>
      <c r="I14" s="2" t="s">
        <v>51</v>
      </c>
      <c r="J14" s="2" t="s">
        <v>52</v>
      </c>
      <c r="K14" s="2" t="s">
        <v>53</v>
      </c>
      <c r="L14" s="2" t="s">
        <v>87</v>
      </c>
      <c r="M14" s="2" t="s">
        <v>55</v>
      </c>
      <c r="N14" s="2" t="s">
        <v>123</v>
      </c>
      <c r="O14">
        <v>1</v>
      </c>
      <c r="P14">
        <v>4.3339999999999996</v>
      </c>
      <c r="Q14">
        <v>9.9550000000000001</v>
      </c>
      <c r="R14">
        <v>30.724</v>
      </c>
      <c r="S14">
        <v>2</v>
      </c>
      <c r="T14" s="2" t="s">
        <v>124</v>
      </c>
      <c r="U14" s="2" t="s">
        <v>125</v>
      </c>
      <c r="V14">
        <v>2</v>
      </c>
      <c r="W14">
        <v>4</v>
      </c>
      <c r="X14">
        <v>22</v>
      </c>
      <c r="Y14" s="2" t="s">
        <v>59</v>
      </c>
      <c r="Z14">
        <v>164</v>
      </c>
      <c r="AA14" s="2" t="s">
        <v>60</v>
      </c>
      <c r="AB14" s="2" t="s">
        <v>61</v>
      </c>
      <c r="AC14" s="2" t="s">
        <v>59</v>
      </c>
      <c r="AD14">
        <v>1</v>
      </c>
      <c r="AE14" s="15">
        <f t="shared" si="1"/>
        <v>1280</v>
      </c>
      <c r="AF14" s="16">
        <f t="shared" si="2"/>
        <v>800</v>
      </c>
      <c r="AK14">
        <f t="shared" si="3"/>
        <v>1</v>
      </c>
      <c r="AL14">
        <f t="shared" si="0"/>
        <v>0</v>
      </c>
      <c r="AM14">
        <f t="shared" si="0"/>
        <v>0</v>
      </c>
      <c r="AN14">
        <f t="shared" si="0"/>
        <v>0</v>
      </c>
      <c r="AO14">
        <f t="shared" si="0"/>
        <v>0</v>
      </c>
    </row>
    <row r="15" spans="1:41" ht="14.45" customHeight="1" x14ac:dyDescent="0.45">
      <c r="A15" s="1">
        <v>44172.694224537037</v>
      </c>
      <c r="B15" s="1">
        <v>44172.696400462963</v>
      </c>
      <c r="C15">
        <v>0</v>
      </c>
      <c r="D15">
        <v>100</v>
      </c>
      <c r="E15">
        <v>187</v>
      </c>
      <c r="F15">
        <v>1</v>
      </c>
      <c r="G15" s="1">
        <v>44172.696404826391</v>
      </c>
      <c r="H15" s="2" t="s">
        <v>126</v>
      </c>
      <c r="I15" s="2" t="s">
        <v>51</v>
      </c>
      <c r="J15" s="2" t="s">
        <v>52</v>
      </c>
      <c r="K15" s="2" t="s">
        <v>53</v>
      </c>
      <c r="L15" s="2" t="s">
        <v>87</v>
      </c>
      <c r="M15" s="2" t="s">
        <v>55</v>
      </c>
      <c r="N15" s="2" t="s">
        <v>100</v>
      </c>
      <c r="O15">
        <v>1</v>
      </c>
      <c r="P15">
        <v>10.006</v>
      </c>
      <c r="Q15">
        <v>19.556999999999999</v>
      </c>
      <c r="R15">
        <v>31.544</v>
      </c>
      <c r="S15">
        <v>3</v>
      </c>
      <c r="T15" s="2" t="s">
        <v>127</v>
      </c>
      <c r="U15" s="2" t="s">
        <v>121</v>
      </c>
      <c r="V15">
        <v>2</v>
      </c>
      <c r="W15">
        <v>2</v>
      </c>
      <c r="X15">
        <v>22</v>
      </c>
      <c r="Y15" s="2" t="s">
        <v>59</v>
      </c>
      <c r="Z15">
        <v>187</v>
      </c>
      <c r="AA15" s="2" t="s">
        <v>84</v>
      </c>
      <c r="AB15" s="2" t="s">
        <v>85</v>
      </c>
      <c r="AC15" s="2" t="s">
        <v>59</v>
      </c>
      <c r="AD15">
        <v>1</v>
      </c>
      <c r="AE15" s="15">
        <f t="shared" si="1"/>
        <v>1366</v>
      </c>
      <c r="AF15" s="16">
        <f t="shared" si="2"/>
        <v>768</v>
      </c>
      <c r="AK15">
        <f t="shared" si="3"/>
        <v>0</v>
      </c>
      <c r="AL15">
        <f t="shared" si="0"/>
        <v>1</v>
      </c>
      <c r="AM15">
        <f t="shared" si="0"/>
        <v>0</v>
      </c>
      <c r="AN15">
        <f t="shared" si="0"/>
        <v>0</v>
      </c>
      <c r="AO15">
        <f t="shared" si="0"/>
        <v>0</v>
      </c>
    </row>
    <row r="16" spans="1:41" ht="14.45" customHeight="1" x14ac:dyDescent="0.45">
      <c r="A16" s="1">
        <v>44172.694525462961</v>
      </c>
      <c r="B16" s="1">
        <v>44172.696423611109</v>
      </c>
      <c r="C16">
        <v>0</v>
      </c>
      <c r="D16">
        <v>100</v>
      </c>
      <c r="E16">
        <v>164</v>
      </c>
      <c r="F16">
        <v>1</v>
      </c>
      <c r="G16" s="1">
        <v>44172.696433888887</v>
      </c>
      <c r="H16" s="2" t="s">
        <v>128</v>
      </c>
      <c r="I16" s="2" t="s">
        <v>51</v>
      </c>
      <c r="J16" s="2" t="s">
        <v>52</v>
      </c>
      <c r="K16" s="2" t="s">
        <v>53</v>
      </c>
      <c r="L16" s="2" t="s">
        <v>129</v>
      </c>
      <c r="M16" s="2" t="s">
        <v>106</v>
      </c>
      <c r="N16" s="2" t="s">
        <v>123</v>
      </c>
      <c r="O16">
        <v>1</v>
      </c>
      <c r="P16">
        <v>0</v>
      </c>
      <c r="Q16">
        <v>0</v>
      </c>
      <c r="R16">
        <v>22.387</v>
      </c>
      <c r="S16">
        <v>0</v>
      </c>
      <c r="T16" s="2" t="s">
        <v>130</v>
      </c>
      <c r="U16" s="2" t="s">
        <v>96</v>
      </c>
      <c r="V16">
        <v>2</v>
      </c>
      <c r="W16">
        <v>5</v>
      </c>
      <c r="X16">
        <v>22</v>
      </c>
      <c r="Y16" s="2" t="s">
        <v>59</v>
      </c>
      <c r="Z16">
        <v>164</v>
      </c>
      <c r="AA16" s="2" t="s">
        <v>97</v>
      </c>
      <c r="AB16" s="2" t="s">
        <v>98</v>
      </c>
      <c r="AC16" s="2" t="s">
        <v>59</v>
      </c>
      <c r="AD16">
        <v>1</v>
      </c>
      <c r="AE16" s="15">
        <f t="shared" si="1"/>
        <v>1280</v>
      </c>
      <c r="AF16" s="16">
        <f t="shared" si="2"/>
        <v>800</v>
      </c>
      <c r="AK16">
        <f t="shared" si="3"/>
        <v>0</v>
      </c>
      <c r="AL16">
        <f t="shared" si="0"/>
        <v>1</v>
      </c>
      <c r="AM16">
        <f t="shared" si="0"/>
        <v>0</v>
      </c>
      <c r="AN16">
        <f t="shared" si="0"/>
        <v>0</v>
      </c>
      <c r="AO16">
        <f t="shared" si="0"/>
        <v>0</v>
      </c>
    </row>
    <row r="17" spans="1:41" ht="14.45" customHeight="1" x14ac:dyDescent="0.45">
      <c r="A17" s="1">
        <v>44172.693796296298</v>
      </c>
      <c r="B17" s="1">
        <v>44172.696516203701</v>
      </c>
      <c r="C17">
        <v>0</v>
      </c>
      <c r="D17">
        <v>100</v>
      </c>
      <c r="E17">
        <v>235</v>
      </c>
      <c r="F17">
        <v>1</v>
      </c>
      <c r="G17" s="1">
        <v>44172.696530624999</v>
      </c>
      <c r="H17" s="2" t="s">
        <v>131</v>
      </c>
      <c r="I17" s="2" t="s">
        <v>51</v>
      </c>
      <c r="J17" s="2" t="s">
        <v>52</v>
      </c>
      <c r="K17" s="2" t="s">
        <v>78</v>
      </c>
      <c r="L17" s="2" t="s">
        <v>94</v>
      </c>
      <c r="M17" s="2" t="s">
        <v>55</v>
      </c>
      <c r="N17" s="2" t="s">
        <v>132</v>
      </c>
      <c r="O17">
        <v>1</v>
      </c>
      <c r="P17">
        <v>6.28</v>
      </c>
      <c r="Q17">
        <v>38.863999999999997</v>
      </c>
      <c r="R17">
        <v>39.783000000000001</v>
      </c>
      <c r="S17">
        <v>7</v>
      </c>
      <c r="T17" s="2" t="s">
        <v>133</v>
      </c>
      <c r="U17" s="2" t="s">
        <v>134</v>
      </c>
      <c r="V17">
        <v>2</v>
      </c>
      <c r="W17">
        <v>3</v>
      </c>
      <c r="X17">
        <v>22</v>
      </c>
      <c r="Y17" s="2" t="s">
        <v>59</v>
      </c>
      <c r="Z17">
        <v>235</v>
      </c>
      <c r="AA17" s="2" t="s">
        <v>97</v>
      </c>
      <c r="AB17" s="2" t="s">
        <v>98</v>
      </c>
      <c r="AC17" s="2" t="s">
        <v>59</v>
      </c>
      <c r="AD17">
        <v>1</v>
      </c>
      <c r="AE17" s="15">
        <f t="shared" si="1"/>
        <v>1280</v>
      </c>
      <c r="AF17" s="16">
        <f t="shared" si="2"/>
        <v>720</v>
      </c>
      <c r="AK17">
        <f t="shared" si="3"/>
        <v>1</v>
      </c>
      <c r="AL17">
        <f t="shared" si="0"/>
        <v>0</v>
      </c>
      <c r="AM17">
        <f t="shared" si="0"/>
        <v>0</v>
      </c>
      <c r="AN17">
        <f t="shared" si="0"/>
        <v>0</v>
      </c>
      <c r="AO17">
        <f t="shared" si="0"/>
        <v>0</v>
      </c>
    </row>
    <row r="18" spans="1:41" ht="14.45" customHeight="1" x14ac:dyDescent="0.45">
      <c r="A18" s="1">
        <v>44172.694571759261</v>
      </c>
      <c r="B18" s="1">
        <v>44172.696631944447</v>
      </c>
      <c r="C18">
        <v>0</v>
      </c>
      <c r="D18">
        <v>100</v>
      </c>
      <c r="E18">
        <v>178</v>
      </c>
      <c r="F18">
        <v>1</v>
      </c>
      <c r="G18" s="1">
        <v>44172.696641620372</v>
      </c>
      <c r="H18" s="2" t="s">
        <v>135</v>
      </c>
      <c r="I18" s="2" t="s">
        <v>51</v>
      </c>
      <c r="J18" s="2" t="s">
        <v>52</v>
      </c>
      <c r="K18" s="2" t="s">
        <v>53</v>
      </c>
      <c r="L18" s="2" t="s">
        <v>87</v>
      </c>
      <c r="M18" s="2" t="s">
        <v>106</v>
      </c>
      <c r="N18" s="2" t="s">
        <v>136</v>
      </c>
      <c r="O18">
        <v>1</v>
      </c>
      <c r="P18">
        <v>0</v>
      </c>
      <c r="Q18">
        <v>0</v>
      </c>
      <c r="R18">
        <v>31.494</v>
      </c>
      <c r="S18">
        <v>0</v>
      </c>
      <c r="T18" s="2" t="s">
        <v>137</v>
      </c>
      <c r="U18" s="2" t="s">
        <v>102</v>
      </c>
      <c r="V18">
        <v>2</v>
      </c>
      <c r="W18">
        <v>4</v>
      </c>
      <c r="X18">
        <v>22</v>
      </c>
      <c r="Y18" s="2" t="s">
        <v>59</v>
      </c>
      <c r="Z18">
        <v>178</v>
      </c>
      <c r="AA18" s="2" t="s">
        <v>84</v>
      </c>
      <c r="AB18" s="2" t="s">
        <v>85</v>
      </c>
      <c r="AC18" s="2" t="s">
        <v>59</v>
      </c>
      <c r="AD18">
        <v>1</v>
      </c>
      <c r="AE18" s="15">
        <f t="shared" si="1"/>
        <v>1680</v>
      </c>
      <c r="AF18" s="16">
        <f t="shared" si="2"/>
        <v>1050</v>
      </c>
      <c r="AK18">
        <f t="shared" si="3"/>
        <v>1</v>
      </c>
      <c r="AL18">
        <f t="shared" si="0"/>
        <v>0</v>
      </c>
      <c r="AM18">
        <f t="shared" si="0"/>
        <v>0</v>
      </c>
      <c r="AN18">
        <f t="shared" si="0"/>
        <v>0</v>
      </c>
      <c r="AO18">
        <f t="shared" si="0"/>
        <v>0</v>
      </c>
    </row>
    <row r="19" spans="1:41" ht="14.45" customHeight="1" x14ac:dyDescent="0.45">
      <c r="A19" s="1">
        <v>44172.694212962961</v>
      </c>
      <c r="B19" s="1">
        <v>44172.696643518517</v>
      </c>
      <c r="C19">
        <v>0</v>
      </c>
      <c r="D19">
        <v>100</v>
      </c>
      <c r="E19">
        <v>209</v>
      </c>
      <c r="F19">
        <v>1</v>
      </c>
      <c r="G19" s="1">
        <v>44172.696652500003</v>
      </c>
      <c r="H19" s="2" t="s">
        <v>138</v>
      </c>
      <c r="I19" s="2" t="s">
        <v>51</v>
      </c>
      <c r="J19" s="2" t="s">
        <v>52</v>
      </c>
      <c r="K19" s="2" t="s">
        <v>53</v>
      </c>
      <c r="L19" s="2" t="s">
        <v>72</v>
      </c>
      <c r="M19" s="2" t="s">
        <v>55</v>
      </c>
      <c r="N19" s="2" t="s">
        <v>132</v>
      </c>
      <c r="O19">
        <v>1</v>
      </c>
      <c r="P19">
        <v>0</v>
      </c>
      <c r="Q19">
        <v>0</v>
      </c>
      <c r="R19">
        <v>44.354999999999997</v>
      </c>
      <c r="S19">
        <v>0</v>
      </c>
      <c r="T19" s="2" t="s">
        <v>139</v>
      </c>
      <c r="U19" s="2" t="s">
        <v>140</v>
      </c>
      <c r="V19">
        <v>1</v>
      </c>
      <c r="W19">
        <v>4</v>
      </c>
      <c r="X19">
        <v>22</v>
      </c>
      <c r="Y19" s="2" t="s">
        <v>59</v>
      </c>
      <c r="Z19">
        <v>209</v>
      </c>
      <c r="AA19" s="2" t="s">
        <v>60</v>
      </c>
      <c r="AB19" s="2" t="s">
        <v>61</v>
      </c>
      <c r="AC19" s="2" t="s">
        <v>59</v>
      </c>
      <c r="AD19">
        <v>1</v>
      </c>
      <c r="AE19" s="15">
        <f t="shared" si="1"/>
        <v>1280</v>
      </c>
      <c r="AF19" s="16">
        <f t="shared" si="2"/>
        <v>720</v>
      </c>
      <c r="AK19">
        <f t="shared" si="3"/>
        <v>1</v>
      </c>
      <c r="AL19">
        <f t="shared" si="3"/>
        <v>0</v>
      </c>
      <c r="AM19">
        <f t="shared" si="3"/>
        <v>0</v>
      </c>
      <c r="AN19">
        <f t="shared" si="3"/>
        <v>0</v>
      </c>
      <c r="AO19">
        <f t="shared" si="3"/>
        <v>0</v>
      </c>
    </row>
    <row r="20" spans="1:41" ht="14.45" customHeight="1" x14ac:dyDescent="0.45">
      <c r="A20" s="1">
        <v>44172.694085648145</v>
      </c>
      <c r="B20" s="1">
        <v>44172.696643518517</v>
      </c>
      <c r="C20">
        <v>0</v>
      </c>
      <c r="D20">
        <v>100</v>
      </c>
      <c r="E20">
        <v>220</v>
      </c>
      <c r="F20">
        <v>1</v>
      </c>
      <c r="G20" s="1">
        <v>44172.696652800929</v>
      </c>
      <c r="H20" s="2" t="s">
        <v>141</v>
      </c>
      <c r="I20" s="2" t="s">
        <v>51</v>
      </c>
      <c r="J20" s="2" t="s">
        <v>52</v>
      </c>
      <c r="K20" s="2" t="s">
        <v>53</v>
      </c>
      <c r="L20" s="2" t="s">
        <v>87</v>
      </c>
      <c r="M20" s="2" t="s">
        <v>55</v>
      </c>
      <c r="N20" s="2" t="s">
        <v>142</v>
      </c>
      <c r="O20">
        <v>1</v>
      </c>
      <c r="P20">
        <v>2.1629999999999998</v>
      </c>
      <c r="Q20">
        <v>24.071999999999999</v>
      </c>
      <c r="R20">
        <v>31.343</v>
      </c>
      <c r="S20">
        <v>7</v>
      </c>
      <c r="T20" s="2" t="s">
        <v>143</v>
      </c>
      <c r="U20" s="2" t="s">
        <v>144</v>
      </c>
      <c r="V20">
        <v>2</v>
      </c>
      <c r="W20">
        <v>3</v>
      </c>
      <c r="X20">
        <v>22</v>
      </c>
      <c r="Y20" s="2" t="s">
        <v>59</v>
      </c>
      <c r="Z20">
        <v>220</v>
      </c>
      <c r="AA20" s="2" t="s">
        <v>84</v>
      </c>
      <c r="AB20" s="2" t="s">
        <v>85</v>
      </c>
      <c r="AC20" s="2" t="s">
        <v>59</v>
      </c>
      <c r="AD20">
        <v>1</v>
      </c>
      <c r="AE20" s="15">
        <f t="shared" si="1"/>
        <v>1536</v>
      </c>
      <c r="AF20" s="16">
        <f t="shared" si="2"/>
        <v>864</v>
      </c>
      <c r="AK20">
        <f t="shared" si="3"/>
        <v>1</v>
      </c>
      <c r="AL20">
        <f t="shared" si="3"/>
        <v>0</v>
      </c>
      <c r="AM20">
        <f t="shared" si="3"/>
        <v>0</v>
      </c>
      <c r="AN20">
        <f t="shared" si="3"/>
        <v>0</v>
      </c>
      <c r="AO20">
        <f t="shared" si="3"/>
        <v>0</v>
      </c>
    </row>
    <row r="21" spans="1:41" ht="14.45" customHeight="1" x14ac:dyDescent="0.45">
      <c r="A21" s="1">
        <v>44172.694722222222</v>
      </c>
      <c r="B21" s="1">
        <v>44172.696701388886</v>
      </c>
      <c r="C21">
        <v>0</v>
      </c>
      <c r="D21">
        <v>100</v>
      </c>
      <c r="E21">
        <v>170</v>
      </c>
      <c r="F21">
        <v>1</v>
      </c>
      <c r="G21" s="1">
        <v>44172.696705567127</v>
      </c>
      <c r="H21" s="2" t="s">
        <v>145</v>
      </c>
      <c r="I21" s="2" t="s">
        <v>51</v>
      </c>
      <c r="J21" s="2" t="s">
        <v>52</v>
      </c>
      <c r="K21" s="2" t="s">
        <v>53</v>
      </c>
      <c r="L21" s="2" t="s">
        <v>87</v>
      </c>
      <c r="M21" s="2" t="s">
        <v>55</v>
      </c>
      <c r="N21" s="2" t="s">
        <v>100</v>
      </c>
      <c r="O21">
        <v>1</v>
      </c>
      <c r="P21">
        <v>0</v>
      </c>
      <c r="Q21">
        <v>0</v>
      </c>
      <c r="R21">
        <v>34.856000000000002</v>
      </c>
      <c r="S21">
        <v>0</v>
      </c>
      <c r="T21" s="2" t="s">
        <v>146</v>
      </c>
      <c r="U21" s="2" t="s">
        <v>147</v>
      </c>
      <c r="V21">
        <v>1</v>
      </c>
      <c r="W21">
        <v>4</v>
      </c>
      <c r="X21">
        <v>22</v>
      </c>
      <c r="Y21" s="2" t="s">
        <v>59</v>
      </c>
      <c r="Z21">
        <v>170</v>
      </c>
      <c r="AA21" s="2" t="s">
        <v>84</v>
      </c>
      <c r="AB21" s="2" t="s">
        <v>85</v>
      </c>
      <c r="AC21" s="2" t="s">
        <v>59</v>
      </c>
      <c r="AD21">
        <v>1</v>
      </c>
      <c r="AE21" s="15">
        <f t="shared" si="1"/>
        <v>1366</v>
      </c>
      <c r="AF21" s="16">
        <f t="shared" si="2"/>
        <v>768</v>
      </c>
      <c r="AK21">
        <f t="shared" si="3"/>
        <v>0</v>
      </c>
      <c r="AL21">
        <f t="shared" si="3"/>
        <v>0</v>
      </c>
      <c r="AM21">
        <f t="shared" si="3"/>
        <v>0</v>
      </c>
      <c r="AN21">
        <f t="shared" si="3"/>
        <v>0</v>
      </c>
      <c r="AO21">
        <f t="shared" si="3"/>
        <v>0</v>
      </c>
    </row>
    <row r="22" spans="1:41" ht="14.45" customHeight="1" x14ac:dyDescent="0.45">
      <c r="A22" s="1">
        <v>44172.694618055553</v>
      </c>
      <c r="B22" s="1">
        <v>44172.696701388886</v>
      </c>
      <c r="C22">
        <v>0</v>
      </c>
      <c r="D22">
        <v>100</v>
      </c>
      <c r="E22">
        <v>180</v>
      </c>
      <c r="F22">
        <v>1</v>
      </c>
      <c r="G22" s="1">
        <v>44172.696709733798</v>
      </c>
      <c r="H22" s="2" t="s">
        <v>148</v>
      </c>
      <c r="I22" s="2" t="s">
        <v>51</v>
      </c>
      <c r="J22" s="2" t="s">
        <v>52</v>
      </c>
      <c r="K22" s="2" t="s">
        <v>53</v>
      </c>
      <c r="L22" s="2" t="s">
        <v>149</v>
      </c>
      <c r="M22" s="2" t="s">
        <v>106</v>
      </c>
      <c r="N22" s="2" t="s">
        <v>56</v>
      </c>
      <c r="O22">
        <v>1</v>
      </c>
      <c r="P22">
        <v>0</v>
      </c>
      <c r="Q22">
        <v>0</v>
      </c>
      <c r="R22">
        <v>25.202999999999999</v>
      </c>
      <c r="S22">
        <v>0</v>
      </c>
      <c r="T22" s="2" t="s">
        <v>150</v>
      </c>
      <c r="U22" s="2" t="s">
        <v>151</v>
      </c>
      <c r="V22">
        <v>2</v>
      </c>
      <c r="W22">
        <v>5</v>
      </c>
      <c r="X22">
        <v>22</v>
      </c>
      <c r="Y22" s="2" t="s">
        <v>59</v>
      </c>
      <c r="Z22">
        <v>180</v>
      </c>
      <c r="AA22" s="2" t="s">
        <v>97</v>
      </c>
      <c r="AB22" s="2" t="s">
        <v>98</v>
      </c>
      <c r="AC22" s="2" t="s">
        <v>59</v>
      </c>
      <c r="AD22">
        <v>1</v>
      </c>
      <c r="AE22" s="15">
        <f t="shared" si="1"/>
        <v>1920</v>
      </c>
      <c r="AF22" s="16">
        <f t="shared" si="2"/>
        <v>1080</v>
      </c>
      <c r="AK22">
        <f t="shared" si="3"/>
        <v>1</v>
      </c>
      <c r="AL22">
        <f t="shared" si="3"/>
        <v>0</v>
      </c>
      <c r="AM22">
        <f t="shared" si="3"/>
        <v>0</v>
      </c>
      <c r="AN22">
        <f t="shared" si="3"/>
        <v>0</v>
      </c>
      <c r="AO22">
        <f t="shared" si="3"/>
        <v>0</v>
      </c>
    </row>
    <row r="23" spans="1:41" ht="14.45" customHeight="1" x14ac:dyDescent="0.45">
      <c r="A23" s="1">
        <v>44172.694502314815</v>
      </c>
      <c r="B23" s="1">
        <v>44172.696736111109</v>
      </c>
      <c r="C23">
        <v>0</v>
      </c>
      <c r="D23">
        <v>100</v>
      </c>
      <c r="E23">
        <v>192</v>
      </c>
      <c r="F23">
        <v>1</v>
      </c>
      <c r="G23" s="1">
        <v>44172.696739618055</v>
      </c>
      <c r="H23" s="2" t="s">
        <v>152</v>
      </c>
      <c r="I23" s="2" t="s">
        <v>51</v>
      </c>
      <c r="J23" s="2" t="s">
        <v>52</v>
      </c>
      <c r="K23" s="2" t="s">
        <v>78</v>
      </c>
      <c r="L23" s="2" t="s">
        <v>94</v>
      </c>
      <c r="M23" s="2" t="s">
        <v>153</v>
      </c>
      <c r="N23" s="2" t="s">
        <v>56</v>
      </c>
      <c r="O23">
        <v>1</v>
      </c>
      <c r="P23">
        <v>0</v>
      </c>
      <c r="Q23">
        <v>0</v>
      </c>
      <c r="R23">
        <v>31.266999999999999</v>
      </c>
      <c r="S23">
        <v>0</v>
      </c>
      <c r="T23" s="2" t="s">
        <v>154</v>
      </c>
      <c r="U23" s="2" t="s">
        <v>155</v>
      </c>
      <c r="V23">
        <v>1</v>
      </c>
      <c r="W23">
        <v>5</v>
      </c>
      <c r="X23">
        <v>22</v>
      </c>
      <c r="Y23" s="2" t="s">
        <v>59</v>
      </c>
      <c r="Z23">
        <v>192</v>
      </c>
      <c r="AA23" s="2" t="s">
        <v>97</v>
      </c>
      <c r="AB23" s="2" t="s">
        <v>98</v>
      </c>
      <c r="AC23" s="2" t="s">
        <v>59</v>
      </c>
      <c r="AD23">
        <v>1</v>
      </c>
      <c r="AE23" s="15">
        <f t="shared" si="1"/>
        <v>1920</v>
      </c>
      <c r="AF23" s="16">
        <f t="shared" si="2"/>
        <v>1080</v>
      </c>
      <c r="AK23">
        <f t="shared" si="3"/>
        <v>1</v>
      </c>
      <c r="AL23">
        <f t="shared" si="3"/>
        <v>0</v>
      </c>
      <c r="AM23">
        <f t="shared" si="3"/>
        <v>0</v>
      </c>
      <c r="AN23">
        <f t="shared" si="3"/>
        <v>0</v>
      </c>
      <c r="AO23">
        <f t="shared" si="3"/>
        <v>0</v>
      </c>
    </row>
    <row r="24" spans="1:41" ht="14.45" customHeight="1" x14ac:dyDescent="0.45">
      <c r="A24" s="1">
        <v>44172.694710648146</v>
      </c>
      <c r="B24" s="1">
        <v>44172.696747685186</v>
      </c>
      <c r="C24">
        <v>0</v>
      </c>
      <c r="D24">
        <v>100</v>
      </c>
      <c r="E24">
        <v>176</v>
      </c>
      <c r="F24">
        <v>1</v>
      </c>
      <c r="G24" s="1">
        <v>44172.696761562504</v>
      </c>
      <c r="H24" s="2" t="s">
        <v>156</v>
      </c>
      <c r="I24" s="2" t="s">
        <v>51</v>
      </c>
      <c r="J24" s="2" t="s">
        <v>52</v>
      </c>
      <c r="K24" s="2" t="s">
        <v>113</v>
      </c>
      <c r="L24" s="2" t="s">
        <v>157</v>
      </c>
      <c r="M24" s="2" t="s">
        <v>106</v>
      </c>
      <c r="N24" s="2" t="s">
        <v>107</v>
      </c>
      <c r="O24">
        <v>1</v>
      </c>
      <c r="P24">
        <v>0</v>
      </c>
      <c r="Q24">
        <v>0</v>
      </c>
      <c r="R24">
        <v>29.416</v>
      </c>
      <c r="S24">
        <v>0</v>
      </c>
      <c r="T24" s="2" t="s">
        <v>158</v>
      </c>
      <c r="U24" s="2" t="s">
        <v>159</v>
      </c>
      <c r="V24">
        <v>2</v>
      </c>
      <c r="W24">
        <v>3</v>
      </c>
      <c r="X24">
        <v>22</v>
      </c>
      <c r="Y24" s="2" t="s">
        <v>59</v>
      </c>
      <c r="Z24">
        <v>176</v>
      </c>
      <c r="AA24" s="2" t="s">
        <v>75</v>
      </c>
      <c r="AB24" s="2" t="s">
        <v>76</v>
      </c>
      <c r="AC24" s="2" t="s">
        <v>59</v>
      </c>
      <c r="AD24">
        <v>1</v>
      </c>
      <c r="AE24" s="15">
        <f t="shared" si="1"/>
        <v>1440</v>
      </c>
      <c r="AF24" s="16">
        <f t="shared" si="2"/>
        <v>900</v>
      </c>
      <c r="AK24">
        <f t="shared" si="3"/>
        <v>1</v>
      </c>
      <c r="AL24">
        <f t="shared" si="3"/>
        <v>0</v>
      </c>
      <c r="AM24">
        <f t="shared" si="3"/>
        <v>0</v>
      </c>
      <c r="AN24">
        <f t="shared" si="3"/>
        <v>0</v>
      </c>
      <c r="AO24">
        <f t="shared" si="3"/>
        <v>0</v>
      </c>
    </row>
    <row r="25" spans="1:41" ht="14.45" customHeight="1" x14ac:dyDescent="0.45">
      <c r="A25" s="1">
        <v>44172.694351851853</v>
      </c>
      <c r="B25" s="1">
        <v>44172.696956018517</v>
      </c>
      <c r="C25">
        <v>0</v>
      </c>
      <c r="D25">
        <v>100</v>
      </c>
      <c r="E25">
        <v>224</v>
      </c>
      <c r="F25">
        <v>1</v>
      </c>
      <c r="G25" s="1">
        <v>44172.696958807872</v>
      </c>
      <c r="H25" s="2" t="s">
        <v>160</v>
      </c>
      <c r="I25" s="2" t="s">
        <v>51</v>
      </c>
      <c r="J25" s="2" t="s">
        <v>52</v>
      </c>
      <c r="K25" s="2" t="s">
        <v>53</v>
      </c>
      <c r="L25" s="2" t="s">
        <v>54</v>
      </c>
      <c r="M25" s="2" t="s">
        <v>55</v>
      </c>
      <c r="N25" s="2" t="s">
        <v>161</v>
      </c>
      <c r="O25">
        <v>1</v>
      </c>
      <c r="P25">
        <v>0</v>
      </c>
      <c r="Q25">
        <v>0</v>
      </c>
      <c r="R25">
        <v>30.041</v>
      </c>
      <c r="S25">
        <v>0</v>
      </c>
      <c r="T25" s="2" t="s">
        <v>162</v>
      </c>
      <c r="U25" s="2" t="s">
        <v>125</v>
      </c>
      <c r="V25">
        <v>2</v>
      </c>
      <c r="W25">
        <v>5</v>
      </c>
      <c r="X25">
        <v>22</v>
      </c>
      <c r="Y25" s="2" t="s">
        <v>59</v>
      </c>
      <c r="Z25">
        <v>224</v>
      </c>
      <c r="AA25" s="2" t="s">
        <v>60</v>
      </c>
      <c r="AB25" s="2" t="s">
        <v>61</v>
      </c>
      <c r="AC25" s="2" t="s">
        <v>59</v>
      </c>
      <c r="AD25">
        <v>1</v>
      </c>
      <c r="AE25" s="15">
        <f t="shared" si="1"/>
        <v>2048</v>
      </c>
      <c r="AF25" s="16">
        <f t="shared" si="2"/>
        <v>1152</v>
      </c>
      <c r="AK25">
        <f t="shared" si="3"/>
        <v>0</v>
      </c>
      <c r="AL25">
        <f t="shared" si="3"/>
        <v>0</v>
      </c>
      <c r="AM25">
        <f t="shared" si="3"/>
        <v>1</v>
      </c>
      <c r="AN25">
        <f t="shared" si="3"/>
        <v>1</v>
      </c>
      <c r="AO25">
        <f t="shared" si="3"/>
        <v>1</v>
      </c>
    </row>
    <row r="26" spans="1:41" ht="14.45" customHeight="1" x14ac:dyDescent="0.45">
      <c r="A26" s="1">
        <v>44172.693680555552</v>
      </c>
      <c r="B26" s="1">
        <v>44172.696956018517</v>
      </c>
      <c r="C26">
        <v>0</v>
      </c>
      <c r="D26">
        <v>100</v>
      </c>
      <c r="E26">
        <v>282</v>
      </c>
      <c r="F26">
        <v>1</v>
      </c>
      <c r="G26" s="1">
        <v>44172.696966122683</v>
      </c>
      <c r="H26" s="2" t="s">
        <v>163</v>
      </c>
      <c r="I26" s="2" t="s">
        <v>51</v>
      </c>
      <c r="J26" s="2" t="s">
        <v>52</v>
      </c>
      <c r="K26" s="2" t="s">
        <v>53</v>
      </c>
      <c r="L26" s="2" t="s">
        <v>72</v>
      </c>
      <c r="M26" s="2" t="s">
        <v>106</v>
      </c>
      <c r="N26" s="2" t="s">
        <v>107</v>
      </c>
      <c r="O26">
        <v>1</v>
      </c>
      <c r="P26">
        <v>0</v>
      </c>
      <c r="Q26">
        <v>0</v>
      </c>
      <c r="R26">
        <v>32.765000000000001</v>
      </c>
      <c r="S26">
        <v>0</v>
      </c>
      <c r="T26" s="2" t="s">
        <v>164</v>
      </c>
      <c r="U26" s="2" t="s">
        <v>165</v>
      </c>
      <c r="V26">
        <v>2</v>
      </c>
      <c r="W26">
        <v>4</v>
      </c>
      <c r="X26">
        <v>22</v>
      </c>
      <c r="Y26" s="2" t="s">
        <v>166</v>
      </c>
      <c r="Z26">
        <v>282</v>
      </c>
      <c r="AA26" s="2" t="s">
        <v>103</v>
      </c>
      <c r="AB26" s="2" t="s">
        <v>104</v>
      </c>
      <c r="AC26" s="2" t="s">
        <v>59</v>
      </c>
      <c r="AD26">
        <v>1</v>
      </c>
      <c r="AE26" s="15">
        <f t="shared" si="1"/>
        <v>1440</v>
      </c>
      <c r="AF26" s="16">
        <f t="shared" si="2"/>
        <v>900</v>
      </c>
      <c r="AK26">
        <f t="shared" si="3"/>
        <v>1</v>
      </c>
      <c r="AL26">
        <f t="shared" si="3"/>
        <v>0</v>
      </c>
      <c r="AM26">
        <f t="shared" si="3"/>
        <v>0</v>
      </c>
      <c r="AN26">
        <f t="shared" si="3"/>
        <v>0</v>
      </c>
      <c r="AO26">
        <f t="shared" si="3"/>
        <v>0</v>
      </c>
    </row>
    <row r="27" spans="1:41" ht="14.45" customHeight="1" x14ac:dyDescent="0.45">
      <c r="A27" s="1">
        <v>44172.694594907407</v>
      </c>
      <c r="B27" s="1">
        <v>44172.697002314817</v>
      </c>
      <c r="C27">
        <v>0</v>
      </c>
      <c r="D27">
        <v>100</v>
      </c>
      <c r="E27">
        <v>208</v>
      </c>
      <c r="F27">
        <v>1</v>
      </c>
      <c r="G27" s="1">
        <v>44172.697012025463</v>
      </c>
      <c r="H27" s="2" t="s">
        <v>167</v>
      </c>
      <c r="I27" s="2" t="s">
        <v>51</v>
      </c>
      <c r="J27" s="2" t="s">
        <v>52</v>
      </c>
      <c r="K27" s="2" t="s">
        <v>78</v>
      </c>
      <c r="L27" s="2" t="s">
        <v>94</v>
      </c>
      <c r="M27" s="2" t="s">
        <v>106</v>
      </c>
      <c r="N27" s="2" t="s">
        <v>123</v>
      </c>
      <c r="O27">
        <v>1</v>
      </c>
      <c r="P27">
        <v>0</v>
      </c>
      <c r="Q27">
        <v>0</v>
      </c>
      <c r="R27">
        <v>31.373000000000001</v>
      </c>
      <c r="S27">
        <v>0</v>
      </c>
      <c r="T27" s="2" t="s">
        <v>168</v>
      </c>
      <c r="U27" s="2" t="s">
        <v>169</v>
      </c>
      <c r="V27">
        <v>1</v>
      </c>
      <c r="W27">
        <v>6</v>
      </c>
      <c r="X27">
        <v>22</v>
      </c>
      <c r="Y27" s="2" t="s">
        <v>59</v>
      </c>
      <c r="Z27">
        <v>208</v>
      </c>
      <c r="AA27" s="2" t="s">
        <v>75</v>
      </c>
      <c r="AB27" s="2" t="s">
        <v>76</v>
      </c>
      <c r="AC27" s="2" t="s">
        <v>59</v>
      </c>
      <c r="AD27">
        <v>1</v>
      </c>
      <c r="AE27" s="15">
        <f t="shared" si="1"/>
        <v>1280</v>
      </c>
      <c r="AF27" s="16">
        <f t="shared" si="2"/>
        <v>800</v>
      </c>
      <c r="AK27">
        <f t="shared" si="3"/>
        <v>1</v>
      </c>
      <c r="AL27">
        <f t="shared" si="3"/>
        <v>0</v>
      </c>
      <c r="AM27">
        <f t="shared" si="3"/>
        <v>0</v>
      </c>
      <c r="AN27">
        <f t="shared" si="3"/>
        <v>0</v>
      </c>
      <c r="AO27">
        <f t="shared" si="3"/>
        <v>0</v>
      </c>
    </row>
    <row r="28" spans="1:41" ht="14.45" customHeight="1" x14ac:dyDescent="0.45">
      <c r="A28" s="1">
        <v>44172.694594907407</v>
      </c>
      <c r="B28" s="1">
        <v>44172.697083333333</v>
      </c>
      <c r="C28">
        <v>0</v>
      </c>
      <c r="D28">
        <v>100</v>
      </c>
      <c r="E28">
        <v>214</v>
      </c>
      <c r="F28">
        <v>1</v>
      </c>
      <c r="G28" s="1">
        <v>44172.697106122687</v>
      </c>
      <c r="H28" s="2" t="s">
        <v>170</v>
      </c>
      <c r="I28" s="2" t="s">
        <v>51</v>
      </c>
      <c r="J28" s="2" t="s">
        <v>52</v>
      </c>
      <c r="K28" s="2" t="s">
        <v>78</v>
      </c>
      <c r="L28" s="2" t="s">
        <v>79</v>
      </c>
      <c r="M28" s="2" t="s">
        <v>55</v>
      </c>
      <c r="N28" s="2" t="s">
        <v>142</v>
      </c>
      <c r="O28">
        <v>1</v>
      </c>
      <c r="P28">
        <v>0</v>
      </c>
      <c r="Q28">
        <v>0</v>
      </c>
      <c r="R28">
        <v>30.465</v>
      </c>
      <c r="S28">
        <v>0</v>
      </c>
      <c r="T28" s="2" t="s">
        <v>171</v>
      </c>
      <c r="U28" s="2" t="s">
        <v>172</v>
      </c>
      <c r="V28">
        <v>2</v>
      </c>
      <c r="W28">
        <v>3</v>
      </c>
      <c r="X28">
        <v>22</v>
      </c>
      <c r="Y28" s="2" t="s">
        <v>90</v>
      </c>
      <c r="Z28">
        <v>214</v>
      </c>
      <c r="AA28" s="2" t="s">
        <v>97</v>
      </c>
      <c r="AB28" s="2" t="s">
        <v>98</v>
      </c>
      <c r="AC28" s="2" t="s">
        <v>59</v>
      </c>
      <c r="AD28">
        <v>1</v>
      </c>
      <c r="AE28" s="15">
        <f t="shared" si="1"/>
        <v>1536</v>
      </c>
      <c r="AF28" s="16">
        <f t="shared" si="2"/>
        <v>864</v>
      </c>
      <c r="AK28">
        <f t="shared" si="3"/>
        <v>1</v>
      </c>
      <c r="AL28">
        <f t="shared" si="3"/>
        <v>0</v>
      </c>
      <c r="AM28">
        <f t="shared" si="3"/>
        <v>0</v>
      </c>
      <c r="AN28">
        <f t="shared" si="3"/>
        <v>0</v>
      </c>
      <c r="AO28">
        <f t="shared" si="3"/>
        <v>0</v>
      </c>
    </row>
    <row r="29" spans="1:41" ht="14.45" customHeight="1" x14ac:dyDescent="0.45">
      <c r="A29" s="1">
        <v>44172.694687499999</v>
      </c>
      <c r="B29" s="1">
        <v>44172.697083333333</v>
      </c>
      <c r="C29">
        <v>0</v>
      </c>
      <c r="D29">
        <v>100</v>
      </c>
      <c r="E29">
        <v>206</v>
      </c>
      <c r="F29">
        <v>1</v>
      </c>
      <c r="G29" s="1">
        <v>44172.697106145832</v>
      </c>
      <c r="H29" s="2" t="s">
        <v>173</v>
      </c>
      <c r="I29" s="2" t="s">
        <v>51</v>
      </c>
      <c r="J29" s="2" t="s">
        <v>52</v>
      </c>
      <c r="K29" s="2" t="s">
        <v>113</v>
      </c>
      <c r="L29" s="2" t="s">
        <v>174</v>
      </c>
      <c r="M29" s="2" t="s">
        <v>106</v>
      </c>
      <c r="N29" s="2" t="s">
        <v>107</v>
      </c>
      <c r="O29">
        <v>1</v>
      </c>
      <c r="P29">
        <v>0</v>
      </c>
      <c r="Q29">
        <v>0</v>
      </c>
      <c r="R29">
        <v>23.524000000000001</v>
      </c>
      <c r="S29">
        <v>0</v>
      </c>
      <c r="T29" s="2" t="s">
        <v>175</v>
      </c>
      <c r="U29" s="2" t="s">
        <v>176</v>
      </c>
      <c r="V29">
        <v>2</v>
      </c>
      <c r="W29">
        <v>6</v>
      </c>
      <c r="X29">
        <v>22</v>
      </c>
      <c r="Y29" s="2" t="s">
        <v>59</v>
      </c>
      <c r="Z29">
        <v>206</v>
      </c>
      <c r="AA29" s="2" t="s">
        <v>60</v>
      </c>
      <c r="AB29" s="2" t="s">
        <v>61</v>
      </c>
      <c r="AC29" s="2" t="s">
        <v>59</v>
      </c>
      <c r="AD29">
        <v>1</v>
      </c>
      <c r="AE29" s="15">
        <f t="shared" si="1"/>
        <v>1440</v>
      </c>
      <c r="AF29" s="16">
        <f t="shared" si="2"/>
        <v>900</v>
      </c>
      <c r="AK29">
        <f t="shared" si="3"/>
        <v>1</v>
      </c>
      <c r="AL29">
        <f t="shared" si="3"/>
        <v>0</v>
      </c>
      <c r="AM29">
        <f t="shared" si="3"/>
        <v>0</v>
      </c>
      <c r="AN29">
        <f t="shared" si="3"/>
        <v>0</v>
      </c>
      <c r="AO29">
        <f t="shared" si="3"/>
        <v>0</v>
      </c>
    </row>
    <row r="30" spans="1:41" ht="14.45" customHeight="1" x14ac:dyDescent="0.45">
      <c r="A30" s="1">
        <v>44172.693518518521</v>
      </c>
      <c r="B30" s="1">
        <v>44172.697118055556</v>
      </c>
      <c r="C30">
        <v>0</v>
      </c>
      <c r="D30">
        <v>100</v>
      </c>
      <c r="E30">
        <v>310</v>
      </c>
      <c r="F30">
        <v>1</v>
      </c>
      <c r="G30" s="1">
        <v>44172.697125486113</v>
      </c>
      <c r="H30" s="2" t="s">
        <v>177</v>
      </c>
      <c r="I30" s="2" t="s">
        <v>51</v>
      </c>
      <c r="J30" s="2" t="s">
        <v>52</v>
      </c>
      <c r="K30" s="2" t="s">
        <v>53</v>
      </c>
      <c r="L30" s="2" t="s">
        <v>72</v>
      </c>
      <c r="M30" s="2" t="s">
        <v>55</v>
      </c>
      <c r="N30" s="2" t="s">
        <v>100</v>
      </c>
      <c r="O30">
        <v>1</v>
      </c>
      <c r="P30">
        <v>12.487</v>
      </c>
      <c r="Q30">
        <v>29.295000000000002</v>
      </c>
      <c r="R30">
        <v>31.635000000000002</v>
      </c>
      <c r="S30">
        <v>3</v>
      </c>
      <c r="T30" s="2" t="s">
        <v>178</v>
      </c>
      <c r="U30" s="2" t="s">
        <v>179</v>
      </c>
      <c r="V30">
        <v>2</v>
      </c>
      <c r="W30">
        <v>4</v>
      </c>
      <c r="X30">
        <v>22</v>
      </c>
      <c r="Y30" s="2" t="s">
        <v>59</v>
      </c>
      <c r="Z30">
        <v>310</v>
      </c>
      <c r="AA30" s="2" t="s">
        <v>60</v>
      </c>
      <c r="AB30" s="2" t="s">
        <v>61</v>
      </c>
      <c r="AC30" s="2" t="s">
        <v>59</v>
      </c>
      <c r="AD30">
        <v>1</v>
      </c>
      <c r="AE30" s="15">
        <f t="shared" si="1"/>
        <v>1366</v>
      </c>
      <c r="AF30" s="16">
        <f t="shared" si="2"/>
        <v>768</v>
      </c>
      <c r="AK30">
        <f t="shared" si="3"/>
        <v>0</v>
      </c>
      <c r="AL30">
        <f t="shared" si="3"/>
        <v>0</v>
      </c>
      <c r="AM30">
        <f t="shared" si="3"/>
        <v>0</v>
      </c>
      <c r="AN30">
        <f t="shared" si="3"/>
        <v>0</v>
      </c>
      <c r="AO30">
        <f t="shared" si="3"/>
        <v>0</v>
      </c>
    </row>
    <row r="31" spans="1:41" ht="14.45" customHeight="1" x14ac:dyDescent="0.45">
      <c r="A31" s="1">
        <v>44172.694178240738</v>
      </c>
      <c r="B31" s="1">
        <v>44172.697141203702</v>
      </c>
      <c r="C31">
        <v>0</v>
      </c>
      <c r="D31">
        <v>100</v>
      </c>
      <c r="E31">
        <v>255</v>
      </c>
      <c r="F31">
        <v>1</v>
      </c>
      <c r="G31" s="1">
        <v>44172.697148645835</v>
      </c>
      <c r="H31" s="2" t="s">
        <v>180</v>
      </c>
      <c r="I31" s="2" t="s">
        <v>51</v>
      </c>
      <c r="J31" s="2" t="s">
        <v>52</v>
      </c>
      <c r="K31" s="2" t="s">
        <v>53</v>
      </c>
      <c r="L31" s="2" t="s">
        <v>87</v>
      </c>
      <c r="M31" s="2" t="s">
        <v>55</v>
      </c>
      <c r="N31" s="2" t="s">
        <v>100</v>
      </c>
      <c r="O31">
        <v>1</v>
      </c>
      <c r="P31">
        <v>12.571</v>
      </c>
      <c r="Q31">
        <v>64.085999999999999</v>
      </c>
      <c r="R31">
        <v>65.088999999999999</v>
      </c>
      <c r="S31">
        <v>6</v>
      </c>
      <c r="T31" s="2" t="s">
        <v>181</v>
      </c>
      <c r="U31" s="2" t="s">
        <v>182</v>
      </c>
      <c r="V31">
        <v>2</v>
      </c>
      <c r="W31">
        <v>5</v>
      </c>
      <c r="X31">
        <v>22</v>
      </c>
      <c r="Y31" s="2" t="s">
        <v>183</v>
      </c>
      <c r="Z31">
        <v>255</v>
      </c>
      <c r="AA31" s="2" t="s">
        <v>103</v>
      </c>
      <c r="AB31" s="2" t="s">
        <v>104</v>
      </c>
      <c r="AC31" s="2" t="s">
        <v>59</v>
      </c>
      <c r="AD31">
        <v>1</v>
      </c>
      <c r="AE31" s="15">
        <f t="shared" si="1"/>
        <v>1366</v>
      </c>
      <c r="AF31" s="16">
        <f t="shared" si="2"/>
        <v>768</v>
      </c>
      <c r="AK31">
        <f t="shared" si="3"/>
        <v>1</v>
      </c>
      <c r="AL31">
        <f t="shared" si="3"/>
        <v>0</v>
      </c>
      <c r="AM31">
        <f t="shared" si="3"/>
        <v>0</v>
      </c>
      <c r="AN31">
        <f t="shared" si="3"/>
        <v>0</v>
      </c>
      <c r="AO31">
        <f t="shared" si="3"/>
        <v>0</v>
      </c>
    </row>
    <row r="32" spans="1:41" ht="14.45" customHeight="1" x14ac:dyDescent="0.45">
      <c r="A32" s="1">
        <v>44172.694490740738</v>
      </c>
      <c r="B32" s="1">
        <v>44172.697256944448</v>
      </c>
      <c r="C32">
        <v>0</v>
      </c>
      <c r="D32">
        <v>100</v>
      </c>
      <c r="E32">
        <v>238</v>
      </c>
      <c r="F32">
        <v>1</v>
      </c>
      <c r="G32" s="1">
        <v>44172.697261620371</v>
      </c>
      <c r="H32" s="2" t="s">
        <v>184</v>
      </c>
      <c r="I32" s="2" t="s">
        <v>51</v>
      </c>
      <c r="J32" s="2" t="s">
        <v>52</v>
      </c>
      <c r="K32" s="2" t="s">
        <v>53</v>
      </c>
      <c r="L32" s="2" t="s">
        <v>185</v>
      </c>
      <c r="M32" s="2" t="s">
        <v>186</v>
      </c>
      <c r="N32" s="2" t="s">
        <v>100</v>
      </c>
      <c r="O32">
        <v>1</v>
      </c>
      <c r="P32">
        <v>0</v>
      </c>
      <c r="Q32">
        <v>0</v>
      </c>
      <c r="R32">
        <v>32.255000000000003</v>
      </c>
      <c r="S32">
        <v>0</v>
      </c>
      <c r="T32" s="2" t="s">
        <v>187</v>
      </c>
      <c r="U32" s="2" t="s">
        <v>188</v>
      </c>
      <c r="V32">
        <v>2</v>
      </c>
      <c r="W32">
        <v>2</v>
      </c>
      <c r="X32">
        <v>22</v>
      </c>
      <c r="Y32" s="2" t="s">
        <v>59</v>
      </c>
      <c r="Z32">
        <v>238</v>
      </c>
      <c r="AA32" s="2" t="s">
        <v>97</v>
      </c>
      <c r="AB32" s="2" t="s">
        <v>98</v>
      </c>
      <c r="AC32" s="2" t="s">
        <v>59</v>
      </c>
      <c r="AD32">
        <v>1</v>
      </c>
      <c r="AE32" s="15">
        <f t="shared" si="1"/>
        <v>1366</v>
      </c>
      <c r="AF32" s="16">
        <f t="shared" si="2"/>
        <v>768</v>
      </c>
      <c r="AK32">
        <f t="shared" si="3"/>
        <v>0</v>
      </c>
      <c r="AL32">
        <f t="shared" si="3"/>
        <v>1</v>
      </c>
      <c r="AM32">
        <f t="shared" si="3"/>
        <v>0</v>
      </c>
      <c r="AN32">
        <f t="shared" si="3"/>
        <v>0</v>
      </c>
      <c r="AO32">
        <f t="shared" si="3"/>
        <v>0</v>
      </c>
    </row>
    <row r="33" spans="1:41" ht="14.45" customHeight="1" x14ac:dyDescent="0.45">
      <c r="A33" s="1">
        <v>44172.695023148146</v>
      </c>
      <c r="B33" s="1">
        <v>44172.697256944448</v>
      </c>
      <c r="C33">
        <v>0</v>
      </c>
      <c r="D33">
        <v>100</v>
      </c>
      <c r="E33">
        <v>193</v>
      </c>
      <c r="F33">
        <v>1</v>
      </c>
      <c r="G33" s="1">
        <v>44172.697264675924</v>
      </c>
      <c r="H33" s="2" t="s">
        <v>189</v>
      </c>
      <c r="I33" s="2" t="s">
        <v>51</v>
      </c>
      <c r="J33" s="2" t="s">
        <v>52</v>
      </c>
      <c r="K33" s="2" t="s">
        <v>53</v>
      </c>
      <c r="L33" s="2" t="s">
        <v>190</v>
      </c>
      <c r="M33" s="2" t="s">
        <v>106</v>
      </c>
      <c r="N33" s="2" t="s">
        <v>107</v>
      </c>
      <c r="O33">
        <v>1</v>
      </c>
      <c r="P33">
        <v>31.722000000000001</v>
      </c>
      <c r="Q33">
        <v>31.722000000000001</v>
      </c>
      <c r="R33">
        <v>32.877000000000002</v>
      </c>
      <c r="S33">
        <v>1</v>
      </c>
      <c r="T33" s="2" t="s">
        <v>191</v>
      </c>
      <c r="U33" s="2" t="s">
        <v>172</v>
      </c>
      <c r="V33">
        <v>2</v>
      </c>
      <c r="W33">
        <v>4</v>
      </c>
      <c r="X33">
        <v>28</v>
      </c>
      <c r="Y33" s="2" t="s">
        <v>59</v>
      </c>
      <c r="Z33">
        <v>193</v>
      </c>
      <c r="AA33" s="2" t="s">
        <v>110</v>
      </c>
      <c r="AB33" s="2" t="s">
        <v>111</v>
      </c>
      <c r="AC33" s="2" t="s">
        <v>62</v>
      </c>
      <c r="AD33">
        <v>1</v>
      </c>
      <c r="AE33" s="15">
        <f t="shared" si="1"/>
        <v>1440</v>
      </c>
      <c r="AF33" s="16">
        <f t="shared" si="2"/>
        <v>900</v>
      </c>
      <c r="AK33">
        <f t="shared" si="3"/>
        <v>1</v>
      </c>
      <c r="AL33">
        <f t="shared" si="3"/>
        <v>0</v>
      </c>
      <c r="AM33">
        <f t="shared" si="3"/>
        <v>0</v>
      </c>
      <c r="AN33">
        <f t="shared" si="3"/>
        <v>0</v>
      </c>
      <c r="AO33">
        <f t="shared" si="3"/>
        <v>0</v>
      </c>
    </row>
    <row r="34" spans="1:41" ht="14.45" customHeight="1" x14ac:dyDescent="0.45">
      <c r="A34" s="1">
        <v>44172.694513888891</v>
      </c>
      <c r="B34" s="1">
        <v>44172.697291666664</v>
      </c>
      <c r="C34">
        <v>0</v>
      </c>
      <c r="D34">
        <v>100</v>
      </c>
      <c r="E34">
        <v>240</v>
      </c>
      <c r="F34">
        <v>1</v>
      </c>
      <c r="G34" s="1">
        <v>44172.697305740738</v>
      </c>
      <c r="H34" s="2" t="s">
        <v>192</v>
      </c>
      <c r="I34" s="2" t="s">
        <v>51</v>
      </c>
      <c r="J34" s="2" t="s">
        <v>52</v>
      </c>
      <c r="K34" s="2" t="s">
        <v>53</v>
      </c>
      <c r="L34" s="2" t="s">
        <v>72</v>
      </c>
      <c r="M34" s="2" t="s">
        <v>55</v>
      </c>
      <c r="N34" s="2" t="s">
        <v>100</v>
      </c>
      <c r="O34">
        <v>1</v>
      </c>
      <c r="P34">
        <v>20.37</v>
      </c>
      <c r="Q34">
        <v>28.068000000000001</v>
      </c>
      <c r="R34">
        <v>31.747</v>
      </c>
      <c r="S34">
        <v>2</v>
      </c>
      <c r="T34" s="2" t="s">
        <v>193</v>
      </c>
      <c r="U34" s="2" t="s">
        <v>194</v>
      </c>
      <c r="V34">
        <v>2</v>
      </c>
      <c r="W34">
        <v>4</v>
      </c>
      <c r="X34">
        <v>22</v>
      </c>
      <c r="Y34" s="2" t="s">
        <v>59</v>
      </c>
      <c r="Z34">
        <v>240</v>
      </c>
      <c r="AA34" s="2" t="s">
        <v>60</v>
      </c>
      <c r="AB34" s="2" t="s">
        <v>61</v>
      </c>
      <c r="AC34" s="2" t="s">
        <v>59</v>
      </c>
      <c r="AD34">
        <v>1</v>
      </c>
      <c r="AE34" s="15">
        <f t="shared" si="1"/>
        <v>1366</v>
      </c>
      <c r="AF34" s="16">
        <f t="shared" si="2"/>
        <v>768</v>
      </c>
      <c r="AK34">
        <f t="shared" si="3"/>
        <v>1</v>
      </c>
      <c r="AL34">
        <f t="shared" si="3"/>
        <v>0</v>
      </c>
      <c r="AM34">
        <f t="shared" si="3"/>
        <v>0</v>
      </c>
      <c r="AN34">
        <f t="shared" si="3"/>
        <v>0</v>
      </c>
      <c r="AO34">
        <f t="shared" si="3"/>
        <v>0</v>
      </c>
    </row>
    <row r="35" spans="1:41" ht="14.45" customHeight="1" x14ac:dyDescent="0.45">
      <c r="A35" s="1">
        <v>44172.693877314814</v>
      </c>
      <c r="B35" s="1">
        <v>44172.697326388887</v>
      </c>
      <c r="C35">
        <v>0</v>
      </c>
      <c r="D35">
        <v>100</v>
      </c>
      <c r="E35">
        <v>298</v>
      </c>
      <c r="F35">
        <v>1</v>
      </c>
      <c r="G35" s="1">
        <v>44172.697336909725</v>
      </c>
      <c r="H35" s="2" t="s">
        <v>195</v>
      </c>
      <c r="I35" s="2" t="s">
        <v>51</v>
      </c>
      <c r="J35" s="2" t="s">
        <v>52</v>
      </c>
      <c r="K35" s="2" t="s">
        <v>53</v>
      </c>
      <c r="L35" s="2" t="s">
        <v>72</v>
      </c>
      <c r="M35" s="2" t="s">
        <v>106</v>
      </c>
      <c r="N35" s="2" t="s">
        <v>123</v>
      </c>
      <c r="O35">
        <v>1</v>
      </c>
      <c r="P35">
        <v>0</v>
      </c>
      <c r="Q35">
        <v>0</v>
      </c>
      <c r="R35">
        <v>31.472000000000001</v>
      </c>
      <c r="S35">
        <v>0</v>
      </c>
      <c r="T35" s="2" t="s">
        <v>196</v>
      </c>
      <c r="U35" s="2" t="s">
        <v>125</v>
      </c>
      <c r="V35">
        <v>2</v>
      </c>
      <c r="W35">
        <v>5</v>
      </c>
      <c r="X35">
        <v>22</v>
      </c>
      <c r="Y35" s="2" t="s">
        <v>197</v>
      </c>
      <c r="Z35">
        <v>298</v>
      </c>
      <c r="AA35" s="2" t="s">
        <v>97</v>
      </c>
      <c r="AB35" s="2" t="s">
        <v>98</v>
      </c>
      <c r="AC35" s="2" t="s">
        <v>59</v>
      </c>
      <c r="AD35">
        <v>1</v>
      </c>
      <c r="AE35" s="15">
        <f t="shared" si="1"/>
        <v>1280</v>
      </c>
      <c r="AF35" s="16">
        <f t="shared" si="2"/>
        <v>800</v>
      </c>
      <c r="AK35">
        <f t="shared" si="3"/>
        <v>1</v>
      </c>
      <c r="AL35">
        <f t="shared" si="3"/>
        <v>0</v>
      </c>
      <c r="AM35">
        <f t="shared" si="3"/>
        <v>0</v>
      </c>
      <c r="AN35">
        <f t="shared" si="3"/>
        <v>0</v>
      </c>
      <c r="AO35">
        <f t="shared" si="3"/>
        <v>0</v>
      </c>
    </row>
    <row r="36" spans="1:41" ht="14.45" customHeight="1" x14ac:dyDescent="0.45">
      <c r="A36" s="1">
        <v>44172.694560185184</v>
      </c>
      <c r="B36" s="1">
        <v>44172.697430555556</v>
      </c>
      <c r="C36">
        <v>0</v>
      </c>
      <c r="D36">
        <v>100</v>
      </c>
      <c r="E36">
        <v>248</v>
      </c>
      <c r="F36">
        <v>1</v>
      </c>
      <c r="G36" s="1">
        <v>44172.697436724535</v>
      </c>
      <c r="H36" s="2" t="s">
        <v>198</v>
      </c>
      <c r="I36" s="2" t="s">
        <v>51</v>
      </c>
      <c r="J36" s="2" t="s">
        <v>52</v>
      </c>
      <c r="K36" s="2" t="s">
        <v>53</v>
      </c>
      <c r="L36" s="2" t="s">
        <v>72</v>
      </c>
      <c r="M36" s="2" t="s">
        <v>106</v>
      </c>
      <c r="N36" s="2" t="s">
        <v>123</v>
      </c>
      <c r="O36">
        <v>1</v>
      </c>
      <c r="P36">
        <v>0</v>
      </c>
      <c r="Q36">
        <v>0</v>
      </c>
      <c r="R36">
        <v>33.69</v>
      </c>
      <c r="S36">
        <v>0</v>
      </c>
      <c r="T36" s="2" t="s">
        <v>199</v>
      </c>
      <c r="U36" s="2" t="s">
        <v>200</v>
      </c>
      <c r="V36">
        <v>2</v>
      </c>
      <c r="W36">
        <v>3</v>
      </c>
      <c r="X36">
        <v>22</v>
      </c>
      <c r="Y36" s="2" t="s">
        <v>59</v>
      </c>
      <c r="Z36">
        <v>248</v>
      </c>
      <c r="AA36" s="2" t="s">
        <v>60</v>
      </c>
      <c r="AB36" s="2" t="s">
        <v>61</v>
      </c>
      <c r="AC36" s="2" t="s">
        <v>59</v>
      </c>
      <c r="AD36">
        <v>1</v>
      </c>
      <c r="AE36" s="15">
        <f t="shared" si="1"/>
        <v>1280</v>
      </c>
      <c r="AF36" s="16">
        <f t="shared" si="2"/>
        <v>800</v>
      </c>
      <c r="AK36">
        <f t="shared" ref="AK36:AO64" si="4">IF(ISERROR(SEARCH(AK$2,$T36)),0,1)</f>
        <v>1</v>
      </c>
      <c r="AL36">
        <f t="shared" si="4"/>
        <v>0</v>
      </c>
      <c r="AM36">
        <f t="shared" si="4"/>
        <v>0</v>
      </c>
      <c r="AN36">
        <f t="shared" si="4"/>
        <v>0</v>
      </c>
      <c r="AO36">
        <f t="shared" si="4"/>
        <v>0</v>
      </c>
    </row>
    <row r="37" spans="1:41" ht="14.45" customHeight="1" x14ac:dyDescent="0.45">
      <c r="A37" s="1">
        <v>44172.693993055553</v>
      </c>
      <c r="B37" s="1">
        <v>44172.697476851848</v>
      </c>
      <c r="C37">
        <v>0</v>
      </c>
      <c r="D37">
        <v>100</v>
      </c>
      <c r="E37">
        <v>300</v>
      </c>
      <c r="F37">
        <v>1</v>
      </c>
      <c r="G37" s="1">
        <v>44172.697479247683</v>
      </c>
      <c r="H37" s="2" t="s">
        <v>201</v>
      </c>
      <c r="I37" s="2" t="s">
        <v>51</v>
      </c>
      <c r="J37" s="2" t="s">
        <v>52</v>
      </c>
      <c r="K37" s="2" t="s">
        <v>53</v>
      </c>
      <c r="L37" s="2" t="s">
        <v>72</v>
      </c>
      <c r="M37" s="2" t="s">
        <v>202</v>
      </c>
      <c r="N37" s="2" t="s">
        <v>100</v>
      </c>
      <c r="O37">
        <v>1</v>
      </c>
      <c r="P37">
        <v>0</v>
      </c>
      <c r="Q37">
        <v>0</v>
      </c>
      <c r="R37">
        <v>34.968000000000004</v>
      </c>
      <c r="S37">
        <v>0</v>
      </c>
      <c r="T37" s="2" t="s">
        <v>203</v>
      </c>
      <c r="U37" s="2" t="s">
        <v>176</v>
      </c>
      <c r="V37">
        <v>2</v>
      </c>
      <c r="W37">
        <v>4</v>
      </c>
      <c r="X37">
        <v>22</v>
      </c>
      <c r="Y37" s="2" t="s">
        <v>59</v>
      </c>
      <c r="Z37">
        <v>300</v>
      </c>
      <c r="AA37" s="2" t="s">
        <v>84</v>
      </c>
      <c r="AB37" s="2" t="s">
        <v>85</v>
      </c>
      <c r="AC37" s="2" t="s">
        <v>59</v>
      </c>
      <c r="AD37">
        <v>1</v>
      </c>
      <c r="AE37" s="15">
        <f t="shared" si="1"/>
        <v>1366</v>
      </c>
      <c r="AF37" s="16">
        <f t="shared" si="2"/>
        <v>768</v>
      </c>
      <c r="AK37">
        <f t="shared" si="4"/>
        <v>1</v>
      </c>
      <c r="AL37">
        <f t="shared" si="4"/>
        <v>0</v>
      </c>
      <c r="AM37">
        <f t="shared" si="4"/>
        <v>0</v>
      </c>
      <c r="AN37">
        <f t="shared" si="4"/>
        <v>0</v>
      </c>
      <c r="AO37">
        <f t="shared" si="4"/>
        <v>0</v>
      </c>
    </row>
    <row r="38" spans="1:41" ht="14.45" customHeight="1" x14ac:dyDescent="0.45">
      <c r="A38" s="1">
        <v>44172.695891203701</v>
      </c>
      <c r="B38" s="1">
        <v>44172.697523148148</v>
      </c>
      <c r="C38">
        <v>0</v>
      </c>
      <c r="D38">
        <v>100</v>
      </c>
      <c r="E38">
        <v>140</v>
      </c>
      <c r="F38">
        <v>1</v>
      </c>
      <c r="G38" s="1">
        <v>44172.697536180553</v>
      </c>
      <c r="H38" s="2" t="s">
        <v>204</v>
      </c>
      <c r="I38" s="2" t="s">
        <v>51</v>
      </c>
      <c r="J38" s="2" t="s">
        <v>52</v>
      </c>
      <c r="K38" s="2" t="s">
        <v>53</v>
      </c>
      <c r="L38" s="2" t="s">
        <v>87</v>
      </c>
      <c r="M38" s="2" t="s">
        <v>55</v>
      </c>
      <c r="N38" s="2" t="s">
        <v>142</v>
      </c>
      <c r="O38">
        <v>1</v>
      </c>
      <c r="P38">
        <v>32.502000000000002</v>
      </c>
      <c r="Q38">
        <v>32.502000000000002</v>
      </c>
      <c r="R38">
        <v>33.61</v>
      </c>
      <c r="S38">
        <v>1</v>
      </c>
      <c r="T38" s="2" t="s">
        <v>205</v>
      </c>
      <c r="U38" s="2" t="s">
        <v>169</v>
      </c>
      <c r="V38">
        <v>1</v>
      </c>
      <c r="W38">
        <v>5</v>
      </c>
      <c r="X38">
        <v>22</v>
      </c>
      <c r="Y38" s="2" t="s">
        <v>59</v>
      </c>
      <c r="Z38">
        <v>140</v>
      </c>
      <c r="AA38" s="2" t="s">
        <v>110</v>
      </c>
      <c r="AB38" s="2" t="s">
        <v>111</v>
      </c>
      <c r="AC38" s="2" t="s">
        <v>59</v>
      </c>
      <c r="AD38">
        <v>1</v>
      </c>
      <c r="AE38" s="15">
        <f t="shared" si="1"/>
        <v>1536</v>
      </c>
      <c r="AF38" s="16">
        <f t="shared" si="2"/>
        <v>864</v>
      </c>
      <c r="AK38">
        <f t="shared" si="4"/>
        <v>1</v>
      </c>
      <c r="AL38">
        <f t="shared" si="4"/>
        <v>0</v>
      </c>
      <c r="AM38">
        <f t="shared" si="4"/>
        <v>0</v>
      </c>
      <c r="AN38">
        <f t="shared" si="4"/>
        <v>0</v>
      </c>
      <c r="AO38">
        <f t="shared" si="4"/>
        <v>0</v>
      </c>
    </row>
    <row r="39" spans="1:41" ht="14.45" customHeight="1" x14ac:dyDescent="0.45">
      <c r="A39" s="1">
        <v>44172.693958333337</v>
      </c>
      <c r="B39" s="1">
        <v>44172.697592592594</v>
      </c>
      <c r="C39">
        <v>0</v>
      </c>
      <c r="D39">
        <v>100</v>
      </c>
      <c r="E39">
        <v>314</v>
      </c>
      <c r="F39">
        <v>1</v>
      </c>
      <c r="G39" s="1">
        <v>44172.697600243053</v>
      </c>
      <c r="H39" s="2" t="s">
        <v>206</v>
      </c>
      <c r="I39" s="2" t="s">
        <v>51</v>
      </c>
      <c r="J39" s="2" t="s">
        <v>52</v>
      </c>
      <c r="K39" s="2" t="s">
        <v>53</v>
      </c>
      <c r="L39" s="2" t="s">
        <v>87</v>
      </c>
      <c r="M39" s="2" t="s">
        <v>118</v>
      </c>
      <c r="N39" s="2" t="s">
        <v>56</v>
      </c>
      <c r="O39">
        <v>1</v>
      </c>
      <c r="P39">
        <v>0</v>
      </c>
      <c r="Q39">
        <v>0</v>
      </c>
      <c r="R39">
        <v>34.17</v>
      </c>
      <c r="S39">
        <v>0</v>
      </c>
      <c r="T39" s="2" t="s">
        <v>207</v>
      </c>
      <c r="U39" s="2" t="s">
        <v>208</v>
      </c>
      <c r="V39">
        <v>1</v>
      </c>
      <c r="W39">
        <v>4</v>
      </c>
      <c r="X39">
        <v>22</v>
      </c>
      <c r="Y39" s="2" t="s">
        <v>59</v>
      </c>
      <c r="Z39">
        <v>314</v>
      </c>
      <c r="AA39" s="2" t="s">
        <v>97</v>
      </c>
      <c r="AB39" s="2" t="s">
        <v>98</v>
      </c>
      <c r="AC39" s="2" t="s">
        <v>59</v>
      </c>
      <c r="AD39">
        <v>1</v>
      </c>
      <c r="AE39" s="15">
        <f t="shared" si="1"/>
        <v>1920</v>
      </c>
      <c r="AF39" s="16">
        <f t="shared" si="2"/>
        <v>1080</v>
      </c>
      <c r="AK39">
        <f t="shared" si="4"/>
        <v>0</v>
      </c>
      <c r="AL39">
        <f t="shared" si="4"/>
        <v>1</v>
      </c>
      <c r="AM39">
        <f t="shared" si="4"/>
        <v>0</v>
      </c>
      <c r="AN39">
        <f t="shared" si="4"/>
        <v>0</v>
      </c>
      <c r="AO39">
        <f t="shared" si="4"/>
        <v>0</v>
      </c>
    </row>
    <row r="40" spans="1:41" ht="14.45" customHeight="1" x14ac:dyDescent="0.45">
      <c r="A40" s="1">
        <v>44172.694571759261</v>
      </c>
      <c r="B40" s="1">
        <v>44172.697604166664</v>
      </c>
      <c r="C40">
        <v>0</v>
      </c>
      <c r="D40">
        <v>100</v>
      </c>
      <c r="E40">
        <v>262</v>
      </c>
      <c r="F40">
        <v>1</v>
      </c>
      <c r="G40" s="1">
        <v>44172.697613773147</v>
      </c>
      <c r="H40" s="2" t="s">
        <v>209</v>
      </c>
      <c r="I40" s="2" t="s">
        <v>51</v>
      </c>
      <c r="J40" s="2" t="s">
        <v>52</v>
      </c>
      <c r="K40" s="2" t="s">
        <v>53</v>
      </c>
      <c r="L40" s="2" t="s">
        <v>87</v>
      </c>
      <c r="M40" s="2" t="s">
        <v>55</v>
      </c>
      <c r="N40" s="2" t="s">
        <v>100</v>
      </c>
      <c r="O40">
        <v>1</v>
      </c>
      <c r="P40">
        <v>16.577000000000002</v>
      </c>
      <c r="Q40">
        <v>18.045999999999999</v>
      </c>
      <c r="R40">
        <v>31.72</v>
      </c>
      <c r="S40">
        <v>8</v>
      </c>
      <c r="T40" s="2" t="s">
        <v>210</v>
      </c>
      <c r="U40" s="2" t="s">
        <v>211</v>
      </c>
      <c r="V40">
        <v>1</v>
      </c>
      <c r="W40">
        <v>5</v>
      </c>
      <c r="X40">
        <v>22</v>
      </c>
      <c r="Y40" s="2" t="s">
        <v>183</v>
      </c>
      <c r="Z40">
        <v>262</v>
      </c>
      <c r="AA40" s="2" t="s">
        <v>69</v>
      </c>
      <c r="AB40" s="2" t="s">
        <v>70</v>
      </c>
      <c r="AC40" s="2" t="s">
        <v>59</v>
      </c>
      <c r="AD40">
        <v>1</v>
      </c>
      <c r="AE40" s="15">
        <f t="shared" si="1"/>
        <v>1366</v>
      </c>
      <c r="AF40" s="16">
        <f t="shared" si="2"/>
        <v>768</v>
      </c>
      <c r="AK40">
        <f t="shared" si="4"/>
        <v>1</v>
      </c>
      <c r="AL40">
        <f t="shared" si="4"/>
        <v>0</v>
      </c>
      <c r="AM40">
        <f t="shared" si="4"/>
        <v>0</v>
      </c>
      <c r="AN40">
        <f t="shared" si="4"/>
        <v>0</v>
      </c>
      <c r="AO40">
        <f t="shared" si="4"/>
        <v>0</v>
      </c>
    </row>
    <row r="41" spans="1:41" ht="14.45" customHeight="1" x14ac:dyDescent="0.45">
      <c r="A41" s="1">
        <v>44172.693391203706</v>
      </c>
      <c r="B41" s="1">
        <v>44172.697604166664</v>
      </c>
      <c r="C41">
        <v>0</v>
      </c>
      <c r="D41">
        <v>100</v>
      </c>
      <c r="E41">
        <v>364</v>
      </c>
      <c r="F41">
        <v>1</v>
      </c>
      <c r="G41" s="1">
        <v>44172.697617048609</v>
      </c>
      <c r="H41" s="2" t="s">
        <v>212</v>
      </c>
      <c r="I41" s="2" t="s">
        <v>51</v>
      </c>
      <c r="J41" s="2" t="s">
        <v>52</v>
      </c>
      <c r="K41" s="2" t="s">
        <v>53</v>
      </c>
      <c r="L41" s="2" t="s">
        <v>87</v>
      </c>
      <c r="M41" s="2" t="s">
        <v>55</v>
      </c>
      <c r="N41" s="2" t="s">
        <v>213</v>
      </c>
      <c r="O41">
        <v>1</v>
      </c>
      <c r="P41">
        <v>0</v>
      </c>
      <c r="Q41">
        <v>0</v>
      </c>
      <c r="R41">
        <v>50.18</v>
      </c>
      <c r="S41">
        <v>0</v>
      </c>
      <c r="T41" s="2" t="s">
        <v>214</v>
      </c>
      <c r="U41" s="2" t="s">
        <v>109</v>
      </c>
      <c r="V41">
        <v>2</v>
      </c>
      <c r="W41">
        <v>4</v>
      </c>
      <c r="X41">
        <v>22</v>
      </c>
      <c r="Y41" s="2" t="s">
        <v>59</v>
      </c>
      <c r="Z41">
        <v>364</v>
      </c>
      <c r="AA41" s="2" t="s">
        <v>97</v>
      </c>
      <c r="AB41" s="2" t="s">
        <v>98</v>
      </c>
      <c r="AC41" s="2" t="s">
        <v>59</v>
      </c>
      <c r="AD41">
        <v>1</v>
      </c>
      <c r="AE41" s="15">
        <f t="shared" si="1"/>
        <v>3840</v>
      </c>
      <c r="AF41" s="16">
        <f t="shared" si="2"/>
        <v>2160</v>
      </c>
      <c r="AK41">
        <f t="shared" si="4"/>
        <v>1</v>
      </c>
      <c r="AL41">
        <f t="shared" si="4"/>
        <v>0</v>
      </c>
      <c r="AM41">
        <f t="shared" si="4"/>
        <v>0</v>
      </c>
      <c r="AN41">
        <f t="shared" si="4"/>
        <v>0</v>
      </c>
      <c r="AO41">
        <f t="shared" si="4"/>
        <v>0</v>
      </c>
    </row>
    <row r="42" spans="1:41" ht="14.45" customHeight="1" x14ac:dyDescent="0.45">
      <c r="A42" s="1">
        <v>44172.694027777776</v>
      </c>
      <c r="B42" s="1">
        <v>44172.697638888887</v>
      </c>
      <c r="C42">
        <v>0</v>
      </c>
      <c r="D42">
        <v>100</v>
      </c>
      <c r="E42">
        <v>311</v>
      </c>
      <c r="F42">
        <v>1</v>
      </c>
      <c r="G42" s="1">
        <v>44172.697642974534</v>
      </c>
      <c r="H42" s="2" t="s">
        <v>215</v>
      </c>
      <c r="I42" s="2" t="s">
        <v>51</v>
      </c>
      <c r="J42" s="2" t="s">
        <v>52</v>
      </c>
      <c r="K42" s="2" t="s">
        <v>53</v>
      </c>
      <c r="L42" s="2" t="s">
        <v>72</v>
      </c>
      <c r="M42" s="2" t="s">
        <v>55</v>
      </c>
      <c r="N42" s="2" t="s">
        <v>56</v>
      </c>
      <c r="O42">
        <v>1</v>
      </c>
      <c r="P42">
        <v>0</v>
      </c>
      <c r="Q42">
        <v>0</v>
      </c>
      <c r="R42">
        <v>32.222999999999999</v>
      </c>
      <c r="S42">
        <v>0</v>
      </c>
      <c r="T42" s="2" t="s">
        <v>216</v>
      </c>
      <c r="U42" s="2" t="s">
        <v>102</v>
      </c>
      <c r="V42">
        <v>1</v>
      </c>
      <c r="W42">
        <v>4</v>
      </c>
      <c r="X42">
        <v>22</v>
      </c>
      <c r="Y42" s="2" t="s">
        <v>59</v>
      </c>
      <c r="Z42">
        <v>311</v>
      </c>
      <c r="AA42" s="2" t="s">
        <v>84</v>
      </c>
      <c r="AB42" s="2" t="s">
        <v>85</v>
      </c>
      <c r="AC42" s="2" t="s">
        <v>59</v>
      </c>
      <c r="AD42">
        <v>1</v>
      </c>
      <c r="AE42" s="15">
        <f t="shared" si="1"/>
        <v>1920</v>
      </c>
      <c r="AF42" s="16">
        <f t="shared" si="2"/>
        <v>1080</v>
      </c>
      <c r="AK42">
        <f t="shared" si="4"/>
        <v>1</v>
      </c>
      <c r="AL42">
        <f t="shared" si="4"/>
        <v>0</v>
      </c>
      <c r="AM42">
        <f t="shared" si="4"/>
        <v>0</v>
      </c>
      <c r="AN42">
        <f t="shared" si="4"/>
        <v>0</v>
      </c>
      <c r="AO42">
        <f t="shared" si="4"/>
        <v>0</v>
      </c>
    </row>
    <row r="43" spans="1:41" ht="14.45" customHeight="1" x14ac:dyDescent="0.45">
      <c r="A43" s="1">
        <v>44172.694386574076</v>
      </c>
      <c r="B43" s="1">
        <v>44172.697662037041</v>
      </c>
      <c r="C43">
        <v>0</v>
      </c>
      <c r="D43">
        <v>100</v>
      </c>
      <c r="E43">
        <v>283</v>
      </c>
      <c r="F43">
        <v>1</v>
      </c>
      <c r="G43" s="1">
        <v>44172.697670277776</v>
      </c>
      <c r="H43" s="2" t="s">
        <v>217</v>
      </c>
      <c r="I43" s="2" t="s">
        <v>51</v>
      </c>
      <c r="J43" s="2" t="s">
        <v>52</v>
      </c>
      <c r="K43" s="2" t="s">
        <v>113</v>
      </c>
      <c r="L43" s="2" t="s">
        <v>114</v>
      </c>
      <c r="M43" s="2" t="s">
        <v>106</v>
      </c>
      <c r="N43" s="2" t="s">
        <v>107</v>
      </c>
      <c r="O43">
        <v>1</v>
      </c>
      <c r="P43">
        <v>17.181999999999999</v>
      </c>
      <c r="Q43">
        <v>17.181999999999999</v>
      </c>
      <c r="R43">
        <v>52.569000000000003</v>
      </c>
      <c r="S43">
        <v>1</v>
      </c>
      <c r="T43" s="2" t="s">
        <v>218</v>
      </c>
      <c r="U43" s="2" t="s">
        <v>219</v>
      </c>
      <c r="V43">
        <v>2</v>
      </c>
      <c r="W43">
        <v>4</v>
      </c>
      <c r="X43">
        <v>22</v>
      </c>
      <c r="Y43" s="2" t="s">
        <v>59</v>
      </c>
      <c r="Z43">
        <v>283</v>
      </c>
      <c r="AA43" s="2" t="s">
        <v>75</v>
      </c>
      <c r="AB43" s="2" t="s">
        <v>76</v>
      </c>
      <c r="AC43" s="2" t="s">
        <v>59</v>
      </c>
      <c r="AD43">
        <v>1</v>
      </c>
      <c r="AE43" s="15">
        <f t="shared" si="1"/>
        <v>1440</v>
      </c>
      <c r="AF43" s="16">
        <f t="shared" si="2"/>
        <v>900</v>
      </c>
      <c r="AK43">
        <f t="shared" si="4"/>
        <v>1</v>
      </c>
      <c r="AL43">
        <f t="shared" si="4"/>
        <v>0</v>
      </c>
      <c r="AM43">
        <f t="shared" si="4"/>
        <v>0</v>
      </c>
      <c r="AN43">
        <f t="shared" si="4"/>
        <v>0</v>
      </c>
      <c r="AO43">
        <f t="shared" si="4"/>
        <v>0</v>
      </c>
    </row>
    <row r="44" spans="1:41" ht="14.45" customHeight="1" x14ac:dyDescent="0.45">
      <c r="A44" s="1">
        <v>44172.694039351853</v>
      </c>
      <c r="B44" s="1">
        <v>44172.697731481479</v>
      </c>
      <c r="C44">
        <v>0</v>
      </c>
      <c r="D44">
        <v>100</v>
      </c>
      <c r="E44">
        <v>318</v>
      </c>
      <c r="F44">
        <v>1</v>
      </c>
      <c r="G44" s="1">
        <v>44172.697737974537</v>
      </c>
      <c r="H44" s="2" t="s">
        <v>220</v>
      </c>
      <c r="I44" s="2" t="s">
        <v>51</v>
      </c>
      <c r="J44" s="2" t="s">
        <v>52</v>
      </c>
      <c r="K44" s="2" t="s">
        <v>53</v>
      </c>
      <c r="L44" s="2" t="s">
        <v>87</v>
      </c>
      <c r="M44" s="2" t="s">
        <v>55</v>
      </c>
      <c r="N44" s="2" t="s">
        <v>100</v>
      </c>
      <c r="O44">
        <v>1</v>
      </c>
      <c r="P44">
        <v>0</v>
      </c>
      <c r="Q44">
        <v>0</v>
      </c>
      <c r="R44">
        <v>39.591999999999999</v>
      </c>
      <c r="S44">
        <v>0</v>
      </c>
      <c r="T44" s="2" t="s">
        <v>221</v>
      </c>
      <c r="U44" s="2" t="s">
        <v>222</v>
      </c>
      <c r="V44">
        <v>1</v>
      </c>
      <c r="W44">
        <v>4</v>
      </c>
      <c r="X44">
        <v>22</v>
      </c>
      <c r="Y44" s="2" t="s">
        <v>59</v>
      </c>
      <c r="Z44">
        <v>318</v>
      </c>
      <c r="AA44" s="2" t="s">
        <v>97</v>
      </c>
      <c r="AB44" s="2" t="s">
        <v>98</v>
      </c>
      <c r="AC44" s="2" t="s">
        <v>59</v>
      </c>
      <c r="AD44">
        <v>1</v>
      </c>
      <c r="AE44" s="15">
        <f t="shared" si="1"/>
        <v>1366</v>
      </c>
      <c r="AF44" s="16">
        <f t="shared" si="2"/>
        <v>768</v>
      </c>
      <c r="AK44">
        <f t="shared" si="4"/>
        <v>1</v>
      </c>
      <c r="AL44">
        <f t="shared" si="4"/>
        <v>0</v>
      </c>
      <c r="AM44">
        <f t="shared" si="4"/>
        <v>0</v>
      </c>
      <c r="AN44">
        <f t="shared" si="4"/>
        <v>0</v>
      </c>
      <c r="AO44">
        <f t="shared" si="4"/>
        <v>0</v>
      </c>
    </row>
    <row r="45" spans="1:41" ht="14.45" customHeight="1" x14ac:dyDescent="0.45">
      <c r="A45" s="1">
        <v>44172.693854166668</v>
      </c>
      <c r="B45" s="1">
        <v>44172.697777777779</v>
      </c>
      <c r="C45">
        <v>0</v>
      </c>
      <c r="D45">
        <v>100</v>
      </c>
      <c r="E45">
        <v>339</v>
      </c>
      <c r="F45">
        <v>1</v>
      </c>
      <c r="G45" s="1">
        <v>44172.697789826387</v>
      </c>
      <c r="H45" s="2" t="s">
        <v>223</v>
      </c>
      <c r="I45" s="2" t="s">
        <v>51</v>
      </c>
      <c r="J45" s="2" t="s">
        <v>52</v>
      </c>
      <c r="K45" s="2" t="s">
        <v>53</v>
      </c>
      <c r="L45" s="2" t="s">
        <v>72</v>
      </c>
      <c r="M45" s="2" t="s">
        <v>55</v>
      </c>
      <c r="N45" s="2" t="s">
        <v>132</v>
      </c>
      <c r="O45">
        <v>1</v>
      </c>
      <c r="P45">
        <v>0</v>
      </c>
      <c r="Q45">
        <v>0</v>
      </c>
      <c r="R45">
        <v>47.578000000000003</v>
      </c>
      <c r="S45">
        <v>0</v>
      </c>
      <c r="T45" s="2" t="s">
        <v>224</v>
      </c>
      <c r="U45" s="2" t="s">
        <v>109</v>
      </c>
      <c r="V45">
        <v>2</v>
      </c>
      <c r="W45">
        <v>3</v>
      </c>
      <c r="X45">
        <v>22</v>
      </c>
      <c r="Y45" s="2" t="s">
        <v>59</v>
      </c>
      <c r="Z45">
        <v>339</v>
      </c>
      <c r="AA45" s="2" t="s">
        <v>84</v>
      </c>
      <c r="AB45" s="2" t="s">
        <v>85</v>
      </c>
      <c r="AC45" s="2" t="s">
        <v>59</v>
      </c>
      <c r="AD45">
        <v>1</v>
      </c>
      <c r="AE45" s="15">
        <f t="shared" si="1"/>
        <v>1280</v>
      </c>
      <c r="AF45" s="16">
        <f t="shared" si="2"/>
        <v>720</v>
      </c>
      <c r="AK45">
        <f t="shared" si="4"/>
        <v>1</v>
      </c>
      <c r="AL45">
        <f t="shared" si="4"/>
        <v>0</v>
      </c>
      <c r="AM45">
        <f t="shared" si="4"/>
        <v>0</v>
      </c>
      <c r="AN45">
        <f t="shared" si="4"/>
        <v>0</v>
      </c>
      <c r="AO45">
        <f t="shared" si="4"/>
        <v>0</v>
      </c>
    </row>
    <row r="46" spans="1:41" ht="14.45" customHeight="1" x14ac:dyDescent="0.45">
      <c r="A46" s="1">
        <v>44172.694733796299</v>
      </c>
      <c r="B46" s="1">
        <v>44172.697858796295</v>
      </c>
      <c r="C46">
        <v>0</v>
      </c>
      <c r="D46">
        <v>100</v>
      </c>
      <c r="E46">
        <v>270</v>
      </c>
      <c r="F46">
        <v>1</v>
      </c>
      <c r="G46" s="1">
        <v>44172.697870937503</v>
      </c>
      <c r="H46" s="2" t="s">
        <v>225</v>
      </c>
      <c r="I46" s="2" t="s">
        <v>51</v>
      </c>
      <c r="J46" s="2" t="s">
        <v>52</v>
      </c>
      <c r="K46" s="2" t="s">
        <v>53</v>
      </c>
      <c r="L46" s="2" t="s">
        <v>87</v>
      </c>
      <c r="M46" s="2" t="s">
        <v>226</v>
      </c>
      <c r="N46" s="2" t="s">
        <v>100</v>
      </c>
      <c r="O46">
        <v>1</v>
      </c>
      <c r="P46">
        <v>0</v>
      </c>
      <c r="Q46">
        <v>0</v>
      </c>
      <c r="R46">
        <v>49.552999999999997</v>
      </c>
      <c r="S46">
        <v>0</v>
      </c>
      <c r="T46" s="2" t="s">
        <v>227</v>
      </c>
      <c r="U46" s="2" t="s">
        <v>125</v>
      </c>
      <c r="V46">
        <v>2</v>
      </c>
      <c r="W46">
        <v>4</v>
      </c>
      <c r="X46">
        <v>22</v>
      </c>
      <c r="Y46" s="2" t="s">
        <v>59</v>
      </c>
      <c r="Z46">
        <v>270</v>
      </c>
      <c r="AA46" s="2" t="s">
        <v>84</v>
      </c>
      <c r="AB46" s="2" t="s">
        <v>85</v>
      </c>
      <c r="AC46" s="2" t="s">
        <v>59</v>
      </c>
      <c r="AD46">
        <v>1</v>
      </c>
      <c r="AE46" s="15">
        <f t="shared" si="1"/>
        <v>1366</v>
      </c>
      <c r="AF46" s="16">
        <f t="shared" si="2"/>
        <v>768</v>
      </c>
      <c r="AK46">
        <f t="shared" si="4"/>
        <v>0</v>
      </c>
      <c r="AL46">
        <f t="shared" si="4"/>
        <v>1</v>
      </c>
      <c r="AM46">
        <f t="shared" si="4"/>
        <v>0</v>
      </c>
      <c r="AN46">
        <f t="shared" si="4"/>
        <v>0</v>
      </c>
      <c r="AO46">
        <f t="shared" si="4"/>
        <v>0</v>
      </c>
    </row>
    <row r="47" spans="1:41" ht="14.45" customHeight="1" x14ac:dyDescent="0.45">
      <c r="A47" s="1">
        <v>44172.694120370368</v>
      </c>
      <c r="B47" s="1">
        <v>44172.697881944441</v>
      </c>
      <c r="C47">
        <v>0</v>
      </c>
      <c r="D47">
        <v>100</v>
      </c>
      <c r="E47">
        <v>325</v>
      </c>
      <c r="F47">
        <v>1</v>
      </c>
      <c r="G47" s="1">
        <v>44172.697888287039</v>
      </c>
      <c r="H47" s="2" t="s">
        <v>228</v>
      </c>
      <c r="I47" s="2" t="s">
        <v>51</v>
      </c>
      <c r="J47" s="2" t="s">
        <v>52</v>
      </c>
      <c r="K47" s="2" t="s">
        <v>53</v>
      </c>
      <c r="L47" s="2" t="s">
        <v>87</v>
      </c>
      <c r="M47" s="2" t="s">
        <v>55</v>
      </c>
      <c r="N47" s="2" t="s">
        <v>229</v>
      </c>
      <c r="O47">
        <v>1</v>
      </c>
      <c r="P47">
        <v>10.316000000000001</v>
      </c>
      <c r="Q47">
        <v>17.518999999999998</v>
      </c>
      <c r="R47">
        <v>33.899000000000001</v>
      </c>
      <c r="S47">
        <v>5</v>
      </c>
      <c r="T47" s="2" t="s">
        <v>230</v>
      </c>
      <c r="U47" s="2" t="s">
        <v>159</v>
      </c>
      <c r="V47">
        <v>2</v>
      </c>
      <c r="W47">
        <v>4</v>
      </c>
      <c r="X47">
        <v>22</v>
      </c>
      <c r="Y47" s="2" t="s">
        <v>59</v>
      </c>
      <c r="Z47">
        <v>325</v>
      </c>
      <c r="AA47" s="2" t="s">
        <v>84</v>
      </c>
      <c r="AB47" s="2" t="s">
        <v>85</v>
      </c>
      <c r="AC47" s="2" t="s">
        <v>59</v>
      </c>
      <c r="AD47">
        <v>1</v>
      </c>
      <c r="AE47" s="15">
        <f t="shared" si="1"/>
        <v>1368</v>
      </c>
      <c r="AF47" s="16">
        <f t="shared" si="2"/>
        <v>912</v>
      </c>
      <c r="AK47">
        <f t="shared" si="4"/>
        <v>1</v>
      </c>
      <c r="AL47">
        <f t="shared" si="4"/>
        <v>0</v>
      </c>
      <c r="AM47">
        <f t="shared" si="4"/>
        <v>0</v>
      </c>
      <c r="AN47">
        <f t="shared" si="4"/>
        <v>0</v>
      </c>
      <c r="AO47">
        <f t="shared" si="4"/>
        <v>0</v>
      </c>
    </row>
    <row r="48" spans="1:41" ht="14.45" customHeight="1" x14ac:dyDescent="0.45">
      <c r="A48" s="1">
        <v>44172.694664351853</v>
      </c>
      <c r="B48" s="1">
        <v>44172.697905092595</v>
      </c>
      <c r="C48">
        <v>0</v>
      </c>
      <c r="D48">
        <v>100</v>
      </c>
      <c r="E48">
        <v>279</v>
      </c>
      <c r="F48">
        <v>1</v>
      </c>
      <c r="G48" s="1">
        <v>44172.697909953706</v>
      </c>
      <c r="H48" s="2" t="s">
        <v>231</v>
      </c>
      <c r="I48" s="2" t="s">
        <v>51</v>
      </c>
      <c r="J48" s="2" t="s">
        <v>52</v>
      </c>
      <c r="K48" s="2" t="s">
        <v>78</v>
      </c>
      <c r="L48" s="2" t="s">
        <v>94</v>
      </c>
      <c r="M48" s="2" t="s">
        <v>55</v>
      </c>
      <c r="N48" s="2" t="s">
        <v>100</v>
      </c>
      <c r="O48">
        <v>1</v>
      </c>
      <c r="P48">
        <v>0</v>
      </c>
      <c r="Q48">
        <v>0</v>
      </c>
      <c r="R48">
        <v>32.055999999999997</v>
      </c>
      <c r="S48">
        <v>0</v>
      </c>
      <c r="T48" s="2" t="s">
        <v>232</v>
      </c>
      <c r="U48" s="2" t="s">
        <v>188</v>
      </c>
      <c r="V48">
        <v>2</v>
      </c>
      <c r="W48">
        <v>4</v>
      </c>
      <c r="X48">
        <v>22</v>
      </c>
      <c r="Y48" s="2" t="s">
        <v>59</v>
      </c>
      <c r="Z48">
        <v>279</v>
      </c>
      <c r="AA48" s="2" t="s">
        <v>84</v>
      </c>
      <c r="AB48" s="2" t="s">
        <v>85</v>
      </c>
      <c r="AC48" s="2" t="s">
        <v>59</v>
      </c>
      <c r="AD48">
        <v>1</v>
      </c>
      <c r="AE48" s="15">
        <f t="shared" si="1"/>
        <v>1366</v>
      </c>
      <c r="AF48" s="16">
        <f t="shared" si="2"/>
        <v>768</v>
      </c>
      <c r="AK48">
        <f t="shared" si="4"/>
        <v>0</v>
      </c>
      <c r="AL48">
        <f t="shared" si="4"/>
        <v>1</v>
      </c>
      <c r="AM48">
        <f t="shared" si="4"/>
        <v>0</v>
      </c>
      <c r="AN48">
        <f t="shared" si="4"/>
        <v>0</v>
      </c>
      <c r="AO48">
        <f t="shared" si="4"/>
        <v>0</v>
      </c>
    </row>
    <row r="49" spans="1:41" ht="14.45" customHeight="1" x14ac:dyDescent="0.45">
      <c r="A49" s="1">
        <v>44172.69458333333</v>
      </c>
      <c r="B49" s="1">
        <v>44172.69804398148</v>
      </c>
      <c r="C49">
        <v>0</v>
      </c>
      <c r="D49">
        <v>100</v>
      </c>
      <c r="E49">
        <v>298</v>
      </c>
      <c r="F49">
        <v>1</v>
      </c>
      <c r="G49" s="1">
        <v>44172.698046134261</v>
      </c>
      <c r="H49" s="2" t="s">
        <v>233</v>
      </c>
      <c r="I49" s="2" t="s">
        <v>51</v>
      </c>
      <c r="J49" s="2" t="s">
        <v>52</v>
      </c>
      <c r="K49" s="2" t="s">
        <v>53</v>
      </c>
      <c r="L49" s="2" t="s">
        <v>87</v>
      </c>
      <c r="M49" s="2" t="s">
        <v>153</v>
      </c>
      <c r="N49" s="2" t="s">
        <v>234</v>
      </c>
      <c r="O49">
        <v>1</v>
      </c>
      <c r="P49">
        <v>0</v>
      </c>
      <c r="Q49">
        <v>0</v>
      </c>
      <c r="R49">
        <v>52.338999999999999</v>
      </c>
      <c r="S49">
        <v>0</v>
      </c>
      <c r="T49" s="2" t="s">
        <v>235</v>
      </c>
      <c r="U49" s="2" t="s">
        <v>236</v>
      </c>
      <c r="V49">
        <v>1</v>
      </c>
      <c r="W49">
        <v>3</v>
      </c>
      <c r="X49">
        <v>22</v>
      </c>
      <c r="Y49" s="2" t="s">
        <v>237</v>
      </c>
      <c r="Z49">
        <v>298</v>
      </c>
      <c r="AA49" s="2" t="s">
        <v>69</v>
      </c>
      <c r="AB49" s="2" t="s">
        <v>70</v>
      </c>
      <c r="AC49" s="2" t="s">
        <v>59</v>
      </c>
      <c r="AD49">
        <v>1</v>
      </c>
      <c r="AE49" s="15">
        <f t="shared" si="1"/>
        <v>1600</v>
      </c>
      <c r="AF49" s="16">
        <f t="shared" si="2"/>
        <v>900</v>
      </c>
      <c r="AK49">
        <f t="shared" si="4"/>
        <v>0</v>
      </c>
      <c r="AL49">
        <f t="shared" si="4"/>
        <v>0</v>
      </c>
      <c r="AM49">
        <f t="shared" si="4"/>
        <v>1</v>
      </c>
      <c r="AN49">
        <f t="shared" si="4"/>
        <v>1</v>
      </c>
      <c r="AO49">
        <f t="shared" si="4"/>
        <v>1</v>
      </c>
    </row>
    <row r="50" spans="1:41" ht="14.45" customHeight="1" x14ac:dyDescent="0.45">
      <c r="A50" s="1">
        <v>44172.694212962961</v>
      </c>
      <c r="B50" s="1">
        <v>44172.698229166665</v>
      </c>
      <c r="C50">
        <v>0</v>
      </c>
      <c r="D50">
        <v>100</v>
      </c>
      <c r="E50">
        <v>347</v>
      </c>
      <c r="F50">
        <v>1</v>
      </c>
      <c r="G50" s="1">
        <v>44172.698238356483</v>
      </c>
      <c r="H50" s="2" t="s">
        <v>238</v>
      </c>
      <c r="I50" s="2" t="s">
        <v>51</v>
      </c>
      <c r="J50" s="2" t="s">
        <v>52</v>
      </c>
      <c r="K50" s="2" t="s">
        <v>53</v>
      </c>
      <c r="L50" s="2" t="s">
        <v>72</v>
      </c>
      <c r="M50" s="2" t="s">
        <v>106</v>
      </c>
      <c r="N50" s="2" t="s">
        <v>136</v>
      </c>
      <c r="O50">
        <v>1</v>
      </c>
      <c r="P50">
        <v>0</v>
      </c>
      <c r="Q50">
        <v>0</v>
      </c>
      <c r="R50">
        <v>61.046999999999997</v>
      </c>
      <c r="S50">
        <v>0</v>
      </c>
      <c r="T50" s="2" t="s">
        <v>239</v>
      </c>
      <c r="U50" s="2" t="s">
        <v>151</v>
      </c>
      <c r="V50">
        <v>2</v>
      </c>
      <c r="W50">
        <v>4</v>
      </c>
      <c r="X50">
        <v>22</v>
      </c>
      <c r="Y50" s="2" t="s">
        <v>59</v>
      </c>
      <c r="Z50">
        <v>347</v>
      </c>
      <c r="AA50" s="2" t="s">
        <v>75</v>
      </c>
      <c r="AB50" s="2" t="s">
        <v>76</v>
      </c>
      <c r="AC50" s="2" t="s">
        <v>59</v>
      </c>
      <c r="AD50">
        <v>1</v>
      </c>
      <c r="AE50" s="15">
        <f t="shared" si="1"/>
        <v>1680</v>
      </c>
      <c r="AF50" s="16">
        <f t="shared" si="2"/>
        <v>1050</v>
      </c>
      <c r="AK50">
        <f t="shared" si="4"/>
        <v>1</v>
      </c>
      <c r="AL50">
        <f t="shared" si="4"/>
        <v>0</v>
      </c>
      <c r="AM50">
        <f t="shared" si="4"/>
        <v>0</v>
      </c>
      <c r="AN50">
        <f t="shared" si="4"/>
        <v>0</v>
      </c>
      <c r="AO50">
        <f t="shared" si="4"/>
        <v>0</v>
      </c>
    </row>
    <row r="51" spans="1:41" ht="14.45" customHeight="1" x14ac:dyDescent="0.45">
      <c r="A51" s="1">
        <v>44172.694421296299</v>
      </c>
      <c r="B51" s="1">
        <v>44172.698564814818</v>
      </c>
      <c r="C51">
        <v>0</v>
      </c>
      <c r="D51">
        <v>100</v>
      </c>
      <c r="E51">
        <v>357</v>
      </c>
      <c r="F51">
        <v>1</v>
      </c>
      <c r="G51" s="1">
        <v>44172.698571851855</v>
      </c>
      <c r="H51" s="2" t="s">
        <v>240</v>
      </c>
      <c r="I51" s="2" t="s">
        <v>51</v>
      </c>
      <c r="J51" s="2" t="s">
        <v>52</v>
      </c>
      <c r="K51" s="2" t="s">
        <v>53</v>
      </c>
      <c r="L51" s="2" t="s">
        <v>87</v>
      </c>
      <c r="M51" s="2" t="s">
        <v>106</v>
      </c>
      <c r="N51" s="2" t="s">
        <v>56</v>
      </c>
      <c r="O51">
        <v>1</v>
      </c>
      <c r="P51">
        <v>0</v>
      </c>
      <c r="Q51">
        <v>0</v>
      </c>
      <c r="R51">
        <v>36.820999999999998</v>
      </c>
      <c r="S51">
        <v>0</v>
      </c>
      <c r="T51" s="2" t="s">
        <v>241</v>
      </c>
      <c r="U51" s="2" t="s">
        <v>242</v>
      </c>
      <c r="V51">
        <v>1</v>
      </c>
      <c r="W51">
        <v>2</v>
      </c>
      <c r="X51">
        <v>22</v>
      </c>
      <c r="Y51" s="2" t="s">
        <v>243</v>
      </c>
      <c r="Z51">
        <v>357</v>
      </c>
      <c r="AA51" s="2" t="s">
        <v>60</v>
      </c>
      <c r="AB51" s="2" t="s">
        <v>61</v>
      </c>
      <c r="AC51" s="2" t="s">
        <v>59</v>
      </c>
      <c r="AD51">
        <v>1</v>
      </c>
      <c r="AE51" s="15">
        <f t="shared" si="1"/>
        <v>1920</v>
      </c>
      <c r="AF51" s="16">
        <f t="shared" si="2"/>
        <v>1080</v>
      </c>
      <c r="AK51">
        <f t="shared" si="4"/>
        <v>1</v>
      </c>
      <c r="AL51">
        <f t="shared" si="4"/>
        <v>0</v>
      </c>
      <c r="AM51">
        <f t="shared" si="4"/>
        <v>0</v>
      </c>
      <c r="AN51">
        <f t="shared" si="4"/>
        <v>0</v>
      </c>
      <c r="AO51">
        <f t="shared" si="4"/>
        <v>0</v>
      </c>
    </row>
    <row r="52" spans="1:41" ht="14.45" customHeight="1" x14ac:dyDescent="0.45">
      <c r="A52" s="1">
        <v>44172.694768518515</v>
      </c>
      <c r="B52" s="1">
        <v>44172.699270833335</v>
      </c>
      <c r="C52">
        <v>0</v>
      </c>
      <c r="D52">
        <v>100</v>
      </c>
      <c r="E52">
        <v>389</v>
      </c>
      <c r="F52">
        <v>1</v>
      </c>
      <c r="G52" s="1">
        <v>44172.699276620369</v>
      </c>
      <c r="H52" s="2" t="s">
        <v>244</v>
      </c>
      <c r="I52" s="2" t="s">
        <v>51</v>
      </c>
      <c r="J52" s="2" t="s">
        <v>52</v>
      </c>
      <c r="K52" s="2" t="s">
        <v>53</v>
      </c>
      <c r="L52" s="2" t="s">
        <v>87</v>
      </c>
      <c r="M52" s="2" t="s">
        <v>55</v>
      </c>
      <c r="N52" s="2" t="s">
        <v>142</v>
      </c>
      <c r="O52">
        <v>1</v>
      </c>
      <c r="P52">
        <v>54.95</v>
      </c>
      <c r="Q52">
        <v>54.95</v>
      </c>
      <c r="R52">
        <v>56.191000000000003</v>
      </c>
      <c r="S52">
        <v>1</v>
      </c>
      <c r="T52" s="2" t="s">
        <v>245</v>
      </c>
      <c r="U52" s="2" t="s">
        <v>96</v>
      </c>
      <c r="V52">
        <v>2</v>
      </c>
      <c r="W52">
        <v>4</v>
      </c>
      <c r="X52">
        <v>22</v>
      </c>
      <c r="Y52" s="2" t="s">
        <v>59</v>
      </c>
      <c r="Z52">
        <v>389</v>
      </c>
      <c r="AA52" s="2" t="s">
        <v>84</v>
      </c>
      <c r="AB52" s="2" t="s">
        <v>85</v>
      </c>
      <c r="AC52" s="2" t="s">
        <v>59</v>
      </c>
      <c r="AD52">
        <v>1</v>
      </c>
      <c r="AE52" s="15">
        <f t="shared" si="1"/>
        <v>1536</v>
      </c>
      <c r="AF52" s="16">
        <f t="shared" si="2"/>
        <v>864</v>
      </c>
      <c r="AK52">
        <f t="shared" si="4"/>
        <v>1</v>
      </c>
      <c r="AL52">
        <f t="shared" si="4"/>
        <v>0</v>
      </c>
      <c r="AM52">
        <f t="shared" si="4"/>
        <v>0</v>
      </c>
      <c r="AN52">
        <f t="shared" si="4"/>
        <v>0</v>
      </c>
      <c r="AO52">
        <f t="shared" si="4"/>
        <v>0</v>
      </c>
    </row>
    <row r="53" spans="1:41" ht="14.45" customHeight="1" x14ac:dyDescent="0.45">
      <c r="A53" s="1">
        <v>44172.694236111114</v>
      </c>
      <c r="B53" s="1">
        <v>44172.7</v>
      </c>
      <c r="C53">
        <v>0</v>
      </c>
      <c r="D53">
        <v>100</v>
      </c>
      <c r="E53">
        <v>497</v>
      </c>
      <c r="F53">
        <v>1</v>
      </c>
      <c r="G53" s="1">
        <v>44172.700005706021</v>
      </c>
      <c r="H53" s="2" t="s">
        <v>246</v>
      </c>
      <c r="I53" s="2" t="s">
        <v>51</v>
      </c>
      <c r="J53" s="2" t="s">
        <v>52</v>
      </c>
      <c r="K53" s="2" t="s">
        <v>78</v>
      </c>
      <c r="L53" s="2" t="s">
        <v>94</v>
      </c>
      <c r="M53" s="2" t="s">
        <v>55</v>
      </c>
      <c r="N53" s="2" t="s">
        <v>247</v>
      </c>
      <c r="O53">
        <v>1</v>
      </c>
      <c r="P53">
        <v>0</v>
      </c>
      <c r="Q53">
        <v>0</v>
      </c>
      <c r="R53">
        <v>29.913</v>
      </c>
      <c r="S53">
        <v>0</v>
      </c>
      <c r="T53" s="2" t="s">
        <v>248</v>
      </c>
      <c r="U53" s="2" t="s">
        <v>249</v>
      </c>
      <c r="V53">
        <v>1</v>
      </c>
      <c r="W53">
        <v>5</v>
      </c>
      <c r="X53">
        <v>22</v>
      </c>
      <c r="Y53" s="2" t="s">
        <v>250</v>
      </c>
      <c r="Z53">
        <v>497</v>
      </c>
      <c r="AA53" s="2" t="s">
        <v>110</v>
      </c>
      <c r="AB53" s="2" t="s">
        <v>111</v>
      </c>
      <c r="AC53" s="2" t="s">
        <v>59</v>
      </c>
      <c r="AD53">
        <v>1</v>
      </c>
      <c r="AE53" s="15">
        <f t="shared" si="1"/>
        <v>2560</v>
      </c>
      <c r="AF53" s="16">
        <f t="shared" si="2"/>
        <v>1440</v>
      </c>
      <c r="AK53">
        <f t="shared" si="4"/>
        <v>1</v>
      </c>
      <c r="AL53">
        <f t="shared" si="4"/>
        <v>0</v>
      </c>
      <c r="AM53">
        <f t="shared" si="4"/>
        <v>0</v>
      </c>
      <c r="AN53">
        <f t="shared" si="4"/>
        <v>0</v>
      </c>
      <c r="AO53">
        <f t="shared" si="4"/>
        <v>0</v>
      </c>
    </row>
    <row r="54" spans="1:41" ht="14.45" customHeight="1" x14ac:dyDescent="0.45">
      <c r="A54" s="1">
        <v>44172.697476851848</v>
      </c>
      <c r="B54" s="1">
        <v>44172.7</v>
      </c>
      <c r="C54">
        <v>0</v>
      </c>
      <c r="D54">
        <v>100</v>
      </c>
      <c r="E54">
        <v>218</v>
      </c>
      <c r="F54">
        <v>1</v>
      </c>
      <c r="G54" s="1">
        <v>44172.700013784721</v>
      </c>
      <c r="H54" s="2" t="s">
        <v>251</v>
      </c>
      <c r="I54" s="2" t="s">
        <v>51</v>
      </c>
      <c r="J54" s="2" t="s">
        <v>52</v>
      </c>
      <c r="K54" s="2" t="s">
        <v>53</v>
      </c>
      <c r="L54" s="2" t="s">
        <v>87</v>
      </c>
      <c r="M54" s="2" t="s">
        <v>55</v>
      </c>
      <c r="N54" s="2" t="s">
        <v>142</v>
      </c>
      <c r="O54">
        <v>1</v>
      </c>
      <c r="P54">
        <v>0</v>
      </c>
      <c r="Q54">
        <v>0</v>
      </c>
      <c r="R54">
        <v>43.631</v>
      </c>
      <c r="S54">
        <v>0</v>
      </c>
      <c r="T54" s="2" t="s">
        <v>252</v>
      </c>
      <c r="U54" s="2" t="s">
        <v>125</v>
      </c>
      <c r="V54">
        <v>1</v>
      </c>
      <c r="W54">
        <v>4</v>
      </c>
      <c r="X54">
        <v>22</v>
      </c>
      <c r="Y54" s="2" t="s">
        <v>59</v>
      </c>
      <c r="Z54">
        <v>218</v>
      </c>
      <c r="AA54" s="2" t="s">
        <v>91</v>
      </c>
      <c r="AB54" s="2" t="s">
        <v>92</v>
      </c>
      <c r="AC54" s="2" t="s">
        <v>59</v>
      </c>
      <c r="AD54">
        <v>1</v>
      </c>
      <c r="AE54" s="15">
        <f t="shared" si="1"/>
        <v>1536</v>
      </c>
      <c r="AF54" s="16">
        <f t="shared" si="2"/>
        <v>864</v>
      </c>
      <c r="AK54">
        <f t="shared" si="4"/>
        <v>0</v>
      </c>
      <c r="AL54">
        <f t="shared" si="4"/>
        <v>0</v>
      </c>
      <c r="AM54">
        <f t="shared" si="4"/>
        <v>0</v>
      </c>
      <c r="AN54">
        <f t="shared" si="4"/>
        <v>0</v>
      </c>
      <c r="AO54">
        <f t="shared" si="4"/>
        <v>0</v>
      </c>
    </row>
    <row r="55" spans="1:41" ht="14.45" customHeight="1" x14ac:dyDescent="0.45">
      <c r="A55" s="1">
        <v>44172.694826388892</v>
      </c>
      <c r="B55" s="1">
        <v>44172.701493055552</v>
      </c>
      <c r="C55">
        <v>0</v>
      </c>
      <c r="D55">
        <v>100</v>
      </c>
      <c r="E55">
        <v>576</v>
      </c>
      <c r="F55">
        <v>1</v>
      </c>
      <c r="G55" s="1">
        <v>44172.701506851852</v>
      </c>
      <c r="H55" s="2" t="s">
        <v>253</v>
      </c>
      <c r="I55" s="2" t="s">
        <v>51</v>
      </c>
      <c r="J55" s="2" t="s">
        <v>52</v>
      </c>
      <c r="K55" s="2" t="s">
        <v>64</v>
      </c>
      <c r="L55" s="2" t="s">
        <v>254</v>
      </c>
      <c r="M55" s="2" t="s">
        <v>55</v>
      </c>
      <c r="N55" s="2" t="s">
        <v>107</v>
      </c>
      <c r="O55">
        <v>1</v>
      </c>
      <c r="P55">
        <v>0</v>
      </c>
      <c r="Q55">
        <v>0</v>
      </c>
      <c r="R55">
        <v>33.079000000000001</v>
      </c>
      <c r="S55">
        <v>0</v>
      </c>
      <c r="T55" s="2" t="s">
        <v>255</v>
      </c>
      <c r="U55" s="2" t="s">
        <v>249</v>
      </c>
      <c r="V55">
        <v>1</v>
      </c>
      <c r="W55">
        <v>3</v>
      </c>
      <c r="X55">
        <v>22</v>
      </c>
      <c r="Y55" s="2" t="s">
        <v>59</v>
      </c>
      <c r="Z55">
        <v>576</v>
      </c>
      <c r="AA55" s="2" t="s">
        <v>97</v>
      </c>
      <c r="AB55" s="2" t="s">
        <v>98</v>
      </c>
      <c r="AC55" s="2" t="s">
        <v>59</v>
      </c>
      <c r="AD55">
        <v>1</v>
      </c>
      <c r="AE55" s="15">
        <f t="shared" si="1"/>
        <v>1440</v>
      </c>
      <c r="AF55" s="16">
        <f t="shared" si="2"/>
        <v>900</v>
      </c>
      <c r="AK55">
        <f t="shared" si="4"/>
        <v>1</v>
      </c>
      <c r="AL55">
        <f t="shared" si="4"/>
        <v>0</v>
      </c>
      <c r="AM55">
        <f t="shared" si="4"/>
        <v>0</v>
      </c>
      <c r="AN55">
        <f t="shared" si="4"/>
        <v>0</v>
      </c>
      <c r="AO55">
        <f t="shared" si="4"/>
        <v>0</v>
      </c>
    </row>
    <row r="56" spans="1:41" ht="14.45" customHeight="1" x14ac:dyDescent="0.45">
      <c r="A56" s="1">
        <v>44172.728032407409</v>
      </c>
      <c r="B56" s="1">
        <v>44172.731539351851</v>
      </c>
      <c r="C56">
        <v>0</v>
      </c>
      <c r="D56">
        <v>100</v>
      </c>
      <c r="E56">
        <v>302</v>
      </c>
      <c r="F56">
        <v>1</v>
      </c>
      <c r="G56" s="1">
        <v>44172.731546909723</v>
      </c>
      <c r="H56" s="2" t="s">
        <v>256</v>
      </c>
      <c r="I56" s="2" t="s">
        <v>51</v>
      </c>
      <c r="J56" s="2" t="s">
        <v>52</v>
      </c>
      <c r="K56" s="2" t="s">
        <v>53</v>
      </c>
      <c r="L56" s="2" t="s">
        <v>54</v>
      </c>
      <c r="M56" s="2" t="s">
        <v>55</v>
      </c>
      <c r="N56" s="2" t="s">
        <v>257</v>
      </c>
      <c r="O56">
        <v>1</v>
      </c>
      <c r="P56">
        <v>0</v>
      </c>
      <c r="Q56">
        <v>0</v>
      </c>
      <c r="R56">
        <v>33.031999999999996</v>
      </c>
      <c r="S56">
        <v>0</v>
      </c>
      <c r="T56" s="2" t="s">
        <v>258</v>
      </c>
      <c r="U56" s="2" t="s">
        <v>172</v>
      </c>
      <c r="V56">
        <v>2</v>
      </c>
      <c r="W56">
        <v>3</v>
      </c>
      <c r="X56">
        <v>22</v>
      </c>
      <c r="Y56" s="2" t="s">
        <v>59</v>
      </c>
      <c r="Z56">
        <v>302</v>
      </c>
      <c r="AA56" s="2" t="s">
        <v>110</v>
      </c>
      <c r="AB56" s="2" t="s">
        <v>111</v>
      </c>
      <c r="AC56" s="2" t="s">
        <v>59</v>
      </c>
      <c r="AD56">
        <v>1</v>
      </c>
      <c r="AE56" s="15">
        <f t="shared" si="1"/>
        <v>1504</v>
      </c>
      <c r="AF56" s="16">
        <f t="shared" si="2"/>
        <v>1003</v>
      </c>
      <c r="AK56">
        <f t="shared" si="4"/>
        <v>1</v>
      </c>
      <c r="AL56">
        <f t="shared" si="4"/>
        <v>0</v>
      </c>
      <c r="AM56">
        <f t="shared" si="4"/>
        <v>0</v>
      </c>
      <c r="AN56">
        <f t="shared" si="4"/>
        <v>0</v>
      </c>
      <c r="AO56">
        <f t="shared" si="4"/>
        <v>0</v>
      </c>
    </row>
    <row r="57" spans="1:41" ht="14.45" customHeight="1" x14ac:dyDescent="0.45">
      <c r="A57" s="1">
        <v>44172.730150462965</v>
      </c>
      <c r="B57" s="1">
        <v>44172.733043981483</v>
      </c>
      <c r="C57">
        <v>0</v>
      </c>
      <c r="D57">
        <v>100</v>
      </c>
      <c r="E57">
        <v>249</v>
      </c>
      <c r="F57">
        <v>1</v>
      </c>
      <c r="G57" s="1">
        <v>44172.733050462964</v>
      </c>
      <c r="H57" s="2" t="s">
        <v>259</v>
      </c>
      <c r="I57" s="2" t="s">
        <v>51</v>
      </c>
      <c r="J57" s="2" t="s">
        <v>52</v>
      </c>
      <c r="K57" s="2" t="s">
        <v>53</v>
      </c>
      <c r="L57" s="2" t="s">
        <v>72</v>
      </c>
      <c r="M57" s="2" t="s">
        <v>55</v>
      </c>
      <c r="N57" s="2" t="s">
        <v>56</v>
      </c>
      <c r="O57">
        <v>1</v>
      </c>
      <c r="P57">
        <v>0</v>
      </c>
      <c r="Q57">
        <v>0</v>
      </c>
      <c r="R57">
        <v>36.106999999999999</v>
      </c>
      <c r="S57">
        <v>0</v>
      </c>
      <c r="T57" s="2" t="s">
        <v>260</v>
      </c>
      <c r="U57" s="2" t="s">
        <v>261</v>
      </c>
      <c r="V57">
        <v>2</v>
      </c>
      <c r="W57">
        <v>6</v>
      </c>
      <c r="X57">
        <v>22</v>
      </c>
      <c r="Y57" s="2" t="s">
        <v>59</v>
      </c>
      <c r="Z57">
        <v>249</v>
      </c>
      <c r="AA57" s="2" t="s">
        <v>103</v>
      </c>
      <c r="AB57" s="2" t="s">
        <v>104</v>
      </c>
      <c r="AC57" s="2" t="s">
        <v>59</v>
      </c>
      <c r="AD57">
        <v>1</v>
      </c>
      <c r="AE57" s="15">
        <f t="shared" si="1"/>
        <v>1920</v>
      </c>
      <c r="AF57" s="16">
        <f t="shared" si="2"/>
        <v>1080</v>
      </c>
      <c r="AK57">
        <f t="shared" si="4"/>
        <v>1</v>
      </c>
      <c r="AL57">
        <f t="shared" si="4"/>
        <v>0</v>
      </c>
      <c r="AM57">
        <f t="shared" si="4"/>
        <v>0</v>
      </c>
      <c r="AN57">
        <f t="shared" si="4"/>
        <v>0</v>
      </c>
      <c r="AO57">
        <f t="shared" si="4"/>
        <v>0</v>
      </c>
    </row>
    <row r="58" spans="1:41" ht="14.45" customHeight="1" x14ac:dyDescent="0.45">
      <c r="A58" s="1">
        <v>44172.72996527778</v>
      </c>
      <c r="B58" s="1">
        <v>44172.733078703706</v>
      </c>
      <c r="C58">
        <v>0</v>
      </c>
      <c r="D58">
        <v>100</v>
      </c>
      <c r="E58">
        <v>268</v>
      </c>
      <c r="F58">
        <v>1</v>
      </c>
      <c r="G58" s="1">
        <v>44172.733103969906</v>
      </c>
      <c r="H58" s="2" t="s">
        <v>262</v>
      </c>
      <c r="I58" s="2" t="s">
        <v>51</v>
      </c>
      <c r="J58" s="2" t="s">
        <v>52</v>
      </c>
      <c r="K58" s="2" t="s">
        <v>53</v>
      </c>
      <c r="L58" s="2" t="s">
        <v>263</v>
      </c>
      <c r="M58" s="2" t="s">
        <v>106</v>
      </c>
      <c r="N58" s="2" t="s">
        <v>107</v>
      </c>
      <c r="O58">
        <v>1</v>
      </c>
      <c r="P58">
        <v>0</v>
      </c>
      <c r="Q58">
        <v>0</v>
      </c>
      <c r="R58">
        <v>31.867999999999999</v>
      </c>
      <c r="S58">
        <v>0</v>
      </c>
      <c r="T58" s="2" t="s">
        <v>264</v>
      </c>
      <c r="U58" s="2" t="s">
        <v>89</v>
      </c>
      <c r="V58">
        <v>2</v>
      </c>
      <c r="W58">
        <v>5</v>
      </c>
      <c r="X58">
        <v>22</v>
      </c>
      <c r="Y58" s="2" t="s">
        <v>59</v>
      </c>
      <c r="Z58">
        <v>268</v>
      </c>
      <c r="AA58" s="2" t="s">
        <v>75</v>
      </c>
      <c r="AB58" s="2" t="s">
        <v>76</v>
      </c>
      <c r="AC58" s="2" t="s">
        <v>59</v>
      </c>
      <c r="AD58">
        <v>1</v>
      </c>
      <c r="AE58" s="15">
        <f t="shared" si="1"/>
        <v>1440</v>
      </c>
      <c r="AF58" s="16">
        <f t="shared" si="2"/>
        <v>900</v>
      </c>
      <c r="AK58">
        <f t="shared" si="4"/>
        <v>1</v>
      </c>
      <c r="AL58">
        <f t="shared" si="4"/>
        <v>0</v>
      </c>
      <c r="AM58">
        <f t="shared" si="4"/>
        <v>0</v>
      </c>
      <c r="AN58">
        <f t="shared" si="4"/>
        <v>0</v>
      </c>
      <c r="AO58">
        <f t="shared" si="4"/>
        <v>0</v>
      </c>
    </row>
    <row r="59" spans="1:41" ht="14.45" customHeight="1" x14ac:dyDescent="0.45">
      <c r="A59" s="1">
        <v>44172.730173611111</v>
      </c>
      <c r="B59" s="1">
        <v>44172.733888888892</v>
      </c>
      <c r="C59">
        <v>0</v>
      </c>
      <c r="D59">
        <v>100</v>
      </c>
      <c r="E59">
        <v>320</v>
      </c>
      <c r="F59">
        <v>1</v>
      </c>
      <c r="G59" s="1">
        <v>44172.733897349535</v>
      </c>
      <c r="H59" s="2" t="s">
        <v>265</v>
      </c>
      <c r="I59" s="2" t="s">
        <v>51</v>
      </c>
      <c r="J59" s="2" t="s">
        <v>52</v>
      </c>
      <c r="K59" s="2" t="s">
        <v>53</v>
      </c>
      <c r="L59" s="2" t="s">
        <v>87</v>
      </c>
      <c r="M59" s="2" t="s">
        <v>55</v>
      </c>
      <c r="N59" s="2" t="s">
        <v>266</v>
      </c>
      <c r="O59">
        <v>1</v>
      </c>
      <c r="P59">
        <v>0</v>
      </c>
      <c r="Q59">
        <v>0</v>
      </c>
      <c r="R59">
        <v>34.21</v>
      </c>
      <c r="S59">
        <v>0</v>
      </c>
      <c r="T59" s="2" t="s">
        <v>267</v>
      </c>
      <c r="U59" s="2" t="s">
        <v>172</v>
      </c>
      <c r="V59">
        <v>1</v>
      </c>
      <c r="W59">
        <v>3</v>
      </c>
      <c r="X59">
        <v>22</v>
      </c>
      <c r="Y59" s="2" t="s">
        <v>59</v>
      </c>
      <c r="Z59">
        <v>320</v>
      </c>
      <c r="AA59" s="2" t="s">
        <v>97</v>
      </c>
      <c r="AB59" s="2" t="s">
        <v>98</v>
      </c>
      <c r="AC59" s="2" t="s">
        <v>59</v>
      </c>
      <c r="AD59">
        <v>1</v>
      </c>
      <c r="AE59" s="15">
        <f t="shared" si="1"/>
        <v>1368</v>
      </c>
      <c r="AF59" s="16">
        <f t="shared" si="2"/>
        <v>768</v>
      </c>
      <c r="AK59">
        <f t="shared" si="4"/>
        <v>1</v>
      </c>
      <c r="AL59">
        <f t="shared" si="4"/>
        <v>0</v>
      </c>
      <c r="AM59">
        <f t="shared" si="4"/>
        <v>0</v>
      </c>
      <c r="AN59">
        <f t="shared" si="4"/>
        <v>0</v>
      </c>
      <c r="AO59">
        <f t="shared" si="4"/>
        <v>0</v>
      </c>
    </row>
    <row r="60" spans="1:41" ht="14.45" customHeight="1" x14ac:dyDescent="0.45">
      <c r="A60" s="1">
        <v>44172.731041666666</v>
      </c>
      <c r="B60" s="1">
        <v>44172.734166666669</v>
      </c>
      <c r="C60">
        <v>0</v>
      </c>
      <c r="D60">
        <v>100</v>
      </c>
      <c r="E60">
        <v>270</v>
      </c>
      <c r="F60">
        <v>1</v>
      </c>
      <c r="G60" s="1">
        <v>44172.734180856482</v>
      </c>
      <c r="H60" s="2" t="s">
        <v>268</v>
      </c>
      <c r="I60" s="2" t="s">
        <v>51</v>
      </c>
      <c r="J60" s="2" t="s">
        <v>52</v>
      </c>
      <c r="K60" s="2" t="s">
        <v>113</v>
      </c>
      <c r="L60" s="2" t="s">
        <v>269</v>
      </c>
      <c r="M60" s="2" t="s">
        <v>106</v>
      </c>
      <c r="N60" s="2" t="s">
        <v>107</v>
      </c>
      <c r="O60">
        <v>1</v>
      </c>
      <c r="P60">
        <v>0</v>
      </c>
      <c r="Q60">
        <v>0</v>
      </c>
      <c r="R60">
        <v>38.65</v>
      </c>
      <c r="S60">
        <v>0</v>
      </c>
      <c r="T60" s="2" t="s">
        <v>270</v>
      </c>
      <c r="U60" s="2" t="s">
        <v>172</v>
      </c>
      <c r="V60">
        <v>2</v>
      </c>
      <c r="W60">
        <v>5</v>
      </c>
      <c r="X60">
        <v>22</v>
      </c>
      <c r="Y60" s="2" t="s">
        <v>59</v>
      </c>
      <c r="Z60">
        <v>270</v>
      </c>
      <c r="AA60" s="2" t="s">
        <v>110</v>
      </c>
      <c r="AB60" s="2" t="s">
        <v>111</v>
      </c>
      <c r="AC60" s="2" t="s">
        <v>59</v>
      </c>
      <c r="AD60">
        <v>1</v>
      </c>
      <c r="AE60" s="15">
        <f t="shared" si="1"/>
        <v>1440</v>
      </c>
      <c r="AF60" s="16">
        <f t="shared" si="2"/>
        <v>900</v>
      </c>
      <c r="AK60">
        <f t="shared" si="4"/>
        <v>0</v>
      </c>
      <c r="AL60">
        <f t="shared" si="4"/>
        <v>1</v>
      </c>
      <c r="AM60">
        <f t="shared" si="4"/>
        <v>0</v>
      </c>
      <c r="AN60">
        <f t="shared" si="4"/>
        <v>0</v>
      </c>
      <c r="AO60">
        <f t="shared" si="4"/>
        <v>0</v>
      </c>
    </row>
    <row r="61" spans="1:41" ht="14.45" customHeight="1" x14ac:dyDescent="0.45">
      <c r="A61" s="1">
        <v>44172.731469907405</v>
      </c>
      <c r="B61" s="1">
        <v>44172.734201388892</v>
      </c>
      <c r="C61">
        <v>0</v>
      </c>
      <c r="D61">
        <v>100</v>
      </c>
      <c r="E61">
        <v>236</v>
      </c>
      <c r="F61">
        <v>1</v>
      </c>
      <c r="G61" s="1">
        <v>44172.734212511576</v>
      </c>
      <c r="H61" s="2" t="s">
        <v>271</v>
      </c>
      <c r="I61" s="2" t="s">
        <v>51</v>
      </c>
      <c r="J61" s="2" t="s">
        <v>52</v>
      </c>
      <c r="K61" s="2" t="s">
        <v>272</v>
      </c>
      <c r="L61" s="2" t="s">
        <v>273</v>
      </c>
      <c r="M61" s="2" t="s">
        <v>55</v>
      </c>
      <c r="N61" s="2" t="s">
        <v>142</v>
      </c>
      <c r="O61">
        <v>1</v>
      </c>
      <c r="P61">
        <v>0</v>
      </c>
      <c r="Q61">
        <v>0</v>
      </c>
      <c r="R61">
        <v>35.89</v>
      </c>
      <c r="S61">
        <v>0</v>
      </c>
      <c r="T61" s="2" t="s">
        <v>274</v>
      </c>
      <c r="U61" s="2" t="s">
        <v>116</v>
      </c>
      <c r="V61">
        <v>2</v>
      </c>
      <c r="W61">
        <v>5</v>
      </c>
      <c r="X61">
        <v>22</v>
      </c>
      <c r="Y61" s="2" t="s">
        <v>59</v>
      </c>
      <c r="Z61">
        <v>236</v>
      </c>
      <c r="AA61" s="2" t="s">
        <v>69</v>
      </c>
      <c r="AB61" s="2" t="s">
        <v>70</v>
      </c>
      <c r="AC61" s="2" t="s">
        <v>59</v>
      </c>
      <c r="AD61">
        <v>1</v>
      </c>
      <c r="AE61" s="15">
        <f t="shared" si="1"/>
        <v>1536</v>
      </c>
      <c r="AF61" s="16">
        <f t="shared" si="2"/>
        <v>864</v>
      </c>
      <c r="AK61">
        <f t="shared" si="4"/>
        <v>1</v>
      </c>
      <c r="AL61">
        <f t="shared" si="4"/>
        <v>0</v>
      </c>
      <c r="AM61">
        <f t="shared" si="4"/>
        <v>0</v>
      </c>
      <c r="AN61">
        <f t="shared" si="4"/>
        <v>0</v>
      </c>
      <c r="AO61">
        <f t="shared" si="4"/>
        <v>0</v>
      </c>
    </row>
    <row r="62" spans="1:41" ht="14.45" customHeight="1" x14ac:dyDescent="0.45">
      <c r="A62" s="1">
        <v>44172.730266203704</v>
      </c>
      <c r="B62" s="1">
        <v>44172.734247685185</v>
      </c>
      <c r="C62">
        <v>0</v>
      </c>
      <c r="D62">
        <v>100</v>
      </c>
      <c r="E62">
        <v>344</v>
      </c>
      <c r="F62">
        <v>1</v>
      </c>
      <c r="G62" s="1">
        <v>44172.734260925929</v>
      </c>
      <c r="H62" s="2" t="s">
        <v>275</v>
      </c>
      <c r="I62" s="2" t="s">
        <v>51</v>
      </c>
      <c r="J62" s="2" t="s">
        <v>52</v>
      </c>
      <c r="K62" s="2" t="s">
        <v>64</v>
      </c>
      <c r="L62" s="2" t="s">
        <v>65</v>
      </c>
      <c r="M62" s="2" t="s">
        <v>55</v>
      </c>
      <c r="N62" s="2" t="s">
        <v>100</v>
      </c>
      <c r="O62">
        <v>1</v>
      </c>
      <c r="P62">
        <v>7.2850000000000001</v>
      </c>
      <c r="Q62">
        <v>8.2729999999999997</v>
      </c>
      <c r="R62">
        <v>56.726999999999997</v>
      </c>
      <c r="S62">
        <v>3</v>
      </c>
      <c r="T62" s="2" t="s">
        <v>276</v>
      </c>
      <c r="U62" s="2" t="s">
        <v>242</v>
      </c>
      <c r="V62">
        <v>2</v>
      </c>
      <c r="W62">
        <v>4</v>
      </c>
      <c r="X62">
        <v>22</v>
      </c>
      <c r="Y62" s="2" t="s">
        <v>59</v>
      </c>
      <c r="Z62">
        <v>344</v>
      </c>
      <c r="AA62" s="2" t="s">
        <v>103</v>
      </c>
      <c r="AB62" s="2" t="s">
        <v>104</v>
      </c>
      <c r="AC62" s="2" t="s">
        <v>59</v>
      </c>
      <c r="AD62">
        <v>1</v>
      </c>
      <c r="AE62" s="15">
        <f t="shared" si="1"/>
        <v>1366</v>
      </c>
      <c r="AF62" s="16">
        <f t="shared" si="2"/>
        <v>768</v>
      </c>
      <c r="AK62">
        <f t="shared" si="4"/>
        <v>1</v>
      </c>
      <c r="AL62">
        <f t="shared" si="4"/>
        <v>0</v>
      </c>
      <c r="AM62">
        <f t="shared" si="4"/>
        <v>0</v>
      </c>
      <c r="AN62">
        <f t="shared" si="4"/>
        <v>0</v>
      </c>
      <c r="AO62">
        <f t="shared" si="4"/>
        <v>0</v>
      </c>
    </row>
    <row r="63" spans="1:41" ht="14.45" customHeight="1" x14ac:dyDescent="0.45">
      <c r="A63" s="1">
        <v>44172.732557870368</v>
      </c>
      <c r="B63" s="1">
        <v>44172.734652777777</v>
      </c>
      <c r="C63">
        <v>0</v>
      </c>
      <c r="D63">
        <v>100</v>
      </c>
      <c r="E63">
        <v>180</v>
      </c>
      <c r="F63">
        <v>1</v>
      </c>
      <c r="G63" s="1">
        <v>44172.73465997685</v>
      </c>
      <c r="H63" s="2" t="s">
        <v>277</v>
      </c>
      <c r="I63" s="2" t="s">
        <v>51</v>
      </c>
      <c r="J63" s="2" t="s">
        <v>52</v>
      </c>
      <c r="K63" s="2" t="s">
        <v>53</v>
      </c>
      <c r="L63" s="2" t="s">
        <v>54</v>
      </c>
      <c r="M63" s="2" t="s">
        <v>55</v>
      </c>
      <c r="N63" s="2" t="s">
        <v>142</v>
      </c>
      <c r="O63">
        <v>1</v>
      </c>
      <c r="P63">
        <v>0</v>
      </c>
      <c r="Q63">
        <v>0</v>
      </c>
      <c r="R63">
        <v>28.024000000000001</v>
      </c>
      <c r="S63">
        <v>0</v>
      </c>
      <c r="T63" s="2" t="s">
        <v>278</v>
      </c>
      <c r="U63" s="2" t="s">
        <v>116</v>
      </c>
      <c r="V63">
        <v>2</v>
      </c>
      <c r="W63">
        <v>4</v>
      </c>
      <c r="X63">
        <v>22</v>
      </c>
      <c r="Y63" s="2" t="s">
        <v>59</v>
      </c>
      <c r="Z63">
        <v>180</v>
      </c>
      <c r="AA63" s="2" t="s">
        <v>97</v>
      </c>
      <c r="AB63" s="2" t="s">
        <v>98</v>
      </c>
      <c r="AC63" s="2" t="s">
        <v>59</v>
      </c>
      <c r="AD63">
        <v>1</v>
      </c>
      <c r="AE63" s="15">
        <f t="shared" si="1"/>
        <v>1536</v>
      </c>
      <c r="AF63" s="16">
        <f t="shared" si="2"/>
        <v>864</v>
      </c>
      <c r="AK63">
        <f t="shared" si="4"/>
        <v>0</v>
      </c>
      <c r="AL63">
        <f t="shared" si="4"/>
        <v>1</v>
      </c>
      <c r="AM63">
        <f t="shared" si="4"/>
        <v>0</v>
      </c>
      <c r="AN63">
        <f t="shared" si="4"/>
        <v>0</v>
      </c>
      <c r="AO63">
        <f t="shared" si="4"/>
        <v>0</v>
      </c>
    </row>
    <row r="64" spans="1:41" ht="14.45" customHeight="1" x14ac:dyDescent="0.45">
      <c r="A64" s="1">
        <v>44172.733344907407</v>
      </c>
      <c r="B64" s="1">
        <v>44172.735231481478</v>
      </c>
      <c r="C64">
        <v>0</v>
      </c>
      <c r="D64">
        <v>100</v>
      </c>
      <c r="E64">
        <v>163</v>
      </c>
      <c r="F64">
        <v>1</v>
      </c>
      <c r="G64" s="1">
        <v>44172.735254108797</v>
      </c>
      <c r="H64" s="2" t="s">
        <v>279</v>
      </c>
      <c r="I64" s="2" t="s">
        <v>51</v>
      </c>
      <c r="J64" s="2" t="s">
        <v>52</v>
      </c>
      <c r="K64" s="2" t="s">
        <v>53</v>
      </c>
      <c r="L64" s="2" t="s">
        <v>72</v>
      </c>
      <c r="M64" s="2" t="s">
        <v>106</v>
      </c>
      <c r="N64" s="2" t="s">
        <v>107</v>
      </c>
      <c r="O64">
        <v>1</v>
      </c>
      <c r="P64">
        <v>18.821999999999999</v>
      </c>
      <c r="Q64">
        <v>18.821999999999999</v>
      </c>
      <c r="R64">
        <v>19.297000000000001</v>
      </c>
      <c r="S64">
        <v>1</v>
      </c>
      <c r="T64" s="2" t="s">
        <v>280</v>
      </c>
      <c r="U64" s="2" t="s">
        <v>109</v>
      </c>
      <c r="V64">
        <v>2</v>
      </c>
      <c r="W64">
        <v>5</v>
      </c>
      <c r="X64">
        <v>22</v>
      </c>
      <c r="Y64" s="2" t="s">
        <v>59</v>
      </c>
      <c r="Z64">
        <v>163</v>
      </c>
      <c r="AA64" s="2" t="s">
        <v>103</v>
      </c>
      <c r="AB64" s="2" t="s">
        <v>104</v>
      </c>
      <c r="AC64" s="2" t="s">
        <v>59</v>
      </c>
      <c r="AD64">
        <v>1</v>
      </c>
      <c r="AE64" s="15">
        <f t="shared" si="1"/>
        <v>1440</v>
      </c>
      <c r="AF64" s="16">
        <f t="shared" si="2"/>
        <v>900</v>
      </c>
      <c r="AK64">
        <f t="shared" si="4"/>
        <v>1</v>
      </c>
      <c r="AL64">
        <f t="shared" si="4"/>
        <v>0</v>
      </c>
      <c r="AM64">
        <f t="shared" si="4"/>
        <v>0</v>
      </c>
      <c r="AN64">
        <f t="shared" si="4"/>
        <v>0</v>
      </c>
      <c r="AO64">
        <f t="shared" si="4"/>
        <v>0</v>
      </c>
    </row>
    <row r="65" spans="1:41" ht="14.45" customHeight="1" x14ac:dyDescent="0.45">
      <c r="A65" s="1">
        <v>44172.732106481482</v>
      </c>
      <c r="B65" s="1">
        <v>44172.735312500001</v>
      </c>
      <c r="C65">
        <v>0</v>
      </c>
      <c r="D65">
        <v>100</v>
      </c>
      <c r="E65">
        <v>276</v>
      </c>
      <c r="F65">
        <v>1</v>
      </c>
      <c r="G65" s="1">
        <v>44172.735316377315</v>
      </c>
      <c r="H65" s="2" t="s">
        <v>281</v>
      </c>
      <c r="I65" s="2" t="s">
        <v>51</v>
      </c>
      <c r="J65" s="2" t="s">
        <v>52</v>
      </c>
      <c r="K65" s="2" t="s">
        <v>53</v>
      </c>
      <c r="L65" s="2" t="s">
        <v>72</v>
      </c>
      <c r="M65" s="2" t="s">
        <v>55</v>
      </c>
      <c r="N65" s="2" t="s">
        <v>56</v>
      </c>
      <c r="O65">
        <v>1</v>
      </c>
      <c r="P65">
        <v>0</v>
      </c>
      <c r="Q65">
        <v>0</v>
      </c>
      <c r="R65">
        <v>32.152000000000001</v>
      </c>
      <c r="S65">
        <v>0</v>
      </c>
      <c r="T65" s="2" t="s">
        <v>59</v>
      </c>
      <c r="U65" s="2" t="s">
        <v>172</v>
      </c>
      <c r="V65">
        <v>2</v>
      </c>
      <c r="W65">
        <v>3</v>
      </c>
      <c r="X65">
        <v>28</v>
      </c>
      <c r="Y65" s="2" t="s">
        <v>59</v>
      </c>
      <c r="Z65">
        <v>276</v>
      </c>
      <c r="AA65" s="2" t="s">
        <v>97</v>
      </c>
      <c r="AB65" s="2" t="s">
        <v>98</v>
      </c>
      <c r="AC65" s="2" t="s">
        <v>62</v>
      </c>
      <c r="AD65">
        <v>1</v>
      </c>
      <c r="AE65" s="15">
        <f t="shared" si="1"/>
        <v>1920</v>
      </c>
      <c r="AF65" s="16">
        <f t="shared" si="2"/>
        <v>1080</v>
      </c>
      <c r="AI65" t="s">
        <v>14847</v>
      </c>
      <c r="AK65">
        <f t="shared" ref="AK65:AO65" si="5">IF(ISERROR(SEARCH(AK$2,$T$3)),0,1)</f>
        <v>1</v>
      </c>
      <c r="AL65">
        <f t="shared" si="5"/>
        <v>0</v>
      </c>
      <c r="AM65">
        <f t="shared" si="5"/>
        <v>0</v>
      </c>
      <c r="AN65">
        <f t="shared" si="5"/>
        <v>0</v>
      </c>
      <c r="AO65">
        <f t="shared" si="5"/>
        <v>0</v>
      </c>
    </row>
    <row r="66" spans="1:41" ht="14.45" customHeight="1" x14ac:dyDescent="0.45">
      <c r="A66" s="1">
        <v>44172.732372685183</v>
      </c>
      <c r="B66" s="1">
        <v>44172.73542824074</v>
      </c>
      <c r="C66">
        <v>0</v>
      </c>
      <c r="D66">
        <v>100</v>
      </c>
      <c r="E66">
        <v>263</v>
      </c>
      <c r="F66">
        <v>1</v>
      </c>
      <c r="G66" s="1">
        <v>44172.73544650463</v>
      </c>
      <c r="H66" s="2" t="s">
        <v>282</v>
      </c>
      <c r="I66" s="2" t="s">
        <v>51</v>
      </c>
      <c r="J66" s="2" t="s">
        <v>52</v>
      </c>
      <c r="K66" s="2" t="s">
        <v>53</v>
      </c>
      <c r="L66" s="2" t="s">
        <v>87</v>
      </c>
      <c r="M66" s="2" t="s">
        <v>55</v>
      </c>
      <c r="N66" s="2" t="s">
        <v>142</v>
      </c>
      <c r="O66">
        <v>1</v>
      </c>
      <c r="P66">
        <v>0</v>
      </c>
      <c r="Q66">
        <v>0</v>
      </c>
      <c r="R66">
        <v>35.909999999999997</v>
      </c>
      <c r="S66">
        <v>0</v>
      </c>
      <c r="T66" s="2" t="s">
        <v>283</v>
      </c>
      <c r="U66" s="2" t="s">
        <v>165</v>
      </c>
      <c r="V66">
        <v>1</v>
      </c>
      <c r="W66">
        <v>6</v>
      </c>
      <c r="X66">
        <v>22</v>
      </c>
      <c r="Y66" s="2" t="s">
        <v>59</v>
      </c>
      <c r="Z66">
        <v>263</v>
      </c>
      <c r="AA66" s="2" t="s">
        <v>60</v>
      </c>
      <c r="AB66" s="2" t="s">
        <v>61</v>
      </c>
      <c r="AC66" s="2" t="s">
        <v>59</v>
      </c>
      <c r="AD66">
        <v>1</v>
      </c>
      <c r="AE66" s="15">
        <f t="shared" si="1"/>
        <v>1536</v>
      </c>
      <c r="AF66" s="16">
        <f t="shared" si="2"/>
        <v>864</v>
      </c>
      <c r="AK66">
        <f t="shared" ref="AK66:AO69" si="6">IF(ISERROR(SEARCH(AK$2,$T66)),0,1)</f>
        <v>1</v>
      </c>
      <c r="AL66">
        <f t="shared" si="6"/>
        <v>0</v>
      </c>
      <c r="AM66">
        <f t="shared" si="6"/>
        <v>0</v>
      </c>
      <c r="AN66">
        <f t="shared" si="6"/>
        <v>0</v>
      </c>
      <c r="AO66">
        <f t="shared" si="6"/>
        <v>0</v>
      </c>
    </row>
    <row r="67" spans="1:41" ht="14.45" customHeight="1" x14ac:dyDescent="0.45">
      <c r="A67" s="1">
        <v>44172.734293981484</v>
      </c>
      <c r="B67" s="1">
        <v>44172.735729166663</v>
      </c>
      <c r="C67">
        <v>0</v>
      </c>
      <c r="D67">
        <v>100</v>
      </c>
      <c r="E67">
        <v>124</v>
      </c>
      <c r="F67">
        <v>1</v>
      </c>
      <c r="G67" s="1">
        <v>44172.735739444448</v>
      </c>
      <c r="H67" s="2" t="s">
        <v>284</v>
      </c>
      <c r="I67" s="2" t="s">
        <v>51</v>
      </c>
      <c r="J67" s="2" t="s">
        <v>52</v>
      </c>
      <c r="K67" s="2" t="s">
        <v>53</v>
      </c>
      <c r="L67" s="2" t="s">
        <v>72</v>
      </c>
      <c r="M67" s="2" t="s">
        <v>106</v>
      </c>
      <c r="N67" s="2" t="s">
        <v>107</v>
      </c>
      <c r="O67">
        <v>1</v>
      </c>
      <c r="P67">
        <v>0</v>
      </c>
      <c r="Q67">
        <v>0</v>
      </c>
      <c r="R67">
        <v>29.827999999999999</v>
      </c>
      <c r="S67">
        <v>0</v>
      </c>
      <c r="T67" s="2" t="s">
        <v>285</v>
      </c>
      <c r="U67" s="2" t="s">
        <v>172</v>
      </c>
      <c r="V67">
        <v>2</v>
      </c>
      <c r="W67">
        <v>4</v>
      </c>
      <c r="X67">
        <v>22</v>
      </c>
      <c r="Y67" s="2" t="s">
        <v>166</v>
      </c>
      <c r="Z67">
        <v>124</v>
      </c>
      <c r="AA67" s="2" t="s">
        <v>110</v>
      </c>
      <c r="AB67" s="2" t="s">
        <v>111</v>
      </c>
      <c r="AC67" s="2" t="s">
        <v>59</v>
      </c>
      <c r="AD67">
        <v>1</v>
      </c>
      <c r="AE67" s="15">
        <f t="shared" si="1"/>
        <v>1440</v>
      </c>
      <c r="AF67" s="16">
        <f t="shared" si="2"/>
        <v>900</v>
      </c>
      <c r="AK67">
        <f t="shared" si="6"/>
        <v>1</v>
      </c>
      <c r="AL67">
        <f t="shared" si="6"/>
        <v>0</v>
      </c>
      <c r="AM67">
        <f t="shared" si="6"/>
        <v>0</v>
      </c>
      <c r="AN67">
        <f t="shared" si="6"/>
        <v>0</v>
      </c>
      <c r="AO67">
        <f t="shared" si="6"/>
        <v>0</v>
      </c>
    </row>
    <row r="68" spans="1:41" ht="14.45" customHeight="1" x14ac:dyDescent="0.45">
      <c r="A68" s="1">
        <v>44172.733275462961</v>
      </c>
      <c r="B68" s="1">
        <v>44172.735925925925</v>
      </c>
      <c r="C68">
        <v>0</v>
      </c>
      <c r="D68">
        <v>100</v>
      </c>
      <c r="E68">
        <v>229</v>
      </c>
      <c r="F68">
        <v>1</v>
      </c>
      <c r="G68" s="1">
        <v>44172.735937280093</v>
      </c>
      <c r="H68" s="2" t="s">
        <v>286</v>
      </c>
      <c r="I68" s="2" t="s">
        <v>51</v>
      </c>
      <c r="J68" s="2" t="s">
        <v>52</v>
      </c>
      <c r="K68" s="2" t="s">
        <v>53</v>
      </c>
      <c r="L68" s="2" t="s">
        <v>72</v>
      </c>
      <c r="M68" s="2" t="s">
        <v>106</v>
      </c>
      <c r="N68" s="2" t="s">
        <v>107</v>
      </c>
      <c r="O68">
        <v>1</v>
      </c>
      <c r="P68">
        <v>0</v>
      </c>
      <c r="Q68">
        <v>0</v>
      </c>
      <c r="R68">
        <v>33.899000000000001</v>
      </c>
      <c r="S68">
        <v>0</v>
      </c>
      <c r="T68" s="2" t="s">
        <v>287</v>
      </c>
      <c r="U68" s="2" t="s">
        <v>288</v>
      </c>
      <c r="V68">
        <v>2</v>
      </c>
      <c r="W68">
        <v>3</v>
      </c>
      <c r="X68">
        <v>22</v>
      </c>
      <c r="Y68" s="2" t="s">
        <v>59</v>
      </c>
      <c r="Z68">
        <v>229</v>
      </c>
      <c r="AA68" s="2" t="s">
        <v>60</v>
      </c>
      <c r="AB68" s="2" t="s">
        <v>61</v>
      </c>
      <c r="AC68" s="2" t="s">
        <v>59</v>
      </c>
      <c r="AD68">
        <v>1</v>
      </c>
      <c r="AE68" s="15">
        <f t="shared" ref="AE68:AE69" si="7">VALUE(LEFT(N68,SEARCH("x",N68)-1))</f>
        <v>1440</v>
      </c>
      <c r="AF68" s="16">
        <f t="shared" ref="AF68:AF69" si="8">VALUE(RIGHT(N68,LEN(N68)-SEARCH("x",N68)))</f>
        <v>900</v>
      </c>
      <c r="AK68">
        <f t="shared" si="6"/>
        <v>1</v>
      </c>
      <c r="AL68">
        <f t="shared" si="6"/>
        <v>0</v>
      </c>
      <c r="AM68">
        <f t="shared" si="6"/>
        <v>0</v>
      </c>
      <c r="AN68">
        <f t="shared" si="6"/>
        <v>0</v>
      </c>
      <c r="AO68">
        <f t="shared" si="6"/>
        <v>0</v>
      </c>
    </row>
    <row r="69" spans="1:41" ht="14.45" customHeight="1" x14ac:dyDescent="0.45">
      <c r="A69" s="1">
        <v>44172.734247685185</v>
      </c>
      <c r="B69" s="1">
        <v>44172.736250000002</v>
      </c>
      <c r="C69">
        <v>0</v>
      </c>
      <c r="D69">
        <v>100</v>
      </c>
      <c r="E69">
        <v>172</v>
      </c>
      <c r="F69">
        <v>1</v>
      </c>
      <c r="G69" s="1">
        <v>44172.736257638891</v>
      </c>
      <c r="H69" s="2" t="s">
        <v>289</v>
      </c>
      <c r="I69" s="2" t="s">
        <v>51</v>
      </c>
      <c r="J69" s="2" t="s">
        <v>52</v>
      </c>
      <c r="K69" s="2" t="s">
        <v>53</v>
      </c>
      <c r="L69" s="2" t="s">
        <v>72</v>
      </c>
      <c r="M69" s="2" t="s">
        <v>106</v>
      </c>
      <c r="N69" s="2" t="s">
        <v>123</v>
      </c>
      <c r="O69">
        <v>1</v>
      </c>
      <c r="P69">
        <v>0</v>
      </c>
      <c r="Q69">
        <v>0</v>
      </c>
      <c r="R69">
        <v>30.431999999999999</v>
      </c>
      <c r="S69">
        <v>0</v>
      </c>
      <c r="T69" s="2" t="s">
        <v>290</v>
      </c>
      <c r="U69" s="2" t="s">
        <v>179</v>
      </c>
      <c r="V69">
        <v>2</v>
      </c>
      <c r="W69">
        <v>4</v>
      </c>
      <c r="X69">
        <v>22</v>
      </c>
      <c r="Y69" s="2" t="s">
        <v>59</v>
      </c>
      <c r="Z69">
        <v>172</v>
      </c>
      <c r="AA69" s="2" t="s">
        <v>110</v>
      </c>
      <c r="AB69" s="2" t="s">
        <v>111</v>
      </c>
      <c r="AC69" s="2" t="s">
        <v>59</v>
      </c>
      <c r="AD69">
        <v>1</v>
      </c>
      <c r="AE69" s="15">
        <f t="shared" si="7"/>
        <v>1280</v>
      </c>
      <c r="AF69" s="16">
        <f t="shared" si="8"/>
        <v>800</v>
      </c>
      <c r="AK69">
        <f t="shared" si="6"/>
        <v>1</v>
      </c>
      <c r="AL69">
        <f t="shared" si="6"/>
        <v>0</v>
      </c>
      <c r="AM69">
        <f t="shared" si="6"/>
        <v>0</v>
      </c>
      <c r="AN69">
        <f t="shared" si="6"/>
        <v>0</v>
      </c>
      <c r="AO69">
        <f t="shared" si="6"/>
        <v>0</v>
      </c>
    </row>
    <row r="70" spans="1:41" ht="14.45" hidden="1" customHeight="1" x14ac:dyDescent="0.45">
      <c r="A70" s="1">
        <v>44165.735636574071</v>
      </c>
      <c r="B70" s="1">
        <v>44165.736122685186</v>
      </c>
      <c r="C70">
        <v>0</v>
      </c>
      <c r="D70">
        <v>21</v>
      </c>
      <c r="E70">
        <v>42</v>
      </c>
      <c r="F70">
        <v>0</v>
      </c>
      <c r="G70" s="1">
        <v>44172.736421944443</v>
      </c>
      <c r="H70" s="2" t="s">
        <v>291</v>
      </c>
      <c r="I70" s="2" t="s">
        <v>51</v>
      </c>
      <c r="J70" s="2" t="s">
        <v>52</v>
      </c>
      <c r="K70" s="2" t="s">
        <v>59</v>
      </c>
      <c r="L70" s="2" t="s">
        <v>59</v>
      </c>
      <c r="M70" s="2" t="s">
        <v>59</v>
      </c>
      <c r="N70" s="2" t="s">
        <v>59</v>
      </c>
      <c r="O70">
        <v>1</v>
      </c>
      <c r="P70" s="2" t="s">
        <v>59</v>
      </c>
      <c r="Q70" s="2" t="s">
        <v>59</v>
      </c>
      <c r="R70" s="2" t="s">
        <v>59</v>
      </c>
      <c r="S70" s="2" t="s">
        <v>59</v>
      </c>
      <c r="T70" s="2" t="s">
        <v>59</v>
      </c>
      <c r="U70" s="2" t="s">
        <v>59</v>
      </c>
      <c r="V70" s="2" t="s">
        <v>59</v>
      </c>
      <c r="W70" s="2" t="s">
        <v>59</v>
      </c>
      <c r="X70" s="2" t="s">
        <v>59</v>
      </c>
      <c r="Y70" s="2" t="s">
        <v>59</v>
      </c>
      <c r="Z70">
        <v>42</v>
      </c>
      <c r="AA70" s="2" t="s">
        <v>103</v>
      </c>
      <c r="AB70" s="2" t="s">
        <v>104</v>
      </c>
      <c r="AC70" s="2" t="s">
        <v>59</v>
      </c>
      <c r="AD70">
        <v>0</v>
      </c>
      <c r="AE70" s="15" t="e">
        <f t="shared" ref="AE70:AE118" si="9">LEFT(N70,SEARCH("x",N70)-1)</f>
        <v>#VALUE!</v>
      </c>
      <c r="AF70" s="16" t="e">
        <f t="shared" ref="AF70:AF118" si="10">RIGHT(N70,LEN(N70)-SEARCH("x",N70))</f>
        <v>#VALUE!</v>
      </c>
    </row>
    <row r="71" spans="1:41" ht="14.45" customHeight="1" x14ac:dyDescent="0.45">
      <c r="A71" s="1">
        <v>44172.732916666668</v>
      </c>
      <c r="B71" s="1">
        <v>44172.737118055556</v>
      </c>
      <c r="C71">
        <v>0</v>
      </c>
      <c r="D71">
        <v>100</v>
      </c>
      <c r="E71">
        <v>362</v>
      </c>
      <c r="F71">
        <v>1</v>
      </c>
      <c r="G71" s="1">
        <v>44172.737123831015</v>
      </c>
      <c r="H71" s="2" t="s">
        <v>292</v>
      </c>
      <c r="I71" s="2" t="s">
        <v>51</v>
      </c>
      <c r="J71" s="2" t="s">
        <v>52</v>
      </c>
      <c r="K71" s="2" t="s">
        <v>53</v>
      </c>
      <c r="L71" s="2" t="s">
        <v>263</v>
      </c>
      <c r="M71" s="2" t="s">
        <v>106</v>
      </c>
      <c r="N71" s="2" t="s">
        <v>136</v>
      </c>
      <c r="O71">
        <v>1</v>
      </c>
      <c r="P71">
        <v>0</v>
      </c>
      <c r="Q71">
        <v>0</v>
      </c>
      <c r="R71">
        <v>84.159000000000006</v>
      </c>
      <c r="S71">
        <v>0</v>
      </c>
      <c r="T71" s="2" t="s">
        <v>293</v>
      </c>
      <c r="U71" s="2" t="s">
        <v>83</v>
      </c>
      <c r="V71">
        <v>1</v>
      </c>
      <c r="W71">
        <v>4</v>
      </c>
      <c r="X71">
        <v>22</v>
      </c>
      <c r="Y71" s="2" t="s">
        <v>59</v>
      </c>
      <c r="Z71">
        <v>362</v>
      </c>
      <c r="AA71" s="2" t="s">
        <v>84</v>
      </c>
      <c r="AB71" s="2" t="s">
        <v>85</v>
      </c>
      <c r="AC71" s="2" t="s">
        <v>59</v>
      </c>
      <c r="AD71">
        <v>1</v>
      </c>
      <c r="AE71" s="15">
        <f t="shared" ref="AE71:AE76" si="11">VALUE(LEFT(N71,SEARCH("x",N71)-1))</f>
        <v>1680</v>
      </c>
      <c r="AF71" s="16">
        <f t="shared" ref="AF71:AF76" si="12">VALUE(RIGHT(N71,LEN(N71)-SEARCH("x",N71)))</f>
        <v>1050</v>
      </c>
      <c r="AK71">
        <f t="shared" ref="AK71:AO76" si="13">IF(ISERROR(SEARCH(AK$2,$T71)),0,1)</f>
        <v>0</v>
      </c>
      <c r="AL71">
        <f t="shared" si="13"/>
        <v>1</v>
      </c>
      <c r="AM71">
        <f t="shared" si="13"/>
        <v>0</v>
      </c>
      <c r="AN71">
        <f t="shared" si="13"/>
        <v>0</v>
      </c>
      <c r="AO71">
        <f t="shared" si="13"/>
        <v>0</v>
      </c>
    </row>
    <row r="72" spans="1:41" ht="14.45" customHeight="1" x14ac:dyDescent="0.45">
      <c r="A72" s="1">
        <v>44172.734189814815</v>
      </c>
      <c r="B72" s="1">
        <v>44172.737210648149</v>
      </c>
      <c r="C72">
        <v>0</v>
      </c>
      <c r="D72">
        <v>100</v>
      </c>
      <c r="E72">
        <v>261</v>
      </c>
      <c r="F72">
        <v>1</v>
      </c>
      <c r="G72" s="1">
        <v>44172.7372240162</v>
      </c>
      <c r="H72" s="2" t="s">
        <v>294</v>
      </c>
      <c r="I72" s="2" t="s">
        <v>51</v>
      </c>
      <c r="J72" s="2" t="s">
        <v>52</v>
      </c>
      <c r="K72" s="2" t="s">
        <v>113</v>
      </c>
      <c r="L72" s="2" t="s">
        <v>114</v>
      </c>
      <c r="M72" s="2" t="s">
        <v>106</v>
      </c>
      <c r="N72" s="2" t="s">
        <v>56</v>
      </c>
      <c r="O72">
        <v>1</v>
      </c>
      <c r="P72">
        <v>120.764</v>
      </c>
      <c r="Q72">
        <v>120.764</v>
      </c>
      <c r="R72">
        <v>122.19799999999999</v>
      </c>
      <c r="S72">
        <v>1</v>
      </c>
      <c r="T72" s="2" t="s">
        <v>295</v>
      </c>
      <c r="U72" s="2" t="s">
        <v>296</v>
      </c>
      <c r="V72">
        <v>1</v>
      </c>
      <c r="W72">
        <v>4</v>
      </c>
      <c r="X72">
        <v>22</v>
      </c>
      <c r="Y72" s="2" t="s">
        <v>59</v>
      </c>
      <c r="Z72">
        <v>261</v>
      </c>
      <c r="AA72" s="2" t="s">
        <v>84</v>
      </c>
      <c r="AB72" s="2" t="s">
        <v>85</v>
      </c>
      <c r="AC72" s="2" t="s">
        <v>59</v>
      </c>
      <c r="AD72">
        <v>1</v>
      </c>
      <c r="AE72" s="15">
        <f t="shared" si="11"/>
        <v>1920</v>
      </c>
      <c r="AF72" s="16">
        <f t="shared" si="12"/>
        <v>1080</v>
      </c>
      <c r="AK72">
        <f t="shared" si="13"/>
        <v>1</v>
      </c>
      <c r="AL72">
        <f t="shared" si="13"/>
        <v>0</v>
      </c>
      <c r="AM72">
        <f t="shared" si="13"/>
        <v>0</v>
      </c>
      <c r="AN72">
        <f t="shared" si="13"/>
        <v>0</v>
      </c>
      <c r="AO72">
        <f t="shared" si="13"/>
        <v>0</v>
      </c>
    </row>
    <row r="73" spans="1:41" ht="14.45" customHeight="1" x14ac:dyDescent="0.45">
      <c r="A73" s="1">
        <v>44172.733761574076</v>
      </c>
      <c r="B73" s="1">
        <v>44172.737256944441</v>
      </c>
      <c r="C73">
        <v>0</v>
      </c>
      <c r="D73">
        <v>100</v>
      </c>
      <c r="E73">
        <v>302</v>
      </c>
      <c r="F73">
        <v>1</v>
      </c>
      <c r="G73" s="1">
        <v>44172.737264594907</v>
      </c>
      <c r="H73" s="2" t="s">
        <v>297</v>
      </c>
      <c r="I73" s="2" t="s">
        <v>51</v>
      </c>
      <c r="J73" s="2" t="s">
        <v>52</v>
      </c>
      <c r="K73" s="2" t="s">
        <v>53</v>
      </c>
      <c r="L73" s="2" t="s">
        <v>72</v>
      </c>
      <c r="M73" s="2" t="s">
        <v>106</v>
      </c>
      <c r="N73" s="2" t="s">
        <v>100</v>
      </c>
      <c r="O73">
        <v>1</v>
      </c>
      <c r="P73">
        <v>0</v>
      </c>
      <c r="Q73">
        <v>0</v>
      </c>
      <c r="R73">
        <v>41.713000000000001</v>
      </c>
      <c r="S73">
        <v>0</v>
      </c>
      <c r="T73" s="2" t="s">
        <v>298</v>
      </c>
      <c r="U73" s="2" t="s">
        <v>200</v>
      </c>
      <c r="V73">
        <v>2</v>
      </c>
      <c r="W73">
        <v>4</v>
      </c>
      <c r="X73">
        <v>22</v>
      </c>
      <c r="Y73" s="2" t="s">
        <v>59</v>
      </c>
      <c r="Z73">
        <v>302</v>
      </c>
      <c r="AA73" s="2" t="s">
        <v>97</v>
      </c>
      <c r="AB73" s="2" t="s">
        <v>98</v>
      </c>
      <c r="AC73" s="2" t="s">
        <v>59</v>
      </c>
      <c r="AD73">
        <v>1</v>
      </c>
      <c r="AE73" s="15">
        <f t="shared" si="11"/>
        <v>1366</v>
      </c>
      <c r="AF73" s="16">
        <f t="shared" si="12"/>
        <v>768</v>
      </c>
      <c r="AK73">
        <f t="shared" si="13"/>
        <v>1</v>
      </c>
      <c r="AL73">
        <f t="shared" si="13"/>
        <v>0</v>
      </c>
      <c r="AM73">
        <f t="shared" si="13"/>
        <v>0</v>
      </c>
      <c r="AN73">
        <f t="shared" si="13"/>
        <v>0</v>
      </c>
      <c r="AO73">
        <f t="shared" si="13"/>
        <v>0</v>
      </c>
    </row>
    <row r="74" spans="1:41" ht="14.45" customHeight="1" x14ac:dyDescent="0.45">
      <c r="A74" s="1">
        <v>44172.734432870369</v>
      </c>
      <c r="B74" s="1">
        <v>44172.737337962964</v>
      </c>
      <c r="C74">
        <v>0</v>
      </c>
      <c r="D74">
        <v>100</v>
      </c>
      <c r="E74">
        <v>250</v>
      </c>
      <c r="F74">
        <v>1</v>
      </c>
      <c r="G74" s="1">
        <v>44172.737343842593</v>
      </c>
      <c r="H74" s="2" t="s">
        <v>299</v>
      </c>
      <c r="I74" s="2" t="s">
        <v>51</v>
      </c>
      <c r="J74" s="2" t="s">
        <v>52</v>
      </c>
      <c r="K74" s="2" t="s">
        <v>53</v>
      </c>
      <c r="L74" s="2" t="s">
        <v>300</v>
      </c>
      <c r="M74" s="2" t="s">
        <v>301</v>
      </c>
      <c r="N74" s="2" t="s">
        <v>100</v>
      </c>
      <c r="O74">
        <v>1</v>
      </c>
      <c r="P74">
        <v>0</v>
      </c>
      <c r="Q74">
        <v>0</v>
      </c>
      <c r="R74">
        <v>47.750999999999998</v>
      </c>
      <c r="S74">
        <v>0</v>
      </c>
      <c r="T74" s="2" t="s">
        <v>302</v>
      </c>
      <c r="U74" s="2" t="s">
        <v>179</v>
      </c>
      <c r="V74">
        <v>2</v>
      </c>
      <c r="W74">
        <v>3</v>
      </c>
      <c r="X74">
        <v>22</v>
      </c>
      <c r="Y74" s="2" t="s">
        <v>59</v>
      </c>
      <c r="Z74">
        <v>250</v>
      </c>
      <c r="AA74" s="2" t="s">
        <v>103</v>
      </c>
      <c r="AB74" s="2" t="s">
        <v>104</v>
      </c>
      <c r="AC74" s="2" t="s">
        <v>59</v>
      </c>
      <c r="AD74">
        <v>1</v>
      </c>
      <c r="AE74" s="15">
        <f t="shared" si="11"/>
        <v>1366</v>
      </c>
      <c r="AF74" s="16">
        <f t="shared" si="12"/>
        <v>768</v>
      </c>
      <c r="AK74">
        <f t="shared" si="13"/>
        <v>1</v>
      </c>
      <c r="AL74">
        <f t="shared" si="13"/>
        <v>0</v>
      </c>
      <c r="AM74">
        <f t="shared" si="13"/>
        <v>0</v>
      </c>
      <c r="AN74">
        <f t="shared" si="13"/>
        <v>0</v>
      </c>
      <c r="AO74">
        <f t="shared" si="13"/>
        <v>0</v>
      </c>
    </row>
    <row r="75" spans="1:41" ht="14.45" customHeight="1" x14ac:dyDescent="0.45">
      <c r="A75" s="1">
        <v>44172.731111111112</v>
      </c>
      <c r="B75" s="1">
        <v>44172.737395833334</v>
      </c>
      <c r="C75">
        <v>0</v>
      </c>
      <c r="D75">
        <v>100</v>
      </c>
      <c r="E75">
        <v>542</v>
      </c>
      <c r="F75">
        <v>1</v>
      </c>
      <c r="G75" s="1">
        <v>44172.737404097221</v>
      </c>
      <c r="H75" s="2" t="s">
        <v>303</v>
      </c>
      <c r="I75" s="2" t="s">
        <v>51</v>
      </c>
      <c r="J75" s="2" t="s">
        <v>52</v>
      </c>
      <c r="K75" s="2" t="s">
        <v>53</v>
      </c>
      <c r="L75" s="2" t="s">
        <v>72</v>
      </c>
      <c r="M75" s="2" t="s">
        <v>55</v>
      </c>
      <c r="N75" s="2" t="s">
        <v>132</v>
      </c>
      <c r="O75">
        <v>1</v>
      </c>
      <c r="P75">
        <v>0</v>
      </c>
      <c r="Q75">
        <v>0</v>
      </c>
      <c r="R75">
        <v>43.542999999999999</v>
      </c>
      <c r="S75">
        <v>0</v>
      </c>
      <c r="T75" s="2" t="s">
        <v>304</v>
      </c>
      <c r="U75" s="2" t="s">
        <v>102</v>
      </c>
      <c r="V75">
        <v>2</v>
      </c>
      <c r="W75">
        <v>3</v>
      </c>
      <c r="X75">
        <v>22</v>
      </c>
      <c r="Y75" s="2" t="s">
        <v>59</v>
      </c>
      <c r="Z75">
        <v>542</v>
      </c>
      <c r="AA75" s="2" t="s">
        <v>103</v>
      </c>
      <c r="AB75" s="2" t="s">
        <v>104</v>
      </c>
      <c r="AC75" s="2" t="s">
        <v>59</v>
      </c>
      <c r="AD75">
        <v>1</v>
      </c>
      <c r="AE75" s="15">
        <f t="shared" si="11"/>
        <v>1280</v>
      </c>
      <c r="AF75" s="16">
        <f t="shared" si="12"/>
        <v>720</v>
      </c>
      <c r="AK75">
        <f t="shared" si="13"/>
        <v>1</v>
      </c>
      <c r="AL75">
        <f t="shared" si="13"/>
        <v>0</v>
      </c>
      <c r="AM75">
        <f t="shared" si="13"/>
        <v>0</v>
      </c>
      <c r="AN75">
        <f t="shared" si="13"/>
        <v>0</v>
      </c>
      <c r="AO75">
        <f t="shared" si="13"/>
        <v>0</v>
      </c>
    </row>
    <row r="76" spans="1:41" ht="14.45" customHeight="1" x14ac:dyDescent="0.45">
      <c r="A76" s="1">
        <v>44172.734861111108</v>
      </c>
      <c r="B76" s="1">
        <v>44172.737511574072</v>
      </c>
      <c r="C76">
        <v>0</v>
      </c>
      <c r="D76">
        <v>100</v>
      </c>
      <c r="E76">
        <v>228</v>
      </c>
      <c r="F76">
        <v>1</v>
      </c>
      <c r="G76" s="1">
        <v>44172.737514618057</v>
      </c>
      <c r="H76" s="2" t="s">
        <v>305</v>
      </c>
      <c r="I76" s="2" t="s">
        <v>51</v>
      </c>
      <c r="J76" s="2" t="s">
        <v>52</v>
      </c>
      <c r="K76" s="2" t="s">
        <v>53</v>
      </c>
      <c r="L76" s="2" t="s">
        <v>87</v>
      </c>
      <c r="M76" s="2" t="s">
        <v>55</v>
      </c>
      <c r="N76" s="2" t="s">
        <v>142</v>
      </c>
      <c r="O76">
        <v>1</v>
      </c>
      <c r="P76">
        <v>0</v>
      </c>
      <c r="Q76">
        <v>0</v>
      </c>
      <c r="R76">
        <v>34.621000000000002</v>
      </c>
      <c r="S76">
        <v>0</v>
      </c>
      <c r="T76" s="2" t="s">
        <v>306</v>
      </c>
      <c r="U76" s="2" t="s">
        <v>151</v>
      </c>
      <c r="V76">
        <v>2</v>
      </c>
      <c r="W76">
        <v>5</v>
      </c>
      <c r="X76">
        <v>22</v>
      </c>
      <c r="Y76" s="2" t="s">
        <v>59</v>
      </c>
      <c r="Z76">
        <v>228</v>
      </c>
      <c r="AA76" s="2" t="s">
        <v>110</v>
      </c>
      <c r="AB76" s="2" t="s">
        <v>111</v>
      </c>
      <c r="AC76" s="2" t="s">
        <v>59</v>
      </c>
      <c r="AD76">
        <v>1</v>
      </c>
      <c r="AE76" s="15">
        <f t="shared" si="11"/>
        <v>1536</v>
      </c>
      <c r="AF76" s="16">
        <f t="shared" si="12"/>
        <v>864</v>
      </c>
      <c r="AK76">
        <f t="shared" si="13"/>
        <v>1</v>
      </c>
      <c r="AL76">
        <f t="shared" si="13"/>
        <v>0</v>
      </c>
      <c r="AM76">
        <f t="shared" si="13"/>
        <v>0</v>
      </c>
      <c r="AN76">
        <f t="shared" si="13"/>
        <v>0</v>
      </c>
      <c r="AO76">
        <f t="shared" si="13"/>
        <v>0</v>
      </c>
    </row>
    <row r="77" spans="1:41" ht="14.45" hidden="1" customHeight="1" x14ac:dyDescent="0.45">
      <c r="A77" s="1">
        <v>44165.737534722219</v>
      </c>
      <c r="B77" s="1">
        <v>44165.737905092596</v>
      </c>
      <c r="C77">
        <v>0</v>
      </c>
      <c r="D77">
        <v>21</v>
      </c>
      <c r="E77">
        <v>32</v>
      </c>
      <c r="F77">
        <v>0</v>
      </c>
      <c r="G77" s="1">
        <v>44172.737925729169</v>
      </c>
      <c r="H77" s="2" t="s">
        <v>307</v>
      </c>
      <c r="I77" s="2" t="s">
        <v>51</v>
      </c>
      <c r="J77" s="2" t="s">
        <v>52</v>
      </c>
      <c r="K77" s="2" t="s">
        <v>59</v>
      </c>
      <c r="L77" s="2" t="s">
        <v>59</v>
      </c>
      <c r="M77" s="2" t="s">
        <v>59</v>
      </c>
      <c r="N77" s="2" t="s">
        <v>59</v>
      </c>
      <c r="O77">
        <v>1</v>
      </c>
      <c r="P77" s="2" t="s">
        <v>59</v>
      </c>
      <c r="Q77" s="2" t="s">
        <v>59</v>
      </c>
      <c r="R77" s="2" t="s">
        <v>59</v>
      </c>
      <c r="S77" s="2" t="s">
        <v>59</v>
      </c>
      <c r="T77" s="2" t="s">
        <v>59</v>
      </c>
      <c r="U77" s="2" t="s">
        <v>59</v>
      </c>
      <c r="V77" s="2" t="s">
        <v>59</v>
      </c>
      <c r="W77" s="2" t="s">
        <v>59</v>
      </c>
      <c r="X77" s="2" t="s">
        <v>59</v>
      </c>
      <c r="Y77" s="2" t="s">
        <v>59</v>
      </c>
      <c r="Z77">
        <v>32</v>
      </c>
      <c r="AA77" s="2" t="s">
        <v>60</v>
      </c>
      <c r="AB77" s="2" t="s">
        <v>61</v>
      </c>
      <c r="AC77" s="2" t="s">
        <v>59</v>
      </c>
      <c r="AD77">
        <v>0</v>
      </c>
      <c r="AE77" s="15" t="e">
        <f t="shared" si="9"/>
        <v>#VALUE!</v>
      </c>
      <c r="AF77" s="16" t="e">
        <f t="shared" si="10"/>
        <v>#VALUE!</v>
      </c>
    </row>
    <row r="78" spans="1:41" ht="14.45" customHeight="1" x14ac:dyDescent="0.45">
      <c r="A78" s="1">
        <v>44172.734618055554</v>
      </c>
      <c r="B78" s="1">
        <v>44172.737939814811</v>
      </c>
      <c r="C78">
        <v>0</v>
      </c>
      <c r="D78">
        <v>100</v>
      </c>
      <c r="E78">
        <v>287</v>
      </c>
      <c r="F78">
        <v>1</v>
      </c>
      <c r="G78" s="1">
        <v>44172.737950763891</v>
      </c>
      <c r="H78" s="2" t="s">
        <v>308</v>
      </c>
      <c r="I78" s="2" t="s">
        <v>51</v>
      </c>
      <c r="J78" s="2" t="s">
        <v>52</v>
      </c>
      <c r="K78" s="2" t="s">
        <v>53</v>
      </c>
      <c r="L78" s="2" t="s">
        <v>72</v>
      </c>
      <c r="M78" s="2" t="s">
        <v>55</v>
      </c>
      <c r="N78" s="2" t="s">
        <v>132</v>
      </c>
      <c r="O78">
        <v>1</v>
      </c>
      <c r="P78">
        <v>0</v>
      </c>
      <c r="Q78">
        <v>0</v>
      </c>
      <c r="R78">
        <v>40.863</v>
      </c>
      <c r="S78">
        <v>0</v>
      </c>
      <c r="T78" s="2" t="s">
        <v>309</v>
      </c>
      <c r="U78" s="2" t="s">
        <v>176</v>
      </c>
      <c r="V78">
        <v>2</v>
      </c>
      <c r="W78">
        <v>5</v>
      </c>
      <c r="X78">
        <v>22</v>
      </c>
      <c r="Y78" s="2" t="s">
        <v>59</v>
      </c>
      <c r="Z78">
        <v>287</v>
      </c>
      <c r="AA78" s="2" t="s">
        <v>84</v>
      </c>
      <c r="AB78" s="2" t="s">
        <v>85</v>
      </c>
      <c r="AC78" s="2" t="s">
        <v>59</v>
      </c>
      <c r="AD78">
        <v>1</v>
      </c>
      <c r="AE78" s="15">
        <f>VALUE(LEFT(N78,SEARCH("x",N78)-1))</f>
        <v>1280</v>
      </c>
      <c r="AF78" s="16">
        <f>VALUE(RIGHT(N78,LEN(N78)-SEARCH("x",N78)))</f>
        <v>720</v>
      </c>
      <c r="AK78">
        <f>IF(ISERROR(SEARCH(AK$2,$T78)),0,1)</f>
        <v>0</v>
      </c>
      <c r="AL78">
        <f t="shared" ref="AL78:AO78" si="14">IF(ISERROR(SEARCH(AL$2,$T78)),0,1)</f>
        <v>1</v>
      </c>
      <c r="AM78">
        <f t="shared" si="14"/>
        <v>0</v>
      </c>
      <c r="AN78">
        <f t="shared" si="14"/>
        <v>0</v>
      </c>
      <c r="AO78">
        <f t="shared" si="14"/>
        <v>0</v>
      </c>
    </row>
    <row r="79" spans="1:41" ht="14.45" hidden="1" customHeight="1" x14ac:dyDescent="0.45">
      <c r="A79" s="1">
        <v>44165.737962962965</v>
      </c>
      <c r="B79" s="1">
        <v>44165.738483796296</v>
      </c>
      <c r="C79">
        <v>8</v>
      </c>
      <c r="D79">
        <v>19</v>
      </c>
      <c r="E79">
        <v>45</v>
      </c>
      <c r="F79">
        <v>0</v>
      </c>
      <c r="G79" s="1">
        <v>44172.738514166667</v>
      </c>
      <c r="H79" s="2" t="s">
        <v>310</v>
      </c>
      <c r="I79" s="2" t="s">
        <v>51</v>
      </c>
      <c r="J79" s="2" t="s">
        <v>52</v>
      </c>
      <c r="K79" s="2" t="s">
        <v>59</v>
      </c>
      <c r="L79" s="2" t="s">
        <v>59</v>
      </c>
      <c r="M79" s="2" t="s">
        <v>59</v>
      </c>
      <c r="N79" s="2" t="s">
        <v>59</v>
      </c>
      <c r="O79">
        <v>1</v>
      </c>
      <c r="P79" s="2" t="s">
        <v>59</v>
      </c>
      <c r="Q79" s="2" t="s">
        <v>59</v>
      </c>
      <c r="R79" s="2" t="s">
        <v>59</v>
      </c>
      <c r="S79" s="2" t="s">
        <v>59</v>
      </c>
      <c r="T79" s="2" t="s">
        <v>59</v>
      </c>
      <c r="U79" s="2" t="s">
        <v>59</v>
      </c>
      <c r="V79" s="2" t="s">
        <v>59</v>
      </c>
      <c r="W79" s="2" t="s">
        <v>59</v>
      </c>
      <c r="X79" s="2" t="s">
        <v>59</v>
      </c>
      <c r="Y79" s="2" t="s">
        <v>59</v>
      </c>
      <c r="Z79">
        <v>45</v>
      </c>
      <c r="AA79" s="2" t="s">
        <v>60</v>
      </c>
      <c r="AB79" s="2" t="s">
        <v>61</v>
      </c>
      <c r="AC79" s="2" t="s">
        <v>59</v>
      </c>
      <c r="AD79">
        <v>0</v>
      </c>
      <c r="AE79" s="15" t="e">
        <f t="shared" si="9"/>
        <v>#VALUE!</v>
      </c>
      <c r="AF79" s="16" t="e">
        <f t="shared" si="10"/>
        <v>#VALUE!</v>
      </c>
    </row>
    <row r="80" spans="1:41" ht="14.45" customHeight="1" x14ac:dyDescent="0.45">
      <c r="A80" s="1">
        <v>44172.736145833333</v>
      </c>
      <c r="B80" s="1">
        <v>44172.738703703704</v>
      </c>
      <c r="C80">
        <v>0</v>
      </c>
      <c r="D80">
        <v>100</v>
      </c>
      <c r="E80">
        <v>221</v>
      </c>
      <c r="F80">
        <v>1</v>
      </c>
      <c r="G80" s="1">
        <v>44172.7387121875</v>
      </c>
      <c r="H80" s="2" t="s">
        <v>311</v>
      </c>
      <c r="I80" s="2" t="s">
        <v>51</v>
      </c>
      <c r="J80" s="2" t="s">
        <v>52</v>
      </c>
      <c r="K80" s="2" t="s">
        <v>64</v>
      </c>
      <c r="L80" s="2" t="s">
        <v>312</v>
      </c>
      <c r="M80" s="2" t="s">
        <v>55</v>
      </c>
      <c r="N80" s="2" t="s">
        <v>100</v>
      </c>
      <c r="O80">
        <v>1</v>
      </c>
      <c r="P80">
        <v>8.0380000000000003</v>
      </c>
      <c r="Q80">
        <v>8.0380000000000003</v>
      </c>
      <c r="R80">
        <v>32.561</v>
      </c>
      <c r="S80">
        <v>1</v>
      </c>
      <c r="T80" s="2" t="s">
        <v>313</v>
      </c>
      <c r="U80" s="2" t="s">
        <v>200</v>
      </c>
      <c r="V80">
        <v>2</v>
      </c>
      <c r="W80">
        <v>2</v>
      </c>
      <c r="X80">
        <v>22</v>
      </c>
      <c r="Y80" s="2" t="s">
        <v>59</v>
      </c>
      <c r="Z80">
        <v>221</v>
      </c>
      <c r="AA80" s="2" t="s">
        <v>97</v>
      </c>
      <c r="AB80" s="2" t="s">
        <v>98</v>
      </c>
      <c r="AC80" s="2" t="s">
        <v>59</v>
      </c>
      <c r="AD80">
        <v>1</v>
      </c>
      <c r="AE80" s="15">
        <f t="shared" ref="AE80:AE84" si="15">VALUE(LEFT(N80,SEARCH("x",N80)-1))</f>
        <v>1366</v>
      </c>
      <c r="AF80" s="16">
        <f t="shared" ref="AF80:AF84" si="16">VALUE(RIGHT(N80,LEN(N80)-SEARCH("x",N80)))</f>
        <v>768</v>
      </c>
      <c r="AK80">
        <f t="shared" ref="AK80:AO81" si="17">IF(ISERROR(SEARCH(AK$2,$T80)),0,1)</f>
        <v>0</v>
      </c>
      <c r="AL80">
        <f t="shared" si="17"/>
        <v>1</v>
      </c>
      <c r="AM80">
        <f t="shared" si="17"/>
        <v>0</v>
      </c>
      <c r="AN80">
        <f t="shared" si="17"/>
        <v>0</v>
      </c>
      <c r="AO80">
        <f t="shared" si="17"/>
        <v>0</v>
      </c>
    </row>
    <row r="81" spans="1:41" ht="14.45" customHeight="1" x14ac:dyDescent="0.45">
      <c r="A81" s="1">
        <v>44172.734131944446</v>
      </c>
      <c r="B81" s="1">
        <v>44172.738888888889</v>
      </c>
      <c r="C81">
        <v>0</v>
      </c>
      <c r="D81">
        <v>100</v>
      </c>
      <c r="E81">
        <v>410</v>
      </c>
      <c r="F81">
        <v>1</v>
      </c>
      <c r="G81" s="1">
        <v>44172.738896446761</v>
      </c>
      <c r="H81" s="2" t="s">
        <v>314</v>
      </c>
      <c r="I81" s="2" t="s">
        <v>51</v>
      </c>
      <c r="J81" s="2" t="s">
        <v>52</v>
      </c>
      <c r="K81" s="2" t="s">
        <v>53</v>
      </c>
      <c r="L81" s="2" t="s">
        <v>315</v>
      </c>
      <c r="M81" s="2" t="s">
        <v>55</v>
      </c>
      <c r="N81" s="2" t="s">
        <v>142</v>
      </c>
      <c r="O81">
        <v>1</v>
      </c>
      <c r="P81">
        <v>0</v>
      </c>
      <c r="Q81">
        <v>0</v>
      </c>
      <c r="R81">
        <v>47.012999999999998</v>
      </c>
      <c r="S81">
        <v>0</v>
      </c>
      <c r="T81" s="2" t="s">
        <v>316</v>
      </c>
      <c r="U81" s="2" t="s">
        <v>102</v>
      </c>
      <c r="V81">
        <v>1</v>
      </c>
      <c r="W81">
        <v>4</v>
      </c>
      <c r="X81">
        <v>22</v>
      </c>
      <c r="Y81" s="2" t="s">
        <v>317</v>
      </c>
      <c r="Z81">
        <v>410</v>
      </c>
      <c r="AA81" s="2" t="s">
        <v>69</v>
      </c>
      <c r="AB81" s="2" t="s">
        <v>70</v>
      </c>
      <c r="AC81" s="2" t="s">
        <v>59</v>
      </c>
      <c r="AD81">
        <v>1</v>
      </c>
      <c r="AE81" s="15">
        <f t="shared" si="15"/>
        <v>1536</v>
      </c>
      <c r="AF81" s="16">
        <f t="shared" si="16"/>
        <v>864</v>
      </c>
      <c r="AK81">
        <f t="shared" si="17"/>
        <v>1</v>
      </c>
      <c r="AL81">
        <f t="shared" si="17"/>
        <v>0</v>
      </c>
      <c r="AM81">
        <f t="shared" si="17"/>
        <v>0</v>
      </c>
      <c r="AN81">
        <f t="shared" si="17"/>
        <v>0</v>
      </c>
      <c r="AO81">
        <f t="shared" si="17"/>
        <v>0</v>
      </c>
    </row>
    <row r="82" spans="1:41" ht="14.45" customHeight="1" x14ac:dyDescent="0.45">
      <c r="A82" s="1">
        <v>44172.735324074078</v>
      </c>
      <c r="B82" s="1">
        <v>44172.739224537036</v>
      </c>
      <c r="C82">
        <v>0</v>
      </c>
      <c r="D82">
        <v>100</v>
      </c>
      <c r="E82">
        <v>336</v>
      </c>
      <c r="F82">
        <v>1</v>
      </c>
      <c r="G82" s="1">
        <v>44172.739227569444</v>
      </c>
      <c r="H82" s="2" t="s">
        <v>318</v>
      </c>
      <c r="I82" s="2" t="s">
        <v>51</v>
      </c>
      <c r="J82" s="2" t="s">
        <v>52</v>
      </c>
      <c r="K82" s="2" t="s">
        <v>53</v>
      </c>
      <c r="L82" s="2" t="s">
        <v>72</v>
      </c>
      <c r="M82" s="2" t="s">
        <v>55</v>
      </c>
      <c r="N82" s="2" t="s">
        <v>100</v>
      </c>
      <c r="O82">
        <v>1</v>
      </c>
      <c r="P82">
        <v>4.0919999999999996</v>
      </c>
      <c r="Q82">
        <v>66.641999999999996</v>
      </c>
      <c r="R82">
        <v>67.802999999999997</v>
      </c>
      <c r="S82">
        <v>7</v>
      </c>
      <c r="T82" s="2" t="s">
        <v>319</v>
      </c>
      <c r="U82" s="2" t="s">
        <v>151</v>
      </c>
      <c r="V82">
        <v>3</v>
      </c>
      <c r="W82">
        <v>4</v>
      </c>
      <c r="X82">
        <v>22</v>
      </c>
      <c r="Y82" s="2" t="s">
        <v>59</v>
      </c>
      <c r="Z82">
        <v>336</v>
      </c>
      <c r="AA82" s="2" t="s">
        <v>91</v>
      </c>
      <c r="AB82" s="2" t="s">
        <v>92</v>
      </c>
      <c r="AC82" s="2" t="s">
        <v>59</v>
      </c>
      <c r="AD82">
        <v>1</v>
      </c>
      <c r="AE82" s="15">
        <f t="shared" si="15"/>
        <v>1366</v>
      </c>
      <c r="AF82" s="16">
        <f t="shared" si="16"/>
        <v>768</v>
      </c>
      <c r="AH82" t="s">
        <v>14847</v>
      </c>
    </row>
    <row r="83" spans="1:41" ht="14.45" customHeight="1" x14ac:dyDescent="0.45">
      <c r="A83" s="1">
        <v>44172.73642361111</v>
      </c>
      <c r="B83" s="1">
        <v>44172.739398148151</v>
      </c>
      <c r="C83">
        <v>0</v>
      </c>
      <c r="D83">
        <v>100</v>
      </c>
      <c r="E83">
        <v>256</v>
      </c>
      <c r="F83">
        <v>1</v>
      </c>
      <c r="G83" s="1">
        <v>44172.739405219909</v>
      </c>
      <c r="H83" s="2" t="s">
        <v>320</v>
      </c>
      <c r="I83" s="2" t="s">
        <v>51</v>
      </c>
      <c r="J83" s="2" t="s">
        <v>52</v>
      </c>
      <c r="K83" s="2" t="s">
        <v>53</v>
      </c>
      <c r="L83" s="2" t="s">
        <v>72</v>
      </c>
      <c r="M83" s="2" t="s">
        <v>106</v>
      </c>
      <c r="N83" s="2" t="s">
        <v>56</v>
      </c>
      <c r="O83">
        <v>1</v>
      </c>
      <c r="P83">
        <v>0</v>
      </c>
      <c r="Q83">
        <v>0</v>
      </c>
      <c r="R83">
        <v>43.686999999999998</v>
      </c>
      <c r="S83">
        <v>0</v>
      </c>
      <c r="T83" s="2" t="s">
        <v>321</v>
      </c>
      <c r="U83" s="2" t="s">
        <v>151</v>
      </c>
      <c r="V83">
        <v>2</v>
      </c>
      <c r="W83">
        <v>4</v>
      </c>
      <c r="X83">
        <v>22</v>
      </c>
      <c r="Y83" s="2" t="s">
        <v>59</v>
      </c>
      <c r="Z83">
        <v>256</v>
      </c>
      <c r="AA83" s="2" t="s">
        <v>60</v>
      </c>
      <c r="AB83" s="2" t="s">
        <v>61</v>
      </c>
      <c r="AC83" s="2" t="s">
        <v>59</v>
      </c>
      <c r="AD83">
        <v>1</v>
      </c>
      <c r="AE83" s="15">
        <f t="shared" si="15"/>
        <v>1920</v>
      </c>
      <c r="AF83" s="16">
        <f t="shared" si="16"/>
        <v>1080</v>
      </c>
      <c r="AK83">
        <f t="shared" ref="AK83:AO84" si="18">IF(ISERROR(SEARCH(AK$2,$T83)),0,1)</f>
        <v>1</v>
      </c>
      <c r="AL83">
        <f t="shared" si="18"/>
        <v>0</v>
      </c>
      <c r="AM83">
        <f t="shared" si="18"/>
        <v>0</v>
      </c>
      <c r="AN83">
        <f t="shared" si="18"/>
        <v>0</v>
      </c>
      <c r="AO83">
        <f t="shared" si="18"/>
        <v>0</v>
      </c>
    </row>
    <row r="84" spans="1:41" ht="14.45" customHeight="1" x14ac:dyDescent="0.45">
      <c r="A84" s="1">
        <v>44172.735925925925</v>
      </c>
      <c r="B84" s="1">
        <v>44172.739699074074</v>
      </c>
      <c r="C84">
        <v>0</v>
      </c>
      <c r="D84">
        <v>100</v>
      </c>
      <c r="E84">
        <v>326</v>
      </c>
      <c r="F84">
        <v>1</v>
      </c>
      <c r="G84" s="1">
        <v>44172.73971115741</v>
      </c>
      <c r="H84" s="2" t="s">
        <v>322</v>
      </c>
      <c r="I84" s="2" t="s">
        <v>51</v>
      </c>
      <c r="J84" s="2" t="s">
        <v>52</v>
      </c>
      <c r="K84" s="2" t="s">
        <v>53</v>
      </c>
      <c r="L84" s="2" t="s">
        <v>87</v>
      </c>
      <c r="M84" s="2" t="s">
        <v>55</v>
      </c>
      <c r="N84" s="2" t="s">
        <v>100</v>
      </c>
      <c r="O84">
        <v>1</v>
      </c>
      <c r="P84">
        <v>46.848999999999997</v>
      </c>
      <c r="Q84">
        <v>46.848999999999997</v>
      </c>
      <c r="R84">
        <v>48.526000000000003</v>
      </c>
      <c r="S84">
        <v>1</v>
      </c>
      <c r="T84" s="2" t="s">
        <v>323</v>
      </c>
      <c r="U84" s="2" t="s">
        <v>261</v>
      </c>
      <c r="V84">
        <v>1</v>
      </c>
      <c r="W84">
        <v>2</v>
      </c>
      <c r="X84">
        <v>22</v>
      </c>
      <c r="Y84" s="2" t="s">
        <v>324</v>
      </c>
      <c r="Z84">
        <v>326</v>
      </c>
      <c r="AA84" s="2" t="s">
        <v>75</v>
      </c>
      <c r="AB84" s="2" t="s">
        <v>76</v>
      </c>
      <c r="AC84" s="2" t="s">
        <v>59</v>
      </c>
      <c r="AD84">
        <v>1</v>
      </c>
      <c r="AE84" s="15">
        <f t="shared" si="15"/>
        <v>1366</v>
      </c>
      <c r="AF84" s="16">
        <f t="shared" si="16"/>
        <v>768</v>
      </c>
      <c r="AK84">
        <f t="shared" si="18"/>
        <v>1</v>
      </c>
      <c r="AL84">
        <f t="shared" si="18"/>
        <v>0</v>
      </c>
      <c r="AM84">
        <f t="shared" si="18"/>
        <v>0</v>
      </c>
      <c r="AN84">
        <f t="shared" si="18"/>
        <v>0</v>
      </c>
      <c r="AO84">
        <f t="shared" si="18"/>
        <v>0</v>
      </c>
    </row>
    <row r="85" spans="1:41" ht="14.45" hidden="1" customHeight="1" x14ac:dyDescent="0.45">
      <c r="A85" s="1">
        <v>44165.738530092596</v>
      </c>
      <c r="B85" s="1">
        <v>44165.739606481482</v>
      </c>
      <c r="C85">
        <v>0</v>
      </c>
      <c r="D85">
        <v>19</v>
      </c>
      <c r="E85">
        <v>93</v>
      </c>
      <c r="F85">
        <v>0</v>
      </c>
      <c r="G85" s="1">
        <v>44172.740016215277</v>
      </c>
      <c r="H85" s="2" t="s">
        <v>325</v>
      </c>
      <c r="I85" s="2" t="s">
        <v>51</v>
      </c>
      <c r="J85" s="2" t="s">
        <v>52</v>
      </c>
      <c r="K85" s="2" t="s">
        <v>59</v>
      </c>
      <c r="L85" s="2" t="s">
        <v>59</v>
      </c>
      <c r="M85" s="2" t="s">
        <v>59</v>
      </c>
      <c r="N85" s="2" t="s">
        <v>59</v>
      </c>
      <c r="O85">
        <v>1</v>
      </c>
      <c r="P85" s="2" t="s">
        <v>59</v>
      </c>
      <c r="Q85" s="2" t="s">
        <v>59</v>
      </c>
      <c r="R85" s="2" t="s">
        <v>59</v>
      </c>
      <c r="S85" s="2" t="s">
        <v>59</v>
      </c>
      <c r="T85" s="2" t="s">
        <v>59</v>
      </c>
      <c r="U85" s="2" t="s">
        <v>59</v>
      </c>
      <c r="V85" s="2" t="s">
        <v>59</v>
      </c>
      <c r="W85" s="2" t="s">
        <v>59</v>
      </c>
      <c r="X85" s="2" t="s">
        <v>59</v>
      </c>
      <c r="Y85" s="2" t="s">
        <v>59</v>
      </c>
      <c r="Z85">
        <v>93</v>
      </c>
      <c r="AA85" s="2" t="s">
        <v>75</v>
      </c>
      <c r="AB85" s="2" t="s">
        <v>76</v>
      </c>
      <c r="AC85" s="2" t="s">
        <v>59</v>
      </c>
      <c r="AD85">
        <v>0</v>
      </c>
      <c r="AE85" s="15" t="e">
        <f t="shared" si="9"/>
        <v>#VALUE!</v>
      </c>
      <c r="AF85" s="16" t="e">
        <f t="shared" si="10"/>
        <v>#VALUE!</v>
      </c>
    </row>
    <row r="86" spans="1:41" ht="14.45" customHeight="1" x14ac:dyDescent="0.45">
      <c r="A86" s="1">
        <v>44172.737245370372</v>
      </c>
      <c r="B86" s="1">
        <v>44172.740011574075</v>
      </c>
      <c r="C86">
        <v>0</v>
      </c>
      <c r="D86">
        <v>100</v>
      </c>
      <c r="E86">
        <v>239</v>
      </c>
      <c r="F86">
        <v>1</v>
      </c>
      <c r="G86" s="1">
        <v>44172.740021782411</v>
      </c>
      <c r="H86" s="2" t="s">
        <v>326</v>
      </c>
      <c r="I86" s="2" t="s">
        <v>51</v>
      </c>
      <c r="J86" s="2" t="s">
        <v>52</v>
      </c>
      <c r="K86" s="2" t="s">
        <v>113</v>
      </c>
      <c r="L86" s="2" t="s">
        <v>269</v>
      </c>
      <c r="M86" s="2" t="s">
        <v>106</v>
      </c>
      <c r="N86" s="2" t="s">
        <v>107</v>
      </c>
      <c r="O86">
        <v>1</v>
      </c>
      <c r="P86">
        <v>0</v>
      </c>
      <c r="Q86">
        <v>0</v>
      </c>
      <c r="R86">
        <v>30.177</v>
      </c>
      <c r="S86">
        <v>0</v>
      </c>
      <c r="T86" s="2" t="s">
        <v>327</v>
      </c>
      <c r="U86" s="2" t="s">
        <v>109</v>
      </c>
      <c r="V86">
        <v>2</v>
      </c>
      <c r="W86">
        <v>5</v>
      </c>
      <c r="X86">
        <v>22</v>
      </c>
      <c r="Y86" s="2" t="s">
        <v>59</v>
      </c>
      <c r="Z86">
        <v>239</v>
      </c>
      <c r="AA86" s="2" t="s">
        <v>97</v>
      </c>
      <c r="AB86" s="2" t="s">
        <v>98</v>
      </c>
      <c r="AC86" s="2" t="s">
        <v>59</v>
      </c>
      <c r="AD86">
        <v>1</v>
      </c>
      <c r="AE86" s="15">
        <f>VALUE(LEFT(N86,SEARCH("x",N86)-1))</f>
        <v>1440</v>
      </c>
      <c r="AF86" s="16">
        <f>VALUE(RIGHT(N86,LEN(N86)-SEARCH("x",N86)))</f>
        <v>900</v>
      </c>
      <c r="AK86">
        <f>IF(ISERROR(SEARCH(AK$2,$T86)),0,1)</f>
        <v>1</v>
      </c>
      <c r="AL86">
        <f t="shared" ref="AL86:AO86" si="19">IF(ISERROR(SEARCH(AL$2,$T86)),0,1)</f>
        <v>0</v>
      </c>
      <c r="AM86">
        <f t="shared" si="19"/>
        <v>0</v>
      </c>
      <c r="AN86">
        <f t="shared" si="19"/>
        <v>0</v>
      </c>
      <c r="AO86">
        <f t="shared" si="19"/>
        <v>0</v>
      </c>
    </row>
    <row r="87" spans="1:41" ht="14.45" hidden="1" customHeight="1" x14ac:dyDescent="0.45">
      <c r="A87" s="1">
        <v>44165.739675925928</v>
      </c>
      <c r="B87" s="1">
        <v>44165.740023148152</v>
      </c>
      <c r="C87">
        <v>0</v>
      </c>
      <c r="D87">
        <v>19</v>
      </c>
      <c r="E87">
        <v>29</v>
      </c>
      <c r="F87">
        <v>0</v>
      </c>
      <c r="G87" s="1">
        <v>44172.740057743053</v>
      </c>
      <c r="H87" s="2" t="s">
        <v>328</v>
      </c>
      <c r="I87" s="2" t="s">
        <v>51</v>
      </c>
      <c r="J87" s="2" t="s">
        <v>52</v>
      </c>
      <c r="K87" s="2" t="s">
        <v>59</v>
      </c>
      <c r="L87" s="2" t="s">
        <v>59</v>
      </c>
      <c r="M87" s="2" t="s">
        <v>59</v>
      </c>
      <c r="N87" s="2" t="s">
        <v>59</v>
      </c>
      <c r="O87">
        <v>1</v>
      </c>
      <c r="P87" s="2" t="s">
        <v>59</v>
      </c>
      <c r="Q87" s="2" t="s">
        <v>59</v>
      </c>
      <c r="R87" s="2" t="s">
        <v>59</v>
      </c>
      <c r="S87" s="2" t="s">
        <v>59</v>
      </c>
      <c r="T87" s="2" t="s">
        <v>59</v>
      </c>
      <c r="U87" s="2" t="s">
        <v>59</v>
      </c>
      <c r="V87" s="2" t="s">
        <v>59</v>
      </c>
      <c r="W87" s="2" t="s">
        <v>59</v>
      </c>
      <c r="X87" s="2" t="s">
        <v>59</v>
      </c>
      <c r="Y87" s="2" t="s">
        <v>59</v>
      </c>
      <c r="Z87">
        <v>29</v>
      </c>
      <c r="AA87" s="2" t="s">
        <v>60</v>
      </c>
      <c r="AB87" s="2" t="s">
        <v>61</v>
      </c>
      <c r="AC87" s="2" t="s">
        <v>59</v>
      </c>
      <c r="AD87">
        <v>0</v>
      </c>
      <c r="AE87" s="15" t="e">
        <f t="shared" si="9"/>
        <v>#VALUE!</v>
      </c>
      <c r="AF87" s="16" t="e">
        <f t="shared" si="10"/>
        <v>#VALUE!</v>
      </c>
    </row>
    <row r="88" spans="1:41" ht="14.45" customHeight="1" x14ac:dyDescent="0.45">
      <c r="A88" s="1">
        <v>44172.73709490741</v>
      </c>
      <c r="B88" s="1">
        <v>44172.740405092591</v>
      </c>
      <c r="C88">
        <v>0</v>
      </c>
      <c r="D88">
        <v>100</v>
      </c>
      <c r="E88">
        <v>286</v>
      </c>
      <c r="F88">
        <v>1</v>
      </c>
      <c r="G88" s="1">
        <v>44172.740417546294</v>
      </c>
      <c r="H88" s="2" t="s">
        <v>329</v>
      </c>
      <c r="I88" s="2" t="s">
        <v>51</v>
      </c>
      <c r="J88" s="2" t="s">
        <v>52</v>
      </c>
      <c r="K88" s="2" t="s">
        <v>53</v>
      </c>
      <c r="L88" s="2" t="s">
        <v>300</v>
      </c>
      <c r="M88" s="2" t="s">
        <v>330</v>
      </c>
      <c r="N88" s="2" t="s">
        <v>142</v>
      </c>
      <c r="O88">
        <v>1</v>
      </c>
      <c r="P88">
        <v>0</v>
      </c>
      <c r="Q88">
        <v>0</v>
      </c>
      <c r="R88">
        <v>33.064999999999998</v>
      </c>
      <c r="S88">
        <v>0</v>
      </c>
      <c r="T88" s="2" t="s">
        <v>331</v>
      </c>
      <c r="U88" s="2" t="s">
        <v>165</v>
      </c>
      <c r="V88">
        <v>2</v>
      </c>
      <c r="W88">
        <v>4</v>
      </c>
      <c r="X88">
        <v>22</v>
      </c>
      <c r="Y88" s="2" t="s">
        <v>59</v>
      </c>
      <c r="Z88">
        <v>286</v>
      </c>
      <c r="AA88" s="2" t="s">
        <v>75</v>
      </c>
      <c r="AB88" s="2" t="s">
        <v>76</v>
      </c>
      <c r="AC88" s="2" t="s">
        <v>59</v>
      </c>
      <c r="AD88">
        <v>1</v>
      </c>
      <c r="AE88" s="15">
        <f t="shared" ref="AE88:AE91" si="20">VALUE(LEFT(N88,SEARCH("x",N88)-1))</f>
        <v>1536</v>
      </c>
      <c r="AF88" s="16">
        <f t="shared" ref="AF88:AF91" si="21">VALUE(RIGHT(N88,LEN(N88)-SEARCH("x",N88)))</f>
        <v>864</v>
      </c>
      <c r="AK88">
        <f t="shared" ref="AK88:AO91" si="22">IF(ISERROR(SEARCH(AK$2,$T88)),0,1)</f>
        <v>1</v>
      </c>
      <c r="AL88">
        <f t="shared" si="22"/>
        <v>0</v>
      </c>
      <c r="AM88">
        <f t="shared" si="22"/>
        <v>0</v>
      </c>
      <c r="AN88">
        <f t="shared" si="22"/>
        <v>0</v>
      </c>
      <c r="AO88">
        <f t="shared" si="22"/>
        <v>0</v>
      </c>
    </row>
    <row r="89" spans="1:41" ht="14.45" customHeight="1" x14ac:dyDescent="0.45">
      <c r="A89" s="1">
        <v>44172.738518518519</v>
      </c>
      <c r="B89" s="1">
        <v>44172.740740740737</v>
      </c>
      <c r="C89">
        <v>0</v>
      </c>
      <c r="D89">
        <v>100</v>
      </c>
      <c r="E89">
        <v>192</v>
      </c>
      <c r="F89">
        <v>1</v>
      </c>
      <c r="G89" s="1">
        <v>44172.740754571758</v>
      </c>
      <c r="H89" s="2" t="s">
        <v>332</v>
      </c>
      <c r="I89" s="2" t="s">
        <v>51</v>
      </c>
      <c r="J89" s="2" t="s">
        <v>52</v>
      </c>
      <c r="K89" s="2" t="s">
        <v>53</v>
      </c>
      <c r="L89" s="2" t="s">
        <v>72</v>
      </c>
      <c r="M89" s="2" t="s">
        <v>55</v>
      </c>
      <c r="N89" s="2" t="s">
        <v>142</v>
      </c>
      <c r="O89">
        <v>1</v>
      </c>
      <c r="P89">
        <v>0</v>
      </c>
      <c r="Q89">
        <v>0</v>
      </c>
      <c r="R89">
        <v>33.292000000000002</v>
      </c>
      <c r="S89">
        <v>0</v>
      </c>
      <c r="T89" s="2" t="s">
        <v>333</v>
      </c>
      <c r="U89" s="2" t="s">
        <v>109</v>
      </c>
      <c r="V89">
        <v>1</v>
      </c>
      <c r="W89">
        <v>4</v>
      </c>
      <c r="X89">
        <v>22</v>
      </c>
      <c r="Y89" s="2" t="s">
        <v>59</v>
      </c>
      <c r="Z89">
        <v>192</v>
      </c>
      <c r="AA89" s="2" t="s">
        <v>84</v>
      </c>
      <c r="AB89" s="2" t="s">
        <v>85</v>
      </c>
      <c r="AC89" s="2" t="s">
        <v>59</v>
      </c>
      <c r="AD89">
        <v>1</v>
      </c>
      <c r="AE89" s="15">
        <f t="shared" si="20"/>
        <v>1536</v>
      </c>
      <c r="AF89" s="16">
        <f t="shared" si="21"/>
        <v>864</v>
      </c>
      <c r="AK89">
        <f t="shared" si="22"/>
        <v>1</v>
      </c>
      <c r="AL89">
        <f t="shared" si="22"/>
        <v>0</v>
      </c>
      <c r="AM89">
        <f t="shared" si="22"/>
        <v>0</v>
      </c>
      <c r="AN89">
        <f t="shared" si="22"/>
        <v>0</v>
      </c>
      <c r="AO89">
        <f t="shared" si="22"/>
        <v>0</v>
      </c>
    </row>
    <row r="90" spans="1:41" ht="14.45" customHeight="1" x14ac:dyDescent="0.45">
      <c r="A90" s="1">
        <v>44172.739363425928</v>
      </c>
      <c r="B90" s="1">
        <v>44172.740868055553</v>
      </c>
      <c r="C90">
        <v>0</v>
      </c>
      <c r="D90">
        <v>100</v>
      </c>
      <c r="E90">
        <v>129</v>
      </c>
      <c r="F90">
        <v>1</v>
      </c>
      <c r="G90" s="1">
        <v>44172.740875740739</v>
      </c>
      <c r="H90" s="2" t="s">
        <v>334</v>
      </c>
      <c r="I90" s="2" t="s">
        <v>51</v>
      </c>
      <c r="J90" s="2" t="s">
        <v>52</v>
      </c>
      <c r="K90" s="2" t="s">
        <v>53</v>
      </c>
      <c r="L90" s="2" t="s">
        <v>72</v>
      </c>
      <c r="M90" s="2" t="s">
        <v>55</v>
      </c>
      <c r="N90" s="2" t="s">
        <v>142</v>
      </c>
      <c r="O90">
        <v>1</v>
      </c>
      <c r="P90">
        <v>0</v>
      </c>
      <c r="Q90">
        <v>0</v>
      </c>
      <c r="R90">
        <v>18.106999999999999</v>
      </c>
      <c r="S90">
        <v>0</v>
      </c>
      <c r="T90" s="2" t="s">
        <v>335</v>
      </c>
      <c r="U90" s="2" t="s">
        <v>151</v>
      </c>
      <c r="V90">
        <v>1</v>
      </c>
      <c r="W90">
        <v>3</v>
      </c>
      <c r="X90">
        <v>22</v>
      </c>
      <c r="Y90" s="2" t="s">
        <v>336</v>
      </c>
      <c r="Z90">
        <v>129</v>
      </c>
      <c r="AA90" s="2" t="s">
        <v>60</v>
      </c>
      <c r="AB90" s="2" t="s">
        <v>61</v>
      </c>
      <c r="AC90" s="2" t="s">
        <v>59</v>
      </c>
      <c r="AD90">
        <v>1</v>
      </c>
      <c r="AE90" s="15">
        <f t="shared" si="20"/>
        <v>1536</v>
      </c>
      <c r="AF90" s="16">
        <f t="shared" si="21"/>
        <v>864</v>
      </c>
      <c r="AK90">
        <f t="shared" si="22"/>
        <v>1</v>
      </c>
      <c r="AL90">
        <f t="shared" si="22"/>
        <v>0</v>
      </c>
      <c r="AM90">
        <f t="shared" si="22"/>
        <v>0</v>
      </c>
      <c r="AN90">
        <f t="shared" si="22"/>
        <v>0</v>
      </c>
      <c r="AO90">
        <f t="shared" si="22"/>
        <v>0</v>
      </c>
    </row>
    <row r="91" spans="1:41" ht="14.45" customHeight="1" x14ac:dyDescent="0.45">
      <c r="A91" s="1">
        <v>44172.737997685188</v>
      </c>
      <c r="B91" s="1">
        <v>44172.741018518522</v>
      </c>
      <c r="C91">
        <v>0</v>
      </c>
      <c r="D91">
        <v>100</v>
      </c>
      <c r="E91">
        <v>261</v>
      </c>
      <c r="F91">
        <v>1</v>
      </c>
      <c r="G91" s="1">
        <v>44172.741026851851</v>
      </c>
      <c r="H91" s="2" t="s">
        <v>337</v>
      </c>
      <c r="I91" s="2" t="s">
        <v>51</v>
      </c>
      <c r="J91" s="2" t="s">
        <v>52</v>
      </c>
      <c r="K91" s="2" t="s">
        <v>53</v>
      </c>
      <c r="L91" s="2" t="s">
        <v>87</v>
      </c>
      <c r="M91" s="2" t="s">
        <v>55</v>
      </c>
      <c r="N91" s="2" t="s">
        <v>100</v>
      </c>
      <c r="O91">
        <v>1</v>
      </c>
      <c r="P91">
        <v>0</v>
      </c>
      <c r="Q91">
        <v>0</v>
      </c>
      <c r="R91">
        <v>40</v>
      </c>
      <c r="S91">
        <v>0</v>
      </c>
      <c r="T91" s="2" t="s">
        <v>338</v>
      </c>
      <c r="U91" s="2" t="s">
        <v>249</v>
      </c>
      <c r="V91">
        <v>2</v>
      </c>
      <c r="W91">
        <v>4</v>
      </c>
      <c r="X91">
        <v>22</v>
      </c>
      <c r="Y91" s="2" t="s">
        <v>59</v>
      </c>
      <c r="Z91">
        <v>261</v>
      </c>
      <c r="AA91" s="2" t="s">
        <v>91</v>
      </c>
      <c r="AB91" s="2" t="s">
        <v>92</v>
      </c>
      <c r="AC91" s="2" t="s">
        <v>59</v>
      </c>
      <c r="AD91">
        <v>1</v>
      </c>
      <c r="AE91" s="15">
        <f t="shared" si="20"/>
        <v>1366</v>
      </c>
      <c r="AF91" s="16">
        <f t="shared" si="21"/>
        <v>768</v>
      </c>
      <c r="AK91">
        <f t="shared" si="22"/>
        <v>1</v>
      </c>
      <c r="AL91">
        <f t="shared" si="22"/>
        <v>0</v>
      </c>
      <c r="AM91">
        <f t="shared" si="22"/>
        <v>0</v>
      </c>
      <c r="AN91">
        <f t="shared" si="22"/>
        <v>0</v>
      </c>
      <c r="AO91">
        <f t="shared" si="22"/>
        <v>0</v>
      </c>
    </row>
    <row r="92" spans="1:41" ht="14.45" hidden="1" customHeight="1" x14ac:dyDescent="0.45">
      <c r="A92" s="1">
        <v>44165.740046296298</v>
      </c>
      <c r="B92" s="1">
        <v>44165.741342592592</v>
      </c>
      <c r="C92">
        <v>8</v>
      </c>
      <c r="D92">
        <v>19</v>
      </c>
      <c r="E92">
        <v>111</v>
      </c>
      <c r="F92">
        <v>0</v>
      </c>
      <c r="G92" s="1">
        <v>44172.741436249999</v>
      </c>
      <c r="H92" s="2" t="s">
        <v>339</v>
      </c>
      <c r="I92" s="2" t="s">
        <v>51</v>
      </c>
      <c r="J92" s="2" t="s">
        <v>52</v>
      </c>
      <c r="K92" s="2" t="s">
        <v>59</v>
      </c>
      <c r="L92" s="2" t="s">
        <v>59</v>
      </c>
      <c r="M92" s="2" t="s">
        <v>59</v>
      </c>
      <c r="N92" s="2" t="s">
        <v>59</v>
      </c>
      <c r="O92">
        <v>1</v>
      </c>
      <c r="P92" s="2" t="s">
        <v>59</v>
      </c>
      <c r="Q92" s="2" t="s">
        <v>59</v>
      </c>
      <c r="R92" s="2" t="s">
        <v>59</v>
      </c>
      <c r="S92" s="2" t="s">
        <v>59</v>
      </c>
      <c r="T92" s="2" t="s">
        <v>59</v>
      </c>
      <c r="U92" s="2" t="s">
        <v>59</v>
      </c>
      <c r="V92" s="2" t="s">
        <v>59</v>
      </c>
      <c r="W92" s="2" t="s">
        <v>59</v>
      </c>
      <c r="X92" s="2" t="s">
        <v>59</v>
      </c>
      <c r="Y92" s="2" t="s">
        <v>59</v>
      </c>
      <c r="Z92">
        <v>111</v>
      </c>
      <c r="AA92" s="2" t="s">
        <v>103</v>
      </c>
      <c r="AB92" s="2" t="s">
        <v>104</v>
      </c>
      <c r="AC92" s="2" t="s">
        <v>59</v>
      </c>
      <c r="AD92">
        <v>0</v>
      </c>
      <c r="AE92" s="15" t="e">
        <f t="shared" si="9"/>
        <v>#VALUE!</v>
      </c>
      <c r="AF92" s="16" t="e">
        <f t="shared" si="10"/>
        <v>#VALUE!</v>
      </c>
    </row>
    <row r="93" spans="1:41" ht="14.45" customHeight="1" x14ac:dyDescent="0.45">
      <c r="A93" s="1">
        <v>44172.738611111112</v>
      </c>
      <c r="B93" s="1">
        <v>44172.741469907407</v>
      </c>
      <c r="C93">
        <v>0</v>
      </c>
      <c r="D93">
        <v>100</v>
      </c>
      <c r="E93">
        <v>246</v>
      </c>
      <c r="F93">
        <v>1</v>
      </c>
      <c r="G93" s="1">
        <v>44172.741474502312</v>
      </c>
      <c r="H93" s="2" t="s">
        <v>340</v>
      </c>
      <c r="I93" s="2" t="s">
        <v>51</v>
      </c>
      <c r="J93" s="2" t="s">
        <v>52</v>
      </c>
      <c r="K93" s="2" t="s">
        <v>53</v>
      </c>
      <c r="L93" s="2" t="s">
        <v>54</v>
      </c>
      <c r="M93" s="2" t="s">
        <v>55</v>
      </c>
      <c r="N93" s="2" t="s">
        <v>247</v>
      </c>
      <c r="O93">
        <v>1</v>
      </c>
      <c r="P93">
        <v>0</v>
      </c>
      <c r="Q93">
        <v>0</v>
      </c>
      <c r="R93">
        <v>30.088999999999999</v>
      </c>
      <c r="S93">
        <v>0</v>
      </c>
      <c r="T93" s="2" t="s">
        <v>341</v>
      </c>
      <c r="U93" s="2" t="s">
        <v>109</v>
      </c>
      <c r="V93">
        <v>1</v>
      </c>
      <c r="W93">
        <v>5</v>
      </c>
      <c r="X93">
        <v>22</v>
      </c>
      <c r="Y93" s="2" t="s">
        <v>59</v>
      </c>
      <c r="Z93">
        <v>246</v>
      </c>
      <c r="AA93" s="2" t="s">
        <v>69</v>
      </c>
      <c r="AB93" s="2" t="s">
        <v>70</v>
      </c>
      <c r="AC93" s="2" t="s">
        <v>59</v>
      </c>
      <c r="AD93">
        <v>1</v>
      </c>
      <c r="AE93" s="15">
        <f>VALUE(LEFT(N93,SEARCH("x",N93)-1))</f>
        <v>2560</v>
      </c>
      <c r="AF93" s="16">
        <f>VALUE(RIGHT(N93,LEN(N93)-SEARCH("x",N93)))</f>
        <v>1440</v>
      </c>
      <c r="AK93">
        <f>IF(ISERROR(SEARCH(AK$2,$T93)),0,1)</f>
        <v>1</v>
      </c>
      <c r="AL93">
        <f t="shared" ref="AL93:AO93" si="23">IF(ISERROR(SEARCH(AL$2,$T93)),0,1)</f>
        <v>0</v>
      </c>
      <c r="AM93">
        <f t="shared" si="23"/>
        <v>0</v>
      </c>
      <c r="AN93">
        <f t="shared" si="23"/>
        <v>0</v>
      </c>
      <c r="AO93">
        <f t="shared" si="23"/>
        <v>0</v>
      </c>
    </row>
    <row r="94" spans="1:41" ht="14.45" hidden="1" customHeight="1" x14ac:dyDescent="0.45">
      <c r="A94" s="1">
        <v>44165.741377314815</v>
      </c>
      <c r="B94" s="1">
        <v>44165.741469907407</v>
      </c>
      <c r="C94">
        <v>0</v>
      </c>
      <c r="D94">
        <v>19</v>
      </c>
      <c r="E94">
        <v>8</v>
      </c>
      <c r="F94">
        <v>0</v>
      </c>
      <c r="G94" s="1">
        <v>44172.741492673609</v>
      </c>
      <c r="H94" s="2" t="s">
        <v>342</v>
      </c>
      <c r="I94" s="2" t="s">
        <v>51</v>
      </c>
      <c r="J94" s="2" t="s">
        <v>52</v>
      </c>
      <c r="K94" s="2" t="s">
        <v>59</v>
      </c>
      <c r="L94" s="2" t="s">
        <v>59</v>
      </c>
      <c r="M94" s="2" t="s">
        <v>59</v>
      </c>
      <c r="N94" s="2" t="s">
        <v>59</v>
      </c>
      <c r="O94">
        <v>1</v>
      </c>
      <c r="P94" s="2" t="s">
        <v>59</v>
      </c>
      <c r="Q94" s="2" t="s">
        <v>59</v>
      </c>
      <c r="R94" s="2" t="s">
        <v>59</v>
      </c>
      <c r="S94" s="2" t="s">
        <v>59</v>
      </c>
      <c r="T94" s="2" t="s">
        <v>59</v>
      </c>
      <c r="U94" s="2" t="s">
        <v>59</v>
      </c>
      <c r="V94" s="2" t="s">
        <v>59</v>
      </c>
      <c r="W94" s="2" t="s">
        <v>59</v>
      </c>
      <c r="X94" s="2" t="s">
        <v>59</v>
      </c>
      <c r="Y94" s="2" t="s">
        <v>59</v>
      </c>
      <c r="Z94">
        <v>8</v>
      </c>
      <c r="AA94" s="2" t="s">
        <v>69</v>
      </c>
      <c r="AB94" s="2" t="s">
        <v>70</v>
      </c>
      <c r="AC94" s="2" t="s">
        <v>59</v>
      </c>
      <c r="AD94">
        <v>0</v>
      </c>
      <c r="AE94" s="15" t="e">
        <f t="shared" si="9"/>
        <v>#VALUE!</v>
      </c>
      <c r="AF94" s="16" t="e">
        <f t="shared" si="10"/>
        <v>#VALUE!</v>
      </c>
    </row>
    <row r="95" spans="1:41" ht="14.45" customHeight="1" x14ac:dyDescent="0.45">
      <c r="A95" s="1">
        <v>44172.738819444443</v>
      </c>
      <c r="B95" s="1">
        <v>44172.741909722223</v>
      </c>
      <c r="C95">
        <v>0</v>
      </c>
      <c r="D95">
        <v>100</v>
      </c>
      <c r="E95">
        <v>266</v>
      </c>
      <c r="F95">
        <v>1</v>
      </c>
      <c r="G95" s="1">
        <v>44172.741918333333</v>
      </c>
      <c r="H95" s="2" t="s">
        <v>343</v>
      </c>
      <c r="I95" s="2" t="s">
        <v>51</v>
      </c>
      <c r="J95" s="2" t="s">
        <v>52</v>
      </c>
      <c r="K95" s="2" t="s">
        <v>113</v>
      </c>
      <c r="L95" s="2" t="s">
        <v>344</v>
      </c>
      <c r="M95" s="2" t="s">
        <v>106</v>
      </c>
      <c r="N95" s="2" t="s">
        <v>136</v>
      </c>
      <c r="O95">
        <v>1</v>
      </c>
      <c r="P95">
        <v>0</v>
      </c>
      <c r="Q95">
        <v>0</v>
      </c>
      <c r="R95">
        <v>32.908000000000001</v>
      </c>
      <c r="S95">
        <v>0</v>
      </c>
      <c r="T95" s="2" t="s">
        <v>345</v>
      </c>
      <c r="U95" s="2" t="s">
        <v>147</v>
      </c>
      <c r="V95">
        <v>2</v>
      </c>
      <c r="W95">
        <v>4</v>
      </c>
      <c r="X95">
        <v>22</v>
      </c>
      <c r="Y95" s="2" t="s">
        <v>59</v>
      </c>
      <c r="Z95">
        <v>266</v>
      </c>
      <c r="AA95" s="2" t="s">
        <v>110</v>
      </c>
      <c r="AB95" s="2" t="s">
        <v>111</v>
      </c>
      <c r="AC95" s="2" t="s">
        <v>59</v>
      </c>
      <c r="AD95">
        <v>1</v>
      </c>
      <c r="AE95" s="15">
        <f t="shared" ref="AE95:AE102" si="24">VALUE(LEFT(N95,SEARCH("x",N95)-1))</f>
        <v>1680</v>
      </c>
      <c r="AF95" s="16">
        <f t="shared" ref="AF95:AF102" si="25">VALUE(RIGHT(N95,LEN(N95)-SEARCH("x",N95)))</f>
        <v>1050</v>
      </c>
      <c r="AK95">
        <f t="shared" ref="AK95:AO102" si="26">IF(ISERROR(SEARCH(AK$2,$T95)),0,1)</f>
        <v>1</v>
      </c>
      <c r="AL95">
        <f t="shared" si="26"/>
        <v>0</v>
      </c>
      <c r="AM95">
        <f t="shared" si="26"/>
        <v>0</v>
      </c>
      <c r="AN95">
        <f t="shared" si="26"/>
        <v>0</v>
      </c>
      <c r="AO95">
        <f t="shared" si="26"/>
        <v>0</v>
      </c>
    </row>
    <row r="96" spans="1:41" ht="14.45" customHeight="1" x14ac:dyDescent="0.45">
      <c r="A96" s="1">
        <v>44172.739571759259</v>
      </c>
      <c r="B96" s="1">
        <v>44172.742129629631</v>
      </c>
      <c r="C96">
        <v>0</v>
      </c>
      <c r="D96">
        <v>100</v>
      </c>
      <c r="E96">
        <v>220</v>
      </c>
      <c r="F96">
        <v>1</v>
      </c>
      <c r="G96" s="1">
        <v>44172.742134699074</v>
      </c>
      <c r="H96" s="2" t="s">
        <v>346</v>
      </c>
      <c r="I96" s="2" t="s">
        <v>51</v>
      </c>
      <c r="J96" s="2" t="s">
        <v>52</v>
      </c>
      <c r="K96" s="2" t="s">
        <v>78</v>
      </c>
      <c r="L96" s="2" t="s">
        <v>94</v>
      </c>
      <c r="M96" s="2" t="s">
        <v>55</v>
      </c>
      <c r="N96" s="2" t="s">
        <v>56</v>
      </c>
      <c r="O96">
        <v>1</v>
      </c>
      <c r="P96">
        <v>0</v>
      </c>
      <c r="Q96">
        <v>0</v>
      </c>
      <c r="R96">
        <v>42.170999999999999</v>
      </c>
      <c r="S96">
        <v>0</v>
      </c>
      <c r="T96" s="2" t="s">
        <v>347</v>
      </c>
      <c r="U96" s="2" t="s">
        <v>208</v>
      </c>
      <c r="V96">
        <v>1</v>
      </c>
      <c r="W96">
        <v>4</v>
      </c>
      <c r="X96">
        <v>22</v>
      </c>
      <c r="Y96" s="2" t="s">
        <v>59</v>
      </c>
      <c r="Z96">
        <v>220</v>
      </c>
      <c r="AA96" s="2" t="s">
        <v>60</v>
      </c>
      <c r="AB96" s="2" t="s">
        <v>61</v>
      </c>
      <c r="AC96" s="2" t="s">
        <v>59</v>
      </c>
      <c r="AD96">
        <v>1</v>
      </c>
      <c r="AE96" s="15">
        <f t="shared" si="24"/>
        <v>1920</v>
      </c>
      <c r="AF96" s="16">
        <f t="shared" si="25"/>
        <v>1080</v>
      </c>
      <c r="AK96">
        <f t="shared" si="26"/>
        <v>1</v>
      </c>
      <c r="AL96">
        <f t="shared" si="26"/>
        <v>0</v>
      </c>
      <c r="AM96">
        <f t="shared" si="26"/>
        <v>0</v>
      </c>
      <c r="AN96">
        <f t="shared" si="26"/>
        <v>0</v>
      </c>
      <c r="AO96">
        <f t="shared" si="26"/>
        <v>0</v>
      </c>
    </row>
    <row r="97" spans="1:41" ht="14.45" customHeight="1" x14ac:dyDescent="0.45">
      <c r="A97" s="1">
        <v>44172.740370370368</v>
      </c>
      <c r="B97" s="1">
        <v>44172.742175925923</v>
      </c>
      <c r="C97">
        <v>0</v>
      </c>
      <c r="D97">
        <v>100</v>
      </c>
      <c r="E97">
        <v>156</v>
      </c>
      <c r="F97">
        <v>1</v>
      </c>
      <c r="G97" s="1">
        <v>44172.742188402779</v>
      </c>
      <c r="H97" s="2" t="s">
        <v>348</v>
      </c>
      <c r="I97" s="2" t="s">
        <v>51</v>
      </c>
      <c r="J97" s="2" t="s">
        <v>52</v>
      </c>
      <c r="K97" s="2" t="s">
        <v>64</v>
      </c>
      <c r="L97" s="2" t="s">
        <v>349</v>
      </c>
      <c r="M97" s="2" t="s">
        <v>55</v>
      </c>
      <c r="N97" s="2" t="s">
        <v>350</v>
      </c>
      <c r="O97">
        <v>1</v>
      </c>
      <c r="P97">
        <v>24.696999999999999</v>
      </c>
      <c r="Q97">
        <v>24.696999999999999</v>
      </c>
      <c r="R97">
        <v>32.295000000000002</v>
      </c>
      <c r="S97">
        <v>1</v>
      </c>
      <c r="T97" s="2" t="s">
        <v>351</v>
      </c>
      <c r="U97" s="2" t="s">
        <v>222</v>
      </c>
      <c r="V97">
        <v>2</v>
      </c>
      <c r="W97">
        <v>4</v>
      </c>
      <c r="X97">
        <v>22</v>
      </c>
      <c r="Y97" s="2" t="s">
        <v>59</v>
      </c>
      <c r="Z97">
        <v>156</v>
      </c>
      <c r="AA97" s="2" t="s">
        <v>60</v>
      </c>
      <c r="AB97" s="2" t="s">
        <v>61</v>
      </c>
      <c r="AC97" s="2" t="s">
        <v>59</v>
      </c>
      <c r="AD97">
        <v>1</v>
      </c>
      <c r="AE97" s="15">
        <f t="shared" si="24"/>
        <v>1422</v>
      </c>
      <c r="AF97" s="16">
        <f t="shared" si="25"/>
        <v>800</v>
      </c>
      <c r="AK97">
        <f t="shared" si="26"/>
        <v>1</v>
      </c>
      <c r="AL97">
        <f t="shared" si="26"/>
        <v>0</v>
      </c>
      <c r="AM97">
        <f t="shared" si="26"/>
        <v>0</v>
      </c>
      <c r="AN97">
        <f t="shared" si="26"/>
        <v>0</v>
      </c>
      <c r="AO97">
        <f t="shared" si="26"/>
        <v>0</v>
      </c>
    </row>
    <row r="98" spans="1:41" ht="14.45" customHeight="1" x14ac:dyDescent="0.45">
      <c r="A98" s="1">
        <v>44172.740370370368</v>
      </c>
      <c r="B98" s="1">
        <v>44172.742268518516</v>
      </c>
      <c r="C98">
        <v>0</v>
      </c>
      <c r="D98">
        <v>100</v>
      </c>
      <c r="E98">
        <v>163</v>
      </c>
      <c r="F98">
        <v>1</v>
      </c>
      <c r="G98" s="1">
        <v>44172.742273773147</v>
      </c>
      <c r="H98" s="2" t="s">
        <v>352</v>
      </c>
      <c r="I98" s="2" t="s">
        <v>51</v>
      </c>
      <c r="J98" s="2" t="s">
        <v>52</v>
      </c>
      <c r="K98" s="2" t="s">
        <v>53</v>
      </c>
      <c r="L98" s="2" t="s">
        <v>72</v>
      </c>
      <c r="M98" s="2" t="s">
        <v>153</v>
      </c>
      <c r="N98" s="2" t="s">
        <v>353</v>
      </c>
      <c r="O98">
        <v>1</v>
      </c>
      <c r="P98">
        <v>0</v>
      </c>
      <c r="Q98">
        <v>0</v>
      </c>
      <c r="R98">
        <v>24.876999999999999</v>
      </c>
      <c r="S98">
        <v>0</v>
      </c>
      <c r="T98" s="2" t="s">
        <v>354</v>
      </c>
      <c r="U98" s="2" t="s">
        <v>159</v>
      </c>
      <c r="V98">
        <v>2</v>
      </c>
      <c r="W98">
        <v>2</v>
      </c>
      <c r="X98">
        <v>22</v>
      </c>
      <c r="Y98" s="2" t="s">
        <v>59</v>
      </c>
      <c r="Z98">
        <v>163</v>
      </c>
      <c r="AA98" s="2" t="s">
        <v>60</v>
      </c>
      <c r="AB98" s="2" t="s">
        <v>61</v>
      </c>
      <c r="AC98" s="2" t="s">
        <v>59</v>
      </c>
      <c r="AD98">
        <v>1</v>
      </c>
      <c r="AE98" s="15">
        <f t="shared" si="24"/>
        <v>1024</v>
      </c>
      <c r="AF98" s="16">
        <f t="shared" si="25"/>
        <v>768</v>
      </c>
      <c r="AK98">
        <f t="shared" si="26"/>
        <v>1</v>
      </c>
      <c r="AL98">
        <f t="shared" si="26"/>
        <v>0</v>
      </c>
      <c r="AM98">
        <f t="shared" si="26"/>
        <v>0</v>
      </c>
      <c r="AN98">
        <f t="shared" si="26"/>
        <v>0</v>
      </c>
      <c r="AO98">
        <f t="shared" si="26"/>
        <v>0</v>
      </c>
    </row>
    <row r="99" spans="1:41" ht="14.45" customHeight="1" x14ac:dyDescent="0.45">
      <c r="A99" s="1">
        <v>44172.736226851855</v>
      </c>
      <c r="B99" s="1">
        <v>44172.742638888885</v>
      </c>
      <c r="C99">
        <v>0</v>
      </c>
      <c r="D99">
        <v>100</v>
      </c>
      <c r="E99">
        <v>554</v>
      </c>
      <c r="F99">
        <v>1</v>
      </c>
      <c r="G99" s="1">
        <v>44172.742650335647</v>
      </c>
      <c r="H99" s="2" t="s">
        <v>355</v>
      </c>
      <c r="I99" s="2" t="s">
        <v>51</v>
      </c>
      <c r="J99" s="2" t="s">
        <v>52</v>
      </c>
      <c r="K99" s="2" t="s">
        <v>53</v>
      </c>
      <c r="L99" s="2" t="s">
        <v>72</v>
      </c>
      <c r="M99" s="2" t="s">
        <v>55</v>
      </c>
      <c r="N99" s="2" t="s">
        <v>132</v>
      </c>
      <c r="O99">
        <v>1</v>
      </c>
      <c r="P99">
        <v>0</v>
      </c>
      <c r="Q99">
        <v>0</v>
      </c>
      <c r="R99">
        <v>83.900999999999996</v>
      </c>
      <c r="S99">
        <v>0</v>
      </c>
      <c r="T99" s="2" t="s">
        <v>356</v>
      </c>
      <c r="U99" s="2" t="s">
        <v>357</v>
      </c>
      <c r="V99">
        <v>2</v>
      </c>
      <c r="W99">
        <v>4</v>
      </c>
      <c r="X99">
        <v>22</v>
      </c>
      <c r="Y99" s="2" t="s">
        <v>59</v>
      </c>
      <c r="Z99">
        <v>554</v>
      </c>
      <c r="AA99" s="2" t="s">
        <v>75</v>
      </c>
      <c r="AB99" s="2" t="s">
        <v>76</v>
      </c>
      <c r="AC99" s="2" t="s">
        <v>59</v>
      </c>
      <c r="AD99">
        <v>1</v>
      </c>
      <c r="AE99" s="15">
        <f t="shared" si="24"/>
        <v>1280</v>
      </c>
      <c r="AF99" s="16">
        <f t="shared" si="25"/>
        <v>720</v>
      </c>
      <c r="AK99">
        <f t="shared" si="26"/>
        <v>0</v>
      </c>
      <c r="AL99">
        <f t="shared" si="26"/>
        <v>0</v>
      </c>
      <c r="AM99">
        <f t="shared" si="26"/>
        <v>0</v>
      </c>
      <c r="AN99">
        <f t="shared" si="26"/>
        <v>0</v>
      </c>
      <c r="AO99">
        <f t="shared" si="26"/>
        <v>0</v>
      </c>
    </row>
    <row r="100" spans="1:41" ht="14.45" customHeight="1" x14ac:dyDescent="0.45">
      <c r="A100" s="1">
        <v>44172.738819444443</v>
      </c>
      <c r="B100" s="1">
        <v>44172.742812500001</v>
      </c>
      <c r="C100">
        <v>0</v>
      </c>
      <c r="D100">
        <v>100</v>
      </c>
      <c r="E100">
        <v>344</v>
      </c>
      <c r="F100">
        <v>1</v>
      </c>
      <c r="G100" s="1">
        <v>44172.74281935185</v>
      </c>
      <c r="H100" s="2" t="s">
        <v>358</v>
      </c>
      <c r="I100" s="2" t="s">
        <v>51</v>
      </c>
      <c r="J100" s="2" t="s">
        <v>52</v>
      </c>
      <c r="K100" s="2" t="s">
        <v>53</v>
      </c>
      <c r="L100" s="2" t="s">
        <v>72</v>
      </c>
      <c r="M100" s="2" t="s">
        <v>55</v>
      </c>
      <c r="N100" s="2" t="s">
        <v>142</v>
      </c>
      <c r="O100">
        <v>1</v>
      </c>
      <c r="P100">
        <v>0</v>
      </c>
      <c r="Q100">
        <v>0</v>
      </c>
      <c r="R100">
        <v>25.619</v>
      </c>
      <c r="S100">
        <v>0</v>
      </c>
      <c r="T100" s="2" t="s">
        <v>359</v>
      </c>
      <c r="U100" s="2" t="s">
        <v>96</v>
      </c>
      <c r="V100">
        <v>1</v>
      </c>
      <c r="W100">
        <v>4</v>
      </c>
      <c r="X100">
        <v>22</v>
      </c>
      <c r="Y100" s="2" t="s">
        <v>90</v>
      </c>
      <c r="Z100">
        <v>344</v>
      </c>
      <c r="AA100" s="2" t="s">
        <v>103</v>
      </c>
      <c r="AB100" s="2" t="s">
        <v>104</v>
      </c>
      <c r="AC100" s="2" t="s">
        <v>59</v>
      </c>
      <c r="AD100">
        <v>1</v>
      </c>
      <c r="AE100" s="15">
        <f t="shared" si="24"/>
        <v>1536</v>
      </c>
      <c r="AF100" s="16">
        <f t="shared" si="25"/>
        <v>864</v>
      </c>
      <c r="AK100">
        <f t="shared" si="26"/>
        <v>1</v>
      </c>
      <c r="AL100">
        <f t="shared" si="26"/>
        <v>0</v>
      </c>
      <c r="AM100">
        <f t="shared" si="26"/>
        <v>0</v>
      </c>
      <c r="AN100">
        <f t="shared" si="26"/>
        <v>0</v>
      </c>
      <c r="AO100">
        <f t="shared" si="26"/>
        <v>0</v>
      </c>
    </row>
    <row r="101" spans="1:41" ht="14.45" customHeight="1" x14ac:dyDescent="0.45">
      <c r="A101" s="1">
        <v>44172.73978009259</v>
      </c>
      <c r="B101" s="1">
        <v>44172.742812500001</v>
      </c>
      <c r="C101">
        <v>0</v>
      </c>
      <c r="D101">
        <v>100</v>
      </c>
      <c r="E101">
        <v>262</v>
      </c>
      <c r="F101">
        <v>1</v>
      </c>
      <c r="G101" s="1">
        <v>44172.742821631946</v>
      </c>
      <c r="H101" s="2" t="s">
        <v>360</v>
      </c>
      <c r="I101" s="2" t="s">
        <v>51</v>
      </c>
      <c r="J101" s="2" t="s">
        <v>52</v>
      </c>
      <c r="K101" s="2" t="s">
        <v>53</v>
      </c>
      <c r="L101" s="2" t="s">
        <v>72</v>
      </c>
      <c r="M101" s="2" t="s">
        <v>55</v>
      </c>
      <c r="N101" s="2" t="s">
        <v>56</v>
      </c>
      <c r="O101">
        <v>1</v>
      </c>
      <c r="P101">
        <v>0</v>
      </c>
      <c r="Q101">
        <v>0</v>
      </c>
      <c r="R101">
        <v>25.3</v>
      </c>
      <c r="S101">
        <v>0</v>
      </c>
      <c r="T101" s="2" t="s">
        <v>361</v>
      </c>
      <c r="U101" s="2" t="s">
        <v>242</v>
      </c>
      <c r="V101">
        <v>2</v>
      </c>
      <c r="W101">
        <v>3</v>
      </c>
      <c r="X101">
        <v>22</v>
      </c>
      <c r="Y101" s="2" t="s">
        <v>59</v>
      </c>
      <c r="Z101">
        <v>262</v>
      </c>
      <c r="AA101" s="2" t="s">
        <v>97</v>
      </c>
      <c r="AB101" s="2" t="s">
        <v>98</v>
      </c>
      <c r="AC101" s="2" t="s">
        <v>59</v>
      </c>
      <c r="AD101">
        <v>1</v>
      </c>
      <c r="AE101" s="15">
        <f t="shared" si="24"/>
        <v>1920</v>
      </c>
      <c r="AF101" s="16">
        <f t="shared" si="25"/>
        <v>1080</v>
      </c>
      <c r="AK101">
        <f t="shared" si="26"/>
        <v>1</v>
      </c>
      <c r="AL101">
        <f t="shared" si="26"/>
        <v>0</v>
      </c>
      <c r="AM101">
        <f t="shared" si="26"/>
        <v>0</v>
      </c>
      <c r="AN101">
        <f t="shared" si="26"/>
        <v>0</v>
      </c>
      <c r="AO101">
        <f t="shared" si="26"/>
        <v>0</v>
      </c>
    </row>
    <row r="102" spans="1:41" ht="14.45" customHeight="1" x14ac:dyDescent="0.45">
      <c r="A102" s="1">
        <v>44172.740879629629</v>
      </c>
      <c r="B102" s="1">
        <v>44172.742824074077</v>
      </c>
      <c r="C102">
        <v>0</v>
      </c>
      <c r="D102">
        <v>100</v>
      </c>
      <c r="E102">
        <v>167</v>
      </c>
      <c r="F102">
        <v>1</v>
      </c>
      <c r="G102" s="1">
        <v>44172.742830069445</v>
      </c>
      <c r="H102" s="2" t="s">
        <v>362</v>
      </c>
      <c r="I102" s="2" t="s">
        <v>51</v>
      </c>
      <c r="J102" s="2" t="s">
        <v>52</v>
      </c>
      <c r="K102" s="2" t="s">
        <v>53</v>
      </c>
      <c r="L102" s="2" t="s">
        <v>87</v>
      </c>
      <c r="M102" s="2" t="s">
        <v>55</v>
      </c>
      <c r="N102" s="2" t="s">
        <v>132</v>
      </c>
      <c r="O102">
        <v>1</v>
      </c>
      <c r="P102">
        <v>28.332999999999998</v>
      </c>
      <c r="Q102">
        <v>28.332999999999998</v>
      </c>
      <c r="R102">
        <v>28.692</v>
      </c>
      <c r="S102">
        <v>1</v>
      </c>
      <c r="T102" s="2" t="s">
        <v>363</v>
      </c>
      <c r="U102" s="2" t="s">
        <v>194</v>
      </c>
      <c r="V102">
        <v>2</v>
      </c>
      <c r="W102">
        <v>5</v>
      </c>
      <c r="X102">
        <v>22</v>
      </c>
      <c r="Y102" s="2" t="s">
        <v>59</v>
      </c>
      <c r="Z102">
        <v>167</v>
      </c>
      <c r="AA102" s="2" t="s">
        <v>75</v>
      </c>
      <c r="AB102" s="2" t="s">
        <v>76</v>
      </c>
      <c r="AC102" s="2" t="s">
        <v>59</v>
      </c>
      <c r="AD102">
        <v>1</v>
      </c>
      <c r="AE102" s="15">
        <f t="shared" si="24"/>
        <v>1280</v>
      </c>
      <c r="AF102" s="16">
        <f t="shared" si="25"/>
        <v>720</v>
      </c>
      <c r="AK102">
        <f t="shared" si="26"/>
        <v>1</v>
      </c>
      <c r="AL102">
        <f t="shared" si="26"/>
        <v>0</v>
      </c>
      <c r="AM102">
        <f t="shared" si="26"/>
        <v>0</v>
      </c>
      <c r="AN102">
        <f t="shared" si="26"/>
        <v>0</v>
      </c>
      <c r="AO102">
        <f t="shared" si="26"/>
        <v>0</v>
      </c>
    </row>
    <row r="103" spans="1:41" ht="14.45" hidden="1" customHeight="1" x14ac:dyDescent="0.45">
      <c r="A103" s="1">
        <v>44165.741643518515</v>
      </c>
      <c r="B103" s="1">
        <v>44165.742777777778</v>
      </c>
      <c r="C103">
        <v>8</v>
      </c>
      <c r="D103">
        <v>19</v>
      </c>
      <c r="E103">
        <v>98</v>
      </c>
      <c r="F103">
        <v>0</v>
      </c>
      <c r="G103" s="1">
        <v>44172.742928587963</v>
      </c>
      <c r="H103" s="2" t="s">
        <v>364</v>
      </c>
      <c r="I103" s="2" t="s">
        <v>51</v>
      </c>
      <c r="J103" s="2" t="s">
        <v>52</v>
      </c>
      <c r="K103" s="2" t="s">
        <v>59</v>
      </c>
      <c r="L103" s="2" t="s">
        <v>59</v>
      </c>
      <c r="M103" s="2" t="s">
        <v>59</v>
      </c>
      <c r="N103" s="2" t="s">
        <v>59</v>
      </c>
      <c r="O103">
        <v>1</v>
      </c>
      <c r="P103" s="2" t="s">
        <v>59</v>
      </c>
      <c r="Q103" s="2" t="s">
        <v>59</v>
      </c>
      <c r="R103" s="2" t="s">
        <v>59</v>
      </c>
      <c r="S103" s="2" t="s">
        <v>59</v>
      </c>
      <c r="T103" s="2" t="s">
        <v>59</v>
      </c>
      <c r="U103" s="2" t="s">
        <v>59</v>
      </c>
      <c r="V103" s="2" t="s">
        <v>59</v>
      </c>
      <c r="W103" s="2" t="s">
        <v>59</v>
      </c>
      <c r="X103" s="2" t="s">
        <v>59</v>
      </c>
      <c r="Y103" s="2" t="s">
        <v>59</v>
      </c>
      <c r="Z103">
        <v>98</v>
      </c>
      <c r="AA103" s="2" t="s">
        <v>110</v>
      </c>
      <c r="AB103" s="2" t="s">
        <v>111</v>
      </c>
      <c r="AC103" s="2" t="s">
        <v>59</v>
      </c>
      <c r="AD103">
        <v>0</v>
      </c>
      <c r="AE103" s="15" t="e">
        <f t="shared" si="9"/>
        <v>#VALUE!</v>
      </c>
      <c r="AF103" s="16" t="e">
        <f t="shared" si="10"/>
        <v>#VALUE!</v>
      </c>
    </row>
    <row r="104" spans="1:41" ht="14.45" customHeight="1" x14ac:dyDescent="0.45">
      <c r="A104" s="1">
        <v>44172.738854166666</v>
      </c>
      <c r="B104" s="1">
        <v>44172.743043981478</v>
      </c>
      <c r="C104">
        <v>0</v>
      </c>
      <c r="D104">
        <v>100</v>
      </c>
      <c r="E104">
        <v>362</v>
      </c>
      <c r="F104">
        <v>1</v>
      </c>
      <c r="G104" s="1">
        <v>44172.743052812497</v>
      </c>
      <c r="H104" s="2" t="s">
        <v>365</v>
      </c>
      <c r="I104" s="2" t="s">
        <v>51</v>
      </c>
      <c r="J104" s="2" t="s">
        <v>52</v>
      </c>
      <c r="K104" s="2" t="s">
        <v>78</v>
      </c>
      <c r="L104" s="2" t="s">
        <v>94</v>
      </c>
      <c r="M104" s="2" t="s">
        <v>55</v>
      </c>
      <c r="N104" s="2" t="s">
        <v>100</v>
      </c>
      <c r="O104">
        <v>1</v>
      </c>
      <c r="P104">
        <v>23.923999999999999</v>
      </c>
      <c r="Q104">
        <v>65.364000000000004</v>
      </c>
      <c r="R104">
        <v>66.754000000000005</v>
      </c>
      <c r="S104">
        <v>3</v>
      </c>
      <c r="T104" s="2" t="s">
        <v>366</v>
      </c>
      <c r="U104" s="2" t="s">
        <v>169</v>
      </c>
      <c r="V104">
        <v>1</v>
      </c>
      <c r="W104">
        <v>4</v>
      </c>
      <c r="X104">
        <v>22</v>
      </c>
      <c r="Y104" s="2" t="s">
        <v>59</v>
      </c>
      <c r="Z104">
        <v>362</v>
      </c>
      <c r="AA104" s="2" t="s">
        <v>84</v>
      </c>
      <c r="AB104" s="2" t="s">
        <v>85</v>
      </c>
      <c r="AC104" s="2" t="s">
        <v>59</v>
      </c>
      <c r="AD104">
        <v>1</v>
      </c>
      <c r="AE104" s="15">
        <f t="shared" ref="AE104:AE117" si="27">VALUE(LEFT(N104,SEARCH("x",N104)-1))</f>
        <v>1366</v>
      </c>
      <c r="AF104" s="16">
        <f t="shared" ref="AF104:AF117" si="28">VALUE(RIGHT(N104,LEN(N104)-SEARCH("x",N104)))</f>
        <v>768</v>
      </c>
      <c r="AK104">
        <f t="shared" ref="AK104:AO117" si="29">IF(ISERROR(SEARCH(AK$2,$T104)),0,1)</f>
        <v>1</v>
      </c>
      <c r="AL104">
        <f t="shared" si="29"/>
        <v>0</v>
      </c>
      <c r="AM104">
        <f t="shared" si="29"/>
        <v>0</v>
      </c>
      <c r="AN104">
        <f t="shared" si="29"/>
        <v>0</v>
      </c>
      <c r="AO104">
        <f t="shared" si="29"/>
        <v>0</v>
      </c>
    </row>
    <row r="105" spans="1:41" ht="14.45" customHeight="1" x14ac:dyDescent="0.45">
      <c r="A105" s="1">
        <v>44172.737557870372</v>
      </c>
      <c r="B105" s="1">
        <v>44172.743206018517</v>
      </c>
      <c r="C105">
        <v>0</v>
      </c>
      <c r="D105">
        <v>100</v>
      </c>
      <c r="E105">
        <v>487</v>
      </c>
      <c r="F105">
        <v>1</v>
      </c>
      <c r="G105" s="1">
        <v>44172.743218113428</v>
      </c>
      <c r="H105" s="2" t="s">
        <v>367</v>
      </c>
      <c r="I105" s="2" t="s">
        <v>51</v>
      </c>
      <c r="J105" s="2" t="s">
        <v>52</v>
      </c>
      <c r="K105" s="2" t="s">
        <v>53</v>
      </c>
      <c r="L105" s="2" t="s">
        <v>72</v>
      </c>
      <c r="M105" s="2" t="s">
        <v>55</v>
      </c>
      <c r="N105" s="2" t="s">
        <v>56</v>
      </c>
      <c r="O105">
        <v>1</v>
      </c>
      <c r="P105">
        <v>0</v>
      </c>
      <c r="Q105">
        <v>0</v>
      </c>
      <c r="R105">
        <v>37.89</v>
      </c>
      <c r="S105">
        <v>0</v>
      </c>
      <c r="T105" s="2" t="s">
        <v>368</v>
      </c>
      <c r="U105" s="2" t="s">
        <v>151</v>
      </c>
      <c r="V105">
        <v>1</v>
      </c>
      <c r="W105">
        <v>4</v>
      </c>
      <c r="X105">
        <v>22</v>
      </c>
      <c r="Y105" s="2" t="s">
        <v>369</v>
      </c>
      <c r="Z105">
        <v>487</v>
      </c>
      <c r="AA105" s="2" t="s">
        <v>75</v>
      </c>
      <c r="AB105" s="2" t="s">
        <v>76</v>
      </c>
      <c r="AC105" s="2" t="s">
        <v>59</v>
      </c>
      <c r="AD105">
        <v>1</v>
      </c>
      <c r="AE105" s="15">
        <f t="shared" si="27"/>
        <v>1920</v>
      </c>
      <c r="AF105" s="16">
        <f t="shared" si="28"/>
        <v>1080</v>
      </c>
      <c r="AK105">
        <f t="shared" si="29"/>
        <v>1</v>
      </c>
      <c r="AL105">
        <f t="shared" si="29"/>
        <v>0</v>
      </c>
      <c r="AM105">
        <f t="shared" si="29"/>
        <v>0</v>
      </c>
      <c r="AN105">
        <f t="shared" si="29"/>
        <v>0</v>
      </c>
      <c r="AO105">
        <f t="shared" si="29"/>
        <v>0</v>
      </c>
    </row>
    <row r="106" spans="1:41" ht="14.45" customHeight="1" x14ac:dyDescent="0.45">
      <c r="A106" s="1">
        <v>44172.740624999999</v>
      </c>
      <c r="B106" s="1">
        <v>44172.743287037039</v>
      </c>
      <c r="C106">
        <v>0</v>
      </c>
      <c r="D106">
        <v>100</v>
      </c>
      <c r="E106">
        <v>229</v>
      </c>
      <c r="F106">
        <v>1</v>
      </c>
      <c r="G106" s="1">
        <v>44172.743295624998</v>
      </c>
      <c r="H106" s="2" t="s">
        <v>370</v>
      </c>
      <c r="I106" s="2" t="s">
        <v>51</v>
      </c>
      <c r="J106" s="2" t="s">
        <v>52</v>
      </c>
      <c r="K106" s="2" t="s">
        <v>53</v>
      </c>
      <c r="L106" s="2" t="s">
        <v>72</v>
      </c>
      <c r="M106" s="2" t="s">
        <v>118</v>
      </c>
      <c r="N106" s="2" t="s">
        <v>371</v>
      </c>
      <c r="O106">
        <v>1</v>
      </c>
      <c r="P106">
        <v>0</v>
      </c>
      <c r="Q106">
        <v>0</v>
      </c>
      <c r="R106">
        <v>32.070999999999998</v>
      </c>
      <c r="S106">
        <v>0</v>
      </c>
      <c r="T106" s="2" t="s">
        <v>372</v>
      </c>
      <c r="U106" s="2" t="s">
        <v>169</v>
      </c>
      <c r="V106">
        <v>2</v>
      </c>
      <c r="W106">
        <v>4</v>
      </c>
      <c r="X106">
        <v>22</v>
      </c>
      <c r="Y106" s="2" t="s">
        <v>373</v>
      </c>
      <c r="Z106">
        <v>229</v>
      </c>
      <c r="AA106" s="2" t="s">
        <v>84</v>
      </c>
      <c r="AB106" s="2" t="s">
        <v>85</v>
      </c>
      <c r="AC106" s="2" t="s">
        <v>59</v>
      </c>
      <c r="AD106">
        <v>1</v>
      </c>
      <c r="AE106" s="15">
        <f t="shared" si="27"/>
        <v>360</v>
      </c>
      <c r="AF106" s="16">
        <f t="shared" si="28"/>
        <v>640</v>
      </c>
      <c r="AK106">
        <f t="shared" si="29"/>
        <v>0</v>
      </c>
      <c r="AL106">
        <f t="shared" si="29"/>
        <v>1</v>
      </c>
      <c r="AM106">
        <f t="shared" si="29"/>
        <v>0</v>
      </c>
      <c r="AN106">
        <f t="shared" si="29"/>
        <v>0</v>
      </c>
      <c r="AO106">
        <f t="shared" si="29"/>
        <v>0</v>
      </c>
    </row>
    <row r="107" spans="1:41" ht="14.45" customHeight="1" x14ac:dyDescent="0.45">
      <c r="A107" s="1">
        <v>44172.74119212963</v>
      </c>
      <c r="B107" s="1">
        <v>44172.743900462963</v>
      </c>
      <c r="C107">
        <v>0</v>
      </c>
      <c r="D107">
        <v>100</v>
      </c>
      <c r="E107">
        <v>234</v>
      </c>
      <c r="F107">
        <v>1</v>
      </c>
      <c r="G107" s="1">
        <v>44172.743908935183</v>
      </c>
      <c r="H107" s="2" t="s">
        <v>374</v>
      </c>
      <c r="I107" s="2" t="s">
        <v>51</v>
      </c>
      <c r="J107" s="2" t="s">
        <v>52</v>
      </c>
      <c r="K107" s="2" t="s">
        <v>53</v>
      </c>
      <c r="L107" s="2" t="s">
        <v>72</v>
      </c>
      <c r="M107" s="2" t="s">
        <v>55</v>
      </c>
      <c r="N107" s="2" t="s">
        <v>100</v>
      </c>
      <c r="O107">
        <v>1</v>
      </c>
      <c r="P107">
        <v>0</v>
      </c>
      <c r="Q107">
        <v>0</v>
      </c>
      <c r="R107">
        <v>32.799999999999997</v>
      </c>
      <c r="S107">
        <v>0</v>
      </c>
      <c r="T107" s="2" t="s">
        <v>375</v>
      </c>
      <c r="U107" s="2" t="s">
        <v>376</v>
      </c>
      <c r="V107">
        <v>2</v>
      </c>
      <c r="W107">
        <v>5</v>
      </c>
      <c r="X107">
        <v>22</v>
      </c>
      <c r="Y107" s="2" t="s">
        <v>59</v>
      </c>
      <c r="Z107">
        <v>234</v>
      </c>
      <c r="AA107" s="2" t="s">
        <v>60</v>
      </c>
      <c r="AB107" s="2" t="s">
        <v>61</v>
      </c>
      <c r="AC107" s="2" t="s">
        <v>59</v>
      </c>
      <c r="AD107">
        <v>1</v>
      </c>
      <c r="AE107" s="15">
        <f t="shared" si="27"/>
        <v>1366</v>
      </c>
      <c r="AF107" s="16">
        <f t="shared" si="28"/>
        <v>768</v>
      </c>
      <c r="AK107">
        <f t="shared" si="29"/>
        <v>1</v>
      </c>
      <c r="AL107">
        <f t="shared" si="29"/>
        <v>0</v>
      </c>
      <c r="AM107">
        <f t="shared" si="29"/>
        <v>0</v>
      </c>
      <c r="AN107">
        <f t="shared" si="29"/>
        <v>0</v>
      </c>
      <c r="AO107">
        <f t="shared" si="29"/>
        <v>0</v>
      </c>
    </row>
    <row r="108" spans="1:41" ht="14.45" customHeight="1" x14ac:dyDescent="0.45">
      <c r="A108" s="1">
        <v>44172.738935185182</v>
      </c>
      <c r="B108" s="1">
        <v>44172.744340277779</v>
      </c>
      <c r="C108">
        <v>0</v>
      </c>
      <c r="D108">
        <v>100</v>
      </c>
      <c r="E108">
        <v>467</v>
      </c>
      <c r="F108">
        <v>1</v>
      </c>
      <c r="G108" s="1">
        <v>44172.744350752313</v>
      </c>
      <c r="H108" s="2" t="s">
        <v>377</v>
      </c>
      <c r="I108" s="2" t="s">
        <v>51</v>
      </c>
      <c r="J108" s="2" t="s">
        <v>52</v>
      </c>
      <c r="K108" s="2" t="s">
        <v>53</v>
      </c>
      <c r="L108" s="2" t="s">
        <v>72</v>
      </c>
      <c r="M108" s="2" t="s">
        <v>118</v>
      </c>
      <c r="N108" s="2" t="s">
        <v>378</v>
      </c>
      <c r="O108">
        <v>1</v>
      </c>
      <c r="P108">
        <v>40.912999999999997</v>
      </c>
      <c r="Q108">
        <v>40.912999999999997</v>
      </c>
      <c r="R108">
        <v>44.497999999999998</v>
      </c>
      <c r="S108">
        <v>1</v>
      </c>
      <c r="T108" s="2" t="s">
        <v>379</v>
      </c>
      <c r="U108" s="2" t="s">
        <v>194</v>
      </c>
      <c r="V108">
        <v>1</v>
      </c>
      <c r="W108">
        <v>3</v>
      </c>
      <c r="X108">
        <v>22</v>
      </c>
      <c r="Y108" s="2" t="s">
        <v>59</v>
      </c>
      <c r="Z108">
        <v>467</v>
      </c>
      <c r="AA108" s="2" t="s">
        <v>110</v>
      </c>
      <c r="AB108" s="2" t="s">
        <v>111</v>
      </c>
      <c r="AC108" s="2" t="s">
        <v>59</v>
      </c>
      <c r="AD108">
        <v>1</v>
      </c>
      <c r="AE108" s="15">
        <f t="shared" si="27"/>
        <v>393</v>
      </c>
      <c r="AF108" s="16">
        <f t="shared" si="28"/>
        <v>786</v>
      </c>
      <c r="AK108">
        <f t="shared" si="29"/>
        <v>1</v>
      </c>
      <c r="AL108">
        <f t="shared" si="29"/>
        <v>0</v>
      </c>
      <c r="AM108">
        <f t="shared" si="29"/>
        <v>0</v>
      </c>
      <c r="AN108">
        <f t="shared" si="29"/>
        <v>0</v>
      </c>
      <c r="AO108">
        <f t="shared" si="29"/>
        <v>0</v>
      </c>
    </row>
    <row r="109" spans="1:41" ht="14.45" customHeight="1" x14ac:dyDescent="0.45">
      <c r="A109" s="1">
        <v>44172.73946759259</v>
      </c>
      <c r="B109" s="1">
        <v>44172.744340277779</v>
      </c>
      <c r="C109">
        <v>0</v>
      </c>
      <c r="D109">
        <v>100</v>
      </c>
      <c r="E109">
        <v>421</v>
      </c>
      <c r="F109">
        <v>1</v>
      </c>
      <c r="G109" s="1">
        <v>44172.7443541088</v>
      </c>
      <c r="H109" s="2" t="s">
        <v>380</v>
      </c>
      <c r="I109" s="2" t="s">
        <v>51</v>
      </c>
      <c r="J109" s="2" t="s">
        <v>52</v>
      </c>
      <c r="K109" s="2" t="s">
        <v>53</v>
      </c>
      <c r="L109" s="2" t="s">
        <v>72</v>
      </c>
      <c r="M109" s="2" t="s">
        <v>55</v>
      </c>
      <c r="N109" s="2" t="s">
        <v>142</v>
      </c>
      <c r="O109">
        <v>1</v>
      </c>
      <c r="P109">
        <v>43.945999999999998</v>
      </c>
      <c r="Q109">
        <v>43.945999999999998</v>
      </c>
      <c r="R109">
        <v>45.149000000000001</v>
      </c>
      <c r="S109">
        <v>1</v>
      </c>
      <c r="T109" s="2" t="s">
        <v>381</v>
      </c>
      <c r="U109" s="2" t="s">
        <v>109</v>
      </c>
      <c r="V109">
        <v>2</v>
      </c>
      <c r="W109">
        <v>3</v>
      </c>
      <c r="X109">
        <v>22</v>
      </c>
      <c r="Y109" s="2" t="s">
        <v>59</v>
      </c>
      <c r="Z109">
        <v>421</v>
      </c>
      <c r="AA109" s="2" t="s">
        <v>103</v>
      </c>
      <c r="AB109" s="2" t="s">
        <v>104</v>
      </c>
      <c r="AC109" s="2" t="s">
        <v>59</v>
      </c>
      <c r="AD109">
        <v>1</v>
      </c>
      <c r="AE109" s="15">
        <f t="shared" si="27"/>
        <v>1536</v>
      </c>
      <c r="AF109" s="16">
        <f t="shared" si="28"/>
        <v>864</v>
      </c>
      <c r="AK109">
        <f t="shared" si="29"/>
        <v>1</v>
      </c>
      <c r="AL109">
        <f t="shared" si="29"/>
        <v>0</v>
      </c>
      <c r="AM109">
        <f t="shared" si="29"/>
        <v>0</v>
      </c>
      <c r="AN109">
        <f t="shared" si="29"/>
        <v>0</v>
      </c>
      <c r="AO109">
        <f t="shared" si="29"/>
        <v>0</v>
      </c>
    </row>
    <row r="110" spans="1:41" ht="14.45" customHeight="1" x14ac:dyDescent="0.45">
      <c r="A110" s="1">
        <v>44172.741018518522</v>
      </c>
      <c r="B110" s="1">
        <v>44172.744409722225</v>
      </c>
      <c r="C110">
        <v>0</v>
      </c>
      <c r="D110">
        <v>100</v>
      </c>
      <c r="E110">
        <v>292</v>
      </c>
      <c r="F110">
        <v>1</v>
      </c>
      <c r="G110" s="1">
        <v>44172.74443027778</v>
      </c>
      <c r="H110" s="2" t="s">
        <v>382</v>
      </c>
      <c r="I110" s="2" t="s">
        <v>51</v>
      </c>
      <c r="J110" s="2" t="s">
        <v>52</v>
      </c>
      <c r="K110" s="2" t="s">
        <v>53</v>
      </c>
      <c r="L110" s="2" t="s">
        <v>87</v>
      </c>
      <c r="M110" s="2" t="s">
        <v>106</v>
      </c>
      <c r="N110" s="2" t="s">
        <v>107</v>
      </c>
      <c r="O110">
        <v>1</v>
      </c>
      <c r="P110">
        <v>0</v>
      </c>
      <c r="Q110">
        <v>0</v>
      </c>
      <c r="R110">
        <v>40.079000000000001</v>
      </c>
      <c r="S110">
        <v>0</v>
      </c>
      <c r="T110" s="2" t="s">
        <v>383</v>
      </c>
      <c r="U110" s="2" t="s">
        <v>109</v>
      </c>
      <c r="V110">
        <v>1</v>
      </c>
      <c r="W110">
        <v>4</v>
      </c>
      <c r="X110">
        <v>22</v>
      </c>
      <c r="Y110" s="2" t="s">
        <v>59</v>
      </c>
      <c r="Z110">
        <v>292</v>
      </c>
      <c r="AA110" s="2" t="s">
        <v>103</v>
      </c>
      <c r="AB110" s="2" t="s">
        <v>104</v>
      </c>
      <c r="AC110" s="2" t="s">
        <v>59</v>
      </c>
      <c r="AD110">
        <v>1</v>
      </c>
      <c r="AE110" s="15">
        <f t="shared" si="27"/>
        <v>1440</v>
      </c>
      <c r="AF110" s="16">
        <f t="shared" si="28"/>
        <v>900</v>
      </c>
      <c r="AK110">
        <f t="shared" si="29"/>
        <v>0</v>
      </c>
      <c r="AL110">
        <f t="shared" si="29"/>
        <v>0</v>
      </c>
      <c r="AM110">
        <f t="shared" si="29"/>
        <v>0</v>
      </c>
      <c r="AN110">
        <f t="shared" si="29"/>
        <v>0</v>
      </c>
      <c r="AO110">
        <f t="shared" si="29"/>
        <v>0</v>
      </c>
    </row>
    <row r="111" spans="1:41" ht="14.45" customHeight="1" x14ac:dyDescent="0.45">
      <c r="A111" s="1">
        <v>44172.741712962961</v>
      </c>
      <c r="B111" s="1">
        <v>44172.744525462964</v>
      </c>
      <c r="C111">
        <v>0</v>
      </c>
      <c r="D111">
        <v>100</v>
      </c>
      <c r="E111">
        <v>243</v>
      </c>
      <c r="F111">
        <v>1</v>
      </c>
      <c r="G111" s="1">
        <v>44172.744536307873</v>
      </c>
      <c r="H111" s="2" t="s">
        <v>384</v>
      </c>
      <c r="I111" s="2" t="s">
        <v>51</v>
      </c>
      <c r="J111" s="2" t="s">
        <v>52</v>
      </c>
      <c r="K111" s="2" t="s">
        <v>113</v>
      </c>
      <c r="L111" s="2" t="s">
        <v>114</v>
      </c>
      <c r="M111" s="2" t="s">
        <v>106</v>
      </c>
      <c r="N111" s="2" t="s">
        <v>385</v>
      </c>
      <c r="O111">
        <v>1</v>
      </c>
      <c r="P111">
        <v>0</v>
      </c>
      <c r="Q111">
        <v>0</v>
      </c>
      <c r="R111">
        <v>34.628</v>
      </c>
      <c r="S111">
        <v>0</v>
      </c>
      <c r="T111" s="2" t="s">
        <v>386</v>
      </c>
      <c r="U111" s="2" t="s">
        <v>134</v>
      </c>
      <c r="V111">
        <v>2</v>
      </c>
      <c r="W111">
        <v>6</v>
      </c>
      <c r="X111">
        <v>22</v>
      </c>
      <c r="Y111" s="2" t="s">
        <v>59</v>
      </c>
      <c r="Z111">
        <v>243</v>
      </c>
      <c r="AA111" s="2" t="s">
        <v>110</v>
      </c>
      <c r="AB111" s="2" t="s">
        <v>111</v>
      </c>
      <c r="AC111" s="2" t="s">
        <v>59</v>
      </c>
      <c r="AD111">
        <v>1</v>
      </c>
      <c r="AE111" s="15">
        <f t="shared" si="27"/>
        <v>768</v>
      </c>
      <c r="AF111" s="16">
        <f t="shared" si="28"/>
        <v>1024</v>
      </c>
      <c r="AK111">
        <f t="shared" si="29"/>
        <v>1</v>
      </c>
      <c r="AL111">
        <f t="shared" si="29"/>
        <v>0</v>
      </c>
      <c r="AM111">
        <f t="shared" si="29"/>
        <v>0</v>
      </c>
      <c r="AN111">
        <f t="shared" si="29"/>
        <v>0</v>
      </c>
      <c r="AO111">
        <f t="shared" si="29"/>
        <v>0</v>
      </c>
    </row>
    <row r="112" spans="1:41" ht="14.45" customHeight="1" x14ac:dyDescent="0.45">
      <c r="A112" s="1">
        <v>44172.741261574076</v>
      </c>
      <c r="B112" s="1">
        <v>44172.744629629633</v>
      </c>
      <c r="C112">
        <v>0</v>
      </c>
      <c r="D112">
        <v>100</v>
      </c>
      <c r="E112">
        <v>291</v>
      </c>
      <c r="F112">
        <v>1</v>
      </c>
      <c r="G112" s="1">
        <v>44172.744639791665</v>
      </c>
      <c r="H112" s="2" t="s">
        <v>387</v>
      </c>
      <c r="I112" s="2" t="s">
        <v>51</v>
      </c>
      <c r="J112" s="2" t="s">
        <v>52</v>
      </c>
      <c r="K112" s="2" t="s">
        <v>113</v>
      </c>
      <c r="L112" s="2" t="s">
        <v>269</v>
      </c>
      <c r="M112" s="2" t="s">
        <v>106</v>
      </c>
      <c r="N112" s="2" t="s">
        <v>107</v>
      </c>
      <c r="O112">
        <v>1</v>
      </c>
      <c r="P112">
        <v>32.343000000000004</v>
      </c>
      <c r="Q112">
        <v>32.343000000000004</v>
      </c>
      <c r="R112">
        <v>32.365000000000002</v>
      </c>
      <c r="S112">
        <v>1</v>
      </c>
      <c r="T112" s="2" t="s">
        <v>388</v>
      </c>
      <c r="U112" s="2" t="s">
        <v>200</v>
      </c>
      <c r="V112">
        <v>2</v>
      </c>
      <c r="W112">
        <v>4</v>
      </c>
      <c r="X112">
        <v>22</v>
      </c>
      <c r="Y112" s="2" t="s">
        <v>59</v>
      </c>
      <c r="Z112">
        <v>291</v>
      </c>
      <c r="AA112" s="2" t="s">
        <v>91</v>
      </c>
      <c r="AB112" s="2" t="s">
        <v>92</v>
      </c>
      <c r="AC112" s="2" t="s">
        <v>59</v>
      </c>
      <c r="AD112">
        <v>1</v>
      </c>
      <c r="AE112" s="15">
        <f t="shared" si="27"/>
        <v>1440</v>
      </c>
      <c r="AF112" s="16">
        <f t="shared" si="28"/>
        <v>900</v>
      </c>
      <c r="AK112">
        <f t="shared" si="29"/>
        <v>0</v>
      </c>
      <c r="AL112">
        <f t="shared" si="29"/>
        <v>1</v>
      </c>
      <c r="AM112">
        <f t="shared" si="29"/>
        <v>0</v>
      </c>
      <c r="AN112">
        <f t="shared" si="29"/>
        <v>0</v>
      </c>
      <c r="AO112">
        <f t="shared" si="29"/>
        <v>0</v>
      </c>
    </row>
    <row r="113" spans="1:41" ht="14.45" customHeight="1" x14ac:dyDescent="0.45">
      <c r="A113" s="1">
        <v>44172.741736111115</v>
      </c>
      <c r="B113" s="1">
        <v>44172.744849537034</v>
      </c>
      <c r="C113">
        <v>0</v>
      </c>
      <c r="D113">
        <v>100</v>
      </c>
      <c r="E113">
        <v>268</v>
      </c>
      <c r="F113">
        <v>1</v>
      </c>
      <c r="G113" s="1">
        <v>44172.7448553125</v>
      </c>
      <c r="H113" s="2" t="s">
        <v>389</v>
      </c>
      <c r="I113" s="2" t="s">
        <v>51</v>
      </c>
      <c r="J113" s="2" t="s">
        <v>52</v>
      </c>
      <c r="K113" s="2" t="s">
        <v>53</v>
      </c>
      <c r="L113" s="2" t="s">
        <v>87</v>
      </c>
      <c r="M113" s="2" t="s">
        <v>55</v>
      </c>
      <c r="N113" s="2" t="s">
        <v>142</v>
      </c>
      <c r="O113">
        <v>1</v>
      </c>
      <c r="P113">
        <v>0</v>
      </c>
      <c r="Q113">
        <v>0</v>
      </c>
      <c r="R113">
        <v>33.222999999999999</v>
      </c>
      <c r="S113">
        <v>0</v>
      </c>
      <c r="T113" s="2" t="s">
        <v>390</v>
      </c>
      <c r="U113" s="2" t="s">
        <v>169</v>
      </c>
      <c r="V113">
        <v>2</v>
      </c>
      <c r="W113">
        <v>4</v>
      </c>
      <c r="X113">
        <v>22</v>
      </c>
      <c r="Y113" s="2" t="s">
        <v>59</v>
      </c>
      <c r="Z113">
        <v>268</v>
      </c>
      <c r="AA113" s="2" t="s">
        <v>97</v>
      </c>
      <c r="AB113" s="2" t="s">
        <v>98</v>
      </c>
      <c r="AC113" s="2" t="s">
        <v>59</v>
      </c>
      <c r="AD113">
        <v>1</v>
      </c>
      <c r="AE113" s="15">
        <f t="shared" si="27"/>
        <v>1536</v>
      </c>
      <c r="AF113" s="16">
        <f t="shared" si="28"/>
        <v>864</v>
      </c>
      <c r="AK113">
        <f t="shared" si="29"/>
        <v>0</v>
      </c>
      <c r="AL113">
        <f t="shared" si="29"/>
        <v>1</v>
      </c>
      <c r="AM113">
        <f t="shared" si="29"/>
        <v>0</v>
      </c>
      <c r="AN113">
        <f t="shared" si="29"/>
        <v>0</v>
      </c>
      <c r="AO113">
        <f t="shared" si="29"/>
        <v>0</v>
      </c>
    </row>
    <row r="114" spans="1:41" ht="14.45" customHeight="1" x14ac:dyDescent="0.45">
      <c r="A114" s="1">
        <v>44172.741562499999</v>
      </c>
      <c r="B114" s="1">
        <v>44172.744849537034</v>
      </c>
      <c r="C114">
        <v>0</v>
      </c>
      <c r="D114">
        <v>100</v>
      </c>
      <c r="E114">
        <v>284</v>
      </c>
      <c r="F114">
        <v>1</v>
      </c>
      <c r="G114" s="1">
        <v>44172.744860347222</v>
      </c>
      <c r="H114" s="2" t="s">
        <v>391</v>
      </c>
      <c r="I114" s="2" t="s">
        <v>51</v>
      </c>
      <c r="J114" s="2" t="s">
        <v>52</v>
      </c>
      <c r="K114" s="2" t="s">
        <v>53</v>
      </c>
      <c r="L114" s="2" t="s">
        <v>300</v>
      </c>
      <c r="M114" s="2" t="s">
        <v>301</v>
      </c>
      <c r="N114" s="2" t="s">
        <v>100</v>
      </c>
      <c r="O114">
        <v>1</v>
      </c>
      <c r="P114">
        <v>0</v>
      </c>
      <c r="Q114">
        <v>0</v>
      </c>
      <c r="R114">
        <v>31.669</v>
      </c>
      <c r="S114">
        <v>0</v>
      </c>
      <c r="T114" s="2" t="s">
        <v>392</v>
      </c>
      <c r="U114" s="2" t="s">
        <v>208</v>
      </c>
      <c r="V114">
        <v>2</v>
      </c>
      <c r="W114">
        <v>3</v>
      </c>
      <c r="X114">
        <v>22</v>
      </c>
      <c r="Y114" s="2" t="s">
        <v>59</v>
      </c>
      <c r="Z114">
        <v>284</v>
      </c>
      <c r="AA114" s="2" t="s">
        <v>103</v>
      </c>
      <c r="AB114" s="2" t="s">
        <v>104</v>
      </c>
      <c r="AC114" s="2" t="s">
        <v>59</v>
      </c>
      <c r="AD114">
        <v>1</v>
      </c>
      <c r="AE114" s="15">
        <f t="shared" si="27"/>
        <v>1366</v>
      </c>
      <c r="AF114" s="16">
        <f t="shared" si="28"/>
        <v>768</v>
      </c>
      <c r="AK114">
        <f t="shared" si="29"/>
        <v>1</v>
      </c>
      <c r="AL114">
        <f t="shared" si="29"/>
        <v>0</v>
      </c>
      <c r="AM114">
        <f t="shared" si="29"/>
        <v>0</v>
      </c>
      <c r="AN114">
        <f t="shared" si="29"/>
        <v>0</v>
      </c>
      <c r="AO114">
        <f t="shared" si="29"/>
        <v>0</v>
      </c>
    </row>
    <row r="115" spans="1:41" ht="14.45" customHeight="1" x14ac:dyDescent="0.45">
      <c r="A115" s="1">
        <v>44172.741886574076</v>
      </c>
      <c r="B115" s="1">
        <v>44172.744895833333</v>
      </c>
      <c r="C115">
        <v>0</v>
      </c>
      <c r="D115">
        <v>100</v>
      </c>
      <c r="E115">
        <v>260</v>
      </c>
      <c r="F115">
        <v>1</v>
      </c>
      <c r="G115" s="1">
        <v>44172.744905949075</v>
      </c>
      <c r="H115" s="2" t="s">
        <v>393</v>
      </c>
      <c r="I115" s="2" t="s">
        <v>51</v>
      </c>
      <c r="J115" s="2" t="s">
        <v>52</v>
      </c>
      <c r="K115" s="2" t="s">
        <v>113</v>
      </c>
      <c r="L115" s="2" t="s">
        <v>394</v>
      </c>
      <c r="M115" s="2" t="s">
        <v>106</v>
      </c>
      <c r="N115" s="2" t="s">
        <v>123</v>
      </c>
      <c r="O115">
        <v>1</v>
      </c>
      <c r="P115">
        <v>0</v>
      </c>
      <c r="Q115">
        <v>0</v>
      </c>
      <c r="R115">
        <v>27.510999999999999</v>
      </c>
      <c r="S115">
        <v>0</v>
      </c>
      <c r="T115" s="2" t="s">
        <v>395</v>
      </c>
      <c r="U115" s="2" t="s">
        <v>155</v>
      </c>
      <c r="V115">
        <v>2</v>
      </c>
      <c r="W115">
        <v>4</v>
      </c>
      <c r="X115">
        <v>22</v>
      </c>
      <c r="Y115" s="2" t="s">
        <v>59</v>
      </c>
      <c r="Z115">
        <v>260</v>
      </c>
      <c r="AA115" s="2" t="s">
        <v>110</v>
      </c>
      <c r="AB115" s="2" t="s">
        <v>111</v>
      </c>
      <c r="AC115" s="2" t="s">
        <v>59</v>
      </c>
      <c r="AD115">
        <v>1</v>
      </c>
      <c r="AE115" s="15">
        <f t="shared" si="27"/>
        <v>1280</v>
      </c>
      <c r="AF115" s="16">
        <f t="shared" si="28"/>
        <v>800</v>
      </c>
      <c r="AK115">
        <f t="shared" si="29"/>
        <v>1</v>
      </c>
      <c r="AL115">
        <f t="shared" si="29"/>
        <v>0</v>
      </c>
      <c r="AM115">
        <f t="shared" si="29"/>
        <v>0</v>
      </c>
      <c r="AN115">
        <f t="shared" si="29"/>
        <v>0</v>
      </c>
      <c r="AO115">
        <f t="shared" si="29"/>
        <v>0</v>
      </c>
    </row>
    <row r="116" spans="1:41" ht="14.45" customHeight="1" x14ac:dyDescent="0.45">
      <c r="A116" s="1">
        <v>44172.743275462963</v>
      </c>
      <c r="B116" s="1">
        <v>44172.74490740741</v>
      </c>
      <c r="C116">
        <v>0</v>
      </c>
      <c r="D116">
        <v>100</v>
      </c>
      <c r="E116">
        <v>141</v>
      </c>
      <c r="F116">
        <v>1</v>
      </c>
      <c r="G116" s="1">
        <v>44172.744914768518</v>
      </c>
      <c r="H116" s="2" t="s">
        <v>396</v>
      </c>
      <c r="I116" s="2" t="s">
        <v>51</v>
      </c>
      <c r="J116" s="2" t="s">
        <v>52</v>
      </c>
      <c r="K116" s="2" t="s">
        <v>113</v>
      </c>
      <c r="L116" s="2" t="s">
        <v>114</v>
      </c>
      <c r="M116" s="2" t="s">
        <v>106</v>
      </c>
      <c r="N116" s="2" t="s">
        <v>107</v>
      </c>
      <c r="O116">
        <v>1</v>
      </c>
      <c r="P116">
        <v>0</v>
      </c>
      <c r="Q116">
        <v>0</v>
      </c>
      <c r="R116">
        <v>14.724</v>
      </c>
      <c r="S116">
        <v>0</v>
      </c>
      <c r="T116" s="2" t="s">
        <v>397</v>
      </c>
      <c r="U116" s="2" t="s">
        <v>96</v>
      </c>
      <c r="V116">
        <v>2</v>
      </c>
      <c r="W116">
        <v>4</v>
      </c>
      <c r="X116">
        <v>22</v>
      </c>
      <c r="Y116" s="2" t="s">
        <v>59</v>
      </c>
      <c r="Z116">
        <v>141</v>
      </c>
      <c r="AA116" s="2" t="s">
        <v>75</v>
      </c>
      <c r="AB116" s="2" t="s">
        <v>76</v>
      </c>
      <c r="AC116" s="2" t="s">
        <v>59</v>
      </c>
      <c r="AD116">
        <v>1</v>
      </c>
      <c r="AE116" s="15">
        <f t="shared" si="27"/>
        <v>1440</v>
      </c>
      <c r="AF116" s="16">
        <f t="shared" si="28"/>
        <v>900</v>
      </c>
      <c r="AK116">
        <f t="shared" si="29"/>
        <v>1</v>
      </c>
      <c r="AL116">
        <f t="shared" si="29"/>
        <v>0</v>
      </c>
      <c r="AM116">
        <f t="shared" si="29"/>
        <v>0</v>
      </c>
      <c r="AN116">
        <f t="shared" si="29"/>
        <v>0</v>
      </c>
      <c r="AO116">
        <f t="shared" si="29"/>
        <v>0</v>
      </c>
    </row>
    <row r="117" spans="1:41" ht="14.45" customHeight="1" x14ac:dyDescent="0.45">
      <c r="A117" s="1">
        <v>44172.741597222222</v>
      </c>
      <c r="B117" s="1">
        <v>44172.744942129626</v>
      </c>
      <c r="C117">
        <v>0</v>
      </c>
      <c r="D117">
        <v>100</v>
      </c>
      <c r="E117">
        <v>289</v>
      </c>
      <c r="F117">
        <v>1</v>
      </c>
      <c r="G117" s="1">
        <v>44172.744952800924</v>
      </c>
      <c r="H117" s="2" t="s">
        <v>398</v>
      </c>
      <c r="I117" s="2" t="s">
        <v>51</v>
      </c>
      <c r="J117" s="2" t="s">
        <v>52</v>
      </c>
      <c r="K117" s="2" t="s">
        <v>53</v>
      </c>
      <c r="L117" s="2" t="s">
        <v>72</v>
      </c>
      <c r="M117" s="2" t="s">
        <v>55</v>
      </c>
      <c r="N117" s="2" t="s">
        <v>142</v>
      </c>
      <c r="O117">
        <v>1</v>
      </c>
      <c r="P117">
        <v>9.3819999999999997</v>
      </c>
      <c r="Q117">
        <v>48.811</v>
      </c>
      <c r="R117">
        <v>50.634999999999998</v>
      </c>
      <c r="S117">
        <v>3</v>
      </c>
      <c r="T117" s="2" t="s">
        <v>399</v>
      </c>
      <c r="U117" s="2" t="s">
        <v>179</v>
      </c>
      <c r="V117">
        <v>2</v>
      </c>
      <c r="W117">
        <v>4</v>
      </c>
      <c r="X117">
        <v>22</v>
      </c>
      <c r="Y117" s="2" t="s">
        <v>59</v>
      </c>
      <c r="Z117">
        <v>289</v>
      </c>
      <c r="AA117" s="2" t="s">
        <v>91</v>
      </c>
      <c r="AB117" s="2" t="s">
        <v>92</v>
      </c>
      <c r="AC117" s="2" t="s">
        <v>59</v>
      </c>
      <c r="AD117">
        <v>1</v>
      </c>
      <c r="AE117" s="15">
        <f t="shared" si="27"/>
        <v>1536</v>
      </c>
      <c r="AF117" s="16">
        <f t="shared" si="28"/>
        <v>864</v>
      </c>
      <c r="AK117">
        <f t="shared" si="29"/>
        <v>1</v>
      </c>
      <c r="AL117">
        <f t="shared" si="29"/>
        <v>0</v>
      </c>
      <c r="AM117">
        <f t="shared" si="29"/>
        <v>0</v>
      </c>
      <c r="AN117">
        <f t="shared" si="29"/>
        <v>0</v>
      </c>
      <c r="AO117">
        <f t="shared" si="29"/>
        <v>0</v>
      </c>
    </row>
    <row r="118" spans="1:41" ht="14.45" hidden="1" customHeight="1" x14ac:dyDescent="0.45">
      <c r="A118" s="1">
        <v>44165.743101851855</v>
      </c>
      <c r="B118" s="1">
        <v>44165.744756944441</v>
      </c>
      <c r="C118">
        <v>8</v>
      </c>
      <c r="D118">
        <v>19</v>
      </c>
      <c r="E118">
        <v>142</v>
      </c>
      <c r="F118">
        <v>0</v>
      </c>
      <c r="G118" s="1">
        <v>44172.744968726853</v>
      </c>
      <c r="H118" s="2" t="s">
        <v>400</v>
      </c>
      <c r="I118" s="2" t="s">
        <v>51</v>
      </c>
      <c r="J118" s="2" t="s">
        <v>52</v>
      </c>
      <c r="K118" s="2" t="s">
        <v>59</v>
      </c>
      <c r="L118" s="2" t="s">
        <v>59</v>
      </c>
      <c r="M118" s="2" t="s">
        <v>59</v>
      </c>
      <c r="N118" s="2" t="s">
        <v>59</v>
      </c>
      <c r="O118">
        <v>1</v>
      </c>
      <c r="P118" s="2" t="s">
        <v>59</v>
      </c>
      <c r="Q118" s="2" t="s">
        <v>59</v>
      </c>
      <c r="R118" s="2" t="s">
        <v>59</v>
      </c>
      <c r="S118" s="2" t="s">
        <v>59</v>
      </c>
      <c r="T118" s="2" t="s">
        <v>59</v>
      </c>
      <c r="U118" s="2" t="s">
        <v>59</v>
      </c>
      <c r="V118" s="2" t="s">
        <v>59</v>
      </c>
      <c r="W118" s="2" t="s">
        <v>59</v>
      </c>
      <c r="X118" s="2" t="s">
        <v>59</v>
      </c>
      <c r="Y118" s="2" t="s">
        <v>59</v>
      </c>
      <c r="Z118">
        <v>142</v>
      </c>
      <c r="AA118" s="2" t="s">
        <v>84</v>
      </c>
      <c r="AB118" s="2" t="s">
        <v>85</v>
      </c>
      <c r="AC118" s="2" t="s">
        <v>59</v>
      </c>
      <c r="AD118">
        <v>0</v>
      </c>
      <c r="AE118" s="15" t="e">
        <f t="shared" si="9"/>
        <v>#VALUE!</v>
      </c>
      <c r="AF118" s="16" t="e">
        <f t="shared" si="10"/>
        <v>#VALUE!</v>
      </c>
    </row>
    <row r="119" spans="1:41" ht="14.45" customHeight="1" x14ac:dyDescent="0.45">
      <c r="A119" s="1">
        <v>44172.740995370368</v>
      </c>
      <c r="B119" s="1">
        <v>44172.745243055557</v>
      </c>
      <c r="C119">
        <v>0</v>
      </c>
      <c r="D119">
        <v>100</v>
      </c>
      <c r="E119">
        <v>366</v>
      </c>
      <c r="F119">
        <v>1</v>
      </c>
      <c r="G119" s="1">
        <v>44172.74524984954</v>
      </c>
      <c r="H119" s="2" t="s">
        <v>401</v>
      </c>
      <c r="I119" s="2" t="s">
        <v>51</v>
      </c>
      <c r="J119" s="2" t="s">
        <v>52</v>
      </c>
      <c r="K119" s="2" t="s">
        <v>53</v>
      </c>
      <c r="L119" s="2" t="s">
        <v>72</v>
      </c>
      <c r="M119" s="2" t="s">
        <v>153</v>
      </c>
      <c r="N119" s="2" t="s">
        <v>56</v>
      </c>
      <c r="O119">
        <v>1</v>
      </c>
      <c r="P119">
        <v>0</v>
      </c>
      <c r="Q119">
        <v>0</v>
      </c>
      <c r="R119">
        <v>66.968999999999994</v>
      </c>
      <c r="S119">
        <v>0</v>
      </c>
      <c r="T119" s="2" t="s">
        <v>402</v>
      </c>
      <c r="U119" s="2" t="s">
        <v>357</v>
      </c>
      <c r="V119">
        <v>2</v>
      </c>
      <c r="W119">
        <v>3</v>
      </c>
      <c r="X119">
        <v>22</v>
      </c>
      <c r="Y119" s="2" t="s">
        <v>59</v>
      </c>
      <c r="Z119">
        <v>366</v>
      </c>
      <c r="AA119" s="2" t="s">
        <v>84</v>
      </c>
      <c r="AB119" s="2" t="s">
        <v>85</v>
      </c>
      <c r="AC119" s="2" t="s">
        <v>59</v>
      </c>
      <c r="AD119">
        <v>1</v>
      </c>
      <c r="AE119" s="15">
        <f t="shared" ref="AE119:AE182" si="30">VALUE(LEFT(N119,SEARCH("x",N119)-1))</f>
        <v>1920</v>
      </c>
      <c r="AF119" s="16">
        <f t="shared" ref="AF119:AF182" si="31">VALUE(RIGHT(N119,LEN(N119)-SEARCH("x",N119)))</f>
        <v>1080</v>
      </c>
      <c r="AK119">
        <f t="shared" ref="AK119:AO150" si="32">IF(ISERROR(SEARCH(AK$2,$T119)),0,1)</f>
        <v>1</v>
      </c>
      <c r="AL119">
        <f t="shared" si="32"/>
        <v>0</v>
      </c>
      <c r="AM119">
        <f t="shared" si="32"/>
        <v>0</v>
      </c>
      <c r="AN119">
        <f t="shared" si="32"/>
        <v>0</v>
      </c>
      <c r="AO119">
        <f t="shared" si="32"/>
        <v>0</v>
      </c>
    </row>
    <row r="120" spans="1:41" ht="14.45" customHeight="1" x14ac:dyDescent="0.45">
      <c r="A120" s="1">
        <v>44172.742766203701</v>
      </c>
      <c r="B120" s="1">
        <v>44172.745497685188</v>
      </c>
      <c r="C120">
        <v>0</v>
      </c>
      <c r="D120">
        <v>100</v>
      </c>
      <c r="E120">
        <v>236</v>
      </c>
      <c r="F120">
        <v>1</v>
      </c>
      <c r="G120" s="1">
        <v>44172.745508449072</v>
      </c>
      <c r="H120" s="2" t="s">
        <v>403</v>
      </c>
      <c r="I120" s="2" t="s">
        <v>51</v>
      </c>
      <c r="J120" s="2" t="s">
        <v>52</v>
      </c>
      <c r="K120" s="2" t="s">
        <v>53</v>
      </c>
      <c r="L120" s="2" t="s">
        <v>87</v>
      </c>
      <c r="M120" s="2" t="s">
        <v>55</v>
      </c>
      <c r="N120" s="2" t="s">
        <v>404</v>
      </c>
      <c r="O120">
        <v>1</v>
      </c>
      <c r="P120">
        <v>0</v>
      </c>
      <c r="Q120">
        <v>0</v>
      </c>
      <c r="R120">
        <v>51.249000000000002</v>
      </c>
      <c r="S120">
        <v>0</v>
      </c>
      <c r="T120" s="2" t="s">
        <v>405</v>
      </c>
      <c r="U120" s="2" t="s">
        <v>179</v>
      </c>
      <c r="V120">
        <v>1</v>
      </c>
      <c r="W120">
        <v>4</v>
      </c>
      <c r="X120">
        <v>22</v>
      </c>
      <c r="Y120" s="2" t="s">
        <v>59</v>
      </c>
      <c r="Z120">
        <v>236</v>
      </c>
      <c r="AA120" s="2" t="s">
        <v>84</v>
      </c>
      <c r="AB120" s="2" t="s">
        <v>85</v>
      </c>
      <c r="AC120" s="2" t="s">
        <v>59</v>
      </c>
      <c r="AD120">
        <v>1</v>
      </c>
      <c r="AE120" s="15">
        <f t="shared" si="30"/>
        <v>3440</v>
      </c>
      <c r="AF120" s="16">
        <f t="shared" si="31"/>
        <v>1440</v>
      </c>
      <c r="AK120">
        <f t="shared" si="32"/>
        <v>1</v>
      </c>
      <c r="AL120">
        <f t="shared" si="32"/>
        <v>0</v>
      </c>
      <c r="AM120">
        <f t="shared" si="32"/>
        <v>0</v>
      </c>
      <c r="AN120">
        <f t="shared" si="32"/>
        <v>0</v>
      </c>
      <c r="AO120">
        <f t="shared" si="32"/>
        <v>0</v>
      </c>
    </row>
    <row r="121" spans="1:41" ht="14.45" customHeight="1" x14ac:dyDescent="0.45">
      <c r="A121" s="1">
        <v>44172.741180555553</v>
      </c>
      <c r="B121" s="1">
        <v>44172.74560185185</v>
      </c>
      <c r="C121">
        <v>0</v>
      </c>
      <c r="D121">
        <v>100</v>
      </c>
      <c r="E121">
        <v>381</v>
      </c>
      <c r="F121">
        <v>1</v>
      </c>
      <c r="G121" s="1">
        <v>44172.745610254628</v>
      </c>
      <c r="H121" s="2" t="s">
        <v>406</v>
      </c>
      <c r="I121" s="2" t="s">
        <v>51</v>
      </c>
      <c r="J121" s="2" t="s">
        <v>52</v>
      </c>
      <c r="K121" s="2" t="s">
        <v>53</v>
      </c>
      <c r="L121" s="2" t="s">
        <v>263</v>
      </c>
      <c r="M121" s="2" t="s">
        <v>106</v>
      </c>
      <c r="N121" s="2" t="s">
        <v>123</v>
      </c>
      <c r="O121">
        <v>1</v>
      </c>
      <c r="P121">
        <v>0</v>
      </c>
      <c r="Q121">
        <v>0</v>
      </c>
      <c r="R121">
        <v>36.573999999999998</v>
      </c>
      <c r="S121">
        <v>0</v>
      </c>
      <c r="T121" s="2" t="s">
        <v>407</v>
      </c>
      <c r="U121" s="2" t="s">
        <v>249</v>
      </c>
      <c r="V121">
        <v>1</v>
      </c>
      <c r="W121">
        <v>2</v>
      </c>
      <c r="X121">
        <v>22</v>
      </c>
      <c r="Y121" s="2" t="s">
        <v>59</v>
      </c>
      <c r="Z121">
        <v>381</v>
      </c>
      <c r="AA121" s="2" t="s">
        <v>97</v>
      </c>
      <c r="AB121" s="2" t="s">
        <v>98</v>
      </c>
      <c r="AC121" s="2" t="s">
        <v>59</v>
      </c>
      <c r="AD121">
        <v>1</v>
      </c>
      <c r="AE121" s="15">
        <f t="shared" si="30"/>
        <v>1280</v>
      </c>
      <c r="AF121" s="16">
        <f t="shared" si="31"/>
        <v>800</v>
      </c>
      <c r="AK121">
        <f t="shared" si="32"/>
        <v>1</v>
      </c>
      <c r="AL121">
        <f t="shared" si="32"/>
        <v>0</v>
      </c>
      <c r="AM121">
        <f t="shared" si="32"/>
        <v>0</v>
      </c>
      <c r="AN121">
        <f t="shared" si="32"/>
        <v>0</v>
      </c>
      <c r="AO121">
        <f t="shared" si="32"/>
        <v>0</v>
      </c>
    </row>
    <row r="122" spans="1:41" ht="14.45" customHeight="1" x14ac:dyDescent="0.45">
      <c r="A122" s="1">
        <v>44172.737847222219</v>
      </c>
      <c r="B122" s="1">
        <v>44172.745717592596</v>
      </c>
      <c r="C122">
        <v>0</v>
      </c>
      <c r="D122">
        <v>100</v>
      </c>
      <c r="E122">
        <v>680</v>
      </c>
      <c r="F122">
        <v>1</v>
      </c>
      <c r="G122" s="1">
        <v>44172.745742789353</v>
      </c>
      <c r="H122" s="2" t="s">
        <v>408</v>
      </c>
      <c r="I122" s="2" t="s">
        <v>51</v>
      </c>
      <c r="J122" s="2" t="s">
        <v>52</v>
      </c>
      <c r="K122" s="2" t="s">
        <v>53</v>
      </c>
      <c r="L122" s="2" t="s">
        <v>72</v>
      </c>
      <c r="M122" s="2" t="s">
        <v>106</v>
      </c>
      <c r="N122" s="2" t="s">
        <v>123</v>
      </c>
      <c r="O122">
        <v>1</v>
      </c>
      <c r="P122">
        <v>0</v>
      </c>
      <c r="Q122">
        <v>0</v>
      </c>
      <c r="R122">
        <v>63.911999999999999</v>
      </c>
      <c r="S122">
        <v>0</v>
      </c>
      <c r="T122" s="2" t="s">
        <v>409</v>
      </c>
      <c r="U122" s="2" t="s">
        <v>410</v>
      </c>
      <c r="V122">
        <v>2</v>
      </c>
      <c r="W122">
        <v>4</v>
      </c>
      <c r="X122">
        <v>22</v>
      </c>
      <c r="Y122" s="2" t="s">
        <v>411</v>
      </c>
      <c r="Z122">
        <v>680</v>
      </c>
      <c r="AA122" s="2" t="s">
        <v>97</v>
      </c>
      <c r="AB122" s="2" t="s">
        <v>98</v>
      </c>
      <c r="AC122" s="2" t="s">
        <v>59</v>
      </c>
      <c r="AD122">
        <v>1</v>
      </c>
      <c r="AE122" s="15">
        <f t="shared" si="30"/>
        <v>1280</v>
      </c>
      <c r="AF122" s="16">
        <f t="shared" si="31"/>
        <v>800</v>
      </c>
      <c r="AK122">
        <f t="shared" si="32"/>
        <v>1</v>
      </c>
      <c r="AL122">
        <f t="shared" si="32"/>
        <v>0</v>
      </c>
      <c r="AM122">
        <f t="shared" si="32"/>
        <v>0</v>
      </c>
      <c r="AN122">
        <f t="shared" si="32"/>
        <v>0</v>
      </c>
      <c r="AO122">
        <f t="shared" si="32"/>
        <v>0</v>
      </c>
    </row>
    <row r="123" spans="1:41" ht="14.45" customHeight="1" x14ac:dyDescent="0.45">
      <c r="A123" s="1">
        <v>44172.743622685186</v>
      </c>
      <c r="B123" s="1">
        <v>44172.746400462966</v>
      </c>
      <c r="C123">
        <v>0</v>
      </c>
      <c r="D123">
        <v>100</v>
      </c>
      <c r="E123">
        <v>240</v>
      </c>
      <c r="F123">
        <v>1</v>
      </c>
      <c r="G123" s="1">
        <v>44172.746411608794</v>
      </c>
      <c r="H123" s="2" t="s">
        <v>412</v>
      </c>
      <c r="I123" s="2" t="s">
        <v>51</v>
      </c>
      <c r="J123" s="2" t="s">
        <v>52</v>
      </c>
      <c r="K123" s="2" t="s">
        <v>53</v>
      </c>
      <c r="L123" s="2" t="s">
        <v>87</v>
      </c>
      <c r="M123" s="2" t="s">
        <v>55</v>
      </c>
      <c r="N123" s="2" t="s">
        <v>413</v>
      </c>
      <c r="O123">
        <v>1</v>
      </c>
      <c r="P123">
        <v>28.292999999999999</v>
      </c>
      <c r="Q123">
        <v>28.292999999999999</v>
      </c>
      <c r="R123">
        <v>33.484000000000002</v>
      </c>
      <c r="S123">
        <v>1</v>
      </c>
      <c r="T123" s="2" t="s">
        <v>414</v>
      </c>
      <c r="U123" s="2" t="s">
        <v>415</v>
      </c>
      <c r="V123">
        <v>2</v>
      </c>
      <c r="W123">
        <v>3</v>
      </c>
      <c r="X123">
        <v>22</v>
      </c>
      <c r="Y123" s="2" t="s">
        <v>59</v>
      </c>
      <c r="Z123">
        <v>240</v>
      </c>
      <c r="AA123" s="2" t="s">
        <v>110</v>
      </c>
      <c r="AB123" s="2" t="s">
        <v>111</v>
      </c>
      <c r="AC123" s="2" t="s">
        <v>59</v>
      </c>
      <c r="AD123">
        <v>1</v>
      </c>
      <c r="AE123" s="15">
        <f t="shared" si="30"/>
        <v>1152</v>
      </c>
      <c r="AF123" s="16">
        <f t="shared" si="31"/>
        <v>864</v>
      </c>
      <c r="AK123">
        <f t="shared" si="32"/>
        <v>1</v>
      </c>
      <c r="AL123">
        <f t="shared" si="32"/>
        <v>0</v>
      </c>
      <c r="AM123">
        <f t="shared" si="32"/>
        <v>0</v>
      </c>
      <c r="AN123">
        <f t="shared" si="32"/>
        <v>0</v>
      </c>
      <c r="AO123">
        <f t="shared" si="32"/>
        <v>0</v>
      </c>
    </row>
    <row r="124" spans="1:41" ht="14.45" customHeight="1" x14ac:dyDescent="0.45">
      <c r="A124" s="1">
        <v>44172.744212962964</v>
      </c>
      <c r="B124" s="1">
        <v>44172.746435185189</v>
      </c>
      <c r="C124">
        <v>0</v>
      </c>
      <c r="D124">
        <v>100</v>
      </c>
      <c r="E124">
        <v>191</v>
      </c>
      <c r="F124">
        <v>1</v>
      </c>
      <c r="G124" s="1">
        <v>44172.74645702546</v>
      </c>
      <c r="H124" s="2" t="s">
        <v>416</v>
      </c>
      <c r="I124" s="2" t="s">
        <v>51</v>
      </c>
      <c r="J124" s="2" t="s">
        <v>52</v>
      </c>
      <c r="K124" s="2" t="s">
        <v>78</v>
      </c>
      <c r="L124" s="2" t="s">
        <v>94</v>
      </c>
      <c r="M124" s="2" t="s">
        <v>153</v>
      </c>
      <c r="N124" s="2" t="s">
        <v>56</v>
      </c>
      <c r="O124">
        <v>1</v>
      </c>
      <c r="P124">
        <v>0</v>
      </c>
      <c r="Q124">
        <v>0</v>
      </c>
      <c r="R124">
        <v>36.634999999999998</v>
      </c>
      <c r="S124">
        <v>0</v>
      </c>
      <c r="T124" s="2" t="s">
        <v>417</v>
      </c>
      <c r="U124" s="2" t="s">
        <v>194</v>
      </c>
      <c r="V124">
        <v>2</v>
      </c>
      <c r="W124">
        <v>2</v>
      </c>
      <c r="X124">
        <v>22</v>
      </c>
      <c r="Y124" s="2" t="s">
        <v>59</v>
      </c>
      <c r="Z124">
        <v>191</v>
      </c>
      <c r="AA124" s="2" t="s">
        <v>110</v>
      </c>
      <c r="AB124" s="2" t="s">
        <v>111</v>
      </c>
      <c r="AC124" s="2" t="s">
        <v>59</v>
      </c>
      <c r="AD124">
        <v>1</v>
      </c>
      <c r="AE124" s="15">
        <f t="shared" si="30"/>
        <v>1920</v>
      </c>
      <c r="AF124" s="16">
        <f t="shared" si="31"/>
        <v>1080</v>
      </c>
      <c r="AK124">
        <f t="shared" si="32"/>
        <v>1</v>
      </c>
      <c r="AL124">
        <f t="shared" si="32"/>
        <v>0</v>
      </c>
      <c r="AM124">
        <f t="shared" si="32"/>
        <v>0</v>
      </c>
      <c r="AN124">
        <f t="shared" si="32"/>
        <v>0</v>
      </c>
      <c r="AO124">
        <f t="shared" si="32"/>
        <v>0</v>
      </c>
    </row>
    <row r="125" spans="1:41" ht="14.45" customHeight="1" x14ac:dyDescent="0.45">
      <c r="A125" s="1">
        <v>44172.74428240741</v>
      </c>
      <c r="B125" s="1">
        <v>44172.746458333335</v>
      </c>
      <c r="C125">
        <v>0</v>
      </c>
      <c r="D125">
        <v>100</v>
      </c>
      <c r="E125">
        <v>187</v>
      </c>
      <c r="F125">
        <v>1</v>
      </c>
      <c r="G125" s="1">
        <v>44172.74646480324</v>
      </c>
      <c r="H125" s="2" t="s">
        <v>418</v>
      </c>
      <c r="I125" s="2" t="s">
        <v>51</v>
      </c>
      <c r="J125" s="2" t="s">
        <v>52</v>
      </c>
      <c r="K125" s="2" t="s">
        <v>113</v>
      </c>
      <c r="L125" s="2" t="s">
        <v>269</v>
      </c>
      <c r="M125" s="2" t="s">
        <v>106</v>
      </c>
      <c r="N125" s="2" t="s">
        <v>107</v>
      </c>
      <c r="O125">
        <v>1</v>
      </c>
      <c r="P125">
        <v>0</v>
      </c>
      <c r="Q125">
        <v>0</v>
      </c>
      <c r="R125">
        <v>29.173999999999999</v>
      </c>
      <c r="S125">
        <v>0</v>
      </c>
      <c r="T125" s="2" t="s">
        <v>419</v>
      </c>
      <c r="U125" s="2" t="s">
        <v>194</v>
      </c>
      <c r="V125">
        <v>2</v>
      </c>
      <c r="W125">
        <v>4</v>
      </c>
      <c r="X125">
        <v>22</v>
      </c>
      <c r="Y125" s="2" t="s">
        <v>90</v>
      </c>
      <c r="Z125">
        <v>187</v>
      </c>
      <c r="AA125" s="2" t="s">
        <v>75</v>
      </c>
      <c r="AB125" s="2" t="s">
        <v>76</v>
      </c>
      <c r="AC125" s="2" t="s">
        <v>59</v>
      </c>
      <c r="AD125">
        <v>1</v>
      </c>
      <c r="AE125" s="15">
        <f t="shared" si="30"/>
        <v>1440</v>
      </c>
      <c r="AF125" s="16">
        <f t="shared" si="31"/>
        <v>900</v>
      </c>
      <c r="AK125">
        <f t="shared" si="32"/>
        <v>1</v>
      </c>
      <c r="AL125">
        <f t="shared" si="32"/>
        <v>0</v>
      </c>
      <c r="AM125">
        <f t="shared" si="32"/>
        <v>0</v>
      </c>
      <c r="AN125">
        <f t="shared" si="32"/>
        <v>0</v>
      </c>
      <c r="AO125">
        <f t="shared" si="32"/>
        <v>0</v>
      </c>
    </row>
    <row r="126" spans="1:41" ht="14.45" customHeight="1" x14ac:dyDescent="0.45">
      <c r="A126" s="1">
        <v>44172.743877314817</v>
      </c>
      <c r="B126" s="1">
        <v>44172.746516203704</v>
      </c>
      <c r="C126">
        <v>0</v>
      </c>
      <c r="D126">
        <v>100</v>
      </c>
      <c r="E126">
        <v>228</v>
      </c>
      <c r="F126">
        <v>1</v>
      </c>
      <c r="G126" s="1">
        <v>44172.746527256946</v>
      </c>
      <c r="H126" s="2" t="s">
        <v>420</v>
      </c>
      <c r="I126" s="2" t="s">
        <v>51</v>
      </c>
      <c r="J126" s="2" t="s">
        <v>52</v>
      </c>
      <c r="K126" s="2" t="s">
        <v>53</v>
      </c>
      <c r="L126" s="2" t="s">
        <v>87</v>
      </c>
      <c r="M126" s="2" t="s">
        <v>55</v>
      </c>
      <c r="N126" s="2" t="s">
        <v>421</v>
      </c>
      <c r="O126">
        <v>1</v>
      </c>
      <c r="P126">
        <v>0</v>
      </c>
      <c r="Q126">
        <v>0</v>
      </c>
      <c r="R126">
        <v>31.428999999999998</v>
      </c>
      <c r="S126">
        <v>0</v>
      </c>
      <c r="T126" s="2" t="s">
        <v>422</v>
      </c>
      <c r="U126" s="2" t="s">
        <v>423</v>
      </c>
      <c r="V126">
        <v>2</v>
      </c>
      <c r="W126">
        <v>4</v>
      </c>
      <c r="X126">
        <v>22</v>
      </c>
      <c r="Y126" s="2" t="s">
        <v>59</v>
      </c>
      <c r="Z126">
        <v>228</v>
      </c>
      <c r="AA126" s="2" t="s">
        <v>69</v>
      </c>
      <c r="AB126" s="2" t="s">
        <v>70</v>
      </c>
      <c r="AC126" s="2" t="s">
        <v>59</v>
      </c>
      <c r="AD126">
        <v>1</v>
      </c>
      <c r="AE126" s="15">
        <f t="shared" si="30"/>
        <v>1098</v>
      </c>
      <c r="AF126" s="16">
        <f t="shared" si="31"/>
        <v>618</v>
      </c>
      <c r="AK126">
        <f t="shared" si="32"/>
        <v>0</v>
      </c>
      <c r="AL126">
        <f t="shared" si="32"/>
        <v>0</v>
      </c>
      <c r="AM126">
        <f t="shared" si="32"/>
        <v>0</v>
      </c>
      <c r="AN126">
        <f t="shared" si="32"/>
        <v>0</v>
      </c>
      <c r="AO126">
        <f t="shared" si="32"/>
        <v>0</v>
      </c>
    </row>
    <row r="127" spans="1:41" ht="14.45" customHeight="1" x14ac:dyDescent="0.45">
      <c r="A127" s="1">
        <v>44172.743634259263</v>
      </c>
      <c r="B127" s="1">
        <v>44172.746516203704</v>
      </c>
      <c r="C127">
        <v>0</v>
      </c>
      <c r="D127">
        <v>100</v>
      </c>
      <c r="E127">
        <v>249</v>
      </c>
      <c r="F127">
        <v>1</v>
      </c>
      <c r="G127" s="1">
        <v>44172.746528460651</v>
      </c>
      <c r="H127" s="2" t="s">
        <v>424</v>
      </c>
      <c r="I127" s="2" t="s">
        <v>51</v>
      </c>
      <c r="J127" s="2" t="s">
        <v>52</v>
      </c>
      <c r="K127" s="2" t="s">
        <v>53</v>
      </c>
      <c r="L127" s="2" t="s">
        <v>72</v>
      </c>
      <c r="M127" s="2" t="s">
        <v>55</v>
      </c>
      <c r="N127" s="2" t="s">
        <v>100</v>
      </c>
      <c r="O127">
        <v>1</v>
      </c>
      <c r="P127">
        <v>8.6379999999999999</v>
      </c>
      <c r="Q127">
        <v>43.954999999999998</v>
      </c>
      <c r="R127">
        <v>45.189</v>
      </c>
      <c r="S127">
        <v>2</v>
      </c>
      <c r="T127" s="2" t="s">
        <v>425</v>
      </c>
      <c r="U127" s="2" t="s">
        <v>83</v>
      </c>
      <c r="V127">
        <v>2</v>
      </c>
      <c r="W127">
        <v>5</v>
      </c>
      <c r="X127">
        <v>22</v>
      </c>
      <c r="Y127" s="2" t="s">
        <v>59</v>
      </c>
      <c r="Z127">
        <v>249</v>
      </c>
      <c r="AA127" s="2" t="s">
        <v>103</v>
      </c>
      <c r="AB127" s="2" t="s">
        <v>104</v>
      </c>
      <c r="AC127" s="2" t="s">
        <v>59</v>
      </c>
      <c r="AD127">
        <v>1</v>
      </c>
      <c r="AE127" s="15">
        <f t="shared" si="30"/>
        <v>1366</v>
      </c>
      <c r="AF127" s="16">
        <f t="shared" si="31"/>
        <v>768</v>
      </c>
      <c r="AK127">
        <f t="shared" si="32"/>
        <v>1</v>
      </c>
      <c r="AL127">
        <f t="shared" si="32"/>
        <v>0</v>
      </c>
      <c r="AM127">
        <f t="shared" si="32"/>
        <v>0</v>
      </c>
      <c r="AN127">
        <f t="shared" si="32"/>
        <v>0</v>
      </c>
      <c r="AO127">
        <f t="shared" si="32"/>
        <v>0</v>
      </c>
    </row>
    <row r="128" spans="1:41" ht="14.45" customHeight="1" x14ac:dyDescent="0.45">
      <c r="A128" s="1">
        <v>44172.742673611108</v>
      </c>
      <c r="B128" s="1">
        <v>44172.746539351851</v>
      </c>
      <c r="C128">
        <v>0</v>
      </c>
      <c r="D128">
        <v>100</v>
      </c>
      <c r="E128">
        <v>333</v>
      </c>
      <c r="F128">
        <v>1</v>
      </c>
      <c r="G128" s="1">
        <v>44172.746543402776</v>
      </c>
      <c r="H128" s="2" t="s">
        <v>426</v>
      </c>
      <c r="I128" s="2" t="s">
        <v>51</v>
      </c>
      <c r="J128" s="2" t="s">
        <v>52</v>
      </c>
      <c r="K128" s="2" t="s">
        <v>53</v>
      </c>
      <c r="L128" s="2" t="s">
        <v>87</v>
      </c>
      <c r="M128" s="2" t="s">
        <v>55</v>
      </c>
      <c r="N128" s="2" t="s">
        <v>132</v>
      </c>
      <c r="O128">
        <v>1</v>
      </c>
      <c r="P128">
        <v>27.116</v>
      </c>
      <c r="Q128">
        <v>27.116</v>
      </c>
      <c r="R128">
        <v>27.724</v>
      </c>
      <c r="S128">
        <v>1</v>
      </c>
      <c r="T128" s="2" t="s">
        <v>427</v>
      </c>
      <c r="U128" s="2" t="s">
        <v>144</v>
      </c>
      <c r="V128">
        <v>1</v>
      </c>
      <c r="W128">
        <v>2</v>
      </c>
      <c r="X128">
        <v>22</v>
      </c>
      <c r="Y128" s="2" t="s">
        <v>59</v>
      </c>
      <c r="Z128">
        <v>333</v>
      </c>
      <c r="AA128" s="2" t="s">
        <v>97</v>
      </c>
      <c r="AB128" s="2" t="s">
        <v>98</v>
      </c>
      <c r="AC128" s="2" t="s">
        <v>59</v>
      </c>
      <c r="AD128">
        <v>1</v>
      </c>
      <c r="AE128" s="15">
        <f t="shared" si="30"/>
        <v>1280</v>
      </c>
      <c r="AF128" s="16">
        <f t="shared" si="31"/>
        <v>720</v>
      </c>
      <c r="AK128">
        <f t="shared" si="32"/>
        <v>1</v>
      </c>
      <c r="AL128">
        <f t="shared" si="32"/>
        <v>0</v>
      </c>
      <c r="AM128">
        <f t="shared" si="32"/>
        <v>0</v>
      </c>
      <c r="AN128">
        <f t="shared" si="32"/>
        <v>0</v>
      </c>
      <c r="AO128">
        <f t="shared" si="32"/>
        <v>0</v>
      </c>
    </row>
    <row r="129" spans="1:41" ht="14.45" customHeight="1" x14ac:dyDescent="0.45">
      <c r="A129" s="1">
        <v>44172.743333333332</v>
      </c>
      <c r="B129" s="1">
        <v>44172.746562499997</v>
      </c>
      <c r="C129">
        <v>0</v>
      </c>
      <c r="D129">
        <v>100</v>
      </c>
      <c r="E129">
        <v>279</v>
      </c>
      <c r="F129">
        <v>1</v>
      </c>
      <c r="G129" s="1">
        <v>44172.746567199072</v>
      </c>
      <c r="H129" s="2" t="s">
        <v>428</v>
      </c>
      <c r="I129" s="2" t="s">
        <v>51</v>
      </c>
      <c r="J129" s="2" t="s">
        <v>52</v>
      </c>
      <c r="K129" s="2" t="s">
        <v>64</v>
      </c>
      <c r="L129" s="2" t="s">
        <v>65</v>
      </c>
      <c r="M129" s="2" t="s">
        <v>55</v>
      </c>
      <c r="N129" s="2" t="s">
        <v>100</v>
      </c>
      <c r="O129">
        <v>1</v>
      </c>
      <c r="P129">
        <v>9.8019999999999996</v>
      </c>
      <c r="Q129">
        <v>66.634</v>
      </c>
      <c r="R129">
        <v>68.525999999999996</v>
      </c>
      <c r="S129">
        <v>7</v>
      </c>
      <c r="T129" s="2" t="s">
        <v>429</v>
      </c>
      <c r="U129" s="2" t="s">
        <v>430</v>
      </c>
      <c r="V129">
        <v>1</v>
      </c>
      <c r="W129">
        <v>3</v>
      </c>
      <c r="X129">
        <v>22</v>
      </c>
      <c r="Y129" s="2" t="s">
        <v>59</v>
      </c>
      <c r="Z129">
        <v>279</v>
      </c>
      <c r="AA129" s="2" t="s">
        <v>110</v>
      </c>
      <c r="AB129" s="2" t="s">
        <v>111</v>
      </c>
      <c r="AC129" s="2" t="s">
        <v>59</v>
      </c>
      <c r="AD129">
        <v>1</v>
      </c>
      <c r="AE129" s="15">
        <f t="shared" si="30"/>
        <v>1366</v>
      </c>
      <c r="AF129" s="16">
        <f t="shared" si="31"/>
        <v>768</v>
      </c>
      <c r="AK129">
        <f t="shared" si="32"/>
        <v>1</v>
      </c>
      <c r="AL129">
        <f t="shared" si="32"/>
        <v>0</v>
      </c>
      <c r="AM129">
        <f t="shared" si="32"/>
        <v>0</v>
      </c>
      <c r="AN129">
        <f t="shared" si="32"/>
        <v>0</v>
      </c>
      <c r="AO129">
        <f t="shared" si="32"/>
        <v>0</v>
      </c>
    </row>
    <row r="130" spans="1:41" ht="14.45" customHeight="1" x14ac:dyDescent="0.45">
      <c r="A130" s="1">
        <v>44172.743472222224</v>
      </c>
      <c r="B130" s="1">
        <v>44172.74659722222</v>
      </c>
      <c r="C130">
        <v>0</v>
      </c>
      <c r="D130">
        <v>100</v>
      </c>
      <c r="E130">
        <v>270</v>
      </c>
      <c r="F130">
        <v>1</v>
      </c>
      <c r="G130" s="1">
        <v>44172.746606759261</v>
      </c>
      <c r="H130" s="2" t="s">
        <v>431</v>
      </c>
      <c r="I130" s="2" t="s">
        <v>51</v>
      </c>
      <c r="J130" s="2" t="s">
        <v>52</v>
      </c>
      <c r="K130" s="2" t="s">
        <v>53</v>
      </c>
      <c r="L130" s="2" t="s">
        <v>72</v>
      </c>
      <c r="M130" s="2" t="s">
        <v>55</v>
      </c>
      <c r="N130" s="2" t="s">
        <v>142</v>
      </c>
      <c r="O130">
        <v>1</v>
      </c>
      <c r="P130">
        <v>0</v>
      </c>
      <c r="Q130">
        <v>0</v>
      </c>
      <c r="R130">
        <v>32.011000000000003</v>
      </c>
      <c r="S130">
        <v>0</v>
      </c>
      <c r="T130" s="2" t="s">
        <v>432</v>
      </c>
      <c r="U130" s="2" t="s">
        <v>102</v>
      </c>
      <c r="V130">
        <v>1</v>
      </c>
      <c r="W130">
        <v>3</v>
      </c>
      <c r="X130">
        <v>22</v>
      </c>
      <c r="Y130" s="2" t="s">
        <v>59</v>
      </c>
      <c r="Z130">
        <v>270</v>
      </c>
      <c r="AA130" s="2" t="s">
        <v>110</v>
      </c>
      <c r="AB130" s="2" t="s">
        <v>111</v>
      </c>
      <c r="AC130" s="2" t="s">
        <v>59</v>
      </c>
      <c r="AD130">
        <v>1</v>
      </c>
      <c r="AE130" s="15">
        <f t="shared" si="30"/>
        <v>1536</v>
      </c>
      <c r="AF130" s="16">
        <f t="shared" si="31"/>
        <v>864</v>
      </c>
      <c r="AK130">
        <f t="shared" si="32"/>
        <v>1</v>
      </c>
      <c r="AL130">
        <f t="shared" si="32"/>
        <v>0</v>
      </c>
      <c r="AM130">
        <f t="shared" si="32"/>
        <v>0</v>
      </c>
      <c r="AN130">
        <f t="shared" si="32"/>
        <v>0</v>
      </c>
      <c r="AO130">
        <f t="shared" si="32"/>
        <v>0</v>
      </c>
    </row>
    <row r="131" spans="1:41" ht="14.45" customHeight="1" x14ac:dyDescent="0.45">
      <c r="A131" s="1">
        <v>44172.743263888886</v>
      </c>
      <c r="B131" s="1">
        <v>44172.74659722222</v>
      </c>
      <c r="C131">
        <v>0</v>
      </c>
      <c r="D131">
        <v>100</v>
      </c>
      <c r="E131">
        <v>288</v>
      </c>
      <c r="F131">
        <v>1</v>
      </c>
      <c r="G131" s="1">
        <v>44172.746611203707</v>
      </c>
      <c r="H131" s="2" t="s">
        <v>433</v>
      </c>
      <c r="I131" s="2" t="s">
        <v>51</v>
      </c>
      <c r="J131" s="2" t="s">
        <v>52</v>
      </c>
      <c r="K131" s="2" t="s">
        <v>53</v>
      </c>
      <c r="L131" s="2" t="s">
        <v>87</v>
      </c>
      <c r="M131" s="2" t="s">
        <v>55</v>
      </c>
      <c r="N131" s="2" t="s">
        <v>100</v>
      </c>
      <c r="O131">
        <v>1</v>
      </c>
      <c r="P131">
        <v>6.7720000000000002</v>
      </c>
      <c r="Q131">
        <v>6.7720000000000002</v>
      </c>
      <c r="R131">
        <v>44.146000000000001</v>
      </c>
      <c r="S131">
        <v>1</v>
      </c>
      <c r="T131" s="2" t="s">
        <v>434</v>
      </c>
      <c r="U131" s="2" t="s">
        <v>147</v>
      </c>
      <c r="V131">
        <v>1</v>
      </c>
      <c r="W131">
        <v>2</v>
      </c>
      <c r="X131">
        <v>22</v>
      </c>
      <c r="Y131" s="2" t="s">
        <v>59</v>
      </c>
      <c r="Z131">
        <v>288</v>
      </c>
      <c r="AA131" s="2" t="s">
        <v>103</v>
      </c>
      <c r="AB131" s="2" t="s">
        <v>104</v>
      </c>
      <c r="AC131" s="2" t="s">
        <v>59</v>
      </c>
      <c r="AD131">
        <v>1</v>
      </c>
      <c r="AE131" s="15">
        <f t="shared" si="30"/>
        <v>1366</v>
      </c>
      <c r="AF131" s="16">
        <f t="shared" si="31"/>
        <v>768</v>
      </c>
      <c r="AK131">
        <f t="shared" si="32"/>
        <v>1</v>
      </c>
      <c r="AL131">
        <f t="shared" si="32"/>
        <v>0</v>
      </c>
      <c r="AM131">
        <f t="shared" si="32"/>
        <v>0</v>
      </c>
      <c r="AN131">
        <f t="shared" si="32"/>
        <v>0</v>
      </c>
      <c r="AO131">
        <f t="shared" si="32"/>
        <v>0</v>
      </c>
    </row>
    <row r="132" spans="1:41" ht="14.45" customHeight="1" x14ac:dyDescent="0.45">
      <c r="A132" s="1">
        <v>44172.743773148148</v>
      </c>
      <c r="B132" s="1">
        <v>44172.746736111112</v>
      </c>
      <c r="C132">
        <v>0</v>
      </c>
      <c r="D132">
        <v>100</v>
      </c>
      <c r="E132">
        <v>256</v>
      </c>
      <c r="F132">
        <v>1</v>
      </c>
      <c r="G132" s="1">
        <v>44172.746746099539</v>
      </c>
      <c r="H132" s="2" t="s">
        <v>435</v>
      </c>
      <c r="I132" s="2" t="s">
        <v>51</v>
      </c>
      <c r="J132" s="2" t="s">
        <v>52</v>
      </c>
      <c r="K132" s="2" t="s">
        <v>53</v>
      </c>
      <c r="L132" s="2" t="s">
        <v>129</v>
      </c>
      <c r="M132" s="2" t="s">
        <v>55</v>
      </c>
      <c r="N132" s="2" t="s">
        <v>436</v>
      </c>
      <c r="O132">
        <v>1</v>
      </c>
      <c r="P132">
        <v>0</v>
      </c>
      <c r="Q132">
        <v>0</v>
      </c>
      <c r="R132">
        <v>38.25</v>
      </c>
      <c r="S132">
        <v>0</v>
      </c>
      <c r="T132" s="2" t="s">
        <v>437</v>
      </c>
      <c r="U132" s="2" t="s">
        <v>438</v>
      </c>
      <c r="V132">
        <v>1</v>
      </c>
      <c r="W132">
        <v>5</v>
      </c>
      <c r="X132">
        <v>22</v>
      </c>
      <c r="Y132" s="2" t="s">
        <v>59</v>
      </c>
      <c r="Z132">
        <v>256</v>
      </c>
      <c r="AA132" s="2" t="s">
        <v>69</v>
      </c>
      <c r="AB132" s="2" t="s">
        <v>70</v>
      </c>
      <c r="AC132" s="2" t="s">
        <v>59</v>
      </c>
      <c r="AD132">
        <v>1</v>
      </c>
      <c r="AE132" s="15">
        <f t="shared" si="30"/>
        <v>1620</v>
      </c>
      <c r="AF132" s="16">
        <f t="shared" si="31"/>
        <v>1080</v>
      </c>
      <c r="AK132">
        <f t="shared" si="32"/>
        <v>1</v>
      </c>
      <c r="AL132">
        <f t="shared" si="32"/>
        <v>0</v>
      </c>
      <c r="AM132">
        <f t="shared" si="32"/>
        <v>0</v>
      </c>
      <c r="AN132">
        <f t="shared" si="32"/>
        <v>0</v>
      </c>
      <c r="AO132">
        <f t="shared" si="32"/>
        <v>0</v>
      </c>
    </row>
    <row r="133" spans="1:41" ht="14.45" customHeight="1" x14ac:dyDescent="0.45">
      <c r="A133" s="1">
        <v>44172.744490740741</v>
      </c>
      <c r="B133" s="1">
        <v>44172.746932870374</v>
      </c>
      <c r="C133">
        <v>0</v>
      </c>
      <c r="D133">
        <v>100</v>
      </c>
      <c r="E133">
        <v>211</v>
      </c>
      <c r="F133">
        <v>1</v>
      </c>
      <c r="G133" s="1">
        <v>44172.746940300924</v>
      </c>
      <c r="H133" s="2" t="s">
        <v>439</v>
      </c>
      <c r="I133" s="2" t="s">
        <v>51</v>
      </c>
      <c r="J133" s="2" t="s">
        <v>52</v>
      </c>
      <c r="K133" s="2" t="s">
        <v>53</v>
      </c>
      <c r="L133" s="2" t="s">
        <v>87</v>
      </c>
      <c r="M133" s="2" t="s">
        <v>106</v>
      </c>
      <c r="N133" s="2" t="s">
        <v>107</v>
      </c>
      <c r="O133">
        <v>1</v>
      </c>
      <c r="P133">
        <v>0</v>
      </c>
      <c r="Q133">
        <v>0</v>
      </c>
      <c r="R133">
        <v>31.492999999999999</v>
      </c>
      <c r="S133">
        <v>0</v>
      </c>
      <c r="T133" s="2" t="s">
        <v>440</v>
      </c>
      <c r="U133" s="2" t="s">
        <v>179</v>
      </c>
      <c r="V133">
        <v>2</v>
      </c>
      <c r="W133">
        <v>4</v>
      </c>
      <c r="X133">
        <v>22</v>
      </c>
      <c r="Y133" s="2" t="s">
        <v>59</v>
      </c>
      <c r="Z133">
        <v>211</v>
      </c>
      <c r="AA133" s="2" t="s">
        <v>75</v>
      </c>
      <c r="AB133" s="2" t="s">
        <v>76</v>
      </c>
      <c r="AC133" s="2" t="s">
        <v>59</v>
      </c>
      <c r="AD133">
        <v>1</v>
      </c>
      <c r="AE133" s="15">
        <f t="shared" si="30"/>
        <v>1440</v>
      </c>
      <c r="AF133" s="16">
        <f t="shared" si="31"/>
        <v>900</v>
      </c>
      <c r="AK133">
        <f t="shared" si="32"/>
        <v>1</v>
      </c>
      <c r="AL133">
        <f t="shared" si="32"/>
        <v>0</v>
      </c>
      <c r="AM133">
        <f t="shared" si="32"/>
        <v>0</v>
      </c>
      <c r="AN133">
        <f t="shared" si="32"/>
        <v>0</v>
      </c>
      <c r="AO133">
        <f t="shared" si="32"/>
        <v>0</v>
      </c>
    </row>
    <row r="134" spans="1:41" ht="14.45" customHeight="1" x14ac:dyDescent="0.45">
      <c r="A134" s="1">
        <v>44172.744212962964</v>
      </c>
      <c r="B134" s="1">
        <v>44172.747025462966</v>
      </c>
      <c r="C134">
        <v>0</v>
      </c>
      <c r="D134">
        <v>100</v>
      </c>
      <c r="E134">
        <v>242</v>
      </c>
      <c r="F134">
        <v>1</v>
      </c>
      <c r="G134" s="1">
        <v>44172.747028935184</v>
      </c>
      <c r="H134" s="2" t="s">
        <v>441</v>
      </c>
      <c r="I134" s="2" t="s">
        <v>51</v>
      </c>
      <c r="J134" s="2" t="s">
        <v>52</v>
      </c>
      <c r="K134" s="2" t="s">
        <v>53</v>
      </c>
      <c r="L134" s="2" t="s">
        <v>72</v>
      </c>
      <c r="M134" s="2" t="s">
        <v>55</v>
      </c>
      <c r="N134" s="2" t="s">
        <v>136</v>
      </c>
      <c r="O134">
        <v>1</v>
      </c>
      <c r="P134">
        <v>0</v>
      </c>
      <c r="Q134">
        <v>0</v>
      </c>
      <c r="R134">
        <v>32.325000000000003</v>
      </c>
      <c r="S134">
        <v>0</v>
      </c>
      <c r="T134" s="2" t="s">
        <v>442</v>
      </c>
      <c r="U134" s="2" t="s">
        <v>144</v>
      </c>
      <c r="V134">
        <v>1</v>
      </c>
      <c r="W134">
        <v>3</v>
      </c>
      <c r="X134">
        <v>22</v>
      </c>
      <c r="Y134" s="2" t="s">
        <v>59</v>
      </c>
      <c r="Z134">
        <v>242</v>
      </c>
      <c r="AA134" s="2" t="s">
        <v>103</v>
      </c>
      <c r="AB134" s="2" t="s">
        <v>104</v>
      </c>
      <c r="AC134" s="2" t="s">
        <v>59</v>
      </c>
      <c r="AD134">
        <v>1</v>
      </c>
      <c r="AE134" s="15">
        <f t="shared" si="30"/>
        <v>1680</v>
      </c>
      <c r="AF134" s="16">
        <f t="shared" si="31"/>
        <v>1050</v>
      </c>
      <c r="AK134">
        <f t="shared" si="32"/>
        <v>1</v>
      </c>
      <c r="AL134">
        <f t="shared" si="32"/>
        <v>0</v>
      </c>
      <c r="AM134">
        <f t="shared" si="32"/>
        <v>0</v>
      </c>
      <c r="AN134">
        <f t="shared" si="32"/>
        <v>0</v>
      </c>
      <c r="AO134">
        <f t="shared" si="32"/>
        <v>0</v>
      </c>
    </row>
    <row r="135" spans="1:41" ht="14.45" customHeight="1" x14ac:dyDescent="0.45">
      <c r="A135" s="1">
        <v>44172.744050925925</v>
      </c>
      <c r="B135" s="1">
        <v>44172.747083333335</v>
      </c>
      <c r="C135">
        <v>0</v>
      </c>
      <c r="D135">
        <v>100</v>
      </c>
      <c r="E135">
        <v>262</v>
      </c>
      <c r="F135">
        <v>1</v>
      </c>
      <c r="G135" s="1">
        <v>44172.747097025465</v>
      </c>
      <c r="H135" s="2" t="s">
        <v>443</v>
      </c>
      <c r="I135" s="2" t="s">
        <v>51</v>
      </c>
      <c r="J135" s="2" t="s">
        <v>52</v>
      </c>
      <c r="K135" s="2" t="s">
        <v>53</v>
      </c>
      <c r="L135" s="2" t="s">
        <v>54</v>
      </c>
      <c r="M135" s="2" t="s">
        <v>55</v>
      </c>
      <c r="N135" s="2" t="s">
        <v>100</v>
      </c>
      <c r="O135">
        <v>1</v>
      </c>
      <c r="P135">
        <v>9.6539999999999999</v>
      </c>
      <c r="Q135">
        <v>26.175999999999998</v>
      </c>
      <c r="R135">
        <v>42.680999999999997</v>
      </c>
      <c r="S135">
        <v>3</v>
      </c>
      <c r="T135" s="2" t="s">
        <v>444</v>
      </c>
      <c r="U135" s="2" t="s">
        <v>151</v>
      </c>
      <c r="V135">
        <v>2</v>
      </c>
      <c r="W135">
        <v>3</v>
      </c>
      <c r="X135">
        <v>22</v>
      </c>
      <c r="Y135" s="2" t="s">
        <v>59</v>
      </c>
      <c r="Z135">
        <v>262</v>
      </c>
      <c r="AA135" s="2" t="s">
        <v>69</v>
      </c>
      <c r="AB135" s="2" t="s">
        <v>70</v>
      </c>
      <c r="AC135" s="2" t="s">
        <v>59</v>
      </c>
      <c r="AD135">
        <v>1</v>
      </c>
      <c r="AE135" s="15">
        <f t="shared" si="30"/>
        <v>1366</v>
      </c>
      <c r="AF135" s="16">
        <f t="shared" si="31"/>
        <v>768</v>
      </c>
      <c r="AK135">
        <f t="shared" si="32"/>
        <v>0</v>
      </c>
      <c r="AL135">
        <f t="shared" si="32"/>
        <v>0</v>
      </c>
      <c r="AM135">
        <f t="shared" si="32"/>
        <v>1</v>
      </c>
      <c r="AN135">
        <f t="shared" si="32"/>
        <v>1</v>
      </c>
      <c r="AO135">
        <f t="shared" si="32"/>
        <v>1</v>
      </c>
    </row>
    <row r="136" spans="1:41" ht="14.45" customHeight="1" x14ac:dyDescent="0.45">
      <c r="A136" s="1">
        <v>44172.742071759261</v>
      </c>
      <c r="B136" s="1">
        <v>44172.747152777774</v>
      </c>
      <c r="C136">
        <v>0</v>
      </c>
      <c r="D136">
        <v>100</v>
      </c>
      <c r="E136">
        <v>439</v>
      </c>
      <c r="F136">
        <v>1</v>
      </c>
      <c r="G136" s="1">
        <v>44172.747165162036</v>
      </c>
      <c r="H136" s="2" t="s">
        <v>445</v>
      </c>
      <c r="I136" s="2" t="s">
        <v>51</v>
      </c>
      <c r="J136" s="2" t="s">
        <v>52</v>
      </c>
      <c r="K136" s="2" t="s">
        <v>53</v>
      </c>
      <c r="L136" s="2" t="s">
        <v>300</v>
      </c>
      <c r="M136" s="2" t="s">
        <v>301</v>
      </c>
      <c r="N136" s="2" t="s">
        <v>142</v>
      </c>
      <c r="O136">
        <v>1</v>
      </c>
      <c r="P136">
        <v>60.295999999999999</v>
      </c>
      <c r="Q136">
        <v>60.295999999999999</v>
      </c>
      <c r="R136">
        <v>61.646000000000001</v>
      </c>
      <c r="S136">
        <v>1</v>
      </c>
      <c r="T136" s="2" t="s">
        <v>446</v>
      </c>
      <c r="U136" s="2" t="s">
        <v>447</v>
      </c>
      <c r="V136">
        <v>2</v>
      </c>
      <c r="W136">
        <v>2</v>
      </c>
      <c r="X136">
        <v>22</v>
      </c>
      <c r="Y136" s="2" t="s">
        <v>59</v>
      </c>
      <c r="Z136">
        <v>439</v>
      </c>
      <c r="AA136" s="2" t="s">
        <v>84</v>
      </c>
      <c r="AB136" s="2" t="s">
        <v>85</v>
      </c>
      <c r="AC136" s="2" t="s">
        <v>59</v>
      </c>
      <c r="AD136">
        <v>1</v>
      </c>
      <c r="AE136" s="15">
        <f t="shared" si="30"/>
        <v>1536</v>
      </c>
      <c r="AF136" s="16">
        <f t="shared" si="31"/>
        <v>864</v>
      </c>
      <c r="AK136">
        <f t="shared" si="32"/>
        <v>1</v>
      </c>
      <c r="AL136">
        <f t="shared" si="32"/>
        <v>0</v>
      </c>
      <c r="AM136">
        <f t="shared" si="32"/>
        <v>0</v>
      </c>
      <c r="AN136">
        <f t="shared" si="32"/>
        <v>0</v>
      </c>
      <c r="AO136">
        <f t="shared" si="32"/>
        <v>0</v>
      </c>
    </row>
    <row r="137" spans="1:41" ht="14.45" customHeight="1" x14ac:dyDescent="0.45">
      <c r="A137" s="1">
        <v>44172.744953703703</v>
      </c>
      <c r="B137" s="1">
        <v>44172.74722222222</v>
      </c>
      <c r="C137">
        <v>0</v>
      </c>
      <c r="D137">
        <v>100</v>
      </c>
      <c r="E137">
        <v>195</v>
      </c>
      <c r="F137">
        <v>1</v>
      </c>
      <c r="G137" s="1">
        <v>44172.747228483793</v>
      </c>
      <c r="H137" s="2" t="s">
        <v>448</v>
      </c>
      <c r="I137" s="2" t="s">
        <v>51</v>
      </c>
      <c r="J137" s="2" t="s">
        <v>52</v>
      </c>
      <c r="K137" s="2" t="s">
        <v>53</v>
      </c>
      <c r="L137" s="2" t="s">
        <v>72</v>
      </c>
      <c r="M137" s="2" t="s">
        <v>106</v>
      </c>
      <c r="N137" s="2" t="s">
        <v>107</v>
      </c>
      <c r="O137">
        <v>1</v>
      </c>
      <c r="P137">
        <v>0</v>
      </c>
      <c r="Q137">
        <v>0</v>
      </c>
      <c r="R137">
        <v>28.875</v>
      </c>
      <c r="S137">
        <v>0</v>
      </c>
      <c r="T137" s="2" t="s">
        <v>449</v>
      </c>
      <c r="U137" s="2" t="s">
        <v>102</v>
      </c>
      <c r="V137">
        <v>2</v>
      </c>
      <c r="W137">
        <v>3</v>
      </c>
      <c r="X137">
        <v>22</v>
      </c>
      <c r="Y137" s="2" t="s">
        <v>59</v>
      </c>
      <c r="Z137">
        <v>195</v>
      </c>
      <c r="AA137" s="2" t="s">
        <v>60</v>
      </c>
      <c r="AB137" s="2" t="s">
        <v>61</v>
      </c>
      <c r="AC137" s="2" t="s">
        <v>59</v>
      </c>
      <c r="AD137">
        <v>1</v>
      </c>
      <c r="AE137" s="15">
        <f t="shared" si="30"/>
        <v>1440</v>
      </c>
      <c r="AF137" s="16">
        <f t="shared" si="31"/>
        <v>900</v>
      </c>
      <c r="AK137">
        <f t="shared" si="32"/>
        <v>1</v>
      </c>
      <c r="AL137">
        <f t="shared" si="32"/>
        <v>0</v>
      </c>
      <c r="AM137">
        <f t="shared" si="32"/>
        <v>0</v>
      </c>
      <c r="AN137">
        <f t="shared" si="32"/>
        <v>0</v>
      </c>
      <c r="AO137">
        <f t="shared" si="32"/>
        <v>0</v>
      </c>
    </row>
    <row r="138" spans="1:41" ht="14.45" customHeight="1" x14ac:dyDescent="0.45">
      <c r="A138" s="1">
        <v>44172.74523148148</v>
      </c>
      <c r="B138" s="1">
        <v>44172.747361111113</v>
      </c>
      <c r="C138">
        <v>0</v>
      </c>
      <c r="D138">
        <v>100</v>
      </c>
      <c r="E138">
        <v>183</v>
      </c>
      <c r="F138">
        <v>1</v>
      </c>
      <c r="G138" s="1">
        <v>44172.747367812502</v>
      </c>
      <c r="H138" s="2" t="s">
        <v>450</v>
      </c>
      <c r="I138" s="2" t="s">
        <v>51</v>
      </c>
      <c r="J138" s="2" t="s">
        <v>52</v>
      </c>
      <c r="K138" s="2" t="s">
        <v>53</v>
      </c>
      <c r="L138" s="2" t="s">
        <v>72</v>
      </c>
      <c r="M138" s="2" t="s">
        <v>118</v>
      </c>
      <c r="N138" s="2" t="s">
        <v>451</v>
      </c>
      <c r="O138">
        <v>1</v>
      </c>
      <c r="P138">
        <v>26.146999999999998</v>
      </c>
      <c r="Q138">
        <v>26.222000000000001</v>
      </c>
      <c r="R138">
        <v>34.137999999999998</v>
      </c>
      <c r="S138">
        <v>2</v>
      </c>
      <c r="T138" s="2" t="s">
        <v>452</v>
      </c>
      <c r="U138" s="2" t="s">
        <v>83</v>
      </c>
      <c r="V138">
        <v>1</v>
      </c>
      <c r="W138">
        <v>5</v>
      </c>
      <c r="X138">
        <v>22</v>
      </c>
      <c r="Y138" s="2" t="s">
        <v>59</v>
      </c>
      <c r="Z138">
        <v>183</v>
      </c>
      <c r="AA138" s="2" t="s">
        <v>91</v>
      </c>
      <c r="AB138" s="2" t="s">
        <v>92</v>
      </c>
      <c r="AC138" s="2" t="s">
        <v>59</v>
      </c>
      <c r="AD138">
        <v>1</v>
      </c>
      <c r="AE138" s="15">
        <f t="shared" si="30"/>
        <v>412</v>
      </c>
      <c r="AF138" s="16">
        <f t="shared" si="31"/>
        <v>877</v>
      </c>
      <c r="AK138">
        <f t="shared" si="32"/>
        <v>1</v>
      </c>
      <c r="AL138">
        <f t="shared" si="32"/>
        <v>0</v>
      </c>
      <c r="AM138">
        <f t="shared" si="32"/>
        <v>0</v>
      </c>
      <c r="AN138">
        <f t="shared" si="32"/>
        <v>0</v>
      </c>
      <c r="AO138">
        <f t="shared" si="32"/>
        <v>0</v>
      </c>
    </row>
    <row r="139" spans="1:41" ht="14.45" customHeight="1" x14ac:dyDescent="0.45">
      <c r="A139" s="1">
        <v>44172.745254629626</v>
      </c>
      <c r="B139" s="1">
        <v>44172.747407407405</v>
      </c>
      <c r="C139">
        <v>0</v>
      </c>
      <c r="D139">
        <v>100</v>
      </c>
      <c r="E139">
        <v>185</v>
      </c>
      <c r="F139">
        <v>1</v>
      </c>
      <c r="G139" s="1">
        <v>44172.747414189813</v>
      </c>
      <c r="H139" s="2" t="s">
        <v>453</v>
      </c>
      <c r="I139" s="2" t="s">
        <v>51</v>
      </c>
      <c r="J139" s="2" t="s">
        <v>52</v>
      </c>
      <c r="K139" s="2" t="s">
        <v>53</v>
      </c>
      <c r="L139" s="2" t="s">
        <v>72</v>
      </c>
      <c r="M139" s="2" t="s">
        <v>55</v>
      </c>
      <c r="N139" s="2" t="s">
        <v>100</v>
      </c>
      <c r="O139">
        <v>1</v>
      </c>
      <c r="P139">
        <v>0</v>
      </c>
      <c r="Q139">
        <v>0</v>
      </c>
      <c r="R139">
        <v>31.169</v>
      </c>
      <c r="S139">
        <v>0</v>
      </c>
      <c r="T139" s="2" t="s">
        <v>454</v>
      </c>
      <c r="U139" s="2" t="s">
        <v>455</v>
      </c>
      <c r="V139">
        <v>2</v>
      </c>
      <c r="W139">
        <v>3</v>
      </c>
      <c r="X139">
        <v>22</v>
      </c>
      <c r="Y139" s="2" t="s">
        <v>59</v>
      </c>
      <c r="Z139">
        <v>185</v>
      </c>
      <c r="AA139" s="2" t="s">
        <v>69</v>
      </c>
      <c r="AB139" s="2" t="s">
        <v>70</v>
      </c>
      <c r="AC139" s="2" t="s">
        <v>59</v>
      </c>
      <c r="AD139">
        <v>1</v>
      </c>
      <c r="AE139" s="15">
        <f t="shared" si="30"/>
        <v>1366</v>
      </c>
      <c r="AF139" s="16">
        <f t="shared" si="31"/>
        <v>768</v>
      </c>
      <c r="AK139">
        <f t="shared" si="32"/>
        <v>0</v>
      </c>
      <c r="AL139">
        <f t="shared" si="32"/>
        <v>0</v>
      </c>
      <c r="AM139">
        <f t="shared" si="32"/>
        <v>0</v>
      </c>
      <c r="AN139">
        <f t="shared" si="32"/>
        <v>0</v>
      </c>
      <c r="AO139">
        <f t="shared" si="32"/>
        <v>0</v>
      </c>
    </row>
    <row r="140" spans="1:41" ht="14.45" customHeight="1" x14ac:dyDescent="0.45">
      <c r="A140" s="1">
        <v>44172.742476851854</v>
      </c>
      <c r="B140" s="1">
        <v>44172.747430555559</v>
      </c>
      <c r="C140">
        <v>0</v>
      </c>
      <c r="D140">
        <v>100</v>
      </c>
      <c r="E140">
        <v>428</v>
      </c>
      <c r="F140">
        <v>1</v>
      </c>
      <c r="G140" s="1">
        <v>44172.747452094911</v>
      </c>
      <c r="H140" s="2" t="s">
        <v>456</v>
      </c>
      <c r="I140" s="2" t="s">
        <v>51</v>
      </c>
      <c r="J140" s="2" t="s">
        <v>52</v>
      </c>
      <c r="K140" s="2" t="s">
        <v>53</v>
      </c>
      <c r="L140" s="2" t="s">
        <v>72</v>
      </c>
      <c r="M140" s="2" t="s">
        <v>153</v>
      </c>
      <c r="N140" s="2" t="s">
        <v>142</v>
      </c>
      <c r="O140">
        <v>1</v>
      </c>
      <c r="P140">
        <v>0</v>
      </c>
      <c r="Q140">
        <v>0</v>
      </c>
      <c r="R140">
        <v>103.73099999999999</v>
      </c>
      <c r="S140">
        <v>0</v>
      </c>
      <c r="T140" s="2" t="s">
        <v>457</v>
      </c>
      <c r="U140" s="2" t="s">
        <v>125</v>
      </c>
      <c r="V140">
        <v>2</v>
      </c>
      <c r="W140">
        <v>4</v>
      </c>
      <c r="X140">
        <v>22</v>
      </c>
      <c r="Y140" s="2" t="s">
        <v>59</v>
      </c>
      <c r="Z140">
        <v>428</v>
      </c>
      <c r="AA140" s="2" t="s">
        <v>110</v>
      </c>
      <c r="AB140" s="2" t="s">
        <v>111</v>
      </c>
      <c r="AC140" s="2" t="s">
        <v>59</v>
      </c>
      <c r="AD140">
        <v>1</v>
      </c>
      <c r="AE140" s="15">
        <f t="shared" si="30"/>
        <v>1536</v>
      </c>
      <c r="AF140" s="16">
        <f t="shared" si="31"/>
        <v>864</v>
      </c>
      <c r="AK140">
        <f t="shared" si="32"/>
        <v>1</v>
      </c>
      <c r="AL140">
        <f t="shared" si="32"/>
        <v>0</v>
      </c>
      <c r="AM140">
        <f t="shared" si="32"/>
        <v>0</v>
      </c>
      <c r="AN140">
        <f t="shared" si="32"/>
        <v>0</v>
      </c>
      <c r="AO140">
        <f t="shared" si="32"/>
        <v>0</v>
      </c>
    </row>
    <row r="141" spans="1:41" ht="14.45" customHeight="1" x14ac:dyDescent="0.45">
      <c r="A141" s="1">
        <v>44172.744097222225</v>
      </c>
      <c r="B141" s="1">
        <v>44172.747499999998</v>
      </c>
      <c r="C141">
        <v>0</v>
      </c>
      <c r="D141">
        <v>100</v>
      </c>
      <c r="E141">
        <v>293</v>
      </c>
      <c r="F141">
        <v>1</v>
      </c>
      <c r="G141" s="1">
        <v>44172.747507812499</v>
      </c>
      <c r="H141" s="2" t="s">
        <v>458</v>
      </c>
      <c r="I141" s="2" t="s">
        <v>51</v>
      </c>
      <c r="J141" s="2" t="s">
        <v>52</v>
      </c>
      <c r="K141" s="2" t="s">
        <v>53</v>
      </c>
      <c r="L141" s="2" t="s">
        <v>54</v>
      </c>
      <c r="M141" s="2" t="s">
        <v>55</v>
      </c>
      <c r="N141" s="2" t="s">
        <v>234</v>
      </c>
      <c r="O141">
        <v>1</v>
      </c>
      <c r="P141">
        <v>0</v>
      </c>
      <c r="Q141">
        <v>0</v>
      </c>
      <c r="R141">
        <v>41.802999999999997</v>
      </c>
      <c r="S141">
        <v>0</v>
      </c>
      <c r="T141" s="2" t="s">
        <v>459</v>
      </c>
      <c r="U141" s="2" t="s">
        <v>176</v>
      </c>
      <c r="V141">
        <v>2</v>
      </c>
      <c r="W141">
        <v>4</v>
      </c>
      <c r="X141">
        <v>22</v>
      </c>
      <c r="Y141" s="2" t="s">
        <v>59</v>
      </c>
      <c r="Z141">
        <v>293</v>
      </c>
      <c r="AA141" s="2" t="s">
        <v>97</v>
      </c>
      <c r="AB141" s="2" t="s">
        <v>98</v>
      </c>
      <c r="AC141" s="2" t="s">
        <v>59</v>
      </c>
      <c r="AD141">
        <v>1</v>
      </c>
      <c r="AE141" s="15">
        <f t="shared" si="30"/>
        <v>1600</v>
      </c>
      <c r="AF141" s="16">
        <f t="shared" si="31"/>
        <v>900</v>
      </c>
      <c r="AK141">
        <f t="shared" si="32"/>
        <v>1</v>
      </c>
      <c r="AL141">
        <f t="shared" si="32"/>
        <v>0</v>
      </c>
      <c r="AM141">
        <f t="shared" si="32"/>
        <v>0</v>
      </c>
      <c r="AN141">
        <f t="shared" si="32"/>
        <v>0</v>
      </c>
      <c r="AO141">
        <f t="shared" si="32"/>
        <v>0</v>
      </c>
    </row>
    <row r="142" spans="1:41" ht="14.45" customHeight="1" x14ac:dyDescent="0.45">
      <c r="A142" s="1">
        <v>44172.744606481479</v>
      </c>
      <c r="B142" s="1">
        <v>44172.747615740744</v>
      </c>
      <c r="C142">
        <v>0</v>
      </c>
      <c r="D142">
        <v>100</v>
      </c>
      <c r="E142">
        <v>259</v>
      </c>
      <c r="F142">
        <v>1</v>
      </c>
      <c r="G142" s="1">
        <v>44172.747618136571</v>
      </c>
      <c r="H142" s="2" t="s">
        <v>460</v>
      </c>
      <c r="I142" s="2" t="s">
        <v>51</v>
      </c>
      <c r="J142" s="2" t="s">
        <v>52</v>
      </c>
      <c r="K142" s="2" t="s">
        <v>53</v>
      </c>
      <c r="L142" s="2" t="s">
        <v>315</v>
      </c>
      <c r="M142" s="2" t="s">
        <v>106</v>
      </c>
      <c r="N142" s="2" t="s">
        <v>123</v>
      </c>
      <c r="O142">
        <v>1</v>
      </c>
      <c r="P142">
        <v>0</v>
      </c>
      <c r="Q142">
        <v>0</v>
      </c>
      <c r="R142">
        <v>37.26</v>
      </c>
      <c r="S142">
        <v>0</v>
      </c>
      <c r="T142" s="2" t="s">
        <v>461</v>
      </c>
      <c r="U142" s="2" t="s">
        <v>151</v>
      </c>
      <c r="V142">
        <v>2</v>
      </c>
      <c r="W142">
        <v>4</v>
      </c>
      <c r="X142">
        <v>22</v>
      </c>
      <c r="Y142" s="2" t="s">
        <v>59</v>
      </c>
      <c r="Z142">
        <v>259</v>
      </c>
      <c r="AA142" s="2" t="s">
        <v>60</v>
      </c>
      <c r="AB142" s="2" t="s">
        <v>61</v>
      </c>
      <c r="AC142" s="2" t="s">
        <v>59</v>
      </c>
      <c r="AD142">
        <v>1</v>
      </c>
      <c r="AE142" s="15">
        <f t="shared" si="30"/>
        <v>1280</v>
      </c>
      <c r="AF142" s="16">
        <f t="shared" si="31"/>
        <v>800</v>
      </c>
      <c r="AK142">
        <f t="shared" si="32"/>
        <v>1</v>
      </c>
      <c r="AL142">
        <f t="shared" si="32"/>
        <v>0</v>
      </c>
      <c r="AM142">
        <f t="shared" si="32"/>
        <v>0</v>
      </c>
      <c r="AN142">
        <f t="shared" si="32"/>
        <v>0</v>
      </c>
      <c r="AO142">
        <f t="shared" si="32"/>
        <v>0</v>
      </c>
    </row>
    <row r="143" spans="1:41" ht="14.45" customHeight="1" x14ac:dyDescent="0.45">
      <c r="A143" s="1">
        <v>44172.745173611111</v>
      </c>
      <c r="B143" s="1">
        <v>44172.747789351852</v>
      </c>
      <c r="C143">
        <v>0</v>
      </c>
      <c r="D143">
        <v>100</v>
      </c>
      <c r="E143">
        <v>226</v>
      </c>
      <c r="F143">
        <v>1</v>
      </c>
      <c r="G143" s="1">
        <v>44172.747799560188</v>
      </c>
      <c r="H143" s="2" t="s">
        <v>462</v>
      </c>
      <c r="I143" s="2" t="s">
        <v>51</v>
      </c>
      <c r="J143" s="2" t="s">
        <v>52</v>
      </c>
      <c r="K143" s="2" t="s">
        <v>53</v>
      </c>
      <c r="L143" s="2" t="s">
        <v>263</v>
      </c>
      <c r="M143" s="2" t="s">
        <v>106</v>
      </c>
      <c r="N143" s="2" t="s">
        <v>107</v>
      </c>
      <c r="O143">
        <v>1</v>
      </c>
      <c r="P143">
        <v>0</v>
      </c>
      <c r="Q143">
        <v>0</v>
      </c>
      <c r="R143">
        <v>32.993000000000002</v>
      </c>
      <c r="S143">
        <v>0</v>
      </c>
      <c r="T143" s="2" t="s">
        <v>463</v>
      </c>
      <c r="U143" s="2" t="s">
        <v>109</v>
      </c>
      <c r="V143">
        <v>2</v>
      </c>
      <c r="W143">
        <v>5</v>
      </c>
      <c r="X143">
        <v>22</v>
      </c>
      <c r="Y143" s="2" t="s">
        <v>59</v>
      </c>
      <c r="Z143">
        <v>226</v>
      </c>
      <c r="AA143" s="2" t="s">
        <v>75</v>
      </c>
      <c r="AB143" s="2" t="s">
        <v>76</v>
      </c>
      <c r="AC143" s="2" t="s">
        <v>59</v>
      </c>
      <c r="AD143">
        <v>1</v>
      </c>
      <c r="AE143" s="15">
        <f t="shared" si="30"/>
        <v>1440</v>
      </c>
      <c r="AF143" s="16">
        <f t="shared" si="31"/>
        <v>900</v>
      </c>
      <c r="AK143">
        <f t="shared" si="32"/>
        <v>1</v>
      </c>
      <c r="AL143">
        <f t="shared" si="32"/>
        <v>0</v>
      </c>
      <c r="AM143">
        <f t="shared" si="32"/>
        <v>0</v>
      </c>
      <c r="AN143">
        <f t="shared" si="32"/>
        <v>0</v>
      </c>
      <c r="AO143">
        <f t="shared" si="32"/>
        <v>0</v>
      </c>
    </row>
    <row r="144" spans="1:41" ht="14.45" customHeight="1" x14ac:dyDescent="0.45">
      <c r="A144" s="1">
        <v>44172.744201388887</v>
      </c>
      <c r="B144" s="1">
        <v>44172.747858796298</v>
      </c>
      <c r="C144">
        <v>0</v>
      </c>
      <c r="D144">
        <v>100</v>
      </c>
      <c r="E144">
        <v>315</v>
      </c>
      <c r="F144">
        <v>1</v>
      </c>
      <c r="G144" s="1">
        <v>44172.747866782411</v>
      </c>
      <c r="H144" s="2" t="s">
        <v>464</v>
      </c>
      <c r="I144" s="2" t="s">
        <v>51</v>
      </c>
      <c r="J144" s="2" t="s">
        <v>52</v>
      </c>
      <c r="K144" s="2" t="s">
        <v>53</v>
      </c>
      <c r="L144" s="2" t="s">
        <v>54</v>
      </c>
      <c r="M144" s="2" t="s">
        <v>55</v>
      </c>
      <c r="N144" s="2" t="s">
        <v>132</v>
      </c>
      <c r="O144">
        <v>1</v>
      </c>
      <c r="P144">
        <v>0</v>
      </c>
      <c r="Q144">
        <v>0</v>
      </c>
      <c r="R144">
        <v>31.673999999999999</v>
      </c>
      <c r="S144">
        <v>0</v>
      </c>
      <c r="T144" s="2" t="s">
        <v>465</v>
      </c>
      <c r="U144" s="2" t="s">
        <v>179</v>
      </c>
      <c r="V144">
        <v>1</v>
      </c>
      <c r="W144">
        <v>3</v>
      </c>
      <c r="X144">
        <v>22</v>
      </c>
      <c r="Y144" s="2" t="s">
        <v>59</v>
      </c>
      <c r="Z144">
        <v>315</v>
      </c>
      <c r="AA144" s="2" t="s">
        <v>110</v>
      </c>
      <c r="AB144" s="2" t="s">
        <v>111</v>
      </c>
      <c r="AC144" s="2" t="s">
        <v>59</v>
      </c>
      <c r="AD144">
        <v>1</v>
      </c>
      <c r="AE144" s="15">
        <f t="shared" si="30"/>
        <v>1280</v>
      </c>
      <c r="AF144" s="16">
        <f t="shared" si="31"/>
        <v>720</v>
      </c>
      <c r="AK144">
        <f t="shared" si="32"/>
        <v>0</v>
      </c>
      <c r="AL144">
        <f t="shared" si="32"/>
        <v>0</v>
      </c>
      <c r="AM144">
        <f t="shared" si="32"/>
        <v>0</v>
      </c>
      <c r="AN144">
        <f t="shared" si="32"/>
        <v>0</v>
      </c>
      <c r="AO144">
        <f t="shared" si="32"/>
        <v>0</v>
      </c>
    </row>
    <row r="145" spans="1:41" ht="14.45" customHeight="1" x14ac:dyDescent="0.45">
      <c r="A145" s="1">
        <v>44172.744976851849</v>
      </c>
      <c r="B145" s="1">
        <v>44172.747986111113</v>
      </c>
      <c r="C145">
        <v>0</v>
      </c>
      <c r="D145">
        <v>100</v>
      </c>
      <c r="E145">
        <v>260</v>
      </c>
      <c r="F145">
        <v>1</v>
      </c>
      <c r="G145" s="1">
        <v>44172.747998460647</v>
      </c>
      <c r="H145" s="2" t="s">
        <v>466</v>
      </c>
      <c r="I145" s="2" t="s">
        <v>51</v>
      </c>
      <c r="J145" s="2" t="s">
        <v>52</v>
      </c>
      <c r="K145" s="2" t="s">
        <v>53</v>
      </c>
      <c r="L145" s="2" t="s">
        <v>54</v>
      </c>
      <c r="M145" s="2" t="s">
        <v>55</v>
      </c>
      <c r="N145" s="2" t="s">
        <v>132</v>
      </c>
      <c r="O145">
        <v>1</v>
      </c>
      <c r="P145">
        <v>30.475000000000001</v>
      </c>
      <c r="Q145">
        <v>30.475000000000001</v>
      </c>
      <c r="R145">
        <v>32.841999999999999</v>
      </c>
      <c r="S145">
        <v>1</v>
      </c>
      <c r="T145" s="2" t="s">
        <v>467</v>
      </c>
      <c r="U145" s="2" t="s">
        <v>468</v>
      </c>
      <c r="V145">
        <v>2</v>
      </c>
      <c r="W145">
        <v>5</v>
      </c>
      <c r="X145">
        <v>22</v>
      </c>
      <c r="Y145" s="2" t="s">
        <v>59</v>
      </c>
      <c r="Z145">
        <v>260</v>
      </c>
      <c r="AA145" s="2" t="s">
        <v>60</v>
      </c>
      <c r="AB145" s="2" t="s">
        <v>61</v>
      </c>
      <c r="AC145" s="2" t="s">
        <v>59</v>
      </c>
      <c r="AD145">
        <v>1</v>
      </c>
      <c r="AE145" s="15">
        <f t="shared" si="30"/>
        <v>1280</v>
      </c>
      <c r="AF145" s="16">
        <f t="shared" si="31"/>
        <v>720</v>
      </c>
      <c r="AK145">
        <f t="shared" si="32"/>
        <v>1</v>
      </c>
      <c r="AL145">
        <f t="shared" si="32"/>
        <v>0</v>
      </c>
      <c r="AM145">
        <f t="shared" si="32"/>
        <v>0</v>
      </c>
      <c r="AN145">
        <f t="shared" si="32"/>
        <v>0</v>
      </c>
      <c r="AO145">
        <f t="shared" si="32"/>
        <v>0</v>
      </c>
    </row>
    <row r="146" spans="1:41" ht="14.45" customHeight="1" x14ac:dyDescent="0.45">
      <c r="A146" s="1">
        <v>44172.746423611112</v>
      </c>
      <c r="B146" s="1">
        <v>44172.748067129629</v>
      </c>
      <c r="C146">
        <v>0</v>
      </c>
      <c r="D146">
        <v>100</v>
      </c>
      <c r="E146">
        <v>141</v>
      </c>
      <c r="F146">
        <v>1</v>
      </c>
      <c r="G146" s="1">
        <v>44172.748071875001</v>
      </c>
      <c r="H146" s="2" t="s">
        <v>469</v>
      </c>
      <c r="I146" s="2" t="s">
        <v>51</v>
      </c>
      <c r="J146" s="2" t="s">
        <v>52</v>
      </c>
      <c r="K146" s="2" t="s">
        <v>64</v>
      </c>
      <c r="L146" s="2" t="s">
        <v>65</v>
      </c>
      <c r="M146" s="2" t="s">
        <v>55</v>
      </c>
      <c r="N146" s="2" t="s">
        <v>142</v>
      </c>
      <c r="O146">
        <v>1</v>
      </c>
      <c r="P146">
        <v>0</v>
      </c>
      <c r="Q146">
        <v>0</v>
      </c>
      <c r="R146">
        <v>20.114000000000001</v>
      </c>
      <c r="S146">
        <v>0</v>
      </c>
      <c r="T146" s="2" t="s">
        <v>470</v>
      </c>
      <c r="U146" s="2" t="s">
        <v>222</v>
      </c>
      <c r="V146">
        <v>1</v>
      </c>
      <c r="W146">
        <v>2</v>
      </c>
      <c r="X146">
        <v>22</v>
      </c>
      <c r="Y146" s="2" t="s">
        <v>59</v>
      </c>
      <c r="Z146">
        <v>141</v>
      </c>
      <c r="AA146" s="2" t="s">
        <v>75</v>
      </c>
      <c r="AB146" s="2" t="s">
        <v>76</v>
      </c>
      <c r="AC146" s="2" t="s">
        <v>59</v>
      </c>
      <c r="AD146">
        <v>1</v>
      </c>
      <c r="AE146" s="15">
        <f t="shared" si="30"/>
        <v>1536</v>
      </c>
      <c r="AF146" s="16">
        <f t="shared" si="31"/>
        <v>864</v>
      </c>
      <c r="AK146">
        <f t="shared" si="32"/>
        <v>1</v>
      </c>
      <c r="AL146">
        <f t="shared" si="32"/>
        <v>0</v>
      </c>
      <c r="AM146">
        <f t="shared" si="32"/>
        <v>0</v>
      </c>
      <c r="AN146">
        <f t="shared" si="32"/>
        <v>0</v>
      </c>
      <c r="AO146">
        <f t="shared" si="32"/>
        <v>0</v>
      </c>
    </row>
    <row r="147" spans="1:41" ht="14.45" customHeight="1" x14ac:dyDescent="0.45">
      <c r="A147" s="1">
        <v>44172.745497685188</v>
      </c>
      <c r="B147" s="1">
        <v>44172.748078703706</v>
      </c>
      <c r="C147">
        <v>0</v>
      </c>
      <c r="D147">
        <v>100</v>
      </c>
      <c r="E147">
        <v>223</v>
      </c>
      <c r="F147">
        <v>1</v>
      </c>
      <c r="G147" s="1">
        <v>44172.748084756946</v>
      </c>
      <c r="H147" s="2" t="s">
        <v>471</v>
      </c>
      <c r="I147" s="2" t="s">
        <v>51</v>
      </c>
      <c r="J147" s="2" t="s">
        <v>52</v>
      </c>
      <c r="K147" s="2" t="s">
        <v>53</v>
      </c>
      <c r="L147" s="2" t="s">
        <v>87</v>
      </c>
      <c r="M147" s="2" t="s">
        <v>55</v>
      </c>
      <c r="N147" s="2" t="s">
        <v>100</v>
      </c>
      <c r="O147">
        <v>1</v>
      </c>
      <c r="P147">
        <v>5.3719999999999999</v>
      </c>
      <c r="Q147">
        <v>34.384999999999998</v>
      </c>
      <c r="R147">
        <v>36.387</v>
      </c>
      <c r="S147">
        <v>5</v>
      </c>
      <c r="T147" s="2" t="s">
        <v>472</v>
      </c>
      <c r="U147" s="2" t="s">
        <v>151</v>
      </c>
      <c r="V147">
        <v>2</v>
      </c>
      <c r="W147">
        <v>4</v>
      </c>
      <c r="X147">
        <v>22</v>
      </c>
      <c r="Y147" s="2" t="s">
        <v>59</v>
      </c>
      <c r="Z147">
        <v>223</v>
      </c>
      <c r="AA147" s="2" t="s">
        <v>97</v>
      </c>
      <c r="AB147" s="2" t="s">
        <v>98</v>
      </c>
      <c r="AC147" s="2" t="s">
        <v>59</v>
      </c>
      <c r="AD147">
        <v>1</v>
      </c>
      <c r="AE147" s="15">
        <f t="shared" si="30"/>
        <v>1366</v>
      </c>
      <c r="AF147" s="16">
        <f t="shared" si="31"/>
        <v>768</v>
      </c>
      <c r="AK147">
        <f t="shared" si="32"/>
        <v>1</v>
      </c>
      <c r="AL147">
        <f t="shared" si="32"/>
        <v>0</v>
      </c>
      <c r="AM147">
        <f t="shared" si="32"/>
        <v>0</v>
      </c>
      <c r="AN147">
        <f t="shared" si="32"/>
        <v>0</v>
      </c>
      <c r="AO147">
        <f t="shared" si="32"/>
        <v>0</v>
      </c>
    </row>
    <row r="148" spans="1:41" ht="14.45" customHeight="1" x14ac:dyDescent="0.45">
      <c r="A148" s="1">
        <v>44172.745972222219</v>
      </c>
      <c r="B148" s="1">
        <v>44172.748159722221</v>
      </c>
      <c r="C148">
        <v>0</v>
      </c>
      <c r="D148">
        <v>100</v>
      </c>
      <c r="E148">
        <v>189</v>
      </c>
      <c r="F148">
        <v>1</v>
      </c>
      <c r="G148" s="1">
        <v>44172.748168460646</v>
      </c>
      <c r="H148" s="2" t="s">
        <v>473</v>
      </c>
      <c r="I148" s="2" t="s">
        <v>51</v>
      </c>
      <c r="J148" s="2" t="s">
        <v>52</v>
      </c>
      <c r="K148" s="2" t="s">
        <v>53</v>
      </c>
      <c r="L148" s="2" t="s">
        <v>54</v>
      </c>
      <c r="M148" s="2" t="s">
        <v>55</v>
      </c>
      <c r="N148" s="2" t="s">
        <v>132</v>
      </c>
      <c r="O148">
        <v>1</v>
      </c>
      <c r="P148">
        <v>4.4630000000000001</v>
      </c>
      <c r="Q148">
        <v>39.972999999999999</v>
      </c>
      <c r="R148">
        <v>41.127000000000002</v>
      </c>
      <c r="S148">
        <v>3</v>
      </c>
      <c r="T148" s="2" t="s">
        <v>474</v>
      </c>
      <c r="U148" s="2" t="s">
        <v>169</v>
      </c>
      <c r="V148">
        <v>2</v>
      </c>
      <c r="W148">
        <v>4</v>
      </c>
      <c r="X148">
        <v>22</v>
      </c>
      <c r="Y148" s="2" t="s">
        <v>59</v>
      </c>
      <c r="Z148">
        <v>189</v>
      </c>
      <c r="AA148" s="2" t="s">
        <v>69</v>
      </c>
      <c r="AB148" s="2" t="s">
        <v>70</v>
      </c>
      <c r="AC148" s="2" t="s">
        <v>59</v>
      </c>
      <c r="AD148">
        <v>1</v>
      </c>
      <c r="AE148" s="15">
        <f t="shared" si="30"/>
        <v>1280</v>
      </c>
      <c r="AF148" s="16">
        <f t="shared" si="31"/>
        <v>720</v>
      </c>
      <c r="AK148">
        <f t="shared" si="32"/>
        <v>1</v>
      </c>
      <c r="AL148">
        <f t="shared" si="32"/>
        <v>0</v>
      </c>
      <c r="AM148">
        <f t="shared" si="32"/>
        <v>0</v>
      </c>
      <c r="AN148">
        <f t="shared" si="32"/>
        <v>0</v>
      </c>
      <c r="AO148">
        <f t="shared" si="32"/>
        <v>0</v>
      </c>
    </row>
    <row r="149" spans="1:41" ht="14.45" customHeight="1" x14ac:dyDescent="0.45">
      <c r="A149" s="1">
        <v>44172.746435185189</v>
      </c>
      <c r="B149" s="1">
        <v>44172.748206018521</v>
      </c>
      <c r="C149">
        <v>0</v>
      </c>
      <c r="D149">
        <v>100</v>
      </c>
      <c r="E149">
        <v>152</v>
      </c>
      <c r="F149">
        <v>1</v>
      </c>
      <c r="G149" s="1">
        <v>44172.748211273145</v>
      </c>
      <c r="H149" s="2" t="s">
        <v>475</v>
      </c>
      <c r="I149" s="2" t="s">
        <v>51</v>
      </c>
      <c r="J149" s="2" t="s">
        <v>52</v>
      </c>
      <c r="K149" s="2" t="s">
        <v>53</v>
      </c>
      <c r="L149" s="2" t="s">
        <v>72</v>
      </c>
      <c r="M149" s="2" t="s">
        <v>55</v>
      </c>
      <c r="N149" s="2" t="s">
        <v>56</v>
      </c>
      <c r="O149">
        <v>1</v>
      </c>
      <c r="P149">
        <v>0</v>
      </c>
      <c r="Q149">
        <v>0</v>
      </c>
      <c r="R149">
        <v>23.977</v>
      </c>
      <c r="S149">
        <v>0</v>
      </c>
      <c r="T149" s="2" t="s">
        <v>476</v>
      </c>
      <c r="U149" s="2" t="s">
        <v>172</v>
      </c>
      <c r="V149">
        <v>1</v>
      </c>
      <c r="W149">
        <v>4</v>
      </c>
      <c r="X149">
        <v>22</v>
      </c>
      <c r="Y149" s="2" t="s">
        <v>59</v>
      </c>
      <c r="Z149">
        <v>152</v>
      </c>
      <c r="AA149" s="2" t="s">
        <v>91</v>
      </c>
      <c r="AB149" s="2" t="s">
        <v>92</v>
      </c>
      <c r="AC149" s="2" t="s">
        <v>59</v>
      </c>
      <c r="AD149">
        <v>1</v>
      </c>
      <c r="AE149" s="15">
        <f t="shared" si="30"/>
        <v>1920</v>
      </c>
      <c r="AF149" s="16">
        <f t="shared" si="31"/>
        <v>1080</v>
      </c>
      <c r="AK149">
        <f t="shared" si="32"/>
        <v>1</v>
      </c>
      <c r="AL149">
        <f t="shared" si="32"/>
        <v>0</v>
      </c>
      <c r="AM149">
        <f t="shared" si="32"/>
        <v>0</v>
      </c>
      <c r="AN149">
        <f t="shared" si="32"/>
        <v>0</v>
      </c>
      <c r="AO149">
        <f t="shared" si="32"/>
        <v>0</v>
      </c>
    </row>
    <row r="150" spans="1:41" ht="14.45" customHeight="1" x14ac:dyDescent="0.45">
      <c r="A150" s="1">
        <v>44172.74423611111</v>
      </c>
      <c r="B150" s="1">
        <v>44172.748356481483</v>
      </c>
      <c r="C150">
        <v>0</v>
      </c>
      <c r="D150">
        <v>100</v>
      </c>
      <c r="E150">
        <v>355</v>
      </c>
      <c r="F150">
        <v>1</v>
      </c>
      <c r="G150" s="1">
        <v>44172.748359004632</v>
      </c>
      <c r="H150" s="2" t="s">
        <v>477</v>
      </c>
      <c r="I150" s="2" t="s">
        <v>51</v>
      </c>
      <c r="J150" s="2" t="s">
        <v>52</v>
      </c>
      <c r="K150" s="2" t="s">
        <v>64</v>
      </c>
      <c r="L150" s="2" t="s">
        <v>65</v>
      </c>
      <c r="M150" s="2" t="s">
        <v>55</v>
      </c>
      <c r="N150" s="2" t="s">
        <v>56</v>
      </c>
      <c r="O150">
        <v>1</v>
      </c>
      <c r="P150">
        <v>60.231000000000002</v>
      </c>
      <c r="Q150">
        <v>60.231000000000002</v>
      </c>
      <c r="R150">
        <v>61.185000000000002</v>
      </c>
      <c r="S150">
        <v>1</v>
      </c>
      <c r="T150" s="2" t="s">
        <v>478</v>
      </c>
      <c r="U150" s="2" t="s">
        <v>357</v>
      </c>
      <c r="V150">
        <v>1</v>
      </c>
      <c r="W150">
        <v>2</v>
      </c>
      <c r="X150">
        <v>22</v>
      </c>
      <c r="Y150" s="2" t="s">
        <v>59</v>
      </c>
      <c r="Z150">
        <v>355</v>
      </c>
      <c r="AA150" s="2" t="s">
        <v>60</v>
      </c>
      <c r="AB150" s="2" t="s">
        <v>61</v>
      </c>
      <c r="AC150" s="2" t="s">
        <v>59</v>
      </c>
      <c r="AD150">
        <v>1</v>
      </c>
      <c r="AE150" s="15">
        <f t="shared" si="30"/>
        <v>1920</v>
      </c>
      <c r="AF150" s="16">
        <f t="shared" si="31"/>
        <v>1080</v>
      </c>
      <c r="AK150">
        <f t="shared" si="32"/>
        <v>0</v>
      </c>
      <c r="AL150">
        <f t="shared" si="32"/>
        <v>0</v>
      </c>
      <c r="AM150">
        <f t="shared" si="32"/>
        <v>0</v>
      </c>
      <c r="AN150">
        <f t="shared" si="32"/>
        <v>0</v>
      </c>
      <c r="AO150">
        <f t="shared" si="32"/>
        <v>0</v>
      </c>
    </row>
    <row r="151" spans="1:41" ht="14.45" customHeight="1" x14ac:dyDescent="0.45">
      <c r="A151" s="1">
        <v>44172.744016203702</v>
      </c>
      <c r="B151" s="1">
        <v>44172.748437499999</v>
      </c>
      <c r="C151">
        <v>0</v>
      </c>
      <c r="D151">
        <v>100</v>
      </c>
      <c r="E151">
        <v>382</v>
      </c>
      <c r="F151">
        <v>1</v>
      </c>
      <c r="G151" s="1">
        <v>44172.748447048609</v>
      </c>
      <c r="H151" s="2" t="s">
        <v>479</v>
      </c>
      <c r="I151" s="2" t="s">
        <v>51</v>
      </c>
      <c r="J151" s="2" t="s">
        <v>52</v>
      </c>
      <c r="K151" s="2" t="s">
        <v>113</v>
      </c>
      <c r="L151" s="2" t="s">
        <v>114</v>
      </c>
      <c r="M151" s="2" t="s">
        <v>106</v>
      </c>
      <c r="N151" s="2" t="s">
        <v>480</v>
      </c>
      <c r="O151">
        <v>1</v>
      </c>
      <c r="P151">
        <v>0</v>
      </c>
      <c r="Q151">
        <v>0</v>
      </c>
      <c r="R151">
        <v>34.231999999999999</v>
      </c>
      <c r="S151">
        <v>0</v>
      </c>
      <c r="T151" s="2" t="s">
        <v>481</v>
      </c>
      <c r="U151" s="2" t="s">
        <v>188</v>
      </c>
      <c r="V151">
        <v>2</v>
      </c>
      <c r="W151">
        <v>4</v>
      </c>
      <c r="X151">
        <v>22</v>
      </c>
      <c r="Y151" s="2" t="s">
        <v>59</v>
      </c>
      <c r="Z151">
        <v>382</v>
      </c>
      <c r="AA151" s="2" t="s">
        <v>69</v>
      </c>
      <c r="AB151" s="2" t="s">
        <v>70</v>
      </c>
      <c r="AC151" s="2" t="s">
        <v>59</v>
      </c>
      <c r="AD151">
        <v>1</v>
      </c>
      <c r="AE151" s="15">
        <f t="shared" si="30"/>
        <v>834</v>
      </c>
      <c r="AF151" s="16">
        <f t="shared" si="31"/>
        <v>1112</v>
      </c>
      <c r="AK151">
        <f t="shared" ref="AK151:AO170" si="33">IF(ISERROR(SEARCH(AK$2,$T151)),0,1)</f>
        <v>1</v>
      </c>
      <c r="AL151">
        <f t="shared" si="33"/>
        <v>0</v>
      </c>
      <c r="AM151">
        <f t="shared" si="33"/>
        <v>0</v>
      </c>
      <c r="AN151">
        <f t="shared" si="33"/>
        <v>0</v>
      </c>
      <c r="AO151">
        <f t="shared" si="33"/>
        <v>0</v>
      </c>
    </row>
    <row r="152" spans="1:41" ht="14.45" customHeight="1" x14ac:dyDescent="0.45">
      <c r="A152" s="1">
        <v>44172.745868055557</v>
      </c>
      <c r="B152" s="1">
        <v>44172.748437499999</v>
      </c>
      <c r="C152">
        <v>0</v>
      </c>
      <c r="D152">
        <v>100</v>
      </c>
      <c r="E152">
        <v>222</v>
      </c>
      <c r="F152">
        <v>1</v>
      </c>
      <c r="G152" s="1">
        <v>44172.748449606479</v>
      </c>
      <c r="H152" s="2" t="s">
        <v>482</v>
      </c>
      <c r="I152" s="2" t="s">
        <v>51</v>
      </c>
      <c r="J152" s="2" t="s">
        <v>52</v>
      </c>
      <c r="K152" s="2" t="s">
        <v>78</v>
      </c>
      <c r="L152" s="2" t="s">
        <v>94</v>
      </c>
      <c r="M152" s="2" t="s">
        <v>55</v>
      </c>
      <c r="N152" s="2" t="s">
        <v>483</v>
      </c>
      <c r="O152">
        <v>1</v>
      </c>
      <c r="P152">
        <v>0</v>
      </c>
      <c r="Q152">
        <v>0</v>
      </c>
      <c r="R152">
        <v>31.817</v>
      </c>
      <c r="S152">
        <v>0</v>
      </c>
      <c r="T152" s="2" t="s">
        <v>484</v>
      </c>
      <c r="U152" s="2" t="s">
        <v>96</v>
      </c>
      <c r="V152">
        <v>2</v>
      </c>
      <c r="W152">
        <v>4</v>
      </c>
      <c r="X152">
        <v>22</v>
      </c>
      <c r="Y152" s="2" t="s">
        <v>59</v>
      </c>
      <c r="Z152">
        <v>222</v>
      </c>
      <c r="AA152" s="2" t="s">
        <v>75</v>
      </c>
      <c r="AB152" s="2" t="s">
        <v>76</v>
      </c>
      <c r="AC152" s="2" t="s">
        <v>59</v>
      </c>
      <c r="AD152">
        <v>1</v>
      </c>
      <c r="AE152" s="15">
        <f t="shared" si="30"/>
        <v>2176</v>
      </c>
      <c r="AF152" s="16">
        <f t="shared" si="31"/>
        <v>1224</v>
      </c>
      <c r="AK152">
        <f t="shared" si="33"/>
        <v>0</v>
      </c>
      <c r="AL152">
        <f t="shared" si="33"/>
        <v>0</v>
      </c>
      <c r="AM152">
        <f t="shared" si="33"/>
        <v>1</v>
      </c>
      <c r="AN152">
        <f t="shared" si="33"/>
        <v>1</v>
      </c>
      <c r="AO152">
        <f t="shared" si="33"/>
        <v>1</v>
      </c>
    </row>
    <row r="153" spans="1:41" ht="14.45" customHeight="1" x14ac:dyDescent="0.45">
      <c r="A153" s="1">
        <v>44172.745243055557</v>
      </c>
      <c r="B153" s="1">
        <v>44172.748483796298</v>
      </c>
      <c r="C153">
        <v>0</v>
      </c>
      <c r="D153">
        <v>100</v>
      </c>
      <c r="E153">
        <v>280</v>
      </c>
      <c r="F153">
        <v>1</v>
      </c>
      <c r="G153" s="1">
        <v>44172.748495856482</v>
      </c>
      <c r="H153" s="2" t="s">
        <v>485</v>
      </c>
      <c r="I153" s="2" t="s">
        <v>51</v>
      </c>
      <c r="J153" s="2" t="s">
        <v>52</v>
      </c>
      <c r="K153" s="2" t="s">
        <v>53</v>
      </c>
      <c r="L153" s="2" t="s">
        <v>72</v>
      </c>
      <c r="M153" s="2" t="s">
        <v>55</v>
      </c>
      <c r="N153" s="2" t="s">
        <v>56</v>
      </c>
      <c r="O153">
        <v>1</v>
      </c>
      <c r="P153">
        <v>0</v>
      </c>
      <c r="Q153">
        <v>0</v>
      </c>
      <c r="R153">
        <v>34.406999999999996</v>
      </c>
      <c r="S153">
        <v>0</v>
      </c>
      <c r="T153" s="2" t="s">
        <v>486</v>
      </c>
      <c r="U153" s="2" t="s">
        <v>179</v>
      </c>
      <c r="V153">
        <v>1</v>
      </c>
      <c r="W153">
        <v>3</v>
      </c>
      <c r="X153">
        <v>22</v>
      </c>
      <c r="Y153" s="2" t="s">
        <v>59</v>
      </c>
      <c r="Z153">
        <v>280</v>
      </c>
      <c r="AA153" s="2" t="s">
        <v>97</v>
      </c>
      <c r="AB153" s="2" t="s">
        <v>98</v>
      </c>
      <c r="AC153" s="2" t="s">
        <v>59</v>
      </c>
      <c r="AD153">
        <v>1</v>
      </c>
      <c r="AE153" s="15">
        <f t="shared" si="30"/>
        <v>1920</v>
      </c>
      <c r="AF153" s="16">
        <f t="shared" si="31"/>
        <v>1080</v>
      </c>
      <c r="AK153">
        <f t="shared" si="33"/>
        <v>1</v>
      </c>
      <c r="AL153">
        <f t="shared" si="33"/>
        <v>0</v>
      </c>
      <c r="AM153">
        <f t="shared" si="33"/>
        <v>0</v>
      </c>
      <c r="AN153">
        <f t="shared" si="33"/>
        <v>0</v>
      </c>
      <c r="AO153">
        <f t="shared" si="33"/>
        <v>0</v>
      </c>
    </row>
    <row r="154" spans="1:41" ht="14.45" customHeight="1" x14ac:dyDescent="0.45">
      <c r="A154" s="1">
        <v>44172.745682870373</v>
      </c>
      <c r="B154" s="1">
        <v>44172.74858796296</v>
      </c>
      <c r="C154">
        <v>0</v>
      </c>
      <c r="D154">
        <v>100</v>
      </c>
      <c r="E154">
        <v>250</v>
      </c>
      <c r="F154">
        <v>1</v>
      </c>
      <c r="G154" s="1">
        <v>44172.748594351855</v>
      </c>
      <c r="H154" s="2" t="s">
        <v>487</v>
      </c>
      <c r="I154" s="2" t="s">
        <v>51</v>
      </c>
      <c r="J154" s="2" t="s">
        <v>52</v>
      </c>
      <c r="K154" s="2" t="s">
        <v>53</v>
      </c>
      <c r="L154" s="2" t="s">
        <v>87</v>
      </c>
      <c r="M154" s="2" t="s">
        <v>55</v>
      </c>
      <c r="N154" s="2" t="s">
        <v>132</v>
      </c>
      <c r="O154">
        <v>1</v>
      </c>
      <c r="P154">
        <v>5.1859999999999999</v>
      </c>
      <c r="Q154">
        <v>30.111999999999998</v>
      </c>
      <c r="R154">
        <v>32.497</v>
      </c>
      <c r="S154">
        <v>3</v>
      </c>
      <c r="T154" s="2" t="s">
        <v>488</v>
      </c>
      <c r="U154" s="2" t="s">
        <v>151</v>
      </c>
      <c r="V154">
        <v>2</v>
      </c>
      <c r="W154">
        <v>5</v>
      </c>
      <c r="X154">
        <v>22</v>
      </c>
      <c r="Y154" s="2" t="s">
        <v>489</v>
      </c>
      <c r="Z154">
        <v>250</v>
      </c>
      <c r="AA154" s="2" t="s">
        <v>103</v>
      </c>
      <c r="AB154" s="2" t="s">
        <v>104</v>
      </c>
      <c r="AC154" s="2" t="s">
        <v>59</v>
      </c>
      <c r="AD154">
        <v>1</v>
      </c>
      <c r="AE154" s="15">
        <f t="shared" si="30"/>
        <v>1280</v>
      </c>
      <c r="AF154" s="16">
        <f t="shared" si="31"/>
        <v>720</v>
      </c>
      <c r="AK154">
        <f t="shared" si="33"/>
        <v>1</v>
      </c>
      <c r="AL154">
        <f t="shared" si="33"/>
        <v>0</v>
      </c>
      <c r="AM154">
        <f t="shared" si="33"/>
        <v>0</v>
      </c>
      <c r="AN154">
        <f t="shared" si="33"/>
        <v>0</v>
      </c>
      <c r="AO154">
        <f t="shared" si="33"/>
        <v>0</v>
      </c>
    </row>
    <row r="155" spans="1:41" ht="14.45" customHeight="1" x14ac:dyDescent="0.45">
      <c r="A155" s="1">
        <v>44172.745069444441</v>
      </c>
      <c r="B155" s="1">
        <v>44172.748715277776</v>
      </c>
      <c r="C155">
        <v>0</v>
      </c>
      <c r="D155">
        <v>100</v>
      </c>
      <c r="E155">
        <v>314</v>
      </c>
      <c r="F155">
        <v>1</v>
      </c>
      <c r="G155" s="1">
        <v>44172.748724247685</v>
      </c>
      <c r="H155" s="2" t="s">
        <v>490</v>
      </c>
      <c r="I155" s="2" t="s">
        <v>51</v>
      </c>
      <c r="J155" s="2" t="s">
        <v>52</v>
      </c>
      <c r="K155" s="2" t="s">
        <v>272</v>
      </c>
      <c r="L155" s="2" t="s">
        <v>491</v>
      </c>
      <c r="M155" s="2" t="s">
        <v>55</v>
      </c>
      <c r="N155" s="2" t="s">
        <v>247</v>
      </c>
      <c r="O155">
        <v>1</v>
      </c>
      <c r="P155">
        <v>0</v>
      </c>
      <c r="Q155">
        <v>0</v>
      </c>
      <c r="R155">
        <v>31.884</v>
      </c>
      <c r="S155">
        <v>0</v>
      </c>
      <c r="T155" s="2" t="s">
        <v>492</v>
      </c>
      <c r="U155" s="2" t="s">
        <v>96</v>
      </c>
      <c r="V155">
        <v>1</v>
      </c>
      <c r="W155">
        <v>4</v>
      </c>
      <c r="X155">
        <v>22</v>
      </c>
      <c r="Y155" s="2" t="s">
        <v>59</v>
      </c>
      <c r="Z155">
        <v>314</v>
      </c>
      <c r="AA155" s="2" t="s">
        <v>60</v>
      </c>
      <c r="AB155" s="2" t="s">
        <v>61</v>
      </c>
      <c r="AC155" s="2" t="s">
        <v>59</v>
      </c>
      <c r="AD155">
        <v>1</v>
      </c>
      <c r="AE155" s="15">
        <f t="shared" si="30"/>
        <v>2560</v>
      </c>
      <c r="AF155" s="16">
        <f t="shared" si="31"/>
        <v>1440</v>
      </c>
      <c r="AK155">
        <f t="shared" si="33"/>
        <v>0</v>
      </c>
      <c r="AL155">
        <f t="shared" si="33"/>
        <v>0</v>
      </c>
      <c r="AM155">
        <f t="shared" si="33"/>
        <v>0</v>
      </c>
      <c r="AN155">
        <f t="shared" si="33"/>
        <v>0</v>
      </c>
      <c r="AO155">
        <f t="shared" si="33"/>
        <v>0</v>
      </c>
    </row>
    <row r="156" spans="1:41" ht="14.45" customHeight="1" x14ac:dyDescent="0.45">
      <c r="A156" s="1">
        <v>44172.746111111112</v>
      </c>
      <c r="B156" s="1">
        <v>44172.748761574076</v>
      </c>
      <c r="C156">
        <v>0</v>
      </c>
      <c r="D156">
        <v>100</v>
      </c>
      <c r="E156">
        <v>228</v>
      </c>
      <c r="F156">
        <v>1</v>
      </c>
      <c r="G156" s="1">
        <v>44172.748769664351</v>
      </c>
      <c r="H156" s="2" t="s">
        <v>493</v>
      </c>
      <c r="I156" s="2" t="s">
        <v>51</v>
      </c>
      <c r="J156" s="2" t="s">
        <v>52</v>
      </c>
      <c r="K156" s="2" t="s">
        <v>53</v>
      </c>
      <c r="L156" s="2" t="s">
        <v>72</v>
      </c>
      <c r="M156" s="2" t="s">
        <v>55</v>
      </c>
      <c r="N156" s="2" t="s">
        <v>142</v>
      </c>
      <c r="O156">
        <v>1</v>
      </c>
      <c r="P156">
        <v>0</v>
      </c>
      <c r="Q156">
        <v>0</v>
      </c>
      <c r="R156">
        <v>41.627000000000002</v>
      </c>
      <c r="S156">
        <v>0</v>
      </c>
      <c r="T156" s="2" t="s">
        <v>494</v>
      </c>
      <c r="U156" s="2" t="s">
        <v>410</v>
      </c>
      <c r="V156">
        <v>2</v>
      </c>
      <c r="W156">
        <v>4</v>
      </c>
      <c r="X156">
        <v>22</v>
      </c>
      <c r="Y156" s="2" t="s">
        <v>59</v>
      </c>
      <c r="Z156">
        <v>228</v>
      </c>
      <c r="AA156" s="2" t="s">
        <v>103</v>
      </c>
      <c r="AB156" s="2" t="s">
        <v>104</v>
      </c>
      <c r="AC156" s="2" t="s">
        <v>59</v>
      </c>
      <c r="AD156">
        <v>1</v>
      </c>
      <c r="AE156" s="15">
        <f t="shared" si="30"/>
        <v>1536</v>
      </c>
      <c r="AF156" s="16">
        <f t="shared" si="31"/>
        <v>864</v>
      </c>
      <c r="AK156">
        <f t="shared" si="33"/>
        <v>1</v>
      </c>
      <c r="AL156">
        <f t="shared" si="33"/>
        <v>0</v>
      </c>
      <c r="AM156">
        <f t="shared" si="33"/>
        <v>0</v>
      </c>
      <c r="AN156">
        <f t="shared" si="33"/>
        <v>0</v>
      </c>
      <c r="AO156">
        <f t="shared" si="33"/>
        <v>0</v>
      </c>
    </row>
    <row r="157" spans="1:41" ht="14.45" customHeight="1" x14ac:dyDescent="0.45">
      <c r="A157" s="1">
        <v>44172.746562499997</v>
      </c>
      <c r="B157" s="1">
        <v>44172.748761574076</v>
      </c>
      <c r="C157">
        <v>0</v>
      </c>
      <c r="D157">
        <v>100</v>
      </c>
      <c r="E157">
        <v>190</v>
      </c>
      <c r="F157">
        <v>1</v>
      </c>
      <c r="G157" s="1">
        <v>44172.748772395833</v>
      </c>
      <c r="H157" s="2" t="s">
        <v>495</v>
      </c>
      <c r="I157" s="2" t="s">
        <v>51</v>
      </c>
      <c r="J157" s="2" t="s">
        <v>52</v>
      </c>
      <c r="K157" s="2" t="s">
        <v>113</v>
      </c>
      <c r="L157" s="2" t="s">
        <v>157</v>
      </c>
      <c r="M157" s="2" t="s">
        <v>106</v>
      </c>
      <c r="N157" s="2" t="s">
        <v>107</v>
      </c>
      <c r="O157">
        <v>1</v>
      </c>
      <c r="P157">
        <v>0</v>
      </c>
      <c r="Q157">
        <v>0</v>
      </c>
      <c r="R157">
        <v>27.343</v>
      </c>
      <c r="S157">
        <v>0</v>
      </c>
      <c r="T157" s="2" t="s">
        <v>496</v>
      </c>
      <c r="U157" s="2" t="s">
        <v>179</v>
      </c>
      <c r="V157">
        <v>2</v>
      </c>
      <c r="W157">
        <v>4</v>
      </c>
      <c r="X157">
        <v>22</v>
      </c>
      <c r="Y157" s="2" t="s">
        <v>59</v>
      </c>
      <c r="Z157">
        <v>190</v>
      </c>
      <c r="AA157" s="2" t="s">
        <v>97</v>
      </c>
      <c r="AB157" s="2" t="s">
        <v>98</v>
      </c>
      <c r="AC157" s="2" t="s">
        <v>59</v>
      </c>
      <c r="AD157">
        <v>1</v>
      </c>
      <c r="AE157" s="15">
        <f t="shared" si="30"/>
        <v>1440</v>
      </c>
      <c r="AF157" s="16">
        <f t="shared" si="31"/>
        <v>900</v>
      </c>
      <c r="AK157">
        <f t="shared" si="33"/>
        <v>0</v>
      </c>
      <c r="AL157">
        <f t="shared" si="33"/>
        <v>0</v>
      </c>
      <c r="AM157">
        <f t="shared" si="33"/>
        <v>0</v>
      </c>
      <c r="AN157">
        <f t="shared" si="33"/>
        <v>0</v>
      </c>
      <c r="AO157">
        <f t="shared" si="33"/>
        <v>0</v>
      </c>
    </row>
    <row r="158" spans="1:41" ht="14.45" customHeight="1" x14ac:dyDescent="0.45">
      <c r="A158" s="1">
        <v>44172.746967592589</v>
      </c>
      <c r="B158" s="1">
        <v>44172.748807870368</v>
      </c>
      <c r="C158">
        <v>0</v>
      </c>
      <c r="D158">
        <v>100</v>
      </c>
      <c r="E158">
        <v>158</v>
      </c>
      <c r="F158">
        <v>1</v>
      </c>
      <c r="G158" s="1">
        <v>44172.748815914354</v>
      </c>
      <c r="H158" s="2" t="s">
        <v>497</v>
      </c>
      <c r="I158" s="2" t="s">
        <v>51</v>
      </c>
      <c r="J158" s="2" t="s">
        <v>52</v>
      </c>
      <c r="K158" s="2" t="s">
        <v>53</v>
      </c>
      <c r="L158" s="2" t="s">
        <v>54</v>
      </c>
      <c r="M158" s="2" t="s">
        <v>55</v>
      </c>
      <c r="N158" s="2" t="s">
        <v>100</v>
      </c>
      <c r="O158">
        <v>1</v>
      </c>
      <c r="P158">
        <v>25.001000000000001</v>
      </c>
      <c r="Q158">
        <v>27.2</v>
      </c>
      <c r="R158">
        <v>31.106999999999999</v>
      </c>
      <c r="S158">
        <v>2</v>
      </c>
      <c r="T158" s="2" t="s">
        <v>498</v>
      </c>
      <c r="U158" s="2" t="s">
        <v>176</v>
      </c>
      <c r="V158">
        <v>2</v>
      </c>
      <c r="W158">
        <v>4</v>
      </c>
      <c r="X158">
        <v>22</v>
      </c>
      <c r="Y158" s="2" t="s">
        <v>59</v>
      </c>
      <c r="Z158">
        <v>158</v>
      </c>
      <c r="AA158" s="2" t="s">
        <v>69</v>
      </c>
      <c r="AB158" s="2" t="s">
        <v>70</v>
      </c>
      <c r="AC158" s="2" t="s">
        <v>59</v>
      </c>
      <c r="AD158">
        <v>1</v>
      </c>
      <c r="AE158" s="15">
        <f t="shared" si="30"/>
        <v>1366</v>
      </c>
      <c r="AF158" s="16">
        <f t="shared" si="31"/>
        <v>768</v>
      </c>
      <c r="AK158">
        <f t="shared" si="33"/>
        <v>1</v>
      </c>
      <c r="AL158">
        <f t="shared" si="33"/>
        <v>0</v>
      </c>
      <c r="AM158">
        <f t="shared" si="33"/>
        <v>0</v>
      </c>
      <c r="AN158">
        <f t="shared" si="33"/>
        <v>0</v>
      </c>
      <c r="AO158">
        <f t="shared" si="33"/>
        <v>0</v>
      </c>
    </row>
    <row r="159" spans="1:41" ht="14.45" customHeight="1" x14ac:dyDescent="0.45">
      <c r="A159" s="1">
        <v>44172.746319444443</v>
      </c>
      <c r="B159" s="1">
        <v>44172.748912037037</v>
      </c>
      <c r="C159">
        <v>0</v>
      </c>
      <c r="D159">
        <v>100</v>
      </c>
      <c r="E159">
        <v>223</v>
      </c>
      <c r="F159">
        <v>1</v>
      </c>
      <c r="G159" s="1">
        <v>44172.748916145836</v>
      </c>
      <c r="H159" s="2" t="s">
        <v>499</v>
      </c>
      <c r="I159" s="2" t="s">
        <v>51</v>
      </c>
      <c r="J159" s="2" t="s">
        <v>52</v>
      </c>
      <c r="K159" s="2" t="s">
        <v>53</v>
      </c>
      <c r="L159" s="2" t="s">
        <v>72</v>
      </c>
      <c r="M159" s="2" t="s">
        <v>106</v>
      </c>
      <c r="N159" s="2" t="s">
        <v>107</v>
      </c>
      <c r="O159">
        <v>1</v>
      </c>
      <c r="P159">
        <v>0</v>
      </c>
      <c r="Q159">
        <v>0</v>
      </c>
      <c r="R159">
        <v>35.286000000000001</v>
      </c>
      <c r="S159">
        <v>0</v>
      </c>
      <c r="T159" s="2" t="s">
        <v>500</v>
      </c>
      <c r="U159" s="2" t="s">
        <v>288</v>
      </c>
      <c r="V159">
        <v>2</v>
      </c>
      <c r="W159">
        <v>3</v>
      </c>
      <c r="X159">
        <v>22</v>
      </c>
      <c r="Y159" s="2" t="s">
        <v>59</v>
      </c>
      <c r="Z159">
        <v>223</v>
      </c>
      <c r="AA159" s="2" t="s">
        <v>103</v>
      </c>
      <c r="AB159" s="2" t="s">
        <v>104</v>
      </c>
      <c r="AC159" s="2" t="s">
        <v>59</v>
      </c>
      <c r="AD159">
        <v>1</v>
      </c>
      <c r="AE159" s="15">
        <f t="shared" si="30"/>
        <v>1440</v>
      </c>
      <c r="AF159" s="16">
        <f t="shared" si="31"/>
        <v>900</v>
      </c>
      <c r="AK159">
        <f t="shared" si="33"/>
        <v>1</v>
      </c>
      <c r="AL159">
        <f t="shared" si="33"/>
        <v>0</v>
      </c>
      <c r="AM159">
        <f t="shared" si="33"/>
        <v>0</v>
      </c>
      <c r="AN159">
        <f t="shared" si="33"/>
        <v>0</v>
      </c>
      <c r="AO159">
        <f t="shared" si="33"/>
        <v>0</v>
      </c>
    </row>
    <row r="160" spans="1:41" ht="14.45" customHeight="1" x14ac:dyDescent="0.45">
      <c r="A160" s="1">
        <v>44172.745625000003</v>
      </c>
      <c r="B160" s="1">
        <v>44172.74894675926</v>
      </c>
      <c r="C160">
        <v>0</v>
      </c>
      <c r="D160">
        <v>100</v>
      </c>
      <c r="E160">
        <v>286</v>
      </c>
      <c r="F160">
        <v>1</v>
      </c>
      <c r="G160" s="1">
        <v>44172.748952766204</v>
      </c>
      <c r="H160" s="2" t="s">
        <v>501</v>
      </c>
      <c r="I160" s="2" t="s">
        <v>51</v>
      </c>
      <c r="J160" s="2" t="s">
        <v>52</v>
      </c>
      <c r="K160" s="2" t="s">
        <v>53</v>
      </c>
      <c r="L160" s="2" t="s">
        <v>87</v>
      </c>
      <c r="M160" s="2" t="s">
        <v>55</v>
      </c>
      <c r="N160" s="2" t="s">
        <v>247</v>
      </c>
      <c r="O160">
        <v>1</v>
      </c>
      <c r="P160">
        <v>0</v>
      </c>
      <c r="Q160">
        <v>0</v>
      </c>
      <c r="R160">
        <v>35.822000000000003</v>
      </c>
      <c r="S160">
        <v>0</v>
      </c>
      <c r="T160" s="2" t="s">
        <v>502</v>
      </c>
      <c r="U160" s="2" t="s">
        <v>288</v>
      </c>
      <c r="V160">
        <v>1</v>
      </c>
      <c r="W160">
        <v>3</v>
      </c>
      <c r="X160">
        <v>22</v>
      </c>
      <c r="Y160" s="2" t="s">
        <v>336</v>
      </c>
      <c r="Z160">
        <v>286</v>
      </c>
      <c r="AA160" s="2" t="s">
        <v>69</v>
      </c>
      <c r="AB160" s="2" t="s">
        <v>70</v>
      </c>
      <c r="AC160" s="2" t="s">
        <v>59</v>
      </c>
      <c r="AD160">
        <v>1</v>
      </c>
      <c r="AE160" s="15">
        <f t="shared" si="30"/>
        <v>2560</v>
      </c>
      <c r="AF160" s="16">
        <f t="shared" si="31"/>
        <v>1440</v>
      </c>
      <c r="AK160">
        <f t="shared" si="33"/>
        <v>1</v>
      </c>
      <c r="AL160">
        <f t="shared" si="33"/>
        <v>0</v>
      </c>
      <c r="AM160">
        <f t="shared" si="33"/>
        <v>0</v>
      </c>
      <c r="AN160">
        <f t="shared" si="33"/>
        <v>0</v>
      </c>
      <c r="AO160">
        <f t="shared" si="33"/>
        <v>0</v>
      </c>
    </row>
    <row r="161" spans="1:41" ht="14.45" customHeight="1" x14ac:dyDescent="0.45">
      <c r="A161" s="1">
        <v>44172.746377314812</v>
      </c>
      <c r="B161" s="1">
        <v>44172.749085648145</v>
      </c>
      <c r="C161">
        <v>0</v>
      </c>
      <c r="D161">
        <v>100</v>
      </c>
      <c r="E161">
        <v>233</v>
      </c>
      <c r="F161">
        <v>1</v>
      </c>
      <c r="G161" s="1">
        <v>44172.749093946761</v>
      </c>
      <c r="H161" s="2" t="s">
        <v>503</v>
      </c>
      <c r="I161" s="2" t="s">
        <v>51</v>
      </c>
      <c r="J161" s="2" t="s">
        <v>52</v>
      </c>
      <c r="K161" s="2" t="s">
        <v>53</v>
      </c>
      <c r="L161" s="2" t="s">
        <v>72</v>
      </c>
      <c r="M161" s="2" t="s">
        <v>106</v>
      </c>
      <c r="N161" s="2" t="s">
        <v>107</v>
      </c>
      <c r="O161">
        <v>1</v>
      </c>
      <c r="P161">
        <v>0</v>
      </c>
      <c r="Q161">
        <v>0</v>
      </c>
      <c r="R161">
        <v>38.636000000000003</v>
      </c>
      <c r="S161">
        <v>0</v>
      </c>
      <c r="T161" s="2" t="s">
        <v>504</v>
      </c>
      <c r="U161" s="2" t="s">
        <v>125</v>
      </c>
      <c r="V161">
        <v>2</v>
      </c>
      <c r="W161">
        <v>3</v>
      </c>
      <c r="X161">
        <v>22</v>
      </c>
      <c r="Y161" s="2" t="s">
        <v>59</v>
      </c>
      <c r="Z161">
        <v>233</v>
      </c>
      <c r="AA161" s="2" t="s">
        <v>69</v>
      </c>
      <c r="AB161" s="2" t="s">
        <v>70</v>
      </c>
      <c r="AC161" s="2" t="s">
        <v>59</v>
      </c>
      <c r="AD161">
        <v>1</v>
      </c>
      <c r="AE161" s="15">
        <f t="shared" si="30"/>
        <v>1440</v>
      </c>
      <c r="AF161" s="16">
        <f t="shared" si="31"/>
        <v>900</v>
      </c>
      <c r="AK161">
        <f t="shared" si="33"/>
        <v>0</v>
      </c>
      <c r="AL161">
        <f t="shared" si="33"/>
        <v>0</v>
      </c>
      <c r="AM161">
        <f t="shared" si="33"/>
        <v>1</v>
      </c>
      <c r="AN161">
        <f t="shared" si="33"/>
        <v>0</v>
      </c>
      <c r="AO161">
        <f t="shared" si="33"/>
        <v>1</v>
      </c>
    </row>
    <row r="162" spans="1:41" ht="14.45" customHeight="1" x14ac:dyDescent="0.45">
      <c r="A162" s="1">
        <v>44172.746087962965</v>
      </c>
      <c r="B162" s="1">
        <v>44172.749131944445</v>
      </c>
      <c r="C162">
        <v>0</v>
      </c>
      <c r="D162">
        <v>100</v>
      </c>
      <c r="E162">
        <v>263</v>
      </c>
      <c r="F162">
        <v>1</v>
      </c>
      <c r="G162" s="1">
        <v>44172.749147685186</v>
      </c>
      <c r="H162" s="2" t="s">
        <v>505</v>
      </c>
      <c r="I162" s="2" t="s">
        <v>51</v>
      </c>
      <c r="J162" s="2" t="s">
        <v>52</v>
      </c>
      <c r="K162" s="2" t="s">
        <v>272</v>
      </c>
      <c r="L162" s="2" t="s">
        <v>491</v>
      </c>
      <c r="M162" s="2" t="s">
        <v>55</v>
      </c>
      <c r="N162" s="2" t="s">
        <v>56</v>
      </c>
      <c r="O162">
        <v>1</v>
      </c>
      <c r="P162">
        <v>0</v>
      </c>
      <c r="Q162">
        <v>0</v>
      </c>
      <c r="R162">
        <v>31.776</v>
      </c>
      <c r="S162">
        <v>0</v>
      </c>
      <c r="T162" s="2" t="s">
        <v>506</v>
      </c>
      <c r="U162" s="2" t="s">
        <v>102</v>
      </c>
      <c r="V162">
        <v>2</v>
      </c>
      <c r="W162">
        <v>3</v>
      </c>
      <c r="X162">
        <v>22</v>
      </c>
      <c r="Y162" s="2" t="s">
        <v>59</v>
      </c>
      <c r="Z162">
        <v>263</v>
      </c>
      <c r="AA162" s="2" t="s">
        <v>97</v>
      </c>
      <c r="AB162" s="2" t="s">
        <v>98</v>
      </c>
      <c r="AC162" s="2" t="s">
        <v>59</v>
      </c>
      <c r="AD162">
        <v>1</v>
      </c>
      <c r="AE162" s="15">
        <f t="shared" si="30"/>
        <v>1920</v>
      </c>
      <c r="AF162" s="16">
        <f t="shared" si="31"/>
        <v>1080</v>
      </c>
      <c r="AK162">
        <f t="shared" si="33"/>
        <v>1</v>
      </c>
      <c r="AL162">
        <f t="shared" si="33"/>
        <v>0</v>
      </c>
      <c r="AM162">
        <f t="shared" si="33"/>
        <v>0</v>
      </c>
      <c r="AN162">
        <f t="shared" si="33"/>
        <v>0</v>
      </c>
      <c r="AO162">
        <f t="shared" si="33"/>
        <v>0</v>
      </c>
    </row>
    <row r="163" spans="1:41" ht="14.45" customHeight="1" x14ac:dyDescent="0.45">
      <c r="A163" s="1">
        <v>44172.74454861111</v>
      </c>
      <c r="B163" s="1">
        <v>44172.749178240738</v>
      </c>
      <c r="C163">
        <v>0</v>
      </c>
      <c r="D163">
        <v>100</v>
      </c>
      <c r="E163">
        <v>399</v>
      </c>
      <c r="F163">
        <v>1</v>
      </c>
      <c r="G163" s="1">
        <v>44172.749181435189</v>
      </c>
      <c r="H163" s="2" t="s">
        <v>507</v>
      </c>
      <c r="I163" s="2" t="s">
        <v>51</v>
      </c>
      <c r="J163" s="2" t="s">
        <v>52</v>
      </c>
      <c r="K163" s="2" t="s">
        <v>53</v>
      </c>
      <c r="L163" s="2" t="s">
        <v>87</v>
      </c>
      <c r="M163" s="2" t="s">
        <v>55</v>
      </c>
      <c r="N163" s="2" t="s">
        <v>142</v>
      </c>
      <c r="O163">
        <v>1</v>
      </c>
      <c r="P163">
        <v>0</v>
      </c>
      <c r="Q163">
        <v>0</v>
      </c>
      <c r="R163">
        <v>75.266999999999996</v>
      </c>
      <c r="S163">
        <v>0</v>
      </c>
      <c r="T163" s="2" t="s">
        <v>508</v>
      </c>
      <c r="U163" s="2" t="s">
        <v>176</v>
      </c>
      <c r="V163">
        <v>2</v>
      </c>
      <c r="W163">
        <v>4</v>
      </c>
      <c r="X163">
        <v>22</v>
      </c>
      <c r="Y163" s="2" t="s">
        <v>59</v>
      </c>
      <c r="Z163">
        <v>399</v>
      </c>
      <c r="AA163" s="2" t="s">
        <v>84</v>
      </c>
      <c r="AB163" s="2" t="s">
        <v>85</v>
      </c>
      <c r="AC163" s="2" t="s">
        <v>59</v>
      </c>
      <c r="AD163">
        <v>1</v>
      </c>
      <c r="AE163" s="15">
        <f t="shared" si="30"/>
        <v>1536</v>
      </c>
      <c r="AF163" s="16">
        <f t="shared" si="31"/>
        <v>864</v>
      </c>
      <c r="AK163">
        <f t="shared" si="33"/>
        <v>1</v>
      </c>
      <c r="AL163">
        <f t="shared" si="33"/>
        <v>0</v>
      </c>
      <c r="AM163">
        <f t="shared" si="33"/>
        <v>0</v>
      </c>
      <c r="AN163">
        <f t="shared" si="33"/>
        <v>0</v>
      </c>
      <c r="AO163">
        <f t="shared" si="33"/>
        <v>0</v>
      </c>
    </row>
    <row r="164" spans="1:41" ht="14.45" customHeight="1" x14ac:dyDescent="0.45">
      <c r="A164" s="1">
        <v>44172.74722222222</v>
      </c>
      <c r="B164" s="1">
        <v>44172.749282407407</v>
      </c>
      <c r="C164">
        <v>0</v>
      </c>
      <c r="D164">
        <v>100</v>
      </c>
      <c r="E164">
        <v>178</v>
      </c>
      <c r="F164">
        <v>1</v>
      </c>
      <c r="G164" s="1">
        <v>44172.7492905787</v>
      </c>
      <c r="H164" s="2" t="s">
        <v>509</v>
      </c>
      <c r="I164" s="2" t="s">
        <v>51</v>
      </c>
      <c r="J164" s="2" t="s">
        <v>52</v>
      </c>
      <c r="K164" s="2" t="s">
        <v>53</v>
      </c>
      <c r="L164" s="2" t="s">
        <v>87</v>
      </c>
      <c r="M164" s="2" t="s">
        <v>106</v>
      </c>
      <c r="N164" s="2" t="s">
        <v>107</v>
      </c>
      <c r="O164">
        <v>1</v>
      </c>
      <c r="P164">
        <v>0</v>
      </c>
      <c r="Q164">
        <v>0</v>
      </c>
      <c r="R164">
        <v>30.974</v>
      </c>
      <c r="S164">
        <v>0</v>
      </c>
      <c r="T164" s="2" t="s">
        <v>510</v>
      </c>
      <c r="U164" s="2" t="s">
        <v>125</v>
      </c>
      <c r="V164">
        <v>1</v>
      </c>
      <c r="W164">
        <v>4</v>
      </c>
      <c r="X164">
        <v>22</v>
      </c>
      <c r="Y164" s="2" t="s">
        <v>511</v>
      </c>
      <c r="Z164">
        <v>178</v>
      </c>
      <c r="AA164" s="2" t="s">
        <v>69</v>
      </c>
      <c r="AB164" s="2" t="s">
        <v>70</v>
      </c>
      <c r="AC164" s="2" t="s">
        <v>59</v>
      </c>
      <c r="AD164">
        <v>1</v>
      </c>
      <c r="AE164" s="15">
        <f t="shared" si="30"/>
        <v>1440</v>
      </c>
      <c r="AF164" s="16">
        <f t="shared" si="31"/>
        <v>900</v>
      </c>
      <c r="AK164">
        <f t="shared" si="33"/>
        <v>0</v>
      </c>
      <c r="AL164">
        <f t="shared" si="33"/>
        <v>0</v>
      </c>
      <c r="AM164">
        <f t="shared" si="33"/>
        <v>1</v>
      </c>
      <c r="AN164">
        <f t="shared" si="33"/>
        <v>1</v>
      </c>
      <c r="AO164">
        <f t="shared" si="33"/>
        <v>1</v>
      </c>
    </row>
    <row r="165" spans="1:41" ht="14.45" customHeight="1" x14ac:dyDescent="0.45">
      <c r="A165" s="1">
        <v>44172.744444444441</v>
      </c>
      <c r="B165" s="1">
        <v>44172.749513888892</v>
      </c>
      <c r="C165">
        <v>0</v>
      </c>
      <c r="D165">
        <v>100</v>
      </c>
      <c r="E165">
        <v>437</v>
      </c>
      <c r="F165">
        <v>1</v>
      </c>
      <c r="G165" s="1">
        <v>44172.749521226855</v>
      </c>
      <c r="H165" s="2" t="s">
        <v>512</v>
      </c>
      <c r="I165" s="2" t="s">
        <v>51</v>
      </c>
      <c r="J165" s="2" t="s">
        <v>52</v>
      </c>
      <c r="K165" s="2" t="s">
        <v>53</v>
      </c>
      <c r="L165" s="2" t="s">
        <v>72</v>
      </c>
      <c r="M165" s="2" t="s">
        <v>55</v>
      </c>
      <c r="N165" s="2" t="s">
        <v>132</v>
      </c>
      <c r="O165">
        <v>1</v>
      </c>
      <c r="P165">
        <v>0</v>
      </c>
      <c r="Q165">
        <v>0</v>
      </c>
      <c r="R165">
        <v>36.125999999999998</v>
      </c>
      <c r="S165">
        <v>0</v>
      </c>
      <c r="T165" s="2" t="s">
        <v>513</v>
      </c>
      <c r="U165" s="2" t="s">
        <v>83</v>
      </c>
      <c r="V165">
        <v>2</v>
      </c>
      <c r="W165">
        <v>3</v>
      </c>
      <c r="X165">
        <v>22</v>
      </c>
      <c r="Y165" s="2" t="s">
        <v>59</v>
      </c>
      <c r="Z165">
        <v>437</v>
      </c>
      <c r="AA165" s="2" t="s">
        <v>103</v>
      </c>
      <c r="AB165" s="2" t="s">
        <v>104</v>
      </c>
      <c r="AC165" s="2" t="s">
        <v>59</v>
      </c>
      <c r="AD165">
        <v>1</v>
      </c>
      <c r="AE165" s="15">
        <f t="shared" si="30"/>
        <v>1280</v>
      </c>
      <c r="AF165" s="16">
        <f t="shared" si="31"/>
        <v>720</v>
      </c>
      <c r="AK165">
        <f t="shared" si="33"/>
        <v>1</v>
      </c>
      <c r="AL165">
        <f t="shared" si="33"/>
        <v>0</v>
      </c>
      <c r="AM165">
        <f t="shared" si="33"/>
        <v>0</v>
      </c>
      <c r="AN165">
        <f t="shared" si="33"/>
        <v>0</v>
      </c>
      <c r="AO165">
        <f t="shared" si="33"/>
        <v>0</v>
      </c>
    </row>
    <row r="166" spans="1:41" ht="14.45" customHeight="1" x14ac:dyDescent="0.45">
      <c r="A166" s="1">
        <v>44172.743946759256</v>
      </c>
      <c r="B166" s="1">
        <v>44172.749594907407</v>
      </c>
      <c r="C166">
        <v>0</v>
      </c>
      <c r="D166">
        <v>100</v>
      </c>
      <c r="E166">
        <v>487</v>
      </c>
      <c r="F166">
        <v>1</v>
      </c>
      <c r="G166" s="1">
        <v>44172.749598680559</v>
      </c>
      <c r="H166" s="2" t="s">
        <v>514</v>
      </c>
      <c r="I166" s="2" t="s">
        <v>51</v>
      </c>
      <c r="J166" s="2" t="s">
        <v>52</v>
      </c>
      <c r="K166" s="2" t="s">
        <v>53</v>
      </c>
      <c r="L166" s="2" t="s">
        <v>72</v>
      </c>
      <c r="M166" s="2" t="s">
        <v>55</v>
      </c>
      <c r="N166" s="2" t="s">
        <v>100</v>
      </c>
      <c r="O166">
        <v>1</v>
      </c>
      <c r="P166">
        <v>13.307</v>
      </c>
      <c r="Q166">
        <v>13.307</v>
      </c>
      <c r="R166">
        <v>97.804000000000002</v>
      </c>
      <c r="S166">
        <v>1</v>
      </c>
      <c r="T166" s="2" t="s">
        <v>515</v>
      </c>
      <c r="U166" s="2" t="s">
        <v>121</v>
      </c>
      <c r="V166">
        <v>1</v>
      </c>
      <c r="W166">
        <v>4</v>
      </c>
      <c r="X166">
        <v>22</v>
      </c>
      <c r="Y166" s="2" t="s">
        <v>59</v>
      </c>
      <c r="Z166">
        <v>487</v>
      </c>
      <c r="AA166" s="2" t="s">
        <v>75</v>
      </c>
      <c r="AB166" s="2" t="s">
        <v>76</v>
      </c>
      <c r="AC166" s="2" t="s">
        <v>59</v>
      </c>
      <c r="AD166">
        <v>1</v>
      </c>
      <c r="AE166" s="15">
        <f t="shared" si="30"/>
        <v>1366</v>
      </c>
      <c r="AF166" s="16">
        <f t="shared" si="31"/>
        <v>768</v>
      </c>
      <c r="AK166">
        <f t="shared" si="33"/>
        <v>0</v>
      </c>
      <c r="AL166">
        <f t="shared" si="33"/>
        <v>0</v>
      </c>
      <c r="AM166">
        <f t="shared" si="33"/>
        <v>0</v>
      </c>
      <c r="AN166">
        <f t="shared" si="33"/>
        <v>0</v>
      </c>
      <c r="AO166">
        <f t="shared" si="33"/>
        <v>0</v>
      </c>
    </row>
    <row r="167" spans="1:41" ht="14.45" customHeight="1" x14ac:dyDescent="0.45">
      <c r="A167" s="1">
        <v>44172.745729166665</v>
      </c>
      <c r="B167" s="1">
        <v>44172.749641203707</v>
      </c>
      <c r="C167">
        <v>0</v>
      </c>
      <c r="D167">
        <v>100</v>
      </c>
      <c r="E167">
        <v>338</v>
      </c>
      <c r="F167">
        <v>1</v>
      </c>
      <c r="G167" s="1">
        <v>44172.749655451385</v>
      </c>
      <c r="H167" s="2" t="s">
        <v>516</v>
      </c>
      <c r="I167" s="2" t="s">
        <v>51</v>
      </c>
      <c r="J167" s="2" t="s">
        <v>52</v>
      </c>
      <c r="K167" s="2" t="s">
        <v>64</v>
      </c>
      <c r="L167" s="2" t="s">
        <v>65</v>
      </c>
      <c r="M167" s="2" t="s">
        <v>55</v>
      </c>
      <c r="N167" s="2" t="s">
        <v>100</v>
      </c>
      <c r="O167">
        <v>1</v>
      </c>
      <c r="P167">
        <v>0</v>
      </c>
      <c r="Q167">
        <v>0</v>
      </c>
      <c r="R167">
        <v>46.375999999999998</v>
      </c>
      <c r="S167">
        <v>0</v>
      </c>
      <c r="T167" s="2" t="s">
        <v>517</v>
      </c>
      <c r="U167" s="2" t="s">
        <v>518</v>
      </c>
      <c r="V167">
        <v>1</v>
      </c>
      <c r="W167">
        <v>2</v>
      </c>
      <c r="X167">
        <v>22</v>
      </c>
      <c r="Y167" s="2" t="s">
        <v>90</v>
      </c>
      <c r="Z167">
        <v>338</v>
      </c>
      <c r="AA167" s="2" t="s">
        <v>97</v>
      </c>
      <c r="AB167" s="2" t="s">
        <v>98</v>
      </c>
      <c r="AC167" s="2" t="s">
        <v>59</v>
      </c>
      <c r="AD167">
        <v>1</v>
      </c>
      <c r="AE167" s="15">
        <f t="shared" si="30"/>
        <v>1366</v>
      </c>
      <c r="AF167" s="16">
        <f t="shared" si="31"/>
        <v>768</v>
      </c>
      <c r="AK167">
        <f t="shared" si="33"/>
        <v>1</v>
      </c>
      <c r="AL167">
        <f t="shared" si="33"/>
        <v>0</v>
      </c>
      <c r="AM167">
        <f t="shared" si="33"/>
        <v>0</v>
      </c>
      <c r="AN167">
        <f t="shared" si="33"/>
        <v>0</v>
      </c>
      <c r="AO167">
        <f t="shared" si="33"/>
        <v>0</v>
      </c>
    </row>
    <row r="168" spans="1:41" ht="14.45" customHeight="1" x14ac:dyDescent="0.45">
      <c r="A168" s="1">
        <v>44172.745868055557</v>
      </c>
      <c r="B168" s="1">
        <v>44172.749675925923</v>
      </c>
      <c r="C168">
        <v>0</v>
      </c>
      <c r="D168">
        <v>100</v>
      </c>
      <c r="E168">
        <v>329</v>
      </c>
      <c r="F168">
        <v>1</v>
      </c>
      <c r="G168" s="1">
        <v>44172.749687175929</v>
      </c>
      <c r="H168" s="2" t="s">
        <v>519</v>
      </c>
      <c r="I168" s="2" t="s">
        <v>51</v>
      </c>
      <c r="J168" s="2" t="s">
        <v>52</v>
      </c>
      <c r="K168" s="2" t="s">
        <v>53</v>
      </c>
      <c r="L168" s="2" t="s">
        <v>72</v>
      </c>
      <c r="M168" s="2" t="s">
        <v>106</v>
      </c>
      <c r="N168" s="2" t="s">
        <v>161</v>
      </c>
      <c r="O168">
        <v>1</v>
      </c>
      <c r="P168">
        <v>0</v>
      </c>
      <c r="Q168">
        <v>0</v>
      </c>
      <c r="R168">
        <v>39.075000000000003</v>
      </c>
      <c r="S168">
        <v>0</v>
      </c>
      <c r="T168" s="2" t="s">
        <v>520</v>
      </c>
      <c r="U168" s="2" t="s">
        <v>159</v>
      </c>
      <c r="V168">
        <v>2</v>
      </c>
      <c r="W168">
        <v>5</v>
      </c>
      <c r="X168">
        <v>22</v>
      </c>
      <c r="Y168" s="2" t="s">
        <v>59</v>
      </c>
      <c r="Z168">
        <v>329</v>
      </c>
      <c r="AA168" s="2" t="s">
        <v>75</v>
      </c>
      <c r="AB168" s="2" t="s">
        <v>76</v>
      </c>
      <c r="AC168" s="2" t="s">
        <v>59</v>
      </c>
      <c r="AD168">
        <v>1</v>
      </c>
      <c r="AE168" s="15">
        <f t="shared" si="30"/>
        <v>2048</v>
      </c>
      <c r="AF168" s="16">
        <f t="shared" si="31"/>
        <v>1152</v>
      </c>
      <c r="AK168">
        <f t="shared" si="33"/>
        <v>1</v>
      </c>
      <c r="AL168">
        <f t="shared" si="33"/>
        <v>0</v>
      </c>
      <c r="AM168">
        <f t="shared" si="33"/>
        <v>0</v>
      </c>
      <c r="AN168">
        <f t="shared" si="33"/>
        <v>0</v>
      </c>
      <c r="AO168">
        <f t="shared" si="33"/>
        <v>0</v>
      </c>
    </row>
    <row r="169" spans="1:41" ht="14.45" customHeight="1" x14ac:dyDescent="0.45">
      <c r="A169" s="1">
        <v>44172.747777777775</v>
      </c>
      <c r="B169" s="1">
        <v>44172.749722222223</v>
      </c>
      <c r="C169">
        <v>0</v>
      </c>
      <c r="D169">
        <v>100</v>
      </c>
      <c r="E169">
        <v>167</v>
      </c>
      <c r="F169">
        <v>1</v>
      </c>
      <c r="G169" s="1">
        <v>44172.749724479167</v>
      </c>
      <c r="H169" s="2" t="s">
        <v>521</v>
      </c>
      <c r="I169" s="2" t="s">
        <v>51</v>
      </c>
      <c r="J169" s="2" t="s">
        <v>52</v>
      </c>
      <c r="K169" s="2" t="s">
        <v>53</v>
      </c>
      <c r="L169" s="2" t="s">
        <v>87</v>
      </c>
      <c r="M169" s="2" t="s">
        <v>55</v>
      </c>
      <c r="N169" s="2" t="s">
        <v>56</v>
      </c>
      <c r="O169">
        <v>1</v>
      </c>
      <c r="P169">
        <v>0</v>
      </c>
      <c r="Q169">
        <v>0</v>
      </c>
      <c r="R169">
        <v>24.126000000000001</v>
      </c>
      <c r="S169">
        <v>0</v>
      </c>
      <c r="T169" s="2" t="s">
        <v>522</v>
      </c>
      <c r="U169" s="2" t="s">
        <v>194</v>
      </c>
      <c r="V169">
        <v>2</v>
      </c>
      <c r="W169">
        <v>5</v>
      </c>
      <c r="X169">
        <v>22</v>
      </c>
      <c r="Y169" s="2" t="s">
        <v>59</v>
      </c>
      <c r="Z169">
        <v>167</v>
      </c>
      <c r="AA169" s="2" t="s">
        <v>97</v>
      </c>
      <c r="AB169" s="2" t="s">
        <v>98</v>
      </c>
      <c r="AC169" s="2" t="s">
        <v>59</v>
      </c>
      <c r="AD169">
        <v>1</v>
      </c>
      <c r="AE169" s="15">
        <f t="shared" si="30"/>
        <v>1920</v>
      </c>
      <c r="AF169" s="16">
        <f t="shared" si="31"/>
        <v>1080</v>
      </c>
      <c r="AK169">
        <f t="shared" si="33"/>
        <v>0</v>
      </c>
      <c r="AL169">
        <f t="shared" si="33"/>
        <v>1</v>
      </c>
      <c r="AM169">
        <f t="shared" si="33"/>
        <v>0</v>
      </c>
      <c r="AN169">
        <f t="shared" si="33"/>
        <v>0</v>
      </c>
      <c r="AO169">
        <f t="shared" si="33"/>
        <v>0</v>
      </c>
    </row>
    <row r="170" spans="1:41" ht="14.45" customHeight="1" x14ac:dyDescent="0.45">
      <c r="A170" s="1">
        <v>44172.745057870372</v>
      </c>
      <c r="B170" s="1">
        <v>44172.750023148146</v>
      </c>
      <c r="C170">
        <v>0</v>
      </c>
      <c r="D170">
        <v>100</v>
      </c>
      <c r="E170">
        <v>428</v>
      </c>
      <c r="F170">
        <v>1</v>
      </c>
      <c r="G170" s="1">
        <v>44172.750026562499</v>
      </c>
      <c r="H170" s="2" t="s">
        <v>523</v>
      </c>
      <c r="I170" s="2" t="s">
        <v>51</v>
      </c>
      <c r="J170" s="2" t="s">
        <v>52</v>
      </c>
      <c r="K170" s="2" t="s">
        <v>53</v>
      </c>
      <c r="L170" s="2" t="s">
        <v>263</v>
      </c>
      <c r="M170" s="2" t="s">
        <v>106</v>
      </c>
      <c r="N170" s="2" t="s">
        <v>136</v>
      </c>
      <c r="O170">
        <v>1</v>
      </c>
      <c r="P170">
        <v>0</v>
      </c>
      <c r="Q170">
        <v>0</v>
      </c>
      <c r="R170">
        <v>32.414999999999999</v>
      </c>
      <c r="S170">
        <v>0</v>
      </c>
      <c r="T170" s="2" t="s">
        <v>524</v>
      </c>
      <c r="U170" s="2" t="s">
        <v>410</v>
      </c>
      <c r="V170">
        <v>1</v>
      </c>
      <c r="W170">
        <v>3</v>
      </c>
      <c r="X170">
        <v>22</v>
      </c>
      <c r="Y170" s="2" t="s">
        <v>525</v>
      </c>
      <c r="Z170">
        <v>428</v>
      </c>
      <c r="AA170" s="2" t="s">
        <v>75</v>
      </c>
      <c r="AB170" s="2" t="s">
        <v>76</v>
      </c>
      <c r="AC170" s="2" t="s">
        <v>59</v>
      </c>
      <c r="AD170">
        <v>1</v>
      </c>
      <c r="AE170" s="15">
        <f t="shared" si="30"/>
        <v>1680</v>
      </c>
      <c r="AF170" s="16">
        <f t="shared" si="31"/>
        <v>1050</v>
      </c>
      <c r="AK170">
        <f t="shared" si="33"/>
        <v>1</v>
      </c>
      <c r="AL170">
        <f t="shared" si="33"/>
        <v>0</v>
      </c>
      <c r="AM170">
        <f t="shared" si="33"/>
        <v>0</v>
      </c>
      <c r="AN170">
        <f t="shared" si="33"/>
        <v>0</v>
      </c>
      <c r="AO170">
        <f t="shared" si="33"/>
        <v>0</v>
      </c>
    </row>
    <row r="171" spans="1:41" ht="14.45" customHeight="1" x14ac:dyDescent="0.45">
      <c r="A171" s="1">
        <v>44172.740694444445</v>
      </c>
      <c r="B171" s="1">
        <v>44172.7500462963</v>
      </c>
      <c r="C171">
        <v>0</v>
      </c>
      <c r="D171">
        <v>100</v>
      </c>
      <c r="E171">
        <v>807</v>
      </c>
      <c r="F171">
        <v>1</v>
      </c>
      <c r="G171" s="1">
        <v>44172.750053321761</v>
      </c>
      <c r="H171" s="2" t="s">
        <v>526</v>
      </c>
      <c r="I171" s="2" t="s">
        <v>51</v>
      </c>
      <c r="J171" s="2" t="s">
        <v>52</v>
      </c>
      <c r="K171" s="2" t="s">
        <v>53</v>
      </c>
      <c r="L171" s="2" t="s">
        <v>72</v>
      </c>
      <c r="M171" s="2" t="s">
        <v>55</v>
      </c>
      <c r="N171" s="2" t="s">
        <v>142</v>
      </c>
      <c r="O171">
        <v>1</v>
      </c>
      <c r="P171">
        <v>60.728000000000002</v>
      </c>
      <c r="Q171">
        <v>107.34699999999999</v>
      </c>
      <c r="R171">
        <v>108.89100000000001</v>
      </c>
      <c r="S171">
        <v>2</v>
      </c>
      <c r="T171" s="2" t="s">
        <v>527</v>
      </c>
      <c r="U171" s="2" t="s">
        <v>169</v>
      </c>
      <c r="V171">
        <v>2</v>
      </c>
      <c r="W171">
        <v>4</v>
      </c>
      <c r="X171">
        <v>22</v>
      </c>
      <c r="Y171" s="2" t="s">
        <v>59</v>
      </c>
      <c r="Z171">
        <v>807</v>
      </c>
      <c r="AA171" s="2" t="s">
        <v>97</v>
      </c>
      <c r="AB171" s="2" t="s">
        <v>98</v>
      </c>
      <c r="AC171" s="2" t="s">
        <v>59</v>
      </c>
      <c r="AD171">
        <v>1</v>
      </c>
      <c r="AE171" s="15">
        <f t="shared" si="30"/>
        <v>1536</v>
      </c>
      <c r="AF171" s="16">
        <f t="shared" si="31"/>
        <v>864</v>
      </c>
      <c r="AH171" t="s">
        <v>14847</v>
      </c>
    </row>
    <row r="172" spans="1:41" ht="14.45" customHeight="1" x14ac:dyDescent="0.45">
      <c r="A172" s="1">
        <v>44172.747939814813</v>
      </c>
      <c r="B172" s="1">
        <v>44172.750115740739</v>
      </c>
      <c r="C172">
        <v>0</v>
      </c>
      <c r="D172">
        <v>100</v>
      </c>
      <c r="E172">
        <v>188</v>
      </c>
      <c r="F172">
        <v>1</v>
      </c>
      <c r="G172" s="1">
        <v>44172.750129513886</v>
      </c>
      <c r="H172" s="2" t="s">
        <v>528</v>
      </c>
      <c r="I172" s="2" t="s">
        <v>51</v>
      </c>
      <c r="J172" s="2" t="s">
        <v>52</v>
      </c>
      <c r="K172" s="2" t="s">
        <v>53</v>
      </c>
      <c r="L172" s="2" t="s">
        <v>87</v>
      </c>
      <c r="M172" s="2" t="s">
        <v>55</v>
      </c>
      <c r="N172" s="2" t="s">
        <v>56</v>
      </c>
      <c r="O172">
        <v>1</v>
      </c>
      <c r="P172">
        <v>0</v>
      </c>
      <c r="Q172">
        <v>0</v>
      </c>
      <c r="R172">
        <v>32.35</v>
      </c>
      <c r="S172">
        <v>0</v>
      </c>
      <c r="T172" s="2" t="s">
        <v>529</v>
      </c>
      <c r="U172" s="2" t="s">
        <v>194</v>
      </c>
      <c r="V172">
        <v>2</v>
      </c>
      <c r="W172">
        <v>3</v>
      </c>
      <c r="X172">
        <v>22</v>
      </c>
      <c r="Y172" s="2" t="s">
        <v>59</v>
      </c>
      <c r="Z172">
        <v>188</v>
      </c>
      <c r="AA172" s="2" t="s">
        <v>97</v>
      </c>
      <c r="AB172" s="2" t="s">
        <v>98</v>
      </c>
      <c r="AC172" s="2" t="s">
        <v>59</v>
      </c>
      <c r="AD172">
        <v>1</v>
      </c>
      <c r="AE172" s="15">
        <f t="shared" si="30"/>
        <v>1920</v>
      </c>
      <c r="AF172" s="16">
        <f t="shared" si="31"/>
        <v>1080</v>
      </c>
      <c r="AK172">
        <f t="shared" ref="AK172:AO208" si="34">IF(ISERROR(SEARCH(AK$2,$T172)),0,1)</f>
        <v>1</v>
      </c>
      <c r="AL172">
        <f t="shared" si="34"/>
        <v>0</v>
      </c>
      <c r="AM172">
        <f t="shared" si="34"/>
        <v>0</v>
      </c>
      <c r="AN172">
        <f t="shared" si="34"/>
        <v>0</v>
      </c>
      <c r="AO172">
        <f t="shared" si="34"/>
        <v>0</v>
      </c>
    </row>
    <row r="173" spans="1:41" ht="14.45" customHeight="1" x14ac:dyDescent="0.45">
      <c r="A173" s="1">
        <v>44172.745752314811</v>
      </c>
      <c r="B173" s="1">
        <v>44172.750173611108</v>
      </c>
      <c r="C173">
        <v>0</v>
      </c>
      <c r="D173">
        <v>100</v>
      </c>
      <c r="E173">
        <v>381</v>
      </c>
      <c r="F173">
        <v>1</v>
      </c>
      <c r="G173" s="1">
        <v>44172.750179351853</v>
      </c>
      <c r="H173" s="2" t="s">
        <v>530</v>
      </c>
      <c r="I173" s="2" t="s">
        <v>51</v>
      </c>
      <c r="J173" s="2" t="s">
        <v>52</v>
      </c>
      <c r="K173" s="2" t="s">
        <v>53</v>
      </c>
      <c r="L173" s="2" t="s">
        <v>72</v>
      </c>
      <c r="M173" s="2" t="s">
        <v>106</v>
      </c>
      <c r="N173" s="2" t="s">
        <v>107</v>
      </c>
      <c r="O173">
        <v>1</v>
      </c>
      <c r="P173">
        <v>0</v>
      </c>
      <c r="Q173">
        <v>0</v>
      </c>
      <c r="R173">
        <v>205.24600000000001</v>
      </c>
      <c r="S173">
        <v>0</v>
      </c>
      <c r="T173" s="2" t="s">
        <v>531</v>
      </c>
      <c r="U173" s="2" t="s">
        <v>89</v>
      </c>
      <c r="V173">
        <v>2</v>
      </c>
      <c r="W173">
        <v>4</v>
      </c>
      <c r="X173">
        <v>22</v>
      </c>
      <c r="Y173" s="2" t="s">
        <v>532</v>
      </c>
      <c r="Z173">
        <v>381</v>
      </c>
      <c r="AA173" s="2" t="s">
        <v>103</v>
      </c>
      <c r="AB173" s="2" t="s">
        <v>104</v>
      </c>
      <c r="AC173" s="2" t="s">
        <v>59</v>
      </c>
      <c r="AD173">
        <v>1</v>
      </c>
      <c r="AE173" s="15">
        <f t="shared" si="30"/>
        <v>1440</v>
      </c>
      <c r="AF173" s="16">
        <f t="shared" si="31"/>
        <v>900</v>
      </c>
      <c r="AK173">
        <f t="shared" si="34"/>
        <v>1</v>
      </c>
      <c r="AL173">
        <f t="shared" si="34"/>
        <v>0</v>
      </c>
      <c r="AM173">
        <f t="shared" si="34"/>
        <v>0</v>
      </c>
      <c r="AN173">
        <f t="shared" si="34"/>
        <v>0</v>
      </c>
      <c r="AO173">
        <f t="shared" si="34"/>
        <v>0</v>
      </c>
    </row>
    <row r="174" spans="1:41" ht="14.45" customHeight="1" x14ac:dyDescent="0.45">
      <c r="A174" s="1">
        <v>44172.747916666667</v>
      </c>
      <c r="B174" s="1">
        <v>44172.7502662037</v>
      </c>
      <c r="C174">
        <v>0</v>
      </c>
      <c r="D174">
        <v>100</v>
      </c>
      <c r="E174">
        <v>202</v>
      </c>
      <c r="F174">
        <v>1</v>
      </c>
      <c r="G174" s="1">
        <v>44172.750279305554</v>
      </c>
      <c r="H174" s="2" t="s">
        <v>533</v>
      </c>
      <c r="I174" s="2" t="s">
        <v>51</v>
      </c>
      <c r="J174" s="2" t="s">
        <v>52</v>
      </c>
      <c r="K174" s="2" t="s">
        <v>53</v>
      </c>
      <c r="L174" s="2" t="s">
        <v>72</v>
      </c>
      <c r="M174" s="2" t="s">
        <v>55</v>
      </c>
      <c r="N174" s="2" t="s">
        <v>66</v>
      </c>
      <c r="O174">
        <v>1</v>
      </c>
      <c r="P174">
        <v>0</v>
      </c>
      <c r="Q174">
        <v>0</v>
      </c>
      <c r="R174">
        <v>28.866</v>
      </c>
      <c r="S174">
        <v>0</v>
      </c>
      <c r="T174" s="2" t="s">
        <v>534</v>
      </c>
      <c r="U174" s="2" t="s">
        <v>296</v>
      </c>
      <c r="V174">
        <v>2</v>
      </c>
      <c r="W174">
        <v>4</v>
      </c>
      <c r="X174">
        <v>22</v>
      </c>
      <c r="Y174" s="2" t="s">
        <v>59</v>
      </c>
      <c r="Z174">
        <v>202</v>
      </c>
      <c r="AA174" s="2" t="s">
        <v>84</v>
      </c>
      <c r="AB174" s="2" t="s">
        <v>85</v>
      </c>
      <c r="AC174" s="2" t="s">
        <v>59</v>
      </c>
      <c r="AD174">
        <v>1</v>
      </c>
      <c r="AE174" s="15">
        <f t="shared" si="30"/>
        <v>1920</v>
      </c>
      <c r="AF174" s="16">
        <f t="shared" si="31"/>
        <v>1200</v>
      </c>
      <c r="AK174">
        <f t="shared" si="34"/>
        <v>1</v>
      </c>
      <c r="AL174">
        <f t="shared" si="34"/>
        <v>0</v>
      </c>
      <c r="AM174">
        <f t="shared" si="34"/>
        <v>0</v>
      </c>
      <c r="AN174">
        <f t="shared" si="34"/>
        <v>0</v>
      </c>
      <c r="AO174">
        <f t="shared" si="34"/>
        <v>0</v>
      </c>
    </row>
    <row r="175" spans="1:41" ht="14.45" customHeight="1" x14ac:dyDescent="0.45">
      <c r="A175" s="1">
        <v>44172.74690972222</v>
      </c>
      <c r="B175" s="1">
        <v>44172.750543981485</v>
      </c>
      <c r="C175">
        <v>0</v>
      </c>
      <c r="D175">
        <v>100</v>
      </c>
      <c r="E175">
        <v>313</v>
      </c>
      <c r="F175">
        <v>1</v>
      </c>
      <c r="G175" s="1">
        <v>44172.750553090278</v>
      </c>
      <c r="H175" s="2" t="s">
        <v>535</v>
      </c>
      <c r="I175" s="2" t="s">
        <v>51</v>
      </c>
      <c r="J175" s="2" t="s">
        <v>52</v>
      </c>
      <c r="K175" s="2" t="s">
        <v>53</v>
      </c>
      <c r="L175" s="2" t="s">
        <v>54</v>
      </c>
      <c r="M175" s="2" t="s">
        <v>55</v>
      </c>
      <c r="N175" s="2" t="s">
        <v>56</v>
      </c>
      <c r="O175">
        <v>1</v>
      </c>
      <c r="P175">
        <v>0</v>
      </c>
      <c r="Q175">
        <v>0</v>
      </c>
      <c r="R175">
        <v>54.389000000000003</v>
      </c>
      <c r="S175">
        <v>0</v>
      </c>
      <c r="T175" s="2" t="s">
        <v>536</v>
      </c>
      <c r="U175" s="2" t="s">
        <v>109</v>
      </c>
      <c r="V175">
        <v>2</v>
      </c>
      <c r="W175">
        <v>4</v>
      </c>
      <c r="X175">
        <v>28</v>
      </c>
      <c r="Y175" s="2" t="s">
        <v>59</v>
      </c>
      <c r="Z175">
        <v>313</v>
      </c>
      <c r="AA175" s="2" t="s">
        <v>75</v>
      </c>
      <c r="AB175" s="2" t="s">
        <v>76</v>
      </c>
      <c r="AC175" s="2" t="s">
        <v>62</v>
      </c>
      <c r="AD175">
        <v>1</v>
      </c>
      <c r="AE175" s="15">
        <f t="shared" si="30"/>
        <v>1920</v>
      </c>
      <c r="AF175" s="16">
        <f t="shared" si="31"/>
        <v>1080</v>
      </c>
      <c r="AK175">
        <f t="shared" si="34"/>
        <v>0</v>
      </c>
      <c r="AL175">
        <f t="shared" si="34"/>
        <v>0</v>
      </c>
      <c r="AM175">
        <f t="shared" si="34"/>
        <v>1</v>
      </c>
      <c r="AN175">
        <f t="shared" si="34"/>
        <v>1</v>
      </c>
      <c r="AO175">
        <f t="shared" si="34"/>
        <v>1</v>
      </c>
    </row>
    <row r="176" spans="1:41" ht="14.45" customHeight="1" x14ac:dyDescent="0.45">
      <c r="A176" s="1">
        <v>44172.748310185183</v>
      </c>
      <c r="B176" s="1">
        <v>44172.750555555554</v>
      </c>
      <c r="C176">
        <v>0</v>
      </c>
      <c r="D176">
        <v>100</v>
      </c>
      <c r="E176">
        <v>194</v>
      </c>
      <c r="F176">
        <v>1</v>
      </c>
      <c r="G176" s="1">
        <v>44172.750568067131</v>
      </c>
      <c r="H176" s="2" t="s">
        <v>537</v>
      </c>
      <c r="I176" s="2" t="s">
        <v>51</v>
      </c>
      <c r="J176" s="2" t="s">
        <v>52</v>
      </c>
      <c r="K176" s="2" t="s">
        <v>53</v>
      </c>
      <c r="L176" s="2" t="s">
        <v>538</v>
      </c>
      <c r="M176" s="2" t="s">
        <v>118</v>
      </c>
      <c r="N176" s="2" t="s">
        <v>539</v>
      </c>
      <c r="O176">
        <v>1</v>
      </c>
      <c r="P176">
        <v>0</v>
      </c>
      <c r="Q176">
        <v>0</v>
      </c>
      <c r="R176">
        <v>26.084</v>
      </c>
      <c r="S176">
        <v>0</v>
      </c>
      <c r="T176" s="2" t="s">
        <v>540</v>
      </c>
      <c r="U176" s="2" t="s">
        <v>116</v>
      </c>
      <c r="V176">
        <v>2</v>
      </c>
      <c r="W176">
        <v>2</v>
      </c>
      <c r="X176">
        <v>22</v>
      </c>
      <c r="Y176" s="2" t="s">
        <v>59</v>
      </c>
      <c r="Z176">
        <v>194</v>
      </c>
      <c r="AA176" s="2" t="s">
        <v>60</v>
      </c>
      <c r="AB176" s="2" t="s">
        <v>61</v>
      </c>
      <c r="AC176" s="2" t="s">
        <v>59</v>
      </c>
      <c r="AD176">
        <v>1</v>
      </c>
      <c r="AE176" s="15">
        <f t="shared" si="30"/>
        <v>360</v>
      </c>
      <c r="AF176" s="16">
        <f t="shared" si="31"/>
        <v>740</v>
      </c>
      <c r="AK176">
        <f t="shared" si="34"/>
        <v>1</v>
      </c>
      <c r="AL176">
        <f t="shared" si="34"/>
        <v>0</v>
      </c>
      <c r="AM176">
        <f t="shared" si="34"/>
        <v>0</v>
      </c>
      <c r="AN176">
        <f t="shared" si="34"/>
        <v>0</v>
      </c>
      <c r="AO176">
        <f t="shared" si="34"/>
        <v>0</v>
      </c>
    </row>
    <row r="177" spans="1:41" ht="14.45" customHeight="1" x14ac:dyDescent="0.45">
      <c r="A177" s="1">
        <v>44172.747731481482</v>
      </c>
      <c r="B177" s="1">
        <v>44172.750613425924</v>
      </c>
      <c r="C177">
        <v>0</v>
      </c>
      <c r="D177">
        <v>100</v>
      </c>
      <c r="E177">
        <v>248</v>
      </c>
      <c r="F177">
        <v>1</v>
      </c>
      <c r="G177" s="1">
        <v>44172.750617905091</v>
      </c>
      <c r="H177" s="2" t="s">
        <v>541</v>
      </c>
      <c r="I177" s="2" t="s">
        <v>51</v>
      </c>
      <c r="J177" s="2" t="s">
        <v>52</v>
      </c>
      <c r="K177" s="2" t="s">
        <v>53</v>
      </c>
      <c r="L177" s="2" t="s">
        <v>542</v>
      </c>
      <c r="M177" s="2" t="s">
        <v>55</v>
      </c>
      <c r="N177" s="2" t="s">
        <v>543</v>
      </c>
      <c r="O177">
        <v>1</v>
      </c>
      <c r="P177">
        <v>0</v>
      </c>
      <c r="Q177">
        <v>0</v>
      </c>
      <c r="R177">
        <v>36.046999999999997</v>
      </c>
      <c r="S177">
        <v>0</v>
      </c>
      <c r="T177" s="2" t="s">
        <v>544</v>
      </c>
      <c r="U177" s="2" t="s">
        <v>455</v>
      </c>
      <c r="V177">
        <v>2</v>
      </c>
      <c r="W177">
        <v>4</v>
      </c>
      <c r="X177">
        <v>22</v>
      </c>
      <c r="Y177" s="2" t="s">
        <v>59</v>
      </c>
      <c r="Z177">
        <v>248</v>
      </c>
      <c r="AA177" s="2" t="s">
        <v>110</v>
      </c>
      <c r="AB177" s="2" t="s">
        <v>111</v>
      </c>
      <c r="AC177" s="2" t="s">
        <v>59</v>
      </c>
      <c r="AD177">
        <v>1</v>
      </c>
      <c r="AE177" s="15">
        <f t="shared" si="30"/>
        <v>412</v>
      </c>
      <c r="AF177" s="16">
        <f t="shared" si="31"/>
        <v>892</v>
      </c>
      <c r="AK177">
        <f t="shared" si="34"/>
        <v>0</v>
      </c>
      <c r="AL177">
        <f t="shared" si="34"/>
        <v>1</v>
      </c>
      <c r="AM177">
        <f t="shared" si="34"/>
        <v>0</v>
      </c>
      <c r="AN177">
        <f t="shared" si="34"/>
        <v>0</v>
      </c>
      <c r="AO177">
        <f t="shared" si="34"/>
        <v>0</v>
      </c>
    </row>
    <row r="178" spans="1:41" ht="14.45" customHeight="1" x14ac:dyDescent="0.45">
      <c r="A178" s="1">
        <v>44172.747465277775</v>
      </c>
      <c r="B178" s="1">
        <v>44172.750613425924</v>
      </c>
      <c r="C178">
        <v>0</v>
      </c>
      <c r="D178">
        <v>100</v>
      </c>
      <c r="E178">
        <v>272</v>
      </c>
      <c r="F178">
        <v>1</v>
      </c>
      <c r="G178" s="1">
        <v>44172.750626956018</v>
      </c>
      <c r="H178" s="2" t="s">
        <v>545</v>
      </c>
      <c r="I178" s="2" t="s">
        <v>51</v>
      </c>
      <c r="J178" s="2" t="s">
        <v>52</v>
      </c>
      <c r="K178" s="2" t="s">
        <v>53</v>
      </c>
      <c r="L178" s="2" t="s">
        <v>87</v>
      </c>
      <c r="M178" s="2" t="s">
        <v>118</v>
      </c>
      <c r="N178" s="2" t="s">
        <v>56</v>
      </c>
      <c r="O178">
        <v>1</v>
      </c>
      <c r="P178">
        <v>0</v>
      </c>
      <c r="Q178">
        <v>0</v>
      </c>
      <c r="R178">
        <v>38.935000000000002</v>
      </c>
      <c r="S178">
        <v>0</v>
      </c>
      <c r="T178" s="2" t="s">
        <v>546</v>
      </c>
      <c r="U178" s="2" t="s">
        <v>357</v>
      </c>
      <c r="V178">
        <v>1</v>
      </c>
      <c r="W178">
        <v>6</v>
      </c>
      <c r="X178">
        <v>22</v>
      </c>
      <c r="Y178" s="2" t="s">
        <v>59</v>
      </c>
      <c r="Z178">
        <v>272</v>
      </c>
      <c r="AA178" s="2" t="s">
        <v>69</v>
      </c>
      <c r="AB178" s="2" t="s">
        <v>70</v>
      </c>
      <c r="AC178" s="2" t="s">
        <v>59</v>
      </c>
      <c r="AD178">
        <v>1</v>
      </c>
      <c r="AE178" s="15">
        <f t="shared" si="30"/>
        <v>1920</v>
      </c>
      <c r="AF178" s="16">
        <f t="shared" si="31"/>
        <v>1080</v>
      </c>
      <c r="AK178">
        <f t="shared" si="34"/>
        <v>0</v>
      </c>
      <c r="AL178">
        <f t="shared" si="34"/>
        <v>0</v>
      </c>
      <c r="AM178">
        <f t="shared" si="34"/>
        <v>1</v>
      </c>
      <c r="AN178">
        <f t="shared" si="34"/>
        <v>1</v>
      </c>
      <c r="AO178">
        <f t="shared" si="34"/>
        <v>1</v>
      </c>
    </row>
    <row r="179" spans="1:41" ht="14.45" customHeight="1" x14ac:dyDescent="0.45">
      <c r="A179" s="1">
        <v>44172.748148148145</v>
      </c>
      <c r="B179" s="1">
        <v>44172.75068287037</v>
      </c>
      <c r="C179">
        <v>0</v>
      </c>
      <c r="D179">
        <v>100</v>
      </c>
      <c r="E179">
        <v>218</v>
      </c>
      <c r="F179">
        <v>1</v>
      </c>
      <c r="G179" s="1">
        <v>44172.750691064815</v>
      </c>
      <c r="H179" s="2" t="s">
        <v>547</v>
      </c>
      <c r="I179" s="2" t="s">
        <v>51</v>
      </c>
      <c r="J179" s="2" t="s">
        <v>52</v>
      </c>
      <c r="K179" s="2" t="s">
        <v>53</v>
      </c>
      <c r="L179" s="2" t="s">
        <v>300</v>
      </c>
      <c r="M179" s="2" t="s">
        <v>301</v>
      </c>
      <c r="N179" s="2" t="s">
        <v>548</v>
      </c>
      <c r="O179">
        <v>1</v>
      </c>
      <c r="P179">
        <v>0</v>
      </c>
      <c r="Q179">
        <v>0</v>
      </c>
      <c r="R179">
        <v>38.786999999999999</v>
      </c>
      <c r="S179">
        <v>0</v>
      </c>
      <c r="T179" s="2" t="s">
        <v>549</v>
      </c>
      <c r="U179" s="2" t="s">
        <v>144</v>
      </c>
      <c r="V179">
        <v>2</v>
      </c>
      <c r="W179">
        <v>3</v>
      </c>
      <c r="X179">
        <v>22</v>
      </c>
      <c r="Y179" s="2" t="s">
        <v>59</v>
      </c>
      <c r="Z179">
        <v>218</v>
      </c>
      <c r="AA179" s="2" t="s">
        <v>69</v>
      </c>
      <c r="AB179" s="2" t="s">
        <v>70</v>
      </c>
      <c r="AC179" s="2" t="s">
        <v>59</v>
      </c>
      <c r="AD179">
        <v>1</v>
      </c>
      <c r="AE179" s="15">
        <f t="shared" si="30"/>
        <v>1300</v>
      </c>
      <c r="AF179" s="16">
        <f t="shared" si="31"/>
        <v>731</v>
      </c>
      <c r="AK179">
        <f t="shared" si="34"/>
        <v>1</v>
      </c>
      <c r="AL179">
        <f t="shared" si="34"/>
        <v>0</v>
      </c>
      <c r="AM179">
        <f t="shared" si="34"/>
        <v>0</v>
      </c>
      <c r="AN179">
        <f t="shared" si="34"/>
        <v>0</v>
      </c>
      <c r="AO179">
        <f t="shared" si="34"/>
        <v>0</v>
      </c>
    </row>
    <row r="180" spans="1:41" ht="14.45" customHeight="1" x14ac:dyDescent="0.45">
      <c r="A180" s="1">
        <v>44172.747881944444</v>
      </c>
      <c r="B180" s="1">
        <v>44172.750810185185</v>
      </c>
      <c r="C180">
        <v>0</v>
      </c>
      <c r="D180">
        <v>100</v>
      </c>
      <c r="E180">
        <v>253</v>
      </c>
      <c r="F180">
        <v>1</v>
      </c>
      <c r="G180" s="1">
        <v>44172.750823877315</v>
      </c>
      <c r="H180" s="2" t="s">
        <v>550</v>
      </c>
      <c r="I180" s="2" t="s">
        <v>51</v>
      </c>
      <c r="J180" s="2" t="s">
        <v>52</v>
      </c>
      <c r="K180" s="2" t="s">
        <v>53</v>
      </c>
      <c r="L180" s="2" t="s">
        <v>54</v>
      </c>
      <c r="M180" s="2" t="s">
        <v>55</v>
      </c>
      <c r="N180" s="2" t="s">
        <v>142</v>
      </c>
      <c r="O180">
        <v>1</v>
      </c>
      <c r="P180">
        <v>0</v>
      </c>
      <c r="Q180">
        <v>0</v>
      </c>
      <c r="R180">
        <v>27.742000000000001</v>
      </c>
      <c r="S180">
        <v>0</v>
      </c>
      <c r="T180" s="2" t="s">
        <v>551</v>
      </c>
      <c r="U180" s="2" t="s">
        <v>249</v>
      </c>
      <c r="V180">
        <v>2</v>
      </c>
      <c r="W180">
        <v>5</v>
      </c>
      <c r="X180">
        <v>22</v>
      </c>
      <c r="Y180" s="2" t="s">
        <v>59</v>
      </c>
      <c r="Z180">
        <v>253</v>
      </c>
      <c r="AA180" s="2" t="s">
        <v>60</v>
      </c>
      <c r="AB180" s="2" t="s">
        <v>61</v>
      </c>
      <c r="AC180" s="2" t="s">
        <v>59</v>
      </c>
      <c r="AD180">
        <v>1</v>
      </c>
      <c r="AE180" s="15">
        <f t="shared" si="30"/>
        <v>1536</v>
      </c>
      <c r="AF180" s="16">
        <f t="shared" si="31"/>
        <v>864</v>
      </c>
      <c r="AK180">
        <f t="shared" si="34"/>
        <v>1</v>
      </c>
      <c r="AL180">
        <f t="shared" si="34"/>
        <v>0</v>
      </c>
      <c r="AM180">
        <f t="shared" si="34"/>
        <v>0</v>
      </c>
      <c r="AN180">
        <f t="shared" si="34"/>
        <v>0</v>
      </c>
      <c r="AO180">
        <f t="shared" si="34"/>
        <v>0</v>
      </c>
    </row>
    <row r="181" spans="1:41" ht="14.45" customHeight="1" x14ac:dyDescent="0.45">
      <c r="A181" s="1">
        <v>44172.748101851852</v>
      </c>
      <c r="B181" s="1">
        <v>44172.750914351855</v>
      </c>
      <c r="C181">
        <v>0</v>
      </c>
      <c r="D181">
        <v>100</v>
      </c>
      <c r="E181">
        <v>242</v>
      </c>
      <c r="F181">
        <v>1</v>
      </c>
      <c r="G181" s="1">
        <v>44172.750919247686</v>
      </c>
      <c r="H181" s="2" t="s">
        <v>552</v>
      </c>
      <c r="I181" s="2" t="s">
        <v>51</v>
      </c>
      <c r="J181" s="2" t="s">
        <v>52</v>
      </c>
      <c r="K181" s="2" t="s">
        <v>64</v>
      </c>
      <c r="L181" s="2" t="s">
        <v>65</v>
      </c>
      <c r="M181" s="2" t="s">
        <v>55</v>
      </c>
      <c r="N181" s="2" t="s">
        <v>247</v>
      </c>
      <c r="O181">
        <v>1</v>
      </c>
      <c r="P181">
        <v>0</v>
      </c>
      <c r="Q181">
        <v>0</v>
      </c>
      <c r="R181">
        <v>29.297999999999998</v>
      </c>
      <c r="S181">
        <v>0</v>
      </c>
      <c r="T181" s="2" t="s">
        <v>553</v>
      </c>
      <c r="U181" s="2" t="s">
        <v>447</v>
      </c>
      <c r="V181">
        <v>1</v>
      </c>
      <c r="W181">
        <v>4</v>
      </c>
      <c r="X181">
        <v>22</v>
      </c>
      <c r="Y181" s="2" t="s">
        <v>59</v>
      </c>
      <c r="Z181">
        <v>242</v>
      </c>
      <c r="AA181" s="2" t="s">
        <v>103</v>
      </c>
      <c r="AB181" s="2" t="s">
        <v>104</v>
      </c>
      <c r="AC181" s="2" t="s">
        <v>59</v>
      </c>
      <c r="AD181">
        <v>1</v>
      </c>
      <c r="AE181" s="15">
        <f t="shared" si="30"/>
        <v>2560</v>
      </c>
      <c r="AF181" s="16">
        <f t="shared" si="31"/>
        <v>1440</v>
      </c>
      <c r="AK181">
        <f t="shared" si="34"/>
        <v>1</v>
      </c>
      <c r="AL181">
        <f t="shared" si="34"/>
        <v>0</v>
      </c>
      <c r="AM181">
        <f t="shared" si="34"/>
        <v>0</v>
      </c>
      <c r="AN181">
        <f t="shared" si="34"/>
        <v>0</v>
      </c>
      <c r="AO181">
        <f t="shared" si="34"/>
        <v>0</v>
      </c>
    </row>
    <row r="182" spans="1:41" ht="14.45" customHeight="1" x14ac:dyDescent="0.45">
      <c r="A182" s="1">
        <v>44172.748159722221</v>
      </c>
      <c r="B182" s="1">
        <v>44172.750972222224</v>
      </c>
      <c r="C182">
        <v>0</v>
      </c>
      <c r="D182">
        <v>100</v>
      </c>
      <c r="E182">
        <v>243</v>
      </c>
      <c r="F182">
        <v>1</v>
      </c>
      <c r="G182" s="1">
        <v>44172.750984050923</v>
      </c>
      <c r="H182" s="2" t="s">
        <v>554</v>
      </c>
      <c r="I182" s="2" t="s">
        <v>51</v>
      </c>
      <c r="J182" s="2" t="s">
        <v>52</v>
      </c>
      <c r="K182" s="2" t="s">
        <v>53</v>
      </c>
      <c r="L182" s="2" t="s">
        <v>555</v>
      </c>
      <c r="M182" s="2" t="s">
        <v>55</v>
      </c>
      <c r="N182" s="2" t="s">
        <v>100</v>
      </c>
      <c r="O182">
        <v>1</v>
      </c>
      <c r="P182">
        <v>41.732999999999997</v>
      </c>
      <c r="Q182">
        <v>41.732999999999997</v>
      </c>
      <c r="R182">
        <v>45.567999999999998</v>
      </c>
      <c r="S182">
        <v>1</v>
      </c>
      <c r="T182" s="2" t="s">
        <v>556</v>
      </c>
      <c r="U182" s="2" t="s">
        <v>116</v>
      </c>
      <c r="V182">
        <v>2</v>
      </c>
      <c r="W182">
        <v>4</v>
      </c>
      <c r="X182">
        <v>22</v>
      </c>
      <c r="Y182" s="2" t="s">
        <v>59</v>
      </c>
      <c r="Z182">
        <v>243</v>
      </c>
      <c r="AA182" s="2" t="s">
        <v>97</v>
      </c>
      <c r="AB182" s="2" t="s">
        <v>98</v>
      </c>
      <c r="AC182" s="2" t="s">
        <v>59</v>
      </c>
      <c r="AD182">
        <v>1</v>
      </c>
      <c r="AE182" s="15">
        <f t="shared" si="30"/>
        <v>1366</v>
      </c>
      <c r="AF182" s="16">
        <f t="shared" si="31"/>
        <v>768</v>
      </c>
      <c r="AK182">
        <f t="shared" si="34"/>
        <v>1</v>
      </c>
      <c r="AL182">
        <f t="shared" si="34"/>
        <v>0</v>
      </c>
      <c r="AM182">
        <f t="shared" si="34"/>
        <v>0</v>
      </c>
      <c r="AN182">
        <f t="shared" si="34"/>
        <v>0</v>
      </c>
      <c r="AO182">
        <f t="shared" si="34"/>
        <v>0</v>
      </c>
    </row>
    <row r="183" spans="1:41" ht="14.45" customHeight="1" x14ac:dyDescent="0.45">
      <c r="A183" s="1">
        <v>44172.749444444446</v>
      </c>
      <c r="B183" s="1">
        <v>44172.751296296294</v>
      </c>
      <c r="C183">
        <v>0</v>
      </c>
      <c r="D183">
        <v>100</v>
      </c>
      <c r="E183">
        <v>159</v>
      </c>
      <c r="F183">
        <v>1</v>
      </c>
      <c r="G183" s="1">
        <v>44172.75130502315</v>
      </c>
      <c r="H183" s="2" t="s">
        <v>557</v>
      </c>
      <c r="I183" s="2" t="s">
        <v>51</v>
      </c>
      <c r="J183" s="2" t="s">
        <v>52</v>
      </c>
      <c r="K183" s="2" t="s">
        <v>53</v>
      </c>
      <c r="L183" s="2" t="s">
        <v>72</v>
      </c>
      <c r="M183" s="2" t="s">
        <v>55</v>
      </c>
      <c r="N183" s="2" t="s">
        <v>132</v>
      </c>
      <c r="O183">
        <v>1</v>
      </c>
      <c r="P183">
        <v>0</v>
      </c>
      <c r="Q183">
        <v>0</v>
      </c>
      <c r="R183">
        <v>24.463999999999999</v>
      </c>
      <c r="S183">
        <v>0</v>
      </c>
      <c r="T183" s="2" t="s">
        <v>558</v>
      </c>
      <c r="U183" s="2" t="s">
        <v>296</v>
      </c>
      <c r="V183">
        <v>2</v>
      </c>
      <c r="W183">
        <v>4</v>
      </c>
      <c r="X183">
        <v>22</v>
      </c>
      <c r="Y183" s="2" t="s">
        <v>59</v>
      </c>
      <c r="Z183">
        <v>159</v>
      </c>
      <c r="AA183" s="2" t="s">
        <v>69</v>
      </c>
      <c r="AB183" s="2" t="s">
        <v>70</v>
      </c>
      <c r="AC183" s="2" t="s">
        <v>59</v>
      </c>
      <c r="AD183">
        <v>1</v>
      </c>
      <c r="AE183" s="15">
        <f t="shared" ref="AE183:AE246" si="35">VALUE(LEFT(N183,SEARCH("x",N183)-1))</f>
        <v>1280</v>
      </c>
      <c r="AF183" s="16">
        <f t="shared" ref="AF183:AF246" si="36">VALUE(RIGHT(N183,LEN(N183)-SEARCH("x",N183)))</f>
        <v>720</v>
      </c>
      <c r="AK183">
        <f t="shared" si="34"/>
        <v>1</v>
      </c>
      <c r="AL183">
        <f t="shared" si="34"/>
        <v>0</v>
      </c>
      <c r="AM183">
        <f t="shared" si="34"/>
        <v>0</v>
      </c>
      <c r="AN183">
        <f t="shared" si="34"/>
        <v>0</v>
      </c>
      <c r="AO183">
        <f t="shared" si="34"/>
        <v>0</v>
      </c>
    </row>
    <row r="184" spans="1:41" ht="14.45" customHeight="1" x14ac:dyDescent="0.45">
      <c r="A184" s="1">
        <v>44172.748530092591</v>
      </c>
      <c r="B184" s="1">
        <v>44172.751388888886</v>
      </c>
      <c r="C184">
        <v>0</v>
      </c>
      <c r="D184">
        <v>100</v>
      </c>
      <c r="E184">
        <v>246</v>
      </c>
      <c r="F184">
        <v>1</v>
      </c>
      <c r="G184" s="1">
        <v>44172.751392638886</v>
      </c>
      <c r="H184" s="2" t="s">
        <v>559</v>
      </c>
      <c r="I184" s="2" t="s">
        <v>51</v>
      </c>
      <c r="J184" s="2" t="s">
        <v>52</v>
      </c>
      <c r="K184" s="2" t="s">
        <v>53</v>
      </c>
      <c r="L184" s="2" t="s">
        <v>87</v>
      </c>
      <c r="M184" s="2" t="s">
        <v>55</v>
      </c>
      <c r="N184" s="2" t="s">
        <v>100</v>
      </c>
      <c r="O184">
        <v>1</v>
      </c>
      <c r="P184">
        <v>6.9059999999999997</v>
      </c>
      <c r="Q184">
        <v>32.679000000000002</v>
      </c>
      <c r="R184">
        <v>33.741999999999997</v>
      </c>
      <c r="S184">
        <v>4</v>
      </c>
      <c r="T184" s="2" t="s">
        <v>560</v>
      </c>
      <c r="U184" s="2" t="s">
        <v>159</v>
      </c>
      <c r="V184">
        <v>1</v>
      </c>
      <c r="W184">
        <v>4</v>
      </c>
      <c r="X184">
        <v>22</v>
      </c>
      <c r="Y184" s="2" t="s">
        <v>59</v>
      </c>
      <c r="Z184">
        <v>246</v>
      </c>
      <c r="AA184" s="2" t="s">
        <v>75</v>
      </c>
      <c r="AB184" s="2" t="s">
        <v>76</v>
      </c>
      <c r="AC184" s="2" t="s">
        <v>59</v>
      </c>
      <c r="AD184">
        <v>1</v>
      </c>
      <c r="AE184" s="15">
        <f t="shared" si="35"/>
        <v>1366</v>
      </c>
      <c r="AF184" s="16">
        <f t="shared" si="36"/>
        <v>768</v>
      </c>
      <c r="AK184">
        <f t="shared" si="34"/>
        <v>1</v>
      </c>
      <c r="AL184">
        <f t="shared" si="34"/>
        <v>0</v>
      </c>
      <c r="AM184">
        <f t="shared" si="34"/>
        <v>0</v>
      </c>
      <c r="AN184">
        <f t="shared" si="34"/>
        <v>0</v>
      </c>
      <c r="AO184">
        <f t="shared" si="34"/>
        <v>0</v>
      </c>
    </row>
    <row r="185" spans="1:41" ht="14.45" customHeight="1" x14ac:dyDescent="0.45">
      <c r="A185" s="1">
        <v>44172.748865740738</v>
      </c>
      <c r="B185" s="1">
        <v>44172.751423611109</v>
      </c>
      <c r="C185">
        <v>0</v>
      </c>
      <c r="D185">
        <v>100</v>
      </c>
      <c r="E185">
        <v>220</v>
      </c>
      <c r="F185">
        <v>1</v>
      </c>
      <c r="G185" s="1">
        <v>44172.751431122684</v>
      </c>
      <c r="H185" s="2" t="s">
        <v>561</v>
      </c>
      <c r="I185" s="2" t="s">
        <v>51</v>
      </c>
      <c r="J185" s="2" t="s">
        <v>52</v>
      </c>
      <c r="K185" s="2" t="s">
        <v>113</v>
      </c>
      <c r="L185" s="2" t="s">
        <v>394</v>
      </c>
      <c r="M185" s="2" t="s">
        <v>106</v>
      </c>
      <c r="N185" s="2" t="s">
        <v>107</v>
      </c>
      <c r="O185">
        <v>1</v>
      </c>
      <c r="P185">
        <v>0</v>
      </c>
      <c r="Q185">
        <v>0</v>
      </c>
      <c r="R185">
        <v>40.340000000000003</v>
      </c>
      <c r="S185">
        <v>0</v>
      </c>
      <c r="T185" s="2" t="s">
        <v>562</v>
      </c>
      <c r="U185" s="2" t="s">
        <v>96</v>
      </c>
      <c r="V185">
        <v>2</v>
      </c>
      <c r="W185">
        <v>5</v>
      </c>
      <c r="X185">
        <v>22</v>
      </c>
      <c r="Y185" s="2" t="s">
        <v>59</v>
      </c>
      <c r="Z185">
        <v>220</v>
      </c>
      <c r="AA185" s="2" t="s">
        <v>84</v>
      </c>
      <c r="AB185" s="2" t="s">
        <v>85</v>
      </c>
      <c r="AC185" s="2" t="s">
        <v>59</v>
      </c>
      <c r="AD185">
        <v>1</v>
      </c>
      <c r="AE185" s="15">
        <f t="shared" si="35"/>
        <v>1440</v>
      </c>
      <c r="AF185" s="16">
        <f t="shared" si="36"/>
        <v>900</v>
      </c>
      <c r="AK185">
        <f t="shared" si="34"/>
        <v>1</v>
      </c>
      <c r="AL185">
        <f t="shared" si="34"/>
        <v>0</v>
      </c>
      <c r="AM185">
        <f t="shared" si="34"/>
        <v>0</v>
      </c>
      <c r="AN185">
        <f t="shared" si="34"/>
        <v>0</v>
      </c>
      <c r="AO185">
        <f t="shared" si="34"/>
        <v>0</v>
      </c>
    </row>
    <row r="186" spans="1:41" ht="14.45" customHeight="1" x14ac:dyDescent="0.45">
      <c r="A186" s="1">
        <v>44172.746724537035</v>
      </c>
      <c r="B186" s="1">
        <v>44172.751423611109</v>
      </c>
      <c r="C186">
        <v>0</v>
      </c>
      <c r="D186">
        <v>100</v>
      </c>
      <c r="E186">
        <v>406</v>
      </c>
      <c r="F186">
        <v>1</v>
      </c>
      <c r="G186" s="1">
        <v>44172.751433113423</v>
      </c>
      <c r="H186" s="2" t="s">
        <v>563</v>
      </c>
      <c r="I186" s="2" t="s">
        <v>51</v>
      </c>
      <c r="J186" s="2" t="s">
        <v>52</v>
      </c>
      <c r="K186" s="2" t="s">
        <v>53</v>
      </c>
      <c r="L186" s="2" t="s">
        <v>72</v>
      </c>
      <c r="M186" s="2" t="s">
        <v>55</v>
      </c>
      <c r="N186" s="2" t="s">
        <v>56</v>
      </c>
      <c r="O186">
        <v>1</v>
      </c>
      <c r="P186">
        <v>0</v>
      </c>
      <c r="Q186">
        <v>0</v>
      </c>
      <c r="R186">
        <v>83.337999999999994</v>
      </c>
      <c r="S186">
        <v>0</v>
      </c>
      <c r="T186" s="2" t="s">
        <v>564</v>
      </c>
      <c r="U186" s="2" t="s">
        <v>96</v>
      </c>
      <c r="V186">
        <v>1</v>
      </c>
      <c r="W186">
        <v>4</v>
      </c>
      <c r="X186">
        <v>22</v>
      </c>
      <c r="Y186" s="2" t="s">
        <v>565</v>
      </c>
      <c r="Z186">
        <v>406</v>
      </c>
      <c r="AA186" s="2" t="s">
        <v>69</v>
      </c>
      <c r="AB186" s="2" t="s">
        <v>70</v>
      </c>
      <c r="AC186" s="2" t="s">
        <v>59</v>
      </c>
      <c r="AD186">
        <v>1</v>
      </c>
      <c r="AE186" s="15">
        <f t="shared" si="35"/>
        <v>1920</v>
      </c>
      <c r="AF186" s="16">
        <f t="shared" si="36"/>
        <v>1080</v>
      </c>
      <c r="AK186">
        <f t="shared" si="34"/>
        <v>0</v>
      </c>
      <c r="AL186">
        <f t="shared" si="34"/>
        <v>0</v>
      </c>
      <c r="AM186">
        <f t="shared" si="34"/>
        <v>1</v>
      </c>
      <c r="AN186">
        <f t="shared" si="34"/>
        <v>1</v>
      </c>
      <c r="AO186">
        <f t="shared" si="34"/>
        <v>1</v>
      </c>
    </row>
    <row r="187" spans="1:41" ht="14.45" customHeight="1" x14ac:dyDescent="0.45">
      <c r="A187" s="1">
        <v>44172.749178240738</v>
      </c>
      <c r="B187" s="1">
        <v>44172.751493055555</v>
      </c>
      <c r="C187">
        <v>0</v>
      </c>
      <c r="D187">
        <v>100</v>
      </c>
      <c r="E187">
        <v>199</v>
      </c>
      <c r="F187">
        <v>1</v>
      </c>
      <c r="G187" s="1">
        <v>44172.751498425925</v>
      </c>
      <c r="H187" s="2" t="s">
        <v>566</v>
      </c>
      <c r="I187" s="2" t="s">
        <v>51</v>
      </c>
      <c r="J187" s="2" t="s">
        <v>52</v>
      </c>
      <c r="K187" s="2" t="s">
        <v>53</v>
      </c>
      <c r="L187" s="2" t="s">
        <v>54</v>
      </c>
      <c r="M187" s="2" t="s">
        <v>55</v>
      </c>
      <c r="N187" s="2" t="s">
        <v>100</v>
      </c>
      <c r="O187">
        <v>1</v>
      </c>
      <c r="P187">
        <v>0</v>
      </c>
      <c r="Q187">
        <v>0</v>
      </c>
      <c r="R187">
        <v>28.713999999999999</v>
      </c>
      <c r="S187">
        <v>0</v>
      </c>
      <c r="T187" s="2" t="s">
        <v>567</v>
      </c>
      <c r="U187" s="2" t="s">
        <v>222</v>
      </c>
      <c r="V187">
        <v>2</v>
      </c>
      <c r="W187">
        <v>4</v>
      </c>
      <c r="X187">
        <v>22</v>
      </c>
      <c r="Y187" s="2" t="s">
        <v>59</v>
      </c>
      <c r="Z187">
        <v>199</v>
      </c>
      <c r="AA187" s="2" t="s">
        <v>84</v>
      </c>
      <c r="AB187" s="2" t="s">
        <v>85</v>
      </c>
      <c r="AC187" s="2" t="s">
        <v>59</v>
      </c>
      <c r="AD187">
        <v>1</v>
      </c>
      <c r="AE187" s="15">
        <f t="shared" si="35"/>
        <v>1366</v>
      </c>
      <c r="AF187" s="16">
        <f t="shared" si="36"/>
        <v>768</v>
      </c>
      <c r="AK187">
        <f t="shared" si="34"/>
        <v>0</v>
      </c>
      <c r="AL187">
        <f t="shared" si="34"/>
        <v>1</v>
      </c>
      <c r="AM187">
        <f t="shared" si="34"/>
        <v>0</v>
      </c>
      <c r="AN187">
        <f t="shared" si="34"/>
        <v>0</v>
      </c>
      <c r="AO187">
        <f t="shared" si="34"/>
        <v>0</v>
      </c>
    </row>
    <row r="188" spans="1:41" ht="14.45" customHeight="1" x14ac:dyDescent="0.45">
      <c r="A188" s="1">
        <v>44172.748344907406</v>
      </c>
      <c r="B188" s="1">
        <v>44172.751504629632</v>
      </c>
      <c r="C188">
        <v>0</v>
      </c>
      <c r="D188">
        <v>100</v>
      </c>
      <c r="E188">
        <v>273</v>
      </c>
      <c r="F188">
        <v>1</v>
      </c>
      <c r="G188" s="1">
        <v>44172.751517129633</v>
      </c>
      <c r="H188" s="2" t="s">
        <v>568</v>
      </c>
      <c r="I188" s="2" t="s">
        <v>51</v>
      </c>
      <c r="J188" s="2" t="s">
        <v>52</v>
      </c>
      <c r="K188" s="2" t="s">
        <v>53</v>
      </c>
      <c r="L188" s="2" t="s">
        <v>300</v>
      </c>
      <c r="M188" s="2" t="s">
        <v>301</v>
      </c>
      <c r="N188" s="2" t="s">
        <v>569</v>
      </c>
      <c r="O188">
        <v>1</v>
      </c>
      <c r="P188">
        <v>48.332999999999998</v>
      </c>
      <c r="Q188">
        <v>48.332999999999998</v>
      </c>
      <c r="R188">
        <v>49.814999999999998</v>
      </c>
      <c r="S188">
        <v>1</v>
      </c>
      <c r="T188" s="2" t="s">
        <v>570</v>
      </c>
      <c r="U188" s="2" t="s">
        <v>159</v>
      </c>
      <c r="V188">
        <v>2</v>
      </c>
      <c r="W188">
        <v>4</v>
      </c>
      <c r="X188">
        <v>22</v>
      </c>
      <c r="Y188" s="2" t="s">
        <v>571</v>
      </c>
      <c r="Z188">
        <v>273</v>
      </c>
      <c r="AA188" s="2" t="s">
        <v>84</v>
      </c>
      <c r="AB188" s="2" t="s">
        <v>85</v>
      </c>
      <c r="AC188" s="2" t="s">
        <v>59</v>
      </c>
      <c r="AD188">
        <v>1</v>
      </c>
      <c r="AE188" s="15">
        <f t="shared" si="35"/>
        <v>1517</v>
      </c>
      <c r="AF188" s="16">
        <f t="shared" si="36"/>
        <v>853</v>
      </c>
      <c r="AK188">
        <f t="shared" si="34"/>
        <v>0</v>
      </c>
      <c r="AL188">
        <f t="shared" si="34"/>
        <v>1</v>
      </c>
      <c r="AM188">
        <f t="shared" si="34"/>
        <v>0</v>
      </c>
      <c r="AN188">
        <f t="shared" si="34"/>
        <v>0</v>
      </c>
      <c r="AO188">
        <f t="shared" si="34"/>
        <v>0</v>
      </c>
    </row>
    <row r="189" spans="1:41" ht="14.45" customHeight="1" x14ac:dyDescent="0.45">
      <c r="A189" s="1">
        <v>44172.745335648149</v>
      </c>
      <c r="B189" s="1">
        <v>44172.751597222225</v>
      </c>
      <c r="C189">
        <v>0</v>
      </c>
      <c r="D189">
        <v>100</v>
      </c>
      <c r="E189">
        <v>540</v>
      </c>
      <c r="F189">
        <v>1</v>
      </c>
      <c r="G189" s="1">
        <v>44172.751605081015</v>
      </c>
      <c r="H189" s="2" t="s">
        <v>572</v>
      </c>
      <c r="I189" s="2" t="s">
        <v>51</v>
      </c>
      <c r="J189" s="2" t="s">
        <v>52</v>
      </c>
      <c r="K189" s="2" t="s">
        <v>64</v>
      </c>
      <c r="L189" s="2" t="s">
        <v>65</v>
      </c>
      <c r="M189" s="2" t="s">
        <v>55</v>
      </c>
      <c r="N189" s="2" t="s">
        <v>142</v>
      </c>
      <c r="O189">
        <v>1</v>
      </c>
      <c r="P189">
        <v>0</v>
      </c>
      <c r="Q189">
        <v>0</v>
      </c>
      <c r="R189">
        <v>39.575000000000003</v>
      </c>
      <c r="S189">
        <v>0</v>
      </c>
      <c r="T189" s="2" t="s">
        <v>573</v>
      </c>
      <c r="U189" s="2" t="s">
        <v>125</v>
      </c>
      <c r="V189">
        <v>2</v>
      </c>
      <c r="W189">
        <v>5</v>
      </c>
      <c r="X189">
        <v>22</v>
      </c>
      <c r="Y189" s="2" t="s">
        <v>59</v>
      </c>
      <c r="Z189">
        <v>540</v>
      </c>
      <c r="AA189" s="2" t="s">
        <v>69</v>
      </c>
      <c r="AB189" s="2" t="s">
        <v>70</v>
      </c>
      <c r="AC189" s="2" t="s">
        <v>59</v>
      </c>
      <c r="AD189">
        <v>1</v>
      </c>
      <c r="AE189" s="15">
        <f t="shared" si="35"/>
        <v>1536</v>
      </c>
      <c r="AF189" s="16">
        <f t="shared" si="36"/>
        <v>864</v>
      </c>
      <c r="AK189">
        <f t="shared" si="34"/>
        <v>1</v>
      </c>
      <c r="AL189">
        <f t="shared" si="34"/>
        <v>0</v>
      </c>
      <c r="AM189">
        <f t="shared" si="34"/>
        <v>0</v>
      </c>
      <c r="AN189">
        <f t="shared" si="34"/>
        <v>0</v>
      </c>
      <c r="AO189">
        <f t="shared" si="34"/>
        <v>0</v>
      </c>
    </row>
    <row r="190" spans="1:41" ht="14.45" customHeight="1" x14ac:dyDescent="0.45">
      <c r="A190" s="1">
        <v>44172.748576388891</v>
      </c>
      <c r="B190" s="1">
        <v>44172.751689814817</v>
      </c>
      <c r="C190">
        <v>0</v>
      </c>
      <c r="D190">
        <v>100</v>
      </c>
      <c r="E190">
        <v>268</v>
      </c>
      <c r="F190">
        <v>1</v>
      </c>
      <c r="G190" s="1">
        <v>44172.751694502316</v>
      </c>
      <c r="H190" s="2" t="s">
        <v>574</v>
      </c>
      <c r="I190" s="2" t="s">
        <v>51</v>
      </c>
      <c r="J190" s="2" t="s">
        <v>52</v>
      </c>
      <c r="K190" s="2" t="s">
        <v>113</v>
      </c>
      <c r="L190" s="2" t="s">
        <v>157</v>
      </c>
      <c r="M190" s="2" t="s">
        <v>106</v>
      </c>
      <c r="N190" s="2" t="s">
        <v>107</v>
      </c>
      <c r="O190">
        <v>1</v>
      </c>
      <c r="P190">
        <v>0</v>
      </c>
      <c r="Q190">
        <v>0</v>
      </c>
      <c r="R190">
        <v>93.119</v>
      </c>
      <c r="S190">
        <v>0</v>
      </c>
      <c r="T190" s="2" t="s">
        <v>575</v>
      </c>
      <c r="U190" s="2" t="s">
        <v>151</v>
      </c>
      <c r="V190">
        <v>2</v>
      </c>
      <c r="W190">
        <v>5</v>
      </c>
      <c r="X190">
        <v>28</v>
      </c>
      <c r="Y190" s="2" t="s">
        <v>59</v>
      </c>
      <c r="Z190">
        <v>268</v>
      </c>
      <c r="AA190" s="2" t="s">
        <v>103</v>
      </c>
      <c r="AB190" s="2" t="s">
        <v>104</v>
      </c>
      <c r="AC190" s="2" t="s">
        <v>62</v>
      </c>
      <c r="AD190">
        <v>1</v>
      </c>
      <c r="AE190" s="15">
        <f t="shared" si="35"/>
        <v>1440</v>
      </c>
      <c r="AF190" s="16">
        <f t="shared" si="36"/>
        <v>900</v>
      </c>
      <c r="AK190">
        <f t="shared" si="34"/>
        <v>1</v>
      </c>
      <c r="AL190">
        <f t="shared" si="34"/>
        <v>0</v>
      </c>
      <c r="AM190">
        <f t="shared" si="34"/>
        <v>0</v>
      </c>
      <c r="AN190">
        <f t="shared" si="34"/>
        <v>0</v>
      </c>
      <c r="AO190">
        <f t="shared" si="34"/>
        <v>0</v>
      </c>
    </row>
    <row r="191" spans="1:41" ht="14.45" customHeight="1" x14ac:dyDescent="0.45">
      <c r="A191" s="1">
        <v>44172.749236111114</v>
      </c>
      <c r="B191" s="1">
        <v>44172.751701388886</v>
      </c>
      <c r="C191">
        <v>0</v>
      </c>
      <c r="D191">
        <v>100</v>
      </c>
      <c r="E191">
        <v>212</v>
      </c>
      <c r="F191">
        <v>1</v>
      </c>
      <c r="G191" s="1">
        <v>44172.75170439815</v>
      </c>
      <c r="H191" s="2" t="s">
        <v>576</v>
      </c>
      <c r="I191" s="2" t="s">
        <v>51</v>
      </c>
      <c r="J191" s="2" t="s">
        <v>52</v>
      </c>
      <c r="K191" s="2" t="s">
        <v>53</v>
      </c>
      <c r="L191" s="2" t="s">
        <v>87</v>
      </c>
      <c r="M191" s="2" t="s">
        <v>55</v>
      </c>
      <c r="N191" s="2" t="s">
        <v>100</v>
      </c>
      <c r="O191">
        <v>1</v>
      </c>
      <c r="P191">
        <v>0</v>
      </c>
      <c r="Q191">
        <v>0</v>
      </c>
      <c r="R191">
        <v>34.747999999999998</v>
      </c>
      <c r="S191">
        <v>0</v>
      </c>
      <c r="T191" s="2" t="s">
        <v>577</v>
      </c>
      <c r="U191" s="2" t="s">
        <v>116</v>
      </c>
      <c r="V191">
        <v>2</v>
      </c>
      <c r="W191">
        <v>5</v>
      </c>
      <c r="X191">
        <v>22</v>
      </c>
      <c r="Y191" s="2" t="s">
        <v>59</v>
      </c>
      <c r="Z191">
        <v>212</v>
      </c>
      <c r="AA191" s="2" t="s">
        <v>69</v>
      </c>
      <c r="AB191" s="2" t="s">
        <v>70</v>
      </c>
      <c r="AC191" s="2" t="s">
        <v>59</v>
      </c>
      <c r="AD191">
        <v>1</v>
      </c>
      <c r="AE191" s="15">
        <f t="shared" si="35"/>
        <v>1366</v>
      </c>
      <c r="AF191" s="16">
        <f t="shared" si="36"/>
        <v>768</v>
      </c>
      <c r="AK191">
        <f t="shared" si="34"/>
        <v>0</v>
      </c>
      <c r="AL191">
        <f t="shared" si="34"/>
        <v>0</v>
      </c>
      <c r="AM191">
        <f t="shared" si="34"/>
        <v>0</v>
      </c>
      <c r="AN191">
        <f t="shared" si="34"/>
        <v>0</v>
      </c>
      <c r="AO191">
        <f t="shared" si="34"/>
        <v>0</v>
      </c>
    </row>
    <row r="192" spans="1:41" ht="14.45" customHeight="1" x14ac:dyDescent="0.45">
      <c r="A192" s="1">
        <v>44172.749606481484</v>
      </c>
      <c r="B192" s="1">
        <v>44172.751712962963</v>
      </c>
      <c r="C192">
        <v>0</v>
      </c>
      <c r="D192">
        <v>100</v>
      </c>
      <c r="E192">
        <v>182</v>
      </c>
      <c r="F192">
        <v>1</v>
      </c>
      <c r="G192" s="1">
        <v>44172.751718553242</v>
      </c>
      <c r="H192" s="2" t="s">
        <v>578</v>
      </c>
      <c r="I192" s="2" t="s">
        <v>51</v>
      </c>
      <c r="J192" s="2" t="s">
        <v>52</v>
      </c>
      <c r="K192" s="2" t="s">
        <v>53</v>
      </c>
      <c r="L192" s="2" t="s">
        <v>72</v>
      </c>
      <c r="M192" s="2" t="s">
        <v>55</v>
      </c>
      <c r="N192" s="2" t="s">
        <v>142</v>
      </c>
      <c r="O192">
        <v>1</v>
      </c>
      <c r="P192">
        <v>0</v>
      </c>
      <c r="Q192">
        <v>0</v>
      </c>
      <c r="R192">
        <v>33.631</v>
      </c>
      <c r="S192">
        <v>0</v>
      </c>
      <c r="T192" s="2" t="s">
        <v>579</v>
      </c>
      <c r="U192" s="2" t="s">
        <v>179</v>
      </c>
      <c r="V192">
        <v>2</v>
      </c>
      <c r="W192">
        <v>4</v>
      </c>
      <c r="X192">
        <v>22</v>
      </c>
      <c r="Y192" s="2" t="s">
        <v>59</v>
      </c>
      <c r="Z192">
        <v>182</v>
      </c>
      <c r="AA192" s="2" t="s">
        <v>103</v>
      </c>
      <c r="AB192" s="2" t="s">
        <v>104</v>
      </c>
      <c r="AC192" s="2" t="s">
        <v>59</v>
      </c>
      <c r="AD192">
        <v>1</v>
      </c>
      <c r="AE192" s="15">
        <f t="shared" si="35"/>
        <v>1536</v>
      </c>
      <c r="AF192" s="16">
        <f t="shared" si="36"/>
        <v>864</v>
      </c>
      <c r="AK192">
        <f t="shared" si="34"/>
        <v>1</v>
      </c>
      <c r="AL192">
        <f t="shared" si="34"/>
        <v>0</v>
      </c>
      <c r="AM192">
        <f t="shared" si="34"/>
        <v>0</v>
      </c>
      <c r="AN192">
        <f t="shared" si="34"/>
        <v>0</v>
      </c>
      <c r="AO192">
        <f t="shared" si="34"/>
        <v>0</v>
      </c>
    </row>
    <row r="193" spans="1:41" ht="14.45" customHeight="1" x14ac:dyDescent="0.45">
      <c r="A193" s="1">
        <v>44172.748935185184</v>
      </c>
      <c r="B193" s="1">
        <v>44172.751817129632</v>
      </c>
      <c r="C193">
        <v>0</v>
      </c>
      <c r="D193">
        <v>100</v>
      </c>
      <c r="E193">
        <v>249</v>
      </c>
      <c r="F193">
        <v>1</v>
      </c>
      <c r="G193" s="1">
        <v>44172.751827812499</v>
      </c>
      <c r="H193" s="2" t="s">
        <v>580</v>
      </c>
      <c r="I193" s="2" t="s">
        <v>51</v>
      </c>
      <c r="J193" s="2" t="s">
        <v>52</v>
      </c>
      <c r="K193" s="2" t="s">
        <v>64</v>
      </c>
      <c r="L193" s="2" t="s">
        <v>65</v>
      </c>
      <c r="M193" s="2" t="s">
        <v>55</v>
      </c>
      <c r="N193" s="2" t="s">
        <v>100</v>
      </c>
      <c r="O193">
        <v>1</v>
      </c>
      <c r="P193">
        <v>10.263999999999999</v>
      </c>
      <c r="Q193">
        <v>10.898999999999999</v>
      </c>
      <c r="R193">
        <v>32.027000000000001</v>
      </c>
      <c r="S193">
        <v>4</v>
      </c>
      <c r="T193" s="2" t="s">
        <v>581</v>
      </c>
      <c r="U193" s="2" t="s">
        <v>121</v>
      </c>
      <c r="V193">
        <v>2</v>
      </c>
      <c r="W193">
        <v>4</v>
      </c>
      <c r="X193">
        <v>22</v>
      </c>
      <c r="Y193" s="2" t="s">
        <v>59</v>
      </c>
      <c r="Z193">
        <v>249</v>
      </c>
      <c r="AA193" s="2" t="s">
        <v>97</v>
      </c>
      <c r="AB193" s="2" t="s">
        <v>98</v>
      </c>
      <c r="AC193" s="2" t="s">
        <v>59</v>
      </c>
      <c r="AD193">
        <v>1</v>
      </c>
      <c r="AE193" s="15">
        <f t="shared" si="35"/>
        <v>1366</v>
      </c>
      <c r="AF193" s="16">
        <f t="shared" si="36"/>
        <v>768</v>
      </c>
      <c r="AK193">
        <f t="shared" si="34"/>
        <v>0</v>
      </c>
      <c r="AL193">
        <f t="shared" si="34"/>
        <v>1</v>
      </c>
      <c r="AM193">
        <f t="shared" si="34"/>
        <v>0</v>
      </c>
      <c r="AN193">
        <f t="shared" si="34"/>
        <v>0</v>
      </c>
      <c r="AO193">
        <f t="shared" si="34"/>
        <v>0</v>
      </c>
    </row>
    <row r="194" spans="1:41" ht="14.45" customHeight="1" x14ac:dyDescent="0.45">
      <c r="A194" s="1">
        <v>44172.749884259261</v>
      </c>
      <c r="B194" s="1">
        <v>44172.751851851855</v>
      </c>
      <c r="C194">
        <v>0</v>
      </c>
      <c r="D194">
        <v>100</v>
      </c>
      <c r="E194">
        <v>169</v>
      </c>
      <c r="F194">
        <v>1</v>
      </c>
      <c r="G194" s="1">
        <v>44172.751863460646</v>
      </c>
      <c r="H194" s="2" t="s">
        <v>582</v>
      </c>
      <c r="I194" s="2" t="s">
        <v>51</v>
      </c>
      <c r="J194" s="2" t="s">
        <v>52</v>
      </c>
      <c r="K194" s="2" t="s">
        <v>53</v>
      </c>
      <c r="L194" s="2" t="s">
        <v>87</v>
      </c>
      <c r="M194" s="2" t="s">
        <v>106</v>
      </c>
      <c r="N194" s="2" t="s">
        <v>107</v>
      </c>
      <c r="O194">
        <v>1</v>
      </c>
      <c r="P194">
        <v>0</v>
      </c>
      <c r="Q194">
        <v>0</v>
      </c>
      <c r="R194">
        <v>31.024999999999999</v>
      </c>
      <c r="S194">
        <v>0</v>
      </c>
      <c r="T194" s="2" t="s">
        <v>583</v>
      </c>
      <c r="U194" s="2" t="s">
        <v>179</v>
      </c>
      <c r="V194">
        <v>2</v>
      </c>
      <c r="W194">
        <v>3</v>
      </c>
      <c r="X194">
        <v>22</v>
      </c>
      <c r="Y194" s="2" t="s">
        <v>59</v>
      </c>
      <c r="Z194">
        <v>169</v>
      </c>
      <c r="AA194" s="2" t="s">
        <v>91</v>
      </c>
      <c r="AB194" s="2" t="s">
        <v>92</v>
      </c>
      <c r="AC194" s="2" t="s">
        <v>59</v>
      </c>
      <c r="AD194">
        <v>1</v>
      </c>
      <c r="AE194" s="15">
        <f t="shared" si="35"/>
        <v>1440</v>
      </c>
      <c r="AF194" s="16">
        <f t="shared" si="36"/>
        <v>900</v>
      </c>
      <c r="AK194">
        <f t="shared" si="34"/>
        <v>1</v>
      </c>
      <c r="AL194">
        <f t="shared" si="34"/>
        <v>0</v>
      </c>
      <c r="AM194">
        <f t="shared" si="34"/>
        <v>0</v>
      </c>
      <c r="AN194">
        <f t="shared" si="34"/>
        <v>0</v>
      </c>
      <c r="AO194">
        <f t="shared" si="34"/>
        <v>0</v>
      </c>
    </row>
    <row r="195" spans="1:41" ht="14.45" customHeight="1" x14ac:dyDescent="0.45">
      <c r="A195" s="1">
        <v>44172.749166666668</v>
      </c>
      <c r="B195" s="1">
        <v>44172.751898148148</v>
      </c>
      <c r="C195">
        <v>0</v>
      </c>
      <c r="D195">
        <v>100</v>
      </c>
      <c r="E195">
        <v>235</v>
      </c>
      <c r="F195">
        <v>1</v>
      </c>
      <c r="G195" s="1">
        <v>44172.751901851851</v>
      </c>
      <c r="H195" s="2" t="s">
        <v>584</v>
      </c>
      <c r="I195" s="2" t="s">
        <v>51</v>
      </c>
      <c r="J195" s="2" t="s">
        <v>52</v>
      </c>
      <c r="K195" s="2" t="s">
        <v>53</v>
      </c>
      <c r="L195" s="2" t="s">
        <v>72</v>
      </c>
      <c r="M195" s="2" t="s">
        <v>55</v>
      </c>
      <c r="N195" s="2" t="s">
        <v>100</v>
      </c>
      <c r="O195">
        <v>1</v>
      </c>
      <c r="P195">
        <v>4.9660000000000002</v>
      </c>
      <c r="Q195">
        <v>35.774000000000001</v>
      </c>
      <c r="R195">
        <v>36.619</v>
      </c>
      <c r="S195">
        <v>7</v>
      </c>
      <c r="T195" s="2" t="s">
        <v>585</v>
      </c>
      <c r="U195" s="2" t="s">
        <v>89</v>
      </c>
      <c r="V195">
        <v>2</v>
      </c>
      <c r="W195">
        <v>5</v>
      </c>
      <c r="X195">
        <v>22</v>
      </c>
      <c r="Y195" s="2" t="s">
        <v>59</v>
      </c>
      <c r="Z195">
        <v>235</v>
      </c>
      <c r="AA195" s="2" t="s">
        <v>75</v>
      </c>
      <c r="AB195" s="2" t="s">
        <v>76</v>
      </c>
      <c r="AC195" s="2" t="s">
        <v>59</v>
      </c>
      <c r="AD195">
        <v>1</v>
      </c>
      <c r="AE195" s="15">
        <f t="shared" si="35"/>
        <v>1366</v>
      </c>
      <c r="AF195" s="16">
        <f t="shared" si="36"/>
        <v>768</v>
      </c>
      <c r="AK195">
        <f t="shared" si="34"/>
        <v>1</v>
      </c>
      <c r="AL195">
        <f t="shared" si="34"/>
        <v>0</v>
      </c>
      <c r="AM195">
        <f t="shared" si="34"/>
        <v>0</v>
      </c>
      <c r="AN195">
        <f t="shared" si="34"/>
        <v>0</v>
      </c>
      <c r="AO195">
        <f t="shared" si="34"/>
        <v>0</v>
      </c>
    </row>
    <row r="196" spans="1:41" ht="14.45" customHeight="1" x14ac:dyDescent="0.45">
      <c r="A196" s="1">
        <v>44172.749328703707</v>
      </c>
      <c r="B196" s="1">
        <v>44172.751898148148</v>
      </c>
      <c r="C196">
        <v>0</v>
      </c>
      <c r="D196">
        <v>100</v>
      </c>
      <c r="E196">
        <v>222</v>
      </c>
      <c r="F196">
        <v>1</v>
      </c>
      <c r="G196" s="1">
        <v>44172.751905254627</v>
      </c>
      <c r="H196" s="2" t="s">
        <v>586</v>
      </c>
      <c r="I196" s="2" t="s">
        <v>51</v>
      </c>
      <c r="J196" s="2" t="s">
        <v>52</v>
      </c>
      <c r="K196" s="2" t="s">
        <v>53</v>
      </c>
      <c r="L196" s="2" t="s">
        <v>87</v>
      </c>
      <c r="M196" s="2" t="s">
        <v>55</v>
      </c>
      <c r="N196" s="2" t="s">
        <v>100</v>
      </c>
      <c r="O196">
        <v>1</v>
      </c>
      <c r="P196">
        <v>0</v>
      </c>
      <c r="Q196">
        <v>0</v>
      </c>
      <c r="R196">
        <v>28.588999999999999</v>
      </c>
      <c r="S196">
        <v>0</v>
      </c>
      <c r="T196" s="2" t="s">
        <v>587</v>
      </c>
      <c r="U196" s="2" t="s">
        <v>102</v>
      </c>
      <c r="V196">
        <v>2</v>
      </c>
      <c r="W196">
        <v>3</v>
      </c>
      <c r="X196">
        <v>22</v>
      </c>
      <c r="Y196" s="2" t="s">
        <v>59</v>
      </c>
      <c r="Z196">
        <v>222</v>
      </c>
      <c r="AA196" s="2" t="s">
        <v>103</v>
      </c>
      <c r="AB196" s="2" t="s">
        <v>104</v>
      </c>
      <c r="AC196" s="2" t="s">
        <v>59</v>
      </c>
      <c r="AD196">
        <v>1</v>
      </c>
      <c r="AE196" s="15">
        <f t="shared" si="35"/>
        <v>1366</v>
      </c>
      <c r="AF196" s="16">
        <f t="shared" si="36"/>
        <v>768</v>
      </c>
      <c r="AK196">
        <f t="shared" si="34"/>
        <v>1</v>
      </c>
      <c r="AL196">
        <f t="shared" si="34"/>
        <v>0</v>
      </c>
      <c r="AM196">
        <f t="shared" si="34"/>
        <v>0</v>
      </c>
      <c r="AN196">
        <f t="shared" si="34"/>
        <v>0</v>
      </c>
      <c r="AO196">
        <f t="shared" si="34"/>
        <v>0</v>
      </c>
    </row>
    <row r="197" spans="1:41" ht="14.45" customHeight="1" x14ac:dyDescent="0.45">
      <c r="A197" s="1">
        <v>44172.747418981482</v>
      </c>
      <c r="B197" s="1">
        <v>44172.751932870371</v>
      </c>
      <c r="C197">
        <v>0</v>
      </c>
      <c r="D197">
        <v>100</v>
      </c>
      <c r="E197">
        <v>389</v>
      </c>
      <c r="F197">
        <v>1</v>
      </c>
      <c r="G197" s="1">
        <v>44172.751937199071</v>
      </c>
      <c r="H197" s="2" t="s">
        <v>588</v>
      </c>
      <c r="I197" s="2" t="s">
        <v>51</v>
      </c>
      <c r="J197" s="2" t="s">
        <v>52</v>
      </c>
      <c r="K197" s="2" t="s">
        <v>78</v>
      </c>
      <c r="L197" s="2" t="s">
        <v>94</v>
      </c>
      <c r="M197" s="2" t="s">
        <v>55</v>
      </c>
      <c r="N197" s="2" t="s">
        <v>56</v>
      </c>
      <c r="O197">
        <v>1</v>
      </c>
      <c r="P197">
        <v>0</v>
      </c>
      <c r="Q197">
        <v>0</v>
      </c>
      <c r="R197">
        <v>60.960999999999999</v>
      </c>
      <c r="S197">
        <v>0</v>
      </c>
      <c r="T197" s="2" t="s">
        <v>589</v>
      </c>
      <c r="U197" s="2" t="s">
        <v>165</v>
      </c>
      <c r="V197">
        <v>1</v>
      </c>
      <c r="W197">
        <v>4</v>
      </c>
      <c r="X197">
        <v>22</v>
      </c>
      <c r="Y197" s="2" t="s">
        <v>59</v>
      </c>
      <c r="Z197">
        <v>389</v>
      </c>
      <c r="AA197" s="2" t="s">
        <v>69</v>
      </c>
      <c r="AB197" s="2" t="s">
        <v>70</v>
      </c>
      <c r="AC197" s="2" t="s">
        <v>59</v>
      </c>
      <c r="AD197">
        <v>1</v>
      </c>
      <c r="AE197" s="15">
        <f t="shared" si="35"/>
        <v>1920</v>
      </c>
      <c r="AF197" s="16">
        <f t="shared" si="36"/>
        <v>1080</v>
      </c>
      <c r="AK197">
        <f t="shared" si="34"/>
        <v>0</v>
      </c>
      <c r="AL197">
        <f t="shared" si="34"/>
        <v>0</v>
      </c>
      <c r="AM197">
        <f t="shared" si="34"/>
        <v>1</v>
      </c>
      <c r="AN197">
        <f t="shared" si="34"/>
        <v>1</v>
      </c>
      <c r="AO197">
        <f t="shared" si="34"/>
        <v>1</v>
      </c>
    </row>
    <row r="198" spans="1:41" ht="14.45" customHeight="1" x14ac:dyDescent="0.45">
      <c r="A198" s="1">
        <v>44172.749768518515</v>
      </c>
      <c r="B198" s="1">
        <v>44172.751944444448</v>
      </c>
      <c r="C198">
        <v>0</v>
      </c>
      <c r="D198">
        <v>100</v>
      </c>
      <c r="E198">
        <v>188</v>
      </c>
      <c r="F198">
        <v>1</v>
      </c>
      <c r="G198" s="1">
        <v>44172.75195953704</v>
      </c>
      <c r="H198" s="2" t="s">
        <v>590</v>
      </c>
      <c r="I198" s="2" t="s">
        <v>51</v>
      </c>
      <c r="J198" s="2" t="s">
        <v>52</v>
      </c>
      <c r="K198" s="2" t="s">
        <v>78</v>
      </c>
      <c r="L198" s="2" t="s">
        <v>94</v>
      </c>
      <c r="M198" s="2" t="s">
        <v>55</v>
      </c>
      <c r="N198" s="2" t="s">
        <v>142</v>
      </c>
      <c r="O198">
        <v>1</v>
      </c>
      <c r="P198">
        <v>0</v>
      </c>
      <c r="Q198">
        <v>0</v>
      </c>
      <c r="R198">
        <v>31.937000000000001</v>
      </c>
      <c r="S198">
        <v>0</v>
      </c>
      <c r="T198" s="2" t="s">
        <v>591</v>
      </c>
      <c r="U198" s="2" t="s">
        <v>172</v>
      </c>
      <c r="V198">
        <v>1</v>
      </c>
      <c r="W198">
        <v>3</v>
      </c>
      <c r="X198">
        <v>22</v>
      </c>
      <c r="Y198" s="2" t="s">
        <v>59</v>
      </c>
      <c r="Z198">
        <v>188</v>
      </c>
      <c r="AA198" s="2" t="s">
        <v>110</v>
      </c>
      <c r="AB198" s="2" t="s">
        <v>111</v>
      </c>
      <c r="AC198" s="2" t="s">
        <v>59</v>
      </c>
      <c r="AD198">
        <v>1</v>
      </c>
      <c r="AE198" s="15">
        <f t="shared" si="35"/>
        <v>1536</v>
      </c>
      <c r="AF198" s="16">
        <f t="shared" si="36"/>
        <v>864</v>
      </c>
      <c r="AK198">
        <f t="shared" si="34"/>
        <v>0</v>
      </c>
      <c r="AL198">
        <f t="shared" si="34"/>
        <v>0</v>
      </c>
      <c r="AM198">
        <f t="shared" si="34"/>
        <v>0</v>
      </c>
      <c r="AN198">
        <f t="shared" si="34"/>
        <v>0</v>
      </c>
      <c r="AO198">
        <f t="shared" si="34"/>
        <v>0</v>
      </c>
    </row>
    <row r="199" spans="1:41" ht="14.45" customHeight="1" x14ac:dyDescent="0.45">
      <c r="A199" s="1">
        <v>44172.749861111108</v>
      </c>
      <c r="B199" s="1">
        <v>44172.752071759256</v>
      </c>
      <c r="C199">
        <v>0</v>
      </c>
      <c r="D199">
        <v>100</v>
      </c>
      <c r="E199">
        <v>191</v>
      </c>
      <c r="F199">
        <v>1</v>
      </c>
      <c r="G199" s="1">
        <v>44172.752081597224</v>
      </c>
      <c r="H199" s="2" t="s">
        <v>592</v>
      </c>
      <c r="I199" s="2" t="s">
        <v>51</v>
      </c>
      <c r="J199" s="2" t="s">
        <v>52</v>
      </c>
      <c r="K199" s="2" t="s">
        <v>78</v>
      </c>
      <c r="L199" s="2" t="s">
        <v>94</v>
      </c>
      <c r="M199" s="2" t="s">
        <v>106</v>
      </c>
      <c r="N199" s="2" t="s">
        <v>123</v>
      </c>
      <c r="O199">
        <v>1</v>
      </c>
      <c r="P199">
        <v>0</v>
      </c>
      <c r="Q199">
        <v>0</v>
      </c>
      <c r="R199">
        <v>31.739000000000001</v>
      </c>
      <c r="S199">
        <v>0</v>
      </c>
      <c r="T199" s="2" t="s">
        <v>593</v>
      </c>
      <c r="U199" s="2" t="s">
        <v>222</v>
      </c>
      <c r="V199">
        <v>2</v>
      </c>
      <c r="W199">
        <v>5</v>
      </c>
      <c r="X199">
        <v>22</v>
      </c>
      <c r="Y199" s="2" t="s">
        <v>59</v>
      </c>
      <c r="Z199">
        <v>191</v>
      </c>
      <c r="AA199" s="2" t="s">
        <v>103</v>
      </c>
      <c r="AB199" s="2" t="s">
        <v>104</v>
      </c>
      <c r="AC199" s="2" t="s">
        <v>59</v>
      </c>
      <c r="AD199">
        <v>1</v>
      </c>
      <c r="AE199" s="15">
        <f t="shared" si="35"/>
        <v>1280</v>
      </c>
      <c r="AF199" s="16">
        <f t="shared" si="36"/>
        <v>800</v>
      </c>
      <c r="AK199">
        <f t="shared" si="34"/>
        <v>1</v>
      </c>
      <c r="AL199">
        <f t="shared" si="34"/>
        <v>0</v>
      </c>
      <c r="AM199">
        <f t="shared" si="34"/>
        <v>0</v>
      </c>
      <c r="AN199">
        <f t="shared" si="34"/>
        <v>0</v>
      </c>
      <c r="AO199">
        <f t="shared" si="34"/>
        <v>0</v>
      </c>
    </row>
    <row r="200" spans="1:41" ht="14.45" customHeight="1" x14ac:dyDescent="0.45">
      <c r="A200" s="1">
        <v>44172.749374999999</v>
      </c>
      <c r="B200" s="1">
        <v>44172.752222222225</v>
      </c>
      <c r="C200">
        <v>0</v>
      </c>
      <c r="D200">
        <v>100</v>
      </c>
      <c r="E200">
        <v>245</v>
      </c>
      <c r="F200">
        <v>1</v>
      </c>
      <c r="G200" s="1">
        <v>44172.752228449077</v>
      </c>
      <c r="H200" s="2" t="s">
        <v>594</v>
      </c>
      <c r="I200" s="2" t="s">
        <v>51</v>
      </c>
      <c r="J200" s="2" t="s">
        <v>52</v>
      </c>
      <c r="K200" s="2" t="s">
        <v>53</v>
      </c>
      <c r="L200" s="2" t="s">
        <v>87</v>
      </c>
      <c r="M200" s="2" t="s">
        <v>55</v>
      </c>
      <c r="N200" s="2" t="s">
        <v>132</v>
      </c>
      <c r="O200">
        <v>1</v>
      </c>
      <c r="P200">
        <v>0</v>
      </c>
      <c r="Q200">
        <v>0</v>
      </c>
      <c r="R200">
        <v>35.049999999999997</v>
      </c>
      <c r="S200">
        <v>0</v>
      </c>
      <c r="T200" s="2" t="s">
        <v>595</v>
      </c>
      <c r="U200" s="2" t="s">
        <v>125</v>
      </c>
      <c r="V200">
        <v>2</v>
      </c>
      <c r="W200">
        <v>4</v>
      </c>
      <c r="X200">
        <v>22</v>
      </c>
      <c r="Y200" s="2" t="s">
        <v>59</v>
      </c>
      <c r="Z200">
        <v>245</v>
      </c>
      <c r="AA200" s="2" t="s">
        <v>69</v>
      </c>
      <c r="AB200" s="2" t="s">
        <v>70</v>
      </c>
      <c r="AC200" s="2" t="s">
        <v>59</v>
      </c>
      <c r="AD200">
        <v>1</v>
      </c>
      <c r="AE200" s="15">
        <f t="shared" si="35"/>
        <v>1280</v>
      </c>
      <c r="AF200" s="16">
        <f t="shared" si="36"/>
        <v>720</v>
      </c>
      <c r="AK200">
        <f t="shared" si="34"/>
        <v>1</v>
      </c>
      <c r="AL200">
        <f t="shared" si="34"/>
        <v>0</v>
      </c>
      <c r="AM200">
        <f t="shared" si="34"/>
        <v>0</v>
      </c>
      <c r="AN200">
        <f t="shared" si="34"/>
        <v>0</v>
      </c>
      <c r="AO200">
        <f t="shared" si="34"/>
        <v>0</v>
      </c>
    </row>
    <row r="201" spans="1:41" ht="14.45" customHeight="1" x14ac:dyDescent="0.45">
      <c r="A201" s="1">
        <v>44172.750219907408</v>
      </c>
      <c r="B201" s="1">
        <v>44172.752233796295</v>
      </c>
      <c r="C201">
        <v>0</v>
      </c>
      <c r="D201">
        <v>100</v>
      </c>
      <c r="E201">
        <v>173</v>
      </c>
      <c r="F201">
        <v>1</v>
      </c>
      <c r="G201" s="1">
        <v>44172.752239733796</v>
      </c>
      <c r="H201" s="2" t="s">
        <v>596</v>
      </c>
      <c r="I201" s="2" t="s">
        <v>51</v>
      </c>
      <c r="J201" s="2" t="s">
        <v>52</v>
      </c>
      <c r="K201" s="2" t="s">
        <v>53</v>
      </c>
      <c r="L201" s="2" t="s">
        <v>87</v>
      </c>
      <c r="M201" s="2" t="s">
        <v>106</v>
      </c>
      <c r="N201" s="2" t="s">
        <v>107</v>
      </c>
      <c r="O201">
        <v>1</v>
      </c>
      <c r="P201">
        <v>0</v>
      </c>
      <c r="Q201">
        <v>0</v>
      </c>
      <c r="R201">
        <v>21.38</v>
      </c>
      <c r="S201">
        <v>0</v>
      </c>
      <c r="T201" s="2" t="s">
        <v>597</v>
      </c>
      <c r="U201" s="2" t="s">
        <v>357</v>
      </c>
      <c r="V201">
        <v>1</v>
      </c>
      <c r="W201">
        <v>2</v>
      </c>
      <c r="X201">
        <v>22</v>
      </c>
      <c r="Y201" s="2" t="s">
        <v>59</v>
      </c>
      <c r="Z201">
        <v>173</v>
      </c>
      <c r="AA201" s="2" t="s">
        <v>84</v>
      </c>
      <c r="AB201" s="2" t="s">
        <v>85</v>
      </c>
      <c r="AC201" s="2" t="s">
        <v>59</v>
      </c>
      <c r="AD201">
        <v>1</v>
      </c>
      <c r="AE201" s="15">
        <f t="shared" si="35"/>
        <v>1440</v>
      </c>
      <c r="AF201" s="16">
        <f t="shared" si="36"/>
        <v>900</v>
      </c>
      <c r="AK201">
        <f t="shared" si="34"/>
        <v>1</v>
      </c>
      <c r="AL201">
        <f t="shared" si="34"/>
        <v>0</v>
      </c>
      <c r="AM201">
        <f t="shared" si="34"/>
        <v>0</v>
      </c>
      <c r="AN201">
        <f t="shared" si="34"/>
        <v>0</v>
      </c>
      <c r="AO201">
        <f t="shared" si="34"/>
        <v>0</v>
      </c>
    </row>
    <row r="202" spans="1:41" ht="14.45" customHeight="1" x14ac:dyDescent="0.45">
      <c r="A202" s="1">
        <v>44172.749502314815</v>
      </c>
      <c r="B202" s="1">
        <v>44172.752349537041</v>
      </c>
      <c r="C202">
        <v>0</v>
      </c>
      <c r="D202">
        <v>100</v>
      </c>
      <c r="E202">
        <v>245</v>
      </c>
      <c r="F202">
        <v>1</v>
      </c>
      <c r="G202" s="1">
        <v>44172.752357187499</v>
      </c>
      <c r="H202" s="2" t="s">
        <v>598</v>
      </c>
      <c r="I202" s="2" t="s">
        <v>51</v>
      </c>
      <c r="J202" s="2" t="s">
        <v>52</v>
      </c>
      <c r="K202" s="2" t="s">
        <v>113</v>
      </c>
      <c r="L202" s="2" t="s">
        <v>114</v>
      </c>
      <c r="M202" s="2" t="s">
        <v>106</v>
      </c>
      <c r="N202" s="2" t="s">
        <v>385</v>
      </c>
      <c r="O202">
        <v>1</v>
      </c>
      <c r="P202">
        <v>0</v>
      </c>
      <c r="Q202">
        <v>0</v>
      </c>
      <c r="R202">
        <v>32.978999999999999</v>
      </c>
      <c r="S202">
        <v>0</v>
      </c>
      <c r="T202" s="2" t="s">
        <v>599</v>
      </c>
      <c r="U202" s="2" t="s">
        <v>423</v>
      </c>
      <c r="V202">
        <v>1</v>
      </c>
      <c r="W202">
        <v>4</v>
      </c>
      <c r="X202">
        <v>22</v>
      </c>
      <c r="Y202" s="2" t="s">
        <v>59</v>
      </c>
      <c r="Z202">
        <v>245</v>
      </c>
      <c r="AA202" s="2" t="s">
        <v>84</v>
      </c>
      <c r="AB202" s="2" t="s">
        <v>85</v>
      </c>
      <c r="AC202" s="2" t="s">
        <v>59</v>
      </c>
      <c r="AD202">
        <v>1</v>
      </c>
      <c r="AE202" s="15">
        <f t="shared" si="35"/>
        <v>768</v>
      </c>
      <c r="AF202" s="16">
        <f t="shared" si="36"/>
        <v>1024</v>
      </c>
      <c r="AK202">
        <f t="shared" si="34"/>
        <v>1</v>
      </c>
      <c r="AL202">
        <f t="shared" si="34"/>
        <v>0</v>
      </c>
      <c r="AM202">
        <f t="shared" si="34"/>
        <v>0</v>
      </c>
      <c r="AN202">
        <f t="shared" si="34"/>
        <v>0</v>
      </c>
      <c r="AO202">
        <f t="shared" si="34"/>
        <v>0</v>
      </c>
    </row>
    <row r="203" spans="1:41" ht="14.45" customHeight="1" x14ac:dyDescent="0.45">
      <c r="A203" s="1">
        <v>44172.748969907407</v>
      </c>
      <c r="B203" s="1">
        <v>44172.75240740741</v>
      </c>
      <c r="C203">
        <v>0</v>
      </c>
      <c r="D203">
        <v>100</v>
      </c>
      <c r="E203">
        <v>296</v>
      </c>
      <c r="F203">
        <v>1</v>
      </c>
      <c r="G203" s="1">
        <v>44172.752417766205</v>
      </c>
      <c r="H203" s="2" t="s">
        <v>600</v>
      </c>
      <c r="I203" s="2" t="s">
        <v>51</v>
      </c>
      <c r="J203" s="2" t="s">
        <v>52</v>
      </c>
      <c r="K203" s="2" t="s">
        <v>53</v>
      </c>
      <c r="L203" s="2" t="s">
        <v>300</v>
      </c>
      <c r="M203" s="2" t="s">
        <v>301</v>
      </c>
      <c r="N203" s="2" t="s">
        <v>100</v>
      </c>
      <c r="O203">
        <v>1</v>
      </c>
      <c r="P203">
        <v>11.231</v>
      </c>
      <c r="Q203">
        <v>64.486999999999995</v>
      </c>
      <c r="R203">
        <v>65.593000000000004</v>
      </c>
      <c r="S203">
        <v>7</v>
      </c>
      <c r="T203" s="2" t="s">
        <v>601</v>
      </c>
      <c r="U203" s="2" t="s">
        <v>58</v>
      </c>
      <c r="V203">
        <v>2</v>
      </c>
      <c r="W203">
        <v>3</v>
      </c>
      <c r="X203">
        <v>22</v>
      </c>
      <c r="Y203" s="2" t="s">
        <v>602</v>
      </c>
      <c r="Z203">
        <v>296</v>
      </c>
      <c r="AA203" s="2" t="s">
        <v>75</v>
      </c>
      <c r="AB203" s="2" t="s">
        <v>76</v>
      </c>
      <c r="AC203" s="2" t="s">
        <v>59</v>
      </c>
      <c r="AD203">
        <v>1</v>
      </c>
      <c r="AE203" s="15">
        <f t="shared" si="35"/>
        <v>1366</v>
      </c>
      <c r="AF203" s="16">
        <f t="shared" si="36"/>
        <v>768</v>
      </c>
      <c r="AK203">
        <f t="shared" si="34"/>
        <v>1</v>
      </c>
      <c r="AL203">
        <f t="shared" si="34"/>
        <v>0</v>
      </c>
      <c r="AM203">
        <f t="shared" si="34"/>
        <v>0</v>
      </c>
      <c r="AN203">
        <f t="shared" si="34"/>
        <v>0</v>
      </c>
      <c r="AO203">
        <f t="shared" si="34"/>
        <v>0</v>
      </c>
    </row>
    <row r="204" spans="1:41" ht="14.45" customHeight="1" x14ac:dyDescent="0.45">
      <c r="A204" s="1">
        <v>44172.746469907404</v>
      </c>
      <c r="B204" s="1">
        <v>44172.752418981479</v>
      </c>
      <c r="C204">
        <v>0</v>
      </c>
      <c r="D204">
        <v>100</v>
      </c>
      <c r="E204">
        <v>513</v>
      </c>
      <c r="F204">
        <v>1</v>
      </c>
      <c r="G204" s="1">
        <v>44172.752428321757</v>
      </c>
      <c r="H204" s="2" t="s">
        <v>603</v>
      </c>
      <c r="I204" s="2" t="s">
        <v>51</v>
      </c>
      <c r="J204" s="2" t="s">
        <v>52</v>
      </c>
      <c r="K204" s="2" t="s">
        <v>53</v>
      </c>
      <c r="L204" s="2" t="s">
        <v>72</v>
      </c>
      <c r="M204" s="2" t="s">
        <v>55</v>
      </c>
      <c r="N204" s="2" t="s">
        <v>100</v>
      </c>
      <c r="O204">
        <v>1</v>
      </c>
      <c r="P204">
        <v>58.31</v>
      </c>
      <c r="Q204">
        <v>59.085999999999999</v>
      </c>
      <c r="R204">
        <v>60.790999999999997</v>
      </c>
      <c r="S204">
        <v>6</v>
      </c>
      <c r="T204" s="2" t="s">
        <v>604</v>
      </c>
      <c r="U204" s="2" t="s">
        <v>169</v>
      </c>
      <c r="V204">
        <v>2</v>
      </c>
      <c r="W204">
        <v>4</v>
      </c>
      <c r="X204">
        <v>22</v>
      </c>
      <c r="Y204" s="2" t="s">
        <v>336</v>
      </c>
      <c r="Z204">
        <v>513</v>
      </c>
      <c r="AA204" s="2" t="s">
        <v>110</v>
      </c>
      <c r="AB204" s="2" t="s">
        <v>111</v>
      </c>
      <c r="AC204" s="2" t="s">
        <v>59</v>
      </c>
      <c r="AD204">
        <v>1</v>
      </c>
      <c r="AE204" s="15">
        <f t="shared" si="35"/>
        <v>1366</v>
      </c>
      <c r="AF204" s="16">
        <f t="shared" si="36"/>
        <v>768</v>
      </c>
      <c r="AK204">
        <f t="shared" si="34"/>
        <v>0</v>
      </c>
      <c r="AL204">
        <f t="shared" si="34"/>
        <v>1</v>
      </c>
      <c r="AM204">
        <f t="shared" si="34"/>
        <v>0</v>
      </c>
      <c r="AN204">
        <f t="shared" si="34"/>
        <v>0</v>
      </c>
      <c r="AO204">
        <f t="shared" si="34"/>
        <v>0</v>
      </c>
    </row>
    <row r="205" spans="1:41" ht="14.45" customHeight="1" x14ac:dyDescent="0.45">
      <c r="A205" s="1">
        <v>44172.749178240738</v>
      </c>
      <c r="B205" s="1">
        <v>44172.752442129633</v>
      </c>
      <c r="C205">
        <v>0</v>
      </c>
      <c r="D205">
        <v>100</v>
      </c>
      <c r="E205">
        <v>282</v>
      </c>
      <c r="F205">
        <v>1</v>
      </c>
      <c r="G205" s="1">
        <v>44172.75245547454</v>
      </c>
      <c r="H205" s="2" t="s">
        <v>605</v>
      </c>
      <c r="I205" s="2" t="s">
        <v>51</v>
      </c>
      <c r="J205" s="2" t="s">
        <v>52</v>
      </c>
      <c r="K205" s="2" t="s">
        <v>53</v>
      </c>
      <c r="L205" s="2" t="s">
        <v>87</v>
      </c>
      <c r="M205" s="2" t="s">
        <v>55</v>
      </c>
      <c r="N205" s="2" t="s">
        <v>606</v>
      </c>
      <c r="O205">
        <v>1</v>
      </c>
      <c r="P205">
        <v>0</v>
      </c>
      <c r="Q205">
        <v>0</v>
      </c>
      <c r="R205">
        <v>33.814</v>
      </c>
      <c r="S205">
        <v>0</v>
      </c>
      <c r="T205" s="2" t="s">
        <v>607</v>
      </c>
      <c r="U205" s="2" t="s">
        <v>83</v>
      </c>
      <c r="V205">
        <v>2</v>
      </c>
      <c r="W205">
        <v>4</v>
      </c>
      <c r="X205">
        <v>22</v>
      </c>
      <c r="Y205" s="2" t="s">
        <v>59</v>
      </c>
      <c r="Z205">
        <v>282</v>
      </c>
      <c r="AA205" s="2" t="s">
        <v>84</v>
      </c>
      <c r="AB205" s="2" t="s">
        <v>85</v>
      </c>
      <c r="AC205" s="2" t="s">
        <v>59</v>
      </c>
      <c r="AD205">
        <v>1</v>
      </c>
      <c r="AE205" s="15">
        <f t="shared" si="35"/>
        <v>1500</v>
      </c>
      <c r="AF205" s="16">
        <f t="shared" si="36"/>
        <v>1000</v>
      </c>
      <c r="AK205">
        <f t="shared" si="34"/>
        <v>1</v>
      </c>
      <c r="AL205">
        <f t="shared" si="34"/>
        <v>0</v>
      </c>
      <c r="AM205">
        <f t="shared" si="34"/>
        <v>0</v>
      </c>
      <c r="AN205">
        <f t="shared" si="34"/>
        <v>0</v>
      </c>
      <c r="AO205">
        <f t="shared" si="34"/>
        <v>0</v>
      </c>
    </row>
    <row r="206" spans="1:41" ht="14.45" customHeight="1" x14ac:dyDescent="0.45">
      <c r="A206" s="1">
        <v>44172.749814814815</v>
      </c>
      <c r="B206" s="1">
        <v>44172.752476851849</v>
      </c>
      <c r="C206">
        <v>0</v>
      </c>
      <c r="D206">
        <v>100</v>
      </c>
      <c r="E206">
        <v>230</v>
      </c>
      <c r="F206">
        <v>1</v>
      </c>
      <c r="G206" s="1">
        <v>44172.752484050929</v>
      </c>
      <c r="H206" s="2" t="s">
        <v>608</v>
      </c>
      <c r="I206" s="2" t="s">
        <v>51</v>
      </c>
      <c r="J206" s="2" t="s">
        <v>52</v>
      </c>
      <c r="K206" s="2" t="s">
        <v>53</v>
      </c>
      <c r="L206" s="2" t="s">
        <v>72</v>
      </c>
      <c r="M206" s="2" t="s">
        <v>55</v>
      </c>
      <c r="N206" s="2" t="s">
        <v>56</v>
      </c>
      <c r="O206">
        <v>1</v>
      </c>
      <c r="P206">
        <v>0</v>
      </c>
      <c r="Q206">
        <v>0</v>
      </c>
      <c r="R206">
        <v>31.021000000000001</v>
      </c>
      <c r="S206">
        <v>0</v>
      </c>
      <c r="T206" s="2" t="s">
        <v>609</v>
      </c>
      <c r="U206" s="2" t="s">
        <v>200</v>
      </c>
      <c r="V206">
        <v>1</v>
      </c>
      <c r="W206">
        <v>3</v>
      </c>
      <c r="X206">
        <v>22</v>
      </c>
      <c r="Y206" s="2" t="s">
        <v>59</v>
      </c>
      <c r="Z206">
        <v>230</v>
      </c>
      <c r="AA206" s="2" t="s">
        <v>110</v>
      </c>
      <c r="AB206" s="2" t="s">
        <v>111</v>
      </c>
      <c r="AC206" s="2" t="s">
        <v>59</v>
      </c>
      <c r="AD206">
        <v>1</v>
      </c>
      <c r="AE206" s="15">
        <f t="shared" si="35"/>
        <v>1920</v>
      </c>
      <c r="AF206" s="16">
        <f t="shared" si="36"/>
        <v>1080</v>
      </c>
      <c r="AK206">
        <f t="shared" si="34"/>
        <v>0</v>
      </c>
      <c r="AL206">
        <f t="shared" si="34"/>
        <v>1</v>
      </c>
      <c r="AM206">
        <f t="shared" si="34"/>
        <v>0</v>
      </c>
      <c r="AN206">
        <f t="shared" si="34"/>
        <v>0</v>
      </c>
      <c r="AO206">
        <f t="shared" si="34"/>
        <v>0</v>
      </c>
    </row>
    <row r="207" spans="1:41" ht="14.45" customHeight="1" x14ac:dyDescent="0.45">
      <c r="A207" s="1">
        <v>44172.746689814812</v>
      </c>
      <c r="B207" s="1">
        <v>44172.752523148149</v>
      </c>
      <c r="C207">
        <v>0</v>
      </c>
      <c r="D207">
        <v>100</v>
      </c>
      <c r="E207">
        <v>504</v>
      </c>
      <c r="F207">
        <v>1</v>
      </c>
      <c r="G207" s="1">
        <v>44172.752534710649</v>
      </c>
      <c r="H207" s="2" t="s">
        <v>610</v>
      </c>
      <c r="I207" s="2" t="s">
        <v>51</v>
      </c>
      <c r="J207" s="2" t="s">
        <v>52</v>
      </c>
      <c r="K207" s="2" t="s">
        <v>53</v>
      </c>
      <c r="L207" s="2" t="s">
        <v>72</v>
      </c>
      <c r="M207" s="2" t="s">
        <v>55</v>
      </c>
      <c r="N207" s="2" t="s">
        <v>100</v>
      </c>
      <c r="O207">
        <v>1</v>
      </c>
      <c r="P207">
        <v>0</v>
      </c>
      <c r="Q207">
        <v>0</v>
      </c>
      <c r="R207">
        <v>32.994</v>
      </c>
      <c r="S207">
        <v>0</v>
      </c>
      <c r="T207" s="2" t="s">
        <v>611</v>
      </c>
      <c r="U207" s="2" t="s">
        <v>102</v>
      </c>
      <c r="V207">
        <v>2</v>
      </c>
      <c r="W207">
        <v>3</v>
      </c>
      <c r="X207">
        <v>22</v>
      </c>
      <c r="Y207" s="2" t="s">
        <v>59</v>
      </c>
      <c r="Z207">
        <v>504</v>
      </c>
      <c r="AA207" s="2" t="s">
        <v>97</v>
      </c>
      <c r="AB207" s="2" t="s">
        <v>98</v>
      </c>
      <c r="AC207" s="2" t="s">
        <v>59</v>
      </c>
      <c r="AD207">
        <v>1</v>
      </c>
      <c r="AE207" s="15">
        <f t="shared" si="35"/>
        <v>1366</v>
      </c>
      <c r="AF207" s="16">
        <f t="shared" si="36"/>
        <v>768</v>
      </c>
      <c r="AK207">
        <f t="shared" si="34"/>
        <v>1</v>
      </c>
      <c r="AL207">
        <f t="shared" si="34"/>
        <v>0</v>
      </c>
      <c r="AM207">
        <f t="shared" si="34"/>
        <v>0</v>
      </c>
      <c r="AN207">
        <f t="shared" si="34"/>
        <v>0</v>
      </c>
      <c r="AO207">
        <f t="shared" si="34"/>
        <v>0</v>
      </c>
    </row>
    <row r="208" spans="1:41" ht="14.45" customHeight="1" x14ac:dyDescent="0.45">
      <c r="A208" s="1">
        <v>44172.748356481483</v>
      </c>
      <c r="B208" s="1">
        <v>44172.752685185187</v>
      </c>
      <c r="C208">
        <v>0</v>
      </c>
      <c r="D208">
        <v>100</v>
      </c>
      <c r="E208">
        <v>373</v>
      </c>
      <c r="F208">
        <v>1</v>
      </c>
      <c r="G208" s="1">
        <v>44172.752691493057</v>
      </c>
      <c r="H208" s="2" t="s">
        <v>612</v>
      </c>
      <c r="I208" s="2" t="s">
        <v>51</v>
      </c>
      <c r="J208" s="2" t="s">
        <v>52</v>
      </c>
      <c r="K208" s="2" t="s">
        <v>53</v>
      </c>
      <c r="L208" s="2" t="s">
        <v>87</v>
      </c>
      <c r="M208" s="2" t="s">
        <v>55</v>
      </c>
      <c r="N208" s="2" t="s">
        <v>132</v>
      </c>
      <c r="O208">
        <v>1</v>
      </c>
      <c r="P208">
        <v>0</v>
      </c>
      <c r="Q208">
        <v>0</v>
      </c>
      <c r="R208">
        <v>32.356000000000002</v>
      </c>
      <c r="S208">
        <v>0</v>
      </c>
      <c r="T208" s="2" t="s">
        <v>613</v>
      </c>
      <c r="U208" s="2" t="s">
        <v>159</v>
      </c>
      <c r="V208">
        <v>2</v>
      </c>
      <c r="W208">
        <v>2</v>
      </c>
      <c r="X208">
        <v>22</v>
      </c>
      <c r="Y208" s="2" t="s">
        <v>59</v>
      </c>
      <c r="Z208">
        <v>373</v>
      </c>
      <c r="AA208" s="2" t="s">
        <v>69</v>
      </c>
      <c r="AB208" s="2" t="s">
        <v>70</v>
      </c>
      <c r="AC208" s="2" t="s">
        <v>59</v>
      </c>
      <c r="AD208">
        <v>1</v>
      </c>
      <c r="AE208" s="15">
        <f t="shared" si="35"/>
        <v>1280</v>
      </c>
      <c r="AF208" s="16">
        <f t="shared" si="36"/>
        <v>720</v>
      </c>
      <c r="AK208">
        <f t="shared" si="34"/>
        <v>1</v>
      </c>
      <c r="AL208">
        <f t="shared" si="34"/>
        <v>0</v>
      </c>
      <c r="AM208">
        <f t="shared" si="34"/>
        <v>0</v>
      </c>
      <c r="AN208">
        <f t="shared" si="34"/>
        <v>0</v>
      </c>
      <c r="AO208">
        <f t="shared" si="34"/>
        <v>0</v>
      </c>
    </row>
    <row r="209" spans="1:41" ht="14.45" customHeight="1" x14ac:dyDescent="0.45">
      <c r="A209" s="1">
        <v>44172.749756944446</v>
      </c>
      <c r="B209" s="1">
        <v>44172.752743055556</v>
      </c>
      <c r="C209">
        <v>0</v>
      </c>
      <c r="D209">
        <v>100</v>
      </c>
      <c r="E209">
        <v>258</v>
      </c>
      <c r="F209">
        <v>1</v>
      </c>
      <c r="G209" s="1">
        <v>44172.752748981482</v>
      </c>
      <c r="H209" s="2" t="s">
        <v>614</v>
      </c>
      <c r="I209" s="2" t="s">
        <v>51</v>
      </c>
      <c r="J209" s="2" t="s">
        <v>52</v>
      </c>
      <c r="K209" s="2" t="s">
        <v>53</v>
      </c>
      <c r="L209" s="2" t="s">
        <v>72</v>
      </c>
      <c r="M209" s="2" t="s">
        <v>55</v>
      </c>
      <c r="N209" s="2" t="s">
        <v>142</v>
      </c>
      <c r="O209">
        <v>1</v>
      </c>
      <c r="P209">
        <v>0</v>
      </c>
      <c r="Q209">
        <v>0</v>
      </c>
      <c r="R209">
        <v>40.674999999999997</v>
      </c>
      <c r="S209">
        <v>0</v>
      </c>
      <c r="T209" s="2" t="s">
        <v>615</v>
      </c>
      <c r="U209" s="2" t="s">
        <v>219</v>
      </c>
      <c r="V209">
        <v>2</v>
      </c>
      <c r="W209">
        <v>5</v>
      </c>
      <c r="X209">
        <v>22</v>
      </c>
      <c r="Y209" s="2" t="s">
        <v>59</v>
      </c>
      <c r="Z209">
        <v>258</v>
      </c>
      <c r="AA209" s="2" t="s">
        <v>91</v>
      </c>
      <c r="AB209" s="2" t="s">
        <v>92</v>
      </c>
      <c r="AC209" s="2" t="s">
        <v>59</v>
      </c>
      <c r="AD209">
        <v>1</v>
      </c>
      <c r="AE209" s="15">
        <f t="shared" si="35"/>
        <v>1536</v>
      </c>
      <c r="AF209" s="16">
        <f t="shared" si="36"/>
        <v>864</v>
      </c>
      <c r="AH209" t="s">
        <v>14847</v>
      </c>
    </row>
    <row r="210" spans="1:41" ht="14.45" customHeight="1" x14ac:dyDescent="0.45">
      <c r="A210" s="1">
        <v>44172.748611111114</v>
      </c>
      <c r="B210" s="1">
        <v>44172.752962962964</v>
      </c>
      <c r="C210">
        <v>0</v>
      </c>
      <c r="D210">
        <v>100</v>
      </c>
      <c r="E210">
        <v>375</v>
      </c>
      <c r="F210">
        <v>1</v>
      </c>
      <c r="G210" s="1">
        <v>44172.752970601854</v>
      </c>
      <c r="H210" s="2" t="s">
        <v>616</v>
      </c>
      <c r="I210" s="2" t="s">
        <v>51</v>
      </c>
      <c r="J210" s="2" t="s">
        <v>52</v>
      </c>
      <c r="K210" s="2" t="s">
        <v>53</v>
      </c>
      <c r="L210" s="2" t="s">
        <v>87</v>
      </c>
      <c r="M210" s="2" t="s">
        <v>55</v>
      </c>
      <c r="N210" s="2" t="s">
        <v>142</v>
      </c>
      <c r="O210">
        <v>1</v>
      </c>
      <c r="P210">
        <v>0</v>
      </c>
      <c r="Q210">
        <v>0</v>
      </c>
      <c r="R210">
        <v>38.323</v>
      </c>
      <c r="S210">
        <v>0</v>
      </c>
      <c r="T210" s="2" t="s">
        <v>617</v>
      </c>
      <c r="U210" s="2" t="s">
        <v>172</v>
      </c>
      <c r="V210">
        <v>2</v>
      </c>
      <c r="W210">
        <v>4</v>
      </c>
      <c r="X210">
        <v>22</v>
      </c>
      <c r="Y210" s="2" t="s">
        <v>59</v>
      </c>
      <c r="Z210">
        <v>375</v>
      </c>
      <c r="AA210" s="2" t="s">
        <v>69</v>
      </c>
      <c r="AB210" s="2" t="s">
        <v>70</v>
      </c>
      <c r="AC210" s="2" t="s">
        <v>59</v>
      </c>
      <c r="AD210">
        <v>1</v>
      </c>
      <c r="AE210" s="15">
        <f t="shared" si="35"/>
        <v>1536</v>
      </c>
      <c r="AF210" s="16">
        <f t="shared" si="36"/>
        <v>864</v>
      </c>
      <c r="AK210">
        <f t="shared" ref="AK210:AO241" si="37">IF(ISERROR(SEARCH(AK$2,$T210)),0,1)</f>
        <v>1</v>
      </c>
      <c r="AL210">
        <f t="shared" si="37"/>
        <v>0</v>
      </c>
      <c r="AM210">
        <f t="shared" si="37"/>
        <v>0</v>
      </c>
      <c r="AN210">
        <f t="shared" si="37"/>
        <v>0</v>
      </c>
      <c r="AO210">
        <f t="shared" si="37"/>
        <v>0</v>
      </c>
    </row>
    <row r="211" spans="1:41" ht="14.45" customHeight="1" x14ac:dyDescent="0.45">
      <c r="A211" s="1">
        <v>44172.750243055554</v>
      </c>
      <c r="B211" s="1">
        <v>44172.753055555557</v>
      </c>
      <c r="C211">
        <v>0</v>
      </c>
      <c r="D211">
        <v>100</v>
      </c>
      <c r="E211">
        <v>242</v>
      </c>
      <c r="F211">
        <v>1</v>
      </c>
      <c r="G211" s="1">
        <v>44172.753058599534</v>
      </c>
      <c r="H211" s="2" t="s">
        <v>618</v>
      </c>
      <c r="I211" s="2" t="s">
        <v>51</v>
      </c>
      <c r="J211" s="2" t="s">
        <v>52</v>
      </c>
      <c r="K211" s="2" t="s">
        <v>53</v>
      </c>
      <c r="L211" s="2" t="s">
        <v>72</v>
      </c>
      <c r="M211" s="2" t="s">
        <v>55</v>
      </c>
      <c r="N211" s="2" t="s">
        <v>229</v>
      </c>
      <c r="O211">
        <v>1</v>
      </c>
      <c r="P211">
        <v>0</v>
      </c>
      <c r="Q211">
        <v>0</v>
      </c>
      <c r="R211">
        <v>25.257000000000001</v>
      </c>
      <c r="S211">
        <v>0</v>
      </c>
      <c r="T211" s="2" t="s">
        <v>619</v>
      </c>
      <c r="U211" s="2" t="s">
        <v>89</v>
      </c>
      <c r="V211">
        <v>2</v>
      </c>
      <c r="W211">
        <v>4</v>
      </c>
      <c r="X211">
        <v>22</v>
      </c>
      <c r="Y211" s="2" t="s">
        <v>59</v>
      </c>
      <c r="Z211">
        <v>242</v>
      </c>
      <c r="AA211" s="2" t="s">
        <v>97</v>
      </c>
      <c r="AB211" s="2" t="s">
        <v>98</v>
      </c>
      <c r="AC211" s="2" t="s">
        <v>59</v>
      </c>
      <c r="AD211">
        <v>1</v>
      </c>
      <c r="AE211" s="15">
        <f t="shared" si="35"/>
        <v>1368</v>
      </c>
      <c r="AF211" s="16">
        <f t="shared" si="36"/>
        <v>912</v>
      </c>
      <c r="AK211">
        <f t="shared" si="37"/>
        <v>1</v>
      </c>
      <c r="AL211">
        <f t="shared" si="37"/>
        <v>0</v>
      </c>
      <c r="AM211">
        <f t="shared" si="37"/>
        <v>0</v>
      </c>
      <c r="AN211">
        <f t="shared" si="37"/>
        <v>0</v>
      </c>
      <c r="AO211">
        <f t="shared" si="37"/>
        <v>0</v>
      </c>
    </row>
    <row r="212" spans="1:41" ht="14.45" customHeight="1" x14ac:dyDescent="0.45">
      <c r="A212" s="1">
        <v>44172.749351851853</v>
      </c>
      <c r="B212" s="1">
        <v>44172.753078703703</v>
      </c>
      <c r="C212">
        <v>0</v>
      </c>
      <c r="D212">
        <v>100</v>
      </c>
      <c r="E212">
        <v>321</v>
      </c>
      <c r="F212">
        <v>1</v>
      </c>
      <c r="G212" s="1">
        <v>44172.753086793979</v>
      </c>
      <c r="H212" s="2" t="s">
        <v>620</v>
      </c>
      <c r="I212" s="2" t="s">
        <v>51</v>
      </c>
      <c r="J212" s="2" t="s">
        <v>52</v>
      </c>
      <c r="K212" s="2" t="s">
        <v>78</v>
      </c>
      <c r="L212" s="2" t="s">
        <v>94</v>
      </c>
      <c r="M212" s="2" t="s">
        <v>621</v>
      </c>
      <c r="N212" s="2" t="s">
        <v>100</v>
      </c>
      <c r="O212">
        <v>1</v>
      </c>
      <c r="P212">
        <v>15.772</v>
      </c>
      <c r="Q212">
        <v>47.198</v>
      </c>
      <c r="R212">
        <v>50.417999999999999</v>
      </c>
      <c r="S212">
        <v>3</v>
      </c>
      <c r="T212" s="2" t="s">
        <v>622</v>
      </c>
      <c r="U212" s="2" t="s">
        <v>140</v>
      </c>
      <c r="V212">
        <v>2</v>
      </c>
      <c r="W212">
        <v>4</v>
      </c>
      <c r="X212">
        <v>22</v>
      </c>
      <c r="Y212" s="2" t="s">
        <v>59</v>
      </c>
      <c r="Z212">
        <v>321</v>
      </c>
      <c r="AA212" s="2" t="s">
        <v>84</v>
      </c>
      <c r="AB212" s="2" t="s">
        <v>85</v>
      </c>
      <c r="AC212" s="2" t="s">
        <v>59</v>
      </c>
      <c r="AD212">
        <v>1</v>
      </c>
      <c r="AE212" s="15">
        <f t="shared" si="35"/>
        <v>1366</v>
      </c>
      <c r="AF212" s="16">
        <f t="shared" si="36"/>
        <v>768</v>
      </c>
      <c r="AK212">
        <f t="shared" si="37"/>
        <v>1</v>
      </c>
      <c r="AL212">
        <f t="shared" si="37"/>
        <v>0</v>
      </c>
      <c r="AM212">
        <f t="shared" si="37"/>
        <v>0</v>
      </c>
      <c r="AN212">
        <f t="shared" si="37"/>
        <v>0</v>
      </c>
      <c r="AO212">
        <f t="shared" si="37"/>
        <v>0</v>
      </c>
    </row>
    <row r="213" spans="1:41" ht="14.45" customHeight="1" x14ac:dyDescent="0.45">
      <c r="A213" s="1">
        <v>44172.751145833332</v>
      </c>
      <c r="B213" s="1">
        <v>44172.753078703703</v>
      </c>
      <c r="C213">
        <v>0</v>
      </c>
      <c r="D213">
        <v>100</v>
      </c>
      <c r="E213">
        <v>167</v>
      </c>
      <c r="F213">
        <v>1</v>
      </c>
      <c r="G213" s="1">
        <v>44172.753087476849</v>
      </c>
      <c r="H213" s="2" t="s">
        <v>623</v>
      </c>
      <c r="I213" s="2" t="s">
        <v>51</v>
      </c>
      <c r="J213" s="2" t="s">
        <v>52</v>
      </c>
      <c r="K213" s="2" t="s">
        <v>64</v>
      </c>
      <c r="L213" s="2" t="s">
        <v>624</v>
      </c>
      <c r="M213" s="2" t="s">
        <v>55</v>
      </c>
      <c r="N213" s="2" t="s">
        <v>132</v>
      </c>
      <c r="O213">
        <v>1</v>
      </c>
      <c r="P213">
        <v>4.2640000000000002</v>
      </c>
      <c r="Q213">
        <v>24.757000000000001</v>
      </c>
      <c r="R213">
        <v>25.98</v>
      </c>
      <c r="S213">
        <v>3</v>
      </c>
      <c r="T213" s="2" t="s">
        <v>625</v>
      </c>
      <c r="U213" s="2" t="s">
        <v>159</v>
      </c>
      <c r="V213">
        <v>2</v>
      </c>
      <c r="W213">
        <v>5</v>
      </c>
      <c r="X213">
        <v>22</v>
      </c>
      <c r="Y213" s="2" t="s">
        <v>59</v>
      </c>
      <c r="Z213">
        <v>167</v>
      </c>
      <c r="AA213" s="2" t="s">
        <v>97</v>
      </c>
      <c r="AB213" s="2" t="s">
        <v>98</v>
      </c>
      <c r="AC213" s="2" t="s">
        <v>59</v>
      </c>
      <c r="AD213">
        <v>1</v>
      </c>
      <c r="AE213" s="15">
        <f t="shared" si="35"/>
        <v>1280</v>
      </c>
      <c r="AF213" s="16">
        <f t="shared" si="36"/>
        <v>720</v>
      </c>
      <c r="AK213">
        <f t="shared" si="37"/>
        <v>1</v>
      </c>
      <c r="AL213">
        <f t="shared" si="37"/>
        <v>0</v>
      </c>
      <c r="AM213">
        <f t="shared" si="37"/>
        <v>0</v>
      </c>
      <c r="AN213">
        <f t="shared" si="37"/>
        <v>0</v>
      </c>
      <c r="AO213">
        <f t="shared" si="37"/>
        <v>0</v>
      </c>
    </row>
    <row r="214" spans="1:41" ht="14.45" customHeight="1" x14ac:dyDescent="0.45">
      <c r="A214" s="1">
        <v>44172.749062499999</v>
      </c>
      <c r="B214" s="1">
        <v>44172.753078703703</v>
      </c>
      <c r="C214">
        <v>0</v>
      </c>
      <c r="D214">
        <v>100</v>
      </c>
      <c r="E214">
        <v>347</v>
      </c>
      <c r="F214">
        <v>1</v>
      </c>
      <c r="G214" s="1">
        <v>44172.753091828701</v>
      </c>
      <c r="H214" s="2" t="s">
        <v>626</v>
      </c>
      <c r="I214" s="2" t="s">
        <v>51</v>
      </c>
      <c r="J214" s="2" t="s">
        <v>52</v>
      </c>
      <c r="K214" s="2" t="s">
        <v>64</v>
      </c>
      <c r="L214" s="2" t="s">
        <v>627</v>
      </c>
      <c r="M214" s="2" t="s">
        <v>55</v>
      </c>
      <c r="N214" s="2" t="s">
        <v>142</v>
      </c>
      <c r="O214">
        <v>1</v>
      </c>
      <c r="P214">
        <v>46.667999999999999</v>
      </c>
      <c r="Q214">
        <v>46.667999999999999</v>
      </c>
      <c r="R214">
        <v>48.872</v>
      </c>
      <c r="S214">
        <v>1</v>
      </c>
      <c r="T214" s="2" t="s">
        <v>628</v>
      </c>
      <c r="U214" s="2" t="s">
        <v>116</v>
      </c>
      <c r="V214">
        <v>2</v>
      </c>
      <c r="W214">
        <v>3</v>
      </c>
      <c r="X214">
        <v>22</v>
      </c>
      <c r="Y214" s="2" t="s">
        <v>59</v>
      </c>
      <c r="Z214">
        <v>347</v>
      </c>
      <c r="AA214" s="2" t="s">
        <v>110</v>
      </c>
      <c r="AB214" s="2" t="s">
        <v>111</v>
      </c>
      <c r="AC214" s="2" t="s">
        <v>59</v>
      </c>
      <c r="AD214">
        <v>1</v>
      </c>
      <c r="AE214" s="15">
        <f t="shared" si="35"/>
        <v>1536</v>
      </c>
      <c r="AF214" s="16">
        <f t="shared" si="36"/>
        <v>864</v>
      </c>
      <c r="AK214">
        <f t="shared" si="37"/>
        <v>1</v>
      </c>
      <c r="AL214">
        <f t="shared" si="37"/>
        <v>0</v>
      </c>
      <c r="AM214">
        <f t="shared" si="37"/>
        <v>0</v>
      </c>
      <c r="AN214">
        <f t="shared" si="37"/>
        <v>0</v>
      </c>
      <c r="AO214">
        <f t="shared" si="37"/>
        <v>0</v>
      </c>
    </row>
    <row r="215" spans="1:41" ht="14.45" customHeight="1" x14ac:dyDescent="0.45">
      <c r="A215" s="1">
        <v>44172.749374999999</v>
      </c>
      <c r="B215" s="1">
        <v>44172.753101851849</v>
      </c>
      <c r="C215">
        <v>0</v>
      </c>
      <c r="D215">
        <v>100</v>
      </c>
      <c r="E215">
        <v>322</v>
      </c>
      <c r="F215">
        <v>1</v>
      </c>
      <c r="G215" s="1">
        <v>44172.753112395832</v>
      </c>
      <c r="H215" s="2" t="s">
        <v>629</v>
      </c>
      <c r="I215" s="2" t="s">
        <v>51</v>
      </c>
      <c r="J215" s="2" t="s">
        <v>52</v>
      </c>
      <c r="K215" s="2" t="s">
        <v>53</v>
      </c>
      <c r="L215" s="2" t="s">
        <v>87</v>
      </c>
      <c r="M215" s="2" t="s">
        <v>55</v>
      </c>
      <c r="N215" s="2" t="s">
        <v>100</v>
      </c>
      <c r="O215">
        <v>1</v>
      </c>
      <c r="P215">
        <v>0</v>
      </c>
      <c r="Q215">
        <v>0</v>
      </c>
      <c r="R215">
        <v>51.408999999999999</v>
      </c>
      <c r="S215">
        <v>0</v>
      </c>
      <c r="T215" s="2" t="s">
        <v>630</v>
      </c>
      <c r="U215" s="2" t="s">
        <v>430</v>
      </c>
      <c r="V215">
        <v>1</v>
      </c>
      <c r="W215">
        <v>3</v>
      </c>
      <c r="X215">
        <v>22</v>
      </c>
      <c r="Y215" s="2" t="s">
        <v>59</v>
      </c>
      <c r="Z215">
        <v>322</v>
      </c>
      <c r="AA215" s="2" t="s">
        <v>75</v>
      </c>
      <c r="AB215" s="2" t="s">
        <v>76</v>
      </c>
      <c r="AC215" s="2" t="s">
        <v>59</v>
      </c>
      <c r="AD215">
        <v>1</v>
      </c>
      <c r="AE215" s="15">
        <f t="shared" si="35"/>
        <v>1366</v>
      </c>
      <c r="AF215" s="16">
        <f t="shared" si="36"/>
        <v>768</v>
      </c>
      <c r="AK215">
        <f t="shared" si="37"/>
        <v>1</v>
      </c>
      <c r="AL215">
        <f t="shared" si="37"/>
        <v>0</v>
      </c>
      <c r="AM215">
        <f t="shared" si="37"/>
        <v>0</v>
      </c>
      <c r="AN215">
        <f t="shared" si="37"/>
        <v>0</v>
      </c>
      <c r="AO215">
        <f t="shared" si="37"/>
        <v>0</v>
      </c>
    </row>
    <row r="216" spans="1:41" ht="14.45" customHeight="1" x14ac:dyDescent="0.45">
      <c r="A216" s="1">
        <v>44172.751018518517</v>
      </c>
      <c r="B216" s="1">
        <v>44172.753125000003</v>
      </c>
      <c r="C216">
        <v>0</v>
      </c>
      <c r="D216">
        <v>100</v>
      </c>
      <c r="E216">
        <v>181</v>
      </c>
      <c r="F216">
        <v>1</v>
      </c>
      <c r="G216" s="1">
        <v>44172.753133680555</v>
      </c>
      <c r="H216" s="2" t="s">
        <v>631</v>
      </c>
      <c r="I216" s="2" t="s">
        <v>51</v>
      </c>
      <c r="J216" s="2" t="s">
        <v>52</v>
      </c>
      <c r="K216" s="2" t="s">
        <v>113</v>
      </c>
      <c r="L216" s="2" t="s">
        <v>114</v>
      </c>
      <c r="M216" s="2" t="s">
        <v>106</v>
      </c>
      <c r="N216" s="2" t="s">
        <v>107</v>
      </c>
      <c r="O216">
        <v>1</v>
      </c>
      <c r="P216">
        <v>0</v>
      </c>
      <c r="Q216">
        <v>0</v>
      </c>
      <c r="R216">
        <v>31.725999999999999</v>
      </c>
      <c r="S216">
        <v>0</v>
      </c>
      <c r="T216" s="2" t="s">
        <v>632</v>
      </c>
      <c r="U216" s="2" t="s">
        <v>165</v>
      </c>
      <c r="V216">
        <v>1</v>
      </c>
      <c r="W216">
        <v>5</v>
      </c>
      <c r="X216">
        <v>22</v>
      </c>
      <c r="Y216" s="2" t="s">
        <v>59</v>
      </c>
      <c r="Z216">
        <v>181</v>
      </c>
      <c r="AA216" s="2" t="s">
        <v>60</v>
      </c>
      <c r="AB216" s="2" t="s">
        <v>61</v>
      </c>
      <c r="AC216" s="2" t="s">
        <v>59</v>
      </c>
      <c r="AD216">
        <v>1</v>
      </c>
      <c r="AE216" s="15">
        <f t="shared" si="35"/>
        <v>1440</v>
      </c>
      <c r="AF216" s="16">
        <f t="shared" si="36"/>
        <v>900</v>
      </c>
      <c r="AK216">
        <f t="shared" si="37"/>
        <v>1</v>
      </c>
      <c r="AL216">
        <f t="shared" si="37"/>
        <v>0</v>
      </c>
      <c r="AM216">
        <f t="shared" si="37"/>
        <v>0</v>
      </c>
      <c r="AN216">
        <f t="shared" si="37"/>
        <v>0</v>
      </c>
      <c r="AO216">
        <f t="shared" si="37"/>
        <v>0</v>
      </c>
    </row>
    <row r="217" spans="1:41" ht="14.45" customHeight="1" x14ac:dyDescent="0.45">
      <c r="A217" s="1">
        <v>44172.747812499998</v>
      </c>
      <c r="B217" s="1">
        <v>44172.753182870372</v>
      </c>
      <c r="C217">
        <v>0</v>
      </c>
      <c r="D217">
        <v>100</v>
      </c>
      <c r="E217">
        <v>463</v>
      </c>
      <c r="F217">
        <v>1</v>
      </c>
      <c r="G217" s="1">
        <v>44172.753189756942</v>
      </c>
      <c r="H217" s="2" t="s">
        <v>633</v>
      </c>
      <c r="I217" s="2" t="s">
        <v>51</v>
      </c>
      <c r="J217" s="2" t="s">
        <v>52</v>
      </c>
      <c r="K217" s="2" t="s">
        <v>53</v>
      </c>
      <c r="L217" s="2" t="s">
        <v>87</v>
      </c>
      <c r="M217" s="2" t="s">
        <v>226</v>
      </c>
      <c r="N217" s="2" t="s">
        <v>100</v>
      </c>
      <c r="O217">
        <v>1</v>
      </c>
      <c r="P217">
        <v>45.37</v>
      </c>
      <c r="Q217">
        <v>72.727999999999994</v>
      </c>
      <c r="R217">
        <v>74.126000000000005</v>
      </c>
      <c r="S217">
        <v>2</v>
      </c>
      <c r="T217" s="2" t="s">
        <v>634</v>
      </c>
      <c r="U217" s="2" t="s">
        <v>219</v>
      </c>
      <c r="V217">
        <v>2</v>
      </c>
      <c r="W217">
        <v>4</v>
      </c>
      <c r="X217">
        <v>22</v>
      </c>
      <c r="Y217" s="2" t="s">
        <v>59</v>
      </c>
      <c r="Z217">
        <v>463</v>
      </c>
      <c r="AA217" s="2" t="s">
        <v>69</v>
      </c>
      <c r="AB217" s="2" t="s">
        <v>70</v>
      </c>
      <c r="AC217" s="2" t="s">
        <v>59</v>
      </c>
      <c r="AD217">
        <v>1</v>
      </c>
      <c r="AE217" s="15">
        <f t="shared" si="35"/>
        <v>1366</v>
      </c>
      <c r="AF217" s="16">
        <f t="shared" si="36"/>
        <v>768</v>
      </c>
      <c r="AK217">
        <f t="shared" si="37"/>
        <v>0</v>
      </c>
      <c r="AL217">
        <f t="shared" si="37"/>
        <v>0</v>
      </c>
      <c r="AM217">
        <f t="shared" si="37"/>
        <v>1</v>
      </c>
      <c r="AN217">
        <f t="shared" si="37"/>
        <v>1</v>
      </c>
      <c r="AO217">
        <f t="shared" si="37"/>
        <v>1</v>
      </c>
    </row>
    <row r="218" spans="1:41" ht="14.45" customHeight="1" x14ac:dyDescent="0.45">
      <c r="A218" s="1">
        <v>44172.750717592593</v>
      </c>
      <c r="B218" s="1">
        <v>44172.753240740742</v>
      </c>
      <c r="C218">
        <v>0</v>
      </c>
      <c r="D218">
        <v>100</v>
      </c>
      <c r="E218">
        <v>218</v>
      </c>
      <c r="F218">
        <v>1</v>
      </c>
      <c r="G218" s="1">
        <v>44172.753247708337</v>
      </c>
      <c r="H218" s="2" t="s">
        <v>635</v>
      </c>
      <c r="I218" s="2" t="s">
        <v>51</v>
      </c>
      <c r="J218" s="2" t="s">
        <v>52</v>
      </c>
      <c r="K218" s="2" t="s">
        <v>113</v>
      </c>
      <c r="L218" s="2" t="s">
        <v>114</v>
      </c>
      <c r="M218" s="2" t="s">
        <v>106</v>
      </c>
      <c r="N218" s="2" t="s">
        <v>107</v>
      </c>
      <c r="O218">
        <v>1</v>
      </c>
      <c r="P218">
        <v>0</v>
      </c>
      <c r="Q218">
        <v>0</v>
      </c>
      <c r="R218">
        <v>33.701000000000001</v>
      </c>
      <c r="S218">
        <v>0</v>
      </c>
      <c r="T218" s="2" t="s">
        <v>636</v>
      </c>
      <c r="U218" s="2" t="s">
        <v>172</v>
      </c>
      <c r="V218">
        <v>2</v>
      </c>
      <c r="W218">
        <v>4</v>
      </c>
      <c r="X218">
        <v>22</v>
      </c>
      <c r="Y218" s="2" t="s">
        <v>59</v>
      </c>
      <c r="Z218">
        <v>218</v>
      </c>
      <c r="AA218" s="2" t="s">
        <v>75</v>
      </c>
      <c r="AB218" s="2" t="s">
        <v>76</v>
      </c>
      <c r="AC218" s="2" t="s">
        <v>59</v>
      </c>
      <c r="AD218">
        <v>1</v>
      </c>
      <c r="AE218" s="15">
        <f t="shared" si="35"/>
        <v>1440</v>
      </c>
      <c r="AF218" s="16">
        <f t="shared" si="36"/>
        <v>900</v>
      </c>
      <c r="AK218">
        <f t="shared" si="37"/>
        <v>0</v>
      </c>
      <c r="AL218">
        <f t="shared" si="37"/>
        <v>0</v>
      </c>
      <c r="AM218">
        <f t="shared" si="37"/>
        <v>1</v>
      </c>
      <c r="AN218">
        <f t="shared" si="37"/>
        <v>1</v>
      </c>
      <c r="AO218">
        <f t="shared" si="37"/>
        <v>1</v>
      </c>
    </row>
    <row r="219" spans="1:41" ht="14.45" customHeight="1" x14ac:dyDescent="0.45">
      <c r="A219" s="1">
        <v>44172.749826388892</v>
      </c>
      <c r="B219" s="1">
        <v>44172.753449074073</v>
      </c>
      <c r="C219">
        <v>0</v>
      </c>
      <c r="D219">
        <v>100</v>
      </c>
      <c r="E219">
        <v>313</v>
      </c>
      <c r="F219">
        <v>1</v>
      </c>
      <c r="G219" s="1">
        <v>44172.753459618056</v>
      </c>
      <c r="H219" s="2" t="s">
        <v>637</v>
      </c>
      <c r="I219" s="2" t="s">
        <v>51</v>
      </c>
      <c r="J219" s="2" t="s">
        <v>52</v>
      </c>
      <c r="K219" s="2" t="s">
        <v>53</v>
      </c>
      <c r="L219" s="2" t="s">
        <v>72</v>
      </c>
      <c r="M219" s="2" t="s">
        <v>106</v>
      </c>
      <c r="N219" s="2" t="s">
        <v>107</v>
      </c>
      <c r="O219">
        <v>1</v>
      </c>
      <c r="P219">
        <v>0</v>
      </c>
      <c r="Q219">
        <v>0</v>
      </c>
      <c r="R219">
        <v>50.43</v>
      </c>
      <c r="S219">
        <v>0</v>
      </c>
      <c r="T219" s="2" t="s">
        <v>638</v>
      </c>
      <c r="U219" s="2" t="s">
        <v>96</v>
      </c>
      <c r="V219">
        <v>1</v>
      </c>
      <c r="W219">
        <v>4</v>
      </c>
      <c r="X219">
        <v>22</v>
      </c>
      <c r="Y219" s="2" t="s">
        <v>59</v>
      </c>
      <c r="Z219">
        <v>313</v>
      </c>
      <c r="AA219" s="2" t="s">
        <v>60</v>
      </c>
      <c r="AB219" s="2" t="s">
        <v>61</v>
      </c>
      <c r="AC219" s="2" t="s">
        <v>59</v>
      </c>
      <c r="AD219">
        <v>1</v>
      </c>
      <c r="AE219" s="15">
        <f t="shared" si="35"/>
        <v>1440</v>
      </c>
      <c r="AF219" s="16">
        <f t="shared" si="36"/>
        <v>900</v>
      </c>
      <c r="AK219">
        <f t="shared" si="37"/>
        <v>1</v>
      </c>
      <c r="AL219">
        <f t="shared" si="37"/>
        <v>0</v>
      </c>
      <c r="AM219">
        <f t="shared" si="37"/>
        <v>0</v>
      </c>
      <c r="AN219">
        <f t="shared" si="37"/>
        <v>0</v>
      </c>
      <c r="AO219">
        <f t="shared" si="37"/>
        <v>0</v>
      </c>
    </row>
    <row r="220" spans="1:41" ht="14.45" customHeight="1" x14ac:dyDescent="0.45">
      <c r="A220" s="1">
        <v>44172.751099537039</v>
      </c>
      <c r="B220" s="1">
        <v>44172.753483796296</v>
      </c>
      <c r="C220">
        <v>0</v>
      </c>
      <c r="D220">
        <v>100</v>
      </c>
      <c r="E220">
        <v>206</v>
      </c>
      <c r="F220">
        <v>1</v>
      </c>
      <c r="G220" s="1">
        <v>44172.753496018522</v>
      </c>
      <c r="H220" s="2" t="s">
        <v>639</v>
      </c>
      <c r="I220" s="2" t="s">
        <v>51</v>
      </c>
      <c r="J220" s="2" t="s">
        <v>52</v>
      </c>
      <c r="K220" s="2" t="s">
        <v>78</v>
      </c>
      <c r="L220" s="2" t="s">
        <v>79</v>
      </c>
      <c r="M220" s="2" t="s">
        <v>55</v>
      </c>
      <c r="N220" s="2" t="s">
        <v>56</v>
      </c>
      <c r="O220">
        <v>1</v>
      </c>
      <c r="P220">
        <v>0</v>
      </c>
      <c r="Q220">
        <v>0</v>
      </c>
      <c r="R220">
        <v>31.98</v>
      </c>
      <c r="S220">
        <v>0</v>
      </c>
      <c r="T220" s="2" t="s">
        <v>640</v>
      </c>
      <c r="U220" s="2" t="s">
        <v>288</v>
      </c>
      <c r="V220">
        <v>3</v>
      </c>
      <c r="W220">
        <v>3</v>
      </c>
      <c r="X220">
        <v>22</v>
      </c>
      <c r="Y220" s="2" t="s">
        <v>59</v>
      </c>
      <c r="Z220">
        <v>206</v>
      </c>
      <c r="AA220" s="2" t="s">
        <v>97</v>
      </c>
      <c r="AB220" s="2" t="s">
        <v>98</v>
      </c>
      <c r="AC220" s="2" t="s">
        <v>59</v>
      </c>
      <c r="AD220">
        <v>1</v>
      </c>
      <c r="AE220" s="15">
        <f t="shared" si="35"/>
        <v>1920</v>
      </c>
      <c r="AF220" s="16">
        <f t="shared" si="36"/>
        <v>1080</v>
      </c>
      <c r="AK220">
        <f t="shared" si="37"/>
        <v>0</v>
      </c>
      <c r="AL220">
        <f t="shared" si="37"/>
        <v>1</v>
      </c>
      <c r="AM220">
        <f t="shared" si="37"/>
        <v>0</v>
      </c>
      <c r="AN220">
        <f t="shared" si="37"/>
        <v>0</v>
      </c>
      <c r="AO220">
        <f t="shared" si="37"/>
        <v>0</v>
      </c>
    </row>
    <row r="221" spans="1:41" ht="14.45" customHeight="1" x14ac:dyDescent="0.45">
      <c r="A221" s="1">
        <v>44172.751226851855</v>
      </c>
      <c r="B221" s="1">
        <v>44172.753495370373</v>
      </c>
      <c r="C221">
        <v>0</v>
      </c>
      <c r="D221">
        <v>100</v>
      </c>
      <c r="E221">
        <v>196</v>
      </c>
      <c r="F221">
        <v>1</v>
      </c>
      <c r="G221" s="1">
        <v>44172.753507037036</v>
      </c>
      <c r="H221" s="2" t="s">
        <v>641</v>
      </c>
      <c r="I221" s="2" t="s">
        <v>51</v>
      </c>
      <c r="J221" s="2" t="s">
        <v>52</v>
      </c>
      <c r="K221" s="2" t="s">
        <v>272</v>
      </c>
      <c r="L221" s="2" t="s">
        <v>273</v>
      </c>
      <c r="M221" s="2" t="s">
        <v>55</v>
      </c>
      <c r="N221" s="2" t="s">
        <v>247</v>
      </c>
      <c r="O221">
        <v>1</v>
      </c>
      <c r="P221">
        <v>0</v>
      </c>
      <c r="Q221">
        <v>0</v>
      </c>
      <c r="R221">
        <v>32.523000000000003</v>
      </c>
      <c r="S221">
        <v>0</v>
      </c>
      <c r="T221" s="2" t="s">
        <v>642</v>
      </c>
      <c r="U221" s="2" t="s">
        <v>109</v>
      </c>
      <c r="V221">
        <v>1</v>
      </c>
      <c r="W221">
        <v>2</v>
      </c>
      <c r="X221">
        <v>28</v>
      </c>
      <c r="Y221" s="2" t="s">
        <v>59</v>
      </c>
      <c r="Z221">
        <v>196</v>
      </c>
      <c r="AA221" s="2" t="s">
        <v>84</v>
      </c>
      <c r="AB221" s="2" t="s">
        <v>85</v>
      </c>
      <c r="AC221" s="2" t="s">
        <v>62</v>
      </c>
      <c r="AD221">
        <v>1</v>
      </c>
      <c r="AE221" s="15">
        <f t="shared" si="35"/>
        <v>2560</v>
      </c>
      <c r="AF221" s="16">
        <f t="shared" si="36"/>
        <v>1440</v>
      </c>
      <c r="AK221">
        <f t="shared" si="37"/>
        <v>1</v>
      </c>
      <c r="AL221">
        <f t="shared" si="37"/>
        <v>0</v>
      </c>
      <c r="AM221">
        <f t="shared" si="37"/>
        <v>0</v>
      </c>
      <c r="AN221">
        <f t="shared" si="37"/>
        <v>0</v>
      </c>
      <c r="AO221">
        <f t="shared" si="37"/>
        <v>0</v>
      </c>
    </row>
    <row r="222" spans="1:41" ht="14.45" customHeight="1" x14ac:dyDescent="0.45">
      <c r="A222" s="1">
        <v>44172.750717592593</v>
      </c>
      <c r="B222" s="1">
        <v>44172.753622685188</v>
      </c>
      <c r="C222">
        <v>0</v>
      </c>
      <c r="D222">
        <v>100</v>
      </c>
      <c r="E222">
        <v>251</v>
      </c>
      <c r="F222">
        <v>1</v>
      </c>
      <c r="G222" s="1">
        <v>44172.753632546293</v>
      </c>
      <c r="H222" s="2" t="s">
        <v>643</v>
      </c>
      <c r="I222" s="2" t="s">
        <v>51</v>
      </c>
      <c r="J222" s="2" t="s">
        <v>52</v>
      </c>
      <c r="K222" s="2" t="s">
        <v>53</v>
      </c>
      <c r="L222" s="2" t="s">
        <v>72</v>
      </c>
      <c r="M222" s="2" t="s">
        <v>55</v>
      </c>
      <c r="N222" s="2" t="s">
        <v>100</v>
      </c>
      <c r="O222">
        <v>1</v>
      </c>
      <c r="P222">
        <v>6.2880000000000003</v>
      </c>
      <c r="Q222">
        <v>6.2880000000000003</v>
      </c>
      <c r="R222">
        <v>36.829000000000001</v>
      </c>
      <c r="S222">
        <v>1</v>
      </c>
      <c r="T222" s="2" t="s">
        <v>644</v>
      </c>
      <c r="U222" s="2" t="s">
        <v>179</v>
      </c>
      <c r="V222">
        <v>2</v>
      </c>
      <c r="W222">
        <v>3</v>
      </c>
      <c r="X222">
        <v>22</v>
      </c>
      <c r="Y222" s="2" t="s">
        <v>532</v>
      </c>
      <c r="Z222">
        <v>251</v>
      </c>
      <c r="AA222" s="2" t="s">
        <v>110</v>
      </c>
      <c r="AB222" s="2" t="s">
        <v>111</v>
      </c>
      <c r="AC222" s="2" t="s">
        <v>59</v>
      </c>
      <c r="AD222">
        <v>1</v>
      </c>
      <c r="AE222" s="15">
        <f t="shared" si="35"/>
        <v>1366</v>
      </c>
      <c r="AF222" s="16">
        <f t="shared" si="36"/>
        <v>768</v>
      </c>
      <c r="AK222">
        <f t="shared" si="37"/>
        <v>1</v>
      </c>
      <c r="AL222">
        <f t="shared" si="37"/>
        <v>0</v>
      </c>
      <c r="AM222">
        <f t="shared" si="37"/>
        <v>0</v>
      </c>
      <c r="AN222">
        <f t="shared" si="37"/>
        <v>0</v>
      </c>
      <c r="AO222">
        <f t="shared" si="37"/>
        <v>0</v>
      </c>
    </row>
    <row r="223" spans="1:41" ht="14.45" customHeight="1" x14ac:dyDescent="0.45">
      <c r="A223" s="1">
        <v>44172.749965277777</v>
      </c>
      <c r="B223" s="1">
        <v>44172.753668981481</v>
      </c>
      <c r="C223">
        <v>0</v>
      </c>
      <c r="D223">
        <v>100</v>
      </c>
      <c r="E223">
        <v>319</v>
      </c>
      <c r="F223">
        <v>1</v>
      </c>
      <c r="G223" s="1">
        <v>44172.753676956017</v>
      </c>
      <c r="H223" s="2" t="s">
        <v>645</v>
      </c>
      <c r="I223" s="2" t="s">
        <v>51</v>
      </c>
      <c r="J223" s="2" t="s">
        <v>52</v>
      </c>
      <c r="K223" s="2" t="s">
        <v>53</v>
      </c>
      <c r="L223" s="2" t="s">
        <v>300</v>
      </c>
      <c r="M223" s="2" t="s">
        <v>301</v>
      </c>
      <c r="N223" s="2" t="s">
        <v>548</v>
      </c>
      <c r="O223">
        <v>1</v>
      </c>
      <c r="P223">
        <v>0</v>
      </c>
      <c r="Q223">
        <v>0</v>
      </c>
      <c r="R223">
        <v>32.396999999999998</v>
      </c>
      <c r="S223">
        <v>0</v>
      </c>
      <c r="T223" s="2" t="s">
        <v>646</v>
      </c>
      <c r="U223" s="2" t="s">
        <v>169</v>
      </c>
      <c r="V223">
        <v>1</v>
      </c>
      <c r="W223">
        <v>5</v>
      </c>
      <c r="X223">
        <v>22</v>
      </c>
      <c r="Y223" s="2" t="s">
        <v>59</v>
      </c>
      <c r="Z223">
        <v>319</v>
      </c>
      <c r="AA223" s="2" t="s">
        <v>91</v>
      </c>
      <c r="AB223" s="2" t="s">
        <v>92</v>
      </c>
      <c r="AC223" s="2" t="s">
        <v>59</v>
      </c>
      <c r="AD223">
        <v>1</v>
      </c>
      <c r="AE223" s="15">
        <f t="shared" si="35"/>
        <v>1300</v>
      </c>
      <c r="AF223" s="16">
        <f t="shared" si="36"/>
        <v>731</v>
      </c>
      <c r="AK223">
        <f t="shared" si="37"/>
        <v>0</v>
      </c>
      <c r="AL223">
        <f t="shared" si="37"/>
        <v>1</v>
      </c>
      <c r="AM223">
        <f t="shared" si="37"/>
        <v>0</v>
      </c>
      <c r="AN223">
        <f t="shared" si="37"/>
        <v>0</v>
      </c>
      <c r="AO223">
        <f t="shared" si="37"/>
        <v>0</v>
      </c>
    </row>
    <row r="224" spans="1:41" ht="14.45" customHeight="1" x14ac:dyDescent="0.45">
      <c r="A224" s="1">
        <v>44172.749479166669</v>
      </c>
      <c r="B224" s="1">
        <v>44172.75371527778</v>
      </c>
      <c r="C224">
        <v>0</v>
      </c>
      <c r="D224">
        <v>100</v>
      </c>
      <c r="E224">
        <v>365</v>
      </c>
      <c r="F224">
        <v>1</v>
      </c>
      <c r="G224" s="1">
        <v>44172.753718703701</v>
      </c>
      <c r="H224" s="2" t="s">
        <v>647</v>
      </c>
      <c r="I224" s="2" t="s">
        <v>51</v>
      </c>
      <c r="J224" s="2" t="s">
        <v>52</v>
      </c>
      <c r="K224" s="2" t="s">
        <v>53</v>
      </c>
      <c r="L224" s="2" t="s">
        <v>72</v>
      </c>
      <c r="M224" s="2" t="s">
        <v>55</v>
      </c>
      <c r="N224" s="2" t="s">
        <v>56</v>
      </c>
      <c r="O224">
        <v>1</v>
      </c>
      <c r="P224">
        <v>0</v>
      </c>
      <c r="Q224">
        <v>0</v>
      </c>
      <c r="R224">
        <v>33.000999999999998</v>
      </c>
      <c r="S224">
        <v>0</v>
      </c>
      <c r="T224" s="2" t="s">
        <v>648</v>
      </c>
      <c r="U224" s="2" t="s">
        <v>102</v>
      </c>
      <c r="V224">
        <v>1</v>
      </c>
      <c r="W224">
        <v>3</v>
      </c>
      <c r="X224">
        <v>22</v>
      </c>
      <c r="Y224" s="2" t="s">
        <v>59</v>
      </c>
      <c r="Z224">
        <v>365</v>
      </c>
      <c r="AA224" s="2" t="s">
        <v>97</v>
      </c>
      <c r="AB224" s="2" t="s">
        <v>98</v>
      </c>
      <c r="AC224" s="2" t="s">
        <v>59</v>
      </c>
      <c r="AD224">
        <v>1</v>
      </c>
      <c r="AE224" s="15">
        <f t="shared" si="35"/>
        <v>1920</v>
      </c>
      <c r="AF224" s="16">
        <f t="shared" si="36"/>
        <v>1080</v>
      </c>
      <c r="AK224">
        <f t="shared" si="37"/>
        <v>1</v>
      </c>
      <c r="AL224">
        <f t="shared" si="37"/>
        <v>0</v>
      </c>
      <c r="AM224">
        <f t="shared" si="37"/>
        <v>0</v>
      </c>
      <c r="AN224">
        <f t="shared" si="37"/>
        <v>0</v>
      </c>
      <c r="AO224">
        <f t="shared" si="37"/>
        <v>0</v>
      </c>
    </row>
    <row r="225" spans="1:41" ht="14.45" customHeight="1" x14ac:dyDescent="0.45">
      <c r="A225" s="1">
        <v>44172.751331018517</v>
      </c>
      <c r="B225" s="1">
        <v>44172.753784722219</v>
      </c>
      <c r="C225">
        <v>0</v>
      </c>
      <c r="D225">
        <v>100</v>
      </c>
      <c r="E225">
        <v>212</v>
      </c>
      <c r="F225">
        <v>1</v>
      </c>
      <c r="G225" s="1">
        <v>44172.753797604164</v>
      </c>
      <c r="H225" s="2" t="s">
        <v>649</v>
      </c>
      <c r="I225" s="2" t="s">
        <v>51</v>
      </c>
      <c r="J225" s="2" t="s">
        <v>52</v>
      </c>
      <c r="K225" s="2" t="s">
        <v>53</v>
      </c>
      <c r="L225" s="2" t="s">
        <v>87</v>
      </c>
      <c r="M225" s="2" t="s">
        <v>55</v>
      </c>
      <c r="N225" s="2" t="s">
        <v>56</v>
      </c>
      <c r="O225">
        <v>1</v>
      </c>
      <c r="P225">
        <v>0</v>
      </c>
      <c r="Q225">
        <v>0</v>
      </c>
      <c r="R225">
        <v>18.010999999999999</v>
      </c>
      <c r="S225">
        <v>0</v>
      </c>
      <c r="T225" s="2" t="s">
        <v>650</v>
      </c>
      <c r="U225" s="2" t="s">
        <v>96</v>
      </c>
      <c r="V225">
        <v>1</v>
      </c>
      <c r="W225">
        <v>4</v>
      </c>
      <c r="X225">
        <v>22</v>
      </c>
      <c r="Y225" s="2" t="s">
        <v>59</v>
      </c>
      <c r="Z225">
        <v>212</v>
      </c>
      <c r="AA225" s="2" t="s">
        <v>84</v>
      </c>
      <c r="AB225" s="2" t="s">
        <v>85</v>
      </c>
      <c r="AC225" s="2" t="s">
        <v>59</v>
      </c>
      <c r="AD225">
        <v>1</v>
      </c>
      <c r="AE225" s="15">
        <f t="shared" si="35"/>
        <v>1920</v>
      </c>
      <c r="AF225" s="16">
        <f t="shared" si="36"/>
        <v>1080</v>
      </c>
      <c r="AK225">
        <f t="shared" si="37"/>
        <v>1</v>
      </c>
      <c r="AL225">
        <f t="shared" si="37"/>
        <v>0</v>
      </c>
      <c r="AM225">
        <f t="shared" si="37"/>
        <v>0</v>
      </c>
      <c r="AN225">
        <f t="shared" si="37"/>
        <v>0</v>
      </c>
      <c r="AO225">
        <f t="shared" si="37"/>
        <v>0</v>
      </c>
    </row>
    <row r="226" spans="1:41" ht="14.45" customHeight="1" x14ac:dyDescent="0.45">
      <c r="A226" s="1">
        <v>44172.749074074076</v>
      </c>
      <c r="B226" s="1">
        <v>44172.753877314812</v>
      </c>
      <c r="C226">
        <v>0</v>
      </c>
      <c r="D226">
        <v>100</v>
      </c>
      <c r="E226">
        <v>415</v>
      </c>
      <c r="F226">
        <v>1</v>
      </c>
      <c r="G226" s="1">
        <v>44172.753885937498</v>
      </c>
      <c r="H226" s="2" t="s">
        <v>651</v>
      </c>
      <c r="I226" s="2" t="s">
        <v>51</v>
      </c>
      <c r="J226" s="2" t="s">
        <v>52</v>
      </c>
      <c r="K226" s="2" t="s">
        <v>53</v>
      </c>
      <c r="L226" s="2" t="s">
        <v>72</v>
      </c>
      <c r="M226" s="2" t="s">
        <v>55</v>
      </c>
      <c r="N226" s="2" t="s">
        <v>100</v>
      </c>
      <c r="O226">
        <v>1</v>
      </c>
      <c r="P226">
        <v>83.519000000000005</v>
      </c>
      <c r="Q226">
        <v>84.81</v>
      </c>
      <c r="R226">
        <v>87.260999999999996</v>
      </c>
      <c r="S226">
        <v>5</v>
      </c>
      <c r="T226" s="2" t="s">
        <v>652</v>
      </c>
      <c r="U226" s="2" t="s">
        <v>249</v>
      </c>
      <c r="V226">
        <v>2</v>
      </c>
      <c r="W226">
        <v>3</v>
      </c>
      <c r="X226">
        <v>22</v>
      </c>
      <c r="Y226" s="2" t="s">
        <v>59</v>
      </c>
      <c r="Z226">
        <v>415</v>
      </c>
      <c r="AA226" s="2" t="s">
        <v>97</v>
      </c>
      <c r="AB226" s="2" t="s">
        <v>98</v>
      </c>
      <c r="AC226" s="2" t="s">
        <v>59</v>
      </c>
      <c r="AD226">
        <v>1</v>
      </c>
      <c r="AE226" s="15">
        <f t="shared" si="35"/>
        <v>1366</v>
      </c>
      <c r="AF226" s="16">
        <f t="shared" si="36"/>
        <v>768</v>
      </c>
      <c r="AK226">
        <f t="shared" si="37"/>
        <v>1</v>
      </c>
      <c r="AL226">
        <f t="shared" si="37"/>
        <v>0</v>
      </c>
      <c r="AM226">
        <f t="shared" si="37"/>
        <v>0</v>
      </c>
      <c r="AN226">
        <f t="shared" si="37"/>
        <v>0</v>
      </c>
      <c r="AO226">
        <f t="shared" si="37"/>
        <v>0</v>
      </c>
    </row>
    <row r="227" spans="1:41" ht="14.45" customHeight="1" x14ac:dyDescent="0.45">
      <c r="A227" s="1">
        <v>44172.751018518517</v>
      </c>
      <c r="B227" s="1">
        <v>44172.753912037035</v>
      </c>
      <c r="C227">
        <v>0</v>
      </c>
      <c r="D227">
        <v>100</v>
      </c>
      <c r="E227">
        <v>249</v>
      </c>
      <c r="F227">
        <v>1</v>
      </c>
      <c r="G227" s="1">
        <v>44172.753915821762</v>
      </c>
      <c r="H227" s="2" t="s">
        <v>653</v>
      </c>
      <c r="I227" s="2" t="s">
        <v>51</v>
      </c>
      <c r="J227" s="2" t="s">
        <v>52</v>
      </c>
      <c r="K227" s="2" t="s">
        <v>53</v>
      </c>
      <c r="L227" s="2" t="s">
        <v>72</v>
      </c>
      <c r="M227" s="2" t="s">
        <v>106</v>
      </c>
      <c r="N227" s="2" t="s">
        <v>107</v>
      </c>
      <c r="O227">
        <v>1</v>
      </c>
      <c r="P227">
        <v>0</v>
      </c>
      <c r="Q227">
        <v>0</v>
      </c>
      <c r="R227">
        <v>34.758000000000003</v>
      </c>
      <c r="S227">
        <v>0</v>
      </c>
      <c r="T227" s="2" t="s">
        <v>654</v>
      </c>
      <c r="U227" s="2" t="s">
        <v>102</v>
      </c>
      <c r="V227">
        <v>2</v>
      </c>
      <c r="W227">
        <v>3</v>
      </c>
      <c r="X227">
        <v>22</v>
      </c>
      <c r="Y227" s="2" t="s">
        <v>59</v>
      </c>
      <c r="Z227">
        <v>249</v>
      </c>
      <c r="AA227" s="2" t="s">
        <v>97</v>
      </c>
      <c r="AB227" s="2" t="s">
        <v>98</v>
      </c>
      <c r="AC227" s="2" t="s">
        <v>59</v>
      </c>
      <c r="AD227">
        <v>1</v>
      </c>
      <c r="AE227" s="15">
        <f t="shared" si="35"/>
        <v>1440</v>
      </c>
      <c r="AF227" s="16">
        <f t="shared" si="36"/>
        <v>900</v>
      </c>
      <c r="AK227">
        <f t="shared" si="37"/>
        <v>0</v>
      </c>
      <c r="AL227">
        <f t="shared" si="37"/>
        <v>1</v>
      </c>
      <c r="AM227">
        <f t="shared" si="37"/>
        <v>0</v>
      </c>
      <c r="AN227">
        <f t="shared" si="37"/>
        <v>0</v>
      </c>
      <c r="AO227">
        <f t="shared" si="37"/>
        <v>0</v>
      </c>
    </row>
    <row r="228" spans="1:41" ht="14.45" customHeight="1" x14ac:dyDescent="0.45">
      <c r="A228" s="1">
        <v>44172.749884259261</v>
      </c>
      <c r="B228" s="1">
        <v>44172.753923611112</v>
      </c>
      <c r="C228">
        <v>0</v>
      </c>
      <c r="D228">
        <v>100</v>
      </c>
      <c r="E228">
        <v>348</v>
      </c>
      <c r="F228">
        <v>1</v>
      </c>
      <c r="G228" s="1">
        <v>44172.753927060185</v>
      </c>
      <c r="H228" s="2" t="s">
        <v>655</v>
      </c>
      <c r="I228" s="2" t="s">
        <v>51</v>
      </c>
      <c r="J228" s="2" t="s">
        <v>52</v>
      </c>
      <c r="K228" s="2" t="s">
        <v>53</v>
      </c>
      <c r="L228" s="2" t="s">
        <v>656</v>
      </c>
      <c r="M228" s="2" t="s">
        <v>55</v>
      </c>
      <c r="N228" s="2" t="s">
        <v>100</v>
      </c>
      <c r="O228">
        <v>1</v>
      </c>
      <c r="P228">
        <v>0</v>
      </c>
      <c r="Q228">
        <v>0</v>
      </c>
      <c r="R228">
        <v>61.078000000000003</v>
      </c>
      <c r="S228">
        <v>0</v>
      </c>
      <c r="T228" s="2" t="s">
        <v>657</v>
      </c>
      <c r="U228" s="2" t="s">
        <v>116</v>
      </c>
      <c r="V228">
        <v>2</v>
      </c>
      <c r="W228">
        <v>4</v>
      </c>
      <c r="X228">
        <v>22</v>
      </c>
      <c r="Y228" s="2" t="s">
        <v>59</v>
      </c>
      <c r="Z228">
        <v>348</v>
      </c>
      <c r="AA228" s="2" t="s">
        <v>84</v>
      </c>
      <c r="AB228" s="2" t="s">
        <v>85</v>
      </c>
      <c r="AC228" s="2" t="s">
        <v>59</v>
      </c>
      <c r="AD228">
        <v>1</v>
      </c>
      <c r="AE228" s="15">
        <f t="shared" si="35"/>
        <v>1366</v>
      </c>
      <c r="AF228" s="16">
        <f t="shared" si="36"/>
        <v>768</v>
      </c>
      <c r="AK228">
        <f t="shared" si="37"/>
        <v>0</v>
      </c>
      <c r="AL228">
        <f t="shared" si="37"/>
        <v>1</v>
      </c>
      <c r="AM228">
        <f t="shared" si="37"/>
        <v>0</v>
      </c>
      <c r="AN228">
        <f t="shared" si="37"/>
        <v>0</v>
      </c>
      <c r="AO228">
        <f t="shared" si="37"/>
        <v>0</v>
      </c>
    </row>
    <row r="229" spans="1:41" ht="14.45" customHeight="1" x14ac:dyDescent="0.45">
      <c r="A229" s="1">
        <v>44172.750069444446</v>
      </c>
      <c r="B229" s="1">
        <v>44172.753969907404</v>
      </c>
      <c r="C229">
        <v>0</v>
      </c>
      <c r="D229">
        <v>100</v>
      </c>
      <c r="E229">
        <v>336</v>
      </c>
      <c r="F229">
        <v>1</v>
      </c>
      <c r="G229" s="1">
        <v>44172.753976122687</v>
      </c>
      <c r="H229" s="2" t="s">
        <v>658</v>
      </c>
      <c r="I229" s="2" t="s">
        <v>51</v>
      </c>
      <c r="J229" s="2" t="s">
        <v>52</v>
      </c>
      <c r="K229" s="2" t="s">
        <v>53</v>
      </c>
      <c r="L229" s="2" t="s">
        <v>87</v>
      </c>
      <c r="M229" s="2" t="s">
        <v>55</v>
      </c>
      <c r="N229" s="2" t="s">
        <v>100</v>
      </c>
      <c r="O229">
        <v>1</v>
      </c>
      <c r="P229">
        <v>0</v>
      </c>
      <c r="Q229">
        <v>0</v>
      </c>
      <c r="R229">
        <v>51.4</v>
      </c>
      <c r="S229">
        <v>0</v>
      </c>
      <c r="T229" s="2" t="s">
        <v>659</v>
      </c>
      <c r="U229" s="2" t="s">
        <v>357</v>
      </c>
      <c r="V229">
        <v>1</v>
      </c>
      <c r="W229">
        <v>4</v>
      </c>
      <c r="X229">
        <v>22</v>
      </c>
      <c r="Y229" s="2" t="s">
        <v>59</v>
      </c>
      <c r="Z229">
        <v>336</v>
      </c>
      <c r="AA229" s="2" t="s">
        <v>84</v>
      </c>
      <c r="AB229" s="2" t="s">
        <v>85</v>
      </c>
      <c r="AC229" s="2" t="s">
        <v>59</v>
      </c>
      <c r="AD229">
        <v>1</v>
      </c>
      <c r="AE229" s="15">
        <f t="shared" si="35"/>
        <v>1366</v>
      </c>
      <c r="AF229" s="16">
        <f t="shared" si="36"/>
        <v>768</v>
      </c>
      <c r="AK229">
        <f t="shared" si="37"/>
        <v>1</v>
      </c>
      <c r="AL229">
        <f t="shared" si="37"/>
        <v>0</v>
      </c>
      <c r="AM229">
        <f t="shared" si="37"/>
        <v>0</v>
      </c>
      <c r="AN229">
        <f t="shared" si="37"/>
        <v>0</v>
      </c>
      <c r="AO229">
        <f t="shared" si="37"/>
        <v>0</v>
      </c>
    </row>
    <row r="230" spans="1:41" ht="14.45" customHeight="1" x14ac:dyDescent="0.45">
      <c r="A230" s="1">
        <v>44172.751087962963</v>
      </c>
      <c r="B230" s="1">
        <v>44172.753981481481</v>
      </c>
      <c r="C230">
        <v>0</v>
      </c>
      <c r="D230">
        <v>100</v>
      </c>
      <c r="E230">
        <v>250</v>
      </c>
      <c r="F230">
        <v>1</v>
      </c>
      <c r="G230" s="1">
        <v>44172.753992199076</v>
      </c>
      <c r="H230" s="2" t="s">
        <v>660</v>
      </c>
      <c r="I230" s="2" t="s">
        <v>51</v>
      </c>
      <c r="J230" s="2" t="s">
        <v>52</v>
      </c>
      <c r="K230" s="2" t="s">
        <v>78</v>
      </c>
      <c r="L230" s="2" t="s">
        <v>94</v>
      </c>
      <c r="M230" s="2" t="s">
        <v>106</v>
      </c>
      <c r="N230" s="2" t="s">
        <v>107</v>
      </c>
      <c r="O230">
        <v>1</v>
      </c>
      <c r="P230">
        <v>27.324999999999999</v>
      </c>
      <c r="Q230">
        <v>27.324999999999999</v>
      </c>
      <c r="R230">
        <v>27.707000000000001</v>
      </c>
      <c r="S230">
        <v>1</v>
      </c>
      <c r="T230" s="2" t="s">
        <v>661</v>
      </c>
      <c r="U230" s="2" t="s">
        <v>357</v>
      </c>
      <c r="V230">
        <v>1</v>
      </c>
      <c r="W230">
        <v>4</v>
      </c>
      <c r="X230">
        <v>28</v>
      </c>
      <c r="Y230" s="2" t="s">
        <v>59</v>
      </c>
      <c r="Z230">
        <v>250</v>
      </c>
      <c r="AA230" s="2" t="s">
        <v>69</v>
      </c>
      <c r="AB230" s="2" t="s">
        <v>70</v>
      </c>
      <c r="AC230" s="2" t="s">
        <v>62</v>
      </c>
      <c r="AD230">
        <v>1</v>
      </c>
      <c r="AE230" s="15">
        <f t="shared" si="35"/>
        <v>1440</v>
      </c>
      <c r="AF230" s="16">
        <f t="shared" si="36"/>
        <v>900</v>
      </c>
      <c r="AK230">
        <f t="shared" si="37"/>
        <v>1</v>
      </c>
      <c r="AL230">
        <f t="shared" si="37"/>
        <v>0</v>
      </c>
      <c r="AM230">
        <f t="shared" si="37"/>
        <v>0</v>
      </c>
      <c r="AN230">
        <f t="shared" si="37"/>
        <v>0</v>
      </c>
      <c r="AO230">
        <f t="shared" si="37"/>
        <v>0</v>
      </c>
    </row>
    <row r="231" spans="1:41" ht="14.45" customHeight="1" x14ac:dyDescent="0.45">
      <c r="A231" s="1">
        <v>44172.750254629631</v>
      </c>
      <c r="B231" s="1">
        <v>44172.754050925927</v>
      </c>
      <c r="C231">
        <v>0</v>
      </c>
      <c r="D231">
        <v>100</v>
      </c>
      <c r="E231">
        <v>328</v>
      </c>
      <c r="F231">
        <v>1</v>
      </c>
      <c r="G231" s="1">
        <v>44172.754063854169</v>
      </c>
      <c r="H231" s="2" t="s">
        <v>662</v>
      </c>
      <c r="I231" s="2" t="s">
        <v>51</v>
      </c>
      <c r="J231" s="2" t="s">
        <v>52</v>
      </c>
      <c r="K231" s="2" t="s">
        <v>113</v>
      </c>
      <c r="L231" s="2" t="s">
        <v>114</v>
      </c>
      <c r="M231" s="2" t="s">
        <v>106</v>
      </c>
      <c r="N231" s="2" t="s">
        <v>123</v>
      </c>
      <c r="O231">
        <v>1</v>
      </c>
      <c r="P231">
        <v>0</v>
      </c>
      <c r="Q231">
        <v>0</v>
      </c>
      <c r="R231">
        <v>34.018000000000001</v>
      </c>
      <c r="S231">
        <v>0</v>
      </c>
      <c r="T231" s="2" t="s">
        <v>663</v>
      </c>
      <c r="U231" s="2" t="s">
        <v>357</v>
      </c>
      <c r="V231">
        <v>2</v>
      </c>
      <c r="W231">
        <v>4</v>
      </c>
      <c r="X231">
        <v>22</v>
      </c>
      <c r="Y231" s="2" t="s">
        <v>59</v>
      </c>
      <c r="Z231">
        <v>328</v>
      </c>
      <c r="AA231" s="2" t="s">
        <v>103</v>
      </c>
      <c r="AB231" s="2" t="s">
        <v>104</v>
      </c>
      <c r="AC231" s="2" t="s">
        <v>59</v>
      </c>
      <c r="AD231">
        <v>1</v>
      </c>
      <c r="AE231" s="15">
        <f t="shared" si="35"/>
        <v>1280</v>
      </c>
      <c r="AF231" s="16">
        <f t="shared" si="36"/>
        <v>800</v>
      </c>
      <c r="AK231">
        <f t="shared" si="37"/>
        <v>1</v>
      </c>
      <c r="AL231">
        <f t="shared" si="37"/>
        <v>0</v>
      </c>
      <c r="AM231">
        <f t="shared" si="37"/>
        <v>0</v>
      </c>
      <c r="AN231">
        <f t="shared" si="37"/>
        <v>0</v>
      </c>
      <c r="AO231">
        <f t="shared" si="37"/>
        <v>0</v>
      </c>
    </row>
    <row r="232" spans="1:41" ht="14.45" customHeight="1" x14ac:dyDescent="0.45">
      <c r="A232" s="1">
        <v>44172.751504629632</v>
      </c>
      <c r="B232" s="1">
        <v>44172.754074074073</v>
      </c>
      <c r="C232">
        <v>0</v>
      </c>
      <c r="D232">
        <v>100</v>
      </c>
      <c r="E232">
        <v>221</v>
      </c>
      <c r="F232">
        <v>1</v>
      </c>
      <c r="G232" s="1">
        <v>44172.754085914348</v>
      </c>
      <c r="H232" s="2" t="s">
        <v>664</v>
      </c>
      <c r="I232" s="2" t="s">
        <v>51</v>
      </c>
      <c r="J232" s="2" t="s">
        <v>52</v>
      </c>
      <c r="K232" s="2" t="s">
        <v>53</v>
      </c>
      <c r="L232" s="2" t="s">
        <v>263</v>
      </c>
      <c r="M232" s="2" t="s">
        <v>106</v>
      </c>
      <c r="N232" s="2" t="s">
        <v>107</v>
      </c>
      <c r="O232">
        <v>1</v>
      </c>
      <c r="P232">
        <v>0</v>
      </c>
      <c r="Q232">
        <v>0</v>
      </c>
      <c r="R232">
        <v>25.847000000000001</v>
      </c>
      <c r="S232">
        <v>0</v>
      </c>
      <c r="T232" s="2" t="s">
        <v>665</v>
      </c>
      <c r="U232" s="2" t="s">
        <v>116</v>
      </c>
      <c r="V232">
        <v>1</v>
      </c>
      <c r="W232">
        <v>4</v>
      </c>
      <c r="X232">
        <v>22</v>
      </c>
      <c r="Y232" s="2" t="s">
        <v>59</v>
      </c>
      <c r="Z232">
        <v>221</v>
      </c>
      <c r="AA232" s="2" t="s">
        <v>97</v>
      </c>
      <c r="AB232" s="2" t="s">
        <v>98</v>
      </c>
      <c r="AC232" s="2" t="s">
        <v>59</v>
      </c>
      <c r="AD232">
        <v>1</v>
      </c>
      <c r="AE232" s="15">
        <f t="shared" si="35"/>
        <v>1440</v>
      </c>
      <c r="AF232" s="16">
        <f t="shared" si="36"/>
        <v>900</v>
      </c>
      <c r="AK232">
        <f t="shared" si="37"/>
        <v>1</v>
      </c>
      <c r="AL232">
        <f t="shared" si="37"/>
        <v>0</v>
      </c>
      <c r="AM232">
        <f t="shared" si="37"/>
        <v>0</v>
      </c>
      <c r="AN232">
        <f t="shared" si="37"/>
        <v>0</v>
      </c>
      <c r="AO232">
        <f t="shared" si="37"/>
        <v>0</v>
      </c>
    </row>
    <row r="233" spans="1:41" ht="14.45" customHeight="1" x14ac:dyDescent="0.45">
      <c r="A233" s="1">
        <v>44172.751018518517</v>
      </c>
      <c r="B233" s="1">
        <v>44172.754131944443</v>
      </c>
      <c r="C233">
        <v>0</v>
      </c>
      <c r="D233">
        <v>100</v>
      </c>
      <c r="E233">
        <v>268</v>
      </c>
      <c r="F233">
        <v>1</v>
      </c>
      <c r="G233" s="1">
        <v>44172.754141203703</v>
      </c>
      <c r="H233" s="2" t="s">
        <v>666</v>
      </c>
      <c r="I233" s="2" t="s">
        <v>51</v>
      </c>
      <c r="J233" s="2" t="s">
        <v>52</v>
      </c>
      <c r="K233" s="2" t="s">
        <v>53</v>
      </c>
      <c r="L233" s="2" t="s">
        <v>87</v>
      </c>
      <c r="M233" s="2" t="s">
        <v>55</v>
      </c>
      <c r="N233" s="2" t="s">
        <v>56</v>
      </c>
      <c r="O233">
        <v>1</v>
      </c>
      <c r="P233">
        <v>0</v>
      </c>
      <c r="Q233">
        <v>0</v>
      </c>
      <c r="R233">
        <v>19.952999999999999</v>
      </c>
      <c r="S233">
        <v>0</v>
      </c>
      <c r="T233" s="2" t="s">
        <v>667</v>
      </c>
      <c r="U233" s="2" t="s">
        <v>288</v>
      </c>
      <c r="V233">
        <v>1</v>
      </c>
      <c r="W233">
        <v>3</v>
      </c>
      <c r="X233">
        <v>22</v>
      </c>
      <c r="Y233" s="2" t="s">
        <v>59</v>
      </c>
      <c r="Z233">
        <v>268</v>
      </c>
      <c r="AA233" s="2" t="s">
        <v>91</v>
      </c>
      <c r="AB233" s="2" t="s">
        <v>92</v>
      </c>
      <c r="AC233" s="2" t="s">
        <v>59</v>
      </c>
      <c r="AD233">
        <v>1</v>
      </c>
      <c r="AE233" s="15">
        <f t="shared" si="35"/>
        <v>1920</v>
      </c>
      <c r="AF233" s="16">
        <f t="shared" si="36"/>
        <v>1080</v>
      </c>
      <c r="AK233">
        <f t="shared" si="37"/>
        <v>0</v>
      </c>
      <c r="AL233">
        <f t="shared" si="37"/>
        <v>1</v>
      </c>
      <c r="AM233">
        <f t="shared" si="37"/>
        <v>0</v>
      </c>
      <c r="AN233">
        <f t="shared" si="37"/>
        <v>0</v>
      </c>
      <c r="AO233">
        <f t="shared" si="37"/>
        <v>0</v>
      </c>
    </row>
    <row r="234" spans="1:41" ht="14.45" customHeight="1" x14ac:dyDescent="0.45">
      <c r="A234" s="1">
        <v>44172.751296296294</v>
      </c>
      <c r="B234" s="1">
        <v>44172.754166666666</v>
      </c>
      <c r="C234">
        <v>0</v>
      </c>
      <c r="D234">
        <v>100</v>
      </c>
      <c r="E234">
        <v>248</v>
      </c>
      <c r="F234">
        <v>1</v>
      </c>
      <c r="G234" s="1">
        <v>44172.754180046293</v>
      </c>
      <c r="H234" s="2" t="s">
        <v>668</v>
      </c>
      <c r="I234" s="2" t="s">
        <v>51</v>
      </c>
      <c r="J234" s="2" t="s">
        <v>52</v>
      </c>
      <c r="K234" s="2" t="s">
        <v>53</v>
      </c>
      <c r="L234" s="2" t="s">
        <v>72</v>
      </c>
      <c r="M234" s="2" t="s">
        <v>55</v>
      </c>
      <c r="N234" s="2" t="s">
        <v>56</v>
      </c>
      <c r="O234">
        <v>1</v>
      </c>
      <c r="P234">
        <v>0</v>
      </c>
      <c r="Q234">
        <v>0</v>
      </c>
      <c r="R234">
        <v>36.935000000000002</v>
      </c>
      <c r="S234">
        <v>0</v>
      </c>
      <c r="T234" s="2" t="s">
        <v>669</v>
      </c>
      <c r="U234" s="2" t="s">
        <v>670</v>
      </c>
      <c r="V234">
        <v>2</v>
      </c>
      <c r="W234">
        <v>3</v>
      </c>
      <c r="X234">
        <v>22</v>
      </c>
      <c r="Y234" s="2" t="s">
        <v>59</v>
      </c>
      <c r="Z234">
        <v>248</v>
      </c>
      <c r="AA234" s="2" t="s">
        <v>84</v>
      </c>
      <c r="AB234" s="2" t="s">
        <v>85</v>
      </c>
      <c r="AC234" s="2" t="s">
        <v>59</v>
      </c>
      <c r="AD234">
        <v>1</v>
      </c>
      <c r="AE234" s="15">
        <f t="shared" si="35"/>
        <v>1920</v>
      </c>
      <c r="AF234" s="16">
        <f t="shared" si="36"/>
        <v>1080</v>
      </c>
      <c r="AK234">
        <f t="shared" si="37"/>
        <v>1</v>
      </c>
      <c r="AL234">
        <f t="shared" si="37"/>
        <v>0</v>
      </c>
      <c r="AM234">
        <f t="shared" si="37"/>
        <v>0</v>
      </c>
      <c r="AN234">
        <f t="shared" si="37"/>
        <v>0</v>
      </c>
      <c r="AO234">
        <f t="shared" si="37"/>
        <v>0</v>
      </c>
    </row>
    <row r="235" spans="1:41" ht="14.45" customHeight="1" x14ac:dyDescent="0.45">
      <c r="A235" s="1">
        <v>44172.751689814817</v>
      </c>
      <c r="B235" s="1">
        <v>44172.754236111112</v>
      </c>
      <c r="C235">
        <v>0</v>
      </c>
      <c r="D235">
        <v>100</v>
      </c>
      <c r="E235">
        <v>219</v>
      </c>
      <c r="F235">
        <v>1</v>
      </c>
      <c r="G235" s="1">
        <v>44172.754240243055</v>
      </c>
      <c r="H235" s="2" t="s">
        <v>671</v>
      </c>
      <c r="I235" s="2" t="s">
        <v>51</v>
      </c>
      <c r="J235" s="2" t="s">
        <v>52</v>
      </c>
      <c r="K235" s="2" t="s">
        <v>113</v>
      </c>
      <c r="L235" s="2" t="s">
        <v>394</v>
      </c>
      <c r="M235" s="2" t="s">
        <v>106</v>
      </c>
      <c r="N235" s="2" t="s">
        <v>385</v>
      </c>
      <c r="O235">
        <v>1</v>
      </c>
      <c r="P235">
        <v>0</v>
      </c>
      <c r="Q235">
        <v>0</v>
      </c>
      <c r="R235">
        <v>40.572000000000003</v>
      </c>
      <c r="S235">
        <v>0</v>
      </c>
      <c r="T235" s="2" t="s">
        <v>672</v>
      </c>
      <c r="U235" s="2" t="s">
        <v>673</v>
      </c>
      <c r="V235">
        <v>1</v>
      </c>
      <c r="W235">
        <v>3</v>
      </c>
      <c r="X235">
        <v>22</v>
      </c>
      <c r="Y235" s="2" t="s">
        <v>59</v>
      </c>
      <c r="Z235">
        <v>219</v>
      </c>
      <c r="AA235" s="2" t="s">
        <v>60</v>
      </c>
      <c r="AB235" s="2" t="s">
        <v>61</v>
      </c>
      <c r="AC235" s="2" t="s">
        <v>59</v>
      </c>
      <c r="AD235">
        <v>1</v>
      </c>
      <c r="AE235" s="15">
        <f t="shared" si="35"/>
        <v>768</v>
      </c>
      <c r="AF235" s="16">
        <f t="shared" si="36"/>
        <v>1024</v>
      </c>
      <c r="AK235">
        <f t="shared" si="37"/>
        <v>1</v>
      </c>
      <c r="AL235">
        <f t="shared" si="37"/>
        <v>0</v>
      </c>
      <c r="AM235">
        <f t="shared" si="37"/>
        <v>0</v>
      </c>
      <c r="AN235">
        <f t="shared" si="37"/>
        <v>0</v>
      </c>
      <c r="AO235">
        <f t="shared" si="37"/>
        <v>0</v>
      </c>
    </row>
    <row r="236" spans="1:41" ht="14.45" customHeight="1" x14ac:dyDescent="0.45">
      <c r="A236" s="1">
        <v>44172.751944444448</v>
      </c>
      <c r="B236" s="1">
        <v>44172.754236111112</v>
      </c>
      <c r="C236">
        <v>0</v>
      </c>
      <c r="D236">
        <v>100</v>
      </c>
      <c r="E236">
        <v>198</v>
      </c>
      <c r="F236">
        <v>1</v>
      </c>
      <c r="G236" s="1">
        <v>44172.754247870369</v>
      </c>
      <c r="H236" s="2" t="s">
        <v>674</v>
      </c>
      <c r="I236" s="2" t="s">
        <v>51</v>
      </c>
      <c r="J236" s="2" t="s">
        <v>52</v>
      </c>
      <c r="K236" s="2" t="s">
        <v>53</v>
      </c>
      <c r="L236" s="2" t="s">
        <v>87</v>
      </c>
      <c r="M236" s="2" t="s">
        <v>55</v>
      </c>
      <c r="N236" s="2" t="s">
        <v>100</v>
      </c>
      <c r="O236">
        <v>1</v>
      </c>
      <c r="P236">
        <v>8.9949999999999992</v>
      </c>
      <c r="Q236">
        <v>21.02</v>
      </c>
      <c r="R236">
        <v>34.478999999999999</v>
      </c>
      <c r="S236">
        <v>3</v>
      </c>
      <c r="T236" s="2" t="s">
        <v>675</v>
      </c>
      <c r="U236" s="2" t="s">
        <v>296</v>
      </c>
      <c r="V236">
        <v>2</v>
      </c>
      <c r="W236">
        <v>2</v>
      </c>
      <c r="X236">
        <v>22</v>
      </c>
      <c r="Y236" s="2" t="s">
        <v>59</v>
      </c>
      <c r="Z236">
        <v>198</v>
      </c>
      <c r="AA236" s="2" t="s">
        <v>103</v>
      </c>
      <c r="AB236" s="2" t="s">
        <v>104</v>
      </c>
      <c r="AC236" s="2" t="s">
        <v>59</v>
      </c>
      <c r="AD236">
        <v>1</v>
      </c>
      <c r="AE236" s="15">
        <f t="shared" si="35"/>
        <v>1366</v>
      </c>
      <c r="AF236" s="16">
        <f t="shared" si="36"/>
        <v>768</v>
      </c>
      <c r="AK236">
        <f t="shared" si="37"/>
        <v>0</v>
      </c>
      <c r="AL236">
        <f t="shared" si="37"/>
        <v>0</v>
      </c>
      <c r="AM236">
        <f t="shared" si="37"/>
        <v>0</v>
      </c>
      <c r="AN236">
        <f t="shared" si="37"/>
        <v>0</v>
      </c>
      <c r="AO236">
        <f t="shared" si="37"/>
        <v>0</v>
      </c>
    </row>
    <row r="237" spans="1:41" ht="14.45" customHeight="1" x14ac:dyDescent="0.45">
      <c r="A237" s="1">
        <v>44172.75204861111</v>
      </c>
      <c r="B237" s="1">
        <v>44172.754270833335</v>
      </c>
      <c r="C237">
        <v>0</v>
      </c>
      <c r="D237">
        <v>100</v>
      </c>
      <c r="E237">
        <v>191</v>
      </c>
      <c r="F237">
        <v>1</v>
      </c>
      <c r="G237" s="1">
        <v>44172.754275069441</v>
      </c>
      <c r="H237" s="2" t="s">
        <v>676</v>
      </c>
      <c r="I237" s="2" t="s">
        <v>51</v>
      </c>
      <c r="J237" s="2" t="s">
        <v>52</v>
      </c>
      <c r="K237" s="2" t="s">
        <v>53</v>
      </c>
      <c r="L237" s="2" t="s">
        <v>87</v>
      </c>
      <c r="M237" s="2" t="s">
        <v>106</v>
      </c>
      <c r="N237" s="2" t="s">
        <v>107</v>
      </c>
      <c r="O237">
        <v>1</v>
      </c>
      <c r="P237">
        <v>25.914999999999999</v>
      </c>
      <c r="Q237">
        <v>25.914999999999999</v>
      </c>
      <c r="R237">
        <v>27.050999999999998</v>
      </c>
      <c r="S237">
        <v>1</v>
      </c>
      <c r="T237" s="2" t="s">
        <v>677</v>
      </c>
      <c r="U237" s="2" t="s">
        <v>83</v>
      </c>
      <c r="V237">
        <v>2</v>
      </c>
      <c r="W237">
        <v>4</v>
      </c>
      <c r="X237">
        <v>22</v>
      </c>
      <c r="Y237" s="2" t="s">
        <v>532</v>
      </c>
      <c r="Z237">
        <v>191</v>
      </c>
      <c r="AA237" s="2" t="s">
        <v>103</v>
      </c>
      <c r="AB237" s="2" t="s">
        <v>104</v>
      </c>
      <c r="AC237" s="2" t="s">
        <v>59</v>
      </c>
      <c r="AD237">
        <v>1</v>
      </c>
      <c r="AE237" s="15">
        <f t="shared" si="35"/>
        <v>1440</v>
      </c>
      <c r="AF237" s="16">
        <f t="shared" si="36"/>
        <v>900</v>
      </c>
      <c r="AK237">
        <f t="shared" si="37"/>
        <v>1</v>
      </c>
      <c r="AL237">
        <f t="shared" si="37"/>
        <v>0</v>
      </c>
      <c r="AM237">
        <f t="shared" si="37"/>
        <v>0</v>
      </c>
      <c r="AN237">
        <f t="shared" si="37"/>
        <v>0</v>
      </c>
      <c r="AO237">
        <f t="shared" si="37"/>
        <v>0</v>
      </c>
    </row>
    <row r="238" spans="1:41" ht="14.45" customHeight="1" x14ac:dyDescent="0.45">
      <c r="A238" s="1">
        <v>44172.751273148147</v>
      </c>
      <c r="B238" s="1">
        <v>44172.754270833335</v>
      </c>
      <c r="C238">
        <v>0</v>
      </c>
      <c r="D238">
        <v>100</v>
      </c>
      <c r="E238">
        <v>258</v>
      </c>
      <c r="F238">
        <v>1</v>
      </c>
      <c r="G238" s="1">
        <v>44172.754277800923</v>
      </c>
      <c r="H238" s="2" t="s">
        <v>678</v>
      </c>
      <c r="I238" s="2" t="s">
        <v>51</v>
      </c>
      <c r="J238" s="2" t="s">
        <v>52</v>
      </c>
      <c r="K238" s="2" t="s">
        <v>78</v>
      </c>
      <c r="L238" s="2" t="s">
        <v>94</v>
      </c>
      <c r="M238" s="2" t="s">
        <v>55</v>
      </c>
      <c r="N238" s="2" t="s">
        <v>142</v>
      </c>
      <c r="O238">
        <v>1</v>
      </c>
      <c r="P238">
        <v>0</v>
      </c>
      <c r="Q238">
        <v>0</v>
      </c>
      <c r="R238">
        <v>38.917000000000002</v>
      </c>
      <c r="S238">
        <v>0</v>
      </c>
      <c r="T238" s="2" t="s">
        <v>679</v>
      </c>
      <c r="U238" s="2" t="s">
        <v>83</v>
      </c>
      <c r="V238">
        <v>1</v>
      </c>
      <c r="W238">
        <v>4</v>
      </c>
      <c r="X238">
        <v>22</v>
      </c>
      <c r="Y238" s="2" t="s">
        <v>59</v>
      </c>
      <c r="Z238">
        <v>258</v>
      </c>
      <c r="AA238" s="2" t="s">
        <v>110</v>
      </c>
      <c r="AB238" s="2" t="s">
        <v>111</v>
      </c>
      <c r="AC238" s="2" t="s">
        <v>59</v>
      </c>
      <c r="AD238">
        <v>1</v>
      </c>
      <c r="AE238" s="15">
        <f t="shared" si="35"/>
        <v>1536</v>
      </c>
      <c r="AF238" s="16">
        <f t="shared" si="36"/>
        <v>864</v>
      </c>
      <c r="AK238">
        <f t="shared" si="37"/>
        <v>1</v>
      </c>
      <c r="AL238">
        <f t="shared" si="37"/>
        <v>0</v>
      </c>
      <c r="AM238">
        <f t="shared" si="37"/>
        <v>0</v>
      </c>
      <c r="AN238">
        <f t="shared" si="37"/>
        <v>0</v>
      </c>
      <c r="AO238">
        <f t="shared" si="37"/>
        <v>0</v>
      </c>
    </row>
    <row r="239" spans="1:41" ht="14.45" customHeight="1" x14ac:dyDescent="0.45">
      <c r="A239" s="1">
        <v>44172.750937500001</v>
      </c>
      <c r="B239" s="1">
        <v>44172.754293981481</v>
      </c>
      <c r="C239">
        <v>0</v>
      </c>
      <c r="D239">
        <v>100</v>
      </c>
      <c r="E239">
        <v>290</v>
      </c>
      <c r="F239">
        <v>1</v>
      </c>
      <c r="G239" s="1">
        <v>44172.754304050926</v>
      </c>
      <c r="H239" s="2" t="s">
        <v>680</v>
      </c>
      <c r="I239" s="2" t="s">
        <v>51</v>
      </c>
      <c r="J239" s="2" t="s">
        <v>52</v>
      </c>
      <c r="K239" s="2" t="s">
        <v>53</v>
      </c>
      <c r="L239" s="2" t="s">
        <v>87</v>
      </c>
      <c r="M239" s="2" t="s">
        <v>226</v>
      </c>
      <c r="N239" s="2" t="s">
        <v>100</v>
      </c>
      <c r="O239">
        <v>1</v>
      </c>
      <c r="P239">
        <v>12.384</v>
      </c>
      <c r="Q239">
        <v>42.24</v>
      </c>
      <c r="R239">
        <v>43.938000000000002</v>
      </c>
      <c r="S239">
        <v>3</v>
      </c>
      <c r="T239" s="2" t="s">
        <v>681</v>
      </c>
      <c r="U239" s="2" t="s">
        <v>179</v>
      </c>
      <c r="V239">
        <v>2</v>
      </c>
      <c r="W239">
        <v>3</v>
      </c>
      <c r="X239">
        <v>22</v>
      </c>
      <c r="Y239" s="2" t="s">
        <v>59</v>
      </c>
      <c r="Z239">
        <v>290</v>
      </c>
      <c r="AA239" s="2" t="s">
        <v>69</v>
      </c>
      <c r="AB239" s="2" t="s">
        <v>70</v>
      </c>
      <c r="AC239" s="2" t="s">
        <v>59</v>
      </c>
      <c r="AD239">
        <v>1</v>
      </c>
      <c r="AE239" s="15">
        <f t="shared" si="35"/>
        <v>1366</v>
      </c>
      <c r="AF239" s="16">
        <f t="shared" si="36"/>
        <v>768</v>
      </c>
      <c r="AK239">
        <f t="shared" si="37"/>
        <v>0</v>
      </c>
      <c r="AL239">
        <f t="shared" si="37"/>
        <v>0</v>
      </c>
      <c r="AM239">
        <f t="shared" si="37"/>
        <v>1</v>
      </c>
      <c r="AN239">
        <f t="shared" si="37"/>
        <v>1</v>
      </c>
      <c r="AO239">
        <f t="shared" si="37"/>
        <v>1</v>
      </c>
    </row>
    <row r="240" spans="1:41" ht="14.45" customHeight="1" x14ac:dyDescent="0.45">
      <c r="A240" s="1">
        <v>44172.745185185187</v>
      </c>
      <c r="B240" s="1">
        <v>44172.754386574074</v>
      </c>
      <c r="C240">
        <v>0</v>
      </c>
      <c r="D240">
        <v>100</v>
      </c>
      <c r="E240">
        <v>795</v>
      </c>
      <c r="F240">
        <v>1</v>
      </c>
      <c r="G240" s="1">
        <v>44172.754396168981</v>
      </c>
      <c r="H240" s="2" t="s">
        <v>682</v>
      </c>
      <c r="I240" s="2" t="s">
        <v>51</v>
      </c>
      <c r="J240" s="2" t="s">
        <v>52</v>
      </c>
      <c r="K240" s="2" t="s">
        <v>53</v>
      </c>
      <c r="L240" s="2" t="s">
        <v>87</v>
      </c>
      <c r="M240" s="2" t="s">
        <v>55</v>
      </c>
      <c r="N240" s="2" t="s">
        <v>100</v>
      </c>
      <c r="O240">
        <v>1</v>
      </c>
      <c r="P240">
        <v>10.218</v>
      </c>
      <c r="Q240">
        <v>74.772999999999996</v>
      </c>
      <c r="R240">
        <v>76.331999999999994</v>
      </c>
      <c r="S240">
        <v>16</v>
      </c>
      <c r="T240" s="2" t="s">
        <v>683</v>
      </c>
      <c r="U240" s="2" t="s">
        <v>176</v>
      </c>
      <c r="V240">
        <v>2</v>
      </c>
      <c r="W240">
        <v>5</v>
      </c>
      <c r="X240">
        <v>22</v>
      </c>
      <c r="Y240" s="2" t="s">
        <v>684</v>
      </c>
      <c r="Z240">
        <v>795</v>
      </c>
      <c r="AA240" s="2" t="s">
        <v>84</v>
      </c>
      <c r="AB240" s="2" t="s">
        <v>85</v>
      </c>
      <c r="AC240" s="2" t="s">
        <v>59</v>
      </c>
      <c r="AD240">
        <v>1</v>
      </c>
      <c r="AE240" s="15">
        <f t="shared" si="35"/>
        <v>1366</v>
      </c>
      <c r="AF240" s="16">
        <f t="shared" si="36"/>
        <v>768</v>
      </c>
      <c r="AK240">
        <f t="shared" si="37"/>
        <v>0</v>
      </c>
      <c r="AL240">
        <f t="shared" si="37"/>
        <v>0</v>
      </c>
      <c r="AM240">
        <f t="shared" si="37"/>
        <v>0</v>
      </c>
      <c r="AN240">
        <f t="shared" si="37"/>
        <v>0</v>
      </c>
      <c r="AO240">
        <f t="shared" si="37"/>
        <v>0</v>
      </c>
    </row>
    <row r="241" spans="1:41" ht="14.45" customHeight="1" x14ac:dyDescent="0.45">
      <c r="A241" s="1">
        <v>44172.751168981478</v>
      </c>
      <c r="B241" s="1">
        <v>44172.754502314812</v>
      </c>
      <c r="C241">
        <v>0</v>
      </c>
      <c r="D241">
        <v>100</v>
      </c>
      <c r="E241">
        <v>287</v>
      </c>
      <c r="F241">
        <v>1</v>
      </c>
      <c r="G241" s="1">
        <v>44172.754506550926</v>
      </c>
      <c r="H241" s="2" t="s">
        <v>685</v>
      </c>
      <c r="I241" s="2" t="s">
        <v>51</v>
      </c>
      <c r="J241" s="2" t="s">
        <v>52</v>
      </c>
      <c r="K241" s="2" t="s">
        <v>53</v>
      </c>
      <c r="L241" s="2" t="s">
        <v>87</v>
      </c>
      <c r="M241" s="2" t="s">
        <v>55</v>
      </c>
      <c r="N241" s="2" t="s">
        <v>56</v>
      </c>
      <c r="O241">
        <v>1</v>
      </c>
      <c r="P241">
        <v>0</v>
      </c>
      <c r="Q241">
        <v>0</v>
      </c>
      <c r="R241">
        <v>31.3</v>
      </c>
      <c r="S241">
        <v>0</v>
      </c>
      <c r="T241" s="2" t="s">
        <v>686</v>
      </c>
      <c r="U241" s="2" t="s">
        <v>249</v>
      </c>
      <c r="V241">
        <v>2</v>
      </c>
      <c r="W241">
        <v>6</v>
      </c>
      <c r="X241">
        <v>22</v>
      </c>
      <c r="Y241" s="2" t="s">
        <v>59</v>
      </c>
      <c r="Z241">
        <v>287</v>
      </c>
      <c r="AA241" s="2" t="s">
        <v>110</v>
      </c>
      <c r="AB241" s="2" t="s">
        <v>111</v>
      </c>
      <c r="AC241" s="2" t="s">
        <v>59</v>
      </c>
      <c r="AD241">
        <v>1</v>
      </c>
      <c r="AE241" s="15">
        <f t="shared" si="35"/>
        <v>1920</v>
      </c>
      <c r="AF241" s="16">
        <f t="shared" si="36"/>
        <v>1080</v>
      </c>
      <c r="AK241">
        <f t="shared" si="37"/>
        <v>1</v>
      </c>
      <c r="AL241">
        <f t="shared" si="37"/>
        <v>0</v>
      </c>
      <c r="AM241">
        <f t="shared" si="37"/>
        <v>0</v>
      </c>
      <c r="AN241">
        <f t="shared" si="37"/>
        <v>0</v>
      </c>
      <c r="AO241">
        <f t="shared" si="37"/>
        <v>0</v>
      </c>
    </row>
    <row r="242" spans="1:41" ht="14.45" customHeight="1" x14ac:dyDescent="0.45">
      <c r="A242" s="1">
        <v>44172.75167824074</v>
      </c>
      <c r="B242" s="1">
        <v>44172.754537037035</v>
      </c>
      <c r="C242">
        <v>0</v>
      </c>
      <c r="D242">
        <v>100</v>
      </c>
      <c r="E242">
        <v>246</v>
      </c>
      <c r="F242">
        <v>1</v>
      </c>
      <c r="G242" s="1">
        <v>44172.754544351854</v>
      </c>
      <c r="H242" s="2" t="s">
        <v>687</v>
      </c>
      <c r="I242" s="2" t="s">
        <v>51</v>
      </c>
      <c r="J242" s="2" t="s">
        <v>52</v>
      </c>
      <c r="K242" s="2" t="s">
        <v>78</v>
      </c>
      <c r="L242" s="2" t="s">
        <v>94</v>
      </c>
      <c r="M242" s="2" t="s">
        <v>55</v>
      </c>
      <c r="N242" s="2" t="s">
        <v>100</v>
      </c>
      <c r="O242">
        <v>1</v>
      </c>
      <c r="P242">
        <v>6.57</v>
      </c>
      <c r="Q242">
        <v>27.024000000000001</v>
      </c>
      <c r="R242">
        <v>31.672000000000001</v>
      </c>
      <c r="S242">
        <v>4</v>
      </c>
      <c r="T242" s="2" t="s">
        <v>688</v>
      </c>
      <c r="U242" s="2" t="s">
        <v>151</v>
      </c>
      <c r="V242">
        <v>1</v>
      </c>
      <c r="W242">
        <v>4</v>
      </c>
      <c r="X242">
        <v>22</v>
      </c>
      <c r="Y242" s="2" t="s">
        <v>59</v>
      </c>
      <c r="Z242">
        <v>246</v>
      </c>
      <c r="AA242" s="2" t="s">
        <v>97</v>
      </c>
      <c r="AB242" s="2" t="s">
        <v>98</v>
      </c>
      <c r="AC242" s="2" t="s">
        <v>59</v>
      </c>
      <c r="AD242">
        <v>1</v>
      </c>
      <c r="AE242" s="15">
        <f t="shared" si="35"/>
        <v>1366</v>
      </c>
      <c r="AF242" s="16">
        <f t="shared" si="36"/>
        <v>768</v>
      </c>
      <c r="AK242">
        <f t="shared" ref="AK242:AO269" si="38">IF(ISERROR(SEARCH(AK$2,$T242)),0,1)</f>
        <v>0</v>
      </c>
      <c r="AL242">
        <f t="shared" si="38"/>
        <v>1</v>
      </c>
      <c r="AM242">
        <f t="shared" si="38"/>
        <v>0</v>
      </c>
      <c r="AN242">
        <f t="shared" si="38"/>
        <v>0</v>
      </c>
      <c r="AO242">
        <f t="shared" si="38"/>
        <v>0</v>
      </c>
    </row>
    <row r="243" spans="1:41" ht="14.45" customHeight="1" x14ac:dyDescent="0.45">
      <c r="A243" s="1">
        <v>44172.751574074071</v>
      </c>
      <c r="B243" s="1">
        <v>44172.754560185182</v>
      </c>
      <c r="C243">
        <v>0</v>
      </c>
      <c r="D243">
        <v>100</v>
      </c>
      <c r="E243">
        <v>257</v>
      </c>
      <c r="F243">
        <v>1</v>
      </c>
      <c r="G243" s="1">
        <v>44172.754568680553</v>
      </c>
      <c r="H243" s="2" t="s">
        <v>689</v>
      </c>
      <c r="I243" s="2" t="s">
        <v>51</v>
      </c>
      <c r="J243" s="2" t="s">
        <v>52</v>
      </c>
      <c r="K243" s="2" t="s">
        <v>53</v>
      </c>
      <c r="L243" s="2" t="s">
        <v>72</v>
      </c>
      <c r="M243" s="2" t="s">
        <v>226</v>
      </c>
      <c r="N243" s="2" t="s">
        <v>100</v>
      </c>
      <c r="O243">
        <v>1</v>
      </c>
      <c r="P243">
        <v>3.4750000000000001</v>
      </c>
      <c r="Q243">
        <v>30.899000000000001</v>
      </c>
      <c r="R243">
        <v>32.207000000000001</v>
      </c>
      <c r="S243">
        <v>3</v>
      </c>
      <c r="T243" s="2" t="s">
        <v>690</v>
      </c>
      <c r="U243" s="2" t="s">
        <v>176</v>
      </c>
      <c r="V243">
        <v>2</v>
      </c>
      <c r="W243">
        <v>4</v>
      </c>
      <c r="X243">
        <v>22</v>
      </c>
      <c r="Y243" s="2" t="s">
        <v>59</v>
      </c>
      <c r="Z243">
        <v>257</v>
      </c>
      <c r="AA243" s="2" t="s">
        <v>75</v>
      </c>
      <c r="AB243" s="2" t="s">
        <v>76</v>
      </c>
      <c r="AC243" s="2" t="s">
        <v>59</v>
      </c>
      <c r="AD243">
        <v>1</v>
      </c>
      <c r="AE243" s="15">
        <f t="shared" si="35"/>
        <v>1366</v>
      </c>
      <c r="AF243" s="16">
        <f t="shared" si="36"/>
        <v>768</v>
      </c>
      <c r="AK243">
        <f t="shared" si="38"/>
        <v>0</v>
      </c>
      <c r="AL243">
        <f t="shared" si="38"/>
        <v>0</v>
      </c>
      <c r="AM243">
        <f t="shared" si="38"/>
        <v>0</v>
      </c>
      <c r="AN243">
        <f t="shared" si="38"/>
        <v>0</v>
      </c>
      <c r="AO243">
        <f t="shared" si="38"/>
        <v>0</v>
      </c>
    </row>
    <row r="244" spans="1:41" ht="14.45" customHeight="1" x14ac:dyDescent="0.45">
      <c r="A244" s="1">
        <v>44172.751921296294</v>
      </c>
      <c r="B244" s="1">
        <v>44172.754571759258</v>
      </c>
      <c r="C244">
        <v>0</v>
      </c>
      <c r="D244">
        <v>100</v>
      </c>
      <c r="E244">
        <v>229</v>
      </c>
      <c r="F244">
        <v>1</v>
      </c>
      <c r="G244" s="1">
        <v>44172.754580057874</v>
      </c>
      <c r="H244" s="2" t="s">
        <v>691</v>
      </c>
      <c r="I244" s="2" t="s">
        <v>51</v>
      </c>
      <c r="J244" s="2" t="s">
        <v>52</v>
      </c>
      <c r="K244" s="2" t="s">
        <v>78</v>
      </c>
      <c r="L244" s="2" t="s">
        <v>94</v>
      </c>
      <c r="M244" s="2" t="s">
        <v>55</v>
      </c>
      <c r="N244" s="2" t="s">
        <v>56</v>
      </c>
      <c r="O244">
        <v>1</v>
      </c>
      <c r="P244">
        <v>0</v>
      </c>
      <c r="Q244">
        <v>0</v>
      </c>
      <c r="R244">
        <v>31.27</v>
      </c>
      <c r="S244">
        <v>0</v>
      </c>
      <c r="T244" s="2" t="s">
        <v>692</v>
      </c>
      <c r="U244" s="2" t="s">
        <v>447</v>
      </c>
      <c r="V244">
        <v>2</v>
      </c>
      <c r="W244">
        <v>4</v>
      </c>
      <c r="X244">
        <v>22</v>
      </c>
      <c r="Y244" s="2" t="s">
        <v>59</v>
      </c>
      <c r="Z244">
        <v>229</v>
      </c>
      <c r="AA244" s="2" t="s">
        <v>97</v>
      </c>
      <c r="AB244" s="2" t="s">
        <v>98</v>
      </c>
      <c r="AC244" s="2" t="s">
        <v>59</v>
      </c>
      <c r="AD244">
        <v>1</v>
      </c>
      <c r="AE244" s="15">
        <f t="shared" si="35"/>
        <v>1920</v>
      </c>
      <c r="AF244" s="16">
        <f t="shared" si="36"/>
        <v>1080</v>
      </c>
      <c r="AK244">
        <f t="shared" si="38"/>
        <v>0</v>
      </c>
      <c r="AL244">
        <f t="shared" si="38"/>
        <v>1</v>
      </c>
      <c r="AM244">
        <f t="shared" si="38"/>
        <v>0</v>
      </c>
      <c r="AN244">
        <f t="shared" si="38"/>
        <v>0</v>
      </c>
      <c r="AO244">
        <f t="shared" si="38"/>
        <v>0</v>
      </c>
    </row>
    <row r="245" spans="1:41" ht="14.45" customHeight="1" x14ac:dyDescent="0.45">
      <c r="A245" s="1">
        <v>44172.746064814812</v>
      </c>
      <c r="B245" s="1">
        <v>44172.754664351851</v>
      </c>
      <c r="C245">
        <v>0</v>
      </c>
      <c r="D245">
        <v>100</v>
      </c>
      <c r="E245">
        <v>743</v>
      </c>
      <c r="F245">
        <v>1</v>
      </c>
      <c r="G245" s="1">
        <v>44172.754675763892</v>
      </c>
      <c r="H245" s="2" t="s">
        <v>693</v>
      </c>
      <c r="I245" s="2" t="s">
        <v>51</v>
      </c>
      <c r="J245" s="2" t="s">
        <v>52</v>
      </c>
      <c r="K245" s="2" t="s">
        <v>53</v>
      </c>
      <c r="L245" s="2" t="s">
        <v>87</v>
      </c>
      <c r="M245" s="2" t="s">
        <v>55</v>
      </c>
      <c r="N245" s="2" t="s">
        <v>56</v>
      </c>
      <c r="O245">
        <v>1</v>
      </c>
      <c r="P245">
        <v>0</v>
      </c>
      <c r="Q245">
        <v>0</v>
      </c>
      <c r="R245">
        <v>628.99099999999999</v>
      </c>
      <c r="S245">
        <v>0</v>
      </c>
      <c r="T245" s="2" t="s">
        <v>694</v>
      </c>
      <c r="U245" s="2" t="s">
        <v>194</v>
      </c>
      <c r="V245">
        <v>1</v>
      </c>
      <c r="W245">
        <v>4</v>
      </c>
      <c r="X245">
        <v>22</v>
      </c>
      <c r="Y245" s="2" t="s">
        <v>59</v>
      </c>
      <c r="Z245">
        <v>743</v>
      </c>
      <c r="AA245" s="2" t="s">
        <v>97</v>
      </c>
      <c r="AB245" s="2" t="s">
        <v>98</v>
      </c>
      <c r="AC245" s="2" t="s">
        <v>59</v>
      </c>
      <c r="AD245">
        <v>1</v>
      </c>
      <c r="AE245" s="15">
        <f t="shared" si="35"/>
        <v>1920</v>
      </c>
      <c r="AF245" s="16">
        <f t="shared" si="36"/>
        <v>1080</v>
      </c>
      <c r="AK245">
        <f t="shared" si="38"/>
        <v>0</v>
      </c>
      <c r="AL245">
        <f t="shared" si="38"/>
        <v>1</v>
      </c>
      <c r="AM245">
        <f t="shared" si="38"/>
        <v>0</v>
      </c>
      <c r="AN245">
        <f t="shared" si="38"/>
        <v>0</v>
      </c>
      <c r="AO245">
        <f t="shared" si="38"/>
        <v>0</v>
      </c>
    </row>
    <row r="246" spans="1:41" ht="14.45" customHeight="1" x14ac:dyDescent="0.45">
      <c r="A246" s="1">
        <v>44172.749502314815</v>
      </c>
      <c r="B246" s="1">
        <v>44172.75476851852</v>
      </c>
      <c r="C246">
        <v>0</v>
      </c>
      <c r="D246">
        <v>100</v>
      </c>
      <c r="E246">
        <v>454</v>
      </c>
      <c r="F246">
        <v>1</v>
      </c>
      <c r="G246" s="1">
        <v>44172.754779479168</v>
      </c>
      <c r="H246" s="2" t="s">
        <v>695</v>
      </c>
      <c r="I246" s="2" t="s">
        <v>51</v>
      </c>
      <c r="J246" s="2" t="s">
        <v>52</v>
      </c>
      <c r="K246" s="2" t="s">
        <v>53</v>
      </c>
      <c r="L246" s="2" t="s">
        <v>72</v>
      </c>
      <c r="M246" s="2" t="s">
        <v>55</v>
      </c>
      <c r="N246" s="2" t="s">
        <v>132</v>
      </c>
      <c r="O246">
        <v>1</v>
      </c>
      <c r="P246">
        <v>7.407</v>
      </c>
      <c r="Q246">
        <v>54.408000000000001</v>
      </c>
      <c r="R246">
        <v>54.982999999999997</v>
      </c>
      <c r="S246">
        <v>5</v>
      </c>
      <c r="T246" s="2" t="s">
        <v>696</v>
      </c>
      <c r="U246" s="2" t="s">
        <v>200</v>
      </c>
      <c r="V246">
        <v>2</v>
      </c>
      <c r="W246">
        <v>4</v>
      </c>
      <c r="X246">
        <v>22</v>
      </c>
      <c r="Y246" s="2" t="s">
        <v>59</v>
      </c>
      <c r="Z246">
        <v>454</v>
      </c>
      <c r="AA246" s="2" t="s">
        <v>84</v>
      </c>
      <c r="AB246" s="2" t="s">
        <v>85</v>
      </c>
      <c r="AC246" s="2" t="s">
        <v>59</v>
      </c>
      <c r="AD246">
        <v>1</v>
      </c>
      <c r="AE246" s="15">
        <f t="shared" si="35"/>
        <v>1280</v>
      </c>
      <c r="AF246" s="16">
        <f t="shared" si="36"/>
        <v>720</v>
      </c>
      <c r="AK246">
        <f t="shared" si="38"/>
        <v>0</v>
      </c>
      <c r="AL246">
        <f t="shared" si="38"/>
        <v>1</v>
      </c>
      <c r="AM246">
        <f t="shared" si="38"/>
        <v>0</v>
      </c>
      <c r="AN246">
        <f t="shared" si="38"/>
        <v>0</v>
      </c>
      <c r="AO246">
        <f t="shared" si="38"/>
        <v>0</v>
      </c>
    </row>
    <row r="247" spans="1:41" ht="14.45" customHeight="1" x14ac:dyDescent="0.45">
      <c r="A247" s="1">
        <v>44172.752280092594</v>
      </c>
      <c r="B247" s="1">
        <v>44172.754791666666</v>
      </c>
      <c r="C247">
        <v>0</v>
      </c>
      <c r="D247">
        <v>100</v>
      </c>
      <c r="E247">
        <v>217</v>
      </c>
      <c r="F247">
        <v>1</v>
      </c>
      <c r="G247" s="1">
        <v>44172.754802534721</v>
      </c>
      <c r="H247" s="2" t="s">
        <v>697</v>
      </c>
      <c r="I247" s="2" t="s">
        <v>51</v>
      </c>
      <c r="J247" s="2" t="s">
        <v>52</v>
      </c>
      <c r="K247" s="2" t="s">
        <v>113</v>
      </c>
      <c r="L247" s="2" t="s">
        <v>114</v>
      </c>
      <c r="M247" s="2" t="s">
        <v>106</v>
      </c>
      <c r="N247" s="2" t="s">
        <v>385</v>
      </c>
      <c r="O247">
        <v>1</v>
      </c>
      <c r="P247">
        <v>0</v>
      </c>
      <c r="Q247">
        <v>0</v>
      </c>
      <c r="R247">
        <v>42.015000000000001</v>
      </c>
      <c r="S247">
        <v>0</v>
      </c>
      <c r="T247" s="2" t="s">
        <v>698</v>
      </c>
      <c r="U247" s="2" t="s">
        <v>121</v>
      </c>
      <c r="V247">
        <v>1</v>
      </c>
      <c r="W247">
        <v>5</v>
      </c>
      <c r="X247">
        <v>22</v>
      </c>
      <c r="Y247" s="2" t="s">
        <v>59</v>
      </c>
      <c r="Z247">
        <v>217</v>
      </c>
      <c r="AA247" s="2" t="s">
        <v>75</v>
      </c>
      <c r="AB247" s="2" t="s">
        <v>76</v>
      </c>
      <c r="AC247" s="2" t="s">
        <v>59</v>
      </c>
      <c r="AD247">
        <v>1</v>
      </c>
      <c r="AE247" s="15">
        <f t="shared" ref="AE247:AE310" si="39">VALUE(LEFT(N247,SEARCH("x",N247)-1))</f>
        <v>768</v>
      </c>
      <c r="AF247" s="16">
        <f t="shared" ref="AF247:AF310" si="40">VALUE(RIGHT(N247,LEN(N247)-SEARCH("x",N247)))</f>
        <v>1024</v>
      </c>
      <c r="AK247">
        <f t="shared" si="38"/>
        <v>1</v>
      </c>
      <c r="AL247">
        <f t="shared" si="38"/>
        <v>0</v>
      </c>
      <c r="AM247">
        <f t="shared" si="38"/>
        <v>0</v>
      </c>
      <c r="AN247">
        <f t="shared" si="38"/>
        <v>0</v>
      </c>
      <c r="AO247">
        <f t="shared" si="38"/>
        <v>0</v>
      </c>
    </row>
    <row r="248" spans="1:41" ht="14.45" customHeight="1" x14ac:dyDescent="0.45">
      <c r="A248" s="1">
        <v>44172.753275462965</v>
      </c>
      <c r="B248" s="1">
        <v>44172.754872685182</v>
      </c>
      <c r="C248">
        <v>0</v>
      </c>
      <c r="D248">
        <v>100</v>
      </c>
      <c r="E248">
        <v>137</v>
      </c>
      <c r="F248">
        <v>1</v>
      </c>
      <c r="G248" s="1">
        <v>44172.754876412037</v>
      </c>
      <c r="H248" s="2" t="s">
        <v>699</v>
      </c>
      <c r="I248" s="2" t="s">
        <v>51</v>
      </c>
      <c r="J248" s="2" t="s">
        <v>52</v>
      </c>
      <c r="K248" s="2" t="s">
        <v>53</v>
      </c>
      <c r="L248" s="2" t="s">
        <v>87</v>
      </c>
      <c r="M248" s="2" t="s">
        <v>55</v>
      </c>
      <c r="N248" s="2" t="s">
        <v>56</v>
      </c>
      <c r="O248">
        <v>1</v>
      </c>
      <c r="P248">
        <v>0</v>
      </c>
      <c r="Q248">
        <v>0</v>
      </c>
      <c r="R248">
        <v>22.66</v>
      </c>
      <c r="S248">
        <v>0</v>
      </c>
      <c r="T248" s="2" t="s">
        <v>700</v>
      </c>
      <c r="U248" s="2" t="s">
        <v>172</v>
      </c>
      <c r="V248">
        <v>1</v>
      </c>
      <c r="W248">
        <v>3</v>
      </c>
      <c r="X248">
        <v>22</v>
      </c>
      <c r="Y248" s="2" t="s">
        <v>59</v>
      </c>
      <c r="Z248">
        <v>137</v>
      </c>
      <c r="AA248" s="2" t="s">
        <v>91</v>
      </c>
      <c r="AB248" s="2" t="s">
        <v>92</v>
      </c>
      <c r="AC248" s="2" t="s">
        <v>59</v>
      </c>
      <c r="AD248">
        <v>1</v>
      </c>
      <c r="AE248" s="15">
        <f t="shared" si="39"/>
        <v>1920</v>
      </c>
      <c r="AF248" s="16">
        <f t="shared" si="40"/>
        <v>1080</v>
      </c>
      <c r="AK248">
        <f t="shared" si="38"/>
        <v>1</v>
      </c>
      <c r="AL248">
        <f t="shared" si="38"/>
        <v>0</v>
      </c>
      <c r="AM248">
        <f t="shared" si="38"/>
        <v>0</v>
      </c>
      <c r="AN248">
        <f t="shared" si="38"/>
        <v>0</v>
      </c>
      <c r="AO248">
        <f t="shared" si="38"/>
        <v>0</v>
      </c>
    </row>
    <row r="249" spans="1:41" ht="14.45" customHeight="1" x14ac:dyDescent="0.45">
      <c r="A249" s="1">
        <v>44172.753020833334</v>
      </c>
      <c r="B249" s="1">
        <v>44172.754907407405</v>
      </c>
      <c r="C249">
        <v>0</v>
      </c>
      <c r="D249">
        <v>100</v>
      </c>
      <c r="E249">
        <v>162</v>
      </c>
      <c r="F249">
        <v>1</v>
      </c>
      <c r="G249" s="1">
        <v>44172.754928761577</v>
      </c>
      <c r="H249" s="2" t="s">
        <v>701</v>
      </c>
      <c r="I249" s="2" t="s">
        <v>51</v>
      </c>
      <c r="J249" s="2" t="s">
        <v>52</v>
      </c>
      <c r="K249" s="2" t="s">
        <v>53</v>
      </c>
      <c r="L249" s="2" t="s">
        <v>72</v>
      </c>
      <c r="M249" s="2" t="s">
        <v>55</v>
      </c>
      <c r="N249" s="2" t="s">
        <v>56</v>
      </c>
      <c r="O249">
        <v>1</v>
      </c>
      <c r="P249">
        <v>0</v>
      </c>
      <c r="Q249">
        <v>0</v>
      </c>
      <c r="R249">
        <v>31.026</v>
      </c>
      <c r="S249">
        <v>0</v>
      </c>
      <c r="T249" s="2" t="s">
        <v>702</v>
      </c>
      <c r="U249" s="2" t="s">
        <v>96</v>
      </c>
      <c r="V249">
        <v>2</v>
      </c>
      <c r="W249">
        <v>4</v>
      </c>
      <c r="X249">
        <v>22</v>
      </c>
      <c r="Y249" s="2" t="s">
        <v>59</v>
      </c>
      <c r="Z249">
        <v>162</v>
      </c>
      <c r="AA249" s="2" t="s">
        <v>91</v>
      </c>
      <c r="AB249" s="2" t="s">
        <v>92</v>
      </c>
      <c r="AC249" s="2" t="s">
        <v>59</v>
      </c>
      <c r="AD249">
        <v>1</v>
      </c>
      <c r="AE249" s="15">
        <f t="shared" si="39"/>
        <v>1920</v>
      </c>
      <c r="AF249" s="16">
        <f t="shared" si="40"/>
        <v>1080</v>
      </c>
      <c r="AK249">
        <f t="shared" si="38"/>
        <v>1</v>
      </c>
      <c r="AL249">
        <f t="shared" si="38"/>
        <v>0</v>
      </c>
      <c r="AM249">
        <f t="shared" si="38"/>
        <v>0</v>
      </c>
      <c r="AN249">
        <f t="shared" si="38"/>
        <v>0</v>
      </c>
      <c r="AO249">
        <f t="shared" si="38"/>
        <v>0</v>
      </c>
    </row>
    <row r="250" spans="1:41" ht="14.45" customHeight="1" x14ac:dyDescent="0.45">
      <c r="A250" s="1">
        <v>44172.751342592594</v>
      </c>
      <c r="B250" s="1">
        <v>44172.754976851851</v>
      </c>
      <c r="C250">
        <v>0</v>
      </c>
      <c r="D250">
        <v>100</v>
      </c>
      <c r="E250">
        <v>314</v>
      </c>
      <c r="F250">
        <v>1</v>
      </c>
      <c r="G250" s="1">
        <v>44172.754990532405</v>
      </c>
      <c r="H250" s="2" t="s">
        <v>703</v>
      </c>
      <c r="I250" s="2" t="s">
        <v>51</v>
      </c>
      <c r="J250" s="2" t="s">
        <v>52</v>
      </c>
      <c r="K250" s="2" t="s">
        <v>113</v>
      </c>
      <c r="L250" s="2" t="s">
        <v>157</v>
      </c>
      <c r="M250" s="2" t="s">
        <v>106</v>
      </c>
      <c r="N250" s="2" t="s">
        <v>123</v>
      </c>
      <c r="O250">
        <v>1</v>
      </c>
      <c r="P250">
        <v>0</v>
      </c>
      <c r="Q250">
        <v>0</v>
      </c>
      <c r="R250">
        <v>35.537999999999997</v>
      </c>
      <c r="S250">
        <v>0</v>
      </c>
      <c r="T250" s="2" t="s">
        <v>704</v>
      </c>
      <c r="U250" s="2" t="s">
        <v>169</v>
      </c>
      <c r="V250">
        <v>2</v>
      </c>
      <c r="W250">
        <v>6</v>
      </c>
      <c r="X250">
        <v>22</v>
      </c>
      <c r="Y250" s="2" t="s">
        <v>59</v>
      </c>
      <c r="Z250">
        <v>314</v>
      </c>
      <c r="AA250" s="2" t="s">
        <v>69</v>
      </c>
      <c r="AB250" s="2" t="s">
        <v>70</v>
      </c>
      <c r="AC250" s="2" t="s">
        <v>59</v>
      </c>
      <c r="AD250">
        <v>1</v>
      </c>
      <c r="AE250" s="15">
        <f t="shared" si="39"/>
        <v>1280</v>
      </c>
      <c r="AF250" s="16">
        <f t="shared" si="40"/>
        <v>800</v>
      </c>
      <c r="AK250">
        <f t="shared" si="38"/>
        <v>1</v>
      </c>
      <c r="AL250">
        <f t="shared" si="38"/>
        <v>0</v>
      </c>
      <c r="AM250">
        <f t="shared" si="38"/>
        <v>0</v>
      </c>
      <c r="AN250">
        <f t="shared" si="38"/>
        <v>0</v>
      </c>
      <c r="AO250">
        <f t="shared" si="38"/>
        <v>0</v>
      </c>
    </row>
    <row r="251" spans="1:41" ht="14.45" customHeight="1" x14ac:dyDescent="0.45">
      <c r="A251" s="1">
        <v>44172.752500000002</v>
      </c>
      <c r="B251" s="1">
        <v>44172.754988425928</v>
      </c>
      <c r="C251">
        <v>0</v>
      </c>
      <c r="D251">
        <v>100</v>
      </c>
      <c r="E251">
        <v>214</v>
      </c>
      <c r="F251">
        <v>1</v>
      </c>
      <c r="G251" s="1">
        <v>44172.754991469905</v>
      </c>
      <c r="H251" s="2" t="s">
        <v>705</v>
      </c>
      <c r="I251" s="2" t="s">
        <v>51</v>
      </c>
      <c r="J251" s="2" t="s">
        <v>52</v>
      </c>
      <c r="K251" s="2" t="s">
        <v>53</v>
      </c>
      <c r="L251" s="2" t="s">
        <v>87</v>
      </c>
      <c r="M251" s="2" t="s">
        <v>55</v>
      </c>
      <c r="N251" s="2" t="s">
        <v>142</v>
      </c>
      <c r="O251">
        <v>1</v>
      </c>
      <c r="P251">
        <v>6.8179999999999996</v>
      </c>
      <c r="Q251">
        <v>6.8179999999999996</v>
      </c>
      <c r="R251">
        <v>19.739999999999998</v>
      </c>
      <c r="S251">
        <v>1</v>
      </c>
      <c r="T251" s="2" t="s">
        <v>706</v>
      </c>
      <c r="U251" s="2" t="s">
        <v>96</v>
      </c>
      <c r="V251">
        <v>1</v>
      </c>
      <c r="W251">
        <v>1</v>
      </c>
      <c r="X251">
        <v>22</v>
      </c>
      <c r="Y251" s="2" t="s">
        <v>59</v>
      </c>
      <c r="Z251">
        <v>214</v>
      </c>
      <c r="AA251" s="2" t="s">
        <v>91</v>
      </c>
      <c r="AB251" s="2" t="s">
        <v>92</v>
      </c>
      <c r="AC251" s="2" t="s">
        <v>59</v>
      </c>
      <c r="AD251">
        <v>1</v>
      </c>
      <c r="AE251" s="15">
        <f t="shared" si="39"/>
        <v>1536</v>
      </c>
      <c r="AF251" s="16">
        <f t="shared" si="40"/>
        <v>864</v>
      </c>
      <c r="AK251">
        <f t="shared" si="38"/>
        <v>0</v>
      </c>
      <c r="AL251">
        <f t="shared" si="38"/>
        <v>1</v>
      </c>
      <c r="AM251">
        <f t="shared" si="38"/>
        <v>0</v>
      </c>
      <c r="AN251">
        <f t="shared" si="38"/>
        <v>0</v>
      </c>
      <c r="AO251">
        <f t="shared" si="38"/>
        <v>0</v>
      </c>
    </row>
    <row r="252" spans="1:41" ht="14.45" customHeight="1" x14ac:dyDescent="0.45">
      <c r="A252" s="1">
        <v>44172.752488425926</v>
      </c>
      <c r="B252" s="1">
        <v>44172.754999999997</v>
      </c>
      <c r="C252">
        <v>0</v>
      </c>
      <c r="D252">
        <v>100</v>
      </c>
      <c r="E252">
        <v>217</v>
      </c>
      <c r="F252">
        <v>1</v>
      </c>
      <c r="G252" s="1">
        <v>44172.755013217589</v>
      </c>
      <c r="H252" s="2" t="s">
        <v>707</v>
      </c>
      <c r="I252" s="2" t="s">
        <v>51</v>
      </c>
      <c r="J252" s="2" t="s">
        <v>52</v>
      </c>
      <c r="K252" s="2" t="s">
        <v>53</v>
      </c>
      <c r="L252" s="2" t="s">
        <v>87</v>
      </c>
      <c r="M252" s="2" t="s">
        <v>55</v>
      </c>
      <c r="N252" s="2" t="s">
        <v>142</v>
      </c>
      <c r="O252">
        <v>1</v>
      </c>
      <c r="P252">
        <v>32.887</v>
      </c>
      <c r="Q252">
        <v>32.887</v>
      </c>
      <c r="R252">
        <v>33.572000000000003</v>
      </c>
      <c r="S252">
        <v>1</v>
      </c>
      <c r="T252" s="2" t="s">
        <v>708</v>
      </c>
      <c r="U252" s="2" t="s">
        <v>96</v>
      </c>
      <c r="V252">
        <v>1</v>
      </c>
      <c r="W252">
        <v>2</v>
      </c>
      <c r="X252">
        <v>22</v>
      </c>
      <c r="Y252" s="2" t="s">
        <v>59</v>
      </c>
      <c r="Z252">
        <v>217</v>
      </c>
      <c r="AA252" s="2" t="s">
        <v>75</v>
      </c>
      <c r="AB252" s="2" t="s">
        <v>76</v>
      </c>
      <c r="AC252" s="2" t="s">
        <v>59</v>
      </c>
      <c r="AD252">
        <v>1</v>
      </c>
      <c r="AE252" s="15">
        <f t="shared" si="39"/>
        <v>1536</v>
      </c>
      <c r="AF252" s="16">
        <f t="shared" si="40"/>
        <v>864</v>
      </c>
      <c r="AK252">
        <f t="shared" si="38"/>
        <v>0</v>
      </c>
      <c r="AL252">
        <f t="shared" si="38"/>
        <v>0</v>
      </c>
      <c r="AM252">
        <f t="shared" si="38"/>
        <v>0</v>
      </c>
      <c r="AN252">
        <f t="shared" si="38"/>
        <v>0</v>
      </c>
      <c r="AO252">
        <f t="shared" si="38"/>
        <v>0</v>
      </c>
    </row>
    <row r="253" spans="1:41" ht="14.45" customHeight="1" x14ac:dyDescent="0.45">
      <c r="A253" s="1">
        <v>44172.75335648148</v>
      </c>
      <c r="B253" s="1">
        <v>44172.755057870374</v>
      </c>
      <c r="C253">
        <v>0</v>
      </c>
      <c r="D253">
        <v>100</v>
      </c>
      <c r="E253">
        <v>146</v>
      </c>
      <c r="F253">
        <v>1</v>
      </c>
      <c r="G253" s="1">
        <v>44172.755063784723</v>
      </c>
      <c r="H253" s="2" t="s">
        <v>709</v>
      </c>
      <c r="I253" s="2" t="s">
        <v>51</v>
      </c>
      <c r="J253" s="2" t="s">
        <v>52</v>
      </c>
      <c r="K253" s="2" t="s">
        <v>53</v>
      </c>
      <c r="L253" s="2" t="s">
        <v>300</v>
      </c>
      <c r="M253" s="2" t="s">
        <v>301</v>
      </c>
      <c r="N253" s="2" t="s">
        <v>100</v>
      </c>
      <c r="O253">
        <v>1</v>
      </c>
      <c r="P253">
        <v>0</v>
      </c>
      <c r="Q253">
        <v>0</v>
      </c>
      <c r="R253">
        <v>25.7</v>
      </c>
      <c r="S253">
        <v>0</v>
      </c>
      <c r="T253" s="2" t="s">
        <v>710</v>
      </c>
      <c r="U253" s="2" t="s">
        <v>219</v>
      </c>
      <c r="V253">
        <v>2</v>
      </c>
      <c r="W253">
        <v>4</v>
      </c>
      <c r="X253">
        <v>22</v>
      </c>
      <c r="Y253" s="2" t="s">
        <v>59</v>
      </c>
      <c r="Z253">
        <v>146</v>
      </c>
      <c r="AA253" s="2" t="s">
        <v>97</v>
      </c>
      <c r="AB253" s="2" t="s">
        <v>98</v>
      </c>
      <c r="AC253" s="2" t="s">
        <v>59</v>
      </c>
      <c r="AD253">
        <v>1</v>
      </c>
      <c r="AE253" s="15">
        <f t="shared" si="39"/>
        <v>1366</v>
      </c>
      <c r="AF253" s="16">
        <f t="shared" si="40"/>
        <v>768</v>
      </c>
      <c r="AK253">
        <f t="shared" si="38"/>
        <v>1</v>
      </c>
      <c r="AL253">
        <f t="shared" si="38"/>
        <v>0</v>
      </c>
      <c r="AM253">
        <f t="shared" si="38"/>
        <v>0</v>
      </c>
      <c r="AN253">
        <f t="shared" si="38"/>
        <v>0</v>
      </c>
      <c r="AO253">
        <f t="shared" si="38"/>
        <v>0</v>
      </c>
    </row>
    <row r="254" spans="1:41" ht="14.45" customHeight="1" x14ac:dyDescent="0.45">
      <c r="A254" s="1">
        <v>44172.748807870368</v>
      </c>
      <c r="B254" s="1">
        <v>44172.755173611113</v>
      </c>
      <c r="C254">
        <v>0</v>
      </c>
      <c r="D254">
        <v>100</v>
      </c>
      <c r="E254">
        <v>550</v>
      </c>
      <c r="F254">
        <v>1</v>
      </c>
      <c r="G254" s="1">
        <v>44172.75518724537</v>
      </c>
      <c r="H254" s="2" t="s">
        <v>711</v>
      </c>
      <c r="I254" s="2" t="s">
        <v>51</v>
      </c>
      <c r="J254" s="2" t="s">
        <v>52</v>
      </c>
      <c r="K254" s="2" t="s">
        <v>53</v>
      </c>
      <c r="L254" s="2" t="s">
        <v>87</v>
      </c>
      <c r="M254" s="2" t="s">
        <v>55</v>
      </c>
      <c r="N254" s="2" t="s">
        <v>100</v>
      </c>
      <c r="O254">
        <v>1</v>
      </c>
      <c r="P254">
        <v>12.441000000000001</v>
      </c>
      <c r="Q254">
        <v>84.837999999999994</v>
      </c>
      <c r="R254">
        <v>86.468999999999994</v>
      </c>
      <c r="S254">
        <v>3</v>
      </c>
      <c r="T254" s="2" t="s">
        <v>712</v>
      </c>
      <c r="U254" s="2" t="s">
        <v>159</v>
      </c>
      <c r="V254">
        <v>2</v>
      </c>
      <c r="W254">
        <v>4</v>
      </c>
      <c r="X254">
        <v>22</v>
      </c>
      <c r="Y254" s="2" t="s">
        <v>59</v>
      </c>
      <c r="Z254">
        <v>550</v>
      </c>
      <c r="AA254" s="2" t="s">
        <v>110</v>
      </c>
      <c r="AB254" s="2" t="s">
        <v>111</v>
      </c>
      <c r="AC254" s="2" t="s">
        <v>59</v>
      </c>
      <c r="AD254">
        <v>1</v>
      </c>
      <c r="AE254" s="15">
        <f t="shared" si="39"/>
        <v>1366</v>
      </c>
      <c r="AF254" s="16">
        <f t="shared" si="40"/>
        <v>768</v>
      </c>
      <c r="AK254">
        <f t="shared" si="38"/>
        <v>0</v>
      </c>
      <c r="AL254">
        <f t="shared" si="38"/>
        <v>1</v>
      </c>
      <c r="AM254">
        <f t="shared" si="38"/>
        <v>0</v>
      </c>
      <c r="AN254">
        <f t="shared" si="38"/>
        <v>0</v>
      </c>
      <c r="AO254">
        <f t="shared" si="38"/>
        <v>0</v>
      </c>
    </row>
    <row r="255" spans="1:41" ht="14.45" customHeight="1" x14ac:dyDescent="0.45">
      <c r="A255" s="1">
        <v>44172.752118055556</v>
      </c>
      <c r="B255" s="1">
        <v>44172.755185185182</v>
      </c>
      <c r="C255">
        <v>0</v>
      </c>
      <c r="D255">
        <v>100</v>
      </c>
      <c r="E255">
        <v>265</v>
      </c>
      <c r="F255">
        <v>1</v>
      </c>
      <c r="G255" s="1">
        <v>44172.755200081017</v>
      </c>
      <c r="H255" s="2" t="s">
        <v>713</v>
      </c>
      <c r="I255" s="2" t="s">
        <v>51</v>
      </c>
      <c r="J255" s="2" t="s">
        <v>52</v>
      </c>
      <c r="K255" s="2" t="s">
        <v>53</v>
      </c>
      <c r="L255" s="2" t="s">
        <v>72</v>
      </c>
      <c r="M255" s="2" t="s">
        <v>55</v>
      </c>
      <c r="N255" s="2" t="s">
        <v>100</v>
      </c>
      <c r="O255">
        <v>1</v>
      </c>
      <c r="P255">
        <v>0</v>
      </c>
      <c r="Q255">
        <v>0</v>
      </c>
      <c r="R255">
        <v>41.953000000000003</v>
      </c>
      <c r="S255">
        <v>0</v>
      </c>
      <c r="T255" s="2" t="s">
        <v>714</v>
      </c>
      <c r="U255" s="2" t="s">
        <v>208</v>
      </c>
      <c r="V255">
        <v>2</v>
      </c>
      <c r="W255">
        <v>6</v>
      </c>
      <c r="X255">
        <v>22</v>
      </c>
      <c r="Y255" s="2" t="s">
        <v>59</v>
      </c>
      <c r="Z255">
        <v>265</v>
      </c>
      <c r="AA255" s="2" t="s">
        <v>91</v>
      </c>
      <c r="AB255" s="2" t="s">
        <v>92</v>
      </c>
      <c r="AC255" s="2" t="s">
        <v>59</v>
      </c>
      <c r="AD255">
        <v>1</v>
      </c>
      <c r="AE255" s="15">
        <f t="shared" si="39"/>
        <v>1366</v>
      </c>
      <c r="AF255" s="16">
        <f t="shared" si="40"/>
        <v>768</v>
      </c>
      <c r="AK255">
        <f t="shared" si="38"/>
        <v>1</v>
      </c>
      <c r="AL255">
        <f t="shared" si="38"/>
        <v>0</v>
      </c>
      <c r="AM255">
        <f t="shared" si="38"/>
        <v>0</v>
      </c>
      <c r="AN255">
        <f t="shared" si="38"/>
        <v>0</v>
      </c>
      <c r="AO255">
        <f t="shared" si="38"/>
        <v>0</v>
      </c>
    </row>
    <row r="256" spans="1:41" ht="14.45" customHeight="1" x14ac:dyDescent="0.45">
      <c r="A256" s="1">
        <v>44172.75236111111</v>
      </c>
      <c r="B256" s="1">
        <v>44172.755243055559</v>
      </c>
      <c r="C256">
        <v>0</v>
      </c>
      <c r="D256">
        <v>100</v>
      </c>
      <c r="E256">
        <v>249</v>
      </c>
      <c r="F256">
        <v>1</v>
      </c>
      <c r="G256" s="1">
        <v>44172.755249004629</v>
      </c>
      <c r="H256" s="2" t="s">
        <v>715</v>
      </c>
      <c r="I256" s="2" t="s">
        <v>51</v>
      </c>
      <c r="J256" s="2" t="s">
        <v>52</v>
      </c>
      <c r="K256" s="2" t="s">
        <v>53</v>
      </c>
      <c r="L256" s="2" t="s">
        <v>72</v>
      </c>
      <c r="M256" s="2" t="s">
        <v>55</v>
      </c>
      <c r="N256" s="2" t="s">
        <v>56</v>
      </c>
      <c r="O256">
        <v>1</v>
      </c>
      <c r="P256">
        <v>0</v>
      </c>
      <c r="Q256">
        <v>0</v>
      </c>
      <c r="R256">
        <v>36.405000000000001</v>
      </c>
      <c r="S256">
        <v>0</v>
      </c>
      <c r="T256" s="2" t="s">
        <v>716</v>
      </c>
      <c r="U256" s="2" t="s">
        <v>410</v>
      </c>
      <c r="V256">
        <v>2</v>
      </c>
      <c r="W256">
        <v>2</v>
      </c>
      <c r="X256">
        <v>22</v>
      </c>
      <c r="Y256" s="2" t="s">
        <v>59</v>
      </c>
      <c r="Z256">
        <v>249</v>
      </c>
      <c r="AA256" s="2" t="s">
        <v>91</v>
      </c>
      <c r="AB256" s="2" t="s">
        <v>92</v>
      </c>
      <c r="AC256" s="2" t="s">
        <v>59</v>
      </c>
      <c r="AD256">
        <v>1</v>
      </c>
      <c r="AE256" s="15">
        <f t="shared" si="39"/>
        <v>1920</v>
      </c>
      <c r="AF256" s="16">
        <f t="shared" si="40"/>
        <v>1080</v>
      </c>
      <c r="AK256">
        <f t="shared" si="38"/>
        <v>1</v>
      </c>
      <c r="AL256">
        <f t="shared" si="38"/>
        <v>0</v>
      </c>
      <c r="AM256">
        <f t="shared" si="38"/>
        <v>0</v>
      </c>
      <c r="AN256">
        <f t="shared" si="38"/>
        <v>0</v>
      </c>
      <c r="AO256">
        <f t="shared" si="38"/>
        <v>0</v>
      </c>
    </row>
    <row r="257" spans="1:41" ht="14.45" customHeight="1" x14ac:dyDescent="0.45">
      <c r="A257" s="1">
        <v>44172.752349537041</v>
      </c>
      <c r="B257" s="1">
        <v>44172.755277777775</v>
      </c>
      <c r="C257">
        <v>0</v>
      </c>
      <c r="D257">
        <v>100</v>
      </c>
      <c r="E257">
        <v>252</v>
      </c>
      <c r="F257">
        <v>1</v>
      </c>
      <c r="G257" s="1">
        <v>44172.755288553242</v>
      </c>
      <c r="H257" s="2" t="s">
        <v>717</v>
      </c>
      <c r="I257" s="2" t="s">
        <v>51</v>
      </c>
      <c r="J257" s="2" t="s">
        <v>52</v>
      </c>
      <c r="K257" s="2" t="s">
        <v>53</v>
      </c>
      <c r="L257" s="2" t="s">
        <v>87</v>
      </c>
      <c r="M257" s="2" t="s">
        <v>55</v>
      </c>
      <c r="N257" s="2" t="s">
        <v>100</v>
      </c>
      <c r="O257">
        <v>1</v>
      </c>
      <c r="P257">
        <v>0</v>
      </c>
      <c r="Q257">
        <v>0</v>
      </c>
      <c r="R257">
        <v>27.573</v>
      </c>
      <c r="S257">
        <v>0</v>
      </c>
      <c r="T257" s="2" t="s">
        <v>718</v>
      </c>
      <c r="U257" s="2" t="s">
        <v>96</v>
      </c>
      <c r="V257">
        <v>1</v>
      </c>
      <c r="W257">
        <v>3</v>
      </c>
      <c r="X257">
        <v>22</v>
      </c>
      <c r="Y257" s="2" t="s">
        <v>59</v>
      </c>
      <c r="Z257">
        <v>252</v>
      </c>
      <c r="AA257" s="2" t="s">
        <v>69</v>
      </c>
      <c r="AB257" s="2" t="s">
        <v>70</v>
      </c>
      <c r="AC257" s="2" t="s">
        <v>59</v>
      </c>
      <c r="AD257">
        <v>1</v>
      </c>
      <c r="AE257" s="15">
        <f t="shared" si="39"/>
        <v>1366</v>
      </c>
      <c r="AF257" s="16">
        <f t="shared" si="40"/>
        <v>768</v>
      </c>
      <c r="AK257">
        <f t="shared" si="38"/>
        <v>1</v>
      </c>
      <c r="AL257">
        <f t="shared" si="38"/>
        <v>0</v>
      </c>
      <c r="AM257">
        <f t="shared" si="38"/>
        <v>0</v>
      </c>
      <c r="AN257">
        <f t="shared" si="38"/>
        <v>0</v>
      </c>
      <c r="AO257">
        <f t="shared" si="38"/>
        <v>0</v>
      </c>
    </row>
    <row r="258" spans="1:41" ht="14.45" customHeight="1" x14ac:dyDescent="0.45">
      <c r="A258" s="1">
        <v>44172.751875000002</v>
      </c>
      <c r="B258" s="1">
        <v>44172.75545138889</v>
      </c>
      <c r="C258">
        <v>0</v>
      </c>
      <c r="D258">
        <v>100</v>
      </c>
      <c r="E258">
        <v>308</v>
      </c>
      <c r="F258">
        <v>1</v>
      </c>
      <c r="G258" s="1">
        <v>44172.755456192128</v>
      </c>
      <c r="H258" s="2" t="s">
        <v>719</v>
      </c>
      <c r="I258" s="2" t="s">
        <v>51</v>
      </c>
      <c r="J258" s="2" t="s">
        <v>52</v>
      </c>
      <c r="K258" s="2" t="s">
        <v>78</v>
      </c>
      <c r="L258" s="2" t="s">
        <v>94</v>
      </c>
      <c r="M258" s="2" t="s">
        <v>55</v>
      </c>
      <c r="N258" s="2" t="s">
        <v>56</v>
      </c>
      <c r="O258">
        <v>1</v>
      </c>
      <c r="P258">
        <v>0</v>
      </c>
      <c r="Q258">
        <v>0</v>
      </c>
      <c r="R258">
        <v>43.920999999999999</v>
      </c>
      <c r="S258">
        <v>0</v>
      </c>
      <c r="T258" s="2" t="s">
        <v>720</v>
      </c>
      <c r="U258" s="2" t="s">
        <v>296</v>
      </c>
      <c r="V258">
        <v>2</v>
      </c>
      <c r="W258">
        <v>4</v>
      </c>
      <c r="X258">
        <v>22</v>
      </c>
      <c r="Y258" s="2" t="s">
        <v>59</v>
      </c>
      <c r="Z258">
        <v>308</v>
      </c>
      <c r="AA258" s="2" t="s">
        <v>69</v>
      </c>
      <c r="AB258" s="2" t="s">
        <v>70</v>
      </c>
      <c r="AC258" s="2" t="s">
        <v>59</v>
      </c>
      <c r="AD258">
        <v>1</v>
      </c>
      <c r="AE258" s="15">
        <f t="shared" si="39"/>
        <v>1920</v>
      </c>
      <c r="AF258" s="16">
        <f t="shared" si="40"/>
        <v>1080</v>
      </c>
      <c r="AK258">
        <f t="shared" si="38"/>
        <v>1</v>
      </c>
      <c r="AL258">
        <f t="shared" si="38"/>
        <v>0</v>
      </c>
      <c r="AM258">
        <f t="shared" si="38"/>
        <v>0</v>
      </c>
      <c r="AN258">
        <f t="shared" si="38"/>
        <v>0</v>
      </c>
      <c r="AO258">
        <f t="shared" si="38"/>
        <v>0</v>
      </c>
    </row>
    <row r="259" spans="1:41" ht="14.45" customHeight="1" x14ac:dyDescent="0.45">
      <c r="A259" s="1">
        <v>44172.751921296294</v>
      </c>
      <c r="B259" s="1">
        <v>44172.755474537036</v>
      </c>
      <c r="C259">
        <v>0</v>
      </c>
      <c r="D259">
        <v>100</v>
      </c>
      <c r="E259">
        <v>307</v>
      </c>
      <c r="F259">
        <v>1</v>
      </c>
      <c r="G259" s="1">
        <v>44172.75548334491</v>
      </c>
      <c r="H259" s="2" t="s">
        <v>721</v>
      </c>
      <c r="I259" s="2" t="s">
        <v>51</v>
      </c>
      <c r="J259" s="2" t="s">
        <v>52</v>
      </c>
      <c r="K259" s="2" t="s">
        <v>53</v>
      </c>
      <c r="L259" s="2" t="s">
        <v>72</v>
      </c>
      <c r="M259" s="2" t="s">
        <v>55</v>
      </c>
      <c r="N259" s="2" t="s">
        <v>142</v>
      </c>
      <c r="O259">
        <v>1</v>
      </c>
      <c r="P259">
        <v>2.024</v>
      </c>
      <c r="Q259">
        <v>37.908999999999999</v>
      </c>
      <c r="R259">
        <v>40.555999999999997</v>
      </c>
      <c r="S259">
        <v>6</v>
      </c>
      <c r="T259" s="2" t="s">
        <v>722</v>
      </c>
      <c r="U259" s="2" t="s">
        <v>249</v>
      </c>
      <c r="V259">
        <v>2</v>
      </c>
      <c r="W259">
        <v>4</v>
      </c>
      <c r="X259">
        <v>22</v>
      </c>
      <c r="Y259" s="2" t="s">
        <v>59</v>
      </c>
      <c r="Z259">
        <v>307</v>
      </c>
      <c r="AA259" s="2" t="s">
        <v>75</v>
      </c>
      <c r="AB259" s="2" t="s">
        <v>76</v>
      </c>
      <c r="AC259" s="2" t="s">
        <v>59</v>
      </c>
      <c r="AD259">
        <v>1</v>
      </c>
      <c r="AE259" s="15">
        <f t="shared" si="39"/>
        <v>1536</v>
      </c>
      <c r="AF259" s="16">
        <f t="shared" si="40"/>
        <v>864</v>
      </c>
      <c r="AK259">
        <f t="shared" si="38"/>
        <v>0</v>
      </c>
      <c r="AL259">
        <f t="shared" si="38"/>
        <v>0</v>
      </c>
      <c r="AM259">
        <f t="shared" si="38"/>
        <v>1</v>
      </c>
      <c r="AN259">
        <f t="shared" si="38"/>
        <v>1</v>
      </c>
      <c r="AO259">
        <f t="shared" si="38"/>
        <v>1</v>
      </c>
    </row>
    <row r="260" spans="1:41" ht="14.45" customHeight="1" x14ac:dyDescent="0.45">
      <c r="A260" s="1">
        <v>44172.752534722225</v>
      </c>
      <c r="B260" s="1">
        <v>44172.755543981482</v>
      </c>
      <c r="C260">
        <v>0</v>
      </c>
      <c r="D260">
        <v>100</v>
      </c>
      <c r="E260">
        <v>259</v>
      </c>
      <c r="F260">
        <v>1</v>
      </c>
      <c r="G260" s="1">
        <v>44172.755546134256</v>
      </c>
      <c r="H260" s="2" t="s">
        <v>723</v>
      </c>
      <c r="I260" s="2" t="s">
        <v>51</v>
      </c>
      <c r="J260" s="2" t="s">
        <v>52</v>
      </c>
      <c r="K260" s="2" t="s">
        <v>53</v>
      </c>
      <c r="L260" s="2" t="s">
        <v>72</v>
      </c>
      <c r="M260" s="2" t="s">
        <v>106</v>
      </c>
      <c r="N260" s="2" t="s">
        <v>123</v>
      </c>
      <c r="O260">
        <v>1</v>
      </c>
      <c r="P260">
        <v>0</v>
      </c>
      <c r="Q260">
        <v>0</v>
      </c>
      <c r="R260">
        <v>37.881999999999998</v>
      </c>
      <c r="S260">
        <v>0</v>
      </c>
      <c r="T260" s="2" t="s">
        <v>724</v>
      </c>
      <c r="U260" s="2" t="s">
        <v>125</v>
      </c>
      <c r="V260">
        <v>1</v>
      </c>
      <c r="W260">
        <v>4</v>
      </c>
      <c r="X260">
        <v>22</v>
      </c>
      <c r="Y260" s="2" t="s">
        <v>59</v>
      </c>
      <c r="Z260">
        <v>259</v>
      </c>
      <c r="AA260" s="2" t="s">
        <v>110</v>
      </c>
      <c r="AB260" s="2" t="s">
        <v>111</v>
      </c>
      <c r="AC260" s="2" t="s">
        <v>59</v>
      </c>
      <c r="AD260">
        <v>1</v>
      </c>
      <c r="AE260" s="15">
        <f t="shared" si="39"/>
        <v>1280</v>
      </c>
      <c r="AF260" s="16">
        <f t="shared" si="40"/>
        <v>800</v>
      </c>
      <c r="AK260">
        <f t="shared" si="38"/>
        <v>0</v>
      </c>
      <c r="AL260">
        <f t="shared" si="38"/>
        <v>0</v>
      </c>
      <c r="AM260">
        <f t="shared" si="38"/>
        <v>0</v>
      </c>
      <c r="AN260">
        <f t="shared" si="38"/>
        <v>0</v>
      </c>
      <c r="AO260">
        <f t="shared" si="38"/>
        <v>0</v>
      </c>
    </row>
    <row r="261" spans="1:41" ht="14.45" customHeight="1" x14ac:dyDescent="0.45">
      <c r="A261" s="1">
        <v>44172.752893518518</v>
      </c>
      <c r="B261" s="1">
        <v>44172.755543981482</v>
      </c>
      <c r="C261">
        <v>0</v>
      </c>
      <c r="D261">
        <v>100</v>
      </c>
      <c r="E261">
        <v>229</v>
      </c>
      <c r="F261">
        <v>1</v>
      </c>
      <c r="G261" s="1">
        <v>44172.755554143521</v>
      </c>
      <c r="H261" s="2" t="s">
        <v>725</v>
      </c>
      <c r="I261" s="2" t="s">
        <v>51</v>
      </c>
      <c r="J261" s="2" t="s">
        <v>52</v>
      </c>
      <c r="K261" s="2" t="s">
        <v>113</v>
      </c>
      <c r="L261" s="2" t="s">
        <v>114</v>
      </c>
      <c r="M261" s="2" t="s">
        <v>106</v>
      </c>
      <c r="N261" s="2" t="s">
        <v>385</v>
      </c>
      <c r="O261">
        <v>1</v>
      </c>
      <c r="P261">
        <v>0</v>
      </c>
      <c r="Q261">
        <v>0</v>
      </c>
      <c r="R261">
        <v>31.664999999999999</v>
      </c>
      <c r="S261">
        <v>0</v>
      </c>
      <c r="T261" s="2" t="s">
        <v>726</v>
      </c>
      <c r="U261" s="2" t="s">
        <v>89</v>
      </c>
      <c r="V261">
        <v>2</v>
      </c>
      <c r="W261">
        <v>3</v>
      </c>
      <c r="X261">
        <v>22</v>
      </c>
      <c r="Y261" s="2" t="s">
        <v>59</v>
      </c>
      <c r="Z261">
        <v>229</v>
      </c>
      <c r="AA261" s="2" t="s">
        <v>84</v>
      </c>
      <c r="AB261" s="2" t="s">
        <v>85</v>
      </c>
      <c r="AC261" s="2" t="s">
        <v>59</v>
      </c>
      <c r="AD261">
        <v>1</v>
      </c>
      <c r="AE261" s="15">
        <f t="shared" si="39"/>
        <v>768</v>
      </c>
      <c r="AF261" s="16">
        <f t="shared" si="40"/>
        <v>1024</v>
      </c>
      <c r="AK261">
        <f t="shared" si="38"/>
        <v>1</v>
      </c>
      <c r="AL261">
        <f t="shared" si="38"/>
        <v>0</v>
      </c>
      <c r="AM261">
        <f t="shared" si="38"/>
        <v>0</v>
      </c>
      <c r="AN261">
        <f t="shared" si="38"/>
        <v>0</v>
      </c>
      <c r="AO261">
        <f t="shared" si="38"/>
        <v>0</v>
      </c>
    </row>
    <row r="262" spans="1:41" ht="14.45" customHeight="1" x14ac:dyDescent="0.45">
      <c r="A262" s="1">
        <v>44172.753252314818</v>
      </c>
      <c r="B262" s="1">
        <v>44172.755706018521</v>
      </c>
      <c r="C262">
        <v>0</v>
      </c>
      <c r="D262">
        <v>100</v>
      </c>
      <c r="E262">
        <v>212</v>
      </c>
      <c r="F262">
        <v>1</v>
      </c>
      <c r="G262" s="1">
        <v>44172.755713449071</v>
      </c>
      <c r="H262" s="2" t="s">
        <v>727</v>
      </c>
      <c r="I262" s="2" t="s">
        <v>51</v>
      </c>
      <c r="J262" s="2" t="s">
        <v>52</v>
      </c>
      <c r="K262" s="2" t="s">
        <v>53</v>
      </c>
      <c r="L262" s="2" t="s">
        <v>72</v>
      </c>
      <c r="M262" s="2" t="s">
        <v>55</v>
      </c>
      <c r="N262" s="2" t="s">
        <v>56</v>
      </c>
      <c r="O262">
        <v>1</v>
      </c>
      <c r="P262">
        <v>0</v>
      </c>
      <c r="Q262">
        <v>0</v>
      </c>
      <c r="R262">
        <v>40.332000000000001</v>
      </c>
      <c r="S262">
        <v>0</v>
      </c>
      <c r="T262" s="2" t="s">
        <v>728</v>
      </c>
      <c r="U262" s="2" t="s">
        <v>151</v>
      </c>
      <c r="V262">
        <v>1</v>
      </c>
      <c r="W262">
        <v>4</v>
      </c>
      <c r="X262">
        <v>22</v>
      </c>
      <c r="Y262" s="2" t="s">
        <v>59</v>
      </c>
      <c r="Z262">
        <v>212</v>
      </c>
      <c r="AA262" s="2" t="s">
        <v>69</v>
      </c>
      <c r="AB262" s="2" t="s">
        <v>70</v>
      </c>
      <c r="AC262" s="2" t="s">
        <v>59</v>
      </c>
      <c r="AD262">
        <v>1</v>
      </c>
      <c r="AE262" s="15">
        <f t="shared" si="39"/>
        <v>1920</v>
      </c>
      <c r="AF262" s="16">
        <f t="shared" si="40"/>
        <v>1080</v>
      </c>
      <c r="AK262">
        <f t="shared" si="38"/>
        <v>1</v>
      </c>
      <c r="AL262">
        <f t="shared" si="38"/>
        <v>0</v>
      </c>
      <c r="AM262">
        <f t="shared" si="38"/>
        <v>0</v>
      </c>
      <c r="AN262">
        <f t="shared" si="38"/>
        <v>0</v>
      </c>
      <c r="AO262">
        <f t="shared" si="38"/>
        <v>0</v>
      </c>
    </row>
    <row r="263" spans="1:41" ht="14.45" customHeight="1" x14ac:dyDescent="0.45">
      <c r="A263" s="1">
        <v>44172.753958333335</v>
      </c>
      <c r="B263" s="1">
        <v>44172.755752314813</v>
      </c>
      <c r="C263">
        <v>0</v>
      </c>
      <c r="D263">
        <v>100</v>
      </c>
      <c r="E263">
        <v>155</v>
      </c>
      <c r="F263">
        <v>1</v>
      </c>
      <c r="G263" s="1">
        <v>44172.755760983797</v>
      </c>
      <c r="H263" s="2" t="s">
        <v>729</v>
      </c>
      <c r="I263" s="2" t="s">
        <v>51</v>
      </c>
      <c r="J263" s="2" t="s">
        <v>52</v>
      </c>
      <c r="K263" s="2" t="s">
        <v>53</v>
      </c>
      <c r="L263" s="2" t="s">
        <v>72</v>
      </c>
      <c r="M263" s="2" t="s">
        <v>106</v>
      </c>
      <c r="N263" s="2" t="s">
        <v>66</v>
      </c>
      <c r="O263">
        <v>1</v>
      </c>
      <c r="P263">
        <v>20.172999999999998</v>
      </c>
      <c r="Q263">
        <v>20.172999999999998</v>
      </c>
      <c r="R263">
        <v>20.46</v>
      </c>
      <c r="S263">
        <v>1</v>
      </c>
      <c r="T263" s="2" t="s">
        <v>730</v>
      </c>
      <c r="U263" s="2" t="s">
        <v>102</v>
      </c>
      <c r="V263">
        <v>1</v>
      </c>
      <c r="W263">
        <v>4</v>
      </c>
      <c r="X263">
        <v>22</v>
      </c>
      <c r="Y263" s="2" t="s">
        <v>59</v>
      </c>
      <c r="Z263">
        <v>155</v>
      </c>
      <c r="AA263" s="2" t="s">
        <v>60</v>
      </c>
      <c r="AB263" s="2" t="s">
        <v>61</v>
      </c>
      <c r="AC263" s="2" t="s">
        <v>59</v>
      </c>
      <c r="AD263">
        <v>1</v>
      </c>
      <c r="AE263" s="15">
        <f t="shared" si="39"/>
        <v>1920</v>
      </c>
      <c r="AF263" s="16">
        <f t="shared" si="40"/>
        <v>1200</v>
      </c>
      <c r="AK263">
        <f t="shared" si="38"/>
        <v>1</v>
      </c>
      <c r="AL263">
        <f t="shared" si="38"/>
        <v>0</v>
      </c>
      <c r="AM263">
        <f t="shared" si="38"/>
        <v>0</v>
      </c>
      <c r="AN263">
        <f t="shared" si="38"/>
        <v>0</v>
      </c>
      <c r="AO263">
        <f t="shared" si="38"/>
        <v>0</v>
      </c>
    </row>
    <row r="264" spans="1:41" ht="14.45" customHeight="1" x14ac:dyDescent="0.45">
      <c r="A264" s="1">
        <v>44172.751562500001</v>
      </c>
      <c r="B264" s="1">
        <v>44172.755798611113</v>
      </c>
      <c r="C264">
        <v>0</v>
      </c>
      <c r="D264">
        <v>100</v>
      </c>
      <c r="E264">
        <v>366</v>
      </c>
      <c r="F264">
        <v>1</v>
      </c>
      <c r="G264" s="1">
        <v>44172.755810104165</v>
      </c>
      <c r="H264" s="2" t="s">
        <v>731</v>
      </c>
      <c r="I264" s="2" t="s">
        <v>51</v>
      </c>
      <c r="J264" s="2" t="s">
        <v>52</v>
      </c>
      <c r="K264" s="2" t="s">
        <v>53</v>
      </c>
      <c r="L264" s="2" t="s">
        <v>54</v>
      </c>
      <c r="M264" s="2" t="s">
        <v>55</v>
      </c>
      <c r="N264" s="2" t="s">
        <v>132</v>
      </c>
      <c r="O264">
        <v>1</v>
      </c>
      <c r="P264">
        <v>0</v>
      </c>
      <c r="Q264">
        <v>0</v>
      </c>
      <c r="R264">
        <v>49.396999999999998</v>
      </c>
      <c r="S264">
        <v>0</v>
      </c>
      <c r="T264" s="2" t="s">
        <v>732</v>
      </c>
      <c r="U264" s="2" t="s">
        <v>58</v>
      </c>
      <c r="V264">
        <v>2</v>
      </c>
      <c r="W264">
        <v>4</v>
      </c>
      <c r="X264">
        <v>22</v>
      </c>
      <c r="Y264" s="2" t="s">
        <v>59</v>
      </c>
      <c r="Z264">
        <v>366</v>
      </c>
      <c r="AA264" s="2" t="s">
        <v>69</v>
      </c>
      <c r="AB264" s="2" t="s">
        <v>70</v>
      </c>
      <c r="AC264" s="2" t="s">
        <v>59</v>
      </c>
      <c r="AD264">
        <v>1</v>
      </c>
      <c r="AE264" s="15">
        <f t="shared" si="39"/>
        <v>1280</v>
      </c>
      <c r="AF264" s="16">
        <f t="shared" si="40"/>
        <v>720</v>
      </c>
      <c r="AK264">
        <f t="shared" si="38"/>
        <v>1</v>
      </c>
      <c r="AL264">
        <f t="shared" si="38"/>
        <v>0</v>
      </c>
      <c r="AM264">
        <f t="shared" si="38"/>
        <v>0</v>
      </c>
      <c r="AN264">
        <f t="shared" si="38"/>
        <v>0</v>
      </c>
      <c r="AO264">
        <f t="shared" si="38"/>
        <v>0</v>
      </c>
    </row>
    <row r="265" spans="1:41" ht="14.45" customHeight="1" x14ac:dyDescent="0.45">
      <c r="A265" s="1">
        <v>44172.753020833334</v>
      </c>
      <c r="B265" s="1">
        <v>44172.755891203706</v>
      </c>
      <c r="C265">
        <v>0</v>
      </c>
      <c r="D265">
        <v>100</v>
      </c>
      <c r="E265">
        <v>247</v>
      </c>
      <c r="F265">
        <v>1</v>
      </c>
      <c r="G265" s="1">
        <v>44172.755894571761</v>
      </c>
      <c r="H265" s="2" t="s">
        <v>733</v>
      </c>
      <c r="I265" s="2" t="s">
        <v>51</v>
      </c>
      <c r="J265" s="2" t="s">
        <v>52</v>
      </c>
      <c r="K265" s="2" t="s">
        <v>64</v>
      </c>
      <c r="L265" s="2" t="s">
        <v>624</v>
      </c>
      <c r="M265" s="2" t="s">
        <v>55</v>
      </c>
      <c r="N265" s="2" t="s">
        <v>100</v>
      </c>
      <c r="O265">
        <v>1</v>
      </c>
      <c r="P265">
        <v>7.6539999999999999</v>
      </c>
      <c r="Q265">
        <v>30.677</v>
      </c>
      <c r="R265">
        <v>31.448</v>
      </c>
      <c r="S265">
        <v>4</v>
      </c>
      <c r="T265" s="2" t="s">
        <v>734</v>
      </c>
      <c r="U265" s="2" t="s">
        <v>159</v>
      </c>
      <c r="V265">
        <v>2</v>
      </c>
      <c r="W265">
        <v>5</v>
      </c>
      <c r="X265">
        <v>22</v>
      </c>
      <c r="Y265" s="2" t="s">
        <v>59</v>
      </c>
      <c r="Z265">
        <v>247</v>
      </c>
      <c r="AA265" s="2" t="s">
        <v>110</v>
      </c>
      <c r="AB265" s="2" t="s">
        <v>111</v>
      </c>
      <c r="AC265" s="2" t="s">
        <v>59</v>
      </c>
      <c r="AD265">
        <v>1</v>
      </c>
      <c r="AE265" s="15">
        <f t="shared" si="39"/>
        <v>1366</v>
      </c>
      <c r="AF265" s="16">
        <f t="shared" si="40"/>
        <v>768</v>
      </c>
      <c r="AK265">
        <f t="shared" si="38"/>
        <v>1</v>
      </c>
      <c r="AL265">
        <f t="shared" si="38"/>
        <v>0</v>
      </c>
      <c r="AM265">
        <f t="shared" si="38"/>
        <v>0</v>
      </c>
      <c r="AN265">
        <f t="shared" si="38"/>
        <v>0</v>
      </c>
      <c r="AO265">
        <f t="shared" si="38"/>
        <v>0</v>
      </c>
    </row>
    <row r="266" spans="1:41" ht="14.45" customHeight="1" x14ac:dyDescent="0.45">
      <c r="A266" s="1">
        <v>44172.753530092596</v>
      </c>
      <c r="B266" s="1">
        <v>44172.755891203706</v>
      </c>
      <c r="C266">
        <v>0</v>
      </c>
      <c r="D266">
        <v>100</v>
      </c>
      <c r="E266">
        <v>203</v>
      </c>
      <c r="F266">
        <v>1</v>
      </c>
      <c r="G266" s="1">
        <v>44172.755898090276</v>
      </c>
      <c r="H266" s="2" t="s">
        <v>735</v>
      </c>
      <c r="I266" s="2" t="s">
        <v>51</v>
      </c>
      <c r="J266" s="2" t="s">
        <v>52</v>
      </c>
      <c r="K266" s="2" t="s">
        <v>53</v>
      </c>
      <c r="L266" s="2" t="s">
        <v>72</v>
      </c>
      <c r="M266" s="2" t="s">
        <v>226</v>
      </c>
      <c r="N266" s="2" t="s">
        <v>100</v>
      </c>
      <c r="O266">
        <v>1</v>
      </c>
      <c r="P266">
        <v>8.5630000000000006</v>
      </c>
      <c r="Q266">
        <v>33.357999999999997</v>
      </c>
      <c r="R266">
        <v>34</v>
      </c>
      <c r="S266">
        <v>6</v>
      </c>
      <c r="T266" s="2" t="s">
        <v>736</v>
      </c>
      <c r="U266" s="2" t="s">
        <v>109</v>
      </c>
      <c r="V266">
        <v>1</v>
      </c>
      <c r="W266">
        <v>4</v>
      </c>
      <c r="X266">
        <v>22</v>
      </c>
      <c r="Y266" s="2" t="s">
        <v>59</v>
      </c>
      <c r="Z266">
        <v>203</v>
      </c>
      <c r="AA266" s="2" t="s">
        <v>110</v>
      </c>
      <c r="AB266" s="2" t="s">
        <v>111</v>
      </c>
      <c r="AC266" s="2" t="s">
        <v>59</v>
      </c>
      <c r="AD266">
        <v>1</v>
      </c>
      <c r="AE266" s="15">
        <f t="shared" si="39"/>
        <v>1366</v>
      </c>
      <c r="AF266" s="16">
        <f t="shared" si="40"/>
        <v>768</v>
      </c>
      <c r="AK266">
        <f t="shared" si="38"/>
        <v>1</v>
      </c>
      <c r="AL266">
        <f t="shared" si="38"/>
        <v>0</v>
      </c>
      <c r="AM266">
        <f t="shared" si="38"/>
        <v>0</v>
      </c>
      <c r="AN266">
        <f t="shared" si="38"/>
        <v>0</v>
      </c>
      <c r="AO266">
        <f t="shared" si="38"/>
        <v>0</v>
      </c>
    </row>
    <row r="267" spans="1:41" ht="14.45" customHeight="1" x14ac:dyDescent="0.45">
      <c r="A267" s="1">
        <v>44172.752337962964</v>
      </c>
      <c r="B267" s="1">
        <v>44172.755983796298</v>
      </c>
      <c r="C267">
        <v>0</v>
      </c>
      <c r="D267">
        <v>100</v>
      </c>
      <c r="E267">
        <v>315</v>
      </c>
      <c r="F267">
        <v>1</v>
      </c>
      <c r="G267" s="1">
        <v>44172.755997511573</v>
      </c>
      <c r="H267" s="2" t="s">
        <v>737</v>
      </c>
      <c r="I267" s="2" t="s">
        <v>51</v>
      </c>
      <c r="J267" s="2" t="s">
        <v>52</v>
      </c>
      <c r="K267" s="2" t="s">
        <v>64</v>
      </c>
      <c r="L267" s="2" t="s">
        <v>624</v>
      </c>
      <c r="M267" s="2" t="s">
        <v>55</v>
      </c>
      <c r="N267" s="2" t="s">
        <v>738</v>
      </c>
      <c r="O267">
        <v>1</v>
      </c>
      <c r="P267">
        <v>0</v>
      </c>
      <c r="Q267">
        <v>0</v>
      </c>
      <c r="R267">
        <v>61.125</v>
      </c>
      <c r="S267">
        <v>0</v>
      </c>
      <c r="T267" s="2" t="s">
        <v>739</v>
      </c>
      <c r="U267" s="2" t="s">
        <v>670</v>
      </c>
      <c r="V267">
        <v>2</v>
      </c>
      <c r="W267">
        <v>4</v>
      </c>
      <c r="X267">
        <v>22</v>
      </c>
      <c r="Y267" s="2" t="s">
        <v>59</v>
      </c>
      <c r="Z267">
        <v>315</v>
      </c>
      <c r="AA267" s="2" t="s">
        <v>91</v>
      </c>
      <c r="AB267" s="2" t="s">
        <v>92</v>
      </c>
      <c r="AC267" s="2" t="s">
        <v>59</v>
      </c>
      <c r="AD267">
        <v>1</v>
      </c>
      <c r="AE267" s="15">
        <f t="shared" si="39"/>
        <v>1642</v>
      </c>
      <c r="AF267" s="16">
        <f t="shared" si="40"/>
        <v>924</v>
      </c>
      <c r="AK267">
        <f t="shared" si="38"/>
        <v>1</v>
      </c>
      <c r="AL267">
        <f t="shared" si="38"/>
        <v>0</v>
      </c>
      <c r="AM267">
        <f t="shared" si="38"/>
        <v>0</v>
      </c>
      <c r="AN267">
        <f t="shared" si="38"/>
        <v>0</v>
      </c>
      <c r="AO267">
        <f t="shared" si="38"/>
        <v>0</v>
      </c>
    </row>
    <row r="268" spans="1:41" ht="14.45" customHeight="1" x14ac:dyDescent="0.45">
      <c r="A268" s="1">
        <v>44172.745659722219</v>
      </c>
      <c r="B268" s="1">
        <v>44172.756018518521</v>
      </c>
      <c r="C268">
        <v>0</v>
      </c>
      <c r="D268">
        <v>100</v>
      </c>
      <c r="E268">
        <v>894</v>
      </c>
      <c r="F268">
        <v>1</v>
      </c>
      <c r="G268" s="1">
        <v>44172.756026793984</v>
      </c>
      <c r="H268" s="2" t="s">
        <v>740</v>
      </c>
      <c r="I268" s="2" t="s">
        <v>51</v>
      </c>
      <c r="J268" s="2" t="s">
        <v>52</v>
      </c>
      <c r="K268" s="2" t="s">
        <v>53</v>
      </c>
      <c r="L268" s="2" t="s">
        <v>72</v>
      </c>
      <c r="M268" s="2" t="s">
        <v>55</v>
      </c>
      <c r="N268" s="2" t="s">
        <v>234</v>
      </c>
      <c r="O268">
        <v>1</v>
      </c>
      <c r="P268">
        <v>0</v>
      </c>
      <c r="Q268">
        <v>0</v>
      </c>
      <c r="R268">
        <v>104.798</v>
      </c>
      <c r="S268">
        <v>0</v>
      </c>
      <c r="T268" s="2" t="s">
        <v>741</v>
      </c>
      <c r="U268" s="2" t="s">
        <v>415</v>
      </c>
      <c r="V268">
        <v>2</v>
      </c>
      <c r="W268">
        <v>1</v>
      </c>
      <c r="X268">
        <v>22</v>
      </c>
      <c r="Y268" s="2" t="s">
        <v>742</v>
      </c>
      <c r="Z268">
        <v>894</v>
      </c>
      <c r="AA268" s="2" t="s">
        <v>60</v>
      </c>
      <c r="AB268" s="2" t="s">
        <v>61</v>
      </c>
      <c r="AC268" s="2" t="s">
        <v>59</v>
      </c>
      <c r="AD268">
        <v>1</v>
      </c>
      <c r="AE268" s="15">
        <f t="shared" si="39"/>
        <v>1600</v>
      </c>
      <c r="AF268" s="16">
        <f t="shared" si="40"/>
        <v>900</v>
      </c>
      <c r="AK268">
        <f t="shared" si="38"/>
        <v>1</v>
      </c>
      <c r="AL268">
        <f t="shared" si="38"/>
        <v>0</v>
      </c>
      <c r="AM268">
        <f t="shared" si="38"/>
        <v>0</v>
      </c>
      <c r="AN268">
        <f t="shared" si="38"/>
        <v>0</v>
      </c>
      <c r="AO268">
        <f t="shared" si="38"/>
        <v>0</v>
      </c>
    </row>
    <row r="269" spans="1:41" ht="14.45" customHeight="1" x14ac:dyDescent="0.45">
      <c r="A269" s="1">
        <v>44172.753425925926</v>
      </c>
      <c r="B269" s="1">
        <v>44172.756018518521</v>
      </c>
      <c r="C269">
        <v>0</v>
      </c>
      <c r="D269">
        <v>100</v>
      </c>
      <c r="E269">
        <v>224</v>
      </c>
      <c r="F269">
        <v>1</v>
      </c>
      <c r="G269" s="1">
        <v>44172.756032129633</v>
      </c>
      <c r="H269" s="2" t="s">
        <v>743</v>
      </c>
      <c r="I269" s="2" t="s">
        <v>51</v>
      </c>
      <c r="J269" s="2" t="s">
        <v>52</v>
      </c>
      <c r="K269" s="2" t="s">
        <v>53</v>
      </c>
      <c r="L269" s="2" t="s">
        <v>72</v>
      </c>
      <c r="M269" s="2" t="s">
        <v>55</v>
      </c>
      <c r="N269" s="2" t="s">
        <v>56</v>
      </c>
      <c r="O269">
        <v>1</v>
      </c>
      <c r="P269">
        <v>0</v>
      </c>
      <c r="Q269">
        <v>0</v>
      </c>
      <c r="R269">
        <v>49.000999999999998</v>
      </c>
      <c r="S269">
        <v>0</v>
      </c>
      <c r="T269" s="2" t="s">
        <v>744</v>
      </c>
      <c r="U269" s="2" t="s">
        <v>410</v>
      </c>
      <c r="V269">
        <v>1</v>
      </c>
      <c r="W269">
        <v>4</v>
      </c>
      <c r="X269">
        <v>22</v>
      </c>
      <c r="Y269" s="2" t="s">
        <v>59</v>
      </c>
      <c r="Z269">
        <v>224</v>
      </c>
      <c r="AA269" s="2" t="s">
        <v>60</v>
      </c>
      <c r="AB269" s="2" t="s">
        <v>61</v>
      </c>
      <c r="AC269" s="2" t="s">
        <v>59</v>
      </c>
      <c r="AD269">
        <v>1</v>
      </c>
      <c r="AE269" s="15">
        <f t="shared" si="39"/>
        <v>1920</v>
      </c>
      <c r="AF269" s="16">
        <f t="shared" si="40"/>
        <v>1080</v>
      </c>
      <c r="AK269">
        <f t="shared" si="38"/>
        <v>0</v>
      </c>
      <c r="AL269">
        <f t="shared" si="38"/>
        <v>0</v>
      </c>
      <c r="AM269">
        <f t="shared" si="38"/>
        <v>1</v>
      </c>
      <c r="AN269">
        <f t="shared" si="38"/>
        <v>1</v>
      </c>
      <c r="AO269">
        <f t="shared" si="38"/>
        <v>1</v>
      </c>
    </row>
    <row r="270" spans="1:41" ht="14.45" customHeight="1" x14ac:dyDescent="0.45">
      <c r="A270" s="1">
        <v>44172.754212962966</v>
      </c>
      <c r="B270" s="1">
        <v>44172.756030092591</v>
      </c>
      <c r="C270">
        <v>0</v>
      </c>
      <c r="D270">
        <v>100</v>
      </c>
      <c r="E270">
        <v>157</v>
      </c>
      <c r="F270">
        <v>1</v>
      </c>
      <c r="G270" s="1">
        <v>44172.756038703701</v>
      </c>
      <c r="H270" s="2" t="s">
        <v>745</v>
      </c>
      <c r="I270" s="2" t="s">
        <v>51</v>
      </c>
      <c r="J270" s="2" t="s">
        <v>52</v>
      </c>
      <c r="K270" s="2" t="s">
        <v>53</v>
      </c>
      <c r="L270" s="2" t="s">
        <v>72</v>
      </c>
      <c r="M270" s="2" t="s">
        <v>55</v>
      </c>
      <c r="N270" s="2" t="s">
        <v>132</v>
      </c>
      <c r="O270">
        <v>1</v>
      </c>
      <c r="P270">
        <v>0</v>
      </c>
      <c r="Q270">
        <v>0</v>
      </c>
      <c r="R270">
        <v>26.038</v>
      </c>
      <c r="S270">
        <v>0</v>
      </c>
      <c r="T270" s="2" t="s">
        <v>746</v>
      </c>
      <c r="U270" s="2" t="s">
        <v>102</v>
      </c>
      <c r="V270">
        <v>2</v>
      </c>
      <c r="W270">
        <v>4</v>
      </c>
      <c r="X270">
        <v>22</v>
      </c>
      <c r="Y270" s="2" t="s">
        <v>59</v>
      </c>
      <c r="Z270">
        <v>157</v>
      </c>
      <c r="AA270" s="2" t="s">
        <v>69</v>
      </c>
      <c r="AB270" s="2" t="s">
        <v>70</v>
      </c>
      <c r="AC270" s="2" t="s">
        <v>59</v>
      </c>
      <c r="AD270">
        <v>1</v>
      </c>
      <c r="AE270" s="15">
        <f t="shared" si="39"/>
        <v>1280</v>
      </c>
      <c r="AF270" s="16">
        <f t="shared" si="40"/>
        <v>720</v>
      </c>
      <c r="AH270" t="s">
        <v>14847</v>
      </c>
    </row>
    <row r="271" spans="1:41" ht="14.45" customHeight="1" x14ac:dyDescent="0.45">
      <c r="A271" s="1">
        <v>44172.753229166665</v>
      </c>
      <c r="B271" s="1">
        <v>44172.756076388891</v>
      </c>
      <c r="C271">
        <v>0</v>
      </c>
      <c r="D271">
        <v>100</v>
      </c>
      <c r="E271">
        <v>245</v>
      </c>
      <c r="F271">
        <v>1</v>
      </c>
      <c r="G271" s="1">
        <v>44172.756084803237</v>
      </c>
      <c r="H271" s="2" t="s">
        <v>747</v>
      </c>
      <c r="I271" s="2" t="s">
        <v>51</v>
      </c>
      <c r="J271" s="2" t="s">
        <v>52</v>
      </c>
      <c r="K271" s="2" t="s">
        <v>64</v>
      </c>
      <c r="L271" s="2" t="s">
        <v>65</v>
      </c>
      <c r="M271" s="2" t="s">
        <v>55</v>
      </c>
      <c r="N271" s="2" t="s">
        <v>100</v>
      </c>
      <c r="O271">
        <v>1</v>
      </c>
      <c r="P271">
        <v>11.037000000000001</v>
      </c>
      <c r="Q271">
        <v>31.571999999999999</v>
      </c>
      <c r="R271">
        <v>32.639000000000003</v>
      </c>
      <c r="S271">
        <v>3</v>
      </c>
      <c r="T271" s="2" t="s">
        <v>748</v>
      </c>
      <c r="U271" s="2" t="s">
        <v>116</v>
      </c>
      <c r="V271">
        <v>1</v>
      </c>
      <c r="W271">
        <v>4</v>
      </c>
      <c r="X271">
        <v>22</v>
      </c>
      <c r="Y271" s="2" t="s">
        <v>59</v>
      </c>
      <c r="Z271">
        <v>245</v>
      </c>
      <c r="AA271" s="2" t="s">
        <v>60</v>
      </c>
      <c r="AB271" s="2" t="s">
        <v>61</v>
      </c>
      <c r="AC271" s="2" t="s">
        <v>59</v>
      </c>
      <c r="AD271">
        <v>1</v>
      </c>
      <c r="AE271" s="15">
        <f t="shared" si="39"/>
        <v>1366</v>
      </c>
      <c r="AF271" s="16">
        <f t="shared" si="40"/>
        <v>768</v>
      </c>
      <c r="AK271">
        <f t="shared" ref="AK271:AO302" si="41">IF(ISERROR(SEARCH(AK$2,$T271)),0,1)</f>
        <v>1</v>
      </c>
      <c r="AL271">
        <f t="shared" si="41"/>
        <v>0</v>
      </c>
      <c r="AM271">
        <f t="shared" si="41"/>
        <v>0</v>
      </c>
      <c r="AN271">
        <f t="shared" si="41"/>
        <v>0</v>
      </c>
      <c r="AO271">
        <f t="shared" si="41"/>
        <v>0</v>
      </c>
    </row>
    <row r="272" spans="1:41" ht="14.45" customHeight="1" x14ac:dyDescent="0.45">
      <c r="A272" s="1">
        <v>44172.753333333334</v>
      </c>
      <c r="B272" s="1">
        <v>44172.756099537037</v>
      </c>
      <c r="C272">
        <v>0</v>
      </c>
      <c r="D272">
        <v>100</v>
      </c>
      <c r="E272">
        <v>238</v>
      </c>
      <c r="F272">
        <v>1</v>
      </c>
      <c r="G272" s="1">
        <v>44172.756112939816</v>
      </c>
      <c r="H272" s="2" t="s">
        <v>749</v>
      </c>
      <c r="I272" s="2" t="s">
        <v>51</v>
      </c>
      <c r="J272" s="2" t="s">
        <v>52</v>
      </c>
      <c r="K272" s="2" t="s">
        <v>53</v>
      </c>
      <c r="L272" s="2" t="s">
        <v>72</v>
      </c>
      <c r="M272" s="2" t="s">
        <v>55</v>
      </c>
      <c r="N272" s="2" t="s">
        <v>56</v>
      </c>
      <c r="O272">
        <v>1</v>
      </c>
      <c r="P272">
        <v>0</v>
      </c>
      <c r="Q272">
        <v>0</v>
      </c>
      <c r="R272">
        <v>34.756</v>
      </c>
      <c r="S272">
        <v>0</v>
      </c>
      <c r="T272" s="2" t="s">
        <v>750</v>
      </c>
      <c r="U272" s="2" t="s">
        <v>121</v>
      </c>
      <c r="V272">
        <v>2</v>
      </c>
      <c r="W272">
        <v>4</v>
      </c>
      <c r="X272">
        <v>22</v>
      </c>
      <c r="Y272" s="2" t="s">
        <v>59</v>
      </c>
      <c r="Z272">
        <v>238</v>
      </c>
      <c r="AA272" s="2" t="s">
        <v>84</v>
      </c>
      <c r="AB272" s="2" t="s">
        <v>85</v>
      </c>
      <c r="AC272" s="2" t="s">
        <v>59</v>
      </c>
      <c r="AD272">
        <v>1</v>
      </c>
      <c r="AE272" s="15">
        <f t="shared" si="39"/>
        <v>1920</v>
      </c>
      <c r="AF272" s="16">
        <f t="shared" si="40"/>
        <v>1080</v>
      </c>
      <c r="AK272">
        <f t="shared" si="41"/>
        <v>1</v>
      </c>
      <c r="AL272">
        <f t="shared" si="41"/>
        <v>0</v>
      </c>
      <c r="AM272">
        <f t="shared" si="41"/>
        <v>0</v>
      </c>
      <c r="AN272">
        <f t="shared" si="41"/>
        <v>0</v>
      </c>
      <c r="AO272">
        <f t="shared" si="41"/>
        <v>0</v>
      </c>
    </row>
    <row r="273" spans="1:41" ht="14.45" customHeight="1" x14ac:dyDescent="0.45">
      <c r="A273" s="1">
        <v>44172.753194444442</v>
      </c>
      <c r="B273" s="1">
        <v>44172.756122685183</v>
      </c>
      <c r="C273">
        <v>0</v>
      </c>
      <c r="D273">
        <v>100</v>
      </c>
      <c r="E273">
        <v>252</v>
      </c>
      <c r="F273">
        <v>1</v>
      </c>
      <c r="G273" s="1">
        <v>44172.75612716435</v>
      </c>
      <c r="H273" s="2" t="s">
        <v>751</v>
      </c>
      <c r="I273" s="2" t="s">
        <v>51</v>
      </c>
      <c r="J273" s="2" t="s">
        <v>52</v>
      </c>
      <c r="K273" s="2" t="s">
        <v>53</v>
      </c>
      <c r="L273" s="2" t="s">
        <v>263</v>
      </c>
      <c r="M273" s="2" t="s">
        <v>106</v>
      </c>
      <c r="N273" s="2" t="s">
        <v>107</v>
      </c>
      <c r="O273">
        <v>1</v>
      </c>
      <c r="P273">
        <v>0</v>
      </c>
      <c r="Q273">
        <v>0</v>
      </c>
      <c r="R273">
        <v>45.276000000000003</v>
      </c>
      <c r="S273">
        <v>0</v>
      </c>
      <c r="T273" s="2" t="s">
        <v>752</v>
      </c>
      <c r="U273" s="2" t="s">
        <v>116</v>
      </c>
      <c r="V273">
        <v>1</v>
      </c>
      <c r="W273">
        <v>4</v>
      </c>
      <c r="X273">
        <v>22</v>
      </c>
      <c r="Y273" s="2" t="s">
        <v>59</v>
      </c>
      <c r="Z273">
        <v>252</v>
      </c>
      <c r="AA273" s="2" t="s">
        <v>60</v>
      </c>
      <c r="AB273" s="2" t="s">
        <v>61</v>
      </c>
      <c r="AC273" s="2" t="s">
        <v>59</v>
      </c>
      <c r="AD273">
        <v>1</v>
      </c>
      <c r="AE273" s="15">
        <f t="shared" si="39"/>
        <v>1440</v>
      </c>
      <c r="AF273" s="16">
        <f t="shared" si="40"/>
        <v>900</v>
      </c>
      <c r="AK273">
        <f t="shared" si="41"/>
        <v>1</v>
      </c>
      <c r="AL273">
        <f t="shared" si="41"/>
        <v>0</v>
      </c>
      <c r="AM273">
        <f t="shared" si="41"/>
        <v>0</v>
      </c>
      <c r="AN273">
        <f t="shared" si="41"/>
        <v>0</v>
      </c>
      <c r="AO273">
        <f t="shared" si="41"/>
        <v>0</v>
      </c>
    </row>
    <row r="274" spans="1:41" ht="14.45" customHeight="1" x14ac:dyDescent="0.45">
      <c r="A274" s="1">
        <v>44172.751747685186</v>
      </c>
      <c r="B274" s="1">
        <v>44172.756261574075</v>
      </c>
      <c r="C274">
        <v>0</v>
      </c>
      <c r="D274">
        <v>100</v>
      </c>
      <c r="E274">
        <v>390</v>
      </c>
      <c r="F274">
        <v>1</v>
      </c>
      <c r="G274" s="1">
        <v>44172.756270092592</v>
      </c>
      <c r="H274" s="2" t="s">
        <v>753</v>
      </c>
      <c r="I274" s="2" t="s">
        <v>51</v>
      </c>
      <c r="J274" s="2" t="s">
        <v>52</v>
      </c>
      <c r="K274" s="2" t="s">
        <v>78</v>
      </c>
      <c r="L274" s="2" t="s">
        <v>94</v>
      </c>
      <c r="M274" s="2" t="s">
        <v>55</v>
      </c>
      <c r="N274" s="2" t="s">
        <v>754</v>
      </c>
      <c r="O274">
        <v>1</v>
      </c>
      <c r="P274">
        <v>0</v>
      </c>
      <c r="Q274">
        <v>0</v>
      </c>
      <c r="R274">
        <v>49.503</v>
      </c>
      <c r="S274">
        <v>0</v>
      </c>
      <c r="T274" s="2" t="s">
        <v>755</v>
      </c>
      <c r="U274" s="2" t="s">
        <v>169</v>
      </c>
      <c r="V274">
        <v>2</v>
      </c>
      <c r="W274">
        <v>4</v>
      </c>
      <c r="X274">
        <v>22</v>
      </c>
      <c r="Y274" s="2" t="s">
        <v>59</v>
      </c>
      <c r="Z274">
        <v>390</v>
      </c>
      <c r="AA274" s="2" t="s">
        <v>103</v>
      </c>
      <c r="AB274" s="2" t="s">
        <v>104</v>
      </c>
      <c r="AC274" s="2" t="s">
        <v>59</v>
      </c>
      <c r="AD274">
        <v>1</v>
      </c>
      <c r="AE274" s="15">
        <f t="shared" si="39"/>
        <v>1536</v>
      </c>
      <c r="AF274" s="16">
        <f t="shared" si="40"/>
        <v>960</v>
      </c>
      <c r="AK274">
        <f t="shared" si="41"/>
        <v>1</v>
      </c>
      <c r="AL274">
        <f t="shared" si="41"/>
        <v>0</v>
      </c>
      <c r="AM274">
        <f t="shared" si="41"/>
        <v>0</v>
      </c>
      <c r="AN274">
        <f t="shared" si="41"/>
        <v>0</v>
      </c>
      <c r="AO274">
        <f t="shared" si="41"/>
        <v>0</v>
      </c>
    </row>
    <row r="275" spans="1:41" ht="14.45" customHeight="1" x14ac:dyDescent="0.45">
      <c r="A275" s="1">
        <v>44172.752928240741</v>
      </c>
      <c r="B275" s="1">
        <v>44172.756249999999</v>
      </c>
      <c r="C275">
        <v>0</v>
      </c>
      <c r="D275">
        <v>100</v>
      </c>
      <c r="E275">
        <v>287</v>
      </c>
      <c r="F275">
        <v>1</v>
      </c>
      <c r="G275" s="1">
        <v>44172.756274976855</v>
      </c>
      <c r="H275" s="2" t="s">
        <v>756</v>
      </c>
      <c r="I275" s="2" t="s">
        <v>51</v>
      </c>
      <c r="J275" s="2" t="s">
        <v>52</v>
      </c>
      <c r="K275" s="2" t="s">
        <v>53</v>
      </c>
      <c r="L275" s="2" t="s">
        <v>72</v>
      </c>
      <c r="M275" s="2" t="s">
        <v>55</v>
      </c>
      <c r="N275" s="2" t="s">
        <v>56</v>
      </c>
      <c r="O275">
        <v>1</v>
      </c>
      <c r="P275">
        <v>0</v>
      </c>
      <c r="Q275">
        <v>0</v>
      </c>
      <c r="R275">
        <v>33.185000000000002</v>
      </c>
      <c r="S275">
        <v>0</v>
      </c>
      <c r="T275" s="2" t="s">
        <v>757</v>
      </c>
      <c r="U275" s="2" t="s">
        <v>430</v>
      </c>
      <c r="V275">
        <v>2</v>
      </c>
      <c r="W275">
        <v>4</v>
      </c>
      <c r="X275">
        <v>22</v>
      </c>
      <c r="Y275" s="2" t="s">
        <v>59</v>
      </c>
      <c r="Z275">
        <v>287</v>
      </c>
      <c r="AA275" s="2" t="s">
        <v>110</v>
      </c>
      <c r="AB275" s="2" t="s">
        <v>111</v>
      </c>
      <c r="AC275" s="2" t="s">
        <v>59</v>
      </c>
      <c r="AD275">
        <v>1</v>
      </c>
      <c r="AE275" s="15">
        <f t="shared" si="39"/>
        <v>1920</v>
      </c>
      <c r="AF275" s="16">
        <f t="shared" si="40"/>
        <v>1080</v>
      </c>
      <c r="AK275">
        <f t="shared" si="41"/>
        <v>1</v>
      </c>
      <c r="AL275">
        <f t="shared" si="41"/>
        <v>0</v>
      </c>
      <c r="AM275">
        <f t="shared" si="41"/>
        <v>0</v>
      </c>
      <c r="AN275">
        <f t="shared" si="41"/>
        <v>0</v>
      </c>
      <c r="AO275">
        <f t="shared" si="41"/>
        <v>0</v>
      </c>
    </row>
    <row r="276" spans="1:41" ht="14.45" customHeight="1" x14ac:dyDescent="0.45">
      <c r="A276" s="1">
        <v>44172.746168981481</v>
      </c>
      <c r="B276" s="1">
        <v>44172.756354166668</v>
      </c>
      <c r="C276">
        <v>0</v>
      </c>
      <c r="D276">
        <v>100</v>
      </c>
      <c r="E276">
        <v>880</v>
      </c>
      <c r="F276">
        <v>1</v>
      </c>
      <c r="G276" s="1">
        <v>44172.756362094908</v>
      </c>
      <c r="H276" s="2" t="s">
        <v>758</v>
      </c>
      <c r="I276" s="2" t="s">
        <v>51</v>
      </c>
      <c r="J276" s="2" t="s">
        <v>52</v>
      </c>
      <c r="K276" s="2" t="s">
        <v>53</v>
      </c>
      <c r="L276" s="2" t="s">
        <v>72</v>
      </c>
      <c r="M276" s="2" t="s">
        <v>55</v>
      </c>
      <c r="N276" s="2" t="s">
        <v>100</v>
      </c>
      <c r="O276">
        <v>1</v>
      </c>
      <c r="P276">
        <v>0</v>
      </c>
      <c r="Q276">
        <v>0</v>
      </c>
      <c r="R276">
        <v>95.766999999999996</v>
      </c>
      <c r="S276">
        <v>0</v>
      </c>
      <c r="T276" s="2" t="s">
        <v>759</v>
      </c>
      <c r="U276" s="2" t="s">
        <v>410</v>
      </c>
      <c r="V276">
        <v>2</v>
      </c>
      <c r="W276">
        <v>5</v>
      </c>
      <c r="X276">
        <v>22</v>
      </c>
      <c r="Y276" s="2" t="s">
        <v>59</v>
      </c>
      <c r="Z276">
        <v>880</v>
      </c>
      <c r="AA276" s="2" t="s">
        <v>103</v>
      </c>
      <c r="AB276" s="2" t="s">
        <v>104</v>
      </c>
      <c r="AC276" s="2" t="s">
        <v>59</v>
      </c>
      <c r="AD276">
        <v>1</v>
      </c>
      <c r="AE276" s="15">
        <f t="shared" si="39"/>
        <v>1366</v>
      </c>
      <c r="AF276" s="16">
        <f t="shared" si="40"/>
        <v>768</v>
      </c>
      <c r="AK276">
        <f t="shared" si="41"/>
        <v>0</v>
      </c>
      <c r="AL276">
        <f t="shared" si="41"/>
        <v>0</v>
      </c>
      <c r="AM276">
        <f t="shared" si="41"/>
        <v>1</v>
      </c>
      <c r="AN276">
        <f t="shared" si="41"/>
        <v>1</v>
      </c>
      <c r="AO276">
        <f t="shared" si="41"/>
        <v>1</v>
      </c>
    </row>
    <row r="277" spans="1:41" ht="14.45" customHeight="1" x14ac:dyDescent="0.45">
      <c r="A277" s="1">
        <v>44172.750648148147</v>
      </c>
      <c r="B277" s="1">
        <v>44172.756388888891</v>
      </c>
      <c r="C277">
        <v>0</v>
      </c>
      <c r="D277">
        <v>100</v>
      </c>
      <c r="E277">
        <v>496</v>
      </c>
      <c r="F277">
        <v>1</v>
      </c>
      <c r="G277" s="1">
        <v>44172.756401921295</v>
      </c>
      <c r="H277" s="2" t="s">
        <v>760</v>
      </c>
      <c r="I277" s="2" t="s">
        <v>51</v>
      </c>
      <c r="J277" s="2" t="s">
        <v>52</v>
      </c>
      <c r="K277" s="2" t="s">
        <v>53</v>
      </c>
      <c r="L277" s="2" t="s">
        <v>72</v>
      </c>
      <c r="M277" s="2" t="s">
        <v>55</v>
      </c>
      <c r="N277" s="2" t="s">
        <v>761</v>
      </c>
      <c r="O277">
        <v>1</v>
      </c>
      <c r="P277">
        <v>0</v>
      </c>
      <c r="Q277">
        <v>0</v>
      </c>
      <c r="R277">
        <v>32.564</v>
      </c>
      <c r="S277">
        <v>0</v>
      </c>
      <c r="T277" s="2" t="s">
        <v>762</v>
      </c>
      <c r="U277" s="2" t="s">
        <v>155</v>
      </c>
      <c r="V277">
        <v>2</v>
      </c>
      <c r="W277">
        <v>4</v>
      </c>
      <c r="X277">
        <v>22</v>
      </c>
      <c r="Y277" s="2" t="s">
        <v>763</v>
      </c>
      <c r="Z277">
        <v>496</v>
      </c>
      <c r="AA277" s="2" t="s">
        <v>84</v>
      </c>
      <c r="AB277" s="2" t="s">
        <v>85</v>
      </c>
      <c r="AC277" s="2" t="s">
        <v>59</v>
      </c>
      <c r="AD277">
        <v>1</v>
      </c>
      <c r="AE277" s="15">
        <f t="shared" si="39"/>
        <v>2560</v>
      </c>
      <c r="AF277" s="16">
        <f t="shared" si="40"/>
        <v>1080</v>
      </c>
      <c r="AK277">
        <f t="shared" si="41"/>
        <v>1</v>
      </c>
      <c r="AL277">
        <f t="shared" si="41"/>
        <v>0</v>
      </c>
      <c r="AM277">
        <f t="shared" si="41"/>
        <v>0</v>
      </c>
      <c r="AN277">
        <f t="shared" si="41"/>
        <v>0</v>
      </c>
      <c r="AO277">
        <f t="shared" si="41"/>
        <v>0</v>
      </c>
    </row>
    <row r="278" spans="1:41" ht="14.45" customHeight="1" x14ac:dyDescent="0.45">
      <c r="A278" s="1">
        <v>44172.75304398148</v>
      </c>
      <c r="B278" s="1">
        <v>44172.756435185183</v>
      </c>
      <c r="C278">
        <v>0</v>
      </c>
      <c r="D278">
        <v>100</v>
      </c>
      <c r="E278">
        <v>293</v>
      </c>
      <c r="F278">
        <v>1</v>
      </c>
      <c r="G278" s="1">
        <v>44172.756446006948</v>
      </c>
      <c r="H278" s="2" t="s">
        <v>764</v>
      </c>
      <c r="I278" s="2" t="s">
        <v>51</v>
      </c>
      <c r="J278" s="2" t="s">
        <v>52</v>
      </c>
      <c r="K278" s="2" t="s">
        <v>78</v>
      </c>
      <c r="L278" s="2" t="s">
        <v>94</v>
      </c>
      <c r="M278" s="2" t="s">
        <v>55</v>
      </c>
      <c r="N278" s="2" t="s">
        <v>100</v>
      </c>
      <c r="O278">
        <v>1</v>
      </c>
      <c r="P278">
        <v>8.6649999999999991</v>
      </c>
      <c r="Q278">
        <v>30.722999999999999</v>
      </c>
      <c r="R278">
        <v>31.978999999999999</v>
      </c>
      <c r="S278">
        <v>2</v>
      </c>
      <c r="T278" s="2" t="s">
        <v>765</v>
      </c>
      <c r="U278" s="2" t="s">
        <v>116</v>
      </c>
      <c r="V278">
        <v>1</v>
      </c>
      <c r="W278">
        <v>3</v>
      </c>
      <c r="X278">
        <v>22</v>
      </c>
      <c r="Y278" s="2" t="s">
        <v>59</v>
      </c>
      <c r="Z278">
        <v>293</v>
      </c>
      <c r="AA278" s="2" t="s">
        <v>75</v>
      </c>
      <c r="AB278" s="2" t="s">
        <v>76</v>
      </c>
      <c r="AC278" s="2" t="s">
        <v>59</v>
      </c>
      <c r="AD278">
        <v>1</v>
      </c>
      <c r="AE278" s="15">
        <f t="shared" si="39"/>
        <v>1366</v>
      </c>
      <c r="AF278" s="16">
        <f t="shared" si="40"/>
        <v>768</v>
      </c>
      <c r="AK278">
        <f t="shared" si="41"/>
        <v>0</v>
      </c>
      <c r="AL278">
        <f t="shared" si="41"/>
        <v>0</v>
      </c>
      <c r="AM278">
        <f t="shared" si="41"/>
        <v>1</v>
      </c>
      <c r="AN278">
        <f t="shared" si="41"/>
        <v>0</v>
      </c>
      <c r="AO278">
        <f t="shared" si="41"/>
        <v>1</v>
      </c>
    </row>
    <row r="279" spans="1:41" ht="14.45" customHeight="1" x14ac:dyDescent="0.45">
      <c r="A279" s="1">
        <v>44172.75372685185</v>
      </c>
      <c r="B279" s="1">
        <v>44172.756458333337</v>
      </c>
      <c r="C279">
        <v>0</v>
      </c>
      <c r="D279">
        <v>100</v>
      </c>
      <c r="E279">
        <v>235</v>
      </c>
      <c r="F279">
        <v>1</v>
      </c>
      <c r="G279" s="1">
        <v>44172.756466967592</v>
      </c>
      <c r="H279" s="2" t="s">
        <v>766</v>
      </c>
      <c r="I279" s="2" t="s">
        <v>51</v>
      </c>
      <c r="J279" s="2" t="s">
        <v>52</v>
      </c>
      <c r="K279" s="2" t="s">
        <v>53</v>
      </c>
      <c r="L279" s="2" t="s">
        <v>263</v>
      </c>
      <c r="M279" s="2" t="s">
        <v>106</v>
      </c>
      <c r="N279" s="2" t="s">
        <v>123</v>
      </c>
      <c r="O279">
        <v>1</v>
      </c>
      <c r="P279">
        <v>0</v>
      </c>
      <c r="Q279">
        <v>0</v>
      </c>
      <c r="R279">
        <v>40.640999999999998</v>
      </c>
      <c r="S279">
        <v>0</v>
      </c>
      <c r="T279" s="2" t="s">
        <v>767</v>
      </c>
      <c r="U279" s="2" t="s">
        <v>96</v>
      </c>
      <c r="V279">
        <v>2</v>
      </c>
      <c r="W279">
        <v>5</v>
      </c>
      <c r="X279">
        <v>22</v>
      </c>
      <c r="Y279" s="2" t="s">
        <v>59</v>
      </c>
      <c r="Z279">
        <v>235</v>
      </c>
      <c r="AA279" s="2" t="s">
        <v>60</v>
      </c>
      <c r="AB279" s="2" t="s">
        <v>61</v>
      </c>
      <c r="AC279" s="2" t="s">
        <v>59</v>
      </c>
      <c r="AD279">
        <v>1</v>
      </c>
      <c r="AE279" s="15">
        <f t="shared" si="39"/>
        <v>1280</v>
      </c>
      <c r="AF279" s="16">
        <f t="shared" si="40"/>
        <v>800</v>
      </c>
      <c r="AK279">
        <f t="shared" si="41"/>
        <v>0</v>
      </c>
      <c r="AL279">
        <f t="shared" si="41"/>
        <v>0</v>
      </c>
      <c r="AM279">
        <f t="shared" si="41"/>
        <v>0</v>
      </c>
      <c r="AN279">
        <f t="shared" si="41"/>
        <v>0</v>
      </c>
      <c r="AO279">
        <f t="shared" si="41"/>
        <v>0</v>
      </c>
    </row>
    <row r="280" spans="1:41" ht="14.45" customHeight="1" x14ac:dyDescent="0.45">
      <c r="A280" s="1">
        <v>44172.753634259258</v>
      </c>
      <c r="B280" s="1">
        <v>44172.756493055553</v>
      </c>
      <c r="C280">
        <v>0</v>
      </c>
      <c r="D280">
        <v>100</v>
      </c>
      <c r="E280">
        <v>247</v>
      </c>
      <c r="F280">
        <v>1</v>
      </c>
      <c r="G280" s="1">
        <v>44172.756501400465</v>
      </c>
      <c r="H280" s="2" t="s">
        <v>768</v>
      </c>
      <c r="I280" s="2" t="s">
        <v>51</v>
      </c>
      <c r="J280" s="2" t="s">
        <v>52</v>
      </c>
      <c r="K280" s="2" t="s">
        <v>53</v>
      </c>
      <c r="L280" s="2" t="s">
        <v>769</v>
      </c>
      <c r="M280" s="2" t="s">
        <v>55</v>
      </c>
      <c r="N280" s="2" t="s">
        <v>770</v>
      </c>
      <c r="O280">
        <v>1</v>
      </c>
      <c r="P280">
        <v>33.043999999999997</v>
      </c>
      <c r="Q280">
        <v>33.043999999999997</v>
      </c>
      <c r="R280">
        <v>34.026000000000003</v>
      </c>
      <c r="S280">
        <v>1</v>
      </c>
      <c r="T280" s="2" t="s">
        <v>771</v>
      </c>
      <c r="U280" s="2" t="s">
        <v>140</v>
      </c>
      <c r="V280">
        <v>2</v>
      </c>
      <c r="W280">
        <v>5</v>
      </c>
      <c r="X280">
        <v>22</v>
      </c>
      <c r="Y280" s="2" t="s">
        <v>59</v>
      </c>
      <c r="Z280">
        <v>247</v>
      </c>
      <c r="AA280" s="2" t="s">
        <v>91</v>
      </c>
      <c r="AB280" s="2" t="s">
        <v>92</v>
      </c>
      <c r="AC280" s="2" t="s">
        <v>59</v>
      </c>
      <c r="AD280">
        <v>1</v>
      </c>
      <c r="AE280" s="15">
        <f t="shared" si="39"/>
        <v>360</v>
      </c>
      <c r="AF280" s="16">
        <f t="shared" si="40"/>
        <v>800</v>
      </c>
      <c r="AK280">
        <f t="shared" si="41"/>
        <v>1</v>
      </c>
      <c r="AL280">
        <f t="shared" si="41"/>
        <v>0</v>
      </c>
      <c r="AM280">
        <f t="shared" si="41"/>
        <v>0</v>
      </c>
      <c r="AN280">
        <f t="shared" si="41"/>
        <v>0</v>
      </c>
      <c r="AO280">
        <f t="shared" si="41"/>
        <v>0</v>
      </c>
    </row>
    <row r="281" spans="1:41" ht="14.45" customHeight="1" x14ac:dyDescent="0.45">
      <c r="A281" s="1">
        <v>44172.754490740743</v>
      </c>
      <c r="B281" s="1">
        <v>44172.756527777776</v>
      </c>
      <c r="C281">
        <v>0</v>
      </c>
      <c r="D281">
        <v>100</v>
      </c>
      <c r="E281">
        <v>175</v>
      </c>
      <c r="F281">
        <v>1</v>
      </c>
      <c r="G281" s="1">
        <v>44172.756531250001</v>
      </c>
      <c r="H281" s="2" t="s">
        <v>772</v>
      </c>
      <c r="I281" s="2" t="s">
        <v>51</v>
      </c>
      <c r="J281" s="2" t="s">
        <v>52</v>
      </c>
      <c r="K281" s="2" t="s">
        <v>53</v>
      </c>
      <c r="L281" s="2" t="s">
        <v>773</v>
      </c>
      <c r="M281" s="2" t="s">
        <v>106</v>
      </c>
      <c r="N281" s="2" t="s">
        <v>774</v>
      </c>
      <c r="O281">
        <v>1</v>
      </c>
      <c r="P281">
        <v>0</v>
      </c>
      <c r="Q281">
        <v>0</v>
      </c>
      <c r="R281">
        <v>31.591000000000001</v>
      </c>
      <c r="S281">
        <v>0</v>
      </c>
      <c r="T281" s="2" t="s">
        <v>775</v>
      </c>
      <c r="U281" s="2" t="s">
        <v>159</v>
      </c>
      <c r="V281">
        <v>2</v>
      </c>
      <c r="W281">
        <v>3</v>
      </c>
      <c r="X281">
        <v>22</v>
      </c>
      <c r="Y281" s="2" t="s">
        <v>59</v>
      </c>
      <c r="Z281">
        <v>175</v>
      </c>
      <c r="AA281" s="2" t="s">
        <v>84</v>
      </c>
      <c r="AB281" s="2" t="s">
        <v>85</v>
      </c>
      <c r="AC281" s="2" t="s">
        <v>59</v>
      </c>
      <c r="AD281">
        <v>1</v>
      </c>
      <c r="AE281" s="15">
        <f t="shared" si="39"/>
        <v>320</v>
      </c>
      <c r="AF281" s="16">
        <f t="shared" si="40"/>
        <v>568</v>
      </c>
      <c r="AK281">
        <f t="shared" si="41"/>
        <v>1</v>
      </c>
      <c r="AL281">
        <f t="shared" si="41"/>
        <v>0</v>
      </c>
      <c r="AM281">
        <f t="shared" si="41"/>
        <v>0</v>
      </c>
      <c r="AN281">
        <f t="shared" si="41"/>
        <v>0</v>
      </c>
      <c r="AO281">
        <f t="shared" si="41"/>
        <v>0</v>
      </c>
    </row>
    <row r="282" spans="1:41" ht="14.45" customHeight="1" x14ac:dyDescent="0.45">
      <c r="A282" s="1">
        <v>44172.753391203703</v>
      </c>
      <c r="B282" s="1">
        <v>44172.756527777776</v>
      </c>
      <c r="C282">
        <v>0</v>
      </c>
      <c r="D282">
        <v>100</v>
      </c>
      <c r="E282">
        <v>270</v>
      </c>
      <c r="F282">
        <v>1</v>
      </c>
      <c r="G282" s="1">
        <v>44172.756537280089</v>
      </c>
      <c r="H282" s="2" t="s">
        <v>776</v>
      </c>
      <c r="I282" s="2" t="s">
        <v>51</v>
      </c>
      <c r="J282" s="2" t="s">
        <v>52</v>
      </c>
      <c r="K282" s="2" t="s">
        <v>53</v>
      </c>
      <c r="L282" s="2" t="s">
        <v>87</v>
      </c>
      <c r="M282" s="2" t="s">
        <v>55</v>
      </c>
      <c r="N282" s="2" t="s">
        <v>142</v>
      </c>
      <c r="O282">
        <v>1</v>
      </c>
      <c r="P282">
        <v>0</v>
      </c>
      <c r="Q282">
        <v>0</v>
      </c>
      <c r="R282">
        <v>27.989000000000001</v>
      </c>
      <c r="S282">
        <v>0</v>
      </c>
      <c r="T282" s="2" t="s">
        <v>777</v>
      </c>
      <c r="U282" s="2" t="s">
        <v>151</v>
      </c>
      <c r="V282">
        <v>2</v>
      </c>
      <c r="W282">
        <v>4</v>
      </c>
      <c r="X282">
        <v>22</v>
      </c>
      <c r="Y282" s="2" t="s">
        <v>59</v>
      </c>
      <c r="Z282">
        <v>270</v>
      </c>
      <c r="AA282" s="2" t="s">
        <v>103</v>
      </c>
      <c r="AB282" s="2" t="s">
        <v>104</v>
      </c>
      <c r="AC282" s="2" t="s">
        <v>59</v>
      </c>
      <c r="AD282">
        <v>1</v>
      </c>
      <c r="AE282" s="15">
        <f t="shared" si="39"/>
        <v>1536</v>
      </c>
      <c r="AF282" s="16">
        <f t="shared" si="40"/>
        <v>864</v>
      </c>
      <c r="AK282">
        <f t="shared" si="41"/>
        <v>1</v>
      </c>
      <c r="AL282">
        <f t="shared" si="41"/>
        <v>0</v>
      </c>
      <c r="AM282">
        <f t="shared" si="41"/>
        <v>0</v>
      </c>
      <c r="AN282">
        <f t="shared" si="41"/>
        <v>0</v>
      </c>
      <c r="AO282">
        <f t="shared" si="41"/>
        <v>0</v>
      </c>
    </row>
    <row r="283" spans="1:41" ht="14.45" customHeight="1" x14ac:dyDescent="0.45">
      <c r="A283" s="1">
        <v>44172.754050925927</v>
      </c>
      <c r="B283" s="1">
        <v>44172.756550925929</v>
      </c>
      <c r="C283">
        <v>0</v>
      </c>
      <c r="D283">
        <v>100</v>
      </c>
      <c r="E283">
        <v>216</v>
      </c>
      <c r="F283">
        <v>1</v>
      </c>
      <c r="G283" s="1">
        <v>44172.756560937501</v>
      </c>
      <c r="H283" s="2" t="s">
        <v>778</v>
      </c>
      <c r="I283" s="2" t="s">
        <v>51</v>
      </c>
      <c r="J283" s="2" t="s">
        <v>52</v>
      </c>
      <c r="K283" s="2" t="s">
        <v>53</v>
      </c>
      <c r="L283" s="2" t="s">
        <v>72</v>
      </c>
      <c r="M283" s="2" t="s">
        <v>55</v>
      </c>
      <c r="N283" s="2" t="s">
        <v>142</v>
      </c>
      <c r="O283">
        <v>1</v>
      </c>
      <c r="P283">
        <v>9.23</v>
      </c>
      <c r="Q283">
        <v>9.23</v>
      </c>
      <c r="R283">
        <v>45.232999999999997</v>
      </c>
      <c r="S283">
        <v>1</v>
      </c>
      <c r="T283" s="2" t="s">
        <v>779</v>
      </c>
      <c r="U283" s="2" t="s">
        <v>176</v>
      </c>
      <c r="V283">
        <v>2</v>
      </c>
      <c r="W283">
        <v>4</v>
      </c>
      <c r="X283">
        <v>22</v>
      </c>
      <c r="Y283" s="2" t="s">
        <v>780</v>
      </c>
      <c r="Z283">
        <v>216</v>
      </c>
      <c r="AA283" s="2" t="s">
        <v>91</v>
      </c>
      <c r="AB283" s="2" t="s">
        <v>92</v>
      </c>
      <c r="AC283" s="2" t="s">
        <v>59</v>
      </c>
      <c r="AD283">
        <v>1</v>
      </c>
      <c r="AE283" s="15">
        <f t="shared" si="39"/>
        <v>1536</v>
      </c>
      <c r="AF283" s="16">
        <f t="shared" si="40"/>
        <v>864</v>
      </c>
      <c r="AK283">
        <f t="shared" si="41"/>
        <v>1</v>
      </c>
      <c r="AL283">
        <f t="shared" si="41"/>
        <v>0</v>
      </c>
      <c r="AM283">
        <f t="shared" si="41"/>
        <v>0</v>
      </c>
      <c r="AN283">
        <f t="shared" si="41"/>
        <v>0</v>
      </c>
      <c r="AO283">
        <f t="shared" si="41"/>
        <v>0</v>
      </c>
    </row>
    <row r="284" spans="1:41" ht="14.45" customHeight="1" x14ac:dyDescent="0.45">
      <c r="A284" s="1">
        <v>44172.750740740739</v>
      </c>
      <c r="B284" s="1">
        <v>44172.756620370368</v>
      </c>
      <c r="C284">
        <v>0</v>
      </c>
      <c r="D284">
        <v>100</v>
      </c>
      <c r="E284">
        <v>508</v>
      </c>
      <c r="F284">
        <v>1</v>
      </c>
      <c r="G284" s="1">
        <v>44172.756634814818</v>
      </c>
      <c r="H284" s="2" t="s">
        <v>781</v>
      </c>
      <c r="I284" s="2" t="s">
        <v>51</v>
      </c>
      <c r="J284" s="2" t="s">
        <v>52</v>
      </c>
      <c r="K284" s="2" t="s">
        <v>53</v>
      </c>
      <c r="L284" s="2" t="s">
        <v>72</v>
      </c>
      <c r="M284" s="2" t="s">
        <v>55</v>
      </c>
      <c r="N284" s="2" t="s">
        <v>142</v>
      </c>
      <c r="O284">
        <v>1</v>
      </c>
      <c r="P284">
        <v>52.332000000000001</v>
      </c>
      <c r="Q284">
        <v>52.332000000000001</v>
      </c>
      <c r="R284">
        <v>53.965000000000003</v>
      </c>
      <c r="S284">
        <v>1</v>
      </c>
      <c r="T284" s="2" t="s">
        <v>782</v>
      </c>
      <c r="U284" s="2" t="s">
        <v>121</v>
      </c>
      <c r="V284">
        <v>2</v>
      </c>
      <c r="W284">
        <v>2</v>
      </c>
      <c r="X284">
        <v>22</v>
      </c>
      <c r="Y284" s="2" t="s">
        <v>59</v>
      </c>
      <c r="Z284">
        <v>508</v>
      </c>
      <c r="AA284" s="2" t="s">
        <v>60</v>
      </c>
      <c r="AB284" s="2" t="s">
        <v>61</v>
      </c>
      <c r="AC284" s="2" t="s">
        <v>59</v>
      </c>
      <c r="AD284">
        <v>1</v>
      </c>
      <c r="AE284" s="15">
        <f t="shared" si="39"/>
        <v>1536</v>
      </c>
      <c r="AF284" s="16">
        <f t="shared" si="40"/>
        <v>864</v>
      </c>
      <c r="AK284">
        <f t="shared" si="41"/>
        <v>0</v>
      </c>
      <c r="AL284">
        <f t="shared" si="41"/>
        <v>0</v>
      </c>
      <c r="AM284">
        <f t="shared" si="41"/>
        <v>0</v>
      </c>
      <c r="AN284">
        <f t="shared" si="41"/>
        <v>0</v>
      </c>
      <c r="AO284">
        <f t="shared" si="41"/>
        <v>0</v>
      </c>
    </row>
    <row r="285" spans="1:41" ht="14.45" customHeight="1" x14ac:dyDescent="0.45">
      <c r="A285" s="1">
        <v>44172.753217592595</v>
      </c>
      <c r="B285" s="1">
        <v>44172.756701388891</v>
      </c>
      <c r="C285">
        <v>0</v>
      </c>
      <c r="D285">
        <v>100</v>
      </c>
      <c r="E285">
        <v>301</v>
      </c>
      <c r="F285">
        <v>1</v>
      </c>
      <c r="G285" s="1">
        <v>44172.756712210648</v>
      </c>
      <c r="H285" s="2" t="s">
        <v>783</v>
      </c>
      <c r="I285" s="2" t="s">
        <v>51</v>
      </c>
      <c r="J285" s="2" t="s">
        <v>52</v>
      </c>
      <c r="K285" s="2" t="s">
        <v>64</v>
      </c>
      <c r="L285" s="2" t="s">
        <v>65</v>
      </c>
      <c r="M285" s="2" t="s">
        <v>55</v>
      </c>
      <c r="N285" s="2" t="s">
        <v>56</v>
      </c>
      <c r="O285">
        <v>1</v>
      </c>
      <c r="P285">
        <v>0</v>
      </c>
      <c r="Q285">
        <v>0</v>
      </c>
      <c r="R285">
        <v>43.423000000000002</v>
      </c>
      <c r="S285">
        <v>0</v>
      </c>
      <c r="T285" s="2" t="s">
        <v>784</v>
      </c>
      <c r="U285" s="2" t="s">
        <v>96</v>
      </c>
      <c r="V285">
        <v>1</v>
      </c>
      <c r="W285">
        <v>3</v>
      </c>
      <c r="X285">
        <v>22</v>
      </c>
      <c r="Y285" s="2" t="s">
        <v>59</v>
      </c>
      <c r="Z285">
        <v>301</v>
      </c>
      <c r="AA285" s="2" t="s">
        <v>84</v>
      </c>
      <c r="AB285" s="2" t="s">
        <v>85</v>
      </c>
      <c r="AC285" s="2" t="s">
        <v>59</v>
      </c>
      <c r="AD285">
        <v>1</v>
      </c>
      <c r="AE285" s="15">
        <f t="shared" si="39"/>
        <v>1920</v>
      </c>
      <c r="AF285" s="16">
        <f t="shared" si="40"/>
        <v>1080</v>
      </c>
      <c r="AK285">
        <f t="shared" si="41"/>
        <v>1</v>
      </c>
      <c r="AL285">
        <f t="shared" si="41"/>
        <v>0</v>
      </c>
      <c r="AM285">
        <f t="shared" si="41"/>
        <v>0</v>
      </c>
      <c r="AN285">
        <f t="shared" si="41"/>
        <v>0</v>
      </c>
      <c r="AO285">
        <f t="shared" si="41"/>
        <v>0</v>
      </c>
    </row>
    <row r="286" spans="1:41" ht="14.45" customHeight="1" x14ac:dyDescent="0.45">
      <c r="A286" s="1">
        <v>44172.75445601852</v>
      </c>
      <c r="B286" s="1">
        <v>44172.756782407407</v>
      </c>
      <c r="C286">
        <v>0</v>
      </c>
      <c r="D286">
        <v>100</v>
      </c>
      <c r="E286">
        <v>200</v>
      </c>
      <c r="F286">
        <v>1</v>
      </c>
      <c r="G286" s="1">
        <v>44172.756790960651</v>
      </c>
      <c r="H286" s="2" t="s">
        <v>785</v>
      </c>
      <c r="I286" s="2" t="s">
        <v>51</v>
      </c>
      <c r="J286" s="2" t="s">
        <v>52</v>
      </c>
      <c r="K286" s="2" t="s">
        <v>64</v>
      </c>
      <c r="L286" s="2" t="s">
        <v>786</v>
      </c>
      <c r="M286" s="2" t="s">
        <v>55</v>
      </c>
      <c r="N286" s="2" t="s">
        <v>56</v>
      </c>
      <c r="O286">
        <v>1</v>
      </c>
      <c r="P286">
        <v>0</v>
      </c>
      <c r="Q286">
        <v>0</v>
      </c>
      <c r="R286">
        <v>35.005000000000003</v>
      </c>
      <c r="S286">
        <v>0</v>
      </c>
      <c r="T286" s="2" t="s">
        <v>787</v>
      </c>
      <c r="U286" s="2" t="s">
        <v>188</v>
      </c>
      <c r="V286">
        <v>2</v>
      </c>
      <c r="W286">
        <v>5</v>
      </c>
      <c r="X286">
        <v>22</v>
      </c>
      <c r="Y286" s="2" t="s">
        <v>59</v>
      </c>
      <c r="Z286">
        <v>200</v>
      </c>
      <c r="AA286" s="2" t="s">
        <v>110</v>
      </c>
      <c r="AB286" s="2" t="s">
        <v>111</v>
      </c>
      <c r="AC286" s="2" t="s">
        <v>59</v>
      </c>
      <c r="AD286">
        <v>1</v>
      </c>
      <c r="AE286" s="15">
        <f t="shared" si="39"/>
        <v>1920</v>
      </c>
      <c r="AF286" s="16">
        <f t="shared" si="40"/>
        <v>1080</v>
      </c>
      <c r="AK286">
        <f t="shared" si="41"/>
        <v>1</v>
      </c>
      <c r="AL286">
        <f t="shared" si="41"/>
        <v>0</v>
      </c>
      <c r="AM286">
        <f t="shared" si="41"/>
        <v>0</v>
      </c>
      <c r="AN286">
        <f t="shared" si="41"/>
        <v>0</v>
      </c>
      <c r="AO286">
        <f t="shared" si="41"/>
        <v>0</v>
      </c>
    </row>
    <row r="287" spans="1:41" ht="14.45" customHeight="1" x14ac:dyDescent="0.45">
      <c r="A287" s="1">
        <v>44172.754606481481</v>
      </c>
      <c r="B287" s="1">
        <v>44172.756874999999</v>
      </c>
      <c r="C287">
        <v>0</v>
      </c>
      <c r="D287">
        <v>100</v>
      </c>
      <c r="E287">
        <v>196</v>
      </c>
      <c r="F287">
        <v>1</v>
      </c>
      <c r="G287" s="1">
        <v>44172.756882638889</v>
      </c>
      <c r="H287" s="2" t="s">
        <v>788</v>
      </c>
      <c r="I287" s="2" t="s">
        <v>51</v>
      </c>
      <c r="J287" s="2" t="s">
        <v>52</v>
      </c>
      <c r="K287" s="2" t="s">
        <v>53</v>
      </c>
      <c r="L287" s="2" t="s">
        <v>72</v>
      </c>
      <c r="M287" s="2" t="s">
        <v>55</v>
      </c>
      <c r="N287" s="2" t="s">
        <v>100</v>
      </c>
      <c r="O287">
        <v>1</v>
      </c>
      <c r="P287">
        <v>11.228</v>
      </c>
      <c r="Q287">
        <v>20.280999999999999</v>
      </c>
      <c r="R287">
        <v>32.701999999999998</v>
      </c>
      <c r="S287">
        <v>2</v>
      </c>
      <c r="T287" s="2" t="s">
        <v>789</v>
      </c>
      <c r="U287" s="2" t="s">
        <v>176</v>
      </c>
      <c r="V287">
        <v>2</v>
      </c>
      <c r="W287">
        <v>4</v>
      </c>
      <c r="X287">
        <v>22</v>
      </c>
      <c r="Y287" s="2" t="s">
        <v>59</v>
      </c>
      <c r="Z287">
        <v>196</v>
      </c>
      <c r="AA287" s="2" t="s">
        <v>91</v>
      </c>
      <c r="AB287" s="2" t="s">
        <v>92</v>
      </c>
      <c r="AC287" s="2" t="s">
        <v>59</v>
      </c>
      <c r="AD287">
        <v>1</v>
      </c>
      <c r="AE287" s="15">
        <f t="shared" si="39"/>
        <v>1366</v>
      </c>
      <c r="AF287" s="16">
        <f t="shared" si="40"/>
        <v>768</v>
      </c>
      <c r="AK287">
        <f t="shared" si="41"/>
        <v>1</v>
      </c>
      <c r="AL287">
        <f t="shared" si="41"/>
        <v>0</v>
      </c>
      <c r="AM287">
        <f t="shared" si="41"/>
        <v>0</v>
      </c>
      <c r="AN287">
        <f t="shared" si="41"/>
        <v>0</v>
      </c>
      <c r="AO287">
        <f t="shared" si="41"/>
        <v>0</v>
      </c>
    </row>
    <row r="288" spans="1:41" ht="14.45" customHeight="1" x14ac:dyDescent="0.45">
      <c r="A288" s="1">
        <v>44172.753738425927</v>
      </c>
      <c r="B288" s="1">
        <v>44172.756932870368</v>
      </c>
      <c r="C288">
        <v>0</v>
      </c>
      <c r="D288">
        <v>100</v>
      </c>
      <c r="E288">
        <v>276</v>
      </c>
      <c r="F288">
        <v>1</v>
      </c>
      <c r="G288" s="1">
        <v>44172.756939236111</v>
      </c>
      <c r="H288" s="2" t="s">
        <v>790</v>
      </c>
      <c r="I288" s="2" t="s">
        <v>51</v>
      </c>
      <c r="J288" s="2" t="s">
        <v>52</v>
      </c>
      <c r="K288" s="2" t="s">
        <v>53</v>
      </c>
      <c r="L288" s="2" t="s">
        <v>87</v>
      </c>
      <c r="M288" s="2" t="s">
        <v>55</v>
      </c>
      <c r="N288" s="2" t="s">
        <v>132</v>
      </c>
      <c r="O288">
        <v>1</v>
      </c>
      <c r="P288">
        <v>0</v>
      </c>
      <c r="Q288">
        <v>0</v>
      </c>
      <c r="R288">
        <v>32.295999999999999</v>
      </c>
      <c r="S288">
        <v>0</v>
      </c>
      <c r="T288" s="2" t="s">
        <v>791</v>
      </c>
      <c r="U288" s="2" t="s">
        <v>176</v>
      </c>
      <c r="V288">
        <v>2</v>
      </c>
      <c r="W288">
        <v>4</v>
      </c>
      <c r="X288">
        <v>22</v>
      </c>
      <c r="Y288" s="2" t="s">
        <v>59</v>
      </c>
      <c r="Z288">
        <v>276</v>
      </c>
      <c r="AA288" s="2" t="s">
        <v>84</v>
      </c>
      <c r="AB288" s="2" t="s">
        <v>85</v>
      </c>
      <c r="AC288" s="2" t="s">
        <v>59</v>
      </c>
      <c r="AD288">
        <v>1</v>
      </c>
      <c r="AE288" s="15">
        <f t="shared" si="39"/>
        <v>1280</v>
      </c>
      <c r="AF288" s="16">
        <f t="shared" si="40"/>
        <v>720</v>
      </c>
      <c r="AK288">
        <f t="shared" si="41"/>
        <v>0</v>
      </c>
      <c r="AL288">
        <f t="shared" si="41"/>
        <v>1</v>
      </c>
      <c r="AM288">
        <f t="shared" si="41"/>
        <v>0</v>
      </c>
      <c r="AN288">
        <f t="shared" si="41"/>
        <v>0</v>
      </c>
      <c r="AO288">
        <f t="shared" si="41"/>
        <v>0</v>
      </c>
    </row>
    <row r="289" spans="1:41" ht="14.45" customHeight="1" x14ac:dyDescent="0.45">
      <c r="A289" s="1">
        <v>44172.752488425926</v>
      </c>
      <c r="B289" s="1">
        <v>44172.756967592592</v>
      </c>
      <c r="C289">
        <v>0</v>
      </c>
      <c r="D289">
        <v>100</v>
      </c>
      <c r="E289">
        <v>386</v>
      </c>
      <c r="F289">
        <v>1</v>
      </c>
      <c r="G289" s="1">
        <v>44172.756971817129</v>
      </c>
      <c r="H289" s="2" t="s">
        <v>792</v>
      </c>
      <c r="I289" s="2" t="s">
        <v>51</v>
      </c>
      <c r="J289" s="2" t="s">
        <v>52</v>
      </c>
      <c r="K289" s="2" t="s">
        <v>53</v>
      </c>
      <c r="L289" s="2" t="s">
        <v>72</v>
      </c>
      <c r="M289" s="2" t="s">
        <v>55</v>
      </c>
      <c r="N289" s="2" t="s">
        <v>142</v>
      </c>
      <c r="O289">
        <v>1</v>
      </c>
      <c r="P289">
        <v>15.504</v>
      </c>
      <c r="Q289">
        <v>15.504</v>
      </c>
      <c r="R289">
        <v>39.749000000000002</v>
      </c>
      <c r="S289">
        <v>1</v>
      </c>
      <c r="T289" s="2" t="s">
        <v>793</v>
      </c>
      <c r="U289" s="2" t="s">
        <v>794</v>
      </c>
      <c r="V289">
        <v>1</v>
      </c>
      <c r="W289">
        <v>4</v>
      </c>
      <c r="X289">
        <v>22</v>
      </c>
      <c r="Y289" s="2" t="s">
        <v>336</v>
      </c>
      <c r="Z289">
        <v>386</v>
      </c>
      <c r="AA289" s="2" t="s">
        <v>110</v>
      </c>
      <c r="AB289" s="2" t="s">
        <v>111</v>
      </c>
      <c r="AC289" s="2" t="s">
        <v>59</v>
      </c>
      <c r="AD289">
        <v>1</v>
      </c>
      <c r="AE289" s="15">
        <f t="shared" si="39"/>
        <v>1536</v>
      </c>
      <c r="AF289" s="16">
        <f t="shared" si="40"/>
        <v>864</v>
      </c>
      <c r="AK289">
        <f t="shared" si="41"/>
        <v>0</v>
      </c>
      <c r="AL289">
        <f t="shared" si="41"/>
        <v>1</v>
      </c>
      <c r="AM289">
        <f t="shared" si="41"/>
        <v>0</v>
      </c>
      <c r="AN289">
        <f t="shared" si="41"/>
        <v>0</v>
      </c>
      <c r="AO289">
        <f t="shared" si="41"/>
        <v>0</v>
      </c>
    </row>
    <row r="290" spans="1:41" ht="14.45" customHeight="1" x14ac:dyDescent="0.45">
      <c r="A290" s="1">
        <v>44172.754374999997</v>
      </c>
      <c r="B290" s="1">
        <v>44172.756979166668</v>
      </c>
      <c r="C290">
        <v>0</v>
      </c>
      <c r="D290">
        <v>100</v>
      </c>
      <c r="E290">
        <v>224</v>
      </c>
      <c r="F290">
        <v>1</v>
      </c>
      <c r="G290" s="1">
        <v>44172.756996921293</v>
      </c>
      <c r="H290" s="2" t="s">
        <v>795</v>
      </c>
      <c r="I290" s="2" t="s">
        <v>51</v>
      </c>
      <c r="J290" s="2" t="s">
        <v>52</v>
      </c>
      <c r="K290" s="2" t="s">
        <v>53</v>
      </c>
      <c r="L290" s="2" t="s">
        <v>72</v>
      </c>
      <c r="M290" s="2" t="s">
        <v>55</v>
      </c>
      <c r="N290" s="2" t="s">
        <v>234</v>
      </c>
      <c r="O290">
        <v>1</v>
      </c>
      <c r="P290">
        <v>0</v>
      </c>
      <c r="Q290">
        <v>0</v>
      </c>
      <c r="R290">
        <v>27.234999999999999</v>
      </c>
      <c r="S290">
        <v>0</v>
      </c>
      <c r="T290" s="2" t="s">
        <v>796</v>
      </c>
      <c r="U290" s="2" t="s">
        <v>109</v>
      </c>
      <c r="V290">
        <v>2</v>
      </c>
      <c r="W290">
        <v>2</v>
      </c>
      <c r="X290">
        <v>22</v>
      </c>
      <c r="Y290" s="2" t="s">
        <v>59</v>
      </c>
      <c r="Z290">
        <v>224</v>
      </c>
      <c r="AA290" s="2" t="s">
        <v>91</v>
      </c>
      <c r="AB290" s="2" t="s">
        <v>92</v>
      </c>
      <c r="AC290" s="2" t="s">
        <v>59</v>
      </c>
      <c r="AD290">
        <v>1</v>
      </c>
      <c r="AE290" s="15">
        <f t="shared" si="39"/>
        <v>1600</v>
      </c>
      <c r="AF290" s="16">
        <f t="shared" si="40"/>
        <v>900</v>
      </c>
      <c r="AK290">
        <f t="shared" si="41"/>
        <v>0</v>
      </c>
      <c r="AL290">
        <f t="shared" si="41"/>
        <v>1</v>
      </c>
      <c r="AM290">
        <f t="shared" si="41"/>
        <v>0</v>
      </c>
      <c r="AN290">
        <f t="shared" si="41"/>
        <v>0</v>
      </c>
      <c r="AO290">
        <f t="shared" si="41"/>
        <v>0</v>
      </c>
    </row>
    <row r="291" spans="1:41" ht="14.45" customHeight="1" x14ac:dyDescent="0.45">
      <c r="A291" s="1">
        <v>44172.754560185182</v>
      </c>
      <c r="B291" s="1">
        <v>44172.757002314815</v>
      </c>
      <c r="C291">
        <v>0</v>
      </c>
      <c r="D291">
        <v>100</v>
      </c>
      <c r="E291">
        <v>211</v>
      </c>
      <c r="F291">
        <v>1</v>
      </c>
      <c r="G291" s="1">
        <v>44172.75701173611</v>
      </c>
      <c r="H291" s="2" t="s">
        <v>797</v>
      </c>
      <c r="I291" s="2" t="s">
        <v>51</v>
      </c>
      <c r="J291" s="2" t="s">
        <v>52</v>
      </c>
      <c r="K291" s="2" t="s">
        <v>53</v>
      </c>
      <c r="L291" s="2" t="s">
        <v>87</v>
      </c>
      <c r="M291" s="2" t="s">
        <v>55</v>
      </c>
      <c r="N291" s="2" t="s">
        <v>132</v>
      </c>
      <c r="O291">
        <v>1</v>
      </c>
      <c r="P291">
        <v>5.085</v>
      </c>
      <c r="Q291">
        <v>36.161000000000001</v>
      </c>
      <c r="R291">
        <v>37.365000000000002</v>
      </c>
      <c r="S291">
        <v>4</v>
      </c>
      <c r="T291" s="2" t="s">
        <v>798</v>
      </c>
      <c r="U291" s="2" t="s">
        <v>430</v>
      </c>
      <c r="V291">
        <v>2</v>
      </c>
      <c r="W291">
        <v>5</v>
      </c>
      <c r="X291">
        <v>22</v>
      </c>
      <c r="Y291" s="2" t="s">
        <v>59</v>
      </c>
      <c r="Z291">
        <v>211</v>
      </c>
      <c r="AA291" s="2" t="s">
        <v>84</v>
      </c>
      <c r="AB291" s="2" t="s">
        <v>85</v>
      </c>
      <c r="AC291" s="2" t="s">
        <v>59</v>
      </c>
      <c r="AD291">
        <v>1</v>
      </c>
      <c r="AE291" s="15">
        <f t="shared" si="39"/>
        <v>1280</v>
      </c>
      <c r="AF291" s="16">
        <f t="shared" si="40"/>
        <v>720</v>
      </c>
      <c r="AK291">
        <f t="shared" si="41"/>
        <v>1</v>
      </c>
      <c r="AL291">
        <f t="shared" si="41"/>
        <v>0</v>
      </c>
      <c r="AM291">
        <f t="shared" si="41"/>
        <v>0</v>
      </c>
      <c r="AN291">
        <f t="shared" si="41"/>
        <v>0</v>
      </c>
      <c r="AO291">
        <f t="shared" si="41"/>
        <v>0</v>
      </c>
    </row>
    <row r="292" spans="1:41" ht="14.45" customHeight="1" x14ac:dyDescent="0.45">
      <c r="A292" s="1">
        <v>44172.753622685188</v>
      </c>
      <c r="B292" s="1">
        <v>44172.757002314815</v>
      </c>
      <c r="C292">
        <v>0</v>
      </c>
      <c r="D292">
        <v>100</v>
      </c>
      <c r="E292">
        <v>292</v>
      </c>
      <c r="F292">
        <v>1</v>
      </c>
      <c r="G292" s="1">
        <v>44172.75701415509</v>
      </c>
      <c r="H292" s="2" t="s">
        <v>799</v>
      </c>
      <c r="I292" s="2" t="s">
        <v>51</v>
      </c>
      <c r="J292" s="2" t="s">
        <v>52</v>
      </c>
      <c r="K292" s="2" t="s">
        <v>53</v>
      </c>
      <c r="L292" s="2" t="s">
        <v>87</v>
      </c>
      <c r="M292" s="2" t="s">
        <v>106</v>
      </c>
      <c r="N292" s="2" t="s">
        <v>107</v>
      </c>
      <c r="O292">
        <v>1</v>
      </c>
      <c r="P292">
        <v>37.71</v>
      </c>
      <c r="Q292">
        <v>37.71</v>
      </c>
      <c r="R292">
        <v>38.295999999999999</v>
      </c>
      <c r="S292">
        <v>1</v>
      </c>
      <c r="T292" s="2" t="s">
        <v>800</v>
      </c>
      <c r="U292" s="2" t="s">
        <v>58</v>
      </c>
      <c r="V292">
        <v>2</v>
      </c>
      <c r="W292">
        <v>4</v>
      </c>
      <c r="X292">
        <v>22</v>
      </c>
      <c r="Y292" s="2" t="s">
        <v>59</v>
      </c>
      <c r="Z292">
        <v>292</v>
      </c>
      <c r="AA292" s="2" t="s">
        <v>91</v>
      </c>
      <c r="AB292" s="2" t="s">
        <v>92</v>
      </c>
      <c r="AC292" s="2" t="s">
        <v>59</v>
      </c>
      <c r="AD292">
        <v>1</v>
      </c>
      <c r="AE292" s="15">
        <f t="shared" si="39"/>
        <v>1440</v>
      </c>
      <c r="AF292" s="16">
        <f t="shared" si="40"/>
        <v>900</v>
      </c>
      <c r="AK292">
        <f t="shared" si="41"/>
        <v>1</v>
      </c>
      <c r="AL292">
        <f t="shared" si="41"/>
        <v>0</v>
      </c>
      <c r="AM292">
        <f t="shared" si="41"/>
        <v>0</v>
      </c>
      <c r="AN292">
        <f t="shared" si="41"/>
        <v>0</v>
      </c>
      <c r="AO292">
        <f t="shared" si="41"/>
        <v>0</v>
      </c>
    </row>
    <row r="293" spans="1:41" ht="14.45" customHeight="1" x14ac:dyDescent="0.45">
      <c r="A293" s="1">
        <v>44172.753553240742</v>
      </c>
      <c r="B293" s="1">
        <v>44172.757002314815</v>
      </c>
      <c r="C293">
        <v>0</v>
      </c>
      <c r="D293">
        <v>100</v>
      </c>
      <c r="E293">
        <v>298</v>
      </c>
      <c r="F293">
        <v>1</v>
      </c>
      <c r="G293" s="1">
        <v>44172.757015358795</v>
      </c>
      <c r="H293" s="2" t="s">
        <v>801</v>
      </c>
      <c r="I293" s="2" t="s">
        <v>51</v>
      </c>
      <c r="J293" s="2" t="s">
        <v>52</v>
      </c>
      <c r="K293" s="2" t="s">
        <v>113</v>
      </c>
      <c r="L293" s="2" t="s">
        <v>114</v>
      </c>
      <c r="M293" s="2" t="s">
        <v>106</v>
      </c>
      <c r="N293" s="2" t="s">
        <v>385</v>
      </c>
      <c r="O293">
        <v>1</v>
      </c>
      <c r="P293">
        <v>0</v>
      </c>
      <c r="Q293">
        <v>0</v>
      </c>
      <c r="R293">
        <v>50.290999999999997</v>
      </c>
      <c r="S293">
        <v>0</v>
      </c>
      <c r="T293" s="2" t="s">
        <v>802</v>
      </c>
      <c r="U293" s="2" t="s">
        <v>803</v>
      </c>
      <c r="V293">
        <v>2</v>
      </c>
      <c r="W293">
        <v>2</v>
      </c>
      <c r="X293">
        <v>22</v>
      </c>
      <c r="Y293" s="2" t="s">
        <v>59</v>
      </c>
      <c r="Z293">
        <v>298</v>
      </c>
      <c r="AA293" s="2" t="s">
        <v>75</v>
      </c>
      <c r="AB293" s="2" t="s">
        <v>76</v>
      </c>
      <c r="AC293" s="2" t="s">
        <v>59</v>
      </c>
      <c r="AD293">
        <v>1</v>
      </c>
      <c r="AE293" s="15">
        <f t="shared" si="39"/>
        <v>768</v>
      </c>
      <c r="AF293" s="16">
        <f t="shared" si="40"/>
        <v>1024</v>
      </c>
      <c r="AK293">
        <f t="shared" si="41"/>
        <v>1</v>
      </c>
      <c r="AL293">
        <f t="shared" si="41"/>
        <v>0</v>
      </c>
      <c r="AM293">
        <f t="shared" si="41"/>
        <v>0</v>
      </c>
      <c r="AN293">
        <f t="shared" si="41"/>
        <v>0</v>
      </c>
      <c r="AO293">
        <f t="shared" si="41"/>
        <v>0</v>
      </c>
    </row>
    <row r="294" spans="1:41" ht="14.45" customHeight="1" x14ac:dyDescent="0.45">
      <c r="A294" s="1">
        <v>44172.753020833334</v>
      </c>
      <c r="B294" s="1">
        <v>44172.757025462961</v>
      </c>
      <c r="C294">
        <v>0</v>
      </c>
      <c r="D294">
        <v>100</v>
      </c>
      <c r="E294">
        <v>345</v>
      </c>
      <c r="F294">
        <v>1</v>
      </c>
      <c r="G294" s="1">
        <v>44172.757031423615</v>
      </c>
      <c r="H294" s="2" t="s">
        <v>804</v>
      </c>
      <c r="I294" s="2" t="s">
        <v>51</v>
      </c>
      <c r="J294" s="2" t="s">
        <v>52</v>
      </c>
      <c r="K294" s="2" t="s">
        <v>53</v>
      </c>
      <c r="L294" s="2" t="s">
        <v>72</v>
      </c>
      <c r="M294" s="2" t="s">
        <v>55</v>
      </c>
      <c r="N294" s="2" t="s">
        <v>56</v>
      </c>
      <c r="O294">
        <v>1</v>
      </c>
      <c r="P294">
        <v>0</v>
      </c>
      <c r="Q294">
        <v>0</v>
      </c>
      <c r="R294">
        <v>47.734999999999999</v>
      </c>
      <c r="S294">
        <v>0</v>
      </c>
      <c r="T294" s="2" t="s">
        <v>805</v>
      </c>
      <c r="U294" s="2" t="s">
        <v>83</v>
      </c>
      <c r="V294">
        <v>2</v>
      </c>
      <c r="W294">
        <v>4</v>
      </c>
      <c r="X294">
        <v>22</v>
      </c>
      <c r="Y294" s="2" t="s">
        <v>59</v>
      </c>
      <c r="Z294">
        <v>345</v>
      </c>
      <c r="AA294" s="2" t="s">
        <v>91</v>
      </c>
      <c r="AB294" s="2" t="s">
        <v>92</v>
      </c>
      <c r="AC294" s="2" t="s">
        <v>59</v>
      </c>
      <c r="AD294">
        <v>1</v>
      </c>
      <c r="AE294" s="15">
        <f t="shared" si="39"/>
        <v>1920</v>
      </c>
      <c r="AF294" s="16">
        <f t="shared" si="40"/>
        <v>1080</v>
      </c>
      <c r="AK294">
        <f t="shared" si="41"/>
        <v>1</v>
      </c>
      <c r="AL294">
        <f t="shared" si="41"/>
        <v>0</v>
      </c>
      <c r="AM294">
        <f t="shared" si="41"/>
        <v>0</v>
      </c>
      <c r="AN294">
        <f t="shared" si="41"/>
        <v>0</v>
      </c>
      <c r="AO294">
        <f t="shared" si="41"/>
        <v>0</v>
      </c>
    </row>
    <row r="295" spans="1:41" ht="14.45" customHeight="1" x14ac:dyDescent="0.45">
      <c r="A295" s="1">
        <v>44172.754826388889</v>
      </c>
      <c r="B295" s="1">
        <v>44172.757071759261</v>
      </c>
      <c r="C295">
        <v>0</v>
      </c>
      <c r="D295">
        <v>100</v>
      </c>
      <c r="E295">
        <v>193</v>
      </c>
      <c r="F295">
        <v>1</v>
      </c>
      <c r="G295" s="1">
        <v>44172.757077037037</v>
      </c>
      <c r="H295" s="2" t="s">
        <v>806</v>
      </c>
      <c r="I295" s="2" t="s">
        <v>51</v>
      </c>
      <c r="J295" s="2" t="s">
        <v>52</v>
      </c>
      <c r="K295" s="2" t="s">
        <v>53</v>
      </c>
      <c r="L295" s="2" t="s">
        <v>72</v>
      </c>
      <c r="M295" s="2" t="s">
        <v>55</v>
      </c>
      <c r="N295" s="2" t="s">
        <v>100</v>
      </c>
      <c r="O295">
        <v>1</v>
      </c>
      <c r="P295">
        <v>0</v>
      </c>
      <c r="Q295">
        <v>0</v>
      </c>
      <c r="R295">
        <v>31.471</v>
      </c>
      <c r="S295">
        <v>0</v>
      </c>
      <c r="T295" s="2" t="s">
        <v>807</v>
      </c>
      <c r="U295" s="2" t="s">
        <v>172</v>
      </c>
      <c r="V295">
        <v>2</v>
      </c>
      <c r="W295">
        <v>4</v>
      </c>
      <c r="X295">
        <v>22</v>
      </c>
      <c r="Y295" s="2" t="s">
        <v>59</v>
      </c>
      <c r="Z295">
        <v>193</v>
      </c>
      <c r="AA295" s="2" t="s">
        <v>60</v>
      </c>
      <c r="AB295" s="2" t="s">
        <v>61</v>
      </c>
      <c r="AC295" s="2" t="s">
        <v>59</v>
      </c>
      <c r="AD295">
        <v>1</v>
      </c>
      <c r="AE295" s="15">
        <f t="shared" si="39"/>
        <v>1366</v>
      </c>
      <c r="AF295" s="16">
        <f t="shared" si="40"/>
        <v>768</v>
      </c>
      <c r="AK295">
        <f t="shared" si="41"/>
        <v>1</v>
      </c>
      <c r="AL295">
        <f t="shared" si="41"/>
        <v>0</v>
      </c>
      <c r="AM295">
        <f t="shared" si="41"/>
        <v>0</v>
      </c>
      <c r="AN295">
        <f t="shared" si="41"/>
        <v>0</v>
      </c>
      <c r="AO295">
        <f t="shared" si="41"/>
        <v>0</v>
      </c>
    </row>
    <row r="296" spans="1:41" ht="14.45" customHeight="1" x14ac:dyDescent="0.45">
      <c r="A296" s="1">
        <v>44172.753761574073</v>
      </c>
      <c r="B296" s="1">
        <v>44172.757106481484</v>
      </c>
      <c r="C296">
        <v>0</v>
      </c>
      <c r="D296">
        <v>100</v>
      </c>
      <c r="E296">
        <v>289</v>
      </c>
      <c r="F296">
        <v>1</v>
      </c>
      <c r="G296" s="1">
        <v>44172.757117465277</v>
      </c>
      <c r="H296" s="2" t="s">
        <v>808</v>
      </c>
      <c r="I296" s="2" t="s">
        <v>51</v>
      </c>
      <c r="J296" s="2" t="s">
        <v>52</v>
      </c>
      <c r="K296" s="2" t="s">
        <v>53</v>
      </c>
      <c r="L296" s="2" t="s">
        <v>72</v>
      </c>
      <c r="M296" s="2" t="s">
        <v>55</v>
      </c>
      <c r="N296" s="2" t="s">
        <v>100</v>
      </c>
      <c r="O296">
        <v>1</v>
      </c>
      <c r="P296">
        <v>6.1029999999999998</v>
      </c>
      <c r="Q296">
        <v>43.472000000000001</v>
      </c>
      <c r="R296">
        <v>44.756</v>
      </c>
      <c r="S296">
        <v>3</v>
      </c>
      <c r="T296" s="2" t="s">
        <v>809</v>
      </c>
      <c r="U296" s="2" t="s">
        <v>208</v>
      </c>
      <c r="V296">
        <v>2</v>
      </c>
      <c r="W296">
        <v>4</v>
      </c>
      <c r="X296">
        <v>22</v>
      </c>
      <c r="Y296" s="2" t="s">
        <v>59</v>
      </c>
      <c r="Z296">
        <v>289</v>
      </c>
      <c r="AA296" s="2" t="s">
        <v>103</v>
      </c>
      <c r="AB296" s="2" t="s">
        <v>104</v>
      </c>
      <c r="AC296" s="2" t="s">
        <v>59</v>
      </c>
      <c r="AD296">
        <v>1</v>
      </c>
      <c r="AE296" s="15">
        <f t="shared" si="39"/>
        <v>1366</v>
      </c>
      <c r="AF296" s="16">
        <f t="shared" si="40"/>
        <v>768</v>
      </c>
      <c r="AK296">
        <f t="shared" si="41"/>
        <v>1</v>
      </c>
      <c r="AL296">
        <f t="shared" si="41"/>
        <v>0</v>
      </c>
      <c r="AM296">
        <f t="shared" si="41"/>
        <v>0</v>
      </c>
      <c r="AN296">
        <f t="shared" si="41"/>
        <v>0</v>
      </c>
      <c r="AO296">
        <f t="shared" si="41"/>
        <v>0</v>
      </c>
    </row>
    <row r="297" spans="1:41" ht="14.45" customHeight="1" x14ac:dyDescent="0.45">
      <c r="A297" s="1">
        <v>44172.753518518519</v>
      </c>
      <c r="B297" s="1">
        <v>44172.757210648146</v>
      </c>
      <c r="C297">
        <v>0</v>
      </c>
      <c r="D297">
        <v>100</v>
      </c>
      <c r="E297">
        <v>319</v>
      </c>
      <c r="F297">
        <v>1</v>
      </c>
      <c r="G297" s="1">
        <v>44172.757217407408</v>
      </c>
      <c r="H297" s="2" t="s">
        <v>810</v>
      </c>
      <c r="I297" s="2" t="s">
        <v>51</v>
      </c>
      <c r="J297" s="2" t="s">
        <v>52</v>
      </c>
      <c r="K297" s="2" t="s">
        <v>53</v>
      </c>
      <c r="L297" s="2" t="s">
        <v>87</v>
      </c>
      <c r="M297" s="2" t="s">
        <v>55</v>
      </c>
      <c r="N297" s="2" t="s">
        <v>142</v>
      </c>
      <c r="O297">
        <v>1</v>
      </c>
      <c r="P297">
        <v>5.165</v>
      </c>
      <c r="Q297">
        <v>5.165</v>
      </c>
      <c r="R297">
        <v>23.31</v>
      </c>
      <c r="S297">
        <v>1</v>
      </c>
      <c r="T297" s="2" t="s">
        <v>811</v>
      </c>
      <c r="U297" s="2" t="s">
        <v>83</v>
      </c>
      <c r="V297">
        <v>1</v>
      </c>
      <c r="W297">
        <v>4</v>
      </c>
      <c r="X297">
        <v>22</v>
      </c>
      <c r="Y297" s="2" t="s">
        <v>59</v>
      </c>
      <c r="Z297">
        <v>319</v>
      </c>
      <c r="AA297" s="2" t="s">
        <v>84</v>
      </c>
      <c r="AB297" s="2" t="s">
        <v>85</v>
      </c>
      <c r="AC297" s="2" t="s">
        <v>59</v>
      </c>
      <c r="AD297">
        <v>1</v>
      </c>
      <c r="AE297" s="15">
        <f t="shared" si="39"/>
        <v>1536</v>
      </c>
      <c r="AF297" s="16">
        <f t="shared" si="40"/>
        <v>864</v>
      </c>
      <c r="AK297">
        <f t="shared" si="41"/>
        <v>1</v>
      </c>
      <c r="AL297">
        <f t="shared" si="41"/>
        <v>0</v>
      </c>
      <c r="AM297">
        <f t="shared" si="41"/>
        <v>0</v>
      </c>
      <c r="AN297">
        <f t="shared" si="41"/>
        <v>0</v>
      </c>
      <c r="AO297">
        <f t="shared" si="41"/>
        <v>0</v>
      </c>
    </row>
    <row r="298" spans="1:41" ht="14.45" customHeight="1" x14ac:dyDescent="0.45">
      <c r="A298" s="1">
        <v>44172.75304398148</v>
      </c>
      <c r="B298" s="1">
        <v>44172.757245370369</v>
      </c>
      <c r="C298">
        <v>0</v>
      </c>
      <c r="D298">
        <v>100</v>
      </c>
      <c r="E298">
        <v>363</v>
      </c>
      <c r="F298">
        <v>1</v>
      </c>
      <c r="G298" s="1">
        <v>44172.757258414349</v>
      </c>
      <c r="H298" s="2" t="s">
        <v>812</v>
      </c>
      <c r="I298" s="2" t="s">
        <v>51</v>
      </c>
      <c r="J298" s="2" t="s">
        <v>52</v>
      </c>
      <c r="K298" s="2" t="s">
        <v>64</v>
      </c>
      <c r="L298" s="2" t="s">
        <v>349</v>
      </c>
      <c r="M298" s="2" t="s">
        <v>55</v>
      </c>
      <c r="N298" s="2" t="s">
        <v>142</v>
      </c>
      <c r="O298">
        <v>1</v>
      </c>
      <c r="P298">
        <v>0</v>
      </c>
      <c r="Q298">
        <v>0</v>
      </c>
      <c r="R298">
        <v>33.063000000000002</v>
      </c>
      <c r="S298">
        <v>0</v>
      </c>
      <c r="T298" s="2" t="s">
        <v>813</v>
      </c>
      <c r="U298" s="2" t="s">
        <v>194</v>
      </c>
      <c r="V298">
        <v>1</v>
      </c>
      <c r="W298">
        <v>4</v>
      </c>
      <c r="X298">
        <v>22</v>
      </c>
      <c r="Y298" s="2" t="s">
        <v>59</v>
      </c>
      <c r="Z298">
        <v>363</v>
      </c>
      <c r="AA298" s="2" t="s">
        <v>60</v>
      </c>
      <c r="AB298" s="2" t="s">
        <v>61</v>
      </c>
      <c r="AC298" s="2" t="s">
        <v>59</v>
      </c>
      <c r="AD298">
        <v>1</v>
      </c>
      <c r="AE298" s="15">
        <f t="shared" si="39"/>
        <v>1536</v>
      </c>
      <c r="AF298" s="16">
        <f t="shared" si="40"/>
        <v>864</v>
      </c>
      <c r="AK298">
        <f t="shared" si="41"/>
        <v>1</v>
      </c>
      <c r="AL298">
        <f t="shared" si="41"/>
        <v>0</v>
      </c>
      <c r="AM298">
        <f t="shared" si="41"/>
        <v>0</v>
      </c>
      <c r="AN298">
        <f t="shared" si="41"/>
        <v>0</v>
      </c>
      <c r="AO298">
        <f t="shared" si="41"/>
        <v>0</v>
      </c>
    </row>
    <row r="299" spans="1:41" ht="14.45" customHeight="1" x14ac:dyDescent="0.45">
      <c r="A299" s="1">
        <v>44172.753668981481</v>
      </c>
      <c r="B299" s="1">
        <v>44172.757314814815</v>
      </c>
      <c r="C299">
        <v>0</v>
      </c>
      <c r="D299">
        <v>100</v>
      </c>
      <c r="E299">
        <v>314</v>
      </c>
      <c r="F299">
        <v>1</v>
      </c>
      <c r="G299" s="1">
        <v>44172.757318402779</v>
      </c>
      <c r="H299" s="2" t="s">
        <v>814</v>
      </c>
      <c r="I299" s="2" t="s">
        <v>51</v>
      </c>
      <c r="J299" s="2" t="s">
        <v>52</v>
      </c>
      <c r="K299" s="2" t="s">
        <v>53</v>
      </c>
      <c r="L299" s="2" t="s">
        <v>129</v>
      </c>
      <c r="M299" s="2" t="s">
        <v>153</v>
      </c>
      <c r="N299" s="2" t="s">
        <v>56</v>
      </c>
      <c r="O299">
        <v>1</v>
      </c>
      <c r="P299">
        <v>0</v>
      </c>
      <c r="Q299">
        <v>0</v>
      </c>
      <c r="R299">
        <v>46.77</v>
      </c>
      <c r="S299">
        <v>0</v>
      </c>
      <c r="T299" s="2" t="s">
        <v>815</v>
      </c>
      <c r="U299" s="2" t="s">
        <v>194</v>
      </c>
      <c r="V299">
        <v>2</v>
      </c>
      <c r="W299">
        <v>5</v>
      </c>
      <c r="X299">
        <v>22</v>
      </c>
      <c r="Y299" s="2" t="s">
        <v>59</v>
      </c>
      <c r="Z299">
        <v>314</v>
      </c>
      <c r="AA299" s="2" t="s">
        <v>60</v>
      </c>
      <c r="AB299" s="2" t="s">
        <v>61</v>
      </c>
      <c r="AC299" s="2" t="s">
        <v>59</v>
      </c>
      <c r="AD299">
        <v>1</v>
      </c>
      <c r="AE299" s="15">
        <f t="shared" si="39"/>
        <v>1920</v>
      </c>
      <c r="AF299" s="16">
        <f t="shared" si="40"/>
        <v>1080</v>
      </c>
      <c r="AK299">
        <f t="shared" si="41"/>
        <v>0</v>
      </c>
      <c r="AL299">
        <f t="shared" si="41"/>
        <v>0</v>
      </c>
      <c r="AM299">
        <f t="shared" si="41"/>
        <v>1</v>
      </c>
      <c r="AN299">
        <f t="shared" si="41"/>
        <v>1</v>
      </c>
      <c r="AO299">
        <f t="shared" si="41"/>
        <v>1</v>
      </c>
    </row>
    <row r="300" spans="1:41" ht="14.45" customHeight="1" x14ac:dyDescent="0.45">
      <c r="A300" s="1">
        <v>44172.754236111112</v>
      </c>
      <c r="B300" s="1">
        <v>44172.757430555554</v>
      </c>
      <c r="C300">
        <v>0</v>
      </c>
      <c r="D300">
        <v>100</v>
      </c>
      <c r="E300">
        <v>275</v>
      </c>
      <c r="F300">
        <v>1</v>
      </c>
      <c r="G300" s="1">
        <v>44172.757437812499</v>
      </c>
      <c r="H300" s="2" t="s">
        <v>816</v>
      </c>
      <c r="I300" s="2" t="s">
        <v>51</v>
      </c>
      <c r="J300" s="2" t="s">
        <v>52</v>
      </c>
      <c r="K300" s="2" t="s">
        <v>53</v>
      </c>
      <c r="L300" s="2" t="s">
        <v>263</v>
      </c>
      <c r="M300" s="2" t="s">
        <v>106</v>
      </c>
      <c r="N300" s="2" t="s">
        <v>107</v>
      </c>
      <c r="O300">
        <v>1</v>
      </c>
      <c r="P300">
        <v>0</v>
      </c>
      <c r="Q300">
        <v>0</v>
      </c>
      <c r="R300">
        <v>33.164999999999999</v>
      </c>
      <c r="S300">
        <v>0</v>
      </c>
      <c r="T300" s="2" t="s">
        <v>817</v>
      </c>
      <c r="U300" s="2" t="s">
        <v>288</v>
      </c>
      <c r="V300">
        <v>2</v>
      </c>
      <c r="W300">
        <v>3</v>
      </c>
      <c r="X300">
        <v>22</v>
      </c>
      <c r="Y300" s="2" t="s">
        <v>59</v>
      </c>
      <c r="Z300">
        <v>275</v>
      </c>
      <c r="AA300" s="2" t="s">
        <v>69</v>
      </c>
      <c r="AB300" s="2" t="s">
        <v>70</v>
      </c>
      <c r="AC300" s="2" t="s">
        <v>59</v>
      </c>
      <c r="AD300">
        <v>1</v>
      </c>
      <c r="AE300" s="15">
        <f t="shared" si="39"/>
        <v>1440</v>
      </c>
      <c r="AF300" s="16">
        <f t="shared" si="40"/>
        <v>900</v>
      </c>
      <c r="AK300">
        <f t="shared" si="41"/>
        <v>1</v>
      </c>
      <c r="AL300">
        <f t="shared" si="41"/>
        <v>0</v>
      </c>
      <c r="AM300">
        <f t="shared" si="41"/>
        <v>0</v>
      </c>
      <c r="AN300">
        <f t="shared" si="41"/>
        <v>0</v>
      </c>
      <c r="AO300">
        <f t="shared" si="41"/>
        <v>0</v>
      </c>
    </row>
    <row r="301" spans="1:41" ht="14.45" customHeight="1" x14ac:dyDescent="0.45">
      <c r="A301" s="1">
        <v>44172.754791666666</v>
      </c>
      <c r="B301" s="1">
        <v>44172.757534722223</v>
      </c>
      <c r="C301">
        <v>0</v>
      </c>
      <c r="D301">
        <v>100</v>
      </c>
      <c r="E301">
        <v>236</v>
      </c>
      <c r="F301">
        <v>1</v>
      </c>
      <c r="G301" s="1">
        <v>44172.757548136571</v>
      </c>
      <c r="H301" s="2" t="s">
        <v>818</v>
      </c>
      <c r="I301" s="2" t="s">
        <v>51</v>
      </c>
      <c r="J301" s="2" t="s">
        <v>52</v>
      </c>
      <c r="K301" s="2" t="s">
        <v>113</v>
      </c>
      <c r="L301" s="2" t="s">
        <v>114</v>
      </c>
      <c r="M301" s="2" t="s">
        <v>106</v>
      </c>
      <c r="N301" s="2" t="s">
        <v>819</v>
      </c>
      <c r="O301">
        <v>1</v>
      </c>
      <c r="P301">
        <v>0</v>
      </c>
      <c r="Q301">
        <v>0</v>
      </c>
      <c r="R301">
        <v>31.79</v>
      </c>
      <c r="S301">
        <v>0</v>
      </c>
      <c r="T301" s="2" t="s">
        <v>820</v>
      </c>
      <c r="U301" s="2" t="s">
        <v>179</v>
      </c>
      <c r="V301">
        <v>2</v>
      </c>
      <c r="W301">
        <v>4</v>
      </c>
      <c r="X301">
        <v>22</v>
      </c>
      <c r="Y301" s="2" t="s">
        <v>59</v>
      </c>
      <c r="Z301">
        <v>236</v>
      </c>
      <c r="AA301" s="2" t="s">
        <v>84</v>
      </c>
      <c r="AB301" s="2" t="s">
        <v>85</v>
      </c>
      <c r="AC301" s="2" t="s">
        <v>59</v>
      </c>
      <c r="AD301">
        <v>1</v>
      </c>
      <c r="AE301" s="15">
        <f t="shared" si="39"/>
        <v>1792</v>
      </c>
      <c r="AF301" s="16">
        <f t="shared" si="40"/>
        <v>1120</v>
      </c>
      <c r="AK301">
        <f t="shared" si="41"/>
        <v>1</v>
      </c>
      <c r="AL301">
        <f t="shared" si="41"/>
        <v>0</v>
      </c>
      <c r="AM301">
        <f t="shared" si="41"/>
        <v>0</v>
      </c>
      <c r="AN301">
        <f t="shared" si="41"/>
        <v>0</v>
      </c>
      <c r="AO301">
        <f t="shared" si="41"/>
        <v>0</v>
      </c>
    </row>
    <row r="302" spans="1:41" ht="14.45" customHeight="1" x14ac:dyDescent="0.45">
      <c r="A302" s="1">
        <v>44172.75439814815</v>
      </c>
      <c r="B302" s="1">
        <v>44172.757685185185</v>
      </c>
      <c r="C302">
        <v>0</v>
      </c>
      <c r="D302">
        <v>100</v>
      </c>
      <c r="E302">
        <v>283</v>
      </c>
      <c r="F302">
        <v>1</v>
      </c>
      <c r="G302" s="1">
        <v>44172.757690682869</v>
      </c>
      <c r="H302" s="2" t="s">
        <v>821</v>
      </c>
      <c r="I302" s="2" t="s">
        <v>51</v>
      </c>
      <c r="J302" s="2" t="s">
        <v>52</v>
      </c>
      <c r="K302" s="2" t="s">
        <v>53</v>
      </c>
      <c r="L302" s="2" t="s">
        <v>300</v>
      </c>
      <c r="M302" s="2" t="s">
        <v>301</v>
      </c>
      <c r="N302" s="2" t="s">
        <v>56</v>
      </c>
      <c r="O302">
        <v>1</v>
      </c>
      <c r="P302">
        <v>0</v>
      </c>
      <c r="Q302">
        <v>0</v>
      </c>
      <c r="R302">
        <v>32.51</v>
      </c>
      <c r="S302">
        <v>0</v>
      </c>
      <c r="T302" s="2" t="s">
        <v>822</v>
      </c>
      <c r="U302" s="2" t="s">
        <v>242</v>
      </c>
      <c r="V302">
        <v>2</v>
      </c>
      <c r="W302">
        <v>2</v>
      </c>
      <c r="X302">
        <v>22</v>
      </c>
      <c r="Y302" s="2" t="s">
        <v>59</v>
      </c>
      <c r="Z302">
        <v>283</v>
      </c>
      <c r="AA302" s="2" t="s">
        <v>103</v>
      </c>
      <c r="AB302" s="2" t="s">
        <v>104</v>
      </c>
      <c r="AC302" s="2" t="s">
        <v>59</v>
      </c>
      <c r="AD302">
        <v>1</v>
      </c>
      <c r="AE302" s="15">
        <f t="shared" si="39"/>
        <v>1920</v>
      </c>
      <c r="AF302" s="16">
        <f t="shared" si="40"/>
        <v>1080</v>
      </c>
      <c r="AK302">
        <f t="shared" si="41"/>
        <v>1</v>
      </c>
      <c r="AL302">
        <f t="shared" si="41"/>
        <v>0</v>
      </c>
      <c r="AM302">
        <f t="shared" si="41"/>
        <v>0</v>
      </c>
      <c r="AN302">
        <f t="shared" si="41"/>
        <v>0</v>
      </c>
      <c r="AO302">
        <f t="shared" si="41"/>
        <v>0</v>
      </c>
    </row>
    <row r="303" spans="1:41" ht="14.45" customHeight="1" x14ac:dyDescent="0.45">
      <c r="A303" s="1">
        <v>44172.754270833335</v>
      </c>
      <c r="B303" s="1">
        <v>44172.757719907408</v>
      </c>
      <c r="C303">
        <v>0</v>
      </c>
      <c r="D303">
        <v>100</v>
      </c>
      <c r="E303">
        <v>298</v>
      </c>
      <c r="F303">
        <v>1</v>
      </c>
      <c r="G303" s="1">
        <v>44172.75773153935</v>
      </c>
      <c r="H303" s="2" t="s">
        <v>823</v>
      </c>
      <c r="I303" s="2" t="s">
        <v>51</v>
      </c>
      <c r="J303" s="2" t="s">
        <v>52</v>
      </c>
      <c r="K303" s="2" t="s">
        <v>53</v>
      </c>
      <c r="L303" s="2" t="s">
        <v>87</v>
      </c>
      <c r="M303" s="2" t="s">
        <v>55</v>
      </c>
      <c r="N303" s="2" t="s">
        <v>142</v>
      </c>
      <c r="O303">
        <v>1</v>
      </c>
      <c r="P303">
        <v>0</v>
      </c>
      <c r="Q303">
        <v>0</v>
      </c>
      <c r="R303">
        <v>26.117999999999999</v>
      </c>
      <c r="S303">
        <v>0</v>
      </c>
      <c r="T303" s="2" t="s">
        <v>824</v>
      </c>
      <c r="U303" s="2" t="s">
        <v>165</v>
      </c>
      <c r="V303">
        <v>2</v>
      </c>
      <c r="W303">
        <v>4</v>
      </c>
      <c r="X303">
        <v>22</v>
      </c>
      <c r="Y303" s="2" t="s">
        <v>59</v>
      </c>
      <c r="Z303">
        <v>298</v>
      </c>
      <c r="AA303" s="2" t="s">
        <v>97</v>
      </c>
      <c r="AB303" s="2" t="s">
        <v>98</v>
      </c>
      <c r="AC303" s="2" t="s">
        <v>59</v>
      </c>
      <c r="AD303">
        <v>1</v>
      </c>
      <c r="AE303" s="15">
        <f t="shared" si="39"/>
        <v>1536</v>
      </c>
      <c r="AF303" s="16">
        <f t="shared" si="40"/>
        <v>864</v>
      </c>
      <c r="AK303">
        <f t="shared" ref="AK303:AO337" si="42">IF(ISERROR(SEARCH(AK$2,$T303)),0,1)</f>
        <v>1</v>
      </c>
      <c r="AL303">
        <f t="shared" si="42"/>
        <v>0</v>
      </c>
      <c r="AM303">
        <f t="shared" si="42"/>
        <v>0</v>
      </c>
      <c r="AN303">
        <f t="shared" si="42"/>
        <v>0</v>
      </c>
      <c r="AO303">
        <f t="shared" si="42"/>
        <v>0</v>
      </c>
    </row>
    <row r="304" spans="1:41" ht="14.45" customHeight="1" x14ac:dyDescent="0.45">
      <c r="A304" s="1">
        <v>44172.754629629628</v>
      </c>
      <c r="B304" s="1">
        <v>44172.757743055554</v>
      </c>
      <c r="C304">
        <v>0</v>
      </c>
      <c r="D304">
        <v>100</v>
      </c>
      <c r="E304">
        <v>268</v>
      </c>
      <c r="F304">
        <v>1</v>
      </c>
      <c r="G304" s="1">
        <v>44172.757747662035</v>
      </c>
      <c r="H304" s="2" t="s">
        <v>825</v>
      </c>
      <c r="I304" s="2" t="s">
        <v>51</v>
      </c>
      <c r="J304" s="2" t="s">
        <v>52</v>
      </c>
      <c r="K304" s="2" t="s">
        <v>64</v>
      </c>
      <c r="L304" s="2" t="s">
        <v>312</v>
      </c>
      <c r="M304" s="2" t="s">
        <v>55</v>
      </c>
      <c r="N304" s="2" t="s">
        <v>56</v>
      </c>
      <c r="O304">
        <v>1</v>
      </c>
      <c r="P304">
        <v>0</v>
      </c>
      <c r="Q304">
        <v>0</v>
      </c>
      <c r="R304">
        <v>32.880000000000003</v>
      </c>
      <c r="S304">
        <v>0</v>
      </c>
      <c r="T304" s="2" t="s">
        <v>826</v>
      </c>
      <c r="U304" s="2" t="s">
        <v>222</v>
      </c>
      <c r="V304">
        <v>1</v>
      </c>
      <c r="W304">
        <v>5</v>
      </c>
      <c r="X304">
        <v>22</v>
      </c>
      <c r="Y304" s="2" t="s">
        <v>827</v>
      </c>
      <c r="Z304">
        <v>268</v>
      </c>
      <c r="AA304" s="2" t="s">
        <v>91</v>
      </c>
      <c r="AB304" s="2" t="s">
        <v>92</v>
      </c>
      <c r="AC304" s="2" t="s">
        <v>59</v>
      </c>
      <c r="AD304">
        <v>1</v>
      </c>
      <c r="AE304" s="15">
        <f t="shared" si="39"/>
        <v>1920</v>
      </c>
      <c r="AF304" s="16">
        <f t="shared" si="40"/>
        <v>1080</v>
      </c>
      <c r="AK304">
        <f t="shared" si="42"/>
        <v>1</v>
      </c>
      <c r="AL304">
        <f t="shared" si="42"/>
        <v>0</v>
      </c>
      <c r="AM304">
        <f t="shared" si="42"/>
        <v>0</v>
      </c>
      <c r="AN304">
        <f t="shared" si="42"/>
        <v>0</v>
      </c>
      <c r="AO304">
        <f t="shared" si="42"/>
        <v>0</v>
      </c>
    </row>
    <row r="305" spans="1:41" ht="14.45" customHeight="1" x14ac:dyDescent="0.45">
      <c r="A305" s="1">
        <v>44172.753645833334</v>
      </c>
      <c r="B305" s="1">
        <v>44172.757800925923</v>
      </c>
      <c r="C305">
        <v>0</v>
      </c>
      <c r="D305">
        <v>100</v>
      </c>
      <c r="E305">
        <v>359</v>
      </c>
      <c r="F305">
        <v>1</v>
      </c>
      <c r="G305" s="1">
        <v>44172.757814189812</v>
      </c>
      <c r="H305" s="2" t="s">
        <v>828</v>
      </c>
      <c r="I305" s="2" t="s">
        <v>51</v>
      </c>
      <c r="J305" s="2" t="s">
        <v>52</v>
      </c>
      <c r="K305" s="2" t="s">
        <v>53</v>
      </c>
      <c r="L305" s="2" t="s">
        <v>72</v>
      </c>
      <c r="M305" s="2" t="s">
        <v>55</v>
      </c>
      <c r="N305" s="2" t="s">
        <v>829</v>
      </c>
      <c r="O305">
        <v>1</v>
      </c>
      <c r="P305">
        <v>0</v>
      </c>
      <c r="Q305">
        <v>0</v>
      </c>
      <c r="R305">
        <v>53.9</v>
      </c>
      <c r="S305">
        <v>0</v>
      </c>
      <c r="T305" s="2" t="s">
        <v>830</v>
      </c>
      <c r="U305" s="2" t="s">
        <v>179</v>
      </c>
      <c r="V305">
        <v>1</v>
      </c>
      <c r="W305">
        <v>3</v>
      </c>
      <c r="X305">
        <v>22</v>
      </c>
      <c r="Y305" s="2" t="s">
        <v>59</v>
      </c>
      <c r="Z305">
        <v>359</v>
      </c>
      <c r="AA305" s="2" t="s">
        <v>103</v>
      </c>
      <c r="AB305" s="2" t="s">
        <v>104</v>
      </c>
      <c r="AC305" s="2" t="s">
        <v>59</v>
      </c>
      <c r="AD305">
        <v>1</v>
      </c>
      <c r="AE305" s="15">
        <f t="shared" si="39"/>
        <v>1080</v>
      </c>
      <c r="AF305" s="16">
        <f t="shared" si="40"/>
        <v>1920</v>
      </c>
      <c r="AK305">
        <f t="shared" si="42"/>
        <v>1</v>
      </c>
      <c r="AL305">
        <f t="shared" si="42"/>
        <v>0</v>
      </c>
      <c r="AM305">
        <f t="shared" si="42"/>
        <v>0</v>
      </c>
      <c r="AN305">
        <f t="shared" si="42"/>
        <v>0</v>
      </c>
      <c r="AO305">
        <f t="shared" si="42"/>
        <v>0</v>
      </c>
    </row>
    <row r="306" spans="1:41" ht="14.45" customHeight="1" x14ac:dyDescent="0.45">
      <c r="A306" s="1">
        <v>44172.75341435185</v>
      </c>
      <c r="B306" s="1">
        <v>44172.7578587963</v>
      </c>
      <c r="C306">
        <v>0</v>
      </c>
      <c r="D306">
        <v>100</v>
      </c>
      <c r="E306">
        <v>383</v>
      </c>
      <c r="F306">
        <v>1</v>
      </c>
      <c r="G306" s="1">
        <v>44172.757864548614</v>
      </c>
      <c r="H306" s="2" t="s">
        <v>831</v>
      </c>
      <c r="I306" s="2" t="s">
        <v>51</v>
      </c>
      <c r="J306" s="2" t="s">
        <v>52</v>
      </c>
      <c r="K306" s="2" t="s">
        <v>53</v>
      </c>
      <c r="L306" s="2" t="s">
        <v>72</v>
      </c>
      <c r="M306" s="2" t="s">
        <v>153</v>
      </c>
      <c r="N306" s="2" t="s">
        <v>832</v>
      </c>
      <c r="O306">
        <v>1</v>
      </c>
      <c r="P306">
        <v>0</v>
      </c>
      <c r="Q306">
        <v>0</v>
      </c>
      <c r="R306">
        <v>48.954999999999998</v>
      </c>
      <c r="S306">
        <v>0</v>
      </c>
      <c r="T306" s="2" t="s">
        <v>833</v>
      </c>
      <c r="U306" s="2" t="s">
        <v>430</v>
      </c>
      <c r="V306">
        <v>2</v>
      </c>
      <c r="W306">
        <v>3</v>
      </c>
      <c r="X306">
        <v>22</v>
      </c>
      <c r="Y306" s="2" t="s">
        <v>834</v>
      </c>
      <c r="Z306">
        <v>383</v>
      </c>
      <c r="AA306" s="2" t="s">
        <v>75</v>
      </c>
      <c r="AB306" s="2" t="s">
        <v>76</v>
      </c>
      <c r="AC306" s="2" t="s">
        <v>59</v>
      </c>
      <c r="AD306">
        <v>1</v>
      </c>
      <c r="AE306" s="15">
        <f t="shared" si="39"/>
        <v>1280</v>
      </c>
      <c r="AF306" s="16">
        <f t="shared" si="40"/>
        <v>1024</v>
      </c>
      <c r="AK306">
        <f t="shared" si="42"/>
        <v>1</v>
      </c>
      <c r="AL306">
        <f t="shared" si="42"/>
        <v>0</v>
      </c>
      <c r="AM306">
        <f t="shared" si="42"/>
        <v>0</v>
      </c>
      <c r="AN306">
        <f t="shared" si="42"/>
        <v>0</v>
      </c>
      <c r="AO306">
        <f t="shared" si="42"/>
        <v>0</v>
      </c>
    </row>
    <row r="307" spans="1:41" ht="14.45" customHeight="1" x14ac:dyDescent="0.45">
      <c r="A307" s="1">
        <v>44172.753750000003</v>
      </c>
      <c r="B307" s="1">
        <v>44172.758032407408</v>
      </c>
      <c r="C307">
        <v>0</v>
      </c>
      <c r="D307">
        <v>100</v>
      </c>
      <c r="E307">
        <v>370</v>
      </c>
      <c r="F307">
        <v>1</v>
      </c>
      <c r="G307" s="1">
        <v>44172.758045613424</v>
      </c>
      <c r="H307" s="2" t="s">
        <v>835</v>
      </c>
      <c r="I307" s="2" t="s">
        <v>51</v>
      </c>
      <c r="J307" s="2" t="s">
        <v>52</v>
      </c>
      <c r="K307" s="2" t="s">
        <v>53</v>
      </c>
      <c r="L307" s="2" t="s">
        <v>263</v>
      </c>
      <c r="M307" s="2" t="s">
        <v>106</v>
      </c>
      <c r="N307" s="2" t="s">
        <v>123</v>
      </c>
      <c r="O307">
        <v>1</v>
      </c>
      <c r="P307">
        <v>0</v>
      </c>
      <c r="Q307">
        <v>0</v>
      </c>
      <c r="R307">
        <v>32.957999999999998</v>
      </c>
      <c r="S307">
        <v>0</v>
      </c>
      <c r="T307" s="2" t="s">
        <v>836</v>
      </c>
      <c r="U307" s="2" t="s">
        <v>140</v>
      </c>
      <c r="V307">
        <v>1</v>
      </c>
      <c r="W307">
        <v>4</v>
      </c>
      <c r="X307">
        <v>28</v>
      </c>
      <c r="Y307" s="2" t="s">
        <v>59</v>
      </c>
      <c r="Z307">
        <v>370</v>
      </c>
      <c r="AA307" s="2" t="s">
        <v>69</v>
      </c>
      <c r="AB307" s="2" t="s">
        <v>70</v>
      </c>
      <c r="AC307" s="2" t="s">
        <v>62</v>
      </c>
      <c r="AD307">
        <v>1</v>
      </c>
      <c r="AE307" s="15">
        <f t="shared" si="39"/>
        <v>1280</v>
      </c>
      <c r="AF307" s="16">
        <f t="shared" si="40"/>
        <v>800</v>
      </c>
      <c r="AK307">
        <f t="shared" si="42"/>
        <v>1</v>
      </c>
      <c r="AL307">
        <f t="shared" si="42"/>
        <v>0</v>
      </c>
      <c r="AM307">
        <f t="shared" si="42"/>
        <v>0</v>
      </c>
      <c r="AN307">
        <f t="shared" si="42"/>
        <v>0</v>
      </c>
      <c r="AO307">
        <f t="shared" si="42"/>
        <v>0</v>
      </c>
    </row>
    <row r="308" spans="1:41" ht="14.45" customHeight="1" x14ac:dyDescent="0.45">
      <c r="A308" s="1">
        <v>44172.754351851851</v>
      </c>
      <c r="B308" s="1">
        <v>44172.758148148147</v>
      </c>
      <c r="C308">
        <v>0</v>
      </c>
      <c r="D308">
        <v>100</v>
      </c>
      <c r="E308">
        <v>327</v>
      </c>
      <c r="F308">
        <v>1</v>
      </c>
      <c r="G308" s="1">
        <v>44172.758152245369</v>
      </c>
      <c r="H308" s="2" t="s">
        <v>837</v>
      </c>
      <c r="I308" s="2" t="s">
        <v>51</v>
      </c>
      <c r="J308" s="2" t="s">
        <v>52</v>
      </c>
      <c r="K308" s="2" t="s">
        <v>53</v>
      </c>
      <c r="L308" s="2" t="s">
        <v>54</v>
      </c>
      <c r="M308" s="2" t="s">
        <v>55</v>
      </c>
      <c r="N308" s="2" t="s">
        <v>142</v>
      </c>
      <c r="O308">
        <v>1</v>
      </c>
      <c r="P308">
        <v>32.076000000000001</v>
      </c>
      <c r="Q308">
        <v>32.076000000000001</v>
      </c>
      <c r="R308">
        <v>33.57</v>
      </c>
      <c r="S308">
        <v>1</v>
      </c>
      <c r="T308" s="2" t="s">
        <v>838</v>
      </c>
      <c r="U308" s="2" t="s">
        <v>455</v>
      </c>
      <c r="V308">
        <v>1</v>
      </c>
      <c r="W308">
        <v>4</v>
      </c>
      <c r="X308">
        <v>22</v>
      </c>
      <c r="Y308" s="2" t="s">
        <v>59</v>
      </c>
      <c r="Z308">
        <v>327</v>
      </c>
      <c r="AA308" s="2" t="s">
        <v>97</v>
      </c>
      <c r="AB308" s="2" t="s">
        <v>98</v>
      </c>
      <c r="AC308" s="2" t="s">
        <v>59</v>
      </c>
      <c r="AD308">
        <v>1</v>
      </c>
      <c r="AE308" s="15">
        <f t="shared" si="39"/>
        <v>1536</v>
      </c>
      <c r="AF308" s="16">
        <f t="shared" si="40"/>
        <v>864</v>
      </c>
      <c r="AK308">
        <f t="shared" si="42"/>
        <v>0</v>
      </c>
      <c r="AL308">
        <f t="shared" si="42"/>
        <v>1</v>
      </c>
      <c r="AM308">
        <f t="shared" si="42"/>
        <v>0</v>
      </c>
      <c r="AN308">
        <f t="shared" si="42"/>
        <v>0</v>
      </c>
      <c r="AO308">
        <f t="shared" si="42"/>
        <v>0</v>
      </c>
    </row>
    <row r="309" spans="1:41" ht="14.45" customHeight="1" x14ac:dyDescent="0.45">
      <c r="A309" s="1">
        <v>44172.754432870373</v>
      </c>
      <c r="B309" s="1">
        <v>44172.758171296293</v>
      </c>
      <c r="C309">
        <v>0</v>
      </c>
      <c r="D309">
        <v>100</v>
      </c>
      <c r="E309">
        <v>323</v>
      </c>
      <c r="F309">
        <v>1</v>
      </c>
      <c r="G309" s="1">
        <v>44172.758177824071</v>
      </c>
      <c r="H309" s="2" t="s">
        <v>839</v>
      </c>
      <c r="I309" s="2" t="s">
        <v>51</v>
      </c>
      <c r="J309" s="2" t="s">
        <v>52</v>
      </c>
      <c r="K309" s="2" t="s">
        <v>64</v>
      </c>
      <c r="L309" s="2" t="s">
        <v>65</v>
      </c>
      <c r="M309" s="2" t="s">
        <v>55</v>
      </c>
      <c r="N309" s="2" t="s">
        <v>136</v>
      </c>
      <c r="O309">
        <v>1</v>
      </c>
      <c r="P309">
        <v>0</v>
      </c>
      <c r="Q309">
        <v>0</v>
      </c>
      <c r="R309">
        <v>43.531999999999996</v>
      </c>
      <c r="S309">
        <v>0</v>
      </c>
      <c r="T309" s="2" t="s">
        <v>840</v>
      </c>
      <c r="U309" s="2" t="s">
        <v>188</v>
      </c>
      <c r="V309">
        <v>1</v>
      </c>
      <c r="W309">
        <v>5</v>
      </c>
      <c r="X309">
        <v>22</v>
      </c>
      <c r="Y309" s="2" t="s">
        <v>59</v>
      </c>
      <c r="Z309">
        <v>323</v>
      </c>
      <c r="AA309" s="2" t="s">
        <v>75</v>
      </c>
      <c r="AB309" s="2" t="s">
        <v>76</v>
      </c>
      <c r="AC309" s="2" t="s">
        <v>59</v>
      </c>
      <c r="AD309">
        <v>1</v>
      </c>
      <c r="AE309" s="15">
        <f t="shared" si="39"/>
        <v>1680</v>
      </c>
      <c r="AF309" s="16">
        <f t="shared" si="40"/>
        <v>1050</v>
      </c>
      <c r="AK309">
        <f t="shared" si="42"/>
        <v>1</v>
      </c>
      <c r="AL309">
        <f t="shared" si="42"/>
        <v>0</v>
      </c>
      <c r="AM309">
        <f t="shared" si="42"/>
        <v>0</v>
      </c>
      <c r="AN309">
        <f t="shared" si="42"/>
        <v>0</v>
      </c>
      <c r="AO309">
        <f t="shared" si="42"/>
        <v>0</v>
      </c>
    </row>
    <row r="310" spans="1:41" ht="14.45" customHeight="1" x14ac:dyDescent="0.45">
      <c r="A310" s="1">
        <v>44172.755694444444</v>
      </c>
      <c r="B310" s="1">
        <v>44172.758321759262</v>
      </c>
      <c r="C310">
        <v>0</v>
      </c>
      <c r="D310">
        <v>100</v>
      </c>
      <c r="E310">
        <v>227</v>
      </c>
      <c r="F310">
        <v>1</v>
      </c>
      <c r="G310" s="1">
        <v>44172.758334432867</v>
      </c>
      <c r="H310" s="2" t="s">
        <v>841</v>
      </c>
      <c r="I310" s="2" t="s">
        <v>51</v>
      </c>
      <c r="J310" s="2" t="s">
        <v>52</v>
      </c>
      <c r="K310" s="2" t="s">
        <v>78</v>
      </c>
      <c r="L310" s="2" t="s">
        <v>94</v>
      </c>
      <c r="M310" s="2" t="s">
        <v>55</v>
      </c>
      <c r="N310" s="2" t="s">
        <v>142</v>
      </c>
      <c r="O310">
        <v>1</v>
      </c>
      <c r="P310">
        <v>0</v>
      </c>
      <c r="Q310">
        <v>0</v>
      </c>
      <c r="R310">
        <v>27.245999999999999</v>
      </c>
      <c r="S310">
        <v>0</v>
      </c>
      <c r="T310" s="2" t="s">
        <v>842</v>
      </c>
      <c r="U310" s="2" t="s">
        <v>125</v>
      </c>
      <c r="V310">
        <v>1</v>
      </c>
      <c r="W310">
        <v>2</v>
      </c>
      <c r="X310">
        <v>22</v>
      </c>
      <c r="Y310" s="2" t="s">
        <v>59</v>
      </c>
      <c r="Z310">
        <v>227</v>
      </c>
      <c r="AA310" s="2" t="s">
        <v>91</v>
      </c>
      <c r="AB310" s="2" t="s">
        <v>92</v>
      </c>
      <c r="AC310" s="2" t="s">
        <v>59</v>
      </c>
      <c r="AD310">
        <v>1</v>
      </c>
      <c r="AE310" s="15">
        <f t="shared" si="39"/>
        <v>1536</v>
      </c>
      <c r="AF310" s="16">
        <f t="shared" si="40"/>
        <v>864</v>
      </c>
      <c r="AK310">
        <f t="shared" si="42"/>
        <v>0</v>
      </c>
      <c r="AL310">
        <f t="shared" si="42"/>
        <v>0</v>
      </c>
      <c r="AM310">
        <f t="shared" si="42"/>
        <v>0</v>
      </c>
      <c r="AN310">
        <f t="shared" si="42"/>
        <v>0</v>
      </c>
      <c r="AO310">
        <f t="shared" si="42"/>
        <v>0</v>
      </c>
    </row>
    <row r="311" spans="1:41" ht="14.45" customHeight="1" x14ac:dyDescent="0.45">
      <c r="A311" s="1">
        <v>44172.75445601852</v>
      </c>
      <c r="B311" s="1">
        <v>44172.758402777778</v>
      </c>
      <c r="C311">
        <v>0</v>
      </c>
      <c r="D311">
        <v>100</v>
      </c>
      <c r="E311">
        <v>341</v>
      </c>
      <c r="F311">
        <v>1</v>
      </c>
      <c r="G311" s="1">
        <v>44172.758416018522</v>
      </c>
      <c r="H311" s="2" t="s">
        <v>843</v>
      </c>
      <c r="I311" s="2" t="s">
        <v>51</v>
      </c>
      <c r="J311" s="2" t="s">
        <v>52</v>
      </c>
      <c r="K311" s="2" t="s">
        <v>64</v>
      </c>
      <c r="L311" s="2" t="s">
        <v>65</v>
      </c>
      <c r="M311" s="2" t="s">
        <v>55</v>
      </c>
      <c r="N311" s="2" t="s">
        <v>100</v>
      </c>
      <c r="O311">
        <v>1</v>
      </c>
      <c r="P311">
        <v>0</v>
      </c>
      <c r="Q311">
        <v>0</v>
      </c>
      <c r="R311">
        <v>47.537999999999997</v>
      </c>
      <c r="S311">
        <v>0</v>
      </c>
      <c r="T311" s="2" t="s">
        <v>844</v>
      </c>
      <c r="U311" s="2" t="s">
        <v>176</v>
      </c>
      <c r="V311">
        <v>1</v>
      </c>
      <c r="W311">
        <v>1</v>
      </c>
      <c r="X311">
        <v>22</v>
      </c>
      <c r="Y311" s="2" t="s">
        <v>59</v>
      </c>
      <c r="Z311">
        <v>341</v>
      </c>
      <c r="AA311" s="2" t="s">
        <v>60</v>
      </c>
      <c r="AB311" s="2" t="s">
        <v>61</v>
      </c>
      <c r="AC311" s="2" t="s">
        <v>59</v>
      </c>
      <c r="AD311">
        <v>1</v>
      </c>
      <c r="AE311" s="15">
        <f t="shared" ref="AE311:AE374" si="43">VALUE(LEFT(N311,SEARCH("x",N311)-1))</f>
        <v>1366</v>
      </c>
      <c r="AF311" s="16">
        <f t="shared" ref="AF311:AF374" si="44">VALUE(RIGHT(N311,LEN(N311)-SEARCH("x",N311)))</f>
        <v>768</v>
      </c>
      <c r="AK311">
        <f t="shared" si="42"/>
        <v>1</v>
      </c>
      <c r="AL311">
        <f t="shared" si="42"/>
        <v>0</v>
      </c>
      <c r="AM311">
        <f t="shared" si="42"/>
        <v>0</v>
      </c>
      <c r="AN311">
        <f t="shared" si="42"/>
        <v>0</v>
      </c>
      <c r="AO311">
        <f t="shared" si="42"/>
        <v>0</v>
      </c>
    </row>
    <row r="312" spans="1:41" ht="14.45" customHeight="1" x14ac:dyDescent="0.45">
      <c r="A312" s="1">
        <v>44172.753287037034</v>
      </c>
      <c r="B312" s="1">
        <v>44172.758449074077</v>
      </c>
      <c r="C312">
        <v>0</v>
      </c>
      <c r="D312">
        <v>100</v>
      </c>
      <c r="E312">
        <v>445</v>
      </c>
      <c r="F312">
        <v>1</v>
      </c>
      <c r="G312" s="1">
        <v>44172.758462384256</v>
      </c>
      <c r="H312" s="2" t="s">
        <v>845</v>
      </c>
      <c r="I312" s="2" t="s">
        <v>51</v>
      </c>
      <c r="J312" s="2" t="s">
        <v>52</v>
      </c>
      <c r="K312" s="2" t="s">
        <v>53</v>
      </c>
      <c r="L312" s="2" t="s">
        <v>72</v>
      </c>
      <c r="M312" s="2" t="s">
        <v>118</v>
      </c>
      <c r="N312" s="2" t="s">
        <v>371</v>
      </c>
      <c r="O312">
        <v>1</v>
      </c>
      <c r="P312">
        <v>40.896999999999998</v>
      </c>
      <c r="Q312">
        <v>41.595999999999997</v>
      </c>
      <c r="R312">
        <v>42.896000000000001</v>
      </c>
      <c r="S312">
        <v>3</v>
      </c>
      <c r="T312" s="2" t="s">
        <v>846</v>
      </c>
      <c r="U312" s="2" t="s">
        <v>794</v>
      </c>
      <c r="V312">
        <v>1</v>
      </c>
      <c r="W312">
        <v>2</v>
      </c>
      <c r="X312">
        <v>22</v>
      </c>
      <c r="Y312" s="2" t="s">
        <v>847</v>
      </c>
      <c r="Z312">
        <v>445</v>
      </c>
      <c r="AA312" s="2" t="s">
        <v>97</v>
      </c>
      <c r="AB312" s="2" t="s">
        <v>98</v>
      </c>
      <c r="AC312" s="2" t="s">
        <v>59</v>
      </c>
      <c r="AD312">
        <v>1</v>
      </c>
      <c r="AE312" s="15">
        <f t="shared" si="43"/>
        <v>360</v>
      </c>
      <c r="AF312" s="16">
        <f t="shared" si="44"/>
        <v>640</v>
      </c>
      <c r="AK312">
        <f t="shared" si="42"/>
        <v>1</v>
      </c>
      <c r="AL312">
        <f t="shared" si="42"/>
        <v>0</v>
      </c>
      <c r="AM312">
        <f t="shared" si="42"/>
        <v>0</v>
      </c>
      <c r="AN312">
        <f t="shared" si="42"/>
        <v>0</v>
      </c>
      <c r="AO312">
        <f t="shared" si="42"/>
        <v>0</v>
      </c>
    </row>
    <row r="313" spans="1:41" ht="14.45" customHeight="1" x14ac:dyDescent="0.45">
      <c r="A313" s="1">
        <v>44172.753657407404</v>
      </c>
      <c r="B313" s="1">
        <v>44172.758784722224</v>
      </c>
      <c r="C313">
        <v>0</v>
      </c>
      <c r="D313">
        <v>100</v>
      </c>
      <c r="E313">
        <v>443</v>
      </c>
      <c r="F313">
        <v>1</v>
      </c>
      <c r="G313" s="1">
        <v>44172.758808449071</v>
      </c>
      <c r="H313" s="2" t="s">
        <v>848</v>
      </c>
      <c r="I313" s="2" t="s">
        <v>51</v>
      </c>
      <c r="J313" s="2" t="s">
        <v>52</v>
      </c>
      <c r="K313" s="2" t="s">
        <v>53</v>
      </c>
      <c r="L313" s="2" t="s">
        <v>87</v>
      </c>
      <c r="M313" s="2" t="s">
        <v>55</v>
      </c>
      <c r="N313" s="2" t="s">
        <v>142</v>
      </c>
      <c r="O313">
        <v>1</v>
      </c>
      <c r="P313">
        <v>0</v>
      </c>
      <c r="Q313">
        <v>0</v>
      </c>
      <c r="R313">
        <v>59.609000000000002</v>
      </c>
      <c r="S313">
        <v>0</v>
      </c>
      <c r="T313" s="2" t="s">
        <v>849</v>
      </c>
      <c r="U313" s="2" t="s">
        <v>125</v>
      </c>
      <c r="V313">
        <v>2</v>
      </c>
      <c r="W313">
        <v>5</v>
      </c>
      <c r="X313">
        <v>22</v>
      </c>
      <c r="Y313" s="2" t="s">
        <v>59</v>
      </c>
      <c r="Z313">
        <v>443</v>
      </c>
      <c r="AA313" s="2" t="s">
        <v>84</v>
      </c>
      <c r="AB313" s="2" t="s">
        <v>85</v>
      </c>
      <c r="AC313" s="2" t="s">
        <v>59</v>
      </c>
      <c r="AD313">
        <v>1</v>
      </c>
      <c r="AE313" s="15">
        <f t="shared" si="43"/>
        <v>1536</v>
      </c>
      <c r="AF313" s="16">
        <f t="shared" si="44"/>
        <v>864</v>
      </c>
      <c r="AK313">
        <f t="shared" si="42"/>
        <v>1</v>
      </c>
      <c r="AL313">
        <f t="shared" si="42"/>
        <v>0</v>
      </c>
      <c r="AM313">
        <f t="shared" si="42"/>
        <v>0</v>
      </c>
      <c r="AN313">
        <f t="shared" si="42"/>
        <v>0</v>
      </c>
      <c r="AO313">
        <f t="shared" si="42"/>
        <v>0</v>
      </c>
    </row>
    <row r="314" spans="1:41" ht="14.45" customHeight="1" x14ac:dyDescent="0.45">
      <c r="A314" s="1">
        <v>44172.75476851852</v>
      </c>
      <c r="B314" s="1">
        <v>44172.758958333332</v>
      </c>
      <c r="C314">
        <v>0</v>
      </c>
      <c r="D314">
        <v>100</v>
      </c>
      <c r="E314">
        <v>361</v>
      </c>
      <c r="F314">
        <v>1</v>
      </c>
      <c r="G314" s="1">
        <v>44172.758962893517</v>
      </c>
      <c r="H314" s="2" t="s">
        <v>850</v>
      </c>
      <c r="I314" s="2" t="s">
        <v>51</v>
      </c>
      <c r="J314" s="2" t="s">
        <v>52</v>
      </c>
      <c r="K314" s="2" t="s">
        <v>53</v>
      </c>
      <c r="L314" s="2" t="s">
        <v>72</v>
      </c>
      <c r="M314" s="2" t="s">
        <v>55</v>
      </c>
      <c r="N314" s="2" t="s">
        <v>56</v>
      </c>
      <c r="O314">
        <v>1</v>
      </c>
      <c r="P314">
        <v>0</v>
      </c>
      <c r="Q314">
        <v>0</v>
      </c>
      <c r="R314">
        <v>63.655000000000001</v>
      </c>
      <c r="S314">
        <v>0</v>
      </c>
      <c r="T314" s="2" t="s">
        <v>851</v>
      </c>
      <c r="U314" s="2" t="s">
        <v>151</v>
      </c>
      <c r="V314">
        <v>2</v>
      </c>
      <c r="W314">
        <v>5</v>
      </c>
      <c r="X314">
        <v>22</v>
      </c>
      <c r="Y314" s="2" t="s">
        <v>59</v>
      </c>
      <c r="Z314">
        <v>361</v>
      </c>
      <c r="AA314" s="2" t="s">
        <v>110</v>
      </c>
      <c r="AB314" s="2" t="s">
        <v>111</v>
      </c>
      <c r="AC314" s="2" t="s">
        <v>59</v>
      </c>
      <c r="AD314">
        <v>1</v>
      </c>
      <c r="AE314" s="15">
        <f t="shared" si="43"/>
        <v>1920</v>
      </c>
      <c r="AF314" s="16">
        <f t="shared" si="44"/>
        <v>1080</v>
      </c>
      <c r="AK314">
        <f t="shared" si="42"/>
        <v>0</v>
      </c>
      <c r="AL314">
        <f t="shared" si="42"/>
        <v>0</v>
      </c>
      <c r="AM314">
        <f t="shared" si="42"/>
        <v>0</v>
      </c>
      <c r="AN314">
        <f t="shared" si="42"/>
        <v>0</v>
      </c>
      <c r="AO314">
        <f t="shared" si="42"/>
        <v>0</v>
      </c>
    </row>
    <row r="315" spans="1:41" ht="14.45" customHeight="1" x14ac:dyDescent="0.45">
      <c r="A315" s="1">
        <v>44172.753819444442</v>
      </c>
      <c r="B315" s="1">
        <v>44172.759062500001</v>
      </c>
      <c r="C315">
        <v>0</v>
      </c>
      <c r="D315">
        <v>100</v>
      </c>
      <c r="E315">
        <v>452</v>
      </c>
      <c r="F315">
        <v>1</v>
      </c>
      <c r="G315" s="1">
        <v>44172.75907320602</v>
      </c>
      <c r="H315" s="2" t="s">
        <v>852</v>
      </c>
      <c r="I315" s="2" t="s">
        <v>51</v>
      </c>
      <c r="J315" s="2" t="s">
        <v>52</v>
      </c>
      <c r="K315" s="2" t="s">
        <v>53</v>
      </c>
      <c r="L315" s="2" t="s">
        <v>72</v>
      </c>
      <c r="M315" s="2" t="s">
        <v>106</v>
      </c>
      <c r="N315" s="2" t="s">
        <v>107</v>
      </c>
      <c r="O315">
        <v>1</v>
      </c>
      <c r="P315">
        <v>0</v>
      </c>
      <c r="Q315">
        <v>0</v>
      </c>
      <c r="R315">
        <v>149.59299999999999</v>
      </c>
      <c r="S315">
        <v>0</v>
      </c>
      <c r="T315" s="2" t="s">
        <v>853</v>
      </c>
      <c r="U315" s="2" t="s">
        <v>410</v>
      </c>
      <c r="V315">
        <v>2</v>
      </c>
      <c r="W315">
        <v>4</v>
      </c>
      <c r="X315">
        <v>22</v>
      </c>
      <c r="Y315" s="2" t="s">
        <v>59</v>
      </c>
      <c r="Z315">
        <v>452</v>
      </c>
      <c r="AA315" s="2" t="s">
        <v>103</v>
      </c>
      <c r="AB315" s="2" t="s">
        <v>104</v>
      </c>
      <c r="AC315" s="2" t="s">
        <v>59</v>
      </c>
      <c r="AD315">
        <v>1</v>
      </c>
      <c r="AE315" s="15">
        <f t="shared" si="43"/>
        <v>1440</v>
      </c>
      <c r="AF315" s="16">
        <f t="shared" si="44"/>
        <v>900</v>
      </c>
      <c r="AK315">
        <f t="shared" si="42"/>
        <v>0</v>
      </c>
      <c r="AL315">
        <f t="shared" si="42"/>
        <v>0</v>
      </c>
      <c r="AM315">
        <f t="shared" si="42"/>
        <v>1</v>
      </c>
      <c r="AN315">
        <f t="shared" si="42"/>
        <v>1</v>
      </c>
      <c r="AO315">
        <f t="shared" si="42"/>
        <v>1</v>
      </c>
    </row>
    <row r="316" spans="1:41" ht="14.45" customHeight="1" x14ac:dyDescent="0.45">
      <c r="A316" s="1">
        <v>44172.755868055552</v>
      </c>
      <c r="B316" s="1">
        <v>44172.759826388887</v>
      </c>
      <c r="C316">
        <v>0</v>
      </c>
      <c r="D316">
        <v>100</v>
      </c>
      <c r="E316">
        <v>341</v>
      </c>
      <c r="F316">
        <v>1</v>
      </c>
      <c r="G316" s="1">
        <v>44172.759832407406</v>
      </c>
      <c r="H316" s="2" t="s">
        <v>854</v>
      </c>
      <c r="I316" s="2" t="s">
        <v>51</v>
      </c>
      <c r="J316" s="2" t="s">
        <v>52</v>
      </c>
      <c r="K316" s="2" t="s">
        <v>113</v>
      </c>
      <c r="L316" s="2" t="s">
        <v>114</v>
      </c>
      <c r="M316" s="2" t="s">
        <v>106</v>
      </c>
      <c r="N316" s="2" t="s">
        <v>385</v>
      </c>
      <c r="O316">
        <v>1</v>
      </c>
      <c r="P316">
        <v>0</v>
      </c>
      <c r="Q316">
        <v>0</v>
      </c>
      <c r="R316">
        <v>44.35</v>
      </c>
      <c r="S316">
        <v>0</v>
      </c>
      <c r="T316" s="2" t="s">
        <v>855</v>
      </c>
      <c r="U316" s="2" t="s">
        <v>670</v>
      </c>
      <c r="V316">
        <v>2</v>
      </c>
      <c r="W316">
        <v>4</v>
      </c>
      <c r="X316">
        <v>22</v>
      </c>
      <c r="Y316" s="2" t="s">
        <v>59</v>
      </c>
      <c r="Z316">
        <v>341</v>
      </c>
      <c r="AA316" s="2" t="s">
        <v>69</v>
      </c>
      <c r="AB316" s="2" t="s">
        <v>70</v>
      </c>
      <c r="AC316" s="2" t="s">
        <v>59</v>
      </c>
      <c r="AD316">
        <v>1</v>
      </c>
      <c r="AE316" s="15">
        <f t="shared" si="43"/>
        <v>768</v>
      </c>
      <c r="AF316" s="16">
        <f t="shared" si="44"/>
        <v>1024</v>
      </c>
      <c r="AK316">
        <f t="shared" si="42"/>
        <v>1</v>
      </c>
      <c r="AL316">
        <f t="shared" si="42"/>
        <v>0</v>
      </c>
      <c r="AM316">
        <f t="shared" si="42"/>
        <v>0</v>
      </c>
      <c r="AN316">
        <f t="shared" si="42"/>
        <v>0</v>
      </c>
      <c r="AO316">
        <f t="shared" si="42"/>
        <v>0</v>
      </c>
    </row>
    <row r="317" spans="1:41" ht="14.45" customHeight="1" x14ac:dyDescent="0.45">
      <c r="A317" s="1">
        <v>44172.751203703701</v>
      </c>
      <c r="B317" s="1">
        <v>44172.759826388887</v>
      </c>
      <c r="C317">
        <v>0</v>
      </c>
      <c r="D317">
        <v>100</v>
      </c>
      <c r="E317">
        <v>745</v>
      </c>
      <c r="F317">
        <v>1</v>
      </c>
      <c r="G317" s="1">
        <v>44172.759841874999</v>
      </c>
      <c r="H317" s="2" t="s">
        <v>856</v>
      </c>
      <c r="I317" s="2" t="s">
        <v>51</v>
      </c>
      <c r="J317" s="2" t="s">
        <v>52</v>
      </c>
      <c r="K317" s="2" t="s">
        <v>53</v>
      </c>
      <c r="L317" s="2" t="s">
        <v>87</v>
      </c>
      <c r="M317" s="2" t="s">
        <v>153</v>
      </c>
      <c r="N317" s="2" t="s">
        <v>857</v>
      </c>
      <c r="O317">
        <v>1</v>
      </c>
      <c r="P317">
        <v>0</v>
      </c>
      <c r="Q317">
        <v>0</v>
      </c>
      <c r="R317">
        <v>39.701000000000001</v>
      </c>
      <c r="S317">
        <v>0</v>
      </c>
      <c r="T317" s="2" t="s">
        <v>858</v>
      </c>
      <c r="U317" s="2" t="s">
        <v>188</v>
      </c>
      <c r="V317">
        <v>2</v>
      </c>
      <c r="W317">
        <v>4</v>
      </c>
      <c r="X317">
        <v>22</v>
      </c>
      <c r="Y317" s="2" t="s">
        <v>59</v>
      </c>
      <c r="Z317">
        <v>745</v>
      </c>
      <c r="AA317" s="2" t="s">
        <v>69</v>
      </c>
      <c r="AB317" s="2" t="s">
        <v>70</v>
      </c>
      <c r="AC317" s="2" t="s">
        <v>59</v>
      </c>
      <c r="AD317">
        <v>1</v>
      </c>
      <c r="AE317" s="15">
        <f t="shared" si="43"/>
        <v>1360</v>
      </c>
      <c r="AF317" s="16">
        <f t="shared" si="44"/>
        <v>768</v>
      </c>
      <c r="AK317">
        <f t="shared" si="42"/>
        <v>1</v>
      </c>
      <c r="AL317">
        <f t="shared" si="42"/>
        <v>0</v>
      </c>
      <c r="AM317">
        <f t="shared" si="42"/>
        <v>0</v>
      </c>
      <c r="AN317">
        <f t="shared" si="42"/>
        <v>0</v>
      </c>
      <c r="AO317">
        <f t="shared" si="42"/>
        <v>0</v>
      </c>
    </row>
    <row r="318" spans="1:41" ht="14.45" customHeight="1" x14ac:dyDescent="0.45">
      <c r="A318" s="1">
        <v>44172.756458333337</v>
      </c>
      <c r="B318" s="1">
        <v>44172.759988425925</v>
      </c>
      <c r="C318">
        <v>0</v>
      </c>
      <c r="D318">
        <v>100</v>
      </c>
      <c r="E318">
        <v>305</v>
      </c>
      <c r="F318">
        <v>1</v>
      </c>
      <c r="G318" s="1">
        <v>44172.76000195602</v>
      </c>
      <c r="H318" s="2" t="s">
        <v>859</v>
      </c>
      <c r="I318" s="2" t="s">
        <v>51</v>
      </c>
      <c r="J318" s="2" t="s">
        <v>52</v>
      </c>
      <c r="K318" s="2" t="s">
        <v>53</v>
      </c>
      <c r="L318" s="2" t="s">
        <v>72</v>
      </c>
      <c r="M318" s="2" t="s">
        <v>55</v>
      </c>
      <c r="N318" s="2" t="s">
        <v>56</v>
      </c>
      <c r="O318">
        <v>1</v>
      </c>
      <c r="P318">
        <v>0</v>
      </c>
      <c r="Q318">
        <v>0</v>
      </c>
      <c r="R318">
        <v>29.617999999999999</v>
      </c>
      <c r="S318">
        <v>0</v>
      </c>
      <c r="T318" s="2" t="s">
        <v>860</v>
      </c>
      <c r="U318" s="2" t="s">
        <v>159</v>
      </c>
      <c r="V318">
        <v>2</v>
      </c>
      <c r="W318">
        <v>4</v>
      </c>
      <c r="X318">
        <v>22</v>
      </c>
      <c r="Y318" s="2" t="s">
        <v>59</v>
      </c>
      <c r="Z318">
        <v>305</v>
      </c>
      <c r="AA318" s="2" t="s">
        <v>60</v>
      </c>
      <c r="AB318" s="2" t="s">
        <v>61</v>
      </c>
      <c r="AC318" s="2" t="s">
        <v>59</v>
      </c>
      <c r="AD318">
        <v>1</v>
      </c>
      <c r="AE318" s="15">
        <f t="shared" si="43"/>
        <v>1920</v>
      </c>
      <c r="AF318" s="16">
        <f t="shared" si="44"/>
        <v>1080</v>
      </c>
      <c r="AK318">
        <f t="shared" si="42"/>
        <v>1</v>
      </c>
      <c r="AL318">
        <f t="shared" si="42"/>
        <v>0</v>
      </c>
      <c r="AM318">
        <f t="shared" si="42"/>
        <v>0</v>
      </c>
      <c r="AN318">
        <f t="shared" si="42"/>
        <v>0</v>
      </c>
      <c r="AO318">
        <f t="shared" si="42"/>
        <v>0</v>
      </c>
    </row>
    <row r="319" spans="1:41" ht="14.45" customHeight="1" x14ac:dyDescent="0.45">
      <c r="A319" s="1">
        <v>44172.753703703704</v>
      </c>
      <c r="B319" s="1">
        <v>44172.760138888887</v>
      </c>
      <c r="C319">
        <v>0</v>
      </c>
      <c r="D319">
        <v>100</v>
      </c>
      <c r="E319">
        <v>556</v>
      </c>
      <c r="F319">
        <v>1</v>
      </c>
      <c r="G319" s="1">
        <v>44172.760147303241</v>
      </c>
      <c r="H319" s="2" t="s">
        <v>861</v>
      </c>
      <c r="I319" s="2" t="s">
        <v>51</v>
      </c>
      <c r="J319" s="2" t="s">
        <v>52</v>
      </c>
      <c r="K319" s="2" t="s">
        <v>64</v>
      </c>
      <c r="L319" s="2" t="s">
        <v>65</v>
      </c>
      <c r="M319" s="2" t="s">
        <v>55</v>
      </c>
      <c r="N319" s="2" t="s">
        <v>100</v>
      </c>
      <c r="O319">
        <v>1</v>
      </c>
      <c r="P319">
        <v>4.58</v>
      </c>
      <c r="Q319">
        <v>4.58</v>
      </c>
      <c r="R319">
        <v>38.615000000000002</v>
      </c>
      <c r="S319">
        <v>1</v>
      </c>
      <c r="T319" s="2" t="s">
        <v>862</v>
      </c>
      <c r="U319" s="2" t="s">
        <v>296</v>
      </c>
      <c r="V319">
        <v>2</v>
      </c>
      <c r="W319">
        <v>4</v>
      </c>
      <c r="X319">
        <v>22</v>
      </c>
      <c r="Y319" s="2" t="s">
        <v>59</v>
      </c>
      <c r="Z319">
        <v>556</v>
      </c>
      <c r="AA319" s="2" t="s">
        <v>103</v>
      </c>
      <c r="AB319" s="2" t="s">
        <v>104</v>
      </c>
      <c r="AC319" s="2" t="s">
        <v>59</v>
      </c>
      <c r="AD319">
        <v>1</v>
      </c>
      <c r="AE319" s="15">
        <f t="shared" si="43"/>
        <v>1366</v>
      </c>
      <c r="AF319" s="16">
        <f t="shared" si="44"/>
        <v>768</v>
      </c>
      <c r="AK319">
        <f t="shared" si="42"/>
        <v>0</v>
      </c>
      <c r="AL319">
        <f t="shared" si="42"/>
        <v>0</v>
      </c>
      <c r="AM319">
        <f t="shared" si="42"/>
        <v>0</v>
      </c>
      <c r="AN319">
        <f t="shared" si="42"/>
        <v>0</v>
      </c>
      <c r="AO319">
        <f t="shared" si="42"/>
        <v>0</v>
      </c>
    </row>
    <row r="320" spans="1:41" ht="14.45" customHeight="1" x14ac:dyDescent="0.45">
      <c r="A320" s="1">
        <v>44172.757719907408</v>
      </c>
      <c r="B320" s="1">
        <v>44172.760555555556</v>
      </c>
      <c r="C320">
        <v>0</v>
      </c>
      <c r="D320">
        <v>100</v>
      </c>
      <c r="E320">
        <v>244</v>
      </c>
      <c r="F320">
        <v>1</v>
      </c>
      <c r="G320" s="1">
        <v>44172.7605625</v>
      </c>
      <c r="H320" s="2" t="s">
        <v>863</v>
      </c>
      <c r="I320" s="2" t="s">
        <v>51</v>
      </c>
      <c r="J320" s="2" t="s">
        <v>52</v>
      </c>
      <c r="K320" s="2" t="s">
        <v>113</v>
      </c>
      <c r="L320" s="2" t="s">
        <v>394</v>
      </c>
      <c r="M320" s="2" t="s">
        <v>106</v>
      </c>
      <c r="N320" s="2" t="s">
        <v>107</v>
      </c>
      <c r="O320">
        <v>1</v>
      </c>
      <c r="P320">
        <v>0</v>
      </c>
      <c r="Q320">
        <v>0</v>
      </c>
      <c r="R320">
        <v>32.764000000000003</v>
      </c>
      <c r="S320">
        <v>0</v>
      </c>
      <c r="T320" s="2" t="s">
        <v>864</v>
      </c>
      <c r="U320" s="2" t="s">
        <v>288</v>
      </c>
      <c r="V320">
        <v>1</v>
      </c>
      <c r="W320">
        <v>3</v>
      </c>
      <c r="X320">
        <v>22</v>
      </c>
      <c r="Y320" s="2" t="s">
        <v>59</v>
      </c>
      <c r="Z320">
        <v>244</v>
      </c>
      <c r="AA320" s="2" t="s">
        <v>97</v>
      </c>
      <c r="AB320" s="2" t="s">
        <v>98</v>
      </c>
      <c r="AC320" s="2" t="s">
        <v>59</v>
      </c>
      <c r="AD320">
        <v>1</v>
      </c>
      <c r="AE320" s="15">
        <f t="shared" si="43"/>
        <v>1440</v>
      </c>
      <c r="AF320" s="16">
        <f t="shared" si="44"/>
        <v>900</v>
      </c>
      <c r="AK320">
        <f t="shared" si="42"/>
        <v>1</v>
      </c>
      <c r="AL320">
        <f t="shared" si="42"/>
        <v>0</v>
      </c>
      <c r="AM320">
        <f t="shared" si="42"/>
        <v>0</v>
      </c>
      <c r="AN320">
        <f t="shared" si="42"/>
        <v>0</v>
      </c>
      <c r="AO320">
        <f t="shared" si="42"/>
        <v>0</v>
      </c>
    </row>
    <row r="321" spans="1:41" ht="14.45" customHeight="1" x14ac:dyDescent="0.45">
      <c r="A321" s="1">
        <v>44172.754641203705</v>
      </c>
      <c r="B321" s="1">
        <v>44172.760578703703</v>
      </c>
      <c r="C321">
        <v>0</v>
      </c>
      <c r="D321">
        <v>100</v>
      </c>
      <c r="E321">
        <v>512</v>
      </c>
      <c r="F321">
        <v>1</v>
      </c>
      <c r="G321" s="1">
        <v>44172.760585532407</v>
      </c>
      <c r="H321" s="2" t="s">
        <v>865</v>
      </c>
      <c r="I321" s="2" t="s">
        <v>51</v>
      </c>
      <c r="J321" s="2" t="s">
        <v>52</v>
      </c>
      <c r="K321" s="2" t="s">
        <v>78</v>
      </c>
      <c r="L321" s="2" t="s">
        <v>94</v>
      </c>
      <c r="M321" s="2" t="s">
        <v>55</v>
      </c>
      <c r="N321" s="2" t="s">
        <v>56</v>
      </c>
      <c r="O321">
        <v>1</v>
      </c>
      <c r="P321">
        <v>0</v>
      </c>
      <c r="Q321">
        <v>0</v>
      </c>
      <c r="R321">
        <v>45.750999999999998</v>
      </c>
      <c r="S321">
        <v>0</v>
      </c>
      <c r="T321" s="2" t="s">
        <v>866</v>
      </c>
      <c r="U321" s="2" t="s">
        <v>296</v>
      </c>
      <c r="V321">
        <v>2</v>
      </c>
      <c r="W321">
        <v>4</v>
      </c>
      <c r="X321">
        <v>22</v>
      </c>
      <c r="Y321" s="2" t="s">
        <v>867</v>
      </c>
      <c r="Z321">
        <v>512</v>
      </c>
      <c r="AA321" s="2" t="s">
        <v>97</v>
      </c>
      <c r="AB321" s="2" t="s">
        <v>98</v>
      </c>
      <c r="AC321" s="2" t="s">
        <v>59</v>
      </c>
      <c r="AD321">
        <v>1</v>
      </c>
      <c r="AE321" s="15">
        <f t="shared" si="43"/>
        <v>1920</v>
      </c>
      <c r="AF321" s="16">
        <f t="shared" si="44"/>
        <v>1080</v>
      </c>
      <c r="AK321">
        <f t="shared" si="42"/>
        <v>0</v>
      </c>
      <c r="AL321">
        <f t="shared" si="42"/>
        <v>1</v>
      </c>
      <c r="AM321">
        <f t="shared" si="42"/>
        <v>0</v>
      </c>
      <c r="AN321">
        <f t="shared" si="42"/>
        <v>0</v>
      </c>
      <c r="AO321">
        <f t="shared" si="42"/>
        <v>0</v>
      </c>
    </row>
    <row r="322" spans="1:41" ht="14.45" customHeight="1" x14ac:dyDescent="0.45">
      <c r="A322" s="1">
        <v>44172.750277777777</v>
      </c>
      <c r="B322" s="1">
        <v>44172.760613425926</v>
      </c>
      <c r="C322">
        <v>0</v>
      </c>
      <c r="D322">
        <v>100</v>
      </c>
      <c r="E322">
        <v>892</v>
      </c>
      <c r="F322">
        <v>1</v>
      </c>
      <c r="G322" s="1">
        <v>44172.76061675926</v>
      </c>
      <c r="H322" s="2" t="s">
        <v>868</v>
      </c>
      <c r="I322" s="2" t="s">
        <v>51</v>
      </c>
      <c r="J322" s="2" t="s">
        <v>52</v>
      </c>
      <c r="K322" s="2" t="s">
        <v>53</v>
      </c>
      <c r="L322" s="2" t="s">
        <v>72</v>
      </c>
      <c r="M322" s="2" t="s">
        <v>55</v>
      </c>
      <c r="N322" s="2" t="s">
        <v>100</v>
      </c>
      <c r="O322">
        <v>1</v>
      </c>
      <c r="P322">
        <v>5.3079999999999998</v>
      </c>
      <c r="Q322">
        <v>152.76900000000001</v>
      </c>
      <c r="R322">
        <v>156.745</v>
      </c>
      <c r="S322">
        <v>2</v>
      </c>
      <c r="T322" s="2" t="s">
        <v>869</v>
      </c>
      <c r="U322" s="2" t="s">
        <v>219</v>
      </c>
      <c r="V322">
        <v>2</v>
      </c>
      <c r="W322">
        <v>4</v>
      </c>
      <c r="X322">
        <v>22</v>
      </c>
      <c r="Y322" s="2" t="s">
        <v>59</v>
      </c>
      <c r="Z322">
        <v>892</v>
      </c>
      <c r="AA322" s="2" t="s">
        <v>103</v>
      </c>
      <c r="AB322" s="2" t="s">
        <v>104</v>
      </c>
      <c r="AC322" s="2" t="s">
        <v>59</v>
      </c>
      <c r="AD322">
        <v>1</v>
      </c>
      <c r="AE322" s="15">
        <f t="shared" si="43"/>
        <v>1366</v>
      </c>
      <c r="AF322" s="16">
        <f t="shared" si="44"/>
        <v>768</v>
      </c>
      <c r="AK322">
        <f t="shared" si="42"/>
        <v>1</v>
      </c>
      <c r="AL322">
        <f t="shared" si="42"/>
        <v>0</v>
      </c>
      <c r="AM322">
        <f t="shared" si="42"/>
        <v>0</v>
      </c>
      <c r="AN322">
        <f t="shared" si="42"/>
        <v>0</v>
      </c>
      <c r="AO322">
        <f t="shared" si="42"/>
        <v>0</v>
      </c>
    </row>
    <row r="323" spans="1:41" ht="14.45" customHeight="1" x14ac:dyDescent="0.45">
      <c r="A323" s="1">
        <v>44172.755335648151</v>
      </c>
      <c r="B323" s="1">
        <v>44172.76116898148</v>
      </c>
      <c r="C323">
        <v>0</v>
      </c>
      <c r="D323">
        <v>100</v>
      </c>
      <c r="E323">
        <v>503</v>
      </c>
      <c r="F323">
        <v>1</v>
      </c>
      <c r="G323" s="1">
        <v>44172.761177777778</v>
      </c>
      <c r="H323" s="2" t="s">
        <v>870</v>
      </c>
      <c r="I323" s="2" t="s">
        <v>51</v>
      </c>
      <c r="J323" s="2" t="s">
        <v>52</v>
      </c>
      <c r="K323" s="2" t="s">
        <v>53</v>
      </c>
      <c r="L323" s="2" t="s">
        <v>72</v>
      </c>
      <c r="M323" s="2" t="s">
        <v>55</v>
      </c>
      <c r="N323" s="2" t="s">
        <v>100</v>
      </c>
      <c r="O323">
        <v>1</v>
      </c>
      <c r="P323">
        <v>0</v>
      </c>
      <c r="Q323">
        <v>0</v>
      </c>
      <c r="R323">
        <v>68.876000000000005</v>
      </c>
      <c r="S323">
        <v>0</v>
      </c>
      <c r="T323" s="2" t="s">
        <v>871</v>
      </c>
      <c r="U323" s="2" t="s">
        <v>169</v>
      </c>
      <c r="V323">
        <v>2</v>
      </c>
      <c r="W323">
        <v>1</v>
      </c>
      <c r="X323">
        <v>22</v>
      </c>
      <c r="Y323" s="2" t="s">
        <v>872</v>
      </c>
      <c r="Z323">
        <v>503</v>
      </c>
      <c r="AA323" s="2" t="s">
        <v>75</v>
      </c>
      <c r="AB323" s="2" t="s">
        <v>76</v>
      </c>
      <c r="AC323" s="2" t="s">
        <v>59</v>
      </c>
      <c r="AD323">
        <v>1</v>
      </c>
      <c r="AE323" s="15">
        <f t="shared" si="43"/>
        <v>1366</v>
      </c>
      <c r="AF323" s="16">
        <f t="shared" si="44"/>
        <v>768</v>
      </c>
      <c r="AK323">
        <f t="shared" si="42"/>
        <v>1</v>
      </c>
      <c r="AL323">
        <f t="shared" si="42"/>
        <v>0</v>
      </c>
      <c r="AM323">
        <f t="shared" si="42"/>
        <v>0</v>
      </c>
      <c r="AN323">
        <f t="shared" si="42"/>
        <v>0</v>
      </c>
      <c r="AO323">
        <f t="shared" si="42"/>
        <v>0</v>
      </c>
    </row>
    <row r="324" spans="1:41" ht="14.45" customHeight="1" x14ac:dyDescent="0.45">
      <c r="A324" s="1">
        <v>44172.758819444447</v>
      </c>
      <c r="B324" s="1">
        <v>44172.761944444443</v>
      </c>
      <c r="C324">
        <v>0</v>
      </c>
      <c r="D324">
        <v>100</v>
      </c>
      <c r="E324">
        <v>269</v>
      </c>
      <c r="F324">
        <v>1</v>
      </c>
      <c r="G324" s="1">
        <v>44172.761952939814</v>
      </c>
      <c r="H324" s="2" t="s">
        <v>873</v>
      </c>
      <c r="I324" s="2" t="s">
        <v>51</v>
      </c>
      <c r="J324" s="2" t="s">
        <v>52</v>
      </c>
      <c r="K324" s="2" t="s">
        <v>113</v>
      </c>
      <c r="L324" s="2" t="s">
        <v>394</v>
      </c>
      <c r="M324" s="2" t="s">
        <v>106</v>
      </c>
      <c r="N324" s="2" t="s">
        <v>247</v>
      </c>
      <c r="O324">
        <v>1</v>
      </c>
      <c r="P324">
        <v>0</v>
      </c>
      <c r="Q324">
        <v>0</v>
      </c>
      <c r="R324">
        <v>41.177999999999997</v>
      </c>
      <c r="S324">
        <v>0</v>
      </c>
      <c r="T324" s="2" t="s">
        <v>874</v>
      </c>
      <c r="U324" s="2" t="s">
        <v>875</v>
      </c>
      <c r="V324">
        <v>1</v>
      </c>
      <c r="W324">
        <v>4</v>
      </c>
      <c r="X324">
        <v>22</v>
      </c>
      <c r="Y324" s="2" t="s">
        <v>59</v>
      </c>
      <c r="Z324">
        <v>269</v>
      </c>
      <c r="AA324" s="2" t="s">
        <v>84</v>
      </c>
      <c r="AB324" s="2" t="s">
        <v>85</v>
      </c>
      <c r="AC324" s="2" t="s">
        <v>59</v>
      </c>
      <c r="AD324">
        <v>1</v>
      </c>
      <c r="AE324" s="15">
        <f t="shared" si="43"/>
        <v>2560</v>
      </c>
      <c r="AF324" s="16">
        <f t="shared" si="44"/>
        <v>1440</v>
      </c>
      <c r="AK324">
        <f t="shared" si="42"/>
        <v>1</v>
      </c>
      <c r="AL324">
        <f t="shared" si="42"/>
        <v>0</v>
      </c>
      <c r="AM324">
        <f t="shared" si="42"/>
        <v>0</v>
      </c>
      <c r="AN324">
        <f t="shared" si="42"/>
        <v>0</v>
      </c>
      <c r="AO324">
        <f t="shared" si="42"/>
        <v>0</v>
      </c>
    </row>
    <row r="325" spans="1:41" ht="14.45" customHeight="1" x14ac:dyDescent="0.45">
      <c r="A325" s="1">
        <v>44172.761041666665</v>
      </c>
      <c r="B325" s="1">
        <v>44172.763067129628</v>
      </c>
      <c r="C325">
        <v>0</v>
      </c>
      <c r="D325">
        <v>100</v>
      </c>
      <c r="E325">
        <v>175</v>
      </c>
      <c r="F325">
        <v>1</v>
      </c>
      <c r="G325" s="1">
        <v>44172.763076446761</v>
      </c>
      <c r="H325" s="2" t="s">
        <v>876</v>
      </c>
      <c r="I325" s="2" t="s">
        <v>51</v>
      </c>
      <c r="J325" s="2" t="s">
        <v>52</v>
      </c>
      <c r="K325" s="2" t="s">
        <v>78</v>
      </c>
      <c r="L325" s="2" t="s">
        <v>94</v>
      </c>
      <c r="M325" s="2" t="s">
        <v>55</v>
      </c>
      <c r="N325" s="2" t="s">
        <v>56</v>
      </c>
      <c r="O325">
        <v>1</v>
      </c>
      <c r="P325">
        <v>0</v>
      </c>
      <c r="Q325">
        <v>0</v>
      </c>
      <c r="R325">
        <v>31.343</v>
      </c>
      <c r="S325">
        <v>0</v>
      </c>
      <c r="T325" s="2" t="s">
        <v>877</v>
      </c>
      <c r="U325" s="2" t="s">
        <v>288</v>
      </c>
      <c r="V325">
        <v>1</v>
      </c>
      <c r="W325">
        <v>3</v>
      </c>
      <c r="X325">
        <v>22</v>
      </c>
      <c r="Y325" s="2" t="s">
        <v>878</v>
      </c>
      <c r="Z325">
        <v>175</v>
      </c>
      <c r="AA325" s="2" t="s">
        <v>60</v>
      </c>
      <c r="AB325" s="2" t="s">
        <v>61</v>
      </c>
      <c r="AC325" s="2" t="s">
        <v>59</v>
      </c>
      <c r="AD325">
        <v>1</v>
      </c>
      <c r="AE325" s="15">
        <f t="shared" si="43"/>
        <v>1920</v>
      </c>
      <c r="AF325" s="16">
        <f t="shared" si="44"/>
        <v>1080</v>
      </c>
      <c r="AK325">
        <f t="shared" si="42"/>
        <v>1</v>
      </c>
      <c r="AL325">
        <f t="shared" si="42"/>
        <v>0</v>
      </c>
      <c r="AM325">
        <f t="shared" si="42"/>
        <v>0</v>
      </c>
      <c r="AN325">
        <f t="shared" si="42"/>
        <v>0</v>
      </c>
      <c r="AO325">
        <f t="shared" si="42"/>
        <v>0</v>
      </c>
    </row>
    <row r="326" spans="1:41" ht="14.45" customHeight="1" x14ac:dyDescent="0.45">
      <c r="A326" s="1">
        <v>44172.761307870373</v>
      </c>
      <c r="B326" s="1">
        <v>44172.764606481483</v>
      </c>
      <c r="C326">
        <v>0</v>
      </c>
      <c r="D326">
        <v>100</v>
      </c>
      <c r="E326">
        <v>284</v>
      </c>
      <c r="F326">
        <v>1</v>
      </c>
      <c r="G326" s="1">
        <v>44172.764612071762</v>
      </c>
      <c r="H326" s="2" t="s">
        <v>879</v>
      </c>
      <c r="I326" s="2" t="s">
        <v>51</v>
      </c>
      <c r="J326" s="2" t="s">
        <v>52</v>
      </c>
      <c r="K326" s="2" t="s">
        <v>53</v>
      </c>
      <c r="L326" s="2" t="s">
        <v>87</v>
      </c>
      <c r="M326" s="2" t="s">
        <v>55</v>
      </c>
      <c r="N326" s="2" t="s">
        <v>142</v>
      </c>
      <c r="O326">
        <v>1</v>
      </c>
      <c r="P326">
        <v>0</v>
      </c>
      <c r="Q326">
        <v>0</v>
      </c>
      <c r="R326">
        <v>32.954999999999998</v>
      </c>
      <c r="S326">
        <v>0</v>
      </c>
      <c r="T326" s="2" t="s">
        <v>880</v>
      </c>
      <c r="U326" s="2" t="s">
        <v>89</v>
      </c>
      <c r="V326">
        <v>1</v>
      </c>
      <c r="W326">
        <v>4</v>
      </c>
      <c r="X326">
        <v>22</v>
      </c>
      <c r="Y326" s="2" t="s">
        <v>59</v>
      </c>
      <c r="Z326">
        <v>284</v>
      </c>
      <c r="AA326" s="2" t="s">
        <v>69</v>
      </c>
      <c r="AB326" s="2" t="s">
        <v>70</v>
      </c>
      <c r="AC326" s="2" t="s">
        <v>59</v>
      </c>
      <c r="AD326">
        <v>1</v>
      </c>
      <c r="AE326" s="15">
        <f t="shared" si="43"/>
        <v>1536</v>
      </c>
      <c r="AF326" s="16">
        <f t="shared" si="44"/>
        <v>864</v>
      </c>
      <c r="AK326">
        <f t="shared" si="42"/>
        <v>1</v>
      </c>
      <c r="AL326">
        <f t="shared" si="42"/>
        <v>0</v>
      </c>
      <c r="AM326">
        <f t="shared" si="42"/>
        <v>0</v>
      </c>
      <c r="AN326">
        <f t="shared" si="42"/>
        <v>0</v>
      </c>
      <c r="AO326">
        <f t="shared" si="42"/>
        <v>0</v>
      </c>
    </row>
    <row r="327" spans="1:41" ht="14.45" customHeight="1" x14ac:dyDescent="0.45">
      <c r="A327" s="1">
        <v>44172.763252314813</v>
      </c>
      <c r="B327" s="1">
        <v>44172.765266203707</v>
      </c>
      <c r="C327">
        <v>0</v>
      </c>
      <c r="D327">
        <v>100</v>
      </c>
      <c r="E327">
        <v>173</v>
      </c>
      <c r="F327">
        <v>1</v>
      </c>
      <c r="G327" s="1">
        <v>44172.765269398151</v>
      </c>
      <c r="H327" s="2" t="s">
        <v>881</v>
      </c>
      <c r="I327" s="2" t="s">
        <v>51</v>
      </c>
      <c r="J327" s="2" t="s">
        <v>52</v>
      </c>
      <c r="K327" s="2" t="s">
        <v>53</v>
      </c>
      <c r="L327" s="2" t="s">
        <v>87</v>
      </c>
      <c r="M327" s="2" t="s">
        <v>55</v>
      </c>
      <c r="N327" s="2" t="s">
        <v>56</v>
      </c>
      <c r="O327">
        <v>1</v>
      </c>
      <c r="P327">
        <v>0</v>
      </c>
      <c r="Q327">
        <v>0</v>
      </c>
      <c r="R327">
        <v>28.606000000000002</v>
      </c>
      <c r="S327">
        <v>0</v>
      </c>
      <c r="T327" s="2" t="s">
        <v>882</v>
      </c>
      <c r="U327" s="2" t="s">
        <v>673</v>
      </c>
      <c r="V327">
        <v>1</v>
      </c>
      <c r="W327">
        <v>4</v>
      </c>
      <c r="X327">
        <v>22</v>
      </c>
      <c r="Y327" s="2" t="s">
        <v>59</v>
      </c>
      <c r="Z327">
        <v>173</v>
      </c>
      <c r="AA327" s="2" t="s">
        <v>84</v>
      </c>
      <c r="AB327" s="2" t="s">
        <v>85</v>
      </c>
      <c r="AC327" s="2" t="s">
        <v>59</v>
      </c>
      <c r="AD327">
        <v>1</v>
      </c>
      <c r="AE327" s="15">
        <f t="shared" si="43"/>
        <v>1920</v>
      </c>
      <c r="AF327" s="16">
        <f t="shared" si="44"/>
        <v>1080</v>
      </c>
      <c r="AK327">
        <f t="shared" si="42"/>
        <v>0</v>
      </c>
      <c r="AL327">
        <f t="shared" si="42"/>
        <v>1</v>
      </c>
      <c r="AM327">
        <f t="shared" si="42"/>
        <v>0</v>
      </c>
      <c r="AN327">
        <f t="shared" si="42"/>
        <v>0</v>
      </c>
      <c r="AO327">
        <f t="shared" si="42"/>
        <v>0</v>
      </c>
    </row>
    <row r="328" spans="1:41" ht="14.45" customHeight="1" x14ac:dyDescent="0.45">
      <c r="A328" s="1">
        <v>44172.763657407406</v>
      </c>
      <c r="B328" s="1">
        <v>44172.765590277777</v>
      </c>
      <c r="C328">
        <v>0</v>
      </c>
      <c r="D328">
        <v>100</v>
      </c>
      <c r="E328">
        <v>166</v>
      </c>
      <c r="F328">
        <v>1</v>
      </c>
      <c r="G328" s="1">
        <v>44172.765603611108</v>
      </c>
      <c r="H328" s="2" t="s">
        <v>883</v>
      </c>
      <c r="I328" s="2" t="s">
        <v>51</v>
      </c>
      <c r="J328" s="2" t="s">
        <v>52</v>
      </c>
      <c r="K328" s="2" t="s">
        <v>53</v>
      </c>
      <c r="L328" s="2" t="s">
        <v>72</v>
      </c>
      <c r="M328" s="2" t="s">
        <v>55</v>
      </c>
      <c r="N328" s="2" t="s">
        <v>56</v>
      </c>
      <c r="O328">
        <v>1</v>
      </c>
      <c r="P328">
        <v>0</v>
      </c>
      <c r="Q328">
        <v>0</v>
      </c>
      <c r="R328">
        <v>25.914000000000001</v>
      </c>
      <c r="S328">
        <v>0</v>
      </c>
      <c r="T328" s="2" t="s">
        <v>884</v>
      </c>
      <c r="U328" s="2" t="s">
        <v>125</v>
      </c>
      <c r="V328">
        <v>2</v>
      </c>
      <c r="W328">
        <v>3</v>
      </c>
      <c r="X328">
        <v>22</v>
      </c>
      <c r="Y328" s="2" t="s">
        <v>59</v>
      </c>
      <c r="Z328">
        <v>166</v>
      </c>
      <c r="AA328" s="2" t="s">
        <v>103</v>
      </c>
      <c r="AB328" s="2" t="s">
        <v>104</v>
      </c>
      <c r="AC328" s="2" t="s">
        <v>59</v>
      </c>
      <c r="AD328">
        <v>1</v>
      </c>
      <c r="AE328" s="15">
        <f t="shared" si="43"/>
        <v>1920</v>
      </c>
      <c r="AF328" s="16">
        <f t="shared" si="44"/>
        <v>1080</v>
      </c>
      <c r="AK328">
        <f t="shared" si="42"/>
        <v>1</v>
      </c>
      <c r="AL328">
        <f t="shared" si="42"/>
        <v>0</v>
      </c>
      <c r="AM328">
        <f t="shared" si="42"/>
        <v>0</v>
      </c>
      <c r="AN328">
        <f t="shared" si="42"/>
        <v>0</v>
      </c>
      <c r="AO328">
        <f t="shared" si="42"/>
        <v>0</v>
      </c>
    </row>
    <row r="329" spans="1:41" ht="14.45" customHeight="1" x14ac:dyDescent="0.45">
      <c r="A329" s="1">
        <v>44172.762303240743</v>
      </c>
      <c r="B329" s="1">
        <v>44172.766099537039</v>
      </c>
      <c r="C329">
        <v>0</v>
      </c>
      <c r="D329">
        <v>100</v>
      </c>
      <c r="E329">
        <v>328</v>
      </c>
      <c r="F329">
        <v>1</v>
      </c>
      <c r="G329" s="1">
        <v>44172.766107847223</v>
      </c>
      <c r="H329" s="2" t="s">
        <v>885</v>
      </c>
      <c r="I329" s="2" t="s">
        <v>51</v>
      </c>
      <c r="J329" s="2" t="s">
        <v>52</v>
      </c>
      <c r="K329" s="2" t="s">
        <v>64</v>
      </c>
      <c r="L329" s="2" t="s">
        <v>65</v>
      </c>
      <c r="M329" s="2" t="s">
        <v>55</v>
      </c>
      <c r="N329" s="2" t="s">
        <v>132</v>
      </c>
      <c r="O329">
        <v>1</v>
      </c>
      <c r="P329">
        <v>6.3849999999999998</v>
      </c>
      <c r="Q329">
        <v>40.875999999999998</v>
      </c>
      <c r="R329">
        <v>42.578000000000003</v>
      </c>
      <c r="S329">
        <v>7</v>
      </c>
      <c r="T329" s="2" t="s">
        <v>886</v>
      </c>
      <c r="U329" s="2" t="s">
        <v>58</v>
      </c>
      <c r="V329">
        <v>1</v>
      </c>
      <c r="W329">
        <v>2</v>
      </c>
      <c r="X329">
        <v>22</v>
      </c>
      <c r="Y329" s="2" t="s">
        <v>59</v>
      </c>
      <c r="Z329">
        <v>328</v>
      </c>
      <c r="AA329" s="2" t="s">
        <v>97</v>
      </c>
      <c r="AB329" s="2" t="s">
        <v>98</v>
      </c>
      <c r="AC329" s="2" t="s">
        <v>59</v>
      </c>
      <c r="AD329">
        <v>1</v>
      </c>
      <c r="AE329" s="15">
        <f t="shared" si="43"/>
        <v>1280</v>
      </c>
      <c r="AF329" s="16">
        <f t="shared" si="44"/>
        <v>720</v>
      </c>
      <c r="AK329">
        <f t="shared" si="42"/>
        <v>0</v>
      </c>
      <c r="AL329">
        <f t="shared" si="42"/>
        <v>0</v>
      </c>
      <c r="AM329">
        <f t="shared" si="42"/>
        <v>0</v>
      </c>
      <c r="AN329">
        <f t="shared" si="42"/>
        <v>0</v>
      </c>
      <c r="AO329">
        <f t="shared" si="42"/>
        <v>0</v>
      </c>
    </row>
    <row r="330" spans="1:41" ht="14.45" customHeight="1" x14ac:dyDescent="0.45">
      <c r="A330" s="1">
        <v>44172.763437499998</v>
      </c>
      <c r="B330" s="1">
        <v>44172.767418981479</v>
      </c>
      <c r="C330">
        <v>0</v>
      </c>
      <c r="D330">
        <v>100</v>
      </c>
      <c r="E330">
        <v>343</v>
      </c>
      <c r="F330">
        <v>1</v>
      </c>
      <c r="G330" s="1">
        <v>44172.767430821761</v>
      </c>
      <c r="H330" s="2" t="s">
        <v>887</v>
      </c>
      <c r="I330" s="2" t="s">
        <v>51</v>
      </c>
      <c r="J330" s="2" t="s">
        <v>52</v>
      </c>
      <c r="K330" s="2" t="s">
        <v>272</v>
      </c>
      <c r="L330" s="2" t="s">
        <v>273</v>
      </c>
      <c r="M330" s="2" t="s">
        <v>55</v>
      </c>
      <c r="N330" s="2" t="s">
        <v>56</v>
      </c>
      <c r="O330">
        <v>1</v>
      </c>
      <c r="P330">
        <v>0</v>
      </c>
      <c r="Q330">
        <v>0</v>
      </c>
      <c r="R330">
        <v>35.171999999999997</v>
      </c>
      <c r="S330">
        <v>0</v>
      </c>
      <c r="T330" s="2" t="s">
        <v>888</v>
      </c>
      <c r="U330" s="2" t="s">
        <v>219</v>
      </c>
      <c r="V330">
        <v>1</v>
      </c>
      <c r="W330">
        <v>4</v>
      </c>
      <c r="X330">
        <v>22</v>
      </c>
      <c r="Y330" s="2" t="s">
        <v>336</v>
      </c>
      <c r="Z330">
        <v>343</v>
      </c>
      <c r="AA330" s="2" t="s">
        <v>69</v>
      </c>
      <c r="AB330" s="2" t="s">
        <v>70</v>
      </c>
      <c r="AC330" s="2" t="s">
        <v>59</v>
      </c>
      <c r="AD330">
        <v>1</v>
      </c>
      <c r="AE330" s="15">
        <f t="shared" si="43"/>
        <v>1920</v>
      </c>
      <c r="AF330" s="16">
        <f t="shared" si="44"/>
        <v>1080</v>
      </c>
      <c r="AK330">
        <f t="shared" si="42"/>
        <v>0</v>
      </c>
      <c r="AL330">
        <f t="shared" si="42"/>
        <v>0</v>
      </c>
      <c r="AM330">
        <f t="shared" si="42"/>
        <v>1</v>
      </c>
      <c r="AN330">
        <f t="shared" si="42"/>
        <v>1</v>
      </c>
      <c r="AO330">
        <f t="shared" si="42"/>
        <v>1</v>
      </c>
    </row>
    <row r="331" spans="1:41" ht="14.45" customHeight="1" x14ac:dyDescent="0.45">
      <c r="A331" s="1">
        <v>44172.765474537038</v>
      </c>
      <c r="B331" s="1">
        <v>44172.76798611111</v>
      </c>
      <c r="C331">
        <v>0</v>
      </c>
      <c r="D331">
        <v>100</v>
      </c>
      <c r="E331">
        <v>216</v>
      </c>
      <c r="F331">
        <v>1</v>
      </c>
      <c r="G331" s="1">
        <v>44172.76799202546</v>
      </c>
      <c r="H331" s="2" t="s">
        <v>889</v>
      </c>
      <c r="I331" s="2" t="s">
        <v>51</v>
      </c>
      <c r="J331" s="2" t="s">
        <v>52</v>
      </c>
      <c r="K331" s="2" t="s">
        <v>53</v>
      </c>
      <c r="L331" s="2" t="s">
        <v>87</v>
      </c>
      <c r="M331" s="2" t="s">
        <v>55</v>
      </c>
      <c r="N331" s="2" t="s">
        <v>142</v>
      </c>
      <c r="O331">
        <v>1</v>
      </c>
      <c r="P331">
        <v>39.512</v>
      </c>
      <c r="Q331">
        <v>39.512</v>
      </c>
      <c r="R331">
        <v>40.164000000000001</v>
      </c>
      <c r="S331">
        <v>1</v>
      </c>
      <c r="T331" s="2" t="s">
        <v>890</v>
      </c>
      <c r="U331" s="2" t="s">
        <v>208</v>
      </c>
      <c r="V331">
        <v>2</v>
      </c>
      <c r="W331">
        <v>4</v>
      </c>
      <c r="X331">
        <v>22</v>
      </c>
      <c r="Y331" s="2" t="s">
        <v>59</v>
      </c>
      <c r="Z331">
        <v>216</v>
      </c>
      <c r="AA331" s="2" t="s">
        <v>97</v>
      </c>
      <c r="AB331" s="2" t="s">
        <v>98</v>
      </c>
      <c r="AC331" s="2" t="s">
        <v>59</v>
      </c>
      <c r="AD331">
        <v>1</v>
      </c>
      <c r="AE331" s="15">
        <f t="shared" si="43"/>
        <v>1536</v>
      </c>
      <c r="AF331" s="16">
        <f t="shared" si="44"/>
        <v>864</v>
      </c>
      <c r="AK331">
        <f t="shared" si="42"/>
        <v>1</v>
      </c>
      <c r="AL331">
        <f t="shared" si="42"/>
        <v>0</v>
      </c>
      <c r="AM331">
        <f t="shared" si="42"/>
        <v>0</v>
      </c>
      <c r="AN331">
        <f t="shared" si="42"/>
        <v>0</v>
      </c>
      <c r="AO331">
        <f t="shared" si="42"/>
        <v>0</v>
      </c>
    </row>
    <row r="332" spans="1:41" ht="14.45" customHeight="1" x14ac:dyDescent="0.45">
      <c r="A332" s="1">
        <v>44172.762997685182</v>
      </c>
      <c r="B332" s="1">
        <v>44172.768101851849</v>
      </c>
      <c r="C332">
        <v>0</v>
      </c>
      <c r="D332">
        <v>100</v>
      </c>
      <c r="E332">
        <v>441</v>
      </c>
      <c r="F332">
        <v>1</v>
      </c>
      <c r="G332" s="1">
        <v>44172.768107442127</v>
      </c>
      <c r="H332" s="2" t="s">
        <v>891</v>
      </c>
      <c r="I332" s="2" t="s">
        <v>51</v>
      </c>
      <c r="J332" s="2" t="s">
        <v>52</v>
      </c>
      <c r="K332" s="2" t="s">
        <v>113</v>
      </c>
      <c r="L332" s="2" t="s">
        <v>114</v>
      </c>
      <c r="M332" s="2" t="s">
        <v>106</v>
      </c>
      <c r="N332" s="2" t="s">
        <v>107</v>
      </c>
      <c r="O332">
        <v>1</v>
      </c>
      <c r="P332">
        <v>0</v>
      </c>
      <c r="Q332">
        <v>0</v>
      </c>
      <c r="R332">
        <v>30.59</v>
      </c>
      <c r="S332">
        <v>0</v>
      </c>
      <c r="T332" s="2" t="s">
        <v>892</v>
      </c>
      <c r="U332" s="2" t="s">
        <v>125</v>
      </c>
      <c r="V332">
        <v>2</v>
      </c>
      <c r="W332">
        <v>5</v>
      </c>
      <c r="X332">
        <v>22</v>
      </c>
      <c r="Y332" s="2" t="s">
        <v>59</v>
      </c>
      <c r="Z332">
        <v>441</v>
      </c>
      <c r="AA332" s="2" t="s">
        <v>69</v>
      </c>
      <c r="AB332" s="2" t="s">
        <v>70</v>
      </c>
      <c r="AC332" s="2" t="s">
        <v>59</v>
      </c>
      <c r="AD332">
        <v>1</v>
      </c>
      <c r="AE332" s="15">
        <f t="shared" si="43"/>
        <v>1440</v>
      </c>
      <c r="AF332" s="16">
        <f t="shared" si="44"/>
        <v>900</v>
      </c>
      <c r="AK332">
        <f t="shared" si="42"/>
        <v>1</v>
      </c>
      <c r="AL332">
        <f t="shared" si="42"/>
        <v>0</v>
      </c>
      <c r="AM332">
        <f t="shared" si="42"/>
        <v>0</v>
      </c>
      <c r="AN332">
        <f t="shared" si="42"/>
        <v>0</v>
      </c>
      <c r="AO332">
        <f t="shared" si="42"/>
        <v>0</v>
      </c>
    </row>
    <row r="333" spans="1:41" ht="14.45" customHeight="1" x14ac:dyDescent="0.45">
      <c r="A333" s="1">
        <v>44172.759236111109</v>
      </c>
      <c r="B333" s="1">
        <v>44172.768275462964</v>
      </c>
      <c r="C333">
        <v>0</v>
      </c>
      <c r="D333">
        <v>100</v>
      </c>
      <c r="E333">
        <v>780</v>
      </c>
      <c r="F333">
        <v>1</v>
      </c>
      <c r="G333" s="1">
        <v>44172.76828271991</v>
      </c>
      <c r="H333" s="2" t="s">
        <v>893</v>
      </c>
      <c r="I333" s="2" t="s">
        <v>51</v>
      </c>
      <c r="J333" s="2" t="s">
        <v>52</v>
      </c>
      <c r="K333" s="2" t="s">
        <v>64</v>
      </c>
      <c r="L333" s="2" t="s">
        <v>894</v>
      </c>
      <c r="M333" s="2" t="s">
        <v>55</v>
      </c>
      <c r="N333" s="2" t="s">
        <v>142</v>
      </c>
      <c r="O333">
        <v>1</v>
      </c>
      <c r="P333">
        <v>22.687999999999999</v>
      </c>
      <c r="Q333">
        <v>23.349</v>
      </c>
      <c r="R333">
        <v>37.701999999999998</v>
      </c>
      <c r="S333">
        <v>4</v>
      </c>
      <c r="T333" s="2" t="s">
        <v>895</v>
      </c>
      <c r="U333" s="2" t="s">
        <v>182</v>
      </c>
      <c r="V333">
        <v>2</v>
      </c>
      <c r="W333">
        <v>3</v>
      </c>
      <c r="X333">
        <v>22</v>
      </c>
      <c r="Y333" s="2" t="s">
        <v>896</v>
      </c>
      <c r="Z333">
        <v>780</v>
      </c>
      <c r="AA333" s="2" t="s">
        <v>91</v>
      </c>
      <c r="AB333" s="2" t="s">
        <v>92</v>
      </c>
      <c r="AC333" s="2" t="s">
        <v>59</v>
      </c>
      <c r="AD333">
        <v>1</v>
      </c>
      <c r="AE333" s="15">
        <f t="shared" si="43"/>
        <v>1536</v>
      </c>
      <c r="AF333" s="16">
        <f t="shared" si="44"/>
        <v>864</v>
      </c>
      <c r="AK333">
        <f t="shared" si="42"/>
        <v>0</v>
      </c>
      <c r="AL333">
        <f t="shared" si="42"/>
        <v>1</v>
      </c>
      <c r="AM333">
        <f t="shared" si="42"/>
        <v>0</v>
      </c>
      <c r="AN333">
        <f t="shared" si="42"/>
        <v>0</v>
      </c>
      <c r="AO333">
        <f t="shared" si="42"/>
        <v>0</v>
      </c>
    </row>
    <row r="334" spans="1:41" ht="14.45" customHeight="1" x14ac:dyDescent="0.45">
      <c r="A334" s="1">
        <v>44172.7655787037</v>
      </c>
      <c r="B334" s="1">
        <v>44172.768530092595</v>
      </c>
      <c r="C334">
        <v>0</v>
      </c>
      <c r="D334">
        <v>100</v>
      </c>
      <c r="E334">
        <v>254</v>
      </c>
      <c r="F334">
        <v>1</v>
      </c>
      <c r="G334" s="1">
        <v>44172.768535613424</v>
      </c>
      <c r="H334" s="2" t="s">
        <v>897</v>
      </c>
      <c r="I334" s="2" t="s">
        <v>51</v>
      </c>
      <c r="J334" s="2" t="s">
        <v>52</v>
      </c>
      <c r="K334" s="2" t="s">
        <v>53</v>
      </c>
      <c r="L334" s="2" t="s">
        <v>87</v>
      </c>
      <c r="M334" s="2" t="s">
        <v>55</v>
      </c>
      <c r="N334" s="2" t="s">
        <v>142</v>
      </c>
      <c r="O334">
        <v>1</v>
      </c>
      <c r="P334">
        <v>0</v>
      </c>
      <c r="Q334">
        <v>0</v>
      </c>
      <c r="R334">
        <v>34.56</v>
      </c>
      <c r="S334">
        <v>0</v>
      </c>
      <c r="T334" s="2" t="s">
        <v>898</v>
      </c>
      <c r="U334" s="2" t="s">
        <v>296</v>
      </c>
      <c r="V334">
        <v>2</v>
      </c>
      <c r="W334">
        <v>4</v>
      </c>
      <c r="X334">
        <v>22</v>
      </c>
      <c r="Y334" s="2" t="s">
        <v>59</v>
      </c>
      <c r="Z334">
        <v>254</v>
      </c>
      <c r="AA334" s="2" t="s">
        <v>60</v>
      </c>
      <c r="AB334" s="2" t="s">
        <v>61</v>
      </c>
      <c r="AC334" s="2" t="s">
        <v>59</v>
      </c>
      <c r="AD334">
        <v>1</v>
      </c>
      <c r="AE334" s="15">
        <f t="shared" si="43"/>
        <v>1536</v>
      </c>
      <c r="AF334" s="16">
        <f t="shared" si="44"/>
        <v>864</v>
      </c>
      <c r="AK334">
        <f t="shared" si="42"/>
        <v>0</v>
      </c>
      <c r="AL334">
        <f t="shared" si="42"/>
        <v>0</v>
      </c>
      <c r="AM334">
        <f t="shared" si="42"/>
        <v>1</v>
      </c>
      <c r="AN334">
        <f t="shared" si="42"/>
        <v>1</v>
      </c>
      <c r="AO334">
        <f t="shared" si="42"/>
        <v>1</v>
      </c>
    </row>
    <row r="335" spans="1:41" ht="14.45" customHeight="1" x14ac:dyDescent="0.45">
      <c r="A335" s="1">
        <v>44172.754710648151</v>
      </c>
      <c r="B335" s="1">
        <v>44172.768819444442</v>
      </c>
      <c r="C335">
        <v>0</v>
      </c>
      <c r="D335">
        <v>100</v>
      </c>
      <c r="E335">
        <v>1219</v>
      </c>
      <c r="F335">
        <v>1</v>
      </c>
      <c r="G335" s="1">
        <v>44172.768845775463</v>
      </c>
      <c r="H335" s="2" t="s">
        <v>899</v>
      </c>
      <c r="I335" s="2" t="s">
        <v>51</v>
      </c>
      <c r="J335" s="2" t="s">
        <v>52</v>
      </c>
      <c r="K335" s="2" t="s">
        <v>78</v>
      </c>
      <c r="L335" s="2" t="s">
        <v>94</v>
      </c>
      <c r="M335" s="2" t="s">
        <v>55</v>
      </c>
      <c r="N335" s="2" t="s">
        <v>56</v>
      </c>
      <c r="O335">
        <v>1</v>
      </c>
      <c r="P335">
        <v>0</v>
      </c>
      <c r="Q335">
        <v>0</v>
      </c>
      <c r="R335">
        <v>38.536999999999999</v>
      </c>
      <c r="S335">
        <v>0</v>
      </c>
      <c r="T335" s="2" t="s">
        <v>900</v>
      </c>
      <c r="U335" s="2" t="s">
        <v>172</v>
      </c>
      <c r="V335">
        <v>1</v>
      </c>
      <c r="W335">
        <v>4</v>
      </c>
      <c r="X335">
        <v>22</v>
      </c>
      <c r="Y335" s="2" t="s">
        <v>59</v>
      </c>
      <c r="Z335">
        <v>1219</v>
      </c>
      <c r="AA335" s="2" t="s">
        <v>75</v>
      </c>
      <c r="AB335" s="2" t="s">
        <v>76</v>
      </c>
      <c r="AC335" s="2" t="s">
        <v>59</v>
      </c>
      <c r="AD335">
        <v>1</v>
      </c>
      <c r="AE335" s="15">
        <f t="shared" si="43"/>
        <v>1920</v>
      </c>
      <c r="AF335" s="16">
        <f t="shared" si="44"/>
        <v>1080</v>
      </c>
      <c r="AK335">
        <f t="shared" si="42"/>
        <v>1</v>
      </c>
      <c r="AL335">
        <f t="shared" si="42"/>
        <v>0</v>
      </c>
      <c r="AM335">
        <f t="shared" si="42"/>
        <v>0</v>
      </c>
      <c r="AN335">
        <f t="shared" si="42"/>
        <v>0</v>
      </c>
      <c r="AO335">
        <f t="shared" si="42"/>
        <v>0</v>
      </c>
    </row>
    <row r="336" spans="1:41" ht="14.45" customHeight="1" x14ac:dyDescent="0.45">
      <c r="A336" s="1">
        <v>44172.766736111109</v>
      </c>
      <c r="B336" s="1">
        <v>44172.768923611111</v>
      </c>
      <c r="C336">
        <v>0</v>
      </c>
      <c r="D336">
        <v>100</v>
      </c>
      <c r="E336">
        <v>188</v>
      </c>
      <c r="F336">
        <v>1</v>
      </c>
      <c r="G336" s="1">
        <v>44172.768929247686</v>
      </c>
      <c r="H336" s="2" t="s">
        <v>901</v>
      </c>
      <c r="I336" s="2" t="s">
        <v>51</v>
      </c>
      <c r="J336" s="2" t="s">
        <v>52</v>
      </c>
      <c r="K336" s="2" t="s">
        <v>53</v>
      </c>
      <c r="L336" s="2" t="s">
        <v>902</v>
      </c>
      <c r="M336" s="2" t="s">
        <v>106</v>
      </c>
      <c r="N336" s="2" t="s">
        <v>107</v>
      </c>
      <c r="O336">
        <v>1</v>
      </c>
      <c r="P336">
        <v>0</v>
      </c>
      <c r="Q336">
        <v>0</v>
      </c>
      <c r="R336">
        <v>31.236999999999998</v>
      </c>
      <c r="S336">
        <v>0</v>
      </c>
      <c r="T336" s="2" t="s">
        <v>903</v>
      </c>
      <c r="U336" s="2" t="s">
        <v>208</v>
      </c>
      <c r="V336">
        <v>2</v>
      </c>
      <c r="W336">
        <v>4</v>
      </c>
      <c r="X336">
        <v>22</v>
      </c>
      <c r="Y336" s="2" t="s">
        <v>59</v>
      </c>
      <c r="Z336">
        <v>188</v>
      </c>
      <c r="AA336" s="2" t="s">
        <v>75</v>
      </c>
      <c r="AB336" s="2" t="s">
        <v>76</v>
      </c>
      <c r="AC336" s="2" t="s">
        <v>59</v>
      </c>
      <c r="AD336">
        <v>1</v>
      </c>
      <c r="AE336" s="15">
        <f t="shared" si="43"/>
        <v>1440</v>
      </c>
      <c r="AF336" s="16">
        <f t="shared" si="44"/>
        <v>900</v>
      </c>
      <c r="AK336">
        <f t="shared" si="42"/>
        <v>1</v>
      </c>
      <c r="AL336">
        <f t="shared" si="42"/>
        <v>0</v>
      </c>
      <c r="AM336">
        <f t="shared" si="42"/>
        <v>0</v>
      </c>
      <c r="AN336">
        <f t="shared" si="42"/>
        <v>0</v>
      </c>
      <c r="AO336">
        <f t="shared" si="42"/>
        <v>0</v>
      </c>
    </row>
    <row r="337" spans="1:41" ht="14.45" customHeight="1" x14ac:dyDescent="0.45">
      <c r="A337" s="1">
        <v>44172.76630787037</v>
      </c>
      <c r="B337" s="1">
        <v>44172.768935185188</v>
      </c>
      <c r="C337">
        <v>0</v>
      </c>
      <c r="D337">
        <v>100</v>
      </c>
      <c r="E337">
        <v>227</v>
      </c>
      <c r="F337">
        <v>1</v>
      </c>
      <c r="G337" s="1">
        <v>44172.768944791664</v>
      </c>
      <c r="H337" s="2" t="s">
        <v>904</v>
      </c>
      <c r="I337" s="2" t="s">
        <v>51</v>
      </c>
      <c r="J337" s="2" t="s">
        <v>52</v>
      </c>
      <c r="K337" s="2" t="s">
        <v>113</v>
      </c>
      <c r="L337" s="2" t="s">
        <v>174</v>
      </c>
      <c r="M337" s="2" t="s">
        <v>106</v>
      </c>
      <c r="N337" s="2" t="s">
        <v>123</v>
      </c>
      <c r="O337">
        <v>1</v>
      </c>
      <c r="P337">
        <v>0</v>
      </c>
      <c r="Q337">
        <v>0</v>
      </c>
      <c r="R337">
        <v>33.228000000000002</v>
      </c>
      <c r="S337">
        <v>0</v>
      </c>
      <c r="T337" s="2" t="s">
        <v>905</v>
      </c>
      <c r="U337" s="2" t="s">
        <v>357</v>
      </c>
      <c r="V337">
        <v>1</v>
      </c>
      <c r="W337">
        <v>4</v>
      </c>
      <c r="X337">
        <v>22</v>
      </c>
      <c r="Y337" s="2" t="s">
        <v>59</v>
      </c>
      <c r="Z337">
        <v>227</v>
      </c>
      <c r="AA337" s="2" t="s">
        <v>60</v>
      </c>
      <c r="AB337" s="2" t="s">
        <v>61</v>
      </c>
      <c r="AC337" s="2" t="s">
        <v>59</v>
      </c>
      <c r="AD337">
        <v>1</v>
      </c>
      <c r="AE337" s="15">
        <f t="shared" si="43"/>
        <v>1280</v>
      </c>
      <c r="AF337" s="16">
        <f t="shared" si="44"/>
        <v>800</v>
      </c>
      <c r="AK337">
        <f t="shared" si="42"/>
        <v>1</v>
      </c>
      <c r="AL337">
        <f t="shared" si="42"/>
        <v>0</v>
      </c>
      <c r="AM337">
        <f t="shared" si="42"/>
        <v>0</v>
      </c>
      <c r="AN337">
        <f t="shared" si="42"/>
        <v>0</v>
      </c>
      <c r="AO337">
        <f t="shared" si="42"/>
        <v>0</v>
      </c>
    </row>
    <row r="338" spans="1:41" ht="14.45" customHeight="1" x14ac:dyDescent="0.45">
      <c r="A338" s="1">
        <v>44172.766284722224</v>
      </c>
      <c r="B338" s="1">
        <v>44172.76898148148</v>
      </c>
      <c r="C338">
        <v>0</v>
      </c>
      <c r="D338">
        <v>100</v>
      </c>
      <c r="E338">
        <v>233</v>
      </c>
      <c r="F338">
        <v>1</v>
      </c>
      <c r="G338" s="1">
        <v>44172.769007962961</v>
      </c>
      <c r="H338" s="2" t="s">
        <v>906</v>
      </c>
      <c r="I338" s="2" t="s">
        <v>51</v>
      </c>
      <c r="J338" s="2" t="s">
        <v>52</v>
      </c>
      <c r="K338" s="2" t="s">
        <v>53</v>
      </c>
      <c r="L338" s="2" t="s">
        <v>72</v>
      </c>
      <c r="M338" s="2" t="s">
        <v>55</v>
      </c>
      <c r="N338" s="2" t="s">
        <v>100</v>
      </c>
      <c r="O338">
        <v>1</v>
      </c>
      <c r="P338">
        <v>0</v>
      </c>
      <c r="Q338">
        <v>0</v>
      </c>
      <c r="R338">
        <v>37.380000000000003</v>
      </c>
      <c r="S338">
        <v>0</v>
      </c>
      <c r="T338" s="2" t="s">
        <v>59</v>
      </c>
      <c r="U338" s="2" t="s">
        <v>296</v>
      </c>
      <c r="V338">
        <v>1</v>
      </c>
      <c r="W338">
        <v>5</v>
      </c>
      <c r="X338">
        <v>22</v>
      </c>
      <c r="Y338" s="2" t="s">
        <v>59</v>
      </c>
      <c r="Z338">
        <v>233</v>
      </c>
      <c r="AA338" s="2" t="s">
        <v>91</v>
      </c>
      <c r="AB338" s="2" t="s">
        <v>92</v>
      </c>
      <c r="AC338" s="2" t="s">
        <v>59</v>
      </c>
      <c r="AD338">
        <v>1</v>
      </c>
      <c r="AE338" s="15">
        <f t="shared" si="43"/>
        <v>1366</v>
      </c>
      <c r="AF338" s="16">
        <f t="shared" si="44"/>
        <v>768</v>
      </c>
      <c r="AI338" t="s">
        <v>14847</v>
      </c>
      <c r="AK338">
        <f t="shared" ref="AK338:AO338" si="45">IF(ISERROR(SEARCH(AK$2,$T$3)),0,1)</f>
        <v>1</v>
      </c>
      <c r="AL338">
        <f t="shared" si="45"/>
        <v>0</v>
      </c>
      <c r="AM338">
        <f t="shared" si="45"/>
        <v>0</v>
      </c>
      <c r="AN338">
        <f t="shared" si="45"/>
        <v>0</v>
      </c>
      <c r="AO338">
        <f t="shared" si="45"/>
        <v>0</v>
      </c>
    </row>
    <row r="339" spans="1:41" ht="14.45" customHeight="1" x14ac:dyDescent="0.45">
      <c r="A339" s="1">
        <v>44172.767245370371</v>
      </c>
      <c r="B339" s="1">
        <v>44172.769317129627</v>
      </c>
      <c r="C339">
        <v>0</v>
      </c>
      <c r="D339">
        <v>100</v>
      </c>
      <c r="E339">
        <v>178</v>
      </c>
      <c r="F339">
        <v>1</v>
      </c>
      <c r="G339" s="1">
        <v>44172.769336736113</v>
      </c>
      <c r="H339" s="2" t="s">
        <v>907</v>
      </c>
      <c r="I339" s="2" t="s">
        <v>51</v>
      </c>
      <c r="J339" s="2" t="s">
        <v>52</v>
      </c>
      <c r="K339" s="2" t="s">
        <v>53</v>
      </c>
      <c r="L339" s="2" t="s">
        <v>72</v>
      </c>
      <c r="M339" s="2" t="s">
        <v>55</v>
      </c>
      <c r="N339" s="2" t="s">
        <v>100</v>
      </c>
      <c r="O339">
        <v>1</v>
      </c>
      <c r="P339">
        <v>31.158000000000001</v>
      </c>
      <c r="Q339">
        <v>31.158000000000001</v>
      </c>
      <c r="R339">
        <v>31.934999999999999</v>
      </c>
      <c r="S339">
        <v>1</v>
      </c>
      <c r="T339" s="2" t="s">
        <v>908</v>
      </c>
      <c r="U339" s="2" t="s">
        <v>89</v>
      </c>
      <c r="V339">
        <v>1</v>
      </c>
      <c r="W339">
        <v>4</v>
      </c>
      <c r="X339">
        <v>22</v>
      </c>
      <c r="Y339" s="2" t="s">
        <v>59</v>
      </c>
      <c r="Z339">
        <v>178</v>
      </c>
      <c r="AA339" s="2" t="s">
        <v>84</v>
      </c>
      <c r="AB339" s="2" t="s">
        <v>85</v>
      </c>
      <c r="AC339" s="2" t="s">
        <v>59</v>
      </c>
      <c r="AD339">
        <v>1</v>
      </c>
      <c r="AE339" s="15">
        <f t="shared" si="43"/>
        <v>1366</v>
      </c>
      <c r="AF339" s="16">
        <f t="shared" si="44"/>
        <v>768</v>
      </c>
      <c r="AK339">
        <f t="shared" ref="AK339:AO379" si="46">IF(ISERROR(SEARCH(AK$2,$T339)),0,1)</f>
        <v>1</v>
      </c>
      <c r="AL339">
        <f t="shared" si="46"/>
        <v>0</v>
      </c>
      <c r="AM339">
        <f t="shared" si="46"/>
        <v>0</v>
      </c>
      <c r="AN339">
        <f t="shared" si="46"/>
        <v>0</v>
      </c>
      <c r="AO339">
        <f t="shared" si="46"/>
        <v>0</v>
      </c>
    </row>
    <row r="340" spans="1:41" ht="14.45" customHeight="1" x14ac:dyDescent="0.45">
      <c r="A340" s="1">
        <v>44172.765370370369</v>
      </c>
      <c r="B340" s="1">
        <v>44172.769444444442</v>
      </c>
      <c r="C340">
        <v>0</v>
      </c>
      <c r="D340">
        <v>100</v>
      </c>
      <c r="E340">
        <v>351</v>
      </c>
      <c r="F340">
        <v>1</v>
      </c>
      <c r="G340" s="1">
        <v>44172.769452650464</v>
      </c>
      <c r="H340" s="2" t="s">
        <v>909</v>
      </c>
      <c r="I340" s="2" t="s">
        <v>51</v>
      </c>
      <c r="J340" s="2" t="s">
        <v>52</v>
      </c>
      <c r="K340" s="2" t="s">
        <v>53</v>
      </c>
      <c r="L340" s="2" t="s">
        <v>910</v>
      </c>
      <c r="M340" s="2" t="s">
        <v>106</v>
      </c>
      <c r="N340" s="2" t="s">
        <v>123</v>
      </c>
      <c r="O340">
        <v>1</v>
      </c>
      <c r="P340">
        <v>0</v>
      </c>
      <c r="Q340">
        <v>0</v>
      </c>
      <c r="R340">
        <v>55.731999999999999</v>
      </c>
      <c r="S340">
        <v>0</v>
      </c>
      <c r="T340" s="2" t="s">
        <v>911</v>
      </c>
      <c r="U340" s="2" t="s">
        <v>249</v>
      </c>
      <c r="V340">
        <v>2</v>
      </c>
      <c r="W340">
        <v>5</v>
      </c>
      <c r="X340">
        <v>22</v>
      </c>
      <c r="Y340" s="2" t="s">
        <v>59</v>
      </c>
      <c r="Z340">
        <v>351</v>
      </c>
      <c r="AA340" s="2" t="s">
        <v>103</v>
      </c>
      <c r="AB340" s="2" t="s">
        <v>104</v>
      </c>
      <c r="AC340" s="2" t="s">
        <v>59</v>
      </c>
      <c r="AD340">
        <v>1</v>
      </c>
      <c r="AE340" s="15">
        <f t="shared" si="43"/>
        <v>1280</v>
      </c>
      <c r="AF340" s="16">
        <f t="shared" si="44"/>
        <v>800</v>
      </c>
      <c r="AK340">
        <f t="shared" si="46"/>
        <v>1</v>
      </c>
      <c r="AL340">
        <f t="shared" si="46"/>
        <v>0</v>
      </c>
      <c r="AM340">
        <f t="shared" si="46"/>
        <v>0</v>
      </c>
      <c r="AN340">
        <f t="shared" si="46"/>
        <v>0</v>
      </c>
      <c r="AO340">
        <f t="shared" si="46"/>
        <v>0</v>
      </c>
    </row>
    <row r="341" spans="1:41" ht="14.45" customHeight="1" x14ac:dyDescent="0.45">
      <c r="A341" s="1">
        <v>44172.766504629632</v>
      </c>
      <c r="B341" s="1">
        <v>44172.769537037035</v>
      </c>
      <c r="C341">
        <v>0</v>
      </c>
      <c r="D341">
        <v>100</v>
      </c>
      <c r="E341">
        <v>261</v>
      </c>
      <c r="F341">
        <v>1</v>
      </c>
      <c r="G341" s="1">
        <v>44172.769546365744</v>
      </c>
      <c r="H341" s="2" t="s">
        <v>912</v>
      </c>
      <c r="I341" s="2" t="s">
        <v>51</v>
      </c>
      <c r="J341" s="2" t="s">
        <v>52</v>
      </c>
      <c r="K341" s="2" t="s">
        <v>53</v>
      </c>
      <c r="L341" s="2" t="s">
        <v>72</v>
      </c>
      <c r="M341" s="2" t="s">
        <v>55</v>
      </c>
      <c r="N341" s="2" t="s">
        <v>56</v>
      </c>
      <c r="O341">
        <v>1</v>
      </c>
      <c r="P341">
        <v>0</v>
      </c>
      <c r="Q341">
        <v>0</v>
      </c>
      <c r="R341">
        <v>30.021000000000001</v>
      </c>
      <c r="S341">
        <v>0</v>
      </c>
      <c r="T341" s="2" t="s">
        <v>913</v>
      </c>
      <c r="U341" s="2" t="s">
        <v>155</v>
      </c>
      <c r="V341">
        <v>2</v>
      </c>
      <c r="W341">
        <v>4</v>
      </c>
      <c r="X341">
        <v>22</v>
      </c>
      <c r="Y341" s="2" t="s">
        <v>59</v>
      </c>
      <c r="Z341">
        <v>261</v>
      </c>
      <c r="AA341" s="2" t="s">
        <v>75</v>
      </c>
      <c r="AB341" s="2" t="s">
        <v>76</v>
      </c>
      <c r="AC341" s="2" t="s">
        <v>59</v>
      </c>
      <c r="AD341">
        <v>1</v>
      </c>
      <c r="AE341" s="15">
        <f t="shared" si="43"/>
        <v>1920</v>
      </c>
      <c r="AF341" s="16">
        <f t="shared" si="44"/>
        <v>1080</v>
      </c>
      <c r="AK341">
        <f t="shared" si="46"/>
        <v>1</v>
      </c>
      <c r="AL341">
        <f t="shared" si="46"/>
        <v>0</v>
      </c>
      <c r="AM341">
        <f t="shared" si="46"/>
        <v>0</v>
      </c>
      <c r="AN341">
        <f t="shared" si="46"/>
        <v>0</v>
      </c>
      <c r="AO341">
        <f t="shared" si="46"/>
        <v>0</v>
      </c>
    </row>
    <row r="342" spans="1:41" ht="14.45" customHeight="1" x14ac:dyDescent="0.45">
      <c r="A342" s="1">
        <v>44172.766145833331</v>
      </c>
      <c r="B342" s="1">
        <v>44172.769537037035</v>
      </c>
      <c r="C342">
        <v>0</v>
      </c>
      <c r="D342">
        <v>100</v>
      </c>
      <c r="E342">
        <v>293</v>
      </c>
      <c r="F342">
        <v>1</v>
      </c>
      <c r="G342" s="1">
        <v>44172.769550428238</v>
      </c>
      <c r="H342" s="2" t="s">
        <v>914</v>
      </c>
      <c r="I342" s="2" t="s">
        <v>51</v>
      </c>
      <c r="J342" s="2" t="s">
        <v>52</v>
      </c>
      <c r="K342" s="2" t="s">
        <v>78</v>
      </c>
      <c r="L342" s="2" t="s">
        <v>94</v>
      </c>
      <c r="M342" s="2" t="s">
        <v>55</v>
      </c>
      <c r="N342" s="2" t="s">
        <v>56</v>
      </c>
      <c r="O342">
        <v>1</v>
      </c>
      <c r="P342">
        <v>0</v>
      </c>
      <c r="Q342">
        <v>0</v>
      </c>
      <c r="R342">
        <v>36.548000000000002</v>
      </c>
      <c r="S342">
        <v>0</v>
      </c>
      <c r="T342" s="2" t="s">
        <v>915</v>
      </c>
      <c r="U342" s="2" t="s">
        <v>144</v>
      </c>
      <c r="V342">
        <v>1</v>
      </c>
      <c r="W342">
        <v>3</v>
      </c>
      <c r="X342">
        <v>22</v>
      </c>
      <c r="Y342" s="2" t="s">
        <v>59</v>
      </c>
      <c r="Z342">
        <v>293</v>
      </c>
      <c r="AA342" s="2" t="s">
        <v>103</v>
      </c>
      <c r="AB342" s="2" t="s">
        <v>104</v>
      </c>
      <c r="AC342" s="2" t="s">
        <v>59</v>
      </c>
      <c r="AD342">
        <v>1</v>
      </c>
      <c r="AE342" s="15">
        <f t="shared" si="43"/>
        <v>1920</v>
      </c>
      <c r="AF342" s="16">
        <f t="shared" si="44"/>
        <v>1080</v>
      </c>
      <c r="AK342">
        <f t="shared" si="46"/>
        <v>0</v>
      </c>
      <c r="AL342">
        <f t="shared" si="46"/>
        <v>0</v>
      </c>
      <c r="AM342">
        <f t="shared" si="46"/>
        <v>1</v>
      </c>
      <c r="AN342">
        <f t="shared" si="46"/>
        <v>0</v>
      </c>
      <c r="AO342">
        <f t="shared" si="46"/>
        <v>1</v>
      </c>
    </row>
    <row r="343" spans="1:41" ht="14.45" customHeight="1" x14ac:dyDescent="0.45">
      <c r="A343" s="1">
        <v>44172.76635416667</v>
      </c>
      <c r="B343" s="1">
        <v>44172.769768518519</v>
      </c>
      <c r="C343">
        <v>0</v>
      </c>
      <c r="D343">
        <v>100</v>
      </c>
      <c r="E343">
        <v>295</v>
      </c>
      <c r="F343">
        <v>1</v>
      </c>
      <c r="G343" s="1">
        <v>44172.769775509259</v>
      </c>
      <c r="H343" s="2" t="s">
        <v>916</v>
      </c>
      <c r="I343" s="2" t="s">
        <v>51</v>
      </c>
      <c r="J343" s="2" t="s">
        <v>52</v>
      </c>
      <c r="K343" s="2" t="s">
        <v>113</v>
      </c>
      <c r="L343" s="2" t="s">
        <v>394</v>
      </c>
      <c r="M343" s="2" t="s">
        <v>106</v>
      </c>
      <c r="N343" s="2" t="s">
        <v>107</v>
      </c>
      <c r="O343">
        <v>1</v>
      </c>
      <c r="P343">
        <v>0</v>
      </c>
      <c r="Q343">
        <v>0</v>
      </c>
      <c r="R343">
        <v>37.526000000000003</v>
      </c>
      <c r="S343">
        <v>0</v>
      </c>
      <c r="T343" s="2" t="s">
        <v>917</v>
      </c>
      <c r="U343" s="2" t="s">
        <v>125</v>
      </c>
      <c r="V343">
        <v>2</v>
      </c>
      <c r="W343">
        <v>5</v>
      </c>
      <c r="X343">
        <v>22</v>
      </c>
      <c r="Y343" s="2" t="s">
        <v>59</v>
      </c>
      <c r="Z343">
        <v>295</v>
      </c>
      <c r="AA343" s="2" t="s">
        <v>110</v>
      </c>
      <c r="AB343" s="2" t="s">
        <v>111</v>
      </c>
      <c r="AC343" s="2" t="s">
        <v>59</v>
      </c>
      <c r="AD343">
        <v>1</v>
      </c>
      <c r="AE343" s="15">
        <f t="shared" si="43"/>
        <v>1440</v>
      </c>
      <c r="AF343" s="16">
        <f t="shared" si="44"/>
        <v>900</v>
      </c>
      <c r="AK343">
        <f t="shared" si="46"/>
        <v>1</v>
      </c>
      <c r="AL343">
        <f t="shared" si="46"/>
        <v>0</v>
      </c>
      <c r="AM343">
        <f t="shared" si="46"/>
        <v>0</v>
      </c>
      <c r="AN343">
        <f t="shared" si="46"/>
        <v>0</v>
      </c>
      <c r="AO343">
        <f t="shared" si="46"/>
        <v>0</v>
      </c>
    </row>
    <row r="344" spans="1:41" ht="14.45" customHeight="1" x14ac:dyDescent="0.45">
      <c r="A344" s="1">
        <v>44172.766192129631</v>
      </c>
      <c r="B344" s="1">
        <v>44172.770069444443</v>
      </c>
      <c r="C344">
        <v>0</v>
      </c>
      <c r="D344">
        <v>100</v>
      </c>
      <c r="E344">
        <v>335</v>
      </c>
      <c r="F344">
        <v>1</v>
      </c>
      <c r="G344" s="1">
        <v>44172.770083101852</v>
      </c>
      <c r="H344" s="2" t="s">
        <v>918</v>
      </c>
      <c r="I344" s="2" t="s">
        <v>51</v>
      </c>
      <c r="J344" s="2" t="s">
        <v>52</v>
      </c>
      <c r="K344" s="2" t="s">
        <v>53</v>
      </c>
      <c r="L344" s="2" t="s">
        <v>87</v>
      </c>
      <c r="M344" s="2" t="s">
        <v>118</v>
      </c>
      <c r="N344" s="2" t="s">
        <v>761</v>
      </c>
      <c r="O344">
        <v>1</v>
      </c>
      <c r="P344">
        <v>0</v>
      </c>
      <c r="Q344">
        <v>0</v>
      </c>
      <c r="R344">
        <v>44.423000000000002</v>
      </c>
      <c r="S344">
        <v>0</v>
      </c>
      <c r="T344" s="2" t="s">
        <v>919</v>
      </c>
      <c r="U344" s="2" t="s">
        <v>438</v>
      </c>
      <c r="V344">
        <v>1</v>
      </c>
      <c r="W344">
        <v>4</v>
      </c>
      <c r="X344">
        <v>22</v>
      </c>
      <c r="Y344" s="2" t="s">
        <v>59</v>
      </c>
      <c r="Z344">
        <v>335</v>
      </c>
      <c r="AA344" s="2" t="s">
        <v>84</v>
      </c>
      <c r="AB344" s="2" t="s">
        <v>85</v>
      </c>
      <c r="AC344" s="2" t="s">
        <v>59</v>
      </c>
      <c r="AD344">
        <v>1</v>
      </c>
      <c r="AE344" s="15">
        <f t="shared" si="43"/>
        <v>2560</v>
      </c>
      <c r="AF344" s="16">
        <f t="shared" si="44"/>
        <v>1080</v>
      </c>
      <c r="AK344">
        <f t="shared" si="46"/>
        <v>1</v>
      </c>
      <c r="AL344">
        <f t="shared" si="46"/>
        <v>0</v>
      </c>
      <c r="AM344">
        <f t="shared" si="46"/>
        <v>0</v>
      </c>
      <c r="AN344">
        <f t="shared" si="46"/>
        <v>0</v>
      </c>
      <c r="AO344">
        <f t="shared" si="46"/>
        <v>0</v>
      </c>
    </row>
    <row r="345" spans="1:41" ht="14.45" customHeight="1" x14ac:dyDescent="0.45">
      <c r="A345" s="1">
        <v>44172.768379629626</v>
      </c>
      <c r="B345" s="1">
        <v>44172.770509259259</v>
      </c>
      <c r="C345">
        <v>0</v>
      </c>
      <c r="D345">
        <v>100</v>
      </c>
      <c r="E345">
        <v>184</v>
      </c>
      <c r="F345">
        <v>1</v>
      </c>
      <c r="G345" s="1">
        <v>44172.770518252313</v>
      </c>
      <c r="H345" s="2" t="s">
        <v>920</v>
      </c>
      <c r="I345" s="2" t="s">
        <v>51</v>
      </c>
      <c r="J345" s="2" t="s">
        <v>52</v>
      </c>
      <c r="K345" s="2" t="s">
        <v>113</v>
      </c>
      <c r="L345" s="2" t="s">
        <v>921</v>
      </c>
      <c r="M345" s="2" t="s">
        <v>106</v>
      </c>
      <c r="N345" s="2" t="s">
        <v>107</v>
      </c>
      <c r="O345">
        <v>1</v>
      </c>
      <c r="P345">
        <v>0</v>
      </c>
      <c r="Q345">
        <v>0</v>
      </c>
      <c r="R345">
        <v>28.341000000000001</v>
      </c>
      <c r="S345">
        <v>0</v>
      </c>
      <c r="T345" s="2" t="s">
        <v>922</v>
      </c>
      <c r="U345" s="2" t="s">
        <v>222</v>
      </c>
      <c r="V345">
        <v>2</v>
      </c>
      <c r="W345">
        <v>3</v>
      </c>
      <c r="X345">
        <v>22</v>
      </c>
      <c r="Y345" s="2" t="s">
        <v>59</v>
      </c>
      <c r="Z345">
        <v>184</v>
      </c>
      <c r="AA345" s="2" t="s">
        <v>69</v>
      </c>
      <c r="AB345" s="2" t="s">
        <v>70</v>
      </c>
      <c r="AC345" s="2" t="s">
        <v>59</v>
      </c>
      <c r="AD345">
        <v>1</v>
      </c>
      <c r="AE345" s="15">
        <f t="shared" si="43"/>
        <v>1440</v>
      </c>
      <c r="AF345" s="16">
        <f t="shared" si="44"/>
        <v>900</v>
      </c>
      <c r="AK345">
        <f t="shared" si="46"/>
        <v>1</v>
      </c>
      <c r="AL345">
        <f t="shared" si="46"/>
        <v>0</v>
      </c>
      <c r="AM345">
        <f t="shared" si="46"/>
        <v>0</v>
      </c>
      <c r="AN345">
        <f t="shared" si="46"/>
        <v>0</v>
      </c>
      <c r="AO345">
        <f t="shared" si="46"/>
        <v>0</v>
      </c>
    </row>
    <row r="346" spans="1:41" ht="14.45" customHeight="1" x14ac:dyDescent="0.45">
      <c r="A346" s="1">
        <v>44172.768460648149</v>
      </c>
      <c r="B346" s="1">
        <v>44172.770578703705</v>
      </c>
      <c r="C346">
        <v>0</v>
      </c>
      <c r="D346">
        <v>100</v>
      </c>
      <c r="E346">
        <v>183</v>
      </c>
      <c r="F346">
        <v>1</v>
      </c>
      <c r="G346" s="1">
        <v>44172.770588402775</v>
      </c>
      <c r="H346" s="2" t="s">
        <v>923</v>
      </c>
      <c r="I346" s="2" t="s">
        <v>51</v>
      </c>
      <c r="J346" s="2" t="s">
        <v>52</v>
      </c>
      <c r="K346" s="2" t="s">
        <v>64</v>
      </c>
      <c r="L346" s="2" t="s">
        <v>65</v>
      </c>
      <c r="M346" s="2" t="s">
        <v>55</v>
      </c>
      <c r="N346" s="2" t="s">
        <v>132</v>
      </c>
      <c r="O346">
        <v>1</v>
      </c>
      <c r="P346">
        <v>9.2010000000000005</v>
      </c>
      <c r="Q346">
        <v>28.423999999999999</v>
      </c>
      <c r="R346">
        <v>29.108000000000001</v>
      </c>
      <c r="S346">
        <v>4</v>
      </c>
      <c r="T346" s="2" t="s">
        <v>924</v>
      </c>
      <c r="U346" s="2" t="s">
        <v>219</v>
      </c>
      <c r="V346">
        <v>2</v>
      </c>
      <c r="W346">
        <v>6</v>
      </c>
      <c r="X346">
        <v>22</v>
      </c>
      <c r="Y346" s="2" t="s">
        <v>59</v>
      </c>
      <c r="Z346">
        <v>183</v>
      </c>
      <c r="AA346" s="2" t="s">
        <v>69</v>
      </c>
      <c r="AB346" s="2" t="s">
        <v>70</v>
      </c>
      <c r="AC346" s="2" t="s">
        <v>59</v>
      </c>
      <c r="AD346">
        <v>1</v>
      </c>
      <c r="AE346" s="15">
        <f t="shared" si="43"/>
        <v>1280</v>
      </c>
      <c r="AF346" s="16">
        <f t="shared" si="44"/>
        <v>720</v>
      </c>
      <c r="AK346">
        <f t="shared" si="46"/>
        <v>1</v>
      </c>
      <c r="AL346">
        <f t="shared" si="46"/>
        <v>0</v>
      </c>
      <c r="AM346">
        <f t="shared" si="46"/>
        <v>0</v>
      </c>
      <c r="AN346">
        <f t="shared" si="46"/>
        <v>0</v>
      </c>
      <c r="AO346">
        <f t="shared" si="46"/>
        <v>0</v>
      </c>
    </row>
    <row r="347" spans="1:41" ht="14.45" customHeight="1" x14ac:dyDescent="0.45">
      <c r="A347" s="1">
        <v>44172.768078703702</v>
      </c>
      <c r="B347" s="1">
        <v>44172.770972222221</v>
      </c>
      <c r="C347">
        <v>0</v>
      </c>
      <c r="D347">
        <v>100</v>
      </c>
      <c r="E347">
        <v>249</v>
      </c>
      <c r="F347">
        <v>1</v>
      </c>
      <c r="G347" s="1">
        <v>44172.770981250003</v>
      </c>
      <c r="H347" s="2" t="s">
        <v>925</v>
      </c>
      <c r="I347" s="2" t="s">
        <v>51</v>
      </c>
      <c r="J347" s="2" t="s">
        <v>52</v>
      </c>
      <c r="K347" s="2" t="s">
        <v>53</v>
      </c>
      <c r="L347" s="2" t="s">
        <v>87</v>
      </c>
      <c r="M347" s="2" t="s">
        <v>55</v>
      </c>
      <c r="N347" s="2" t="s">
        <v>132</v>
      </c>
      <c r="O347">
        <v>1</v>
      </c>
      <c r="P347">
        <v>8.8230000000000004</v>
      </c>
      <c r="Q347">
        <v>20.010000000000002</v>
      </c>
      <c r="R347">
        <v>34.164999999999999</v>
      </c>
      <c r="S347">
        <v>3</v>
      </c>
      <c r="T347" s="2" t="s">
        <v>926</v>
      </c>
      <c r="U347" s="2" t="s">
        <v>447</v>
      </c>
      <c r="V347">
        <v>2</v>
      </c>
      <c r="W347">
        <v>5</v>
      </c>
      <c r="X347">
        <v>22</v>
      </c>
      <c r="Y347" s="2" t="s">
        <v>59</v>
      </c>
      <c r="Z347">
        <v>249</v>
      </c>
      <c r="AA347" s="2" t="s">
        <v>69</v>
      </c>
      <c r="AB347" s="2" t="s">
        <v>70</v>
      </c>
      <c r="AC347" s="2" t="s">
        <v>59</v>
      </c>
      <c r="AD347">
        <v>1</v>
      </c>
      <c r="AE347" s="15">
        <f t="shared" si="43"/>
        <v>1280</v>
      </c>
      <c r="AF347" s="16">
        <f t="shared" si="44"/>
        <v>720</v>
      </c>
      <c r="AK347">
        <f t="shared" si="46"/>
        <v>1</v>
      </c>
      <c r="AL347">
        <f t="shared" si="46"/>
        <v>0</v>
      </c>
      <c r="AM347">
        <f t="shared" si="46"/>
        <v>0</v>
      </c>
      <c r="AN347">
        <f t="shared" si="46"/>
        <v>0</v>
      </c>
      <c r="AO347">
        <f t="shared" si="46"/>
        <v>0</v>
      </c>
    </row>
    <row r="348" spans="1:41" ht="14.45" customHeight="1" x14ac:dyDescent="0.45">
      <c r="A348" s="1">
        <v>44172.769004629627</v>
      </c>
      <c r="B348" s="1">
        <v>44172.771087962959</v>
      </c>
      <c r="C348">
        <v>0</v>
      </c>
      <c r="D348">
        <v>100</v>
      </c>
      <c r="E348">
        <v>180</v>
      </c>
      <c r="F348">
        <v>1</v>
      </c>
      <c r="G348" s="1">
        <v>44172.771096736113</v>
      </c>
      <c r="H348" s="2" t="s">
        <v>927</v>
      </c>
      <c r="I348" s="2" t="s">
        <v>51</v>
      </c>
      <c r="J348" s="2" t="s">
        <v>52</v>
      </c>
      <c r="K348" s="2" t="s">
        <v>53</v>
      </c>
      <c r="L348" s="2" t="s">
        <v>72</v>
      </c>
      <c r="M348" s="2" t="s">
        <v>55</v>
      </c>
      <c r="N348" s="2" t="s">
        <v>132</v>
      </c>
      <c r="O348">
        <v>1</v>
      </c>
      <c r="P348">
        <v>0</v>
      </c>
      <c r="Q348">
        <v>0</v>
      </c>
      <c r="R348">
        <v>34.244999999999997</v>
      </c>
      <c r="S348">
        <v>0</v>
      </c>
      <c r="T348" s="2" t="s">
        <v>928</v>
      </c>
      <c r="U348" s="2" t="s">
        <v>208</v>
      </c>
      <c r="V348">
        <v>2</v>
      </c>
      <c r="W348">
        <v>4</v>
      </c>
      <c r="X348">
        <v>22</v>
      </c>
      <c r="Y348" s="2" t="s">
        <v>59</v>
      </c>
      <c r="Z348">
        <v>180</v>
      </c>
      <c r="AA348" s="2" t="s">
        <v>91</v>
      </c>
      <c r="AB348" s="2" t="s">
        <v>92</v>
      </c>
      <c r="AC348" s="2" t="s">
        <v>59</v>
      </c>
      <c r="AD348">
        <v>1</v>
      </c>
      <c r="AE348" s="15">
        <f t="shared" si="43"/>
        <v>1280</v>
      </c>
      <c r="AF348" s="16">
        <f t="shared" si="44"/>
        <v>720</v>
      </c>
      <c r="AK348">
        <f t="shared" si="46"/>
        <v>1</v>
      </c>
      <c r="AL348">
        <f t="shared" si="46"/>
        <v>0</v>
      </c>
      <c r="AM348">
        <f t="shared" si="46"/>
        <v>0</v>
      </c>
      <c r="AN348">
        <f t="shared" si="46"/>
        <v>0</v>
      </c>
      <c r="AO348">
        <f t="shared" si="46"/>
        <v>0</v>
      </c>
    </row>
    <row r="349" spans="1:41" ht="14.45" customHeight="1" x14ac:dyDescent="0.45">
      <c r="A349" s="1">
        <v>44172.76934027778</v>
      </c>
      <c r="B349" s="1">
        <v>44172.771562499998</v>
      </c>
      <c r="C349">
        <v>0</v>
      </c>
      <c r="D349">
        <v>100</v>
      </c>
      <c r="E349">
        <v>191</v>
      </c>
      <c r="F349">
        <v>1</v>
      </c>
      <c r="G349" s="1">
        <v>44172.771575069448</v>
      </c>
      <c r="H349" s="2" t="s">
        <v>929</v>
      </c>
      <c r="I349" s="2" t="s">
        <v>51</v>
      </c>
      <c r="J349" s="2" t="s">
        <v>52</v>
      </c>
      <c r="K349" s="2" t="s">
        <v>53</v>
      </c>
      <c r="L349" s="2" t="s">
        <v>87</v>
      </c>
      <c r="M349" s="2" t="s">
        <v>106</v>
      </c>
      <c r="N349" s="2" t="s">
        <v>107</v>
      </c>
      <c r="O349">
        <v>1</v>
      </c>
      <c r="P349">
        <v>0</v>
      </c>
      <c r="Q349">
        <v>0</v>
      </c>
      <c r="R349">
        <v>35.645000000000003</v>
      </c>
      <c r="S349">
        <v>0</v>
      </c>
      <c r="T349" s="2" t="s">
        <v>930</v>
      </c>
      <c r="U349" s="2" t="s">
        <v>208</v>
      </c>
      <c r="V349">
        <v>2</v>
      </c>
      <c r="W349">
        <v>4</v>
      </c>
      <c r="X349">
        <v>22</v>
      </c>
      <c r="Y349" s="2" t="s">
        <v>59</v>
      </c>
      <c r="Z349">
        <v>191</v>
      </c>
      <c r="AA349" s="2" t="s">
        <v>69</v>
      </c>
      <c r="AB349" s="2" t="s">
        <v>70</v>
      </c>
      <c r="AC349" s="2" t="s">
        <v>59</v>
      </c>
      <c r="AD349">
        <v>1</v>
      </c>
      <c r="AE349" s="15">
        <f t="shared" si="43"/>
        <v>1440</v>
      </c>
      <c r="AF349" s="16">
        <f t="shared" si="44"/>
        <v>900</v>
      </c>
      <c r="AK349">
        <f t="shared" si="46"/>
        <v>1</v>
      </c>
      <c r="AL349">
        <f t="shared" si="46"/>
        <v>0</v>
      </c>
      <c r="AM349">
        <f t="shared" si="46"/>
        <v>0</v>
      </c>
      <c r="AN349">
        <f t="shared" si="46"/>
        <v>0</v>
      </c>
      <c r="AO349">
        <f t="shared" si="46"/>
        <v>0</v>
      </c>
    </row>
    <row r="350" spans="1:41" ht="14.45" customHeight="1" x14ac:dyDescent="0.45">
      <c r="A350" s="1">
        <v>44172.768796296295</v>
      </c>
      <c r="B350" s="1">
        <v>44172.772222222222</v>
      </c>
      <c r="C350">
        <v>0</v>
      </c>
      <c r="D350">
        <v>100</v>
      </c>
      <c r="E350">
        <v>295</v>
      </c>
      <c r="F350">
        <v>1</v>
      </c>
      <c r="G350" s="1">
        <v>44172.772228877315</v>
      </c>
      <c r="H350" s="2" t="s">
        <v>931</v>
      </c>
      <c r="I350" s="2" t="s">
        <v>51</v>
      </c>
      <c r="J350" s="2" t="s">
        <v>52</v>
      </c>
      <c r="K350" s="2" t="s">
        <v>53</v>
      </c>
      <c r="L350" s="2" t="s">
        <v>129</v>
      </c>
      <c r="M350" s="2" t="s">
        <v>106</v>
      </c>
      <c r="N350" s="2" t="s">
        <v>56</v>
      </c>
      <c r="O350">
        <v>1</v>
      </c>
      <c r="P350">
        <v>0</v>
      </c>
      <c r="Q350">
        <v>0</v>
      </c>
      <c r="R350">
        <v>40.448999999999998</v>
      </c>
      <c r="S350">
        <v>0</v>
      </c>
      <c r="T350" s="2" t="s">
        <v>932</v>
      </c>
      <c r="U350" s="2" t="s">
        <v>155</v>
      </c>
      <c r="V350">
        <v>2</v>
      </c>
      <c r="W350">
        <v>5</v>
      </c>
      <c r="X350">
        <v>22</v>
      </c>
      <c r="Y350" s="2" t="s">
        <v>59</v>
      </c>
      <c r="Z350">
        <v>295</v>
      </c>
      <c r="AA350" s="2" t="s">
        <v>60</v>
      </c>
      <c r="AB350" s="2" t="s">
        <v>61</v>
      </c>
      <c r="AC350" s="2" t="s">
        <v>59</v>
      </c>
      <c r="AD350">
        <v>1</v>
      </c>
      <c r="AE350" s="15">
        <f t="shared" si="43"/>
        <v>1920</v>
      </c>
      <c r="AF350" s="16">
        <f t="shared" si="44"/>
        <v>1080</v>
      </c>
      <c r="AK350">
        <f t="shared" si="46"/>
        <v>1</v>
      </c>
      <c r="AL350">
        <f t="shared" si="46"/>
        <v>0</v>
      </c>
      <c r="AM350">
        <f t="shared" si="46"/>
        <v>0</v>
      </c>
      <c r="AN350">
        <f t="shared" si="46"/>
        <v>0</v>
      </c>
      <c r="AO350">
        <f t="shared" si="46"/>
        <v>0</v>
      </c>
    </row>
    <row r="351" spans="1:41" ht="14.45" customHeight="1" x14ac:dyDescent="0.45">
      <c r="A351" s="1">
        <v>44172.769606481481</v>
      </c>
      <c r="B351" s="1">
        <v>44172.772986111115</v>
      </c>
      <c r="C351">
        <v>0</v>
      </c>
      <c r="D351">
        <v>100</v>
      </c>
      <c r="E351">
        <v>291</v>
      </c>
      <c r="F351">
        <v>1</v>
      </c>
      <c r="G351" s="1">
        <v>44172.772989583333</v>
      </c>
      <c r="H351" s="2" t="s">
        <v>933</v>
      </c>
      <c r="I351" s="2" t="s">
        <v>51</v>
      </c>
      <c r="J351" s="2" t="s">
        <v>52</v>
      </c>
      <c r="K351" s="2" t="s">
        <v>53</v>
      </c>
      <c r="L351" s="2" t="s">
        <v>87</v>
      </c>
      <c r="M351" s="2" t="s">
        <v>55</v>
      </c>
      <c r="N351" s="2" t="s">
        <v>132</v>
      </c>
      <c r="O351">
        <v>1</v>
      </c>
      <c r="P351">
        <v>0</v>
      </c>
      <c r="Q351">
        <v>0</v>
      </c>
      <c r="R351">
        <v>33.695</v>
      </c>
      <c r="S351">
        <v>0</v>
      </c>
      <c r="T351" s="2" t="s">
        <v>934</v>
      </c>
      <c r="U351" s="2" t="s">
        <v>102</v>
      </c>
      <c r="V351">
        <v>2</v>
      </c>
      <c r="W351">
        <v>3</v>
      </c>
      <c r="X351">
        <v>22</v>
      </c>
      <c r="Y351" s="2" t="s">
        <v>59</v>
      </c>
      <c r="Z351">
        <v>291</v>
      </c>
      <c r="AA351" s="2" t="s">
        <v>69</v>
      </c>
      <c r="AB351" s="2" t="s">
        <v>70</v>
      </c>
      <c r="AC351" s="2" t="s">
        <v>59</v>
      </c>
      <c r="AD351">
        <v>1</v>
      </c>
      <c r="AE351" s="15">
        <f t="shared" si="43"/>
        <v>1280</v>
      </c>
      <c r="AF351" s="16">
        <f t="shared" si="44"/>
        <v>720</v>
      </c>
      <c r="AK351">
        <f t="shared" si="46"/>
        <v>1</v>
      </c>
      <c r="AL351">
        <f t="shared" si="46"/>
        <v>0</v>
      </c>
      <c r="AM351">
        <f t="shared" si="46"/>
        <v>0</v>
      </c>
      <c r="AN351">
        <f t="shared" si="46"/>
        <v>0</v>
      </c>
      <c r="AO351">
        <f t="shared" si="46"/>
        <v>0</v>
      </c>
    </row>
    <row r="352" spans="1:41" ht="14.45" customHeight="1" x14ac:dyDescent="0.45">
      <c r="A352" s="1">
        <v>44172.770324074074</v>
      </c>
      <c r="B352" s="1">
        <v>44172.773206018515</v>
      </c>
      <c r="C352">
        <v>0</v>
      </c>
      <c r="D352">
        <v>100</v>
      </c>
      <c r="E352">
        <v>248</v>
      </c>
      <c r="F352">
        <v>1</v>
      </c>
      <c r="G352" s="1">
        <v>44172.773214745372</v>
      </c>
      <c r="H352" s="2" t="s">
        <v>935</v>
      </c>
      <c r="I352" s="2" t="s">
        <v>51</v>
      </c>
      <c r="J352" s="2" t="s">
        <v>52</v>
      </c>
      <c r="K352" s="2" t="s">
        <v>53</v>
      </c>
      <c r="L352" s="2" t="s">
        <v>263</v>
      </c>
      <c r="M352" s="2" t="s">
        <v>106</v>
      </c>
      <c r="N352" s="2" t="s">
        <v>107</v>
      </c>
      <c r="O352">
        <v>1</v>
      </c>
      <c r="P352">
        <v>0</v>
      </c>
      <c r="Q352">
        <v>0</v>
      </c>
      <c r="R352">
        <v>23.04</v>
      </c>
      <c r="S352">
        <v>0</v>
      </c>
      <c r="T352" s="2" t="s">
        <v>936</v>
      </c>
      <c r="U352" s="2" t="s">
        <v>96</v>
      </c>
      <c r="V352">
        <v>2</v>
      </c>
      <c r="W352">
        <v>4</v>
      </c>
      <c r="X352">
        <v>22</v>
      </c>
      <c r="Y352" s="2" t="s">
        <v>59</v>
      </c>
      <c r="Z352">
        <v>248</v>
      </c>
      <c r="AA352" s="2" t="s">
        <v>69</v>
      </c>
      <c r="AB352" s="2" t="s">
        <v>70</v>
      </c>
      <c r="AC352" s="2" t="s">
        <v>59</v>
      </c>
      <c r="AD352">
        <v>1</v>
      </c>
      <c r="AE352" s="15">
        <f t="shared" si="43"/>
        <v>1440</v>
      </c>
      <c r="AF352" s="16">
        <f t="shared" si="44"/>
        <v>900</v>
      </c>
      <c r="AK352">
        <f t="shared" si="46"/>
        <v>1</v>
      </c>
      <c r="AL352">
        <f t="shared" si="46"/>
        <v>0</v>
      </c>
      <c r="AM352">
        <f t="shared" si="46"/>
        <v>0</v>
      </c>
      <c r="AN352">
        <f t="shared" si="46"/>
        <v>0</v>
      </c>
      <c r="AO352">
        <f t="shared" si="46"/>
        <v>0</v>
      </c>
    </row>
    <row r="353" spans="1:41" ht="14.45" customHeight="1" x14ac:dyDescent="0.45">
      <c r="A353" s="1">
        <v>44172.770844907405</v>
      </c>
      <c r="B353" s="1">
        <v>44172.7737037037</v>
      </c>
      <c r="C353">
        <v>0</v>
      </c>
      <c r="D353">
        <v>100</v>
      </c>
      <c r="E353">
        <v>246</v>
      </c>
      <c r="F353">
        <v>1</v>
      </c>
      <c r="G353" s="1">
        <v>44172.773710694448</v>
      </c>
      <c r="H353" s="2" t="s">
        <v>937</v>
      </c>
      <c r="I353" s="2" t="s">
        <v>51</v>
      </c>
      <c r="J353" s="2" t="s">
        <v>52</v>
      </c>
      <c r="K353" s="2" t="s">
        <v>64</v>
      </c>
      <c r="L353" s="2" t="s">
        <v>65</v>
      </c>
      <c r="M353" s="2" t="s">
        <v>55</v>
      </c>
      <c r="N353" s="2" t="s">
        <v>56</v>
      </c>
      <c r="O353">
        <v>1</v>
      </c>
      <c r="P353">
        <v>0</v>
      </c>
      <c r="Q353">
        <v>0</v>
      </c>
      <c r="R353">
        <v>34.250999999999998</v>
      </c>
      <c r="S353">
        <v>0</v>
      </c>
      <c r="T353" s="2" t="s">
        <v>938</v>
      </c>
      <c r="U353" s="2" t="s">
        <v>673</v>
      </c>
      <c r="V353">
        <v>1</v>
      </c>
      <c r="W353">
        <v>4</v>
      </c>
      <c r="X353">
        <v>22</v>
      </c>
      <c r="Y353" s="2" t="s">
        <v>939</v>
      </c>
      <c r="Z353">
        <v>246</v>
      </c>
      <c r="AA353" s="2" t="s">
        <v>97</v>
      </c>
      <c r="AB353" s="2" t="s">
        <v>98</v>
      </c>
      <c r="AC353" s="2" t="s">
        <v>59</v>
      </c>
      <c r="AD353">
        <v>1</v>
      </c>
      <c r="AE353" s="15">
        <f t="shared" si="43"/>
        <v>1920</v>
      </c>
      <c r="AF353" s="16">
        <f t="shared" si="44"/>
        <v>1080</v>
      </c>
      <c r="AK353">
        <f t="shared" si="46"/>
        <v>0</v>
      </c>
      <c r="AL353">
        <f t="shared" si="46"/>
        <v>0</v>
      </c>
      <c r="AM353">
        <f t="shared" si="46"/>
        <v>0</v>
      </c>
      <c r="AN353">
        <f t="shared" si="46"/>
        <v>0</v>
      </c>
      <c r="AO353">
        <f t="shared" si="46"/>
        <v>0</v>
      </c>
    </row>
    <row r="354" spans="1:41" ht="14.45" customHeight="1" x14ac:dyDescent="0.45">
      <c r="A354" s="1">
        <v>44172.771226851852</v>
      </c>
      <c r="B354" s="1">
        <v>44172.773981481485</v>
      </c>
      <c r="C354">
        <v>0</v>
      </c>
      <c r="D354">
        <v>100</v>
      </c>
      <c r="E354">
        <v>238</v>
      </c>
      <c r="F354">
        <v>1</v>
      </c>
      <c r="G354" s="1">
        <v>44172.773990694448</v>
      </c>
      <c r="H354" s="2" t="s">
        <v>940</v>
      </c>
      <c r="I354" s="2" t="s">
        <v>51</v>
      </c>
      <c r="J354" s="2" t="s">
        <v>52</v>
      </c>
      <c r="K354" s="2" t="s">
        <v>53</v>
      </c>
      <c r="L354" s="2" t="s">
        <v>54</v>
      </c>
      <c r="M354" s="2" t="s">
        <v>55</v>
      </c>
      <c r="N354" s="2" t="s">
        <v>56</v>
      </c>
      <c r="O354">
        <v>1</v>
      </c>
      <c r="P354">
        <v>0</v>
      </c>
      <c r="Q354">
        <v>0</v>
      </c>
      <c r="R354">
        <v>39.338999999999999</v>
      </c>
      <c r="S354">
        <v>0</v>
      </c>
      <c r="T354" s="2" t="s">
        <v>941</v>
      </c>
      <c r="U354" s="2" t="s">
        <v>179</v>
      </c>
      <c r="V354">
        <v>1</v>
      </c>
      <c r="W354">
        <v>3</v>
      </c>
      <c r="X354">
        <v>22</v>
      </c>
      <c r="Y354" s="2" t="s">
        <v>59</v>
      </c>
      <c r="Z354">
        <v>238</v>
      </c>
      <c r="AA354" s="2" t="s">
        <v>60</v>
      </c>
      <c r="AB354" s="2" t="s">
        <v>61</v>
      </c>
      <c r="AC354" s="2" t="s">
        <v>59</v>
      </c>
      <c r="AD354">
        <v>1</v>
      </c>
      <c r="AE354" s="15">
        <f t="shared" si="43"/>
        <v>1920</v>
      </c>
      <c r="AF354" s="16">
        <f t="shared" si="44"/>
        <v>1080</v>
      </c>
      <c r="AK354">
        <f t="shared" si="46"/>
        <v>0</v>
      </c>
      <c r="AL354">
        <f t="shared" si="46"/>
        <v>0</v>
      </c>
      <c r="AM354">
        <f t="shared" si="46"/>
        <v>0</v>
      </c>
      <c r="AN354">
        <f t="shared" si="46"/>
        <v>0</v>
      </c>
      <c r="AO354">
        <f t="shared" si="46"/>
        <v>0</v>
      </c>
    </row>
    <row r="355" spans="1:41" ht="14.45" customHeight="1" x14ac:dyDescent="0.45">
      <c r="A355" s="1">
        <v>44172.772037037037</v>
      </c>
      <c r="B355" s="1">
        <v>44172.774212962962</v>
      </c>
      <c r="C355">
        <v>0</v>
      </c>
      <c r="D355">
        <v>100</v>
      </c>
      <c r="E355">
        <v>188</v>
      </c>
      <c r="F355">
        <v>1</v>
      </c>
      <c r="G355" s="1">
        <v>44172.774219108796</v>
      </c>
      <c r="H355" s="2" t="s">
        <v>942</v>
      </c>
      <c r="I355" s="2" t="s">
        <v>51</v>
      </c>
      <c r="J355" s="2" t="s">
        <v>52</v>
      </c>
      <c r="K355" s="2" t="s">
        <v>78</v>
      </c>
      <c r="L355" s="2" t="s">
        <v>94</v>
      </c>
      <c r="M355" s="2" t="s">
        <v>55</v>
      </c>
      <c r="N355" s="2" t="s">
        <v>234</v>
      </c>
      <c r="O355">
        <v>1</v>
      </c>
      <c r="P355">
        <v>0</v>
      </c>
      <c r="Q355">
        <v>0</v>
      </c>
      <c r="R355">
        <v>31.398</v>
      </c>
      <c r="S355">
        <v>0</v>
      </c>
      <c r="T355" s="2" t="s">
        <v>943</v>
      </c>
      <c r="U355" s="2" t="s">
        <v>102</v>
      </c>
      <c r="V355">
        <v>2</v>
      </c>
      <c r="W355">
        <v>3</v>
      </c>
      <c r="X355">
        <v>22</v>
      </c>
      <c r="Y355" s="2" t="s">
        <v>59</v>
      </c>
      <c r="Z355">
        <v>188</v>
      </c>
      <c r="AA355" s="2" t="s">
        <v>60</v>
      </c>
      <c r="AB355" s="2" t="s">
        <v>61</v>
      </c>
      <c r="AC355" s="2" t="s">
        <v>59</v>
      </c>
      <c r="AD355">
        <v>1</v>
      </c>
      <c r="AE355" s="15">
        <f t="shared" si="43"/>
        <v>1600</v>
      </c>
      <c r="AF355" s="16">
        <f t="shared" si="44"/>
        <v>900</v>
      </c>
      <c r="AJ355">
        <v>1</v>
      </c>
      <c r="AK355">
        <f t="shared" si="46"/>
        <v>0</v>
      </c>
      <c r="AL355">
        <f t="shared" si="46"/>
        <v>0</v>
      </c>
      <c r="AM355">
        <f t="shared" si="46"/>
        <v>0</v>
      </c>
      <c r="AN355">
        <f t="shared" si="46"/>
        <v>1</v>
      </c>
      <c r="AO355">
        <f t="shared" si="46"/>
        <v>1</v>
      </c>
    </row>
    <row r="356" spans="1:41" ht="14.45" customHeight="1" x14ac:dyDescent="0.45">
      <c r="A356" s="1">
        <v>44172.772592592592</v>
      </c>
      <c r="B356" s="1">
        <v>44172.774456018517</v>
      </c>
      <c r="C356">
        <v>0</v>
      </c>
      <c r="D356">
        <v>100</v>
      </c>
      <c r="E356">
        <v>161</v>
      </c>
      <c r="F356">
        <v>1</v>
      </c>
      <c r="G356" s="1">
        <v>44172.774469062497</v>
      </c>
      <c r="H356" s="2" t="s">
        <v>944</v>
      </c>
      <c r="I356" s="2" t="s">
        <v>51</v>
      </c>
      <c r="J356" s="2" t="s">
        <v>52</v>
      </c>
      <c r="K356" s="2" t="s">
        <v>53</v>
      </c>
      <c r="L356" s="2" t="s">
        <v>72</v>
      </c>
      <c r="M356" s="2" t="s">
        <v>55</v>
      </c>
      <c r="N356" s="2" t="s">
        <v>132</v>
      </c>
      <c r="O356">
        <v>1</v>
      </c>
      <c r="P356">
        <v>0</v>
      </c>
      <c r="Q356">
        <v>0</v>
      </c>
      <c r="R356">
        <v>31.085999999999999</v>
      </c>
      <c r="S356">
        <v>0</v>
      </c>
      <c r="T356" s="2" t="s">
        <v>945</v>
      </c>
      <c r="U356" s="2" t="s">
        <v>165</v>
      </c>
      <c r="V356">
        <v>1</v>
      </c>
      <c r="W356">
        <v>5</v>
      </c>
      <c r="X356">
        <v>22</v>
      </c>
      <c r="Y356" s="2" t="s">
        <v>59</v>
      </c>
      <c r="Z356">
        <v>161</v>
      </c>
      <c r="AA356" s="2" t="s">
        <v>75</v>
      </c>
      <c r="AB356" s="2" t="s">
        <v>76</v>
      </c>
      <c r="AC356" s="2" t="s">
        <v>59</v>
      </c>
      <c r="AD356">
        <v>1</v>
      </c>
      <c r="AE356" s="15">
        <f t="shared" si="43"/>
        <v>1280</v>
      </c>
      <c r="AF356" s="16">
        <f t="shared" si="44"/>
        <v>720</v>
      </c>
      <c r="AK356">
        <f t="shared" si="46"/>
        <v>1</v>
      </c>
      <c r="AL356">
        <f t="shared" si="46"/>
        <v>0</v>
      </c>
      <c r="AM356">
        <f t="shared" si="46"/>
        <v>0</v>
      </c>
      <c r="AN356">
        <f t="shared" si="46"/>
        <v>0</v>
      </c>
      <c r="AO356">
        <f t="shared" si="46"/>
        <v>0</v>
      </c>
    </row>
    <row r="357" spans="1:41" ht="14.45" customHeight="1" x14ac:dyDescent="0.45">
      <c r="A357" s="1">
        <v>44172.770937499998</v>
      </c>
      <c r="B357" s="1">
        <v>44172.774780092594</v>
      </c>
      <c r="C357">
        <v>0</v>
      </c>
      <c r="D357">
        <v>100</v>
      </c>
      <c r="E357">
        <v>332</v>
      </c>
      <c r="F357">
        <v>1</v>
      </c>
      <c r="G357" s="1">
        <v>44172.774785798611</v>
      </c>
      <c r="H357" s="2" t="s">
        <v>946</v>
      </c>
      <c r="I357" s="2" t="s">
        <v>51</v>
      </c>
      <c r="J357" s="2" t="s">
        <v>52</v>
      </c>
      <c r="K357" s="2" t="s">
        <v>53</v>
      </c>
      <c r="L357" s="2" t="s">
        <v>72</v>
      </c>
      <c r="M357" s="2" t="s">
        <v>226</v>
      </c>
      <c r="N357" s="2" t="s">
        <v>100</v>
      </c>
      <c r="O357">
        <v>1</v>
      </c>
      <c r="P357">
        <v>0</v>
      </c>
      <c r="Q357">
        <v>0</v>
      </c>
      <c r="R357">
        <v>58.643999999999998</v>
      </c>
      <c r="S357">
        <v>0</v>
      </c>
      <c r="T357" s="2" t="s">
        <v>947</v>
      </c>
      <c r="U357" s="2" t="s">
        <v>242</v>
      </c>
      <c r="V357">
        <v>2</v>
      </c>
      <c r="W357">
        <v>3</v>
      </c>
      <c r="X357">
        <v>22</v>
      </c>
      <c r="Y357" s="2" t="s">
        <v>59</v>
      </c>
      <c r="Z357">
        <v>332</v>
      </c>
      <c r="AA357" s="2" t="s">
        <v>103</v>
      </c>
      <c r="AB357" s="2" t="s">
        <v>104</v>
      </c>
      <c r="AC357" s="2" t="s">
        <v>59</v>
      </c>
      <c r="AD357">
        <v>1</v>
      </c>
      <c r="AE357" s="15">
        <f t="shared" si="43"/>
        <v>1366</v>
      </c>
      <c r="AF357" s="16">
        <f t="shared" si="44"/>
        <v>768</v>
      </c>
      <c r="AK357">
        <f t="shared" si="46"/>
        <v>1</v>
      </c>
      <c r="AL357">
        <f t="shared" si="46"/>
        <v>0</v>
      </c>
      <c r="AM357">
        <f t="shared" si="46"/>
        <v>0</v>
      </c>
      <c r="AN357">
        <f t="shared" si="46"/>
        <v>0</v>
      </c>
      <c r="AO357">
        <f t="shared" si="46"/>
        <v>0</v>
      </c>
    </row>
    <row r="358" spans="1:41" ht="14.45" customHeight="1" x14ac:dyDescent="0.45">
      <c r="A358" s="1">
        <v>44172.771944444445</v>
      </c>
      <c r="B358" s="1">
        <v>44172.77484953704</v>
      </c>
      <c r="C358">
        <v>0</v>
      </c>
      <c r="D358">
        <v>100</v>
      </c>
      <c r="E358">
        <v>251</v>
      </c>
      <c r="F358">
        <v>1</v>
      </c>
      <c r="G358" s="1">
        <v>44172.774860590274</v>
      </c>
      <c r="H358" s="2" t="s">
        <v>948</v>
      </c>
      <c r="I358" s="2" t="s">
        <v>51</v>
      </c>
      <c r="J358" s="2" t="s">
        <v>52</v>
      </c>
      <c r="K358" s="2" t="s">
        <v>53</v>
      </c>
      <c r="L358" s="2" t="s">
        <v>87</v>
      </c>
      <c r="M358" s="2" t="s">
        <v>55</v>
      </c>
      <c r="N358" s="2" t="s">
        <v>132</v>
      </c>
      <c r="O358">
        <v>1</v>
      </c>
      <c r="P358">
        <v>9.6010000000000009</v>
      </c>
      <c r="Q358">
        <v>29.829000000000001</v>
      </c>
      <c r="R358">
        <v>32.64</v>
      </c>
      <c r="S358">
        <v>3</v>
      </c>
      <c r="T358" s="2" t="s">
        <v>949</v>
      </c>
      <c r="U358" s="2" t="s">
        <v>670</v>
      </c>
      <c r="V358">
        <v>2</v>
      </c>
      <c r="W358">
        <v>2</v>
      </c>
      <c r="X358">
        <v>22</v>
      </c>
      <c r="Y358" s="2" t="s">
        <v>59</v>
      </c>
      <c r="Z358">
        <v>251</v>
      </c>
      <c r="AA358" s="2" t="s">
        <v>91</v>
      </c>
      <c r="AB358" s="2" t="s">
        <v>92</v>
      </c>
      <c r="AC358" s="2" t="s">
        <v>59</v>
      </c>
      <c r="AD358">
        <v>1</v>
      </c>
      <c r="AE358" s="15">
        <f t="shared" si="43"/>
        <v>1280</v>
      </c>
      <c r="AF358" s="16">
        <f t="shared" si="44"/>
        <v>720</v>
      </c>
      <c r="AK358">
        <f t="shared" si="46"/>
        <v>1</v>
      </c>
      <c r="AL358">
        <f t="shared" si="46"/>
        <v>0</v>
      </c>
      <c r="AM358">
        <f t="shared" si="46"/>
        <v>0</v>
      </c>
      <c r="AN358">
        <f t="shared" si="46"/>
        <v>0</v>
      </c>
      <c r="AO358">
        <f t="shared" si="46"/>
        <v>0</v>
      </c>
    </row>
    <row r="359" spans="1:41" ht="14.45" customHeight="1" x14ac:dyDescent="0.45">
      <c r="A359" s="1">
        <v>44172.770555555559</v>
      </c>
      <c r="B359" s="1">
        <v>44172.774942129632</v>
      </c>
      <c r="C359">
        <v>0</v>
      </c>
      <c r="D359">
        <v>100</v>
      </c>
      <c r="E359">
        <v>379</v>
      </c>
      <c r="F359">
        <v>1</v>
      </c>
      <c r="G359" s="1">
        <v>44172.774949224535</v>
      </c>
      <c r="H359" s="2" t="s">
        <v>950</v>
      </c>
      <c r="I359" s="2" t="s">
        <v>51</v>
      </c>
      <c r="J359" s="2" t="s">
        <v>52</v>
      </c>
      <c r="K359" s="2" t="s">
        <v>53</v>
      </c>
      <c r="L359" s="2" t="s">
        <v>54</v>
      </c>
      <c r="M359" s="2" t="s">
        <v>55</v>
      </c>
      <c r="N359" s="2" t="s">
        <v>100</v>
      </c>
      <c r="O359">
        <v>1</v>
      </c>
      <c r="P359">
        <v>12.308</v>
      </c>
      <c r="Q359">
        <v>26.335000000000001</v>
      </c>
      <c r="R359">
        <v>33.597000000000001</v>
      </c>
      <c r="S359">
        <v>4</v>
      </c>
      <c r="T359" s="2" t="s">
        <v>951</v>
      </c>
      <c r="U359" s="2" t="s">
        <v>357</v>
      </c>
      <c r="V359">
        <v>2</v>
      </c>
      <c r="W359">
        <v>3</v>
      </c>
      <c r="X359">
        <v>22</v>
      </c>
      <c r="Y359" s="2" t="s">
        <v>59</v>
      </c>
      <c r="Z359">
        <v>379</v>
      </c>
      <c r="AA359" s="2" t="s">
        <v>110</v>
      </c>
      <c r="AB359" s="2" t="s">
        <v>111</v>
      </c>
      <c r="AC359" s="2" t="s">
        <v>59</v>
      </c>
      <c r="AD359">
        <v>1</v>
      </c>
      <c r="AE359" s="15">
        <f t="shared" si="43"/>
        <v>1366</v>
      </c>
      <c r="AF359" s="16">
        <f t="shared" si="44"/>
        <v>768</v>
      </c>
      <c r="AK359">
        <f t="shared" si="46"/>
        <v>0</v>
      </c>
      <c r="AL359">
        <f t="shared" si="46"/>
        <v>1</v>
      </c>
      <c r="AM359">
        <f t="shared" si="46"/>
        <v>0</v>
      </c>
      <c r="AN359">
        <f t="shared" si="46"/>
        <v>0</v>
      </c>
      <c r="AO359">
        <f t="shared" si="46"/>
        <v>0</v>
      </c>
    </row>
    <row r="360" spans="1:41" ht="14.45" customHeight="1" x14ac:dyDescent="0.45">
      <c r="A360" s="1">
        <v>44172.771736111114</v>
      </c>
      <c r="B360" s="1">
        <v>44172.775046296294</v>
      </c>
      <c r="C360">
        <v>0</v>
      </c>
      <c r="D360">
        <v>100</v>
      </c>
      <c r="E360">
        <v>286</v>
      </c>
      <c r="F360">
        <v>1</v>
      </c>
      <c r="G360" s="1">
        <v>44172.775060057873</v>
      </c>
      <c r="H360" s="2" t="s">
        <v>952</v>
      </c>
      <c r="I360" s="2" t="s">
        <v>51</v>
      </c>
      <c r="J360" s="2" t="s">
        <v>52</v>
      </c>
      <c r="K360" s="2" t="s">
        <v>53</v>
      </c>
      <c r="L360" s="2" t="s">
        <v>953</v>
      </c>
      <c r="M360" s="2" t="s">
        <v>55</v>
      </c>
      <c r="N360" s="2" t="s">
        <v>142</v>
      </c>
      <c r="O360">
        <v>1</v>
      </c>
      <c r="P360">
        <v>33.930999999999997</v>
      </c>
      <c r="Q360">
        <v>33.930999999999997</v>
      </c>
      <c r="R360">
        <v>34.749000000000002</v>
      </c>
      <c r="S360">
        <v>1</v>
      </c>
      <c r="T360" s="2" t="s">
        <v>954</v>
      </c>
      <c r="U360" s="2" t="s">
        <v>83</v>
      </c>
      <c r="V360">
        <v>1</v>
      </c>
      <c r="W360">
        <v>3</v>
      </c>
      <c r="X360">
        <v>22</v>
      </c>
      <c r="Y360" s="2" t="s">
        <v>955</v>
      </c>
      <c r="Z360">
        <v>286</v>
      </c>
      <c r="AA360" s="2" t="s">
        <v>69</v>
      </c>
      <c r="AB360" s="2" t="s">
        <v>70</v>
      </c>
      <c r="AC360" s="2" t="s">
        <v>59</v>
      </c>
      <c r="AD360">
        <v>1</v>
      </c>
      <c r="AE360" s="15">
        <f t="shared" si="43"/>
        <v>1536</v>
      </c>
      <c r="AF360" s="16">
        <f t="shared" si="44"/>
        <v>864</v>
      </c>
      <c r="AK360">
        <f t="shared" si="46"/>
        <v>0</v>
      </c>
      <c r="AL360">
        <f t="shared" si="46"/>
        <v>0</v>
      </c>
      <c r="AM360">
        <f t="shared" si="46"/>
        <v>1</v>
      </c>
      <c r="AN360">
        <f t="shared" si="46"/>
        <v>1</v>
      </c>
      <c r="AO360">
        <f t="shared" si="46"/>
        <v>1</v>
      </c>
    </row>
    <row r="361" spans="1:41" ht="14.45" customHeight="1" x14ac:dyDescent="0.45">
      <c r="A361" s="1">
        <v>44172.772303240738</v>
      </c>
      <c r="B361" s="1">
        <v>44172.775300925925</v>
      </c>
      <c r="C361">
        <v>0</v>
      </c>
      <c r="D361">
        <v>100</v>
      </c>
      <c r="E361">
        <v>259</v>
      </c>
      <c r="F361">
        <v>1</v>
      </c>
      <c r="G361" s="1">
        <v>44172.775311087964</v>
      </c>
      <c r="H361" s="2" t="s">
        <v>956</v>
      </c>
      <c r="I361" s="2" t="s">
        <v>51</v>
      </c>
      <c r="J361" s="2" t="s">
        <v>52</v>
      </c>
      <c r="K361" s="2" t="s">
        <v>53</v>
      </c>
      <c r="L361" s="2" t="s">
        <v>87</v>
      </c>
      <c r="M361" s="2" t="s">
        <v>55</v>
      </c>
      <c r="N361" s="2" t="s">
        <v>56</v>
      </c>
      <c r="O361">
        <v>1</v>
      </c>
      <c r="P361">
        <v>0</v>
      </c>
      <c r="Q361">
        <v>0</v>
      </c>
      <c r="R361">
        <v>33.548000000000002</v>
      </c>
      <c r="S361">
        <v>0</v>
      </c>
      <c r="T361" s="2" t="s">
        <v>957</v>
      </c>
      <c r="U361" s="2" t="s">
        <v>172</v>
      </c>
      <c r="V361">
        <v>1</v>
      </c>
      <c r="W361">
        <v>4</v>
      </c>
      <c r="X361">
        <v>22</v>
      </c>
      <c r="Y361" s="2" t="s">
        <v>59</v>
      </c>
      <c r="Z361">
        <v>259</v>
      </c>
      <c r="AA361" s="2" t="s">
        <v>60</v>
      </c>
      <c r="AB361" s="2" t="s">
        <v>61</v>
      </c>
      <c r="AC361" s="2" t="s">
        <v>59</v>
      </c>
      <c r="AD361">
        <v>1</v>
      </c>
      <c r="AE361" s="15">
        <f t="shared" si="43"/>
        <v>1920</v>
      </c>
      <c r="AF361" s="16">
        <f t="shared" si="44"/>
        <v>1080</v>
      </c>
      <c r="AK361">
        <f t="shared" si="46"/>
        <v>1</v>
      </c>
      <c r="AL361">
        <f t="shared" si="46"/>
        <v>0</v>
      </c>
      <c r="AM361">
        <f t="shared" si="46"/>
        <v>0</v>
      </c>
      <c r="AN361">
        <f t="shared" si="46"/>
        <v>0</v>
      </c>
      <c r="AO361">
        <f t="shared" si="46"/>
        <v>0</v>
      </c>
    </row>
    <row r="362" spans="1:41" ht="14.45" customHeight="1" x14ac:dyDescent="0.45">
      <c r="A362" s="1">
        <v>44172.772881944446</v>
      </c>
      <c r="B362" s="1">
        <v>44172.775509259256</v>
      </c>
      <c r="C362">
        <v>0</v>
      </c>
      <c r="D362">
        <v>100</v>
      </c>
      <c r="E362">
        <v>227</v>
      </c>
      <c r="F362">
        <v>1</v>
      </c>
      <c r="G362" s="1">
        <v>44172.775516203707</v>
      </c>
      <c r="H362" s="2" t="s">
        <v>958</v>
      </c>
      <c r="I362" s="2" t="s">
        <v>51</v>
      </c>
      <c r="J362" s="2" t="s">
        <v>52</v>
      </c>
      <c r="K362" s="2" t="s">
        <v>53</v>
      </c>
      <c r="L362" s="2" t="s">
        <v>263</v>
      </c>
      <c r="M362" s="2" t="s">
        <v>106</v>
      </c>
      <c r="N362" s="2" t="s">
        <v>56</v>
      </c>
      <c r="O362">
        <v>1</v>
      </c>
      <c r="P362">
        <v>0</v>
      </c>
      <c r="Q362">
        <v>0</v>
      </c>
      <c r="R362">
        <v>32.521000000000001</v>
      </c>
      <c r="S362">
        <v>0</v>
      </c>
      <c r="T362" s="2" t="s">
        <v>959</v>
      </c>
      <c r="U362" s="2" t="s">
        <v>423</v>
      </c>
      <c r="V362">
        <v>2</v>
      </c>
      <c r="W362">
        <v>2</v>
      </c>
      <c r="X362">
        <v>22</v>
      </c>
      <c r="Y362" s="2" t="s">
        <v>59</v>
      </c>
      <c r="Z362">
        <v>227</v>
      </c>
      <c r="AA362" s="2" t="s">
        <v>97</v>
      </c>
      <c r="AB362" s="2" t="s">
        <v>98</v>
      </c>
      <c r="AC362" s="2" t="s">
        <v>59</v>
      </c>
      <c r="AD362">
        <v>1</v>
      </c>
      <c r="AE362" s="15">
        <f t="shared" si="43"/>
        <v>1920</v>
      </c>
      <c r="AF362" s="16">
        <f t="shared" si="44"/>
        <v>1080</v>
      </c>
      <c r="AK362">
        <f t="shared" si="46"/>
        <v>1</v>
      </c>
      <c r="AL362">
        <f t="shared" si="46"/>
        <v>0</v>
      </c>
      <c r="AM362">
        <f t="shared" si="46"/>
        <v>0</v>
      </c>
      <c r="AN362">
        <f t="shared" si="46"/>
        <v>0</v>
      </c>
      <c r="AO362">
        <f t="shared" si="46"/>
        <v>0</v>
      </c>
    </row>
    <row r="363" spans="1:41" ht="14.45" customHeight="1" x14ac:dyDescent="0.45">
      <c r="A363" s="1">
        <v>44172.773229166669</v>
      </c>
      <c r="B363" s="1">
        <v>44172.775567129633</v>
      </c>
      <c r="C363">
        <v>0</v>
      </c>
      <c r="D363">
        <v>100</v>
      </c>
      <c r="E363">
        <v>201</v>
      </c>
      <c r="F363">
        <v>1</v>
      </c>
      <c r="G363" s="1">
        <v>44172.775571967592</v>
      </c>
      <c r="H363" s="2" t="s">
        <v>960</v>
      </c>
      <c r="I363" s="2" t="s">
        <v>51</v>
      </c>
      <c r="J363" s="2" t="s">
        <v>52</v>
      </c>
      <c r="K363" s="2" t="s">
        <v>53</v>
      </c>
      <c r="L363" s="2" t="s">
        <v>72</v>
      </c>
      <c r="M363" s="2" t="s">
        <v>55</v>
      </c>
      <c r="N363" s="2" t="s">
        <v>100</v>
      </c>
      <c r="O363">
        <v>1</v>
      </c>
      <c r="P363">
        <v>24.062000000000001</v>
      </c>
      <c r="Q363">
        <v>24.062000000000001</v>
      </c>
      <c r="R363">
        <v>24.704999999999998</v>
      </c>
      <c r="S363">
        <v>1</v>
      </c>
      <c r="T363" s="2" t="s">
        <v>961</v>
      </c>
      <c r="U363" s="2" t="s">
        <v>89</v>
      </c>
      <c r="V363">
        <v>2</v>
      </c>
      <c r="W363">
        <v>4</v>
      </c>
      <c r="X363">
        <v>22</v>
      </c>
      <c r="Y363" s="2" t="s">
        <v>59</v>
      </c>
      <c r="Z363">
        <v>201</v>
      </c>
      <c r="AA363" s="2" t="s">
        <v>84</v>
      </c>
      <c r="AB363" s="2" t="s">
        <v>85</v>
      </c>
      <c r="AC363" s="2" t="s">
        <v>59</v>
      </c>
      <c r="AD363">
        <v>1</v>
      </c>
      <c r="AE363" s="15">
        <f t="shared" si="43"/>
        <v>1366</v>
      </c>
      <c r="AF363" s="16">
        <f t="shared" si="44"/>
        <v>768</v>
      </c>
      <c r="AK363">
        <f t="shared" si="46"/>
        <v>1</v>
      </c>
      <c r="AL363">
        <f t="shared" si="46"/>
        <v>0</v>
      </c>
      <c r="AM363">
        <f t="shared" si="46"/>
        <v>0</v>
      </c>
      <c r="AN363">
        <f t="shared" si="46"/>
        <v>0</v>
      </c>
      <c r="AO363">
        <f t="shared" si="46"/>
        <v>0</v>
      </c>
    </row>
    <row r="364" spans="1:41" ht="14.45" customHeight="1" x14ac:dyDescent="0.45">
      <c r="A364" s="1">
        <v>44172.771562499998</v>
      </c>
      <c r="B364" s="1">
        <v>44172.775740740741</v>
      </c>
      <c r="C364">
        <v>0</v>
      </c>
      <c r="D364">
        <v>100</v>
      </c>
      <c r="E364">
        <v>361</v>
      </c>
      <c r="F364">
        <v>1</v>
      </c>
      <c r="G364" s="1">
        <v>44172.775753680558</v>
      </c>
      <c r="H364" s="2" t="s">
        <v>962</v>
      </c>
      <c r="I364" s="2" t="s">
        <v>51</v>
      </c>
      <c r="J364" s="2" t="s">
        <v>52</v>
      </c>
      <c r="K364" s="2" t="s">
        <v>53</v>
      </c>
      <c r="L364" s="2" t="s">
        <v>263</v>
      </c>
      <c r="M364" s="2" t="s">
        <v>106</v>
      </c>
      <c r="N364" s="2" t="s">
        <v>123</v>
      </c>
      <c r="O364">
        <v>1</v>
      </c>
      <c r="P364">
        <v>0</v>
      </c>
      <c r="Q364">
        <v>0</v>
      </c>
      <c r="R364">
        <v>45.27</v>
      </c>
      <c r="S364">
        <v>0</v>
      </c>
      <c r="T364" s="2" t="s">
        <v>963</v>
      </c>
      <c r="U364" s="2" t="s">
        <v>96</v>
      </c>
      <c r="V364">
        <v>2</v>
      </c>
      <c r="W364">
        <v>4</v>
      </c>
      <c r="X364">
        <v>22</v>
      </c>
      <c r="Y364" s="2" t="s">
        <v>59</v>
      </c>
      <c r="Z364">
        <v>361</v>
      </c>
      <c r="AA364" s="2" t="s">
        <v>75</v>
      </c>
      <c r="AB364" s="2" t="s">
        <v>76</v>
      </c>
      <c r="AC364" s="2" t="s">
        <v>59</v>
      </c>
      <c r="AD364">
        <v>1</v>
      </c>
      <c r="AE364" s="15">
        <f t="shared" si="43"/>
        <v>1280</v>
      </c>
      <c r="AF364" s="16">
        <f t="shared" si="44"/>
        <v>800</v>
      </c>
      <c r="AK364">
        <f t="shared" si="46"/>
        <v>1</v>
      </c>
      <c r="AL364">
        <f t="shared" si="46"/>
        <v>0</v>
      </c>
      <c r="AM364">
        <f t="shared" si="46"/>
        <v>0</v>
      </c>
      <c r="AN364">
        <f t="shared" si="46"/>
        <v>0</v>
      </c>
      <c r="AO364">
        <f t="shared" si="46"/>
        <v>0</v>
      </c>
    </row>
    <row r="365" spans="1:41" ht="14.45" customHeight="1" x14ac:dyDescent="0.45">
      <c r="A365" s="1">
        <v>44172.772581018522</v>
      </c>
      <c r="B365" s="1">
        <v>44172.775821759256</v>
      </c>
      <c r="C365">
        <v>0</v>
      </c>
      <c r="D365">
        <v>100</v>
      </c>
      <c r="E365">
        <v>279</v>
      </c>
      <c r="F365">
        <v>1</v>
      </c>
      <c r="G365" s="1">
        <v>44172.775829155093</v>
      </c>
      <c r="H365" s="2" t="s">
        <v>964</v>
      </c>
      <c r="I365" s="2" t="s">
        <v>51</v>
      </c>
      <c r="J365" s="2" t="s">
        <v>52</v>
      </c>
      <c r="K365" s="2" t="s">
        <v>53</v>
      </c>
      <c r="L365" s="2" t="s">
        <v>72</v>
      </c>
      <c r="M365" s="2" t="s">
        <v>106</v>
      </c>
      <c r="N365" s="2" t="s">
        <v>123</v>
      </c>
      <c r="O365">
        <v>1</v>
      </c>
      <c r="P365">
        <v>0</v>
      </c>
      <c r="Q365">
        <v>0</v>
      </c>
      <c r="R365">
        <v>40.195999999999998</v>
      </c>
      <c r="S365">
        <v>0</v>
      </c>
      <c r="T365" s="2" t="s">
        <v>965</v>
      </c>
      <c r="U365" s="2" t="s">
        <v>89</v>
      </c>
      <c r="V365">
        <v>2</v>
      </c>
      <c r="W365">
        <v>4</v>
      </c>
      <c r="X365">
        <v>22</v>
      </c>
      <c r="Y365" s="2" t="s">
        <v>966</v>
      </c>
      <c r="Z365">
        <v>279</v>
      </c>
      <c r="AA365" s="2" t="s">
        <v>91</v>
      </c>
      <c r="AB365" s="2" t="s">
        <v>92</v>
      </c>
      <c r="AC365" s="2" t="s">
        <v>59</v>
      </c>
      <c r="AD365">
        <v>1</v>
      </c>
      <c r="AE365" s="15">
        <f t="shared" si="43"/>
        <v>1280</v>
      </c>
      <c r="AF365" s="16">
        <f t="shared" si="44"/>
        <v>800</v>
      </c>
      <c r="AK365">
        <f t="shared" si="46"/>
        <v>1</v>
      </c>
      <c r="AL365">
        <f t="shared" si="46"/>
        <v>0</v>
      </c>
      <c r="AM365">
        <f t="shared" si="46"/>
        <v>0</v>
      </c>
      <c r="AN365">
        <f t="shared" si="46"/>
        <v>0</v>
      </c>
      <c r="AO365">
        <f t="shared" si="46"/>
        <v>0</v>
      </c>
    </row>
    <row r="366" spans="1:41" ht="14.45" customHeight="1" x14ac:dyDescent="0.45">
      <c r="A366" s="1">
        <v>44172.773252314815</v>
      </c>
      <c r="B366" s="1">
        <v>44172.77611111111</v>
      </c>
      <c r="C366">
        <v>0</v>
      </c>
      <c r="D366">
        <v>100</v>
      </c>
      <c r="E366">
        <v>247</v>
      </c>
      <c r="F366">
        <v>1</v>
      </c>
      <c r="G366" s="1">
        <v>44172.776116909721</v>
      </c>
      <c r="H366" s="2" t="s">
        <v>967</v>
      </c>
      <c r="I366" s="2" t="s">
        <v>51</v>
      </c>
      <c r="J366" s="2" t="s">
        <v>52</v>
      </c>
      <c r="K366" s="2" t="s">
        <v>53</v>
      </c>
      <c r="L366" s="2" t="s">
        <v>54</v>
      </c>
      <c r="M366" s="2" t="s">
        <v>55</v>
      </c>
      <c r="N366" s="2" t="s">
        <v>100</v>
      </c>
      <c r="O366">
        <v>1</v>
      </c>
      <c r="P366">
        <v>0</v>
      </c>
      <c r="Q366">
        <v>0</v>
      </c>
      <c r="R366">
        <v>35.987000000000002</v>
      </c>
      <c r="S366">
        <v>0</v>
      </c>
      <c r="T366" s="2" t="s">
        <v>968</v>
      </c>
      <c r="U366" s="2" t="s">
        <v>159</v>
      </c>
      <c r="V366">
        <v>2</v>
      </c>
      <c r="W366">
        <v>4</v>
      </c>
      <c r="X366">
        <v>22</v>
      </c>
      <c r="Y366" s="2" t="s">
        <v>969</v>
      </c>
      <c r="Z366">
        <v>247</v>
      </c>
      <c r="AA366" s="2" t="s">
        <v>110</v>
      </c>
      <c r="AB366" s="2" t="s">
        <v>111</v>
      </c>
      <c r="AC366" s="2" t="s">
        <v>59</v>
      </c>
      <c r="AD366">
        <v>1</v>
      </c>
      <c r="AE366" s="15">
        <f t="shared" si="43"/>
        <v>1366</v>
      </c>
      <c r="AF366" s="16">
        <f t="shared" si="44"/>
        <v>768</v>
      </c>
      <c r="AK366">
        <f t="shared" si="46"/>
        <v>0</v>
      </c>
      <c r="AL366">
        <f t="shared" si="46"/>
        <v>1</v>
      </c>
      <c r="AM366">
        <f t="shared" si="46"/>
        <v>0</v>
      </c>
      <c r="AN366">
        <f t="shared" si="46"/>
        <v>0</v>
      </c>
      <c r="AO366">
        <f t="shared" si="46"/>
        <v>0</v>
      </c>
    </row>
    <row r="367" spans="1:41" ht="14.45" customHeight="1" x14ac:dyDescent="0.45">
      <c r="A367" s="1">
        <v>44172.773645833331</v>
      </c>
      <c r="B367" s="1">
        <v>44172.776284722226</v>
      </c>
      <c r="C367">
        <v>0</v>
      </c>
      <c r="D367">
        <v>100</v>
      </c>
      <c r="E367">
        <v>227</v>
      </c>
      <c r="F367">
        <v>1</v>
      </c>
      <c r="G367" s="1">
        <v>44172.776291145834</v>
      </c>
      <c r="H367" s="2" t="s">
        <v>970</v>
      </c>
      <c r="I367" s="2" t="s">
        <v>51</v>
      </c>
      <c r="J367" s="2" t="s">
        <v>52</v>
      </c>
      <c r="K367" s="2" t="s">
        <v>53</v>
      </c>
      <c r="L367" s="2" t="s">
        <v>87</v>
      </c>
      <c r="M367" s="2" t="s">
        <v>55</v>
      </c>
      <c r="N367" s="2" t="s">
        <v>132</v>
      </c>
      <c r="O367">
        <v>1</v>
      </c>
      <c r="P367">
        <v>6.79</v>
      </c>
      <c r="Q367">
        <v>20.759</v>
      </c>
      <c r="R367">
        <v>52.783000000000001</v>
      </c>
      <c r="S367">
        <v>3</v>
      </c>
      <c r="T367" s="2" t="s">
        <v>971</v>
      </c>
      <c r="U367" s="2" t="s">
        <v>155</v>
      </c>
      <c r="V367">
        <v>2</v>
      </c>
      <c r="W367">
        <v>4</v>
      </c>
      <c r="X367">
        <v>22</v>
      </c>
      <c r="Y367" s="2" t="s">
        <v>59</v>
      </c>
      <c r="Z367">
        <v>227</v>
      </c>
      <c r="AA367" s="2" t="s">
        <v>60</v>
      </c>
      <c r="AB367" s="2" t="s">
        <v>61</v>
      </c>
      <c r="AC367" s="2" t="s">
        <v>59</v>
      </c>
      <c r="AD367">
        <v>1</v>
      </c>
      <c r="AE367" s="15">
        <f t="shared" si="43"/>
        <v>1280</v>
      </c>
      <c r="AF367" s="16">
        <f t="shared" si="44"/>
        <v>720</v>
      </c>
      <c r="AK367">
        <f t="shared" si="46"/>
        <v>1</v>
      </c>
      <c r="AL367">
        <f t="shared" si="46"/>
        <v>0</v>
      </c>
      <c r="AM367">
        <f t="shared" si="46"/>
        <v>0</v>
      </c>
      <c r="AN367">
        <f t="shared" si="46"/>
        <v>0</v>
      </c>
      <c r="AO367">
        <f t="shared" si="46"/>
        <v>0</v>
      </c>
    </row>
    <row r="368" spans="1:41" ht="14.45" customHeight="1" x14ac:dyDescent="0.45">
      <c r="A368" s="1">
        <v>44172.773692129631</v>
      </c>
      <c r="B368" s="1">
        <v>44172.776516203703</v>
      </c>
      <c r="C368">
        <v>0</v>
      </c>
      <c r="D368">
        <v>100</v>
      </c>
      <c r="E368">
        <v>244</v>
      </c>
      <c r="F368">
        <v>1</v>
      </c>
      <c r="G368" s="1">
        <v>44172.776529583331</v>
      </c>
      <c r="H368" s="2" t="s">
        <v>972</v>
      </c>
      <c r="I368" s="2" t="s">
        <v>51</v>
      </c>
      <c r="J368" s="2" t="s">
        <v>52</v>
      </c>
      <c r="K368" s="2" t="s">
        <v>78</v>
      </c>
      <c r="L368" s="2" t="s">
        <v>94</v>
      </c>
      <c r="M368" s="2" t="s">
        <v>55</v>
      </c>
      <c r="N368" s="2" t="s">
        <v>100</v>
      </c>
      <c r="O368">
        <v>1</v>
      </c>
      <c r="P368">
        <v>0</v>
      </c>
      <c r="Q368">
        <v>0</v>
      </c>
      <c r="R368">
        <v>32.628</v>
      </c>
      <c r="S368">
        <v>0</v>
      </c>
      <c r="T368" s="2" t="s">
        <v>973</v>
      </c>
      <c r="U368" s="2" t="s">
        <v>208</v>
      </c>
      <c r="V368">
        <v>2</v>
      </c>
      <c r="W368">
        <v>2</v>
      </c>
      <c r="X368">
        <v>22</v>
      </c>
      <c r="Y368" s="2" t="s">
        <v>59</v>
      </c>
      <c r="Z368">
        <v>244</v>
      </c>
      <c r="AA368" s="2" t="s">
        <v>97</v>
      </c>
      <c r="AB368" s="2" t="s">
        <v>98</v>
      </c>
      <c r="AC368" s="2" t="s">
        <v>59</v>
      </c>
      <c r="AD368">
        <v>1</v>
      </c>
      <c r="AE368" s="15">
        <f t="shared" si="43"/>
        <v>1366</v>
      </c>
      <c r="AF368" s="16">
        <f t="shared" si="44"/>
        <v>768</v>
      </c>
      <c r="AK368">
        <f t="shared" si="46"/>
        <v>1</v>
      </c>
      <c r="AL368">
        <f t="shared" si="46"/>
        <v>0</v>
      </c>
      <c r="AM368">
        <f t="shared" si="46"/>
        <v>0</v>
      </c>
      <c r="AN368">
        <f t="shared" si="46"/>
        <v>0</v>
      </c>
      <c r="AO368">
        <f t="shared" si="46"/>
        <v>0</v>
      </c>
    </row>
    <row r="369" spans="1:41" ht="14.45" customHeight="1" x14ac:dyDescent="0.45">
      <c r="A369" s="1">
        <v>44172.774293981478</v>
      </c>
      <c r="B369" s="1">
        <v>44172.776620370372</v>
      </c>
      <c r="C369">
        <v>0</v>
      </c>
      <c r="D369">
        <v>100</v>
      </c>
      <c r="E369">
        <v>200</v>
      </c>
      <c r="F369">
        <v>1</v>
      </c>
      <c r="G369" s="1">
        <v>44172.776639224539</v>
      </c>
      <c r="H369" s="2" t="s">
        <v>974</v>
      </c>
      <c r="I369" s="2" t="s">
        <v>51</v>
      </c>
      <c r="J369" s="2" t="s">
        <v>52</v>
      </c>
      <c r="K369" s="2" t="s">
        <v>53</v>
      </c>
      <c r="L369" s="2" t="s">
        <v>87</v>
      </c>
      <c r="M369" s="2" t="s">
        <v>55</v>
      </c>
      <c r="N369" s="2" t="s">
        <v>142</v>
      </c>
      <c r="O369">
        <v>1</v>
      </c>
      <c r="P369">
        <v>26.524999999999999</v>
      </c>
      <c r="Q369">
        <v>26.524999999999999</v>
      </c>
      <c r="R369">
        <v>28.574999999999999</v>
      </c>
      <c r="S369">
        <v>1</v>
      </c>
      <c r="T369" s="2" t="s">
        <v>975</v>
      </c>
      <c r="U369" s="2" t="s">
        <v>179</v>
      </c>
      <c r="V369">
        <v>2</v>
      </c>
      <c r="W369">
        <v>4</v>
      </c>
      <c r="X369">
        <v>22</v>
      </c>
      <c r="Y369" s="2" t="s">
        <v>59</v>
      </c>
      <c r="Z369">
        <v>200</v>
      </c>
      <c r="AA369" s="2" t="s">
        <v>97</v>
      </c>
      <c r="AB369" s="2" t="s">
        <v>98</v>
      </c>
      <c r="AC369" s="2" t="s">
        <v>59</v>
      </c>
      <c r="AD369">
        <v>1</v>
      </c>
      <c r="AE369" s="15">
        <f t="shared" si="43"/>
        <v>1536</v>
      </c>
      <c r="AF369" s="16">
        <f t="shared" si="44"/>
        <v>864</v>
      </c>
      <c r="AK369">
        <f t="shared" si="46"/>
        <v>1</v>
      </c>
      <c r="AL369">
        <f t="shared" si="46"/>
        <v>0</v>
      </c>
      <c r="AM369">
        <f t="shared" si="46"/>
        <v>0</v>
      </c>
      <c r="AN369">
        <f t="shared" si="46"/>
        <v>0</v>
      </c>
      <c r="AO369">
        <f t="shared" si="46"/>
        <v>0</v>
      </c>
    </row>
    <row r="370" spans="1:41" ht="14.45" customHeight="1" x14ac:dyDescent="0.45">
      <c r="A370" s="1">
        <v>44172.7737037037</v>
      </c>
      <c r="B370" s="1">
        <v>44172.776712962965</v>
      </c>
      <c r="C370">
        <v>0</v>
      </c>
      <c r="D370">
        <v>100</v>
      </c>
      <c r="E370">
        <v>259</v>
      </c>
      <c r="F370">
        <v>1</v>
      </c>
      <c r="G370" s="1">
        <v>44172.776720694441</v>
      </c>
      <c r="H370" s="2" t="s">
        <v>976</v>
      </c>
      <c r="I370" s="2" t="s">
        <v>51</v>
      </c>
      <c r="J370" s="2" t="s">
        <v>52</v>
      </c>
      <c r="K370" s="2" t="s">
        <v>53</v>
      </c>
      <c r="L370" s="2" t="s">
        <v>72</v>
      </c>
      <c r="M370" s="2" t="s">
        <v>55</v>
      </c>
      <c r="N370" s="2" t="s">
        <v>100</v>
      </c>
      <c r="O370">
        <v>1</v>
      </c>
      <c r="P370">
        <v>8.1170000000000009</v>
      </c>
      <c r="Q370">
        <v>44.682000000000002</v>
      </c>
      <c r="R370">
        <v>45.603999999999999</v>
      </c>
      <c r="S370">
        <v>4</v>
      </c>
      <c r="T370" s="2" t="s">
        <v>977</v>
      </c>
      <c r="U370" s="2" t="s">
        <v>179</v>
      </c>
      <c r="V370">
        <v>2</v>
      </c>
      <c r="W370">
        <v>2</v>
      </c>
      <c r="X370">
        <v>28</v>
      </c>
      <c r="Y370" s="2" t="s">
        <v>532</v>
      </c>
      <c r="Z370">
        <v>259</v>
      </c>
      <c r="AA370" s="2" t="s">
        <v>75</v>
      </c>
      <c r="AB370" s="2" t="s">
        <v>76</v>
      </c>
      <c r="AC370" s="2" t="s">
        <v>62</v>
      </c>
      <c r="AD370">
        <v>1</v>
      </c>
      <c r="AE370" s="15">
        <f t="shared" si="43"/>
        <v>1366</v>
      </c>
      <c r="AF370" s="16">
        <f t="shared" si="44"/>
        <v>768</v>
      </c>
      <c r="AK370">
        <f t="shared" si="46"/>
        <v>1</v>
      </c>
      <c r="AL370">
        <f t="shared" si="46"/>
        <v>0</v>
      </c>
      <c r="AM370">
        <f t="shared" si="46"/>
        <v>0</v>
      </c>
      <c r="AN370">
        <f t="shared" si="46"/>
        <v>0</v>
      </c>
      <c r="AO370">
        <f t="shared" si="46"/>
        <v>0</v>
      </c>
    </row>
    <row r="371" spans="1:41" ht="14.45" customHeight="1" x14ac:dyDescent="0.45">
      <c r="A371" s="1">
        <v>44172.774583333332</v>
      </c>
      <c r="B371" s="1">
        <v>44172.776759259257</v>
      </c>
      <c r="C371">
        <v>0</v>
      </c>
      <c r="D371">
        <v>100</v>
      </c>
      <c r="E371">
        <v>187</v>
      </c>
      <c r="F371">
        <v>1</v>
      </c>
      <c r="G371" s="1">
        <v>44172.776766192132</v>
      </c>
      <c r="H371" s="2" t="s">
        <v>978</v>
      </c>
      <c r="I371" s="2" t="s">
        <v>51</v>
      </c>
      <c r="J371" s="2" t="s">
        <v>52</v>
      </c>
      <c r="K371" s="2" t="s">
        <v>53</v>
      </c>
      <c r="L371" s="2" t="s">
        <v>263</v>
      </c>
      <c r="M371" s="2" t="s">
        <v>106</v>
      </c>
      <c r="N371" s="2" t="s">
        <v>123</v>
      </c>
      <c r="O371">
        <v>1</v>
      </c>
      <c r="P371">
        <v>0</v>
      </c>
      <c r="Q371">
        <v>0</v>
      </c>
      <c r="R371">
        <v>31.437999999999999</v>
      </c>
      <c r="S371">
        <v>0</v>
      </c>
      <c r="T371" s="2" t="s">
        <v>979</v>
      </c>
      <c r="U371" s="2" t="s">
        <v>116</v>
      </c>
      <c r="V371">
        <v>2</v>
      </c>
      <c r="W371">
        <v>4</v>
      </c>
      <c r="X371">
        <v>22</v>
      </c>
      <c r="Y371" s="2" t="s">
        <v>59</v>
      </c>
      <c r="Z371">
        <v>187</v>
      </c>
      <c r="AA371" s="2" t="s">
        <v>69</v>
      </c>
      <c r="AB371" s="2" t="s">
        <v>70</v>
      </c>
      <c r="AC371" s="2" t="s">
        <v>59</v>
      </c>
      <c r="AD371">
        <v>1</v>
      </c>
      <c r="AE371" s="15">
        <f t="shared" si="43"/>
        <v>1280</v>
      </c>
      <c r="AF371" s="16">
        <f t="shared" si="44"/>
        <v>800</v>
      </c>
      <c r="AK371">
        <f t="shared" si="46"/>
        <v>1</v>
      </c>
      <c r="AL371">
        <f t="shared" si="46"/>
        <v>0</v>
      </c>
      <c r="AM371">
        <f t="shared" si="46"/>
        <v>0</v>
      </c>
      <c r="AN371">
        <f t="shared" si="46"/>
        <v>0</v>
      </c>
      <c r="AO371">
        <f t="shared" si="46"/>
        <v>0</v>
      </c>
    </row>
    <row r="372" spans="1:41" ht="14.45" customHeight="1" x14ac:dyDescent="0.45">
      <c r="A372" s="1">
        <v>44172.77238425926</v>
      </c>
      <c r="B372" s="1">
        <v>44172.77679398148</v>
      </c>
      <c r="C372">
        <v>0</v>
      </c>
      <c r="D372">
        <v>100</v>
      </c>
      <c r="E372">
        <v>380</v>
      </c>
      <c r="F372">
        <v>1</v>
      </c>
      <c r="G372" s="1">
        <v>44172.77679822917</v>
      </c>
      <c r="H372" s="2" t="s">
        <v>980</v>
      </c>
      <c r="I372" s="2" t="s">
        <v>51</v>
      </c>
      <c r="J372" s="2" t="s">
        <v>52</v>
      </c>
      <c r="K372" s="2" t="s">
        <v>53</v>
      </c>
      <c r="L372" s="2" t="s">
        <v>981</v>
      </c>
      <c r="M372" s="2" t="s">
        <v>982</v>
      </c>
      <c r="N372" s="2" t="s">
        <v>100</v>
      </c>
      <c r="O372">
        <v>1</v>
      </c>
      <c r="P372">
        <v>11.151999999999999</v>
      </c>
      <c r="Q372">
        <v>51.591000000000001</v>
      </c>
      <c r="R372">
        <v>53.119</v>
      </c>
      <c r="S372">
        <v>3</v>
      </c>
      <c r="T372" s="2" t="s">
        <v>983</v>
      </c>
      <c r="U372" s="2" t="s">
        <v>83</v>
      </c>
      <c r="V372">
        <v>2</v>
      </c>
      <c r="W372">
        <v>3</v>
      </c>
      <c r="X372">
        <v>22</v>
      </c>
      <c r="Y372" s="2" t="s">
        <v>59</v>
      </c>
      <c r="Z372">
        <v>380</v>
      </c>
      <c r="AA372" s="2" t="s">
        <v>69</v>
      </c>
      <c r="AB372" s="2" t="s">
        <v>70</v>
      </c>
      <c r="AC372" s="2" t="s">
        <v>59</v>
      </c>
      <c r="AD372">
        <v>1</v>
      </c>
      <c r="AE372" s="15">
        <f t="shared" si="43"/>
        <v>1366</v>
      </c>
      <c r="AF372" s="16">
        <f t="shared" si="44"/>
        <v>768</v>
      </c>
      <c r="AK372">
        <f t="shared" si="46"/>
        <v>0</v>
      </c>
      <c r="AL372">
        <f t="shared" si="46"/>
        <v>0</v>
      </c>
      <c r="AM372">
        <f t="shared" si="46"/>
        <v>0</v>
      </c>
      <c r="AN372">
        <f t="shared" si="46"/>
        <v>0</v>
      </c>
      <c r="AO372">
        <f t="shared" si="46"/>
        <v>0</v>
      </c>
    </row>
    <row r="373" spans="1:41" ht="14.45" customHeight="1" x14ac:dyDescent="0.45">
      <c r="A373" s="1">
        <v>44172.771469907406</v>
      </c>
      <c r="B373" s="1">
        <v>44172.77679398148</v>
      </c>
      <c r="C373">
        <v>0</v>
      </c>
      <c r="D373">
        <v>100</v>
      </c>
      <c r="E373">
        <v>459</v>
      </c>
      <c r="F373">
        <v>1</v>
      </c>
      <c r="G373" s="1">
        <v>44172.776806388887</v>
      </c>
      <c r="H373" s="2" t="s">
        <v>984</v>
      </c>
      <c r="I373" s="2" t="s">
        <v>51</v>
      </c>
      <c r="J373" s="2" t="s">
        <v>52</v>
      </c>
      <c r="K373" s="2" t="s">
        <v>53</v>
      </c>
      <c r="L373" s="2" t="s">
        <v>129</v>
      </c>
      <c r="M373" s="2" t="s">
        <v>118</v>
      </c>
      <c r="N373" s="2" t="s">
        <v>234</v>
      </c>
      <c r="O373">
        <v>1</v>
      </c>
      <c r="P373">
        <v>72.305000000000007</v>
      </c>
      <c r="Q373">
        <v>72.305000000000007</v>
      </c>
      <c r="R373">
        <v>76.679000000000002</v>
      </c>
      <c r="S373">
        <v>1</v>
      </c>
      <c r="T373" s="2" t="s">
        <v>985</v>
      </c>
      <c r="U373" s="2" t="s">
        <v>134</v>
      </c>
      <c r="V373">
        <v>2</v>
      </c>
      <c r="W373">
        <v>5</v>
      </c>
      <c r="X373">
        <v>22</v>
      </c>
      <c r="Y373" s="2" t="s">
        <v>59</v>
      </c>
      <c r="Z373">
        <v>459</v>
      </c>
      <c r="AA373" s="2" t="s">
        <v>97</v>
      </c>
      <c r="AB373" s="2" t="s">
        <v>98</v>
      </c>
      <c r="AC373" s="2" t="s">
        <v>59</v>
      </c>
      <c r="AD373">
        <v>1</v>
      </c>
      <c r="AE373" s="15">
        <f t="shared" si="43"/>
        <v>1600</v>
      </c>
      <c r="AF373" s="16">
        <f t="shared" si="44"/>
        <v>900</v>
      </c>
      <c r="AK373">
        <f t="shared" si="46"/>
        <v>0</v>
      </c>
      <c r="AL373">
        <f t="shared" si="46"/>
        <v>1</v>
      </c>
      <c r="AM373">
        <f t="shared" si="46"/>
        <v>0</v>
      </c>
      <c r="AN373">
        <f t="shared" si="46"/>
        <v>0</v>
      </c>
      <c r="AO373">
        <f t="shared" si="46"/>
        <v>0</v>
      </c>
    </row>
    <row r="374" spans="1:41" ht="14.45" customHeight="1" x14ac:dyDescent="0.45">
      <c r="A374" s="1">
        <v>44172.774664351855</v>
      </c>
      <c r="B374" s="1">
        <v>44172.776875000003</v>
      </c>
      <c r="C374">
        <v>0</v>
      </c>
      <c r="D374">
        <v>100</v>
      </c>
      <c r="E374">
        <v>191</v>
      </c>
      <c r="F374">
        <v>1</v>
      </c>
      <c r="G374" s="1">
        <v>44172.776887789354</v>
      </c>
      <c r="H374" s="2" t="s">
        <v>986</v>
      </c>
      <c r="I374" s="2" t="s">
        <v>51</v>
      </c>
      <c r="J374" s="2" t="s">
        <v>52</v>
      </c>
      <c r="K374" s="2" t="s">
        <v>53</v>
      </c>
      <c r="L374" s="2" t="s">
        <v>72</v>
      </c>
      <c r="M374" s="2" t="s">
        <v>106</v>
      </c>
      <c r="N374" s="2" t="s">
        <v>123</v>
      </c>
      <c r="O374">
        <v>1</v>
      </c>
      <c r="P374">
        <v>0</v>
      </c>
      <c r="Q374">
        <v>0</v>
      </c>
      <c r="R374">
        <v>27.416</v>
      </c>
      <c r="S374">
        <v>0</v>
      </c>
      <c r="T374" s="2" t="s">
        <v>987</v>
      </c>
      <c r="U374" s="2" t="s">
        <v>96</v>
      </c>
      <c r="V374">
        <v>2</v>
      </c>
      <c r="W374">
        <v>4</v>
      </c>
      <c r="X374">
        <v>22</v>
      </c>
      <c r="Y374" s="2" t="s">
        <v>59</v>
      </c>
      <c r="Z374">
        <v>191</v>
      </c>
      <c r="AA374" s="2" t="s">
        <v>97</v>
      </c>
      <c r="AB374" s="2" t="s">
        <v>98</v>
      </c>
      <c r="AC374" s="2" t="s">
        <v>59</v>
      </c>
      <c r="AD374">
        <v>1</v>
      </c>
      <c r="AE374" s="15">
        <f t="shared" si="43"/>
        <v>1280</v>
      </c>
      <c r="AF374" s="16">
        <f t="shared" si="44"/>
        <v>800</v>
      </c>
      <c r="AK374">
        <f t="shared" si="46"/>
        <v>1</v>
      </c>
      <c r="AL374">
        <f t="shared" si="46"/>
        <v>0</v>
      </c>
      <c r="AM374">
        <f t="shared" si="46"/>
        <v>0</v>
      </c>
      <c r="AN374">
        <f t="shared" si="46"/>
        <v>0</v>
      </c>
      <c r="AO374">
        <f t="shared" si="46"/>
        <v>0</v>
      </c>
    </row>
    <row r="375" spans="1:41" ht="14.45" customHeight="1" x14ac:dyDescent="0.45">
      <c r="A375" s="1">
        <v>44172.774143518516</v>
      </c>
      <c r="B375" s="1">
        <v>44172.776909722219</v>
      </c>
      <c r="C375">
        <v>0</v>
      </c>
      <c r="D375">
        <v>100</v>
      </c>
      <c r="E375">
        <v>239</v>
      </c>
      <c r="F375">
        <v>1</v>
      </c>
      <c r="G375" s="1">
        <v>44172.776921875004</v>
      </c>
      <c r="H375" s="2" t="s">
        <v>988</v>
      </c>
      <c r="I375" s="2" t="s">
        <v>51</v>
      </c>
      <c r="J375" s="2" t="s">
        <v>52</v>
      </c>
      <c r="K375" s="2" t="s">
        <v>53</v>
      </c>
      <c r="L375" s="2" t="s">
        <v>87</v>
      </c>
      <c r="M375" s="2" t="s">
        <v>106</v>
      </c>
      <c r="N375" s="2" t="s">
        <v>107</v>
      </c>
      <c r="O375">
        <v>1</v>
      </c>
      <c r="P375">
        <v>0</v>
      </c>
      <c r="Q375">
        <v>0</v>
      </c>
      <c r="R375">
        <v>39.991</v>
      </c>
      <c r="S375">
        <v>0</v>
      </c>
      <c r="T375" s="2" t="s">
        <v>989</v>
      </c>
      <c r="U375" s="2" t="s">
        <v>102</v>
      </c>
      <c r="V375">
        <v>1</v>
      </c>
      <c r="W375">
        <v>3</v>
      </c>
      <c r="X375">
        <v>22</v>
      </c>
      <c r="Y375" s="2" t="s">
        <v>59</v>
      </c>
      <c r="Z375">
        <v>239</v>
      </c>
      <c r="AA375" s="2" t="s">
        <v>75</v>
      </c>
      <c r="AB375" s="2" t="s">
        <v>76</v>
      </c>
      <c r="AC375" s="2" t="s">
        <v>59</v>
      </c>
      <c r="AD375">
        <v>1</v>
      </c>
      <c r="AE375" s="15">
        <f t="shared" ref="AE375:AE438" si="47">VALUE(LEFT(N375,SEARCH("x",N375)-1))</f>
        <v>1440</v>
      </c>
      <c r="AF375" s="16">
        <f t="shared" ref="AF375:AF438" si="48">VALUE(RIGHT(N375,LEN(N375)-SEARCH("x",N375)))</f>
        <v>900</v>
      </c>
      <c r="AK375">
        <f t="shared" si="46"/>
        <v>1</v>
      </c>
      <c r="AL375">
        <f t="shared" si="46"/>
        <v>0</v>
      </c>
      <c r="AM375">
        <f t="shared" si="46"/>
        <v>0</v>
      </c>
      <c r="AN375">
        <f t="shared" si="46"/>
        <v>0</v>
      </c>
      <c r="AO375">
        <f t="shared" si="46"/>
        <v>0</v>
      </c>
    </row>
    <row r="376" spans="1:41" ht="14.45" customHeight="1" x14ac:dyDescent="0.45">
      <c r="A376" s="1">
        <v>44172.774270833332</v>
      </c>
      <c r="B376" s="1">
        <v>44172.776979166665</v>
      </c>
      <c r="C376">
        <v>0</v>
      </c>
      <c r="D376">
        <v>100</v>
      </c>
      <c r="E376">
        <v>233</v>
      </c>
      <c r="F376">
        <v>1</v>
      </c>
      <c r="G376" s="1">
        <v>44172.776981805553</v>
      </c>
      <c r="H376" s="2" t="s">
        <v>990</v>
      </c>
      <c r="I376" s="2" t="s">
        <v>51</v>
      </c>
      <c r="J376" s="2" t="s">
        <v>52</v>
      </c>
      <c r="K376" s="2" t="s">
        <v>53</v>
      </c>
      <c r="L376" s="2" t="s">
        <v>54</v>
      </c>
      <c r="M376" s="2" t="s">
        <v>55</v>
      </c>
      <c r="N376" s="2" t="s">
        <v>56</v>
      </c>
      <c r="O376">
        <v>1</v>
      </c>
      <c r="P376">
        <v>0</v>
      </c>
      <c r="Q376">
        <v>0</v>
      </c>
      <c r="R376">
        <v>24.93</v>
      </c>
      <c r="S376">
        <v>0</v>
      </c>
      <c r="T376" s="2" t="s">
        <v>991</v>
      </c>
      <c r="U376" s="2" t="s">
        <v>438</v>
      </c>
      <c r="V376">
        <v>1</v>
      </c>
      <c r="W376">
        <v>5</v>
      </c>
      <c r="X376">
        <v>22</v>
      </c>
      <c r="Y376" s="2" t="s">
        <v>59</v>
      </c>
      <c r="Z376">
        <v>233</v>
      </c>
      <c r="AA376" s="2" t="s">
        <v>103</v>
      </c>
      <c r="AB376" s="2" t="s">
        <v>104</v>
      </c>
      <c r="AC376" s="2" t="s">
        <v>59</v>
      </c>
      <c r="AD376">
        <v>1</v>
      </c>
      <c r="AE376" s="15">
        <f t="shared" si="47"/>
        <v>1920</v>
      </c>
      <c r="AF376" s="16">
        <f t="shared" si="48"/>
        <v>1080</v>
      </c>
      <c r="AK376">
        <f t="shared" si="46"/>
        <v>1</v>
      </c>
      <c r="AL376">
        <f t="shared" si="46"/>
        <v>0</v>
      </c>
      <c r="AM376">
        <f t="shared" si="46"/>
        <v>0</v>
      </c>
      <c r="AN376">
        <f t="shared" si="46"/>
        <v>0</v>
      </c>
      <c r="AO376">
        <f t="shared" si="46"/>
        <v>0</v>
      </c>
    </row>
    <row r="377" spans="1:41" ht="14.45" customHeight="1" x14ac:dyDescent="0.45">
      <c r="A377" s="1">
        <v>44172.774571759262</v>
      </c>
      <c r="B377" s="1">
        <v>44172.776990740742</v>
      </c>
      <c r="C377">
        <v>0</v>
      </c>
      <c r="D377">
        <v>100</v>
      </c>
      <c r="E377">
        <v>209</v>
      </c>
      <c r="F377">
        <v>1</v>
      </c>
      <c r="G377" s="1">
        <v>44172.776998946756</v>
      </c>
      <c r="H377" s="2" t="s">
        <v>992</v>
      </c>
      <c r="I377" s="2" t="s">
        <v>51</v>
      </c>
      <c r="J377" s="2" t="s">
        <v>52</v>
      </c>
      <c r="K377" s="2" t="s">
        <v>53</v>
      </c>
      <c r="L377" s="2" t="s">
        <v>72</v>
      </c>
      <c r="M377" s="2" t="s">
        <v>55</v>
      </c>
      <c r="N377" s="2" t="s">
        <v>132</v>
      </c>
      <c r="O377">
        <v>1</v>
      </c>
      <c r="P377">
        <v>13.598000000000001</v>
      </c>
      <c r="Q377">
        <v>24.603999999999999</v>
      </c>
      <c r="R377">
        <v>27.289000000000001</v>
      </c>
      <c r="S377">
        <v>2</v>
      </c>
      <c r="T377" s="2" t="s">
        <v>993</v>
      </c>
      <c r="U377" s="2" t="s">
        <v>102</v>
      </c>
      <c r="V377">
        <v>2</v>
      </c>
      <c r="W377">
        <v>3</v>
      </c>
      <c r="X377">
        <v>22</v>
      </c>
      <c r="Y377" s="2" t="s">
        <v>59</v>
      </c>
      <c r="Z377">
        <v>209</v>
      </c>
      <c r="AA377" s="2" t="s">
        <v>103</v>
      </c>
      <c r="AB377" s="2" t="s">
        <v>104</v>
      </c>
      <c r="AC377" s="2" t="s">
        <v>59</v>
      </c>
      <c r="AD377">
        <v>1</v>
      </c>
      <c r="AE377" s="15">
        <f t="shared" si="47"/>
        <v>1280</v>
      </c>
      <c r="AF377" s="16">
        <f t="shared" si="48"/>
        <v>720</v>
      </c>
      <c r="AK377">
        <f t="shared" si="46"/>
        <v>1</v>
      </c>
      <c r="AL377">
        <f t="shared" si="46"/>
        <v>0</v>
      </c>
      <c r="AM377">
        <f t="shared" si="46"/>
        <v>0</v>
      </c>
      <c r="AN377">
        <f t="shared" si="46"/>
        <v>0</v>
      </c>
      <c r="AO377">
        <f t="shared" si="46"/>
        <v>0</v>
      </c>
    </row>
    <row r="378" spans="1:41" ht="14.45" customHeight="1" x14ac:dyDescent="0.45">
      <c r="A378" s="1">
        <v>44172.773553240739</v>
      </c>
      <c r="B378" s="1">
        <v>44172.777002314811</v>
      </c>
      <c r="C378">
        <v>0</v>
      </c>
      <c r="D378">
        <v>100</v>
      </c>
      <c r="E378">
        <v>297</v>
      </c>
      <c r="F378">
        <v>1</v>
      </c>
      <c r="G378" s="1">
        <v>44172.777006076387</v>
      </c>
      <c r="H378" s="2" t="s">
        <v>994</v>
      </c>
      <c r="I378" s="2" t="s">
        <v>51</v>
      </c>
      <c r="J378" s="2" t="s">
        <v>52</v>
      </c>
      <c r="K378" s="2" t="s">
        <v>53</v>
      </c>
      <c r="L378" s="2" t="s">
        <v>656</v>
      </c>
      <c r="M378" s="2" t="s">
        <v>106</v>
      </c>
      <c r="N378" s="2" t="s">
        <v>100</v>
      </c>
      <c r="O378">
        <v>1</v>
      </c>
      <c r="P378">
        <v>0</v>
      </c>
      <c r="Q378">
        <v>0</v>
      </c>
      <c r="R378">
        <v>32.341999999999999</v>
      </c>
      <c r="S378">
        <v>0</v>
      </c>
      <c r="T378" s="2" t="s">
        <v>995</v>
      </c>
      <c r="U378" s="2" t="s">
        <v>176</v>
      </c>
      <c r="V378">
        <v>2</v>
      </c>
      <c r="W378">
        <v>4</v>
      </c>
      <c r="X378">
        <v>22</v>
      </c>
      <c r="Y378" s="2" t="s">
        <v>59</v>
      </c>
      <c r="Z378">
        <v>297</v>
      </c>
      <c r="AA378" s="2" t="s">
        <v>97</v>
      </c>
      <c r="AB378" s="2" t="s">
        <v>98</v>
      </c>
      <c r="AC378" s="2" t="s">
        <v>59</v>
      </c>
      <c r="AD378">
        <v>1</v>
      </c>
      <c r="AE378" s="15">
        <f t="shared" si="47"/>
        <v>1366</v>
      </c>
      <c r="AF378" s="16">
        <f t="shared" si="48"/>
        <v>768</v>
      </c>
      <c r="AK378">
        <f t="shared" si="46"/>
        <v>1</v>
      </c>
      <c r="AL378">
        <f t="shared" si="46"/>
        <v>0</v>
      </c>
      <c r="AM378">
        <f t="shared" si="46"/>
        <v>0</v>
      </c>
      <c r="AN378">
        <f t="shared" si="46"/>
        <v>0</v>
      </c>
      <c r="AO378">
        <f t="shared" si="46"/>
        <v>0</v>
      </c>
    </row>
    <row r="379" spans="1:41" ht="14.45" customHeight="1" x14ac:dyDescent="0.45">
      <c r="A379" s="1">
        <v>44172.773969907408</v>
      </c>
      <c r="B379" s="1">
        <v>44172.777048611111</v>
      </c>
      <c r="C379">
        <v>0</v>
      </c>
      <c r="D379">
        <v>100</v>
      </c>
      <c r="E379">
        <v>265</v>
      </c>
      <c r="F379">
        <v>1</v>
      </c>
      <c r="G379" s="1">
        <v>44172.777059444445</v>
      </c>
      <c r="H379" s="2" t="s">
        <v>996</v>
      </c>
      <c r="I379" s="2" t="s">
        <v>51</v>
      </c>
      <c r="J379" s="2" t="s">
        <v>52</v>
      </c>
      <c r="K379" s="2" t="s">
        <v>53</v>
      </c>
      <c r="L379" s="2" t="s">
        <v>315</v>
      </c>
      <c r="M379" s="2" t="s">
        <v>106</v>
      </c>
      <c r="N379" s="2" t="s">
        <v>123</v>
      </c>
      <c r="O379">
        <v>1</v>
      </c>
      <c r="P379">
        <v>0</v>
      </c>
      <c r="Q379">
        <v>0</v>
      </c>
      <c r="R379">
        <v>31.436</v>
      </c>
      <c r="S379">
        <v>0</v>
      </c>
      <c r="T379" s="2" t="s">
        <v>997</v>
      </c>
      <c r="U379" s="2" t="s">
        <v>89</v>
      </c>
      <c r="V379">
        <v>1</v>
      </c>
      <c r="W379">
        <v>3</v>
      </c>
      <c r="X379">
        <v>22</v>
      </c>
      <c r="Y379" s="2" t="s">
        <v>998</v>
      </c>
      <c r="Z379">
        <v>265</v>
      </c>
      <c r="AA379" s="2" t="s">
        <v>110</v>
      </c>
      <c r="AB379" s="2" t="s">
        <v>111</v>
      </c>
      <c r="AC379" s="2" t="s">
        <v>59</v>
      </c>
      <c r="AD379">
        <v>1</v>
      </c>
      <c r="AE379" s="15">
        <f t="shared" si="47"/>
        <v>1280</v>
      </c>
      <c r="AF379" s="16">
        <f t="shared" si="48"/>
        <v>800</v>
      </c>
      <c r="AK379">
        <f t="shared" si="46"/>
        <v>1</v>
      </c>
      <c r="AL379">
        <f t="shared" si="46"/>
        <v>0</v>
      </c>
      <c r="AM379">
        <f t="shared" si="46"/>
        <v>0</v>
      </c>
      <c r="AN379">
        <f t="shared" si="46"/>
        <v>0</v>
      </c>
      <c r="AO379">
        <f t="shared" si="46"/>
        <v>0</v>
      </c>
    </row>
    <row r="380" spans="1:41" ht="14.45" customHeight="1" x14ac:dyDescent="0.45">
      <c r="A380" s="1">
        <v>44172.772905092592</v>
      </c>
      <c r="B380" s="1">
        <v>44172.77716435185</v>
      </c>
      <c r="C380">
        <v>0</v>
      </c>
      <c r="D380">
        <v>100</v>
      </c>
      <c r="E380">
        <v>367</v>
      </c>
      <c r="F380">
        <v>1</v>
      </c>
      <c r="G380" s="1">
        <v>44172.777171944443</v>
      </c>
      <c r="H380" s="2" t="s">
        <v>999</v>
      </c>
      <c r="I380" s="2" t="s">
        <v>51</v>
      </c>
      <c r="J380" s="2" t="s">
        <v>52</v>
      </c>
      <c r="K380" s="2" t="s">
        <v>53</v>
      </c>
      <c r="L380" s="2" t="s">
        <v>87</v>
      </c>
      <c r="M380" s="2" t="s">
        <v>55</v>
      </c>
      <c r="N380" s="2" t="s">
        <v>142</v>
      </c>
      <c r="O380">
        <v>1</v>
      </c>
      <c r="P380">
        <v>0</v>
      </c>
      <c r="Q380">
        <v>0</v>
      </c>
      <c r="R380">
        <v>57.860999999999997</v>
      </c>
      <c r="S380">
        <v>0</v>
      </c>
      <c r="T380" s="2" t="s">
        <v>1000</v>
      </c>
      <c r="U380" s="2" t="s">
        <v>169</v>
      </c>
      <c r="V380">
        <v>2</v>
      </c>
      <c r="W380">
        <v>2</v>
      </c>
      <c r="X380">
        <v>22</v>
      </c>
      <c r="Y380" s="2" t="s">
        <v>59</v>
      </c>
      <c r="Z380">
        <v>367</v>
      </c>
      <c r="AA380" s="2" t="s">
        <v>91</v>
      </c>
      <c r="AB380" s="2" t="s">
        <v>92</v>
      </c>
      <c r="AC380" s="2" t="s">
        <v>59</v>
      </c>
      <c r="AD380">
        <v>1</v>
      </c>
      <c r="AE380" s="15">
        <f t="shared" si="47"/>
        <v>1536</v>
      </c>
      <c r="AF380" s="16">
        <f t="shared" si="48"/>
        <v>864</v>
      </c>
      <c r="AH380" t="s">
        <v>14847</v>
      </c>
    </row>
    <row r="381" spans="1:41" ht="14.45" customHeight="1" x14ac:dyDescent="0.45">
      <c r="A381" s="1">
        <v>44172.774548611109</v>
      </c>
      <c r="B381" s="1">
        <v>44172.777453703704</v>
      </c>
      <c r="C381">
        <v>0</v>
      </c>
      <c r="D381">
        <v>100</v>
      </c>
      <c r="E381">
        <v>250</v>
      </c>
      <c r="F381">
        <v>1</v>
      </c>
      <c r="G381" s="1">
        <v>44172.777461041667</v>
      </c>
      <c r="H381" s="2" t="s">
        <v>1001</v>
      </c>
      <c r="I381" s="2" t="s">
        <v>51</v>
      </c>
      <c r="J381" s="2" t="s">
        <v>52</v>
      </c>
      <c r="K381" s="2" t="s">
        <v>53</v>
      </c>
      <c r="L381" s="2" t="s">
        <v>87</v>
      </c>
      <c r="M381" s="2" t="s">
        <v>106</v>
      </c>
      <c r="N381" s="2" t="s">
        <v>247</v>
      </c>
      <c r="O381">
        <v>1</v>
      </c>
      <c r="P381">
        <v>0</v>
      </c>
      <c r="Q381">
        <v>0</v>
      </c>
      <c r="R381">
        <v>31.265000000000001</v>
      </c>
      <c r="S381">
        <v>0</v>
      </c>
      <c r="T381" s="2" t="s">
        <v>1002</v>
      </c>
      <c r="U381" s="2" t="s">
        <v>116</v>
      </c>
      <c r="V381">
        <v>1</v>
      </c>
      <c r="W381">
        <v>4</v>
      </c>
      <c r="X381">
        <v>22</v>
      </c>
      <c r="Y381" s="2" t="s">
        <v>59</v>
      </c>
      <c r="Z381">
        <v>250</v>
      </c>
      <c r="AA381" s="2" t="s">
        <v>75</v>
      </c>
      <c r="AB381" s="2" t="s">
        <v>76</v>
      </c>
      <c r="AC381" s="2" t="s">
        <v>59</v>
      </c>
      <c r="AD381">
        <v>1</v>
      </c>
      <c r="AE381" s="15">
        <f t="shared" si="47"/>
        <v>2560</v>
      </c>
      <c r="AF381" s="16">
        <f t="shared" si="48"/>
        <v>1440</v>
      </c>
      <c r="AK381">
        <f t="shared" ref="AK381:AO403" si="49">IF(ISERROR(SEARCH(AK$2,$T381)),0,1)</f>
        <v>1</v>
      </c>
      <c r="AL381">
        <f t="shared" si="49"/>
        <v>0</v>
      </c>
      <c r="AM381">
        <f t="shared" si="49"/>
        <v>0</v>
      </c>
      <c r="AN381">
        <f t="shared" si="49"/>
        <v>0</v>
      </c>
      <c r="AO381">
        <f t="shared" si="49"/>
        <v>0</v>
      </c>
    </row>
    <row r="382" spans="1:41" ht="14.45" customHeight="1" x14ac:dyDescent="0.45">
      <c r="A382" s="1">
        <v>44172.772511574076</v>
      </c>
      <c r="B382" s="1">
        <v>44172.777615740742</v>
      </c>
      <c r="C382">
        <v>0</v>
      </c>
      <c r="D382">
        <v>100</v>
      </c>
      <c r="E382">
        <v>440</v>
      </c>
      <c r="F382">
        <v>1</v>
      </c>
      <c r="G382" s="1">
        <v>44172.777625578703</v>
      </c>
      <c r="H382" s="2" t="s">
        <v>1003</v>
      </c>
      <c r="I382" s="2" t="s">
        <v>51</v>
      </c>
      <c r="J382" s="2" t="s">
        <v>52</v>
      </c>
      <c r="K382" s="2" t="s">
        <v>53</v>
      </c>
      <c r="L382" s="2" t="s">
        <v>87</v>
      </c>
      <c r="M382" s="2" t="s">
        <v>55</v>
      </c>
      <c r="N382" s="2" t="s">
        <v>142</v>
      </c>
      <c r="O382">
        <v>1</v>
      </c>
      <c r="P382">
        <v>0</v>
      </c>
      <c r="Q382">
        <v>0</v>
      </c>
      <c r="R382">
        <v>30.600999999999999</v>
      </c>
      <c r="S382">
        <v>0</v>
      </c>
      <c r="T382" s="2" t="s">
        <v>1004</v>
      </c>
      <c r="U382" s="2" t="s">
        <v>121</v>
      </c>
      <c r="V382">
        <v>1</v>
      </c>
      <c r="W382">
        <v>5</v>
      </c>
      <c r="X382">
        <v>22</v>
      </c>
      <c r="Y382" s="2" t="s">
        <v>59</v>
      </c>
      <c r="Z382">
        <v>440</v>
      </c>
      <c r="AA382" s="2" t="s">
        <v>60</v>
      </c>
      <c r="AB382" s="2" t="s">
        <v>61</v>
      </c>
      <c r="AC382" s="2" t="s">
        <v>59</v>
      </c>
      <c r="AD382">
        <v>1</v>
      </c>
      <c r="AE382" s="15">
        <f t="shared" si="47"/>
        <v>1536</v>
      </c>
      <c r="AF382" s="16">
        <f t="shared" si="48"/>
        <v>864</v>
      </c>
      <c r="AK382">
        <f t="shared" si="49"/>
        <v>1</v>
      </c>
      <c r="AL382">
        <f t="shared" si="49"/>
        <v>0</v>
      </c>
      <c r="AM382">
        <f t="shared" si="49"/>
        <v>0</v>
      </c>
      <c r="AN382">
        <f t="shared" si="49"/>
        <v>0</v>
      </c>
      <c r="AO382">
        <f t="shared" si="49"/>
        <v>0</v>
      </c>
    </row>
    <row r="383" spans="1:41" ht="14.45" customHeight="1" x14ac:dyDescent="0.45">
      <c r="A383" s="1">
        <v>44172.775289351855</v>
      </c>
      <c r="B383" s="1">
        <v>44172.777662037035</v>
      </c>
      <c r="C383">
        <v>0</v>
      </c>
      <c r="D383">
        <v>100</v>
      </c>
      <c r="E383">
        <v>205</v>
      </c>
      <c r="F383">
        <v>1</v>
      </c>
      <c r="G383" s="1">
        <v>44172.777675347221</v>
      </c>
      <c r="H383" s="2" t="s">
        <v>1005</v>
      </c>
      <c r="I383" s="2" t="s">
        <v>51</v>
      </c>
      <c r="J383" s="2" t="s">
        <v>52</v>
      </c>
      <c r="K383" s="2" t="s">
        <v>113</v>
      </c>
      <c r="L383" s="2" t="s">
        <v>1006</v>
      </c>
      <c r="M383" s="2" t="s">
        <v>106</v>
      </c>
      <c r="N383" s="2" t="s">
        <v>123</v>
      </c>
      <c r="O383">
        <v>1</v>
      </c>
      <c r="P383">
        <v>0</v>
      </c>
      <c r="Q383">
        <v>0</v>
      </c>
      <c r="R383">
        <v>33.137</v>
      </c>
      <c r="S383">
        <v>0</v>
      </c>
      <c r="T383" s="2" t="s">
        <v>1007</v>
      </c>
      <c r="U383" s="2" t="s">
        <v>172</v>
      </c>
      <c r="V383">
        <v>2</v>
      </c>
      <c r="W383">
        <v>4</v>
      </c>
      <c r="X383">
        <v>22</v>
      </c>
      <c r="Y383" s="2" t="s">
        <v>59</v>
      </c>
      <c r="Z383">
        <v>205</v>
      </c>
      <c r="AA383" s="2" t="s">
        <v>110</v>
      </c>
      <c r="AB383" s="2" t="s">
        <v>111</v>
      </c>
      <c r="AC383" s="2" t="s">
        <v>59</v>
      </c>
      <c r="AD383">
        <v>1</v>
      </c>
      <c r="AE383" s="15">
        <f t="shared" si="47"/>
        <v>1280</v>
      </c>
      <c r="AF383" s="16">
        <f t="shared" si="48"/>
        <v>800</v>
      </c>
      <c r="AK383">
        <f t="shared" si="49"/>
        <v>1</v>
      </c>
      <c r="AL383">
        <f t="shared" si="49"/>
        <v>0</v>
      </c>
      <c r="AM383">
        <f t="shared" si="49"/>
        <v>0</v>
      </c>
      <c r="AN383">
        <f t="shared" si="49"/>
        <v>0</v>
      </c>
      <c r="AO383">
        <f t="shared" si="49"/>
        <v>0</v>
      </c>
    </row>
    <row r="384" spans="1:41" ht="14.45" customHeight="1" x14ac:dyDescent="0.45">
      <c r="A384" s="1">
        <v>44172.775416666664</v>
      </c>
      <c r="B384" s="1">
        <v>44172.777719907404</v>
      </c>
      <c r="C384">
        <v>0</v>
      </c>
      <c r="D384">
        <v>100</v>
      </c>
      <c r="E384">
        <v>199</v>
      </c>
      <c r="F384">
        <v>1</v>
      </c>
      <c r="G384" s="1">
        <v>44172.777728726855</v>
      </c>
      <c r="H384" s="2" t="s">
        <v>1008</v>
      </c>
      <c r="I384" s="2" t="s">
        <v>51</v>
      </c>
      <c r="J384" s="2" t="s">
        <v>52</v>
      </c>
      <c r="K384" s="2" t="s">
        <v>53</v>
      </c>
      <c r="L384" s="2" t="s">
        <v>54</v>
      </c>
      <c r="M384" s="2" t="s">
        <v>55</v>
      </c>
      <c r="N384" s="2" t="s">
        <v>132</v>
      </c>
      <c r="O384">
        <v>1</v>
      </c>
      <c r="P384">
        <v>36.338000000000001</v>
      </c>
      <c r="Q384">
        <v>36.338000000000001</v>
      </c>
      <c r="R384">
        <v>37.174999999999997</v>
      </c>
      <c r="S384">
        <v>1</v>
      </c>
      <c r="T384" s="2" t="s">
        <v>1009</v>
      </c>
      <c r="U384" s="2" t="s">
        <v>125</v>
      </c>
      <c r="V384">
        <v>2</v>
      </c>
      <c r="W384">
        <v>5</v>
      </c>
      <c r="X384">
        <v>22</v>
      </c>
      <c r="Y384" s="2" t="s">
        <v>59</v>
      </c>
      <c r="Z384">
        <v>199</v>
      </c>
      <c r="AA384" s="2" t="s">
        <v>84</v>
      </c>
      <c r="AB384" s="2" t="s">
        <v>85</v>
      </c>
      <c r="AC384" s="2" t="s">
        <v>59</v>
      </c>
      <c r="AD384">
        <v>1</v>
      </c>
      <c r="AE384" s="15">
        <f t="shared" si="47"/>
        <v>1280</v>
      </c>
      <c r="AF384" s="16">
        <f t="shared" si="48"/>
        <v>720</v>
      </c>
      <c r="AK384">
        <f t="shared" si="49"/>
        <v>0</v>
      </c>
      <c r="AL384">
        <f t="shared" si="49"/>
        <v>0</v>
      </c>
      <c r="AM384">
        <f t="shared" si="49"/>
        <v>0</v>
      </c>
      <c r="AN384">
        <f t="shared" si="49"/>
        <v>0</v>
      </c>
      <c r="AO384">
        <f t="shared" si="49"/>
        <v>0</v>
      </c>
    </row>
    <row r="385" spans="1:41" ht="14.45" customHeight="1" x14ac:dyDescent="0.45">
      <c r="A385" s="1">
        <v>44172.77380787037</v>
      </c>
      <c r="B385" s="1">
        <v>44172.777754629627</v>
      </c>
      <c r="C385">
        <v>0</v>
      </c>
      <c r="D385">
        <v>100</v>
      </c>
      <c r="E385">
        <v>340</v>
      </c>
      <c r="F385">
        <v>1</v>
      </c>
      <c r="G385" s="1">
        <v>44172.777764930557</v>
      </c>
      <c r="H385" s="2" t="s">
        <v>1010</v>
      </c>
      <c r="I385" s="2" t="s">
        <v>51</v>
      </c>
      <c r="J385" s="2" t="s">
        <v>52</v>
      </c>
      <c r="K385" s="2" t="s">
        <v>53</v>
      </c>
      <c r="L385" s="2" t="s">
        <v>72</v>
      </c>
      <c r="M385" s="2" t="s">
        <v>106</v>
      </c>
      <c r="N385" s="2" t="s">
        <v>123</v>
      </c>
      <c r="O385">
        <v>1</v>
      </c>
      <c r="P385">
        <v>0</v>
      </c>
      <c r="Q385">
        <v>0</v>
      </c>
      <c r="R385">
        <v>33.942</v>
      </c>
      <c r="S385">
        <v>0</v>
      </c>
      <c r="T385" s="2" t="s">
        <v>1011</v>
      </c>
      <c r="U385" s="2" t="s">
        <v>83</v>
      </c>
      <c r="V385">
        <v>2</v>
      </c>
      <c r="W385">
        <v>2</v>
      </c>
      <c r="X385">
        <v>22</v>
      </c>
      <c r="Y385" s="2" t="s">
        <v>59</v>
      </c>
      <c r="Z385">
        <v>340</v>
      </c>
      <c r="AA385" s="2" t="s">
        <v>75</v>
      </c>
      <c r="AB385" s="2" t="s">
        <v>76</v>
      </c>
      <c r="AC385" s="2" t="s">
        <v>59</v>
      </c>
      <c r="AD385">
        <v>1</v>
      </c>
      <c r="AE385" s="15">
        <f t="shared" si="47"/>
        <v>1280</v>
      </c>
      <c r="AF385" s="16">
        <f t="shared" si="48"/>
        <v>800</v>
      </c>
      <c r="AK385">
        <f t="shared" si="49"/>
        <v>1</v>
      </c>
      <c r="AL385">
        <f t="shared" si="49"/>
        <v>0</v>
      </c>
      <c r="AM385">
        <f t="shared" si="49"/>
        <v>0</v>
      </c>
      <c r="AN385">
        <f t="shared" si="49"/>
        <v>0</v>
      </c>
      <c r="AO385">
        <f t="shared" si="49"/>
        <v>0</v>
      </c>
    </row>
    <row r="386" spans="1:41" ht="14.45" customHeight="1" x14ac:dyDescent="0.45">
      <c r="A386" s="1">
        <v>44172.775601851848</v>
      </c>
      <c r="B386" s="1">
        <v>44172.777870370373</v>
      </c>
      <c r="C386">
        <v>0</v>
      </c>
      <c r="D386">
        <v>100</v>
      </c>
      <c r="E386">
        <v>195</v>
      </c>
      <c r="F386">
        <v>1</v>
      </c>
      <c r="G386" s="1">
        <v>44172.777880601854</v>
      </c>
      <c r="H386" s="2" t="s">
        <v>1012</v>
      </c>
      <c r="I386" s="2" t="s">
        <v>51</v>
      </c>
      <c r="J386" s="2" t="s">
        <v>52</v>
      </c>
      <c r="K386" s="2" t="s">
        <v>113</v>
      </c>
      <c r="L386" s="2" t="s">
        <v>1006</v>
      </c>
      <c r="M386" s="2" t="s">
        <v>106</v>
      </c>
      <c r="N386" s="2" t="s">
        <v>107</v>
      </c>
      <c r="O386">
        <v>1</v>
      </c>
      <c r="P386">
        <v>0</v>
      </c>
      <c r="Q386">
        <v>0</v>
      </c>
      <c r="R386">
        <v>60.136000000000003</v>
      </c>
      <c r="S386">
        <v>0</v>
      </c>
      <c r="T386" s="2" t="s">
        <v>1013</v>
      </c>
      <c r="U386" s="2" t="s">
        <v>151</v>
      </c>
      <c r="V386">
        <v>1</v>
      </c>
      <c r="W386">
        <v>4</v>
      </c>
      <c r="X386">
        <v>22</v>
      </c>
      <c r="Y386" s="2" t="s">
        <v>59</v>
      </c>
      <c r="Z386">
        <v>195</v>
      </c>
      <c r="AA386" s="2" t="s">
        <v>69</v>
      </c>
      <c r="AB386" s="2" t="s">
        <v>70</v>
      </c>
      <c r="AC386" s="2" t="s">
        <v>59</v>
      </c>
      <c r="AD386">
        <v>1</v>
      </c>
      <c r="AE386" s="15">
        <f t="shared" si="47"/>
        <v>1440</v>
      </c>
      <c r="AF386" s="16">
        <f t="shared" si="48"/>
        <v>900</v>
      </c>
      <c r="AK386">
        <f t="shared" si="49"/>
        <v>1</v>
      </c>
      <c r="AL386">
        <f t="shared" si="49"/>
        <v>0</v>
      </c>
      <c r="AM386">
        <f t="shared" si="49"/>
        <v>0</v>
      </c>
      <c r="AN386">
        <f t="shared" si="49"/>
        <v>0</v>
      </c>
      <c r="AO386">
        <f t="shared" si="49"/>
        <v>0</v>
      </c>
    </row>
    <row r="387" spans="1:41" ht="14.45" customHeight="1" x14ac:dyDescent="0.45">
      <c r="A387" s="1">
        <v>44172.771053240744</v>
      </c>
      <c r="B387" s="1">
        <v>44172.778090277781</v>
      </c>
      <c r="C387">
        <v>0</v>
      </c>
      <c r="D387">
        <v>100</v>
      </c>
      <c r="E387">
        <v>608</v>
      </c>
      <c r="F387">
        <v>1</v>
      </c>
      <c r="G387" s="1">
        <v>44172.778103414355</v>
      </c>
      <c r="H387" s="2" t="s">
        <v>1014</v>
      </c>
      <c r="I387" s="2" t="s">
        <v>51</v>
      </c>
      <c r="J387" s="2" t="s">
        <v>52</v>
      </c>
      <c r="K387" s="2" t="s">
        <v>53</v>
      </c>
      <c r="L387" s="2" t="s">
        <v>72</v>
      </c>
      <c r="M387" s="2" t="s">
        <v>55</v>
      </c>
      <c r="N387" s="2" t="s">
        <v>100</v>
      </c>
      <c r="O387">
        <v>1</v>
      </c>
      <c r="P387">
        <v>6.1470000000000002</v>
      </c>
      <c r="Q387">
        <v>6.1470000000000002</v>
      </c>
      <c r="R387">
        <v>40.042999999999999</v>
      </c>
      <c r="S387">
        <v>1</v>
      </c>
      <c r="T387" s="2" t="s">
        <v>1015</v>
      </c>
      <c r="U387" s="2" t="s">
        <v>219</v>
      </c>
      <c r="V387">
        <v>2</v>
      </c>
      <c r="W387">
        <v>5</v>
      </c>
      <c r="X387">
        <v>22</v>
      </c>
      <c r="Y387" s="2" t="s">
        <v>59</v>
      </c>
      <c r="Z387">
        <v>608</v>
      </c>
      <c r="AA387" s="2" t="s">
        <v>97</v>
      </c>
      <c r="AB387" s="2" t="s">
        <v>98</v>
      </c>
      <c r="AC387" s="2" t="s">
        <v>59</v>
      </c>
      <c r="AD387">
        <v>1</v>
      </c>
      <c r="AE387" s="15">
        <f t="shared" si="47"/>
        <v>1366</v>
      </c>
      <c r="AF387" s="16">
        <f t="shared" si="48"/>
        <v>768</v>
      </c>
      <c r="AK387">
        <f t="shared" si="49"/>
        <v>1</v>
      </c>
      <c r="AL387">
        <f t="shared" si="49"/>
        <v>0</v>
      </c>
      <c r="AM387">
        <f t="shared" si="49"/>
        <v>0</v>
      </c>
      <c r="AN387">
        <f t="shared" si="49"/>
        <v>0</v>
      </c>
      <c r="AO387">
        <f t="shared" si="49"/>
        <v>0</v>
      </c>
    </row>
    <row r="388" spans="1:41" ht="14.45" customHeight="1" x14ac:dyDescent="0.45">
      <c r="A388" s="1">
        <v>44172.775266203702</v>
      </c>
      <c r="B388" s="1">
        <v>44172.778298611112</v>
      </c>
      <c r="C388">
        <v>0</v>
      </c>
      <c r="D388">
        <v>100</v>
      </c>
      <c r="E388">
        <v>262</v>
      </c>
      <c r="F388">
        <v>1</v>
      </c>
      <c r="G388" s="1">
        <v>44172.778311608796</v>
      </c>
      <c r="H388" s="2" t="s">
        <v>1016</v>
      </c>
      <c r="I388" s="2" t="s">
        <v>51</v>
      </c>
      <c r="J388" s="2" t="s">
        <v>52</v>
      </c>
      <c r="K388" s="2" t="s">
        <v>53</v>
      </c>
      <c r="L388" s="2" t="s">
        <v>87</v>
      </c>
      <c r="M388" s="2" t="s">
        <v>55</v>
      </c>
      <c r="N388" s="2" t="s">
        <v>142</v>
      </c>
      <c r="O388">
        <v>1</v>
      </c>
      <c r="P388">
        <v>0</v>
      </c>
      <c r="Q388">
        <v>0</v>
      </c>
      <c r="R388">
        <v>44.835000000000001</v>
      </c>
      <c r="S388">
        <v>0</v>
      </c>
      <c r="T388" s="2" t="s">
        <v>1017</v>
      </c>
      <c r="U388" s="2" t="s">
        <v>194</v>
      </c>
      <c r="V388">
        <v>1</v>
      </c>
      <c r="W388">
        <v>2</v>
      </c>
      <c r="X388">
        <v>22</v>
      </c>
      <c r="Y388" s="2" t="s">
        <v>59</v>
      </c>
      <c r="Z388">
        <v>262</v>
      </c>
      <c r="AA388" s="2" t="s">
        <v>84</v>
      </c>
      <c r="AB388" s="2" t="s">
        <v>85</v>
      </c>
      <c r="AC388" s="2" t="s">
        <v>59</v>
      </c>
      <c r="AD388">
        <v>1</v>
      </c>
      <c r="AE388" s="15">
        <f t="shared" si="47"/>
        <v>1536</v>
      </c>
      <c r="AF388" s="16">
        <f t="shared" si="48"/>
        <v>864</v>
      </c>
      <c r="AK388">
        <f t="shared" si="49"/>
        <v>1</v>
      </c>
      <c r="AL388">
        <f t="shared" si="49"/>
        <v>0</v>
      </c>
      <c r="AM388">
        <f t="shared" si="49"/>
        <v>0</v>
      </c>
      <c r="AN388">
        <f t="shared" si="49"/>
        <v>0</v>
      </c>
      <c r="AO388">
        <f t="shared" si="49"/>
        <v>0</v>
      </c>
    </row>
    <row r="389" spans="1:41" ht="14.45" customHeight="1" x14ac:dyDescent="0.45">
      <c r="A389" s="1">
        <v>44172.776284722226</v>
      </c>
      <c r="B389" s="1">
        <v>44172.778321759259</v>
      </c>
      <c r="C389">
        <v>0</v>
      </c>
      <c r="D389">
        <v>100</v>
      </c>
      <c r="E389">
        <v>175</v>
      </c>
      <c r="F389">
        <v>1</v>
      </c>
      <c r="G389" s="1">
        <v>44172.778326481479</v>
      </c>
      <c r="H389" s="2" t="s">
        <v>1018</v>
      </c>
      <c r="I389" s="2" t="s">
        <v>51</v>
      </c>
      <c r="J389" s="2" t="s">
        <v>52</v>
      </c>
      <c r="K389" s="2" t="s">
        <v>53</v>
      </c>
      <c r="L389" s="2" t="s">
        <v>87</v>
      </c>
      <c r="M389" s="2" t="s">
        <v>55</v>
      </c>
      <c r="N389" s="2" t="s">
        <v>100</v>
      </c>
      <c r="O389">
        <v>1</v>
      </c>
      <c r="P389">
        <v>3.7280000000000002</v>
      </c>
      <c r="Q389">
        <v>32.982999999999997</v>
      </c>
      <c r="R389">
        <v>34.06</v>
      </c>
      <c r="S389">
        <v>7</v>
      </c>
      <c r="T389" s="2" t="s">
        <v>1019</v>
      </c>
      <c r="U389" s="2" t="s">
        <v>125</v>
      </c>
      <c r="V389">
        <v>1</v>
      </c>
      <c r="W389">
        <v>2</v>
      </c>
      <c r="X389">
        <v>22</v>
      </c>
      <c r="Y389" s="2" t="s">
        <v>59</v>
      </c>
      <c r="Z389">
        <v>175</v>
      </c>
      <c r="AA389" s="2" t="s">
        <v>97</v>
      </c>
      <c r="AB389" s="2" t="s">
        <v>98</v>
      </c>
      <c r="AC389" s="2" t="s">
        <v>59</v>
      </c>
      <c r="AD389">
        <v>1</v>
      </c>
      <c r="AE389" s="15">
        <f t="shared" si="47"/>
        <v>1366</v>
      </c>
      <c r="AF389" s="16">
        <f t="shared" si="48"/>
        <v>768</v>
      </c>
      <c r="AK389">
        <f t="shared" si="49"/>
        <v>1</v>
      </c>
      <c r="AL389">
        <f t="shared" si="49"/>
        <v>0</v>
      </c>
      <c r="AM389">
        <f t="shared" si="49"/>
        <v>0</v>
      </c>
      <c r="AN389">
        <f t="shared" si="49"/>
        <v>0</v>
      </c>
      <c r="AO389">
        <f t="shared" si="49"/>
        <v>0</v>
      </c>
    </row>
    <row r="390" spans="1:41" ht="14.45" customHeight="1" x14ac:dyDescent="0.45">
      <c r="A390" s="1">
        <v>44172.77270833333</v>
      </c>
      <c r="B390" s="1">
        <v>44172.778368055559</v>
      </c>
      <c r="C390">
        <v>0</v>
      </c>
      <c r="D390">
        <v>100</v>
      </c>
      <c r="E390">
        <v>488</v>
      </c>
      <c r="F390">
        <v>1</v>
      </c>
      <c r="G390" s="1">
        <v>44172.778377731483</v>
      </c>
      <c r="H390" s="2" t="s">
        <v>1020</v>
      </c>
      <c r="I390" s="2" t="s">
        <v>51</v>
      </c>
      <c r="J390" s="2" t="s">
        <v>52</v>
      </c>
      <c r="K390" s="2" t="s">
        <v>53</v>
      </c>
      <c r="L390" s="2" t="s">
        <v>87</v>
      </c>
      <c r="M390" s="2" t="s">
        <v>55</v>
      </c>
      <c r="N390" s="2" t="s">
        <v>123</v>
      </c>
      <c r="O390">
        <v>1</v>
      </c>
      <c r="P390">
        <v>0</v>
      </c>
      <c r="Q390">
        <v>0</v>
      </c>
      <c r="R390">
        <v>31.59</v>
      </c>
      <c r="S390">
        <v>0</v>
      </c>
      <c r="T390" s="2" t="s">
        <v>1021</v>
      </c>
      <c r="U390" s="2" t="s">
        <v>200</v>
      </c>
      <c r="V390">
        <v>2</v>
      </c>
      <c r="W390">
        <v>4</v>
      </c>
      <c r="X390">
        <v>22</v>
      </c>
      <c r="Y390" s="2" t="s">
        <v>59</v>
      </c>
      <c r="Z390">
        <v>488</v>
      </c>
      <c r="AA390" s="2" t="s">
        <v>103</v>
      </c>
      <c r="AB390" s="2" t="s">
        <v>104</v>
      </c>
      <c r="AC390" s="2" t="s">
        <v>59</v>
      </c>
      <c r="AD390">
        <v>1</v>
      </c>
      <c r="AE390" s="15">
        <f t="shared" si="47"/>
        <v>1280</v>
      </c>
      <c r="AF390" s="16">
        <f t="shared" si="48"/>
        <v>800</v>
      </c>
      <c r="AK390">
        <f t="shared" si="49"/>
        <v>0</v>
      </c>
      <c r="AL390">
        <f t="shared" si="49"/>
        <v>0</v>
      </c>
      <c r="AM390">
        <f t="shared" si="49"/>
        <v>0</v>
      </c>
      <c r="AN390">
        <f t="shared" si="49"/>
        <v>0</v>
      </c>
      <c r="AO390">
        <f t="shared" si="49"/>
        <v>0</v>
      </c>
    </row>
    <row r="391" spans="1:41" ht="14.45" customHeight="1" x14ac:dyDescent="0.45">
      <c r="A391" s="1">
        <v>44172.774050925924</v>
      </c>
      <c r="B391" s="1">
        <v>44172.778449074074</v>
      </c>
      <c r="C391">
        <v>0</v>
      </c>
      <c r="D391">
        <v>100</v>
      </c>
      <c r="E391">
        <v>380</v>
      </c>
      <c r="F391">
        <v>1</v>
      </c>
      <c r="G391" s="1">
        <v>44172.778461400463</v>
      </c>
      <c r="H391" s="2" t="s">
        <v>1022</v>
      </c>
      <c r="I391" s="2" t="s">
        <v>51</v>
      </c>
      <c r="J391" s="2" t="s">
        <v>52</v>
      </c>
      <c r="K391" s="2" t="s">
        <v>78</v>
      </c>
      <c r="L391" s="2" t="s">
        <v>94</v>
      </c>
      <c r="M391" s="2" t="s">
        <v>55</v>
      </c>
      <c r="N391" s="2" t="s">
        <v>56</v>
      </c>
      <c r="O391">
        <v>1</v>
      </c>
      <c r="P391">
        <v>0</v>
      </c>
      <c r="Q391">
        <v>0</v>
      </c>
      <c r="R391">
        <v>52.661999999999999</v>
      </c>
      <c r="S391">
        <v>0</v>
      </c>
      <c r="T391" s="2" t="s">
        <v>1023</v>
      </c>
      <c r="U391" s="2" t="s">
        <v>875</v>
      </c>
      <c r="V391">
        <v>1</v>
      </c>
      <c r="W391">
        <v>3</v>
      </c>
      <c r="X391">
        <v>22</v>
      </c>
      <c r="Y391" s="2" t="s">
        <v>59</v>
      </c>
      <c r="Z391">
        <v>380</v>
      </c>
      <c r="AA391" s="2" t="s">
        <v>84</v>
      </c>
      <c r="AB391" s="2" t="s">
        <v>85</v>
      </c>
      <c r="AC391" s="2" t="s">
        <v>59</v>
      </c>
      <c r="AD391">
        <v>1</v>
      </c>
      <c r="AE391" s="15">
        <f t="shared" si="47"/>
        <v>1920</v>
      </c>
      <c r="AF391" s="16">
        <f t="shared" si="48"/>
        <v>1080</v>
      </c>
      <c r="AK391">
        <f t="shared" si="49"/>
        <v>0</v>
      </c>
      <c r="AL391">
        <f t="shared" si="49"/>
        <v>1</v>
      </c>
      <c r="AM391">
        <f t="shared" si="49"/>
        <v>0</v>
      </c>
      <c r="AN391">
        <f t="shared" si="49"/>
        <v>0</v>
      </c>
      <c r="AO391">
        <f t="shared" si="49"/>
        <v>0</v>
      </c>
    </row>
    <row r="392" spans="1:41" ht="14.45" customHeight="1" x14ac:dyDescent="0.45">
      <c r="A392" s="1">
        <v>44172.775763888887</v>
      </c>
      <c r="B392" s="1">
        <v>44172.778483796297</v>
      </c>
      <c r="C392">
        <v>0</v>
      </c>
      <c r="D392">
        <v>100</v>
      </c>
      <c r="E392">
        <v>234</v>
      </c>
      <c r="F392">
        <v>1</v>
      </c>
      <c r="G392" s="1">
        <v>44172.778488148149</v>
      </c>
      <c r="H392" s="2" t="s">
        <v>1024</v>
      </c>
      <c r="I392" s="2" t="s">
        <v>51</v>
      </c>
      <c r="J392" s="2" t="s">
        <v>52</v>
      </c>
      <c r="K392" s="2" t="s">
        <v>53</v>
      </c>
      <c r="L392" s="2" t="s">
        <v>87</v>
      </c>
      <c r="M392" s="2" t="s">
        <v>55</v>
      </c>
      <c r="N392" s="2" t="s">
        <v>100</v>
      </c>
      <c r="O392">
        <v>1</v>
      </c>
      <c r="P392">
        <v>32.911999999999999</v>
      </c>
      <c r="Q392">
        <v>32.911999999999999</v>
      </c>
      <c r="R392">
        <v>34.534999999999997</v>
      </c>
      <c r="S392">
        <v>1</v>
      </c>
      <c r="T392" s="2" t="s">
        <v>1025</v>
      </c>
      <c r="U392" s="2" t="s">
        <v>83</v>
      </c>
      <c r="V392">
        <v>2</v>
      </c>
      <c r="W392">
        <v>4</v>
      </c>
      <c r="X392">
        <v>22</v>
      </c>
      <c r="Y392" s="2" t="s">
        <v>1026</v>
      </c>
      <c r="Z392">
        <v>234</v>
      </c>
      <c r="AA392" s="2" t="s">
        <v>75</v>
      </c>
      <c r="AB392" s="2" t="s">
        <v>76</v>
      </c>
      <c r="AC392" s="2" t="s">
        <v>59</v>
      </c>
      <c r="AD392">
        <v>1</v>
      </c>
      <c r="AE392" s="15">
        <f t="shared" si="47"/>
        <v>1366</v>
      </c>
      <c r="AF392" s="16">
        <f t="shared" si="48"/>
        <v>768</v>
      </c>
      <c r="AK392">
        <f t="shared" si="49"/>
        <v>1</v>
      </c>
      <c r="AL392">
        <f t="shared" si="49"/>
        <v>0</v>
      </c>
      <c r="AM392">
        <f t="shared" si="49"/>
        <v>0</v>
      </c>
      <c r="AN392">
        <f t="shared" si="49"/>
        <v>0</v>
      </c>
      <c r="AO392">
        <f t="shared" si="49"/>
        <v>0</v>
      </c>
    </row>
    <row r="393" spans="1:41" ht="14.45" customHeight="1" x14ac:dyDescent="0.45">
      <c r="A393" s="1">
        <v>44172.775648148148</v>
      </c>
      <c r="B393" s="1">
        <v>44172.77857638889</v>
      </c>
      <c r="C393">
        <v>0</v>
      </c>
      <c r="D393">
        <v>100</v>
      </c>
      <c r="E393">
        <v>253</v>
      </c>
      <c r="F393">
        <v>1</v>
      </c>
      <c r="G393" s="1">
        <v>44172.778582314815</v>
      </c>
      <c r="H393" s="2" t="s">
        <v>1027</v>
      </c>
      <c r="I393" s="2" t="s">
        <v>51</v>
      </c>
      <c r="J393" s="2" t="s">
        <v>52</v>
      </c>
      <c r="K393" s="2" t="s">
        <v>53</v>
      </c>
      <c r="L393" s="2" t="s">
        <v>72</v>
      </c>
      <c r="M393" s="2" t="s">
        <v>106</v>
      </c>
      <c r="N393" s="2" t="s">
        <v>123</v>
      </c>
      <c r="O393">
        <v>1</v>
      </c>
      <c r="P393">
        <v>14.218999999999999</v>
      </c>
      <c r="Q393">
        <v>46.689</v>
      </c>
      <c r="R393">
        <v>48.780999999999999</v>
      </c>
      <c r="S393">
        <v>3</v>
      </c>
      <c r="T393" s="2" t="s">
        <v>1028</v>
      </c>
      <c r="U393" s="2" t="s">
        <v>200</v>
      </c>
      <c r="V393">
        <v>2</v>
      </c>
      <c r="W393">
        <v>3</v>
      </c>
      <c r="X393">
        <v>22</v>
      </c>
      <c r="Y393" s="2" t="s">
        <v>59</v>
      </c>
      <c r="Z393">
        <v>253</v>
      </c>
      <c r="AA393" s="2" t="s">
        <v>84</v>
      </c>
      <c r="AB393" s="2" t="s">
        <v>85</v>
      </c>
      <c r="AC393" s="2" t="s">
        <v>59</v>
      </c>
      <c r="AD393">
        <v>1</v>
      </c>
      <c r="AE393" s="15">
        <f t="shared" si="47"/>
        <v>1280</v>
      </c>
      <c r="AF393" s="16">
        <f t="shared" si="48"/>
        <v>800</v>
      </c>
      <c r="AK393">
        <f t="shared" si="49"/>
        <v>1</v>
      </c>
      <c r="AL393">
        <f t="shared" si="49"/>
        <v>0</v>
      </c>
      <c r="AM393">
        <f t="shared" si="49"/>
        <v>0</v>
      </c>
      <c r="AN393">
        <f t="shared" si="49"/>
        <v>0</v>
      </c>
      <c r="AO393">
        <f t="shared" si="49"/>
        <v>0</v>
      </c>
    </row>
    <row r="394" spans="1:41" ht="14.45" customHeight="1" x14ac:dyDescent="0.45">
      <c r="A394" s="1">
        <v>44172.775231481479</v>
      </c>
      <c r="B394" s="1">
        <v>44172.778703703705</v>
      </c>
      <c r="C394">
        <v>0</v>
      </c>
      <c r="D394">
        <v>100</v>
      </c>
      <c r="E394">
        <v>300</v>
      </c>
      <c r="F394">
        <v>1</v>
      </c>
      <c r="G394" s="1">
        <v>44172.77871496528</v>
      </c>
      <c r="H394" s="2" t="s">
        <v>1029</v>
      </c>
      <c r="I394" s="2" t="s">
        <v>51</v>
      </c>
      <c r="J394" s="2" t="s">
        <v>52</v>
      </c>
      <c r="K394" s="2" t="s">
        <v>53</v>
      </c>
      <c r="L394" s="2" t="s">
        <v>72</v>
      </c>
      <c r="M394" s="2" t="s">
        <v>55</v>
      </c>
      <c r="N394" s="2" t="s">
        <v>132</v>
      </c>
      <c r="O394">
        <v>1</v>
      </c>
      <c r="P394">
        <v>0</v>
      </c>
      <c r="Q394">
        <v>0</v>
      </c>
      <c r="R394">
        <v>56.966999999999999</v>
      </c>
      <c r="S394">
        <v>0</v>
      </c>
      <c r="T394" s="2" t="s">
        <v>1030</v>
      </c>
      <c r="U394" s="2" t="s">
        <v>102</v>
      </c>
      <c r="V394">
        <v>2</v>
      </c>
      <c r="W394">
        <v>2</v>
      </c>
      <c r="X394">
        <v>27</v>
      </c>
      <c r="Y394" s="2" t="s">
        <v>1031</v>
      </c>
      <c r="Z394">
        <v>300</v>
      </c>
      <c r="AA394" s="2" t="s">
        <v>110</v>
      </c>
      <c r="AB394" s="2" t="s">
        <v>111</v>
      </c>
      <c r="AC394" s="2" t="s">
        <v>62</v>
      </c>
      <c r="AD394">
        <v>1</v>
      </c>
      <c r="AE394" s="15">
        <f t="shared" si="47"/>
        <v>1280</v>
      </c>
      <c r="AF394" s="16">
        <f t="shared" si="48"/>
        <v>720</v>
      </c>
      <c r="AK394">
        <f t="shared" si="49"/>
        <v>1</v>
      </c>
      <c r="AL394">
        <f t="shared" si="49"/>
        <v>0</v>
      </c>
      <c r="AM394">
        <f t="shared" si="49"/>
        <v>0</v>
      </c>
      <c r="AN394">
        <f t="shared" si="49"/>
        <v>0</v>
      </c>
      <c r="AO394">
        <f t="shared" si="49"/>
        <v>0</v>
      </c>
    </row>
    <row r="395" spans="1:41" ht="14.45" customHeight="1" x14ac:dyDescent="0.45">
      <c r="A395" s="1">
        <v>44172.775243055556</v>
      </c>
      <c r="B395" s="1">
        <v>44172.778761574074</v>
      </c>
      <c r="C395">
        <v>0</v>
      </c>
      <c r="D395">
        <v>100</v>
      </c>
      <c r="E395">
        <v>304</v>
      </c>
      <c r="F395">
        <v>1</v>
      </c>
      <c r="G395" s="1">
        <v>44172.778771770834</v>
      </c>
      <c r="H395" s="2" t="s">
        <v>1032</v>
      </c>
      <c r="I395" s="2" t="s">
        <v>51</v>
      </c>
      <c r="J395" s="2" t="s">
        <v>52</v>
      </c>
      <c r="K395" s="2" t="s">
        <v>53</v>
      </c>
      <c r="L395" s="2" t="s">
        <v>72</v>
      </c>
      <c r="M395" s="2" t="s">
        <v>55</v>
      </c>
      <c r="N395" s="2" t="s">
        <v>829</v>
      </c>
      <c r="O395">
        <v>1</v>
      </c>
      <c r="P395">
        <v>0</v>
      </c>
      <c r="Q395">
        <v>0</v>
      </c>
      <c r="R395">
        <v>22.72</v>
      </c>
      <c r="S395">
        <v>0</v>
      </c>
      <c r="T395" s="2" t="s">
        <v>1033</v>
      </c>
      <c r="U395" s="2" t="s">
        <v>410</v>
      </c>
      <c r="V395">
        <v>1</v>
      </c>
      <c r="W395">
        <v>5</v>
      </c>
      <c r="X395">
        <v>22</v>
      </c>
      <c r="Y395" s="2" t="s">
        <v>1034</v>
      </c>
      <c r="Z395">
        <v>304</v>
      </c>
      <c r="AA395" s="2" t="s">
        <v>97</v>
      </c>
      <c r="AB395" s="2" t="s">
        <v>98</v>
      </c>
      <c r="AC395" s="2" t="s">
        <v>59</v>
      </c>
      <c r="AD395">
        <v>1</v>
      </c>
      <c r="AE395" s="15">
        <f t="shared" si="47"/>
        <v>1080</v>
      </c>
      <c r="AF395" s="16">
        <f t="shared" si="48"/>
        <v>1920</v>
      </c>
      <c r="AK395">
        <f t="shared" si="49"/>
        <v>1</v>
      </c>
      <c r="AL395">
        <f t="shared" si="49"/>
        <v>0</v>
      </c>
      <c r="AM395">
        <f t="shared" si="49"/>
        <v>0</v>
      </c>
      <c r="AN395">
        <f t="shared" si="49"/>
        <v>0</v>
      </c>
      <c r="AO395">
        <f t="shared" si="49"/>
        <v>0</v>
      </c>
    </row>
    <row r="396" spans="1:41" ht="14.45" customHeight="1" x14ac:dyDescent="0.45">
      <c r="A396" s="1">
        <v>44172.775717592594</v>
      </c>
      <c r="B396" s="1">
        <v>44172.77884259259</v>
      </c>
      <c r="C396">
        <v>0</v>
      </c>
      <c r="D396">
        <v>100</v>
      </c>
      <c r="E396">
        <v>269</v>
      </c>
      <c r="F396">
        <v>1</v>
      </c>
      <c r="G396" s="1">
        <v>44172.778848807873</v>
      </c>
      <c r="H396" s="2" t="s">
        <v>1035</v>
      </c>
      <c r="I396" s="2" t="s">
        <v>51</v>
      </c>
      <c r="J396" s="2" t="s">
        <v>52</v>
      </c>
      <c r="K396" s="2" t="s">
        <v>53</v>
      </c>
      <c r="L396" s="2" t="s">
        <v>87</v>
      </c>
      <c r="M396" s="2" t="s">
        <v>55</v>
      </c>
      <c r="N396" s="2" t="s">
        <v>161</v>
      </c>
      <c r="O396">
        <v>1</v>
      </c>
      <c r="P396">
        <v>0</v>
      </c>
      <c r="Q396">
        <v>0</v>
      </c>
      <c r="R396">
        <v>37.917000000000002</v>
      </c>
      <c r="S396">
        <v>0</v>
      </c>
      <c r="T396" s="2" t="s">
        <v>1036</v>
      </c>
      <c r="U396" s="2" t="s">
        <v>410</v>
      </c>
      <c r="V396">
        <v>1</v>
      </c>
      <c r="W396">
        <v>3</v>
      </c>
      <c r="X396">
        <v>22</v>
      </c>
      <c r="Y396" s="2" t="s">
        <v>59</v>
      </c>
      <c r="Z396">
        <v>269</v>
      </c>
      <c r="AA396" s="2" t="s">
        <v>69</v>
      </c>
      <c r="AB396" s="2" t="s">
        <v>70</v>
      </c>
      <c r="AC396" s="2" t="s">
        <v>59</v>
      </c>
      <c r="AD396">
        <v>1</v>
      </c>
      <c r="AE396" s="15">
        <f t="shared" si="47"/>
        <v>2048</v>
      </c>
      <c r="AF396" s="16">
        <f t="shared" si="48"/>
        <v>1152</v>
      </c>
      <c r="AJ396">
        <v>1</v>
      </c>
      <c r="AK396">
        <f t="shared" si="49"/>
        <v>0</v>
      </c>
      <c r="AL396">
        <f t="shared" si="49"/>
        <v>0</v>
      </c>
      <c r="AM396">
        <f t="shared" si="49"/>
        <v>0</v>
      </c>
      <c r="AN396">
        <f t="shared" si="49"/>
        <v>1</v>
      </c>
      <c r="AO396">
        <f t="shared" si="49"/>
        <v>1</v>
      </c>
    </row>
    <row r="397" spans="1:41" ht="14.45" customHeight="1" x14ac:dyDescent="0.45">
      <c r="A397" s="1">
        <v>44172.776516203703</v>
      </c>
      <c r="B397" s="1">
        <v>44172.778854166667</v>
      </c>
      <c r="C397">
        <v>0</v>
      </c>
      <c r="D397">
        <v>100</v>
      </c>
      <c r="E397">
        <v>201</v>
      </c>
      <c r="F397">
        <v>1</v>
      </c>
      <c r="G397" s="1">
        <v>44172.778860891201</v>
      </c>
      <c r="H397" s="2" t="s">
        <v>1037</v>
      </c>
      <c r="I397" s="2" t="s">
        <v>51</v>
      </c>
      <c r="J397" s="2" t="s">
        <v>52</v>
      </c>
      <c r="K397" s="2" t="s">
        <v>53</v>
      </c>
      <c r="L397" s="2" t="s">
        <v>72</v>
      </c>
      <c r="M397" s="2" t="s">
        <v>118</v>
      </c>
      <c r="N397" s="2" t="s">
        <v>56</v>
      </c>
      <c r="O397">
        <v>1</v>
      </c>
      <c r="P397">
        <v>0</v>
      </c>
      <c r="Q397">
        <v>0</v>
      </c>
      <c r="R397">
        <v>32.064999999999998</v>
      </c>
      <c r="S397">
        <v>0</v>
      </c>
      <c r="T397" s="2" t="s">
        <v>1038</v>
      </c>
      <c r="U397" s="2" t="s">
        <v>102</v>
      </c>
      <c r="V397">
        <v>1</v>
      </c>
      <c r="W397">
        <v>3</v>
      </c>
      <c r="X397">
        <v>22</v>
      </c>
      <c r="Y397" s="2" t="s">
        <v>59</v>
      </c>
      <c r="Z397">
        <v>201</v>
      </c>
      <c r="AA397" s="2" t="s">
        <v>84</v>
      </c>
      <c r="AB397" s="2" t="s">
        <v>85</v>
      </c>
      <c r="AC397" s="2" t="s">
        <v>59</v>
      </c>
      <c r="AD397">
        <v>1</v>
      </c>
      <c r="AE397" s="15">
        <f t="shared" si="47"/>
        <v>1920</v>
      </c>
      <c r="AF397" s="16">
        <f t="shared" si="48"/>
        <v>1080</v>
      </c>
      <c r="AK397">
        <f t="shared" si="49"/>
        <v>0</v>
      </c>
      <c r="AL397">
        <f t="shared" si="49"/>
        <v>1</v>
      </c>
      <c r="AM397">
        <f t="shared" si="49"/>
        <v>0</v>
      </c>
      <c r="AN397">
        <f t="shared" si="49"/>
        <v>0</v>
      </c>
      <c r="AO397">
        <f t="shared" si="49"/>
        <v>0</v>
      </c>
    </row>
    <row r="398" spans="1:41" ht="14.45" customHeight="1" x14ac:dyDescent="0.45">
      <c r="A398" s="1">
        <v>44172.775833333333</v>
      </c>
      <c r="B398" s="1">
        <v>44172.778981481482</v>
      </c>
      <c r="C398">
        <v>0</v>
      </c>
      <c r="D398">
        <v>100</v>
      </c>
      <c r="E398">
        <v>271</v>
      </c>
      <c r="F398">
        <v>1</v>
      </c>
      <c r="G398" s="1">
        <v>44172.778986759258</v>
      </c>
      <c r="H398" s="2" t="s">
        <v>1039</v>
      </c>
      <c r="I398" s="2" t="s">
        <v>51</v>
      </c>
      <c r="J398" s="2" t="s">
        <v>52</v>
      </c>
      <c r="K398" s="2" t="s">
        <v>53</v>
      </c>
      <c r="L398" s="2" t="s">
        <v>87</v>
      </c>
      <c r="M398" s="2" t="s">
        <v>55</v>
      </c>
      <c r="N398" s="2" t="s">
        <v>132</v>
      </c>
      <c r="O398">
        <v>1</v>
      </c>
      <c r="P398">
        <v>8.91</v>
      </c>
      <c r="Q398">
        <v>59.113999999999997</v>
      </c>
      <c r="R398">
        <v>60.585000000000001</v>
      </c>
      <c r="S398">
        <v>7</v>
      </c>
      <c r="T398" s="2" t="s">
        <v>1040</v>
      </c>
      <c r="U398" s="2" t="s">
        <v>447</v>
      </c>
      <c r="V398">
        <v>2</v>
      </c>
      <c r="W398">
        <v>4</v>
      </c>
      <c r="X398">
        <v>22</v>
      </c>
      <c r="Y398" s="2" t="s">
        <v>59</v>
      </c>
      <c r="Z398">
        <v>271</v>
      </c>
      <c r="AA398" s="2" t="s">
        <v>60</v>
      </c>
      <c r="AB398" s="2" t="s">
        <v>61</v>
      </c>
      <c r="AC398" s="2" t="s">
        <v>59</v>
      </c>
      <c r="AD398">
        <v>1</v>
      </c>
      <c r="AE398" s="15">
        <f t="shared" si="47"/>
        <v>1280</v>
      </c>
      <c r="AF398" s="16">
        <f t="shared" si="48"/>
        <v>720</v>
      </c>
      <c r="AK398">
        <f t="shared" si="49"/>
        <v>1</v>
      </c>
      <c r="AL398">
        <f t="shared" si="49"/>
        <v>0</v>
      </c>
      <c r="AM398">
        <f t="shared" si="49"/>
        <v>0</v>
      </c>
      <c r="AN398">
        <f t="shared" si="49"/>
        <v>0</v>
      </c>
      <c r="AO398">
        <f t="shared" si="49"/>
        <v>0</v>
      </c>
    </row>
    <row r="399" spans="1:41" ht="14.45" customHeight="1" x14ac:dyDescent="0.45">
      <c r="A399" s="1">
        <v>44172.776238425926</v>
      </c>
      <c r="B399" s="1">
        <v>44172.779016203705</v>
      </c>
      <c r="C399">
        <v>0</v>
      </c>
      <c r="D399">
        <v>100</v>
      </c>
      <c r="E399">
        <v>240</v>
      </c>
      <c r="F399">
        <v>1</v>
      </c>
      <c r="G399" s="1">
        <v>44172.779022499999</v>
      </c>
      <c r="H399" s="2" t="s">
        <v>1041</v>
      </c>
      <c r="I399" s="2" t="s">
        <v>51</v>
      </c>
      <c r="J399" s="2" t="s">
        <v>52</v>
      </c>
      <c r="K399" s="2" t="s">
        <v>53</v>
      </c>
      <c r="L399" s="2" t="s">
        <v>87</v>
      </c>
      <c r="M399" s="2" t="s">
        <v>55</v>
      </c>
      <c r="N399" s="2" t="s">
        <v>56</v>
      </c>
      <c r="O399">
        <v>1</v>
      </c>
      <c r="P399">
        <v>0</v>
      </c>
      <c r="Q399">
        <v>0</v>
      </c>
      <c r="R399">
        <v>28.815000000000001</v>
      </c>
      <c r="S399">
        <v>0</v>
      </c>
      <c r="T399" s="2" t="s">
        <v>1042</v>
      </c>
      <c r="U399" s="2" t="s">
        <v>165</v>
      </c>
      <c r="V399">
        <v>2</v>
      </c>
      <c r="W399">
        <v>5</v>
      </c>
      <c r="X399">
        <v>22</v>
      </c>
      <c r="Y399" s="2" t="s">
        <v>166</v>
      </c>
      <c r="Z399">
        <v>240</v>
      </c>
      <c r="AA399" s="2" t="s">
        <v>103</v>
      </c>
      <c r="AB399" s="2" t="s">
        <v>104</v>
      </c>
      <c r="AC399" s="2" t="s">
        <v>59</v>
      </c>
      <c r="AD399">
        <v>1</v>
      </c>
      <c r="AE399" s="15">
        <f t="shared" si="47"/>
        <v>1920</v>
      </c>
      <c r="AF399" s="16">
        <f t="shared" si="48"/>
        <v>1080</v>
      </c>
      <c r="AK399">
        <f t="shared" si="49"/>
        <v>1</v>
      </c>
      <c r="AL399">
        <f t="shared" si="49"/>
        <v>0</v>
      </c>
      <c r="AM399">
        <f t="shared" si="49"/>
        <v>0</v>
      </c>
      <c r="AN399">
        <f t="shared" si="49"/>
        <v>0</v>
      </c>
      <c r="AO399">
        <f t="shared" si="49"/>
        <v>0</v>
      </c>
    </row>
    <row r="400" spans="1:41" ht="14.45" customHeight="1" x14ac:dyDescent="0.45">
      <c r="A400" s="1">
        <v>44172.775960648149</v>
      </c>
      <c r="B400" s="1">
        <v>44172.779050925928</v>
      </c>
      <c r="C400">
        <v>0</v>
      </c>
      <c r="D400">
        <v>100</v>
      </c>
      <c r="E400">
        <v>266</v>
      </c>
      <c r="F400">
        <v>1</v>
      </c>
      <c r="G400" s="1">
        <v>44172.779069953707</v>
      </c>
      <c r="H400" s="2" t="s">
        <v>1043</v>
      </c>
      <c r="I400" s="2" t="s">
        <v>51</v>
      </c>
      <c r="J400" s="2" t="s">
        <v>52</v>
      </c>
      <c r="K400" s="2" t="s">
        <v>53</v>
      </c>
      <c r="L400" s="2" t="s">
        <v>87</v>
      </c>
      <c r="M400" s="2" t="s">
        <v>55</v>
      </c>
      <c r="N400" s="2" t="s">
        <v>56</v>
      </c>
      <c r="O400">
        <v>1</v>
      </c>
      <c r="P400">
        <v>0</v>
      </c>
      <c r="Q400">
        <v>0</v>
      </c>
      <c r="R400">
        <v>41.320999999999998</v>
      </c>
      <c r="S400">
        <v>0</v>
      </c>
      <c r="T400" s="2" t="s">
        <v>1044</v>
      </c>
      <c r="U400" s="2" t="s">
        <v>96</v>
      </c>
      <c r="V400">
        <v>1</v>
      </c>
      <c r="W400">
        <v>4</v>
      </c>
      <c r="X400">
        <v>22</v>
      </c>
      <c r="Y400" s="2" t="s">
        <v>59</v>
      </c>
      <c r="Z400">
        <v>266</v>
      </c>
      <c r="AA400" s="2" t="s">
        <v>84</v>
      </c>
      <c r="AB400" s="2" t="s">
        <v>85</v>
      </c>
      <c r="AC400" s="2" t="s">
        <v>59</v>
      </c>
      <c r="AD400">
        <v>1</v>
      </c>
      <c r="AE400" s="15">
        <f t="shared" si="47"/>
        <v>1920</v>
      </c>
      <c r="AF400" s="16">
        <f t="shared" si="48"/>
        <v>1080</v>
      </c>
      <c r="AK400">
        <f t="shared" si="49"/>
        <v>0</v>
      </c>
      <c r="AL400">
        <f t="shared" si="49"/>
        <v>1</v>
      </c>
      <c r="AM400">
        <f t="shared" si="49"/>
        <v>0</v>
      </c>
      <c r="AN400">
        <f t="shared" si="49"/>
        <v>0</v>
      </c>
      <c r="AO400">
        <f t="shared" si="49"/>
        <v>0</v>
      </c>
    </row>
    <row r="401" spans="1:41" ht="14.45" customHeight="1" x14ac:dyDescent="0.45">
      <c r="A401" s="1">
        <v>44172.776655092595</v>
      </c>
      <c r="B401" s="1">
        <v>44172.779085648152</v>
      </c>
      <c r="C401">
        <v>0</v>
      </c>
      <c r="D401">
        <v>100</v>
      </c>
      <c r="E401">
        <v>209</v>
      </c>
      <c r="F401">
        <v>1</v>
      </c>
      <c r="G401" s="1">
        <v>44172.779096018516</v>
      </c>
      <c r="H401" s="2" t="s">
        <v>1045</v>
      </c>
      <c r="I401" s="2" t="s">
        <v>51</v>
      </c>
      <c r="J401" s="2" t="s">
        <v>52</v>
      </c>
      <c r="K401" s="2" t="s">
        <v>53</v>
      </c>
      <c r="L401" s="2" t="s">
        <v>87</v>
      </c>
      <c r="M401" s="2" t="s">
        <v>106</v>
      </c>
      <c r="N401" s="2" t="s">
        <v>107</v>
      </c>
      <c r="O401">
        <v>1</v>
      </c>
      <c r="P401">
        <v>0</v>
      </c>
      <c r="Q401">
        <v>0</v>
      </c>
      <c r="R401">
        <v>35.173999999999999</v>
      </c>
      <c r="S401">
        <v>0</v>
      </c>
      <c r="T401" s="2" t="s">
        <v>1046</v>
      </c>
      <c r="U401" s="2" t="s">
        <v>109</v>
      </c>
      <c r="V401">
        <v>2</v>
      </c>
      <c r="W401">
        <v>4</v>
      </c>
      <c r="X401">
        <v>22</v>
      </c>
      <c r="Y401" s="2" t="s">
        <v>1047</v>
      </c>
      <c r="Z401">
        <v>209</v>
      </c>
      <c r="AA401" s="2" t="s">
        <v>84</v>
      </c>
      <c r="AB401" s="2" t="s">
        <v>85</v>
      </c>
      <c r="AC401" s="2" t="s">
        <v>59</v>
      </c>
      <c r="AD401">
        <v>1</v>
      </c>
      <c r="AE401" s="15">
        <f t="shared" si="47"/>
        <v>1440</v>
      </c>
      <c r="AF401" s="16">
        <f t="shared" si="48"/>
        <v>900</v>
      </c>
      <c r="AK401">
        <f t="shared" si="49"/>
        <v>0</v>
      </c>
      <c r="AL401">
        <f t="shared" si="49"/>
        <v>1</v>
      </c>
      <c r="AM401">
        <f t="shared" si="49"/>
        <v>0</v>
      </c>
      <c r="AN401">
        <f t="shared" si="49"/>
        <v>0</v>
      </c>
      <c r="AO401">
        <f t="shared" si="49"/>
        <v>0</v>
      </c>
    </row>
    <row r="402" spans="1:41" ht="14.45" customHeight="1" x14ac:dyDescent="0.45">
      <c r="A402" s="1">
        <v>44172.776064814818</v>
      </c>
      <c r="B402" s="1">
        <v>44172.779108796298</v>
      </c>
      <c r="C402">
        <v>0</v>
      </c>
      <c r="D402">
        <v>100</v>
      </c>
      <c r="E402">
        <v>262</v>
      </c>
      <c r="F402">
        <v>1</v>
      </c>
      <c r="G402" s="1">
        <v>44172.779115393518</v>
      </c>
      <c r="H402" s="2" t="s">
        <v>1048</v>
      </c>
      <c r="I402" s="2" t="s">
        <v>51</v>
      </c>
      <c r="J402" s="2" t="s">
        <v>52</v>
      </c>
      <c r="K402" s="2" t="s">
        <v>53</v>
      </c>
      <c r="L402" s="2" t="s">
        <v>87</v>
      </c>
      <c r="M402" s="2" t="s">
        <v>55</v>
      </c>
      <c r="N402" s="2" t="s">
        <v>132</v>
      </c>
      <c r="O402">
        <v>1</v>
      </c>
      <c r="P402">
        <v>0</v>
      </c>
      <c r="Q402">
        <v>0</v>
      </c>
      <c r="R402">
        <v>35.436999999999998</v>
      </c>
      <c r="S402">
        <v>0</v>
      </c>
      <c r="T402" s="2" t="s">
        <v>1049</v>
      </c>
      <c r="U402" s="2" t="s">
        <v>410</v>
      </c>
      <c r="V402">
        <v>2</v>
      </c>
      <c r="W402">
        <v>5</v>
      </c>
      <c r="X402">
        <v>22</v>
      </c>
      <c r="Y402" s="2" t="s">
        <v>90</v>
      </c>
      <c r="Z402">
        <v>262</v>
      </c>
      <c r="AA402" s="2" t="s">
        <v>103</v>
      </c>
      <c r="AB402" s="2" t="s">
        <v>104</v>
      </c>
      <c r="AC402" s="2" t="s">
        <v>59</v>
      </c>
      <c r="AD402">
        <v>1</v>
      </c>
      <c r="AE402" s="15">
        <f t="shared" si="47"/>
        <v>1280</v>
      </c>
      <c r="AF402" s="16">
        <f t="shared" si="48"/>
        <v>720</v>
      </c>
      <c r="AK402">
        <f t="shared" si="49"/>
        <v>0</v>
      </c>
      <c r="AL402">
        <f t="shared" si="49"/>
        <v>0</v>
      </c>
      <c r="AM402">
        <f t="shared" si="49"/>
        <v>0</v>
      </c>
      <c r="AN402">
        <f t="shared" si="49"/>
        <v>0</v>
      </c>
      <c r="AO402">
        <f t="shared" si="49"/>
        <v>0</v>
      </c>
    </row>
    <row r="403" spans="1:41" ht="14.45" customHeight="1" x14ac:dyDescent="0.45">
      <c r="A403" s="1">
        <v>44172.775520833333</v>
      </c>
      <c r="B403" s="1">
        <v>44172.77915509259</v>
      </c>
      <c r="C403">
        <v>0</v>
      </c>
      <c r="D403">
        <v>100</v>
      </c>
      <c r="E403">
        <v>314</v>
      </c>
      <c r="F403">
        <v>1</v>
      </c>
      <c r="G403" s="1">
        <v>44172.779161180559</v>
      </c>
      <c r="H403" s="2" t="s">
        <v>1050</v>
      </c>
      <c r="I403" s="2" t="s">
        <v>51</v>
      </c>
      <c r="J403" s="2" t="s">
        <v>52</v>
      </c>
      <c r="K403" s="2" t="s">
        <v>53</v>
      </c>
      <c r="L403" s="2" t="s">
        <v>54</v>
      </c>
      <c r="M403" s="2" t="s">
        <v>55</v>
      </c>
      <c r="N403" s="2" t="s">
        <v>100</v>
      </c>
      <c r="O403">
        <v>1</v>
      </c>
      <c r="P403">
        <v>6.9009999999999998</v>
      </c>
      <c r="Q403">
        <v>45.801000000000002</v>
      </c>
      <c r="R403">
        <v>47.250999999999998</v>
      </c>
      <c r="S403">
        <v>2</v>
      </c>
      <c r="T403" s="2" t="s">
        <v>1051</v>
      </c>
      <c r="U403" s="2" t="s">
        <v>96</v>
      </c>
      <c r="V403">
        <v>2</v>
      </c>
      <c r="W403">
        <v>4</v>
      </c>
      <c r="X403">
        <v>22</v>
      </c>
      <c r="Y403" s="2" t="s">
        <v>59</v>
      </c>
      <c r="Z403">
        <v>314</v>
      </c>
      <c r="AA403" s="2" t="s">
        <v>97</v>
      </c>
      <c r="AB403" s="2" t="s">
        <v>98</v>
      </c>
      <c r="AC403" s="2" t="s">
        <v>59</v>
      </c>
      <c r="AD403">
        <v>1</v>
      </c>
      <c r="AE403" s="15">
        <f t="shared" si="47"/>
        <v>1366</v>
      </c>
      <c r="AF403" s="16">
        <f t="shared" si="48"/>
        <v>768</v>
      </c>
      <c r="AK403">
        <f t="shared" si="49"/>
        <v>1</v>
      </c>
      <c r="AL403">
        <f t="shared" si="49"/>
        <v>0</v>
      </c>
      <c r="AM403">
        <f t="shared" si="49"/>
        <v>0</v>
      </c>
      <c r="AN403">
        <f t="shared" si="49"/>
        <v>0</v>
      </c>
      <c r="AO403">
        <f t="shared" si="49"/>
        <v>0</v>
      </c>
    </row>
    <row r="404" spans="1:41" ht="14.45" customHeight="1" x14ac:dyDescent="0.45">
      <c r="A404" s="1">
        <v>44172.775358796294</v>
      </c>
      <c r="B404" s="1">
        <v>44172.77920138889</v>
      </c>
      <c r="C404">
        <v>0</v>
      </c>
      <c r="D404">
        <v>100</v>
      </c>
      <c r="E404">
        <v>331</v>
      </c>
      <c r="F404">
        <v>1</v>
      </c>
      <c r="G404" s="1">
        <v>44172.779205706021</v>
      </c>
      <c r="H404" s="2" t="s">
        <v>1052</v>
      </c>
      <c r="I404" s="2" t="s">
        <v>51</v>
      </c>
      <c r="J404" s="2" t="s">
        <v>52</v>
      </c>
      <c r="K404" s="2" t="s">
        <v>78</v>
      </c>
      <c r="L404" s="2" t="s">
        <v>94</v>
      </c>
      <c r="M404" s="2" t="s">
        <v>55</v>
      </c>
      <c r="N404" s="2" t="s">
        <v>56</v>
      </c>
      <c r="O404">
        <v>1</v>
      </c>
      <c r="P404">
        <v>0</v>
      </c>
      <c r="Q404">
        <v>0</v>
      </c>
      <c r="R404">
        <v>35.15</v>
      </c>
      <c r="S404">
        <v>0</v>
      </c>
      <c r="T404" s="2" t="s">
        <v>1053</v>
      </c>
      <c r="U404" s="2" t="s">
        <v>200</v>
      </c>
      <c r="V404">
        <v>1</v>
      </c>
      <c r="W404">
        <v>4</v>
      </c>
      <c r="X404">
        <v>22</v>
      </c>
      <c r="Y404" s="2" t="s">
        <v>1054</v>
      </c>
      <c r="Z404">
        <v>331</v>
      </c>
      <c r="AA404" s="2" t="s">
        <v>60</v>
      </c>
      <c r="AB404" s="2" t="s">
        <v>61</v>
      </c>
      <c r="AC404" s="2" t="s">
        <v>59</v>
      </c>
      <c r="AD404">
        <v>1</v>
      </c>
      <c r="AE404" s="15">
        <f t="shared" si="47"/>
        <v>1920</v>
      </c>
      <c r="AF404" s="16">
        <f t="shared" si="48"/>
        <v>1080</v>
      </c>
      <c r="AH404" t="s">
        <v>14847</v>
      </c>
    </row>
    <row r="405" spans="1:41" ht="14.45" customHeight="1" x14ac:dyDescent="0.45">
      <c r="A405" s="1">
        <v>44172.77648148148</v>
      </c>
      <c r="B405" s="1">
        <v>44172.779224537036</v>
      </c>
      <c r="C405">
        <v>0</v>
      </c>
      <c r="D405">
        <v>100</v>
      </c>
      <c r="E405">
        <v>237</v>
      </c>
      <c r="F405">
        <v>1</v>
      </c>
      <c r="G405" s="1">
        <v>44172.77923403935</v>
      </c>
      <c r="H405" s="2" t="s">
        <v>1055</v>
      </c>
      <c r="I405" s="2" t="s">
        <v>51</v>
      </c>
      <c r="J405" s="2" t="s">
        <v>52</v>
      </c>
      <c r="K405" s="2" t="s">
        <v>113</v>
      </c>
      <c r="L405" s="2" t="s">
        <v>1056</v>
      </c>
      <c r="M405" s="2" t="s">
        <v>106</v>
      </c>
      <c r="N405" s="2" t="s">
        <v>247</v>
      </c>
      <c r="O405">
        <v>1</v>
      </c>
      <c r="P405">
        <v>0</v>
      </c>
      <c r="Q405">
        <v>0</v>
      </c>
      <c r="R405">
        <v>35.161000000000001</v>
      </c>
      <c r="S405">
        <v>0</v>
      </c>
      <c r="T405" s="2" t="s">
        <v>1057</v>
      </c>
      <c r="U405" s="2" t="s">
        <v>172</v>
      </c>
      <c r="V405">
        <v>2</v>
      </c>
      <c r="W405">
        <v>4</v>
      </c>
      <c r="X405">
        <v>22</v>
      </c>
      <c r="Y405" s="2" t="s">
        <v>59</v>
      </c>
      <c r="Z405">
        <v>237</v>
      </c>
      <c r="AA405" s="2" t="s">
        <v>110</v>
      </c>
      <c r="AB405" s="2" t="s">
        <v>111</v>
      </c>
      <c r="AC405" s="2" t="s">
        <v>59</v>
      </c>
      <c r="AD405">
        <v>1</v>
      </c>
      <c r="AE405" s="15">
        <f t="shared" si="47"/>
        <v>2560</v>
      </c>
      <c r="AF405" s="16">
        <f t="shared" si="48"/>
        <v>1440</v>
      </c>
      <c r="AK405">
        <f t="shared" ref="AK405:AO414" si="50">IF(ISERROR(SEARCH(AK$2,$T405)),0,1)</f>
        <v>1</v>
      </c>
      <c r="AL405">
        <f t="shared" si="50"/>
        <v>0</v>
      </c>
      <c r="AM405">
        <f t="shared" si="50"/>
        <v>0</v>
      </c>
      <c r="AN405">
        <f t="shared" si="50"/>
        <v>0</v>
      </c>
      <c r="AO405">
        <f t="shared" si="50"/>
        <v>0</v>
      </c>
    </row>
    <row r="406" spans="1:41" ht="14.45" customHeight="1" x14ac:dyDescent="0.45">
      <c r="A406" s="1">
        <v>44172.775416666664</v>
      </c>
      <c r="B406" s="1">
        <v>44172.779247685183</v>
      </c>
      <c r="C406">
        <v>0</v>
      </c>
      <c r="D406">
        <v>100</v>
      </c>
      <c r="E406">
        <v>330</v>
      </c>
      <c r="F406">
        <v>1</v>
      </c>
      <c r="G406" s="1">
        <v>44172.779260254632</v>
      </c>
      <c r="H406" s="2" t="s">
        <v>1058</v>
      </c>
      <c r="I406" s="2" t="s">
        <v>51</v>
      </c>
      <c r="J406" s="2" t="s">
        <v>52</v>
      </c>
      <c r="K406" s="2" t="s">
        <v>53</v>
      </c>
      <c r="L406" s="2" t="s">
        <v>72</v>
      </c>
      <c r="M406" s="2" t="s">
        <v>55</v>
      </c>
      <c r="N406" s="2" t="s">
        <v>142</v>
      </c>
      <c r="O406">
        <v>1</v>
      </c>
      <c r="P406">
        <v>24.021000000000001</v>
      </c>
      <c r="Q406">
        <v>34.122</v>
      </c>
      <c r="R406">
        <v>43.484000000000002</v>
      </c>
      <c r="S406">
        <v>3</v>
      </c>
      <c r="T406" s="2" t="s">
        <v>1059</v>
      </c>
      <c r="U406" s="2" t="s">
        <v>188</v>
      </c>
      <c r="V406">
        <v>2</v>
      </c>
      <c r="W406">
        <v>3</v>
      </c>
      <c r="X406">
        <v>22</v>
      </c>
      <c r="Y406" s="2" t="s">
        <v>59</v>
      </c>
      <c r="Z406">
        <v>330</v>
      </c>
      <c r="AA406" s="2" t="s">
        <v>69</v>
      </c>
      <c r="AB406" s="2" t="s">
        <v>70</v>
      </c>
      <c r="AC406" s="2" t="s">
        <v>59</v>
      </c>
      <c r="AD406">
        <v>1</v>
      </c>
      <c r="AE406" s="15">
        <f t="shared" si="47"/>
        <v>1536</v>
      </c>
      <c r="AF406" s="16">
        <f t="shared" si="48"/>
        <v>864</v>
      </c>
      <c r="AK406">
        <f t="shared" si="50"/>
        <v>0</v>
      </c>
      <c r="AL406">
        <f t="shared" si="50"/>
        <v>0</v>
      </c>
      <c r="AM406">
        <f t="shared" si="50"/>
        <v>1</v>
      </c>
      <c r="AN406">
        <f t="shared" si="50"/>
        <v>1</v>
      </c>
      <c r="AO406">
        <f t="shared" si="50"/>
        <v>1</v>
      </c>
    </row>
    <row r="407" spans="1:41" ht="14.45" customHeight="1" x14ac:dyDescent="0.45">
      <c r="A407" s="1">
        <v>44172.775590277779</v>
      </c>
      <c r="B407" s="1">
        <v>44172.779421296298</v>
      </c>
      <c r="C407">
        <v>0</v>
      </c>
      <c r="D407">
        <v>100</v>
      </c>
      <c r="E407">
        <v>330</v>
      </c>
      <c r="F407">
        <v>1</v>
      </c>
      <c r="G407" s="1">
        <v>44172.779427488429</v>
      </c>
      <c r="H407" s="2" t="s">
        <v>1060</v>
      </c>
      <c r="I407" s="2" t="s">
        <v>51</v>
      </c>
      <c r="J407" s="2" t="s">
        <v>52</v>
      </c>
      <c r="K407" s="2" t="s">
        <v>53</v>
      </c>
      <c r="L407" s="2" t="s">
        <v>54</v>
      </c>
      <c r="M407" s="2" t="s">
        <v>55</v>
      </c>
      <c r="N407" s="2" t="s">
        <v>100</v>
      </c>
      <c r="O407">
        <v>1</v>
      </c>
      <c r="P407">
        <v>11.782</v>
      </c>
      <c r="Q407">
        <v>44.398000000000003</v>
      </c>
      <c r="R407">
        <v>45.911999999999999</v>
      </c>
      <c r="S407">
        <v>10</v>
      </c>
      <c r="T407" s="2" t="s">
        <v>1061</v>
      </c>
      <c r="U407" s="2" t="s">
        <v>165</v>
      </c>
      <c r="V407">
        <v>2</v>
      </c>
      <c r="W407">
        <v>5</v>
      </c>
      <c r="X407">
        <v>22</v>
      </c>
      <c r="Y407" s="2" t="s">
        <v>59</v>
      </c>
      <c r="Z407">
        <v>330</v>
      </c>
      <c r="AA407" s="2" t="s">
        <v>91</v>
      </c>
      <c r="AB407" s="2" t="s">
        <v>92</v>
      </c>
      <c r="AC407" s="2" t="s">
        <v>59</v>
      </c>
      <c r="AD407">
        <v>1</v>
      </c>
      <c r="AE407" s="15">
        <f t="shared" si="47"/>
        <v>1366</v>
      </c>
      <c r="AF407" s="16">
        <f t="shared" si="48"/>
        <v>768</v>
      </c>
      <c r="AK407">
        <f t="shared" si="50"/>
        <v>1</v>
      </c>
      <c r="AL407">
        <f t="shared" si="50"/>
        <v>0</v>
      </c>
      <c r="AM407">
        <f t="shared" si="50"/>
        <v>0</v>
      </c>
      <c r="AN407">
        <f t="shared" si="50"/>
        <v>0</v>
      </c>
      <c r="AO407">
        <f t="shared" si="50"/>
        <v>0</v>
      </c>
    </row>
    <row r="408" spans="1:41" ht="14.45" customHeight="1" x14ac:dyDescent="0.45">
      <c r="A408" s="1">
        <v>44172.775358796294</v>
      </c>
      <c r="B408" s="1">
        <v>44172.77957175926</v>
      </c>
      <c r="C408">
        <v>0</v>
      </c>
      <c r="D408">
        <v>100</v>
      </c>
      <c r="E408">
        <v>363</v>
      </c>
      <c r="F408">
        <v>1</v>
      </c>
      <c r="G408" s="1">
        <v>44172.779589803242</v>
      </c>
      <c r="H408" s="2" t="s">
        <v>1062</v>
      </c>
      <c r="I408" s="2" t="s">
        <v>51</v>
      </c>
      <c r="J408" s="2" t="s">
        <v>52</v>
      </c>
      <c r="K408" s="2" t="s">
        <v>53</v>
      </c>
      <c r="L408" s="2" t="s">
        <v>72</v>
      </c>
      <c r="M408" s="2" t="s">
        <v>55</v>
      </c>
      <c r="N408" s="2" t="s">
        <v>132</v>
      </c>
      <c r="O408">
        <v>1</v>
      </c>
      <c r="P408">
        <v>0</v>
      </c>
      <c r="Q408">
        <v>0</v>
      </c>
      <c r="R408">
        <v>59.374000000000002</v>
      </c>
      <c r="S408">
        <v>0</v>
      </c>
      <c r="T408" s="2" t="s">
        <v>1063</v>
      </c>
      <c r="U408" s="2" t="s">
        <v>83</v>
      </c>
      <c r="V408">
        <v>2</v>
      </c>
      <c r="W408">
        <v>3</v>
      </c>
      <c r="X408">
        <v>22</v>
      </c>
      <c r="Y408" s="2" t="s">
        <v>59</v>
      </c>
      <c r="Z408">
        <v>363</v>
      </c>
      <c r="AA408" s="2" t="s">
        <v>91</v>
      </c>
      <c r="AB408" s="2" t="s">
        <v>92</v>
      </c>
      <c r="AC408" s="2" t="s">
        <v>59</v>
      </c>
      <c r="AD408">
        <v>1</v>
      </c>
      <c r="AE408" s="15">
        <f t="shared" si="47"/>
        <v>1280</v>
      </c>
      <c r="AF408" s="16">
        <f t="shared" si="48"/>
        <v>720</v>
      </c>
      <c r="AK408">
        <f t="shared" si="50"/>
        <v>1</v>
      </c>
      <c r="AL408">
        <f t="shared" si="50"/>
        <v>0</v>
      </c>
      <c r="AM408">
        <f t="shared" si="50"/>
        <v>0</v>
      </c>
      <c r="AN408">
        <f t="shared" si="50"/>
        <v>0</v>
      </c>
      <c r="AO408">
        <f t="shared" si="50"/>
        <v>0</v>
      </c>
    </row>
    <row r="409" spans="1:41" ht="14.45" customHeight="1" x14ac:dyDescent="0.45">
      <c r="A409" s="1">
        <v>44172.777824074074</v>
      </c>
      <c r="B409" s="1">
        <v>44172.779780092591</v>
      </c>
      <c r="C409">
        <v>0</v>
      </c>
      <c r="D409">
        <v>100</v>
      </c>
      <c r="E409">
        <v>168</v>
      </c>
      <c r="F409">
        <v>1</v>
      </c>
      <c r="G409" s="1">
        <v>44172.779787384257</v>
      </c>
      <c r="H409" s="2" t="s">
        <v>1064</v>
      </c>
      <c r="I409" s="2" t="s">
        <v>51</v>
      </c>
      <c r="J409" s="2" t="s">
        <v>52</v>
      </c>
      <c r="K409" s="2" t="s">
        <v>53</v>
      </c>
      <c r="L409" s="2" t="s">
        <v>87</v>
      </c>
      <c r="M409" s="2" t="s">
        <v>106</v>
      </c>
      <c r="N409" s="2" t="s">
        <v>123</v>
      </c>
      <c r="O409">
        <v>1</v>
      </c>
      <c r="P409">
        <v>0</v>
      </c>
      <c r="Q409">
        <v>0</v>
      </c>
      <c r="R409">
        <v>27.8</v>
      </c>
      <c r="S409">
        <v>0</v>
      </c>
      <c r="T409" s="2" t="s">
        <v>1065</v>
      </c>
      <c r="U409" s="2" t="s">
        <v>179</v>
      </c>
      <c r="V409">
        <v>2</v>
      </c>
      <c r="W409">
        <v>3</v>
      </c>
      <c r="X409">
        <v>22</v>
      </c>
      <c r="Y409" s="2" t="s">
        <v>59</v>
      </c>
      <c r="Z409">
        <v>168</v>
      </c>
      <c r="AA409" s="2" t="s">
        <v>60</v>
      </c>
      <c r="AB409" s="2" t="s">
        <v>61</v>
      </c>
      <c r="AC409" s="2" t="s">
        <v>59</v>
      </c>
      <c r="AD409">
        <v>1</v>
      </c>
      <c r="AE409" s="15">
        <f t="shared" si="47"/>
        <v>1280</v>
      </c>
      <c r="AF409" s="16">
        <f t="shared" si="48"/>
        <v>800</v>
      </c>
      <c r="AK409">
        <f t="shared" si="50"/>
        <v>1</v>
      </c>
      <c r="AL409">
        <f t="shared" si="50"/>
        <v>0</v>
      </c>
      <c r="AM409">
        <f t="shared" si="50"/>
        <v>0</v>
      </c>
      <c r="AN409">
        <f t="shared" si="50"/>
        <v>0</v>
      </c>
      <c r="AO409">
        <f t="shared" si="50"/>
        <v>0</v>
      </c>
    </row>
    <row r="410" spans="1:41" ht="14.45" customHeight="1" x14ac:dyDescent="0.45">
      <c r="A410" s="1">
        <v>44172.777905092589</v>
      </c>
      <c r="B410" s="1">
        <v>44172.779791666668</v>
      </c>
      <c r="C410">
        <v>0</v>
      </c>
      <c r="D410">
        <v>100</v>
      </c>
      <c r="E410">
        <v>162</v>
      </c>
      <c r="F410">
        <v>1</v>
      </c>
      <c r="G410" s="1">
        <v>44172.779804664351</v>
      </c>
      <c r="H410" s="2" t="s">
        <v>1066</v>
      </c>
      <c r="I410" s="2" t="s">
        <v>51</v>
      </c>
      <c r="J410" s="2" t="s">
        <v>52</v>
      </c>
      <c r="K410" s="2" t="s">
        <v>53</v>
      </c>
      <c r="L410" s="2" t="s">
        <v>87</v>
      </c>
      <c r="M410" s="2" t="s">
        <v>55</v>
      </c>
      <c r="N410" s="2" t="s">
        <v>142</v>
      </c>
      <c r="O410">
        <v>1</v>
      </c>
      <c r="P410">
        <v>0</v>
      </c>
      <c r="Q410">
        <v>0</v>
      </c>
      <c r="R410">
        <v>26.475999999999999</v>
      </c>
      <c r="S410">
        <v>0</v>
      </c>
      <c r="T410" s="2" t="s">
        <v>1067</v>
      </c>
      <c r="U410" s="2" t="s">
        <v>165</v>
      </c>
      <c r="V410">
        <v>1</v>
      </c>
      <c r="W410">
        <v>4</v>
      </c>
      <c r="X410">
        <v>22</v>
      </c>
      <c r="Y410" s="2" t="s">
        <v>59</v>
      </c>
      <c r="Z410">
        <v>162</v>
      </c>
      <c r="AA410" s="2" t="s">
        <v>110</v>
      </c>
      <c r="AB410" s="2" t="s">
        <v>111</v>
      </c>
      <c r="AC410" s="2" t="s">
        <v>59</v>
      </c>
      <c r="AD410">
        <v>1</v>
      </c>
      <c r="AE410" s="15">
        <f t="shared" si="47"/>
        <v>1536</v>
      </c>
      <c r="AF410" s="16">
        <f t="shared" si="48"/>
        <v>864</v>
      </c>
      <c r="AK410">
        <f t="shared" si="50"/>
        <v>1</v>
      </c>
      <c r="AL410">
        <f t="shared" si="50"/>
        <v>0</v>
      </c>
      <c r="AM410">
        <f t="shared" si="50"/>
        <v>0</v>
      </c>
      <c r="AN410">
        <f t="shared" si="50"/>
        <v>0</v>
      </c>
      <c r="AO410">
        <f t="shared" si="50"/>
        <v>0</v>
      </c>
    </row>
    <row r="411" spans="1:41" ht="14.45" customHeight="1" x14ac:dyDescent="0.45">
      <c r="A411" s="1">
        <v>44172.775752314818</v>
      </c>
      <c r="B411" s="1">
        <v>44172.779826388891</v>
      </c>
      <c r="C411">
        <v>0</v>
      </c>
      <c r="D411">
        <v>100</v>
      </c>
      <c r="E411">
        <v>351</v>
      </c>
      <c r="F411">
        <v>1</v>
      </c>
      <c r="G411" s="1">
        <v>44172.779834699075</v>
      </c>
      <c r="H411" s="2" t="s">
        <v>1068</v>
      </c>
      <c r="I411" s="2" t="s">
        <v>51</v>
      </c>
      <c r="J411" s="2" t="s">
        <v>52</v>
      </c>
      <c r="K411" s="2" t="s">
        <v>53</v>
      </c>
      <c r="L411" s="2" t="s">
        <v>87</v>
      </c>
      <c r="M411" s="2" t="s">
        <v>153</v>
      </c>
      <c r="N411" s="2" t="s">
        <v>100</v>
      </c>
      <c r="O411">
        <v>1</v>
      </c>
      <c r="P411">
        <v>16.613</v>
      </c>
      <c r="Q411">
        <v>53.277999999999999</v>
      </c>
      <c r="R411">
        <v>57.533999999999999</v>
      </c>
      <c r="S411">
        <v>5</v>
      </c>
      <c r="T411" s="2" t="s">
        <v>1069</v>
      </c>
      <c r="U411" s="2" t="s">
        <v>194</v>
      </c>
      <c r="V411">
        <v>2</v>
      </c>
      <c r="W411">
        <v>5</v>
      </c>
      <c r="X411">
        <v>22</v>
      </c>
      <c r="Y411" s="2" t="s">
        <v>59</v>
      </c>
      <c r="Z411">
        <v>351</v>
      </c>
      <c r="AA411" s="2" t="s">
        <v>60</v>
      </c>
      <c r="AB411" s="2" t="s">
        <v>61</v>
      </c>
      <c r="AC411" s="2" t="s">
        <v>59</v>
      </c>
      <c r="AD411">
        <v>1</v>
      </c>
      <c r="AE411" s="15">
        <f t="shared" si="47"/>
        <v>1366</v>
      </c>
      <c r="AF411" s="16">
        <f t="shared" si="48"/>
        <v>768</v>
      </c>
      <c r="AK411">
        <f t="shared" si="50"/>
        <v>0</v>
      </c>
      <c r="AL411">
        <f t="shared" si="50"/>
        <v>0</v>
      </c>
      <c r="AM411">
        <f t="shared" si="50"/>
        <v>1</v>
      </c>
      <c r="AN411">
        <f t="shared" si="50"/>
        <v>1</v>
      </c>
      <c r="AO411">
        <f t="shared" si="50"/>
        <v>1</v>
      </c>
    </row>
    <row r="412" spans="1:41" ht="14.45" customHeight="1" x14ac:dyDescent="0.45">
      <c r="A412" s="1">
        <v>44172.776388888888</v>
      </c>
      <c r="B412" s="1">
        <v>44172.78</v>
      </c>
      <c r="C412">
        <v>0</v>
      </c>
      <c r="D412">
        <v>100</v>
      </c>
      <c r="E412">
        <v>312</v>
      </c>
      <c r="F412">
        <v>1</v>
      </c>
      <c r="G412" s="1">
        <v>44172.780008541667</v>
      </c>
      <c r="H412" s="2" t="s">
        <v>1070</v>
      </c>
      <c r="I412" s="2" t="s">
        <v>51</v>
      </c>
      <c r="J412" s="2" t="s">
        <v>52</v>
      </c>
      <c r="K412" s="2" t="s">
        <v>53</v>
      </c>
      <c r="L412" s="2" t="s">
        <v>263</v>
      </c>
      <c r="M412" s="2" t="s">
        <v>106</v>
      </c>
      <c r="N412" s="2" t="s">
        <v>107</v>
      </c>
      <c r="O412">
        <v>1</v>
      </c>
      <c r="P412">
        <v>0</v>
      </c>
      <c r="Q412">
        <v>0</v>
      </c>
      <c r="R412">
        <v>36.01</v>
      </c>
      <c r="S412">
        <v>0</v>
      </c>
      <c r="T412" s="2" t="s">
        <v>1071</v>
      </c>
      <c r="U412" s="2" t="s">
        <v>288</v>
      </c>
      <c r="V412">
        <v>2</v>
      </c>
      <c r="W412">
        <v>3</v>
      </c>
      <c r="X412">
        <v>22</v>
      </c>
      <c r="Y412" s="2" t="s">
        <v>59</v>
      </c>
      <c r="Z412">
        <v>312</v>
      </c>
      <c r="AA412" s="2" t="s">
        <v>75</v>
      </c>
      <c r="AB412" s="2" t="s">
        <v>76</v>
      </c>
      <c r="AC412" s="2" t="s">
        <v>59</v>
      </c>
      <c r="AD412">
        <v>1</v>
      </c>
      <c r="AE412" s="15">
        <f t="shared" si="47"/>
        <v>1440</v>
      </c>
      <c r="AF412" s="16">
        <f t="shared" si="48"/>
        <v>900</v>
      </c>
      <c r="AK412">
        <f t="shared" si="50"/>
        <v>1</v>
      </c>
      <c r="AL412">
        <f t="shared" si="50"/>
        <v>0</v>
      </c>
      <c r="AM412">
        <f t="shared" si="50"/>
        <v>0</v>
      </c>
      <c r="AN412">
        <f t="shared" si="50"/>
        <v>0</v>
      </c>
      <c r="AO412">
        <f t="shared" si="50"/>
        <v>0</v>
      </c>
    </row>
    <row r="413" spans="1:41" ht="14.45" customHeight="1" x14ac:dyDescent="0.45">
      <c r="A413" s="1">
        <v>44172.778194444443</v>
      </c>
      <c r="B413" s="1">
        <v>44172.780127314814</v>
      </c>
      <c r="C413">
        <v>0</v>
      </c>
      <c r="D413">
        <v>100</v>
      </c>
      <c r="E413">
        <v>166</v>
      </c>
      <c r="F413">
        <v>1</v>
      </c>
      <c r="G413" s="1">
        <v>44172.780130543979</v>
      </c>
      <c r="H413" s="2" t="s">
        <v>1072</v>
      </c>
      <c r="I413" s="2" t="s">
        <v>51</v>
      </c>
      <c r="J413" s="2" t="s">
        <v>52</v>
      </c>
      <c r="K413" s="2" t="s">
        <v>53</v>
      </c>
      <c r="L413" s="2" t="s">
        <v>72</v>
      </c>
      <c r="M413" s="2" t="s">
        <v>55</v>
      </c>
      <c r="N413" s="2" t="s">
        <v>100</v>
      </c>
      <c r="O413">
        <v>1</v>
      </c>
      <c r="P413">
        <v>0</v>
      </c>
      <c r="Q413">
        <v>0</v>
      </c>
      <c r="R413">
        <v>33.521000000000001</v>
      </c>
      <c r="S413">
        <v>0</v>
      </c>
      <c r="T413" s="2" t="s">
        <v>1073</v>
      </c>
      <c r="U413" s="2" t="s">
        <v>102</v>
      </c>
      <c r="V413">
        <v>1</v>
      </c>
      <c r="W413">
        <v>2</v>
      </c>
      <c r="X413">
        <v>22</v>
      </c>
      <c r="Y413" s="2" t="s">
        <v>59</v>
      </c>
      <c r="Z413">
        <v>166</v>
      </c>
      <c r="AA413" s="2" t="s">
        <v>91</v>
      </c>
      <c r="AB413" s="2" t="s">
        <v>92</v>
      </c>
      <c r="AC413" s="2" t="s">
        <v>59</v>
      </c>
      <c r="AD413">
        <v>1</v>
      </c>
      <c r="AE413" s="15">
        <f t="shared" si="47"/>
        <v>1366</v>
      </c>
      <c r="AF413" s="16">
        <f t="shared" si="48"/>
        <v>768</v>
      </c>
      <c r="AK413">
        <f t="shared" si="50"/>
        <v>1</v>
      </c>
      <c r="AL413">
        <f t="shared" si="50"/>
        <v>0</v>
      </c>
      <c r="AM413">
        <f t="shared" si="50"/>
        <v>0</v>
      </c>
      <c r="AN413">
        <f t="shared" si="50"/>
        <v>0</v>
      </c>
      <c r="AO413">
        <f t="shared" si="50"/>
        <v>0</v>
      </c>
    </row>
    <row r="414" spans="1:41" ht="14.45" customHeight="1" x14ac:dyDescent="0.45">
      <c r="A414" s="1">
        <v>44172.777824074074</v>
      </c>
      <c r="B414" s="1">
        <v>44172.780381944445</v>
      </c>
      <c r="C414">
        <v>0</v>
      </c>
      <c r="D414">
        <v>100</v>
      </c>
      <c r="E414">
        <v>221</v>
      </c>
      <c r="F414">
        <v>1</v>
      </c>
      <c r="G414" s="1">
        <v>44172.780404791665</v>
      </c>
      <c r="H414" s="2" t="s">
        <v>1074</v>
      </c>
      <c r="I414" s="2" t="s">
        <v>51</v>
      </c>
      <c r="J414" s="2" t="s">
        <v>52</v>
      </c>
      <c r="K414" s="2" t="s">
        <v>113</v>
      </c>
      <c r="L414" s="2" t="s">
        <v>114</v>
      </c>
      <c r="M414" s="2" t="s">
        <v>106</v>
      </c>
      <c r="N414" s="2" t="s">
        <v>107</v>
      </c>
      <c r="O414">
        <v>1</v>
      </c>
      <c r="P414">
        <v>0</v>
      </c>
      <c r="Q414">
        <v>0</v>
      </c>
      <c r="R414">
        <v>32.692</v>
      </c>
      <c r="S414">
        <v>0</v>
      </c>
      <c r="T414" s="2" t="s">
        <v>1075</v>
      </c>
      <c r="U414" s="2" t="s">
        <v>155</v>
      </c>
      <c r="V414">
        <v>2</v>
      </c>
      <c r="W414">
        <v>4</v>
      </c>
      <c r="X414">
        <v>22</v>
      </c>
      <c r="Y414" s="2" t="s">
        <v>59</v>
      </c>
      <c r="Z414">
        <v>221</v>
      </c>
      <c r="AA414" s="2" t="s">
        <v>84</v>
      </c>
      <c r="AB414" s="2" t="s">
        <v>85</v>
      </c>
      <c r="AC414" s="2" t="s">
        <v>59</v>
      </c>
      <c r="AD414">
        <v>1</v>
      </c>
      <c r="AE414" s="15">
        <f t="shared" si="47"/>
        <v>1440</v>
      </c>
      <c r="AF414" s="16">
        <f t="shared" si="48"/>
        <v>900</v>
      </c>
      <c r="AK414">
        <f t="shared" si="50"/>
        <v>1</v>
      </c>
      <c r="AL414">
        <f t="shared" si="50"/>
        <v>0</v>
      </c>
      <c r="AM414">
        <f t="shared" si="50"/>
        <v>0</v>
      </c>
      <c r="AN414">
        <f t="shared" si="50"/>
        <v>0</v>
      </c>
      <c r="AO414">
        <f t="shared" si="50"/>
        <v>0</v>
      </c>
    </row>
    <row r="415" spans="1:41" ht="14.45" customHeight="1" x14ac:dyDescent="0.45">
      <c r="A415" s="1">
        <v>44172.777615740742</v>
      </c>
      <c r="B415" s="1">
        <v>44172.780578703707</v>
      </c>
      <c r="C415">
        <v>0</v>
      </c>
      <c r="D415">
        <v>100</v>
      </c>
      <c r="E415">
        <v>256</v>
      </c>
      <c r="F415">
        <v>1</v>
      </c>
      <c r="G415" s="1">
        <v>44172.780591898147</v>
      </c>
      <c r="H415" s="2" t="s">
        <v>1076</v>
      </c>
      <c r="I415" s="2" t="s">
        <v>51</v>
      </c>
      <c r="J415" s="2" t="s">
        <v>52</v>
      </c>
      <c r="K415" s="2" t="s">
        <v>53</v>
      </c>
      <c r="L415" s="2" t="s">
        <v>1077</v>
      </c>
      <c r="M415" s="2" t="s">
        <v>55</v>
      </c>
      <c r="N415" s="2" t="s">
        <v>1078</v>
      </c>
      <c r="O415">
        <v>1</v>
      </c>
      <c r="P415">
        <v>8.7609999999999992</v>
      </c>
      <c r="Q415">
        <v>41.174999999999997</v>
      </c>
      <c r="R415">
        <v>43.209000000000003</v>
      </c>
      <c r="S415">
        <v>2</v>
      </c>
      <c r="T415" s="2" t="s">
        <v>1079</v>
      </c>
      <c r="U415" s="2" t="s">
        <v>172</v>
      </c>
      <c r="V415">
        <v>2</v>
      </c>
      <c r="W415">
        <v>4</v>
      </c>
      <c r="X415">
        <v>22</v>
      </c>
      <c r="Y415" s="2" t="s">
        <v>1080</v>
      </c>
      <c r="Z415">
        <v>256</v>
      </c>
      <c r="AA415" s="2" t="s">
        <v>110</v>
      </c>
      <c r="AB415" s="2" t="s">
        <v>111</v>
      </c>
      <c r="AC415" s="2" t="s">
        <v>59</v>
      </c>
      <c r="AD415">
        <v>1</v>
      </c>
      <c r="AE415" s="15">
        <f t="shared" si="47"/>
        <v>1280</v>
      </c>
      <c r="AF415" s="16">
        <f t="shared" si="48"/>
        <v>854</v>
      </c>
      <c r="AH415" t="s">
        <v>14847</v>
      </c>
    </row>
    <row r="416" spans="1:41" ht="14.45" customHeight="1" x14ac:dyDescent="0.45">
      <c r="A416" s="1">
        <v>44172.777384259258</v>
      </c>
      <c r="B416" s="1">
        <v>44172.780601851853</v>
      </c>
      <c r="C416">
        <v>0</v>
      </c>
      <c r="D416">
        <v>100</v>
      </c>
      <c r="E416">
        <v>277</v>
      </c>
      <c r="F416">
        <v>1</v>
      </c>
      <c r="G416" s="1">
        <v>44172.780610196758</v>
      </c>
      <c r="H416" s="2" t="s">
        <v>1081</v>
      </c>
      <c r="I416" s="2" t="s">
        <v>51</v>
      </c>
      <c r="J416" s="2" t="s">
        <v>52</v>
      </c>
      <c r="K416" s="2" t="s">
        <v>53</v>
      </c>
      <c r="L416" s="2" t="s">
        <v>263</v>
      </c>
      <c r="M416" s="2" t="s">
        <v>106</v>
      </c>
      <c r="N416" s="2" t="s">
        <v>107</v>
      </c>
      <c r="O416">
        <v>1</v>
      </c>
      <c r="P416">
        <v>0</v>
      </c>
      <c r="Q416">
        <v>0</v>
      </c>
      <c r="R416">
        <v>28.292000000000002</v>
      </c>
      <c r="S416">
        <v>0</v>
      </c>
      <c r="T416" s="2" t="s">
        <v>1082</v>
      </c>
      <c r="U416" s="2" t="s">
        <v>179</v>
      </c>
      <c r="V416">
        <v>1</v>
      </c>
      <c r="W416">
        <v>4</v>
      </c>
      <c r="X416">
        <v>22</v>
      </c>
      <c r="Y416" s="2" t="s">
        <v>59</v>
      </c>
      <c r="Z416">
        <v>277</v>
      </c>
      <c r="AA416" s="2" t="s">
        <v>60</v>
      </c>
      <c r="AB416" s="2" t="s">
        <v>61</v>
      </c>
      <c r="AC416" s="2" t="s">
        <v>59</v>
      </c>
      <c r="AD416">
        <v>1</v>
      </c>
      <c r="AE416" s="15">
        <f t="shared" si="47"/>
        <v>1440</v>
      </c>
      <c r="AF416" s="16">
        <f t="shared" si="48"/>
        <v>900</v>
      </c>
      <c r="AK416">
        <f t="shared" ref="AK416:AO454" si="51">IF(ISERROR(SEARCH(AK$2,$T416)),0,1)</f>
        <v>1</v>
      </c>
      <c r="AL416">
        <f t="shared" si="51"/>
        <v>0</v>
      </c>
      <c r="AM416">
        <f t="shared" si="51"/>
        <v>0</v>
      </c>
      <c r="AN416">
        <f t="shared" si="51"/>
        <v>0</v>
      </c>
      <c r="AO416">
        <f t="shared" si="51"/>
        <v>0</v>
      </c>
    </row>
    <row r="417" spans="1:41" ht="14.45" customHeight="1" x14ac:dyDescent="0.45">
      <c r="A417" s="1">
        <v>44172.777638888889</v>
      </c>
      <c r="B417" s="1">
        <v>44172.780868055554</v>
      </c>
      <c r="C417">
        <v>0</v>
      </c>
      <c r="D417">
        <v>100</v>
      </c>
      <c r="E417">
        <v>278</v>
      </c>
      <c r="F417">
        <v>1</v>
      </c>
      <c r="G417" s="1">
        <v>44172.780878888887</v>
      </c>
      <c r="H417" s="2" t="s">
        <v>1083</v>
      </c>
      <c r="I417" s="2" t="s">
        <v>51</v>
      </c>
      <c r="J417" s="2" t="s">
        <v>52</v>
      </c>
      <c r="K417" s="2" t="s">
        <v>53</v>
      </c>
      <c r="L417" s="2" t="s">
        <v>769</v>
      </c>
      <c r="M417" s="2" t="s">
        <v>55</v>
      </c>
      <c r="N417" s="2" t="s">
        <v>56</v>
      </c>
      <c r="O417">
        <v>1</v>
      </c>
      <c r="P417">
        <v>0</v>
      </c>
      <c r="Q417">
        <v>0</v>
      </c>
      <c r="R417">
        <v>32.652999999999999</v>
      </c>
      <c r="S417">
        <v>0</v>
      </c>
      <c r="T417" s="2" t="s">
        <v>1084</v>
      </c>
      <c r="U417" s="2" t="s">
        <v>438</v>
      </c>
      <c r="V417">
        <v>2</v>
      </c>
      <c r="W417">
        <v>3</v>
      </c>
      <c r="X417">
        <v>22</v>
      </c>
      <c r="Y417" s="2" t="s">
        <v>59</v>
      </c>
      <c r="Z417">
        <v>278</v>
      </c>
      <c r="AA417" s="2" t="s">
        <v>110</v>
      </c>
      <c r="AB417" s="2" t="s">
        <v>111</v>
      </c>
      <c r="AC417" s="2" t="s">
        <v>59</v>
      </c>
      <c r="AD417">
        <v>1</v>
      </c>
      <c r="AE417" s="15">
        <f t="shared" si="47"/>
        <v>1920</v>
      </c>
      <c r="AF417" s="16">
        <f t="shared" si="48"/>
        <v>1080</v>
      </c>
      <c r="AK417">
        <f t="shared" si="51"/>
        <v>0</v>
      </c>
      <c r="AL417">
        <f t="shared" si="51"/>
        <v>0</v>
      </c>
      <c r="AM417">
        <f t="shared" si="51"/>
        <v>0</v>
      </c>
      <c r="AN417">
        <f t="shared" si="51"/>
        <v>0</v>
      </c>
      <c r="AO417">
        <f t="shared" si="51"/>
        <v>0</v>
      </c>
    </row>
    <row r="418" spans="1:41" ht="14.45" customHeight="1" x14ac:dyDescent="0.45">
      <c r="A418" s="1">
        <v>44172.777812499997</v>
      </c>
      <c r="B418" s="1">
        <v>44172.780868055554</v>
      </c>
      <c r="C418">
        <v>0</v>
      </c>
      <c r="D418">
        <v>100</v>
      </c>
      <c r="E418">
        <v>264</v>
      </c>
      <c r="F418">
        <v>1</v>
      </c>
      <c r="G418" s="1">
        <v>44172.780881620369</v>
      </c>
      <c r="H418" s="2" t="s">
        <v>1085</v>
      </c>
      <c r="I418" s="2" t="s">
        <v>51</v>
      </c>
      <c r="J418" s="2" t="s">
        <v>52</v>
      </c>
      <c r="K418" s="2" t="s">
        <v>53</v>
      </c>
      <c r="L418" s="2" t="s">
        <v>87</v>
      </c>
      <c r="M418" s="2" t="s">
        <v>55</v>
      </c>
      <c r="N418" s="2" t="s">
        <v>56</v>
      </c>
      <c r="O418">
        <v>1</v>
      </c>
      <c r="P418">
        <v>0</v>
      </c>
      <c r="Q418">
        <v>0</v>
      </c>
      <c r="R418">
        <v>34.063000000000002</v>
      </c>
      <c r="S418">
        <v>0</v>
      </c>
      <c r="T418" s="2" t="s">
        <v>1086</v>
      </c>
      <c r="U418" s="2" t="s">
        <v>165</v>
      </c>
      <c r="V418">
        <v>2</v>
      </c>
      <c r="W418">
        <v>4</v>
      </c>
      <c r="X418">
        <v>22</v>
      </c>
      <c r="Y418" s="2" t="s">
        <v>1087</v>
      </c>
      <c r="Z418">
        <v>264</v>
      </c>
      <c r="AA418" s="2" t="s">
        <v>84</v>
      </c>
      <c r="AB418" s="2" t="s">
        <v>85</v>
      </c>
      <c r="AC418" s="2" t="s">
        <v>59</v>
      </c>
      <c r="AD418">
        <v>1</v>
      </c>
      <c r="AE418" s="15">
        <f t="shared" si="47"/>
        <v>1920</v>
      </c>
      <c r="AF418" s="16">
        <f t="shared" si="48"/>
        <v>1080</v>
      </c>
      <c r="AK418">
        <f t="shared" si="51"/>
        <v>1</v>
      </c>
      <c r="AL418">
        <f t="shared" si="51"/>
        <v>0</v>
      </c>
      <c r="AM418">
        <f t="shared" si="51"/>
        <v>0</v>
      </c>
      <c r="AN418">
        <f t="shared" si="51"/>
        <v>0</v>
      </c>
      <c r="AO418">
        <f t="shared" si="51"/>
        <v>0</v>
      </c>
    </row>
    <row r="419" spans="1:41" ht="14.45" customHeight="1" x14ac:dyDescent="0.45">
      <c r="A419" s="1">
        <v>44172.773287037038</v>
      </c>
      <c r="B419" s="1">
        <v>44172.781273148146</v>
      </c>
      <c r="C419">
        <v>0</v>
      </c>
      <c r="D419">
        <v>100</v>
      </c>
      <c r="E419">
        <v>689</v>
      </c>
      <c r="F419">
        <v>1</v>
      </c>
      <c r="G419" s="1">
        <v>44172.781279224539</v>
      </c>
      <c r="H419" s="2" t="s">
        <v>1088</v>
      </c>
      <c r="I419" s="2" t="s">
        <v>51</v>
      </c>
      <c r="J419" s="2" t="s">
        <v>52</v>
      </c>
      <c r="K419" s="2" t="s">
        <v>64</v>
      </c>
      <c r="L419" s="2" t="s">
        <v>65</v>
      </c>
      <c r="M419" s="2" t="s">
        <v>55</v>
      </c>
      <c r="N419" s="2" t="s">
        <v>100</v>
      </c>
      <c r="O419">
        <v>1</v>
      </c>
      <c r="P419">
        <v>36.179000000000002</v>
      </c>
      <c r="Q419">
        <v>36.179000000000002</v>
      </c>
      <c r="R419">
        <v>42.703000000000003</v>
      </c>
      <c r="S419">
        <v>1</v>
      </c>
      <c r="T419" s="2" t="s">
        <v>1089</v>
      </c>
      <c r="U419" s="2" t="s">
        <v>423</v>
      </c>
      <c r="V419">
        <v>1</v>
      </c>
      <c r="W419">
        <v>2</v>
      </c>
      <c r="X419">
        <v>22</v>
      </c>
      <c r="Y419" s="2" t="s">
        <v>59</v>
      </c>
      <c r="Z419">
        <v>689</v>
      </c>
      <c r="AA419" s="2" t="s">
        <v>110</v>
      </c>
      <c r="AB419" s="2" t="s">
        <v>111</v>
      </c>
      <c r="AC419" s="2" t="s">
        <v>59</v>
      </c>
      <c r="AD419">
        <v>1</v>
      </c>
      <c r="AE419" s="15">
        <f t="shared" si="47"/>
        <v>1366</v>
      </c>
      <c r="AF419" s="16">
        <f t="shared" si="48"/>
        <v>768</v>
      </c>
      <c r="AK419">
        <f t="shared" si="51"/>
        <v>1</v>
      </c>
      <c r="AL419">
        <f t="shared" si="51"/>
        <v>0</v>
      </c>
      <c r="AM419">
        <f t="shared" si="51"/>
        <v>0</v>
      </c>
      <c r="AN419">
        <f t="shared" si="51"/>
        <v>0</v>
      </c>
      <c r="AO419">
        <f t="shared" si="51"/>
        <v>0</v>
      </c>
    </row>
    <row r="420" spans="1:41" ht="14.45" customHeight="1" x14ac:dyDescent="0.45">
      <c r="A420" s="1">
        <v>44172.777222222219</v>
      </c>
      <c r="B420" s="1">
        <v>44172.781331018516</v>
      </c>
      <c r="C420">
        <v>0</v>
      </c>
      <c r="D420">
        <v>100</v>
      </c>
      <c r="E420">
        <v>354</v>
      </c>
      <c r="F420">
        <v>1</v>
      </c>
      <c r="G420" s="1">
        <v>44172.781343518516</v>
      </c>
      <c r="H420" s="2" t="s">
        <v>1090</v>
      </c>
      <c r="I420" s="2" t="s">
        <v>51</v>
      </c>
      <c r="J420" s="2" t="s">
        <v>52</v>
      </c>
      <c r="K420" s="2" t="s">
        <v>53</v>
      </c>
      <c r="L420" s="2" t="s">
        <v>72</v>
      </c>
      <c r="M420" s="2" t="s">
        <v>55</v>
      </c>
      <c r="N420" s="2" t="s">
        <v>142</v>
      </c>
      <c r="O420">
        <v>1</v>
      </c>
      <c r="P420">
        <v>0</v>
      </c>
      <c r="Q420">
        <v>0</v>
      </c>
      <c r="R420">
        <v>41.762</v>
      </c>
      <c r="S420">
        <v>0</v>
      </c>
      <c r="T420" s="2" t="s">
        <v>1091</v>
      </c>
      <c r="U420" s="2" t="s">
        <v>357</v>
      </c>
      <c r="V420">
        <v>2</v>
      </c>
      <c r="W420">
        <v>2</v>
      </c>
      <c r="X420">
        <v>22</v>
      </c>
      <c r="Y420" s="2" t="s">
        <v>59</v>
      </c>
      <c r="Z420">
        <v>354</v>
      </c>
      <c r="AA420" s="2" t="s">
        <v>84</v>
      </c>
      <c r="AB420" s="2" t="s">
        <v>85</v>
      </c>
      <c r="AC420" s="2" t="s">
        <v>59</v>
      </c>
      <c r="AD420">
        <v>1</v>
      </c>
      <c r="AE420" s="15">
        <f t="shared" si="47"/>
        <v>1536</v>
      </c>
      <c r="AF420" s="16">
        <f t="shared" si="48"/>
        <v>864</v>
      </c>
      <c r="AK420">
        <f t="shared" si="51"/>
        <v>1</v>
      </c>
      <c r="AL420">
        <f t="shared" si="51"/>
        <v>0</v>
      </c>
      <c r="AM420">
        <f t="shared" si="51"/>
        <v>0</v>
      </c>
      <c r="AN420">
        <f t="shared" si="51"/>
        <v>0</v>
      </c>
      <c r="AO420">
        <f t="shared" si="51"/>
        <v>0</v>
      </c>
    </row>
    <row r="421" spans="1:41" ht="14.45" customHeight="1" x14ac:dyDescent="0.45">
      <c r="A421" s="1">
        <v>44172.77684027778</v>
      </c>
      <c r="B421" s="1">
        <v>44172.781331018516</v>
      </c>
      <c r="C421">
        <v>0</v>
      </c>
      <c r="D421">
        <v>100</v>
      </c>
      <c r="E421">
        <v>388</v>
      </c>
      <c r="F421">
        <v>1</v>
      </c>
      <c r="G421" s="1">
        <v>44172.781344143521</v>
      </c>
      <c r="H421" s="2" t="s">
        <v>1092</v>
      </c>
      <c r="I421" s="2" t="s">
        <v>51</v>
      </c>
      <c r="J421" s="2" t="s">
        <v>52</v>
      </c>
      <c r="K421" s="2" t="s">
        <v>78</v>
      </c>
      <c r="L421" s="2" t="s">
        <v>1093</v>
      </c>
      <c r="M421" s="2" t="s">
        <v>153</v>
      </c>
      <c r="N421" s="2" t="s">
        <v>56</v>
      </c>
      <c r="O421">
        <v>1</v>
      </c>
      <c r="P421">
        <v>0</v>
      </c>
      <c r="Q421">
        <v>0</v>
      </c>
      <c r="R421">
        <v>60.790999999999997</v>
      </c>
      <c r="S421">
        <v>0</v>
      </c>
      <c r="T421" s="2" t="s">
        <v>1094</v>
      </c>
      <c r="U421" s="2" t="s">
        <v>357</v>
      </c>
      <c r="V421">
        <v>1</v>
      </c>
      <c r="W421">
        <v>5</v>
      </c>
      <c r="X421">
        <v>22</v>
      </c>
      <c r="Y421" s="2" t="s">
        <v>1095</v>
      </c>
      <c r="Z421">
        <v>388</v>
      </c>
      <c r="AA421" s="2" t="s">
        <v>60</v>
      </c>
      <c r="AB421" s="2" t="s">
        <v>61</v>
      </c>
      <c r="AC421" s="2" t="s">
        <v>59</v>
      </c>
      <c r="AD421">
        <v>1</v>
      </c>
      <c r="AE421" s="15">
        <f t="shared" si="47"/>
        <v>1920</v>
      </c>
      <c r="AF421" s="16">
        <f t="shared" si="48"/>
        <v>1080</v>
      </c>
      <c r="AK421">
        <f t="shared" si="51"/>
        <v>0</v>
      </c>
      <c r="AL421">
        <f t="shared" si="51"/>
        <v>0</v>
      </c>
      <c r="AM421">
        <f t="shared" si="51"/>
        <v>1</v>
      </c>
      <c r="AN421">
        <f t="shared" si="51"/>
        <v>1</v>
      </c>
      <c r="AO421">
        <f t="shared" si="51"/>
        <v>1</v>
      </c>
    </row>
    <row r="422" spans="1:41" ht="14.45" customHeight="1" x14ac:dyDescent="0.45">
      <c r="A422" s="1">
        <v>44172.776956018519</v>
      </c>
      <c r="B422" s="1">
        <v>44172.781631944446</v>
      </c>
      <c r="C422">
        <v>0</v>
      </c>
      <c r="D422">
        <v>100</v>
      </c>
      <c r="E422">
        <v>404</v>
      </c>
      <c r="F422">
        <v>1</v>
      </c>
      <c r="G422" s="1">
        <v>44172.781638854169</v>
      </c>
      <c r="H422" s="2" t="s">
        <v>1096</v>
      </c>
      <c r="I422" s="2" t="s">
        <v>51</v>
      </c>
      <c r="J422" s="2" t="s">
        <v>52</v>
      </c>
      <c r="K422" s="2" t="s">
        <v>53</v>
      </c>
      <c r="L422" s="2" t="s">
        <v>87</v>
      </c>
      <c r="M422" s="2" t="s">
        <v>55</v>
      </c>
      <c r="N422" s="2" t="s">
        <v>100</v>
      </c>
      <c r="O422">
        <v>1</v>
      </c>
      <c r="P422">
        <v>9.093</v>
      </c>
      <c r="Q422">
        <v>54.026000000000003</v>
      </c>
      <c r="R422">
        <v>55.658999999999999</v>
      </c>
      <c r="S422">
        <v>4</v>
      </c>
      <c r="T422" s="2" t="s">
        <v>1097</v>
      </c>
      <c r="U422" s="2" t="s">
        <v>89</v>
      </c>
      <c r="V422">
        <v>2</v>
      </c>
      <c r="W422">
        <v>4</v>
      </c>
      <c r="X422">
        <v>22</v>
      </c>
      <c r="Y422" s="2" t="s">
        <v>532</v>
      </c>
      <c r="Z422">
        <v>404</v>
      </c>
      <c r="AA422" s="2" t="s">
        <v>97</v>
      </c>
      <c r="AB422" s="2" t="s">
        <v>98</v>
      </c>
      <c r="AC422" s="2" t="s">
        <v>59</v>
      </c>
      <c r="AD422">
        <v>1</v>
      </c>
      <c r="AE422" s="15">
        <f t="shared" si="47"/>
        <v>1366</v>
      </c>
      <c r="AF422" s="16">
        <f t="shared" si="48"/>
        <v>768</v>
      </c>
      <c r="AK422">
        <f t="shared" si="51"/>
        <v>1</v>
      </c>
      <c r="AL422">
        <f t="shared" si="51"/>
        <v>0</v>
      </c>
      <c r="AM422">
        <f t="shared" si="51"/>
        <v>0</v>
      </c>
      <c r="AN422">
        <f t="shared" si="51"/>
        <v>0</v>
      </c>
      <c r="AO422">
        <f t="shared" si="51"/>
        <v>0</v>
      </c>
    </row>
    <row r="423" spans="1:41" ht="14.45" customHeight="1" x14ac:dyDescent="0.45">
      <c r="A423" s="1">
        <v>44172.779432870368</v>
      </c>
      <c r="B423" s="1">
        <v>44172.782071759262</v>
      </c>
      <c r="C423">
        <v>0</v>
      </c>
      <c r="D423">
        <v>100</v>
      </c>
      <c r="E423">
        <v>227</v>
      </c>
      <c r="F423">
        <v>1</v>
      </c>
      <c r="G423" s="1">
        <v>44172.782074780094</v>
      </c>
      <c r="H423" s="2" t="s">
        <v>1098</v>
      </c>
      <c r="I423" s="2" t="s">
        <v>51</v>
      </c>
      <c r="J423" s="2" t="s">
        <v>52</v>
      </c>
      <c r="K423" s="2" t="s">
        <v>64</v>
      </c>
      <c r="L423" s="2" t="s">
        <v>65</v>
      </c>
      <c r="M423" s="2" t="s">
        <v>55</v>
      </c>
      <c r="N423" s="2" t="s">
        <v>132</v>
      </c>
      <c r="O423">
        <v>1</v>
      </c>
      <c r="P423">
        <v>2.1360000000000001</v>
      </c>
      <c r="Q423">
        <v>26.439</v>
      </c>
      <c r="R423">
        <v>27.713999999999999</v>
      </c>
      <c r="S423">
        <v>2</v>
      </c>
      <c r="T423" s="2" t="s">
        <v>1099</v>
      </c>
      <c r="U423" s="2" t="s">
        <v>102</v>
      </c>
      <c r="V423">
        <v>1</v>
      </c>
      <c r="W423">
        <v>3</v>
      </c>
      <c r="X423">
        <v>22</v>
      </c>
      <c r="Y423" s="2" t="s">
        <v>59</v>
      </c>
      <c r="Z423">
        <v>227</v>
      </c>
      <c r="AA423" s="2" t="s">
        <v>110</v>
      </c>
      <c r="AB423" s="2" t="s">
        <v>111</v>
      </c>
      <c r="AC423" s="2" t="s">
        <v>59</v>
      </c>
      <c r="AD423">
        <v>1</v>
      </c>
      <c r="AE423" s="15">
        <f t="shared" si="47"/>
        <v>1280</v>
      </c>
      <c r="AF423" s="16">
        <f t="shared" si="48"/>
        <v>720</v>
      </c>
      <c r="AK423">
        <f t="shared" si="51"/>
        <v>1</v>
      </c>
      <c r="AL423">
        <f t="shared" si="51"/>
        <v>0</v>
      </c>
      <c r="AM423">
        <f t="shared" si="51"/>
        <v>0</v>
      </c>
      <c r="AN423">
        <f t="shared" si="51"/>
        <v>0</v>
      </c>
      <c r="AO423">
        <f t="shared" si="51"/>
        <v>0</v>
      </c>
    </row>
    <row r="424" spans="1:41" ht="14.45" customHeight="1" x14ac:dyDescent="0.45">
      <c r="A424" s="1">
        <v>44172.778726851851</v>
      </c>
      <c r="B424" s="1">
        <v>44172.782071759262</v>
      </c>
      <c r="C424">
        <v>0</v>
      </c>
      <c r="D424">
        <v>100</v>
      </c>
      <c r="E424">
        <v>289</v>
      </c>
      <c r="F424">
        <v>1</v>
      </c>
      <c r="G424" s="1">
        <v>44172.782082962964</v>
      </c>
      <c r="H424" s="2" t="s">
        <v>1100</v>
      </c>
      <c r="I424" s="2" t="s">
        <v>51</v>
      </c>
      <c r="J424" s="2" t="s">
        <v>52</v>
      </c>
      <c r="K424" s="2" t="s">
        <v>53</v>
      </c>
      <c r="L424" s="2" t="s">
        <v>1101</v>
      </c>
      <c r="M424" s="2" t="s">
        <v>1102</v>
      </c>
      <c r="N424" s="2" t="s">
        <v>100</v>
      </c>
      <c r="O424">
        <v>1</v>
      </c>
      <c r="P424">
        <v>0</v>
      </c>
      <c r="Q424">
        <v>0</v>
      </c>
      <c r="R424">
        <v>44.646000000000001</v>
      </c>
      <c r="S424">
        <v>0</v>
      </c>
      <c r="T424" s="2" t="s">
        <v>1103</v>
      </c>
      <c r="U424" s="2" t="s">
        <v>109</v>
      </c>
      <c r="V424">
        <v>2</v>
      </c>
      <c r="W424">
        <v>4</v>
      </c>
      <c r="X424">
        <v>22</v>
      </c>
      <c r="Y424" s="2" t="s">
        <v>166</v>
      </c>
      <c r="Z424">
        <v>289</v>
      </c>
      <c r="AA424" s="2" t="s">
        <v>69</v>
      </c>
      <c r="AB424" s="2" t="s">
        <v>70</v>
      </c>
      <c r="AC424" s="2" t="s">
        <v>59</v>
      </c>
      <c r="AD424">
        <v>1</v>
      </c>
      <c r="AE424" s="15">
        <f t="shared" si="47"/>
        <v>1366</v>
      </c>
      <c r="AF424" s="16">
        <f t="shared" si="48"/>
        <v>768</v>
      </c>
      <c r="AK424">
        <f t="shared" si="51"/>
        <v>1</v>
      </c>
      <c r="AL424">
        <f t="shared" si="51"/>
        <v>0</v>
      </c>
      <c r="AM424">
        <f t="shared" si="51"/>
        <v>0</v>
      </c>
      <c r="AN424">
        <f t="shared" si="51"/>
        <v>0</v>
      </c>
      <c r="AO424">
        <f t="shared" si="51"/>
        <v>0</v>
      </c>
    </row>
    <row r="425" spans="1:41" ht="14.45" customHeight="1" x14ac:dyDescent="0.45">
      <c r="A425" s="1">
        <v>44172.777986111112</v>
      </c>
      <c r="B425" s="1">
        <v>44172.782118055555</v>
      </c>
      <c r="C425">
        <v>0</v>
      </c>
      <c r="D425">
        <v>100</v>
      </c>
      <c r="E425">
        <v>357</v>
      </c>
      <c r="F425">
        <v>1</v>
      </c>
      <c r="G425" s="1">
        <v>44172.782131851855</v>
      </c>
      <c r="H425" s="2" t="s">
        <v>1104</v>
      </c>
      <c r="I425" s="2" t="s">
        <v>51</v>
      </c>
      <c r="J425" s="2" t="s">
        <v>52</v>
      </c>
      <c r="K425" s="2" t="s">
        <v>53</v>
      </c>
      <c r="L425" s="2" t="s">
        <v>72</v>
      </c>
      <c r="M425" s="2" t="s">
        <v>55</v>
      </c>
      <c r="N425" s="2" t="s">
        <v>142</v>
      </c>
      <c r="O425">
        <v>1</v>
      </c>
      <c r="P425">
        <v>0</v>
      </c>
      <c r="Q425">
        <v>0</v>
      </c>
      <c r="R425">
        <v>43.143999999999998</v>
      </c>
      <c r="S425">
        <v>0</v>
      </c>
      <c r="T425" s="2" t="s">
        <v>1105</v>
      </c>
      <c r="U425" s="2" t="s">
        <v>165</v>
      </c>
      <c r="V425">
        <v>1</v>
      </c>
      <c r="W425">
        <v>4</v>
      </c>
      <c r="X425">
        <v>22</v>
      </c>
      <c r="Y425" s="2" t="s">
        <v>59</v>
      </c>
      <c r="Z425">
        <v>357</v>
      </c>
      <c r="AA425" s="2" t="s">
        <v>75</v>
      </c>
      <c r="AB425" s="2" t="s">
        <v>76</v>
      </c>
      <c r="AC425" s="2" t="s">
        <v>59</v>
      </c>
      <c r="AD425">
        <v>1</v>
      </c>
      <c r="AE425" s="15">
        <f t="shared" si="47"/>
        <v>1536</v>
      </c>
      <c r="AF425" s="16">
        <f t="shared" si="48"/>
        <v>864</v>
      </c>
      <c r="AK425">
        <f t="shared" si="51"/>
        <v>0</v>
      </c>
      <c r="AL425">
        <f t="shared" si="51"/>
        <v>0</v>
      </c>
      <c r="AM425">
        <f t="shared" si="51"/>
        <v>1</v>
      </c>
      <c r="AN425">
        <f t="shared" si="51"/>
        <v>0</v>
      </c>
      <c r="AO425">
        <f t="shared" si="51"/>
        <v>1</v>
      </c>
    </row>
    <row r="426" spans="1:41" ht="14.45" customHeight="1" x14ac:dyDescent="0.45">
      <c r="A426" s="1">
        <v>44172.777708333335</v>
      </c>
      <c r="B426" s="1">
        <v>44172.782175925924</v>
      </c>
      <c r="C426">
        <v>0</v>
      </c>
      <c r="D426">
        <v>100</v>
      </c>
      <c r="E426">
        <v>385</v>
      </c>
      <c r="F426">
        <v>1</v>
      </c>
      <c r="G426" s="1">
        <v>44172.782180185182</v>
      </c>
      <c r="H426" s="2" t="s">
        <v>1106</v>
      </c>
      <c r="I426" s="2" t="s">
        <v>51</v>
      </c>
      <c r="J426" s="2" t="s">
        <v>52</v>
      </c>
      <c r="K426" s="2" t="s">
        <v>78</v>
      </c>
      <c r="L426" s="2" t="s">
        <v>94</v>
      </c>
      <c r="M426" s="2" t="s">
        <v>55</v>
      </c>
      <c r="N426" s="2" t="s">
        <v>56</v>
      </c>
      <c r="O426">
        <v>1</v>
      </c>
      <c r="P426">
        <v>0</v>
      </c>
      <c r="Q426">
        <v>0</v>
      </c>
      <c r="R426">
        <v>43.593000000000004</v>
      </c>
      <c r="S426">
        <v>0</v>
      </c>
      <c r="T426" s="2" t="s">
        <v>1107</v>
      </c>
      <c r="U426" s="2" t="s">
        <v>670</v>
      </c>
      <c r="V426">
        <v>1</v>
      </c>
      <c r="W426">
        <v>5</v>
      </c>
      <c r="X426">
        <v>22</v>
      </c>
      <c r="Y426" s="2" t="s">
        <v>59</v>
      </c>
      <c r="Z426">
        <v>385</v>
      </c>
      <c r="AA426" s="2" t="s">
        <v>75</v>
      </c>
      <c r="AB426" s="2" t="s">
        <v>76</v>
      </c>
      <c r="AC426" s="2" t="s">
        <v>59</v>
      </c>
      <c r="AD426">
        <v>1</v>
      </c>
      <c r="AE426" s="15">
        <f t="shared" si="47"/>
        <v>1920</v>
      </c>
      <c r="AF426" s="16">
        <f t="shared" si="48"/>
        <v>1080</v>
      </c>
      <c r="AK426">
        <f t="shared" si="51"/>
        <v>1</v>
      </c>
      <c r="AL426">
        <f t="shared" si="51"/>
        <v>0</v>
      </c>
      <c r="AM426">
        <f t="shared" si="51"/>
        <v>0</v>
      </c>
      <c r="AN426">
        <f t="shared" si="51"/>
        <v>0</v>
      </c>
      <c r="AO426">
        <f t="shared" si="51"/>
        <v>0</v>
      </c>
    </row>
    <row r="427" spans="1:41" ht="14.45" customHeight="1" x14ac:dyDescent="0.45">
      <c r="A427" s="1">
        <v>44172.778182870374</v>
      </c>
      <c r="B427" s="1">
        <v>44172.782256944447</v>
      </c>
      <c r="C427">
        <v>0</v>
      </c>
      <c r="D427">
        <v>100</v>
      </c>
      <c r="E427">
        <v>351</v>
      </c>
      <c r="F427">
        <v>1</v>
      </c>
      <c r="G427" s="1">
        <v>44172.782259328706</v>
      </c>
      <c r="H427" s="2" t="s">
        <v>1108</v>
      </c>
      <c r="I427" s="2" t="s">
        <v>51</v>
      </c>
      <c r="J427" s="2" t="s">
        <v>52</v>
      </c>
      <c r="K427" s="2" t="s">
        <v>64</v>
      </c>
      <c r="L427" s="2" t="s">
        <v>1109</v>
      </c>
      <c r="M427" s="2" t="s">
        <v>55</v>
      </c>
      <c r="N427" s="2" t="s">
        <v>132</v>
      </c>
      <c r="O427">
        <v>1</v>
      </c>
      <c r="P427">
        <v>0</v>
      </c>
      <c r="Q427">
        <v>0</v>
      </c>
      <c r="R427">
        <v>50.26</v>
      </c>
      <c r="S427">
        <v>0</v>
      </c>
      <c r="T427" s="2" t="s">
        <v>1110</v>
      </c>
      <c r="U427" s="2" t="s">
        <v>288</v>
      </c>
      <c r="V427">
        <v>2</v>
      </c>
      <c r="W427">
        <v>3</v>
      </c>
      <c r="X427">
        <v>22</v>
      </c>
      <c r="Y427" s="2" t="s">
        <v>59</v>
      </c>
      <c r="Z427">
        <v>351</v>
      </c>
      <c r="AA427" s="2" t="s">
        <v>110</v>
      </c>
      <c r="AB427" s="2" t="s">
        <v>111</v>
      </c>
      <c r="AC427" s="2" t="s">
        <v>59</v>
      </c>
      <c r="AD427">
        <v>1</v>
      </c>
      <c r="AE427" s="15">
        <f t="shared" si="47"/>
        <v>1280</v>
      </c>
      <c r="AF427" s="16">
        <f t="shared" si="48"/>
        <v>720</v>
      </c>
      <c r="AK427">
        <f t="shared" si="51"/>
        <v>1</v>
      </c>
      <c r="AL427">
        <f t="shared" si="51"/>
        <v>0</v>
      </c>
      <c r="AM427">
        <f t="shared" si="51"/>
        <v>0</v>
      </c>
      <c r="AN427">
        <f t="shared" si="51"/>
        <v>0</v>
      </c>
      <c r="AO427">
        <f t="shared" si="51"/>
        <v>0</v>
      </c>
    </row>
    <row r="428" spans="1:41" ht="14.45" customHeight="1" x14ac:dyDescent="0.45">
      <c r="A428" s="1">
        <v>44172.777731481481</v>
      </c>
      <c r="B428" s="1">
        <v>44172.782500000001</v>
      </c>
      <c r="C428">
        <v>0</v>
      </c>
      <c r="D428">
        <v>100</v>
      </c>
      <c r="E428">
        <v>411</v>
      </c>
      <c r="F428">
        <v>1</v>
      </c>
      <c r="G428" s="1">
        <v>44172.782510914352</v>
      </c>
      <c r="H428" s="2" t="s">
        <v>1111</v>
      </c>
      <c r="I428" s="2" t="s">
        <v>51</v>
      </c>
      <c r="J428" s="2" t="s">
        <v>52</v>
      </c>
      <c r="K428" s="2" t="s">
        <v>78</v>
      </c>
      <c r="L428" s="2" t="s">
        <v>1112</v>
      </c>
      <c r="M428" s="2" t="s">
        <v>153</v>
      </c>
      <c r="N428" s="2" t="s">
        <v>136</v>
      </c>
      <c r="O428">
        <v>1</v>
      </c>
      <c r="P428">
        <v>0</v>
      </c>
      <c r="Q428">
        <v>0</v>
      </c>
      <c r="R428">
        <v>43.472999999999999</v>
      </c>
      <c r="S428">
        <v>0</v>
      </c>
      <c r="T428" s="2" t="s">
        <v>1113</v>
      </c>
      <c r="U428" s="2" t="s">
        <v>447</v>
      </c>
      <c r="V428">
        <v>1</v>
      </c>
      <c r="W428">
        <v>3</v>
      </c>
      <c r="X428">
        <v>22</v>
      </c>
      <c r="Y428" s="2" t="s">
        <v>59</v>
      </c>
      <c r="Z428">
        <v>411</v>
      </c>
      <c r="AA428" s="2" t="s">
        <v>103</v>
      </c>
      <c r="AB428" s="2" t="s">
        <v>104</v>
      </c>
      <c r="AC428" s="2" t="s">
        <v>59</v>
      </c>
      <c r="AD428">
        <v>1</v>
      </c>
      <c r="AE428" s="15">
        <f t="shared" si="47"/>
        <v>1680</v>
      </c>
      <c r="AF428" s="16">
        <f t="shared" si="48"/>
        <v>1050</v>
      </c>
      <c r="AK428">
        <f t="shared" si="51"/>
        <v>0</v>
      </c>
      <c r="AL428">
        <f t="shared" si="51"/>
        <v>0</v>
      </c>
      <c r="AM428">
        <f t="shared" si="51"/>
        <v>1</v>
      </c>
      <c r="AN428">
        <f t="shared" si="51"/>
        <v>1</v>
      </c>
      <c r="AO428">
        <f t="shared" si="51"/>
        <v>1</v>
      </c>
    </row>
    <row r="429" spans="1:41" ht="14.45" customHeight="1" x14ac:dyDescent="0.45">
      <c r="A429" s="1">
        <v>44172.777372685188</v>
      </c>
      <c r="B429" s="1">
        <v>44172.782500000001</v>
      </c>
      <c r="C429">
        <v>0</v>
      </c>
      <c r="D429">
        <v>100</v>
      </c>
      <c r="E429">
        <v>443</v>
      </c>
      <c r="F429">
        <v>1</v>
      </c>
      <c r="G429" s="1">
        <v>44172.782513680555</v>
      </c>
      <c r="H429" s="2" t="s">
        <v>1114</v>
      </c>
      <c r="I429" s="2" t="s">
        <v>51</v>
      </c>
      <c r="J429" s="2" t="s">
        <v>52</v>
      </c>
      <c r="K429" s="2" t="s">
        <v>53</v>
      </c>
      <c r="L429" s="2" t="s">
        <v>263</v>
      </c>
      <c r="M429" s="2" t="s">
        <v>106</v>
      </c>
      <c r="N429" s="2" t="s">
        <v>100</v>
      </c>
      <c r="O429">
        <v>1</v>
      </c>
      <c r="P429">
        <v>0</v>
      </c>
      <c r="Q429">
        <v>0</v>
      </c>
      <c r="R429">
        <v>35.832999999999998</v>
      </c>
      <c r="S429">
        <v>0</v>
      </c>
      <c r="T429" s="2" t="s">
        <v>1115</v>
      </c>
      <c r="U429" s="2" t="s">
        <v>109</v>
      </c>
      <c r="V429">
        <v>2</v>
      </c>
      <c r="W429">
        <v>4</v>
      </c>
      <c r="X429">
        <v>22</v>
      </c>
      <c r="Y429" s="2" t="s">
        <v>59</v>
      </c>
      <c r="Z429">
        <v>443</v>
      </c>
      <c r="AA429" s="2" t="s">
        <v>60</v>
      </c>
      <c r="AB429" s="2" t="s">
        <v>61</v>
      </c>
      <c r="AC429" s="2" t="s">
        <v>59</v>
      </c>
      <c r="AD429">
        <v>1</v>
      </c>
      <c r="AE429" s="15">
        <f t="shared" si="47"/>
        <v>1366</v>
      </c>
      <c r="AF429" s="16">
        <f t="shared" si="48"/>
        <v>768</v>
      </c>
      <c r="AK429">
        <f t="shared" si="51"/>
        <v>1</v>
      </c>
      <c r="AL429">
        <f t="shared" si="51"/>
        <v>0</v>
      </c>
      <c r="AM429">
        <f t="shared" si="51"/>
        <v>0</v>
      </c>
      <c r="AN429">
        <f t="shared" si="51"/>
        <v>0</v>
      </c>
      <c r="AO429">
        <f t="shared" si="51"/>
        <v>0</v>
      </c>
    </row>
    <row r="430" spans="1:41" ht="14.45" customHeight="1" x14ac:dyDescent="0.45">
      <c r="A430" s="1">
        <v>44172.778449074074</v>
      </c>
      <c r="B430" s="1">
        <v>44172.782500000001</v>
      </c>
      <c r="C430">
        <v>0</v>
      </c>
      <c r="D430">
        <v>100</v>
      </c>
      <c r="E430">
        <v>350</v>
      </c>
      <c r="F430">
        <v>1</v>
      </c>
      <c r="G430" s="1">
        <v>44172.782513703707</v>
      </c>
      <c r="H430" s="2" t="s">
        <v>1116</v>
      </c>
      <c r="I430" s="2" t="s">
        <v>51</v>
      </c>
      <c r="J430" s="2" t="s">
        <v>52</v>
      </c>
      <c r="K430" s="2" t="s">
        <v>53</v>
      </c>
      <c r="L430" s="2" t="s">
        <v>72</v>
      </c>
      <c r="M430" s="2" t="s">
        <v>55</v>
      </c>
      <c r="N430" s="2" t="s">
        <v>100</v>
      </c>
      <c r="O430">
        <v>1</v>
      </c>
      <c r="P430">
        <v>0</v>
      </c>
      <c r="Q430">
        <v>0</v>
      </c>
      <c r="R430">
        <v>60.558999999999997</v>
      </c>
      <c r="S430">
        <v>0</v>
      </c>
      <c r="T430" s="2" t="s">
        <v>1117</v>
      </c>
      <c r="U430" s="2" t="s">
        <v>208</v>
      </c>
      <c r="V430">
        <v>1</v>
      </c>
      <c r="W430">
        <v>4</v>
      </c>
      <c r="X430">
        <v>22</v>
      </c>
      <c r="Y430" s="2" t="s">
        <v>59</v>
      </c>
      <c r="Z430">
        <v>350</v>
      </c>
      <c r="AA430" s="2" t="s">
        <v>84</v>
      </c>
      <c r="AB430" s="2" t="s">
        <v>85</v>
      </c>
      <c r="AC430" s="2" t="s">
        <v>59</v>
      </c>
      <c r="AD430">
        <v>1</v>
      </c>
      <c r="AE430" s="15">
        <f t="shared" si="47"/>
        <v>1366</v>
      </c>
      <c r="AF430" s="16">
        <f t="shared" si="48"/>
        <v>768</v>
      </c>
      <c r="AK430">
        <f t="shared" si="51"/>
        <v>0</v>
      </c>
      <c r="AL430">
        <f t="shared" si="51"/>
        <v>1</v>
      </c>
      <c r="AM430">
        <f t="shared" si="51"/>
        <v>0</v>
      </c>
      <c r="AN430">
        <f t="shared" si="51"/>
        <v>0</v>
      </c>
      <c r="AO430">
        <f t="shared" si="51"/>
        <v>0</v>
      </c>
    </row>
    <row r="431" spans="1:41" ht="14.45" customHeight="1" x14ac:dyDescent="0.45">
      <c r="A431" s="1">
        <v>44172.776990740742</v>
      </c>
      <c r="B431" s="1">
        <v>44172.78266203704</v>
      </c>
      <c r="C431">
        <v>0</v>
      </c>
      <c r="D431">
        <v>100</v>
      </c>
      <c r="E431">
        <v>489</v>
      </c>
      <c r="F431">
        <v>1</v>
      </c>
      <c r="G431" s="1">
        <v>44172.782668113425</v>
      </c>
      <c r="H431" s="2" t="s">
        <v>1118</v>
      </c>
      <c r="I431" s="2" t="s">
        <v>51</v>
      </c>
      <c r="J431" s="2" t="s">
        <v>52</v>
      </c>
      <c r="K431" s="2" t="s">
        <v>53</v>
      </c>
      <c r="L431" s="2" t="s">
        <v>72</v>
      </c>
      <c r="M431" s="2" t="s">
        <v>55</v>
      </c>
      <c r="N431" s="2" t="s">
        <v>56</v>
      </c>
      <c r="O431">
        <v>1</v>
      </c>
      <c r="P431">
        <v>0</v>
      </c>
      <c r="Q431">
        <v>0</v>
      </c>
      <c r="R431">
        <v>38.43</v>
      </c>
      <c r="S431">
        <v>0</v>
      </c>
      <c r="T431" s="2" t="s">
        <v>1119</v>
      </c>
      <c r="U431" s="2" t="s">
        <v>179</v>
      </c>
      <c r="V431">
        <v>1</v>
      </c>
      <c r="W431">
        <v>3</v>
      </c>
      <c r="X431">
        <v>22</v>
      </c>
      <c r="Y431" s="2" t="s">
        <v>59</v>
      </c>
      <c r="Z431">
        <v>489</v>
      </c>
      <c r="AA431" s="2" t="s">
        <v>69</v>
      </c>
      <c r="AB431" s="2" t="s">
        <v>70</v>
      </c>
      <c r="AC431" s="2" t="s">
        <v>59</v>
      </c>
      <c r="AD431">
        <v>1</v>
      </c>
      <c r="AE431" s="15">
        <f t="shared" si="47"/>
        <v>1920</v>
      </c>
      <c r="AF431" s="16">
        <f t="shared" si="48"/>
        <v>1080</v>
      </c>
      <c r="AK431">
        <f t="shared" si="51"/>
        <v>1</v>
      </c>
      <c r="AL431">
        <f t="shared" si="51"/>
        <v>0</v>
      </c>
      <c r="AM431">
        <f t="shared" si="51"/>
        <v>0</v>
      </c>
      <c r="AN431">
        <f t="shared" si="51"/>
        <v>0</v>
      </c>
      <c r="AO431">
        <f t="shared" si="51"/>
        <v>0</v>
      </c>
    </row>
    <row r="432" spans="1:41" ht="14.45" customHeight="1" x14ac:dyDescent="0.45">
      <c r="A432" s="1">
        <v>44172.77783564815</v>
      </c>
      <c r="B432" s="1">
        <v>44172.782951388886</v>
      </c>
      <c r="C432">
        <v>0</v>
      </c>
      <c r="D432">
        <v>100</v>
      </c>
      <c r="E432">
        <v>442</v>
      </c>
      <c r="F432">
        <v>1</v>
      </c>
      <c r="G432" s="1">
        <v>44172.782964814818</v>
      </c>
      <c r="H432" s="2" t="s">
        <v>1120</v>
      </c>
      <c r="I432" s="2" t="s">
        <v>51</v>
      </c>
      <c r="J432" s="2" t="s">
        <v>52</v>
      </c>
      <c r="K432" s="2" t="s">
        <v>53</v>
      </c>
      <c r="L432" s="2" t="s">
        <v>87</v>
      </c>
      <c r="M432" s="2" t="s">
        <v>55</v>
      </c>
      <c r="N432" s="2" t="s">
        <v>132</v>
      </c>
      <c r="O432">
        <v>1</v>
      </c>
      <c r="P432">
        <v>5.0970000000000004</v>
      </c>
      <c r="Q432">
        <v>5.4349999999999996</v>
      </c>
      <c r="R432">
        <v>38.433999999999997</v>
      </c>
      <c r="S432">
        <v>2</v>
      </c>
      <c r="T432" s="2" t="s">
        <v>1121</v>
      </c>
      <c r="U432" s="2" t="s">
        <v>116</v>
      </c>
      <c r="V432">
        <v>2</v>
      </c>
      <c r="W432">
        <v>4</v>
      </c>
      <c r="X432">
        <v>22</v>
      </c>
      <c r="Y432" s="2" t="s">
        <v>59</v>
      </c>
      <c r="Z432">
        <v>442</v>
      </c>
      <c r="AA432" s="2" t="s">
        <v>97</v>
      </c>
      <c r="AB432" s="2" t="s">
        <v>98</v>
      </c>
      <c r="AC432" s="2" t="s">
        <v>59</v>
      </c>
      <c r="AD432">
        <v>1</v>
      </c>
      <c r="AE432" s="15">
        <f t="shared" si="47"/>
        <v>1280</v>
      </c>
      <c r="AF432" s="16">
        <f t="shared" si="48"/>
        <v>720</v>
      </c>
      <c r="AK432">
        <f t="shared" si="51"/>
        <v>1</v>
      </c>
      <c r="AL432">
        <f t="shared" si="51"/>
        <v>0</v>
      </c>
      <c r="AM432">
        <f t="shared" si="51"/>
        <v>0</v>
      </c>
      <c r="AN432">
        <f t="shared" si="51"/>
        <v>0</v>
      </c>
      <c r="AO432">
        <f t="shared" si="51"/>
        <v>0</v>
      </c>
    </row>
    <row r="433" spans="1:41" ht="14.45" customHeight="1" x14ac:dyDescent="0.45">
      <c r="A433" s="1">
        <v>44172.777071759258</v>
      </c>
      <c r="B433" s="1">
        <v>44172.784467592595</v>
      </c>
      <c r="C433">
        <v>0</v>
      </c>
      <c r="D433">
        <v>100</v>
      </c>
      <c r="E433">
        <v>639</v>
      </c>
      <c r="F433">
        <v>1</v>
      </c>
      <c r="G433" s="1">
        <v>44172.784478738424</v>
      </c>
      <c r="H433" s="2" t="s">
        <v>1122</v>
      </c>
      <c r="I433" s="2" t="s">
        <v>51</v>
      </c>
      <c r="J433" s="2" t="s">
        <v>52</v>
      </c>
      <c r="K433" s="2" t="s">
        <v>53</v>
      </c>
      <c r="L433" s="2" t="s">
        <v>72</v>
      </c>
      <c r="M433" s="2" t="s">
        <v>55</v>
      </c>
      <c r="N433" s="2" t="s">
        <v>56</v>
      </c>
      <c r="O433">
        <v>1</v>
      </c>
      <c r="P433">
        <v>0</v>
      </c>
      <c r="Q433">
        <v>0</v>
      </c>
      <c r="R433">
        <v>32.609000000000002</v>
      </c>
      <c r="S433">
        <v>0</v>
      </c>
      <c r="T433" s="2" t="s">
        <v>1123</v>
      </c>
      <c r="U433" s="2" t="s">
        <v>165</v>
      </c>
      <c r="V433">
        <v>2</v>
      </c>
      <c r="W433">
        <v>4</v>
      </c>
      <c r="X433">
        <v>22</v>
      </c>
      <c r="Y433" s="2" t="s">
        <v>1124</v>
      </c>
      <c r="Z433">
        <v>639</v>
      </c>
      <c r="AA433" s="2" t="s">
        <v>97</v>
      </c>
      <c r="AB433" s="2" t="s">
        <v>98</v>
      </c>
      <c r="AC433" s="2" t="s">
        <v>59</v>
      </c>
      <c r="AD433">
        <v>1</v>
      </c>
      <c r="AE433" s="15">
        <f t="shared" si="47"/>
        <v>1920</v>
      </c>
      <c r="AF433" s="16">
        <f t="shared" si="48"/>
        <v>1080</v>
      </c>
      <c r="AK433">
        <f t="shared" si="51"/>
        <v>0</v>
      </c>
      <c r="AL433">
        <f t="shared" si="51"/>
        <v>1</v>
      </c>
      <c r="AM433">
        <f t="shared" si="51"/>
        <v>0</v>
      </c>
      <c r="AN433">
        <f t="shared" si="51"/>
        <v>0</v>
      </c>
      <c r="AO433">
        <f t="shared" si="51"/>
        <v>0</v>
      </c>
    </row>
    <row r="434" spans="1:41" ht="14.45" customHeight="1" x14ac:dyDescent="0.45">
      <c r="A434" s="1">
        <v>44172.770624999997</v>
      </c>
      <c r="B434" s="1">
        <v>44172.78497685185</v>
      </c>
      <c r="C434">
        <v>0</v>
      </c>
      <c r="D434">
        <v>100</v>
      </c>
      <c r="E434">
        <v>1240</v>
      </c>
      <c r="F434">
        <v>1</v>
      </c>
      <c r="G434" s="1">
        <v>44172.784986643521</v>
      </c>
      <c r="H434" s="2" t="s">
        <v>1125</v>
      </c>
      <c r="I434" s="2" t="s">
        <v>51</v>
      </c>
      <c r="J434" s="2" t="s">
        <v>52</v>
      </c>
      <c r="K434" s="2" t="s">
        <v>64</v>
      </c>
      <c r="L434" s="2" t="s">
        <v>312</v>
      </c>
      <c r="M434" s="2" t="s">
        <v>55</v>
      </c>
      <c r="N434" s="2" t="s">
        <v>1126</v>
      </c>
      <c r="O434">
        <v>1</v>
      </c>
      <c r="P434">
        <v>0</v>
      </c>
      <c r="Q434">
        <v>0</v>
      </c>
      <c r="R434">
        <v>42.597999999999999</v>
      </c>
      <c r="S434">
        <v>0</v>
      </c>
      <c r="T434" s="2" t="s">
        <v>1127</v>
      </c>
      <c r="U434" s="2" t="s">
        <v>200</v>
      </c>
      <c r="V434">
        <v>2</v>
      </c>
      <c r="W434">
        <v>4</v>
      </c>
      <c r="X434">
        <v>22</v>
      </c>
      <c r="Y434" s="2" t="s">
        <v>90</v>
      </c>
      <c r="Z434">
        <v>1240</v>
      </c>
      <c r="AA434" s="2" t="s">
        <v>60</v>
      </c>
      <c r="AB434" s="2" t="s">
        <v>61</v>
      </c>
      <c r="AC434" s="2" t="s">
        <v>59</v>
      </c>
      <c r="AD434">
        <v>1</v>
      </c>
      <c r="AE434" s="15">
        <f t="shared" si="47"/>
        <v>1440</v>
      </c>
      <c r="AF434" s="16">
        <f t="shared" si="48"/>
        <v>960</v>
      </c>
      <c r="AK434">
        <f t="shared" si="51"/>
        <v>1</v>
      </c>
      <c r="AL434">
        <f t="shared" si="51"/>
        <v>0</v>
      </c>
      <c r="AM434">
        <f t="shared" si="51"/>
        <v>0</v>
      </c>
      <c r="AN434">
        <f t="shared" si="51"/>
        <v>0</v>
      </c>
      <c r="AO434">
        <f t="shared" si="51"/>
        <v>0</v>
      </c>
    </row>
    <row r="435" spans="1:41" ht="14.45" customHeight="1" x14ac:dyDescent="0.45">
      <c r="A435" s="1">
        <v>44172.783541666664</v>
      </c>
      <c r="B435" s="1">
        <v>44172.78638888889</v>
      </c>
      <c r="C435">
        <v>0</v>
      </c>
      <c r="D435">
        <v>100</v>
      </c>
      <c r="E435">
        <v>245</v>
      </c>
      <c r="F435">
        <v>1</v>
      </c>
      <c r="G435" s="1">
        <v>44172.786400729165</v>
      </c>
      <c r="H435" s="2" t="s">
        <v>1128</v>
      </c>
      <c r="I435" s="2" t="s">
        <v>51</v>
      </c>
      <c r="J435" s="2" t="s">
        <v>52</v>
      </c>
      <c r="K435" s="2" t="s">
        <v>53</v>
      </c>
      <c r="L435" s="2" t="s">
        <v>72</v>
      </c>
      <c r="M435" s="2" t="s">
        <v>106</v>
      </c>
      <c r="N435" s="2" t="s">
        <v>100</v>
      </c>
      <c r="O435">
        <v>1</v>
      </c>
      <c r="P435">
        <v>32.680999999999997</v>
      </c>
      <c r="Q435">
        <v>32.680999999999997</v>
      </c>
      <c r="R435">
        <v>33.04</v>
      </c>
      <c r="S435">
        <v>1</v>
      </c>
      <c r="T435" s="2" t="s">
        <v>1129</v>
      </c>
      <c r="U435" s="2" t="s">
        <v>151</v>
      </c>
      <c r="V435">
        <v>2</v>
      </c>
      <c r="W435">
        <v>4</v>
      </c>
      <c r="X435">
        <v>22</v>
      </c>
      <c r="Y435" s="2" t="s">
        <v>59</v>
      </c>
      <c r="Z435">
        <v>245</v>
      </c>
      <c r="AA435" s="2" t="s">
        <v>103</v>
      </c>
      <c r="AB435" s="2" t="s">
        <v>104</v>
      </c>
      <c r="AC435" s="2" t="s">
        <v>59</v>
      </c>
      <c r="AD435">
        <v>1</v>
      </c>
      <c r="AE435" s="15">
        <f t="shared" si="47"/>
        <v>1366</v>
      </c>
      <c r="AF435" s="16">
        <f t="shared" si="48"/>
        <v>768</v>
      </c>
      <c r="AK435">
        <f t="shared" si="51"/>
        <v>1</v>
      </c>
      <c r="AL435">
        <f t="shared" si="51"/>
        <v>0</v>
      </c>
      <c r="AM435">
        <f t="shared" si="51"/>
        <v>0</v>
      </c>
      <c r="AN435">
        <f t="shared" si="51"/>
        <v>0</v>
      </c>
      <c r="AO435">
        <f t="shared" si="51"/>
        <v>0</v>
      </c>
    </row>
    <row r="436" spans="1:41" ht="14.45" customHeight="1" x14ac:dyDescent="0.45">
      <c r="A436" s="1">
        <v>44172.78402777778</v>
      </c>
      <c r="B436" s="1">
        <v>44172.786527777775</v>
      </c>
      <c r="C436">
        <v>0</v>
      </c>
      <c r="D436">
        <v>100</v>
      </c>
      <c r="E436">
        <v>216</v>
      </c>
      <c r="F436">
        <v>1</v>
      </c>
      <c r="G436" s="1">
        <v>44172.786532256941</v>
      </c>
      <c r="H436" s="2" t="s">
        <v>1130</v>
      </c>
      <c r="I436" s="2" t="s">
        <v>51</v>
      </c>
      <c r="J436" s="2" t="s">
        <v>52</v>
      </c>
      <c r="K436" s="2" t="s">
        <v>53</v>
      </c>
      <c r="L436" s="2" t="s">
        <v>72</v>
      </c>
      <c r="M436" s="2" t="s">
        <v>55</v>
      </c>
      <c r="N436" s="2" t="s">
        <v>142</v>
      </c>
      <c r="O436">
        <v>1</v>
      </c>
      <c r="P436">
        <v>0</v>
      </c>
      <c r="Q436">
        <v>0</v>
      </c>
      <c r="R436">
        <v>32.695</v>
      </c>
      <c r="S436">
        <v>0</v>
      </c>
      <c r="T436" s="2" t="s">
        <v>1131</v>
      </c>
      <c r="U436" s="2" t="s">
        <v>125</v>
      </c>
      <c r="V436">
        <v>2</v>
      </c>
      <c r="W436">
        <v>4</v>
      </c>
      <c r="X436">
        <v>22</v>
      </c>
      <c r="Y436" s="2" t="s">
        <v>59</v>
      </c>
      <c r="Z436">
        <v>216</v>
      </c>
      <c r="AA436" s="2" t="s">
        <v>84</v>
      </c>
      <c r="AB436" s="2" t="s">
        <v>85</v>
      </c>
      <c r="AC436" s="2" t="s">
        <v>59</v>
      </c>
      <c r="AD436">
        <v>1</v>
      </c>
      <c r="AE436" s="15">
        <f t="shared" si="47"/>
        <v>1536</v>
      </c>
      <c r="AF436" s="16">
        <f t="shared" si="48"/>
        <v>864</v>
      </c>
      <c r="AK436">
        <f t="shared" si="51"/>
        <v>1</v>
      </c>
      <c r="AL436">
        <f t="shared" si="51"/>
        <v>0</v>
      </c>
      <c r="AM436">
        <f t="shared" si="51"/>
        <v>0</v>
      </c>
      <c r="AN436">
        <f t="shared" si="51"/>
        <v>0</v>
      </c>
      <c r="AO436">
        <f t="shared" si="51"/>
        <v>0</v>
      </c>
    </row>
    <row r="437" spans="1:41" ht="14.45" customHeight="1" x14ac:dyDescent="0.45">
      <c r="A437" s="1">
        <v>44172.785462962966</v>
      </c>
      <c r="B437" s="1">
        <v>44172.788229166668</v>
      </c>
      <c r="C437">
        <v>0</v>
      </c>
      <c r="D437">
        <v>100</v>
      </c>
      <c r="E437">
        <v>239</v>
      </c>
      <c r="F437">
        <v>1</v>
      </c>
      <c r="G437" s="1">
        <v>44172.788254375002</v>
      </c>
      <c r="H437" s="2" t="s">
        <v>1132</v>
      </c>
      <c r="I437" s="2" t="s">
        <v>51</v>
      </c>
      <c r="J437" s="2" t="s">
        <v>52</v>
      </c>
      <c r="K437" s="2" t="s">
        <v>113</v>
      </c>
      <c r="L437" s="2" t="s">
        <v>394</v>
      </c>
      <c r="M437" s="2" t="s">
        <v>106</v>
      </c>
      <c r="N437" s="2" t="s">
        <v>1133</v>
      </c>
      <c r="O437">
        <v>1</v>
      </c>
      <c r="P437">
        <v>0</v>
      </c>
      <c r="Q437">
        <v>0</v>
      </c>
      <c r="R437">
        <v>27.552</v>
      </c>
      <c r="S437">
        <v>0</v>
      </c>
      <c r="T437" s="2" t="s">
        <v>1134</v>
      </c>
      <c r="U437" s="2" t="s">
        <v>288</v>
      </c>
      <c r="V437">
        <v>2</v>
      </c>
      <c r="W437">
        <v>3</v>
      </c>
      <c r="X437">
        <v>22</v>
      </c>
      <c r="Y437" s="2" t="s">
        <v>59</v>
      </c>
      <c r="Z437">
        <v>239</v>
      </c>
      <c r="AA437" s="2" t="s">
        <v>103</v>
      </c>
      <c r="AB437" s="2" t="s">
        <v>104</v>
      </c>
      <c r="AC437" s="2" t="s">
        <v>59</v>
      </c>
      <c r="AD437">
        <v>1</v>
      </c>
      <c r="AE437" s="15">
        <f t="shared" si="47"/>
        <v>834</v>
      </c>
      <c r="AF437" s="16">
        <f t="shared" si="48"/>
        <v>1194</v>
      </c>
      <c r="AK437">
        <f t="shared" si="51"/>
        <v>0</v>
      </c>
      <c r="AL437">
        <f t="shared" si="51"/>
        <v>0</v>
      </c>
      <c r="AM437">
        <f t="shared" si="51"/>
        <v>0</v>
      </c>
      <c r="AN437">
        <f t="shared" si="51"/>
        <v>0</v>
      </c>
      <c r="AO437">
        <f t="shared" si="51"/>
        <v>0</v>
      </c>
    </row>
    <row r="438" spans="1:41" ht="14.45" customHeight="1" x14ac:dyDescent="0.45">
      <c r="A438" s="1">
        <v>44172.776666666665</v>
      </c>
      <c r="B438" s="1">
        <v>44172.789166666669</v>
      </c>
      <c r="C438">
        <v>0</v>
      </c>
      <c r="D438">
        <v>100</v>
      </c>
      <c r="E438">
        <v>1079</v>
      </c>
      <c r="F438">
        <v>1</v>
      </c>
      <c r="G438" s="1">
        <v>44172.789173958336</v>
      </c>
      <c r="H438" s="2" t="s">
        <v>1135</v>
      </c>
      <c r="I438" s="2" t="s">
        <v>51</v>
      </c>
      <c r="J438" s="2" t="s">
        <v>52</v>
      </c>
      <c r="K438" s="2" t="s">
        <v>64</v>
      </c>
      <c r="L438" s="2" t="s">
        <v>312</v>
      </c>
      <c r="M438" s="2" t="s">
        <v>55</v>
      </c>
      <c r="N438" s="2" t="s">
        <v>100</v>
      </c>
      <c r="O438">
        <v>1</v>
      </c>
      <c r="P438">
        <v>9.6039999999999992</v>
      </c>
      <c r="Q438">
        <v>373.55500000000001</v>
      </c>
      <c r="R438">
        <v>375.68200000000002</v>
      </c>
      <c r="S438">
        <v>3</v>
      </c>
      <c r="T438" s="2" t="s">
        <v>1136</v>
      </c>
      <c r="U438" s="2" t="s">
        <v>109</v>
      </c>
      <c r="V438">
        <v>2</v>
      </c>
      <c r="W438">
        <v>4</v>
      </c>
      <c r="X438">
        <v>22</v>
      </c>
      <c r="Y438" s="2" t="s">
        <v>59</v>
      </c>
      <c r="Z438">
        <v>1079</v>
      </c>
      <c r="AA438" s="2" t="s">
        <v>75</v>
      </c>
      <c r="AB438" s="2" t="s">
        <v>76</v>
      </c>
      <c r="AC438" s="2" t="s">
        <v>59</v>
      </c>
      <c r="AD438">
        <v>1</v>
      </c>
      <c r="AE438" s="15">
        <f t="shared" si="47"/>
        <v>1366</v>
      </c>
      <c r="AF438" s="16">
        <f t="shared" si="48"/>
        <v>768</v>
      </c>
      <c r="AK438">
        <f t="shared" si="51"/>
        <v>1</v>
      </c>
      <c r="AL438">
        <f t="shared" si="51"/>
        <v>0</v>
      </c>
      <c r="AM438">
        <f t="shared" si="51"/>
        <v>0</v>
      </c>
      <c r="AN438">
        <f t="shared" si="51"/>
        <v>0</v>
      </c>
      <c r="AO438">
        <f t="shared" si="51"/>
        <v>0</v>
      </c>
    </row>
    <row r="439" spans="1:41" ht="14.45" customHeight="1" x14ac:dyDescent="0.45">
      <c r="A439" s="1">
        <v>44172.78806712963</v>
      </c>
      <c r="B439" s="1">
        <v>44172.790081018517</v>
      </c>
      <c r="C439">
        <v>0</v>
      </c>
      <c r="D439">
        <v>100</v>
      </c>
      <c r="E439">
        <v>173</v>
      </c>
      <c r="F439">
        <v>1</v>
      </c>
      <c r="G439" s="1">
        <v>44172.790097916666</v>
      </c>
      <c r="H439" s="2" t="s">
        <v>1137</v>
      </c>
      <c r="I439" s="2" t="s">
        <v>51</v>
      </c>
      <c r="J439" s="2" t="s">
        <v>52</v>
      </c>
      <c r="K439" s="2" t="s">
        <v>53</v>
      </c>
      <c r="L439" s="2" t="s">
        <v>72</v>
      </c>
      <c r="M439" s="2" t="s">
        <v>106</v>
      </c>
      <c r="N439" s="2" t="s">
        <v>107</v>
      </c>
      <c r="O439">
        <v>1</v>
      </c>
      <c r="P439">
        <v>0</v>
      </c>
      <c r="Q439">
        <v>0</v>
      </c>
      <c r="R439">
        <v>34.192999999999998</v>
      </c>
      <c r="S439">
        <v>0</v>
      </c>
      <c r="T439" s="2" t="s">
        <v>1138</v>
      </c>
      <c r="U439" s="2" t="s">
        <v>151</v>
      </c>
      <c r="V439">
        <v>2</v>
      </c>
      <c r="W439">
        <v>4</v>
      </c>
      <c r="X439">
        <v>22</v>
      </c>
      <c r="Y439" s="2" t="s">
        <v>59</v>
      </c>
      <c r="Z439">
        <v>173</v>
      </c>
      <c r="AA439" s="2" t="s">
        <v>91</v>
      </c>
      <c r="AB439" s="2" t="s">
        <v>92</v>
      </c>
      <c r="AC439" s="2" t="s">
        <v>59</v>
      </c>
      <c r="AD439">
        <v>1</v>
      </c>
      <c r="AE439" s="15">
        <f t="shared" ref="AE439:AE502" si="52">VALUE(LEFT(N439,SEARCH("x",N439)-1))</f>
        <v>1440</v>
      </c>
      <c r="AF439" s="16">
        <f t="shared" ref="AF439:AF502" si="53">VALUE(RIGHT(N439,LEN(N439)-SEARCH("x",N439)))</f>
        <v>900</v>
      </c>
      <c r="AK439">
        <f t="shared" si="51"/>
        <v>1</v>
      </c>
      <c r="AL439">
        <f t="shared" si="51"/>
        <v>0</v>
      </c>
      <c r="AM439">
        <f t="shared" si="51"/>
        <v>0</v>
      </c>
      <c r="AN439">
        <f t="shared" si="51"/>
        <v>0</v>
      </c>
      <c r="AO439">
        <f t="shared" si="51"/>
        <v>0</v>
      </c>
    </row>
    <row r="440" spans="1:41" ht="14.45" customHeight="1" x14ac:dyDescent="0.45">
      <c r="A440" s="1">
        <v>44172.78392361111</v>
      </c>
      <c r="B440" s="1">
        <v>44172.790231481478</v>
      </c>
      <c r="C440">
        <v>0</v>
      </c>
      <c r="D440">
        <v>100</v>
      </c>
      <c r="E440">
        <v>545</v>
      </c>
      <c r="F440">
        <v>1</v>
      </c>
      <c r="G440" s="1">
        <v>44172.790239374997</v>
      </c>
      <c r="H440" s="2" t="s">
        <v>1139</v>
      </c>
      <c r="I440" s="2" t="s">
        <v>51</v>
      </c>
      <c r="J440" s="2" t="s">
        <v>52</v>
      </c>
      <c r="K440" s="2" t="s">
        <v>53</v>
      </c>
      <c r="L440" s="2" t="s">
        <v>72</v>
      </c>
      <c r="M440" s="2" t="s">
        <v>55</v>
      </c>
      <c r="N440" s="2" t="s">
        <v>100</v>
      </c>
      <c r="O440">
        <v>1</v>
      </c>
      <c r="P440">
        <v>17.37</v>
      </c>
      <c r="Q440">
        <v>43.448999999999998</v>
      </c>
      <c r="R440">
        <v>44.093000000000004</v>
      </c>
      <c r="S440">
        <v>10</v>
      </c>
      <c r="T440" s="2" t="s">
        <v>1140</v>
      </c>
      <c r="U440" s="2" t="s">
        <v>222</v>
      </c>
      <c r="V440">
        <v>2</v>
      </c>
      <c r="W440">
        <v>3</v>
      </c>
      <c r="X440">
        <v>22</v>
      </c>
      <c r="Y440" s="2" t="s">
        <v>59</v>
      </c>
      <c r="Z440">
        <v>545</v>
      </c>
      <c r="AA440" s="2" t="s">
        <v>60</v>
      </c>
      <c r="AB440" s="2" t="s">
        <v>61</v>
      </c>
      <c r="AC440" s="2" t="s">
        <v>59</v>
      </c>
      <c r="AD440">
        <v>1</v>
      </c>
      <c r="AE440" s="15">
        <f t="shared" si="52"/>
        <v>1366</v>
      </c>
      <c r="AF440" s="16">
        <f t="shared" si="53"/>
        <v>768</v>
      </c>
      <c r="AK440">
        <f t="shared" si="51"/>
        <v>1</v>
      </c>
      <c r="AL440">
        <f t="shared" si="51"/>
        <v>0</v>
      </c>
      <c r="AM440">
        <f t="shared" si="51"/>
        <v>0</v>
      </c>
      <c r="AN440">
        <f t="shared" si="51"/>
        <v>0</v>
      </c>
      <c r="AO440">
        <f t="shared" si="51"/>
        <v>0</v>
      </c>
    </row>
    <row r="441" spans="1:41" ht="14.45" customHeight="1" x14ac:dyDescent="0.45">
      <c r="A441" s="1">
        <v>44172.776898148149</v>
      </c>
      <c r="B441" s="1">
        <v>44172.790601851855</v>
      </c>
      <c r="C441">
        <v>0</v>
      </c>
      <c r="D441">
        <v>100</v>
      </c>
      <c r="E441">
        <v>1183</v>
      </c>
      <c r="F441">
        <v>1</v>
      </c>
      <c r="G441" s="1">
        <v>44172.790606296294</v>
      </c>
      <c r="H441" s="2" t="s">
        <v>1141</v>
      </c>
      <c r="I441" s="2" t="s">
        <v>51</v>
      </c>
      <c r="J441" s="2" t="s">
        <v>52</v>
      </c>
      <c r="K441" s="2" t="s">
        <v>78</v>
      </c>
      <c r="L441" s="2" t="s">
        <v>94</v>
      </c>
      <c r="M441" s="2" t="s">
        <v>55</v>
      </c>
      <c r="N441" s="2" t="s">
        <v>132</v>
      </c>
      <c r="O441">
        <v>1</v>
      </c>
      <c r="P441">
        <v>0</v>
      </c>
      <c r="Q441">
        <v>0</v>
      </c>
      <c r="R441">
        <v>295.59899999999999</v>
      </c>
      <c r="S441">
        <v>0</v>
      </c>
      <c r="T441" s="2" t="s">
        <v>1142</v>
      </c>
      <c r="U441" s="2" t="s">
        <v>182</v>
      </c>
      <c r="V441">
        <v>2</v>
      </c>
      <c r="W441">
        <v>5</v>
      </c>
      <c r="X441">
        <v>22</v>
      </c>
      <c r="Y441" s="2" t="s">
        <v>59</v>
      </c>
      <c r="Z441">
        <v>1183</v>
      </c>
      <c r="AA441" s="2" t="s">
        <v>97</v>
      </c>
      <c r="AB441" s="2" t="s">
        <v>98</v>
      </c>
      <c r="AC441" s="2" t="s">
        <v>59</v>
      </c>
      <c r="AD441">
        <v>1</v>
      </c>
      <c r="AE441" s="15">
        <f t="shared" si="52"/>
        <v>1280</v>
      </c>
      <c r="AF441" s="16">
        <f t="shared" si="53"/>
        <v>720</v>
      </c>
      <c r="AK441">
        <f t="shared" si="51"/>
        <v>1</v>
      </c>
      <c r="AL441">
        <f t="shared" si="51"/>
        <v>0</v>
      </c>
      <c r="AM441">
        <f t="shared" si="51"/>
        <v>0</v>
      </c>
      <c r="AN441">
        <f t="shared" si="51"/>
        <v>0</v>
      </c>
      <c r="AO441">
        <f t="shared" si="51"/>
        <v>0</v>
      </c>
    </row>
    <row r="442" spans="1:41" ht="14.45" customHeight="1" x14ac:dyDescent="0.45">
      <c r="A442" s="1">
        <v>44172.788807870369</v>
      </c>
      <c r="B442" s="1">
        <v>44172.790833333333</v>
      </c>
      <c r="C442">
        <v>0</v>
      </c>
      <c r="D442">
        <v>100</v>
      </c>
      <c r="E442">
        <v>175</v>
      </c>
      <c r="F442">
        <v>1</v>
      </c>
      <c r="G442" s="1">
        <v>44172.790840821763</v>
      </c>
      <c r="H442" s="2" t="s">
        <v>1143</v>
      </c>
      <c r="I442" s="2" t="s">
        <v>51</v>
      </c>
      <c r="J442" s="2" t="s">
        <v>52</v>
      </c>
      <c r="K442" s="2" t="s">
        <v>53</v>
      </c>
      <c r="L442" s="2" t="s">
        <v>87</v>
      </c>
      <c r="M442" s="2" t="s">
        <v>55</v>
      </c>
      <c r="N442" s="2" t="s">
        <v>142</v>
      </c>
      <c r="O442">
        <v>1</v>
      </c>
      <c r="P442">
        <v>0</v>
      </c>
      <c r="Q442">
        <v>0</v>
      </c>
      <c r="R442">
        <v>31.282</v>
      </c>
      <c r="S442">
        <v>0</v>
      </c>
      <c r="T442" s="2" t="s">
        <v>1144</v>
      </c>
      <c r="U442" s="2" t="s">
        <v>144</v>
      </c>
      <c r="V442">
        <v>1</v>
      </c>
      <c r="W442">
        <v>3</v>
      </c>
      <c r="X442">
        <v>22</v>
      </c>
      <c r="Y442" s="2" t="s">
        <v>59</v>
      </c>
      <c r="Z442">
        <v>175</v>
      </c>
      <c r="AA442" s="2" t="s">
        <v>97</v>
      </c>
      <c r="AB442" s="2" t="s">
        <v>98</v>
      </c>
      <c r="AC442" s="2" t="s">
        <v>59</v>
      </c>
      <c r="AD442">
        <v>1</v>
      </c>
      <c r="AE442" s="15">
        <f t="shared" si="52"/>
        <v>1536</v>
      </c>
      <c r="AF442" s="16">
        <f t="shared" si="53"/>
        <v>864</v>
      </c>
      <c r="AK442">
        <f t="shared" si="51"/>
        <v>1</v>
      </c>
      <c r="AL442">
        <f t="shared" si="51"/>
        <v>0</v>
      </c>
      <c r="AM442">
        <f t="shared" si="51"/>
        <v>0</v>
      </c>
      <c r="AN442">
        <f t="shared" si="51"/>
        <v>0</v>
      </c>
      <c r="AO442">
        <f t="shared" si="51"/>
        <v>0</v>
      </c>
    </row>
    <row r="443" spans="1:41" ht="14.45" customHeight="1" x14ac:dyDescent="0.45">
      <c r="A443" s="1">
        <v>44172.777557870373</v>
      </c>
      <c r="B443" s="1">
        <v>44172.790856481479</v>
      </c>
      <c r="C443">
        <v>0</v>
      </c>
      <c r="D443">
        <v>100</v>
      </c>
      <c r="E443">
        <v>1149</v>
      </c>
      <c r="F443">
        <v>1</v>
      </c>
      <c r="G443" s="1">
        <v>44172.790877858795</v>
      </c>
      <c r="H443" s="2" t="s">
        <v>1145</v>
      </c>
      <c r="I443" s="2" t="s">
        <v>51</v>
      </c>
      <c r="J443" s="2" t="s">
        <v>52</v>
      </c>
      <c r="K443" s="2" t="s">
        <v>53</v>
      </c>
      <c r="L443" s="2" t="s">
        <v>54</v>
      </c>
      <c r="M443" s="2" t="s">
        <v>55</v>
      </c>
      <c r="N443" s="2" t="s">
        <v>100</v>
      </c>
      <c r="O443">
        <v>1</v>
      </c>
      <c r="P443">
        <v>61.401000000000003</v>
      </c>
      <c r="Q443">
        <v>63.725999999999999</v>
      </c>
      <c r="R443">
        <v>67.356999999999999</v>
      </c>
      <c r="S443">
        <v>2</v>
      </c>
      <c r="T443" s="2" t="s">
        <v>1146</v>
      </c>
      <c r="U443" s="2" t="s">
        <v>208</v>
      </c>
      <c r="V443">
        <v>2</v>
      </c>
      <c r="W443">
        <v>5</v>
      </c>
      <c r="X443">
        <v>22</v>
      </c>
      <c r="Y443" s="2" t="s">
        <v>1147</v>
      </c>
      <c r="Z443">
        <v>1149</v>
      </c>
      <c r="AA443" s="2" t="s">
        <v>110</v>
      </c>
      <c r="AB443" s="2" t="s">
        <v>111</v>
      </c>
      <c r="AC443" s="2" t="s">
        <v>59</v>
      </c>
      <c r="AD443">
        <v>1</v>
      </c>
      <c r="AE443" s="15">
        <f t="shared" si="52"/>
        <v>1366</v>
      </c>
      <c r="AF443" s="16">
        <f t="shared" si="53"/>
        <v>768</v>
      </c>
      <c r="AK443">
        <f t="shared" si="51"/>
        <v>1</v>
      </c>
      <c r="AL443">
        <f t="shared" si="51"/>
        <v>0</v>
      </c>
      <c r="AM443">
        <f t="shared" si="51"/>
        <v>0</v>
      </c>
      <c r="AN443">
        <f t="shared" si="51"/>
        <v>0</v>
      </c>
      <c r="AO443">
        <f t="shared" si="51"/>
        <v>0</v>
      </c>
    </row>
    <row r="444" spans="1:41" ht="14.45" customHeight="1" x14ac:dyDescent="0.45">
      <c r="A444" s="1">
        <v>44172.789375</v>
      </c>
      <c r="B444" s="1">
        <v>44172.791122685187</v>
      </c>
      <c r="C444">
        <v>0</v>
      </c>
      <c r="D444">
        <v>100</v>
      </c>
      <c r="E444">
        <v>150</v>
      </c>
      <c r="F444">
        <v>1</v>
      </c>
      <c r="G444" s="1">
        <v>44172.791125439813</v>
      </c>
      <c r="H444" s="2" t="s">
        <v>1148</v>
      </c>
      <c r="I444" s="2" t="s">
        <v>51</v>
      </c>
      <c r="J444" s="2" t="s">
        <v>52</v>
      </c>
      <c r="K444" s="2" t="s">
        <v>53</v>
      </c>
      <c r="L444" s="2" t="s">
        <v>72</v>
      </c>
      <c r="M444" s="2" t="s">
        <v>55</v>
      </c>
      <c r="N444" s="2" t="s">
        <v>56</v>
      </c>
      <c r="O444">
        <v>1</v>
      </c>
      <c r="P444">
        <v>0</v>
      </c>
      <c r="Q444">
        <v>0</v>
      </c>
      <c r="R444">
        <v>18.956</v>
      </c>
      <c r="S444">
        <v>0</v>
      </c>
      <c r="T444" s="2" t="s">
        <v>1149</v>
      </c>
      <c r="U444" s="2" t="s">
        <v>89</v>
      </c>
      <c r="V444">
        <v>2</v>
      </c>
      <c r="W444">
        <v>4</v>
      </c>
      <c r="X444">
        <v>22</v>
      </c>
      <c r="Y444" s="2" t="s">
        <v>59</v>
      </c>
      <c r="Z444">
        <v>150</v>
      </c>
      <c r="AA444" s="2" t="s">
        <v>75</v>
      </c>
      <c r="AB444" s="2" t="s">
        <v>76</v>
      </c>
      <c r="AC444" s="2" t="s">
        <v>59</v>
      </c>
      <c r="AD444">
        <v>1</v>
      </c>
      <c r="AE444" s="15">
        <f t="shared" si="52"/>
        <v>1920</v>
      </c>
      <c r="AF444" s="16">
        <f t="shared" si="53"/>
        <v>1080</v>
      </c>
      <c r="AK444">
        <f t="shared" si="51"/>
        <v>0</v>
      </c>
      <c r="AL444">
        <f t="shared" si="51"/>
        <v>0</v>
      </c>
      <c r="AM444">
        <f t="shared" si="51"/>
        <v>1</v>
      </c>
      <c r="AN444">
        <f t="shared" si="51"/>
        <v>1</v>
      </c>
      <c r="AO444">
        <f t="shared" si="51"/>
        <v>1</v>
      </c>
    </row>
    <row r="445" spans="1:41" ht="14.45" customHeight="1" x14ac:dyDescent="0.45">
      <c r="A445" s="1">
        <v>44172.790081018517</v>
      </c>
      <c r="B445" s="1">
        <v>44172.792546296296</v>
      </c>
      <c r="C445">
        <v>0</v>
      </c>
      <c r="D445">
        <v>100</v>
      </c>
      <c r="E445">
        <v>212</v>
      </c>
      <c r="F445">
        <v>1</v>
      </c>
      <c r="G445" s="1">
        <v>44172.792550902777</v>
      </c>
      <c r="H445" s="2" t="s">
        <v>1150</v>
      </c>
      <c r="I445" s="2" t="s">
        <v>51</v>
      </c>
      <c r="J445" s="2" t="s">
        <v>52</v>
      </c>
      <c r="K445" s="2" t="s">
        <v>53</v>
      </c>
      <c r="L445" s="2" t="s">
        <v>72</v>
      </c>
      <c r="M445" s="2" t="s">
        <v>55</v>
      </c>
      <c r="N445" s="2" t="s">
        <v>56</v>
      </c>
      <c r="O445">
        <v>1</v>
      </c>
      <c r="P445">
        <v>0</v>
      </c>
      <c r="Q445">
        <v>0</v>
      </c>
      <c r="R445">
        <v>39.731999999999999</v>
      </c>
      <c r="S445">
        <v>0</v>
      </c>
      <c r="T445" s="2" t="s">
        <v>1151</v>
      </c>
      <c r="U445" s="2" t="s">
        <v>140</v>
      </c>
      <c r="V445">
        <v>1</v>
      </c>
      <c r="W445">
        <v>6</v>
      </c>
      <c r="X445">
        <v>22</v>
      </c>
      <c r="Y445" s="2" t="s">
        <v>59</v>
      </c>
      <c r="Z445">
        <v>212</v>
      </c>
      <c r="AA445" s="2" t="s">
        <v>91</v>
      </c>
      <c r="AB445" s="2" t="s">
        <v>92</v>
      </c>
      <c r="AC445" s="2" t="s">
        <v>59</v>
      </c>
      <c r="AD445">
        <v>1</v>
      </c>
      <c r="AE445" s="15">
        <f t="shared" si="52"/>
        <v>1920</v>
      </c>
      <c r="AF445" s="16">
        <f t="shared" si="53"/>
        <v>1080</v>
      </c>
      <c r="AK445">
        <f t="shared" si="51"/>
        <v>1</v>
      </c>
      <c r="AL445">
        <f t="shared" si="51"/>
        <v>0</v>
      </c>
      <c r="AM445">
        <f t="shared" si="51"/>
        <v>0</v>
      </c>
      <c r="AN445">
        <f t="shared" si="51"/>
        <v>0</v>
      </c>
      <c r="AO445">
        <f t="shared" si="51"/>
        <v>0</v>
      </c>
    </row>
    <row r="446" spans="1:41" ht="14.45" customHeight="1" x14ac:dyDescent="0.45">
      <c r="A446" s="1">
        <v>44172.789803240739</v>
      </c>
      <c r="B446" s="1">
        <v>44172.79283564815</v>
      </c>
      <c r="C446">
        <v>0</v>
      </c>
      <c r="D446">
        <v>100</v>
      </c>
      <c r="E446">
        <v>261</v>
      </c>
      <c r="F446">
        <v>1</v>
      </c>
      <c r="G446" s="1">
        <v>44172.792843113428</v>
      </c>
      <c r="H446" s="2" t="s">
        <v>1152</v>
      </c>
      <c r="I446" s="2" t="s">
        <v>51</v>
      </c>
      <c r="J446" s="2" t="s">
        <v>52</v>
      </c>
      <c r="K446" s="2" t="s">
        <v>78</v>
      </c>
      <c r="L446" s="2" t="s">
        <v>94</v>
      </c>
      <c r="M446" s="2" t="s">
        <v>55</v>
      </c>
      <c r="N446" s="2" t="s">
        <v>100</v>
      </c>
      <c r="O446">
        <v>1</v>
      </c>
      <c r="P446">
        <v>0</v>
      </c>
      <c r="Q446">
        <v>0</v>
      </c>
      <c r="R446">
        <v>41.771999999999998</v>
      </c>
      <c r="S446">
        <v>0</v>
      </c>
      <c r="T446" s="2" t="s">
        <v>1153</v>
      </c>
      <c r="U446" s="2" t="s">
        <v>144</v>
      </c>
      <c r="V446">
        <v>1</v>
      </c>
      <c r="W446">
        <v>3</v>
      </c>
      <c r="X446">
        <v>22</v>
      </c>
      <c r="Y446" s="2" t="s">
        <v>59</v>
      </c>
      <c r="Z446">
        <v>261</v>
      </c>
      <c r="AA446" s="2" t="s">
        <v>69</v>
      </c>
      <c r="AB446" s="2" t="s">
        <v>70</v>
      </c>
      <c r="AC446" s="2" t="s">
        <v>59</v>
      </c>
      <c r="AD446">
        <v>1</v>
      </c>
      <c r="AE446" s="15">
        <f t="shared" si="52"/>
        <v>1366</v>
      </c>
      <c r="AF446" s="16">
        <f t="shared" si="53"/>
        <v>768</v>
      </c>
      <c r="AK446">
        <f t="shared" si="51"/>
        <v>1</v>
      </c>
      <c r="AL446">
        <f t="shared" si="51"/>
        <v>0</v>
      </c>
      <c r="AM446">
        <f t="shared" si="51"/>
        <v>0</v>
      </c>
      <c r="AN446">
        <f t="shared" si="51"/>
        <v>0</v>
      </c>
      <c r="AO446">
        <f t="shared" si="51"/>
        <v>0</v>
      </c>
    </row>
    <row r="447" spans="1:41" ht="14.45" customHeight="1" x14ac:dyDescent="0.45">
      <c r="A447" s="1">
        <v>44172.789965277778</v>
      </c>
      <c r="B447" s="1">
        <v>44172.793240740742</v>
      </c>
      <c r="C447">
        <v>0</v>
      </c>
      <c r="D447">
        <v>100</v>
      </c>
      <c r="E447">
        <v>282</v>
      </c>
      <c r="F447">
        <v>1</v>
      </c>
      <c r="G447" s="1">
        <v>44172.793253148149</v>
      </c>
      <c r="H447" s="2" t="s">
        <v>1154</v>
      </c>
      <c r="I447" s="2" t="s">
        <v>51</v>
      </c>
      <c r="J447" s="2" t="s">
        <v>52</v>
      </c>
      <c r="K447" s="2" t="s">
        <v>53</v>
      </c>
      <c r="L447" s="2" t="s">
        <v>54</v>
      </c>
      <c r="M447" s="2" t="s">
        <v>55</v>
      </c>
      <c r="N447" s="2" t="s">
        <v>142</v>
      </c>
      <c r="O447">
        <v>1</v>
      </c>
      <c r="P447">
        <v>0</v>
      </c>
      <c r="Q447">
        <v>0</v>
      </c>
      <c r="R447">
        <v>36.26</v>
      </c>
      <c r="S447">
        <v>0</v>
      </c>
      <c r="T447" s="2" t="s">
        <v>1155</v>
      </c>
      <c r="U447" s="2" t="s">
        <v>182</v>
      </c>
      <c r="V447">
        <v>1</v>
      </c>
      <c r="W447">
        <v>2</v>
      </c>
      <c r="X447">
        <v>22</v>
      </c>
      <c r="Y447" s="2" t="s">
        <v>59</v>
      </c>
      <c r="Z447">
        <v>282</v>
      </c>
      <c r="AA447" s="2" t="s">
        <v>91</v>
      </c>
      <c r="AB447" s="2" t="s">
        <v>92</v>
      </c>
      <c r="AC447" s="2" t="s">
        <v>59</v>
      </c>
      <c r="AD447">
        <v>1</v>
      </c>
      <c r="AE447" s="15">
        <f t="shared" si="52"/>
        <v>1536</v>
      </c>
      <c r="AF447" s="16">
        <f t="shared" si="53"/>
        <v>864</v>
      </c>
      <c r="AK447">
        <f t="shared" si="51"/>
        <v>1</v>
      </c>
      <c r="AL447">
        <f t="shared" si="51"/>
        <v>0</v>
      </c>
      <c r="AM447">
        <f t="shared" si="51"/>
        <v>0</v>
      </c>
      <c r="AN447">
        <f t="shared" si="51"/>
        <v>0</v>
      </c>
      <c r="AO447">
        <f t="shared" si="51"/>
        <v>0</v>
      </c>
    </row>
    <row r="448" spans="1:41" ht="14.45" customHeight="1" x14ac:dyDescent="0.45">
      <c r="A448" s="1">
        <v>44172.790856481479</v>
      </c>
      <c r="B448" s="1">
        <v>44172.79347222222</v>
      </c>
      <c r="C448">
        <v>0</v>
      </c>
      <c r="D448">
        <v>100</v>
      </c>
      <c r="E448">
        <v>225</v>
      </c>
      <c r="F448">
        <v>1</v>
      </c>
      <c r="G448" s="1">
        <v>44172.793492557874</v>
      </c>
      <c r="H448" s="2" t="s">
        <v>1156</v>
      </c>
      <c r="I448" s="2" t="s">
        <v>51</v>
      </c>
      <c r="J448" s="2" t="s">
        <v>52</v>
      </c>
      <c r="K448" s="2" t="s">
        <v>113</v>
      </c>
      <c r="L448" s="2" t="s">
        <v>114</v>
      </c>
      <c r="M448" s="2" t="s">
        <v>106</v>
      </c>
      <c r="N448" s="2" t="s">
        <v>66</v>
      </c>
      <c r="O448">
        <v>1</v>
      </c>
      <c r="P448">
        <v>0</v>
      </c>
      <c r="Q448">
        <v>0</v>
      </c>
      <c r="R448">
        <v>31.099</v>
      </c>
      <c r="S448">
        <v>0</v>
      </c>
      <c r="T448" s="2" t="s">
        <v>1157</v>
      </c>
      <c r="U448" s="2" t="s">
        <v>165</v>
      </c>
      <c r="V448">
        <v>1</v>
      </c>
      <c r="W448">
        <v>4</v>
      </c>
      <c r="X448">
        <v>22</v>
      </c>
      <c r="Y448" s="2" t="s">
        <v>59</v>
      </c>
      <c r="Z448">
        <v>225</v>
      </c>
      <c r="AA448" s="2" t="s">
        <v>110</v>
      </c>
      <c r="AB448" s="2" t="s">
        <v>111</v>
      </c>
      <c r="AC448" s="2" t="s">
        <v>59</v>
      </c>
      <c r="AD448">
        <v>1</v>
      </c>
      <c r="AE448" s="15">
        <f t="shared" si="52"/>
        <v>1920</v>
      </c>
      <c r="AF448" s="16">
        <f t="shared" si="53"/>
        <v>1200</v>
      </c>
      <c r="AK448">
        <f t="shared" si="51"/>
        <v>1</v>
      </c>
      <c r="AL448">
        <f t="shared" si="51"/>
        <v>0</v>
      </c>
      <c r="AM448">
        <f t="shared" si="51"/>
        <v>0</v>
      </c>
      <c r="AN448">
        <f t="shared" si="51"/>
        <v>0</v>
      </c>
      <c r="AO448">
        <f t="shared" si="51"/>
        <v>0</v>
      </c>
    </row>
    <row r="449" spans="1:41" ht="14.45" customHeight="1" x14ac:dyDescent="0.45">
      <c r="A449" s="1">
        <v>44172.789340277777</v>
      </c>
      <c r="B449" s="1">
        <v>44172.793912037036</v>
      </c>
      <c r="C449">
        <v>0</v>
      </c>
      <c r="D449">
        <v>100</v>
      </c>
      <c r="E449">
        <v>395</v>
      </c>
      <c r="F449">
        <v>1</v>
      </c>
      <c r="G449" s="1">
        <v>44172.793918692128</v>
      </c>
      <c r="H449" s="2" t="s">
        <v>1158</v>
      </c>
      <c r="I449" s="2" t="s">
        <v>51</v>
      </c>
      <c r="J449" s="2" t="s">
        <v>52</v>
      </c>
      <c r="K449" s="2" t="s">
        <v>113</v>
      </c>
      <c r="L449" s="2" t="s">
        <v>114</v>
      </c>
      <c r="M449" s="2" t="s">
        <v>106</v>
      </c>
      <c r="N449" s="2" t="s">
        <v>123</v>
      </c>
      <c r="O449">
        <v>1</v>
      </c>
      <c r="P449">
        <v>0</v>
      </c>
      <c r="Q449">
        <v>0</v>
      </c>
      <c r="R449">
        <v>28.899000000000001</v>
      </c>
      <c r="S449">
        <v>0</v>
      </c>
      <c r="T449" s="2" t="s">
        <v>1159</v>
      </c>
      <c r="U449" s="2" t="s">
        <v>172</v>
      </c>
      <c r="V449">
        <v>2</v>
      </c>
      <c r="W449">
        <v>4</v>
      </c>
      <c r="X449">
        <v>22</v>
      </c>
      <c r="Y449" s="2" t="s">
        <v>59</v>
      </c>
      <c r="Z449">
        <v>395</v>
      </c>
      <c r="AA449" s="2" t="s">
        <v>110</v>
      </c>
      <c r="AB449" s="2" t="s">
        <v>111</v>
      </c>
      <c r="AC449" s="2" t="s">
        <v>59</v>
      </c>
      <c r="AD449">
        <v>1</v>
      </c>
      <c r="AE449" s="15">
        <f t="shared" si="52"/>
        <v>1280</v>
      </c>
      <c r="AF449" s="16">
        <f t="shared" si="53"/>
        <v>800</v>
      </c>
      <c r="AK449">
        <f t="shared" si="51"/>
        <v>1</v>
      </c>
      <c r="AL449">
        <f t="shared" si="51"/>
        <v>0</v>
      </c>
      <c r="AM449">
        <f t="shared" si="51"/>
        <v>0</v>
      </c>
      <c r="AN449">
        <f t="shared" si="51"/>
        <v>0</v>
      </c>
      <c r="AO449">
        <f t="shared" si="51"/>
        <v>0</v>
      </c>
    </row>
    <row r="450" spans="1:41" ht="14.45" customHeight="1" x14ac:dyDescent="0.45">
      <c r="A450" s="1">
        <v>44172.791342592594</v>
      </c>
      <c r="B450" s="1">
        <v>44172.794374999998</v>
      </c>
      <c r="C450">
        <v>0</v>
      </c>
      <c r="D450">
        <v>100</v>
      </c>
      <c r="E450">
        <v>262</v>
      </c>
      <c r="F450">
        <v>1</v>
      </c>
      <c r="G450" s="1">
        <v>44172.794388252318</v>
      </c>
      <c r="H450" s="2" t="s">
        <v>1160</v>
      </c>
      <c r="I450" s="2" t="s">
        <v>51</v>
      </c>
      <c r="J450" s="2" t="s">
        <v>52</v>
      </c>
      <c r="K450" s="2" t="s">
        <v>53</v>
      </c>
      <c r="L450" s="2" t="s">
        <v>72</v>
      </c>
      <c r="M450" s="2" t="s">
        <v>106</v>
      </c>
      <c r="N450" s="2" t="s">
        <v>107</v>
      </c>
      <c r="O450">
        <v>1</v>
      </c>
      <c r="P450">
        <v>0</v>
      </c>
      <c r="Q450">
        <v>0</v>
      </c>
      <c r="R450">
        <v>35.350999999999999</v>
      </c>
      <c r="S450">
        <v>0</v>
      </c>
      <c r="T450" s="2" t="s">
        <v>1161</v>
      </c>
      <c r="U450" s="2" t="s">
        <v>169</v>
      </c>
      <c r="V450">
        <v>2</v>
      </c>
      <c r="W450">
        <v>5</v>
      </c>
      <c r="X450">
        <v>22</v>
      </c>
      <c r="Y450" s="2" t="s">
        <v>59</v>
      </c>
      <c r="Z450">
        <v>262</v>
      </c>
      <c r="AA450" s="2" t="s">
        <v>91</v>
      </c>
      <c r="AB450" s="2" t="s">
        <v>92</v>
      </c>
      <c r="AC450" s="2" t="s">
        <v>59</v>
      </c>
      <c r="AD450">
        <v>1</v>
      </c>
      <c r="AE450" s="15">
        <f t="shared" si="52"/>
        <v>1440</v>
      </c>
      <c r="AF450" s="16">
        <f t="shared" si="53"/>
        <v>900</v>
      </c>
      <c r="AK450">
        <f t="shared" si="51"/>
        <v>1</v>
      </c>
      <c r="AL450">
        <f t="shared" si="51"/>
        <v>0</v>
      </c>
      <c r="AM450">
        <f t="shared" si="51"/>
        <v>0</v>
      </c>
      <c r="AN450">
        <f t="shared" si="51"/>
        <v>0</v>
      </c>
      <c r="AO450">
        <f t="shared" si="51"/>
        <v>0</v>
      </c>
    </row>
    <row r="451" spans="1:41" ht="14.45" customHeight="1" x14ac:dyDescent="0.45">
      <c r="A451" s="1">
        <v>44172.79184027778</v>
      </c>
      <c r="B451" s="1">
        <v>44172.794652777775</v>
      </c>
      <c r="C451">
        <v>0</v>
      </c>
      <c r="D451">
        <v>100</v>
      </c>
      <c r="E451">
        <v>243</v>
      </c>
      <c r="F451">
        <v>1</v>
      </c>
      <c r="G451" s="1">
        <v>44172.794667060189</v>
      </c>
      <c r="H451" s="2" t="s">
        <v>1162</v>
      </c>
      <c r="I451" s="2" t="s">
        <v>51</v>
      </c>
      <c r="J451" s="2" t="s">
        <v>52</v>
      </c>
      <c r="K451" s="2" t="s">
        <v>53</v>
      </c>
      <c r="L451" s="2" t="s">
        <v>72</v>
      </c>
      <c r="M451" s="2" t="s">
        <v>55</v>
      </c>
      <c r="N451" s="2" t="s">
        <v>100</v>
      </c>
      <c r="O451">
        <v>1</v>
      </c>
      <c r="P451">
        <v>0</v>
      </c>
      <c r="Q451">
        <v>0</v>
      </c>
      <c r="R451">
        <v>32.819000000000003</v>
      </c>
      <c r="S451">
        <v>0</v>
      </c>
      <c r="T451" s="2" t="s">
        <v>1163</v>
      </c>
      <c r="U451" s="2" t="s">
        <v>172</v>
      </c>
      <c r="V451">
        <v>2</v>
      </c>
      <c r="W451">
        <v>4</v>
      </c>
      <c r="X451">
        <v>22</v>
      </c>
      <c r="Y451" s="2" t="s">
        <v>532</v>
      </c>
      <c r="Z451">
        <v>243</v>
      </c>
      <c r="AA451" s="2" t="s">
        <v>91</v>
      </c>
      <c r="AB451" s="2" t="s">
        <v>92</v>
      </c>
      <c r="AC451" s="2" t="s">
        <v>59</v>
      </c>
      <c r="AD451">
        <v>1</v>
      </c>
      <c r="AE451" s="15">
        <f t="shared" si="52"/>
        <v>1366</v>
      </c>
      <c r="AF451" s="16">
        <f t="shared" si="53"/>
        <v>768</v>
      </c>
      <c r="AK451">
        <f t="shared" si="51"/>
        <v>1</v>
      </c>
      <c r="AL451">
        <f t="shared" si="51"/>
        <v>0</v>
      </c>
      <c r="AM451">
        <f t="shared" si="51"/>
        <v>0</v>
      </c>
      <c r="AN451">
        <f t="shared" si="51"/>
        <v>0</v>
      </c>
      <c r="AO451">
        <f t="shared" si="51"/>
        <v>0</v>
      </c>
    </row>
    <row r="452" spans="1:41" ht="14.45" customHeight="1" x14ac:dyDescent="0.45">
      <c r="A452" s="1">
        <v>44172.791851851849</v>
      </c>
      <c r="B452" s="1">
        <v>44172.794918981483</v>
      </c>
      <c r="C452">
        <v>0</v>
      </c>
      <c r="D452">
        <v>100</v>
      </c>
      <c r="E452">
        <v>264</v>
      </c>
      <c r="F452">
        <v>1</v>
      </c>
      <c r="G452" s="1">
        <v>44172.79492724537</v>
      </c>
      <c r="H452" s="2" t="s">
        <v>1164</v>
      </c>
      <c r="I452" s="2" t="s">
        <v>51</v>
      </c>
      <c r="J452" s="2" t="s">
        <v>52</v>
      </c>
      <c r="K452" s="2" t="s">
        <v>78</v>
      </c>
      <c r="L452" s="2" t="s">
        <v>94</v>
      </c>
      <c r="M452" s="2" t="s">
        <v>55</v>
      </c>
      <c r="N452" s="2" t="s">
        <v>234</v>
      </c>
      <c r="O452">
        <v>1</v>
      </c>
      <c r="P452">
        <v>0</v>
      </c>
      <c r="Q452">
        <v>0</v>
      </c>
      <c r="R452">
        <v>38.262999999999998</v>
      </c>
      <c r="S452">
        <v>0</v>
      </c>
      <c r="T452" s="2" t="s">
        <v>1165</v>
      </c>
      <c r="U452" s="2" t="s">
        <v>165</v>
      </c>
      <c r="V452">
        <v>1</v>
      </c>
      <c r="W452">
        <v>6</v>
      </c>
      <c r="X452">
        <v>22</v>
      </c>
      <c r="Y452" s="2" t="s">
        <v>59</v>
      </c>
      <c r="Z452">
        <v>264</v>
      </c>
      <c r="AA452" s="2" t="s">
        <v>60</v>
      </c>
      <c r="AB452" s="2" t="s">
        <v>61</v>
      </c>
      <c r="AC452" s="2" t="s">
        <v>59</v>
      </c>
      <c r="AD452">
        <v>1</v>
      </c>
      <c r="AE452" s="15">
        <f t="shared" si="52"/>
        <v>1600</v>
      </c>
      <c r="AF452" s="16">
        <f t="shared" si="53"/>
        <v>900</v>
      </c>
      <c r="AK452">
        <f t="shared" si="51"/>
        <v>0</v>
      </c>
      <c r="AL452">
        <f t="shared" si="51"/>
        <v>0</v>
      </c>
      <c r="AM452">
        <f t="shared" si="51"/>
        <v>1</v>
      </c>
      <c r="AN452">
        <f t="shared" si="51"/>
        <v>1</v>
      </c>
      <c r="AO452">
        <f t="shared" si="51"/>
        <v>1</v>
      </c>
    </row>
    <row r="453" spans="1:41" ht="14.45" customHeight="1" x14ac:dyDescent="0.45">
      <c r="A453" s="1">
        <v>44172.791863425926</v>
      </c>
      <c r="B453" s="1">
        <v>44172.794930555552</v>
      </c>
      <c r="C453">
        <v>0</v>
      </c>
      <c r="D453">
        <v>100</v>
      </c>
      <c r="E453">
        <v>265</v>
      </c>
      <c r="F453">
        <v>1</v>
      </c>
      <c r="G453" s="1">
        <v>44172.794941296299</v>
      </c>
      <c r="H453" s="2" t="s">
        <v>1166</v>
      </c>
      <c r="I453" s="2" t="s">
        <v>51</v>
      </c>
      <c r="J453" s="2" t="s">
        <v>52</v>
      </c>
      <c r="K453" s="2" t="s">
        <v>53</v>
      </c>
      <c r="L453" s="2" t="s">
        <v>54</v>
      </c>
      <c r="M453" s="2" t="s">
        <v>226</v>
      </c>
      <c r="N453" s="2" t="s">
        <v>100</v>
      </c>
      <c r="O453">
        <v>1</v>
      </c>
      <c r="P453">
        <v>7.766</v>
      </c>
      <c r="Q453">
        <v>28.981999999999999</v>
      </c>
      <c r="R453">
        <v>32.975999999999999</v>
      </c>
      <c r="S453">
        <v>4</v>
      </c>
      <c r="T453" s="2" t="s">
        <v>1167</v>
      </c>
      <c r="U453" s="2" t="s">
        <v>176</v>
      </c>
      <c r="V453">
        <v>2</v>
      </c>
      <c r="W453">
        <v>5</v>
      </c>
      <c r="X453">
        <v>22</v>
      </c>
      <c r="Y453" s="2" t="s">
        <v>59</v>
      </c>
      <c r="Z453">
        <v>265</v>
      </c>
      <c r="AA453" s="2" t="s">
        <v>91</v>
      </c>
      <c r="AB453" s="2" t="s">
        <v>92</v>
      </c>
      <c r="AC453" s="2" t="s">
        <v>59</v>
      </c>
      <c r="AD453">
        <v>1</v>
      </c>
      <c r="AE453" s="15">
        <f t="shared" si="52"/>
        <v>1366</v>
      </c>
      <c r="AF453" s="16">
        <f t="shared" si="53"/>
        <v>768</v>
      </c>
      <c r="AK453">
        <f t="shared" si="51"/>
        <v>1</v>
      </c>
      <c r="AL453">
        <f t="shared" si="51"/>
        <v>0</v>
      </c>
      <c r="AM453">
        <f t="shared" si="51"/>
        <v>0</v>
      </c>
      <c r="AN453">
        <f t="shared" si="51"/>
        <v>0</v>
      </c>
      <c r="AO453">
        <f t="shared" si="51"/>
        <v>0</v>
      </c>
    </row>
    <row r="454" spans="1:41" ht="14.45" customHeight="1" x14ac:dyDescent="0.45">
      <c r="A454" s="1">
        <v>44172.793483796297</v>
      </c>
      <c r="B454" s="1">
        <v>44172.795115740744</v>
      </c>
      <c r="C454">
        <v>0</v>
      </c>
      <c r="D454">
        <v>100</v>
      </c>
      <c r="E454">
        <v>140</v>
      </c>
      <c r="F454">
        <v>1</v>
      </c>
      <c r="G454" s="1">
        <v>44172.795123379627</v>
      </c>
      <c r="H454" s="2" t="s">
        <v>1168</v>
      </c>
      <c r="I454" s="2" t="s">
        <v>51</v>
      </c>
      <c r="J454" s="2" t="s">
        <v>52</v>
      </c>
      <c r="K454" s="2" t="s">
        <v>272</v>
      </c>
      <c r="L454" s="2" t="s">
        <v>273</v>
      </c>
      <c r="M454" s="2" t="s">
        <v>55</v>
      </c>
      <c r="N454" s="2" t="s">
        <v>247</v>
      </c>
      <c r="O454">
        <v>1</v>
      </c>
      <c r="P454">
        <v>0</v>
      </c>
      <c r="Q454">
        <v>0</v>
      </c>
      <c r="R454">
        <v>20.370999999999999</v>
      </c>
      <c r="S454">
        <v>0</v>
      </c>
      <c r="T454" s="2" t="s">
        <v>1169</v>
      </c>
      <c r="U454" s="2" t="s">
        <v>125</v>
      </c>
      <c r="V454">
        <v>1</v>
      </c>
      <c r="W454">
        <v>5</v>
      </c>
      <c r="X454">
        <v>22</v>
      </c>
      <c r="Y454" s="2" t="s">
        <v>59</v>
      </c>
      <c r="Z454">
        <v>140</v>
      </c>
      <c r="AA454" s="2" t="s">
        <v>97</v>
      </c>
      <c r="AB454" s="2" t="s">
        <v>98</v>
      </c>
      <c r="AC454" s="2" t="s">
        <v>59</v>
      </c>
      <c r="AD454">
        <v>1</v>
      </c>
      <c r="AE454" s="15">
        <f t="shared" si="52"/>
        <v>2560</v>
      </c>
      <c r="AF454" s="16">
        <f t="shared" si="53"/>
        <v>1440</v>
      </c>
      <c r="AK454">
        <f t="shared" si="51"/>
        <v>0</v>
      </c>
      <c r="AL454">
        <f t="shared" si="51"/>
        <v>0</v>
      </c>
      <c r="AM454">
        <f t="shared" si="51"/>
        <v>0</v>
      </c>
      <c r="AN454">
        <f t="shared" si="51"/>
        <v>0</v>
      </c>
      <c r="AO454">
        <f t="shared" si="51"/>
        <v>0</v>
      </c>
    </row>
    <row r="455" spans="1:41" ht="14.45" customHeight="1" x14ac:dyDescent="0.45">
      <c r="A455" s="1">
        <v>44172.78802083333</v>
      </c>
      <c r="B455" s="1">
        <v>44172.795347222222</v>
      </c>
      <c r="C455">
        <v>0</v>
      </c>
      <c r="D455">
        <v>100</v>
      </c>
      <c r="E455">
        <v>633</v>
      </c>
      <c r="F455">
        <v>1</v>
      </c>
      <c r="G455" s="1">
        <v>44172.795357060182</v>
      </c>
      <c r="H455" s="2" t="s">
        <v>1170</v>
      </c>
      <c r="I455" s="2" t="s">
        <v>51</v>
      </c>
      <c r="J455" s="2" t="s">
        <v>52</v>
      </c>
      <c r="K455" s="2" t="s">
        <v>53</v>
      </c>
      <c r="L455" s="2" t="s">
        <v>72</v>
      </c>
      <c r="M455" s="2" t="s">
        <v>55</v>
      </c>
      <c r="N455" s="2" t="s">
        <v>132</v>
      </c>
      <c r="O455">
        <v>1</v>
      </c>
      <c r="P455">
        <v>0</v>
      </c>
      <c r="Q455">
        <v>0</v>
      </c>
      <c r="R455">
        <v>32.398000000000003</v>
      </c>
      <c r="S455">
        <v>0</v>
      </c>
      <c r="T455" s="2" t="s">
        <v>59</v>
      </c>
      <c r="U455" s="2" t="s">
        <v>151</v>
      </c>
      <c r="V455">
        <v>2</v>
      </c>
      <c r="W455">
        <v>6</v>
      </c>
      <c r="X455">
        <v>22</v>
      </c>
      <c r="Y455" s="2" t="s">
        <v>59</v>
      </c>
      <c r="Z455">
        <v>633</v>
      </c>
      <c r="AA455" s="2" t="s">
        <v>110</v>
      </c>
      <c r="AB455" s="2" t="s">
        <v>111</v>
      </c>
      <c r="AC455" s="2" t="s">
        <v>59</v>
      </c>
      <c r="AD455">
        <v>1</v>
      </c>
      <c r="AE455" s="15">
        <f t="shared" si="52"/>
        <v>1280</v>
      </c>
      <c r="AF455" s="16">
        <f t="shared" si="53"/>
        <v>720</v>
      </c>
      <c r="AI455" t="s">
        <v>14847</v>
      </c>
      <c r="AK455">
        <f t="shared" ref="AK455:AO455" si="54">IF(ISERROR(SEARCH(AK$2,$T$3)),0,1)</f>
        <v>1</v>
      </c>
      <c r="AL455">
        <f t="shared" si="54"/>
        <v>0</v>
      </c>
      <c r="AM455">
        <f t="shared" si="54"/>
        <v>0</v>
      </c>
      <c r="AN455">
        <f t="shared" si="54"/>
        <v>0</v>
      </c>
      <c r="AO455">
        <f t="shared" si="54"/>
        <v>0</v>
      </c>
    </row>
    <row r="456" spans="1:41" ht="14.45" customHeight="1" x14ac:dyDescent="0.45">
      <c r="A456" s="1">
        <v>44172.793680555558</v>
      </c>
      <c r="B456" s="1">
        <v>44172.795682870368</v>
      </c>
      <c r="C456">
        <v>0</v>
      </c>
      <c r="D456">
        <v>100</v>
      </c>
      <c r="E456">
        <v>172</v>
      </c>
      <c r="F456">
        <v>1</v>
      </c>
      <c r="G456" s="1">
        <v>44172.795688483799</v>
      </c>
      <c r="H456" s="2" t="s">
        <v>1171</v>
      </c>
      <c r="I456" s="2" t="s">
        <v>51</v>
      </c>
      <c r="J456" s="2" t="s">
        <v>52</v>
      </c>
      <c r="K456" s="2" t="s">
        <v>53</v>
      </c>
      <c r="L456" s="2" t="s">
        <v>87</v>
      </c>
      <c r="M456" s="2" t="s">
        <v>55</v>
      </c>
      <c r="N456" s="2" t="s">
        <v>56</v>
      </c>
      <c r="O456">
        <v>1</v>
      </c>
      <c r="P456">
        <v>0</v>
      </c>
      <c r="Q456">
        <v>0</v>
      </c>
      <c r="R456">
        <v>31.013999999999999</v>
      </c>
      <c r="S456">
        <v>0</v>
      </c>
      <c r="T456" s="2" t="s">
        <v>1172</v>
      </c>
      <c r="U456" s="2" t="s">
        <v>96</v>
      </c>
      <c r="V456">
        <v>2</v>
      </c>
      <c r="W456">
        <v>5</v>
      </c>
      <c r="X456">
        <v>22</v>
      </c>
      <c r="Y456" s="2" t="s">
        <v>59</v>
      </c>
      <c r="Z456">
        <v>172</v>
      </c>
      <c r="AA456" s="2" t="s">
        <v>97</v>
      </c>
      <c r="AB456" s="2" t="s">
        <v>98</v>
      </c>
      <c r="AC456" s="2" t="s">
        <v>59</v>
      </c>
      <c r="AD456">
        <v>1</v>
      </c>
      <c r="AE456" s="15">
        <f t="shared" si="52"/>
        <v>1920</v>
      </c>
      <c r="AF456" s="16">
        <f t="shared" si="53"/>
        <v>1080</v>
      </c>
      <c r="AK456">
        <f t="shared" ref="AK456:AO461" si="55">IF(ISERROR(SEARCH(AK$2,$T456)),0,1)</f>
        <v>1</v>
      </c>
      <c r="AL456">
        <f t="shared" si="55"/>
        <v>0</v>
      </c>
      <c r="AM456">
        <f t="shared" si="55"/>
        <v>0</v>
      </c>
      <c r="AN456">
        <f t="shared" si="55"/>
        <v>0</v>
      </c>
      <c r="AO456">
        <f t="shared" si="55"/>
        <v>0</v>
      </c>
    </row>
    <row r="457" spans="1:41" ht="14.45" customHeight="1" x14ac:dyDescent="0.45">
      <c r="A457" s="1">
        <v>44172.793310185189</v>
      </c>
      <c r="B457" s="1">
        <v>44172.795729166668</v>
      </c>
      <c r="C457">
        <v>0</v>
      </c>
      <c r="D457">
        <v>100</v>
      </c>
      <c r="E457">
        <v>209</v>
      </c>
      <c r="F457">
        <v>1</v>
      </c>
      <c r="G457" s="1">
        <v>44172.795743553237</v>
      </c>
      <c r="H457" s="2" t="s">
        <v>1173</v>
      </c>
      <c r="I457" s="2" t="s">
        <v>51</v>
      </c>
      <c r="J457" s="2" t="s">
        <v>52</v>
      </c>
      <c r="K457" s="2" t="s">
        <v>53</v>
      </c>
      <c r="L457" s="2" t="s">
        <v>72</v>
      </c>
      <c r="M457" s="2" t="s">
        <v>55</v>
      </c>
      <c r="N457" s="2" t="s">
        <v>234</v>
      </c>
      <c r="O457">
        <v>1</v>
      </c>
      <c r="P457">
        <v>30.22</v>
      </c>
      <c r="Q457">
        <v>30.683</v>
      </c>
      <c r="R457">
        <v>32.277999999999999</v>
      </c>
      <c r="S457">
        <v>2</v>
      </c>
      <c r="T457" s="2" t="s">
        <v>1174</v>
      </c>
      <c r="U457" s="2" t="s">
        <v>179</v>
      </c>
      <c r="V457">
        <v>2</v>
      </c>
      <c r="W457">
        <v>4</v>
      </c>
      <c r="X457">
        <v>22</v>
      </c>
      <c r="Y457" s="2" t="s">
        <v>59</v>
      </c>
      <c r="Z457">
        <v>209</v>
      </c>
      <c r="AA457" s="2" t="s">
        <v>103</v>
      </c>
      <c r="AB457" s="2" t="s">
        <v>104</v>
      </c>
      <c r="AC457" s="2" t="s">
        <v>59</v>
      </c>
      <c r="AD457">
        <v>1</v>
      </c>
      <c r="AE457" s="15">
        <f t="shared" si="52"/>
        <v>1600</v>
      </c>
      <c r="AF457" s="16">
        <f t="shared" si="53"/>
        <v>900</v>
      </c>
      <c r="AK457">
        <f t="shared" si="55"/>
        <v>1</v>
      </c>
      <c r="AL457">
        <f t="shared" si="55"/>
        <v>0</v>
      </c>
      <c r="AM457">
        <f t="shared" si="55"/>
        <v>0</v>
      </c>
      <c r="AN457">
        <f t="shared" si="55"/>
        <v>0</v>
      </c>
      <c r="AO457">
        <f t="shared" si="55"/>
        <v>0</v>
      </c>
    </row>
    <row r="458" spans="1:41" ht="14.45" customHeight="1" x14ac:dyDescent="0.45">
      <c r="A458" s="1">
        <v>44172.791597222225</v>
      </c>
      <c r="B458" s="1">
        <v>44172.795775462961</v>
      </c>
      <c r="C458">
        <v>0</v>
      </c>
      <c r="D458">
        <v>100</v>
      </c>
      <c r="E458">
        <v>361</v>
      </c>
      <c r="F458">
        <v>1</v>
      </c>
      <c r="G458" s="1">
        <v>44172.79578385417</v>
      </c>
      <c r="H458" s="2" t="s">
        <v>1175</v>
      </c>
      <c r="I458" s="2" t="s">
        <v>51</v>
      </c>
      <c r="J458" s="2" t="s">
        <v>52</v>
      </c>
      <c r="K458" s="2" t="s">
        <v>113</v>
      </c>
      <c r="L458" s="2" t="s">
        <v>269</v>
      </c>
      <c r="M458" s="2" t="s">
        <v>106</v>
      </c>
      <c r="N458" s="2" t="s">
        <v>107</v>
      </c>
      <c r="O458">
        <v>1</v>
      </c>
      <c r="P458">
        <v>0</v>
      </c>
      <c r="Q458">
        <v>0</v>
      </c>
      <c r="R458">
        <v>28.494</v>
      </c>
      <c r="S458">
        <v>0</v>
      </c>
      <c r="T458" s="2" t="s">
        <v>1176</v>
      </c>
      <c r="U458" s="2" t="s">
        <v>288</v>
      </c>
      <c r="V458">
        <v>2</v>
      </c>
      <c r="W458">
        <v>2</v>
      </c>
      <c r="X458">
        <v>22</v>
      </c>
      <c r="Y458" s="2" t="s">
        <v>59</v>
      </c>
      <c r="Z458">
        <v>361</v>
      </c>
      <c r="AA458" s="2" t="s">
        <v>69</v>
      </c>
      <c r="AB458" s="2" t="s">
        <v>70</v>
      </c>
      <c r="AC458" s="2" t="s">
        <v>59</v>
      </c>
      <c r="AD458">
        <v>1</v>
      </c>
      <c r="AE458" s="15">
        <f t="shared" si="52"/>
        <v>1440</v>
      </c>
      <c r="AF458" s="16">
        <f t="shared" si="53"/>
        <v>900</v>
      </c>
      <c r="AK458">
        <f t="shared" si="55"/>
        <v>1</v>
      </c>
      <c r="AL458">
        <f t="shared" si="55"/>
        <v>0</v>
      </c>
      <c r="AM458">
        <f t="shared" si="55"/>
        <v>0</v>
      </c>
      <c r="AN458">
        <f t="shared" si="55"/>
        <v>0</v>
      </c>
      <c r="AO458">
        <f t="shared" si="55"/>
        <v>0</v>
      </c>
    </row>
    <row r="459" spans="1:41" ht="14.45" customHeight="1" x14ac:dyDescent="0.45">
      <c r="A459" s="1">
        <v>44172.791747685187</v>
      </c>
      <c r="B459" s="1">
        <v>44172.796018518522</v>
      </c>
      <c r="C459">
        <v>0</v>
      </c>
      <c r="D459">
        <v>100</v>
      </c>
      <c r="E459">
        <v>369</v>
      </c>
      <c r="F459">
        <v>1</v>
      </c>
      <c r="G459" s="1">
        <v>44172.796028819444</v>
      </c>
      <c r="H459" s="2" t="s">
        <v>1177</v>
      </c>
      <c r="I459" s="2" t="s">
        <v>51</v>
      </c>
      <c r="J459" s="2" t="s">
        <v>52</v>
      </c>
      <c r="K459" s="2" t="s">
        <v>113</v>
      </c>
      <c r="L459" s="2" t="s">
        <v>394</v>
      </c>
      <c r="M459" s="2" t="s">
        <v>106</v>
      </c>
      <c r="N459" s="2" t="s">
        <v>107</v>
      </c>
      <c r="O459">
        <v>1</v>
      </c>
      <c r="P459">
        <v>0</v>
      </c>
      <c r="Q459">
        <v>0</v>
      </c>
      <c r="R459">
        <v>65.340999999999994</v>
      </c>
      <c r="S459">
        <v>0</v>
      </c>
      <c r="T459" s="2" t="s">
        <v>1178</v>
      </c>
      <c r="U459" s="2" t="s">
        <v>447</v>
      </c>
      <c r="V459">
        <v>1</v>
      </c>
      <c r="W459">
        <v>6</v>
      </c>
      <c r="X459">
        <v>22</v>
      </c>
      <c r="Y459" s="2" t="s">
        <v>59</v>
      </c>
      <c r="Z459">
        <v>369</v>
      </c>
      <c r="AA459" s="2" t="s">
        <v>69</v>
      </c>
      <c r="AB459" s="2" t="s">
        <v>70</v>
      </c>
      <c r="AC459" s="2" t="s">
        <v>59</v>
      </c>
      <c r="AD459">
        <v>1</v>
      </c>
      <c r="AE459" s="15">
        <f t="shared" si="52"/>
        <v>1440</v>
      </c>
      <c r="AF459" s="16">
        <f t="shared" si="53"/>
        <v>900</v>
      </c>
      <c r="AK459">
        <f t="shared" si="55"/>
        <v>1</v>
      </c>
      <c r="AL459">
        <f t="shared" si="55"/>
        <v>0</v>
      </c>
      <c r="AM459">
        <f t="shared" si="55"/>
        <v>0</v>
      </c>
      <c r="AN459">
        <f t="shared" si="55"/>
        <v>0</v>
      </c>
      <c r="AO459">
        <f t="shared" si="55"/>
        <v>0</v>
      </c>
    </row>
    <row r="460" spans="1:41" ht="14.45" customHeight="1" x14ac:dyDescent="0.45">
      <c r="A460" s="1">
        <v>44172.793946759259</v>
      </c>
      <c r="B460" s="1">
        <v>44172.796215277776</v>
      </c>
      <c r="C460">
        <v>0</v>
      </c>
      <c r="D460">
        <v>100</v>
      </c>
      <c r="E460">
        <v>195</v>
      </c>
      <c r="F460">
        <v>1</v>
      </c>
      <c r="G460" s="1">
        <v>44172.796225069447</v>
      </c>
      <c r="H460" s="2" t="s">
        <v>1179</v>
      </c>
      <c r="I460" s="2" t="s">
        <v>51</v>
      </c>
      <c r="J460" s="2" t="s">
        <v>52</v>
      </c>
      <c r="K460" s="2" t="s">
        <v>53</v>
      </c>
      <c r="L460" s="2" t="s">
        <v>87</v>
      </c>
      <c r="M460" s="2" t="s">
        <v>55</v>
      </c>
      <c r="N460" s="2" t="s">
        <v>56</v>
      </c>
      <c r="O460">
        <v>1</v>
      </c>
      <c r="P460">
        <v>0</v>
      </c>
      <c r="Q460">
        <v>0</v>
      </c>
      <c r="R460">
        <v>24.809000000000001</v>
      </c>
      <c r="S460">
        <v>0</v>
      </c>
      <c r="T460" s="2" t="s">
        <v>1180</v>
      </c>
      <c r="U460" s="2" t="s">
        <v>125</v>
      </c>
      <c r="V460">
        <v>1</v>
      </c>
      <c r="W460">
        <v>3</v>
      </c>
      <c r="X460">
        <v>22</v>
      </c>
      <c r="Y460" s="2" t="s">
        <v>59</v>
      </c>
      <c r="Z460">
        <v>195</v>
      </c>
      <c r="AA460" s="2" t="s">
        <v>97</v>
      </c>
      <c r="AB460" s="2" t="s">
        <v>98</v>
      </c>
      <c r="AC460" s="2" t="s">
        <v>59</v>
      </c>
      <c r="AD460">
        <v>1</v>
      </c>
      <c r="AE460" s="15">
        <f t="shared" si="52"/>
        <v>1920</v>
      </c>
      <c r="AF460" s="16">
        <f t="shared" si="53"/>
        <v>1080</v>
      </c>
      <c r="AK460">
        <f t="shared" si="55"/>
        <v>1</v>
      </c>
      <c r="AL460">
        <f t="shared" si="55"/>
        <v>0</v>
      </c>
      <c r="AM460">
        <f t="shared" si="55"/>
        <v>0</v>
      </c>
      <c r="AN460">
        <f t="shared" si="55"/>
        <v>0</v>
      </c>
      <c r="AO460">
        <f t="shared" si="55"/>
        <v>0</v>
      </c>
    </row>
    <row r="461" spans="1:41" ht="14.45" customHeight="1" x14ac:dyDescent="0.45">
      <c r="A461" s="1">
        <v>44172.792986111112</v>
      </c>
      <c r="B461" s="1">
        <v>44172.796226851853</v>
      </c>
      <c r="C461">
        <v>0</v>
      </c>
      <c r="D461">
        <v>100</v>
      </c>
      <c r="E461">
        <v>279</v>
      </c>
      <c r="F461">
        <v>1</v>
      </c>
      <c r="G461" s="1">
        <v>44172.796235196758</v>
      </c>
      <c r="H461" s="2" t="s">
        <v>1181</v>
      </c>
      <c r="I461" s="2" t="s">
        <v>51</v>
      </c>
      <c r="J461" s="2" t="s">
        <v>52</v>
      </c>
      <c r="K461" s="2" t="s">
        <v>53</v>
      </c>
      <c r="L461" s="2" t="s">
        <v>87</v>
      </c>
      <c r="M461" s="2" t="s">
        <v>226</v>
      </c>
      <c r="N461" s="2" t="s">
        <v>100</v>
      </c>
      <c r="O461">
        <v>1</v>
      </c>
      <c r="P461">
        <v>0</v>
      </c>
      <c r="Q461">
        <v>0</v>
      </c>
      <c r="R461">
        <v>44.866999999999997</v>
      </c>
      <c r="S461">
        <v>0</v>
      </c>
      <c r="T461" s="2" t="s">
        <v>1182</v>
      </c>
      <c r="U461" s="2" t="s">
        <v>468</v>
      </c>
      <c r="V461">
        <v>1</v>
      </c>
      <c r="W461">
        <v>3</v>
      </c>
      <c r="X461">
        <v>22</v>
      </c>
      <c r="Y461" s="2" t="s">
        <v>59</v>
      </c>
      <c r="Z461">
        <v>279</v>
      </c>
      <c r="AA461" s="2" t="s">
        <v>97</v>
      </c>
      <c r="AB461" s="2" t="s">
        <v>98</v>
      </c>
      <c r="AC461" s="2" t="s">
        <v>59</v>
      </c>
      <c r="AD461">
        <v>1</v>
      </c>
      <c r="AE461" s="15">
        <f t="shared" si="52"/>
        <v>1366</v>
      </c>
      <c r="AF461" s="16">
        <f t="shared" si="53"/>
        <v>768</v>
      </c>
      <c r="AK461">
        <f t="shared" si="55"/>
        <v>1</v>
      </c>
      <c r="AL461">
        <f t="shared" si="55"/>
        <v>0</v>
      </c>
      <c r="AM461">
        <f t="shared" si="55"/>
        <v>0</v>
      </c>
      <c r="AN461">
        <f t="shared" si="55"/>
        <v>0</v>
      </c>
      <c r="AO461">
        <f t="shared" si="55"/>
        <v>0</v>
      </c>
    </row>
    <row r="462" spans="1:41" ht="14.45" customHeight="1" x14ac:dyDescent="0.45">
      <c r="A462" s="1">
        <v>44172.794178240743</v>
      </c>
      <c r="B462" s="1">
        <v>44172.796527777777</v>
      </c>
      <c r="C462">
        <v>0</v>
      </c>
      <c r="D462">
        <v>100</v>
      </c>
      <c r="E462">
        <v>202</v>
      </c>
      <c r="F462">
        <v>1</v>
      </c>
      <c r="G462" s="1">
        <v>44172.79653443287</v>
      </c>
      <c r="H462" s="2" t="s">
        <v>1183</v>
      </c>
      <c r="I462" s="2" t="s">
        <v>51</v>
      </c>
      <c r="J462" s="2" t="s">
        <v>52</v>
      </c>
      <c r="K462" s="2" t="s">
        <v>78</v>
      </c>
      <c r="L462" s="2" t="s">
        <v>94</v>
      </c>
      <c r="M462" s="2" t="s">
        <v>55</v>
      </c>
      <c r="N462" s="2" t="s">
        <v>247</v>
      </c>
      <c r="O462">
        <v>1</v>
      </c>
      <c r="P462">
        <v>0</v>
      </c>
      <c r="Q462">
        <v>0</v>
      </c>
      <c r="R462">
        <v>32.44</v>
      </c>
      <c r="S462">
        <v>0</v>
      </c>
      <c r="T462" s="2" t="s">
        <v>1184</v>
      </c>
      <c r="U462" s="2" t="s">
        <v>151</v>
      </c>
      <c r="V462">
        <v>1</v>
      </c>
      <c r="W462">
        <v>4</v>
      </c>
      <c r="X462">
        <v>22</v>
      </c>
      <c r="Y462" s="2" t="s">
        <v>59</v>
      </c>
      <c r="Z462">
        <v>202</v>
      </c>
      <c r="AA462" s="2" t="s">
        <v>75</v>
      </c>
      <c r="AB462" s="2" t="s">
        <v>76</v>
      </c>
      <c r="AC462" s="2" t="s">
        <v>59</v>
      </c>
      <c r="AD462">
        <v>1</v>
      </c>
      <c r="AE462" s="15">
        <f t="shared" si="52"/>
        <v>2560</v>
      </c>
      <c r="AF462" s="16">
        <f t="shared" si="53"/>
        <v>1440</v>
      </c>
      <c r="AH462" t="s">
        <v>14847</v>
      </c>
    </row>
    <row r="463" spans="1:41" ht="14.45" customHeight="1" x14ac:dyDescent="0.45">
      <c r="A463" s="1">
        <v>44172.79414351852</v>
      </c>
      <c r="B463" s="1">
        <v>44172.796689814815</v>
      </c>
      <c r="C463">
        <v>0</v>
      </c>
      <c r="D463">
        <v>100</v>
      </c>
      <c r="E463">
        <v>220</v>
      </c>
      <c r="F463">
        <v>1</v>
      </c>
      <c r="G463" s="1">
        <v>44172.796699953702</v>
      </c>
      <c r="H463" s="2" t="s">
        <v>1185</v>
      </c>
      <c r="I463" s="2" t="s">
        <v>51</v>
      </c>
      <c r="J463" s="2" t="s">
        <v>52</v>
      </c>
      <c r="K463" s="2" t="s">
        <v>53</v>
      </c>
      <c r="L463" s="2" t="s">
        <v>87</v>
      </c>
      <c r="M463" s="2" t="s">
        <v>106</v>
      </c>
      <c r="N463" s="2" t="s">
        <v>123</v>
      </c>
      <c r="O463">
        <v>1</v>
      </c>
      <c r="P463">
        <v>0</v>
      </c>
      <c r="Q463">
        <v>0</v>
      </c>
      <c r="R463">
        <v>29.645</v>
      </c>
      <c r="S463">
        <v>0</v>
      </c>
      <c r="T463" s="2" t="s">
        <v>1186</v>
      </c>
      <c r="U463" s="2" t="s">
        <v>89</v>
      </c>
      <c r="V463">
        <v>2</v>
      </c>
      <c r="W463">
        <v>5</v>
      </c>
      <c r="X463">
        <v>22</v>
      </c>
      <c r="Y463" s="2" t="s">
        <v>59</v>
      </c>
      <c r="Z463">
        <v>220</v>
      </c>
      <c r="AA463" s="2" t="s">
        <v>103</v>
      </c>
      <c r="AB463" s="2" t="s">
        <v>104</v>
      </c>
      <c r="AC463" s="2" t="s">
        <v>59</v>
      </c>
      <c r="AD463">
        <v>1</v>
      </c>
      <c r="AE463" s="15">
        <f t="shared" si="52"/>
        <v>1280</v>
      </c>
      <c r="AF463" s="16">
        <f t="shared" si="53"/>
        <v>800</v>
      </c>
      <c r="AK463">
        <f t="shared" ref="AK463:AO494" si="56">IF(ISERROR(SEARCH(AK$2,$T463)),0,1)</f>
        <v>1</v>
      </c>
      <c r="AL463">
        <f t="shared" si="56"/>
        <v>0</v>
      </c>
      <c r="AM463">
        <f t="shared" si="56"/>
        <v>0</v>
      </c>
      <c r="AN463">
        <f t="shared" si="56"/>
        <v>0</v>
      </c>
      <c r="AO463">
        <f t="shared" si="56"/>
        <v>0</v>
      </c>
    </row>
    <row r="464" spans="1:41" ht="14.45" customHeight="1" x14ac:dyDescent="0.45">
      <c r="A464" s="1">
        <v>44172.794629629629</v>
      </c>
      <c r="B464" s="1">
        <v>44172.796770833331</v>
      </c>
      <c r="C464">
        <v>0</v>
      </c>
      <c r="D464">
        <v>100</v>
      </c>
      <c r="E464">
        <v>185</v>
      </c>
      <c r="F464">
        <v>1</v>
      </c>
      <c r="G464" s="1">
        <v>44172.796784733793</v>
      </c>
      <c r="H464" s="2" t="s">
        <v>1187</v>
      </c>
      <c r="I464" s="2" t="s">
        <v>51</v>
      </c>
      <c r="J464" s="2" t="s">
        <v>52</v>
      </c>
      <c r="K464" s="2" t="s">
        <v>53</v>
      </c>
      <c r="L464" s="2" t="s">
        <v>54</v>
      </c>
      <c r="M464" s="2" t="s">
        <v>226</v>
      </c>
      <c r="N464" s="2" t="s">
        <v>132</v>
      </c>
      <c r="O464">
        <v>1</v>
      </c>
      <c r="P464">
        <v>0</v>
      </c>
      <c r="Q464">
        <v>0</v>
      </c>
      <c r="R464">
        <v>29.158000000000001</v>
      </c>
      <c r="S464">
        <v>0</v>
      </c>
      <c r="T464" s="2" t="s">
        <v>1188</v>
      </c>
      <c r="U464" s="2" t="s">
        <v>89</v>
      </c>
      <c r="V464">
        <v>2</v>
      </c>
      <c r="W464">
        <v>4</v>
      </c>
      <c r="X464">
        <v>22</v>
      </c>
      <c r="Y464" s="2" t="s">
        <v>59</v>
      </c>
      <c r="Z464">
        <v>185</v>
      </c>
      <c r="AA464" s="2" t="s">
        <v>69</v>
      </c>
      <c r="AB464" s="2" t="s">
        <v>70</v>
      </c>
      <c r="AC464" s="2" t="s">
        <v>59</v>
      </c>
      <c r="AD464">
        <v>1</v>
      </c>
      <c r="AE464" s="15">
        <f t="shared" si="52"/>
        <v>1280</v>
      </c>
      <c r="AF464" s="16">
        <f t="shared" si="53"/>
        <v>720</v>
      </c>
      <c r="AK464">
        <f t="shared" si="56"/>
        <v>1</v>
      </c>
      <c r="AL464">
        <f t="shared" si="56"/>
        <v>0</v>
      </c>
      <c r="AM464">
        <f t="shared" si="56"/>
        <v>0</v>
      </c>
      <c r="AN464">
        <f t="shared" si="56"/>
        <v>0</v>
      </c>
      <c r="AO464">
        <f t="shared" si="56"/>
        <v>0</v>
      </c>
    </row>
    <row r="465" spans="1:41" ht="14.45" customHeight="1" x14ac:dyDescent="0.45">
      <c r="A465" s="1">
        <v>44172.793865740743</v>
      </c>
      <c r="B465" s="1">
        <v>44172.797326388885</v>
      </c>
      <c r="C465">
        <v>0</v>
      </c>
      <c r="D465">
        <v>100</v>
      </c>
      <c r="E465">
        <v>299</v>
      </c>
      <c r="F465">
        <v>1</v>
      </c>
      <c r="G465" s="1">
        <v>44172.797331111113</v>
      </c>
      <c r="H465" s="2" t="s">
        <v>1189</v>
      </c>
      <c r="I465" s="2" t="s">
        <v>51</v>
      </c>
      <c r="J465" s="2" t="s">
        <v>52</v>
      </c>
      <c r="K465" s="2" t="s">
        <v>53</v>
      </c>
      <c r="L465" s="2" t="s">
        <v>87</v>
      </c>
      <c r="M465" s="2" t="s">
        <v>55</v>
      </c>
      <c r="N465" s="2" t="s">
        <v>100</v>
      </c>
      <c r="O465">
        <v>1</v>
      </c>
      <c r="P465">
        <v>26.097999999999999</v>
      </c>
      <c r="Q465">
        <v>67.132999999999996</v>
      </c>
      <c r="R465">
        <v>67.909000000000006</v>
      </c>
      <c r="S465">
        <v>5</v>
      </c>
      <c r="T465" s="2" t="s">
        <v>1190</v>
      </c>
      <c r="U465" s="2" t="s">
        <v>288</v>
      </c>
      <c r="V465">
        <v>2</v>
      </c>
      <c r="W465">
        <v>3</v>
      </c>
      <c r="X465">
        <v>22</v>
      </c>
      <c r="Y465" s="2" t="s">
        <v>59</v>
      </c>
      <c r="Z465">
        <v>299</v>
      </c>
      <c r="AA465" s="2" t="s">
        <v>84</v>
      </c>
      <c r="AB465" s="2" t="s">
        <v>85</v>
      </c>
      <c r="AC465" s="2" t="s">
        <v>59</v>
      </c>
      <c r="AD465">
        <v>1</v>
      </c>
      <c r="AE465" s="15">
        <f t="shared" si="52"/>
        <v>1366</v>
      </c>
      <c r="AF465" s="16">
        <f t="shared" si="53"/>
        <v>768</v>
      </c>
      <c r="AK465">
        <f t="shared" si="56"/>
        <v>1</v>
      </c>
      <c r="AL465">
        <f t="shared" si="56"/>
        <v>0</v>
      </c>
      <c r="AM465">
        <f t="shared" si="56"/>
        <v>0</v>
      </c>
      <c r="AN465">
        <f t="shared" si="56"/>
        <v>0</v>
      </c>
      <c r="AO465">
        <f t="shared" si="56"/>
        <v>0</v>
      </c>
    </row>
    <row r="466" spans="1:41" ht="14.45" customHeight="1" x14ac:dyDescent="0.45">
      <c r="A466" s="1">
        <v>44172.794756944444</v>
      </c>
      <c r="B466" s="1">
        <v>44172.797812500001</v>
      </c>
      <c r="C466">
        <v>0</v>
      </c>
      <c r="D466">
        <v>100</v>
      </c>
      <c r="E466">
        <v>264</v>
      </c>
      <c r="F466">
        <v>1</v>
      </c>
      <c r="G466" s="1">
        <v>44172.797824409725</v>
      </c>
      <c r="H466" s="2" t="s">
        <v>1191</v>
      </c>
      <c r="I466" s="2" t="s">
        <v>51</v>
      </c>
      <c r="J466" s="2" t="s">
        <v>52</v>
      </c>
      <c r="K466" s="2" t="s">
        <v>53</v>
      </c>
      <c r="L466" s="2" t="s">
        <v>87</v>
      </c>
      <c r="M466" s="2" t="s">
        <v>55</v>
      </c>
      <c r="N466" s="2" t="s">
        <v>100</v>
      </c>
      <c r="O466">
        <v>1</v>
      </c>
      <c r="P466">
        <v>8.8160000000000007</v>
      </c>
      <c r="Q466">
        <v>38.069000000000003</v>
      </c>
      <c r="R466">
        <v>39.670999999999999</v>
      </c>
      <c r="S466">
        <v>4</v>
      </c>
      <c r="T466" s="2" t="s">
        <v>1192</v>
      </c>
      <c r="U466" s="2" t="s">
        <v>357</v>
      </c>
      <c r="V466">
        <v>2</v>
      </c>
      <c r="W466">
        <v>3</v>
      </c>
      <c r="X466">
        <v>22</v>
      </c>
      <c r="Y466" s="2" t="s">
        <v>59</v>
      </c>
      <c r="Z466">
        <v>264</v>
      </c>
      <c r="AA466" s="2" t="s">
        <v>60</v>
      </c>
      <c r="AB466" s="2" t="s">
        <v>61</v>
      </c>
      <c r="AC466" s="2" t="s">
        <v>59</v>
      </c>
      <c r="AD466">
        <v>1</v>
      </c>
      <c r="AE466" s="15">
        <f t="shared" si="52"/>
        <v>1366</v>
      </c>
      <c r="AF466" s="16">
        <f t="shared" si="53"/>
        <v>768</v>
      </c>
      <c r="AK466">
        <f t="shared" si="56"/>
        <v>1</v>
      </c>
      <c r="AL466">
        <f t="shared" si="56"/>
        <v>0</v>
      </c>
      <c r="AM466">
        <f t="shared" si="56"/>
        <v>0</v>
      </c>
      <c r="AN466">
        <f t="shared" si="56"/>
        <v>0</v>
      </c>
      <c r="AO466">
        <f t="shared" si="56"/>
        <v>0</v>
      </c>
    </row>
    <row r="467" spans="1:41" ht="14.45" customHeight="1" x14ac:dyDescent="0.45">
      <c r="A467" s="1">
        <v>44172.795682870368</v>
      </c>
      <c r="B467" s="1">
        <v>44172.798020833332</v>
      </c>
      <c r="C467">
        <v>0</v>
      </c>
      <c r="D467">
        <v>100</v>
      </c>
      <c r="E467">
        <v>201</v>
      </c>
      <c r="F467">
        <v>1</v>
      </c>
      <c r="G467" s="1">
        <v>44172.798024837961</v>
      </c>
      <c r="H467" s="2" t="s">
        <v>1193</v>
      </c>
      <c r="I467" s="2" t="s">
        <v>51</v>
      </c>
      <c r="J467" s="2" t="s">
        <v>52</v>
      </c>
      <c r="K467" s="2" t="s">
        <v>53</v>
      </c>
      <c r="L467" s="2" t="s">
        <v>72</v>
      </c>
      <c r="M467" s="2" t="s">
        <v>106</v>
      </c>
      <c r="N467" s="2" t="s">
        <v>107</v>
      </c>
      <c r="O467">
        <v>1</v>
      </c>
      <c r="P467">
        <v>0</v>
      </c>
      <c r="Q467">
        <v>0</v>
      </c>
      <c r="R467">
        <v>31.907</v>
      </c>
      <c r="S467">
        <v>0</v>
      </c>
      <c r="T467" s="2" t="s">
        <v>1194</v>
      </c>
      <c r="U467" s="2" t="s">
        <v>102</v>
      </c>
      <c r="V467">
        <v>2</v>
      </c>
      <c r="W467">
        <v>3</v>
      </c>
      <c r="X467">
        <v>22</v>
      </c>
      <c r="Y467" s="2" t="s">
        <v>59</v>
      </c>
      <c r="Z467">
        <v>201</v>
      </c>
      <c r="AA467" s="2" t="s">
        <v>60</v>
      </c>
      <c r="AB467" s="2" t="s">
        <v>61</v>
      </c>
      <c r="AC467" s="2" t="s">
        <v>59</v>
      </c>
      <c r="AD467">
        <v>1</v>
      </c>
      <c r="AE467" s="15">
        <f t="shared" si="52"/>
        <v>1440</v>
      </c>
      <c r="AF467" s="16">
        <f t="shared" si="53"/>
        <v>900</v>
      </c>
      <c r="AK467">
        <f t="shared" si="56"/>
        <v>1</v>
      </c>
      <c r="AL467">
        <f t="shared" si="56"/>
        <v>0</v>
      </c>
      <c r="AM467">
        <f t="shared" si="56"/>
        <v>0</v>
      </c>
      <c r="AN467">
        <f t="shared" si="56"/>
        <v>0</v>
      </c>
      <c r="AO467">
        <f t="shared" si="56"/>
        <v>0</v>
      </c>
    </row>
    <row r="468" spans="1:41" ht="14.45" customHeight="1" x14ac:dyDescent="0.45">
      <c r="A468" s="1">
        <v>44172.794872685183</v>
      </c>
      <c r="B468" s="1">
        <v>44172.798217592594</v>
      </c>
      <c r="C468">
        <v>0</v>
      </c>
      <c r="D468">
        <v>100</v>
      </c>
      <c r="E468">
        <v>288</v>
      </c>
      <c r="F468">
        <v>1</v>
      </c>
      <c r="G468" s="1">
        <v>44172.798220856479</v>
      </c>
      <c r="H468" s="2" t="s">
        <v>1195</v>
      </c>
      <c r="I468" s="2" t="s">
        <v>51</v>
      </c>
      <c r="J468" s="2" t="s">
        <v>52</v>
      </c>
      <c r="K468" s="2" t="s">
        <v>53</v>
      </c>
      <c r="L468" s="2" t="s">
        <v>1196</v>
      </c>
      <c r="M468" s="2" t="s">
        <v>106</v>
      </c>
      <c r="N468" s="2" t="s">
        <v>107</v>
      </c>
      <c r="O468">
        <v>1</v>
      </c>
      <c r="P468">
        <v>0</v>
      </c>
      <c r="Q468">
        <v>0</v>
      </c>
      <c r="R468">
        <v>32.15</v>
      </c>
      <c r="S468">
        <v>0</v>
      </c>
      <c r="T468" s="2" t="s">
        <v>1197</v>
      </c>
      <c r="U468" s="2" t="s">
        <v>102</v>
      </c>
      <c r="V468">
        <v>1</v>
      </c>
      <c r="W468">
        <v>3</v>
      </c>
      <c r="X468">
        <v>22</v>
      </c>
      <c r="Y468" s="2" t="s">
        <v>59</v>
      </c>
      <c r="Z468">
        <v>288</v>
      </c>
      <c r="AA468" s="2" t="s">
        <v>84</v>
      </c>
      <c r="AB468" s="2" t="s">
        <v>85</v>
      </c>
      <c r="AC468" s="2" t="s">
        <v>59</v>
      </c>
      <c r="AD468">
        <v>1</v>
      </c>
      <c r="AE468" s="15">
        <f t="shared" si="52"/>
        <v>1440</v>
      </c>
      <c r="AF468" s="16">
        <f t="shared" si="53"/>
        <v>900</v>
      </c>
      <c r="AK468">
        <f t="shared" si="56"/>
        <v>1</v>
      </c>
      <c r="AL468">
        <f t="shared" si="56"/>
        <v>0</v>
      </c>
      <c r="AM468">
        <f t="shared" si="56"/>
        <v>0</v>
      </c>
      <c r="AN468">
        <f t="shared" si="56"/>
        <v>0</v>
      </c>
      <c r="AO468">
        <f t="shared" si="56"/>
        <v>0</v>
      </c>
    </row>
    <row r="469" spans="1:41" ht="14.45" customHeight="1" x14ac:dyDescent="0.45">
      <c r="A469" s="1">
        <v>44172.796435185184</v>
      </c>
      <c r="B469" s="1">
        <v>44172.798310185186</v>
      </c>
      <c r="C469">
        <v>0</v>
      </c>
      <c r="D469">
        <v>100</v>
      </c>
      <c r="E469">
        <v>162</v>
      </c>
      <c r="F469">
        <v>1</v>
      </c>
      <c r="G469" s="1">
        <v>44172.798322604169</v>
      </c>
      <c r="H469" s="2" t="s">
        <v>1198</v>
      </c>
      <c r="I469" s="2" t="s">
        <v>51</v>
      </c>
      <c r="J469" s="2" t="s">
        <v>52</v>
      </c>
      <c r="K469" s="2" t="s">
        <v>53</v>
      </c>
      <c r="L469" s="2" t="s">
        <v>72</v>
      </c>
      <c r="M469" s="2" t="s">
        <v>55</v>
      </c>
      <c r="N469" s="2" t="s">
        <v>1199</v>
      </c>
      <c r="O469">
        <v>1</v>
      </c>
      <c r="P469">
        <v>0</v>
      </c>
      <c r="Q469">
        <v>0</v>
      </c>
      <c r="R469">
        <v>14.525</v>
      </c>
      <c r="S469">
        <v>0</v>
      </c>
      <c r="T469" s="2" t="s">
        <v>1200</v>
      </c>
      <c r="U469" s="2" t="s">
        <v>125</v>
      </c>
      <c r="V469">
        <v>2</v>
      </c>
      <c r="W469">
        <v>5</v>
      </c>
      <c r="X469">
        <v>22</v>
      </c>
      <c r="Y469" s="2" t="s">
        <v>59</v>
      </c>
      <c r="Z469">
        <v>162</v>
      </c>
      <c r="AA469" s="2" t="s">
        <v>60</v>
      </c>
      <c r="AB469" s="2" t="s">
        <v>61</v>
      </c>
      <c r="AC469" s="2" t="s">
        <v>59</v>
      </c>
      <c r="AD469">
        <v>1</v>
      </c>
      <c r="AE469" s="15">
        <f t="shared" si="52"/>
        <v>1739</v>
      </c>
      <c r="AF469" s="16">
        <f t="shared" si="53"/>
        <v>979</v>
      </c>
      <c r="AK469">
        <f t="shared" si="56"/>
        <v>1</v>
      </c>
      <c r="AL469">
        <f t="shared" si="56"/>
        <v>0</v>
      </c>
      <c r="AM469">
        <f t="shared" si="56"/>
        <v>0</v>
      </c>
      <c r="AN469">
        <f t="shared" si="56"/>
        <v>0</v>
      </c>
      <c r="AO469">
        <f t="shared" si="56"/>
        <v>0</v>
      </c>
    </row>
    <row r="470" spans="1:41" ht="14.45" customHeight="1" x14ac:dyDescent="0.45">
      <c r="A470" s="1">
        <v>44172.79351851852</v>
      </c>
      <c r="B470" s="1">
        <v>44172.798692129632</v>
      </c>
      <c r="C470">
        <v>0</v>
      </c>
      <c r="D470">
        <v>100</v>
      </c>
      <c r="E470">
        <v>447</v>
      </c>
      <c r="F470">
        <v>1</v>
      </c>
      <c r="G470" s="1">
        <v>44172.798717002312</v>
      </c>
      <c r="H470" s="2" t="s">
        <v>1201</v>
      </c>
      <c r="I470" s="2" t="s">
        <v>51</v>
      </c>
      <c r="J470" s="2" t="s">
        <v>52</v>
      </c>
      <c r="K470" s="2" t="s">
        <v>53</v>
      </c>
      <c r="L470" s="2" t="s">
        <v>72</v>
      </c>
      <c r="M470" s="2" t="s">
        <v>55</v>
      </c>
      <c r="N470" s="2" t="s">
        <v>142</v>
      </c>
      <c r="O470">
        <v>1</v>
      </c>
      <c r="P470">
        <v>0</v>
      </c>
      <c r="Q470">
        <v>0</v>
      </c>
      <c r="R470">
        <v>59.558999999999997</v>
      </c>
      <c r="S470">
        <v>0</v>
      </c>
      <c r="T470" s="2" t="s">
        <v>1202</v>
      </c>
      <c r="U470" s="2" t="s">
        <v>357</v>
      </c>
      <c r="V470">
        <v>2</v>
      </c>
      <c r="W470">
        <v>6</v>
      </c>
      <c r="X470">
        <v>22</v>
      </c>
      <c r="Y470" s="2" t="s">
        <v>59</v>
      </c>
      <c r="Z470">
        <v>447</v>
      </c>
      <c r="AA470" s="2" t="s">
        <v>84</v>
      </c>
      <c r="AB470" s="2" t="s">
        <v>85</v>
      </c>
      <c r="AC470" s="2" t="s">
        <v>59</v>
      </c>
      <c r="AD470">
        <v>1</v>
      </c>
      <c r="AE470" s="15">
        <f t="shared" si="52"/>
        <v>1536</v>
      </c>
      <c r="AF470" s="16">
        <f t="shared" si="53"/>
        <v>864</v>
      </c>
      <c r="AK470">
        <f t="shared" si="56"/>
        <v>1</v>
      </c>
      <c r="AL470">
        <f t="shared" si="56"/>
        <v>0</v>
      </c>
      <c r="AM470">
        <f t="shared" si="56"/>
        <v>0</v>
      </c>
      <c r="AN470">
        <f t="shared" si="56"/>
        <v>0</v>
      </c>
      <c r="AO470">
        <f t="shared" si="56"/>
        <v>0</v>
      </c>
    </row>
    <row r="471" spans="1:41" ht="14.45" customHeight="1" x14ac:dyDescent="0.45">
      <c r="A471" s="1">
        <v>44172.796134259261</v>
      </c>
      <c r="B471" s="1">
        <v>44172.798842592594</v>
      </c>
      <c r="C471">
        <v>0</v>
      </c>
      <c r="D471">
        <v>100</v>
      </c>
      <c r="E471">
        <v>233</v>
      </c>
      <c r="F471">
        <v>1</v>
      </c>
      <c r="G471" s="1">
        <v>44172.798846886573</v>
      </c>
      <c r="H471" s="2" t="s">
        <v>1203</v>
      </c>
      <c r="I471" s="2" t="s">
        <v>51</v>
      </c>
      <c r="J471" s="2" t="s">
        <v>52</v>
      </c>
      <c r="K471" s="2" t="s">
        <v>78</v>
      </c>
      <c r="L471" s="2" t="s">
        <v>94</v>
      </c>
      <c r="M471" s="2" t="s">
        <v>55</v>
      </c>
      <c r="N471" s="2" t="s">
        <v>132</v>
      </c>
      <c r="O471">
        <v>1</v>
      </c>
      <c r="P471">
        <v>0</v>
      </c>
      <c r="Q471">
        <v>0</v>
      </c>
      <c r="R471">
        <v>42.255000000000003</v>
      </c>
      <c r="S471">
        <v>0</v>
      </c>
      <c r="T471" s="2" t="s">
        <v>1204</v>
      </c>
      <c r="U471" s="2" t="s">
        <v>89</v>
      </c>
      <c r="V471">
        <v>1</v>
      </c>
      <c r="W471">
        <v>6</v>
      </c>
      <c r="X471">
        <v>22</v>
      </c>
      <c r="Y471" s="2" t="s">
        <v>59</v>
      </c>
      <c r="Z471">
        <v>233</v>
      </c>
      <c r="AA471" s="2" t="s">
        <v>103</v>
      </c>
      <c r="AB471" s="2" t="s">
        <v>104</v>
      </c>
      <c r="AC471" s="2" t="s">
        <v>59</v>
      </c>
      <c r="AD471">
        <v>1</v>
      </c>
      <c r="AE471" s="15">
        <f t="shared" si="52"/>
        <v>1280</v>
      </c>
      <c r="AF471" s="16">
        <f t="shared" si="53"/>
        <v>720</v>
      </c>
      <c r="AK471">
        <f t="shared" si="56"/>
        <v>1</v>
      </c>
      <c r="AL471">
        <f t="shared" si="56"/>
        <v>0</v>
      </c>
      <c r="AM471">
        <f t="shared" si="56"/>
        <v>0</v>
      </c>
      <c r="AN471">
        <f t="shared" si="56"/>
        <v>0</v>
      </c>
      <c r="AO471">
        <f t="shared" si="56"/>
        <v>0</v>
      </c>
    </row>
    <row r="472" spans="1:41" ht="14.45" customHeight="1" x14ac:dyDescent="0.45">
      <c r="A472" s="1">
        <v>44172.795555555553</v>
      </c>
      <c r="B472" s="1">
        <v>44172.799050925925</v>
      </c>
      <c r="C472">
        <v>0</v>
      </c>
      <c r="D472">
        <v>100</v>
      </c>
      <c r="E472">
        <v>301</v>
      </c>
      <c r="F472">
        <v>1</v>
      </c>
      <c r="G472" s="1">
        <v>44172.799055717594</v>
      </c>
      <c r="H472" s="2" t="s">
        <v>1205</v>
      </c>
      <c r="I472" s="2" t="s">
        <v>51</v>
      </c>
      <c r="J472" s="2" t="s">
        <v>52</v>
      </c>
      <c r="K472" s="2" t="s">
        <v>113</v>
      </c>
      <c r="L472" s="2" t="s">
        <v>114</v>
      </c>
      <c r="M472" s="2" t="s">
        <v>106</v>
      </c>
      <c r="N472" s="2" t="s">
        <v>123</v>
      </c>
      <c r="O472">
        <v>1</v>
      </c>
      <c r="P472">
        <v>0</v>
      </c>
      <c r="Q472">
        <v>0</v>
      </c>
      <c r="R472">
        <v>41.203000000000003</v>
      </c>
      <c r="S472">
        <v>0</v>
      </c>
      <c r="T472" s="2" t="s">
        <v>1206</v>
      </c>
      <c r="U472" s="2" t="s">
        <v>208</v>
      </c>
      <c r="V472">
        <v>1</v>
      </c>
      <c r="W472">
        <v>4</v>
      </c>
      <c r="X472">
        <v>22</v>
      </c>
      <c r="Y472" s="2" t="s">
        <v>59</v>
      </c>
      <c r="Z472">
        <v>301</v>
      </c>
      <c r="AA472" s="2" t="s">
        <v>97</v>
      </c>
      <c r="AB472" s="2" t="s">
        <v>98</v>
      </c>
      <c r="AC472" s="2" t="s">
        <v>59</v>
      </c>
      <c r="AD472">
        <v>1</v>
      </c>
      <c r="AE472" s="15">
        <f t="shared" si="52"/>
        <v>1280</v>
      </c>
      <c r="AF472" s="16">
        <f t="shared" si="53"/>
        <v>800</v>
      </c>
      <c r="AK472">
        <f t="shared" si="56"/>
        <v>1</v>
      </c>
      <c r="AL472">
        <f t="shared" si="56"/>
        <v>0</v>
      </c>
      <c r="AM472">
        <f t="shared" si="56"/>
        <v>0</v>
      </c>
      <c r="AN472">
        <f t="shared" si="56"/>
        <v>0</v>
      </c>
      <c r="AO472">
        <f t="shared" si="56"/>
        <v>0</v>
      </c>
    </row>
    <row r="473" spans="1:41" ht="14.45" customHeight="1" x14ac:dyDescent="0.45">
      <c r="A473" s="1">
        <v>44172.795798611114</v>
      </c>
      <c r="B473" s="1">
        <v>44172.799062500002</v>
      </c>
      <c r="C473">
        <v>0</v>
      </c>
      <c r="D473">
        <v>100</v>
      </c>
      <c r="E473">
        <v>282</v>
      </c>
      <c r="F473">
        <v>1</v>
      </c>
      <c r="G473" s="1">
        <v>44172.799068125001</v>
      </c>
      <c r="H473" s="2" t="s">
        <v>1207</v>
      </c>
      <c r="I473" s="2" t="s">
        <v>51</v>
      </c>
      <c r="J473" s="2" t="s">
        <v>52</v>
      </c>
      <c r="K473" s="2" t="s">
        <v>53</v>
      </c>
      <c r="L473" s="2" t="s">
        <v>72</v>
      </c>
      <c r="M473" s="2" t="s">
        <v>55</v>
      </c>
      <c r="N473" s="2" t="s">
        <v>142</v>
      </c>
      <c r="O473">
        <v>1</v>
      </c>
      <c r="P473">
        <v>10.355</v>
      </c>
      <c r="Q473">
        <v>10.355</v>
      </c>
      <c r="R473">
        <v>33.076000000000001</v>
      </c>
      <c r="S473">
        <v>1</v>
      </c>
      <c r="T473" s="2" t="s">
        <v>1208</v>
      </c>
      <c r="U473" s="2" t="s">
        <v>83</v>
      </c>
      <c r="V473">
        <v>2</v>
      </c>
      <c r="W473">
        <v>3</v>
      </c>
      <c r="X473">
        <v>22</v>
      </c>
      <c r="Y473" s="2" t="s">
        <v>59</v>
      </c>
      <c r="Z473">
        <v>282</v>
      </c>
      <c r="AA473" s="2" t="s">
        <v>60</v>
      </c>
      <c r="AB473" s="2" t="s">
        <v>61</v>
      </c>
      <c r="AC473" s="2" t="s">
        <v>59</v>
      </c>
      <c r="AD473">
        <v>1</v>
      </c>
      <c r="AE473" s="15">
        <f t="shared" si="52"/>
        <v>1536</v>
      </c>
      <c r="AF473" s="16">
        <f t="shared" si="53"/>
        <v>864</v>
      </c>
      <c r="AK473">
        <f t="shared" si="56"/>
        <v>1</v>
      </c>
      <c r="AL473">
        <f t="shared" si="56"/>
        <v>0</v>
      </c>
      <c r="AM473">
        <f t="shared" si="56"/>
        <v>0</v>
      </c>
      <c r="AN473">
        <f t="shared" si="56"/>
        <v>0</v>
      </c>
      <c r="AO473">
        <f t="shared" si="56"/>
        <v>0</v>
      </c>
    </row>
    <row r="474" spans="1:41" ht="14.45" customHeight="1" x14ac:dyDescent="0.45">
      <c r="A474" s="1">
        <v>44172.791631944441</v>
      </c>
      <c r="B474" s="1">
        <v>44172.799178240741</v>
      </c>
      <c r="C474">
        <v>0</v>
      </c>
      <c r="D474">
        <v>100</v>
      </c>
      <c r="E474">
        <v>652</v>
      </c>
      <c r="F474">
        <v>1</v>
      </c>
      <c r="G474" s="1">
        <v>44172.799193692132</v>
      </c>
      <c r="H474" s="2" t="s">
        <v>1209</v>
      </c>
      <c r="I474" s="2" t="s">
        <v>51</v>
      </c>
      <c r="J474" s="2" t="s">
        <v>52</v>
      </c>
      <c r="K474" s="2" t="s">
        <v>113</v>
      </c>
      <c r="L474" s="2" t="s">
        <v>114</v>
      </c>
      <c r="M474" s="2" t="s">
        <v>106</v>
      </c>
      <c r="N474" s="2" t="s">
        <v>385</v>
      </c>
      <c r="O474">
        <v>1</v>
      </c>
      <c r="P474">
        <v>0</v>
      </c>
      <c r="Q474">
        <v>0</v>
      </c>
      <c r="R474">
        <v>68.116</v>
      </c>
      <c r="S474">
        <v>0</v>
      </c>
      <c r="T474" s="2" t="s">
        <v>1210</v>
      </c>
      <c r="U474" s="2" t="s">
        <v>134</v>
      </c>
      <c r="V474">
        <v>2</v>
      </c>
      <c r="W474">
        <v>2</v>
      </c>
      <c r="X474">
        <v>22</v>
      </c>
      <c r="Y474" s="2" t="s">
        <v>59</v>
      </c>
      <c r="Z474">
        <v>652</v>
      </c>
      <c r="AA474" s="2" t="s">
        <v>84</v>
      </c>
      <c r="AB474" s="2" t="s">
        <v>85</v>
      </c>
      <c r="AC474" s="2" t="s">
        <v>59</v>
      </c>
      <c r="AD474">
        <v>1</v>
      </c>
      <c r="AE474" s="15">
        <f t="shared" si="52"/>
        <v>768</v>
      </c>
      <c r="AF474" s="16">
        <f t="shared" si="53"/>
        <v>1024</v>
      </c>
      <c r="AK474">
        <f t="shared" si="56"/>
        <v>1</v>
      </c>
      <c r="AL474">
        <f t="shared" si="56"/>
        <v>0</v>
      </c>
      <c r="AM474">
        <f t="shared" si="56"/>
        <v>0</v>
      </c>
      <c r="AN474">
        <f t="shared" si="56"/>
        <v>0</v>
      </c>
      <c r="AO474">
        <f t="shared" si="56"/>
        <v>0</v>
      </c>
    </row>
    <row r="475" spans="1:41" ht="14.45" customHeight="1" x14ac:dyDescent="0.45">
      <c r="A475" s="1">
        <v>44172.797048611108</v>
      </c>
      <c r="B475" s="1">
        <v>44172.799201388887</v>
      </c>
      <c r="C475">
        <v>0</v>
      </c>
      <c r="D475">
        <v>100</v>
      </c>
      <c r="E475">
        <v>185</v>
      </c>
      <c r="F475">
        <v>1</v>
      </c>
      <c r="G475" s="1">
        <v>44172.79920429398</v>
      </c>
      <c r="H475" s="2" t="s">
        <v>1211</v>
      </c>
      <c r="I475" s="2" t="s">
        <v>51</v>
      </c>
      <c r="J475" s="2" t="s">
        <v>52</v>
      </c>
      <c r="K475" s="2" t="s">
        <v>53</v>
      </c>
      <c r="L475" s="2" t="s">
        <v>1212</v>
      </c>
      <c r="M475" s="2" t="s">
        <v>55</v>
      </c>
      <c r="N475" s="2" t="s">
        <v>100</v>
      </c>
      <c r="O475">
        <v>1</v>
      </c>
      <c r="P475">
        <v>5.12</v>
      </c>
      <c r="Q475">
        <v>5.12</v>
      </c>
      <c r="R475">
        <v>31.977</v>
      </c>
      <c r="S475">
        <v>1</v>
      </c>
      <c r="T475" s="2" t="s">
        <v>1213</v>
      </c>
      <c r="U475" s="2" t="s">
        <v>222</v>
      </c>
      <c r="V475">
        <v>2</v>
      </c>
      <c r="W475">
        <v>4</v>
      </c>
      <c r="X475">
        <v>22</v>
      </c>
      <c r="Y475" s="2" t="s">
        <v>59</v>
      </c>
      <c r="Z475">
        <v>185</v>
      </c>
      <c r="AA475" s="2" t="s">
        <v>97</v>
      </c>
      <c r="AB475" s="2" t="s">
        <v>98</v>
      </c>
      <c r="AC475" s="2" t="s">
        <v>59</v>
      </c>
      <c r="AD475">
        <v>1</v>
      </c>
      <c r="AE475" s="15">
        <f t="shared" si="52"/>
        <v>1366</v>
      </c>
      <c r="AF475" s="16">
        <f t="shared" si="53"/>
        <v>768</v>
      </c>
      <c r="AK475">
        <f t="shared" si="56"/>
        <v>1</v>
      </c>
      <c r="AL475">
        <f t="shared" si="56"/>
        <v>0</v>
      </c>
      <c r="AM475">
        <f t="shared" si="56"/>
        <v>0</v>
      </c>
      <c r="AN475">
        <f t="shared" si="56"/>
        <v>0</v>
      </c>
      <c r="AO475">
        <f t="shared" si="56"/>
        <v>0</v>
      </c>
    </row>
    <row r="476" spans="1:41" ht="14.45" customHeight="1" x14ac:dyDescent="0.45">
      <c r="A476" s="1">
        <v>44172.795057870368</v>
      </c>
      <c r="B476" s="1">
        <v>44172.799317129633</v>
      </c>
      <c r="C476">
        <v>0</v>
      </c>
      <c r="D476">
        <v>100</v>
      </c>
      <c r="E476">
        <v>367</v>
      </c>
      <c r="F476">
        <v>1</v>
      </c>
      <c r="G476" s="1">
        <v>44172.799326087959</v>
      </c>
      <c r="H476" s="2" t="s">
        <v>1214</v>
      </c>
      <c r="I476" s="2" t="s">
        <v>51</v>
      </c>
      <c r="J476" s="2" t="s">
        <v>52</v>
      </c>
      <c r="K476" s="2" t="s">
        <v>53</v>
      </c>
      <c r="L476" s="2" t="s">
        <v>263</v>
      </c>
      <c r="M476" s="2" t="s">
        <v>106</v>
      </c>
      <c r="N476" s="2" t="s">
        <v>107</v>
      </c>
      <c r="O476">
        <v>1</v>
      </c>
      <c r="P476">
        <v>0</v>
      </c>
      <c r="Q476">
        <v>0</v>
      </c>
      <c r="R476">
        <v>39.462000000000003</v>
      </c>
      <c r="S476">
        <v>0</v>
      </c>
      <c r="T476" s="2" t="s">
        <v>1215</v>
      </c>
      <c r="U476" s="2" t="s">
        <v>147</v>
      </c>
      <c r="V476">
        <v>2</v>
      </c>
      <c r="W476">
        <v>5</v>
      </c>
      <c r="X476">
        <v>22</v>
      </c>
      <c r="Y476" s="2" t="s">
        <v>59</v>
      </c>
      <c r="Z476">
        <v>367</v>
      </c>
      <c r="AA476" s="2" t="s">
        <v>97</v>
      </c>
      <c r="AB476" s="2" t="s">
        <v>98</v>
      </c>
      <c r="AC476" s="2" t="s">
        <v>59</v>
      </c>
      <c r="AD476">
        <v>1</v>
      </c>
      <c r="AE476" s="15">
        <f t="shared" si="52"/>
        <v>1440</v>
      </c>
      <c r="AF476" s="16">
        <f t="shared" si="53"/>
        <v>900</v>
      </c>
      <c r="AK476">
        <f t="shared" si="56"/>
        <v>1</v>
      </c>
      <c r="AL476">
        <f t="shared" si="56"/>
        <v>0</v>
      </c>
      <c r="AM476">
        <f t="shared" si="56"/>
        <v>0</v>
      </c>
      <c r="AN476">
        <f t="shared" si="56"/>
        <v>0</v>
      </c>
      <c r="AO476">
        <f t="shared" si="56"/>
        <v>0</v>
      </c>
    </row>
    <row r="477" spans="1:41" ht="14.45" customHeight="1" x14ac:dyDescent="0.45">
      <c r="A477" s="1">
        <v>44172.796597222223</v>
      </c>
      <c r="B477" s="1">
        <v>44172.799363425926</v>
      </c>
      <c r="C477">
        <v>0</v>
      </c>
      <c r="D477">
        <v>100</v>
      </c>
      <c r="E477">
        <v>239</v>
      </c>
      <c r="F477">
        <v>1</v>
      </c>
      <c r="G477" s="1">
        <v>44172.799371215275</v>
      </c>
      <c r="H477" s="2" t="s">
        <v>1216</v>
      </c>
      <c r="I477" s="2" t="s">
        <v>51</v>
      </c>
      <c r="J477" s="2" t="s">
        <v>52</v>
      </c>
      <c r="K477" s="2" t="s">
        <v>113</v>
      </c>
      <c r="L477" s="2" t="s">
        <v>114</v>
      </c>
      <c r="M477" s="2" t="s">
        <v>106</v>
      </c>
      <c r="N477" s="2" t="s">
        <v>107</v>
      </c>
      <c r="O477">
        <v>1</v>
      </c>
      <c r="P477">
        <v>0</v>
      </c>
      <c r="Q477">
        <v>0</v>
      </c>
      <c r="R477">
        <v>37.5</v>
      </c>
      <c r="S477">
        <v>0</v>
      </c>
      <c r="T477" s="2" t="s">
        <v>1217</v>
      </c>
      <c r="U477" s="2" t="s">
        <v>147</v>
      </c>
      <c r="V477">
        <v>2</v>
      </c>
      <c r="W477">
        <v>5</v>
      </c>
      <c r="X477">
        <v>22</v>
      </c>
      <c r="Y477" s="2" t="s">
        <v>59</v>
      </c>
      <c r="Z477">
        <v>239</v>
      </c>
      <c r="AA477" s="2" t="s">
        <v>84</v>
      </c>
      <c r="AB477" s="2" t="s">
        <v>85</v>
      </c>
      <c r="AC477" s="2" t="s">
        <v>59</v>
      </c>
      <c r="AD477">
        <v>1</v>
      </c>
      <c r="AE477" s="15">
        <f t="shared" si="52"/>
        <v>1440</v>
      </c>
      <c r="AF477" s="16">
        <f t="shared" si="53"/>
        <v>900</v>
      </c>
      <c r="AK477">
        <f t="shared" si="56"/>
        <v>1</v>
      </c>
      <c r="AL477">
        <f t="shared" si="56"/>
        <v>0</v>
      </c>
      <c r="AM477">
        <f t="shared" si="56"/>
        <v>0</v>
      </c>
      <c r="AN477">
        <f t="shared" si="56"/>
        <v>0</v>
      </c>
      <c r="AO477">
        <f t="shared" si="56"/>
        <v>0</v>
      </c>
    </row>
    <row r="478" spans="1:41" ht="14.45" customHeight="1" x14ac:dyDescent="0.45">
      <c r="A478" s="1">
        <v>44172.796400462961</v>
      </c>
      <c r="B478" s="1">
        <v>44172.799363425926</v>
      </c>
      <c r="C478">
        <v>0</v>
      </c>
      <c r="D478">
        <v>100</v>
      </c>
      <c r="E478">
        <v>256</v>
      </c>
      <c r="F478">
        <v>1</v>
      </c>
      <c r="G478" s="1">
        <v>44172.799371759262</v>
      </c>
      <c r="H478" s="2" t="s">
        <v>1218</v>
      </c>
      <c r="I478" s="2" t="s">
        <v>51</v>
      </c>
      <c r="J478" s="2" t="s">
        <v>52</v>
      </c>
      <c r="K478" s="2" t="s">
        <v>53</v>
      </c>
      <c r="L478" s="2" t="s">
        <v>72</v>
      </c>
      <c r="M478" s="2" t="s">
        <v>55</v>
      </c>
      <c r="N478" s="2" t="s">
        <v>100</v>
      </c>
      <c r="O478">
        <v>1</v>
      </c>
      <c r="P478">
        <v>0</v>
      </c>
      <c r="Q478">
        <v>0</v>
      </c>
      <c r="R478">
        <v>36.573999999999998</v>
      </c>
      <c r="S478">
        <v>0</v>
      </c>
      <c r="T478" s="2" t="s">
        <v>1219</v>
      </c>
      <c r="U478" s="2" t="s">
        <v>89</v>
      </c>
      <c r="V478">
        <v>2</v>
      </c>
      <c r="W478">
        <v>4</v>
      </c>
      <c r="X478">
        <v>22</v>
      </c>
      <c r="Y478" s="2" t="s">
        <v>532</v>
      </c>
      <c r="Z478">
        <v>256</v>
      </c>
      <c r="AA478" s="2" t="s">
        <v>91</v>
      </c>
      <c r="AB478" s="2" t="s">
        <v>92</v>
      </c>
      <c r="AC478" s="2" t="s">
        <v>59</v>
      </c>
      <c r="AD478">
        <v>1</v>
      </c>
      <c r="AE478" s="15">
        <f t="shared" si="52"/>
        <v>1366</v>
      </c>
      <c r="AF478" s="16">
        <f t="shared" si="53"/>
        <v>768</v>
      </c>
      <c r="AK478">
        <f t="shared" si="56"/>
        <v>1</v>
      </c>
      <c r="AL478">
        <f t="shared" si="56"/>
        <v>0</v>
      </c>
      <c r="AM478">
        <f t="shared" si="56"/>
        <v>0</v>
      </c>
      <c r="AN478">
        <f t="shared" si="56"/>
        <v>0</v>
      </c>
      <c r="AO478">
        <f t="shared" si="56"/>
        <v>0</v>
      </c>
    </row>
    <row r="479" spans="1:41" ht="14.45" customHeight="1" x14ac:dyDescent="0.45">
      <c r="A479" s="1">
        <v>44172.797106481485</v>
      </c>
      <c r="B479" s="1">
        <v>44172.799722222226</v>
      </c>
      <c r="C479">
        <v>0</v>
      </c>
      <c r="D479">
        <v>100</v>
      </c>
      <c r="E479">
        <v>226</v>
      </c>
      <c r="F479">
        <v>1</v>
      </c>
      <c r="G479" s="1">
        <v>44172.799735335648</v>
      </c>
      <c r="H479" s="2" t="s">
        <v>1220</v>
      </c>
      <c r="I479" s="2" t="s">
        <v>51</v>
      </c>
      <c r="J479" s="2" t="s">
        <v>52</v>
      </c>
      <c r="K479" s="2" t="s">
        <v>53</v>
      </c>
      <c r="L479" s="2" t="s">
        <v>87</v>
      </c>
      <c r="M479" s="2" t="s">
        <v>55</v>
      </c>
      <c r="N479" s="2" t="s">
        <v>1221</v>
      </c>
      <c r="O479">
        <v>1</v>
      </c>
      <c r="P479">
        <v>0</v>
      </c>
      <c r="Q479">
        <v>0</v>
      </c>
      <c r="R479">
        <v>30.023</v>
      </c>
      <c r="S479">
        <v>0</v>
      </c>
      <c r="T479" s="2" t="s">
        <v>1222</v>
      </c>
      <c r="U479" s="2" t="s">
        <v>116</v>
      </c>
      <c r="V479">
        <v>1</v>
      </c>
      <c r="W479">
        <v>4</v>
      </c>
      <c r="X479">
        <v>22</v>
      </c>
      <c r="Y479" s="2" t="s">
        <v>59</v>
      </c>
      <c r="Z479">
        <v>226</v>
      </c>
      <c r="AA479" s="2" t="s">
        <v>84</v>
      </c>
      <c r="AB479" s="2" t="s">
        <v>85</v>
      </c>
      <c r="AC479" s="2" t="s">
        <v>59</v>
      </c>
      <c r="AD479">
        <v>1</v>
      </c>
      <c r="AE479" s="15">
        <f t="shared" si="52"/>
        <v>1746</v>
      </c>
      <c r="AF479" s="16">
        <f t="shared" si="53"/>
        <v>982</v>
      </c>
      <c r="AK479">
        <f t="shared" si="56"/>
        <v>1</v>
      </c>
      <c r="AL479">
        <f t="shared" si="56"/>
        <v>0</v>
      </c>
      <c r="AM479">
        <f t="shared" si="56"/>
        <v>0</v>
      </c>
      <c r="AN479">
        <f t="shared" si="56"/>
        <v>0</v>
      </c>
      <c r="AO479">
        <f t="shared" si="56"/>
        <v>0</v>
      </c>
    </row>
    <row r="480" spans="1:41" ht="14.45" customHeight="1" x14ac:dyDescent="0.45">
      <c r="A480" s="1">
        <v>44172.79515046296</v>
      </c>
      <c r="B480" s="1">
        <v>44172.799780092595</v>
      </c>
      <c r="C480">
        <v>0</v>
      </c>
      <c r="D480">
        <v>100</v>
      </c>
      <c r="E480">
        <v>399</v>
      </c>
      <c r="F480">
        <v>1</v>
      </c>
      <c r="G480" s="1">
        <v>44172.799790983794</v>
      </c>
      <c r="H480" s="2" t="s">
        <v>1223</v>
      </c>
      <c r="I480" s="2" t="s">
        <v>51</v>
      </c>
      <c r="J480" s="2" t="s">
        <v>52</v>
      </c>
      <c r="K480" s="2" t="s">
        <v>53</v>
      </c>
      <c r="L480" s="2" t="s">
        <v>72</v>
      </c>
      <c r="M480" s="2" t="s">
        <v>55</v>
      </c>
      <c r="N480" s="2" t="s">
        <v>56</v>
      </c>
      <c r="O480">
        <v>1</v>
      </c>
      <c r="P480">
        <v>0</v>
      </c>
      <c r="Q480">
        <v>0</v>
      </c>
      <c r="R480">
        <v>32.683999999999997</v>
      </c>
      <c r="S480">
        <v>0</v>
      </c>
      <c r="T480" s="2" t="s">
        <v>1224</v>
      </c>
      <c r="U480" s="2" t="s">
        <v>140</v>
      </c>
      <c r="V480">
        <v>2</v>
      </c>
      <c r="W480">
        <v>3</v>
      </c>
      <c r="X480">
        <v>22</v>
      </c>
      <c r="Y480" s="2" t="s">
        <v>59</v>
      </c>
      <c r="Z480">
        <v>399</v>
      </c>
      <c r="AA480" s="2" t="s">
        <v>97</v>
      </c>
      <c r="AB480" s="2" t="s">
        <v>98</v>
      </c>
      <c r="AC480" s="2" t="s">
        <v>59</v>
      </c>
      <c r="AD480">
        <v>1</v>
      </c>
      <c r="AE480" s="15">
        <f t="shared" si="52"/>
        <v>1920</v>
      </c>
      <c r="AF480" s="16">
        <f t="shared" si="53"/>
        <v>1080</v>
      </c>
      <c r="AK480">
        <f t="shared" si="56"/>
        <v>1</v>
      </c>
      <c r="AL480">
        <f t="shared" si="56"/>
        <v>0</v>
      </c>
      <c r="AM480">
        <f t="shared" si="56"/>
        <v>0</v>
      </c>
      <c r="AN480">
        <f t="shared" si="56"/>
        <v>0</v>
      </c>
      <c r="AO480">
        <f t="shared" si="56"/>
        <v>0</v>
      </c>
    </row>
    <row r="481" spans="1:41" ht="14.45" customHeight="1" x14ac:dyDescent="0.45">
      <c r="A481" s="1">
        <v>44172.79451388889</v>
      </c>
      <c r="B481" s="1">
        <v>44172.799942129626</v>
      </c>
      <c r="C481">
        <v>0</v>
      </c>
      <c r="D481">
        <v>100</v>
      </c>
      <c r="E481">
        <v>469</v>
      </c>
      <c r="F481">
        <v>1</v>
      </c>
      <c r="G481" s="1">
        <v>44172.799950729168</v>
      </c>
      <c r="H481" s="2" t="s">
        <v>1225</v>
      </c>
      <c r="I481" s="2" t="s">
        <v>51</v>
      </c>
      <c r="J481" s="2" t="s">
        <v>52</v>
      </c>
      <c r="K481" s="2" t="s">
        <v>78</v>
      </c>
      <c r="L481" s="2" t="s">
        <v>94</v>
      </c>
      <c r="M481" s="2" t="s">
        <v>106</v>
      </c>
      <c r="N481" s="2" t="s">
        <v>123</v>
      </c>
      <c r="O481">
        <v>1</v>
      </c>
      <c r="P481">
        <v>0</v>
      </c>
      <c r="Q481">
        <v>0</v>
      </c>
      <c r="R481">
        <v>67.180000000000007</v>
      </c>
      <c r="S481">
        <v>0</v>
      </c>
      <c r="T481" s="2" t="s">
        <v>1226</v>
      </c>
      <c r="U481" s="2" t="s">
        <v>134</v>
      </c>
      <c r="V481">
        <v>1</v>
      </c>
      <c r="W481">
        <v>5</v>
      </c>
      <c r="X481">
        <v>22</v>
      </c>
      <c r="Y481" s="2" t="s">
        <v>59</v>
      </c>
      <c r="Z481">
        <v>469</v>
      </c>
      <c r="AA481" s="2" t="s">
        <v>97</v>
      </c>
      <c r="AB481" s="2" t="s">
        <v>98</v>
      </c>
      <c r="AC481" s="2" t="s">
        <v>59</v>
      </c>
      <c r="AD481">
        <v>1</v>
      </c>
      <c r="AE481" s="15">
        <f t="shared" si="52"/>
        <v>1280</v>
      </c>
      <c r="AF481" s="16">
        <f t="shared" si="53"/>
        <v>800</v>
      </c>
      <c r="AK481">
        <f t="shared" si="56"/>
        <v>1</v>
      </c>
      <c r="AL481">
        <f t="shared" si="56"/>
        <v>0</v>
      </c>
      <c r="AM481">
        <f t="shared" si="56"/>
        <v>0</v>
      </c>
      <c r="AN481">
        <f t="shared" si="56"/>
        <v>0</v>
      </c>
      <c r="AO481">
        <f t="shared" si="56"/>
        <v>0</v>
      </c>
    </row>
    <row r="482" spans="1:41" ht="14.45" customHeight="1" x14ac:dyDescent="0.45">
      <c r="A482" s="1">
        <v>44172.796550925923</v>
      </c>
      <c r="B482" s="1">
        <v>44172.800000000003</v>
      </c>
      <c r="C482">
        <v>0</v>
      </c>
      <c r="D482">
        <v>100</v>
      </c>
      <c r="E482">
        <v>298</v>
      </c>
      <c r="F482">
        <v>1</v>
      </c>
      <c r="G482" s="1">
        <v>44172.800009953702</v>
      </c>
      <c r="H482" s="2" t="s">
        <v>1227</v>
      </c>
      <c r="I482" s="2" t="s">
        <v>51</v>
      </c>
      <c r="J482" s="2" t="s">
        <v>52</v>
      </c>
      <c r="K482" s="2" t="s">
        <v>53</v>
      </c>
      <c r="L482" s="2" t="s">
        <v>72</v>
      </c>
      <c r="M482" s="2" t="s">
        <v>55</v>
      </c>
      <c r="N482" s="2" t="s">
        <v>132</v>
      </c>
      <c r="O482">
        <v>1</v>
      </c>
      <c r="P482">
        <v>0</v>
      </c>
      <c r="Q482">
        <v>0</v>
      </c>
      <c r="R482">
        <v>35.012999999999998</v>
      </c>
      <c r="S482">
        <v>0</v>
      </c>
      <c r="T482" s="2" t="s">
        <v>1228</v>
      </c>
      <c r="U482" s="2" t="s">
        <v>176</v>
      </c>
      <c r="V482">
        <v>2</v>
      </c>
      <c r="W482">
        <v>4</v>
      </c>
      <c r="X482">
        <v>22</v>
      </c>
      <c r="Y482" s="2" t="s">
        <v>59</v>
      </c>
      <c r="Z482">
        <v>298</v>
      </c>
      <c r="AA482" s="2" t="s">
        <v>75</v>
      </c>
      <c r="AB482" s="2" t="s">
        <v>76</v>
      </c>
      <c r="AC482" s="2" t="s">
        <v>59</v>
      </c>
      <c r="AD482">
        <v>1</v>
      </c>
      <c r="AE482" s="15">
        <f t="shared" si="52"/>
        <v>1280</v>
      </c>
      <c r="AF482" s="16">
        <f t="shared" si="53"/>
        <v>720</v>
      </c>
      <c r="AK482">
        <f t="shared" si="56"/>
        <v>1</v>
      </c>
      <c r="AL482">
        <f t="shared" si="56"/>
        <v>0</v>
      </c>
      <c r="AM482">
        <f t="shared" si="56"/>
        <v>0</v>
      </c>
      <c r="AN482">
        <f t="shared" si="56"/>
        <v>0</v>
      </c>
      <c r="AO482">
        <f t="shared" si="56"/>
        <v>0</v>
      </c>
    </row>
    <row r="483" spans="1:41" ht="14.45" customHeight="1" x14ac:dyDescent="0.45">
      <c r="A483" s="1">
        <v>44172.798032407409</v>
      </c>
      <c r="B483" s="1">
        <v>44172.800034722219</v>
      </c>
      <c r="C483">
        <v>0</v>
      </c>
      <c r="D483">
        <v>100</v>
      </c>
      <c r="E483">
        <v>173</v>
      </c>
      <c r="F483">
        <v>1</v>
      </c>
      <c r="G483" s="1">
        <v>44172.800041539354</v>
      </c>
      <c r="H483" s="2" t="s">
        <v>1229</v>
      </c>
      <c r="I483" s="2" t="s">
        <v>51</v>
      </c>
      <c r="J483" s="2" t="s">
        <v>52</v>
      </c>
      <c r="K483" s="2" t="s">
        <v>64</v>
      </c>
      <c r="L483" s="2" t="s">
        <v>312</v>
      </c>
      <c r="M483" s="2" t="s">
        <v>55</v>
      </c>
      <c r="N483" s="2" t="s">
        <v>142</v>
      </c>
      <c r="O483">
        <v>1</v>
      </c>
      <c r="P483">
        <v>0</v>
      </c>
      <c r="Q483">
        <v>0</v>
      </c>
      <c r="R483">
        <v>33.162999999999997</v>
      </c>
      <c r="S483">
        <v>0</v>
      </c>
      <c r="T483" s="2" t="s">
        <v>1230</v>
      </c>
      <c r="U483" s="2" t="s">
        <v>109</v>
      </c>
      <c r="V483">
        <v>2</v>
      </c>
      <c r="W483">
        <v>4</v>
      </c>
      <c r="X483">
        <v>22</v>
      </c>
      <c r="Y483" s="2" t="s">
        <v>59</v>
      </c>
      <c r="Z483">
        <v>173</v>
      </c>
      <c r="AA483" s="2" t="s">
        <v>103</v>
      </c>
      <c r="AB483" s="2" t="s">
        <v>104</v>
      </c>
      <c r="AC483" s="2" t="s">
        <v>59</v>
      </c>
      <c r="AD483">
        <v>1</v>
      </c>
      <c r="AE483" s="15">
        <f t="shared" si="52"/>
        <v>1536</v>
      </c>
      <c r="AF483" s="16">
        <f t="shared" si="53"/>
        <v>864</v>
      </c>
      <c r="AK483">
        <f t="shared" si="56"/>
        <v>1</v>
      </c>
      <c r="AL483">
        <f t="shared" si="56"/>
        <v>0</v>
      </c>
      <c r="AM483">
        <f t="shared" si="56"/>
        <v>0</v>
      </c>
      <c r="AN483">
        <f t="shared" si="56"/>
        <v>0</v>
      </c>
      <c r="AO483">
        <f t="shared" si="56"/>
        <v>0</v>
      </c>
    </row>
    <row r="484" spans="1:41" ht="14.45" customHeight="1" x14ac:dyDescent="0.45">
      <c r="A484" s="1">
        <v>44172.797175925924</v>
      </c>
      <c r="B484" s="1">
        <v>44172.800104166665</v>
      </c>
      <c r="C484">
        <v>0</v>
      </c>
      <c r="D484">
        <v>100</v>
      </c>
      <c r="E484">
        <v>252</v>
      </c>
      <c r="F484">
        <v>1</v>
      </c>
      <c r="G484" s="1">
        <v>44172.800114652775</v>
      </c>
      <c r="H484" s="2" t="s">
        <v>1231</v>
      </c>
      <c r="I484" s="2" t="s">
        <v>51</v>
      </c>
      <c r="J484" s="2" t="s">
        <v>52</v>
      </c>
      <c r="K484" s="2" t="s">
        <v>53</v>
      </c>
      <c r="L484" s="2" t="s">
        <v>72</v>
      </c>
      <c r="M484" s="2" t="s">
        <v>55</v>
      </c>
      <c r="N484" s="2" t="s">
        <v>56</v>
      </c>
      <c r="O484">
        <v>1</v>
      </c>
      <c r="P484">
        <v>0</v>
      </c>
      <c r="Q484">
        <v>0</v>
      </c>
      <c r="R484">
        <v>28.562999999999999</v>
      </c>
      <c r="S484">
        <v>0</v>
      </c>
      <c r="T484" s="2" t="s">
        <v>1232</v>
      </c>
      <c r="U484" s="2" t="s">
        <v>200</v>
      </c>
      <c r="V484">
        <v>2</v>
      </c>
      <c r="W484">
        <v>6</v>
      </c>
      <c r="X484">
        <v>22</v>
      </c>
      <c r="Y484" s="2" t="s">
        <v>59</v>
      </c>
      <c r="Z484">
        <v>252</v>
      </c>
      <c r="AA484" s="2" t="s">
        <v>110</v>
      </c>
      <c r="AB484" s="2" t="s">
        <v>111</v>
      </c>
      <c r="AC484" s="2" t="s">
        <v>59</v>
      </c>
      <c r="AD484">
        <v>1</v>
      </c>
      <c r="AE484" s="15">
        <f t="shared" si="52"/>
        <v>1920</v>
      </c>
      <c r="AF484" s="16">
        <f t="shared" si="53"/>
        <v>1080</v>
      </c>
      <c r="AK484">
        <f t="shared" si="56"/>
        <v>1</v>
      </c>
      <c r="AL484">
        <f t="shared" si="56"/>
        <v>0</v>
      </c>
      <c r="AM484">
        <f t="shared" si="56"/>
        <v>0</v>
      </c>
      <c r="AN484">
        <f t="shared" si="56"/>
        <v>0</v>
      </c>
      <c r="AO484">
        <f t="shared" si="56"/>
        <v>0</v>
      </c>
    </row>
    <row r="485" spans="1:41" ht="14.45" customHeight="1" x14ac:dyDescent="0.45">
      <c r="A485" s="1">
        <v>44172.797731481478</v>
      </c>
      <c r="B485" s="1">
        <v>44172.800138888888</v>
      </c>
      <c r="C485">
        <v>0</v>
      </c>
      <c r="D485">
        <v>100</v>
      </c>
      <c r="E485">
        <v>207</v>
      </c>
      <c r="F485">
        <v>1</v>
      </c>
      <c r="G485" s="1">
        <v>44172.800143379631</v>
      </c>
      <c r="H485" s="2" t="s">
        <v>1233</v>
      </c>
      <c r="I485" s="2" t="s">
        <v>51</v>
      </c>
      <c r="J485" s="2" t="s">
        <v>52</v>
      </c>
      <c r="K485" s="2" t="s">
        <v>53</v>
      </c>
      <c r="L485" s="2" t="s">
        <v>72</v>
      </c>
      <c r="M485" s="2" t="s">
        <v>55</v>
      </c>
      <c r="N485" s="2" t="s">
        <v>132</v>
      </c>
      <c r="O485">
        <v>1</v>
      </c>
      <c r="P485">
        <v>0</v>
      </c>
      <c r="Q485">
        <v>0</v>
      </c>
      <c r="R485">
        <v>36.040999999999997</v>
      </c>
      <c r="S485">
        <v>0</v>
      </c>
      <c r="T485" s="2" t="s">
        <v>1234</v>
      </c>
      <c r="U485" s="2" t="s">
        <v>179</v>
      </c>
      <c r="V485">
        <v>2</v>
      </c>
      <c r="W485">
        <v>4</v>
      </c>
      <c r="X485">
        <v>22</v>
      </c>
      <c r="Y485" s="2" t="s">
        <v>59</v>
      </c>
      <c r="Z485">
        <v>207</v>
      </c>
      <c r="AA485" s="2" t="s">
        <v>103</v>
      </c>
      <c r="AB485" s="2" t="s">
        <v>104</v>
      </c>
      <c r="AC485" s="2" t="s">
        <v>59</v>
      </c>
      <c r="AD485">
        <v>1</v>
      </c>
      <c r="AE485" s="15">
        <f t="shared" si="52"/>
        <v>1280</v>
      </c>
      <c r="AF485" s="16">
        <f t="shared" si="53"/>
        <v>720</v>
      </c>
      <c r="AK485">
        <f t="shared" si="56"/>
        <v>1</v>
      </c>
      <c r="AL485">
        <f t="shared" si="56"/>
        <v>0</v>
      </c>
      <c r="AM485">
        <f t="shared" si="56"/>
        <v>0</v>
      </c>
      <c r="AN485">
        <f t="shared" si="56"/>
        <v>0</v>
      </c>
      <c r="AO485">
        <f t="shared" si="56"/>
        <v>0</v>
      </c>
    </row>
    <row r="486" spans="1:41" ht="14.45" customHeight="1" x14ac:dyDescent="0.45">
      <c r="A486" s="1">
        <v>44172.798009259262</v>
      </c>
      <c r="B486" s="1">
        <v>44172.800219907411</v>
      </c>
      <c r="C486">
        <v>0</v>
      </c>
      <c r="D486">
        <v>100</v>
      </c>
      <c r="E486">
        <v>190</v>
      </c>
      <c r="F486">
        <v>1</v>
      </c>
      <c r="G486" s="1">
        <v>44172.800230347224</v>
      </c>
      <c r="H486" s="2" t="s">
        <v>1235</v>
      </c>
      <c r="I486" s="2" t="s">
        <v>51</v>
      </c>
      <c r="J486" s="2" t="s">
        <v>52</v>
      </c>
      <c r="K486" s="2" t="s">
        <v>78</v>
      </c>
      <c r="L486" s="2" t="s">
        <v>94</v>
      </c>
      <c r="M486" s="2" t="s">
        <v>55</v>
      </c>
      <c r="N486" s="2" t="s">
        <v>234</v>
      </c>
      <c r="O486">
        <v>1</v>
      </c>
      <c r="P486">
        <v>31.623999999999999</v>
      </c>
      <c r="Q486">
        <v>31.623999999999999</v>
      </c>
      <c r="R486">
        <v>32.009</v>
      </c>
      <c r="S486">
        <v>1</v>
      </c>
      <c r="T486" s="2" t="s">
        <v>1236</v>
      </c>
      <c r="U486" s="2" t="s">
        <v>179</v>
      </c>
      <c r="V486">
        <v>1</v>
      </c>
      <c r="W486">
        <v>3</v>
      </c>
      <c r="X486">
        <v>22</v>
      </c>
      <c r="Y486" s="2" t="s">
        <v>59</v>
      </c>
      <c r="Z486">
        <v>190</v>
      </c>
      <c r="AA486" s="2" t="s">
        <v>103</v>
      </c>
      <c r="AB486" s="2" t="s">
        <v>104</v>
      </c>
      <c r="AC486" s="2" t="s">
        <v>59</v>
      </c>
      <c r="AD486">
        <v>1</v>
      </c>
      <c r="AE486" s="15">
        <f t="shared" si="52"/>
        <v>1600</v>
      </c>
      <c r="AF486" s="16">
        <f t="shared" si="53"/>
        <v>900</v>
      </c>
      <c r="AK486">
        <f t="shared" si="56"/>
        <v>0</v>
      </c>
      <c r="AL486">
        <f t="shared" si="56"/>
        <v>0</v>
      </c>
      <c r="AM486">
        <f t="shared" si="56"/>
        <v>1</v>
      </c>
      <c r="AN486">
        <f t="shared" si="56"/>
        <v>1</v>
      </c>
      <c r="AO486">
        <f t="shared" si="56"/>
        <v>1</v>
      </c>
    </row>
    <row r="487" spans="1:41" ht="14.45" customHeight="1" x14ac:dyDescent="0.45">
      <c r="A487" s="1">
        <v>44172.796851851854</v>
      </c>
      <c r="B487" s="1">
        <v>44172.800659722219</v>
      </c>
      <c r="C487">
        <v>0</v>
      </c>
      <c r="D487">
        <v>100</v>
      </c>
      <c r="E487">
        <v>328</v>
      </c>
      <c r="F487">
        <v>1</v>
      </c>
      <c r="G487" s="1">
        <v>44172.800664918985</v>
      </c>
      <c r="H487" s="2" t="s">
        <v>1237</v>
      </c>
      <c r="I487" s="2" t="s">
        <v>51</v>
      </c>
      <c r="J487" s="2" t="s">
        <v>52</v>
      </c>
      <c r="K487" s="2" t="s">
        <v>53</v>
      </c>
      <c r="L487" s="2" t="s">
        <v>54</v>
      </c>
      <c r="M487" s="2" t="s">
        <v>55</v>
      </c>
      <c r="N487" s="2" t="s">
        <v>100</v>
      </c>
      <c r="O487">
        <v>1</v>
      </c>
      <c r="P487">
        <v>0</v>
      </c>
      <c r="Q487">
        <v>0</v>
      </c>
      <c r="R487">
        <v>25.297000000000001</v>
      </c>
      <c r="S487">
        <v>0</v>
      </c>
      <c r="T487" s="2" t="s">
        <v>1238</v>
      </c>
      <c r="U487" s="2" t="s">
        <v>208</v>
      </c>
      <c r="V487">
        <v>2</v>
      </c>
      <c r="W487">
        <v>4</v>
      </c>
      <c r="X487">
        <v>22</v>
      </c>
      <c r="Y487" s="2" t="s">
        <v>59</v>
      </c>
      <c r="Z487">
        <v>328</v>
      </c>
      <c r="AA487" s="2" t="s">
        <v>60</v>
      </c>
      <c r="AB487" s="2" t="s">
        <v>61</v>
      </c>
      <c r="AC487" s="2" t="s">
        <v>59</v>
      </c>
      <c r="AD487">
        <v>1</v>
      </c>
      <c r="AE487" s="15">
        <f t="shared" si="52"/>
        <v>1366</v>
      </c>
      <c r="AF487" s="16">
        <f t="shared" si="53"/>
        <v>768</v>
      </c>
      <c r="AK487">
        <f t="shared" si="56"/>
        <v>1</v>
      </c>
      <c r="AL487">
        <f t="shared" si="56"/>
        <v>0</v>
      </c>
      <c r="AM487">
        <f t="shared" si="56"/>
        <v>0</v>
      </c>
      <c r="AN487">
        <f t="shared" si="56"/>
        <v>0</v>
      </c>
      <c r="AO487">
        <f t="shared" si="56"/>
        <v>0</v>
      </c>
    </row>
    <row r="488" spans="1:41" ht="14.45" customHeight="1" x14ac:dyDescent="0.45">
      <c r="A488" s="1">
        <v>44172.799432870372</v>
      </c>
      <c r="B488" s="1">
        <v>44172.801030092596</v>
      </c>
      <c r="C488">
        <v>0</v>
      </c>
      <c r="D488">
        <v>100</v>
      </c>
      <c r="E488">
        <v>137</v>
      </c>
      <c r="F488">
        <v>1</v>
      </c>
      <c r="G488" s="1">
        <v>44172.80103516204</v>
      </c>
      <c r="H488" s="2" t="s">
        <v>1239</v>
      </c>
      <c r="I488" s="2" t="s">
        <v>51</v>
      </c>
      <c r="J488" s="2" t="s">
        <v>52</v>
      </c>
      <c r="K488" s="2" t="s">
        <v>113</v>
      </c>
      <c r="L488" s="2" t="s">
        <v>394</v>
      </c>
      <c r="M488" s="2" t="s">
        <v>106</v>
      </c>
      <c r="N488" s="2" t="s">
        <v>107</v>
      </c>
      <c r="O488">
        <v>1</v>
      </c>
      <c r="P488">
        <v>22.684000000000001</v>
      </c>
      <c r="Q488">
        <v>22.684000000000001</v>
      </c>
      <c r="R488">
        <v>23.152000000000001</v>
      </c>
      <c r="S488">
        <v>1</v>
      </c>
      <c r="T488" s="2" t="s">
        <v>1240</v>
      </c>
      <c r="U488" s="2" t="s">
        <v>172</v>
      </c>
      <c r="V488">
        <v>2</v>
      </c>
      <c r="W488">
        <v>4</v>
      </c>
      <c r="X488">
        <v>22</v>
      </c>
      <c r="Y488" s="2" t="s">
        <v>59</v>
      </c>
      <c r="Z488">
        <v>137</v>
      </c>
      <c r="AA488" s="2" t="s">
        <v>91</v>
      </c>
      <c r="AB488" s="2" t="s">
        <v>92</v>
      </c>
      <c r="AC488" s="2" t="s">
        <v>59</v>
      </c>
      <c r="AD488">
        <v>1</v>
      </c>
      <c r="AE488" s="15">
        <f t="shared" si="52"/>
        <v>1440</v>
      </c>
      <c r="AF488" s="16">
        <f t="shared" si="53"/>
        <v>900</v>
      </c>
      <c r="AK488">
        <f t="shared" si="56"/>
        <v>1</v>
      </c>
      <c r="AL488">
        <f t="shared" si="56"/>
        <v>0</v>
      </c>
      <c r="AM488">
        <f t="shared" si="56"/>
        <v>0</v>
      </c>
      <c r="AN488">
        <f t="shared" si="56"/>
        <v>0</v>
      </c>
      <c r="AO488">
        <f t="shared" si="56"/>
        <v>0</v>
      </c>
    </row>
    <row r="489" spans="1:41" ht="14.45" customHeight="1" x14ac:dyDescent="0.45">
      <c r="A489" s="1">
        <v>44172.798055555555</v>
      </c>
      <c r="B489" s="1">
        <v>44172.801296296297</v>
      </c>
      <c r="C489">
        <v>0</v>
      </c>
      <c r="D489">
        <v>100</v>
      </c>
      <c r="E489">
        <v>280</v>
      </c>
      <c r="F489">
        <v>1</v>
      </c>
      <c r="G489" s="1">
        <v>44172.801325300927</v>
      </c>
      <c r="H489" s="2" t="s">
        <v>1241</v>
      </c>
      <c r="I489" s="2" t="s">
        <v>51</v>
      </c>
      <c r="J489" s="2" t="s">
        <v>52</v>
      </c>
      <c r="K489" s="2" t="s">
        <v>113</v>
      </c>
      <c r="L489" s="2" t="s">
        <v>394</v>
      </c>
      <c r="M489" s="2" t="s">
        <v>106</v>
      </c>
      <c r="N489" s="2" t="s">
        <v>107</v>
      </c>
      <c r="O489">
        <v>1</v>
      </c>
      <c r="P489">
        <v>0</v>
      </c>
      <c r="Q489">
        <v>0</v>
      </c>
      <c r="R489">
        <v>49.006</v>
      </c>
      <c r="S489">
        <v>0</v>
      </c>
      <c r="T489" s="2" t="s">
        <v>1242</v>
      </c>
      <c r="U489" s="2" t="s">
        <v>219</v>
      </c>
      <c r="V489">
        <v>2</v>
      </c>
      <c r="W489">
        <v>4</v>
      </c>
      <c r="X489">
        <v>22</v>
      </c>
      <c r="Y489" s="2" t="s">
        <v>59</v>
      </c>
      <c r="Z489">
        <v>280</v>
      </c>
      <c r="AA489" s="2" t="s">
        <v>60</v>
      </c>
      <c r="AB489" s="2" t="s">
        <v>61</v>
      </c>
      <c r="AC489" s="2" t="s">
        <v>59</v>
      </c>
      <c r="AD489">
        <v>1</v>
      </c>
      <c r="AE489" s="15">
        <f t="shared" si="52"/>
        <v>1440</v>
      </c>
      <c r="AF489" s="16">
        <f t="shared" si="53"/>
        <v>900</v>
      </c>
      <c r="AK489">
        <f t="shared" si="56"/>
        <v>1</v>
      </c>
      <c r="AL489">
        <f t="shared" si="56"/>
        <v>0</v>
      </c>
      <c r="AM489">
        <f t="shared" si="56"/>
        <v>0</v>
      </c>
      <c r="AN489">
        <f t="shared" si="56"/>
        <v>0</v>
      </c>
      <c r="AO489">
        <f t="shared" si="56"/>
        <v>0</v>
      </c>
    </row>
    <row r="490" spans="1:41" ht="14.45" customHeight="1" x14ac:dyDescent="0.45">
      <c r="A490" s="1">
        <v>44172.79792824074</v>
      </c>
      <c r="B490" s="1">
        <v>44172.801585648151</v>
      </c>
      <c r="C490">
        <v>0</v>
      </c>
      <c r="D490">
        <v>100</v>
      </c>
      <c r="E490">
        <v>315</v>
      </c>
      <c r="F490">
        <v>1</v>
      </c>
      <c r="G490" s="1">
        <v>44172.801590127317</v>
      </c>
      <c r="H490" s="2" t="s">
        <v>1243</v>
      </c>
      <c r="I490" s="2" t="s">
        <v>51</v>
      </c>
      <c r="J490" s="2" t="s">
        <v>52</v>
      </c>
      <c r="K490" s="2" t="s">
        <v>53</v>
      </c>
      <c r="L490" s="2" t="s">
        <v>72</v>
      </c>
      <c r="M490" s="2" t="s">
        <v>55</v>
      </c>
      <c r="N490" s="2" t="s">
        <v>132</v>
      </c>
      <c r="O490">
        <v>1</v>
      </c>
      <c r="P490">
        <v>5.4429999999999996</v>
      </c>
      <c r="Q490">
        <v>56.204999999999998</v>
      </c>
      <c r="R490">
        <v>57.212000000000003</v>
      </c>
      <c r="S490">
        <v>4</v>
      </c>
      <c r="T490" s="2" t="s">
        <v>1244</v>
      </c>
      <c r="U490" s="2" t="s">
        <v>172</v>
      </c>
      <c r="V490">
        <v>1</v>
      </c>
      <c r="W490">
        <v>4</v>
      </c>
      <c r="X490">
        <v>22</v>
      </c>
      <c r="Y490" s="2" t="s">
        <v>59</v>
      </c>
      <c r="Z490">
        <v>315</v>
      </c>
      <c r="AA490" s="2" t="s">
        <v>60</v>
      </c>
      <c r="AB490" s="2" t="s">
        <v>61</v>
      </c>
      <c r="AC490" s="2" t="s">
        <v>59</v>
      </c>
      <c r="AD490">
        <v>1</v>
      </c>
      <c r="AE490" s="15">
        <f t="shared" si="52"/>
        <v>1280</v>
      </c>
      <c r="AF490" s="16">
        <f t="shared" si="53"/>
        <v>720</v>
      </c>
      <c r="AK490">
        <f t="shared" si="56"/>
        <v>0</v>
      </c>
      <c r="AL490">
        <f t="shared" si="56"/>
        <v>0</v>
      </c>
      <c r="AM490">
        <f t="shared" si="56"/>
        <v>0</v>
      </c>
      <c r="AN490">
        <f t="shared" si="56"/>
        <v>0</v>
      </c>
      <c r="AO490">
        <f t="shared" si="56"/>
        <v>0</v>
      </c>
    </row>
    <row r="491" spans="1:41" ht="14.45" customHeight="1" x14ac:dyDescent="0.45">
      <c r="A491" s="1">
        <v>44172.796643518515</v>
      </c>
      <c r="B491" s="1">
        <v>44172.80159722222</v>
      </c>
      <c r="C491">
        <v>0</v>
      </c>
      <c r="D491">
        <v>100</v>
      </c>
      <c r="E491">
        <v>428</v>
      </c>
      <c r="F491">
        <v>1</v>
      </c>
      <c r="G491" s="1">
        <v>44172.801601412037</v>
      </c>
      <c r="H491" s="2" t="s">
        <v>1245</v>
      </c>
      <c r="I491" s="2" t="s">
        <v>51</v>
      </c>
      <c r="J491" s="2" t="s">
        <v>52</v>
      </c>
      <c r="K491" s="2" t="s">
        <v>64</v>
      </c>
      <c r="L491" s="2" t="s">
        <v>65</v>
      </c>
      <c r="M491" s="2" t="s">
        <v>55</v>
      </c>
      <c r="N491" s="2" t="s">
        <v>832</v>
      </c>
      <c r="O491">
        <v>1</v>
      </c>
      <c r="P491">
        <v>0</v>
      </c>
      <c r="Q491">
        <v>0</v>
      </c>
      <c r="R491">
        <v>43.96</v>
      </c>
      <c r="S491">
        <v>0</v>
      </c>
      <c r="T491" s="2" t="s">
        <v>1246</v>
      </c>
      <c r="U491" s="2" t="s">
        <v>121</v>
      </c>
      <c r="V491">
        <v>2</v>
      </c>
      <c r="W491">
        <v>5</v>
      </c>
      <c r="X491">
        <v>22</v>
      </c>
      <c r="Y491" s="2" t="s">
        <v>1247</v>
      </c>
      <c r="Z491">
        <v>428</v>
      </c>
      <c r="AA491" s="2" t="s">
        <v>103</v>
      </c>
      <c r="AB491" s="2" t="s">
        <v>104</v>
      </c>
      <c r="AC491" s="2" t="s">
        <v>59</v>
      </c>
      <c r="AD491">
        <v>1</v>
      </c>
      <c r="AE491" s="15">
        <f t="shared" si="52"/>
        <v>1280</v>
      </c>
      <c r="AF491" s="16">
        <f t="shared" si="53"/>
        <v>1024</v>
      </c>
      <c r="AK491">
        <f t="shared" si="56"/>
        <v>0</v>
      </c>
      <c r="AL491">
        <f t="shared" si="56"/>
        <v>0</v>
      </c>
      <c r="AM491">
        <f t="shared" si="56"/>
        <v>1</v>
      </c>
      <c r="AN491">
        <f t="shared" si="56"/>
        <v>1</v>
      </c>
      <c r="AO491">
        <f t="shared" si="56"/>
        <v>1</v>
      </c>
    </row>
    <row r="492" spans="1:41" ht="14.45" customHeight="1" x14ac:dyDescent="0.45">
      <c r="A492" s="1">
        <v>44172.799618055556</v>
      </c>
      <c r="B492" s="1">
        <v>44172.801631944443</v>
      </c>
      <c r="C492">
        <v>0</v>
      </c>
      <c r="D492">
        <v>100</v>
      </c>
      <c r="E492">
        <v>174</v>
      </c>
      <c r="F492">
        <v>1</v>
      </c>
      <c r="G492" s="1">
        <v>44172.801646435182</v>
      </c>
      <c r="H492" s="2" t="s">
        <v>1248</v>
      </c>
      <c r="I492" s="2" t="s">
        <v>51</v>
      </c>
      <c r="J492" s="2" t="s">
        <v>52</v>
      </c>
      <c r="K492" s="2" t="s">
        <v>53</v>
      </c>
      <c r="L492" s="2" t="s">
        <v>72</v>
      </c>
      <c r="M492" s="2" t="s">
        <v>106</v>
      </c>
      <c r="N492" s="2" t="s">
        <v>107</v>
      </c>
      <c r="O492">
        <v>1</v>
      </c>
      <c r="P492">
        <v>0</v>
      </c>
      <c r="Q492">
        <v>0</v>
      </c>
      <c r="R492">
        <v>35.96</v>
      </c>
      <c r="S492">
        <v>0</v>
      </c>
      <c r="T492" s="2" t="s">
        <v>1249</v>
      </c>
      <c r="U492" s="2" t="s">
        <v>102</v>
      </c>
      <c r="V492">
        <v>2</v>
      </c>
      <c r="W492">
        <v>3</v>
      </c>
      <c r="X492">
        <v>22</v>
      </c>
      <c r="Y492" s="2" t="s">
        <v>59</v>
      </c>
      <c r="Z492">
        <v>174</v>
      </c>
      <c r="AA492" s="2" t="s">
        <v>110</v>
      </c>
      <c r="AB492" s="2" t="s">
        <v>111</v>
      </c>
      <c r="AC492" s="2" t="s">
        <v>59</v>
      </c>
      <c r="AD492">
        <v>1</v>
      </c>
      <c r="AE492" s="15">
        <f t="shared" si="52"/>
        <v>1440</v>
      </c>
      <c r="AF492" s="16">
        <f t="shared" si="53"/>
        <v>900</v>
      </c>
      <c r="AK492">
        <f t="shared" si="56"/>
        <v>1</v>
      </c>
      <c r="AL492">
        <f t="shared" si="56"/>
        <v>0</v>
      </c>
      <c r="AM492">
        <f t="shared" si="56"/>
        <v>0</v>
      </c>
      <c r="AN492">
        <f t="shared" si="56"/>
        <v>0</v>
      </c>
      <c r="AO492">
        <f t="shared" si="56"/>
        <v>0</v>
      </c>
    </row>
    <row r="493" spans="1:41" ht="14.45" customHeight="1" x14ac:dyDescent="0.45">
      <c r="A493" s="1">
        <v>44172.800034722219</v>
      </c>
      <c r="B493" s="1">
        <v>44172.801793981482</v>
      </c>
      <c r="C493">
        <v>0</v>
      </c>
      <c r="D493">
        <v>100</v>
      </c>
      <c r="E493">
        <v>152</v>
      </c>
      <c r="F493">
        <v>1</v>
      </c>
      <c r="G493" s="1">
        <v>44172.801803159724</v>
      </c>
      <c r="H493" s="2" t="s">
        <v>1250</v>
      </c>
      <c r="I493" s="2" t="s">
        <v>51</v>
      </c>
      <c r="J493" s="2" t="s">
        <v>52</v>
      </c>
      <c r="K493" s="2" t="s">
        <v>78</v>
      </c>
      <c r="L493" s="2" t="s">
        <v>1251</v>
      </c>
      <c r="M493" s="2" t="s">
        <v>55</v>
      </c>
      <c r="N493" s="2" t="s">
        <v>832</v>
      </c>
      <c r="O493">
        <v>1</v>
      </c>
      <c r="P493">
        <v>0</v>
      </c>
      <c r="Q493">
        <v>0</v>
      </c>
      <c r="R493">
        <v>31.975000000000001</v>
      </c>
      <c r="S493">
        <v>0</v>
      </c>
      <c r="T493" s="2" t="s">
        <v>1252</v>
      </c>
      <c r="U493" s="2" t="s">
        <v>58</v>
      </c>
      <c r="V493">
        <v>2</v>
      </c>
      <c r="W493">
        <v>5</v>
      </c>
      <c r="X493">
        <v>22</v>
      </c>
      <c r="Y493" s="2" t="s">
        <v>59</v>
      </c>
      <c r="Z493">
        <v>152</v>
      </c>
      <c r="AA493" s="2" t="s">
        <v>97</v>
      </c>
      <c r="AB493" s="2" t="s">
        <v>98</v>
      </c>
      <c r="AC493" s="2" t="s">
        <v>59</v>
      </c>
      <c r="AD493">
        <v>1</v>
      </c>
      <c r="AE493" s="15">
        <f t="shared" si="52"/>
        <v>1280</v>
      </c>
      <c r="AF493" s="16">
        <f t="shared" si="53"/>
        <v>1024</v>
      </c>
      <c r="AK493">
        <f t="shared" si="56"/>
        <v>0</v>
      </c>
      <c r="AL493">
        <f t="shared" si="56"/>
        <v>0</v>
      </c>
      <c r="AM493">
        <f t="shared" si="56"/>
        <v>0</v>
      </c>
      <c r="AN493">
        <f t="shared" si="56"/>
        <v>0</v>
      </c>
      <c r="AO493">
        <f t="shared" si="56"/>
        <v>0</v>
      </c>
    </row>
    <row r="494" spans="1:41" ht="14.45" customHeight="1" x14ac:dyDescent="0.45">
      <c r="A494" s="1">
        <v>44172.798981481479</v>
      </c>
      <c r="B494" s="1">
        <v>44172.80195601852</v>
      </c>
      <c r="C494">
        <v>0</v>
      </c>
      <c r="D494">
        <v>100</v>
      </c>
      <c r="E494">
        <v>257</v>
      </c>
      <c r="F494">
        <v>1</v>
      </c>
      <c r="G494" s="1">
        <v>44172.80196798611</v>
      </c>
      <c r="H494" s="2" t="s">
        <v>1253</v>
      </c>
      <c r="I494" s="2" t="s">
        <v>51</v>
      </c>
      <c r="J494" s="2" t="s">
        <v>52</v>
      </c>
      <c r="K494" s="2" t="s">
        <v>53</v>
      </c>
      <c r="L494" s="2" t="s">
        <v>87</v>
      </c>
      <c r="M494" s="2" t="s">
        <v>202</v>
      </c>
      <c r="N494" s="2" t="s">
        <v>100</v>
      </c>
      <c r="O494">
        <v>1</v>
      </c>
      <c r="P494">
        <v>7.4749999999999996</v>
      </c>
      <c r="Q494">
        <v>56.161999999999999</v>
      </c>
      <c r="R494">
        <v>57.494</v>
      </c>
      <c r="S494">
        <v>10</v>
      </c>
      <c r="T494" s="2" t="s">
        <v>1254</v>
      </c>
      <c r="U494" s="2" t="s">
        <v>455</v>
      </c>
      <c r="V494">
        <v>2</v>
      </c>
      <c r="W494">
        <v>4</v>
      </c>
      <c r="X494">
        <v>22</v>
      </c>
      <c r="Y494" s="2" t="s">
        <v>59</v>
      </c>
      <c r="Z494">
        <v>257</v>
      </c>
      <c r="AA494" s="2" t="s">
        <v>75</v>
      </c>
      <c r="AB494" s="2" t="s">
        <v>76</v>
      </c>
      <c r="AC494" s="2" t="s">
        <v>59</v>
      </c>
      <c r="AD494">
        <v>1</v>
      </c>
      <c r="AE494" s="15">
        <f t="shared" si="52"/>
        <v>1366</v>
      </c>
      <c r="AF494" s="16">
        <f t="shared" si="53"/>
        <v>768</v>
      </c>
      <c r="AK494">
        <f t="shared" si="56"/>
        <v>1</v>
      </c>
      <c r="AL494">
        <f t="shared" si="56"/>
        <v>0</v>
      </c>
      <c r="AM494">
        <f t="shared" si="56"/>
        <v>0</v>
      </c>
      <c r="AN494">
        <f t="shared" si="56"/>
        <v>0</v>
      </c>
      <c r="AO494">
        <f t="shared" si="56"/>
        <v>0</v>
      </c>
    </row>
    <row r="495" spans="1:41" ht="14.45" customHeight="1" x14ac:dyDescent="0.45">
      <c r="A495" s="1">
        <v>44172.799884259257</v>
      </c>
      <c r="B495" s="1">
        <v>44172.802071759259</v>
      </c>
      <c r="C495">
        <v>0</v>
      </c>
      <c r="D495">
        <v>100</v>
      </c>
      <c r="E495">
        <v>188</v>
      </c>
      <c r="F495">
        <v>1</v>
      </c>
      <c r="G495" s="1">
        <v>44172.802076412037</v>
      </c>
      <c r="H495" s="2" t="s">
        <v>1255</v>
      </c>
      <c r="I495" s="2" t="s">
        <v>51</v>
      </c>
      <c r="J495" s="2" t="s">
        <v>52</v>
      </c>
      <c r="K495" s="2" t="s">
        <v>53</v>
      </c>
      <c r="L495" s="2" t="s">
        <v>72</v>
      </c>
      <c r="M495" s="2" t="s">
        <v>55</v>
      </c>
      <c r="N495" s="2" t="s">
        <v>229</v>
      </c>
      <c r="O495">
        <v>1</v>
      </c>
      <c r="P495">
        <v>0</v>
      </c>
      <c r="Q495">
        <v>0</v>
      </c>
      <c r="R495">
        <v>35.067</v>
      </c>
      <c r="S495">
        <v>0</v>
      </c>
      <c r="T495" s="2" t="s">
        <v>1256</v>
      </c>
      <c r="U495" s="2" t="s">
        <v>169</v>
      </c>
      <c r="V495">
        <v>1</v>
      </c>
      <c r="W495">
        <v>4</v>
      </c>
      <c r="X495">
        <v>22</v>
      </c>
      <c r="Y495" s="2" t="s">
        <v>59</v>
      </c>
      <c r="Z495">
        <v>188</v>
      </c>
      <c r="AA495" s="2" t="s">
        <v>110</v>
      </c>
      <c r="AB495" s="2" t="s">
        <v>111</v>
      </c>
      <c r="AC495" s="2" t="s">
        <v>59</v>
      </c>
      <c r="AD495">
        <v>1</v>
      </c>
      <c r="AE495" s="15">
        <f t="shared" si="52"/>
        <v>1368</v>
      </c>
      <c r="AF495" s="16">
        <f t="shared" si="53"/>
        <v>912</v>
      </c>
      <c r="AK495">
        <f t="shared" ref="AK495:AO526" si="57">IF(ISERROR(SEARCH(AK$2,$T495)),0,1)</f>
        <v>1</v>
      </c>
      <c r="AL495">
        <f t="shared" si="57"/>
        <v>0</v>
      </c>
      <c r="AM495">
        <f t="shared" si="57"/>
        <v>0</v>
      </c>
      <c r="AN495">
        <f t="shared" si="57"/>
        <v>0</v>
      </c>
      <c r="AO495">
        <f t="shared" si="57"/>
        <v>0</v>
      </c>
    </row>
    <row r="496" spans="1:41" ht="14.45" customHeight="1" x14ac:dyDescent="0.45">
      <c r="A496" s="1">
        <v>44172.799699074072</v>
      </c>
      <c r="B496" s="1">
        <v>44172.802175925928</v>
      </c>
      <c r="C496">
        <v>0</v>
      </c>
      <c r="D496">
        <v>100</v>
      </c>
      <c r="E496">
        <v>213</v>
      </c>
      <c r="F496">
        <v>1</v>
      </c>
      <c r="G496" s="1">
        <v>44172.80218402778</v>
      </c>
      <c r="H496" s="2" t="s">
        <v>1257</v>
      </c>
      <c r="I496" s="2" t="s">
        <v>51</v>
      </c>
      <c r="J496" s="2" t="s">
        <v>52</v>
      </c>
      <c r="K496" s="2" t="s">
        <v>53</v>
      </c>
      <c r="L496" s="2" t="s">
        <v>72</v>
      </c>
      <c r="M496" s="2" t="s">
        <v>55</v>
      </c>
      <c r="N496" s="2" t="s">
        <v>142</v>
      </c>
      <c r="O496">
        <v>1</v>
      </c>
      <c r="P496">
        <v>0</v>
      </c>
      <c r="Q496">
        <v>0</v>
      </c>
      <c r="R496">
        <v>26.283999999999999</v>
      </c>
      <c r="S496">
        <v>0</v>
      </c>
      <c r="T496" s="2" t="s">
        <v>1258</v>
      </c>
      <c r="U496" s="2" t="s">
        <v>176</v>
      </c>
      <c r="V496">
        <v>1</v>
      </c>
      <c r="W496">
        <v>4</v>
      </c>
      <c r="X496">
        <v>22</v>
      </c>
      <c r="Y496" s="2" t="s">
        <v>59</v>
      </c>
      <c r="Z496">
        <v>213</v>
      </c>
      <c r="AA496" s="2" t="s">
        <v>103</v>
      </c>
      <c r="AB496" s="2" t="s">
        <v>104</v>
      </c>
      <c r="AC496" s="2" t="s">
        <v>59</v>
      </c>
      <c r="AD496">
        <v>1</v>
      </c>
      <c r="AE496" s="15">
        <f t="shared" si="52"/>
        <v>1536</v>
      </c>
      <c r="AF496" s="16">
        <f t="shared" si="53"/>
        <v>864</v>
      </c>
      <c r="AK496">
        <f t="shared" si="57"/>
        <v>1</v>
      </c>
      <c r="AL496">
        <f t="shared" si="57"/>
        <v>0</v>
      </c>
      <c r="AM496">
        <f t="shared" si="57"/>
        <v>0</v>
      </c>
      <c r="AN496">
        <f t="shared" si="57"/>
        <v>0</v>
      </c>
      <c r="AO496">
        <f t="shared" si="57"/>
        <v>0</v>
      </c>
    </row>
    <row r="497" spans="1:41" ht="14.45" customHeight="1" x14ac:dyDescent="0.45">
      <c r="A497" s="1">
        <v>44172.799826388888</v>
      </c>
      <c r="B497" s="1">
        <v>44172.802175925928</v>
      </c>
      <c r="C497">
        <v>0</v>
      </c>
      <c r="D497">
        <v>100</v>
      </c>
      <c r="E497">
        <v>202</v>
      </c>
      <c r="F497">
        <v>1</v>
      </c>
      <c r="G497" s="1">
        <v>44172.802186828703</v>
      </c>
      <c r="H497" s="2" t="s">
        <v>1259</v>
      </c>
      <c r="I497" s="2" t="s">
        <v>51</v>
      </c>
      <c r="J497" s="2" t="s">
        <v>52</v>
      </c>
      <c r="K497" s="2" t="s">
        <v>53</v>
      </c>
      <c r="L497" s="2" t="s">
        <v>87</v>
      </c>
      <c r="M497" s="2" t="s">
        <v>55</v>
      </c>
      <c r="N497" s="2" t="s">
        <v>132</v>
      </c>
      <c r="O497">
        <v>1</v>
      </c>
      <c r="P497">
        <v>4.8390000000000004</v>
      </c>
      <c r="Q497">
        <v>13.452</v>
      </c>
      <c r="R497">
        <v>29.245999999999999</v>
      </c>
      <c r="S497">
        <v>2</v>
      </c>
      <c r="T497" s="2" t="s">
        <v>1260</v>
      </c>
      <c r="U497" s="2" t="s">
        <v>83</v>
      </c>
      <c r="V497">
        <v>1</v>
      </c>
      <c r="W497">
        <v>4</v>
      </c>
      <c r="X497">
        <v>22</v>
      </c>
      <c r="Y497" s="2" t="s">
        <v>59</v>
      </c>
      <c r="Z497">
        <v>202</v>
      </c>
      <c r="AA497" s="2" t="s">
        <v>97</v>
      </c>
      <c r="AB497" s="2" t="s">
        <v>98</v>
      </c>
      <c r="AC497" s="2" t="s">
        <v>59</v>
      </c>
      <c r="AD497">
        <v>1</v>
      </c>
      <c r="AE497" s="15">
        <f t="shared" si="52"/>
        <v>1280</v>
      </c>
      <c r="AF497" s="16">
        <f t="shared" si="53"/>
        <v>720</v>
      </c>
      <c r="AK497">
        <f t="shared" si="57"/>
        <v>1</v>
      </c>
      <c r="AL497">
        <f t="shared" si="57"/>
        <v>0</v>
      </c>
      <c r="AM497">
        <f t="shared" si="57"/>
        <v>0</v>
      </c>
      <c r="AN497">
        <f t="shared" si="57"/>
        <v>0</v>
      </c>
      <c r="AO497">
        <f t="shared" si="57"/>
        <v>0</v>
      </c>
    </row>
    <row r="498" spans="1:41" ht="14.45" customHeight="1" x14ac:dyDescent="0.45">
      <c r="A498" s="1">
        <v>44172.79892361111</v>
      </c>
      <c r="B498" s="1">
        <v>44172.802210648151</v>
      </c>
      <c r="C498">
        <v>0</v>
      </c>
      <c r="D498">
        <v>100</v>
      </c>
      <c r="E498">
        <v>283</v>
      </c>
      <c r="F498">
        <v>1</v>
      </c>
      <c r="G498" s="1">
        <v>44172.802214444448</v>
      </c>
      <c r="H498" s="2" t="s">
        <v>1261</v>
      </c>
      <c r="I498" s="2" t="s">
        <v>51</v>
      </c>
      <c r="J498" s="2" t="s">
        <v>52</v>
      </c>
      <c r="K498" s="2" t="s">
        <v>78</v>
      </c>
      <c r="L498" s="2" t="s">
        <v>94</v>
      </c>
      <c r="M498" s="2" t="s">
        <v>55</v>
      </c>
      <c r="N498" s="2" t="s">
        <v>100</v>
      </c>
      <c r="O498">
        <v>1</v>
      </c>
      <c r="P498">
        <v>8.5410000000000004</v>
      </c>
      <c r="Q498">
        <v>41.679000000000002</v>
      </c>
      <c r="R498">
        <v>43.459000000000003</v>
      </c>
      <c r="S498">
        <v>11</v>
      </c>
      <c r="T498" s="2" t="s">
        <v>1262</v>
      </c>
      <c r="U498" s="2" t="s">
        <v>222</v>
      </c>
      <c r="V498">
        <v>2</v>
      </c>
      <c r="W498">
        <v>4</v>
      </c>
      <c r="X498">
        <v>22</v>
      </c>
      <c r="Y498" s="2" t="s">
        <v>59</v>
      </c>
      <c r="Z498">
        <v>283</v>
      </c>
      <c r="AA498" s="2" t="s">
        <v>91</v>
      </c>
      <c r="AB498" s="2" t="s">
        <v>92</v>
      </c>
      <c r="AC498" s="2" t="s">
        <v>59</v>
      </c>
      <c r="AD498">
        <v>1</v>
      </c>
      <c r="AE498" s="15">
        <f t="shared" si="52"/>
        <v>1366</v>
      </c>
      <c r="AF498" s="16">
        <f t="shared" si="53"/>
        <v>768</v>
      </c>
      <c r="AK498">
        <f t="shared" si="57"/>
        <v>1</v>
      </c>
      <c r="AL498">
        <f t="shared" si="57"/>
        <v>0</v>
      </c>
      <c r="AM498">
        <f t="shared" si="57"/>
        <v>0</v>
      </c>
      <c r="AN498">
        <f t="shared" si="57"/>
        <v>0</v>
      </c>
      <c r="AO498">
        <f t="shared" si="57"/>
        <v>0</v>
      </c>
    </row>
    <row r="499" spans="1:41" ht="14.45" customHeight="1" x14ac:dyDescent="0.45">
      <c r="A499" s="1">
        <v>44172.79886574074</v>
      </c>
      <c r="B499" s="1">
        <v>44172.802546296298</v>
      </c>
      <c r="C499">
        <v>0</v>
      </c>
      <c r="D499">
        <v>100</v>
      </c>
      <c r="E499">
        <v>318</v>
      </c>
      <c r="F499">
        <v>1</v>
      </c>
      <c r="G499" s="1">
        <v>44172.802556111114</v>
      </c>
      <c r="H499" s="2" t="s">
        <v>1263</v>
      </c>
      <c r="I499" s="2" t="s">
        <v>51</v>
      </c>
      <c r="J499" s="2" t="s">
        <v>52</v>
      </c>
      <c r="K499" s="2" t="s">
        <v>53</v>
      </c>
      <c r="L499" s="2" t="s">
        <v>72</v>
      </c>
      <c r="M499" s="2" t="s">
        <v>55</v>
      </c>
      <c r="N499" s="2" t="s">
        <v>234</v>
      </c>
      <c r="O499">
        <v>1</v>
      </c>
      <c r="P499">
        <v>0</v>
      </c>
      <c r="Q499">
        <v>0</v>
      </c>
      <c r="R499">
        <v>47.100999999999999</v>
      </c>
      <c r="S499">
        <v>0</v>
      </c>
      <c r="T499" s="2" t="s">
        <v>1264</v>
      </c>
      <c r="U499" s="2" t="s">
        <v>236</v>
      </c>
      <c r="V499">
        <v>2</v>
      </c>
      <c r="W499">
        <v>2</v>
      </c>
      <c r="X499">
        <v>22</v>
      </c>
      <c r="Y499" s="2" t="s">
        <v>59</v>
      </c>
      <c r="Z499">
        <v>318</v>
      </c>
      <c r="AA499" s="2" t="s">
        <v>60</v>
      </c>
      <c r="AB499" s="2" t="s">
        <v>61</v>
      </c>
      <c r="AC499" s="2" t="s">
        <v>59</v>
      </c>
      <c r="AD499">
        <v>1</v>
      </c>
      <c r="AE499" s="15">
        <f t="shared" si="52"/>
        <v>1600</v>
      </c>
      <c r="AF499" s="16">
        <f t="shared" si="53"/>
        <v>900</v>
      </c>
      <c r="AK499">
        <f t="shared" si="57"/>
        <v>0</v>
      </c>
      <c r="AL499">
        <f t="shared" si="57"/>
        <v>0</v>
      </c>
      <c r="AM499">
        <f t="shared" si="57"/>
        <v>0</v>
      </c>
      <c r="AN499">
        <f t="shared" si="57"/>
        <v>0</v>
      </c>
      <c r="AO499">
        <f t="shared" si="57"/>
        <v>0</v>
      </c>
    </row>
    <row r="500" spans="1:41" ht="14.45" customHeight="1" x14ac:dyDescent="0.45">
      <c r="A500" s="1">
        <v>44172.798993055556</v>
      </c>
      <c r="B500" s="1">
        <v>44172.802546296298</v>
      </c>
      <c r="C500">
        <v>0</v>
      </c>
      <c r="D500">
        <v>100</v>
      </c>
      <c r="E500">
        <v>307</v>
      </c>
      <c r="F500">
        <v>1</v>
      </c>
      <c r="G500" s="1">
        <v>44172.802559629628</v>
      </c>
      <c r="H500" s="2" t="s">
        <v>1265</v>
      </c>
      <c r="I500" s="2" t="s">
        <v>51</v>
      </c>
      <c r="J500" s="2" t="s">
        <v>52</v>
      </c>
      <c r="K500" s="2" t="s">
        <v>53</v>
      </c>
      <c r="L500" s="2" t="s">
        <v>72</v>
      </c>
      <c r="M500" s="2" t="s">
        <v>55</v>
      </c>
      <c r="N500" s="2" t="s">
        <v>132</v>
      </c>
      <c r="O500">
        <v>1</v>
      </c>
      <c r="P500">
        <v>0</v>
      </c>
      <c r="Q500">
        <v>0</v>
      </c>
      <c r="R500">
        <v>42.997999999999998</v>
      </c>
      <c r="S500">
        <v>0</v>
      </c>
      <c r="T500" s="2" t="s">
        <v>1266</v>
      </c>
      <c r="U500" s="2" t="s">
        <v>116</v>
      </c>
      <c r="V500">
        <v>2</v>
      </c>
      <c r="W500">
        <v>5</v>
      </c>
      <c r="X500">
        <v>22</v>
      </c>
      <c r="Y500" s="2" t="s">
        <v>59</v>
      </c>
      <c r="Z500">
        <v>307</v>
      </c>
      <c r="AA500" s="2" t="s">
        <v>84</v>
      </c>
      <c r="AB500" s="2" t="s">
        <v>85</v>
      </c>
      <c r="AC500" s="2" t="s">
        <v>59</v>
      </c>
      <c r="AD500">
        <v>1</v>
      </c>
      <c r="AE500" s="15">
        <f t="shared" si="52"/>
        <v>1280</v>
      </c>
      <c r="AF500" s="16">
        <f t="shared" si="53"/>
        <v>720</v>
      </c>
      <c r="AK500">
        <f t="shared" si="57"/>
        <v>1</v>
      </c>
      <c r="AL500">
        <f t="shared" si="57"/>
        <v>0</v>
      </c>
      <c r="AM500">
        <f t="shared" si="57"/>
        <v>0</v>
      </c>
      <c r="AN500">
        <f t="shared" si="57"/>
        <v>0</v>
      </c>
      <c r="AO500">
        <f t="shared" si="57"/>
        <v>0</v>
      </c>
    </row>
    <row r="501" spans="1:41" ht="14.45" customHeight="1" x14ac:dyDescent="0.45">
      <c r="A501" s="1">
        <v>44172.799641203703</v>
      </c>
      <c r="B501" s="1">
        <v>44172.802627314813</v>
      </c>
      <c r="C501">
        <v>0</v>
      </c>
      <c r="D501">
        <v>100</v>
      </c>
      <c r="E501">
        <v>258</v>
      </c>
      <c r="F501">
        <v>1</v>
      </c>
      <c r="G501" s="1">
        <v>44172.802641678238</v>
      </c>
      <c r="H501" s="2" t="s">
        <v>1267</v>
      </c>
      <c r="I501" s="2" t="s">
        <v>51</v>
      </c>
      <c r="J501" s="2" t="s">
        <v>52</v>
      </c>
      <c r="K501" s="2" t="s">
        <v>78</v>
      </c>
      <c r="L501" s="2" t="s">
        <v>94</v>
      </c>
      <c r="M501" s="2" t="s">
        <v>55</v>
      </c>
      <c r="N501" s="2" t="s">
        <v>247</v>
      </c>
      <c r="O501">
        <v>1</v>
      </c>
      <c r="P501">
        <v>0</v>
      </c>
      <c r="Q501">
        <v>0</v>
      </c>
      <c r="R501">
        <v>31.722000000000001</v>
      </c>
      <c r="S501">
        <v>0</v>
      </c>
      <c r="T501" s="2" t="s">
        <v>1268</v>
      </c>
      <c r="U501" s="2" t="s">
        <v>169</v>
      </c>
      <c r="V501">
        <v>1</v>
      </c>
      <c r="W501">
        <v>2</v>
      </c>
      <c r="X501">
        <v>22</v>
      </c>
      <c r="Y501" s="2" t="s">
        <v>1269</v>
      </c>
      <c r="Z501">
        <v>258</v>
      </c>
      <c r="AA501" s="2" t="s">
        <v>97</v>
      </c>
      <c r="AB501" s="2" t="s">
        <v>98</v>
      </c>
      <c r="AC501" s="2" t="s">
        <v>59</v>
      </c>
      <c r="AD501">
        <v>1</v>
      </c>
      <c r="AE501" s="15">
        <f t="shared" si="52"/>
        <v>2560</v>
      </c>
      <c r="AF501" s="16">
        <f t="shared" si="53"/>
        <v>1440</v>
      </c>
      <c r="AK501">
        <f t="shared" si="57"/>
        <v>0</v>
      </c>
      <c r="AL501">
        <f t="shared" si="57"/>
        <v>0</v>
      </c>
      <c r="AM501">
        <f t="shared" si="57"/>
        <v>0</v>
      </c>
      <c r="AN501">
        <f t="shared" si="57"/>
        <v>0</v>
      </c>
      <c r="AO501">
        <f t="shared" si="57"/>
        <v>0</v>
      </c>
    </row>
    <row r="502" spans="1:41" ht="14.45" customHeight="1" x14ac:dyDescent="0.45">
      <c r="A502" s="1">
        <v>44172.79859953704</v>
      </c>
      <c r="B502" s="1">
        <v>44172.80263888889</v>
      </c>
      <c r="C502">
        <v>0</v>
      </c>
      <c r="D502">
        <v>100</v>
      </c>
      <c r="E502">
        <v>348</v>
      </c>
      <c r="F502">
        <v>1</v>
      </c>
      <c r="G502" s="1">
        <v>44172.802645925927</v>
      </c>
      <c r="H502" s="2" t="s">
        <v>1270</v>
      </c>
      <c r="I502" s="2" t="s">
        <v>51</v>
      </c>
      <c r="J502" s="2" t="s">
        <v>52</v>
      </c>
      <c r="K502" s="2" t="s">
        <v>53</v>
      </c>
      <c r="L502" s="2" t="s">
        <v>87</v>
      </c>
      <c r="M502" s="2" t="s">
        <v>106</v>
      </c>
      <c r="N502" s="2" t="s">
        <v>123</v>
      </c>
      <c r="O502">
        <v>1</v>
      </c>
      <c r="P502">
        <v>0</v>
      </c>
      <c r="Q502">
        <v>0</v>
      </c>
      <c r="R502">
        <v>45.389000000000003</v>
      </c>
      <c r="S502">
        <v>0</v>
      </c>
      <c r="T502" s="2" t="s">
        <v>1271</v>
      </c>
      <c r="U502" s="2" t="s">
        <v>219</v>
      </c>
      <c r="V502">
        <v>2</v>
      </c>
      <c r="W502">
        <v>5</v>
      </c>
      <c r="X502">
        <v>22</v>
      </c>
      <c r="Y502" s="2" t="s">
        <v>1272</v>
      </c>
      <c r="Z502">
        <v>348</v>
      </c>
      <c r="AA502" s="2" t="s">
        <v>75</v>
      </c>
      <c r="AB502" s="2" t="s">
        <v>76</v>
      </c>
      <c r="AC502" s="2" t="s">
        <v>59</v>
      </c>
      <c r="AD502">
        <v>1</v>
      </c>
      <c r="AE502" s="15">
        <f t="shared" si="52"/>
        <v>1280</v>
      </c>
      <c r="AF502" s="16">
        <f t="shared" si="53"/>
        <v>800</v>
      </c>
      <c r="AK502">
        <f t="shared" si="57"/>
        <v>1</v>
      </c>
      <c r="AL502">
        <f t="shared" si="57"/>
        <v>0</v>
      </c>
      <c r="AM502">
        <f t="shared" si="57"/>
        <v>0</v>
      </c>
      <c r="AN502">
        <f t="shared" si="57"/>
        <v>0</v>
      </c>
      <c r="AO502">
        <f t="shared" si="57"/>
        <v>0</v>
      </c>
    </row>
    <row r="503" spans="1:41" ht="14.45" customHeight="1" x14ac:dyDescent="0.45">
      <c r="A503" s="1">
        <v>44172.799456018518</v>
      </c>
      <c r="B503" s="1">
        <v>44172.802685185183</v>
      </c>
      <c r="C503">
        <v>0</v>
      </c>
      <c r="D503">
        <v>100</v>
      </c>
      <c r="E503">
        <v>279</v>
      </c>
      <c r="F503">
        <v>1</v>
      </c>
      <c r="G503" s="1">
        <v>44172.802690879631</v>
      </c>
      <c r="H503" s="2" t="s">
        <v>1273</v>
      </c>
      <c r="I503" s="2" t="s">
        <v>51</v>
      </c>
      <c r="J503" s="2" t="s">
        <v>52</v>
      </c>
      <c r="K503" s="2" t="s">
        <v>53</v>
      </c>
      <c r="L503" s="2" t="s">
        <v>72</v>
      </c>
      <c r="M503" s="2" t="s">
        <v>55</v>
      </c>
      <c r="N503" s="2" t="s">
        <v>56</v>
      </c>
      <c r="O503">
        <v>1</v>
      </c>
      <c r="P503">
        <v>0</v>
      </c>
      <c r="Q503">
        <v>0</v>
      </c>
      <c r="R503">
        <v>31.103000000000002</v>
      </c>
      <c r="S503">
        <v>0</v>
      </c>
      <c r="T503" s="2" t="s">
        <v>1274</v>
      </c>
      <c r="U503" s="2" t="s">
        <v>242</v>
      </c>
      <c r="V503">
        <v>2</v>
      </c>
      <c r="W503">
        <v>4</v>
      </c>
      <c r="X503">
        <v>22</v>
      </c>
      <c r="Y503" s="2" t="s">
        <v>90</v>
      </c>
      <c r="Z503">
        <v>279</v>
      </c>
      <c r="AA503" s="2" t="s">
        <v>103</v>
      </c>
      <c r="AB503" s="2" t="s">
        <v>104</v>
      </c>
      <c r="AC503" s="2" t="s">
        <v>59</v>
      </c>
      <c r="AD503">
        <v>1</v>
      </c>
      <c r="AE503" s="15">
        <f t="shared" ref="AE503:AE566" si="58">VALUE(LEFT(N503,SEARCH("x",N503)-1))</f>
        <v>1920</v>
      </c>
      <c r="AF503" s="16">
        <f t="shared" ref="AF503:AF566" si="59">VALUE(RIGHT(N503,LEN(N503)-SEARCH("x",N503)))</f>
        <v>1080</v>
      </c>
      <c r="AK503">
        <f t="shared" si="57"/>
        <v>1</v>
      </c>
      <c r="AL503">
        <f t="shared" si="57"/>
        <v>0</v>
      </c>
      <c r="AM503">
        <f t="shared" si="57"/>
        <v>0</v>
      </c>
      <c r="AN503">
        <f t="shared" si="57"/>
        <v>0</v>
      </c>
      <c r="AO503">
        <f t="shared" si="57"/>
        <v>0</v>
      </c>
    </row>
    <row r="504" spans="1:41" ht="14.45" customHeight="1" x14ac:dyDescent="0.45">
      <c r="A504" s="1">
        <v>44172.800046296295</v>
      </c>
      <c r="B504" s="1">
        <v>44172.802743055552</v>
      </c>
      <c r="C504">
        <v>0</v>
      </c>
      <c r="D504">
        <v>100</v>
      </c>
      <c r="E504">
        <v>232</v>
      </c>
      <c r="F504">
        <v>1</v>
      </c>
      <c r="G504" s="1">
        <v>44172.80274767361</v>
      </c>
      <c r="H504" s="2" t="s">
        <v>1275</v>
      </c>
      <c r="I504" s="2" t="s">
        <v>51</v>
      </c>
      <c r="J504" s="2" t="s">
        <v>52</v>
      </c>
      <c r="K504" s="2" t="s">
        <v>53</v>
      </c>
      <c r="L504" s="2" t="s">
        <v>72</v>
      </c>
      <c r="M504" s="2" t="s">
        <v>55</v>
      </c>
      <c r="N504" s="2" t="s">
        <v>132</v>
      </c>
      <c r="O504">
        <v>1</v>
      </c>
      <c r="P504">
        <v>7.1349999999999998</v>
      </c>
      <c r="Q504">
        <v>29.41</v>
      </c>
      <c r="R504">
        <v>30.295000000000002</v>
      </c>
      <c r="S504">
        <v>3</v>
      </c>
      <c r="T504" s="2" t="s">
        <v>1276</v>
      </c>
      <c r="U504" s="2" t="s">
        <v>102</v>
      </c>
      <c r="V504">
        <v>2</v>
      </c>
      <c r="W504">
        <v>3</v>
      </c>
      <c r="X504">
        <v>22</v>
      </c>
      <c r="Y504" s="2" t="s">
        <v>59</v>
      </c>
      <c r="Z504">
        <v>232</v>
      </c>
      <c r="AA504" s="2" t="s">
        <v>91</v>
      </c>
      <c r="AB504" s="2" t="s">
        <v>92</v>
      </c>
      <c r="AC504" s="2" t="s">
        <v>59</v>
      </c>
      <c r="AD504">
        <v>1</v>
      </c>
      <c r="AE504" s="15">
        <f t="shared" si="58"/>
        <v>1280</v>
      </c>
      <c r="AF504" s="16">
        <f t="shared" si="59"/>
        <v>720</v>
      </c>
      <c r="AK504">
        <f t="shared" si="57"/>
        <v>1</v>
      </c>
      <c r="AL504">
        <f t="shared" si="57"/>
        <v>0</v>
      </c>
      <c r="AM504">
        <f t="shared" si="57"/>
        <v>0</v>
      </c>
      <c r="AN504">
        <f t="shared" si="57"/>
        <v>0</v>
      </c>
      <c r="AO504">
        <f t="shared" si="57"/>
        <v>0</v>
      </c>
    </row>
    <row r="505" spans="1:41" ht="14.45" customHeight="1" x14ac:dyDescent="0.45">
      <c r="A505" s="1">
        <v>44172.79991898148</v>
      </c>
      <c r="B505" s="1">
        <v>44172.802766203706</v>
      </c>
      <c r="C505">
        <v>0</v>
      </c>
      <c r="D505">
        <v>100</v>
      </c>
      <c r="E505">
        <v>246</v>
      </c>
      <c r="F505">
        <v>1</v>
      </c>
      <c r="G505" s="1">
        <v>44172.802772800926</v>
      </c>
      <c r="H505" s="2" t="s">
        <v>1277</v>
      </c>
      <c r="I505" s="2" t="s">
        <v>51</v>
      </c>
      <c r="J505" s="2" t="s">
        <v>52</v>
      </c>
      <c r="K505" s="2" t="s">
        <v>53</v>
      </c>
      <c r="L505" s="2" t="s">
        <v>72</v>
      </c>
      <c r="M505" s="2" t="s">
        <v>55</v>
      </c>
      <c r="N505" s="2" t="s">
        <v>142</v>
      </c>
      <c r="O505">
        <v>1</v>
      </c>
      <c r="P505">
        <v>43.774999999999999</v>
      </c>
      <c r="Q505">
        <v>43.774999999999999</v>
      </c>
      <c r="R505">
        <v>45.374000000000002</v>
      </c>
      <c r="S505">
        <v>1</v>
      </c>
      <c r="T505" s="2" t="s">
        <v>1278</v>
      </c>
      <c r="U505" s="2" t="s">
        <v>1279</v>
      </c>
      <c r="V505">
        <v>2</v>
      </c>
      <c r="W505">
        <v>5</v>
      </c>
      <c r="X505">
        <v>22</v>
      </c>
      <c r="Y505" s="2" t="s">
        <v>59</v>
      </c>
      <c r="Z505">
        <v>246</v>
      </c>
      <c r="AA505" s="2" t="s">
        <v>91</v>
      </c>
      <c r="AB505" s="2" t="s">
        <v>92</v>
      </c>
      <c r="AC505" s="2" t="s">
        <v>59</v>
      </c>
      <c r="AD505">
        <v>1</v>
      </c>
      <c r="AE505" s="15">
        <f t="shared" si="58"/>
        <v>1536</v>
      </c>
      <c r="AF505" s="16">
        <f t="shared" si="59"/>
        <v>864</v>
      </c>
      <c r="AK505">
        <f t="shared" si="57"/>
        <v>1</v>
      </c>
      <c r="AL505">
        <f t="shared" si="57"/>
        <v>0</v>
      </c>
      <c r="AM505">
        <f t="shared" si="57"/>
        <v>0</v>
      </c>
      <c r="AN505">
        <f t="shared" si="57"/>
        <v>0</v>
      </c>
      <c r="AO505">
        <f t="shared" si="57"/>
        <v>0</v>
      </c>
    </row>
    <row r="506" spans="1:41" ht="14.45" customHeight="1" x14ac:dyDescent="0.45">
      <c r="A506" s="1">
        <v>44172.800034722219</v>
      </c>
      <c r="B506" s="1">
        <v>44172.802835648145</v>
      </c>
      <c r="C506">
        <v>0</v>
      </c>
      <c r="D506">
        <v>100</v>
      </c>
      <c r="E506">
        <v>241</v>
      </c>
      <c r="F506">
        <v>1</v>
      </c>
      <c r="G506" s="1">
        <v>44172.802842951387</v>
      </c>
      <c r="H506" s="2" t="s">
        <v>1280</v>
      </c>
      <c r="I506" s="2" t="s">
        <v>51</v>
      </c>
      <c r="J506" s="2" t="s">
        <v>52</v>
      </c>
      <c r="K506" s="2" t="s">
        <v>64</v>
      </c>
      <c r="L506" s="2" t="s">
        <v>624</v>
      </c>
      <c r="M506" s="2" t="s">
        <v>55</v>
      </c>
      <c r="N506" s="2" t="s">
        <v>142</v>
      </c>
      <c r="O506">
        <v>1</v>
      </c>
      <c r="P506">
        <v>0</v>
      </c>
      <c r="Q506">
        <v>0</v>
      </c>
      <c r="R506">
        <v>33.765999999999998</v>
      </c>
      <c r="S506">
        <v>0</v>
      </c>
      <c r="T506" s="2" t="s">
        <v>1281</v>
      </c>
      <c r="U506" s="2" t="s">
        <v>159</v>
      </c>
      <c r="V506">
        <v>2</v>
      </c>
      <c r="W506">
        <v>4</v>
      </c>
      <c r="X506">
        <v>22</v>
      </c>
      <c r="Y506" s="2" t="s">
        <v>59</v>
      </c>
      <c r="Z506">
        <v>241</v>
      </c>
      <c r="AA506" s="2" t="s">
        <v>103</v>
      </c>
      <c r="AB506" s="2" t="s">
        <v>104</v>
      </c>
      <c r="AC506" s="2" t="s">
        <v>59</v>
      </c>
      <c r="AD506">
        <v>1</v>
      </c>
      <c r="AE506" s="15">
        <f t="shared" si="58"/>
        <v>1536</v>
      </c>
      <c r="AF506" s="16">
        <f t="shared" si="59"/>
        <v>864</v>
      </c>
      <c r="AK506">
        <f t="shared" si="57"/>
        <v>1</v>
      </c>
      <c r="AL506">
        <f t="shared" si="57"/>
        <v>0</v>
      </c>
      <c r="AM506">
        <f t="shared" si="57"/>
        <v>0</v>
      </c>
      <c r="AN506">
        <f t="shared" si="57"/>
        <v>0</v>
      </c>
      <c r="AO506">
        <f t="shared" si="57"/>
        <v>0</v>
      </c>
    </row>
    <row r="507" spans="1:41" ht="14.45" customHeight="1" x14ac:dyDescent="0.45">
      <c r="A507" s="1">
        <v>44172.799340277779</v>
      </c>
      <c r="B507" s="1">
        <v>44172.802986111114</v>
      </c>
      <c r="C507">
        <v>0</v>
      </c>
      <c r="D507">
        <v>100</v>
      </c>
      <c r="E507">
        <v>315</v>
      </c>
      <c r="F507">
        <v>1</v>
      </c>
      <c r="G507" s="1">
        <v>44172.802997766201</v>
      </c>
      <c r="H507" s="2" t="s">
        <v>1282</v>
      </c>
      <c r="I507" s="2" t="s">
        <v>51</v>
      </c>
      <c r="J507" s="2" t="s">
        <v>52</v>
      </c>
      <c r="K507" s="2" t="s">
        <v>53</v>
      </c>
      <c r="L507" s="2" t="s">
        <v>87</v>
      </c>
      <c r="M507" s="2" t="s">
        <v>153</v>
      </c>
      <c r="N507" s="2" t="s">
        <v>234</v>
      </c>
      <c r="O507">
        <v>1</v>
      </c>
      <c r="P507">
        <v>0</v>
      </c>
      <c r="Q507">
        <v>0</v>
      </c>
      <c r="R507">
        <v>42.613</v>
      </c>
      <c r="S507">
        <v>0</v>
      </c>
      <c r="T507" s="2" t="s">
        <v>1283</v>
      </c>
      <c r="U507" s="2" t="s">
        <v>58</v>
      </c>
      <c r="V507">
        <v>1</v>
      </c>
      <c r="W507">
        <v>2</v>
      </c>
      <c r="X507">
        <v>22</v>
      </c>
      <c r="Y507" s="2" t="s">
        <v>1284</v>
      </c>
      <c r="Z507">
        <v>315</v>
      </c>
      <c r="AA507" s="2" t="s">
        <v>75</v>
      </c>
      <c r="AB507" s="2" t="s">
        <v>76</v>
      </c>
      <c r="AC507" s="2" t="s">
        <v>59</v>
      </c>
      <c r="AD507">
        <v>1</v>
      </c>
      <c r="AE507" s="15">
        <f t="shared" si="58"/>
        <v>1600</v>
      </c>
      <c r="AF507" s="16">
        <f t="shared" si="59"/>
        <v>900</v>
      </c>
      <c r="AK507">
        <f t="shared" si="57"/>
        <v>1</v>
      </c>
      <c r="AL507">
        <f t="shared" si="57"/>
        <v>0</v>
      </c>
      <c r="AM507">
        <f t="shared" si="57"/>
        <v>0</v>
      </c>
      <c r="AN507">
        <f t="shared" si="57"/>
        <v>0</v>
      </c>
      <c r="AO507">
        <f t="shared" si="57"/>
        <v>0</v>
      </c>
    </row>
    <row r="508" spans="1:41" ht="14.45" customHeight="1" x14ac:dyDescent="0.45">
      <c r="A508" s="1">
        <v>44172.799398148149</v>
      </c>
      <c r="B508" s="1">
        <v>44172.803483796299</v>
      </c>
      <c r="C508">
        <v>0</v>
      </c>
      <c r="D508">
        <v>100</v>
      </c>
      <c r="E508">
        <v>353</v>
      </c>
      <c r="F508">
        <v>1</v>
      </c>
      <c r="G508" s="1">
        <v>44172.80349056713</v>
      </c>
      <c r="H508" s="2" t="s">
        <v>1285</v>
      </c>
      <c r="I508" s="2" t="s">
        <v>51</v>
      </c>
      <c r="J508" s="2" t="s">
        <v>52</v>
      </c>
      <c r="K508" s="2" t="s">
        <v>78</v>
      </c>
      <c r="L508" s="2" t="s">
        <v>94</v>
      </c>
      <c r="M508" s="2" t="s">
        <v>55</v>
      </c>
      <c r="N508" s="2" t="s">
        <v>142</v>
      </c>
      <c r="O508">
        <v>1</v>
      </c>
      <c r="P508">
        <v>0</v>
      </c>
      <c r="Q508">
        <v>0</v>
      </c>
      <c r="R508">
        <v>37.459000000000003</v>
      </c>
      <c r="S508">
        <v>0</v>
      </c>
      <c r="T508" s="2" t="s">
        <v>1286</v>
      </c>
      <c r="U508" s="2" t="s">
        <v>165</v>
      </c>
      <c r="V508">
        <v>2</v>
      </c>
      <c r="W508">
        <v>4</v>
      </c>
      <c r="X508">
        <v>22</v>
      </c>
      <c r="Y508" s="2" t="s">
        <v>59</v>
      </c>
      <c r="Z508">
        <v>353</v>
      </c>
      <c r="AA508" s="2" t="s">
        <v>75</v>
      </c>
      <c r="AB508" s="2" t="s">
        <v>76</v>
      </c>
      <c r="AC508" s="2" t="s">
        <v>59</v>
      </c>
      <c r="AD508">
        <v>1</v>
      </c>
      <c r="AE508" s="15">
        <f t="shared" si="58"/>
        <v>1536</v>
      </c>
      <c r="AF508" s="16">
        <f t="shared" si="59"/>
        <v>864</v>
      </c>
      <c r="AK508">
        <f t="shared" si="57"/>
        <v>0</v>
      </c>
      <c r="AL508">
        <f t="shared" si="57"/>
        <v>0</v>
      </c>
      <c r="AM508">
        <f t="shared" si="57"/>
        <v>1</v>
      </c>
      <c r="AN508">
        <f t="shared" si="57"/>
        <v>0</v>
      </c>
      <c r="AO508">
        <f t="shared" si="57"/>
        <v>1</v>
      </c>
    </row>
    <row r="509" spans="1:41" ht="14.45" customHeight="1" x14ac:dyDescent="0.45">
      <c r="A509" s="1">
        <v>44172.801296296297</v>
      </c>
      <c r="B509" s="1">
        <v>44172.803530092591</v>
      </c>
      <c r="C509">
        <v>0</v>
      </c>
      <c r="D509">
        <v>100</v>
      </c>
      <c r="E509">
        <v>193</v>
      </c>
      <c r="F509">
        <v>1</v>
      </c>
      <c r="G509" s="1">
        <v>44172.803542384259</v>
      </c>
      <c r="H509" s="2" t="s">
        <v>1287</v>
      </c>
      <c r="I509" s="2" t="s">
        <v>51</v>
      </c>
      <c r="J509" s="2" t="s">
        <v>52</v>
      </c>
      <c r="K509" s="2" t="s">
        <v>53</v>
      </c>
      <c r="L509" s="2" t="s">
        <v>87</v>
      </c>
      <c r="M509" s="2" t="s">
        <v>55</v>
      </c>
      <c r="N509" s="2" t="s">
        <v>132</v>
      </c>
      <c r="O509">
        <v>1</v>
      </c>
      <c r="P509">
        <v>6.9409999999999998</v>
      </c>
      <c r="Q509">
        <v>31.062000000000001</v>
      </c>
      <c r="R509">
        <v>31.815999999999999</v>
      </c>
      <c r="S509">
        <v>4</v>
      </c>
      <c r="T509" s="2" t="s">
        <v>1288</v>
      </c>
      <c r="U509" s="2" t="s">
        <v>288</v>
      </c>
      <c r="V509">
        <v>2</v>
      </c>
      <c r="W509">
        <v>3</v>
      </c>
      <c r="X509">
        <v>22</v>
      </c>
      <c r="Y509" s="2" t="s">
        <v>532</v>
      </c>
      <c r="Z509">
        <v>193</v>
      </c>
      <c r="AA509" s="2" t="s">
        <v>103</v>
      </c>
      <c r="AB509" s="2" t="s">
        <v>104</v>
      </c>
      <c r="AC509" s="2" t="s">
        <v>59</v>
      </c>
      <c r="AD509">
        <v>1</v>
      </c>
      <c r="AE509" s="15">
        <f t="shared" si="58"/>
        <v>1280</v>
      </c>
      <c r="AF509" s="16">
        <f t="shared" si="59"/>
        <v>720</v>
      </c>
      <c r="AK509">
        <f t="shared" si="57"/>
        <v>1</v>
      </c>
      <c r="AL509">
        <f t="shared" si="57"/>
        <v>0</v>
      </c>
      <c r="AM509">
        <f t="shared" si="57"/>
        <v>0</v>
      </c>
      <c r="AN509">
        <f t="shared" si="57"/>
        <v>0</v>
      </c>
      <c r="AO509">
        <f t="shared" si="57"/>
        <v>0</v>
      </c>
    </row>
    <row r="510" spans="1:41" ht="14.45" customHeight="1" x14ac:dyDescent="0.45">
      <c r="A510" s="1">
        <v>44172.798622685186</v>
      </c>
      <c r="B510" s="1">
        <v>44172.803599537037</v>
      </c>
      <c r="C510">
        <v>0</v>
      </c>
      <c r="D510">
        <v>100</v>
      </c>
      <c r="E510">
        <v>430</v>
      </c>
      <c r="F510">
        <v>1</v>
      </c>
      <c r="G510" s="1">
        <v>44172.803614178243</v>
      </c>
      <c r="H510" s="2" t="s">
        <v>1289</v>
      </c>
      <c r="I510" s="2" t="s">
        <v>51</v>
      </c>
      <c r="J510" s="2" t="s">
        <v>52</v>
      </c>
      <c r="K510" s="2" t="s">
        <v>53</v>
      </c>
      <c r="L510" s="2" t="s">
        <v>72</v>
      </c>
      <c r="M510" s="2" t="s">
        <v>55</v>
      </c>
      <c r="N510" s="2" t="s">
        <v>100</v>
      </c>
      <c r="O510">
        <v>1</v>
      </c>
      <c r="P510">
        <v>0</v>
      </c>
      <c r="Q510">
        <v>0</v>
      </c>
      <c r="R510">
        <v>84.111000000000004</v>
      </c>
      <c r="S510">
        <v>0</v>
      </c>
      <c r="T510" s="2" t="s">
        <v>1290</v>
      </c>
      <c r="U510" s="2" t="s">
        <v>673</v>
      </c>
      <c r="V510">
        <v>1</v>
      </c>
      <c r="W510">
        <v>5</v>
      </c>
      <c r="X510">
        <v>22</v>
      </c>
      <c r="Y510" s="2" t="s">
        <v>59</v>
      </c>
      <c r="Z510">
        <v>430</v>
      </c>
      <c r="AA510" s="2" t="s">
        <v>60</v>
      </c>
      <c r="AB510" s="2" t="s">
        <v>61</v>
      </c>
      <c r="AC510" s="2" t="s">
        <v>59</v>
      </c>
      <c r="AD510">
        <v>1</v>
      </c>
      <c r="AE510" s="15">
        <f t="shared" si="58"/>
        <v>1366</v>
      </c>
      <c r="AF510" s="16">
        <f t="shared" si="59"/>
        <v>768</v>
      </c>
      <c r="AK510">
        <f t="shared" si="57"/>
        <v>0</v>
      </c>
      <c r="AL510">
        <f t="shared" si="57"/>
        <v>0</v>
      </c>
      <c r="AM510">
        <f t="shared" si="57"/>
        <v>1</v>
      </c>
      <c r="AN510">
        <f t="shared" si="57"/>
        <v>1</v>
      </c>
      <c r="AO510">
        <f t="shared" si="57"/>
        <v>1</v>
      </c>
    </row>
    <row r="511" spans="1:41" ht="14.45" customHeight="1" x14ac:dyDescent="0.45">
      <c r="A511" s="1">
        <v>44172.800439814811</v>
      </c>
      <c r="B511" s="1">
        <v>44172.803819444445</v>
      </c>
      <c r="C511">
        <v>0</v>
      </c>
      <c r="D511">
        <v>100</v>
      </c>
      <c r="E511">
        <v>291</v>
      </c>
      <c r="F511">
        <v>1</v>
      </c>
      <c r="G511" s="1">
        <v>44172.803826284726</v>
      </c>
      <c r="H511" s="2" t="s">
        <v>1291</v>
      </c>
      <c r="I511" s="2" t="s">
        <v>51</v>
      </c>
      <c r="J511" s="2" t="s">
        <v>52</v>
      </c>
      <c r="K511" s="2" t="s">
        <v>53</v>
      </c>
      <c r="L511" s="2" t="s">
        <v>72</v>
      </c>
      <c r="M511" s="2" t="s">
        <v>55</v>
      </c>
      <c r="N511" s="2" t="s">
        <v>142</v>
      </c>
      <c r="O511">
        <v>1</v>
      </c>
      <c r="P511">
        <v>46.439</v>
      </c>
      <c r="Q511">
        <v>46.439</v>
      </c>
      <c r="R511">
        <v>47.615000000000002</v>
      </c>
      <c r="S511">
        <v>1</v>
      </c>
      <c r="T511" s="2" t="s">
        <v>1292</v>
      </c>
      <c r="U511" s="2" t="s">
        <v>96</v>
      </c>
      <c r="V511">
        <v>2</v>
      </c>
      <c r="W511">
        <v>6</v>
      </c>
      <c r="X511">
        <v>22</v>
      </c>
      <c r="Y511" s="2" t="s">
        <v>59</v>
      </c>
      <c r="Z511">
        <v>291</v>
      </c>
      <c r="AA511" s="2" t="s">
        <v>69</v>
      </c>
      <c r="AB511" s="2" t="s">
        <v>70</v>
      </c>
      <c r="AC511" s="2" t="s">
        <v>59</v>
      </c>
      <c r="AD511">
        <v>1</v>
      </c>
      <c r="AE511" s="15">
        <f t="shared" si="58"/>
        <v>1536</v>
      </c>
      <c r="AF511" s="16">
        <f t="shared" si="59"/>
        <v>864</v>
      </c>
      <c r="AK511">
        <f t="shared" si="57"/>
        <v>1</v>
      </c>
      <c r="AL511">
        <f t="shared" si="57"/>
        <v>0</v>
      </c>
      <c r="AM511">
        <f t="shared" si="57"/>
        <v>0</v>
      </c>
      <c r="AN511">
        <f t="shared" si="57"/>
        <v>0</v>
      </c>
      <c r="AO511">
        <f t="shared" si="57"/>
        <v>0</v>
      </c>
    </row>
    <row r="512" spans="1:41" ht="14.45" customHeight="1" x14ac:dyDescent="0.45">
      <c r="A512" s="1">
        <v>44172.798993055556</v>
      </c>
      <c r="B512" s="1">
        <v>44172.803888888891</v>
      </c>
      <c r="C512">
        <v>0</v>
      </c>
      <c r="D512">
        <v>100</v>
      </c>
      <c r="E512">
        <v>423</v>
      </c>
      <c r="F512">
        <v>1</v>
      </c>
      <c r="G512" s="1">
        <v>44172.803903055552</v>
      </c>
      <c r="H512" s="2" t="s">
        <v>1293</v>
      </c>
      <c r="I512" s="2" t="s">
        <v>51</v>
      </c>
      <c r="J512" s="2" t="s">
        <v>52</v>
      </c>
      <c r="K512" s="2" t="s">
        <v>53</v>
      </c>
      <c r="L512" s="2" t="s">
        <v>87</v>
      </c>
      <c r="M512" s="2" t="s">
        <v>55</v>
      </c>
      <c r="N512" s="2" t="s">
        <v>132</v>
      </c>
      <c r="O512">
        <v>1</v>
      </c>
      <c r="P512">
        <v>4.7389999999999999</v>
      </c>
      <c r="Q512">
        <v>51.591999999999999</v>
      </c>
      <c r="R512">
        <v>52.713000000000001</v>
      </c>
      <c r="S512">
        <v>3</v>
      </c>
      <c r="T512" s="2" t="s">
        <v>1294</v>
      </c>
      <c r="U512" s="2" t="s">
        <v>165</v>
      </c>
      <c r="V512">
        <v>2</v>
      </c>
      <c r="W512">
        <v>5</v>
      </c>
      <c r="X512">
        <v>22</v>
      </c>
      <c r="Y512" s="2" t="s">
        <v>59</v>
      </c>
      <c r="Z512">
        <v>423</v>
      </c>
      <c r="AA512" s="2" t="s">
        <v>97</v>
      </c>
      <c r="AB512" s="2" t="s">
        <v>98</v>
      </c>
      <c r="AC512" s="2" t="s">
        <v>59</v>
      </c>
      <c r="AD512">
        <v>1</v>
      </c>
      <c r="AE512" s="15">
        <f t="shared" si="58"/>
        <v>1280</v>
      </c>
      <c r="AF512" s="16">
        <f t="shared" si="59"/>
        <v>720</v>
      </c>
      <c r="AK512">
        <f t="shared" si="57"/>
        <v>1</v>
      </c>
      <c r="AL512">
        <f t="shared" si="57"/>
        <v>0</v>
      </c>
      <c r="AM512">
        <f t="shared" si="57"/>
        <v>0</v>
      </c>
      <c r="AN512">
        <f t="shared" si="57"/>
        <v>0</v>
      </c>
      <c r="AO512">
        <f t="shared" si="57"/>
        <v>0</v>
      </c>
    </row>
    <row r="513" spans="1:41" ht="14.45" customHeight="1" x14ac:dyDescent="0.45">
      <c r="A513" s="1">
        <v>44172.80096064815</v>
      </c>
      <c r="B513" s="1">
        <v>44172.803946759261</v>
      </c>
      <c r="C513">
        <v>0</v>
      </c>
      <c r="D513">
        <v>100</v>
      </c>
      <c r="E513">
        <v>258</v>
      </c>
      <c r="F513">
        <v>1</v>
      </c>
      <c r="G513" s="1">
        <v>44172.803952708331</v>
      </c>
      <c r="H513" s="2" t="s">
        <v>1295</v>
      </c>
      <c r="I513" s="2" t="s">
        <v>51</v>
      </c>
      <c r="J513" s="2" t="s">
        <v>52</v>
      </c>
      <c r="K513" s="2" t="s">
        <v>53</v>
      </c>
      <c r="L513" s="2" t="s">
        <v>87</v>
      </c>
      <c r="M513" s="2" t="s">
        <v>55</v>
      </c>
      <c r="N513" s="2" t="s">
        <v>142</v>
      </c>
      <c r="O513">
        <v>1</v>
      </c>
      <c r="P513">
        <v>42.063000000000002</v>
      </c>
      <c r="Q513">
        <v>42.063000000000002</v>
      </c>
      <c r="R513">
        <v>43.030999999999999</v>
      </c>
      <c r="S513">
        <v>1</v>
      </c>
      <c r="T513" s="2" t="s">
        <v>1296</v>
      </c>
      <c r="U513" s="2" t="s">
        <v>222</v>
      </c>
      <c r="V513">
        <v>2</v>
      </c>
      <c r="W513">
        <v>5</v>
      </c>
      <c r="X513">
        <v>22</v>
      </c>
      <c r="Y513" s="2" t="s">
        <v>59</v>
      </c>
      <c r="Z513">
        <v>258</v>
      </c>
      <c r="AA513" s="2" t="s">
        <v>103</v>
      </c>
      <c r="AB513" s="2" t="s">
        <v>104</v>
      </c>
      <c r="AC513" s="2" t="s">
        <v>59</v>
      </c>
      <c r="AD513">
        <v>1</v>
      </c>
      <c r="AE513" s="15">
        <f t="shared" si="58"/>
        <v>1536</v>
      </c>
      <c r="AF513" s="16">
        <f t="shared" si="59"/>
        <v>864</v>
      </c>
      <c r="AK513">
        <f t="shared" si="57"/>
        <v>1</v>
      </c>
      <c r="AL513">
        <f t="shared" si="57"/>
        <v>0</v>
      </c>
      <c r="AM513">
        <f t="shared" si="57"/>
        <v>0</v>
      </c>
      <c r="AN513">
        <f t="shared" si="57"/>
        <v>0</v>
      </c>
      <c r="AO513">
        <f t="shared" si="57"/>
        <v>0</v>
      </c>
    </row>
    <row r="514" spans="1:41" ht="14.45" customHeight="1" x14ac:dyDescent="0.45">
      <c r="A514" s="1">
        <v>44172.800717592596</v>
      </c>
      <c r="B514" s="1">
        <v>44172.803946759261</v>
      </c>
      <c r="C514">
        <v>0</v>
      </c>
      <c r="D514">
        <v>100</v>
      </c>
      <c r="E514">
        <v>279</v>
      </c>
      <c r="F514">
        <v>1</v>
      </c>
      <c r="G514" s="1">
        <v>44172.803964293984</v>
      </c>
      <c r="H514" s="2" t="s">
        <v>1297</v>
      </c>
      <c r="I514" s="2" t="s">
        <v>51</v>
      </c>
      <c r="J514" s="2" t="s">
        <v>52</v>
      </c>
      <c r="K514" s="2" t="s">
        <v>53</v>
      </c>
      <c r="L514" s="2" t="s">
        <v>87</v>
      </c>
      <c r="M514" s="2" t="s">
        <v>106</v>
      </c>
      <c r="N514" s="2" t="s">
        <v>161</v>
      </c>
      <c r="O514">
        <v>1</v>
      </c>
      <c r="P514">
        <v>0</v>
      </c>
      <c r="Q514">
        <v>0</v>
      </c>
      <c r="R514">
        <v>41.984999999999999</v>
      </c>
      <c r="S514">
        <v>0</v>
      </c>
      <c r="T514" s="2" t="s">
        <v>1298</v>
      </c>
      <c r="U514" s="2" t="s">
        <v>242</v>
      </c>
      <c r="V514">
        <v>2</v>
      </c>
      <c r="W514">
        <v>3</v>
      </c>
      <c r="X514">
        <v>22</v>
      </c>
      <c r="Y514" s="2" t="s">
        <v>59</v>
      </c>
      <c r="Z514">
        <v>279</v>
      </c>
      <c r="AA514" s="2" t="s">
        <v>60</v>
      </c>
      <c r="AB514" s="2" t="s">
        <v>61</v>
      </c>
      <c r="AC514" s="2" t="s">
        <v>59</v>
      </c>
      <c r="AD514">
        <v>1</v>
      </c>
      <c r="AE514" s="15">
        <f t="shared" si="58"/>
        <v>2048</v>
      </c>
      <c r="AF514" s="16">
        <f t="shared" si="59"/>
        <v>1152</v>
      </c>
      <c r="AK514">
        <f t="shared" si="57"/>
        <v>1</v>
      </c>
      <c r="AL514">
        <f t="shared" si="57"/>
        <v>0</v>
      </c>
      <c r="AM514">
        <f t="shared" si="57"/>
        <v>0</v>
      </c>
      <c r="AN514">
        <f t="shared" si="57"/>
        <v>0</v>
      </c>
      <c r="AO514">
        <f t="shared" si="57"/>
        <v>0</v>
      </c>
    </row>
    <row r="515" spans="1:41" ht="14.45" customHeight="1" x14ac:dyDescent="0.45">
      <c r="A515" s="1">
        <v>44172.800983796296</v>
      </c>
      <c r="B515" s="1">
        <v>44172.803993055553</v>
      </c>
      <c r="C515">
        <v>0</v>
      </c>
      <c r="D515">
        <v>100</v>
      </c>
      <c r="E515">
        <v>260</v>
      </c>
      <c r="F515">
        <v>1</v>
      </c>
      <c r="G515" s="1">
        <v>44172.804005069447</v>
      </c>
      <c r="H515" s="2" t="s">
        <v>1299</v>
      </c>
      <c r="I515" s="2" t="s">
        <v>51</v>
      </c>
      <c r="J515" s="2" t="s">
        <v>52</v>
      </c>
      <c r="K515" s="2" t="s">
        <v>78</v>
      </c>
      <c r="L515" s="2" t="s">
        <v>94</v>
      </c>
      <c r="M515" s="2" t="s">
        <v>621</v>
      </c>
      <c r="N515" s="2" t="s">
        <v>56</v>
      </c>
      <c r="O515">
        <v>1</v>
      </c>
      <c r="P515">
        <v>0</v>
      </c>
      <c r="Q515">
        <v>0</v>
      </c>
      <c r="R515">
        <v>41.5</v>
      </c>
      <c r="S515">
        <v>0</v>
      </c>
      <c r="T515" s="2" t="s">
        <v>1300</v>
      </c>
      <c r="U515" s="2" t="s">
        <v>109</v>
      </c>
      <c r="V515">
        <v>2</v>
      </c>
      <c r="W515">
        <v>5</v>
      </c>
      <c r="X515">
        <v>22</v>
      </c>
      <c r="Y515" s="2" t="s">
        <v>59</v>
      </c>
      <c r="Z515">
        <v>260</v>
      </c>
      <c r="AA515" s="2" t="s">
        <v>75</v>
      </c>
      <c r="AB515" s="2" t="s">
        <v>76</v>
      </c>
      <c r="AC515" s="2" t="s">
        <v>59</v>
      </c>
      <c r="AD515">
        <v>1</v>
      </c>
      <c r="AE515" s="15">
        <f t="shared" si="58"/>
        <v>1920</v>
      </c>
      <c r="AF515" s="16">
        <f t="shared" si="59"/>
        <v>1080</v>
      </c>
      <c r="AK515">
        <f t="shared" si="57"/>
        <v>1</v>
      </c>
      <c r="AL515">
        <f t="shared" si="57"/>
        <v>0</v>
      </c>
      <c r="AM515">
        <f t="shared" si="57"/>
        <v>0</v>
      </c>
      <c r="AN515">
        <f t="shared" si="57"/>
        <v>0</v>
      </c>
      <c r="AO515">
        <f t="shared" si="57"/>
        <v>0</v>
      </c>
    </row>
    <row r="516" spans="1:41" ht="14.45" customHeight="1" x14ac:dyDescent="0.45">
      <c r="A516" s="1">
        <v>44172.801539351851</v>
      </c>
      <c r="B516" s="1">
        <v>44172.804016203707</v>
      </c>
      <c r="C516">
        <v>0</v>
      </c>
      <c r="D516">
        <v>100</v>
      </c>
      <c r="E516">
        <v>213</v>
      </c>
      <c r="F516">
        <v>1</v>
      </c>
      <c r="G516" s="1">
        <v>44172.804025914353</v>
      </c>
      <c r="H516" s="2" t="s">
        <v>1301</v>
      </c>
      <c r="I516" s="2" t="s">
        <v>51</v>
      </c>
      <c r="J516" s="2" t="s">
        <v>52</v>
      </c>
      <c r="K516" s="2" t="s">
        <v>53</v>
      </c>
      <c r="L516" s="2" t="s">
        <v>54</v>
      </c>
      <c r="M516" s="2" t="s">
        <v>55</v>
      </c>
      <c r="N516" s="2" t="s">
        <v>142</v>
      </c>
      <c r="O516">
        <v>1</v>
      </c>
      <c r="P516">
        <v>0</v>
      </c>
      <c r="Q516">
        <v>0</v>
      </c>
      <c r="R516">
        <v>37.718000000000004</v>
      </c>
      <c r="S516">
        <v>0</v>
      </c>
      <c r="T516" s="2" t="s">
        <v>1302</v>
      </c>
      <c r="U516" s="2" t="s">
        <v>102</v>
      </c>
      <c r="V516">
        <v>2</v>
      </c>
      <c r="W516">
        <v>3</v>
      </c>
      <c r="X516">
        <v>22</v>
      </c>
      <c r="Y516" s="2" t="s">
        <v>59</v>
      </c>
      <c r="Z516">
        <v>213</v>
      </c>
      <c r="AA516" s="2" t="s">
        <v>97</v>
      </c>
      <c r="AB516" s="2" t="s">
        <v>98</v>
      </c>
      <c r="AC516" s="2" t="s">
        <v>59</v>
      </c>
      <c r="AD516">
        <v>1</v>
      </c>
      <c r="AE516" s="15">
        <f t="shared" si="58"/>
        <v>1536</v>
      </c>
      <c r="AF516" s="16">
        <f t="shared" si="59"/>
        <v>864</v>
      </c>
      <c r="AK516">
        <f t="shared" si="57"/>
        <v>1</v>
      </c>
      <c r="AL516">
        <f t="shared" si="57"/>
        <v>0</v>
      </c>
      <c r="AM516">
        <f t="shared" si="57"/>
        <v>0</v>
      </c>
      <c r="AN516">
        <f t="shared" si="57"/>
        <v>0</v>
      </c>
      <c r="AO516">
        <f t="shared" si="57"/>
        <v>0</v>
      </c>
    </row>
    <row r="517" spans="1:41" ht="14.45" customHeight="1" x14ac:dyDescent="0.45">
      <c r="A517" s="1">
        <v>44172.798043981478</v>
      </c>
      <c r="B517" s="1">
        <v>44172.804050925923</v>
      </c>
      <c r="C517">
        <v>0</v>
      </c>
      <c r="D517">
        <v>100</v>
      </c>
      <c r="E517">
        <v>519</v>
      </c>
      <c r="F517">
        <v>1</v>
      </c>
      <c r="G517" s="1">
        <v>44172.804063159725</v>
      </c>
      <c r="H517" s="2" t="s">
        <v>1303</v>
      </c>
      <c r="I517" s="2" t="s">
        <v>51</v>
      </c>
      <c r="J517" s="2" t="s">
        <v>52</v>
      </c>
      <c r="K517" s="2" t="s">
        <v>53</v>
      </c>
      <c r="L517" s="2" t="s">
        <v>54</v>
      </c>
      <c r="M517" s="2" t="s">
        <v>55</v>
      </c>
      <c r="N517" s="2" t="s">
        <v>142</v>
      </c>
      <c r="O517">
        <v>1</v>
      </c>
      <c r="P517">
        <v>5.8739999999999997</v>
      </c>
      <c r="Q517">
        <v>5.8739999999999997</v>
      </c>
      <c r="R517">
        <v>34.098999999999997</v>
      </c>
      <c r="S517">
        <v>1</v>
      </c>
      <c r="T517" s="2" t="s">
        <v>1304</v>
      </c>
      <c r="U517" s="2" t="s">
        <v>102</v>
      </c>
      <c r="V517">
        <v>2</v>
      </c>
      <c r="W517">
        <v>4</v>
      </c>
      <c r="X517">
        <v>22</v>
      </c>
      <c r="Y517" s="2" t="s">
        <v>59</v>
      </c>
      <c r="Z517">
        <v>519</v>
      </c>
      <c r="AA517" s="2" t="s">
        <v>103</v>
      </c>
      <c r="AB517" s="2" t="s">
        <v>104</v>
      </c>
      <c r="AC517" s="2" t="s">
        <v>59</v>
      </c>
      <c r="AD517">
        <v>1</v>
      </c>
      <c r="AE517" s="15">
        <f t="shared" si="58"/>
        <v>1536</v>
      </c>
      <c r="AF517" s="16">
        <f t="shared" si="59"/>
        <v>864</v>
      </c>
      <c r="AK517">
        <f t="shared" si="57"/>
        <v>1</v>
      </c>
      <c r="AL517">
        <f t="shared" si="57"/>
        <v>0</v>
      </c>
      <c r="AM517">
        <f t="shared" si="57"/>
        <v>0</v>
      </c>
      <c r="AN517">
        <f t="shared" si="57"/>
        <v>0</v>
      </c>
      <c r="AO517">
        <f t="shared" si="57"/>
        <v>0</v>
      </c>
    </row>
    <row r="518" spans="1:41" ht="14.45" customHeight="1" x14ac:dyDescent="0.45">
      <c r="A518" s="1">
        <v>44172.799930555557</v>
      </c>
      <c r="B518" s="1">
        <v>44172.804340277777</v>
      </c>
      <c r="C518">
        <v>0</v>
      </c>
      <c r="D518">
        <v>100</v>
      </c>
      <c r="E518">
        <v>381</v>
      </c>
      <c r="F518">
        <v>1</v>
      </c>
      <c r="G518" s="1">
        <v>44172.804352303239</v>
      </c>
      <c r="H518" s="2" t="s">
        <v>1305</v>
      </c>
      <c r="I518" s="2" t="s">
        <v>51</v>
      </c>
      <c r="J518" s="2" t="s">
        <v>52</v>
      </c>
      <c r="K518" s="2" t="s">
        <v>53</v>
      </c>
      <c r="L518" s="2" t="s">
        <v>87</v>
      </c>
      <c r="M518" s="2" t="s">
        <v>153</v>
      </c>
      <c r="N518" s="2" t="s">
        <v>56</v>
      </c>
      <c r="O518">
        <v>1</v>
      </c>
      <c r="P518">
        <v>0</v>
      </c>
      <c r="Q518">
        <v>0</v>
      </c>
      <c r="R518">
        <v>53.097000000000001</v>
      </c>
      <c r="S518">
        <v>0</v>
      </c>
      <c r="T518" s="2" t="s">
        <v>1306</v>
      </c>
      <c r="U518" s="2" t="s">
        <v>670</v>
      </c>
      <c r="V518">
        <v>1</v>
      </c>
      <c r="W518">
        <v>2</v>
      </c>
      <c r="X518">
        <v>22</v>
      </c>
      <c r="Y518" s="2" t="s">
        <v>59</v>
      </c>
      <c r="Z518">
        <v>381</v>
      </c>
      <c r="AA518" s="2" t="s">
        <v>91</v>
      </c>
      <c r="AB518" s="2" t="s">
        <v>92</v>
      </c>
      <c r="AC518" s="2" t="s">
        <v>59</v>
      </c>
      <c r="AD518">
        <v>1</v>
      </c>
      <c r="AE518" s="15">
        <f t="shared" si="58"/>
        <v>1920</v>
      </c>
      <c r="AF518" s="16">
        <f t="shared" si="59"/>
        <v>1080</v>
      </c>
      <c r="AK518">
        <f t="shared" si="57"/>
        <v>1</v>
      </c>
      <c r="AL518">
        <f t="shared" si="57"/>
        <v>0</v>
      </c>
      <c r="AM518">
        <f t="shared" si="57"/>
        <v>0</v>
      </c>
      <c r="AN518">
        <f t="shared" si="57"/>
        <v>0</v>
      </c>
      <c r="AO518">
        <f t="shared" si="57"/>
        <v>0</v>
      </c>
    </row>
    <row r="519" spans="1:41" ht="14.45" customHeight="1" x14ac:dyDescent="0.45">
      <c r="A519" s="1">
        <v>44172.801423611112</v>
      </c>
      <c r="B519" s="1">
        <v>44172.804479166669</v>
      </c>
      <c r="C519">
        <v>0</v>
      </c>
      <c r="D519">
        <v>100</v>
      </c>
      <c r="E519">
        <v>264</v>
      </c>
      <c r="F519">
        <v>1</v>
      </c>
      <c r="G519" s="1">
        <v>44172.804489502312</v>
      </c>
      <c r="H519" s="2" t="s">
        <v>1307</v>
      </c>
      <c r="I519" s="2" t="s">
        <v>51</v>
      </c>
      <c r="J519" s="2" t="s">
        <v>52</v>
      </c>
      <c r="K519" s="2" t="s">
        <v>53</v>
      </c>
      <c r="L519" s="2" t="s">
        <v>72</v>
      </c>
      <c r="M519" s="2" t="s">
        <v>55</v>
      </c>
      <c r="N519" s="2" t="s">
        <v>100</v>
      </c>
      <c r="O519">
        <v>1</v>
      </c>
      <c r="P519">
        <v>14.882</v>
      </c>
      <c r="Q519">
        <v>14.882</v>
      </c>
      <c r="R519">
        <v>31.68</v>
      </c>
      <c r="S519">
        <v>1</v>
      </c>
      <c r="T519" s="2" t="s">
        <v>1308</v>
      </c>
      <c r="U519" s="2" t="s">
        <v>430</v>
      </c>
      <c r="V519">
        <v>2</v>
      </c>
      <c r="W519">
        <v>5</v>
      </c>
      <c r="X519">
        <v>22</v>
      </c>
      <c r="Y519" s="2" t="s">
        <v>59</v>
      </c>
      <c r="Z519">
        <v>264</v>
      </c>
      <c r="AA519" s="2" t="s">
        <v>75</v>
      </c>
      <c r="AB519" s="2" t="s">
        <v>76</v>
      </c>
      <c r="AC519" s="2" t="s">
        <v>59</v>
      </c>
      <c r="AD519">
        <v>1</v>
      </c>
      <c r="AE519" s="15">
        <f t="shared" si="58"/>
        <v>1366</v>
      </c>
      <c r="AF519" s="16">
        <f t="shared" si="59"/>
        <v>768</v>
      </c>
      <c r="AK519">
        <f t="shared" si="57"/>
        <v>1</v>
      </c>
      <c r="AL519">
        <f t="shared" si="57"/>
        <v>0</v>
      </c>
      <c r="AM519">
        <f t="shared" si="57"/>
        <v>0</v>
      </c>
      <c r="AN519">
        <f t="shared" si="57"/>
        <v>0</v>
      </c>
      <c r="AO519">
        <f t="shared" si="57"/>
        <v>0</v>
      </c>
    </row>
    <row r="520" spans="1:41" ht="14.45" customHeight="1" x14ac:dyDescent="0.45">
      <c r="A520" s="1">
        <v>44172.801192129627</v>
      </c>
      <c r="B520" s="1">
        <v>44172.804629629631</v>
      </c>
      <c r="C520">
        <v>0</v>
      </c>
      <c r="D520">
        <v>100</v>
      </c>
      <c r="E520">
        <v>297</v>
      </c>
      <c r="F520">
        <v>1</v>
      </c>
      <c r="G520" s="1">
        <v>44172.804642627314</v>
      </c>
      <c r="H520" s="2" t="s">
        <v>1309</v>
      </c>
      <c r="I520" s="2" t="s">
        <v>51</v>
      </c>
      <c r="J520" s="2" t="s">
        <v>52</v>
      </c>
      <c r="K520" s="2" t="s">
        <v>53</v>
      </c>
      <c r="L520" s="2" t="s">
        <v>72</v>
      </c>
      <c r="M520" s="2" t="s">
        <v>55</v>
      </c>
      <c r="N520" s="2" t="s">
        <v>142</v>
      </c>
      <c r="O520">
        <v>1</v>
      </c>
      <c r="P520">
        <v>0</v>
      </c>
      <c r="Q520">
        <v>0</v>
      </c>
      <c r="R520">
        <v>52.695</v>
      </c>
      <c r="S520">
        <v>0</v>
      </c>
      <c r="T520" s="2" t="s">
        <v>1310</v>
      </c>
      <c r="U520" s="2" t="s">
        <v>288</v>
      </c>
      <c r="V520">
        <v>1</v>
      </c>
      <c r="W520">
        <v>3</v>
      </c>
      <c r="X520">
        <v>22</v>
      </c>
      <c r="Y520" s="2" t="s">
        <v>59</v>
      </c>
      <c r="Z520">
        <v>297</v>
      </c>
      <c r="AA520" s="2" t="s">
        <v>75</v>
      </c>
      <c r="AB520" s="2" t="s">
        <v>76</v>
      </c>
      <c r="AC520" s="2" t="s">
        <v>59</v>
      </c>
      <c r="AD520">
        <v>1</v>
      </c>
      <c r="AE520" s="15">
        <f t="shared" si="58"/>
        <v>1536</v>
      </c>
      <c r="AF520" s="16">
        <f t="shared" si="59"/>
        <v>864</v>
      </c>
      <c r="AK520">
        <f t="shared" si="57"/>
        <v>1</v>
      </c>
      <c r="AL520">
        <f t="shared" si="57"/>
        <v>0</v>
      </c>
      <c r="AM520">
        <f t="shared" si="57"/>
        <v>0</v>
      </c>
      <c r="AN520">
        <f t="shared" si="57"/>
        <v>0</v>
      </c>
      <c r="AO520">
        <f t="shared" si="57"/>
        <v>0</v>
      </c>
    </row>
    <row r="521" spans="1:41" ht="14.45" customHeight="1" x14ac:dyDescent="0.45">
      <c r="A521" s="1">
        <v>44172.801458333335</v>
      </c>
      <c r="B521" s="1">
        <v>44172.804780092592</v>
      </c>
      <c r="C521">
        <v>0</v>
      </c>
      <c r="D521">
        <v>100</v>
      </c>
      <c r="E521">
        <v>286</v>
      </c>
      <c r="F521">
        <v>1</v>
      </c>
      <c r="G521" s="1">
        <v>44172.804791122682</v>
      </c>
      <c r="H521" s="2" t="s">
        <v>1311</v>
      </c>
      <c r="I521" s="2" t="s">
        <v>51</v>
      </c>
      <c r="J521" s="2" t="s">
        <v>52</v>
      </c>
      <c r="K521" s="2" t="s">
        <v>53</v>
      </c>
      <c r="L521" s="2" t="s">
        <v>315</v>
      </c>
      <c r="M521" s="2" t="s">
        <v>106</v>
      </c>
      <c r="N521" s="2" t="s">
        <v>107</v>
      </c>
      <c r="O521">
        <v>1</v>
      </c>
      <c r="P521">
        <v>0</v>
      </c>
      <c r="Q521">
        <v>0</v>
      </c>
      <c r="R521">
        <v>32.183</v>
      </c>
      <c r="S521">
        <v>0</v>
      </c>
      <c r="T521" s="2" t="s">
        <v>1312</v>
      </c>
      <c r="U521" s="2" t="s">
        <v>125</v>
      </c>
      <c r="V521">
        <v>2</v>
      </c>
      <c r="W521">
        <v>5</v>
      </c>
      <c r="X521">
        <v>22</v>
      </c>
      <c r="Y521" s="2" t="s">
        <v>59</v>
      </c>
      <c r="Z521">
        <v>286</v>
      </c>
      <c r="AA521" s="2" t="s">
        <v>84</v>
      </c>
      <c r="AB521" s="2" t="s">
        <v>85</v>
      </c>
      <c r="AC521" s="2" t="s">
        <v>59</v>
      </c>
      <c r="AD521">
        <v>1</v>
      </c>
      <c r="AE521" s="15">
        <f t="shared" si="58"/>
        <v>1440</v>
      </c>
      <c r="AF521" s="16">
        <f t="shared" si="59"/>
        <v>900</v>
      </c>
      <c r="AK521">
        <f t="shared" si="57"/>
        <v>1</v>
      </c>
      <c r="AL521">
        <f t="shared" si="57"/>
        <v>0</v>
      </c>
      <c r="AM521">
        <f t="shared" si="57"/>
        <v>0</v>
      </c>
      <c r="AN521">
        <f t="shared" si="57"/>
        <v>0</v>
      </c>
      <c r="AO521">
        <f t="shared" si="57"/>
        <v>0</v>
      </c>
    </row>
    <row r="522" spans="1:41" ht="14.45" customHeight="1" x14ac:dyDescent="0.45">
      <c r="A522" s="1">
        <v>44172.801898148151</v>
      </c>
      <c r="B522" s="1">
        <v>44172.804826388892</v>
      </c>
      <c r="C522">
        <v>0</v>
      </c>
      <c r="D522">
        <v>100</v>
      </c>
      <c r="E522">
        <v>252</v>
      </c>
      <c r="F522">
        <v>1</v>
      </c>
      <c r="G522" s="1">
        <v>44172.804834236114</v>
      </c>
      <c r="H522" s="2" t="s">
        <v>1313</v>
      </c>
      <c r="I522" s="2" t="s">
        <v>51</v>
      </c>
      <c r="J522" s="2" t="s">
        <v>52</v>
      </c>
      <c r="K522" s="2" t="s">
        <v>53</v>
      </c>
      <c r="L522" s="2" t="s">
        <v>87</v>
      </c>
      <c r="M522" s="2" t="s">
        <v>55</v>
      </c>
      <c r="N522" s="2" t="s">
        <v>132</v>
      </c>
      <c r="O522">
        <v>1</v>
      </c>
      <c r="P522">
        <v>0</v>
      </c>
      <c r="Q522">
        <v>0</v>
      </c>
      <c r="R522">
        <v>54.88</v>
      </c>
      <c r="S522">
        <v>0</v>
      </c>
      <c r="T522" s="2" t="s">
        <v>1314</v>
      </c>
      <c r="U522" s="2" t="s">
        <v>179</v>
      </c>
      <c r="V522">
        <v>2</v>
      </c>
      <c r="W522">
        <v>3</v>
      </c>
      <c r="X522">
        <v>22</v>
      </c>
      <c r="Y522" s="2" t="s">
        <v>90</v>
      </c>
      <c r="Z522">
        <v>252</v>
      </c>
      <c r="AA522" s="2" t="s">
        <v>91</v>
      </c>
      <c r="AB522" s="2" t="s">
        <v>92</v>
      </c>
      <c r="AC522" s="2" t="s">
        <v>59</v>
      </c>
      <c r="AD522">
        <v>1</v>
      </c>
      <c r="AE522" s="15">
        <f t="shared" si="58"/>
        <v>1280</v>
      </c>
      <c r="AF522" s="16">
        <f t="shared" si="59"/>
        <v>720</v>
      </c>
      <c r="AK522">
        <f t="shared" si="57"/>
        <v>0</v>
      </c>
      <c r="AL522">
        <f t="shared" si="57"/>
        <v>0</v>
      </c>
      <c r="AM522">
        <f t="shared" si="57"/>
        <v>0</v>
      </c>
      <c r="AN522">
        <f t="shared" si="57"/>
        <v>0</v>
      </c>
      <c r="AO522">
        <f t="shared" si="57"/>
        <v>0</v>
      </c>
    </row>
    <row r="523" spans="1:41" ht="14.45" customHeight="1" x14ac:dyDescent="0.45">
      <c r="A523" s="1">
        <v>44172.801631944443</v>
      </c>
      <c r="B523" s="1">
        <v>44172.804861111108</v>
      </c>
      <c r="C523">
        <v>0</v>
      </c>
      <c r="D523">
        <v>100</v>
      </c>
      <c r="E523">
        <v>278</v>
      </c>
      <c r="F523">
        <v>1</v>
      </c>
      <c r="G523" s="1">
        <v>44172.804865509257</v>
      </c>
      <c r="H523" s="2" t="s">
        <v>1315</v>
      </c>
      <c r="I523" s="2" t="s">
        <v>51</v>
      </c>
      <c r="J523" s="2" t="s">
        <v>52</v>
      </c>
      <c r="K523" s="2" t="s">
        <v>113</v>
      </c>
      <c r="L523" s="2" t="s">
        <v>394</v>
      </c>
      <c r="M523" s="2" t="s">
        <v>106</v>
      </c>
      <c r="N523" s="2" t="s">
        <v>107</v>
      </c>
      <c r="O523">
        <v>1</v>
      </c>
      <c r="P523">
        <v>0</v>
      </c>
      <c r="Q523">
        <v>0</v>
      </c>
      <c r="R523">
        <v>36.533999999999999</v>
      </c>
      <c r="S523">
        <v>0</v>
      </c>
      <c r="T523" s="2" t="s">
        <v>1316</v>
      </c>
      <c r="U523" s="2" t="s">
        <v>296</v>
      </c>
      <c r="V523">
        <v>2</v>
      </c>
      <c r="W523">
        <v>5</v>
      </c>
      <c r="X523">
        <v>22</v>
      </c>
      <c r="Y523" s="2" t="s">
        <v>59</v>
      </c>
      <c r="Z523">
        <v>278</v>
      </c>
      <c r="AA523" s="2" t="s">
        <v>75</v>
      </c>
      <c r="AB523" s="2" t="s">
        <v>76</v>
      </c>
      <c r="AC523" s="2" t="s">
        <v>59</v>
      </c>
      <c r="AD523">
        <v>1</v>
      </c>
      <c r="AE523" s="15">
        <f t="shared" si="58"/>
        <v>1440</v>
      </c>
      <c r="AF523" s="16">
        <f t="shared" si="59"/>
        <v>900</v>
      </c>
      <c r="AK523">
        <f t="shared" si="57"/>
        <v>0</v>
      </c>
      <c r="AL523">
        <f t="shared" si="57"/>
        <v>0</v>
      </c>
      <c r="AM523">
        <f t="shared" si="57"/>
        <v>1</v>
      </c>
      <c r="AN523">
        <f t="shared" si="57"/>
        <v>1</v>
      </c>
      <c r="AO523">
        <f t="shared" si="57"/>
        <v>1</v>
      </c>
    </row>
    <row r="524" spans="1:41" ht="14.45" customHeight="1" x14ac:dyDescent="0.45">
      <c r="A524" s="1">
        <v>44172.802303240744</v>
      </c>
      <c r="B524" s="1">
        <v>44172.8049537037</v>
      </c>
      <c r="C524">
        <v>0</v>
      </c>
      <c r="D524">
        <v>100</v>
      </c>
      <c r="E524">
        <v>228</v>
      </c>
      <c r="F524">
        <v>1</v>
      </c>
      <c r="G524" s="1">
        <v>44172.804962858798</v>
      </c>
      <c r="H524" s="2" t="s">
        <v>1317</v>
      </c>
      <c r="I524" s="2" t="s">
        <v>51</v>
      </c>
      <c r="J524" s="2" t="s">
        <v>52</v>
      </c>
      <c r="K524" s="2" t="s">
        <v>53</v>
      </c>
      <c r="L524" s="2" t="s">
        <v>87</v>
      </c>
      <c r="M524" s="2" t="s">
        <v>55</v>
      </c>
      <c r="N524" s="2" t="s">
        <v>56</v>
      </c>
      <c r="O524">
        <v>1</v>
      </c>
      <c r="P524">
        <v>0</v>
      </c>
      <c r="Q524">
        <v>0</v>
      </c>
      <c r="R524">
        <v>29.800999999999998</v>
      </c>
      <c r="S524">
        <v>0</v>
      </c>
      <c r="T524" s="2" t="s">
        <v>1318</v>
      </c>
      <c r="U524" s="2" t="s">
        <v>151</v>
      </c>
      <c r="V524">
        <v>1</v>
      </c>
      <c r="W524">
        <v>4</v>
      </c>
      <c r="X524">
        <v>22</v>
      </c>
      <c r="Y524" s="2" t="s">
        <v>59</v>
      </c>
      <c r="Z524">
        <v>228</v>
      </c>
      <c r="AA524" s="2" t="s">
        <v>91</v>
      </c>
      <c r="AB524" s="2" t="s">
        <v>92</v>
      </c>
      <c r="AC524" s="2" t="s">
        <v>59</v>
      </c>
      <c r="AD524">
        <v>1</v>
      </c>
      <c r="AE524" s="15">
        <f t="shared" si="58"/>
        <v>1920</v>
      </c>
      <c r="AF524" s="16">
        <f t="shared" si="59"/>
        <v>1080</v>
      </c>
      <c r="AK524">
        <f t="shared" si="57"/>
        <v>0</v>
      </c>
      <c r="AL524">
        <f t="shared" si="57"/>
        <v>1</v>
      </c>
      <c r="AM524">
        <f t="shared" si="57"/>
        <v>0</v>
      </c>
      <c r="AN524">
        <f t="shared" si="57"/>
        <v>0</v>
      </c>
      <c r="AO524">
        <f t="shared" si="57"/>
        <v>0</v>
      </c>
    </row>
    <row r="525" spans="1:41" ht="14.45" customHeight="1" x14ac:dyDescent="0.45">
      <c r="A525" s="1">
        <v>44172.802407407406</v>
      </c>
      <c r="B525" s="1">
        <v>44172.805011574077</v>
      </c>
      <c r="C525">
        <v>0</v>
      </c>
      <c r="D525">
        <v>100</v>
      </c>
      <c r="E525">
        <v>225</v>
      </c>
      <c r="F525">
        <v>1</v>
      </c>
      <c r="G525" s="1">
        <v>44172.805016296297</v>
      </c>
      <c r="H525" s="2" t="s">
        <v>1319</v>
      </c>
      <c r="I525" s="2" t="s">
        <v>51</v>
      </c>
      <c r="J525" s="2" t="s">
        <v>52</v>
      </c>
      <c r="K525" s="2" t="s">
        <v>53</v>
      </c>
      <c r="L525" s="2" t="s">
        <v>263</v>
      </c>
      <c r="M525" s="2" t="s">
        <v>106</v>
      </c>
      <c r="N525" s="2" t="s">
        <v>136</v>
      </c>
      <c r="O525">
        <v>1</v>
      </c>
      <c r="P525">
        <v>0</v>
      </c>
      <c r="Q525">
        <v>0</v>
      </c>
      <c r="R525">
        <v>36.658999999999999</v>
      </c>
      <c r="S525">
        <v>0</v>
      </c>
      <c r="T525" s="2" t="s">
        <v>1320</v>
      </c>
      <c r="U525" s="2" t="s">
        <v>116</v>
      </c>
      <c r="V525">
        <v>1</v>
      </c>
      <c r="W525">
        <v>5</v>
      </c>
      <c r="X525">
        <v>22</v>
      </c>
      <c r="Y525" s="2" t="s">
        <v>59</v>
      </c>
      <c r="Z525">
        <v>225</v>
      </c>
      <c r="AA525" s="2" t="s">
        <v>60</v>
      </c>
      <c r="AB525" s="2" t="s">
        <v>61</v>
      </c>
      <c r="AC525" s="2" t="s">
        <v>59</v>
      </c>
      <c r="AD525">
        <v>1</v>
      </c>
      <c r="AE525" s="15">
        <f t="shared" si="58"/>
        <v>1680</v>
      </c>
      <c r="AF525" s="16">
        <f t="shared" si="59"/>
        <v>1050</v>
      </c>
      <c r="AK525">
        <f t="shared" si="57"/>
        <v>1</v>
      </c>
      <c r="AL525">
        <f t="shared" si="57"/>
        <v>0</v>
      </c>
      <c r="AM525">
        <f t="shared" si="57"/>
        <v>0</v>
      </c>
      <c r="AN525">
        <f t="shared" si="57"/>
        <v>0</v>
      </c>
      <c r="AO525">
        <f t="shared" si="57"/>
        <v>0</v>
      </c>
    </row>
    <row r="526" spans="1:41" ht="14.45" customHeight="1" x14ac:dyDescent="0.45">
      <c r="A526" s="1">
        <v>44172.801990740743</v>
      </c>
      <c r="B526" s="1">
        <v>44172.805023148147</v>
      </c>
      <c r="C526">
        <v>0</v>
      </c>
      <c r="D526">
        <v>100</v>
      </c>
      <c r="E526">
        <v>262</v>
      </c>
      <c r="F526">
        <v>1</v>
      </c>
      <c r="G526" s="1">
        <v>44172.805036493053</v>
      </c>
      <c r="H526" s="2" t="s">
        <v>1321</v>
      </c>
      <c r="I526" s="2" t="s">
        <v>51</v>
      </c>
      <c r="J526" s="2" t="s">
        <v>52</v>
      </c>
      <c r="K526" s="2" t="s">
        <v>53</v>
      </c>
      <c r="L526" s="2" t="s">
        <v>1077</v>
      </c>
      <c r="M526" s="2" t="s">
        <v>106</v>
      </c>
      <c r="N526" s="2" t="s">
        <v>107</v>
      </c>
      <c r="O526">
        <v>1</v>
      </c>
      <c r="P526">
        <v>0</v>
      </c>
      <c r="Q526">
        <v>0</v>
      </c>
      <c r="R526">
        <v>32.548999999999999</v>
      </c>
      <c r="S526">
        <v>0</v>
      </c>
      <c r="T526" s="2" t="s">
        <v>1322</v>
      </c>
      <c r="U526" s="2" t="s">
        <v>151</v>
      </c>
      <c r="V526">
        <v>2</v>
      </c>
      <c r="W526">
        <v>2</v>
      </c>
      <c r="X526">
        <v>22</v>
      </c>
      <c r="Y526" s="2" t="s">
        <v>59</v>
      </c>
      <c r="Z526">
        <v>262</v>
      </c>
      <c r="AA526" s="2" t="s">
        <v>60</v>
      </c>
      <c r="AB526" s="2" t="s">
        <v>61</v>
      </c>
      <c r="AC526" s="2" t="s">
        <v>59</v>
      </c>
      <c r="AD526">
        <v>1</v>
      </c>
      <c r="AE526" s="15">
        <f t="shared" si="58"/>
        <v>1440</v>
      </c>
      <c r="AF526" s="16">
        <f t="shared" si="59"/>
        <v>900</v>
      </c>
      <c r="AK526">
        <f t="shared" si="57"/>
        <v>1</v>
      </c>
      <c r="AL526">
        <f t="shared" si="57"/>
        <v>0</v>
      </c>
      <c r="AM526">
        <f t="shared" si="57"/>
        <v>0</v>
      </c>
      <c r="AN526">
        <f t="shared" si="57"/>
        <v>0</v>
      </c>
      <c r="AO526">
        <f t="shared" si="57"/>
        <v>0</v>
      </c>
    </row>
    <row r="527" spans="1:41" ht="14.45" customHeight="1" x14ac:dyDescent="0.45">
      <c r="A527" s="1">
        <v>44172.802199074074</v>
      </c>
      <c r="B527" s="1">
        <v>44172.805034722223</v>
      </c>
      <c r="C527">
        <v>0</v>
      </c>
      <c r="D527">
        <v>100</v>
      </c>
      <c r="E527">
        <v>245</v>
      </c>
      <c r="F527">
        <v>1</v>
      </c>
      <c r="G527" s="1">
        <v>44172.805043055552</v>
      </c>
      <c r="H527" s="2" t="s">
        <v>1323</v>
      </c>
      <c r="I527" s="2" t="s">
        <v>51</v>
      </c>
      <c r="J527" s="2" t="s">
        <v>52</v>
      </c>
      <c r="K527" s="2" t="s">
        <v>64</v>
      </c>
      <c r="L527" s="2" t="s">
        <v>312</v>
      </c>
      <c r="M527" s="2" t="s">
        <v>55</v>
      </c>
      <c r="N527" s="2" t="s">
        <v>247</v>
      </c>
      <c r="O527">
        <v>1</v>
      </c>
      <c r="P527">
        <v>0</v>
      </c>
      <c r="Q527">
        <v>0</v>
      </c>
      <c r="R527">
        <v>27.291</v>
      </c>
      <c r="S527">
        <v>0</v>
      </c>
      <c r="T527" s="2" t="s">
        <v>1324</v>
      </c>
      <c r="U527" s="2" t="s">
        <v>96</v>
      </c>
      <c r="V527">
        <v>1</v>
      </c>
      <c r="W527">
        <v>5</v>
      </c>
      <c r="X527">
        <v>22</v>
      </c>
      <c r="Y527" s="2" t="s">
        <v>1325</v>
      </c>
      <c r="Z527">
        <v>245</v>
      </c>
      <c r="AA527" s="2" t="s">
        <v>75</v>
      </c>
      <c r="AB527" s="2" t="s">
        <v>76</v>
      </c>
      <c r="AC527" s="2" t="s">
        <v>59</v>
      </c>
      <c r="AD527">
        <v>1</v>
      </c>
      <c r="AE527" s="15">
        <f t="shared" si="58"/>
        <v>2560</v>
      </c>
      <c r="AF527" s="16">
        <f t="shared" si="59"/>
        <v>1440</v>
      </c>
      <c r="AK527">
        <f t="shared" ref="AK527:AO558" si="60">IF(ISERROR(SEARCH(AK$2,$T527)),0,1)</f>
        <v>1</v>
      </c>
      <c r="AL527">
        <f t="shared" si="60"/>
        <v>0</v>
      </c>
      <c r="AM527">
        <f t="shared" si="60"/>
        <v>0</v>
      </c>
      <c r="AN527">
        <f t="shared" si="60"/>
        <v>0</v>
      </c>
      <c r="AO527">
        <f t="shared" si="60"/>
        <v>0</v>
      </c>
    </row>
    <row r="528" spans="1:41" ht="14.45" customHeight="1" x14ac:dyDescent="0.45">
      <c r="A528" s="1">
        <v>44172.800995370373</v>
      </c>
      <c r="B528" s="1">
        <v>44172.805046296293</v>
      </c>
      <c r="C528">
        <v>0</v>
      </c>
      <c r="D528">
        <v>100</v>
      </c>
      <c r="E528">
        <v>350</v>
      </c>
      <c r="F528">
        <v>1</v>
      </c>
      <c r="G528" s="1">
        <v>44172.805057523146</v>
      </c>
      <c r="H528" s="2" t="s">
        <v>1326</v>
      </c>
      <c r="I528" s="2" t="s">
        <v>51</v>
      </c>
      <c r="J528" s="2" t="s">
        <v>52</v>
      </c>
      <c r="K528" s="2" t="s">
        <v>53</v>
      </c>
      <c r="L528" s="2" t="s">
        <v>300</v>
      </c>
      <c r="M528" s="2" t="s">
        <v>301</v>
      </c>
      <c r="N528" s="2" t="s">
        <v>142</v>
      </c>
      <c r="O528">
        <v>1</v>
      </c>
      <c r="P528">
        <v>0</v>
      </c>
      <c r="Q528">
        <v>0</v>
      </c>
      <c r="R528">
        <v>55.378999999999998</v>
      </c>
      <c r="S528">
        <v>0</v>
      </c>
      <c r="T528" s="2" t="s">
        <v>1327</v>
      </c>
      <c r="U528" s="2" t="s">
        <v>109</v>
      </c>
      <c r="V528">
        <v>2</v>
      </c>
      <c r="W528">
        <v>3</v>
      </c>
      <c r="X528">
        <v>22</v>
      </c>
      <c r="Y528" s="2" t="s">
        <v>59</v>
      </c>
      <c r="Z528">
        <v>350</v>
      </c>
      <c r="AA528" s="2" t="s">
        <v>84</v>
      </c>
      <c r="AB528" s="2" t="s">
        <v>85</v>
      </c>
      <c r="AC528" s="2" t="s">
        <v>59</v>
      </c>
      <c r="AD528">
        <v>1</v>
      </c>
      <c r="AE528" s="15">
        <f t="shared" si="58"/>
        <v>1536</v>
      </c>
      <c r="AF528" s="16">
        <f t="shared" si="59"/>
        <v>864</v>
      </c>
      <c r="AK528">
        <f t="shared" si="60"/>
        <v>1</v>
      </c>
      <c r="AL528">
        <f t="shared" si="60"/>
        <v>0</v>
      </c>
      <c r="AM528">
        <f t="shared" si="60"/>
        <v>0</v>
      </c>
      <c r="AN528">
        <f t="shared" si="60"/>
        <v>0</v>
      </c>
      <c r="AO528">
        <f t="shared" si="60"/>
        <v>0</v>
      </c>
    </row>
    <row r="529" spans="1:41" ht="14.45" customHeight="1" x14ac:dyDescent="0.45">
      <c r="A529" s="1">
        <v>44172.802870370368</v>
      </c>
      <c r="B529" s="1">
        <v>44172.805092592593</v>
      </c>
      <c r="C529">
        <v>0</v>
      </c>
      <c r="D529">
        <v>100</v>
      </c>
      <c r="E529">
        <v>191</v>
      </c>
      <c r="F529">
        <v>1</v>
      </c>
      <c r="G529" s="1">
        <v>44172.805100439815</v>
      </c>
      <c r="H529" s="2" t="s">
        <v>1328</v>
      </c>
      <c r="I529" s="2" t="s">
        <v>51</v>
      </c>
      <c r="J529" s="2" t="s">
        <v>52</v>
      </c>
      <c r="K529" s="2" t="s">
        <v>53</v>
      </c>
      <c r="L529" s="2" t="s">
        <v>72</v>
      </c>
      <c r="M529" s="2" t="s">
        <v>55</v>
      </c>
      <c r="N529" s="2" t="s">
        <v>100</v>
      </c>
      <c r="O529">
        <v>1</v>
      </c>
      <c r="P529">
        <v>5.8159999999999998</v>
      </c>
      <c r="Q529">
        <v>23.61</v>
      </c>
      <c r="R529">
        <v>25.457000000000001</v>
      </c>
      <c r="S529">
        <v>2</v>
      </c>
      <c r="T529" s="2" t="s">
        <v>1329</v>
      </c>
      <c r="U529" s="2" t="s">
        <v>169</v>
      </c>
      <c r="V529">
        <v>2</v>
      </c>
      <c r="W529">
        <v>3</v>
      </c>
      <c r="X529">
        <v>22</v>
      </c>
      <c r="Y529" s="2" t="s">
        <v>59</v>
      </c>
      <c r="Z529">
        <v>191</v>
      </c>
      <c r="AA529" s="2" t="s">
        <v>69</v>
      </c>
      <c r="AB529" s="2" t="s">
        <v>70</v>
      </c>
      <c r="AC529" s="2" t="s">
        <v>59</v>
      </c>
      <c r="AD529">
        <v>1</v>
      </c>
      <c r="AE529" s="15">
        <f t="shared" si="58"/>
        <v>1366</v>
      </c>
      <c r="AF529" s="16">
        <f t="shared" si="59"/>
        <v>768</v>
      </c>
      <c r="AK529">
        <f t="shared" si="60"/>
        <v>1</v>
      </c>
      <c r="AL529">
        <f t="shared" si="60"/>
        <v>0</v>
      </c>
      <c r="AM529">
        <f t="shared" si="60"/>
        <v>0</v>
      </c>
      <c r="AN529">
        <f t="shared" si="60"/>
        <v>0</v>
      </c>
      <c r="AO529">
        <f t="shared" si="60"/>
        <v>0</v>
      </c>
    </row>
    <row r="530" spans="1:41" ht="14.45" customHeight="1" x14ac:dyDescent="0.45">
      <c r="A530" s="1">
        <v>44172.803379629629</v>
      </c>
      <c r="B530" s="1">
        <v>44172.805138888885</v>
      </c>
      <c r="C530">
        <v>0</v>
      </c>
      <c r="D530">
        <v>100</v>
      </c>
      <c r="E530">
        <v>151</v>
      </c>
      <c r="F530">
        <v>1</v>
      </c>
      <c r="G530" s="1">
        <v>44172.805150509259</v>
      </c>
      <c r="H530" s="2" t="s">
        <v>1330</v>
      </c>
      <c r="I530" s="2" t="s">
        <v>51</v>
      </c>
      <c r="J530" s="2" t="s">
        <v>52</v>
      </c>
      <c r="K530" s="2" t="s">
        <v>53</v>
      </c>
      <c r="L530" s="2" t="s">
        <v>72</v>
      </c>
      <c r="M530" s="2" t="s">
        <v>55</v>
      </c>
      <c r="N530" s="2" t="s">
        <v>56</v>
      </c>
      <c r="O530">
        <v>1</v>
      </c>
      <c r="P530">
        <v>0</v>
      </c>
      <c r="Q530">
        <v>0</v>
      </c>
      <c r="R530">
        <v>22.041</v>
      </c>
      <c r="S530">
        <v>0</v>
      </c>
      <c r="T530" s="2" t="s">
        <v>1331</v>
      </c>
      <c r="U530" s="2" t="s">
        <v>288</v>
      </c>
      <c r="V530">
        <v>1</v>
      </c>
      <c r="W530">
        <v>3</v>
      </c>
      <c r="X530">
        <v>22</v>
      </c>
      <c r="Y530" s="2" t="s">
        <v>59</v>
      </c>
      <c r="Z530">
        <v>151</v>
      </c>
      <c r="AA530" s="2" t="s">
        <v>69</v>
      </c>
      <c r="AB530" s="2" t="s">
        <v>70</v>
      </c>
      <c r="AC530" s="2" t="s">
        <v>59</v>
      </c>
      <c r="AD530">
        <v>1</v>
      </c>
      <c r="AE530" s="15">
        <f t="shared" si="58"/>
        <v>1920</v>
      </c>
      <c r="AF530" s="16">
        <f t="shared" si="59"/>
        <v>1080</v>
      </c>
      <c r="AK530">
        <f t="shared" si="60"/>
        <v>1</v>
      </c>
      <c r="AL530">
        <f t="shared" si="60"/>
        <v>0</v>
      </c>
      <c r="AM530">
        <f t="shared" si="60"/>
        <v>0</v>
      </c>
      <c r="AN530">
        <f t="shared" si="60"/>
        <v>0</v>
      </c>
      <c r="AO530">
        <f t="shared" si="60"/>
        <v>0</v>
      </c>
    </row>
    <row r="531" spans="1:41" ht="14.45" customHeight="1" x14ac:dyDescent="0.45">
      <c r="A531" s="1">
        <v>44172.803090277775</v>
      </c>
      <c r="B531" s="1">
        <v>44172.805173611108</v>
      </c>
      <c r="C531">
        <v>0</v>
      </c>
      <c r="D531">
        <v>100</v>
      </c>
      <c r="E531">
        <v>179</v>
      </c>
      <c r="F531">
        <v>1</v>
      </c>
      <c r="G531" s="1">
        <v>44172.805177199072</v>
      </c>
      <c r="H531" s="2" t="s">
        <v>1332</v>
      </c>
      <c r="I531" s="2" t="s">
        <v>51</v>
      </c>
      <c r="J531" s="2" t="s">
        <v>52</v>
      </c>
      <c r="K531" s="2" t="s">
        <v>78</v>
      </c>
      <c r="L531" s="2" t="s">
        <v>1333</v>
      </c>
      <c r="M531" s="2" t="s">
        <v>106</v>
      </c>
      <c r="N531" s="2" t="s">
        <v>107</v>
      </c>
      <c r="O531">
        <v>1</v>
      </c>
      <c r="P531">
        <v>0</v>
      </c>
      <c r="Q531">
        <v>0</v>
      </c>
      <c r="R531">
        <v>25.524999999999999</v>
      </c>
      <c r="S531">
        <v>0</v>
      </c>
      <c r="T531" s="2" t="s">
        <v>1334</v>
      </c>
      <c r="U531" s="2" t="s">
        <v>96</v>
      </c>
      <c r="V531">
        <v>1</v>
      </c>
      <c r="W531">
        <v>4</v>
      </c>
      <c r="X531">
        <v>22</v>
      </c>
      <c r="Y531" s="2" t="s">
        <v>59</v>
      </c>
      <c r="Z531">
        <v>179</v>
      </c>
      <c r="AA531" s="2" t="s">
        <v>103</v>
      </c>
      <c r="AB531" s="2" t="s">
        <v>104</v>
      </c>
      <c r="AC531" s="2" t="s">
        <v>59</v>
      </c>
      <c r="AD531">
        <v>1</v>
      </c>
      <c r="AE531" s="15">
        <f t="shared" si="58"/>
        <v>1440</v>
      </c>
      <c r="AF531" s="16">
        <f t="shared" si="59"/>
        <v>900</v>
      </c>
      <c r="AK531">
        <f t="shared" si="60"/>
        <v>1</v>
      </c>
      <c r="AL531">
        <f t="shared" si="60"/>
        <v>0</v>
      </c>
      <c r="AM531">
        <f t="shared" si="60"/>
        <v>0</v>
      </c>
      <c r="AN531">
        <f t="shared" si="60"/>
        <v>0</v>
      </c>
      <c r="AO531">
        <f t="shared" si="60"/>
        <v>0</v>
      </c>
    </row>
    <row r="532" spans="1:41" ht="14.45" customHeight="1" x14ac:dyDescent="0.45">
      <c r="A532" s="1">
        <v>44172.799953703703</v>
      </c>
      <c r="B532" s="1">
        <v>44172.805254629631</v>
      </c>
      <c r="C532">
        <v>0</v>
      </c>
      <c r="D532">
        <v>100</v>
      </c>
      <c r="E532">
        <v>458</v>
      </c>
      <c r="F532">
        <v>1</v>
      </c>
      <c r="G532" s="1">
        <v>44172.805261122689</v>
      </c>
      <c r="H532" s="2" t="s">
        <v>1335</v>
      </c>
      <c r="I532" s="2" t="s">
        <v>51</v>
      </c>
      <c r="J532" s="2" t="s">
        <v>52</v>
      </c>
      <c r="K532" s="2" t="s">
        <v>53</v>
      </c>
      <c r="L532" s="2" t="s">
        <v>87</v>
      </c>
      <c r="M532" s="2" t="s">
        <v>55</v>
      </c>
      <c r="N532" s="2" t="s">
        <v>142</v>
      </c>
      <c r="O532">
        <v>1</v>
      </c>
      <c r="P532">
        <v>0</v>
      </c>
      <c r="Q532">
        <v>0</v>
      </c>
      <c r="R532">
        <v>33.814999999999998</v>
      </c>
      <c r="S532">
        <v>0</v>
      </c>
      <c r="T532" s="2" t="s">
        <v>1336</v>
      </c>
      <c r="U532" s="2" t="s">
        <v>89</v>
      </c>
      <c r="V532">
        <v>1</v>
      </c>
      <c r="W532">
        <v>6</v>
      </c>
      <c r="X532">
        <v>28</v>
      </c>
      <c r="Y532" s="2" t="s">
        <v>1337</v>
      </c>
      <c r="Z532">
        <v>458</v>
      </c>
      <c r="AA532" s="2" t="s">
        <v>110</v>
      </c>
      <c r="AB532" s="2" t="s">
        <v>111</v>
      </c>
      <c r="AC532" s="2" t="s">
        <v>62</v>
      </c>
      <c r="AD532">
        <v>1</v>
      </c>
      <c r="AE532" s="15">
        <f t="shared" si="58"/>
        <v>1536</v>
      </c>
      <c r="AF532" s="16">
        <f t="shared" si="59"/>
        <v>864</v>
      </c>
      <c r="AK532">
        <f t="shared" si="60"/>
        <v>1</v>
      </c>
      <c r="AL532">
        <f t="shared" si="60"/>
        <v>0</v>
      </c>
      <c r="AM532">
        <f t="shared" si="60"/>
        <v>0</v>
      </c>
      <c r="AN532">
        <f t="shared" si="60"/>
        <v>0</v>
      </c>
      <c r="AO532">
        <f t="shared" si="60"/>
        <v>0</v>
      </c>
    </row>
    <row r="533" spans="1:41" ht="14.45" customHeight="1" x14ac:dyDescent="0.45">
      <c r="A533" s="1">
        <v>44172.802106481482</v>
      </c>
      <c r="B533" s="1">
        <v>44172.805335648147</v>
      </c>
      <c r="C533">
        <v>0</v>
      </c>
      <c r="D533">
        <v>100</v>
      </c>
      <c r="E533">
        <v>279</v>
      </c>
      <c r="F533">
        <v>1</v>
      </c>
      <c r="G533" s="1">
        <v>44172.805350069444</v>
      </c>
      <c r="H533" s="2" t="s">
        <v>1338</v>
      </c>
      <c r="I533" s="2" t="s">
        <v>51</v>
      </c>
      <c r="J533" s="2" t="s">
        <v>52</v>
      </c>
      <c r="K533" s="2" t="s">
        <v>53</v>
      </c>
      <c r="L533" s="2" t="s">
        <v>87</v>
      </c>
      <c r="M533" s="2" t="s">
        <v>55</v>
      </c>
      <c r="N533" s="2" t="s">
        <v>142</v>
      </c>
      <c r="O533">
        <v>1</v>
      </c>
      <c r="P533">
        <v>0</v>
      </c>
      <c r="Q533">
        <v>0</v>
      </c>
      <c r="R533">
        <v>36.26</v>
      </c>
      <c r="S533">
        <v>0</v>
      </c>
      <c r="T533" s="2" t="s">
        <v>1339</v>
      </c>
      <c r="U533" s="2" t="s">
        <v>179</v>
      </c>
      <c r="V533">
        <v>1</v>
      </c>
      <c r="W533">
        <v>3</v>
      </c>
      <c r="X533">
        <v>22</v>
      </c>
      <c r="Y533" s="2" t="s">
        <v>59</v>
      </c>
      <c r="Z533">
        <v>279</v>
      </c>
      <c r="AA533" s="2" t="s">
        <v>97</v>
      </c>
      <c r="AB533" s="2" t="s">
        <v>98</v>
      </c>
      <c r="AC533" s="2" t="s">
        <v>59</v>
      </c>
      <c r="AD533">
        <v>1</v>
      </c>
      <c r="AE533" s="15">
        <f t="shared" si="58"/>
        <v>1536</v>
      </c>
      <c r="AF533" s="16">
        <f t="shared" si="59"/>
        <v>864</v>
      </c>
      <c r="AK533">
        <f t="shared" si="60"/>
        <v>1</v>
      </c>
      <c r="AL533">
        <f t="shared" si="60"/>
        <v>0</v>
      </c>
      <c r="AM533">
        <f t="shared" si="60"/>
        <v>0</v>
      </c>
      <c r="AN533">
        <f t="shared" si="60"/>
        <v>0</v>
      </c>
      <c r="AO533">
        <f t="shared" si="60"/>
        <v>0</v>
      </c>
    </row>
    <row r="534" spans="1:41" ht="14.45" customHeight="1" x14ac:dyDescent="0.45">
      <c r="A534" s="1">
        <v>44172.801365740743</v>
      </c>
      <c r="B534" s="1">
        <v>44172.805567129632</v>
      </c>
      <c r="C534">
        <v>0</v>
      </c>
      <c r="D534">
        <v>100</v>
      </c>
      <c r="E534">
        <v>362</v>
      </c>
      <c r="F534">
        <v>1</v>
      </c>
      <c r="G534" s="1">
        <v>44172.805573067133</v>
      </c>
      <c r="H534" s="2" t="s">
        <v>1340</v>
      </c>
      <c r="I534" s="2" t="s">
        <v>51</v>
      </c>
      <c r="J534" s="2" t="s">
        <v>52</v>
      </c>
      <c r="K534" s="2" t="s">
        <v>53</v>
      </c>
      <c r="L534" s="2" t="s">
        <v>87</v>
      </c>
      <c r="M534" s="2" t="s">
        <v>106</v>
      </c>
      <c r="N534" s="2" t="s">
        <v>123</v>
      </c>
      <c r="O534">
        <v>1</v>
      </c>
      <c r="P534">
        <v>0</v>
      </c>
      <c r="Q534">
        <v>0</v>
      </c>
      <c r="R534">
        <v>54.131</v>
      </c>
      <c r="S534">
        <v>0</v>
      </c>
      <c r="T534" s="2" t="s">
        <v>1341</v>
      </c>
      <c r="U534" s="2" t="s">
        <v>109</v>
      </c>
      <c r="V534">
        <v>1</v>
      </c>
      <c r="W534">
        <v>4</v>
      </c>
      <c r="X534">
        <v>22</v>
      </c>
      <c r="Y534" s="2" t="s">
        <v>59</v>
      </c>
      <c r="Z534">
        <v>362</v>
      </c>
      <c r="AA534" s="2" t="s">
        <v>97</v>
      </c>
      <c r="AB534" s="2" t="s">
        <v>98</v>
      </c>
      <c r="AC534" s="2" t="s">
        <v>59</v>
      </c>
      <c r="AD534">
        <v>1</v>
      </c>
      <c r="AE534" s="15">
        <f t="shared" si="58"/>
        <v>1280</v>
      </c>
      <c r="AF534" s="16">
        <f t="shared" si="59"/>
        <v>800</v>
      </c>
      <c r="AK534">
        <f t="shared" si="60"/>
        <v>1</v>
      </c>
      <c r="AL534">
        <f t="shared" si="60"/>
        <v>0</v>
      </c>
      <c r="AM534">
        <f t="shared" si="60"/>
        <v>0</v>
      </c>
      <c r="AN534">
        <f t="shared" si="60"/>
        <v>0</v>
      </c>
      <c r="AO534">
        <f t="shared" si="60"/>
        <v>0</v>
      </c>
    </row>
    <row r="535" spans="1:41" ht="14.45" customHeight="1" x14ac:dyDescent="0.45">
      <c r="A535" s="1">
        <v>44172.801388888889</v>
      </c>
      <c r="B535" s="1">
        <v>44172.805625000001</v>
      </c>
      <c r="C535">
        <v>0</v>
      </c>
      <c r="D535">
        <v>100</v>
      </c>
      <c r="E535">
        <v>366</v>
      </c>
      <c r="F535">
        <v>1</v>
      </c>
      <c r="G535" s="1">
        <v>44172.805636851852</v>
      </c>
      <c r="H535" s="2" t="s">
        <v>1342</v>
      </c>
      <c r="I535" s="2" t="s">
        <v>51</v>
      </c>
      <c r="J535" s="2" t="s">
        <v>52</v>
      </c>
      <c r="K535" s="2" t="s">
        <v>53</v>
      </c>
      <c r="L535" s="2" t="s">
        <v>72</v>
      </c>
      <c r="M535" s="2" t="s">
        <v>55</v>
      </c>
      <c r="N535" s="2" t="s">
        <v>132</v>
      </c>
      <c r="O535">
        <v>1</v>
      </c>
      <c r="P535">
        <v>0</v>
      </c>
      <c r="Q535">
        <v>0</v>
      </c>
      <c r="R535">
        <v>48.465000000000003</v>
      </c>
      <c r="S535">
        <v>0</v>
      </c>
      <c r="T535" s="2" t="s">
        <v>1343</v>
      </c>
      <c r="U535" s="2" t="s">
        <v>179</v>
      </c>
      <c r="V535">
        <v>2</v>
      </c>
      <c r="W535">
        <v>4</v>
      </c>
      <c r="X535">
        <v>22</v>
      </c>
      <c r="Y535" s="2" t="s">
        <v>59</v>
      </c>
      <c r="Z535">
        <v>366</v>
      </c>
      <c r="AA535" s="2" t="s">
        <v>103</v>
      </c>
      <c r="AB535" s="2" t="s">
        <v>104</v>
      </c>
      <c r="AC535" s="2" t="s">
        <v>59</v>
      </c>
      <c r="AD535">
        <v>1</v>
      </c>
      <c r="AE535" s="15">
        <f t="shared" si="58"/>
        <v>1280</v>
      </c>
      <c r="AF535" s="16">
        <f t="shared" si="59"/>
        <v>720</v>
      </c>
      <c r="AK535">
        <f t="shared" si="60"/>
        <v>1</v>
      </c>
      <c r="AL535">
        <f t="shared" si="60"/>
        <v>0</v>
      </c>
      <c r="AM535">
        <f t="shared" si="60"/>
        <v>0</v>
      </c>
      <c r="AN535">
        <f t="shared" si="60"/>
        <v>0</v>
      </c>
      <c r="AO535">
        <f t="shared" si="60"/>
        <v>0</v>
      </c>
    </row>
    <row r="536" spans="1:41" ht="14.45" customHeight="1" x14ac:dyDescent="0.45">
      <c r="A536" s="1">
        <v>44172.803124999999</v>
      </c>
      <c r="B536" s="1">
        <v>44172.805648148147</v>
      </c>
      <c r="C536">
        <v>0</v>
      </c>
      <c r="D536">
        <v>100</v>
      </c>
      <c r="E536">
        <v>218</v>
      </c>
      <c r="F536">
        <v>1</v>
      </c>
      <c r="G536" s="1">
        <v>44172.805659456018</v>
      </c>
      <c r="H536" s="2" t="s">
        <v>1344</v>
      </c>
      <c r="I536" s="2" t="s">
        <v>51</v>
      </c>
      <c r="J536" s="2" t="s">
        <v>52</v>
      </c>
      <c r="K536" s="2" t="s">
        <v>113</v>
      </c>
      <c r="L536" s="2" t="s">
        <v>114</v>
      </c>
      <c r="M536" s="2" t="s">
        <v>106</v>
      </c>
      <c r="N536" s="2" t="s">
        <v>107</v>
      </c>
      <c r="O536">
        <v>1</v>
      </c>
      <c r="P536">
        <v>0</v>
      </c>
      <c r="Q536">
        <v>0</v>
      </c>
      <c r="R536">
        <v>29.643999999999998</v>
      </c>
      <c r="S536">
        <v>0</v>
      </c>
      <c r="T536" s="2" t="s">
        <v>1345</v>
      </c>
      <c r="U536" s="2" t="s">
        <v>109</v>
      </c>
      <c r="V536">
        <v>2</v>
      </c>
      <c r="W536">
        <v>3</v>
      </c>
      <c r="X536">
        <v>22</v>
      </c>
      <c r="Y536" s="2" t="s">
        <v>59</v>
      </c>
      <c r="Z536">
        <v>218</v>
      </c>
      <c r="AA536" s="2" t="s">
        <v>69</v>
      </c>
      <c r="AB536" s="2" t="s">
        <v>70</v>
      </c>
      <c r="AC536" s="2" t="s">
        <v>59</v>
      </c>
      <c r="AD536">
        <v>1</v>
      </c>
      <c r="AE536" s="15">
        <f t="shared" si="58"/>
        <v>1440</v>
      </c>
      <c r="AF536" s="16">
        <f t="shared" si="59"/>
        <v>900</v>
      </c>
      <c r="AK536">
        <f t="shared" si="60"/>
        <v>1</v>
      </c>
      <c r="AL536">
        <f t="shared" si="60"/>
        <v>0</v>
      </c>
      <c r="AM536">
        <f t="shared" si="60"/>
        <v>0</v>
      </c>
      <c r="AN536">
        <f t="shared" si="60"/>
        <v>0</v>
      </c>
      <c r="AO536">
        <f t="shared" si="60"/>
        <v>0</v>
      </c>
    </row>
    <row r="537" spans="1:41" ht="14.45" customHeight="1" x14ac:dyDescent="0.45">
      <c r="A537" s="1">
        <v>44172.803101851852</v>
      </c>
      <c r="B537" s="1">
        <v>44172.805798611109</v>
      </c>
      <c r="C537">
        <v>0</v>
      </c>
      <c r="D537">
        <v>100</v>
      </c>
      <c r="E537">
        <v>232</v>
      </c>
      <c r="F537">
        <v>1</v>
      </c>
      <c r="G537" s="1">
        <v>44172.80580574074</v>
      </c>
      <c r="H537" s="2" t="s">
        <v>1346</v>
      </c>
      <c r="I537" s="2" t="s">
        <v>51</v>
      </c>
      <c r="J537" s="2" t="s">
        <v>52</v>
      </c>
      <c r="K537" s="2" t="s">
        <v>53</v>
      </c>
      <c r="L537" s="2" t="s">
        <v>87</v>
      </c>
      <c r="M537" s="2" t="s">
        <v>55</v>
      </c>
      <c r="N537" s="2" t="s">
        <v>56</v>
      </c>
      <c r="O537">
        <v>1</v>
      </c>
      <c r="P537">
        <v>0</v>
      </c>
      <c r="Q537">
        <v>0</v>
      </c>
      <c r="R537">
        <v>34.612000000000002</v>
      </c>
      <c r="S537">
        <v>0</v>
      </c>
      <c r="T537" s="2" t="s">
        <v>1347</v>
      </c>
      <c r="U537" s="2" t="s">
        <v>109</v>
      </c>
      <c r="V537">
        <v>2</v>
      </c>
      <c r="W537">
        <v>5</v>
      </c>
      <c r="X537">
        <v>22</v>
      </c>
      <c r="Y537" s="2" t="s">
        <v>59</v>
      </c>
      <c r="Z537">
        <v>232</v>
      </c>
      <c r="AA537" s="2" t="s">
        <v>60</v>
      </c>
      <c r="AB537" s="2" t="s">
        <v>61</v>
      </c>
      <c r="AC537" s="2" t="s">
        <v>59</v>
      </c>
      <c r="AD537">
        <v>1</v>
      </c>
      <c r="AE537" s="15">
        <f t="shared" si="58"/>
        <v>1920</v>
      </c>
      <c r="AF537" s="16">
        <f t="shared" si="59"/>
        <v>1080</v>
      </c>
      <c r="AK537">
        <f t="shared" si="60"/>
        <v>1</v>
      </c>
      <c r="AL537">
        <f t="shared" si="60"/>
        <v>0</v>
      </c>
      <c r="AM537">
        <f t="shared" si="60"/>
        <v>0</v>
      </c>
      <c r="AN537">
        <f t="shared" si="60"/>
        <v>0</v>
      </c>
      <c r="AO537">
        <f t="shared" si="60"/>
        <v>0</v>
      </c>
    </row>
    <row r="538" spans="1:41" ht="14.45" customHeight="1" x14ac:dyDescent="0.45">
      <c r="A538" s="1">
        <v>44172.802314814813</v>
      </c>
      <c r="B538" s="1">
        <v>44172.805810185186</v>
      </c>
      <c r="C538">
        <v>0</v>
      </c>
      <c r="D538">
        <v>100</v>
      </c>
      <c r="E538">
        <v>301</v>
      </c>
      <c r="F538">
        <v>1</v>
      </c>
      <c r="G538" s="1">
        <v>44172.80581672454</v>
      </c>
      <c r="H538" s="2" t="s">
        <v>1348</v>
      </c>
      <c r="I538" s="2" t="s">
        <v>51</v>
      </c>
      <c r="J538" s="2" t="s">
        <v>52</v>
      </c>
      <c r="K538" s="2" t="s">
        <v>53</v>
      </c>
      <c r="L538" s="2" t="s">
        <v>72</v>
      </c>
      <c r="M538" s="2" t="s">
        <v>106</v>
      </c>
      <c r="N538" s="2" t="s">
        <v>123</v>
      </c>
      <c r="O538">
        <v>1</v>
      </c>
      <c r="P538">
        <v>0</v>
      </c>
      <c r="Q538">
        <v>0</v>
      </c>
      <c r="R538">
        <v>38.640999999999998</v>
      </c>
      <c r="S538">
        <v>0</v>
      </c>
      <c r="T538" s="2" t="s">
        <v>1349</v>
      </c>
      <c r="U538" s="2" t="s">
        <v>83</v>
      </c>
      <c r="V538">
        <v>2</v>
      </c>
      <c r="W538">
        <v>5</v>
      </c>
      <c r="X538">
        <v>22</v>
      </c>
      <c r="Y538" s="2" t="s">
        <v>59</v>
      </c>
      <c r="Z538">
        <v>301</v>
      </c>
      <c r="AA538" s="2" t="s">
        <v>60</v>
      </c>
      <c r="AB538" s="2" t="s">
        <v>61</v>
      </c>
      <c r="AC538" s="2" t="s">
        <v>59</v>
      </c>
      <c r="AD538">
        <v>1</v>
      </c>
      <c r="AE538" s="15">
        <f t="shared" si="58"/>
        <v>1280</v>
      </c>
      <c r="AF538" s="16">
        <f t="shared" si="59"/>
        <v>800</v>
      </c>
      <c r="AK538">
        <f t="shared" si="60"/>
        <v>0</v>
      </c>
      <c r="AL538">
        <f t="shared" si="60"/>
        <v>0</v>
      </c>
      <c r="AM538">
        <f t="shared" si="60"/>
        <v>1</v>
      </c>
      <c r="AN538">
        <f t="shared" si="60"/>
        <v>1</v>
      </c>
      <c r="AO538">
        <f t="shared" si="60"/>
        <v>1</v>
      </c>
    </row>
    <row r="539" spans="1:41" ht="14.45" customHeight="1" x14ac:dyDescent="0.45">
      <c r="A539" s="1">
        <v>44172.80369212963</v>
      </c>
      <c r="B539" s="1">
        <v>44172.805937500001</v>
      </c>
      <c r="C539">
        <v>0</v>
      </c>
      <c r="D539">
        <v>100</v>
      </c>
      <c r="E539">
        <v>194</v>
      </c>
      <c r="F539">
        <v>1</v>
      </c>
      <c r="G539" s="1">
        <v>44172.80594810185</v>
      </c>
      <c r="H539" s="2" t="s">
        <v>1350</v>
      </c>
      <c r="I539" s="2" t="s">
        <v>51</v>
      </c>
      <c r="J539" s="2" t="s">
        <v>52</v>
      </c>
      <c r="K539" s="2" t="s">
        <v>113</v>
      </c>
      <c r="L539" s="2" t="s">
        <v>114</v>
      </c>
      <c r="M539" s="2" t="s">
        <v>106</v>
      </c>
      <c r="N539" s="2" t="s">
        <v>247</v>
      </c>
      <c r="O539">
        <v>1</v>
      </c>
      <c r="P539">
        <v>0</v>
      </c>
      <c r="Q539">
        <v>0</v>
      </c>
      <c r="R539">
        <v>23.045000000000002</v>
      </c>
      <c r="S539">
        <v>0</v>
      </c>
      <c r="T539" s="2" t="s">
        <v>1351</v>
      </c>
      <c r="U539" s="2" t="s">
        <v>144</v>
      </c>
      <c r="V539">
        <v>1</v>
      </c>
      <c r="W539">
        <v>3</v>
      </c>
      <c r="X539">
        <v>22</v>
      </c>
      <c r="Y539" s="2" t="s">
        <v>1352</v>
      </c>
      <c r="Z539">
        <v>194</v>
      </c>
      <c r="AA539" s="2" t="s">
        <v>91</v>
      </c>
      <c r="AB539" s="2" t="s">
        <v>92</v>
      </c>
      <c r="AC539" s="2" t="s">
        <v>59</v>
      </c>
      <c r="AD539">
        <v>1</v>
      </c>
      <c r="AE539" s="15">
        <f t="shared" si="58"/>
        <v>2560</v>
      </c>
      <c r="AF539" s="16">
        <f t="shared" si="59"/>
        <v>1440</v>
      </c>
      <c r="AK539">
        <f t="shared" si="60"/>
        <v>1</v>
      </c>
      <c r="AL539">
        <f t="shared" si="60"/>
        <v>0</v>
      </c>
      <c r="AM539">
        <f t="shared" si="60"/>
        <v>0</v>
      </c>
      <c r="AN539">
        <f t="shared" si="60"/>
        <v>0</v>
      </c>
      <c r="AO539">
        <f t="shared" si="60"/>
        <v>0</v>
      </c>
    </row>
    <row r="540" spans="1:41" ht="14.45" customHeight="1" x14ac:dyDescent="0.45">
      <c r="A540" s="1">
        <v>44172.800196759257</v>
      </c>
      <c r="B540" s="1">
        <v>44172.805972222224</v>
      </c>
      <c r="C540">
        <v>0</v>
      </c>
      <c r="D540">
        <v>100</v>
      </c>
      <c r="E540">
        <v>498</v>
      </c>
      <c r="F540">
        <v>1</v>
      </c>
      <c r="G540" s="1">
        <v>44172.805980370373</v>
      </c>
      <c r="H540" s="2" t="s">
        <v>1353</v>
      </c>
      <c r="I540" s="2" t="s">
        <v>51</v>
      </c>
      <c r="J540" s="2" t="s">
        <v>52</v>
      </c>
      <c r="K540" s="2" t="s">
        <v>53</v>
      </c>
      <c r="L540" s="2" t="s">
        <v>72</v>
      </c>
      <c r="M540" s="2" t="s">
        <v>106</v>
      </c>
      <c r="N540" s="2" t="s">
        <v>107</v>
      </c>
      <c r="O540">
        <v>1</v>
      </c>
      <c r="P540">
        <v>0</v>
      </c>
      <c r="Q540">
        <v>0</v>
      </c>
      <c r="R540">
        <v>41.988999999999997</v>
      </c>
      <c r="S540">
        <v>0</v>
      </c>
      <c r="T540" s="2" t="s">
        <v>1354</v>
      </c>
      <c r="U540" s="2" t="s">
        <v>89</v>
      </c>
      <c r="V540">
        <v>1</v>
      </c>
      <c r="W540">
        <v>4</v>
      </c>
      <c r="X540">
        <v>22</v>
      </c>
      <c r="Y540" s="2" t="s">
        <v>59</v>
      </c>
      <c r="Z540">
        <v>498</v>
      </c>
      <c r="AA540" s="2" t="s">
        <v>110</v>
      </c>
      <c r="AB540" s="2" t="s">
        <v>111</v>
      </c>
      <c r="AC540" s="2" t="s">
        <v>59</v>
      </c>
      <c r="AD540">
        <v>1</v>
      </c>
      <c r="AE540" s="15">
        <f t="shared" si="58"/>
        <v>1440</v>
      </c>
      <c r="AF540" s="16">
        <f t="shared" si="59"/>
        <v>900</v>
      </c>
      <c r="AK540">
        <f t="shared" si="60"/>
        <v>1</v>
      </c>
      <c r="AL540">
        <f t="shared" si="60"/>
        <v>0</v>
      </c>
      <c r="AM540">
        <f t="shared" si="60"/>
        <v>0</v>
      </c>
      <c r="AN540">
        <f t="shared" si="60"/>
        <v>0</v>
      </c>
      <c r="AO540">
        <f t="shared" si="60"/>
        <v>0</v>
      </c>
    </row>
    <row r="541" spans="1:41" ht="14.45" customHeight="1" x14ac:dyDescent="0.45">
      <c r="A541" s="1">
        <v>44172.803854166668</v>
      </c>
      <c r="B541" s="1">
        <v>44172.806192129632</v>
      </c>
      <c r="C541">
        <v>0</v>
      </c>
      <c r="D541">
        <v>100</v>
      </c>
      <c r="E541">
        <v>201</v>
      </c>
      <c r="F541">
        <v>1</v>
      </c>
      <c r="G541" s="1">
        <v>44172.806199386578</v>
      </c>
      <c r="H541" s="2" t="s">
        <v>1355</v>
      </c>
      <c r="I541" s="2" t="s">
        <v>51</v>
      </c>
      <c r="J541" s="2" t="s">
        <v>52</v>
      </c>
      <c r="K541" s="2" t="s">
        <v>53</v>
      </c>
      <c r="L541" s="2" t="s">
        <v>300</v>
      </c>
      <c r="M541" s="2" t="s">
        <v>301</v>
      </c>
      <c r="N541" s="2" t="s">
        <v>100</v>
      </c>
      <c r="O541">
        <v>1</v>
      </c>
      <c r="P541">
        <v>0</v>
      </c>
      <c r="Q541">
        <v>0</v>
      </c>
      <c r="R541">
        <v>31.597999999999999</v>
      </c>
      <c r="S541">
        <v>0</v>
      </c>
      <c r="T541" s="2" t="s">
        <v>1356</v>
      </c>
      <c r="U541" s="2" t="s">
        <v>121</v>
      </c>
      <c r="V541">
        <v>2</v>
      </c>
      <c r="W541">
        <v>3</v>
      </c>
      <c r="X541">
        <v>22</v>
      </c>
      <c r="Y541" s="2" t="s">
        <v>59</v>
      </c>
      <c r="Z541">
        <v>201</v>
      </c>
      <c r="AA541" s="2" t="s">
        <v>75</v>
      </c>
      <c r="AB541" s="2" t="s">
        <v>76</v>
      </c>
      <c r="AC541" s="2" t="s">
        <v>59</v>
      </c>
      <c r="AD541">
        <v>1</v>
      </c>
      <c r="AE541" s="15">
        <f t="shared" si="58"/>
        <v>1366</v>
      </c>
      <c r="AF541" s="16">
        <f t="shared" si="59"/>
        <v>768</v>
      </c>
      <c r="AK541">
        <f t="shared" si="60"/>
        <v>1</v>
      </c>
      <c r="AL541">
        <f t="shared" si="60"/>
        <v>0</v>
      </c>
      <c r="AM541">
        <f t="shared" si="60"/>
        <v>0</v>
      </c>
      <c r="AN541">
        <f t="shared" si="60"/>
        <v>0</v>
      </c>
      <c r="AO541">
        <f t="shared" si="60"/>
        <v>0</v>
      </c>
    </row>
    <row r="542" spans="1:41" ht="14.45" customHeight="1" x14ac:dyDescent="0.45">
      <c r="A542" s="1">
        <v>44172.802893518521</v>
      </c>
      <c r="B542" s="1">
        <v>44172.806203703702</v>
      </c>
      <c r="C542">
        <v>0</v>
      </c>
      <c r="D542">
        <v>100</v>
      </c>
      <c r="E542">
        <v>285</v>
      </c>
      <c r="F542">
        <v>1</v>
      </c>
      <c r="G542" s="1">
        <v>44172.806209918985</v>
      </c>
      <c r="H542" s="2" t="s">
        <v>1357</v>
      </c>
      <c r="I542" s="2" t="s">
        <v>51</v>
      </c>
      <c r="J542" s="2" t="s">
        <v>52</v>
      </c>
      <c r="K542" s="2" t="s">
        <v>53</v>
      </c>
      <c r="L542" s="2" t="s">
        <v>87</v>
      </c>
      <c r="M542" s="2" t="s">
        <v>55</v>
      </c>
      <c r="N542" s="2" t="s">
        <v>56</v>
      </c>
      <c r="O542">
        <v>1</v>
      </c>
      <c r="P542">
        <v>3.9790000000000001</v>
      </c>
      <c r="Q542">
        <v>29.734000000000002</v>
      </c>
      <c r="R542">
        <v>31.52</v>
      </c>
      <c r="S542">
        <v>2</v>
      </c>
      <c r="T542" s="2" t="s">
        <v>1358</v>
      </c>
      <c r="U542" s="2" t="s">
        <v>288</v>
      </c>
      <c r="V542">
        <v>2</v>
      </c>
      <c r="W542">
        <v>3</v>
      </c>
      <c r="X542">
        <v>22</v>
      </c>
      <c r="Y542" s="2" t="s">
        <v>59</v>
      </c>
      <c r="Z542">
        <v>285</v>
      </c>
      <c r="AA542" s="2" t="s">
        <v>60</v>
      </c>
      <c r="AB542" s="2" t="s">
        <v>61</v>
      </c>
      <c r="AC542" s="2" t="s">
        <v>59</v>
      </c>
      <c r="AD542">
        <v>1</v>
      </c>
      <c r="AE542" s="15">
        <f t="shared" si="58"/>
        <v>1920</v>
      </c>
      <c r="AF542" s="16">
        <f t="shared" si="59"/>
        <v>1080</v>
      </c>
      <c r="AK542">
        <f t="shared" si="60"/>
        <v>1</v>
      </c>
      <c r="AL542">
        <f t="shared" si="60"/>
        <v>0</v>
      </c>
      <c r="AM542">
        <f t="shared" si="60"/>
        <v>0</v>
      </c>
      <c r="AN542">
        <f t="shared" si="60"/>
        <v>0</v>
      </c>
      <c r="AO542">
        <f t="shared" si="60"/>
        <v>0</v>
      </c>
    </row>
    <row r="543" spans="1:41" ht="14.45" customHeight="1" x14ac:dyDescent="0.45">
      <c r="A543" s="1">
        <v>44172.803506944445</v>
      </c>
      <c r="B543" s="1">
        <v>44172.806226851855</v>
      </c>
      <c r="C543">
        <v>0</v>
      </c>
      <c r="D543">
        <v>100</v>
      </c>
      <c r="E543">
        <v>234</v>
      </c>
      <c r="F543">
        <v>1</v>
      </c>
      <c r="G543" s="1">
        <v>44172.806230358794</v>
      </c>
      <c r="H543" s="2" t="s">
        <v>1359</v>
      </c>
      <c r="I543" s="2" t="s">
        <v>51</v>
      </c>
      <c r="J543" s="2" t="s">
        <v>52</v>
      </c>
      <c r="K543" s="2" t="s">
        <v>113</v>
      </c>
      <c r="L543" s="2" t="s">
        <v>114</v>
      </c>
      <c r="M543" s="2" t="s">
        <v>106</v>
      </c>
      <c r="N543" s="2" t="s">
        <v>1360</v>
      </c>
      <c r="O543">
        <v>1</v>
      </c>
      <c r="P543">
        <v>0</v>
      </c>
      <c r="Q543">
        <v>0</v>
      </c>
      <c r="R543">
        <v>34.322000000000003</v>
      </c>
      <c r="S543">
        <v>0</v>
      </c>
      <c r="T543" s="2" t="s">
        <v>1361</v>
      </c>
      <c r="U543" s="2" t="s">
        <v>423</v>
      </c>
      <c r="V543">
        <v>2</v>
      </c>
      <c r="W543">
        <v>5</v>
      </c>
      <c r="X543">
        <v>22</v>
      </c>
      <c r="Y543" s="2" t="s">
        <v>166</v>
      </c>
      <c r="Z543">
        <v>234</v>
      </c>
      <c r="AA543" s="2" t="s">
        <v>103</v>
      </c>
      <c r="AB543" s="2" t="s">
        <v>104</v>
      </c>
      <c r="AC543" s="2" t="s">
        <v>59</v>
      </c>
      <c r="AD543">
        <v>1</v>
      </c>
      <c r="AE543" s="15">
        <f t="shared" si="58"/>
        <v>810</v>
      </c>
      <c r="AF543" s="16">
        <f t="shared" si="59"/>
        <v>1080</v>
      </c>
      <c r="AK543">
        <f t="shared" si="60"/>
        <v>1</v>
      </c>
      <c r="AL543">
        <f t="shared" si="60"/>
        <v>0</v>
      </c>
      <c r="AM543">
        <f t="shared" si="60"/>
        <v>0</v>
      </c>
      <c r="AN543">
        <f t="shared" si="60"/>
        <v>0</v>
      </c>
      <c r="AO543">
        <f t="shared" si="60"/>
        <v>0</v>
      </c>
    </row>
    <row r="544" spans="1:41" ht="14.45" customHeight="1" x14ac:dyDescent="0.45">
      <c r="A544" s="1">
        <v>44172.803113425929</v>
      </c>
      <c r="B544" s="1">
        <v>44172.806238425925</v>
      </c>
      <c r="C544">
        <v>0</v>
      </c>
      <c r="D544">
        <v>100</v>
      </c>
      <c r="E544">
        <v>270</v>
      </c>
      <c r="F544">
        <v>1</v>
      </c>
      <c r="G544" s="1">
        <v>44172.806252060182</v>
      </c>
      <c r="H544" s="2" t="s">
        <v>1362</v>
      </c>
      <c r="I544" s="2" t="s">
        <v>51</v>
      </c>
      <c r="J544" s="2" t="s">
        <v>52</v>
      </c>
      <c r="K544" s="2" t="s">
        <v>53</v>
      </c>
      <c r="L544" s="2" t="s">
        <v>72</v>
      </c>
      <c r="M544" s="2" t="s">
        <v>106</v>
      </c>
      <c r="N544" s="2" t="s">
        <v>123</v>
      </c>
      <c r="O544">
        <v>1</v>
      </c>
      <c r="P544">
        <v>0</v>
      </c>
      <c r="Q544">
        <v>0</v>
      </c>
      <c r="R544">
        <v>63.404000000000003</v>
      </c>
      <c r="S544">
        <v>0</v>
      </c>
      <c r="T544" s="2" t="s">
        <v>1363</v>
      </c>
      <c r="U544" s="2" t="s">
        <v>794</v>
      </c>
      <c r="V544">
        <v>2</v>
      </c>
      <c r="W544">
        <v>3</v>
      </c>
      <c r="X544">
        <v>22</v>
      </c>
      <c r="Y544" s="2" t="s">
        <v>59</v>
      </c>
      <c r="Z544">
        <v>270</v>
      </c>
      <c r="AA544" s="2" t="s">
        <v>75</v>
      </c>
      <c r="AB544" s="2" t="s">
        <v>76</v>
      </c>
      <c r="AC544" s="2" t="s">
        <v>59</v>
      </c>
      <c r="AD544">
        <v>1</v>
      </c>
      <c r="AE544" s="15">
        <f t="shared" si="58"/>
        <v>1280</v>
      </c>
      <c r="AF544" s="16">
        <f t="shared" si="59"/>
        <v>800</v>
      </c>
      <c r="AK544">
        <f t="shared" si="60"/>
        <v>1</v>
      </c>
      <c r="AL544">
        <f t="shared" si="60"/>
        <v>0</v>
      </c>
      <c r="AM544">
        <f t="shared" si="60"/>
        <v>0</v>
      </c>
      <c r="AN544">
        <f t="shared" si="60"/>
        <v>0</v>
      </c>
      <c r="AO544">
        <f t="shared" si="60"/>
        <v>0</v>
      </c>
    </row>
    <row r="545" spans="1:41" ht="14.45" customHeight="1" x14ac:dyDescent="0.45">
      <c r="A545" s="1">
        <v>44172.802511574075</v>
      </c>
      <c r="B545" s="1">
        <v>44172.806331018517</v>
      </c>
      <c r="C545">
        <v>0</v>
      </c>
      <c r="D545">
        <v>100</v>
      </c>
      <c r="E545">
        <v>329</v>
      </c>
      <c r="F545">
        <v>1</v>
      </c>
      <c r="G545" s="1">
        <v>44172.806339583331</v>
      </c>
      <c r="H545" s="2" t="s">
        <v>1364</v>
      </c>
      <c r="I545" s="2" t="s">
        <v>51</v>
      </c>
      <c r="J545" s="2" t="s">
        <v>52</v>
      </c>
      <c r="K545" s="2" t="s">
        <v>53</v>
      </c>
      <c r="L545" s="2" t="s">
        <v>263</v>
      </c>
      <c r="M545" s="2" t="s">
        <v>106</v>
      </c>
      <c r="N545" s="2" t="s">
        <v>123</v>
      </c>
      <c r="O545">
        <v>1</v>
      </c>
      <c r="P545">
        <v>0</v>
      </c>
      <c r="Q545">
        <v>0</v>
      </c>
      <c r="R545">
        <v>38.482999999999997</v>
      </c>
      <c r="S545">
        <v>0</v>
      </c>
      <c r="T545" s="2" t="s">
        <v>1365</v>
      </c>
      <c r="U545" s="2" t="s">
        <v>125</v>
      </c>
      <c r="V545">
        <v>2</v>
      </c>
      <c r="W545">
        <v>4</v>
      </c>
      <c r="X545">
        <v>22</v>
      </c>
      <c r="Y545" s="2" t="s">
        <v>59</v>
      </c>
      <c r="Z545">
        <v>329</v>
      </c>
      <c r="AA545" s="2" t="s">
        <v>84</v>
      </c>
      <c r="AB545" s="2" t="s">
        <v>85</v>
      </c>
      <c r="AC545" s="2" t="s">
        <v>59</v>
      </c>
      <c r="AD545">
        <v>1</v>
      </c>
      <c r="AE545" s="15">
        <f t="shared" si="58"/>
        <v>1280</v>
      </c>
      <c r="AF545" s="16">
        <f t="shared" si="59"/>
        <v>800</v>
      </c>
      <c r="AK545">
        <f t="shared" si="60"/>
        <v>0</v>
      </c>
      <c r="AL545">
        <f t="shared" si="60"/>
        <v>0</v>
      </c>
      <c r="AM545">
        <f t="shared" si="60"/>
        <v>0</v>
      </c>
      <c r="AN545">
        <f t="shared" si="60"/>
        <v>0</v>
      </c>
      <c r="AO545">
        <f t="shared" si="60"/>
        <v>0</v>
      </c>
    </row>
    <row r="546" spans="1:41" ht="14.45" customHeight="1" x14ac:dyDescent="0.45">
      <c r="A546" s="1">
        <v>44172.803761574076</v>
      </c>
      <c r="B546" s="1">
        <v>44172.806342592594</v>
      </c>
      <c r="C546">
        <v>0</v>
      </c>
      <c r="D546">
        <v>100</v>
      </c>
      <c r="E546">
        <v>223</v>
      </c>
      <c r="F546">
        <v>1</v>
      </c>
      <c r="G546" s="1">
        <v>44172.80635269676</v>
      </c>
      <c r="H546" s="2" t="s">
        <v>1366</v>
      </c>
      <c r="I546" s="2" t="s">
        <v>51</v>
      </c>
      <c r="J546" s="2" t="s">
        <v>52</v>
      </c>
      <c r="K546" s="2" t="s">
        <v>113</v>
      </c>
      <c r="L546" s="2" t="s">
        <v>157</v>
      </c>
      <c r="M546" s="2" t="s">
        <v>106</v>
      </c>
      <c r="N546" s="2" t="s">
        <v>123</v>
      </c>
      <c r="O546">
        <v>1</v>
      </c>
      <c r="P546">
        <v>0</v>
      </c>
      <c r="Q546">
        <v>0</v>
      </c>
      <c r="R546">
        <v>24.899000000000001</v>
      </c>
      <c r="S546">
        <v>0</v>
      </c>
      <c r="T546" s="2" t="s">
        <v>1367</v>
      </c>
      <c r="U546" s="2" t="s">
        <v>410</v>
      </c>
      <c r="V546">
        <v>2</v>
      </c>
      <c r="W546">
        <v>4</v>
      </c>
      <c r="X546">
        <v>22</v>
      </c>
      <c r="Y546" s="2" t="s">
        <v>59</v>
      </c>
      <c r="Z546">
        <v>223</v>
      </c>
      <c r="AA546" s="2" t="s">
        <v>97</v>
      </c>
      <c r="AB546" s="2" t="s">
        <v>98</v>
      </c>
      <c r="AC546" s="2" t="s">
        <v>59</v>
      </c>
      <c r="AD546">
        <v>1</v>
      </c>
      <c r="AE546" s="15">
        <f t="shared" si="58"/>
        <v>1280</v>
      </c>
      <c r="AF546" s="16">
        <f t="shared" si="59"/>
        <v>800</v>
      </c>
      <c r="AK546">
        <f t="shared" si="60"/>
        <v>1</v>
      </c>
      <c r="AL546">
        <f t="shared" si="60"/>
        <v>0</v>
      </c>
      <c r="AM546">
        <f t="shared" si="60"/>
        <v>0</v>
      </c>
      <c r="AN546">
        <f t="shared" si="60"/>
        <v>0</v>
      </c>
      <c r="AO546">
        <f t="shared" si="60"/>
        <v>0</v>
      </c>
    </row>
    <row r="547" spans="1:41" ht="14.45" customHeight="1" x14ac:dyDescent="0.45">
      <c r="A547" s="1">
        <v>44172.800844907404</v>
      </c>
      <c r="B547" s="1">
        <v>44172.80636574074</v>
      </c>
      <c r="C547">
        <v>0</v>
      </c>
      <c r="D547">
        <v>100</v>
      </c>
      <c r="E547">
        <v>477</v>
      </c>
      <c r="F547">
        <v>1</v>
      </c>
      <c r="G547" s="1">
        <v>44172.806378136571</v>
      </c>
      <c r="H547" s="2" t="s">
        <v>1368</v>
      </c>
      <c r="I547" s="2" t="s">
        <v>51</v>
      </c>
      <c r="J547" s="2" t="s">
        <v>52</v>
      </c>
      <c r="K547" s="2" t="s">
        <v>53</v>
      </c>
      <c r="L547" s="2" t="s">
        <v>87</v>
      </c>
      <c r="M547" s="2" t="s">
        <v>55</v>
      </c>
      <c r="N547" s="2" t="s">
        <v>100</v>
      </c>
      <c r="O547">
        <v>1</v>
      </c>
      <c r="P547">
        <v>8.85</v>
      </c>
      <c r="Q547">
        <v>8.85</v>
      </c>
      <c r="R547">
        <v>30.4</v>
      </c>
      <c r="S547">
        <v>1</v>
      </c>
      <c r="T547" s="2" t="s">
        <v>1369</v>
      </c>
      <c r="U547" s="2" t="s">
        <v>116</v>
      </c>
      <c r="V547">
        <v>2</v>
      </c>
      <c r="W547">
        <v>6</v>
      </c>
      <c r="X547">
        <v>22</v>
      </c>
      <c r="Y547" s="2" t="s">
        <v>59</v>
      </c>
      <c r="Z547">
        <v>477</v>
      </c>
      <c r="AA547" s="2" t="s">
        <v>84</v>
      </c>
      <c r="AB547" s="2" t="s">
        <v>85</v>
      </c>
      <c r="AC547" s="2" t="s">
        <v>59</v>
      </c>
      <c r="AD547">
        <v>1</v>
      </c>
      <c r="AE547" s="15">
        <f t="shared" si="58"/>
        <v>1366</v>
      </c>
      <c r="AF547" s="16">
        <f t="shared" si="59"/>
        <v>768</v>
      </c>
      <c r="AK547">
        <f t="shared" si="60"/>
        <v>1</v>
      </c>
      <c r="AL547">
        <f t="shared" si="60"/>
        <v>0</v>
      </c>
      <c r="AM547">
        <f t="shared" si="60"/>
        <v>0</v>
      </c>
      <c r="AN547">
        <f t="shared" si="60"/>
        <v>0</v>
      </c>
      <c r="AO547">
        <f t="shared" si="60"/>
        <v>0</v>
      </c>
    </row>
    <row r="548" spans="1:41" ht="14.45" customHeight="1" x14ac:dyDescent="0.45">
      <c r="A548" s="1">
        <v>44172.802615740744</v>
      </c>
      <c r="B548" s="1">
        <v>44172.80636574074</v>
      </c>
      <c r="C548">
        <v>0</v>
      </c>
      <c r="D548">
        <v>100</v>
      </c>
      <c r="E548">
        <v>324</v>
      </c>
      <c r="F548">
        <v>1</v>
      </c>
      <c r="G548" s="1">
        <v>44172.806378425928</v>
      </c>
      <c r="H548" s="2" t="s">
        <v>1370</v>
      </c>
      <c r="I548" s="2" t="s">
        <v>51</v>
      </c>
      <c r="J548" s="2" t="s">
        <v>52</v>
      </c>
      <c r="K548" s="2" t="s">
        <v>53</v>
      </c>
      <c r="L548" s="2" t="s">
        <v>87</v>
      </c>
      <c r="M548" s="2" t="s">
        <v>55</v>
      </c>
      <c r="N548" s="2" t="s">
        <v>100</v>
      </c>
      <c r="O548">
        <v>1</v>
      </c>
      <c r="P548">
        <v>0</v>
      </c>
      <c r="Q548">
        <v>0</v>
      </c>
      <c r="R548">
        <v>37.698999999999998</v>
      </c>
      <c r="S548">
        <v>0</v>
      </c>
      <c r="T548" s="2" t="s">
        <v>1371</v>
      </c>
      <c r="U548" s="2" t="s">
        <v>357</v>
      </c>
      <c r="V548">
        <v>2</v>
      </c>
      <c r="W548">
        <v>5</v>
      </c>
      <c r="X548">
        <v>22</v>
      </c>
      <c r="Y548" s="2" t="s">
        <v>59</v>
      </c>
      <c r="Z548">
        <v>324</v>
      </c>
      <c r="AA548" s="2" t="s">
        <v>97</v>
      </c>
      <c r="AB548" s="2" t="s">
        <v>98</v>
      </c>
      <c r="AC548" s="2" t="s">
        <v>59</v>
      </c>
      <c r="AD548">
        <v>1</v>
      </c>
      <c r="AE548" s="15">
        <f t="shared" si="58"/>
        <v>1366</v>
      </c>
      <c r="AF548" s="16">
        <f t="shared" si="59"/>
        <v>768</v>
      </c>
      <c r="AK548">
        <f t="shared" si="60"/>
        <v>1</v>
      </c>
      <c r="AL548">
        <f t="shared" si="60"/>
        <v>0</v>
      </c>
      <c r="AM548">
        <f t="shared" si="60"/>
        <v>0</v>
      </c>
      <c r="AN548">
        <f t="shared" si="60"/>
        <v>0</v>
      </c>
      <c r="AO548">
        <f t="shared" si="60"/>
        <v>0</v>
      </c>
    </row>
    <row r="549" spans="1:41" ht="14.45" customHeight="1" x14ac:dyDescent="0.45">
      <c r="A549" s="1">
        <v>44172.804282407407</v>
      </c>
      <c r="B549" s="1">
        <v>44172.806423611109</v>
      </c>
      <c r="C549">
        <v>0</v>
      </c>
      <c r="D549">
        <v>100</v>
      </c>
      <c r="E549">
        <v>184</v>
      </c>
      <c r="F549">
        <v>1</v>
      </c>
      <c r="G549" s="1">
        <v>44172.806434409722</v>
      </c>
      <c r="H549" s="2" t="s">
        <v>1372</v>
      </c>
      <c r="I549" s="2" t="s">
        <v>51</v>
      </c>
      <c r="J549" s="2" t="s">
        <v>52</v>
      </c>
      <c r="K549" s="2" t="s">
        <v>53</v>
      </c>
      <c r="L549" s="2" t="s">
        <v>72</v>
      </c>
      <c r="M549" s="2" t="s">
        <v>55</v>
      </c>
      <c r="N549" s="2" t="s">
        <v>100</v>
      </c>
      <c r="O549">
        <v>1</v>
      </c>
      <c r="P549">
        <v>0</v>
      </c>
      <c r="Q549">
        <v>0</v>
      </c>
      <c r="R549">
        <v>31.297000000000001</v>
      </c>
      <c r="S549">
        <v>0</v>
      </c>
      <c r="T549" s="2" t="s">
        <v>1373</v>
      </c>
      <c r="U549" s="2" t="s">
        <v>179</v>
      </c>
      <c r="V549">
        <v>2</v>
      </c>
      <c r="W549">
        <v>3</v>
      </c>
      <c r="X549">
        <v>22</v>
      </c>
      <c r="Y549" s="2" t="s">
        <v>336</v>
      </c>
      <c r="Z549">
        <v>184</v>
      </c>
      <c r="AA549" s="2" t="s">
        <v>84</v>
      </c>
      <c r="AB549" s="2" t="s">
        <v>85</v>
      </c>
      <c r="AC549" s="2" t="s">
        <v>59</v>
      </c>
      <c r="AD549">
        <v>1</v>
      </c>
      <c r="AE549" s="15">
        <f t="shared" si="58"/>
        <v>1366</v>
      </c>
      <c r="AF549" s="16">
        <f t="shared" si="59"/>
        <v>768</v>
      </c>
      <c r="AK549">
        <f t="shared" si="60"/>
        <v>0</v>
      </c>
      <c r="AL549">
        <f t="shared" si="60"/>
        <v>1</v>
      </c>
      <c r="AM549">
        <f t="shared" si="60"/>
        <v>0</v>
      </c>
      <c r="AN549">
        <f t="shared" si="60"/>
        <v>0</v>
      </c>
      <c r="AO549">
        <f t="shared" si="60"/>
        <v>0</v>
      </c>
    </row>
    <row r="550" spans="1:41" ht="14.45" customHeight="1" x14ac:dyDescent="0.45">
      <c r="A550" s="1">
        <v>44172.804270833331</v>
      </c>
      <c r="B550" s="1">
        <v>44172.806481481479</v>
      </c>
      <c r="C550">
        <v>0</v>
      </c>
      <c r="D550">
        <v>100</v>
      </c>
      <c r="E550">
        <v>190</v>
      </c>
      <c r="F550">
        <v>1</v>
      </c>
      <c r="G550" s="1">
        <v>44172.806494444441</v>
      </c>
      <c r="H550" s="2" t="s">
        <v>1374</v>
      </c>
      <c r="I550" s="2" t="s">
        <v>51</v>
      </c>
      <c r="J550" s="2" t="s">
        <v>52</v>
      </c>
      <c r="K550" s="2" t="s">
        <v>53</v>
      </c>
      <c r="L550" s="2" t="s">
        <v>538</v>
      </c>
      <c r="M550" s="2" t="s">
        <v>118</v>
      </c>
      <c r="N550" s="2" t="s">
        <v>1375</v>
      </c>
      <c r="O550">
        <v>1</v>
      </c>
      <c r="P550">
        <v>14.94</v>
      </c>
      <c r="Q550">
        <v>14.94</v>
      </c>
      <c r="R550">
        <v>23.382999999999999</v>
      </c>
      <c r="S550">
        <v>1</v>
      </c>
      <c r="T550" s="2" t="s">
        <v>1376</v>
      </c>
      <c r="U550" s="2" t="s">
        <v>96</v>
      </c>
      <c r="V550">
        <v>1</v>
      </c>
      <c r="W550">
        <v>2</v>
      </c>
      <c r="X550">
        <v>22</v>
      </c>
      <c r="Y550" s="2" t="s">
        <v>166</v>
      </c>
      <c r="Z550">
        <v>190</v>
      </c>
      <c r="AA550" s="2" t="s">
        <v>69</v>
      </c>
      <c r="AB550" s="2" t="s">
        <v>70</v>
      </c>
      <c r="AC550" s="2" t="s">
        <v>59</v>
      </c>
      <c r="AD550">
        <v>1</v>
      </c>
      <c r="AE550" s="15">
        <f t="shared" si="58"/>
        <v>412</v>
      </c>
      <c r="AF550" s="16">
        <f t="shared" si="59"/>
        <v>915</v>
      </c>
      <c r="AK550">
        <f t="shared" si="60"/>
        <v>1</v>
      </c>
      <c r="AL550">
        <f t="shared" si="60"/>
        <v>0</v>
      </c>
      <c r="AM550">
        <f t="shared" si="60"/>
        <v>0</v>
      </c>
      <c r="AN550">
        <f t="shared" si="60"/>
        <v>0</v>
      </c>
      <c r="AO550">
        <f t="shared" si="60"/>
        <v>0</v>
      </c>
    </row>
    <row r="551" spans="1:41" ht="14.45" customHeight="1" x14ac:dyDescent="0.45">
      <c r="A551" s="1">
        <v>44172.804363425923</v>
      </c>
      <c r="B551" s="1">
        <v>44172.806828703702</v>
      </c>
      <c r="C551">
        <v>0</v>
      </c>
      <c r="D551">
        <v>100</v>
      </c>
      <c r="E551">
        <v>213</v>
      </c>
      <c r="F551">
        <v>1</v>
      </c>
      <c r="G551" s="1">
        <v>44172.806840462959</v>
      </c>
      <c r="H551" s="2" t="s">
        <v>1377</v>
      </c>
      <c r="I551" s="2" t="s">
        <v>51</v>
      </c>
      <c r="J551" s="2" t="s">
        <v>52</v>
      </c>
      <c r="K551" s="2" t="s">
        <v>113</v>
      </c>
      <c r="L551" s="2" t="s">
        <v>157</v>
      </c>
      <c r="M551" s="2" t="s">
        <v>106</v>
      </c>
      <c r="N551" s="2" t="s">
        <v>107</v>
      </c>
      <c r="O551">
        <v>1</v>
      </c>
      <c r="P551">
        <v>0</v>
      </c>
      <c r="Q551">
        <v>0</v>
      </c>
      <c r="R551">
        <v>32.979999999999997</v>
      </c>
      <c r="S551">
        <v>0</v>
      </c>
      <c r="T551" s="2" t="s">
        <v>1378</v>
      </c>
      <c r="U551" s="2" t="s">
        <v>125</v>
      </c>
      <c r="V551">
        <v>2</v>
      </c>
      <c r="W551">
        <v>4</v>
      </c>
      <c r="X551">
        <v>22</v>
      </c>
      <c r="Y551" s="2" t="s">
        <v>336</v>
      </c>
      <c r="Z551">
        <v>213</v>
      </c>
      <c r="AA551" s="2" t="s">
        <v>69</v>
      </c>
      <c r="AB551" s="2" t="s">
        <v>70</v>
      </c>
      <c r="AC551" s="2" t="s">
        <v>59</v>
      </c>
      <c r="AD551">
        <v>1</v>
      </c>
      <c r="AE551" s="15">
        <f t="shared" si="58"/>
        <v>1440</v>
      </c>
      <c r="AF551" s="16">
        <f t="shared" si="59"/>
        <v>900</v>
      </c>
      <c r="AK551">
        <f t="shared" si="60"/>
        <v>1</v>
      </c>
      <c r="AL551">
        <f t="shared" si="60"/>
        <v>0</v>
      </c>
      <c r="AM551">
        <f t="shared" si="60"/>
        <v>0</v>
      </c>
      <c r="AN551">
        <f t="shared" si="60"/>
        <v>0</v>
      </c>
      <c r="AO551">
        <f t="shared" si="60"/>
        <v>0</v>
      </c>
    </row>
    <row r="552" spans="1:41" ht="14.45" customHeight="1" x14ac:dyDescent="0.45">
      <c r="A552" s="1">
        <v>44172.804108796299</v>
      </c>
      <c r="B552" s="1">
        <v>44172.806840277779</v>
      </c>
      <c r="C552">
        <v>0</v>
      </c>
      <c r="D552">
        <v>100</v>
      </c>
      <c r="E552">
        <v>235</v>
      </c>
      <c r="F552">
        <v>1</v>
      </c>
      <c r="G552" s="1">
        <v>44172.806846562497</v>
      </c>
      <c r="H552" s="2" t="s">
        <v>1379</v>
      </c>
      <c r="I552" s="2" t="s">
        <v>51</v>
      </c>
      <c r="J552" s="2" t="s">
        <v>52</v>
      </c>
      <c r="K552" s="2" t="s">
        <v>53</v>
      </c>
      <c r="L552" s="2" t="s">
        <v>72</v>
      </c>
      <c r="M552" s="2" t="s">
        <v>55</v>
      </c>
      <c r="N552" s="2" t="s">
        <v>56</v>
      </c>
      <c r="O552">
        <v>1</v>
      </c>
      <c r="P552">
        <v>0</v>
      </c>
      <c r="Q552">
        <v>0</v>
      </c>
      <c r="R552">
        <v>38.594999999999999</v>
      </c>
      <c r="S552">
        <v>0</v>
      </c>
      <c r="T552" s="2" t="s">
        <v>1380</v>
      </c>
      <c r="U552" s="2" t="s">
        <v>159</v>
      </c>
      <c r="V552">
        <v>2</v>
      </c>
      <c r="W552">
        <v>5</v>
      </c>
      <c r="X552">
        <v>22</v>
      </c>
      <c r="Y552" s="2" t="s">
        <v>59</v>
      </c>
      <c r="Z552">
        <v>235</v>
      </c>
      <c r="AA552" s="2" t="s">
        <v>91</v>
      </c>
      <c r="AB552" s="2" t="s">
        <v>92</v>
      </c>
      <c r="AC552" s="2" t="s">
        <v>59</v>
      </c>
      <c r="AD552">
        <v>1</v>
      </c>
      <c r="AE552" s="15">
        <f t="shared" si="58"/>
        <v>1920</v>
      </c>
      <c r="AF552" s="16">
        <f t="shared" si="59"/>
        <v>1080</v>
      </c>
      <c r="AK552">
        <f t="shared" si="60"/>
        <v>0</v>
      </c>
      <c r="AL552">
        <f t="shared" si="60"/>
        <v>1</v>
      </c>
      <c r="AM552">
        <f t="shared" si="60"/>
        <v>0</v>
      </c>
      <c r="AN552">
        <f t="shared" si="60"/>
        <v>0</v>
      </c>
      <c r="AO552">
        <f t="shared" si="60"/>
        <v>0</v>
      </c>
    </row>
    <row r="553" spans="1:41" ht="14.45" customHeight="1" x14ac:dyDescent="0.45">
      <c r="A553" s="1">
        <v>44172.8044212963</v>
      </c>
      <c r="B553" s="1">
        <v>44172.806979166664</v>
      </c>
      <c r="C553">
        <v>0</v>
      </c>
      <c r="D553">
        <v>100</v>
      </c>
      <c r="E553">
        <v>220</v>
      </c>
      <c r="F553">
        <v>1</v>
      </c>
      <c r="G553" s="1">
        <v>44172.806985185183</v>
      </c>
      <c r="H553" s="2" t="s">
        <v>1381</v>
      </c>
      <c r="I553" s="2" t="s">
        <v>51</v>
      </c>
      <c r="J553" s="2" t="s">
        <v>52</v>
      </c>
      <c r="K553" s="2" t="s">
        <v>53</v>
      </c>
      <c r="L553" s="2" t="s">
        <v>902</v>
      </c>
      <c r="M553" s="2" t="s">
        <v>106</v>
      </c>
      <c r="N553" s="2" t="s">
        <v>819</v>
      </c>
      <c r="O553">
        <v>1</v>
      </c>
      <c r="P553">
        <v>0</v>
      </c>
      <c r="Q553">
        <v>0</v>
      </c>
      <c r="R553">
        <v>38</v>
      </c>
      <c r="S553">
        <v>0</v>
      </c>
      <c r="T553" s="2" t="s">
        <v>1382</v>
      </c>
      <c r="U553" s="2" t="s">
        <v>89</v>
      </c>
      <c r="V553">
        <v>3</v>
      </c>
      <c r="W553">
        <v>3</v>
      </c>
      <c r="X553">
        <v>22</v>
      </c>
      <c r="Y553" s="2" t="s">
        <v>59</v>
      </c>
      <c r="Z553">
        <v>220</v>
      </c>
      <c r="AA553" s="2" t="s">
        <v>75</v>
      </c>
      <c r="AB553" s="2" t="s">
        <v>76</v>
      </c>
      <c r="AC553" s="2" t="s">
        <v>59</v>
      </c>
      <c r="AD553">
        <v>1</v>
      </c>
      <c r="AE553" s="15">
        <f t="shared" si="58"/>
        <v>1792</v>
      </c>
      <c r="AF553" s="16">
        <f t="shared" si="59"/>
        <v>1120</v>
      </c>
      <c r="AK553">
        <f t="shared" si="60"/>
        <v>1</v>
      </c>
      <c r="AL553">
        <f t="shared" si="60"/>
        <v>0</v>
      </c>
      <c r="AM553">
        <f t="shared" si="60"/>
        <v>0</v>
      </c>
      <c r="AN553">
        <f t="shared" si="60"/>
        <v>0</v>
      </c>
      <c r="AO553">
        <f t="shared" si="60"/>
        <v>0</v>
      </c>
    </row>
    <row r="554" spans="1:41" ht="14.45" customHeight="1" x14ac:dyDescent="0.45">
      <c r="A554" s="1">
        <v>44172.803611111114</v>
      </c>
      <c r="B554" s="1">
        <v>44172.807071759256</v>
      </c>
      <c r="C554">
        <v>0</v>
      </c>
      <c r="D554">
        <v>100</v>
      </c>
      <c r="E554">
        <v>299</v>
      </c>
      <c r="F554">
        <v>1</v>
      </c>
      <c r="G554" s="1">
        <v>44172.807075289355</v>
      </c>
      <c r="H554" s="2" t="s">
        <v>1383</v>
      </c>
      <c r="I554" s="2" t="s">
        <v>51</v>
      </c>
      <c r="J554" s="2" t="s">
        <v>52</v>
      </c>
      <c r="K554" s="2" t="s">
        <v>53</v>
      </c>
      <c r="L554" s="2" t="s">
        <v>72</v>
      </c>
      <c r="M554" s="2" t="s">
        <v>55</v>
      </c>
      <c r="N554" s="2" t="s">
        <v>142</v>
      </c>
      <c r="O554">
        <v>1</v>
      </c>
      <c r="P554">
        <v>0</v>
      </c>
      <c r="Q554">
        <v>0</v>
      </c>
      <c r="R554">
        <v>31.077999999999999</v>
      </c>
      <c r="S554">
        <v>0</v>
      </c>
      <c r="T554" s="2" t="s">
        <v>1384</v>
      </c>
      <c r="U554" s="2" t="s">
        <v>455</v>
      </c>
      <c r="V554">
        <v>1</v>
      </c>
      <c r="W554">
        <v>4</v>
      </c>
      <c r="X554">
        <v>22</v>
      </c>
      <c r="Y554" s="2" t="s">
        <v>59</v>
      </c>
      <c r="Z554">
        <v>299</v>
      </c>
      <c r="AA554" s="2" t="s">
        <v>103</v>
      </c>
      <c r="AB554" s="2" t="s">
        <v>104</v>
      </c>
      <c r="AC554" s="2" t="s">
        <v>59</v>
      </c>
      <c r="AD554">
        <v>1</v>
      </c>
      <c r="AE554" s="15">
        <f t="shared" si="58"/>
        <v>1536</v>
      </c>
      <c r="AF554" s="16">
        <f t="shared" si="59"/>
        <v>864</v>
      </c>
      <c r="AK554">
        <f t="shared" si="60"/>
        <v>1</v>
      </c>
      <c r="AL554">
        <f t="shared" si="60"/>
        <v>0</v>
      </c>
      <c r="AM554">
        <f t="shared" si="60"/>
        <v>0</v>
      </c>
      <c r="AN554">
        <f t="shared" si="60"/>
        <v>0</v>
      </c>
      <c r="AO554">
        <f t="shared" si="60"/>
        <v>0</v>
      </c>
    </row>
    <row r="555" spans="1:41" ht="14.45" customHeight="1" x14ac:dyDescent="0.45">
      <c r="A555" s="1">
        <v>44172.8046875</v>
      </c>
      <c r="B555" s="1">
        <v>44172.807071759256</v>
      </c>
      <c r="C555">
        <v>0</v>
      </c>
      <c r="D555">
        <v>100</v>
      </c>
      <c r="E555">
        <v>205</v>
      </c>
      <c r="F555">
        <v>1</v>
      </c>
      <c r="G555" s="1">
        <v>44172.807078148151</v>
      </c>
      <c r="H555" s="2" t="s">
        <v>1385</v>
      </c>
      <c r="I555" s="2" t="s">
        <v>51</v>
      </c>
      <c r="J555" s="2" t="s">
        <v>52</v>
      </c>
      <c r="K555" s="2" t="s">
        <v>53</v>
      </c>
      <c r="L555" s="2" t="s">
        <v>72</v>
      </c>
      <c r="M555" s="2" t="s">
        <v>55</v>
      </c>
      <c r="N555" s="2" t="s">
        <v>142</v>
      </c>
      <c r="O555">
        <v>1</v>
      </c>
      <c r="P555">
        <v>0</v>
      </c>
      <c r="Q555">
        <v>0</v>
      </c>
      <c r="R555">
        <v>25.702000000000002</v>
      </c>
      <c r="S555">
        <v>0</v>
      </c>
      <c r="T555" s="2" t="s">
        <v>1386</v>
      </c>
      <c r="U555" s="2" t="s">
        <v>410</v>
      </c>
      <c r="V555">
        <v>1</v>
      </c>
      <c r="W555">
        <v>4</v>
      </c>
      <c r="X555">
        <v>22</v>
      </c>
      <c r="Y555" s="2" t="s">
        <v>59</v>
      </c>
      <c r="Z555">
        <v>205</v>
      </c>
      <c r="AA555" s="2" t="s">
        <v>69</v>
      </c>
      <c r="AB555" s="2" t="s">
        <v>70</v>
      </c>
      <c r="AC555" s="2" t="s">
        <v>59</v>
      </c>
      <c r="AD555">
        <v>1</v>
      </c>
      <c r="AE555" s="15">
        <f t="shared" si="58"/>
        <v>1536</v>
      </c>
      <c r="AF555" s="16">
        <f t="shared" si="59"/>
        <v>864</v>
      </c>
      <c r="AK555">
        <f t="shared" si="60"/>
        <v>1</v>
      </c>
      <c r="AL555">
        <f t="shared" si="60"/>
        <v>0</v>
      </c>
      <c r="AM555">
        <f t="shared" si="60"/>
        <v>0</v>
      </c>
      <c r="AN555">
        <f t="shared" si="60"/>
        <v>0</v>
      </c>
      <c r="AO555">
        <f t="shared" si="60"/>
        <v>0</v>
      </c>
    </row>
    <row r="556" spans="1:41" ht="14.45" customHeight="1" x14ac:dyDescent="0.45">
      <c r="A556" s="1">
        <v>44172.804571759261</v>
      </c>
      <c r="B556" s="1">
        <v>44172.807118055556</v>
      </c>
      <c r="C556">
        <v>0</v>
      </c>
      <c r="D556">
        <v>100</v>
      </c>
      <c r="E556">
        <v>220</v>
      </c>
      <c r="F556">
        <v>1</v>
      </c>
      <c r="G556" s="1">
        <v>44172.80712740741</v>
      </c>
      <c r="H556" s="2" t="s">
        <v>1387</v>
      </c>
      <c r="I556" s="2" t="s">
        <v>51</v>
      </c>
      <c r="J556" s="2" t="s">
        <v>52</v>
      </c>
      <c r="K556" s="2" t="s">
        <v>53</v>
      </c>
      <c r="L556" s="2" t="s">
        <v>263</v>
      </c>
      <c r="M556" s="2" t="s">
        <v>106</v>
      </c>
      <c r="N556" s="2" t="s">
        <v>107</v>
      </c>
      <c r="O556">
        <v>1</v>
      </c>
      <c r="P556">
        <v>0</v>
      </c>
      <c r="Q556">
        <v>0</v>
      </c>
      <c r="R556">
        <v>34.140999999999998</v>
      </c>
      <c r="S556">
        <v>0</v>
      </c>
      <c r="T556" s="2" t="s">
        <v>1388</v>
      </c>
      <c r="U556" s="2" t="s">
        <v>194</v>
      </c>
      <c r="V556">
        <v>2</v>
      </c>
      <c r="W556">
        <v>6</v>
      </c>
      <c r="X556">
        <v>22</v>
      </c>
      <c r="Y556" s="2" t="s">
        <v>59</v>
      </c>
      <c r="Z556">
        <v>220</v>
      </c>
      <c r="AA556" s="2" t="s">
        <v>91</v>
      </c>
      <c r="AB556" s="2" t="s">
        <v>92</v>
      </c>
      <c r="AC556" s="2" t="s">
        <v>59</v>
      </c>
      <c r="AD556">
        <v>1</v>
      </c>
      <c r="AE556" s="15">
        <f t="shared" si="58"/>
        <v>1440</v>
      </c>
      <c r="AF556" s="16">
        <f t="shared" si="59"/>
        <v>900</v>
      </c>
      <c r="AK556">
        <f t="shared" si="60"/>
        <v>1</v>
      </c>
      <c r="AL556">
        <f t="shared" si="60"/>
        <v>0</v>
      </c>
      <c r="AM556">
        <f t="shared" si="60"/>
        <v>0</v>
      </c>
      <c r="AN556">
        <f t="shared" si="60"/>
        <v>0</v>
      </c>
      <c r="AO556">
        <f t="shared" si="60"/>
        <v>0</v>
      </c>
    </row>
    <row r="557" spans="1:41" ht="14.45" customHeight="1" x14ac:dyDescent="0.45">
      <c r="A557" s="1">
        <v>44172.803518518522</v>
      </c>
      <c r="B557" s="1">
        <v>44172.807129629633</v>
      </c>
      <c r="C557">
        <v>0</v>
      </c>
      <c r="D557">
        <v>100</v>
      </c>
      <c r="E557">
        <v>311</v>
      </c>
      <c r="F557">
        <v>1</v>
      </c>
      <c r="G557" s="1">
        <v>44172.807132696762</v>
      </c>
      <c r="H557" s="2" t="s">
        <v>1389</v>
      </c>
      <c r="I557" s="2" t="s">
        <v>51</v>
      </c>
      <c r="J557" s="2" t="s">
        <v>52</v>
      </c>
      <c r="K557" s="2" t="s">
        <v>53</v>
      </c>
      <c r="L557" s="2" t="s">
        <v>72</v>
      </c>
      <c r="M557" s="2" t="s">
        <v>55</v>
      </c>
      <c r="N557" s="2" t="s">
        <v>606</v>
      </c>
      <c r="O557">
        <v>1</v>
      </c>
      <c r="P557">
        <v>0</v>
      </c>
      <c r="Q557">
        <v>0</v>
      </c>
      <c r="R557">
        <v>39.581000000000003</v>
      </c>
      <c r="S557">
        <v>0</v>
      </c>
      <c r="T557" s="2" t="s">
        <v>1390</v>
      </c>
      <c r="U557" s="2" t="s">
        <v>172</v>
      </c>
      <c r="V557">
        <v>1</v>
      </c>
      <c r="W557">
        <v>2</v>
      </c>
      <c r="X557">
        <v>22</v>
      </c>
      <c r="Y557" s="2" t="s">
        <v>59</v>
      </c>
      <c r="Z557">
        <v>311</v>
      </c>
      <c r="AA557" s="2" t="s">
        <v>60</v>
      </c>
      <c r="AB557" s="2" t="s">
        <v>61</v>
      </c>
      <c r="AC557" s="2" t="s">
        <v>59</v>
      </c>
      <c r="AD557">
        <v>1</v>
      </c>
      <c r="AE557" s="15">
        <f t="shared" si="58"/>
        <v>1500</v>
      </c>
      <c r="AF557" s="16">
        <f t="shared" si="59"/>
        <v>1000</v>
      </c>
      <c r="AK557">
        <f t="shared" si="60"/>
        <v>1</v>
      </c>
      <c r="AL557">
        <f t="shared" si="60"/>
        <v>0</v>
      </c>
      <c r="AM557">
        <f t="shared" si="60"/>
        <v>0</v>
      </c>
      <c r="AN557">
        <f t="shared" si="60"/>
        <v>0</v>
      </c>
      <c r="AO557">
        <f t="shared" si="60"/>
        <v>0</v>
      </c>
    </row>
    <row r="558" spans="1:41" ht="14.45" customHeight="1" x14ac:dyDescent="0.45">
      <c r="A558" s="1">
        <v>44172.805138888885</v>
      </c>
      <c r="B558" s="1">
        <v>44172.807141203702</v>
      </c>
      <c r="C558">
        <v>0</v>
      </c>
      <c r="D558">
        <v>100</v>
      </c>
      <c r="E558">
        <v>172</v>
      </c>
      <c r="F558">
        <v>1</v>
      </c>
      <c r="G558" s="1">
        <v>44172.807143784725</v>
      </c>
      <c r="H558" s="2" t="s">
        <v>1391</v>
      </c>
      <c r="I558" s="2" t="s">
        <v>51</v>
      </c>
      <c r="J558" s="2" t="s">
        <v>52</v>
      </c>
      <c r="K558" s="2" t="s">
        <v>53</v>
      </c>
      <c r="L558" s="2" t="s">
        <v>72</v>
      </c>
      <c r="M558" s="2" t="s">
        <v>55</v>
      </c>
      <c r="N558" s="2" t="s">
        <v>100</v>
      </c>
      <c r="O558">
        <v>1</v>
      </c>
      <c r="P558">
        <v>0</v>
      </c>
      <c r="Q558">
        <v>0</v>
      </c>
      <c r="R558">
        <v>28.349</v>
      </c>
      <c r="S558">
        <v>0</v>
      </c>
      <c r="T558" s="2" t="s">
        <v>1392</v>
      </c>
      <c r="U558" s="2" t="s">
        <v>200</v>
      </c>
      <c r="V558">
        <v>2</v>
      </c>
      <c r="W558">
        <v>4</v>
      </c>
      <c r="X558">
        <v>22</v>
      </c>
      <c r="Y558" s="2" t="s">
        <v>59</v>
      </c>
      <c r="Z558">
        <v>172</v>
      </c>
      <c r="AA558" s="2" t="s">
        <v>84</v>
      </c>
      <c r="AB558" s="2" t="s">
        <v>85</v>
      </c>
      <c r="AC558" s="2" t="s">
        <v>59</v>
      </c>
      <c r="AD558">
        <v>1</v>
      </c>
      <c r="AE558" s="15">
        <f t="shared" si="58"/>
        <v>1366</v>
      </c>
      <c r="AF558" s="16">
        <f t="shared" si="59"/>
        <v>768</v>
      </c>
      <c r="AK558">
        <f t="shared" si="60"/>
        <v>1</v>
      </c>
      <c r="AL558">
        <f t="shared" si="60"/>
        <v>0</v>
      </c>
      <c r="AM558">
        <f t="shared" si="60"/>
        <v>0</v>
      </c>
      <c r="AN558">
        <f t="shared" si="60"/>
        <v>0</v>
      </c>
      <c r="AO558">
        <f t="shared" si="60"/>
        <v>0</v>
      </c>
    </row>
    <row r="559" spans="1:41" ht="14.45" customHeight="1" x14ac:dyDescent="0.45">
      <c r="A559" s="1">
        <v>44172.804351851853</v>
      </c>
      <c r="B559" s="1">
        <v>44172.807175925926</v>
      </c>
      <c r="C559">
        <v>0</v>
      </c>
      <c r="D559">
        <v>100</v>
      </c>
      <c r="E559">
        <v>244</v>
      </c>
      <c r="F559">
        <v>1</v>
      </c>
      <c r="G559" s="1">
        <v>44172.807183217592</v>
      </c>
      <c r="H559" s="2" t="s">
        <v>1393</v>
      </c>
      <c r="I559" s="2" t="s">
        <v>51</v>
      </c>
      <c r="J559" s="2" t="s">
        <v>52</v>
      </c>
      <c r="K559" s="2" t="s">
        <v>53</v>
      </c>
      <c r="L559" s="2" t="s">
        <v>87</v>
      </c>
      <c r="M559" s="2" t="s">
        <v>55</v>
      </c>
      <c r="N559" s="2" t="s">
        <v>132</v>
      </c>
      <c r="O559">
        <v>1</v>
      </c>
      <c r="P559">
        <v>0</v>
      </c>
      <c r="Q559">
        <v>0</v>
      </c>
      <c r="R559">
        <v>50.457999999999998</v>
      </c>
      <c r="S559">
        <v>0</v>
      </c>
      <c r="T559" s="2" t="s">
        <v>1394</v>
      </c>
      <c r="U559" s="2" t="s">
        <v>102</v>
      </c>
      <c r="V559">
        <v>2</v>
      </c>
      <c r="W559">
        <v>3</v>
      </c>
      <c r="X559">
        <v>22</v>
      </c>
      <c r="Y559" s="2" t="s">
        <v>59</v>
      </c>
      <c r="Z559">
        <v>244</v>
      </c>
      <c r="AA559" s="2" t="s">
        <v>84</v>
      </c>
      <c r="AB559" s="2" t="s">
        <v>85</v>
      </c>
      <c r="AC559" s="2" t="s">
        <v>59</v>
      </c>
      <c r="AD559">
        <v>1</v>
      </c>
      <c r="AE559" s="15">
        <f t="shared" si="58"/>
        <v>1280</v>
      </c>
      <c r="AF559" s="16">
        <f t="shared" si="59"/>
        <v>720</v>
      </c>
      <c r="AK559">
        <f t="shared" ref="AK559:AO590" si="61">IF(ISERROR(SEARCH(AK$2,$T559)),0,1)</f>
        <v>1</v>
      </c>
      <c r="AL559">
        <f t="shared" si="61"/>
        <v>0</v>
      </c>
      <c r="AM559">
        <f t="shared" si="61"/>
        <v>0</v>
      </c>
      <c r="AN559">
        <f t="shared" si="61"/>
        <v>0</v>
      </c>
      <c r="AO559">
        <f t="shared" si="61"/>
        <v>0</v>
      </c>
    </row>
    <row r="560" spans="1:41" ht="14.45" customHeight="1" x14ac:dyDescent="0.45">
      <c r="A560" s="1">
        <v>44172.80505787037</v>
      </c>
      <c r="B560" s="1">
        <v>44172.807291666664</v>
      </c>
      <c r="C560">
        <v>0</v>
      </c>
      <c r="D560">
        <v>100</v>
      </c>
      <c r="E560">
        <v>193</v>
      </c>
      <c r="F560">
        <v>1</v>
      </c>
      <c r="G560" s="1">
        <v>44172.807300902779</v>
      </c>
      <c r="H560" s="2" t="s">
        <v>1395</v>
      </c>
      <c r="I560" s="2" t="s">
        <v>51</v>
      </c>
      <c r="J560" s="2" t="s">
        <v>52</v>
      </c>
      <c r="K560" s="2" t="s">
        <v>53</v>
      </c>
      <c r="L560" s="2" t="s">
        <v>87</v>
      </c>
      <c r="M560" s="2" t="s">
        <v>55</v>
      </c>
      <c r="N560" s="2" t="s">
        <v>56</v>
      </c>
      <c r="O560">
        <v>1</v>
      </c>
      <c r="P560">
        <v>0</v>
      </c>
      <c r="Q560">
        <v>0</v>
      </c>
      <c r="R560">
        <v>25.352</v>
      </c>
      <c r="S560">
        <v>0</v>
      </c>
      <c r="T560" s="2" t="s">
        <v>1396</v>
      </c>
      <c r="U560" s="2" t="s">
        <v>169</v>
      </c>
      <c r="V560">
        <v>2</v>
      </c>
      <c r="W560">
        <v>4</v>
      </c>
      <c r="X560">
        <v>22</v>
      </c>
      <c r="Y560" s="2" t="s">
        <v>59</v>
      </c>
      <c r="Z560">
        <v>193</v>
      </c>
      <c r="AA560" s="2" t="s">
        <v>84</v>
      </c>
      <c r="AB560" s="2" t="s">
        <v>85</v>
      </c>
      <c r="AC560" s="2" t="s">
        <v>59</v>
      </c>
      <c r="AD560">
        <v>1</v>
      </c>
      <c r="AE560" s="15">
        <f t="shared" si="58"/>
        <v>1920</v>
      </c>
      <c r="AF560" s="16">
        <f t="shared" si="59"/>
        <v>1080</v>
      </c>
      <c r="AK560">
        <f t="shared" si="61"/>
        <v>1</v>
      </c>
      <c r="AL560">
        <f t="shared" si="61"/>
        <v>0</v>
      </c>
      <c r="AM560">
        <f t="shared" si="61"/>
        <v>0</v>
      </c>
      <c r="AN560">
        <f t="shared" si="61"/>
        <v>0</v>
      </c>
      <c r="AO560">
        <f t="shared" si="61"/>
        <v>0</v>
      </c>
    </row>
    <row r="561" spans="1:41" ht="14.45" customHeight="1" x14ac:dyDescent="0.45">
      <c r="A561" s="1">
        <v>44172.802812499998</v>
      </c>
      <c r="B561" s="1">
        <v>44172.807476851849</v>
      </c>
      <c r="C561">
        <v>0</v>
      </c>
      <c r="D561">
        <v>100</v>
      </c>
      <c r="E561">
        <v>402</v>
      </c>
      <c r="F561">
        <v>1</v>
      </c>
      <c r="G561" s="1">
        <v>44172.807488090279</v>
      </c>
      <c r="H561" s="2" t="s">
        <v>1397</v>
      </c>
      <c r="I561" s="2" t="s">
        <v>51</v>
      </c>
      <c r="J561" s="2" t="s">
        <v>52</v>
      </c>
      <c r="K561" s="2" t="s">
        <v>78</v>
      </c>
      <c r="L561" s="2" t="s">
        <v>94</v>
      </c>
      <c r="M561" s="2" t="s">
        <v>55</v>
      </c>
      <c r="N561" s="2" t="s">
        <v>100</v>
      </c>
      <c r="O561">
        <v>1</v>
      </c>
      <c r="P561">
        <v>10.801</v>
      </c>
      <c r="Q561">
        <v>56.395000000000003</v>
      </c>
      <c r="R561">
        <v>58.131999999999998</v>
      </c>
      <c r="S561">
        <v>4</v>
      </c>
      <c r="T561" s="2" t="s">
        <v>1398</v>
      </c>
      <c r="U561" s="2" t="s">
        <v>447</v>
      </c>
      <c r="V561">
        <v>2</v>
      </c>
      <c r="W561">
        <v>3</v>
      </c>
      <c r="X561">
        <v>28</v>
      </c>
      <c r="Y561" s="2" t="s">
        <v>59</v>
      </c>
      <c r="Z561">
        <v>402</v>
      </c>
      <c r="AA561" s="2" t="s">
        <v>91</v>
      </c>
      <c r="AB561" s="2" t="s">
        <v>92</v>
      </c>
      <c r="AC561" s="2" t="s">
        <v>62</v>
      </c>
      <c r="AD561">
        <v>1</v>
      </c>
      <c r="AE561" s="15">
        <f t="shared" si="58"/>
        <v>1366</v>
      </c>
      <c r="AF561" s="16">
        <f t="shared" si="59"/>
        <v>768</v>
      </c>
      <c r="AK561">
        <f t="shared" si="61"/>
        <v>0</v>
      </c>
      <c r="AL561">
        <f t="shared" si="61"/>
        <v>1</v>
      </c>
      <c r="AM561">
        <f t="shared" si="61"/>
        <v>0</v>
      </c>
      <c r="AN561">
        <f t="shared" si="61"/>
        <v>0</v>
      </c>
      <c r="AO561">
        <f t="shared" si="61"/>
        <v>0</v>
      </c>
    </row>
    <row r="562" spans="1:41" ht="14.45" customHeight="1" x14ac:dyDescent="0.45">
      <c r="A562" s="1">
        <v>44172.804212962961</v>
      </c>
      <c r="B562" s="1">
        <v>44172.807534722226</v>
      </c>
      <c r="C562">
        <v>0</v>
      </c>
      <c r="D562">
        <v>100</v>
      </c>
      <c r="E562">
        <v>287</v>
      </c>
      <c r="F562">
        <v>1</v>
      </c>
      <c r="G562" s="1">
        <v>44172.807546608798</v>
      </c>
      <c r="H562" s="2" t="s">
        <v>1399</v>
      </c>
      <c r="I562" s="2" t="s">
        <v>51</v>
      </c>
      <c r="J562" s="2" t="s">
        <v>52</v>
      </c>
      <c r="K562" s="2" t="s">
        <v>53</v>
      </c>
      <c r="L562" s="2" t="s">
        <v>72</v>
      </c>
      <c r="M562" s="2" t="s">
        <v>55</v>
      </c>
      <c r="N562" s="2" t="s">
        <v>606</v>
      </c>
      <c r="O562">
        <v>1</v>
      </c>
      <c r="P562">
        <v>0</v>
      </c>
      <c r="Q562">
        <v>0</v>
      </c>
      <c r="R562">
        <v>27.457000000000001</v>
      </c>
      <c r="S562">
        <v>0</v>
      </c>
      <c r="T562" s="2" t="s">
        <v>1400</v>
      </c>
      <c r="U562" s="2" t="s">
        <v>296</v>
      </c>
      <c r="V562">
        <v>2</v>
      </c>
      <c r="W562">
        <v>4</v>
      </c>
      <c r="X562">
        <v>22</v>
      </c>
      <c r="Y562" s="2" t="s">
        <v>59</v>
      </c>
      <c r="Z562">
        <v>287</v>
      </c>
      <c r="AA562" s="2" t="s">
        <v>60</v>
      </c>
      <c r="AB562" s="2" t="s">
        <v>61</v>
      </c>
      <c r="AC562" s="2" t="s">
        <v>59</v>
      </c>
      <c r="AD562">
        <v>1</v>
      </c>
      <c r="AE562" s="15">
        <f t="shared" si="58"/>
        <v>1500</v>
      </c>
      <c r="AF562" s="16">
        <f t="shared" si="59"/>
        <v>1000</v>
      </c>
      <c r="AK562">
        <f t="shared" si="61"/>
        <v>1</v>
      </c>
      <c r="AL562">
        <f t="shared" si="61"/>
        <v>0</v>
      </c>
      <c r="AM562">
        <f t="shared" si="61"/>
        <v>0</v>
      </c>
      <c r="AN562">
        <f t="shared" si="61"/>
        <v>0</v>
      </c>
      <c r="AO562">
        <f t="shared" si="61"/>
        <v>0</v>
      </c>
    </row>
    <row r="563" spans="1:41" ht="14.45" customHeight="1" x14ac:dyDescent="0.45">
      <c r="A563" s="1">
        <v>44172.805844907409</v>
      </c>
      <c r="B563" s="1">
        <v>44172.807581018518</v>
      </c>
      <c r="C563">
        <v>0</v>
      </c>
      <c r="D563">
        <v>100</v>
      </c>
      <c r="E563">
        <v>150</v>
      </c>
      <c r="F563">
        <v>1</v>
      </c>
      <c r="G563" s="1">
        <v>44172.807587175928</v>
      </c>
      <c r="H563" s="2" t="s">
        <v>1401</v>
      </c>
      <c r="I563" s="2" t="s">
        <v>51</v>
      </c>
      <c r="J563" s="2" t="s">
        <v>52</v>
      </c>
      <c r="K563" s="2" t="s">
        <v>113</v>
      </c>
      <c r="L563" s="2" t="s">
        <v>114</v>
      </c>
      <c r="M563" s="2" t="s">
        <v>106</v>
      </c>
      <c r="N563" s="2" t="s">
        <v>107</v>
      </c>
      <c r="O563">
        <v>1</v>
      </c>
      <c r="P563">
        <v>0</v>
      </c>
      <c r="Q563">
        <v>0</v>
      </c>
      <c r="R563">
        <v>25.187999999999999</v>
      </c>
      <c r="S563">
        <v>0</v>
      </c>
      <c r="T563" s="2" t="s">
        <v>1402</v>
      </c>
      <c r="U563" s="2" t="s">
        <v>194</v>
      </c>
      <c r="V563">
        <v>2</v>
      </c>
      <c r="W563">
        <v>6</v>
      </c>
      <c r="X563">
        <v>22</v>
      </c>
      <c r="Y563" s="2" t="s">
        <v>59</v>
      </c>
      <c r="Z563">
        <v>150</v>
      </c>
      <c r="AA563" s="2" t="s">
        <v>110</v>
      </c>
      <c r="AB563" s="2" t="s">
        <v>111</v>
      </c>
      <c r="AC563" s="2" t="s">
        <v>59</v>
      </c>
      <c r="AD563">
        <v>1</v>
      </c>
      <c r="AE563" s="15">
        <f t="shared" si="58"/>
        <v>1440</v>
      </c>
      <c r="AF563" s="16">
        <f t="shared" si="59"/>
        <v>900</v>
      </c>
      <c r="AK563">
        <f t="shared" si="61"/>
        <v>0</v>
      </c>
      <c r="AL563">
        <f t="shared" si="61"/>
        <v>1</v>
      </c>
      <c r="AM563">
        <f t="shared" si="61"/>
        <v>0</v>
      </c>
      <c r="AN563">
        <f t="shared" si="61"/>
        <v>0</v>
      </c>
      <c r="AO563">
        <f t="shared" si="61"/>
        <v>0</v>
      </c>
    </row>
    <row r="564" spans="1:41" ht="14.45" customHeight="1" x14ac:dyDescent="0.45">
      <c r="A564" s="1">
        <v>44172.806215277778</v>
      </c>
      <c r="B564" s="1">
        <v>44172.807835648149</v>
      </c>
      <c r="C564">
        <v>0</v>
      </c>
      <c r="D564">
        <v>100</v>
      </c>
      <c r="E564">
        <v>139</v>
      </c>
      <c r="F564">
        <v>1</v>
      </c>
      <c r="G564" s="1">
        <v>44172.807844236107</v>
      </c>
      <c r="H564" s="2" t="s">
        <v>1403</v>
      </c>
      <c r="I564" s="2" t="s">
        <v>51</v>
      </c>
      <c r="J564" s="2" t="s">
        <v>52</v>
      </c>
      <c r="K564" s="2" t="s">
        <v>53</v>
      </c>
      <c r="L564" s="2" t="s">
        <v>72</v>
      </c>
      <c r="M564" s="2" t="s">
        <v>55</v>
      </c>
      <c r="N564" s="2" t="s">
        <v>56</v>
      </c>
      <c r="O564">
        <v>1</v>
      </c>
      <c r="P564">
        <v>0</v>
      </c>
      <c r="Q564">
        <v>0</v>
      </c>
      <c r="R564">
        <v>35.701000000000001</v>
      </c>
      <c r="S564">
        <v>0</v>
      </c>
      <c r="T564" s="2" t="s">
        <v>1404</v>
      </c>
      <c r="U564" s="2" t="s">
        <v>151</v>
      </c>
      <c r="V564">
        <v>1</v>
      </c>
      <c r="W564">
        <v>4</v>
      </c>
      <c r="X564">
        <v>22</v>
      </c>
      <c r="Y564" s="2" t="s">
        <v>59</v>
      </c>
      <c r="Z564">
        <v>139</v>
      </c>
      <c r="AA564" s="2" t="s">
        <v>84</v>
      </c>
      <c r="AB564" s="2" t="s">
        <v>85</v>
      </c>
      <c r="AC564" s="2" t="s">
        <v>59</v>
      </c>
      <c r="AD564">
        <v>1</v>
      </c>
      <c r="AE564" s="15">
        <f t="shared" si="58"/>
        <v>1920</v>
      </c>
      <c r="AF564" s="16">
        <f t="shared" si="59"/>
        <v>1080</v>
      </c>
      <c r="AK564">
        <f t="shared" si="61"/>
        <v>1</v>
      </c>
      <c r="AL564">
        <f t="shared" si="61"/>
        <v>0</v>
      </c>
      <c r="AM564">
        <f t="shared" si="61"/>
        <v>0</v>
      </c>
      <c r="AN564">
        <f t="shared" si="61"/>
        <v>0</v>
      </c>
      <c r="AO564">
        <f t="shared" si="61"/>
        <v>0</v>
      </c>
    </row>
    <row r="565" spans="1:41" ht="14.45" customHeight="1" x14ac:dyDescent="0.45">
      <c r="A565" s="1">
        <v>44172.805173611108</v>
      </c>
      <c r="B565" s="1">
        <v>44172.807847222219</v>
      </c>
      <c r="C565">
        <v>0</v>
      </c>
      <c r="D565">
        <v>100</v>
      </c>
      <c r="E565">
        <v>230</v>
      </c>
      <c r="F565">
        <v>1</v>
      </c>
      <c r="G565" s="1">
        <v>44172.807851296297</v>
      </c>
      <c r="H565" s="2" t="s">
        <v>1405</v>
      </c>
      <c r="I565" s="2" t="s">
        <v>51</v>
      </c>
      <c r="J565" s="2" t="s">
        <v>52</v>
      </c>
      <c r="K565" s="2" t="s">
        <v>53</v>
      </c>
      <c r="L565" s="2" t="s">
        <v>1406</v>
      </c>
      <c r="M565" s="2" t="s">
        <v>55</v>
      </c>
      <c r="N565" s="2" t="s">
        <v>66</v>
      </c>
      <c r="O565">
        <v>1</v>
      </c>
      <c r="P565">
        <v>0</v>
      </c>
      <c r="Q565">
        <v>0</v>
      </c>
      <c r="R565">
        <v>54.061999999999998</v>
      </c>
      <c r="S565">
        <v>0</v>
      </c>
      <c r="T565" s="2" t="s">
        <v>1407</v>
      </c>
      <c r="U565" s="2" t="s">
        <v>102</v>
      </c>
      <c r="V565">
        <v>1</v>
      </c>
      <c r="W565">
        <v>3</v>
      </c>
      <c r="X565">
        <v>22</v>
      </c>
      <c r="Y565" s="2" t="s">
        <v>59</v>
      </c>
      <c r="Z565">
        <v>230</v>
      </c>
      <c r="AA565" s="2" t="s">
        <v>110</v>
      </c>
      <c r="AB565" s="2" t="s">
        <v>111</v>
      </c>
      <c r="AC565" s="2" t="s">
        <v>59</v>
      </c>
      <c r="AD565">
        <v>1</v>
      </c>
      <c r="AE565" s="15">
        <f t="shared" si="58"/>
        <v>1920</v>
      </c>
      <c r="AF565" s="16">
        <f t="shared" si="59"/>
        <v>1200</v>
      </c>
      <c r="AK565">
        <f t="shared" si="61"/>
        <v>1</v>
      </c>
      <c r="AL565">
        <f t="shared" si="61"/>
        <v>0</v>
      </c>
      <c r="AM565">
        <f t="shared" si="61"/>
        <v>0</v>
      </c>
      <c r="AN565">
        <f t="shared" si="61"/>
        <v>0</v>
      </c>
      <c r="AO565">
        <f t="shared" si="61"/>
        <v>0</v>
      </c>
    </row>
    <row r="566" spans="1:41" ht="14.45" customHeight="1" x14ac:dyDescent="0.45">
      <c r="A566" s="1">
        <v>44172.806215277778</v>
      </c>
      <c r="B566" s="1">
        <v>44172.808020833334</v>
      </c>
      <c r="C566">
        <v>0</v>
      </c>
      <c r="D566">
        <v>100</v>
      </c>
      <c r="E566">
        <v>156</v>
      </c>
      <c r="F566">
        <v>1</v>
      </c>
      <c r="G566" s="1">
        <v>44172.808027812498</v>
      </c>
      <c r="H566" s="2" t="s">
        <v>1408</v>
      </c>
      <c r="I566" s="2" t="s">
        <v>51</v>
      </c>
      <c r="J566" s="2" t="s">
        <v>52</v>
      </c>
      <c r="K566" s="2" t="s">
        <v>53</v>
      </c>
      <c r="L566" s="2" t="s">
        <v>72</v>
      </c>
      <c r="M566" s="2" t="s">
        <v>55</v>
      </c>
      <c r="N566" s="2" t="s">
        <v>56</v>
      </c>
      <c r="O566">
        <v>1</v>
      </c>
      <c r="P566">
        <v>0</v>
      </c>
      <c r="Q566">
        <v>0</v>
      </c>
      <c r="R566">
        <v>17.224</v>
      </c>
      <c r="S566">
        <v>0</v>
      </c>
      <c r="T566" s="2" t="s">
        <v>1409</v>
      </c>
      <c r="U566" s="2" t="s">
        <v>102</v>
      </c>
      <c r="V566">
        <v>1</v>
      </c>
      <c r="W566">
        <v>3</v>
      </c>
      <c r="X566">
        <v>22</v>
      </c>
      <c r="Y566" s="2" t="s">
        <v>59</v>
      </c>
      <c r="Z566">
        <v>156</v>
      </c>
      <c r="AA566" s="2" t="s">
        <v>103</v>
      </c>
      <c r="AB566" s="2" t="s">
        <v>104</v>
      </c>
      <c r="AC566" s="2" t="s">
        <v>59</v>
      </c>
      <c r="AD566">
        <v>1</v>
      </c>
      <c r="AE566" s="15">
        <f t="shared" si="58"/>
        <v>1920</v>
      </c>
      <c r="AF566" s="16">
        <f t="shared" si="59"/>
        <v>1080</v>
      </c>
      <c r="AK566">
        <f t="shared" si="61"/>
        <v>1</v>
      </c>
      <c r="AL566">
        <f t="shared" si="61"/>
        <v>0</v>
      </c>
      <c r="AM566">
        <f t="shared" si="61"/>
        <v>0</v>
      </c>
      <c r="AN566">
        <f t="shared" si="61"/>
        <v>0</v>
      </c>
      <c r="AO566">
        <f t="shared" si="61"/>
        <v>0</v>
      </c>
    </row>
    <row r="567" spans="1:41" ht="14.45" customHeight="1" x14ac:dyDescent="0.45">
      <c r="A567" s="1">
        <v>44172.80605324074</v>
      </c>
      <c r="B567" s="1">
        <v>44172.808240740742</v>
      </c>
      <c r="C567">
        <v>0</v>
      </c>
      <c r="D567">
        <v>100</v>
      </c>
      <c r="E567">
        <v>189</v>
      </c>
      <c r="F567">
        <v>1</v>
      </c>
      <c r="G567" s="1">
        <v>44172.808253587966</v>
      </c>
      <c r="H567" s="2" t="s">
        <v>1410</v>
      </c>
      <c r="I567" s="2" t="s">
        <v>51</v>
      </c>
      <c r="J567" s="2" t="s">
        <v>52</v>
      </c>
      <c r="K567" s="2" t="s">
        <v>53</v>
      </c>
      <c r="L567" s="2" t="s">
        <v>87</v>
      </c>
      <c r="M567" s="2" t="s">
        <v>55</v>
      </c>
      <c r="N567" s="2" t="s">
        <v>56</v>
      </c>
      <c r="O567">
        <v>1</v>
      </c>
      <c r="P567">
        <v>0</v>
      </c>
      <c r="Q567">
        <v>0</v>
      </c>
      <c r="R567">
        <v>25.542999999999999</v>
      </c>
      <c r="S567">
        <v>0</v>
      </c>
      <c r="T567" s="2" t="s">
        <v>1411</v>
      </c>
      <c r="U567" s="2" t="s">
        <v>151</v>
      </c>
      <c r="V567">
        <v>1</v>
      </c>
      <c r="W567">
        <v>4</v>
      </c>
      <c r="X567">
        <v>22</v>
      </c>
      <c r="Y567" s="2" t="s">
        <v>59</v>
      </c>
      <c r="Z567">
        <v>189</v>
      </c>
      <c r="AA567" s="2" t="s">
        <v>75</v>
      </c>
      <c r="AB567" s="2" t="s">
        <v>76</v>
      </c>
      <c r="AC567" s="2" t="s">
        <v>59</v>
      </c>
      <c r="AD567">
        <v>1</v>
      </c>
      <c r="AE567" s="15">
        <f t="shared" ref="AE567:AE630" si="62">VALUE(LEFT(N567,SEARCH("x",N567)-1))</f>
        <v>1920</v>
      </c>
      <c r="AF567" s="16">
        <f t="shared" ref="AF567:AF630" si="63">VALUE(RIGHT(N567,LEN(N567)-SEARCH("x",N567)))</f>
        <v>1080</v>
      </c>
      <c r="AK567">
        <f t="shared" si="61"/>
        <v>1</v>
      </c>
      <c r="AL567">
        <f t="shared" si="61"/>
        <v>0</v>
      </c>
      <c r="AM567">
        <f t="shared" si="61"/>
        <v>0</v>
      </c>
      <c r="AN567">
        <f t="shared" si="61"/>
        <v>0</v>
      </c>
      <c r="AO567">
        <f t="shared" si="61"/>
        <v>0</v>
      </c>
    </row>
    <row r="568" spans="1:41" ht="14.45" customHeight="1" x14ac:dyDescent="0.45">
      <c r="A568" s="1">
        <v>44172.8046875</v>
      </c>
      <c r="B568" s="1">
        <v>44172.808263888888</v>
      </c>
      <c r="C568">
        <v>0</v>
      </c>
      <c r="D568">
        <v>100</v>
      </c>
      <c r="E568">
        <v>309</v>
      </c>
      <c r="F568">
        <v>1</v>
      </c>
      <c r="G568" s="1">
        <v>44172.808274282404</v>
      </c>
      <c r="H568" s="2" t="s">
        <v>1412</v>
      </c>
      <c r="I568" s="2" t="s">
        <v>51</v>
      </c>
      <c r="J568" s="2" t="s">
        <v>52</v>
      </c>
      <c r="K568" s="2" t="s">
        <v>78</v>
      </c>
      <c r="L568" s="2" t="s">
        <v>94</v>
      </c>
      <c r="M568" s="2" t="s">
        <v>55</v>
      </c>
      <c r="N568" s="2" t="s">
        <v>100</v>
      </c>
      <c r="O568">
        <v>1</v>
      </c>
      <c r="P568">
        <v>0</v>
      </c>
      <c r="Q568">
        <v>0</v>
      </c>
      <c r="R568">
        <v>43.749000000000002</v>
      </c>
      <c r="S568">
        <v>0</v>
      </c>
      <c r="T568" s="2" t="s">
        <v>1413</v>
      </c>
      <c r="U568" s="2" t="s">
        <v>200</v>
      </c>
      <c r="V568">
        <v>2</v>
      </c>
      <c r="W568">
        <v>5</v>
      </c>
      <c r="X568">
        <v>22</v>
      </c>
      <c r="Y568" s="2" t="s">
        <v>59</v>
      </c>
      <c r="Z568">
        <v>309</v>
      </c>
      <c r="AA568" s="2" t="s">
        <v>97</v>
      </c>
      <c r="AB568" s="2" t="s">
        <v>98</v>
      </c>
      <c r="AC568" s="2" t="s">
        <v>59</v>
      </c>
      <c r="AD568">
        <v>1</v>
      </c>
      <c r="AE568" s="15">
        <f t="shared" si="62"/>
        <v>1366</v>
      </c>
      <c r="AF568" s="16">
        <f t="shared" si="63"/>
        <v>768</v>
      </c>
      <c r="AK568">
        <f t="shared" si="61"/>
        <v>1</v>
      </c>
      <c r="AL568">
        <f t="shared" si="61"/>
        <v>0</v>
      </c>
      <c r="AM568">
        <f t="shared" si="61"/>
        <v>0</v>
      </c>
      <c r="AN568">
        <f t="shared" si="61"/>
        <v>0</v>
      </c>
      <c r="AO568">
        <f t="shared" si="61"/>
        <v>0</v>
      </c>
    </row>
    <row r="569" spans="1:41" ht="14.45" customHeight="1" x14ac:dyDescent="0.45">
      <c r="A569" s="1">
        <v>44172.806180555555</v>
      </c>
      <c r="B569" s="1">
        <v>44172.808425925927</v>
      </c>
      <c r="C569">
        <v>0</v>
      </c>
      <c r="D569">
        <v>100</v>
      </c>
      <c r="E569">
        <v>193</v>
      </c>
      <c r="F569">
        <v>1</v>
      </c>
      <c r="G569" s="1">
        <v>44172.808428530094</v>
      </c>
      <c r="H569" s="2" t="s">
        <v>1414</v>
      </c>
      <c r="I569" s="2" t="s">
        <v>51</v>
      </c>
      <c r="J569" s="2" t="s">
        <v>52</v>
      </c>
      <c r="K569" s="2" t="s">
        <v>53</v>
      </c>
      <c r="L569" s="2" t="s">
        <v>87</v>
      </c>
      <c r="M569" s="2" t="s">
        <v>118</v>
      </c>
      <c r="N569" s="2" t="s">
        <v>100</v>
      </c>
      <c r="O569">
        <v>1</v>
      </c>
      <c r="P569">
        <v>0</v>
      </c>
      <c r="Q569">
        <v>0</v>
      </c>
      <c r="R569">
        <v>30.536999999999999</v>
      </c>
      <c r="S569">
        <v>0</v>
      </c>
      <c r="T569" s="2" t="s">
        <v>1415</v>
      </c>
      <c r="U569" s="2" t="s">
        <v>179</v>
      </c>
      <c r="V569">
        <v>1</v>
      </c>
      <c r="W569">
        <v>3</v>
      </c>
      <c r="X569">
        <v>22</v>
      </c>
      <c r="Y569" s="2" t="s">
        <v>59</v>
      </c>
      <c r="Z569">
        <v>193</v>
      </c>
      <c r="AA569" s="2" t="s">
        <v>75</v>
      </c>
      <c r="AB569" s="2" t="s">
        <v>76</v>
      </c>
      <c r="AC569" s="2" t="s">
        <v>59</v>
      </c>
      <c r="AD569">
        <v>1</v>
      </c>
      <c r="AE569" s="15">
        <f t="shared" si="62"/>
        <v>1366</v>
      </c>
      <c r="AF569" s="16">
        <f t="shared" si="63"/>
        <v>768</v>
      </c>
      <c r="AK569">
        <f t="shared" si="61"/>
        <v>1</v>
      </c>
      <c r="AL569">
        <f t="shared" si="61"/>
        <v>0</v>
      </c>
      <c r="AM569">
        <f t="shared" si="61"/>
        <v>0</v>
      </c>
      <c r="AN569">
        <f t="shared" si="61"/>
        <v>0</v>
      </c>
      <c r="AO569">
        <f t="shared" si="61"/>
        <v>0</v>
      </c>
    </row>
    <row r="570" spans="1:41" ht="14.45" customHeight="1" x14ac:dyDescent="0.45">
      <c r="A570" s="1">
        <v>44172.805659722224</v>
      </c>
      <c r="B570" s="1">
        <v>44172.808449074073</v>
      </c>
      <c r="C570">
        <v>0</v>
      </c>
      <c r="D570">
        <v>100</v>
      </c>
      <c r="E570">
        <v>241</v>
      </c>
      <c r="F570">
        <v>1</v>
      </c>
      <c r="G570" s="1">
        <v>44172.808455636572</v>
      </c>
      <c r="H570" s="2" t="s">
        <v>1416</v>
      </c>
      <c r="I570" s="2" t="s">
        <v>51</v>
      </c>
      <c r="J570" s="2" t="s">
        <v>52</v>
      </c>
      <c r="K570" s="2" t="s">
        <v>53</v>
      </c>
      <c r="L570" s="2" t="s">
        <v>87</v>
      </c>
      <c r="M570" s="2" t="s">
        <v>55</v>
      </c>
      <c r="N570" s="2" t="s">
        <v>132</v>
      </c>
      <c r="O570">
        <v>1</v>
      </c>
      <c r="P570">
        <v>4.0170000000000003</v>
      </c>
      <c r="Q570">
        <v>30.198</v>
      </c>
      <c r="R570">
        <v>32.933</v>
      </c>
      <c r="S570">
        <v>7</v>
      </c>
      <c r="T570" s="2" t="s">
        <v>1417</v>
      </c>
      <c r="U570" s="2" t="s">
        <v>144</v>
      </c>
      <c r="V570">
        <v>1</v>
      </c>
      <c r="W570">
        <v>3</v>
      </c>
      <c r="X570">
        <v>22</v>
      </c>
      <c r="Y570" s="2" t="s">
        <v>59</v>
      </c>
      <c r="Z570">
        <v>241</v>
      </c>
      <c r="AA570" s="2" t="s">
        <v>97</v>
      </c>
      <c r="AB570" s="2" t="s">
        <v>98</v>
      </c>
      <c r="AC570" s="2" t="s">
        <v>59</v>
      </c>
      <c r="AD570">
        <v>1</v>
      </c>
      <c r="AE570" s="15">
        <f t="shared" si="62"/>
        <v>1280</v>
      </c>
      <c r="AF570" s="16">
        <f t="shared" si="63"/>
        <v>720</v>
      </c>
      <c r="AK570">
        <f t="shared" si="61"/>
        <v>1</v>
      </c>
      <c r="AL570">
        <f t="shared" si="61"/>
        <v>0</v>
      </c>
      <c r="AM570">
        <f t="shared" si="61"/>
        <v>0</v>
      </c>
      <c r="AN570">
        <f t="shared" si="61"/>
        <v>0</v>
      </c>
      <c r="AO570">
        <f t="shared" si="61"/>
        <v>0</v>
      </c>
    </row>
    <row r="571" spans="1:41" ht="14.45" customHeight="1" x14ac:dyDescent="0.45">
      <c r="A571" s="1">
        <v>44172.805972222224</v>
      </c>
      <c r="B571" s="1">
        <v>44172.808483796296</v>
      </c>
      <c r="C571">
        <v>0</v>
      </c>
      <c r="D571">
        <v>100</v>
      </c>
      <c r="E571">
        <v>216</v>
      </c>
      <c r="F571">
        <v>1</v>
      </c>
      <c r="G571" s="1">
        <v>44172.808488425922</v>
      </c>
      <c r="H571" s="2" t="s">
        <v>1418</v>
      </c>
      <c r="I571" s="2" t="s">
        <v>51</v>
      </c>
      <c r="J571" s="2" t="s">
        <v>52</v>
      </c>
      <c r="K571" s="2" t="s">
        <v>78</v>
      </c>
      <c r="L571" s="2" t="s">
        <v>94</v>
      </c>
      <c r="M571" s="2" t="s">
        <v>55</v>
      </c>
      <c r="N571" s="2" t="s">
        <v>142</v>
      </c>
      <c r="O571">
        <v>1</v>
      </c>
      <c r="P571">
        <v>0</v>
      </c>
      <c r="Q571">
        <v>0</v>
      </c>
      <c r="R571">
        <v>29.628</v>
      </c>
      <c r="S571">
        <v>0</v>
      </c>
      <c r="T571" s="2" t="s">
        <v>1419</v>
      </c>
      <c r="U571" s="2" t="s">
        <v>296</v>
      </c>
      <c r="V571">
        <v>1</v>
      </c>
      <c r="W571">
        <v>4</v>
      </c>
      <c r="X571">
        <v>22</v>
      </c>
      <c r="Y571" s="2" t="s">
        <v>59</v>
      </c>
      <c r="Z571">
        <v>216</v>
      </c>
      <c r="AA571" s="2" t="s">
        <v>91</v>
      </c>
      <c r="AB571" s="2" t="s">
        <v>92</v>
      </c>
      <c r="AC571" s="2" t="s">
        <v>59</v>
      </c>
      <c r="AD571">
        <v>1</v>
      </c>
      <c r="AE571" s="15">
        <f t="shared" si="62"/>
        <v>1536</v>
      </c>
      <c r="AF571" s="16">
        <f t="shared" si="63"/>
        <v>864</v>
      </c>
      <c r="AK571">
        <f t="shared" si="61"/>
        <v>1</v>
      </c>
      <c r="AL571">
        <f t="shared" si="61"/>
        <v>0</v>
      </c>
      <c r="AM571">
        <f t="shared" si="61"/>
        <v>0</v>
      </c>
      <c r="AN571">
        <f t="shared" si="61"/>
        <v>0</v>
      </c>
      <c r="AO571">
        <f t="shared" si="61"/>
        <v>0</v>
      </c>
    </row>
    <row r="572" spans="1:41" ht="14.45" customHeight="1" x14ac:dyDescent="0.45">
      <c r="A572" s="1">
        <v>44172.806076388886</v>
      </c>
      <c r="B572" s="1">
        <v>44172.808564814812</v>
      </c>
      <c r="C572">
        <v>0</v>
      </c>
      <c r="D572">
        <v>100</v>
      </c>
      <c r="E572">
        <v>214</v>
      </c>
      <c r="F572">
        <v>1</v>
      </c>
      <c r="G572" s="1">
        <v>44172.808575243056</v>
      </c>
      <c r="H572" s="2" t="s">
        <v>1420</v>
      </c>
      <c r="I572" s="2" t="s">
        <v>51</v>
      </c>
      <c r="J572" s="2" t="s">
        <v>52</v>
      </c>
      <c r="K572" s="2" t="s">
        <v>113</v>
      </c>
      <c r="L572" s="2" t="s">
        <v>394</v>
      </c>
      <c r="M572" s="2" t="s">
        <v>106</v>
      </c>
      <c r="N572" s="2" t="s">
        <v>107</v>
      </c>
      <c r="O572">
        <v>1</v>
      </c>
      <c r="P572">
        <v>0</v>
      </c>
      <c r="Q572">
        <v>0</v>
      </c>
      <c r="R572">
        <v>22.771999999999998</v>
      </c>
      <c r="S572">
        <v>0</v>
      </c>
      <c r="T572" s="2" t="s">
        <v>1421</v>
      </c>
      <c r="U572" s="2" t="s">
        <v>288</v>
      </c>
      <c r="V572">
        <v>2</v>
      </c>
      <c r="W572">
        <v>3</v>
      </c>
      <c r="X572">
        <v>22</v>
      </c>
      <c r="Y572" s="2" t="s">
        <v>59</v>
      </c>
      <c r="Z572">
        <v>214</v>
      </c>
      <c r="AA572" s="2" t="s">
        <v>69</v>
      </c>
      <c r="AB572" s="2" t="s">
        <v>70</v>
      </c>
      <c r="AC572" s="2" t="s">
        <v>59</v>
      </c>
      <c r="AD572">
        <v>1</v>
      </c>
      <c r="AE572" s="15">
        <f t="shared" si="62"/>
        <v>1440</v>
      </c>
      <c r="AF572" s="16">
        <f t="shared" si="63"/>
        <v>900</v>
      </c>
      <c r="AK572">
        <f t="shared" si="61"/>
        <v>1</v>
      </c>
      <c r="AL572">
        <f t="shared" si="61"/>
        <v>0</v>
      </c>
      <c r="AM572">
        <f t="shared" si="61"/>
        <v>0</v>
      </c>
      <c r="AN572">
        <f t="shared" si="61"/>
        <v>0</v>
      </c>
      <c r="AO572">
        <f t="shared" si="61"/>
        <v>0</v>
      </c>
    </row>
    <row r="573" spans="1:41" ht="14.45" customHeight="1" x14ac:dyDescent="0.45">
      <c r="A573" s="1">
        <v>44172.804675925923</v>
      </c>
      <c r="B573" s="1">
        <v>44172.808668981481</v>
      </c>
      <c r="C573">
        <v>0</v>
      </c>
      <c r="D573">
        <v>100</v>
      </c>
      <c r="E573">
        <v>345</v>
      </c>
      <c r="F573">
        <v>1</v>
      </c>
      <c r="G573" s="1">
        <v>44172.808679907408</v>
      </c>
      <c r="H573" s="2" t="s">
        <v>1422</v>
      </c>
      <c r="I573" s="2" t="s">
        <v>51</v>
      </c>
      <c r="J573" s="2" t="s">
        <v>52</v>
      </c>
      <c r="K573" s="2" t="s">
        <v>78</v>
      </c>
      <c r="L573" s="2" t="s">
        <v>94</v>
      </c>
      <c r="M573" s="2" t="s">
        <v>55</v>
      </c>
      <c r="N573" s="2" t="s">
        <v>132</v>
      </c>
      <c r="O573">
        <v>1</v>
      </c>
      <c r="P573">
        <v>13.388</v>
      </c>
      <c r="Q573">
        <v>40.488</v>
      </c>
      <c r="R573">
        <v>43.497</v>
      </c>
      <c r="S573">
        <v>3</v>
      </c>
      <c r="T573" s="2" t="s">
        <v>1423</v>
      </c>
      <c r="U573" s="2" t="s">
        <v>200</v>
      </c>
      <c r="V573">
        <v>2</v>
      </c>
      <c r="W573">
        <v>5</v>
      </c>
      <c r="X573">
        <v>22</v>
      </c>
      <c r="Y573" s="2" t="s">
        <v>1424</v>
      </c>
      <c r="Z573">
        <v>345</v>
      </c>
      <c r="AA573" s="2" t="s">
        <v>69</v>
      </c>
      <c r="AB573" s="2" t="s">
        <v>70</v>
      </c>
      <c r="AC573" s="2" t="s">
        <v>59</v>
      </c>
      <c r="AD573">
        <v>1</v>
      </c>
      <c r="AE573" s="15">
        <f t="shared" si="62"/>
        <v>1280</v>
      </c>
      <c r="AF573" s="16">
        <f t="shared" si="63"/>
        <v>720</v>
      </c>
      <c r="AK573">
        <f t="shared" si="61"/>
        <v>0</v>
      </c>
      <c r="AL573">
        <f t="shared" si="61"/>
        <v>0</v>
      </c>
      <c r="AM573">
        <f t="shared" si="61"/>
        <v>1</v>
      </c>
      <c r="AN573">
        <f t="shared" si="61"/>
        <v>1</v>
      </c>
      <c r="AO573">
        <f t="shared" si="61"/>
        <v>1</v>
      </c>
    </row>
    <row r="574" spans="1:41" ht="14.45" customHeight="1" x14ac:dyDescent="0.45">
      <c r="A574" s="1">
        <v>44172.806481481479</v>
      </c>
      <c r="B574" s="1">
        <v>44172.808680555558</v>
      </c>
      <c r="C574">
        <v>0</v>
      </c>
      <c r="D574">
        <v>100</v>
      </c>
      <c r="E574">
        <v>189</v>
      </c>
      <c r="F574">
        <v>1</v>
      </c>
      <c r="G574" s="1">
        <v>44172.808688668978</v>
      </c>
      <c r="H574" s="2" t="s">
        <v>1425</v>
      </c>
      <c r="I574" s="2" t="s">
        <v>51</v>
      </c>
      <c r="J574" s="2" t="s">
        <v>52</v>
      </c>
      <c r="K574" s="2" t="s">
        <v>113</v>
      </c>
      <c r="L574" s="2" t="s">
        <v>114</v>
      </c>
      <c r="M574" s="2" t="s">
        <v>106</v>
      </c>
      <c r="N574" s="2" t="s">
        <v>107</v>
      </c>
      <c r="O574">
        <v>1</v>
      </c>
      <c r="P574">
        <v>0</v>
      </c>
      <c r="Q574">
        <v>0</v>
      </c>
      <c r="R574">
        <v>25.117999999999999</v>
      </c>
      <c r="S574">
        <v>0</v>
      </c>
      <c r="T574" s="2" t="s">
        <v>1426</v>
      </c>
      <c r="U574" s="2" t="s">
        <v>288</v>
      </c>
      <c r="V574">
        <v>1</v>
      </c>
      <c r="W574">
        <v>4</v>
      </c>
      <c r="X574">
        <v>22</v>
      </c>
      <c r="Y574" s="2" t="s">
        <v>59</v>
      </c>
      <c r="Z574">
        <v>189</v>
      </c>
      <c r="AA574" s="2" t="s">
        <v>69</v>
      </c>
      <c r="AB574" s="2" t="s">
        <v>70</v>
      </c>
      <c r="AC574" s="2" t="s">
        <v>59</v>
      </c>
      <c r="AD574">
        <v>1</v>
      </c>
      <c r="AE574" s="15">
        <f t="shared" si="62"/>
        <v>1440</v>
      </c>
      <c r="AF574" s="16">
        <f t="shared" si="63"/>
        <v>900</v>
      </c>
      <c r="AK574">
        <f t="shared" si="61"/>
        <v>1</v>
      </c>
      <c r="AL574">
        <f t="shared" si="61"/>
        <v>0</v>
      </c>
      <c r="AM574">
        <f t="shared" si="61"/>
        <v>0</v>
      </c>
      <c r="AN574">
        <f t="shared" si="61"/>
        <v>0</v>
      </c>
      <c r="AO574">
        <f t="shared" si="61"/>
        <v>0</v>
      </c>
    </row>
    <row r="575" spans="1:41" ht="14.45" customHeight="1" x14ac:dyDescent="0.45">
      <c r="A575" s="1">
        <v>44172.806423611109</v>
      </c>
      <c r="B575" s="1">
        <v>44172.808692129627</v>
      </c>
      <c r="C575">
        <v>0</v>
      </c>
      <c r="D575">
        <v>100</v>
      </c>
      <c r="E575">
        <v>196</v>
      </c>
      <c r="F575">
        <v>1</v>
      </c>
      <c r="G575" s="1">
        <v>44172.808706249998</v>
      </c>
      <c r="H575" s="2" t="s">
        <v>1427</v>
      </c>
      <c r="I575" s="2" t="s">
        <v>51</v>
      </c>
      <c r="J575" s="2" t="s">
        <v>52</v>
      </c>
      <c r="K575" s="2" t="s">
        <v>113</v>
      </c>
      <c r="L575" s="2" t="s">
        <v>157</v>
      </c>
      <c r="M575" s="2" t="s">
        <v>106</v>
      </c>
      <c r="N575" s="2" t="s">
        <v>107</v>
      </c>
      <c r="O575">
        <v>1</v>
      </c>
      <c r="P575">
        <v>0</v>
      </c>
      <c r="Q575">
        <v>0</v>
      </c>
      <c r="R575">
        <v>20.228000000000002</v>
      </c>
      <c r="S575">
        <v>0</v>
      </c>
      <c r="T575" s="2" t="s">
        <v>1428</v>
      </c>
      <c r="U575" s="2" t="s">
        <v>109</v>
      </c>
      <c r="V575">
        <v>1</v>
      </c>
      <c r="W575">
        <v>5</v>
      </c>
      <c r="X575">
        <v>22</v>
      </c>
      <c r="Y575" s="2" t="s">
        <v>59</v>
      </c>
      <c r="Z575">
        <v>196</v>
      </c>
      <c r="AA575" s="2" t="s">
        <v>75</v>
      </c>
      <c r="AB575" s="2" t="s">
        <v>76</v>
      </c>
      <c r="AC575" s="2" t="s">
        <v>59</v>
      </c>
      <c r="AD575">
        <v>1</v>
      </c>
      <c r="AE575" s="15">
        <f t="shared" si="62"/>
        <v>1440</v>
      </c>
      <c r="AF575" s="16">
        <f t="shared" si="63"/>
        <v>900</v>
      </c>
      <c r="AK575">
        <f t="shared" si="61"/>
        <v>1</v>
      </c>
      <c r="AL575">
        <f t="shared" si="61"/>
        <v>0</v>
      </c>
      <c r="AM575">
        <f t="shared" si="61"/>
        <v>0</v>
      </c>
      <c r="AN575">
        <f t="shared" si="61"/>
        <v>0</v>
      </c>
      <c r="AO575">
        <f t="shared" si="61"/>
        <v>0</v>
      </c>
    </row>
    <row r="576" spans="1:41" ht="14.45" customHeight="1" x14ac:dyDescent="0.45">
      <c r="A576" s="1">
        <v>44172.804212962961</v>
      </c>
      <c r="B576" s="1">
        <v>44172.808715277781</v>
      </c>
      <c r="C576">
        <v>0</v>
      </c>
      <c r="D576">
        <v>100</v>
      </c>
      <c r="E576">
        <v>389</v>
      </c>
      <c r="F576">
        <v>1</v>
      </c>
      <c r="G576" s="1">
        <v>44172.808729212964</v>
      </c>
      <c r="H576" s="2" t="s">
        <v>1429</v>
      </c>
      <c r="I576" s="2" t="s">
        <v>51</v>
      </c>
      <c r="J576" s="2" t="s">
        <v>52</v>
      </c>
      <c r="K576" s="2" t="s">
        <v>53</v>
      </c>
      <c r="L576" s="2" t="s">
        <v>87</v>
      </c>
      <c r="M576" s="2" t="s">
        <v>55</v>
      </c>
      <c r="N576" s="2" t="s">
        <v>132</v>
      </c>
      <c r="O576">
        <v>1</v>
      </c>
      <c r="P576">
        <v>0</v>
      </c>
      <c r="Q576">
        <v>0</v>
      </c>
      <c r="R576">
        <v>56.195</v>
      </c>
      <c r="S576">
        <v>0</v>
      </c>
      <c r="T576" s="2" t="s">
        <v>1430</v>
      </c>
      <c r="U576" s="2" t="s">
        <v>1279</v>
      </c>
      <c r="V576">
        <v>2</v>
      </c>
      <c r="W576">
        <v>2</v>
      </c>
      <c r="X576">
        <v>22</v>
      </c>
      <c r="Y576" s="2" t="s">
        <v>59</v>
      </c>
      <c r="Z576">
        <v>389</v>
      </c>
      <c r="AA576" s="2" t="s">
        <v>84</v>
      </c>
      <c r="AB576" s="2" t="s">
        <v>85</v>
      </c>
      <c r="AC576" s="2" t="s">
        <v>59</v>
      </c>
      <c r="AD576">
        <v>1</v>
      </c>
      <c r="AE576" s="15">
        <f t="shared" si="62"/>
        <v>1280</v>
      </c>
      <c r="AF576" s="16">
        <f t="shared" si="63"/>
        <v>720</v>
      </c>
      <c r="AK576">
        <f t="shared" si="61"/>
        <v>1</v>
      </c>
      <c r="AL576">
        <f t="shared" si="61"/>
        <v>0</v>
      </c>
      <c r="AM576">
        <f t="shared" si="61"/>
        <v>0</v>
      </c>
      <c r="AN576">
        <f t="shared" si="61"/>
        <v>0</v>
      </c>
      <c r="AO576">
        <f t="shared" si="61"/>
        <v>0</v>
      </c>
    </row>
    <row r="577" spans="1:41" ht="14.45" customHeight="1" x14ac:dyDescent="0.45">
      <c r="A577" s="1">
        <v>44172.807013888887</v>
      </c>
      <c r="B577" s="1">
        <v>44172.808831018519</v>
      </c>
      <c r="C577">
        <v>0</v>
      </c>
      <c r="D577">
        <v>100</v>
      </c>
      <c r="E577">
        <v>156</v>
      </c>
      <c r="F577">
        <v>1</v>
      </c>
      <c r="G577" s="1">
        <v>44172.808841956015</v>
      </c>
      <c r="H577" s="2" t="s">
        <v>1431</v>
      </c>
      <c r="I577" s="2" t="s">
        <v>51</v>
      </c>
      <c r="J577" s="2" t="s">
        <v>52</v>
      </c>
      <c r="K577" s="2" t="s">
        <v>53</v>
      </c>
      <c r="L577" s="2" t="s">
        <v>72</v>
      </c>
      <c r="M577" s="2" t="s">
        <v>106</v>
      </c>
      <c r="N577" s="2" t="s">
        <v>56</v>
      </c>
      <c r="O577">
        <v>1</v>
      </c>
      <c r="P577">
        <v>0</v>
      </c>
      <c r="Q577">
        <v>0</v>
      </c>
      <c r="R577">
        <v>22.364000000000001</v>
      </c>
      <c r="S577">
        <v>0</v>
      </c>
      <c r="T577" s="2" t="s">
        <v>1432</v>
      </c>
      <c r="U577" s="2" t="s">
        <v>144</v>
      </c>
      <c r="V577">
        <v>1</v>
      </c>
      <c r="W577">
        <v>3</v>
      </c>
      <c r="X577">
        <v>22</v>
      </c>
      <c r="Y577" s="2" t="s">
        <v>59</v>
      </c>
      <c r="Z577">
        <v>156</v>
      </c>
      <c r="AA577" s="2" t="s">
        <v>91</v>
      </c>
      <c r="AB577" s="2" t="s">
        <v>92</v>
      </c>
      <c r="AC577" s="2" t="s">
        <v>59</v>
      </c>
      <c r="AD577">
        <v>1</v>
      </c>
      <c r="AE577" s="15">
        <f t="shared" si="62"/>
        <v>1920</v>
      </c>
      <c r="AF577" s="16">
        <f t="shared" si="63"/>
        <v>1080</v>
      </c>
      <c r="AK577">
        <f t="shared" si="61"/>
        <v>0</v>
      </c>
      <c r="AL577">
        <f t="shared" si="61"/>
        <v>1</v>
      </c>
      <c r="AM577">
        <f t="shared" si="61"/>
        <v>0</v>
      </c>
      <c r="AN577">
        <f t="shared" si="61"/>
        <v>0</v>
      </c>
      <c r="AO577">
        <f t="shared" si="61"/>
        <v>0</v>
      </c>
    </row>
    <row r="578" spans="1:41" ht="14.45" customHeight="1" x14ac:dyDescent="0.45">
      <c r="A578" s="1">
        <v>44172.806215277778</v>
      </c>
      <c r="B578" s="1">
        <v>44172.808888888889</v>
      </c>
      <c r="C578">
        <v>0</v>
      </c>
      <c r="D578">
        <v>100</v>
      </c>
      <c r="E578">
        <v>230</v>
      </c>
      <c r="F578">
        <v>1</v>
      </c>
      <c r="G578" s="1">
        <v>44172.808893263886</v>
      </c>
      <c r="H578" s="2" t="s">
        <v>1433</v>
      </c>
      <c r="I578" s="2" t="s">
        <v>51</v>
      </c>
      <c r="J578" s="2" t="s">
        <v>52</v>
      </c>
      <c r="K578" s="2" t="s">
        <v>64</v>
      </c>
      <c r="L578" s="2" t="s">
        <v>786</v>
      </c>
      <c r="M578" s="2" t="s">
        <v>55</v>
      </c>
      <c r="N578" s="2" t="s">
        <v>100</v>
      </c>
      <c r="O578">
        <v>1</v>
      </c>
      <c r="P578">
        <v>6.444</v>
      </c>
      <c r="Q578">
        <v>37.296999999999997</v>
      </c>
      <c r="R578">
        <v>38.723999999999997</v>
      </c>
      <c r="S578">
        <v>3</v>
      </c>
      <c r="T578" s="2" t="s">
        <v>1434</v>
      </c>
      <c r="U578" s="2" t="s">
        <v>200</v>
      </c>
      <c r="V578">
        <v>2</v>
      </c>
      <c r="W578">
        <v>4</v>
      </c>
      <c r="X578">
        <v>22</v>
      </c>
      <c r="Y578" s="2" t="s">
        <v>59</v>
      </c>
      <c r="Z578">
        <v>230</v>
      </c>
      <c r="AA578" s="2" t="s">
        <v>84</v>
      </c>
      <c r="AB578" s="2" t="s">
        <v>85</v>
      </c>
      <c r="AC578" s="2" t="s">
        <v>59</v>
      </c>
      <c r="AD578">
        <v>1</v>
      </c>
      <c r="AE578" s="15">
        <f t="shared" si="62"/>
        <v>1366</v>
      </c>
      <c r="AF578" s="16">
        <f t="shared" si="63"/>
        <v>768</v>
      </c>
      <c r="AK578">
        <f t="shared" si="61"/>
        <v>1</v>
      </c>
      <c r="AL578">
        <f t="shared" si="61"/>
        <v>0</v>
      </c>
      <c r="AM578">
        <f t="shared" si="61"/>
        <v>0</v>
      </c>
      <c r="AN578">
        <f t="shared" si="61"/>
        <v>0</v>
      </c>
      <c r="AO578">
        <f t="shared" si="61"/>
        <v>0</v>
      </c>
    </row>
    <row r="579" spans="1:41" ht="14.45" customHeight="1" x14ac:dyDescent="0.45">
      <c r="A579" s="1">
        <v>44172.806689814817</v>
      </c>
      <c r="B579" s="1">
        <v>44172.808935185189</v>
      </c>
      <c r="C579">
        <v>0</v>
      </c>
      <c r="D579">
        <v>100</v>
      </c>
      <c r="E579">
        <v>194</v>
      </c>
      <c r="F579">
        <v>1</v>
      </c>
      <c r="G579" s="1">
        <v>44172.808945879631</v>
      </c>
      <c r="H579" s="2" t="s">
        <v>1435</v>
      </c>
      <c r="I579" s="2" t="s">
        <v>51</v>
      </c>
      <c r="J579" s="2" t="s">
        <v>52</v>
      </c>
      <c r="K579" s="2" t="s">
        <v>53</v>
      </c>
      <c r="L579" s="2" t="s">
        <v>87</v>
      </c>
      <c r="M579" s="2" t="s">
        <v>153</v>
      </c>
      <c r="N579" s="2" t="s">
        <v>56</v>
      </c>
      <c r="O579">
        <v>1</v>
      </c>
      <c r="P579">
        <v>0</v>
      </c>
      <c r="Q579">
        <v>0</v>
      </c>
      <c r="R579">
        <v>31.954999999999998</v>
      </c>
      <c r="S579">
        <v>0</v>
      </c>
      <c r="T579" s="2" t="s">
        <v>1436</v>
      </c>
      <c r="U579" s="2" t="s">
        <v>410</v>
      </c>
      <c r="V579">
        <v>2</v>
      </c>
      <c r="W579">
        <v>4</v>
      </c>
      <c r="X579">
        <v>22</v>
      </c>
      <c r="Y579" s="2" t="s">
        <v>59</v>
      </c>
      <c r="Z579">
        <v>194</v>
      </c>
      <c r="AA579" s="2" t="s">
        <v>84</v>
      </c>
      <c r="AB579" s="2" t="s">
        <v>85</v>
      </c>
      <c r="AC579" s="2" t="s">
        <v>59</v>
      </c>
      <c r="AD579">
        <v>1</v>
      </c>
      <c r="AE579" s="15">
        <f t="shared" si="62"/>
        <v>1920</v>
      </c>
      <c r="AF579" s="16">
        <f t="shared" si="63"/>
        <v>1080</v>
      </c>
      <c r="AK579">
        <f t="shared" si="61"/>
        <v>1</v>
      </c>
      <c r="AL579">
        <f t="shared" si="61"/>
        <v>0</v>
      </c>
      <c r="AM579">
        <f t="shared" si="61"/>
        <v>0</v>
      </c>
      <c r="AN579">
        <f t="shared" si="61"/>
        <v>0</v>
      </c>
      <c r="AO579">
        <f t="shared" si="61"/>
        <v>0</v>
      </c>
    </row>
    <row r="580" spans="1:41" ht="14.45" customHeight="1" x14ac:dyDescent="0.45">
      <c r="A580" s="1">
        <v>44172.805578703701</v>
      </c>
      <c r="B580" s="1">
        <v>44172.808958333335</v>
      </c>
      <c r="C580">
        <v>0</v>
      </c>
      <c r="D580">
        <v>100</v>
      </c>
      <c r="E580">
        <v>292</v>
      </c>
      <c r="F580">
        <v>1</v>
      </c>
      <c r="G580" s="1">
        <v>44172.808971956016</v>
      </c>
      <c r="H580" s="2" t="s">
        <v>1437</v>
      </c>
      <c r="I580" s="2" t="s">
        <v>51</v>
      </c>
      <c r="J580" s="2" t="s">
        <v>52</v>
      </c>
      <c r="K580" s="2" t="s">
        <v>53</v>
      </c>
      <c r="L580" s="2" t="s">
        <v>54</v>
      </c>
      <c r="M580" s="2" t="s">
        <v>55</v>
      </c>
      <c r="N580" s="2" t="s">
        <v>142</v>
      </c>
      <c r="O580">
        <v>1</v>
      </c>
      <c r="P580">
        <v>44.170999999999999</v>
      </c>
      <c r="Q580">
        <v>44.170999999999999</v>
      </c>
      <c r="R580">
        <v>45.51</v>
      </c>
      <c r="S580">
        <v>1</v>
      </c>
      <c r="T580" s="2" t="s">
        <v>1438</v>
      </c>
      <c r="U580" s="2" t="s">
        <v>155</v>
      </c>
      <c r="V580">
        <v>2</v>
      </c>
      <c r="W580">
        <v>5</v>
      </c>
      <c r="X580">
        <v>22</v>
      </c>
      <c r="Y580" s="2" t="s">
        <v>1439</v>
      </c>
      <c r="Z580">
        <v>292</v>
      </c>
      <c r="AA580" s="2" t="s">
        <v>97</v>
      </c>
      <c r="AB580" s="2" t="s">
        <v>98</v>
      </c>
      <c r="AC580" s="2" t="s">
        <v>59</v>
      </c>
      <c r="AD580">
        <v>1</v>
      </c>
      <c r="AE580" s="15">
        <f t="shared" si="62"/>
        <v>1536</v>
      </c>
      <c r="AF580" s="16">
        <f t="shared" si="63"/>
        <v>864</v>
      </c>
      <c r="AK580">
        <f t="shared" si="61"/>
        <v>0</v>
      </c>
      <c r="AL580">
        <f t="shared" si="61"/>
        <v>1</v>
      </c>
      <c r="AM580">
        <f t="shared" si="61"/>
        <v>0</v>
      </c>
      <c r="AN580">
        <f t="shared" si="61"/>
        <v>0</v>
      </c>
      <c r="AO580">
        <f t="shared" si="61"/>
        <v>0</v>
      </c>
    </row>
    <row r="581" spans="1:41" ht="14.45" customHeight="1" x14ac:dyDescent="0.45">
      <c r="A581" s="1">
        <v>44172.805219907408</v>
      </c>
      <c r="B581" s="1">
        <v>44172.809270833335</v>
      </c>
      <c r="C581">
        <v>0</v>
      </c>
      <c r="D581">
        <v>100</v>
      </c>
      <c r="E581">
        <v>349</v>
      </c>
      <c r="F581">
        <v>1</v>
      </c>
      <c r="G581" s="1">
        <v>44172.809273923609</v>
      </c>
      <c r="H581" s="2" t="s">
        <v>1440</v>
      </c>
      <c r="I581" s="2" t="s">
        <v>51</v>
      </c>
      <c r="J581" s="2" t="s">
        <v>52</v>
      </c>
      <c r="K581" s="2" t="s">
        <v>53</v>
      </c>
      <c r="L581" s="2" t="s">
        <v>300</v>
      </c>
      <c r="M581" s="2" t="s">
        <v>301</v>
      </c>
      <c r="N581" s="2" t="s">
        <v>56</v>
      </c>
      <c r="O581">
        <v>1</v>
      </c>
      <c r="P581">
        <v>0</v>
      </c>
      <c r="Q581">
        <v>0</v>
      </c>
      <c r="R581">
        <v>35.332999999999998</v>
      </c>
      <c r="S581">
        <v>0</v>
      </c>
      <c r="T581" s="2" t="s">
        <v>1441</v>
      </c>
      <c r="U581" s="2" t="s">
        <v>447</v>
      </c>
      <c r="V581">
        <v>2</v>
      </c>
      <c r="W581">
        <v>3</v>
      </c>
      <c r="X581">
        <v>22</v>
      </c>
      <c r="Y581" s="2" t="s">
        <v>59</v>
      </c>
      <c r="Z581">
        <v>349</v>
      </c>
      <c r="AA581" s="2" t="s">
        <v>91</v>
      </c>
      <c r="AB581" s="2" t="s">
        <v>92</v>
      </c>
      <c r="AC581" s="2" t="s">
        <v>59</v>
      </c>
      <c r="AD581">
        <v>1</v>
      </c>
      <c r="AE581" s="15">
        <f t="shared" si="62"/>
        <v>1920</v>
      </c>
      <c r="AF581" s="16">
        <f t="shared" si="63"/>
        <v>1080</v>
      </c>
      <c r="AK581">
        <f t="shared" si="61"/>
        <v>1</v>
      </c>
      <c r="AL581">
        <f t="shared" si="61"/>
        <v>0</v>
      </c>
      <c r="AM581">
        <f t="shared" si="61"/>
        <v>0</v>
      </c>
      <c r="AN581">
        <f t="shared" si="61"/>
        <v>0</v>
      </c>
      <c r="AO581">
        <f t="shared" si="61"/>
        <v>0</v>
      </c>
    </row>
    <row r="582" spans="1:41" ht="14.45" customHeight="1" x14ac:dyDescent="0.45">
      <c r="A582" s="1">
        <v>44172.805787037039</v>
      </c>
      <c r="B582" s="1">
        <v>44172.809259259258</v>
      </c>
      <c r="C582">
        <v>0</v>
      </c>
      <c r="D582">
        <v>100</v>
      </c>
      <c r="E582">
        <v>300</v>
      </c>
      <c r="F582">
        <v>1</v>
      </c>
      <c r="G582" s="1">
        <v>44172.809286909724</v>
      </c>
      <c r="H582" s="2" t="s">
        <v>1442</v>
      </c>
      <c r="I582" s="2" t="s">
        <v>51</v>
      </c>
      <c r="J582" s="2" t="s">
        <v>52</v>
      </c>
      <c r="K582" s="2" t="s">
        <v>53</v>
      </c>
      <c r="L582" s="2" t="s">
        <v>72</v>
      </c>
      <c r="M582" s="2" t="s">
        <v>106</v>
      </c>
      <c r="N582" s="2" t="s">
        <v>107</v>
      </c>
      <c r="O582">
        <v>1</v>
      </c>
      <c r="P582">
        <v>0</v>
      </c>
      <c r="Q582">
        <v>0</v>
      </c>
      <c r="R582">
        <v>35.567</v>
      </c>
      <c r="S582">
        <v>0</v>
      </c>
      <c r="T582" s="2" t="s">
        <v>1443</v>
      </c>
      <c r="U582" s="2" t="s">
        <v>89</v>
      </c>
      <c r="V582">
        <v>2</v>
      </c>
      <c r="W582">
        <v>4</v>
      </c>
      <c r="X582">
        <v>22</v>
      </c>
      <c r="Y582" s="2" t="s">
        <v>59</v>
      </c>
      <c r="Z582">
        <v>300</v>
      </c>
      <c r="AA582" s="2" t="s">
        <v>91</v>
      </c>
      <c r="AB582" s="2" t="s">
        <v>92</v>
      </c>
      <c r="AC582" s="2" t="s">
        <v>59</v>
      </c>
      <c r="AD582">
        <v>1</v>
      </c>
      <c r="AE582" s="15">
        <f t="shared" si="62"/>
        <v>1440</v>
      </c>
      <c r="AF582" s="16">
        <f t="shared" si="63"/>
        <v>900</v>
      </c>
      <c r="AK582">
        <f t="shared" si="61"/>
        <v>1</v>
      </c>
      <c r="AL582">
        <f t="shared" si="61"/>
        <v>0</v>
      </c>
      <c r="AM582">
        <f t="shared" si="61"/>
        <v>0</v>
      </c>
      <c r="AN582">
        <f t="shared" si="61"/>
        <v>0</v>
      </c>
      <c r="AO582">
        <f t="shared" si="61"/>
        <v>0</v>
      </c>
    </row>
    <row r="583" spans="1:41" ht="14.45" customHeight="1" x14ac:dyDescent="0.45">
      <c r="A583" s="1">
        <v>44172.807349537034</v>
      </c>
      <c r="B583" s="1">
        <v>44172.809305555558</v>
      </c>
      <c r="C583">
        <v>0</v>
      </c>
      <c r="D583">
        <v>100</v>
      </c>
      <c r="E583">
        <v>168</v>
      </c>
      <c r="F583">
        <v>1</v>
      </c>
      <c r="G583" s="1">
        <v>44172.809311805555</v>
      </c>
      <c r="H583" s="2" t="s">
        <v>1444</v>
      </c>
      <c r="I583" s="2" t="s">
        <v>51</v>
      </c>
      <c r="J583" s="2" t="s">
        <v>52</v>
      </c>
      <c r="K583" s="2" t="s">
        <v>113</v>
      </c>
      <c r="L583" s="2" t="s">
        <v>114</v>
      </c>
      <c r="M583" s="2" t="s">
        <v>106</v>
      </c>
      <c r="N583" s="2" t="s">
        <v>1445</v>
      </c>
      <c r="O583">
        <v>1</v>
      </c>
      <c r="P583">
        <v>0</v>
      </c>
      <c r="Q583">
        <v>0</v>
      </c>
      <c r="R583">
        <v>29.143000000000001</v>
      </c>
      <c r="S583">
        <v>0</v>
      </c>
      <c r="T583" s="2" t="s">
        <v>1446</v>
      </c>
      <c r="U583" s="2" t="s">
        <v>125</v>
      </c>
      <c r="V583">
        <v>1</v>
      </c>
      <c r="W583">
        <v>3</v>
      </c>
      <c r="X583">
        <v>22</v>
      </c>
      <c r="Y583" s="2" t="s">
        <v>59</v>
      </c>
      <c r="Z583">
        <v>168</v>
      </c>
      <c r="AA583" s="2" t="s">
        <v>91</v>
      </c>
      <c r="AB583" s="2" t="s">
        <v>92</v>
      </c>
      <c r="AC583" s="2" t="s">
        <v>59</v>
      </c>
      <c r="AD583">
        <v>1</v>
      </c>
      <c r="AE583" s="15">
        <f t="shared" si="62"/>
        <v>1024</v>
      </c>
      <c r="AF583" s="16">
        <f t="shared" si="63"/>
        <v>1366</v>
      </c>
      <c r="AK583">
        <f t="shared" si="61"/>
        <v>1</v>
      </c>
      <c r="AL583">
        <f t="shared" si="61"/>
        <v>0</v>
      </c>
      <c r="AM583">
        <f t="shared" si="61"/>
        <v>0</v>
      </c>
      <c r="AN583">
        <f t="shared" si="61"/>
        <v>0</v>
      </c>
      <c r="AO583">
        <f t="shared" si="61"/>
        <v>0</v>
      </c>
    </row>
    <row r="584" spans="1:41" ht="14.45" customHeight="1" x14ac:dyDescent="0.45">
      <c r="A584" s="1">
        <v>44172.80667824074</v>
      </c>
      <c r="B584" s="1">
        <v>44172.809328703705</v>
      </c>
      <c r="C584">
        <v>0</v>
      </c>
      <c r="D584">
        <v>100</v>
      </c>
      <c r="E584">
        <v>228</v>
      </c>
      <c r="F584">
        <v>1</v>
      </c>
      <c r="G584" s="1">
        <v>44172.809334247686</v>
      </c>
      <c r="H584" s="2" t="s">
        <v>1447</v>
      </c>
      <c r="I584" s="2" t="s">
        <v>51</v>
      </c>
      <c r="J584" s="2" t="s">
        <v>52</v>
      </c>
      <c r="K584" s="2" t="s">
        <v>53</v>
      </c>
      <c r="L584" s="2" t="s">
        <v>87</v>
      </c>
      <c r="M584" s="2" t="s">
        <v>55</v>
      </c>
      <c r="N584" s="2" t="s">
        <v>132</v>
      </c>
      <c r="O584">
        <v>1</v>
      </c>
      <c r="P584">
        <v>0</v>
      </c>
      <c r="Q584">
        <v>0</v>
      </c>
      <c r="R584">
        <v>37.042999999999999</v>
      </c>
      <c r="S584">
        <v>0</v>
      </c>
      <c r="T584" s="2" t="s">
        <v>1448</v>
      </c>
      <c r="U584" s="2" t="s">
        <v>288</v>
      </c>
      <c r="V584">
        <v>2</v>
      </c>
      <c r="W584">
        <v>3</v>
      </c>
      <c r="X584">
        <v>22</v>
      </c>
      <c r="Y584" s="2" t="s">
        <v>59</v>
      </c>
      <c r="Z584">
        <v>228</v>
      </c>
      <c r="AA584" s="2" t="s">
        <v>103</v>
      </c>
      <c r="AB584" s="2" t="s">
        <v>104</v>
      </c>
      <c r="AC584" s="2" t="s">
        <v>59</v>
      </c>
      <c r="AD584">
        <v>1</v>
      </c>
      <c r="AE584" s="15">
        <f t="shared" si="62"/>
        <v>1280</v>
      </c>
      <c r="AF584" s="16">
        <f t="shared" si="63"/>
        <v>720</v>
      </c>
      <c r="AK584">
        <f t="shared" si="61"/>
        <v>1</v>
      </c>
      <c r="AL584">
        <f t="shared" si="61"/>
        <v>0</v>
      </c>
      <c r="AM584">
        <f t="shared" si="61"/>
        <v>0</v>
      </c>
      <c r="AN584">
        <f t="shared" si="61"/>
        <v>0</v>
      </c>
      <c r="AO584">
        <f t="shared" si="61"/>
        <v>0</v>
      </c>
    </row>
    <row r="585" spans="1:41" ht="14.45" customHeight="1" x14ac:dyDescent="0.45">
      <c r="A585" s="1">
        <v>44172.806990740741</v>
      </c>
      <c r="B585" s="1">
        <v>44172.809340277781</v>
      </c>
      <c r="C585">
        <v>0</v>
      </c>
      <c r="D585">
        <v>100</v>
      </c>
      <c r="E585">
        <v>202</v>
      </c>
      <c r="F585">
        <v>1</v>
      </c>
      <c r="G585" s="1">
        <v>44172.809347881943</v>
      </c>
      <c r="H585" s="2" t="s">
        <v>1449</v>
      </c>
      <c r="I585" s="2" t="s">
        <v>51</v>
      </c>
      <c r="J585" s="2" t="s">
        <v>52</v>
      </c>
      <c r="K585" s="2" t="s">
        <v>78</v>
      </c>
      <c r="L585" s="2" t="s">
        <v>79</v>
      </c>
      <c r="M585" s="2" t="s">
        <v>55</v>
      </c>
      <c r="N585" s="2" t="s">
        <v>142</v>
      </c>
      <c r="O585">
        <v>1</v>
      </c>
      <c r="P585">
        <v>0</v>
      </c>
      <c r="Q585">
        <v>0</v>
      </c>
      <c r="R585">
        <v>35.692</v>
      </c>
      <c r="S585">
        <v>0</v>
      </c>
      <c r="T585" s="2" t="s">
        <v>1450</v>
      </c>
      <c r="U585" s="2" t="s">
        <v>116</v>
      </c>
      <c r="V585">
        <v>1</v>
      </c>
      <c r="W585">
        <v>4</v>
      </c>
      <c r="X585">
        <v>22</v>
      </c>
      <c r="Y585" s="2" t="s">
        <v>59</v>
      </c>
      <c r="Z585">
        <v>202</v>
      </c>
      <c r="AA585" s="2" t="s">
        <v>69</v>
      </c>
      <c r="AB585" s="2" t="s">
        <v>70</v>
      </c>
      <c r="AC585" s="2" t="s">
        <v>59</v>
      </c>
      <c r="AD585">
        <v>1</v>
      </c>
      <c r="AE585" s="15">
        <f t="shared" si="62"/>
        <v>1536</v>
      </c>
      <c r="AF585" s="16">
        <f t="shared" si="63"/>
        <v>864</v>
      </c>
      <c r="AJ585">
        <v>1</v>
      </c>
      <c r="AK585">
        <f t="shared" si="61"/>
        <v>0</v>
      </c>
      <c r="AL585">
        <f t="shared" si="61"/>
        <v>0</v>
      </c>
      <c r="AM585">
        <f t="shared" si="61"/>
        <v>0</v>
      </c>
      <c r="AN585">
        <f t="shared" si="61"/>
        <v>1</v>
      </c>
      <c r="AO585">
        <f t="shared" si="61"/>
        <v>1</v>
      </c>
    </row>
    <row r="586" spans="1:41" ht="14.45" customHeight="1" x14ac:dyDescent="0.45">
      <c r="A586" s="1">
        <v>44172.807233796295</v>
      </c>
      <c r="B586" s="1">
        <v>44172.809340277781</v>
      </c>
      <c r="C586">
        <v>0</v>
      </c>
      <c r="D586">
        <v>100</v>
      </c>
      <c r="E586">
        <v>182</v>
      </c>
      <c r="F586">
        <v>1</v>
      </c>
      <c r="G586" s="1">
        <v>44172.809348368057</v>
      </c>
      <c r="H586" s="2" t="s">
        <v>1451</v>
      </c>
      <c r="I586" s="2" t="s">
        <v>51</v>
      </c>
      <c r="J586" s="2" t="s">
        <v>52</v>
      </c>
      <c r="K586" s="2" t="s">
        <v>64</v>
      </c>
      <c r="L586" s="2" t="s">
        <v>65</v>
      </c>
      <c r="M586" s="2" t="s">
        <v>55</v>
      </c>
      <c r="N586" s="2" t="s">
        <v>56</v>
      </c>
      <c r="O586">
        <v>1</v>
      </c>
      <c r="P586">
        <v>0</v>
      </c>
      <c r="Q586">
        <v>0</v>
      </c>
      <c r="R586">
        <v>24.933</v>
      </c>
      <c r="S586">
        <v>0</v>
      </c>
      <c r="T586" s="2" t="s">
        <v>1452</v>
      </c>
      <c r="U586" s="2" t="s">
        <v>875</v>
      </c>
      <c r="V586">
        <v>1</v>
      </c>
      <c r="W586">
        <v>4</v>
      </c>
      <c r="X586">
        <v>22</v>
      </c>
      <c r="Y586" s="2" t="s">
        <v>59</v>
      </c>
      <c r="Z586">
        <v>182</v>
      </c>
      <c r="AA586" s="2" t="s">
        <v>84</v>
      </c>
      <c r="AB586" s="2" t="s">
        <v>85</v>
      </c>
      <c r="AC586" s="2" t="s">
        <v>59</v>
      </c>
      <c r="AD586">
        <v>1</v>
      </c>
      <c r="AE586" s="15">
        <f t="shared" si="62"/>
        <v>1920</v>
      </c>
      <c r="AF586" s="16">
        <f t="shared" si="63"/>
        <v>1080</v>
      </c>
      <c r="AK586">
        <f t="shared" si="61"/>
        <v>0</v>
      </c>
      <c r="AL586">
        <f t="shared" si="61"/>
        <v>1</v>
      </c>
      <c r="AM586">
        <f t="shared" si="61"/>
        <v>0</v>
      </c>
      <c r="AN586">
        <f t="shared" si="61"/>
        <v>0</v>
      </c>
      <c r="AO586">
        <f t="shared" si="61"/>
        <v>0</v>
      </c>
    </row>
    <row r="587" spans="1:41" ht="14.45" customHeight="1" x14ac:dyDescent="0.45">
      <c r="A587" s="1">
        <v>44172.806840277779</v>
      </c>
      <c r="B587" s="1">
        <v>44172.809374999997</v>
      </c>
      <c r="C587">
        <v>0</v>
      </c>
      <c r="D587">
        <v>100</v>
      </c>
      <c r="E587">
        <v>218</v>
      </c>
      <c r="F587">
        <v>1</v>
      </c>
      <c r="G587" s="1">
        <v>44172.809382870371</v>
      </c>
      <c r="H587" s="2" t="s">
        <v>1453</v>
      </c>
      <c r="I587" s="2" t="s">
        <v>51</v>
      </c>
      <c r="J587" s="2" t="s">
        <v>52</v>
      </c>
      <c r="K587" s="2" t="s">
        <v>113</v>
      </c>
      <c r="L587" s="2" t="s">
        <v>394</v>
      </c>
      <c r="M587" s="2" t="s">
        <v>106</v>
      </c>
      <c r="N587" s="2" t="s">
        <v>107</v>
      </c>
      <c r="O587">
        <v>1</v>
      </c>
      <c r="P587">
        <v>0</v>
      </c>
      <c r="Q587">
        <v>0</v>
      </c>
      <c r="R587">
        <v>33.54</v>
      </c>
      <c r="S587">
        <v>0</v>
      </c>
      <c r="T587" s="2" t="s">
        <v>1454</v>
      </c>
      <c r="U587" s="2" t="s">
        <v>83</v>
      </c>
      <c r="V587">
        <v>2</v>
      </c>
      <c r="W587">
        <v>2</v>
      </c>
      <c r="X587">
        <v>22</v>
      </c>
      <c r="Y587" s="2" t="s">
        <v>59</v>
      </c>
      <c r="Z587">
        <v>218</v>
      </c>
      <c r="AA587" s="2" t="s">
        <v>103</v>
      </c>
      <c r="AB587" s="2" t="s">
        <v>104</v>
      </c>
      <c r="AC587" s="2" t="s">
        <v>59</v>
      </c>
      <c r="AD587">
        <v>1</v>
      </c>
      <c r="AE587" s="15">
        <f t="shared" si="62"/>
        <v>1440</v>
      </c>
      <c r="AF587" s="16">
        <f t="shared" si="63"/>
        <v>900</v>
      </c>
      <c r="AK587">
        <f t="shared" si="61"/>
        <v>1</v>
      </c>
      <c r="AL587">
        <f t="shared" si="61"/>
        <v>0</v>
      </c>
      <c r="AM587">
        <f t="shared" si="61"/>
        <v>0</v>
      </c>
      <c r="AN587">
        <f t="shared" si="61"/>
        <v>0</v>
      </c>
      <c r="AO587">
        <f t="shared" si="61"/>
        <v>0</v>
      </c>
    </row>
    <row r="588" spans="1:41" ht="14.45" customHeight="1" x14ac:dyDescent="0.45">
      <c r="A588" s="1">
        <v>44172.806458333333</v>
      </c>
      <c r="B588" s="1">
        <v>44172.809398148151</v>
      </c>
      <c r="C588">
        <v>0</v>
      </c>
      <c r="D588">
        <v>100</v>
      </c>
      <c r="E588">
        <v>253</v>
      </c>
      <c r="F588">
        <v>1</v>
      </c>
      <c r="G588" s="1">
        <v>44172.809409224537</v>
      </c>
      <c r="H588" s="2" t="s">
        <v>1455</v>
      </c>
      <c r="I588" s="2" t="s">
        <v>51</v>
      </c>
      <c r="J588" s="2" t="s">
        <v>52</v>
      </c>
      <c r="K588" s="2" t="s">
        <v>113</v>
      </c>
      <c r="L588" s="2" t="s">
        <v>394</v>
      </c>
      <c r="M588" s="2" t="s">
        <v>106</v>
      </c>
      <c r="N588" s="2" t="s">
        <v>100</v>
      </c>
      <c r="O588">
        <v>1</v>
      </c>
      <c r="P588">
        <v>0</v>
      </c>
      <c r="Q588">
        <v>0</v>
      </c>
      <c r="R588">
        <v>34.389000000000003</v>
      </c>
      <c r="S588">
        <v>0</v>
      </c>
      <c r="T588" s="2" t="s">
        <v>1456</v>
      </c>
      <c r="U588" s="2" t="s">
        <v>438</v>
      </c>
      <c r="V588">
        <v>2</v>
      </c>
      <c r="W588">
        <v>2</v>
      </c>
      <c r="X588">
        <v>22</v>
      </c>
      <c r="Y588" s="2" t="s">
        <v>59</v>
      </c>
      <c r="Z588">
        <v>253</v>
      </c>
      <c r="AA588" s="2" t="s">
        <v>69</v>
      </c>
      <c r="AB588" s="2" t="s">
        <v>70</v>
      </c>
      <c r="AC588" s="2" t="s">
        <v>59</v>
      </c>
      <c r="AD588">
        <v>1</v>
      </c>
      <c r="AE588" s="15">
        <f t="shared" si="62"/>
        <v>1366</v>
      </c>
      <c r="AF588" s="16">
        <f t="shared" si="63"/>
        <v>768</v>
      </c>
      <c r="AK588">
        <f t="shared" si="61"/>
        <v>1</v>
      </c>
      <c r="AL588">
        <f t="shared" si="61"/>
        <v>0</v>
      </c>
      <c r="AM588">
        <f t="shared" si="61"/>
        <v>0</v>
      </c>
      <c r="AN588">
        <f t="shared" si="61"/>
        <v>0</v>
      </c>
      <c r="AO588">
        <f t="shared" si="61"/>
        <v>0</v>
      </c>
    </row>
    <row r="589" spans="1:41" ht="14.45" customHeight="1" x14ac:dyDescent="0.45">
      <c r="A589" s="1">
        <v>44172.807233796295</v>
      </c>
      <c r="B589" s="1">
        <v>44172.809444444443</v>
      </c>
      <c r="C589">
        <v>0</v>
      </c>
      <c r="D589">
        <v>100</v>
      </c>
      <c r="E589">
        <v>190</v>
      </c>
      <c r="F589">
        <v>1</v>
      </c>
      <c r="G589" s="1">
        <v>44172.809453310183</v>
      </c>
      <c r="H589" s="2" t="s">
        <v>1457</v>
      </c>
      <c r="I589" s="2" t="s">
        <v>51</v>
      </c>
      <c r="J589" s="2" t="s">
        <v>52</v>
      </c>
      <c r="K589" s="2" t="s">
        <v>53</v>
      </c>
      <c r="L589" s="2" t="s">
        <v>87</v>
      </c>
      <c r="M589" s="2" t="s">
        <v>55</v>
      </c>
      <c r="N589" s="2" t="s">
        <v>56</v>
      </c>
      <c r="O589">
        <v>1</v>
      </c>
      <c r="P589">
        <v>0</v>
      </c>
      <c r="Q589">
        <v>0</v>
      </c>
      <c r="R589">
        <v>32.091000000000001</v>
      </c>
      <c r="S589">
        <v>0</v>
      </c>
      <c r="T589" s="2" t="s">
        <v>1458</v>
      </c>
      <c r="U589" s="2" t="s">
        <v>172</v>
      </c>
      <c r="V589">
        <v>1</v>
      </c>
      <c r="W589">
        <v>4</v>
      </c>
      <c r="X589">
        <v>22</v>
      </c>
      <c r="Y589" s="2" t="s">
        <v>90</v>
      </c>
      <c r="Z589">
        <v>190</v>
      </c>
      <c r="AA589" s="2" t="s">
        <v>69</v>
      </c>
      <c r="AB589" s="2" t="s">
        <v>70</v>
      </c>
      <c r="AC589" s="2" t="s">
        <v>59</v>
      </c>
      <c r="AD589">
        <v>1</v>
      </c>
      <c r="AE589" s="15">
        <f t="shared" si="62"/>
        <v>1920</v>
      </c>
      <c r="AF589" s="16">
        <f t="shared" si="63"/>
        <v>1080</v>
      </c>
      <c r="AJ589">
        <v>1</v>
      </c>
      <c r="AK589">
        <f t="shared" si="61"/>
        <v>0</v>
      </c>
      <c r="AL589">
        <f t="shared" si="61"/>
        <v>0</v>
      </c>
      <c r="AM589">
        <f t="shared" si="61"/>
        <v>0</v>
      </c>
      <c r="AN589">
        <f t="shared" si="61"/>
        <v>1</v>
      </c>
      <c r="AO589">
        <f t="shared" si="61"/>
        <v>1</v>
      </c>
    </row>
    <row r="590" spans="1:41" ht="14.45" customHeight="1" x14ac:dyDescent="0.45">
      <c r="A590" s="1">
        <v>44172.806840277779</v>
      </c>
      <c r="B590" s="1">
        <v>44172.809675925928</v>
      </c>
      <c r="C590">
        <v>0</v>
      </c>
      <c r="D590">
        <v>100</v>
      </c>
      <c r="E590">
        <v>244</v>
      </c>
      <c r="F590">
        <v>1</v>
      </c>
      <c r="G590" s="1">
        <v>44172.8096825463</v>
      </c>
      <c r="H590" s="2" t="s">
        <v>1459</v>
      </c>
      <c r="I590" s="2" t="s">
        <v>51</v>
      </c>
      <c r="J590" s="2" t="s">
        <v>52</v>
      </c>
      <c r="K590" s="2" t="s">
        <v>53</v>
      </c>
      <c r="L590" s="2" t="s">
        <v>54</v>
      </c>
      <c r="M590" s="2" t="s">
        <v>55</v>
      </c>
      <c r="N590" s="2" t="s">
        <v>56</v>
      </c>
      <c r="O590">
        <v>1</v>
      </c>
      <c r="P590">
        <v>0</v>
      </c>
      <c r="Q590">
        <v>0</v>
      </c>
      <c r="R590">
        <v>31.331</v>
      </c>
      <c r="S590">
        <v>0</v>
      </c>
      <c r="T590" s="2" t="s">
        <v>1460</v>
      </c>
      <c r="U590" s="2" t="s">
        <v>208</v>
      </c>
      <c r="V590">
        <v>2</v>
      </c>
      <c r="W590">
        <v>3</v>
      </c>
      <c r="X590">
        <v>22</v>
      </c>
      <c r="Y590" s="2" t="s">
        <v>59</v>
      </c>
      <c r="Z590">
        <v>244</v>
      </c>
      <c r="AA590" s="2" t="s">
        <v>60</v>
      </c>
      <c r="AB590" s="2" t="s">
        <v>61</v>
      </c>
      <c r="AC590" s="2" t="s">
        <v>59</v>
      </c>
      <c r="AD590">
        <v>1</v>
      </c>
      <c r="AE590" s="15">
        <f t="shared" si="62"/>
        <v>1920</v>
      </c>
      <c r="AF590" s="16">
        <f t="shared" si="63"/>
        <v>1080</v>
      </c>
      <c r="AK590">
        <f t="shared" si="61"/>
        <v>1</v>
      </c>
      <c r="AL590">
        <f t="shared" si="61"/>
        <v>0</v>
      </c>
      <c r="AM590">
        <f t="shared" si="61"/>
        <v>0</v>
      </c>
      <c r="AN590">
        <f t="shared" si="61"/>
        <v>0</v>
      </c>
      <c r="AO590">
        <f t="shared" si="61"/>
        <v>0</v>
      </c>
    </row>
    <row r="591" spans="1:41" ht="14.45" customHeight="1" x14ac:dyDescent="0.45">
      <c r="A591" s="1">
        <v>44172.80736111111</v>
      </c>
      <c r="B591" s="1">
        <v>44172.809699074074</v>
      </c>
      <c r="C591">
        <v>0</v>
      </c>
      <c r="D591">
        <v>100</v>
      </c>
      <c r="E591">
        <v>201</v>
      </c>
      <c r="F591">
        <v>1</v>
      </c>
      <c r="G591" s="1">
        <v>44172.809710601854</v>
      </c>
      <c r="H591" s="2" t="s">
        <v>1461</v>
      </c>
      <c r="I591" s="2" t="s">
        <v>51</v>
      </c>
      <c r="J591" s="2" t="s">
        <v>52</v>
      </c>
      <c r="K591" s="2" t="s">
        <v>113</v>
      </c>
      <c r="L591" s="2" t="s">
        <v>114</v>
      </c>
      <c r="M591" s="2" t="s">
        <v>106</v>
      </c>
      <c r="N591" s="2" t="s">
        <v>107</v>
      </c>
      <c r="O591">
        <v>1</v>
      </c>
      <c r="P591">
        <v>0</v>
      </c>
      <c r="Q591">
        <v>0</v>
      </c>
      <c r="R591">
        <v>24.061</v>
      </c>
      <c r="S591">
        <v>0</v>
      </c>
      <c r="T591" s="2" t="s">
        <v>1462</v>
      </c>
      <c r="U591" s="2" t="s">
        <v>410</v>
      </c>
      <c r="V591">
        <v>2</v>
      </c>
      <c r="W591">
        <v>5</v>
      </c>
      <c r="X591">
        <v>22</v>
      </c>
      <c r="Y591" s="2" t="s">
        <v>59</v>
      </c>
      <c r="Z591">
        <v>201</v>
      </c>
      <c r="AA591" s="2" t="s">
        <v>97</v>
      </c>
      <c r="AB591" s="2" t="s">
        <v>98</v>
      </c>
      <c r="AC591" s="2" t="s">
        <v>59</v>
      </c>
      <c r="AD591">
        <v>1</v>
      </c>
      <c r="AE591" s="15">
        <f t="shared" si="62"/>
        <v>1440</v>
      </c>
      <c r="AF591" s="16">
        <f t="shared" si="63"/>
        <v>900</v>
      </c>
      <c r="AK591">
        <f t="shared" ref="AK591:AO635" si="64">IF(ISERROR(SEARCH(AK$2,$T591)),0,1)</f>
        <v>0</v>
      </c>
      <c r="AL591">
        <f t="shared" si="64"/>
        <v>0</v>
      </c>
      <c r="AM591">
        <f t="shared" si="64"/>
        <v>0</v>
      </c>
      <c r="AN591">
        <f t="shared" si="64"/>
        <v>0</v>
      </c>
      <c r="AO591">
        <f t="shared" si="64"/>
        <v>0</v>
      </c>
    </row>
    <row r="592" spans="1:41" ht="14.45" customHeight="1" x14ac:dyDescent="0.45">
      <c r="A592" s="1">
        <v>44172.808437500003</v>
      </c>
      <c r="B592" s="1">
        <v>44172.809733796297</v>
      </c>
      <c r="C592">
        <v>0</v>
      </c>
      <c r="D592">
        <v>100</v>
      </c>
      <c r="E592">
        <v>111</v>
      </c>
      <c r="F592">
        <v>1</v>
      </c>
      <c r="G592" s="1">
        <v>44172.809737233794</v>
      </c>
      <c r="H592" s="2" t="s">
        <v>1463</v>
      </c>
      <c r="I592" s="2" t="s">
        <v>51</v>
      </c>
      <c r="J592" s="2" t="s">
        <v>52</v>
      </c>
      <c r="K592" s="2" t="s">
        <v>64</v>
      </c>
      <c r="L592" s="2" t="s">
        <v>65</v>
      </c>
      <c r="M592" s="2" t="s">
        <v>55</v>
      </c>
      <c r="N592" s="2" t="s">
        <v>56</v>
      </c>
      <c r="O592">
        <v>1</v>
      </c>
      <c r="P592">
        <v>0</v>
      </c>
      <c r="Q592">
        <v>0</v>
      </c>
      <c r="R592">
        <v>22.792000000000002</v>
      </c>
      <c r="S592">
        <v>0</v>
      </c>
      <c r="T592" s="2" t="s">
        <v>1464</v>
      </c>
      <c r="U592" s="2" t="s">
        <v>116</v>
      </c>
      <c r="V592">
        <v>1</v>
      </c>
      <c r="W592">
        <v>5</v>
      </c>
      <c r="X592">
        <v>22</v>
      </c>
      <c r="Y592" s="2" t="s">
        <v>59</v>
      </c>
      <c r="Z592">
        <v>111</v>
      </c>
      <c r="AA592" s="2" t="s">
        <v>97</v>
      </c>
      <c r="AB592" s="2" t="s">
        <v>98</v>
      </c>
      <c r="AC592" s="2" t="s">
        <v>59</v>
      </c>
      <c r="AD592">
        <v>1</v>
      </c>
      <c r="AE592" s="15">
        <f t="shared" si="62"/>
        <v>1920</v>
      </c>
      <c r="AF592" s="16">
        <f t="shared" si="63"/>
        <v>1080</v>
      </c>
      <c r="AK592">
        <f t="shared" si="64"/>
        <v>1</v>
      </c>
      <c r="AL592">
        <f t="shared" si="64"/>
        <v>0</v>
      </c>
      <c r="AM592">
        <f t="shared" si="64"/>
        <v>0</v>
      </c>
      <c r="AN592">
        <f t="shared" si="64"/>
        <v>0</v>
      </c>
      <c r="AO592">
        <f t="shared" si="64"/>
        <v>0</v>
      </c>
    </row>
    <row r="593" spans="1:41" ht="14.45" customHeight="1" x14ac:dyDescent="0.45">
      <c r="A593" s="1">
        <v>44172.806041666663</v>
      </c>
      <c r="B593" s="1">
        <v>44172.809745370374</v>
      </c>
      <c r="C593">
        <v>0</v>
      </c>
      <c r="D593">
        <v>100</v>
      </c>
      <c r="E593">
        <v>319</v>
      </c>
      <c r="F593">
        <v>1</v>
      </c>
      <c r="G593" s="1">
        <v>44172.809750671295</v>
      </c>
      <c r="H593" s="2" t="s">
        <v>1465</v>
      </c>
      <c r="I593" s="2" t="s">
        <v>51</v>
      </c>
      <c r="J593" s="2" t="s">
        <v>52</v>
      </c>
      <c r="K593" s="2" t="s">
        <v>113</v>
      </c>
      <c r="L593" s="2" t="s">
        <v>157</v>
      </c>
      <c r="M593" s="2" t="s">
        <v>106</v>
      </c>
      <c r="N593" s="2" t="s">
        <v>247</v>
      </c>
      <c r="O593">
        <v>1</v>
      </c>
      <c r="P593">
        <v>0</v>
      </c>
      <c r="Q593">
        <v>0</v>
      </c>
      <c r="R593">
        <v>59.44</v>
      </c>
      <c r="S593">
        <v>0</v>
      </c>
      <c r="T593" s="2" t="s">
        <v>1466</v>
      </c>
      <c r="U593" s="2" t="s">
        <v>169</v>
      </c>
      <c r="V593">
        <v>1</v>
      </c>
      <c r="W593">
        <v>3</v>
      </c>
      <c r="X593">
        <v>22</v>
      </c>
      <c r="Y593" s="2" t="s">
        <v>59</v>
      </c>
      <c r="Z593">
        <v>319</v>
      </c>
      <c r="AA593" s="2" t="s">
        <v>110</v>
      </c>
      <c r="AB593" s="2" t="s">
        <v>111</v>
      </c>
      <c r="AC593" s="2" t="s">
        <v>59</v>
      </c>
      <c r="AD593">
        <v>1</v>
      </c>
      <c r="AE593" s="15">
        <f t="shared" si="62"/>
        <v>2560</v>
      </c>
      <c r="AF593" s="16">
        <f t="shared" si="63"/>
        <v>1440</v>
      </c>
      <c r="AK593">
        <f t="shared" si="64"/>
        <v>0</v>
      </c>
      <c r="AL593">
        <f t="shared" si="64"/>
        <v>1</v>
      </c>
      <c r="AM593">
        <f t="shared" si="64"/>
        <v>0</v>
      </c>
      <c r="AN593">
        <f t="shared" si="64"/>
        <v>0</v>
      </c>
      <c r="AO593">
        <f t="shared" si="64"/>
        <v>0</v>
      </c>
    </row>
    <row r="594" spans="1:41" ht="14.45" customHeight="1" x14ac:dyDescent="0.45">
      <c r="A594" s="1">
        <v>44172.799768518518</v>
      </c>
      <c r="B594" s="1">
        <v>44172.809756944444</v>
      </c>
      <c r="C594">
        <v>0</v>
      </c>
      <c r="D594">
        <v>100</v>
      </c>
      <c r="E594">
        <v>862</v>
      </c>
      <c r="F594">
        <v>1</v>
      </c>
      <c r="G594" s="1">
        <v>44172.809759629628</v>
      </c>
      <c r="H594" s="2" t="s">
        <v>1467</v>
      </c>
      <c r="I594" s="2" t="s">
        <v>51</v>
      </c>
      <c r="J594" s="2" t="s">
        <v>52</v>
      </c>
      <c r="K594" s="2" t="s">
        <v>78</v>
      </c>
      <c r="L594" s="2" t="s">
        <v>94</v>
      </c>
      <c r="M594" s="2" t="s">
        <v>55</v>
      </c>
      <c r="N594" s="2" t="s">
        <v>136</v>
      </c>
      <c r="O594">
        <v>1</v>
      </c>
      <c r="P594">
        <v>0</v>
      </c>
      <c r="Q594">
        <v>0</v>
      </c>
      <c r="R594">
        <v>231.124</v>
      </c>
      <c r="S594">
        <v>0</v>
      </c>
      <c r="T594" s="2" t="s">
        <v>1468</v>
      </c>
      <c r="U594" s="2" t="s">
        <v>144</v>
      </c>
      <c r="V594">
        <v>1</v>
      </c>
      <c r="W594">
        <v>3</v>
      </c>
      <c r="X594">
        <v>22</v>
      </c>
      <c r="Y594" s="2" t="s">
        <v>59</v>
      </c>
      <c r="Z594">
        <v>862</v>
      </c>
      <c r="AA594" s="2" t="s">
        <v>84</v>
      </c>
      <c r="AB594" s="2" t="s">
        <v>85</v>
      </c>
      <c r="AC594" s="2" t="s">
        <v>59</v>
      </c>
      <c r="AD594">
        <v>1</v>
      </c>
      <c r="AE594" s="15">
        <f t="shared" si="62"/>
        <v>1680</v>
      </c>
      <c r="AF594" s="16">
        <f t="shared" si="63"/>
        <v>1050</v>
      </c>
      <c r="AK594">
        <f t="shared" si="64"/>
        <v>1</v>
      </c>
      <c r="AL594">
        <f t="shared" si="64"/>
        <v>0</v>
      </c>
      <c r="AM594">
        <f t="shared" si="64"/>
        <v>0</v>
      </c>
      <c r="AN594">
        <f t="shared" si="64"/>
        <v>0</v>
      </c>
      <c r="AO594">
        <f t="shared" si="64"/>
        <v>0</v>
      </c>
    </row>
    <row r="595" spans="1:41" ht="14.45" customHeight="1" x14ac:dyDescent="0.45">
      <c r="A595" s="1">
        <v>44172.805590277778</v>
      </c>
      <c r="B595" s="1">
        <v>44172.809756944444</v>
      </c>
      <c r="C595">
        <v>0</v>
      </c>
      <c r="D595">
        <v>100</v>
      </c>
      <c r="E595">
        <v>359</v>
      </c>
      <c r="F595">
        <v>1</v>
      </c>
      <c r="G595" s="1">
        <v>44172.809762418983</v>
      </c>
      <c r="H595" s="2" t="s">
        <v>1469</v>
      </c>
      <c r="I595" s="2" t="s">
        <v>51</v>
      </c>
      <c r="J595" s="2" t="s">
        <v>52</v>
      </c>
      <c r="K595" s="2" t="s">
        <v>272</v>
      </c>
      <c r="L595" s="2" t="s">
        <v>273</v>
      </c>
      <c r="M595" s="2" t="s">
        <v>202</v>
      </c>
      <c r="N595" s="2" t="s">
        <v>100</v>
      </c>
      <c r="O595">
        <v>1</v>
      </c>
      <c r="P595">
        <v>13.276999999999999</v>
      </c>
      <c r="Q595">
        <v>50.100999999999999</v>
      </c>
      <c r="R595">
        <v>51.779000000000003</v>
      </c>
      <c r="S595">
        <v>3</v>
      </c>
      <c r="T595" s="2" t="s">
        <v>1470</v>
      </c>
      <c r="U595" s="2" t="s">
        <v>236</v>
      </c>
      <c r="V595">
        <v>1</v>
      </c>
      <c r="W595">
        <v>1</v>
      </c>
      <c r="X595">
        <v>22</v>
      </c>
      <c r="Y595" s="2" t="s">
        <v>59</v>
      </c>
      <c r="Z595">
        <v>359</v>
      </c>
      <c r="AA595" s="2" t="s">
        <v>110</v>
      </c>
      <c r="AB595" s="2" t="s">
        <v>111</v>
      </c>
      <c r="AC595" s="2" t="s">
        <v>59</v>
      </c>
      <c r="AD595">
        <v>1</v>
      </c>
      <c r="AE595" s="15">
        <f t="shared" si="62"/>
        <v>1366</v>
      </c>
      <c r="AF595" s="16">
        <f t="shared" si="63"/>
        <v>768</v>
      </c>
      <c r="AK595">
        <f t="shared" si="64"/>
        <v>0</v>
      </c>
      <c r="AL595">
        <f t="shared" si="64"/>
        <v>1</v>
      </c>
      <c r="AM595">
        <f t="shared" si="64"/>
        <v>0</v>
      </c>
      <c r="AN595">
        <f t="shared" si="64"/>
        <v>0</v>
      </c>
      <c r="AO595">
        <f t="shared" si="64"/>
        <v>0</v>
      </c>
    </row>
    <row r="596" spans="1:41" ht="14.45" customHeight="1" x14ac:dyDescent="0.45">
      <c r="A596" s="1">
        <v>44172.806875000002</v>
      </c>
      <c r="B596" s="1">
        <v>44172.80976851852</v>
      </c>
      <c r="C596">
        <v>0</v>
      </c>
      <c r="D596">
        <v>100</v>
      </c>
      <c r="E596">
        <v>250</v>
      </c>
      <c r="F596">
        <v>1</v>
      </c>
      <c r="G596" s="1">
        <v>44172.809780497686</v>
      </c>
      <c r="H596" s="2" t="s">
        <v>1471</v>
      </c>
      <c r="I596" s="2" t="s">
        <v>51</v>
      </c>
      <c r="J596" s="2" t="s">
        <v>52</v>
      </c>
      <c r="K596" s="2" t="s">
        <v>53</v>
      </c>
      <c r="L596" s="2" t="s">
        <v>87</v>
      </c>
      <c r="M596" s="2" t="s">
        <v>55</v>
      </c>
      <c r="N596" s="2" t="s">
        <v>100</v>
      </c>
      <c r="O596">
        <v>1</v>
      </c>
      <c r="P596">
        <v>7.7789999999999999</v>
      </c>
      <c r="Q596">
        <v>33.154000000000003</v>
      </c>
      <c r="R596">
        <v>34.26</v>
      </c>
      <c r="S596">
        <v>3</v>
      </c>
      <c r="T596" s="2" t="s">
        <v>1472</v>
      </c>
      <c r="U596" s="2" t="s">
        <v>96</v>
      </c>
      <c r="V596">
        <v>2</v>
      </c>
      <c r="W596">
        <v>5</v>
      </c>
      <c r="X596">
        <v>22</v>
      </c>
      <c r="Y596" s="2" t="s">
        <v>59</v>
      </c>
      <c r="Z596">
        <v>250</v>
      </c>
      <c r="AA596" s="2" t="s">
        <v>75</v>
      </c>
      <c r="AB596" s="2" t="s">
        <v>76</v>
      </c>
      <c r="AC596" s="2" t="s">
        <v>59</v>
      </c>
      <c r="AD596">
        <v>1</v>
      </c>
      <c r="AE596" s="15">
        <f t="shared" si="62"/>
        <v>1366</v>
      </c>
      <c r="AF596" s="16">
        <f t="shared" si="63"/>
        <v>768</v>
      </c>
      <c r="AK596">
        <f t="shared" si="64"/>
        <v>1</v>
      </c>
      <c r="AL596">
        <f t="shared" si="64"/>
        <v>0</v>
      </c>
      <c r="AM596">
        <f t="shared" si="64"/>
        <v>0</v>
      </c>
      <c r="AN596">
        <f t="shared" si="64"/>
        <v>0</v>
      </c>
      <c r="AO596">
        <f t="shared" si="64"/>
        <v>0</v>
      </c>
    </row>
    <row r="597" spans="1:41" ht="14.45" customHeight="1" x14ac:dyDescent="0.45">
      <c r="A597" s="1">
        <v>44172.807002314818</v>
      </c>
      <c r="B597" s="1">
        <v>44172.809872685182</v>
      </c>
      <c r="C597">
        <v>0</v>
      </c>
      <c r="D597">
        <v>100</v>
      </c>
      <c r="E597">
        <v>248</v>
      </c>
      <c r="F597">
        <v>1</v>
      </c>
      <c r="G597" s="1">
        <v>44172.80988483796</v>
      </c>
      <c r="H597" s="2" t="s">
        <v>1473</v>
      </c>
      <c r="I597" s="2" t="s">
        <v>51</v>
      </c>
      <c r="J597" s="2" t="s">
        <v>52</v>
      </c>
      <c r="K597" s="2" t="s">
        <v>53</v>
      </c>
      <c r="L597" s="2" t="s">
        <v>87</v>
      </c>
      <c r="M597" s="2" t="s">
        <v>153</v>
      </c>
      <c r="N597" s="2" t="s">
        <v>857</v>
      </c>
      <c r="O597">
        <v>1</v>
      </c>
      <c r="P597">
        <v>13.041</v>
      </c>
      <c r="Q597">
        <v>13.041</v>
      </c>
      <c r="R597">
        <v>48.996000000000002</v>
      </c>
      <c r="S597">
        <v>1</v>
      </c>
      <c r="T597" s="2" t="s">
        <v>1474</v>
      </c>
      <c r="U597" s="2" t="s">
        <v>430</v>
      </c>
      <c r="V597">
        <v>1</v>
      </c>
      <c r="W597">
        <v>3</v>
      </c>
      <c r="X597">
        <v>22</v>
      </c>
      <c r="Y597" s="2" t="s">
        <v>1475</v>
      </c>
      <c r="Z597">
        <v>248</v>
      </c>
      <c r="AA597" s="2" t="s">
        <v>110</v>
      </c>
      <c r="AB597" s="2" t="s">
        <v>111</v>
      </c>
      <c r="AC597" s="2" t="s">
        <v>59</v>
      </c>
      <c r="AD597">
        <v>1</v>
      </c>
      <c r="AE597" s="15">
        <f t="shared" si="62"/>
        <v>1360</v>
      </c>
      <c r="AF597" s="16">
        <f t="shared" si="63"/>
        <v>768</v>
      </c>
      <c r="AK597">
        <f t="shared" si="64"/>
        <v>1</v>
      </c>
      <c r="AL597">
        <f t="shared" si="64"/>
        <v>0</v>
      </c>
      <c r="AM597">
        <f t="shared" si="64"/>
        <v>0</v>
      </c>
      <c r="AN597">
        <f t="shared" si="64"/>
        <v>0</v>
      </c>
      <c r="AO597">
        <f t="shared" si="64"/>
        <v>0</v>
      </c>
    </row>
    <row r="598" spans="1:41" ht="14.45" customHeight="1" x14ac:dyDescent="0.45">
      <c r="A598" s="1">
        <v>44172.807395833333</v>
      </c>
      <c r="B598" s="1">
        <v>44172.809907407405</v>
      </c>
      <c r="C598">
        <v>0</v>
      </c>
      <c r="D598">
        <v>100</v>
      </c>
      <c r="E598">
        <v>216</v>
      </c>
      <c r="F598">
        <v>1</v>
      </c>
      <c r="G598" s="1">
        <v>44172.809911851851</v>
      </c>
      <c r="H598" s="2" t="s">
        <v>1476</v>
      </c>
      <c r="I598" s="2" t="s">
        <v>51</v>
      </c>
      <c r="J598" s="2" t="s">
        <v>52</v>
      </c>
      <c r="K598" s="2" t="s">
        <v>53</v>
      </c>
      <c r="L598" s="2" t="s">
        <v>87</v>
      </c>
      <c r="M598" s="2" t="s">
        <v>55</v>
      </c>
      <c r="N598" s="2" t="s">
        <v>761</v>
      </c>
      <c r="O598">
        <v>1</v>
      </c>
      <c r="P598">
        <v>0</v>
      </c>
      <c r="Q598">
        <v>0</v>
      </c>
      <c r="R598">
        <v>34.948</v>
      </c>
      <c r="S598">
        <v>0</v>
      </c>
      <c r="T598" s="2" t="s">
        <v>1477</v>
      </c>
      <c r="U598" s="2" t="s">
        <v>673</v>
      </c>
      <c r="V598">
        <v>1</v>
      </c>
      <c r="W598">
        <v>1</v>
      </c>
      <c r="X598">
        <v>22</v>
      </c>
      <c r="Y598" s="2" t="s">
        <v>59</v>
      </c>
      <c r="Z598">
        <v>216</v>
      </c>
      <c r="AA598" s="2" t="s">
        <v>97</v>
      </c>
      <c r="AB598" s="2" t="s">
        <v>98</v>
      </c>
      <c r="AC598" s="2" t="s">
        <v>59</v>
      </c>
      <c r="AD598">
        <v>1</v>
      </c>
      <c r="AE598" s="15">
        <f t="shared" si="62"/>
        <v>2560</v>
      </c>
      <c r="AF598" s="16">
        <f t="shared" si="63"/>
        <v>1080</v>
      </c>
      <c r="AK598">
        <f t="shared" si="64"/>
        <v>1</v>
      </c>
      <c r="AL598">
        <f t="shared" si="64"/>
        <v>0</v>
      </c>
      <c r="AM598">
        <f t="shared" si="64"/>
        <v>0</v>
      </c>
      <c r="AN598">
        <f t="shared" si="64"/>
        <v>0</v>
      </c>
      <c r="AO598">
        <f t="shared" si="64"/>
        <v>0</v>
      </c>
    </row>
    <row r="599" spans="1:41" ht="14.45" customHeight="1" x14ac:dyDescent="0.45">
      <c r="A599" s="1">
        <v>44172.807210648149</v>
      </c>
      <c r="B599" s="1">
        <v>44172.809988425928</v>
      </c>
      <c r="C599">
        <v>0</v>
      </c>
      <c r="D599">
        <v>100</v>
      </c>
      <c r="E599">
        <v>239</v>
      </c>
      <c r="F599">
        <v>1</v>
      </c>
      <c r="G599" s="1">
        <v>44172.81000020833</v>
      </c>
      <c r="H599" s="2" t="s">
        <v>1478</v>
      </c>
      <c r="I599" s="2" t="s">
        <v>51</v>
      </c>
      <c r="J599" s="2" t="s">
        <v>52</v>
      </c>
      <c r="K599" s="2" t="s">
        <v>53</v>
      </c>
      <c r="L599" s="2" t="s">
        <v>72</v>
      </c>
      <c r="M599" s="2" t="s">
        <v>55</v>
      </c>
      <c r="N599" s="2" t="s">
        <v>100</v>
      </c>
      <c r="O599">
        <v>1</v>
      </c>
      <c r="P599">
        <v>3.4089999999999998</v>
      </c>
      <c r="Q599">
        <v>28.922000000000001</v>
      </c>
      <c r="R599">
        <v>29.646999999999998</v>
      </c>
      <c r="S599">
        <v>2</v>
      </c>
      <c r="T599" s="2" t="s">
        <v>1479</v>
      </c>
      <c r="U599" s="2" t="s">
        <v>125</v>
      </c>
      <c r="V599">
        <v>1</v>
      </c>
      <c r="W599">
        <v>4</v>
      </c>
      <c r="X599">
        <v>22</v>
      </c>
      <c r="Y599" s="2" t="s">
        <v>59</v>
      </c>
      <c r="Z599">
        <v>239</v>
      </c>
      <c r="AA599" s="2" t="s">
        <v>91</v>
      </c>
      <c r="AB599" s="2" t="s">
        <v>92</v>
      </c>
      <c r="AC599" s="2" t="s">
        <v>59</v>
      </c>
      <c r="AD599">
        <v>1</v>
      </c>
      <c r="AE599" s="15">
        <f t="shared" si="62"/>
        <v>1366</v>
      </c>
      <c r="AF599" s="16">
        <f t="shared" si="63"/>
        <v>768</v>
      </c>
      <c r="AK599">
        <f t="shared" si="64"/>
        <v>0</v>
      </c>
      <c r="AL599">
        <f t="shared" si="64"/>
        <v>1</v>
      </c>
      <c r="AM599">
        <f t="shared" si="64"/>
        <v>0</v>
      </c>
      <c r="AN599">
        <f t="shared" si="64"/>
        <v>0</v>
      </c>
      <c r="AO599">
        <f t="shared" si="64"/>
        <v>0</v>
      </c>
    </row>
    <row r="600" spans="1:41" ht="14.45" customHeight="1" x14ac:dyDescent="0.45">
      <c r="A600" s="1">
        <v>44172.807743055557</v>
      </c>
      <c r="B600" s="1">
        <v>44172.810069444444</v>
      </c>
      <c r="C600">
        <v>0</v>
      </c>
      <c r="D600">
        <v>100</v>
      </c>
      <c r="E600">
        <v>200</v>
      </c>
      <c r="F600">
        <v>1</v>
      </c>
      <c r="G600" s="1">
        <v>44172.810077199072</v>
      </c>
      <c r="H600" s="2" t="s">
        <v>1480</v>
      </c>
      <c r="I600" s="2" t="s">
        <v>51</v>
      </c>
      <c r="J600" s="2" t="s">
        <v>52</v>
      </c>
      <c r="K600" s="2" t="s">
        <v>53</v>
      </c>
      <c r="L600" s="2" t="s">
        <v>87</v>
      </c>
      <c r="M600" s="2" t="s">
        <v>106</v>
      </c>
      <c r="N600" s="2" t="s">
        <v>123</v>
      </c>
      <c r="O600">
        <v>1</v>
      </c>
      <c r="P600">
        <v>0</v>
      </c>
      <c r="Q600">
        <v>0</v>
      </c>
      <c r="R600">
        <v>36.322000000000003</v>
      </c>
      <c r="S600">
        <v>0</v>
      </c>
      <c r="T600" s="2" t="s">
        <v>1481</v>
      </c>
      <c r="U600" s="2" t="s">
        <v>102</v>
      </c>
      <c r="V600">
        <v>2</v>
      </c>
      <c r="W600">
        <v>3</v>
      </c>
      <c r="X600">
        <v>22</v>
      </c>
      <c r="Y600" s="2" t="s">
        <v>59</v>
      </c>
      <c r="Z600">
        <v>200</v>
      </c>
      <c r="AA600" s="2" t="s">
        <v>69</v>
      </c>
      <c r="AB600" s="2" t="s">
        <v>70</v>
      </c>
      <c r="AC600" s="2" t="s">
        <v>59</v>
      </c>
      <c r="AD600">
        <v>1</v>
      </c>
      <c r="AE600" s="15">
        <f t="shared" si="62"/>
        <v>1280</v>
      </c>
      <c r="AF600" s="16">
        <f t="shared" si="63"/>
        <v>800</v>
      </c>
      <c r="AK600">
        <f t="shared" si="64"/>
        <v>1</v>
      </c>
      <c r="AL600">
        <f t="shared" si="64"/>
        <v>0</v>
      </c>
      <c r="AM600">
        <f t="shared" si="64"/>
        <v>0</v>
      </c>
      <c r="AN600">
        <f t="shared" si="64"/>
        <v>0</v>
      </c>
      <c r="AO600">
        <f t="shared" si="64"/>
        <v>0</v>
      </c>
    </row>
    <row r="601" spans="1:41" ht="14.45" customHeight="1" x14ac:dyDescent="0.45">
      <c r="A601" s="1">
        <v>44172.807152777779</v>
      </c>
      <c r="B601" s="1">
        <v>44172.810127314813</v>
      </c>
      <c r="C601">
        <v>0</v>
      </c>
      <c r="D601">
        <v>100</v>
      </c>
      <c r="E601">
        <v>257</v>
      </c>
      <c r="F601">
        <v>1</v>
      </c>
      <c r="G601" s="1">
        <v>44172.810137175926</v>
      </c>
      <c r="H601" s="2" t="s">
        <v>1482</v>
      </c>
      <c r="I601" s="2" t="s">
        <v>51</v>
      </c>
      <c r="J601" s="2" t="s">
        <v>52</v>
      </c>
      <c r="K601" s="2" t="s">
        <v>64</v>
      </c>
      <c r="L601" s="2" t="s">
        <v>312</v>
      </c>
      <c r="M601" s="2" t="s">
        <v>55</v>
      </c>
      <c r="N601" s="2" t="s">
        <v>142</v>
      </c>
      <c r="O601">
        <v>1</v>
      </c>
      <c r="P601">
        <v>25.873999999999999</v>
      </c>
      <c r="Q601">
        <v>25.873999999999999</v>
      </c>
      <c r="R601">
        <v>32.558999999999997</v>
      </c>
      <c r="S601">
        <v>1</v>
      </c>
      <c r="T601" s="2" t="s">
        <v>1483</v>
      </c>
      <c r="U601" s="2" t="s">
        <v>140</v>
      </c>
      <c r="V601">
        <v>1</v>
      </c>
      <c r="W601">
        <v>2</v>
      </c>
      <c r="X601">
        <v>22</v>
      </c>
      <c r="Y601" s="2" t="s">
        <v>59</v>
      </c>
      <c r="Z601">
        <v>257</v>
      </c>
      <c r="AA601" s="2" t="s">
        <v>110</v>
      </c>
      <c r="AB601" s="2" t="s">
        <v>111</v>
      </c>
      <c r="AC601" s="2" t="s">
        <v>59</v>
      </c>
      <c r="AD601">
        <v>1</v>
      </c>
      <c r="AE601" s="15">
        <f t="shared" si="62"/>
        <v>1536</v>
      </c>
      <c r="AF601" s="16">
        <f t="shared" si="63"/>
        <v>864</v>
      </c>
      <c r="AK601">
        <f t="shared" si="64"/>
        <v>0</v>
      </c>
      <c r="AL601">
        <f t="shared" si="64"/>
        <v>1</v>
      </c>
      <c r="AM601">
        <f t="shared" si="64"/>
        <v>0</v>
      </c>
      <c r="AN601">
        <f t="shared" si="64"/>
        <v>0</v>
      </c>
      <c r="AO601">
        <f t="shared" si="64"/>
        <v>0</v>
      </c>
    </row>
    <row r="602" spans="1:41" ht="14.45" customHeight="1" x14ac:dyDescent="0.45">
      <c r="A602" s="1">
        <v>44172.806793981479</v>
      </c>
      <c r="B602" s="1">
        <v>44172.810150462959</v>
      </c>
      <c r="C602">
        <v>0</v>
      </c>
      <c r="D602">
        <v>100</v>
      </c>
      <c r="E602">
        <v>289</v>
      </c>
      <c r="F602">
        <v>1</v>
      </c>
      <c r="G602" s="1">
        <v>44172.810155219908</v>
      </c>
      <c r="H602" s="2" t="s">
        <v>1484</v>
      </c>
      <c r="I602" s="2" t="s">
        <v>51</v>
      </c>
      <c r="J602" s="2" t="s">
        <v>52</v>
      </c>
      <c r="K602" s="2" t="s">
        <v>53</v>
      </c>
      <c r="L602" s="2" t="s">
        <v>87</v>
      </c>
      <c r="M602" s="2" t="s">
        <v>55</v>
      </c>
      <c r="N602" s="2" t="s">
        <v>142</v>
      </c>
      <c r="O602">
        <v>1</v>
      </c>
      <c r="P602">
        <v>0</v>
      </c>
      <c r="Q602">
        <v>0</v>
      </c>
      <c r="R602">
        <v>37.103999999999999</v>
      </c>
      <c r="S602">
        <v>0</v>
      </c>
      <c r="T602" s="2" t="s">
        <v>1485</v>
      </c>
      <c r="U602" s="2" t="s">
        <v>208</v>
      </c>
      <c r="V602">
        <v>2</v>
      </c>
      <c r="W602">
        <v>4</v>
      </c>
      <c r="X602">
        <v>22</v>
      </c>
      <c r="Y602" s="2" t="s">
        <v>1486</v>
      </c>
      <c r="Z602">
        <v>289</v>
      </c>
      <c r="AA602" s="2" t="s">
        <v>91</v>
      </c>
      <c r="AB602" s="2" t="s">
        <v>92</v>
      </c>
      <c r="AC602" s="2" t="s">
        <v>59</v>
      </c>
      <c r="AD602">
        <v>1</v>
      </c>
      <c r="AE602" s="15">
        <f t="shared" si="62"/>
        <v>1536</v>
      </c>
      <c r="AF602" s="16">
        <f t="shared" si="63"/>
        <v>864</v>
      </c>
      <c r="AK602">
        <f t="shared" si="64"/>
        <v>1</v>
      </c>
      <c r="AL602">
        <f t="shared" si="64"/>
        <v>0</v>
      </c>
      <c r="AM602">
        <f t="shared" si="64"/>
        <v>0</v>
      </c>
      <c r="AN602">
        <f t="shared" si="64"/>
        <v>0</v>
      </c>
      <c r="AO602">
        <f t="shared" si="64"/>
        <v>0</v>
      </c>
    </row>
    <row r="603" spans="1:41" ht="14.45" customHeight="1" x14ac:dyDescent="0.45">
      <c r="A603" s="1">
        <v>44172.80709490741</v>
      </c>
      <c r="B603" s="1">
        <v>44172.810185185182</v>
      </c>
      <c r="C603">
        <v>0</v>
      </c>
      <c r="D603">
        <v>100</v>
      </c>
      <c r="E603">
        <v>266</v>
      </c>
      <c r="F603">
        <v>1</v>
      </c>
      <c r="G603" s="1">
        <v>44172.810188993055</v>
      </c>
      <c r="H603" s="2" t="s">
        <v>1487</v>
      </c>
      <c r="I603" s="2" t="s">
        <v>51</v>
      </c>
      <c r="J603" s="2" t="s">
        <v>52</v>
      </c>
      <c r="K603" s="2" t="s">
        <v>53</v>
      </c>
      <c r="L603" s="2" t="s">
        <v>72</v>
      </c>
      <c r="M603" s="2" t="s">
        <v>55</v>
      </c>
      <c r="N603" s="2" t="s">
        <v>142</v>
      </c>
      <c r="O603">
        <v>1</v>
      </c>
      <c r="P603">
        <v>0</v>
      </c>
      <c r="Q603">
        <v>0</v>
      </c>
      <c r="R603">
        <v>33.634</v>
      </c>
      <c r="S603">
        <v>0</v>
      </c>
      <c r="T603" s="2" t="s">
        <v>1488</v>
      </c>
      <c r="U603" s="2" t="s">
        <v>58</v>
      </c>
      <c r="V603">
        <v>1</v>
      </c>
      <c r="W603">
        <v>2</v>
      </c>
      <c r="X603">
        <v>22</v>
      </c>
      <c r="Y603" s="2" t="s">
        <v>166</v>
      </c>
      <c r="Z603">
        <v>266</v>
      </c>
      <c r="AA603" s="2" t="s">
        <v>97</v>
      </c>
      <c r="AB603" s="2" t="s">
        <v>98</v>
      </c>
      <c r="AC603" s="2" t="s">
        <v>59</v>
      </c>
      <c r="AD603">
        <v>1</v>
      </c>
      <c r="AE603" s="15">
        <f t="shared" si="62"/>
        <v>1536</v>
      </c>
      <c r="AF603" s="16">
        <f t="shared" si="63"/>
        <v>864</v>
      </c>
      <c r="AK603">
        <f t="shared" si="64"/>
        <v>1</v>
      </c>
      <c r="AL603">
        <f t="shared" si="64"/>
        <v>0</v>
      </c>
      <c r="AM603">
        <f t="shared" si="64"/>
        <v>0</v>
      </c>
      <c r="AN603">
        <f t="shared" si="64"/>
        <v>0</v>
      </c>
      <c r="AO603">
        <f t="shared" si="64"/>
        <v>0</v>
      </c>
    </row>
    <row r="604" spans="1:41" ht="14.45" customHeight="1" x14ac:dyDescent="0.45">
      <c r="A604" s="1">
        <v>44172.806296296294</v>
      </c>
      <c r="B604" s="1">
        <v>44172.810254629629</v>
      </c>
      <c r="C604">
        <v>0</v>
      </c>
      <c r="D604">
        <v>100</v>
      </c>
      <c r="E604">
        <v>342</v>
      </c>
      <c r="F604">
        <v>1</v>
      </c>
      <c r="G604" s="1">
        <v>44172.810266446759</v>
      </c>
      <c r="H604" s="2" t="s">
        <v>1489</v>
      </c>
      <c r="I604" s="2" t="s">
        <v>51</v>
      </c>
      <c r="J604" s="2" t="s">
        <v>52</v>
      </c>
      <c r="K604" s="2" t="s">
        <v>78</v>
      </c>
      <c r="L604" s="2" t="s">
        <v>94</v>
      </c>
      <c r="M604" s="2" t="s">
        <v>55</v>
      </c>
      <c r="N604" s="2" t="s">
        <v>100</v>
      </c>
      <c r="O604">
        <v>1</v>
      </c>
      <c r="P604">
        <v>0</v>
      </c>
      <c r="Q604">
        <v>0</v>
      </c>
      <c r="R604">
        <v>45.947000000000003</v>
      </c>
      <c r="S604">
        <v>0</v>
      </c>
      <c r="T604" s="2" t="s">
        <v>1490</v>
      </c>
      <c r="U604" s="2" t="s">
        <v>194</v>
      </c>
      <c r="V604">
        <v>2</v>
      </c>
      <c r="W604">
        <v>2</v>
      </c>
      <c r="X604">
        <v>22</v>
      </c>
      <c r="Y604" s="2" t="s">
        <v>59</v>
      </c>
      <c r="Z604">
        <v>342</v>
      </c>
      <c r="AA604" s="2" t="s">
        <v>103</v>
      </c>
      <c r="AB604" s="2" t="s">
        <v>104</v>
      </c>
      <c r="AC604" s="2" t="s">
        <v>59</v>
      </c>
      <c r="AD604">
        <v>1</v>
      </c>
      <c r="AE604" s="15">
        <f t="shared" si="62"/>
        <v>1366</v>
      </c>
      <c r="AF604" s="16">
        <f t="shared" si="63"/>
        <v>768</v>
      </c>
      <c r="AK604">
        <f t="shared" si="64"/>
        <v>1</v>
      </c>
      <c r="AL604">
        <f t="shared" si="64"/>
        <v>0</v>
      </c>
      <c r="AM604">
        <f t="shared" si="64"/>
        <v>0</v>
      </c>
      <c r="AN604">
        <f t="shared" si="64"/>
        <v>0</v>
      </c>
      <c r="AO604">
        <f t="shared" si="64"/>
        <v>0</v>
      </c>
    </row>
    <row r="605" spans="1:41" ht="14.45" customHeight="1" x14ac:dyDescent="0.45">
      <c r="A605" s="1">
        <v>44172.8044212963</v>
      </c>
      <c r="B605" s="1">
        <v>44172.810358796298</v>
      </c>
      <c r="C605">
        <v>0</v>
      </c>
      <c r="D605">
        <v>100</v>
      </c>
      <c r="E605">
        <v>512</v>
      </c>
      <c r="F605">
        <v>1</v>
      </c>
      <c r="G605" s="1">
        <v>44172.810363657409</v>
      </c>
      <c r="H605" s="2" t="s">
        <v>1491</v>
      </c>
      <c r="I605" s="2" t="s">
        <v>51</v>
      </c>
      <c r="J605" s="2" t="s">
        <v>52</v>
      </c>
      <c r="K605" s="2" t="s">
        <v>53</v>
      </c>
      <c r="L605" s="2" t="s">
        <v>87</v>
      </c>
      <c r="M605" s="2" t="s">
        <v>55</v>
      </c>
      <c r="N605" s="2" t="s">
        <v>132</v>
      </c>
      <c r="O605">
        <v>1</v>
      </c>
      <c r="P605">
        <v>0</v>
      </c>
      <c r="Q605">
        <v>0</v>
      </c>
      <c r="R605">
        <v>42.738</v>
      </c>
      <c r="S605">
        <v>0</v>
      </c>
      <c r="T605" s="2" t="s">
        <v>1492</v>
      </c>
      <c r="U605" s="2" t="s">
        <v>125</v>
      </c>
      <c r="V605">
        <v>2</v>
      </c>
      <c r="W605">
        <v>4</v>
      </c>
      <c r="X605">
        <v>22</v>
      </c>
      <c r="Y605" s="2" t="s">
        <v>59</v>
      </c>
      <c r="Z605">
        <v>512</v>
      </c>
      <c r="AA605" s="2" t="s">
        <v>60</v>
      </c>
      <c r="AB605" s="2" t="s">
        <v>61</v>
      </c>
      <c r="AC605" s="2" t="s">
        <v>59</v>
      </c>
      <c r="AD605">
        <v>1</v>
      </c>
      <c r="AE605" s="15">
        <f t="shared" si="62"/>
        <v>1280</v>
      </c>
      <c r="AF605" s="16">
        <f t="shared" si="63"/>
        <v>720</v>
      </c>
      <c r="AK605">
        <f t="shared" si="64"/>
        <v>1</v>
      </c>
      <c r="AL605">
        <f t="shared" si="64"/>
        <v>0</v>
      </c>
      <c r="AM605">
        <f t="shared" si="64"/>
        <v>0</v>
      </c>
      <c r="AN605">
        <f t="shared" si="64"/>
        <v>0</v>
      </c>
      <c r="AO605">
        <f t="shared" si="64"/>
        <v>0</v>
      </c>
    </row>
    <row r="606" spans="1:41" ht="14.45" customHeight="1" x14ac:dyDescent="0.45">
      <c r="A606" s="1">
        <v>44172.807488425926</v>
      </c>
      <c r="B606" s="1">
        <v>44172.810393518521</v>
      </c>
      <c r="C606">
        <v>0</v>
      </c>
      <c r="D606">
        <v>100</v>
      </c>
      <c r="E606">
        <v>251</v>
      </c>
      <c r="F606">
        <v>1</v>
      </c>
      <c r="G606" s="1">
        <v>44172.810406736113</v>
      </c>
      <c r="H606" s="2" t="s">
        <v>1493</v>
      </c>
      <c r="I606" s="2" t="s">
        <v>51</v>
      </c>
      <c r="J606" s="2" t="s">
        <v>52</v>
      </c>
      <c r="K606" s="2" t="s">
        <v>53</v>
      </c>
      <c r="L606" s="2" t="s">
        <v>72</v>
      </c>
      <c r="M606" s="2" t="s">
        <v>55</v>
      </c>
      <c r="N606" s="2" t="s">
        <v>56</v>
      </c>
      <c r="O606">
        <v>1</v>
      </c>
      <c r="P606">
        <v>0</v>
      </c>
      <c r="Q606">
        <v>0</v>
      </c>
      <c r="R606">
        <v>37.53</v>
      </c>
      <c r="S606">
        <v>0</v>
      </c>
      <c r="T606" s="2" t="s">
        <v>1494</v>
      </c>
      <c r="U606" s="2" t="s">
        <v>447</v>
      </c>
      <c r="V606">
        <v>2</v>
      </c>
      <c r="W606">
        <v>3</v>
      </c>
      <c r="X606">
        <v>22</v>
      </c>
      <c r="Y606" s="2" t="s">
        <v>59</v>
      </c>
      <c r="Z606">
        <v>251</v>
      </c>
      <c r="AA606" s="2" t="s">
        <v>91</v>
      </c>
      <c r="AB606" s="2" t="s">
        <v>92</v>
      </c>
      <c r="AC606" s="2" t="s">
        <v>59</v>
      </c>
      <c r="AD606">
        <v>1</v>
      </c>
      <c r="AE606" s="15">
        <f t="shared" si="62"/>
        <v>1920</v>
      </c>
      <c r="AF606" s="16">
        <f t="shared" si="63"/>
        <v>1080</v>
      </c>
      <c r="AK606">
        <f t="shared" si="64"/>
        <v>1</v>
      </c>
      <c r="AL606">
        <f t="shared" si="64"/>
        <v>0</v>
      </c>
      <c r="AM606">
        <f t="shared" si="64"/>
        <v>0</v>
      </c>
      <c r="AN606">
        <f t="shared" si="64"/>
        <v>0</v>
      </c>
      <c r="AO606">
        <f t="shared" si="64"/>
        <v>0</v>
      </c>
    </row>
    <row r="607" spans="1:41" ht="14.45" customHeight="1" x14ac:dyDescent="0.45">
      <c r="A607" s="1">
        <v>44172.807604166665</v>
      </c>
      <c r="B607" s="1">
        <v>44172.810474537036</v>
      </c>
      <c r="C607">
        <v>0</v>
      </c>
      <c r="D607">
        <v>100</v>
      </c>
      <c r="E607">
        <v>247</v>
      </c>
      <c r="F607">
        <v>1</v>
      </c>
      <c r="G607" s="1">
        <v>44172.810481342596</v>
      </c>
      <c r="H607" s="2" t="s">
        <v>1495</v>
      </c>
      <c r="I607" s="2" t="s">
        <v>51</v>
      </c>
      <c r="J607" s="2" t="s">
        <v>52</v>
      </c>
      <c r="K607" s="2" t="s">
        <v>53</v>
      </c>
      <c r="L607" s="2" t="s">
        <v>72</v>
      </c>
      <c r="M607" s="2" t="s">
        <v>55</v>
      </c>
      <c r="N607" s="2" t="s">
        <v>142</v>
      </c>
      <c r="O607">
        <v>1</v>
      </c>
      <c r="P607">
        <v>26.518000000000001</v>
      </c>
      <c r="Q607">
        <v>26.518000000000001</v>
      </c>
      <c r="R607">
        <v>28.148</v>
      </c>
      <c r="S607">
        <v>1</v>
      </c>
      <c r="T607" s="2" t="s">
        <v>1496</v>
      </c>
      <c r="U607" s="2" t="s">
        <v>296</v>
      </c>
      <c r="V607">
        <v>2</v>
      </c>
      <c r="W607">
        <v>5</v>
      </c>
      <c r="X607">
        <v>22</v>
      </c>
      <c r="Y607" s="2" t="s">
        <v>59</v>
      </c>
      <c r="Z607">
        <v>247</v>
      </c>
      <c r="AA607" s="2" t="s">
        <v>60</v>
      </c>
      <c r="AB607" s="2" t="s">
        <v>61</v>
      </c>
      <c r="AC607" s="2" t="s">
        <v>59</v>
      </c>
      <c r="AD607">
        <v>1</v>
      </c>
      <c r="AE607" s="15">
        <f t="shared" si="62"/>
        <v>1536</v>
      </c>
      <c r="AF607" s="16">
        <f t="shared" si="63"/>
        <v>864</v>
      </c>
      <c r="AK607">
        <f t="shared" si="64"/>
        <v>1</v>
      </c>
      <c r="AL607">
        <f t="shared" si="64"/>
        <v>0</v>
      </c>
      <c r="AM607">
        <f t="shared" si="64"/>
        <v>0</v>
      </c>
      <c r="AN607">
        <f t="shared" si="64"/>
        <v>0</v>
      </c>
      <c r="AO607">
        <f t="shared" si="64"/>
        <v>0</v>
      </c>
    </row>
    <row r="608" spans="1:41" ht="14.45" customHeight="1" x14ac:dyDescent="0.45">
      <c r="A608" s="1">
        <v>44172.807071759256</v>
      </c>
      <c r="B608" s="1">
        <v>44172.810624999998</v>
      </c>
      <c r="C608">
        <v>0</v>
      </c>
      <c r="D608">
        <v>100</v>
      </c>
      <c r="E608">
        <v>307</v>
      </c>
      <c r="F608">
        <v>1</v>
      </c>
      <c r="G608" s="1">
        <v>44172.810633472225</v>
      </c>
      <c r="H608" s="2" t="s">
        <v>1497</v>
      </c>
      <c r="I608" s="2" t="s">
        <v>51</v>
      </c>
      <c r="J608" s="2" t="s">
        <v>52</v>
      </c>
      <c r="K608" s="2" t="s">
        <v>53</v>
      </c>
      <c r="L608" s="2" t="s">
        <v>72</v>
      </c>
      <c r="M608" s="2" t="s">
        <v>153</v>
      </c>
      <c r="N608" s="2" t="s">
        <v>107</v>
      </c>
      <c r="O608">
        <v>1</v>
      </c>
      <c r="P608">
        <v>0</v>
      </c>
      <c r="Q608">
        <v>0</v>
      </c>
      <c r="R608">
        <v>26.536999999999999</v>
      </c>
      <c r="S608">
        <v>0</v>
      </c>
      <c r="T608" s="2" t="s">
        <v>1498</v>
      </c>
      <c r="U608" s="2" t="s">
        <v>83</v>
      </c>
      <c r="V608">
        <v>1</v>
      </c>
      <c r="W608">
        <v>5</v>
      </c>
      <c r="X608">
        <v>22</v>
      </c>
      <c r="Y608" s="2" t="s">
        <v>59</v>
      </c>
      <c r="Z608">
        <v>307</v>
      </c>
      <c r="AA608" s="2" t="s">
        <v>110</v>
      </c>
      <c r="AB608" s="2" t="s">
        <v>111</v>
      </c>
      <c r="AC608" s="2" t="s">
        <v>59</v>
      </c>
      <c r="AD608">
        <v>1</v>
      </c>
      <c r="AE608" s="15">
        <f t="shared" si="62"/>
        <v>1440</v>
      </c>
      <c r="AF608" s="16">
        <f t="shared" si="63"/>
        <v>900</v>
      </c>
      <c r="AK608">
        <f t="shared" si="64"/>
        <v>1</v>
      </c>
      <c r="AL608">
        <f t="shared" si="64"/>
        <v>0</v>
      </c>
      <c r="AM608">
        <f t="shared" si="64"/>
        <v>0</v>
      </c>
      <c r="AN608">
        <f t="shared" si="64"/>
        <v>0</v>
      </c>
      <c r="AO608">
        <f t="shared" si="64"/>
        <v>0</v>
      </c>
    </row>
    <row r="609" spans="1:41" ht="14.45" customHeight="1" x14ac:dyDescent="0.45">
      <c r="A609" s="1">
        <v>44172.808761574073</v>
      </c>
      <c r="B609" s="1">
        <v>44172.810682870368</v>
      </c>
      <c r="C609">
        <v>0</v>
      </c>
      <c r="D609">
        <v>100</v>
      </c>
      <c r="E609">
        <v>165</v>
      </c>
      <c r="F609">
        <v>1</v>
      </c>
      <c r="G609" s="1">
        <v>44172.810686585646</v>
      </c>
      <c r="H609" s="2" t="s">
        <v>1499</v>
      </c>
      <c r="I609" s="2" t="s">
        <v>51</v>
      </c>
      <c r="J609" s="2" t="s">
        <v>52</v>
      </c>
      <c r="K609" s="2" t="s">
        <v>113</v>
      </c>
      <c r="L609" s="2" t="s">
        <v>1500</v>
      </c>
      <c r="M609" s="2" t="s">
        <v>106</v>
      </c>
      <c r="N609" s="2" t="s">
        <v>107</v>
      </c>
      <c r="O609">
        <v>1</v>
      </c>
      <c r="P609">
        <v>0</v>
      </c>
      <c r="Q609">
        <v>0</v>
      </c>
      <c r="R609">
        <v>31.385000000000002</v>
      </c>
      <c r="S609">
        <v>0</v>
      </c>
      <c r="T609" s="2" t="s">
        <v>1501</v>
      </c>
      <c r="U609" s="2" t="s">
        <v>179</v>
      </c>
      <c r="V609">
        <v>2</v>
      </c>
      <c r="W609">
        <v>4</v>
      </c>
      <c r="X609">
        <v>22</v>
      </c>
      <c r="Y609" s="2" t="s">
        <v>59</v>
      </c>
      <c r="Z609">
        <v>165</v>
      </c>
      <c r="AA609" s="2" t="s">
        <v>60</v>
      </c>
      <c r="AB609" s="2" t="s">
        <v>61</v>
      </c>
      <c r="AC609" s="2" t="s">
        <v>59</v>
      </c>
      <c r="AD609">
        <v>1</v>
      </c>
      <c r="AE609" s="15">
        <f t="shared" si="62"/>
        <v>1440</v>
      </c>
      <c r="AF609" s="16">
        <f t="shared" si="63"/>
        <v>900</v>
      </c>
      <c r="AK609">
        <f t="shared" si="64"/>
        <v>1</v>
      </c>
      <c r="AL609">
        <f t="shared" si="64"/>
        <v>0</v>
      </c>
      <c r="AM609">
        <f t="shared" si="64"/>
        <v>0</v>
      </c>
      <c r="AN609">
        <f t="shared" si="64"/>
        <v>0</v>
      </c>
      <c r="AO609">
        <f t="shared" si="64"/>
        <v>0</v>
      </c>
    </row>
    <row r="610" spans="1:41" ht="14.45" customHeight="1" x14ac:dyDescent="0.45">
      <c r="A610" s="1">
        <v>44172.808287037034</v>
      </c>
      <c r="B610" s="1">
        <v>44172.810752314814</v>
      </c>
      <c r="C610">
        <v>0</v>
      </c>
      <c r="D610">
        <v>100</v>
      </c>
      <c r="E610">
        <v>212</v>
      </c>
      <c r="F610">
        <v>1</v>
      </c>
      <c r="G610" s="1">
        <v>44172.810758263891</v>
      </c>
      <c r="H610" s="2" t="s">
        <v>1502</v>
      </c>
      <c r="I610" s="2" t="s">
        <v>51</v>
      </c>
      <c r="J610" s="2" t="s">
        <v>52</v>
      </c>
      <c r="K610" s="2" t="s">
        <v>53</v>
      </c>
      <c r="L610" s="2" t="s">
        <v>263</v>
      </c>
      <c r="M610" s="2" t="s">
        <v>106</v>
      </c>
      <c r="N610" s="2" t="s">
        <v>107</v>
      </c>
      <c r="O610">
        <v>1</v>
      </c>
      <c r="P610">
        <v>0</v>
      </c>
      <c r="Q610">
        <v>0</v>
      </c>
      <c r="R610">
        <v>31.003</v>
      </c>
      <c r="S610">
        <v>0</v>
      </c>
      <c r="T610" s="2" t="s">
        <v>1503</v>
      </c>
      <c r="U610" s="2" t="s">
        <v>357</v>
      </c>
      <c r="V610">
        <v>2</v>
      </c>
      <c r="W610">
        <v>2</v>
      </c>
      <c r="X610">
        <v>22</v>
      </c>
      <c r="Y610" s="2" t="s">
        <v>59</v>
      </c>
      <c r="Z610">
        <v>212</v>
      </c>
      <c r="AA610" s="2" t="s">
        <v>110</v>
      </c>
      <c r="AB610" s="2" t="s">
        <v>111</v>
      </c>
      <c r="AC610" s="2" t="s">
        <v>59</v>
      </c>
      <c r="AD610">
        <v>1</v>
      </c>
      <c r="AE610" s="15">
        <f t="shared" si="62"/>
        <v>1440</v>
      </c>
      <c r="AF610" s="16">
        <f t="shared" si="63"/>
        <v>900</v>
      </c>
      <c r="AK610">
        <f t="shared" si="64"/>
        <v>0</v>
      </c>
      <c r="AL610">
        <f t="shared" si="64"/>
        <v>0</v>
      </c>
      <c r="AM610">
        <f t="shared" si="64"/>
        <v>0</v>
      </c>
      <c r="AN610">
        <f t="shared" si="64"/>
        <v>0</v>
      </c>
      <c r="AO610">
        <f t="shared" si="64"/>
        <v>0</v>
      </c>
    </row>
    <row r="611" spans="1:41" ht="14.45" customHeight="1" x14ac:dyDescent="0.45">
      <c r="A611" s="1">
        <v>44172.80541666667</v>
      </c>
      <c r="B611" s="1">
        <v>44172.81077546296</v>
      </c>
      <c r="C611">
        <v>0</v>
      </c>
      <c r="D611">
        <v>100</v>
      </c>
      <c r="E611">
        <v>463</v>
      </c>
      <c r="F611">
        <v>1</v>
      </c>
      <c r="G611" s="1">
        <v>44172.8107815162</v>
      </c>
      <c r="H611" s="2" t="s">
        <v>1504</v>
      </c>
      <c r="I611" s="2" t="s">
        <v>51</v>
      </c>
      <c r="J611" s="2" t="s">
        <v>52</v>
      </c>
      <c r="K611" s="2" t="s">
        <v>64</v>
      </c>
      <c r="L611" s="2" t="s">
        <v>65</v>
      </c>
      <c r="M611" s="2" t="s">
        <v>55</v>
      </c>
      <c r="N611" s="2" t="s">
        <v>100</v>
      </c>
      <c r="O611">
        <v>1</v>
      </c>
      <c r="P611">
        <v>7.0510000000000002</v>
      </c>
      <c r="Q611">
        <v>103.71899999999999</v>
      </c>
      <c r="R611">
        <v>106.02800000000001</v>
      </c>
      <c r="S611">
        <v>17</v>
      </c>
      <c r="T611" s="2" t="s">
        <v>1505</v>
      </c>
      <c r="U611" s="2" t="s">
        <v>200</v>
      </c>
      <c r="V611">
        <v>2</v>
      </c>
      <c r="W611">
        <v>4</v>
      </c>
      <c r="X611">
        <v>22</v>
      </c>
      <c r="Y611" s="2" t="s">
        <v>1506</v>
      </c>
      <c r="Z611">
        <v>463</v>
      </c>
      <c r="AA611" s="2" t="s">
        <v>110</v>
      </c>
      <c r="AB611" s="2" t="s">
        <v>111</v>
      </c>
      <c r="AC611" s="2" t="s">
        <v>59</v>
      </c>
      <c r="AD611">
        <v>1</v>
      </c>
      <c r="AE611" s="15">
        <f t="shared" si="62"/>
        <v>1366</v>
      </c>
      <c r="AF611" s="16">
        <f t="shared" si="63"/>
        <v>768</v>
      </c>
      <c r="AK611">
        <f t="shared" si="64"/>
        <v>0</v>
      </c>
      <c r="AL611">
        <f t="shared" si="64"/>
        <v>1</v>
      </c>
      <c r="AM611">
        <f t="shared" si="64"/>
        <v>0</v>
      </c>
      <c r="AN611">
        <f t="shared" si="64"/>
        <v>0</v>
      </c>
      <c r="AO611">
        <f t="shared" si="64"/>
        <v>0</v>
      </c>
    </row>
    <row r="612" spans="1:41" ht="14.45" customHeight="1" x14ac:dyDescent="0.45">
      <c r="A612" s="1">
        <v>44172.808020833334</v>
      </c>
      <c r="B612" s="1">
        <v>44172.810787037037</v>
      </c>
      <c r="C612">
        <v>0</v>
      </c>
      <c r="D612">
        <v>100</v>
      </c>
      <c r="E612">
        <v>238</v>
      </c>
      <c r="F612">
        <v>1</v>
      </c>
      <c r="G612" s="1">
        <v>44172.810791724536</v>
      </c>
      <c r="H612" s="2" t="s">
        <v>1507</v>
      </c>
      <c r="I612" s="2" t="s">
        <v>51</v>
      </c>
      <c r="J612" s="2" t="s">
        <v>52</v>
      </c>
      <c r="K612" s="2" t="s">
        <v>53</v>
      </c>
      <c r="L612" s="2" t="s">
        <v>72</v>
      </c>
      <c r="M612" s="2" t="s">
        <v>106</v>
      </c>
      <c r="N612" s="2" t="s">
        <v>107</v>
      </c>
      <c r="O612">
        <v>1</v>
      </c>
      <c r="P612">
        <v>0</v>
      </c>
      <c r="Q612">
        <v>0</v>
      </c>
      <c r="R612">
        <v>66.808000000000007</v>
      </c>
      <c r="S612">
        <v>0</v>
      </c>
      <c r="T612" s="2" t="s">
        <v>1508</v>
      </c>
      <c r="U612" s="2" t="s">
        <v>125</v>
      </c>
      <c r="V612">
        <v>2</v>
      </c>
      <c r="W612">
        <v>4</v>
      </c>
      <c r="X612">
        <v>22</v>
      </c>
      <c r="Y612" s="2" t="s">
        <v>59</v>
      </c>
      <c r="Z612">
        <v>238</v>
      </c>
      <c r="AA612" s="2" t="s">
        <v>97</v>
      </c>
      <c r="AB612" s="2" t="s">
        <v>98</v>
      </c>
      <c r="AC612" s="2" t="s">
        <v>59</v>
      </c>
      <c r="AD612">
        <v>1</v>
      </c>
      <c r="AE612" s="15">
        <f t="shared" si="62"/>
        <v>1440</v>
      </c>
      <c r="AF612" s="16">
        <f t="shared" si="63"/>
        <v>900</v>
      </c>
      <c r="AK612">
        <f t="shared" si="64"/>
        <v>1</v>
      </c>
      <c r="AL612">
        <f t="shared" si="64"/>
        <v>0</v>
      </c>
      <c r="AM612">
        <f t="shared" si="64"/>
        <v>0</v>
      </c>
      <c r="AN612">
        <f t="shared" si="64"/>
        <v>0</v>
      </c>
      <c r="AO612">
        <f t="shared" si="64"/>
        <v>0</v>
      </c>
    </row>
    <row r="613" spans="1:41" ht="14.45" customHeight="1" x14ac:dyDescent="0.45">
      <c r="A613" s="1">
        <v>44172.804976851854</v>
      </c>
      <c r="B613" s="1">
        <v>44172.810810185183</v>
      </c>
      <c r="C613">
        <v>0</v>
      </c>
      <c r="D613">
        <v>100</v>
      </c>
      <c r="E613">
        <v>503</v>
      </c>
      <c r="F613">
        <v>1</v>
      </c>
      <c r="G613" s="1">
        <v>44172.81081451389</v>
      </c>
      <c r="H613" s="2" t="s">
        <v>1509</v>
      </c>
      <c r="I613" s="2" t="s">
        <v>51</v>
      </c>
      <c r="J613" s="2" t="s">
        <v>52</v>
      </c>
      <c r="K613" s="2" t="s">
        <v>78</v>
      </c>
      <c r="L613" s="2" t="s">
        <v>94</v>
      </c>
      <c r="M613" s="2" t="s">
        <v>153</v>
      </c>
      <c r="N613" s="2" t="s">
        <v>1510</v>
      </c>
      <c r="O613">
        <v>1</v>
      </c>
      <c r="P613">
        <v>0</v>
      </c>
      <c r="Q613">
        <v>0</v>
      </c>
      <c r="R613">
        <v>93.459000000000003</v>
      </c>
      <c r="S613">
        <v>0</v>
      </c>
      <c r="T613" s="2" t="s">
        <v>1511</v>
      </c>
      <c r="U613" s="2" t="s">
        <v>670</v>
      </c>
      <c r="V613">
        <v>2</v>
      </c>
      <c r="W613">
        <v>2</v>
      </c>
      <c r="X613">
        <v>22</v>
      </c>
      <c r="Y613" s="2" t="s">
        <v>59</v>
      </c>
      <c r="Z613">
        <v>503</v>
      </c>
      <c r="AA613" s="2" t="s">
        <v>103</v>
      </c>
      <c r="AB613" s="2" t="s">
        <v>104</v>
      </c>
      <c r="AC613" s="2" t="s">
        <v>59</v>
      </c>
      <c r="AD613">
        <v>1</v>
      </c>
      <c r="AE613" s="15">
        <f t="shared" si="62"/>
        <v>1152</v>
      </c>
      <c r="AF613" s="16">
        <f t="shared" si="63"/>
        <v>720</v>
      </c>
      <c r="AK613">
        <f t="shared" si="64"/>
        <v>0</v>
      </c>
      <c r="AL613">
        <f t="shared" si="64"/>
        <v>0</v>
      </c>
      <c r="AM613">
        <f t="shared" si="64"/>
        <v>1</v>
      </c>
      <c r="AN613">
        <f t="shared" si="64"/>
        <v>1</v>
      </c>
      <c r="AO613">
        <f t="shared" si="64"/>
        <v>1</v>
      </c>
    </row>
    <row r="614" spans="1:41" ht="14.45" customHeight="1" x14ac:dyDescent="0.45">
      <c r="A614" s="1">
        <v>44172.808645833335</v>
      </c>
      <c r="B614" s="1">
        <v>44172.810914351852</v>
      </c>
      <c r="C614">
        <v>0</v>
      </c>
      <c r="D614">
        <v>100</v>
      </c>
      <c r="E614">
        <v>196</v>
      </c>
      <c r="F614">
        <v>1</v>
      </c>
      <c r="G614" s="1">
        <v>44172.81092689815</v>
      </c>
      <c r="H614" s="2" t="s">
        <v>1512</v>
      </c>
      <c r="I614" s="2" t="s">
        <v>51</v>
      </c>
      <c r="J614" s="2" t="s">
        <v>52</v>
      </c>
      <c r="K614" s="2" t="s">
        <v>78</v>
      </c>
      <c r="L614" s="2" t="s">
        <v>94</v>
      </c>
      <c r="M614" s="2" t="s">
        <v>55</v>
      </c>
      <c r="N614" s="2" t="s">
        <v>142</v>
      </c>
      <c r="O614">
        <v>1</v>
      </c>
      <c r="P614">
        <v>1.472</v>
      </c>
      <c r="Q614">
        <v>24.513999999999999</v>
      </c>
      <c r="R614">
        <v>25.271000000000001</v>
      </c>
      <c r="S614">
        <v>2</v>
      </c>
      <c r="T614" s="2" t="s">
        <v>1513</v>
      </c>
      <c r="U614" s="2" t="s">
        <v>96</v>
      </c>
      <c r="V614">
        <v>2</v>
      </c>
      <c r="W614">
        <v>4</v>
      </c>
      <c r="X614">
        <v>22</v>
      </c>
      <c r="Y614" s="2" t="s">
        <v>59</v>
      </c>
      <c r="Z614">
        <v>196</v>
      </c>
      <c r="AA614" s="2" t="s">
        <v>84</v>
      </c>
      <c r="AB614" s="2" t="s">
        <v>85</v>
      </c>
      <c r="AC614" s="2" t="s">
        <v>59</v>
      </c>
      <c r="AD614">
        <v>1</v>
      </c>
      <c r="AE614" s="15">
        <f t="shared" si="62"/>
        <v>1536</v>
      </c>
      <c r="AF614" s="16">
        <f t="shared" si="63"/>
        <v>864</v>
      </c>
      <c r="AK614">
        <f t="shared" si="64"/>
        <v>0</v>
      </c>
      <c r="AL614">
        <f t="shared" si="64"/>
        <v>0</v>
      </c>
      <c r="AM614">
        <f t="shared" si="64"/>
        <v>0</v>
      </c>
      <c r="AN614">
        <f t="shared" si="64"/>
        <v>0</v>
      </c>
      <c r="AO614">
        <f t="shared" si="64"/>
        <v>0</v>
      </c>
    </row>
    <row r="615" spans="1:41" ht="14.45" customHeight="1" x14ac:dyDescent="0.45">
      <c r="A615" s="1">
        <v>44172.808437500003</v>
      </c>
      <c r="B615" s="1">
        <v>44172.811030092591</v>
      </c>
      <c r="C615">
        <v>0</v>
      </c>
      <c r="D615">
        <v>100</v>
      </c>
      <c r="E615">
        <v>223</v>
      </c>
      <c r="F615">
        <v>1</v>
      </c>
      <c r="G615" s="1">
        <v>44172.811040752313</v>
      </c>
      <c r="H615" s="2" t="s">
        <v>1514</v>
      </c>
      <c r="I615" s="2" t="s">
        <v>51</v>
      </c>
      <c r="J615" s="2" t="s">
        <v>52</v>
      </c>
      <c r="K615" s="2" t="s">
        <v>78</v>
      </c>
      <c r="L615" s="2" t="s">
        <v>94</v>
      </c>
      <c r="M615" s="2" t="s">
        <v>55</v>
      </c>
      <c r="N615" s="2" t="s">
        <v>161</v>
      </c>
      <c r="O615">
        <v>1</v>
      </c>
      <c r="P615">
        <v>0</v>
      </c>
      <c r="Q615">
        <v>0</v>
      </c>
      <c r="R615">
        <v>17.289000000000001</v>
      </c>
      <c r="S615">
        <v>0</v>
      </c>
      <c r="T615" s="2" t="s">
        <v>1515</v>
      </c>
      <c r="U615" s="2" t="s">
        <v>296</v>
      </c>
      <c r="V615">
        <v>2</v>
      </c>
      <c r="W615">
        <v>2</v>
      </c>
      <c r="X615">
        <v>22</v>
      </c>
      <c r="Y615" s="2" t="s">
        <v>59</v>
      </c>
      <c r="Z615">
        <v>223</v>
      </c>
      <c r="AA615" s="2" t="s">
        <v>97</v>
      </c>
      <c r="AB615" s="2" t="s">
        <v>98</v>
      </c>
      <c r="AC615" s="2" t="s">
        <v>59</v>
      </c>
      <c r="AD615">
        <v>1</v>
      </c>
      <c r="AE615" s="15">
        <f t="shared" si="62"/>
        <v>2048</v>
      </c>
      <c r="AF615" s="16">
        <f t="shared" si="63"/>
        <v>1152</v>
      </c>
      <c r="AK615">
        <f t="shared" si="64"/>
        <v>1</v>
      </c>
      <c r="AL615">
        <f t="shared" si="64"/>
        <v>0</v>
      </c>
      <c r="AM615">
        <f t="shared" si="64"/>
        <v>0</v>
      </c>
      <c r="AN615">
        <f t="shared" si="64"/>
        <v>0</v>
      </c>
      <c r="AO615">
        <f t="shared" si="64"/>
        <v>0</v>
      </c>
    </row>
    <row r="616" spans="1:41" ht="14.45" customHeight="1" x14ac:dyDescent="0.45">
      <c r="A616" s="1">
        <v>44172.807870370372</v>
      </c>
      <c r="B616" s="1">
        <v>44172.811099537037</v>
      </c>
      <c r="C616">
        <v>0</v>
      </c>
      <c r="D616">
        <v>100</v>
      </c>
      <c r="E616">
        <v>279</v>
      </c>
      <c r="F616">
        <v>1</v>
      </c>
      <c r="G616" s="1">
        <v>44172.81110550926</v>
      </c>
      <c r="H616" s="2" t="s">
        <v>1516</v>
      </c>
      <c r="I616" s="2" t="s">
        <v>51</v>
      </c>
      <c r="J616" s="2" t="s">
        <v>52</v>
      </c>
      <c r="K616" s="2" t="s">
        <v>64</v>
      </c>
      <c r="L616" s="2" t="s">
        <v>65</v>
      </c>
      <c r="M616" s="2" t="s">
        <v>55</v>
      </c>
      <c r="N616" s="2" t="s">
        <v>100</v>
      </c>
      <c r="O616">
        <v>1</v>
      </c>
      <c r="P616">
        <v>27.788</v>
      </c>
      <c r="Q616">
        <v>31.847000000000001</v>
      </c>
      <c r="R616">
        <v>32.151000000000003</v>
      </c>
      <c r="S616">
        <v>4</v>
      </c>
      <c r="T616" s="2" t="s">
        <v>1517</v>
      </c>
      <c r="U616" s="2" t="s">
        <v>144</v>
      </c>
      <c r="V616">
        <v>3</v>
      </c>
      <c r="W616">
        <v>2</v>
      </c>
      <c r="X616">
        <v>28</v>
      </c>
      <c r="Y616" s="2" t="s">
        <v>59</v>
      </c>
      <c r="Z616">
        <v>279</v>
      </c>
      <c r="AA616" s="2" t="s">
        <v>75</v>
      </c>
      <c r="AB616" s="2" t="s">
        <v>76</v>
      </c>
      <c r="AC616" s="2" t="s">
        <v>62</v>
      </c>
      <c r="AD616">
        <v>1</v>
      </c>
      <c r="AE616" s="15">
        <f t="shared" si="62"/>
        <v>1366</v>
      </c>
      <c r="AF616" s="16">
        <f t="shared" si="63"/>
        <v>768</v>
      </c>
      <c r="AK616">
        <f t="shared" si="64"/>
        <v>1</v>
      </c>
      <c r="AL616">
        <f t="shared" si="64"/>
        <v>0</v>
      </c>
      <c r="AM616">
        <f t="shared" si="64"/>
        <v>0</v>
      </c>
      <c r="AN616">
        <f t="shared" si="64"/>
        <v>0</v>
      </c>
      <c r="AO616">
        <f t="shared" si="64"/>
        <v>0</v>
      </c>
    </row>
    <row r="617" spans="1:41" ht="14.45" customHeight="1" x14ac:dyDescent="0.45">
      <c r="A617" s="1">
        <v>44172.808576388888</v>
      </c>
      <c r="B617" s="1">
        <v>44172.811180555553</v>
      </c>
      <c r="C617">
        <v>0</v>
      </c>
      <c r="D617">
        <v>100</v>
      </c>
      <c r="E617">
        <v>224</v>
      </c>
      <c r="F617">
        <v>1</v>
      </c>
      <c r="G617" s="1">
        <v>44172.811183564816</v>
      </c>
      <c r="H617" s="2" t="s">
        <v>1518</v>
      </c>
      <c r="I617" s="2" t="s">
        <v>51</v>
      </c>
      <c r="J617" s="2" t="s">
        <v>52</v>
      </c>
      <c r="K617" s="2" t="s">
        <v>64</v>
      </c>
      <c r="L617" s="2" t="s">
        <v>65</v>
      </c>
      <c r="M617" s="2" t="s">
        <v>55</v>
      </c>
      <c r="N617" s="2" t="s">
        <v>100</v>
      </c>
      <c r="O617">
        <v>1</v>
      </c>
      <c r="P617">
        <v>9.5510000000000002</v>
      </c>
      <c r="Q617">
        <v>44.555</v>
      </c>
      <c r="R617">
        <v>45.218000000000004</v>
      </c>
      <c r="S617">
        <v>4</v>
      </c>
      <c r="T617" s="2" t="s">
        <v>1519</v>
      </c>
      <c r="U617" s="2" t="s">
        <v>182</v>
      </c>
      <c r="V617">
        <v>2</v>
      </c>
      <c r="W617">
        <v>4</v>
      </c>
      <c r="X617">
        <v>22</v>
      </c>
      <c r="Y617" s="2" t="s">
        <v>59</v>
      </c>
      <c r="Z617">
        <v>224</v>
      </c>
      <c r="AA617" s="2" t="s">
        <v>110</v>
      </c>
      <c r="AB617" s="2" t="s">
        <v>111</v>
      </c>
      <c r="AC617" s="2" t="s">
        <v>59</v>
      </c>
      <c r="AD617">
        <v>1</v>
      </c>
      <c r="AE617" s="15">
        <f t="shared" si="62"/>
        <v>1366</v>
      </c>
      <c r="AF617" s="16">
        <f t="shared" si="63"/>
        <v>768</v>
      </c>
      <c r="AK617">
        <f t="shared" si="64"/>
        <v>0</v>
      </c>
      <c r="AL617">
        <f t="shared" si="64"/>
        <v>1</v>
      </c>
      <c r="AM617">
        <f t="shared" si="64"/>
        <v>0</v>
      </c>
      <c r="AN617">
        <f t="shared" si="64"/>
        <v>0</v>
      </c>
      <c r="AO617">
        <f t="shared" si="64"/>
        <v>0</v>
      </c>
    </row>
    <row r="618" spans="1:41" ht="14.45" customHeight="1" x14ac:dyDescent="0.45">
      <c r="A618" s="1">
        <v>44172.805694444447</v>
      </c>
      <c r="B618" s="1">
        <v>44172.811238425929</v>
      </c>
      <c r="C618">
        <v>0</v>
      </c>
      <c r="D618">
        <v>100</v>
      </c>
      <c r="E618">
        <v>478</v>
      </c>
      <c r="F618">
        <v>1</v>
      </c>
      <c r="G618" s="1">
        <v>44172.811242002317</v>
      </c>
      <c r="H618" s="2" t="s">
        <v>1520</v>
      </c>
      <c r="I618" s="2" t="s">
        <v>51</v>
      </c>
      <c r="J618" s="2" t="s">
        <v>52</v>
      </c>
      <c r="K618" s="2" t="s">
        <v>53</v>
      </c>
      <c r="L618" s="2" t="s">
        <v>54</v>
      </c>
      <c r="M618" s="2" t="s">
        <v>55</v>
      </c>
      <c r="N618" s="2" t="s">
        <v>132</v>
      </c>
      <c r="O618">
        <v>1</v>
      </c>
      <c r="P618">
        <v>0</v>
      </c>
      <c r="Q618">
        <v>0</v>
      </c>
      <c r="R618">
        <v>36.606999999999999</v>
      </c>
      <c r="S618">
        <v>0</v>
      </c>
      <c r="T618" s="2" t="s">
        <v>1521</v>
      </c>
      <c r="U618" s="2" t="s">
        <v>144</v>
      </c>
      <c r="V618">
        <v>1</v>
      </c>
      <c r="W618">
        <v>3</v>
      </c>
      <c r="X618">
        <v>22</v>
      </c>
      <c r="Y618" s="2" t="s">
        <v>59</v>
      </c>
      <c r="Z618">
        <v>478</v>
      </c>
      <c r="AA618" s="2" t="s">
        <v>97</v>
      </c>
      <c r="AB618" s="2" t="s">
        <v>98</v>
      </c>
      <c r="AC618" s="2" t="s">
        <v>59</v>
      </c>
      <c r="AD618">
        <v>1</v>
      </c>
      <c r="AE618" s="15">
        <f t="shared" si="62"/>
        <v>1280</v>
      </c>
      <c r="AF618" s="16">
        <f t="shared" si="63"/>
        <v>720</v>
      </c>
      <c r="AK618">
        <f t="shared" si="64"/>
        <v>1</v>
      </c>
      <c r="AL618">
        <f t="shared" si="64"/>
        <v>0</v>
      </c>
      <c r="AM618">
        <f t="shared" si="64"/>
        <v>0</v>
      </c>
      <c r="AN618">
        <f t="shared" si="64"/>
        <v>0</v>
      </c>
      <c r="AO618">
        <f t="shared" si="64"/>
        <v>0</v>
      </c>
    </row>
    <row r="619" spans="1:41" ht="14.45" customHeight="1" x14ac:dyDescent="0.45">
      <c r="A619" s="1">
        <v>44172.80840277778</v>
      </c>
      <c r="B619" s="1">
        <v>44172.811249999999</v>
      </c>
      <c r="C619">
        <v>0</v>
      </c>
      <c r="D619">
        <v>100</v>
      </c>
      <c r="E619">
        <v>246</v>
      </c>
      <c r="F619">
        <v>1</v>
      </c>
      <c r="G619" s="1">
        <v>44172.811263113428</v>
      </c>
      <c r="H619" s="2" t="s">
        <v>1522</v>
      </c>
      <c r="I619" s="2" t="s">
        <v>51</v>
      </c>
      <c r="J619" s="2" t="s">
        <v>52</v>
      </c>
      <c r="K619" s="2" t="s">
        <v>53</v>
      </c>
      <c r="L619" s="2" t="s">
        <v>87</v>
      </c>
      <c r="M619" s="2" t="s">
        <v>55</v>
      </c>
      <c r="N619" s="2" t="s">
        <v>142</v>
      </c>
      <c r="O619">
        <v>1</v>
      </c>
      <c r="P619">
        <v>31.655999999999999</v>
      </c>
      <c r="Q619">
        <v>31.655999999999999</v>
      </c>
      <c r="R619">
        <v>33.058</v>
      </c>
      <c r="S619">
        <v>1</v>
      </c>
      <c r="T619" s="2" t="s">
        <v>1523</v>
      </c>
      <c r="U619" s="2" t="s">
        <v>357</v>
      </c>
      <c r="V619">
        <v>2</v>
      </c>
      <c r="W619">
        <v>4</v>
      </c>
      <c r="X619">
        <v>22</v>
      </c>
      <c r="Y619" s="2" t="s">
        <v>59</v>
      </c>
      <c r="Z619">
        <v>246</v>
      </c>
      <c r="AA619" s="2" t="s">
        <v>103</v>
      </c>
      <c r="AB619" s="2" t="s">
        <v>104</v>
      </c>
      <c r="AC619" s="2" t="s">
        <v>59</v>
      </c>
      <c r="AD619">
        <v>1</v>
      </c>
      <c r="AE619" s="15">
        <f t="shared" si="62"/>
        <v>1536</v>
      </c>
      <c r="AF619" s="16">
        <f t="shared" si="63"/>
        <v>864</v>
      </c>
      <c r="AK619">
        <f t="shared" si="64"/>
        <v>1</v>
      </c>
      <c r="AL619">
        <f t="shared" si="64"/>
        <v>0</v>
      </c>
      <c r="AM619">
        <f t="shared" si="64"/>
        <v>0</v>
      </c>
      <c r="AN619">
        <f t="shared" si="64"/>
        <v>0</v>
      </c>
      <c r="AO619">
        <f t="shared" si="64"/>
        <v>0</v>
      </c>
    </row>
    <row r="620" spans="1:41" ht="14.45" customHeight="1" x14ac:dyDescent="0.45">
      <c r="A620" s="1">
        <v>44172.809317129628</v>
      </c>
      <c r="B620" s="1">
        <v>44172.811342592591</v>
      </c>
      <c r="C620">
        <v>0</v>
      </c>
      <c r="D620">
        <v>100</v>
      </c>
      <c r="E620">
        <v>174</v>
      </c>
      <c r="F620">
        <v>1</v>
      </c>
      <c r="G620" s="1">
        <v>44172.811346296294</v>
      </c>
      <c r="H620" s="2" t="s">
        <v>1524</v>
      </c>
      <c r="I620" s="2" t="s">
        <v>51</v>
      </c>
      <c r="J620" s="2" t="s">
        <v>52</v>
      </c>
      <c r="K620" s="2" t="s">
        <v>53</v>
      </c>
      <c r="L620" s="2" t="s">
        <v>87</v>
      </c>
      <c r="M620" s="2" t="s">
        <v>55</v>
      </c>
      <c r="N620" s="2" t="s">
        <v>56</v>
      </c>
      <c r="O620">
        <v>1</v>
      </c>
      <c r="P620">
        <v>0</v>
      </c>
      <c r="Q620">
        <v>0</v>
      </c>
      <c r="R620">
        <v>31.969000000000001</v>
      </c>
      <c r="S620">
        <v>0</v>
      </c>
      <c r="T620" s="2" t="s">
        <v>1525</v>
      </c>
      <c r="U620" s="2" t="s">
        <v>151</v>
      </c>
      <c r="V620">
        <v>1</v>
      </c>
      <c r="W620">
        <v>2</v>
      </c>
      <c r="X620">
        <v>22</v>
      </c>
      <c r="Y620" s="2" t="s">
        <v>59</v>
      </c>
      <c r="Z620">
        <v>174</v>
      </c>
      <c r="AA620" s="2" t="s">
        <v>97</v>
      </c>
      <c r="AB620" s="2" t="s">
        <v>98</v>
      </c>
      <c r="AC620" s="2" t="s">
        <v>59</v>
      </c>
      <c r="AD620">
        <v>1</v>
      </c>
      <c r="AE620" s="15">
        <f t="shared" si="62"/>
        <v>1920</v>
      </c>
      <c r="AF620" s="16">
        <f t="shared" si="63"/>
        <v>1080</v>
      </c>
      <c r="AK620">
        <f t="shared" si="64"/>
        <v>1</v>
      </c>
      <c r="AL620">
        <f t="shared" si="64"/>
        <v>0</v>
      </c>
      <c r="AM620">
        <f t="shared" si="64"/>
        <v>0</v>
      </c>
      <c r="AN620">
        <f t="shared" si="64"/>
        <v>0</v>
      </c>
      <c r="AO620">
        <f t="shared" si="64"/>
        <v>0</v>
      </c>
    </row>
    <row r="621" spans="1:41" ht="14.45" customHeight="1" x14ac:dyDescent="0.45">
      <c r="A621" s="1">
        <v>44172.80846064815</v>
      </c>
      <c r="B621" s="1">
        <v>44172.811342592591</v>
      </c>
      <c r="C621">
        <v>0</v>
      </c>
      <c r="D621">
        <v>100</v>
      </c>
      <c r="E621">
        <v>249</v>
      </c>
      <c r="F621">
        <v>1</v>
      </c>
      <c r="G621" s="1">
        <v>44172.811356377315</v>
      </c>
      <c r="H621" s="2" t="s">
        <v>1526</v>
      </c>
      <c r="I621" s="2" t="s">
        <v>51</v>
      </c>
      <c r="J621" s="2" t="s">
        <v>52</v>
      </c>
      <c r="K621" s="2" t="s">
        <v>53</v>
      </c>
      <c r="L621" s="2" t="s">
        <v>87</v>
      </c>
      <c r="M621" s="2" t="s">
        <v>106</v>
      </c>
      <c r="N621" s="2" t="s">
        <v>123</v>
      </c>
      <c r="O621">
        <v>1</v>
      </c>
      <c r="P621">
        <v>0</v>
      </c>
      <c r="Q621">
        <v>0</v>
      </c>
      <c r="R621">
        <v>41.707000000000001</v>
      </c>
      <c r="S621">
        <v>0</v>
      </c>
      <c r="T621" s="2" t="s">
        <v>1527</v>
      </c>
      <c r="U621" s="2" t="s">
        <v>151</v>
      </c>
      <c r="V621">
        <v>2</v>
      </c>
      <c r="W621">
        <v>4</v>
      </c>
      <c r="X621">
        <v>22</v>
      </c>
      <c r="Y621" s="2" t="s">
        <v>59</v>
      </c>
      <c r="Z621">
        <v>249</v>
      </c>
      <c r="AA621" s="2" t="s">
        <v>91</v>
      </c>
      <c r="AB621" s="2" t="s">
        <v>92</v>
      </c>
      <c r="AC621" s="2" t="s">
        <v>59</v>
      </c>
      <c r="AD621">
        <v>1</v>
      </c>
      <c r="AE621" s="15">
        <f t="shared" si="62"/>
        <v>1280</v>
      </c>
      <c r="AF621" s="16">
        <f t="shared" si="63"/>
        <v>800</v>
      </c>
      <c r="AK621">
        <f t="shared" si="64"/>
        <v>1</v>
      </c>
      <c r="AL621">
        <f t="shared" si="64"/>
        <v>0</v>
      </c>
      <c r="AM621">
        <f t="shared" si="64"/>
        <v>0</v>
      </c>
      <c r="AN621">
        <f t="shared" si="64"/>
        <v>0</v>
      </c>
      <c r="AO621">
        <f t="shared" si="64"/>
        <v>0</v>
      </c>
    </row>
    <row r="622" spans="1:41" ht="14.45" customHeight="1" x14ac:dyDescent="0.45">
      <c r="A622" s="1">
        <v>44172.807986111111</v>
      </c>
      <c r="B622" s="1">
        <v>44172.811354166668</v>
      </c>
      <c r="C622">
        <v>0</v>
      </c>
      <c r="D622">
        <v>100</v>
      </c>
      <c r="E622">
        <v>290</v>
      </c>
      <c r="F622">
        <v>1</v>
      </c>
      <c r="G622" s="1">
        <v>44172.811360011576</v>
      </c>
      <c r="H622" s="2" t="s">
        <v>1528</v>
      </c>
      <c r="I622" s="2" t="s">
        <v>51</v>
      </c>
      <c r="J622" s="2" t="s">
        <v>52</v>
      </c>
      <c r="K622" s="2" t="s">
        <v>53</v>
      </c>
      <c r="L622" s="2" t="s">
        <v>72</v>
      </c>
      <c r="M622" s="2" t="s">
        <v>55</v>
      </c>
      <c r="N622" s="2" t="s">
        <v>100</v>
      </c>
      <c r="O622">
        <v>1</v>
      </c>
      <c r="P622">
        <v>5.9509999999999996</v>
      </c>
      <c r="Q622">
        <v>43.433</v>
      </c>
      <c r="R622">
        <v>44.545000000000002</v>
      </c>
      <c r="S622">
        <v>3</v>
      </c>
      <c r="T622" s="2" t="s">
        <v>1529</v>
      </c>
      <c r="U622" s="2" t="s">
        <v>673</v>
      </c>
      <c r="V622">
        <v>1</v>
      </c>
      <c r="W622">
        <v>3</v>
      </c>
      <c r="X622">
        <v>22</v>
      </c>
      <c r="Y622" s="2" t="s">
        <v>59</v>
      </c>
      <c r="Z622">
        <v>290</v>
      </c>
      <c r="AA622" s="2" t="s">
        <v>103</v>
      </c>
      <c r="AB622" s="2" t="s">
        <v>104</v>
      </c>
      <c r="AC622" s="2" t="s">
        <v>59</v>
      </c>
      <c r="AD622">
        <v>1</v>
      </c>
      <c r="AE622" s="15">
        <f t="shared" si="62"/>
        <v>1366</v>
      </c>
      <c r="AF622" s="16">
        <f t="shared" si="63"/>
        <v>768</v>
      </c>
      <c r="AK622">
        <f t="shared" si="64"/>
        <v>1</v>
      </c>
      <c r="AL622">
        <f t="shared" si="64"/>
        <v>0</v>
      </c>
      <c r="AM622">
        <f t="shared" si="64"/>
        <v>0</v>
      </c>
      <c r="AN622">
        <f t="shared" si="64"/>
        <v>0</v>
      </c>
      <c r="AO622">
        <f t="shared" si="64"/>
        <v>0</v>
      </c>
    </row>
    <row r="623" spans="1:41" ht="14.45" customHeight="1" x14ac:dyDescent="0.45">
      <c r="A623" s="1">
        <v>44172.807060185187</v>
      </c>
      <c r="B623" s="1">
        <v>44172.811412037037</v>
      </c>
      <c r="C623">
        <v>0</v>
      </c>
      <c r="D623">
        <v>100</v>
      </c>
      <c r="E623">
        <v>376</v>
      </c>
      <c r="F623">
        <v>1</v>
      </c>
      <c r="G623" s="1">
        <v>44172.811419039353</v>
      </c>
      <c r="H623" s="2" t="s">
        <v>1530</v>
      </c>
      <c r="I623" s="2" t="s">
        <v>51</v>
      </c>
      <c r="J623" s="2" t="s">
        <v>52</v>
      </c>
      <c r="K623" s="2" t="s">
        <v>78</v>
      </c>
      <c r="L623" s="2" t="s">
        <v>94</v>
      </c>
      <c r="M623" s="2" t="s">
        <v>106</v>
      </c>
      <c r="N623" s="2" t="s">
        <v>123</v>
      </c>
      <c r="O623">
        <v>1</v>
      </c>
      <c r="P623">
        <v>0</v>
      </c>
      <c r="Q623">
        <v>0</v>
      </c>
      <c r="R623">
        <v>34.1</v>
      </c>
      <c r="S623">
        <v>0</v>
      </c>
      <c r="T623" s="2" t="s">
        <v>1531</v>
      </c>
      <c r="U623" s="2" t="s">
        <v>194</v>
      </c>
      <c r="V623">
        <v>1</v>
      </c>
      <c r="W623">
        <v>5</v>
      </c>
      <c r="X623">
        <v>22</v>
      </c>
      <c r="Y623" s="2" t="s">
        <v>59</v>
      </c>
      <c r="Z623">
        <v>376</v>
      </c>
      <c r="AA623" s="2" t="s">
        <v>91</v>
      </c>
      <c r="AB623" s="2" t="s">
        <v>92</v>
      </c>
      <c r="AC623" s="2" t="s">
        <v>59</v>
      </c>
      <c r="AD623">
        <v>1</v>
      </c>
      <c r="AE623" s="15">
        <f t="shared" si="62"/>
        <v>1280</v>
      </c>
      <c r="AF623" s="16">
        <f t="shared" si="63"/>
        <v>800</v>
      </c>
      <c r="AK623">
        <f t="shared" si="64"/>
        <v>0</v>
      </c>
      <c r="AL623">
        <f t="shared" si="64"/>
        <v>1</v>
      </c>
      <c r="AM623">
        <f t="shared" si="64"/>
        <v>0</v>
      </c>
      <c r="AN623">
        <f t="shared" si="64"/>
        <v>0</v>
      </c>
      <c r="AO623">
        <f t="shared" si="64"/>
        <v>0</v>
      </c>
    </row>
    <row r="624" spans="1:41" ht="14.45" customHeight="1" x14ac:dyDescent="0.45">
      <c r="A624" s="1">
        <v>44172.809814814813</v>
      </c>
      <c r="B624" s="1">
        <v>44172.811435185184</v>
      </c>
      <c r="C624">
        <v>0</v>
      </c>
      <c r="D624">
        <v>100</v>
      </c>
      <c r="E624">
        <v>139</v>
      </c>
      <c r="F624">
        <v>1</v>
      </c>
      <c r="G624" s="1">
        <v>44172.811446979169</v>
      </c>
      <c r="H624" s="2" t="s">
        <v>1532</v>
      </c>
      <c r="I624" s="2" t="s">
        <v>51</v>
      </c>
      <c r="J624" s="2" t="s">
        <v>52</v>
      </c>
      <c r="K624" s="2" t="s">
        <v>113</v>
      </c>
      <c r="L624" s="2" t="s">
        <v>1056</v>
      </c>
      <c r="M624" s="2" t="s">
        <v>106</v>
      </c>
      <c r="N624" s="2" t="s">
        <v>107</v>
      </c>
      <c r="O624">
        <v>1</v>
      </c>
      <c r="P624">
        <v>0</v>
      </c>
      <c r="Q624">
        <v>0</v>
      </c>
      <c r="R624">
        <v>31.841999999999999</v>
      </c>
      <c r="S624">
        <v>0</v>
      </c>
      <c r="T624" s="2" t="s">
        <v>1533</v>
      </c>
      <c r="U624" s="2" t="s">
        <v>102</v>
      </c>
      <c r="V624">
        <v>1</v>
      </c>
      <c r="W624">
        <v>4</v>
      </c>
      <c r="X624">
        <v>22</v>
      </c>
      <c r="Y624" s="2" t="s">
        <v>1352</v>
      </c>
      <c r="Z624">
        <v>139</v>
      </c>
      <c r="AA624" s="2" t="s">
        <v>84</v>
      </c>
      <c r="AB624" s="2" t="s">
        <v>85</v>
      </c>
      <c r="AC624" s="2" t="s">
        <v>59</v>
      </c>
      <c r="AD624">
        <v>1</v>
      </c>
      <c r="AE624" s="15">
        <f t="shared" si="62"/>
        <v>1440</v>
      </c>
      <c r="AF624" s="16">
        <f t="shared" si="63"/>
        <v>900</v>
      </c>
      <c r="AK624">
        <f t="shared" si="64"/>
        <v>1</v>
      </c>
      <c r="AL624">
        <f t="shared" si="64"/>
        <v>0</v>
      </c>
      <c r="AM624">
        <f t="shared" si="64"/>
        <v>0</v>
      </c>
      <c r="AN624">
        <f t="shared" si="64"/>
        <v>0</v>
      </c>
      <c r="AO624">
        <f t="shared" si="64"/>
        <v>0</v>
      </c>
    </row>
    <row r="625" spans="1:41" ht="14.45" customHeight="1" x14ac:dyDescent="0.45">
      <c r="A625" s="1">
        <v>44172.80773148148</v>
      </c>
      <c r="B625" s="1">
        <v>44172.81144675926</v>
      </c>
      <c r="C625">
        <v>0</v>
      </c>
      <c r="D625">
        <v>100</v>
      </c>
      <c r="E625">
        <v>321</v>
      </c>
      <c r="F625">
        <v>1</v>
      </c>
      <c r="G625" s="1">
        <v>44172.811460486111</v>
      </c>
      <c r="H625" s="2" t="s">
        <v>1534</v>
      </c>
      <c r="I625" s="2" t="s">
        <v>51</v>
      </c>
      <c r="J625" s="2" t="s">
        <v>52</v>
      </c>
      <c r="K625" s="2" t="s">
        <v>64</v>
      </c>
      <c r="L625" s="2" t="s">
        <v>65</v>
      </c>
      <c r="M625" s="2" t="s">
        <v>55</v>
      </c>
      <c r="N625" s="2" t="s">
        <v>100</v>
      </c>
      <c r="O625">
        <v>1</v>
      </c>
      <c r="P625">
        <v>17.061</v>
      </c>
      <c r="Q625">
        <v>54.859000000000002</v>
      </c>
      <c r="R625">
        <v>56.405999999999999</v>
      </c>
      <c r="S625">
        <v>2</v>
      </c>
      <c r="T625" s="2" t="s">
        <v>1535</v>
      </c>
      <c r="U625" s="2" t="s">
        <v>236</v>
      </c>
      <c r="V625">
        <v>2</v>
      </c>
      <c r="W625">
        <v>3</v>
      </c>
      <c r="X625">
        <v>22</v>
      </c>
      <c r="Y625" s="2" t="s">
        <v>59</v>
      </c>
      <c r="Z625">
        <v>321</v>
      </c>
      <c r="AA625" s="2" t="s">
        <v>91</v>
      </c>
      <c r="AB625" s="2" t="s">
        <v>92</v>
      </c>
      <c r="AC625" s="2" t="s">
        <v>59</v>
      </c>
      <c r="AD625">
        <v>1</v>
      </c>
      <c r="AE625" s="15">
        <f t="shared" si="62"/>
        <v>1366</v>
      </c>
      <c r="AF625" s="16">
        <f t="shared" si="63"/>
        <v>768</v>
      </c>
      <c r="AK625">
        <f t="shared" si="64"/>
        <v>1</v>
      </c>
      <c r="AL625">
        <f t="shared" si="64"/>
        <v>0</v>
      </c>
      <c r="AM625">
        <f t="shared" si="64"/>
        <v>0</v>
      </c>
      <c r="AN625">
        <f t="shared" si="64"/>
        <v>0</v>
      </c>
      <c r="AO625">
        <f t="shared" si="64"/>
        <v>0</v>
      </c>
    </row>
    <row r="626" spans="1:41" ht="14.45" customHeight="1" x14ac:dyDescent="0.45">
      <c r="A626" s="1">
        <v>44172.809293981481</v>
      </c>
      <c r="B626" s="1">
        <v>44172.811527777776</v>
      </c>
      <c r="C626">
        <v>0</v>
      </c>
      <c r="D626">
        <v>100</v>
      </c>
      <c r="E626">
        <v>193</v>
      </c>
      <c r="F626">
        <v>1</v>
      </c>
      <c r="G626" s="1">
        <v>44172.811539432871</v>
      </c>
      <c r="H626" s="2" t="s">
        <v>1536</v>
      </c>
      <c r="I626" s="2" t="s">
        <v>51</v>
      </c>
      <c r="J626" s="2" t="s">
        <v>52</v>
      </c>
      <c r="K626" s="2" t="s">
        <v>53</v>
      </c>
      <c r="L626" s="2" t="s">
        <v>87</v>
      </c>
      <c r="M626" s="2" t="s">
        <v>55</v>
      </c>
      <c r="N626" s="2" t="s">
        <v>142</v>
      </c>
      <c r="O626">
        <v>1</v>
      </c>
      <c r="P626">
        <v>0</v>
      </c>
      <c r="Q626">
        <v>0</v>
      </c>
      <c r="R626">
        <v>32.923000000000002</v>
      </c>
      <c r="S626">
        <v>0</v>
      </c>
      <c r="T626" s="2" t="s">
        <v>1537</v>
      </c>
      <c r="U626" s="2" t="s">
        <v>172</v>
      </c>
      <c r="V626">
        <v>1</v>
      </c>
      <c r="W626">
        <v>4</v>
      </c>
      <c r="X626">
        <v>22</v>
      </c>
      <c r="Y626" s="2" t="s">
        <v>59</v>
      </c>
      <c r="Z626">
        <v>193</v>
      </c>
      <c r="AA626" s="2" t="s">
        <v>103</v>
      </c>
      <c r="AB626" s="2" t="s">
        <v>104</v>
      </c>
      <c r="AC626" s="2" t="s">
        <v>59</v>
      </c>
      <c r="AD626">
        <v>1</v>
      </c>
      <c r="AE626" s="15">
        <f t="shared" si="62"/>
        <v>1536</v>
      </c>
      <c r="AF626" s="16">
        <f t="shared" si="63"/>
        <v>864</v>
      </c>
      <c r="AK626">
        <f t="shared" si="64"/>
        <v>0</v>
      </c>
      <c r="AL626">
        <f t="shared" si="64"/>
        <v>0</v>
      </c>
      <c r="AM626">
        <f t="shared" si="64"/>
        <v>1</v>
      </c>
      <c r="AN626">
        <f t="shared" si="64"/>
        <v>1</v>
      </c>
      <c r="AO626">
        <f t="shared" si="64"/>
        <v>1</v>
      </c>
    </row>
    <row r="627" spans="1:41" ht="14.45" customHeight="1" x14ac:dyDescent="0.45">
      <c r="A627" s="1">
        <v>44172.808333333334</v>
      </c>
      <c r="B627" s="1">
        <v>44172.811574074076</v>
      </c>
      <c r="C627">
        <v>0</v>
      </c>
      <c r="D627">
        <v>100</v>
      </c>
      <c r="E627">
        <v>280</v>
      </c>
      <c r="F627">
        <v>1</v>
      </c>
      <c r="G627" s="1">
        <v>44172.811587847224</v>
      </c>
      <c r="H627" s="2" t="s">
        <v>1538</v>
      </c>
      <c r="I627" s="2" t="s">
        <v>51</v>
      </c>
      <c r="J627" s="2" t="s">
        <v>52</v>
      </c>
      <c r="K627" s="2" t="s">
        <v>53</v>
      </c>
      <c r="L627" s="2" t="s">
        <v>1101</v>
      </c>
      <c r="M627" s="2" t="s">
        <v>1102</v>
      </c>
      <c r="N627" s="2" t="s">
        <v>100</v>
      </c>
      <c r="O627">
        <v>1</v>
      </c>
      <c r="P627">
        <v>0</v>
      </c>
      <c r="Q627">
        <v>0</v>
      </c>
      <c r="R627">
        <v>46.100999999999999</v>
      </c>
      <c r="S627">
        <v>0</v>
      </c>
      <c r="T627" s="2" t="s">
        <v>1539</v>
      </c>
      <c r="U627" s="2" t="s">
        <v>159</v>
      </c>
      <c r="V627">
        <v>2</v>
      </c>
      <c r="W627">
        <v>4</v>
      </c>
      <c r="X627">
        <v>22</v>
      </c>
      <c r="Y627" s="2" t="s">
        <v>59</v>
      </c>
      <c r="Z627">
        <v>280</v>
      </c>
      <c r="AA627" s="2" t="s">
        <v>75</v>
      </c>
      <c r="AB627" s="2" t="s">
        <v>76</v>
      </c>
      <c r="AC627" s="2" t="s">
        <v>59</v>
      </c>
      <c r="AD627">
        <v>1</v>
      </c>
      <c r="AE627" s="15">
        <f t="shared" si="62"/>
        <v>1366</v>
      </c>
      <c r="AF627" s="16">
        <f t="shared" si="63"/>
        <v>768</v>
      </c>
      <c r="AK627">
        <f t="shared" si="64"/>
        <v>1</v>
      </c>
      <c r="AL627">
        <f t="shared" si="64"/>
        <v>0</v>
      </c>
      <c r="AM627">
        <f t="shared" si="64"/>
        <v>0</v>
      </c>
      <c r="AN627">
        <f t="shared" si="64"/>
        <v>0</v>
      </c>
      <c r="AO627">
        <f t="shared" si="64"/>
        <v>0</v>
      </c>
    </row>
    <row r="628" spans="1:41" ht="14.45" customHeight="1" x14ac:dyDescent="0.45">
      <c r="A628" s="1">
        <v>44172.806840277779</v>
      </c>
      <c r="B628" s="1">
        <v>44172.811608796299</v>
      </c>
      <c r="C628">
        <v>0</v>
      </c>
      <c r="D628">
        <v>100</v>
      </c>
      <c r="E628">
        <v>412</v>
      </c>
      <c r="F628">
        <v>1</v>
      </c>
      <c r="G628" s="1">
        <v>44172.811621018518</v>
      </c>
      <c r="H628" s="2" t="s">
        <v>1540</v>
      </c>
      <c r="I628" s="2" t="s">
        <v>51</v>
      </c>
      <c r="J628" s="2" t="s">
        <v>52</v>
      </c>
      <c r="K628" s="2" t="s">
        <v>78</v>
      </c>
      <c r="L628" s="2" t="s">
        <v>94</v>
      </c>
      <c r="M628" s="2" t="s">
        <v>55</v>
      </c>
      <c r="N628" s="2" t="s">
        <v>100</v>
      </c>
      <c r="O628">
        <v>1</v>
      </c>
      <c r="P628">
        <v>0</v>
      </c>
      <c r="Q628">
        <v>0</v>
      </c>
      <c r="R628">
        <v>63.177</v>
      </c>
      <c r="S628">
        <v>0</v>
      </c>
      <c r="T628" s="2" t="s">
        <v>1541</v>
      </c>
      <c r="U628" s="2" t="s">
        <v>58</v>
      </c>
      <c r="V628">
        <v>2</v>
      </c>
      <c r="W628">
        <v>4</v>
      </c>
      <c r="X628">
        <v>22</v>
      </c>
      <c r="Y628" s="2" t="s">
        <v>59</v>
      </c>
      <c r="Z628">
        <v>412</v>
      </c>
      <c r="AA628" s="2" t="s">
        <v>97</v>
      </c>
      <c r="AB628" s="2" t="s">
        <v>98</v>
      </c>
      <c r="AC628" s="2" t="s">
        <v>59</v>
      </c>
      <c r="AD628">
        <v>1</v>
      </c>
      <c r="AE628" s="15">
        <f t="shared" si="62"/>
        <v>1366</v>
      </c>
      <c r="AF628" s="16">
        <f t="shared" si="63"/>
        <v>768</v>
      </c>
      <c r="AK628">
        <f t="shared" si="64"/>
        <v>1</v>
      </c>
      <c r="AL628">
        <f t="shared" si="64"/>
        <v>0</v>
      </c>
      <c r="AM628">
        <f t="shared" si="64"/>
        <v>0</v>
      </c>
      <c r="AN628">
        <f t="shared" si="64"/>
        <v>0</v>
      </c>
      <c r="AO628">
        <f t="shared" si="64"/>
        <v>0</v>
      </c>
    </row>
    <row r="629" spans="1:41" ht="14.45" customHeight="1" x14ac:dyDescent="0.45">
      <c r="A629" s="1">
        <v>44172.808356481481</v>
      </c>
      <c r="B629" s="1">
        <v>44172.811620370368</v>
      </c>
      <c r="C629">
        <v>0</v>
      </c>
      <c r="D629">
        <v>100</v>
      </c>
      <c r="E629">
        <v>282</v>
      </c>
      <c r="F629">
        <v>1</v>
      </c>
      <c r="G629" s="1">
        <v>44172.811626527779</v>
      </c>
      <c r="H629" s="2" t="s">
        <v>1542</v>
      </c>
      <c r="I629" s="2" t="s">
        <v>51</v>
      </c>
      <c r="J629" s="2" t="s">
        <v>52</v>
      </c>
      <c r="K629" s="2" t="s">
        <v>53</v>
      </c>
      <c r="L629" s="2" t="s">
        <v>72</v>
      </c>
      <c r="M629" s="2" t="s">
        <v>55</v>
      </c>
      <c r="N629" s="2" t="s">
        <v>56</v>
      </c>
      <c r="O629">
        <v>1</v>
      </c>
      <c r="P629">
        <v>0</v>
      </c>
      <c r="Q629">
        <v>0</v>
      </c>
      <c r="R629">
        <v>21.939</v>
      </c>
      <c r="S629">
        <v>0</v>
      </c>
      <c r="T629" s="2" t="s">
        <v>1543</v>
      </c>
      <c r="U629" s="2" t="s">
        <v>288</v>
      </c>
      <c r="V629">
        <v>1</v>
      </c>
      <c r="W629">
        <v>4</v>
      </c>
      <c r="X629">
        <v>22</v>
      </c>
      <c r="Y629" s="2" t="s">
        <v>59</v>
      </c>
      <c r="Z629">
        <v>282</v>
      </c>
      <c r="AA629" s="2" t="s">
        <v>60</v>
      </c>
      <c r="AB629" s="2" t="s">
        <v>61</v>
      </c>
      <c r="AC629" s="2" t="s">
        <v>59</v>
      </c>
      <c r="AD629">
        <v>1</v>
      </c>
      <c r="AE629" s="15">
        <f t="shared" si="62"/>
        <v>1920</v>
      </c>
      <c r="AF629" s="16">
        <f t="shared" si="63"/>
        <v>1080</v>
      </c>
      <c r="AJ629">
        <v>1</v>
      </c>
      <c r="AK629">
        <f t="shared" si="64"/>
        <v>0</v>
      </c>
      <c r="AL629">
        <f t="shared" si="64"/>
        <v>0</v>
      </c>
      <c r="AM629">
        <f t="shared" si="64"/>
        <v>0</v>
      </c>
      <c r="AN629">
        <f t="shared" si="64"/>
        <v>1</v>
      </c>
      <c r="AO629">
        <f t="shared" si="64"/>
        <v>1</v>
      </c>
    </row>
    <row r="630" spans="1:41" ht="14.45" customHeight="1" x14ac:dyDescent="0.45">
      <c r="A630" s="1">
        <v>44172.808842592596</v>
      </c>
      <c r="B630" s="1">
        <v>44172.811666666668</v>
      </c>
      <c r="C630">
        <v>0</v>
      </c>
      <c r="D630">
        <v>100</v>
      </c>
      <c r="E630">
        <v>243</v>
      </c>
      <c r="F630">
        <v>1</v>
      </c>
      <c r="G630" s="1">
        <v>44172.811676203703</v>
      </c>
      <c r="H630" s="2" t="s">
        <v>1544</v>
      </c>
      <c r="I630" s="2" t="s">
        <v>51</v>
      </c>
      <c r="J630" s="2" t="s">
        <v>52</v>
      </c>
      <c r="K630" s="2" t="s">
        <v>53</v>
      </c>
      <c r="L630" s="2" t="s">
        <v>72</v>
      </c>
      <c r="M630" s="2" t="s">
        <v>202</v>
      </c>
      <c r="N630" s="2" t="s">
        <v>100</v>
      </c>
      <c r="O630">
        <v>1</v>
      </c>
      <c r="P630">
        <v>0</v>
      </c>
      <c r="Q630">
        <v>0</v>
      </c>
      <c r="R630">
        <v>27.151</v>
      </c>
      <c r="S630">
        <v>0</v>
      </c>
      <c r="T630" s="2" t="s">
        <v>1545</v>
      </c>
      <c r="U630" s="2" t="s">
        <v>169</v>
      </c>
      <c r="V630">
        <v>2</v>
      </c>
      <c r="W630">
        <v>5</v>
      </c>
      <c r="X630">
        <v>22</v>
      </c>
      <c r="Y630" s="2" t="s">
        <v>59</v>
      </c>
      <c r="Z630">
        <v>243</v>
      </c>
      <c r="AA630" s="2" t="s">
        <v>69</v>
      </c>
      <c r="AB630" s="2" t="s">
        <v>70</v>
      </c>
      <c r="AC630" s="2" t="s">
        <v>59</v>
      </c>
      <c r="AD630">
        <v>1</v>
      </c>
      <c r="AE630" s="15">
        <f t="shared" si="62"/>
        <v>1366</v>
      </c>
      <c r="AF630" s="16">
        <f t="shared" si="63"/>
        <v>768</v>
      </c>
      <c r="AK630">
        <f t="shared" si="64"/>
        <v>1</v>
      </c>
      <c r="AL630">
        <f t="shared" si="64"/>
        <v>0</v>
      </c>
      <c r="AM630">
        <f t="shared" si="64"/>
        <v>0</v>
      </c>
      <c r="AN630">
        <f t="shared" si="64"/>
        <v>0</v>
      </c>
      <c r="AO630">
        <f t="shared" si="64"/>
        <v>0</v>
      </c>
    </row>
    <row r="631" spans="1:41" ht="14.45" customHeight="1" x14ac:dyDescent="0.45">
      <c r="A631" s="1">
        <v>44172.807071759256</v>
      </c>
      <c r="B631" s="1">
        <v>44172.811747685184</v>
      </c>
      <c r="C631">
        <v>0</v>
      </c>
      <c r="D631">
        <v>100</v>
      </c>
      <c r="E631">
        <v>403</v>
      </c>
      <c r="F631">
        <v>1</v>
      </c>
      <c r="G631" s="1">
        <v>44172.811751782407</v>
      </c>
      <c r="H631" s="2" t="s">
        <v>1546</v>
      </c>
      <c r="I631" s="2" t="s">
        <v>51</v>
      </c>
      <c r="J631" s="2" t="s">
        <v>52</v>
      </c>
      <c r="K631" s="2" t="s">
        <v>53</v>
      </c>
      <c r="L631" s="2" t="s">
        <v>72</v>
      </c>
      <c r="M631" s="2" t="s">
        <v>55</v>
      </c>
      <c r="N631" s="2" t="s">
        <v>132</v>
      </c>
      <c r="O631">
        <v>1</v>
      </c>
      <c r="P631">
        <v>0</v>
      </c>
      <c r="Q631">
        <v>0</v>
      </c>
      <c r="R631">
        <v>27.712</v>
      </c>
      <c r="S631">
        <v>0</v>
      </c>
      <c r="T631" s="2" t="s">
        <v>1547</v>
      </c>
      <c r="U631" s="2" t="s">
        <v>102</v>
      </c>
      <c r="V631">
        <v>2</v>
      </c>
      <c r="W631">
        <v>4</v>
      </c>
      <c r="X631">
        <v>22</v>
      </c>
      <c r="Y631" s="2" t="s">
        <v>59</v>
      </c>
      <c r="Z631">
        <v>403</v>
      </c>
      <c r="AA631" s="2" t="s">
        <v>110</v>
      </c>
      <c r="AB631" s="2" t="s">
        <v>111</v>
      </c>
      <c r="AC631" s="2" t="s">
        <v>59</v>
      </c>
      <c r="AD631">
        <v>1</v>
      </c>
      <c r="AE631" s="15">
        <f t="shared" ref="AE631:AE694" si="65">VALUE(LEFT(N631,SEARCH("x",N631)-1))</f>
        <v>1280</v>
      </c>
      <c r="AF631" s="16">
        <f t="shared" ref="AF631:AF694" si="66">VALUE(RIGHT(N631,LEN(N631)-SEARCH("x",N631)))</f>
        <v>720</v>
      </c>
      <c r="AK631">
        <f t="shared" si="64"/>
        <v>1</v>
      </c>
      <c r="AL631">
        <f t="shared" si="64"/>
        <v>0</v>
      </c>
      <c r="AM631">
        <f t="shared" si="64"/>
        <v>0</v>
      </c>
      <c r="AN631">
        <f t="shared" si="64"/>
        <v>0</v>
      </c>
      <c r="AO631">
        <f t="shared" si="64"/>
        <v>0</v>
      </c>
    </row>
    <row r="632" spans="1:41" ht="14.45" customHeight="1" x14ac:dyDescent="0.45">
      <c r="A632" s="1">
        <v>44172.808356481481</v>
      </c>
      <c r="B632" s="1">
        <v>44172.811851851853</v>
      </c>
      <c r="C632">
        <v>0</v>
      </c>
      <c r="D632">
        <v>100</v>
      </c>
      <c r="E632">
        <v>302</v>
      </c>
      <c r="F632">
        <v>1</v>
      </c>
      <c r="G632" s="1">
        <v>44172.811863877316</v>
      </c>
      <c r="H632" s="2" t="s">
        <v>1548</v>
      </c>
      <c r="I632" s="2" t="s">
        <v>51</v>
      </c>
      <c r="J632" s="2" t="s">
        <v>52</v>
      </c>
      <c r="K632" s="2" t="s">
        <v>53</v>
      </c>
      <c r="L632" s="2" t="s">
        <v>87</v>
      </c>
      <c r="M632" s="2" t="s">
        <v>55</v>
      </c>
      <c r="N632" s="2" t="s">
        <v>142</v>
      </c>
      <c r="O632">
        <v>1</v>
      </c>
      <c r="P632">
        <v>29.012</v>
      </c>
      <c r="Q632">
        <v>31.925999999999998</v>
      </c>
      <c r="R632">
        <v>32.841999999999999</v>
      </c>
      <c r="S632">
        <v>2</v>
      </c>
      <c r="T632" s="2" t="s">
        <v>1549</v>
      </c>
      <c r="U632" s="2" t="s">
        <v>144</v>
      </c>
      <c r="V632">
        <v>2</v>
      </c>
      <c r="W632">
        <v>3</v>
      </c>
      <c r="X632">
        <v>22</v>
      </c>
      <c r="Y632" s="2" t="s">
        <v>59</v>
      </c>
      <c r="Z632">
        <v>302</v>
      </c>
      <c r="AA632" s="2" t="s">
        <v>97</v>
      </c>
      <c r="AB632" s="2" t="s">
        <v>98</v>
      </c>
      <c r="AC632" s="2" t="s">
        <v>59</v>
      </c>
      <c r="AD632">
        <v>1</v>
      </c>
      <c r="AE632" s="15">
        <f t="shared" si="65"/>
        <v>1536</v>
      </c>
      <c r="AF632" s="16">
        <f t="shared" si="66"/>
        <v>864</v>
      </c>
      <c r="AK632">
        <f t="shared" si="64"/>
        <v>1</v>
      </c>
      <c r="AL632">
        <f t="shared" si="64"/>
        <v>0</v>
      </c>
      <c r="AM632">
        <f t="shared" si="64"/>
        <v>0</v>
      </c>
      <c r="AN632">
        <f t="shared" si="64"/>
        <v>0</v>
      </c>
      <c r="AO632">
        <f t="shared" si="64"/>
        <v>0</v>
      </c>
    </row>
    <row r="633" spans="1:41" ht="14.45" customHeight="1" x14ac:dyDescent="0.45">
      <c r="A633" s="1">
        <v>44172.808449074073</v>
      </c>
      <c r="B633" s="1">
        <v>44172.811956018515</v>
      </c>
      <c r="C633">
        <v>0</v>
      </c>
      <c r="D633">
        <v>100</v>
      </c>
      <c r="E633">
        <v>302</v>
      </c>
      <c r="F633">
        <v>1</v>
      </c>
      <c r="G633" s="1">
        <v>44172.811959756946</v>
      </c>
      <c r="H633" s="2" t="s">
        <v>1550</v>
      </c>
      <c r="I633" s="2" t="s">
        <v>51</v>
      </c>
      <c r="J633" s="2" t="s">
        <v>52</v>
      </c>
      <c r="K633" s="2" t="s">
        <v>53</v>
      </c>
      <c r="L633" s="2" t="s">
        <v>72</v>
      </c>
      <c r="M633" s="2" t="s">
        <v>106</v>
      </c>
      <c r="N633" s="2" t="s">
        <v>107</v>
      </c>
      <c r="O633">
        <v>1</v>
      </c>
      <c r="P633">
        <v>0</v>
      </c>
      <c r="Q633">
        <v>0</v>
      </c>
      <c r="R633">
        <v>37.195</v>
      </c>
      <c r="S633">
        <v>0</v>
      </c>
      <c r="T633" s="2" t="s">
        <v>1551</v>
      </c>
      <c r="U633" s="2" t="s">
        <v>410</v>
      </c>
      <c r="V633">
        <v>2</v>
      </c>
      <c r="W633">
        <v>5</v>
      </c>
      <c r="X633">
        <v>22</v>
      </c>
      <c r="Y633" s="2" t="s">
        <v>59</v>
      </c>
      <c r="Z633">
        <v>302</v>
      </c>
      <c r="AA633" s="2" t="s">
        <v>91</v>
      </c>
      <c r="AB633" s="2" t="s">
        <v>92</v>
      </c>
      <c r="AC633" s="2" t="s">
        <v>59</v>
      </c>
      <c r="AD633">
        <v>1</v>
      </c>
      <c r="AE633" s="15">
        <f t="shared" si="65"/>
        <v>1440</v>
      </c>
      <c r="AF633" s="16">
        <f t="shared" si="66"/>
        <v>900</v>
      </c>
      <c r="AK633">
        <f t="shared" si="64"/>
        <v>0</v>
      </c>
      <c r="AL633">
        <f t="shared" si="64"/>
        <v>0</v>
      </c>
      <c r="AM633">
        <f t="shared" si="64"/>
        <v>0</v>
      </c>
      <c r="AN633">
        <f t="shared" si="64"/>
        <v>0</v>
      </c>
      <c r="AO633">
        <f t="shared" si="64"/>
        <v>0</v>
      </c>
    </row>
    <row r="634" spans="1:41" ht="14.45" customHeight="1" x14ac:dyDescent="0.45">
      <c r="A634" s="1">
        <v>44172.809120370373</v>
      </c>
      <c r="B634" s="1">
        <v>44172.812048611115</v>
      </c>
      <c r="C634">
        <v>0</v>
      </c>
      <c r="D634">
        <v>100</v>
      </c>
      <c r="E634">
        <v>252</v>
      </c>
      <c r="F634">
        <v>1</v>
      </c>
      <c r="G634" s="1">
        <v>44172.812054166665</v>
      </c>
      <c r="H634" s="2" t="s">
        <v>1552</v>
      </c>
      <c r="I634" s="2" t="s">
        <v>51</v>
      </c>
      <c r="J634" s="2" t="s">
        <v>52</v>
      </c>
      <c r="K634" s="2" t="s">
        <v>113</v>
      </c>
      <c r="L634" s="2" t="s">
        <v>394</v>
      </c>
      <c r="M634" s="2" t="s">
        <v>106</v>
      </c>
      <c r="N634" s="2" t="s">
        <v>56</v>
      </c>
      <c r="O634">
        <v>1</v>
      </c>
      <c r="P634">
        <v>0</v>
      </c>
      <c r="Q634">
        <v>0</v>
      </c>
      <c r="R634">
        <v>31.221</v>
      </c>
      <c r="S634">
        <v>0</v>
      </c>
      <c r="T634" s="2" t="s">
        <v>1553</v>
      </c>
      <c r="U634" s="2" t="s">
        <v>410</v>
      </c>
      <c r="V634">
        <v>2</v>
      </c>
      <c r="W634">
        <v>5</v>
      </c>
      <c r="X634">
        <v>22</v>
      </c>
      <c r="Y634" s="2" t="s">
        <v>59</v>
      </c>
      <c r="Z634">
        <v>252</v>
      </c>
      <c r="AA634" s="2" t="s">
        <v>60</v>
      </c>
      <c r="AB634" s="2" t="s">
        <v>61</v>
      </c>
      <c r="AC634" s="2" t="s">
        <v>59</v>
      </c>
      <c r="AD634">
        <v>1</v>
      </c>
      <c r="AE634" s="15">
        <f t="shared" si="65"/>
        <v>1920</v>
      </c>
      <c r="AF634" s="16">
        <f t="shared" si="66"/>
        <v>1080</v>
      </c>
      <c r="AK634">
        <f t="shared" si="64"/>
        <v>0</v>
      </c>
      <c r="AL634">
        <f t="shared" si="64"/>
        <v>0</v>
      </c>
      <c r="AM634">
        <f t="shared" si="64"/>
        <v>1</v>
      </c>
      <c r="AN634">
        <f t="shared" si="64"/>
        <v>1</v>
      </c>
      <c r="AO634">
        <f t="shared" si="64"/>
        <v>1</v>
      </c>
    </row>
    <row r="635" spans="1:41" ht="14.45" customHeight="1" x14ac:dyDescent="0.45">
      <c r="A635" s="1">
        <v>44172.808958333335</v>
      </c>
      <c r="B635" s="1">
        <v>44172.812106481484</v>
      </c>
      <c r="C635">
        <v>0</v>
      </c>
      <c r="D635">
        <v>100</v>
      </c>
      <c r="E635">
        <v>271</v>
      </c>
      <c r="F635">
        <v>1</v>
      </c>
      <c r="G635" s="1">
        <v>44172.812112164349</v>
      </c>
      <c r="H635" s="2" t="s">
        <v>1554</v>
      </c>
      <c r="I635" s="2" t="s">
        <v>51</v>
      </c>
      <c r="J635" s="2" t="s">
        <v>52</v>
      </c>
      <c r="K635" s="2" t="s">
        <v>64</v>
      </c>
      <c r="L635" s="2" t="s">
        <v>65</v>
      </c>
      <c r="M635" s="2" t="s">
        <v>55</v>
      </c>
      <c r="N635" s="2" t="s">
        <v>142</v>
      </c>
      <c r="O635">
        <v>1</v>
      </c>
      <c r="P635">
        <v>10.669</v>
      </c>
      <c r="Q635">
        <v>65.144999999999996</v>
      </c>
      <c r="R635">
        <v>67.174000000000007</v>
      </c>
      <c r="S635">
        <v>4</v>
      </c>
      <c r="T635" s="2" t="s">
        <v>1555</v>
      </c>
      <c r="U635" s="2" t="s">
        <v>1556</v>
      </c>
      <c r="V635">
        <v>2</v>
      </c>
      <c r="W635">
        <v>3</v>
      </c>
      <c r="X635">
        <v>22</v>
      </c>
      <c r="Y635" s="2" t="s">
        <v>59</v>
      </c>
      <c r="Z635">
        <v>271</v>
      </c>
      <c r="AA635" s="2" t="s">
        <v>75</v>
      </c>
      <c r="AB635" s="2" t="s">
        <v>76</v>
      </c>
      <c r="AC635" s="2" t="s">
        <v>59</v>
      </c>
      <c r="AD635">
        <v>1</v>
      </c>
      <c r="AE635" s="15">
        <f t="shared" si="65"/>
        <v>1536</v>
      </c>
      <c r="AF635" s="16">
        <f t="shared" si="66"/>
        <v>864</v>
      </c>
      <c r="AK635">
        <f t="shared" si="64"/>
        <v>1</v>
      </c>
      <c r="AL635">
        <f t="shared" si="64"/>
        <v>0</v>
      </c>
      <c r="AM635">
        <f t="shared" si="64"/>
        <v>0</v>
      </c>
      <c r="AN635">
        <f t="shared" si="64"/>
        <v>0</v>
      </c>
      <c r="AO635">
        <f t="shared" si="64"/>
        <v>0</v>
      </c>
    </row>
    <row r="636" spans="1:41" ht="14.45" customHeight="1" x14ac:dyDescent="0.45">
      <c r="A636" s="1">
        <v>44172.808703703704</v>
      </c>
      <c r="B636" s="1">
        <v>44172.812199074076</v>
      </c>
      <c r="C636">
        <v>0</v>
      </c>
      <c r="D636">
        <v>100</v>
      </c>
      <c r="E636">
        <v>301</v>
      </c>
      <c r="F636">
        <v>1</v>
      </c>
      <c r="G636" s="1">
        <v>44172.812207048613</v>
      </c>
      <c r="H636" s="2" t="s">
        <v>1557</v>
      </c>
      <c r="I636" s="2" t="s">
        <v>51</v>
      </c>
      <c r="J636" s="2" t="s">
        <v>52</v>
      </c>
      <c r="K636" s="2" t="s">
        <v>53</v>
      </c>
      <c r="L636" s="2" t="s">
        <v>87</v>
      </c>
      <c r="M636" s="2" t="s">
        <v>55</v>
      </c>
      <c r="N636" s="2" t="s">
        <v>56</v>
      </c>
      <c r="O636">
        <v>1</v>
      </c>
      <c r="P636">
        <v>0</v>
      </c>
      <c r="Q636">
        <v>0</v>
      </c>
      <c r="R636">
        <v>45.381</v>
      </c>
      <c r="S636">
        <v>0</v>
      </c>
      <c r="T636" s="2" t="s">
        <v>1558</v>
      </c>
      <c r="U636" s="2" t="s">
        <v>147</v>
      </c>
      <c r="V636">
        <v>1</v>
      </c>
      <c r="W636">
        <v>4</v>
      </c>
      <c r="X636">
        <v>22</v>
      </c>
      <c r="Y636" s="2" t="s">
        <v>59</v>
      </c>
      <c r="Z636">
        <v>301</v>
      </c>
      <c r="AA636" s="2" t="s">
        <v>97</v>
      </c>
      <c r="AB636" s="2" t="s">
        <v>98</v>
      </c>
      <c r="AC636" s="2" t="s">
        <v>59</v>
      </c>
      <c r="AD636">
        <v>1</v>
      </c>
      <c r="AE636" s="15">
        <f t="shared" si="65"/>
        <v>1920</v>
      </c>
      <c r="AF636" s="16">
        <f t="shared" si="66"/>
        <v>1080</v>
      </c>
      <c r="AH636" t="s">
        <v>14847</v>
      </c>
    </row>
    <row r="637" spans="1:41" ht="14.45" customHeight="1" x14ac:dyDescent="0.45">
      <c r="A637" s="1">
        <v>44172.808275462965</v>
      </c>
      <c r="B637" s="1">
        <v>44172.812210648146</v>
      </c>
      <c r="C637">
        <v>0</v>
      </c>
      <c r="D637">
        <v>100</v>
      </c>
      <c r="E637">
        <v>339</v>
      </c>
      <c r="F637">
        <v>1</v>
      </c>
      <c r="G637" s="1">
        <v>44172.812217465274</v>
      </c>
      <c r="H637" s="2" t="s">
        <v>1559</v>
      </c>
      <c r="I637" s="2" t="s">
        <v>51</v>
      </c>
      <c r="J637" s="2" t="s">
        <v>52</v>
      </c>
      <c r="K637" s="2" t="s">
        <v>53</v>
      </c>
      <c r="L637" s="2" t="s">
        <v>87</v>
      </c>
      <c r="M637" s="2" t="s">
        <v>55</v>
      </c>
      <c r="N637" s="2" t="s">
        <v>56</v>
      </c>
      <c r="O637">
        <v>1</v>
      </c>
      <c r="P637">
        <v>0</v>
      </c>
      <c r="Q637">
        <v>0</v>
      </c>
      <c r="R637">
        <v>27.228000000000002</v>
      </c>
      <c r="S637">
        <v>0</v>
      </c>
      <c r="T637" s="2" t="s">
        <v>1560</v>
      </c>
      <c r="U637" s="2" t="s">
        <v>140</v>
      </c>
      <c r="V637">
        <v>1</v>
      </c>
      <c r="W637">
        <v>4</v>
      </c>
      <c r="X637">
        <v>28</v>
      </c>
      <c r="Y637" s="2" t="s">
        <v>59</v>
      </c>
      <c r="Z637">
        <v>339</v>
      </c>
      <c r="AA637" s="2" t="s">
        <v>91</v>
      </c>
      <c r="AB637" s="2" t="s">
        <v>92</v>
      </c>
      <c r="AC637" s="2" t="s">
        <v>62</v>
      </c>
      <c r="AD637">
        <v>1</v>
      </c>
      <c r="AE637" s="15">
        <f t="shared" si="65"/>
        <v>1920</v>
      </c>
      <c r="AF637" s="16">
        <f t="shared" si="66"/>
        <v>1080</v>
      </c>
      <c r="AK637">
        <f t="shared" ref="AK637:AO649" si="67">IF(ISERROR(SEARCH(AK$2,$T637)),0,1)</f>
        <v>1</v>
      </c>
      <c r="AL637">
        <f t="shared" si="67"/>
        <v>0</v>
      </c>
      <c r="AM637">
        <f t="shared" si="67"/>
        <v>0</v>
      </c>
      <c r="AN637">
        <f t="shared" si="67"/>
        <v>0</v>
      </c>
      <c r="AO637">
        <f t="shared" si="67"/>
        <v>0</v>
      </c>
    </row>
    <row r="638" spans="1:41" ht="14.45" customHeight="1" x14ac:dyDescent="0.45">
      <c r="A638" s="1">
        <v>44172.808645833335</v>
      </c>
      <c r="B638" s="1">
        <v>44172.812199074076</v>
      </c>
      <c r="C638">
        <v>0</v>
      </c>
      <c r="D638">
        <v>100</v>
      </c>
      <c r="E638">
        <v>307</v>
      </c>
      <c r="F638">
        <v>1</v>
      </c>
      <c r="G638" s="1">
        <v>44172.812224479167</v>
      </c>
      <c r="H638" s="2" t="s">
        <v>1561</v>
      </c>
      <c r="I638" s="2" t="s">
        <v>51</v>
      </c>
      <c r="J638" s="2" t="s">
        <v>52</v>
      </c>
      <c r="K638" s="2" t="s">
        <v>113</v>
      </c>
      <c r="L638" s="2" t="s">
        <v>114</v>
      </c>
      <c r="M638" s="2" t="s">
        <v>106</v>
      </c>
      <c r="N638" s="2" t="s">
        <v>385</v>
      </c>
      <c r="O638">
        <v>1</v>
      </c>
      <c r="P638">
        <v>0</v>
      </c>
      <c r="Q638">
        <v>0</v>
      </c>
      <c r="R638">
        <v>35.04</v>
      </c>
      <c r="S638">
        <v>0</v>
      </c>
      <c r="T638" s="2" t="s">
        <v>1562</v>
      </c>
      <c r="U638" s="2" t="s">
        <v>188</v>
      </c>
      <c r="V638">
        <v>2</v>
      </c>
      <c r="W638">
        <v>4</v>
      </c>
      <c r="X638">
        <v>22</v>
      </c>
      <c r="Y638" s="2" t="s">
        <v>59</v>
      </c>
      <c r="Z638">
        <v>307</v>
      </c>
      <c r="AA638" s="2" t="s">
        <v>69</v>
      </c>
      <c r="AB638" s="2" t="s">
        <v>70</v>
      </c>
      <c r="AC638" s="2" t="s">
        <v>59</v>
      </c>
      <c r="AD638">
        <v>1</v>
      </c>
      <c r="AE638" s="15">
        <f t="shared" si="65"/>
        <v>768</v>
      </c>
      <c r="AF638" s="16">
        <f t="shared" si="66"/>
        <v>1024</v>
      </c>
      <c r="AK638">
        <f t="shared" si="67"/>
        <v>1</v>
      </c>
      <c r="AL638">
        <f t="shared" si="67"/>
        <v>0</v>
      </c>
      <c r="AM638">
        <f t="shared" si="67"/>
        <v>0</v>
      </c>
      <c r="AN638">
        <f t="shared" si="67"/>
        <v>0</v>
      </c>
      <c r="AO638">
        <f t="shared" si="67"/>
        <v>0</v>
      </c>
    </row>
    <row r="639" spans="1:41" ht="14.45" customHeight="1" x14ac:dyDescent="0.45">
      <c r="A639" s="1">
        <v>44172.808969907404</v>
      </c>
      <c r="B639" s="1">
        <v>44172.812210648146</v>
      </c>
      <c r="C639">
        <v>0</v>
      </c>
      <c r="D639">
        <v>100</v>
      </c>
      <c r="E639">
        <v>279</v>
      </c>
      <c r="F639">
        <v>1</v>
      </c>
      <c r="G639" s="1">
        <v>44172.812232777775</v>
      </c>
      <c r="H639" s="2" t="s">
        <v>1563</v>
      </c>
      <c r="I639" s="2" t="s">
        <v>51</v>
      </c>
      <c r="J639" s="2" t="s">
        <v>52</v>
      </c>
      <c r="K639" s="2" t="s">
        <v>53</v>
      </c>
      <c r="L639" s="2" t="s">
        <v>72</v>
      </c>
      <c r="M639" s="2" t="s">
        <v>55</v>
      </c>
      <c r="N639" s="2" t="s">
        <v>142</v>
      </c>
      <c r="O639">
        <v>1</v>
      </c>
      <c r="P639">
        <v>35.856000000000002</v>
      </c>
      <c r="Q639">
        <v>35.856000000000002</v>
      </c>
      <c r="R639">
        <v>37.433999999999997</v>
      </c>
      <c r="S639">
        <v>1</v>
      </c>
      <c r="T639" s="2" t="s">
        <v>1564</v>
      </c>
      <c r="U639" s="2" t="s">
        <v>83</v>
      </c>
      <c r="V639">
        <v>1</v>
      </c>
      <c r="W639">
        <v>3</v>
      </c>
      <c r="X639">
        <v>22</v>
      </c>
      <c r="Y639" s="2" t="s">
        <v>59</v>
      </c>
      <c r="Z639">
        <v>279</v>
      </c>
      <c r="AA639" s="2" t="s">
        <v>60</v>
      </c>
      <c r="AB639" s="2" t="s">
        <v>61</v>
      </c>
      <c r="AC639" s="2" t="s">
        <v>59</v>
      </c>
      <c r="AD639">
        <v>1</v>
      </c>
      <c r="AE639" s="15">
        <f t="shared" si="65"/>
        <v>1536</v>
      </c>
      <c r="AF639" s="16">
        <f t="shared" si="66"/>
        <v>864</v>
      </c>
      <c r="AK639">
        <f t="shared" si="67"/>
        <v>1</v>
      </c>
      <c r="AL639">
        <f t="shared" si="67"/>
        <v>0</v>
      </c>
      <c r="AM639">
        <f t="shared" si="67"/>
        <v>0</v>
      </c>
      <c r="AN639">
        <f t="shared" si="67"/>
        <v>0</v>
      </c>
      <c r="AO639">
        <f t="shared" si="67"/>
        <v>0</v>
      </c>
    </row>
    <row r="640" spans="1:41" ht="14.45" customHeight="1" x14ac:dyDescent="0.45">
      <c r="A640" s="1">
        <v>44172.808946759258</v>
      </c>
      <c r="B640" s="1">
        <v>44172.812291666669</v>
      </c>
      <c r="C640">
        <v>0</v>
      </c>
      <c r="D640">
        <v>100</v>
      </c>
      <c r="E640">
        <v>289</v>
      </c>
      <c r="F640">
        <v>1</v>
      </c>
      <c r="G640" s="1">
        <v>44172.812300682868</v>
      </c>
      <c r="H640" s="2" t="s">
        <v>1565</v>
      </c>
      <c r="I640" s="2" t="s">
        <v>51</v>
      </c>
      <c r="J640" s="2" t="s">
        <v>52</v>
      </c>
      <c r="K640" s="2" t="s">
        <v>78</v>
      </c>
      <c r="L640" s="2" t="s">
        <v>94</v>
      </c>
      <c r="M640" s="2" t="s">
        <v>55</v>
      </c>
      <c r="N640" s="2" t="s">
        <v>234</v>
      </c>
      <c r="O640">
        <v>1</v>
      </c>
      <c r="P640">
        <v>14.617000000000001</v>
      </c>
      <c r="Q640">
        <v>15.254</v>
      </c>
      <c r="R640">
        <v>32.896000000000001</v>
      </c>
      <c r="S640">
        <v>5</v>
      </c>
      <c r="T640" s="2" t="s">
        <v>1566</v>
      </c>
      <c r="U640" s="2" t="s">
        <v>121</v>
      </c>
      <c r="V640">
        <v>1</v>
      </c>
      <c r="W640">
        <v>4</v>
      </c>
      <c r="X640">
        <v>22</v>
      </c>
      <c r="Y640" s="2" t="s">
        <v>59</v>
      </c>
      <c r="Z640">
        <v>289</v>
      </c>
      <c r="AA640" s="2" t="s">
        <v>69</v>
      </c>
      <c r="AB640" s="2" t="s">
        <v>70</v>
      </c>
      <c r="AC640" s="2" t="s">
        <v>59</v>
      </c>
      <c r="AD640">
        <v>1</v>
      </c>
      <c r="AE640" s="15">
        <f t="shared" si="65"/>
        <v>1600</v>
      </c>
      <c r="AF640" s="16">
        <f t="shared" si="66"/>
        <v>900</v>
      </c>
      <c r="AK640">
        <f t="shared" si="67"/>
        <v>1</v>
      </c>
      <c r="AL640">
        <f t="shared" si="67"/>
        <v>0</v>
      </c>
      <c r="AM640">
        <f t="shared" si="67"/>
        <v>0</v>
      </c>
      <c r="AN640">
        <f t="shared" si="67"/>
        <v>0</v>
      </c>
      <c r="AO640">
        <f t="shared" si="67"/>
        <v>0</v>
      </c>
    </row>
    <row r="641" spans="1:41" ht="14.45" customHeight="1" x14ac:dyDescent="0.45">
      <c r="A641" s="1">
        <v>44172.809548611112</v>
      </c>
      <c r="B641" s="1">
        <v>44172.812349537038</v>
      </c>
      <c r="C641">
        <v>0</v>
      </c>
      <c r="D641">
        <v>100</v>
      </c>
      <c r="E641">
        <v>242</v>
      </c>
      <c r="F641">
        <v>1</v>
      </c>
      <c r="G641" s="1">
        <v>44172.812357881943</v>
      </c>
      <c r="H641" s="2" t="s">
        <v>1567</v>
      </c>
      <c r="I641" s="2" t="s">
        <v>51</v>
      </c>
      <c r="J641" s="2" t="s">
        <v>52</v>
      </c>
      <c r="K641" s="2" t="s">
        <v>53</v>
      </c>
      <c r="L641" s="2" t="s">
        <v>87</v>
      </c>
      <c r="M641" s="2" t="s">
        <v>55</v>
      </c>
      <c r="N641" s="2" t="s">
        <v>100</v>
      </c>
      <c r="O641">
        <v>1</v>
      </c>
      <c r="P641">
        <v>35.552999999999997</v>
      </c>
      <c r="Q641">
        <v>35.552999999999997</v>
      </c>
      <c r="R641">
        <v>36.591999999999999</v>
      </c>
      <c r="S641">
        <v>1</v>
      </c>
      <c r="T641" s="2" t="s">
        <v>1568</v>
      </c>
      <c r="U641" s="2" t="s">
        <v>357</v>
      </c>
      <c r="V641">
        <v>1</v>
      </c>
      <c r="W641">
        <v>2</v>
      </c>
      <c r="X641">
        <v>22</v>
      </c>
      <c r="Y641" s="2" t="s">
        <v>59</v>
      </c>
      <c r="Z641">
        <v>242</v>
      </c>
      <c r="AA641" s="2" t="s">
        <v>69</v>
      </c>
      <c r="AB641" s="2" t="s">
        <v>70</v>
      </c>
      <c r="AC641" s="2" t="s">
        <v>59</v>
      </c>
      <c r="AD641">
        <v>1</v>
      </c>
      <c r="AE641" s="15">
        <f t="shared" si="65"/>
        <v>1366</v>
      </c>
      <c r="AF641" s="16">
        <f t="shared" si="66"/>
        <v>768</v>
      </c>
      <c r="AK641">
        <f t="shared" si="67"/>
        <v>1</v>
      </c>
      <c r="AL641">
        <f t="shared" si="67"/>
        <v>0</v>
      </c>
      <c r="AM641">
        <f t="shared" si="67"/>
        <v>0</v>
      </c>
      <c r="AN641">
        <f t="shared" si="67"/>
        <v>0</v>
      </c>
      <c r="AO641">
        <f t="shared" si="67"/>
        <v>0</v>
      </c>
    </row>
    <row r="642" spans="1:41" ht="14.45" customHeight="1" x14ac:dyDescent="0.45">
      <c r="A642" s="1">
        <v>44172.80945601852</v>
      </c>
      <c r="B642" s="1">
        <v>44172.812361111108</v>
      </c>
      <c r="C642">
        <v>0</v>
      </c>
      <c r="D642">
        <v>100</v>
      </c>
      <c r="E642">
        <v>251</v>
      </c>
      <c r="F642">
        <v>1</v>
      </c>
      <c r="G642" s="1">
        <v>44172.812373414352</v>
      </c>
      <c r="H642" s="2" t="s">
        <v>1569</v>
      </c>
      <c r="I642" s="2" t="s">
        <v>51</v>
      </c>
      <c r="J642" s="2" t="s">
        <v>52</v>
      </c>
      <c r="K642" s="2" t="s">
        <v>64</v>
      </c>
      <c r="L642" s="2" t="s">
        <v>65</v>
      </c>
      <c r="M642" s="2" t="s">
        <v>55</v>
      </c>
      <c r="N642" s="2" t="s">
        <v>56</v>
      </c>
      <c r="O642">
        <v>1</v>
      </c>
      <c r="P642">
        <v>0</v>
      </c>
      <c r="Q642">
        <v>0</v>
      </c>
      <c r="R642">
        <v>47.793999999999997</v>
      </c>
      <c r="S642">
        <v>0</v>
      </c>
      <c r="T642" s="2" t="s">
        <v>1570</v>
      </c>
      <c r="U642" s="2" t="s">
        <v>172</v>
      </c>
      <c r="V642">
        <v>1</v>
      </c>
      <c r="W642">
        <v>5</v>
      </c>
      <c r="X642">
        <v>22</v>
      </c>
      <c r="Y642" s="2" t="s">
        <v>59</v>
      </c>
      <c r="Z642">
        <v>251</v>
      </c>
      <c r="AA642" s="2" t="s">
        <v>84</v>
      </c>
      <c r="AB642" s="2" t="s">
        <v>85</v>
      </c>
      <c r="AC642" s="2" t="s">
        <v>59</v>
      </c>
      <c r="AD642">
        <v>1</v>
      </c>
      <c r="AE642" s="15">
        <f t="shared" si="65"/>
        <v>1920</v>
      </c>
      <c r="AF642" s="16">
        <f t="shared" si="66"/>
        <v>1080</v>
      </c>
      <c r="AK642">
        <f t="shared" si="67"/>
        <v>0</v>
      </c>
      <c r="AL642">
        <f t="shared" si="67"/>
        <v>0</v>
      </c>
      <c r="AM642">
        <f t="shared" si="67"/>
        <v>0</v>
      </c>
      <c r="AN642">
        <f t="shared" si="67"/>
        <v>0</v>
      </c>
      <c r="AO642">
        <f t="shared" si="67"/>
        <v>0</v>
      </c>
    </row>
    <row r="643" spans="1:41" ht="14.45" customHeight="1" x14ac:dyDescent="0.45">
      <c r="A643" s="1">
        <v>44172.80908564815</v>
      </c>
      <c r="B643" s="1">
        <v>44172.812407407408</v>
      </c>
      <c r="C643">
        <v>0</v>
      </c>
      <c r="D643">
        <v>100</v>
      </c>
      <c r="E643">
        <v>287</v>
      </c>
      <c r="F643">
        <v>1</v>
      </c>
      <c r="G643" s="1">
        <v>44172.812420972223</v>
      </c>
      <c r="H643" s="2" t="s">
        <v>1571</v>
      </c>
      <c r="I643" s="2" t="s">
        <v>51</v>
      </c>
      <c r="J643" s="2" t="s">
        <v>52</v>
      </c>
      <c r="K643" s="2" t="s">
        <v>78</v>
      </c>
      <c r="L643" s="2" t="s">
        <v>79</v>
      </c>
      <c r="M643" s="2" t="s">
        <v>621</v>
      </c>
      <c r="N643" s="2" t="s">
        <v>100</v>
      </c>
      <c r="O643">
        <v>1</v>
      </c>
      <c r="P643">
        <v>9.9939999999999998</v>
      </c>
      <c r="Q643">
        <v>57.073</v>
      </c>
      <c r="R643">
        <v>57.658000000000001</v>
      </c>
      <c r="S643">
        <v>3</v>
      </c>
      <c r="T643" s="2" t="s">
        <v>1572</v>
      </c>
      <c r="U643" s="2" t="s">
        <v>147</v>
      </c>
      <c r="V643">
        <v>2</v>
      </c>
      <c r="W643">
        <v>3</v>
      </c>
      <c r="X643">
        <v>22</v>
      </c>
      <c r="Y643" s="2" t="s">
        <v>59</v>
      </c>
      <c r="Z643">
        <v>287</v>
      </c>
      <c r="AA643" s="2" t="s">
        <v>75</v>
      </c>
      <c r="AB643" s="2" t="s">
        <v>76</v>
      </c>
      <c r="AC643" s="2" t="s">
        <v>59</v>
      </c>
      <c r="AD643">
        <v>1</v>
      </c>
      <c r="AE643" s="15">
        <f t="shared" si="65"/>
        <v>1366</v>
      </c>
      <c r="AF643" s="16">
        <f t="shared" si="66"/>
        <v>768</v>
      </c>
      <c r="AK643">
        <f t="shared" si="67"/>
        <v>1</v>
      </c>
      <c r="AL643">
        <f t="shared" si="67"/>
        <v>0</v>
      </c>
      <c r="AM643">
        <f t="shared" si="67"/>
        <v>0</v>
      </c>
      <c r="AN643">
        <f t="shared" si="67"/>
        <v>0</v>
      </c>
      <c r="AO643">
        <f t="shared" si="67"/>
        <v>0</v>
      </c>
    </row>
    <row r="644" spans="1:41" ht="14.45" customHeight="1" x14ac:dyDescent="0.45">
      <c r="A644" s="1">
        <v>44172.809421296297</v>
      </c>
      <c r="B644" s="1">
        <v>44172.812418981484</v>
      </c>
      <c r="C644">
        <v>0</v>
      </c>
      <c r="D644">
        <v>100</v>
      </c>
      <c r="E644">
        <v>258</v>
      </c>
      <c r="F644">
        <v>1</v>
      </c>
      <c r="G644" s="1">
        <v>44172.81242707176</v>
      </c>
      <c r="H644" s="2" t="s">
        <v>1573</v>
      </c>
      <c r="I644" s="2" t="s">
        <v>51</v>
      </c>
      <c r="J644" s="2" t="s">
        <v>52</v>
      </c>
      <c r="K644" s="2" t="s">
        <v>53</v>
      </c>
      <c r="L644" s="2" t="s">
        <v>87</v>
      </c>
      <c r="M644" s="2" t="s">
        <v>55</v>
      </c>
      <c r="N644" s="2" t="s">
        <v>56</v>
      </c>
      <c r="O644">
        <v>1</v>
      </c>
      <c r="P644">
        <v>0</v>
      </c>
      <c r="Q644">
        <v>0</v>
      </c>
      <c r="R644">
        <v>22.954000000000001</v>
      </c>
      <c r="S644">
        <v>0</v>
      </c>
      <c r="T644" s="2" t="s">
        <v>1574</v>
      </c>
      <c r="U644" s="2" t="s">
        <v>165</v>
      </c>
      <c r="V644">
        <v>1</v>
      </c>
      <c r="W644">
        <v>3</v>
      </c>
      <c r="X644">
        <v>22</v>
      </c>
      <c r="Y644" s="2" t="s">
        <v>59</v>
      </c>
      <c r="Z644">
        <v>258</v>
      </c>
      <c r="AA644" s="2" t="s">
        <v>91</v>
      </c>
      <c r="AB644" s="2" t="s">
        <v>92</v>
      </c>
      <c r="AC644" s="2" t="s">
        <v>59</v>
      </c>
      <c r="AD644">
        <v>1</v>
      </c>
      <c r="AE644" s="15">
        <f t="shared" si="65"/>
        <v>1920</v>
      </c>
      <c r="AF644" s="16">
        <f t="shared" si="66"/>
        <v>1080</v>
      </c>
      <c r="AK644">
        <f t="shared" si="67"/>
        <v>0</v>
      </c>
      <c r="AL644">
        <f t="shared" si="67"/>
        <v>1</v>
      </c>
      <c r="AM644">
        <f t="shared" si="67"/>
        <v>0</v>
      </c>
      <c r="AN644">
        <f t="shared" si="67"/>
        <v>0</v>
      </c>
      <c r="AO644">
        <f t="shared" si="67"/>
        <v>0</v>
      </c>
    </row>
    <row r="645" spans="1:41" ht="14.45" customHeight="1" x14ac:dyDescent="0.45">
      <c r="A645" s="1">
        <v>44172.810567129629</v>
      </c>
      <c r="B645" s="1">
        <v>44172.812418981484</v>
      </c>
      <c r="C645">
        <v>0</v>
      </c>
      <c r="D645">
        <v>100</v>
      </c>
      <c r="E645">
        <v>160</v>
      </c>
      <c r="F645">
        <v>1</v>
      </c>
      <c r="G645" s="1">
        <v>44172.812429999998</v>
      </c>
      <c r="H645" s="2" t="s">
        <v>1575</v>
      </c>
      <c r="I645" s="2" t="s">
        <v>51</v>
      </c>
      <c r="J645" s="2" t="s">
        <v>52</v>
      </c>
      <c r="K645" s="2" t="s">
        <v>53</v>
      </c>
      <c r="L645" s="2" t="s">
        <v>87</v>
      </c>
      <c r="M645" s="2" t="s">
        <v>55</v>
      </c>
      <c r="N645" s="2" t="s">
        <v>56</v>
      </c>
      <c r="O645">
        <v>1</v>
      </c>
      <c r="P645">
        <v>0</v>
      </c>
      <c r="Q645">
        <v>0</v>
      </c>
      <c r="R645">
        <v>22.280999999999999</v>
      </c>
      <c r="S645">
        <v>0</v>
      </c>
      <c r="T645" s="2" t="s">
        <v>1576</v>
      </c>
      <c r="U645" s="2" t="s">
        <v>410</v>
      </c>
      <c r="V645">
        <v>1</v>
      </c>
      <c r="W645">
        <v>3</v>
      </c>
      <c r="X645">
        <v>22</v>
      </c>
      <c r="Y645" s="2" t="s">
        <v>59</v>
      </c>
      <c r="Z645">
        <v>160</v>
      </c>
      <c r="AA645" s="2" t="s">
        <v>97</v>
      </c>
      <c r="AB645" s="2" t="s">
        <v>98</v>
      </c>
      <c r="AC645" s="2" t="s">
        <v>59</v>
      </c>
      <c r="AD645">
        <v>1</v>
      </c>
      <c r="AE645" s="15">
        <f t="shared" si="65"/>
        <v>1920</v>
      </c>
      <c r="AF645" s="16">
        <f t="shared" si="66"/>
        <v>1080</v>
      </c>
      <c r="AK645">
        <f t="shared" si="67"/>
        <v>1</v>
      </c>
      <c r="AL645">
        <f t="shared" si="67"/>
        <v>0</v>
      </c>
      <c r="AM645">
        <f t="shared" si="67"/>
        <v>0</v>
      </c>
      <c r="AN645">
        <f t="shared" si="67"/>
        <v>0</v>
      </c>
      <c r="AO645">
        <f t="shared" si="67"/>
        <v>0</v>
      </c>
    </row>
    <row r="646" spans="1:41" ht="14.45" customHeight="1" x14ac:dyDescent="0.45">
      <c r="A646" s="1">
        <v>44172.80878472222</v>
      </c>
      <c r="B646" s="1">
        <v>44172.812465277777</v>
      </c>
      <c r="C646">
        <v>0</v>
      </c>
      <c r="D646">
        <v>100</v>
      </c>
      <c r="E646">
        <v>318</v>
      </c>
      <c r="F646">
        <v>1</v>
      </c>
      <c r="G646" s="1">
        <v>44172.812478599539</v>
      </c>
      <c r="H646" s="2" t="s">
        <v>1577</v>
      </c>
      <c r="I646" s="2" t="s">
        <v>51</v>
      </c>
      <c r="J646" s="2" t="s">
        <v>52</v>
      </c>
      <c r="K646" s="2" t="s">
        <v>53</v>
      </c>
      <c r="L646" s="2" t="s">
        <v>72</v>
      </c>
      <c r="M646" s="2" t="s">
        <v>55</v>
      </c>
      <c r="N646" s="2" t="s">
        <v>100</v>
      </c>
      <c r="O646">
        <v>1</v>
      </c>
      <c r="P646">
        <v>14.298999999999999</v>
      </c>
      <c r="Q646">
        <v>26.268000000000001</v>
      </c>
      <c r="R646">
        <v>33.335000000000001</v>
      </c>
      <c r="S646">
        <v>2</v>
      </c>
      <c r="T646" s="2" t="s">
        <v>1578</v>
      </c>
      <c r="U646" s="2" t="s">
        <v>794</v>
      </c>
      <c r="V646">
        <v>2</v>
      </c>
      <c r="W646">
        <v>5</v>
      </c>
      <c r="X646">
        <v>22</v>
      </c>
      <c r="Y646" s="2" t="s">
        <v>59</v>
      </c>
      <c r="Z646">
        <v>318</v>
      </c>
      <c r="AA646" s="2" t="s">
        <v>91</v>
      </c>
      <c r="AB646" s="2" t="s">
        <v>92</v>
      </c>
      <c r="AC646" s="2" t="s">
        <v>59</v>
      </c>
      <c r="AD646">
        <v>1</v>
      </c>
      <c r="AE646" s="15">
        <f t="shared" si="65"/>
        <v>1366</v>
      </c>
      <c r="AF646" s="16">
        <f t="shared" si="66"/>
        <v>768</v>
      </c>
      <c r="AK646">
        <f t="shared" si="67"/>
        <v>0</v>
      </c>
      <c r="AL646">
        <f t="shared" si="67"/>
        <v>1</v>
      </c>
      <c r="AM646">
        <f t="shared" si="67"/>
        <v>0</v>
      </c>
      <c r="AN646">
        <f t="shared" si="67"/>
        <v>0</v>
      </c>
      <c r="AO646">
        <f t="shared" si="67"/>
        <v>0</v>
      </c>
    </row>
    <row r="647" spans="1:41" ht="14.45" customHeight="1" x14ac:dyDescent="0.45">
      <c r="A647" s="1">
        <v>44172.807372685187</v>
      </c>
      <c r="B647" s="1">
        <v>44172.8125462963</v>
      </c>
      <c r="C647">
        <v>0</v>
      </c>
      <c r="D647">
        <v>100</v>
      </c>
      <c r="E647">
        <v>447</v>
      </c>
      <c r="F647">
        <v>1</v>
      </c>
      <c r="G647" s="1">
        <v>44172.812560543978</v>
      </c>
      <c r="H647" s="2" t="s">
        <v>1579</v>
      </c>
      <c r="I647" s="2" t="s">
        <v>51</v>
      </c>
      <c r="J647" s="2" t="s">
        <v>52</v>
      </c>
      <c r="K647" s="2" t="s">
        <v>53</v>
      </c>
      <c r="L647" s="2" t="s">
        <v>87</v>
      </c>
      <c r="M647" s="2" t="s">
        <v>55</v>
      </c>
      <c r="N647" s="2" t="s">
        <v>56</v>
      </c>
      <c r="O647">
        <v>1</v>
      </c>
      <c r="P647">
        <v>0</v>
      </c>
      <c r="Q647">
        <v>0</v>
      </c>
      <c r="R647">
        <v>34.091999999999999</v>
      </c>
      <c r="S647">
        <v>0</v>
      </c>
      <c r="T647" s="2" t="s">
        <v>1580</v>
      </c>
      <c r="U647" s="2" t="s">
        <v>179</v>
      </c>
      <c r="V647">
        <v>1</v>
      </c>
      <c r="W647">
        <v>2</v>
      </c>
      <c r="X647">
        <v>22</v>
      </c>
      <c r="Y647" s="2" t="s">
        <v>59</v>
      </c>
      <c r="Z647">
        <v>447</v>
      </c>
      <c r="AA647" s="2" t="s">
        <v>97</v>
      </c>
      <c r="AB647" s="2" t="s">
        <v>98</v>
      </c>
      <c r="AC647" s="2" t="s">
        <v>59</v>
      </c>
      <c r="AD647">
        <v>1</v>
      </c>
      <c r="AE647" s="15">
        <f t="shared" si="65"/>
        <v>1920</v>
      </c>
      <c r="AF647" s="16">
        <f t="shared" si="66"/>
        <v>1080</v>
      </c>
      <c r="AK647">
        <f t="shared" si="67"/>
        <v>0</v>
      </c>
      <c r="AL647">
        <f t="shared" si="67"/>
        <v>0</v>
      </c>
      <c r="AM647">
        <f t="shared" si="67"/>
        <v>0</v>
      </c>
      <c r="AN647">
        <f t="shared" si="67"/>
        <v>0</v>
      </c>
      <c r="AO647">
        <f t="shared" si="67"/>
        <v>0</v>
      </c>
    </row>
    <row r="648" spans="1:41" ht="14.45" customHeight="1" x14ac:dyDescent="0.45">
      <c r="A648" s="1">
        <v>44172.809953703705</v>
      </c>
      <c r="B648" s="1">
        <v>44172.812557870369</v>
      </c>
      <c r="C648">
        <v>0</v>
      </c>
      <c r="D648">
        <v>100</v>
      </c>
      <c r="E648">
        <v>224</v>
      </c>
      <c r="F648">
        <v>1</v>
      </c>
      <c r="G648" s="1">
        <v>44172.81256071759</v>
      </c>
      <c r="H648" s="2" t="s">
        <v>1581</v>
      </c>
      <c r="I648" s="2" t="s">
        <v>51</v>
      </c>
      <c r="J648" s="2" t="s">
        <v>52</v>
      </c>
      <c r="K648" s="2" t="s">
        <v>113</v>
      </c>
      <c r="L648" s="2" t="s">
        <v>394</v>
      </c>
      <c r="M648" s="2" t="s">
        <v>106</v>
      </c>
      <c r="N648" s="2" t="s">
        <v>107</v>
      </c>
      <c r="O648">
        <v>1</v>
      </c>
      <c r="P648">
        <v>34.631999999999998</v>
      </c>
      <c r="Q648">
        <v>34.631999999999998</v>
      </c>
      <c r="R648">
        <v>35.061</v>
      </c>
      <c r="S648">
        <v>1</v>
      </c>
      <c r="T648" s="2" t="s">
        <v>1582</v>
      </c>
      <c r="U648" s="2" t="s">
        <v>144</v>
      </c>
      <c r="V648">
        <v>2</v>
      </c>
      <c r="W648">
        <v>3</v>
      </c>
      <c r="X648">
        <v>22</v>
      </c>
      <c r="Y648" s="2" t="s">
        <v>59</v>
      </c>
      <c r="Z648">
        <v>224</v>
      </c>
      <c r="AA648" s="2" t="s">
        <v>60</v>
      </c>
      <c r="AB648" s="2" t="s">
        <v>61</v>
      </c>
      <c r="AC648" s="2" t="s">
        <v>59</v>
      </c>
      <c r="AD648">
        <v>1</v>
      </c>
      <c r="AE648" s="15">
        <f t="shared" si="65"/>
        <v>1440</v>
      </c>
      <c r="AF648" s="16">
        <f t="shared" si="66"/>
        <v>900</v>
      </c>
      <c r="AK648">
        <f t="shared" si="67"/>
        <v>1</v>
      </c>
      <c r="AL648">
        <f t="shared" si="67"/>
        <v>0</v>
      </c>
      <c r="AM648">
        <f t="shared" si="67"/>
        <v>0</v>
      </c>
      <c r="AN648">
        <f t="shared" si="67"/>
        <v>0</v>
      </c>
      <c r="AO648">
        <f t="shared" si="67"/>
        <v>0</v>
      </c>
    </row>
    <row r="649" spans="1:41" ht="14.45" customHeight="1" x14ac:dyDescent="0.45">
      <c r="A649" s="1">
        <v>44172.810370370367</v>
      </c>
      <c r="B649" s="1">
        <v>44172.812777777777</v>
      </c>
      <c r="C649">
        <v>0</v>
      </c>
      <c r="D649">
        <v>100</v>
      </c>
      <c r="E649">
        <v>207</v>
      </c>
      <c r="F649">
        <v>1</v>
      </c>
      <c r="G649" s="1">
        <v>44172.812788136573</v>
      </c>
      <c r="H649" s="2" t="s">
        <v>1583</v>
      </c>
      <c r="I649" s="2" t="s">
        <v>51</v>
      </c>
      <c r="J649" s="2" t="s">
        <v>52</v>
      </c>
      <c r="K649" s="2" t="s">
        <v>53</v>
      </c>
      <c r="L649" s="2" t="s">
        <v>72</v>
      </c>
      <c r="M649" s="2" t="s">
        <v>55</v>
      </c>
      <c r="N649" s="2" t="s">
        <v>56</v>
      </c>
      <c r="O649">
        <v>1</v>
      </c>
      <c r="P649">
        <v>0</v>
      </c>
      <c r="Q649">
        <v>0</v>
      </c>
      <c r="R649">
        <v>20.387</v>
      </c>
      <c r="S649">
        <v>0</v>
      </c>
      <c r="T649" s="2" t="s">
        <v>1584</v>
      </c>
      <c r="U649" s="2" t="s">
        <v>102</v>
      </c>
      <c r="V649">
        <v>1</v>
      </c>
      <c r="W649">
        <v>3</v>
      </c>
      <c r="X649">
        <v>22</v>
      </c>
      <c r="Y649" s="2" t="s">
        <v>59</v>
      </c>
      <c r="Z649">
        <v>207</v>
      </c>
      <c r="AA649" s="2" t="s">
        <v>110</v>
      </c>
      <c r="AB649" s="2" t="s">
        <v>111</v>
      </c>
      <c r="AC649" s="2" t="s">
        <v>59</v>
      </c>
      <c r="AD649">
        <v>1</v>
      </c>
      <c r="AE649" s="15">
        <f t="shared" si="65"/>
        <v>1920</v>
      </c>
      <c r="AF649" s="16">
        <f t="shared" si="66"/>
        <v>1080</v>
      </c>
      <c r="AK649">
        <f t="shared" si="67"/>
        <v>0</v>
      </c>
      <c r="AL649">
        <f t="shared" si="67"/>
        <v>1</v>
      </c>
      <c r="AM649">
        <f t="shared" si="67"/>
        <v>0</v>
      </c>
      <c r="AN649">
        <f t="shared" si="67"/>
        <v>0</v>
      </c>
      <c r="AO649">
        <f t="shared" si="67"/>
        <v>0</v>
      </c>
    </row>
    <row r="650" spans="1:41" ht="14.45" customHeight="1" x14ac:dyDescent="0.45">
      <c r="A650" s="1">
        <v>44172.810879629629</v>
      </c>
      <c r="B650" s="1">
        <v>44172.812847222223</v>
      </c>
      <c r="C650">
        <v>0</v>
      </c>
      <c r="D650">
        <v>100</v>
      </c>
      <c r="E650">
        <v>169</v>
      </c>
      <c r="F650">
        <v>1</v>
      </c>
      <c r="G650" s="1">
        <v>44172.812854525466</v>
      </c>
      <c r="H650" s="2" t="s">
        <v>1585</v>
      </c>
      <c r="I650" s="2" t="s">
        <v>51</v>
      </c>
      <c r="J650" s="2" t="s">
        <v>52</v>
      </c>
      <c r="K650" s="2" t="s">
        <v>53</v>
      </c>
      <c r="L650" s="2" t="s">
        <v>1077</v>
      </c>
      <c r="M650" s="2" t="s">
        <v>55</v>
      </c>
      <c r="N650" s="2" t="s">
        <v>132</v>
      </c>
      <c r="O650">
        <v>1</v>
      </c>
      <c r="P650">
        <v>30.068999999999999</v>
      </c>
      <c r="Q650">
        <v>30.068999999999999</v>
      </c>
      <c r="R650">
        <v>30.824999999999999</v>
      </c>
      <c r="S650">
        <v>1</v>
      </c>
      <c r="T650" s="2" t="s">
        <v>1586</v>
      </c>
      <c r="U650" s="2" t="s">
        <v>96</v>
      </c>
      <c r="V650">
        <v>2</v>
      </c>
      <c r="W650">
        <v>5</v>
      </c>
      <c r="X650">
        <v>22</v>
      </c>
      <c r="Y650" s="2" t="s">
        <v>59</v>
      </c>
      <c r="Z650">
        <v>169</v>
      </c>
      <c r="AA650" s="2" t="s">
        <v>60</v>
      </c>
      <c r="AB650" s="2" t="s">
        <v>61</v>
      </c>
      <c r="AC650" s="2" t="s">
        <v>59</v>
      </c>
      <c r="AD650">
        <v>1</v>
      </c>
      <c r="AE650" s="15">
        <f t="shared" si="65"/>
        <v>1280</v>
      </c>
      <c r="AF650" s="16">
        <f t="shared" si="66"/>
        <v>720</v>
      </c>
      <c r="AH650" t="s">
        <v>14847</v>
      </c>
    </row>
    <row r="651" spans="1:41" ht="14.45" customHeight="1" x14ac:dyDescent="0.45">
      <c r="A651" s="1">
        <v>44172.810659722221</v>
      </c>
      <c r="B651" s="1">
        <v>44172.812905092593</v>
      </c>
      <c r="C651">
        <v>0</v>
      </c>
      <c r="D651">
        <v>100</v>
      </c>
      <c r="E651">
        <v>193</v>
      </c>
      <c r="F651">
        <v>1</v>
      </c>
      <c r="G651" s="1">
        <v>44172.812911886576</v>
      </c>
      <c r="H651" s="2" t="s">
        <v>1587</v>
      </c>
      <c r="I651" s="2" t="s">
        <v>51</v>
      </c>
      <c r="J651" s="2" t="s">
        <v>52</v>
      </c>
      <c r="K651" s="2" t="s">
        <v>272</v>
      </c>
      <c r="L651" s="2" t="s">
        <v>273</v>
      </c>
      <c r="M651" s="2" t="s">
        <v>106</v>
      </c>
      <c r="N651" s="2" t="s">
        <v>56</v>
      </c>
      <c r="O651">
        <v>1</v>
      </c>
      <c r="P651">
        <v>0</v>
      </c>
      <c r="Q651">
        <v>0</v>
      </c>
      <c r="R651">
        <v>31.01</v>
      </c>
      <c r="S651">
        <v>0</v>
      </c>
      <c r="T651" s="2" t="s">
        <v>1588</v>
      </c>
      <c r="U651" s="2" t="s">
        <v>179</v>
      </c>
      <c r="V651">
        <v>1</v>
      </c>
      <c r="W651">
        <v>4</v>
      </c>
      <c r="X651">
        <v>22</v>
      </c>
      <c r="Y651" s="2" t="s">
        <v>59</v>
      </c>
      <c r="Z651">
        <v>193</v>
      </c>
      <c r="AA651" s="2" t="s">
        <v>103</v>
      </c>
      <c r="AB651" s="2" t="s">
        <v>104</v>
      </c>
      <c r="AC651" s="2" t="s">
        <v>59</v>
      </c>
      <c r="AD651">
        <v>1</v>
      </c>
      <c r="AE651" s="15">
        <f t="shared" si="65"/>
        <v>1920</v>
      </c>
      <c r="AF651" s="16">
        <f t="shared" si="66"/>
        <v>1080</v>
      </c>
      <c r="AK651">
        <f t="shared" ref="AK651:AO682" si="68">IF(ISERROR(SEARCH(AK$2,$T651)),0,1)</f>
        <v>1</v>
      </c>
      <c r="AL651">
        <f t="shared" si="68"/>
        <v>0</v>
      </c>
      <c r="AM651">
        <f t="shared" si="68"/>
        <v>0</v>
      </c>
      <c r="AN651">
        <f t="shared" si="68"/>
        <v>0</v>
      </c>
      <c r="AO651">
        <f t="shared" si="68"/>
        <v>0</v>
      </c>
    </row>
    <row r="652" spans="1:41" ht="14.45" customHeight="1" x14ac:dyDescent="0.45">
      <c r="A652" s="1">
        <v>44172.807685185187</v>
      </c>
      <c r="B652" s="1">
        <v>44172.812928240739</v>
      </c>
      <c r="C652">
        <v>0</v>
      </c>
      <c r="D652">
        <v>100</v>
      </c>
      <c r="E652">
        <v>452</v>
      </c>
      <c r="F652">
        <v>1</v>
      </c>
      <c r="G652" s="1">
        <v>44172.812936539354</v>
      </c>
      <c r="H652" s="2" t="s">
        <v>1589</v>
      </c>
      <c r="I652" s="2" t="s">
        <v>51</v>
      </c>
      <c r="J652" s="2" t="s">
        <v>52</v>
      </c>
      <c r="K652" s="2" t="s">
        <v>53</v>
      </c>
      <c r="L652" s="2" t="s">
        <v>87</v>
      </c>
      <c r="M652" s="2" t="s">
        <v>55</v>
      </c>
      <c r="N652" s="2" t="s">
        <v>832</v>
      </c>
      <c r="O652">
        <v>1</v>
      </c>
      <c r="P652">
        <v>0</v>
      </c>
      <c r="Q652">
        <v>0</v>
      </c>
      <c r="R652">
        <v>52.923000000000002</v>
      </c>
      <c r="S652">
        <v>0</v>
      </c>
      <c r="T652" s="2" t="s">
        <v>1590</v>
      </c>
      <c r="U652" s="2" t="s">
        <v>58</v>
      </c>
      <c r="V652">
        <v>1</v>
      </c>
      <c r="W652">
        <v>3</v>
      </c>
      <c r="X652">
        <v>22</v>
      </c>
      <c r="Y652" s="2" t="s">
        <v>59</v>
      </c>
      <c r="Z652">
        <v>452</v>
      </c>
      <c r="AA652" s="2" t="s">
        <v>60</v>
      </c>
      <c r="AB652" s="2" t="s">
        <v>61</v>
      </c>
      <c r="AC652" s="2" t="s">
        <v>59</v>
      </c>
      <c r="AD652">
        <v>1</v>
      </c>
      <c r="AE652" s="15">
        <f t="shared" si="65"/>
        <v>1280</v>
      </c>
      <c r="AF652" s="16">
        <f t="shared" si="66"/>
        <v>1024</v>
      </c>
      <c r="AK652">
        <f t="shared" si="68"/>
        <v>0</v>
      </c>
      <c r="AL652">
        <f t="shared" si="68"/>
        <v>0</v>
      </c>
      <c r="AM652">
        <f t="shared" si="68"/>
        <v>1</v>
      </c>
      <c r="AN652">
        <f t="shared" si="68"/>
        <v>1</v>
      </c>
      <c r="AO652">
        <f t="shared" si="68"/>
        <v>1</v>
      </c>
    </row>
    <row r="653" spans="1:41" ht="14.45" customHeight="1" x14ac:dyDescent="0.45">
      <c r="A653" s="1">
        <v>44172.810370370367</v>
      </c>
      <c r="B653" s="1">
        <v>44172.812974537039</v>
      </c>
      <c r="C653">
        <v>0</v>
      </c>
      <c r="D653">
        <v>100</v>
      </c>
      <c r="E653">
        <v>225</v>
      </c>
      <c r="F653">
        <v>1</v>
      </c>
      <c r="G653" s="1">
        <v>44172.812984652781</v>
      </c>
      <c r="H653" s="2" t="s">
        <v>1591</v>
      </c>
      <c r="I653" s="2" t="s">
        <v>51</v>
      </c>
      <c r="J653" s="2" t="s">
        <v>52</v>
      </c>
      <c r="K653" s="2" t="s">
        <v>53</v>
      </c>
      <c r="L653" s="2" t="s">
        <v>72</v>
      </c>
      <c r="M653" s="2" t="s">
        <v>55</v>
      </c>
      <c r="N653" s="2" t="s">
        <v>132</v>
      </c>
      <c r="O653">
        <v>1</v>
      </c>
      <c r="P653">
        <v>0</v>
      </c>
      <c r="Q653">
        <v>0</v>
      </c>
      <c r="R653">
        <v>23.082000000000001</v>
      </c>
      <c r="S653">
        <v>0</v>
      </c>
      <c r="T653" s="2" t="s">
        <v>1592</v>
      </c>
      <c r="U653" s="2" t="s">
        <v>83</v>
      </c>
      <c r="V653">
        <v>1</v>
      </c>
      <c r="W653">
        <v>3</v>
      </c>
      <c r="X653">
        <v>22</v>
      </c>
      <c r="Y653" s="2" t="s">
        <v>59</v>
      </c>
      <c r="Z653">
        <v>225</v>
      </c>
      <c r="AA653" s="2" t="s">
        <v>69</v>
      </c>
      <c r="AB653" s="2" t="s">
        <v>70</v>
      </c>
      <c r="AC653" s="2" t="s">
        <v>59</v>
      </c>
      <c r="AD653">
        <v>1</v>
      </c>
      <c r="AE653" s="15">
        <f t="shared" si="65"/>
        <v>1280</v>
      </c>
      <c r="AF653" s="16">
        <f t="shared" si="66"/>
        <v>720</v>
      </c>
      <c r="AK653">
        <f t="shared" si="68"/>
        <v>1</v>
      </c>
      <c r="AL653">
        <f t="shared" si="68"/>
        <v>0</v>
      </c>
      <c r="AM653">
        <f t="shared" si="68"/>
        <v>0</v>
      </c>
      <c r="AN653">
        <f t="shared" si="68"/>
        <v>0</v>
      </c>
      <c r="AO653">
        <f t="shared" si="68"/>
        <v>0</v>
      </c>
    </row>
    <row r="654" spans="1:41" ht="14.45" customHeight="1" x14ac:dyDescent="0.45">
      <c r="A654" s="1">
        <v>44172.808865740742</v>
      </c>
      <c r="B654" s="1">
        <v>44172.813101851854</v>
      </c>
      <c r="C654">
        <v>0</v>
      </c>
      <c r="D654">
        <v>100</v>
      </c>
      <c r="E654">
        <v>365</v>
      </c>
      <c r="F654">
        <v>1</v>
      </c>
      <c r="G654" s="1">
        <v>44172.813105937501</v>
      </c>
      <c r="H654" s="2" t="s">
        <v>1593</v>
      </c>
      <c r="I654" s="2" t="s">
        <v>51</v>
      </c>
      <c r="J654" s="2" t="s">
        <v>52</v>
      </c>
      <c r="K654" s="2" t="s">
        <v>113</v>
      </c>
      <c r="L654" s="2" t="s">
        <v>114</v>
      </c>
      <c r="M654" s="2" t="s">
        <v>106</v>
      </c>
      <c r="N654" s="2" t="s">
        <v>123</v>
      </c>
      <c r="O654">
        <v>1</v>
      </c>
      <c r="P654">
        <v>0</v>
      </c>
      <c r="Q654">
        <v>0</v>
      </c>
      <c r="R654">
        <v>43.670999999999999</v>
      </c>
      <c r="S654">
        <v>0</v>
      </c>
      <c r="T654" s="2" t="s">
        <v>1594</v>
      </c>
      <c r="U654" s="2" t="s">
        <v>89</v>
      </c>
      <c r="V654">
        <v>2</v>
      </c>
      <c r="W654">
        <v>4</v>
      </c>
      <c r="X654">
        <v>28</v>
      </c>
      <c r="Y654" s="2" t="s">
        <v>59</v>
      </c>
      <c r="Z654">
        <v>365</v>
      </c>
      <c r="AA654" s="2" t="s">
        <v>110</v>
      </c>
      <c r="AB654" s="2" t="s">
        <v>111</v>
      </c>
      <c r="AC654" s="2" t="s">
        <v>62</v>
      </c>
      <c r="AD654">
        <v>1</v>
      </c>
      <c r="AE654" s="15">
        <f t="shared" si="65"/>
        <v>1280</v>
      </c>
      <c r="AF654" s="16">
        <f t="shared" si="66"/>
        <v>800</v>
      </c>
      <c r="AK654">
        <f t="shared" si="68"/>
        <v>1</v>
      </c>
      <c r="AL654">
        <f t="shared" si="68"/>
        <v>0</v>
      </c>
      <c r="AM654">
        <f t="shared" si="68"/>
        <v>0</v>
      </c>
      <c r="AN654">
        <f t="shared" si="68"/>
        <v>0</v>
      </c>
      <c r="AO654">
        <f t="shared" si="68"/>
        <v>0</v>
      </c>
    </row>
    <row r="655" spans="1:41" ht="14.45" customHeight="1" x14ac:dyDescent="0.45">
      <c r="A655" s="1">
        <v>44172.810925925929</v>
      </c>
      <c r="B655" s="1">
        <v>44172.813159722224</v>
      </c>
      <c r="C655">
        <v>0</v>
      </c>
      <c r="D655">
        <v>100</v>
      </c>
      <c r="E655">
        <v>192</v>
      </c>
      <c r="F655">
        <v>1</v>
      </c>
      <c r="G655" s="1">
        <v>44172.813165902779</v>
      </c>
      <c r="H655" s="2" t="s">
        <v>1595</v>
      </c>
      <c r="I655" s="2" t="s">
        <v>51</v>
      </c>
      <c r="J655" s="2" t="s">
        <v>52</v>
      </c>
      <c r="K655" s="2" t="s">
        <v>53</v>
      </c>
      <c r="L655" s="2" t="s">
        <v>87</v>
      </c>
      <c r="M655" s="2" t="s">
        <v>55</v>
      </c>
      <c r="N655" s="2" t="s">
        <v>247</v>
      </c>
      <c r="O655">
        <v>1</v>
      </c>
      <c r="P655">
        <v>0</v>
      </c>
      <c r="Q655">
        <v>0</v>
      </c>
      <c r="R655">
        <v>43.838999999999999</v>
      </c>
      <c r="S655">
        <v>0</v>
      </c>
      <c r="T655" s="2" t="s">
        <v>1596</v>
      </c>
      <c r="U655" s="2" t="s">
        <v>96</v>
      </c>
      <c r="V655">
        <v>2</v>
      </c>
      <c r="W655">
        <v>4</v>
      </c>
      <c r="X655">
        <v>22</v>
      </c>
      <c r="Y655" s="2" t="s">
        <v>59</v>
      </c>
      <c r="Z655">
        <v>192</v>
      </c>
      <c r="AA655" s="2" t="s">
        <v>91</v>
      </c>
      <c r="AB655" s="2" t="s">
        <v>92</v>
      </c>
      <c r="AC655" s="2" t="s">
        <v>59</v>
      </c>
      <c r="AD655">
        <v>1</v>
      </c>
      <c r="AE655" s="15">
        <f t="shared" si="65"/>
        <v>2560</v>
      </c>
      <c r="AF655" s="16">
        <f t="shared" si="66"/>
        <v>1440</v>
      </c>
      <c r="AK655">
        <f t="shared" si="68"/>
        <v>0</v>
      </c>
      <c r="AL655">
        <f t="shared" si="68"/>
        <v>0</v>
      </c>
      <c r="AM655">
        <f t="shared" si="68"/>
        <v>0</v>
      </c>
      <c r="AN655">
        <f t="shared" si="68"/>
        <v>0</v>
      </c>
      <c r="AO655">
        <f t="shared" si="68"/>
        <v>0</v>
      </c>
    </row>
    <row r="656" spans="1:41" ht="14.45" customHeight="1" x14ac:dyDescent="0.45">
      <c r="A656" s="1">
        <v>44172.810532407406</v>
      </c>
      <c r="B656" s="1">
        <v>44172.813171296293</v>
      </c>
      <c r="C656">
        <v>0</v>
      </c>
      <c r="D656">
        <v>100</v>
      </c>
      <c r="E656">
        <v>227</v>
      </c>
      <c r="F656">
        <v>1</v>
      </c>
      <c r="G656" s="1">
        <v>44172.813174606483</v>
      </c>
      <c r="H656" s="2" t="s">
        <v>1597</v>
      </c>
      <c r="I656" s="2" t="s">
        <v>51</v>
      </c>
      <c r="J656" s="2" t="s">
        <v>52</v>
      </c>
      <c r="K656" s="2" t="s">
        <v>53</v>
      </c>
      <c r="L656" s="2" t="s">
        <v>72</v>
      </c>
      <c r="M656" s="2" t="s">
        <v>153</v>
      </c>
      <c r="N656" s="2" t="s">
        <v>56</v>
      </c>
      <c r="O656">
        <v>1</v>
      </c>
      <c r="P656">
        <v>0</v>
      </c>
      <c r="Q656">
        <v>0</v>
      </c>
      <c r="R656">
        <v>23.693000000000001</v>
      </c>
      <c r="S656">
        <v>0</v>
      </c>
      <c r="T656" s="2" t="s">
        <v>1598</v>
      </c>
      <c r="U656" s="2" t="s">
        <v>208</v>
      </c>
      <c r="V656">
        <v>1</v>
      </c>
      <c r="W656">
        <v>4</v>
      </c>
      <c r="X656">
        <v>22</v>
      </c>
      <c r="Y656" s="2" t="s">
        <v>59</v>
      </c>
      <c r="Z656">
        <v>227</v>
      </c>
      <c r="AA656" s="2" t="s">
        <v>75</v>
      </c>
      <c r="AB656" s="2" t="s">
        <v>76</v>
      </c>
      <c r="AC656" s="2" t="s">
        <v>59</v>
      </c>
      <c r="AD656">
        <v>1</v>
      </c>
      <c r="AE656" s="15">
        <f t="shared" si="65"/>
        <v>1920</v>
      </c>
      <c r="AF656" s="16">
        <f t="shared" si="66"/>
        <v>1080</v>
      </c>
      <c r="AK656">
        <f t="shared" si="68"/>
        <v>1</v>
      </c>
      <c r="AL656">
        <f t="shared" si="68"/>
        <v>0</v>
      </c>
      <c r="AM656">
        <f t="shared" si="68"/>
        <v>0</v>
      </c>
      <c r="AN656">
        <f t="shared" si="68"/>
        <v>0</v>
      </c>
      <c r="AO656">
        <f t="shared" si="68"/>
        <v>0</v>
      </c>
    </row>
    <row r="657" spans="1:41" ht="14.45" customHeight="1" x14ac:dyDescent="0.45">
      <c r="A657" s="1">
        <v>44172.810185185182</v>
      </c>
      <c r="B657" s="1">
        <v>44172.813206018516</v>
      </c>
      <c r="C657">
        <v>0</v>
      </c>
      <c r="D657">
        <v>100</v>
      </c>
      <c r="E657">
        <v>261</v>
      </c>
      <c r="F657">
        <v>1</v>
      </c>
      <c r="G657" s="1">
        <v>44172.813216076385</v>
      </c>
      <c r="H657" s="2" t="s">
        <v>1599</v>
      </c>
      <c r="I657" s="2" t="s">
        <v>51</v>
      </c>
      <c r="J657" s="2" t="s">
        <v>52</v>
      </c>
      <c r="K657" s="2" t="s">
        <v>53</v>
      </c>
      <c r="L657" s="2" t="s">
        <v>72</v>
      </c>
      <c r="M657" s="2" t="s">
        <v>55</v>
      </c>
      <c r="N657" s="2" t="s">
        <v>404</v>
      </c>
      <c r="O657">
        <v>1</v>
      </c>
      <c r="P657">
        <v>0</v>
      </c>
      <c r="Q657">
        <v>0</v>
      </c>
      <c r="R657">
        <v>34.106999999999999</v>
      </c>
      <c r="S657">
        <v>0</v>
      </c>
      <c r="T657" s="2" t="s">
        <v>1600</v>
      </c>
      <c r="U657" s="2" t="s">
        <v>151</v>
      </c>
      <c r="V657">
        <v>1</v>
      </c>
      <c r="W657">
        <v>4</v>
      </c>
      <c r="X657">
        <v>22</v>
      </c>
      <c r="Y657" s="2" t="s">
        <v>59</v>
      </c>
      <c r="Z657">
        <v>261</v>
      </c>
      <c r="AA657" s="2" t="s">
        <v>110</v>
      </c>
      <c r="AB657" s="2" t="s">
        <v>111</v>
      </c>
      <c r="AC657" s="2" t="s">
        <v>59</v>
      </c>
      <c r="AD657">
        <v>1</v>
      </c>
      <c r="AE657" s="15">
        <f t="shared" si="65"/>
        <v>3440</v>
      </c>
      <c r="AF657" s="16">
        <f t="shared" si="66"/>
        <v>1440</v>
      </c>
      <c r="AK657">
        <f t="shared" si="68"/>
        <v>1</v>
      </c>
      <c r="AL657">
        <f t="shared" si="68"/>
        <v>0</v>
      </c>
      <c r="AM657">
        <f t="shared" si="68"/>
        <v>0</v>
      </c>
      <c r="AN657">
        <f t="shared" si="68"/>
        <v>0</v>
      </c>
      <c r="AO657">
        <f t="shared" si="68"/>
        <v>0</v>
      </c>
    </row>
    <row r="658" spans="1:41" ht="14.45" customHeight="1" x14ac:dyDescent="0.45">
      <c r="A658" s="1">
        <v>44172.810960648145</v>
      </c>
      <c r="B658" s="1">
        <v>44172.813217592593</v>
      </c>
      <c r="C658">
        <v>0</v>
      </c>
      <c r="D658">
        <v>100</v>
      </c>
      <c r="E658">
        <v>194</v>
      </c>
      <c r="F658">
        <v>1</v>
      </c>
      <c r="G658" s="1">
        <v>44172.813220601849</v>
      </c>
      <c r="H658" s="2" t="s">
        <v>1601</v>
      </c>
      <c r="I658" s="2" t="s">
        <v>51</v>
      </c>
      <c r="J658" s="2" t="s">
        <v>52</v>
      </c>
      <c r="K658" s="2" t="s">
        <v>78</v>
      </c>
      <c r="L658" s="2" t="s">
        <v>94</v>
      </c>
      <c r="M658" s="2" t="s">
        <v>55</v>
      </c>
      <c r="N658" s="2" t="s">
        <v>142</v>
      </c>
      <c r="O658">
        <v>1</v>
      </c>
      <c r="P658">
        <v>0</v>
      </c>
      <c r="Q658">
        <v>0</v>
      </c>
      <c r="R658">
        <v>29.198</v>
      </c>
      <c r="S658">
        <v>0</v>
      </c>
      <c r="T658" s="2" t="s">
        <v>1602</v>
      </c>
      <c r="U658" s="2" t="s">
        <v>194</v>
      </c>
      <c r="V658">
        <v>2</v>
      </c>
      <c r="W658">
        <v>1</v>
      </c>
      <c r="X658">
        <v>22</v>
      </c>
      <c r="Y658" s="2" t="s">
        <v>59</v>
      </c>
      <c r="Z658">
        <v>194</v>
      </c>
      <c r="AA658" s="2" t="s">
        <v>60</v>
      </c>
      <c r="AB658" s="2" t="s">
        <v>61</v>
      </c>
      <c r="AC658" s="2" t="s">
        <v>59</v>
      </c>
      <c r="AD658">
        <v>1</v>
      </c>
      <c r="AE658" s="15">
        <f t="shared" si="65"/>
        <v>1536</v>
      </c>
      <c r="AF658" s="16">
        <f t="shared" si="66"/>
        <v>864</v>
      </c>
      <c r="AK658">
        <f t="shared" si="68"/>
        <v>1</v>
      </c>
      <c r="AL658">
        <f t="shared" si="68"/>
        <v>0</v>
      </c>
      <c r="AM658">
        <f t="shared" si="68"/>
        <v>0</v>
      </c>
      <c r="AN658">
        <f t="shared" si="68"/>
        <v>0</v>
      </c>
      <c r="AO658">
        <f t="shared" si="68"/>
        <v>0</v>
      </c>
    </row>
    <row r="659" spans="1:41" ht="14.45" customHeight="1" x14ac:dyDescent="0.45">
      <c r="A659" s="1">
        <v>44172.810173611113</v>
      </c>
      <c r="B659" s="1">
        <v>44172.813240740739</v>
      </c>
      <c r="C659">
        <v>0</v>
      </c>
      <c r="D659">
        <v>100</v>
      </c>
      <c r="E659">
        <v>264</v>
      </c>
      <c r="F659">
        <v>1</v>
      </c>
      <c r="G659" s="1">
        <v>44172.813244594909</v>
      </c>
      <c r="H659" s="2" t="s">
        <v>1603</v>
      </c>
      <c r="I659" s="2" t="s">
        <v>51</v>
      </c>
      <c r="J659" s="2" t="s">
        <v>52</v>
      </c>
      <c r="K659" s="2" t="s">
        <v>113</v>
      </c>
      <c r="L659" s="2" t="s">
        <v>114</v>
      </c>
      <c r="M659" s="2" t="s">
        <v>106</v>
      </c>
      <c r="N659" s="2" t="s">
        <v>107</v>
      </c>
      <c r="O659">
        <v>1</v>
      </c>
      <c r="P659">
        <v>0</v>
      </c>
      <c r="Q659">
        <v>0</v>
      </c>
      <c r="R659">
        <v>31.777999999999999</v>
      </c>
      <c r="S659">
        <v>0</v>
      </c>
      <c r="T659" s="2" t="s">
        <v>1604</v>
      </c>
      <c r="U659" s="2" t="s">
        <v>169</v>
      </c>
      <c r="V659">
        <v>2</v>
      </c>
      <c r="W659">
        <v>2</v>
      </c>
      <c r="X659">
        <v>22</v>
      </c>
      <c r="Y659" s="2" t="s">
        <v>59</v>
      </c>
      <c r="Z659">
        <v>264</v>
      </c>
      <c r="AA659" s="2" t="s">
        <v>84</v>
      </c>
      <c r="AB659" s="2" t="s">
        <v>85</v>
      </c>
      <c r="AC659" s="2" t="s">
        <v>59</v>
      </c>
      <c r="AD659">
        <v>1</v>
      </c>
      <c r="AE659" s="15">
        <f t="shared" si="65"/>
        <v>1440</v>
      </c>
      <c r="AF659" s="16">
        <f t="shared" si="66"/>
        <v>900</v>
      </c>
      <c r="AK659">
        <f t="shared" si="68"/>
        <v>1</v>
      </c>
      <c r="AL659">
        <f t="shared" si="68"/>
        <v>0</v>
      </c>
      <c r="AM659">
        <f t="shared" si="68"/>
        <v>0</v>
      </c>
      <c r="AN659">
        <f t="shared" si="68"/>
        <v>0</v>
      </c>
      <c r="AO659">
        <f t="shared" si="68"/>
        <v>0</v>
      </c>
    </row>
    <row r="660" spans="1:41" ht="14.45" customHeight="1" x14ac:dyDescent="0.45">
      <c r="A660" s="1">
        <v>44172.810543981483</v>
      </c>
      <c r="B660" s="1">
        <v>44172.813263888886</v>
      </c>
      <c r="C660">
        <v>0</v>
      </c>
      <c r="D660">
        <v>100</v>
      </c>
      <c r="E660">
        <v>235</v>
      </c>
      <c r="F660">
        <v>1</v>
      </c>
      <c r="G660" s="1">
        <v>44172.813273877313</v>
      </c>
      <c r="H660" s="2" t="s">
        <v>1605</v>
      </c>
      <c r="I660" s="2" t="s">
        <v>51</v>
      </c>
      <c r="J660" s="2" t="s">
        <v>52</v>
      </c>
      <c r="K660" s="2" t="s">
        <v>64</v>
      </c>
      <c r="L660" s="2" t="s">
        <v>65</v>
      </c>
      <c r="M660" s="2" t="s">
        <v>55</v>
      </c>
      <c r="N660" s="2" t="s">
        <v>56</v>
      </c>
      <c r="O660">
        <v>1</v>
      </c>
      <c r="P660">
        <v>0</v>
      </c>
      <c r="Q660">
        <v>0</v>
      </c>
      <c r="R660">
        <v>31.506</v>
      </c>
      <c r="S660">
        <v>0</v>
      </c>
      <c r="T660" s="2" t="s">
        <v>1606</v>
      </c>
      <c r="U660" s="2" t="s">
        <v>236</v>
      </c>
      <c r="V660">
        <v>1</v>
      </c>
      <c r="W660">
        <v>4</v>
      </c>
      <c r="X660">
        <v>22</v>
      </c>
      <c r="Y660" s="2" t="s">
        <v>59</v>
      </c>
      <c r="Z660">
        <v>235</v>
      </c>
      <c r="AA660" s="2" t="s">
        <v>103</v>
      </c>
      <c r="AB660" s="2" t="s">
        <v>104</v>
      </c>
      <c r="AC660" s="2" t="s">
        <v>59</v>
      </c>
      <c r="AD660">
        <v>1</v>
      </c>
      <c r="AE660" s="15">
        <f t="shared" si="65"/>
        <v>1920</v>
      </c>
      <c r="AF660" s="16">
        <f t="shared" si="66"/>
        <v>1080</v>
      </c>
      <c r="AK660">
        <f t="shared" si="68"/>
        <v>1</v>
      </c>
      <c r="AL660">
        <f t="shared" si="68"/>
        <v>0</v>
      </c>
      <c r="AM660">
        <f t="shared" si="68"/>
        <v>0</v>
      </c>
      <c r="AN660">
        <f t="shared" si="68"/>
        <v>0</v>
      </c>
      <c r="AO660">
        <f t="shared" si="68"/>
        <v>0</v>
      </c>
    </row>
    <row r="661" spans="1:41" ht="14.45" customHeight="1" x14ac:dyDescent="0.45">
      <c r="A661" s="1">
        <v>44172.809351851851</v>
      </c>
      <c r="B661" s="1">
        <v>44172.813321759262</v>
      </c>
      <c r="C661">
        <v>0</v>
      </c>
      <c r="D661">
        <v>100</v>
      </c>
      <c r="E661">
        <v>342</v>
      </c>
      <c r="F661">
        <v>1</v>
      </c>
      <c r="G661" s="1">
        <v>44172.813328113429</v>
      </c>
      <c r="H661" s="2" t="s">
        <v>1607</v>
      </c>
      <c r="I661" s="2" t="s">
        <v>51</v>
      </c>
      <c r="J661" s="2" t="s">
        <v>52</v>
      </c>
      <c r="K661" s="2" t="s">
        <v>53</v>
      </c>
      <c r="L661" s="2" t="s">
        <v>87</v>
      </c>
      <c r="M661" s="2" t="s">
        <v>55</v>
      </c>
      <c r="N661" s="2" t="s">
        <v>136</v>
      </c>
      <c r="O661">
        <v>1</v>
      </c>
      <c r="P661">
        <v>0</v>
      </c>
      <c r="Q661">
        <v>0</v>
      </c>
      <c r="R661">
        <v>42.88</v>
      </c>
      <c r="S661">
        <v>0</v>
      </c>
      <c r="T661" s="2" t="s">
        <v>1608</v>
      </c>
      <c r="U661" s="2" t="s">
        <v>670</v>
      </c>
      <c r="V661">
        <v>2</v>
      </c>
      <c r="W661">
        <v>2</v>
      </c>
      <c r="X661">
        <v>22</v>
      </c>
      <c r="Y661" s="2" t="s">
        <v>59</v>
      </c>
      <c r="Z661">
        <v>342</v>
      </c>
      <c r="AA661" s="2" t="s">
        <v>75</v>
      </c>
      <c r="AB661" s="2" t="s">
        <v>76</v>
      </c>
      <c r="AC661" s="2" t="s">
        <v>59</v>
      </c>
      <c r="AD661">
        <v>1</v>
      </c>
      <c r="AE661" s="15">
        <f t="shared" si="65"/>
        <v>1680</v>
      </c>
      <c r="AF661" s="16">
        <f t="shared" si="66"/>
        <v>1050</v>
      </c>
      <c r="AK661">
        <f t="shared" si="68"/>
        <v>1</v>
      </c>
      <c r="AL661">
        <f t="shared" si="68"/>
        <v>0</v>
      </c>
      <c r="AM661">
        <f t="shared" si="68"/>
        <v>0</v>
      </c>
      <c r="AN661">
        <f t="shared" si="68"/>
        <v>0</v>
      </c>
      <c r="AO661">
        <f t="shared" si="68"/>
        <v>0</v>
      </c>
    </row>
    <row r="662" spans="1:41" ht="14.45" customHeight="1" x14ac:dyDescent="0.45">
      <c r="A662" s="1">
        <v>44172.811562499999</v>
      </c>
      <c r="B662" s="1">
        <v>44172.813368055555</v>
      </c>
      <c r="C662">
        <v>0</v>
      </c>
      <c r="D662">
        <v>100</v>
      </c>
      <c r="E662">
        <v>155</v>
      </c>
      <c r="F662">
        <v>1</v>
      </c>
      <c r="G662" s="1">
        <v>44172.813374513891</v>
      </c>
      <c r="H662" s="2" t="s">
        <v>1609</v>
      </c>
      <c r="I662" s="2" t="s">
        <v>51</v>
      </c>
      <c r="J662" s="2" t="s">
        <v>52</v>
      </c>
      <c r="K662" s="2" t="s">
        <v>53</v>
      </c>
      <c r="L662" s="2" t="s">
        <v>54</v>
      </c>
      <c r="M662" s="2" t="s">
        <v>55</v>
      </c>
      <c r="N662" s="2" t="s">
        <v>56</v>
      </c>
      <c r="O662">
        <v>1</v>
      </c>
      <c r="P662">
        <v>0</v>
      </c>
      <c r="Q662">
        <v>0</v>
      </c>
      <c r="R662">
        <v>15.738</v>
      </c>
      <c r="S662">
        <v>0</v>
      </c>
      <c r="T662" s="2" t="s">
        <v>1610</v>
      </c>
      <c r="U662" s="2" t="s">
        <v>89</v>
      </c>
      <c r="V662">
        <v>2</v>
      </c>
      <c r="W662">
        <v>3</v>
      </c>
      <c r="X662">
        <v>22</v>
      </c>
      <c r="Y662" s="2" t="s">
        <v>59</v>
      </c>
      <c r="Z662">
        <v>155</v>
      </c>
      <c r="AA662" s="2" t="s">
        <v>91</v>
      </c>
      <c r="AB662" s="2" t="s">
        <v>92</v>
      </c>
      <c r="AC662" s="2" t="s">
        <v>59</v>
      </c>
      <c r="AD662">
        <v>1</v>
      </c>
      <c r="AE662" s="15">
        <f t="shared" si="65"/>
        <v>1920</v>
      </c>
      <c r="AF662" s="16">
        <f t="shared" si="66"/>
        <v>1080</v>
      </c>
      <c r="AK662">
        <f t="shared" si="68"/>
        <v>1</v>
      </c>
      <c r="AL662">
        <f t="shared" si="68"/>
        <v>0</v>
      </c>
      <c r="AM662">
        <f t="shared" si="68"/>
        <v>0</v>
      </c>
      <c r="AN662">
        <f t="shared" si="68"/>
        <v>0</v>
      </c>
      <c r="AO662">
        <f t="shared" si="68"/>
        <v>0</v>
      </c>
    </row>
    <row r="663" spans="1:41" ht="14.45" customHeight="1" x14ac:dyDescent="0.45">
      <c r="A663" s="1">
        <v>44172.809930555559</v>
      </c>
      <c r="B663" s="1">
        <v>44172.813379629632</v>
      </c>
      <c r="C663">
        <v>0</v>
      </c>
      <c r="D663">
        <v>100</v>
      </c>
      <c r="E663">
        <v>298</v>
      </c>
      <c r="F663">
        <v>1</v>
      </c>
      <c r="G663" s="1">
        <v>44172.813389803239</v>
      </c>
      <c r="H663" s="2" t="s">
        <v>1611</v>
      </c>
      <c r="I663" s="2" t="s">
        <v>51</v>
      </c>
      <c r="J663" s="2" t="s">
        <v>52</v>
      </c>
      <c r="K663" s="2" t="s">
        <v>113</v>
      </c>
      <c r="L663" s="2" t="s">
        <v>1612</v>
      </c>
      <c r="M663" s="2" t="s">
        <v>106</v>
      </c>
      <c r="N663" s="2" t="s">
        <v>123</v>
      </c>
      <c r="O663">
        <v>1</v>
      </c>
      <c r="P663">
        <v>0</v>
      </c>
      <c r="Q663">
        <v>0</v>
      </c>
      <c r="R663">
        <v>33.262999999999998</v>
      </c>
      <c r="S663">
        <v>0</v>
      </c>
      <c r="T663" s="2" t="s">
        <v>1613</v>
      </c>
      <c r="U663" s="2" t="s">
        <v>116</v>
      </c>
      <c r="V663">
        <v>1</v>
      </c>
      <c r="W663">
        <v>4</v>
      </c>
      <c r="X663">
        <v>22</v>
      </c>
      <c r="Y663" s="2" t="s">
        <v>59</v>
      </c>
      <c r="Z663">
        <v>298</v>
      </c>
      <c r="AA663" s="2" t="s">
        <v>69</v>
      </c>
      <c r="AB663" s="2" t="s">
        <v>70</v>
      </c>
      <c r="AC663" s="2" t="s">
        <v>59</v>
      </c>
      <c r="AD663">
        <v>1</v>
      </c>
      <c r="AE663" s="15">
        <f t="shared" si="65"/>
        <v>1280</v>
      </c>
      <c r="AF663" s="16">
        <f t="shared" si="66"/>
        <v>800</v>
      </c>
      <c r="AK663">
        <f t="shared" si="68"/>
        <v>1</v>
      </c>
      <c r="AL663">
        <f t="shared" si="68"/>
        <v>0</v>
      </c>
      <c r="AM663">
        <f t="shared" si="68"/>
        <v>0</v>
      </c>
      <c r="AN663">
        <f t="shared" si="68"/>
        <v>0</v>
      </c>
      <c r="AO663">
        <f t="shared" si="68"/>
        <v>0</v>
      </c>
    </row>
    <row r="664" spans="1:41" ht="14.45" customHeight="1" x14ac:dyDescent="0.45">
      <c r="A664" s="1">
        <v>44172.810497685183</v>
      </c>
      <c r="B664" s="1">
        <v>44172.813460648147</v>
      </c>
      <c r="C664">
        <v>0</v>
      </c>
      <c r="D664">
        <v>100</v>
      </c>
      <c r="E664">
        <v>255</v>
      </c>
      <c r="F664">
        <v>1</v>
      </c>
      <c r="G664" s="1">
        <v>44172.813468958331</v>
      </c>
      <c r="H664" s="2" t="s">
        <v>1614</v>
      </c>
      <c r="I664" s="2" t="s">
        <v>51</v>
      </c>
      <c r="J664" s="2" t="s">
        <v>52</v>
      </c>
      <c r="K664" s="2" t="s">
        <v>78</v>
      </c>
      <c r="L664" s="2" t="s">
        <v>94</v>
      </c>
      <c r="M664" s="2" t="s">
        <v>55</v>
      </c>
      <c r="N664" s="2" t="s">
        <v>132</v>
      </c>
      <c r="O664">
        <v>1</v>
      </c>
      <c r="P664">
        <v>0</v>
      </c>
      <c r="Q664">
        <v>0</v>
      </c>
      <c r="R664">
        <v>42.555999999999997</v>
      </c>
      <c r="S664">
        <v>0</v>
      </c>
      <c r="T664" s="2" t="s">
        <v>1615</v>
      </c>
      <c r="U664" s="2" t="s">
        <v>357</v>
      </c>
      <c r="V664">
        <v>1</v>
      </c>
      <c r="W664">
        <v>4</v>
      </c>
      <c r="X664">
        <v>22</v>
      </c>
      <c r="Y664" s="2" t="s">
        <v>59</v>
      </c>
      <c r="Z664">
        <v>255</v>
      </c>
      <c r="AA664" s="2" t="s">
        <v>97</v>
      </c>
      <c r="AB664" s="2" t="s">
        <v>98</v>
      </c>
      <c r="AC664" s="2" t="s">
        <v>59</v>
      </c>
      <c r="AD664">
        <v>1</v>
      </c>
      <c r="AE664" s="15">
        <f t="shared" si="65"/>
        <v>1280</v>
      </c>
      <c r="AF664" s="16">
        <f t="shared" si="66"/>
        <v>720</v>
      </c>
      <c r="AK664">
        <f t="shared" si="68"/>
        <v>0</v>
      </c>
      <c r="AL664">
        <f t="shared" si="68"/>
        <v>1</v>
      </c>
      <c r="AM664">
        <f t="shared" si="68"/>
        <v>0</v>
      </c>
      <c r="AN664">
        <f t="shared" si="68"/>
        <v>0</v>
      </c>
      <c r="AO664">
        <f t="shared" si="68"/>
        <v>0</v>
      </c>
    </row>
    <row r="665" spans="1:41" ht="14.45" customHeight="1" x14ac:dyDescent="0.45">
      <c r="A665" s="1">
        <v>44172.808240740742</v>
      </c>
      <c r="B665" s="1">
        <v>44172.813472222224</v>
      </c>
      <c r="C665">
        <v>0</v>
      </c>
      <c r="D665">
        <v>100</v>
      </c>
      <c r="E665">
        <v>452</v>
      </c>
      <c r="F665">
        <v>1</v>
      </c>
      <c r="G665" s="1">
        <v>44172.813477372685</v>
      </c>
      <c r="H665" s="2" t="s">
        <v>1616</v>
      </c>
      <c r="I665" s="2" t="s">
        <v>51</v>
      </c>
      <c r="J665" s="2" t="s">
        <v>52</v>
      </c>
      <c r="K665" s="2" t="s">
        <v>64</v>
      </c>
      <c r="L665" s="2" t="s">
        <v>1617</v>
      </c>
      <c r="M665" s="2" t="s">
        <v>55</v>
      </c>
      <c r="N665" s="2" t="s">
        <v>100</v>
      </c>
      <c r="O665">
        <v>1</v>
      </c>
      <c r="P665">
        <v>11.214</v>
      </c>
      <c r="Q665">
        <v>63.460999999999999</v>
      </c>
      <c r="R665">
        <v>65.034999999999997</v>
      </c>
      <c r="S665">
        <v>5</v>
      </c>
      <c r="T665" s="2" t="s">
        <v>1618</v>
      </c>
      <c r="U665" s="2" t="s">
        <v>159</v>
      </c>
      <c r="V665">
        <v>2</v>
      </c>
      <c r="W665">
        <v>4</v>
      </c>
      <c r="X665">
        <v>22</v>
      </c>
      <c r="Y665" s="2" t="s">
        <v>59</v>
      </c>
      <c r="Z665">
        <v>452</v>
      </c>
      <c r="AA665" s="2" t="s">
        <v>60</v>
      </c>
      <c r="AB665" s="2" t="s">
        <v>61</v>
      </c>
      <c r="AC665" s="2" t="s">
        <v>59</v>
      </c>
      <c r="AD665">
        <v>1</v>
      </c>
      <c r="AE665" s="15">
        <f t="shared" si="65"/>
        <v>1366</v>
      </c>
      <c r="AF665" s="16">
        <f t="shared" si="66"/>
        <v>768</v>
      </c>
      <c r="AK665">
        <f t="shared" si="68"/>
        <v>1</v>
      </c>
      <c r="AL665">
        <f t="shared" si="68"/>
        <v>0</v>
      </c>
      <c r="AM665">
        <f t="shared" si="68"/>
        <v>0</v>
      </c>
      <c r="AN665">
        <f t="shared" si="68"/>
        <v>0</v>
      </c>
      <c r="AO665">
        <f t="shared" si="68"/>
        <v>0</v>
      </c>
    </row>
    <row r="666" spans="1:41" ht="14.45" customHeight="1" x14ac:dyDescent="0.45">
      <c r="A666" s="1">
        <v>44172.809039351851</v>
      </c>
      <c r="B666" s="1">
        <v>44172.813483796293</v>
      </c>
      <c r="C666">
        <v>0</v>
      </c>
      <c r="D666">
        <v>100</v>
      </c>
      <c r="E666">
        <v>384</v>
      </c>
      <c r="F666">
        <v>1</v>
      </c>
      <c r="G666" s="1">
        <v>44172.813489733795</v>
      </c>
      <c r="H666" s="2" t="s">
        <v>1619</v>
      </c>
      <c r="I666" s="2" t="s">
        <v>51</v>
      </c>
      <c r="J666" s="2" t="s">
        <v>52</v>
      </c>
      <c r="K666" s="2" t="s">
        <v>53</v>
      </c>
      <c r="L666" s="2" t="s">
        <v>87</v>
      </c>
      <c r="M666" s="2" t="s">
        <v>55</v>
      </c>
      <c r="N666" s="2" t="s">
        <v>56</v>
      </c>
      <c r="O666">
        <v>1</v>
      </c>
      <c r="P666">
        <v>17.59</v>
      </c>
      <c r="Q666">
        <v>17.648</v>
      </c>
      <c r="R666">
        <v>31.401</v>
      </c>
      <c r="S666">
        <v>2</v>
      </c>
      <c r="T666" s="2" t="s">
        <v>1620</v>
      </c>
      <c r="U666" s="2" t="s">
        <v>102</v>
      </c>
      <c r="V666">
        <v>1</v>
      </c>
      <c r="W666">
        <v>3</v>
      </c>
      <c r="X666">
        <v>22</v>
      </c>
      <c r="Y666" s="2" t="s">
        <v>59</v>
      </c>
      <c r="Z666">
        <v>384</v>
      </c>
      <c r="AA666" s="2" t="s">
        <v>84</v>
      </c>
      <c r="AB666" s="2" t="s">
        <v>85</v>
      </c>
      <c r="AC666" s="2" t="s">
        <v>59</v>
      </c>
      <c r="AD666">
        <v>1</v>
      </c>
      <c r="AE666" s="15">
        <f t="shared" si="65"/>
        <v>1920</v>
      </c>
      <c r="AF666" s="16">
        <f t="shared" si="66"/>
        <v>1080</v>
      </c>
      <c r="AK666">
        <f t="shared" si="68"/>
        <v>0</v>
      </c>
      <c r="AL666">
        <f t="shared" si="68"/>
        <v>1</v>
      </c>
      <c r="AM666">
        <f t="shared" si="68"/>
        <v>0</v>
      </c>
      <c r="AN666">
        <f t="shared" si="68"/>
        <v>0</v>
      </c>
      <c r="AO666">
        <f t="shared" si="68"/>
        <v>0</v>
      </c>
    </row>
    <row r="667" spans="1:41" ht="14.45" customHeight="1" x14ac:dyDescent="0.45">
      <c r="A667" s="1">
        <v>44172.810057870367</v>
      </c>
      <c r="B667" s="1">
        <v>44172.813506944447</v>
      </c>
      <c r="C667">
        <v>0</v>
      </c>
      <c r="D667">
        <v>100</v>
      </c>
      <c r="E667">
        <v>298</v>
      </c>
      <c r="F667">
        <v>1</v>
      </c>
      <c r="G667" s="1">
        <v>44172.813515798611</v>
      </c>
      <c r="H667" s="2" t="s">
        <v>1621</v>
      </c>
      <c r="I667" s="2" t="s">
        <v>51</v>
      </c>
      <c r="J667" s="2" t="s">
        <v>52</v>
      </c>
      <c r="K667" s="2" t="s">
        <v>53</v>
      </c>
      <c r="L667" s="2" t="s">
        <v>72</v>
      </c>
      <c r="M667" s="2" t="s">
        <v>153</v>
      </c>
      <c r="N667" s="2" t="s">
        <v>234</v>
      </c>
      <c r="O667">
        <v>1</v>
      </c>
      <c r="P667">
        <v>46.584000000000003</v>
      </c>
      <c r="Q667">
        <v>47.01</v>
      </c>
      <c r="R667">
        <v>48.655000000000001</v>
      </c>
      <c r="S667">
        <v>4</v>
      </c>
      <c r="T667" s="2" t="s">
        <v>1622</v>
      </c>
      <c r="U667" s="2" t="s">
        <v>182</v>
      </c>
      <c r="V667">
        <v>2</v>
      </c>
      <c r="W667">
        <v>3</v>
      </c>
      <c r="X667">
        <v>22</v>
      </c>
      <c r="Y667" s="2" t="s">
        <v>59</v>
      </c>
      <c r="Z667">
        <v>298</v>
      </c>
      <c r="AA667" s="2" t="s">
        <v>91</v>
      </c>
      <c r="AB667" s="2" t="s">
        <v>92</v>
      </c>
      <c r="AC667" s="2" t="s">
        <v>59</v>
      </c>
      <c r="AD667">
        <v>1</v>
      </c>
      <c r="AE667" s="15">
        <f t="shared" si="65"/>
        <v>1600</v>
      </c>
      <c r="AF667" s="16">
        <f t="shared" si="66"/>
        <v>900</v>
      </c>
      <c r="AK667">
        <f t="shared" si="68"/>
        <v>1</v>
      </c>
      <c r="AL667">
        <f t="shared" si="68"/>
        <v>0</v>
      </c>
      <c r="AM667">
        <f t="shared" si="68"/>
        <v>0</v>
      </c>
      <c r="AN667">
        <f t="shared" si="68"/>
        <v>0</v>
      </c>
      <c r="AO667">
        <f t="shared" si="68"/>
        <v>0</v>
      </c>
    </row>
    <row r="668" spans="1:41" ht="14.45" customHeight="1" x14ac:dyDescent="0.45">
      <c r="A668" s="1">
        <v>44172.791574074072</v>
      </c>
      <c r="B668" s="1">
        <v>44172.813599537039</v>
      </c>
      <c r="C668">
        <v>0</v>
      </c>
      <c r="D668">
        <v>100</v>
      </c>
      <c r="E668">
        <v>1902</v>
      </c>
      <c r="F668">
        <v>1</v>
      </c>
      <c r="G668" s="1">
        <v>44172.813602546295</v>
      </c>
      <c r="H668" s="2" t="s">
        <v>1623</v>
      </c>
      <c r="I668" s="2" t="s">
        <v>51</v>
      </c>
      <c r="J668" s="2" t="s">
        <v>52</v>
      </c>
      <c r="K668" s="2" t="s">
        <v>53</v>
      </c>
      <c r="L668" s="2" t="s">
        <v>87</v>
      </c>
      <c r="M668" s="2" t="s">
        <v>55</v>
      </c>
      <c r="N668" s="2" t="s">
        <v>142</v>
      </c>
      <c r="O668">
        <v>1</v>
      </c>
      <c r="P668">
        <v>29.971</v>
      </c>
      <c r="Q668">
        <v>44.017000000000003</v>
      </c>
      <c r="R668">
        <v>45.268000000000001</v>
      </c>
      <c r="S668">
        <v>2</v>
      </c>
      <c r="T668" s="2" t="s">
        <v>1624</v>
      </c>
      <c r="U668" s="2" t="s">
        <v>288</v>
      </c>
      <c r="V668">
        <v>2</v>
      </c>
      <c r="W668">
        <v>3</v>
      </c>
      <c r="X668">
        <v>22</v>
      </c>
      <c r="Y668" s="2" t="s">
        <v>59</v>
      </c>
      <c r="Z668">
        <v>1902</v>
      </c>
      <c r="AA668" s="2" t="s">
        <v>97</v>
      </c>
      <c r="AB668" s="2" t="s">
        <v>98</v>
      </c>
      <c r="AC668" s="2" t="s">
        <v>59</v>
      </c>
      <c r="AD668">
        <v>1</v>
      </c>
      <c r="AE668" s="15">
        <f t="shared" si="65"/>
        <v>1536</v>
      </c>
      <c r="AF668" s="16">
        <f t="shared" si="66"/>
        <v>864</v>
      </c>
      <c r="AK668">
        <f t="shared" si="68"/>
        <v>1</v>
      </c>
      <c r="AL668">
        <f t="shared" si="68"/>
        <v>0</v>
      </c>
      <c r="AM668">
        <f t="shared" si="68"/>
        <v>0</v>
      </c>
      <c r="AN668">
        <f t="shared" si="68"/>
        <v>0</v>
      </c>
      <c r="AO668">
        <f t="shared" si="68"/>
        <v>0</v>
      </c>
    </row>
    <row r="669" spans="1:41" ht="14.45" customHeight="1" x14ac:dyDescent="0.45">
      <c r="A669" s="1">
        <v>44172.810798611114</v>
      </c>
      <c r="B669" s="1">
        <v>44172.813645833332</v>
      </c>
      <c r="C669">
        <v>0</v>
      </c>
      <c r="D669">
        <v>100</v>
      </c>
      <c r="E669">
        <v>245</v>
      </c>
      <c r="F669">
        <v>1</v>
      </c>
      <c r="G669" s="1">
        <v>44172.813655659724</v>
      </c>
      <c r="H669" s="2" t="s">
        <v>1625</v>
      </c>
      <c r="I669" s="2" t="s">
        <v>51</v>
      </c>
      <c r="J669" s="2" t="s">
        <v>52</v>
      </c>
      <c r="K669" s="2" t="s">
        <v>53</v>
      </c>
      <c r="L669" s="2" t="s">
        <v>87</v>
      </c>
      <c r="M669" s="2" t="s">
        <v>55</v>
      </c>
      <c r="N669" s="2" t="s">
        <v>100</v>
      </c>
      <c r="O669">
        <v>1</v>
      </c>
      <c r="P669">
        <v>0</v>
      </c>
      <c r="Q669">
        <v>0</v>
      </c>
      <c r="R669">
        <v>30.245000000000001</v>
      </c>
      <c r="S669">
        <v>0</v>
      </c>
      <c r="T669" s="2" t="s">
        <v>1626</v>
      </c>
      <c r="U669" s="2" t="s">
        <v>447</v>
      </c>
      <c r="V669">
        <v>2</v>
      </c>
      <c r="W669">
        <v>4</v>
      </c>
      <c r="X669">
        <v>22</v>
      </c>
      <c r="Y669" s="2" t="s">
        <v>59</v>
      </c>
      <c r="Z669">
        <v>245</v>
      </c>
      <c r="AA669" s="2" t="s">
        <v>103</v>
      </c>
      <c r="AB669" s="2" t="s">
        <v>104</v>
      </c>
      <c r="AC669" s="2" t="s">
        <v>59</v>
      </c>
      <c r="AD669">
        <v>1</v>
      </c>
      <c r="AE669" s="15">
        <f t="shared" si="65"/>
        <v>1366</v>
      </c>
      <c r="AF669" s="16">
        <f t="shared" si="66"/>
        <v>768</v>
      </c>
      <c r="AK669">
        <f t="shared" si="68"/>
        <v>1</v>
      </c>
      <c r="AL669">
        <f t="shared" si="68"/>
        <v>0</v>
      </c>
      <c r="AM669">
        <f t="shared" si="68"/>
        <v>0</v>
      </c>
      <c r="AN669">
        <f t="shared" si="68"/>
        <v>0</v>
      </c>
      <c r="AO669">
        <f t="shared" si="68"/>
        <v>0</v>
      </c>
    </row>
    <row r="670" spans="1:41" ht="14.45" customHeight="1" x14ac:dyDescent="0.45">
      <c r="A670" s="1">
        <v>44172.80908564815</v>
      </c>
      <c r="B670" s="1">
        <v>44172.813657407409</v>
      </c>
      <c r="C670">
        <v>0</v>
      </c>
      <c r="D670">
        <v>100</v>
      </c>
      <c r="E670">
        <v>394</v>
      </c>
      <c r="F670">
        <v>1</v>
      </c>
      <c r="G670" s="1">
        <v>44172.813670381947</v>
      </c>
      <c r="H670" s="2" t="s">
        <v>1627</v>
      </c>
      <c r="I670" s="2" t="s">
        <v>51</v>
      </c>
      <c r="J670" s="2" t="s">
        <v>52</v>
      </c>
      <c r="K670" s="2" t="s">
        <v>53</v>
      </c>
      <c r="L670" s="2" t="s">
        <v>72</v>
      </c>
      <c r="M670" s="2" t="s">
        <v>55</v>
      </c>
      <c r="N670" s="2" t="s">
        <v>56</v>
      </c>
      <c r="O670">
        <v>1</v>
      </c>
      <c r="P670">
        <v>0</v>
      </c>
      <c r="Q670">
        <v>0</v>
      </c>
      <c r="R670">
        <v>31.177</v>
      </c>
      <c r="S670">
        <v>0</v>
      </c>
      <c r="T670" s="2" t="s">
        <v>1628</v>
      </c>
      <c r="U670" s="2" t="s">
        <v>423</v>
      </c>
      <c r="V670">
        <v>1</v>
      </c>
      <c r="W670">
        <v>3</v>
      </c>
      <c r="X670">
        <v>22</v>
      </c>
      <c r="Y670" s="2" t="s">
        <v>1629</v>
      </c>
      <c r="Z670">
        <v>394</v>
      </c>
      <c r="AA670" s="2" t="s">
        <v>91</v>
      </c>
      <c r="AB670" s="2" t="s">
        <v>92</v>
      </c>
      <c r="AC670" s="2" t="s">
        <v>59</v>
      </c>
      <c r="AD670">
        <v>1</v>
      </c>
      <c r="AE670" s="15">
        <f t="shared" si="65"/>
        <v>1920</v>
      </c>
      <c r="AF670" s="16">
        <f t="shared" si="66"/>
        <v>1080</v>
      </c>
      <c r="AK670">
        <f t="shared" si="68"/>
        <v>1</v>
      </c>
      <c r="AL670">
        <f t="shared" si="68"/>
        <v>0</v>
      </c>
      <c r="AM670">
        <f t="shared" si="68"/>
        <v>0</v>
      </c>
      <c r="AN670">
        <f t="shared" si="68"/>
        <v>0</v>
      </c>
      <c r="AO670">
        <f t="shared" si="68"/>
        <v>0</v>
      </c>
    </row>
    <row r="671" spans="1:41" ht="14.45" customHeight="1" x14ac:dyDescent="0.45">
      <c r="A671" s="1">
        <v>44172.810972222222</v>
      </c>
      <c r="B671" s="1">
        <v>44172.813668981478</v>
      </c>
      <c r="C671">
        <v>0</v>
      </c>
      <c r="D671">
        <v>100</v>
      </c>
      <c r="E671">
        <v>232</v>
      </c>
      <c r="F671">
        <v>1</v>
      </c>
      <c r="G671" s="1">
        <v>44172.813675057871</v>
      </c>
      <c r="H671" s="2" t="s">
        <v>1630</v>
      </c>
      <c r="I671" s="2" t="s">
        <v>51</v>
      </c>
      <c r="J671" s="2" t="s">
        <v>52</v>
      </c>
      <c r="K671" s="2" t="s">
        <v>53</v>
      </c>
      <c r="L671" s="2" t="s">
        <v>87</v>
      </c>
      <c r="M671" s="2" t="s">
        <v>55</v>
      </c>
      <c r="N671" s="2" t="s">
        <v>142</v>
      </c>
      <c r="O671">
        <v>1</v>
      </c>
      <c r="P671">
        <v>8.1660000000000004</v>
      </c>
      <c r="Q671">
        <v>8.1660000000000004</v>
      </c>
      <c r="R671">
        <v>33.194000000000003</v>
      </c>
      <c r="S671">
        <v>1</v>
      </c>
      <c r="T671" s="2" t="s">
        <v>1631</v>
      </c>
      <c r="U671" s="2" t="s">
        <v>109</v>
      </c>
      <c r="V671">
        <v>2</v>
      </c>
      <c r="W671">
        <v>4</v>
      </c>
      <c r="X671">
        <v>22</v>
      </c>
      <c r="Y671" s="2" t="s">
        <v>59</v>
      </c>
      <c r="Z671">
        <v>232</v>
      </c>
      <c r="AA671" s="2" t="s">
        <v>60</v>
      </c>
      <c r="AB671" s="2" t="s">
        <v>61</v>
      </c>
      <c r="AC671" s="2" t="s">
        <v>59</v>
      </c>
      <c r="AD671">
        <v>1</v>
      </c>
      <c r="AE671" s="15">
        <f t="shared" si="65"/>
        <v>1536</v>
      </c>
      <c r="AF671" s="16">
        <f t="shared" si="66"/>
        <v>864</v>
      </c>
      <c r="AK671">
        <f t="shared" si="68"/>
        <v>1</v>
      </c>
      <c r="AL671">
        <f t="shared" si="68"/>
        <v>0</v>
      </c>
      <c r="AM671">
        <f t="shared" si="68"/>
        <v>0</v>
      </c>
      <c r="AN671">
        <f t="shared" si="68"/>
        <v>0</v>
      </c>
      <c r="AO671">
        <f t="shared" si="68"/>
        <v>0</v>
      </c>
    </row>
    <row r="672" spans="1:41" ht="14.45" customHeight="1" x14ac:dyDescent="0.45">
      <c r="A672" s="1">
        <v>44172.80909722222</v>
      </c>
      <c r="B672" s="1">
        <v>44172.813680555555</v>
      </c>
      <c r="C672">
        <v>0</v>
      </c>
      <c r="D672">
        <v>100</v>
      </c>
      <c r="E672">
        <v>395</v>
      </c>
      <c r="F672">
        <v>1</v>
      </c>
      <c r="G672" s="1">
        <v>44172.81368378472</v>
      </c>
      <c r="H672" s="2" t="s">
        <v>1632</v>
      </c>
      <c r="I672" s="2" t="s">
        <v>51</v>
      </c>
      <c r="J672" s="2" t="s">
        <v>52</v>
      </c>
      <c r="K672" s="2" t="s">
        <v>53</v>
      </c>
      <c r="L672" s="2" t="s">
        <v>87</v>
      </c>
      <c r="M672" s="2" t="s">
        <v>55</v>
      </c>
      <c r="N672" s="2" t="s">
        <v>56</v>
      </c>
      <c r="O672">
        <v>1</v>
      </c>
      <c r="P672">
        <v>81.882000000000005</v>
      </c>
      <c r="Q672">
        <v>81.882000000000005</v>
      </c>
      <c r="R672">
        <v>82.37</v>
      </c>
      <c r="S672">
        <v>1</v>
      </c>
      <c r="T672" s="2" t="s">
        <v>1633</v>
      </c>
      <c r="U672" s="2" t="s">
        <v>144</v>
      </c>
      <c r="V672">
        <v>1</v>
      </c>
      <c r="W672">
        <v>3</v>
      </c>
      <c r="X672">
        <v>22</v>
      </c>
      <c r="Y672" s="2" t="s">
        <v>59</v>
      </c>
      <c r="Z672">
        <v>395</v>
      </c>
      <c r="AA672" s="2" t="s">
        <v>84</v>
      </c>
      <c r="AB672" s="2" t="s">
        <v>85</v>
      </c>
      <c r="AC672" s="2" t="s">
        <v>59</v>
      </c>
      <c r="AD672">
        <v>1</v>
      </c>
      <c r="AE672" s="15">
        <f t="shared" si="65"/>
        <v>1920</v>
      </c>
      <c r="AF672" s="16">
        <f t="shared" si="66"/>
        <v>1080</v>
      </c>
      <c r="AK672">
        <f t="shared" si="68"/>
        <v>1</v>
      </c>
      <c r="AL672">
        <f t="shared" si="68"/>
        <v>0</v>
      </c>
      <c r="AM672">
        <f t="shared" si="68"/>
        <v>0</v>
      </c>
      <c r="AN672">
        <f t="shared" si="68"/>
        <v>0</v>
      </c>
      <c r="AO672">
        <f t="shared" si="68"/>
        <v>0</v>
      </c>
    </row>
    <row r="673" spans="1:41" ht="14.45" customHeight="1" x14ac:dyDescent="0.45">
      <c r="A673" s="1">
        <v>44172.811284722222</v>
      </c>
      <c r="B673" s="1">
        <v>44172.813680555555</v>
      </c>
      <c r="C673">
        <v>0</v>
      </c>
      <c r="D673">
        <v>100</v>
      </c>
      <c r="E673">
        <v>207</v>
      </c>
      <c r="F673">
        <v>1</v>
      </c>
      <c r="G673" s="1">
        <v>44172.813687881942</v>
      </c>
      <c r="H673" s="2" t="s">
        <v>1634</v>
      </c>
      <c r="I673" s="2" t="s">
        <v>51</v>
      </c>
      <c r="J673" s="2" t="s">
        <v>52</v>
      </c>
      <c r="K673" s="2" t="s">
        <v>64</v>
      </c>
      <c r="L673" s="2" t="s">
        <v>65</v>
      </c>
      <c r="M673" s="2" t="s">
        <v>55</v>
      </c>
      <c r="N673" s="2" t="s">
        <v>100</v>
      </c>
      <c r="O673">
        <v>1</v>
      </c>
      <c r="P673">
        <v>0</v>
      </c>
      <c r="Q673">
        <v>0</v>
      </c>
      <c r="R673">
        <v>30.893999999999998</v>
      </c>
      <c r="S673">
        <v>0</v>
      </c>
      <c r="T673" s="2" t="s">
        <v>1635</v>
      </c>
      <c r="U673" s="2" t="s">
        <v>140</v>
      </c>
      <c r="V673">
        <v>2</v>
      </c>
      <c r="W673">
        <v>4</v>
      </c>
      <c r="X673">
        <v>22</v>
      </c>
      <c r="Y673" s="2" t="s">
        <v>59</v>
      </c>
      <c r="Z673">
        <v>207</v>
      </c>
      <c r="AA673" s="2" t="s">
        <v>103</v>
      </c>
      <c r="AB673" s="2" t="s">
        <v>104</v>
      </c>
      <c r="AC673" s="2" t="s">
        <v>59</v>
      </c>
      <c r="AD673">
        <v>1</v>
      </c>
      <c r="AE673" s="15">
        <f t="shared" si="65"/>
        <v>1366</v>
      </c>
      <c r="AF673" s="16">
        <f t="shared" si="66"/>
        <v>768</v>
      </c>
      <c r="AK673">
        <f t="shared" si="68"/>
        <v>1</v>
      </c>
      <c r="AL673">
        <f t="shared" si="68"/>
        <v>0</v>
      </c>
      <c r="AM673">
        <f t="shared" si="68"/>
        <v>0</v>
      </c>
      <c r="AN673">
        <f t="shared" si="68"/>
        <v>0</v>
      </c>
      <c r="AO673">
        <f t="shared" si="68"/>
        <v>0</v>
      </c>
    </row>
    <row r="674" spans="1:41" ht="14.45" customHeight="1" x14ac:dyDescent="0.45">
      <c r="A674" s="1">
        <v>44172.810648148145</v>
      </c>
      <c r="B674" s="1">
        <v>44172.813738425924</v>
      </c>
      <c r="C674">
        <v>0</v>
      </c>
      <c r="D674">
        <v>100</v>
      </c>
      <c r="E674">
        <v>267</v>
      </c>
      <c r="F674">
        <v>1</v>
      </c>
      <c r="G674" s="1">
        <v>44172.813745104169</v>
      </c>
      <c r="H674" s="2" t="s">
        <v>1636</v>
      </c>
      <c r="I674" s="2" t="s">
        <v>51</v>
      </c>
      <c r="J674" s="2" t="s">
        <v>52</v>
      </c>
      <c r="K674" s="2" t="s">
        <v>53</v>
      </c>
      <c r="L674" s="2" t="s">
        <v>87</v>
      </c>
      <c r="M674" s="2" t="s">
        <v>55</v>
      </c>
      <c r="N674" s="2" t="s">
        <v>142</v>
      </c>
      <c r="O674">
        <v>1</v>
      </c>
      <c r="P674">
        <v>0</v>
      </c>
      <c r="Q674">
        <v>0</v>
      </c>
      <c r="R674">
        <v>31.523</v>
      </c>
      <c r="S674">
        <v>0</v>
      </c>
      <c r="T674" s="2" t="s">
        <v>1637</v>
      </c>
      <c r="U674" s="2" t="s">
        <v>179</v>
      </c>
      <c r="V674">
        <v>2</v>
      </c>
      <c r="W674">
        <v>3</v>
      </c>
      <c r="X674">
        <v>22</v>
      </c>
      <c r="Y674" s="2" t="s">
        <v>1638</v>
      </c>
      <c r="Z674">
        <v>267</v>
      </c>
      <c r="AA674" s="2" t="s">
        <v>69</v>
      </c>
      <c r="AB674" s="2" t="s">
        <v>70</v>
      </c>
      <c r="AC674" s="2" t="s">
        <v>59</v>
      </c>
      <c r="AD674">
        <v>1</v>
      </c>
      <c r="AE674" s="15">
        <f t="shared" si="65"/>
        <v>1536</v>
      </c>
      <c r="AF674" s="16">
        <f t="shared" si="66"/>
        <v>864</v>
      </c>
      <c r="AK674">
        <f t="shared" si="68"/>
        <v>1</v>
      </c>
      <c r="AL674">
        <f t="shared" si="68"/>
        <v>0</v>
      </c>
      <c r="AM674">
        <f t="shared" si="68"/>
        <v>0</v>
      </c>
      <c r="AN674">
        <f t="shared" si="68"/>
        <v>0</v>
      </c>
      <c r="AO674">
        <f t="shared" si="68"/>
        <v>0</v>
      </c>
    </row>
    <row r="675" spans="1:41" ht="14.45" customHeight="1" x14ac:dyDescent="0.45">
      <c r="A675" s="1">
        <v>44172.809976851851</v>
      </c>
      <c r="B675" s="1">
        <v>44172.813750000001</v>
      </c>
      <c r="C675">
        <v>0</v>
      </c>
      <c r="D675">
        <v>100</v>
      </c>
      <c r="E675">
        <v>326</v>
      </c>
      <c r="F675">
        <v>1</v>
      </c>
      <c r="G675" s="1">
        <v>44172.813763726852</v>
      </c>
      <c r="H675" s="2" t="s">
        <v>1639</v>
      </c>
      <c r="I675" s="2" t="s">
        <v>51</v>
      </c>
      <c r="J675" s="2" t="s">
        <v>52</v>
      </c>
      <c r="K675" s="2" t="s">
        <v>53</v>
      </c>
      <c r="L675" s="2" t="s">
        <v>72</v>
      </c>
      <c r="M675" s="2" t="s">
        <v>55</v>
      </c>
      <c r="N675" s="2" t="s">
        <v>142</v>
      </c>
      <c r="O675">
        <v>1</v>
      </c>
      <c r="P675">
        <v>0</v>
      </c>
      <c r="Q675">
        <v>0</v>
      </c>
      <c r="R675">
        <v>72.272000000000006</v>
      </c>
      <c r="S675">
        <v>0</v>
      </c>
      <c r="T675" s="2" t="s">
        <v>1640</v>
      </c>
      <c r="U675" s="2" t="s">
        <v>155</v>
      </c>
      <c r="V675">
        <v>2</v>
      </c>
      <c r="W675">
        <v>3</v>
      </c>
      <c r="X675">
        <v>28</v>
      </c>
      <c r="Y675" s="2" t="s">
        <v>59</v>
      </c>
      <c r="Z675">
        <v>326</v>
      </c>
      <c r="AA675" s="2" t="s">
        <v>110</v>
      </c>
      <c r="AB675" s="2" t="s">
        <v>111</v>
      </c>
      <c r="AC675" s="2" t="s">
        <v>62</v>
      </c>
      <c r="AD675">
        <v>1</v>
      </c>
      <c r="AE675" s="15">
        <f t="shared" si="65"/>
        <v>1536</v>
      </c>
      <c r="AF675" s="16">
        <f t="shared" si="66"/>
        <v>864</v>
      </c>
      <c r="AK675">
        <f t="shared" si="68"/>
        <v>1</v>
      </c>
      <c r="AL675">
        <f t="shared" si="68"/>
        <v>0</v>
      </c>
      <c r="AM675">
        <f t="shared" si="68"/>
        <v>0</v>
      </c>
      <c r="AN675">
        <f t="shared" si="68"/>
        <v>0</v>
      </c>
      <c r="AO675">
        <f t="shared" si="68"/>
        <v>0</v>
      </c>
    </row>
    <row r="676" spans="1:41" ht="14.45" customHeight="1" x14ac:dyDescent="0.45">
      <c r="A676" s="1">
        <v>44172.81150462963</v>
      </c>
      <c r="B676" s="1">
        <v>44172.813796296294</v>
      </c>
      <c r="C676">
        <v>0</v>
      </c>
      <c r="D676">
        <v>100</v>
      </c>
      <c r="E676">
        <v>198</v>
      </c>
      <c r="F676">
        <v>1</v>
      </c>
      <c r="G676" s="1">
        <v>44172.813809108797</v>
      </c>
      <c r="H676" s="2" t="s">
        <v>1641</v>
      </c>
      <c r="I676" s="2" t="s">
        <v>51</v>
      </c>
      <c r="J676" s="2" t="s">
        <v>52</v>
      </c>
      <c r="K676" s="2" t="s">
        <v>53</v>
      </c>
      <c r="L676" s="2" t="s">
        <v>87</v>
      </c>
      <c r="M676" s="2" t="s">
        <v>55</v>
      </c>
      <c r="N676" s="2" t="s">
        <v>56</v>
      </c>
      <c r="O676">
        <v>1</v>
      </c>
      <c r="P676">
        <v>0</v>
      </c>
      <c r="Q676">
        <v>0</v>
      </c>
      <c r="R676">
        <v>31.268000000000001</v>
      </c>
      <c r="S676">
        <v>0</v>
      </c>
      <c r="T676" s="2" t="s">
        <v>1642</v>
      </c>
      <c r="U676" s="2" t="s">
        <v>1643</v>
      </c>
      <c r="V676">
        <v>2</v>
      </c>
      <c r="W676">
        <v>3</v>
      </c>
      <c r="X676">
        <v>22</v>
      </c>
      <c r="Y676" s="2" t="s">
        <v>90</v>
      </c>
      <c r="Z676">
        <v>198</v>
      </c>
      <c r="AA676" s="2" t="s">
        <v>75</v>
      </c>
      <c r="AB676" s="2" t="s">
        <v>76</v>
      </c>
      <c r="AC676" s="2" t="s">
        <v>59</v>
      </c>
      <c r="AD676">
        <v>1</v>
      </c>
      <c r="AE676" s="15">
        <f t="shared" si="65"/>
        <v>1920</v>
      </c>
      <c r="AF676" s="16">
        <f t="shared" si="66"/>
        <v>1080</v>
      </c>
      <c r="AK676">
        <f t="shared" si="68"/>
        <v>1</v>
      </c>
      <c r="AL676">
        <f t="shared" si="68"/>
        <v>0</v>
      </c>
      <c r="AM676">
        <f t="shared" si="68"/>
        <v>0</v>
      </c>
      <c r="AN676">
        <f t="shared" si="68"/>
        <v>0</v>
      </c>
      <c r="AO676">
        <f t="shared" si="68"/>
        <v>0</v>
      </c>
    </row>
    <row r="677" spans="1:41" ht="14.45" customHeight="1" x14ac:dyDescent="0.45">
      <c r="A677" s="1">
        <v>44172.811689814815</v>
      </c>
      <c r="B677" s="1">
        <v>44172.81386574074</v>
      </c>
      <c r="C677">
        <v>0</v>
      </c>
      <c r="D677">
        <v>100</v>
      </c>
      <c r="E677">
        <v>188</v>
      </c>
      <c r="F677">
        <v>1</v>
      </c>
      <c r="G677" s="1">
        <v>44172.813878969908</v>
      </c>
      <c r="H677" s="2" t="s">
        <v>1644</v>
      </c>
      <c r="I677" s="2" t="s">
        <v>51</v>
      </c>
      <c r="J677" s="2" t="s">
        <v>52</v>
      </c>
      <c r="K677" s="2" t="s">
        <v>113</v>
      </c>
      <c r="L677" s="2" t="s">
        <v>394</v>
      </c>
      <c r="M677" s="2" t="s">
        <v>106</v>
      </c>
      <c r="N677" s="2" t="s">
        <v>100</v>
      </c>
      <c r="O677">
        <v>1</v>
      </c>
      <c r="P677">
        <v>0</v>
      </c>
      <c r="Q677">
        <v>0</v>
      </c>
      <c r="R677">
        <v>39.387999999999998</v>
      </c>
      <c r="S677">
        <v>0</v>
      </c>
      <c r="T677" s="2" t="s">
        <v>1645</v>
      </c>
      <c r="U677" s="2" t="s">
        <v>296</v>
      </c>
      <c r="V677">
        <v>2</v>
      </c>
      <c r="W677">
        <v>6</v>
      </c>
      <c r="X677">
        <v>22</v>
      </c>
      <c r="Y677" s="2" t="s">
        <v>59</v>
      </c>
      <c r="Z677">
        <v>188</v>
      </c>
      <c r="AA677" s="2" t="s">
        <v>91</v>
      </c>
      <c r="AB677" s="2" t="s">
        <v>92</v>
      </c>
      <c r="AC677" s="2" t="s">
        <v>59</v>
      </c>
      <c r="AD677">
        <v>1</v>
      </c>
      <c r="AE677" s="15">
        <f t="shared" si="65"/>
        <v>1366</v>
      </c>
      <c r="AF677" s="16">
        <f t="shared" si="66"/>
        <v>768</v>
      </c>
      <c r="AK677">
        <f t="shared" si="68"/>
        <v>1</v>
      </c>
      <c r="AL677">
        <f t="shared" si="68"/>
        <v>0</v>
      </c>
      <c r="AM677">
        <f t="shared" si="68"/>
        <v>0</v>
      </c>
      <c r="AN677">
        <f t="shared" si="68"/>
        <v>0</v>
      </c>
      <c r="AO677">
        <f t="shared" si="68"/>
        <v>0</v>
      </c>
    </row>
    <row r="678" spans="1:41" ht="14.45" customHeight="1" x14ac:dyDescent="0.45">
      <c r="A678" s="1">
        <v>44172.812106481484</v>
      </c>
      <c r="B678" s="1">
        <v>44172.81391203704</v>
      </c>
      <c r="C678">
        <v>0</v>
      </c>
      <c r="D678">
        <v>100</v>
      </c>
      <c r="E678">
        <v>155</v>
      </c>
      <c r="F678">
        <v>1</v>
      </c>
      <c r="G678" s="1">
        <v>44172.813914837963</v>
      </c>
      <c r="H678" s="2" t="s">
        <v>1646</v>
      </c>
      <c r="I678" s="2" t="s">
        <v>51</v>
      </c>
      <c r="J678" s="2" t="s">
        <v>52</v>
      </c>
      <c r="K678" s="2" t="s">
        <v>53</v>
      </c>
      <c r="L678" s="2" t="s">
        <v>72</v>
      </c>
      <c r="M678" s="2" t="s">
        <v>55</v>
      </c>
      <c r="N678" s="2" t="s">
        <v>247</v>
      </c>
      <c r="O678">
        <v>1</v>
      </c>
      <c r="P678">
        <v>0</v>
      </c>
      <c r="Q678">
        <v>0</v>
      </c>
      <c r="R678">
        <v>17.37</v>
      </c>
      <c r="S678">
        <v>0</v>
      </c>
      <c r="T678" s="2" t="s">
        <v>1647</v>
      </c>
      <c r="U678" s="2" t="s">
        <v>151</v>
      </c>
      <c r="V678">
        <v>2</v>
      </c>
      <c r="W678">
        <v>3</v>
      </c>
      <c r="X678">
        <v>22</v>
      </c>
      <c r="Y678" s="2" t="s">
        <v>59</v>
      </c>
      <c r="Z678">
        <v>155</v>
      </c>
      <c r="AA678" s="2" t="s">
        <v>103</v>
      </c>
      <c r="AB678" s="2" t="s">
        <v>104</v>
      </c>
      <c r="AC678" s="2" t="s">
        <v>59</v>
      </c>
      <c r="AD678">
        <v>1</v>
      </c>
      <c r="AE678" s="15">
        <f t="shared" si="65"/>
        <v>2560</v>
      </c>
      <c r="AF678" s="16">
        <f t="shared" si="66"/>
        <v>1440</v>
      </c>
      <c r="AK678">
        <f t="shared" si="68"/>
        <v>0</v>
      </c>
      <c r="AL678">
        <f t="shared" si="68"/>
        <v>0</v>
      </c>
      <c r="AM678">
        <f t="shared" si="68"/>
        <v>0</v>
      </c>
      <c r="AN678">
        <f t="shared" si="68"/>
        <v>0</v>
      </c>
      <c r="AO678">
        <f t="shared" si="68"/>
        <v>0</v>
      </c>
    </row>
    <row r="679" spans="1:41" ht="14.45" customHeight="1" x14ac:dyDescent="0.45">
      <c r="A679" s="1">
        <v>44172.80914351852</v>
      </c>
      <c r="B679" s="1">
        <v>44172.814039351855</v>
      </c>
      <c r="C679">
        <v>0</v>
      </c>
      <c r="D679">
        <v>100</v>
      </c>
      <c r="E679">
        <v>422</v>
      </c>
      <c r="F679">
        <v>1</v>
      </c>
      <c r="G679" s="1">
        <v>44172.814049768516</v>
      </c>
      <c r="H679" s="2" t="s">
        <v>1648</v>
      </c>
      <c r="I679" s="2" t="s">
        <v>51</v>
      </c>
      <c r="J679" s="2" t="s">
        <v>52</v>
      </c>
      <c r="K679" s="2" t="s">
        <v>53</v>
      </c>
      <c r="L679" s="2" t="s">
        <v>555</v>
      </c>
      <c r="M679" s="2" t="s">
        <v>55</v>
      </c>
      <c r="N679" s="2" t="s">
        <v>161</v>
      </c>
      <c r="O679">
        <v>1</v>
      </c>
      <c r="P679">
        <v>0</v>
      </c>
      <c r="Q679">
        <v>0</v>
      </c>
      <c r="R679">
        <v>253.61</v>
      </c>
      <c r="S679">
        <v>0</v>
      </c>
      <c r="T679" s="2" t="s">
        <v>1649</v>
      </c>
      <c r="U679" s="2" t="s">
        <v>447</v>
      </c>
      <c r="V679">
        <v>1</v>
      </c>
      <c r="W679">
        <v>2</v>
      </c>
      <c r="X679">
        <v>22</v>
      </c>
      <c r="Y679" s="2" t="s">
        <v>59</v>
      </c>
      <c r="Z679">
        <v>422</v>
      </c>
      <c r="AA679" s="2" t="s">
        <v>103</v>
      </c>
      <c r="AB679" s="2" t="s">
        <v>104</v>
      </c>
      <c r="AC679" s="2" t="s">
        <v>59</v>
      </c>
      <c r="AD679">
        <v>1</v>
      </c>
      <c r="AE679" s="15">
        <f t="shared" si="65"/>
        <v>2048</v>
      </c>
      <c r="AF679" s="16">
        <f t="shared" si="66"/>
        <v>1152</v>
      </c>
      <c r="AK679">
        <f t="shared" si="68"/>
        <v>0</v>
      </c>
      <c r="AL679">
        <f t="shared" si="68"/>
        <v>0</v>
      </c>
      <c r="AM679">
        <f t="shared" si="68"/>
        <v>1</v>
      </c>
      <c r="AN679">
        <f t="shared" si="68"/>
        <v>1</v>
      </c>
      <c r="AO679">
        <f t="shared" si="68"/>
        <v>1</v>
      </c>
    </row>
    <row r="680" spans="1:41" ht="14.45" customHeight="1" x14ac:dyDescent="0.45">
      <c r="A680" s="1">
        <v>44172.812037037038</v>
      </c>
      <c r="B680" s="1">
        <v>44172.814074074071</v>
      </c>
      <c r="C680">
        <v>0</v>
      </c>
      <c r="D680">
        <v>100</v>
      </c>
      <c r="E680">
        <v>175</v>
      </c>
      <c r="F680">
        <v>1</v>
      </c>
      <c r="G680" s="1">
        <v>44172.814077002316</v>
      </c>
      <c r="H680" s="2" t="s">
        <v>1650</v>
      </c>
      <c r="I680" s="2" t="s">
        <v>51</v>
      </c>
      <c r="J680" s="2" t="s">
        <v>52</v>
      </c>
      <c r="K680" s="2" t="s">
        <v>53</v>
      </c>
      <c r="L680" s="2" t="s">
        <v>87</v>
      </c>
      <c r="M680" s="2" t="s">
        <v>55</v>
      </c>
      <c r="N680" s="2" t="s">
        <v>142</v>
      </c>
      <c r="O680">
        <v>1</v>
      </c>
      <c r="P680">
        <v>0</v>
      </c>
      <c r="Q680">
        <v>0</v>
      </c>
      <c r="R680">
        <v>30.021000000000001</v>
      </c>
      <c r="S680">
        <v>0</v>
      </c>
      <c r="T680" s="2" t="s">
        <v>1651</v>
      </c>
      <c r="U680" s="2" t="s">
        <v>438</v>
      </c>
      <c r="V680">
        <v>2</v>
      </c>
      <c r="W680">
        <v>2</v>
      </c>
      <c r="X680">
        <v>22</v>
      </c>
      <c r="Y680" s="2" t="s">
        <v>59</v>
      </c>
      <c r="Z680">
        <v>175</v>
      </c>
      <c r="AA680" s="2" t="s">
        <v>97</v>
      </c>
      <c r="AB680" s="2" t="s">
        <v>98</v>
      </c>
      <c r="AC680" s="2" t="s">
        <v>59</v>
      </c>
      <c r="AD680">
        <v>1</v>
      </c>
      <c r="AE680" s="15">
        <f t="shared" si="65"/>
        <v>1536</v>
      </c>
      <c r="AF680" s="16">
        <f t="shared" si="66"/>
        <v>864</v>
      </c>
      <c r="AK680">
        <f t="shared" si="68"/>
        <v>1</v>
      </c>
      <c r="AL680">
        <f t="shared" si="68"/>
        <v>0</v>
      </c>
      <c r="AM680">
        <f t="shared" si="68"/>
        <v>0</v>
      </c>
      <c r="AN680">
        <f t="shared" si="68"/>
        <v>0</v>
      </c>
      <c r="AO680">
        <f t="shared" si="68"/>
        <v>0</v>
      </c>
    </row>
    <row r="681" spans="1:41" ht="14.45" customHeight="1" x14ac:dyDescent="0.45">
      <c r="A681" s="1">
        <v>44172.811365740738</v>
      </c>
      <c r="B681" s="1">
        <v>44172.814097222225</v>
      </c>
      <c r="C681">
        <v>0</v>
      </c>
      <c r="D681">
        <v>100</v>
      </c>
      <c r="E681">
        <v>235</v>
      </c>
      <c r="F681">
        <v>1</v>
      </c>
      <c r="G681" s="1">
        <v>44172.814102326389</v>
      </c>
      <c r="H681" s="2" t="s">
        <v>1652</v>
      </c>
      <c r="I681" s="2" t="s">
        <v>51</v>
      </c>
      <c r="J681" s="2" t="s">
        <v>52</v>
      </c>
      <c r="K681" s="2" t="s">
        <v>113</v>
      </c>
      <c r="L681" s="2" t="s">
        <v>157</v>
      </c>
      <c r="M681" s="2" t="s">
        <v>106</v>
      </c>
      <c r="N681" s="2" t="s">
        <v>107</v>
      </c>
      <c r="O681">
        <v>1</v>
      </c>
      <c r="P681">
        <v>0</v>
      </c>
      <c r="Q681">
        <v>0</v>
      </c>
      <c r="R681">
        <v>32.334000000000003</v>
      </c>
      <c r="S681">
        <v>0</v>
      </c>
      <c r="T681" s="2" t="s">
        <v>1653</v>
      </c>
      <c r="U681" s="2" t="s">
        <v>288</v>
      </c>
      <c r="V681">
        <v>2</v>
      </c>
      <c r="W681">
        <v>3</v>
      </c>
      <c r="X681">
        <v>22</v>
      </c>
      <c r="Y681" s="2" t="s">
        <v>59</v>
      </c>
      <c r="Z681">
        <v>235</v>
      </c>
      <c r="AA681" s="2" t="s">
        <v>69</v>
      </c>
      <c r="AB681" s="2" t="s">
        <v>70</v>
      </c>
      <c r="AC681" s="2" t="s">
        <v>59</v>
      </c>
      <c r="AD681">
        <v>1</v>
      </c>
      <c r="AE681" s="15">
        <f t="shared" si="65"/>
        <v>1440</v>
      </c>
      <c r="AF681" s="16">
        <f t="shared" si="66"/>
        <v>900</v>
      </c>
      <c r="AK681">
        <f t="shared" si="68"/>
        <v>1</v>
      </c>
      <c r="AL681">
        <f t="shared" si="68"/>
        <v>0</v>
      </c>
      <c r="AM681">
        <f t="shared" si="68"/>
        <v>0</v>
      </c>
      <c r="AN681">
        <f t="shared" si="68"/>
        <v>0</v>
      </c>
      <c r="AO681">
        <f t="shared" si="68"/>
        <v>0</v>
      </c>
    </row>
    <row r="682" spans="1:41" ht="14.45" customHeight="1" x14ac:dyDescent="0.45">
      <c r="A682" s="1">
        <v>44172.812199074076</v>
      </c>
      <c r="B682" s="1">
        <v>44172.814097222225</v>
      </c>
      <c r="C682">
        <v>0</v>
      </c>
      <c r="D682">
        <v>100</v>
      </c>
      <c r="E682">
        <v>164</v>
      </c>
      <c r="F682">
        <v>1</v>
      </c>
      <c r="G682" s="1">
        <v>44172.814106180558</v>
      </c>
      <c r="H682" s="2" t="s">
        <v>1654</v>
      </c>
      <c r="I682" s="2" t="s">
        <v>51</v>
      </c>
      <c r="J682" s="2" t="s">
        <v>52</v>
      </c>
      <c r="K682" s="2" t="s">
        <v>53</v>
      </c>
      <c r="L682" s="2" t="s">
        <v>87</v>
      </c>
      <c r="M682" s="2" t="s">
        <v>55</v>
      </c>
      <c r="N682" s="2" t="s">
        <v>142</v>
      </c>
      <c r="O682">
        <v>1</v>
      </c>
      <c r="P682">
        <v>2.06</v>
      </c>
      <c r="Q682">
        <v>22.43</v>
      </c>
      <c r="R682">
        <v>23.75</v>
      </c>
      <c r="S682">
        <v>3</v>
      </c>
      <c r="T682" s="2" t="s">
        <v>1655</v>
      </c>
      <c r="U682" s="2" t="s">
        <v>144</v>
      </c>
      <c r="V682">
        <v>2</v>
      </c>
      <c r="W682">
        <v>3</v>
      </c>
      <c r="X682">
        <v>22</v>
      </c>
      <c r="Y682" s="2" t="s">
        <v>59</v>
      </c>
      <c r="Z682">
        <v>164</v>
      </c>
      <c r="AA682" s="2" t="s">
        <v>110</v>
      </c>
      <c r="AB682" s="2" t="s">
        <v>111</v>
      </c>
      <c r="AC682" s="2" t="s">
        <v>59</v>
      </c>
      <c r="AD682">
        <v>1</v>
      </c>
      <c r="AE682" s="15">
        <f t="shared" si="65"/>
        <v>1536</v>
      </c>
      <c r="AF682" s="16">
        <f t="shared" si="66"/>
        <v>864</v>
      </c>
      <c r="AK682">
        <f t="shared" si="68"/>
        <v>0</v>
      </c>
      <c r="AL682">
        <f t="shared" si="68"/>
        <v>0</v>
      </c>
      <c r="AM682">
        <f t="shared" si="68"/>
        <v>0</v>
      </c>
      <c r="AN682">
        <f t="shared" si="68"/>
        <v>0</v>
      </c>
      <c r="AO682">
        <f t="shared" si="68"/>
        <v>0</v>
      </c>
    </row>
    <row r="683" spans="1:41" ht="14.45" customHeight="1" x14ac:dyDescent="0.45">
      <c r="A683" s="1">
        <v>44172.809537037036</v>
      </c>
      <c r="B683" s="1">
        <v>44172.814131944448</v>
      </c>
      <c r="C683">
        <v>0</v>
      </c>
      <c r="D683">
        <v>100</v>
      </c>
      <c r="E683">
        <v>397</v>
      </c>
      <c r="F683">
        <v>1</v>
      </c>
      <c r="G683" s="1">
        <v>44172.814144988428</v>
      </c>
      <c r="H683" s="2" t="s">
        <v>1656</v>
      </c>
      <c r="I683" s="2" t="s">
        <v>51</v>
      </c>
      <c r="J683" s="2" t="s">
        <v>52</v>
      </c>
      <c r="K683" s="2" t="s">
        <v>78</v>
      </c>
      <c r="L683" s="2" t="s">
        <v>94</v>
      </c>
      <c r="M683" s="2" t="s">
        <v>55</v>
      </c>
      <c r="N683" s="2" t="s">
        <v>142</v>
      </c>
      <c r="O683">
        <v>1</v>
      </c>
      <c r="P683">
        <v>12.55</v>
      </c>
      <c r="Q683">
        <v>49.365000000000002</v>
      </c>
      <c r="R683">
        <v>50.640999999999998</v>
      </c>
      <c r="S683">
        <v>3</v>
      </c>
      <c r="T683" s="2" t="s">
        <v>1657</v>
      </c>
      <c r="U683" s="2" t="s">
        <v>415</v>
      </c>
      <c r="V683">
        <v>1</v>
      </c>
      <c r="W683">
        <v>2</v>
      </c>
      <c r="X683">
        <v>22</v>
      </c>
      <c r="Y683" s="2" t="s">
        <v>525</v>
      </c>
      <c r="Z683">
        <v>397</v>
      </c>
      <c r="AA683" s="2" t="s">
        <v>84</v>
      </c>
      <c r="AB683" s="2" t="s">
        <v>85</v>
      </c>
      <c r="AC683" s="2" t="s">
        <v>59</v>
      </c>
      <c r="AD683">
        <v>1</v>
      </c>
      <c r="AE683" s="15">
        <f t="shared" si="65"/>
        <v>1536</v>
      </c>
      <c r="AF683" s="16">
        <f t="shared" si="66"/>
        <v>864</v>
      </c>
      <c r="AK683">
        <f t="shared" ref="AK683:AO714" si="69">IF(ISERROR(SEARCH(AK$2,$T683)),0,1)</f>
        <v>1</v>
      </c>
      <c r="AL683">
        <f t="shared" si="69"/>
        <v>0</v>
      </c>
      <c r="AM683">
        <f t="shared" si="69"/>
        <v>0</v>
      </c>
      <c r="AN683">
        <f t="shared" si="69"/>
        <v>0</v>
      </c>
      <c r="AO683">
        <f t="shared" si="69"/>
        <v>0</v>
      </c>
    </row>
    <row r="684" spans="1:41" ht="14.45" customHeight="1" x14ac:dyDescent="0.45">
      <c r="A684" s="1">
        <v>44172.811273148145</v>
      </c>
      <c r="B684" s="1">
        <v>44172.814293981479</v>
      </c>
      <c r="C684">
        <v>0</v>
      </c>
      <c r="D684">
        <v>100</v>
      </c>
      <c r="E684">
        <v>261</v>
      </c>
      <c r="F684">
        <v>1</v>
      </c>
      <c r="G684" s="1">
        <v>44172.814302314815</v>
      </c>
      <c r="H684" s="2" t="s">
        <v>1658</v>
      </c>
      <c r="I684" s="2" t="s">
        <v>51</v>
      </c>
      <c r="J684" s="2" t="s">
        <v>52</v>
      </c>
      <c r="K684" s="2" t="s">
        <v>53</v>
      </c>
      <c r="L684" s="2" t="s">
        <v>72</v>
      </c>
      <c r="M684" s="2" t="s">
        <v>106</v>
      </c>
      <c r="N684" s="2" t="s">
        <v>107</v>
      </c>
      <c r="O684">
        <v>1</v>
      </c>
      <c r="P684">
        <v>0</v>
      </c>
      <c r="Q684">
        <v>0</v>
      </c>
      <c r="R684">
        <v>37.1</v>
      </c>
      <c r="S684">
        <v>0</v>
      </c>
      <c r="T684" s="2" t="s">
        <v>1659</v>
      </c>
      <c r="U684" s="2" t="s">
        <v>172</v>
      </c>
      <c r="V684">
        <v>2</v>
      </c>
      <c r="W684">
        <v>4</v>
      </c>
      <c r="X684">
        <v>22</v>
      </c>
      <c r="Y684" s="2" t="s">
        <v>59</v>
      </c>
      <c r="Z684">
        <v>261</v>
      </c>
      <c r="AA684" s="2" t="s">
        <v>69</v>
      </c>
      <c r="AB684" s="2" t="s">
        <v>70</v>
      </c>
      <c r="AC684" s="2" t="s">
        <v>59</v>
      </c>
      <c r="AD684">
        <v>1</v>
      </c>
      <c r="AE684" s="15">
        <f t="shared" si="65"/>
        <v>1440</v>
      </c>
      <c r="AF684" s="16">
        <f t="shared" si="66"/>
        <v>900</v>
      </c>
      <c r="AK684">
        <f t="shared" si="69"/>
        <v>1</v>
      </c>
      <c r="AL684">
        <f t="shared" si="69"/>
        <v>0</v>
      </c>
      <c r="AM684">
        <f t="shared" si="69"/>
        <v>0</v>
      </c>
      <c r="AN684">
        <f t="shared" si="69"/>
        <v>0</v>
      </c>
      <c r="AO684">
        <f t="shared" si="69"/>
        <v>0</v>
      </c>
    </row>
    <row r="685" spans="1:41" ht="14.45" customHeight="1" x14ac:dyDescent="0.45">
      <c r="A685" s="1">
        <v>44172.811828703707</v>
      </c>
      <c r="B685" s="1">
        <v>44172.814340277779</v>
      </c>
      <c r="C685">
        <v>0</v>
      </c>
      <c r="D685">
        <v>100</v>
      </c>
      <c r="E685">
        <v>217</v>
      </c>
      <c r="F685">
        <v>1</v>
      </c>
      <c r="G685" s="1">
        <v>44172.81435296296</v>
      </c>
      <c r="H685" s="2" t="s">
        <v>1660</v>
      </c>
      <c r="I685" s="2" t="s">
        <v>51</v>
      </c>
      <c r="J685" s="2" t="s">
        <v>52</v>
      </c>
      <c r="K685" s="2" t="s">
        <v>53</v>
      </c>
      <c r="L685" s="2" t="s">
        <v>1077</v>
      </c>
      <c r="M685" s="2" t="s">
        <v>55</v>
      </c>
      <c r="N685" s="2" t="s">
        <v>100</v>
      </c>
      <c r="O685">
        <v>1</v>
      </c>
      <c r="P685">
        <v>5.98</v>
      </c>
      <c r="Q685">
        <v>39.299999999999997</v>
      </c>
      <c r="R685">
        <v>42.598999999999997</v>
      </c>
      <c r="S685">
        <v>3</v>
      </c>
      <c r="T685" s="2" t="s">
        <v>1661</v>
      </c>
      <c r="U685" s="2" t="s">
        <v>357</v>
      </c>
      <c r="V685">
        <v>2</v>
      </c>
      <c r="W685">
        <v>5</v>
      </c>
      <c r="X685">
        <v>22</v>
      </c>
      <c r="Y685" s="2" t="s">
        <v>59</v>
      </c>
      <c r="Z685">
        <v>217</v>
      </c>
      <c r="AA685" s="2" t="s">
        <v>75</v>
      </c>
      <c r="AB685" s="2" t="s">
        <v>76</v>
      </c>
      <c r="AC685" s="2" t="s">
        <v>59</v>
      </c>
      <c r="AD685">
        <v>1</v>
      </c>
      <c r="AE685" s="15">
        <f t="shared" si="65"/>
        <v>1366</v>
      </c>
      <c r="AF685" s="16">
        <f t="shared" si="66"/>
        <v>768</v>
      </c>
      <c r="AK685">
        <f t="shared" si="69"/>
        <v>0</v>
      </c>
      <c r="AL685">
        <f t="shared" si="69"/>
        <v>0</v>
      </c>
      <c r="AM685">
        <f t="shared" si="69"/>
        <v>0</v>
      </c>
      <c r="AN685">
        <f t="shared" si="69"/>
        <v>0</v>
      </c>
      <c r="AO685">
        <f t="shared" si="69"/>
        <v>0</v>
      </c>
    </row>
    <row r="686" spans="1:41" ht="14.45" customHeight="1" x14ac:dyDescent="0.45">
      <c r="A686" s="1">
        <v>44172.810879629629</v>
      </c>
      <c r="B686" s="1">
        <v>44172.814386574071</v>
      </c>
      <c r="C686">
        <v>0</v>
      </c>
      <c r="D686">
        <v>100</v>
      </c>
      <c r="E686">
        <v>302</v>
      </c>
      <c r="F686">
        <v>1</v>
      </c>
      <c r="G686" s="1">
        <v>44172.81439003472</v>
      </c>
      <c r="H686" s="2" t="s">
        <v>1662</v>
      </c>
      <c r="I686" s="2" t="s">
        <v>51</v>
      </c>
      <c r="J686" s="2" t="s">
        <v>52</v>
      </c>
      <c r="K686" s="2" t="s">
        <v>53</v>
      </c>
      <c r="L686" s="2" t="s">
        <v>72</v>
      </c>
      <c r="M686" s="2" t="s">
        <v>55</v>
      </c>
      <c r="N686" s="2" t="s">
        <v>56</v>
      </c>
      <c r="O686">
        <v>1</v>
      </c>
      <c r="P686">
        <v>0</v>
      </c>
      <c r="Q686">
        <v>0</v>
      </c>
      <c r="R686">
        <v>26.497</v>
      </c>
      <c r="S686">
        <v>0</v>
      </c>
      <c r="T686" s="2" t="s">
        <v>1663</v>
      </c>
      <c r="U686" s="2" t="s">
        <v>96</v>
      </c>
      <c r="V686">
        <v>2</v>
      </c>
      <c r="W686">
        <v>5</v>
      </c>
      <c r="X686">
        <v>22</v>
      </c>
      <c r="Y686" s="2" t="s">
        <v>59</v>
      </c>
      <c r="Z686">
        <v>302</v>
      </c>
      <c r="AA686" s="2" t="s">
        <v>60</v>
      </c>
      <c r="AB686" s="2" t="s">
        <v>61</v>
      </c>
      <c r="AC686" s="2" t="s">
        <v>59</v>
      </c>
      <c r="AD686">
        <v>1</v>
      </c>
      <c r="AE686" s="15">
        <f t="shared" si="65"/>
        <v>1920</v>
      </c>
      <c r="AF686" s="16">
        <f t="shared" si="66"/>
        <v>1080</v>
      </c>
      <c r="AK686">
        <f t="shared" si="69"/>
        <v>1</v>
      </c>
      <c r="AL686">
        <f t="shared" si="69"/>
        <v>0</v>
      </c>
      <c r="AM686">
        <f t="shared" si="69"/>
        <v>0</v>
      </c>
      <c r="AN686">
        <f t="shared" si="69"/>
        <v>0</v>
      </c>
      <c r="AO686">
        <f t="shared" si="69"/>
        <v>0</v>
      </c>
    </row>
    <row r="687" spans="1:41" ht="14.45" customHeight="1" x14ac:dyDescent="0.45">
      <c r="A687" s="1">
        <v>44172.811111111114</v>
      </c>
      <c r="B687" s="1">
        <v>44172.814409722225</v>
      </c>
      <c r="C687">
        <v>0</v>
      </c>
      <c r="D687">
        <v>100</v>
      </c>
      <c r="E687">
        <v>284</v>
      </c>
      <c r="F687">
        <v>1</v>
      </c>
      <c r="G687" s="1">
        <v>44172.814431030092</v>
      </c>
      <c r="H687" s="2" t="s">
        <v>1664</v>
      </c>
      <c r="I687" s="2" t="s">
        <v>51</v>
      </c>
      <c r="J687" s="2" t="s">
        <v>52</v>
      </c>
      <c r="K687" s="2" t="s">
        <v>53</v>
      </c>
      <c r="L687" s="2" t="s">
        <v>72</v>
      </c>
      <c r="M687" s="2" t="s">
        <v>55</v>
      </c>
      <c r="N687" s="2" t="s">
        <v>56</v>
      </c>
      <c r="O687">
        <v>1</v>
      </c>
      <c r="P687">
        <v>0</v>
      </c>
      <c r="Q687">
        <v>0</v>
      </c>
      <c r="R687">
        <v>40.201000000000001</v>
      </c>
      <c r="S687">
        <v>0</v>
      </c>
      <c r="T687" s="2" t="s">
        <v>1665</v>
      </c>
      <c r="U687" s="2" t="s">
        <v>147</v>
      </c>
      <c r="V687">
        <v>2</v>
      </c>
      <c r="W687">
        <v>5</v>
      </c>
      <c r="X687">
        <v>22</v>
      </c>
      <c r="Y687" s="2" t="s">
        <v>59</v>
      </c>
      <c r="Z687">
        <v>284</v>
      </c>
      <c r="AA687" s="2" t="s">
        <v>91</v>
      </c>
      <c r="AB687" s="2" t="s">
        <v>92</v>
      </c>
      <c r="AC687" s="2" t="s">
        <v>59</v>
      </c>
      <c r="AD687">
        <v>1</v>
      </c>
      <c r="AE687" s="15">
        <f t="shared" si="65"/>
        <v>1920</v>
      </c>
      <c r="AF687" s="16">
        <f t="shared" si="66"/>
        <v>1080</v>
      </c>
      <c r="AK687">
        <f t="shared" si="69"/>
        <v>1</v>
      </c>
      <c r="AL687">
        <f t="shared" si="69"/>
        <v>0</v>
      </c>
      <c r="AM687">
        <f t="shared" si="69"/>
        <v>0</v>
      </c>
      <c r="AN687">
        <f t="shared" si="69"/>
        <v>0</v>
      </c>
      <c r="AO687">
        <f t="shared" si="69"/>
        <v>0</v>
      </c>
    </row>
    <row r="688" spans="1:41" ht="14.45" customHeight="1" x14ac:dyDescent="0.45">
      <c r="A688" s="1">
        <v>44172.811481481483</v>
      </c>
      <c r="B688" s="1">
        <v>44172.814479166664</v>
      </c>
      <c r="C688">
        <v>0</v>
      </c>
      <c r="D688">
        <v>100</v>
      </c>
      <c r="E688">
        <v>258</v>
      </c>
      <c r="F688">
        <v>1</v>
      </c>
      <c r="G688" s="1">
        <v>44172.814481770831</v>
      </c>
      <c r="H688" s="2" t="s">
        <v>1666</v>
      </c>
      <c r="I688" s="2" t="s">
        <v>51</v>
      </c>
      <c r="J688" s="2" t="s">
        <v>52</v>
      </c>
      <c r="K688" s="2" t="s">
        <v>53</v>
      </c>
      <c r="L688" s="2" t="s">
        <v>263</v>
      </c>
      <c r="M688" s="2" t="s">
        <v>106</v>
      </c>
      <c r="N688" s="2" t="s">
        <v>123</v>
      </c>
      <c r="O688">
        <v>1</v>
      </c>
      <c r="P688">
        <v>0</v>
      </c>
      <c r="Q688">
        <v>0</v>
      </c>
      <c r="R688">
        <v>26.234000000000002</v>
      </c>
      <c r="S688">
        <v>0</v>
      </c>
      <c r="T688" s="2" t="s">
        <v>1667</v>
      </c>
      <c r="U688" s="2" t="s">
        <v>423</v>
      </c>
      <c r="V688">
        <v>2</v>
      </c>
      <c r="W688">
        <v>2</v>
      </c>
      <c r="X688">
        <v>22</v>
      </c>
      <c r="Y688" s="2" t="s">
        <v>59</v>
      </c>
      <c r="Z688">
        <v>258</v>
      </c>
      <c r="AA688" s="2" t="s">
        <v>69</v>
      </c>
      <c r="AB688" s="2" t="s">
        <v>70</v>
      </c>
      <c r="AC688" s="2" t="s">
        <v>59</v>
      </c>
      <c r="AD688">
        <v>1</v>
      </c>
      <c r="AE688" s="15">
        <f t="shared" si="65"/>
        <v>1280</v>
      </c>
      <c r="AF688" s="16">
        <f t="shared" si="66"/>
        <v>800</v>
      </c>
      <c r="AK688">
        <f t="shared" si="69"/>
        <v>1</v>
      </c>
      <c r="AL688">
        <f t="shared" si="69"/>
        <v>0</v>
      </c>
      <c r="AM688">
        <f t="shared" si="69"/>
        <v>0</v>
      </c>
      <c r="AN688">
        <f t="shared" si="69"/>
        <v>0</v>
      </c>
      <c r="AO688">
        <f t="shared" si="69"/>
        <v>0</v>
      </c>
    </row>
    <row r="689" spans="1:41" ht="14.45" customHeight="1" x14ac:dyDescent="0.45">
      <c r="A689" s="1">
        <v>44172.810081018521</v>
      </c>
      <c r="B689" s="1">
        <v>44172.814652777779</v>
      </c>
      <c r="C689">
        <v>0</v>
      </c>
      <c r="D689">
        <v>100</v>
      </c>
      <c r="E689">
        <v>395</v>
      </c>
      <c r="F689">
        <v>1</v>
      </c>
      <c r="G689" s="1">
        <v>44172.814659108793</v>
      </c>
      <c r="H689" s="2" t="s">
        <v>1668</v>
      </c>
      <c r="I689" s="2" t="s">
        <v>51</v>
      </c>
      <c r="J689" s="2" t="s">
        <v>52</v>
      </c>
      <c r="K689" s="2" t="s">
        <v>78</v>
      </c>
      <c r="L689" s="2" t="s">
        <v>94</v>
      </c>
      <c r="M689" s="2" t="s">
        <v>55</v>
      </c>
      <c r="N689" s="2" t="s">
        <v>132</v>
      </c>
      <c r="O689">
        <v>1</v>
      </c>
      <c r="P689">
        <v>33.494999999999997</v>
      </c>
      <c r="Q689">
        <v>82.382000000000005</v>
      </c>
      <c r="R689">
        <v>85.051000000000002</v>
      </c>
      <c r="S689">
        <v>6</v>
      </c>
      <c r="T689" s="2" t="s">
        <v>1669</v>
      </c>
      <c r="U689" s="2" t="s">
        <v>121</v>
      </c>
      <c r="V689">
        <v>2</v>
      </c>
      <c r="W689">
        <v>4</v>
      </c>
      <c r="X689">
        <v>22</v>
      </c>
      <c r="Y689" s="2" t="s">
        <v>59</v>
      </c>
      <c r="Z689">
        <v>395</v>
      </c>
      <c r="AA689" s="2" t="s">
        <v>60</v>
      </c>
      <c r="AB689" s="2" t="s">
        <v>61</v>
      </c>
      <c r="AC689" s="2" t="s">
        <v>59</v>
      </c>
      <c r="AD689">
        <v>1</v>
      </c>
      <c r="AE689" s="15">
        <f t="shared" si="65"/>
        <v>1280</v>
      </c>
      <c r="AF689" s="16">
        <f t="shared" si="66"/>
        <v>720</v>
      </c>
      <c r="AK689">
        <f t="shared" si="69"/>
        <v>0</v>
      </c>
      <c r="AL689">
        <f t="shared" si="69"/>
        <v>0</v>
      </c>
      <c r="AM689">
        <f t="shared" si="69"/>
        <v>1</v>
      </c>
      <c r="AN689">
        <f t="shared" si="69"/>
        <v>1</v>
      </c>
      <c r="AO689">
        <f t="shared" si="69"/>
        <v>1</v>
      </c>
    </row>
    <row r="690" spans="1:41" ht="14.45" customHeight="1" x14ac:dyDescent="0.45">
      <c r="A690" s="1">
        <v>44172.812395833331</v>
      </c>
      <c r="B690" s="1">
        <v>44172.814675925925</v>
      </c>
      <c r="C690">
        <v>0</v>
      </c>
      <c r="D690">
        <v>100</v>
      </c>
      <c r="E690">
        <v>196</v>
      </c>
      <c r="F690">
        <v>1</v>
      </c>
      <c r="G690" s="1">
        <v>44172.8146809838</v>
      </c>
      <c r="H690" s="2" t="s">
        <v>1670</v>
      </c>
      <c r="I690" s="2" t="s">
        <v>51</v>
      </c>
      <c r="J690" s="2" t="s">
        <v>52</v>
      </c>
      <c r="K690" s="2" t="s">
        <v>53</v>
      </c>
      <c r="L690" s="2" t="s">
        <v>263</v>
      </c>
      <c r="M690" s="2" t="s">
        <v>106</v>
      </c>
      <c r="N690" s="2" t="s">
        <v>107</v>
      </c>
      <c r="O690">
        <v>1</v>
      </c>
      <c r="P690">
        <v>0</v>
      </c>
      <c r="Q690">
        <v>0</v>
      </c>
      <c r="R690">
        <v>30.285</v>
      </c>
      <c r="S690">
        <v>0</v>
      </c>
      <c r="T690" s="2" t="s">
        <v>1671</v>
      </c>
      <c r="U690" s="2" t="s">
        <v>151</v>
      </c>
      <c r="V690">
        <v>1</v>
      </c>
      <c r="W690">
        <v>5</v>
      </c>
      <c r="X690">
        <v>22</v>
      </c>
      <c r="Y690" s="2" t="s">
        <v>59</v>
      </c>
      <c r="Z690">
        <v>196</v>
      </c>
      <c r="AA690" s="2" t="s">
        <v>84</v>
      </c>
      <c r="AB690" s="2" t="s">
        <v>85</v>
      </c>
      <c r="AC690" s="2" t="s">
        <v>59</v>
      </c>
      <c r="AD690">
        <v>1</v>
      </c>
      <c r="AE690" s="15">
        <f t="shared" si="65"/>
        <v>1440</v>
      </c>
      <c r="AF690" s="16">
        <f t="shared" si="66"/>
        <v>900</v>
      </c>
      <c r="AK690">
        <f t="shared" si="69"/>
        <v>1</v>
      </c>
      <c r="AL690">
        <f t="shared" si="69"/>
        <v>0</v>
      </c>
      <c r="AM690">
        <f t="shared" si="69"/>
        <v>0</v>
      </c>
      <c r="AN690">
        <f t="shared" si="69"/>
        <v>0</v>
      </c>
      <c r="AO690">
        <f t="shared" si="69"/>
        <v>0</v>
      </c>
    </row>
    <row r="691" spans="1:41" ht="14.45" customHeight="1" x14ac:dyDescent="0.45">
      <c r="A691" s="1">
        <v>44172.80982638889</v>
      </c>
      <c r="B691" s="1">
        <v>44172.814768518518</v>
      </c>
      <c r="C691">
        <v>0</v>
      </c>
      <c r="D691">
        <v>100</v>
      </c>
      <c r="E691">
        <v>427</v>
      </c>
      <c r="F691">
        <v>1</v>
      </c>
      <c r="G691" s="1">
        <v>44172.814777777778</v>
      </c>
      <c r="H691" s="2" t="s">
        <v>1672</v>
      </c>
      <c r="I691" s="2" t="s">
        <v>51</v>
      </c>
      <c r="J691" s="2" t="s">
        <v>52</v>
      </c>
      <c r="K691" s="2" t="s">
        <v>53</v>
      </c>
      <c r="L691" s="2" t="s">
        <v>87</v>
      </c>
      <c r="M691" s="2" t="s">
        <v>55</v>
      </c>
      <c r="N691" s="2" t="s">
        <v>100</v>
      </c>
      <c r="O691">
        <v>1</v>
      </c>
      <c r="P691">
        <v>20.331</v>
      </c>
      <c r="Q691">
        <v>66.930999999999997</v>
      </c>
      <c r="R691">
        <v>68.287999999999997</v>
      </c>
      <c r="S691">
        <v>6</v>
      </c>
      <c r="T691" s="2" t="s">
        <v>1673</v>
      </c>
      <c r="U691" s="2" t="s">
        <v>58</v>
      </c>
      <c r="V691">
        <v>1</v>
      </c>
      <c r="W691">
        <v>4</v>
      </c>
      <c r="X691">
        <v>22</v>
      </c>
      <c r="Y691" s="2" t="s">
        <v>59</v>
      </c>
      <c r="Z691">
        <v>427</v>
      </c>
      <c r="AA691" s="2" t="s">
        <v>91</v>
      </c>
      <c r="AB691" s="2" t="s">
        <v>92</v>
      </c>
      <c r="AC691" s="2" t="s">
        <v>59</v>
      </c>
      <c r="AD691">
        <v>1</v>
      </c>
      <c r="AE691" s="15">
        <f t="shared" si="65"/>
        <v>1366</v>
      </c>
      <c r="AF691" s="16">
        <f t="shared" si="66"/>
        <v>768</v>
      </c>
      <c r="AK691">
        <f t="shared" si="69"/>
        <v>1</v>
      </c>
      <c r="AL691">
        <f t="shared" si="69"/>
        <v>0</v>
      </c>
      <c r="AM691">
        <f t="shared" si="69"/>
        <v>0</v>
      </c>
      <c r="AN691">
        <f t="shared" si="69"/>
        <v>0</v>
      </c>
      <c r="AO691">
        <f t="shared" si="69"/>
        <v>0</v>
      </c>
    </row>
    <row r="692" spans="1:41" ht="14.45" customHeight="1" x14ac:dyDescent="0.45">
      <c r="A692" s="1">
        <v>44172.812731481485</v>
      </c>
      <c r="B692" s="1">
        <v>44172.814884259256</v>
      </c>
      <c r="C692">
        <v>0</v>
      </c>
      <c r="D692">
        <v>100</v>
      </c>
      <c r="E692">
        <v>185</v>
      </c>
      <c r="F692">
        <v>1</v>
      </c>
      <c r="G692" s="1">
        <v>44172.814890185182</v>
      </c>
      <c r="H692" s="2" t="s">
        <v>1674</v>
      </c>
      <c r="I692" s="2" t="s">
        <v>51</v>
      </c>
      <c r="J692" s="2" t="s">
        <v>52</v>
      </c>
      <c r="K692" s="2" t="s">
        <v>113</v>
      </c>
      <c r="L692" s="2" t="s">
        <v>921</v>
      </c>
      <c r="M692" s="2" t="s">
        <v>106</v>
      </c>
      <c r="N692" s="2" t="s">
        <v>107</v>
      </c>
      <c r="O692">
        <v>1</v>
      </c>
      <c r="P692">
        <v>0</v>
      </c>
      <c r="Q692">
        <v>0</v>
      </c>
      <c r="R692">
        <v>21.094999999999999</v>
      </c>
      <c r="S692">
        <v>0</v>
      </c>
      <c r="T692" s="2" t="s">
        <v>1675</v>
      </c>
      <c r="U692" s="2" t="s">
        <v>102</v>
      </c>
      <c r="V692">
        <v>2</v>
      </c>
      <c r="W692">
        <v>3</v>
      </c>
      <c r="X692">
        <v>22</v>
      </c>
      <c r="Y692" s="2" t="s">
        <v>59</v>
      </c>
      <c r="Z692">
        <v>185</v>
      </c>
      <c r="AA692" s="2" t="s">
        <v>69</v>
      </c>
      <c r="AB692" s="2" t="s">
        <v>70</v>
      </c>
      <c r="AC692" s="2" t="s">
        <v>59</v>
      </c>
      <c r="AD692">
        <v>1</v>
      </c>
      <c r="AE692" s="15">
        <f t="shared" si="65"/>
        <v>1440</v>
      </c>
      <c r="AF692" s="16">
        <f t="shared" si="66"/>
        <v>900</v>
      </c>
      <c r="AK692">
        <f t="shared" si="69"/>
        <v>1</v>
      </c>
      <c r="AL692">
        <f t="shared" si="69"/>
        <v>0</v>
      </c>
      <c r="AM692">
        <f t="shared" si="69"/>
        <v>0</v>
      </c>
      <c r="AN692">
        <f t="shared" si="69"/>
        <v>0</v>
      </c>
      <c r="AO692">
        <f t="shared" si="69"/>
        <v>0</v>
      </c>
    </row>
    <row r="693" spans="1:41" ht="14.45" customHeight="1" x14ac:dyDescent="0.45">
      <c r="A693" s="1">
        <v>44172.812025462961</v>
      </c>
      <c r="B693" s="1">
        <v>44172.814895833333</v>
      </c>
      <c r="C693">
        <v>0</v>
      </c>
      <c r="D693">
        <v>100</v>
      </c>
      <c r="E693">
        <v>247</v>
      </c>
      <c r="F693">
        <v>1</v>
      </c>
      <c r="G693" s="1">
        <v>44172.81490892361</v>
      </c>
      <c r="H693" s="2" t="s">
        <v>1676</v>
      </c>
      <c r="I693" s="2" t="s">
        <v>51</v>
      </c>
      <c r="J693" s="2" t="s">
        <v>52</v>
      </c>
      <c r="K693" s="2" t="s">
        <v>53</v>
      </c>
      <c r="L693" s="2" t="s">
        <v>87</v>
      </c>
      <c r="M693" s="2" t="s">
        <v>55</v>
      </c>
      <c r="N693" s="2" t="s">
        <v>56</v>
      </c>
      <c r="O693">
        <v>1</v>
      </c>
      <c r="P693">
        <v>0</v>
      </c>
      <c r="Q693">
        <v>0</v>
      </c>
      <c r="R693">
        <v>38.753999999999998</v>
      </c>
      <c r="S693">
        <v>0</v>
      </c>
      <c r="T693" s="2" t="s">
        <v>1677</v>
      </c>
      <c r="U693" s="2" t="s">
        <v>83</v>
      </c>
      <c r="V693">
        <v>1</v>
      </c>
      <c r="W693">
        <v>4</v>
      </c>
      <c r="X693">
        <v>22</v>
      </c>
      <c r="Y693" s="2" t="s">
        <v>1678</v>
      </c>
      <c r="Z693">
        <v>247</v>
      </c>
      <c r="AA693" s="2" t="s">
        <v>84</v>
      </c>
      <c r="AB693" s="2" t="s">
        <v>85</v>
      </c>
      <c r="AC693" s="2" t="s">
        <v>59</v>
      </c>
      <c r="AD693">
        <v>1</v>
      </c>
      <c r="AE693" s="15">
        <f t="shared" si="65"/>
        <v>1920</v>
      </c>
      <c r="AF693" s="16">
        <f t="shared" si="66"/>
        <v>1080</v>
      </c>
      <c r="AK693">
        <f t="shared" si="69"/>
        <v>0</v>
      </c>
      <c r="AL693">
        <f t="shared" si="69"/>
        <v>0</v>
      </c>
      <c r="AM693">
        <f t="shared" si="69"/>
        <v>0</v>
      </c>
      <c r="AN693">
        <f t="shared" si="69"/>
        <v>0</v>
      </c>
      <c r="AO693">
        <f t="shared" si="69"/>
        <v>0</v>
      </c>
    </row>
    <row r="694" spans="1:41" ht="14.45" customHeight="1" x14ac:dyDescent="0.45">
      <c r="A694" s="1">
        <v>44172.812337962961</v>
      </c>
      <c r="B694" s="1">
        <v>44172.814918981479</v>
      </c>
      <c r="C694">
        <v>0</v>
      </c>
      <c r="D694">
        <v>100</v>
      </c>
      <c r="E694">
        <v>222</v>
      </c>
      <c r="F694">
        <v>1</v>
      </c>
      <c r="G694" s="1">
        <v>44172.814924259263</v>
      </c>
      <c r="H694" s="2" t="s">
        <v>1679</v>
      </c>
      <c r="I694" s="2" t="s">
        <v>51</v>
      </c>
      <c r="J694" s="2" t="s">
        <v>52</v>
      </c>
      <c r="K694" s="2" t="s">
        <v>53</v>
      </c>
      <c r="L694" s="2" t="s">
        <v>87</v>
      </c>
      <c r="M694" s="2" t="s">
        <v>55</v>
      </c>
      <c r="N694" s="2" t="s">
        <v>142</v>
      </c>
      <c r="O694">
        <v>1</v>
      </c>
      <c r="P694">
        <v>0</v>
      </c>
      <c r="Q694">
        <v>0</v>
      </c>
      <c r="R694">
        <v>31.54</v>
      </c>
      <c r="S694">
        <v>0</v>
      </c>
      <c r="T694" s="2" t="s">
        <v>1680</v>
      </c>
      <c r="U694" s="2" t="s">
        <v>109</v>
      </c>
      <c r="V694">
        <v>2</v>
      </c>
      <c r="W694">
        <v>5</v>
      </c>
      <c r="X694">
        <v>22</v>
      </c>
      <c r="Y694" s="2" t="s">
        <v>59</v>
      </c>
      <c r="Z694">
        <v>222</v>
      </c>
      <c r="AA694" s="2" t="s">
        <v>110</v>
      </c>
      <c r="AB694" s="2" t="s">
        <v>111</v>
      </c>
      <c r="AC694" s="2" t="s">
        <v>59</v>
      </c>
      <c r="AD694">
        <v>1</v>
      </c>
      <c r="AE694" s="15">
        <f t="shared" si="65"/>
        <v>1536</v>
      </c>
      <c r="AF694" s="16">
        <f t="shared" si="66"/>
        <v>864</v>
      </c>
      <c r="AK694">
        <f t="shared" si="69"/>
        <v>0</v>
      </c>
      <c r="AL694">
        <f t="shared" si="69"/>
        <v>1</v>
      </c>
      <c r="AM694">
        <f t="shared" si="69"/>
        <v>0</v>
      </c>
      <c r="AN694">
        <f t="shared" si="69"/>
        <v>0</v>
      </c>
      <c r="AO694">
        <f t="shared" si="69"/>
        <v>0</v>
      </c>
    </row>
    <row r="695" spans="1:41" ht="14.45" customHeight="1" x14ac:dyDescent="0.45">
      <c r="A695" s="1">
        <v>44172.812361111108</v>
      </c>
      <c r="B695" s="1">
        <v>44172.814930555556</v>
      </c>
      <c r="C695">
        <v>0</v>
      </c>
      <c r="D695">
        <v>100</v>
      </c>
      <c r="E695">
        <v>222</v>
      </c>
      <c r="F695">
        <v>1</v>
      </c>
      <c r="G695" s="1">
        <v>44172.814944004633</v>
      </c>
      <c r="H695" s="2" t="s">
        <v>1681</v>
      </c>
      <c r="I695" s="2" t="s">
        <v>51</v>
      </c>
      <c r="J695" s="2" t="s">
        <v>52</v>
      </c>
      <c r="K695" s="2" t="s">
        <v>53</v>
      </c>
      <c r="L695" s="2" t="s">
        <v>72</v>
      </c>
      <c r="M695" s="2" t="s">
        <v>226</v>
      </c>
      <c r="N695" s="2" t="s">
        <v>100</v>
      </c>
      <c r="O695">
        <v>1</v>
      </c>
      <c r="P695">
        <v>3.4279999999999999</v>
      </c>
      <c r="Q695">
        <v>28.103000000000002</v>
      </c>
      <c r="R695">
        <v>29.148</v>
      </c>
      <c r="S695">
        <v>2</v>
      </c>
      <c r="T695" s="2" t="s">
        <v>1682</v>
      </c>
      <c r="U695" s="2" t="s">
        <v>288</v>
      </c>
      <c r="V695">
        <v>2</v>
      </c>
      <c r="W695">
        <v>3</v>
      </c>
      <c r="X695">
        <v>22</v>
      </c>
      <c r="Y695" s="2" t="s">
        <v>1683</v>
      </c>
      <c r="Z695">
        <v>222</v>
      </c>
      <c r="AA695" s="2" t="s">
        <v>60</v>
      </c>
      <c r="AB695" s="2" t="s">
        <v>61</v>
      </c>
      <c r="AC695" s="2" t="s">
        <v>59</v>
      </c>
      <c r="AD695">
        <v>1</v>
      </c>
      <c r="AE695" s="15">
        <f t="shared" ref="AE695:AE758" si="70">VALUE(LEFT(N695,SEARCH("x",N695)-1))</f>
        <v>1366</v>
      </c>
      <c r="AF695" s="16">
        <f t="shared" ref="AF695:AF758" si="71">VALUE(RIGHT(N695,LEN(N695)-SEARCH("x",N695)))</f>
        <v>768</v>
      </c>
      <c r="AK695">
        <f t="shared" si="69"/>
        <v>1</v>
      </c>
      <c r="AL695">
        <f t="shared" si="69"/>
        <v>0</v>
      </c>
      <c r="AM695">
        <f t="shared" si="69"/>
        <v>0</v>
      </c>
      <c r="AN695">
        <f t="shared" si="69"/>
        <v>0</v>
      </c>
      <c r="AO695">
        <f t="shared" si="69"/>
        <v>0</v>
      </c>
    </row>
    <row r="696" spans="1:41" ht="14.45" customHeight="1" x14ac:dyDescent="0.45">
      <c r="A696" s="1">
        <v>44172.811006944445</v>
      </c>
      <c r="B696" s="1">
        <v>44172.814988425926</v>
      </c>
      <c r="C696">
        <v>0</v>
      </c>
      <c r="D696">
        <v>100</v>
      </c>
      <c r="E696">
        <v>343</v>
      </c>
      <c r="F696">
        <v>1</v>
      </c>
      <c r="G696" s="1">
        <v>44172.814994050925</v>
      </c>
      <c r="H696" s="2" t="s">
        <v>1684</v>
      </c>
      <c r="I696" s="2" t="s">
        <v>51</v>
      </c>
      <c r="J696" s="2" t="s">
        <v>52</v>
      </c>
      <c r="K696" s="2" t="s">
        <v>64</v>
      </c>
      <c r="L696" s="2" t="s">
        <v>65</v>
      </c>
      <c r="M696" s="2" t="s">
        <v>55</v>
      </c>
      <c r="N696" s="2" t="s">
        <v>100</v>
      </c>
      <c r="O696">
        <v>1</v>
      </c>
      <c r="P696">
        <v>0</v>
      </c>
      <c r="Q696">
        <v>0</v>
      </c>
      <c r="R696">
        <v>58.621000000000002</v>
      </c>
      <c r="S696">
        <v>0</v>
      </c>
      <c r="T696" s="2" t="s">
        <v>1685</v>
      </c>
      <c r="U696" s="2" t="s">
        <v>455</v>
      </c>
      <c r="V696">
        <v>2</v>
      </c>
      <c r="W696">
        <v>4</v>
      </c>
      <c r="X696">
        <v>22</v>
      </c>
      <c r="Y696" s="2" t="s">
        <v>59</v>
      </c>
      <c r="Z696">
        <v>343</v>
      </c>
      <c r="AA696" s="2" t="s">
        <v>84</v>
      </c>
      <c r="AB696" s="2" t="s">
        <v>85</v>
      </c>
      <c r="AC696" s="2" t="s">
        <v>59</v>
      </c>
      <c r="AD696">
        <v>1</v>
      </c>
      <c r="AE696" s="15">
        <f t="shared" si="70"/>
        <v>1366</v>
      </c>
      <c r="AF696" s="16">
        <f t="shared" si="71"/>
        <v>768</v>
      </c>
      <c r="AK696">
        <f t="shared" si="69"/>
        <v>1</v>
      </c>
      <c r="AL696">
        <f t="shared" si="69"/>
        <v>0</v>
      </c>
      <c r="AM696">
        <f t="shared" si="69"/>
        <v>0</v>
      </c>
      <c r="AN696">
        <f t="shared" si="69"/>
        <v>0</v>
      </c>
      <c r="AO696">
        <f t="shared" si="69"/>
        <v>0</v>
      </c>
    </row>
    <row r="697" spans="1:41" ht="14.45" customHeight="1" x14ac:dyDescent="0.45">
      <c r="A697" s="1">
        <v>44172.812303240738</v>
      </c>
      <c r="B697" s="1">
        <v>44172.814988425926</v>
      </c>
      <c r="C697">
        <v>0</v>
      </c>
      <c r="D697">
        <v>100</v>
      </c>
      <c r="E697">
        <v>231</v>
      </c>
      <c r="F697">
        <v>1</v>
      </c>
      <c r="G697" s="1">
        <v>44172.814997870373</v>
      </c>
      <c r="H697" s="2" t="s">
        <v>1686</v>
      </c>
      <c r="I697" s="2" t="s">
        <v>51</v>
      </c>
      <c r="J697" s="2" t="s">
        <v>52</v>
      </c>
      <c r="K697" s="2" t="s">
        <v>78</v>
      </c>
      <c r="L697" s="2" t="s">
        <v>94</v>
      </c>
      <c r="M697" s="2" t="s">
        <v>55</v>
      </c>
      <c r="N697" s="2" t="s">
        <v>142</v>
      </c>
      <c r="O697">
        <v>1</v>
      </c>
      <c r="P697">
        <v>0</v>
      </c>
      <c r="Q697">
        <v>0</v>
      </c>
      <c r="R697">
        <v>38.277000000000001</v>
      </c>
      <c r="S697">
        <v>0</v>
      </c>
      <c r="T697" s="2" t="s">
        <v>1687</v>
      </c>
      <c r="U697" s="2" t="s">
        <v>144</v>
      </c>
      <c r="V697">
        <v>1</v>
      </c>
      <c r="W697">
        <v>2</v>
      </c>
      <c r="X697">
        <v>22</v>
      </c>
      <c r="Y697" s="2" t="s">
        <v>59</v>
      </c>
      <c r="Z697">
        <v>231</v>
      </c>
      <c r="AA697" s="2" t="s">
        <v>97</v>
      </c>
      <c r="AB697" s="2" t="s">
        <v>98</v>
      </c>
      <c r="AC697" s="2" t="s">
        <v>59</v>
      </c>
      <c r="AD697">
        <v>1</v>
      </c>
      <c r="AE697" s="15">
        <f t="shared" si="70"/>
        <v>1536</v>
      </c>
      <c r="AF697" s="16">
        <f t="shared" si="71"/>
        <v>864</v>
      </c>
      <c r="AK697">
        <f t="shared" si="69"/>
        <v>0</v>
      </c>
      <c r="AL697">
        <f t="shared" si="69"/>
        <v>0</v>
      </c>
      <c r="AM697">
        <f t="shared" si="69"/>
        <v>0</v>
      </c>
      <c r="AN697">
        <f t="shared" si="69"/>
        <v>0</v>
      </c>
      <c r="AO697">
        <f t="shared" si="69"/>
        <v>0</v>
      </c>
    </row>
    <row r="698" spans="1:41" ht="14.45" customHeight="1" x14ac:dyDescent="0.45">
      <c r="A698" s="1">
        <v>44172.811342592591</v>
      </c>
      <c r="B698" s="1">
        <v>44172.815023148149</v>
      </c>
      <c r="C698">
        <v>0</v>
      </c>
      <c r="D698">
        <v>100</v>
      </c>
      <c r="E698">
        <v>317</v>
      </c>
      <c r="F698">
        <v>1</v>
      </c>
      <c r="G698" s="1">
        <v>44172.815027800927</v>
      </c>
      <c r="H698" s="2" t="s">
        <v>1688</v>
      </c>
      <c r="I698" s="2" t="s">
        <v>51</v>
      </c>
      <c r="J698" s="2" t="s">
        <v>52</v>
      </c>
      <c r="K698" s="2" t="s">
        <v>53</v>
      </c>
      <c r="L698" s="2" t="s">
        <v>87</v>
      </c>
      <c r="M698" s="2" t="s">
        <v>55</v>
      </c>
      <c r="N698" s="2" t="s">
        <v>100</v>
      </c>
      <c r="O698">
        <v>1</v>
      </c>
      <c r="P698">
        <v>0</v>
      </c>
      <c r="Q698">
        <v>0</v>
      </c>
      <c r="R698">
        <v>39.011000000000003</v>
      </c>
      <c r="S698">
        <v>0</v>
      </c>
      <c r="T698" s="2" t="s">
        <v>1689</v>
      </c>
      <c r="U698" s="2" t="s">
        <v>219</v>
      </c>
      <c r="V698">
        <v>2</v>
      </c>
      <c r="W698">
        <v>3</v>
      </c>
      <c r="X698">
        <v>22</v>
      </c>
      <c r="Y698" s="2" t="s">
        <v>59</v>
      </c>
      <c r="Z698">
        <v>317</v>
      </c>
      <c r="AA698" s="2" t="s">
        <v>97</v>
      </c>
      <c r="AB698" s="2" t="s">
        <v>98</v>
      </c>
      <c r="AC698" s="2" t="s">
        <v>59</v>
      </c>
      <c r="AD698">
        <v>1</v>
      </c>
      <c r="AE698" s="15">
        <f t="shared" si="70"/>
        <v>1366</v>
      </c>
      <c r="AF698" s="16">
        <f t="shared" si="71"/>
        <v>768</v>
      </c>
      <c r="AK698">
        <f t="shared" si="69"/>
        <v>1</v>
      </c>
      <c r="AL698">
        <f t="shared" si="69"/>
        <v>0</v>
      </c>
      <c r="AM698">
        <f t="shared" si="69"/>
        <v>0</v>
      </c>
      <c r="AN698">
        <f t="shared" si="69"/>
        <v>0</v>
      </c>
      <c r="AO698">
        <f t="shared" si="69"/>
        <v>0</v>
      </c>
    </row>
    <row r="699" spans="1:41" ht="14.45" customHeight="1" x14ac:dyDescent="0.45">
      <c r="A699" s="1">
        <v>44172.810393518521</v>
      </c>
      <c r="B699" s="1">
        <v>44172.815034722225</v>
      </c>
      <c r="C699">
        <v>0</v>
      </c>
      <c r="D699">
        <v>100</v>
      </c>
      <c r="E699">
        <v>401</v>
      </c>
      <c r="F699">
        <v>1</v>
      </c>
      <c r="G699" s="1">
        <v>44172.815043113427</v>
      </c>
      <c r="H699" s="2" t="s">
        <v>1690</v>
      </c>
      <c r="I699" s="2" t="s">
        <v>51</v>
      </c>
      <c r="J699" s="2" t="s">
        <v>52</v>
      </c>
      <c r="K699" s="2" t="s">
        <v>113</v>
      </c>
      <c r="L699" s="2" t="s">
        <v>394</v>
      </c>
      <c r="M699" s="2" t="s">
        <v>106</v>
      </c>
      <c r="N699" s="2" t="s">
        <v>107</v>
      </c>
      <c r="O699">
        <v>1</v>
      </c>
      <c r="P699">
        <v>0</v>
      </c>
      <c r="Q699">
        <v>0</v>
      </c>
      <c r="R699">
        <v>58.433</v>
      </c>
      <c r="S699">
        <v>0</v>
      </c>
      <c r="T699" s="2" t="s">
        <v>1691</v>
      </c>
      <c r="U699" s="2" t="s">
        <v>1692</v>
      </c>
      <c r="V699">
        <v>2</v>
      </c>
      <c r="W699">
        <v>3</v>
      </c>
      <c r="X699">
        <v>22</v>
      </c>
      <c r="Y699" s="2" t="s">
        <v>59</v>
      </c>
      <c r="Z699">
        <v>401</v>
      </c>
      <c r="AA699" s="2" t="s">
        <v>91</v>
      </c>
      <c r="AB699" s="2" t="s">
        <v>92</v>
      </c>
      <c r="AC699" s="2" t="s">
        <v>59</v>
      </c>
      <c r="AD699">
        <v>1</v>
      </c>
      <c r="AE699" s="15">
        <f t="shared" si="70"/>
        <v>1440</v>
      </c>
      <c r="AF699" s="16">
        <f t="shared" si="71"/>
        <v>900</v>
      </c>
      <c r="AK699">
        <f t="shared" si="69"/>
        <v>1</v>
      </c>
      <c r="AL699">
        <f t="shared" si="69"/>
        <v>0</v>
      </c>
      <c r="AM699">
        <f t="shared" si="69"/>
        <v>0</v>
      </c>
      <c r="AN699">
        <f t="shared" si="69"/>
        <v>0</v>
      </c>
      <c r="AO699">
        <f t="shared" si="69"/>
        <v>0</v>
      </c>
    </row>
    <row r="700" spans="1:41" ht="14.45" customHeight="1" x14ac:dyDescent="0.45">
      <c r="A700" s="1">
        <v>44172.812696759262</v>
      </c>
      <c r="B700" s="1">
        <v>44172.815162037034</v>
      </c>
      <c r="C700">
        <v>0</v>
      </c>
      <c r="D700">
        <v>100</v>
      </c>
      <c r="E700">
        <v>213</v>
      </c>
      <c r="F700">
        <v>1</v>
      </c>
      <c r="G700" s="1">
        <v>44172.81517490741</v>
      </c>
      <c r="H700" s="2" t="s">
        <v>1693</v>
      </c>
      <c r="I700" s="2" t="s">
        <v>51</v>
      </c>
      <c r="J700" s="2" t="s">
        <v>52</v>
      </c>
      <c r="K700" s="2" t="s">
        <v>53</v>
      </c>
      <c r="L700" s="2" t="s">
        <v>54</v>
      </c>
      <c r="M700" s="2" t="s">
        <v>55</v>
      </c>
      <c r="N700" s="2" t="s">
        <v>132</v>
      </c>
      <c r="O700">
        <v>1</v>
      </c>
      <c r="P700">
        <v>9.8529999999999998</v>
      </c>
      <c r="Q700">
        <v>9.8529999999999998</v>
      </c>
      <c r="R700">
        <v>31.585000000000001</v>
      </c>
      <c r="S700">
        <v>1</v>
      </c>
      <c r="T700" s="2" t="s">
        <v>1694</v>
      </c>
      <c r="U700" s="2" t="s">
        <v>165</v>
      </c>
      <c r="V700">
        <v>2</v>
      </c>
      <c r="W700">
        <v>4</v>
      </c>
      <c r="X700">
        <v>22</v>
      </c>
      <c r="Y700" s="2" t="s">
        <v>1695</v>
      </c>
      <c r="Z700">
        <v>213</v>
      </c>
      <c r="AA700" s="2" t="s">
        <v>75</v>
      </c>
      <c r="AB700" s="2" t="s">
        <v>76</v>
      </c>
      <c r="AC700" s="2" t="s">
        <v>59</v>
      </c>
      <c r="AD700">
        <v>1</v>
      </c>
      <c r="AE700" s="15">
        <f t="shared" si="70"/>
        <v>1280</v>
      </c>
      <c r="AF700" s="16">
        <f t="shared" si="71"/>
        <v>720</v>
      </c>
      <c r="AK700">
        <f t="shared" si="69"/>
        <v>1</v>
      </c>
      <c r="AL700">
        <f t="shared" si="69"/>
        <v>0</v>
      </c>
      <c r="AM700">
        <f t="shared" si="69"/>
        <v>0</v>
      </c>
      <c r="AN700">
        <f t="shared" si="69"/>
        <v>0</v>
      </c>
      <c r="AO700">
        <f t="shared" si="69"/>
        <v>0</v>
      </c>
    </row>
    <row r="701" spans="1:41" ht="14.45" customHeight="1" x14ac:dyDescent="0.45">
      <c r="A701" s="1">
        <v>44172.813287037039</v>
      </c>
      <c r="B701" s="1">
        <v>44172.815185185187</v>
      </c>
      <c r="C701">
        <v>0</v>
      </c>
      <c r="D701">
        <v>100</v>
      </c>
      <c r="E701">
        <v>164</v>
      </c>
      <c r="F701">
        <v>1</v>
      </c>
      <c r="G701" s="1">
        <v>44172.81519065972</v>
      </c>
      <c r="H701" s="2" t="s">
        <v>1696</v>
      </c>
      <c r="I701" s="2" t="s">
        <v>51</v>
      </c>
      <c r="J701" s="2" t="s">
        <v>52</v>
      </c>
      <c r="K701" s="2" t="s">
        <v>53</v>
      </c>
      <c r="L701" s="2" t="s">
        <v>87</v>
      </c>
      <c r="M701" s="2" t="s">
        <v>55</v>
      </c>
      <c r="N701" s="2" t="s">
        <v>142</v>
      </c>
      <c r="O701">
        <v>1</v>
      </c>
      <c r="P701">
        <v>0</v>
      </c>
      <c r="Q701">
        <v>0</v>
      </c>
      <c r="R701">
        <v>26.677</v>
      </c>
      <c r="S701">
        <v>0</v>
      </c>
      <c r="T701" s="2" t="s">
        <v>1697</v>
      </c>
      <c r="U701" s="2" t="s">
        <v>296</v>
      </c>
      <c r="V701">
        <v>1</v>
      </c>
      <c r="W701">
        <v>5</v>
      </c>
      <c r="X701">
        <v>22</v>
      </c>
      <c r="Y701" s="2" t="s">
        <v>59</v>
      </c>
      <c r="Z701">
        <v>164</v>
      </c>
      <c r="AA701" s="2" t="s">
        <v>60</v>
      </c>
      <c r="AB701" s="2" t="s">
        <v>61</v>
      </c>
      <c r="AC701" s="2" t="s">
        <v>59</v>
      </c>
      <c r="AD701">
        <v>1</v>
      </c>
      <c r="AE701" s="15">
        <f t="shared" si="70"/>
        <v>1536</v>
      </c>
      <c r="AF701" s="16">
        <f t="shared" si="71"/>
        <v>864</v>
      </c>
      <c r="AK701">
        <f t="shared" si="69"/>
        <v>1</v>
      </c>
      <c r="AL701">
        <f t="shared" si="69"/>
        <v>0</v>
      </c>
      <c r="AM701">
        <f t="shared" si="69"/>
        <v>0</v>
      </c>
      <c r="AN701">
        <f t="shared" si="69"/>
        <v>0</v>
      </c>
      <c r="AO701">
        <f t="shared" si="69"/>
        <v>0</v>
      </c>
    </row>
    <row r="702" spans="1:41" ht="14.45" customHeight="1" x14ac:dyDescent="0.45">
      <c r="A702" s="1">
        <v>44172.812280092592</v>
      </c>
      <c r="B702" s="1">
        <v>44172.815185185187</v>
      </c>
      <c r="C702">
        <v>0</v>
      </c>
      <c r="D702">
        <v>100</v>
      </c>
      <c r="E702">
        <v>250</v>
      </c>
      <c r="F702">
        <v>1</v>
      </c>
      <c r="G702" s="1">
        <v>44172.815193703704</v>
      </c>
      <c r="H702" s="2" t="s">
        <v>1698</v>
      </c>
      <c r="I702" s="2" t="s">
        <v>51</v>
      </c>
      <c r="J702" s="2" t="s">
        <v>52</v>
      </c>
      <c r="K702" s="2" t="s">
        <v>113</v>
      </c>
      <c r="L702" s="2" t="s">
        <v>921</v>
      </c>
      <c r="M702" s="2" t="s">
        <v>106</v>
      </c>
      <c r="N702" s="2" t="s">
        <v>107</v>
      </c>
      <c r="O702">
        <v>1</v>
      </c>
      <c r="P702">
        <v>27.943000000000001</v>
      </c>
      <c r="Q702">
        <v>27.943000000000001</v>
      </c>
      <c r="R702">
        <v>28.957000000000001</v>
      </c>
      <c r="S702">
        <v>1</v>
      </c>
      <c r="T702" s="2" t="s">
        <v>1699</v>
      </c>
      <c r="U702" s="2" t="s">
        <v>147</v>
      </c>
      <c r="V702">
        <v>2</v>
      </c>
      <c r="W702">
        <v>5</v>
      </c>
      <c r="X702">
        <v>22</v>
      </c>
      <c r="Y702" s="2" t="s">
        <v>59</v>
      </c>
      <c r="Z702">
        <v>250</v>
      </c>
      <c r="AA702" s="2" t="s">
        <v>110</v>
      </c>
      <c r="AB702" s="2" t="s">
        <v>111</v>
      </c>
      <c r="AC702" s="2" t="s">
        <v>59</v>
      </c>
      <c r="AD702">
        <v>1</v>
      </c>
      <c r="AE702" s="15">
        <f t="shared" si="70"/>
        <v>1440</v>
      </c>
      <c r="AF702" s="16">
        <f t="shared" si="71"/>
        <v>900</v>
      </c>
      <c r="AK702">
        <f t="shared" si="69"/>
        <v>1</v>
      </c>
      <c r="AL702">
        <f t="shared" si="69"/>
        <v>0</v>
      </c>
      <c r="AM702">
        <f t="shared" si="69"/>
        <v>0</v>
      </c>
      <c r="AN702">
        <f t="shared" si="69"/>
        <v>0</v>
      </c>
      <c r="AO702">
        <f t="shared" si="69"/>
        <v>0</v>
      </c>
    </row>
    <row r="703" spans="1:41" ht="14.45" customHeight="1" x14ac:dyDescent="0.45">
      <c r="A703" s="1">
        <v>44172.812569444446</v>
      </c>
      <c r="B703" s="1">
        <v>44172.815208333333</v>
      </c>
      <c r="C703">
        <v>0</v>
      </c>
      <c r="D703">
        <v>100</v>
      </c>
      <c r="E703">
        <v>228</v>
      </c>
      <c r="F703">
        <v>1</v>
      </c>
      <c r="G703" s="1">
        <v>44172.815220300923</v>
      </c>
      <c r="H703" s="2" t="s">
        <v>1700</v>
      </c>
      <c r="I703" s="2" t="s">
        <v>51</v>
      </c>
      <c r="J703" s="2" t="s">
        <v>52</v>
      </c>
      <c r="K703" s="2" t="s">
        <v>78</v>
      </c>
      <c r="L703" s="2" t="s">
        <v>94</v>
      </c>
      <c r="M703" s="2" t="s">
        <v>55</v>
      </c>
      <c r="N703" s="2" t="s">
        <v>56</v>
      </c>
      <c r="O703">
        <v>1</v>
      </c>
      <c r="P703">
        <v>0</v>
      </c>
      <c r="Q703">
        <v>0</v>
      </c>
      <c r="R703">
        <v>27.472000000000001</v>
      </c>
      <c r="S703">
        <v>0</v>
      </c>
      <c r="T703" s="2" t="s">
        <v>1701</v>
      </c>
      <c r="U703" s="2" t="s">
        <v>794</v>
      </c>
      <c r="V703">
        <v>1</v>
      </c>
      <c r="W703">
        <v>2</v>
      </c>
      <c r="X703">
        <v>22</v>
      </c>
      <c r="Y703" s="2" t="s">
        <v>59</v>
      </c>
      <c r="Z703">
        <v>228</v>
      </c>
      <c r="AA703" s="2" t="s">
        <v>69</v>
      </c>
      <c r="AB703" s="2" t="s">
        <v>70</v>
      </c>
      <c r="AC703" s="2" t="s">
        <v>59</v>
      </c>
      <c r="AD703">
        <v>1</v>
      </c>
      <c r="AE703" s="15">
        <f t="shared" si="70"/>
        <v>1920</v>
      </c>
      <c r="AF703" s="16">
        <f t="shared" si="71"/>
        <v>1080</v>
      </c>
      <c r="AK703">
        <f t="shared" si="69"/>
        <v>1</v>
      </c>
      <c r="AL703">
        <f t="shared" si="69"/>
        <v>0</v>
      </c>
      <c r="AM703">
        <f t="shared" si="69"/>
        <v>0</v>
      </c>
      <c r="AN703">
        <f t="shared" si="69"/>
        <v>0</v>
      </c>
      <c r="AO703">
        <f t="shared" si="69"/>
        <v>0</v>
      </c>
    </row>
    <row r="704" spans="1:41" ht="14.45" customHeight="1" x14ac:dyDescent="0.45">
      <c r="A704" s="1">
        <v>44172.811076388891</v>
      </c>
      <c r="B704" s="1">
        <v>44172.815243055556</v>
      </c>
      <c r="C704">
        <v>0</v>
      </c>
      <c r="D704">
        <v>100</v>
      </c>
      <c r="E704">
        <v>360</v>
      </c>
      <c r="F704">
        <v>1</v>
      </c>
      <c r="G704" s="1">
        <v>44172.815252199071</v>
      </c>
      <c r="H704" s="2" t="s">
        <v>1702</v>
      </c>
      <c r="I704" s="2" t="s">
        <v>51</v>
      </c>
      <c r="J704" s="2" t="s">
        <v>52</v>
      </c>
      <c r="K704" s="2" t="s">
        <v>53</v>
      </c>
      <c r="L704" s="2" t="s">
        <v>72</v>
      </c>
      <c r="M704" s="2" t="s">
        <v>55</v>
      </c>
      <c r="N704" s="2" t="s">
        <v>56</v>
      </c>
      <c r="O704">
        <v>1</v>
      </c>
      <c r="P704">
        <v>0</v>
      </c>
      <c r="Q704">
        <v>0</v>
      </c>
      <c r="R704">
        <v>37.340000000000003</v>
      </c>
      <c r="S704">
        <v>0</v>
      </c>
      <c r="T704" s="2" t="s">
        <v>1703</v>
      </c>
      <c r="U704" s="2" t="s">
        <v>455</v>
      </c>
      <c r="V704">
        <v>1</v>
      </c>
      <c r="W704">
        <v>4</v>
      </c>
      <c r="X704">
        <v>22</v>
      </c>
      <c r="Y704" s="2" t="s">
        <v>59</v>
      </c>
      <c r="Z704">
        <v>360</v>
      </c>
      <c r="AA704" s="2" t="s">
        <v>60</v>
      </c>
      <c r="AB704" s="2" t="s">
        <v>61</v>
      </c>
      <c r="AC704" s="2" t="s">
        <v>59</v>
      </c>
      <c r="AD704">
        <v>1</v>
      </c>
      <c r="AE704" s="15">
        <f t="shared" si="70"/>
        <v>1920</v>
      </c>
      <c r="AF704" s="16">
        <f t="shared" si="71"/>
        <v>1080</v>
      </c>
      <c r="AK704">
        <f t="shared" si="69"/>
        <v>1</v>
      </c>
      <c r="AL704">
        <f t="shared" si="69"/>
        <v>0</v>
      </c>
      <c r="AM704">
        <f t="shared" si="69"/>
        <v>0</v>
      </c>
      <c r="AN704">
        <f t="shared" si="69"/>
        <v>0</v>
      </c>
      <c r="AO704">
        <f t="shared" si="69"/>
        <v>0</v>
      </c>
    </row>
    <row r="705" spans="1:41" ht="14.45" customHeight="1" x14ac:dyDescent="0.45">
      <c r="A705" s="1">
        <v>44172.809513888889</v>
      </c>
      <c r="B705" s="1">
        <v>44172.815266203703</v>
      </c>
      <c r="C705">
        <v>0</v>
      </c>
      <c r="D705">
        <v>100</v>
      </c>
      <c r="E705">
        <v>497</v>
      </c>
      <c r="F705">
        <v>1</v>
      </c>
      <c r="G705" s="1">
        <v>44172.81527564815</v>
      </c>
      <c r="H705" s="2" t="s">
        <v>1704</v>
      </c>
      <c r="I705" s="2" t="s">
        <v>51</v>
      </c>
      <c r="J705" s="2" t="s">
        <v>52</v>
      </c>
      <c r="K705" s="2" t="s">
        <v>64</v>
      </c>
      <c r="L705" s="2" t="s">
        <v>624</v>
      </c>
      <c r="M705" s="2" t="s">
        <v>55</v>
      </c>
      <c r="N705" s="2" t="s">
        <v>132</v>
      </c>
      <c r="O705">
        <v>1</v>
      </c>
      <c r="P705">
        <v>0</v>
      </c>
      <c r="Q705">
        <v>0</v>
      </c>
      <c r="R705">
        <v>85.537999999999997</v>
      </c>
      <c r="S705">
        <v>0</v>
      </c>
      <c r="T705" s="2" t="s">
        <v>1705</v>
      </c>
      <c r="U705" s="2" t="s">
        <v>1643</v>
      </c>
      <c r="V705">
        <v>1</v>
      </c>
      <c r="W705">
        <v>4</v>
      </c>
      <c r="X705">
        <v>22</v>
      </c>
      <c r="Y705" s="2" t="s">
        <v>336</v>
      </c>
      <c r="Z705">
        <v>497</v>
      </c>
      <c r="AA705" s="2" t="s">
        <v>69</v>
      </c>
      <c r="AB705" s="2" t="s">
        <v>70</v>
      </c>
      <c r="AC705" s="2" t="s">
        <v>59</v>
      </c>
      <c r="AD705">
        <v>1</v>
      </c>
      <c r="AE705" s="15">
        <f t="shared" si="70"/>
        <v>1280</v>
      </c>
      <c r="AF705" s="16">
        <f t="shared" si="71"/>
        <v>720</v>
      </c>
      <c r="AK705">
        <f t="shared" si="69"/>
        <v>0</v>
      </c>
      <c r="AL705">
        <f t="shared" si="69"/>
        <v>0</v>
      </c>
      <c r="AM705">
        <f t="shared" si="69"/>
        <v>1</v>
      </c>
      <c r="AN705">
        <f t="shared" si="69"/>
        <v>0</v>
      </c>
      <c r="AO705">
        <f t="shared" si="69"/>
        <v>1</v>
      </c>
    </row>
    <row r="706" spans="1:41" ht="14.45" customHeight="1" x14ac:dyDescent="0.45">
      <c r="A706" s="1">
        <v>44172.812488425923</v>
      </c>
      <c r="B706" s="1">
        <v>44172.81527777778</v>
      </c>
      <c r="C706">
        <v>0</v>
      </c>
      <c r="D706">
        <v>100</v>
      </c>
      <c r="E706">
        <v>241</v>
      </c>
      <c r="F706">
        <v>1</v>
      </c>
      <c r="G706" s="1">
        <v>44172.815283981479</v>
      </c>
      <c r="H706" s="2" t="s">
        <v>1706</v>
      </c>
      <c r="I706" s="2" t="s">
        <v>51</v>
      </c>
      <c r="J706" s="2" t="s">
        <v>52</v>
      </c>
      <c r="K706" s="2" t="s">
        <v>53</v>
      </c>
      <c r="L706" s="2" t="s">
        <v>72</v>
      </c>
      <c r="M706" s="2" t="s">
        <v>55</v>
      </c>
      <c r="N706" s="2" t="s">
        <v>132</v>
      </c>
      <c r="O706">
        <v>1</v>
      </c>
      <c r="P706">
        <v>52.411000000000001</v>
      </c>
      <c r="Q706">
        <v>56.152999999999999</v>
      </c>
      <c r="R706">
        <v>61.219000000000001</v>
      </c>
      <c r="S706">
        <v>2</v>
      </c>
      <c r="T706" s="2" t="s">
        <v>1707</v>
      </c>
      <c r="U706" s="2" t="s">
        <v>96</v>
      </c>
      <c r="V706">
        <v>2</v>
      </c>
      <c r="W706">
        <v>3</v>
      </c>
      <c r="X706">
        <v>22</v>
      </c>
      <c r="Y706" s="2" t="s">
        <v>59</v>
      </c>
      <c r="Z706">
        <v>241</v>
      </c>
      <c r="AA706" s="2" t="s">
        <v>110</v>
      </c>
      <c r="AB706" s="2" t="s">
        <v>111</v>
      </c>
      <c r="AC706" s="2" t="s">
        <v>59</v>
      </c>
      <c r="AD706">
        <v>1</v>
      </c>
      <c r="AE706" s="15">
        <f t="shared" si="70"/>
        <v>1280</v>
      </c>
      <c r="AF706" s="16">
        <f t="shared" si="71"/>
        <v>720</v>
      </c>
      <c r="AK706">
        <f t="shared" si="69"/>
        <v>1</v>
      </c>
      <c r="AL706">
        <f t="shared" si="69"/>
        <v>0</v>
      </c>
      <c r="AM706">
        <f t="shared" si="69"/>
        <v>0</v>
      </c>
      <c r="AN706">
        <f t="shared" si="69"/>
        <v>0</v>
      </c>
      <c r="AO706">
        <f t="shared" si="69"/>
        <v>0</v>
      </c>
    </row>
    <row r="707" spans="1:41" ht="14.45" customHeight="1" x14ac:dyDescent="0.45">
      <c r="A707" s="1">
        <v>44172.812256944446</v>
      </c>
      <c r="B707" s="1">
        <v>44172.81527777778</v>
      </c>
      <c r="C707">
        <v>0</v>
      </c>
      <c r="D707">
        <v>100</v>
      </c>
      <c r="E707">
        <v>261</v>
      </c>
      <c r="F707">
        <v>1</v>
      </c>
      <c r="G707" s="1">
        <v>44172.815288923608</v>
      </c>
      <c r="H707" s="2" t="s">
        <v>1708</v>
      </c>
      <c r="I707" s="2" t="s">
        <v>51</v>
      </c>
      <c r="J707" s="2" t="s">
        <v>52</v>
      </c>
      <c r="K707" s="2" t="s">
        <v>78</v>
      </c>
      <c r="L707" s="2" t="s">
        <v>94</v>
      </c>
      <c r="M707" s="2" t="s">
        <v>55</v>
      </c>
      <c r="N707" s="2" t="s">
        <v>1709</v>
      </c>
      <c r="O707">
        <v>1</v>
      </c>
      <c r="P707">
        <v>0</v>
      </c>
      <c r="Q707">
        <v>0</v>
      </c>
      <c r="R707">
        <v>33.872</v>
      </c>
      <c r="S707">
        <v>0</v>
      </c>
      <c r="T707" s="2" t="s">
        <v>1710</v>
      </c>
      <c r="U707" s="2" t="s">
        <v>455</v>
      </c>
      <c r="V707">
        <v>1</v>
      </c>
      <c r="W707">
        <v>5</v>
      </c>
      <c r="X707">
        <v>22</v>
      </c>
      <c r="Y707" s="2" t="s">
        <v>59</v>
      </c>
      <c r="Z707">
        <v>261</v>
      </c>
      <c r="AA707" s="2" t="s">
        <v>69</v>
      </c>
      <c r="AB707" s="2" t="s">
        <v>70</v>
      </c>
      <c r="AC707" s="2" t="s">
        <v>59</v>
      </c>
      <c r="AD707">
        <v>1</v>
      </c>
      <c r="AE707" s="15">
        <f t="shared" si="70"/>
        <v>1216</v>
      </c>
      <c r="AF707" s="16">
        <f t="shared" si="71"/>
        <v>684</v>
      </c>
      <c r="AK707">
        <f t="shared" si="69"/>
        <v>1</v>
      </c>
      <c r="AL707">
        <f t="shared" si="69"/>
        <v>0</v>
      </c>
      <c r="AM707">
        <f t="shared" si="69"/>
        <v>0</v>
      </c>
      <c r="AN707">
        <f t="shared" si="69"/>
        <v>0</v>
      </c>
      <c r="AO707">
        <f t="shared" si="69"/>
        <v>0</v>
      </c>
    </row>
    <row r="708" spans="1:41" ht="14.45" customHeight="1" x14ac:dyDescent="0.45">
      <c r="A708" s="1">
        <v>44172.812986111108</v>
      </c>
      <c r="B708" s="1">
        <v>44172.815486111111</v>
      </c>
      <c r="C708">
        <v>0</v>
      </c>
      <c r="D708">
        <v>100</v>
      </c>
      <c r="E708">
        <v>216</v>
      </c>
      <c r="F708">
        <v>1</v>
      </c>
      <c r="G708" s="1">
        <v>44172.815498553238</v>
      </c>
      <c r="H708" s="2" t="s">
        <v>1711</v>
      </c>
      <c r="I708" s="2" t="s">
        <v>51</v>
      </c>
      <c r="J708" s="2" t="s">
        <v>52</v>
      </c>
      <c r="K708" s="2" t="s">
        <v>53</v>
      </c>
      <c r="L708" s="2" t="s">
        <v>72</v>
      </c>
      <c r="M708" s="2" t="s">
        <v>106</v>
      </c>
      <c r="N708" s="2" t="s">
        <v>123</v>
      </c>
      <c r="O708">
        <v>1</v>
      </c>
      <c r="P708">
        <v>0</v>
      </c>
      <c r="Q708">
        <v>0</v>
      </c>
      <c r="R708">
        <v>36.762999999999998</v>
      </c>
      <c r="S708">
        <v>0</v>
      </c>
      <c r="T708" s="2" t="s">
        <v>1712</v>
      </c>
      <c r="U708" s="2" t="s">
        <v>176</v>
      </c>
      <c r="V708">
        <v>2</v>
      </c>
      <c r="W708">
        <v>3</v>
      </c>
      <c r="X708">
        <v>22</v>
      </c>
      <c r="Y708" s="2" t="s">
        <v>59</v>
      </c>
      <c r="Z708">
        <v>216</v>
      </c>
      <c r="AA708" s="2" t="s">
        <v>97</v>
      </c>
      <c r="AB708" s="2" t="s">
        <v>98</v>
      </c>
      <c r="AC708" s="2" t="s">
        <v>59</v>
      </c>
      <c r="AD708">
        <v>1</v>
      </c>
      <c r="AE708" s="15">
        <f t="shared" si="70"/>
        <v>1280</v>
      </c>
      <c r="AF708" s="16">
        <f t="shared" si="71"/>
        <v>800</v>
      </c>
      <c r="AK708">
        <f t="shared" si="69"/>
        <v>1</v>
      </c>
      <c r="AL708">
        <f t="shared" si="69"/>
        <v>0</v>
      </c>
      <c r="AM708">
        <f t="shared" si="69"/>
        <v>0</v>
      </c>
      <c r="AN708">
        <f t="shared" si="69"/>
        <v>0</v>
      </c>
      <c r="AO708">
        <f t="shared" si="69"/>
        <v>0</v>
      </c>
    </row>
    <row r="709" spans="1:41" ht="14.45" customHeight="1" x14ac:dyDescent="0.45">
      <c r="A709" s="1">
        <v>44172.810983796298</v>
      </c>
      <c r="B709" s="1">
        <v>44172.815497685187</v>
      </c>
      <c r="C709">
        <v>0</v>
      </c>
      <c r="D709">
        <v>100</v>
      </c>
      <c r="E709">
        <v>389</v>
      </c>
      <c r="F709">
        <v>1</v>
      </c>
      <c r="G709" s="1">
        <v>44172.815510949076</v>
      </c>
      <c r="H709" s="2" t="s">
        <v>1713</v>
      </c>
      <c r="I709" s="2" t="s">
        <v>51</v>
      </c>
      <c r="J709" s="2" t="s">
        <v>52</v>
      </c>
      <c r="K709" s="2" t="s">
        <v>64</v>
      </c>
      <c r="L709" s="2" t="s">
        <v>624</v>
      </c>
      <c r="M709" s="2" t="s">
        <v>55</v>
      </c>
      <c r="N709" s="2" t="s">
        <v>56</v>
      </c>
      <c r="O709">
        <v>1</v>
      </c>
      <c r="P709">
        <v>0</v>
      </c>
      <c r="Q709">
        <v>0</v>
      </c>
      <c r="R709">
        <v>24.733000000000001</v>
      </c>
      <c r="S709">
        <v>0</v>
      </c>
      <c r="T709" s="2" t="s">
        <v>1714</v>
      </c>
      <c r="U709" s="2" t="s">
        <v>165</v>
      </c>
      <c r="V709">
        <v>1</v>
      </c>
      <c r="W709">
        <v>3</v>
      </c>
      <c r="X709">
        <v>22</v>
      </c>
      <c r="Y709" s="2" t="s">
        <v>59</v>
      </c>
      <c r="Z709">
        <v>389</v>
      </c>
      <c r="AA709" s="2" t="s">
        <v>97</v>
      </c>
      <c r="AB709" s="2" t="s">
        <v>98</v>
      </c>
      <c r="AC709" s="2" t="s">
        <v>59</v>
      </c>
      <c r="AD709">
        <v>1</v>
      </c>
      <c r="AE709" s="15">
        <f t="shared" si="70"/>
        <v>1920</v>
      </c>
      <c r="AF709" s="16">
        <f t="shared" si="71"/>
        <v>1080</v>
      </c>
      <c r="AK709">
        <f t="shared" si="69"/>
        <v>1</v>
      </c>
      <c r="AL709">
        <f t="shared" si="69"/>
        <v>0</v>
      </c>
      <c r="AM709">
        <f t="shared" si="69"/>
        <v>0</v>
      </c>
      <c r="AN709">
        <f t="shared" si="69"/>
        <v>0</v>
      </c>
      <c r="AO709">
        <f t="shared" si="69"/>
        <v>0</v>
      </c>
    </row>
    <row r="710" spans="1:41" ht="14.45" customHeight="1" x14ac:dyDescent="0.45">
      <c r="A710" s="1">
        <v>44172.813113425924</v>
      </c>
      <c r="B710" s="1">
        <v>44172.815532407411</v>
      </c>
      <c r="C710">
        <v>0</v>
      </c>
      <c r="D710">
        <v>100</v>
      </c>
      <c r="E710">
        <v>208</v>
      </c>
      <c r="F710">
        <v>1</v>
      </c>
      <c r="G710" s="1">
        <v>44172.815545590274</v>
      </c>
      <c r="H710" s="2" t="s">
        <v>1715</v>
      </c>
      <c r="I710" s="2" t="s">
        <v>51</v>
      </c>
      <c r="J710" s="2" t="s">
        <v>52</v>
      </c>
      <c r="K710" s="2" t="s">
        <v>53</v>
      </c>
      <c r="L710" s="2" t="s">
        <v>87</v>
      </c>
      <c r="M710" s="2" t="s">
        <v>55</v>
      </c>
      <c r="N710" s="2" t="s">
        <v>132</v>
      </c>
      <c r="O710">
        <v>1</v>
      </c>
      <c r="P710">
        <v>5.4269999999999996</v>
      </c>
      <c r="Q710">
        <v>28.597999999999999</v>
      </c>
      <c r="R710">
        <v>30.233000000000001</v>
      </c>
      <c r="S710">
        <v>4</v>
      </c>
      <c r="T710" s="2" t="s">
        <v>1716</v>
      </c>
      <c r="U710" s="2" t="s">
        <v>200</v>
      </c>
      <c r="V710">
        <v>2</v>
      </c>
      <c r="W710">
        <v>2</v>
      </c>
      <c r="X710">
        <v>22</v>
      </c>
      <c r="Y710" s="2" t="s">
        <v>59</v>
      </c>
      <c r="Z710">
        <v>208</v>
      </c>
      <c r="AA710" s="2" t="s">
        <v>91</v>
      </c>
      <c r="AB710" s="2" t="s">
        <v>92</v>
      </c>
      <c r="AC710" s="2" t="s">
        <v>59</v>
      </c>
      <c r="AD710">
        <v>1</v>
      </c>
      <c r="AE710" s="15">
        <f t="shared" si="70"/>
        <v>1280</v>
      </c>
      <c r="AF710" s="16">
        <f t="shared" si="71"/>
        <v>720</v>
      </c>
      <c r="AK710">
        <f t="shared" si="69"/>
        <v>1</v>
      </c>
      <c r="AL710">
        <f t="shared" si="69"/>
        <v>0</v>
      </c>
      <c r="AM710">
        <f t="shared" si="69"/>
        <v>0</v>
      </c>
      <c r="AN710">
        <f t="shared" si="69"/>
        <v>0</v>
      </c>
      <c r="AO710">
        <f t="shared" si="69"/>
        <v>0</v>
      </c>
    </row>
    <row r="711" spans="1:41" ht="14.45" customHeight="1" x14ac:dyDescent="0.45">
      <c r="A711" s="1">
        <v>44172.810914351852</v>
      </c>
      <c r="B711" s="1">
        <v>44172.815555555557</v>
      </c>
      <c r="C711">
        <v>0</v>
      </c>
      <c r="D711">
        <v>100</v>
      </c>
      <c r="E711">
        <v>400</v>
      </c>
      <c r="F711">
        <v>1</v>
      </c>
      <c r="G711" s="1">
        <v>44172.815558935188</v>
      </c>
      <c r="H711" s="2" t="s">
        <v>1717</v>
      </c>
      <c r="I711" s="2" t="s">
        <v>51</v>
      </c>
      <c r="J711" s="2" t="s">
        <v>52</v>
      </c>
      <c r="K711" s="2" t="s">
        <v>53</v>
      </c>
      <c r="L711" s="2" t="s">
        <v>72</v>
      </c>
      <c r="M711" s="2" t="s">
        <v>55</v>
      </c>
      <c r="N711" s="2" t="s">
        <v>142</v>
      </c>
      <c r="O711">
        <v>1</v>
      </c>
      <c r="P711">
        <v>0</v>
      </c>
      <c r="Q711">
        <v>0</v>
      </c>
      <c r="R711">
        <v>45.228000000000002</v>
      </c>
      <c r="S711">
        <v>0</v>
      </c>
      <c r="T711" s="2" t="s">
        <v>1718</v>
      </c>
      <c r="U711" s="2" t="s">
        <v>455</v>
      </c>
      <c r="V711">
        <v>1</v>
      </c>
      <c r="W711">
        <v>3</v>
      </c>
      <c r="X711">
        <v>22</v>
      </c>
      <c r="Y711" s="2" t="s">
        <v>59</v>
      </c>
      <c r="Z711">
        <v>400</v>
      </c>
      <c r="AA711" s="2" t="s">
        <v>110</v>
      </c>
      <c r="AB711" s="2" t="s">
        <v>111</v>
      </c>
      <c r="AC711" s="2" t="s">
        <v>59</v>
      </c>
      <c r="AD711">
        <v>1</v>
      </c>
      <c r="AE711" s="15">
        <f t="shared" si="70"/>
        <v>1536</v>
      </c>
      <c r="AF711" s="16">
        <f t="shared" si="71"/>
        <v>864</v>
      </c>
      <c r="AK711">
        <f t="shared" si="69"/>
        <v>1</v>
      </c>
      <c r="AL711">
        <f t="shared" si="69"/>
        <v>0</v>
      </c>
      <c r="AM711">
        <f t="shared" si="69"/>
        <v>0</v>
      </c>
      <c r="AN711">
        <f t="shared" si="69"/>
        <v>0</v>
      </c>
      <c r="AO711">
        <f t="shared" si="69"/>
        <v>0</v>
      </c>
    </row>
    <row r="712" spans="1:41" ht="14.45" customHeight="1" x14ac:dyDescent="0.45">
      <c r="A712" s="1">
        <v>44172.813194444447</v>
      </c>
      <c r="B712" s="1">
        <v>44172.81559027778</v>
      </c>
      <c r="C712">
        <v>0</v>
      </c>
      <c r="D712">
        <v>100</v>
      </c>
      <c r="E712">
        <v>206</v>
      </c>
      <c r="F712">
        <v>1</v>
      </c>
      <c r="G712" s="1">
        <v>44172.815597141205</v>
      </c>
      <c r="H712" s="2" t="s">
        <v>1719</v>
      </c>
      <c r="I712" s="2" t="s">
        <v>51</v>
      </c>
      <c r="J712" s="2" t="s">
        <v>52</v>
      </c>
      <c r="K712" s="2" t="s">
        <v>53</v>
      </c>
      <c r="L712" s="2" t="s">
        <v>72</v>
      </c>
      <c r="M712" s="2" t="s">
        <v>55</v>
      </c>
      <c r="N712" s="2" t="s">
        <v>56</v>
      </c>
      <c r="O712">
        <v>1</v>
      </c>
      <c r="P712">
        <v>0</v>
      </c>
      <c r="Q712">
        <v>0</v>
      </c>
      <c r="R712">
        <v>15.827999999999999</v>
      </c>
      <c r="S712">
        <v>0</v>
      </c>
      <c r="T712" s="2" t="s">
        <v>1720</v>
      </c>
      <c r="U712" s="2" t="s">
        <v>208</v>
      </c>
      <c r="V712">
        <v>2</v>
      </c>
      <c r="W712">
        <v>5</v>
      </c>
      <c r="X712">
        <v>22</v>
      </c>
      <c r="Y712" s="2" t="s">
        <v>59</v>
      </c>
      <c r="Z712">
        <v>206</v>
      </c>
      <c r="AA712" s="2" t="s">
        <v>97</v>
      </c>
      <c r="AB712" s="2" t="s">
        <v>98</v>
      </c>
      <c r="AC712" s="2" t="s">
        <v>59</v>
      </c>
      <c r="AD712">
        <v>1</v>
      </c>
      <c r="AE712" s="15">
        <f t="shared" si="70"/>
        <v>1920</v>
      </c>
      <c r="AF712" s="16">
        <f t="shared" si="71"/>
        <v>1080</v>
      </c>
      <c r="AK712">
        <f t="shared" si="69"/>
        <v>1</v>
      </c>
      <c r="AL712">
        <f t="shared" si="69"/>
        <v>0</v>
      </c>
      <c r="AM712">
        <f t="shared" si="69"/>
        <v>0</v>
      </c>
      <c r="AN712">
        <f t="shared" si="69"/>
        <v>0</v>
      </c>
      <c r="AO712">
        <f t="shared" si="69"/>
        <v>0</v>
      </c>
    </row>
    <row r="713" spans="1:41" ht="14.45" customHeight="1" x14ac:dyDescent="0.45">
      <c r="A713" s="1">
        <v>44172.808807870373</v>
      </c>
      <c r="B713" s="1">
        <v>44172.815625000003</v>
      </c>
      <c r="C713">
        <v>0</v>
      </c>
      <c r="D713">
        <v>100</v>
      </c>
      <c r="E713">
        <v>589</v>
      </c>
      <c r="F713">
        <v>1</v>
      </c>
      <c r="G713" s="1">
        <v>44172.815638125001</v>
      </c>
      <c r="H713" s="2" t="s">
        <v>1721</v>
      </c>
      <c r="I713" s="2" t="s">
        <v>51</v>
      </c>
      <c r="J713" s="2" t="s">
        <v>52</v>
      </c>
      <c r="K713" s="2" t="s">
        <v>53</v>
      </c>
      <c r="L713" s="2" t="s">
        <v>87</v>
      </c>
      <c r="M713" s="2" t="s">
        <v>55</v>
      </c>
      <c r="N713" s="2" t="s">
        <v>100</v>
      </c>
      <c r="O713">
        <v>1</v>
      </c>
      <c r="P713">
        <v>0</v>
      </c>
      <c r="Q713">
        <v>0</v>
      </c>
      <c r="R713">
        <v>42.198999999999998</v>
      </c>
      <c r="S713">
        <v>0</v>
      </c>
      <c r="T713" s="2" t="s">
        <v>1722</v>
      </c>
      <c r="U713" s="2" t="s">
        <v>357</v>
      </c>
      <c r="V713">
        <v>2</v>
      </c>
      <c r="W713">
        <v>4</v>
      </c>
      <c r="X713">
        <v>22</v>
      </c>
      <c r="Y713" s="2" t="s">
        <v>59</v>
      </c>
      <c r="Z713">
        <v>589</v>
      </c>
      <c r="AA713" s="2" t="s">
        <v>110</v>
      </c>
      <c r="AB713" s="2" t="s">
        <v>111</v>
      </c>
      <c r="AC713" s="2" t="s">
        <v>59</v>
      </c>
      <c r="AD713">
        <v>1</v>
      </c>
      <c r="AE713" s="15">
        <f t="shared" si="70"/>
        <v>1366</v>
      </c>
      <c r="AF713" s="16">
        <f t="shared" si="71"/>
        <v>768</v>
      </c>
      <c r="AK713">
        <f t="shared" si="69"/>
        <v>1</v>
      </c>
      <c r="AL713">
        <f t="shared" si="69"/>
        <v>0</v>
      </c>
      <c r="AM713">
        <f t="shared" si="69"/>
        <v>0</v>
      </c>
      <c r="AN713">
        <f t="shared" si="69"/>
        <v>0</v>
      </c>
      <c r="AO713">
        <f t="shared" si="69"/>
        <v>0</v>
      </c>
    </row>
    <row r="714" spans="1:41" ht="14.45" customHeight="1" x14ac:dyDescent="0.45">
      <c r="A714" s="1">
        <v>44172.812083333331</v>
      </c>
      <c r="B714" s="1">
        <v>44172.815636574072</v>
      </c>
      <c r="C714">
        <v>0</v>
      </c>
      <c r="D714">
        <v>100</v>
      </c>
      <c r="E714">
        <v>307</v>
      </c>
      <c r="F714">
        <v>1</v>
      </c>
      <c r="G714" s="1">
        <v>44172.815650150464</v>
      </c>
      <c r="H714" s="2" t="s">
        <v>1723</v>
      </c>
      <c r="I714" s="2" t="s">
        <v>51</v>
      </c>
      <c r="J714" s="2" t="s">
        <v>52</v>
      </c>
      <c r="K714" s="2" t="s">
        <v>53</v>
      </c>
      <c r="L714" s="2" t="s">
        <v>72</v>
      </c>
      <c r="M714" s="2" t="s">
        <v>55</v>
      </c>
      <c r="N714" s="2" t="s">
        <v>100</v>
      </c>
      <c r="O714">
        <v>1</v>
      </c>
      <c r="P714">
        <v>5.9619999999999997</v>
      </c>
      <c r="Q714">
        <v>30.431000000000001</v>
      </c>
      <c r="R714">
        <v>31.777000000000001</v>
      </c>
      <c r="S714">
        <v>6</v>
      </c>
      <c r="T714" s="2" t="s">
        <v>1724</v>
      </c>
      <c r="U714" s="2" t="s">
        <v>96</v>
      </c>
      <c r="V714">
        <v>2</v>
      </c>
      <c r="W714">
        <v>4</v>
      </c>
      <c r="X714">
        <v>22</v>
      </c>
      <c r="Y714" s="2" t="s">
        <v>59</v>
      </c>
      <c r="Z714">
        <v>307</v>
      </c>
      <c r="AA714" s="2" t="s">
        <v>97</v>
      </c>
      <c r="AB714" s="2" t="s">
        <v>98</v>
      </c>
      <c r="AC714" s="2" t="s">
        <v>59</v>
      </c>
      <c r="AD714">
        <v>1</v>
      </c>
      <c r="AE714" s="15">
        <f t="shared" si="70"/>
        <v>1366</v>
      </c>
      <c r="AF714" s="16">
        <f t="shared" si="71"/>
        <v>768</v>
      </c>
      <c r="AK714">
        <f t="shared" si="69"/>
        <v>1</v>
      </c>
      <c r="AL714">
        <f t="shared" si="69"/>
        <v>0</v>
      </c>
      <c r="AM714">
        <f t="shared" si="69"/>
        <v>0</v>
      </c>
      <c r="AN714">
        <f t="shared" si="69"/>
        <v>0</v>
      </c>
      <c r="AO714">
        <f t="shared" si="69"/>
        <v>0</v>
      </c>
    </row>
    <row r="715" spans="1:41" ht="14.45" customHeight="1" x14ac:dyDescent="0.45">
      <c r="A715" s="1">
        <v>44172.812372685185</v>
      </c>
      <c r="B715" s="1">
        <v>44172.815636574072</v>
      </c>
      <c r="C715">
        <v>0</v>
      </c>
      <c r="D715">
        <v>100</v>
      </c>
      <c r="E715">
        <v>282</v>
      </c>
      <c r="F715">
        <v>1</v>
      </c>
      <c r="G715" s="1">
        <v>44172.815650833334</v>
      </c>
      <c r="H715" s="2" t="s">
        <v>1725</v>
      </c>
      <c r="I715" s="2" t="s">
        <v>51</v>
      </c>
      <c r="J715" s="2" t="s">
        <v>52</v>
      </c>
      <c r="K715" s="2" t="s">
        <v>53</v>
      </c>
      <c r="L715" s="2" t="s">
        <v>72</v>
      </c>
      <c r="M715" s="2" t="s">
        <v>226</v>
      </c>
      <c r="N715" s="2" t="s">
        <v>100</v>
      </c>
      <c r="O715">
        <v>1</v>
      </c>
      <c r="P715">
        <v>0</v>
      </c>
      <c r="Q715">
        <v>0</v>
      </c>
      <c r="R715">
        <v>49.369</v>
      </c>
      <c r="S715">
        <v>0</v>
      </c>
      <c r="T715" s="2" t="s">
        <v>1726</v>
      </c>
      <c r="U715" s="2" t="s">
        <v>236</v>
      </c>
      <c r="V715">
        <v>1</v>
      </c>
      <c r="W715">
        <v>4</v>
      </c>
      <c r="X715">
        <v>22</v>
      </c>
      <c r="Y715" s="2" t="s">
        <v>59</v>
      </c>
      <c r="Z715">
        <v>282</v>
      </c>
      <c r="AA715" s="2" t="s">
        <v>103</v>
      </c>
      <c r="AB715" s="2" t="s">
        <v>104</v>
      </c>
      <c r="AC715" s="2" t="s">
        <v>59</v>
      </c>
      <c r="AD715">
        <v>1</v>
      </c>
      <c r="AE715" s="15">
        <f t="shared" si="70"/>
        <v>1366</v>
      </c>
      <c r="AF715" s="16">
        <f t="shared" si="71"/>
        <v>768</v>
      </c>
      <c r="AK715">
        <f t="shared" ref="AK715:AO746" si="72">IF(ISERROR(SEARCH(AK$2,$T715)),0,1)</f>
        <v>0</v>
      </c>
      <c r="AL715">
        <f t="shared" si="72"/>
        <v>0</v>
      </c>
      <c r="AM715">
        <f t="shared" si="72"/>
        <v>0</v>
      </c>
      <c r="AN715">
        <f t="shared" si="72"/>
        <v>0</v>
      </c>
      <c r="AO715">
        <f t="shared" si="72"/>
        <v>0</v>
      </c>
    </row>
    <row r="716" spans="1:41" ht="14.45" customHeight="1" x14ac:dyDescent="0.45">
      <c r="A716" s="1">
        <v>44172.812094907407</v>
      </c>
      <c r="B716" s="1">
        <v>44172.815706018519</v>
      </c>
      <c r="C716">
        <v>0</v>
      </c>
      <c r="D716">
        <v>100</v>
      </c>
      <c r="E716">
        <v>312</v>
      </c>
      <c r="F716">
        <v>1</v>
      </c>
      <c r="G716" s="1">
        <v>44172.815713506941</v>
      </c>
      <c r="H716" s="2" t="s">
        <v>1727</v>
      </c>
      <c r="I716" s="2" t="s">
        <v>51</v>
      </c>
      <c r="J716" s="2" t="s">
        <v>52</v>
      </c>
      <c r="K716" s="2" t="s">
        <v>53</v>
      </c>
      <c r="L716" s="2" t="s">
        <v>87</v>
      </c>
      <c r="M716" s="2" t="s">
        <v>55</v>
      </c>
      <c r="N716" s="2" t="s">
        <v>100</v>
      </c>
      <c r="O716">
        <v>1</v>
      </c>
      <c r="P716">
        <v>0</v>
      </c>
      <c r="Q716">
        <v>0</v>
      </c>
      <c r="R716">
        <v>41.17</v>
      </c>
      <c r="S716">
        <v>0</v>
      </c>
      <c r="T716" s="2" t="s">
        <v>1728</v>
      </c>
      <c r="U716" s="2" t="s">
        <v>96</v>
      </c>
      <c r="V716">
        <v>2</v>
      </c>
      <c r="W716">
        <v>3</v>
      </c>
      <c r="X716">
        <v>22</v>
      </c>
      <c r="Y716" s="2" t="s">
        <v>59</v>
      </c>
      <c r="Z716">
        <v>312</v>
      </c>
      <c r="AA716" s="2" t="s">
        <v>110</v>
      </c>
      <c r="AB716" s="2" t="s">
        <v>111</v>
      </c>
      <c r="AC716" s="2" t="s">
        <v>59</v>
      </c>
      <c r="AD716">
        <v>1</v>
      </c>
      <c r="AE716" s="15">
        <f t="shared" si="70"/>
        <v>1366</v>
      </c>
      <c r="AF716" s="16">
        <f t="shared" si="71"/>
        <v>768</v>
      </c>
      <c r="AK716">
        <f t="shared" si="72"/>
        <v>1</v>
      </c>
      <c r="AL716">
        <f t="shared" si="72"/>
        <v>0</v>
      </c>
      <c r="AM716">
        <f t="shared" si="72"/>
        <v>0</v>
      </c>
      <c r="AN716">
        <f t="shared" si="72"/>
        <v>0</v>
      </c>
      <c r="AO716">
        <f t="shared" si="72"/>
        <v>0</v>
      </c>
    </row>
    <row r="717" spans="1:41" ht="14.45" customHeight="1" x14ac:dyDescent="0.45">
      <c r="A717" s="1">
        <v>44172.811597222222</v>
      </c>
      <c r="B717" s="1">
        <v>44172.815706018519</v>
      </c>
      <c r="C717">
        <v>0</v>
      </c>
      <c r="D717">
        <v>100</v>
      </c>
      <c r="E717">
        <v>355</v>
      </c>
      <c r="F717">
        <v>1</v>
      </c>
      <c r="G717" s="1">
        <v>44172.815715972225</v>
      </c>
      <c r="H717" s="2" t="s">
        <v>1729</v>
      </c>
      <c r="I717" s="2" t="s">
        <v>51</v>
      </c>
      <c r="J717" s="2" t="s">
        <v>52</v>
      </c>
      <c r="K717" s="2" t="s">
        <v>53</v>
      </c>
      <c r="L717" s="2" t="s">
        <v>1730</v>
      </c>
      <c r="M717" s="2" t="s">
        <v>106</v>
      </c>
      <c r="N717" s="2" t="s">
        <v>107</v>
      </c>
      <c r="O717">
        <v>1</v>
      </c>
      <c r="P717">
        <v>0</v>
      </c>
      <c r="Q717">
        <v>0</v>
      </c>
      <c r="R717">
        <v>62.606999999999999</v>
      </c>
      <c r="S717">
        <v>0</v>
      </c>
      <c r="T717" s="2" t="s">
        <v>1731</v>
      </c>
      <c r="U717" s="2" t="s">
        <v>109</v>
      </c>
      <c r="V717">
        <v>2</v>
      </c>
      <c r="W717">
        <v>4</v>
      </c>
      <c r="X717">
        <v>22</v>
      </c>
      <c r="Y717" s="2" t="s">
        <v>59</v>
      </c>
      <c r="Z717">
        <v>355</v>
      </c>
      <c r="AA717" s="2" t="s">
        <v>60</v>
      </c>
      <c r="AB717" s="2" t="s">
        <v>61</v>
      </c>
      <c r="AC717" s="2" t="s">
        <v>59</v>
      </c>
      <c r="AD717">
        <v>1</v>
      </c>
      <c r="AE717" s="15">
        <f t="shared" si="70"/>
        <v>1440</v>
      </c>
      <c r="AF717" s="16">
        <f t="shared" si="71"/>
        <v>900</v>
      </c>
      <c r="AK717">
        <f t="shared" si="72"/>
        <v>1</v>
      </c>
      <c r="AL717">
        <f t="shared" si="72"/>
        <v>0</v>
      </c>
      <c r="AM717">
        <f t="shared" si="72"/>
        <v>0</v>
      </c>
      <c r="AN717">
        <f t="shared" si="72"/>
        <v>0</v>
      </c>
      <c r="AO717">
        <f t="shared" si="72"/>
        <v>0</v>
      </c>
    </row>
    <row r="718" spans="1:41" ht="14.45" customHeight="1" x14ac:dyDescent="0.45">
      <c r="A718" s="1">
        <v>44172.813657407409</v>
      </c>
      <c r="B718" s="1">
        <v>44172.815752314818</v>
      </c>
      <c r="C718">
        <v>0</v>
      </c>
      <c r="D718">
        <v>100</v>
      </c>
      <c r="E718">
        <v>181</v>
      </c>
      <c r="F718">
        <v>1</v>
      </c>
      <c r="G718" s="1">
        <v>44172.815758263889</v>
      </c>
      <c r="H718" s="2" t="s">
        <v>1732</v>
      </c>
      <c r="I718" s="2" t="s">
        <v>51</v>
      </c>
      <c r="J718" s="2" t="s">
        <v>52</v>
      </c>
      <c r="K718" s="2" t="s">
        <v>53</v>
      </c>
      <c r="L718" s="2" t="s">
        <v>72</v>
      </c>
      <c r="M718" s="2" t="s">
        <v>106</v>
      </c>
      <c r="N718" s="2" t="s">
        <v>107</v>
      </c>
      <c r="O718">
        <v>1</v>
      </c>
      <c r="P718">
        <v>0</v>
      </c>
      <c r="Q718">
        <v>0</v>
      </c>
      <c r="R718">
        <v>34.411999999999999</v>
      </c>
      <c r="S718">
        <v>0</v>
      </c>
      <c r="T718" s="2" t="s">
        <v>1733</v>
      </c>
      <c r="U718" s="2" t="s">
        <v>673</v>
      </c>
      <c r="V718">
        <v>1</v>
      </c>
      <c r="W718">
        <v>4</v>
      </c>
      <c r="X718">
        <v>22</v>
      </c>
      <c r="Y718" s="2" t="s">
        <v>59</v>
      </c>
      <c r="Z718">
        <v>181</v>
      </c>
      <c r="AA718" s="2" t="s">
        <v>91</v>
      </c>
      <c r="AB718" s="2" t="s">
        <v>92</v>
      </c>
      <c r="AC718" s="2" t="s">
        <v>59</v>
      </c>
      <c r="AD718">
        <v>1</v>
      </c>
      <c r="AE718" s="15">
        <f t="shared" si="70"/>
        <v>1440</v>
      </c>
      <c r="AF718" s="16">
        <f t="shared" si="71"/>
        <v>900</v>
      </c>
      <c r="AK718">
        <f t="shared" si="72"/>
        <v>1</v>
      </c>
      <c r="AL718">
        <f t="shared" si="72"/>
        <v>0</v>
      </c>
      <c r="AM718">
        <f t="shared" si="72"/>
        <v>0</v>
      </c>
      <c r="AN718">
        <f t="shared" si="72"/>
        <v>0</v>
      </c>
      <c r="AO718">
        <f t="shared" si="72"/>
        <v>0</v>
      </c>
    </row>
    <row r="719" spans="1:41" ht="14.45" customHeight="1" x14ac:dyDescent="0.45">
      <c r="A719" s="1">
        <v>44172.813148148147</v>
      </c>
      <c r="B719" s="1">
        <v>44172.815775462965</v>
      </c>
      <c r="C719">
        <v>0</v>
      </c>
      <c r="D719">
        <v>100</v>
      </c>
      <c r="E719">
        <v>226</v>
      </c>
      <c r="F719">
        <v>1</v>
      </c>
      <c r="G719" s="1">
        <v>44172.815779212964</v>
      </c>
      <c r="H719" s="2" t="s">
        <v>1734</v>
      </c>
      <c r="I719" s="2" t="s">
        <v>51</v>
      </c>
      <c r="J719" s="2" t="s">
        <v>52</v>
      </c>
      <c r="K719" s="2" t="s">
        <v>78</v>
      </c>
      <c r="L719" s="2" t="s">
        <v>79</v>
      </c>
      <c r="M719" s="2" t="s">
        <v>55</v>
      </c>
      <c r="N719" s="2" t="s">
        <v>142</v>
      </c>
      <c r="O719">
        <v>1</v>
      </c>
      <c r="P719">
        <v>6.4349999999999996</v>
      </c>
      <c r="Q719">
        <v>6.4349999999999996</v>
      </c>
      <c r="R719">
        <v>34.984999999999999</v>
      </c>
      <c r="S719">
        <v>1</v>
      </c>
      <c r="T719" s="2" t="s">
        <v>1735</v>
      </c>
      <c r="U719" s="2" t="s">
        <v>151</v>
      </c>
      <c r="V719">
        <v>2</v>
      </c>
      <c r="W719">
        <v>3</v>
      </c>
      <c r="X719">
        <v>22</v>
      </c>
      <c r="Y719" s="2" t="s">
        <v>59</v>
      </c>
      <c r="Z719">
        <v>226</v>
      </c>
      <c r="AA719" s="2" t="s">
        <v>91</v>
      </c>
      <c r="AB719" s="2" t="s">
        <v>92</v>
      </c>
      <c r="AC719" s="2" t="s">
        <v>59</v>
      </c>
      <c r="AD719">
        <v>1</v>
      </c>
      <c r="AE719" s="15">
        <f t="shared" si="70"/>
        <v>1536</v>
      </c>
      <c r="AF719" s="16">
        <f t="shared" si="71"/>
        <v>864</v>
      </c>
      <c r="AK719">
        <f t="shared" si="72"/>
        <v>1</v>
      </c>
      <c r="AL719">
        <f t="shared" si="72"/>
        <v>0</v>
      </c>
      <c r="AM719">
        <f t="shared" si="72"/>
        <v>0</v>
      </c>
      <c r="AN719">
        <f t="shared" si="72"/>
        <v>0</v>
      </c>
      <c r="AO719">
        <f t="shared" si="72"/>
        <v>0</v>
      </c>
    </row>
    <row r="720" spans="1:41" ht="14.45" customHeight="1" x14ac:dyDescent="0.45">
      <c r="A720" s="1">
        <v>44172.813784722224</v>
      </c>
      <c r="B720" s="1">
        <v>44172.815787037034</v>
      </c>
      <c r="C720">
        <v>0</v>
      </c>
      <c r="D720">
        <v>100</v>
      </c>
      <c r="E720">
        <v>172</v>
      </c>
      <c r="F720">
        <v>1</v>
      </c>
      <c r="G720" s="1">
        <v>44172.81579359954</v>
      </c>
      <c r="H720" s="2" t="s">
        <v>1736</v>
      </c>
      <c r="I720" s="2" t="s">
        <v>51</v>
      </c>
      <c r="J720" s="2" t="s">
        <v>52</v>
      </c>
      <c r="K720" s="2" t="s">
        <v>53</v>
      </c>
      <c r="L720" s="2" t="s">
        <v>54</v>
      </c>
      <c r="M720" s="2" t="s">
        <v>55</v>
      </c>
      <c r="N720" s="2" t="s">
        <v>142</v>
      </c>
      <c r="O720">
        <v>1</v>
      </c>
      <c r="P720">
        <v>0</v>
      </c>
      <c r="Q720">
        <v>0</v>
      </c>
      <c r="R720">
        <v>31.492999999999999</v>
      </c>
      <c r="S720">
        <v>0</v>
      </c>
      <c r="T720" s="2" t="s">
        <v>1737</v>
      </c>
      <c r="U720" s="2" t="s">
        <v>176</v>
      </c>
      <c r="V720">
        <v>1</v>
      </c>
      <c r="W720">
        <v>3</v>
      </c>
      <c r="X720">
        <v>22</v>
      </c>
      <c r="Y720" s="2" t="s">
        <v>59</v>
      </c>
      <c r="Z720">
        <v>172</v>
      </c>
      <c r="AA720" s="2" t="s">
        <v>91</v>
      </c>
      <c r="AB720" s="2" t="s">
        <v>92</v>
      </c>
      <c r="AC720" s="2" t="s">
        <v>59</v>
      </c>
      <c r="AD720">
        <v>1</v>
      </c>
      <c r="AE720" s="15">
        <f t="shared" si="70"/>
        <v>1536</v>
      </c>
      <c r="AF720" s="16">
        <f t="shared" si="71"/>
        <v>864</v>
      </c>
      <c r="AK720">
        <f t="shared" si="72"/>
        <v>1</v>
      </c>
      <c r="AL720">
        <f t="shared" si="72"/>
        <v>0</v>
      </c>
      <c r="AM720">
        <f t="shared" si="72"/>
        <v>0</v>
      </c>
      <c r="AN720">
        <f t="shared" si="72"/>
        <v>0</v>
      </c>
      <c r="AO720">
        <f t="shared" si="72"/>
        <v>0</v>
      </c>
    </row>
    <row r="721" spans="1:41" ht="14.45" customHeight="1" x14ac:dyDescent="0.45">
      <c r="A721" s="1">
        <v>44172.813750000001</v>
      </c>
      <c r="B721" s="1">
        <v>44172.815925925926</v>
      </c>
      <c r="C721">
        <v>0</v>
      </c>
      <c r="D721">
        <v>100</v>
      </c>
      <c r="E721">
        <v>187</v>
      </c>
      <c r="F721">
        <v>1</v>
      </c>
      <c r="G721" s="1">
        <v>44172.815934444443</v>
      </c>
      <c r="H721" s="2" t="s">
        <v>1738</v>
      </c>
      <c r="I721" s="2" t="s">
        <v>51</v>
      </c>
      <c r="J721" s="2" t="s">
        <v>52</v>
      </c>
      <c r="K721" s="2" t="s">
        <v>53</v>
      </c>
      <c r="L721" s="2" t="s">
        <v>87</v>
      </c>
      <c r="M721" s="2" t="s">
        <v>55</v>
      </c>
      <c r="N721" s="2" t="s">
        <v>132</v>
      </c>
      <c r="O721">
        <v>1</v>
      </c>
      <c r="P721">
        <v>15.3</v>
      </c>
      <c r="Q721">
        <v>31.17</v>
      </c>
      <c r="R721">
        <v>32.212000000000003</v>
      </c>
      <c r="S721">
        <v>4</v>
      </c>
      <c r="T721" s="2" t="s">
        <v>1739</v>
      </c>
      <c r="U721" s="2" t="s">
        <v>89</v>
      </c>
      <c r="V721">
        <v>2</v>
      </c>
      <c r="W721">
        <v>6</v>
      </c>
      <c r="X721">
        <v>22</v>
      </c>
      <c r="Y721" s="2" t="s">
        <v>59</v>
      </c>
      <c r="Z721">
        <v>187</v>
      </c>
      <c r="AA721" s="2" t="s">
        <v>60</v>
      </c>
      <c r="AB721" s="2" t="s">
        <v>61</v>
      </c>
      <c r="AC721" s="2" t="s">
        <v>59</v>
      </c>
      <c r="AD721">
        <v>1</v>
      </c>
      <c r="AE721" s="15">
        <f t="shared" si="70"/>
        <v>1280</v>
      </c>
      <c r="AF721" s="16">
        <f t="shared" si="71"/>
        <v>720</v>
      </c>
      <c r="AK721">
        <f t="shared" si="72"/>
        <v>0</v>
      </c>
      <c r="AL721">
        <f t="shared" si="72"/>
        <v>0</v>
      </c>
      <c r="AM721">
        <f t="shared" si="72"/>
        <v>1</v>
      </c>
      <c r="AN721">
        <f t="shared" si="72"/>
        <v>1</v>
      </c>
      <c r="AO721">
        <f t="shared" si="72"/>
        <v>1</v>
      </c>
    </row>
    <row r="722" spans="1:41" ht="14.45" customHeight="1" x14ac:dyDescent="0.45">
      <c r="A722" s="1">
        <v>44172.811828703707</v>
      </c>
      <c r="B722" s="1">
        <v>44172.815995370373</v>
      </c>
      <c r="C722">
        <v>0</v>
      </c>
      <c r="D722">
        <v>100</v>
      </c>
      <c r="E722">
        <v>359</v>
      </c>
      <c r="F722">
        <v>1</v>
      </c>
      <c r="G722" s="1">
        <v>44172.816000300925</v>
      </c>
      <c r="H722" s="2" t="s">
        <v>1740</v>
      </c>
      <c r="I722" s="2" t="s">
        <v>51</v>
      </c>
      <c r="J722" s="2" t="s">
        <v>52</v>
      </c>
      <c r="K722" s="2" t="s">
        <v>272</v>
      </c>
      <c r="L722" s="2" t="s">
        <v>273</v>
      </c>
      <c r="M722" s="2" t="s">
        <v>55</v>
      </c>
      <c r="N722" s="2" t="s">
        <v>247</v>
      </c>
      <c r="O722">
        <v>1</v>
      </c>
      <c r="P722">
        <v>0</v>
      </c>
      <c r="Q722">
        <v>0</v>
      </c>
      <c r="R722">
        <v>36.252000000000002</v>
      </c>
      <c r="S722">
        <v>0</v>
      </c>
      <c r="T722" s="2" t="s">
        <v>1741</v>
      </c>
      <c r="U722" s="2" t="s">
        <v>236</v>
      </c>
      <c r="V722">
        <v>1</v>
      </c>
      <c r="W722">
        <v>4</v>
      </c>
      <c r="X722">
        <v>22</v>
      </c>
      <c r="Y722" s="2" t="s">
        <v>1742</v>
      </c>
      <c r="Z722">
        <v>359</v>
      </c>
      <c r="AA722" s="2" t="s">
        <v>97</v>
      </c>
      <c r="AB722" s="2" t="s">
        <v>98</v>
      </c>
      <c r="AC722" s="2" t="s">
        <v>59</v>
      </c>
      <c r="AD722">
        <v>1</v>
      </c>
      <c r="AE722" s="15">
        <f t="shared" si="70"/>
        <v>2560</v>
      </c>
      <c r="AF722" s="16">
        <f t="shared" si="71"/>
        <v>1440</v>
      </c>
      <c r="AK722">
        <f t="shared" si="72"/>
        <v>1</v>
      </c>
      <c r="AL722">
        <f t="shared" si="72"/>
        <v>0</v>
      </c>
      <c r="AM722">
        <f t="shared" si="72"/>
        <v>0</v>
      </c>
      <c r="AN722">
        <f t="shared" si="72"/>
        <v>0</v>
      </c>
      <c r="AO722">
        <f t="shared" si="72"/>
        <v>0</v>
      </c>
    </row>
    <row r="723" spans="1:41" ht="14.45" customHeight="1" x14ac:dyDescent="0.45">
      <c r="A723" s="1">
        <v>44172.813032407408</v>
      </c>
      <c r="B723" s="1">
        <v>44172.816053240742</v>
      </c>
      <c r="C723">
        <v>0</v>
      </c>
      <c r="D723">
        <v>100</v>
      </c>
      <c r="E723">
        <v>261</v>
      </c>
      <c r="F723">
        <v>1</v>
      </c>
      <c r="G723" s="1">
        <v>44172.816062824073</v>
      </c>
      <c r="H723" s="2" t="s">
        <v>1743</v>
      </c>
      <c r="I723" s="2" t="s">
        <v>51</v>
      </c>
      <c r="J723" s="2" t="s">
        <v>52</v>
      </c>
      <c r="K723" s="2" t="s">
        <v>53</v>
      </c>
      <c r="L723" s="2" t="s">
        <v>87</v>
      </c>
      <c r="M723" s="2" t="s">
        <v>55</v>
      </c>
      <c r="N723" s="2" t="s">
        <v>247</v>
      </c>
      <c r="O723">
        <v>1</v>
      </c>
      <c r="P723">
        <v>0</v>
      </c>
      <c r="Q723">
        <v>0</v>
      </c>
      <c r="R723">
        <v>24.521000000000001</v>
      </c>
      <c r="S723">
        <v>0</v>
      </c>
      <c r="T723" s="2" t="s">
        <v>1744</v>
      </c>
      <c r="U723" s="2" t="s">
        <v>169</v>
      </c>
      <c r="V723">
        <v>1</v>
      </c>
      <c r="W723">
        <v>5</v>
      </c>
      <c r="X723">
        <v>22</v>
      </c>
      <c r="Y723" s="2" t="s">
        <v>59</v>
      </c>
      <c r="Z723">
        <v>261</v>
      </c>
      <c r="AA723" s="2" t="s">
        <v>103</v>
      </c>
      <c r="AB723" s="2" t="s">
        <v>104</v>
      </c>
      <c r="AC723" s="2" t="s">
        <v>59</v>
      </c>
      <c r="AD723">
        <v>1</v>
      </c>
      <c r="AE723" s="15">
        <f t="shared" si="70"/>
        <v>2560</v>
      </c>
      <c r="AF723" s="16">
        <f t="shared" si="71"/>
        <v>1440</v>
      </c>
      <c r="AK723">
        <f t="shared" si="72"/>
        <v>0</v>
      </c>
      <c r="AL723">
        <f t="shared" si="72"/>
        <v>0</v>
      </c>
      <c r="AM723">
        <f t="shared" si="72"/>
        <v>0</v>
      </c>
      <c r="AN723">
        <f t="shared" si="72"/>
        <v>0</v>
      </c>
      <c r="AO723">
        <f t="shared" si="72"/>
        <v>0</v>
      </c>
    </row>
    <row r="724" spans="1:41" ht="14.45" customHeight="1" x14ac:dyDescent="0.45">
      <c r="A724" s="1">
        <v>44172.812199074076</v>
      </c>
      <c r="B724" s="1">
        <v>44172.816053240742</v>
      </c>
      <c r="C724">
        <v>0</v>
      </c>
      <c r="D724">
        <v>100</v>
      </c>
      <c r="E724">
        <v>333</v>
      </c>
      <c r="F724">
        <v>1</v>
      </c>
      <c r="G724" s="1">
        <v>44172.81606351852</v>
      </c>
      <c r="H724" s="2" t="s">
        <v>1745</v>
      </c>
      <c r="I724" s="2" t="s">
        <v>51</v>
      </c>
      <c r="J724" s="2" t="s">
        <v>52</v>
      </c>
      <c r="K724" s="2" t="s">
        <v>53</v>
      </c>
      <c r="L724" s="2" t="s">
        <v>72</v>
      </c>
      <c r="M724" s="2" t="s">
        <v>55</v>
      </c>
      <c r="N724" s="2" t="s">
        <v>100</v>
      </c>
      <c r="O724">
        <v>1</v>
      </c>
      <c r="P724">
        <v>0</v>
      </c>
      <c r="Q724">
        <v>0</v>
      </c>
      <c r="R724">
        <v>50.904000000000003</v>
      </c>
      <c r="S724">
        <v>0</v>
      </c>
      <c r="T724" s="2" t="s">
        <v>1746</v>
      </c>
      <c r="U724" s="2" t="s">
        <v>179</v>
      </c>
      <c r="V724">
        <v>2</v>
      </c>
      <c r="W724">
        <v>3</v>
      </c>
      <c r="X724">
        <v>22</v>
      </c>
      <c r="Y724" s="2" t="s">
        <v>59</v>
      </c>
      <c r="Z724">
        <v>333</v>
      </c>
      <c r="AA724" s="2" t="s">
        <v>75</v>
      </c>
      <c r="AB724" s="2" t="s">
        <v>76</v>
      </c>
      <c r="AC724" s="2" t="s">
        <v>59</v>
      </c>
      <c r="AD724">
        <v>1</v>
      </c>
      <c r="AE724" s="15">
        <f t="shared" si="70"/>
        <v>1366</v>
      </c>
      <c r="AF724" s="16">
        <f t="shared" si="71"/>
        <v>768</v>
      </c>
      <c r="AK724">
        <f t="shared" si="72"/>
        <v>0</v>
      </c>
      <c r="AL724">
        <f t="shared" si="72"/>
        <v>0</v>
      </c>
      <c r="AM724">
        <f t="shared" si="72"/>
        <v>1</v>
      </c>
      <c r="AN724">
        <f t="shared" si="72"/>
        <v>1</v>
      </c>
      <c r="AO724">
        <f t="shared" si="72"/>
        <v>1</v>
      </c>
    </row>
    <row r="725" spans="1:41" ht="14.45" customHeight="1" x14ac:dyDescent="0.45">
      <c r="A725" s="1">
        <v>44172.811701388891</v>
      </c>
      <c r="B725" s="1">
        <v>44172.816064814811</v>
      </c>
      <c r="C725">
        <v>0</v>
      </c>
      <c r="D725">
        <v>100</v>
      </c>
      <c r="E725">
        <v>376</v>
      </c>
      <c r="F725">
        <v>1</v>
      </c>
      <c r="G725" s="1">
        <v>44172.816068298613</v>
      </c>
      <c r="H725" s="2" t="s">
        <v>1747</v>
      </c>
      <c r="I725" s="2" t="s">
        <v>51</v>
      </c>
      <c r="J725" s="2" t="s">
        <v>52</v>
      </c>
      <c r="K725" s="2" t="s">
        <v>53</v>
      </c>
      <c r="L725" s="2" t="s">
        <v>87</v>
      </c>
      <c r="M725" s="2" t="s">
        <v>55</v>
      </c>
      <c r="N725" s="2" t="s">
        <v>142</v>
      </c>
      <c r="O725">
        <v>1</v>
      </c>
      <c r="P725">
        <v>8.1280000000000001</v>
      </c>
      <c r="Q725">
        <v>20.943999999999999</v>
      </c>
      <c r="R725">
        <v>31.954999999999998</v>
      </c>
      <c r="S725">
        <v>3</v>
      </c>
      <c r="T725" s="2" t="s">
        <v>1748</v>
      </c>
      <c r="U725" s="2" t="s">
        <v>172</v>
      </c>
      <c r="V725">
        <v>2</v>
      </c>
      <c r="W725">
        <v>2</v>
      </c>
      <c r="X725">
        <v>22</v>
      </c>
      <c r="Y725" s="2" t="s">
        <v>1749</v>
      </c>
      <c r="Z725">
        <v>376</v>
      </c>
      <c r="AA725" s="2" t="s">
        <v>75</v>
      </c>
      <c r="AB725" s="2" t="s">
        <v>76</v>
      </c>
      <c r="AC725" s="2" t="s">
        <v>59</v>
      </c>
      <c r="AD725">
        <v>1</v>
      </c>
      <c r="AE725" s="15">
        <f t="shared" si="70"/>
        <v>1536</v>
      </c>
      <c r="AF725" s="16">
        <f t="shared" si="71"/>
        <v>864</v>
      </c>
      <c r="AK725">
        <f t="shared" si="72"/>
        <v>1</v>
      </c>
      <c r="AL725">
        <f t="shared" si="72"/>
        <v>0</v>
      </c>
      <c r="AM725">
        <f t="shared" si="72"/>
        <v>0</v>
      </c>
      <c r="AN725">
        <f t="shared" si="72"/>
        <v>0</v>
      </c>
      <c r="AO725">
        <f t="shared" si="72"/>
        <v>0</v>
      </c>
    </row>
    <row r="726" spans="1:41" ht="14.45" customHeight="1" x14ac:dyDescent="0.45">
      <c r="A726" s="1">
        <v>44172.813530092593</v>
      </c>
      <c r="B726" s="1">
        <v>44172.816111111111</v>
      </c>
      <c r="C726">
        <v>0</v>
      </c>
      <c r="D726">
        <v>100</v>
      </c>
      <c r="E726">
        <v>223</v>
      </c>
      <c r="F726">
        <v>1</v>
      </c>
      <c r="G726" s="1">
        <v>44172.816124004632</v>
      </c>
      <c r="H726" s="2" t="s">
        <v>1750</v>
      </c>
      <c r="I726" s="2" t="s">
        <v>51</v>
      </c>
      <c r="J726" s="2" t="s">
        <v>52</v>
      </c>
      <c r="K726" s="2" t="s">
        <v>53</v>
      </c>
      <c r="L726" s="2" t="s">
        <v>87</v>
      </c>
      <c r="M726" s="2" t="s">
        <v>55</v>
      </c>
      <c r="N726" s="2" t="s">
        <v>100</v>
      </c>
      <c r="O726">
        <v>1</v>
      </c>
      <c r="P726">
        <v>13.515000000000001</v>
      </c>
      <c r="Q726">
        <v>40.366</v>
      </c>
      <c r="R726">
        <v>41.615000000000002</v>
      </c>
      <c r="S726">
        <v>3</v>
      </c>
      <c r="T726" s="2" t="s">
        <v>1751</v>
      </c>
      <c r="U726" s="2" t="s">
        <v>249</v>
      </c>
      <c r="V726">
        <v>2</v>
      </c>
      <c r="W726">
        <v>5</v>
      </c>
      <c r="X726">
        <v>22</v>
      </c>
      <c r="Y726" s="2" t="s">
        <v>59</v>
      </c>
      <c r="Z726">
        <v>223</v>
      </c>
      <c r="AA726" s="2" t="s">
        <v>84</v>
      </c>
      <c r="AB726" s="2" t="s">
        <v>85</v>
      </c>
      <c r="AC726" s="2" t="s">
        <v>59</v>
      </c>
      <c r="AD726">
        <v>1</v>
      </c>
      <c r="AE726" s="15">
        <f t="shared" si="70"/>
        <v>1366</v>
      </c>
      <c r="AF726" s="16">
        <f t="shared" si="71"/>
        <v>768</v>
      </c>
      <c r="AK726">
        <f t="shared" si="72"/>
        <v>1</v>
      </c>
      <c r="AL726">
        <f t="shared" si="72"/>
        <v>0</v>
      </c>
      <c r="AM726">
        <f t="shared" si="72"/>
        <v>0</v>
      </c>
      <c r="AN726">
        <f t="shared" si="72"/>
        <v>0</v>
      </c>
      <c r="AO726">
        <f t="shared" si="72"/>
        <v>0</v>
      </c>
    </row>
    <row r="727" spans="1:41" ht="14.45" customHeight="1" x14ac:dyDescent="0.45">
      <c r="A727" s="1">
        <v>44172.814432870371</v>
      </c>
      <c r="B727" s="1">
        <v>44172.816157407404</v>
      </c>
      <c r="C727">
        <v>0</v>
      </c>
      <c r="D727">
        <v>100</v>
      </c>
      <c r="E727">
        <v>149</v>
      </c>
      <c r="F727">
        <v>1</v>
      </c>
      <c r="G727" s="1">
        <v>44172.816167303237</v>
      </c>
      <c r="H727" s="2" t="s">
        <v>1752</v>
      </c>
      <c r="I727" s="2" t="s">
        <v>51</v>
      </c>
      <c r="J727" s="2" t="s">
        <v>52</v>
      </c>
      <c r="K727" s="2" t="s">
        <v>53</v>
      </c>
      <c r="L727" s="2" t="s">
        <v>54</v>
      </c>
      <c r="M727" s="2" t="s">
        <v>153</v>
      </c>
      <c r="N727" s="2" t="s">
        <v>136</v>
      </c>
      <c r="O727">
        <v>1</v>
      </c>
      <c r="P727">
        <v>0</v>
      </c>
      <c r="Q727">
        <v>0</v>
      </c>
      <c r="R727">
        <v>22.041</v>
      </c>
      <c r="S727">
        <v>0</v>
      </c>
      <c r="T727" s="2" t="s">
        <v>1753</v>
      </c>
      <c r="U727" s="2" t="s">
        <v>89</v>
      </c>
      <c r="V727">
        <v>2</v>
      </c>
      <c r="W727">
        <v>5</v>
      </c>
      <c r="X727">
        <v>22</v>
      </c>
      <c r="Y727" s="2" t="s">
        <v>59</v>
      </c>
      <c r="Z727">
        <v>149</v>
      </c>
      <c r="AA727" s="2" t="s">
        <v>97</v>
      </c>
      <c r="AB727" s="2" t="s">
        <v>98</v>
      </c>
      <c r="AC727" s="2" t="s">
        <v>59</v>
      </c>
      <c r="AD727">
        <v>1</v>
      </c>
      <c r="AE727" s="15">
        <f t="shared" si="70"/>
        <v>1680</v>
      </c>
      <c r="AF727" s="16">
        <f t="shared" si="71"/>
        <v>1050</v>
      </c>
      <c r="AK727">
        <f t="shared" si="72"/>
        <v>0</v>
      </c>
      <c r="AL727">
        <f t="shared" si="72"/>
        <v>1</v>
      </c>
      <c r="AM727">
        <f t="shared" si="72"/>
        <v>0</v>
      </c>
      <c r="AN727">
        <f t="shared" si="72"/>
        <v>0</v>
      </c>
      <c r="AO727">
        <f t="shared" si="72"/>
        <v>0</v>
      </c>
    </row>
    <row r="728" spans="1:41" ht="14.45" customHeight="1" x14ac:dyDescent="0.45">
      <c r="A728" s="1">
        <v>44172.812037037038</v>
      </c>
      <c r="B728" s="1">
        <v>44172.81621527778</v>
      </c>
      <c r="C728">
        <v>0</v>
      </c>
      <c r="D728">
        <v>100</v>
      </c>
      <c r="E728">
        <v>360</v>
      </c>
      <c r="F728">
        <v>1</v>
      </c>
      <c r="G728" s="1">
        <v>44172.816217997686</v>
      </c>
      <c r="H728" s="2" t="s">
        <v>1754</v>
      </c>
      <c r="I728" s="2" t="s">
        <v>51</v>
      </c>
      <c r="J728" s="2" t="s">
        <v>52</v>
      </c>
      <c r="K728" s="2" t="s">
        <v>78</v>
      </c>
      <c r="L728" s="2" t="s">
        <v>94</v>
      </c>
      <c r="M728" s="2" t="s">
        <v>153</v>
      </c>
      <c r="N728" s="2" t="s">
        <v>142</v>
      </c>
      <c r="O728">
        <v>1</v>
      </c>
      <c r="P728">
        <v>0</v>
      </c>
      <c r="Q728">
        <v>0</v>
      </c>
      <c r="R728">
        <v>42.4</v>
      </c>
      <c r="S728">
        <v>0</v>
      </c>
      <c r="T728" s="2" t="s">
        <v>1755</v>
      </c>
      <c r="U728" s="2" t="s">
        <v>188</v>
      </c>
      <c r="V728">
        <v>1</v>
      </c>
      <c r="W728">
        <v>3</v>
      </c>
      <c r="X728">
        <v>22</v>
      </c>
      <c r="Y728" s="2" t="s">
        <v>1756</v>
      </c>
      <c r="Z728">
        <v>360</v>
      </c>
      <c r="AA728" s="2" t="s">
        <v>103</v>
      </c>
      <c r="AB728" s="2" t="s">
        <v>104</v>
      </c>
      <c r="AC728" s="2" t="s">
        <v>59</v>
      </c>
      <c r="AD728">
        <v>1</v>
      </c>
      <c r="AE728" s="15">
        <f t="shared" si="70"/>
        <v>1536</v>
      </c>
      <c r="AF728" s="16">
        <f t="shared" si="71"/>
        <v>864</v>
      </c>
      <c r="AK728">
        <f t="shared" si="72"/>
        <v>1</v>
      </c>
      <c r="AL728">
        <f t="shared" si="72"/>
        <v>0</v>
      </c>
      <c r="AM728">
        <f t="shared" si="72"/>
        <v>0</v>
      </c>
      <c r="AN728">
        <f t="shared" si="72"/>
        <v>0</v>
      </c>
      <c r="AO728">
        <f t="shared" si="72"/>
        <v>0</v>
      </c>
    </row>
    <row r="729" spans="1:41" ht="14.45" customHeight="1" x14ac:dyDescent="0.45">
      <c r="A729" s="1">
        <v>44172.813796296294</v>
      </c>
      <c r="B729" s="1">
        <v>44172.816296296296</v>
      </c>
      <c r="C729">
        <v>0</v>
      </c>
      <c r="D729">
        <v>100</v>
      </c>
      <c r="E729">
        <v>215</v>
      </c>
      <c r="F729">
        <v>1</v>
      </c>
      <c r="G729" s="1">
        <v>44172.816300868057</v>
      </c>
      <c r="H729" s="2" t="s">
        <v>1757</v>
      </c>
      <c r="I729" s="2" t="s">
        <v>51</v>
      </c>
      <c r="J729" s="2" t="s">
        <v>52</v>
      </c>
      <c r="K729" s="2" t="s">
        <v>53</v>
      </c>
      <c r="L729" s="2" t="s">
        <v>1758</v>
      </c>
      <c r="M729" s="2" t="s">
        <v>226</v>
      </c>
      <c r="N729" s="2" t="s">
        <v>832</v>
      </c>
      <c r="O729">
        <v>1</v>
      </c>
      <c r="P729">
        <v>0</v>
      </c>
      <c r="Q729">
        <v>0</v>
      </c>
      <c r="R729">
        <v>32.582999999999998</v>
      </c>
      <c r="S729">
        <v>0</v>
      </c>
      <c r="T729" s="2" t="s">
        <v>1759</v>
      </c>
      <c r="U729" s="2" t="s">
        <v>176</v>
      </c>
      <c r="V729">
        <v>2</v>
      </c>
      <c r="W729">
        <v>4</v>
      </c>
      <c r="X729">
        <v>22</v>
      </c>
      <c r="Y729" s="2" t="s">
        <v>59</v>
      </c>
      <c r="Z729">
        <v>215</v>
      </c>
      <c r="AA729" s="2" t="s">
        <v>60</v>
      </c>
      <c r="AB729" s="2" t="s">
        <v>61</v>
      </c>
      <c r="AC729" s="2" t="s">
        <v>59</v>
      </c>
      <c r="AD729">
        <v>1</v>
      </c>
      <c r="AE729" s="15">
        <f t="shared" si="70"/>
        <v>1280</v>
      </c>
      <c r="AF729" s="16">
        <f t="shared" si="71"/>
        <v>1024</v>
      </c>
      <c r="AK729">
        <f t="shared" si="72"/>
        <v>1</v>
      </c>
      <c r="AL729">
        <f t="shared" si="72"/>
        <v>0</v>
      </c>
      <c r="AM729">
        <f t="shared" si="72"/>
        <v>0</v>
      </c>
      <c r="AN729">
        <f t="shared" si="72"/>
        <v>0</v>
      </c>
      <c r="AO729">
        <f t="shared" si="72"/>
        <v>0</v>
      </c>
    </row>
    <row r="730" spans="1:41" ht="14.45" customHeight="1" x14ac:dyDescent="0.45">
      <c r="A730" s="1">
        <v>44172.814074074071</v>
      </c>
      <c r="B730" s="1">
        <v>44172.816319444442</v>
      </c>
      <c r="C730">
        <v>0</v>
      </c>
      <c r="D730">
        <v>100</v>
      </c>
      <c r="E730">
        <v>193</v>
      </c>
      <c r="F730">
        <v>1</v>
      </c>
      <c r="G730" s="1">
        <v>44172.816326018517</v>
      </c>
      <c r="H730" s="2" t="s">
        <v>1760</v>
      </c>
      <c r="I730" s="2" t="s">
        <v>51</v>
      </c>
      <c r="J730" s="2" t="s">
        <v>52</v>
      </c>
      <c r="K730" s="2" t="s">
        <v>53</v>
      </c>
      <c r="L730" s="2" t="s">
        <v>72</v>
      </c>
      <c r="M730" s="2" t="s">
        <v>55</v>
      </c>
      <c r="N730" s="2" t="s">
        <v>56</v>
      </c>
      <c r="O730">
        <v>1</v>
      </c>
      <c r="P730">
        <v>0</v>
      </c>
      <c r="Q730">
        <v>0</v>
      </c>
      <c r="R730">
        <v>33.591000000000001</v>
      </c>
      <c r="S730">
        <v>0</v>
      </c>
      <c r="T730" s="2" t="s">
        <v>1761</v>
      </c>
      <c r="U730" s="2" t="s">
        <v>89</v>
      </c>
      <c r="V730">
        <v>1</v>
      </c>
      <c r="W730">
        <v>3</v>
      </c>
      <c r="X730">
        <v>22</v>
      </c>
      <c r="Y730" s="2" t="s">
        <v>59</v>
      </c>
      <c r="Z730">
        <v>193</v>
      </c>
      <c r="AA730" s="2" t="s">
        <v>110</v>
      </c>
      <c r="AB730" s="2" t="s">
        <v>111</v>
      </c>
      <c r="AC730" s="2" t="s">
        <v>59</v>
      </c>
      <c r="AD730">
        <v>1</v>
      </c>
      <c r="AE730" s="15">
        <f t="shared" si="70"/>
        <v>1920</v>
      </c>
      <c r="AF730" s="16">
        <f t="shared" si="71"/>
        <v>1080</v>
      </c>
      <c r="AK730">
        <f t="shared" si="72"/>
        <v>1</v>
      </c>
      <c r="AL730">
        <f t="shared" si="72"/>
        <v>0</v>
      </c>
      <c r="AM730">
        <f t="shared" si="72"/>
        <v>0</v>
      </c>
      <c r="AN730">
        <f t="shared" si="72"/>
        <v>0</v>
      </c>
      <c r="AO730">
        <f t="shared" si="72"/>
        <v>0</v>
      </c>
    </row>
    <row r="731" spans="1:41" ht="14.45" customHeight="1" x14ac:dyDescent="0.45">
      <c r="A731" s="1">
        <v>44172.814212962963</v>
      </c>
      <c r="B731" s="1">
        <v>44172.816319444442</v>
      </c>
      <c r="C731">
        <v>0</v>
      </c>
      <c r="D731">
        <v>100</v>
      </c>
      <c r="E731">
        <v>182</v>
      </c>
      <c r="F731">
        <v>1</v>
      </c>
      <c r="G731" s="1">
        <v>44172.81633011574</v>
      </c>
      <c r="H731" s="2" t="s">
        <v>1762</v>
      </c>
      <c r="I731" s="2" t="s">
        <v>51</v>
      </c>
      <c r="J731" s="2" t="s">
        <v>52</v>
      </c>
      <c r="K731" s="2" t="s">
        <v>53</v>
      </c>
      <c r="L731" s="2" t="s">
        <v>263</v>
      </c>
      <c r="M731" s="2" t="s">
        <v>106</v>
      </c>
      <c r="N731" s="2" t="s">
        <v>107</v>
      </c>
      <c r="O731">
        <v>1</v>
      </c>
      <c r="P731">
        <v>0</v>
      </c>
      <c r="Q731">
        <v>0</v>
      </c>
      <c r="R731">
        <v>31.82</v>
      </c>
      <c r="S731">
        <v>0</v>
      </c>
      <c r="T731" s="2" t="s">
        <v>1763</v>
      </c>
      <c r="U731" s="2" t="s">
        <v>102</v>
      </c>
      <c r="V731">
        <v>2</v>
      </c>
      <c r="W731">
        <v>3</v>
      </c>
      <c r="X731">
        <v>22</v>
      </c>
      <c r="Y731" s="2" t="s">
        <v>59</v>
      </c>
      <c r="Z731">
        <v>182</v>
      </c>
      <c r="AA731" s="2" t="s">
        <v>69</v>
      </c>
      <c r="AB731" s="2" t="s">
        <v>70</v>
      </c>
      <c r="AC731" s="2" t="s">
        <v>59</v>
      </c>
      <c r="AD731">
        <v>1</v>
      </c>
      <c r="AE731" s="15">
        <f t="shared" si="70"/>
        <v>1440</v>
      </c>
      <c r="AF731" s="16">
        <f t="shared" si="71"/>
        <v>900</v>
      </c>
      <c r="AK731">
        <f t="shared" si="72"/>
        <v>0</v>
      </c>
      <c r="AL731">
        <f t="shared" si="72"/>
        <v>0</v>
      </c>
      <c r="AM731">
        <f t="shared" si="72"/>
        <v>0</v>
      </c>
      <c r="AN731">
        <f t="shared" si="72"/>
        <v>1</v>
      </c>
      <c r="AO731">
        <f t="shared" si="72"/>
        <v>0</v>
      </c>
    </row>
    <row r="732" spans="1:41" ht="14.45" customHeight="1" x14ac:dyDescent="0.45">
      <c r="A732" s="1">
        <v>44172.812060185184</v>
      </c>
      <c r="B732" s="1">
        <v>44172.816412037035</v>
      </c>
      <c r="C732">
        <v>0</v>
      </c>
      <c r="D732">
        <v>100</v>
      </c>
      <c r="E732">
        <v>375</v>
      </c>
      <c r="F732">
        <v>1</v>
      </c>
      <c r="G732" s="1">
        <v>44172.816421689815</v>
      </c>
      <c r="H732" s="2" t="s">
        <v>1764</v>
      </c>
      <c r="I732" s="2" t="s">
        <v>51</v>
      </c>
      <c r="J732" s="2" t="s">
        <v>52</v>
      </c>
      <c r="K732" s="2" t="s">
        <v>272</v>
      </c>
      <c r="L732" s="2" t="s">
        <v>273</v>
      </c>
      <c r="M732" s="2" t="s">
        <v>55</v>
      </c>
      <c r="N732" s="2" t="s">
        <v>142</v>
      </c>
      <c r="O732">
        <v>1</v>
      </c>
      <c r="P732">
        <v>0</v>
      </c>
      <c r="Q732">
        <v>0</v>
      </c>
      <c r="R732">
        <v>36.685000000000002</v>
      </c>
      <c r="S732">
        <v>0</v>
      </c>
      <c r="T732" s="2" t="s">
        <v>1765</v>
      </c>
      <c r="U732" s="2" t="s">
        <v>102</v>
      </c>
      <c r="V732">
        <v>1</v>
      </c>
      <c r="W732">
        <v>3</v>
      </c>
      <c r="X732">
        <v>22</v>
      </c>
      <c r="Y732" s="2" t="s">
        <v>59</v>
      </c>
      <c r="Z732">
        <v>375</v>
      </c>
      <c r="AA732" s="2" t="s">
        <v>91</v>
      </c>
      <c r="AB732" s="2" t="s">
        <v>92</v>
      </c>
      <c r="AC732" s="2" t="s">
        <v>59</v>
      </c>
      <c r="AD732">
        <v>1</v>
      </c>
      <c r="AE732" s="15">
        <f t="shared" si="70"/>
        <v>1536</v>
      </c>
      <c r="AF732" s="16">
        <f t="shared" si="71"/>
        <v>864</v>
      </c>
      <c r="AK732">
        <f t="shared" si="72"/>
        <v>1</v>
      </c>
      <c r="AL732">
        <f t="shared" si="72"/>
        <v>0</v>
      </c>
      <c r="AM732">
        <f t="shared" si="72"/>
        <v>0</v>
      </c>
      <c r="AN732">
        <f t="shared" si="72"/>
        <v>0</v>
      </c>
      <c r="AO732">
        <f t="shared" si="72"/>
        <v>0</v>
      </c>
    </row>
    <row r="733" spans="1:41" ht="14.45" customHeight="1" x14ac:dyDescent="0.45">
      <c r="A733" s="1">
        <v>44172.813761574071</v>
      </c>
      <c r="B733" s="1">
        <v>44172.816412037035</v>
      </c>
      <c r="C733">
        <v>0</v>
      </c>
      <c r="D733">
        <v>100</v>
      </c>
      <c r="E733">
        <v>229</v>
      </c>
      <c r="F733">
        <v>1</v>
      </c>
      <c r="G733" s="1">
        <v>44172.816422766206</v>
      </c>
      <c r="H733" s="2" t="s">
        <v>1766</v>
      </c>
      <c r="I733" s="2" t="s">
        <v>51</v>
      </c>
      <c r="J733" s="2" t="s">
        <v>52</v>
      </c>
      <c r="K733" s="2" t="s">
        <v>53</v>
      </c>
      <c r="L733" s="2" t="s">
        <v>300</v>
      </c>
      <c r="M733" s="2" t="s">
        <v>301</v>
      </c>
      <c r="N733" s="2" t="s">
        <v>100</v>
      </c>
      <c r="O733">
        <v>1</v>
      </c>
      <c r="P733">
        <v>0</v>
      </c>
      <c r="Q733">
        <v>0</v>
      </c>
      <c r="R733">
        <v>30.989000000000001</v>
      </c>
      <c r="S733">
        <v>0</v>
      </c>
      <c r="T733" s="2" t="s">
        <v>1767</v>
      </c>
      <c r="U733" s="2" t="s">
        <v>102</v>
      </c>
      <c r="V733">
        <v>2</v>
      </c>
      <c r="W733">
        <v>3</v>
      </c>
      <c r="X733">
        <v>22</v>
      </c>
      <c r="Y733" s="2" t="s">
        <v>59</v>
      </c>
      <c r="Z733">
        <v>229</v>
      </c>
      <c r="AA733" s="2" t="s">
        <v>110</v>
      </c>
      <c r="AB733" s="2" t="s">
        <v>111</v>
      </c>
      <c r="AC733" s="2" t="s">
        <v>59</v>
      </c>
      <c r="AD733">
        <v>1</v>
      </c>
      <c r="AE733" s="15">
        <f t="shared" si="70"/>
        <v>1366</v>
      </c>
      <c r="AF733" s="16">
        <f t="shared" si="71"/>
        <v>768</v>
      </c>
      <c r="AK733">
        <f t="shared" si="72"/>
        <v>1</v>
      </c>
      <c r="AL733">
        <f t="shared" si="72"/>
        <v>0</v>
      </c>
      <c r="AM733">
        <f t="shared" si="72"/>
        <v>0</v>
      </c>
      <c r="AN733">
        <f t="shared" si="72"/>
        <v>0</v>
      </c>
      <c r="AO733">
        <f t="shared" si="72"/>
        <v>0</v>
      </c>
    </row>
    <row r="734" spans="1:41" ht="14.45" customHeight="1" x14ac:dyDescent="0.45">
      <c r="A734" s="1">
        <v>44172.813831018517</v>
      </c>
      <c r="B734" s="1">
        <v>44172.816516203704</v>
      </c>
      <c r="C734">
        <v>0</v>
      </c>
      <c r="D734">
        <v>100</v>
      </c>
      <c r="E734">
        <v>232</v>
      </c>
      <c r="F734">
        <v>1</v>
      </c>
      <c r="G734" s="1">
        <v>44172.816528101852</v>
      </c>
      <c r="H734" s="2" t="s">
        <v>1768</v>
      </c>
      <c r="I734" s="2" t="s">
        <v>51</v>
      </c>
      <c r="J734" s="2" t="s">
        <v>52</v>
      </c>
      <c r="K734" s="2" t="s">
        <v>53</v>
      </c>
      <c r="L734" s="2" t="s">
        <v>72</v>
      </c>
      <c r="M734" s="2" t="s">
        <v>55</v>
      </c>
      <c r="N734" s="2" t="s">
        <v>56</v>
      </c>
      <c r="O734">
        <v>1</v>
      </c>
      <c r="P734">
        <v>0</v>
      </c>
      <c r="Q734">
        <v>0</v>
      </c>
      <c r="R734">
        <v>39.103000000000002</v>
      </c>
      <c r="S734">
        <v>0</v>
      </c>
      <c r="T734" s="2" t="s">
        <v>1769</v>
      </c>
      <c r="U734" s="2" t="s">
        <v>165</v>
      </c>
      <c r="V734">
        <v>2</v>
      </c>
      <c r="W734">
        <v>4</v>
      </c>
      <c r="X734">
        <v>22</v>
      </c>
      <c r="Y734" s="2" t="s">
        <v>59</v>
      </c>
      <c r="Z734">
        <v>232</v>
      </c>
      <c r="AA734" s="2" t="s">
        <v>75</v>
      </c>
      <c r="AB734" s="2" t="s">
        <v>76</v>
      </c>
      <c r="AC734" s="2" t="s">
        <v>59</v>
      </c>
      <c r="AD734">
        <v>1</v>
      </c>
      <c r="AE734" s="15">
        <f t="shared" si="70"/>
        <v>1920</v>
      </c>
      <c r="AF734" s="16">
        <f t="shared" si="71"/>
        <v>1080</v>
      </c>
      <c r="AK734">
        <f t="shared" si="72"/>
        <v>1</v>
      </c>
      <c r="AL734">
        <f t="shared" si="72"/>
        <v>0</v>
      </c>
      <c r="AM734">
        <f t="shared" si="72"/>
        <v>0</v>
      </c>
      <c r="AN734">
        <f t="shared" si="72"/>
        <v>0</v>
      </c>
      <c r="AO734">
        <f t="shared" si="72"/>
        <v>0</v>
      </c>
    </row>
    <row r="735" spans="1:41" ht="14.45" customHeight="1" x14ac:dyDescent="0.45">
      <c r="A735" s="1">
        <v>44172.809606481482</v>
      </c>
      <c r="B735" s="1">
        <v>44172.816608796296</v>
      </c>
      <c r="C735">
        <v>0</v>
      </c>
      <c r="D735">
        <v>100</v>
      </c>
      <c r="E735">
        <v>604</v>
      </c>
      <c r="F735">
        <v>1</v>
      </c>
      <c r="G735" s="1">
        <v>44172.816614120369</v>
      </c>
      <c r="H735" s="2" t="s">
        <v>1770</v>
      </c>
      <c r="I735" s="2" t="s">
        <v>51</v>
      </c>
      <c r="J735" s="2" t="s">
        <v>52</v>
      </c>
      <c r="K735" s="2" t="s">
        <v>64</v>
      </c>
      <c r="L735" s="2" t="s">
        <v>65</v>
      </c>
      <c r="M735" s="2" t="s">
        <v>55</v>
      </c>
      <c r="N735" s="2" t="s">
        <v>100</v>
      </c>
      <c r="O735">
        <v>1</v>
      </c>
      <c r="P735">
        <v>0</v>
      </c>
      <c r="Q735">
        <v>0</v>
      </c>
      <c r="R735">
        <v>73.944999999999993</v>
      </c>
      <c r="S735">
        <v>0</v>
      </c>
      <c r="T735" s="2" t="s">
        <v>1771</v>
      </c>
      <c r="U735" s="2" t="s">
        <v>1772</v>
      </c>
      <c r="V735">
        <v>1</v>
      </c>
      <c r="W735">
        <v>4</v>
      </c>
      <c r="X735">
        <v>22</v>
      </c>
      <c r="Y735" s="2" t="s">
        <v>59</v>
      </c>
      <c r="Z735">
        <v>604</v>
      </c>
      <c r="AA735" s="2" t="s">
        <v>97</v>
      </c>
      <c r="AB735" s="2" t="s">
        <v>98</v>
      </c>
      <c r="AC735" s="2" t="s">
        <v>59</v>
      </c>
      <c r="AD735">
        <v>1</v>
      </c>
      <c r="AE735" s="15">
        <f t="shared" si="70"/>
        <v>1366</v>
      </c>
      <c r="AF735" s="16">
        <f t="shared" si="71"/>
        <v>768</v>
      </c>
      <c r="AK735">
        <f t="shared" si="72"/>
        <v>1</v>
      </c>
      <c r="AL735">
        <f t="shared" si="72"/>
        <v>0</v>
      </c>
      <c r="AM735">
        <f t="shared" si="72"/>
        <v>0</v>
      </c>
      <c r="AN735">
        <f t="shared" si="72"/>
        <v>0</v>
      </c>
      <c r="AO735">
        <f t="shared" si="72"/>
        <v>0</v>
      </c>
    </row>
    <row r="736" spans="1:41" ht="14.45" customHeight="1" x14ac:dyDescent="0.45">
      <c r="A736" s="1">
        <v>44172.814155092594</v>
      </c>
      <c r="B736" s="1">
        <v>44172.816631944443</v>
      </c>
      <c r="C736">
        <v>0</v>
      </c>
      <c r="D736">
        <v>100</v>
      </c>
      <c r="E736">
        <v>213</v>
      </c>
      <c r="F736">
        <v>1</v>
      </c>
      <c r="G736" s="1">
        <v>44172.81663685185</v>
      </c>
      <c r="H736" s="2" t="s">
        <v>1773</v>
      </c>
      <c r="I736" s="2" t="s">
        <v>51</v>
      </c>
      <c r="J736" s="2" t="s">
        <v>52</v>
      </c>
      <c r="K736" s="2" t="s">
        <v>64</v>
      </c>
      <c r="L736" s="2" t="s">
        <v>65</v>
      </c>
      <c r="M736" s="2" t="s">
        <v>55</v>
      </c>
      <c r="N736" s="2" t="s">
        <v>100</v>
      </c>
      <c r="O736">
        <v>1</v>
      </c>
      <c r="P736">
        <v>0</v>
      </c>
      <c r="Q736">
        <v>0</v>
      </c>
      <c r="R736">
        <v>27.800999999999998</v>
      </c>
      <c r="S736">
        <v>0</v>
      </c>
      <c r="T736" s="2" t="s">
        <v>1774</v>
      </c>
      <c r="U736" s="2" t="s">
        <v>159</v>
      </c>
      <c r="V736">
        <v>1</v>
      </c>
      <c r="W736">
        <v>3</v>
      </c>
      <c r="X736">
        <v>22</v>
      </c>
      <c r="Y736" s="2" t="s">
        <v>59</v>
      </c>
      <c r="Z736">
        <v>213</v>
      </c>
      <c r="AA736" s="2" t="s">
        <v>97</v>
      </c>
      <c r="AB736" s="2" t="s">
        <v>98</v>
      </c>
      <c r="AC736" s="2" t="s">
        <v>59</v>
      </c>
      <c r="AD736">
        <v>1</v>
      </c>
      <c r="AE736" s="15">
        <f t="shared" si="70"/>
        <v>1366</v>
      </c>
      <c r="AF736" s="16">
        <f t="shared" si="71"/>
        <v>768</v>
      </c>
      <c r="AK736">
        <f t="shared" si="72"/>
        <v>1</v>
      </c>
      <c r="AL736">
        <f t="shared" si="72"/>
        <v>0</v>
      </c>
      <c r="AM736">
        <f t="shared" si="72"/>
        <v>0</v>
      </c>
      <c r="AN736">
        <f t="shared" si="72"/>
        <v>0</v>
      </c>
      <c r="AO736">
        <f t="shared" si="72"/>
        <v>0</v>
      </c>
    </row>
    <row r="737" spans="1:41" ht="14.45" customHeight="1" x14ac:dyDescent="0.45">
      <c r="A737" s="1">
        <v>44172.814479166664</v>
      </c>
      <c r="B737" s="1">
        <v>44172.816655092596</v>
      </c>
      <c r="C737">
        <v>0</v>
      </c>
      <c r="D737">
        <v>100</v>
      </c>
      <c r="E737">
        <v>187</v>
      </c>
      <c r="F737">
        <v>1</v>
      </c>
      <c r="G737" s="1">
        <v>44172.816663738427</v>
      </c>
      <c r="H737" s="2" t="s">
        <v>1775</v>
      </c>
      <c r="I737" s="2" t="s">
        <v>51</v>
      </c>
      <c r="J737" s="2" t="s">
        <v>52</v>
      </c>
      <c r="K737" s="2" t="s">
        <v>53</v>
      </c>
      <c r="L737" s="2" t="s">
        <v>87</v>
      </c>
      <c r="M737" s="2" t="s">
        <v>55</v>
      </c>
      <c r="N737" s="2" t="s">
        <v>56</v>
      </c>
      <c r="O737">
        <v>1</v>
      </c>
      <c r="P737">
        <v>35.045000000000002</v>
      </c>
      <c r="Q737">
        <v>35.045000000000002</v>
      </c>
      <c r="R737">
        <v>35.386000000000003</v>
      </c>
      <c r="S737">
        <v>1</v>
      </c>
      <c r="T737" s="2" t="s">
        <v>1776</v>
      </c>
      <c r="U737" s="2" t="s">
        <v>179</v>
      </c>
      <c r="V737">
        <v>3</v>
      </c>
      <c r="W737">
        <v>2</v>
      </c>
      <c r="X737">
        <v>22</v>
      </c>
      <c r="Y737" s="2" t="s">
        <v>336</v>
      </c>
      <c r="Z737">
        <v>187</v>
      </c>
      <c r="AA737" s="2" t="s">
        <v>103</v>
      </c>
      <c r="AB737" s="2" t="s">
        <v>104</v>
      </c>
      <c r="AC737" s="2" t="s">
        <v>59</v>
      </c>
      <c r="AD737">
        <v>1</v>
      </c>
      <c r="AE737" s="15">
        <f t="shared" si="70"/>
        <v>1920</v>
      </c>
      <c r="AF737" s="16">
        <f t="shared" si="71"/>
        <v>1080</v>
      </c>
      <c r="AK737">
        <f t="shared" si="72"/>
        <v>0</v>
      </c>
      <c r="AL737">
        <f t="shared" si="72"/>
        <v>0</v>
      </c>
      <c r="AM737">
        <f t="shared" si="72"/>
        <v>1</v>
      </c>
      <c r="AN737">
        <f t="shared" si="72"/>
        <v>1</v>
      </c>
      <c r="AO737">
        <f t="shared" si="72"/>
        <v>1</v>
      </c>
    </row>
    <row r="738" spans="1:41" ht="14.45" customHeight="1" x14ac:dyDescent="0.45">
      <c r="A738" s="1">
        <v>44172.813784722224</v>
      </c>
      <c r="B738" s="1">
        <v>44172.816678240742</v>
      </c>
      <c r="C738">
        <v>0</v>
      </c>
      <c r="D738">
        <v>100</v>
      </c>
      <c r="E738">
        <v>249</v>
      </c>
      <c r="F738">
        <v>1</v>
      </c>
      <c r="G738" s="1">
        <v>44172.816685081016</v>
      </c>
      <c r="H738" s="2" t="s">
        <v>1777</v>
      </c>
      <c r="I738" s="2" t="s">
        <v>51</v>
      </c>
      <c r="J738" s="2" t="s">
        <v>52</v>
      </c>
      <c r="K738" s="2" t="s">
        <v>272</v>
      </c>
      <c r="L738" s="2" t="s">
        <v>273</v>
      </c>
      <c r="M738" s="2" t="s">
        <v>55</v>
      </c>
      <c r="N738" s="2" t="s">
        <v>132</v>
      </c>
      <c r="O738">
        <v>1</v>
      </c>
      <c r="P738">
        <v>0</v>
      </c>
      <c r="Q738">
        <v>0</v>
      </c>
      <c r="R738">
        <v>42.396000000000001</v>
      </c>
      <c r="S738">
        <v>0</v>
      </c>
      <c r="T738" s="2" t="s">
        <v>1778</v>
      </c>
      <c r="U738" s="2" t="s">
        <v>151</v>
      </c>
      <c r="V738">
        <v>1</v>
      </c>
      <c r="W738">
        <v>4</v>
      </c>
      <c r="X738">
        <v>22</v>
      </c>
      <c r="Y738" s="2" t="s">
        <v>59</v>
      </c>
      <c r="Z738">
        <v>249</v>
      </c>
      <c r="AA738" s="2" t="s">
        <v>69</v>
      </c>
      <c r="AB738" s="19" t="s">
        <v>70</v>
      </c>
      <c r="AC738" s="2" t="s">
        <v>59</v>
      </c>
      <c r="AD738">
        <v>1</v>
      </c>
      <c r="AE738" s="15">
        <f t="shared" si="70"/>
        <v>1280</v>
      </c>
      <c r="AF738" s="16">
        <f t="shared" si="71"/>
        <v>720</v>
      </c>
      <c r="AJ738">
        <v>1</v>
      </c>
      <c r="AK738">
        <f t="shared" si="72"/>
        <v>0</v>
      </c>
      <c r="AL738">
        <f t="shared" si="72"/>
        <v>0</v>
      </c>
      <c r="AM738">
        <f t="shared" si="72"/>
        <v>1</v>
      </c>
      <c r="AN738">
        <f t="shared" si="72"/>
        <v>1</v>
      </c>
      <c r="AO738">
        <f t="shared" si="72"/>
        <v>0</v>
      </c>
    </row>
    <row r="739" spans="1:41" ht="14.45" customHeight="1" x14ac:dyDescent="0.45">
      <c r="A739" s="1">
        <v>44172.813715277778</v>
      </c>
      <c r="B739" s="1">
        <v>44172.816712962966</v>
      </c>
      <c r="C739">
        <v>0</v>
      </c>
      <c r="D739">
        <v>100</v>
      </c>
      <c r="E739">
        <v>258</v>
      </c>
      <c r="F739">
        <v>1</v>
      </c>
      <c r="G739" s="1">
        <v>44172.816716701389</v>
      </c>
      <c r="H739" s="2" t="s">
        <v>1779</v>
      </c>
      <c r="I739" s="2" t="s">
        <v>51</v>
      </c>
      <c r="J739" s="2" t="s">
        <v>52</v>
      </c>
      <c r="K739" s="2" t="s">
        <v>113</v>
      </c>
      <c r="L739" s="2" t="s">
        <v>114</v>
      </c>
      <c r="M739" s="2" t="s">
        <v>106</v>
      </c>
      <c r="N739" s="2" t="s">
        <v>1445</v>
      </c>
      <c r="O739">
        <v>1</v>
      </c>
      <c r="P739">
        <v>0</v>
      </c>
      <c r="Q739">
        <v>0</v>
      </c>
      <c r="R739">
        <v>41.82</v>
      </c>
      <c r="S739">
        <v>0</v>
      </c>
      <c r="T739" s="2" t="s">
        <v>1780</v>
      </c>
      <c r="U739" s="2" t="s">
        <v>242</v>
      </c>
      <c r="V739">
        <v>1</v>
      </c>
      <c r="W739">
        <v>3</v>
      </c>
      <c r="X739">
        <v>22</v>
      </c>
      <c r="Y739" s="2" t="s">
        <v>1781</v>
      </c>
      <c r="Z739">
        <v>258</v>
      </c>
      <c r="AA739" s="2" t="s">
        <v>60</v>
      </c>
      <c r="AB739" s="2" t="s">
        <v>61</v>
      </c>
      <c r="AC739" s="2" t="s">
        <v>59</v>
      </c>
      <c r="AD739">
        <v>1</v>
      </c>
      <c r="AE739" s="15">
        <f t="shared" si="70"/>
        <v>1024</v>
      </c>
      <c r="AF739" s="16">
        <f t="shared" si="71"/>
        <v>1366</v>
      </c>
      <c r="AK739">
        <f t="shared" si="72"/>
        <v>1</v>
      </c>
      <c r="AL739">
        <f t="shared" si="72"/>
        <v>0</v>
      </c>
      <c r="AM739">
        <f t="shared" si="72"/>
        <v>0</v>
      </c>
      <c r="AN739">
        <f t="shared" si="72"/>
        <v>0</v>
      </c>
      <c r="AO739">
        <f t="shared" si="72"/>
        <v>0</v>
      </c>
    </row>
    <row r="740" spans="1:41" ht="14.45" customHeight="1" x14ac:dyDescent="0.45">
      <c r="A740" s="1">
        <v>44172.814756944441</v>
      </c>
      <c r="B740" s="1">
        <v>44172.816736111112</v>
      </c>
      <c r="C740">
        <v>0</v>
      </c>
      <c r="D740">
        <v>100</v>
      </c>
      <c r="E740">
        <v>171</v>
      </c>
      <c r="F740">
        <v>1</v>
      </c>
      <c r="G740" s="1">
        <v>44172.816749999998</v>
      </c>
      <c r="H740" s="2" t="s">
        <v>1782</v>
      </c>
      <c r="I740" s="2" t="s">
        <v>51</v>
      </c>
      <c r="J740" s="2" t="s">
        <v>52</v>
      </c>
      <c r="K740" s="2" t="s">
        <v>78</v>
      </c>
      <c r="L740" s="2" t="s">
        <v>94</v>
      </c>
      <c r="M740" s="2" t="s">
        <v>55</v>
      </c>
      <c r="N740" s="2" t="s">
        <v>56</v>
      </c>
      <c r="O740">
        <v>1</v>
      </c>
      <c r="P740">
        <v>0</v>
      </c>
      <c r="Q740">
        <v>0</v>
      </c>
      <c r="R740">
        <v>22.966999999999999</v>
      </c>
      <c r="S740">
        <v>0</v>
      </c>
      <c r="T740" s="2" t="s">
        <v>1783</v>
      </c>
      <c r="U740" s="2" t="s">
        <v>430</v>
      </c>
      <c r="V740">
        <v>1</v>
      </c>
      <c r="W740">
        <v>2</v>
      </c>
      <c r="X740">
        <v>22</v>
      </c>
      <c r="Y740" s="2" t="s">
        <v>59</v>
      </c>
      <c r="Z740">
        <v>171</v>
      </c>
      <c r="AA740" s="2" t="s">
        <v>84</v>
      </c>
      <c r="AB740" s="2" t="s">
        <v>85</v>
      </c>
      <c r="AC740" s="2" t="s">
        <v>59</v>
      </c>
      <c r="AD740">
        <v>1</v>
      </c>
      <c r="AE740" s="15">
        <f t="shared" si="70"/>
        <v>1920</v>
      </c>
      <c r="AF740" s="16">
        <f t="shared" si="71"/>
        <v>1080</v>
      </c>
      <c r="AK740">
        <f t="shared" si="72"/>
        <v>1</v>
      </c>
      <c r="AL740">
        <f t="shared" si="72"/>
        <v>0</v>
      </c>
      <c r="AM740">
        <f t="shared" si="72"/>
        <v>0</v>
      </c>
      <c r="AN740">
        <f t="shared" si="72"/>
        <v>0</v>
      </c>
      <c r="AO740">
        <f t="shared" si="72"/>
        <v>0</v>
      </c>
    </row>
    <row r="741" spans="1:41" ht="14.45" customHeight="1" x14ac:dyDescent="0.45">
      <c r="A741" s="1">
        <v>44172.813773148147</v>
      </c>
      <c r="B741" s="1">
        <v>44172.817025462966</v>
      </c>
      <c r="C741">
        <v>0</v>
      </c>
      <c r="D741">
        <v>100</v>
      </c>
      <c r="E741">
        <v>281</v>
      </c>
      <c r="F741">
        <v>1</v>
      </c>
      <c r="G741" s="1">
        <v>44172.817039004629</v>
      </c>
      <c r="H741" s="2" t="s">
        <v>1784</v>
      </c>
      <c r="I741" s="2" t="s">
        <v>51</v>
      </c>
      <c r="J741" s="2" t="s">
        <v>52</v>
      </c>
      <c r="K741" s="2" t="s">
        <v>53</v>
      </c>
      <c r="L741" s="2" t="s">
        <v>87</v>
      </c>
      <c r="M741" s="2" t="s">
        <v>55</v>
      </c>
      <c r="N741" s="2" t="s">
        <v>100</v>
      </c>
      <c r="O741">
        <v>1</v>
      </c>
      <c r="P741">
        <v>20.015000000000001</v>
      </c>
      <c r="Q741">
        <v>30.03</v>
      </c>
      <c r="R741">
        <v>31.497</v>
      </c>
      <c r="S741">
        <v>2</v>
      </c>
      <c r="T741" s="2" t="s">
        <v>1785</v>
      </c>
      <c r="U741" s="2" t="s">
        <v>673</v>
      </c>
      <c r="V741">
        <v>2</v>
      </c>
      <c r="W741">
        <v>2</v>
      </c>
      <c r="X741">
        <v>22</v>
      </c>
      <c r="Y741" s="2" t="s">
        <v>59</v>
      </c>
      <c r="Z741">
        <v>281</v>
      </c>
      <c r="AA741" s="2" t="s">
        <v>60</v>
      </c>
      <c r="AB741" s="2" t="s">
        <v>61</v>
      </c>
      <c r="AC741" s="2" t="s">
        <v>59</v>
      </c>
      <c r="AD741">
        <v>1</v>
      </c>
      <c r="AE741" s="15">
        <f t="shared" si="70"/>
        <v>1366</v>
      </c>
      <c r="AF741" s="16">
        <f t="shared" si="71"/>
        <v>768</v>
      </c>
      <c r="AK741">
        <f t="shared" si="72"/>
        <v>1</v>
      </c>
      <c r="AL741">
        <f t="shared" si="72"/>
        <v>0</v>
      </c>
      <c r="AM741">
        <f t="shared" si="72"/>
        <v>0</v>
      </c>
      <c r="AN741">
        <f t="shared" si="72"/>
        <v>0</v>
      </c>
      <c r="AO741">
        <f t="shared" si="72"/>
        <v>0</v>
      </c>
    </row>
    <row r="742" spans="1:41" ht="14.45" customHeight="1" x14ac:dyDescent="0.45">
      <c r="A742" s="1">
        <v>44172.813784722224</v>
      </c>
      <c r="B742" s="1">
        <v>44172.817048611112</v>
      </c>
      <c r="C742">
        <v>0</v>
      </c>
      <c r="D742">
        <v>100</v>
      </c>
      <c r="E742">
        <v>281</v>
      </c>
      <c r="F742">
        <v>1</v>
      </c>
      <c r="G742" s="1">
        <v>44172.817060196758</v>
      </c>
      <c r="H742" s="2" t="s">
        <v>1786</v>
      </c>
      <c r="I742" s="2" t="s">
        <v>51</v>
      </c>
      <c r="J742" s="2" t="s">
        <v>52</v>
      </c>
      <c r="K742" s="2" t="s">
        <v>53</v>
      </c>
      <c r="L742" s="2" t="s">
        <v>72</v>
      </c>
      <c r="M742" s="2" t="s">
        <v>55</v>
      </c>
      <c r="N742" s="2" t="s">
        <v>100</v>
      </c>
      <c r="O742">
        <v>1</v>
      </c>
      <c r="P742">
        <v>14.355</v>
      </c>
      <c r="Q742">
        <v>45.353999999999999</v>
      </c>
      <c r="R742">
        <v>46.768000000000001</v>
      </c>
      <c r="S742">
        <v>2</v>
      </c>
      <c r="T742" s="2" t="s">
        <v>1787</v>
      </c>
      <c r="U742" s="2" t="s">
        <v>179</v>
      </c>
      <c r="V742">
        <v>2</v>
      </c>
      <c r="W742">
        <v>3</v>
      </c>
      <c r="X742">
        <v>22</v>
      </c>
      <c r="Y742" s="2" t="s">
        <v>59</v>
      </c>
      <c r="Z742">
        <v>281</v>
      </c>
      <c r="AA742" s="2" t="s">
        <v>60</v>
      </c>
      <c r="AB742" s="2" t="s">
        <v>61</v>
      </c>
      <c r="AC742" s="2" t="s">
        <v>59</v>
      </c>
      <c r="AD742">
        <v>1</v>
      </c>
      <c r="AE742" s="15">
        <f t="shared" si="70"/>
        <v>1366</v>
      </c>
      <c r="AF742" s="16">
        <f t="shared" si="71"/>
        <v>768</v>
      </c>
      <c r="AK742">
        <f t="shared" si="72"/>
        <v>0</v>
      </c>
      <c r="AL742">
        <f t="shared" si="72"/>
        <v>0</v>
      </c>
      <c r="AM742">
        <f t="shared" si="72"/>
        <v>1</v>
      </c>
      <c r="AN742">
        <f t="shared" si="72"/>
        <v>1</v>
      </c>
      <c r="AO742">
        <f t="shared" si="72"/>
        <v>1</v>
      </c>
    </row>
    <row r="743" spans="1:41" ht="14.45" customHeight="1" x14ac:dyDescent="0.45">
      <c r="A743" s="1">
        <v>44172.814710648148</v>
      </c>
      <c r="B743" s="1">
        <v>44172.817094907405</v>
      </c>
      <c r="C743">
        <v>0</v>
      </c>
      <c r="D743">
        <v>100</v>
      </c>
      <c r="E743">
        <v>205</v>
      </c>
      <c r="F743">
        <v>1</v>
      </c>
      <c r="G743" s="1">
        <v>44172.817099027779</v>
      </c>
      <c r="H743" s="2" t="s">
        <v>1788</v>
      </c>
      <c r="I743" s="2" t="s">
        <v>51</v>
      </c>
      <c r="J743" s="2" t="s">
        <v>52</v>
      </c>
      <c r="K743" s="2" t="s">
        <v>53</v>
      </c>
      <c r="L743" s="2" t="s">
        <v>87</v>
      </c>
      <c r="M743" s="2" t="s">
        <v>55</v>
      </c>
      <c r="N743" s="2" t="s">
        <v>1126</v>
      </c>
      <c r="O743">
        <v>1</v>
      </c>
      <c r="P743">
        <v>0</v>
      </c>
      <c r="Q743">
        <v>0</v>
      </c>
      <c r="R743">
        <v>33.218000000000004</v>
      </c>
      <c r="S743">
        <v>0</v>
      </c>
      <c r="T743" s="2" t="s">
        <v>1789</v>
      </c>
      <c r="U743" s="2" t="s">
        <v>144</v>
      </c>
      <c r="V743">
        <v>2</v>
      </c>
      <c r="W743">
        <v>3</v>
      </c>
      <c r="X743">
        <v>22</v>
      </c>
      <c r="Y743" s="2" t="s">
        <v>59</v>
      </c>
      <c r="Z743">
        <v>205</v>
      </c>
      <c r="AA743" s="2" t="s">
        <v>91</v>
      </c>
      <c r="AB743" s="2" t="s">
        <v>92</v>
      </c>
      <c r="AC743" s="2" t="s">
        <v>59</v>
      </c>
      <c r="AD743">
        <v>1</v>
      </c>
      <c r="AE743" s="15">
        <f t="shared" si="70"/>
        <v>1440</v>
      </c>
      <c r="AF743" s="16">
        <f t="shared" si="71"/>
        <v>960</v>
      </c>
      <c r="AK743">
        <f t="shared" si="72"/>
        <v>1</v>
      </c>
      <c r="AL743">
        <f t="shared" si="72"/>
        <v>0</v>
      </c>
      <c r="AM743">
        <f t="shared" si="72"/>
        <v>0</v>
      </c>
      <c r="AN743">
        <f t="shared" si="72"/>
        <v>0</v>
      </c>
      <c r="AO743">
        <f t="shared" si="72"/>
        <v>0</v>
      </c>
    </row>
    <row r="744" spans="1:41" ht="14.45" customHeight="1" x14ac:dyDescent="0.45">
      <c r="A744" s="1">
        <v>44172.813946759263</v>
      </c>
      <c r="B744" s="1">
        <v>44172.817129629628</v>
      </c>
      <c r="C744">
        <v>0</v>
      </c>
      <c r="D744">
        <v>100</v>
      </c>
      <c r="E744">
        <v>275</v>
      </c>
      <c r="F744">
        <v>1</v>
      </c>
      <c r="G744" s="1">
        <v>44172.817140289349</v>
      </c>
      <c r="H744" s="2" t="s">
        <v>1790</v>
      </c>
      <c r="I744" s="2" t="s">
        <v>51</v>
      </c>
      <c r="J744" s="2" t="s">
        <v>52</v>
      </c>
      <c r="K744" s="2" t="s">
        <v>53</v>
      </c>
      <c r="L744" s="2" t="s">
        <v>72</v>
      </c>
      <c r="M744" s="2" t="s">
        <v>55</v>
      </c>
      <c r="N744" s="2" t="s">
        <v>100</v>
      </c>
      <c r="O744">
        <v>1</v>
      </c>
      <c r="P744">
        <v>0</v>
      </c>
      <c r="Q744">
        <v>0</v>
      </c>
      <c r="R744">
        <v>63.723999999999997</v>
      </c>
      <c r="S744">
        <v>0</v>
      </c>
      <c r="T744" s="2" t="s">
        <v>1791</v>
      </c>
      <c r="U744" s="2" t="s">
        <v>200</v>
      </c>
      <c r="V744">
        <v>2</v>
      </c>
      <c r="W744">
        <v>4</v>
      </c>
      <c r="X744">
        <v>22</v>
      </c>
      <c r="Y744" s="2" t="s">
        <v>59</v>
      </c>
      <c r="Z744">
        <v>275</v>
      </c>
      <c r="AA744" s="2" t="s">
        <v>103</v>
      </c>
      <c r="AB744" s="2" t="s">
        <v>104</v>
      </c>
      <c r="AC744" s="2" t="s">
        <v>59</v>
      </c>
      <c r="AD744">
        <v>1</v>
      </c>
      <c r="AE744" s="15">
        <f t="shared" si="70"/>
        <v>1366</v>
      </c>
      <c r="AF744" s="16">
        <f t="shared" si="71"/>
        <v>768</v>
      </c>
      <c r="AK744">
        <f t="shared" si="72"/>
        <v>1</v>
      </c>
      <c r="AL744">
        <f t="shared" si="72"/>
        <v>0</v>
      </c>
      <c r="AM744">
        <f t="shared" si="72"/>
        <v>0</v>
      </c>
      <c r="AN744">
        <f t="shared" si="72"/>
        <v>0</v>
      </c>
      <c r="AO744">
        <f t="shared" si="72"/>
        <v>0</v>
      </c>
    </row>
    <row r="745" spans="1:41" ht="14.45" customHeight="1" x14ac:dyDescent="0.45">
      <c r="A745" s="1">
        <v>44172.811701388891</v>
      </c>
      <c r="B745" s="1">
        <v>44172.817245370374</v>
      </c>
      <c r="C745">
        <v>0</v>
      </c>
      <c r="D745">
        <v>100</v>
      </c>
      <c r="E745">
        <v>478</v>
      </c>
      <c r="F745">
        <v>1</v>
      </c>
      <c r="G745" s="1">
        <v>44172.817251712964</v>
      </c>
      <c r="H745" s="2" t="s">
        <v>1792</v>
      </c>
      <c r="I745" s="2" t="s">
        <v>51</v>
      </c>
      <c r="J745" s="2" t="s">
        <v>52</v>
      </c>
      <c r="K745" s="2" t="s">
        <v>78</v>
      </c>
      <c r="L745" s="2" t="s">
        <v>94</v>
      </c>
      <c r="M745" s="2" t="s">
        <v>55</v>
      </c>
      <c r="N745" s="2" t="s">
        <v>234</v>
      </c>
      <c r="O745">
        <v>1</v>
      </c>
      <c r="P745">
        <v>0</v>
      </c>
      <c r="Q745">
        <v>0</v>
      </c>
      <c r="R745">
        <v>60.783000000000001</v>
      </c>
      <c r="S745">
        <v>0</v>
      </c>
      <c r="T745" s="2" t="s">
        <v>1793</v>
      </c>
      <c r="U745" s="2" t="s">
        <v>1794</v>
      </c>
      <c r="V745">
        <v>2</v>
      </c>
      <c r="W745">
        <v>2</v>
      </c>
      <c r="X745">
        <v>22</v>
      </c>
      <c r="Y745" s="2" t="s">
        <v>59</v>
      </c>
      <c r="Z745">
        <v>478</v>
      </c>
      <c r="AA745" s="2" t="s">
        <v>60</v>
      </c>
      <c r="AB745" s="2" t="s">
        <v>61</v>
      </c>
      <c r="AC745" s="2" t="s">
        <v>59</v>
      </c>
      <c r="AD745">
        <v>1</v>
      </c>
      <c r="AE745" s="15">
        <f t="shared" si="70"/>
        <v>1600</v>
      </c>
      <c r="AF745" s="16">
        <f t="shared" si="71"/>
        <v>900</v>
      </c>
      <c r="AK745">
        <f t="shared" si="72"/>
        <v>1</v>
      </c>
      <c r="AL745">
        <f t="shared" si="72"/>
        <v>0</v>
      </c>
      <c r="AM745">
        <f t="shared" si="72"/>
        <v>0</v>
      </c>
      <c r="AN745">
        <f t="shared" si="72"/>
        <v>0</v>
      </c>
      <c r="AO745">
        <f t="shared" si="72"/>
        <v>0</v>
      </c>
    </row>
    <row r="746" spans="1:41" ht="14.45" customHeight="1" x14ac:dyDescent="0.45">
      <c r="A746" s="1">
        <v>44172.813668981478</v>
      </c>
      <c r="B746" s="1">
        <v>44172.81726851852</v>
      </c>
      <c r="C746">
        <v>0</v>
      </c>
      <c r="D746">
        <v>100</v>
      </c>
      <c r="E746">
        <v>311</v>
      </c>
      <c r="F746">
        <v>1</v>
      </c>
      <c r="G746" s="1">
        <v>44172.817275706017</v>
      </c>
      <c r="H746" s="2" t="s">
        <v>1795</v>
      </c>
      <c r="I746" s="2" t="s">
        <v>51</v>
      </c>
      <c r="J746" s="2" t="s">
        <v>52</v>
      </c>
      <c r="K746" s="2" t="s">
        <v>53</v>
      </c>
      <c r="L746" s="2" t="s">
        <v>54</v>
      </c>
      <c r="M746" s="2" t="s">
        <v>55</v>
      </c>
      <c r="N746" s="2" t="s">
        <v>100</v>
      </c>
      <c r="O746">
        <v>1</v>
      </c>
      <c r="P746">
        <v>40.006</v>
      </c>
      <c r="Q746">
        <v>40.006</v>
      </c>
      <c r="R746">
        <v>40.478000000000002</v>
      </c>
      <c r="S746">
        <v>1</v>
      </c>
      <c r="T746" s="2" t="s">
        <v>1796</v>
      </c>
      <c r="U746" s="2" t="s">
        <v>102</v>
      </c>
      <c r="V746">
        <v>2</v>
      </c>
      <c r="W746">
        <v>3</v>
      </c>
      <c r="X746">
        <v>22</v>
      </c>
      <c r="Y746" s="2" t="s">
        <v>59</v>
      </c>
      <c r="Z746">
        <v>311</v>
      </c>
      <c r="AA746" s="2" t="s">
        <v>84</v>
      </c>
      <c r="AB746" s="2" t="s">
        <v>85</v>
      </c>
      <c r="AC746" s="2" t="s">
        <v>59</v>
      </c>
      <c r="AD746">
        <v>1</v>
      </c>
      <c r="AE746" s="15">
        <f t="shared" si="70"/>
        <v>1366</v>
      </c>
      <c r="AF746" s="16">
        <f t="shared" si="71"/>
        <v>768</v>
      </c>
      <c r="AK746">
        <f t="shared" si="72"/>
        <v>1</v>
      </c>
      <c r="AL746">
        <f t="shared" si="72"/>
        <v>0</v>
      </c>
      <c r="AM746">
        <f t="shared" si="72"/>
        <v>0</v>
      </c>
      <c r="AN746">
        <f t="shared" si="72"/>
        <v>0</v>
      </c>
      <c r="AO746">
        <f t="shared" si="72"/>
        <v>0</v>
      </c>
    </row>
    <row r="747" spans="1:41" ht="14.45" customHeight="1" x14ac:dyDescent="0.45">
      <c r="A747" s="1">
        <v>44172.811747685184</v>
      </c>
      <c r="B747" s="1">
        <v>44172.817303240743</v>
      </c>
      <c r="C747">
        <v>0</v>
      </c>
      <c r="D747">
        <v>100</v>
      </c>
      <c r="E747">
        <v>480</v>
      </c>
      <c r="F747">
        <v>1</v>
      </c>
      <c r="G747" s="1">
        <v>44172.817316886576</v>
      </c>
      <c r="H747" s="2" t="s">
        <v>1797</v>
      </c>
      <c r="I747" s="2" t="s">
        <v>51</v>
      </c>
      <c r="J747" s="2" t="s">
        <v>52</v>
      </c>
      <c r="K747" s="2" t="s">
        <v>53</v>
      </c>
      <c r="L747" s="2" t="s">
        <v>263</v>
      </c>
      <c r="M747" s="2" t="s">
        <v>106</v>
      </c>
      <c r="N747" s="2" t="s">
        <v>123</v>
      </c>
      <c r="O747">
        <v>1</v>
      </c>
      <c r="P747">
        <v>0</v>
      </c>
      <c r="Q747">
        <v>0</v>
      </c>
      <c r="R747">
        <v>50.134999999999998</v>
      </c>
      <c r="S747">
        <v>0</v>
      </c>
      <c r="T747" s="2" t="s">
        <v>1798</v>
      </c>
      <c r="U747" s="2" t="s">
        <v>89</v>
      </c>
      <c r="V747">
        <v>2</v>
      </c>
      <c r="W747">
        <v>4</v>
      </c>
      <c r="X747">
        <v>28</v>
      </c>
      <c r="Y747" s="2" t="s">
        <v>166</v>
      </c>
      <c r="Z747">
        <v>480</v>
      </c>
      <c r="AA747" s="2" t="s">
        <v>69</v>
      </c>
      <c r="AB747" s="2" t="s">
        <v>70</v>
      </c>
      <c r="AC747" s="2" t="s">
        <v>62</v>
      </c>
      <c r="AD747">
        <v>1</v>
      </c>
      <c r="AE747" s="15">
        <f t="shared" si="70"/>
        <v>1280</v>
      </c>
      <c r="AF747" s="16">
        <f t="shared" si="71"/>
        <v>800</v>
      </c>
      <c r="AK747">
        <f t="shared" ref="AK747:AO768" si="73">IF(ISERROR(SEARCH(AK$2,$T747)),0,1)</f>
        <v>1</v>
      </c>
      <c r="AL747">
        <f t="shared" si="73"/>
        <v>0</v>
      </c>
      <c r="AM747">
        <f t="shared" si="73"/>
        <v>0</v>
      </c>
      <c r="AN747">
        <f t="shared" si="73"/>
        <v>0</v>
      </c>
      <c r="AO747">
        <f t="shared" si="73"/>
        <v>0</v>
      </c>
    </row>
    <row r="748" spans="1:41" ht="14.45" customHeight="1" x14ac:dyDescent="0.45">
      <c r="A748" s="1">
        <v>44172.813750000001</v>
      </c>
      <c r="B748" s="1">
        <v>44172.817337962966</v>
      </c>
      <c r="C748">
        <v>0</v>
      </c>
      <c r="D748">
        <v>100</v>
      </c>
      <c r="E748">
        <v>309</v>
      </c>
      <c r="F748">
        <v>1</v>
      </c>
      <c r="G748" s="1">
        <v>44172.817346134259</v>
      </c>
      <c r="H748" s="2" t="s">
        <v>1799</v>
      </c>
      <c r="I748" s="2" t="s">
        <v>51</v>
      </c>
      <c r="J748" s="2" t="s">
        <v>52</v>
      </c>
      <c r="K748" s="2" t="s">
        <v>53</v>
      </c>
      <c r="L748" s="2" t="s">
        <v>300</v>
      </c>
      <c r="M748" s="2" t="s">
        <v>301</v>
      </c>
      <c r="N748" s="2" t="s">
        <v>132</v>
      </c>
      <c r="O748">
        <v>1</v>
      </c>
      <c r="P748">
        <v>0</v>
      </c>
      <c r="Q748">
        <v>0</v>
      </c>
      <c r="R748">
        <v>62.728000000000002</v>
      </c>
      <c r="S748">
        <v>0</v>
      </c>
      <c r="T748" s="2" t="s">
        <v>1800</v>
      </c>
      <c r="U748" s="2" t="s">
        <v>147</v>
      </c>
      <c r="V748">
        <v>2</v>
      </c>
      <c r="W748">
        <v>5</v>
      </c>
      <c r="X748">
        <v>22</v>
      </c>
      <c r="Y748" s="2" t="s">
        <v>1801</v>
      </c>
      <c r="Z748">
        <v>309</v>
      </c>
      <c r="AA748" s="2" t="s">
        <v>75</v>
      </c>
      <c r="AB748" s="2" t="s">
        <v>76</v>
      </c>
      <c r="AC748" s="2" t="s">
        <v>59</v>
      </c>
      <c r="AD748">
        <v>1</v>
      </c>
      <c r="AE748" s="15">
        <f t="shared" si="70"/>
        <v>1280</v>
      </c>
      <c r="AF748" s="16">
        <f t="shared" si="71"/>
        <v>720</v>
      </c>
      <c r="AJ748">
        <v>1</v>
      </c>
      <c r="AK748">
        <f t="shared" si="73"/>
        <v>0</v>
      </c>
      <c r="AL748">
        <f t="shared" si="73"/>
        <v>0</v>
      </c>
      <c r="AM748">
        <f t="shared" si="73"/>
        <v>1</v>
      </c>
      <c r="AN748">
        <f t="shared" si="73"/>
        <v>0</v>
      </c>
      <c r="AO748">
        <f t="shared" si="73"/>
        <v>0</v>
      </c>
    </row>
    <row r="749" spans="1:41" ht="14.45" customHeight="1" x14ac:dyDescent="0.45">
      <c r="A749" s="1">
        <v>44172.814571759256</v>
      </c>
      <c r="B749" s="1">
        <v>44172.817430555559</v>
      </c>
      <c r="C749">
        <v>0</v>
      </c>
      <c r="D749">
        <v>100</v>
      </c>
      <c r="E749">
        <v>246</v>
      </c>
      <c r="F749">
        <v>1</v>
      </c>
      <c r="G749" s="1">
        <v>44172.817440173611</v>
      </c>
      <c r="H749" s="2" t="s">
        <v>1802</v>
      </c>
      <c r="I749" s="2" t="s">
        <v>51</v>
      </c>
      <c r="J749" s="2" t="s">
        <v>52</v>
      </c>
      <c r="K749" s="2" t="s">
        <v>113</v>
      </c>
      <c r="L749" s="2" t="s">
        <v>174</v>
      </c>
      <c r="M749" s="2" t="s">
        <v>106</v>
      </c>
      <c r="N749" s="2" t="s">
        <v>123</v>
      </c>
      <c r="O749">
        <v>1</v>
      </c>
      <c r="P749">
        <v>0</v>
      </c>
      <c r="Q749">
        <v>0</v>
      </c>
      <c r="R749">
        <v>48.43</v>
      </c>
      <c r="S749">
        <v>0</v>
      </c>
      <c r="T749" s="2" t="s">
        <v>1803</v>
      </c>
      <c r="U749" s="2" t="s">
        <v>83</v>
      </c>
      <c r="V749">
        <v>2</v>
      </c>
      <c r="W749">
        <v>4</v>
      </c>
      <c r="X749">
        <v>22</v>
      </c>
      <c r="Y749" s="2" t="s">
        <v>59</v>
      </c>
      <c r="Z749">
        <v>246</v>
      </c>
      <c r="AA749" s="2" t="s">
        <v>110</v>
      </c>
      <c r="AB749" s="2" t="s">
        <v>111</v>
      </c>
      <c r="AC749" s="2" t="s">
        <v>59</v>
      </c>
      <c r="AD749">
        <v>1</v>
      </c>
      <c r="AE749" s="15">
        <f t="shared" si="70"/>
        <v>1280</v>
      </c>
      <c r="AF749" s="16">
        <f t="shared" si="71"/>
        <v>800</v>
      </c>
      <c r="AK749">
        <f t="shared" si="73"/>
        <v>1</v>
      </c>
      <c r="AL749">
        <f t="shared" si="73"/>
        <v>0</v>
      </c>
      <c r="AM749">
        <f t="shared" si="73"/>
        <v>0</v>
      </c>
      <c r="AN749">
        <f t="shared" si="73"/>
        <v>0</v>
      </c>
      <c r="AO749">
        <f t="shared" si="73"/>
        <v>0</v>
      </c>
    </row>
    <row r="750" spans="1:41" ht="14.45" customHeight="1" x14ac:dyDescent="0.45">
      <c r="A750" s="1">
        <v>44172.815405092595</v>
      </c>
      <c r="B750" s="1">
        <v>44172.817453703705</v>
      </c>
      <c r="C750">
        <v>0</v>
      </c>
      <c r="D750">
        <v>100</v>
      </c>
      <c r="E750">
        <v>176</v>
      </c>
      <c r="F750">
        <v>1</v>
      </c>
      <c r="G750" s="1">
        <v>44172.817460729166</v>
      </c>
      <c r="H750" s="2" t="s">
        <v>1804</v>
      </c>
      <c r="I750" s="2" t="s">
        <v>51</v>
      </c>
      <c r="J750" s="2" t="s">
        <v>52</v>
      </c>
      <c r="K750" s="2" t="s">
        <v>53</v>
      </c>
      <c r="L750" s="2" t="s">
        <v>87</v>
      </c>
      <c r="M750" s="2" t="s">
        <v>55</v>
      </c>
      <c r="N750" s="2" t="s">
        <v>247</v>
      </c>
      <c r="O750">
        <v>1</v>
      </c>
      <c r="P750">
        <v>0</v>
      </c>
      <c r="Q750">
        <v>0</v>
      </c>
      <c r="R750">
        <v>31.277000000000001</v>
      </c>
      <c r="S750">
        <v>0</v>
      </c>
      <c r="T750" s="2" t="s">
        <v>1805</v>
      </c>
      <c r="U750" s="2" t="s">
        <v>176</v>
      </c>
      <c r="V750">
        <v>1</v>
      </c>
      <c r="W750">
        <v>4</v>
      </c>
      <c r="X750">
        <v>22</v>
      </c>
      <c r="Y750" s="2" t="s">
        <v>59</v>
      </c>
      <c r="Z750">
        <v>176</v>
      </c>
      <c r="AA750" s="2" t="s">
        <v>60</v>
      </c>
      <c r="AB750" s="2" t="s">
        <v>61</v>
      </c>
      <c r="AC750" s="2" t="s">
        <v>59</v>
      </c>
      <c r="AD750">
        <v>1</v>
      </c>
      <c r="AE750" s="15">
        <f t="shared" si="70"/>
        <v>2560</v>
      </c>
      <c r="AF750" s="16">
        <f t="shared" si="71"/>
        <v>1440</v>
      </c>
      <c r="AK750">
        <f t="shared" si="73"/>
        <v>0</v>
      </c>
      <c r="AL750">
        <f t="shared" si="73"/>
        <v>0</v>
      </c>
      <c r="AM750">
        <f t="shared" si="73"/>
        <v>1</v>
      </c>
      <c r="AN750">
        <f t="shared" si="73"/>
        <v>1</v>
      </c>
      <c r="AO750">
        <f t="shared" si="73"/>
        <v>1</v>
      </c>
    </row>
    <row r="751" spans="1:41" ht="14.45" customHeight="1" x14ac:dyDescent="0.45">
      <c r="A751" s="1">
        <v>44172.81453703704</v>
      </c>
      <c r="B751" s="1">
        <v>44172.817488425928</v>
      </c>
      <c r="C751">
        <v>0</v>
      </c>
      <c r="D751">
        <v>100</v>
      </c>
      <c r="E751">
        <v>254</v>
      </c>
      <c r="F751">
        <v>1</v>
      </c>
      <c r="G751" s="1">
        <v>44172.817492881943</v>
      </c>
      <c r="H751" s="2" t="s">
        <v>1806</v>
      </c>
      <c r="I751" s="2" t="s">
        <v>51</v>
      </c>
      <c r="J751" s="2" t="s">
        <v>52</v>
      </c>
      <c r="K751" s="2" t="s">
        <v>53</v>
      </c>
      <c r="L751" s="2" t="s">
        <v>87</v>
      </c>
      <c r="M751" s="2" t="s">
        <v>55</v>
      </c>
      <c r="N751" s="2" t="s">
        <v>56</v>
      </c>
      <c r="O751">
        <v>1</v>
      </c>
      <c r="P751">
        <v>0</v>
      </c>
      <c r="Q751">
        <v>0</v>
      </c>
      <c r="R751">
        <v>31.792999999999999</v>
      </c>
      <c r="S751">
        <v>0</v>
      </c>
      <c r="T751" s="2" t="s">
        <v>1807</v>
      </c>
      <c r="U751" s="2" t="s">
        <v>159</v>
      </c>
      <c r="V751">
        <v>2</v>
      </c>
      <c r="W751">
        <v>4</v>
      </c>
      <c r="X751">
        <v>22</v>
      </c>
      <c r="Y751" s="2" t="s">
        <v>59</v>
      </c>
      <c r="Z751">
        <v>254</v>
      </c>
      <c r="AA751" s="2" t="s">
        <v>103</v>
      </c>
      <c r="AB751" s="2" t="s">
        <v>104</v>
      </c>
      <c r="AC751" s="2" t="s">
        <v>59</v>
      </c>
      <c r="AD751">
        <v>1</v>
      </c>
      <c r="AE751" s="15">
        <f t="shared" si="70"/>
        <v>1920</v>
      </c>
      <c r="AF751" s="16">
        <f t="shared" si="71"/>
        <v>1080</v>
      </c>
      <c r="AK751">
        <f t="shared" si="73"/>
        <v>1</v>
      </c>
      <c r="AL751">
        <f t="shared" si="73"/>
        <v>0</v>
      </c>
      <c r="AM751">
        <f t="shared" si="73"/>
        <v>0</v>
      </c>
      <c r="AN751">
        <f t="shared" si="73"/>
        <v>0</v>
      </c>
      <c r="AO751">
        <f t="shared" si="73"/>
        <v>0</v>
      </c>
    </row>
    <row r="752" spans="1:41" ht="14.45" customHeight="1" x14ac:dyDescent="0.45">
      <c r="A752" s="1">
        <v>44172.81417824074</v>
      </c>
      <c r="B752" s="1">
        <v>44172.817511574074</v>
      </c>
      <c r="C752">
        <v>0</v>
      </c>
      <c r="D752">
        <v>100</v>
      </c>
      <c r="E752">
        <v>287</v>
      </c>
      <c r="F752">
        <v>1</v>
      </c>
      <c r="G752" s="1">
        <v>44172.817517430558</v>
      </c>
      <c r="H752" s="2" t="s">
        <v>1808</v>
      </c>
      <c r="I752" s="2" t="s">
        <v>51</v>
      </c>
      <c r="J752" s="2" t="s">
        <v>52</v>
      </c>
      <c r="K752" s="2" t="s">
        <v>53</v>
      </c>
      <c r="L752" s="2" t="s">
        <v>87</v>
      </c>
      <c r="M752" s="2" t="s">
        <v>55</v>
      </c>
      <c r="N752" s="2" t="s">
        <v>132</v>
      </c>
      <c r="O752">
        <v>1</v>
      </c>
      <c r="P752">
        <v>8.2289999999999992</v>
      </c>
      <c r="Q752">
        <v>48.186999999999998</v>
      </c>
      <c r="R752">
        <v>49.231999999999999</v>
      </c>
      <c r="S752">
        <v>9</v>
      </c>
      <c r="T752" s="2" t="s">
        <v>1809</v>
      </c>
      <c r="U752" s="2" t="s">
        <v>219</v>
      </c>
      <c r="V752">
        <v>2</v>
      </c>
      <c r="W752">
        <v>4</v>
      </c>
      <c r="X752">
        <v>22</v>
      </c>
      <c r="Y752" s="2" t="s">
        <v>59</v>
      </c>
      <c r="Z752">
        <v>287</v>
      </c>
      <c r="AA752" s="2" t="s">
        <v>75</v>
      </c>
      <c r="AB752" s="2" t="s">
        <v>76</v>
      </c>
      <c r="AC752" s="2" t="s">
        <v>59</v>
      </c>
      <c r="AD752">
        <v>1</v>
      </c>
      <c r="AE752" s="15">
        <f t="shared" si="70"/>
        <v>1280</v>
      </c>
      <c r="AF752" s="16">
        <f t="shared" si="71"/>
        <v>720</v>
      </c>
      <c r="AK752">
        <f t="shared" si="73"/>
        <v>1</v>
      </c>
      <c r="AL752">
        <f t="shared" si="73"/>
        <v>0</v>
      </c>
      <c r="AM752">
        <f t="shared" si="73"/>
        <v>0</v>
      </c>
      <c r="AN752">
        <f t="shared" si="73"/>
        <v>0</v>
      </c>
      <c r="AO752">
        <f t="shared" si="73"/>
        <v>0</v>
      </c>
    </row>
    <row r="753" spans="1:41" ht="14.45" customHeight="1" x14ac:dyDescent="0.45">
      <c r="A753" s="1">
        <v>44172.80196759259</v>
      </c>
      <c r="B753" s="1">
        <v>44172.817615740743</v>
      </c>
      <c r="C753">
        <v>0</v>
      </c>
      <c r="D753">
        <v>100</v>
      </c>
      <c r="E753">
        <v>1352</v>
      </c>
      <c r="F753">
        <v>1</v>
      </c>
      <c r="G753" s="1">
        <v>44172.817622858798</v>
      </c>
      <c r="H753" s="2" t="s">
        <v>1810</v>
      </c>
      <c r="I753" s="2" t="s">
        <v>51</v>
      </c>
      <c r="J753" s="2" t="s">
        <v>52</v>
      </c>
      <c r="K753" s="2" t="s">
        <v>53</v>
      </c>
      <c r="L753" s="2" t="s">
        <v>87</v>
      </c>
      <c r="M753" s="2" t="s">
        <v>153</v>
      </c>
      <c r="N753" s="2" t="s">
        <v>1811</v>
      </c>
      <c r="O753">
        <v>1</v>
      </c>
      <c r="P753">
        <v>40.578000000000003</v>
      </c>
      <c r="Q753">
        <v>42.305999999999997</v>
      </c>
      <c r="R753">
        <v>45.484000000000002</v>
      </c>
      <c r="S753">
        <v>2</v>
      </c>
      <c r="T753" s="2" t="s">
        <v>1812</v>
      </c>
      <c r="U753" s="2" t="s">
        <v>410</v>
      </c>
      <c r="V753">
        <v>2</v>
      </c>
      <c r="W753">
        <v>4</v>
      </c>
      <c r="X753">
        <v>22</v>
      </c>
      <c r="Y753" s="2" t="s">
        <v>59</v>
      </c>
      <c r="Z753">
        <v>1352</v>
      </c>
      <c r="AA753" s="2" t="s">
        <v>103</v>
      </c>
      <c r="AB753" s="2" t="s">
        <v>104</v>
      </c>
      <c r="AC753" s="2" t="s">
        <v>59</v>
      </c>
      <c r="AD753">
        <v>1</v>
      </c>
      <c r="AE753" s="15">
        <f t="shared" si="70"/>
        <v>820</v>
      </c>
      <c r="AF753" s="16">
        <f t="shared" si="71"/>
        <v>480</v>
      </c>
      <c r="AK753">
        <f t="shared" si="73"/>
        <v>1</v>
      </c>
      <c r="AL753">
        <f t="shared" si="73"/>
        <v>0</v>
      </c>
      <c r="AM753">
        <f t="shared" si="73"/>
        <v>0</v>
      </c>
      <c r="AN753">
        <f t="shared" si="73"/>
        <v>0</v>
      </c>
      <c r="AO753">
        <f t="shared" si="73"/>
        <v>0</v>
      </c>
    </row>
    <row r="754" spans="1:41" ht="14.45" customHeight="1" x14ac:dyDescent="0.45">
      <c r="A754" s="1">
        <v>44172.814571759256</v>
      </c>
      <c r="B754" s="1">
        <v>44172.817685185182</v>
      </c>
      <c r="C754">
        <v>0</v>
      </c>
      <c r="D754">
        <v>100</v>
      </c>
      <c r="E754">
        <v>269</v>
      </c>
      <c r="F754">
        <v>1</v>
      </c>
      <c r="G754" s="1">
        <v>44172.817690636577</v>
      </c>
      <c r="H754" s="2" t="s">
        <v>1813</v>
      </c>
      <c r="I754" s="2" t="s">
        <v>51</v>
      </c>
      <c r="J754" s="2" t="s">
        <v>52</v>
      </c>
      <c r="K754" s="2" t="s">
        <v>53</v>
      </c>
      <c r="L754" s="2" t="s">
        <v>87</v>
      </c>
      <c r="M754" s="2" t="s">
        <v>55</v>
      </c>
      <c r="N754" s="2" t="s">
        <v>142</v>
      </c>
      <c r="O754">
        <v>1</v>
      </c>
      <c r="P754">
        <v>7.9660000000000002</v>
      </c>
      <c r="Q754">
        <v>43.991999999999997</v>
      </c>
      <c r="R754">
        <v>44.686999999999998</v>
      </c>
      <c r="S754">
        <v>6</v>
      </c>
      <c r="T754" s="2" t="s">
        <v>1814</v>
      </c>
      <c r="U754" s="2" t="s">
        <v>172</v>
      </c>
      <c r="V754">
        <v>2</v>
      </c>
      <c r="W754">
        <v>3</v>
      </c>
      <c r="X754">
        <v>22</v>
      </c>
      <c r="Y754" s="2" t="s">
        <v>59</v>
      </c>
      <c r="Z754">
        <v>269</v>
      </c>
      <c r="AA754" s="2" t="s">
        <v>84</v>
      </c>
      <c r="AB754" s="2" t="s">
        <v>85</v>
      </c>
      <c r="AC754" s="2" t="s">
        <v>59</v>
      </c>
      <c r="AD754">
        <v>1</v>
      </c>
      <c r="AE754" s="15">
        <f t="shared" si="70"/>
        <v>1536</v>
      </c>
      <c r="AF754" s="16">
        <f t="shared" si="71"/>
        <v>864</v>
      </c>
      <c r="AK754">
        <f t="shared" si="73"/>
        <v>0</v>
      </c>
      <c r="AL754">
        <f t="shared" si="73"/>
        <v>1</v>
      </c>
      <c r="AM754">
        <f t="shared" si="73"/>
        <v>0</v>
      </c>
      <c r="AN754">
        <f t="shared" si="73"/>
        <v>0</v>
      </c>
      <c r="AO754">
        <f t="shared" si="73"/>
        <v>0</v>
      </c>
    </row>
    <row r="755" spans="1:41" ht="14.45" customHeight="1" x14ac:dyDescent="0.45">
      <c r="A755" s="1">
        <v>44172.814780092594</v>
      </c>
      <c r="B755" s="1">
        <v>44172.817800925928</v>
      </c>
      <c r="C755">
        <v>0</v>
      </c>
      <c r="D755">
        <v>100</v>
      </c>
      <c r="E755">
        <v>260</v>
      </c>
      <c r="F755">
        <v>1</v>
      </c>
      <c r="G755" s="1">
        <v>44172.817804131948</v>
      </c>
      <c r="H755" s="2" t="s">
        <v>1815</v>
      </c>
      <c r="I755" s="2" t="s">
        <v>51</v>
      </c>
      <c r="J755" s="2" t="s">
        <v>52</v>
      </c>
      <c r="K755" s="2" t="s">
        <v>53</v>
      </c>
      <c r="L755" s="2" t="s">
        <v>87</v>
      </c>
      <c r="M755" s="2" t="s">
        <v>55</v>
      </c>
      <c r="N755" s="2" t="s">
        <v>56</v>
      </c>
      <c r="O755">
        <v>1</v>
      </c>
      <c r="P755">
        <v>0</v>
      </c>
      <c r="Q755">
        <v>0</v>
      </c>
      <c r="R755">
        <v>31.227</v>
      </c>
      <c r="S755">
        <v>0</v>
      </c>
      <c r="T755" s="2" t="s">
        <v>1816</v>
      </c>
      <c r="U755" s="2" t="s">
        <v>242</v>
      </c>
      <c r="V755">
        <v>1</v>
      </c>
      <c r="W755">
        <v>1</v>
      </c>
      <c r="X755">
        <v>22</v>
      </c>
      <c r="Y755" s="2" t="s">
        <v>59</v>
      </c>
      <c r="Z755">
        <v>260</v>
      </c>
      <c r="AA755" s="2" t="s">
        <v>103</v>
      </c>
      <c r="AB755" s="2" t="s">
        <v>104</v>
      </c>
      <c r="AC755" s="2" t="s">
        <v>59</v>
      </c>
      <c r="AD755">
        <v>1</v>
      </c>
      <c r="AE755" s="15">
        <f t="shared" si="70"/>
        <v>1920</v>
      </c>
      <c r="AF755" s="16">
        <f t="shared" si="71"/>
        <v>1080</v>
      </c>
      <c r="AK755">
        <f t="shared" si="73"/>
        <v>0</v>
      </c>
      <c r="AL755">
        <f t="shared" si="73"/>
        <v>0</v>
      </c>
      <c r="AM755">
        <f t="shared" si="73"/>
        <v>1</v>
      </c>
      <c r="AN755">
        <f t="shared" si="73"/>
        <v>1</v>
      </c>
      <c r="AO755">
        <f t="shared" si="73"/>
        <v>1</v>
      </c>
    </row>
    <row r="756" spans="1:41" ht="14.45" customHeight="1" x14ac:dyDescent="0.45">
      <c r="A756" s="1">
        <v>44172.815011574072</v>
      </c>
      <c r="B756" s="1">
        <v>44172.817800925928</v>
      </c>
      <c r="C756">
        <v>0</v>
      </c>
      <c r="D756">
        <v>100</v>
      </c>
      <c r="E756">
        <v>241</v>
      </c>
      <c r="F756">
        <v>1</v>
      </c>
      <c r="G756" s="1">
        <v>44172.817812465277</v>
      </c>
      <c r="H756" s="2" t="s">
        <v>1817</v>
      </c>
      <c r="I756" s="2" t="s">
        <v>51</v>
      </c>
      <c r="J756" s="2" t="s">
        <v>52</v>
      </c>
      <c r="K756" s="2" t="s">
        <v>78</v>
      </c>
      <c r="L756" s="2" t="s">
        <v>94</v>
      </c>
      <c r="M756" s="2" t="s">
        <v>55</v>
      </c>
      <c r="N756" s="2" t="s">
        <v>56</v>
      </c>
      <c r="O756">
        <v>1</v>
      </c>
      <c r="P756">
        <v>0</v>
      </c>
      <c r="Q756">
        <v>0</v>
      </c>
      <c r="R756">
        <v>37.813000000000002</v>
      </c>
      <c r="S756">
        <v>0</v>
      </c>
      <c r="T756" s="2" t="s">
        <v>1818</v>
      </c>
      <c r="U756" s="2" t="s">
        <v>151</v>
      </c>
      <c r="V756">
        <v>3</v>
      </c>
      <c r="W756">
        <v>3</v>
      </c>
      <c r="X756">
        <v>22</v>
      </c>
      <c r="Y756" s="2" t="s">
        <v>59</v>
      </c>
      <c r="Z756">
        <v>241</v>
      </c>
      <c r="AA756" s="2" t="s">
        <v>110</v>
      </c>
      <c r="AB756" s="2" t="s">
        <v>111</v>
      </c>
      <c r="AC756" s="2" t="s">
        <v>59</v>
      </c>
      <c r="AD756">
        <v>1</v>
      </c>
      <c r="AE756" s="15">
        <f t="shared" si="70"/>
        <v>1920</v>
      </c>
      <c r="AF756" s="16">
        <f t="shared" si="71"/>
        <v>1080</v>
      </c>
      <c r="AK756">
        <f t="shared" si="73"/>
        <v>0</v>
      </c>
      <c r="AL756">
        <f t="shared" si="73"/>
        <v>1</v>
      </c>
      <c r="AM756">
        <f t="shared" si="73"/>
        <v>0</v>
      </c>
      <c r="AN756">
        <f t="shared" si="73"/>
        <v>0</v>
      </c>
      <c r="AO756">
        <f t="shared" si="73"/>
        <v>0</v>
      </c>
    </row>
    <row r="757" spans="1:41" ht="14.45" customHeight="1" x14ac:dyDescent="0.45">
      <c r="A757" s="1">
        <v>44172.815162037034</v>
      </c>
      <c r="B757" s="1">
        <v>44172.817847222221</v>
      </c>
      <c r="C757">
        <v>0</v>
      </c>
      <c r="D757">
        <v>100</v>
      </c>
      <c r="E757">
        <v>231</v>
      </c>
      <c r="F757">
        <v>1</v>
      </c>
      <c r="G757" s="1">
        <v>44172.817857395836</v>
      </c>
      <c r="H757" s="2" t="s">
        <v>1819</v>
      </c>
      <c r="I757" s="2" t="s">
        <v>51</v>
      </c>
      <c r="J757" s="2" t="s">
        <v>52</v>
      </c>
      <c r="K757" s="2" t="s">
        <v>53</v>
      </c>
      <c r="L757" s="2" t="s">
        <v>263</v>
      </c>
      <c r="M757" s="2" t="s">
        <v>106</v>
      </c>
      <c r="N757" s="2" t="s">
        <v>123</v>
      </c>
      <c r="O757">
        <v>1</v>
      </c>
      <c r="P757">
        <v>0</v>
      </c>
      <c r="Q757">
        <v>0</v>
      </c>
      <c r="R757">
        <v>36.848999999999997</v>
      </c>
      <c r="S757">
        <v>0</v>
      </c>
      <c r="T757" s="2" t="s">
        <v>1820</v>
      </c>
      <c r="U757" s="2" t="s">
        <v>144</v>
      </c>
      <c r="V757">
        <v>2</v>
      </c>
      <c r="W757">
        <v>3</v>
      </c>
      <c r="X757">
        <v>22</v>
      </c>
      <c r="Y757" s="2" t="s">
        <v>59</v>
      </c>
      <c r="Z757">
        <v>231</v>
      </c>
      <c r="AA757" s="2" t="s">
        <v>97</v>
      </c>
      <c r="AB757" s="2" t="s">
        <v>98</v>
      </c>
      <c r="AC757" s="2" t="s">
        <v>59</v>
      </c>
      <c r="AD757">
        <v>1</v>
      </c>
      <c r="AE757" s="15">
        <f t="shared" si="70"/>
        <v>1280</v>
      </c>
      <c r="AF757" s="16">
        <f t="shared" si="71"/>
        <v>800</v>
      </c>
      <c r="AK757">
        <f t="shared" si="73"/>
        <v>0</v>
      </c>
      <c r="AL757">
        <f t="shared" si="73"/>
        <v>0</v>
      </c>
      <c r="AM757">
        <f t="shared" si="73"/>
        <v>0</v>
      </c>
      <c r="AN757">
        <f t="shared" si="73"/>
        <v>0</v>
      </c>
      <c r="AO757">
        <f t="shared" si="73"/>
        <v>0</v>
      </c>
    </row>
    <row r="758" spans="1:41" ht="14.45" customHeight="1" x14ac:dyDescent="0.45">
      <c r="A758" s="1">
        <v>44172.814432870371</v>
      </c>
      <c r="B758" s="1">
        <v>44172.817928240744</v>
      </c>
      <c r="C758">
        <v>0</v>
      </c>
      <c r="D758">
        <v>100</v>
      </c>
      <c r="E758">
        <v>302</v>
      </c>
      <c r="F758">
        <v>1</v>
      </c>
      <c r="G758" s="1">
        <v>44172.81794212963</v>
      </c>
      <c r="H758" s="2" t="s">
        <v>1821</v>
      </c>
      <c r="I758" s="2" t="s">
        <v>51</v>
      </c>
      <c r="J758" s="2" t="s">
        <v>52</v>
      </c>
      <c r="K758" s="2" t="s">
        <v>53</v>
      </c>
      <c r="L758" s="2" t="s">
        <v>315</v>
      </c>
      <c r="M758" s="2" t="s">
        <v>106</v>
      </c>
      <c r="N758" s="2" t="s">
        <v>123</v>
      </c>
      <c r="O758">
        <v>1</v>
      </c>
      <c r="P758">
        <v>0</v>
      </c>
      <c r="Q758">
        <v>0</v>
      </c>
      <c r="R758">
        <v>41.210999999999999</v>
      </c>
      <c r="S758">
        <v>0</v>
      </c>
      <c r="T758" s="2" t="s">
        <v>1822</v>
      </c>
      <c r="U758" s="2" t="s">
        <v>410</v>
      </c>
      <c r="V758">
        <v>2</v>
      </c>
      <c r="W758">
        <v>5</v>
      </c>
      <c r="X758">
        <v>22</v>
      </c>
      <c r="Y758" s="2" t="s">
        <v>59</v>
      </c>
      <c r="Z758">
        <v>302</v>
      </c>
      <c r="AA758" s="2" t="s">
        <v>110</v>
      </c>
      <c r="AB758" s="2" t="s">
        <v>111</v>
      </c>
      <c r="AC758" s="2" t="s">
        <v>59</v>
      </c>
      <c r="AD758">
        <v>1</v>
      </c>
      <c r="AE758" s="15">
        <f t="shared" si="70"/>
        <v>1280</v>
      </c>
      <c r="AF758" s="16">
        <f t="shared" si="71"/>
        <v>800</v>
      </c>
      <c r="AK758">
        <f t="shared" si="73"/>
        <v>0</v>
      </c>
      <c r="AL758">
        <f t="shared" si="73"/>
        <v>1</v>
      </c>
      <c r="AM758">
        <f t="shared" si="73"/>
        <v>0</v>
      </c>
      <c r="AN758">
        <f t="shared" si="73"/>
        <v>0</v>
      </c>
      <c r="AO758">
        <f t="shared" si="73"/>
        <v>0</v>
      </c>
    </row>
    <row r="759" spans="1:41" ht="14.45" customHeight="1" x14ac:dyDescent="0.45">
      <c r="A759" s="1">
        <v>44172.815347222226</v>
      </c>
      <c r="B759" s="1">
        <v>44172.817997685182</v>
      </c>
      <c r="C759">
        <v>0</v>
      </c>
      <c r="D759">
        <v>100</v>
      </c>
      <c r="E759">
        <v>229</v>
      </c>
      <c r="F759">
        <v>1</v>
      </c>
      <c r="G759" s="1">
        <v>44172.818010821757</v>
      </c>
      <c r="H759" s="2" t="s">
        <v>1823</v>
      </c>
      <c r="I759" s="2" t="s">
        <v>51</v>
      </c>
      <c r="J759" s="2" t="s">
        <v>52</v>
      </c>
      <c r="K759" s="2" t="s">
        <v>53</v>
      </c>
      <c r="L759" s="2" t="s">
        <v>87</v>
      </c>
      <c r="M759" s="2" t="s">
        <v>55</v>
      </c>
      <c r="N759" s="2" t="s">
        <v>100</v>
      </c>
      <c r="O759">
        <v>1</v>
      </c>
      <c r="P759">
        <v>12.55</v>
      </c>
      <c r="Q759">
        <v>43.392000000000003</v>
      </c>
      <c r="R759">
        <v>45.264000000000003</v>
      </c>
      <c r="S759">
        <v>7</v>
      </c>
      <c r="T759" s="2" t="s">
        <v>1824</v>
      </c>
      <c r="U759" s="2" t="s">
        <v>169</v>
      </c>
      <c r="V759">
        <v>2</v>
      </c>
      <c r="W759">
        <v>3</v>
      </c>
      <c r="X759">
        <v>22</v>
      </c>
      <c r="Y759" s="2" t="s">
        <v>59</v>
      </c>
      <c r="Z759">
        <v>229</v>
      </c>
      <c r="AA759" s="2" t="s">
        <v>110</v>
      </c>
      <c r="AB759" s="2" t="s">
        <v>111</v>
      </c>
      <c r="AC759" s="2" t="s">
        <v>59</v>
      </c>
      <c r="AD759">
        <v>1</v>
      </c>
      <c r="AE759" s="15">
        <f t="shared" ref="AE759:AE822" si="74">VALUE(LEFT(N759,SEARCH("x",N759)-1))</f>
        <v>1366</v>
      </c>
      <c r="AF759" s="16">
        <f t="shared" ref="AF759:AF822" si="75">VALUE(RIGHT(N759,LEN(N759)-SEARCH("x",N759)))</f>
        <v>768</v>
      </c>
      <c r="AK759">
        <f t="shared" si="73"/>
        <v>1</v>
      </c>
      <c r="AL759">
        <f t="shared" si="73"/>
        <v>0</v>
      </c>
      <c r="AM759">
        <f t="shared" si="73"/>
        <v>0</v>
      </c>
      <c r="AN759">
        <f t="shared" si="73"/>
        <v>0</v>
      </c>
      <c r="AO759">
        <f t="shared" si="73"/>
        <v>0</v>
      </c>
    </row>
    <row r="760" spans="1:41" ht="14.45" customHeight="1" x14ac:dyDescent="0.45">
      <c r="A760" s="1">
        <v>44172.815416666665</v>
      </c>
      <c r="B760" s="1">
        <v>44172.818055555559</v>
      </c>
      <c r="C760">
        <v>0</v>
      </c>
      <c r="D760">
        <v>100</v>
      </c>
      <c r="E760">
        <v>228</v>
      </c>
      <c r="F760">
        <v>1</v>
      </c>
      <c r="G760" s="1">
        <v>44172.818067118053</v>
      </c>
      <c r="H760" s="2" t="s">
        <v>1825</v>
      </c>
      <c r="I760" s="2" t="s">
        <v>51</v>
      </c>
      <c r="J760" s="2" t="s">
        <v>52</v>
      </c>
      <c r="K760" s="2" t="s">
        <v>53</v>
      </c>
      <c r="L760" s="2" t="s">
        <v>72</v>
      </c>
      <c r="M760" s="2" t="s">
        <v>55</v>
      </c>
      <c r="N760" s="2" t="s">
        <v>100</v>
      </c>
      <c r="O760">
        <v>1</v>
      </c>
      <c r="P760">
        <v>0</v>
      </c>
      <c r="Q760">
        <v>0</v>
      </c>
      <c r="R760">
        <v>24.372</v>
      </c>
      <c r="S760">
        <v>0</v>
      </c>
      <c r="T760" s="2" t="s">
        <v>1826</v>
      </c>
      <c r="U760" s="2" t="s">
        <v>58</v>
      </c>
      <c r="V760">
        <v>2</v>
      </c>
      <c r="W760">
        <v>4</v>
      </c>
      <c r="X760">
        <v>22</v>
      </c>
      <c r="Y760" s="2" t="s">
        <v>59</v>
      </c>
      <c r="Z760">
        <v>228</v>
      </c>
      <c r="AA760" s="2" t="s">
        <v>60</v>
      </c>
      <c r="AB760" s="2" t="s">
        <v>61</v>
      </c>
      <c r="AC760" s="2" t="s">
        <v>59</v>
      </c>
      <c r="AD760">
        <v>1</v>
      </c>
      <c r="AE760" s="15">
        <f t="shared" si="74"/>
        <v>1366</v>
      </c>
      <c r="AF760" s="16">
        <f t="shared" si="75"/>
        <v>768</v>
      </c>
      <c r="AK760">
        <f t="shared" si="73"/>
        <v>1</v>
      </c>
      <c r="AL760">
        <f t="shared" si="73"/>
        <v>0</v>
      </c>
      <c r="AM760">
        <f t="shared" si="73"/>
        <v>0</v>
      </c>
      <c r="AN760">
        <f t="shared" si="73"/>
        <v>0</v>
      </c>
      <c r="AO760">
        <f t="shared" si="73"/>
        <v>0</v>
      </c>
    </row>
    <row r="761" spans="1:41" ht="14.45" customHeight="1" x14ac:dyDescent="0.45">
      <c r="A761" s="1">
        <v>44172.81517361111</v>
      </c>
      <c r="B761" s="1">
        <v>44172.818090277775</v>
      </c>
      <c r="C761">
        <v>0</v>
      </c>
      <c r="D761">
        <v>100</v>
      </c>
      <c r="E761">
        <v>252</v>
      </c>
      <c r="F761">
        <v>1</v>
      </c>
      <c r="G761" s="1">
        <v>44172.818097384261</v>
      </c>
      <c r="H761" s="2" t="s">
        <v>1827</v>
      </c>
      <c r="I761" s="2" t="s">
        <v>51</v>
      </c>
      <c r="J761" s="2" t="s">
        <v>52</v>
      </c>
      <c r="K761" s="2" t="s">
        <v>53</v>
      </c>
      <c r="L761" s="2" t="s">
        <v>72</v>
      </c>
      <c r="M761" s="2" t="s">
        <v>55</v>
      </c>
      <c r="N761" s="2" t="s">
        <v>142</v>
      </c>
      <c r="O761">
        <v>1</v>
      </c>
      <c r="P761">
        <v>8.5</v>
      </c>
      <c r="Q761">
        <v>8.5</v>
      </c>
      <c r="R761">
        <v>37.941000000000003</v>
      </c>
      <c r="S761">
        <v>1</v>
      </c>
      <c r="T761" s="2" t="s">
        <v>1828</v>
      </c>
      <c r="U761" s="2" t="s">
        <v>430</v>
      </c>
      <c r="V761">
        <v>2</v>
      </c>
      <c r="W761">
        <v>4</v>
      </c>
      <c r="X761">
        <v>22</v>
      </c>
      <c r="Y761" s="2" t="s">
        <v>59</v>
      </c>
      <c r="Z761">
        <v>252</v>
      </c>
      <c r="AA761" s="2" t="s">
        <v>75</v>
      </c>
      <c r="AB761" s="2" t="s">
        <v>76</v>
      </c>
      <c r="AC761" s="2" t="s">
        <v>59</v>
      </c>
      <c r="AD761">
        <v>1</v>
      </c>
      <c r="AE761" s="15">
        <f t="shared" si="74"/>
        <v>1536</v>
      </c>
      <c r="AF761" s="16">
        <f t="shared" si="75"/>
        <v>864</v>
      </c>
      <c r="AK761">
        <f t="shared" si="73"/>
        <v>1</v>
      </c>
      <c r="AL761">
        <f t="shared" si="73"/>
        <v>0</v>
      </c>
      <c r="AM761">
        <f t="shared" si="73"/>
        <v>0</v>
      </c>
      <c r="AN761">
        <f t="shared" si="73"/>
        <v>0</v>
      </c>
      <c r="AO761">
        <f t="shared" si="73"/>
        <v>0</v>
      </c>
    </row>
    <row r="762" spans="1:41" ht="14.45" customHeight="1" x14ac:dyDescent="0.45">
      <c r="A762" s="1">
        <v>44172.816736111112</v>
      </c>
      <c r="B762" s="1">
        <v>44172.818206018521</v>
      </c>
      <c r="C762">
        <v>0</v>
      </c>
      <c r="D762">
        <v>100</v>
      </c>
      <c r="E762">
        <v>126</v>
      </c>
      <c r="F762">
        <v>1</v>
      </c>
      <c r="G762" s="1">
        <v>44172.818213599538</v>
      </c>
      <c r="H762" s="2" t="s">
        <v>1829</v>
      </c>
      <c r="I762" s="2" t="s">
        <v>51</v>
      </c>
      <c r="J762" s="2" t="s">
        <v>52</v>
      </c>
      <c r="K762" s="2" t="s">
        <v>53</v>
      </c>
      <c r="L762" s="2" t="s">
        <v>72</v>
      </c>
      <c r="M762" s="2" t="s">
        <v>55</v>
      </c>
      <c r="N762" s="2" t="s">
        <v>56</v>
      </c>
      <c r="O762">
        <v>1</v>
      </c>
      <c r="P762">
        <v>0</v>
      </c>
      <c r="Q762">
        <v>0</v>
      </c>
      <c r="R762">
        <v>16.248000000000001</v>
      </c>
      <c r="S762">
        <v>0</v>
      </c>
      <c r="T762" s="2" t="s">
        <v>1830</v>
      </c>
      <c r="U762" s="2" t="s">
        <v>109</v>
      </c>
      <c r="V762">
        <v>1</v>
      </c>
      <c r="W762">
        <v>2</v>
      </c>
      <c r="X762">
        <v>22</v>
      </c>
      <c r="Y762" s="2" t="s">
        <v>90</v>
      </c>
      <c r="Z762">
        <v>126</v>
      </c>
      <c r="AA762" s="2" t="s">
        <v>69</v>
      </c>
      <c r="AB762" s="2" t="s">
        <v>70</v>
      </c>
      <c r="AC762" s="2" t="s">
        <v>59</v>
      </c>
      <c r="AD762">
        <v>1</v>
      </c>
      <c r="AE762" s="15">
        <f t="shared" si="74"/>
        <v>1920</v>
      </c>
      <c r="AF762" s="16">
        <f t="shared" si="75"/>
        <v>1080</v>
      </c>
      <c r="AK762">
        <f t="shared" si="73"/>
        <v>0</v>
      </c>
      <c r="AL762">
        <f t="shared" si="73"/>
        <v>0</v>
      </c>
      <c r="AM762">
        <f t="shared" si="73"/>
        <v>0</v>
      </c>
      <c r="AN762">
        <f t="shared" si="73"/>
        <v>0</v>
      </c>
      <c r="AO762">
        <f t="shared" si="73"/>
        <v>0</v>
      </c>
    </row>
    <row r="763" spans="1:41" ht="14.45" customHeight="1" x14ac:dyDescent="0.45">
      <c r="A763" s="1">
        <v>44172.813668981478</v>
      </c>
      <c r="B763" s="1">
        <v>44172.81821759259</v>
      </c>
      <c r="C763">
        <v>0</v>
      </c>
      <c r="D763">
        <v>100</v>
      </c>
      <c r="E763">
        <v>392</v>
      </c>
      <c r="F763">
        <v>1</v>
      </c>
      <c r="G763" s="1">
        <v>44172.818221770831</v>
      </c>
      <c r="H763" s="2" t="s">
        <v>1831</v>
      </c>
      <c r="I763" s="2" t="s">
        <v>51</v>
      </c>
      <c r="J763" s="2" t="s">
        <v>52</v>
      </c>
      <c r="K763" s="2" t="s">
        <v>53</v>
      </c>
      <c r="L763" s="2" t="s">
        <v>87</v>
      </c>
      <c r="M763" s="2" t="s">
        <v>226</v>
      </c>
      <c r="N763" s="2" t="s">
        <v>100</v>
      </c>
      <c r="O763">
        <v>1</v>
      </c>
      <c r="P763">
        <v>11.13</v>
      </c>
      <c r="Q763">
        <v>127.875</v>
      </c>
      <c r="R763">
        <v>129.94300000000001</v>
      </c>
      <c r="S763">
        <v>17</v>
      </c>
      <c r="T763" s="2" t="s">
        <v>1832</v>
      </c>
      <c r="U763" s="2" t="s">
        <v>410</v>
      </c>
      <c r="V763">
        <v>1</v>
      </c>
      <c r="W763">
        <v>3</v>
      </c>
      <c r="X763">
        <v>22</v>
      </c>
      <c r="Y763" s="2" t="s">
        <v>59</v>
      </c>
      <c r="Z763">
        <v>392</v>
      </c>
      <c r="AA763" s="2" t="s">
        <v>110</v>
      </c>
      <c r="AB763" s="2" t="s">
        <v>111</v>
      </c>
      <c r="AC763" s="2" t="s">
        <v>59</v>
      </c>
      <c r="AD763">
        <v>1</v>
      </c>
      <c r="AE763" s="15">
        <f t="shared" si="74"/>
        <v>1366</v>
      </c>
      <c r="AF763" s="16">
        <f t="shared" si="75"/>
        <v>768</v>
      </c>
      <c r="AK763">
        <f t="shared" si="73"/>
        <v>1</v>
      </c>
      <c r="AL763">
        <f t="shared" si="73"/>
        <v>0</v>
      </c>
      <c r="AM763">
        <f t="shared" si="73"/>
        <v>0</v>
      </c>
      <c r="AN763">
        <f t="shared" si="73"/>
        <v>0</v>
      </c>
      <c r="AO763">
        <f t="shared" si="73"/>
        <v>0</v>
      </c>
    </row>
    <row r="764" spans="1:41" ht="14.45" customHeight="1" x14ac:dyDescent="0.45">
      <c r="A764" s="1">
        <v>44172.814432870371</v>
      </c>
      <c r="B764" s="1">
        <v>44172.818229166667</v>
      </c>
      <c r="C764">
        <v>0</v>
      </c>
      <c r="D764">
        <v>100</v>
      </c>
      <c r="E764">
        <v>327</v>
      </c>
      <c r="F764">
        <v>1</v>
      </c>
      <c r="G764" s="1">
        <v>44172.818231805555</v>
      </c>
      <c r="H764" s="2" t="s">
        <v>1833</v>
      </c>
      <c r="I764" s="2" t="s">
        <v>51</v>
      </c>
      <c r="J764" s="2" t="s">
        <v>52</v>
      </c>
      <c r="K764" s="2" t="s">
        <v>113</v>
      </c>
      <c r="L764" s="2" t="s">
        <v>114</v>
      </c>
      <c r="M764" s="2" t="s">
        <v>106</v>
      </c>
      <c r="N764" s="2" t="s">
        <v>107</v>
      </c>
      <c r="O764">
        <v>1</v>
      </c>
      <c r="P764">
        <v>0</v>
      </c>
      <c r="Q764">
        <v>0</v>
      </c>
      <c r="R764">
        <v>51.511000000000003</v>
      </c>
      <c r="S764">
        <v>0</v>
      </c>
      <c r="T764" s="2" t="s">
        <v>1834</v>
      </c>
      <c r="U764" s="2" t="s">
        <v>116</v>
      </c>
      <c r="V764">
        <v>1</v>
      </c>
      <c r="W764">
        <v>4</v>
      </c>
      <c r="X764">
        <v>22</v>
      </c>
      <c r="Y764" s="2" t="s">
        <v>59</v>
      </c>
      <c r="Z764">
        <v>327</v>
      </c>
      <c r="AA764" s="2" t="s">
        <v>69</v>
      </c>
      <c r="AB764" s="2" t="s">
        <v>70</v>
      </c>
      <c r="AC764" s="2" t="s">
        <v>59</v>
      </c>
      <c r="AD764">
        <v>1</v>
      </c>
      <c r="AE764" s="15">
        <f t="shared" si="74"/>
        <v>1440</v>
      </c>
      <c r="AF764" s="16">
        <f t="shared" si="75"/>
        <v>900</v>
      </c>
      <c r="AK764">
        <f t="shared" si="73"/>
        <v>1</v>
      </c>
      <c r="AL764">
        <f t="shared" si="73"/>
        <v>0</v>
      </c>
      <c r="AM764">
        <f t="shared" si="73"/>
        <v>0</v>
      </c>
      <c r="AN764">
        <f t="shared" si="73"/>
        <v>0</v>
      </c>
      <c r="AO764">
        <f t="shared" si="73"/>
        <v>0</v>
      </c>
    </row>
    <row r="765" spans="1:41" ht="14.45" customHeight="1" x14ac:dyDescent="0.45">
      <c r="A765" s="1">
        <v>44172.815057870372</v>
      </c>
      <c r="B765" s="1">
        <v>44172.818310185183</v>
      </c>
      <c r="C765">
        <v>0</v>
      </c>
      <c r="D765">
        <v>100</v>
      </c>
      <c r="E765">
        <v>281</v>
      </c>
      <c r="F765">
        <v>1</v>
      </c>
      <c r="G765" s="1">
        <v>44172.818323680556</v>
      </c>
      <c r="H765" s="2" t="s">
        <v>1835</v>
      </c>
      <c r="I765" s="2" t="s">
        <v>51</v>
      </c>
      <c r="J765" s="2" t="s">
        <v>52</v>
      </c>
      <c r="K765" s="2" t="s">
        <v>53</v>
      </c>
      <c r="L765" s="2" t="s">
        <v>72</v>
      </c>
      <c r="M765" s="2" t="s">
        <v>106</v>
      </c>
      <c r="N765" s="2" t="s">
        <v>107</v>
      </c>
      <c r="O765">
        <v>1</v>
      </c>
      <c r="P765">
        <v>0</v>
      </c>
      <c r="Q765">
        <v>0</v>
      </c>
      <c r="R765">
        <v>32.064</v>
      </c>
      <c r="S765">
        <v>0</v>
      </c>
      <c r="T765" s="2" t="s">
        <v>1836</v>
      </c>
      <c r="U765" s="2" t="s">
        <v>96</v>
      </c>
      <c r="V765">
        <v>2</v>
      </c>
      <c r="W765">
        <v>4</v>
      </c>
      <c r="X765">
        <v>22</v>
      </c>
      <c r="Y765" s="2" t="s">
        <v>1837</v>
      </c>
      <c r="Z765">
        <v>281</v>
      </c>
      <c r="AA765" s="2" t="s">
        <v>69</v>
      </c>
      <c r="AB765" s="2" t="s">
        <v>70</v>
      </c>
      <c r="AC765" s="2" t="s">
        <v>59</v>
      </c>
      <c r="AD765">
        <v>1</v>
      </c>
      <c r="AE765" s="15">
        <f t="shared" si="74"/>
        <v>1440</v>
      </c>
      <c r="AF765" s="16">
        <f t="shared" si="75"/>
        <v>900</v>
      </c>
      <c r="AK765">
        <f t="shared" si="73"/>
        <v>1</v>
      </c>
      <c r="AL765">
        <f t="shared" si="73"/>
        <v>0</v>
      </c>
      <c r="AM765">
        <f t="shared" si="73"/>
        <v>0</v>
      </c>
      <c r="AN765">
        <f t="shared" si="73"/>
        <v>0</v>
      </c>
      <c r="AO765">
        <f t="shared" si="73"/>
        <v>0</v>
      </c>
    </row>
    <row r="766" spans="1:41" ht="14.45" customHeight="1" x14ac:dyDescent="0.45">
      <c r="A766" s="1">
        <v>44172.816261574073</v>
      </c>
      <c r="B766" s="1">
        <v>44172.818333333336</v>
      </c>
      <c r="C766">
        <v>0</v>
      </c>
      <c r="D766">
        <v>100</v>
      </c>
      <c r="E766">
        <v>179</v>
      </c>
      <c r="F766">
        <v>1</v>
      </c>
      <c r="G766" s="1">
        <v>44172.818346053238</v>
      </c>
      <c r="H766" s="2" t="s">
        <v>1838</v>
      </c>
      <c r="I766" s="2" t="s">
        <v>51</v>
      </c>
      <c r="J766" s="2" t="s">
        <v>52</v>
      </c>
      <c r="K766" s="2" t="s">
        <v>53</v>
      </c>
      <c r="L766" s="2" t="s">
        <v>72</v>
      </c>
      <c r="M766" s="2" t="s">
        <v>55</v>
      </c>
      <c r="N766" s="2" t="s">
        <v>142</v>
      </c>
      <c r="O766">
        <v>1</v>
      </c>
      <c r="P766">
        <v>0</v>
      </c>
      <c r="Q766">
        <v>0</v>
      </c>
      <c r="R766">
        <v>31.486999999999998</v>
      </c>
      <c r="S766">
        <v>0</v>
      </c>
      <c r="T766" s="2" t="s">
        <v>1839</v>
      </c>
      <c r="U766" s="2" t="s">
        <v>410</v>
      </c>
      <c r="V766">
        <v>2</v>
      </c>
      <c r="W766">
        <v>5</v>
      </c>
      <c r="X766">
        <v>22</v>
      </c>
      <c r="Y766" s="2" t="s">
        <v>59</v>
      </c>
      <c r="Z766">
        <v>179</v>
      </c>
      <c r="AA766" s="2" t="s">
        <v>91</v>
      </c>
      <c r="AB766" s="2" t="s">
        <v>92</v>
      </c>
      <c r="AC766" s="2" t="s">
        <v>59</v>
      </c>
      <c r="AD766">
        <v>1</v>
      </c>
      <c r="AE766" s="15">
        <f t="shared" si="74"/>
        <v>1536</v>
      </c>
      <c r="AF766" s="16">
        <f t="shared" si="75"/>
        <v>864</v>
      </c>
      <c r="AK766">
        <f t="shared" si="73"/>
        <v>0</v>
      </c>
      <c r="AL766">
        <f t="shared" si="73"/>
        <v>1</v>
      </c>
      <c r="AM766">
        <f t="shared" si="73"/>
        <v>0</v>
      </c>
      <c r="AN766">
        <f t="shared" si="73"/>
        <v>0</v>
      </c>
      <c r="AO766">
        <f t="shared" si="73"/>
        <v>0</v>
      </c>
    </row>
    <row r="767" spans="1:41" ht="14.45" customHeight="1" x14ac:dyDescent="0.45">
      <c r="A767" s="1">
        <v>44172.814756944441</v>
      </c>
      <c r="B767" s="1">
        <v>44172.818344907406</v>
      </c>
      <c r="C767">
        <v>0</v>
      </c>
      <c r="D767">
        <v>100</v>
      </c>
      <c r="E767">
        <v>310</v>
      </c>
      <c r="F767">
        <v>1</v>
      </c>
      <c r="G767" s="1">
        <v>44172.818356724536</v>
      </c>
      <c r="H767" s="2" t="s">
        <v>1840</v>
      </c>
      <c r="I767" s="2" t="s">
        <v>51</v>
      </c>
      <c r="J767" s="2" t="s">
        <v>52</v>
      </c>
      <c r="K767" s="2" t="s">
        <v>53</v>
      </c>
      <c r="L767" s="2" t="s">
        <v>1841</v>
      </c>
      <c r="M767" s="2" t="s">
        <v>1842</v>
      </c>
      <c r="N767" s="2" t="s">
        <v>548</v>
      </c>
      <c r="O767">
        <v>1</v>
      </c>
      <c r="P767">
        <v>0</v>
      </c>
      <c r="Q767">
        <v>0</v>
      </c>
      <c r="R767">
        <v>27.372</v>
      </c>
      <c r="S767">
        <v>0</v>
      </c>
      <c r="T767" s="2" t="s">
        <v>1843</v>
      </c>
      <c r="U767" s="2" t="s">
        <v>410</v>
      </c>
      <c r="V767">
        <v>1</v>
      </c>
      <c r="W767">
        <v>3</v>
      </c>
      <c r="X767">
        <v>22</v>
      </c>
      <c r="Y767" s="2" t="s">
        <v>59</v>
      </c>
      <c r="Z767">
        <v>310</v>
      </c>
      <c r="AA767" s="2" t="s">
        <v>91</v>
      </c>
      <c r="AB767" s="2" t="s">
        <v>92</v>
      </c>
      <c r="AC767" s="2" t="s">
        <v>59</v>
      </c>
      <c r="AD767">
        <v>1</v>
      </c>
      <c r="AE767" s="15">
        <f t="shared" si="74"/>
        <v>1300</v>
      </c>
      <c r="AF767" s="16">
        <f t="shared" si="75"/>
        <v>731</v>
      </c>
      <c r="AK767">
        <f t="shared" si="73"/>
        <v>1</v>
      </c>
      <c r="AL767">
        <f t="shared" si="73"/>
        <v>0</v>
      </c>
      <c r="AM767">
        <f t="shared" si="73"/>
        <v>0</v>
      </c>
      <c r="AN767">
        <f t="shared" si="73"/>
        <v>0</v>
      </c>
      <c r="AO767">
        <f t="shared" si="73"/>
        <v>0</v>
      </c>
    </row>
    <row r="768" spans="1:41" ht="14.45" customHeight="1" x14ac:dyDescent="0.45">
      <c r="A768" s="1">
        <v>44172.815081018518</v>
      </c>
      <c r="B768" s="1">
        <v>44172.818368055552</v>
      </c>
      <c r="C768">
        <v>0</v>
      </c>
      <c r="D768">
        <v>100</v>
      </c>
      <c r="E768">
        <v>283</v>
      </c>
      <c r="F768">
        <v>1</v>
      </c>
      <c r="G768" s="1">
        <v>44172.818373472219</v>
      </c>
      <c r="H768" s="2" t="s">
        <v>1844</v>
      </c>
      <c r="I768" s="2" t="s">
        <v>51</v>
      </c>
      <c r="J768" s="2" t="s">
        <v>52</v>
      </c>
      <c r="K768" s="2" t="s">
        <v>113</v>
      </c>
      <c r="L768" s="2" t="s">
        <v>114</v>
      </c>
      <c r="M768" s="2" t="s">
        <v>106</v>
      </c>
      <c r="N768" s="2" t="s">
        <v>107</v>
      </c>
      <c r="O768">
        <v>1</v>
      </c>
      <c r="P768">
        <v>0</v>
      </c>
      <c r="Q768">
        <v>0</v>
      </c>
      <c r="R768">
        <v>31.716000000000001</v>
      </c>
      <c r="S768">
        <v>0</v>
      </c>
      <c r="T768" s="2" t="s">
        <v>1845</v>
      </c>
      <c r="U768" s="2" t="s">
        <v>288</v>
      </c>
      <c r="V768">
        <v>1</v>
      </c>
      <c r="W768">
        <v>3</v>
      </c>
      <c r="X768">
        <v>22</v>
      </c>
      <c r="Y768" s="2" t="s">
        <v>90</v>
      </c>
      <c r="Z768">
        <v>283</v>
      </c>
      <c r="AA768" s="2" t="s">
        <v>110</v>
      </c>
      <c r="AB768" s="2" t="s">
        <v>111</v>
      </c>
      <c r="AC768" s="2" t="s">
        <v>59</v>
      </c>
      <c r="AD768">
        <v>1</v>
      </c>
      <c r="AE768" s="15">
        <f t="shared" si="74"/>
        <v>1440</v>
      </c>
      <c r="AF768" s="16">
        <f t="shared" si="75"/>
        <v>900</v>
      </c>
      <c r="AK768">
        <f t="shared" si="73"/>
        <v>1</v>
      </c>
      <c r="AL768">
        <f t="shared" si="73"/>
        <v>0</v>
      </c>
      <c r="AM768">
        <f t="shared" si="73"/>
        <v>0</v>
      </c>
      <c r="AN768">
        <f t="shared" si="73"/>
        <v>0</v>
      </c>
      <c r="AO768">
        <f t="shared" si="73"/>
        <v>0</v>
      </c>
    </row>
    <row r="769" spans="1:41" ht="14.45" customHeight="1" x14ac:dyDescent="0.45">
      <c r="A769" s="1">
        <v>44172.816030092596</v>
      </c>
      <c r="B769" s="1">
        <v>44172.818506944444</v>
      </c>
      <c r="C769">
        <v>0</v>
      </c>
      <c r="D769">
        <v>100</v>
      </c>
      <c r="E769">
        <v>213</v>
      </c>
      <c r="F769">
        <v>1</v>
      </c>
      <c r="G769" s="1">
        <v>44172.818514999999</v>
      </c>
      <c r="H769" s="2" t="s">
        <v>1846</v>
      </c>
      <c r="I769" s="2" t="s">
        <v>51</v>
      </c>
      <c r="J769" s="2" t="s">
        <v>52</v>
      </c>
      <c r="K769" s="2" t="s">
        <v>78</v>
      </c>
      <c r="L769" s="2" t="s">
        <v>1847</v>
      </c>
      <c r="M769" s="2" t="s">
        <v>106</v>
      </c>
      <c r="N769" s="2" t="s">
        <v>107</v>
      </c>
      <c r="O769">
        <v>1</v>
      </c>
      <c r="P769">
        <v>0</v>
      </c>
      <c r="Q769">
        <v>0</v>
      </c>
      <c r="R769">
        <v>32.04</v>
      </c>
      <c r="S769">
        <v>0</v>
      </c>
      <c r="T769" s="2" t="s">
        <v>59</v>
      </c>
      <c r="U769" s="2" t="s">
        <v>116</v>
      </c>
      <c r="V769">
        <v>2</v>
      </c>
      <c r="W769">
        <v>6</v>
      </c>
      <c r="X769">
        <v>22</v>
      </c>
      <c r="Y769" s="2" t="s">
        <v>59</v>
      </c>
      <c r="Z769">
        <v>213</v>
      </c>
      <c r="AA769" s="2" t="s">
        <v>110</v>
      </c>
      <c r="AB769" s="2" t="s">
        <v>111</v>
      </c>
      <c r="AC769" s="2" t="s">
        <v>59</v>
      </c>
      <c r="AD769">
        <v>1</v>
      </c>
      <c r="AE769" s="15">
        <f t="shared" si="74"/>
        <v>1440</v>
      </c>
      <c r="AF769" s="16">
        <f t="shared" si="75"/>
        <v>900</v>
      </c>
      <c r="AI769" t="s">
        <v>14847</v>
      </c>
      <c r="AK769">
        <f t="shared" ref="AK769:AN769" si="76">IF(ISERROR(SEARCH(AK$2,$T$3)),0,1)</f>
        <v>1</v>
      </c>
      <c r="AL769">
        <f t="shared" si="76"/>
        <v>0</v>
      </c>
      <c r="AM769">
        <f t="shared" si="76"/>
        <v>0</v>
      </c>
      <c r="AN769">
        <f t="shared" si="76"/>
        <v>0</v>
      </c>
      <c r="AO769">
        <f t="shared" ref="AO769" si="77">IF(ISERROR(SEARCH(AO$2,$T$3)),0,1)</f>
        <v>0</v>
      </c>
    </row>
    <row r="770" spans="1:41" ht="14.45" customHeight="1" x14ac:dyDescent="0.45">
      <c r="A770" s="1">
        <v>44172.815069444441</v>
      </c>
      <c r="B770" s="1">
        <v>44172.818530092591</v>
      </c>
      <c r="C770">
        <v>0</v>
      </c>
      <c r="D770">
        <v>100</v>
      </c>
      <c r="E770">
        <v>299</v>
      </c>
      <c r="F770">
        <v>1</v>
      </c>
      <c r="G770" s="1">
        <v>44172.818538981483</v>
      </c>
      <c r="H770" s="2" t="s">
        <v>1848</v>
      </c>
      <c r="I770" s="2" t="s">
        <v>51</v>
      </c>
      <c r="J770" s="2" t="s">
        <v>52</v>
      </c>
      <c r="K770" s="2" t="s">
        <v>53</v>
      </c>
      <c r="L770" s="2" t="s">
        <v>1077</v>
      </c>
      <c r="M770" s="2" t="s">
        <v>106</v>
      </c>
      <c r="N770" s="2" t="s">
        <v>107</v>
      </c>
      <c r="O770">
        <v>1</v>
      </c>
      <c r="P770">
        <v>0</v>
      </c>
      <c r="Q770">
        <v>0</v>
      </c>
      <c r="R770">
        <v>43.241999999999997</v>
      </c>
      <c r="S770">
        <v>0</v>
      </c>
      <c r="T770" s="2" t="s">
        <v>1849</v>
      </c>
      <c r="U770" s="2" t="s">
        <v>109</v>
      </c>
      <c r="V770">
        <v>2</v>
      </c>
      <c r="W770">
        <v>4</v>
      </c>
      <c r="X770">
        <v>22</v>
      </c>
      <c r="Y770" s="2" t="s">
        <v>59</v>
      </c>
      <c r="Z770">
        <v>299</v>
      </c>
      <c r="AA770" s="2" t="s">
        <v>97</v>
      </c>
      <c r="AB770" s="2" t="s">
        <v>98</v>
      </c>
      <c r="AC770" s="2" t="s">
        <v>59</v>
      </c>
      <c r="AD770">
        <v>1</v>
      </c>
      <c r="AE770" s="15">
        <f t="shared" si="74"/>
        <v>1440</v>
      </c>
      <c r="AF770" s="16">
        <f t="shared" si="75"/>
        <v>900</v>
      </c>
      <c r="AK770">
        <f t="shared" ref="AK770:AO801" si="78">IF(ISERROR(SEARCH(AK$2,$T770)),0,1)</f>
        <v>1</v>
      </c>
      <c r="AL770">
        <f t="shared" si="78"/>
        <v>0</v>
      </c>
      <c r="AM770">
        <f t="shared" si="78"/>
        <v>0</v>
      </c>
      <c r="AN770">
        <f t="shared" si="78"/>
        <v>0</v>
      </c>
      <c r="AO770">
        <f t="shared" si="78"/>
        <v>0</v>
      </c>
    </row>
    <row r="771" spans="1:41" ht="14.45" customHeight="1" x14ac:dyDescent="0.45">
      <c r="A771" s="1">
        <v>44172.814918981479</v>
      </c>
      <c r="B771" s="1">
        <v>44172.818530092591</v>
      </c>
      <c r="C771">
        <v>0</v>
      </c>
      <c r="D771">
        <v>100</v>
      </c>
      <c r="E771">
        <v>311</v>
      </c>
      <c r="F771">
        <v>1</v>
      </c>
      <c r="G771" s="1">
        <v>44172.81854</v>
      </c>
      <c r="H771" s="2" t="s">
        <v>1850</v>
      </c>
      <c r="I771" s="2" t="s">
        <v>51</v>
      </c>
      <c r="J771" s="2" t="s">
        <v>52</v>
      </c>
      <c r="K771" s="2" t="s">
        <v>53</v>
      </c>
      <c r="L771" s="2" t="s">
        <v>87</v>
      </c>
      <c r="M771" s="2" t="s">
        <v>55</v>
      </c>
      <c r="N771" s="2" t="s">
        <v>100</v>
      </c>
      <c r="O771">
        <v>1</v>
      </c>
      <c r="P771">
        <v>0</v>
      </c>
      <c r="Q771">
        <v>0</v>
      </c>
      <c r="R771">
        <v>41.018999999999998</v>
      </c>
      <c r="S771">
        <v>0</v>
      </c>
      <c r="T771" s="2" t="s">
        <v>1851</v>
      </c>
      <c r="U771" s="2" t="s">
        <v>438</v>
      </c>
      <c r="V771">
        <v>1</v>
      </c>
      <c r="W771">
        <v>3</v>
      </c>
      <c r="X771">
        <v>22</v>
      </c>
      <c r="Y771" s="2" t="s">
        <v>59</v>
      </c>
      <c r="Z771">
        <v>311</v>
      </c>
      <c r="AA771" s="2" t="s">
        <v>84</v>
      </c>
      <c r="AB771" s="2" t="s">
        <v>85</v>
      </c>
      <c r="AC771" s="2" t="s">
        <v>59</v>
      </c>
      <c r="AD771">
        <v>1</v>
      </c>
      <c r="AE771" s="15">
        <f t="shared" si="74"/>
        <v>1366</v>
      </c>
      <c r="AF771" s="16">
        <f t="shared" si="75"/>
        <v>768</v>
      </c>
      <c r="AK771">
        <f t="shared" si="78"/>
        <v>1</v>
      </c>
      <c r="AL771">
        <f t="shared" si="78"/>
        <v>0</v>
      </c>
      <c r="AM771">
        <f t="shared" si="78"/>
        <v>0</v>
      </c>
      <c r="AN771">
        <f t="shared" si="78"/>
        <v>0</v>
      </c>
      <c r="AO771">
        <f t="shared" si="78"/>
        <v>0</v>
      </c>
    </row>
    <row r="772" spans="1:41" ht="14.45" customHeight="1" x14ac:dyDescent="0.45">
      <c r="A772" s="1">
        <v>44172.815613425926</v>
      </c>
      <c r="B772" s="1">
        <v>44172.818645833337</v>
      </c>
      <c r="C772">
        <v>0</v>
      </c>
      <c r="D772">
        <v>100</v>
      </c>
      <c r="E772">
        <v>261</v>
      </c>
      <c r="F772">
        <v>1</v>
      </c>
      <c r="G772" s="1">
        <v>44172.818653125003</v>
      </c>
      <c r="H772" s="2" t="s">
        <v>1852</v>
      </c>
      <c r="I772" s="2" t="s">
        <v>51</v>
      </c>
      <c r="J772" s="2" t="s">
        <v>52</v>
      </c>
      <c r="K772" s="2" t="s">
        <v>53</v>
      </c>
      <c r="L772" s="2" t="s">
        <v>87</v>
      </c>
      <c r="M772" s="2" t="s">
        <v>55</v>
      </c>
      <c r="N772" s="2" t="s">
        <v>142</v>
      </c>
      <c r="O772">
        <v>1</v>
      </c>
      <c r="P772">
        <v>52.026000000000003</v>
      </c>
      <c r="Q772">
        <v>52.026000000000003</v>
      </c>
      <c r="R772">
        <v>53.435000000000002</v>
      </c>
      <c r="S772">
        <v>1</v>
      </c>
      <c r="T772" s="2" t="s">
        <v>1853</v>
      </c>
      <c r="U772" s="2" t="s">
        <v>159</v>
      </c>
      <c r="V772">
        <v>2</v>
      </c>
      <c r="W772">
        <v>4</v>
      </c>
      <c r="X772">
        <v>22</v>
      </c>
      <c r="Y772" s="2" t="s">
        <v>59</v>
      </c>
      <c r="Z772">
        <v>261</v>
      </c>
      <c r="AA772" s="2" t="s">
        <v>69</v>
      </c>
      <c r="AB772" s="2" t="s">
        <v>70</v>
      </c>
      <c r="AC772" s="2" t="s">
        <v>59</v>
      </c>
      <c r="AD772">
        <v>1</v>
      </c>
      <c r="AE772" s="15">
        <f t="shared" si="74"/>
        <v>1536</v>
      </c>
      <c r="AF772" s="16">
        <f t="shared" si="75"/>
        <v>864</v>
      </c>
      <c r="AK772">
        <f t="shared" si="78"/>
        <v>0</v>
      </c>
      <c r="AL772">
        <f t="shared" si="78"/>
        <v>0</v>
      </c>
      <c r="AM772">
        <f t="shared" si="78"/>
        <v>0</v>
      </c>
      <c r="AN772">
        <f t="shared" si="78"/>
        <v>0</v>
      </c>
      <c r="AO772">
        <f t="shared" si="78"/>
        <v>0</v>
      </c>
    </row>
    <row r="773" spans="1:41" ht="14.45" customHeight="1" x14ac:dyDescent="0.45">
      <c r="A773" s="1">
        <v>44172.816157407404</v>
      </c>
      <c r="B773" s="1">
        <v>44172.818842592591</v>
      </c>
      <c r="C773">
        <v>0</v>
      </c>
      <c r="D773">
        <v>100</v>
      </c>
      <c r="E773">
        <v>232</v>
      </c>
      <c r="F773">
        <v>1</v>
      </c>
      <c r="G773" s="1">
        <v>44172.818855902777</v>
      </c>
      <c r="H773" s="2" t="s">
        <v>1854</v>
      </c>
      <c r="I773" s="2" t="s">
        <v>51</v>
      </c>
      <c r="J773" s="2" t="s">
        <v>52</v>
      </c>
      <c r="K773" s="2" t="s">
        <v>78</v>
      </c>
      <c r="L773" s="2" t="s">
        <v>94</v>
      </c>
      <c r="M773" s="2" t="s">
        <v>55</v>
      </c>
      <c r="N773" s="2" t="s">
        <v>1855</v>
      </c>
      <c r="O773">
        <v>1</v>
      </c>
      <c r="P773">
        <v>0</v>
      </c>
      <c r="Q773">
        <v>0</v>
      </c>
      <c r="R773">
        <v>35.701000000000001</v>
      </c>
      <c r="S773">
        <v>0</v>
      </c>
      <c r="T773" s="2" t="s">
        <v>1856</v>
      </c>
      <c r="U773" s="2" t="s">
        <v>222</v>
      </c>
      <c r="V773">
        <v>1</v>
      </c>
      <c r="W773">
        <v>4</v>
      </c>
      <c r="X773">
        <v>22</v>
      </c>
      <c r="Y773" s="2" t="s">
        <v>59</v>
      </c>
      <c r="Z773">
        <v>232</v>
      </c>
      <c r="AA773" s="2" t="s">
        <v>91</v>
      </c>
      <c r="AB773" s="2" t="s">
        <v>92</v>
      </c>
      <c r="AC773" s="2" t="s">
        <v>59</v>
      </c>
      <c r="AD773">
        <v>1</v>
      </c>
      <c r="AE773" s="15">
        <f t="shared" si="74"/>
        <v>2400</v>
      </c>
      <c r="AF773" s="16">
        <f t="shared" si="75"/>
        <v>1350</v>
      </c>
      <c r="AK773">
        <f t="shared" si="78"/>
        <v>0</v>
      </c>
      <c r="AL773">
        <f t="shared" si="78"/>
        <v>1</v>
      </c>
      <c r="AM773">
        <f t="shared" si="78"/>
        <v>0</v>
      </c>
      <c r="AN773">
        <f t="shared" si="78"/>
        <v>0</v>
      </c>
      <c r="AO773">
        <f t="shared" si="78"/>
        <v>0</v>
      </c>
    </row>
    <row r="774" spans="1:41" ht="14.45" customHeight="1" x14ac:dyDescent="0.45">
      <c r="A774" s="1">
        <v>44172.815497685187</v>
      </c>
      <c r="B774" s="1">
        <v>44172.818877314814</v>
      </c>
      <c r="C774">
        <v>0</v>
      </c>
      <c r="D774">
        <v>100</v>
      </c>
      <c r="E774">
        <v>291</v>
      </c>
      <c r="F774">
        <v>1</v>
      </c>
      <c r="G774" s="1">
        <v>44172.818888298614</v>
      </c>
      <c r="H774" s="2" t="s">
        <v>1857</v>
      </c>
      <c r="I774" s="2" t="s">
        <v>51</v>
      </c>
      <c r="J774" s="2" t="s">
        <v>52</v>
      </c>
      <c r="K774" s="2" t="s">
        <v>53</v>
      </c>
      <c r="L774" s="2" t="s">
        <v>72</v>
      </c>
      <c r="M774" s="2" t="s">
        <v>55</v>
      </c>
      <c r="N774" s="2" t="s">
        <v>229</v>
      </c>
      <c r="O774">
        <v>1</v>
      </c>
      <c r="P774">
        <v>56.262999999999998</v>
      </c>
      <c r="Q774">
        <v>56.262999999999998</v>
      </c>
      <c r="R774">
        <v>57.767000000000003</v>
      </c>
      <c r="S774">
        <v>1</v>
      </c>
      <c r="T774" s="2" t="s">
        <v>1858</v>
      </c>
      <c r="U774" s="2" t="s">
        <v>109</v>
      </c>
      <c r="V774">
        <v>1</v>
      </c>
      <c r="W774">
        <v>5</v>
      </c>
      <c r="X774">
        <v>22</v>
      </c>
      <c r="Y774" s="2" t="s">
        <v>59</v>
      </c>
      <c r="Z774">
        <v>291</v>
      </c>
      <c r="AA774" s="2" t="s">
        <v>69</v>
      </c>
      <c r="AB774" s="2" t="s">
        <v>70</v>
      </c>
      <c r="AC774" s="2" t="s">
        <v>59</v>
      </c>
      <c r="AD774">
        <v>1</v>
      </c>
      <c r="AE774" s="15">
        <f t="shared" si="74"/>
        <v>1368</v>
      </c>
      <c r="AF774" s="16">
        <f t="shared" si="75"/>
        <v>912</v>
      </c>
      <c r="AK774">
        <f t="shared" si="78"/>
        <v>0</v>
      </c>
      <c r="AL774">
        <f t="shared" si="78"/>
        <v>0</v>
      </c>
      <c r="AM774">
        <f t="shared" si="78"/>
        <v>1</v>
      </c>
      <c r="AN774">
        <f t="shared" si="78"/>
        <v>1</v>
      </c>
      <c r="AO774">
        <f t="shared" si="78"/>
        <v>1</v>
      </c>
    </row>
    <row r="775" spans="1:41" ht="14.45" customHeight="1" x14ac:dyDescent="0.45">
      <c r="A775" s="1">
        <v>44172.816666666666</v>
      </c>
      <c r="B775" s="1">
        <v>44172.818877314814</v>
      </c>
      <c r="C775">
        <v>0</v>
      </c>
      <c r="D775">
        <v>100</v>
      </c>
      <c r="E775">
        <v>191</v>
      </c>
      <c r="F775">
        <v>1</v>
      </c>
      <c r="G775" s="1">
        <v>44172.818890312497</v>
      </c>
      <c r="H775" s="2" t="s">
        <v>1859</v>
      </c>
      <c r="I775" s="2" t="s">
        <v>51</v>
      </c>
      <c r="J775" s="2" t="s">
        <v>52</v>
      </c>
      <c r="K775" s="2" t="s">
        <v>113</v>
      </c>
      <c r="L775" s="2" t="s">
        <v>114</v>
      </c>
      <c r="M775" s="2" t="s">
        <v>106</v>
      </c>
      <c r="N775" s="2" t="s">
        <v>123</v>
      </c>
      <c r="O775">
        <v>1</v>
      </c>
      <c r="P775">
        <v>0</v>
      </c>
      <c r="Q775">
        <v>0</v>
      </c>
      <c r="R775">
        <v>32.853999999999999</v>
      </c>
      <c r="S775">
        <v>0</v>
      </c>
      <c r="T775" s="2" t="s">
        <v>1860</v>
      </c>
      <c r="U775" s="2" t="s">
        <v>147</v>
      </c>
      <c r="V775">
        <v>2</v>
      </c>
      <c r="W775">
        <v>5</v>
      </c>
      <c r="X775">
        <v>22</v>
      </c>
      <c r="Y775" s="2" t="s">
        <v>59</v>
      </c>
      <c r="Z775">
        <v>191</v>
      </c>
      <c r="AA775" s="2" t="s">
        <v>97</v>
      </c>
      <c r="AB775" s="2" t="s">
        <v>98</v>
      </c>
      <c r="AC775" s="2" t="s">
        <v>59</v>
      </c>
      <c r="AD775">
        <v>1</v>
      </c>
      <c r="AE775" s="15">
        <f t="shared" si="74"/>
        <v>1280</v>
      </c>
      <c r="AF775" s="16">
        <f t="shared" si="75"/>
        <v>800</v>
      </c>
      <c r="AK775">
        <f t="shared" si="78"/>
        <v>1</v>
      </c>
      <c r="AL775">
        <f t="shared" si="78"/>
        <v>0</v>
      </c>
      <c r="AM775">
        <f t="shared" si="78"/>
        <v>0</v>
      </c>
      <c r="AN775">
        <f t="shared" si="78"/>
        <v>0</v>
      </c>
      <c r="AO775">
        <f t="shared" si="78"/>
        <v>0</v>
      </c>
    </row>
    <row r="776" spans="1:41" ht="14.45" customHeight="1" x14ac:dyDescent="0.45">
      <c r="A776" s="1">
        <v>44172.81591435185</v>
      </c>
      <c r="B776" s="1">
        <v>44172.818912037037</v>
      </c>
      <c r="C776">
        <v>0</v>
      </c>
      <c r="D776">
        <v>100</v>
      </c>
      <c r="E776">
        <v>259</v>
      </c>
      <c r="F776">
        <v>1</v>
      </c>
      <c r="G776" s="1">
        <v>44172.81892017361</v>
      </c>
      <c r="H776" s="2" t="s">
        <v>1861</v>
      </c>
      <c r="I776" s="2" t="s">
        <v>51</v>
      </c>
      <c r="J776" s="2" t="s">
        <v>52</v>
      </c>
      <c r="K776" s="2" t="s">
        <v>53</v>
      </c>
      <c r="L776" s="2" t="s">
        <v>87</v>
      </c>
      <c r="M776" s="2" t="s">
        <v>55</v>
      </c>
      <c r="N776" s="2" t="s">
        <v>100</v>
      </c>
      <c r="O776">
        <v>1</v>
      </c>
      <c r="P776">
        <v>0</v>
      </c>
      <c r="Q776">
        <v>0</v>
      </c>
      <c r="R776">
        <v>36.241</v>
      </c>
      <c r="S776">
        <v>0</v>
      </c>
      <c r="T776" s="2" t="s">
        <v>1862</v>
      </c>
      <c r="U776" s="2" t="s">
        <v>438</v>
      </c>
      <c r="V776">
        <v>2</v>
      </c>
      <c r="W776">
        <v>4</v>
      </c>
      <c r="X776">
        <v>22</v>
      </c>
      <c r="Y776" s="2" t="s">
        <v>59</v>
      </c>
      <c r="Z776">
        <v>259</v>
      </c>
      <c r="AA776" s="2" t="s">
        <v>97</v>
      </c>
      <c r="AB776" s="2" t="s">
        <v>98</v>
      </c>
      <c r="AC776" s="2" t="s">
        <v>59</v>
      </c>
      <c r="AD776">
        <v>1</v>
      </c>
      <c r="AE776" s="15">
        <f t="shared" si="74"/>
        <v>1366</v>
      </c>
      <c r="AF776" s="16">
        <f t="shared" si="75"/>
        <v>768</v>
      </c>
      <c r="AK776">
        <f t="shared" si="78"/>
        <v>1</v>
      </c>
      <c r="AL776">
        <f t="shared" si="78"/>
        <v>0</v>
      </c>
      <c r="AM776">
        <f t="shared" si="78"/>
        <v>0</v>
      </c>
      <c r="AN776">
        <f t="shared" si="78"/>
        <v>0</v>
      </c>
      <c r="AO776">
        <f t="shared" si="78"/>
        <v>0</v>
      </c>
    </row>
    <row r="777" spans="1:41" ht="14.45" customHeight="1" x14ac:dyDescent="0.45">
      <c r="A777" s="1">
        <v>44172.815763888888</v>
      </c>
      <c r="B777" s="1">
        <v>44172.818923611114</v>
      </c>
      <c r="C777">
        <v>0</v>
      </c>
      <c r="D777">
        <v>100</v>
      </c>
      <c r="E777">
        <v>273</v>
      </c>
      <c r="F777">
        <v>1</v>
      </c>
      <c r="G777" s="1">
        <v>44172.818939062498</v>
      </c>
      <c r="H777" s="2" t="s">
        <v>1863</v>
      </c>
      <c r="I777" s="2" t="s">
        <v>51</v>
      </c>
      <c r="J777" s="2" t="s">
        <v>52</v>
      </c>
      <c r="K777" s="2" t="s">
        <v>53</v>
      </c>
      <c r="L777" s="2" t="s">
        <v>72</v>
      </c>
      <c r="M777" s="2" t="s">
        <v>106</v>
      </c>
      <c r="N777" s="2" t="s">
        <v>107</v>
      </c>
      <c r="O777">
        <v>1</v>
      </c>
      <c r="P777">
        <v>0</v>
      </c>
      <c r="Q777">
        <v>0</v>
      </c>
      <c r="R777">
        <v>26.792000000000002</v>
      </c>
      <c r="S777">
        <v>0</v>
      </c>
      <c r="T777" s="2" t="s">
        <v>1864</v>
      </c>
      <c r="U777" s="2" t="s">
        <v>208</v>
      </c>
      <c r="V777">
        <v>2</v>
      </c>
      <c r="W777">
        <v>4</v>
      </c>
      <c r="X777">
        <v>22</v>
      </c>
      <c r="Y777" s="2" t="s">
        <v>59</v>
      </c>
      <c r="Z777">
        <v>273</v>
      </c>
      <c r="AA777" s="2" t="s">
        <v>103</v>
      </c>
      <c r="AB777" s="2" t="s">
        <v>104</v>
      </c>
      <c r="AC777" s="2" t="s">
        <v>59</v>
      </c>
      <c r="AD777">
        <v>1</v>
      </c>
      <c r="AE777" s="15">
        <f t="shared" si="74"/>
        <v>1440</v>
      </c>
      <c r="AF777" s="16">
        <f t="shared" si="75"/>
        <v>900</v>
      </c>
      <c r="AK777">
        <f t="shared" si="78"/>
        <v>1</v>
      </c>
      <c r="AL777">
        <f t="shared" si="78"/>
        <v>0</v>
      </c>
      <c r="AM777">
        <f t="shared" si="78"/>
        <v>0</v>
      </c>
      <c r="AN777">
        <f t="shared" si="78"/>
        <v>0</v>
      </c>
      <c r="AO777">
        <f t="shared" si="78"/>
        <v>0</v>
      </c>
    </row>
    <row r="778" spans="1:41" ht="14.45" customHeight="1" x14ac:dyDescent="0.45">
      <c r="A778" s="1">
        <v>44172.815358796295</v>
      </c>
      <c r="B778" s="1">
        <v>44172.819004629629</v>
      </c>
      <c r="C778">
        <v>0</v>
      </c>
      <c r="D778">
        <v>100</v>
      </c>
      <c r="E778">
        <v>315</v>
      </c>
      <c r="F778">
        <v>1</v>
      </c>
      <c r="G778" s="1">
        <v>44172.819015810186</v>
      </c>
      <c r="H778" s="2" t="s">
        <v>1865</v>
      </c>
      <c r="I778" s="2" t="s">
        <v>51</v>
      </c>
      <c r="J778" s="2" t="s">
        <v>52</v>
      </c>
      <c r="K778" s="2" t="s">
        <v>53</v>
      </c>
      <c r="L778" s="2" t="s">
        <v>1866</v>
      </c>
      <c r="M778" s="2" t="s">
        <v>1867</v>
      </c>
      <c r="N778" s="2" t="s">
        <v>100</v>
      </c>
      <c r="O778">
        <v>1</v>
      </c>
      <c r="P778">
        <v>0</v>
      </c>
      <c r="Q778">
        <v>0</v>
      </c>
      <c r="R778">
        <v>61.645000000000003</v>
      </c>
      <c r="S778">
        <v>0</v>
      </c>
      <c r="T778" s="2" t="s">
        <v>1868</v>
      </c>
      <c r="U778" s="2" t="s">
        <v>140</v>
      </c>
      <c r="V778">
        <v>2</v>
      </c>
      <c r="W778">
        <v>2</v>
      </c>
      <c r="X778">
        <v>22</v>
      </c>
      <c r="Y778" s="2" t="s">
        <v>59</v>
      </c>
      <c r="Z778">
        <v>315</v>
      </c>
      <c r="AA778" s="2" t="s">
        <v>110</v>
      </c>
      <c r="AB778" s="2" t="s">
        <v>111</v>
      </c>
      <c r="AC778" s="2" t="s">
        <v>59</v>
      </c>
      <c r="AD778">
        <v>1</v>
      </c>
      <c r="AE778" s="15">
        <f t="shared" si="74"/>
        <v>1366</v>
      </c>
      <c r="AF778" s="16">
        <f t="shared" si="75"/>
        <v>768</v>
      </c>
      <c r="AK778">
        <f t="shared" si="78"/>
        <v>1</v>
      </c>
      <c r="AL778">
        <f t="shared" si="78"/>
        <v>0</v>
      </c>
      <c r="AM778">
        <f t="shared" si="78"/>
        <v>0</v>
      </c>
      <c r="AN778">
        <f t="shared" si="78"/>
        <v>0</v>
      </c>
      <c r="AO778">
        <f t="shared" si="78"/>
        <v>0</v>
      </c>
    </row>
    <row r="779" spans="1:41" ht="14.45" customHeight="1" x14ac:dyDescent="0.45">
      <c r="A779" s="1">
        <v>44172.816932870373</v>
      </c>
      <c r="B779" s="1">
        <v>44172.819062499999</v>
      </c>
      <c r="C779">
        <v>0</v>
      </c>
      <c r="D779">
        <v>100</v>
      </c>
      <c r="E779">
        <v>183</v>
      </c>
      <c r="F779">
        <v>1</v>
      </c>
      <c r="G779" s="1">
        <v>44172.819069143516</v>
      </c>
      <c r="H779" s="2" t="s">
        <v>1869</v>
      </c>
      <c r="I779" s="2" t="s">
        <v>51</v>
      </c>
      <c r="J779" s="2" t="s">
        <v>52</v>
      </c>
      <c r="K779" s="2" t="s">
        <v>53</v>
      </c>
      <c r="L779" s="2" t="s">
        <v>72</v>
      </c>
      <c r="M779" s="2" t="s">
        <v>106</v>
      </c>
      <c r="N779" s="2" t="s">
        <v>123</v>
      </c>
      <c r="O779">
        <v>1</v>
      </c>
      <c r="P779">
        <v>0</v>
      </c>
      <c r="Q779">
        <v>0</v>
      </c>
      <c r="R779">
        <v>31.710999999999999</v>
      </c>
      <c r="S779">
        <v>0</v>
      </c>
      <c r="T779" s="2" t="s">
        <v>1870</v>
      </c>
      <c r="U779" s="2" t="s">
        <v>102</v>
      </c>
      <c r="V779">
        <v>1</v>
      </c>
      <c r="W779">
        <v>4</v>
      </c>
      <c r="X779">
        <v>22</v>
      </c>
      <c r="Y779" s="2" t="s">
        <v>59</v>
      </c>
      <c r="Z779">
        <v>183</v>
      </c>
      <c r="AA779" s="2" t="s">
        <v>91</v>
      </c>
      <c r="AB779" s="2" t="s">
        <v>92</v>
      </c>
      <c r="AC779" s="2" t="s">
        <v>59</v>
      </c>
      <c r="AD779">
        <v>1</v>
      </c>
      <c r="AE779" s="15">
        <f t="shared" si="74"/>
        <v>1280</v>
      </c>
      <c r="AF779" s="16">
        <f t="shared" si="75"/>
        <v>800</v>
      </c>
      <c r="AK779">
        <f t="shared" si="78"/>
        <v>0</v>
      </c>
      <c r="AL779">
        <f t="shared" si="78"/>
        <v>0</v>
      </c>
      <c r="AM779">
        <f t="shared" si="78"/>
        <v>0</v>
      </c>
      <c r="AN779">
        <f t="shared" si="78"/>
        <v>0</v>
      </c>
      <c r="AO779">
        <f t="shared" si="78"/>
        <v>0</v>
      </c>
    </row>
    <row r="780" spans="1:41" ht="14.45" customHeight="1" x14ac:dyDescent="0.45">
      <c r="A780" s="1">
        <v>44172.815462962964</v>
      </c>
      <c r="B780" s="1">
        <v>44172.819108796299</v>
      </c>
      <c r="C780">
        <v>0</v>
      </c>
      <c r="D780">
        <v>100</v>
      </c>
      <c r="E780">
        <v>314</v>
      </c>
      <c r="F780">
        <v>1</v>
      </c>
      <c r="G780" s="1">
        <v>44172.819112546298</v>
      </c>
      <c r="H780" s="2" t="s">
        <v>1871</v>
      </c>
      <c r="I780" s="2" t="s">
        <v>51</v>
      </c>
      <c r="J780" s="2" t="s">
        <v>52</v>
      </c>
      <c r="K780" s="2" t="s">
        <v>113</v>
      </c>
      <c r="L780" s="2" t="s">
        <v>114</v>
      </c>
      <c r="M780" s="2" t="s">
        <v>106</v>
      </c>
      <c r="N780" s="2" t="s">
        <v>385</v>
      </c>
      <c r="O780">
        <v>1</v>
      </c>
      <c r="P780">
        <v>0</v>
      </c>
      <c r="Q780">
        <v>0</v>
      </c>
      <c r="R780">
        <v>59.917999999999999</v>
      </c>
      <c r="S780">
        <v>0</v>
      </c>
      <c r="T780" s="2" t="s">
        <v>1872</v>
      </c>
      <c r="U780" s="2" t="s">
        <v>182</v>
      </c>
      <c r="V780">
        <v>2</v>
      </c>
      <c r="W780">
        <v>4</v>
      </c>
      <c r="X780">
        <v>22</v>
      </c>
      <c r="Y780" s="2" t="s">
        <v>166</v>
      </c>
      <c r="Z780">
        <v>314</v>
      </c>
      <c r="AA780" s="2" t="s">
        <v>110</v>
      </c>
      <c r="AB780" s="2" t="s">
        <v>111</v>
      </c>
      <c r="AC780" s="2" t="s">
        <v>59</v>
      </c>
      <c r="AD780">
        <v>1</v>
      </c>
      <c r="AE780" s="15">
        <f t="shared" si="74"/>
        <v>768</v>
      </c>
      <c r="AF780" s="16">
        <f t="shared" si="75"/>
        <v>1024</v>
      </c>
      <c r="AK780">
        <f t="shared" si="78"/>
        <v>1</v>
      </c>
      <c r="AL780">
        <f t="shared" si="78"/>
        <v>0</v>
      </c>
      <c r="AM780">
        <f t="shared" si="78"/>
        <v>0</v>
      </c>
      <c r="AN780">
        <f t="shared" si="78"/>
        <v>0</v>
      </c>
      <c r="AO780">
        <f t="shared" si="78"/>
        <v>0</v>
      </c>
    </row>
    <row r="781" spans="1:41" ht="14.45" customHeight="1" x14ac:dyDescent="0.45">
      <c r="A781" s="1">
        <v>44172.815185185187</v>
      </c>
      <c r="B781" s="1">
        <v>44172.819143518522</v>
      </c>
      <c r="C781">
        <v>0</v>
      </c>
      <c r="D781">
        <v>100</v>
      </c>
      <c r="E781">
        <v>341</v>
      </c>
      <c r="F781">
        <v>1</v>
      </c>
      <c r="G781" s="1">
        <v>44172.819150914351</v>
      </c>
      <c r="H781" s="2" t="s">
        <v>1873</v>
      </c>
      <c r="I781" s="2" t="s">
        <v>51</v>
      </c>
      <c r="J781" s="2" t="s">
        <v>52</v>
      </c>
      <c r="K781" s="2" t="s">
        <v>53</v>
      </c>
      <c r="L781" s="2" t="s">
        <v>656</v>
      </c>
      <c r="M781" s="2" t="s">
        <v>55</v>
      </c>
      <c r="N781" s="2" t="s">
        <v>100</v>
      </c>
      <c r="O781">
        <v>1</v>
      </c>
      <c r="P781">
        <v>8.5860000000000003</v>
      </c>
      <c r="Q781">
        <v>44.793999999999997</v>
      </c>
      <c r="R781">
        <v>46.073</v>
      </c>
      <c r="S781">
        <v>2</v>
      </c>
      <c r="T781" s="2" t="s">
        <v>1874</v>
      </c>
      <c r="U781" s="2" t="s">
        <v>125</v>
      </c>
      <c r="V781">
        <v>2</v>
      </c>
      <c r="W781">
        <v>2</v>
      </c>
      <c r="X781">
        <v>22</v>
      </c>
      <c r="Y781" s="2" t="s">
        <v>59</v>
      </c>
      <c r="Z781">
        <v>341</v>
      </c>
      <c r="AA781" s="2" t="s">
        <v>97</v>
      </c>
      <c r="AB781" s="2" t="s">
        <v>98</v>
      </c>
      <c r="AC781" s="2" t="s">
        <v>59</v>
      </c>
      <c r="AD781">
        <v>1</v>
      </c>
      <c r="AE781" s="15">
        <f t="shared" si="74"/>
        <v>1366</v>
      </c>
      <c r="AF781" s="16">
        <f t="shared" si="75"/>
        <v>768</v>
      </c>
      <c r="AK781">
        <f t="shared" si="78"/>
        <v>1</v>
      </c>
      <c r="AL781">
        <f t="shared" si="78"/>
        <v>0</v>
      </c>
      <c r="AM781">
        <f t="shared" si="78"/>
        <v>0</v>
      </c>
      <c r="AN781">
        <f t="shared" si="78"/>
        <v>0</v>
      </c>
      <c r="AO781">
        <f t="shared" si="78"/>
        <v>0</v>
      </c>
    </row>
    <row r="782" spans="1:41" ht="14.45" customHeight="1" x14ac:dyDescent="0.45">
      <c r="A782" s="1">
        <v>44172.816261574073</v>
      </c>
      <c r="B782" s="1">
        <v>44172.819143518522</v>
      </c>
      <c r="C782">
        <v>0</v>
      </c>
      <c r="D782">
        <v>100</v>
      </c>
      <c r="E782">
        <v>249</v>
      </c>
      <c r="F782">
        <v>1</v>
      </c>
      <c r="G782" s="1">
        <v>44172.819157638885</v>
      </c>
      <c r="H782" s="2" t="s">
        <v>1875</v>
      </c>
      <c r="I782" s="2" t="s">
        <v>51</v>
      </c>
      <c r="J782" s="2" t="s">
        <v>52</v>
      </c>
      <c r="K782" s="2" t="s">
        <v>53</v>
      </c>
      <c r="L782" s="2" t="s">
        <v>300</v>
      </c>
      <c r="M782" s="2" t="s">
        <v>301</v>
      </c>
      <c r="N782" s="2" t="s">
        <v>100</v>
      </c>
      <c r="O782">
        <v>1</v>
      </c>
      <c r="P782">
        <v>0</v>
      </c>
      <c r="Q782">
        <v>0</v>
      </c>
      <c r="R782">
        <v>43.744</v>
      </c>
      <c r="S782">
        <v>0</v>
      </c>
      <c r="T782" s="2" t="s">
        <v>1876</v>
      </c>
      <c r="U782" s="2" t="s">
        <v>109</v>
      </c>
      <c r="V782">
        <v>1</v>
      </c>
      <c r="W782">
        <v>3</v>
      </c>
      <c r="X782">
        <v>22</v>
      </c>
      <c r="Y782" s="2" t="s">
        <v>59</v>
      </c>
      <c r="Z782">
        <v>249</v>
      </c>
      <c r="AA782" s="2" t="s">
        <v>75</v>
      </c>
      <c r="AB782" s="2" t="s">
        <v>76</v>
      </c>
      <c r="AC782" s="2" t="s">
        <v>59</v>
      </c>
      <c r="AD782">
        <v>1</v>
      </c>
      <c r="AE782" s="15">
        <f t="shared" si="74"/>
        <v>1366</v>
      </c>
      <c r="AF782" s="16">
        <f t="shared" si="75"/>
        <v>768</v>
      </c>
      <c r="AK782">
        <f t="shared" si="78"/>
        <v>0</v>
      </c>
      <c r="AL782">
        <f t="shared" si="78"/>
        <v>0</v>
      </c>
      <c r="AM782">
        <f t="shared" si="78"/>
        <v>1</v>
      </c>
      <c r="AN782">
        <f t="shared" si="78"/>
        <v>1</v>
      </c>
      <c r="AO782">
        <f t="shared" si="78"/>
        <v>1</v>
      </c>
    </row>
    <row r="783" spans="1:41" ht="14.45" customHeight="1" x14ac:dyDescent="0.45">
      <c r="A783" s="1">
        <v>44172.815625000003</v>
      </c>
      <c r="B783" s="1">
        <v>44172.819212962961</v>
      </c>
      <c r="C783">
        <v>0</v>
      </c>
      <c r="D783">
        <v>100</v>
      </c>
      <c r="E783">
        <v>310</v>
      </c>
      <c r="F783">
        <v>1</v>
      </c>
      <c r="G783" s="1">
        <v>44172.819226342595</v>
      </c>
      <c r="H783" s="2" t="s">
        <v>1877</v>
      </c>
      <c r="I783" s="2" t="s">
        <v>51</v>
      </c>
      <c r="J783" s="2" t="s">
        <v>52</v>
      </c>
      <c r="K783" s="2" t="s">
        <v>53</v>
      </c>
      <c r="L783" s="2" t="s">
        <v>1866</v>
      </c>
      <c r="M783" s="2" t="s">
        <v>1867</v>
      </c>
      <c r="N783" s="2" t="s">
        <v>100</v>
      </c>
      <c r="O783">
        <v>1</v>
      </c>
      <c r="P783">
        <v>7.077</v>
      </c>
      <c r="Q783">
        <v>7.077</v>
      </c>
      <c r="R783">
        <v>39.231999999999999</v>
      </c>
      <c r="S783">
        <v>1</v>
      </c>
      <c r="T783" s="2" t="s">
        <v>1878</v>
      </c>
      <c r="U783" s="2" t="s">
        <v>200</v>
      </c>
      <c r="V783">
        <v>2</v>
      </c>
      <c r="W783">
        <v>5</v>
      </c>
      <c r="X783">
        <v>22</v>
      </c>
      <c r="Y783" s="2" t="s">
        <v>59</v>
      </c>
      <c r="Z783">
        <v>310</v>
      </c>
      <c r="AA783" s="2" t="s">
        <v>103</v>
      </c>
      <c r="AB783" s="2" t="s">
        <v>104</v>
      </c>
      <c r="AC783" s="2" t="s">
        <v>59</v>
      </c>
      <c r="AD783">
        <v>1</v>
      </c>
      <c r="AE783" s="15">
        <f t="shared" si="74"/>
        <v>1366</v>
      </c>
      <c r="AF783" s="16">
        <f t="shared" si="75"/>
        <v>768</v>
      </c>
      <c r="AK783">
        <f t="shared" si="78"/>
        <v>1</v>
      </c>
      <c r="AL783">
        <f t="shared" si="78"/>
        <v>0</v>
      </c>
      <c r="AM783">
        <f t="shared" si="78"/>
        <v>0</v>
      </c>
      <c r="AN783">
        <f t="shared" si="78"/>
        <v>0</v>
      </c>
      <c r="AO783">
        <f t="shared" si="78"/>
        <v>0</v>
      </c>
    </row>
    <row r="784" spans="1:41" ht="14.45" customHeight="1" x14ac:dyDescent="0.45">
      <c r="A784" s="1">
        <v>44172.81459490741</v>
      </c>
      <c r="B784" s="1">
        <v>44172.819247685184</v>
      </c>
      <c r="C784">
        <v>0</v>
      </c>
      <c r="D784">
        <v>100</v>
      </c>
      <c r="E784">
        <v>402</v>
      </c>
      <c r="F784">
        <v>1</v>
      </c>
      <c r="G784" s="1">
        <v>44172.819259039352</v>
      </c>
      <c r="H784" s="2" t="s">
        <v>1879</v>
      </c>
      <c r="I784" s="2" t="s">
        <v>51</v>
      </c>
      <c r="J784" s="2" t="s">
        <v>52</v>
      </c>
      <c r="K784" s="2" t="s">
        <v>53</v>
      </c>
      <c r="L784" s="2" t="s">
        <v>87</v>
      </c>
      <c r="M784" s="2" t="s">
        <v>118</v>
      </c>
      <c r="N784" s="2" t="s">
        <v>56</v>
      </c>
      <c r="O784">
        <v>1</v>
      </c>
      <c r="P784">
        <v>0</v>
      </c>
      <c r="Q784">
        <v>0</v>
      </c>
      <c r="R784">
        <v>48.959000000000003</v>
      </c>
      <c r="S784">
        <v>0</v>
      </c>
      <c r="T784" s="2" t="s">
        <v>1880</v>
      </c>
      <c r="U784" s="2" t="s">
        <v>83</v>
      </c>
      <c r="V784">
        <v>2</v>
      </c>
      <c r="W784">
        <v>4</v>
      </c>
      <c r="X784">
        <v>22</v>
      </c>
      <c r="Y784" s="2" t="s">
        <v>59</v>
      </c>
      <c r="Z784">
        <v>402</v>
      </c>
      <c r="AA784" s="2" t="s">
        <v>75</v>
      </c>
      <c r="AB784" s="2" t="s">
        <v>76</v>
      </c>
      <c r="AC784" s="2" t="s">
        <v>59</v>
      </c>
      <c r="AD784">
        <v>1</v>
      </c>
      <c r="AE784" s="15">
        <f t="shared" si="74"/>
        <v>1920</v>
      </c>
      <c r="AF784" s="16">
        <f t="shared" si="75"/>
        <v>1080</v>
      </c>
      <c r="AK784">
        <f t="shared" si="78"/>
        <v>1</v>
      </c>
      <c r="AL784">
        <f t="shared" si="78"/>
        <v>0</v>
      </c>
      <c r="AM784">
        <f t="shared" si="78"/>
        <v>0</v>
      </c>
      <c r="AN784">
        <f t="shared" si="78"/>
        <v>0</v>
      </c>
      <c r="AO784">
        <f t="shared" si="78"/>
        <v>0</v>
      </c>
    </row>
    <row r="785" spans="1:41" ht="14.45" customHeight="1" x14ac:dyDescent="0.45">
      <c r="A785" s="1">
        <v>44172.816145833334</v>
      </c>
      <c r="B785" s="1">
        <v>44172.819363425922</v>
      </c>
      <c r="C785">
        <v>0</v>
      </c>
      <c r="D785">
        <v>100</v>
      </c>
      <c r="E785">
        <v>278</v>
      </c>
      <c r="F785">
        <v>1</v>
      </c>
      <c r="G785" s="1">
        <v>44172.8193721875</v>
      </c>
      <c r="H785" s="2" t="s">
        <v>1881</v>
      </c>
      <c r="I785" s="2" t="s">
        <v>51</v>
      </c>
      <c r="J785" s="2" t="s">
        <v>52</v>
      </c>
      <c r="K785" s="2" t="s">
        <v>53</v>
      </c>
      <c r="L785" s="2" t="s">
        <v>72</v>
      </c>
      <c r="M785" s="2" t="s">
        <v>55</v>
      </c>
      <c r="N785" s="2" t="s">
        <v>100</v>
      </c>
      <c r="O785">
        <v>1</v>
      </c>
      <c r="P785">
        <v>0</v>
      </c>
      <c r="Q785">
        <v>0</v>
      </c>
      <c r="R785">
        <v>42.38</v>
      </c>
      <c r="S785">
        <v>0</v>
      </c>
      <c r="T785" s="2" t="s">
        <v>1882</v>
      </c>
      <c r="U785" s="2" t="s">
        <v>151</v>
      </c>
      <c r="V785">
        <v>2</v>
      </c>
      <c r="W785">
        <v>4</v>
      </c>
      <c r="X785">
        <v>22</v>
      </c>
      <c r="Y785" s="2" t="s">
        <v>59</v>
      </c>
      <c r="Z785">
        <v>278</v>
      </c>
      <c r="AA785" s="2" t="s">
        <v>69</v>
      </c>
      <c r="AB785" s="2" t="s">
        <v>70</v>
      </c>
      <c r="AC785" s="2" t="s">
        <v>59</v>
      </c>
      <c r="AD785">
        <v>1</v>
      </c>
      <c r="AE785" s="15">
        <f t="shared" si="74"/>
        <v>1366</v>
      </c>
      <c r="AF785" s="16">
        <f t="shared" si="75"/>
        <v>768</v>
      </c>
      <c r="AK785">
        <f t="shared" si="78"/>
        <v>1</v>
      </c>
      <c r="AL785">
        <f t="shared" si="78"/>
        <v>0</v>
      </c>
      <c r="AM785">
        <f t="shared" si="78"/>
        <v>0</v>
      </c>
      <c r="AN785">
        <f t="shared" si="78"/>
        <v>0</v>
      </c>
      <c r="AO785">
        <f t="shared" si="78"/>
        <v>0</v>
      </c>
    </row>
    <row r="786" spans="1:41" ht="14.45" customHeight="1" x14ac:dyDescent="0.45">
      <c r="A786" s="1">
        <v>44172.816030092596</v>
      </c>
      <c r="B786" s="1">
        <v>44172.819363425922</v>
      </c>
      <c r="C786">
        <v>0</v>
      </c>
      <c r="D786">
        <v>100</v>
      </c>
      <c r="E786">
        <v>287</v>
      </c>
      <c r="F786">
        <v>1</v>
      </c>
      <c r="G786" s="1">
        <v>44172.819375381943</v>
      </c>
      <c r="H786" s="2" t="s">
        <v>1883</v>
      </c>
      <c r="I786" s="2" t="s">
        <v>51</v>
      </c>
      <c r="J786" s="2" t="s">
        <v>52</v>
      </c>
      <c r="K786" s="2" t="s">
        <v>53</v>
      </c>
      <c r="L786" s="2" t="s">
        <v>87</v>
      </c>
      <c r="M786" s="2" t="s">
        <v>55</v>
      </c>
      <c r="N786" s="2" t="s">
        <v>142</v>
      </c>
      <c r="O786">
        <v>1</v>
      </c>
      <c r="P786">
        <v>0</v>
      </c>
      <c r="Q786">
        <v>0</v>
      </c>
      <c r="R786">
        <v>31.805</v>
      </c>
      <c r="S786">
        <v>0</v>
      </c>
      <c r="T786" s="2" t="s">
        <v>1884</v>
      </c>
      <c r="U786" s="2" t="s">
        <v>172</v>
      </c>
      <c r="V786">
        <v>2</v>
      </c>
      <c r="W786">
        <v>5</v>
      </c>
      <c r="X786">
        <v>22</v>
      </c>
      <c r="Y786" s="2" t="s">
        <v>59</v>
      </c>
      <c r="Z786">
        <v>287</v>
      </c>
      <c r="AA786" s="2" t="s">
        <v>84</v>
      </c>
      <c r="AB786" s="2" t="s">
        <v>85</v>
      </c>
      <c r="AC786" s="2" t="s">
        <v>59</v>
      </c>
      <c r="AD786">
        <v>1</v>
      </c>
      <c r="AE786" s="15">
        <f t="shared" si="74"/>
        <v>1536</v>
      </c>
      <c r="AF786" s="16">
        <f t="shared" si="75"/>
        <v>864</v>
      </c>
      <c r="AK786">
        <f t="shared" si="78"/>
        <v>1</v>
      </c>
      <c r="AL786">
        <f t="shared" si="78"/>
        <v>0</v>
      </c>
      <c r="AM786">
        <f t="shared" si="78"/>
        <v>0</v>
      </c>
      <c r="AN786">
        <f t="shared" si="78"/>
        <v>0</v>
      </c>
      <c r="AO786">
        <f t="shared" si="78"/>
        <v>0</v>
      </c>
    </row>
    <row r="787" spans="1:41" ht="14.45" customHeight="1" x14ac:dyDescent="0.45">
      <c r="A787" s="1">
        <v>44172.816944444443</v>
      </c>
      <c r="B787" s="1">
        <v>44172.819409722222</v>
      </c>
      <c r="C787">
        <v>0</v>
      </c>
      <c r="D787">
        <v>100</v>
      </c>
      <c r="E787">
        <v>213</v>
      </c>
      <c r="F787">
        <v>1</v>
      </c>
      <c r="G787" s="1">
        <v>44172.819416122686</v>
      </c>
      <c r="H787" s="2" t="s">
        <v>1885</v>
      </c>
      <c r="I787" s="2" t="s">
        <v>51</v>
      </c>
      <c r="J787" s="2" t="s">
        <v>52</v>
      </c>
      <c r="K787" s="2" t="s">
        <v>53</v>
      </c>
      <c r="L787" s="2" t="s">
        <v>87</v>
      </c>
      <c r="M787" s="2" t="s">
        <v>55</v>
      </c>
      <c r="N787" s="2" t="s">
        <v>142</v>
      </c>
      <c r="O787">
        <v>1</v>
      </c>
      <c r="P787">
        <v>0</v>
      </c>
      <c r="Q787">
        <v>0</v>
      </c>
      <c r="R787">
        <v>38.274000000000001</v>
      </c>
      <c r="S787">
        <v>0</v>
      </c>
      <c r="T787" s="2" t="s">
        <v>1886</v>
      </c>
      <c r="U787" s="2" t="s">
        <v>188</v>
      </c>
      <c r="V787">
        <v>1</v>
      </c>
      <c r="W787">
        <v>4</v>
      </c>
      <c r="X787">
        <v>22</v>
      </c>
      <c r="Y787" s="2" t="s">
        <v>59</v>
      </c>
      <c r="Z787">
        <v>213</v>
      </c>
      <c r="AA787" s="2" t="s">
        <v>75</v>
      </c>
      <c r="AB787" s="2" t="s">
        <v>76</v>
      </c>
      <c r="AC787" s="2" t="s">
        <v>59</v>
      </c>
      <c r="AD787">
        <v>1</v>
      </c>
      <c r="AE787" s="15">
        <f t="shared" si="74"/>
        <v>1536</v>
      </c>
      <c r="AF787" s="16">
        <f t="shared" si="75"/>
        <v>864</v>
      </c>
      <c r="AK787">
        <f t="shared" si="78"/>
        <v>1</v>
      </c>
      <c r="AL787">
        <f t="shared" si="78"/>
        <v>0</v>
      </c>
      <c r="AM787">
        <f t="shared" si="78"/>
        <v>0</v>
      </c>
      <c r="AN787">
        <f t="shared" si="78"/>
        <v>0</v>
      </c>
      <c r="AO787">
        <f t="shared" si="78"/>
        <v>0</v>
      </c>
    </row>
    <row r="788" spans="1:41" ht="14.45" customHeight="1" x14ac:dyDescent="0.45">
      <c r="A788" s="1">
        <v>44172.815462962964</v>
      </c>
      <c r="B788" s="1">
        <v>44172.819513888891</v>
      </c>
      <c r="C788">
        <v>0</v>
      </c>
      <c r="D788">
        <v>100</v>
      </c>
      <c r="E788">
        <v>349</v>
      </c>
      <c r="F788">
        <v>1</v>
      </c>
      <c r="G788" s="1">
        <v>44172.819524317129</v>
      </c>
      <c r="H788" s="2" t="s">
        <v>1887</v>
      </c>
      <c r="I788" s="2" t="s">
        <v>51</v>
      </c>
      <c r="J788" s="2" t="s">
        <v>52</v>
      </c>
      <c r="K788" s="2" t="s">
        <v>272</v>
      </c>
      <c r="L788" s="2" t="s">
        <v>273</v>
      </c>
      <c r="M788" s="2" t="s">
        <v>55</v>
      </c>
      <c r="N788" s="2" t="s">
        <v>229</v>
      </c>
      <c r="O788">
        <v>1</v>
      </c>
      <c r="P788">
        <v>15.009</v>
      </c>
      <c r="Q788">
        <v>15.009</v>
      </c>
      <c r="R788">
        <v>49.715000000000003</v>
      </c>
      <c r="S788">
        <v>1</v>
      </c>
      <c r="T788" s="2" t="s">
        <v>1888</v>
      </c>
      <c r="U788" s="2" t="s">
        <v>455</v>
      </c>
      <c r="V788">
        <v>2</v>
      </c>
      <c r="W788">
        <v>5</v>
      </c>
      <c r="X788">
        <v>22</v>
      </c>
      <c r="Y788" s="2" t="s">
        <v>59</v>
      </c>
      <c r="Z788">
        <v>349</v>
      </c>
      <c r="AA788" s="2" t="s">
        <v>103</v>
      </c>
      <c r="AB788" s="2" t="s">
        <v>104</v>
      </c>
      <c r="AC788" s="2" t="s">
        <v>59</v>
      </c>
      <c r="AD788">
        <v>1</v>
      </c>
      <c r="AE788" s="15">
        <f t="shared" si="74"/>
        <v>1368</v>
      </c>
      <c r="AF788" s="16">
        <f t="shared" si="75"/>
        <v>912</v>
      </c>
      <c r="AK788">
        <f t="shared" si="78"/>
        <v>0</v>
      </c>
      <c r="AL788">
        <f t="shared" si="78"/>
        <v>0</v>
      </c>
      <c r="AM788">
        <f t="shared" si="78"/>
        <v>1</v>
      </c>
      <c r="AN788">
        <f t="shared" si="78"/>
        <v>1</v>
      </c>
      <c r="AO788">
        <f t="shared" si="78"/>
        <v>1</v>
      </c>
    </row>
    <row r="789" spans="1:41" ht="14.45" customHeight="1" x14ac:dyDescent="0.45">
      <c r="A789" s="1">
        <v>44172.816944444443</v>
      </c>
      <c r="B789" s="1">
        <v>44172.819525462961</v>
      </c>
      <c r="C789">
        <v>0</v>
      </c>
      <c r="D789">
        <v>100</v>
      </c>
      <c r="E789">
        <v>222</v>
      </c>
      <c r="F789">
        <v>1</v>
      </c>
      <c r="G789" s="1">
        <v>44172.819535046299</v>
      </c>
      <c r="H789" s="2" t="s">
        <v>1889</v>
      </c>
      <c r="I789" s="2" t="s">
        <v>51</v>
      </c>
      <c r="J789" s="2" t="s">
        <v>52</v>
      </c>
      <c r="K789" s="2" t="s">
        <v>53</v>
      </c>
      <c r="L789" s="2" t="s">
        <v>72</v>
      </c>
      <c r="M789" s="2" t="s">
        <v>106</v>
      </c>
      <c r="N789" s="2" t="s">
        <v>107</v>
      </c>
      <c r="O789">
        <v>1</v>
      </c>
      <c r="P789">
        <v>0</v>
      </c>
      <c r="Q789">
        <v>0</v>
      </c>
      <c r="R789">
        <v>31.742000000000001</v>
      </c>
      <c r="S789">
        <v>0</v>
      </c>
      <c r="T789" s="2" t="s">
        <v>1890</v>
      </c>
      <c r="U789" s="2" t="s">
        <v>147</v>
      </c>
      <c r="V789">
        <v>2</v>
      </c>
      <c r="W789">
        <v>2</v>
      </c>
      <c r="X789">
        <v>22</v>
      </c>
      <c r="Y789" s="2" t="s">
        <v>59</v>
      </c>
      <c r="Z789">
        <v>222</v>
      </c>
      <c r="AA789" s="2" t="s">
        <v>91</v>
      </c>
      <c r="AB789" s="2" t="s">
        <v>92</v>
      </c>
      <c r="AC789" s="2" t="s">
        <v>59</v>
      </c>
      <c r="AD789">
        <v>1</v>
      </c>
      <c r="AE789" s="15">
        <f t="shared" si="74"/>
        <v>1440</v>
      </c>
      <c r="AF789" s="16">
        <f t="shared" si="75"/>
        <v>900</v>
      </c>
      <c r="AK789">
        <f t="shared" si="78"/>
        <v>1</v>
      </c>
      <c r="AL789">
        <f t="shared" si="78"/>
        <v>0</v>
      </c>
      <c r="AM789">
        <f t="shared" si="78"/>
        <v>0</v>
      </c>
      <c r="AN789">
        <f t="shared" si="78"/>
        <v>0</v>
      </c>
      <c r="AO789">
        <f t="shared" si="78"/>
        <v>0</v>
      </c>
    </row>
    <row r="790" spans="1:41" ht="14.45" customHeight="1" x14ac:dyDescent="0.45">
      <c r="A790" s="1">
        <v>44172.81585648148</v>
      </c>
      <c r="B790" s="1">
        <v>44172.819652777776</v>
      </c>
      <c r="C790">
        <v>0</v>
      </c>
      <c r="D790">
        <v>100</v>
      </c>
      <c r="E790">
        <v>328</v>
      </c>
      <c r="F790">
        <v>1</v>
      </c>
      <c r="G790" s="1">
        <v>44172.819662361107</v>
      </c>
      <c r="H790" s="2" t="s">
        <v>1891</v>
      </c>
      <c r="I790" s="2" t="s">
        <v>51</v>
      </c>
      <c r="J790" s="2" t="s">
        <v>52</v>
      </c>
      <c r="K790" s="2" t="s">
        <v>53</v>
      </c>
      <c r="L790" s="2" t="s">
        <v>87</v>
      </c>
      <c r="M790" s="2" t="s">
        <v>153</v>
      </c>
      <c r="N790" s="2" t="s">
        <v>56</v>
      </c>
      <c r="O790">
        <v>1</v>
      </c>
      <c r="P790">
        <v>41.314</v>
      </c>
      <c r="Q790">
        <v>41.314</v>
      </c>
      <c r="R790">
        <v>42.348999999999997</v>
      </c>
      <c r="S790">
        <v>1</v>
      </c>
      <c r="T790" s="2" t="s">
        <v>1892</v>
      </c>
      <c r="U790" s="2" t="s">
        <v>219</v>
      </c>
      <c r="V790">
        <v>1</v>
      </c>
      <c r="W790">
        <v>4</v>
      </c>
      <c r="X790">
        <v>22</v>
      </c>
      <c r="Y790" s="2" t="s">
        <v>1893</v>
      </c>
      <c r="Z790">
        <v>328</v>
      </c>
      <c r="AA790" s="2" t="s">
        <v>60</v>
      </c>
      <c r="AB790" s="2" t="s">
        <v>61</v>
      </c>
      <c r="AC790" s="2" t="s">
        <v>59</v>
      </c>
      <c r="AD790">
        <v>1</v>
      </c>
      <c r="AE790" s="15">
        <f t="shared" si="74"/>
        <v>1920</v>
      </c>
      <c r="AF790" s="16">
        <f t="shared" si="75"/>
        <v>1080</v>
      </c>
      <c r="AK790">
        <f t="shared" si="78"/>
        <v>0</v>
      </c>
      <c r="AL790">
        <f t="shared" si="78"/>
        <v>0</v>
      </c>
      <c r="AM790">
        <f t="shared" si="78"/>
        <v>1</v>
      </c>
      <c r="AN790">
        <f t="shared" si="78"/>
        <v>1</v>
      </c>
      <c r="AO790">
        <f t="shared" si="78"/>
        <v>1</v>
      </c>
    </row>
    <row r="791" spans="1:41" ht="14.45" customHeight="1" x14ac:dyDescent="0.45">
      <c r="A791" s="1">
        <v>44172.815162037034</v>
      </c>
      <c r="B791" s="1">
        <v>44172.819733796299</v>
      </c>
      <c r="C791">
        <v>0</v>
      </c>
      <c r="D791">
        <v>100</v>
      </c>
      <c r="E791">
        <v>395</v>
      </c>
      <c r="F791">
        <v>1</v>
      </c>
      <c r="G791" s="1">
        <v>44172.819747835645</v>
      </c>
      <c r="H791" s="2" t="s">
        <v>1894</v>
      </c>
      <c r="I791" s="2" t="s">
        <v>51</v>
      </c>
      <c r="J791" s="2" t="s">
        <v>52</v>
      </c>
      <c r="K791" s="2" t="s">
        <v>53</v>
      </c>
      <c r="L791" s="2" t="s">
        <v>72</v>
      </c>
      <c r="M791" s="2" t="s">
        <v>55</v>
      </c>
      <c r="N791" s="2" t="s">
        <v>136</v>
      </c>
      <c r="O791">
        <v>1</v>
      </c>
      <c r="P791">
        <v>0</v>
      </c>
      <c r="Q791">
        <v>0</v>
      </c>
      <c r="R791">
        <v>45.341999999999999</v>
      </c>
      <c r="S791">
        <v>0</v>
      </c>
      <c r="T791" s="2" t="s">
        <v>1895</v>
      </c>
      <c r="U791" s="2" t="s">
        <v>102</v>
      </c>
      <c r="V791">
        <v>1</v>
      </c>
      <c r="W791">
        <v>3</v>
      </c>
      <c r="X791">
        <v>22</v>
      </c>
      <c r="Y791" s="2" t="s">
        <v>59</v>
      </c>
      <c r="Z791">
        <v>395</v>
      </c>
      <c r="AA791" s="2" t="s">
        <v>91</v>
      </c>
      <c r="AB791" s="2" t="s">
        <v>92</v>
      </c>
      <c r="AC791" s="2" t="s">
        <v>59</v>
      </c>
      <c r="AD791">
        <v>1</v>
      </c>
      <c r="AE791" s="15">
        <f t="shared" si="74"/>
        <v>1680</v>
      </c>
      <c r="AF791" s="16">
        <f t="shared" si="75"/>
        <v>1050</v>
      </c>
      <c r="AK791">
        <f t="shared" si="78"/>
        <v>1</v>
      </c>
      <c r="AL791">
        <f t="shared" si="78"/>
        <v>0</v>
      </c>
      <c r="AM791">
        <f t="shared" si="78"/>
        <v>0</v>
      </c>
      <c r="AN791">
        <f t="shared" si="78"/>
        <v>0</v>
      </c>
      <c r="AO791">
        <f t="shared" si="78"/>
        <v>0</v>
      </c>
    </row>
    <row r="792" spans="1:41" ht="14.45" customHeight="1" x14ac:dyDescent="0.45">
      <c r="A792" s="1">
        <v>44172.817118055558</v>
      </c>
      <c r="B792" s="1">
        <v>44172.819791666669</v>
      </c>
      <c r="C792">
        <v>0</v>
      </c>
      <c r="D792">
        <v>100</v>
      </c>
      <c r="E792">
        <v>230</v>
      </c>
      <c r="F792">
        <v>1</v>
      </c>
      <c r="G792" s="1">
        <v>44172.819814710645</v>
      </c>
      <c r="H792" s="2" t="s">
        <v>1896</v>
      </c>
      <c r="I792" s="2" t="s">
        <v>51</v>
      </c>
      <c r="J792" s="2" t="s">
        <v>52</v>
      </c>
      <c r="K792" s="2" t="s">
        <v>53</v>
      </c>
      <c r="L792" s="2" t="s">
        <v>72</v>
      </c>
      <c r="M792" s="2" t="s">
        <v>55</v>
      </c>
      <c r="N792" s="2" t="s">
        <v>1897</v>
      </c>
      <c r="O792">
        <v>1</v>
      </c>
      <c r="P792">
        <v>0</v>
      </c>
      <c r="Q792">
        <v>0</v>
      </c>
      <c r="R792">
        <v>23.861999999999998</v>
      </c>
      <c r="S792">
        <v>0</v>
      </c>
      <c r="T792" s="2" t="s">
        <v>1898</v>
      </c>
      <c r="U792" s="2" t="s">
        <v>172</v>
      </c>
      <c r="V792">
        <v>1</v>
      </c>
      <c r="W792">
        <v>4</v>
      </c>
      <c r="X792">
        <v>22</v>
      </c>
      <c r="Y792" s="2" t="s">
        <v>59</v>
      </c>
      <c r="Z792">
        <v>230</v>
      </c>
      <c r="AA792" s="2" t="s">
        <v>97</v>
      </c>
      <c r="AB792" s="2" t="s">
        <v>98</v>
      </c>
      <c r="AC792" s="2" t="s">
        <v>59</v>
      </c>
      <c r="AD792">
        <v>1</v>
      </c>
      <c r="AE792" s="15">
        <f t="shared" si="74"/>
        <v>1303</v>
      </c>
      <c r="AF792" s="16">
        <f t="shared" si="75"/>
        <v>869</v>
      </c>
      <c r="AK792">
        <f t="shared" si="78"/>
        <v>1</v>
      </c>
      <c r="AL792">
        <f t="shared" si="78"/>
        <v>0</v>
      </c>
      <c r="AM792">
        <f t="shared" si="78"/>
        <v>0</v>
      </c>
      <c r="AN792">
        <f t="shared" si="78"/>
        <v>0</v>
      </c>
      <c r="AO792">
        <f t="shared" si="78"/>
        <v>0</v>
      </c>
    </row>
    <row r="793" spans="1:41" ht="14.45" customHeight="1" x14ac:dyDescent="0.45">
      <c r="A793" s="1">
        <v>44172.816203703704</v>
      </c>
      <c r="B793" s="1">
        <v>44172.819814814815</v>
      </c>
      <c r="C793">
        <v>0</v>
      </c>
      <c r="D793">
        <v>100</v>
      </c>
      <c r="E793">
        <v>312</v>
      </c>
      <c r="F793">
        <v>1</v>
      </c>
      <c r="G793" s="1">
        <v>44172.819823935184</v>
      </c>
      <c r="H793" s="2" t="s">
        <v>1899</v>
      </c>
      <c r="I793" s="2" t="s">
        <v>51</v>
      </c>
      <c r="J793" s="2" t="s">
        <v>52</v>
      </c>
      <c r="K793" s="2" t="s">
        <v>53</v>
      </c>
      <c r="L793" s="2" t="s">
        <v>72</v>
      </c>
      <c r="M793" s="2" t="s">
        <v>55</v>
      </c>
      <c r="N793" s="2" t="s">
        <v>142</v>
      </c>
      <c r="O793">
        <v>1</v>
      </c>
      <c r="P793">
        <v>0</v>
      </c>
      <c r="Q793">
        <v>0</v>
      </c>
      <c r="R793">
        <v>43.185000000000002</v>
      </c>
      <c r="S793">
        <v>0</v>
      </c>
      <c r="T793" s="2" t="s">
        <v>1900</v>
      </c>
      <c r="U793" s="2" t="s">
        <v>144</v>
      </c>
      <c r="V793">
        <v>1</v>
      </c>
      <c r="W793">
        <v>3</v>
      </c>
      <c r="X793">
        <v>22</v>
      </c>
      <c r="Y793" s="2" t="s">
        <v>59</v>
      </c>
      <c r="Z793">
        <v>312</v>
      </c>
      <c r="AA793" s="2" t="s">
        <v>110</v>
      </c>
      <c r="AB793" s="2" t="s">
        <v>111</v>
      </c>
      <c r="AC793" s="2" t="s">
        <v>59</v>
      </c>
      <c r="AD793">
        <v>1</v>
      </c>
      <c r="AE793" s="15">
        <f t="shared" si="74"/>
        <v>1536</v>
      </c>
      <c r="AF793" s="16">
        <f t="shared" si="75"/>
        <v>864</v>
      </c>
      <c r="AK793">
        <f t="shared" si="78"/>
        <v>1</v>
      </c>
      <c r="AL793">
        <f t="shared" si="78"/>
        <v>0</v>
      </c>
      <c r="AM793">
        <f t="shared" si="78"/>
        <v>0</v>
      </c>
      <c r="AN793">
        <f t="shared" si="78"/>
        <v>0</v>
      </c>
      <c r="AO793">
        <f t="shared" si="78"/>
        <v>0</v>
      </c>
    </row>
    <row r="794" spans="1:41" ht="14.45" customHeight="1" x14ac:dyDescent="0.45">
      <c r="A794" s="1">
        <v>44172.816250000003</v>
      </c>
      <c r="B794" s="1">
        <v>44172.819837962961</v>
      </c>
      <c r="C794">
        <v>0</v>
      </c>
      <c r="D794">
        <v>100</v>
      </c>
      <c r="E794">
        <v>309</v>
      </c>
      <c r="F794">
        <v>1</v>
      </c>
      <c r="G794" s="1">
        <v>44172.819843206016</v>
      </c>
      <c r="H794" s="2" t="s">
        <v>1901</v>
      </c>
      <c r="I794" s="2" t="s">
        <v>51</v>
      </c>
      <c r="J794" s="2" t="s">
        <v>52</v>
      </c>
      <c r="K794" s="2" t="s">
        <v>53</v>
      </c>
      <c r="L794" s="2" t="s">
        <v>72</v>
      </c>
      <c r="M794" s="2" t="s">
        <v>55</v>
      </c>
      <c r="N794" s="2" t="s">
        <v>100</v>
      </c>
      <c r="O794">
        <v>1</v>
      </c>
      <c r="P794">
        <v>12.459</v>
      </c>
      <c r="Q794">
        <v>23.123000000000001</v>
      </c>
      <c r="R794">
        <v>38.366999999999997</v>
      </c>
      <c r="S794">
        <v>3</v>
      </c>
      <c r="T794" s="2" t="s">
        <v>1902</v>
      </c>
      <c r="U794" s="2" t="s">
        <v>83</v>
      </c>
      <c r="V794">
        <v>2</v>
      </c>
      <c r="W794">
        <v>4</v>
      </c>
      <c r="X794">
        <v>22</v>
      </c>
      <c r="Y794" s="2" t="s">
        <v>90</v>
      </c>
      <c r="Z794">
        <v>309</v>
      </c>
      <c r="AA794" s="2" t="s">
        <v>69</v>
      </c>
      <c r="AB794" s="2" t="s">
        <v>70</v>
      </c>
      <c r="AC794" s="2" t="s">
        <v>59</v>
      </c>
      <c r="AD794">
        <v>1</v>
      </c>
      <c r="AE794" s="15">
        <f t="shared" si="74"/>
        <v>1366</v>
      </c>
      <c r="AF794" s="16">
        <f t="shared" si="75"/>
        <v>768</v>
      </c>
      <c r="AK794">
        <f t="shared" si="78"/>
        <v>1</v>
      </c>
      <c r="AL794">
        <f t="shared" si="78"/>
        <v>0</v>
      </c>
      <c r="AM794">
        <f t="shared" si="78"/>
        <v>0</v>
      </c>
      <c r="AN794">
        <f t="shared" si="78"/>
        <v>0</v>
      </c>
      <c r="AO794">
        <f t="shared" si="78"/>
        <v>0</v>
      </c>
    </row>
    <row r="795" spans="1:41" ht="14.45" customHeight="1" x14ac:dyDescent="0.45">
      <c r="A795" s="1">
        <v>44172.816851851851</v>
      </c>
      <c r="B795" s="1">
        <v>44172.819861111115</v>
      </c>
      <c r="C795">
        <v>0</v>
      </c>
      <c r="D795">
        <v>100</v>
      </c>
      <c r="E795">
        <v>259</v>
      </c>
      <c r="F795">
        <v>1</v>
      </c>
      <c r="G795" s="1">
        <v>44172.819866886573</v>
      </c>
      <c r="H795" s="2" t="s">
        <v>1903</v>
      </c>
      <c r="I795" s="2" t="s">
        <v>51</v>
      </c>
      <c r="J795" s="2" t="s">
        <v>52</v>
      </c>
      <c r="K795" s="2" t="s">
        <v>78</v>
      </c>
      <c r="L795" s="2" t="s">
        <v>94</v>
      </c>
      <c r="M795" s="2" t="s">
        <v>55</v>
      </c>
      <c r="N795" s="2" t="s">
        <v>56</v>
      </c>
      <c r="O795">
        <v>1</v>
      </c>
      <c r="P795">
        <v>0</v>
      </c>
      <c r="Q795">
        <v>0</v>
      </c>
      <c r="R795">
        <v>30.981000000000002</v>
      </c>
      <c r="S795">
        <v>0</v>
      </c>
      <c r="T795" s="2" t="s">
        <v>1904</v>
      </c>
      <c r="U795" s="2" t="s">
        <v>249</v>
      </c>
      <c r="V795">
        <v>2</v>
      </c>
      <c r="W795">
        <v>3</v>
      </c>
      <c r="X795">
        <v>22</v>
      </c>
      <c r="Y795" s="2" t="s">
        <v>59</v>
      </c>
      <c r="Z795">
        <v>259</v>
      </c>
      <c r="AA795" s="2" t="s">
        <v>75</v>
      </c>
      <c r="AB795" s="2" t="s">
        <v>76</v>
      </c>
      <c r="AC795" s="2" t="s">
        <v>59</v>
      </c>
      <c r="AD795">
        <v>1</v>
      </c>
      <c r="AE795" s="15">
        <f t="shared" si="74"/>
        <v>1920</v>
      </c>
      <c r="AF795" s="16">
        <f t="shared" si="75"/>
        <v>1080</v>
      </c>
      <c r="AK795">
        <f t="shared" si="78"/>
        <v>1</v>
      </c>
      <c r="AL795">
        <f t="shared" si="78"/>
        <v>0</v>
      </c>
      <c r="AM795">
        <f t="shared" si="78"/>
        <v>0</v>
      </c>
      <c r="AN795">
        <f t="shared" si="78"/>
        <v>0</v>
      </c>
      <c r="AO795">
        <f t="shared" si="78"/>
        <v>0</v>
      </c>
    </row>
    <row r="796" spans="1:41" ht="14.45" customHeight="1" x14ac:dyDescent="0.45">
      <c r="A796" s="1">
        <v>44172.816747685189</v>
      </c>
      <c r="B796" s="1">
        <v>44172.819861111115</v>
      </c>
      <c r="C796">
        <v>0</v>
      </c>
      <c r="D796">
        <v>100</v>
      </c>
      <c r="E796">
        <v>268</v>
      </c>
      <c r="F796">
        <v>1</v>
      </c>
      <c r="G796" s="1">
        <v>44172.819869212966</v>
      </c>
      <c r="H796" s="2" t="s">
        <v>1905</v>
      </c>
      <c r="I796" s="2" t="s">
        <v>51</v>
      </c>
      <c r="J796" s="2" t="s">
        <v>52</v>
      </c>
      <c r="K796" s="2" t="s">
        <v>64</v>
      </c>
      <c r="L796" s="2" t="s">
        <v>65</v>
      </c>
      <c r="M796" s="2" t="s">
        <v>55</v>
      </c>
      <c r="N796" s="2" t="s">
        <v>100</v>
      </c>
      <c r="O796">
        <v>1</v>
      </c>
      <c r="P796">
        <v>3.98</v>
      </c>
      <c r="Q796">
        <v>36.405000000000001</v>
      </c>
      <c r="R796">
        <v>38.743000000000002</v>
      </c>
      <c r="S796">
        <v>4</v>
      </c>
      <c r="T796" s="2" t="s">
        <v>1906</v>
      </c>
      <c r="U796" s="2" t="s">
        <v>296</v>
      </c>
      <c r="V796">
        <v>2</v>
      </c>
      <c r="W796">
        <v>4</v>
      </c>
      <c r="X796">
        <v>22</v>
      </c>
      <c r="Y796" s="2" t="s">
        <v>59</v>
      </c>
      <c r="Z796">
        <v>268</v>
      </c>
      <c r="AA796" s="2" t="s">
        <v>97</v>
      </c>
      <c r="AB796" s="2" t="s">
        <v>98</v>
      </c>
      <c r="AC796" s="2" t="s">
        <v>59</v>
      </c>
      <c r="AD796">
        <v>1</v>
      </c>
      <c r="AE796" s="15">
        <f t="shared" si="74"/>
        <v>1366</v>
      </c>
      <c r="AF796" s="16">
        <f t="shared" si="75"/>
        <v>768</v>
      </c>
      <c r="AK796">
        <f t="shared" si="78"/>
        <v>1</v>
      </c>
      <c r="AL796">
        <f t="shared" si="78"/>
        <v>0</v>
      </c>
      <c r="AM796">
        <f t="shared" si="78"/>
        <v>0</v>
      </c>
      <c r="AN796">
        <f t="shared" si="78"/>
        <v>0</v>
      </c>
      <c r="AO796">
        <f t="shared" si="78"/>
        <v>0</v>
      </c>
    </row>
    <row r="797" spans="1:41" ht="14.45" customHeight="1" x14ac:dyDescent="0.45">
      <c r="A797" s="1">
        <v>44172.812939814816</v>
      </c>
      <c r="B797" s="1">
        <v>44172.819918981484</v>
      </c>
      <c r="C797">
        <v>0</v>
      </c>
      <c r="D797">
        <v>100</v>
      </c>
      <c r="E797">
        <v>602</v>
      </c>
      <c r="F797">
        <v>1</v>
      </c>
      <c r="G797" s="1">
        <v>44172.819921909722</v>
      </c>
      <c r="H797" s="2" t="s">
        <v>1907</v>
      </c>
      <c r="I797" s="2" t="s">
        <v>51</v>
      </c>
      <c r="J797" s="2" t="s">
        <v>52</v>
      </c>
      <c r="K797" s="2" t="s">
        <v>53</v>
      </c>
      <c r="L797" s="2" t="s">
        <v>72</v>
      </c>
      <c r="M797" s="2" t="s">
        <v>55</v>
      </c>
      <c r="N797" s="2" t="s">
        <v>100</v>
      </c>
      <c r="O797">
        <v>1</v>
      </c>
      <c r="P797">
        <v>18.108000000000001</v>
      </c>
      <c r="Q797">
        <v>18.108000000000001</v>
      </c>
      <c r="R797">
        <v>36.055</v>
      </c>
      <c r="S797">
        <v>1</v>
      </c>
      <c r="T797" s="2" t="s">
        <v>1908</v>
      </c>
      <c r="U797" s="2" t="s">
        <v>222</v>
      </c>
      <c r="V797">
        <v>2</v>
      </c>
      <c r="W797">
        <v>3</v>
      </c>
      <c r="X797">
        <v>22</v>
      </c>
      <c r="Y797" s="2" t="s">
        <v>59</v>
      </c>
      <c r="Z797">
        <v>602</v>
      </c>
      <c r="AA797" s="2" t="s">
        <v>110</v>
      </c>
      <c r="AB797" s="2" t="s">
        <v>111</v>
      </c>
      <c r="AC797" s="2" t="s">
        <v>59</v>
      </c>
      <c r="AD797">
        <v>1</v>
      </c>
      <c r="AE797" s="15">
        <f t="shared" si="74"/>
        <v>1366</v>
      </c>
      <c r="AF797" s="16">
        <f t="shared" si="75"/>
        <v>768</v>
      </c>
      <c r="AK797">
        <f t="shared" si="78"/>
        <v>1</v>
      </c>
      <c r="AL797">
        <f t="shared" si="78"/>
        <v>0</v>
      </c>
      <c r="AM797">
        <f t="shared" si="78"/>
        <v>0</v>
      </c>
      <c r="AN797">
        <f t="shared" si="78"/>
        <v>0</v>
      </c>
      <c r="AO797">
        <f t="shared" si="78"/>
        <v>0</v>
      </c>
    </row>
    <row r="798" spans="1:41" ht="14.45" customHeight="1" x14ac:dyDescent="0.45">
      <c r="A798" s="1">
        <v>44172.817812499998</v>
      </c>
      <c r="B798" s="1">
        <v>44172.820092592592</v>
      </c>
      <c r="C798">
        <v>0</v>
      </c>
      <c r="D798">
        <v>100</v>
      </c>
      <c r="E798">
        <v>196</v>
      </c>
      <c r="F798">
        <v>1</v>
      </c>
      <c r="G798" s="1">
        <v>44172.820096504627</v>
      </c>
      <c r="H798" s="2" t="s">
        <v>1909</v>
      </c>
      <c r="I798" s="2" t="s">
        <v>51</v>
      </c>
      <c r="J798" s="2" t="s">
        <v>52</v>
      </c>
      <c r="K798" s="2" t="s">
        <v>53</v>
      </c>
      <c r="L798" s="2" t="s">
        <v>72</v>
      </c>
      <c r="M798" s="2" t="s">
        <v>106</v>
      </c>
      <c r="N798" s="2" t="s">
        <v>107</v>
      </c>
      <c r="O798">
        <v>1</v>
      </c>
      <c r="P798">
        <v>0</v>
      </c>
      <c r="Q798">
        <v>0</v>
      </c>
      <c r="R798">
        <v>27.39</v>
      </c>
      <c r="S798">
        <v>0</v>
      </c>
      <c r="T798" s="2" t="s">
        <v>1910</v>
      </c>
      <c r="U798" s="2" t="s">
        <v>169</v>
      </c>
      <c r="V798">
        <v>2</v>
      </c>
      <c r="W798">
        <v>4</v>
      </c>
      <c r="X798">
        <v>22</v>
      </c>
      <c r="Y798" s="2" t="s">
        <v>59</v>
      </c>
      <c r="Z798">
        <v>196</v>
      </c>
      <c r="AA798" s="2" t="s">
        <v>69</v>
      </c>
      <c r="AB798" s="2" t="s">
        <v>70</v>
      </c>
      <c r="AC798" s="2" t="s">
        <v>59</v>
      </c>
      <c r="AD798">
        <v>1</v>
      </c>
      <c r="AE798" s="15">
        <f t="shared" si="74"/>
        <v>1440</v>
      </c>
      <c r="AF798" s="16">
        <f t="shared" si="75"/>
        <v>900</v>
      </c>
      <c r="AK798">
        <f t="shared" si="78"/>
        <v>1</v>
      </c>
      <c r="AL798">
        <f t="shared" si="78"/>
        <v>0</v>
      </c>
      <c r="AM798">
        <f t="shared" si="78"/>
        <v>0</v>
      </c>
      <c r="AN798">
        <f t="shared" si="78"/>
        <v>0</v>
      </c>
      <c r="AO798">
        <f t="shared" si="78"/>
        <v>0</v>
      </c>
    </row>
    <row r="799" spans="1:41" ht="14.45" customHeight="1" x14ac:dyDescent="0.45">
      <c r="A799" s="1">
        <v>44172.81627314815</v>
      </c>
      <c r="B799" s="1">
        <v>44172.820104166669</v>
      </c>
      <c r="C799">
        <v>0</v>
      </c>
      <c r="D799">
        <v>100</v>
      </c>
      <c r="E799">
        <v>330</v>
      </c>
      <c r="F799">
        <v>1</v>
      </c>
      <c r="G799" s="1">
        <v>44172.820109074077</v>
      </c>
      <c r="H799" s="2" t="s">
        <v>1911</v>
      </c>
      <c r="I799" s="2" t="s">
        <v>51</v>
      </c>
      <c r="J799" s="2" t="s">
        <v>52</v>
      </c>
      <c r="K799" s="2" t="s">
        <v>78</v>
      </c>
      <c r="L799" s="2" t="s">
        <v>94</v>
      </c>
      <c r="M799" s="2" t="s">
        <v>106</v>
      </c>
      <c r="N799" s="2" t="s">
        <v>107</v>
      </c>
      <c r="O799">
        <v>1</v>
      </c>
      <c r="P799">
        <v>44.079000000000001</v>
      </c>
      <c r="Q799">
        <v>44.079000000000001</v>
      </c>
      <c r="R799">
        <v>44.87</v>
      </c>
      <c r="S799">
        <v>1</v>
      </c>
      <c r="T799" s="2" t="s">
        <v>1912</v>
      </c>
      <c r="U799" s="2" t="s">
        <v>1913</v>
      </c>
      <c r="V799">
        <v>2</v>
      </c>
      <c r="W799">
        <v>2</v>
      </c>
      <c r="X799">
        <v>22</v>
      </c>
      <c r="Y799" s="2" t="s">
        <v>59</v>
      </c>
      <c r="Z799">
        <v>330</v>
      </c>
      <c r="AA799" s="2" t="s">
        <v>60</v>
      </c>
      <c r="AB799" s="2" t="s">
        <v>61</v>
      </c>
      <c r="AC799" s="2" t="s">
        <v>59</v>
      </c>
      <c r="AD799">
        <v>1</v>
      </c>
      <c r="AE799" s="15">
        <f t="shared" si="74"/>
        <v>1440</v>
      </c>
      <c r="AF799" s="16">
        <f t="shared" si="75"/>
        <v>900</v>
      </c>
      <c r="AK799">
        <f t="shared" si="78"/>
        <v>1</v>
      </c>
      <c r="AL799">
        <f t="shared" si="78"/>
        <v>0</v>
      </c>
      <c r="AM799">
        <f t="shared" si="78"/>
        <v>0</v>
      </c>
      <c r="AN799">
        <f t="shared" si="78"/>
        <v>0</v>
      </c>
      <c r="AO799">
        <f t="shared" si="78"/>
        <v>0</v>
      </c>
    </row>
    <row r="800" spans="1:41" ht="14.45" customHeight="1" x14ac:dyDescent="0.45">
      <c r="A800" s="1">
        <v>44172.81695601852</v>
      </c>
      <c r="B800" s="1">
        <v>44172.820104166669</v>
      </c>
      <c r="C800">
        <v>0</v>
      </c>
      <c r="D800">
        <v>100</v>
      </c>
      <c r="E800">
        <v>271</v>
      </c>
      <c r="F800">
        <v>1</v>
      </c>
      <c r="G800" s="1">
        <v>44172.820113032409</v>
      </c>
      <c r="H800" s="2" t="s">
        <v>1914</v>
      </c>
      <c r="I800" s="2" t="s">
        <v>51</v>
      </c>
      <c r="J800" s="2" t="s">
        <v>52</v>
      </c>
      <c r="K800" s="2" t="s">
        <v>53</v>
      </c>
      <c r="L800" s="2" t="s">
        <v>72</v>
      </c>
      <c r="M800" s="2" t="s">
        <v>55</v>
      </c>
      <c r="N800" s="2" t="s">
        <v>132</v>
      </c>
      <c r="O800">
        <v>1</v>
      </c>
      <c r="P800">
        <v>2.5289999999999999</v>
      </c>
      <c r="Q800">
        <v>50.417999999999999</v>
      </c>
      <c r="R800">
        <v>51.137</v>
      </c>
      <c r="S800">
        <v>6</v>
      </c>
      <c r="T800" s="2" t="s">
        <v>1915</v>
      </c>
      <c r="U800" s="2" t="s">
        <v>102</v>
      </c>
      <c r="V800">
        <v>2</v>
      </c>
      <c r="W800">
        <v>3</v>
      </c>
      <c r="X800">
        <v>28</v>
      </c>
      <c r="Y800" s="2" t="s">
        <v>59</v>
      </c>
      <c r="Z800">
        <v>271</v>
      </c>
      <c r="AA800" s="2" t="s">
        <v>97</v>
      </c>
      <c r="AB800" s="2" t="s">
        <v>98</v>
      </c>
      <c r="AC800" s="2" t="s">
        <v>62</v>
      </c>
      <c r="AD800">
        <v>1</v>
      </c>
      <c r="AE800" s="15">
        <f t="shared" si="74"/>
        <v>1280</v>
      </c>
      <c r="AF800" s="16">
        <f t="shared" si="75"/>
        <v>720</v>
      </c>
      <c r="AK800">
        <f t="shared" si="78"/>
        <v>1</v>
      </c>
      <c r="AL800">
        <f t="shared" si="78"/>
        <v>0</v>
      </c>
      <c r="AM800">
        <f t="shared" si="78"/>
        <v>0</v>
      </c>
      <c r="AN800">
        <f t="shared" si="78"/>
        <v>0</v>
      </c>
      <c r="AO800">
        <f t="shared" si="78"/>
        <v>0</v>
      </c>
    </row>
    <row r="801" spans="1:41" ht="14.45" customHeight="1" x14ac:dyDescent="0.45">
      <c r="A801" s="1">
        <v>44172.814571759256</v>
      </c>
      <c r="B801" s="1">
        <v>44172.820104166669</v>
      </c>
      <c r="C801">
        <v>0</v>
      </c>
      <c r="D801">
        <v>100</v>
      </c>
      <c r="E801">
        <v>478</v>
      </c>
      <c r="F801">
        <v>1</v>
      </c>
      <c r="G801" s="1">
        <v>44172.820114317132</v>
      </c>
      <c r="H801" s="2" t="s">
        <v>1916</v>
      </c>
      <c r="I801" s="2" t="s">
        <v>51</v>
      </c>
      <c r="J801" s="2" t="s">
        <v>52</v>
      </c>
      <c r="K801" s="2" t="s">
        <v>113</v>
      </c>
      <c r="L801" s="2" t="s">
        <v>114</v>
      </c>
      <c r="M801" s="2" t="s">
        <v>106</v>
      </c>
      <c r="N801" s="2" t="s">
        <v>385</v>
      </c>
      <c r="O801">
        <v>1</v>
      </c>
      <c r="P801">
        <v>0</v>
      </c>
      <c r="Q801">
        <v>0</v>
      </c>
      <c r="R801">
        <v>50.6</v>
      </c>
      <c r="S801">
        <v>0</v>
      </c>
      <c r="T801" s="2" t="s">
        <v>1917</v>
      </c>
      <c r="U801" s="2" t="s">
        <v>200</v>
      </c>
      <c r="V801">
        <v>2</v>
      </c>
      <c r="W801">
        <v>3</v>
      </c>
      <c r="X801">
        <v>22</v>
      </c>
      <c r="Y801" s="2" t="s">
        <v>59</v>
      </c>
      <c r="Z801">
        <v>478</v>
      </c>
      <c r="AA801" s="2" t="s">
        <v>69</v>
      </c>
      <c r="AB801" s="2" t="s">
        <v>70</v>
      </c>
      <c r="AC801" s="2" t="s">
        <v>59</v>
      </c>
      <c r="AD801">
        <v>1</v>
      </c>
      <c r="AE801" s="15">
        <f t="shared" si="74"/>
        <v>768</v>
      </c>
      <c r="AF801" s="16">
        <f t="shared" si="75"/>
        <v>1024</v>
      </c>
      <c r="AK801">
        <f t="shared" si="78"/>
        <v>1</v>
      </c>
      <c r="AL801">
        <f t="shared" si="78"/>
        <v>0</v>
      </c>
      <c r="AM801">
        <f t="shared" si="78"/>
        <v>0</v>
      </c>
      <c r="AN801">
        <f t="shared" si="78"/>
        <v>0</v>
      </c>
      <c r="AO801">
        <f t="shared" si="78"/>
        <v>0</v>
      </c>
    </row>
    <row r="802" spans="1:41" ht="14.45" customHeight="1" x14ac:dyDescent="0.45">
      <c r="A802" s="1">
        <v>44172.818113425928</v>
      </c>
      <c r="B802" s="1">
        <v>44172.820173611108</v>
      </c>
      <c r="C802">
        <v>0</v>
      </c>
      <c r="D802">
        <v>100</v>
      </c>
      <c r="E802">
        <v>177</v>
      </c>
      <c r="F802">
        <v>1</v>
      </c>
      <c r="G802" s="1">
        <v>44172.820180370371</v>
      </c>
      <c r="H802" s="2" t="s">
        <v>1918</v>
      </c>
      <c r="I802" s="2" t="s">
        <v>51</v>
      </c>
      <c r="J802" s="2" t="s">
        <v>52</v>
      </c>
      <c r="K802" s="2" t="s">
        <v>53</v>
      </c>
      <c r="L802" s="2" t="s">
        <v>263</v>
      </c>
      <c r="M802" s="2" t="s">
        <v>106</v>
      </c>
      <c r="N802" s="2" t="s">
        <v>123</v>
      </c>
      <c r="O802">
        <v>1</v>
      </c>
      <c r="P802">
        <v>0</v>
      </c>
      <c r="Q802">
        <v>0</v>
      </c>
      <c r="R802">
        <v>33.012</v>
      </c>
      <c r="S802">
        <v>0</v>
      </c>
      <c r="T802" s="2" t="s">
        <v>1919</v>
      </c>
      <c r="U802" s="2" t="s">
        <v>109</v>
      </c>
      <c r="V802">
        <v>1</v>
      </c>
      <c r="W802">
        <v>4</v>
      </c>
      <c r="X802">
        <v>22</v>
      </c>
      <c r="Y802" s="2" t="s">
        <v>59</v>
      </c>
      <c r="Z802">
        <v>177</v>
      </c>
      <c r="AA802" s="2" t="s">
        <v>75</v>
      </c>
      <c r="AB802" s="2" t="s">
        <v>76</v>
      </c>
      <c r="AC802" s="2" t="s">
        <v>59</v>
      </c>
      <c r="AD802">
        <v>1</v>
      </c>
      <c r="AE802" s="15">
        <f t="shared" si="74"/>
        <v>1280</v>
      </c>
      <c r="AF802" s="16">
        <f t="shared" si="75"/>
        <v>800</v>
      </c>
      <c r="AK802">
        <f t="shared" ref="AK802:AO833" si="79">IF(ISERROR(SEARCH(AK$2,$T802)),0,1)</f>
        <v>1</v>
      </c>
      <c r="AL802">
        <f t="shared" si="79"/>
        <v>0</v>
      </c>
      <c r="AM802">
        <f t="shared" si="79"/>
        <v>0</v>
      </c>
      <c r="AN802">
        <f t="shared" si="79"/>
        <v>0</v>
      </c>
      <c r="AO802">
        <f t="shared" si="79"/>
        <v>0</v>
      </c>
    </row>
    <row r="803" spans="1:41" ht="14.45" customHeight="1" x14ac:dyDescent="0.45">
      <c r="A803" s="1">
        <v>44172.816759259258</v>
      </c>
      <c r="B803" s="1">
        <v>44172.820196759261</v>
      </c>
      <c r="C803">
        <v>0</v>
      </c>
      <c r="D803">
        <v>100</v>
      </c>
      <c r="E803">
        <v>297</v>
      </c>
      <c r="F803">
        <v>1</v>
      </c>
      <c r="G803" s="1">
        <v>44172.820209490739</v>
      </c>
      <c r="H803" s="2" t="s">
        <v>1920</v>
      </c>
      <c r="I803" s="2" t="s">
        <v>51</v>
      </c>
      <c r="J803" s="2" t="s">
        <v>52</v>
      </c>
      <c r="K803" s="2" t="s">
        <v>53</v>
      </c>
      <c r="L803" s="2" t="s">
        <v>72</v>
      </c>
      <c r="M803" s="2" t="s">
        <v>55</v>
      </c>
      <c r="N803" s="2" t="s">
        <v>100</v>
      </c>
      <c r="O803">
        <v>1</v>
      </c>
      <c r="P803">
        <v>0</v>
      </c>
      <c r="Q803">
        <v>0</v>
      </c>
      <c r="R803">
        <v>52.09</v>
      </c>
      <c r="S803">
        <v>0</v>
      </c>
      <c r="T803" s="2" t="s">
        <v>1921</v>
      </c>
      <c r="U803" s="2" t="s">
        <v>803</v>
      </c>
      <c r="V803">
        <v>1</v>
      </c>
      <c r="W803">
        <v>3</v>
      </c>
      <c r="X803">
        <v>22</v>
      </c>
      <c r="Y803" s="2" t="s">
        <v>59</v>
      </c>
      <c r="Z803">
        <v>297</v>
      </c>
      <c r="AA803" s="2" t="s">
        <v>69</v>
      </c>
      <c r="AB803" s="2" t="s">
        <v>70</v>
      </c>
      <c r="AC803" s="2" t="s">
        <v>59</v>
      </c>
      <c r="AD803">
        <v>1</v>
      </c>
      <c r="AE803" s="15">
        <f t="shared" si="74"/>
        <v>1366</v>
      </c>
      <c r="AF803" s="16">
        <f t="shared" si="75"/>
        <v>768</v>
      </c>
      <c r="AK803">
        <f t="shared" si="79"/>
        <v>0</v>
      </c>
      <c r="AL803">
        <f t="shared" si="79"/>
        <v>0</v>
      </c>
      <c r="AM803">
        <f t="shared" si="79"/>
        <v>1</v>
      </c>
      <c r="AN803">
        <f t="shared" si="79"/>
        <v>1</v>
      </c>
      <c r="AO803">
        <f t="shared" si="79"/>
        <v>1</v>
      </c>
    </row>
    <row r="804" spans="1:41" ht="14.45" customHeight="1" x14ac:dyDescent="0.45">
      <c r="A804" s="1">
        <v>44172.814687500002</v>
      </c>
      <c r="B804" s="1">
        <v>44172.820300925923</v>
      </c>
      <c r="C804">
        <v>0</v>
      </c>
      <c r="D804">
        <v>100</v>
      </c>
      <c r="E804">
        <v>485</v>
      </c>
      <c r="F804">
        <v>1</v>
      </c>
      <c r="G804" s="1">
        <v>44172.820312557873</v>
      </c>
      <c r="H804" s="2" t="s">
        <v>1922</v>
      </c>
      <c r="I804" s="2" t="s">
        <v>51</v>
      </c>
      <c r="J804" s="2" t="s">
        <v>52</v>
      </c>
      <c r="K804" s="2" t="s">
        <v>53</v>
      </c>
      <c r="L804" s="2" t="s">
        <v>300</v>
      </c>
      <c r="M804" s="2" t="s">
        <v>301</v>
      </c>
      <c r="N804" s="2" t="s">
        <v>548</v>
      </c>
      <c r="O804">
        <v>1</v>
      </c>
      <c r="P804">
        <v>0</v>
      </c>
      <c r="Q804">
        <v>0</v>
      </c>
      <c r="R804">
        <v>50.1</v>
      </c>
      <c r="S804">
        <v>0</v>
      </c>
      <c r="T804" s="2" t="s">
        <v>1923</v>
      </c>
      <c r="U804" s="2" t="s">
        <v>109</v>
      </c>
      <c r="V804">
        <v>2</v>
      </c>
      <c r="W804">
        <v>3</v>
      </c>
      <c r="X804">
        <v>22</v>
      </c>
      <c r="Y804" s="2" t="s">
        <v>59</v>
      </c>
      <c r="Z804">
        <v>485</v>
      </c>
      <c r="AA804" s="2" t="s">
        <v>69</v>
      </c>
      <c r="AB804" s="2" t="s">
        <v>70</v>
      </c>
      <c r="AC804" s="2" t="s">
        <v>59</v>
      </c>
      <c r="AD804">
        <v>1</v>
      </c>
      <c r="AE804" s="15">
        <f t="shared" si="74"/>
        <v>1300</v>
      </c>
      <c r="AF804" s="16">
        <f t="shared" si="75"/>
        <v>731</v>
      </c>
      <c r="AK804">
        <f t="shared" si="79"/>
        <v>0</v>
      </c>
      <c r="AL804">
        <f t="shared" si="79"/>
        <v>0</v>
      </c>
      <c r="AM804">
        <f t="shared" si="79"/>
        <v>0</v>
      </c>
      <c r="AN804">
        <f t="shared" si="79"/>
        <v>0</v>
      </c>
      <c r="AO804">
        <f t="shared" si="79"/>
        <v>0</v>
      </c>
    </row>
    <row r="805" spans="1:41" ht="14.45" customHeight="1" x14ac:dyDescent="0.45">
      <c r="A805" s="1">
        <v>44172.816030092596</v>
      </c>
      <c r="B805" s="1">
        <v>44172.820347222223</v>
      </c>
      <c r="C805">
        <v>0</v>
      </c>
      <c r="D805">
        <v>100</v>
      </c>
      <c r="E805">
        <v>372</v>
      </c>
      <c r="F805">
        <v>1</v>
      </c>
      <c r="G805" s="1">
        <v>44172.820351863425</v>
      </c>
      <c r="H805" s="2" t="s">
        <v>1924</v>
      </c>
      <c r="I805" s="2" t="s">
        <v>51</v>
      </c>
      <c r="J805" s="2" t="s">
        <v>52</v>
      </c>
      <c r="K805" s="2" t="s">
        <v>53</v>
      </c>
      <c r="L805" s="2" t="s">
        <v>87</v>
      </c>
      <c r="M805" s="2" t="s">
        <v>55</v>
      </c>
      <c r="N805" s="2" t="s">
        <v>142</v>
      </c>
      <c r="O805">
        <v>1</v>
      </c>
      <c r="P805">
        <v>5.0259999999999998</v>
      </c>
      <c r="Q805">
        <v>46.723999999999997</v>
      </c>
      <c r="R805">
        <v>48.19</v>
      </c>
      <c r="S805">
        <v>3</v>
      </c>
      <c r="T805" s="2" t="s">
        <v>1925</v>
      </c>
      <c r="U805" s="2" t="s">
        <v>165</v>
      </c>
      <c r="V805">
        <v>2</v>
      </c>
      <c r="W805">
        <v>5</v>
      </c>
      <c r="X805">
        <v>22</v>
      </c>
      <c r="Y805" s="2" t="s">
        <v>59</v>
      </c>
      <c r="Z805">
        <v>372</v>
      </c>
      <c r="AA805" s="2" t="s">
        <v>103</v>
      </c>
      <c r="AB805" s="2" t="s">
        <v>104</v>
      </c>
      <c r="AC805" s="2" t="s">
        <v>59</v>
      </c>
      <c r="AD805">
        <v>1</v>
      </c>
      <c r="AE805" s="15">
        <f t="shared" si="74"/>
        <v>1536</v>
      </c>
      <c r="AF805" s="16">
        <f t="shared" si="75"/>
        <v>864</v>
      </c>
      <c r="AK805">
        <f t="shared" si="79"/>
        <v>1</v>
      </c>
      <c r="AL805">
        <f t="shared" si="79"/>
        <v>0</v>
      </c>
      <c r="AM805">
        <f t="shared" si="79"/>
        <v>0</v>
      </c>
      <c r="AN805">
        <f t="shared" si="79"/>
        <v>0</v>
      </c>
      <c r="AO805">
        <f t="shared" si="79"/>
        <v>0</v>
      </c>
    </row>
    <row r="806" spans="1:41" ht="14.45" customHeight="1" x14ac:dyDescent="0.45">
      <c r="A806" s="1">
        <v>44172.816064814811</v>
      </c>
      <c r="B806" s="1">
        <v>44172.820451388892</v>
      </c>
      <c r="C806">
        <v>0</v>
      </c>
      <c r="D806">
        <v>100</v>
      </c>
      <c r="E806">
        <v>378</v>
      </c>
      <c r="F806">
        <v>1</v>
      </c>
      <c r="G806" s="1">
        <v>44172.820456967595</v>
      </c>
      <c r="H806" s="2" t="s">
        <v>1926</v>
      </c>
      <c r="I806" s="2" t="s">
        <v>51</v>
      </c>
      <c r="J806" s="2" t="s">
        <v>52</v>
      </c>
      <c r="K806" s="2" t="s">
        <v>64</v>
      </c>
      <c r="L806" s="2" t="s">
        <v>65</v>
      </c>
      <c r="M806" s="2" t="s">
        <v>55</v>
      </c>
      <c r="N806" s="2" t="s">
        <v>142</v>
      </c>
      <c r="O806">
        <v>1</v>
      </c>
      <c r="P806">
        <v>32.081000000000003</v>
      </c>
      <c r="Q806">
        <v>32.081000000000003</v>
      </c>
      <c r="R806">
        <v>33.307000000000002</v>
      </c>
      <c r="S806">
        <v>1</v>
      </c>
      <c r="T806" s="2" t="s">
        <v>1927</v>
      </c>
      <c r="U806" s="2" t="s">
        <v>357</v>
      </c>
      <c r="V806">
        <v>2</v>
      </c>
      <c r="W806">
        <v>3</v>
      </c>
      <c r="X806">
        <v>22</v>
      </c>
      <c r="Y806" s="2" t="s">
        <v>59</v>
      </c>
      <c r="Z806">
        <v>378</v>
      </c>
      <c r="AA806" s="2" t="s">
        <v>75</v>
      </c>
      <c r="AB806" s="2" t="s">
        <v>76</v>
      </c>
      <c r="AC806" s="2" t="s">
        <v>59</v>
      </c>
      <c r="AD806">
        <v>1</v>
      </c>
      <c r="AE806" s="15">
        <f t="shared" si="74"/>
        <v>1536</v>
      </c>
      <c r="AF806" s="16">
        <f t="shared" si="75"/>
        <v>864</v>
      </c>
      <c r="AK806">
        <f t="shared" si="79"/>
        <v>0</v>
      </c>
      <c r="AL806">
        <f t="shared" si="79"/>
        <v>0</v>
      </c>
      <c r="AM806">
        <f t="shared" si="79"/>
        <v>0</v>
      </c>
      <c r="AN806">
        <f t="shared" si="79"/>
        <v>0</v>
      </c>
      <c r="AO806">
        <f t="shared" si="79"/>
        <v>0</v>
      </c>
    </row>
    <row r="807" spans="1:41" ht="14.45" customHeight="1" x14ac:dyDescent="0.45">
      <c r="A807" s="1">
        <v>44172.814502314817</v>
      </c>
      <c r="B807" s="1">
        <v>44172.820474537039</v>
      </c>
      <c r="C807">
        <v>0</v>
      </c>
      <c r="D807">
        <v>100</v>
      </c>
      <c r="E807">
        <v>515</v>
      </c>
      <c r="F807">
        <v>1</v>
      </c>
      <c r="G807" s="1">
        <v>44172.820482048613</v>
      </c>
      <c r="H807" s="2" t="s">
        <v>1928</v>
      </c>
      <c r="I807" s="2" t="s">
        <v>51</v>
      </c>
      <c r="J807" s="2" t="s">
        <v>52</v>
      </c>
      <c r="K807" s="2" t="s">
        <v>53</v>
      </c>
      <c r="L807" s="2" t="s">
        <v>87</v>
      </c>
      <c r="M807" s="2" t="s">
        <v>55</v>
      </c>
      <c r="N807" s="2" t="s">
        <v>100</v>
      </c>
      <c r="O807">
        <v>1</v>
      </c>
      <c r="P807">
        <v>0</v>
      </c>
      <c r="Q807">
        <v>0</v>
      </c>
      <c r="R807">
        <v>57.100999999999999</v>
      </c>
      <c r="S807">
        <v>0</v>
      </c>
      <c r="T807" s="2" t="s">
        <v>1929</v>
      </c>
      <c r="U807" s="2" t="s">
        <v>109</v>
      </c>
      <c r="V807">
        <v>2</v>
      </c>
      <c r="W807">
        <v>5</v>
      </c>
      <c r="X807">
        <v>22</v>
      </c>
      <c r="Y807" s="2" t="s">
        <v>59</v>
      </c>
      <c r="Z807">
        <v>515</v>
      </c>
      <c r="AA807" s="2" t="s">
        <v>75</v>
      </c>
      <c r="AB807" s="2" t="s">
        <v>76</v>
      </c>
      <c r="AC807" s="2" t="s">
        <v>59</v>
      </c>
      <c r="AD807">
        <v>1</v>
      </c>
      <c r="AE807" s="15">
        <f t="shared" si="74"/>
        <v>1366</v>
      </c>
      <c r="AF807" s="16">
        <f t="shared" si="75"/>
        <v>768</v>
      </c>
      <c r="AK807">
        <f t="shared" si="79"/>
        <v>1</v>
      </c>
      <c r="AL807">
        <f t="shared" si="79"/>
        <v>0</v>
      </c>
      <c r="AM807">
        <f t="shared" si="79"/>
        <v>0</v>
      </c>
      <c r="AN807">
        <f t="shared" si="79"/>
        <v>0</v>
      </c>
      <c r="AO807">
        <f t="shared" si="79"/>
        <v>0</v>
      </c>
    </row>
    <row r="808" spans="1:41" ht="14.45" customHeight="1" x14ac:dyDescent="0.45">
      <c r="A808" s="1">
        <v>44172.818252314813</v>
      </c>
      <c r="B808" s="1">
        <v>44172.820497685185</v>
      </c>
      <c r="C808">
        <v>0</v>
      </c>
      <c r="D808">
        <v>100</v>
      </c>
      <c r="E808">
        <v>194</v>
      </c>
      <c r="F808">
        <v>1</v>
      </c>
      <c r="G808" s="1">
        <v>44172.820503229166</v>
      </c>
      <c r="H808" s="2" t="s">
        <v>1930</v>
      </c>
      <c r="I808" s="2" t="s">
        <v>51</v>
      </c>
      <c r="J808" s="2" t="s">
        <v>52</v>
      </c>
      <c r="K808" s="2" t="s">
        <v>53</v>
      </c>
      <c r="L808" s="2" t="s">
        <v>87</v>
      </c>
      <c r="M808" s="2" t="s">
        <v>55</v>
      </c>
      <c r="N808" s="2" t="s">
        <v>56</v>
      </c>
      <c r="O808">
        <v>1</v>
      </c>
      <c r="P808">
        <v>0</v>
      </c>
      <c r="Q808">
        <v>0</v>
      </c>
      <c r="R808">
        <v>26.933</v>
      </c>
      <c r="S808">
        <v>0</v>
      </c>
      <c r="T808" s="2" t="s">
        <v>1931</v>
      </c>
      <c r="U808" s="2" t="s">
        <v>102</v>
      </c>
      <c r="V808">
        <v>1</v>
      </c>
      <c r="W808">
        <v>2</v>
      </c>
      <c r="X808">
        <v>22</v>
      </c>
      <c r="Y808" s="2" t="s">
        <v>59</v>
      </c>
      <c r="Z808">
        <v>194</v>
      </c>
      <c r="AA808" s="2" t="s">
        <v>103</v>
      </c>
      <c r="AB808" s="2" t="s">
        <v>104</v>
      </c>
      <c r="AC808" s="2" t="s">
        <v>59</v>
      </c>
      <c r="AD808">
        <v>1</v>
      </c>
      <c r="AE808" s="15">
        <f t="shared" si="74"/>
        <v>1920</v>
      </c>
      <c r="AF808" s="16">
        <f t="shared" si="75"/>
        <v>1080</v>
      </c>
      <c r="AK808">
        <f t="shared" si="79"/>
        <v>1</v>
      </c>
      <c r="AL808">
        <f t="shared" si="79"/>
        <v>0</v>
      </c>
      <c r="AM808">
        <f t="shared" si="79"/>
        <v>0</v>
      </c>
      <c r="AN808">
        <f t="shared" si="79"/>
        <v>0</v>
      </c>
      <c r="AO808">
        <f t="shared" si="79"/>
        <v>0</v>
      </c>
    </row>
    <row r="809" spans="1:41" ht="14.45" customHeight="1" x14ac:dyDescent="0.45">
      <c r="A809" s="1">
        <v>44172.815578703703</v>
      </c>
      <c r="B809" s="1">
        <v>44172.820543981485</v>
      </c>
      <c r="C809">
        <v>0</v>
      </c>
      <c r="D809">
        <v>100</v>
      </c>
      <c r="E809">
        <v>428</v>
      </c>
      <c r="F809">
        <v>1</v>
      </c>
      <c r="G809" s="1">
        <v>44172.820552569443</v>
      </c>
      <c r="H809" s="2" t="s">
        <v>1932</v>
      </c>
      <c r="I809" s="2" t="s">
        <v>51</v>
      </c>
      <c r="J809" s="2" t="s">
        <v>52</v>
      </c>
      <c r="K809" s="2" t="s">
        <v>113</v>
      </c>
      <c r="L809" s="2" t="s">
        <v>114</v>
      </c>
      <c r="M809" s="2" t="s">
        <v>106</v>
      </c>
      <c r="N809" s="2" t="s">
        <v>123</v>
      </c>
      <c r="O809">
        <v>1</v>
      </c>
      <c r="P809">
        <v>0</v>
      </c>
      <c r="Q809">
        <v>0</v>
      </c>
      <c r="R809">
        <v>52.731999999999999</v>
      </c>
      <c r="S809">
        <v>0</v>
      </c>
      <c r="T809" s="2" t="s">
        <v>1933</v>
      </c>
      <c r="U809" s="2" t="s">
        <v>1794</v>
      </c>
      <c r="V809">
        <v>1</v>
      </c>
      <c r="W809">
        <v>3</v>
      </c>
      <c r="X809">
        <v>22</v>
      </c>
      <c r="Y809" s="2" t="s">
        <v>59</v>
      </c>
      <c r="Z809">
        <v>428</v>
      </c>
      <c r="AA809" s="2" t="s">
        <v>103</v>
      </c>
      <c r="AB809" s="2" t="s">
        <v>104</v>
      </c>
      <c r="AC809" s="2" t="s">
        <v>59</v>
      </c>
      <c r="AD809">
        <v>1</v>
      </c>
      <c r="AE809" s="15">
        <f t="shared" si="74"/>
        <v>1280</v>
      </c>
      <c r="AF809" s="16">
        <f t="shared" si="75"/>
        <v>800</v>
      </c>
      <c r="AK809">
        <f t="shared" si="79"/>
        <v>0</v>
      </c>
      <c r="AL809">
        <f t="shared" si="79"/>
        <v>0</v>
      </c>
      <c r="AM809">
        <f t="shared" si="79"/>
        <v>0</v>
      </c>
      <c r="AN809">
        <f t="shared" si="79"/>
        <v>0</v>
      </c>
      <c r="AO809">
        <f t="shared" si="79"/>
        <v>0</v>
      </c>
    </row>
    <row r="810" spans="1:41" ht="14.45" customHeight="1" x14ac:dyDescent="0.45">
      <c r="A810" s="1">
        <v>44172.815150462964</v>
      </c>
      <c r="B810" s="1">
        <v>44172.820613425924</v>
      </c>
      <c r="C810">
        <v>0</v>
      </c>
      <c r="D810">
        <v>100</v>
      </c>
      <c r="E810">
        <v>471</v>
      </c>
      <c r="F810">
        <v>1</v>
      </c>
      <c r="G810" s="1">
        <v>44172.820620763887</v>
      </c>
      <c r="H810" s="2" t="s">
        <v>1934</v>
      </c>
      <c r="I810" s="2" t="s">
        <v>51</v>
      </c>
      <c r="J810" s="2" t="s">
        <v>52</v>
      </c>
      <c r="K810" s="2" t="s">
        <v>53</v>
      </c>
      <c r="L810" s="2" t="s">
        <v>72</v>
      </c>
      <c r="M810" s="2" t="s">
        <v>55</v>
      </c>
      <c r="N810" s="2" t="s">
        <v>100</v>
      </c>
      <c r="O810">
        <v>1</v>
      </c>
      <c r="P810">
        <v>4.5730000000000004</v>
      </c>
      <c r="Q810">
        <v>64.400000000000006</v>
      </c>
      <c r="R810">
        <v>66.045000000000002</v>
      </c>
      <c r="S810">
        <v>7</v>
      </c>
      <c r="T810" s="2" t="s">
        <v>1935</v>
      </c>
      <c r="U810" s="2" t="s">
        <v>169</v>
      </c>
      <c r="V810">
        <v>2</v>
      </c>
      <c r="W810">
        <v>2</v>
      </c>
      <c r="X810">
        <v>22</v>
      </c>
      <c r="Y810" s="2" t="s">
        <v>59</v>
      </c>
      <c r="Z810">
        <v>471</v>
      </c>
      <c r="AA810" s="2" t="s">
        <v>75</v>
      </c>
      <c r="AB810" s="2" t="s">
        <v>76</v>
      </c>
      <c r="AC810" s="2" t="s">
        <v>59</v>
      </c>
      <c r="AD810">
        <v>1</v>
      </c>
      <c r="AE810" s="15">
        <f t="shared" si="74"/>
        <v>1366</v>
      </c>
      <c r="AF810" s="16">
        <f t="shared" si="75"/>
        <v>768</v>
      </c>
      <c r="AK810">
        <f t="shared" si="79"/>
        <v>1</v>
      </c>
      <c r="AL810">
        <f t="shared" si="79"/>
        <v>0</v>
      </c>
      <c r="AM810">
        <f t="shared" si="79"/>
        <v>0</v>
      </c>
      <c r="AN810">
        <f t="shared" si="79"/>
        <v>0</v>
      </c>
      <c r="AO810">
        <f t="shared" si="79"/>
        <v>0</v>
      </c>
    </row>
    <row r="811" spans="1:41" ht="14.45" customHeight="1" x14ac:dyDescent="0.45">
      <c r="A811" s="1">
        <v>44172.81695601852</v>
      </c>
      <c r="B811" s="1">
        <v>44172.820671296293</v>
      </c>
      <c r="C811">
        <v>0</v>
      </c>
      <c r="D811">
        <v>100</v>
      </c>
      <c r="E811">
        <v>321</v>
      </c>
      <c r="F811">
        <v>1</v>
      </c>
      <c r="G811" s="1">
        <v>44172.8206790162</v>
      </c>
      <c r="H811" s="2" t="s">
        <v>1936</v>
      </c>
      <c r="I811" s="2" t="s">
        <v>51</v>
      </c>
      <c r="J811" s="2" t="s">
        <v>52</v>
      </c>
      <c r="K811" s="2" t="s">
        <v>64</v>
      </c>
      <c r="L811" s="2" t="s">
        <v>65</v>
      </c>
      <c r="M811" s="2" t="s">
        <v>55</v>
      </c>
      <c r="N811" s="2" t="s">
        <v>100</v>
      </c>
      <c r="O811">
        <v>1</v>
      </c>
      <c r="P811">
        <v>5.6070000000000002</v>
      </c>
      <c r="Q811">
        <v>5.6070000000000002</v>
      </c>
      <c r="R811">
        <v>62.381</v>
      </c>
      <c r="S811">
        <v>1</v>
      </c>
      <c r="T811" s="2" t="s">
        <v>1937</v>
      </c>
      <c r="U811" s="2" t="s">
        <v>165</v>
      </c>
      <c r="V811">
        <v>2</v>
      </c>
      <c r="W811">
        <v>3</v>
      </c>
      <c r="X811">
        <v>22</v>
      </c>
      <c r="Y811" s="2" t="s">
        <v>59</v>
      </c>
      <c r="Z811">
        <v>321</v>
      </c>
      <c r="AA811" s="2" t="s">
        <v>91</v>
      </c>
      <c r="AB811" s="2" t="s">
        <v>92</v>
      </c>
      <c r="AC811" s="2" t="s">
        <v>59</v>
      </c>
      <c r="AD811">
        <v>1</v>
      </c>
      <c r="AE811" s="15">
        <f t="shared" si="74"/>
        <v>1366</v>
      </c>
      <c r="AF811" s="16">
        <f t="shared" si="75"/>
        <v>768</v>
      </c>
      <c r="AK811">
        <f t="shared" si="79"/>
        <v>1</v>
      </c>
      <c r="AL811">
        <f t="shared" si="79"/>
        <v>0</v>
      </c>
      <c r="AM811">
        <f t="shared" si="79"/>
        <v>0</v>
      </c>
      <c r="AN811">
        <f t="shared" si="79"/>
        <v>0</v>
      </c>
      <c r="AO811">
        <f t="shared" si="79"/>
        <v>0</v>
      </c>
    </row>
    <row r="812" spans="1:41" ht="14.45" customHeight="1" x14ac:dyDescent="0.45">
      <c r="A812" s="1">
        <v>44172.816886574074</v>
      </c>
      <c r="B812" s="1">
        <v>44172.82068287037</v>
      </c>
      <c r="C812">
        <v>0</v>
      </c>
      <c r="D812">
        <v>100</v>
      </c>
      <c r="E812">
        <v>327</v>
      </c>
      <c r="F812">
        <v>1</v>
      </c>
      <c r="G812" s="1">
        <v>44172.820687488427</v>
      </c>
      <c r="H812" s="2" t="s">
        <v>1938</v>
      </c>
      <c r="I812" s="2" t="s">
        <v>51</v>
      </c>
      <c r="J812" s="2" t="s">
        <v>52</v>
      </c>
      <c r="K812" s="2" t="s">
        <v>53</v>
      </c>
      <c r="L812" s="2" t="s">
        <v>263</v>
      </c>
      <c r="M812" s="2" t="s">
        <v>106</v>
      </c>
      <c r="N812" s="2" t="s">
        <v>107</v>
      </c>
      <c r="O812">
        <v>1</v>
      </c>
      <c r="P812">
        <v>0</v>
      </c>
      <c r="Q812">
        <v>0</v>
      </c>
      <c r="R812">
        <v>40.387999999999998</v>
      </c>
      <c r="S812">
        <v>0</v>
      </c>
      <c r="T812" s="2" t="s">
        <v>1939</v>
      </c>
      <c r="U812" s="2" t="s">
        <v>172</v>
      </c>
      <c r="V812">
        <v>2</v>
      </c>
      <c r="W812">
        <v>4</v>
      </c>
      <c r="X812">
        <v>22</v>
      </c>
      <c r="Y812" s="2" t="s">
        <v>1837</v>
      </c>
      <c r="Z812">
        <v>327</v>
      </c>
      <c r="AA812" s="2" t="s">
        <v>110</v>
      </c>
      <c r="AB812" s="2" t="s">
        <v>111</v>
      </c>
      <c r="AC812" s="2" t="s">
        <v>59</v>
      </c>
      <c r="AD812">
        <v>1</v>
      </c>
      <c r="AE812" s="15">
        <f t="shared" si="74"/>
        <v>1440</v>
      </c>
      <c r="AF812" s="16">
        <f t="shared" si="75"/>
        <v>900</v>
      </c>
      <c r="AK812">
        <f t="shared" si="79"/>
        <v>0</v>
      </c>
      <c r="AL812">
        <f t="shared" si="79"/>
        <v>1</v>
      </c>
      <c r="AM812">
        <f t="shared" si="79"/>
        <v>0</v>
      </c>
      <c r="AN812">
        <f t="shared" si="79"/>
        <v>0</v>
      </c>
      <c r="AO812">
        <f t="shared" si="79"/>
        <v>0</v>
      </c>
    </row>
    <row r="813" spans="1:41" ht="14.45" customHeight="1" x14ac:dyDescent="0.45">
      <c r="A813" s="1">
        <v>44172.815405092595</v>
      </c>
      <c r="B813" s="1">
        <v>44172.820763888885</v>
      </c>
      <c r="C813">
        <v>0</v>
      </c>
      <c r="D813">
        <v>100</v>
      </c>
      <c r="E813">
        <v>462</v>
      </c>
      <c r="F813">
        <v>1</v>
      </c>
      <c r="G813" s="1">
        <v>44172.820776215274</v>
      </c>
      <c r="H813" s="2" t="s">
        <v>1940</v>
      </c>
      <c r="I813" s="2" t="s">
        <v>51</v>
      </c>
      <c r="J813" s="2" t="s">
        <v>52</v>
      </c>
      <c r="K813" s="2" t="s">
        <v>53</v>
      </c>
      <c r="L813" s="2" t="s">
        <v>87</v>
      </c>
      <c r="M813" s="2" t="s">
        <v>55</v>
      </c>
      <c r="N813" s="2" t="s">
        <v>56</v>
      </c>
      <c r="O813">
        <v>1</v>
      </c>
      <c r="P813">
        <v>0</v>
      </c>
      <c r="Q813">
        <v>0</v>
      </c>
      <c r="R813">
        <v>34.122</v>
      </c>
      <c r="S813">
        <v>0</v>
      </c>
      <c r="T813" s="2" t="s">
        <v>1941</v>
      </c>
      <c r="U813" s="2" t="s">
        <v>194</v>
      </c>
      <c r="V813">
        <v>2</v>
      </c>
      <c r="W813">
        <v>4</v>
      </c>
      <c r="X813">
        <v>22</v>
      </c>
      <c r="Y813" s="2" t="s">
        <v>59</v>
      </c>
      <c r="Z813">
        <v>462</v>
      </c>
      <c r="AA813" s="2" t="s">
        <v>75</v>
      </c>
      <c r="AB813" s="2" t="s">
        <v>76</v>
      </c>
      <c r="AC813" s="2" t="s">
        <v>59</v>
      </c>
      <c r="AD813">
        <v>1</v>
      </c>
      <c r="AE813" s="15">
        <f t="shared" si="74"/>
        <v>1920</v>
      </c>
      <c r="AF813" s="16">
        <f t="shared" si="75"/>
        <v>1080</v>
      </c>
      <c r="AK813">
        <f t="shared" si="79"/>
        <v>1</v>
      </c>
      <c r="AL813">
        <f t="shared" si="79"/>
        <v>0</v>
      </c>
      <c r="AM813">
        <f t="shared" si="79"/>
        <v>0</v>
      </c>
      <c r="AN813">
        <f t="shared" si="79"/>
        <v>0</v>
      </c>
      <c r="AO813">
        <f t="shared" si="79"/>
        <v>0</v>
      </c>
    </row>
    <row r="814" spans="1:41" ht="14.45" customHeight="1" x14ac:dyDescent="0.45">
      <c r="A814" s="1">
        <v>44172.816932870373</v>
      </c>
      <c r="B814" s="1">
        <v>44172.820798611108</v>
      </c>
      <c r="C814">
        <v>0</v>
      </c>
      <c r="D814">
        <v>100</v>
      </c>
      <c r="E814">
        <v>334</v>
      </c>
      <c r="F814">
        <v>1</v>
      </c>
      <c r="G814" s="1">
        <v>44172.820812488426</v>
      </c>
      <c r="H814" s="2" t="s">
        <v>1942</v>
      </c>
      <c r="I814" s="2" t="s">
        <v>51</v>
      </c>
      <c r="J814" s="2" t="s">
        <v>52</v>
      </c>
      <c r="K814" s="2" t="s">
        <v>53</v>
      </c>
      <c r="L814" s="2" t="s">
        <v>72</v>
      </c>
      <c r="M814" s="2" t="s">
        <v>226</v>
      </c>
      <c r="N814" s="2" t="s">
        <v>100</v>
      </c>
      <c r="O814">
        <v>1</v>
      </c>
      <c r="P814">
        <v>9.0229999999999997</v>
      </c>
      <c r="Q814">
        <v>61.41</v>
      </c>
      <c r="R814">
        <v>62.356999999999999</v>
      </c>
      <c r="S814">
        <v>6</v>
      </c>
      <c r="T814" s="2" t="s">
        <v>1943</v>
      </c>
      <c r="U814" s="2" t="s">
        <v>116</v>
      </c>
      <c r="V814">
        <v>2</v>
      </c>
      <c r="W814">
        <v>5</v>
      </c>
      <c r="X814">
        <v>22</v>
      </c>
      <c r="Y814" s="2" t="s">
        <v>1944</v>
      </c>
      <c r="Z814">
        <v>334</v>
      </c>
      <c r="AA814" s="2" t="s">
        <v>103</v>
      </c>
      <c r="AB814" s="2" t="s">
        <v>104</v>
      </c>
      <c r="AC814" s="2" t="s">
        <v>59</v>
      </c>
      <c r="AD814">
        <v>1</v>
      </c>
      <c r="AE814" s="15">
        <f t="shared" si="74"/>
        <v>1366</v>
      </c>
      <c r="AF814" s="16">
        <f t="shared" si="75"/>
        <v>768</v>
      </c>
      <c r="AK814">
        <f t="shared" si="79"/>
        <v>0</v>
      </c>
      <c r="AL814">
        <f t="shared" si="79"/>
        <v>0</v>
      </c>
      <c r="AM814">
        <f t="shared" si="79"/>
        <v>0</v>
      </c>
      <c r="AN814">
        <f t="shared" si="79"/>
        <v>0</v>
      </c>
      <c r="AO814">
        <f t="shared" si="79"/>
        <v>0</v>
      </c>
    </row>
    <row r="815" spans="1:41" ht="14.45" customHeight="1" x14ac:dyDescent="0.45">
      <c r="A815" s="1">
        <v>44172.816886574074</v>
      </c>
      <c r="B815" s="1">
        <v>44172.820833333331</v>
      </c>
      <c r="C815">
        <v>0</v>
      </c>
      <c r="D815">
        <v>100</v>
      </c>
      <c r="E815">
        <v>341</v>
      </c>
      <c r="F815">
        <v>1</v>
      </c>
      <c r="G815" s="1">
        <v>44172.820847430557</v>
      </c>
      <c r="H815" s="2" t="s">
        <v>1945</v>
      </c>
      <c r="I815" s="2" t="s">
        <v>51</v>
      </c>
      <c r="J815" s="2" t="s">
        <v>52</v>
      </c>
      <c r="K815" s="2" t="s">
        <v>113</v>
      </c>
      <c r="L815" s="2" t="s">
        <v>269</v>
      </c>
      <c r="M815" s="2" t="s">
        <v>106</v>
      </c>
      <c r="N815" s="2" t="s">
        <v>56</v>
      </c>
      <c r="O815">
        <v>1</v>
      </c>
      <c r="P815">
        <v>0</v>
      </c>
      <c r="Q815">
        <v>0</v>
      </c>
      <c r="R815">
        <v>32.664999999999999</v>
      </c>
      <c r="S815">
        <v>0</v>
      </c>
      <c r="T815" s="2" t="s">
        <v>1946</v>
      </c>
      <c r="U815" s="2" t="s">
        <v>147</v>
      </c>
      <c r="V815">
        <v>2</v>
      </c>
      <c r="W815">
        <v>4</v>
      </c>
      <c r="X815">
        <v>22</v>
      </c>
      <c r="Y815" s="2" t="s">
        <v>59</v>
      </c>
      <c r="Z815">
        <v>341</v>
      </c>
      <c r="AA815" s="2" t="s">
        <v>60</v>
      </c>
      <c r="AB815" s="2" t="s">
        <v>61</v>
      </c>
      <c r="AC815" s="2" t="s">
        <v>59</v>
      </c>
      <c r="AD815">
        <v>1</v>
      </c>
      <c r="AE815" s="15">
        <f t="shared" si="74"/>
        <v>1920</v>
      </c>
      <c r="AF815" s="16">
        <f t="shared" si="75"/>
        <v>1080</v>
      </c>
      <c r="AK815">
        <f t="shared" si="79"/>
        <v>1</v>
      </c>
      <c r="AL815">
        <f t="shared" si="79"/>
        <v>0</v>
      </c>
      <c r="AM815">
        <f t="shared" si="79"/>
        <v>0</v>
      </c>
      <c r="AN815">
        <f t="shared" si="79"/>
        <v>0</v>
      </c>
      <c r="AO815">
        <f t="shared" si="79"/>
        <v>0</v>
      </c>
    </row>
    <row r="816" spans="1:41" ht="14.45" customHeight="1" x14ac:dyDescent="0.45">
      <c r="A816" s="1">
        <v>44172.818738425929</v>
      </c>
      <c r="B816" s="1">
        <v>44172.820844907408</v>
      </c>
      <c r="C816">
        <v>0</v>
      </c>
      <c r="D816">
        <v>100</v>
      </c>
      <c r="E816">
        <v>181</v>
      </c>
      <c r="F816">
        <v>1</v>
      </c>
      <c r="G816" s="1">
        <v>44172.820848171294</v>
      </c>
      <c r="H816" s="2" t="s">
        <v>1947</v>
      </c>
      <c r="I816" s="2" t="s">
        <v>51</v>
      </c>
      <c r="J816" s="2" t="s">
        <v>52</v>
      </c>
      <c r="K816" s="2" t="s">
        <v>113</v>
      </c>
      <c r="L816" s="2" t="s">
        <v>394</v>
      </c>
      <c r="M816" s="2" t="s">
        <v>106</v>
      </c>
      <c r="N816" s="2" t="s">
        <v>107</v>
      </c>
      <c r="O816">
        <v>1</v>
      </c>
      <c r="P816">
        <v>0</v>
      </c>
      <c r="Q816">
        <v>0</v>
      </c>
      <c r="R816">
        <v>31.396999999999998</v>
      </c>
      <c r="S816">
        <v>0</v>
      </c>
      <c r="T816" s="2" t="s">
        <v>1948</v>
      </c>
      <c r="U816" s="2" t="s">
        <v>219</v>
      </c>
      <c r="V816">
        <v>2</v>
      </c>
      <c r="W816">
        <v>3</v>
      </c>
      <c r="X816">
        <v>22</v>
      </c>
      <c r="Y816" s="2" t="s">
        <v>59</v>
      </c>
      <c r="Z816">
        <v>181</v>
      </c>
      <c r="AA816" s="2" t="s">
        <v>97</v>
      </c>
      <c r="AB816" s="2" t="s">
        <v>98</v>
      </c>
      <c r="AC816" s="2" t="s">
        <v>59</v>
      </c>
      <c r="AD816">
        <v>1</v>
      </c>
      <c r="AE816" s="15">
        <f t="shared" si="74"/>
        <v>1440</v>
      </c>
      <c r="AF816" s="16">
        <f t="shared" si="75"/>
        <v>900</v>
      </c>
      <c r="AK816">
        <f t="shared" si="79"/>
        <v>1</v>
      </c>
      <c r="AL816">
        <f t="shared" si="79"/>
        <v>0</v>
      </c>
      <c r="AM816">
        <f t="shared" si="79"/>
        <v>0</v>
      </c>
      <c r="AN816">
        <f t="shared" si="79"/>
        <v>0</v>
      </c>
      <c r="AO816">
        <f t="shared" si="79"/>
        <v>0</v>
      </c>
    </row>
    <row r="817" spans="1:41" ht="14.45" customHeight="1" x14ac:dyDescent="0.45">
      <c r="A817" s="1">
        <v>44172.81863425926</v>
      </c>
      <c r="B817" s="1">
        <v>44172.820925925924</v>
      </c>
      <c r="C817">
        <v>0</v>
      </c>
      <c r="D817">
        <v>100</v>
      </c>
      <c r="E817">
        <v>197</v>
      </c>
      <c r="F817">
        <v>1</v>
      </c>
      <c r="G817" s="1">
        <v>44172.820937430559</v>
      </c>
      <c r="H817" s="2" t="s">
        <v>1949</v>
      </c>
      <c r="I817" s="2" t="s">
        <v>51</v>
      </c>
      <c r="J817" s="2" t="s">
        <v>52</v>
      </c>
      <c r="K817" s="2" t="s">
        <v>53</v>
      </c>
      <c r="L817" s="2" t="s">
        <v>72</v>
      </c>
      <c r="M817" s="2" t="s">
        <v>106</v>
      </c>
      <c r="N817" s="2" t="s">
        <v>107</v>
      </c>
      <c r="O817">
        <v>1</v>
      </c>
      <c r="P817">
        <v>0</v>
      </c>
      <c r="Q817">
        <v>0</v>
      </c>
      <c r="R817">
        <v>36.152999999999999</v>
      </c>
      <c r="S817">
        <v>0</v>
      </c>
      <c r="T817" s="2" t="s">
        <v>1950</v>
      </c>
      <c r="U817" s="2" t="s">
        <v>288</v>
      </c>
      <c r="V817">
        <v>1</v>
      </c>
      <c r="W817">
        <v>3</v>
      </c>
      <c r="X817">
        <v>22</v>
      </c>
      <c r="Y817" s="2" t="s">
        <v>59</v>
      </c>
      <c r="Z817">
        <v>197</v>
      </c>
      <c r="AA817" s="2" t="s">
        <v>69</v>
      </c>
      <c r="AB817" s="2" t="s">
        <v>70</v>
      </c>
      <c r="AC817" s="2" t="s">
        <v>59</v>
      </c>
      <c r="AD817">
        <v>1</v>
      </c>
      <c r="AE817" s="15">
        <f t="shared" si="74"/>
        <v>1440</v>
      </c>
      <c r="AF817" s="16">
        <f t="shared" si="75"/>
        <v>900</v>
      </c>
      <c r="AK817">
        <f t="shared" si="79"/>
        <v>1</v>
      </c>
      <c r="AL817">
        <f t="shared" si="79"/>
        <v>0</v>
      </c>
      <c r="AM817">
        <f t="shared" si="79"/>
        <v>0</v>
      </c>
      <c r="AN817">
        <f t="shared" si="79"/>
        <v>0</v>
      </c>
      <c r="AO817">
        <f t="shared" si="79"/>
        <v>0</v>
      </c>
    </row>
    <row r="818" spans="1:41" ht="14.45" customHeight="1" x14ac:dyDescent="0.45">
      <c r="A818" s="1">
        <v>44172.81832175926</v>
      </c>
      <c r="B818" s="1">
        <v>44172.820937500001</v>
      </c>
      <c r="C818">
        <v>0</v>
      </c>
      <c r="D818">
        <v>100</v>
      </c>
      <c r="E818">
        <v>225</v>
      </c>
      <c r="F818">
        <v>1</v>
      </c>
      <c r="G818" s="1">
        <v>44172.820941087964</v>
      </c>
      <c r="H818" s="2" t="s">
        <v>1951</v>
      </c>
      <c r="I818" s="2" t="s">
        <v>51</v>
      </c>
      <c r="J818" s="2" t="s">
        <v>52</v>
      </c>
      <c r="K818" s="2" t="s">
        <v>113</v>
      </c>
      <c r="L818" s="2" t="s">
        <v>114</v>
      </c>
      <c r="M818" s="2" t="s">
        <v>106</v>
      </c>
      <c r="N818" s="2" t="s">
        <v>56</v>
      </c>
      <c r="O818">
        <v>1</v>
      </c>
      <c r="P818">
        <v>0</v>
      </c>
      <c r="Q818">
        <v>0</v>
      </c>
      <c r="R818">
        <v>34.253999999999998</v>
      </c>
      <c r="S818">
        <v>0</v>
      </c>
      <c r="T818" s="2" t="s">
        <v>1952</v>
      </c>
      <c r="U818" s="2" t="s">
        <v>121</v>
      </c>
      <c r="V818">
        <v>2</v>
      </c>
      <c r="W818">
        <v>5</v>
      </c>
      <c r="X818">
        <v>22</v>
      </c>
      <c r="Y818" s="2" t="s">
        <v>59</v>
      </c>
      <c r="Z818">
        <v>225</v>
      </c>
      <c r="AA818" s="2" t="s">
        <v>69</v>
      </c>
      <c r="AB818" s="2" t="s">
        <v>70</v>
      </c>
      <c r="AC818" s="2" t="s">
        <v>59</v>
      </c>
      <c r="AD818">
        <v>1</v>
      </c>
      <c r="AE818" s="15">
        <f t="shared" si="74"/>
        <v>1920</v>
      </c>
      <c r="AF818" s="16">
        <f t="shared" si="75"/>
        <v>1080</v>
      </c>
      <c r="AK818">
        <f t="shared" si="79"/>
        <v>0</v>
      </c>
      <c r="AL818">
        <f t="shared" si="79"/>
        <v>0</v>
      </c>
      <c r="AM818">
        <f t="shared" si="79"/>
        <v>1</v>
      </c>
      <c r="AN818">
        <f t="shared" si="79"/>
        <v>0</v>
      </c>
      <c r="AO818">
        <f t="shared" si="79"/>
        <v>1</v>
      </c>
    </row>
    <row r="819" spans="1:41" ht="14.45" customHeight="1" x14ac:dyDescent="0.45">
      <c r="A819" s="1">
        <v>44172.815567129626</v>
      </c>
      <c r="B819" s="1">
        <v>44172.820972222224</v>
      </c>
      <c r="C819">
        <v>0</v>
      </c>
      <c r="D819">
        <v>100</v>
      </c>
      <c r="E819">
        <v>466</v>
      </c>
      <c r="F819">
        <v>1</v>
      </c>
      <c r="G819" s="1">
        <v>44172.82097912037</v>
      </c>
      <c r="H819" s="2" t="s">
        <v>1953</v>
      </c>
      <c r="I819" s="2" t="s">
        <v>51</v>
      </c>
      <c r="J819" s="2" t="s">
        <v>52</v>
      </c>
      <c r="K819" s="2" t="s">
        <v>53</v>
      </c>
      <c r="L819" s="2" t="s">
        <v>72</v>
      </c>
      <c r="M819" s="2" t="s">
        <v>153</v>
      </c>
      <c r="N819" s="2" t="s">
        <v>100</v>
      </c>
      <c r="O819">
        <v>1</v>
      </c>
      <c r="P819">
        <v>23.98</v>
      </c>
      <c r="Q819">
        <v>98.216999999999999</v>
      </c>
      <c r="R819">
        <v>99.438000000000002</v>
      </c>
      <c r="S819">
        <v>7</v>
      </c>
      <c r="T819" s="2" t="s">
        <v>1954</v>
      </c>
      <c r="U819" s="2" t="s">
        <v>83</v>
      </c>
      <c r="V819">
        <v>2</v>
      </c>
      <c r="W819">
        <v>4</v>
      </c>
      <c r="X819">
        <v>22</v>
      </c>
      <c r="Y819" s="2" t="s">
        <v>59</v>
      </c>
      <c r="Z819">
        <v>466</v>
      </c>
      <c r="AA819" s="2" t="s">
        <v>60</v>
      </c>
      <c r="AB819" s="2" t="s">
        <v>61</v>
      </c>
      <c r="AC819" s="2" t="s">
        <v>59</v>
      </c>
      <c r="AD819">
        <v>1</v>
      </c>
      <c r="AE819" s="15">
        <f t="shared" si="74"/>
        <v>1366</v>
      </c>
      <c r="AF819" s="16">
        <f t="shared" si="75"/>
        <v>768</v>
      </c>
      <c r="AK819">
        <f t="shared" si="79"/>
        <v>0</v>
      </c>
      <c r="AL819">
        <f t="shared" si="79"/>
        <v>0</v>
      </c>
      <c r="AM819">
        <f t="shared" si="79"/>
        <v>1</v>
      </c>
      <c r="AN819">
        <f t="shared" si="79"/>
        <v>1</v>
      </c>
      <c r="AO819">
        <f t="shared" si="79"/>
        <v>1</v>
      </c>
    </row>
    <row r="820" spans="1:41" ht="14.45" customHeight="1" x14ac:dyDescent="0.45">
      <c r="A820" s="1">
        <v>44172.815775462965</v>
      </c>
      <c r="B820" s="1">
        <v>44172.820972222224</v>
      </c>
      <c r="C820">
        <v>0</v>
      </c>
      <c r="D820">
        <v>100</v>
      </c>
      <c r="E820">
        <v>449</v>
      </c>
      <c r="F820">
        <v>1</v>
      </c>
      <c r="G820" s="1">
        <v>44172.82097990741</v>
      </c>
      <c r="H820" s="2" t="s">
        <v>1955</v>
      </c>
      <c r="I820" s="2" t="s">
        <v>51</v>
      </c>
      <c r="J820" s="2" t="s">
        <v>52</v>
      </c>
      <c r="K820" s="2" t="s">
        <v>53</v>
      </c>
      <c r="L820" s="2" t="s">
        <v>72</v>
      </c>
      <c r="M820" s="2" t="s">
        <v>55</v>
      </c>
      <c r="N820" s="2" t="s">
        <v>56</v>
      </c>
      <c r="O820">
        <v>1</v>
      </c>
      <c r="P820">
        <v>0</v>
      </c>
      <c r="Q820">
        <v>0</v>
      </c>
      <c r="R820">
        <v>59.290999999999997</v>
      </c>
      <c r="S820">
        <v>0</v>
      </c>
      <c r="T820" s="2" t="s">
        <v>1956</v>
      </c>
      <c r="U820" s="2" t="s">
        <v>151</v>
      </c>
      <c r="V820">
        <v>2</v>
      </c>
      <c r="W820">
        <v>4</v>
      </c>
      <c r="X820">
        <v>22</v>
      </c>
      <c r="Y820" s="2" t="s">
        <v>1957</v>
      </c>
      <c r="Z820">
        <v>449</v>
      </c>
      <c r="AA820" s="2" t="s">
        <v>103</v>
      </c>
      <c r="AB820" s="2" t="s">
        <v>104</v>
      </c>
      <c r="AC820" s="2" t="s">
        <v>59</v>
      </c>
      <c r="AD820">
        <v>1</v>
      </c>
      <c r="AE820" s="15">
        <f t="shared" si="74"/>
        <v>1920</v>
      </c>
      <c r="AF820" s="16">
        <f t="shared" si="75"/>
        <v>1080</v>
      </c>
      <c r="AK820">
        <f t="shared" si="79"/>
        <v>0</v>
      </c>
      <c r="AL820">
        <f t="shared" si="79"/>
        <v>0</v>
      </c>
      <c r="AM820">
        <f t="shared" si="79"/>
        <v>1</v>
      </c>
      <c r="AN820">
        <f t="shared" si="79"/>
        <v>1</v>
      </c>
      <c r="AO820">
        <f t="shared" si="79"/>
        <v>1</v>
      </c>
    </row>
    <row r="821" spans="1:41" ht="14.45" customHeight="1" x14ac:dyDescent="0.45">
      <c r="A821" s="1">
        <v>44172.815532407411</v>
      </c>
      <c r="B821" s="1">
        <v>44172.821030092593</v>
      </c>
      <c r="C821">
        <v>0</v>
      </c>
      <c r="D821">
        <v>100</v>
      </c>
      <c r="E821">
        <v>474</v>
      </c>
      <c r="F821">
        <v>1</v>
      </c>
      <c r="G821" s="1">
        <v>44172.821037291666</v>
      </c>
      <c r="H821" s="2" t="s">
        <v>1958</v>
      </c>
      <c r="I821" s="2" t="s">
        <v>51</v>
      </c>
      <c r="J821" s="2" t="s">
        <v>52</v>
      </c>
      <c r="K821" s="2" t="s">
        <v>53</v>
      </c>
      <c r="L821" s="2" t="s">
        <v>54</v>
      </c>
      <c r="M821" s="2" t="s">
        <v>153</v>
      </c>
      <c r="N821" s="2" t="s">
        <v>100</v>
      </c>
      <c r="O821">
        <v>1</v>
      </c>
      <c r="P821">
        <v>14.047000000000001</v>
      </c>
      <c r="Q821">
        <v>14.047000000000001</v>
      </c>
      <c r="R821">
        <v>32.350999999999999</v>
      </c>
      <c r="S821">
        <v>1</v>
      </c>
      <c r="T821" s="2" t="s">
        <v>1959</v>
      </c>
      <c r="U821" s="2" t="s">
        <v>803</v>
      </c>
      <c r="V821">
        <v>2</v>
      </c>
      <c r="W821">
        <v>4</v>
      </c>
      <c r="X821">
        <v>22</v>
      </c>
      <c r="Y821" s="2" t="s">
        <v>59</v>
      </c>
      <c r="Z821">
        <v>474</v>
      </c>
      <c r="AA821" s="2" t="s">
        <v>69</v>
      </c>
      <c r="AB821" s="2" t="s">
        <v>70</v>
      </c>
      <c r="AC821" s="2" t="s">
        <v>59</v>
      </c>
      <c r="AD821">
        <v>1</v>
      </c>
      <c r="AE821" s="15">
        <f t="shared" si="74"/>
        <v>1366</v>
      </c>
      <c r="AF821" s="16">
        <f t="shared" si="75"/>
        <v>768</v>
      </c>
      <c r="AK821">
        <f t="shared" si="79"/>
        <v>1</v>
      </c>
      <c r="AL821">
        <f t="shared" si="79"/>
        <v>0</v>
      </c>
      <c r="AM821">
        <f t="shared" si="79"/>
        <v>0</v>
      </c>
      <c r="AN821">
        <f t="shared" si="79"/>
        <v>0</v>
      </c>
      <c r="AO821">
        <f t="shared" si="79"/>
        <v>0</v>
      </c>
    </row>
    <row r="822" spans="1:41" ht="14.45" customHeight="1" x14ac:dyDescent="0.45">
      <c r="A822" s="1">
        <v>44172.817777777775</v>
      </c>
      <c r="B822" s="1">
        <v>44172.821111111109</v>
      </c>
      <c r="C822">
        <v>0</v>
      </c>
      <c r="D822">
        <v>100</v>
      </c>
      <c r="E822">
        <v>287</v>
      </c>
      <c r="F822">
        <v>1</v>
      </c>
      <c r="G822" s="1">
        <v>44172.821118541666</v>
      </c>
      <c r="H822" s="2" t="s">
        <v>1960</v>
      </c>
      <c r="I822" s="2" t="s">
        <v>51</v>
      </c>
      <c r="J822" s="2" t="s">
        <v>52</v>
      </c>
      <c r="K822" s="2" t="s">
        <v>53</v>
      </c>
      <c r="L822" s="2" t="s">
        <v>87</v>
      </c>
      <c r="M822" s="2" t="s">
        <v>55</v>
      </c>
      <c r="N822" s="2" t="s">
        <v>142</v>
      </c>
      <c r="O822">
        <v>1</v>
      </c>
      <c r="P822">
        <v>0</v>
      </c>
      <c r="Q822">
        <v>0</v>
      </c>
      <c r="R822">
        <v>29.280999999999999</v>
      </c>
      <c r="S822">
        <v>0</v>
      </c>
      <c r="T822" s="2" t="s">
        <v>1961</v>
      </c>
      <c r="U822" s="2" t="s">
        <v>102</v>
      </c>
      <c r="V822">
        <v>1</v>
      </c>
      <c r="W822">
        <v>3</v>
      </c>
      <c r="X822">
        <v>22</v>
      </c>
      <c r="Y822" s="2" t="s">
        <v>59</v>
      </c>
      <c r="Z822">
        <v>287</v>
      </c>
      <c r="AA822" s="2" t="s">
        <v>69</v>
      </c>
      <c r="AB822" s="2" t="s">
        <v>70</v>
      </c>
      <c r="AC822" s="2" t="s">
        <v>59</v>
      </c>
      <c r="AD822">
        <v>1</v>
      </c>
      <c r="AE822" s="15">
        <f t="shared" si="74"/>
        <v>1536</v>
      </c>
      <c r="AF822" s="16">
        <f t="shared" si="75"/>
        <v>864</v>
      </c>
      <c r="AK822">
        <f t="shared" si="79"/>
        <v>1</v>
      </c>
      <c r="AL822">
        <f t="shared" si="79"/>
        <v>0</v>
      </c>
      <c r="AM822">
        <f t="shared" si="79"/>
        <v>0</v>
      </c>
      <c r="AN822">
        <f t="shared" si="79"/>
        <v>0</v>
      </c>
      <c r="AO822">
        <f t="shared" si="79"/>
        <v>0</v>
      </c>
    </row>
    <row r="823" spans="1:41" ht="14.45" customHeight="1" x14ac:dyDescent="0.45">
      <c r="A823" s="1">
        <v>44172.818761574075</v>
      </c>
      <c r="B823" s="1">
        <v>44172.821180555555</v>
      </c>
      <c r="C823">
        <v>0</v>
      </c>
      <c r="D823">
        <v>100</v>
      </c>
      <c r="E823">
        <v>208</v>
      </c>
      <c r="F823">
        <v>1</v>
      </c>
      <c r="G823" s="1">
        <v>44172.821191365743</v>
      </c>
      <c r="H823" s="2" t="s">
        <v>1962</v>
      </c>
      <c r="I823" s="2" t="s">
        <v>51</v>
      </c>
      <c r="J823" s="2" t="s">
        <v>52</v>
      </c>
      <c r="K823" s="2" t="s">
        <v>53</v>
      </c>
      <c r="L823" s="2" t="s">
        <v>87</v>
      </c>
      <c r="M823" s="2" t="s">
        <v>55</v>
      </c>
      <c r="N823" s="2" t="s">
        <v>56</v>
      </c>
      <c r="O823">
        <v>1</v>
      </c>
      <c r="P823">
        <v>0</v>
      </c>
      <c r="Q823">
        <v>0</v>
      </c>
      <c r="R823">
        <v>37.412999999999997</v>
      </c>
      <c r="S823">
        <v>0</v>
      </c>
      <c r="T823" s="2" t="s">
        <v>1963</v>
      </c>
      <c r="U823" s="2" t="s">
        <v>200</v>
      </c>
      <c r="V823">
        <v>2</v>
      </c>
      <c r="W823">
        <v>4</v>
      </c>
      <c r="X823">
        <v>22</v>
      </c>
      <c r="Y823" s="2" t="s">
        <v>59</v>
      </c>
      <c r="Z823">
        <v>208</v>
      </c>
      <c r="AA823" s="2" t="s">
        <v>69</v>
      </c>
      <c r="AB823" s="2" t="s">
        <v>70</v>
      </c>
      <c r="AC823" s="2" t="s">
        <v>59</v>
      </c>
      <c r="AD823">
        <v>1</v>
      </c>
      <c r="AE823" s="15">
        <f t="shared" ref="AE823:AE886" si="80">VALUE(LEFT(N823,SEARCH("x",N823)-1))</f>
        <v>1920</v>
      </c>
      <c r="AF823" s="16">
        <f t="shared" ref="AF823:AF886" si="81">VALUE(RIGHT(N823,LEN(N823)-SEARCH("x",N823)))</f>
        <v>1080</v>
      </c>
      <c r="AK823">
        <f t="shared" si="79"/>
        <v>1</v>
      </c>
      <c r="AL823">
        <f t="shared" si="79"/>
        <v>0</v>
      </c>
      <c r="AM823">
        <f t="shared" si="79"/>
        <v>0</v>
      </c>
      <c r="AN823">
        <f t="shared" si="79"/>
        <v>0</v>
      </c>
      <c r="AO823">
        <f t="shared" si="79"/>
        <v>0</v>
      </c>
    </row>
    <row r="824" spans="1:41" ht="14.45" customHeight="1" x14ac:dyDescent="0.45">
      <c r="A824" s="1">
        <v>44172.818101851852</v>
      </c>
      <c r="B824" s="1">
        <v>44172.821226851855</v>
      </c>
      <c r="C824">
        <v>0</v>
      </c>
      <c r="D824">
        <v>100</v>
      </c>
      <c r="E824">
        <v>269</v>
      </c>
      <c r="F824">
        <v>1</v>
      </c>
      <c r="G824" s="1">
        <v>44172.821235138887</v>
      </c>
      <c r="H824" s="2" t="s">
        <v>1964</v>
      </c>
      <c r="I824" s="2" t="s">
        <v>51</v>
      </c>
      <c r="J824" s="2" t="s">
        <v>52</v>
      </c>
      <c r="K824" s="2" t="s">
        <v>53</v>
      </c>
      <c r="L824" s="2" t="s">
        <v>87</v>
      </c>
      <c r="M824" s="2" t="s">
        <v>55</v>
      </c>
      <c r="N824" s="2" t="s">
        <v>100</v>
      </c>
      <c r="O824">
        <v>1</v>
      </c>
      <c r="P824">
        <v>0</v>
      </c>
      <c r="Q824">
        <v>0</v>
      </c>
      <c r="R824">
        <v>53.546999999999997</v>
      </c>
      <c r="S824">
        <v>0</v>
      </c>
      <c r="T824" s="2" t="s">
        <v>1965</v>
      </c>
      <c r="U824" s="2" t="s">
        <v>455</v>
      </c>
      <c r="V824">
        <v>2</v>
      </c>
      <c r="W824">
        <v>4</v>
      </c>
      <c r="X824">
        <v>22</v>
      </c>
      <c r="Y824" s="2" t="s">
        <v>59</v>
      </c>
      <c r="Z824">
        <v>269</v>
      </c>
      <c r="AA824" s="2" t="s">
        <v>84</v>
      </c>
      <c r="AB824" s="2" t="s">
        <v>85</v>
      </c>
      <c r="AC824" s="2" t="s">
        <v>59</v>
      </c>
      <c r="AD824">
        <v>1</v>
      </c>
      <c r="AE824" s="15">
        <f t="shared" si="80"/>
        <v>1366</v>
      </c>
      <c r="AF824" s="16">
        <f t="shared" si="81"/>
        <v>768</v>
      </c>
      <c r="AK824">
        <f t="shared" si="79"/>
        <v>1</v>
      </c>
      <c r="AL824">
        <f t="shared" si="79"/>
        <v>0</v>
      </c>
      <c r="AM824">
        <f t="shared" si="79"/>
        <v>0</v>
      </c>
      <c r="AN824">
        <f t="shared" si="79"/>
        <v>0</v>
      </c>
      <c r="AO824">
        <f t="shared" si="79"/>
        <v>0</v>
      </c>
    </row>
    <row r="825" spans="1:41" ht="14.45" customHeight="1" x14ac:dyDescent="0.45">
      <c r="A825" s="1">
        <v>44172.815844907411</v>
      </c>
      <c r="B825" s="1">
        <v>44172.821296296293</v>
      </c>
      <c r="C825">
        <v>0</v>
      </c>
      <c r="D825">
        <v>100</v>
      </c>
      <c r="E825">
        <v>470</v>
      </c>
      <c r="F825">
        <v>1</v>
      </c>
      <c r="G825" s="1">
        <v>44172.821300532407</v>
      </c>
      <c r="H825" s="2" t="s">
        <v>1966</v>
      </c>
      <c r="I825" s="2" t="s">
        <v>51</v>
      </c>
      <c r="J825" s="2" t="s">
        <v>52</v>
      </c>
      <c r="K825" s="2" t="s">
        <v>53</v>
      </c>
      <c r="L825" s="2" t="s">
        <v>87</v>
      </c>
      <c r="M825" s="2" t="s">
        <v>55</v>
      </c>
      <c r="N825" s="2" t="s">
        <v>56</v>
      </c>
      <c r="O825">
        <v>1</v>
      </c>
      <c r="P825">
        <v>70.129000000000005</v>
      </c>
      <c r="Q825">
        <v>70.129000000000005</v>
      </c>
      <c r="R825">
        <v>70.558999999999997</v>
      </c>
      <c r="S825">
        <v>1</v>
      </c>
      <c r="T825" s="2" t="s">
        <v>1967</v>
      </c>
      <c r="U825" s="2" t="s">
        <v>288</v>
      </c>
      <c r="V825">
        <v>1</v>
      </c>
      <c r="W825">
        <v>2</v>
      </c>
      <c r="X825">
        <v>22</v>
      </c>
      <c r="Y825" s="2" t="s">
        <v>1968</v>
      </c>
      <c r="Z825">
        <v>470</v>
      </c>
      <c r="AA825" s="2" t="s">
        <v>75</v>
      </c>
      <c r="AB825" s="2" t="s">
        <v>76</v>
      </c>
      <c r="AC825" s="2" t="s">
        <v>59</v>
      </c>
      <c r="AD825">
        <v>1</v>
      </c>
      <c r="AE825" s="15">
        <f t="shared" si="80"/>
        <v>1920</v>
      </c>
      <c r="AF825" s="16">
        <f t="shared" si="81"/>
        <v>1080</v>
      </c>
      <c r="AK825">
        <f t="shared" si="79"/>
        <v>1</v>
      </c>
      <c r="AL825">
        <f t="shared" si="79"/>
        <v>0</v>
      </c>
      <c r="AM825">
        <f t="shared" si="79"/>
        <v>0</v>
      </c>
      <c r="AN825">
        <f t="shared" si="79"/>
        <v>0</v>
      </c>
      <c r="AO825">
        <f t="shared" si="79"/>
        <v>0</v>
      </c>
    </row>
    <row r="826" spans="1:41" ht="14.45" customHeight="1" x14ac:dyDescent="0.45">
      <c r="A826" s="1">
        <v>44172.819513888891</v>
      </c>
      <c r="B826" s="1">
        <v>44172.82130787037</v>
      </c>
      <c r="C826">
        <v>0</v>
      </c>
      <c r="D826">
        <v>100</v>
      </c>
      <c r="E826">
        <v>155</v>
      </c>
      <c r="F826">
        <v>1</v>
      </c>
      <c r="G826" s="1">
        <v>44172.821321342592</v>
      </c>
      <c r="H826" s="2" t="s">
        <v>1969</v>
      </c>
      <c r="I826" s="2" t="s">
        <v>51</v>
      </c>
      <c r="J826" s="2" t="s">
        <v>52</v>
      </c>
      <c r="K826" s="2" t="s">
        <v>272</v>
      </c>
      <c r="L826" s="2" t="s">
        <v>491</v>
      </c>
      <c r="M826" s="2" t="s">
        <v>55</v>
      </c>
      <c r="N826" s="2" t="s">
        <v>56</v>
      </c>
      <c r="O826">
        <v>1</v>
      </c>
      <c r="P826">
        <v>0</v>
      </c>
      <c r="Q826">
        <v>0</v>
      </c>
      <c r="R826">
        <v>32.200000000000003</v>
      </c>
      <c r="S826">
        <v>0</v>
      </c>
      <c r="T826" s="2" t="s">
        <v>1970</v>
      </c>
      <c r="U826" s="2" t="s">
        <v>172</v>
      </c>
      <c r="V826">
        <v>1</v>
      </c>
      <c r="W826">
        <v>6</v>
      </c>
      <c r="X826">
        <v>22</v>
      </c>
      <c r="Y826" s="2" t="s">
        <v>59</v>
      </c>
      <c r="Z826">
        <v>155</v>
      </c>
      <c r="AA826" s="2" t="s">
        <v>103</v>
      </c>
      <c r="AB826" s="2" t="s">
        <v>104</v>
      </c>
      <c r="AC826" s="2" t="s">
        <v>59</v>
      </c>
      <c r="AD826">
        <v>1</v>
      </c>
      <c r="AE826" s="15">
        <f t="shared" si="80"/>
        <v>1920</v>
      </c>
      <c r="AF826" s="16">
        <f t="shared" si="81"/>
        <v>1080</v>
      </c>
      <c r="AK826">
        <f t="shared" si="79"/>
        <v>1</v>
      </c>
      <c r="AL826">
        <f t="shared" si="79"/>
        <v>0</v>
      </c>
      <c r="AM826">
        <f t="shared" si="79"/>
        <v>0</v>
      </c>
      <c r="AN826">
        <f t="shared" si="79"/>
        <v>0</v>
      </c>
      <c r="AO826">
        <f t="shared" si="79"/>
        <v>0</v>
      </c>
    </row>
    <row r="827" spans="1:41" ht="14.45" customHeight="1" x14ac:dyDescent="0.45">
      <c r="A827" s="1">
        <v>44172.817673611113</v>
      </c>
      <c r="B827" s="1">
        <v>44172.821319444447</v>
      </c>
      <c r="C827">
        <v>0</v>
      </c>
      <c r="D827">
        <v>100</v>
      </c>
      <c r="E827">
        <v>314</v>
      </c>
      <c r="F827">
        <v>1</v>
      </c>
      <c r="G827" s="1">
        <v>44172.82132664352</v>
      </c>
      <c r="H827" s="2" t="s">
        <v>1971</v>
      </c>
      <c r="I827" s="2" t="s">
        <v>51</v>
      </c>
      <c r="J827" s="2" t="s">
        <v>52</v>
      </c>
      <c r="K827" s="2" t="s">
        <v>78</v>
      </c>
      <c r="L827" s="2" t="s">
        <v>94</v>
      </c>
      <c r="M827" s="2" t="s">
        <v>55</v>
      </c>
      <c r="N827" s="2" t="s">
        <v>56</v>
      </c>
      <c r="O827">
        <v>1</v>
      </c>
      <c r="P827">
        <v>0</v>
      </c>
      <c r="Q827">
        <v>0</v>
      </c>
      <c r="R827">
        <v>42.332000000000001</v>
      </c>
      <c r="S827">
        <v>0</v>
      </c>
      <c r="T827" s="2" t="s">
        <v>1972</v>
      </c>
      <c r="U827" s="2" t="s">
        <v>242</v>
      </c>
      <c r="V827">
        <v>2</v>
      </c>
      <c r="W827">
        <v>4</v>
      </c>
      <c r="X827">
        <v>22</v>
      </c>
      <c r="Y827" s="2" t="s">
        <v>59</v>
      </c>
      <c r="Z827">
        <v>314</v>
      </c>
      <c r="AA827" s="2" t="s">
        <v>84</v>
      </c>
      <c r="AB827" s="2" t="s">
        <v>85</v>
      </c>
      <c r="AC827" s="2" t="s">
        <v>59</v>
      </c>
      <c r="AD827">
        <v>1</v>
      </c>
      <c r="AE827" s="15">
        <f t="shared" si="80"/>
        <v>1920</v>
      </c>
      <c r="AF827" s="16">
        <f t="shared" si="81"/>
        <v>1080</v>
      </c>
      <c r="AK827">
        <f t="shared" si="79"/>
        <v>1</v>
      </c>
      <c r="AL827">
        <f t="shared" si="79"/>
        <v>0</v>
      </c>
      <c r="AM827">
        <f t="shared" si="79"/>
        <v>0</v>
      </c>
      <c r="AN827">
        <f t="shared" si="79"/>
        <v>0</v>
      </c>
      <c r="AO827">
        <f t="shared" si="79"/>
        <v>0</v>
      </c>
    </row>
    <row r="828" spans="1:41" ht="14.45" customHeight="1" x14ac:dyDescent="0.45">
      <c r="A828" s="1">
        <v>44172.816006944442</v>
      </c>
      <c r="B828" s="1">
        <v>44172.821504629632</v>
      </c>
      <c r="C828">
        <v>0</v>
      </c>
      <c r="D828">
        <v>100</v>
      </c>
      <c r="E828">
        <v>474</v>
      </c>
      <c r="F828">
        <v>1</v>
      </c>
      <c r="G828" s="1">
        <v>44172.821508055553</v>
      </c>
      <c r="H828" s="2" t="s">
        <v>1973</v>
      </c>
      <c r="I828" s="2" t="s">
        <v>51</v>
      </c>
      <c r="J828" s="2" t="s">
        <v>52</v>
      </c>
      <c r="K828" s="2" t="s">
        <v>53</v>
      </c>
      <c r="L828" s="2" t="s">
        <v>87</v>
      </c>
      <c r="M828" s="2" t="s">
        <v>55</v>
      </c>
      <c r="N828" s="2" t="s">
        <v>142</v>
      </c>
      <c r="O828">
        <v>1</v>
      </c>
      <c r="P828">
        <v>0</v>
      </c>
      <c r="Q828">
        <v>0</v>
      </c>
      <c r="R828">
        <v>44.972000000000001</v>
      </c>
      <c r="S828">
        <v>0</v>
      </c>
      <c r="T828" s="2" t="s">
        <v>1974</v>
      </c>
      <c r="U828" s="2" t="s">
        <v>169</v>
      </c>
      <c r="V828">
        <v>2</v>
      </c>
      <c r="W828">
        <v>4</v>
      </c>
      <c r="X828">
        <v>22</v>
      </c>
      <c r="Y828" s="2" t="s">
        <v>59</v>
      </c>
      <c r="Z828">
        <v>474</v>
      </c>
      <c r="AA828" s="2" t="s">
        <v>84</v>
      </c>
      <c r="AB828" s="2" t="s">
        <v>85</v>
      </c>
      <c r="AC828" s="2" t="s">
        <v>59</v>
      </c>
      <c r="AD828">
        <v>1</v>
      </c>
      <c r="AE828" s="15">
        <f t="shared" si="80"/>
        <v>1536</v>
      </c>
      <c r="AF828" s="16">
        <f t="shared" si="81"/>
        <v>864</v>
      </c>
      <c r="AK828">
        <f t="shared" si="79"/>
        <v>1</v>
      </c>
      <c r="AL828">
        <f t="shared" si="79"/>
        <v>0</v>
      </c>
      <c r="AM828">
        <f t="shared" si="79"/>
        <v>0</v>
      </c>
      <c r="AN828">
        <f t="shared" si="79"/>
        <v>0</v>
      </c>
      <c r="AO828">
        <f t="shared" si="79"/>
        <v>0</v>
      </c>
    </row>
    <row r="829" spans="1:41" ht="14.45" customHeight="1" x14ac:dyDescent="0.45">
      <c r="A829" s="1">
        <v>44172.817824074074</v>
      </c>
      <c r="B829" s="1">
        <v>44172.821516203701</v>
      </c>
      <c r="C829">
        <v>0</v>
      </c>
      <c r="D829">
        <v>100</v>
      </c>
      <c r="E829">
        <v>318</v>
      </c>
      <c r="F829">
        <v>1</v>
      </c>
      <c r="G829" s="1">
        <v>44172.8215203125</v>
      </c>
      <c r="H829" s="2" t="s">
        <v>1975</v>
      </c>
      <c r="I829" s="2" t="s">
        <v>51</v>
      </c>
      <c r="J829" s="2" t="s">
        <v>52</v>
      </c>
      <c r="K829" s="2" t="s">
        <v>113</v>
      </c>
      <c r="L829" s="2" t="s">
        <v>1056</v>
      </c>
      <c r="M829" s="2" t="s">
        <v>106</v>
      </c>
      <c r="N829" s="2" t="s">
        <v>136</v>
      </c>
      <c r="O829">
        <v>1</v>
      </c>
      <c r="P829">
        <v>0</v>
      </c>
      <c r="Q829">
        <v>0</v>
      </c>
      <c r="R829">
        <v>40.277000000000001</v>
      </c>
      <c r="S829">
        <v>0</v>
      </c>
      <c r="T829" s="2" t="s">
        <v>1976</v>
      </c>
      <c r="U829" s="2" t="s">
        <v>169</v>
      </c>
      <c r="V829">
        <v>1</v>
      </c>
      <c r="W829">
        <v>4</v>
      </c>
      <c r="X829">
        <v>22</v>
      </c>
      <c r="Y829" s="2" t="s">
        <v>59</v>
      </c>
      <c r="Z829">
        <v>318</v>
      </c>
      <c r="AA829" s="2" t="s">
        <v>75</v>
      </c>
      <c r="AB829" s="2" t="s">
        <v>76</v>
      </c>
      <c r="AC829" s="2" t="s">
        <v>59</v>
      </c>
      <c r="AD829">
        <v>1</v>
      </c>
      <c r="AE829" s="15">
        <f t="shared" si="80"/>
        <v>1680</v>
      </c>
      <c r="AF829" s="16">
        <f t="shared" si="81"/>
        <v>1050</v>
      </c>
      <c r="AK829">
        <f t="shared" si="79"/>
        <v>1</v>
      </c>
      <c r="AL829">
        <f t="shared" si="79"/>
        <v>0</v>
      </c>
      <c r="AM829">
        <f t="shared" si="79"/>
        <v>0</v>
      </c>
      <c r="AN829">
        <f t="shared" si="79"/>
        <v>0</v>
      </c>
      <c r="AO829">
        <f t="shared" si="79"/>
        <v>0</v>
      </c>
    </row>
    <row r="830" spans="1:41" ht="14.45" customHeight="1" x14ac:dyDescent="0.45">
      <c r="A830" s="1">
        <v>44172.819062499999</v>
      </c>
      <c r="B830" s="1">
        <v>44172.821585648147</v>
      </c>
      <c r="C830">
        <v>0</v>
      </c>
      <c r="D830">
        <v>100</v>
      </c>
      <c r="E830">
        <v>218</v>
      </c>
      <c r="F830">
        <v>1</v>
      </c>
      <c r="G830" s="1">
        <v>44172.821598784722</v>
      </c>
      <c r="H830" s="2" t="s">
        <v>1977</v>
      </c>
      <c r="I830" s="2" t="s">
        <v>51</v>
      </c>
      <c r="J830" s="2" t="s">
        <v>52</v>
      </c>
      <c r="K830" s="2" t="s">
        <v>64</v>
      </c>
      <c r="L830" s="2" t="s">
        <v>65</v>
      </c>
      <c r="M830" s="2" t="s">
        <v>55</v>
      </c>
      <c r="N830" s="2" t="s">
        <v>56</v>
      </c>
      <c r="O830">
        <v>1</v>
      </c>
      <c r="P830">
        <v>0</v>
      </c>
      <c r="Q830">
        <v>0</v>
      </c>
      <c r="R830">
        <v>35.006</v>
      </c>
      <c r="S830">
        <v>0</v>
      </c>
      <c r="T830" s="2" t="s">
        <v>1978</v>
      </c>
      <c r="U830" s="2" t="s">
        <v>194</v>
      </c>
      <c r="V830">
        <v>2</v>
      </c>
      <c r="W830">
        <v>4</v>
      </c>
      <c r="X830">
        <v>22</v>
      </c>
      <c r="Y830" s="2" t="s">
        <v>90</v>
      </c>
      <c r="Z830">
        <v>218</v>
      </c>
      <c r="AA830" s="2" t="s">
        <v>60</v>
      </c>
      <c r="AB830" s="2" t="s">
        <v>61</v>
      </c>
      <c r="AC830" s="2" t="s">
        <v>59</v>
      </c>
      <c r="AD830">
        <v>1</v>
      </c>
      <c r="AE830" s="15">
        <f t="shared" si="80"/>
        <v>1920</v>
      </c>
      <c r="AF830" s="16">
        <f t="shared" si="81"/>
        <v>1080</v>
      </c>
      <c r="AK830">
        <f t="shared" si="79"/>
        <v>1</v>
      </c>
      <c r="AL830">
        <f t="shared" si="79"/>
        <v>0</v>
      </c>
      <c r="AM830">
        <f t="shared" si="79"/>
        <v>0</v>
      </c>
      <c r="AN830">
        <f t="shared" si="79"/>
        <v>0</v>
      </c>
      <c r="AO830">
        <f t="shared" si="79"/>
        <v>0</v>
      </c>
    </row>
    <row r="831" spans="1:41" ht="14.45" customHeight="1" x14ac:dyDescent="0.45">
      <c r="A831" s="1">
        <v>44172.817800925928</v>
      </c>
      <c r="B831" s="1">
        <v>44172.821608796294</v>
      </c>
      <c r="C831">
        <v>0</v>
      </c>
      <c r="D831">
        <v>100</v>
      </c>
      <c r="E831">
        <v>328</v>
      </c>
      <c r="F831">
        <v>1</v>
      </c>
      <c r="G831" s="1">
        <v>44172.821612824075</v>
      </c>
      <c r="H831" s="2" t="s">
        <v>1979</v>
      </c>
      <c r="I831" s="2" t="s">
        <v>51</v>
      </c>
      <c r="J831" s="2" t="s">
        <v>52</v>
      </c>
      <c r="K831" s="2" t="s">
        <v>64</v>
      </c>
      <c r="L831" s="2" t="s">
        <v>312</v>
      </c>
      <c r="M831" s="2" t="s">
        <v>55</v>
      </c>
      <c r="N831" s="2" t="s">
        <v>100</v>
      </c>
      <c r="O831">
        <v>1</v>
      </c>
      <c r="P831">
        <v>9.3369999999999997</v>
      </c>
      <c r="Q831">
        <v>10.366</v>
      </c>
      <c r="R831">
        <v>49.918999999999997</v>
      </c>
      <c r="S831">
        <v>2</v>
      </c>
      <c r="T831" s="2" t="s">
        <v>1980</v>
      </c>
      <c r="U831" s="2" t="s">
        <v>169</v>
      </c>
      <c r="V831">
        <v>2</v>
      </c>
      <c r="W831">
        <v>3</v>
      </c>
      <c r="X831">
        <v>22</v>
      </c>
      <c r="Y831" s="2" t="s">
        <v>59</v>
      </c>
      <c r="Z831">
        <v>328</v>
      </c>
      <c r="AA831" s="2" t="s">
        <v>110</v>
      </c>
      <c r="AB831" s="2" t="s">
        <v>111</v>
      </c>
      <c r="AC831" s="2" t="s">
        <v>59</v>
      </c>
      <c r="AD831">
        <v>1</v>
      </c>
      <c r="AE831" s="15">
        <f t="shared" si="80"/>
        <v>1366</v>
      </c>
      <c r="AF831" s="16">
        <f t="shared" si="81"/>
        <v>768</v>
      </c>
      <c r="AK831">
        <f t="shared" si="79"/>
        <v>1</v>
      </c>
      <c r="AL831">
        <f t="shared" si="79"/>
        <v>0</v>
      </c>
      <c r="AM831">
        <f t="shared" si="79"/>
        <v>0</v>
      </c>
      <c r="AN831">
        <f t="shared" si="79"/>
        <v>0</v>
      </c>
      <c r="AO831">
        <f t="shared" si="79"/>
        <v>0</v>
      </c>
    </row>
    <row r="832" spans="1:41" ht="14.45" customHeight="1" x14ac:dyDescent="0.45">
      <c r="A832" s="1">
        <v>44172.818726851852</v>
      </c>
      <c r="B832" s="1">
        <v>44172.821736111109</v>
      </c>
      <c r="C832">
        <v>0</v>
      </c>
      <c r="D832">
        <v>100</v>
      </c>
      <c r="E832">
        <v>259</v>
      </c>
      <c r="F832">
        <v>1</v>
      </c>
      <c r="G832" s="1">
        <v>44172.821743263892</v>
      </c>
      <c r="H832" s="2" t="s">
        <v>1981</v>
      </c>
      <c r="I832" s="2" t="s">
        <v>51</v>
      </c>
      <c r="J832" s="2" t="s">
        <v>52</v>
      </c>
      <c r="K832" s="2" t="s">
        <v>53</v>
      </c>
      <c r="L832" s="2" t="s">
        <v>87</v>
      </c>
      <c r="M832" s="2" t="s">
        <v>55</v>
      </c>
      <c r="N832" s="2" t="s">
        <v>56</v>
      </c>
      <c r="O832">
        <v>1</v>
      </c>
      <c r="P832">
        <v>0</v>
      </c>
      <c r="Q832">
        <v>0</v>
      </c>
      <c r="R832">
        <v>31.087</v>
      </c>
      <c r="S832">
        <v>0</v>
      </c>
      <c r="T832" s="2" t="s">
        <v>1982</v>
      </c>
      <c r="U832" s="2" t="s">
        <v>169</v>
      </c>
      <c r="V832">
        <v>2</v>
      </c>
      <c r="W832">
        <v>4</v>
      </c>
      <c r="X832">
        <v>22</v>
      </c>
      <c r="Y832" s="2" t="s">
        <v>59</v>
      </c>
      <c r="Z832">
        <v>259</v>
      </c>
      <c r="AA832" s="2" t="s">
        <v>103</v>
      </c>
      <c r="AB832" s="2" t="s">
        <v>104</v>
      </c>
      <c r="AC832" s="2" t="s">
        <v>59</v>
      </c>
      <c r="AD832">
        <v>1</v>
      </c>
      <c r="AE832" s="15">
        <f t="shared" si="80"/>
        <v>1920</v>
      </c>
      <c r="AF832" s="16">
        <f t="shared" si="81"/>
        <v>1080</v>
      </c>
      <c r="AK832">
        <f t="shared" si="79"/>
        <v>1</v>
      </c>
      <c r="AL832">
        <f t="shared" si="79"/>
        <v>0</v>
      </c>
      <c r="AM832">
        <f t="shared" si="79"/>
        <v>0</v>
      </c>
      <c r="AN832">
        <f t="shared" si="79"/>
        <v>0</v>
      </c>
      <c r="AO832">
        <f t="shared" si="79"/>
        <v>0</v>
      </c>
    </row>
    <row r="833" spans="1:41" ht="14.45" customHeight="1" x14ac:dyDescent="0.45">
      <c r="A833" s="1">
        <v>44172.817245370374</v>
      </c>
      <c r="B833" s="1">
        <v>44172.821736111109</v>
      </c>
      <c r="C833">
        <v>0</v>
      </c>
      <c r="D833">
        <v>100</v>
      </c>
      <c r="E833">
        <v>387</v>
      </c>
      <c r="F833">
        <v>1</v>
      </c>
      <c r="G833" s="1">
        <v>44172.821745752313</v>
      </c>
      <c r="H833" s="2" t="s">
        <v>1983</v>
      </c>
      <c r="I833" s="2" t="s">
        <v>51</v>
      </c>
      <c r="J833" s="2" t="s">
        <v>52</v>
      </c>
      <c r="K833" s="2" t="s">
        <v>64</v>
      </c>
      <c r="L833" s="2" t="s">
        <v>65</v>
      </c>
      <c r="M833" s="2" t="s">
        <v>226</v>
      </c>
      <c r="N833" s="2" t="s">
        <v>100</v>
      </c>
      <c r="O833">
        <v>1</v>
      </c>
      <c r="P833">
        <v>19.670999999999999</v>
      </c>
      <c r="Q833">
        <v>66.436999999999998</v>
      </c>
      <c r="R833">
        <v>67.656999999999996</v>
      </c>
      <c r="S833">
        <v>3</v>
      </c>
      <c r="T833" s="2" t="s">
        <v>1984</v>
      </c>
      <c r="U833" s="2" t="s">
        <v>430</v>
      </c>
      <c r="V833">
        <v>1</v>
      </c>
      <c r="W833">
        <v>4</v>
      </c>
      <c r="X833">
        <v>22</v>
      </c>
      <c r="Y833" s="2" t="s">
        <v>166</v>
      </c>
      <c r="Z833">
        <v>387</v>
      </c>
      <c r="AA833" s="2" t="s">
        <v>69</v>
      </c>
      <c r="AB833" s="2" t="s">
        <v>70</v>
      </c>
      <c r="AC833" s="2" t="s">
        <v>59</v>
      </c>
      <c r="AD833">
        <v>1</v>
      </c>
      <c r="AE833" s="15">
        <f t="shared" si="80"/>
        <v>1366</v>
      </c>
      <c r="AF833" s="16">
        <f t="shared" si="81"/>
        <v>768</v>
      </c>
      <c r="AK833">
        <f t="shared" si="79"/>
        <v>0</v>
      </c>
      <c r="AL833">
        <f t="shared" si="79"/>
        <v>0</v>
      </c>
      <c r="AM833">
        <f t="shared" si="79"/>
        <v>1</v>
      </c>
      <c r="AN833">
        <f t="shared" si="79"/>
        <v>1</v>
      </c>
      <c r="AO833">
        <f t="shared" si="79"/>
        <v>1</v>
      </c>
    </row>
    <row r="834" spans="1:41" ht="14.45" customHeight="1" x14ac:dyDescent="0.45">
      <c r="A834" s="1">
        <v>44172.818761574075</v>
      </c>
      <c r="B834" s="1">
        <v>44172.821863425925</v>
      </c>
      <c r="C834">
        <v>0</v>
      </c>
      <c r="D834">
        <v>100</v>
      </c>
      <c r="E834">
        <v>268</v>
      </c>
      <c r="F834">
        <v>1</v>
      </c>
      <c r="G834" s="1">
        <v>44172.821876435184</v>
      </c>
      <c r="H834" s="2" t="s">
        <v>1985</v>
      </c>
      <c r="I834" s="2" t="s">
        <v>51</v>
      </c>
      <c r="J834" s="2" t="s">
        <v>52</v>
      </c>
      <c r="K834" s="2" t="s">
        <v>53</v>
      </c>
      <c r="L834" s="2" t="s">
        <v>87</v>
      </c>
      <c r="M834" s="2" t="s">
        <v>55</v>
      </c>
      <c r="N834" s="2" t="s">
        <v>56</v>
      </c>
      <c r="O834">
        <v>1</v>
      </c>
      <c r="P834">
        <v>0</v>
      </c>
      <c r="Q834">
        <v>0</v>
      </c>
      <c r="R834">
        <v>39.944000000000003</v>
      </c>
      <c r="S834">
        <v>0</v>
      </c>
      <c r="T834" s="2" t="s">
        <v>1986</v>
      </c>
      <c r="U834" s="2" t="s">
        <v>151</v>
      </c>
      <c r="V834">
        <v>2</v>
      </c>
      <c r="W834">
        <v>4</v>
      </c>
      <c r="X834">
        <v>22</v>
      </c>
      <c r="Y834" s="2" t="s">
        <v>59</v>
      </c>
      <c r="Z834">
        <v>268</v>
      </c>
      <c r="AA834" s="2" t="s">
        <v>97</v>
      </c>
      <c r="AB834" s="2" t="s">
        <v>98</v>
      </c>
      <c r="AC834" s="2" t="s">
        <v>59</v>
      </c>
      <c r="AD834">
        <v>1</v>
      </c>
      <c r="AE834" s="15">
        <f t="shared" si="80"/>
        <v>1920</v>
      </c>
      <c r="AF834" s="16">
        <f t="shared" si="81"/>
        <v>1080</v>
      </c>
      <c r="AK834">
        <f t="shared" ref="AK834:AO860" si="82">IF(ISERROR(SEARCH(AK$2,$T834)),0,1)</f>
        <v>0</v>
      </c>
      <c r="AL834">
        <f t="shared" si="82"/>
        <v>1</v>
      </c>
      <c r="AM834">
        <f t="shared" si="82"/>
        <v>0</v>
      </c>
      <c r="AN834">
        <f t="shared" si="82"/>
        <v>0</v>
      </c>
      <c r="AO834">
        <f t="shared" si="82"/>
        <v>0</v>
      </c>
    </row>
    <row r="835" spans="1:41" ht="14.45" customHeight="1" x14ac:dyDescent="0.45">
      <c r="A835" s="1">
        <v>44172.817754629628</v>
      </c>
      <c r="B835" s="1">
        <v>44172.821944444448</v>
      </c>
      <c r="C835">
        <v>0</v>
      </c>
      <c r="D835">
        <v>100</v>
      </c>
      <c r="E835">
        <v>361</v>
      </c>
      <c r="F835">
        <v>1</v>
      </c>
      <c r="G835" s="1">
        <v>44172.821954953703</v>
      </c>
      <c r="H835" s="2" t="s">
        <v>1987</v>
      </c>
      <c r="I835" s="2" t="s">
        <v>51</v>
      </c>
      <c r="J835" s="2" t="s">
        <v>52</v>
      </c>
      <c r="K835" s="2" t="s">
        <v>64</v>
      </c>
      <c r="L835" s="2" t="s">
        <v>65</v>
      </c>
      <c r="M835" s="2" t="s">
        <v>55</v>
      </c>
      <c r="N835" s="2" t="s">
        <v>100</v>
      </c>
      <c r="O835">
        <v>1</v>
      </c>
      <c r="P835">
        <v>15.875999999999999</v>
      </c>
      <c r="Q835">
        <v>15.875999999999999</v>
      </c>
      <c r="R835">
        <v>40.503</v>
      </c>
      <c r="S835">
        <v>1</v>
      </c>
      <c r="T835" s="2" t="s">
        <v>1988</v>
      </c>
      <c r="U835" s="2" t="s">
        <v>222</v>
      </c>
      <c r="V835">
        <v>2</v>
      </c>
      <c r="W835">
        <v>2</v>
      </c>
      <c r="X835">
        <v>28</v>
      </c>
      <c r="Y835" s="2" t="s">
        <v>59</v>
      </c>
      <c r="Z835">
        <v>361</v>
      </c>
      <c r="AA835" s="2" t="s">
        <v>84</v>
      </c>
      <c r="AB835" s="2" t="s">
        <v>85</v>
      </c>
      <c r="AC835" s="2" t="s">
        <v>62</v>
      </c>
      <c r="AD835">
        <v>1</v>
      </c>
      <c r="AE835" s="15">
        <f t="shared" si="80"/>
        <v>1366</v>
      </c>
      <c r="AF835" s="16">
        <f t="shared" si="81"/>
        <v>768</v>
      </c>
      <c r="AK835">
        <f t="shared" si="82"/>
        <v>1</v>
      </c>
      <c r="AL835">
        <f t="shared" si="82"/>
        <v>0</v>
      </c>
      <c r="AM835">
        <f t="shared" si="82"/>
        <v>0</v>
      </c>
      <c r="AN835">
        <f t="shared" si="82"/>
        <v>0</v>
      </c>
      <c r="AO835">
        <f t="shared" si="82"/>
        <v>0</v>
      </c>
    </row>
    <row r="836" spans="1:41" ht="14.45" customHeight="1" x14ac:dyDescent="0.45">
      <c r="A836" s="1">
        <v>44172.816666666666</v>
      </c>
      <c r="B836" s="1">
        <v>44172.821956018517</v>
      </c>
      <c r="C836">
        <v>0</v>
      </c>
      <c r="D836">
        <v>100</v>
      </c>
      <c r="E836">
        <v>457</v>
      </c>
      <c r="F836">
        <v>1</v>
      </c>
      <c r="G836" s="1">
        <v>44172.821967939817</v>
      </c>
      <c r="H836" s="2" t="s">
        <v>1989</v>
      </c>
      <c r="I836" s="2" t="s">
        <v>51</v>
      </c>
      <c r="J836" s="2" t="s">
        <v>52</v>
      </c>
      <c r="K836" s="2" t="s">
        <v>53</v>
      </c>
      <c r="L836" s="2" t="s">
        <v>1990</v>
      </c>
      <c r="M836" s="2" t="s">
        <v>118</v>
      </c>
      <c r="N836" s="2" t="s">
        <v>1991</v>
      </c>
      <c r="O836">
        <v>1</v>
      </c>
      <c r="P836">
        <v>0</v>
      </c>
      <c r="Q836">
        <v>0</v>
      </c>
      <c r="R836">
        <v>128.88300000000001</v>
      </c>
      <c r="S836">
        <v>0</v>
      </c>
      <c r="T836" s="2" t="s">
        <v>1992</v>
      </c>
      <c r="U836" s="2" t="s">
        <v>165</v>
      </c>
      <c r="V836">
        <v>1</v>
      </c>
      <c r="W836">
        <v>2</v>
      </c>
      <c r="X836">
        <v>22</v>
      </c>
      <c r="Y836" s="2" t="s">
        <v>1993</v>
      </c>
      <c r="Z836">
        <v>457</v>
      </c>
      <c r="AA836" s="2" t="s">
        <v>60</v>
      </c>
      <c r="AB836" s="2" t="s">
        <v>61</v>
      </c>
      <c r="AC836" s="2" t="s">
        <v>59</v>
      </c>
      <c r="AD836">
        <v>1</v>
      </c>
      <c r="AE836" s="15">
        <f t="shared" si="80"/>
        <v>720</v>
      </c>
      <c r="AF836" s="16">
        <f t="shared" si="81"/>
        <v>360</v>
      </c>
      <c r="AK836">
        <f t="shared" si="82"/>
        <v>1</v>
      </c>
      <c r="AL836">
        <f t="shared" si="82"/>
        <v>0</v>
      </c>
      <c r="AM836">
        <f t="shared" si="82"/>
        <v>0</v>
      </c>
      <c r="AN836">
        <f t="shared" si="82"/>
        <v>0</v>
      </c>
      <c r="AO836">
        <f t="shared" si="82"/>
        <v>0</v>
      </c>
    </row>
    <row r="837" spans="1:41" ht="14.45" customHeight="1" x14ac:dyDescent="0.45">
      <c r="A837" s="1">
        <v>44172.820069444446</v>
      </c>
      <c r="B837" s="1">
        <v>44172.822013888886</v>
      </c>
      <c r="C837">
        <v>0</v>
      </c>
      <c r="D837">
        <v>100</v>
      </c>
      <c r="E837">
        <v>168</v>
      </c>
      <c r="F837">
        <v>1</v>
      </c>
      <c r="G837" s="1">
        <v>44172.822025717593</v>
      </c>
      <c r="H837" s="2" t="s">
        <v>1994</v>
      </c>
      <c r="I837" s="2" t="s">
        <v>51</v>
      </c>
      <c r="J837" s="2" t="s">
        <v>52</v>
      </c>
      <c r="K837" s="2" t="s">
        <v>113</v>
      </c>
      <c r="L837" s="2" t="s">
        <v>114</v>
      </c>
      <c r="M837" s="2" t="s">
        <v>106</v>
      </c>
      <c r="N837" s="2" t="s">
        <v>107</v>
      </c>
      <c r="O837">
        <v>1</v>
      </c>
      <c r="P837">
        <v>0</v>
      </c>
      <c r="Q837">
        <v>0</v>
      </c>
      <c r="R837">
        <v>31.411999999999999</v>
      </c>
      <c r="S837">
        <v>0</v>
      </c>
      <c r="T837" s="2" t="s">
        <v>1995</v>
      </c>
      <c r="U837" s="2" t="s">
        <v>102</v>
      </c>
      <c r="V837">
        <v>2</v>
      </c>
      <c r="W837">
        <v>3</v>
      </c>
      <c r="X837">
        <v>22</v>
      </c>
      <c r="Y837" s="2" t="s">
        <v>59</v>
      </c>
      <c r="Z837">
        <v>168</v>
      </c>
      <c r="AA837" s="2" t="s">
        <v>69</v>
      </c>
      <c r="AB837" s="2" t="s">
        <v>70</v>
      </c>
      <c r="AC837" s="2" t="s">
        <v>59</v>
      </c>
      <c r="AD837">
        <v>1</v>
      </c>
      <c r="AE837" s="15">
        <f t="shared" si="80"/>
        <v>1440</v>
      </c>
      <c r="AF837" s="16">
        <f t="shared" si="81"/>
        <v>900</v>
      </c>
      <c r="AK837">
        <f t="shared" si="82"/>
        <v>1</v>
      </c>
      <c r="AL837">
        <f t="shared" si="82"/>
        <v>0</v>
      </c>
      <c r="AM837">
        <f t="shared" si="82"/>
        <v>0</v>
      </c>
      <c r="AN837">
        <f t="shared" si="82"/>
        <v>0</v>
      </c>
      <c r="AO837">
        <f t="shared" si="82"/>
        <v>0</v>
      </c>
    </row>
    <row r="838" spans="1:41" ht="14.45" customHeight="1" x14ac:dyDescent="0.45">
      <c r="A838" s="1">
        <v>44172.820219907408</v>
      </c>
      <c r="B838" s="1">
        <v>44172.82203703704</v>
      </c>
      <c r="C838">
        <v>0</v>
      </c>
      <c r="D838">
        <v>100</v>
      </c>
      <c r="E838">
        <v>156</v>
      </c>
      <c r="F838">
        <v>1</v>
      </c>
      <c r="G838" s="1">
        <v>44172.822044224537</v>
      </c>
      <c r="H838" s="2" t="s">
        <v>1996</v>
      </c>
      <c r="I838" s="2" t="s">
        <v>51</v>
      </c>
      <c r="J838" s="2" t="s">
        <v>52</v>
      </c>
      <c r="K838" s="2" t="s">
        <v>53</v>
      </c>
      <c r="L838" s="2" t="s">
        <v>87</v>
      </c>
      <c r="M838" s="2" t="s">
        <v>55</v>
      </c>
      <c r="N838" s="2" t="s">
        <v>247</v>
      </c>
      <c r="O838">
        <v>1</v>
      </c>
      <c r="P838">
        <v>0</v>
      </c>
      <c r="Q838">
        <v>0</v>
      </c>
      <c r="R838">
        <v>66.602000000000004</v>
      </c>
      <c r="S838">
        <v>0</v>
      </c>
      <c r="T838" s="2" t="s">
        <v>1997</v>
      </c>
      <c r="U838" s="2" t="s">
        <v>172</v>
      </c>
      <c r="V838">
        <v>2</v>
      </c>
      <c r="W838">
        <v>3</v>
      </c>
      <c r="X838">
        <v>22</v>
      </c>
      <c r="Y838" s="2" t="s">
        <v>59</v>
      </c>
      <c r="Z838">
        <v>156</v>
      </c>
      <c r="AA838" s="2" t="s">
        <v>103</v>
      </c>
      <c r="AB838" s="2" t="s">
        <v>104</v>
      </c>
      <c r="AC838" s="2" t="s">
        <v>59</v>
      </c>
      <c r="AD838">
        <v>1</v>
      </c>
      <c r="AE838" s="15">
        <f t="shared" si="80"/>
        <v>2560</v>
      </c>
      <c r="AF838" s="16">
        <f t="shared" si="81"/>
        <v>1440</v>
      </c>
      <c r="AK838">
        <f t="shared" si="82"/>
        <v>1</v>
      </c>
      <c r="AL838">
        <f t="shared" si="82"/>
        <v>0</v>
      </c>
      <c r="AM838">
        <f t="shared" si="82"/>
        <v>0</v>
      </c>
      <c r="AN838">
        <f t="shared" si="82"/>
        <v>0</v>
      </c>
      <c r="AO838">
        <f t="shared" si="82"/>
        <v>0</v>
      </c>
    </row>
    <row r="839" spans="1:41" ht="14.45" customHeight="1" x14ac:dyDescent="0.45">
      <c r="A839" s="1">
        <v>44172.819826388892</v>
      </c>
      <c r="B839" s="1">
        <v>44172.822048611109</v>
      </c>
      <c r="C839">
        <v>0</v>
      </c>
      <c r="D839">
        <v>100</v>
      </c>
      <c r="E839">
        <v>191</v>
      </c>
      <c r="F839">
        <v>1</v>
      </c>
      <c r="G839" s="1">
        <v>44172.82205678241</v>
      </c>
      <c r="H839" s="2" t="s">
        <v>1998</v>
      </c>
      <c r="I839" s="2" t="s">
        <v>51</v>
      </c>
      <c r="J839" s="2" t="s">
        <v>52</v>
      </c>
      <c r="K839" s="2" t="s">
        <v>53</v>
      </c>
      <c r="L839" s="2" t="s">
        <v>72</v>
      </c>
      <c r="M839" s="2" t="s">
        <v>106</v>
      </c>
      <c r="N839" s="2" t="s">
        <v>107</v>
      </c>
      <c r="O839">
        <v>1</v>
      </c>
      <c r="P839">
        <v>0</v>
      </c>
      <c r="Q839">
        <v>0</v>
      </c>
      <c r="R839">
        <v>21.896000000000001</v>
      </c>
      <c r="S839">
        <v>0</v>
      </c>
      <c r="T839" s="2" t="s">
        <v>1999</v>
      </c>
      <c r="U839" s="2" t="s">
        <v>296</v>
      </c>
      <c r="V839">
        <v>2</v>
      </c>
      <c r="W839">
        <v>4</v>
      </c>
      <c r="X839">
        <v>22</v>
      </c>
      <c r="Y839" s="2" t="s">
        <v>59</v>
      </c>
      <c r="Z839">
        <v>191</v>
      </c>
      <c r="AA839" s="2" t="s">
        <v>60</v>
      </c>
      <c r="AB839" s="2" t="s">
        <v>61</v>
      </c>
      <c r="AC839" s="2" t="s">
        <v>59</v>
      </c>
      <c r="AD839">
        <v>1</v>
      </c>
      <c r="AE839" s="15">
        <f t="shared" si="80"/>
        <v>1440</v>
      </c>
      <c r="AF839" s="16">
        <f t="shared" si="81"/>
        <v>900</v>
      </c>
      <c r="AK839">
        <f t="shared" si="82"/>
        <v>1</v>
      </c>
      <c r="AL839">
        <f t="shared" si="82"/>
        <v>0</v>
      </c>
      <c r="AM839">
        <f t="shared" si="82"/>
        <v>0</v>
      </c>
      <c r="AN839">
        <f t="shared" si="82"/>
        <v>0</v>
      </c>
      <c r="AO839">
        <f t="shared" si="82"/>
        <v>0</v>
      </c>
    </row>
    <row r="840" spans="1:41" ht="14.45" customHeight="1" x14ac:dyDescent="0.45">
      <c r="A840" s="1">
        <v>44172.819918981484</v>
      </c>
      <c r="B840" s="1">
        <v>44172.822071759256</v>
      </c>
      <c r="C840">
        <v>0</v>
      </c>
      <c r="D840">
        <v>100</v>
      </c>
      <c r="E840">
        <v>185</v>
      </c>
      <c r="F840">
        <v>1</v>
      </c>
      <c r="G840" s="1">
        <v>44172.82208283565</v>
      </c>
      <c r="H840" s="2" t="s">
        <v>2000</v>
      </c>
      <c r="I840" s="2" t="s">
        <v>51</v>
      </c>
      <c r="J840" s="2" t="s">
        <v>52</v>
      </c>
      <c r="K840" s="2" t="s">
        <v>53</v>
      </c>
      <c r="L840" s="2" t="s">
        <v>87</v>
      </c>
      <c r="M840" s="2" t="s">
        <v>55</v>
      </c>
      <c r="N840" s="2" t="s">
        <v>107</v>
      </c>
      <c r="O840">
        <v>1</v>
      </c>
      <c r="P840">
        <v>0</v>
      </c>
      <c r="Q840">
        <v>0</v>
      </c>
      <c r="R840">
        <v>28.925000000000001</v>
      </c>
      <c r="S840">
        <v>0</v>
      </c>
      <c r="T840" s="2" t="s">
        <v>2001</v>
      </c>
      <c r="U840" s="2" t="s">
        <v>176</v>
      </c>
      <c r="V840">
        <v>2</v>
      </c>
      <c r="W840">
        <v>5</v>
      </c>
      <c r="X840">
        <v>22</v>
      </c>
      <c r="Y840" s="2" t="s">
        <v>59</v>
      </c>
      <c r="Z840">
        <v>185</v>
      </c>
      <c r="AA840" s="2" t="s">
        <v>103</v>
      </c>
      <c r="AB840" s="2" t="s">
        <v>104</v>
      </c>
      <c r="AC840" s="2" t="s">
        <v>59</v>
      </c>
      <c r="AD840">
        <v>1</v>
      </c>
      <c r="AE840" s="15">
        <f t="shared" si="80"/>
        <v>1440</v>
      </c>
      <c r="AF840" s="16">
        <f t="shared" si="81"/>
        <v>900</v>
      </c>
      <c r="AK840">
        <f t="shared" si="82"/>
        <v>1</v>
      </c>
      <c r="AL840">
        <f t="shared" si="82"/>
        <v>0</v>
      </c>
      <c r="AM840">
        <f t="shared" si="82"/>
        <v>0</v>
      </c>
      <c r="AN840">
        <f t="shared" si="82"/>
        <v>0</v>
      </c>
      <c r="AO840">
        <f t="shared" si="82"/>
        <v>0</v>
      </c>
    </row>
    <row r="841" spans="1:41" ht="14.45" customHeight="1" x14ac:dyDescent="0.45">
      <c r="A841" s="1">
        <v>44172.815486111111</v>
      </c>
      <c r="B841" s="1">
        <v>44172.822094907409</v>
      </c>
      <c r="C841">
        <v>0</v>
      </c>
      <c r="D841">
        <v>100</v>
      </c>
      <c r="E841">
        <v>570</v>
      </c>
      <c r="F841">
        <v>1</v>
      </c>
      <c r="G841" s="1">
        <v>44172.822101226855</v>
      </c>
      <c r="H841" s="2" t="s">
        <v>2002</v>
      </c>
      <c r="I841" s="2" t="s">
        <v>51</v>
      </c>
      <c r="J841" s="2" t="s">
        <v>52</v>
      </c>
      <c r="K841" s="2" t="s">
        <v>53</v>
      </c>
      <c r="L841" s="2" t="s">
        <v>87</v>
      </c>
      <c r="M841" s="2" t="s">
        <v>55</v>
      </c>
      <c r="N841" s="2" t="s">
        <v>100</v>
      </c>
      <c r="O841">
        <v>1</v>
      </c>
      <c r="P841">
        <v>13.932</v>
      </c>
      <c r="Q841">
        <v>70.558999999999997</v>
      </c>
      <c r="R841">
        <v>71.92</v>
      </c>
      <c r="S841">
        <v>4</v>
      </c>
      <c r="T841" s="2" t="s">
        <v>2003</v>
      </c>
      <c r="U841" s="2" t="s">
        <v>200</v>
      </c>
      <c r="V841">
        <v>2</v>
      </c>
      <c r="W841">
        <v>4</v>
      </c>
      <c r="X841">
        <v>22</v>
      </c>
      <c r="Y841" s="2" t="s">
        <v>59</v>
      </c>
      <c r="Z841">
        <v>570</v>
      </c>
      <c r="AA841" s="2" t="s">
        <v>84</v>
      </c>
      <c r="AB841" s="2" t="s">
        <v>85</v>
      </c>
      <c r="AC841" s="2" t="s">
        <v>59</v>
      </c>
      <c r="AD841">
        <v>1</v>
      </c>
      <c r="AE841" s="15">
        <f t="shared" si="80"/>
        <v>1366</v>
      </c>
      <c r="AF841" s="16">
        <f t="shared" si="81"/>
        <v>768</v>
      </c>
      <c r="AK841">
        <f t="shared" si="82"/>
        <v>1</v>
      </c>
      <c r="AL841">
        <f t="shared" si="82"/>
        <v>0</v>
      </c>
      <c r="AM841">
        <f t="shared" si="82"/>
        <v>0</v>
      </c>
      <c r="AN841">
        <f t="shared" si="82"/>
        <v>0</v>
      </c>
      <c r="AO841">
        <f t="shared" si="82"/>
        <v>0</v>
      </c>
    </row>
    <row r="842" spans="1:41" ht="14.45" customHeight="1" x14ac:dyDescent="0.45">
      <c r="A842" s="1">
        <v>44172.819895833331</v>
      </c>
      <c r="B842" s="1">
        <v>44172.822118055556</v>
      </c>
      <c r="C842">
        <v>0</v>
      </c>
      <c r="D842">
        <v>100</v>
      </c>
      <c r="E842">
        <v>191</v>
      </c>
      <c r="F842">
        <v>1</v>
      </c>
      <c r="G842" s="1">
        <v>44172.822121180558</v>
      </c>
      <c r="H842" s="2" t="s">
        <v>2004</v>
      </c>
      <c r="I842" s="2" t="s">
        <v>51</v>
      </c>
      <c r="J842" s="2" t="s">
        <v>52</v>
      </c>
      <c r="K842" s="2" t="s">
        <v>53</v>
      </c>
      <c r="L842" s="2" t="s">
        <v>87</v>
      </c>
      <c r="M842" s="2" t="s">
        <v>106</v>
      </c>
      <c r="N842" s="2" t="s">
        <v>107</v>
      </c>
      <c r="O842">
        <v>1</v>
      </c>
      <c r="P842">
        <v>0</v>
      </c>
      <c r="Q842">
        <v>0</v>
      </c>
      <c r="R842">
        <v>25.989000000000001</v>
      </c>
      <c r="S842">
        <v>0</v>
      </c>
      <c r="T842" s="2" t="s">
        <v>2005</v>
      </c>
      <c r="U842" s="2" t="s">
        <v>144</v>
      </c>
      <c r="V842">
        <v>2</v>
      </c>
      <c r="W842">
        <v>2</v>
      </c>
      <c r="X842">
        <v>22</v>
      </c>
      <c r="Y842" s="2" t="s">
        <v>59</v>
      </c>
      <c r="Z842">
        <v>191</v>
      </c>
      <c r="AA842" s="2" t="s">
        <v>75</v>
      </c>
      <c r="AB842" s="2" t="s">
        <v>76</v>
      </c>
      <c r="AC842" s="2" t="s">
        <v>59</v>
      </c>
      <c r="AD842">
        <v>1</v>
      </c>
      <c r="AE842" s="15">
        <f t="shared" si="80"/>
        <v>1440</v>
      </c>
      <c r="AF842" s="16">
        <f t="shared" si="81"/>
        <v>900</v>
      </c>
      <c r="AK842">
        <f t="shared" si="82"/>
        <v>1</v>
      </c>
      <c r="AL842">
        <f t="shared" si="82"/>
        <v>0</v>
      </c>
      <c r="AM842">
        <f t="shared" si="82"/>
        <v>0</v>
      </c>
      <c r="AN842">
        <f t="shared" si="82"/>
        <v>0</v>
      </c>
      <c r="AO842">
        <f t="shared" si="82"/>
        <v>0</v>
      </c>
    </row>
    <row r="843" spans="1:41" ht="14.45" customHeight="1" x14ac:dyDescent="0.45">
      <c r="A843" s="1">
        <v>44172.81890046296</v>
      </c>
      <c r="B843" s="1">
        <v>44172.822210648148</v>
      </c>
      <c r="C843">
        <v>0</v>
      </c>
      <c r="D843">
        <v>100</v>
      </c>
      <c r="E843">
        <v>285</v>
      </c>
      <c r="F843">
        <v>1</v>
      </c>
      <c r="G843" s="1">
        <v>44172.822214618056</v>
      </c>
      <c r="H843" s="2" t="s">
        <v>2006</v>
      </c>
      <c r="I843" s="2" t="s">
        <v>51</v>
      </c>
      <c r="J843" s="2" t="s">
        <v>52</v>
      </c>
      <c r="K843" s="2" t="s">
        <v>53</v>
      </c>
      <c r="L843" s="2" t="s">
        <v>87</v>
      </c>
      <c r="M843" s="2" t="s">
        <v>55</v>
      </c>
      <c r="N843" s="2" t="s">
        <v>132</v>
      </c>
      <c r="O843">
        <v>1</v>
      </c>
      <c r="P843">
        <v>13.41</v>
      </c>
      <c r="Q843">
        <v>59.343000000000004</v>
      </c>
      <c r="R843">
        <v>60.35</v>
      </c>
      <c r="S843">
        <v>4</v>
      </c>
      <c r="T843" s="2" t="s">
        <v>2007</v>
      </c>
      <c r="U843" s="2" t="s">
        <v>208</v>
      </c>
      <c r="V843">
        <v>2</v>
      </c>
      <c r="W843">
        <v>5</v>
      </c>
      <c r="X843">
        <v>22</v>
      </c>
      <c r="Y843" s="2" t="s">
        <v>532</v>
      </c>
      <c r="Z843">
        <v>285</v>
      </c>
      <c r="AA843" s="2" t="s">
        <v>60</v>
      </c>
      <c r="AB843" s="2" t="s">
        <v>61</v>
      </c>
      <c r="AC843" s="2" t="s">
        <v>59</v>
      </c>
      <c r="AD843">
        <v>1</v>
      </c>
      <c r="AE843" s="15">
        <f t="shared" si="80"/>
        <v>1280</v>
      </c>
      <c r="AF843" s="16">
        <f t="shared" si="81"/>
        <v>720</v>
      </c>
      <c r="AJ843">
        <v>1</v>
      </c>
      <c r="AK843">
        <f t="shared" si="82"/>
        <v>0</v>
      </c>
      <c r="AL843">
        <f t="shared" si="82"/>
        <v>0</v>
      </c>
      <c r="AM843">
        <f t="shared" si="82"/>
        <v>1</v>
      </c>
      <c r="AN843">
        <f t="shared" si="82"/>
        <v>1</v>
      </c>
      <c r="AO843">
        <f t="shared" si="82"/>
        <v>0</v>
      </c>
    </row>
    <row r="844" spans="1:41" ht="14.45" customHeight="1" x14ac:dyDescent="0.45">
      <c r="A844" s="1">
        <v>44172.818078703705</v>
      </c>
      <c r="B844" s="1">
        <v>44172.822268518517</v>
      </c>
      <c r="C844">
        <v>0</v>
      </c>
      <c r="D844">
        <v>100</v>
      </c>
      <c r="E844">
        <v>362</v>
      </c>
      <c r="F844">
        <v>1</v>
      </c>
      <c r="G844" s="1">
        <v>44172.822274837963</v>
      </c>
      <c r="H844" s="2" t="s">
        <v>2008</v>
      </c>
      <c r="I844" s="2" t="s">
        <v>51</v>
      </c>
      <c r="J844" s="2" t="s">
        <v>52</v>
      </c>
      <c r="K844" s="2" t="s">
        <v>53</v>
      </c>
      <c r="L844" s="2" t="s">
        <v>72</v>
      </c>
      <c r="M844" s="2" t="s">
        <v>55</v>
      </c>
      <c r="N844" s="2" t="s">
        <v>142</v>
      </c>
      <c r="O844">
        <v>1</v>
      </c>
      <c r="P844">
        <v>57.863999999999997</v>
      </c>
      <c r="Q844">
        <v>57.863999999999997</v>
      </c>
      <c r="R844">
        <v>59.628</v>
      </c>
      <c r="S844">
        <v>1</v>
      </c>
      <c r="T844" s="2" t="s">
        <v>2009</v>
      </c>
      <c r="U844" s="2" t="s">
        <v>410</v>
      </c>
      <c r="V844">
        <v>1</v>
      </c>
      <c r="W844">
        <v>6</v>
      </c>
      <c r="X844">
        <v>22</v>
      </c>
      <c r="Y844" s="2" t="s">
        <v>59</v>
      </c>
      <c r="Z844">
        <v>362</v>
      </c>
      <c r="AA844" s="2" t="s">
        <v>91</v>
      </c>
      <c r="AB844" s="2" t="s">
        <v>92</v>
      </c>
      <c r="AC844" s="2" t="s">
        <v>59</v>
      </c>
      <c r="AD844">
        <v>1</v>
      </c>
      <c r="AE844" s="15">
        <f t="shared" si="80"/>
        <v>1536</v>
      </c>
      <c r="AF844" s="16">
        <f t="shared" si="81"/>
        <v>864</v>
      </c>
      <c r="AK844">
        <f t="shared" si="82"/>
        <v>1</v>
      </c>
      <c r="AL844">
        <f t="shared" si="82"/>
        <v>0</v>
      </c>
      <c r="AM844">
        <f t="shared" si="82"/>
        <v>0</v>
      </c>
      <c r="AN844">
        <f t="shared" si="82"/>
        <v>0</v>
      </c>
      <c r="AO844">
        <f t="shared" si="82"/>
        <v>0</v>
      </c>
    </row>
    <row r="845" spans="1:41" ht="14.45" customHeight="1" x14ac:dyDescent="0.45">
      <c r="A845" s="1">
        <v>44172.816608796296</v>
      </c>
      <c r="B845" s="1">
        <v>44172.822337962964</v>
      </c>
      <c r="C845">
        <v>0</v>
      </c>
      <c r="D845">
        <v>100</v>
      </c>
      <c r="E845">
        <v>495</v>
      </c>
      <c r="F845">
        <v>1</v>
      </c>
      <c r="G845" s="1">
        <v>44172.822346516201</v>
      </c>
      <c r="H845" s="2" t="s">
        <v>2010</v>
      </c>
      <c r="I845" s="2" t="s">
        <v>51</v>
      </c>
      <c r="J845" s="2" t="s">
        <v>52</v>
      </c>
      <c r="K845" s="2" t="s">
        <v>78</v>
      </c>
      <c r="L845" s="2" t="s">
        <v>94</v>
      </c>
      <c r="M845" s="2" t="s">
        <v>226</v>
      </c>
      <c r="N845" s="2" t="s">
        <v>2011</v>
      </c>
      <c r="O845">
        <v>1</v>
      </c>
      <c r="P845">
        <v>0</v>
      </c>
      <c r="Q845">
        <v>0</v>
      </c>
      <c r="R845">
        <v>57.555999999999997</v>
      </c>
      <c r="S845">
        <v>0</v>
      </c>
      <c r="T845" s="2" t="s">
        <v>2012</v>
      </c>
      <c r="U845" s="2" t="s">
        <v>140</v>
      </c>
      <c r="V845">
        <v>3</v>
      </c>
      <c r="W845">
        <v>5</v>
      </c>
      <c r="X845">
        <v>22</v>
      </c>
      <c r="Y845" s="2" t="s">
        <v>59</v>
      </c>
      <c r="Z845">
        <v>495</v>
      </c>
      <c r="AA845" s="2" t="s">
        <v>69</v>
      </c>
      <c r="AB845" s="2" t="s">
        <v>70</v>
      </c>
      <c r="AC845" s="2" t="s">
        <v>59</v>
      </c>
      <c r="AD845">
        <v>1</v>
      </c>
      <c r="AE845" s="15">
        <f t="shared" si="80"/>
        <v>1440</v>
      </c>
      <c r="AF845" s="16">
        <f t="shared" si="81"/>
        <v>810</v>
      </c>
      <c r="AK845">
        <f t="shared" si="82"/>
        <v>0</v>
      </c>
      <c r="AL845">
        <f t="shared" si="82"/>
        <v>0</v>
      </c>
      <c r="AM845">
        <f t="shared" si="82"/>
        <v>1</v>
      </c>
      <c r="AN845">
        <f t="shared" si="82"/>
        <v>1</v>
      </c>
      <c r="AO845">
        <f t="shared" si="82"/>
        <v>1</v>
      </c>
    </row>
    <row r="846" spans="1:41" ht="14.45" customHeight="1" x14ac:dyDescent="0.45">
      <c r="A846" s="1">
        <v>44172.818333333336</v>
      </c>
      <c r="B846" s="1">
        <v>44172.82236111111</v>
      </c>
      <c r="C846">
        <v>0</v>
      </c>
      <c r="D846">
        <v>100</v>
      </c>
      <c r="E846">
        <v>348</v>
      </c>
      <c r="F846">
        <v>1</v>
      </c>
      <c r="G846" s="1">
        <v>44172.82237228009</v>
      </c>
      <c r="H846" s="2" t="s">
        <v>2013</v>
      </c>
      <c r="I846" s="2" t="s">
        <v>51</v>
      </c>
      <c r="J846" s="2" t="s">
        <v>52</v>
      </c>
      <c r="K846" s="2" t="s">
        <v>64</v>
      </c>
      <c r="L846" s="2" t="s">
        <v>65</v>
      </c>
      <c r="M846" s="2" t="s">
        <v>55</v>
      </c>
      <c r="N846" s="2" t="s">
        <v>100</v>
      </c>
      <c r="O846">
        <v>1</v>
      </c>
      <c r="P846">
        <v>0</v>
      </c>
      <c r="Q846">
        <v>0</v>
      </c>
      <c r="R846">
        <v>33.478999999999999</v>
      </c>
      <c r="S846">
        <v>0</v>
      </c>
      <c r="T846" s="2" t="s">
        <v>2014</v>
      </c>
      <c r="U846" s="2" t="s">
        <v>134</v>
      </c>
      <c r="V846">
        <v>2</v>
      </c>
      <c r="W846">
        <v>2</v>
      </c>
      <c r="X846">
        <v>22</v>
      </c>
      <c r="Y846" s="2" t="s">
        <v>59</v>
      </c>
      <c r="Z846">
        <v>348</v>
      </c>
      <c r="AA846" s="2" t="s">
        <v>69</v>
      </c>
      <c r="AB846" s="2" t="s">
        <v>70</v>
      </c>
      <c r="AC846" s="2" t="s">
        <v>59</v>
      </c>
      <c r="AD846">
        <v>1</v>
      </c>
      <c r="AE846" s="15">
        <f t="shared" si="80"/>
        <v>1366</v>
      </c>
      <c r="AF846" s="16">
        <f t="shared" si="81"/>
        <v>768</v>
      </c>
      <c r="AK846">
        <f t="shared" si="82"/>
        <v>1</v>
      </c>
      <c r="AL846">
        <f t="shared" si="82"/>
        <v>0</v>
      </c>
      <c r="AM846">
        <f t="shared" si="82"/>
        <v>0</v>
      </c>
      <c r="AN846">
        <f t="shared" si="82"/>
        <v>0</v>
      </c>
      <c r="AO846">
        <f t="shared" si="82"/>
        <v>0</v>
      </c>
    </row>
    <row r="847" spans="1:41" ht="14.45" customHeight="1" x14ac:dyDescent="0.45">
      <c r="A847" s="1">
        <v>44172.81449074074</v>
      </c>
      <c r="B847" s="1">
        <v>44172.822465277779</v>
      </c>
      <c r="C847">
        <v>0</v>
      </c>
      <c r="D847">
        <v>100</v>
      </c>
      <c r="E847">
        <v>688</v>
      </c>
      <c r="F847">
        <v>1</v>
      </c>
      <c r="G847" s="1">
        <v>44172.822468460647</v>
      </c>
      <c r="H847" s="2" t="s">
        <v>2015</v>
      </c>
      <c r="I847" s="2" t="s">
        <v>51</v>
      </c>
      <c r="J847" s="2" t="s">
        <v>52</v>
      </c>
      <c r="K847" s="2" t="s">
        <v>53</v>
      </c>
      <c r="L847" s="2" t="s">
        <v>72</v>
      </c>
      <c r="M847" s="2" t="s">
        <v>153</v>
      </c>
      <c r="N847" s="2" t="s">
        <v>100</v>
      </c>
      <c r="O847">
        <v>1</v>
      </c>
      <c r="P847">
        <v>5.39</v>
      </c>
      <c r="Q847">
        <v>49.213999999999999</v>
      </c>
      <c r="R847">
        <v>49.976999999999997</v>
      </c>
      <c r="S847">
        <v>3</v>
      </c>
      <c r="T847" s="2" t="s">
        <v>2016</v>
      </c>
      <c r="U847" s="2" t="s">
        <v>121</v>
      </c>
      <c r="V847">
        <v>1</v>
      </c>
      <c r="W847">
        <v>5</v>
      </c>
      <c r="X847">
        <v>22</v>
      </c>
      <c r="Y847" s="2" t="s">
        <v>59</v>
      </c>
      <c r="Z847">
        <v>688</v>
      </c>
      <c r="AA847" s="2" t="s">
        <v>84</v>
      </c>
      <c r="AB847" s="2" t="s">
        <v>85</v>
      </c>
      <c r="AC847" s="2" t="s">
        <v>59</v>
      </c>
      <c r="AD847">
        <v>1</v>
      </c>
      <c r="AE847" s="15">
        <f t="shared" si="80"/>
        <v>1366</v>
      </c>
      <c r="AF847" s="16">
        <f t="shared" si="81"/>
        <v>768</v>
      </c>
      <c r="AK847">
        <f t="shared" si="82"/>
        <v>0</v>
      </c>
      <c r="AL847">
        <f t="shared" si="82"/>
        <v>1</v>
      </c>
      <c r="AM847">
        <f t="shared" si="82"/>
        <v>0</v>
      </c>
      <c r="AN847">
        <f t="shared" si="82"/>
        <v>0</v>
      </c>
      <c r="AO847">
        <f t="shared" si="82"/>
        <v>0</v>
      </c>
    </row>
    <row r="848" spans="1:41" ht="14.45" customHeight="1" x14ac:dyDescent="0.45">
      <c r="A848" s="1">
        <v>44172.816967592589</v>
      </c>
      <c r="B848" s="1">
        <v>44172.822465277779</v>
      </c>
      <c r="C848">
        <v>0</v>
      </c>
      <c r="D848">
        <v>100</v>
      </c>
      <c r="E848">
        <v>474</v>
      </c>
      <c r="F848">
        <v>1</v>
      </c>
      <c r="G848" s="1">
        <v>44172.822476099536</v>
      </c>
      <c r="H848" s="2" t="s">
        <v>2017</v>
      </c>
      <c r="I848" s="2" t="s">
        <v>51</v>
      </c>
      <c r="J848" s="2" t="s">
        <v>52</v>
      </c>
      <c r="K848" s="2" t="s">
        <v>53</v>
      </c>
      <c r="L848" s="2" t="s">
        <v>72</v>
      </c>
      <c r="M848" s="2" t="s">
        <v>55</v>
      </c>
      <c r="N848" s="2" t="s">
        <v>234</v>
      </c>
      <c r="O848">
        <v>1</v>
      </c>
      <c r="P848">
        <v>59.960999999999999</v>
      </c>
      <c r="Q848">
        <v>59.960999999999999</v>
      </c>
      <c r="R848">
        <v>62.771999999999998</v>
      </c>
      <c r="S848">
        <v>1</v>
      </c>
      <c r="T848" s="2" t="s">
        <v>2018</v>
      </c>
      <c r="U848" s="2" t="s">
        <v>219</v>
      </c>
      <c r="V848">
        <v>2</v>
      </c>
      <c r="W848">
        <v>3</v>
      </c>
      <c r="X848">
        <v>22</v>
      </c>
      <c r="Y848" s="2" t="s">
        <v>59</v>
      </c>
      <c r="Z848">
        <v>474</v>
      </c>
      <c r="AA848" s="2" t="s">
        <v>103</v>
      </c>
      <c r="AB848" s="2" t="s">
        <v>104</v>
      </c>
      <c r="AC848" s="2" t="s">
        <v>59</v>
      </c>
      <c r="AD848">
        <v>1</v>
      </c>
      <c r="AE848" s="15">
        <f t="shared" si="80"/>
        <v>1600</v>
      </c>
      <c r="AF848" s="16">
        <f t="shared" si="81"/>
        <v>900</v>
      </c>
      <c r="AK848">
        <f t="shared" si="82"/>
        <v>1</v>
      </c>
      <c r="AL848">
        <f t="shared" si="82"/>
        <v>0</v>
      </c>
      <c r="AM848">
        <f t="shared" si="82"/>
        <v>0</v>
      </c>
      <c r="AN848">
        <f t="shared" si="82"/>
        <v>0</v>
      </c>
      <c r="AO848">
        <f t="shared" si="82"/>
        <v>0</v>
      </c>
    </row>
    <row r="849" spans="1:41" ht="14.45" customHeight="1" x14ac:dyDescent="0.45">
      <c r="A849" s="1">
        <v>44172.81962962963</v>
      </c>
      <c r="B849" s="1">
        <v>44172.822476851848</v>
      </c>
      <c r="C849">
        <v>0</v>
      </c>
      <c r="D849">
        <v>100</v>
      </c>
      <c r="E849">
        <v>246</v>
      </c>
      <c r="F849">
        <v>1</v>
      </c>
      <c r="G849" s="1">
        <v>44172.822488807869</v>
      </c>
      <c r="H849" s="2" t="s">
        <v>2019</v>
      </c>
      <c r="I849" s="2" t="s">
        <v>51</v>
      </c>
      <c r="J849" s="2" t="s">
        <v>52</v>
      </c>
      <c r="K849" s="2" t="s">
        <v>53</v>
      </c>
      <c r="L849" s="2" t="s">
        <v>72</v>
      </c>
      <c r="M849" s="2" t="s">
        <v>55</v>
      </c>
      <c r="N849" s="2" t="s">
        <v>100</v>
      </c>
      <c r="O849">
        <v>1</v>
      </c>
      <c r="P849">
        <v>0</v>
      </c>
      <c r="Q849">
        <v>0</v>
      </c>
      <c r="R849">
        <v>39.180999999999997</v>
      </c>
      <c r="S849">
        <v>0</v>
      </c>
      <c r="T849" s="2" t="s">
        <v>2020</v>
      </c>
      <c r="U849" s="2" t="s">
        <v>194</v>
      </c>
      <c r="V849">
        <v>2</v>
      </c>
      <c r="W849">
        <v>6</v>
      </c>
      <c r="X849">
        <v>28</v>
      </c>
      <c r="Y849" s="2" t="s">
        <v>2021</v>
      </c>
      <c r="Z849">
        <v>246</v>
      </c>
      <c r="AA849" s="2" t="s">
        <v>91</v>
      </c>
      <c r="AB849" s="2" t="s">
        <v>92</v>
      </c>
      <c r="AC849" s="2" t="s">
        <v>62</v>
      </c>
      <c r="AD849">
        <v>1</v>
      </c>
      <c r="AE849" s="15">
        <f t="shared" si="80"/>
        <v>1366</v>
      </c>
      <c r="AF849" s="16">
        <f t="shared" si="81"/>
        <v>768</v>
      </c>
      <c r="AK849">
        <f t="shared" si="82"/>
        <v>1</v>
      </c>
      <c r="AL849">
        <f t="shared" si="82"/>
        <v>0</v>
      </c>
      <c r="AM849">
        <f t="shared" si="82"/>
        <v>0</v>
      </c>
      <c r="AN849">
        <f t="shared" si="82"/>
        <v>0</v>
      </c>
      <c r="AO849">
        <f t="shared" si="82"/>
        <v>0</v>
      </c>
    </row>
    <row r="850" spans="1:41" ht="14.45" customHeight="1" x14ac:dyDescent="0.45">
      <c r="A850" s="1">
        <v>44172.819664351853</v>
      </c>
      <c r="B850" s="1">
        <v>44172.822511574072</v>
      </c>
      <c r="C850">
        <v>0</v>
      </c>
      <c r="D850">
        <v>100</v>
      </c>
      <c r="E850">
        <v>246</v>
      </c>
      <c r="F850">
        <v>1</v>
      </c>
      <c r="G850" s="1">
        <v>44172.822521145834</v>
      </c>
      <c r="H850" s="2" t="s">
        <v>2022</v>
      </c>
      <c r="I850" s="2" t="s">
        <v>51</v>
      </c>
      <c r="J850" s="2" t="s">
        <v>52</v>
      </c>
      <c r="K850" s="2" t="s">
        <v>64</v>
      </c>
      <c r="L850" s="2" t="s">
        <v>65</v>
      </c>
      <c r="M850" s="2" t="s">
        <v>55</v>
      </c>
      <c r="N850" s="2" t="s">
        <v>56</v>
      </c>
      <c r="O850">
        <v>1</v>
      </c>
      <c r="P850">
        <v>0</v>
      </c>
      <c r="Q850">
        <v>0</v>
      </c>
      <c r="R850">
        <v>41.503</v>
      </c>
      <c r="S850">
        <v>0</v>
      </c>
      <c r="T850" s="2" t="s">
        <v>2023</v>
      </c>
      <c r="U850" s="2" t="s">
        <v>182</v>
      </c>
      <c r="V850">
        <v>1</v>
      </c>
      <c r="W850">
        <v>2</v>
      </c>
      <c r="X850">
        <v>22</v>
      </c>
      <c r="Y850" s="2" t="s">
        <v>59</v>
      </c>
      <c r="Z850">
        <v>246</v>
      </c>
      <c r="AA850" s="2" t="s">
        <v>84</v>
      </c>
      <c r="AB850" s="2" t="s">
        <v>85</v>
      </c>
      <c r="AC850" s="2" t="s">
        <v>59</v>
      </c>
      <c r="AD850">
        <v>1</v>
      </c>
      <c r="AE850" s="15">
        <f t="shared" si="80"/>
        <v>1920</v>
      </c>
      <c r="AF850" s="16">
        <f t="shared" si="81"/>
        <v>1080</v>
      </c>
      <c r="AK850">
        <f t="shared" si="82"/>
        <v>0</v>
      </c>
      <c r="AL850">
        <f t="shared" si="82"/>
        <v>1</v>
      </c>
      <c r="AM850">
        <f t="shared" si="82"/>
        <v>0</v>
      </c>
      <c r="AN850">
        <f t="shared" si="82"/>
        <v>0</v>
      </c>
      <c r="AO850">
        <f t="shared" si="82"/>
        <v>0</v>
      </c>
    </row>
    <row r="851" spans="1:41" ht="14.45" customHeight="1" x14ac:dyDescent="0.45">
      <c r="A851" s="1">
        <v>44172.819178240738</v>
      </c>
      <c r="B851" s="1">
        <v>44172.822523148148</v>
      </c>
      <c r="C851">
        <v>0</v>
      </c>
      <c r="D851">
        <v>100</v>
      </c>
      <c r="E851">
        <v>288</v>
      </c>
      <c r="F851">
        <v>1</v>
      </c>
      <c r="G851" s="1">
        <v>44172.822527974538</v>
      </c>
      <c r="H851" s="2" t="s">
        <v>2024</v>
      </c>
      <c r="I851" s="2" t="s">
        <v>51</v>
      </c>
      <c r="J851" s="2" t="s">
        <v>52</v>
      </c>
      <c r="K851" s="2" t="s">
        <v>113</v>
      </c>
      <c r="L851" s="2" t="s">
        <v>394</v>
      </c>
      <c r="M851" s="2" t="s">
        <v>106</v>
      </c>
      <c r="N851" s="2" t="s">
        <v>123</v>
      </c>
      <c r="O851">
        <v>1</v>
      </c>
      <c r="P851">
        <v>0</v>
      </c>
      <c r="Q851">
        <v>0</v>
      </c>
      <c r="R851">
        <v>72.081999999999994</v>
      </c>
      <c r="S851">
        <v>0</v>
      </c>
      <c r="T851" s="2" t="s">
        <v>2025</v>
      </c>
      <c r="U851" s="2" t="s">
        <v>109</v>
      </c>
      <c r="V851">
        <v>2</v>
      </c>
      <c r="W851">
        <v>5</v>
      </c>
      <c r="X851">
        <v>22</v>
      </c>
      <c r="Y851" s="2" t="s">
        <v>59</v>
      </c>
      <c r="Z851">
        <v>288</v>
      </c>
      <c r="AA851" s="2" t="s">
        <v>75</v>
      </c>
      <c r="AB851" s="2" t="s">
        <v>76</v>
      </c>
      <c r="AC851" s="2" t="s">
        <v>59</v>
      </c>
      <c r="AD851">
        <v>1</v>
      </c>
      <c r="AE851" s="15">
        <f t="shared" si="80"/>
        <v>1280</v>
      </c>
      <c r="AF851" s="16">
        <f t="shared" si="81"/>
        <v>800</v>
      </c>
      <c r="AK851">
        <f t="shared" si="82"/>
        <v>0</v>
      </c>
      <c r="AL851">
        <f t="shared" si="82"/>
        <v>0</v>
      </c>
      <c r="AM851">
        <f t="shared" si="82"/>
        <v>0</v>
      </c>
      <c r="AN851">
        <f t="shared" si="82"/>
        <v>0</v>
      </c>
      <c r="AO851">
        <f t="shared" si="82"/>
        <v>0</v>
      </c>
    </row>
    <row r="852" spans="1:41" ht="14.45" customHeight="1" x14ac:dyDescent="0.45">
      <c r="A852" s="1">
        <v>44172.818796296298</v>
      </c>
      <c r="B852" s="1">
        <v>44172.822523148148</v>
      </c>
      <c r="C852">
        <v>0</v>
      </c>
      <c r="D852">
        <v>100</v>
      </c>
      <c r="E852">
        <v>322</v>
      </c>
      <c r="F852">
        <v>1</v>
      </c>
      <c r="G852" s="1">
        <v>44172.822530925929</v>
      </c>
      <c r="H852" s="2" t="s">
        <v>2026</v>
      </c>
      <c r="I852" s="2" t="s">
        <v>51</v>
      </c>
      <c r="J852" s="2" t="s">
        <v>52</v>
      </c>
      <c r="K852" s="2" t="s">
        <v>53</v>
      </c>
      <c r="L852" s="2" t="s">
        <v>300</v>
      </c>
      <c r="M852" s="2" t="s">
        <v>330</v>
      </c>
      <c r="N852" s="2" t="s">
        <v>2027</v>
      </c>
      <c r="O852">
        <v>1</v>
      </c>
      <c r="P852">
        <v>0</v>
      </c>
      <c r="Q852">
        <v>0</v>
      </c>
      <c r="R852">
        <v>70.935000000000002</v>
      </c>
      <c r="S852">
        <v>0</v>
      </c>
      <c r="T852" s="2" t="s">
        <v>2028</v>
      </c>
      <c r="U852" s="2" t="s">
        <v>794</v>
      </c>
      <c r="V852">
        <v>2</v>
      </c>
      <c r="W852">
        <v>4</v>
      </c>
      <c r="X852">
        <v>22</v>
      </c>
      <c r="Y852" s="2" t="s">
        <v>59</v>
      </c>
      <c r="Z852">
        <v>322</v>
      </c>
      <c r="AA852" s="2" t="s">
        <v>84</v>
      </c>
      <c r="AB852" s="2" t="s">
        <v>85</v>
      </c>
      <c r="AC852" s="2" t="s">
        <v>59</v>
      </c>
      <c r="AD852">
        <v>1</v>
      </c>
      <c r="AE852" s="15">
        <f t="shared" si="80"/>
        <v>1092</v>
      </c>
      <c r="AF852" s="16">
        <f t="shared" si="81"/>
        <v>614</v>
      </c>
      <c r="AK852">
        <f t="shared" si="82"/>
        <v>1</v>
      </c>
      <c r="AL852">
        <f t="shared" si="82"/>
        <v>0</v>
      </c>
      <c r="AM852">
        <f t="shared" si="82"/>
        <v>0</v>
      </c>
      <c r="AN852">
        <f t="shared" si="82"/>
        <v>0</v>
      </c>
      <c r="AO852">
        <f t="shared" si="82"/>
        <v>0</v>
      </c>
    </row>
    <row r="853" spans="1:41" ht="14.45" customHeight="1" x14ac:dyDescent="0.45">
      <c r="A853" s="1">
        <v>44172.819386574076</v>
      </c>
      <c r="B853" s="1">
        <v>44172.822557870371</v>
      </c>
      <c r="C853">
        <v>0</v>
      </c>
      <c r="D853">
        <v>100</v>
      </c>
      <c r="E853">
        <v>273</v>
      </c>
      <c r="F853">
        <v>1</v>
      </c>
      <c r="G853" s="1">
        <v>44172.82256335648</v>
      </c>
      <c r="H853" s="2" t="s">
        <v>2029</v>
      </c>
      <c r="I853" s="2" t="s">
        <v>51</v>
      </c>
      <c r="J853" s="2" t="s">
        <v>52</v>
      </c>
      <c r="K853" s="2" t="s">
        <v>53</v>
      </c>
      <c r="L853" s="2" t="s">
        <v>87</v>
      </c>
      <c r="M853" s="2" t="s">
        <v>153</v>
      </c>
      <c r="N853" s="2" t="s">
        <v>100</v>
      </c>
      <c r="O853">
        <v>1</v>
      </c>
      <c r="P853">
        <v>34.191000000000003</v>
      </c>
      <c r="Q853">
        <v>34.65</v>
      </c>
      <c r="R853">
        <v>38.683</v>
      </c>
      <c r="S853">
        <v>2</v>
      </c>
      <c r="T853" s="2" t="s">
        <v>2030</v>
      </c>
      <c r="U853" s="2" t="s">
        <v>208</v>
      </c>
      <c r="V853">
        <v>2</v>
      </c>
      <c r="W853">
        <v>2</v>
      </c>
      <c r="X853">
        <v>22</v>
      </c>
      <c r="Y853" s="2" t="s">
        <v>59</v>
      </c>
      <c r="Z853">
        <v>273</v>
      </c>
      <c r="AA853" s="2" t="s">
        <v>91</v>
      </c>
      <c r="AB853" s="2" t="s">
        <v>92</v>
      </c>
      <c r="AC853" s="2" t="s">
        <v>59</v>
      </c>
      <c r="AD853">
        <v>1</v>
      </c>
      <c r="AE853" s="15">
        <f t="shared" si="80"/>
        <v>1366</v>
      </c>
      <c r="AF853" s="16">
        <f t="shared" si="81"/>
        <v>768</v>
      </c>
      <c r="AK853">
        <f t="shared" si="82"/>
        <v>1</v>
      </c>
      <c r="AL853">
        <f t="shared" si="82"/>
        <v>0</v>
      </c>
      <c r="AM853">
        <f t="shared" si="82"/>
        <v>0</v>
      </c>
      <c r="AN853">
        <f t="shared" si="82"/>
        <v>0</v>
      </c>
      <c r="AO853">
        <f t="shared" si="82"/>
        <v>0</v>
      </c>
    </row>
    <row r="854" spans="1:41" ht="14.45" customHeight="1" x14ac:dyDescent="0.45">
      <c r="A854" s="1">
        <v>44172.818958333337</v>
      </c>
      <c r="B854" s="1">
        <v>44172.822569444441</v>
      </c>
      <c r="C854">
        <v>0</v>
      </c>
      <c r="D854">
        <v>100</v>
      </c>
      <c r="E854">
        <v>311</v>
      </c>
      <c r="F854">
        <v>1</v>
      </c>
      <c r="G854" s="1">
        <v>44172.822577465275</v>
      </c>
      <c r="H854" s="2" t="s">
        <v>2031</v>
      </c>
      <c r="I854" s="2" t="s">
        <v>51</v>
      </c>
      <c r="J854" s="2" t="s">
        <v>52</v>
      </c>
      <c r="K854" s="2" t="s">
        <v>64</v>
      </c>
      <c r="L854" s="2" t="s">
        <v>65</v>
      </c>
      <c r="M854" s="2" t="s">
        <v>55</v>
      </c>
      <c r="N854" s="2" t="s">
        <v>142</v>
      </c>
      <c r="O854">
        <v>1</v>
      </c>
      <c r="P854">
        <v>0</v>
      </c>
      <c r="Q854">
        <v>0</v>
      </c>
      <c r="R854">
        <v>31.8</v>
      </c>
      <c r="S854">
        <v>0</v>
      </c>
      <c r="T854" s="2" t="s">
        <v>2032</v>
      </c>
      <c r="U854" s="2" t="s">
        <v>296</v>
      </c>
      <c r="V854">
        <v>2</v>
      </c>
      <c r="W854">
        <v>2</v>
      </c>
      <c r="X854">
        <v>22</v>
      </c>
      <c r="Y854" s="2" t="s">
        <v>59</v>
      </c>
      <c r="Z854">
        <v>311</v>
      </c>
      <c r="AA854" s="2" t="s">
        <v>84</v>
      </c>
      <c r="AB854" s="2" t="s">
        <v>85</v>
      </c>
      <c r="AC854" s="2" t="s">
        <v>59</v>
      </c>
      <c r="AD854">
        <v>1</v>
      </c>
      <c r="AE854" s="15">
        <f t="shared" si="80"/>
        <v>1536</v>
      </c>
      <c r="AF854" s="16">
        <f t="shared" si="81"/>
        <v>864</v>
      </c>
      <c r="AK854">
        <f t="shared" si="82"/>
        <v>1</v>
      </c>
      <c r="AL854">
        <f t="shared" si="82"/>
        <v>0</v>
      </c>
      <c r="AM854">
        <f t="shared" si="82"/>
        <v>0</v>
      </c>
      <c r="AN854">
        <f t="shared" si="82"/>
        <v>0</v>
      </c>
      <c r="AO854">
        <f t="shared" si="82"/>
        <v>0</v>
      </c>
    </row>
    <row r="855" spans="1:41" ht="14.45" customHeight="1" x14ac:dyDescent="0.45">
      <c r="A855" s="1">
        <v>44172.81894675926</v>
      </c>
      <c r="B855" s="1">
        <v>44172.822615740741</v>
      </c>
      <c r="C855">
        <v>0</v>
      </c>
      <c r="D855">
        <v>100</v>
      </c>
      <c r="E855">
        <v>316</v>
      </c>
      <c r="F855">
        <v>1</v>
      </c>
      <c r="G855" s="1">
        <v>44172.822624340275</v>
      </c>
      <c r="H855" s="2" t="s">
        <v>2033</v>
      </c>
      <c r="I855" s="2" t="s">
        <v>51</v>
      </c>
      <c r="J855" s="2" t="s">
        <v>52</v>
      </c>
      <c r="K855" s="2" t="s">
        <v>78</v>
      </c>
      <c r="L855" s="2" t="s">
        <v>94</v>
      </c>
      <c r="M855" s="2" t="s">
        <v>55</v>
      </c>
      <c r="N855" s="2" t="s">
        <v>100</v>
      </c>
      <c r="O855">
        <v>1</v>
      </c>
      <c r="P855">
        <v>0</v>
      </c>
      <c r="Q855">
        <v>0</v>
      </c>
      <c r="R855">
        <v>69.713999999999999</v>
      </c>
      <c r="S855">
        <v>0</v>
      </c>
      <c r="T855" s="2" t="s">
        <v>2034</v>
      </c>
      <c r="U855" s="2" t="s">
        <v>1643</v>
      </c>
      <c r="V855">
        <v>2</v>
      </c>
      <c r="W855">
        <v>4</v>
      </c>
      <c r="X855">
        <v>22</v>
      </c>
      <c r="Y855" s="2" t="s">
        <v>59</v>
      </c>
      <c r="Z855">
        <v>316</v>
      </c>
      <c r="AA855" s="2" t="s">
        <v>60</v>
      </c>
      <c r="AB855" s="2" t="s">
        <v>61</v>
      </c>
      <c r="AC855" s="2" t="s">
        <v>59</v>
      </c>
      <c r="AD855">
        <v>1</v>
      </c>
      <c r="AE855" s="15">
        <f t="shared" si="80"/>
        <v>1366</v>
      </c>
      <c r="AF855" s="16">
        <f t="shared" si="81"/>
        <v>768</v>
      </c>
      <c r="AK855">
        <f t="shared" si="82"/>
        <v>1</v>
      </c>
      <c r="AL855">
        <f t="shared" si="82"/>
        <v>0</v>
      </c>
      <c r="AM855">
        <f t="shared" si="82"/>
        <v>0</v>
      </c>
      <c r="AN855">
        <f t="shared" si="82"/>
        <v>0</v>
      </c>
      <c r="AO855">
        <f t="shared" si="82"/>
        <v>0</v>
      </c>
    </row>
    <row r="856" spans="1:41" ht="14.45" customHeight="1" x14ac:dyDescent="0.45">
      <c r="A856" s="1">
        <v>44172.820231481484</v>
      </c>
      <c r="B856" s="1">
        <v>44172.82267361111</v>
      </c>
      <c r="C856">
        <v>0</v>
      </c>
      <c r="D856">
        <v>100</v>
      </c>
      <c r="E856">
        <v>210</v>
      </c>
      <c r="F856">
        <v>1</v>
      </c>
      <c r="G856" s="1">
        <v>44172.822691562498</v>
      </c>
      <c r="H856" s="2" t="s">
        <v>2035</v>
      </c>
      <c r="I856" s="2" t="s">
        <v>51</v>
      </c>
      <c r="J856" s="2" t="s">
        <v>52</v>
      </c>
      <c r="K856" s="2" t="s">
        <v>78</v>
      </c>
      <c r="L856" s="2" t="s">
        <v>94</v>
      </c>
      <c r="M856" s="2" t="s">
        <v>55</v>
      </c>
      <c r="N856" s="2" t="s">
        <v>56</v>
      </c>
      <c r="O856">
        <v>1</v>
      </c>
      <c r="P856">
        <v>0</v>
      </c>
      <c r="Q856">
        <v>0</v>
      </c>
      <c r="R856">
        <v>31.306000000000001</v>
      </c>
      <c r="S856">
        <v>0</v>
      </c>
      <c r="T856" s="2" t="s">
        <v>2036</v>
      </c>
      <c r="U856" s="2" t="s">
        <v>179</v>
      </c>
      <c r="V856">
        <v>1</v>
      </c>
      <c r="W856">
        <v>4</v>
      </c>
      <c r="X856">
        <v>22</v>
      </c>
      <c r="Y856" s="2" t="s">
        <v>59</v>
      </c>
      <c r="Z856">
        <v>210</v>
      </c>
      <c r="AA856" s="2" t="s">
        <v>69</v>
      </c>
      <c r="AB856" s="2" t="s">
        <v>70</v>
      </c>
      <c r="AC856" s="2" t="s">
        <v>59</v>
      </c>
      <c r="AD856">
        <v>1</v>
      </c>
      <c r="AE856" s="15">
        <f t="shared" si="80"/>
        <v>1920</v>
      </c>
      <c r="AF856" s="16">
        <f t="shared" si="81"/>
        <v>1080</v>
      </c>
      <c r="AK856">
        <f t="shared" si="82"/>
        <v>0</v>
      </c>
      <c r="AL856">
        <f t="shared" si="82"/>
        <v>0</v>
      </c>
      <c r="AM856">
        <f t="shared" si="82"/>
        <v>1</v>
      </c>
      <c r="AN856">
        <f t="shared" si="82"/>
        <v>1</v>
      </c>
      <c r="AO856">
        <f t="shared" si="82"/>
        <v>1</v>
      </c>
    </row>
    <row r="857" spans="1:41" ht="14.45" customHeight="1" x14ac:dyDescent="0.45">
      <c r="A857" s="1">
        <v>44172.819699074076</v>
      </c>
      <c r="B857" s="1">
        <v>44172.82271990741</v>
      </c>
      <c r="C857">
        <v>0</v>
      </c>
      <c r="D857">
        <v>100</v>
      </c>
      <c r="E857">
        <v>260</v>
      </c>
      <c r="F857">
        <v>1</v>
      </c>
      <c r="G857" s="1">
        <v>44172.822740208336</v>
      </c>
      <c r="H857" s="2" t="s">
        <v>2037</v>
      </c>
      <c r="I857" s="2" t="s">
        <v>51</v>
      </c>
      <c r="J857" s="2" t="s">
        <v>52</v>
      </c>
      <c r="K857" s="2" t="s">
        <v>53</v>
      </c>
      <c r="L857" s="2" t="s">
        <v>87</v>
      </c>
      <c r="M857" s="2" t="s">
        <v>55</v>
      </c>
      <c r="N857" s="2" t="s">
        <v>100</v>
      </c>
      <c r="O857">
        <v>1</v>
      </c>
      <c r="P857">
        <v>15.157</v>
      </c>
      <c r="Q857">
        <v>22.888000000000002</v>
      </c>
      <c r="R857">
        <v>32.74</v>
      </c>
      <c r="S857">
        <v>2</v>
      </c>
      <c r="T857" s="2" t="s">
        <v>2038</v>
      </c>
      <c r="U857" s="2" t="s">
        <v>155</v>
      </c>
      <c r="V857">
        <v>1</v>
      </c>
      <c r="W857">
        <v>4</v>
      </c>
      <c r="X857">
        <v>22</v>
      </c>
      <c r="Y857" s="2" t="s">
        <v>59</v>
      </c>
      <c r="Z857">
        <v>260</v>
      </c>
      <c r="AA857" s="2" t="s">
        <v>75</v>
      </c>
      <c r="AB857" s="2" t="s">
        <v>76</v>
      </c>
      <c r="AC857" s="2" t="s">
        <v>59</v>
      </c>
      <c r="AD857">
        <v>1</v>
      </c>
      <c r="AE857" s="15">
        <f t="shared" si="80"/>
        <v>1366</v>
      </c>
      <c r="AF857" s="16">
        <f t="shared" si="81"/>
        <v>768</v>
      </c>
      <c r="AK857">
        <f t="shared" si="82"/>
        <v>0</v>
      </c>
      <c r="AL857">
        <f t="shared" si="82"/>
        <v>0</v>
      </c>
      <c r="AM857">
        <f t="shared" si="82"/>
        <v>1</v>
      </c>
      <c r="AN857">
        <f t="shared" si="82"/>
        <v>1</v>
      </c>
      <c r="AO857">
        <f t="shared" si="82"/>
        <v>1</v>
      </c>
    </row>
    <row r="858" spans="1:41" ht="14.45" customHeight="1" x14ac:dyDescent="0.45">
      <c r="A858" s="1">
        <v>44172.819120370368</v>
      </c>
      <c r="B858" s="1">
        <v>44172.822858796295</v>
      </c>
      <c r="C858">
        <v>0</v>
      </c>
      <c r="D858">
        <v>100</v>
      </c>
      <c r="E858">
        <v>322</v>
      </c>
      <c r="F858">
        <v>1</v>
      </c>
      <c r="G858" s="1">
        <v>44172.822868379626</v>
      </c>
      <c r="H858" s="2" t="s">
        <v>2039</v>
      </c>
      <c r="I858" s="2" t="s">
        <v>51</v>
      </c>
      <c r="J858" s="2" t="s">
        <v>52</v>
      </c>
      <c r="K858" s="2" t="s">
        <v>53</v>
      </c>
      <c r="L858" s="2" t="s">
        <v>72</v>
      </c>
      <c r="M858" s="2" t="s">
        <v>55</v>
      </c>
      <c r="N858" s="2" t="s">
        <v>136</v>
      </c>
      <c r="O858">
        <v>1</v>
      </c>
      <c r="P858">
        <v>0</v>
      </c>
      <c r="Q858">
        <v>0</v>
      </c>
      <c r="R858">
        <v>39.527999999999999</v>
      </c>
      <c r="S858">
        <v>0</v>
      </c>
      <c r="T858" s="2" t="s">
        <v>2040</v>
      </c>
      <c r="U858" s="2" t="s">
        <v>357</v>
      </c>
      <c r="V858">
        <v>2</v>
      </c>
      <c r="W858">
        <v>3</v>
      </c>
      <c r="X858">
        <v>22</v>
      </c>
      <c r="Y858" s="2" t="s">
        <v>59</v>
      </c>
      <c r="Z858">
        <v>322</v>
      </c>
      <c r="AA858" s="2" t="s">
        <v>69</v>
      </c>
      <c r="AB858" s="2" t="s">
        <v>70</v>
      </c>
      <c r="AC858" s="2" t="s">
        <v>59</v>
      </c>
      <c r="AD858">
        <v>1</v>
      </c>
      <c r="AE858" s="15">
        <f t="shared" si="80"/>
        <v>1680</v>
      </c>
      <c r="AF858" s="16">
        <f t="shared" si="81"/>
        <v>1050</v>
      </c>
      <c r="AK858">
        <f t="shared" si="82"/>
        <v>1</v>
      </c>
      <c r="AL858">
        <f t="shared" si="82"/>
        <v>0</v>
      </c>
      <c r="AM858">
        <f t="shared" si="82"/>
        <v>0</v>
      </c>
      <c r="AN858">
        <f t="shared" si="82"/>
        <v>0</v>
      </c>
      <c r="AO858">
        <f t="shared" si="82"/>
        <v>0</v>
      </c>
    </row>
    <row r="859" spans="1:41" ht="14.45" customHeight="1" x14ac:dyDescent="0.45">
      <c r="A859" s="1">
        <v>44172.818252314813</v>
      </c>
      <c r="B859" s="1">
        <v>44172.822881944441</v>
      </c>
      <c r="C859">
        <v>0</v>
      </c>
      <c r="D859">
        <v>100</v>
      </c>
      <c r="E859">
        <v>400</v>
      </c>
      <c r="F859">
        <v>1</v>
      </c>
      <c r="G859" s="1">
        <v>44172.822886979164</v>
      </c>
      <c r="H859" s="2" t="s">
        <v>2041</v>
      </c>
      <c r="I859" s="2" t="s">
        <v>51</v>
      </c>
      <c r="J859" s="2" t="s">
        <v>52</v>
      </c>
      <c r="K859" s="2" t="s">
        <v>64</v>
      </c>
      <c r="L859" s="2" t="s">
        <v>65</v>
      </c>
      <c r="M859" s="2" t="s">
        <v>55</v>
      </c>
      <c r="N859" s="2" t="s">
        <v>132</v>
      </c>
      <c r="O859">
        <v>1</v>
      </c>
      <c r="P859">
        <v>10.154999999999999</v>
      </c>
      <c r="Q859">
        <v>65.591999999999999</v>
      </c>
      <c r="R859">
        <v>66.415999999999997</v>
      </c>
      <c r="S859">
        <v>4</v>
      </c>
      <c r="T859" s="2" t="s">
        <v>2042</v>
      </c>
      <c r="U859" s="2" t="s">
        <v>102</v>
      </c>
      <c r="V859">
        <v>2</v>
      </c>
      <c r="W859">
        <v>3</v>
      </c>
      <c r="X859">
        <v>22</v>
      </c>
      <c r="Y859" s="2" t="s">
        <v>59</v>
      </c>
      <c r="Z859">
        <v>400</v>
      </c>
      <c r="AA859" s="2" t="s">
        <v>69</v>
      </c>
      <c r="AB859" s="2" t="s">
        <v>70</v>
      </c>
      <c r="AC859" s="2" t="s">
        <v>59</v>
      </c>
      <c r="AD859">
        <v>1</v>
      </c>
      <c r="AE859" s="15">
        <f t="shared" si="80"/>
        <v>1280</v>
      </c>
      <c r="AF859" s="16">
        <f t="shared" si="81"/>
        <v>720</v>
      </c>
      <c r="AK859">
        <f t="shared" si="82"/>
        <v>0</v>
      </c>
      <c r="AL859">
        <f t="shared" si="82"/>
        <v>0</v>
      </c>
      <c r="AM859">
        <f t="shared" si="82"/>
        <v>0</v>
      </c>
      <c r="AN859">
        <f t="shared" si="82"/>
        <v>0</v>
      </c>
      <c r="AO859">
        <f t="shared" si="82"/>
        <v>0</v>
      </c>
    </row>
    <row r="860" spans="1:41" ht="14.45" customHeight="1" x14ac:dyDescent="0.45">
      <c r="A860" s="1">
        <v>44172.819479166668</v>
      </c>
      <c r="B860" s="1">
        <v>44172.822893518518</v>
      </c>
      <c r="C860">
        <v>0</v>
      </c>
      <c r="D860">
        <v>100</v>
      </c>
      <c r="E860">
        <v>295</v>
      </c>
      <c r="F860">
        <v>1</v>
      </c>
      <c r="G860" s="1">
        <v>44172.822908576389</v>
      </c>
      <c r="H860" s="2" t="s">
        <v>2043</v>
      </c>
      <c r="I860" s="2" t="s">
        <v>51</v>
      </c>
      <c r="J860" s="2" t="s">
        <v>52</v>
      </c>
      <c r="K860" s="2" t="s">
        <v>53</v>
      </c>
      <c r="L860" s="2" t="s">
        <v>72</v>
      </c>
      <c r="M860" s="2" t="s">
        <v>55</v>
      </c>
      <c r="N860" s="2" t="s">
        <v>100</v>
      </c>
      <c r="O860">
        <v>1</v>
      </c>
      <c r="P860">
        <v>0</v>
      </c>
      <c r="Q860">
        <v>0</v>
      </c>
      <c r="R860">
        <v>75.126999999999995</v>
      </c>
      <c r="S860">
        <v>0</v>
      </c>
      <c r="T860" s="2" t="s">
        <v>2044</v>
      </c>
      <c r="U860" s="2" t="s">
        <v>169</v>
      </c>
      <c r="V860">
        <v>2</v>
      </c>
      <c r="W860">
        <v>4</v>
      </c>
      <c r="X860">
        <v>22</v>
      </c>
      <c r="Y860" s="2" t="s">
        <v>166</v>
      </c>
      <c r="Z860">
        <v>295</v>
      </c>
      <c r="AA860" s="2" t="s">
        <v>60</v>
      </c>
      <c r="AB860" s="2" t="s">
        <v>61</v>
      </c>
      <c r="AC860" s="2" t="s">
        <v>59</v>
      </c>
      <c r="AD860">
        <v>1</v>
      </c>
      <c r="AE860" s="15">
        <f t="shared" si="80"/>
        <v>1366</v>
      </c>
      <c r="AF860" s="16">
        <f t="shared" si="81"/>
        <v>768</v>
      </c>
      <c r="AK860">
        <f t="shared" si="82"/>
        <v>0</v>
      </c>
      <c r="AL860">
        <f t="shared" si="82"/>
        <v>0</v>
      </c>
      <c r="AM860">
        <f t="shared" si="82"/>
        <v>0</v>
      </c>
      <c r="AN860">
        <f t="shared" si="82"/>
        <v>0</v>
      </c>
      <c r="AO860">
        <f t="shared" si="82"/>
        <v>0</v>
      </c>
    </row>
    <row r="861" spans="1:41" ht="14.45" customHeight="1" x14ac:dyDescent="0.45">
      <c r="A861" s="1">
        <v>44172.820219907408</v>
      </c>
      <c r="B861" s="1">
        <v>44172.822939814818</v>
      </c>
      <c r="C861">
        <v>0</v>
      </c>
      <c r="D861">
        <v>100</v>
      </c>
      <c r="E861">
        <v>235</v>
      </c>
      <c r="F861">
        <v>1</v>
      </c>
      <c r="G861" s="1">
        <v>44172.822953078707</v>
      </c>
      <c r="H861" s="2" t="s">
        <v>2045</v>
      </c>
      <c r="I861" s="2" t="s">
        <v>51</v>
      </c>
      <c r="J861" s="2" t="s">
        <v>52</v>
      </c>
      <c r="K861" s="2" t="s">
        <v>64</v>
      </c>
      <c r="L861" s="2" t="s">
        <v>2046</v>
      </c>
      <c r="M861" s="2" t="s">
        <v>55</v>
      </c>
      <c r="N861" s="2" t="s">
        <v>832</v>
      </c>
      <c r="O861">
        <v>1</v>
      </c>
      <c r="P861">
        <v>0</v>
      </c>
      <c r="Q861">
        <v>0</v>
      </c>
      <c r="R861">
        <v>91.77</v>
      </c>
      <c r="S861">
        <v>0</v>
      </c>
      <c r="T861" s="2" t="s">
        <v>59</v>
      </c>
      <c r="U861" s="2" t="s">
        <v>58</v>
      </c>
      <c r="V861">
        <v>2</v>
      </c>
      <c r="W861">
        <v>4</v>
      </c>
      <c r="X861">
        <v>22</v>
      </c>
      <c r="Y861" s="2" t="s">
        <v>59</v>
      </c>
      <c r="Z861">
        <v>235</v>
      </c>
      <c r="AA861" s="2" t="s">
        <v>103</v>
      </c>
      <c r="AB861" s="2" t="s">
        <v>104</v>
      </c>
      <c r="AC861" s="2" t="s">
        <v>59</v>
      </c>
      <c r="AD861">
        <v>1</v>
      </c>
      <c r="AE861" s="15">
        <f t="shared" si="80"/>
        <v>1280</v>
      </c>
      <c r="AF861" s="16">
        <f t="shared" si="81"/>
        <v>1024</v>
      </c>
      <c r="AI861" t="s">
        <v>14847</v>
      </c>
      <c r="AK861">
        <f t="shared" ref="AK861:AO861" si="83">IF(ISERROR(SEARCH(AK$2,$T$3)),0,1)</f>
        <v>1</v>
      </c>
      <c r="AL861">
        <f t="shared" si="83"/>
        <v>0</v>
      </c>
      <c r="AM861">
        <f t="shared" si="83"/>
        <v>0</v>
      </c>
      <c r="AN861">
        <f t="shared" si="83"/>
        <v>0</v>
      </c>
      <c r="AO861">
        <f t="shared" si="83"/>
        <v>0</v>
      </c>
    </row>
    <row r="862" spans="1:41" ht="14.45" customHeight="1" x14ac:dyDescent="0.45">
      <c r="A862" s="1">
        <v>44172.820613425924</v>
      </c>
      <c r="B862" s="1">
        <v>44172.822951388887</v>
      </c>
      <c r="C862">
        <v>0</v>
      </c>
      <c r="D862">
        <v>100</v>
      </c>
      <c r="E862">
        <v>202</v>
      </c>
      <c r="F862">
        <v>1</v>
      </c>
      <c r="G862" s="1">
        <v>44172.822955625001</v>
      </c>
      <c r="H862" s="2" t="s">
        <v>2047</v>
      </c>
      <c r="I862" s="2" t="s">
        <v>51</v>
      </c>
      <c r="J862" s="2" t="s">
        <v>52</v>
      </c>
      <c r="K862" s="2" t="s">
        <v>53</v>
      </c>
      <c r="L862" s="2" t="s">
        <v>72</v>
      </c>
      <c r="M862" s="2" t="s">
        <v>55</v>
      </c>
      <c r="N862" s="2" t="s">
        <v>142</v>
      </c>
      <c r="O862">
        <v>1</v>
      </c>
      <c r="P862">
        <v>0</v>
      </c>
      <c r="Q862">
        <v>0</v>
      </c>
      <c r="R862">
        <v>35.411000000000001</v>
      </c>
      <c r="S862">
        <v>0</v>
      </c>
      <c r="T862" s="2" t="s">
        <v>2048</v>
      </c>
      <c r="U862" s="2" t="s">
        <v>179</v>
      </c>
      <c r="V862">
        <v>1</v>
      </c>
      <c r="W862">
        <v>4</v>
      </c>
      <c r="X862">
        <v>22</v>
      </c>
      <c r="Y862" s="2" t="s">
        <v>59</v>
      </c>
      <c r="Z862">
        <v>202</v>
      </c>
      <c r="AA862" s="2" t="s">
        <v>75</v>
      </c>
      <c r="AB862" s="2" t="s">
        <v>76</v>
      </c>
      <c r="AC862" s="2" t="s">
        <v>59</v>
      </c>
      <c r="AD862">
        <v>1</v>
      </c>
      <c r="AE862" s="15">
        <f t="shared" si="80"/>
        <v>1536</v>
      </c>
      <c r="AF862" s="16">
        <f t="shared" si="81"/>
        <v>864</v>
      </c>
      <c r="AK862">
        <f t="shared" ref="AK862:AO893" si="84">IF(ISERROR(SEARCH(AK$2,$T862)),0,1)</f>
        <v>1</v>
      </c>
      <c r="AL862">
        <f t="shared" si="84"/>
        <v>0</v>
      </c>
      <c r="AM862">
        <f t="shared" si="84"/>
        <v>0</v>
      </c>
      <c r="AN862">
        <f t="shared" si="84"/>
        <v>0</v>
      </c>
      <c r="AO862">
        <f t="shared" si="84"/>
        <v>0</v>
      </c>
    </row>
    <row r="863" spans="1:41" ht="14.45" customHeight="1" x14ac:dyDescent="0.45">
      <c r="A863" s="1">
        <v>44172.819050925929</v>
      </c>
      <c r="B863" s="1">
        <v>44172.822974537034</v>
      </c>
      <c r="C863">
        <v>0</v>
      </c>
      <c r="D863">
        <v>100</v>
      </c>
      <c r="E863">
        <v>339</v>
      </c>
      <c r="F863">
        <v>1</v>
      </c>
      <c r="G863" s="1">
        <v>44172.822984988423</v>
      </c>
      <c r="H863" s="2" t="s">
        <v>2049</v>
      </c>
      <c r="I863" s="2" t="s">
        <v>51</v>
      </c>
      <c r="J863" s="2" t="s">
        <v>52</v>
      </c>
      <c r="K863" s="2" t="s">
        <v>78</v>
      </c>
      <c r="L863" s="2" t="s">
        <v>94</v>
      </c>
      <c r="M863" s="2" t="s">
        <v>55</v>
      </c>
      <c r="N863" s="2" t="s">
        <v>1510</v>
      </c>
      <c r="O863">
        <v>1</v>
      </c>
      <c r="P863">
        <v>0</v>
      </c>
      <c r="Q863">
        <v>0</v>
      </c>
      <c r="R863">
        <v>56.698999999999998</v>
      </c>
      <c r="S863">
        <v>0</v>
      </c>
      <c r="T863" s="2" t="s">
        <v>2050</v>
      </c>
      <c r="U863" s="2" t="s">
        <v>1913</v>
      </c>
      <c r="V863">
        <v>1</v>
      </c>
      <c r="W863">
        <v>4</v>
      </c>
      <c r="X863">
        <v>22</v>
      </c>
      <c r="Y863" s="2" t="s">
        <v>59</v>
      </c>
      <c r="Z863">
        <v>339</v>
      </c>
      <c r="AA863" s="2" t="s">
        <v>69</v>
      </c>
      <c r="AB863" s="2" t="s">
        <v>70</v>
      </c>
      <c r="AC863" s="2" t="s">
        <v>59</v>
      </c>
      <c r="AD863">
        <v>1</v>
      </c>
      <c r="AE863" s="15">
        <f t="shared" si="80"/>
        <v>1152</v>
      </c>
      <c r="AF863" s="16">
        <f t="shared" si="81"/>
        <v>720</v>
      </c>
      <c r="AK863">
        <f t="shared" si="84"/>
        <v>1</v>
      </c>
      <c r="AL863">
        <f t="shared" si="84"/>
        <v>0</v>
      </c>
      <c r="AM863">
        <f t="shared" si="84"/>
        <v>0</v>
      </c>
      <c r="AN863">
        <f t="shared" si="84"/>
        <v>0</v>
      </c>
      <c r="AO863">
        <f t="shared" si="84"/>
        <v>0</v>
      </c>
    </row>
    <row r="864" spans="1:41" ht="14.45" customHeight="1" x14ac:dyDescent="0.45">
      <c r="A864" s="1">
        <v>44172.818935185183</v>
      </c>
      <c r="B864" s="1">
        <v>44172.822997685187</v>
      </c>
      <c r="C864">
        <v>0</v>
      </c>
      <c r="D864">
        <v>100</v>
      </c>
      <c r="E864">
        <v>350</v>
      </c>
      <c r="F864">
        <v>1</v>
      </c>
      <c r="G864" s="1">
        <v>44172.823002094905</v>
      </c>
      <c r="H864" s="2" t="s">
        <v>2051</v>
      </c>
      <c r="I864" s="2" t="s">
        <v>51</v>
      </c>
      <c r="J864" s="2" t="s">
        <v>52</v>
      </c>
      <c r="K864" s="2" t="s">
        <v>53</v>
      </c>
      <c r="L864" s="2" t="s">
        <v>72</v>
      </c>
      <c r="M864" s="2" t="s">
        <v>106</v>
      </c>
      <c r="N864" s="2" t="s">
        <v>107</v>
      </c>
      <c r="O864">
        <v>1</v>
      </c>
      <c r="P864">
        <v>0</v>
      </c>
      <c r="Q864">
        <v>0</v>
      </c>
      <c r="R864">
        <v>74.599999999999994</v>
      </c>
      <c r="S864">
        <v>0</v>
      </c>
      <c r="T864" s="2" t="s">
        <v>2052</v>
      </c>
      <c r="U864" s="2" t="s">
        <v>125</v>
      </c>
      <c r="V864">
        <v>2</v>
      </c>
      <c r="W864">
        <v>4</v>
      </c>
      <c r="X864">
        <v>22</v>
      </c>
      <c r="Y864" s="2" t="s">
        <v>59</v>
      </c>
      <c r="Z864">
        <v>350</v>
      </c>
      <c r="AA864" s="2" t="s">
        <v>84</v>
      </c>
      <c r="AB864" s="2" t="s">
        <v>85</v>
      </c>
      <c r="AC864" s="2" t="s">
        <v>59</v>
      </c>
      <c r="AD864">
        <v>1</v>
      </c>
      <c r="AE864" s="15">
        <f t="shared" si="80"/>
        <v>1440</v>
      </c>
      <c r="AF864" s="16">
        <f t="shared" si="81"/>
        <v>900</v>
      </c>
      <c r="AK864">
        <f t="shared" si="84"/>
        <v>1</v>
      </c>
      <c r="AL864">
        <f t="shared" si="84"/>
        <v>0</v>
      </c>
      <c r="AM864">
        <f t="shared" si="84"/>
        <v>0</v>
      </c>
      <c r="AN864">
        <f t="shared" si="84"/>
        <v>0</v>
      </c>
      <c r="AO864">
        <f t="shared" si="84"/>
        <v>0</v>
      </c>
    </row>
    <row r="865" spans="1:41" ht="14.45" customHeight="1" x14ac:dyDescent="0.45">
      <c r="A865" s="1">
        <v>44172.820196759261</v>
      </c>
      <c r="B865" s="1">
        <v>44172.823020833333</v>
      </c>
      <c r="C865">
        <v>0</v>
      </c>
      <c r="D865">
        <v>100</v>
      </c>
      <c r="E865">
        <v>244</v>
      </c>
      <c r="F865">
        <v>1</v>
      </c>
      <c r="G865" s="1">
        <v>44172.823029224535</v>
      </c>
      <c r="H865" s="2" t="s">
        <v>2053</v>
      </c>
      <c r="I865" s="2" t="s">
        <v>51</v>
      </c>
      <c r="J865" s="2" t="s">
        <v>52</v>
      </c>
      <c r="K865" s="2" t="s">
        <v>53</v>
      </c>
      <c r="L865" s="2" t="s">
        <v>54</v>
      </c>
      <c r="M865" s="2" t="s">
        <v>55</v>
      </c>
      <c r="N865" s="2" t="s">
        <v>100</v>
      </c>
      <c r="O865">
        <v>1</v>
      </c>
      <c r="P865">
        <v>11.657</v>
      </c>
      <c r="Q865">
        <v>40.531999999999996</v>
      </c>
      <c r="R865">
        <v>41.218000000000004</v>
      </c>
      <c r="S865">
        <v>4</v>
      </c>
      <c r="T865" s="2" t="s">
        <v>2054</v>
      </c>
      <c r="U865" s="2" t="s">
        <v>116</v>
      </c>
      <c r="V865">
        <v>2</v>
      </c>
      <c r="W865">
        <v>3</v>
      </c>
      <c r="X865">
        <v>22</v>
      </c>
      <c r="Y865" s="2" t="s">
        <v>59</v>
      </c>
      <c r="Z865">
        <v>244</v>
      </c>
      <c r="AA865" s="2" t="s">
        <v>103</v>
      </c>
      <c r="AB865" s="2" t="s">
        <v>104</v>
      </c>
      <c r="AC865" s="2" t="s">
        <v>59</v>
      </c>
      <c r="AD865">
        <v>1</v>
      </c>
      <c r="AE865" s="15">
        <f t="shared" si="80"/>
        <v>1366</v>
      </c>
      <c r="AF865" s="16">
        <f t="shared" si="81"/>
        <v>768</v>
      </c>
      <c r="AK865">
        <f t="shared" si="84"/>
        <v>0</v>
      </c>
      <c r="AL865">
        <f t="shared" si="84"/>
        <v>0</v>
      </c>
      <c r="AM865">
        <f t="shared" si="84"/>
        <v>1</v>
      </c>
      <c r="AN865">
        <f t="shared" si="84"/>
        <v>1</v>
      </c>
      <c r="AO865">
        <f t="shared" si="84"/>
        <v>1</v>
      </c>
    </row>
    <row r="866" spans="1:41" ht="14.45" customHeight="1" x14ac:dyDescent="0.45">
      <c r="A866" s="1">
        <v>44172.820428240739</v>
      </c>
      <c r="B866" s="1">
        <v>44172.823020833333</v>
      </c>
      <c r="C866">
        <v>0</v>
      </c>
      <c r="D866">
        <v>100</v>
      </c>
      <c r="E866">
        <v>224</v>
      </c>
      <c r="F866">
        <v>1</v>
      </c>
      <c r="G866" s="1">
        <v>44172.8230296412</v>
      </c>
      <c r="H866" s="2" t="s">
        <v>2055</v>
      </c>
      <c r="I866" s="2" t="s">
        <v>51</v>
      </c>
      <c r="J866" s="2" t="s">
        <v>52</v>
      </c>
      <c r="K866" s="2" t="s">
        <v>64</v>
      </c>
      <c r="L866" s="2" t="s">
        <v>65</v>
      </c>
      <c r="M866" s="2" t="s">
        <v>55</v>
      </c>
      <c r="N866" s="2" t="s">
        <v>100</v>
      </c>
      <c r="O866">
        <v>1</v>
      </c>
      <c r="P866">
        <v>0</v>
      </c>
      <c r="Q866">
        <v>0</v>
      </c>
      <c r="R866">
        <v>32.075000000000003</v>
      </c>
      <c r="S866">
        <v>0</v>
      </c>
      <c r="T866" s="2" t="s">
        <v>2056</v>
      </c>
      <c r="U866" s="2" t="s">
        <v>242</v>
      </c>
      <c r="V866">
        <v>1</v>
      </c>
      <c r="W866">
        <v>2</v>
      </c>
      <c r="X866">
        <v>28</v>
      </c>
      <c r="Y866" s="2" t="s">
        <v>59</v>
      </c>
      <c r="Z866">
        <v>224</v>
      </c>
      <c r="AA866" s="2" t="s">
        <v>75</v>
      </c>
      <c r="AB866" s="2" t="s">
        <v>76</v>
      </c>
      <c r="AC866" s="2" t="s">
        <v>62</v>
      </c>
      <c r="AD866">
        <v>1</v>
      </c>
      <c r="AE866" s="15">
        <f t="shared" si="80"/>
        <v>1366</v>
      </c>
      <c r="AF866" s="16">
        <f t="shared" si="81"/>
        <v>768</v>
      </c>
      <c r="AK866">
        <f t="shared" si="84"/>
        <v>1</v>
      </c>
      <c r="AL866">
        <f t="shared" si="84"/>
        <v>0</v>
      </c>
      <c r="AM866">
        <f t="shared" si="84"/>
        <v>0</v>
      </c>
      <c r="AN866">
        <f t="shared" si="84"/>
        <v>0</v>
      </c>
      <c r="AO866">
        <f t="shared" si="84"/>
        <v>0</v>
      </c>
    </row>
    <row r="867" spans="1:41" ht="14.45" customHeight="1" x14ac:dyDescent="0.45">
      <c r="A867" s="1">
        <v>44172.821168981478</v>
      </c>
      <c r="B867" s="1">
        <v>44172.823125000003</v>
      </c>
      <c r="C867">
        <v>0</v>
      </c>
      <c r="D867">
        <v>100</v>
      </c>
      <c r="E867">
        <v>168</v>
      </c>
      <c r="F867">
        <v>1</v>
      </c>
      <c r="G867" s="1">
        <v>44172.823129108794</v>
      </c>
      <c r="H867" s="2" t="s">
        <v>2057</v>
      </c>
      <c r="I867" s="2" t="s">
        <v>51</v>
      </c>
      <c r="J867" s="2" t="s">
        <v>52</v>
      </c>
      <c r="K867" s="2" t="s">
        <v>53</v>
      </c>
      <c r="L867" s="2" t="s">
        <v>72</v>
      </c>
      <c r="M867" s="2" t="s">
        <v>55</v>
      </c>
      <c r="N867" s="2" t="s">
        <v>132</v>
      </c>
      <c r="O867">
        <v>1</v>
      </c>
      <c r="P867">
        <v>22.023</v>
      </c>
      <c r="Q867">
        <v>22.023</v>
      </c>
      <c r="R867">
        <v>24.286999999999999</v>
      </c>
      <c r="S867">
        <v>1</v>
      </c>
      <c r="T867" s="2" t="s">
        <v>2058</v>
      </c>
      <c r="U867" s="2" t="s">
        <v>169</v>
      </c>
      <c r="V867">
        <v>1</v>
      </c>
      <c r="W867">
        <v>4</v>
      </c>
      <c r="X867">
        <v>22</v>
      </c>
      <c r="Y867" s="2" t="s">
        <v>59</v>
      </c>
      <c r="Z867">
        <v>168</v>
      </c>
      <c r="AA867" s="2" t="s">
        <v>84</v>
      </c>
      <c r="AB867" s="2" t="s">
        <v>85</v>
      </c>
      <c r="AC867" s="2" t="s">
        <v>59</v>
      </c>
      <c r="AD867">
        <v>1</v>
      </c>
      <c r="AE867" s="15">
        <f t="shared" si="80"/>
        <v>1280</v>
      </c>
      <c r="AF867" s="16">
        <f t="shared" si="81"/>
        <v>720</v>
      </c>
      <c r="AK867">
        <f t="shared" si="84"/>
        <v>1</v>
      </c>
      <c r="AL867">
        <f t="shared" si="84"/>
        <v>0</v>
      </c>
      <c r="AM867">
        <f t="shared" si="84"/>
        <v>0</v>
      </c>
      <c r="AN867">
        <f t="shared" si="84"/>
        <v>0</v>
      </c>
      <c r="AO867">
        <f t="shared" si="84"/>
        <v>0</v>
      </c>
    </row>
    <row r="868" spans="1:41" ht="14.45" customHeight="1" x14ac:dyDescent="0.45">
      <c r="A868" s="1">
        <v>44172.819826388892</v>
      </c>
      <c r="B868" s="1">
        <v>44172.823125000003</v>
      </c>
      <c r="C868">
        <v>0</v>
      </c>
      <c r="D868">
        <v>100</v>
      </c>
      <c r="E868">
        <v>285</v>
      </c>
      <c r="F868">
        <v>1</v>
      </c>
      <c r="G868" s="1">
        <v>44172.823129212964</v>
      </c>
      <c r="H868" s="2" t="s">
        <v>2059</v>
      </c>
      <c r="I868" s="2" t="s">
        <v>51</v>
      </c>
      <c r="J868" s="2" t="s">
        <v>52</v>
      </c>
      <c r="K868" s="2" t="s">
        <v>53</v>
      </c>
      <c r="L868" s="2" t="s">
        <v>2060</v>
      </c>
      <c r="M868" s="2" t="s">
        <v>118</v>
      </c>
      <c r="N868" s="2" t="s">
        <v>832</v>
      </c>
      <c r="O868">
        <v>1</v>
      </c>
      <c r="P868">
        <v>0</v>
      </c>
      <c r="Q868">
        <v>0</v>
      </c>
      <c r="R868">
        <v>46.79</v>
      </c>
      <c r="S868">
        <v>0</v>
      </c>
      <c r="T868" s="2" t="s">
        <v>2061</v>
      </c>
      <c r="U868" s="2" t="s">
        <v>875</v>
      </c>
      <c r="V868">
        <v>1</v>
      </c>
      <c r="W868">
        <v>5</v>
      </c>
      <c r="X868">
        <v>22</v>
      </c>
      <c r="Y868" s="2" t="s">
        <v>59</v>
      </c>
      <c r="Z868">
        <v>285</v>
      </c>
      <c r="AA868" s="2" t="s">
        <v>97</v>
      </c>
      <c r="AB868" s="2" t="s">
        <v>98</v>
      </c>
      <c r="AC868" s="2" t="s">
        <v>59</v>
      </c>
      <c r="AD868">
        <v>1</v>
      </c>
      <c r="AE868" s="15">
        <f t="shared" si="80"/>
        <v>1280</v>
      </c>
      <c r="AF868" s="16">
        <f t="shared" si="81"/>
        <v>1024</v>
      </c>
      <c r="AK868">
        <f t="shared" si="84"/>
        <v>1</v>
      </c>
      <c r="AL868">
        <f t="shared" si="84"/>
        <v>0</v>
      </c>
      <c r="AM868">
        <f t="shared" si="84"/>
        <v>0</v>
      </c>
      <c r="AN868">
        <f t="shared" si="84"/>
        <v>0</v>
      </c>
      <c r="AO868">
        <f t="shared" si="84"/>
        <v>0</v>
      </c>
    </row>
    <row r="869" spans="1:41" ht="14.45" customHeight="1" x14ac:dyDescent="0.45">
      <c r="A869" s="1">
        <v>44172.820208333331</v>
      </c>
      <c r="B869" s="1">
        <v>44172.823136574072</v>
      </c>
      <c r="C869">
        <v>0</v>
      </c>
      <c r="D869">
        <v>100</v>
      </c>
      <c r="E869">
        <v>253</v>
      </c>
      <c r="F869">
        <v>1</v>
      </c>
      <c r="G869" s="1">
        <v>44172.823144722221</v>
      </c>
      <c r="H869" s="2" t="s">
        <v>2062</v>
      </c>
      <c r="I869" s="2" t="s">
        <v>51</v>
      </c>
      <c r="J869" s="2" t="s">
        <v>52</v>
      </c>
      <c r="K869" s="2" t="s">
        <v>53</v>
      </c>
      <c r="L869" s="2" t="s">
        <v>87</v>
      </c>
      <c r="M869" s="2" t="s">
        <v>55</v>
      </c>
      <c r="N869" s="2" t="s">
        <v>100</v>
      </c>
      <c r="O869">
        <v>1</v>
      </c>
      <c r="P869">
        <v>11.154</v>
      </c>
      <c r="Q869">
        <v>53.197000000000003</v>
      </c>
      <c r="R869">
        <v>54.350999999999999</v>
      </c>
      <c r="S869">
        <v>5</v>
      </c>
      <c r="T869" s="2" t="s">
        <v>2063</v>
      </c>
      <c r="U869" s="2" t="s">
        <v>188</v>
      </c>
      <c r="V869">
        <v>2</v>
      </c>
      <c r="W869">
        <v>4</v>
      </c>
      <c r="X869">
        <v>22</v>
      </c>
      <c r="Y869" s="2" t="s">
        <v>59</v>
      </c>
      <c r="Z869">
        <v>253</v>
      </c>
      <c r="AA869" s="2" t="s">
        <v>110</v>
      </c>
      <c r="AB869" s="2" t="s">
        <v>111</v>
      </c>
      <c r="AC869" s="2" t="s">
        <v>59</v>
      </c>
      <c r="AD869">
        <v>1</v>
      </c>
      <c r="AE869" s="15">
        <f t="shared" si="80"/>
        <v>1366</v>
      </c>
      <c r="AF869" s="16">
        <f t="shared" si="81"/>
        <v>768</v>
      </c>
      <c r="AK869">
        <f t="shared" si="84"/>
        <v>1</v>
      </c>
      <c r="AL869">
        <f t="shared" si="84"/>
        <v>0</v>
      </c>
      <c r="AM869">
        <f t="shared" si="84"/>
        <v>0</v>
      </c>
      <c r="AN869">
        <f t="shared" si="84"/>
        <v>0</v>
      </c>
      <c r="AO869">
        <f t="shared" si="84"/>
        <v>0</v>
      </c>
    </row>
    <row r="870" spans="1:41" ht="14.45" customHeight="1" x14ac:dyDescent="0.45">
      <c r="A870" s="1">
        <v>44172.820625</v>
      </c>
      <c r="B870" s="1">
        <v>44172.823194444441</v>
      </c>
      <c r="C870">
        <v>0</v>
      </c>
      <c r="D870">
        <v>100</v>
      </c>
      <c r="E870">
        <v>221</v>
      </c>
      <c r="F870">
        <v>1</v>
      </c>
      <c r="G870" s="1">
        <v>44172.823202349537</v>
      </c>
      <c r="H870" s="2" t="s">
        <v>2064</v>
      </c>
      <c r="I870" s="2" t="s">
        <v>51</v>
      </c>
      <c r="J870" s="2" t="s">
        <v>52</v>
      </c>
      <c r="K870" s="2" t="s">
        <v>53</v>
      </c>
      <c r="L870" s="2" t="s">
        <v>87</v>
      </c>
      <c r="M870" s="2" t="s">
        <v>55</v>
      </c>
      <c r="N870" s="2" t="s">
        <v>213</v>
      </c>
      <c r="O870">
        <v>1</v>
      </c>
      <c r="P870">
        <v>22.698</v>
      </c>
      <c r="Q870">
        <v>22.698</v>
      </c>
      <c r="R870">
        <v>23.085999999999999</v>
      </c>
      <c r="S870">
        <v>1</v>
      </c>
      <c r="T870" s="2" t="s">
        <v>2065</v>
      </c>
      <c r="U870" s="2" t="s">
        <v>194</v>
      </c>
      <c r="V870">
        <v>2</v>
      </c>
      <c r="W870">
        <v>6</v>
      </c>
      <c r="X870">
        <v>22</v>
      </c>
      <c r="Y870" s="2" t="s">
        <v>59</v>
      </c>
      <c r="Z870">
        <v>221</v>
      </c>
      <c r="AA870" s="2" t="s">
        <v>103</v>
      </c>
      <c r="AB870" s="2" t="s">
        <v>104</v>
      </c>
      <c r="AC870" s="2" t="s">
        <v>59</v>
      </c>
      <c r="AD870">
        <v>1</v>
      </c>
      <c r="AE870" s="15">
        <f t="shared" si="80"/>
        <v>3840</v>
      </c>
      <c r="AF870" s="16">
        <f t="shared" si="81"/>
        <v>2160</v>
      </c>
      <c r="AK870">
        <f t="shared" si="84"/>
        <v>1</v>
      </c>
      <c r="AL870">
        <f t="shared" si="84"/>
        <v>0</v>
      </c>
      <c r="AM870">
        <f t="shared" si="84"/>
        <v>0</v>
      </c>
      <c r="AN870">
        <f t="shared" si="84"/>
        <v>0</v>
      </c>
      <c r="AO870">
        <f t="shared" si="84"/>
        <v>0</v>
      </c>
    </row>
    <row r="871" spans="1:41" ht="14.45" customHeight="1" x14ac:dyDescent="0.45">
      <c r="A871" s="1">
        <v>44172.820763888885</v>
      </c>
      <c r="B871" s="1">
        <v>44172.823298611111</v>
      </c>
      <c r="C871">
        <v>0</v>
      </c>
      <c r="D871">
        <v>100</v>
      </c>
      <c r="E871">
        <v>218</v>
      </c>
      <c r="F871">
        <v>1</v>
      </c>
      <c r="G871" s="1">
        <v>44172.823305937498</v>
      </c>
      <c r="H871" s="2" t="s">
        <v>2066</v>
      </c>
      <c r="I871" s="2" t="s">
        <v>51</v>
      </c>
      <c r="J871" s="2" t="s">
        <v>52</v>
      </c>
      <c r="K871" s="2" t="s">
        <v>113</v>
      </c>
      <c r="L871" s="2" t="s">
        <v>114</v>
      </c>
      <c r="M871" s="2" t="s">
        <v>106</v>
      </c>
      <c r="N871" s="2" t="s">
        <v>136</v>
      </c>
      <c r="O871">
        <v>1</v>
      </c>
      <c r="P871">
        <v>0</v>
      </c>
      <c r="Q871">
        <v>0</v>
      </c>
      <c r="R871">
        <v>30.048999999999999</v>
      </c>
      <c r="S871">
        <v>0</v>
      </c>
      <c r="T871" s="2" t="s">
        <v>2067</v>
      </c>
      <c r="U871" s="2" t="s">
        <v>208</v>
      </c>
      <c r="V871">
        <v>1</v>
      </c>
      <c r="W871">
        <v>5</v>
      </c>
      <c r="X871">
        <v>22</v>
      </c>
      <c r="Y871" s="2" t="s">
        <v>59</v>
      </c>
      <c r="Z871">
        <v>218</v>
      </c>
      <c r="AA871" s="2" t="s">
        <v>60</v>
      </c>
      <c r="AB871" s="2" t="s">
        <v>61</v>
      </c>
      <c r="AC871" s="2" t="s">
        <v>59</v>
      </c>
      <c r="AD871">
        <v>1</v>
      </c>
      <c r="AE871" s="15">
        <f t="shared" si="80"/>
        <v>1680</v>
      </c>
      <c r="AF871" s="16">
        <f t="shared" si="81"/>
        <v>1050</v>
      </c>
      <c r="AK871">
        <f t="shared" si="84"/>
        <v>1</v>
      </c>
      <c r="AL871">
        <f t="shared" si="84"/>
        <v>0</v>
      </c>
      <c r="AM871">
        <f t="shared" si="84"/>
        <v>0</v>
      </c>
      <c r="AN871">
        <f t="shared" si="84"/>
        <v>0</v>
      </c>
      <c r="AO871">
        <f t="shared" si="84"/>
        <v>0</v>
      </c>
    </row>
    <row r="872" spans="1:41" ht="14.45" customHeight="1" x14ac:dyDescent="0.45">
      <c r="A872" s="1">
        <v>44172.81832175926</v>
      </c>
      <c r="B872" s="1">
        <v>44172.823344907411</v>
      </c>
      <c r="C872">
        <v>0</v>
      </c>
      <c r="D872">
        <v>100</v>
      </c>
      <c r="E872">
        <v>434</v>
      </c>
      <c r="F872">
        <v>1</v>
      </c>
      <c r="G872" s="1">
        <v>44172.82335770833</v>
      </c>
      <c r="H872" s="2" t="s">
        <v>2068</v>
      </c>
      <c r="I872" s="2" t="s">
        <v>51</v>
      </c>
      <c r="J872" s="2" t="s">
        <v>52</v>
      </c>
      <c r="K872" s="2" t="s">
        <v>53</v>
      </c>
      <c r="L872" s="2" t="s">
        <v>87</v>
      </c>
      <c r="M872" s="2" t="s">
        <v>55</v>
      </c>
      <c r="N872" s="2" t="s">
        <v>100</v>
      </c>
      <c r="O872">
        <v>1</v>
      </c>
      <c r="P872">
        <v>0</v>
      </c>
      <c r="Q872">
        <v>0</v>
      </c>
      <c r="R872">
        <v>33.189</v>
      </c>
      <c r="S872">
        <v>0</v>
      </c>
      <c r="T872" s="2" t="s">
        <v>2069</v>
      </c>
      <c r="U872" s="2" t="s">
        <v>102</v>
      </c>
      <c r="V872">
        <v>1</v>
      </c>
      <c r="W872">
        <v>3</v>
      </c>
      <c r="X872">
        <v>22</v>
      </c>
      <c r="Y872" s="2" t="s">
        <v>59</v>
      </c>
      <c r="Z872">
        <v>434</v>
      </c>
      <c r="AA872" s="2" t="s">
        <v>97</v>
      </c>
      <c r="AB872" s="2" t="s">
        <v>98</v>
      </c>
      <c r="AC872" s="2" t="s">
        <v>59</v>
      </c>
      <c r="AD872">
        <v>1</v>
      </c>
      <c r="AE872" s="15">
        <f t="shared" si="80"/>
        <v>1366</v>
      </c>
      <c r="AF872" s="16">
        <f t="shared" si="81"/>
        <v>768</v>
      </c>
      <c r="AK872">
        <f t="shared" si="84"/>
        <v>0</v>
      </c>
      <c r="AL872">
        <f t="shared" si="84"/>
        <v>0</v>
      </c>
      <c r="AM872">
        <f t="shared" si="84"/>
        <v>0</v>
      </c>
      <c r="AN872">
        <f t="shared" si="84"/>
        <v>0</v>
      </c>
      <c r="AO872">
        <f t="shared" si="84"/>
        <v>0</v>
      </c>
    </row>
    <row r="873" spans="1:41" ht="14.45" customHeight="1" x14ac:dyDescent="0.45">
      <c r="A873" s="1">
        <v>44172.820717592593</v>
      </c>
      <c r="B873" s="1">
        <v>44172.82340277778</v>
      </c>
      <c r="C873">
        <v>0</v>
      </c>
      <c r="D873">
        <v>100</v>
      </c>
      <c r="E873">
        <v>232</v>
      </c>
      <c r="F873">
        <v>1</v>
      </c>
      <c r="G873" s="1">
        <v>44172.823410844911</v>
      </c>
      <c r="H873" s="2" t="s">
        <v>2070</v>
      </c>
      <c r="I873" s="2" t="s">
        <v>51</v>
      </c>
      <c r="J873" s="2" t="s">
        <v>52</v>
      </c>
      <c r="K873" s="2" t="s">
        <v>64</v>
      </c>
      <c r="L873" s="2" t="s">
        <v>65</v>
      </c>
      <c r="M873" s="2" t="s">
        <v>55</v>
      </c>
      <c r="N873" s="2" t="s">
        <v>142</v>
      </c>
      <c r="O873">
        <v>1</v>
      </c>
      <c r="P873">
        <v>31.786000000000001</v>
      </c>
      <c r="Q873">
        <v>31.786000000000001</v>
      </c>
      <c r="R873">
        <v>32.625</v>
      </c>
      <c r="S873">
        <v>1</v>
      </c>
      <c r="T873" s="2" t="s">
        <v>2071</v>
      </c>
      <c r="U873" s="2" t="s">
        <v>121</v>
      </c>
      <c r="V873">
        <v>1</v>
      </c>
      <c r="W873">
        <v>5</v>
      </c>
      <c r="X873">
        <v>22</v>
      </c>
      <c r="Y873" s="2" t="s">
        <v>90</v>
      </c>
      <c r="Z873">
        <v>232</v>
      </c>
      <c r="AA873" s="2" t="s">
        <v>110</v>
      </c>
      <c r="AB873" s="2" t="s">
        <v>111</v>
      </c>
      <c r="AC873" s="2" t="s">
        <v>59</v>
      </c>
      <c r="AD873">
        <v>1</v>
      </c>
      <c r="AE873" s="15">
        <f t="shared" si="80"/>
        <v>1536</v>
      </c>
      <c r="AF873" s="16">
        <f t="shared" si="81"/>
        <v>864</v>
      </c>
      <c r="AK873">
        <f t="shared" si="84"/>
        <v>0</v>
      </c>
      <c r="AL873">
        <f t="shared" si="84"/>
        <v>1</v>
      </c>
      <c r="AM873">
        <f t="shared" si="84"/>
        <v>0</v>
      </c>
      <c r="AN873">
        <f t="shared" si="84"/>
        <v>0</v>
      </c>
      <c r="AO873">
        <f t="shared" si="84"/>
        <v>0</v>
      </c>
    </row>
    <row r="874" spans="1:41" ht="14.45" customHeight="1" x14ac:dyDescent="0.45">
      <c r="A874" s="1">
        <v>44172.819479166668</v>
      </c>
      <c r="B874" s="1">
        <v>44172.823425925926</v>
      </c>
      <c r="C874">
        <v>0</v>
      </c>
      <c r="D874">
        <v>100</v>
      </c>
      <c r="E874">
        <v>341</v>
      </c>
      <c r="F874">
        <v>1</v>
      </c>
      <c r="G874" s="1">
        <v>44172.823435613427</v>
      </c>
      <c r="H874" s="2" t="s">
        <v>2072</v>
      </c>
      <c r="I874" s="2" t="s">
        <v>51</v>
      </c>
      <c r="J874" s="2" t="s">
        <v>52</v>
      </c>
      <c r="K874" s="2" t="s">
        <v>78</v>
      </c>
      <c r="L874" s="2" t="s">
        <v>94</v>
      </c>
      <c r="M874" s="2" t="s">
        <v>55</v>
      </c>
      <c r="N874" s="2" t="s">
        <v>56</v>
      </c>
      <c r="O874">
        <v>1</v>
      </c>
      <c r="P874">
        <v>0</v>
      </c>
      <c r="Q874">
        <v>0</v>
      </c>
      <c r="R874">
        <v>188.08500000000001</v>
      </c>
      <c r="S874">
        <v>0</v>
      </c>
      <c r="T874" s="2" t="s">
        <v>2073</v>
      </c>
      <c r="U874" s="2" t="s">
        <v>176</v>
      </c>
      <c r="V874">
        <v>1</v>
      </c>
      <c r="W874">
        <v>2</v>
      </c>
      <c r="X874">
        <v>22</v>
      </c>
      <c r="Y874" s="2" t="s">
        <v>59</v>
      </c>
      <c r="Z874">
        <v>341</v>
      </c>
      <c r="AA874" s="2" t="s">
        <v>110</v>
      </c>
      <c r="AB874" s="2" t="s">
        <v>111</v>
      </c>
      <c r="AC874" s="2" t="s">
        <v>59</v>
      </c>
      <c r="AD874">
        <v>1</v>
      </c>
      <c r="AE874" s="15">
        <f t="shared" si="80"/>
        <v>1920</v>
      </c>
      <c r="AF874" s="16">
        <f t="shared" si="81"/>
        <v>1080</v>
      </c>
      <c r="AK874">
        <f t="shared" si="84"/>
        <v>0</v>
      </c>
      <c r="AL874">
        <f t="shared" si="84"/>
        <v>0</v>
      </c>
      <c r="AM874">
        <f t="shared" si="84"/>
        <v>0</v>
      </c>
      <c r="AN874">
        <f t="shared" si="84"/>
        <v>0</v>
      </c>
      <c r="AO874">
        <f t="shared" si="84"/>
        <v>0</v>
      </c>
    </row>
    <row r="875" spans="1:41" ht="14.45" customHeight="1" x14ac:dyDescent="0.45">
      <c r="A875" s="1">
        <v>44172.820462962962</v>
      </c>
      <c r="B875" s="1">
        <v>44172.823425925926</v>
      </c>
      <c r="C875">
        <v>0</v>
      </c>
      <c r="D875">
        <v>100</v>
      </c>
      <c r="E875">
        <v>256</v>
      </c>
      <c r="F875">
        <v>1</v>
      </c>
      <c r="G875" s="1">
        <v>44172.823437002313</v>
      </c>
      <c r="H875" s="2" t="s">
        <v>2074</v>
      </c>
      <c r="I875" s="2" t="s">
        <v>51</v>
      </c>
      <c r="J875" s="2" t="s">
        <v>52</v>
      </c>
      <c r="K875" s="2" t="s">
        <v>53</v>
      </c>
      <c r="L875" s="2" t="s">
        <v>538</v>
      </c>
      <c r="M875" s="2" t="s">
        <v>55</v>
      </c>
      <c r="N875" s="2" t="s">
        <v>2075</v>
      </c>
      <c r="O875">
        <v>1</v>
      </c>
      <c r="P875">
        <v>30.632000000000001</v>
      </c>
      <c r="Q875">
        <v>30.707999999999998</v>
      </c>
      <c r="R875">
        <v>32.29</v>
      </c>
      <c r="S875">
        <v>2</v>
      </c>
      <c r="T875" s="2" t="s">
        <v>2076</v>
      </c>
      <c r="U875" s="2" t="s">
        <v>144</v>
      </c>
      <c r="V875">
        <v>1</v>
      </c>
      <c r="W875">
        <v>3</v>
      </c>
      <c r="X875">
        <v>22</v>
      </c>
      <c r="Y875" s="2" t="s">
        <v>59</v>
      </c>
      <c r="Z875">
        <v>256</v>
      </c>
      <c r="AA875" s="2" t="s">
        <v>91</v>
      </c>
      <c r="AB875" s="2" t="s">
        <v>92</v>
      </c>
      <c r="AC875" s="2" t="s">
        <v>59</v>
      </c>
      <c r="AD875">
        <v>1</v>
      </c>
      <c r="AE875" s="15">
        <f t="shared" si="80"/>
        <v>363</v>
      </c>
      <c r="AF875" s="16">
        <f t="shared" si="81"/>
        <v>797</v>
      </c>
      <c r="AK875">
        <f t="shared" si="84"/>
        <v>1</v>
      </c>
      <c r="AL875">
        <f t="shared" si="84"/>
        <v>0</v>
      </c>
      <c r="AM875">
        <f t="shared" si="84"/>
        <v>0</v>
      </c>
      <c r="AN875">
        <f t="shared" si="84"/>
        <v>0</v>
      </c>
      <c r="AO875">
        <f t="shared" si="84"/>
        <v>0</v>
      </c>
    </row>
    <row r="876" spans="1:41" ht="14.45" customHeight="1" x14ac:dyDescent="0.45">
      <c r="A876" s="1">
        <v>44172.819814814815</v>
      </c>
      <c r="B876" s="1">
        <v>44172.823460648149</v>
      </c>
      <c r="C876">
        <v>0</v>
      </c>
      <c r="D876">
        <v>100</v>
      </c>
      <c r="E876">
        <v>314</v>
      </c>
      <c r="F876">
        <v>1</v>
      </c>
      <c r="G876" s="1">
        <v>44172.82346673611</v>
      </c>
      <c r="H876" s="2" t="s">
        <v>2077</v>
      </c>
      <c r="I876" s="2" t="s">
        <v>51</v>
      </c>
      <c r="J876" s="2" t="s">
        <v>52</v>
      </c>
      <c r="K876" s="2" t="s">
        <v>64</v>
      </c>
      <c r="L876" s="2" t="s">
        <v>65</v>
      </c>
      <c r="M876" s="2" t="s">
        <v>55</v>
      </c>
      <c r="N876" s="2" t="s">
        <v>100</v>
      </c>
      <c r="O876">
        <v>1</v>
      </c>
      <c r="P876">
        <v>0</v>
      </c>
      <c r="Q876">
        <v>0</v>
      </c>
      <c r="R876">
        <v>56.959000000000003</v>
      </c>
      <c r="S876">
        <v>0</v>
      </c>
      <c r="T876" s="2" t="s">
        <v>2078</v>
      </c>
      <c r="U876" s="2" t="s">
        <v>670</v>
      </c>
      <c r="V876">
        <v>2</v>
      </c>
      <c r="W876">
        <v>5</v>
      </c>
      <c r="X876">
        <v>22</v>
      </c>
      <c r="Y876" s="2" t="s">
        <v>90</v>
      </c>
      <c r="Z876">
        <v>314</v>
      </c>
      <c r="AA876" s="2" t="s">
        <v>60</v>
      </c>
      <c r="AB876" s="2" t="s">
        <v>61</v>
      </c>
      <c r="AC876" s="2" t="s">
        <v>59</v>
      </c>
      <c r="AD876">
        <v>1</v>
      </c>
      <c r="AE876" s="15">
        <f t="shared" si="80"/>
        <v>1366</v>
      </c>
      <c r="AF876" s="16">
        <f t="shared" si="81"/>
        <v>768</v>
      </c>
      <c r="AK876">
        <f t="shared" si="84"/>
        <v>1</v>
      </c>
      <c r="AL876">
        <f t="shared" si="84"/>
        <v>0</v>
      </c>
      <c r="AM876">
        <f t="shared" si="84"/>
        <v>0</v>
      </c>
      <c r="AN876">
        <f t="shared" si="84"/>
        <v>0</v>
      </c>
      <c r="AO876">
        <f t="shared" si="84"/>
        <v>0</v>
      </c>
    </row>
    <row r="877" spans="1:41" ht="14.45" customHeight="1" x14ac:dyDescent="0.45">
      <c r="A877" s="1">
        <v>44172.820324074077</v>
      </c>
      <c r="B877" s="1">
        <v>44172.823472222219</v>
      </c>
      <c r="C877">
        <v>0</v>
      </c>
      <c r="D877">
        <v>100</v>
      </c>
      <c r="E877">
        <v>271</v>
      </c>
      <c r="F877">
        <v>1</v>
      </c>
      <c r="G877" s="1">
        <v>44172.823477002312</v>
      </c>
      <c r="H877" s="2" t="s">
        <v>2079</v>
      </c>
      <c r="I877" s="2" t="s">
        <v>51</v>
      </c>
      <c r="J877" s="2" t="s">
        <v>52</v>
      </c>
      <c r="K877" s="2" t="s">
        <v>53</v>
      </c>
      <c r="L877" s="2" t="s">
        <v>72</v>
      </c>
      <c r="M877" s="2" t="s">
        <v>106</v>
      </c>
      <c r="N877" s="2" t="s">
        <v>107</v>
      </c>
      <c r="O877">
        <v>1</v>
      </c>
      <c r="P877">
        <v>0</v>
      </c>
      <c r="Q877">
        <v>0</v>
      </c>
      <c r="R877">
        <v>51.661000000000001</v>
      </c>
      <c r="S877">
        <v>0</v>
      </c>
      <c r="T877" s="2" t="s">
        <v>2080</v>
      </c>
      <c r="U877" s="2" t="s">
        <v>96</v>
      </c>
      <c r="V877">
        <v>2</v>
      </c>
      <c r="W877">
        <v>5</v>
      </c>
      <c r="X877">
        <v>22</v>
      </c>
      <c r="Y877" s="2" t="s">
        <v>59</v>
      </c>
      <c r="Z877">
        <v>271</v>
      </c>
      <c r="AA877" s="2" t="s">
        <v>60</v>
      </c>
      <c r="AB877" s="2" t="s">
        <v>61</v>
      </c>
      <c r="AC877" s="2" t="s">
        <v>59</v>
      </c>
      <c r="AD877">
        <v>1</v>
      </c>
      <c r="AE877" s="15">
        <f t="shared" si="80"/>
        <v>1440</v>
      </c>
      <c r="AF877" s="16">
        <f t="shared" si="81"/>
        <v>900</v>
      </c>
      <c r="AK877">
        <f t="shared" si="84"/>
        <v>1</v>
      </c>
      <c r="AL877">
        <f t="shared" si="84"/>
        <v>0</v>
      </c>
      <c r="AM877">
        <f t="shared" si="84"/>
        <v>0</v>
      </c>
      <c r="AN877">
        <f t="shared" si="84"/>
        <v>0</v>
      </c>
      <c r="AO877">
        <f t="shared" si="84"/>
        <v>0</v>
      </c>
    </row>
    <row r="878" spans="1:41" ht="14.45" customHeight="1" x14ac:dyDescent="0.45">
      <c r="A878" s="1">
        <v>44172.821481481478</v>
      </c>
      <c r="B878" s="1">
        <v>44172.823483796295</v>
      </c>
      <c r="C878">
        <v>0</v>
      </c>
      <c r="D878">
        <v>100</v>
      </c>
      <c r="E878">
        <v>173</v>
      </c>
      <c r="F878">
        <v>1</v>
      </c>
      <c r="G878" s="1">
        <v>44172.823494837961</v>
      </c>
      <c r="H878" s="2" t="s">
        <v>2081</v>
      </c>
      <c r="I878" s="2" t="s">
        <v>51</v>
      </c>
      <c r="J878" s="2" t="s">
        <v>52</v>
      </c>
      <c r="K878" s="2" t="s">
        <v>53</v>
      </c>
      <c r="L878" s="2" t="s">
        <v>72</v>
      </c>
      <c r="M878" s="2" t="s">
        <v>106</v>
      </c>
      <c r="N878" s="2" t="s">
        <v>819</v>
      </c>
      <c r="O878">
        <v>1</v>
      </c>
      <c r="P878">
        <v>0</v>
      </c>
      <c r="Q878">
        <v>0</v>
      </c>
      <c r="R878">
        <v>31.797999999999998</v>
      </c>
      <c r="S878">
        <v>0</v>
      </c>
      <c r="T878" s="2" t="s">
        <v>2082</v>
      </c>
      <c r="U878" s="2" t="s">
        <v>169</v>
      </c>
      <c r="V878">
        <v>1</v>
      </c>
      <c r="W878">
        <v>4</v>
      </c>
      <c r="X878">
        <v>22</v>
      </c>
      <c r="Y878" s="2" t="s">
        <v>59</v>
      </c>
      <c r="Z878">
        <v>173</v>
      </c>
      <c r="AA878" s="2" t="s">
        <v>69</v>
      </c>
      <c r="AB878" s="2" t="s">
        <v>70</v>
      </c>
      <c r="AC878" s="2" t="s">
        <v>59</v>
      </c>
      <c r="AD878">
        <v>1</v>
      </c>
      <c r="AE878" s="15">
        <f t="shared" si="80"/>
        <v>1792</v>
      </c>
      <c r="AF878" s="16">
        <f t="shared" si="81"/>
        <v>1120</v>
      </c>
      <c r="AK878">
        <f t="shared" si="84"/>
        <v>1</v>
      </c>
      <c r="AL878">
        <f t="shared" si="84"/>
        <v>0</v>
      </c>
      <c r="AM878">
        <f t="shared" si="84"/>
        <v>0</v>
      </c>
      <c r="AN878">
        <f t="shared" si="84"/>
        <v>0</v>
      </c>
      <c r="AO878">
        <f t="shared" si="84"/>
        <v>0</v>
      </c>
    </row>
    <row r="879" spans="1:41" ht="14.45" customHeight="1" x14ac:dyDescent="0.45">
      <c r="A879" s="1">
        <v>44172.821759259263</v>
      </c>
      <c r="B879" s="1">
        <v>44172.823518518519</v>
      </c>
      <c r="C879">
        <v>0</v>
      </c>
      <c r="D879">
        <v>100</v>
      </c>
      <c r="E879">
        <v>152</v>
      </c>
      <c r="F879">
        <v>1</v>
      </c>
      <c r="G879" s="1">
        <v>44172.823530624999</v>
      </c>
      <c r="H879" s="2" t="s">
        <v>2083</v>
      </c>
      <c r="I879" s="2" t="s">
        <v>51</v>
      </c>
      <c r="J879" s="2" t="s">
        <v>52</v>
      </c>
      <c r="K879" s="2" t="s">
        <v>53</v>
      </c>
      <c r="L879" s="2" t="s">
        <v>87</v>
      </c>
      <c r="M879" s="2" t="s">
        <v>55</v>
      </c>
      <c r="N879" s="2" t="s">
        <v>142</v>
      </c>
      <c r="O879">
        <v>1</v>
      </c>
      <c r="P879">
        <v>0</v>
      </c>
      <c r="Q879">
        <v>0</v>
      </c>
      <c r="R879">
        <v>21.440999999999999</v>
      </c>
      <c r="S879">
        <v>0</v>
      </c>
      <c r="T879" s="2" t="s">
        <v>2084</v>
      </c>
      <c r="U879" s="2" t="s">
        <v>176</v>
      </c>
      <c r="V879">
        <v>1</v>
      </c>
      <c r="W879">
        <v>5</v>
      </c>
      <c r="X879">
        <v>22</v>
      </c>
      <c r="Y879" s="2" t="s">
        <v>59</v>
      </c>
      <c r="Z879">
        <v>152</v>
      </c>
      <c r="AA879" s="2" t="s">
        <v>69</v>
      </c>
      <c r="AB879" s="2" t="s">
        <v>70</v>
      </c>
      <c r="AC879" s="2" t="s">
        <v>59</v>
      </c>
      <c r="AD879">
        <v>1</v>
      </c>
      <c r="AE879" s="15">
        <f t="shared" si="80"/>
        <v>1536</v>
      </c>
      <c r="AF879" s="16">
        <f t="shared" si="81"/>
        <v>864</v>
      </c>
      <c r="AK879">
        <f t="shared" si="84"/>
        <v>0</v>
      </c>
      <c r="AL879">
        <f t="shared" si="84"/>
        <v>0</v>
      </c>
      <c r="AM879">
        <f t="shared" si="84"/>
        <v>0</v>
      </c>
      <c r="AN879">
        <f t="shared" si="84"/>
        <v>0</v>
      </c>
      <c r="AO879">
        <f t="shared" si="84"/>
        <v>0</v>
      </c>
    </row>
    <row r="880" spans="1:41" ht="14.45" customHeight="1" x14ac:dyDescent="0.45">
      <c r="A880" s="1">
        <v>44172.820081018515</v>
      </c>
      <c r="B880" s="1">
        <v>44172.823622685188</v>
      </c>
      <c r="C880">
        <v>0</v>
      </c>
      <c r="D880">
        <v>100</v>
      </c>
      <c r="E880">
        <v>305</v>
      </c>
      <c r="F880">
        <v>1</v>
      </c>
      <c r="G880" s="1">
        <v>44172.823635972221</v>
      </c>
      <c r="H880" s="2" t="s">
        <v>2085</v>
      </c>
      <c r="I880" s="2" t="s">
        <v>51</v>
      </c>
      <c r="J880" s="2" t="s">
        <v>52</v>
      </c>
      <c r="K880" s="2" t="s">
        <v>53</v>
      </c>
      <c r="L880" s="2" t="s">
        <v>87</v>
      </c>
      <c r="M880" s="2" t="s">
        <v>55</v>
      </c>
      <c r="N880" s="2" t="s">
        <v>142</v>
      </c>
      <c r="O880">
        <v>1</v>
      </c>
      <c r="P880">
        <v>0</v>
      </c>
      <c r="Q880">
        <v>0</v>
      </c>
      <c r="R880">
        <v>68.152000000000001</v>
      </c>
      <c r="S880">
        <v>0</v>
      </c>
      <c r="T880" s="2" t="s">
        <v>2086</v>
      </c>
      <c r="U880" s="2" t="s">
        <v>194</v>
      </c>
      <c r="V880">
        <v>2</v>
      </c>
      <c r="W880">
        <v>6</v>
      </c>
      <c r="X880">
        <v>28</v>
      </c>
      <c r="Y880" s="2" t="s">
        <v>59</v>
      </c>
      <c r="Z880">
        <v>305</v>
      </c>
      <c r="AA880" s="2" t="s">
        <v>110</v>
      </c>
      <c r="AB880" s="2" t="s">
        <v>111</v>
      </c>
      <c r="AC880" s="2" t="s">
        <v>62</v>
      </c>
      <c r="AD880">
        <v>1</v>
      </c>
      <c r="AE880" s="15">
        <f t="shared" si="80"/>
        <v>1536</v>
      </c>
      <c r="AF880" s="16">
        <f t="shared" si="81"/>
        <v>864</v>
      </c>
      <c r="AK880">
        <f t="shared" si="84"/>
        <v>1</v>
      </c>
      <c r="AL880">
        <f t="shared" si="84"/>
        <v>0</v>
      </c>
      <c r="AM880">
        <f t="shared" si="84"/>
        <v>0</v>
      </c>
      <c r="AN880">
        <f t="shared" si="84"/>
        <v>0</v>
      </c>
      <c r="AO880">
        <f t="shared" si="84"/>
        <v>0</v>
      </c>
    </row>
    <row r="881" spans="1:41" ht="14.45" customHeight="1" x14ac:dyDescent="0.45">
      <c r="A881" s="1">
        <v>44172.821250000001</v>
      </c>
      <c r="B881" s="1">
        <v>44172.823645833334</v>
      </c>
      <c r="C881">
        <v>0</v>
      </c>
      <c r="D881">
        <v>100</v>
      </c>
      <c r="E881">
        <v>207</v>
      </c>
      <c r="F881">
        <v>1</v>
      </c>
      <c r="G881" s="1">
        <v>44172.823657974535</v>
      </c>
      <c r="H881" s="2" t="s">
        <v>2087</v>
      </c>
      <c r="I881" s="2" t="s">
        <v>51</v>
      </c>
      <c r="J881" s="2" t="s">
        <v>52</v>
      </c>
      <c r="K881" s="2" t="s">
        <v>53</v>
      </c>
      <c r="L881" s="2" t="s">
        <v>72</v>
      </c>
      <c r="M881" s="2" t="s">
        <v>55</v>
      </c>
      <c r="N881" s="2" t="s">
        <v>100</v>
      </c>
      <c r="O881">
        <v>1</v>
      </c>
      <c r="P881">
        <v>0</v>
      </c>
      <c r="Q881">
        <v>0</v>
      </c>
      <c r="R881">
        <v>31.375</v>
      </c>
      <c r="S881">
        <v>0</v>
      </c>
      <c r="T881" s="2" t="s">
        <v>2088</v>
      </c>
      <c r="U881" s="2" t="s">
        <v>179</v>
      </c>
      <c r="V881">
        <v>2</v>
      </c>
      <c r="W881">
        <v>2</v>
      </c>
      <c r="X881">
        <v>22</v>
      </c>
      <c r="Y881" s="2" t="s">
        <v>59</v>
      </c>
      <c r="Z881">
        <v>207</v>
      </c>
      <c r="AA881" s="2" t="s">
        <v>69</v>
      </c>
      <c r="AB881" s="2" t="s">
        <v>70</v>
      </c>
      <c r="AC881" s="2" t="s">
        <v>59</v>
      </c>
      <c r="AD881">
        <v>1</v>
      </c>
      <c r="AE881" s="15">
        <f t="shared" si="80"/>
        <v>1366</v>
      </c>
      <c r="AF881" s="16">
        <f t="shared" si="81"/>
        <v>768</v>
      </c>
      <c r="AK881">
        <f t="shared" si="84"/>
        <v>1</v>
      </c>
      <c r="AL881">
        <f t="shared" si="84"/>
        <v>0</v>
      </c>
      <c r="AM881">
        <f t="shared" si="84"/>
        <v>0</v>
      </c>
      <c r="AN881">
        <f t="shared" si="84"/>
        <v>0</v>
      </c>
      <c r="AO881">
        <f t="shared" si="84"/>
        <v>0</v>
      </c>
    </row>
    <row r="882" spans="1:41" ht="14.45" customHeight="1" x14ac:dyDescent="0.45">
      <c r="A882" s="1">
        <v>44172.819131944445</v>
      </c>
      <c r="B882" s="1">
        <v>44172.823703703703</v>
      </c>
      <c r="C882">
        <v>0</v>
      </c>
      <c r="D882">
        <v>100</v>
      </c>
      <c r="E882">
        <v>395</v>
      </c>
      <c r="F882">
        <v>1</v>
      </c>
      <c r="G882" s="1">
        <v>44172.823712766207</v>
      </c>
      <c r="H882" s="2" t="s">
        <v>2089</v>
      </c>
      <c r="I882" s="2" t="s">
        <v>51</v>
      </c>
      <c r="J882" s="2" t="s">
        <v>52</v>
      </c>
      <c r="K882" s="2" t="s">
        <v>64</v>
      </c>
      <c r="L882" s="2" t="s">
        <v>65</v>
      </c>
      <c r="M882" s="2" t="s">
        <v>55</v>
      </c>
      <c r="N882" s="2" t="s">
        <v>100</v>
      </c>
      <c r="O882">
        <v>1</v>
      </c>
      <c r="P882">
        <v>0</v>
      </c>
      <c r="Q882">
        <v>0</v>
      </c>
      <c r="R882">
        <v>69.358000000000004</v>
      </c>
      <c r="S882">
        <v>0</v>
      </c>
      <c r="T882" s="2" t="s">
        <v>2090</v>
      </c>
      <c r="U882" s="2" t="s">
        <v>1794</v>
      </c>
      <c r="V882">
        <v>1</v>
      </c>
      <c r="W882">
        <v>3</v>
      </c>
      <c r="X882">
        <v>22</v>
      </c>
      <c r="Y882" s="2" t="s">
        <v>59</v>
      </c>
      <c r="Z882">
        <v>395</v>
      </c>
      <c r="AA882" s="2" t="s">
        <v>97</v>
      </c>
      <c r="AB882" s="2" t="s">
        <v>98</v>
      </c>
      <c r="AC882" s="2" t="s">
        <v>59</v>
      </c>
      <c r="AD882">
        <v>1</v>
      </c>
      <c r="AE882" s="15">
        <f t="shared" si="80"/>
        <v>1366</v>
      </c>
      <c r="AF882" s="16">
        <f t="shared" si="81"/>
        <v>768</v>
      </c>
      <c r="AK882">
        <f t="shared" si="84"/>
        <v>1</v>
      </c>
      <c r="AL882">
        <f t="shared" si="84"/>
        <v>0</v>
      </c>
      <c r="AM882">
        <f t="shared" si="84"/>
        <v>0</v>
      </c>
      <c r="AN882">
        <f t="shared" si="84"/>
        <v>0</v>
      </c>
      <c r="AO882">
        <f t="shared" si="84"/>
        <v>0</v>
      </c>
    </row>
    <row r="883" spans="1:41" ht="14.45" customHeight="1" x14ac:dyDescent="0.45">
      <c r="A883" s="1">
        <v>44172.819872685184</v>
      </c>
      <c r="B883" s="1">
        <v>44172.823761574073</v>
      </c>
      <c r="C883">
        <v>0</v>
      </c>
      <c r="D883">
        <v>100</v>
      </c>
      <c r="E883">
        <v>336</v>
      </c>
      <c r="F883">
        <v>1</v>
      </c>
      <c r="G883" s="1">
        <v>44172.823768518516</v>
      </c>
      <c r="H883" s="2" t="s">
        <v>2091</v>
      </c>
      <c r="I883" s="2" t="s">
        <v>51</v>
      </c>
      <c r="J883" s="2" t="s">
        <v>52</v>
      </c>
      <c r="K883" s="2" t="s">
        <v>53</v>
      </c>
      <c r="L883" s="2" t="s">
        <v>87</v>
      </c>
      <c r="M883" s="2" t="s">
        <v>55</v>
      </c>
      <c r="N883" s="2" t="s">
        <v>100</v>
      </c>
      <c r="O883">
        <v>1</v>
      </c>
      <c r="P883">
        <v>4.8780000000000001</v>
      </c>
      <c r="Q883">
        <v>29.198</v>
      </c>
      <c r="R883">
        <v>41.454999999999998</v>
      </c>
      <c r="S883">
        <v>2</v>
      </c>
      <c r="T883" s="2" t="s">
        <v>2092</v>
      </c>
      <c r="U883" s="2" t="s">
        <v>208</v>
      </c>
      <c r="V883">
        <v>2</v>
      </c>
      <c r="W883">
        <v>2</v>
      </c>
      <c r="X883">
        <v>22</v>
      </c>
      <c r="Y883" s="2" t="s">
        <v>59</v>
      </c>
      <c r="Z883">
        <v>336</v>
      </c>
      <c r="AA883" s="2" t="s">
        <v>103</v>
      </c>
      <c r="AB883" s="2" t="s">
        <v>104</v>
      </c>
      <c r="AC883" s="2" t="s">
        <v>59</v>
      </c>
      <c r="AD883">
        <v>1</v>
      </c>
      <c r="AE883" s="15">
        <f t="shared" si="80"/>
        <v>1366</v>
      </c>
      <c r="AF883" s="16">
        <f t="shared" si="81"/>
        <v>768</v>
      </c>
      <c r="AK883">
        <f t="shared" si="84"/>
        <v>1</v>
      </c>
      <c r="AL883">
        <f t="shared" si="84"/>
        <v>0</v>
      </c>
      <c r="AM883">
        <f t="shared" si="84"/>
        <v>0</v>
      </c>
      <c r="AN883">
        <f t="shared" si="84"/>
        <v>0</v>
      </c>
      <c r="AO883">
        <f t="shared" si="84"/>
        <v>0</v>
      </c>
    </row>
    <row r="884" spans="1:41" ht="14.45" customHeight="1" x14ac:dyDescent="0.45">
      <c r="A884" s="1">
        <v>44172.821481481478</v>
      </c>
      <c r="B884" s="1">
        <v>44172.823807870373</v>
      </c>
      <c r="C884">
        <v>0</v>
      </c>
      <c r="D884">
        <v>100</v>
      </c>
      <c r="E884">
        <v>201</v>
      </c>
      <c r="F884">
        <v>1</v>
      </c>
      <c r="G884" s="1">
        <v>44172.823819583333</v>
      </c>
      <c r="H884" s="2" t="s">
        <v>2093</v>
      </c>
      <c r="I884" s="2" t="s">
        <v>51</v>
      </c>
      <c r="J884" s="2" t="s">
        <v>52</v>
      </c>
      <c r="K884" s="2" t="s">
        <v>53</v>
      </c>
      <c r="L884" s="2" t="s">
        <v>72</v>
      </c>
      <c r="M884" s="2" t="s">
        <v>106</v>
      </c>
      <c r="N884" s="2" t="s">
        <v>107</v>
      </c>
      <c r="O884">
        <v>1</v>
      </c>
      <c r="P884">
        <v>0</v>
      </c>
      <c r="Q884">
        <v>0</v>
      </c>
      <c r="R884">
        <v>27.459</v>
      </c>
      <c r="S884">
        <v>0</v>
      </c>
      <c r="T884" s="2" t="s">
        <v>2094</v>
      </c>
      <c r="U884" s="2" t="s">
        <v>109</v>
      </c>
      <c r="V884">
        <v>2</v>
      </c>
      <c r="W884">
        <v>5</v>
      </c>
      <c r="X884">
        <v>22</v>
      </c>
      <c r="Y884" s="2" t="s">
        <v>59</v>
      </c>
      <c r="Z884">
        <v>201</v>
      </c>
      <c r="AA884" s="2" t="s">
        <v>75</v>
      </c>
      <c r="AB884" s="2" t="s">
        <v>76</v>
      </c>
      <c r="AC884" s="2" t="s">
        <v>59</v>
      </c>
      <c r="AD884">
        <v>1</v>
      </c>
      <c r="AE884" s="15">
        <f t="shared" si="80"/>
        <v>1440</v>
      </c>
      <c r="AF884" s="16">
        <f t="shared" si="81"/>
        <v>900</v>
      </c>
      <c r="AK884">
        <f t="shared" si="84"/>
        <v>1</v>
      </c>
      <c r="AL884">
        <f t="shared" si="84"/>
        <v>0</v>
      </c>
      <c r="AM884">
        <f t="shared" si="84"/>
        <v>0</v>
      </c>
      <c r="AN884">
        <f t="shared" si="84"/>
        <v>0</v>
      </c>
      <c r="AO884">
        <f t="shared" si="84"/>
        <v>0</v>
      </c>
    </row>
    <row r="885" spans="1:41" ht="14.45" customHeight="1" x14ac:dyDescent="0.45">
      <c r="A885" s="1">
        <v>44172.821388888886</v>
      </c>
      <c r="B885" s="1">
        <v>44172.823807870373</v>
      </c>
      <c r="C885">
        <v>0</v>
      </c>
      <c r="D885">
        <v>100</v>
      </c>
      <c r="E885">
        <v>209</v>
      </c>
      <c r="F885">
        <v>1</v>
      </c>
      <c r="G885" s="1">
        <v>44172.823821203703</v>
      </c>
      <c r="H885" s="2" t="s">
        <v>2095</v>
      </c>
      <c r="I885" s="2" t="s">
        <v>51</v>
      </c>
      <c r="J885" s="2" t="s">
        <v>52</v>
      </c>
      <c r="K885" s="2" t="s">
        <v>53</v>
      </c>
      <c r="L885" s="2" t="s">
        <v>72</v>
      </c>
      <c r="M885" s="2" t="s">
        <v>55</v>
      </c>
      <c r="N885" s="2" t="s">
        <v>56</v>
      </c>
      <c r="O885">
        <v>1</v>
      </c>
      <c r="P885">
        <v>0</v>
      </c>
      <c r="Q885">
        <v>0</v>
      </c>
      <c r="R885">
        <v>41.664999999999999</v>
      </c>
      <c r="S885">
        <v>0</v>
      </c>
      <c r="T885" s="2" t="s">
        <v>2096</v>
      </c>
      <c r="U885" s="2" t="s">
        <v>194</v>
      </c>
      <c r="V885">
        <v>1</v>
      </c>
      <c r="W885">
        <v>4</v>
      </c>
      <c r="X885">
        <v>22</v>
      </c>
      <c r="Y885" s="2" t="s">
        <v>2097</v>
      </c>
      <c r="Z885">
        <v>209</v>
      </c>
      <c r="AA885" s="2" t="s">
        <v>75</v>
      </c>
      <c r="AB885" s="2" t="s">
        <v>76</v>
      </c>
      <c r="AC885" s="2" t="s">
        <v>59</v>
      </c>
      <c r="AD885">
        <v>1</v>
      </c>
      <c r="AE885" s="15">
        <f t="shared" si="80"/>
        <v>1920</v>
      </c>
      <c r="AF885" s="16">
        <f t="shared" si="81"/>
        <v>1080</v>
      </c>
      <c r="AK885">
        <f t="shared" si="84"/>
        <v>1</v>
      </c>
      <c r="AL885">
        <f t="shared" si="84"/>
        <v>0</v>
      </c>
      <c r="AM885">
        <f t="shared" si="84"/>
        <v>0</v>
      </c>
      <c r="AN885">
        <f t="shared" si="84"/>
        <v>0</v>
      </c>
      <c r="AO885">
        <f t="shared" si="84"/>
        <v>0</v>
      </c>
    </row>
    <row r="886" spans="1:41" ht="14.45" customHeight="1" x14ac:dyDescent="0.45">
      <c r="A886" s="1">
        <v>44172.820706018516</v>
      </c>
      <c r="B886" s="1">
        <v>44172.823888888888</v>
      </c>
      <c r="C886">
        <v>0</v>
      </c>
      <c r="D886">
        <v>100</v>
      </c>
      <c r="E886">
        <v>274</v>
      </c>
      <c r="F886">
        <v>1</v>
      </c>
      <c r="G886" s="1">
        <v>44172.823895474539</v>
      </c>
      <c r="H886" s="2" t="s">
        <v>2098</v>
      </c>
      <c r="I886" s="2" t="s">
        <v>51</v>
      </c>
      <c r="J886" s="2" t="s">
        <v>52</v>
      </c>
      <c r="K886" s="2" t="s">
        <v>53</v>
      </c>
      <c r="L886" s="2" t="s">
        <v>87</v>
      </c>
      <c r="M886" s="2" t="s">
        <v>55</v>
      </c>
      <c r="N886" s="2" t="s">
        <v>247</v>
      </c>
      <c r="O886">
        <v>1</v>
      </c>
      <c r="P886">
        <v>0</v>
      </c>
      <c r="Q886">
        <v>0</v>
      </c>
      <c r="R886">
        <v>44.396999999999998</v>
      </c>
      <c r="S886">
        <v>0</v>
      </c>
      <c r="T886" s="2" t="s">
        <v>2099</v>
      </c>
      <c r="U886" s="2" t="s">
        <v>83</v>
      </c>
      <c r="V886">
        <v>1</v>
      </c>
      <c r="W886">
        <v>4</v>
      </c>
      <c r="X886">
        <v>22</v>
      </c>
      <c r="Y886" s="2" t="s">
        <v>59</v>
      </c>
      <c r="Z886">
        <v>274</v>
      </c>
      <c r="AA886" s="2" t="s">
        <v>60</v>
      </c>
      <c r="AB886" s="2" t="s">
        <v>61</v>
      </c>
      <c r="AC886" s="2" t="s">
        <v>59</v>
      </c>
      <c r="AD886">
        <v>1</v>
      </c>
      <c r="AE886" s="15">
        <f t="shared" si="80"/>
        <v>2560</v>
      </c>
      <c r="AF886" s="16">
        <f t="shared" si="81"/>
        <v>1440</v>
      </c>
      <c r="AK886">
        <f t="shared" si="84"/>
        <v>1</v>
      </c>
      <c r="AL886">
        <f t="shared" si="84"/>
        <v>0</v>
      </c>
      <c r="AM886">
        <f t="shared" si="84"/>
        <v>0</v>
      </c>
      <c r="AN886">
        <f t="shared" si="84"/>
        <v>0</v>
      </c>
      <c r="AO886">
        <f t="shared" si="84"/>
        <v>0</v>
      </c>
    </row>
    <row r="887" spans="1:41" ht="14.45" customHeight="1" x14ac:dyDescent="0.45">
      <c r="A887" s="1">
        <v>44172.816608796296</v>
      </c>
      <c r="B887" s="1">
        <v>44172.823935185188</v>
      </c>
      <c r="C887">
        <v>0</v>
      </c>
      <c r="D887">
        <v>100</v>
      </c>
      <c r="E887">
        <v>633</v>
      </c>
      <c r="F887">
        <v>1</v>
      </c>
      <c r="G887" s="1">
        <v>44172.823943043979</v>
      </c>
      <c r="H887" s="2" t="s">
        <v>2100</v>
      </c>
      <c r="I887" s="2" t="s">
        <v>51</v>
      </c>
      <c r="J887" s="2" t="s">
        <v>52</v>
      </c>
      <c r="K887" s="2" t="s">
        <v>53</v>
      </c>
      <c r="L887" s="2" t="s">
        <v>72</v>
      </c>
      <c r="M887" s="2" t="s">
        <v>55</v>
      </c>
      <c r="N887" s="2" t="s">
        <v>56</v>
      </c>
      <c r="O887">
        <v>1</v>
      </c>
      <c r="P887">
        <v>0</v>
      </c>
      <c r="Q887">
        <v>0</v>
      </c>
      <c r="R887">
        <v>41.173999999999999</v>
      </c>
      <c r="S887">
        <v>0</v>
      </c>
      <c r="T887" s="2" t="s">
        <v>2101</v>
      </c>
      <c r="U887" s="2" t="s">
        <v>357</v>
      </c>
      <c r="V887">
        <v>2</v>
      </c>
      <c r="W887">
        <v>3</v>
      </c>
      <c r="X887">
        <v>22</v>
      </c>
      <c r="Y887" s="2" t="s">
        <v>1695</v>
      </c>
      <c r="Z887">
        <v>633</v>
      </c>
      <c r="AA887" s="2" t="s">
        <v>84</v>
      </c>
      <c r="AB887" s="2" t="s">
        <v>85</v>
      </c>
      <c r="AC887" s="2" t="s">
        <v>59</v>
      </c>
      <c r="AD887">
        <v>1</v>
      </c>
      <c r="AE887" s="15">
        <f t="shared" ref="AE887:AE950" si="85">VALUE(LEFT(N887,SEARCH("x",N887)-1))</f>
        <v>1920</v>
      </c>
      <c r="AF887" s="16">
        <f t="shared" ref="AF887:AF950" si="86">VALUE(RIGHT(N887,LEN(N887)-SEARCH("x",N887)))</f>
        <v>1080</v>
      </c>
      <c r="AK887">
        <f t="shared" si="84"/>
        <v>1</v>
      </c>
      <c r="AL887">
        <f t="shared" si="84"/>
        <v>0</v>
      </c>
      <c r="AM887">
        <f t="shared" si="84"/>
        <v>0</v>
      </c>
      <c r="AN887">
        <f t="shared" si="84"/>
        <v>0</v>
      </c>
      <c r="AO887">
        <f t="shared" si="84"/>
        <v>0</v>
      </c>
    </row>
    <row r="888" spans="1:41" ht="14.45" customHeight="1" x14ac:dyDescent="0.45">
      <c r="A888" s="1">
        <v>44172.821770833332</v>
      </c>
      <c r="B888" s="1">
        <v>44172.823993055557</v>
      </c>
      <c r="C888">
        <v>0</v>
      </c>
      <c r="D888">
        <v>100</v>
      </c>
      <c r="E888">
        <v>192</v>
      </c>
      <c r="F888">
        <v>1</v>
      </c>
      <c r="G888" s="1">
        <v>44172.824005613424</v>
      </c>
      <c r="H888" s="2" t="s">
        <v>2102</v>
      </c>
      <c r="I888" s="2" t="s">
        <v>51</v>
      </c>
      <c r="J888" s="2" t="s">
        <v>52</v>
      </c>
      <c r="K888" s="2" t="s">
        <v>53</v>
      </c>
      <c r="L888" s="2" t="s">
        <v>72</v>
      </c>
      <c r="M888" s="2" t="s">
        <v>2103</v>
      </c>
      <c r="N888" s="2" t="s">
        <v>142</v>
      </c>
      <c r="O888">
        <v>1</v>
      </c>
      <c r="P888">
        <v>0</v>
      </c>
      <c r="Q888">
        <v>0</v>
      </c>
      <c r="R888">
        <v>29.114999999999998</v>
      </c>
      <c r="S888">
        <v>0</v>
      </c>
      <c r="T888" s="2" t="s">
        <v>2104</v>
      </c>
      <c r="U888" s="2" t="s">
        <v>176</v>
      </c>
      <c r="V888">
        <v>1</v>
      </c>
      <c r="W888">
        <v>5</v>
      </c>
      <c r="X888">
        <v>22</v>
      </c>
      <c r="Y888" s="2" t="s">
        <v>59</v>
      </c>
      <c r="Z888">
        <v>192</v>
      </c>
      <c r="AA888" s="2" t="s">
        <v>84</v>
      </c>
      <c r="AB888" s="2" t="s">
        <v>85</v>
      </c>
      <c r="AC888" s="2" t="s">
        <v>59</v>
      </c>
      <c r="AD888">
        <v>1</v>
      </c>
      <c r="AE888" s="15">
        <f t="shared" si="85"/>
        <v>1536</v>
      </c>
      <c r="AF888" s="16">
        <f t="shared" si="86"/>
        <v>864</v>
      </c>
      <c r="AK888">
        <f t="shared" si="84"/>
        <v>1</v>
      </c>
      <c r="AL888">
        <f t="shared" si="84"/>
        <v>0</v>
      </c>
      <c r="AM888">
        <f t="shared" si="84"/>
        <v>0</v>
      </c>
      <c r="AN888">
        <f t="shared" si="84"/>
        <v>0</v>
      </c>
      <c r="AO888">
        <f t="shared" si="84"/>
        <v>0</v>
      </c>
    </row>
    <row r="889" spans="1:41" ht="14.45" customHeight="1" x14ac:dyDescent="0.45">
      <c r="A889" s="1">
        <v>44172.82203703704</v>
      </c>
      <c r="B889" s="1">
        <v>44172.824108796296</v>
      </c>
      <c r="C889">
        <v>0</v>
      </c>
      <c r="D889">
        <v>100</v>
      </c>
      <c r="E889">
        <v>179</v>
      </c>
      <c r="F889">
        <v>1</v>
      </c>
      <c r="G889" s="1">
        <v>44172.824114444447</v>
      </c>
      <c r="H889" s="2" t="s">
        <v>2105</v>
      </c>
      <c r="I889" s="2" t="s">
        <v>51</v>
      </c>
      <c r="J889" s="2" t="s">
        <v>52</v>
      </c>
      <c r="K889" s="2" t="s">
        <v>53</v>
      </c>
      <c r="L889" s="2" t="s">
        <v>87</v>
      </c>
      <c r="M889" s="2" t="s">
        <v>55</v>
      </c>
      <c r="N889" s="2" t="s">
        <v>56</v>
      </c>
      <c r="O889">
        <v>1</v>
      </c>
      <c r="P889">
        <v>0</v>
      </c>
      <c r="Q889">
        <v>0</v>
      </c>
      <c r="R889">
        <v>30.36</v>
      </c>
      <c r="S889">
        <v>0</v>
      </c>
      <c r="T889" s="2" t="s">
        <v>2106</v>
      </c>
      <c r="U889" s="2" t="s">
        <v>155</v>
      </c>
      <c r="V889">
        <v>2</v>
      </c>
      <c r="W889">
        <v>4</v>
      </c>
      <c r="X889">
        <v>22</v>
      </c>
      <c r="Y889" s="2" t="s">
        <v>59</v>
      </c>
      <c r="Z889">
        <v>179</v>
      </c>
      <c r="AA889" s="2" t="s">
        <v>60</v>
      </c>
      <c r="AB889" s="2" t="s">
        <v>61</v>
      </c>
      <c r="AC889" s="2" t="s">
        <v>59</v>
      </c>
      <c r="AD889">
        <v>1</v>
      </c>
      <c r="AE889" s="15">
        <f t="shared" si="85"/>
        <v>1920</v>
      </c>
      <c r="AF889" s="16">
        <f t="shared" si="86"/>
        <v>1080</v>
      </c>
      <c r="AK889">
        <f t="shared" si="84"/>
        <v>1</v>
      </c>
      <c r="AL889">
        <f t="shared" si="84"/>
        <v>0</v>
      </c>
      <c r="AM889">
        <f t="shared" si="84"/>
        <v>0</v>
      </c>
      <c r="AN889">
        <f t="shared" si="84"/>
        <v>0</v>
      </c>
      <c r="AO889">
        <f t="shared" si="84"/>
        <v>0</v>
      </c>
    </row>
    <row r="890" spans="1:41" ht="14.45" customHeight="1" x14ac:dyDescent="0.45">
      <c r="A890" s="1">
        <v>44172.820810185185</v>
      </c>
      <c r="B890" s="1">
        <v>44172.824120370373</v>
      </c>
      <c r="C890">
        <v>0</v>
      </c>
      <c r="D890">
        <v>100</v>
      </c>
      <c r="E890">
        <v>285</v>
      </c>
      <c r="F890">
        <v>1</v>
      </c>
      <c r="G890" s="1">
        <v>44172.824130034722</v>
      </c>
      <c r="H890" s="2" t="s">
        <v>2107</v>
      </c>
      <c r="I890" s="2" t="s">
        <v>51</v>
      </c>
      <c r="J890" s="2" t="s">
        <v>52</v>
      </c>
      <c r="K890" s="2" t="s">
        <v>113</v>
      </c>
      <c r="L890" s="2" t="s">
        <v>114</v>
      </c>
      <c r="M890" s="2" t="s">
        <v>106</v>
      </c>
      <c r="N890" s="2" t="s">
        <v>385</v>
      </c>
      <c r="O890">
        <v>1</v>
      </c>
      <c r="P890">
        <v>0</v>
      </c>
      <c r="Q890">
        <v>0</v>
      </c>
      <c r="R890">
        <v>26.259</v>
      </c>
      <c r="S890">
        <v>0</v>
      </c>
      <c r="T890" s="2" t="s">
        <v>2108</v>
      </c>
      <c r="U890" s="2" t="s">
        <v>144</v>
      </c>
      <c r="V890">
        <v>2</v>
      </c>
      <c r="W890">
        <v>3</v>
      </c>
      <c r="X890">
        <v>28</v>
      </c>
      <c r="Y890" s="2" t="s">
        <v>59</v>
      </c>
      <c r="Z890">
        <v>285</v>
      </c>
      <c r="AA890" s="2" t="s">
        <v>60</v>
      </c>
      <c r="AB890" s="2" t="s">
        <v>61</v>
      </c>
      <c r="AC890" s="2" t="s">
        <v>62</v>
      </c>
      <c r="AD890">
        <v>1</v>
      </c>
      <c r="AE890" s="15">
        <f t="shared" si="85"/>
        <v>768</v>
      </c>
      <c r="AF890" s="16">
        <f t="shared" si="86"/>
        <v>1024</v>
      </c>
      <c r="AK890">
        <f t="shared" si="84"/>
        <v>1</v>
      </c>
      <c r="AL890">
        <f t="shared" si="84"/>
        <v>0</v>
      </c>
      <c r="AM890">
        <f t="shared" si="84"/>
        <v>0</v>
      </c>
      <c r="AN890">
        <f t="shared" si="84"/>
        <v>0</v>
      </c>
      <c r="AO890">
        <f t="shared" si="84"/>
        <v>0</v>
      </c>
    </row>
    <row r="891" spans="1:41" ht="14.45" customHeight="1" x14ac:dyDescent="0.45">
      <c r="A891" s="1">
        <v>44172.818923611114</v>
      </c>
      <c r="B891" s="1">
        <v>44172.824166666665</v>
      </c>
      <c r="C891">
        <v>0</v>
      </c>
      <c r="D891">
        <v>100</v>
      </c>
      <c r="E891">
        <v>453</v>
      </c>
      <c r="F891">
        <v>1</v>
      </c>
      <c r="G891" s="1">
        <v>44172.824180231481</v>
      </c>
      <c r="H891" s="2" t="s">
        <v>2109</v>
      </c>
      <c r="I891" s="2" t="s">
        <v>51</v>
      </c>
      <c r="J891" s="2" t="s">
        <v>52</v>
      </c>
      <c r="K891" s="2" t="s">
        <v>53</v>
      </c>
      <c r="L891" s="2" t="s">
        <v>72</v>
      </c>
      <c r="M891" s="2" t="s">
        <v>55</v>
      </c>
      <c r="N891" s="2" t="s">
        <v>2110</v>
      </c>
      <c r="O891">
        <v>1</v>
      </c>
      <c r="P891">
        <v>0</v>
      </c>
      <c r="Q891">
        <v>0</v>
      </c>
      <c r="R891">
        <v>19.117000000000001</v>
      </c>
      <c r="S891">
        <v>0</v>
      </c>
      <c r="T891" s="2" t="s">
        <v>2111</v>
      </c>
      <c r="U891" s="2" t="s">
        <v>288</v>
      </c>
      <c r="V891">
        <v>1</v>
      </c>
      <c r="W891">
        <v>2</v>
      </c>
      <c r="X891">
        <v>22</v>
      </c>
      <c r="Y891" s="2" t="s">
        <v>59</v>
      </c>
      <c r="Z891">
        <v>453</v>
      </c>
      <c r="AA891" s="2" t="s">
        <v>84</v>
      </c>
      <c r="AB891" s="2" t="s">
        <v>85</v>
      </c>
      <c r="AC891" s="2" t="s">
        <v>59</v>
      </c>
      <c r="AD891">
        <v>1</v>
      </c>
      <c r="AE891" s="15">
        <f t="shared" si="85"/>
        <v>1600</v>
      </c>
      <c r="AF891" s="16">
        <f t="shared" si="86"/>
        <v>1200</v>
      </c>
      <c r="AK891">
        <f t="shared" si="84"/>
        <v>1</v>
      </c>
      <c r="AL891">
        <f t="shared" si="84"/>
        <v>0</v>
      </c>
      <c r="AM891">
        <f t="shared" si="84"/>
        <v>0</v>
      </c>
      <c r="AN891">
        <f t="shared" si="84"/>
        <v>0</v>
      </c>
      <c r="AO891">
        <f t="shared" si="84"/>
        <v>0</v>
      </c>
    </row>
    <row r="892" spans="1:41" ht="14.45" customHeight="1" x14ac:dyDescent="0.45">
      <c r="A892" s="1">
        <v>44172.82099537037</v>
      </c>
      <c r="B892" s="1">
        <v>44172.824189814812</v>
      </c>
      <c r="C892">
        <v>0</v>
      </c>
      <c r="D892">
        <v>100</v>
      </c>
      <c r="E892">
        <v>276</v>
      </c>
      <c r="F892">
        <v>1</v>
      </c>
      <c r="G892" s="1">
        <v>44172.82420289352</v>
      </c>
      <c r="H892" s="2" t="s">
        <v>2112</v>
      </c>
      <c r="I892" s="2" t="s">
        <v>51</v>
      </c>
      <c r="J892" s="2" t="s">
        <v>52</v>
      </c>
      <c r="K892" s="2" t="s">
        <v>53</v>
      </c>
      <c r="L892" s="2" t="s">
        <v>72</v>
      </c>
      <c r="M892" s="2" t="s">
        <v>55</v>
      </c>
      <c r="N892" s="2" t="s">
        <v>142</v>
      </c>
      <c r="O892">
        <v>1</v>
      </c>
      <c r="P892">
        <v>30.873999999999999</v>
      </c>
      <c r="Q892">
        <v>30.873999999999999</v>
      </c>
      <c r="R892">
        <v>32.152999999999999</v>
      </c>
      <c r="S892">
        <v>1</v>
      </c>
      <c r="T892" s="2" t="s">
        <v>2113</v>
      </c>
      <c r="U892" s="2" t="s">
        <v>83</v>
      </c>
      <c r="V892">
        <v>2</v>
      </c>
      <c r="W892">
        <v>4</v>
      </c>
      <c r="X892">
        <v>22</v>
      </c>
      <c r="Y892" s="2" t="s">
        <v>59</v>
      </c>
      <c r="Z892">
        <v>276</v>
      </c>
      <c r="AA892" s="2" t="s">
        <v>97</v>
      </c>
      <c r="AB892" s="2" t="s">
        <v>98</v>
      </c>
      <c r="AC892" s="2" t="s">
        <v>59</v>
      </c>
      <c r="AD892">
        <v>1</v>
      </c>
      <c r="AE892" s="15">
        <f t="shared" si="85"/>
        <v>1536</v>
      </c>
      <c r="AF892" s="16">
        <f t="shared" si="86"/>
        <v>864</v>
      </c>
      <c r="AK892">
        <f t="shared" si="84"/>
        <v>1</v>
      </c>
      <c r="AL892">
        <f t="shared" si="84"/>
        <v>0</v>
      </c>
      <c r="AM892">
        <f t="shared" si="84"/>
        <v>0</v>
      </c>
      <c r="AN892">
        <f t="shared" si="84"/>
        <v>0</v>
      </c>
      <c r="AO892">
        <f t="shared" si="84"/>
        <v>0</v>
      </c>
    </row>
    <row r="893" spans="1:41" ht="14.45" customHeight="1" x14ac:dyDescent="0.45">
      <c r="A893" s="1">
        <v>44172.821342592593</v>
      </c>
      <c r="B893" s="1">
        <v>44172.824305555558</v>
      </c>
      <c r="C893">
        <v>0</v>
      </c>
      <c r="D893">
        <v>100</v>
      </c>
      <c r="E893">
        <v>256</v>
      </c>
      <c r="F893">
        <v>1</v>
      </c>
      <c r="G893" s="1">
        <v>44172.824311770833</v>
      </c>
      <c r="H893" s="2" t="s">
        <v>2114</v>
      </c>
      <c r="I893" s="2" t="s">
        <v>51</v>
      </c>
      <c r="J893" s="2" t="s">
        <v>52</v>
      </c>
      <c r="K893" s="2" t="s">
        <v>53</v>
      </c>
      <c r="L893" s="2" t="s">
        <v>1212</v>
      </c>
      <c r="M893" s="2" t="s">
        <v>55</v>
      </c>
      <c r="N893" s="2" t="s">
        <v>142</v>
      </c>
      <c r="O893">
        <v>1</v>
      </c>
      <c r="P893">
        <v>0</v>
      </c>
      <c r="Q893">
        <v>0</v>
      </c>
      <c r="R893">
        <v>29.384</v>
      </c>
      <c r="S893">
        <v>0</v>
      </c>
      <c r="T893" s="2" t="s">
        <v>2115</v>
      </c>
      <c r="U893" s="2" t="s">
        <v>125</v>
      </c>
      <c r="V893">
        <v>2</v>
      </c>
      <c r="W893">
        <v>5</v>
      </c>
      <c r="X893">
        <v>22</v>
      </c>
      <c r="Y893" s="2" t="s">
        <v>59</v>
      </c>
      <c r="Z893">
        <v>256</v>
      </c>
      <c r="AA893" s="2" t="s">
        <v>91</v>
      </c>
      <c r="AB893" s="2" t="s">
        <v>92</v>
      </c>
      <c r="AC893" s="2" t="s">
        <v>59</v>
      </c>
      <c r="AD893">
        <v>1</v>
      </c>
      <c r="AE893" s="15">
        <f t="shared" si="85"/>
        <v>1536</v>
      </c>
      <c r="AF893" s="16">
        <f t="shared" si="86"/>
        <v>864</v>
      </c>
      <c r="AK893">
        <f t="shared" si="84"/>
        <v>0</v>
      </c>
      <c r="AL893">
        <f t="shared" si="84"/>
        <v>0</v>
      </c>
      <c r="AM893">
        <f t="shared" si="84"/>
        <v>0</v>
      </c>
      <c r="AN893">
        <f t="shared" si="84"/>
        <v>0</v>
      </c>
      <c r="AO893">
        <f t="shared" si="84"/>
        <v>0</v>
      </c>
    </row>
    <row r="894" spans="1:41" ht="14.45" customHeight="1" x14ac:dyDescent="0.45">
      <c r="A894" s="1">
        <v>44172.819641203707</v>
      </c>
      <c r="B894" s="1">
        <v>44172.82435185185</v>
      </c>
      <c r="C894">
        <v>0</v>
      </c>
      <c r="D894">
        <v>100</v>
      </c>
      <c r="E894">
        <v>407</v>
      </c>
      <c r="F894">
        <v>1</v>
      </c>
      <c r="G894" s="1">
        <v>44172.824358796293</v>
      </c>
      <c r="H894" s="2" t="s">
        <v>2116</v>
      </c>
      <c r="I894" s="2" t="s">
        <v>51</v>
      </c>
      <c r="J894" s="2" t="s">
        <v>52</v>
      </c>
      <c r="K894" s="2" t="s">
        <v>53</v>
      </c>
      <c r="L894" s="2" t="s">
        <v>72</v>
      </c>
      <c r="M894" s="2" t="s">
        <v>55</v>
      </c>
      <c r="N894" s="2" t="s">
        <v>56</v>
      </c>
      <c r="O894">
        <v>1</v>
      </c>
      <c r="P894">
        <v>0</v>
      </c>
      <c r="Q894">
        <v>0</v>
      </c>
      <c r="R894">
        <v>35.72</v>
      </c>
      <c r="S894">
        <v>0</v>
      </c>
      <c r="T894" s="2" t="s">
        <v>2117</v>
      </c>
      <c r="U894" s="2" t="s">
        <v>670</v>
      </c>
      <c r="V894">
        <v>2</v>
      </c>
      <c r="W894">
        <v>4</v>
      </c>
      <c r="X894">
        <v>22</v>
      </c>
      <c r="Y894" s="2" t="s">
        <v>59</v>
      </c>
      <c r="Z894">
        <v>407</v>
      </c>
      <c r="AA894" s="2" t="s">
        <v>69</v>
      </c>
      <c r="AB894" s="2" t="s">
        <v>70</v>
      </c>
      <c r="AC894" s="2" t="s">
        <v>59</v>
      </c>
      <c r="AD894">
        <v>1</v>
      </c>
      <c r="AE894" s="15">
        <f t="shared" si="85"/>
        <v>1920</v>
      </c>
      <c r="AF894" s="16">
        <f t="shared" si="86"/>
        <v>1080</v>
      </c>
      <c r="AK894">
        <f t="shared" ref="AK894:AO933" si="87">IF(ISERROR(SEARCH(AK$2,$T894)),0,1)</f>
        <v>1</v>
      </c>
      <c r="AL894">
        <f t="shared" si="87"/>
        <v>0</v>
      </c>
      <c r="AM894">
        <f t="shared" si="87"/>
        <v>0</v>
      </c>
      <c r="AN894">
        <f t="shared" si="87"/>
        <v>0</v>
      </c>
      <c r="AO894">
        <f t="shared" si="87"/>
        <v>0</v>
      </c>
    </row>
    <row r="895" spans="1:41" ht="14.45" customHeight="1" x14ac:dyDescent="0.45">
      <c r="A895" s="1">
        <v>44172.82167824074</v>
      </c>
      <c r="B895" s="1">
        <v>44172.82435185185</v>
      </c>
      <c r="C895">
        <v>0</v>
      </c>
      <c r="D895">
        <v>100</v>
      </c>
      <c r="E895">
        <v>230</v>
      </c>
      <c r="F895">
        <v>1</v>
      </c>
      <c r="G895" s="1">
        <v>44172.824364305554</v>
      </c>
      <c r="H895" s="2" t="s">
        <v>2118</v>
      </c>
      <c r="I895" s="2" t="s">
        <v>51</v>
      </c>
      <c r="J895" s="2" t="s">
        <v>52</v>
      </c>
      <c r="K895" s="2" t="s">
        <v>113</v>
      </c>
      <c r="L895" s="2" t="s">
        <v>114</v>
      </c>
      <c r="M895" s="2" t="s">
        <v>106</v>
      </c>
      <c r="N895" s="2" t="s">
        <v>107</v>
      </c>
      <c r="O895">
        <v>1</v>
      </c>
      <c r="P895">
        <v>0</v>
      </c>
      <c r="Q895">
        <v>0</v>
      </c>
      <c r="R895">
        <v>37.823999999999998</v>
      </c>
      <c r="S895">
        <v>0</v>
      </c>
      <c r="T895" s="2" t="s">
        <v>2119</v>
      </c>
      <c r="U895" s="2" t="s">
        <v>182</v>
      </c>
      <c r="V895">
        <v>1</v>
      </c>
      <c r="W895">
        <v>5</v>
      </c>
      <c r="X895">
        <v>22</v>
      </c>
      <c r="Y895" s="2" t="s">
        <v>59</v>
      </c>
      <c r="Z895">
        <v>230</v>
      </c>
      <c r="AA895" s="2" t="s">
        <v>69</v>
      </c>
      <c r="AB895" s="2" t="s">
        <v>70</v>
      </c>
      <c r="AC895" s="2" t="s">
        <v>59</v>
      </c>
      <c r="AD895">
        <v>1</v>
      </c>
      <c r="AE895" s="15">
        <f t="shared" si="85"/>
        <v>1440</v>
      </c>
      <c r="AF895" s="16">
        <f t="shared" si="86"/>
        <v>900</v>
      </c>
      <c r="AK895">
        <f t="shared" si="87"/>
        <v>1</v>
      </c>
      <c r="AL895">
        <f t="shared" si="87"/>
        <v>0</v>
      </c>
      <c r="AM895">
        <f t="shared" si="87"/>
        <v>0</v>
      </c>
      <c r="AN895">
        <f t="shared" si="87"/>
        <v>0</v>
      </c>
      <c r="AO895">
        <f t="shared" si="87"/>
        <v>0</v>
      </c>
    </row>
    <row r="896" spans="1:41" ht="14.45" customHeight="1" x14ac:dyDescent="0.45">
      <c r="A896" s="1">
        <v>44172.819826388892</v>
      </c>
      <c r="B896" s="1">
        <v>44172.824374999997</v>
      </c>
      <c r="C896">
        <v>0</v>
      </c>
      <c r="D896">
        <v>100</v>
      </c>
      <c r="E896">
        <v>392</v>
      </c>
      <c r="F896">
        <v>1</v>
      </c>
      <c r="G896" s="1">
        <v>44172.824385300926</v>
      </c>
      <c r="H896" s="2" t="s">
        <v>2120</v>
      </c>
      <c r="I896" s="2" t="s">
        <v>51</v>
      </c>
      <c r="J896" s="2" t="s">
        <v>52</v>
      </c>
      <c r="K896" s="2" t="s">
        <v>53</v>
      </c>
      <c r="L896" s="2" t="s">
        <v>87</v>
      </c>
      <c r="M896" s="2" t="s">
        <v>55</v>
      </c>
      <c r="N896" s="2" t="s">
        <v>100</v>
      </c>
      <c r="O896">
        <v>1</v>
      </c>
      <c r="P896">
        <v>7.9089999999999998</v>
      </c>
      <c r="Q896">
        <v>39.799999999999997</v>
      </c>
      <c r="R896">
        <v>41.198</v>
      </c>
      <c r="S896">
        <v>4</v>
      </c>
      <c r="T896" s="2" t="s">
        <v>2121</v>
      </c>
      <c r="U896" s="2" t="s">
        <v>219</v>
      </c>
      <c r="V896">
        <v>2</v>
      </c>
      <c r="W896">
        <v>5</v>
      </c>
      <c r="X896">
        <v>22</v>
      </c>
      <c r="Y896" s="2" t="s">
        <v>59</v>
      </c>
      <c r="Z896">
        <v>392</v>
      </c>
      <c r="AA896" s="2" t="s">
        <v>110</v>
      </c>
      <c r="AB896" s="2" t="s">
        <v>111</v>
      </c>
      <c r="AC896" s="2" t="s">
        <v>59</v>
      </c>
      <c r="AD896">
        <v>1</v>
      </c>
      <c r="AE896" s="15">
        <f t="shared" si="85"/>
        <v>1366</v>
      </c>
      <c r="AF896" s="16">
        <f t="shared" si="86"/>
        <v>768</v>
      </c>
      <c r="AK896">
        <f t="shared" si="87"/>
        <v>1</v>
      </c>
      <c r="AL896">
        <f t="shared" si="87"/>
        <v>0</v>
      </c>
      <c r="AM896">
        <f t="shared" si="87"/>
        <v>0</v>
      </c>
      <c r="AN896">
        <f t="shared" si="87"/>
        <v>0</v>
      </c>
      <c r="AO896">
        <f t="shared" si="87"/>
        <v>0</v>
      </c>
    </row>
    <row r="897" spans="1:41" ht="14.45" customHeight="1" x14ac:dyDescent="0.45">
      <c r="A897" s="1">
        <v>44172.818819444445</v>
      </c>
      <c r="B897" s="1">
        <v>44172.824490740742</v>
      </c>
      <c r="C897">
        <v>0</v>
      </c>
      <c r="D897">
        <v>100</v>
      </c>
      <c r="E897">
        <v>489</v>
      </c>
      <c r="F897">
        <v>1</v>
      </c>
      <c r="G897" s="1">
        <v>44172.824498865739</v>
      </c>
      <c r="H897" s="2" t="s">
        <v>2122</v>
      </c>
      <c r="I897" s="2" t="s">
        <v>51</v>
      </c>
      <c r="J897" s="2" t="s">
        <v>52</v>
      </c>
      <c r="K897" s="2" t="s">
        <v>64</v>
      </c>
      <c r="L897" s="2" t="s">
        <v>624</v>
      </c>
      <c r="M897" s="2" t="s">
        <v>55</v>
      </c>
      <c r="N897" s="2" t="s">
        <v>229</v>
      </c>
      <c r="O897">
        <v>1</v>
      </c>
      <c r="P897">
        <v>0</v>
      </c>
      <c r="Q897">
        <v>0</v>
      </c>
      <c r="R897">
        <v>85.13</v>
      </c>
      <c r="S897">
        <v>0</v>
      </c>
      <c r="T897" s="2" t="s">
        <v>2123</v>
      </c>
      <c r="U897" s="2" t="s">
        <v>200</v>
      </c>
      <c r="V897">
        <v>2</v>
      </c>
      <c r="W897">
        <v>5</v>
      </c>
      <c r="X897">
        <v>22</v>
      </c>
      <c r="Y897" s="2" t="s">
        <v>59</v>
      </c>
      <c r="Z897">
        <v>489</v>
      </c>
      <c r="AA897" s="2" t="s">
        <v>69</v>
      </c>
      <c r="AB897" s="2" t="s">
        <v>70</v>
      </c>
      <c r="AC897" s="2" t="s">
        <v>59</v>
      </c>
      <c r="AD897">
        <v>1</v>
      </c>
      <c r="AE897" s="15">
        <f t="shared" si="85"/>
        <v>1368</v>
      </c>
      <c r="AF897" s="16">
        <f t="shared" si="86"/>
        <v>912</v>
      </c>
      <c r="AK897">
        <f t="shared" si="87"/>
        <v>1</v>
      </c>
      <c r="AL897">
        <f t="shared" si="87"/>
        <v>0</v>
      </c>
      <c r="AM897">
        <f t="shared" si="87"/>
        <v>0</v>
      </c>
      <c r="AN897">
        <f t="shared" si="87"/>
        <v>0</v>
      </c>
      <c r="AO897">
        <f t="shared" si="87"/>
        <v>0</v>
      </c>
    </row>
    <row r="898" spans="1:41" ht="14.45" customHeight="1" x14ac:dyDescent="0.45">
      <c r="A898" s="1">
        <v>44172.812395833331</v>
      </c>
      <c r="B898" s="1">
        <v>44172.824513888889</v>
      </c>
      <c r="C898">
        <v>0</v>
      </c>
      <c r="D898">
        <v>100</v>
      </c>
      <c r="E898">
        <v>1047</v>
      </c>
      <c r="F898">
        <v>1</v>
      </c>
      <c r="G898" s="1">
        <v>44172.82452188657</v>
      </c>
      <c r="H898" s="2" t="s">
        <v>2124</v>
      </c>
      <c r="I898" s="2" t="s">
        <v>51</v>
      </c>
      <c r="J898" s="2" t="s">
        <v>52</v>
      </c>
      <c r="K898" s="2" t="s">
        <v>53</v>
      </c>
      <c r="L898" s="2" t="s">
        <v>72</v>
      </c>
      <c r="M898" s="2" t="s">
        <v>55</v>
      </c>
      <c r="N898" s="2" t="s">
        <v>56</v>
      </c>
      <c r="O898">
        <v>1</v>
      </c>
      <c r="P898">
        <v>0</v>
      </c>
      <c r="Q898">
        <v>0</v>
      </c>
      <c r="R898">
        <v>46.545999999999999</v>
      </c>
      <c r="S898">
        <v>0</v>
      </c>
      <c r="T898" s="2" t="s">
        <v>2125</v>
      </c>
      <c r="U898" s="2" t="s">
        <v>179</v>
      </c>
      <c r="V898">
        <v>2</v>
      </c>
      <c r="W898">
        <v>4</v>
      </c>
      <c r="X898">
        <v>22</v>
      </c>
      <c r="Y898" s="2" t="s">
        <v>59</v>
      </c>
      <c r="Z898">
        <v>1047</v>
      </c>
      <c r="AA898" s="2" t="s">
        <v>110</v>
      </c>
      <c r="AB898" s="2" t="s">
        <v>111</v>
      </c>
      <c r="AC898" s="2" t="s">
        <v>59</v>
      </c>
      <c r="AD898">
        <v>1</v>
      </c>
      <c r="AE898" s="15">
        <f t="shared" si="85"/>
        <v>1920</v>
      </c>
      <c r="AF898" s="16">
        <f t="shared" si="86"/>
        <v>1080</v>
      </c>
      <c r="AK898">
        <f t="shared" si="87"/>
        <v>1</v>
      </c>
      <c r="AL898">
        <f t="shared" si="87"/>
        <v>0</v>
      </c>
      <c r="AM898">
        <f t="shared" si="87"/>
        <v>0</v>
      </c>
      <c r="AN898">
        <f t="shared" si="87"/>
        <v>0</v>
      </c>
      <c r="AO898">
        <f t="shared" si="87"/>
        <v>0</v>
      </c>
    </row>
    <row r="899" spans="1:41" ht="14.45" customHeight="1" x14ac:dyDescent="0.45">
      <c r="A899" s="1">
        <v>44172.819085648145</v>
      </c>
      <c r="B899" s="1">
        <v>44172.824548611112</v>
      </c>
      <c r="C899">
        <v>0</v>
      </c>
      <c r="D899">
        <v>100</v>
      </c>
      <c r="E899">
        <v>471</v>
      </c>
      <c r="F899">
        <v>1</v>
      </c>
      <c r="G899" s="1">
        <v>44172.824552708335</v>
      </c>
      <c r="H899" s="2" t="s">
        <v>2126</v>
      </c>
      <c r="I899" s="2" t="s">
        <v>51</v>
      </c>
      <c r="J899" s="2" t="s">
        <v>52</v>
      </c>
      <c r="K899" s="2" t="s">
        <v>53</v>
      </c>
      <c r="L899" s="2" t="s">
        <v>87</v>
      </c>
      <c r="M899" s="2" t="s">
        <v>55</v>
      </c>
      <c r="N899" s="2" t="s">
        <v>100</v>
      </c>
      <c r="O899">
        <v>1</v>
      </c>
      <c r="P899">
        <v>9.2859999999999996</v>
      </c>
      <c r="Q899">
        <v>9.2859999999999996</v>
      </c>
      <c r="R899">
        <v>33.71</v>
      </c>
      <c r="S899">
        <v>1</v>
      </c>
      <c r="T899" s="2" t="s">
        <v>2127</v>
      </c>
      <c r="U899" s="2" t="s">
        <v>875</v>
      </c>
      <c r="V899">
        <v>1</v>
      </c>
      <c r="W899">
        <v>2</v>
      </c>
      <c r="X899">
        <v>22</v>
      </c>
      <c r="Y899" s="2" t="s">
        <v>2128</v>
      </c>
      <c r="Z899">
        <v>471</v>
      </c>
      <c r="AA899" s="2" t="s">
        <v>60</v>
      </c>
      <c r="AB899" s="2" t="s">
        <v>61</v>
      </c>
      <c r="AC899" s="2" t="s">
        <v>59</v>
      </c>
      <c r="AD899">
        <v>1</v>
      </c>
      <c r="AE899" s="15">
        <f t="shared" si="85"/>
        <v>1366</v>
      </c>
      <c r="AF899" s="16">
        <f t="shared" si="86"/>
        <v>768</v>
      </c>
      <c r="AK899">
        <f t="shared" si="87"/>
        <v>1</v>
      </c>
      <c r="AL899">
        <f t="shared" si="87"/>
        <v>0</v>
      </c>
      <c r="AM899">
        <f t="shared" si="87"/>
        <v>0</v>
      </c>
      <c r="AN899">
        <f t="shared" si="87"/>
        <v>0</v>
      </c>
      <c r="AO899">
        <f t="shared" si="87"/>
        <v>0</v>
      </c>
    </row>
    <row r="900" spans="1:41" ht="14.45" customHeight="1" x14ac:dyDescent="0.45">
      <c r="A900" s="1">
        <v>44172.816701388889</v>
      </c>
      <c r="B900" s="1">
        <v>44172.824548611112</v>
      </c>
      <c r="C900">
        <v>0</v>
      </c>
      <c r="D900">
        <v>100</v>
      </c>
      <c r="E900">
        <v>678</v>
      </c>
      <c r="F900">
        <v>1</v>
      </c>
      <c r="G900" s="1">
        <v>44172.824560462963</v>
      </c>
      <c r="H900" s="2" t="s">
        <v>2129</v>
      </c>
      <c r="I900" s="2" t="s">
        <v>51</v>
      </c>
      <c r="J900" s="2" t="s">
        <v>52</v>
      </c>
      <c r="K900" s="2" t="s">
        <v>53</v>
      </c>
      <c r="L900" s="2" t="s">
        <v>2130</v>
      </c>
      <c r="M900" s="2" t="s">
        <v>55</v>
      </c>
      <c r="N900" s="2" t="s">
        <v>56</v>
      </c>
      <c r="O900">
        <v>1</v>
      </c>
      <c r="P900">
        <v>0</v>
      </c>
      <c r="Q900">
        <v>0</v>
      </c>
      <c r="R900">
        <v>27.786000000000001</v>
      </c>
      <c r="S900">
        <v>0</v>
      </c>
      <c r="T900" s="2" t="s">
        <v>2131</v>
      </c>
      <c r="U900" s="2" t="s">
        <v>102</v>
      </c>
      <c r="V900">
        <v>1</v>
      </c>
      <c r="W900">
        <v>3</v>
      </c>
      <c r="X900">
        <v>22</v>
      </c>
      <c r="Y900" s="2" t="s">
        <v>59</v>
      </c>
      <c r="Z900">
        <v>678</v>
      </c>
      <c r="AA900" s="2" t="s">
        <v>91</v>
      </c>
      <c r="AB900" s="2" t="s">
        <v>92</v>
      </c>
      <c r="AC900" s="2" t="s">
        <v>59</v>
      </c>
      <c r="AD900">
        <v>1</v>
      </c>
      <c r="AE900" s="15">
        <f t="shared" si="85"/>
        <v>1920</v>
      </c>
      <c r="AF900" s="16">
        <f t="shared" si="86"/>
        <v>1080</v>
      </c>
      <c r="AK900">
        <f t="shared" si="87"/>
        <v>1</v>
      </c>
      <c r="AL900">
        <f t="shared" si="87"/>
        <v>0</v>
      </c>
      <c r="AM900">
        <f t="shared" si="87"/>
        <v>0</v>
      </c>
      <c r="AN900">
        <f t="shared" si="87"/>
        <v>0</v>
      </c>
      <c r="AO900">
        <f t="shared" si="87"/>
        <v>0</v>
      </c>
    </row>
    <row r="901" spans="1:41" ht="14.45" customHeight="1" x14ac:dyDescent="0.45">
      <c r="A901" s="1">
        <v>44172.82135416667</v>
      </c>
      <c r="B901" s="1">
        <v>44172.824571759258</v>
      </c>
      <c r="C901">
        <v>0</v>
      </c>
      <c r="D901">
        <v>100</v>
      </c>
      <c r="E901">
        <v>277</v>
      </c>
      <c r="F901">
        <v>1</v>
      </c>
      <c r="G901" s="1">
        <v>44172.82457636574</v>
      </c>
      <c r="H901" s="2" t="s">
        <v>2132</v>
      </c>
      <c r="I901" s="2" t="s">
        <v>51</v>
      </c>
      <c r="J901" s="2" t="s">
        <v>52</v>
      </c>
      <c r="K901" s="2" t="s">
        <v>53</v>
      </c>
      <c r="L901" s="2" t="s">
        <v>72</v>
      </c>
      <c r="M901" s="2" t="s">
        <v>55</v>
      </c>
      <c r="N901" s="2" t="s">
        <v>56</v>
      </c>
      <c r="O901">
        <v>1</v>
      </c>
      <c r="P901">
        <v>0</v>
      </c>
      <c r="Q901">
        <v>0</v>
      </c>
      <c r="R901">
        <v>37.610999999999997</v>
      </c>
      <c r="S901">
        <v>0</v>
      </c>
      <c r="T901" s="2" t="s">
        <v>2133</v>
      </c>
      <c r="U901" s="2" t="s">
        <v>222</v>
      </c>
      <c r="V901">
        <v>2</v>
      </c>
      <c r="W901">
        <v>5</v>
      </c>
      <c r="X901">
        <v>22</v>
      </c>
      <c r="Y901" s="2" t="s">
        <v>59</v>
      </c>
      <c r="Z901">
        <v>277</v>
      </c>
      <c r="AA901" s="2" t="s">
        <v>97</v>
      </c>
      <c r="AB901" s="2" t="s">
        <v>98</v>
      </c>
      <c r="AC901" s="2" t="s">
        <v>59</v>
      </c>
      <c r="AD901">
        <v>1</v>
      </c>
      <c r="AE901" s="15">
        <f t="shared" si="85"/>
        <v>1920</v>
      </c>
      <c r="AF901" s="16">
        <f t="shared" si="86"/>
        <v>1080</v>
      </c>
      <c r="AK901">
        <f t="shared" si="87"/>
        <v>1</v>
      </c>
      <c r="AL901">
        <f t="shared" si="87"/>
        <v>0</v>
      </c>
      <c r="AM901">
        <f t="shared" si="87"/>
        <v>0</v>
      </c>
      <c r="AN901">
        <f t="shared" si="87"/>
        <v>0</v>
      </c>
      <c r="AO901">
        <f t="shared" si="87"/>
        <v>0</v>
      </c>
    </row>
    <row r="902" spans="1:41" ht="14.45" customHeight="1" x14ac:dyDescent="0.45">
      <c r="A902" s="1">
        <v>44172.821666666663</v>
      </c>
      <c r="B902" s="1">
        <v>44172.824594907404</v>
      </c>
      <c r="C902">
        <v>0</v>
      </c>
      <c r="D902">
        <v>100</v>
      </c>
      <c r="E902">
        <v>253</v>
      </c>
      <c r="F902">
        <v>1</v>
      </c>
      <c r="G902" s="1">
        <v>44172.82460482639</v>
      </c>
      <c r="H902" s="2" t="s">
        <v>2134</v>
      </c>
      <c r="I902" s="2" t="s">
        <v>51</v>
      </c>
      <c r="J902" s="2" t="s">
        <v>52</v>
      </c>
      <c r="K902" s="2" t="s">
        <v>78</v>
      </c>
      <c r="L902" s="2" t="s">
        <v>94</v>
      </c>
      <c r="M902" s="2" t="s">
        <v>153</v>
      </c>
      <c r="N902" s="2" t="s">
        <v>136</v>
      </c>
      <c r="O902">
        <v>1</v>
      </c>
      <c r="P902">
        <v>0</v>
      </c>
      <c r="Q902">
        <v>0</v>
      </c>
      <c r="R902">
        <v>51.3</v>
      </c>
      <c r="S902">
        <v>0</v>
      </c>
      <c r="T902" s="2" t="s">
        <v>2135</v>
      </c>
      <c r="U902" s="2" t="s">
        <v>423</v>
      </c>
      <c r="V902">
        <v>2</v>
      </c>
      <c r="W902">
        <v>2</v>
      </c>
      <c r="X902">
        <v>22</v>
      </c>
      <c r="Y902" s="2" t="s">
        <v>59</v>
      </c>
      <c r="Z902">
        <v>253</v>
      </c>
      <c r="AA902" s="2" t="s">
        <v>103</v>
      </c>
      <c r="AB902" s="2" t="s">
        <v>104</v>
      </c>
      <c r="AC902" s="2" t="s">
        <v>59</v>
      </c>
      <c r="AD902">
        <v>1</v>
      </c>
      <c r="AE902" s="15">
        <f t="shared" si="85"/>
        <v>1680</v>
      </c>
      <c r="AF902" s="16">
        <f t="shared" si="86"/>
        <v>1050</v>
      </c>
      <c r="AK902">
        <f t="shared" si="87"/>
        <v>1</v>
      </c>
      <c r="AL902">
        <f t="shared" si="87"/>
        <v>0</v>
      </c>
      <c r="AM902">
        <f t="shared" si="87"/>
        <v>0</v>
      </c>
      <c r="AN902">
        <f t="shared" si="87"/>
        <v>0</v>
      </c>
      <c r="AO902">
        <f t="shared" si="87"/>
        <v>0</v>
      </c>
    </row>
    <row r="903" spans="1:41" ht="14.45" customHeight="1" x14ac:dyDescent="0.45">
      <c r="A903" s="1">
        <v>44172.822384259256</v>
      </c>
      <c r="B903" s="1">
        <v>44172.82476851852</v>
      </c>
      <c r="C903">
        <v>0</v>
      </c>
      <c r="D903">
        <v>100</v>
      </c>
      <c r="E903">
        <v>205</v>
      </c>
      <c r="F903">
        <v>1</v>
      </c>
      <c r="G903" s="1">
        <v>44172.824772523149</v>
      </c>
      <c r="H903" s="2" t="s">
        <v>2136</v>
      </c>
      <c r="I903" s="2" t="s">
        <v>51</v>
      </c>
      <c r="J903" s="2" t="s">
        <v>52</v>
      </c>
      <c r="K903" s="2" t="s">
        <v>53</v>
      </c>
      <c r="L903" s="2" t="s">
        <v>54</v>
      </c>
      <c r="M903" s="2" t="s">
        <v>55</v>
      </c>
      <c r="N903" s="2" t="s">
        <v>100</v>
      </c>
      <c r="O903">
        <v>1</v>
      </c>
      <c r="P903">
        <v>23.931999999999999</v>
      </c>
      <c r="Q903">
        <v>32.450000000000003</v>
      </c>
      <c r="R903">
        <v>33.328000000000003</v>
      </c>
      <c r="S903">
        <v>3</v>
      </c>
      <c r="T903" s="2" t="s">
        <v>2137</v>
      </c>
      <c r="U903" s="2" t="s">
        <v>89</v>
      </c>
      <c r="V903">
        <v>2</v>
      </c>
      <c r="W903">
        <v>4</v>
      </c>
      <c r="X903">
        <v>22</v>
      </c>
      <c r="Y903" s="2" t="s">
        <v>90</v>
      </c>
      <c r="Z903">
        <v>205</v>
      </c>
      <c r="AA903" s="2" t="s">
        <v>60</v>
      </c>
      <c r="AB903" s="2" t="s">
        <v>61</v>
      </c>
      <c r="AC903" s="2" t="s">
        <v>59</v>
      </c>
      <c r="AD903">
        <v>1</v>
      </c>
      <c r="AE903" s="15">
        <f t="shared" si="85"/>
        <v>1366</v>
      </c>
      <c r="AF903" s="16">
        <f t="shared" si="86"/>
        <v>768</v>
      </c>
      <c r="AK903">
        <f t="shared" si="87"/>
        <v>1</v>
      </c>
      <c r="AL903">
        <f t="shared" si="87"/>
        <v>0</v>
      </c>
      <c r="AM903">
        <f t="shared" si="87"/>
        <v>0</v>
      </c>
      <c r="AN903">
        <f t="shared" si="87"/>
        <v>0</v>
      </c>
      <c r="AO903">
        <f t="shared" si="87"/>
        <v>0</v>
      </c>
    </row>
    <row r="904" spans="1:41" ht="14.45" customHeight="1" x14ac:dyDescent="0.45">
      <c r="A904" s="1">
        <v>44172.821516203701</v>
      </c>
      <c r="B904" s="1">
        <v>44172.824872685182</v>
      </c>
      <c r="C904">
        <v>0</v>
      </c>
      <c r="D904">
        <v>100</v>
      </c>
      <c r="E904">
        <v>290</v>
      </c>
      <c r="F904">
        <v>1</v>
      </c>
      <c r="G904" s="1">
        <v>44172.824882789355</v>
      </c>
      <c r="H904" s="2" t="s">
        <v>2138</v>
      </c>
      <c r="I904" s="2" t="s">
        <v>51</v>
      </c>
      <c r="J904" s="2" t="s">
        <v>52</v>
      </c>
      <c r="K904" s="2" t="s">
        <v>53</v>
      </c>
      <c r="L904" s="2" t="s">
        <v>87</v>
      </c>
      <c r="M904" s="2" t="s">
        <v>55</v>
      </c>
      <c r="N904" s="2" t="s">
        <v>132</v>
      </c>
      <c r="O904">
        <v>1</v>
      </c>
      <c r="P904">
        <v>28.649000000000001</v>
      </c>
      <c r="Q904">
        <v>37.075000000000003</v>
      </c>
      <c r="R904">
        <v>38.122</v>
      </c>
      <c r="S904">
        <v>3</v>
      </c>
      <c r="T904" s="2" t="s">
        <v>2139</v>
      </c>
      <c r="U904" s="2" t="s">
        <v>109</v>
      </c>
      <c r="V904">
        <v>2</v>
      </c>
      <c r="W904">
        <v>4</v>
      </c>
      <c r="X904">
        <v>22</v>
      </c>
      <c r="Y904" s="2" t="s">
        <v>59</v>
      </c>
      <c r="Z904">
        <v>290</v>
      </c>
      <c r="AA904" s="2" t="s">
        <v>69</v>
      </c>
      <c r="AB904" s="2" t="s">
        <v>70</v>
      </c>
      <c r="AC904" s="2" t="s">
        <v>59</v>
      </c>
      <c r="AD904">
        <v>1</v>
      </c>
      <c r="AE904" s="15">
        <f t="shared" si="85"/>
        <v>1280</v>
      </c>
      <c r="AF904" s="16">
        <f t="shared" si="86"/>
        <v>720</v>
      </c>
      <c r="AK904">
        <f t="shared" si="87"/>
        <v>1</v>
      </c>
      <c r="AL904">
        <f t="shared" si="87"/>
        <v>0</v>
      </c>
      <c r="AM904">
        <f t="shared" si="87"/>
        <v>0</v>
      </c>
      <c r="AN904">
        <f t="shared" si="87"/>
        <v>0</v>
      </c>
      <c r="AO904">
        <f t="shared" si="87"/>
        <v>0</v>
      </c>
    </row>
    <row r="905" spans="1:41" ht="14.45" customHeight="1" x14ac:dyDescent="0.45">
      <c r="A905" s="1">
        <v>44172.816736111112</v>
      </c>
      <c r="B905" s="1">
        <v>44172.824872685182</v>
      </c>
      <c r="C905">
        <v>0</v>
      </c>
      <c r="D905">
        <v>100</v>
      </c>
      <c r="E905">
        <v>703</v>
      </c>
      <c r="F905">
        <v>1</v>
      </c>
      <c r="G905" s="1">
        <v>44172.824897696759</v>
      </c>
      <c r="H905" s="2" t="s">
        <v>2140</v>
      </c>
      <c r="I905" s="2" t="s">
        <v>51</v>
      </c>
      <c r="J905" s="2" t="s">
        <v>52</v>
      </c>
      <c r="K905" s="2" t="s">
        <v>53</v>
      </c>
      <c r="L905" s="2" t="s">
        <v>72</v>
      </c>
      <c r="M905" s="2" t="s">
        <v>106</v>
      </c>
      <c r="N905" s="2" t="s">
        <v>107</v>
      </c>
      <c r="O905">
        <v>1</v>
      </c>
      <c r="P905">
        <v>0</v>
      </c>
      <c r="Q905">
        <v>0</v>
      </c>
      <c r="R905">
        <v>27.06</v>
      </c>
      <c r="S905">
        <v>0</v>
      </c>
      <c r="T905" s="2" t="s">
        <v>2141</v>
      </c>
      <c r="U905" s="2" t="s">
        <v>102</v>
      </c>
      <c r="V905">
        <v>2</v>
      </c>
      <c r="W905">
        <v>3</v>
      </c>
      <c r="X905">
        <v>22</v>
      </c>
      <c r="Y905" s="2" t="s">
        <v>59</v>
      </c>
      <c r="Z905">
        <v>703</v>
      </c>
      <c r="AA905" s="2" t="s">
        <v>103</v>
      </c>
      <c r="AB905" s="2" t="s">
        <v>104</v>
      </c>
      <c r="AC905" s="2" t="s">
        <v>59</v>
      </c>
      <c r="AD905">
        <v>1</v>
      </c>
      <c r="AE905" s="15">
        <f t="shared" si="85"/>
        <v>1440</v>
      </c>
      <c r="AF905" s="16">
        <f t="shared" si="86"/>
        <v>900</v>
      </c>
      <c r="AK905">
        <f t="shared" si="87"/>
        <v>1</v>
      </c>
      <c r="AL905">
        <f t="shared" si="87"/>
        <v>0</v>
      </c>
      <c r="AM905">
        <f t="shared" si="87"/>
        <v>0</v>
      </c>
      <c r="AN905">
        <f t="shared" si="87"/>
        <v>0</v>
      </c>
      <c r="AO905">
        <f t="shared" si="87"/>
        <v>0</v>
      </c>
    </row>
    <row r="906" spans="1:41" ht="14.45" customHeight="1" x14ac:dyDescent="0.45">
      <c r="A906" s="1">
        <v>44172.822129629632</v>
      </c>
      <c r="B906" s="1">
        <v>44172.824930555558</v>
      </c>
      <c r="C906">
        <v>0</v>
      </c>
      <c r="D906">
        <v>100</v>
      </c>
      <c r="E906">
        <v>242</v>
      </c>
      <c r="F906">
        <v>1</v>
      </c>
      <c r="G906" s="1">
        <v>44172.824944432869</v>
      </c>
      <c r="H906" s="2" t="s">
        <v>2142</v>
      </c>
      <c r="I906" s="2" t="s">
        <v>51</v>
      </c>
      <c r="J906" s="2" t="s">
        <v>52</v>
      </c>
      <c r="K906" s="2" t="s">
        <v>53</v>
      </c>
      <c r="L906" s="2" t="s">
        <v>72</v>
      </c>
      <c r="M906" s="2" t="s">
        <v>55</v>
      </c>
      <c r="N906" s="2" t="s">
        <v>100</v>
      </c>
      <c r="O906">
        <v>1</v>
      </c>
      <c r="P906">
        <v>8.0030000000000001</v>
      </c>
      <c r="Q906">
        <v>34.710999999999999</v>
      </c>
      <c r="R906">
        <v>37.036000000000001</v>
      </c>
      <c r="S906">
        <v>4</v>
      </c>
      <c r="T906" s="2" t="s">
        <v>2143</v>
      </c>
      <c r="U906" s="2" t="s">
        <v>58</v>
      </c>
      <c r="V906">
        <v>2</v>
      </c>
      <c r="W906">
        <v>4</v>
      </c>
      <c r="X906">
        <v>22</v>
      </c>
      <c r="Y906" s="2" t="s">
        <v>336</v>
      </c>
      <c r="Z906">
        <v>242</v>
      </c>
      <c r="AA906" s="2" t="s">
        <v>84</v>
      </c>
      <c r="AB906" s="2" t="s">
        <v>85</v>
      </c>
      <c r="AC906" s="2" t="s">
        <v>59</v>
      </c>
      <c r="AD906">
        <v>1</v>
      </c>
      <c r="AE906" s="15">
        <f t="shared" si="85"/>
        <v>1366</v>
      </c>
      <c r="AF906" s="16">
        <f t="shared" si="86"/>
        <v>768</v>
      </c>
      <c r="AK906">
        <f t="shared" si="87"/>
        <v>1</v>
      </c>
      <c r="AL906">
        <f t="shared" si="87"/>
        <v>0</v>
      </c>
      <c r="AM906">
        <f t="shared" si="87"/>
        <v>0</v>
      </c>
      <c r="AN906">
        <f t="shared" si="87"/>
        <v>0</v>
      </c>
      <c r="AO906">
        <f t="shared" si="87"/>
        <v>0</v>
      </c>
    </row>
    <row r="907" spans="1:41" ht="14.45" customHeight="1" x14ac:dyDescent="0.45">
      <c r="A907" s="1">
        <v>44172.821400462963</v>
      </c>
      <c r="B907" s="1">
        <v>44172.824942129628</v>
      </c>
      <c r="C907">
        <v>0</v>
      </c>
      <c r="D907">
        <v>100</v>
      </c>
      <c r="E907">
        <v>306</v>
      </c>
      <c r="F907">
        <v>1</v>
      </c>
      <c r="G907" s="1">
        <v>44172.824955543983</v>
      </c>
      <c r="H907" s="2" t="s">
        <v>2144</v>
      </c>
      <c r="I907" s="2" t="s">
        <v>51</v>
      </c>
      <c r="J907" s="2" t="s">
        <v>52</v>
      </c>
      <c r="K907" s="2" t="s">
        <v>113</v>
      </c>
      <c r="L907" s="2" t="s">
        <v>1006</v>
      </c>
      <c r="M907" s="2" t="s">
        <v>106</v>
      </c>
      <c r="N907" s="2" t="s">
        <v>480</v>
      </c>
      <c r="O907">
        <v>1</v>
      </c>
      <c r="P907">
        <v>0</v>
      </c>
      <c r="Q907">
        <v>0</v>
      </c>
      <c r="R907">
        <v>31.797999999999998</v>
      </c>
      <c r="S907">
        <v>0</v>
      </c>
      <c r="T907" s="2" t="s">
        <v>2145</v>
      </c>
      <c r="U907" s="2" t="s">
        <v>155</v>
      </c>
      <c r="V907">
        <v>2</v>
      </c>
      <c r="W907">
        <v>4</v>
      </c>
      <c r="X907">
        <v>22</v>
      </c>
      <c r="Y907" s="2" t="s">
        <v>59</v>
      </c>
      <c r="Z907">
        <v>306</v>
      </c>
      <c r="AA907" s="2" t="s">
        <v>97</v>
      </c>
      <c r="AB907" s="2" t="s">
        <v>98</v>
      </c>
      <c r="AC907" s="2" t="s">
        <v>59</v>
      </c>
      <c r="AD907">
        <v>1</v>
      </c>
      <c r="AE907" s="15">
        <f t="shared" si="85"/>
        <v>834</v>
      </c>
      <c r="AF907" s="16">
        <f t="shared" si="86"/>
        <v>1112</v>
      </c>
      <c r="AK907">
        <f t="shared" si="87"/>
        <v>1</v>
      </c>
      <c r="AL907">
        <f t="shared" si="87"/>
        <v>0</v>
      </c>
      <c r="AM907">
        <f t="shared" si="87"/>
        <v>0</v>
      </c>
      <c r="AN907">
        <f t="shared" si="87"/>
        <v>0</v>
      </c>
      <c r="AO907">
        <f t="shared" si="87"/>
        <v>0</v>
      </c>
    </row>
    <row r="908" spans="1:41" ht="14.45" customHeight="1" x14ac:dyDescent="0.45">
      <c r="A908" s="1">
        <v>44172.823333333334</v>
      </c>
      <c r="B908" s="1">
        <v>44172.825057870374</v>
      </c>
      <c r="C908">
        <v>0</v>
      </c>
      <c r="D908">
        <v>100</v>
      </c>
      <c r="E908">
        <v>148</v>
      </c>
      <c r="F908">
        <v>1</v>
      </c>
      <c r="G908" s="1">
        <v>44172.82506195602</v>
      </c>
      <c r="H908" s="2" t="s">
        <v>2146</v>
      </c>
      <c r="I908" s="2" t="s">
        <v>51</v>
      </c>
      <c r="J908" s="2" t="s">
        <v>52</v>
      </c>
      <c r="K908" s="2" t="s">
        <v>53</v>
      </c>
      <c r="L908" s="2" t="s">
        <v>87</v>
      </c>
      <c r="M908" s="2" t="s">
        <v>106</v>
      </c>
      <c r="N908" s="2" t="s">
        <v>107</v>
      </c>
      <c r="O908">
        <v>1</v>
      </c>
      <c r="P908">
        <v>0</v>
      </c>
      <c r="Q908">
        <v>0</v>
      </c>
      <c r="R908">
        <v>29.265000000000001</v>
      </c>
      <c r="S908">
        <v>0</v>
      </c>
      <c r="T908" s="2" t="s">
        <v>2147</v>
      </c>
      <c r="U908" s="2" t="s">
        <v>102</v>
      </c>
      <c r="V908">
        <v>1</v>
      </c>
      <c r="W908">
        <v>4</v>
      </c>
      <c r="X908">
        <v>22</v>
      </c>
      <c r="Y908" s="2" t="s">
        <v>59</v>
      </c>
      <c r="Z908">
        <v>148</v>
      </c>
      <c r="AA908" s="2" t="s">
        <v>97</v>
      </c>
      <c r="AB908" s="2" t="s">
        <v>98</v>
      </c>
      <c r="AC908" s="2" t="s">
        <v>59</v>
      </c>
      <c r="AD908">
        <v>1</v>
      </c>
      <c r="AE908" s="15">
        <f t="shared" si="85"/>
        <v>1440</v>
      </c>
      <c r="AF908" s="16">
        <f t="shared" si="86"/>
        <v>900</v>
      </c>
      <c r="AK908">
        <f t="shared" si="87"/>
        <v>1</v>
      </c>
      <c r="AL908">
        <f t="shared" si="87"/>
        <v>0</v>
      </c>
      <c r="AM908">
        <f t="shared" si="87"/>
        <v>0</v>
      </c>
      <c r="AN908">
        <f t="shared" si="87"/>
        <v>0</v>
      </c>
      <c r="AO908">
        <f t="shared" si="87"/>
        <v>0</v>
      </c>
    </row>
    <row r="909" spans="1:41" ht="14.45" customHeight="1" x14ac:dyDescent="0.45">
      <c r="A909" s="1">
        <v>44172.821134259262</v>
      </c>
      <c r="B909" s="1">
        <v>44172.825057870374</v>
      </c>
      <c r="C909">
        <v>0</v>
      </c>
      <c r="D909">
        <v>100</v>
      </c>
      <c r="E909">
        <v>339</v>
      </c>
      <c r="F909">
        <v>1</v>
      </c>
      <c r="G909" s="1">
        <v>44172.825062824071</v>
      </c>
      <c r="H909" s="2" t="s">
        <v>2148</v>
      </c>
      <c r="I909" s="2" t="s">
        <v>51</v>
      </c>
      <c r="J909" s="2" t="s">
        <v>52</v>
      </c>
      <c r="K909" s="2" t="s">
        <v>53</v>
      </c>
      <c r="L909" s="2" t="s">
        <v>72</v>
      </c>
      <c r="M909" s="2" t="s">
        <v>55</v>
      </c>
      <c r="N909" s="2" t="s">
        <v>56</v>
      </c>
      <c r="O909">
        <v>1</v>
      </c>
      <c r="P909">
        <v>0</v>
      </c>
      <c r="Q909">
        <v>0</v>
      </c>
      <c r="R909">
        <v>40.987000000000002</v>
      </c>
      <c r="S909">
        <v>0</v>
      </c>
      <c r="T909" s="2" t="s">
        <v>2149</v>
      </c>
      <c r="U909" s="2" t="s">
        <v>200</v>
      </c>
      <c r="V909">
        <v>2</v>
      </c>
      <c r="W909">
        <v>3</v>
      </c>
      <c r="X909">
        <v>22</v>
      </c>
      <c r="Y909" s="2" t="s">
        <v>59</v>
      </c>
      <c r="Z909">
        <v>339</v>
      </c>
      <c r="AA909" s="2" t="s">
        <v>60</v>
      </c>
      <c r="AB909" s="2" t="s">
        <v>61</v>
      </c>
      <c r="AC909" s="2" t="s">
        <v>59</v>
      </c>
      <c r="AD909">
        <v>1</v>
      </c>
      <c r="AE909" s="15">
        <f t="shared" si="85"/>
        <v>1920</v>
      </c>
      <c r="AF909" s="16">
        <f t="shared" si="86"/>
        <v>1080</v>
      </c>
      <c r="AK909">
        <f t="shared" si="87"/>
        <v>1</v>
      </c>
      <c r="AL909">
        <f t="shared" si="87"/>
        <v>0</v>
      </c>
      <c r="AM909">
        <f t="shared" si="87"/>
        <v>0</v>
      </c>
      <c r="AN909">
        <f t="shared" si="87"/>
        <v>0</v>
      </c>
      <c r="AO909">
        <f t="shared" si="87"/>
        <v>0</v>
      </c>
    </row>
    <row r="910" spans="1:41" ht="14.45" customHeight="1" x14ac:dyDescent="0.45">
      <c r="A910" s="1">
        <v>44172.823738425926</v>
      </c>
      <c r="B910" s="1">
        <v>44172.825092592589</v>
      </c>
      <c r="C910">
        <v>0</v>
      </c>
      <c r="D910">
        <v>100</v>
      </c>
      <c r="E910">
        <v>117</v>
      </c>
      <c r="F910">
        <v>1</v>
      </c>
      <c r="G910" s="1">
        <v>44172.825098831017</v>
      </c>
      <c r="H910" s="2" t="s">
        <v>2150</v>
      </c>
      <c r="I910" s="2" t="s">
        <v>51</v>
      </c>
      <c r="J910" s="2" t="s">
        <v>52</v>
      </c>
      <c r="K910" s="2" t="s">
        <v>113</v>
      </c>
      <c r="L910" s="2" t="s">
        <v>114</v>
      </c>
      <c r="M910" s="2" t="s">
        <v>106</v>
      </c>
      <c r="N910" s="2" t="s">
        <v>107</v>
      </c>
      <c r="O910">
        <v>1</v>
      </c>
      <c r="P910">
        <v>0</v>
      </c>
      <c r="Q910">
        <v>0</v>
      </c>
      <c r="R910">
        <v>21.268000000000001</v>
      </c>
      <c r="S910">
        <v>0</v>
      </c>
      <c r="T910" s="2" t="s">
        <v>2151</v>
      </c>
      <c r="U910" s="2" t="s">
        <v>151</v>
      </c>
      <c r="V910">
        <v>1</v>
      </c>
      <c r="W910">
        <v>2</v>
      </c>
      <c r="X910">
        <v>22</v>
      </c>
      <c r="Y910" s="2" t="s">
        <v>2152</v>
      </c>
      <c r="Z910">
        <v>117</v>
      </c>
      <c r="AA910" s="2" t="s">
        <v>110</v>
      </c>
      <c r="AB910" s="2" t="s">
        <v>111</v>
      </c>
      <c r="AC910" s="2" t="s">
        <v>59</v>
      </c>
      <c r="AD910">
        <v>1</v>
      </c>
      <c r="AE910" s="15">
        <f t="shared" si="85"/>
        <v>1440</v>
      </c>
      <c r="AF910" s="16">
        <f t="shared" si="86"/>
        <v>900</v>
      </c>
      <c r="AK910">
        <f t="shared" si="87"/>
        <v>0</v>
      </c>
      <c r="AL910">
        <f t="shared" si="87"/>
        <v>0</v>
      </c>
      <c r="AM910">
        <f t="shared" si="87"/>
        <v>0</v>
      </c>
      <c r="AN910">
        <f t="shared" si="87"/>
        <v>0</v>
      </c>
      <c r="AO910">
        <f t="shared" si="87"/>
        <v>0</v>
      </c>
    </row>
    <row r="911" spans="1:41" ht="14.45" customHeight="1" x14ac:dyDescent="0.45">
      <c r="A911" s="1">
        <v>44172.822500000002</v>
      </c>
      <c r="B911" s="1">
        <v>44172.825173611112</v>
      </c>
      <c r="C911">
        <v>0</v>
      </c>
      <c r="D911">
        <v>100</v>
      </c>
      <c r="E911">
        <v>230</v>
      </c>
      <c r="F911">
        <v>1</v>
      </c>
      <c r="G911" s="1">
        <v>44172.825182476852</v>
      </c>
      <c r="H911" s="2" t="s">
        <v>2153</v>
      </c>
      <c r="I911" s="2" t="s">
        <v>51</v>
      </c>
      <c r="J911" s="2" t="s">
        <v>52</v>
      </c>
      <c r="K911" s="2" t="s">
        <v>53</v>
      </c>
      <c r="L911" s="2" t="s">
        <v>87</v>
      </c>
      <c r="M911" s="2" t="s">
        <v>55</v>
      </c>
      <c r="N911" s="2" t="s">
        <v>56</v>
      </c>
      <c r="O911">
        <v>1</v>
      </c>
      <c r="P911">
        <v>0</v>
      </c>
      <c r="Q911">
        <v>0</v>
      </c>
      <c r="R911">
        <v>12.23</v>
      </c>
      <c r="S911">
        <v>0</v>
      </c>
      <c r="T911" s="2" t="s">
        <v>2154</v>
      </c>
      <c r="U911" s="2" t="s">
        <v>125</v>
      </c>
      <c r="V911">
        <v>1</v>
      </c>
      <c r="W911">
        <v>4</v>
      </c>
      <c r="X911">
        <v>22</v>
      </c>
      <c r="Y911" s="2" t="s">
        <v>59</v>
      </c>
      <c r="Z911">
        <v>230</v>
      </c>
      <c r="AA911" s="2" t="s">
        <v>75</v>
      </c>
      <c r="AB911" s="2" t="s">
        <v>76</v>
      </c>
      <c r="AC911" s="2" t="s">
        <v>59</v>
      </c>
      <c r="AD911">
        <v>1</v>
      </c>
      <c r="AE911" s="15">
        <f t="shared" si="85"/>
        <v>1920</v>
      </c>
      <c r="AF911" s="16">
        <f t="shared" si="86"/>
        <v>1080</v>
      </c>
      <c r="AK911">
        <f t="shared" si="87"/>
        <v>1</v>
      </c>
      <c r="AL911">
        <f t="shared" si="87"/>
        <v>0</v>
      </c>
      <c r="AM911">
        <f t="shared" si="87"/>
        <v>0</v>
      </c>
      <c r="AN911">
        <f t="shared" si="87"/>
        <v>0</v>
      </c>
      <c r="AO911">
        <f t="shared" si="87"/>
        <v>0</v>
      </c>
    </row>
    <row r="912" spans="1:41" ht="14.45" customHeight="1" x14ac:dyDescent="0.45">
      <c r="A912" s="1">
        <v>44172.820659722223</v>
      </c>
      <c r="B912" s="1">
        <v>44172.825370370374</v>
      </c>
      <c r="C912">
        <v>0</v>
      </c>
      <c r="D912">
        <v>100</v>
      </c>
      <c r="E912">
        <v>406</v>
      </c>
      <c r="F912">
        <v>1</v>
      </c>
      <c r="G912" s="1">
        <v>44172.825375243054</v>
      </c>
      <c r="H912" s="2" t="s">
        <v>2155</v>
      </c>
      <c r="I912" s="2" t="s">
        <v>51</v>
      </c>
      <c r="J912" s="2" t="s">
        <v>52</v>
      </c>
      <c r="K912" s="2" t="s">
        <v>53</v>
      </c>
      <c r="L912" s="2" t="s">
        <v>87</v>
      </c>
      <c r="M912" s="2" t="s">
        <v>55</v>
      </c>
      <c r="N912" s="2" t="s">
        <v>100</v>
      </c>
      <c r="O912">
        <v>1</v>
      </c>
      <c r="P912">
        <v>9.31</v>
      </c>
      <c r="Q912">
        <v>33.716000000000001</v>
      </c>
      <c r="R912">
        <v>34.645000000000003</v>
      </c>
      <c r="S912">
        <v>3</v>
      </c>
      <c r="T912" s="2" t="s">
        <v>2156</v>
      </c>
      <c r="U912" s="2" t="s">
        <v>116</v>
      </c>
      <c r="V912">
        <v>1</v>
      </c>
      <c r="W912">
        <v>3</v>
      </c>
      <c r="X912">
        <v>28</v>
      </c>
      <c r="Y912" s="2" t="s">
        <v>59</v>
      </c>
      <c r="Z912">
        <v>406</v>
      </c>
      <c r="AA912" s="2" t="s">
        <v>97</v>
      </c>
      <c r="AB912" s="2" t="s">
        <v>98</v>
      </c>
      <c r="AC912" s="2" t="s">
        <v>62</v>
      </c>
      <c r="AD912">
        <v>1</v>
      </c>
      <c r="AE912" s="15">
        <f t="shared" si="85"/>
        <v>1366</v>
      </c>
      <c r="AF912" s="16">
        <f t="shared" si="86"/>
        <v>768</v>
      </c>
      <c r="AK912">
        <f t="shared" si="87"/>
        <v>1</v>
      </c>
      <c r="AL912">
        <f t="shared" si="87"/>
        <v>0</v>
      </c>
      <c r="AM912">
        <f t="shared" si="87"/>
        <v>0</v>
      </c>
      <c r="AN912">
        <f t="shared" si="87"/>
        <v>0</v>
      </c>
      <c r="AO912">
        <f t="shared" si="87"/>
        <v>0</v>
      </c>
    </row>
    <row r="913" spans="1:41" ht="14.45" customHeight="1" x14ac:dyDescent="0.45">
      <c r="A913" s="1">
        <v>44172.822326388887</v>
      </c>
      <c r="B913" s="1">
        <v>44172.825439814813</v>
      </c>
      <c r="C913">
        <v>0</v>
      </c>
      <c r="D913">
        <v>100</v>
      </c>
      <c r="E913">
        <v>268</v>
      </c>
      <c r="F913">
        <v>1</v>
      </c>
      <c r="G913" s="1">
        <v>44172.825451550925</v>
      </c>
      <c r="H913" s="2" t="s">
        <v>2157</v>
      </c>
      <c r="I913" s="2" t="s">
        <v>51</v>
      </c>
      <c r="J913" s="2" t="s">
        <v>52</v>
      </c>
      <c r="K913" s="2" t="s">
        <v>53</v>
      </c>
      <c r="L913" s="2" t="s">
        <v>72</v>
      </c>
      <c r="M913" s="2" t="s">
        <v>55</v>
      </c>
      <c r="N913" s="2" t="s">
        <v>132</v>
      </c>
      <c r="O913">
        <v>1</v>
      </c>
      <c r="P913">
        <v>7.4470000000000001</v>
      </c>
      <c r="Q913">
        <v>11.026999999999999</v>
      </c>
      <c r="R913">
        <v>47.677</v>
      </c>
      <c r="S913">
        <v>2</v>
      </c>
      <c r="T913" s="2" t="s">
        <v>2158</v>
      </c>
      <c r="U913" s="2" t="s">
        <v>288</v>
      </c>
      <c r="V913">
        <v>2</v>
      </c>
      <c r="W913">
        <v>3</v>
      </c>
      <c r="X913">
        <v>22</v>
      </c>
      <c r="Y913" s="2" t="s">
        <v>59</v>
      </c>
      <c r="Z913">
        <v>268</v>
      </c>
      <c r="AA913" s="2" t="s">
        <v>69</v>
      </c>
      <c r="AB913" s="2" t="s">
        <v>70</v>
      </c>
      <c r="AC913" s="2" t="s">
        <v>59</v>
      </c>
      <c r="AD913">
        <v>1</v>
      </c>
      <c r="AE913" s="15">
        <f t="shared" si="85"/>
        <v>1280</v>
      </c>
      <c r="AF913" s="16">
        <f t="shared" si="86"/>
        <v>720</v>
      </c>
      <c r="AK913">
        <f t="shared" si="87"/>
        <v>1</v>
      </c>
      <c r="AL913">
        <f t="shared" si="87"/>
        <v>0</v>
      </c>
      <c r="AM913">
        <f t="shared" si="87"/>
        <v>0</v>
      </c>
      <c r="AN913">
        <f t="shared" si="87"/>
        <v>0</v>
      </c>
      <c r="AO913">
        <f t="shared" si="87"/>
        <v>0</v>
      </c>
    </row>
    <row r="914" spans="1:41" ht="14.45" customHeight="1" x14ac:dyDescent="0.45">
      <c r="A914" s="1">
        <v>44172.822685185187</v>
      </c>
      <c r="B914" s="1">
        <v>44172.82545138889</v>
      </c>
      <c r="C914">
        <v>0</v>
      </c>
      <c r="D914">
        <v>100</v>
      </c>
      <c r="E914">
        <v>239</v>
      </c>
      <c r="F914">
        <v>1</v>
      </c>
      <c r="G914" s="1">
        <v>44172.825463125002</v>
      </c>
      <c r="H914" s="2" t="s">
        <v>2159</v>
      </c>
      <c r="I914" s="2" t="s">
        <v>51</v>
      </c>
      <c r="J914" s="2" t="s">
        <v>52</v>
      </c>
      <c r="K914" s="2" t="s">
        <v>53</v>
      </c>
      <c r="L914" s="2" t="s">
        <v>72</v>
      </c>
      <c r="M914" s="2" t="s">
        <v>226</v>
      </c>
      <c r="N914" s="2" t="s">
        <v>142</v>
      </c>
      <c r="O914">
        <v>1</v>
      </c>
      <c r="P914">
        <v>16.277999999999999</v>
      </c>
      <c r="Q914">
        <v>16.277999999999999</v>
      </c>
      <c r="R914">
        <v>32.039000000000001</v>
      </c>
      <c r="S914">
        <v>1</v>
      </c>
      <c r="T914" s="2" t="s">
        <v>2160</v>
      </c>
      <c r="U914" s="2" t="s">
        <v>288</v>
      </c>
      <c r="V914">
        <v>2</v>
      </c>
      <c r="W914">
        <v>3</v>
      </c>
      <c r="X914">
        <v>22</v>
      </c>
      <c r="Y914" s="2" t="s">
        <v>243</v>
      </c>
      <c r="Z914">
        <v>239</v>
      </c>
      <c r="AA914" s="2" t="s">
        <v>60</v>
      </c>
      <c r="AB914" s="2" t="s">
        <v>61</v>
      </c>
      <c r="AC914" s="2" t="s">
        <v>59</v>
      </c>
      <c r="AD914">
        <v>1</v>
      </c>
      <c r="AE914" s="15">
        <f t="shared" si="85"/>
        <v>1536</v>
      </c>
      <c r="AF914" s="16">
        <f t="shared" si="86"/>
        <v>864</v>
      </c>
      <c r="AK914">
        <f t="shared" si="87"/>
        <v>0</v>
      </c>
      <c r="AL914">
        <f t="shared" si="87"/>
        <v>0</v>
      </c>
      <c r="AM914">
        <f t="shared" si="87"/>
        <v>1</v>
      </c>
      <c r="AN914">
        <f t="shared" si="87"/>
        <v>1</v>
      </c>
      <c r="AO914">
        <f t="shared" si="87"/>
        <v>1</v>
      </c>
    </row>
    <row r="915" spans="1:41" ht="14.45" customHeight="1" x14ac:dyDescent="0.45">
      <c r="A915" s="1">
        <v>44172.81927083333</v>
      </c>
      <c r="B915" s="1">
        <v>44172.825567129628</v>
      </c>
      <c r="C915">
        <v>0</v>
      </c>
      <c r="D915">
        <v>100</v>
      </c>
      <c r="E915">
        <v>544</v>
      </c>
      <c r="F915">
        <v>1</v>
      </c>
      <c r="G915" s="1">
        <v>44172.825579155091</v>
      </c>
      <c r="H915" s="2" t="s">
        <v>2161</v>
      </c>
      <c r="I915" s="2" t="s">
        <v>51</v>
      </c>
      <c r="J915" s="2" t="s">
        <v>52</v>
      </c>
      <c r="K915" s="2" t="s">
        <v>53</v>
      </c>
      <c r="L915" s="2" t="s">
        <v>54</v>
      </c>
      <c r="M915" s="2" t="s">
        <v>55</v>
      </c>
      <c r="N915" s="2" t="s">
        <v>100</v>
      </c>
      <c r="O915">
        <v>1</v>
      </c>
      <c r="P915">
        <v>16.260999999999999</v>
      </c>
      <c r="Q915">
        <v>92.29</v>
      </c>
      <c r="R915">
        <v>93.445999999999998</v>
      </c>
      <c r="S915">
        <v>3</v>
      </c>
      <c r="T915" s="2" t="s">
        <v>2162</v>
      </c>
      <c r="U915" s="2" t="s">
        <v>236</v>
      </c>
      <c r="V915">
        <v>1</v>
      </c>
      <c r="W915">
        <v>4</v>
      </c>
      <c r="X915">
        <v>22</v>
      </c>
      <c r="Y915" s="2" t="s">
        <v>336</v>
      </c>
      <c r="Z915">
        <v>544</v>
      </c>
      <c r="AA915" s="2" t="s">
        <v>91</v>
      </c>
      <c r="AB915" s="2" t="s">
        <v>92</v>
      </c>
      <c r="AC915" s="2" t="s">
        <v>59</v>
      </c>
      <c r="AD915">
        <v>1</v>
      </c>
      <c r="AE915" s="15">
        <f t="shared" si="85"/>
        <v>1366</v>
      </c>
      <c r="AF915" s="16">
        <f t="shared" si="86"/>
        <v>768</v>
      </c>
      <c r="AK915">
        <f t="shared" si="87"/>
        <v>1</v>
      </c>
      <c r="AL915">
        <f t="shared" si="87"/>
        <v>0</v>
      </c>
      <c r="AM915">
        <f t="shared" si="87"/>
        <v>0</v>
      </c>
      <c r="AN915">
        <f t="shared" si="87"/>
        <v>0</v>
      </c>
      <c r="AO915">
        <f t="shared" si="87"/>
        <v>0</v>
      </c>
    </row>
    <row r="916" spans="1:41" ht="14.45" customHeight="1" x14ac:dyDescent="0.45">
      <c r="A916" s="1">
        <v>44172.81890046296</v>
      </c>
      <c r="B916" s="1">
        <v>44172.825578703705</v>
      </c>
      <c r="C916">
        <v>0</v>
      </c>
      <c r="D916">
        <v>100</v>
      </c>
      <c r="E916">
        <v>577</v>
      </c>
      <c r="F916">
        <v>1</v>
      </c>
      <c r="G916" s="1">
        <v>44172.825589085645</v>
      </c>
      <c r="H916" s="2" t="s">
        <v>2163</v>
      </c>
      <c r="I916" s="2" t="s">
        <v>51</v>
      </c>
      <c r="J916" s="2" t="s">
        <v>52</v>
      </c>
      <c r="K916" s="2" t="s">
        <v>53</v>
      </c>
      <c r="L916" s="2" t="s">
        <v>2164</v>
      </c>
      <c r="M916" s="2" t="s">
        <v>2165</v>
      </c>
      <c r="N916" s="2" t="s">
        <v>100</v>
      </c>
      <c r="O916">
        <v>1</v>
      </c>
      <c r="P916">
        <v>19.547000000000001</v>
      </c>
      <c r="Q916">
        <v>19.547000000000001</v>
      </c>
      <c r="R916">
        <v>32.22</v>
      </c>
      <c r="S916">
        <v>1</v>
      </c>
      <c r="T916" s="2" t="s">
        <v>2166</v>
      </c>
      <c r="U916" s="2" t="s">
        <v>1279</v>
      </c>
      <c r="V916">
        <v>1</v>
      </c>
      <c r="W916">
        <v>4</v>
      </c>
      <c r="X916">
        <v>22</v>
      </c>
      <c r="Y916" s="2" t="s">
        <v>2167</v>
      </c>
      <c r="Z916">
        <v>577</v>
      </c>
      <c r="AA916" s="2" t="s">
        <v>75</v>
      </c>
      <c r="AB916" s="2" t="s">
        <v>76</v>
      </c>
      <c r="AC916" s="2" t="s">
        <v>59</v>
      </c>
      <c r="AD916">
        <v>1</v>
      </c>
      <c r="AE916" s="15">
        <f t="shared" si="85"/>
        <v>1366</v>
      </c>
      <c r="AF916" s="16">
        <f t="shared" si="86"/>
        <v>768</v>
      </c>
      <c r="AK916">
        <f t="shared" si="87"/>
        <v>1</v>
      </c>
      <c r="AL916">
        <f t="shared" si="87"/>
        <v>0</v>
      </c>
      <c r="AM916">
        <f t="shared" si="87"/>
        <v>0</v>
      </c>
      <c r="AN916">
        <f t="shared" si="87"/>
        <v>0</v>
      </c>
      <c r="AO916">
        <f t="shared" si="87"/>
        <v>0</v>
      </c>
    </row>
    <row r="917" spans="1:41" ht="14.45" customHeight="1" x14ac:dyDescent="0.45">
      <c r="A917" s="1">
        <v>44172.818368055552</v>
      </c>
      <c r="B917" s="1">
        <v>44172.825844907406</v>
      </c>
      <c r="C917">
        <v>0</v>
      </c>
      <c r="D917">
        <v>100</v>
      </c>
      <c r="E917">
        <v>645</v>
      </c>
      <c r="F917">
        <v>1</v>
      </c>
      <c r="G917" s="1">
        <v>44172.825852256945</v>
      </c>
      <c r="H917" s="2" t="s">
        <v>2168</v>
      </c>
      <c r="I917" s="2" t="s">
        <v>51</v>
      </c>
      <c r="J917" s="2" t="s">
        <v>52</v>
      </c>
      <c r="K917" s="2" t="s">
        <v>53</v>
      </c>
      <c r="L917" s="2" t="s">
        <v>87</v>
      </c>
      <c r="M917" s="2" t="s">
        <v>55</v>
      </c>
      <c r="N917" s="2" t="s">
        <v>56</v>
      </c>
      <c r="O917">
        <v>1</v>
      </c>
      <c r="P917">
        <v>18.45</v>
      </c>
      <c r="Q917">
        <v>26.614999999999998</v>
      </c>
      <c r="R917">
        <v>31.507000000000001</v>
      </c>
      <c r="S917">
        <v>3</v>
      </c>
      <c r="T917" s="2" t="s">
        <v>2169</v>
      </c>
      <c r="U917" s="2" t="s">
        <v>151</v>
      </c>
      <c r="V917">
        <v>1</v>
      </c>
      <c r="W917">
        <v>5</v>
      </c>
      <c r="X917">
        <v>22</v>
      </c>
      <c r="Y917" s="2" t="s">
        <v>59</v>
      </c>
      <c r="Z917">
        <v>645</v>
      </c>
      <c r="AA917" s="2" t="s">
        <v>91</v>
      </c>
      <c r="AB917" s="2" t="s">
        <v>92</v>
      </c>
      <c r="AC917" s="2" t="s">
        <v>59</v>
      </c>
      <c r="AD917">
        <v>1</v>
      </c>
      <c r="AE917" s="15">
        <f t="shared" si="85"/>
        <v>1920</v>
      </c>
      <c r="AF917" s="16">
        <f t="shared" si="86"/>
        <v>1080</v>
      </c>
      <c r="AK917">
        <f t="shared" si="87"/>
        <v>1</v>
      </c>
      <c r="AL917">
        <f t="shared" si="87"/>
        <v>0</v>
      </c>
      <c r="AM917">
        <f t="shared" si="87"/>
        <v>0</v>
      </c>
      <c r="AN917">
        <f t="shared" si="87"/>
        <v>0</v>
      </c>
      <c r="AO917">
        <f t="shared" si="87"/>
        <v>0</v>
      </c>
    </row>
    <row r="918" spans="1:41" ht="14.45" customHeight="1" x14ac:dyDescent="0.45">
      <c r="A918" s="1">
        <v>44172.82267361111</v>
      </c>
      <c r="B918" s="1">
        <v>44172.825972222221</v>
      </c>
      <c r="C918">
        <v>0</v>
      </c>
      <c r="D918">
        <v>100</v>
      </c>
      <c r="E918">
        <v>284</v>
      </c>
      <c r="F918">
        <v>1</v>
      </c>
      <c r="G918" s="1">
        <v>44172.825979062502</v>
      </c>
      <c r="H918" s="2" t="s">
        <v>2170</v>
      </c>
      <c r="I918" s="2" t="s">
        <v>51</v>
      </c>
      <c r="J918" s="2" t="s">
        <v>52</v>
      </c>
      <c r="K918" s="2" t="s">
        <v>53</v>
      </c>
      <c r="L918" s="2" t="s">
        <v>300</v>
      </c>
      <c r="M918" s="2" t="s">
        <v>301</v>
      </c>
      <c r="N918" s="2" t="s">
        <v>100</v>
      </c>
      <c r="O918">
        <v>1</v>
      </c>
      <c r="P918">
        <v>25.623999999999999</v>
      </c>
      <c r="Q918">
        <v>25.623999999999999</v>
      </c>
      <c r="R918">
        <v>38.453000000000003</v>
      </c>
      <c r="S918">
        <v>1</v>
      </c>
      <c r="T918" s="2" t="s">
        <v>2171</v>
      </c>
      <c r="U918" s="2" t="s">
        <v>208</v>
      </c>
      <c r="V918">
        <v>2</v>
      </c>
      <c r="W918">
        <v>4</v>
      </c>
      <c r="X918">
        <v>22</v>
      </c>
      <c r="Y918" s="2" t="s">
        <v>59</v>
      </c>
      <c r="Z918">
        <v>284</v>
      </c>
      <c r="AA918" s="2" t="s">
        <v>97</v>
      </c>
      <c r="AB918" s="2" t="s">
        <v>98</v>
      </c>
      <c r="AC918" s="2" t="s">
        <v>59</v>
      </c>
      <c r="AD918">
        <v>1</v>
      </c>
      <c r="AE918" s="15">
        <f t="shared" si="85"/>
        <v>1366</v>
      </c>
      <c r="AF918" s="16">
        <f t="shared" si="86"/>
        <v>768</v>
      </c>
      <c r="AK918">
        <f t="shared" si="87"/>
        <v>1</v>
      </c>
      <c r="AL918">
        <f t="shared" si="87"/>
        <v>0</v>
      </c>
      <c r="AM918">
        <f t="shared" si="87"/>
        <v>0</v>
      </c>
      <c r="AN918">
        <f t="shared" si="87"/>
        <v>0</v>
      </c>
      <c r="AO918">
        <f t="shared" si="87"/>
        <v>0</v>
      </c>
    </row>
    <row r="919" spans="1:41" ht="14.45" customHeight="1" x14ac:dyDescent="0.45">
      <c r="A919" s="1">
        <v>44172.821238425924</v>
      </c>
      <c r="B919" s="1">
        <v>44172.825995370367</v>
      </c>
      <c r="C919">
        <v>0</v>
      </c>
      <c r="D919">
        <v>100</v>
      </c>
      <c r="E919">
        <v>410</v>
      </c>
      <c r="F919">
        <v>1</v>
      </c>
      <c r="G919" s="1">
        <v>44172.825999837965</v>
      </c>
      <c r="H919" s="2" t="s">
        <v>2172</v>
      </c>
      <c r="I919" s="2" t="s">
        <v>51</v>
      </c>
      <c r="J919" s="2" t="s">
        <v>52</v>
      </c>
      <c r="K919" s="2" t="s">
        <v>113</v>
      </c>
      <c r="L919" s="2" t="s">
        <v>114</v>
      </c>
      <c r="M919" s="2" t="s">
        <v>106</v>
      </c>
      <c r="N919" s="2" t="s">
        <v>136</v>
      </c>
      <c r="O919">
        <v>1</v>
      </c>
      <c r="P919">
        <v>0</v>
      </c>
      <c r="Q919">
        <v>0</v>
      </c>
      <c r="R919">
        <v>40.152000000000001</v>
      </c>
      <c r="S919">
        <v>0</v>
      </c>
      <c r="T919" s="2" t="s">
        <v>2173</v>
      </c>
      <c r="U919" s="2" t="s">
        <v>169</v>
      </c>
      <c r="V919">
        <v>1</v>
      </c>
      <c r="W919">
        <v>6</v>
      </c>
      <c r="X919">
        <v>22</v>
      </c>
      <c r="Y919" s="2" t="s">
        <v>59</v>
      </c>
      <c r="Z919">
        <v>410</v>
      </c>
      <c r="AA919" s="2" t="s">
        <v>91</v>
      </c>
      <c r="AB919" s="2" t="s">
        <v>92</v>
      </c>
      <c r="AC919" s="2" t="s">
        <v>59</v>
      </c>
      <c r="AD919">
        <v>1</v>
      </c>
      <c r="AE919" s="15">
        <f t="shared" si="85"/>
        <v>1680</v>
      </c>
      <c r="AF919" s="16">
        <f t="shared" si="86"/>
        <v>1050</v>
      </c>
      <c r="AK919">
        <f t="shared" si="87"/>
        <v>1</v>
      </c>
      <c r="AL919">
        <f t="shared" si="87"/>
        <v>0</v>
      </c>
      <c r="AM919">
        <f t="shared" si="87"/>
        <v>0</v>
      </c>
      <c r="AN919">
        <f t="shared" si="87"/>
        <v>0</v>
      </c>
      <c r="AO919">
        <f t="shared" si="87"/>
        <v>0</v>
      </c>
    </row>
    <row r="920" spans="1:41" ht="14.45" customHeight="1" x14ac:dyDescent="0.45">
      <c r="A920" s="1">
        <v>44172.82366898148</v>
      </c>
      <c r="B920" s="1">
        <v>44172.826018518521</v>
      </c>
      <c r="C920">
        <v>0</v>
      </c>
      <c r="D920">
        <v>100</v>
      </c>
      <c r="E920">
        <v>202</v>
      </c>
      <c r="F920">
        <v>1</v>
      </c>
      <c r="G920" s="1">
        <v>44172.826027187497</v>
      </c>
      <c r="H920" s="2" t="s">
        <v>2174</v>
      </c>
      <c r="I920" s="2" t="s">
        <v>51</v>
      </c>
      <c r="J920" s="2" t="s">
        <v>52</v>
      </c>
      <c r="K920" s="2" t="s">
        <v>272</v>
      </c>
      <c r="L920" s="2" t="s">
        <v>273</v>
      </c>
      <c r="M920" s="2" t="s">
        <v>55</v>
      </c>
      <c r="N920" s="2" t="s">
        <v>142</v>
      </c>
      <c r="O920">
        <v>1</v>
      </c>
      <c r="P920">
        <v>0</v>
      </c>
      <c r="Q920">
        <v>0</v>
      </c>
      <c r="R920">
        <v>22.925000000000001</v>
      </c>
      <c r="S920">
        <v>0</v>
      </c>
      <c r="T920" s="2" t="s">
        <v>2175</v>
      </c>
      <c r="U920" s="2" t="s">
        <v>296</v>
      </c>
      <c r="V920">
        <v>1</v>
      </c>
      <c r="W920">
        <v>2</v>
      </c>
      <c r="X920">
        <v>22</v>
      </c>
      <c r="Y920" s="2" t="s">
        <v>59</v>
      </c>
      <c r="Z920">
        <v>202</v>
      </c>
      <c r="AA920" s="2" t="s">
        <v>60</v>
      </c>
      <c r="AB920" s="2" t="s">
        <v>61</v>
      </c>
      <c r="AC920" s="2" t="s">
        <v>59</v>
      </c>
      <c r="AD920">
        <v>1</v>
      </c>
      <c r="AE920" s="15">
        <f t="shared" si="85"/>
        <v>1536</v>
      </c>
      <c r="AF920" s="16">
        <f t="shared" si="86"/>
        <v>864</v>
      </c>
      <c r="AK920">
        <f t="shared" si="87"/>
        <v>1</v>
      </c>
      <c r="AL920">
        <f t="shared" si="87"/>
        <v>0</v>
      </c>
      <c r="AM920">
        <f t="shared" si="87"/>
        <v>0</v>
      </c>
      <c r="AN920">
        <f t="shared" si="87"/>
        <v>0</v>
      </c>
      <c r="AO920">
        <f t="shared" si="87"/>
        <v>0</v>
      </c>
    </row>
    <row r="921" spans="1:41" ht="14.45" customHeight="1" x14ac:dyDescent="0.45">
      <c r="A921" s="1">
        <v>44172.819803240738</v>
      </c>
      <c r="B921" s="1">
        <v>44172.826064814813</v>
      </c>
      <c r="C921">
        <v>0</v>
      </c>
      <c r="D921">
        <v>100</v>
      </c>
      <c r="E921">
        <v>541</v>
      </c>
      <c r="F921">
        <v>1</v>
      </c>
      <c r="G921" s="1">
        <v>44172.826075370373</v>
      </c>
      <c r="H921" s="2" t="s">
        <v>2176</v>
      </c>
      <c r="I921" s="2" t="s">
        <v>51</v>
      </c>
      <c r="J921" s="2" t="s">
        <v>52</v>
      </c>
      <c r="K921" s="2" t="s">
        <v>53</v>
      </c>
      <c r="L921" s="2" t="s">
        <v>300</v>
      </c>
      <c r="M921" s="2" t="s">
        <v>301</v>
      </c>
      <c r="N921" s="2" t="s">
        <v>100</v>
      </c>
      <c r="O921">
        <v>1</v>
      </c>
      <c r="P921">
        <v>0</v>
      </c>
      <c r="Q921">
        <v>0</v>
      </c>
      <c r="R921">
        <v>87.564999999999998</v>
      </c>
      <c r="S921">
        <v>0</v>
      </c>
      <c r="T921" s="2" t="s">
        <v>2177</v>
      </c>
      <c r="U921" s="2" t="s">
        <v>794</v>
      </c>
      <c r="V921">
        <v>2</v>
      </c>
      <c r="W921">
        <v>4</v>
      </c>
      <c r="X921">
        <v>22</v>
      </c>
      <c r="Y921" s="2" t="s">
        <v>59</v>
      </c>
      <c r="Z921">
        <v>541</v>
      </c>
      <c r="AA921" s="2" t="s">
        <v>110</v>
      </c>
      <c r="AB921" s="2" t="s">
        <v>111</v>
      </c>
      <c r="AC921" s="2" t="s">
        <v>59</v>
      </c>
      <c r="AD921">
        <v>1</v>
      </c>
      <c r="AE921" s="15">
        <f t="shared" si="85"/>
        <v>1366</v>
      </c>
      <c r="AF921" s="16">
        <f t="shared" si="86"/>
        <v>768</v>
      </c>
      <c r="AK921">
        <f t="shared" si="87"/>
        <v>0</v>
      </c>
      <c r="AL921">
        <f t="shared" si="87"/>
        <v>1</v>
      </c>
      <c r="AM921">
        <f t="shared" si="87"/>
        <v>0</v>
      </c>
      <c r="AN921">
        <f t="shared" si="87"/>
        <v>0</v>
      </c>
      <c r="AO921">
        <f t="shared" si="87"/>
        <v>0</v>
      </c>
    </row>
    <row r="922" spans="1:41" ht="14.45" customHeight="1" x14ac:dyDescent="0.45">
      <c r="A922" s="1">
        <v>44172.823333333334</v>
      </c>
      <c r="B922" s="1">
        <v>44172.826145833336</v>
      </c>
      <c r="C922">
        <v>0</v>
      </c>
      <c r="D922">
        <v>100</v>
      </c>
      <c r="E922">
        <v>243</v>
      </c>
      <c r="F922">
        <v>1</v>
      </c>
      <c r="G922" s="1">
        <v>44172.82614957176</v>
      </c>
      <c r="H922" s="2" t="s">
        <v>2178</v>
      </c>
      <c r="I922" s="2" t="s">
        <v>51</v>
      </c>
      <c r="J922" s="2" t="s">
        <v>52</v>
      </c>
      <c r="K922" s="2" t="s">
        <v>53</v>
      </c>
      <c r="L922" s="2" t="s">
        <v>72</v>
      </c>
      <c r="M922" s="2" t="s">
        <v>55</v>
      </c>
      <c r="N922" s="2" t="s">
        <v>132</v>
      </c>
      <c r="O922">
        <v>1</v>
      </c>
      <c r="P922">
        <v>0</v>
      </c>
      <c r="Q922">
        <v>0</v>
      </c>
      <c r="R922">
        <v>36.658999999999999</v>
      </c>
      <c r="S922">
        <v>0</v>
      </c>
      <c r="T922" s="2" t="s">
        <v>2179</v>
      </c>
      <c r="U922" s="2" t="s">
        <v>151</v>
      </c>
      <c r="V922">
        <v>2</v>
      </c>
      <c r="W922">
        <v>5</v>
      </c>
      <c r="X922">
        <v>22</v>
      </c>
      <c r="Y922" s="2" t="s">
        <v>59</v>
      </c>
      <c r="Z922">
        <v>243</v>
      </c>
      <c r="AA922" s="2" t="s">
        <v>110</v>
      </c>
      <c r="AB922" s="2" t="s">
        <v>111</v>
      </c>
      <c r="AC922" s="2" t="s">
        <v>59</v>
      </c>
      <c r="AD922">
        <v>1</v>
      </c>
      <c r="AE922" s="15">
        <f t="shared" si="85"/>
        <v>1280</v>
      </c>
      <c r="AF922" s="16">
        <f t="shared" si="86"/>
        <v>720</v>
      </c>
      <c r="AK922">
        <f t="shared" si="87"/>
        <v>1</v>
      </c>
      <c r="AL922">
        <f t="shared" si="87"/>
        <v>0</v>
      </c>
      <c r="AM922">
        <f t="shared" si="87"/>
        <v>0</v>
      </c>
      <c r="AN922">
        <f t="shared" si="87"/>
        <v>0</v>
      </c>
      <c r="AO922">
        <f t="shared" si="87"/>
        <v>0</v>
      </c>
    </row>
    <row r="923" spans="1:41" ht="14.45" customHeight="1" x14ac:dyDescent="0.45">
      <c r="A923" s="1">
        <v>44172.823738425926</v>
      </c>
      <c r="B923" s="1">
        <v>44172.826215277775</v>
      </c>
      <c r="C923">
        <v>0</v>
      </c>
      <c r="D923">
        <v>100</v>
      </c>
      <c r="E923">
        <v>213</v>
      </c>
      <c r="F923">
        <v>1</v>
      </c>
      <c r="G923" s="1">
        <v>44172.826225023149</v>
      </c>
      <c r="H923" s="2" t="s">
        <v>2180</v>
      </c>
      <c r="I923" s="2" t="s">
        <v>51</v>
      </c>
      <c r="J923" s="2" t="s">
        <v>52</v>
      </c>
      <c r="K923" s="2" t="s">
        <v>53</v>
      </c>
      <c r="L923" s="2" t="s">
        <v>54</v>
      </c>
      <c r="M923" s="2" t="s">
        <v>55</v>
      </c>
      <c r="N923" s="2" t="s">
        <v>100</v>
      </c>
      <c r="O923">
        <v>1</v>
      </c>
      <c r="P923">
        <v>34.776000000000003</v>
      </c>
      <c r="Q923">
        <v>34.776000000000003</v>
      </c>
      <c r="R923">
        <v>36.332000000000001</v>
      </c>
      <c r="S923">
        <v>1</v>
      </c>
      <c r="T923" s="2" t="s">
        <v>2181</v>
      </c>
      <c r="U923" s="2" t="s">
        <v>447</v>
      </c>
      <c r="V923">
        <v>2</v>
      </c>
      <c r="W923">
        <v>4</v>
      </c>
      <c r="X923">
        <v>22</v>
      </c>
      <c r="Y923" s="2" t="s">
        <v>59</v>
      </c>
      <c r="Z923">
        <v>213</v>
      </c>
      <c r="AA923" s="2" t="s">
        <v>84</v>
      </c>
      <c r="AB923" s="2" t="s">
        <v>85</v>
      </c>
      <c r="AC923" s="2" t="s">
        <v>59</v>
      </c>
      <c r="AD923">
        <v>1</v>
      </c>
      <c r="AE923" s="15">
        <f t="shared" si="85"/>
        <v>1366</v>
      </c>
      <c r="AF923" s="16">
        <f t="shared" si="86"/>
        <v>768</v>
      </c>
      <c r="AK923">
        <f t="shared" si="87"/>
        <v>1</v>
      </c>
      <c r="AL923">
        <f t="shared" si="87"/>
        <v>0</v>
      </c>
      <c r="AM923">
        <f t="shared" si="87"/>
        <v>0</v>
      </c>
      <c r="AN923">
        <f t="shared" si="87"/>
        <v>0</v>
      </c>
      <c r="AO923">
        <f t="shared" si="87"/>
        <v>0</v>
      </c>
    </row>
    <row r="924" spans="1:41" ht="14.45" customHeight="1" x14ac:dyDescent="0.45">
      <c r="A924" s="1">
        <v>44172.817789351851</v>
      </c>
      <c r="B924" s="1">
        <v>44172.826319444444</v>
      </c>
      <c r="C924">
        <v>0</v>
      </c>
      <c r="D924">
        <v>100</v>
      </c>
      <c r="E924">
        <v>737</v>
      </c>
      <c r="F924">
        <v>1</v>
      </c>
      <c r="G924" s="1">
        <v>44172.826331342592</v>
      </c>
      <c r="H924" s="2" t="s">
        <v>2182</v>
      </c>
      <c r="I924" s="2" t="s">
        <v>51</v>
      </c>
      <c r="J924" s="2" t="s">
        <v>52</v>
      </c>
      <c r="K924" s="2" t="s">
        <v>53</v>
      </c>
      <c r="L924" s="2" t="s">
        <v>72</v>
      </c>
      <c r="M924" s="2" t="s">
        <v>55</v>
      </c>
      <c r="N924" s="2" t="s">
        <v>100</v>
      </c>
      <c r="O924">
        <v>1</v>
      </c>
      <c r="P924">
        <v>0</v>
      </c>
      <c r="Q924">
        <v>0</v>
      </c>
      <c r="R924">
        <v>105.178</v>
      </c>
      <c r="S924">
        <v>0</v>
      </c>
      <c r="T924" s="2" t="s">
        <v>2183</v>
      </c>
      <c r="U924" s="2" t="s">
        <v>208</v>
      </c>
      <c r="V924">
        <v>2</v>
      </c>
      <c r="W924">
        <v>4</v>
      </c>
      <c r="X924">
        <v>22</v>
      </c>
      <c r="Y924" s="2" t="s">
        <v>59</v>
      </c>
      <c r="Z924">
        <v>737</v>
      </c>
      <c r="AA924" s="2" t="s">
        <v>75</v>
      </c>
      <c r="AB924" s="2" t="s">
        <v>76</v>
      </c>
      <c r="AC924" s="2" t="s">
        <v>59</v>
      </c>
      <c r="AD924">
        <v>1</v>
      </c>
      <c r="AE924" s="15">
        <f t="shared" si="85"/>
        <v>1366</v>
      </c>
      <c r="AF924" s="16">
        <f t="shared" si="86"/>
        <v>768</v>
      </c>
      <c r="AK924">
        <f t="shared" si="87"/>
        <v>0</v>
      </c>
      <c r="AL924">
        <f t="shared" si="87"/>
        <v>0</v>
      </c>
      <c r="AM924">
        <f t="shared" si="87"/>
        <v>1</v>
      </c>
      <c r="AN924">
        <f t="shared" si="87"/>
        <v>0</v>
      </c>
      <c r="AO924">
        <f t="shared" si="87"/>
        <v>1</v>
      </c>
    </row>
    <row r="925" spans="1:41" ht="14.45" customHeight="1" x14ac:dyDescent="0.45">
      <c r="A925" s="1">
        <v>44172.82435185185</v>
      </c>
      <c r="B925" s="1">
        <v>44172.826354166667</v>
      </c>
      <c r="C925">
        <v>0</v>
      </c>
      <c r="D925">
        <v>100</v>
      </c>
      <c r="E925">
        <v>173</v>
      </c>
      <c r="F925">
        <v>1</v>
      </c>
      <c r="G925" s="1">
        <v>44172.826361412037</v>
      </c>
      <c r="H925" s="2" t="s">
        <v>2184</v>
      </c>
      <c r="I925" s="2" t="s">
        <v>51</v>
      </c>
      <c r="J925" s="2" t="s">
        <v>52</v>
      </c>
      <c r="K925" s="2" t="s">
        <v>53</v>
      </c>
      <c r="L925" s="2" t="s">
        <v>87</v>
      </c>
      <c r="M925" s="2" t="s">
        <v>55</v>
      </c>
      <c r="N925" s="2" t="s">
        <v>100</v>
      </c>
      <c r="O925">
        <v>1</v>
      </c>
      <c r="P925">
        <v>0</v>
      </c>
      <c r="Q925">
        <v>0</v>
      </c>
      <c r="R925">
        <v>32.021000000000001</v>
      </c>
      <c r="S925">
        <v>0</v>
      </c>
      <c r="T925" s="2" t="s">
        <v>2185</v>
      </c>
      <c r="U925" s="2" t="s">
        <v>109</v>
      </c>
      <c r="V925">
        <v>1</v>
      </c>
      <c r="W925">
        <v>4</v>
      </c>
      <c r="X925">
        <v>22</v>
      </c>
      <c r="Y925" s="2" t="s">
        <v>59</v>
      </c>
      <c r="Z925">
        <v>173</v>
      </c>
      <c r="AA925" s="2" t="s">
        <v>110</v>
      </c>
      <c r="AB925" s="2" t="s">
        <v>111</v>
      </c>
      <c r="AC925" s="2" t="s">
        <v>59</v>
      </c>
      <c r="AD925">
        <v>1</v>
      </c>
      <c r="AE925" s="15">
        <f t="shared" si="85"/>
        <v>1366</v>
      </c>
      <c r="AF925" s="16">
        <f t="shared" si="86"/>
        <v>768</v>
      </c>
      <c r="AK925">
        <f t="shared" si="87"/>
        <v>1</v>
      </c>
      <c r="AL925">
        <f t="shared" si="87"/>
        <v>0</v>
      </c>
      <c r="AM925">
        <f t="shared" si="87"/>
        <v>0</v>
      </c>
      <c r="AN925">
        <f t="shared" si="87"/>
        <v>0</v>
      </c>
      <c r="AO925">
        <f t="shared" si="87"/>
        <v>0</v>
      </c>
    </row>
    <row r="926" spans="1:41" ht="14.45" customHeight="1" x14ac:dyDescent="0.45">
      <c r="A926" s="1">
        <v>44172.824270833335</v>
      </c>
      <c r="B926" s="1">
        <v>44172.826574074075</v>
      </c>
      <c r="C926">
        <v>0</v>
      </c>
      <c r="D926">
        <v>100</v>
      </c>
      <c r="E926">
        <v>198</v>
      </c>
      <c r="F926">
        <v>1</v>
      </c>
      <c r="G926" s="1">
        <v>44172.826580497684</v>
      </c>
      <c r="H926" s="2" t="s">
        <v>2186</v>
      </c>
      <c r="I926" s="2" t="s">
        <v>51</v>
      </c>
      <c r="J926" s="2" t="s">
        <v>52</v>
      </c>
      <c r="K926" s="2" t="s">
        <v>53</v>
      </c>
      <c r="L926" s="2" t="s">
        <v>72</v>
      </c>
      <c r="M926" s="2" t="s">
        <v>55</v>
      </c>
      <c r="N926" s="2" t="s">
        <v>247</v>
      </c>
      <c r="O926">
        <v>1</v>
      </c>
      <c r="P926">
        <v>0</v>
      </c>
      <c r="Q926">
        <v>0</v>
      </c>
      <c r="R926">
        <v>23.658000000000001</v>
      </c>
      <c r="S926">
        <v>0</v>
      </c>
      <c r="T926" s="2" t="s">
        <v>2187</v>
      </c>
      <c r="U926" s="2" t="s">
        <v>357</v>
      </c>
      <c r="V926">
        <v>1</v>
      </c>
      <c r="W926">
        <v>2</v>
      </c>
      <c r="X926">
        <v>22</v>
      </c>
      <c r="Y926" s="2" t="s">
        <v>59</v>
      </c>
      <c r="Z926">
        <v>198</v>
      </c>
      <c r="AA926" s="2" t="s">
        <v>103</v>
      </c>
      <c r="AB926" s="2" t="s">
        <v>104</v>
      </c>
      <c r="AC926" s="2" t="s">
        <v>59</v>
      </c>
      <c r="AD926">
        <v>1</v>
      </c>
      <c r="AE926" s="15">
        <f t="shared" si="85"/>
        <v>2560</v>
      </c>
      <c r="AF926" s="16">
        <f t="shared" si="86"/>
        <v>1440</v>
      </c>
      <c r="AK926">
        <f t="shared" si="87"/>
        <v>1</v>
      </c>
      <c r="AL926">
        <f t="shared" si="87"/>
        <v>0</v>
      </c>
      <c r="AM926">
        <f t="shared" si="87"/>
        <v>0</v>
      </c>
      <c r="AN926">
        <f t="shared" si="87"/>
        <v>0</v>
      </c>
      <c r="AO926">
        <f t="shared" si="87"/>
        <v>0</v>
      </c>
    </row>
    <row r="927" spans="1:41" ht="14.45" customHeight="1" x14ac:dyDescent="0.45">
      <c r="A927" s="1">
        <v>44172.823796296296</v>
      </c>
      <c r="B927" s="1">
        <v>44172.826631944445</v>
      </c>
      <c r="C927">
        <v>0</v>
      </c>
      <c r="D927">
        <v>100</v>
      </c>
      <c r="E927">
        <v>245</v>
      </c>
      <c r="F927">
        <v>1</v>
      </c>
      <c r="G927" s="1">
        <v>44172.826644363427</v>
      </c>
      <c r="H927" s="2" t="s">
        <v>2188</v>
      </c>
      <c r="I927" s="2" t="s">
        <v>51</v>
      </c>
      <c r="J927" s="2" t="s">
        <v>52</v>
      </c>
      <c r="K927" s="2" t="s">
        <v>53</v>
      </c>
      <c r="L927" s="2" t="s">
        <v>54</v>
      </c>
      <c r="M927" s="2" t="s">
        <v>55</v>
      </c>
      <c r="N927" s="2" t="s">
        <v>132</v>
      </c>
      <c r="O927">
        <v>1</v>
      </c>
      <c r="P927">
        <v>33.204999999999998</v>
      </c>
      <c r="Q927">
        <v>33.204999999999998</v>
      </c>
      <c r="R927">
        <v>33.698999999999998</v>
      </c>
      <c r="S927">
        <v>1</v>
      </c>
      <c r="T927" s="2" t="s">
        <v>2189</v>
      </c>
      <c r="U927" s="2" t="s">
        <v>102</v>
      </c>
      <c r="V927">
        <v>2</v>
      </c>
      <c r="W927">
        <v>3</v>
      </c>
      <c r="X927">
        <v>22</v>
      </c>
      <c r="Y927" s="2" t="s">
        <v>59</v>
      </c>
      <c r="Z927">
        <v>245</v>
      </c>
      <c r="AA927" s="2" t="s">
        <v>103</v>
      </c>
      <c r="AB927" s="2" t="s">
        <v>104</v>
      </c>
      <c r="AC927" s="2" t="s">
        <v>59</v>
      </c>
      <c r="AD927">
        <v>1</v>
      </c>
      <c r="AE927" s="15">
        <f t="shared" si="85"/>
        <v>1280</v>
      </c>
      <c r="AF927" s="16">
        <f t="shared" si="86"/>
        <v>720</v>
      </c>
      <c r="AK927">
        <f t="shared" si="87"/>
        <v>1</v>
      </c>
      <c r="AL927">
        <f t="shared" si="87"/>
        <v>0</v>
      </c>
      <c r="AM927">
        <f t="shared" si="87"/>
        <v>0</v>
      </c>
      <c r="AN927">
        <f t="shared" si="87"/>
        <v>0</v>
      </c>
      <c r="AO927">
        <f t="shared" si="87"/>
        <v>0</v>
      </c>
    </row>
    <row r="928" spans="1:41" ht="14.45" customHeight="1" x14ac:dyDescent="0.45">
      <c r="A928" s="1">
        <v>44172.823958333334</v>
      </c>
      <c r="B928" s="1">
        <v>44172.826689814814</v>
      </c>
      <c r="C928">
        <v>0</v>
      </c>
      <c r="D928">
        <v>100</v>
      </c>
      <c r="E928">
        <v>235</v>
      </c>
      <c r="F928">
        <v>1</v>
      </c>
      <c r="G928" s="1">
        <v>44172.826693101852</v>
      </c>
      <c r="H928" s="2" t="s">
        <v>2190</v>
      </c>
      <c r="I928" s="2" t="s">
        <v>51</v>
      </c>
      <c r="J928" s="2" t="s">
        <v>52</v>
      </c>
      <c r="K928" s="2" t="s">
        <v>64</v>
      </c>
      <c r="L928" s="2" t="s">
        <v>65</v>
      </c>
      <c r="M928" s="2" t="s">
        <v>55</v>
      </c>
      <c r="N928" s="2" t="s">
        <v>142</v>
      </c>
      <c r="O928">
        <v>1</v>
      </c>
      <c r="P928">
        <v>26.225000000000001</v>
      </c>
      <c r="Q928">
        <v>27.146999999999998</v>
      </c>
      <c r="R928">
        <v>28.263000000000002</v>
      </c>
      <c r="S928">
        <v>2</v>
      </c>
      <c r="T928" s="2" t="s">
        <v>2191</v>
      </c>
      <c r="U928" s="2" t="s">
        <v>96</v>
      </c>
      <c r="V928">
        <v>2</v>
      </c>
      <c r="W928">
        <v>4</v>
      </c>
      <c r="X928">
        <v>22</v>
      </c>
      <c r="Y928" s="2" t="s">
        <v>59</v>
      </c>
      <c r="Z928">
        <v>235</v>
      </c>
      <c r="AA928" s="2" t="s">
        <v>110</v>
      </c>
      <c r="AB928" s="2" t="s">
        <v>111</v>
      </c>
      <c r="AC928" s="2" t="s">
        <v>59</v>
      </c>
      <c r="AD928">
        <v>1</v>
      </c>
      <c r="AE928" s="15">
        <f t="shared" si="85"/>
        <v>1536</v>
      </c>
      <c r="AF928" s="16">
        <f t="shared" si="86"/>
        <v>864</v>
      </c>
      <c r="AK928">
        <f t="shared" si="87"/>
        <v>0</v>
      </c>
      <c r="AL928">
        <f t="shared" si="87"/>
        <v>0</v>
      </c>
      <c r="AM928">
        <f t="shared" si="87"/>
        <v>0</v>
      </c>
      <c r="AN928">
        <f t="shared" si="87"/>
        <v>0</v>
      </c>
      <c r="AO928">
        <f t="shared" si="87"/>
        <v>0</v>
      </c>
    </row>
    <row r="929" spans="1:41" ht="14.45" customHeight="1" x14ac:dyDescent="0.45">
      <c r="A929" s="1">
        <v>44172.823969907404</v>
      </c>
      <c r="B929" s="1">
        <v>44172.826736111114</v>
      </c>
      <c r="C929">
        <v>0</v>
      </c>
      <c r="D929">
        <v>100</v>
      </c>
      <c r="E929">
        <v>238</v>
      </c>
      <c r="F929">
        <v>1</v>
      </c>
      <c r="G929" s="1">
        <v>44172.826738530093</v>
      </c>
      <c r="H929" s="2" t="s">
        <v>2192</v>
      </c>
      <c r="I929" s="2" t="s">
        <v>51</v>
      </c>
      <c r="J929" s="2" t="s">
        <v>52</v>
      </c>
      <c r="K929" s="2" t="s">
        <v>53</v>
      </c>
      <c r="L929" s="2" t="s">
        <v>72</v>
      </c>
      <c r="M929" s="2" t="s">
        <v>55</v>
      </c>
      <c r="N929" s="2" t="s">
        <v>142</v>
      </c>
      <c r="O929">
        <v>1</v>
      </c>
      <c r="P929">
        <v>0</v>
      </c>
      <c r="Q929">
        <v>0</v>
      </c>
      <c r="R929">
        <v>32.826000000000001</v>
      </c>
      <c r="S929">
        <v>0</v>
      </c>
      <c r="T929" s="2" t="s">
        <v>2193</v>
      </c>
      <c r="U929" s="2" t="s">
        <v>125</v>
      </c>
      <c r="V929">
        <v>1</v>
      </c>
      <c r="W929">
        <v>5</v>
      </c>
      <c r="X929">
        <v>22</v>
      </c>
      <c r="Y929" s="2" t="s">
        <v>59</v>
      </c>
      <c r="Z929">
        <v>238</v>
      </c>
      <c r="AA929" s="2" t="s">
        <v>91</v>
      </c>
      <c r="AB929" s="2" t="s">
        <v>92</v>
      </c>
      <c r="AC929" s="2" t="s">
        <v>59</v>
      </c>
      <c r="AD929">
        <v>1</v>
      </c>
      <c r="AE929" s="15">
        <f t="shared" si="85"/>
        <v>1536</v>
      </c>
      <c r="AF929" s="16">
        <f t="shared" si="86"/>
        <v>864</v>
      </c>
      <c r="AK929">
        <f t="shared" si="87"/>
        <v>1</v>
      </c>
      <c r="AL929">
        <f t="shared" si="87"/>
        <v>0</v>
      </c>
      <c r="AM929">
        <f t="shared" si="87"/>
        <v>0</v>
      </c>
      <c r="AN929">
        <f t="shared" si="87"/>
        <v>0</v>
      </c>
      <c r="AO929">
        <f t="shared" si="87"/>
        <v>0</v>
      </c>
    </row>
    <row r="930" spans="1:41" ht="14.45" customHeight="1" x14ac:dyDescent="0.45">
      <c r="A930" s="1">
        <v>44172.822141203702</v>
      </c>
      <c r="B930" s="1">
        <v>44172.826874999999</v>
      </c>
      <c r="C930">
        <v>0</v>
      </c>
      <c r="D930">
        <v>100</v>
      </c>
      <c r="E930">
        <v>409</v>
      </c>
      <c r="F930">
        <v>1</v>
      </c>
      <c r="G930" s="1">
        <v>44172.826887905096</v>
      </c>
      <c r="H930" s="2" t="s">
        <v>2194</v>
      </c>
      <c r="I930" s="2" t="s">
        <v>51</v>
      </c>
      <c r="J930" s="2" t="s">
        <v>52</v>
      </c>
      <c r="K930" s="2" t="s">
        <v>78</v>
      </c>
      <c r="L930" s="2" t="s">
        <v>1093</v>
      </c>
      <c r="M930" s="2" t="s">
        <v>153</v>
      </c>
      <c r="N930" s="2" t="s">
        <v>142</v>
      </c>
      <c r="O930">
        <v>1</v>
      </c>
      <c r="P930">
        <v>0</v>
      </c>
      <c r="Q930">
        <v>0</v>
      </c>
      <c r="R930">
        <v>38.774000000000001</v>
      </c>
      <c r="S930">
        <v>0</v>
      </c>
      <c r="T930" s="2" t="s">
        <v>2195</v>
      </c>
      <c r="U930" s="2" t="s">
        <v>518</v>
      </c>
      <c r="V930">
        <v>1</v>
      </c>
      <c r="W930">
        <v>3</v>
      </c>
      <c r="X930">
        <v>22</v>
      </c>
      <c r="Y930" s="2" t="s">
        <v>59</v>
      </c>
      <c r="Z930">
        <v>409</v>
      </c>
      <c r="AA930" s="2" t="s">
        <v>75</v>
      </c>
      <c r="AB930" s="2" t="s">
        <v>76</v>
      </c>
      <c r="AC930" s="2" t="s">
        <v>59</v>
      </c>
      <c r="AD930">
        <v>1</v>
      </c>
      <c r="AE930" s="15">
        <f t="shared" si="85"/>
        <v>1536</v>
      </c>
      <c r="AF930" s="16">
        <f t="shared" si="86"/>
        <v>864</v>
      </c>
      <c r="AK930">
        <f t="shared" si="87"/>
        <v>1</v>
      </c>
      <c r="AL930">
        <f t="shared" si="87"/>
        <v>0</v>
      </c>
      <c r="AM930">
        <f t="shared" si="87"/>
        <v>0</v>
      </c>
      <c r="AN930">
        <f t="shared" si="87"/>
        <v>0</v>
      </c>
      <c r="AO930">
        <f t="shared" si="87"/>
        <v>0</v>
      </c>
    </row>
    <row r="931" spans="1:41" ht="14.45" customHeight="1" x14ac:dyDescent="0.45">
      <c r="A931" s="1">
        <v>44172.823391203703</v>
      </c>
      <c r="B931" s="1">
        <v>44172.826967592591</v>
      </c>
      <c r="C931">
        <v>0</v>
      </c>
      <c r="D931">
        <v>100</v>
      </c>
      <c r="E931">
        <v>309</v>
      </c>
      <c r="F931">
        <v>1</v>
      </c>
      <c r="G931" s="1">
        <v>44172.826979560188</v>
      </c>
      <c r="H931" s="2" t="s">
        <v>2196</v>
      </c>
      <c r="I931" s="2" t="s">
        <v>51</v>
      </c>
      <c r="J931" s="2" t="s">
        <v>52</v>
      </c>
      <c r="K931" s="2" t="s">
        <v>64</v>
      </c>
      <c r="L931" s="2" t="s">
        <v>65</v>
      </c>
      <c r="M931" s="2" t="s">
        <v>55</v>
      </c>
      <c r="N931" s="2" t="s">
        <v>100</v>
      </c>
      <c r="O931">
        <v>1</v>
      </c>
      <c r="P931">
        <v>7.0289999999999999</v>
      </c>
      <c r="Q931">
        <v>46.35</v>
      </c>
      <c r="R931">
        <v>47.539000000000001</v>
      </c>
      <c r="S931">
        <v>5</v>
      </c>
      <c r="T931" s="2" t="s">
        <v>2197</v>
      </c>
      <c r="U931" s="2" t="s">
        <v>430</v>
      </c>
      <c r="V931">
        <v>2</v>
      </c>
      <c r="W931">
        <v>5</v>
      </c>
      <c r="X931">
        <v>22</v>
      </c>
      <c r="Y931" s="2" t="s">
        <v>59</v>
      </c>
      <c r="Z931">
        <v>309</v>
      </c>
      <c r="AA931" s="2" t="s">
        <v>84</v>
      </c>
      <c r="AB931" s="2" t="s">
        <v>85</v>
      </c>
      <c r="AC931" s="2" t="s">
        <v>59</v>
      </c>
      <c r="AD931">
        <v>1</v>
      </c>
      <c r="AE931" s="15">
        <f t="shared" si="85"/>
        <v>1366</v>
      </c>
      <c r="AF931" s="16">
        <f t="shared" si="86"/>
        <v>768</v>
      </c>
      <c r="AK931">
        <f t="shared" si="87"/>
        <v>1</v>
      </c>
      <c r="AL931">
        <f t="shared" si="87"/>
        <v>0</v>
      </c>
      <c r="AM931">
        <f t="shared" si="87"/>
        <v>0</v>
      </c>
      <c r="AN931">
        <f t="shared" si="87"/>
        <v>0</v>
      </c>
      <c r="AO931">
        <f t="shared" si="87"/>
        <v>0</v>
      </c>
    </row>
    <row r="932" spans="1:41" ht="14.45" customHeight="1" x14ac:dyDescent="0.45">
      <c r="A932" s="1">
        <v>44172.824675925927</v>
      </c>
      <c r="B932" s="1">
        <v>44172.827164351853</v>
      </c>
      <c r="C932">
        <v>0</v>
      </c>
      <c r="D932">
        <v>100</v>
      </c>
      <c r="E932">
        <v>215</v>
      </c>
      <c r="F932">
        <v>1</v>
      </c>
      <c r="G932" s="1">
        <v>44172.827175196762</v>
      </c>
      <c r="H932" s="2" t="s">
        <v>2198</v>
      </c>
      <c r="I932" s="2" t="s">
        <v>51</v>
      </c>
      <c r="J932" s="2" t="s">
        <v>52</v>
      </c>
      <c r="K932" s="2" t="s">
        <v>53</v>
      </c>
      <c r="L932" s="2" t="s">
        <v>87</v>
      </c>
      <c r="M932" s="2" t="s">
        <v>55</v>
      </c>
      <c r="N932" s="2" t="s">
        <v>56</v>
      </c>
      <c r="O932">
        <v>1</v>
      </c>
      <c r="P932">
        <v>0</v>
      </c>
      <c r="Q932">
        <v>0</v>
      </c>
      <c r="R932">
        <v>31.111000000000001</v>
      </c>
      <c r="S932">
        <v>0</v>
      </c>
      <c r="T932" s="2" t="s">
        <v>2199</v>
      </c>
      <c r="U932" s="2" t="s">
        <v>89</v>
      </c>
      <c r="V932">
        <v>1</v>
      </c>
      <c r="W932">
        <v>4</v>
      </c>
      <c r="X932">
        <v>22</v>
      </c>
      <c r="Y932" s="2" t="s">
        <v>59</v>
      </c>
      <c r="Z932">
        <v>215</v>
      </c>
      <c r="AA932" s="2" t="s">
        <v>103</v>
      </c>
      <c r="AB932" s="2" t="s">
        <v>104</v>
      </c>
      <c r="AC932" s="2" t="s">
        <v>59</v>
      </c>
      <c r="AD932">
        <v>1</v>
      </c>
      <c r="AE932" s="15">
        <f t="shared" si="85"/>
        <v>1920</v>
      </c>
      <c r="AF932" s="16">
        <f t="shared" si="86"/>
        <v>1080</v>
      </c>
      <c r="AK932">
        <f t="shared" si="87"/>
        <v>1</v>
      </c>
      <c r="AL932">
        <f t="shared" si="87"/>
        <v>0</v>
      </c>
      <c r="AM932">
        <f t="shared" si="87"/>
        <v>0</v>
      </c>
      <c r="AN932">
        <f t="shared" si="87"/>
        <v>0</v>
      </c>
      <c r="AO932">
        <f t="shared" si="87"/>
        <v>0</v>
      </c>
    </row>
    <row r="933" spans="1:41" ht="14.45" customHeight="1" x14ac:dyDescent="0.45">
      <c r="A933" s="1">
        <v>44172.824317129627</v>
      </c>
      <c r="B933" s="1">
        <v>44172.827175925922</v>
      </c>
      <c r="C933">
        <v>0</v>
      </c>
      <c r="D933">
        <v>100</v>
      </c>
      <c r="E933">
        <v>246</v>
      </c>
      <c r="F933">
        <v>1</v>
      </c>
      <c r="G933" s="1">
        <v>44172.827186180555</v>
      </c>
      <c r="H933" s="2" t="s">
        <v>2200</v>
      </c>
      <c r="I933" s="2" t="s">
        <v>51</v>
      </c>
      <c r="J933" s="2" t="s">
        <v>52</v>
      </c>
      <c r="K933" s="2" t="s">
        <v>64</v>
      </c>
      <c r="L933" s="2" t="s">
        <v>65</v>
      </c>
      <c r="M933" s="2" t="s">
        <v>55</v>
      </c>
      <c r="N933" s="2" t="s">
        <v>100</v>
      </c>
      <c r="O933">
        <v>1</v>
      </c>
      <c r="P933">
        <v>10.782999999999999</v>
      </c>
      <c r="Q933">
        <v>11.551</v>
      </c>
      <c r="R933">
        <v>31.324000000000002</v>
      </c>
      <c r="S933">
        <v>4</v>
      </c>
      <c r="T933" s="2" t="s">
        <v>2201</v>
      </c>
      <c r="U933" s="2" t="s">
        <v>125</v>
      </c>
      <c r="V933">
        <v>2</v>
      </c>
      <c r="W933">
        <v>4</v>
      </c>
      <c r="X933">
        <v>22</v>
      </c>
      <c r="Y933" s="2" t="s">
        <v>90</v>
      </c>
      <c r="Z933">
        <v>246</v>
      </c>
      <c r="AA933" s="2" t="s">
        <v>103</v>
      </c>
      <c r="AB933" s="2" t="s">
        <v>104</v>
      </c>
      <c r="AC933" s="2" t="s">
        <v>59</v>
      </c>
      <c r="AD933">
        <v>1</v>
      </c>
      <c r="AE933" s="15">
        <f t="shared" si="85"/>
        <v>1366</v>
      </c>
      <c r="AF933" s="16">
        <f t="shared" si="86"/>
        <v>768</v>
      </c>
      <c r="AK933">
        <f t="shared" si="87"/>
        <v>1</v>
      </c>
      <c r="AL933">
        <f t="shared" si="87"/>
        <v>0</v>
      </c>
      <c r="AM933">
        <f t="shared" si="87"/>
        <v>0</v>
      </c>
      <c r="AN933">
        <f t="shared" si="87"/>
        <v>0</v>
      </c>
      <c r="AO933">
        <f t="shared" si="87"/>
        <v>0</v>
      </c>
    </row>
    <row r="934" spans="1:41" ht="14.45" customHeight="1" x14ac:dyDescent="0.45">
      <c r="A934" s="1">
        <v>44172.822384259256</v>
      </c>
      <c r="B934" s="1">
        <v>44172.827175925922</v>
      </c>
      <c r="C934">
        <v>0</v>
      </c>
      <c r="D934">
        <v>100</v>
      </c>
      <c r="E934">
        <v>414</v>
      </c>
      <c r="F934">
        <v>1</v>
      </c>
      <c r="G934" s="1">
        <v>44172.827189895834</v>
      </c>
      <c r="H934" s="2" t="s">
        <v>2202</v>
      </c>
      <c r="I934" s="2" t="s">
        <v>51</v>
      </c>
      <c r="J934" s="2" t="s">
        <v>52</v>
      </c>
      <c r="K934" s="2" t="s">
        <v>53</v>
      </c>
      <c r="L934" s="2" t="s">
        <v>87</v>
      </c>
      <c r="M934" s="2" t="s">
        <v>55</v>
      </c>
      <c r="N934" s="2" t="s">
        <v>132</v>
      </c>
      <c r="O934">
        <v>1</v>
      </c>
      <c r="P934">
        <v>15.577999999999999</v>
      </c>
      <c r="Q934">
        <v>65.715999999999994</v>
      </c>
      <c r="R934">
        <v>67.578000000000003</v>
      </c>
      <c r="S934">
        <v>5</v>
      </c>
      <c r="T934" s="2" t="s">
        <v>2203</v>
      </c>
      <c r="U934" s="2" t="s">
        <v>116</v>
      </c>
      <c r="V934">
        <v>2</v>
      </c>
      <c r="W934">
        <v>4</v>
      </c>
      <c r="X934">
        <v>22</v>
      </c>
      <c r="Y934" s="2" t="s">
        <v>59</v>
      </c>
      <c r="Z934">
        <v>414</v>
      </c>
      <c r="AA934" s="2" t="s">
        <v>75</v>
      </c>
      <c r="AB934" s="2" t="s">
        <v>76</v>
      </c>
      <c r="AC934" s="2" t="s">
        <v>59</v>
      </c>
      <c r="AD934">
        <v>1</v>
      </c>
      <c r="AE934" s="15">
        <f t="shared" si="85"/>
        <v>1280</v>
      </c>
      <c r="AF934" s="16">
        <f t="shared" si="86"/>
        <v>720</v>
      </c>
      <c r="AH934" t="s">
        <v>14847</v>
      </c>
    </row>
    <row r="935" spans="1:41" ht="14.45" customHeight="1" x14ac:dyDescent="0.45">
      <c r="A935" s="1">
        <v>44172.823703703703</v>
      </c>
      <c r="B935" s="1">
        <v>44172.827349537038</v>
      </c>
      <c r="C935">
        <v>0</v>
      </c>
      <c r="D935">
        <v>100</v>
      </c>
      <c r="E935">
        <v>314</v>
      </c>
      <c r="F935">
        <v>1</v>
      </c>
      <c r="G935" s="1">
        <v>44172.827361597221</v>
      </c>
      <c r="H935" s="2" t="s">
        <v>2204</v>
      </c>
      <c r="I935" s="2" t="s">
        <v>51</v>
      </c>
      <c r="J935" s="2" t="s">
        <v>52</v>
      </c>
      <c r="K935" s="2" t="s">
        <v>53</v>
      </c>
      <c r="L935" s="2" t="s">
        <v>87</v>
      </c>
      <c r="M935" s="2" t="s">
        <v>106</v>
      </c>
      <c r="N935" s="2" t="s">
        <v>107</v>
      </c>
      <c r="O935">
        <v>1</v>
      </c>
      <c r="P935">
        <v>0</v>
      </c>
      <c r="Q935">
        <v>0</v>
      </c>
      <c r="R935">
        <v>55.817</v>
      </c>
      <c r="S935">
        <v>0</v>
      </c>
      <c r="T935" s="2" t="s">
        <v>2205</v>
      </c>
      <c r="U935" s="2" t="s">
        <v>176</v>
      </c>
      <c r="V935">
        <v>1</v>
      </c>
      <c r="W935">
        <v>5</v>
      </c>
      <c r="X935">
        <v>28</v>
      </c>
      <c r="Y935" s="2" t="s">
        <v>59</v>
      </c>
      <c r="Z935">
        <v>314</v>
      </c>
      <c r="AA935" s="2" t="s">
        <v>75</v>
      </c>
      <c r="AB935" s="2" t="s">
        <v>76</v>
      </c>
      <c r="AC935" s="2" t="s">
        <v>62</v>
      </c>
      <c r="AD935">
        <v>1</v>
      </c>
      <c r="AE935" s="15">
        <f t="shared" si="85"/>
        <v>1440</v>
      </c>
      <c r="AF935" s="16">
        <f t="shared" si="86"/>
        <v>900</v>
      </c>
      <c r="AK935">
        <f t="shared" ref="AK935:AO937" si="88">IF(ISERROR(SEARCH(AK$2,$T935)),0,1)</f>
        <v>1</v>
      </c>
      <c r="AL935">
        <f t="shared" si="88"/>
        <v>0</v>
      </c>
      <c r="AM935">
        <f t="shared" si="88"/>
        <v>0</v>
      </c>
      <c r="AN935">
        <f t="shared" si="88"/>
        <v>0</v>
      </c>
      <c r="AO935">
        <f t="shared" si="88"/>
        <v>0</v>
      </c>
    </row>
    <row r="936" spans="1:41" ht="14.45" customHeight="1" x14ac:dyDescent="0.45">
      <c r="A936" s="1">
        <v>44172.822928240741</v>
      </c>
      <c r="B936" s="1">
        <v>44172.827488425923</v>
      </c>
      <c r="C936">
        <v>0</v>
      </c>
      <c r="D936">
        <v>100</v>
      </c>
      <c r="E936">
        <v>393</v>
      </c>
      <c r="F936">
        <v>1</v>
      </c>
      <c r="G936" s="1">
        <v>44172.827494178244</v>
      </c>
      <c r="H936" s="2" t="s">
        <v>2206</v>
      </c>
      <c r="I936" s="2" t="s">
        <v>51</v>
      </c>
      <c r="J936" s="2" t="s">
        <v>52</v>
      </c>
      <c r="K936" s="2" t="s">
        <v>53</v>
      </c>
      <c r="L936" s="2" t="s">
        <v>2207</v>
      </c>
      <c r="M936" s="2" t="s">
        <v>118</v>
      </c>
      <c r="N936" s="2" t="s">
        <v>2208</v>
      </c>
      <c r="O936">
        <v>1</v>
      </c>
      <c r="P936">
        <v>22.792999999999999</v>
      </c>
      <c r="Q936">
        <v>37.078000000000003</v>
      </c>
      <c r="R936">
        <v>38.639000000000003</v>
      </c>
      <c r="S936">
        <v>5</v>
      </c>
      <c r="T936" s="2" t="s">
        <v>2209</v>
      </c>
      <c r="U936" s="2" t="s">
        <v>219</v>
      </c>
      <c r="V936">
        <v>2</v>
      </c>
      <c r="W936">
        <v>4</v>
      </c>
      <c r="X936">
        <v>22</v>
      </c>
      <c r="Y936" s="2" t="s">
        <v>59</v>
      </c>
      <c r="Z936">
        <v>393</v>
      </c>
      <c r="AA936" s="2" t="s">
        <v>110</v>
      </c>
      <c r="AB936" s="2" t="s">
        <v>111</v>
      </c>
      <c r="AC936" s="2" t="s">
        <v>59</v>
      </c>
      <c r="AD936">
        <v>1</v>
      </c>
      <c r="AE936" s="15">
        <f t="shared" si="85"/>
        <v>360</v>
      </c>
      <c r="AF936" s="16">
        <f t="shared" si="86"/>
        <v>760</v>
      </c>
      <c r="AK936">
        <f t="shared" si="88"/>
        <v>1</v>
      </c>
      <c r="AL936">
        <f t="shared" si="88"/>
        <v>0</v>
      </c>
      <c r="AM936">
        <f t="shared" si="88"/>
        <v>0</v>
      </c>
      <c r="AN936">
        <f t="shared" si="88"/>
        <v>0</v>
      </c>
      <c r="AO936">
        <f t="shared" si="88"/>
        <v>0</v>
      </c>
    </row>
    <row r="937" spans="1:41" ht="14.45" customHeight="1" x14ac:dyDescent="0.45">
      <c r="A937" s="1">
        <v>44172.824317129627</v>
      </c>
      <c r="B937" s="1">
        <v>44172.827499999999</v>
      </c>
      <c r="C937">
        <v>0</v>
      </c>
      <c r="D937">
        <v>100</v>
      </c>
      <c r="E937">
        <v>275</v>
      </c>
      <c r="F937">
        <v>1</v>
      </c>
      <c r="G937" s="1">
        <v>44172.827503993052</v>
      </c>
      <c r="H937" s="2" t="s">
        <v>2210</v>
      </c>
      <c r="I937" s="2" t="s">
        <v>51</v>
      </c>
      <c r="J937" s="2" t="s">
        <v>52</v>
      </c>
      <c r="K937" s="2" t="s">
        <v>53</v>
      </c>
      <c r="L937" s="2" t="s">
        <v>72</v>
      </c>
      <c r="M937" s="2" t="s">
        <v>55</v>
      </c>
      <c r="N937" s="2" t="s">
        <v>142</v>
      </c>
      <c r="O937">
        <v>1</v>
      </c>
      <c r="P937">
        <v>0</v>
      </c>
      <c r="Q937">
        <v>0</v>
      </c>
      <c r="R937">
        <v>36.183999999999997</v>
      </c>
      <c r="S937">
        <v>0</v>
      </c>
      <c r="T937" s="2" t="s">
        <v>2211</v>
      </c>
      <c r="U937" s="2" t="s">
        <v>670</v>
      </c>
      <c r="V937">
        <v>2</v>
      </c>
      <c r="W937">
        <v>3</v>
      </c>
      <c r="X937">
        <v>22</v>
      </c>
      <c r="Y937" s="2" t="s">
        <v>59</v>
      </c>
      <c r="Z937">
        <v>275</v>
      </c>
      <c r="AA937" s="2" t="s">
        <v>91</v>
      </c>
      <c r="AB937" s="2" t="s">
        <v>92</v>
      </c>
      <c r="AC937" s="2" t="s">
        <v>59</v>
      </c>
      <c r="AD937">
        <v>1</v>
      </c>
      <c r="AE937" s="15">
        <f t="shared" si="85"/>
        <v>1536</v>
      </c>
      <c r="AF937" s="16">
        <f t="shared" si="86"/>
        <v>864</v>
      </c>
      <c r="AK937">
        <f t="shared" si="88"/>
        <v>1</v>
      </c>
      <c r="AL937">
        <f t="shared" si="88"/>
        <v>0</v>
      </c>
      <c r="AM937">
        <f t="shared" si="88"/>
        <v>0</v>
      </c>
      <c r="AN937">
        <f t="shared" si="88"/>
        <v>0</v>
      </c>
      <c r="AO937">
        <f t="shared" si="88"/>
        <v>0</v>
      </c>
    </row>
    <row r="938" spans="1:41" ht="14.45" customHeight="1" x14ac:dyDescent="0.45">
      <c r="A938" s="1">
        <v>44172.824895833335</v>
      </c>
      <c r="B938" s="1">
        <v>44172.827592592592</v>
      </c>
      <c r="C938">
        <v>0</v>
      </c>
      <c r="D938">
        <v>100</v>
      </c>
      <c r="E938">
        <v>232</v>
      </c>
      <c r="F938">
        <v>1</v>
      </c>
      <c r="G938" s="1">
        <v>44172.827595706018</v>
      </c>
      <c r="H938" s="2" t="s">
        <v>2212</v>
      </c>
      <c r="I938" s="2" t="s">
        <v>51</v>
      </c>
      <c r="J938" s="2" t="s">
        <v>52</v>
      </c>
      <c r="K938" s="2" t="s">
        <v>53</v>
      </c>
      <c r="L938" s="2" t="s">
        <v>87</v>
      </c>
      <c r="M938" s="2" t="s">
        <v>55</v>
      </c>
      <c r="N938" s="2" t="s">
        <v>56</v>
      </c>
      <c r="O938">
        <v>1</v>
      </c>
      <c r="P938">
        <v>0</v>
      </c>
      <c r="Q938">
        <v>0</v>
      </c>
      <c r="R938">
        <v>47.578000000000003</v>
      </c>
      <c r="S938">
        <v>0</v>
      </c>
      <c r="T938" s="2" t="s">
        <v>2213</v>
      </c>
      <c r="U938" s="2" t="s">
        <v>89</v>
      </c>
      <c r="V938">
        <v>2</v>
      </c>
      <c r="W938">
        <v>3</v>
      </c>
      <c r="X938">
        <v>22</v>
      </c>
      <c r="Y938" s="2" t="s">
        <v>59</v>
      </c>
      <c r="Z938">
        <v>232</v>
      </c>
      <c r="AA938" s="2" t="s">
        <v>91</v>
      </c>
      <c r="AB938" s="2" t="s">
        <v>92</v>
      </c>
      <c r="AC938" s="2" t="s">
        <v>59</v>
      </c>
      <c r="AD938">
        <v>1</v>
      </c>
      <c r="AE938" s="15">
        <f t="shared" si="85"/>
        <v>1920</v>
      </c>
      <c r="AF938" s="16">
        <f t="shared" si="86"/>
        <v>1080</v>
      </c>
      <c r="AH938" t="s">
        <v>14847</v>
      </c>
    </row>
    <row r="939" spans="1:41" ht="14.45" customHeight="1" x14ac:dyDescent="0.45">
      <c r="A939" s="1">
        <v>44172.822546296295</v>
      </c>
      <c r="B939" s="1">
        <v>44172.827638888892</v>
      </c>
      <c r="C939">
        <v>0</v>
      </c>
      <c r="D939">
        <v>100</v>
      </c>
      <c r="E939">
        <v>439</v>
      </c>
      <c r="F939">
        <v>1</v>
      </c>
      <c r="G939" s="1">
        <v>44172.827644999998</v>
      </c>
      <c r="H939" s="2" t="s">
        <v>2214</v>
      </c>
      <c r="I939" s="2" t="s">
        <v>51</v>
      </c>
      <c r="J939" s="2" t="s">
        <v>52</v>
      </c>
      <c r="K939" s="2" t="s">
        <v>53</v>
      </c>
      <c r="L939" s="2" t="s">
        <v>263</v>
      </c>
      <c r="M939" s="2" t="s">
        <v>106</v>
      </c>
      <c r="N939" s="2" t="s">
        <v>123</v>
      </c>
      <c r="O939">
        <v>1</v>
      </c>
      <c r="P939">
        <v>46.703000000000003</v>
      </c>
      <c r="Q939">
        <v>95.132000000000005</v>
      </c>
      <c r="R939">
        <v>100.07899999999999</v>
      </c>
      <c r="S939">
        <v>5</v>
      </c>
      <c r="T939" s="2" t="s">
        <v>2215</v>
      </c>
      <c r="U939" s="2" t="s">
        <v>140</v>
      </c>
      <c r="V939">
        <v>2</v>
      </c>
      <c r="W939">
        <v>5</v>
      </c>
      <c r="X939">
        <v>22</v>
      </c>
      <c r="Y939" s="2" t="s">
        <v>59</v>
      </c>
      <c r="Z939">
        <v>439</v>
      </c>
      <c r="AA939" s="2" t="s">
        <v>75</v>
      </c>
      <c r="AB939" s="2" t="s">
        <v>76</v>
      </c>
      <c r="AC939" s="2" t="s">
        <v>59</v>
      </c>
      <c r="AD939">
        <v>1</v>
      </c>
      <c r="AE939" s="15">
        <f t="shared" si="85"/>
        <v>1280</v>
      </c>
      <c r="AF939" s="16">
        <f t="shared" si="86"/>
        <v>800</v>
      </c>
      <c r="AK939">
        <f t="shared" ref="AK939:AO970" si="89">IF(ISERROR(SEARCH(AK$2,$T939)),0,1)</f>
        <v>1</v>
      </c>
      <c r="AL939">
        <f t="shared" si="89"/>
        <v>0</v>
      </c>
      <c r="AM939">
        <f t="shared" si="89"/>
        <v>0</v>
      </c>
      <c r="AN939">
        <f t="shared" si="89"/>
        <v>0</v>
      </c>
      <c r="AO939">
        <f t="shared" si="89"/>
        <v>0</v>
      </c>
    </row>
    <row r="940" spans="1:41" ht="14.45" customHeight="1" x14ac:dyDescent="0.45">
      <c r="A940" s="1">
        <v>44172.824942129628</v>
      </c>
      <c r="B940" s="1">
        <v>44172.827685185184</v>
      </c>
      <c r="C940">
        <v>0</v>
      </c>
      <c r="D940">
        <v>100</v>
      </c>
      <c r="E940">
        <v>236</v>
      </c>
      <c r="F940">
        <v>1</v>
      </c>
      <c r="G940" s="1">
        <v>44172.827694490741</v>
      </c>
      <c r="H940" s="2" t="s">
        <v>2216</v>
      </c>
      <c r="I940" s="2" t="s">
        <v>51</v>
      </c>
      <c r="J940" s="2" t="s">
        <v>52</v>
      </c>
      <c r="K940" s="2" t="s">
        <v>53</v>
      </c>
      <c r="L940" s="2" t="s">
        <v>87</v>
      </c>
      <c r="M940" s="2" t="s">
        <v>106</v>
      </c>
      <c r="N940" s="2" t="s">
        <v>123</v>
      </c>
      <c r="O940">
        <v>1</v>
      </c>
      <c r="P940">
        <v>0</v>
      </c>
      <c r="Q940">
        <v>0</v>
      </c>
      <c r="R940">
        <v>34.631999999999998</v>
      </c>
      <c r="S940">
        <v>0</v>
      </c>
      <c r="T940" s="2" t="s">
        <v>2217</v>
      </c>
      <c r="U940" s="2" t="s">
        <v>155</v>
      </c>
      <c r="V940">
        <v>1</v>
      </c>
      <c r="W940">
        <v>4</v>
      </c>
      <c r="X940">
        <v>22</v>
      </c>
      <c r="Y940" s="2" t="s">
        <v>336</v>
      </c>
      <c r="Z940">
        <v>236</v>
      </c>
      <c r="AA940" s="2" t="s">
        <v>91</v>
      </c>
      <c r="AB940" s="2" t="s">
        <v>92</v>
      </c>
      <c r="AC940" s="2" t="s">
        <v>59</v>
      </c>
      <c r="AD940">
        <v>1</v>
      </c>
      <c r="AE940" s="15">
        <f t="shared" si="85"/>
        <v>1280</v>
      </c>
      <c r="AF940" s="16">
        <f t="shared" si="86"/>
        <v>800</v>
      </c>
      <c r="AK940">
        <f t="shared" si="89"/>
        <v>1</v>
      </c>
      <c r="AL940">
        <f t="shared" si="89"/>
        <v>0</v>
      </c>
      <c r="AM940">
        <f t="shared" si="89"/>
        <v>0</v>
      </c>
      <c r="AN940">
        <f t="shared" si="89"/>
        <v>0</v>
      </c>
      <c r="AO940">
        <f t="shared" si="89"/>
        <v>0</v>
      </c>
    </row>
    <row r="941" spans="1:41" ht="14.45" customHeight="1" x14ac:dyDescent="0.45">
      <c r="A941" s="1">
        <v>44172.823831018519</v>
      </c>
      <c r="B941" s="1">
        <v>44172.827766203707</v>
      </c>
      <c r="C941">
        <v>0</v>
      </c>
      <c r="D941">
        <v>100</v>
      </c>
      <c r="E941">
        <v>340</v>
      </c>
      <c r="F941">
        <v>1</v>
      </c>
      <c r="G941" s="1">
        <v>44172.827771724536</v>
      </c>
      <c r="H941" s="2" t="s">
        <v>2218</v>
      </c>
      <c r="I941" s="2" t="s">
        <v>51</v>
      </c>
      <c r="J941" s="2" t="s">
        <v>52</v>
      </c>
      <c r="K941" s="2" t="s">
        <v>53</v>
      </c>
      <c r="L941" s="2" t="s">
        <v>72</v>
      </c>
      <c r="M941" s="2" t="s">
        <v>55</v>
      </c>
      <c r="N941" s="2" t="s">
        <v>132</v>
      </c>
      <c r="O941">
        <v>1</v>
      </c>
      <c r="P941">
        <v>10.721</v>
      </c>
      <c r="Q941">
        <v>74.566000000000003</v>
      </c>
      <c r="R941">
        <v>75.652000000000001</v>
      </c>
      <c r="S941">
        <v>4</v>
      </c>
      <c r="T941" s="2" t="s">
        <v>2219</v>
      </c>
      <c r="U941" s="2" t="s">
        <v>410</v>
      </c>
      <c r="V941">
        <v>2</v>
      </c>
      <c r="W941">
        <v>4</v>
      </c>
      <c r="X941">
        <v>22</v>
      </c>
      <c r="Y941" s="2" t="s">
        <v>59</v>
      </c>
      <c r="Z941">
        <v>340</v>
      </c>
      <c r="AA941" s="2" t="s">
        <v>84</v>
      </c>
      <c r="AB941" s="2" t="s">
        <v>85</v>
      </c>
      <c r="AC941" s="2" t="s">
        <v>59</v>
      </c>
      <c r="AD941">
        <v>1</v>
      </c>
      <c r="AE941" s="15">
        <f t="shared" si="85"/>
        <v>1280</v>
      </c>
      <c r="AF941" s="16">
        <f t="shared" si="86"/>
        <v>720</v>
      </c>
      <c r="AK941">
        <f t="shared" si="89"/>
        <v>0</v>
      </c>
      <c r="AL941">
        <f t="shared" si="89"/>
        <v>1</v>
      </c>
      <c r="AM941">
        <f t="shared" si="89"/>
        <v>0</v>
      </c>
      <c r="AN941">
        <f t="shared" si="89"/>
        <v>0</v>
      </c>
      <c r="AO941">
        <f t="shared" si="89"/>
        <v>0</v>
      </c>
    </row>
    <row r="942" spans="1:41" ht="14.45" customHeight="1" x14ac:dyDescent="0.45">
      <c r="A942" s="1">
        <v>44172.825914351852</v>
      </c>
      <c r="B942" s="1">
        <v>44172.827800925923</v>
      </c>
      <c r="C942">
        <v>0</v>
      </c>
      <c r="D942">
        <v>100</v>
      </c>
      <c r="E942">
        <v>163</v>
      </c>
      <c r="F942">
        <v>1</v>
      </c>
      <c r="G942" s="1">
        <v>44172.827813599535</v>
      </c>
      <c r="H942" s="2" t="s">
        <v>2220</v>
      </c>
      <c r="I942" s="2" t="s">
        <v>51</v>
      </c>
      <c r="J942" s="2" t="s">
        <v>52</v>
      </c>
      <c r="K942" s="2" t="s">
        <v>53</v>
      </c>
      <c r="L942" s="2" t="s">
        <v>2221</v>
      </c>
      <c r="M942" s="2" t="s">
        <v>55</v>
      </c>
      <c r="N942" s="2" t="s">
        <v>142</v>
      </c>
      <c r="O942">
        <v>1</v>
      </c>
      <c r="P942">
        <v>10.147</v>
      </c>
      <c r="Q942">
        <v>31.969000000000001</v>
      </c>
      <c r="R942">
        <v>32.683999999999997</v>
      </c>
      <c r="S942">
        <v>2</v>
      </c>
      <c r="T942" s="2" t="s">
        <v>2222</v>
      </c>
      <c r="U942" s="2" t="s">
        <v>194</v>
      </c>
      <c r="V942">
        <v>2</v>
      </c>
      <c r="W942">
        <v>4</v>
      </c>
      <c r="X942">
        <v>22</v>
      </c>
      <c r="Y942" s="2" t="s">
        <v>59</v>
      </c>
      <c r="Z942">
        <v>163</v>
      </c>
      <c r="AA942" s="2" t="s">
        <v>91</v>
      </c>
      <c r="AB942" s="2" t="s">
        <v>92</v>
      </c>
      <c r="AC942" s="2" t="s">
        <v>59</v>
      </c>
      <c r="AD942">
        <v>1</v>
      </c>
      <c r="AE942" s="15">
        <f t="shared" si="85"/>
        <v>1536</v>
      </c>
      <c r="AF942" s="16">
        <f t="shared" si="86"/>
        <v>864</v>
      </c>
      <c r="AK942">
        <f t="shared" si="89"/>
        <v>1</v>
      </c>
      <c r="AL942">
        <f t="shared" si="89"/>
        <v>0</v>
      </c>
      <c r="AM942">
        <f t="shared" si="89"/>
        <v>0</v>
      </c>
      <c r="AN942">
        <f t="shared" si="89"/>
        <v>0</v>
      </c>
      <c r="AO942">
        <f t="shared" si="89"/>
        <v>0</v>
      </c>
    </row>
    <row r="943" spans="1:41" ht="14.45" customHeight="1" x14ac:dyDescent="0.45">
      <c r="A943" s="1">
        <v>44172.825555555559</v>
      </c>
      <c r="B943" s="1">
        <v>44172.827893518515</v>
      </c>
      <c r="C943">
        <v>0</v>
      </c>
      <c r="D943">
        <v>100</v>
      </c>
      <c r="E943">
        <v>201</v>
      </c>
      <c r="F943">
        <v>1</v>
      </c>
      <c r="G943" s="1">
        <v>44172.827905925929</v>
      </c>
      <c r="H943" s="2" t="s">
        <v>2223</v>
      </c>
      <c r="I943" s="2" t="s">
        <v>51</v>
      </c>
      <c r="J943" s="2" t="s">
        <v>52</v>
      </c>
      <c r="K943" s="2" t="s">
        <v>64</v>
      </c>
      <c r="L943" s="2" t="s">
        <v>2224</v>
      </c>
      <c r="M943" s="2" t="s">
        <v>55</v>
      </c>
      <c r="N943" s="2" t="s">
        <v>56</v>
      </c>
      <c r="O943">
        <v>1</v>
      </c>
      <c r="P943">
        <v>0</v>
      </c>
      <c r="Q943">
        <v>0</v>
      </c>
      <c r="R943">
        <v>31.939</v>
      </c>
      <c r="S943">
        <v>0</v>
      </c>
      <c r="T943" s="2" t="s">
        <v>2225</v>
      </c>
      <c r="U943" s="2" t="s">
        <v>144</v>
      </c>
      <c r="V943">
        <v>2</v>
      </c>
      <c r="W943">
        <v>3</v>
      </c>
      <c r="X943">
        <v>22</v>
      </c>
      <c r="Y943" s="2" t="s">
        <v>59</v>
      </c>
      <c r="Z943">
        <v>201</v>
      </c>
      <c r="AA943" s="2" t="s">
        <v>103</v>
      </c>
      <c r="AB943" s="2" t="s">
        <v>104</v>
      </c>
      <c r="AC943" s="2" t="s">
        <v>59</v>
      </c>
      <c r="AD943">
        <v>1</v>
      </c>
      <c r="AE943" s="15">
        <f t="shared" si="85"/>
        <v>1920</v>
      </c>
      <c r="AF943" s="16">
        <f t="shared" si="86"/>
        <v>1080</v>
      </c>
      <c r="AK943">
        <f t="shared" si="89"/>
        <v>1</v>
      </c>
      <c r="AL943">
        <f t="shared" si="89"/>
        <v>0</v>
      </c>
      <c r="AM943">
        <f t="shared" si="89"/>
        <v>0</v>
      </c>
      <c r="AN943">
        <f t="shared" si="89"/>
        <v>0</v>
      </c>
      <c r="AO943">
        <f t="shared" si="89"/>
        <v>0</v>
      </c>
    </row>
    <row r="944" spans="1:41" ht="14.45" customHeight="1" x14ac:dyDescent="0.45">
      <c r="A944" s="1">
        <v>44172.816481481481</v>
      </c>
      <c r="B944" s="1">
        <v>44172.828009259261</v>
      </c>
      <c r="C944">
        <v>0</v>
      </c>
      <c r="D944">
        <v>100</v>
      </c>
      <c r="E944">
        <v>996</v>
      </c>
      <c r="F944">
        <v>1</v>
      </c>
      <c r="G944" s="1">
        <v>44172.828021620371</v>
      </c>
      <c r="H944" s="2" t="s">
        <v>2226</v>
      </c>
      <c r="I944" s="2" t="s">
        <v>51</v>
      </c>
      <c r="J944" s="2" t="s">
        <v>52</v>
      </c>
      <c r="K944" s="2" t="s">
        <v>53</v>
      </c>
      <c r="L944" s="2" t="s">
        <v>87</v>
      </c>
      <c r="M944" s="2" t="s">
        <v>55</v>
      </c>
      <c r="N944" s="2" t="s">
        <v>56</v>
      </c>
      <c r="O944">
        <v>1</v>
      </c>
      <c r="P944">
        <v>0</v>
      </c>
      <c r="Q944">
        <v>0</v>
      </c>
      <c r="R944">
        <v>687.33100000000002</v>
      </c>
      <c r="S944">
        <v>0</v>
      </c>
      <c r="T944" s="2" t="s">
        <v>2227</v>
      </c>
      <c r="U944" s="2" t="s">
        <v>288</v>
      </c>
      <c r="V944">
        <v>1</v>
      </c>
      <c r="W944">
        <v>3</v>
      </c>
      <c r="X944">
        <v>22</v>
      </c>
      <c r="Y944" s="2" t="s">
        <v>59</v>
      </c>
      <c r="Z944">
        <v>996</v>
      </c>
      <c r="AA944" s="2" t="s">
        <v>91</v>
      </c>
      <c r="AB944" s="2" t="s">
        <v>92</v>
      </c>
      <c r="AC944" s="2" t="s">
        <v>59</v>
      </c>
      <c r="AD944">
        <v>1</v>
      </c>
      <c r="AE944" s="15">
        <f t="shared" si="85"/>
        <v>1920</v>
      </c>
      <c r="AF944" s="16">
        <f t="shared" si="86"/>
        <v>1080</v>
      </c>
      <c r="AK944">
        <f t="shared" si="89"/>
        <v>1</v>
      </c>
      <c r="AL944">
        <f t="shared" si="89"/>
        <v>0</v>
      </c>
      <c r="AM944">
        <f t="shared" si="89"/>
        <v>0</v>
      </c>
      <c r="AN944">
        <f t="shared" si="89"/>
        <v>0</v>
      </c>
      <c r="AO944">
        <f t="shared" si="89"/>
        <v>0</v>
      </c>
    </row>
    <row r="945" spans="1:41" ht="14.45" customHeight="1" x14ac:dyDescent="0.45">
      <c r="A945" s="1">
        <v>44172.824814814812</v>
      </c>
      <c r="B945" s="1">
        <v>44172.828020833331</v>
      </c>
      <c r="C945">
        <v>0</v>
      </c>
      <c r="D945">
        <v>100</v>
      </c>
      <c r="E945">
        <v>276</v>
      </c>
      <c r="F945">
        <v>1</v>
      </c>
      <c r="G945" s="1">
        <v>44172.82802364583</v>
      </c>
      <c r="H945" s="2" t="s">
        <v>2228</v>
      </c>
      <c r="I945" s="2" t="s">
        <v>51</v>
      </c>
      <c r="J945" s="2" t="s">
        <v>52</v>
      </c>
      <c r="K945" s="2" t="s">
        <v>53</v>
      </c>
      <c r="L945" s="2" t="s">
        <v>72</v>
      </c>
      <c r="M945" s="2" t="s">
        <v>55</v>
      </c>
      <c r="N945" s="2" t="s">
        <v>100</v>
      </c>
      <c r="O945">
        <v>1</v>
      </c>
      <c r="P945">
        <v>0</v>
      </c>
      <c r="Q945">
        <v>0</v>
      </c>
      <c r="R945">
        <v>32.762</v>
      </c>
      <c r="S945">
        <v>0</v>
      </c>
      <c r="T945" s="2" t="s">
        <v>2229</v>
      </c>
      <c r="U945" s="2" t="s">
        <v>109</v>
      </c>
      <c r="V945">
        <v>2</v>
      </c>
      <c r="W945">
        <v>5</v>
      </c>
      <c r="X945">
        <v>22</v>
      </c>
      <c r="Y945" s="2" t="s">
        <v>59</v>
      </c>
      <c r="Z945">
        <v>276</v>
      </c>
      <c r="AA945" s="2" t="s">
        <v>91</v>
      </c>
      <c r="AB945" s="2" t="s">
        <v>92</v>
      </c>
      <c r="AC945" s="2" t="s">
        <v>59</v>
      </c>
      <c r="AD945">
        <v>1</v>
      </c>
      <c r="AE945" s="15">
        <f t="shared" si="85"/>
        <v>1366</v>
      </c>
      <c r="AF945" s="16">
        <f t="shared" si="86"/>
        <v>768</v>
      </c>
      <c r="AK945">
        <f t="shared" si="89"/>
        <v>1</v>
      </c>
      <c r="AL945">
        <f t="shared" si="89"/>
        <v>0</v>
      </c>
      <c r="AM945">
        <f t="shared" si="89"/>
        <v>0</v>
      </c>
      <c r="AN945">
        <f t="shared" si="89"/>
        <v>0</v>
      </c>
      <c r="AO945">
        <f t="shared" si="89"/>
        <v>0</v>
      </c>
    </row>
    <row r="946" spans="1:41" ht="14.45" customHeight="1" x14ac:dyDescent="0.45">
      <c r="A946" s="1">
        <v>44172.823738425926</v>
      </c>
      <c r="B946" s="1">
        <v>44172.828055555554</v>
      </c>
      <c r="C946">
        <v>0</v>
      </c>
      <c r="D946">
        <v>100</v>
      </c>
      <c r="E946">
        <v>372</v>
      </c>
      <c r="F946">
        <v>1</v>
      </c>
      <c r="G946" s="1">
        <v>44172.828058437502</v>
      </c>
      <c r="H946" s="2" t="s">
        <v>2230</v>
      </c>
      <c r="I946" s="2" t="s">
        <v>51</v>
      </c>
      <c r="J946" s="2" t="s">
        <v>52</v>
      </c>
      <c r="K946" s="2" t="s">
        <v>53</v>
      </c>
      <c r="L946" s="2" t="s">
        <v>72</v>
      </c>
      <c r="M946" s="2" t="s">
        <v>106</v>
      </c>
      <c r="N946" s="2" t="s">
        <v>123</v>
      </c>
      <c r="O946">
        <v>1</v>
      </c>
      <c r="P946">
        <v>0</v>
      </c>
      <c r="Q946">
        <v>0</v>
      </c>
      <c r="R946">
        <v>32.179000000000002</v>
      </c>
      <c r="S946">
        <v>0</v>
      </c>
      <c r="T946" s="2" t="s">
        <v>2231</v>
      </c>
      <c r="U946" s="2" t="s">
        <v>236</v>
      </c>
      <c r="V946">
        <v>1</v>
      </c>
      <c r="W946">
        <v>2</v>
      </c>
      <c r="X946">
        <v>22</v>
      </c>
      <c r="Y946" s="2" t="s">
        <v>59</v>
      </c>
      <c r="Z946">
        <v>372</v>
      </c>
      <c r="AA946" s="2" t="s">
        <v>75</v>
      </c>
      <c r="AB946" s="2" t="s">
        <v>76</v>
      </c>
      <c r="AC946" s="2" t="s">
        <v>59</v>
      </c>
      <c r="AD946">
        <v>1</v>
      </c>
      <c r="AE946" s="15">
        <f t="shared" si="85"/>
        <v>1280</v>
      </c>
      <c r="AF946" s="16">
        <f t="shared" si="86"/>
        <v>800</v>
      </c>
      <c r="AK946">
        <f t="shared" si="89"/>
        <v>1</v>
      </c>
      <c r="AL946">
        <f t="shared" si="89"/>
        <v>0</v>
      </c>
      <c r="AM946">
        <f t="shared" si="89"/>
        <v>0</v>
      </c>
      <c r="AN946">
        <f t="shared" si="89"/>
        <v>0</v>
      </c>
      <c r="AO946">
        <f t="shared" si="89"/>
        <v>0</v>
      </c>
    </row>
    <row r="947" spans="1:41" ht="14.45" customHeight="1" x14ac:dyDescent="0.45">
      <c r="A947" s="1">
        <v>44172.826296296298</v>
      </c>
      <c r="B947" s="1">
        <v>44172.8280787037</v>
      </c>
      <c r="C947">
        <v>0</v>
      </c>
      <c r="D947">
        <v>100</v>
      </c>
      <c r="E947">
        <v>153</v>
      </c>
      <c r="F947">
        <v>1</v>
      </c>
      <c r="G947" s="1">
        <v>44172.828083194443</v>
      </c>
      <c r="H947" s="2" t="s">
        <v>2232</v>
      </c>
      <c r="I947" s="2" t="s">
        <v>51</v>
      </c>
      <c r="J947" s="2" t="s">
        <v>52</v>
      </c>
      <c r="K947" s="2" t="s">
        <v>53</v>
      </c>
      <c r="L947" s="2" t="s">
        <v>87</v>
      </c>
      <c r="M947" s="2" t="s">
        <v>55</v>
      </c>
      <c r="N947" s="2" t="s">
        <v>100</v>
      </c>
      <c r="O947">
        <v>1</v>
      </c>
      <c r="P947">
        <v>3.8940000000000001</v>
      </c>
      <c r="Q947">
        <v>3.8940000000000001</v>
      </c>
      <c r="R947">
        <v>22.524000000000001</v>
      </c>
      <c r="S947">
        <v>1</v>
      </c>
      <c r="T947" s="2" t="s">
        <v>2233</v>
      </c>
      <c r="U947" s="2" t="s">
        <v>200</v>
      </c>
      <c r="V947">
        <v>2</v>
      </c>
      <c r="W947">
        <v>4</v>
      </c>
      <c r="X947">
        <v>22</v>
      </c>
      <c r="Y947" s="2" t="s">
        <v>59</v>
      </c>
      <c r="Z947">
        <v>153</v>
      </c>
      <c r="AA947" s="2" t="s">
        <v>91</v>
      </c>
      <c r="AB947" s="2" t="s">
        <v>92</v>
      </c>
      <c r="AC947" s="2" t="s">
        <v>59</v>
      </c>
      <c r="AD947">
        <v>1</v>
      </c>
      <c r="AE947" s="15">
        <f t="shared" si="85"/>
        <v>1366</v>
      </c>
      <c r="AF947" s="16">
        <f t="shared" si="86"/>
        <v>768</v>
      </c>
      <c r="AK947">
        <f t="shared" si="89"/>
        <v>1</v>
      </c>
      <c r="AL947">
        <f t="shared" si="89"/>
        <v>0</v>
      </c>
      <c r="AM947">
        <f t="shared" si="89"/>
        <v>0</v>
      </c>
      <c r="AN947">
        <f t="shared" si="89"/>
        <v>0</v>
      </c>
      <c r="AO947">
        <f t="shared" si="89"/>
        <v>0</v>
      </c>
    </row>
    <row r="948" spans="1:41" ht="14.45" customHeight="1" x14ac:dyDescent="0.45">
      <c r="A948" s="1">
        <v>44172.825624999998</v>
      </c>
      <c r="B948" s="1">
        <v>44172.828182870369</v>
      </c>
      <c r="C948">
        <v>0</v>
      </c>
      <c r="D948">
        <v>100</v>
      </c>
      <c r="E948">
        <v>221</v>
      </c>
      <c r="F948">
        <v>1</v>
      </c>
      <c r="G948" s="1">
        <v>44172.828195810187</v>
      </c>
      <c r="H948" s="2" t="s">
        <v>2234</v>
      </c>
      <c r="I948" s="2" t="s">
        <v>51</v>
      </c>
      <c r="J948" s="2" t="s">
        <v>52</v>
      </c>
      <c r="K948" s="2" t="s">
        <v>53</v>
      </c>
      <c r="L948" s="2" t="s">
        <v>87</v>
      </c>
      <c r="M948" s="2" t="s">
        <v>55</v>
      </c>
      <c r="N948" s="2" t="s">
        <v>142</v>
      </c>
      <c r="O948">
        <v>1</v>
      </c>
      <c r="P948">
        <v>0</v>
      </c>
      <c r="Q948">
        <v>0</v>
      </c>
      <c r="R948">
        <v>34.496000000000002</v>
      </c>
      <c r="S948">
        <v>0</v>
      </c>
      <c r="T948" s="2" t="s">
        <v>2235</v>
      </c>
      <c r="U948" s="2" t="s">
        <v>172</v>
      </c>
      <c r="V948">
        <v>2</v>
      </c>
      <c r="W948">
        <v>2</v>
      </c>
      <c r="X948">
        <v>22</v>
      </c>
      <c r="Y948" s="2" t="s">
        <v>59</v>
      </c>
      <c r="Z948">
        <v>221</v>
      </c>
      <c r="AA948" s="2" t="s">
        <v>69</v>
      </c>
      <c r="AB948" s="2" t="s">
        <v>70</v>
      </c>
      <c r="AC948" s="2" t="s">
        <v>59</v>
      </c>
      <c r="AD948">
        <v>1</v>
      </c>
      <c r="AE948" s="15">
        <f t="shared" si="85"/>
        <v>1536</v>
      </c>
      <c r="AF948" s="16">
        <f t="shared" si="86"/>
        <v>864</v>
      </c>
      <c r="AJ948">
        <v>1</v>
      </c>
      <c r="AK948">
        <f t="shared" si="89"/>
        <v>0</v>
      </c>
      <c r="AL948">
        <f t="shared" si="89"/>
        <v>0</v>
      </c>
      <c r="AM948">
        <f t="shared" si="89"/>
        <v>0</v>
      </c>
      <c r="AN948">
        <f t="shared" si="89"/>
        <v>1</v>
      </c>
      <c r="AO948">
        <f t="shared" si="89"/>
        <v>1</v>
      </c>
    </row>
    <row r="949" spans="1:41" ht="14.45" customHeight="1" x14ac:dyDescent="0.45">
      <c r="A949" s="1">
        <v>44172.823101851849</v>
      </c>
      <c r="B949" s="1">
        <v>44172.828206018516</v>
      </c>
      <c r="C949">
        <v>0</v>
      </c>
      <c r="D949">
        <v>100</v>
      </c>
      <c r="E949">
        <v>440</v>
      </c>
      <c r="F949">
        <v>1</v>
      </c>
      <c r="G949" s="1">
        <v>44172.828215370369</v>
      </c>
      <c r="H949" s="2" t="s">
        <v>2236</v>
      </c>
      <c r="I949" s="2" t="s">
        <v>51</v>
      </c>
      <c r="J949" s="2" t="s">
        <v>52</v>
      </c>
      <c r="K949" s="2" t="s">
        <v>53</v>
      </c>
      <c r="L949" s="2" t="s">
        <v>54</v>
      </c>
      <c r="M949" s="2" t="s">
        <v>55</v>
      </c>
      <c r="N949" s="2" t="s">
        <v>142</v>
      </c>
      <c r="O949">
        <v>1</v>
      </c>
      <c r="P949">
        <v>63.643999999999998</v>
      </c>
      <c r="Q949">
        <v>63.643999999999998</v>
      </c>
      <c r="R949">
        <v>64.897999999999996</v>
      </c>
      <c r="S949">
        <v>1</v>
      </c>
      <c r="T949" s="2" t="s">
        <v>2237</v>
      </c>
      <c r="U949" s="2" t="s">
        <v>200</v>
      </c>
      <c r="V949">
        <v>2</v>
      </c>
      <c r="W949">
        <v>5</v>
      </c>
      <c r="X949">
        <v>22</v>
      </c>
      <c r="Y949" s="2" t="s">
        <v>2238</v>
      </c>
      <c r="Z949">
        <v>440</v>
      </c>
      <c r="AA949" s="2" t="s">
        <v>91</v>
      </c>
      <c r="AB949" s="2" t="s">
        <v>92</v>
      </c>
      <c r="AC949" s="2" t="s">
        <v>59</v>
      </c>
      <c r="AD949">
        <v>1</v>
      </c>
      <c r="AE949" s="15">
        <f t="shared" si="85"/>
        <v>1536</v>
      </c>
      <c r="AF949" s="16">
        <f t="shared" si="86"/>
        <v>864</v>
      </c>
      <c r="AK949">
        <f t="shared" si="89"/>
        <v>1</v>
      </c>
      <c r="AL949">
        <f t="shared" si="89"/>
        <v>0</v>
      </c>
      <c r="AM949">
        <f t="shared" si="89"/>
        <v>0</v>
      </c>
      <c r="AN949">
        <f t="shared" si="89"/>
        <v>0</v>
      </c>
      <c r="AO949">
        <f t="shared" si="89"/>
        <v>0</v>
      </c>
    </row>
    <row r="950" spans="1:41" ht="14.45" customHeight="1" x14ac:dyDescent="0.45">
      <c r="A950" s="1">
        <v>44172.825497685182</v>
      </c>
      <c r="B950" s="1">
        <v>44172.828252314815</v>
      </c>
      <c r="C950">
        <v>0</v>
      </c>
      <c r="D950">
        <v>100</v>
      </c>
      <c r="E950">
        <v>237</v>
      </c>
      <c r="F950">
        <v>1</v>
      </c>
      <c r="G950" s="1">
        <v>44172.828255243054</v>
      </c>
      <c r="H950" s="2" t="s">
        <v>2239</v>
      </c>
      <c r="I950" s="2" t="s">
        <v>51</v>
      </c>
      <c r="J950" s="2" t="s">
        <v>52</v>
      </c>
      <c r="K950" s="2" t="s">
        <v>78</v>
      </c>
      <c r="L950" s="2" t="s">
        <v>94</v>
      </c>
      <c r="M950" s="2" t="s">
        <v>55</v>
      </c>
      <c r="N950" s="2" t="s">
        <v>100</v>
      </c>
      <c r="O950">
        <v>1</v>
      </c>
      <c r="P950">
        <v>6.9790000000000001</v>
      </c>
      <c r="Q950">
        <v>34.305</v>
      </c>
      <c r="R950">
        <v>35.378999999999998</v>
      </c>
      <c r="S950">
        <v>2</v>
      </c>
      <c r="T950" s="2" t="s">
        <v>2240</v>
      </c>
      <c r="U950" s="2" t="s">
        <v>208</v>
      </c>
      <c r="V950">
        <v>1</v>
      </c>
      <c r="W950">
        <v>4</v>
      </c>
      <c r="X950">
        <v>22</v>
      </c>
      <c r="Y950" s="2" t="s">
        <v>59</v>
      </c>
      <c r="Z950">
        <v>237</v>
      </c>
      <c r="AA950" s="2" t="s">
        <v>60</v>
      </c>
      <c r="AB950" s="2" t="s">
        <v>61</v>
      </c>
      <c r="AC950" s="2" t="s">
        <v>59</v>
      </c>
      <c r="AD950">
        <v>1</v>
      </c>
      <c r="AE950" s="15">
        <f t="shared" si="85"/>
        <v>1366</v>
      </c>
      <c r="AF950" s="16">
        <f t="shared" si="86"/>
        <v>768</v>
      </c>
      <c r="AK950">
        <f t="shared" si="89"/>
        <v>1</v>
      </c>
      <c r="AL950">
        <f t="shared" si="89"/>
        <v>0</v>
      </c>
      <c r="AM950">
        <f t="shared" si="89"/>
        <v>0</v>
      </c>
      <c r="AN950">
        <f t="shared" si="89"/>
        <v>0</v>
      </c>
      <c r="AO950">
        <f t="shared" si="89"/>
        <v>0</v>
      </c>
    </row>
    <row r="951" spans="1:41" ht="14.45" customHeight="1" x14ac:dyDescent="0.45">
      <c r="A951" s="1">
        <v>44172.825335648151</v>
      </c>
      <c r="B951" s="1">
        <v>44172.828298611108</v>
      </c>
      <c r="C951">
        <v>0</v>
      </c>
      <c r="D951">
        <v>100</v>
      </c>
      <c r="E951">
        <v>256</v>
      </c>
      <c r="F951">
        <v>1</v>
      </c>
      <c r="G951" s="1">
        <v>44172.828305648145</v>
      </c>
      <c r="H951" s="2" t="s">
        <v>2241</v>
      </c>
      <c r="I951" s="2" t="s">
        <v>51</v>
      </c>
      <c r="J951" s="2" t="s">
        <v>52</v>
      </c>
      <c r="K951" s="2" t="s">
        <v>53</v>
      </c>
      <c r="L951" s="2" t="s">
        <v>72</v>
      </c>
      <c r="M951" s="2" t="s">
        <v>55</v>
      </c>
      <c r="N951" s="2" t="s">
        <v>56</v>
      </c>
      <c r="O951">
        <v>1</v>
      </c>
      <c r="P951">
        <v>0</v>
      </c>
      <c r="Q951">
        <v>0</v>
      </c>
      <c r="R951">
        <v>33.06</v>
      </c>
      <c r="S951">
        <v>0</v>
      </c>
      <c r="T951" s="2" t="s">
        <v>2242</v>
      </c>
      <c r="U951" s="2" t="s">
        <v>219</v>
      </c>
      <c r="V951">
        <v>2</v>
      </c>
      <c r="W951">
        <v>4</v>
      </c>
      <c r="X951">
        <v>22</v>
      </c>
      <c r="Y951" s="2" t="s">
        <v>59</v>
      </c>
      <c r="Z951">
        <v>256</v>
      </c>
      <c r="AA951" s="2" t="s">
        <v>60</v>
      </c>
      <c r="AB951" s="2" t="s">
        <v>61</v>
      </c>
      <c r="AC951" s="2" t="s">
        <v>59</v>
      </c>
      <c r="AD951">
        <v>1</v>
      </c>
      <c r="AE951" s="15">
        <f t="shared" ref="AE951:AE1014" si="90">VALUE(LEFT(N951,SEARCH("x",N951)-1))</f>
        <v>1920</v>
      </c>
      <c r="AF951" s="16">
        <f t="shared" ref="AF951:AF1014" si="91">VALUE(RIGHT(N951,LEN(N951)-SEARCH("x",N951)))</f>
        <v>1080</v>
      </c>
      <c r="AK951">
        <f t="shared" si="89"/>
        <v>0</v>
      </c>
      <c r="AL951">
        <f t="shared" si="89"/>
        <v>0</v>
      </c>
      <c r="AM951">
        <f t="shared" si="89"/>
        <v>1</v>
      </c>
      <c r="AN951">
        <f t="shared" si="89"/>
        <v>1</v>
      </c>
      <c r="AO951">
        <f t="shared" si="89"/>
        <v>1</v>
      </c>
    </row>
    <row r="952" spans="1:41" ht="14.45" customHeight="1" x14ac:dyDescent="0.45">
      <c r="A952" s="1">
        <v>44172.825138888889</v>
      </c>
      <c r="B952" s="1">
        <v>44172.828449074077</v>
      </c>
      <c r="C952">
        <v>0</v>
      </c>
      <c r="D952">
        <v>100</v>
      </c>
      <c r="E952">
        <v>286</v>
      </c>
      <c r="F952">
        <v>1</v>
      </c>
      <c r="G952" s="1">
        <v>44172.828461747682</v>
      </c>
      <c r="H952" s="2" t="s">
        <v>2243</v>
      </c>
      <c r="I952" s="2" t="s">
        <v>51</v>
      </c>
      <c r="J952" s="2" t="s">
        <v>52</v>
      </c>
      <c r="K952" s="2" t="s">
        <v>53</v>
      </c>
      <c r="L952" s="2" t="s">
        <v>54</v>
      </c>
      <c r="M952" s="2" t="s">
        <v>55</v>
      </c>
      <c r="N952" s="2" t="s">
        <v>132</v>
      </c>
      <c r="O952">
        <v>1</v>
      </c>
      <c r="P952">
        <v>0</v>
      </c>
      <c r="Q952">
        <v>0</v>
      </c>
      <c r="R952">
        <v>44.725999999999999</v>
      </c>
      <c r="S952">
        <v>0</v>
      </c>
      <c r="T952" s="2" t="s">
        <v>2244</v>
      </c>
      <c r="U952" s="2" t="s">
        <v>172</v>
      </c>
      <c r="V952">
        <v>2</v>
      </c>
      <c r="W952">
        <v>4</v>
      </c>
      <c r="X952">
        <v>22</v>
      </c>
      <c r="Y952" s="2" t="s">
        <v>59</v>
      </c>
      <c r="Z952">
        <v>286</v>
      </c>
      <c r="AA952" s="2" t="s">
        <v>75</v>
      </c>
      <c r="AB952" s="2" t="s">
        <v>76</v>
      </c>
      <c r="AC952" s="2" t="s">
        <v>59</v>
      </c>
      <c r="AD952">
        <v>1</v>
      </c>
      <c r="AE952" s="15">
        <f t="shared" si="90"/>
        <v>1280</v>
      </c>
      <c r="AF952" s="16">
        <f t="shared" si="91"/>
        <v>720</v>
      </c>
      <c r="AK952">
        <f t="shared" si="89"/>
        <v>1</v>
      </c>
      <c r="AL952">
        <f t="shared" si="89"/>
        <v>0</v>
      </c>
      <c r="AM952">
        <f t="shared" si="89"/>
        <v>0</v>
      </c>
      <c r="AN952">
        <f t="shared" si="89"/>
        <v>0</v>
      </c>
      <c r="AO952">
        <f t="shared" si="89"/>
        <v>0</v>
      </c>
    </row>
    <row r="953" spans="1:41" ht="14.45" customHeight="1" x14ac:dyDescent="0.45">
      <c r="A953" s="1">
        <v>44172.826851851853</v>
      </c>
      <c r="B953" s="1">
        <v>44172.828460648147</v>
      </c>
      <c r="C953">
        <v>0</v>
      </c>
      <c r="D953">
        <v>100</v>
      </c>
      <c r="E953">
        <v>139</v>
      </c>
      <c r="F953">
        <v>1</v>
      </c>
      <c r="G953" s="1">
        <v>44172.828475462964</v>
      </c>
      <c r="H953" s="2" t="s">
        <v>2245</v>
      </c>
      <c r="I953" s="2" t="s">
        <v>51</v>
      </c>
      <c r="J953" s="2" t="s">
        <v>52</v>
      </c>
      <c r="K953" s="2" t="s">
        <v>113</v>
      </c>
      <c r="L953" s="2" t="s">
        <v>394</v>
      </c>
      <c r="M953" s="2" t="s">
        <v>106</v>
      </c>
      <c r="N953" s="2" t="s">
        <v>107</v>
      </c>
      <c r="O953">
        <v>1</v>
      </c>
      <c r="P953">
        <v>0</v>
      </c>
      <c r="Q953">
        <v>0</v>
      </c>
      <c r="R953">
        <v>31.291</v>
      </c>
      <c r="S953">
        <v>0</v>
      </c>
      <c r="T953" s="2" t="s">
        <v>2246</v>
      </c>
      <c r="U953" s="2" t="s">
        <v>165</v>
      </c>
      <c r="V953">
        <v>2</v>
      </c>
      <c r="W953">
        <v>4</v>
      </c>
      <c r="X953">
        <v>22</v>
      </c>
      <c r="Y953" s="2" t="s">
        <v>59</v>
      </c>
      <c r="Z953">
        <v>139</v>
      </c>
      <c r="AA953" s="2" t="s">
        <v>84</v>
      </c>
      <c r="AB953" s="2" t="s">
        <v>85</v>
      </c>
      <c r="AC953" s="2" t="s">
        <v>59</v>
      </c>
      <c r="AD953">
        <v>1</v>
      </c>
      <c r="AE953" s="15">
        <f t="shared" si="90"/>
        <v>1440</v>
      </c>
      <c r="AF953" s="16">
        <f t="shared" si="91"/>
        <v>900</v>
      </c>
      <c r="AK953">
        <f t="shared" si="89"/>
        <v>0</v>
      </c>
      <c r="AL953">
        <f t="shared" si="89"/>
        <v>1</v>
      </c>
      <c r="AM953">
        <f t="shared" si="89"/>
        <v>0</v>
      </c>
      <c r="AN953">
        <f t="shared" si="89"/>
        <v>0</v>
      </c>
      <c r="AO953">
        <f t="shared" si="89"/>
        <v>0</v>
      </c>
    </row>
    <row r="954" spans="1:41" ht="14.45" customHeight="1" x14ac:dyDescent="0.45">
      <c r="A954" s="1">
        <v>44172.826539351852</v>
      </c>
      <c r="B954" s="1">
        <v>44172.828518518516</v>
      </c>
      <c r="C954">
        <v>0</v>
      </c>
      <c r="D954">
        <v>100</v>
      </c>
      <c r="E954">
        <v>170</v>
      </c>
      <c r="F954">
        <v>1</v>
      </c>
      <c r="G954" s="1">
        <v>44172.828528032405</v>
      </c>
      <c r="H954" s="2" t="s">
        <v>2247</v>
      </c>
      <c r="I954" s="2" t="s">
        <v>51</v>
      </c>
      <c r="J954" s="2" t="s">
        <v>52</v>
      </c>
      <c r="K954" s="2" t="s">
        <v>53</v>
      </c>
      <c r="L954" s="2" t="s">
        <v>87</v>
      </c>
      <c r="M954" s="2" t="s">
        <v>55</v>
      </c>
      <c r="N954" s="2" t="s">
        <v>142</v>
      </c>
      <c r="O954">
        <v>1</v>
      </c>
      <c r="P954">
        <v>4.9379999999999997</v>
      </c>
      <c r="Q954">
        <v>22.370999999999999</v>
      </c>
      <c r="R954">
        <v>32.225999999999999</v>
      </c>
      <c r="S954">
        <v>3</v>
      </c>
      <c r="T954" s="2" t="s">
        <v>2248</v>
      </c>
      <c r="U954" s="2" t="s">
        <v>296</v>
      </c>
      <c r="V954">
        <v>2</v>
      </c>
      <c r="W954">
        <v>4</v>
      </c>
      <c r="X954">
        <v>22</v>
      </c>
      <c r="Y954" s="2" t="s">
        <v>59</v>
      </c>
      <c r="Z954">
        <v>170</v>
      </c>
      <c r="AA954" s="2" t="s">
        <v>97</v>
      </c>
      <c r="AB954" s="2" t="s">
        <v>98</v>
      </c>
      <c r="AC954" s="2" t="s">
        <v>59</v>
      </c>
      <c r="AD954">
        <v>1</v>
      </c>
      <c r="AE954" s="15">
        <f t="shared" si="90"/>
        <v>1536</v>
      </c>
      <c r="AF954" s="16">
        <f t="shared" si="91"/>
        <v>864</v>
      </c>
      <c r="AK954">
        <f t="shared" si="89"/>
        <v>1</v>
      </c>
      <c r="AL954">
        <f t="shared" si="89"/>
        <v>0</v>
      </c>
      <c r="AM954">
        <f t="shared" si="89"/>
        <v>0</v>
      </c>
      <c r="AN954">
        <f t="shared" si="89"/>
        <v>0</v>
      </c>
      <c r="AO954">
        <f t="shared" si="89"/>
        <v>0</v>
      </c>
    </row>
    <row r="955" spans="1:41" ht="14.45" customHeight="1" x14ac:dyDescent="0.45">
      <c r="A955" s="1">
        <v>44172.82539351852</v>
      </c>
      <c r="B955" s="1">
        <v>44172.828622685185</v>
      </c>
      <c r="C955">
        <v>0</v>
      </c>
      <c r="D955">
        <v>100</v>
      </c>
      <c r="E955">
        <v>278</v>
      </c>
      <c r="F955">
        <v>1</v>
      </c>
      <c r="G955" s="1">
        <v>44172.828626921299</v>
      </c>
      <c r="H955" s="2" t="s">
        <v>2249</v>
      </c>
      <c r="I955" s="2" t="s">
        <v>51</v>
      </c>
      <c r="J955" s="2" t="s">
        <v>52</v>
      </c>
      <c r="K955" s="2" t="s">
        <v>53</v>
      </c>
      <c r="L955" s="2" t="s">
        <v>72</v>
      </c>
      <c r="M955" s="2" t="s">
        <v>55</v>
      </c>
      <c r="N955" s="2" t="s">
        <v>100</v>
      </c>
      <c r="O955">
        <v>1</v>
      </c>
      <c r="P955">
        <v>10.69</v>
      </c>
      <c r="Q955">
        <v>15.816000000000001</v>
      </c>
      <c r="R955">
        <v>49.527999999999999</v>
      </c>
      <c r="S955">
        <v>3</v>
      </c>
      <c r="T955" s="2" t="s">
        <v>2250</v>
      </c>
      <c r="U955" s="2" t="s">
        <v>159</v>
      </c>
      <c r="V955">
        <v>1</v>
      </c>
      <c r="W955">
        <v>4</v>
      </c>
      <c r="X955">
        <v>22</v>
      </c>
      <c r="Y955" s="2" t="s">
        <v>59</v>
      </c>
      <c r="Z955">
        <v>278</v>
      </c>
      <c r="AA955" s="2" t="s">
        <v>69</v>
      </c>
      <c r="AB955" s="2" t="s">
        <v>70</v>
      </c>
      <c r="AC955" s="2" t="s">
        <v>59</v>
      </c>
      <c r="AD955">
        <v>1</v>
      </c>
      <c r="AE955" s="15">
        <f t="shared" si="90"/>
        <v>1366</v>
      </c>
      <c r="AF955" s="16">
        <f t="shared" si="91"/>
        <v>768</v>
      </c>
      <c r="AK955">
        <f t="shared" si="89"/>
        <v>1</v>
      </c>
      <c r="AL955">
        <f t="shared" si="89"/>
        <v>0</v>
      </c>
      <c r="AM955">
        <f t="shared" si="89"/>
        <v>0</v>
      </c>
      <c r="AN955">
        <f t="shared" si="89"/>
        <v>0</v>
      </c>
      <c r="AO955">
        <f t="shared" si="89"/>
        <v>0</v>
      </c>
    </row>
    <row r="956" spans="1:41" ht="14.45" customHeight="1" x14ac:dyDescent="0.45">
      <c r="A956" s="1">
        <v>44172.824895833335</v>
      </c>
      <c r="B956" s="1">
        <v>44172.828668981485</v>
      </c>
      <c r="C956">
        <v>0</v>
      </c>
      <c r="D956">
        <v>100</v>
      </c>
      <c r="E956">
        <v>325</v>
      </c>
      <c r="F956">
        <v>1</v>
      </c>
      <c r="G956" s="1">
        <v>44172.828676851852</v>
      </c>
      <c r="H956" s="2" t="s">
        <v>2251</v>
      </c>
      <c r="I956" s="2" t="s">
        <v>51</v>
      </c>
      <c r="J956" s="2" t="s">
        <v>52</v>
      </c>
      <c r="K956" s="2" t="s">
        <v>53</v>
      </c>
      <c r="L956" s="2" t="s">
        <v>72</v>
      </c>
      <c r="M956" s="2" t="s">
        <v>55</v>
      </c>
      <c r="N956" s="2" t="s">
        <v>142</v>
      </c>
      <c r="O956">
        <v>1</v>
      </c>
      <c r="P956">
        <v>0</v>
      </c>
      <c r="Q956">
        <v>0</v>
      </c>
      <c r="R956">
        <v>47.67</v>
      </c>
      <c r="S956">
        <v>0</v>
      </c>
      <c r="T956" s="2" t="s">
        <v>2252</v>
      </c>
      <c r="U956" s="2" t="s">
        <v>296</v>
      </c>
      <c r="V956">
        <v>2</v>
      </c>
      <c r="W956">
        <v>5</v>
      </c>
      <c r="X956">
        <v>22</v>
      </c>
      <c r="Y956" s="2" t="s">
        <v>59</v>
      </c>
      <c r="Z956">
        <v>325</v>
      </c>
      <c r="AA956" s="2" t="s">
        <v>110</v>
      </c>
      <c r="AB956" s="2" t="s">
        <v>111</v>
      </c>
      <c r="AC956" s="2" t="s">
        <v>59</v>
      </c>
      <c r="AD956">
        <v>1</v>
      </c>
      <c r="AE956" s="15">
        <f t="shared" si="90"/>
        <v>1536</v>
      </c>
      <c r="AF956" s="16">
        <f t="shared" si="91"/>
        <v>864</v>
      </c>
      <c r="AK956">
        <f t="shared" si="89"/>
        <v>0</v>
      </c>
      <c r="AL956">
        <f t="shared" si="89"/>
        <v>1</v>
      </c>
      <c r="AM956">
        <f t="shared" si="89"/>
        <v>0</v>
      </c>
      <c r="AN956">
        <f t="shared" si="89"/>
        <v>0</v>
      </c>
      <c r="AO956">
        <f t="shared" si="89"/>
        <v>0</v>
      </c>
    </row>
    <row r="957" spans="1:41" ht="14.45" customHeight="1" x14ac:dyDescent="0.45">
      <c r="A957" s="1">
        <v>44172.825543981482</v>
      </c>
      <c r="B957" s="1">
        <v>44172.828738425924</v>
      </c>
      <c r="C957">
        <v>0</v>
      </c>
      <c r="D957">
        <v>100</v>
      </c>
      <c r="E957">
        <v>275</v>
      </c>
      <c r="F957">
        <v>1</v>
      </c>
      <c r="G957" s="1">
        <v>44172.828743958336</v>
      </c>
      <c r="H957" s="2" t="s">
        <v>2253</v>
      </c>
      <c r="I957" s="2" t="s">
        <v>51</v>
      </c>
      <c r="J957" s="2" t="s">
        <v>52</v>
      </c>
      <c r="K957" s="2" t="s">
        <v>64</v>
      </c>
      <c r="L957" s="2" t="s">
        <v>312</v>
      </c>
      <c r="M957" s="2" t="s">
        <v>55</v>
      </c>
      <c r="N957" s="2" t="s">
        <v>142</v>
      </c>
      <c r="O957">
        <v>1</v>
      </c>
      <c r="P957">
        <v>6.4729999999999999</v>
      </c>
      <c r="Q957">
        <v>37.692999999999998</v>
      </c>
      <c r="R957">
        <v>39.338999999999999</v>
      </c>
      <c r="S957">
        <v>2</v>
      </c>
      <c r="T957" s="2" t="s">
        <v>2254</v>
      </c>
      <c r="U957" s="2" t="s">
        <v>179</v>
      </c>
      <c r="V957">
        <v>2</v>
      </c>
      <c r="W957">
        <v>4</v>
      </c>
      <c r="X957">
        <v>22</v>
      </c>
      <c r="Y957" s="2" t="s">
        <v>59</v>
      </c>
      <c r="Z957">
        <v>275</v>
      </c>
      <c r="AA957" s="2" t="s">
        <v>110</v>
      </c>
      <c r="AB957" s="2" t="s">
        <v>111</v>
      </c>
      <c r="AC957" s="2" t="s">
        <v>59</v>
      </c>
      <c r="AD957">
        <v>1</v>
      </c>
      <c r="AE957" s="15">
        <f t="shared" si="90"/>
        <v>1536</v>
      </c>
      <c r="AF957" s="16">
        <f t="shared" si="91"/>
        <v>864</v>
      </c>
      <c r="AK957">
        <f t="shared" si="89"/>
        <v>1</v>
      </c>
      <c r="AL957">
        <f t="shared" si="89"/>
        <v>0</v>
      </c>
      <c r="AM957">
        <f t="shared" si="89"/>
        <v>0</v>
      </c>
      <c r="AN957">
        <f t="shared" si="89"/>
        <v>0</v>
      </c>
      <c r="AO957">
        <f t="shared" si="89"/>
        <v>0</v>
      </c>
    </row>
    <row r="958" spans="1:41" ht="14.45" customHeight="1" x14ac:dyDescent="0.45">
      <c r="A958" s="1">
        <v>44172.826041666667</v>
      </c>
      <c r="B958" s="1">
        <v>44172.828935185185</v>
      </c>
      <c r="C958">
        <v>0</v>
      </c>
      <c r="D958">
        <v>100</v>
      </c>
      <c r="E958">
        <v>249</v>
      </c>
      <c r="F958">
        <v>1</v>
      </c>
      <c r="G958" s="1">
        <v>44172.828946828704</v>
      </c>
      <c r="H958" s="2" t="s">
        <v>2255</v>
      </c>
      <c r="I958" s="2" t="s">
        <v>51</v>
      </c>
      <c r="J958" s="2" t="s">
        <v>52</v>
      </c>
      <c r="K958" s="2" t="s">
        <v>53</v>
      </c>
      <c r="L958" s="2" t="s">
        <v>87</v>
      </c>
      <c r="M958" s="2" t="s">
        <v>55</v>
      </c>
      <c r="N958" s="2" t="s">
        <v>142</v>
      </c>
      <c r="O958">
        <v>1</v>
      </c>
      <c r="P958">
        <v>0</v>
      </c>
      <c r="Q958">
        <v>0</v>
      </c>
      <c r="R958">
        <v>30.667999999999999</v>
      </c>
      <c r="S958">
        <v>0</v>
      </c>
      <c r="T958" s="2" t="s">
        <v>2256</v>
      </c>
      <c r="U958" s="2" t="s">
        <v>89</v>
      </c>
      <c r="V958">
        <v>2</v>
      </c>
      <c r="W958">
        <v>4</v>
      </c>
      <c r="X958">
        <v>22</v>
      </c>
      <c r="Y958" s="2" t="s">
        <v>59</v>
      </c>
      <c r="Z958">
        <v>249</v>
      </c>
      <c r="AA958" s="2" t="s">
        <v>75</v>
      </c>
      <c r="AB958" s="2" t="s">
        <v>76</v>
      </c>
      <c r="AC958" s="2" t="s">
        <v>59</v>
      </c>
      <c r="AD958">
        <v>1</v>
      </c>
      <c r="AE958" s="15">
        <f t="shared" si="90"/>
        <v>1536</v>
      </c>
      <c r="AF958" s="16">
        <f t="shared" si="91"/>
        <v>864</v>
      </c>
      <c r="AK958">
        <f t="shared" si="89"/>
        <v>1</v>
      </c>
      <c r="AL958">
        <f t="shared" si="89"/>
        <v>0</v>
      </c>
      <c r="AM958">
        <f t="shared" si="89"/>
        <v>0</v>
      </c>
      <c r="AN958">
        <f t="shared" si="89"/>
        <v>0</v>
      </c>
      <c r="AO958">
        <f t="shared" si="89"/>
        <v>0</v>
      </c>
    </row>
    <row r="959" spans="1:41" ht="14.45" customHeight="1" x14ac:dyDescent="0.45">
      <c r="A959" s="1">
        <v>44172.826909722222</v>
      </c>
      <c r="B959" s="1">
        <v>44172.828993055555</v>
      </c>
      <c r="C959">
        <v>0</v>
      </c>
      <c r="D959">
        <v>100</v>
      </c>
      <c r="E959">
        <v>179</v>
      </c>
      <c r="F959">
        <v>1</v>
      </c>
      <c r="G959" s="1">
        <v>44172.829001076389</v>
      </c>
      <c r="H959" s="2" t="s">
        <v>2257</v>
      </c>
      <c r="I959" s="2" t="s">
        <v>51</v>
      </c>
      <c r="J959" s="2" t="s">
        <v>52</v>
      </c>
      <c r="K959" s="2" t="s">
        <v>53</v>
      </c>
      <c r="L959" s="2" t="s">
        <v>72</v>
      </c>
      <c r="M959" s="2" t="s">
        <v>106</v>
      </c>
      <c r="N959" s="2" t="s">
        <v>107</v>
      </c>
      <c r="O959">
        <v>1</v>
      </c>
      <c r="P959">
        <v>0</v>
      </c>
      <c r="Q959">
        <v>0</v>
      </c>
      <c r="R959">
        <v>26.864000000000001</v>
      </c>
      <c r="S959">
        <v>0</v>
      </c>
      <c r="T959" s="2" t="s">
        <v>2258</v>
      </c>
      <c r="U959" s="2" t="s">
        <v>151</v>
      </c>
      <c r="V959">
        <v>2</v>
      </c>
      <c r="W959">
        <v>4</v>
      </c>
      <c r="X959">
        <v>22</v>
      </c>
      <c r="Y959" s="2" t="s">
        <v>59</v>
      </c>
      <c r="Z959">
        <v>179</v>
      </c>
      <c r="AA959" s="2" t="s">
        <v>97</v>
      </c>
      <c r="AB959" s="2" t="s">
        <v>98</v>
      </c>
      <c r="AC959" s="2" t="s">
        <v>59</v>
      </c>
      <c r="AD959">
        <v>1</v>
      </c>
      <c r="AE959" s="15">
        <f t="shared" si="90"/>
        <v>1440</v>
      </c>
      <c r="AF959" s="16">
        <f t="shared" si="91"/>
        <v>900</v>
      </c>
      <c r="AK959">
        <f t="shared" si="89"/>
        <v>1</v>
      </c>
      <c r="AL959">
        <f t="shared" si="89"/>
        <v>0</v>
      </c>
      <c r="AM959">
        <f t="shared" si="89"/>
        <v>0</v>
      </c>
      <c r="AN959">
        <f t="shared" si="89"/>
        <v>0</v>
      </c>
      <c r="AO959">
        <f t="shared" si="89"/>
        <v>0</v>
      </c>
    </row>
    <row r="960" spans="1:41" ht="14.45" customHeight="1" x14ac:dyDescent="0.45">
      <c r="A960" s="1">
        <v>44172.826053240744</v>
      </c>
      <c r="B960" s="1">
        <v>44172.82916666667</v>
      </c>
      <c r="C960">
        <v>0</v>
      </c>
      <c r="D960">
        <v>100</v>
      </c>
      <c r="E960">
        <v>268</v>
      </c>
      <c r="F960">
        <v>1</v>
      </c>
      <c r="G960" s="1">
        <v>44172.829174340281</v>
      </c>
      <c r="H960" s="2" t="s">
        <v>2259</v>
      </c>
      <c r="I960" s="2" t="s">
        <v>51</v>
      </c>
      <c r="J960" s="2" t="s">
        <v>52</v>
      </c>
      <c r="K960" s="2" t="s">
        <v>53</v>
      </c>
      <c r="L960" s="2" t="s">
        <v>87</v>
      </c>
      <c r="M960" s="2" t="s">
        <v>55</v>
      </c>
      <c r="N960" s="2" t="s">
        <v>100</v>
      </c>
      <c r="O960">
        <v>1</v>
      </c>
      <c r="P960">
        <v>0</v>
      </c>
      <c r="Q960">
        <v>0</v>
      </c>
      <c r="R960">
        <v>51.63</v>
      </c>
      <c r="S960">
        <v>0</v>
      </c>
      <c r="T960" s="2" t="s">
        <v>2260</v>
      </c>
      <c r="U960" s="2" t="s">
        <v>468</v>
      </c>
      <c r="V960">
        <v>2</v>
      </c>
      <c r="W960">
        <v>4</v>
      </c>
      <c r="X960">
        <v>22</v>
      </c>
      <c r="Y960" s="2" t="s">
        <v>59</v>
      </c>
      <c r="Z960">
        <v>268</v>
      </c>
      <c r="AA960" s="2" t="s">
        <v>60</v>
      </c>
      <c r="AB960" s="2" t="s">
        <v>61</v>
      </c>
      <c r="AC960" s="2" t="s">
        <v>59</v>
      </c>
      <c r="AD960">
        <v>1</v>
      </c>
      <c r="AE960" s="15">
        <f t="shared" si="90"/>
        <v>1366</v>
      </c>
      <c r="AF960" s="16">
        <f t="shared" si="91"/>
        <v>768</v>
      </c>
      <c r="AK960">
        <f t="shared" si="89"/>
        <v>0</v>
      </c>
      <c r="AL960">
        <f t="shared" si="89"/>
        <v>0</v>
      </c>
      <c r="AM960">
        <f t="shared" si="89"/>
        <v>0</v>
      </c>
      <c r="AN960">
        <f t="shared" si="89"/>
        <v>0</v>
      </c>
      <c r="AO960">
        <f t="shared" si="89"/>
        <v>0</v>
      </c>
    </row>
    <row r="961" spans="1:41" ht="14.45" customHeight="1" x14ac:dyDescent="0.45">
      <c r="A961" s="1">
        <v>44172.826643518521</v>
      </c>
      <c r="B961" s="1">
        <v>44172.829259259262</v>
      </c>
      <c r="C961">
        <v>0</v>
      </c>
      <c r="D961">
        <v>100</v>
      </c>
      <c r="E961">
        <v>225</v>
      </c>
      <c r="F961">
        <v>1</v>
      </c>
      <c r="G961" s="1">
        <v>44172.829267673609</v>
      </c>
      <c r="H961" s="2" t="s">
        <v>2261</v>
      </c>
      <c r="I961" s="2" t="s">
        <v>51</v>
      </c>
      <c r="J961" s="2" t="s">
        <v>52</v>
      </c>
      <c r="K961" s="2" t="s">
        <v>53</v>
      </c>
      <c r="L961" s="2" t="s">
        <v>72</v>
      </c>
      <c r="M961" s="2" t="s">
        <v>55</v>
      </c>
      <c r="N961" s="2" t="s">
        <v>100</v>
      </c>
      <c r="O961">
        <v>1</v>
      </c>
      <c r="P961">
        <v>0</v>
      </c>
      <c r="Q961">
        <v>0</v>
      </c>
      <c r="R961">
        <v>25.335000000000001</v>
      </c>
      <c r="S961">
        <v>0</v>
      </c>
      <c r="T961" s="2" t="s">
        <v>2262</v>
      </c>
      <c r="U961" s="2" t="s">
        <v>109</v>
      </c>
      <c r="V961">
        <v>1</v>
      </c>
      <c r="W961">
        <v>2</v>
      </c>
      <c r="X961">
        <v>22</v>
      </c>
      <c r="Y961" s="2" t="s">
        <v>59</v>
      </c>
      <c r="Z961">
        <v>225</v>
      </c>
      <c r="AA961" s="2" t="s">
        <v>84</v>
      </c>
      <c r="AB961" s="2" t="s">
        <v>85</v>
      </c>
      <c r="AC961" s="2" t="s">
        <v>59</v>
      </c>
      <c r="AD961">
        <v>1</v>
      </c>
      <c r="AE961" s="15">
        <f t="shared" si="90"/>
        <v>1366</v>
      </c>
      <c r="AF961" s="16">
        <f t="shared" si="91"/>
        <v>768</v>
      </c>
      <c r="AK961">
        <f t="shared" si="89"/>
        <v>1</v>
      </c>
      <c r="AL961">
        <f t="shared" si="89"/>
        <v>0</v>
      </c>
      <c r="AM961">
        <f t="shared" si="89"/>
        <v>0</v>
      </c>
      <c r="AN961">
        <f t="shared" si="89"/>
        <v>0</v>
      </c>
      <c r="AO961">
        <f t="shared" si="89"/>
        <v>0</v>
      </c>
    </row>
    <row r="962" spans="1:41" ht="14.45" customHeight="1" x14ac:dyDescent="0.45">
      <c r="A962" s="1">
        <v>44172.827349537038</v>
      </c>
      <c r="B962" s="1">
        <v>44172.829270833332</v>
      </c>
      <c r="C962">
        <v>0</v>
      </c>
      <c r="D962">
        <v>100</v>
      </c>
      <c r="E962">
        <v>166</v>
      </c>
      <c r="F962">
        <v>1</v>
      </c>
      <c r="G962" s="1">
        <v>44172.829283310188</v>
      </c>
      <c r="H962" s="2" t="s">
        <v>2263</v>
      </c>
      <c r="I962" s="2" t="s">
        <v>51</v>
      </c>
      <c r="J962" s="2" t="s">
        <v>52</v>
      </c>
      <c r="K962" s="2" t="s">
        <v>53</v>
      </c>
      <c r="L962" s="2" t="s">
        <v>72</v>
      </c>
      <c r="M962" s="2" t="s">
        <v>55</v>
      </c>
      <c r="N962" s="2" t="s">
        <v>100</v>
      </c>
      <c r="O962">
        <v>1</v>
      </c>
      <c r="P962">
        <v>0</v>
      </c>
      <c r="Q962">
        <v>0</v>
      </c>
      <c r="R962">
        <v>29.151</v>
      </c>
      <c r="S962">
        <v>0</v>
      </c>
      <c r="T962" s="2" t="s">
        <v>2264</v>
      </c>
      <c r="U962" s="2" t="s">
        <v>447</v>
      </c>
      <c r="V962">
        <v>2</v>
      </c>
      <c r="W962">
        <v>5</v>
      </c>
      <c r="X962">
        <v>22</v>
      </c>
      <c r="Y962" s="2" t="s">
        <v>59</v>
      </c>
      <c r="Z962">
        <v>166</v>
      </c>
      <c r="AA962" s="2" t="s">
        <v>75</v>
      </c>
      <c r="AB962" s="2" t="s">
        <v>76</v>
      </c>
      <c r="AC962" s="2" t="s">
        <v>59</v>
      </c>
      <c r="AD962">
        <v>1</v>
      </c>
      <c r="AE962" s="15">
        <f t="shared" si="90"/>
        <v>1366</v>
      </c>
      <c r="AF962" s="16">
        <f t="shared" si="91"/>
        <v>768</v>
      </c>
      <c r="AK962">
        <f t="shared" si="89"/>
        <v>1</v>
      </c>
      <c r="AL962">
        <f t="shared" si="89"/>
        <v>0</v>
      </c>
      <c r="AM962">
        <f t="shared" si="89"/>
        <v>0</v>
      </c>
      <c r="AN962">
        <f t="shared" si="89"/>
        <v>0</v>
      </c>
      <c r="AO962">
        <f t="shared" si="89"/>
        <v>0</v>
      </c>
    </row>
    <row r="963" spans="1:41" ht="14.45" customHeight="1" x14ac:dyDescent="0.45">
      <c r="A963" s="1">
        <v>44172.825879629629</v>
      </c>
      <c r="B963" s="1">
        <v>44172.829293981478</v>
      </c>
      <c r="C963">
        <v>0</v>
      </c>
      <c r="D963">
        <v>100</v>
      </c>
      <c r="E963">
        <v>295</v>
      </c>
      <c r="F963">
        <v>1</v>
      </c>
      <c r="G963" s="1">
        <v>44172.829308437496</v>
      </c>
      <c r="H963" s="2" t="s">
        <v>2265</v>
      </c>
      <c r="I963" s="2" t="s">
        <v>51</v>
      </c>
      <c r="J963" s="2" t="s">
        <v>52</v>
      </c>
      <c r="K963" s="2" t="s">
        <v>53</v>
      </c>
      <c r="L963" s="2" t="s">
        <v>2266</v>
      </c>
      <c r="M963" s="2" t="s">
        <v>2267</v>
      </c>
      <c r="N963" s="2" t="s">
        <v>857</v>
      </c>
      <c r="O963">
        <v>1</v>
      </c>
      <c r="P963">
        <v>0</v>
      </c>
      <c r="Q963">
        <v>0</v>
      </c>
      <c r="R963">
        <v>39.140999999999998</v>
      </c>
      <c r="S963">
        <v>0</v>
      </c>
      <c r="T963" s="2" t="s">
        <v>2268</v>
      </c>
      <c r="U963" s="2" t="s">
        <v>208</v>
      </c>
      <c r="V963">
        <v>2</v>
      </c>
      <c r="W963">
        <v>3</v>
      </c>
      <c r="X963">
        <v>22</v>
      </c>
      <c r="Y963" s="2" t="s">
        <v>90</v>
      </c>
      <c r="Z963">
        <v>295</v>
      </c>
      <c r="AA963" s="2" t="s">
        <v>103</v>
      </c>
      <c r="AB963" s="2" t="s">
        <v>104</v>
      </c>
      <c r="AC963" s="2" t="s">
        <v>59</v>
      </c>
      <c r="AD963">
        <v>1</v>
      </c>
      <c r="AE963" s="15">
        <f t="shared" si="90"/>
        <v>1360</v>
      </c>
      <c r="AF963" s="16">
        <f t="shared" si="91"/>
        <v>768</v>
      </c>
      <c r="AK963">
        <f t="shared" si="89"/>
        <v>1</v>
      </c>
      <c r="AL963">
        <f t="shared" si="89"/>
        <v>0</v>
      </c>
      <c r="AM963">
        <f t="shared" si="89"/>
        <v>0</v>
      </c>
      <c r="AN963">
        <f t="shared" si="89"/>
        <v>0</v>
      </c>
      <c r="AO963">
        <f t="shared" si="89"/>
        <v>0</v>
      </c>
    </row>
    <row r="964" spans="1:41" ht="14.45" customHeight="1" x14ac:dyDescent="0.45">
      <c r="A964" s="1">
        <v>44172.826562499999</v>
      </c>
      <c r="B964" s="1">
        <v>44172.829305555555</v>
      </c>
      <c r="C964">
        <v>0</v>
      </c>
      <c r="D964">
        <v>100</v>
      </c>
      <c r="E964">
        <v>236</v>
      </c>
      <c r="F964">
        <v>1</v>
      </c>
      <c r="G964" s="1">
        <v>44172.829316979165</v>
      </c>
      <c r="H964" s="2" t="s">
        <v>2269</v>
      </c>
      <c r="I964" s="2" t="s">
        <v>51</v>
      </c>
      <c r="J964" s="2" t="s">
        <v>52</v>
      </c>
      <c r="K964" s="2" t="s">
        <v>53</v>
      </c>
      <c r="L964" s="2" t="s">
        <v>87</v>
      </c>
      <c r="M964" s="2" t="s">
        <v>106</v>
      </c>
      <c r="N964" s="2" t="s">
        <v>123</v>
      </c>
      <c r="O964">
        <v>1</v>
      </c>
      <c r="P964">
        <v>4.3390000000000004</v>
      </c>
      <c r="Q964">
        <v>4.3390000000000004</v>
      </c>
      <c r="R964">
        <v>34.082000000000001</v>
      </c>
      <c r="S964">
        <v>1</v>
      </c>
      <c r="T964" s="2" t="s">
        <v>2270</v>
      </c>
      <c r="U964" s="2" t="s">
        <v>194</v>
      </c>
      <c r="V964">
        <v>2</v>
      </c>
      <c r="W964">
        <v>4</v>
      </c>
      <c r="X964">
        <v>22</v>
      </c>
      <c r="Y964" s="2" t="s">
        <v>59</v>
      </c>
      <c r="Z964">
        <v>236</v>
      </c>
      <c r="AA964" s="2" t="s">
        <v>91</v>
      </c>
      <c r="AB964" s="2" t="s">
        <v>92</v>
      </c>
      <c r="AC964" s="2" t="s">
        <v>59</v>
      </c>
      <c r="AD964">
        <v>1</v>
      </c>
      <c r="AE964" s="15">
        <f t="shared" si="90"/>
        <v>1280</v>
      </c>
      <c r="AF964" s="16">
        <f t="shared" si="91"/>
        <v>800</v>
      </c>
      <c r="AK964">
        <f t="shared" si="89"/>
        <v>1</v>
      </c>
      <c r="AL964">
        <f t="shared" si="89"/>
        <v>0</v>
      </c>
      <c r="AM964">
        <f t="shared" si="89"/>
        <v>0</v>
      </c>
      <c r="AN964">
        <f t="shared" si="89"/>
        <v>0</v>
      </c>
      <c r="AO964">
        <f t="shared" si="89"/>
        <v>0</v>
      </c>
    </row>
    <row r="965" spans="1:41" ht="14.45" customHeight="1" x14ac:dyDescent="0.45">
      <c r="A965" s="1">
        <v>44172.826493055552</v>
      </c>
      <c r="B965" s="1">
        <v>44172.829317129632</v>
      </c>
      <c r="C965">
        <v>0</v>
      </c>
      <c r="D965">
        <v>100</v>
      </c>
      <c r="E965">
        <v>244</v>
      </c>
      <c r="F965">
        <v>1</v>
      </c>
      <c r="G965" s="1">
        <v>44172.829325613427</v>
      </c>
      <c r="H965" s="2" t="s">
        <v>2271</v>
      </c>
      <c r="I965" s="2" t="s">
        <v>51</v>
      </c>
      <c r="J965" s="2" t="s">
        <v>52</v>
      </c>
      <c r="K965" s="2" t="s">
        <v>78</v>
      </c>
      <c r="L965" s="2" t="s">
        <v>94</v>
      </c>
      <c r="M965" s="2" t="s">
        <v>55</v>
      </c>
      <c r="N965" s="2" t="s">
        <v>100</v>
      </c>
      <c r="O965">
        <v>1</v>
      </c>
      <c r="P965">
        <v>0</v>
      </c>
      <c r="Q965">
        <v>0</v>
      </c>
      <c r="R965">
        <v>57.341000000000001</v>
      </c>
      <c r="S965">
        <v>0</v>
      </c>
      <c r="T965" s="2" t="s">
        <v>2272</v>
      </c>
      <c r="U965" s="2" t="s">
        <v>121</v>
      </c>
      <c r="V965">
        <v>2</v>
      </c>
      <c r="W965">
        <v>3</v>
      </c>
      <c r="X965">
        <v>22</v>
      </c>
      <c r="Y965" s="2" t="s">
        <v>59</v>
      </c>
      <c r="Z965">
        <v>244</v>
      </c>
      <c r="AA965" s="2" t="s">
        <v>75</v>
      </c>
      <c r="AB965" s="2" t="s">
        <v>76</v>
      </c>
      <c r="AC965" s="2" t="s">
        <v>59</v>
      </c>
      <c r="AD965">
        <v>1</v>
      </c>
      <c r="AE965" s="15">
        <f t="shared" si="90"/>
        <v>1366</v>
      </c>
      <c r="AF965" s="16">
        <f t="shared" si="91"/>
        <v>768</v>
      </c>
      <c r="AK965">
        <f t="shared" si="89"/>
        <v>1</v>
      </c>
      <c r="AL965">
        <f t="shared" si="89"/>
        <v>0</v>
      </c>
      <c r="AM965">
        <f t="shared" si="89"/>
        <v>0</v>
      </c>
      <c r="AN965">
        <f t="shared" si="89"/>
        <v>0</v>
      </c>
      <c r="AO965">
        <f t="shared" si="89"/>
        <v>0</v>
      </c>
    </row>
    <row r="966" spans="1:41" ht="14.45" customHeight="1" x14ac:dyDescent="0.45">
      <c r="A966" s="1">
        <v>44172.825543981482</v>
      </c>
      <c r="B966" s="1">
        <v>44172.829317129632</v>
      </c>
      <c r="C966">
        <v>0</v>
      </c>
      <c r="D966">
        <v>100</v>
      </c>
      <c r="E966">
        <v>326</v>
      </c>
      <c r="F966">
        <v>1</v>
      </c>
      <c r="G966" s="1">
        <v>44172.829329270833</v>
      </c>
      <c r="H966" s="2" t="s">
        <v>2273</v>
      </c>
      <c r="I966" s="2" t="s">
        <v>51</v>
      </c>
      <c r="J966" s="2" t="s">
        <v>52</v>
      </c>
      <c r="K966" s="2" t="s">
        <v>53</v>
      </c>
      <c r="L966" s="2" t="s">
        <v>72</v>
      </c>
      <c r="M966" s="2" t="s">
        <v>55</v>
      </c>
      <c r="N966" s="2" t="s">
        <v>100</v>
      </c>
      <c r="O966">
        <v>1</v>
      </c>
      <c r="P966">
        <v>9.9260000000000002</v>
      </c>
      <c r="Q966">
        <v>47.268999999999998</v>
      </c>
      <c r="R966">
        <v>48.243000000000002</v>
      </c>
      <c r="S966">
        <v>4</v>
      </c>
      <c r="T966" s="2" t="s">
        <v>2274</v>
      </c>
      <c r="U966" s="2" t="s">
        <v>125</v>
      </c>
      <c r="V966">
        <v>2</v>
      </c>
      <c r="W966">
        <v>4</v>
      </c>
      <c r="X966">
        <v>22</v>
      </c>
      <c r="Y966" s="2" t="s">
        <v>59</v>
      </c>
      <c r="Z966">
        <v>326</v>
      </c>
      <c r="AA966" s="2" t="s">
        <v>60</v>
      </c>
      <c r="AB966" s="2" t="s">
        <v>61</v>
      </c>
      <c r="AC966" s="2" t="s">
        <v>59</v>
      </c>
      <c r="AD966">
        <v>1</v>
      </c>
      <c r="AE966" s="15">
        <f t="shared" si="90"/>
        <v>1366</v>
      </c>
      <c r="AF966" s="16">
        <f t="shared" si="91"/>
        <v>768</v>
      </c>
      <c r="AK966">
        <f t="shared" si="89"/>
        <v>1</v>
      </c>
      <c r="AL966">
        <f t="shared" si="89"/>
        <v>0</v>
      </c>
      <c r="AM966">
        <f t="shared" si="89"/>
        <v>0</v>
      </c>
      <c r="AN966">
        <f t="shared" si="89"/>
        <v>0</v>
      </c>
      <c r="AO966">
        <f t="shared" si="89"/>
        <v>0</v>
      </c>
    </row>
    <row r="967" spans="1:41" ht="14.45" customHeight="1" x14ac:dyDescent="0.45">
      <c r="A967" s="1">
        <v>44172.826585648145</v>
      </c>
      <c r="B967" s="1">
        <v>44172.829409722224</v>
      </c>
      <c r="C967">
        <v>0</v>
      </c>
      <c r="D967">
        <v>100</v>
      </c>
      <c r="E967">
        <v>243</v>
      </c>
      <c r="F967">
        <v>1</v>
      </c>
      <c r="G967" s="1">
        <v>44172.829415335647</v>
      </c>
      <c r="H967" s="2" t="s">
        <v>2275</v>
      </c>
      <c r="I967" s="2" t="s">
        <v>51</v>
      </c>
      <c r="J967" s="2" t="s">
        <v>52</v>
      </c>
      <c r="K967" s="2" t="s">
        <v>53</v>
      </c>
      <c r="L967" s="2" t="s">
        <v>72</v>
      </c>
      <c r="M967" s="2" t="s">
        <v>55</v>
      </c>
      <c r="N967" s="2" t="s">
        <v>142</v>
      </c>
      <c r="O967">
        <v>1</v>
      </c>
      <c r="P967">
        <v>0</v>
      </c>
      <c r="Q967">
        <v>0</v>
      </c>
      <c r="R967">
        <v>36.198</v>
      </c>
      <c r="S967">
        <v>0</v>
      </c>
      <c r="T967" s="2" t="s">
        <v>2276</v>
      </c>
      <c r="U967" s="2" t="s">
        <v>179</v>
      </c>
      <c r="V967">
        <v>2</v>
      </c>
      <c r="W967">
        <v>3</v>
      </c>
      <c r="X967">
        <v>22</v>
      </c>
      <c r="Y967" s="2" t="s">
        <v>59</v>
      </c>
      <c r="Z967">
        <v>243</v>
      </c>
      <c r="AA967" s="2" t="s">
        <v>69</v>
      </c>
      <c r="AB967" s="2" t="s">
        <v>70</v>
      </c>
      <c r="AC967" s="2" t="s">
        <v>59</v>
      </c>
      <c r="AD967">
        <v>1</v>
      </c>
      <c r="AE967" s="15">
        <f t="shared" si="90"/>
        <v>1536</v>
      </c>
      <c r="AF967" s="16">
        <f t="shared" si="91"/>
        <v>864</v>
      </c>
      <c r="AK967">
        <f t="shared" si="89"/>
        <v>1</v>
      </c>
      <c r="AL967">
        <f t="shared" si="89"/>
        <v>0</v>
      </c>
      <c r="AM967">
        <f t="shared" si="89"/>
        <v>0</v>
      </c>
      <c r="AN967">
        <f t="shared" si="89"/>
        <v>0</v>
      </c>
      <c r="AO967">
        <f t="shared" si="89"/>
        <v>0</v>
      </c>
    </row>
    <row r="968" spans="1:41" ht="14.45" customHeight="1" x14ac:dyDescent="0.45">
      <c r="A968" s="1">
        <v>44172.827361111114</v>
      </c>
      <c r="B968" s="1">
        <v>44172.829421296294</v>
      </c>
      <c r="C968">
        <v>0</v>
      </c>
      <c r="D968">
        <v>100</v>
      </c>
      <c r="E968">
        <v>178</v>
      </c>
      <c r="F968">
        <v>1</v>
      </c>
      <c r="G968" s="1">
        <v>44172.829432280094</v>
      </c>
      <c r="H968" s="2" t="s">
        <v>2277</v>
      </c>
      <c r="I968" s="2" t="s">
        <v>51</v>
      </c>
      <c r="J968" s="2" t="s">
        <v>52</v>
      </c>
      <c r="K968" s="2" t="s">
        <v>53</v>
      </c>
      <c r="L968" s="2" t="s">
        <v>72</v>
      </c>
      <c r="M968" s="2" t="s">
        <v>55</v>
      </c>
      <c r="N968" s="2" t="s">
        <v>132</v>
      </c>
      <c r="O968">
        <v>1</v>
      </c>
      <c r="P968">
        <v>0</v>
      </c>
      <c r="Q968">
        <v>0</v>
      </c>
      <c r="R968">
        <v>18.907</v>
      </c>
      <c r="S968">
        <v>0</v>
      </c>
      <c r="T968" s="2" t="s">
        <v>2278</v>
      </c>
      <c r="U968" s="2" t="s">
        <v>116</v>
      </c>
      <c r="V968">
        <v>1</v>
      </c>
      <c r="W968">
        <v>5</v>
      </c>
      <c r="X968">
        <v>22</v>
      </c>
      <c r="Y968" s="2" t="s">
        <v>2279</v>
      </c>
      <c r="Z968">
        <v>178</v>
      </c>
      <c r="AA968" s="2" t="s">
        <v>97</v>
      </c>
      <c r="AB968" s="2" t="s">
        <v>98</v>
      </c>
      <c r="AC968" s="2" t="s">
        <v>59</v>
      </c>
      <c r="AD968">
        <v>1</v>
      </c>
      <c r="AE968" s="15">
        <f t="shared" si="90"/>
        <v>1280</v>
      </c>
      <c r="AF968" s="16">
        <f t="shared" si="91"/>
        <v>720</v>
      </c>
      <c r="AK968">
        <f t="shared" si="89"/>
        <v>1</v>
      </c>
      <c r="AL968">
        <f t="shared" si="89"/>
        <v>0</v>
      </c>
      <c r="AM968">
        <f t="shared" si="89"/>
        <v>0</v>
      </c>
      <c r="AN968">
        <f t="shared" si="89"/>
        <v>0</v>
      </c>
      <c r="AO968">
        <f t="shared" si="89"/>
        <v>0</v>
      </c>
    </row>
    <row r="969" spans="1:41" ht="14.45" customHeight="1" x14ac:dyDescent="0.45">
      <c r="A969" s="1">
        <v>44172.825254629628</v>
      </c>
      <c r="B969" s="1">
        <v>44172.82953703704</v>
      </c>
      <c r="C969">
        <v>0</v>
      </c>
      <c r="D969">
        <v>100</v>
      </c>
      <c r="E969">
        <v>370</v>
      </c>
      <c r="F969">
        <v>1</v>
      </c>
      <c r="G969" s="1">
        <v>44172.829544513887</v>
      </c>
      <c r="H969" s="2" t="s">
        <v>2280</v>
      </c>
      <c r="I969" s="2" t="s">
        <v>51</v>
      </c>
      <c r="J969" s="2" t="s">
        <v>52</v>
      </c>
      <c r="K969" s="2" t="s">
        <v>53</v>
      </c>
      <c r="L969" s="2" t="s">
        <v>87</v>
      </c>
      <c r="M969" s="2" t="s">
        <v>55</v>
      </c>
      <c r="N969" s="2" t="s">
        <v>100</v>
      </c>
      <c r="O969">
        <v>1</v>
      </c>
      <c r="P969">
        <v>14.484</v>
      </c>
      <c r="Q969">
        <v>54.62</v>
      </c>
      <c r="R969">
        <v>57.003999999999998</v>
      </c>
      <c r="S969">
        <v>3</v>
      </c>
      <c r="T969" s="2" t="s">
        <v>2281</v>
      </c>
      <c r="U969" s="2" t="s">
        <v>188</v>
      </c>
      <c r="V969">
        <v>2</v>
      </c>
      <c r="W969">
        <v>4</v>
      </c>
      <c r="X969">
        <v>22</v>
      </c>
      <c r="Y969" s="2" t="s">
        <v>2282</v>
      </c>
      <c r="Z969">
        <v>370</v>
      </c>
      <c r="AA969" s="2" t="s">
        <v>91</v>
      </c>
      <c r="AB969" s="2" t="s">
        <v>92</v>
      </c>
      <c r="AC969" s="2" t="s">
        <v>59</v>
      </c>
      <c r="AD969">
        <v>1</v>
      </c>
      <c r="AE969" s="15">
        <f t="shared" si="90"/>
        <v>1366</v>
      </c>
      <c r="AF969" s="16">
        <f t="shared" si="91"/>
        <v>768</v>
      </c>
      <c r="AK969">
        <f t="shared" si="89"/>
        <v>0</v>
      </c>
      <c r="AL969">
        <f t="shared" si="89"/>
        <v>1</v>
      </c>
      <c r="AM969">
        <f t="shared" si="89"/>
        <v>0</v>
      </c>
      <c r="AN969">
        <f t="shared" si="89"/>
        <v>0</v>
      </c>
      <c r="AO969">
        <f t="shared" si="89"/>
        <v>0</v>
      </c>
    </row>
    <row r="970" spans="1:41" ht="14.45" customHeight="1" x14ac:dyDescent="0.45">
      <c r="A970" s="1">
        <v>44172.826458333337</v>
      </c>
      <c r="B970" s="1">
        <v>44172.829560185186</v>
      </c>
      <c r="C970">
        <v>0</v>
      </c>
      <c r="D970">
        <v>100</v>
      </c>
      <c r="E970">
        <v>267</v>
      </c>
      <c r="F970">
        <v>1</v>
      </c>
      <c r="G970" s="1">
        <v>44172.82956820602</v>
      </c>
      <c r="H970" s="2" t="s">
        <v>2283</v>
      </c>
      <c r="I970" s="2" t="s">
        <v>51</v>
      </c>
      <c r="J970" s="2" t="s">
        <v>52</v>
      </c>
      <c r="K970" s="2" t="s">
        <v>78</v>
      </c>
      <c r="L970" s="2" t="s">
        <v>94</v>
      </c>
      <c r="M970" s="2" t="s">
        <v>55</v>
      </c>
      <c r="N970" s="2" t="s">
        <v>56</v>
      </c>
      <c r="O970">
        <v>1</v>
      </c>
      <c r="P970">
        <v>9.3529999999999998</v>
      </c>
      <c r="Q970">
        <v>9.3529999999999998</v>
      </c>
      <c r="R970">
        <v>24.2</v>
      </c>
      <c r="S970">
        <v>1</v>
      </c>
      <c r="T970" s="2" t="s">
        <v>2284</v>
      </c>
      <c r="U970" s="2" t="s">
        <v>172</v>
      </c>
      <c r="V970">
        <v>1</v>
      </c>
      <c r="W970">
        <v>3</v>
      </c>
      <c r="X970">
        <v>22</v>
      </c>
      <c r="Y970" s="2" t="s">
        <v>59</v>
      </c>
      <c r="Z970">
        <v>267</v>
      </c>
      <c r="AA970" s="2" t="s">
        <v>60</v>
      </c>
      <c r="AB970" s="2" t="s">
        <v>61</v>
      </c>
      <c r="AC970" s="2" t="s">
        <v>59</v>
      </c>
      <c r="AD970">
        <v>1</v>
      </c>
      <c r="AE970" s="15">
        <f t="shared" si="90"/>
        <v>1920</v>
      </c>
      <c r="AF970" s="16">
        <f t="shared" si="91"/>
        <v>1080</v>
      </c>
      <c r="AK970">
        <f t="shared" si="89"/>
        <v>1</v>
      </c>
      <c r="AL970">
        <f t="shared" si="89"/>
        <v>0</v>
      </c>
      <c r="AM970">
        <f t="shared" si="89"/>
        <v>0</v>
      </c>
      <c r="AN970">
        <f t="shared" si="89"/>
        <v>0</v>
      </c>
      <c r="AO970">
        <f t="shared" si="89"/>
        <v>0</v>
      </c>
    </row>
    <row r="971" spans="1:41" ht="14.45" customHeight="1" x14ac:dyDescent="0.45">
      <c r="A971" s="1">
        <v>44172.827523148146</v>
      </c>
      <c r="B971" s="1">
        <v>44172.829664351855</v>
      </c>
      <c r="C971">
        <v>0</v>
      </c>
      <c r="D971">
        <v>100</v>
      </c>
      <c r="E971">
        <v>184</v>
      </c>
      <c r="F971">
        <v>1</v>
      </c>
      <c r="G971" s="1">
        <v>44172.829670381943</v>
      </c>
      <c r="H971" s="2" t="s">
        <v>2285</v>
      </c>
      <c r="I971" s="2" t="s">
        <v>51</v>
      </c>
      <c r="J971" s="2" t="s">
        <v>52</v>
      </c>
      <c r="K971" s="2" t="s">
        <v>53</v>
      </c>
      <c r="L971" s="2" t="s">
        <v>87</v>
      </c>
      <c r="M971" s="2" t="s">
        <v>55</v>
      </c>
      <c r="N971" s="2" t="s">
        <v>132</v>
      </c>
      <c r="O971">
        <v>1</v>
      </c>
      <c r="P971">
        <v>8.1590000000000007</v>
      </c>
      <c r="Q971">
        <v>27.123999999999999</v>
      </c>
      <c r="R971">
        <v>28.34</v>
      </c>
      <c r="S971">
        <v>3</v>
      </c>
      <c r="T971" s="2" t="s">
        <v>2286</v>
      </c>
      <c r="U971" s="2" t="s">
        <v>249</v>
      </c>
      <c r="V971">
        <v>2</v>
      </c>
      <c r="W971">
        <v>5</v>
      </c>
      <c r="X971">
        <v>22</v>
      </c>
      <c r="Y971" s="2" t="s">
        <v>59</v>
      </c>
      <c r="Z971">
        <v>184</v>
      </c>
      <c r="AA971" s="2" t="s">
        <v>91</v>
      </c>
      <c r="AB971" s="2" t="s">
        <v>92</v>
      </c>
      <c r="AC971" s="2" t="s">
        <v>59</v>
      </c>
      <c r="AD971">
        <v>1</v>
      </c>
      <c r="AE971" s="15">
        <f t="shared" si="90"/>
        <v>1280</v>
      </c>
      <c r="AF971" s="16">
        <f t="shared" si="91"/>
        <v>720</v>
      </c>
      <c r="AK971">
        <f t="shared" ref="AK971:AO994" si="92">IF(ISERROR(SEARCH(AK$2,$T971)),0,1)</f>
        <v>0</v>
      </c>
      <c r="AL971">
        <f t="shared" si="92"/>
        <v>1</v>
      </c>
      <c r="AM971">
        <f t="shared" si="92"/>
        <v>0</v>
      </c>
      <c r="AN971">
        <f t="shared" si="92"/>
        <v>0</v>
      </c>
      <c r="AO971">
        <f t="shared" si="92"/>
        <v>0</v>
      </c>
    </row>
    <row r="972" spans="1:41" ht="14.45" customHeight="1" x14ac:dyDescent="0.45">
      <c r="A972" s="1">
        <v>44172.826666666668</v>
      </c>
      <c r="B972" s="1">
        <v>44172.829699074071</v>
      </c>
      <c r="C972">
        <v>0</v>
      </c>
      <c r="D972">
        <v>100</v>
      </c>
      <c r="E972">
        <v>261</v>
      </c>
      <c r="F972">
        <v>1</v>
      </c>
      <c r="G972" s="1">
        <v>44172.829707268516</v>
      </c>
      <c r="H972" s="2" t="s">
        <v>2287</v>
      </c>
      <c r="I972" s="2" t="s">
        <v>51</v>
      </c>
      <c r="J972" s="2" t="s">
        <v>52</v>
      </c>
      <c r="K972" s="2" t="s">
        <v>64</v>
      </c>
      <c r="L972" s="2" t="s">
        <v>624</v>
      </c>
      <c r="M972" s="2" t="s">
        <v>55</v>
      </c>
      <c r="N972" s="2" t="s">
        <v>100</v>
      </c>
      <c r="O972">
        <v>1</v>
      </c>
      <c r="P972">
        <v>21.202999999999999</v>
      </c>
      <c r="Q972">
        <v>34.344000000000001</v>
      </c>
      <c r="R972">
        <v>35.744999999999997</v>
      </c>
      <c r="S972">
        <v>4</v>
      </c>
      <c r="T972" s="2" t="s">
        <v>2288</v>
      </c>
      <c r="U972" s="2" t="s">
        <v>249</v>
      </c>
      <c r="V972">
        <v>2</v>
      </c>
      <c r="W972">
        <v>4</v>
      </c>
      <c r="X972">
        <v>22</v>
      </c>
      <c r="Y972" s="2" t="s">
        <v>59</v>
      </c>
      <c r="Z972">
        <v>261</v>
      </c>
      <c r="AA972" s="2" t="s">
        <v>91</v>
      </c>
      <c r="AB972" s="2" t="s">
        <v>92</v>
      </c>
      <c r="AC972" s="2" t="s">
        <v>59</v>
      </c>
      <c r="AD972">
        <v>1</v>
      </c>
      <c r="AE972" s="15">
        <f t="shared" si="90"/>
        <v>1366</v>
      </c>
      <c r="AF972" s="16">
        <f t="shared" si="91"/>
        <v>768</v>
      </c>
      <c r="AK972">
        <f t="shared" si="92"/>
        <v>1</v>
      </c>
      <c r="AL972">
        <f t="shared" si="92"/>
        <v>0</v>
      </c>
      <c r="AM972">
        <f t="shared" si="92"/>
        <v>0</v>
      </c>
      <c r="AN972">
        <f t="shared" si="92"/>
        <v>0</v>
      </c>
      <c r="AO972">
        <f t="shared" si="92"/>
        <v>0</v>
      </c>
    </row>
    <row r="973" spans="1:41" ht="14.45" customHeight="1" x14ac:dyDescent="0.45">
      <c r="A973" s="1">
        <v>44172.826967592591</v>
      </c>
      <c r="B973" s="1">
        <v>44172.829722222225</v>
      </c>
      <c r="C973">
        <v>0</v>
      </c>
      <c r="D973">
        <v>100</v>
      </c>
      <c r="E973">
        <v>237</v>
      </c>
      <c r="F973">
        <v>1</v>
      </c>
      <c r="G973" s="1">
        <v>44172.829730219906</v>
      </c>
      <c r="H973" s="2" t="s">
        <v>2289</v>
      </c>
      <c r="I973" s="2" t="s">
        <v>51</v>
      </c>
      <c r="J973" s="2" t="s">
        <v>52</v>
      </c>
      <c r="K973" s="2" t="s">
        <v>113</v>
      </c>
      <c r="L973" s="2" t="s">
        <v>2290</v>
      </c>
      <c r="M973" s="2" t="s">
        <v>106</v>
      </c>
      <c r="N973" s="2" t="s">
        <v>107</v>
      </c>
      <c r="O973">
        <v>1</v>
      </c>
      <c r="P973">
        <v>0</v>
      </c>
      <c r="Q973">
        <v>0</v>
      </c>
      <c r="R973">
        <v>34.497999999999998</v>
      </c>
      <c r="S973">
        <v>0</v>
      </c>
      <c r="T973" s="2" t="s">
        <v>2291</v>
      </c>
      <c r="U973" s="2" t="s">
        <v>410</v>
      </c>
      <c r="V973">
        <v>2</v>
      </c>
      <c r="W973">
        <v>5</v>
      </c>
      <c r="X973">
        <v>22</v>
      </c>
      <c r="Y973" s="2" t="s">
        <v>59</v>
      </c>
      <c r="Z973">
        <v>237</v>
      </c>
      <c r="AA973" s="2" t="s">
        <v>75</v>
      </c>
      <c r="AB973" s="2" t="s">
        <v>76</v>
      </c>
      <c r="AC973" s="2" t="s">
        <v>59</v>
      </c>
      <c r="AD973">
        <v>1</v>
      </c>
      <c r="AE973" s="15">
        <f t="shared" si="90"/>
        <v>1440</v>
      </c>
      <c r="AF973" s="16">
        <f t="shared" si="91"/>
        <v>900</v>
      </c>
      <c r="AK973">
        <f t="shared" si="92"/>
        <v>0</v>
      </c>
      <c r="AL973">
        <f t="shared" si="92"/>
        <v>0</v>
      </c>
      <c r="AM973">
        <f t="shared" si="92"/>
        <v>0</v>
      </c>
      <c r="AN973">
        <f t="shared" si="92"/>
        <v>0</v>
      </c>
      <c r="AO973">
        <f t="shared" si="92"/>
        <v>0</v>
      </c>
    </row>
    <row r="974" spans="1:41" ht="14.45" customHeight="1" x14ac:dyDescent="0.45">
      <c r="A974" s="1">
        <v>44172.826874999999</v>
      </c>
      <c r="B974" s="1">
        <v>44172.829918981479</v>
      </c>
      <c r="C974">
        <v>0</v>
      </c>
      <c r="D974">
        <v>100</v>
      </c>
      <c r="E974">
        <v>262</v>
      </c>
      <c r="F974">
        <v>1</v>
      </c>
      <c r="G974" s="1">
        <v>44172.829931863424</v>
      </c>
      <c r="H974" s="2" t="s">
        <v>2292</v>
      </c>
      <c r="I974" s="2" t="s">
        <v>51</v>
      </c>
      <c r="J974" s="2" t="s">
        <v>52</v>
      </c>
      <c r="K974" s="2" t="s">
        <v>113</v>
      </c>
      <c r="L974" s="2" t="s">
        <v>114</v>
      </c>
      <c r="M974" s="2" t="s">
        <v>106</v>
      </c>
      <c r="N974" s="2" t="s">
        <v>247</v>
      </c>
      <c r="O974">
        <v>1</v>
      </c>
      <c r="P974">
        <v>0</v>
      </c>
      <c r="Q974">
        <v>0</v>
      </c>
      <c r="R974">
        <v>30.792000000000002</v>
      </c>
      <c r="S974">
        <v>0</v>
      </c>
      <c r="T974" s="2" t="s">
        <v>2293</v>
      </c>
      <c r="U974" s="2" t="s">
        <v>410</v>
      </c>
      <c r="V974">
        <v>1</v>
      </c>
      <c r="W974">
        <v>4</v>
      </c>
      <c r="X974">
        <v>22</v>
      </c>
      <c r="Y974" s="2" t="s">
        <v>59</v>
      </c>
      <c r="Z974">
        <v>262</v>
      </c>
      <c r="AA974" s="2" t="s">
        <v>84</v>
      </c>
      <c r="AB974" s="2" t="s">
        <v>85</v>
      </c>
      <c r="AC974" s="2" t="s">
        <v>59</v>
      </c>
      <c r="AD974">
        <v>1</v>
      </c>
      <c r="AE974" s="15">
        <f t="shared" si="90"/>
        <v>2560</v>
      </c>
      <c r="AF974" s="16">
        <f t="shared" si="91"/>
        <v>1440</v>
      </c>
      <c r="AK974">
        <f t="shared" si="92"/>
        <v>1</v>
      </c>
      <c r="AL974">
        <f t="shared" si="92"/>
        <v>0</v>
      </c>
      <c r="AM974">
        <f t="shared" si="92"/>
        <v>0</v>
      </c>
      <c r="AN974">
        <f t="shared" si="92"/>
        <v>0</v>
      </c>
      <c r="AO974">
        <f t="shared" si="92"/>
        <v>0</v>
      </c>
    </row>
    <row r="975" spans="1:41" ht="14.45" customHeight="1" x14ac:dyDescent="0.45">
      <c r="A975" s="1">
        <v>44172.827013888891</v>
      </c>
      <c r="B975" s="1">
        <v>44172.829965277779</v>
      </c>
      <c r="C975">
        <v>0</v>
      </c>
      <c r="D975">
        <v>100</v>
      </c>
      <c r="E975">
        <v>254</v>
      </c>
      <c r="F975">
        <v>1</v>
      </c>
      <c r="G975" s="1">
        <v>44172.829973622684</v>
      </c>
      <c r="H975" s="2" t="s">
        <v>2294</v>
      </c>
      <c r="I975" s="2" t="s">
        <v>51</v>
      </c>
      <c r="J975" s="2" t="s">
        <v>52</v>
      </c>
      <c r="K975" s="2" t="s">
        <v>64</v>
      </c>
      <c r="L975" s="2" t="s">
        <v>65</v>
      </c>
      <c r="M975" s="2" t="s">
        <v>55</v>
      </c>
      <c r="N975" s="2" t="s">
        <v>100</v>
      </c>
      <c r="O975">
        <v>1</v>
      </c>
      <c r="P975">
        <v>0</v>
      </c>
      <c r="Q975">
        <v>0</v>
      </c>
      <c r="R975">
        <v>31.45</v>
      </c>
      <c r="S975">
        <v>0</v>
      </c>
      <c r="T975" s="2" t="s">
        <v>2295</v>
      </c>
      <c r="U975" s="2" t="s">
        <v>236</v>
      </c>
      <c r="V975">
        <v>1</v>
      </c>
      <c r="W975">
        <v>2</v>
      </c>
      <c r="X975">
        <v>22</v>
      </c>
      <c r="Y975" s="2" t="s">
        <v>90</v>
      </c>
      <c r="Z975">
        <v>254</v>
      </c>
      <c r="AA975" s="2" t="s">
        <v>103</v>
      </c>
      <c r="AB975" s="2" t="s">
        <v>104</v>
      </c>
      <c r="AC975" s="2" t="s">
        <v>59</v>
      </c>
      <c r="AD975">
        <v>1</v>
      </c>
      <c r="AE975" s="15">
        <f t="shared" si="90"/>
        <v>1366</v>
      </c>
      <c r="AF975" s="16">
        <f t="shared" si="91"/>
        <v>768</v>
      </c>
      <c r="AK975">
        <f t="shared" si="92"/>
        <v>1</v>
      </c>
      <c r="AL975">
        <f t="shared" si="92"/>
        <v>0</v>
      </c>
      <c r="AM975">
        <f t="shared" si="92"/>
        <v>0</v>
      </c>
      <c r="AN975">
        <f t="shared" si="92"/>
        <v>0</v>
      </c>
      <c r="AO975">
        <f t="shared" si="92"/>
        <v>0</v>
      </c>
    </row>
    <row r="976" spans="1:41" ht="14.45" customHeight="1" x14ac:dyDescent="0.45">
      <c r="A976" s="1">
        <v>44172.827638888892</v>
      </c>
      <c r="B976" s="1">
        <v>44172.829976851855</v>
      </c>
      <c r="C976">
        <v>0</v>
      </c>
      <c r="D976">
        <v>100</v>
      </c>
      <c r="E976">
        <v>201</v>
      </c>
      <c r="F976">
        <v>1</v>
      </c>
      <c r="G976" s="1">
        <v>44172.829979710645</v>
      </c>
      <c r="H976" s="2" t="s">
        <v>2296</v>
      </c>
      <c r="I976" s="2" t="s">
        <v>51</v>
      </c>
      <c r="J976" s="2" t="s">
        <v>52</v>
      </c>
      <c r="K976" s="2" t="s">
        <v>78</v>
      </c>
      <c r="L976" s="2" t="s">
        <v>1333</v>
      </c>
      <c r="M976" s="2" t="s">
        <v>55</v>
      </c>
      <c r="N976" s="2" t="s">
        <v>247</v>
      </c>
      <c r="O976">
        <v>1</v>
      </c>
      <c r="P976">
        <v>31.471</v>
      </c>
      <c r="Q976">
        <v>31.471</v>
      </c>
      <c r="R976">
        <v>31.902000000000001</v>
      </c>
      <c r="S976">
        <v>1</v>
      </c>
      <c r="T976" s="2" t="s">
        <v>2297</v>
      </c>
      <c r="U976" s="2" t="s">
        <v>165</v>
      </c>
      <c r="V976">
        <v>1</v>
      </c>
      <c r="W976">
        <v>3</v>
      </c>
      <c r="X976">
        <v>22</v>
      </c>
      <c r="Y976" s="2" t="s">
        <v>59</v>
      </c>
      <c r="Z976">
        <v>201</v>
      </c>
      <c r="AA976" s="2" t="s">
        <v>103</v>
      </c>
      <c r="AB976" s="2" t="s">
        <v>104</v>
      </c>
      <c r="AC976" s="2" t="s">
        <v>59</v>
      </c>
      <c r="AD976">
        <v>1</v>
      </c>
      <c r="AE976" s="15">
        <f t="shared" si="90"/>
        <v>2560</v>
      </c>
      <c r="AF976" s="16">
        <f t="shared" si="91"/>
        <v>1440</v>
      </c>
      <c r="AK976">
        <f t="shared" si="92"/>
        <v>0</v>
      </c>
      <c r="AL976">
        <f t="shared" si="92"/>
        <v>0</v>
      </c>
      <c r="AM976">
        <f t="shared" si="92"/>
        <v>1</v>
      </c>
      <c r="AN976">
        <f t="shared" si="92"/>
        <v>1</v>
      </c>
      <c r="AO976">
        <f t="shared" si="92"/>
        <v>1</v>
      </c>
    </row>
    <row r="977" spans="1:41" ht="14.45" customHeight="1" x14ac:dyDescent="0.45">
      <c r="A977" s="1">
        <v>44172.8280787037</v>
      </c>
      <c r="B977" s="1">
        <v>44172.830034722225</v>
      </c>
      <c r="C977">
        <v>0</v>
      </c>
      <c r="D977">
        <v>100</v>
      </c>
      <c r="E977">
        <v>168</v>
      </c>
      <c r="F977">
        <v>1</v>
      </c>
      <c r="G977" s="1">
        <v>44172.830042337962</v>
      </c>
      <c r="H977" s="2" t="s">
        <v>2298</v>
      </c>
      <c r="I977" s="2" t="s">
        <v>51</v>
      </c>
      <c r="J977" s="2" t="s">
        <v>52</v>
      </c>
      <c r="K977" s="2" t="s">
        <v>113</v>
      </c>
      <c r="L977" s="2" t="s">
        <v>114</v>
      </c>
      <c r="M977" s="2" t="s">
        <v>106</v>
      </c>
      <c r="N977" s="2" t="s">
        <v>107</v>
      </c>
      <c r="O977">
        <v>1</v>
      </c>
      <c r="P977">
        <v>0</v>
      </c>
      <c r="Q977">
        <v>0</v>
      </c>
      <c r="R977">
        <v>32.122999999999998</v>
      </c>
      <c r="S977">
        <v>0</v>
      </c>
      <c r="T977" s="2" t="s">
        <v>2299</v>
      </c>
      <c r="U977" s="2" t="s">
        <v>438</v>
      </c>
      <c r="V977">
        <v>2</v>
      </c>
      <c r="W977">
        <v>4</v>
      </c>
      <c r="X977">
        <v>22</v>
      </c>
      <c r="Y977" s="2" t="s">
        <v>59</v>
      </c>
      <c r="Z977">
        <v>168</v>
      </c>
      <c r="AA977" s="2" t="s">
        <v>103</v>
      </c>
      <c r="AB977" s="2" t="s">
        <v>104</v>
      </c>
      <c r="AC977" s="2" t="s">
        <v>59</v>
      </c>
      <c r="AD977">
        <v>1</v>
      </c>
      <c r="AE977" s="15">
        <f t="shared" si="90"/>
        <v>1440</v>
      </c>
      <c r="AF977" s="16">
        <f t="shared" si="91"/>
        <v>900</v>
      </c>
      <c r="AK977">
        <f t="shared" si="92"/>
        <v>0</v>
      </c>
      <c r="AL977">
        <f t="shared" si="92"/>
        <v>0</v>
      </c>
      <c r="AM977">
        <f t="shared" si="92"/>
        <v>1</v>
      </c>
      <c r="AN977">
        <f t="shared" si="92"/>
        <v>0</v>
      </c>
      <c r="AO977">
        <f t="shared" si="92"/>
        <v>1</v>
      </c>
    </row>
    <row r="978" spans="1:41" ht="14.45" customHeight="1" x14ac:dyDescent="0.45">
      <c r="A978" s="1">
        <v>44172.824421296296</v>
      </c>
      <c r="B978" s="1">
        <v>44172.830046296294</v>
      </c>
      <c r="C978">
        <v>0</v>
      </c>
      <c r="D978">
        <v>100</v>
      </c>
      <c r="E978">
        <v>485</v>
      </c>
      <c r="F978">
        <v>1</v>
      </c>
      <c r="G978" s="1">
        <v>44172.830052951387</v>
      </c>
      <c r="H978" s="2" t="s">
        <v>2300</v>
      </c>
      <c r="I978" s="2" t="s">
        <v>51</v>
      </c>
      <c r="J978" s="2" t="s">
        <v>52</v>
      </c>
      <c r="K978" s="2" t="s">
        <v>53</v>
      </c>
      <c r="L978" s="2" t="s">
        <v>72</v>
      </c>
      <c r="M978" s="2" t="s">
        <v>55</v>
      </c>
      <c r="N978" s="2" t="s">
        <v>100</v>
      </c>
      <c r="O978">
        <v>1</v>
      </c>
      <c r="P978">
        <v>0</v>
      </c>
      <c r="Q978">
        <v>0</v>
      </c>
      <c r="R978">
        <v>84.397000000000006</v>
      </c>
      <c r="S978">
        <v>0</v>
      </c>
      <c r="T978" s="2" t="s">
        <v>2301</v>
      </c>
      <c r="U978" s="2" t="s">
        <v>430</v>
      </c>
      <c r="V978">
        <v>1</v>
      </c>
      <c r="W978">
        <v>4</v>
      </c>
      <c r="X978">
        <v>22</v>
      </c>
      <c r="Y978" s="2" t="s">
        <v>59</v>
      </c>
      <c r="Z978">
        <v>485</v>
      </c>
      <c r="AA978" s="2" t="s">
        <v>69</v>
      </c>
      <c r="AB978" s="2" t="s">
        <v>70</v>
      </c>
      <c r="AC978" s="2" t="s">
        <v>59</v>
      </c>
      <c r="AD978">
        <v>1</v>
      </c>
      <c r="AE978" s="15">
        <f t="shared" si="90"/>
        <v>1366</v>
      </c>
      <c r="AF978" s="16">
        <f t="shared" si="91"/>
        <v>768</v>
      </c>
      <c r="AK978">
        <f t="shared" si="92"/>
        <v>1</v>
      </c>
      <c r="AL978">
        <f t="shared" si="92"/>
        <v>0</v>
      </c>
      <c r="AM978">
        <f t="shared" si="92"/>
        <v>0</v>
      </c>
      <c r="AN978">
        <f t="shared" si="92"/>
        <v>0</v>
      </c>
      <c r="AO978">
        <f t="shared" si="92"/>
        <v>0</v>
      </c>
    </row>
    <row r="979" spans="1:41" ht="14.45" customHeight="1" x14ac:dyDescent="0.45">
      <c r="A979" s="1">
        <v>44172.826782407406</v>
      </c>
      <c r="B979" s="1">
        <v>44172.830081018517</v>
      </c>
      <c r="C979">
        <v>0</v>
      </c>
      <c r="D979">
        <v>100</v>
      </c>
      <c r="E979">
        <v>285</v>
      </c>
      <c r="F979">
        <v>1</v>
      </c>
      <c r="G979" s="1">
        <v>44172.830091388889</v>
      </c>
      <c r="H979" s="2" t="s">
        <v>2302</v>
      </c>
      <c r="I979" s="2" t="s">
        <v>51</v>
      </c>
      <c r="J979" s="2" t="s">
        <v>52</v>
      </c>
      <c r="K979" s="2" t="s">
        <v>53</v>
      </c>
      <c r="L979" s="2" t="s">
        <v>72</v>
      </c>
      <c r="M979" s="2" t="s">
        <v>153</v>
      </c>
      <c r="N979" s="2" t="s">
        <v>100</v>
      </c>
      <c r="O979">
        <v>1</v>
      </c>
      <c r="P979">
        <v>0</v>
      </c>
      <c r="Q979">
        <v>0</v>
      </c>
      <c r="R979">
        <v>38.25</v>
      </c>
      <c r="S979">
        <v>0</v>
      </c>
      <c r="T979" s="2" t="s">
        <v>2303</v>
      </c>
      <c r="U979" s="2" t="s">
        <v>169</v>
      </c>
      <c r="V979">
        <v>1</v>
      </c>
      <c r="W979">
        <v>5</v>
      </c>
      <c r="X979">
        <v>22</v>
      </c>
      <c r="Y979" s="2" t="s">
        <v>2304</v>
      </c>
      <c r="Z979">
        <v>285</v>
      </c>
      <c r="AA979" s="2" t="s">
        <v>84</v>
      </c>
      <c r="AB979" s="2" t="s">
        <v>85</v>
      </c>
      <c r="AC979" s="2" t="s">
        <v>59</v>
      </c>
      <c r="AD979">
        <v>1</v>
      </c>
      <c r="AE979" s="15">
        <f t="shared" si="90"/>
        <v>1366</v>
      </c>
      <c r="AF979" s="16">
        <f t="shared" si="91"/>
        <v>768</v>
      </c>
      <c r="AK979">
        <f t="shared" si="92"/>
        <v>1</v>
      </c>
      <c r="AL979">
        <f t="shared" si="92"/>
        <v>0</v>
      </c>
      <c r="AM979">
        <f t="shared" si="92"/>
        <v>0</v>
      </c>
      <c r="AN979">
        <f t="shared" si="92"/>
        <v>0</v>
      </c>
      <c r="AO979">
        <f t="shared" si="92"/>
        <v>0</v>
      </c>
    </row>
    <row r="980" spans="1:41" ht="14.45" customHeight="1" x14ac:dyDescent="0.45">
      <c r="A980" s="1">
        <v>44172.82708333333</v>
      </c>
      <c r="B980" s="1">
        <v>44172.830092592594</v>
      </c>
      <c r="C980">
        <v>0</v>
      </c>
      <c r="D980">
        <v>100</v>
      </c>
      <c r="E980">
        <v>259</v>
      </c>
      <c r="F980">
        <v>1</v>
      </c>
      <c r="G980" s="1">
        <v>44172.830095347221</v>
      </c>
      <c r="H980" s="2" t="s">
        <v>2305</v>
      </c>
      <c r="I980" s="2" t="s">
        <v>51</v>
      </c>
      <c r="J980" s="2" t="s">
        <v>52</v>
      </c>
      <c r="K980" s="2" t="s">
        <v>53</v>
      </c>
      <c r="L980" s="2" t="s">
        <v>87</v>
      </c>
      <c r="M980" s="2" t="s">
        <v>106</v>
      </c>
      <c r="N980" s="2" t="s">
        <v>107</v>
      </c>
      <c r="O980">
        <v>1</v>
      </c>
      <c r="P980">
        <v>0</v>
      </c>
      <c r="Q980">
        <v>0</v>
      </c>
      <c r="R980">
        <v>33.823999999999998</v>
      </c>
      <c r="S980">
        <v>0</v>
      </c>
      <c r="T980" s="2" t="s">
        <v>2306</v>
      </c>
      <c r="U980" s="2" t="s">
        <v>208</v>
      </c>
      <c r="V980">
        <v>2</v>
      </c>
      <c r="W980">
        <v>5</v>
      </c>
      <c r="X980">
        <v>22</v>
      </c>
      <c r="Y980" s="2" t="s">
        <v>59</v>
      </c>
      <c r="Z980">
        <v>259</v>
      </c>
      <c r="AA980" s="2" t="s">
        <v>110</v>
      </c>
      <c r="AB980" s="2" t="s">
        <v>111</v>
      </c>
      <c r="AC980" s="2" t="s">
        <v>59</v>
      </c>
      <c r="AD980">
        <v>1</v>
      </c>
      <c r="AE980" s="15">
        <f t="shared" si="90"/>
        <v>1440</v>
      </c>
      <c r="AF980" s="16">
        <f t="shared" si="91"/>
        <v>900</v>
      </c>
      <c r="AK980">
        <f t="shared" si="92"/>
        <v>1</v>
      </c>
      <c r="AL980">
        <f t="shared" si="92"/>
        <v>0</v>
      </c>
      <c r="AM980">
        <f t="shared" si="92"/>
        <v>0</v>
      </c>
      <c r="AN980">
        <f t="shared" si="92"/>
        <v>0</v>
      </c>
      <c r="AO980">
        <f t="shared" si="92"/>
        <v>0</v>
      </c>
    </row>
    <row r="981" spans="1:41" ht="14.45" customHeight="1" x14ac:dyDescent="0.45">
      <c r="A981" s="1">
        <v>44172.828055555554</v>
      </c>
      <c r="B981" s="1">
        <v>44172.830150462964</v>
      </c>
      <c r="C981">
        <v>0</v>
      </c>
      <c r="D981">
        <v>100</v>
      </c>
      <c r="E981">
        <v>181</v>
      </c>
      <c r="F981">
        <v>1</v>
      </c>
      <c r="G981" s="1">
        <v>44172.830156585645</v>
      </c>
      <c r="H981" s="2" t="s">
        <v>2307</v>
      </c>
      <c r="I981" s="2" t="s">
        <v>51</v>
      </c>
      <c r="J981" s="2" t="s">
        <v>52</v>
      </c>
      <c r="K981" s="2" t="s">
        <v>53</v>
      </c>
      <c r="L981" s="2" t="s">
        <v>87</v>
      </c>
      <c r="M981" s="2" t="s">
        <v>55</v>
      </c>
      <c r="N981" s="2" t="s">
        <v>100</v>
      </c>
      <c r="O981">
        <v>1</v>
      </c>
      <c r="P981">
        <v>0</v>
      </c>
      <c r="Q981">
        <v>0</v>
      </c>
      <c r="R981">
        <v>31.620999999999999</v>
      </c>
      <c r="S981">
        <v>0</v>
      </c>
      <c r="T981" s="2" t="s">
        <v>2308</v>
      </c>
      <c r="U981" s="2" t="s">
        <v>423</v>
      </c>
      <c r="V981">
        <v>2</v>
      </c>
      <c r="W981">
        <v>3</v>
      </c>
      <c r="X981">
        <v>22</v>
      </c>
      <c r="Y981" s="2" t="s">
        <v>59</v>
      </c>
      <c r="Z981">
        <v>181</v>
      </c>
      <c r="AA981" s="2" t="s">
        <v>60</v>
      </c>
      <c r="AB981" s="2" t="s">
        <v>61</v>
      </c>
      <c r="AC981" s="2" t="s">
        <v>59</v>
      </c>
      <c r="AD981">
        <v>1</v>
      </c>
      <c r="AE981" s="15">
        <f t="shared" si="90"/>
        <v>1366</v>
      </c>
      <c r="AF981" s="16">
        <f t="shared" si="91"/>
        <v>768</v>
      </c>
      <c r="AK981">
        <f t="shared" si="92"/>
        <v>1</v>
      </c>
      <c r="AL981">
        <f t="shared" si="92"/>
        <v>0</v>
      </c>
      <c r="AM981">
        <f t="shared" si="92"/>
        <v>0</v>
      </c>
      <c r="AN981">
        <f t="shared" si="92"/>
        <v>0</v>
      </c>
      <c r="AO981">
        <f t="shared" si="92"/>
        <v>0</v>
      </c>
    </row>
    <row r="982" spans="1:41" ht="14.45" customHeight="1" x14ac:dyDescent="0.45">
      <c r="A982" s="1">
        <v>44172.819432870368</v>
      </c>
      <c r="B982" s="1">
        <v>44172.830150462964</v>
      </c>
      <c r="C982">
        <v>0</v>
      </c>
      <c r="D982">
        <v>100</v>
      </c>
      <c r="E982">
        <v>926</v>
      </c>
      <c r="F982">
        <v>1</v>
      </c>
      <c r="G982" s="1">
        <v>44172.830164340281</v>
      </c>
      <c r="H982" s="2" t="s">
        <v>2309</v>
      </c>
      <c r="I982" s="2" t="s">
        <v>51</v>
      </c>
      <c r="J982" s="2" t="s">
        <v>52</v>
      </c>
      <c r="K982" s="2" t="s">
        <v>53</v>
      </c>
      <c r="L982" s="2" t="s">
        <v>72</v>
      </c>
      <c r="M982" s="2" t="s">
        <v>106</v>
      </c>
      <c r="N982" s="2" t="s">
        <v>136</v>
      </c>
      <c r="O982">
        <v>1</v>
      </c>
      <c r="P982">
        <v>0</v>
      </c>
      <c r="Q982">
        <v>0</v>
      </c>
      <c r="R982">
        <v>32.247999999999998</v>
      </c>
      <c r="S982">
        <v>0</v>
      </c>
      <c r="T982" s="2" t="s">
        <v>2310</v>
      </c>
      <c r="U982" s="2" t="s">
        <v>188</v>
      </c>
      <c r="V982">
        <v>2</v>
      </c>
      <c r="W982">
        <v>4</v>
      </c>
      <c r="X982">
        <v>22</v>
      </c>
      <c r="Y982" s="2" t="s">
        <v>59</v>
      </c>
      <c r="Z982">
        <v>926</v>
      </c>
      <c r="AA982" s="2" t="s">
        <v>69</v>
      </c>
      <c r="AB982" s="2" t="s">
        <v>70</v>
      </c>
      <c r="AC982" s="2" t="s">
        <v>59</v>
      </c>
      <c r="AD982">
        <v>1</v>
      </c>
      <c r="AE982" s="15">
        <f t="shared" si="90"/>
        <v>1680</v>
      </c>
      <c r="AF982" s="16">
        <f t="shared" si="91"/>
        <v>1050</v>
      </c>
      <c r="AK982">
        <f t="shared" si="92"/>
        <v>1</v>
      </c>
      <c r="AL982">
        <f t="shared" si="92"/>
        <v>0</v>
      </c>
      <c r="AM982">
        <f t="shared" si="92"/>
        <v>0</v>
      </c>
      <c r="AN982">
        <f t="shared" si="92"/>
        <v>0</v>
      </c>
      <c r="AO982">
        <f t="shared" si="92"/>
        <v>0</v>
      </c>
    </row>
    <row r="983" spans="1:41" ht="14.45" customHeight="1" x14ac:dyDescent="0.45">
      <c r="A983" s="1">
        <v>44172.825127314813</v>
      </c>
      <c r="B983" s="1">
        <v>44172.83021990741</v>
      </c>
      <c r="C983">
        <v>0</v>
      </c>
      <c r="D983">
        <v>100</v>
      </c>
      <c r="E983">
        <v>440</v>
      </c>
      <c r="F983">
        <v>1</v>
      </c>
      <c r="G983" s="1">
        <v>44172.830231736109</v>
      </c>
      <c r="H983" s="2" t="s">
        <v>2311</v>
      </c>
      <c r="I983" s="2" t="s">
        <v>51</v>
      </c>
      <c r="J983" s="2" t="s">
        <v>52</v>
      </c>
      <c r="K983" s="2" t="s">
        <v>53</v>
      </c>
      <c r="L983" s="2" t="s">
        <v>87</v>
      </c>
      <c r="M983" s="2" t="s">
        <v>153</v>
      </c>
      <c r="N983" s="2" t="s">
        <v>100</v>
      </c>
      <c r="O983">
        <v>1</v>
      </c>
      <c r="P983">
        <v>64.691999999999993</v>
      </c>
      <c r="Q983">
        <v>65.125</v>
      </c>
      <c r="R983">
        <v>72.841999999999999</v>
      </c>
      <c r="S983">
        <v>4</v>
      </c>
      <c r="T983" s="2" t="s">
        <v>2312</v>
      </c>
      <c r="U983" s="2" t="s">
        <v>182</v>
      </c>
      <c r="V983">
        <v>1</v>
      </c>
      <c r="W983">
        <v>4</v>
      </c>
      <c r="X983">
        <v>22</v>
      </c>
      <c r="Y983" s="2" t="s">
        <v>59</v>
      </c>
      <c r="Z983">
        <v>440</v>
      </c>
      <c r="AA983" s="2" t="s">
        <v>84</v>
      </c>
      <c r="AB983" s="2" t="s">
        <v>85</v>
      </c>
      <c r="AC983" s="2" t="s">
        <v>59</v>
      </c>
      <c r="AD983">
        <v>1</v>
      </c>
      <c r="AE983" s="15">
        <f t="shared" si="90"/>
        <v>1366</v>
      </c>
      <c r="AF983" s="16">
        <f t="shared" si="91"/>
        <v>768</v>
      </c>
      <c r="AK983">
        <f t="shared" si="92"/>
        <v>0</v>
      </c>
      <c r="AL983">
        <f t="shared" si="92"/>
        <v>1</v>
      </c>
      <c r="AM983">
        <f t="shared" si="92"/>
        <v>0</v>
      </c>
      <c r="AN983">
        <f t="shared" si="92"/>
        <v>0</v>
      </c>
      <c r="AO983">
        <f t="shared" si="92"/>
        <v>0</v>
      </c>
    </row>
    <row r="984" spans="1:41" ht="14.45" customHeight="1" x14ac:dyDescent="0.45">
      <c r="A984" s="1">
        <v>44172.827534722222</v>
      </c>
      <c r="B984" s="1">
        <v>44172.830243055556</v>
      </c>
      <c r="C984">
        <v>0</v>
      </c>
      <c r="D984">
        <v>100</v>
      </c>
      <c r="E984">
        <v>234</v>
      </c>
      <c r="F984">
        <v>1</v>
      </c>
      <c r="G984" s="1">
        <v>44172.830256331021</v>
      </c>
      <c r="H984" s="2" t="s">
        <v>2313</v>
      </c>
      <c r="I984" s="2" t="s">
        <v>51</v>
      </c>
      <c r="J984" s="2" t="s">
        <v>52</v>
      </c>
      <c r="K984" s="2" t="s">
        <v>64</v>
      </c>
      <c r="L984" s="2" t="s">
        <v>65</v>
      </c>
      <c r="M984" s="2" t="s">
        <v>55</v>
      </c>
      <c r="N984" s="2" t="s">
        <v>234</v>
      </c>
      <c r="O984">
        <v>1</v>
      </c>
      <c r="P984">
        <v>0</v>
      </c>
      <c r="Q984">
        <v>0</v>
      </c>
      <c r="R984">
        <v>49.991</v>
      </c>
      <c r="S984">
        <v>0</v>
      </c>
      <c r="T984" s="2" t="s">
        <v>2314</v>
      </c>
      <c r="U984" s="2" t="s">
        <v>182</v>
      </c>
      <c r="V984">
        <v>1</v>
      </c>
      <c r="W984">
        <v>5</v>
      </c>
      <c r="X984">
        <v>22</v>
      </c>
      <c r="Y984" s="2" t="s">
        <v>59</v>
      </c>
      <c r="Z984">
        <v>234</v>
      </c>
      <c r="AA984" s="2" t="s">
        <v>69</v>
      </c>
      <c r="AB984" s="2" t="s">
        <v>70</v>
      </c>
      <c r="AC984" s="2" t="s">
        <v>59</v>
      </c>
      <c r="AD984">
        <v>1</v>
      </c>
      <c r="AE984" s="15">
        <f t="shared" si="90"/>
        <v>1600</v>
      </c>
      <c r="AF984" s="16">
        <f t="shared" si="91"/>
        <v>900</v>
      </c>
      <c r="AK984">
        <f t="shared" si="92"/>
        <v>1</v>
      </c>
      <c r="AL984">
        <f t="shared" si="92"/>
        <v>0</v>
      </c>
      <c r="AM984">
        <f t="shared" si="92"/>
        <v>0</v>
      </c>
      <c r="AN984">
        <f t="shared" si="92"/>
        <v>0</v>
      </c>
      <c r="AO984">
        <f t="shared" si="92"/>
        <v>0</v>
      </c>
    </row>
    <row r="985" spans="1:41" ht="14.45" customHeight="1" x14ac:dyDescent="0.45">
      <c r="A985" s="1">
        <v>44172.827893518515</v>
      </c>
      <c r="B985" s="1">
        <v>44172.830231481479</v>
      </c>
      <c r="C985">
        <v>0</v>
      </c>
      <c r="D985">
        <v>100</v>
      </c>
      <c r="E985">
        <v>202</v>
      </c>
      <c r="F985">
        <v>1</v>
      </c>
      <c r="G985" s="1">
        <v>44172.830257210648</v>
      </c>
      <c r="H985" s="2" t="s">
        <v>2315</v>
      </c>
      <c r="I985" s="2" t="s">
        <v>51</v>
      </c>
      <c r="J985" s="2" t="s">
        <v>52</v>
      </c>
      <c r="K985" s="2" t="s">
        <v>53</v>
      </c>
      <c r="L985" s="2" t="s">
        <v>72</v>
      </c>
      <c r="M985" s="2" t="s">
        <v>55</v>
      </c>
      <c r="N985" s="2" t="s">
        <v>247</v>
      </c>
      <c r="O985">
        <v>1</v>
      </c>
      <c r="P985">
        <v>0</v>
      </c>
      <c r="Q985">
        <v>0</v>
      </c>
      <c r="R985">
        <v>27.797000000000001</v>
      </c>
      <c r="S985">
        <v>0</v>
      </c>
      <c r="T985" s="2" t="s">
        <v>2316</v>
      </c>
      <c r="U985" s="2" t="s">
        <v>296</v>
      </c>
      <c r="V985">
        <v>1</v>
      </c>
      <c r="W985">
        <v>2</v>
      </c>
      <c r="X985">
        <v>22</v>
      </c>
      <c r="Y985" s="2" t="s">
        <v>59</v>
      </c>
      <c r="Z985">
        <v>202</v>
      </c>
      <c r="AA985" s="2" t="s">
        <v>84</v>
      </c>
      <c r="AB985" s="2" t="s">
        <v>85</v>
      </c>
      <c r="AC985" s="2" t="s">
        <v>59</v>
      </c>
      <c r="AD985">
        <v>1</v>
      </c>
      <c r="AE985" s="15">
        <f t="shared" si="90"/>
        <v>2560</v>
      </c>
      <c r="AF985" s="16">
        <f t="shared" si="91"/>
        <v>1440</v>
      </c>
      <c r="AK985">
        <f t="shared" si="92"/>
        <v>0</v>
      </c>
      <c r="AL985">
        <f t="shared" si="92"/>
        <v>0</v>
      </c>
      <c r="AM985">
        <f t="shared" si="92"/>
        <v>0</v>
      </c>
      <c r="AN985">
        <f t="shared" si="92"/>
        <v>0</v>
      </c>
      <c r="AO985">
        <f t="shared" si="92"/>
        <v>0</v>
      </c>
    </row>
    <row r="986" spans="1:41" ht="14.45" customHeight="1" x14ac:dyDescent="0.45">
      <c r="A986" s="1">
        <v>44172.827569444446</v>
      </c>
      <c r="B986" s="1">
        <v>44172.830254629633</v>
      </c>
      <c r="C986">
        <v>0</v>
      </c>
      <c r="D986">
        <v>100</v>
      </c>
      <c r="E986">
        <v>232</v>
      </c>
      <c r="F986">
        <v>1</v>
      </c>
      <c r="G986" s="1">
        <v>44172.830262534721</v>
      </c>
      <c r="H986" s="2" t="s">
        <v>2317</v>
      </c>
      <c r="I986" s="2" t="s">
        <v>51</v>
      </c>
      <c r="J986" s="2" t="s">
        <v>52</v>
      </c>
      <c r="K986" s="2" t="s">
        <v>113</v>
      </c>
      <c r="L986" s="2" t="s">
        <v>394</v>
      </c>
      <c r="M986" s="2" t="s">
        <v>106</v>
      </c>
      <c r="N986" s="2" t="s">
        <v>107</v>
      </c>
      <c r="O986">
        <v>1</v>
      </c>
      <c r="P986">
        <v>0</v>
      </c>
      <c r="Q986">
        <v>0</v>
      </c>
      <c r="R986">
        <v>24.388000000000002</v>
      </c>
      <c r="S986">
        <v>0</v>
      </c>
      <c r="T986" s="2" t="s">
        <v>2318</v>
      </c>
      <c r="U986" s="2" t="s">
        <v>165</v>
      </c>
      <c r="V986">
        <v>2</v>
      </c>
      <c r="W986">
        <v>4</v>
      </c>
      <c r="X986">
        <v>22</v>
      </c>
      <c r="Y986" s="2" t="s">
        <v>59</v>
      </c>
      <c r="Z986">
        <v>232</v>
      </c>
      <c r="AA986" s="2" t="s">
        <v>103</v>
      </c>
      <c r="AB986" s="2" t="s">
        <v>104</v>
      </c>
      <c r="AC986" s="2" t="s">
        <v>59</v>
      </c>
      <c r="AD986">
        <v>1</v>
      </c>
      <c r="AE986" s="15">
        <f t="shared" si="90"/>
        <v>1440</v>
      </c>
      <c r="AF986" s="16">
        <f t="shared" si="91"/>
        <v>900</v>
      </c>
      <c r="AK986">
        <f t="shared" si="92"/>
        <v>1</v>
      </c>
      <c r="AL986">
        <f t="shared" si="92"/>
        <v>0</v>
      </c>
      <c r="AM986">
        <f t="shared" si="92"/>
        <v>0</v>
      </c>
      <c r="AN986">
        <f t="shared" si="92"/>
        <v>0</v>
      </c>
      <c r="AO986">
        <f t="shared" si="92"/>
        <v>0</v>
      </c>
    </row>
    <row r="987" spans="1:41" ht="14.45" customHeight="1" x14ac:dyDescent="0.45">
      <c r="A987" s="1">
        <v>44172.826562499999</v>
      </c>
      <c r="B987" s="1">
        <v>44172.830266203702</v>
      </c>
      <c r="C987">
        <v>0</v>
      </c>
      <c r="D987">
        <v>100</v>
      </c>
      <c r="E987">
        <v>319</v>
      </c>
      <c r="F987">
        <v>1</v>
      </c>
      <c r="G987" s="1">
        <v>44172.830271481478</v>
      </c>
      <c r="H987" s="2" t="s">
        <v>2319</v>
      </c>
      <c r="I987" s="2" t="s">
        <v>51</v>
      </c>
      <c r="J987" s="2" t="s">
        <v>52</v>
      </c>
      <c r="K987" s="2" t="s">
        <v>53</v>
      </c>
      <c r="L987" s="2" t="s">
        <v>72</v>
      </c>
      <c r="M987" s="2" t="s">
        <v>55</v>
      </c>
      <c r="N987" s="2" t="s">
        <v>100</v>
      </c>
      <c r="O987">
        <v>1</v>
      </c>
      <c r="P987">
        <v>14.031000000000001</v>
      </c>
      <c r="Q987">
        <v>53.618000000000002</v>
      </c>
      <c r="R987">
        <v>55.000999999999998</v>
      </c>
      <c r="S987">
        <v>3</v>
      </c>
      <c r="T987" s="2" t="s">
        <v>2320</v>
      </c>
      <c r="U987" s="2" t="s">
        <v>176</v>
      </c>
      <c r="V987">
        <v>2</v>
      </c>
      <c r="W987">
        <v>4</v>
      </c>
      <c r="X987">
        <v>22</v>
      </c>
      <c r="Y987" s="2" t="s">
        <v>59</v>
      </c>
      <c r="Z987">
        <v>319</v>
      </c>
      <c r="AA987" s="2" t="s">
        <v>69</v>
      </c>
      <c r="AB987" s="2" t="s">
        <v>70</v>
      </c>
      <c r="AC987" s="2" t="s">
        <v>59</v>
      </c>
      <c r="AD987">
        <v>1</v>
      </c>
      <c r="AE987" s="15">
        <f t="shared" si="90"/>
        <v>1366</v>
      </c>
      <c r="AF987" s="16">
        <f t="shared" si="91"/>
        <v>768</v>
      </c>
      <c r="AK987">
        <f t="shared" si="92"/>
        <v>1</v>
      </c>
      <c r="AL987">
        <f t="shared" si="92"/>
        <v>0</v>
      </c>
      <c r="AM987">
        <f t="shared" si="92"/>
        <v>0</v>
      </c>
      <c r="AN987">
        <f t="shared" si="92"/>
        <v>0</v>
      </c>
      <c r="AO987">
        <f t="shared" si="92"/>
        <v>0</v>
      </c>
    </row>
    <row r="988" spans="1:41" ht="14.45" customHeight="1" x14ac:dyDescent="0.45">
      <c r="A988" s="1">
        <v>44172.82545138889</v>
      </c>
      <c r="B988" s="1">
        <v>44172.830266203702</v>
      </c>
      <c r="C988">
        <v>0</v>
      </c>
      <c r="D988">
        <v>100</v>
      </c>
      <c r="E988">
        <v>416</v>
      </c>
      <c r="F988">
        <v>1</v>
      </c>
      <c r="G988" s="1">
        <v>44172.830279270835</v>
      </c>
      <c r="H988" s="2" t="s">
        <v>2321</v>
      </c>
      <c r="I988" s="2" t="s">
        <v>51</v>
      </c>
      <c r="J988" s="2" t="s">
        <v>52</v>
      </c>
      <c r="K988" s="2" t="s">
        <v>53</v>
      </c>
      <c r="L988" s="2" t="s">
        <v>87</v>
      </c>
      <c r="M988" s="2" t="s">
        <v>55</v>
      </c>
      <c r="N988" s="2" t="s">
        <v>56</v>
      </c>
      <c r="O988">
        <v>1</v>
      </c>
      <c r="P988">
        <v>14.65</v>
      </c>
      <c r="Q988">
        <v>21.896000000000001</v>
      </c>
      <c r="R988">
        <v>39.764000000000003</v>
      </c>
      <c r="S988">
        <v>3</v>
      </c>
      <c r="T988" s="2" t="s">
        <v>2322</v>
      </c>
      <c r="U988" s="2" t="s">
        <v>159</v>
      </c>
      <c r="V988">
        <v>1</v>
      </c>
      <c r="W988">
        <v>4</v>
      </c>
      <c r="X988">
        <v>22</v>
      </c>
      <c r="Y988" s="2" t="s">
        <v>59</v>
      </c>
      <c r="Z988">
        <v>416</v>
      </c>
      <c r="AA988" s="2" t="s">
        <v>91</v>
      </c>
      <c r="AB988" s="2" t="s">
        <v>92</v>
      </c>
      <c r="AC988" s="2" t="s">
        <v>59</v>
      </c>
      <c r="AD988">
        <v>1</v>
      </c>
      <c r="AE988" s="15">
        <f t="shared" si="90"/>
        <v>1920</v>
      </c>
      <c r="AF988" s="16">
        <f t="shared" si="91"/>
        <v>1080</v>
      </c>
      <c r="AK988">
        <f t="shared" si="92"/>
        <v>1</v>
      </c>
      <c r="AL988">
        <f t="shared" si="92"/>
        <v>0</v>
      </c>
      <c r="AM988">
        <f t="shared" si="92"/>
        <v>0</v>
      </c>
      <c r="AN988">
        <f t="shared" si="92"/>
        <v>0</v>
      </c>
      <c r="AO988">
        <f t="shared" si="92"/>
        <v>0</v>
      </c>
    </row>
    <row r="989" spans="1:41" ht="14.45" customHeight="1" x14ac:dyDescent="0.45">
      <c r="A989" s="1">
        <v>44172.825844907406</v>
      </c>
      <c r="B989" s="1">
        <v>44172.830277777779</v>
      </c>
      <c r="C989">
        <v>0</v>
      </c>
      <c r="D989">
        <v>100</v>
      </c>
      <c r="E989">
        <v>383</v>
      </c>
      <c r="F989">
        <v>1</v>
      </c>
      <c r="G989" s="1">
        <v>44172.830289444442</v>
      </c>
      <c r="H989" s="2" t="s">
        <v>2323</v>
      </c>
      <c r="I989" s="2" t="s">
        <v>51</v>
      </c>
      <c r="J989" s="2" t="s">
        <v>52</v>
      </c>
      <c r="K989" s="2" t="s">
        <v>53</v>
      </c>
      <c r="L989" s="2" t="s">
        <v>300</v>
      </c>
      <c r="M989" s="2" t="s">
        <v>301</v>
      </c>
      <c r="N989" s="2" t="s">
        <v>100</v>
      </c>
      <c r="O989">
        <v>1</v>
      </c>
      <c r="P989">
        <v>0</v>
      </c>
      <c r="Q989">
        <v>0</v>
      </c>
      <c r="R989">
        <v>34.174999999999997</v>
      </c>
      <c r="S989">
        <v>0</v>
      </c>
      <c r="T989" s="2" t="s">
        <v>2324</v>
      </c>
      <c r="U989" s="2" t="s">
        <v>176</v>
      </c>
      <c r="V989">
        <v>2</v>
      </c>
      <c r="W989">
        <v>3</v>
      </c>
      <c r="X989">
        <v>22</v>
      </c>
      <c r="Y989" s="2" t="s">
        <v>59</v>
      </c>
      <c r="Z989">
        <v>383</v>
      </c>
      <c r="AA989" s="2" t="s">
        <v>97</v>
      </c>
      <c r="AB989" s="2" t="s">
        <v>98</v>
      </c>
      <c r="AC989" s="2" t="s">
        <v>59</v>
      </c>
      <c r="AD989">
        <v>1</v>
      </c>
      <c r="AE989" s="15">
        <f t="shared" si="90"/>
        <v>1366</v>
      </c>
      <c r="AF989" s="16">
        <f t="shared" si="91"/>
        <v>768</v>
      </c>
      <c r="AK989">
        <f t="shared" si="92"/>
        <v>1</v>
      </c>
      <c r="AL989">
        <f t="shared" si="92"/>
        <v>0</v>
      </c>
      <c r="AM989">
        <f t="shared" si="92"/>
        <v>0</v>
      </c>
      <c r="AN989">
        <f t="shared" si="92"/>
        <v>0</v>
      </c>
      <c r="AO989">
        <f t="shared" si="92"/>
        <v>0</v>
      </c>
    </row>
    <row r="990" spans="1:41" ht="14.45" customHeight="1" x14ac:dyDescent="0.45">
      <c r="A990" s="1">
        <v>44172.827928240738</v>
      </c>
      <c r="B990" s="1">
        <v>44172.830312500002</v>
      </c>
      <c r="C990">
        <v>0</v>
      </c>
      <c r="D990">
        <v>100</v>
      </c>
      <c r="E990">
        <v>206</v>
      </c>
      <c r="F990">
        <v>1</v>
      </c>
      <c r="G990" s="1">
        <v>44172.830327905096</v>
      </c>
      <c r="H990" s="2" t="s">
        <v>2325</v>
      </c>
      <c r="I990" s="2" t="s">
        <v>51</v>
      </c>
      <c r="J990" s="2" t="s">
        <v>52</v>
      </c>
      <c r="K990" s="2" t="s">
        <v>53</v>
      </c>
      <c r="L990" s="2" t="s">
        <v>72</v>
      </c>
      <c r="M990" s="2" t="s">
        <v>153</v>
      </c>
      <c r="N990" s="2" t="s">
        <v>56</v>
      </c>
      <c r="O990">
        <v>1</v>
      </c>
      <c r="P990">
        <v>0</v>
      </c>
      <c r="Q990">
        <v>0</v>
      </c>
      <c r="R990">
        <v>31.28</v>
      </c>
      <c r="S990">
        <v>0</v>
      </c>
      <c r="T990" s="2" t="s">
        <v>2326</v>
      </c>
      <c r="U990" s="2" t="s">
        <v>176</v>
      </c>
      <c r="V990">
        <v>2</v>
      </c>
      <c r="W990">
        <v>3</v>
      </c>
      <c r="X990">
        <v>22</v>
      </c>
      <c r="Y990" s="2" t="s">
        <v>59</v>
      </c>
      <c r="Z990">
        <v>206</v>
      </c>
      <c r="AA990" s="2" t="s">
        <v>110</v>
      </c>
      <c r="AB990" s="2" t="s">
        <v>111</v>
      </c>
      <c r="AC990" s="2" t="s">
        <v>59</v>
      </c>
      <c r="AD990">
        <v>1</v>
      </c>
      <c r="AE990" s="15">
        <f t="shared" si="90"/>
        <v>1920</v>
      </c>
      <c r="AF990" s="16">
        <f t="shared" si="91"/>
        <v>1080</v>
      </c>
      <c r="AK990">
        <f t="shared" si="92"/>
        <v>1</v>
      </c>
      <c r="AL990">
        <f t="shared" si="92"/>
        <v>0</v>
      </c>
      <c r="AM990">
        <f t="shared" si="92"/>
        <v>0</v>
      </c>
      <c r="AN990">
        <f t="shared" si="92"/>
        <v>0</v>
      </c>
      <c r="AO990">
        <f t="shared" si="92"/>
        <v>0</v>
      </c>
    </row>
    <row r="991" spans="1:41" ht="14.45" customHeight="1" x14ac:dyDescent="0.45">
      <c r="A991" s="1">
        <v>44172.826863425929</v>
      </c>
      <c r="B991" s="1">
        <v>44172.830381944441</v>
      </c>
      <c r="C991">
        <v>0</v>
      </c>
      <c r="D991">
        <v>100</v>
      </c>
      <c r="E991">
        <v>304</v>
      </c>
      <c r="F991">
        <v>1</v>
      </c>
      <c r="G991" s="1">
        <v>44172.830395046294</v>
      </c>
      <c r="H991" s="2" t="s">
        <v>2327</v>
      </c>
      <c r="I991" s="2" t="s">
        <v>51</v>
      </c>
      <c r="J991" s="2" t="s">
        <v>52</v>
      </c>
      <c r="K991" s="2" t="s">
        <v>53</v>
      </c>
      <c r="L991" s="2" t="s">
        <v>87</v>
      </c>
      <c r="M991" s="2" t="s">
        <v>106</v>
      </c>
      <c r="N991" s="2" t="s">
        <v>107</v>
      </c>
      <c r="O991">
        <v>1</v>
      </c>
      <c r="P991">
        <v>0</v>
      </c>
      <c r="Q991">
        <v>0</v>
      </c>
      <c r="R991">
        <v>57.576999999999998</v>
      </c>
      <c r="S991">
        <v>0</v>
      </c>
      <c r="T991" s="2" t="s">
        <v>2328</v>
      </c>
      <c r="U991" s="2" t="s">
        <v>151</v>
      </c>
      <c r="V991">
        <v>2</v>
      </c>
      <c r="W991">
        <v>4</v>
      </c>
      <c r="X991">
        <v>22</v>
      </c>
      <c r="Y991" s="2" t="s">
        <v>59</v>
      </c>
      <c r="Z991">
        <v>304</v>
      </c>
      <c r="AA991" s="2" t="s">
        <v>110</v>
      </c>
      <c r="AB991" s="2" t="s">
        <v>111</v>
      </c>
      <c r="AC991" s="2" t="s">
        <v>59</v>
      </c>
      <c r="AD991">
        <v>1</v>
      </c>
      <c r="AE991" s="15">
        <f t="shared" si="90"/>
        <v>1440</v>
      </c>
      <c r="AF991" s="16">
        <f t="shared" si="91"/>
        <v>900</v>
      </c>
      <c r="AK991">
        <f t="shared" si="92"/>
        <v>1</v>
      </c>
      <c r="AL991">
        <f t="shared" si="92"/>
        <v>0</v>
      </c>
      <c r="AM991">
        <f t="shared" si="92"/>
        <v>0</v>
      </c>
      <c r="AN991">
        <f t="shared" si="92"/>
        <v>0</v>
      </c>
      <c r="AO991">
        <f t="shared" si="92"/>
        <v>0</v>
      </c>
    </row>
    <row r="992" spans="1:41" ht="14.45" customHeight="1" x14ac:dyDescent="0.45">
      <c r="A992" s="1">
        <v>44172.82739583333</v>
      </c>
      <c r="B992" s="1">
        <v>44172.830405092594</v>
      </c>
      <c r="C992">
        <v>0</v>
      </c>
      <c r="D992">
        <v>100</v>
      </c>
      <c r="E992">
        <v>260</v>
      </c>
      <c r="F992">
        <v>1</v>
      </c>
      <c r="G992" s="1">
        <v>44172.83041746528</v>
      </c>
      <c r="H992" s="2" t="s">
        <v>2329</v>
      </c>
      <c r="I992" s="2" t="s">
        <v>51</v>
      </c>
      <c r="J992" s="2" t="s">
        <v>52</v>
      </c>
      <c r="K992" s="2" t="s">
        <v>113</v>
      </c>
      <c r="L992" s="2" t="s">
        <v>174</v>
      </c>
      <c r="M992" s="2" t="s">
        <v>106</v>
      </c>
      <c r="N992" s="2" t="s">
        <v>107</v>
      </c>
      <c r="O992">
        <v>1</v>
      </c>
      <c r="P992">
        <v>0</v>
      </c>
      <c r="Q992">
        <v>0</v>
      </c>
      <c r="R992">
        <v>42.603999999999999</v>
      </c>
      <c r="S992">
        <v>0</v>
      </c>
      <c r="T992" s="2" t="s">
        <v>2330</v>
      </c>
      <c r="U992" s="2" t="s">
        <v>438</v>
      </c>
      <c r="V992">
        <v>2</v>
      </c>
      <c r="W992">
        <v>4</v>
      </c>
      <c r="X992">
        <v>22</v>
      </c>
      <c r="Y992" s="2" t="s">
        <v>59</v>
      </c>
      <c r="Z992">
        <v>260</v>
      </c>
      <c r="AA992" s="2" t="s">
        <v>91</v>
      </c>
      <c r="AB992" s="2" t="s">
        <v>92</v>
      </c>
      <c r="AC992" s="2" t="s">
        <v>59</v>
      </c>
      <c r="AD992">
        <v>1</v>
      </c>
      <c r="AE992" s="15">
        <f t="shared" si="90"/>
        <v>1440</v>
      </c>
      <c r="AF992" s="16">
        <f t="shared" si="91"/>
        <v>900</v>
      </c>
      <c r="AK992">
        <f t="shared" si="92"/>
        <v>1</v>
      </c>
      <c r="AL992">
        <f t="shared" si="92"/>
        <v>0</v>
      </c>
      <c r="AM992">
        <f t="shared" si="92"/>
        <v>0</v>
      </c>
      <c r="AN992">
        <f t="shared" si="92"/>
        <v>0</v>
      </c>
      <c r="AO992">
        <f t="shared" si="92"/>
        <v>0</v>
      </c>
    </row>
    <row r="993" spans="1:41" ht="14.45" customHeight="1" x14ac:dyDescent="0.45">
      <c r="A993" s="1">
        <v>44172.826307870368</v>
      </c>
      <c r="B993" s="1">
        <v>44172.830439814818</v>
      </c>
      <c r="C993">
        <v>0</v>
      </c>
      <c r="D993">
        <v>100</v>
      </c>
      <c r="E993">
        <v>356</v>
      </c>
      <c r="F993">
        <v>1</v>
      </c>
      <c r="G993" s="1">
        <v>44172.830443310188</v>
      </c>
      <c r="H993" s="2" t="s">
        <v>2331</v>
      </c>
      <c r="I993" s="2" t="s">
        <v>51</v>
      </c>
      <c r="J993" s="2" t="s">
        <v>52</v>
      </c>
      <c r="K993" s="2" t="s">
        <v>53</v>
      </c>
      <c r="L993" s="2" t="s">
        <v>72</v>
      </c>
      <c r="M993" s="2" t="s">
        <v>55</v>
      </c>
      <c r="N993" s="2" t="s">
        <v>142</v>
      </c>
      <c r="O993">
        <v>1</v>
      </c>
      <c r="P993">
        <v>8.3089999999999993</v>
      </c>
      <c r="Q993">
        <v>8.3089999999999993</v>
      </c>
      <c r="R993">
        <v>37.36</v>
      </c>
      <c r="S993">
        <v>1</v>
      </c>
      <c r="T993" s="2" t="s">
        <v>2332</v>
      </c>
      <c r="U993" s="2" t="s">
        <v>194</v>
      </c>
      <c r="V993">
        <v>2</v>
      </c>
      <c r="W993">
        <v>6</v>
      </c>
      <c r="X993">
        <v>22</v>
      </c>
      <c r="Y993" s="2" t="s">
        <v>59</v>
      </c>
      <c r="Z993">
        <v>356</v>
      </c>
      <c r="AA993" s="2" t="s">
        <v>110</v>
      </c>
      <c r="AB993" s="2" t="s">
        <v>111</v>
      </c>
      <c r="AC993" s="2" t="s">
        <v>59</v>
      </c>
      <c r="AD993">
        <v>1</v>
      </c>
      <c r="AE993" s="15">
        <f t="shared" si="90"/>
        <v>1536</v>
      </c>
      <c r="AF993" s="16">
        <f t="shared" si="91"/>
        <v>864</v>
      </c>
      <c r="AK993">
        <f t="shared" si="92"/>
        <v>1</v>
      </c>
      <c r="AL993">
        <f t="shared" si="92"/>
        <v>0</v>
      </c>
      <c r="AM993">
        <f t="shared" si="92"/>
        <v>0</v>
      </c>
      <c r="AN993">
        <f t="shared" si="92"/>
        <v>0</v>
      </c>
      <c r="AO993">
        <f t="shared" si="92"/>
        <v>0</v>
      </c>
    </row>
    <row r="994" spans="1:41" ht="14.45" customHeight="1" x14ac:dyDescent="0.45">
      <c r="A994" s="1">
        <v>44172.828043981484</v>
      </c>
      <c r="B994" s="1">
        <v>44172.830462962964</v>
      </c>
      <c r="C994">
        <v>0</v>
      </c>
      <c r="D994">
        <v>100</v>
      </c>
      <c r="E994">
        <v>209</v>
      </c>
      <c r="F994">
        <v>1</v>
      </c>
      <c r="G994" s="1">
        <v>44172.830475092589</v>
      </c>
      <c r="H994" s="2" t="s">
        <v>2333</v>
      </c>
      <c r="I994" s="2" t="s">
        <v>51</v>
      </c>
      <c r="J994" s="2" t="s">
        <v>52</v>
      </c>
      <c r="K994" s="2" t="s">
        <v>78</v>
      </c>
      <c r="L994" s="2" t="s">
        <v>1251</v>
      </c>
      <c r="M994" s="2" t="s">
        <v>106</v>
      </c>
      <c r="N994" s="2" t="s">
        <v>123</v>
      </c>
      <c r="O994">
        <v>1</v>
      </c>
      <c r="P994">
        <v>0</v>
      </c>
      <c r="Q994">
        <v>0</v>
      </c>
      <c r="R994">
        <v>26.073</v>
      </c>
      <c r="S994">
        <v>0</v>
      </c>
      <c r="T994" s="2" t="s">
        <v>2334</v>
      </c>
      <c r="U994" s="2" t="s">
        <v>83</v>
      </c>
      <c r="V994">
        <v>2</v>
      </c>
      <c r="W994">
        <v>5</v>
      </c>
      <c r="X994">
        <v>28</v>
      </c>
      <c r="Y994" s="2" t="s">
        <v>59</v>
      </c>
      <c r="Z994">
        <v>209</v>
      </c>
      <c r="AA994" s="2" t="s">
        <v>103</v>
      </c>
      <c r="AB994" s="2" t="s">
        <v>104</v>
      </c>
      <c r="AC994" s="2" t="s">
        <v>62</v>
      </c>
      <c r="AD994">
        <v>1</v>
      </c>
      <c r="AE994" s="15">
        <f t="shared" si="90"/>
        <v>1280</v>
      </c>
      <c r="AF994" s="16">
        <f t="shared" si="91"/>
        <v>800</v>
      </c>
      <c r="AK994">
        <f t="shared" si="92"/>
        <v>1</v>
      </c>
      <c r="AL994">
        <f t="shared" si="92"/>
        <v>0</v>
      </c>
      <c r="AM994">
        <f t="shared" si="92"/>
        <v>0</v>
      </c>
      <c r="AN994">
        <f t="shared" si="92"/>
        <v>0</v>
      </c>
      <c r="AO994">
        <f t="shared" si="92"/>
        <v>0</v>
      </c>
    </row>
    <row r="995" spans="1:41" ht="14.45" customHeight="1" x14ac:dyDescent="0.45">
      <c r="A995" s="1">
        <v>44172.822615740741</v>
      </c>
      <c r="B995" s="1">
        <v>44172.830474537041</v>
      </c>
      <c r="C995">
        <v>0</v>
      </c>
      <c r="D995">
        <v>100</v>
      </c>
      <c r="E995">
        <v>679</v>
      </c>
      <c r="F995">
        <v>1</v>
      </c>
      <c r="G995" s="1">
        <v>44172.830489201391</v>
      </c>
      <c r="H995" s="2" t="s">
        <v>2335</v>
      </c>
      <c r="I995" s="2" t="s">
        <v>51</v>
      </c>
      <c r="J995" s="2" t="s">
        <v>52</v>
      </c>
      <c r="K995" s="2" t="s">
        <v>53</v>
      </c>
      <c r="L995" s="2" t="s">
        <v>72</v>
      </c>
      <c r="M995" s="2" t="s">
        <v>55</v>
      </c>
      <c r="N995" s="2" t="s">
        <v>100</v>
      </c>
      <c r="O995">
        <v>1</v>
      </c>
      <c r="P995">
        <v>16.632999999999999</v>
      </c>
      <c r="Q995">
        <v>84.331000000000003</v>
      </c>
      <c r="R995">
        <v>85.028999999999996</v>
      </c>
      <c r="S995">
        <v>4</v>
      </c>
      <c r="T995" s="2" t="s">
        <v>2336</v>
      </c>
      <c r="U995" s="2" t="s">
        <v>96</v>
      </c>
      <c r="V995">
        <v>2</v>
      </c>
      <c r="W995">
        <v>2</v>
      </c>
      <c r="X995">
        <v>22</v>
      </c>
      <c r="Y995" s="2" t="s">
        <v>59</v>
      </c>
      <c r="Z995">
        <v>679</v>
      </c>
      <c r="AA995" s="2" t="s">
        <v>91</v>
      </c>
      <c r="AB995" s="2" t="s">
        <v>92</v>
      </c>
      <c r="AC995" s="2" t="s">
        <v>59</v>
      </c>
      <c r="AD995">
        <v>1</v>
      </c>
      <c r="AE995" s="15">
        <f t="shared" si="90"/>
        <v>1366</v>
      </c>
      <c r="AF995" s="16">
        <f t="shared" si="91"/>
        <v>768</v>
      </c>
      <c r="AH995" t="s">
        <v>14847</v>
      </c>
    </row>
    <row r="996" spans="1:41" ht="14.45" customHeight="1" x14ac:dyDescent="0.45">
      <c r="A996" s="1">
        <v>44172.827476851853</v>
      </c>
      <c r="B996" s="1">
        <v>44172.83048611111</v>
      </c>
      <c r="C996">
        <v>0</v>
      </c>
      <c r="D996">
        <v>100</v>
      </c>
      <c r="E996">
        <v>259</v>
      </c>
      <c r="F996">
        <v>1</v>
      </c>
      <c r="G996" s="1">
        <v>44172.830495520837</v>
      </c>
      <c r="H996" s="2" t="s">
        <v>2337</v>
      </c>
      <c r="I996" s="2" t="s">
        <v>51</v>
      </c>
      <c r="J996" s="2" t="s">
        <v>52</v>
      </c>
      <c r="K996" s="2" t="s">
        <v>113</v>
      </c>
      <c r="L996" s="2" t="s">
        <v>269</v>
      </c>
      <c r="M996" s="2" t="s">
        <v>106</v>
      </c>
      <c r="N996" s="2" t="s">
        <v>385</v>
      </c>
      <c r="O996">
        <v>1</v>
      </c>
      <c r="P996">
        <v>0</v>
      </c>
      <c r="Q996">
        <v>0</v>
      </c>
      <c r="R996">
        <v>44.441000000000003</v>
      </c>
      <c r="S996">
        <v>0</v>
      </c>
      <c r="T996" s="2" t="s">
        <v>2338</v>
      </c>
      <c r="U996" s="2" t="s">
        <v>58</v>
      </c>
      <c r="V996">
        <v>2</v>
      </c>
      <c r="W996">
        <v>2</v>
      </c>
      <c r="X996">
        <v>22</v>
      </c>
      <c r="Y996" s="2" t="s">
        <v>59</v>
      </c>
      <c r="Z996">
        <v>259</v>
      </c>
      <c r="AA996" s="2" t="s">
        <v>97</v>
      </c>
      <c r="AB996" s="2" t="s">
        <v>98</v>
      </c>
      <c r="AC996" s="2" t="s">
        <v>59</v>
      </c>
      <c r="AD996">
        <v>1</v>
      </c>
      <c r="AE996" s="15">
        <f t="shared" si="90"/>
        <v>768</v>
      </c>
      <c r="AF996" s="16">
        <f t="shared" si="91"/>
        <v>1024</v>
      </c>
      <c r="AK996">
        <f t="shared" ref="AK996:AO1027" si="93">IF(ISERROR(SEARCH(AK$2,$T996)),0,1)</f>
        <v>1</v>
      </c>
      <c r="AL996">
        <f t="shared" si="93"/>
        <v>0</v>
      </c>
      <c r="AM996">
        <f t="shared" si="93"/>
        <v>0</v>
      </c>
      <c r="AN996">
        <f t="shared" si="93"/>
        <v>0</v>
      </c>
      <c r="AO996">
        <f t="shared" si="93"/>
        <v>0</v>
      </c>
    </row>
    <row r="997" spans="1:41" ht="14.45" customHeight="1" x14ac:dyDescent="0.45">
      <c r="A997" s="1">
        <v>44172.82534722222</v>
      </c>
      <c r="B997" s="1">
        <v>44172.830555555556</v>
      </c>
      <c r="C997">
        <v>0</v>
      </c>
      <c r="D997">
        <v>100</v>
      </c>
      <c r="E997">
        <v>449</v>
      </c>
      <c r="F997">
        <v>1</v>
      </c>
      <c r="G997" s="1">
        <v>44172.830564432872</v>
      </c>
      <c r="H997" s="2" t="s">
        <v>2339</v>
      </c>
      <c r="I997" s="2" t="s">
        <v>51</v>
      </c>
      <c r="J997" s="2" t="s">
        <v>52</v>
      </c>
      <c r="K997" s="2" t="s">
        <v>78</v>
      </c>
      <c r="L997" s="2" t="s">
        <v>94</v>
      </c>
      <c r="M997" s="2" t="s">
        <v>55</v>
      </c>
      <c r="N997" s="2" t="s">
        <v>132</v>
      </c>
      <c r="O997">
        <v>1</v>
      </c>
      <c r="P997">
        <v>0</v>
      </c>
      <c r="Q997">
        <v>0</v>
      </c>
      <c r="R997">
        <v>57.871000000000002</v>
      </c>
      <c r="S997">
        <v>0</v>
      </c>
      <c r="T997" s="2" t="s">
        <v>2340</v>
      </c>
      <c r="U997" s="2" t="s">
        <v>116</v>
      </c>
      <c r="V997">
        <v>1</v>
      </c>
      <c r="W997">
        <v>6</v>
      </c>
      <c r="X997">
        <v>22</v>
      </c>
      <c r="Y997" s="2" t="s">
        <v>59</v>
      </c>
      <c r="Z997">
        <v>449</v>
      </c>
      <c r="AA997" s="2" t="s">
        <v>60</v>
      </c>
      <c r="AB997" s="2" t="s">
        <v>61</v>
      </c>
      <c r="AC997" s="2" t="s">
        <v>59</v>
      </c>
      <c r="AD997">
        <v>1</v>
      </c>
      <c r="AE997" s="15">
        <f t="shared" si="90"/>
        <v>1280</v>
      </c>
      <c r="AF997" s="16">
        <f t="shared" si="91"/>
        <v>720</v>
      </c>
      <c r="AK997">
        <f t="shared" si="93"/>
        <v>1</v>
      </c>
      <c r="AL997">
        <f t="shared" si="93"/>
        <v>0</v>
      </c>
      <c r="AM997">
        <f t="shared" si="93"/>
        <v>0</v>
      </c>
      <c r="AN997">
        <f t="shared" si="93"/>
        <v>0</v>
      </c>
      <c r="AO997">
        <f t="shared" si="93"/>
        <v>0</v>
      </c>
    </row>
    <row r="998" spans="1:41" ht="14.45" customHeight="1" x14ac:dyDescent="0.45">
      <c r="A998" s="1">
        <v>44172.826689814814</v>
      </c>
      <c r="B998" s="1">
        <v>44172.830578703702</v>
      </c>
      <c r="C998">
        <v>0</v>
      </c>
      <c r="D998">
        <v>100</v>
      </c>
      <c r="E998">
        <v>336</v>
      </c>
      <c r="F998">
        <v>1</v>
      </c>
      <c r="G998" s="1">
        <v>44172.830592129627</v>
      </c>
      <c r="H998" s="2" t="s">
        <v>2341</v>
      </c>
      <c r="I998" s="2" t="s">
        <v>51</v>
      </c>
      <c r="J998" s="2" t="s">
        <v>52</v>
      </c>
      <c r="K998" s="2" t="s">
        <v>53</v>
      </c>
      <c r="L998" s="2" t="s">
        <v>72</v>
      </c>
      <c r="M998" s="2" t="s">
        <v>55</v>
      </c>
      <c r="N998" s="2" t="s">
        <v>100</v>
      </c>
      <c r="O998">
        <v>1</v>
      </c>
      <c r="P998">
        <v>0</v>
      </c>
      <c r="Q998">
        <v>0</v>
      </c>
      <c r="R998">
        <v>37.853000000000002</v>
      </c>
      <c r="S998">
        <v>0</v>
      </c>
      <c r="T998" s="2" t="s">
        <v>2342</v>
      </c>
      <c r="U998" s="2" t="s">
        <v>194</v>
      </c>
      <c r="V998">
        <v>2</v>
      </c>
      <c r="W998">
        <v>5</v>
      </c>
      <c r="X998">
        <v>22</v>
      </c>
      <c r="Y998" s="2" t="s">
        <v>59</v>
      </c>
      <c r="Z998">
        <v>336</v>
      </c>
      <c r="AA998" s="2" t="s">
        <v>103</v>
      </c>
      <c r="AB998" s="2" t="s">
        <v>104</v>
      </c>
      <c r="AC998" s="2" t="s">
        <v>59</v>
      </c>
      <c r="AD998">
        <v>1</v>
      </c>
      <c r="AE998" s="15">
        <f t="shared" si="90"/>
        <v>1366</v>
      </c>
      <c r="AF998" s="16">
        <f t="shared" si="91"/>
        <v>768</v>
      </c>
      <c r="AK998">
        <f t="shared" si="93"/>
        <v>1</v>
      </c>
      <c r="AL998">
        <f t="shared" si="93"/>
        <v>0</v>
      </c>
      <c r="AM998">
        <f t="shared" si="93"/>
        <v>0</v>
      </c>
      <c r="AN998">
        <f t="shared" si="93"/>
        <v>0</v>
      </c>
      <c r="AO998">
        <f t="shared" si="93"/>
        <v>0</v>
      </c>
    </row>
    <row r="999" spans="1:41" ht="14.45" customHeight="1" x14ac:dyDescent="0.45">
      <c r="A999" s="1">
        <v>44172.828101851854</v>
      </c>
      <c r="B999" s="1">
        <v>44172.830590277779</v>
      </c>
      <c r="C999">
        <v>0</v>
      </c>
      <c r="D999">
        <v>100</v>
      </c>
      <c r="E999">
        <v>215</v>
      </c>
      <c r="F999">
        <v>1</v>
      </c>
      <c r="G999" s="1">
        <v>44172.830604409719</v>
      </c>
      <c r="H999" s="2" t="s">
        <v>2343</v>
      </c>
      <c r="I999" s="2" t="s">
        <v>51</v>
      </c>
      <c r="J999" s="2" t="s">
        <v>52</v>
      </c>
      <c r="K999" s="2" t="s">
        <v>53</v>
      </c>
      <c r="L999" s="2" t="s">
        <v>263</v>
      </c>
      <c r="M999" s="2" t="s">
        <v>106</v>
      </c>
      <c r="N999" s="2" t="s">
        <v>123</v>
      </c>
      <c r="O999">
        <v>1</v>
      </c>
      <c r="P999">
        <v>0</v>
      </c>
      <c r="Q999">
        <v>0</v>
      </c>
      <c r="R999">
        <v>27.925999999999998</v>
      </c>
      <c r="S999">
        <v>0</v>
      </c>
      <c r="T999" s="2" t="s">
        <v>2344</v>
      </c>
      <c r="U999" s="2" t="s">
        <v>83</v>
      </c>
      <c r="V999">
        <v>1</v>
      </c>
      <c r="W999">
        <v>4</v>
      </c>
      <c r="X999">
        <v>22</v>
      </c>
      <c r="Y999" s="2" t="s">
        <v>59</v>
      </c>
      <c r="Z999">
        <v>215</v>
      </c>
      <c r="AA999" s="2" t="s">
        <v>97</v>
      </c>
      <c r="AB999" s="2" t="s">
        <v>98</v>
      </c>
      <c r="AC999" s="2" t="s">
        <v>59</v>
      </c>
      <c r="AD999">
        <v>1</v>
      </c>
      <c r="AE999" s="15">
        <f t="shared" si="90"/>
        <v>1280</v>
      </c>
      <c r="AF999" s="16">
        <f t="shared" si="91"/>
        <v>800</v>
      </c>
      <c r="AK999">
        <f t="shared" si="93"/>
        <v>1</v>
      </c>
      <c r="AL999">
        <f t="shared" si="93"/>
        <v>0</v>
      </c>
      <c r="AM999">
        <f t="shared" si="93"/>
        <v>0</v>
      </c>
      <c r="AN999">
        <f t="shared" si="93"/>
        <v>0</v>
      </c>
      <c r="AO999">
        <f t="shared" si="93"/>
        <v>0</v>
      </c>
    </row>
    <row r="1000" spans="1:41" ht="14.45" customHeight="1" x14ac:dyDescent="0.45">
      <c r="A1000" s="1">
        <v>44172.8278125</v>
      </c>
      <c r="B1000" s="1">
        <v>44172.830613425926</v>
      </c>
      <c r="C1000">
        <v>0</v>
      </c>
      <c r="D1000">
        <v>100</v>
      </c>
      <c r="E1000">
        <v>241</v>
      </c>
      <c r="F1000">
        <v>1</v>
      </c>
      <c r="G1000" s="1">
        <v>44172.830616203704</v>
      </c>
      <c r="H1000" s="2" t="s">
        <v>2345</v>
      </c>
      <c r="I1000" s="2" t="s">
        <v>51</v>
      </c>
      <c r="J1000" s="2" t="s">
        <v>52</v>
      </c>
      <c r="K1000" s="2" t="s">
        <v>78</v>
      </c>
      <c r="L1000" s="2" t="s">
        <v>94</v>
      </c>
      <c r="M1000" s="2" t="s">
        <v>55</v>
      </c>
      <c r="N1000" s="2" t="s">
        <v>829</v>
      </c>
      <c r="O1000">
        <v>1</v>
      </c>
      <c r="P1000">
        <v>0</v>
      </c>
      <c r="Q1000">
        <v>0</v>
      </c>
      <c r="R1000">
        <v>40.94</v>
      </c>
      <c r="S1000">
        <v>0</v>
      </c>
      <c r="T1000" s="2" t="s">
        <v>2346</v>
      </c>
      <c r="U1000" s="2" t="s">
        <v>83</v>
      </c>
      <c r="V1000">
        <v>1</v>
      </c>
      <c r="W1000">
        <v>3</v>
      </c>
      <c r="X1000">
        <v>22</v>
      </c>
      <c r="Y1000" s="2" t="s">
        <v>59</v>
      </c>
      <c r="Z1000">
        <v>241</v>
      </c>
      <c r="AA1000" s="2" t="s">
        <v>75</v>
      </c>
      <c r="AB1000" s="2" t="s">
        <v>76</v>
      </c>
      <c r="AC1000" s="2" t="s">
        <v>59</v>
      </c>
      <c r="AD1000">
        <v>1</v>
      </c>
      <c r="AE1000" s="15">
        <f t="shared" si="90"/>
        <v>1080</v>
      </c>
      <c r="AF1000" s="16">
        <f t="shared" si="91"/>
        <v>1920</v>
      </c>
      <c r="AK1000">
        <f t="shared" si="93"/>
        <v>1</v>
      </c>
      <c r="AL1000">
        <f t="shared" si="93"/>
        <v>0</v>
      </c>
      <c r="AM1000">
        <f t="shared" si="93"/>
        <v>0</v>
      </c>
      <c r="AN1000">
        <f t="shared" si="93"/>
        <v>0</v>
      </c>
      <c r="AO1000">
        <f t="shared" si="93"/>
        <v>0</v>
      </c>
    </row>
    <row r="1001" spans="1:41" ht="14.45" customHeight="1" x14ac:dyDescent="0.45">
      <c r="A1001" s="1">
        <v>44172.828148148146</v>
      </c>
      <c r="B1001" s="1">
        <v>44172.830636574072</v>
      </c>
      <c r="C1001">
        <v>0</v>
      </c>
      <c r="D1001">
        <v>100</v>
      </c>
      <c r="E1001">
        <v>215</v>
      </c>
      <c r="F1001">
        <v>1</v>
      </c>
      <c r="G1001" s="1">
        <v>44172.830640590277</v>
      </c>
      <c r="H1001" s="2" t="s">
        <v>2347</v>
      </c>
      <c r="I1001" s="2" t="s">
        <v>51</v>
      </c>
      <c r="J1001" s="2" t="s">
        <v>52</v>
      </c>
      <c r="K1001" s="2" t="s">
        <v>64</v>
      </c>
      <c r="L1001" s="2" t="s">
        <v>65</v>
      </c>
      <c r="M1001" s="2" t="s">
        <v>55</v>
      </c>
      <c r="N1001" s="2" t="s">
        <v>142</v>
      </c>
      <c r="O1001">
        <v>1</v>
      </c>
      <c r="P1001">
        <v>31.36</v>
      </c>
      <c r="Q1001">
        <v>31.36</v>
      </c>
      <c r="R1001">
        <v>31.774000000000001</v>
      </c>
      <c r="S1001">
        <v>1</v>
      </c>
      <c r="T1001" s="2" t="s">
        <v>2348</v>
      </c>
      <c r="U1001" s="2" t="s">
        <v>116</v>
      </c>
      <c r="V1001">
        <v>1</v>
      </c>
      <c r="W1001">
        <v>4</v>
      </c>
      <c r="X1001">
        <v>22</v>
      </c>
      <c r="Y1001" s="2" t="s">
        <v>59</v>
      </c>
      <c r="Z1001">
        <v>215</v>
      </c>
      <c r="AA1001" s="2" t="s">
        <v>60</v>
      </c>
      <c r="AB1001" s="2" t="s">
        <v>61</v>
      </c>
      <c r="AC1001" s="2" t="s">
        <v>59</v>
      </c>
      <c r="AD1001">
        <v>1</v>
      </c>
      <c r="AE1001" s="15">
        <f t="shared" si="90"/>
        <v>1536</v>
      </c>
      <c r="AF1001" s="16">
        <f t="shared" si="91"/>
        <v>864</v>
      </c>
      <c r="AK1001">
        <f t="shared" si="93"/>
        <v>1</v>
      </c>
      <c r="AL1001">
        <f t="shared" si="93"/>
        <v>0</v>
      </c>
      <c r="AM1001">
        <f t="shared" si="93"/>
        <v>0</v>
      </c>
      <c r="AN1001">
        <f t="shared" si="93"/>
        <v>0</v>
      </c>
      <c r="AO1001">
        <f t="shared" si="93"/>
        <v>0</v>
      </c>
    </row>
    <row r="1002" spans="1:41" ht="14.45" customHeight="1" x14ac:dyDescent="0.45">
      <c r="A1002" s="1">
        <v>44172.826192129629</v>
      </c>
      <c r="B1002" s="1">
        <v>44172.830717592595</v>
      </c>
      <c r="C1002">
        <v>0</v>
      </c>
      <c r="D1002">
        <v>100</v>
      </c>
      <c r="E1002">
        <v>390</v>
      </c>
      <c r="F1002">
        <v>1</v>
      </c>
      <c r="G1002" s="1">
        <v>44172.830720034719</v>
      </c>
      <c r="H1002" s="2" t="s">
        <v>2349</v>
      </c>
      <c r="I1002" s="2" t="s">
        <v>51</v>
      </c>
      <c r="J1002" s="2" t="s">
        <v>52</v>
      </c>
      <c r="K1002" s="2" t="s">
        <v>113</v>
      </c>
      <c r="L1002" s="2" t="s">
        <v>394</v>
      </c>
      <c r="M1002" s="2" t="s">
        <v>106</v>
      </c>
      <c r="N1002" s="2" t="s">
        <v>385</v>
      </c>
      <c r="O1002">
        <v>1</v>
      </c>
      <c r="P1002">
        <v>0</v>
      </c>
      <c r="Q1002">
        <v>0</v>
      </c>
      <c r="R1002">
        <v>31.254000000000001</v>
      </c>
      <c r="S1002">
        <v>0</v>
      </c>
      <c r="T1002" s="2" t="s">
        <v>2350</v>
      </c>
      <c r="U1002" s="2" t="s">
        <v>673</v>
      </c>
      <c r="V1002">
        <v>2</v>
      </c>
      <c r="W1002">
        <v>2</v>
      </c>
      <c r="X1002">
        <v>22</v>
      </c>
      <c r="Y1002" s="2" t="s">
        <v>59</v>
      </c>
      <c r="Z1002">
        <v>390</v>
      </c>
      <c r="AA1002" s="2" t="s">
        <v>60</v>
      </c>
      <c r="AB1002" s="2" t="s">
        <v>61</v>
      </c>
      <c r="AC1002" s="2" t="s">
        <v>59</v>
      </c>
      <c r="AD1002">
        <v>1</v>
      </c>
      <c r="AE1002" s="15">
        <f t="shared" si="90"/>
        <v>768</v>
      </c>
      <c r="AF1002" s="16">
        <f t="shared" si="91"/>
        <v>1024</v>
      </c>
      <c r="AK1002">
        <f t="shared" si="93"/>
        <v>1</v>
      </c>
      <c r="AL1002">
        <f t="shared" si="93"/>
        <v>0</v>
      </c>
      <c r="AM1002">
        <f t="shared" si="93"/>
        <v>0</v>
      </c>
      <c r="AN1002">
        <f t="shared" si="93"/>
        <v>0</v>
      </c>
      <c r="AO1002">
        <f t="shared" si="93"/>
        <v>0</v>
      </c>
    </row>
    <row r="1003" spans="1:41" ht="14.45" customHeight="1" x14ac:dyDescent="0.45">
      <c r="A1003" s="1">
        <v>44172.828148148146</v>
      </c>
      <c r="B1003" s="1">
        <v>44172.830763888887</v>
      </c>
      <c r="C1003">
        <v>0</v>
      </c>
      <c r="D1003">
        <v>100</v>
      </c>
      <c r="E1003">
        <v>225</v>
      </c>
      <c r="F1003">
        <v>1</v>
      </c>
      <c r="G1003" s="1">
        <v>44172.830774120368</v>
      </c>
      <c r="H1003" s="2" t="s">
        <v>2351</v>
      </c>
      <c r="I1003" s="2" t="s">
        <v>51</v>
      </c>
      <c r="J1003" s="2" t="s">
        <v>52</v>
      </c>
      <c r="K1003" s="2" t="s">
        <v>64</v>
      </c>
      <c r="L1003" s="2" t="s">
        <v>65</v>
      </c>
      <c r="M1003" s="2" t="s">
        <v>55</v>
      </c>
      <c r="N1003" s="2" t="s">
        <v>100</v>
      </c>
      <c r="O1003">
        <v>1</v>
      </c>
      <c r="P1003">
        <v>0</v>
      </c>
      <c r="Q1003">
        <v>0</v>
      </c>
      <c r="R1003">
        <v>45.045999999999999</v>
      </c>
      <c r="S1003">
        <v>0</v>
      </c>
      <c r="T1003" s="2" t="s">
        <v>2352</v>
      </c>
      <c r="U1003" s="2" t="s">
        <v>147</v>
      </c>
      <c r="V1003">
        <v>1</v>
      </c>
      <c r="W1003">
        <v>4</v>
      </c>
      <c r="X1003">
        <v>22</v>
      </c>
      <c r="Y1003" s="2" t="s">
        <v>59</v>
      </c>
      <c r="Z1003">
        <v>225</v>
      </c>
      <c r="AA1003" s="2" t="s">
        <v>69</v>
      </c>
      <c r="AB1003" s="2" t="s">
        <v>70</v>
      </c>
      <c r="AC1003" s="2" t="s">
        <v>59</v>
      </c>
      <c r="AD1003">
        <v>1</v>
      </c>
      <c r="AE1003" s="15">
        <f t="shared" si="90"/>
        <v>1366</v>
      </c>
      <c r="AF1003" s="16">
        <f t="shared" si="91"/>
        <v>768</v>
      </c>
      <c r="AK1003">
        <f t="shared" si="93"/>
        <v>1</v>
      </c>
      <c r="AL1003">
        <f t="shared" si="93"/>
        <v>0</v>
      </c>
      <c r="AM1003">
        <f t="shared" si="93"/>
        <v>0</v>
      </c>
      <c r="AN1003">
        <f t="shared" si="93"/>
        <v>0</v>
      </c>
      <c r="AO1003">
        <f t="shared" si="93"/>
        <v>0</v>
      </c>
    </row>
    <row r="1004" spans="1:41" ht="14.45" customHeight="1" x14ac:dyDescent="0.45">
      <c r="A1004" s="1">
        <v>44172.827604166669</v>
      </c>
      <c r="B1004" s="1">
        <v>44172.830833333333</v>
      </c>
      <c r="C1004">
        <v>0</v>
      </c>
      <c r="D1004">
        <v>100</v>
      </c>
      <c r="E1004">
        <v>278</v>
      </c>
      <c r="F1004">
        <v>1</v>
      </c>
      <c r="G1004" s="1">
        <v>44172.830842569441</v>
      </c>
      <c r="H1004" s="2" t="s">
        <v>2353</v>
      </c>
      <c r="I1004" s="2" t="s">
        <v>51</v>
      </c>
      <c r="J1004" s="2" t="s">
        <v>52</v>
      </c>
      <c r="K1004" s="2" t="s">
        <v>53</v>
      </c>
      <c r="L1004" s="2" t="s">
        <v>87</v>
      </c>
      <c r="M1004" s="2" t="s">
        <v>55</v>
      </c>
      <c r="N1004" s="2" t="s">
        <v>132</v>
      </c>
      <c r="O1004">
        <v>1</v>
      </c>
      <c r="P1004">
        <v>0</v>
      </c>
      <c r="Q1004">
        <v>0</v>
      </c>
      <c r="R1004">
        <v>36.802</v>
      </c>
      <c r="S1004">
        <v>0</v>
      </c>
      <c r="T1004" s="2" t="s">
        <v>2354</v>
      </c>
      <c r="U1004" s="2" t="s">
        <v>96</v>
      </c>
      <c r="V1004">
        <v>1</v>
      </c>
      <c r="W1004">
        <v>5</v>
      </c>
      <c r="X1004">
        <v>22</v>
      </c>
      <c r="Y1004" s="2" t="s">
        <v>59</v>
      </c>
      <c r="Z1004">
        <v>278</v>
      </c>
      <c r="AA1004" s="2" t="s">
        <v>103</v>
      </c>
      <c r="AB1004" s="2" t="s">
        <v>104</v>
      </c>
      <c r="AC1004" s="2" t="s">
        <v>59</v>
      </c>
      <c r="AD1004">
        <v>1</v>
      </c>
      <c r="AE1004" s="15">
        <f t="shared" si="90"/>
        <v>1280</v>
      </c>
      <c r="AF1004" s="16">
        <f t="shared" si="91"/>
        <v>720</v>
      </c>
      <c r="AK1004">
        <f t="shared" si="93"/>
        <v>0</v>
      </c>
      <c r="AL1004">
        <f t="shared" si="93"/>
        <v>0</v>
      </c>
      <c r="AM1004">
        <f t="shared" si="93"/>
        <v>1</v>
      </c>
      <c r="AN1004">
        <f t="shared" si="93"/>
        <v>1</v>
      </c>
      <c r="AO1004">
        <f t="shared" si="93"/>
        <v>1</v>
      </c>
    </row>
    <row r="1005" spans="1:41" ht="14.45" customHeight="1" x14ac:dyDescent="0.45">
      <c r="A1005" s="1">
        <v>44172.827268518522</v>
      </c>
      <c r="B1005" s="1">
        <v>44172.830891203703</v>
      </c>
      <c r="C1005">
        <v>0</v>
      </c>
      <c r="D1005">
        <v>100</v>
      </c>
      <c r="E1005">
        <v>312</v>
      </c>
      <c r="F1005">
        <v>1</v>
      </c>
      <c r="G1005" s="1">
        <v>44172.830895868057</v>
      </c>
      <c r="H1005" s="2" t="s">
        <v>2355</v>
      </c>
      <c r="I1005" s="2" t="s">
        <v>51</v>
      </c>
      <c r="J1005" s="2" t="s">
        <v>52</v>
      </c>
      <c r="K1005" s="2" t="s">
        <v>53</v>
      </c>
      <c r="L1005" s="2" t="s">
        <v>72</v>
      </c>
      <c r="M1005" s="2" t="s">
        <v>106</v>
      </c>
      <c r="N1005" s="2" t="s">
        <v>56</v>
      </c>
      <c r="O1005">
        <v>1</v>
      </c>
      <c r="P1005">
        <v>0</v>
      </c>
      <c r="Q1005">
        <v>0</v>
      </c>
      <c r="R1005">
        <v>45.991999999999997</v>
      </c>
      <c r="S1005">
        <v>0</v>
      </c>
      <c r="T1005" s="2" t="s">
        <v>2356</v>
      </c>
      <c r="U1005" s="2" t="s">
        <v>455</v>
      </c>
      <c r="V1005">
        <v>1</v>
      </c>
      <c r="W1005">
        <v>6</v>
      </c>
      <c r="X1005">
        <v>22</v>
      </c>
      <c r="Y1005" s="2" t="s">
        <v>166</v>
      </c>
      <c r="Z1005">
        <v>312</v>
      </c>
      <c r="AA1005" s="2" t="s">
        <v>69</v>
      </c>
      <c r="AB1005" s="2" t="s">
        <v>70</v>
      </c>
      <c r="AC1005" s="2" t="s">
        <v>59</v>
      </c>
      <c r="AD1005">
        <v>1</v>
      </c>
      <c r="AE1005" s="15">
        <f t="shared" si="90"/>
        <v>1920</v>
      </c>
      <c r="AF1005" s="16">
        <f t="shared" si="91"/>
        <v>1080</v>
      </c>
      <c r="AK1005">
        <f t="shared" si="93"/>
        <v>0</v>
      </c>
      <c r="AL1005">
        <f t="shared" si="93"/>
        <v>0</v>
      </c>
      <c r="AM1005">
        <f t="shared" si="93"/>
        <v>1</v>
      </c>
      <c r="AN1005">
        <f t="shared" si="93"/>
        <v>1</v>
      </c>
      <c r="AO1005">
        <f t="shared" si="93"/>
        <v>1</v>
      </c>
    </row>
    <row r="1006" spans="1:41" ht="14.45" customHeight="1" x14ac:dyDescent="0.45">
      <c r="A1006" s="1">
        <v>44172.828067129631</v>
      </c>
      <c r="B1006" s="1">
        <v>44172.830914351849</v>
      </c>
      <c r="C1006">
        <v>0</v>
      </c>
      <c r="D1006">
        <v>100</v>
      </c>
      <c r="E1006">
        <v>246</v>
      </c>
      <c r="F1006">
        <v>1</v>
      </c>
      <c r="G1006" s="1">
        <v>44172.830927916664</v>
      </c>
      <c r="H1006" s="2" t="s">
        <v>2357</v>
      </c>
      <c r="I1006" s="2" t="s">
        <v>51</v>
      </c>
      <c r="J1006" s="2" t="s">
        <v>52</v>
      </c>
      <c r="K1006" s="2" t="s">
        <v>53</v>
      </c>
      <c r="L1006" s="2" t="s">
        <v>87</v>
      </c>
      <c r="M1006" s="2" t="s">
        <v>55</v>
      </c>
      <c r="N1006" s="2" t="s">
        <v>100</v>
      </c>
      <c r="O1006">
        <v>1</v>
      </c>
      <c r="P1006">
        <v>5.1859999999999999</v>
      </c>
      <c r="Q1006">
        <v>29.530999999999999</v>
      </c>
      <c r="R1006">
        <v>32.197000000000003</v>
      </c>
      <c r="S1006">
        <v>2</v>
      </c>
      <c r="T1006" s="2" t="s">
        <v>2358</v>
      </c>
      <c r="U1006" s="2" t="s">
        <v>249</v>
      </c>
      <c r="V1006">
        <v>1</v>
      </c>
      <c r="W1006">
        <v>3</v>
      </c>
      <c r="X1006">
        <v>22</v>
      </c>
      <c r="Y1006" s="2" t="s">
        <v>59</v>
      </c>
      <c r="Z1006">
        <v>246</v>
      </c>
      <c r="AA1006" s="2" t="s">
        <v>97</v>
      </c>
      <c r="AB1006" s="2" t="s">
        <v>98</v>
      </c>
      <c r="AC1006" s="2" t="s">
        <v>59</v>
      </c>
      <c r="AD1006">
        <v>1</v>
      </c>
      <c r="AE1006" s="15">
        <f t="shared" si="90"/>
        <v>1366</v>
      </c>
      <c r="AF1006" s="16">
        <f t="shared" si="91"/>
        <v>768</v>
      </c>
      <c r="AK1006">
        <f t="shared" si="93"/>
        <v>1</v>
      </c>
      <c r="AL1006">
        <f t="shared" si="93"/>
        <v>0</v>
      </c>
      <c r="AM1006">
        <f t="shared" si="93"/>
        <v>0</v>
      </c>
      <c r="AN1006">
        <f t="shared" si="93"/>
        <v>0</v>
      </c>
      <c r="AO1006">
        <f t="shared" si="93"/>
        <v>0</v>
      </c>
    </row>
    <row r="1007" spans="1:41" ht="14.45" customHeight="1" x14ac:dyDescent="0.45">
      <c r="A1007" s="1">
        <v>44172.825381944444</v>
      </c>
      <c r="B1007" s="1">
        <v>44172.830937500003</v>
      </c>
      <c r="C1007">
        <v>0</v>
      </c>
      <c r="D1007">
        <v>100</v>
      </c>
      <c r="E1007">
        <v>479</v>
      </c>
      <c r="F1007">
        <v>1</v>
      </c>
      <c r="G1007" s="1">
        <v>44172.830944872687</v>
      </c>
      <c r="H1007" s="2" t="s">
        <v>2359</v>
      </c>
      <c r="I1007" s="2" t="s">
        <v>51</v>
      </c>
      <c r="J1007" s="2" t="s">
        <v>52</v>
      </c>
      <c r="K1007" s="2" t="s">
        <v>53</v>
      </c>
      <c r="L1007" s="2" t="s">
        <v>72</v>
      </c>
      <c r="M1007" s="2" t="s">
        <v>55</v>
      </c>
      <c r="N1007" s="2" t="s">
        <v>56</v>
      </c>
      <c r="O1007">
        <v>1</v>
      </c>
      <c r="P1007">
        <v>0</v>
      </c>
      <c r="Q1007">
        <v>0</v>
      </c>
      <c r="R1007">
        <v>33.622</v>
      </c>
      <c r="S1007">
        <v>0</v>
      </c>
      <c r="T1007" s="2" t="s">
        <v>2360</v>
      </c>
      <c r="U1007" s="2" t="s">
        <v>296</v>
      </c>
      <c r="V1007">
        <v>2</v>
      </c>
      <c r="W1007">
        <v>3</v>
      </c>
      <c r="X1007">
        <v>28</v>
      </c>
      <c r="Y1007" s="2" t="s">
        <v>59</v>
      </c>
      <c r="Z1007">
        <v>479</v>
      </c>
      <c r="AA1007" s="2" t="s">
        <v>69</v>
      </c>
      <c r="AB1007" s="2" t="s">
        <v>70</v>
      </c>
      <c r="AC1007" s="2" t="s">
        <v>62</v>
      </c>
      <c r="AD1007">
        <v>1</v>
      </c>
      <c r="AE1007" s="15">
        <f t="shared" si="90"/>
        <v>1920</v>
      </c>
      <c r="AF1007" s="16">
        <f t="shared" si="91"/>
        <v>1080</v>
      </c>
      <c r="AK1007">
        <f t="shared" si="93"/>
        <v>1</v>
      </c>
      <c r="AL1007">
        <f t="shared" si="93"/>
        <v>0</v>
      </c>
      <c r="AM1007">
        <f t="shared" si="93"/>
        <v>0</v>
      </c>
      <c r="AN1007">
        <f t="shared" si="93"/>
        <v>0</v>
      </c>
      <c r="AO1007">
        <f t="shared" si="93"/>
        <v>0</v>
      </c>
    </row>
    <row r="1008" spans="1:41" ht="14.45" customHeight="1" x14ac:dyDescent="0.45">
      <c r="A1008" s="1">
        <v>44172.828414351854</v>
      </c>
      <c r="B1008" s="1">
        <v>44172.830949074072</v>
      </c>
      <c r="C1008">
        <v>0</v>
      </c>
      <c r="D1008">
        <v>100</v>
      </c>
      <c r="E1008">
        <v>219</v>
      </c>
      <c r="F1008">
        <v>1</v>
      </c>
      <c r="G1008" s="1">
        <v>44172.830959803243</v>
      </c>
      <c r="H1008" s="2" t="s">
        <v>2361</v>
      </c>
      <c r="I1008" s="2" t="s">
        <v>51</v>
      </c>
      <c r="J1008" s="2" t="s">
        <v>52</v>
      </c>
      <c r="K1008" s="2" t="s">
        <v>53</v>
      </c>
      <c r="L1008" s="2" t="s">
        <v>87</v>
      </c>
      <c r="M1008" s="2" t="s">
        <v>55</v>
      </c>
      <c r="N1008" s="2" t="s">
        <v>2362</v>
      </c>
      <c r="O1008">
        <v>1</v>
      </c>
      <c r="P1008">
        <v>0</v>
      </c>
      <c r="Q1008">
        <v>0</v>
      </c>
      <c r="R1008">
        <v>36.851999999999997</v>
      </c>
      <c r="S1008">
        <v>0</v>
      </c>
      <c r="T1008" s="2" t="s">
        <v>2363</v>
      </c>
      <c r="U1008" s="2" t="s">
        <v>423</v>
      </c>
      <c r="V1008">
        <v>2</v>
      </c>
      <c r="W1008">
        <v>2</v>
      </c>
      <c r="X1008">
        <v>22</v>
      </c>
      <c r="Y1008" s="2" t="s">
        <v>59</v>
      </c>
      <c r="Z1008">
        <v>219</v>
      </c>
      <c r="AA1008" s="2" t="s">
        <v>110</v>
      </c>
      <c r="AB1008" s="2" t="s">
        <v>111</v>
      </c>
      <c r="AC1008" s="2" t="s">
        <v>59</v>
      </c>
      <c r="AD1008">
        <v>1</v>
      </c>
      <c r="AE1008" s="15">
        <f t="shared" si="90"/>
        <v>911</v>
      </c>
      <c r="AF1008" s="16">
        <f t="shared" si="91"/>
        <v>512</v>
      </c>
      <c r="AK1008">
        <f t="shared" si="93"/>
        <v>1</v>
      </c>
      <c r="AL1008">
        <f t="shared" si="93"/>
        <v>0</v>
      </c>
      <c r="AM1008">
        <f t="shared" si="93"/>
        <v>0</v>
      </c>
      <c r="AN1008">
        <f t="shared" si="93"/>
        <v>0</v>
      </c>
      <c r="AO1008">
        <f t="shared" si="93"/>
        <v>0</v>
      </c>
    </row>
    <row r="1009" spans="1:41" ht="14.45" customHeight="1" x14ac:dyDescent="0.45">
      <c r="A1009" s="1">
        <v>44172.82671296296</v>
      </c>
      <c r="B1009" s="1">
        <v>44172.831041666665</v>
      </c>
      <c r="C1009">
        <v>0</v>
      </c>
      <c r="D1009">
        <v>100</v>
      </c>
      <c r="E1009">
        <v>374</v>
      </c>
      <c r="F1009">
        <v>1</v>
      </c>
      <c r="G1009" s="1">
        <v>44172.831049780092</v>
      </c>
      <c r="H1009" s="2" t="s">
        <v>2364</v>
      </c>
      <c r="I1009" s="2" t="s">
        <v>51</v>
      </c>
      <c r="J1009" s="2" t="s">
        <v>52</v>
      </c>
      <c r="K1009" s="2" t="s">
        <v>64</v>
      </c>
      <c r="L1009" s="2" t="s">
        <v>65</v>
      </c>
      <c r="M1009" s="2" t="s">
        <v>55</v>
      </c>
      <c r="N1009" s="2" t="s">
        <v>132</v>
      </c>
      <c r="O1009">
        <v>1</v>
      </c>
      <c r="P1009">
        <v>17.63</v>
      </c>
      <c r="Q1009">
        <v>17.63</v>
      </c>
      <c r="R1009">
        <v>32.326000000000001</v>
      </c>
      <c r="S1009">
        <v>1</v>
      </c>
      <c r="T1009" s="2" t="s">
        <v>2365</v>
      </c>
      <c r="U1009" s="2" t="s">
        <v>169</v>
      </c>
      <c r="V1009">
        <v>2</v>
      </c>
      <c r="W1009">
        <v>4</v>
      </c>
      <c r="X1009">
        <v>22</v>
      </c>
      <c r="Y1009" s="2" t="s">
        <v>59</v>
      </c>
      <c r="Z1009">
        <v>374</v>
      </c>
      <c r="AA1009" s="2" t="s">
        <v>97</v>
      </c>
      <c r="AB1009" s="2" t="s">
        <v>98</v>
      </c>
      <c r="AC1009" s="2" t="s">
        <v>59</v>
      </c>
      <c r="AD1009">
        <v>1</v>
      </c>
      <c r="AE1009" s="15">
        <f t="shared" si="90"/>
        <v>1280</v>
      </c>
      <c r="AF1009" s="16">
        <f t="shared" si="91"/>
        <v>720</v>
      </c>
      <c r="AK1009">
        <f t="shared" si="93"/>
        <v>0</v>
      </c>
      <c r="AL1009">
        <f t="shared" si="93"/>
        <v>0</v>
      </c>
      <c r="AM1009">
        <f t="shared" si="93"/>
        <v>0</v>
      </c>
      <c r="AN1009">
        <f t="shared" si="93"/>
        <v>0</v>
      </c>
      <c r="AO1009">
        <f t="shared" si="93"/>
        <v>0</v>
      </c>
    </row>
    <row r="1010" spans="1:41" ht="14.45" customHeight="1" x14ac:dyDescent="0.45">
      <c r="A1010" s="1">
        <v>44172.828113425923</v>
      </c>
      <c r="B1010" s="1">
        <v>44172.831076388888</v>
      </c>
      <c r="C1010">
        <v>0</v>
      </c>
      <c r="D1010">
        <v>100</v>
      </c>
      <c r="E1010">
        <v>256</v>
      </c>
      <c r="F1010">
        <v>1</v>
      </c>
      <c r="G1010" s="1">
        <v>44172.831090092594</v>
      </c>
      <c r="H1010" s="2" t="s">
        <v>2366</v>
      </c>
      <c r="I1010" s="2" t="s">
        <v>51</v>
      </c>
      <c r="J1010" s="2" t="s">
        <v>52</v>
      </c>
      <c r="K1010" s="2" t="s">
        <v>53</v>
      </c>
      <c r="L1010" s="2" t="s">
        <v>72</v>
      </c>
      <c r="M1010" s="2" t="s">
        <v>55</v>
      </c>
      <c r="N1010" s="2" t="s">
        <v>142</v>
      </c>
      <c r="O1010">
        <v>1</v>
      </c>
      <c r="P1010">
        <v>40.655999999999999</v>
      </c>
      <c r="Q1010">
        <v>40.655999999999999</v>
      </c>
      <c r="R1010">
        <v>42.674999999999997</v>
      </c>
      <c r="S1010">
        <v>1</v>
      </c>
      <c r="T1010" s="2" t="s">
        <v>2367</v>
      </c>
      <c r="U1010" s="2" t="s">
        <v>242</v>
      </c>
      <c r="V1010">
        <v>2</v>
      </c>
      <c r="W1010">
        <v>5</v>
      </c>
      <c r="X1010">
        <v>22</v>
      </c>
      <c r="Y1010" s="2" t="s">
        <v>59</v>
      </c>
      <c r="Z1010">
        <v>256</v>
      </c>
      <c r="AA1010" s="2" t="s">
        <v>91</v>
      </c>
      <c r="AB1010" s="2" t="s">
        <v>92</v>
      </c>
      <c r="AC1010" s="2" t="s">
        <v>59</v>
      </c>
      <c r="AD1010">
        <v>1</v>
      </c>
      <c r="AE1010" s="15">
        <f t="shared" si="90"/>
        <v>1536</v>
      </c>
      <c r="AF1010" s="16">
        <f t="shared" si="91"/>
        <v>864</v>
      </c>
      <c r="AK1010">
        <f t="shared" si="93"/>
        <v>1</v>
      </c>
      <c r="AL1010">
        <f t="shared" si="93"/>
        <v>0</v>
      </c>
      <c r="AM1010">
        <f t="shared" si="93"/>
        <v>0</v>
      </c>
      <c r="AN1010">
        <f t="shared" si="93"/>
        <v>0</v>
      </c>
      <c r="AO1010">
        <f t="shared" si="93"/>
        <v>0</v>
      </c>
    </row>
    <row r="1011" spans="1:41" ht="14.45" customHeight="1" x14ac:dyDescent="0.45">
      <c r="A1011" s="1">
        <v>44172.827418981484</v>
      </c>
      <c r="B1011" s="1">
        <v>44172.831134259257</v>
      </c>
      <c r="C1011">
        <v>0</v>
      </c>
      <c r="D1011">
        <v>100</v>
      </c>
      <c r="E1011">
        <v>320</v>
      </c>
      <c r="F1011">
        <v>1</v>
      </c>
      <c r="G1011" s="1">
        <v>44172.831140937502</v>
      </c>
      <c r="H1011" s="2" t="s">
        <v>2368</v>
      </c>
      <c r="I1011" s="2" t="s">
        <v>51</v>
      </c>
      <c r="J1011" s="2" t="s">
        <v>52</v>
      </c>
      <c r="K1011" s="2" t="s">
        <v>53</v>
      </c>
      <c r="L1011" s="2" t="s">
        <v>72</v>
      </c>
      <c r="M1011" s="2" t="s">
        <v>55</v>
      </c>
      <c r="N1011" s="2" t="s">
        <v>100</v>
      </c>
      <c r="O1011">
        <v>1</v>
      </c>
      <c r="P1011">
        <v>7.5209999999999999</v>
      </c>
      <c r="Q1011">
        <v>43.417999999999999</v>
      </c>
      <c r="R1011">
        <v>44.360999999999997</v>
      </c>
      <c r="S1011">
        <v>3</v>
      </c>
      <c r="T1011" s="2" t="s">
        <v>2369</v>
      </c>
      <c r="U1011" s="2" t="s">
        <v>188</v>
      </c>
      <c r="V1011">
        <v>2</v>
      </c>
      <c r="W1011">
        <v>4</v>
      </c>
      <c r="X1011">
        <v>22</v>
      </c>
      <c r="Y1011" s="2" t="s">
        <v>59</v>
      </c>
      <c r="Z1011">
        <v>320</v>
      </c>
      <c r="AA1011" s="2" t="s">
        <v>69</v>
      </c>
      <c r="AB1011" s="2" t="s">
        <v>70</v>
      </c>
      <c r="AC1011" s="2" t="s">
        <v>59</v>
      </c>
      <c r="AD1011">
        <v>1</v>
      </c>
      <c r="AE1011" s="15">
        <f t="shared" si="90"/>
        <v>1366</v>
      </c>
      <c r="AF1011" s="16">
        <f t="shared" si="91"/>
        <v>768</v>
      </c>
      <c r="AK1011">
        <f t="shared" si="93"/>
        <v>0</v>
      </c>
      <c r="AL1011">
        <f t="shared" si="93"/>
        <v>0</v>
      </c>
      <c r="AM1011">
        <f t="shared" si="93"/>
        <v>0</v>
      </c>
      <c r="AN1011">
        <f t="shared" si="93"/>
        <v>0</v>
      </c>
      <c r="AO1011">
        <f t="shared" si="93"/>
        <v>0</v>
      </c>
    </row>
    <row r="1012" spans="1:41" ht="14.45" customHeight="1" x14ac:dyDescent="0.45">
      <c r="A1012" s="1">
        <v>44172.829027777778</v>
      </c>
      <c r="B1012" s="1">
        <v>44172.83121527778</v>
      </c>
      <c r="C1012">
        <v>0</v>
      </c>
      <c r="D1012">
        <v>100</v>
      </c>
      <c r="E1012">
        <v>189</v>
      </c>
      <c r="F1012">
        <v>1</v>
      </c>
      <c r="G1012" s="1">
        <v>44172.831225069443</v>
      </c>
      <c r="H1012" s="2" t="s">
        <v>2370</v>
      </c>
      <c r="I1012" s="2" t="s">
        <v>51</v>
      </c>
      <c r="J1012" s="2" t="s">
        <v>52</v>
      </c>
      <c r="K1012" s="2" t="s">
        <v>64</v>
      </c>
      <c r="L1012" s="2" t="s">
        <v>65</v>
      </c>
      <c r="M1012" s="2" t="s">
        <v>55</v>
      </c>
      <c r="N1012" s="2" t="s">
        <v>132</v>
      </c>
      <c r="O1012">
        <v>1</v>
      </c>
      <c r="P1012">
        <v>9.2409999999999997</v>
      </c>
      <c r="Q1012">
        <v>40.241999999999997</v>
      </c>
      <c r="R1012">
        <v>41.488999999999997</v>
      </c>
      <c r="S1012">
        <v>4</v>
      </c>
      <c r="T1012" s="2" t="s">
        <v>2371</v>
      </c>
      <c r="U1012" s="2" t="s">
        <v>208</v>
      </c>
      <c r="V1012">
        <v>2</v>
      </c>
      <c r="W1012">
        <v>3</v>
      </c>
      <c r="X1012">
        <v>22</v>
      </c>
      <c r="Y1012" s="2" t="s">
        <v>59</v>
      </c>
      <c r="Z1012">
        <v>189</v>
      </c>
      <c r="AA1012" s="2" t="s">
        <v>60</v>
      </c>
      <c r="AB1012" s="2" t="s">
        <v>61</v>
      </c>
      <c r="AC1012" s="2" t="s">
        <v>59</v>
      </c>
      <c r="AD1012">
        <v>1</v>
      </c>
      <c r="AE1012" s="15">
        <f t="shared" si="90"/>
        <v>1280</v>
      </c>
      <c r="AF1012" s="16">
        <f t="shared" si="91"/>
        <v>720</v>
      </c>
      <c r="AK1012">
        <f t="shared" si="93"/>
        <v>1</v>
      </c>
      <c r="AL1012">
        <f t="shared" si="93"/>
        <v>0</v>
      </c>
      <c r="AM1012">
        <f t="shared" si="93"/>
        <v>0</v>
      </c>
      <c r="AN1012">
        <f t="shared" si="93"/>
        <v>0</v>
      </c>
      <c r="AO1012">
        <f t="shared" si="93"/>
        <v>0</v>
      </c>
    </row>
    <row r="1013" spans="1:41" ht="14.45" customHeight="1" x14ac:dyDescent="0.45">
      <c r="A1013" s="1">
        <v>44172.826284722221</v>
      </c>
      <c r="B1013" s="1">
        <v>44172.831250000003</v>
      </c>
      <c r="C1013">
        <v>0</v>
      </c>
      <c r="D1013">
        <v>100</v>
      </c>
      <c r="E1013">
        <v>429</v>
      </c>
      <c r="F1013">
        <v>1</v>
      </c>
      <c r="G1013" s="1">
        <v>44172.831255914352</v>
      </c>
      <c r="H1013" s="2" t="s">
        <v>2372</v>
      </c>
      <c r="I1013" s="2" t="s">
        <v>51</v>
      </c>
      <c r="J1013" s="2" t="s">
        <v>52</v>
      </c>
      <c r="K1013" s="2" t="s">
        <v>78</v>
      </c>
      <c r="L1013" s="2" t="s">
        <v>1112</v>
      </c>
      <c r="M1013" s="2" t="s">
        <v>106</v>
      </c>
      <c r="N1013" s="2" t="s">
        <v>107</v>
      </c>
      <c r="O1013">
        <v>1</v>
      </c>
      <c r="P1013">
        <v>0</v>
      </c>
      <c r="Q1013">
        <v>0</v>
      </c>
      <c r="R1013">
        <v>197.35</v>
      </c>
      <c r="S1013">
        <v>0</v>
      </c>
      <c r="T1013" s="2" t="s">
        <v>2373</v>
      </c>
      <c r="U1013" s="2" t="s">
        <v>169</v>
      </c>
      <c r="V1013">
        <v>2</v>
      </c>
      <c r="W1013">
        <v>4</v>
      </c>
      <c r="X1013">
        <v>22</v>
      </c>
      <c r="Y1013" s="2" t="s">
        <v>59</v>
      </c>
      <c r="Z1013">
        <v>429</v>
      </c>
      <c r="AA1013" s="2" t="s">
        <v>110</v>
      </c>
      <c r="AB1013" s="2" t="s">
        <v>111</v>
      </c>
      <c r="AC1013" s="2" t="s">
        <v>59</v>
      </c>
      <c r="AD1013">
        <v>1</v>
      </c>
      <c r="AE1013" s="15">
        <f t="shared" si="90"/>
        <v>1440</v>
      </c>
      <c r="AF1013" s="16">
        <f t="shared" si="91"/>
        <v>900</v>
      </c>
      <c r="AK1013">
        <f t="shared" si="93"/>
        <v>0</v>
      </c>
      <c r="AL1013">
        <f t="shared" si="93"/>
        <v>0</v>
      </c>
      <c r="AM1013">
        <f t="shared" si="93"/>
        <v>0</v>
      </c>
      <c r="AN1013">
        <f t="shared" si="93"/>
        <v>0</v>
      </c>
      <c r="AO1013">
        <f t="shared" si="93"/>
        <v>0</v>
      </c>
    </row>
    <row r="1014" spans="1:41" ht="14.45" customHeight="1" x14ac:dyDescent="0.45">
      <c r="A1014" s="1">
        <v>44172.828796296293</v>
      </c>
      <c r="B1014" s="1">
        <v>44172.831307870372</v>
      </c>
      <c r="C1014">
        <v>0</v>
      </c>
      <c r="D1014">
        <v>100</v>
      </c>
      <c r="E1014">
        <v>216</v>
      </c>
      <c r="F1014">
        <v>1</v>
      </c>
      <c r="G1014" s="1">
        <v>44172.831313263887</v>
      </c>
      <c r="H1014" s="2" t="s">
        <v>2374</v>
      </c>
      <c r="I1014" s="2" t="s">
        <v>51</v>
      </c>
      <c r="J1014" s="2" t="s">
        <v>52</v>
      </c>
      <c r="K1014" s="2" t="s">
        <v>78</v>
      </c>
      <c r="L1014" s="2" t="s">
        <v>94</v>
      </c>
      <c r="M1014" s="2" t="s">
        <v>55</v>
      </c>
      <c r="N1014" s="2" t="s">
        <v>100</v>
      </c>
      <c r="O1014">
        <v>1</v>
      </c>
      <c r="P1014">
        <v>7.2249999999999996</v>
      </c>
      <c r="Q1014">
        <v>7.2249999999999996</v>
      </c>
      <c r="R1014">
        <v>34.128</v>
      </c>
      <c r="S1014">
        <v>1</v>
      </c>
      <c r="T1014" s="2" t="s">
        <v>2375</v>
      </c>
      <c r="U1014" s="2" t="s">
        <v>165</v>
      </c>
      <c r="V1014">
        <v>2</v>
      </c>
      <c r="W1014">
        <v>3</v>
      </c>
      <c r="X1014">
        <v>22</v>
      </c>
      <c r="Y1014" s="2" t="s">
        <v>59</v>
      </c>
      <c r="Z1014">
        <v>216</v>
      </c>
      <c r="AA1014" s="2" t="s">
        <v>75</v>
      </c>
      <c r="AB1014" s="2" t="s">
        <v>76</v>
      </c>
      <c r="AC1014" s="2" t="s">
        <v>59</v>
      </c>
      <c r="AD1014">
        <v>1</v>
      </c>
      <c r="AE1014" s="15">
        <f t="shared" si="90"/>
        <v>1366</v>
      </c>
      <c r="AF1014" s="16">
        <f t="shared" si="91"/>
        <v>768</v>
      </c>
      <c r="AK1014">
        <f t="shared" si="93"/>
        <v>1</v>
      </c>
      <c r="AL1014">
        <f t="shared" si="93"/>
        <v>0</v>
      </c>
      <c r="AM1014">
        <f t="shared" si="93"/>
        <v>0</v>
      </c>
      <c r="AN1014">
        <f t="shared" si="93"/>
        <v>0</v>
      </c>
      <c r="AO1014">
        <f t="shared" si="93"/>
        <v>0</v>
      </c>
    </row>
    <row r="1015" spans="1:41" ht="14.45" customHeight="1" x14ac:dyDescent="0.45">
      <c r="A1015" s="1">
        <v>44172.827291666668</v>
      </c>
      <c r="B1015" s="1">
        <v>44172.831331018519</v>
      </c>
      <c r="C1015">
        <v>0</v>
      </c>
      <c r="D1015">
        <v>100</v>
      </c>
      <c r="E1015">
        <v>349</v>
      </c>
      <c r="F1015">
        <v>1</v>
      </c>
      <c r="G1015" s="1">
        <v>44172.831340949073</v>
      </c>
      <c r="H1015" s="2" t="s">
        <v>2376</v>
      </c>
      <c r="I1015" s="2" t="s">
        <v>51</v>
      </c>
      <c r="J1015" s="2" t="s">
        <v>52</v>
      </c>
      <c r="K1015" s="2" t="s">
        <v>64</v>
      </c>
      <c r="L1015" s="2" t="s">
        <v>65</v>
      </c>
      <c r="M1015" s="2" t="s">
        <v>55</v>
      </c>
      <c r="N1015" s="2" t="s">
        <v>100</v>
      </c>
      <c r="O1015">
        <v>1</v>
      </c>
      <c r="P1015">
        <v>42.218000000000004</v>
      </c>
      <c r="Q1015">
        <v>42.218000000000004</v>
      </c>
      <c r="R1015">
        <v>42.835999999999999</v>
      </c>
      <c r="S1015">
        <v>1</v>
      </c>
      <c r="T1015" s="2" t="s">
        <v>2377</v>
      </c>
      <c r="U1015" s="2" t="s">
        <v>140</v>
      </c>
      <c r="V1015">
        <v>1</v>
      </c>
      <c r="W1015">
        <v>3</v>
      </c>
      <c r="X1015">
        <v>22</v>
      </c>
      <c r="Y1015" s="2" t="s">
        <v>59</v>
      </c>
      <c r="Z1015">
        <v>349</v>
      </c>
      <c r="AA1015" s="2" t="s">
        <v>97</v>
      </c>
      <c r="AB1015" s="2" t="s">
        <v>98</v>
      </c>
      <c r="AC1015" s="2" t="s">
        <v>59</v>
      </c>
      <c r="AD1015">
        <v>1</v>
      </c>
      <c r="AE1015" s="15">
        <f t="shared" ref="AE1015:AE1078" si="94">VALUE(LEFT(N1015,SEARCH("x",N1015)-1))</f>
        <v>1366</v>
      </c>
      <c r="AF1015" s="16">
        <f t="shared" ref="AF1015:AF1078" si="95">VALUE(RIGHT(N1015,LEN(N1015)-SEARCH("x",N1015)))</f>
        <v>768</v>
      </c>
      <c r="AK1015">
        <f t="shared" si="93"/>
        <v>0</v>
      </c>
      <c r="AL1015">
        <f t="shared" si="93"/>
        <v>1</v>
      </c>
      <c r="AM1015">
        <f t="shared" si="93"/>
        <v>0</v>
      </c>
      <c r="AN1015">
        <f t="shared" si="93"/>
        <v>0</v>
      </c>
      <c r="AO1015">
        <f t="shared" si="93"/>
        <v>0</v>
      </c>
    </row>
    <row r="1016" spans="1:41" ht="14.45" customHeight="1" x14ac:dyDescent="0.45">
      <c r="A1016" s="1">
        <v>44172.828425925924</v>
      </c>
      <c r="B1016" s="1">
        <v>44172.831493055557</v>
      </c>
      <c r="C1016">
        <v>0</v>
      </c>
      <c r="D1016">
        <v>100</v>
      </c>
      <c r="E1016">
        <v>264</v>
      </c>
      <c r="F1016">
        <v>1</v>
      </c>
      <c r="G1016" s="1">
        <v>44172.83149675926</v>
      </c>
      <c r="H1016" s="2" t="s">
        <v>2378</v>
      </c>
      <c r="I1016" s="2" t="s">
        <v>51</v>
      </c>
      <c r="J1016" s="2" t="s">
        <v>52</v>
      </c>
      <c r="K1016" s="2" t="s">
        <v>64</v>
      </c>
      <c r="L1016" s="2" t="s">
        <v>65</v>
      </c>
      <c r="M1016" s="2" t="s">
        <v>55</v>
      </c>
      <c r="N1016" s="2" t="s">
        <v>229</v>
      </c>
      <c r="O1016">
        <v>1</v>
      </c>
      <c r="P1016">
        <v>0</v>
      </c>
      <c r="Q1016">
        <v>0</v>
      </c>
      <c r="R1016">
        <v>27.288</v>
      </c>
      <c r="S1016">
        <v>0</v>
      </c>
      <c r="T1016" s="2" t="s">
        <v>2379</v>
      </c>
      <c r="U1016" s="2" t="s">
        <v>169</v>
      </c>
      <c r="V1016">
        <v>1</v>
      </c>
      <c r="W1016">
        <v>4</v>
      </c>
      <c r="X1016">
        <v>22</v>
      </c>
      <c r="Y1016" s="2" t="s">
        <v>59</v>
      </c>
      <c r="Z1016">
        <v>264</v>
      </c>
      <c r="AA1016" s="2" t="s">
        <v>69</v>
      </c>
      <c r="AB1016" s="2" t="s">
        <v>70</v>
      </c>
      <c r="AC1016" s="2" t="s">
        <v>59</v>
      </c>
      <c r="AD1016">
        <v>1</v>
      </c>
      <c r="AE1016" s="15">
        <f t="shared" si="94"/>
        <v>1368</v>
      </c>
      <c r="AF1016" s="16">
        <f t="shared" si="95"/>
        <v>912</v>
      </c>
      <c r="AK1016">
        <f t="shared" si="93"/>
        <v>1</v>
      </c>
      <c r="AL1016">
        <f t="shared" si="93"/>
        <v>0</v>
      </c>
      <c r="AM1016">
        <f t="shared" si="93"/>
        <v>0</v>
      </c>
      <c r="AN1016">
        <f t="shared" si="93"/>
        <v>0</v>
      </c>
      <c r="AO1016">
        <f t="shared" si="93"/>
        <v>0</v>
      </c>
    </row>
    <row r="1017" spans="1:41" ht="14.45" customHeight="1" x14ac:dyDescent="0.45">
      <c r="A1017" s="1">
        <v>44172.827175925922</v>
      </c>
      <c r="B1017" s="1">
        <v>44172.831504629627</v>
      </c>
      <c r="C1017">
        <v>0</v>
      </c>
      <c r="D1017">
        <v>100</v>
      </c>
      <c r="E1017">
        <v>373</v>
      </c>
      <c r="F1017">
        <v>1</v>
      </c>
      <c r="G1017" s="1">
        <v>44172.831510879631</v>
      </c>
      <c r="H1017" s="2" t="s">
        <v>2380</v>
      </c>
      <c r="I1017" s="2" t="s">
        <v>51</v>
      </c>
      <c r="J1017" s="2" t="s">
        <v>52</v>
      </c>
      <c r="K1017" s="2" t="s">
        <v>53</v>
      </c>
      <c r="L1017" s="2" t="s">
        <v>72</v>
      </c>
      <c r="M1017" s="2" t="s">
        <v>153</v>
      </c>
      <c r="N1017" s="2" t="s">
        <v>353</v>
      </c>
      <c r="O1017">
        <v>1</v>
      </c>
      <c r="P1017">
        <v>7.01</v>
      </c>
      <c r="Q1017">
        <v>7.4210000000000003</v>
      </c>
      <c r="R1017">
        <v>33.67</v>
      </c>
      <c r="S1017">
        <v>3</v>
      </c>
      <c r="T1017" s="2" t="s">
        <v>2381</v>
      </c>
      <c r="U1017" s="2" t="s">
        <v>875</v>
      </c>
      <c r="V1017">
        <v>1</v>
      </c>
      <c r="W1017">
        <v>2</v>
      </c>
      <c r="X1017">
        <v>22</v>
      </c>
      <c r="Y1017" s="2" t="s">
        <v>59</v>
      </c>
      <c r="Z1017">
        <v>373</v>
      </c>
      <c r="AA1017" s="2" t="s">
        <v>69</v>
      </c>
      <c r="AB1017" s="2" t="s">
        <v>70</v>
      </c>
      <c r="AC1017" s="2" t="s">
        <v>59</v>
      </c>
      <c r="AD1017">
        <v>1</v>
      </c>
      <c r="AE1017" s="15">
        <f t="shared" si="94"/>
        <v>1024</v>
      </c>
      <c r="AF1017" s="16">
        <f t="shared" si="95"/>
        <v>768</v>
      </c>
      <c r="AK1017">
        <f t="shared" si="93"/>
        <v>0</v>
      </c>
      <c r="AL1017">
        <f t="shared" si="93"/>
        <v>0</v>
      </c>
      <c r="AM1017">
        <f t="shared" si="93"/>
        <v>0</v>
      </c>
      <c r="AN1017">
        <f t="shared" si="93"/>
        <v>0</v>
      </c>
      <c r="AO1017">
        <f t="shared" si="93"/>
        <v>0</v>
      </c>
    </row>
    <row r="1018" spans="1:41" ht="14.45" customHeight="1" x14ac:dyDescent="0.45">
      <c r="A1018" s="1">
        <v>44172.829826388886</v>
      </c>
      <c r="B1018" s="1">
        <v>44172.831516203703</v>
      </c>
      <c r="C1018">
        <v>0</v>
      </c>
      <c r="D1018">
        <v>100</v>
      </c>
      <c r="E1018">
        <v>146</v>
      </c>
      <c r="F1018">
        <v>1</v>
      </c>
      <c r="G1018" s="1">
        <v>44172.831530324074</v>
      </c>
      <c r="H1018" s="2" t="s">
        <v>2382</v>
      </c>
      <c r="I1018" s="2" t="s">
        <v>51</v>
      </c>
      <c r="J1018" s="2" t="s">
        <v>52</v>
      </c>
      <c r="K1018" s="2" t="s">
        <v>53</v>
      </c>
      <c r="L1018" s="2" t="s">
        <v>87</v>
      </c>
      <c r="M1018" s="2" t="s">
        <v>55</v>
      </c>
      <c r="N1018" s="2" t="s">
        <v>56</v>
      </c>
      <c r="O1018">
        <v>1</v>
      </c>
      <c r="P1018">
        <v>0</v>
      </c>
      <c r="Q1018">
        <v>0</v>
      </c>
      <c r="R1018">
        <v>31.518000000000001</v>
      </c>
      <c r="S1018">
        <v>0</v>
      </c>
      <c r="T1018" s="2" t="s">
        <v>2383</v>
      </c>
      <c r="U1018" s="2" t="s">
        <v>176</v>
      </c>
      <c r="V1018">
        <v>1</v>
      </c>
      <c r="W1018">
        <v>2</v>
      </c>
      <c r="X1018">
        <v>22</v>
      </c>
      <c r="Y1018" s="2" t="s">
        <v>59</v>
      </c>
      <c r="Z1018">
        <v>146</v>
      </c>
      <c r="AA1018" s="2" t="s">
        <v>110</v>
      </c>
      <c r="AB1018" s="2" t="s">
        <v>111</v>
      </c>
      <c r="AC1018" s="2" t="s">
        <v>59</v>
      </c>
      <c r="AD1018">
        <v>1</v>
      </c>
      <c r="AE1018" s="15">
        <f t="shared" si="94"/>
        <v>1920</v>
      </c>
      <c r="AF1018" s="16">
        <f t="shared" si="95"/>
        <v>1080</v>
      </c>
      <c r="AK1018">
        <f t="shared" si="93"/>
        <v>1</v>
      </c>
      <c r="AL1018">
        <f t="shared" si="93"/>
        <v>0</v>
      </c>
      <c r="AM1018">
        <f t="shared" si="93"/>
        <v>0</v>
      </c>
      <c r="AN1018">
        <f t="shared" si="93"/>
        <v>0</v>
      </c>
      <c r="AO1018">
        <f t="shared" si="93"/>
        <v>0</v>
      </c>
    </row>
    <row r="1019" spans="1:41" ht="14.45" customHeight="1" x14ac:dyDescent="0.45">
      <c r="A1019" s="1">
        <v>44172.822743055556</v>
      </c>
      <c r="B1019" s="1">
        <v>44172.831608796296</v>
      </c>
      <c r="C1019">
        <v>0</v>
      </c>
      <c r="D1019">
        <v>100</v>
      </c>
      <c r="E1019">
        <v>765</v>
      </c>
      <c r="F1019">
        <v>1</v>
      </c>
      <c r="G1019" s="1">
        <v>44172.83161922454</v>
      </c>
      <c r="H1019" s="2" t="s">
        <v>2384</v>
      </c>
      <c r="I1019" s="2" t="s">
        <v>51</v>
      </c>
      <c r="J1019" s="2" t="s">
        <v>52</v>
      </c>
      <c r="K1019" s="2" t="s">
        <v>53</v>
      </c>
      <c r="L1019" s="2" t="s">
        <v>87</v>
      </c>
      <c r="M1019" s="2" t="s">
        <v>226</v>
      </c>
      <c r="N1019" s="2" t="s">
        <v>100</v>
      </c>
      <c r="O1019">
        <v>1</v>
      </c>
      <c r="P1019">
        <v>0</v>
      </c>
      <c r="Q1019">
        <v>0</v>
      </c>
      <c r="R1019">
        <v>148.52600000000001</v>
      </c>
      <c r="S1019">
        <v>0</v>
      </c>
      <c r="T1019" s="2" t="s">
        <v>2385</v>
      </c>
      <c r="U1019" s="2" t="s">
        <v>159</v>
      </c>
      <c r="V1019">
        <v>1</v>
      </c>
      <c r="W1019">
        <v>2</v>
      </c>
      <c r="X1019">
        <v>22</v>
      </c>
      <c r="Y1019" s="2" t="s">
        <v>59</v>
      </c>
      <c r="Z1019">
        <v>765</v>
      </c>
      <c r="AA1019" s="2" t="s">
        <v>110</v>
      </c>
      <c r="AB1019" s="2" t="s">
        <v>111</v>
      </c>
      <c r="AC1019" s="2" t="s">
        <v>59</v>
      </c>
      <c r="AD1019">
        <v>1</v>
      </c>
      <c r="AE1019" s="15">
        <f t="shared" si="94"/>
        <v>1366</v>
      </c>
      <c r="AF1019" s="16">
        <f t="shared" si="95"/>
        <v>768</v>
      </c>
      <c r="AK1019">
        <f t="shared" si="93"/>
        <v>1</v>
      </c>
      <c r="AL1019">
        <f t="shared" si="93"/>
        <v>0</v>
      </c>
      <c r="AM1019">
        <f t="shared" si="93"/>
        <v>0</v>
      </c>
      <c r="AN1019">
        <f t="shared" si="93"/>
        <v>0</v>
      </c>
      <c r="AO1019">
        <f t="shared" si="93"/>
        <v>0</v>
      </c>
    </row>
    <row r="1020" spans="1:41" ht="14.45" customHeight="1" x14ac:dyDescent="0.45">
      <c r="A1020" s="1">
        <v>44172.827453703707</v>
      </c>
      <c r="B1020" s="1">
        <v>44172.831608796296</v>
      </c>
      <c r="C1020">
        <v>0</v>
      </c>
      <c r="D1020">
        <v>100</v>
      </c>
      <c r="E1020">
        <v>358</v>
      </c>
      <c r="F1020">
        <v>1</v>
      </c>
      <c r="G1020" s="1">
        <v>44172.831619618053</v>
      </c>
      <c r="H1020" s="2" t="s">
        <v>2386</v>
      </c>
      <c r="I1020" s="2" t="s">
        <v>51</v>
      </c>
      <c r="J1020" s="2" t="s">
        <v>52</v>
      </c>
      <c r="K1020" s="2" t="s">
        <v>53</v>
      </c>
      <c r="L1020" s="2" t="s">
        <v>87</v>
      </c>
      <c r="M1020" s="2" t="s">
        <v>55</v>
      </c>
      <c r="N1020" s="2" t="s">
        <v>132</v>
      </c>
      <c r="O1020">
        <v>1</v>
      </c>
      <c r="P1020">
        <v>0</v>
      </c>
      <c r="Q1020">
        <v>0</v>
      </c>
      <c r="R1020">
        <v>43.167000000000002</v>
      </c>
      <c r="S1020">
        <v>0</v>
      </c>
      <c r="T1020" s="2" t="s">
        <v>2387</v>
      </c>
      <c r="U1020" s="2" t="s">
        <v>172</v>
      </c>
      <c r="V1020">
        <v>2</v>
      </c>
      <c r="W1020">
        <v>4</v>
      </c>
      <c r="X1020">
        <v>22</v>
      </c>
      <c r="Y1020" s="2" t="s">
        <v>59</v>
      </c>
      <c r="Z1020">
        <v>358</v>
      </c>
      <c r="AA1020" s="2" t="s">
        <v>91</v>
      </c>
      <c r="AB1020" s="2" t="s">
        <v>92</v>
      </c>
      <c r="AC1020" s="2" t="s">
        <v>59</v>
      </c>
      <c r="AD1020">
        <v>1</v>
      </c>
      <c r="AE1020" s="15">
        <f t="shared" si="94"/>
        <v>1280</v>
      </c>
      <c r="AF1020" s="16">
        <f t="shared" si="95"/>
        <v>720</v>
      </c>
      <c r="AK1020">
        <f t="shared" si="93"/>
        <v>1</v>
      </c>
      <c r="AL1020">
        <f t="shared" si="93"/>
        <v>0</v>
      </c>
      <c r="AM1020">
        <f t="shared" si="93"/>
        <v>0</v>
      </c>
      <c r="AN1020">
        <f t="shared" si="93"/>
        <v>0</v>
      </c>
      <c r="AO1020">
        <f t="shared" si="93"/>
        <v>0</v>
      </c>
    </row>
    <row r="1021" spans="1:41" ht="14.45" customHeight="1" x14ac:dyDescent="0.45">
      <c r="A1021" s="1">
        <v>44172.829629629632</v>
      </c>
      <c r="B1021" s="1">
        <v>44172.831701388888</v>
      </c>
      <c r="C1021">
        <v>0</v>
      </c>
      <c r="D1021">
        <v>100</v>
      </c>
      <c r="E1021">
        <v>179</v>
      </c>
      <c r="F1021">
        <v>1</v>
      </c>
      <c r="G1021" s="1">
        <v>44172.83171337963</v>
      </c>
      <c r="H1021" s="2" t="s">
        <v>2388</v>
      </c>
      <c r="I1021" s="2" t="s">
        <v>51</v>
      </c>
      <c r="J1021" s="2" t="s">
        <v>52</v>
      </c>
      <c r="K1021" s="2" t="s">
        <v>53</v>
      </c>
      <c r="L1021" s="2" t="s">
        <v>263</v>
      </c>
      <c r="M1021" s="2" t="s">
        <v>106</v>
      </c>
      <c r="N1021" s="2" t="s">
        <v>107</v>
      </c>
      <c r="O1021">
        <v>1</v>
      </c>
      <c r="P1021">
        <v>0</v>
      </c>
      <c r="Q1021">
        <v>0</v>
      </c>
      <c r="R1021">
        <v>19.809999999999999</v>
      </c>
      <c r="S1021">
        <v>0</v>
      </c>
      <c r="T1021" s="2" t="s">
        <v>2389</v>
      </c>
      <c r="U1021" s="2" t="s">
        <v>208</v>
      </c>
      <c r="V1021">
        <v>2</v>
      </c>
      <c r="W1021">
        <v>4</v>
      </c>
      <c r="X1021">
        <v>22</v>
      </c>
      <c r="Y1021" s="2" t="s">
        <v>90</v>
      </c>
      <c r="Z1021">
        <v>179</v>
      </c>
      <c r="AA1021" s="2" t="s">
        <v>75</v>
      </c>
      <c r="AB1021" s="2" t="s">
        <v>76</v>
      </c>
      <c r="AC1021" s="2" t="s">
        <v>59</v>
      </c>
      <c r="AD1021">
        <v>1</v>
      </c>
      <c r="AE1021" s="15">
        <f t="shared" si="94"/>
        <v>1440</v>
      </c>
      <c r="AF1021" s="16">
        <f t="shared" si="95"/>
        <v>900</v>
      </c>
      <c r="AK1021">
        <f t="shared" si="93"/>
        <v>1</v>
      </c>
      <c r="AL1021">
        <f t="shared" si="93"/>
        <v>0</v>
      </c>
      <c r="AM1021">
        <f t="shared" si="93"/>
        <v>0</v>
      </c>
      <c r="AN1021">
        <f t="shared" si="93"/>
        <v>0</v>
      </c>
      <c r="AO1021">
        <f t="shared" si="93"/>
        <v>0</v>
      </c>
    </row>
    <row r="1022" spans="1:41" ht="14.45" customHeight="1" x14ac:dyDescent="0.45">
      <c r="A1022" s="1">
        <v>44172.825810185182</v>
      </c>
      <c r="B1022" s="1">
        <v>44172.831724537034</v>
      </c>
      <c r="C1022">
        <v>0</v>
      </c>
      <c r="D1022">
        <v>100</v>
      </c>
      <c r="E1022">
        <v>511</v>
      </c>
      <c r="F1022">
        <v>1</v>
      </c>
      <c r="G1022" s="1">
        <v>44172.831731967592</v>
      </c>
      <c r="H1022" s="2" t="s">
        <v>2390</v>
      </c>
      <c r="I1022" s="2" t="s">
        <v>51</v>
      </c>
      <c r="J1022" s="2" t="s">
        <v>52</v>
      </c>
      <c r="K1022" s="2" t="s">
        <v>78</v>
      </c>
      <c r="L1022" s="2" t="s">
        <v>94</v>
      </c>
      <c r="M1022" s="2" t="s">
        <v>153</v>
      </c>
      <c r="N1022" s="2" t="s">
        <v>107</v>
      </c>
      <c r="O1022">
        <v>1</v>
      </c>
      <c r="P1022">
        <v>0</v>
      </c>
      <c r="Q1022">
        <v>0</v>
      </c>
      <c r="R1022">
        <v>44.999000000000002</v>
      </c>
      <c r="S1022">
        <v>0</v>
      </c>
      <c r="T1022" s="2" t="s">
        <v>2391</v>
      </c>
      <c r="U1022" s="2" t="s">
        <v>875</v>
      </c>
      <c r="V1022">
        <v>2</v>
      </c>
      <c r="W1022">
        <v>4</v>
      </c>
      <c r="X1022">
        <v>22</v>
      </c>
      <c r="Y1022" s="2" t="s">
        <v>59</v>
      </c>
      <c r="Z1022">
        <v>511</v>
      </c>
      <c r="AA1022" s="2" t="s">
        <v>97</v>
      </c>
      <c r="AB1022" s="2" t="s">
        <v>98</v>
      </c>
      <c r="AC1022" s="2" t="s">
        <v>59</v>
      </c>
      <c r="AD1022">
        <v>1</v>
      </c>
      <c r="AE1022" s="15">
        <f t="shared" si="94"/>
        <v>1440</v>
      </c>
      <c r="AF1022" s="16">
        <f t="shared" si="95"/>
        <v>900</v>
      </c>
      <c r="AK1022">
        <f t="shared" si="93"/>
        <v>1</v>
      </c>
      <c r="AL1022">
        <f t="shared" si="93"/>
        <v>0</v>
      </c>
      <c r="AM1022">
        <f t="shared" si="93"/>
        <v>0</v>
      </c>
      <c r="AN1022">
        <f t="shared" si="93"/>
        <v>0</v>
      </c>
      <c r="AO1022">
        <f t="shared" si="93"/>
        <v>0</v>
      </c>
    </row>
    <row r="1023" spans="1:41" ht="14.45" customHeight="1" x14ac:dyDescent="0.45">
      <c r="A1023" s="1">
        <v>44172.829317129632</v>
      </c>
      <c r="B1023" s="1">
        <v>44172.831875000003</v>
      </c>
      <c r="C1023">
        <v>0</v>
      </c>
      <c r="D1023">
        <v>100</v>
      </c>
      <c r="E1023">
        <v>221</v>
      </c>
      <c r="F1023">
        <v>1</v>
      </c>
      <c r="G1023" s="1">
        <v>44172.831884363426</v>
      </c>
      <c r="H1023" s="2" t="s">
        <v>2392</v>
      </c>
      <c r="I1023" s="2" t="s">
        <v>51</v>
      </c>
      <c r="J1023" s="2" t="s">
        <v>52</v>
      </c>
      <c r="K1023" s="2" t="s">
        <v>113</v>
      </c>
      <c r="L1023" s="2" t="s">
        <v>157</v>
      </c>
      <c r="M1023" s="2" t="s">
        <v>106</v>
      </c>
      <c r="N1023" s="2" t="s">
        <v>107</v>
      </c>
      <c r="O1023">
        <v>1</v>
      </c>
      <c r="P1023">
        <v>0</v>
      </c>
      <c r="Q1023">
        <v>0</v>
      </c>
      <c r="R1023">
        <v>31.195</v>
      </c>
      <c r="S1023">
        <v>0</v>
      </c>
      <c r="T1023" s="2" t="s">
        <v>2393</v>
      </c>
      <c r="U1023" s="2" t="s">
        <v>169</v>
      </c>
      <c r="V1023">
        <v>2</v>
      </c>
      <c r="W1023">
        <v>5</v>
      </c>
      <c r="X1023">
        <v>22</v>
      </c>
      <c r="Y1023" s="2" t="s">
        <v>59</v>
      </c>
      <c r="Z1023">
        <v>221</v>
      </c>
      <c r="AA1023" s="2" t="s">
        <v>91</v>
      </c>
      <c r="AB1023" s="2" t="s">
        <v>92</v>
      </c>
      <c r="AC1023" s="2" t="s">
        <v>59</v>
      </c>
      <c r="AD1023">
        <v>1</v>
      </c>
      <c r="AE1023" s="15">
        <f t="shared" si="94"/>
        <v>1440</v>
      </c>
      <c r="AF1023" s="16">
        <f t="shared" si="95"/>
        <v>900</v>
      </c>
      <c r="AK1023">
        <f t="shared" si="93"/>
        <v>0</v>
      </c>
      <c r="AL1023">
        <f t="shared" si="93"/>
        <v>1</v>
      </c>
      <c r="AM1023">
        <f t="shared" si="93"/>
        <v>0</v>
      </c>
      <c r="AN1023">
        <f t="shared" si="93"/>
        <v>0</v>
      </c>
      <c r="AO1023">
        <f t="shared" si="93"/>
        <v>0</v>
      </c>
    </row>
    <row r="1024" spans="1:41" ht="14.45" customHeight="1" x14ac:dyDescent="0.45">
      <c r="A1024" s="1">
        <v>44172.829513888886</v>
      </c>
      <c r="B1024" s="1">
        <v>44172.83189814815</v>
      </c>
      <c r="C1024">
        <v>0</v>
      </c>
      <c r="D1024">
        <v>100</v>
      </c>
      <c r="E1024">
        <v>206</v>
      </c>
      <c r="F1024">
        <v>1</v>
      </c>
      <c r="G1024" s="1">
        <v>44172.831905891202</v>
      </c>
      <c r="H1024" s="2" t="s">
        <v>2394</v>
      </c>
      <c r="I1024" s="2" t="s">
        <v>51</v>
      </c>
      <c r="J1024" s="2" t="s">
        <v>52</v>
      </c>
      <c r="K1024" s="2" t="s">
        <v>64</v>
      </c>
      <c r="L1024" s="2" t="s">
        <v>65</v>
      </c>
      <c r="M1024" s="2" t="s">
        <v>55</v>
      </c>
      <c r="N1024" s="2" t="s">
        <v>142</v>
      </c>
      <c r="O1024">
        <v>1</v>
      </c>
      <c r="P1024">
        <v>25.167999999999999</v>
      </c>
      <c r="Q1024">
        <v>25.167999999999999</v>
      </c>
      <c r="R1024">
        <v>26.420999999999999</v>
      </c>
      <c r="S1024">
        <v>1</v>
      </c>
      <c r="T1024" s="2" t="s">
        <v>2395</v>
      </c>
      <c r="U1024" s="2" t="s">
        <v>296</v>
      </c>
      <c r="V1024">
        <v>1</v>
      </c>
      <c r="W1024">
        <v>5</v>
      </c>
      <c r="X1024">
        <v>22</v>
      </c>
      <c r="Y1024" s="2" t="s">
        <v>59</v>
      </c>
      <c r="Z1024">
        <v>206</v>
      </c>
      <c r="AA1024" s="2" t="s">
        <v>103</v>
      </c>
      <c r="AB1024" s="2" t="s">
        <v>104</v>
      </c>
      <c r="AC1024" s="2" t="s">
        <v>59</v>
      </c>
      <c r="AD1024">
        <v>1</v>
      </c>
      <c r="AE1024" s="15">
        <f t="shared" si="94"/>
        <v>1536</v>
      </c>
      <c r="AF1024" s="16">
        <f t="shared" si="95"/>
        <v>864</v>
      </c>
      <c r="AK1024">
        <f t="shared" si="93"/>
        <v>0</v>
      </c>
      <c r="AL1024">
        <f t="shared" si="93"/>
        <v>0</v>
      </c>
      <c r="AM1024">
        <f t="shared" si="93"/>
        <v>0</v>
      </c>
      <c r="AN1024">
        <f t="shared" si="93"/>
        <v>0</v>
      </c>
      <c r="AO1024">
        <f t="shared" si="93"/>
        <v>0</v>
      </c>
    </row>
    <row r="1025" spans="1:41" ht="14.45" customHeight="1" x14ac:dyDescent="0.45">
      <c r="A1025" s="1">
        <v>44172.829050925924</v>
      </c>
      <c r="B1025" s="1">
        <v>44172.831944444442</v>
      </c>
      <c r="C1025">
        <v>0</v>
      </c>
      <c r="D1025">
        <v>100</v>
      </c>
      <c r="E1025">
        <v>249</v>
      </c>
      <c r="F1025">
        <v>1</v>
      </c>
      <c r="G1025" s="1">
        <v>44172.831954027781</v>
      </c>
      <c r="H1025" s="2" t="s">
        <v>2396</v>
      </c>
      <c r="I1025" s="2" t="s">
        <v>51</v>
      </c>
      <c r="J1025" s="2" t="s">
        <v>52</v>
      </c>
      <c r="K1025" s="2" t="s">
        <v>53</v>
      </c>
      <c r="L1025" s="2" t="s">
        <v>72</v>
      </c>
      <c r="M1025" s="2" t="s">
        <v>55</v>
      </c>
      <c r="N1025" s="2" t="s">
        <v>142</v>
      </c>
      <c r="O1025">
        <v>1</v>
      </c>
      <c r="P1025">
        <v>0</v>
      </c>
      <c r="Q1025">
        <v>0</v>
      </c>
      <c r="R1025">
        <v>31.841999999999999</v>
      </c>
      <c r="S1025">
        <v>0</v>
      </c>
      <c r="T1025" s="2" t="s">
        <v>2397</v>
      </c>
      <c r="U1025" s="2" t="s">
        <v>455</v>
      </c>
      <c r="V1025">
        <v>2</v>
      </c>
      <c r="W1025">
        <v>5</v>
      </c>
      <c r="X1025">
        <v>22</v>
      </c>
      <c r="Y1025" s="2" t="s">
        <v>59</v>
      </c>
      <c r="Z1025">
        <v>249</v>
      </c>
      <c r="AA1025" s="2" t="s">
        <v>91</v>
      </c>
      <c r="AB1025" s="2" t="s">
        <v>92</v>
      </c>
      <c r="AC1025" s="2" t="s">
        <v>59</v>
      </c>
      <c r="AD1025">
        <v>1</v>
      </c>
      <c r="AE1025" s="15">
        <f t="shared" si="94"/>
        <v>1536</v>
      </c>
      <c r="AF1025" s="16">
        <f t="shared" si="95"/>
        <v>864</v>
      </c>
      <c r="AK1025">
        <f t="shared" si="93"/>
        <v>0</v>
      </c>
      <c r="AL1025">
        <f t="shared" si="93"/>
        <v>1</v>
      </c>
      <c r="AM1025">
        <f t="shared" si="93"/>
        <v>0</v>
      </c>
      <c r="AN1025">
        <f t="shared" si="93"/>
        <v>0</v>
      </c>
      <c r="AO1025">
        <f t="shared" si="93"/>
        <v>0</v>
      </c>
    </row>
    <row r="1026" spans="1:41" ht="14.45" customHeight="1" x14ac:dyDescent="0.45">
      <c r="A1026" s="1">
        <v>44172.824270833335</v>
      </c>
      <c r="B1026" s="1">
        <v>44172.831956018519</v>
      </c>
      <c r="C1026">
        <v>0</v>
      </c>
      <c r="D1026">
        <v>100</v>
      </c>
      <c r="E1026">
        <v>663</v>
      </c>
      <c r="F1026">
        <v>1</v>
      </c>
      <c r="G1026" s="1">
        <v>44172.831959502313</v>
      </c>
      <c r="H1026" s="2" t="s">
        <v>2398</v>
      </c>
      <c r="I1026" s="2" t="s">
        <v>51</v>
      </c>
      <c r="J1026" s="2" t="s">
        <v>52</v>
      </c>
      <c r="K1026" s="2" t="s">
        <v>53</v>
      </c>
      <c r="L1026" s="2" t="s">
        <v>72</v>
      </c>
      <c r="M1026" s="2" t="s">
        <v>55</v>
      </c>
      <c r="N1026" s="2" t="s">
        <v>100</v>
      </c>
      <c r="O1026">
        <v>1</v>
      </c>
      <c r="P1026">
        <v>23.036999999999999</v>
      </c>
      <c r="Q1026">
        <v>56.462000000000003</v>
      </c>
      <c r="R1026">
        <v>60.451999999999998</v>
      </c>
      <c r="S1026">
        <v>15</v>
      </c>
      <c r="T1026" s="2" t="s">
        <v>2399</v>
      </c>
      <c r="U1026" s="2" t="s">
        <v>155</v>
      </c>
      <c r="V1026">
        <v>1</v>
      </c>
      <c r="W1026">
        <v>4</v>
      </c>
      <c r="X1026">
        <v>22</v>
      </c>
      <c r="Y1026" s="2" t="s">
        <v>59</v>
      </c>
      <c r="Z1026">
        <v>663</v>
      </c>
      <c r="AA1026" s="2" t="s">
        <v>75</v>
      </c>
      <c r="AB1026" s="2" t="s">
        <v>76</v>
      </c>
      <c r="AC1026" s="2" t="s">
        <v>59</v>
      </c>
      <c r="AD1026">
        <v>1</v>
      </c>
      <c r="AE1026" s="15">
        <f t="shared" si="94"/>
        <v>1366</v>
      </c>
      <c r="AF1026" s="16">
        <f t="shared" si="95"/>
        <v>768</v>
      </c>
      <c r="AK1026">
        <f t="shared" si="93"/>
        <v>1</v>
      </c>
      <c r="AL1026">
        <f t="shared" si="93"/>
        <v>0</v>
      </c>
      <c r="AM1026">
        <f t="shared" si="93"/>
        <v>0</v>
      </c>
      <c r="AN1026">
        <f t="shared" si="93"/>
        <v>0</v>
      </c>
      <c r="AO1026">
        <f t="shared" si="93"/>
        <v>0</v>
      </c>
    </row>
    <row r="1027" spans="1:41" ht="14.45" customHeight="1" x14ac:dyDescent="0.45">
      <c r="A1027" s="1">
        <v>44172.829467592594</v>
      </c>
      <c r="B1027" s="1">
        <v>44172.832013888888</v>
      </c>
      <c r="C1027">
        <v>0</v>
      </c>
      <c r="D1027">
        <v>100</v>
      </c>
      <c r="E1027">
        <v>220</v>
      </c>
      <c r="F1027">
        <v>1</v>
      </c>
      <c r="G1027" s="1">
        <v>44172.83202775463</v>
      </c>
      <c r="H1027" s="2" t="s">
        <v>2400</v>
      </c>
      <c r="I1027" s="2" t="s">
        <v>51</v>
      </c>
      <c r="J1027" s="2" t="s">
        <v>52</v>
      </c>
      <c r="K1027" s="2" t="s">
        <v>53</v>
      </c>
      <c r="L1027" s="2" t="s">
        <v>87</v>
      </c>
      <c r="M1027" s="2" t="s">
        <v>226</v>
      </c>
      <c r="N1027" s="2" t="s">
        <v>142</v>
      </c>
      <c r="O1027">
        <v>1</v>
      </c>
      <c r="P1027">
        <v>0</v>
      </c>
      <c r="Q1027">
        <v>0</v>
      </c>
      <c r="R1027">
        <v>34.777999999999999</v>
      </c>
      <c r="S1027">
        <v>0</v>
      </c>
      <c r="T1027" s="2" t="s">
        <v>2401</v>
      </c>
      <c r="U1027" s="2" t="s">
        <v>179</v>
      </c>
      <c r="V1027">
        <v>2</v>
      </c>
      <c r="W1027">
        <v>4</v>
      </c>
      <c r="X1027">
        <v>22</v>
      </c>
      <c r="Y1027" s="2" t="s">
        <v>59</v>
      </c>
      <c r="Z1027">
        <v>220</v>
      </c>
      <c r="AA1027" s="2" t="s">
        <v>110</v>
      </c>
      <c r="AB1027" s="2" t="s">
        <v>111</v>
      </c>
      <c r="AC1027" s="2" t="s">
        <v>59</v>
      </c>
      <c r="AD1027">
        <v>1</v>
      </c>
      <c r="AE1027" s="15">
        <f t="shared" si="94"/>
        <v>1536</v>
      </c>
      <c r="AF1027" s="16">
        <f t="shared" si="95"/>
        <v>864</v>
      </c>
      <c r="AK1027">
        <f t="shared" si="93"/>
        <v>1</v>
      </c>
      <c r="AL1027">
        <f t="shared" si="93"/>
        <v>0</v>
      </c>
      <c r="AM1027">
        <f t="shared" si="93"/>
        <v>0</v>
      </c>
      <c r="AN1027">
        <f t="shared" si="93"/>
        <v>0</v>
      </c>
      <c r="AO1027">
        <f t="shared" si="93"/>
        <v>0</v>
      </c>
    </row>
    <row r="1028" spans="1:41" ht="14.45" customHeight="1" x14ac:dyDescent="0.45">
      <c r="A1028" s="1">
        <v>44172.828009259261</v>
      </c>
      <c r="B1028" s="1">
        <v>44172.832199074073</v>
      </c>
      <c r="C1028">
        <v>0</v>
      </c>
      <c r="D1028">
        <v>100</v>
      </c>
      <c r="E1028">
        <v>362</v>
      </c>
      <c r="F1028">
        <v>1</v>
      </c>
      <c r="G1028" s="1">
        <v>44172.83221015046</v>
      </c>
      <c r="H1028" s="2" t="s">
        <v>2402</v>
      </c>
      <c r="I1028" s="2" t="s">
        <v>51</v>
      </c>
      <c r="J1028" s="2" t="s">
        <v>52</v>
      </c>
      <c r="K1028" s="2" t="s">
        <v>53</v>
      </c>
      <c r="L1028" s="2" t="s">
        <v>72</v>
      </c>
      <c r="M1028" s="2" t="s">
        <v>55</v>
      </c>
      <c r="N1028" s="2" t="s">
        <v>100</v>
      </c>
      <c r="O1028">
        <v>1</v>
      </c>
      <c r="P1028">
        <v>12.430999999999999</v>
      </c>
      <c r="Q1028">
        <v>57.719000000000001</v>
      </c>
      <c r="R1028">
        <v>58.802999999999997</v>
      </c>
      <c r="S1028">
        <v>3</v>
      </c>
      <c r="T1028" s="2" t="s">
        <v>2403</v>
      </c>
      <c r="U1028" s="2" t="s">
        <v>670</v>
      </c>
      <c r="V1028">
        <v>2</v>
      </c>
      <c r="W1028">
        <v>4</v>
      </c>
      <c r="X1028">
        <v>22</v>
      </c>
      <c r="Y1028" s="2" t="s">
        <v>59</v>
      </c>
      <c r="Z1028">
        <v>362</v>
      </c>
      <c r="AA1028" s="2" t="s">
        <v>60</v>
      </c>
      <c r="AB1028" s="2" t="s">
        <v>61</v>
      </c>
      <c r="AC1028" s="2" t="s">
        <v>59</v>
      </c>
      <c r="AD1028">
        <v>1</v>
      </c>
      <c r="AE1028" s="15">
        <f t="shared" si="94"/>
        <v>1366</v>
      </c>
      <c r="AF1028" s="16">
        <f t="shared" si="95"/>
        <v>768</v>
      </c>
      <c r="AH1028" t="s">
        <v>14847</v>
      </c>
    </row>
    <row r="1029" spans="1:41" ht="14.45" customHeight="1" x14ac:dyDescent="0.45">
      <c r="A1029" s="1">
        <v>44172.830150462964</v>
      </c>
      <c r="B1029" s="1">
        <v>44172.832291666666</v>
      </c>
      <c r="C1029">
        <v>0</v>
      </c>
      <c r="D1029">
        <v>100</v>
      </c>
      <c r="E1029">
        <v>185</v>
      </c>
      <c r="F1029">
        <v>1</v>
      </c>
      <c r="G1029" s="1">
        <v>44172.832301805553</v>
      </c>
      <c r="H1029" s="2" t="s">
        <v>2404</v>
      </c>
      <c r="I1029" s="2" t="s">
        <v>51</v>
      </c>
      <c r="J1029" s="2" t="s">
        <v>52</v>
      </c>
      <c r="K1029" s="2" t="s">
        <v>53</v>
      </c>
      <c r="L1029" s="2" t="s">
        <v>87</v>
      </c>
      <c r="M1029" s="2" t="s">
        <v>55</v>
      </c>
      <c r="N1029" s="2" t="s">
        <v>247</v>
      </c>
      <c r="O1029">
        <v>1</v>
      </c>
      <c r="P1029">
        <v>0</v>
      </c>
      <c r="Q1029">
        <v>0</v>
      </c>
      <c r="R1029">
        <v>44.74</v>
      </c>
      <c r="S1029">
        <v>0</v>
      </c>
      <c r="T1029" s="2" t="s">
        <v>2405</v>
      </c>
      <c r="U1029" s="2" t="s">
        <v>151</v>
      </c>
      <c r="V1029">
        <v>1</v>
      </c>
      <c r="W1029">
        <v>5</v>
      </c>
      <c r="X1029">
        <v>22</v>
      </c>
      <c r="Y1029" s="2" t="s">
        <v>59</v>
      </c>
      <c r="Z1029">
        <v>185</v>
      </c>
      <c r="AA1029" s="2" t="s">
        <v>60</v>
      </c>
      <c r="AB1029" s="2" t="s">
        <v>61</v>
      </c>
      <c r="AC1029" s="2" t="s">
        <v>59</v>
      </c>
      <c r="AD1029">
        <v>1</v>
      </c>
      <c r="AE1029" s="15">
        <f t="shared" si="94"/>
        <v>2560</v>
      </c>
      <c r="AF1029" s="16">
        <f t="shared" si="95"/>
        <v>1440</v>
      </c>
      <c r="AK1029">
        <f t="shared" ref="AK1029:AO1092" si="96">IF(ISERROR(SEARCH(AK$2,$T1029)),0,1)</f>
        <v>1</v>
      </c>
      <c r="AL1029">
        <f t="shared" si="96"/>
        <v>0</v>
      </c>
      <c r="AM1029">
        <f t="shared" si="96"/>
        <v>0</v>
      </c>
      <c r="AN1029">
        <f t="shared" ref="AN1029:AN1092" si="97">IF(ISERROR(SEARCH(AN$2,$T1029)),0,1)</f>
        <v>0</v>
      </c>
      <c r="AO1029">
        <f t="shared" si="96"/>
        <v>0</v>
      </c>
    </row>
    <row r="1030" spans="1:41" ht="14.45" customHeight="1" x14ac:dyDescent="0.45">
      <c r="A1030" s="1">
        <v>44172.827407407407</v>
      </c>
      <c r="B1030" s="1">
        <v>44172.832442129627</v>
      </c>
      <c r="C1030">
        <v>0</v>
      </c>
      <c r="D1030">
        <v>100</v>
      </c>
      <c r="E1030">
        <v>435</v>
      </c>
      <c r="F1030">
        <v>1</v>
      </c>
      <c r="G1030" s="1">
        <v>44172.832454224539</v>
      </c>
      <c r="H1030" s="2" t="s">
        <v>2406</v>
      </c>
      <c r="I1030" s="2" t="s">
        <v>51</v>
      </c>
      <c r="J1030" s="2" t="s">
        <v>52</v>
      </c>
      <c r="K1030" s="2" t="s">
        <v>53</v>
      </c>
      <c r="L1030" s="2" t="s">
        <v>87</v>
      </c>
      <c r="M1030" s="2" t="s">
        <v>153</v>
      </c>
      <c r="N1030" s="2" t="s">
        <v>123</v>
      </c>
      <c r="O1030">
        <v>1</v>
      </c>
      <c r="P1030">
        <v>0</v>
      </c>
      <c r="Q1030">
        <v>0</v>
      </c>
      <c r="R1030">
        <v>74.322999999999993</v>
      </c>
      <c r="S1030">
        <v>0</v>
      </c>
      <c r="T1030" s="2" t="s">
        <v>2407</v>
      </c>
      <c r="U1030" s="2" t="s">
        <v>1692</v>
      </c>
      <c r="V1030">
        <v>2</v>
      </c>
      <c r="W1030">
        <v>2</v>
      </c>
      <c r="X1030">
        <v>22</v>
      </c>
      <c r="Y1030" s="2" t="s">
        <v>59</v>
      </c>
      <c r="Z1030">
        <v>435</v>
      </c>
      <c r="AA1030" s="2" t="s">
        <v>110</v>
      </c>
      <c r="AB1030" s="2" t="s">
        <v>111</v>
      </c>
      <c r="AC1030" s="2" t="s">
        <v>59</v>
      </c>
      <c r="AD1030">
        <v>1</v>
      </c>
      <c r="AE1030" s="15">
        <f t="shared" si="94"/>
        <v>1280</v>
      </c>
      <c r="AF1030" s="16">
        <f t="shared" si="95"/>
        <v>800</v>
      </c>
      <c r="AK1030">
        <f t="shared" si="96"/>
        <v>0</v>
      </c>
      <c r="AL1030">
        <f t="shared" si="96"/>
        <v>1</v>
      </c>
      <c r="AM1030">
        <f t="shared" si="96"/>
        <v>0</v>
      </c>
      <c r="AN1030">
        <f t="shared" si="97"/>
        <v>0</v>
      </c>
      <c r="AO1030">
        <f t="shared" si="96"/>
        <v>0</v>
      </c>
    </row>
    <row r="1031" spans="1:41" ht="14.45" customHeight="1" x14ac:dyDescent="0.45">
      <c r="A1031" s="1">
        <v>44172.828206018516</v>
      </c>
      <c r="B1031" s="1">
        <v>44172.832465277781</v>
      </c>
      <c r="C1031">
        <v>0</v>
      </c>
      <c r="D1031">
        <v>100</v>
      </c>
      <c r="E1031">
        <v>368</v>
      </c>
      <c r="F1031">
        <v>1</v>
      </c>
      <c r="G1031" s="1">
        <v>44172.832477453703</v>
      </c>
      <c r="H1031" s="2" t="s">
        <v>2408</v>
      </c>
      <c r="I1031" s="2" t="s">
        <v>51</v>
      </c>
      <c r="J1031" s="2" t="s">
        <v>52</v>
      </c>
      <c r="K1031" s="2" t="s">
        <v>113</v>
      </c>
      <c r="L1031" s="2" t="s">
        <v>157</v>
      </c>
      <c r="M1031" s="2" t="s">
        <v>106</v>
      </c>
      <c r="N1031" s="2" t="s">
        <v>56</v>
      </c>
      <c r="O1031">
        <v>1</v>
      </c>
      <c r="P1031">
        <v>0</v>
      </c>
      <c r="Q1031">
        <v>0</v>
      </c>
      <c r="R1031">
        <v>31.922999999999998</v>
      </c>
      <c r="S1031">
        <v>0</v>
      </c>
      <c r="T1031" s="2" t="s">
        <v>2409</v>
      </c>
      <c r="U1031" s="2" t="s">
        <v>423</v>
      </c>
      <c r="V1031">
        <v>1</v>
      </c>
      <c r="W1031">
        <v>2</v>
      </c>
      <c r="X1031">
        <v>22</v>
      </c>
      <c r="Y1031" s="2" t="s">
        <v>59</v>
      </c>
      <c r="Z1031">
        <v>368</v>
      </c>
      <c r="AA1031" s="2" t="s">
        <v>75</v>
      </c>
      <c r="AB1031" s="2" t="s">
        <v>76</v>
      </c>
      <c r="AC1031" s="2" t="s">
        <v>59</v>
      </c>
      <c r="AD1031">
        <v>1</v>
      </c>
      <c r="AE1031" s="15">
        <f t="shared" si="94"/>
        <v>1920</v>
      </c>
      <c r="AF1031" s="16">
        <f t="shared" si="95"/>
        <v>1080</v>
      </c>
      <c r="AK1031">
        <f t="shared" si="96"/>
        <v>1</v>
      </c>
      <c r="AL1031">
        <f t="shared" si="96"/>
        <v>0</v>
      </c>
      <c r="AM1031">
        <f t="shared" si="96"/>
        <v>0</v>
      </c>
      <c r="AN1031">
        <f t="shared" si="97"/>
        <v>0</v>
      </c>
      <c r="AO1031">
        <f t="shared" si="96"/>
        <v>0</v>
      </c>
    </row>
    <row r="1032" spans="1:41" ht="14.45" customHeight="1" x14ac:dyDescent="0.45">
      <c r="A1032" s="1">
        <v>44172.829467592594</v>
      </c>
      <c r="B1032" s="1">
        <v>44172.832476851851</v>
      </c>
      <c r="C1032">
        <v>0</v>
      </c>
      <c r="D1032">
        <v>100</v>
      </c>
      <c r="E1032">
        <v>260</v>
      </c>
      <c r="F1032">
        <v>1</v>
      </c>
      <c r="G1032" s="1">
        <v>44172.832487870372</v>
      </c>
      <c r="H1032" s="2" t="s">
        <v>2410</v>
      </c>
      <c r="I1032" s="2" t="s">
        <v>51</v>
      </c>
      <c r="J1032" s="2" t="s">
        <v>52</v>
      </c>
      <c r="K1032" s="2" t="s">
        <v>53</v>
      </c>
      <c r="L1032" s="2" t="s">
        <v>87</v>
      </c>
      <c r="M1032" s="2" t="s">
        <v>55</v>
      </c>
      <c r="N1032" s="2" t="s">
        <v>100</v>
      </c>
      <c r="O1032">
        <v>1</v>
      </c>
      <c r="P1032">
        <v>0</v>
      </c>
      <c r="Q1032">
        <v>0</v>
      </c>
      <c r="R1032">
        <v>45.112000000000002</v>
      </c>
      <c r="S1032">
        <v>0</v>
      </c>
      <c r="T1032" s="2" t="s">
        <v>2411</v>
      </c>
      <c r="U1032" s="2" t="s">
        <v>357</v>
      </c>
      <c r="V1032">
        <v>2</v>
      </c>
      <c r="W1032">
        <v>2</v>
      </c>
      <c r="X1032">
        <v>22</v>
      </c>
      <c r="Y1032" s="2" t="s">
        <v>59</v>
      </c>
      <c r="Z1032">
        <v>260</v>
      </c>
      <c r="AA1032" s="2" t="s">
        <v>84</v>
      </c>
      <c r="AB1032" s="2" t="s">
        <v>85</v>
      </c>
      <c r="AC1032" s="2" t="s">
        <v>59</v>
      </c>
      <c r="AD1032">
        <v>1</v>
      </c>
      <c r="AE1032" s="15">
        <f t="shared" si="94"/>
        <v>1366</v>
      </c>
      <c r="AF1032" s="16">
        <f t="shared" si="95"/>
        <v>768</v>
      </c>
      <c r="AK1032">
        <f t="shared" si="96"/>
        <v>1</v>
      </c>
      <c r="AL1032">
        <f t="shared" si="96"/>
        <v>0</v>
      </c>
      <c r="AM1032">
        <f t="shared" si="96"/>
        <v>0</v>
      </c>
      <c r="AN1032">
        <f t="shared" si="97"/>
        <v>0</v>
      </c>
      <c r="AO1032">
        <f t="shared" si="96"/>
        <v>0</v>
      </c>
    </row>
    <row r="1033" spans="1:41" ht="14.45" customHeight="1" x14ac:dyDescent="0.45">
      <c r="A1033" s="1">
        <v>44172.828784722224</v>
      </c>
      <c r="B1033" s="1">
        <v>44172.832499999997</v>
      </c>
      <c r="C1033">
        <v>0</v>
      </c>
      <c r="D1033">
        <v>100</v>
      </c>
      <c r="E1033">
        <v>321</v>
      </c>
      <c r="F1033">
        <v>1</v>
      </c>
      <c r="G1033" s="1">
        <v>44172.832510057873</v>
      </c>
      <c r="H1033" s="2" t="s">
        <v>2412</v>
      </c>
      <c r="I1033" s="2" t="s">
        <v>51</v>
      </c>
      <c r="J1033" s="2" t="s">
        <v>52</v>
      </c>
      <c r="K1033" s="2" t="s">
        <v>53</v>
      </c>
      <c r="L1033" s="2" t="s">
        <v>129</v>
      </c>
      <c r="M1033" s="2" t="s">
        <v>106</v>
      </c>
      <c r="N1033" s="2" t="s">
        <v>123</v>
      </c>
      <c r="O1033">
        <v>1</v>
      </c>
      <c r="P1033">
        <v>0</v>
      </c>
      <c r="Q1033">
        <v>0</v>
      </c>
      <c r="R1033">
        <v>36.457000000000001</v>
      </c>
      <c r="S1033">
        <v>0</v>
      </c>
      <c r="T1033" s="2" t="s">
        <v>2413</v>
      </c>
      <c r="U1033" s="2" t="s">
        <v>447</v>
      </c>
      <c r="V1033">
        <v>2</v>
      </c>
      <c r="W1033">
        <v>4</v>
      </c>
      <c r="X1033">
        <v>22</v>
      </c>
      <c r="Y1033" s="2" t="s">
        <v>59</v>
      </c>
      <c r="Z1033">
        <v>321</v>
      </c>
      <c r="AA1033" s="2" t="s">
        <v>103</v>
      </c>
      <c r="AB1033" s="2" t="s">
        <v>104</v>
      </c>
      <c r="AC1033" s="2" t="s">
        <v>59</v>
      </c>
      <c r="AD1033">
        <v>1</v>
      </c>
      <c r="AE1033" s="15">
        <f t="shared" si="94"/>
        <v>1280</v>
      </c>
      <c r="AF1033" s="16">
        <f t="shared" si="95"/>
        <v>800</v>
      </c>
      <c r="AK1033">
        <f t="shared" si="96"/>
        <v>0</v>
      </c>
      <c r="AL1033">
        <f t="shared" si="96"/>
        <v>0</v>
      </c>
      <c r="AM1033">
        <f t="shared" si="96"/>
        <v>1</v>
      </c>
      <c r="AN1033">
        <f t="shared" si="97"/>
        <v>0</v>
      </c>
      <c r="AO1033">
        <f t="shared" si="96"/>
        <v>1</v>
      </c>
    </row>
    <row r="1034" spans="1:41" ht="14.45" customHeight="1" x14ac:dyDescent="0.45">
      <c r="A1034" s="1">
        <v>44172.828090277777</v>
      </c>
      <c r="B1034" s="1">
        <v>44172.832673611112</v>
      </c>
      <c r="C1034">
        <v>0</v>
      </c>
      <c r="D1034">
        <v>100</v>
      </c>
      <c r="E1034">
        <v>395</v>
      </c>
      <c r="F1034">
        <v>1</v>
      </c>
      <c r="G1034" s="1">
        <v>44172.832677025464</v>
      </c>
      <c r="H1034" s="2" t="s">
        <v>2414</v>
      </c>
      <c r="I1034" s="2" t="s">
        <v>51</v>
      </c>
      <c r="J1034" s="2" t="s">
        <v>52</v>
      </c>
      <c r="K1034" s="2" t="s">
        <v>53</v>
      </c>
      <c r="L1034" s="2" t="s">
        <v>72</v>
      </c>
      <c r="M1034" s="2" t="s">
        <v>55</v>
      </c>
      <c r="N1034" s="2" t="s">
        <v>142</v>
      </c>
      <c r="O1034">
        <v>1</v>
      </c>
      <c r="P1034">
        <v>0</v>
      </c>
      <c r="Q1034">
        <v>0</v>
      </c>
      <c r="R1034">
        <v>61.164000000000001</v>
      </c>
      <c r="S1034">
        <v>0</v>
      </c>
      <c r="T1034" s="2" t="s">
        <v>2415</v>
      </c>
      <c r="U1034" s="2" t="s">
        <v>261</v>
      </c>
      <c r="V1034">
        <v>2</v>
      </c>
      <c r="W1034">
        <v>3</v>
      </c>
      <c r="X1034">
        <v>22</v>
      </c>
      <c r="Y1034" s="2" t="s">
        <v>59</v>
      </c>
      <c r="Z1034">
        <v>395</v>
      </c>
      <c r="AA1034" s="2" t="s">
        <v>69</v>
      </c>
      <c r="AB1034" s="2" t="s">
        <v>70</v>
      </c>
      <c r="AC1034" s="2" t="s">
        <v>59</v>
      </c>
      <c r="AD1034">
        <v>1</v>
      </c>
      <c r="AE1034" s="15">
        <f t="shared" si="94"/>
        <v>1536</v>
      </c>
      <c r="AF1034" s="16">
        <f t="shared" si="95"/>
        <v>864</v>
      </c>
      <c r="AK1034">
        <f t="shared" si="96"/>
        <v>1</v>
      </c>
      <c r="AL1034">
        <f t="shared" si="96"/>
        <v>0</v>
      </c>
      <c r="AM1034">
        <f t="shared" si="96"/>
        <v>0</v>
      </c>
      <c r="AN1034">
        <f t="shared" si="97"/>
        <v>0</v>
      </c>
      <c r="AO1034">
        <f t="shared" si="96"/>
        <v>0</v>
      </c>
    </row>
    <row r="1035" spans="1:41" ht="14.45" customHeight="1" x14ac:dyDescent="0.45">
      <c r="A1035" s="1">
        <v>44172.830324074072</v>
      </c>
      <c r="B1035" s="1">
        <v>44172.832673611112</v>
      </c>
      <c r="C1035">
        <v>0</v>
      </c>
      <c r="D1035">
        <v>100</v>
      </c>
      <c r="E1035">
        <v>203</v>
      </c>
      <c r="F1035">
        <v>1</v>
      </c>
      <c r="G1035" s="1">
        <v>44172.832683472225</v>
      </c>
      <c r="H1035" s="2" t="s">
        <v>2416</v>
      </c>
      <c r="I1035" s="2" t="s">
        <v>51</v>
      </c>
      <c r="J1035" s="2" t="s">
        <v>52</v>
      </c>
      <c r="K1035" s="2" t="s">
        <v>53</v>
      </c>
      <c r="L1035" s="2" t="s">
        <v>72</v>
      </c>
      <c r="M1035" s="2" t="s">
        <v>55</v>
      </c>
      <c r="N1035" s="2" t="s">
        <v>56</v>
      </c>
      <c r="O1035">
        <v>1</v>
      </c>
      <c r="P1035">
        <v>0</v>
      </c>
      <c r="Q1035">
        <v>0</v>
      </c>
      <c r="R1035">
        <v>32.957000000000001</v>
      </c>
      <c r="S1035">
        <v>0</v>
      </c>
      <c r="T1035" s="2" t="s">
        <v>2417</v>
      </c>
      <c r="U1035" s="2" t="s">
        <v>179</v>
      </c>
      <c r="V1035">
        <v>2</v>
      </c>
      <c r="W1035">
        <v>4</v>
      </c>
      <c r="X1035">
        <v>22</v>
      </c>
      <c r="Y1035" s="2" t="s">
        <v>59</v>
      </c>
      <c r="Z1035">
        <v>203</v>
      </c>
      <c r="AA1035" s="2" t="s">
        <v>84</v>
      </c>
      <c r="AB1035" s="2" t="s">
        <v>85</v>
      </c>
      <c r="AC1035" s="2" t="s">
        <v>59</v>
      </c>
      <c r="AD1035">
        <v>1</v>
      </c>
      <c r="AE1035" s="15">
        <f t="shared" si="94"/>
        <v>1920</v>
      </c>
      <c r="AF1035" s="16">
        <f t="shared" si="95"/>
        <v>1080</v>
      </c>
      <c r="AK1035">
        <f t="shared" si="96"/>
        <v>1</v>
      </c>
      <c r="AL1035">
        <f t="shared" si="96"/>
        <v>0</v>
      </c>
      <c r="AM1035">
        <f t="shared" si="96"/>
        <v>0</v>
      </c>
      <c r="AN1035">
        <f t="shared" si="97"/>
        <v>0</v>
      </c>
      <c r="AO1035">
        <f t="shared" si="96"/>
        <v>0</v>
      </c>
    </row>
    <row r="1036" spans="1:41" ht="14.45" customHeight="1" x14ac:dyDescent="0.45">
      <c r="A1036" s="1">
        <v>44172.829062500001</v>
      </c>
      <c r="B1036" s="1">
        <v>44172.832777777781</v>
      </c>
      <c r="C1036">
        <v>0</v>
      </c>
      <c r="D1036">
        <v>100</v>
      </c>
      <c r="E1036">
        <v>320</v>
      </c>
      <c r="F1036">
        <v>1</v>
      </c>
      <c r="G1036" s="1">
        <v>44172.832788645836</v>
      </c>
      <c r="H1036" s="2" t="s">
        <v>2418</v>
      </c>
      <c r="I1036" s="2" t="s">
        <v>51</v>
      </c>
      <c r="J1036" s="2" t="s">
        <v>52</v>
      </c>
      <c r="K1036" s="2" t="s">
        <v>64</v>
      </c>
      <c r="L1036" s="2" t="s">
        <v>65</v>
      </c>
      <c r="M1036" s="2" t="s">
        <v>55</v>
      </c>
      <c r="N1036" s="2" t="s">
        <v>132</v>
      </c>
      <c r="O1036">
        <v>1</v>
      </c>
      <c r="P1036">
        <v>9.7759999999999998</v>
      </c>
      <c r="Q1036">
        <v>54.027000000000001</v>
      </c>
      <c r="R1036">
        <v>54.972000000000001</v>
      </c>
      <c r="S1036">
        <v>4</v>
      </c>
      <c r="T1036" s="2" t="s">
        <v>2419</v>
      </c>
      <c r="U1036" s="2" t="s">
        <v>147</v>
      </c>
      <c r="V1036">
        <v>2</v>
      </c>
      <c r="W1036">
        <v>5</v>
      </c>
      <c r="X1036">
        <v>22</v>
      </c>
      <c r="Y1036" s="2" t="s">
        <v>59</v>
      </c>
      <c r="Z1036">
        <v>320</v>
      </c>
      <c r="AA1036" s="2" t="s">
        <v>103</v>
      </c>
      <c r="AB1036" s="2" t="s">
        <v>104</v>
      </c>
      <c r="AC1036" s="2" t="s">
        <v>59</v>
      </c>
      <c r="AD1036">
        <v>1</v>
      </c>
      <c r="AE1036" s="15">
        <f t="shared" si="94"/>
        <v>1280</v>
      </c>
      <c r="AF1036" s="16">
        <f t="shared" si="95"/>
        <v>720</v>
      </c>
      <c r="AK1036">
        <f t="shared" si="96"/>
        <v>1</v>
      </c>
      <c r="AL1036">
        <f t="shared" si="96"/>
        <v>0</v>
      </c>
      <c r="AM1036">
        <f t="shared" si="96"/>
        <v>0</v>
      </c>
      <c r="AN1036">
        <f t="shared" si="97"/>
        <v>0</v>
      </c>
      <c r="AO1036">
        <f t="shared" si="96"/>
        <v>0</v>
      </c>
    </row>
    <row r="1037" spans="1:41" ht="14.45" customHeight="1" x14ac:dyDescent="0.45">
      <c r="A1037" s="1">
        <v>44172.830497685187</v>
      </c>
      <c r="B1037" s="1">
        <v>44172.832789351851</v>
      </c>
      <c r="C1037">
        <v>0</v>
      </c>
      <c r="D1037">
        <v>100</v>
      </c>
      <c r="E1037">
        <v>198</v>
      </c>
      <c r="F1037">
        <v>1</v>
      </c>
      <c r="G1037" s="1">
        <v>44172.832803310186</v>
      </c>
      <c r="H1037" s="2" t="s">
        <v>2420</v>
      </c>
      <c r="I1037" s="2" t="s">
        <v>51</v>
      </c>
      <c r="J1037" s="2" t="s">
        <v>52</v>
      </c>
      <c r="K1037" s="2" t="s">
        <v>78</v>
      </c>
      <c r="L1037" s="2" t="s">
        <v>94</v>
      </c>
      <c r="M1037" s="2" t="s">
        <v>55</v>
      </c>
      <c r="N1037" s="2" t="s">
        <v>2421</v>
      </c>
      <c r="O1037">
        <v>1</v>
      </c>
      <c r="P1037">
        <v>0</v>
      </c>
      <c r="Q1037">
        <v>0</v>
      </c>
      <c r="R1037">
        <v>31.51</v>
      </c>
      <c r="S1037">
        <v>0</v>
      </c>
      <c r="T1037" s="2" t="s">
        <v>2422</v>
      </c>
      <c r="U1037" s="2" t="s">
        <v>438</v>
      </c>
      <c r="V1037">
        <v>2</v>
      </c>
      <c r="W1037">
        <v>4</v>
      </c>
      <c r="X1037">
        <v>22</v>
      </c>
      <c r="Y1037" s="2" t="s">
        <v>2423</v>
      </c>
      <c r="Z1037">
        <v>198</v>
      </c>
      <c r="AA1037" s="2" t="s">
        <v>84</v>
      </c>
      <c r="AB1037" s="2" t="s">
        <v>85</v>
      </c>
      <c r="AC1037" s="2" t="s">
        <v>59</v>
      </c>
      <c r="AD1037">
        <v>1</v>
      </c>
      <c r="AE1037" s="15">
        <f t="shared" si="94"/>
        <v>1408</v>
      </c>
      <c r="AF1037" s="16">
        <f t="shared" si="95"/>
        <v>792</v>
      </c>
      <c r="AK1037">
        <f t="shared" si="96"/>
        <v>0</v>
      </c>
      <c r="AL1037">
        <f t="shared" si="96"/>
        <v>0</v>
      </c>
      <c r="AM1037">
        <f t="shared" si="96"/>
        <v>0</v>
      </c>
      <c r="AN1037">
        <f t="shared" si="97"/>
        <v>0</v>
      </c>
      <c r="AO1037">
        <f t="shared" si="96"/>
        <v>0</v>
      </c>
    </row>
    <row r="1038" spans="1:41" ht="14.45" customHeight="1" x14ac:dyDescent="0.45">
      <c r="A1038" s="1">
        <v>44172.830231481479</v>
      </c>
      <c r="B1038" s="1">
        <v>44172.832858796297</v>
      </c>
      <c r="C1038">
        <v>0</v>
      </c>
      <c r="D1038">
        <v>100</v>
      </c>
      <c r="E1038">
        <v>227</v>
      </c>
      <c r="F1038">
        <v>1</v>
      </c>
      <c r="G1038" s="1">
        <v>44172.832866400466</v>
      </c>
      <c r="H1038" s="2" t="s">
        <v>2424</v>
      </c>
      <c r="I1038" s="2" t="s">
        <v>51</v>
      </c>
      <c r="J1038" s="2" t="s">
        <v>52</v>
      </c>
      <c r="K1038" s="2" t="s">
        <v>53</v>
      </c>
      <c r="L1038" s="2" t="s">
        <v>87</v>
      </c>
      <c r="M1038" s="2" t="s">
        <v>55</v>
      </c>
      <c r="N1038" s="2" t="s">
        <v>56</v>
      </c>
      <c r="O1038">
        <v>1</v>
      </c>
      <c r="P1038">
        <v>0</v>
      </c>
      <c r="Q1038">
        <v>0</v>
      </c>
      <c r="R1038">
        <v>24.837</v>
      </c>
      <c r="S1038">
        <v>0</v>
      </c>
      <c r="T1038" s="2" t="s">
        <v>2425</v>
      </c>
      <c r="U1038" s="2" t="s">
        <v>236</v>
      </c>
      <c r="V1038">
        <v>2</v>
      </c>
      <c r="W1038">
        <v>4</v>
      </c>
      <c r="X1038">
        <v>22</v>
      </c>
      <c r="Y1038" s="2" t="s">
        <v>59</v>
      </c>
      <c r="Z1038">
        <v>227</v>
      </c>
      <c r="AA1038" s="2" t="s">
        <v>60</v>
      </c>
      <c r="AB1038" s="2" t="s">
        <v>61</v>
      </c>
      <c r="AC1038" s="2" t="s">
        <v>59</v>
      </c>
      <c r="AD1038">
        <v>1</v>
      </c>
      <c r="AE1038" s="15">
        <f t="shared" si="94"/>
        <v>1920</v>
      </c>
      <c r="AF1038" s="16">
        <f t="shared" si="95"/>
        <v>1080</v>
      </c>
      <c r="AK1038">
        <f t="shared" si="96"/>
        <v>1</v>
      </c>
      <c r="AL1038">
        <f t="shared" si="96"/>
        <v>0</v>
      </c>
      <c r="AM1038">
        <f t="shared" si="96"/>
        <v>0</v>
      </c>
      <c r="AN1038">
        <f t="shared" si="97"/>
        <v>0</v>
      </c>
      <c r="AO1038">
        <f t="shared" si="96"/>
        <v>0</v>
      </c>
    </row>
    <row r="1039" spans="1:41" ht="14.45" customHeight="1" x14ac:dyDescent="0.45">
      <c r="A1039" s="1">
        <v>44172.830277777779</v>
      </c>
      <c r="B1039" s="1">
        <v>44172.83289351852</v>
      </c>
      <c r="C1039">
        <v>0</v>
      </c>
      <c r="D1039">
        <v>100</v>
      </c>
      <c r="E1039">
        <v>226</v>
      </c>
      <c r="F1039">
        <v>1</v>
      </c>
      <c r="G1039" s="1">
        <v>44172.832902048613</v>
      </c>
      <c r="H1039" s="2" t="s">
        <v>2426</v>
      </c>
      <c r="I1039" s="2" t="s">
        <v>51</v>
      </c>
      <c r="J1039" s="2" t="s">
        <v>52</v>
      </c>
      <c r="K1039" s="2" t="s">
        <v>53</v>
      </c>
      <c r="L1039" s="2" t="s">
        <v>72</v>
      </c>
      <c r="M1039" s="2" t="s">
        <v>55</v>
      </c>
      <c r="N1039" s="2" t="s">
        <v>142</v>
      </c>
      <c r="O1039">
        <v>1</v>
      </c>
      <c r="P1039">
        <v>8.0660000000000007</v>
      </c>
      <c r="Q1039">
        <v>8.0660000000000007</v>
      </c>
      <c r="R1039">
        <v>38.402000000000001</v>
      </c>
      <c r="S1039">
        <v>1</v>
      </c>
      <c r="T1039" s="2" t="s">
        <v>2427</v>
      </c>
      <c r="U1039" s="2" t="s">
        <v>159</v>
      </c>
      <c r="V1039">
        <v>2</v>
      </c>
      <c r="W1039">
        <v>3</v>
      </c>
      <c r="X1039">
        <v>22</v>
      </c>
      <c r="Y1039" s="2" t="s">
        <v>59</v>
      </c>
      <c r="Z1039">
        <v>226</v>
      </c>
      <c r="AA1039" s="2" t="s">
        <v>103</v>
      </c>
      <c r="AB1039" s="2" t="s">
        <v>104</v>
      </c>
      <c r="AC1039" s="2" t="s">
        <v>59</v>
      </c>
      <c r="AD1039">
        <v>1</v>
      </c>
      <c r="AE1039" s="15">
        <f t="shared" si="94"/>
        <v>1536</v>
      </c>
      <c r="AF1039" s="16">
        <f t="shared" si="95"/>
        <v>864</v>
      </c>
      <c r="AK1039">
        <f t="shared" si="96"/>
        <v>1</v>
      </c>
      <c r="AL1039">
        <f t="shared" si="96"/>
        <v>0</v>
      </c>
      <c r="AM1039">
        <f t="shared" si="96"/>
        <v>0</v>
      </c>
      <c r="AN1039">
        <f t="shared" si="97"/>
        <v>0</v>
      </c>
      <c r="AO1039">
        <f t="shared" si="96"/>
        <v>0</v>
      </c>
    </row>
    <row r="1040" spans="1:41" ht="14.45" customHeight="1" x14ac:dyDescent="0.45">
      <c r="A1040" s="1">
        <v>44172.828344907408</v>
      </c>
      <c r="B1040" s="1">
        <v>44172.832928240743</v>
      </c>
      <c r="C1040">
        <v>0</v>
      </c>
      <c r="D1040">
        <v>100</v>
      </c>
      <c r="E1040">
        <v>396</v>
      </c>
      <c r="F1040">
        <v>1</v>
      </c>
      <c r="G1040" s="1">
        <v>44172.832936886574</v>
      </c>
      <c r="H1040" s="2" t="s">
        <v>2428</v>
      </c>
      <c r="I1040" s="2" t="s">
        <v>51</v>
      </c>
      <c r="J1040" s="2" t="s">
        <v>52</v>
      </c>
      <c r="K1040" s="2" t="s">
        <v>53</v>
      </c>
      <c r="L1040" s="2" t="s">
        <v>87</v>
      </c>
      <c r="M1040" s="2" t="s">
        <v>55</v>
      </c>
      <c r="N1040" s="2" t="s">
        <v>234</v>
      </c>
      <c r="O1040">
        <v>1</v>
      </c>
      <c r="P1040">
        <v>0</v>
      </c>
      <c r="Q1040">
        <v>0</v>
      </c>
      <c r="R1040">
        <v>55.454999999999998</v>
      </c>
      <c r="S1040">
        <v>0</v>
      </c>
      <c r="T1040" s="2" t="s">
        <v>2429</v>
      </c>
      <c r="U1040" s="2" t="s">
        <v>249</v>
      </c>
      <c r="V1040">
        <v>1</v>
      </c>
      <c r="W1040">
        <v>2</v>
      </c>
      <c r="X1040">
        <v>22</v>
      </c>
      <c r="Y1040" s="2" t="s">
        <v>59</v>
      </c>
      <c r="Z1040">
        <v>396</v>
      </c>
      <c r="AA1040" s="2" t="s">
        <v>84</v>
      </c>
      <c r="AB1040" s="2" t="s">
        <v>85</v>
      </c>
      <c r="AC1040" s="2" t="s">
        <v>59</v>
      </c>
      <c r="AD1040">
        <v>1</v>
      </c>
      <c r="AE1040" s="15">
        <f t="shared" si="94"/>
        <v>1600</v>
      </c>
      <c r="AF1040" s="16">
        <f t="shared" si="95"/>
        <v>900</v>
      </c>
      <c r="AK1040">
        <f t="shared" si="96"/>
        <v>1</v>
      </c>
      <c r="AL1040">
        <f t="shared" si="96"/>
        <v>0</v>
      </c>
      <c r="AM1040">
        <f t="shared" si="96"/>
        <v>0</v>
      </c>
      <c r="AN1040">
        <f t="shared" si="97"/>
        <v>0</v>
      </c>
      <c r="AO1040">
        <f t="shared" si="96"/>
        <v>0</v>
      </c>
    </row>
    <row r="1041" spans="1:41" ht="14.45" customHeight="1" x14ac:dyDescent="0.45">
      <c r="A1041" s="1">
        <v>44172.830208333333</v>
      </c>
      <c r="B1041" s="1">
        <v>44172.832974537036</v>
      </c>
      <c r="C1041">
        <v>0</v>
      </c>
      <c r="D1041">
        <v>100</v>
      </c>
      <c r="E1041">
        <v>239</v>
      </c>
      <c r="F1041">
        <v>1</v>
      </c>
      <c r="G1041" s="1">
        <v>44172.832985821762</v>
      </c>
      <c r="H1041" s="2" t="s">
        <v>2430</v>
      </c>
      <c r="I1041" s="2" t="s">
        <v>51</v>
      </c>
      <c r="J1041" s="2" t="s">
        <v>52</v>
      </c>
      <c r="K1041" s="2" t="s">
        <v>53</v>
      </c>
      <c r="L1041" s="2" t="s">
        <v>72</v>
      </c>
      <c r="M1041" s="2" t="s">
        <v>106</v>
      </c>
      <c r="N1041" s="2" t="s">
        <v>100</v>
      </c>
      <c r="O1041">
        <v>1</v>
      </c>
      <c r="P1041">
        <v>0</v>
      </c>
      <c r="Q1041">
        <v>0</v>
      </c>
      <c r="R1041">
        <v>40.826999999999998</v>
      </c>
      <c r="S1041">
        <v>0</v>
      </c>
      <c r="T1041" s="2" t="s">
        <v>2431</v>
      </c>
      <c r="U1041" s="2" t="s">
        <v>219</v>
      </c>
      <c r="V1041">
        <v>2</v>
      </c>
      <c r="W1041">
        <v>4</v>
      </c>
      <c r="X1041">
        <v>22</v>
      </c>
      <c r="Y1041" s="2" t="s">
        <v>59</v>
      </c>
      <c r="Z1041">
        <v>239</v>
      </c>
      <c r="AA1041" s="2" t="s">
        <v>91</v>
      </c>
      <c r="AB1041" s="2" t="s">
        <v>92</v>
      </c>
      <c r="AC1041" s="2" t="s">
        <v>59</v>
      </c>
      <c r="AD1041">
        <v>1</v>
      </c>
      <c r="AE1041" s="15">
        <f t="shared" si="94"/>
        <v>1366</v>
      </c>
      <c r="AF1041" s="16">
        <f t="shared" si="95"/>
        <v>768</v>
      </c>
      <c r="AK1041">
        <f t="shared" si="96"/>
        <v>1</v>
      </c>
      <c r="AL1041">
        <f t="shared" si="96"/>
        <v>0</v>
      </c>
      <c r="AM1041">
        <f t="shared" si="96"/>
        <v>0</v>
      </c>
      <c r="AN1041">
        <f t="shared" si="97"/>
        <v>0</v>
      </c>
      <c r="AO1041">
        <f t="shared" si="96"/>
        <v>0</v>
      </c>
    </row>
    <row r="1042" spans="1:41" ht="14.45" customHeight="1" x14ac:dyDescent="0.45">
      <c r="A1042" s="1">
        <v>44172.830509259256</v>
      </c>
      <c r="B1042" s="1">
        <v>44172.833055555559</v>
      </c>
      <c r="C1042">
        <v>0</v>
      </c>
      <c r="D1042">
        <v>100</v>
      </c>
      <c r="E1042">
        <v>219</v>
      </c>
      <c r="F1042">
        <v>1</v>
      </c>
      <c r="G1042" s="1">
        <v>44172.833060173609</v>
      </c>
      <c r="H1042" s="2" t="s">
        <v>2432</v>
      </c>
      <c r="I1042" s="2" t="s">
        <v>51</v>
      </c>
      <c r="J1042" s="2" t="s">
        <v>52</v>
      </c>
      <c r="K1042" s="2" t="s">
        <v>53</v>
      </c>
      <c r="L1042" s="2" t="s">
        <v>87</v>
      </c>
      <c r="M1042" s="2" t="s">
        <v>55</v>
      </c>
      <c r="N1042" s="2" t="s">
        <v>257</v>
      </c>
      <c r="O1042">
        <v>1</v>
      </c>
      <c r="P1042">
        <v>0</v>
      </c>
      <c r="Q1042">
        <v>0</v>
      </c>
      <c r="R1042">
        <v>33.950000000000003</v>
      </c>
      <c r="S1042">
        <v>0</v>
      </c>
      <c r="T1042" s="2" t="s">
        <v>2433</v>
      </c>
      <c r="U1042" s="2" t="s">
        <v>102</v>
      </c>
      <c r="V1042">
        <v>2</v>
      </c>
      <c r="W1042">
        <v>4</v>
      </c>
      <c r="X1042">
        <v>22</v>
      </c>
      <c r="Y1042" s="2" t="s">
        <v>59</v>
      </c>
      <c r="Z1042">
        <v>219</v>
      </c>
      <c r="AA1042" s="2" t="s">
        <v>60</v>
      </c>
      <c r="AB1042" s="2" t="s">
        <v>61</v>
      </c>
      <c r="AC1042" s="2" t="s">
        <v>59</v>
      </c>
      <c r="AD1042">
        <v>1</v>
      </c>
      <c r="AE1042" s="15">
        <f t="shared" si="94"/>
        <v>1504</v>
      </c>
      <c r="AF1042" s="16">
        <f t="shared" si="95"/>
        <v>1003</v>
      </c>
      <c r="AK1042">
        <f t="shared" si="96"/>
        <v>1</v>
      </c>
      <c r="AL1042">
        <f t="shared" si="96"/>
        <v>0</v>
      </c>
      <c r="AM1042">
        <f t="shared" si="96"/>
        <v>0</v>
      </c>
      <c r="AN1042">
        <f t="shared" si="97"/>
        <v>0</v>
      </c>
      <c r="AO1042">
        <f t="shared" si="96"/>
        <v>0</v>
      </c>
    </row>
    <row r="1043" spans="1:41" ht="14.45" customHeight="1" x14ac:dyDescent="0.45">
      <c r="A1043" s="1">
        <v>44172.82917824074</v>
      </c>
      <c r="B1043" s="1">
        <v>44172.833078703705</v>
      </c>
      <c r="C1043">
        <v>0</v>
      </c>
      <c r="D1043">
        <v>100</v>
      </c>
      <c r="E1043">
        <v>336</v>
      </c>
      <c r="F1043">
        <v>1</v>
      </c>
      <c r="G1043" s="1">
        <v>44172.833081805555</v>
      </c>
      <c r="H1043" s="2" t="s">
        <v>2434</v>
      </c>
      <c r="I1043" s="2" t="s">
        <v>51</v>
      </c>
      <c r="J1043" s="2" t="s">
        <v>52</v>
      </c>
      <c r="K1043" s="2" t="s">
        <v>53</v>
      </c>
      <c r="L1043" s="2" t="s">
        <v>87</v>
      </c>
      <c r="M1043" s="2" t="s">
        <v>226</v>
      </c>
      <c r="N1043" s="2" t="s">
        <v>56</v>
      </c>
      <c r="O1043">
        <v>1</v>
      </c>
      <c r="P1043">
        <v>0</v>
      </c>
      <c r="Q1043">
        <v>0</v>
      </c>
      <c r="R1043">
        <v>50.402999999999999</v>
      </c>
      <c r="S1043">
        <v>0</v>
      </c>
      <c r="T1043" s="2" t="s">
        <v>2435</v>
      </c>
      <c r="U1043" s="2" t="s">
        <v>83</v>
      </c>
      <c r="V1043">
        <v>1</v>
      </c>
      <c r="W1043">
        <v>4</v>
      </c>
      <c r="X1043">
        <v>22</v>
      </c>
      <c r="Y1043" s="2" t="s">
        <v>59</v>
      </c>
      <c r="Z1043">
        <v>336</v>
      </c>
      <c r="AA1043" s="2" t="s">
        <v>75</v>
      </c>
      <c r="AB1043" s="2" t="s">
        <v>76</v>
      </c>
      <c r="AC1043" s="2" t="s">
        <v>59</v>
      </c>
      <c r="AD1043">
        <v>1</v>
      </c>
      <c r="AE1043" s="15">
        <f t="shared" si="94"/>
        <v>1920</v>
      </c>
      <c r="AF1043" s="16">
        <f t="shared" si="95"/>
        <v>1080</v>
      </c>
      <c r="AK1043">
        <f t="shared" si="96"/>
        <v>1</v>
      </c>
      <c r="AL1043">
        <f t="shared" si="96"/>
        <v>0</v>
      </c>
      <c r="AM1043">
        <f t="shared" si="96"/>
        <v>0</v>
      </c>
      <c r="AN1043">
        <f t="shared" si="97"/>
        <v>0</v>
      </c>
      <c r="AO1043">
        <f t="shared" si="96"/>
        <v>0</v>
      </c>
    </row>
    <row r="1044" spans="1:41" ht="14.45" customHeight="1" x14ac:dyDescent="0.45">
      <c r="A1044" s="1">
        <v>44172.829930555556</v>
      </c>
      <c r="B1044" s="1">
        <v>44172.833124999997</v>
      </c>
      <c r="C1044">
        <v>0</v>
      </c>
      <c r="D1044">
        <v>100</v>
      </c>
      <c r="E1044">
        <v>276</v>
      </c>
      <c r="F1044">
        <v>1</v>
      </c>
      <c r="G1044" s="1">
        <v>44172.833133506945</v>
      </c>
      <c r="H1044" s="2" t="s">
        <v>2436</v>
      </c>
      <c r="I1044" s="2" t="s">
        <v>51</v>
      </c>
      <c r="J1044" s="2" t="s">
        <v>52</v>
      </c>
      <c r="K1044" s="2" t="s">
        <v>53</v>
      </c>
      <c r="L1044" s="2" t="s">
        <v>1101</v>
      </c>
      <c r="M1044" s="2" t="s">
        <v>2437</v>
      </c>
      <c r="N1044" s="2" t="s">
        <v>142</v>
      </c>
      <c r="O1044">
        <v>1</v>
      </c>
      <c r="P1044">
        <v>26.75</v>
      </c>
      <c r="Q1044">
        <v>26.75</v>
      </c>
      <c r="R1044">
        <v>34.826000000000001</v>
      </c>
      <c r="S1044">
        <v>1</v>
      </c>
      <c r="T1044" s="2" t="s">
        <v>2438</v>
      </c>
      <c r="U1044" s="2" t="s">
        <v>165</v>
      </c>
      <c r="V1044">
        <v>2</v>
      </c>
      <c r="W1044">
        <v>4</v>
      </c>
      <c r="X1044">
        <v>22</v>
      </c>
      <c r="Y1044" s="2" t="s">
        <v>59</v>
      </c>
      <c r="Z1044">
        <v>276</v>
      </c>
      <c r="AA1044" s="2" t="s">
        <v>75</v>
      </c>
      <c r="AB1044" s="2" t="s">
        <v>76</v>
      </c>
      <c r="AC1044" s="2" t="s">
        <v>59</v>
      </c>
      <c r="AD1044">
        <v>1</v>
      </c>
      <c r="AE1044" s="15">
        <f t="shared" si="94"/>
        <v>1536</v>
      </c>
      <c r="AF1044" s="16">
        <f t="shared" si="95"/>
        <v>864</v>
      </c>
      <c r="AK1044">
        <f t="shared" si="96"/>
        <v>1</v>
      </c>
      <c r="AL1044">
        <f t="shared" si="96"/>
        <v>0</v>
      </c>
      <c r="AM1044">
        <f t="shared" si="96"/>
        <v>0</v>
      </c>
      <c r="AN1044">
        <f t="shared" si="97"/>
        <v>0</v>
      </c>
      <c r="AO1044">
        <f t="shared" si="96"/>
        <v>0</v>
      </c>
    </row>
    <row r="1045" spans="1:41" ht="14.45" customHeight="1" x14ac:dyDescent="0.45">
      <c r="A1045" s="1">
        <v>44172.828587962962</v>
      </c>
      <c r="B1045" s="1">
        <v>44172.833171296297</v>
      </c>
      <c r="C1045">
        <v>0</v>
      </c>
      <c r="D1045">
        <v>100</v>
      </c>
      <c r="E1045">
        <v>395</v>
      </c>
      <c r="F1045">
        <v>1</v>
      </c>
      <c r="G1045" s="1">
        <v>44172.833182546296</v>
      </c>
      <c r="H1045" s="2" t="s">
        <v>2439</v>
      </c>
      <c r="I1045" s="2" t="s">
        <v>51</v>
      </c>
      <c r="J1045" s="2" t="s">
        <v>52</v>
      </c>
      <c r="K1045" s="2" t="s">
        <v>53</v>
      </c>
      <c r="L1045" s="2" t="s">
        <v>72</v>
      </c>
      <c r="M1045" s="2" t="s">
        <v>55</v>
      </c>
      <c r="N1045" s="2" t="s">
        <v>132</v>
      </c>
      <c r="O1045">
        <v>1</v>
      </c>
      <c r="P1045">
        <v>9.5030000000000001</v>
      </c>
      <c r="Q1045">
        <v>53.198</v>
      </c>
      <c r="R1045">
        <v>55.131</v>
      </c>
      <c r="S1045">
        <v>3</v>
      </c>
      <c r="T1045" s="2" t="s">
        <v>2440</v>
      </c>
      <c r="U1045" s="2" t="s">
        <v>410</v>
      </c>
      <c r="V1045">
        <v>2</v>
      </c>
      <c r="W1045">
        <v>4</v>
      </c>
      <c r="X1045">
        <v>22</v>
      </c>
      <c r="Y1045" s="2" t="s">
        <v>90</v>
      </c>
      <c r="Z1045">
        <v>395</v>
      </c>
      <c r="AA1045" s="2" t="s">
        <v>75</v>
      </c>
      <c r="AB1045" s="2" t="s">
        <v>76</v>
      </c>
      <c r="AC1045" s="2" t="s">
        <v>59</v>
      </c>
      <c r="AD1045">
        <v>1</v>
      </c>
      <c r="AE1045" s="15">
        <f t="shared" si="94"/>
        <v>1280</v>
      </c>
      <c r="AF1045" s="16">
        <f t="shared" si="95"/>
        <v>720</v>
      </c>
      <c r="AK1045">
        <f t="shared" si="96"/>
        <v>1</v>
      </c>
      <c r="AL1045">
        <f t="shared" si="96"/>
        <v>0</v>
      </c>
      <c r="AM1045">
        <f t="shared" si="96"/>
        <v>0</v>
      </c>
      <c r="AN1045">
        <f t="shared" si="97"/>
        <v>0</v>
      </c>
      <c r="AO1045">
        <f t="shared" si="96"/>
        <v>0</v>
      </c>
    </row>
    <row r="1046" spans="1:41" ht="14.45" customHeight="1" x14ac:dyDescent="0.45">
      <c r="A1046" s="1">
        <v>44172.830196759256</v>
      </c>
      <c r="B1046" s="1">
        <v>44172.83321759259</v>
      </c>
      <c r="C1046">
        <v>0</v>
      </c>
      <c r="D1046">
        <v>100</v>
      </c>
      <c r="E1046">
        <v>261</v>
      </c>
      <c r="F1046">
        <v>1</v>
      </c>
      <c r="G1046" s="1">
        <v>44172.833238067127</v>
      </c>
      <c r="H1046" s="2" t="s">
        <v>2441</v>
      </c>
      <c r="I1046" s="2" t="s">
        <v>51</v>
      </c>
      <c r="J1046" s="2" t="s">
        <v>52</v>
      </c>
      <c r="K1046" s="2" t="s">
        <v>113</v>
      </c>
      <c r="L1046" s="2" t="s">
        <v>114</v>
      </c>
      <c r="M1046" s="2" t="s">
        <v>106</v>
      </c>
      <c r="N1046" s="2" t="s">
        <v>385</v>
      </c>
      <c r="O1046">
        <v>1</v>
      </c>
      <c r="P1046">
        <v>0</v>
      </c>
      <c r="Q1046">
        <v>0</v>
      </c>
      <c r="R1046">
        <v>28.956</v>
      </c>
      <c r="S1046">
        <v>0</v>
      </c>
      <c r="T1046" s="2" t="s">
        <v>2442</v>
      </c>
      <c r="U1046" s="2" t="s">
        <v>794</v>
      </c>
      <c r="V1046">
        <v>2</v>
      </c>
      <c r="W1046">
        <v>3</v>
      </c>
      <c r="X1046">
        <v>22</v>
      </c>
      <c r="Y1046" s="2" t="s">
        <v>59</v>
      </c>
      <c r="Z1046">
        <v>261</v>
      </c>
      <c r="AA1046" s="2" t="s">
        <v>69</v>
      </c>
      <c r="AB1046" s="2" t="s">
        <v>70</v>
      </c>
      <c r="AC1046" s="2" t="s">
        <v>59</v>
      </c>
      <c r="AD1046">
        <v>1</v>
      </c>
      <c r="AE1046" s="15">
        <f t="shared" si="94"/>
        <v>768</v>
      </c>
      <c r="AF1046" s="16">
        <f t="shared" si="95"/>
        <v>1024</v>
      </c>
      <c r="AK1046">
        <f t="shared" si="96"/>
        <v>1</v>
      </c>
      <c r="AL1046">
        <f t="shared" si="96"/>
        <v>0</v>
      </c>
      <c r="AM1046">
        <f t="shared" si="96"/>
        <v>0</v>
      </c>
      <c r="AN1046">
        <f t="shared" si="97"/>
        <v>0</v>
      </c>
      <c r="AO1046">
        <f t="shared" si="96"/>
        <v>0</v>
      </c>
    </row>
    <row r="1047" spans="1:41" ht="14.45" customHeight="1" x14ac:dyDescent="0.45">
      <c r="A1047" s="1">
        <v>44172.830509259256</v>
      </c>
      <c r="B1047" s="1">
        <v>44172.833333333336</v>
      </c>
      <c r="C1047">
        <v>0</v>
      </c>
      <c r="D1047">
        <v>100</v>
      </c>
      <c r="E1047">
        <v>244</v>
      </c>
      <c r="F1047">
        <v>1</v>
      </c>
      <c r="G1047" s="1">
        <v>44172.833343865743</v>
      </c>
      <c r="H1047" s="2" t="s">
        <v>2443</v>
      </c>
      <c r="I1047" s="2" t="s">
        <v>51</v>
      </c>
      <c r="J1047" s="2" t="s">
        <v>52</v>
      </c>
      <c r="K1047" s="2" t="s">
        <v>53</v>
      </c>
      <c r="L1047" s="2" t="s">
        <v>129</v>
      </c>
      <c r="M1047" s="2" t="s">
        <v>106</v>
      </c>
      <c r="N1047" s="2" t="s">
        <v>123</v>
      </c>
      <c r="O1047">
        <v>1</v>
      </c>
      <c r="P1047">
        <v>0</v>
      </c>
      <c r="Q1047">
        <v>0</v>
      </c>
      <c r="R1047">
        <v>26.113</v>
      </c>
      <c r="S1047">
        <v>0</v>
      </c>
      <c r="T1047" s="2" t="s">
        <v>2444</v>
      </c>
      <c r="U1047" s="2" t="s">
        <v>200</v>
      </c>
      <c r="V1047">
        <v>2</v>
      </c>
      <c r="W1047">
        <v>2</v>
      </c>
      <c r="X1047">
        <v>22</v>
      </c>
      <c r="Y1047" s="2" t="s">
        <v>2445</v>
      </c>
      <c r="Z1047">
        <v>244</v>
      </c>
      <c r="AA1047" s="2" t="s">
        <v>103</v>
      </c>
      <c r="AB1047" s="2" t="s">
        <v>104</v>
      </c>
      <c r="AC1047" s="2" t="s">
        <v>59</v>
      </c>
      <c r="AD1047">
        <v>1</v>
      </c>
      <c r="AE1047" s="15">
        <f t="shared" si="94"/>
        <v>1280</v>
      </c>
      <c r="AF1047" s="16">
        <f t="shared" si="95"/>
        <v>800</v>
      </c>
      <c r="AK1047">
        <f t="shared" si="96"/>
        <v>1</v>
      </c>
      <c r="AL1047">
        <f t="shared" si="96"/>
        <v>0</v>
      </c>
      <c r="AM1047">
        <f t="shared" si="96"/>
        <v>0</v>
      </c>
      <c r="AN1047">
        <f t="shared" si="97"/>
        <v>0</v>
      </c>
      <c r="AO1047">
        <f t="shared" si="96"/>
        <v>0</v>
      </c>
    </row>
    <row r="1048" spans="1:41" ht="14.45" customHeight="1" x14ac:dyDescent="0.45">
      <c r="A1048" s="1">
        <v>44172.830601851849</v>
      </c>
      <c r="B1048" s="1">
        <v>44172.833368055559</v>
      </c>
      <c r="C1048">
        <v>0</v>
      </c>
      <c r="D1048">
        <v>100</v>
      </c>
      <c r="E1048">
        <v>239</v>
      </c>
      <c r="F1048">
        <v>1</v>
      </c>
      <c r="G1048" s="1">
        <v>44172.833373773145</v>
      </c>
      <c r="H1048" s="2" t="s">
        <v>2446</v>
      </c>
      <c r="I1048" s="2" t="s">
        <v>51</v>
      </c>
      <c r="J1048" s="2" t="s">
        <v>52</v>
      </c>
      <c r="K1048" s="2" t="s">
        <v>53</v>
      </c>
      <c r="L1048" s="2" t="s">
        <v>87</v>
      </c>
      <c r="M1048" s="2" t="s">
        <v>55</v>
      </c>
      <c r="N1048" s="2" t="s">
        <v>142</v>
      </c>
      <c r="O1048">
        <v>1</v>
      </c>
      <c r="P1048">
        <v>0</v>
      </c>
      <c r="Q1048">
        <v>0</v>
      </c>
      <c r="R1048">
        <v>26.622</v>
      </c>
      <c r="S1048">
        <v>0</v>
      </c>
      <c r="T1048" s="2" t="s">
        <v>2447</v>
      </c>
      <c r="U1048" s="2" t="s">
        <v>151</v>
      </c>
      <c r="V1048">
        <v>2</v>
      </c>
      <c r="W1048">
        <v>5</v>
      </c>
      <c r="X1048">
        <v>22</v>
      </c>
      <c r="Y1048" s="2" t="s">
        <v>59</v>
      </c>
      <c r="Z1048">
        <v>239</v>
      </c>
      <c r="AA1048" s="2" t="s">
        <v>69</v>
      </c>
      <c r="AB1048" s="2" t="s">
        <v>70</v>
      </c>
      <c r="AC1048" s="2" t="s">
        <v>59</v>
      </c>
      <c r="AD1048">
        <v>1</v>
      </c>
      <c r="AE1048" s="15">
        <f t="shared" si="94"/>
        <v>1536</v>
      </c>
      <c r="AF1048" s="16">
        <f t="shared" si="95"/>
        <v>864</v>
      </c>
      <c r="AK1048">
        <f t="shared" si="96"/>
        <v>1</v>
      </c>
      <c r="AL1048">
        <f t="shared" si="96"/>
        <v>0</v>
      </c>
      <c r="AM1048">
        <f t="shared" si="96"/>
        <v>0</v>
      </c>
      <c r="AN1048">
        <f t="shared" si="97"/>
        <v>0</v>
      </c>
      <c r="AO1048">
        <f t="shared" si="96"/>
        <v>0</v>
      </c>
    </row>
    <row r="1049" spans="1:41" ht="14.45" customHeight="1" x14ac:dyDescent="0.45">
      <c r="A1049" s="1">
        <v>44172.830254629633</v>
      </c>
      <c r="B1049" s="1">
        <v>44172.833402777775</v>
      </c>
      <c r="C1049">
        <v>0</v>
      </c>
      <c r="D1049">
        <v>100</v>
      </c>
      <c r="E1049">
        <v>271</v>
      </c>
      <c r="F1049">
        <v>1</v>
      </c>
      <c r="G1049" s="1">
        <v>44172.833405729165</v>
      </c>
      <c r="H1049" s="2" t="s">
        <v>2448</v>
      </c>
      <c r="I1049" s="2" t="s">
        <v>51</v>
      </c>
      <c r="J1049" s="2" t="s">
        <v>52</v>
      </c>
      <c r="K1049" s="2" t="s">
        <v>53</v>
      </c>
      <c r="L1049" s="2" t="s">
        <v>87</v>
      </c>
      <c r="M1049" s="2" t="s">
        <v>106</v>
      </c>
      <c r="N1049" s="2" t="s">
        <v>107</v>
      </c>
      <c r="O1049">
        <v>1</v>
      </c>
      <c r="P1049">
        <v>0</v>
      </c>
      <c r="Q1049">
        <v>0</v>
      </c>
      <c r="R1049">
        <v>37.320999999999998</v>
      </c>
      <c r="S1049">
        <v>0</v>
      </c>
      <c r="T1049" s="2" t="s">
        <v>2449</v>
      </c>
      <c r="U1049" s="2" t="s">
        <v>169</v>
      </c>
      <c r="V1049">
        <v>2</v>
      </c>
      <c r="W1049">
        <v>6</v>
      </c>
      <c r="X1049">
        <v>22</v>
      </c>
      <c r="Y1049" s="2" t="s">
        <v>59</v>
      </c>
      <c r="Z1049">
        <v>271</v>
      </c>
      <c r="AA1049" s="2" t="s">
        <v>91</v>
      </c>
      <c r="AB1049" s="2" t="s">
        <v>92</v>
      </c>
      <c r="AC1049" s="2" t="s">
        <v>59</v>
      </c>
      <c r="AD1049">
        <v>1</v>
      </c>
      <c r="AE1049" s="15">
        <f t="shared" si="94"/>
        <v>1440</v>
      </c>
      <c r="AF1049" s="16">
        <f t="shared" si="95"/>
        <v>900</v>
      </c>
      <c r="AK1049">
        <f t="shared" si="96"/>
        <v>1</v>
      </c>
      <c r="AL1049">
        <f t="shared" si="96"/>
        <v>0</v>
      </c>
      <c r="AM1049">
        <f t="shared" si="96"/>
        <v>0</v>
      </c>
      <c r="AN1049">
        <f t="shared" si="97"/>
        <v>0</v>
      </c>
      <c r="AO1049">
        <f t="shared" si="96"/>
        <v>0</v>
      </c>
    </row>
    <row r="1050" spans="1:41" ht="14.45" customHeight="1" x14ac:dyDescent="0.45">
      <c r="A1050" s="1">
        <v>44172.827766203707</v>
      </c>
      <c r="B1050" s="1">
        <v>44172.833460648151</v>
      </c>
      <c r="C1050">
        <v>0</v>
      </c>
      <c r="D1050">
        <v>100</v>
      </c>
      <c r="E1050">
        <v>492</v>
      </c>
      <c r="F1050">
        <v>1</v>
      </c>
      <c r="G1050" s="1">
        <v>44172.83347056713</v>
      </c>
      <c r="H1050" s="2" t="s">
        <v>2450</v>
      </c>
      <c r="I1050" s="2" t="s">
        <v>51</v>
      </c>
      <c r="J1050" s="2" t="s">
        <v>52</v>
      </c>
      <c r="K1050" s="2" t="s">
        <v>53</v>
      </c>
      <c r="L1050" s="2" t="s">
        <v>72</v>
      </c>
      <c r="M1050" s="2" t="s">
        <v>153</v>
      </c>
      <c r="N1050" s="2" t="s">
        <v>100</v>
      </c>
      <c r="O1050">
        <v>1</v>
      </c>
      <c r="P1050">
        <v>0</v>
      </c>
      <c r="Q1050">
        <v>0</v>
      </c>
      <c r="R1050">
        <v>51.726999999999997</v>
      </c>
      <c r="S1050">
        <v>0</v>
      </c>
      <c r="T1050" s="2" t="s">
        <v>2451</v>
      </c>
      <c r="U1050" s="2" t="s">
        <v>208</v>
      </c>
      <c r="V1050">
        <v>1</v>
      </c>
      <c r="W1050">
        <v>3</v>
      </c>
      <c r="X1050">
        <v>22</v>
      </c>
      <c r="Y1050" s="2" t="s">
        <v>2452</v>
      </c>
      <c r="Z1050">
        <v>492</v>
      </c>
      <c r="AA1050" s="2" t="s">
        <v>110</v>
      </c>
      <c r="AB1050" s="2" t="s">
        <v>111</v>
      </c>
      <c r="AC1050" s="2" t="s">
        <v>59</v>
      </c>
      <c r="AD1050">
        <v>1</v>
      </c>
      <c r="AE1050" s="15">
        <f t="shared" si="94"/>
        <v>1366</v>
      </c>
      <c r="AF1050" s="16">
        <f t="shared" si="95"/>
        <v>768</v>
      </c>
      <c r="AK1050">
        <f t="shared" si="96"/>
        <v>1</v>
      </c>
      <c r="AL1050">
        <f t="shared" si="96"/>
        <v>0</v>
      </c>
      <c r="AM1050">
        <f t="shared" si="96"/>
        <v>0</v>
      </c>
      <c r="AN1050">
        <f t="shared" si="97"/>
        <v>0</v>
      </c>
      <c r="AO1050">
        <f t="shared" si="96"/>
        <v>0</v>
      </c>
    </row>
    <row r="1051" spans="1:41" ht="14.45" customHeight="1" x14ac:dyDescent="0.45">
      <c r="A1051" s="1">
        <v>44172.827962962961</v>
      </c>
      <c r="B1051" s="1">
        <v>44172.833472222221</v>
      </c>
      <c r="C1051">
        <v>0</v>
      </c>
      <c r="D1051">
        <v>100</v>
      </c>
      <c r="E1051">
        <v>476</v>
      </c>
      <c r="F1051">
        <v>1</v>
      </c>
      <c r="G1051" s="1">
        <v>44172.833481770831</v>
      </c>
      <c r="H1051" s="2" t="s">
        <v>2453</v>
      </c>
      <c r="I1051" s="2" t="s">
        <v>51</v>
      </c>
      <c r="J1051" s="2" t="s">
        <v>52</v>
      </c>
      <c r="K1051" s="2" t="s">
        <v>78</v>
      </c>
      <c r="L1051" s="2" t="s">
        <v>1251</v>
      </c>
      <c r="M1051" s="2" t="s">
        <v>106</v>
      </c>
      <c r="N1051" s="2" t="s">
        <v>247</v>
      </c>
      <c r="O1051">
        <v>1</v>
      </c>
      <c r="P1051">
        <v>0</v>
      </c>
      <c r="Q1051">
        <v>0</v>
      </c>
      <c r="R1051">
        <v>48.84</v>
      </c>
      <c r="S1051">
        <v>0</v>
      </c>
      <c r="T1051" s="2" t="s">
        <v>2454</v>
      </c>
      <c r="U1051" s="2" t="s">
        <v>222</v>
      </c>
      <c r="V1051">
        <v>2</v>
      </c>
      <c r="W1051">
        <v>3</v>
      </c>
      <c r="X1051">
        <v>22</v>
      </c>
      <c r="Y1051" s="2" t="s">
        <v>59</v>
      </c>
      <c r="Z1051">
        <v>476</v>
      </c>
      <c r="AA1051" s="2" t="s">
        <v>91</v>
      </c>
      <c r="AB1051" s="2" t="s">
        <v>92</v>
      </c>
      <c r="AC1051" s="2" t="s">
        <v>59</v>
      </c>
      <c r="AD1051">
        <v>1</v>
      </c>
      <c r="AE1051" s="15">
        <f t="shared" si="94"/>
        <v>2560</v>
      </c>
      <c r="AF1051" s="16">
        <f t="shared" si="95"/>
        <v>1440</v>
      </c>
      <c r="AK1051">
        <f t="shared" si="96"/>
        <v>1</v>
      </c>
      <c r="AL1051">
        <f t="shared" si="96"/>
        <v>0</v>
      </c>
      <c r="AM1051">
        <f t="shared" si="96"/>
        <v>0</v>
      </c>
      <c r="AN1051">
        <f t="shared" si="97"/>
        <v>0</v>
      </c>
      <c r="AO1051">
        <f t="shared" si="96"/>
        <v>0</v>
      </c>
    </row>
    <row r="1052" spans="1:41" ht="14.45" customHeight="1" x14ac:dyDescent="0.45">
      <c r="A1052" s="1">
        <v>44172.830787037034</v>
      </c>
      <c r="B1052" s="1">
        <v>44172.833599537036</v>
      </c>
      <c r="C1052">
        <v>0</v>
      </c>
      <c r="D1052">
        <v>100</v>
      </c>
      <c r="E1052">
        <v>243</v>
      </c>
      <c r="F1052">
        <v>1</v>
      </c>
      <c r="G1052" s="1">
        <v>44172.833606122687</v>
      </c>
      <c r="H1052" s="2" t="s">
        <v>2455</v>
      </c>
      <c r="I1052" s="2" t="s">
        <v>51</v>
      </c>
      <c r="J1052" s="2" t="s">
        <v>52</v>
      </c>
      <c r="K1052" s="2" t="s">
        <v>53</v>
      </c>
      <c r="L1052" s="2" t="s">
        <v>2266</v>
      </c>
      <c r="M1052" s="2" t="s">
        <v>2267</v>
      </c>
      <c r="N1052" s="2" t="s">
        <v>100</v>
      </c>
      <c r="O1052">
        <v>1</v>
      </c>
      <c r="P1052">
        <v>0</v>
      </c>
      <c r="Q1052">
        <v>0</v>
      </c>
      <c r="R1052">
        <v>42.911000000000001</v>
      </c>
      <c r="S1052">
        <v>0</v>
      </c>
      <c r="T1052" s="2" t="s">
        <v>2456</v>
      </c>
      <c r="U1052" s="2" t="s">
        <v>208</v>
      </c>
      <c r="V1052">
        <v>2</v>
      </c>
      <c r="W1052">
        <v>3</v>
      </c>
      <c r="X1052">
        <v>22</v>
      </c>
      <c r="Y1052" s="2" t="s">
        <v>59</v>
      </c>
      <c r="Z1052">
        <v>243</v>
      </c>
      <c r="AA1052" s="2" t="s">
        <v>97</v>
      </c>
      <c r="AB1052" s="2" t="s">
        <v>98</v>
      </c>
      <c r="AC1052" s="2" t="s">
        <v>59</v>
      </c>
      <c r="AD1052">
        <v>1</v>
      </c>
      <c r="AE1052" s="15">
        <f t="shared" si="94"/>
        <v>1366</v>
      </c>
      <c r="AF1052" s="16">
        <f t="shared" si="95"/>
        <v>768</v>
      </c>
      <c r="AK1052">
        <f t="shared" si="96"/>
        <v>1</v>
      </c>
      <c r="AL1052">
        <f t="shared" si="96"/>
        <v>0</v>
      </c>
      <c r="AM1052">
        <f t="shared" si="96"/>
        <v>0</v>
      </c>
      <c r="AN1052">
        <f t="shared" si="97"/>
        <v>0</v>
      </c>
      <c r="AO1052">
        <f t="shared" si="96"/>
        <v>0</v>
      </c>
    </row>
    <row r="1053" spans="1:41" ht="14.45" customHeight="1" x14ac:dyDescent="0.45">
      <c r="A1053" s="1">
        <v>44172.830706018518</v>
      </c>
      <c r="B1053" s="1">
        <v>44172.833599537036</v>
      </c>
      <c r="C1053">
        <v>0</v>
      </c>
      <c r="D1053">
        <v>100</v>
      </c>
      <c r="E1053">
        <v>250</v>
      </c>
      <c r="F1053">
        <v>1</v>
      </c>
      <c r="G1053" s="1">
        <v>44172.833624120372</v>
      </c>
      <c r="H1053" s="2" t="s">
        <v>2457</v>
      </c>
      <c r="I1053" s="2" t="s">
        <v>51</v>
      </c>
      <c r="J1053" s="2" t="s">
        <v>52</v>
      </c>
      <c r="K1053" s="2" t="s">
        <v>113</v>
      </c>
      <c r="L1053" s="2" t="s">
        <v>394</v>
      </c>
      <c r="M1053" s="2" t="s">
        <v>106</v>
      </c>
      <c r="N1053" s="2" t="s">
        <v>136</v>
      </c>
      <c r="O1053">
        <v>1</v>
      </c>
      <c r="P1053">
        <v>0</v>
      </c>
      <c r="Q1053">
        <v>0</v>
      </c>
      <c r="R1053">
        <v>32.625999999999998</v>
      </c>
      <c r="S1053">
        <v>0</v>
      </c>
      <c r="T1053" s="2" t="s">
        <v>2458</v>
      </c>
      <c r="U1053" s="2" t="s">
        <v>96</v>
      </c>
      <c r="V1053">
        <v>1</v>
      </c>
      <c r="W1053">
        <v>5</v>
      </c>
      <c r="X1053">
        <v>22</v>
      </c>
      <c r="Y1053" s="2" t="s">
        <v>59</v>
      </c>
      <c r="Z1053">
        <v>250</v>
      </c>
      <c r="AA1053" s="2" t="s">
        <v>84</v>
      </c>
      <c r="AB1053" s="2" t="s">
        <v>85</v>
      </c>
      <c r="AC1053" s="2" t="s">
        <v>59</v>
      </c>
      <c r="AD1053">
        <v>1</v>
      </c>
      <c r="AE1053" s="15">
        <f t="shared" si="94"/>
        <v>1680</v>
      </c>
      <c r="AF1053" s="16">
        <f t="shared" si="95"/>
        <v>1050</v>
      </c>
      <c r="AK1053">
        <f t="shared" si="96"/>
        <v>1</v>
      </c>
      <c r="AL1053">
        <f t="shared" si="96"/>
        <v>0</v>
      </c>
      <c r="AM1053">
        <f t="shared" si="96"/>
        <v>0</v>
      </c>
      <c r="AN1053">
        <f t="shared" si="97"/>
        <v>0</v>
      </c>
      <c r="AO1053">
        <f t="shared" si="96"/>
        <v>0</v>
      </c>
    </row>
    <row r="1054" spans="1:41" ht="14.45" customHeight="1" x14ac:dyDescent="0.45">
      <c r="A1054" s="1">
        <v>44172.824675925927</v>
      </c>
      <c r="B1054" s="1">
        <v>44172.833611111113</v>
      </c>
      <c r="C1054">
        <v>0</v>
      </c>
      <c r="D1054">
        <v>100</v>
      </c>
      <c r="E1054">
        <v>771</v>
      </c>
      <c r="F1054">
        <v>1</v>
      </c>
      <c r="G1054" s="1">
        <v>44172.833624120372</v>
      </c>
      <c r="H1054" s="2" t="s">
        <v>2459</v>
      </c>
      <c r="I1054" s="2" t="s">
        <v>51</v>
      </c>
      <c r="J1054" s="2" t="s">
        <v>52</v>
      </c>
      <c r="K1054" s="2" t="s">
        <v>53</v>
      </c>
      <c r="L1054" s="2" t="s">
        <v>54</v>
      </c>
      <c r="M1054" s="2" t="s">
        <v>55</v>
      </c>
      <c r="N1054" s="2" t="s">
        <v>100</v>
      </c>
      <c r="O1054">
        <v>1</v>
      </c>
      <c r="P1054">
        <v>5.1360000000000001</v>
      </c>
      <c r="Q1054">
        <v>34.441000000000003</v>
      </c>
      <c r="R1054">
        <v>36.496000000000002</v>
      </c>
      <c r="S1054">
        <v>3</v>
      </c>
      <c r="T1054" s="2" t="s">
        <v>2460</v>
      </c>
      <c r="U1054" s="2" t="s">
        <v>200</v>
      </c>
      <c r="V1054">
        <v>2</v>
      </c>
      <c r="W1054">
        <v>4</v>
      </c>
      <c r="X1054">
        <v>22</v>
      </c>
      <c r="Y1054" s="2" t="s">
        <v>59</v>
      </c>
      <c r="Z1054">
        <v>771</v>
      </c>
      <c r="AA1054" s="2" t="s">
        <v>97</v>
      </c>
      <c r="AB1054" s="2" t="s">
        <v>98</v>
      </c>
      <c r="AC1054" s="2" t="s">
        <v>59</v>
      </c>
      <c r="AD1054">
        <v>1</v>
      </c>
      <c r="AE1054" s="15">
        <f t="shared" si="94"/>
        <v>1366</v>
      </c>
      <c r="AF1054" s="16">
        <f t="shared" si="95"/>
        <v>768</v>
      </c>
      <c r="AK1054">
        <f t="shared" si="96"/>
        <v>1</v>
      </c>
      <c r="AL1054">
        <f t="shared" si="96"/>
        <v>0</v>
      </c>
      <c r="AM1054">
        <f t="shared" si="96"/>
        <v>0</v>
      </c>
      <c r="AN1054">
        <f t="shared" si="97"/>
        <v>0</v>
      </c>
      <c r="AO1054">
        <f t="shared" si="96"/>
        <v>0</v>
      </c>
    </row>
    <row r="1055" spans="1:41" ht="14.45" customHeight="1" x14ac:dyDescent="0.45">
      <c r="A1055" s="1">
        <v>44172.830775462964</v>
      </c>
      <c r="B1055" s="1">
        <v>44172.833622685182</v>
      </c>
      <c r="C1055">
        <v>0</v>
      </c>
      <c r="D1055">
        <v>100</v>
      </c>
      <c r="E1055">
        <v>245</v>
      </c>
      <c r="F1055">
        <v>1</v>
      </c>
      <c r="G1055" s="1">
        <v>44172.83363346065</v>
      </c>
      <c r="H1055" s="2" t="s">
        <v>2461</v>
      </c>
      <c r="I1055" s="2" t="s">
        <v>51</v>
      </c>
      <c r="J1055" s="2" t="s">
        <v>52</v>
      </c>
      <c r="K1055" s="2" t="s">
        <v>53</v>
      </c>
      <c r="L1055" s="2" t="s">
        <v>87</v>
      </c>
      <c r="M1055" s="2" t="s">
        <v>55</v>
      </c>
      <c r="N1055" s="2" t="s">
        <v>142</v>
      </c>
      <c r="O1055">
        <v>1</v>
      </c>
      <c r="P1055">
        <v>0</v>
      </c>
      <c r="Q1055">
        <v>0</v>
      </c>
      <c r="R1055">
        <v>28.321000000000002</v>
      </c>
      <c r="S1055">
        <v>0</v>
      </c>
      <c r="T1055" s="2" t="s">
        <v>2462</v>
      </c>
      <c r="U1055" s="2" t="s">
        <v>179</v>
      </c>
      <c r="V1055">
        <v>1</v>
      </c>
      <c r="W1055">
        <v>3</v>
      </c>
      <c r="X1055">
        <v>22</v>
      </c>
      <c r="Y1055" s="2" t="s">
        <v>59</v>
      </c>
      <c r="Z1055">
        <v>245</v>
      </c>
      <c r="AA1055" s="2" t="s">
        <v>91</v>
      </c>
      <c r="AB1055" s="2" t="s">
        <v>92</v>
      </c>
      <c r="AC1055" s="2" t="s">
        <v>59</v>
      </c>
      <c r="AD1055">
        <v>1</v>
      </c>
      <c r="AE1055" s="15">
        <f t="shared" si="94"/>
        <v>1536</v>
      </c>
      <c r="AF1055" s="16">
        <f t="shared" si="95"/>
        <v>864</v>
      </c>
      <c r="AK1055">
        <f t="shared" si="96"/>
        <v>1</v>
      </c>
      <c r="AL1055">
        <f t="shared" si="96"/>
        <v>0</v>
      </c>
      <c r="AM1055">
        <f t="shared" si="96"/>
        <v>0</v>
      </c>
      <c r="AN1055">
        <f t="shared" si="97"/>
        <v>0</v>
      </c>
      <c r="AO1055">
        <f t="shared" si="96"/>
        <v>0</v>
      </c>
    </row>
    <row r="1056" spans="1:41" ht="14.45" customHeight="1" x14ac:dyDescent="0.45">
      <c r="A1056" s="1">
        <v>44172.830034722225</v>
      </c>
      <c r="B1056" s="1">
        <v>44172.833634259259</v>
      </c>
      <c r="C1056">
        <v>0</v>
      </c>
      <c r="D1056">
        <v>100</v>
      </c>
      <c r="E1056">
        <v>310</v>
      </c>
      <c r="F1056">
        <v>1</v>
      </c>
      <c r="G1056" s="1">
        <v>44172.833642453705</v>
      </c>
      <c r="H1056" s="2" t="s">
        <v>2463</v>
      </c>
      <c r="I1056" s="2" t="s">
        <v>51</v>
      </c>
      <c r="J1056" s="2" t="s">
        <v>52</v>
      </c>
      <c r="K1056" s="2" t="s">
        <v>53</v>
      </c>
      <c r="L1056" s="2" t="s">
        <v>72</v>
      </c>
      <c r="M1056" s="2" t="s">
        <v>55</v>
      </c>
      <c r="N1056" s="2" t="s">
        <v>56</v>
      </c>
      <c r="O1056">
        <v>1</v>
      </c>
      <c r="P1056">
        <v>0</v>
      </c>
      <c r="Q1056">
        <v>0</v>
      </c>
      <c r="R1056">
        <v>46.094000000000001</v>
      </c>
      <c r="S1056">
        <v>0</v>
      </c>
      <c r="T1056" s="2" t="s">
        <v>2464</v>
      </c>
      <c r="U1056" s="2" t="s">
        <v>188</v>
      </c>
      <c r="V1056">
        <v>2</v>
      </c>
      <c r="W1056">
        <v>5</v>
      </c>
      <c r="X1056">
        <v>22</v>
      </c>
      <c r="Y1056" s="2" t="s">
        <v>166</v>
      </c>
      <c r="Z1056">
        <v>310</v>
      </c>
      <c r="AA1056" s="2" t="s">
        <v>103</v>
      </c>
      <c r="AB1056" s="2" t="s">
        <v>104</v>
      </c>
      <c r="AC1056" s="2" t="s">
        <v>59</v>
      </c>
      <c r="AD1056">
        <v>1</v>
      </c>
      <c r="AE1056" s="15">
        <f t="shared" si="94"/>
        <v>1920</v>
      </c>
      <c r="AF1056" s="16">
        <f t="shared" si="95"/>
        <v>1080</v>
      </c>
      <c r="AK1056">
        <f t="shared" si="96"/>
        <v>1</v>
      </c>
      <c r="AL1056">
        <f t="shared" si="96"/>
        <v>0</v>
      </c>
      <c r="AM1056">
        <f t="shared" si="96"/>
        <v>0</v>
      </c>
      <c r="AN1056">
        <f t="shared" si="97"/>
        <v>0</v>
      </c>
      <c r="AO1056">
        <f t="shared" si="96"/>
        <v>0</v>
      </c>
    </row>
    <row r="1057" spans="1:41" ht="14.45" customHeight="1" x14ac:dyDescent="0.45">
      <c r="A1057" s="1">
        <v>44172.831504629627</v>
      </c>
      <c r="B1057" s="1">
        <v>44172.833726851852</v>
      </c>
      <c r="C1057">
        <v>0</v>
      </c>
      <c r="D1057">
        <v>100</v>
      </c>
      <c r="E1057">
        <v>191</v>
      </c>
      <c r="F1057">
        <v>1</v>
      </c>
      <c r="G1057" s="1">
        <v>44172.833736747685</v>
      </c>
      <c r="H1057" s="2" t="s">
        <v>2465</v>
      </c>
      <c r="I1057" s="2" t="s">
        <v>51</v>
      </c>
      <c r="J1057" s="2" t="s">
        <v>52</v>
      </c>
      <c r="K1057" s="2" t="s">
        <v>113</v>
      </c>
      <c r="L1057" s="2" t="s">
        <v>921</v>
      </c>
      <c r="M1057" s="2" t="s">
        <v>106</v>
      </c>
      <c r="N1057" s="2" t="s">
        <v>107</v>
      </c>
      <c r="O1057">
        <v>1</v>
      </c>
      <c r="P1057">
        <v>0</v>
      </c>
      <c r="Q1057">
        <v>0</v>
      </c>
      <c r="R1057">
        <v>35.176000000000002</v>
      </c>
      <c r="S1057">
        <v>0</v>
      </c>
      <c r="T1057" s="2" t="s">
        <v>2466</v>
      </c>
      <c r="U1057" s="2" t="s">
        <v>102</v>
      </c>
      <c r="V1057">
        <v>2</v>
      </c>
      <c r="W1057">
        <v>3</v>
      </c>
      <c r="X1057">
        <v>22</v>
      </c>
      <c r="Y1057" s="2" t="s">
        <v>59</v>
      </c>
      <c r="Z1057">
        <v>191</v>
      </c>
      <c r="AA1057" s="2" t="s">
        <v>60</v>
      </c>
      <c r="AB1057" s="2" t="s">
        <v>61</v>
      </c>
      <c r="AC1057" s="2" t="s">
        <v>59</v>
      </c>
      <c r="AD1057">
        <v>1</v>
      </c>
      <c r="AE1057" s="15">
        <f t="shared" si="94"/>
        <v>1440</v>
      </c>
      <c r="AF1057" s="16">
        <f t="shared" si="95"/>
        <v>900</v>
      </c>
      <c r="AK1057">
        <f t="shared" si="96"/>
        <v>1</v>
      </c>
      <c r="AL1057">
        <f t="shared" si="96"/>
        <v>0</v>
      </c>
      <c r="AM1057">
        <f t="shared" si="96"/>
        <v>0</v>
      </c>
      <c r="AN1057">
        <f t="shared" si="97"/>
        <v>0</v>
      </c>
      <c r="AO1057">
        <f t="shared" si="96"/>
        <v>0</v>
      </c>
    </row>
    <row r="1058" spans="1:41" ht="14.45" customHeight="1" x14ac:dyDescent="0.45">
      <c r="A1058" s="1">
        <v>44172.829884259256</v>
      </c>
      <c r="B1058" s="1">
        <v>44172.833738425928</v>
      </c>
      <c r="C1058">
        <v>0</v>
      </c>
      <c r="D1058">
        <v>100</v>
      </c>
      <c r="E1058">
        <v>333</v>
      </c>
      <c r="F1058">
        <v>1</v>
      </c>
      <c r="G1058" s="1">
        <v>44172.833750833335</v>
      </c>
      <c r="H1058" s="2" t="s">
        <v>2467</v>
      </c>
      <c r="I1058" s="2" t="s">
        <v>51</v>
      </c>
      <c r="J1058" s="2" t="s">
        <v>52</v>
      </c>
      <c r="K1058" s="2" t="s">
        <v>53</v>
      </c>
      <c r="L1058" s="2" t="s">
        <v>72</v>
      </c>
      <c r="M1058" s="2" t="s">
        <v>55</v>
      </c>
      <c r="N1058" s="2" t="s">
        <v>1126</v>
      </c>
      <c r="O1058">
        <v>1</v>
      </c>
      <c r="P1058">
        <v>0</v>
      </c>
      <c r="Q1058">
        <v>0</v>
      </c>
      <c r="R1058">
        <v>51.027000000000001</v>
      </c>
      <c r="S1058">
        <v>0</v>
      </c>
      <c r="T1058" s="2" t="s">
        <v>2468</v>
      </c>
      <c r="U1058" s="2" t="s">
        <v>144</v>
      </c>
      <c r="V1058">
        <v>2</v>
      </c>
      <c r="W1058">
        <v>3</v>
      </c>
      <c r="X1058">
        <v>22</v>
      </c>
      <c r="Y1058" s="2" t="s">
        <v>59</v>
      </c>
      <c r="Z1058">
        <v>333</v>
      </c>
      <c r="AA1058" s="2" t="s">
        <v>60</v>
      </c>
      <c r="AB1058" s="2" t="s">
        <v>61</v>
      </c>
      <c r="AC1058" s="2" t="s">
        <v>59</v>
      </c>
      <c r="AD1058">
        <v>1</v>
      </c>
      <c r="AE1058" s="15">
        <f t="shared" si="94"/>
        <v>1440</v>
      </c>
      <c r="AF1058" s="16">
        <f t="shared" si="95"/>
        <v>960</v>
      </c>
      <c r="AK1058">
        <f t="shared" si="96"/>
        <v>1</v>
      </c>
      <c r="AL1058">
        <f t="shared" si="96"/>
        <v>0</v>
      </c>
      <c r="AM1058">
        <f t="shared" si="96"/>
        <v>0</v>
      </c>
      <c r="AN1058">
        <f t="shared" si="97"/>
        <v>0</v>
      </c>
      <c r="AO1058">
        <f t="shared" si="96"/>
        <v>0</v>
      </c>
    </row>
    <row r="1059" spans="1:41" ht="14.45" customHeight="1" x14ac:dyDescent="0.45">
      <c r="A1059" s="1">
        <v>44172.829837962963</v>
      </c>
      <c r="B1059" s="1">
        <v>44172.83394675926</v>
      </c>
      <c r="C1059">
        <v>0</v>
      </c>
      <c r="D1059">
        <v>100</v>
      </c>
      <c r="E1059">
        <v>354</v>
      </c>
      <c r="F1059">
        <v>1</v>
      </c>
      <c r="G1059" s="1">
        <v>44172.833955173614</v>
      </c>
      <c r="H1059" s="2" t="s">
        <v>2469</v>
      </c>
      <c r="I1059" s="2" t="s">
        <v>51</v>
      </c>
      <c r="J1059" s="2" t="s">
        <v>52</v>
      </c>
      <c r="K1059" s="2" t="s">
        <v>53</v>
      </c>
      <c r="L1059" s="2" t="s">
        <v>87</v>
      </c>
      <c r="M1059" s="2" t="s">
        <v>55</v>
      </c>
      <c r="N1059" s="2" t="s">
        <v>234</v>
      </c>
      <c r="O1059">
        <v>1</v>
      </c>
      <c r="P1059">
        <v>0</v>
      </c>
      <c r="Q1059">
        <v>0</v>
      </c>
      <c r="R1059">
        <v>45.701000000000001</v>
      </c>
      <c r="S1059">
        <v>0</v>
      </c>
      <c r="T1059" s="2" t="s">
        <v>2470</v>
      </c>
      <c r="U1059" s="2" t="s">
        <v>188</v>
      </c>
      <c r="V1059">
        <v>1</v>
      </c>
      <c r="W1059">
        <v>3</v>
      </c>
      <c r="X1059">
        <v>22</v>
      </c>
      <c r="Y1059" s="2" t="s">
        <v>90</v>
      </c>
      <c r="Z1059">
        <v>354</v>
      </c>
      <c r="AA1059" s="2" t="s">
        <v>84</v>
      </c>
      <c r="AB1059" s="2" t="s">
        <v>85</v>
      </c>
      <c r="AC1059" s="2" t="s">
        <v>59</v>
      </c>
      <c r="AD1059">
        <v>1</v>
      </c>
      <c r="AE1059" s="15">
        <f t="shared" si="94"/>
        <v>1600</v>
      </c>
      <c r="AF1059" s="16">
        <f t="shared" si="95"/>
        <v>900</v>
      </c>
      <c r="AK1059">
        <f t="shared" si="96"/>
        <v>1</v>
      </c>
      <c r="AL1059">
        <f t="shared" si="96"/>
        <v>0</v>
      </c>
      <c r="AM1059">
        <f t="shared" si="96"/>
        <v>0</v>
      </c>
      <c r="AN1059">
        <f t="shared" si="97"/>
        <v>0</v>
      </c>
      <c r="AO1059">
        <f t="shared" si="96"/>
        <v>0</v>
      </c>
    </row>
    <row r="1060" spans="1:41" ht="14.45" customHeight="1" x14ac:dyDescent="0.45">
      <c r="A1060" s="1">
        <v>44172.828206018516</v>
      </c>
      <c r="B1060" s="1">
        <v>44172.834039351852</v>
      </c>
      <c r="C1060">
        <v>0</v>
      </c>
      <c r="D1060">
        <v>100</v>
      </c>
      <c r="E1060">
        <v>504</v>
      </c>
      <c r="F1060">
        <v>1</v>
      </c>
      <c r="G1060" s="1">
        <v>44172.834051493053</v>
      </c>
      <c r="H1060" s="2" t="s">
        <v>2471</v>
      </c>
      <c r="I1060" s="2" t="s">
        <v>51</v>
      </c>
      <c r="J1060" s="2" t="s">
        <v>52</v>
      </c>
      <c r="K1060" s="2" t="s">
        <v>53</v>
      </c>
      <c r="L1060" s="2" t="s">
        <v>2266</v>
      </c>
      <c r="M1060" s="2" t="s">
        <v>2267</v>
      </c>
      <c r="N1060" s="2" t="s">
        <v>100</v>
      </c>
      <c r="O1060">
        <v>1</v>
      </c>
      <c r="P1060">
        <v>7.8220000000000001</v>
      </c>
      <c r="Q1060">
        <v>7.8220000000000001</v>
      </c>
      <c r="R1060">
        <v>42.103999999999999</v>
      </c>
      <c r="S1060">
        <v>1</v>
      </c>
      <c r="T1060" s="2" t="s">
        <v>2472</v>
      </c>
      <c r="U1060" s="2" t="s">
        <v>219</v>
      </c>
      <c r="V1060">
        <v>2</v>
      </c>
      <c r="W1060">
        <v>3</v>
      </c>
      <c r="X1060">
        <v>22</v>
      </c>
      <c r="Y1060" s="2" t="s">
        <v>2473</v>
      </c>
      <c r="Z1060">
        <v>504</v>
      </c>
      <c r="AA1060" s="2" t="s">
        <v>97</v>
      </c>
      <c r="AB1060" s="2" t="s">
        <v>98</v>
      </c>
      <c r="AC1060" s="2" t="s">
        <v>59</v>
      </c>
      <c r="AD1060">
        <v>1</v>
      </c>
      <c r="AE1060" s="15">
        <f t="shared" si="94"/>
        <v>1366</v>
      </c>
      <c r="AF1060" s="16">
        <f t="shared" si="95"/>
        <v>768</v>
      </c>
      <c r="AK1060">
        <f t="shared" si="96"/>
        <v>1</v>
      </c>
      <c r="AL1060">
        <f t="shared" si="96"/>
        <v>0</v>
      </c>
      <c r="AM1060">
        <f t="shared" si="96"/>
        <v>0</v>
      </c>
      <c r="AN1060">
        <f t="shared" si="97"/>
        <v>0</v>
      </c>
      <c r="AO1060">
        <f t="shared" si="96"/>
        <v>0</v>
      </c>
    </row>
    <row r="1061" spans="1:41" ht="14.45" customHeight="1" x14ac:dyDescent="0.45">
      <c r="A1061" s="1">
        <v>44172.831747685188</v>
      </c>
      <c r="B1061" s="1">
        <v>44172.834120370368</v>
      </c>
      <c r="C1061">
        <v>0</v>
      </c>
      <c r="D1061">
        <v>100</v>
      </c>
      <c r="E1061">
        <v>204</v>
      </c>
      <c r="F1061">
        <v>1</v>
      </c>
      <c r="G1061" s="1">
        <v>44172.834123368055</v>
      </c>
      <c r="H1061" s="2" t="s">
        <v>2474</v>
      </c>
      <c r="I1061" s="2" t="s">
        <v>51</v>
      </c>
      <c r="J1061" s="2" t="s">
        <v>52</v>
      </c>
      <c r="K1061" s="2" t="s">
        <v>53</v>
      </c>
      <c r="L1061" s="2" t="s">
        <v>72</v>
      </c>
      <c r="M1061" s="2" t="s">
        <v>55</v>
      </c>
      <c r="N1061" s="2" t="s">
        <v>132</v>
      </c>
      <c r="O1061">
        <v>1</v>
      </c>
      <c r="P1061">
        <v>0</v>
      </c>
      <c r="Q1061">
        <v>0</v>
      </c>
      <c r="R1061">
        <v>26.646000000000001</v>
      </c>
      <c r="S1061">
        <v>0</v>
      </c>
      <c r="T1061" s="2" t="s">
        <v>2475</v>
      </c>
      <c r="U1061" s="2" t="s">
        <v>236</v>
      </c>
      <c r="V1061">
        <v>2</v>
      </c>
      <c r="W1061">
        <v>4</v>
      </c>
      <c r="X1061">
        <v>22</v>
      </c>
      <c r="Y1061" s="2" t="s">
        <v>59</v>
      </c>
      <c r="Z1061">
        <v>204</v>
      </c>
      <c r="AA1061" s="2" t="s">
        <v>110</v>
      </c>
      <c r="AB1061" s="2" t="s">
        <v>111</v>
      </c>
      <c r="AC1061" s="2" t="s">
        <v>59</v>
      </c>
      <c r="AD1061">
        <v>1</v>
      </c>
      <c r="AE1061" s="15">
        <f t="shared" si="94"/>
        <v>1280</v>
      </c>
      <c r="AF1061" s="16">
        <f t="shared" si="95"/>
        <v>720</v>
      </c>
      <c r="AK1061">
        <f t="shared" si="96"/>
        <v>0</v>
      </c>
      <c r="AL1061">
        <f t="shared" si="96"/>
        <v>1</v>
      </c>
      <c r="AM1061">
        <f t="shared" si="96"/>
        <v>0</v>
      </c>
      <c r="AN1061">
        <f t="shared" si="97"/>
        <v>0</v>
      </c>
      <c r="AO1061">
        <f t="shared" si="96"/>
        <v>0</v>
      </c>
    </row>
    <row r="1062" spans="1:41" ht="14.45" customHeight="1" x14ac:dyDescent="0.45">
      <c r="A1062" s="1">
        <v>44172.831817129627</v>
      </c>
      <c r="B1062" s="1">
        <v>44172.834131944444</v>
      </c>
      <c r="C1062">
        <v>0</v>
      </c>
      <c r="D1062">
        <v>100</v>
      </c>
      <c r="E1062">
        <v>199</v>
      </c>
      <c r="F1062">
        <v>1</v>
      </c>
      <c r="G1062" s="1">
        <v>44172.834137928243</v>
      </c>
      <c r="H1062" s="2" t="s">
        <v>2476</v>
      </c>
      <c r="I1062" s="2" t="s">
        <v>51</v>
      </c>
      <c r="J1062" s="2" t="s">
        <v>52</v>
      </c>
      <c r="K1062" s="2" t="s">
        <v>53</v>
      </c>
      <c r="L1062" s="2" t="s">
        <v>87</v>
      </c>
      <c r="M1062" s="2" t="s">
        <v>55</v>
      </c>
      <c r="N1062" s="2" t="s">
        <v>56</v>
      </c>
      <c r="O1062">
        <v>1</v>
      </c>
      <c r="P1062">
        <v>0</v>
      </c>
      <c r="Q1062">
        <v>0</v>
      </c>
      <c r="R1062">
        <v>28.265000000000001</v>
      </c>
      <c r="S1062">
        <v>0</v>
      </c>
      <c r="T1062" s="2" t="s">
        <v>2477</v>
      </c>
      <c r="U1062" s="2" t="s">
        <v>102</v>
      </c>
      <c r="V1062">
        <v>1</v>
      </c>
      <c r="W1062">
        <v>4</v>
      </c>
      <c r="X1062">
        <v>22</v>
      </c>
      <c r="Y1062" s="2" t="s">
        <v>59</v>
      </c>
      <c r="Z1062">
        <v>199</v>
      </c>
      <c r="AA1062" s="2" t="s">
        <v>75</v>
      </c>
      <c r="AB1062" s="2" t="s">
        <v>76</v>
      </c>
      <c r="AC1062" s="2" t="s">
        <v>59</v>
      </c>
      <c r="AD1062">
        <v>1</v>
      </c>
      <c r="AE1062" s="15">
        <f t="shared" si="94"/>
        <v>1920</v>
      </c>
      <c r="AF1062" s="16">
        <f t="shared" si="95"/>
        <v>1080</v>
      </c>
      <c r="AK1062">
        <f t="shared" si="96"/>
        <v>1</v>
      </c>
      <c r="AL1062">
        <f t="shared" si="96"/>
        <v>0</v>
      </c>
      <c r="AM1062">
        <f t="shared" si="96"/>
        <v>0</v>
      </c>
      <c r="AN1062">
        <f t="shared" si="97"/>
        <v>0</v>
      </c>
      <c r="AO1062">
        <f t="shared" si="96"/>
        <v>0</v>
      </c>
    </row>
    <row r="1063" spans="1:41" ht="14.45" customHeight="1" x14ac:dyDescent="0.45">
      <c r="A1063" s="1">
        <v>44172.831585648149</v>
      </c>
      <c r="B1063" s="1">
        <v>44172.834305555552</v>
      </c>
      <c r="C1063">
        <v>0</v>
      </c>
      <c r="D1063">
        <v>100</v>
      </c>
      <c r="E1063">
        <v>234</v>
      </c>
      <c r="F1063">
        <v>1</v>
      </c>
      <c r="G1063" s="1">
        <v>44172.834312268518</v>
      </c>
      <c r="H1063" s="2" t="s">
        <v>2478</v>
      </c>
      <c r="I1063" s="2" t="s">
        <v>51</v>
      </c>
      <c r="J1063" s="2" t="s">
        <v>52</v>
      </c>
      <c r="K1063" s="2" t="s">
        <v>64</v>
      </c>
      <c r="L1063" s="2" t="s">
        <v>65</v>
      </c>
      <c r="M1063" s="2" t="s">
        <v>55</v>
      </c>
      <c r="N1063" s="2" t="s">
        <v>132</v>
      </c>
      <c r="O1063">
        <v>1</v>
      </c>
      <c r="P1063">
        <v>4.806</v>
      </c>
      <c r="Q1063">
        <v>31.606000000000002</v>
      </c>
      <c r="R1063">
        <v>32.420999999999999</v>
      </c>
      <c r="S1063">
        <v>4</v>
      </c>
      <c r="T1063" s="2" t="s">
        <v>2479</v>
      </c>
      <c r="U1063" s="2" t="s">
        <v>89</v>
      </c>
      <c r="V1063">
        <v>1</v>
      </c>
      <c r="W1063">
        <v>4</v>
      </c>
      <c r="X1063">
        <v>22</v>
      </c>
      <c r="Y1063" s="2" t="s">
        <v>59</v>
      </c>
      <c r="Z1063">
        <v>234</v>
      </c>
      <c r="AA1063" s="2" t="s">
        <v>110</v>
      </c>
      <c r="AB1063" s="2" t="s">
        <v>111</v>
      </c>
      <c r="AC1063" s="2" t="s">
        <v>59</v>
      </c>
      <c r="AD1063">
        <v>1</v>
      </c>
      <c r="AE1063" s="15">
        <f t="shared" si="94"/>
        <v>1280</v>
      </c>
      <c r="AF1063" s="16">
        <f t="shared" si="95"/>
        <v>720</v>
      </c>
      <c r="AK1063">
        <f t="shared" si="96"/>
        <v>0</v>
      </c>
      <c r="AL1063">
        <f t="shared" si="96"/>
        <v>1</v>
      </c>
      <c r="AM1063">
        <f t="shared" si="96"/>
        <v>0</v>
      </c>
      <c r="AN1063">
        <f t="shared" si="97"/>
        <v>0</v>
      </c>
      <c r="AO1063">
        <f t="shared" si="96"/>
        <v>0</v>
      </c>
    </row>
    <row r="1064" spans="1:41" ht="14.45" customHeight="1" x14ac:dyDescent="0.45">
      <c r="A1064" s="1">
        <v>44172.831932870373</v>
      </c>
      <c r="B1064" s="1">
        <v>44172.834317129629</v>
      </c>
      <c r="C1064">
        <v>0</v>
      </c>
      <c r="D1064">
        <v>100</v>
      </c>
      <c r="E1064">
        <v>205</v>
      </c>
      <c r="F1064">
        <v>1</v>
      </c>
      <c r="G1064" s="1">
        <v>44172.834319791669</v>
      </c>
      <c r="H1064" s="2" t="s">
        <v>2480</v>
      </c>
      <c r="I1064" s="2" t="s">
        <v>51</v>
      </c>
      <c r="J1064" s="2" t="s">
        <v>52</v>
      </c>
      <c r="K1064" s="2" t="s">
        <v>64</v>
      </c>
      <c r="L1064" s="2" t="s">
        <v>65</v>
      </c>
      <c r="M1064" s="2" t="s">
        <v>55</v>
      </c>
      <c r="N1064" s="2" t="s">
        <v>100</v>
      </c>
      <c r="O1064">
        <v>1</v>
      </c>
      <c r="P1064">
        <v>9.7089999999999996</v>
      </c>
      <c r="Q1064">
        <v>9.7089999999999996</v>
      </c>
      <c r="R1064">
        <v>32.493000000000002</v>
      </c>
      <c r="S1064">
        <v>1</v>
      </c>
      <c r="T1064" s="2" t="s">
        <v>2481</v>
      </c>
      <c r="U1064" s="2" t="s">
        <v>140</v>
      </c>
      <c r="V1064">
        <v>1</v>
      </c>
      <c r="W1064">
        <v>4</v>
      </c>
      <c r="X1064">
        <v>22</v>
      </c>
      <c r="Y1064" s="2" t="s">
        <v>59</v>
      </c>
      <c r="Z1064">
        <v>205</v>
      </c>
      <c r="AA1064" s="2" t="s">
        <v>91</v>
      </c>
      <c r="AB1064" s="2" t="s">
        <v>92</v>
      </c>
      <c r="AC1064" s="2" t="s">
        <v>59</v>
      </c>
      <c r="AD1064">
        <v>1</v>
      </c>
      <c r="AE1064" s="15">
        <f t="shared" si="94"/>
        <v>1366</v>
      </c>
      <c r="AF1064" s="16">
        <f t="shared" si="95"/>
        <v>768</v>
      </c>
      <c r="AK1064">
        <f t="shared" si="96"/>
        <v>0</v>
      </c>
      <c r="AL1064">
        <f t="shared" si="96"/>
        <v>1</v>
      </c>
      <c r="AM1064">
        <f t="shared" si="96"/>
        <v>0</v>
      </c>
      <c r="AN1064">
        <f t="shared" si="97"/>
        <v>0</v>
      </c>
      <c r="AO1064">
        <f t="shared" si="96"/>
        <v>0</v>
      </c>
    </row>
    <row r="1065" spans="1:41" ht="14.45" customHeight="1" x14ac:dyDescent="0.45">
      <c r="A1065" s="1">
        <v>44172.831550925926</v>
      </c>
      <c r="B1065" s="1">
        <v>44172.834432870368</v>
      </c>
      <c r="C1065">
        <v>0</v>
      </c>
      <c r="D1065">
        <v>100</v>
      </c>
      <c r="E1065">
        <v>249</v>
      </c>
      <c r="F1065">
        <v>1</v>
      </c>
      <c r="G1065" s="1">
        <v>44172.834444745371</v>
      </c>
      <c r="H1065" s="2" t="s">
        <v>2482</v>
      </c>
      <c r="I1065" s="2" t="s">
        <v>51</v>
      </c>
      <c r="J1065" s="2" t="s">
        <v>52</v>
      </c>
      <c r="K1065" s="2" t="s">
        <v>53</v>
      </c>
      <c r="L1065" s="2" t="s">
        <v>72</v>
      </c>
      <c r="M1065" s="2" t="s">
        <v>55</v>
      </c>
      <c r="N1065" s="2" t="s">
        <v>2483</v>
      </c>
      <c r="O1065">
        <v>1</v>
      </c>
      <c r="P1065">
        <v>0</v>
      </c>
      <c r="Q1065">
        <v>0</v>
      </c>
      <c r="R1065">
        <v>31.129000000000001</v>
      </c>
      <c r="S1065">
        <v>0</v>
      </c>
      <c r="T1065" s="2" t="s">
        <v>2484</v>
      </c>
      <c r="U1065" s="2" t="s">
        <v>116</v>
      </c>
      <c r="V1065">
        <v>1</v>
      </c>
      <c r="W1065">
        <v>5</v>
      </c>
      <c r="X1065">
        <v>22</v>
      </c>
      <c r="Y1065" s="2" t="s">
        <v>59</v>
      </c>
      <c r="Z1065">
        <v>249</v>
      </c>
      <c r="AA1065" s="2" t="s">
        <v>91</v>
      </c>
      <c r="AB1065" s="2" t="s">
        <v>92</v>
      </c>
      <c r="AC1065" s="2" t="s">
        <v>59</v>
      </c>
      <c r="AD1065">
        <v>1</v>
      </c>
      <c r="AE1065" s="15">
        <f t="shared" si="94"/>
        <v>1603</v>
      </c>
      <c r="AF1065" s="16">
        <f t="shared" si="95"/>
        <v>902</v>
      </c>
      <c r="AK1065">
        <f t="shared" si="96"/>
        <v>1</v>
      </c>
      <c r="AL1065">
        <f t="shared" si="96"/>
        <v>0</v>
      </c>
      <c r="AM1065">
        <f t="shared" si="96"/>
        <v>0</v>
      </c>
      <c r="AN1065">
        <f t="shared" si="97"/>
        <v>0</v>
      </c>
      <c r="AO1065">
        <f t="shared" si="96"/>
        <v>0</v>
      </c>
    </row>
    <row r="1066" spans="1:41" ht="14.45" customHeight="1" x14ac:dyDescent="0.45">
      <c r="A1066" s="1">
        <v>44172.831909722219</v>
      </c>
      <c r="B1066" s="1">
        <v>44172.834456018521</v>
      </c>
      <c r="C1066">
        <v>0</v>
      </c>
      <c r="D1066">
        <v>100</v>
      </c>
      <c r="E1066">
        <v>220</v>
      </c>
      <c r="F1066">
        <v>1</v>
      </c>
      <c r="G1066" s="1">
        <v>44172.834469444446</v>
      </c>
      <c r="H1066" s="2" t="s">
        <v>2485</v>
      </c>
      <c r="I1066" s="2" t="s">
        <v>51</v>
      </c>
      <c r="J1066" s="2" t="s">
        <v>52</v>
      </c>
      <c r="K1066" s="2" t="s">
        <v>64</v>
      </c>
      <c r="L1066" s="2" t="s">
        <v>65</v>
      </c>
      <c r="M1066" s="2" t="s">
        <v>55</v>
      </c>
      <c r="N1066" s="2" t="s">
        <v>100</v>
      </c>
      <c r="O1066">
        <v>1</v>
      </c>
      <c r="P1066">
        <v>10.148</v>
      </c>
      <c r="Q1066">
        <v>40.451000000000001</v>
      </c>
      <c r="R1066">
        <v>41.768000000000001</v>
      </c>
      <c r="S1066">
        <v>3</v>
      </c>
      <c r="T1066" s="2" t="s">
        <v>2486</v>
      </c>
      <c r="U1066" s="2" t="s">
        <v>2487</v>
      </c>
      <c r="V1066">
        <v>2</v>
      </c>
      <c r="W1066">
        <v>3</v>
      </c>
      <c r="X1066">
        <v>22</v>
      </c>
      <c r="Y1066" s="2" t="s">
        <v>166</v>
      </c>
      <c r="Z1066">
        <v>220</v>
      </c>
      <c r="AA1066" s="2" t="s">
        <v>110</v>
      </c>
      <c r="AB1066" s="2" t="s">
        <v>111</v>
      </c>
      <c r="AC1066" s="2" t="s">
        <v>59</v>
      </c>
      <c r="AD1066">
        <v>1</v>
      </c>
      <c r="AE1066" s="15">
        <f t="shared" si="94"/>
        <v>1366</v>
      </c>
      <c r="AF1066" s="16">
        <f t="shared" si="95"/>
        <v>768</v>
      </c>
      <c r="AK1066">
        <f t="shared" si="96"/>
        <v>1</v>
      </c>
      <c r="AL1066">
        <f t="shared" si="96"/>
        <v>0</v>
      </c>
      <c r="AM1066">
        <f t="shared" si="96"/>
        <v>0</v>
      </c>
      <c r="AN1066">
        <f t="shared" si="97"/>
        <v>0</v>
      </c>
      <c r="AO1066">
        <f t="shared" si="96"/>
        <v>0</v>
      </c>
    </row>
    <row r="1067" spans="1:41" ht="14.45" customHeight="1" x14ac:dyDescent="0.45">
      <c r="A1067" s="1">
        <v>44172.832060185188</v>
      </c>
      <c r="B1067" s="1">
        <v>44172.834583333337</v>
      </c>
      <c r="C1067">
        <v>0</v>
      </c>
      <c r="D1067">
        <v>100</v>
      </c>
      <c r="E1067">
        <v>218</v>
      </c>
      <c r="F1067">
        <v>1</v>
      </c>
      <c r="G1067" s="1">
        <v>44172.834587175923</v>
      </c>
      <c r="H1067" s="2" t="s">
        <v>2488</v>
      </c>
      <c r="I1067" s="2" t="s">
        <v>51</v>
      </c>
      <c r="J1067" s="2" t="s">
        <v>52</v>
      </c>
      <c r="K1067" s="2" t="s">
        <v>64</v>
      </c>
      <c r="L1067" s="2" t="s">
        <v>349</v>
      </c>
      <c r="M1067" s="2" t="s">
        <v>55</v>
      </c>
      <c r="N1067" s="2" t="s">
        <v>2489</v>
      </c>
      <c r="O1067">
        <v>1</v>
      </c>
      <c r="P1067">
        <v>26.338000000000001</v>
      </c>
      <c r="Q1067">
        <v>26.338000000000001</v>
      </c>
      <c r="R1067">
        <v>28.742000000000001</v>
      </c>
      <c r="S1067">
        <v>1</v>
      </c>
      <c r="T1067" s="2" t="s">
        <v>2490</v>
      </c>
      <c r="U1067" s="2" t="s">
        <v>208</v>
      </c>
      <c r="V1067">
        <v>1</v>
      </c>
      <c r="W1067">
        <v>4</v>
      </c>
      <c r="X1067">
        <v>22</v>
      </c>
      <c r="Y1067" s="2" t="s">
        <v>59</v>
      </c>
      <c r="Z1067">
        <v>218</v>
      </c>
      <c r="AA1067" s="2" t="s">
        <v>97</v>
      </c>
      <c r="AB1067" s="2" t="s">
        <v>98</v>
      </c>
      <c r="AC1067" s="2" t="s">
        <v>59</v>
      </c>
      <c r="AD1067">
        <v>1</v>
      </c>
      <c r="AE1067" s="15">
        <f t="shared" si="94"/>
        <v>1699</v>
      </c>
      <c r="AF1067" s="16">
        <f t="shared" si="95"/>
        <v>956</v>
      </c>
      <c r="AK1067">
        <f t="shared" si="96"/>
        <v>0</v>
      </c>
      <c r="AL1067">
        <f t="shared" si="96"/>
        <v>0</v>
      </c>
      <c r="AM1067">
        <f t="shared" si="96"/>
        <v>0</v>
      </c>
      <c r="AN1067">
        <f t="shared" si="97"/>
        <v>0</v>
      </c>
      <c r="AO1067">
        <f t="shared" si="96"/>
        <v>0</v>
      </c>
    </row>
    <row r="1068" spans="1:41" ht="14.45" customHeight="1" x14ac:dyDescent="0.45">
      <c r="A1068" s="1">
        <v>44172.830833333333</v>
      </c>
      <c r="B1068" s="1">
        <v>44172.834629629629</v>
      </c>
      <c r="C1068">
        <v>0</v>
      </c>
      <c r="D1068">
        <v>100</v>
      </c>
      <c r="E1068">
        <v>327</v>
      </c>
      <c r="F1068">
        <v>1</v>
      </c>
      <c r="G1068" s="1">
        <v>44172.834637812499</v>
      </c>
      <c r="H1068" s="2" t="s">
        <v>2491</v>
      </c>
      <c r="I1068" s="2" t="s">
        <v>51</v>
      </c>
      <c r="J1068" s="2" t="s">
        <v>52</v>
      </c>
      <c r="K1068" s="2" t="s">
        <v>78</v>
      </c>
      <c r="L1068" s="2" t="s">
        <v>94</v>
      </c>
      <c r="M1068" s="2" t="s">
        <v>153</v>
      </c>
      <c r="N1068" s="2" t="s">
        <v>100</v>
      </c>
      <c r="O1068">
        <v>1</v>
      </c>
      <c r="P1068">
        <v>14.473000000000001</v>
      </c>
      <c r="Q1068">
        <v>14.837999999999999</v>
      </c>
      <c r="R1068">
        <v>33.200000000000003</v>
      </c>
      <c r="S1068">
        <v>3</v>
      </c>
      <c r="T1068" s="2" t="s">
        <v>2492</v>
      </c>
      <c r="U1068" s="2" t="s">
        <v>430</v>
      </c>
      <c r="V1068">
        <v>1</v>
      </c>
      <c r="W1068">
        <v>2</v>
      </c>
      <c r="X1068">
        <v>22</v>
      </c>
      <c r="Y1068" s="2" t="s">
        <v>59</v>
      </c>
      <c r="Z1068">
        <v>327</v>
      </c>
      <c r="AA1068" s="2" t="s">
        <v>97</v>
      </c>
      <c r="AB1068" s="2" t="s">
        <v>98</v>
      </c>
      <c r="AC1068" s="2" t="s">
        <v>59</v>
      </c>
      <c r="AD1068">
        <v>1</v>
      </c>
      <c r="AE1068" s="15">
        <f t="shared" si="94"/>
        <v>1366</v>
      </c>
      <c r="AF1068" s="16">
        <f t="shared" si="95"/>
        <v>768</v>
      </c>
      <c r="AK1068">
        <f t="shared" si="96"/>
        <v>0</v>
      </c>
      <c r="AL1068">
        <f t="shared" si="96"/>
        <v>1</v>
      </c>
      <c r="AM1068">
        <f t="shared" si="96"/>
        <v>0</v>
      </c>
      <c r="AN1068">
        <f t="shared" si="97"/>
        <v>0</v>
      </c>
      <c r="AO1068">
        <f t="shared" si="96"/>
        <v>0</v>
      </c>
    </row>
    <row r="1069" spans="1:41" ht="14.45" customHeight="1" x14ac:dyDescent="0.45">
      <c r="A1069" s="1">
        <v>44172.827870370369</v>
      </c>
      <c r="B1069" s="1">
        <v>44172.834652777776</v>
      </c>
      <c r="C1069">
        <v>0</v>
      </c>
      <c r="D1069">
        <v>100</v>
      </c>
      <c r="E1069">
        <v>585</v>
      </c>
      <c r="F1069">
        <v>1</v>
      </c>
      <c r="G1069" s="1">
        <v>44172.834660370369</v>
      </c>
      <c r="H1069" s="2" t="s">
        <v>2493</v>
      </c>
      <c r="I1069" s="2" t="s">
        <v>51</v>
      </c>
      <c r="J1069" s="2" t="s">
        <v>52</v>
      </c>
      <c r="K1069" s="2" t="s">
        <v>53</v>
      </c>
      <c r="L1069" s="2" t="s">
        <v>72</v>
      </c>
      <c r="M1069" s="2" t="s">
        <v>226</v>
      </c>
      <c r="N1069" s="2" t="s">
        <v>142</v>
      </c>
      <c r="O1069">
        <v>1</v>
      </c>
      <c r="P1069">
        <v>7.3090000000000002</v>
      </c>
      <c r="Q1069">
        <v>7.3090000000000002</v>
      </c>
      <c r="R1069">
        <v>36.034999999999997</v>
      </c>
      <c r="S1069">
        <v>1</v>
      </c>
      <c r="T1069" s="2" t="s">
        <v>2494</v>
      </c>
      <c r="U1069" s="2" t="s">
        <v>219</v>
      </c>
      <c r="V1069">
        <v>1</v>
      </c>
      <c r="W1069">
        <v>5</v>
      </c>
      <c r="X1069">
        <v>22</v>
      </c>
      <c r="Y1069" s="2" t="s">
        <v>2495</v>
      </c>
      <c r="Z1069">
        <v>585</v>
      </c>
      <c r="AA1069" s="2" t="s">
        <v>69</v>
      </c>
      <c r="AB1069" s="2" t="s">
        <v>70</v>
      </c>
      <c r="AC1069" s="2" t="s">
        <v>59</v>
      </c>
      <c r="AD1069">
        <v>1</v>
      </c>
      <c r="AE1069" s="15">
        <f t="shared" si="94"/>
        <v>1536</v>
      </c>
      <c r="AF1069" s="16">
        <f t="shared" si="95"/>
        <v>864</v>
      </c>
      <c r="AK1069">
        <f t="shared" si="96"/>
        <v>1</v>
      </c>
      <c r="AL1069">
        <f t="shared" si="96"/>
        <v>0</v>
      </c>
      <c r="AM1069">
        <f t="shared" si="96"/>
        <v>0</v>
      </c>
      <c r="AN1069">
        <f t="shared" si="97"/>
        <v>0</v>
      </c>
      <c r="AO1069">
        <f t="shared" si="96"/>
        <v>0</v>
      </c>
    </row>
    <row r="1070" spans="1:41" ht="14.45" customHeight="1" x14ac:dyDescent="0.45">
      <c r="A1070" s="1">
        <v>44172.832199074073</v>
      </c>
      <c r="B1070" s="1">
        <v>44172.834710648145</v>
      </c>
      <c r="C1070">
        <v>0</v>
      </c>
      <c r="D1070">
        <v>100</v>
      </c>
      <c r="E1070">
        <v>217</v>
      </c>
      <c r="F1070">
        <v>1</v>
      </c>
      <c r="G1070" s="1">
        <v>44172.834719236111</v>
      </c>
      <c r="H1070" s="2" t="s">
        <v>2496</v>
      </c>
      <c r="I1070" s="2" t="s">
        <v>51</v>
      </c>
      <c r="J1070" s="2" t="s">
        <v>52</v>
      </c>
      <c r="K1070" s="2" t="s">
        <v>53</v>
      </c>
      <c r="L1070" s="2" t="s">
        <v>72</v>
      </c>
      <c r="M1070" s="2" t="s">
        <v>55</v>
      </c>
      <c r="N1070" s="2" t="s">
        <v>142</v>
      </c>
      <c r="O1070">
        <v>1</v>
      </c>
      <c r="P1070">
        <v>11.696999999999999</v>
      </c>
      <c r="Q1070">
        <v>22.731999999999999</v>
      </c>
      <c r="R1070">
        <v>33.566000000000003</v>
      </c>
      <c r="S1070">
        <v>3</v>
      </c>
      <c r="T1070" s="2" t="s">
        <v>2497</v>
      </c>
      <c r="U1070" s="2" t="s">
        <v>134</v>
      </c>
      <c r="V1070">
        <v>2</v>
      </c>
      <c r="W1070">
        <v>2</v>
      </c>
      <c r="X1070">
        <v>22</v>
      </c>
      <c r="Y1070" s="2" t="s">
        <v>59</v>
      </c>
      <c r="Z1070">
        <v>217</v>
      </c>
      <c r="AA1070" s="2" t="s">
        <v>75</v>
      </c>
      <c r="AB1070" s="2" t="s">
        <v>76</v>
      </c>
      <c r="AC1070" s="2" t="s">
        <v>59</v>
      </c>
      <c r="AD1070">
        <v>1</v>
      </c>
      <c r="AE1070" s="15">
        <f t="shared" si="94"/>
        <v>1536</v>
      </c>
      <c r="AF1070" s="16">
        <f t="shared" si="95"/>
        <v>864</v>
      </c>
      <c r="AK1070">
        <f t="shared" si="96"/>
        <v>0</v>
      </c>
      <c r="AL1070">
        <f t="shared" si="96"/>
        <v>0</v>
      </c>
      <c r="AM1070">
        <f t="shared" si="96"/>
        <v>1</v>
      </c>
      <c r="AN1070">
        <f t="shared" si="97"/>
        <v>0</v>
      </c>
      <c r="AO1070">
        <f t="shared" si="96"/>
        <v>1</v>
      </c>
    </row>
    <row r="1071" spans="1:41" ht="14.45" customHeight="1" x14ac:dyDescent="0.45">
      <c r="A1071" s="1">
        <v>44172.832060185188</v>
      </c>
      <c r="B1071" s="1">
        <v>44172.834768518522</v>
      </c>
      <c r="C1071">
        <v>0</v>
      </c>
      <c r="D1071">
        <v>100</v>
      </c>
      <c r="E1071">
        <v>233</v>
      </c>
      <c r="F1071">
        <v>1</v>
      </c>
      <c r="G1071" s="1">
        <v>44172.834771145834</v>
      </c>
      <c r="H1071" s="2" t="s">
        <v>2498</v>
      </c>
      <c r="I1071" s="2" t="s">
        <v>51</v>
      </c>
      <c r="J1071" s="2" t="s">
        <v>52</v>
      </c>
      <c r="K1071" s="2" t="s">
        <v>53</v>
      </c>
      <c r="L1071" s="2" t="s">
        <v>87</v>
      </c>
      <c r="M1071" s="2" t="s">
        <v>55</v>
      </c>
      <c r="N1071" s="2" t="s">
        <v>56</v>
      </c>
      <c r="O1071">
        <v>1</v>
      </c>
      <c r="P1071">
        <v>0</v>
      </c>
      <c r="Q1071">
        <v>0</v>
      </c>
      <c r="R1071">
        <v>31.309000000000001</v>
      </c>
      <c r="S1071">
        <v>0</v>
      </c>
      <c r="T1071" s="2" t="s">
        <v>2499</v>
      </c>
      <c r="U1071" s="2" t="s">
        <v>194</v>
      </c>
      <c r="V1071">
        <v>1</v>
      </c>
      <c r="W1071">
        <v>4</v>
      </c>
      <c r="X1071">
        <v>22</v>
      </c>
      <c r="Y1071" s="2" t="s">
        <v>59</v>
      </c>
      <c r="Z1071">
        <v>233</v>
      </c>
      <c r="AA1071" s="2" t="s">
        <v>60</v>
      </c>
      <c r="AB1071" s="2" t="s">
        <v>61</v>
      </c>
      <c r="AC1071" s="2" t="s">
        <v>59</v>
      </c>
      <c r="AD1071">
        <v>1</v>
      </c>
      <c r="AE1071" s="15">
        <f t="shared" si="94"/>
        <v>1920</v>
      </c>
      <c r="AF1071" s="16">
        <f t="shared" si="95"/>
        <v>1080</v>
      </c>
      <c r="AK1071">
        <f t="shared" si="96"/>
        <v>1</v>
      </c>
      <c r="AL1071">
        <f t="shared" si="96"/>
        <v>0</v>
      </c>
      <c r="AM1071">
        <f t="shared" si="96"/>
        <v>0</v>
      </c>
      <c r="AN1071">
        <f t="shared" si="97"/>
        <v>0</v>
      </c>
      <c r="AO1071">
        <f t="shared" si="96"/>
        <v>0</v>
      </c>
    </row>
    <row r="1072" spans="1:41" ht="14.45" customHeight="1" x14ac:dyDescent="0.45">
      <c r="A1072" s="1">
        <v>44172.830555555556</v>
      </c>
      <c r="B1072" s="1">
        <v>44172.834780092591</v>
      </c>
      <c r="C1072">
        <v>0</v>
      </c>
      <c r="D1072">
        <v>100</v>
      </c>
      <c r="E1072">
        <v>364</v>
      </c>
      <c r="F1072">
        <v>1</v>
      </c>
      <c r="G1072" s="1">
        <v>44172.834788321758</v>
      </c>
      <c r="H1072" s="2" t="s">
        <v>2500</v>
      </c>
      <c r="I1072" s="2" t="s">
        <v>51</v>
      </c>
      <c r="J1072" s="2" t="s">
        <v>52</v>
      </c>
      <c r="K1072" s="2" t="s">
        <v>53</v>
      </c>
      <c r="L1072" s="2" t="s">
        <v>72</v>
      </c>
      <c r="M1072" s="2" t="s">
        <v>55</v>
      </c>
      <c r="N1072" s="2" t="s">
        <v>100</v>
      </c>
      <c r="O1072">
        <v>1</v>
      </c>
      <c r="P1072">
        <v>14.492000000000001</v>
      </c>
      <c r="Q1072">
        <v>54.32</v>
      </c>
      <c r="R1072">
        <v>58.896999999999998</v>
      </c>
      <c r="S1072">
        <v>3</v>
      </c>
      <c r="T1072" s="2" t="s">
        <v>2501</v>
      </c>
      <c r="U1072" s="2" t="s">
        <v>116</v>
      </c>
      <c r="V1072">
        <v>1</v>
      </c>
      <c r="W1072">
        <v>4</v>
      </c>
      <c r="X1072">
        <v>22</v>
      </c>
      <c r="Y1072" s="2" t="s">
        <v>59</v>
      </c>
      <c r="Z1072">
        <v>364</v>
      </c>
      <c r="AA1072" s="2" t="s">
        <v>91</v>
      </c>
      <c r="AB1072" s="2" t="s">
        <v>92</v>
      </c>
      <c r="AC1072" s="2" t="s">
        <v>59</v>
      </c>
      <c r="AD1072">
        <v>1</v>
      </c>
      <c r="AE1072" s="15">
        <f t="shared" si="94"/>
        <v>1366</v>
      </c>
      <c r="AF1072" s="16">
        <f t="shared" si="95"/>
        <v>768</v>
      </c>
      <c r="AK1072">
        <f t="shared" si="96"/>
        <v>1</v>
      </c>
      <c r="AL1072">
        <f t="shared" si="96"/>
        <v>0</v>
      </c>
      <c r="AM1072">
        <f t="shared" si="96"/>
        <v>0</v>
      </c>
      <c r="AN1072">
        <f t="shared" si="97"/>
        <v>0</v>
      </c>
      <c r="AO1072">
        <f t="shared" si="96"/>
        <v>0</v>
      </c>
    </row>
    <row r="1073" spans="1:41" ht="14.45" customHeight="1" x14ac:dyDescent="0.45">
      <c r="A1073" s="1">
        <v>44172.831469907411</v>
      </c>
      <c r="B1073" s="1">
        <v>44172.834849537037</v>
      </c>
      <c r="C1073">
        <v>0</v>
      </c>
      <c r="D1073">
        <v>100</v>
      </c>
      <c r="E1073">
        <v>291</v>
      </c>
      <c r="F1073">
        <v>1</v>
      </c>
      <c r="G1073" s="1">
        <v>44172.834854884262</v>
      </c>
      <c r="H1073" s="2" t="s">
        <v>2502</v>
      </c>
      <c r="I1073" s="2" t="s">
        <v>51</v>
      </c>
      <c r="J1073" s="2" t="s">
        <v>52</v>
      </c>
      <c r="K1073" s="2" t="s">
        <v>113</v>
      </c>
      <c r="L1073" s="2" t="s">
        <v>114</v>
      </c>
      <c r="M1073" s="2" t="s">
        <v>106</v>
      </c>
      <c r="N1073" s="2" t="s">
        <v>480</v>
      </c>
      <c r="O1073">
        <v>1</v>
      </c>
      <c r="P1073">
        <v>0</v>
      </c>
      <c r="Q1073">
        <v>0</v>
      </c>
      <c r="R1073">
        <v>27.372</v>
      </c>
      <c r="S1073">
        <v>0</v>
      </c>
      <c r="T1073" s="2" t="s">
        <v>2503</v>
      </c>
      <c r="U1073" s="2" t="s">
        <v>438</v>
      </c>
      <c r="V1073">
        <v>2</v>
      </c>
      <c r="W1073">
        <v>5</v>
      </c>
      <c r="X1073">
        <v>22</v>
      </c>
      <c r="Y1073" s="2" t="s">
        <v>166</v>
      </c>
      <c r="Z1073">
        <v>291</v>
      </c>
      <c r="AA1073" s="2" t="s">
        <v>103</v>
      </c>
      <c r="AB1073" s="2" t="s">
        <v>104</v>
      </c>
      <c r="AC1073" s="2" t="s">
        <v>59</v>
      </c>
      <c r="AD1073">
        <v>1</v>
      </c>
      <c r="AE1073" s="15">
        <f t="shared" si="94"/>
        <v>834</v>
      </c>
      <c r="AF1073" s="16">
        <f t="shared" si="95"/>
        <v>1112</v>
      </c>
      <c r="AK1073">
        <f t="shared" si="96"/>
        <v>1</v>
      </c>
      <c r="AL1073">
        <f t="shared" si="96"/>
        <v>0</v>
      </c>
      <c r="AM1073">
        <f t="shared" si="96"/>
        <v>0</v>
      </c>
      <c r="AN1073">
        <f t="shared" si="97"/>
        <v>0</v>
      </c>
      <c r="AO1073">
        <f t="shared" si="96"/>
        <v>0</v>
      </c>
    </row>
    <row r="1074" spans="1:41" ht="14.45" customHeight="1" x14ac:dyDescent="0.45">
      <c r="A1074" s="1">
        <v>44172.829594907409</v>
      </c>
      <c r="B1074" s="1">
        <v>44172.834849537037</v>
      </c>
      <c r="C1074">
        <v>0</v>
      </c>
      <c r="D1074">
        <v>100</v>
      </c>
      <c r="E1074">
        <v>454</v>
      </c>
      <c r="F1074">
        <v>1</v>
      </c>
      <c r="G1074" s="1">
        <v>44172.834862199074</v>
      </c>
      <c r="H1074" s="2" t="s">
        <v>2504</v>
      </c>
      <c r="I1074" s="2" t="s">
        <v>51</v>
      </c>
      <c r="J1074" s="2" t="s">
        <v>52</v>
      </c>
      <c r="K1074" s="2" t="s">
        <v>53</v>
      </c>
      <c r="L1074" s="2" t="s">
        <v>300</v>
      </c>
      <c r="M1074" s="2" t="s">
        <v>301</v>
      </c>
      <c r="N1074" s="2" t="s">
        <v>142</v>
      </c>
      <c r="O1074">
        <v>1</v>
      </c>
      <c r="P1074">
        <v>0</v>
      </c>
      <c r="Q1074">
        <v>0</v>
      </c>
      <c r="R1074">
        <v>53.378999999999998</v>
      </c>
      <c r="S1074">
        <v>0</v>
      </c>
      <c r="T1074" s="2" t="s">
        <v>2505</v>
      </c>
      <c r="U1074" s="2" t="s">
        <v>151</v>
      </c>
      <c r="V1074">
        <v>2</v>
      </c>
      <c r="W1074">
        <v>4</v>
      </c>
      <c r="X1074">
        <v>22</v>
      </c>
      <c r="Y1074" s="2" t="s">
        <v>59</v>
      </c>
      <c r="Z1074">
        <v>454</v>
      </c>
      <c r="AA1074" s="2" t="s">
        <v>60</v>
      </c>
      <c r="AB1074" s="2" t="s">
        <v>61</v>
      </c>
      <c r="AC1074" s="2" t="s">
        <v>59</v>
      </c>
      <c r="AD1074">
        <v>1</v>
      </c>
      <c r="AE1074" s="15">
        <f t="shared" si="94"/>
        <v>1536</v>
      </c>
      <c r="AF1074" s="16">
        <f t="shared" si="95"/>
        <v>864</v>
      </c>
      <c r="AJ1074">
        <v>1</v>
      </c>
      <c r="AK1074">
        <f t="shared" si="96"/>
        <v>0</v>
      </c>
      <c r="AL1074">
        <f t="shared" si="96"/>
        <v>0</v>
      </c>
      <c r="AM1074">
        <f t="shared" si="96"/>
        <v>1</v>
      </c>
      <c r="AN1074">
        <f t="shared" si="97"/>
        <v>1</v>
      </c>
      <c r="AO1074">
        <f t="shared" si="96"/>
        <v>0</v>
      </c>
    </row>
    <row r="1075" spans="1:41" ht="14.45" customHeight="1" x14ac:dyDescent="0.45">
      <c r="A1075" s="1">
        <v>44172.831226851849</v>
      </c>
      <c r="B1075" s="1">
        <v>44172.834872685184</v>
      </c>
      <c r="C1075">
        <v>0</v>
      </c>
      <c r="D1075">
        <v>100</v>
      </c>
      <c r="E1075">
        <v>315</v>
      </c>
      <c r="F1075">
        <v>1</v>
      </c>
      <c r="G1075" s="1">
        <v>44172.834883310185</v>
      </c>
      <c r="H1075" s="2" t="s">
        <v>2506</v>
      </c>
      <c r="I1075" s="2" t="s">
        <v>51</v>
      </c>
      <c r="J1075" s="2" t="s">
        <v>52</v>
      </c>
      <c r="K1075" s="2" t="s">
        <v>53</v>
      </c>
      <c r="L1075" s="2" t="s">
        <v>87</v>
      </c>
      <c r="M1075" s="2" t="s">
        <v>55</v>
      </c>
      <c r="N1075" s="2" t="s">
        <v>142</v>
      </c>
      <c r="O1075">
        <v>1</v>
      </c>
      <c r="P1075">
        <v>0</v>
      </c>
      <c r="Q1075">
        <v>0</v>
      </c>
      <c r="R1075">
        <v>33.887999999999998</v>
      </c>
      <c r="S1075">
        <v>0</v>
      </c>
      <c r="T1075" s="2" t="s">
        <v>2507</v>
      </c>
      <c r="U1075" s="2" t="s">
        <v>673</v>
      </c>
      <c r="V1075">
        <v>2</v>
      </c>
      <c r="W1075">
        <v>3</v>
      </c>
      <c r="X1075">
        <v>22</v>
      </c>
      <c r="Y1075" s="2" t="s">
        <v>59</v>
      </c>
      <c r="Z1075">
        <v>315</v>
      </c>
      <c r="AA1075" s="2" t="s">
        <v>69</v>
      </c>
      <c r="AB1075" s="2" t="s">
        <v>70</v>
      </c>
      <c r="AC1075" s="2" t="s">
        <v>59</v>
      </c>
      <c r="AD1075">
        <v>1</v>
      </c>
      <c r="AE1075" s="15">
        <f t="shared" si="94"/>
        <v>1536</v>
      </c>
      <c r="AF1075" s="16">
        <f t="shared" si="95"/>
        <v>864</v>
      </c>
      <c r="AK1075">
        <f t="shared" si="96"/>
        <v>1</v>
      </c>
      <c r="AL1075">
        <f t="shared" si="96"/>
        <v>0</v>
      </c>
      <c r="AM1075">
        <f t="shared" si="96"/>
        <v>0</v>
      </c>
      <c r="AN1075">
        <f t="shared" si="97"/>
        <v>0</v>
      </c>
      <c r="AO1075">
        <f t="shared" si="96"/>
        <v>0</v>
      </c>
    </row>
    <row r="1076" spans="1:41" ht="14.45" customHeight="1" x14ac:dyDescent="0.45">
      <c r="A1076" s="1">
        <v>44172.832592592589</v>
      </c>
      <c r="B1076" s="1">
        <v>44172.834907407407</v>
      </c>
      <c r="C1076">
        <v>0</v>
      </c>
      <c r="D1076">
        <v>100</v>
      </c>
      <c r="E1076">
        <v>199</v>
      </c>
      <c r="F1076">
        <v>1</v>
      </c>
      <c r="G1076" s="1">
        <v>44172.834915046296</v>
      </c>
      <c r="H1076" s="2" t="s">
        <v>2508</v>
      </c>
      <c r="I1076" s="2" t="s">
        <v>51</v>
      </c>
      <c r="J1076" s="2" t="s">
        <v>52</v>
      </c>
      <c r="K1076" s="2" t="s">
        <v>53</v>
      </c>
      <c r="L1076" s="2" t="s">
        <v>54</v>
      </c>
      <c r="M1076" s="2" t="s">
        <v>55</v>
      </c>
      <c r="N1076" s="2" t="s">
        <v>132</v>
      </c>
      <c r="O1076">
        <v>1</v>
      </c>
      <c r="P1076">
        <v>0</v>
      </c>
      <c r="Q1076">
        <v>0</v>
      </c>
      <c r="R1076">
        <v>32.798000000000002</v>
      </c>
      <c r="S1076">
        <v>0</v>
      </c>
      <c r="T1076" s="2" t="s">
        <v>2509</v>
      </c>
      <c r="U1076" s="2" t="s">
        <v>236</v>
      </c>
      <c r="V1076">
        <v>2</v>
      </c>
      <c r="W1076">
        <v>4</v>
      </c>
      <c r="X1076">
        <v>22</v>
      </c>
      <c r="Y1076" s="2" t="s">
        <v>90</v>
      </c>
      <c r="Z1076">
        <v>199</v>
      </c>
      <c r="AA1076" s="2" t="s">
        <v>110</v>
      </c>
      <c r="AB1076" s="2" t="s">
        <v>111</v>
      </c>
      <c r="AC1076" s="2" t="s">
        <v>59</v>
      </c>
      <c r="AD1076">
        <v>1</v>
      </c>
      <c r="AE1076" s="15">
        <f t="shared" si="94"/>
        <v>1280</v>
      </c>
      <c r="AF1076" s="16">
        <f t="shared" si="95"/>
        <v>720</v>
      </c>
      <c r="AK1076">
        <f t="shared" si="96"/>
        <v>1</v>
      </c>
      <c r="AL1076">
        <f t="shared" si="96"/>
        <v>0</v>
      </c>
      <c r="AM1076">
        <f t="shared" si="96"/>
        <v>0</v>
      </c>
      <c r="AN1076">
        <f t="shared" si="97"/>
        <v>0</v>
      </c>
      <c r="AO1076">
        <f t="shared" si="96"/>
        <v>0</v>
      </c>
    </row>
    <row r="1077" spans="1:41" ht="14.45" customHeight="1" x14ac:dyDescent="0.45">
      <c r="A1077" s="1">
        <v>44172.813877314817</v>
      </c>
      <c r="B1077" s="1">
        <v>44172.834930555553</v>
      </c>
      <c r="C1077">
        <v>0</v>
      </c>
      <c r="D1077">
        <v>100</v>
      </c>
      <c r="E1077">
        <v>1819</v>
      </c>
      <c r="F1077">
        <v>1</v>
      </c>
      <c r="G1077" s="1">
        <v>44172.834938784719</v>
      </c>
      <c r="H1077" s="2" t="s">
        <v>2510</v>
      </c>
      <c r="I1077" s="2" t="s">
        <v>51</v>
      </c>
      <c r="J1077" s="2" t="s">
        <v>52</v>
      </c>
      <c r="K1077" s="2" t="s">
        <v>53</v>
      </c>
      <c r="L1077" s="2" t="s">
        <v>72</v>
      </c>
      <c r="M1077" s="2" t="s">
        <v>55</v>
      </c>
      <c r="N1077" s="2" t="s">
        <v>100</v>
      </c>
      <c r="O1077">
        <v>1</v>
      </c>
      <c r="P1077">
        <v>17.716000000000001</v>
      </c>
      <c r="Q1077">
        <v>186.57900000000001</v>
      </c>
      <c r="R1077">
        <v>186.98500000000001</v>
      </c>
      <c r="S1077">
        <v>3</v>
      </c>
      <c r="T1077" s="2" t="s">
        <v>2511</v>
      </c>
      <c r="U1077" s="2" t="s">
        <v>159</v>
      </c>
      <c r="V1077">
        <v>1</v>
      </c>
      <c r="W1077">
        <v>2</v>
      </c>
      <c r="X1077">
        <v>22</v>
      </c>
      <c r="Y1077" s="2" t="s">
        <v>59</v>
      </c>
      <c r="Z1077">
        <v>1819</v>
      </c>
      <c r="AA1077" s="2" t="s">
        <v>75</v>
      </c>
      <c r="AB1077" s="2" t="s">
        <v>76</v>
      </c>
      <c r="AC1077" s="2" t="s">
        <v>59</v>
      </c>
      <c r="AD1077">
        <v>1</v>
      </c>
      <c r="AE1077" s="15">
        <f t="shared" si="94"/>
        <v>1366</v>
      </c>
      <c r="AF1077" s="16">
        <f t="shared" si="95"/>
        <v>768</v>
      </c>
      <c r="AK1077">
        <f t="shared" si="96"/>
        <v>0</v>
      </c>
      <c r="AL1077">
        <f t="shared" si="96"/>
        <v>0</v>
      </c>
      <c r="AM1077">
        <f t="shared" si="96"/>
        <v>0</v>
      </c>
      <c r="AN1077">
        <f t="shared" si="97"/>
        <v>0</v>
      </c>
      <c r="AO1077">
        <f t="shared" si="96"/>
        <v>0</v>
      </c>
    </row>
    <row r="1078" spans="1:41" ht="14.45" customHeight="1" x14ac:dyDescent="0.45">
      <c r="A1078" s="1">
        <v>44172.830150462964</v>
      </c>
      <c r="B1078" s="1">
        <v>44172.835034722222</v>
      </c>
      <c r="C1078">
        <v>0</v>
      </c>
      <c r="D1078">
        <v>100</v>
      </c>
      <c r="E1078">
        <v>422</v>
      </c>
      <c r="F1078">
        <v>1</v>
      </c>
      <c r="G1078" s="1">
        <v>44172.835047743058</v>
      </c>
      <c r="H1078" s="2" t="s">
        <v>2512</v>
      </c>
      <c r="I1078" s="2" t="s">
        <v>51</v>
      </c>
      <c r="J1078" s="2" t="s">
        <v>52</v>
      </c>
      <c r="K1078" s="2" t="s">
        <v>53</v>
      </c>
      <c r="L1078" s="2" t="s">
        <v>87</v>
      </c>
      <c r="M1078" s="2" t="s">
        <v>2513</v>
      </c>
      <c r="N1078" s="2" t="s">
        <v>100</v>
      </c>
      <c r="O1078">
        <v>1</v>
      </c>
      <c r="P1078">
        <v>0</v>
      </c>
      <c r="Q1078">
        <v>0</v>
      </c>
      <c r="R1078">
        <v>43.314</v>
      </c>
      <c r="S1078">
        <v>0</v>
      </c>
      <c r="T1078" s="2" t="s">
        <v>2514</v>
      </c>
      <c r="U1078" s="2" t="s">
        <v>2487</v>
      </c>
      <c r="V1078">
        <v>2</v>
      </c>
      <c r="W1078">
        <v>4</v>
      </c>
      <c r="X1078">
        <v>22</v>
      </c>
      <c r="Y1078" s="2" t="s">
        <v>2515</v>
      </c>
      <c r="Z1078">
        <v>422</v>
      </c>
      <c r="AA1078" s="2" t="s">
        <v>103</v>
      </c>
      <c r="AB1078" s="2" t="s">
        <v>104</v>
      </c>
      <c r="AC1078" s="2" t="s">
        <v>59</v>
      </c>
      <c r="AD1078">
        <v>1</v>
      </c>
      <c r="AE1078" s="15">
        <f t="shared" si="94"/>
        <v>1366</v>
      </c>
      <c r="AF1078" s="16">
        <f t="shared" si="95"/>
        <v>768</v>
      </c>
      <c r="AK1078">
        <f t="shared" si="96"/>
        <v>1</v>
      </c>
      <c r="AL1078">
        <f t="shared" si="96"/>
        <v>0</v>
      </c>
      <c r="AM1078">
        <f t="shared" si="96"/>
        <v>0</v>
      </c>
      <c r="AN1078">
        <f t="shared" si="97"/>
        <v>0</v>
      </c>
      <c r="AO1078">
        <f t="shared" si="96"/>
        <v>0</v>
      </c>
    </row>
    <row r="1079" spans="1:41" ht="14.45" customHeight="1" x14ac:dyDescent="0.45">
      <c r="A1079" s="1">
        <v>44172.831516203703</v>
      </c>
      <c r="B1079" s="1">
        <v>44172.835092592592</v>
      </c>
      <c r="C1079">
        <v>0</v>
      </c>
      <c r="D1079">
        <v>100</v>
      </c>
      <c r="E1079">
        <v>308</v>
      </c>
      <c r="F1079">
        <v>1</v>
      </c>
      <c r="G1079" s="1">
        <v>44172.835101249999</v>
      </c>
      <c r="H1079" s="2" t="s">
        <v>2516</v>
      </c>
      <c r="I1079" s="2" t="s">
        <v>51</v>
      </c>
      <c r="J1079" s="2" t="s">
        <v>52</v>
      </c>
      <c r="K1079" s="2" t="s">
        <v>53</v>
      </c>
      <c r="L1079" s="2" t="s">
        <v>87</v>
      </c>
      <c r="M1079" s="2" t="s">
        <v>55</v>
      </c>
      <c r="N1079" s="2" t="s">
        <v>56</v>
      </c>
      <c r="O1079">
        <v>1</v>
      </c>
      <c r="P1079">
        <v>0</v>
      </c>
      <c r="Q1079">
        <v>0</v>
      </c>
      <c r="R1079">
        <v>36.070999999999998</v>
      </c>
      <c r="S1079">
        <v>0</v>
      </c>
      <c r="T1079" s="2" t="s">
        <v>2517</v>
      </c>
      <c r="U1079" s="2" t="s">
        <v>58</v>
      </c>
      <c r="V1079">
        <v>1</v>
      </c>
      <c r="W1079">
        <v>3</v>
      </c>
      <c r="X1079">
        <v>22</v>
      </c>
      <c r="Y1079" s="2" t="s">
        <v>59</v>
      </c>
      <c r="Z1079">
        <v>308</v>
      </c>
      <c r="AA1079" s="2" t="s">
        <v>84</v>
      </c>
      <c r="AB1079" s="2" t="s">
        <v>85</v>
      </c>
      <c r="AC1079" s="2" t="s">
        <v>59</v>
      </c>
      <c r="AD1079">
        <v>1</v>
      </c>
      <c r="AE1079" s="15">
        <f t="shared" ref="AE1079:AE1142" si="98">VALUE(LEFT(N1079,SEARCH("x",N1079)-1))</f>
        <v>1920</v>
      </c>
      <c r="AF1079" s="16">
        <f t="shared" ref="AF1079:AF1142" si="99">VALUE(RIGHT(N1079,LEN(N1079)-SEARCH("x",N1079)))</f>
        <v>1080</v>
      </c>
      <c r="AK1079">
        <f t="shared" si="96"/>
        <v>1</v>
      </c>
      <c r="AL1079">
        <f t="shared" si="96"/>
        <v>0</v>
      </c>
      <c r="AM1079">
        <f t="shared" si="96"/>
        <v>0</v>
      </c>
      <c r="AN1079">
        <f t="shared" si="97"/>
        <v>0</v>
      </c>
      <c r="AO1079">
        <f t="shared" si="96"/>
        <v>0</v>
      </c>
    </row>
    <row r="1080" spans="1:41" ht="14.45" customHeight="1" x14ac:dyDescent="0.45">
      <c r="A1080" s="1">
        <v>44172.832337962966</v>
      </c>
      <c r="B1080" s="1">
        <v>44172.835162037038</v>
      </c>
      <c r="C1080">
        <v>0</v>
      </c>
      <c r="D1080">
        <v>100</v>
      </c>
      <c r="E1080">
        <v>244</v>
      </c>
      <c r="F1080">
        <v>1</v>
      </c>
      <c r="G1080" s="1">
        <v>44172.83517204861</v>
      </c>
      <c r="H1080" s="2" t="s">
        <v>2518</v>
      </c>
      <c r="I1080" s="2" t="s">
        <v>51</v>
      </c>
      <c r="J1080" s="2" t="s">
        <v>52</v>
      </c>
      <c r="K1080" s="2" t="s">
        <v>53</v>
      </c>
      <c r="L1080" s="2" t="s">
        <v>87</v>
      </c>
      <c r="M1080" s="2" t="s">
        <v>55</v>
      </c>
      <c r="N1080" s="2" t="s">
        <v>229</v>
      </c>
      <c r="O1080">
        <v>1</v>
      </c>
      <c r="P1080">
        <v>0</v>
      </c>
      <c r="Q1080">
        <v>0</v>
      </c>
      <c r="R1080">
        <v>39.417999999999999</v>
      </c>
      <c r="S1080">
        <v>0</v>
      </c>
      <c r="T1080" s="2" t="s">
        <v>2519</v>
      </c>
      <c r="U1080" s="2" t="s">
        <v>176</v>
      </c>
      <c r="V1080">
        <v>2</v>
      </c>
      <c r="W1080">
        <v>5</v>
      </c>
      <c r="X1080">
        <v>22</v>
      </c>
      <c r="Y1080" s="2" t="s">
        <v>59</v>
      </c>
      <c r="Z1080">
        <v>244</v>
      </c>
      <c r="AA1080" s="2" t="s">
        <v>103</v>
      </c>
      <c r="AB1080" s="2" t="s">
        <v>104</v>
      </c>
      <c r="AC1080" s="2" t="s">
        <v>59</v>
      </c>
      <c r="AD1080">
        <v>1</v>
      </c>
      <c r="AE1080" s="15">
        <f t="shared" si="98"/>
        <v>1368</v>
      </c>
      <c r="AF1080" s="16">
        <f t="shared" si="99"/>
        <v>912</v>
      </c>
      <c r="AK1080">
        <f t="shared" si="96"/>
        <v>0</v>
      </c>
      <c r="AL1080">
        <f t="shared" si="96"/>
        <v>0</v>
      </c>
      <c r="AM1080">
        <f t="shared" si="96"/>
        <v>0</v>
      </c>
      <c r="AN1080">
        <f t="shared" si="97"/>
        <v>0</v>
      </c>
      <c r="AO1080">
        <f t="shared" si="96"/>
        <v>0</v>
      </c>
    </row>
    <row r="1081" spans="1:41" ht="14.45" customHeight="1" x14ac:dyDescent="0.45">
      <c r="A1081" s="1">
        <v>44172.832499999997</v>
      </c>
      <c r="B1081" s="1">
        <v>44172.835243055553</v>
      </c>
      <c r="C1081">
        <v>0</v>
      </c>
      <c r="D1081">
        <v>100</v>
      </c>
      <c r="E1081">
        <v>236</v>
      </c>
      <c r="F1081">
        <v>1</v>
      </c>
      <c r="G1081" s="1">
        <v>44172.835254710648</v>
      </c>
      <c r="H1081" s="2" t="s">
        <v>2520</v>
      </c>
      <c r="I1081" s="2" t="s">
        <v>51</v>
      </c>
      <c r="J1081" s="2" t="s">
        <v>52</v>
      </c>
      <c r="K1081" s="2" t="s">
        <v>64</v>
      </c>
      <c r="L1081" s="2" t="s">
        <v>65</v>
      </c>
      <c r="M1081" s="2" t="s">
        <v>55</v>
      </c>
      <c r="N1081" s="2" t="s">
        <v>56</v>
      </c>
      <c r="O1081">
        <v>1</v>
      </c>
      <c r="P1081">
        <v>0</v>
      </c>
      <c r="Q1081">
        <v>0</v>
      </c>
      <c r="R1081">
        <v>31.588999999999999</v>
      </c>
      <c r="S1081">
        <v>0</v>
      </c>
      <c r="T1081" s="2" t="s">
        <v>2521</v>
      </c>
      <c r="U1081" s="2" t="s">
        <v>182</v>
      </c>
      <c r="V1081">
        <v>1</v>
      </c>
      <c r="W1081">
        <v>4</v>
      </c>
      <c r="X1081">
        <v>22</v>
      </c>
      <c r="Y1081" s="2" t="s">
        <v>59</v>
      </c>
      <c r="Z1081">
        <v>236</v>
      </c>
      <c r="AA1081" s="2" t="s">
        <v>75</v>
      </c>
      <c r="AB1081" s="2" t="s">
        <v>76</v>
      </c>
      <c r="AC1081" s="2" t="s">
        <v>59</v>
      </c>
      <c r="AD1081">
        <v>1</v>
      </c>
      <c r="AE1081" s="15">
        <f t="shared" si="98"/>
        <v>1920</v>
      </c>
      <c r="AF1081" s="16">
        <f t="shared" si="99"/>
        <v>1080</v>
      </c>
      <c r="AK1081">
        <f t="shared" si="96"/>
        <v>1</v>
      </c>
      <c r="AL1081">
        <f t="shared" si="96"/>
        <v>0</v>
      </c>
      <c r="AM1081">
        <f t="shared" si="96"/>
        <v>0</v>
      </c>
      <c r="AN1081">
        <f t="shared" si="97"/>
        <v>0</v>
      </c>
      <c r="AO1081">
        <f t="shared" si="96"/>
        <v>0</v>
      </c>
    </row>
    <row r="1082" spans="1:41" ht="14.45" customHeight="1" x14ac:dyDescent="0.45">
      <c r="A1082" s="1">
        <v>44172.83258101852</v>
      </c>
      <c r="B1082" s="1">
        <v>44172.83525462963</v>
      </c>
      <c r="C1082">
        <v>0</v>
      </c>
      <c r="D1082">
        <v>100</v>
      </c>
      <c r="E1082">
        <v>230</v>
      </c>
      <c r="F1082">
        <v>1</v>
      </c>
      <c r="G1082" s="1">
        <v>44172.835261435182</v>
      </c>
      <c r="H1082" s="2" t="s">
        <v>2522</v>
      </c>
      <c r="I1082" s="2" t="s">
        <v>51</v>
      </c>
      <c r="J1082" s="2" t="s">
        <v>52</v>
      </c>
      <c r="K1082" s="2" t="s">
        <v>78</v>
      </c>
      <c r="L1082" s="2" t="s">
        <v>94</v>
      </c>
      <c r="M1082" s="2" t="s">
        <v>55</v>
      </c>
      <c r="N1082" s="2" t="s">
        <v>56</v>
      </c>
      <c r="O1082">
        <v>1</v>
      </c>
      <c r="P1082">
        <v>0</v>
      </c>
      <c r="Q1082">
        <v>0</v>
      </c>
      <c r="R1082">
        <v>31.472000000000001</v>
      </c>
      <c r="S1082">
        <v>0</v>
      </c>
      <c r="T1082" s="2" t="s">
        <v>2523</v>
      </c>
      <c r="U1082" s="2" t="s">
        <v>125</v>
      </c>
      <c r="V1082">
        <v>1</v>
      </c>
      <c r="W1082">
        <v>4</v>
      </c>
      <c r="X1082">
        <v>22</v>
      </c>
      <c r="Y1082" s="2" t="s">
        <v>59</v>
      </c>
      <c r="Z1082">
        <v>230</v>
      </c>
      <c r="AA1082" s="2" t="s">
        <v>60</v>
      </c>
      <c r="AB1082" s="2" t="s">
        <v>61</v>
      </c>
      <c r="AC1082" s="2" t="s">
        <v>59</v>
      </c>
      <c r="AD1082">
        <v>1</v>
      </c>
      <c r="AE1082" s="15">
        <f t="shared" si="98"/>
        <v>1920</v>
      </c>
      <c r="AF1082" s="16">
        <f t="shared" si="99"/>
        <v>1080</v>
      </c>
      <c r="AK1082">
        <f t="shared" si="96"/>
        <v>0</v>
      </c>
      <c r="AL1082">
        <f t="shared" si="96"/>
        <v>0</v>
      </c>
      <c r="AM1082">
        <f t="shared" si="96"/>
        <v>1</v>
      </c>
      <c r="AN1082">
        <f t="shared" si="97"/>
        <v>1</v>
      </c>
      <c r="AO1082">
        <f t="shared" si="96"/>
        <v>1</v>
      </c>
    </row>
    <row r="1083" spans="1:41" ht="14.45" customHeight="1" x14ac:dyDescent="0.45">
      <c r="A1083" s="1">
        <v>44172.832557870373</v>
      </c>
      <c r="B1083" s="1">
        <v>44172.835312499999</v>
      </c>
      <c r="C1083">
        <v>0</v>
      </c>
      <c r="D1083">
        <v>100</v>
      </c>
      <c r="E1083">
        <v>237</v>
      </c>
      <c r="F1083">
        <v>1</v>
      </c>
      <c r="G1083" s="1">
        <v>44172.835322384257</v>
      </c>
      <c r="H1083" s="2" t="s">
        <v>2524</v>
      </c>
      <c r="I1083" s="2" t="s">
        <v>51</v>
      </c>
      <c r="J1083" s="2" t="s">
        <v>52</v>
      </c>
      <c r="K1083" s="2" t="s">
        <v>53</v>
      </c>
      <c r="L1083" s="2" t="s">
        <v>87</v>
      </c>
      <c r="M1083" s="2" t="s">
        <v>55</v>
      </c>
      <c r="N1083" s="2" t="s">
        <v>132</v>
      </c>
      <c r="O1083">
        <v>1</v>
      </c>
      <c r="P1083">
        <v>0</v>
      </c>
      <c r="Q1083">
        <v>0</v>
      </c>
      <c r="R1083">
        <v>35.81</v>
      </c>
      <c r="S1083">
        <v>0</v>
      </c>
      <c r="T1083" s="2" t="s">
        <v>2525</v>
      </c>
      <c r="U1083" s="2" t="s">
        <v>242</v>
      </c>
      <c r="V1083">
        <v>1</v>
      </c>
      <c r="W1083">
        <v>6</v>
      </c>
      <c r="X1083">
        <v>22</v>
      </c>
      <c r="Y1083" s="2" t="s">
        <v>59</v>
      </c>
      <c r="Z1083">
        <v>237</v>
      </c>
      <c r="AA1083" s="2" t="s">
        <v>84</v>
      </c>
      <c r="AB1083" s="2" t="s">
        <v>85</v>
      </c>
      <c r="AC1083" s="2" t="s">
        <v>59</v>
      </c>
      <c r="AD1083">
        <v>1</v>
      </c>
      <c r="AE1083" s="15">
        <f t="shared" si="98"/>
        <v>1280</v>
      </c>
      <c r="AF1083" s="16">
        <f t="shared" si="99"/>
        <v>720</v>
      </c>
      <c r="AK1083">
        <f t="shared" si="96"/>
        <v>1</v>
      </c>
      <c r="AL1083">
        <f t="shared" si="96"/>
        <v>0</v>
      </c>
      <c r="AM1083">
        <f t="shared" si="96"/>
        <v>0</v>
      </c>
      <c r="AN1083">
        <f t="shared" si="97"/>
        <v>0</v>
      </c>
      <c r="AO1083">
        <f t="shared" si="96"/>
        <v>0</v>
      </c>
    </row>
    <row r="1084" spans="1:41" ht="14.45" customHeight="1" x14ac:dyDescent="0.45">
      <c r="A1084" s="1">
        <v>44172.833043981482</v>
      </c>
      <c r="B1084" s="1">
        <v>44172.835312499999</v>
      </c>
      <c r="C1084">
        <v>0</v>
      </c>
      <c r="D1084">
        <v>100</v>
      </c>
      <c r="E1084">
        <v>196</v>
      </c>
      <c r="F1084">
        <v>1</v>
      </c>
      <c r="G1084" s="1">
        <v>44172.835323587962</v>
      </c>
      <c r="H1084" s="2" t="s">
        <v>2526</v>
      </c>
      <c r="I1084" s="2" t="s">
        <v>51</v>
      </c>
      <c r="J1084" s="2" t="s">
        <v>52</v>
      </c>
      <c r="K1084" s="2" t="s">
        <v>53</v>
      </c>
      <c r="L1084" s="2" t="s">
        <v>87</v>
      </c>
      <c r="M1084" s="2" t="s">
        <v>55</v>
      </c>
      <c r="N1084" s="2" t="s">
        <v>142</v>
      </c>
      <c r="O1084">
        <v>1</v>
      </c>
      <c r="P1084">
        <v>0</v>
      </c>
      <c r="Q1084">
        <v>0</v>
      </c>
      <c r="R1084">
        <v>31.353000000000002</v>
      </c>
      <c r="S1084">
        <v>0</v>
      </c>
      <c r="T1084" s="2" t="s">
        <v>2527</v>
      </c>
      <c r="U1084" s="2" t="s">
        <v>200</v>
      </c>
      <c r="V1084">
        <v>2</v>
      </c>
      <c r="W1084">
        <v>4</v>
      </c>
      <c r="X1084">
        <v>22</v>
      </c>
      <c r="Y1084" s="2" t="s">
        <v>59</v>
      </c>
      <c r="Z1084">
        <v>196</v>
      </c>
      <c r="AA1084" s="2" t="s">
        <v>84</v>
      </c>
      <c r="AB1084" s="2" t="s">
        <v>85</v>
      </c>
      <c r="AC1084" s="2" t="s">
        <v>59</v>
      </c>
      <c r="AD1084">
        <v>1</v>
      </c>
      <c r="AE1084" s="15">
        <f t="shared" si="98"/>
        <v>1536</v>
      </c>
      <c r="AF1084" s="16">
        <f t="shared" si="99"/>
        <v>864</v>
      </c>
      <c r="AK1084">
        <f t="shared" si="96"/>
        <v>0</v>
      </c>
      <c r="AL1084">
        <f t="shared" si="96"/>
        <v>1</v>
      </c>
      <c r="AM1084">
        <f t="shared" si="96"/>
        <v>0</v>
      </c>
      <c r="AN1084">
        <f t="shared" si="97"/>
        <v>0</v>
      </c>
      <c r="AO1084">
        <f t="shared" si="96"/>
        <v>0</v>
      </c>
    </row>
    <row r="1085" spans="1:41" ht="14.45" customHeight="1" x14ac:dyDescent="0.45">
      <c r="A1085" s="1">
        <v>44172.832430555558</v>
      </c>
      <c r="B1085" s="1">
        <v>44172.835358796299</v>
      </c>
      <c r="C1085">
        <v>0</v>
      </c>
      <c r="D1085">
        <v>100</v>
      </c>
      <c r="E1085">
        <v>253</v>
      </c>
      <c r="F1085">
        <v>1</v>
      </c>
      <c r="G1085" s="1">
        <v>44172.835367337961</v>
      </c>
      <c r="H1085" s="2" t="s">
        <v>2528</v>
      </c>
      <c r="I1085" s="2" t="s">
        <v>51</v>
      </c>
      <c r="J1085" s="2" t="s">
        <v>52</v>
      </c>
      <c r="K1085" s="2" t="s">
        <v>53</v>
      </c>
      <c r="L1085" s="2" t="s">
        <v>87</v>
      </c>
      <c r="M1085" s="2" t="s">
        <v>55</v>
      </c>
      <c r="N1085" s="2" t="s">
        <v>100</v>
      </c>
      <c r="O1085">
        <v>1</v>
      </c>
      <c r="P1085">
        <v>0</v>
      </c>
      <c r="Q1085">
        <v>0</v>
      </c>
      <c r="R1085">
        <v>37.978000000000002</v>
      </c>
      <c r="S1085">
        <v>0</v>
      </c>
      <c r="T1085" s="2" t="s">
        <v>2529</v>
      </c>
      <c r="U1085" s="2" t="s">
        <v>208</v>
      </c>
      <c r="V1085">
        <v>2</v>
      </c>
      <c r="W1085">
        <v>5</v>
      </c>
      <c r="X1085">
        <v>22</v>
      </c>
      <c r="Y1085" s="2" t="s">
        <v>59</v>
      </c>
      <c r="Z1085">
        <v>253</v>
      </c>
      <c r="AA1085" s="2" t="s">
        <v>75</v>
      </c>
      <c r="AB1085" s="2" t="s">
        <v>76</v>
      </c>
      <c r="AC1085" s="2" t="s">
        <v>59</v>
      </c>
      <c r="AD1085">
        <v>1</v>
      </c>
      <c r="AE1085" s="15">
        <f t="shared" si="98"/>
        <v>1366</v>
      </c>
      <c r="AF1085" s="16">
        <f t="shared" si="99"/>
        <v>768</v>
      </c>
      <c r="AK1085">
        <f t="shared" si="96"/>
        <v>1</v>
      </c>
      <c r="AL1085">
        <f t="shared" si="96"/>
        <v>0</v>
      </c>
      <c r="AM1085">
        <f t="shared" si="96"/>
        <v>0</v>
      </c>
      <c r="AN1085">
        <f t="shared" si="97"/>
        <v>0</v>
      </c>
      <c r="AO1085">
        <f t="shared" si="96"/>
        <v>0</v>
      </c>
    </row>
    <row r="1086" spans="1:41" ht="14.45" customHeight="1" x14ac:dyDescent="0.45">
      <c r="A1086" s="1">
        <v>44172.830208333333</v>
      </c>
      <c r="B1086" s="1">
        <v>44172.835393518515</v>
      </c>
      <c r="C1086">
        <v>0</v>
      </c>
      <c r="D1086">
        <v>100</v>
      </c>
      <c r="E1086">
        <v>447</v>
      </c>
      <c r="F1086">
        <v>1</v>
      </c>
      <c r="G1086" s="1">
        <v>44172.835410833337</v>
      </c>
      <c r="H1086" s="2" t="s">
        <v>2530</v>
      </c>
      <c r="I1086" s="2" t="s">
        <v>51</v>
      </c>
      <c r="J1086" s="2" t="s">
        <v>52</v>
      </c>
      <c r="K1086" s="2" t="s">
        <v>64</v>
      </c>
      <c r="L1086" s="2" t="s">
        <v>312</v>
      </c>
      <c r="M1086" s="2" t="s">
        <v>55</v>
      </c>
      <c r="N1086" s="2" t="s">
        <v>100</v>
      </c>
      <c r="O1086">
        <v>1</v>
      </c>
      <c r="P1086">
        <v>0</v>
      </c>
      <c r="Q1086">
        <v>0</v>
      </c>
      <c r="R1086">
        <v>35.624000000000002</v>
      </c>
      <c r="S1086">
        <v>0</v>
      </c>
      <c r="T1086" s="2" t="s">
        <v>2531</v>
      </c>
      <c r="U1086" s="2" t="s">
        <v>236</v>
      </c>
      <c r="V1086">
        <v>2</v>
      </c>
      <c r="W1086">
        <v>4</v>
      </c>
      <c r="X1086">
        <v>22</v>
      </c>
      <c r="Y1086" s="2" t="s">
        <v>59</v>
      </c>
      <c r="Z1086">
        <v>447</v>
      </c>
      <c r="AA1086" s="2" t="s">
        <v>97</v>
      </c>
      <c r="AB1086" s="2" t="s">
        <v>98</v>
      </c>
      <c r="AC1086" s="2" t="s">
        <v>59</v>
      </c>
      <c r="AD1086">
        <v>1</v>
      </c>
      <c r="AE1086" s="15">
        <f t="shared" si="98"/>
        <v>1366</v>
      </c>
      <c r="AF1086" s="16">
        <f t="shared" si="99"/>
        <v>768</v>
      </c>
      <c r="AK1086">
        <f t="shared" si="96"/>
        <v>1</v>
      </c>
      <c r="AL1086">
        <f t="shared" si="96"/>
        <v>0</v>
      </c>
      <c r="AM1086">
        <f t="shared" si="96"/>
        <v>0</v>
      </c>
      <c r="AN1086">
        <f t="shared" si="97"/>
        <v>0</v>
      </c>
      <c r="AO1086">
        <f t="shared" si="96"/>
        <v>0</v>
      </c>
    </row>
    <row r="1087" spans="1:41" ht="14.45" customHeight="1" x14ac:dyDescent="0.45">
      <c r="A1087" s="1">
        <v>44172.833182870374</v>
      </c>
      <c r="B1087" s="1">
        <v>44172.835428240738</v>
      </c>
      <c r="C1087">
        <v>0</v>
      </c>
      <c r="D1087">
        <v>100</v>
      </c>
      <c r="E1087">
        <v>194</v>
      </c>
      <c r="F1087">
        <v>1</v>
      </c>
      <c r="G1087" s="1">
        <v>44172.835437291666</v>
      </c>
      <c r="H1087" s="2" t="s">
        <v>2532</v>
      </c>
      <c r="I1087" s="2" t="s">
        <v>51</v>
      </c>
      <c r="J1087" s="2" t="s">
        <v>52</v>
      </c>
      <c r="K1087" s="2" t="s">
        <v>53</v>
      </c>
      <c r="L1087" s="2" t="s">
        <v>72</v>
      </c>
      <c r="M1087" s="2" t="s">
        <v>55</v>
      </c>
      <c r="N1087" s="2" t="s">
        <v>56</v>
      </c>
      <c r="O1087">
        <v>1</v>
      </c>
      <c r="P1087">
        <v>0</v>
      </c>
      <c r="Q1087">
        <v>0</v>
      </c>
      <c r="R1087">
        <v>22.780999999999999</v>
      </c>
      <c r="S1087">
        <v>0</v>
      </c>
      <c r="T1087" s="2" t="s">
        <v>2533</v>
      </c>
      <c r="U1087" s="2" t="s">
        <v>179</v>
      </c>
      <c r="V1087">
        <v>1</v>
      </c>
      <c r="W1087">
        <v>3</v>
      </c>
      <c r="X1087">
        <v>22</v>
      </c>
      <c r="Y1087" s="2" t="s">
        <v>59</v>
      </c>
      <c r="Z1087">
        <v>194</v>
      </c>
      <c r="AA1087" s="2" t="s">
        <v>103</v>
      </c>
      <c r="AB1087" s="2" t="s">
        <v>104</v>
      </c>
      <c r="AC1087" s="2" t="s">
        <v>59</v>
      </c>
      <c r="AD1087">
        <v>1</v>
      </c>
      <c r="AE1087" s="15">
        <f t="shared" si="98"/>
        <v>1920</v>
      </c>
      <c r="AF1087" s="16">
        <f t="shared" si="99"/>
        <v>1080</v>
      </c>
      <c r="AK1087">
        <f t="shared" si="96"/>
        <v>1</v>
      </c>
      <c r="AL1087">
        <f t="shared" si="96"/>
        <v>0</v>
      </c>
      <c r="AM1087">
        <f t="shared" si="96"/>
        <v>0</v>
      </c>
      <c r="AN1087">
        <f t="shared" si="97"/>
        <v>0</v>
      </c>
      <c r="AO1087">
        <f t="shared" si="96"/>
        <v>0</v>
      </c>
    </row>
    <row r="1088" spans="1:41" ht="14.45" customHeight="1" x14ac:dyDescent="0.45">
      <c r="A1088" s="1">
        <v>44172.832152777781</v>
      </c>
      <c r="B1088" s="1">
        <v>44172.835613425923</v>
      </c>
      <c r="C1088">
        <v>0</v>
      </c>
      <c r="D1088">
        <v>100</v>
      </c>
      <c r="E1088">
        <v>298</v>
      </c>
      <c r="F1088">
        <v>1</v>
      </c>
      <c r="G1088" s="1">
        <v>44172.83562233796</v>
      </c>
      <c r="H1088" s="2" t="s">
        <v>2534</v>
      </c>
      <c r="I1088" s="2" t="s">
        <v>51</v>
      </c>
      <c r="J1088" s="2" t="s">
        <v>52</v>
      </c>
      <c r="K1088" s="2" t="s">
        <v>53</v>
      </c>
      <c r="L1088" s="2" t="s">
        <v>300</v>
      </c>
      <c r="M1088" s="2" t="s">
        <v>301</v>
      </c>
      <c r="N1088" s="2" t="s">
        <v>142</v>
      </c>
      <c r="O1088">
        <v>1</v>
      </c>
      <c r="P1088">
        <v>0</v>
      </c>
      <c r="Q1088">
        <v>0</v>
      </c>
      <c r="R1088">
        <v>43.737000000000002</v>
      </c>
      <c r="S1088">
        <v>0</v>
      </c>
      <c r="T1088" s="2" t="s">
        <v>2535</v>
      </c>
      <c r="U1088" s="2" t="s">
        <v>222</v>
      </c>
      <c r="V1088">
        <v>2</v>
      </c>
      <c r="W1088">
        <v>3</v>
      </c>
      <c r="X1088">
        <v>22</v>
      </c>
      <c r="Y1088" s="2" t="s">
        <v>59</v>
      </c>
      <c r="Z1088">
        <v>298</v>
      </c>
      <c r="AA1088" s="2" t="s">
        <v>75</v>
      </c>
      <c r="AB1088" s="2" t="s">
        <v>76</v>
      </c>
      <c r="AC1088" s="2" t="s">
        <v>59</v>
      </c>
      <c r="AD1088">
        <v>1</v>
      </c>
      <c r="AE1088" s="15">
        <f t="shared" si="98"/>
        <v>1536</v>
      </c>
      <c r="AF1088" s="16">
        <f t="shared" si="99"/>
        <v>864</v>
      </c>
      <c r="AK1088">
        <f t="shared" si="96"/>
        <v>1</v>
      </c>
      <c r="AL1088">
        <f t="shared" si="96"/>
        <v>0</v>
      </c>
      <c r="AM1088">
        <f t="shared" si="96"/>
        <v>0</v>
      </c>
      <c r="AN1088">
        <f t="shared" si="97"/>
        <v>0</v>
      </c>
      <c r="AO1088">
        <f t="shared" si="96"/>
        <v>0</v>
      </c>
    </row>
    <row r="1089" spans="1:41" ht="14.45" customHeight="1" x14ac:dyDescent="0.45">
      <c r="A1089" s="1">
        <v>44172.833032407405</v>
      </c>
      <c r="B1089" s="1">
        <v>44172.835613425923</v>
      </c>
      <c r="C1089">
        <v>0</v>
      </c>
      <c r="D1089">
        <v>100</v>
      </c>
      <c r="E1089">
        <v>223</v>
      </c>
      <c r="F1089">
        <v>1</v>
      </c>
      <c r="G1089" s="1">
        <v>44172.835626053238</v>
      </c>
      <c r="H1089" s="2" t="s">
        <v>2536</v>
      </c>
      <c r="I1089" s="2" t="s">
        <v>51</v>
      </c>
      <c r="J1089" s="2" t="s">
        <v>52</v>
      </c>
      <c r="K1089" s="2" t="s">
        <v>53</v>
      </c>
      <c r="L1089" s="2" t="s">
        <v>87</v>
      </c>
      <c r="M1089" s="2" t="s">
        <v>55</v>
      </c>
      <c r="N1089" s="2" t="s">
        <v>100</v>
      </c>
      <c r="O1089">
        <v>1</v>
      </c>
      <c r="P1089">
        <v>0</v>
      </c>
      <c r="Q1089">
        <v>0</v>
      </c>
      <c r="R1089">
        <v>37.177999999999997</v>
      </c>
      <c r="S1089">
        <v>0</v>
      </c>
      <c r="T1089" s="2" t="s">
        <v>2537</v>
      </c>
      <c r="U1089" s="2" t="s">
        <v>296</v>
      </c>
      <c r="V1089">
        <v>1</v>
      </c>
      <c r="W1089">
        <v>5</v>
      </c>
      <c r="X1089">
        <v>22</v>
      </c>
      <c r="Y1089" s="2" t="s">
        <v>59</v>
      </c>
      <c r="Z1089">
        <v>223</v>
      </c>
      <c r="AA1089" s="2" t="s">
        <v>69</v>
      </c>
      <c r="AB1089" s="2" t="s">
        <v>70</v>
      </c>
      <c r="AC1089" s="2" t="s">
        <v>59</v>
      </c>
      <c r="AD1089">
        <v>1</v>
      </c>
      <c r="AE1089" s="15">
        <f t="shared" si="98"/>
        <v>1366</v>
      </c>
      <c r="AF1089" s="16">
        <f t="shared" si="99"/>
        <v>768</v>
      </c>
      <c r="AK1089">
        <f t="shared" si="96"/>
        <v>1</v>
      </c>
      <c r="AL1089">
        <f t="shared" si="96"/>
        <v>0</v>
      </c>
      <c r="AM1089">
        <f t="shared" si="96"/>
        <v>0</v>
      </c>
      <c r="AN1089">
        <f t="shared" si="97"/>
        <v>0</v>
      </c>
      <c r="AO1089">
        <f t="shared" si="96"/>
        <v>0</v>
      </c>
    </row>
    <row r="1090" spans="1:41" ht="14.45" customHeight="1" x14ac:dyDescent="0.45">
      <c r="A1090" s="1">
        <v>44172.82984953704</v>
      </c>
      <c r="B1090" s="1">
        <v>44172.835856481484</v>
      </c>
      <c r="C1090">
        <v>0</v>
      </c>
      <c r="D1090">
        <v>100</v>
      </c>
      <c r="E1090">
        <v>519</v>
      </c>
      <c r="F1090">
        <v>1</v>
      </c>
      <c r="G1090" s="1">
        <v>44172.835869606482</v>
      </c>
      <c r="H1090" s="2" t="s">
        <v>2538</v>
      </c>
      <c r="I1090" s="2" t="s">
        <v>51</v>
      </c>
      <c r="J1090" s="2" t="s">
        <v>52</v>
      </c>
      <c r="K1090" s="2" t="s">
        <v>53</v>
      </c>
      <c r="L1090" s="2" t="s">
        <v>87</v>
      </c>
      <c r="M1090" s="2" t="s">
        <v>226</v>
      </c>
      <c r="N1090" s="2" t="s">
        <v>832</v>
      </c>
      <c r="O1090">
        <v>1</v>
      </c>
      <c r="P1090">
        <v>0</v>
      </c>
      <c r="Q1090">
        <v>0</v>
      </c>
      <c r="R1090">
        <v>45.414999999999999</v>
      </c>
      <c r="S1090">
        <v>0</v>
      </c>
      <c r="T1090" s="2" t="s">
        <v>2539</v>
      </c>
      <c r="U1090" s="2" t="s">
        <v>242</v>
      </c>
      <c r="V1090">
        <v>2</v>
      </c>
      <c r="W1090">
        <v>4</v>
      </c>
      <c r="X1090">
        <v>22</v>
      </c>
      <c r="Y1090" s="2" t="s">
        <v>2540</v>
      </c>
      <c r="Z1090">
        <v>519</v>
      </c>
      <c r="AA1090" s="2" t="s">
        <v>110</v>
      </c>
      <c r="AB1090" s="2" t="s">
        <v>111</v>
      </c>
      <c r="AC1090" s="2" t="s">
        <v>59</v>
      </c>
      <c r="AD1090">
        <v>1</v>
      </c>
      <c r="AE1090" s="15">
        <f t="shared" si="98"/>
        <v>1280</v>
      </c>
      <c r="AF1090" s="16">
        <f t="shared" si="99"/>
        <v>1024</v>
      </c>
      <c r="AK1090">
        <f t="shared" si="96"/>
        <v>0</v>
      </c>
      <c r="AL1090">
        <f t="shared" si="96"/>
        <v>1</v>
      </c>
      <c r="AM1090">
        <f t="shared" si="96"/>
        <v>0</v>
      </c>
      <c r="AN1090">
        <f t="shared" si="97"/>
        <v>0</v>
      </c>
      <c r="AO1090">
        <f t="shared" si="96"/>
        <v>0</v>
      </c>
    </row>
    <row r="1091" spans="1:41" ht="14.45" customHeight="1" x14ac:dyDescent="0.45">
      <c r="A1091" s="1">
        <v>44172.832662037035</v>
      </c>
      <c r="B1091" s="1">
        <v>44172.8358912037</v>
      </c>
      <c r="C1091">
        <v>0</v>
      </c>
      <c r="D1091">
        <v>100</v>
      </c>
      <c r="E1091">
        <v>278</v>
      </c>
      <c r="F1091">
        <v>1</v>
      </c>
      <c r="G1091" s="1">
        <v>44172.835899594909</v>
      </c>
      <c r="H1091" s="2" t="s">
        <v>2541</v>
      </c>
      <c r="I1091" s="2" t="s">
        <v>51</v>
      </c>
      <c r="J1091" s="2" t="s">
        <v>52</v>
      </c>
      <c r="K1091" s="2" t="s">
        <v>64</v>
      </c>
      <c r="L1091" s="2" t="s">
        <v>2542</v>
      </c>
      <c r="M1091" s="2" t="s">
        <v>55</v>
      </c>
      <c r="N1091" s="2" t="s">
        <v>100</v>
      </c>
      <c r="O1091">
        <v>1</v>
      </c>
      <c r="P1091">
        <v>8.6430000000000007</v>
      </c>
      <c r="Q1091">
        <v>32.598999999999997</v>
      </c>
      <c r="R1091">
        <v>33.642000000000003</v>
      </c>
      <c r="S1091">
        <v>3</v>
      </c>
      <c r="T1091" s="2" t="s">
        <v>2543</v>
      </c>
      <c r="U1091" s="2" t="s">
        <v>179</v>
      </c>
      <c r="V1091">
        <v>2</v>
      </c>
      <c r="W1091">
        <v>2</v>
      </c>
      <c r="X1091">
        <v>22</v>
      </c>
      <c r="Y1091" s="2" t="s">
        <v>59</v>
      </c>
      <c r="Z1091">
        <v>278</v>
      </c>
      <c r="AA1091" s="2" t="s">
        <v>97</v>
      </c>
      <c r="AB1091" s="2" t="s">
        <v>98</v>
      </c>
      <c r="AC1091" s="2" t="s">
        <v>59</v>
      </c>
      <c r="AD1091">
        <v>1</v>
      </c>
      <c r="AE1091" s="15">
        <f t="shared" si="98"/>
        <v>1366</v>
      </c>
      <c r="AF1091" s="16">
        <f t="shared" si="99"/>
        <v>768</v>
      </c>
      <c r="AK1091">
        <f t="shared" si="96"/>
        <v>1</v>
      </c>
      <c r="AL1091">
        <f t="shared" si="96"/>
        <v>0</v>
      </c>
      <c r="AM1091">
        <f t="shared" si="96"/>
        <v>0</v>
      </c>
      <c r="AN1091">
        <f t="shared" si="97"/>
        <v>0</v>
      </c>
      <c r="AO1091">
        <f t="shared" si="96"/>
        <v>0</v>
      </c>
    </row>
    <row r="1092" spans="1:41" ht="14.45" customHeight="1" x14ac:dyDescent="0.45">
      <c r="A1092" s="1">
        <v>44172.832384259258</v>
      </c>
      <c r="B1092" s="1">
        <v>44172.835925925923</v>
      </c>
      <c r="C1092">
        <v>0</v>
      </c>
      <c r="D1092">
        <v>100</v>
      </c>
      <c r="E1092">
        <v>305</v>
      </c>
      <c r="F1092">
        <v>1</v>
      </c>
      <c r="G1092" s="1">
        <v>44172.83593079861</v>
      </c>
      <c r="H1092" s="2" t="s">
        <v>2544</v>
      </c>
      <c r="I1092" s="2" t="s">
        <v>51</v>
      </c>
      <c r="J1092" s="2" t="s">
        <v>52</v>
      </c>
      <c r="K1092" s="2" t="s">
        <v>64</v>
      </c>
      <c r="L1092" s="2" t="s">
        <v>65</v>
      </c>
      <c r="M1092" s="2" t="s">
        <v>55</v>
      </c>
      <c r="N1092" s="2" t="s">
        <v>142</v>
      </c>
      <c r="O1092">
        <v>1</v>
      </c>
      <c r="P1092">
        <v>37.332999999999998</v>
      </c>
      <c r="Q1092">
        <v>37.332999999999998</v>
      </c>
      <c r="R1092">
        <v>39.281999999999996</v>
      </c>
      <c r="S1092">
        <v>1</v>
      </c>
      <c r="T1092" s="2" t="s">
        <v>2545</v>
      </c>
      <c r="U1092" s="2" t="s">
        <v>673</v>
      </c>
      <c r="V1092">
        <v>2</v>
      </c>
      <c r="W1092">
        <v>2</v>
      </c>
      <c r="X1092">
        <v>22</v>
      </c>
      <c r="Y1092" s="2" t="s">
        <v>59</v>
      </c>
      <c r="Z1092">
        <v>305</v>
      </c>
      <c r="AA1092" s="2" t="s">
        <v>60</v>
      </c>
      <c r="AB1092" s="2" t="s">
        <v>61</v>
      </c>
      <c r="AC1092" s="2" t="s">
        <v>59</v>
      </c>
      <c r="AD1092">
        <v>1</v>
      </c>
      <c r="AE1092" s="15">
        <f t="shared" si="98"/>
        <v>1536</v>
      </c>
      <c r="AF1092" s="16">
        <f t="shared" si="99"/>
        <v>864</v>
      </c>
      <c r="AK1092">
        <f t="shared" si="96"/>
        <v>1</v>
      </c>
      <c r="AL1092">
        <f t="shared" si="96"/>
        <v>0</v>
      </c>
      <c r="AM1092">
        <f t="shared" si="96"/>
        <v>0</v>
      </c>
      <c r="AN1092">
        <f t="shared" si="97"/>
        <v>0</v>
      </c>
      <c r="AO1092">
        <f t="shared" ref="AL1092:AO1155" si="100">IF(ISERROR(SEARCH(AO$2,$T1092)),0,1)</f>
        <v>0</v>
      </c>
    </row>
    <row r="1093" spans="1:41" ht="14.45" customHeight="1" x14ac:dyDescent="0.45">
      <c r="A1093" s="1">
        <v>44172.832592592589</v>
      </c>
      <c r="B1093" s="1">
        <v>44172.8359837963</v>
      </c>
      <c r="C1093">
        <v>0</v>
      </c>
      <c r="D1093">
        <v>100</v>
      </c>
      <c r="E1093">
        <v>293</v>
      </c>
      <c r="F1093">
        <v>1</v>
      </c>
      <c r="G1093" s="1">
        <v>44172.835997824077</v>
      </c>
      <c r="H1093" s="2" t="s">
        <v>2546</v>
      </c>
      <c r="I1093" s="2" t="s">
        <v>51</v>
      </c>
      <c r="J1093" s="2" t="s">
        <v>52</v>
      </c>
      <c r="K1093" s="2" t="s">
        <v>53</v>
      </c>
      <c r="L1093" s="2" t="s">
        <v>315</v>
      </c>
      <c r="M1093" s="2" t="s">
        <v>55</v>
      </c>
      <c r="N1093" s="2" t="s">
        <v>56</v>
      </c>
      <c r="O1093">
        <v>1</v>
      </c>
      <c r="P1093">
        <v>0</v>
      </c>
      <c r="Q1093">
        <v>0</v>
      </c>
      <c r="R1093">
        <v>48.076999999999998</v>
      </c>
      <c r="S1093">
        <v>0</v>
      </c>
      <c r="T1093" s="2" t="s">
        <v>2547</v>
      </c>
      <c r="U1093" s="2" t="s">
        <v>134</v>
      </c>
      <c r="V1093">
        <v>2</v>
      </c>
      <c r="W1093">
        <v>5</v>
      </c>
      <c r="X1093">
        <v>22</v>
      </c>
      <c r="Y1093" s="2" t="s">
        <v>59</v>
      </c>
      <c r="Z1093">
        <v>293</v>
      </c>
      <c r="AA1093" s="2" t="s">
        <v>84</v>
      </c>
      <c r="AB1093" s="2" t="s">
        <v>85</v>
      </c>
      <c r="AC1093" s="2" t="s">
        <v>59</v>
      </c>
      <c r="AD1093">
        <v>1</v>
      </c>
      <c r="AE1093" s="15">
        <f t="shared" si="98"/>
        <v>1920</v>
      </c>
      <c r="AF1093" s="16">
        <f t="shared" si="99"/>
        <v>1080</v>
      </c>
      <c r="AK1093">
        <f t="shared" ref="AK1093:AO1156" si="101">IF(ISERROR(SEARCH(AK$2,$T1093)),0,1)</f>
        <v>1</v>
      </c>
      <c r="AL1093">
        <f t="shared" si="100"/>
        <v>0</v>
      </c>
      <c r="AM1093">
        <f t="shared" si="100"/>
        <v>0</v>
      </c>
      <c r="AN1093">
        <f t="shared" si="100"/>
        <v>0</v>
      </c>
      <c r="AO1093">
        <f t="shared" si="100"/>
        <v>0</v>
      </c>
    </row>
    <row r="1094" spans="1:41" ht="14.45" customHeight="1" x14ac:dyDescent="0.45">
      <c r="A1094" s="1">
        <v>44172.831724537034</v>
      </c>
      <c r="B1094" s="1">
        <v>44172.836030092592</v>
      </c>
      <c r="C1094">
        <v>0</v>
      </c>
      <c r="D1094">
        <v>100</v>
      </c>
      <c r="E1094">
        <v>371</v>
      </c>
      <c r="F1094">
        <v>1</v>
      </c>
      <c r="G1094" s="1">
        <v>44172.836037361114</v>
      </c>
      <c r="H1094" s="2" t="s">
        <v>2548</v>
      </c>
      <c r="I1094" s="2" t="s">
        <v>51</v>
      </c>
      <c r="J1094" s="2" t="s">
        <v>52</v>
      </c>
      <c r="K1094" s="2" t="s">
        <v>78</v>
      </c>
      <c r="L1094" s="2" t="s">
        <v>94</v>
      </c>
      <c r="M1094" s="2" t="s">
        <v>106</v>
      </c>
      <c r="N1094" s="2" t="s">
        <v>107</v>
      </c>
      <c r="O1094">
        <v>1</v>
      </c>
      <c r="P1094">
        <v>0</v>
      </c>
      <c r="Q1094">
        <v>0</v>
      </c>
      <c r="R1094">
        <v>33.58</v>
      </c>
      <c r="S1094">
        <v>0</v>
      </c>
      <c r="T1094" s="2" t="s">
        <v>2549</v>
      </c>
      <c r="U1094" s="2" t="s">
        <v>144</v>
      </c>
      <c r="V1094">
        <v>2</v>
      </c>
      <c r="W1094">
        <v>3</v>
      </c>
      <c r="X1094">
        <v>22</v>
      </c>
      <c r="Y1094" s="2" t="s">
        <v>59</v>
      </c>
      <c r="Z1094">
        <v>371</v>
      </c>
      <c r="AA1094" s="2" t="s">
        <v>69</v>
      </c>
      <c r="AB1094" s="2" t="s">
        <v>70</v>
      </c>
      <c r="AC1094" s="2" t="s">
        <v>59</v>
      </c>
      <c r="AD1094">
        <v>1</v>
      </c>
      <c r="AE1094" s="15">
        <f t="shared" si="98"/>
        <v>1440</v>
      </c>
      <c r="AF1094" s="16">
        <f t="shared" si="99"/>
        <v>900</v>
      </c>
      <c r="AK1094">
        <f t="shared" si="101"/>
        <v>1</v>
      </c>
      <c r="AL1094">
        <f t="shared" si="100"/>
        <v>0</v>
      </c>
      <c r="AM1094">
        <f t="shared" si="100"/>
        <v>0</v>
      </c>
      <c r="AN1094">
        <f t="shared" si="100"/>
        <v>0</v>
      </c>
      <c r="AO1094">
        <f t="shared" si="100"/>
        <v>0</v>
      </c>
    </row>
    <row r="1095" spans="1:41" ht="14.45" customHeight="1" x14ac:dyDescent="0.45">
      <c r="A1095" s="1">
        <v>44172.831886574073</v>
      </c>
      <c r="B1095" s="1">
        <v>44172.836087962962</v>
      </c>
      <c r="C1095">
        <v>0</v>
      </c>
      <c r="D1095">
        <v>100</v>
      </c>
      <c r="E1095">
        <v>362</v>
      </c>
      <c r="F1095">
        <v>1</v>
      </c>
      <c r="G1095" s="1">
        <v>44172.836095254628</v>
      </c>
      <c r="H1095" s="2" t="s">
        <v>2550</v>
      </c>
      <c r="I1095" s="2" t="s">
        <v>51</v>
      </c>
      <c r="J1095" s="2" t="s">
        <v>52</v>
      </c>
      <c r="K1095" s="2" t="s">
        <v>53</v>
      </c>
      <c r="L1095" s="2" t="s">
        <v>72</v>
      </c>
      <c r="M1095" s="2" t="s">
        <v>55</v>
      </c>
      <c r="N1095" s="2" t="s">
        <v>132</v>
      </c>
      <c r="O1095">
        <v>1</v>
      </c>
      <c r="P1095">
        <v>0</v>
      </c>
      <c r="Q1095">
        <v>0</v>
      </c>
      <c r="R1095">
        <v>43.564</v>
      </c>
      <c r="S1095">
        <v>0</v>
      </c>
      <c r="T1095" s="2" t="s">
        <v>2551</v>
      </c>
      <c r="U1095" s="2" t="s">
        <v>179</v>
      </c>
      <c r="V1095">
        <v>2</v>
      </c>
      <c r="W1095">
        <v>4</v>
      </c>
      <c r="X1095">
        <v>22</v>
      </c>
      <c r="Y1095" s="2" t="s">
        <v>59</v>
      </c>
      <c r="Z1095">
        <v>362</v>
      </c>
      <c r="AA1095" s="2" t="s">
        <v>84</v>
      </c>
      <c r="AB1095" s="2" t="s">
        <v>85</v>
      </c>
      <c r="AC1095" s="2" t="s">
        <v>59</v>
      </c>
      <c r="AD1095">
        <v>1</v>
      </c>
      <c r="AE1095" s="15">
        <f t="shared" si="98"/>
        <v>1280</v>
      </c>
      <c r="AF1095" s="16">
        <f t="shared" si="99"/>
        <v>720</v>
      </c>
      <c r="AK1095">
        <f t="shared" si="101"/>
        <v>0</v>
      </c>
      <c r="AL1095">
        <f t="shared" si="100"/>
        <v>1</v>
      </c>
      <c r="AM1095">
        <f t="shared" si="100"/>
        <v>0</v>
      </c>
      <c r="AN1095">
        <f t="shared" si="100"/>
        <v>0</v>
      </c>
      <c r="AO1095">
        <f t="shared" si="100"/>
        <v>0</v>
      </c>
    </row>
    <row r="1096" spans="1:41" ht="14.45" customHeight="1" x14ac:dyDescent="0.45">
      <c r="A1096" s="1">
        <v>44172.833275462966</v>
      </c>
      <c r="B1096" s="1">
        <v>44172.836157407408</v>
      </c>
      <c r="C1096">
        <v>0</v>
      </c>
      <c r="D1096">
        <v>100</v>
      </c>
      <c r="E1096">
        <v>249</v>
      </c>
      <c r="F1096">
        <v>1</v>
      </c>
      <c r="G1096" s="1">
        <v>44172.836166863424</v>
      </c>
      <c r="H1096" s="2" t="s">
        <v>2552</v>
      </c>
      <c r="I1096" s="2" t="s">
        <v>51</v>
      </c>
      <c r="J1096" s="2" t="s">
        <v>52</v>
      </c>
      <c r="K1096" s="2" t="s">
        <v>53</v>
      </c>
      <c r="L1096" s="2" t="s">
        <v>87</v>
      </c>
      <c r="M1096" s="2" t="s">
        <v>55</v>
      </c>
      <c r="N1096" s="2" t="s">
        <v>132</v>
      </c>
      <c r="O1096">
        <v>1</v>
      </c>
      <c r="P1096">
        <v>0</v>
      </c>
      <c r="Q1096">
        <v>0</v>
      </c>
      <c r="R1096">
        <v>42.168999999999997</v>
      </c>
      <c r="S1096">
        <v>0</v>
      </c>
      <c r="T1096" s="2" t="s">
        <v>2553</v>
      </c>
      <c r="U1096" s="2" t="s">
        <v>96</v>
      </c>
      <c r="V1096">
        <v>1</v>
      </c>
      <c r="W1096">
        <v>4</v>
      </c>
      <c r="X1096">
        <v>22</v>
      </c>
      <c r="Y1096" s="2" t="s">
        <v>59</v>
      </c>
      <c r="Z1096">
        <v>249</v>
      </c>
      <c r="AA1096" s="2" t="s">
        <v>91</v>
      </c>
      <c r="AB1096" s="2" t="s">
        <v>92</v>
      </c>
      <c r="AC1096" s="2" t="s">
        <v>59</v>
      </c>
      <c r="AD1096">
        <v>1</v>
      </c>
      <c r="AE1096" s="15">
        <f t="shared" si="98"/>
        <v>1280</v>
      </c>
      <c r="AF1096" s="16">
        <f t="shared" si="99"/>
        <v>720</v>
      </c>
      <c r="AK1096">
        <f t="shared" si="101"/>
        <v>1</v>
      </c>
      <c r="AL1096">
        <f t="shared" si="100"/>
        <v>0</v>
      </c>
      <c r="AM1096">
        <f t="shared" si="100"/>
        <v>0</v>
      </c>
      <c r="AN1096">
        <f t="shared" si="100"/>
        <v>0</v>
      </c>
      <c r="AO1096">
        <f t="shared" si="100"/>
        <v>0</v>
      </c>
    </row>
    <row r="1097" spans="1:41" ht="14.45" customHeight="1" x14ac:dyDescent="0.45">
      <c r="A1097" s="1">
        <v>44172.833171296297</v>
      </c>
      <c r="B1097" s="1">
        <v>44172.8362037037</v>
      </c>
      <c r="C1097">
        <v>0</v>
      </c>
      <c r="D1097">
        <v>100</v>
      </c>
      <c r="E1097">
        <v>262</v>
      </c>
      <c r="F1097">
        <v>1</v>
      </c>
      <c r="G1097" s="1">
        <v>44172.836214236107</v>
      </c>
      <c r="H1097" s="2" t="s">
        <v>2554</v>
      </c>
      <c r="I1097" s="2" t="s">
        <v>51</v>
      </c>
      <c r="J1097" s="2" t="s">
        <v>52</v>
      </c>
      <c r="K1097" s="2" t="s">
        <v>78</v>
      </c>
      <c r="L1097" s="2" t="s">
        <v>94</v>
      </c>
      <c r="M1097" s="2" t="s">
        <v>106</v>
      </c>
      <c r="N1097" s="2" t="s">
        <v>123</v>
      </c>
      <c r="O1097">
        <v>1</v>
      </c>
      <c r="P1097">
        <v>0</v>
      </c>
      <c r="Q1097">
        <v>0</v>
      </c>
      <c r="R1097">
        <v>51.652000000000001</v>
      </c>
      <c r="S1097">
        <v>0</v>
      </c>
      <c r="T1097" s="2" t="s">
        <v>2555</v>
      </c>
      <c r="U1097" s="2" t="s">
        <v>165</v>
      </c>
      <c r="V1097">
        <v>1</v>
      </c>
      <c r="W1097">
        <v>4</v>
      </c>
      <c r="X1097">
        <v>22</v>
      </c>
      <c r="Y1097" s="2" t="s">
        <v>59</v>
      </c>
      <c r="Z1097">
        <v>262</v>
      </c>
      <c r="AA1097" s="2" t="s">
        <v>103</v>
      </c>
      <c r="AB1097" s="2" t="s">
        <v>104</v>
      </c>
      <c r="AC1097" s="2" t="s">
        <v>59</v>
      </c>
      <c r="AD1097">
        <v>1</v>
      </c>
      <c r="AE1097" s="15">
        <f t="shared" si="98"/>
        <v>1280</v>
      </c>
      <c r="AF1097" s="16">
        <f t="shared" si="99"/>
        <v>800</v>
      </c>
      <c r="AK1097">
        <f t="shared" si="101"/>
        <v>1</v>
      </c>
      <c r="AL1097">
        <f t="shared" si="100"/>
        <v>0</v>
      </c>
      <c r="AM1097">
        <f t="shared" si="100"/>
        <v>0</v>
      </c>
      <c r="AN1097">
        <f t="shared" si="100"/>
        <v>0</v>
      </c>
      <c r="AO1097">
        <f t="shared" si="100"/>
        <v>0</v>
      </c>
    </row>
    <row r="1098" spans="1:41" ht="14.45" customHeight="1" x14ac:dyDescent="0.45">
      <c r="A1098" s="1">
        <v>44172.832789351851</v>
      </c>
      <c r="B1098" s="1">
        <v>44172.836238425924</v>
      </c>
      <c r="C1098">
        <v>0</v>
      </c>
      <c r="D1098">
        <v>100</v>
      </c>
      <c r="E1098">
        <v>298</v>
      </c>
      <c r="F1098">
        <v>1</v>
      </c>
      <c r="G1098" s="1">
        <v>44172.836247569445</v>
      </c>
      <c r="H1098" s="2" t="s">
        <v>2556</v>
      </c>
      <c r="I1098" s="2" t="s">
        <v>51</v>
      </c>
      <c r="J1098" s="2" t="s">
        <v>52</v>
      </c>
      <c r="K1098" s="2" t="s">
        <v>53</v>
      </c>
      <c r="L1098" s="2" t="s">
        <v>87</v>
      </c>
      <c r="M1098" s="2" t="s">
        <v>55</v>
      </c>
      <c r="N1098" s="2" t="s">
        <v>132</v>
      </c>
      <c r="O1098">
        <v>1</v>
      </c>
      <c r="P1098">
        <v>0</v>
      </c>
      <c r="Q1098">
        <v>0</v>
      </c>
      <c r="R1098">
        <v>48.573</v>
      </c>
      <c r="S1098">
        <v>0</v>
      </c>
      <c r="T1098" s="2" t="s">
        <v>2557</v>
      </c>
      <c r="U1098" s="2" t="s">
        <v>288</v>
      </c>
      <c r="V1098">
        <v>2</v>
      </c>
      <c r="W1098">
        <v>3</v>
      </c>
      <c r="X1098">
        <v>22</v>
      </c>
      <c r="Y1098" s="2" t="s">
        <v>59</v>
      </c>
      <c r="Z1098">
        <v>298</v>
      </c>
      <c r="AA1098" s="2" t="s">
        <v>91</v>
      </c>
      <c r="AB1098" s="2" t="s">
        <v>92</v>
      </c>
      <c r="AC1098" s="2" t="s">
        <v>59</v>
      </c>
      <c r="AD1098">
        <v>1</v>
      </c>
      <c r="AE1098" s="15">
        <f t="shared" si="98"/>
        <v>1280</v>
      </c>
      <c r="AF1098" s="16">
        <f t="shared" si="99"/>
        <v>720</v>
      </c>
      <c r="AK1098">
        <f t="shared" si="101"/>
        <v>1</v>
      </c>
      <c r="AL1098">
        <f t="shared" si="100"/>
        <v>0</v>
      </c>
      <c r="AM1098">
        <f t="shared" si="100"/>
        <v>0</v>
      </c>
      <c r="AN1098">
        <f t="shared" si="100"/>
        <v>0</v>
      </c>
      <c r="AO1098">
        <f t="shared" si="100"/>
        <v>0</v>
      </c>
    </row>
    <row r="1099" spans="1:41" ht="14.45" customHeight="1" x14ac:dyDescent="0.45">
      <c r="A1099" s="1">
        <v>44172.832662037035</v>
      </c>
      <c r="B1099" s="1">
        <v>44172.836284722223</v>
      </c>
      <c r="C1099">
        <v>0</v>
      </c>
      <c r="D1099">
        <v>100</v>
      </c>
      <c r="E1099">
        <v>312</v>
      </c>
      <c r="F1099">
        <v>1</v>
      </c>
      <c r="G1099" s="1">
        <v>44172.83629078704</v>
      </c>
      <c r="H1099" s="2" t="s">
        <v>2558</v>
      </c>
      <c r="I1099" s="2" t="s">
        <v>51</v>
      </c>
      <c r="J1099" s="2" t="s">
        <v>52</v>
      </c>
      <c r="K1099" s="2" t="s">
        <v>53</v>
      </c>
      <c r="L1099" s="2" t="s">
        <v>263</v>
      </c>
      <c r="M1099" s="2" t="s">
        <v>106</v>
      </c>
      <c r="N1099" s="2" t="s">
        <v>56</v>
      </c>
      <c r="O1099">
        <v>1</v>
      </c>
      <c r="P1099">
        <v>0</v>
      </c>
      <c r="Q1099">
        <v>0</v>
      </c>
      <c r="R1099">
        <v>51.781999999999996</v>
      </c>
      <c r="S1099">
        <v>0</v>
      </c>
      <c r="T1099" s="2" t="s">
        <v>2559</v>
      </c>
      <c r="U1099" s="2" t="s">
        <v>58</v>
      </c>
      <c r="V1099">
        <v>2</v>
      </c>
      <c r="W1099">
        <v>4</v>
      </c>
      <c r="X1099">
        <v>22</v>
      </c>
      <c r="Y1099" s="2" t="s">
        <v>59</v>
      </c>
      <c r="Z1099">
        <v>312</v>
      </c>
      <c r="AA1099" s="2" t="s">
        <v>91</v>
      </c>
      <c r="AB1099" s="2" t="s">
        <v>92</v>
      </c>
      <c r="AC1099" s="2" t="s">
        <v>59</v>
      </c>
      <c r="AD1099">
        <v>1</v>
      </c>
      <c r="AE1099" s="15">
        <f t="shared" si="98"/>
        <v>1920</v>
      </c>
      <c r="AF1099" s="16">
        <f t="shared" si="99"/>
        <v>1080</v>
      </c>
      <c r="AK1099">
        <f t="shared" si="101"/>
        <v>0</v>
      </c>
      <c r="AL1099">
        <f t="shared" si="100"/>
        <v>1</v>
      </c>
      <c r="AM1099">
        <f t="shared" si="100"/>
        <v>0</v>
      </c>
      <c r="AN1099">
        <f t="shared" si="100"/>
        <v>0</v>
      </c>
      <c r="AO1099">
        <f t="shared" si="100"/>
        <v>0</v>
      </c>
    </row>
    <row r="1100" spans="1:41" ht="14.45" customHeight="1" x14ac:dyDescent="0.45">
      <c r="A1100" s="1">
        <v>44172.834513888891</v>
      </c>
      <c r="B1100" s="1">
        <v>44172.836469907408</v>
      </c>
      <c r="C1100">
        <v>0</v>
      </c>
      <c r="D1100">
        <v>100</v>
      </c>
      <c r="E1100">
        <v>168</v>
      </c>
      <c r="F1100">
        <v>1</v>
      </c>
      <c r="G1100" s="1">
        <v>44172.836477129633</v>
      </c>
      <c r="H1100" s="2" t="s">
        <v>2560</v>
      </c>
      <c r="I1100" s="2" t="s">
        <v>51</v>
      </c>
      <c r="J1100" s="2" t="s">
        <v>52</v>
      </c>
      <c r="K1100" s="2" t="s">
        <v>53</v>
      </c>
      <c r="L1100" s="2" t="s">
        <v>902</v>
      </c>
      <c r="M1100" s="2" t="s">
        <v>106</v>
      </c>
      <c r="N1100" s="2" t="s">
        <v>123</v>
      </c>
      <c r="O1100">
        <v>1</v>
      </c>
      <c r="P1100">
        <v>0</v>
      </c>
      <c r="Q1100">
        <v>0</v>
      </c>
      <c r="R1100">
        <v>32.445999999999998</v>
      </c>
      <c r="S1100">
        <v>0</v>
      </c>
      <c r="T1100" s="2" t="s">
        <v>2561</v>
      </c>
      <c r="U1100" s="2" t="s">
        <v>172</v>
      </c>
      <c r="V1100">
        <v>2</v>
      </c>
      <c r="W1100">
        <v>4</v>
      </c>
      <c r="X1100">
        <v>22</v>
      </c>
      <c r="Y1100" s="2" t="s">
        <v>59</v>
      </c>
      <c r="Z1100">
        <v>168</v>
      </c>
      <c r="AA1100" s="2" t="s">
        <v>75</v>
      </c>
      <c r="AB1100" s="2" t="s">
        <v>76</v>
      </c>
      <c r="AC1100" s="2" t="s">
        <v>59</v>
      </c>
      <c r="AD1100">
        <v>1</v>
      </c>
      <c r="AE1100" s="15">
        <f t="shared" si="98"/>
        <v>1280</v>
      </c>
      <c r="AF1100" s="16">
        <f t="shared" si="99"/>
        <v>800</v>
      </c>
      <c r="AK1100">
        <f t="shared" si="101"/>
        <v>1</v>
      </c>
      <c r="AL1100">
        <f t="shared" si="100"/>
        <v>0</v>
      </c>
      <c r="AM1100">
        <f t="shared" si="100"/>
        <v>0</v>
      </c>
      <c r="AN1100">
        <f t="shared" si="100"/>
        <v>0</v>
      </c>
      <c r="AO1100">
        <f t="shared" si="100"/>
        <v>0</v>
      </c>
    </row>
    <row r="1101" spans="1:41" ht="14.45" customHeight="1" x14ac:dyDescent="0.45">
      <c r="A1101" s="1">
        <v>44172.831608796296</v>
      </c>
      <c r="B1101" s="1">
        <v>44172.836516203701</v>
      </c>
      <c r="C1101">
        <v>0</v>
      </c>
      <c r="D1101">
        <v>100</v>
      </c>
      <c r="E1101">
        <v>424</v>
      </c>
      <c r="F1101">
        <v>1</v>
      </c>
      <c r="G1101" s="1">
        <v>44172.836527916668</v>
      </c>
      <c r="H1101" s="2" t="s">
        <v>2562</v>
      </c>
      <c r="I1101" s="2" t="s">
        <v>51</v>
      </c>
      <c r="J1101" s="2" t="s">
        <v>52</v>
      </c>
      <c r="K1101" s="2" t="s">
        <v>113</v>
      </c>
      <c r="L1101" s="2" t="s">
        <v>269</v>
      </c>
      <c r="M1101" s="2" t="s">
        <v>106</v>
      </c>
      <c r="N1101" s="2" t="s">
        <v>107</v>
      </c>
      <c r="O1101">
        <v>1</v>
      </c>
      <c r="P1101">
        <v>0</v>
      </c>
      <c r="Q1101">
        <v>0</v>
      </c>
      <c r="R1101">
        <v>36.46</v>
      </c>
      <c r="S1101">
        <v>0</v>
      </c>
      <c r="T1101" s="2" t="s">
        <v>2563</v>
      </c>
      <c r="U1101" s="2" t="s">
        <v>410</v>
      </c>
      <c r="V1101">
        <v>2</v>
      </c>
      <c r="W1101">
        <v>5</v>
      </c>
      <c r="X1101">
        <v>22</v>
      </c>
      <c r="Y1101" s="2" t="s">
        <v>2564</v>
      </c>
      <c r="Z1101">
        <v>424</v>
      </c>
      <c r="AA1101" s="2" t="s">
        <v>91</v>
      </c>
      <c r="AB1101" s="2" t="s">
        <v>92</v>
      </c>
      <c r="AC1101" s="2" t="s">
        <v>59</v>
      </c>
      <c r="AD1101">
        <v>1</v>
      </c>
      <c r="AE1101" s="15">
        <f t="shared" si="98"/>
        <v>1440</v>
      </c>
      <c r="AF1101" s="16">
        <f t="shared" si="99"/>
        <v>900</v>
      </c>
      <c r="AK1101">
        <f t="shared" si="101"/>
        <v>1</v>
      </c>
      <c r="AL1101">
        <f t="shared" si="100"/>
        <v>0</v>
      </c>
      <c r="AM1101">
        <f t="shared" si="100"/>
        <v>0</v>
      </c>
      <c r="AN1101">
        <f t="shared" si="100"/>
        <v>0</v>
      </c>
      <c r="AO1101">
        <f t="shared" si="100"/>
        <v>0</v>
      </c>
    </row>
    <row r="1102" spans="1:41" ht="14.45" customHeight="1" x14ac:dyDescent="0.45">
      <c r="A1102" s="1">
        <v>44172.83326388889</v>
      </c>
      <c r="B1102" s="1">
        <v>44172.836655092593</v>
      </c>
      <c r="C1102">
        <v>0</v>
      </c>
      <c r="D1102">
        <v>100</v>
      </c>
      <c r="E1102">
        <v>292</v>
      </c>
      <c r="F1102">
        <v>1</v>
      </c>
      <c r="G1102" s="1">
        <v>44172.836664895833</v>
      </c>
      <c r="H1102" s="2" t="s">
        <v>2565</v>
      </c>
      <c r="I1102" s="2" t="s">
        <v>51</v>
      </c>
      <c r="J1102" s="2" t="s">
        <v>52</v>
      </c>
      <c r="K1102" s="2" t="s">
        <v>53</v>
      </c>
      <c r="L1102" s="2" t="s">
        <v>72</v>
      </c>
      <c r="M1102" s="2" t="s">
        <v>55</v>
      </c>
      <c r="N1102" s="2" t="s">
        <v>132</v>
      </c>
      <c r="O1102">
        <v>1</v>
      </c>
      <c r="P1102">
        <v>18.329000000000001</v>
      </c>
      <c r="Q1102">
        <v>59.773000000000003</v>
      </c>
      <c r="R1102">
        <v>60.914000000000001</v>
      </c>
      <c r="S1102">
        <v>3</v>
      </c>
      <c r="T1102" s="2" t="s">
        <v>2566</v>
      </c>
      <c r="U1102" s="2" t="s">
        <v>102</v>
      </c>
      <c r="V1102">
        <v>2</v>
      </c>
      <c r="W1102">
        <v>3</v>
      </c>
      <c r="X1102">
        <v>22</v>
      </c>
      <c r="Y1102" s="2" t="s">
        <v>59</v>
      </c>
      <c r="Z1102">
        <v>292</v>
      </c>
      <c r="AA1102" s="2" t="s">
        <v>69</v>
      </c>
      <c r="AB1102" s="2" t="s">
        <v>70</v>
      </c>
      <c r="AC1102" s="2" t="s">
        <v>59</v>
      </c>
      <c r="AD1102">
        <v>1</v>
      </c>
      <c r="AE1102" s="15">
        <f t="shared" si="98"/>
        <v>1280</v>
      </c>
      <c r="AF1102" s="16">
        <f t="shared" si="99"/>
        <v>720</v>
      </c>
      <c r="AK1102">
        <f t="shared" si="101"/>
        <v>1</v>
      </c>
      <c r="AL1102">
        <f t="shared" si="100"/>
        <v>0</v>
      </c>
      <c r="AM1102">
        <f t="shared" si="100"/>
        <v>0</v>
      </c>
      <c r="AN1102">
        <f t="shared" si="100"/>
        <v>0</v>
      </c>
      <c r="AO1102">
        <f t="shared" si="100"/>
        <v>0</v>
      </c>
    </row>
    <row r="1103" spans="1:41" ht="14.45" customHeight="1" x14ac:dyDescent="0.45">
      <c r="A1103" s="1">
        <v>44172.835381944446</v>
      </c>
      <c r="B1103" s="1">
        <v>44172.836805555555</v>
      </c>
      <c r="C1103">
        <v>0</v>
      </c>
      <c r="D1103">
        <v>100</v>
      </c>
      <c r="E1103">
        <v>123</v>
      </c>
      <c r="F1103">
        <v>1</v>
      </c>
      <c r="G1103" s="1">
        <v>44172.836815150462</v>
      </c>
      <c r="H1103" s="2" t="s">
        <v>2567</v>
      </c>
      <c r="I1103" s="2" t="s">
        <v>51</v>
      </c>
      <c r="J1103" s="2" t="s">
        <v>52</v>
      </c>
      <c r="K1103" s="2" t="s">
        <v>53</v>
      </c>
      <c r="L1103" s="2" t="s">
        <v>72</v>
      </c>
      <c r="M1103" s="2" t="s">
        <v>106</v>
      </c>
      <c r="N1103" s="2" t="s">
        <v>161</v>
      </c>
      <c r="O1103">
        <v>1</v>
      </c>
      <c r="P1103">
        <v>0</v>
      </c>
      <c r="Q1103">
        <v>0</v>
      </c>
      <c r="R1103">
        <v>19.47</v>
      </c>
      <c r="S1103">
        <v>0</v>
      </c>
      <c r="T1103" s="2" t="s">
        <v>2568</v>
      </c>
      <c r="U1103" s="2" t="s">
        <v>125</v>
      </c>
      <c r="V1103">
        <v>2</v>
      </c>
      <c r="W1103">
        <v>5</v>
      </c>
      <c r="X1103">
        <v>22</v>
      </c>
      <c r="Y1103" s="2" t="s">
        <v>59</v>
      </c>
      <c r="Z1103">
        <v>123</v>
      </c>
      <c r="AA1103" s="2" t="s">
        <v>84</v>
      </c>
      <c r="AB1103" s="2" t="s">
        <v>85</v>
      </c>
      <c r="AC1103" s="2" t="s">
        <v>59</v>
      </c>
      <c r="AD1103">
        <v>1</v>
      </c>
      <c r="AE1103" s="15">
        <f t="shared" si="98"/>
        <v>2048</v>
      </c>
      <c r="AF1103" s="16">
        <f t="shared" si="99"/>
        <v>1152</v>
      </c>
      <c r="AK1103">
        <f t="shared" si="101"/>
        <v>1</v>
      </c>
      <c r="AL1103">
        <f t="shared" si="100"/>
        <v>0</v>
      </c>
      <c r="AM1103">
        <f t="shared" si="100"/>
        <v>0</v>
      </c>
      <c r="AN1103">
        <f t="shared" si="100"/>
        <v>0</v>
      </c>
      <c r="AO1103">
        <f t="shared" si="100"/>
        <v>0</v>
      </c>
    </row>
    <row r="1104" spans="1:41" ht="14.45" customHeight="1" x14ac:dyDescent="0.45">
      <c r="A1104" s="1">
        <v>44172.833958333336</v>
      </c>
      <c r="B1104" s="1">
        <v>44172.836956018517</v>
      </c>
      <c r="C1104">
        <v>0</v>
      </c>
      <c r="D1104">
        <v>100</v>
      </c>
      <c r="E1104">
        <v>258</v>
      </c>
      <c r="F1104">
        <v>1</v>
      </c>
      <c r="G1104" s="1">
        <v>44172.836965509261</v>
      </c>
      <c r="H1104" s="2" t="s">
        <v>2569</v>
      </c>
      <c r="I1104" s="2" t="s">
        <v>51</v>
      </c>
      <c r="J1104" s="2" t="s">
        <v>52</v>
      </c>
      <c r="K1104" s="2" t="s">
        <v>64</v>
      </c>
      <c r="L1104" s="2" t="s">
        <v>65</v>
      </c>
      <c r="M1104" s="2" t="s">
        <v>55</v>
      </c>
      <c r="N1104" s="2" t="s">
        <v>132</v>
      </c>
      <c r="O1104">
        <v>1</v>
      </c>
      <c r="P1104">
        <v>11.301</v>
      </c>
      <c r="Q1104">
        <v>46.44</v>
      </c>
      <c r="R1104">
        <v>47.353999999999999</v>
      </c>
      <c r="S1104">
        <v>6</v>
      </c>
      <c r="T1104" s="2" t="s">
        <v>2570</v>
      </c>
      <c r="U1104" s="2" t="s">
        <v>794</v>
      </c>
      <c r="V1104">
        <v>2</v>
      </c>
      <c r="W1104">
        <v>3</v>
      </c>
      <c r="X1104">
        <v>22</v>
      </c>
      <c r="Y1104" s="2" t="s">
        <v>59</v>
      </c>
      <c r="Z1104">
        <v>258</v>
      </c>
      <c r="AA1104" s="2" t="s">
        <v>110</v>
      </c>
      <c r="AB1104" s="2" t="s">
        <v>111</v>
      </c>
      <c r="AC1104" s="2" t="s">
        <v>59</v>
      </c>
      <c r="AD1104">
        <v>1</v>
      </c>
      <c r="AE1104" s="15">
        <f t="shared" si="98"/>
        <v>1280</v>
      </c>
      <c r="AF1104" s="16">
        <f t="shared" si="99"/>
        <v>720</v>
      </c>
      <c r="AK1104">
        <f t="shared" si="101"/>
        <v>1</v>
      </c>
      <c r="AL1104">
        <f t="shared" si="100"/>
        <v>0</v>
      </c>
      <c r="AM1104">
        <f t="shared" si="100"/>
        <v>0</v>
      </c>
      <c r="AN1104">
        <f t="shared" si="100"/>
        <v>0</v>
      </c>
      <c r="AO1104">
        <f t="shared" si="100"/>
        <v>0</v>
      </c>
    </row>
    <row r="1105" spans="1:41" ht="14.45" customHeight="1" x14ac:dyDescent="0.45">
      <c r="A1105" s="1">
        <v>44172.832499999997</v>
      </c>
      <c r="B1105" s="1">
        <v>44172.837002314816</v>
      </c>
      <c r="C1105">
        <v>0</v>
      </c>
      <c r="D1105">
        <v>100</v>
      </c>
      <c r="E1105">
        <v>388</v>
      </c>
      <c r="F1105">
        <v>1</v>
      </c>
      <c r="G1105" s="1">
        <v>44172.837008206021</v>
      </c>
      <c r="H1105" s="2" t="s">
        <v>2571</v>
      </c>
      <c r="I1105" s="2" t="s">
        <v>51</v>
      </c>
      <c r="J1105" s="2" t="s">
        <v>52</v>
      </c>
      <c r="K1105" s="2" t="s">
        <v>53</v>
      </c>
      <c r="L1105" s="2" t="s">
        <v>72</v>
      </c>
      <c r="M1105" s="2" t="s">
        <v>106</v>
      </c>
      <c r="N1105" s="2" t="s">
        <v>123</v>
      </c>
      <c r="O1105">
        <v>1</v>
      </c>
      <c r="P1105">
        <v>0</v>
      </c>
      <c r="Q1105">
        <v>0</v>
      </c>
      <c r="R1105">
        <v>36.271000000000001</v>
      </c>
      <c r="S1105">
        <v>0</v>
      </c>
      <c r="T1105" s="2" t="s">
        <v>2572</v>
      </c>
      <c r="U1105" s="2" t="s">
        <v>151</v>
      </c>
      <c r="V1105">
        <v>2</v>
      </c>
      <c r="W1105">
        <v>3</v>
      </c>
      <c r="X1105">
        <v>22</v>
      </c>
      <c r="Y1105" s="2" t="s">
        <v>59</v>
      </c>
      <c r="Z1105">
        <v>388</v>
      </c>
      <c r="AA1105" s="2" t="s">
        <v>69</v>
      </c>
      <c r="AB1105" s="2" t="s">
        <v>70</v>
      </c>
      <c r="AC1105" s="2" t="s">
        <v>59</v>
      </c>
      <c r="AD1105">
        <v>1</v>
      </c>
      <c r="AE1105" s="15">
        <f t="shared" si="98"/>
        <v>1280</v>
      </c>
      <c r="AF1105" s="16">
        <f t="shared" si="99"/>
        <v>800</v>
      </c>
      <c r="AK1105">
        <f t="shared" si="101"/>
        <v>1</v>
      </c>
      <c r="AL1105">
        <f t="shared" si="100"/>
        <v>0</v>
      </c>
      <c r="AM1105">
        <f t="shared" si="100"/>
        <v>0</v>
      </c>
      <c r="AN1105">
        <f t="shared" si="100"/>
        <v>0</v>
      </c>
      <c r="AO1105">
        <f t="shared" si="100"/>
        <v>0</v>
      </c>
    </row>
    <row r="1106" spans="1:41" ht="14.45" customHeight="1" x14ac:dyDescent="0.45">
      <c r="A1106" s="1">
        <v>44172.834537037037</v>
      </c>
      <c r="B1106" s="1">
        <v>44172.837071759262</v>
      </c>
      <c r="C1106">
        <v>0</v>
      </c>
      <c r="D1106">
        <v>100</v>
      </c>
      <c r="E1106">
        <v>218</v>
      </c>
      <c r="F1106">
        <v>1</v>
      </c>
      <c r="G1106" s="1">
        <v>44172.837079687502</v>
      </c>
      <c r="H1106" s="2" t="s">
        <v>2573</v>
      </c>
      <c r="I1106" s="2" t="s">
        <v>51</v>
      </c>
      <c r="J1106" s="2" t="s">
        <v>52</v>
      </c>
      <c r="K1106" s="2" t="s">
        <v>53</v>
      </c>
      <c r="L1106" s="2" t="s">
        <v>72</v>
      </c>
      <c r="M1106" s="2" t="s">
        <v>55</v>
      </c>
      <c r="N1106" s="2" t="s">
        <v>100</v>
      </c>
      <c r="O1106">
        <v>1</v>
      </c>
      <c r="P1106">
        <v>14.451000000000001</v>
      </c>
      <c r="Q1106">
        <v>23.766999999999999</v>
      </c>
      <c r="R1106">
        <v>32.582000000000001</v>
      </c>
      <c r="S1106">
        <v>2</v>
      </c>
      <c r="T1106" s="2" t="s">
        <v>2574</v>
      </c>
      <c r="U1106" s="2" t="s">
        <v>151</v>
      </c>
      <c r="V1106">
        <v>1</v>
      </c>
      <c r="W1106">
        <v>3</v>
      </c>
      <c r="X1106">
        <v>22</v>
      </c>
      <c r="Y1106" s="2" t="s">
        <v>59</v>
      </c>
      <c r="Z1106">
        <v>218</v>
      </c>
      <c r="AA1106" s="2" t="s">
        <v>69</v>
      </c>
      <c r="AB1106" s="2" t="s">
        <v>70</v>
      </c>
      <c r="AC1106" s="2" t="s">
        <v>59</v>
      </c>
      <c r="AD1106">
        <v>1</v>
      </c>
      <c r="AE1106" s="15">
        <f t="shared" si="98"/>
        <v>1366</v>
      </c>
      <c r="AF1106" s="16">
        <f t="shared" si="99"/>
        <v>768</v>
      </c>
      <c r="AK1106">
        <f t="shared" si="101"/>
        <v>0</v>
      </c>
      <c r="AL1106">
        <f t="shared" si="100"/>
        <v>0</v>
      </c>
      <c r="AM1106">
        <f t="shared" si="100"/>
        <v>1</v>
      </c>
      <c r="AN1106">
        <f t="shared" si="100"/>
        <v>1</v>
      </c>
      <c r="AO1106">
        <f t="shared" si="100"/>
        <v>1</v>
      </c>
    </row>
    <row r="1107" spans="1:41" ht="14.45" customHeight="1" x14ac:dyDescent="0.45">
      <c r="A1107" s="1">
        <v>44172.831956018519</v>
      </c>
      <c r="B1107" s="1">
        <v>44172.837106481478</v>
      </c>
      <c r="C1107">
        <v>0</v>
      </c>
      <c r="D1107">
        <v>100</v>
      </c>
      <c r="E1107">
        <v>445</v>
      </c>
      <c r="F1107">
        <v>1</v>
      </c>
      <c r="G1107" s="1">
        <v>44172.837113969908</v>
      </c>
      <c r="H1107" s="2" t="s">
        <v>2575</v>
      </c>
      <c r="I1107" s="2" t="s">
        <v>51</v>
      </c>
      <c r="J1107" s="2" t="s">
        <v>52</v>
      </c>
      <c r="K1107" s="2" t="s">
        <v>78</v>
      </c>
      <c r="L1107" s="2" t="s">
        <v>94</v>
      </c>
      <c r="M1107" s="2" t="s">
        <v>55</v>
      </c>
      <c r="N1107" s="2" t="s">
        <v>100</v>
      </c>
      <c r="O1107">
        <v>1</v>
      </c>
      <c r="P1107">
        <v>0</v>
      </c>
      <c r="Q1107">
        <v>0</v>
      </c>
      <c r="R1107">
        <v>77.125</v>
      </c>
      <c r="S1107">
        <v>0</v>
      </c>
      <c r="T1107" s="2" t="s">
        <v>2576</v>
      </c>
      <c r="U1107" s="2" t="s">
        <v>89</v>
      </c>
      <c r="V1107">
        <v>2</v>
      </c>
      <c r="W1107">
        <v>5</v>
      </c>
      <c r="X1107">
        <v>22</v>
      </c>
      <c r="Y1107" s="2" t="s">
        <v>59</v>
      </c>
      <c r="Z1107">
        <v>445</v>
      </c>
      <c r="AA1107" s="2" t="s">
        <v>97</v>
      </c>
      <c r="AB1107" s="2" t="s">
        <v>98</v>
      </c>
      <c r="AC1107" s="2" t="s">
        <v>59</v>
      </c>
      <c r="AD1107">
        <v>1</v>
      </c>
      <c r="AE1107" s="15">
        <f t="shared" si="98"/>
        <v>1366</v>
      </c>
      <c r="AF1107" s="16">
        <f t="shared" si="99"/>
        <v>768</v>
      </c>
      <c r="AK1107">
        <f t="shared" si="101"/>
        <v>1</v>
      </c>
      <c r="AL1107">
        <f t="shared" si="100"/>
        <v>0</v>
      </c>
      <c r="AM1107">
        <f t="shared" si="100"/>
        <v>0</v>
      </c>
      <c r="AN1107">
        <f t="shared" si="100"/>
        <v>0</v>
      </c>
      <c r="AO1107">
        <f t="shared" si="100"/>
        <v>0</v>
      </c>
    </row>
    <row r="1108" spans="1:41" ht="14.45" customHeight="1" x14ac:dyDescent="0.45">
      <c r="A1108" s="1">
        <v>44172.832372685189</v>
      </c>
      <c r="B1108" s="1">
        <v>44172.837118055555</v>
      </c>
      <c r="C1108">
        <v>0</v>
      </c>
      <c r="D1108">
        <v>100</v>
      </c>
      <c r="E1108">
        <v>409</v>
      </c>
      <c r="F1108">
        <v>1</v>
      </c>
      <c r="G1108" s="1">
        <v>44172.837121018521</v>
      </c>
      <c r="H1108" s="2" t="s">
        <v>2577</v>
      </c>
      <c r="I1108" s="2" t="s">
        <v>51</v>
      </c>
      <c r="J1108" s="2" t="s">
        <v>52</v>
      </c>
      <c r="K1108" s="2" t="s">
        <v>64</v>
      </c>
      <c r="L1108" s="2" t="s">
        <v>65</v>
      </c>
      <c r="M1108" s="2" t="s">
        <v>55</v>
      </c>
      <c r="N1108" s="2" t="s">
        <v>142</v>
      </c>
      <c r="O1108">
        <v>1</v>
      </c>
      <c r="P1108">
        <v>14.315</v>
      </c>
      <c r="Q1108">
        <v>62.814</v>
      </c>
      <c r="R1108">
        <v>65.305999999999997</v>
      </c>
      <c r="S1108">
        <v>7</v>
      </c>
      <c r="T1108" s="2" t="s">
        <v>2578</v>
      </c>
      <c r="U1108" s="2" t="s">
        <v>208</v>
      </c>
      <c r="V1108">
        <v>2</v>
      </c>
      <c r="W1108">
        <v>4</v>
      </c>
      <c r="X1108">
        <v>22</v>
      </c>
      <c r="Y1108" s="2" t="s">
        <v>59</v>
      </c>
      <c r="Z1108">
        <v>409</v>
      </c>
      <c r="AA1108" s="2" t="s">
        <v>75</v>
      </c>
      <c r="AB1108" s="2" t="s">
        <v>76</v>
      </c>
      <c r="AC1108" s="2" t="s">
        <v>59</v>
      </c>
      <c r="AD1108">
        <v>1</v>
      </c>
      <c r="AE1108" s="15">
        <f t="shared" si="98"/>
        <v>1536</v>
      </c>
      <c r="AF1108" s="16">
        <f t="shared" si="99"/>
        <v>864</v>
      </c>
      <c r="AK1108">
        <f t="shared" si="101"/>
        <v>0</v>
      </c>
      <c r="AL1108">
        <f t="shared" si="100"/>
        <v>0</v>
      </c>
      <c r="AM1108">
        <f t="shared" si="100"/>
        <v>1</v>
      </c>
      <c r="AN1108">
        <f t="shared" si="100"/>
        <v>1</v>
      </c>
      <c r="AO1108">
        <f t="shared" si="100"/>
        <v>1</v>
      </c>
    </row>
    <row r="1109" spans="1:41" ht="14.45" customHeight="1" x14ac:dyDescent="0.45">
      <c r="A1109" s="1">
        <v>44172.83326388889</v>
      </c>
      <c r="B1109" s="1">
        <v>44172.837187500001</v>
      </c>
      <c r="C1109">
        <v>0</v>
      </c>
      <c r="D1109">
        <v>100</v>
      </c>
      <c r="E1109">
        <v>339</v>
      </c>
      <c r="F1109">
        <v>1</v>
      </c>
      <c r="G1109" s="1">
        <v>44172.837201192131</v>
      </c>
      <c r="H1109" s="2" t="s">
        <v>2579</v>
      </c>
      <c r="I1109" s="2" t="s">
        <v>51</v>
      </c>
      <c r="J1109" s="2" t="s">
        <v>52</v>
      </c>
      <c r="K1109" s="2" t="s">
        <v>53</v>
      </c>
      <c r="L1109" s="2" t="s">
        <v>72</v>
      </c>
      <c r="M1109" s="2" t="s">
        <v>55</v>
      </c>
      <c r="N1109" s="2" t="s">
        <v>1126</v>
      </c>
      <c r="O1109">
        <v>1</v>
      </c>
      <c r="P1109">
        <v>0</v>
      </c>
      <c r="Q1109">
        <v>0</v>
      </c>
      <c r="R1109">
        <v>57.475000000000001</v>
      </c>
      <c r="S1109">
        <v>0</v>
      </c>
      <c r="T1109" s="2" t="s">
        <v>2580</v>
      </c>
      <c r="U1109" s="2" t="s">
        <v>151</v>
      </c>
      <c r="V1109">
        <v>2</v>
      </c>
      <c r="W1109">
        <v>4</v>
      </c>
      <c r="X1109">
        <v>22</v>
      </c>
      <c r="Y1109" s="2" t="s">
        <v>59</v>
      </c>
      <c r="Z1109">
        <v>339</v>
      </c>
      <c r="AA1109" s="2" t="s">
        <v>110</v>
      </c>
      <c r="AB1109" s="2" t="s">
        <v>111</v>
      </c>
      <c r="AC1109" s="2" t="s">
        <v>59</v>
      </c>
      <c r="AD1109">
        <v>1</v>
      </c>
      <c r="AE1109" s="15">
        <f t="shared" si="98"/>
        <v>1440</v>
      </c>
      <c r="AF1109" s="16">
        <f t="shared" si="99"/>
        <v>960</v>
      </c>
      <c r="AK1109">
        <f t="shared" si="101"/>
        <v>1</v>
      </c>
      <c r="AL1109">
        <f t="shared" si="100"/>
        <v>0</v>
      </c>
      <c r="AM1109">
        <f t="shared" si="100"/>
        <v>0</v>
      </c>
      <c r="AN1109">
        <f t="shared" si="100"/>
        <v>0</v>
      </c>
      <c r="AO1109">
        <f t="shared" si="100"/>
        <v>0</v>
      </c>
    </row>
    <row r="1110" spans="1:41" ht="14.45" customHeight="1" x14ac:dyDescent="0.45">
      <c r="A1110" s="1">
        <v>44172.83084490741</v>
      </c>
      <c r="B1110" s="1">
        <v>44172.837280092594</v>
      </c>
      <c r="C1110">
        <v>0</v>
      </c>
      <c r="D1110">
        <v>100</v>
      </c>
      <c r="E1110">
        <v>556</v>
      </c>
      <c r="F1110">
        <v>1</v>
      </c>
      <c r="G1110" s="1">
        <v>44172.837289895833</v>
      </c>
      <c r="H1110" s="2" t="s">
        <v>2581</v>
      </c>
      <c r="I1110" s="2" t="s">
        <v>51</v>
      </c>
      <c r="J1110" s="2" t="s">
        <v>52</v>
      </c>
      <c r="K1110" s="2" t="s">
        <v>53</v>
      </c>
      <c r="L1110" s="2" t="s">
        <v>72</v>
      </c>
      <c r="M1110" s="2" t="s">
        <v>55</v>
      </c>
      <c r="N1110" s="2" t="s">
        <v>100</v>
      </c>
      <c r="O1110">
        <v>1</v>
      </c>
      <c r="P1110">
        <v>0</v>
      </c>
      <c r="Q1110">
        <v>0</v>
      </c>
      <c r="R1110">
        <v>35.29</v>
      </c>
      <c r="S1110">
        <v>0</v>
      </c>
      <c r="T1110" s="2" t="s">
        <v>2582</v>
      </c>
      <c r="U1110" s="2" t="s">
        <v>151</v>
      </c>
      <c r="V1110">
        <v>2</v>
      </c>
      <c r="W1110">
        <v>3</v>
      </c>
      <c r="X1110">
        <v>22</v>
      </c>
      <c r="Y1110" s="2" t="s">
        <v>59</v>
      </c>
      <c r="Z1110">
        <v>556</v>
      </c>
      <c r="AA1110" s="2" t="s">
        <v>91</v>
      </c>
      <c r="AB1110" s="2" t="s">
        <v>92</v>
      </c>
      <c r="AC1110" s="2" t="s">
        <v>59</v>
      </c>
      <c r="AD1110">
        <v>1</v>
      </c>
      <c r="AE1110" s="15">
        <f t="shared" si="98"/>
        <v>1366</v>
      </c>
      <c r="AF1110" s="16">
        <f t="shared" si="99"/>
        <v>768</v>
      </c>
      <c r="AK1110">
        <f t="shared" si="101"/>
        <v>1</v>
      </c>
      <c r="AL1110">
        <f t="shared" si="100"/>
        <v>0</v>
      </c>
      <c r="AM1110">
        <f t="shared" si="100"/>
        <v>0</v>
      </c>
      <c r="AN1110">
        <f t="shared" si="100"/>
        <v>0</v>
      </c>
      <c r="AO1110">
        <f t="shared" si="100"/>
        <v>0</v>
      </c>
    </row>
    <row r="1111" spans="1:41" ht="14.45" customHeight="1" x14ac:dyDescent="0.45">
      <c r="A1111" s="1">
        <v>44172.834050925929</v>
      </c>
      <c r="B1111" s="1">
        <v>44172.83730324074</v>
      </c>
      <c r="C1111">
        <v>0</v>
      </c>
      <c r="D1111">
        <v>100</v>
      </c>
      <c r="E1111">
        <v>281</v>
      </c>
      <c r="F1111">
        <v>1</v>
      </c>
      <c r="G1111" s="1">
        <v>44172.837313344906</v>
      </c>
      <c r="H1111" s="2" t="s">
        <v>2583</v>
      </c>
      <c r="I1111" s="2" t="s">
        <v>51</v>
      </c>
      <c r="J1111" s="2" t="s">
        <v>52</v>
      </c>
      <c r="K1111" s="2" t="s">
        <v>53</v>
      </c>
      <c r="L1111" s="2" t="s">
        <v>87</v>
      </c>
      <c r="M1111" s="2" t="s">
        <v>55</v>
      </c>
      <c r="N1111" s="2" t="s">
        <v>132</v>
      </c>
      <c r="O1111">
        <v>1</v>
      </c>
      <c r="P1111">
        <v>10.954000000000001</v>
      </c>
      <c r="Q1111">
        <v>39.662999999999997</v>
      </c>
      <c r="R1111">
        <v>40.429000000000002</v>
      </c>
      <c r="S1111">
        <v>2</v>
      </c>
      <c r="T1111" s="2" t="s">
        <v>2584</v>
      </c>
      <c r="U1111" s="2" t="s">
        <v>222</v>
      </c>
      <c r="V1111">
        <v>2</v>
      </c>
      <c r="W1111">
        <v>1</v>
      </c>
      <c r="X1111">
        <v>22</v>
      </c>
      <c r="Y1111" s="2" t="s">
        <v>59</v>
      </c>
      <c r="Z1111">
        <v>281</v>
      </c>
      <c r="AA1111" s="2" t="s">
        <v>60</v>
      </c>
      <c r="AB1111" s="2" t="s">
        <v>61</v>
      </c>
      <c r="AC1111" s="2" t="s">
        <v>59</v>
      </c>
      <c r="AD1111">
        <v>1</v>
      </c>
      <c r="AE1111" s="15">
        <f t="shared" si="98"/>
        <v>1280</v>
      </c>
      <c r="AF1111" s="16">
        <f t="shared" si="99"/>
        <v>720</v>
      </c>
      <c r="AK1111">
        <f t="shared" si="101"/>
        <v>1</v>
      </c>
      <c r="AL1111">
        <f t="shared" si="100"/>
        <v>0</v>
      </c>
      <c r="AM1111">
        <f t="shared" si="100"/>
        <v>0</v>
      </c>
      <c r="AN1111">
        <f t="shared" si="100"/>
        <v>0</v>
      </c>
      <c r="AO1111">
        <f t="shared" si="100"/>
        <v>0</v>
      </c>
    </row>
    <row r="1112" spans="1:41" ht="14.45" customHeight="1" x14ac:dyDescent="0.45">
      <c r="A1112" s="1">
        <v>44172.834143518521</v>
      </c>
      <c r="B1112" s="1">
        <v>44172.837407407409</v>
      </c>
      <c r="C1112">
        <v>0</v>
      </c>
      <c r="D1112">
        <v>100</v>
      </c>
      <c r="E1112">
        <v>282</v>
      </c>
      <c r="F1112">
        <v>1</v>
      </c>
      <c r="G1112" s="1">
        <v>44172.837415543981</v>
      </c>
      <c r="H1112" s="2" t="s">
        <v>2585</v>
      </c>
      <c r="I1112" s="2" t="s">
        <v>51</v>
      </c>
      <c r="J1112" s="2" t="s">
        <v>52</v>
      </c>
      <c r="K1112" s="2" t="s">
        <v>53</v>
      </c>
      <c r="L1112" s="2" t="s">
        <v>72</v>
      </c>
      <c r="M1112" s="2" t="s">
        <v>55</v>
      </c>
      <c r="N1112" s="2" t="s">
        <v>100</v>
      </c>
      <c r="O1112">
        <v>1</v>
      </c>
      <c r="P1112">
        <v>0</v>
      </c>
      <c r="Q1112">
        <v>0</v>
      </c>
      <c r="R1112">
        <v>33.698</v>
      </c>
      <c r="S1112">
        <v>0</v>
      </c>
      <c r="T1112" s="2" t="s">
        <v>2586</v>
      </c>
      <c r="U1112" s="2" t="s">
        <v>121</v>
      </c>
      <c r="V1112">
        <v>2</v>
      </c>
      <c r="W1112">
        <v>2</v>
      </c>
      <c r="X1112">
        <v>22</v>
      </c>
      <c r="Y1112" s="2" t="s">
        <v>59</v>
      </c>
      <c r="Z1112">
        <v>282</v>
      </c>
      <c r="AA1112" s="2" t="s">
        <v>91</v>
      </c>
      <c r="AB1112" s="2" t="s">
        <v>92</v>
      </c>
      <c r="AC1112" s="2" t="s">
        <v>59</v>
      </c>
      <c r="AD1112">
        <v>1</v>
      </c>
      <c r="AE1112" s="15">
        <f t="shared" si="98"/>
        <v>1366</v>
      </c>
      <c r="AF1112" s="16">
        <f t="shared" si="99"/>
        <v>768</v>
      </c>
      <c r="AK1112">
        <f t="shared" si="101"/>
        <v>1</v>
      </c>
      <c r="AL1112">
        <f t="shared" si="100"/>
        <v>0</v>
      </c>
      <c r="AM1112">
        <f t="shared" si="100"/>
        <v>0</v>
      </c>
      <c r="AN1112">
        <f t="shared" si="100"/>
        <v>0</v>
      </c>
      <c r="AO1112">
        <f t="shared" si="100"/>
        <v>0</v>
      </c>
    </row>
    <row r="1113" spans="1:41" ht="14.45" customHeight="1" x14ac:dyDescent="0.45">
      <c r="A1113" s="1">
        <v>44172.830428240741</v>
      </c>
      <c r="B1113" s="1">
        <v>44172.837442129632</v>
      </c>
      <c r="C1113">
        <v>0</v>
      </c>
      <c r="D1113">
        <v>100</v>
      </c>
      <c r="E1113">
        <v>605</v>
      </c>
      <c r="F1113">
        <v>1</v>
      </c>
      <c r="G1113" s="1">
        <v>44172.837445092591</v>
      </c>
      <c r="H1113" s="2" t="s">
        <v>2587</v>
      </c>
      <c r="I1113" s="2" t="s">
        <v>51</v>
      </c>
      <c r="J1113" s="2" t="s">
        <v>52</v>
      </c>
      <c r="K1113" s="2" t="s">
        <v>113</v>
      </c>
      <c r="L1113" s="2" t="s">
        <v>344</v>
      </c>
      <c r="M1113" s="2" t="s">
        <v>106</v>
      </c>
      <c r="N1113" s="2" t="s">
        <v>1445</v>
      </c>
      <c r="O1113">
        <v>1</v>
      </c>
      <c r="P1113">
        <v>0</v>
      </c>
      <c r="Q1113">
        <v>0</v>
      </c>
      <c r="R1113">
        <v>37.155000000000001</v>
      </c>
      <c r="S1113">
        <v>0</v>
      </c>
      <c r="T1113" s="2" t="s">
        <v>2588</v>
      </c>
      <c r="U1113" s="2" t="s">
        <v>89</v>
      </c>
      <c r="V1113">
        <v>2</v>
      </c>
      <c r="W1113">
        <v>3</v>
      </c>
      <c r="X1113">
        <v>22</v>
      </c>
      <c r="Y1113" s="2" t="s">
        <v>59</v>
      </c>
      <c r="Z1113">
        <v>605</v>
      </c>
      <c r="AA1113" s="2" t="s">
        <v>60</v>
      </c>
      <c r="AB1113" s="2" t="s">
        <v>61</v>
      </c>
      <c r="AC1113" s="2" t="s">
        <v>59</v>
      </c>
      <c r="AD1113">
        <v>1</v>
      </c>
      <c r="AE1113" s="15">
        <f t="shared" si="98"/>
        <v>1024</v>
      </c>
      <c r="AF1113" s="16">
        <f t="shared" si="99"/>
        <v>1366</v>
      </c>
      <c r="AK1113">
        <f t="shared" si="101"/>
        <v>0</v>
      </c>
      <c r="AL1113">
        <f t="shared" si="100"/>
        <v>0</v>
      </c>
      <c r="AM1113">
        <f t="shared" si="100"/>
        <v>0</v>
      </c>
      <c r="AN1113">
        <f t="shared" si="100"/>
        <v>0</v>
      </c>
      <c r="AO1113">
        <f t="shared" si="100"/>
        <v>0</v>
      </c>
    </row>
    <row r="1114" spans="1:41" ht="14.45" customHeight="1" x14ac:dyDescent="0.45">
      <c r="A1114" s="1">
        <v>44172.833275462966</v>
      </c>
      <c r="B1114" s="1">
        <v>44172.837488425925</v>
      </c>
      <c r="C1114">
        <v>0</v>
      </c>
      <c r="D1114">
        <v>100</v>
      </c>
      <c r="E1114">
        <v>364</v>
      </c>
      <c r="F1114">
        <v>1</v>
      </c>
      <c r="G1114" s="1">
        <v>44172.837500798611</v>
      </c>
      <c r="H1114" s="2" t="s">
        <v>2589</v>
      </c>
      <c r="I1114" s="2" t="s">
        <v>51</v>
      </c>
      <c r="J1114" s="2" t="s">
        <v>52</v>
      </c>
      <c r="K1114" s="2" t="s">
        <v>53</v>
      </c>
      <c r="L1114" s="2" t="s">
        <v>87</v>
      </c>
      <c r="M1114" s="2" t="s">
        <v>55</v>
      </c>
      <c r="N1114" s="2" t="s">
        <v>142</v>
      </c>
      <c r="O1114">
        <v>1</v>
      </c>
      <c r="P1114">
        <v>0</v>
      </c>
      <c r="Q1114">
        <v>0</v>
      </c>
      <c r="R1114">
        <v>57.095999999999997</v>
      </c>
      <c r="S1114">
        <v>0</v>
      </c>
      <c r="T1114" s="2" t="s">
        <v>2590</v>
      </c>
      <c r="U1114" s="2" t="s">
        <v>236</v>
      </c>
      <c r="V1114">
        <v>1</v>
      </c>
      <c r="W1114">
        <v>4</v>
      </c>
      <c r="X1114">
        <v>22</v>
      </c>
      <c r="Y1114" s="2" t="s">
        <v>1087</v>
      </c>
      <c r="Z1114">
        <v>364</v>
      </c>
      <c r="AA1114" s="2" t="s">
        <v>60</v>
      </c>
      <c r="AB1114" s="2" t="s">
        <v>61</v>
      </c>
      <c r="AC1114" s="2" t="s">
        <v>59</v>
      </c>
      <c r="AD1114">
        <v>1</v>
      </c>
      <c r="AE1114" s="15">
        <f t="shared" si="98"/>
        <v>1536</v>
      </c>
      <c r="AF1114" s="16">
        <f t="shared" si="99"/>
        <v>864</v>
      </c>
      <c r="AK1114">
        <f t="shared" si="101"/>
        <v>1</v>
      </c>
      <c r="AL1114">
        <f t="shared" si="100"/>
        <v>0</v>
      </c>
      <c r="AM1114">
        <f t="shared" si="100"/>
        <v>0</v>
      </c>
      <c r="AN1114">
        <f t="shared" si="100"/>
        <v>0</v>
      </c>
      <c r="AO1114">
        <f t="shared" si="100"/>
        <v>0</v>
      </c>
    </row>
    <row r="1115" spans="1:41" ht="14.45" customHeight="1" x14ac:dyDescent="0.45">
      <c r="A1115" s="1">
        <v>44172.833113425928</v>
      </c>
      <c r="B1115" s="1">
        <v>44172.837500000001</v>
      </c>
      <c r="C1115">
        <v>0</v>
      </c>
      <c r="D1115">
        <v>100</v>
      </c>
      <c r="E1115">
        <v>378</v>
      </c>
      <c r="F1115">
        <v>1</v>
      </c>
      <c r="G1115" s="1">
        <v>44172.837502812501</v>
      </c>
      <c r="H1115" s="2" t="s">
        <v>2591</v>
      </c>
      <c r="I1115" s="2" t="s">
        <v>51</v>
      </c>
      <c r="J1115" s="2" t="s">
        <v>52</v>
      </c>
      <c r="K1115" s="2" t="s">
        <v>64</v>
      </c>
      <c r="L1115" s="2" t="s">
        <v>65</v>
      </c>
      <c r="M1115" s="2" t="s">
        <v>55</v>
      </c>
      <c r="N1115" s="2" t="s">
        <v>56</v>
      </c>
      <c r="O1115">
        <v>1</v>
      </c>
      <c r="P1115">
        <v>0</v>
      </c>
      <c r="Q1115">
        <v>0</v>
      </c>
      <c r="R1115">
        <v>32.161999999999999</v>
      </c>
      <c r="S1115">
        <v>0</v>
      </c>
      <c r="T1115" s="2" t="s">
        <v>2592</v>
      </c>
      <c r="U1115" s="2" t="s">
        <v>165</v>
      </c>
      <c r="V1115">
        <v>2</v>
      </c>
      <c r="W1115">
        <v>2</v>
      </c>
      <c r="X1115">
        <v>22</v>
      </c>
      <c r="Y1115" s="2" t="s">
        <v>2593</v>
      </c>
      <c r="Z1115">
        <v>378</v>
      </c>
      <c r="AA1115" s="2" t="s">
        <v>75</v>
      </c>
      <c r="AB1115" s="2" t="s">
        <v>76</v>
      </c>
      <c r="AC1115" s="2" t="s">
        <v>59</v>
      </c>
      <c r="AD1115">
        <v>1</v>
      </c>
      <c r="AE1115" s="15">
        <f t="shared" si="98"/>
        <v>1920</v>
      </c>
      <c r="AF1115" s="16">
        <f t="shared" si="99"/>
        <v>1080</v>
      </c>
      <c r="AK1115">
        <f t="shared" si="101"/>
        <v>1</v>
      </c>
      <c r="AL1115">
        <f t="shared" si="100"/>
        <v>0</v>
      </c>
      <c r="AM1115">
        <f t="shared" si="100"/>
        <v>0</v>
      </c>
      <c r="AN1115">
        <f t="shared" si="100"/>
        <v>0</v>
      </c>
      <c r="AO1115">
        <f t="shared" si="100"/>
        <v>0</v>
      </c>
    </row>
    <row r="1116" spans="1:41" ht="14.45" customHeight="1" x14ac:dyDescent="0.45">
      <c r="A1116" s="1">
        <v>44172.835347222222</v>
      </c>
      <c r="B1116" s="1">
        <v>44172.837534722225</v>
      </c>
      <c r="C1116">
        <v>0</v>
      </c>
      <c r="D1116">
        <v>100</v>
      </c>
      <c r="E1116">
        <v>188</v>
      </c>
      <c r="F1116">
        <v>1</v>
      </c>
      <c r="G1116" s="1">
        <v>44172.837540787034</v>
      </c>
      <c r="H1116" s="2" t="s">
        <v>2594</v>
      </c>
      <c r="I1116" s="2" t="s">
        <v>51</v>
      </c>
      <c r="J1116" s="2" t="s">
        <v>52</v>
      </c>
      <c r="K1116" s="2" t="s">
        <v>53</v>
      </c>
      <c r="L1116" s="2" t="s">
        <v>87</v>
      </c>
      <c r="M1116" s="2" t="s">
        <v>55</v>
      </c>
      <c r="N1116" s="2" t="s">
        <v>100</v>
      </c>
      <c r="O1116">
        <v>1</v>
      </c>
      <c r="P1116">
        <v>0</v>
      </c>
      <c r="Q1116">
        <v>0</v>
      </c>
      <c r="R1116">
        <v>24.875</v>
      </c>
      <c r="S1116">
        <v>0</v>
      </c>
      <c r="T1116" s="2" t="s">
        <v>2595</v>
      </c>
      <c r="U1116" s="2" t="s">
        <v>410</v>
      </c>
      <c r="V1116">
        <v>1</v>
      </c>
      <c r="W1116">
        <v>5</v>
      </c>
      <c r="X1116">
        <v>22</v>
      </c>
      <c r="Y1116" s="2" t="s">
        <v>59</v>
      </c>
      <c r="Z1116">
        <v>188</v>
      </c>
      <c r="AA1116" s="2" t="s">
        <v>75</v>
      </c>
      <c r="AB1116" s="2" t="s">
        <v>76</v>
      </c>
      <c r="AC1116" s="2" t="s">
        <v>59</v>
      </c>
      <c r="AD1116">
        <v>1</v>
      </c>
      <c r="AE1116" s="15">
        <f t="shared" si="98"/>
        <v>1366</v>
      </c>
      <c r="AF1116" s="16">
        <f t="shared" si="99"/>
        <v>768</v>
      </c>
      <c r="AK1116">
        <f t="shared" si="101"/>
        <v>1</v>
      </c>
      <c r="AL1116">
        <f t="shared" si="100"/>
        <v>0</v>
      </c>
      <c r="AM1116">
        <f t="shared" si="100"/>
        <v>0</v>
      </c>
      <c r="AN1116">
        <f t="shared" si="100"/>
        <v>0</v>
      </c>
      <c r="AO1116">
        <f t="shared" si="100"/>
        <v>0</v>
      </c>
    </row>
    <row r="1117" spans="1:41" ht="14.45" customHeight="1" x14ac:dyDescent="0.45">
      <c r="A1117" s="1">
        <v>44172.834108796298</v>
      </c>
      <c r="B1117" s="1">
        <v>44172.837581018517</v>
      </c>
      <c r="C1117">
        <v>0</v>
      </c>
      <c r="D1117">
        <v>100</v>
      </c>
      <c r="E1117">
        <v>300</v>
      </c>
      <c r="F1117">
        <v>1</v>
      </c>
      <c r="G1117" s="1">
        <v>44172.837591828706</v>
      </c>
      <c r="H1117" s="2" t="s">
        <v>2596</v>
      </c>
      <c r="I1117" s="2" t="s">
        <v>51</v>
      </c>
      <c r="J1117" s="2" t="s">
        <v>52</v>
      </c>
      <c r="K1117" s="2" t="s">
        <v>113</v>
      </c>
      <c r="L1117" s="2" t="s">
        <v>157</v>
      </c>
      <c r="M1117" s="2" t="s">
        <v>106</v>
      </c>
      <c r="N1117" s="2" t="s">
        <v>66</v>
      </c>
      <c r="O1117">
        <v>1</v>
      </c>
      <c r="P1117">
        <v>0</v>
      </c>
      <c r="Q1117">
        <v>0</v>
      </c>
      <c r="R1117">
        <v>46.868000000000002</v>
      </c>
      <c r="S1117">
        <v>0</v>
      </c>
      <c r="T1117" s="2" t="s">
        <v>2597</v>
      </c>
      <c r="U1117" s="2" t="s">
        <v>236</v>
      </c>
      <c r="V1117">
        <v>2</v>
      </c>
      <c r="W1117">
        <v>4</v>
      </c>
      <c r="X1117">
        <v>22</v>
      </c>
      <c r="Y1117" s="2" t="s">
        <v>59</v>
      </c>
      <c r="Z1117">
        <v>300</v>
      </c>
      <c r="AA1117" s="2" t="s">
        <v>97</v>
      </c>
      <c r="AB1117" s="2" t="s">
        <v>98</v>
      </c>
      <c r="AC1117" s="2" t="s">
        <v>59</v>
      </c>
      <c r="AD1117">
        <v>1</v>
      </c>
      <c r="AE1117" s="15">
        <f t="shared" si="98"/>
        <v>1920</v>
      </c>
      <c r="AF1117" s="16">
        <f t="shared" si="99"/>
        <v>1200</v>
      </c>
      <c r="AK1117">
        <f t="shared" si="101"/>
        <v>0</v>
      </c>
      <c r="AL1117">
        <f t="shared" si="100"/>
        <v>1</v>
      </c>
      <c r="AM1117">
        <f t="shared" si="100"/>
        <v>0</v>
      </c>
      <c r="AN1117">
        <f t="shared" si="100"/>
        <v>0</v>
      </c>
      <c r="AO1117">
        <f t="shared" si="100"/>
        <v>0</v>
      </c>
    </row>
    <row r="1118" spans="1:41" ht="14.45" customHeight="1" x14ac:dyDescent="0.45">
      <c r="A1118" s="1">
        <v>44172.833321759259</v>
      </c>
      <c r="B1118" s="1">
        <v>44172.837650462963</v>
      </c>
      <c r="C1118">
        <v>0</v>
      </c>
      <c r="D1118">
        <v>100</v>
      </c>
      <c r="E1118">
        <v>373</v>
      </c>
      <c r="F1118">
        <v>1</v>
      </c>
      <c r="G1118" s="1">
        <v>44172.837654560186</v>
      </c>
      <c r="H1118" s="2" t="s">
        <v>2598</v>
      </c>
      <c r="I1118" s="2" t="s">
        <v>51</v>
      </c>
      <c r="J1118" s="2" t="s">
        <v>52</v>
      </c>
      <c r="K1118" s="2" t="s">
        <v>53</v>
      </c>
      <c r="L1118" s="2" t="s">
        <v>87</v>
      </c>
      <c r="M1118" s="2" t="s">
        <v>55</v>
      </c>
      <c r="N1118" s="2" t="s">
        <v>100</v>
      </c>
      <c r="O1118">
        <v>1</v>
      </c>
      <c r="P1118">
        <v>0</v>
      </c>
      <c r="Q1118">
        <v>0</v>
      </c>
      <c r="R1118">
        <v>70.86</v>
      </c>
      <c r="S1118">
        <v>0</v>
      </c>
      <c r="T1118" s="2" t="s">
        <v>2599</v>
      </c>
      <c r="U1118" s="2" t="s">
        <v>169</v>
      </c>
      <c r="V1118">
        <v>2</v>
      </c>
      <c r="W1118">
        <v>5</v>
      </c>
      <c r="X1118">
        <v>22</v>
      </c>
      <c r="Y1118" s="2" t="s">
        <v>59</v>
      </c>
      <c r="Z1118">
        <v>373</v>
      </c>
      <c r="AA1118" s="2" t="s">
        <v>110</v>
      </c>
      <c r="AB1118" s="2" t="s">
        <v>111</v>
      </c>
      <c r="AC1118" s="2" t="s">
        <v>59</v>
      </c>
      <c r="AD1118">
        <v>1</v>
      </c>
      <c r="AE1118" s="15">
        <f t="shared" si="98"/>
        <v>1366</v>
      </c>
      <c r="AF1118" s="16">
        <f t="shared" si="99"/>
        <v>768</v>
      </c>
      <c r="AK1118">
        <f t="shared" si="101"/>
        <v>0</v>
      </c>
      <c r="AL1118">
        <f t="shared" si="100"/>
        <v>1</v>
      </c>
      <c r="AM1118">
        <f t="shared" si="100"/>
        <v>0</v>
      </c>
      <c r="AN1118">
        <f t="shared" si="100"/>
        <v>0</v>
      </c>
      <c r="AO1118">
        <f t="shared" si="100"/>
        <v>0</v>
      </c>
    </row>
    <row r="1119" spans="1:41" ht="14.45" customHeight="1" x14ac:dyDescent="0.45">
      <c r="A1119" s="1">
        <v>44172.834328703706</v>
      </c>
      <c r="B1119" s="1">
        <v>44172.837696759256</v>
      </c>
      <c r="C1119">
        <v>0</v>
      </c>
      <c r="D1119">
        <v>100</v>
      </c>
      <c r="E1119">
        <v>290</v>
      </c>
      <c r="F1119">
        <v>1</v>
      </c>
      <c r="G1119" s="1">
        <v>44172.837702847224</v>
      </c>
      <c r="H1119" s="2" t="s">
        <v>2600</v>
      </c>
      <c r="I1119" s="2" t="s">
        <v>51</v>
      </c>
      <c r="J1119" s="2" t="s">
        <v>52</v>
      </c>
      <c r="K1119" s="2" t="s">
        <v>53</v>
      </c>
      <c r="L1119" s="2" t="s">
        <v>72</v>
      </c>
      <c r="M1119" s="2" t="s">
        <v>55</v>
      </c>
      <c r="N1119" s="2" t="s">
        <v>56</v>
      </c>
      <c r="O1119">
        <v>1</v>
      </c>
      <c r="P1119">
        <v>0</v>
      </c>
      <c r="Q1119">
        <v>0</v>
      </c>
      <c r="R1119">
        <v>32.07</v>
      </c>
      <c r="S1119">
        <v>0</v>
      </c>
      <c r="T1119" s="2" t="s">
        <v>2601</v>
      </c>
      <c r="U1119" s="2" t="s">
        <v>151</v>
      </c>
      <c r="V1119">
        <v>2</v>
      </c>
      <c r="W1119">
        <v>4</v>
      </c>
      <c r="X1119">
        <v>22</v>
      </c>
      <c r="Y1119" s="2" t="s">
        <v>59</v>
      </c>
      <c r="Z1119">
        <v>290</v>
      </c>
      <c r="AA1119" s="2" t="s">
        <v>84</v>
      </c>
      <c r="AB1119" s="2" t="s">
        <v>85</v>
      </c>
      <c r="AC1119" s="2" t="s">
        <v>59</v>
      </c>
      <c r="AD1119">
        <v>1</v>
      </c>
      <c r="AE1119" s="15">
        <f t="shared" si="98"/>
        <v>1920</v>
      </c>
      <c r="AF1119" s="16">
        <f t="shared" si="99"/>
        <v>1080</v>
      </c>
      <c r="AK1119">
        <f t="shared" si="101"/>
        <v>1</v>
      </c>
      <c r="AL1119">
        <f t="shared" si="100"/>
        <v>0</v>
      </c>
      <c r="AM1119">
        <f t="shared" si="100"/>
        <v>0</v>
      </c>
      <c r="AN1119">
        <f t="shared" si="100"/>
        <v>0</v>
      </c>
      <c r="AO1119">
        <f t="shared" si="100"/>
        <v>0</v>
      </c>
    </row>
    <row r="1120" spans="1:41" ht="14.45" customHeight="1" x14ac:dyDescent="0.45">
      <c r="A1120" s="1">
        <v>44172.834062499998</v>
      </c>
      <c r="B1120" s="1">
        <v>44172.837731481479</v>
      </c>
      <c r="C1120">
        <v>0</v>
      </c>
      <c r="D1120">
        <v>100</v>
      </c>
      <c r="E1120">
        <v>316</v>
      </c>
      <c r="F1120">
        <v>1</v>
      </c>
      <c r="G1120" s="1">
        <v>44172.837735706016</v>
      </c>
      <c r="H1120" s="2" t="s">
        <v>2602</v>
      </c>
      <c r="I1120" s="2" t="s">
        <v>51</v>
      </c>
      <c r="J1120" s="2" t="s">
        <v>52</v>
      </c>
      <c r="K1120" s="2" t="s">
        <v>64</v>
      </c>
      <c r="L1120" s="2" t="s">
        <v>2603</v>
      </c>
      <c r="M1120" s="2" t="s">
        <v>55</v>
      </c>
      <c r="N1120" s="2" t="s">
        <v>142</v>
      </c>
      <c r="O1120">
        <v>1</v>
      </c>
      <c r="P1120">
        <v>10.551</v>
      </c>
      <c r="Q1120">
        <v>39.183999999999997</v>
      </c>
      <c r="R1120">
        <v>40.616</v>
      </c>
      <c r="S1120">
        <v>3</v>
      </c>
      <c r="T1120" s="2" t="s">
        <v>2604</v>
      </c>
      <c r="U1120" s="2" t="s">
        <v>121</v>
      </c>
      <c r="V1120">
        <v>2</v>
      </c>
      <c r="W1120">
        <v>4</v>
      </c>
      <c r="X1120">
        <v>22</v>
      </c>
      <c r="Y1120" s="2" t="s">
        <v>59</v>
      </c>
      <c r="Z1120">
        <v>316</v>
      </c>
      <c r="AA1120" s="2" t="s">
        <v>110</v>
      </c>
      <c r="AB1120" s="2" t="s">
        <v>111</v>
      </c>
      <c r="AC1120" s="2" t="s">
        <v>59</v>
      </c>
      <c r="AD1120">
        <v>1</v>
      </c>
      <c r="AE1120" s="15">
        <f t="shared" si="98"/>
        <v>1536</v>
      </c>
      <c r="AF1120" s="16">
        <f t="shared" si="99"/>
        <v>864</v>
      </c>
      <c r="AK1120">
        <f t="shared" si="101"/>
        <v>0</v>
      </c>
      <c r="AL1120">
        <f t="shared" si="100"/>
        <v>1</v>
      </c>
      <c r="AM1120">
        <f t="shared" si="100"/>
        <v>0</v>
      </c>
      <c r="AN1120">
        <f t="shared" si="100"/>
        <v>0</v>
      </c>
      <c r="AO1120">
        <f t="shared" si="100"/>
        <v>0</v>
      </c>
    </row>
    <row r="1121" spans="1:41" ht="14.45" customHeight="1" x14ac:dyDescent="0.45">
      <c r="A1121" s="1">
        <v>44172.834513888891</v>
      </c>
      <c r="B1121" s="1">
        <v>44172.837835648148</v>
      </c>
      <c r="C1121">
        <v>0</v>
      </c>
      <c r="D1121">
        <v>100</v>
      </c>
      <c r="E1121">
        <v>286</v>
      </c>
      <c r="F1121">
        <v>1</v>
      </c>
      <c r="G1121" s="1">
        <v>44172.837840081018</v>
      </c>
      <c r="H1121" s="2" t="s">
        <v>2605</v>
      </c>
      <c r="I1121" s="2" t="s">
        <v>51</v>
      </c>
      <c r="J1121" s="2" t="s">
        <v>52</v>
      </c>
      <c r="K1121" s="2" t="s">
        <v>53</v>
      </c>
      <c r="L1121" s="2" t="s">
        <v>72</v>
      </c>
      <c r="M1121" s="2" t="s">
        <v>55</v>
      </c>
      <c r="N1121" s="2" t="s">
        <v>100</v>
      </c>
      <c r="O1121">
        <v>1</v>
      </c>
      <c r="P1121">
        <v>0</v>
      </c>
      <c r="Q1121">
        <v>0</v>
      </c>
      <c r="R1121">
        <v>84.369</v>
      </c>
      <c r="S1121">
        <v>0</v>
      </c>
      <c r="T1121" s="2" t="s">
        <v>2606</v>
      </c>
      <c r="U1121" s="2" t="s">
        <v>89</v>
      </c>
      <c r="V1121">
        <v>2</v>
      </c>
      <c r="W1121">
        <v>2</v>
      </c>
      <c r="X1121">
        <v>22</v>
      </c>
      <c r="Y1121" s="2" t="s">
        <v>59</v>
      </c>
      <c r="Z1121">
        <v>286</v>
      </c>
      <c r="AA1121" s="2" t="s">
        <v>84</v>
      </c>
      <c r="AB1121" s="2" t="s">
        <v>85</v>
      </c>
      <c r="AC1121" s="2" t="s">
        <v>59</v>
      </c>
      <c r="AD1121">
        <v>1</v>
      </c>
      <c r="AE1121" s="15">
        <f t="shared" si="98"/>
        <v>1366</v>
      </c>
      <c r="AF1121" s="16">
        <f t="shared" si="99"/>
        <v>768</v>
      </c>
      <c r="AK1121">
        <f t="shared" si="101"/>
        <v>1</v>
      </c>
      <c r="AL1121">
        <f t="shared" si="100"/>
        <v>0</v>
      </c>
      <c r="AM1121">
        <f t="shared" si="100"/>
        <v>0</v>
      </c>
      <c r="AN1121">
        <f t="shared" si="100"/>
        <v>0</v>
      </c>
      <c r="AO1121">
        <f t="shared" si="100"/>
        <v>0</v>
      </c>
    </row>
    <row r="1122" spans="1:41" ht="14.45" customHeight="1" x14ac:dyDescent="0.45">
      <c r="A1122" s="1">
        <v>44172.835393518515</v>
      </c>
      <c r="B1122" s="1">
        <v>44172.837847222225</v>
      </c>
      <c r="C1122">
        <v>0</v>
      </c>
      <c r="D1122">
        <v>100</v>
      </c>
      <c r="E1122">
        <v>212</v>
      </c>
      <c r="F1122">
        <v>1</v>
      </c>
      <c r="G1122" s="1">
        <v>44172.837860115738</v>
      </c>
      <c r="H1122" s="2" t="s">
        <v>2607</v>
      </c>
      <c r="I1122" s="2" t="s">
        <v>51</v>
      </c>
      <c r="J1122" s="2" t="s">
        <v>52</v>
      </c>
      <c r="K1122" s="2" t="s">
        <v>53</v>
      </c>
      <c r="L1122" s="2" t="s">
        <v>72</v>
      </c>
      <c r="M1122" s="2" t="s">
        <v>55</v>
      </c>
      <c r="N1122" s="2" t="s">
        <v>142</v>
      </c>
      <c r="O1122">
        <v>1</v>
      </c>
      <c r="P1122">
        <v>0</v>
      </c>
      <c r="Q1122">
        <v>0</v>
      </c>
      <c r="R1122">
        <v>31.852</v>
      </c>
      <c r="S1122">
        <v>0</v>
      </c>
      <c r="T1122" s="2" t="s">
        <v>2608</v>
      </c>
      <c r="U1122" s="2" t="s">
        <v>172</v>
      </c>
      <c r="V1122">
        <v>1</v>
      </c>
      <c r="W1122">
        <v>3</v>
      </c>
      <c r="X1122">
        <v>22</v>
      </c>
      <c r="Y1122" s="2" t="s">
        <v>59</v>
      </c>
      <c r="Z1122">
        <v>212</v>
      </c>
      <c r="AA1122" s="2" t="s">
        <v>69</v>
      </c>
      <c r="AB1122" s="2" t="s">
        <v>70</v>
      </c>
      <c r="AC1122" s="2" t="s">
        <v>59</v>
      </c>
      <c r="AD1122">
        <v>1</v>
      </c>
      <c r="AE1122" s="15">
        <f t="shared" si="98"/>
        <v>1536</v>
      </c>
      <c r="AF1122" s="16">
        <f t="shared" si="99"/>
        <v>864</v>
      </c>
      <c r="AK1122">
        <f t="shared" si="101"/>
        <v>0</v>
      </c>
      <c r="AL1122">
        <f t="shared" si="100"/>
        <v>0</v>
      </c>
      <c r="AM1122">
        <f t="shared" si="100"/>
        <v>0</v>
      </c>
      <c r="AN1122">
        <f t="shared" si="100"/>
        <v>0</v>
      </c>
      <c r="AO1122">
        <f t="shared" si="100"/>
        <v>0</v>
      </c>
    </row>
    <row r="1123" spans="1:41" ht="14.45" customHeight="1" x14ac:dyDescent="0.45">
      <c r="A1123" s="1">
        <v>44172.83520833333</v>
      </c>
      <c r="B1123" s="1">
        <v>44172.837870370371</v>
      </c>
      <c r="C1123">
        <v>0</v>
      </c>
      <c r="D1123">
        <v>100</v>
      </c>
      <c r="E1123">
        <v>230</v>
      </c>
      <c r="F1123">
        <v>1</v>
      </c>
      <c r="G1123" s="1">
        <v>44172.837883368054</v>
      </c>
      <c r="H1123" s="2" t="s">
        <v>2609</v>
      </c>
      <c r="I1123" s="2" t="s">
        <v>51</v>
      </c>
      <c r="J1123" s="2" t="s">
        <v>52</v>
      </c>
      <c r="K1123" s="2" t="s">
        <v>64</v>
      </c>
      <c r="L1123" s="2" t="s">
        <v>2610</v>
      </c>
      <c r="M1123" s="2" t="s">
        <v>55</v>
      </c>
      <c r="N1123" s="2" t="s">
        <v>2611</v>
      </c>
      <c r="O1123">
        <v>1</v>
      </c>
      <c r="P1123">
        <v>10.192</v>
      </c>
      <c r="Q1123">
        <v>33.700000000000003</v>
      </c>
      <c r="R1123">
        <v>35.695</v>
      </c>
      <c r="S1123">
        <v>3</v>
      </c>
      <c r="T1123" s="2" t="s">
        <v>2612</v>
      </c>
      <c r="U1123" s="2" t="s">
        <v>249</v>
      </c>
      <c r="V1123">
        <v>2</v>
      </c>
      <c r="W1123">
        <v>6</v>
      </c>
      <c r="X1123">
        <v>22</v>
      </c>
      <c r="Y1123" s="2" t="s">
        <v>59</v>
      </c>
      <c r="Z1123">
        <v>230</v>
      </c>
      <c r="AA1123" s="2" t="s">
        <v>69</v>
      </c>
      <c r="AB1123" s="2" t="s">
        <v>70</v>
      </c>
      <c r="AC1123" s="2" t="s">
        <v>59</v>
      </c>
      <c r="AD1123">
        <v>1</v>
      </c>
      <c r="AE1123" s="15">
        <f t="shared" si="98"/>
        <v>1239</v>
      </c>
      <c r="AF1123" s="16">
        <f t="shared" si="99"/>
        <v>697</v>
      </c>
      <c r="AK1123">
        <f t="shared" si="101"/>
        <v>0</v>
      </c>
      <c r="AL1123">
        <f t="shared" si="100"/>
        <v>0</v>
      </c>
      <c r="AM1123">
        <f t="shared" si="100"/>
        <v>1</v>
      </c>
      <c r="AN1123">
        <f t="shared" si="100"/>
        <v>1</v>
      </c>
      <c r="AO1123">
        <f t="shared" si="100"/>
        <v>1</v>
      </c>
    </row>
    <row r="1124" spans="1:41" ht="14.45" customHeight="1" x14ac:dyDescent="0.45">
      <c r="A1124" s="1">
        <v>44172.830312500002</v>
      </c>
      <c r="B1124" s="1">
        <v>44172.83792824074</v>
      </c>
      <c r="C1124">
        <v>0</v>
      </c>
      <c r="D1124">
        <v>100</v>
      </c>
      <c r="E1124">
        <v>658</v>
      </c>
      <c r="F1124">
        <v>1</v>
      </c>
      <c r="G1124" s="1">
        <v>44172.837935277777</v>
      </c>
      <c r="H1124" s="2" t="s">
        <v>2613</v>
      </c>
      <c r="I1124" s="2" t="s">
        <v>51</v>
      </c>
      <c r="J1124" s="2" t="s">
        <v>52</v>
      </c>
      <c r="K1124" s="2" t="s">
        <v>53</v>
      </c>
      <c r="L1124" s="2" t="s">
        <v>263</v>
      </c>
      <c r="M1124" s="2" t="s">
        <v>106</v>
      </c>
      <c r="N1124" s="2" t="s">
        <v>247</v>
      </c>
      <c r="O1124">
        <v>1</v>
      </c>
      <c r="P1124">
        <v>0</v>
      </c>
      <c r="Q1124">
        <v>0</v>
      </c>
      <c r="R1124">
        <v>26.044</v>
      </c>
      <c r="S1124">
        <v>0</v>
      </c>
      <c r="T1124" s="2" t="s">
        <v>2614</v>
      </c>
      <c r="U1124" s="2" t="s">
        <v>410</v>
      </c>
      <c r="V1124">
        <v>1</v>
      </c>
      <c r="W1124">
        <v>2</v>
      </c>
      <c r="X1124">
        <v>22</v>
      </c>
      <c r="Y1124" s="2" t="s">
        <v>59</v>
      </c>
      <c r="Z1124">
        <v>658</v>
      </c>
      <c r="AA1124" s="2" t="s">
        <v>60</v>
      </c>
      <c r="AB1124" s="2" t="s">
        <v>61</v>
      </c>
      <c r="AC1124" s="2" t="s">
        <v>59</v>
      </c>
      <c r="AD1124">
        <v>1</v>
      </c>
      <c r="AE1124" s="15">
        <f t="shared" si="98"/>
        <v>2560</v>
      </c>
      <c r="AF1124" s="16">
        <f t="shared" si="99"/>
        <v>1440</v>
      </c>
      <c r="AK1124">
        <f t="shared" si="101"/>
        <v>1</v>
      </c>
      <c r="AL1124">
        <f t="shared" si="100"/>
        <v>0</v>
      </c>
      <c r="AM1124">
        <f t="shared" si="100"/>
        <v>0</v>
      </c>
      <c r="AN1124">
        <f t="shared" si="100"/>
        <v>0</v>
      </c>
      <c r="AO1124">
        <f t="shared" si="100"/>
        <v>0</v>
      </c>
    </row>
    <row r="1125" spans="1:41" ht="14.45" customHeight="1" x14ac:dyDescent="0.45">
      <c r="A1125" s="1">
        <v>44172.835995370369</v>
      </c>
      <c r="B1125" s="1">
        <v>44172.838020833333</v>
      </c>
      <c r="C1125">
        <v>0</v>
      </c>
      <c r="D1125">
        <v>100</v>
      </c>
      <c r="E1125">
        <v>175</v>
      </c>
      <c r="F1125">
        <v>1</v>
      </c>
      <c r="G1125" s="1">
        <v>44172.838033842592</v>
      </c>
      <c r="H1125" s="2" t="s">
        <v>2615</v>
      </c>
      <c r="I1125" s="2" t="s">
        <v>51</v>
      </c>
      <c r="J1125" s="2" t="s">
        <v>52</v>
      </c>
      <c r="K1125" s="2" t="s">
        <v>53</v>
      </c>
      <c r="L1125" s="2" t="s">
        <v>72</v>
      </c>
      <c r="M1125" s="2" t="s">
        <v>106</v>
      </c>
      <c r="N1125" s="2" t="s">
        <v>123</v>
      </c>
      <c r="O1125">
        <v>1</v>
      </c>
      <c r="P1125">
        <v>0</v>
      </c>
      <c r="Q1125">
        <v>0</v>
      </c>
      <c r="R1125">
        <v>25.24</v>
      </c>
      <c r="S1125">
        <v>0</v>
      </c>
      <c r="T1125" s="2" t="s">
        <v>2616</v>
      </c>
      <c r="U1125" s="2" t="s">
        <v>179</v>
      </c>
      <c r="V1125">
        <v>2</v>
      </c>
      <c r="W1125">
        <v>4</v>
      </c>
      <c r="X1125">
        <v>22</v>
      </c>
      <c r="Y1125" s="2" t="s">
        <v>59</v>
      </c>
      <c r="Z1125">
        <v>175</v>
      </c>
      <c r="AA1125" s="2" t="s">
        <v>103</v>
      </c>
      <c r="AB1125" s="2" t="s">
        <v>104</v>
      </c>
      <c r="AC1125" s="2" t="s">
        <v>59</v>
      </c>
      <c r="AD1125">
        <v>1</v>
      </c>
      <c r="AE1125" s="15">
        <f t="shared" si="98"/>
        <v>1280</v>
      </c>
      <c r="AF1125" s="16">
        <f t="shared" si="99"/>
        <v>800</v>
      </c>
      <c r="AK1125">
        <f t="shared" si="101"/>
        <v>1</v>
      </c>
      <c r="AL1125">
        <f t="shared" si="100"/>
        <v>0</v>
      </c>
      <c r="AM1125">
        <f t="shared" si="100"/>
        <v>0</v>
      </c>
      <c r="AN1125">
        <f t="shared" si="100"/>
        <v>0</v>
      </c>
      <c r="AO1125">
        <f t="shared" si="100"/>
        <v>0</v>
      </c>
    </row>
    <row r="1126" spans="1:41" ht="14.45" customHeight="1" x14ac:dyDescent="0.45">
      <c r="A1126" s="1">
        <v>44172.834537037037</v>
      </c>
      <c r="B1126" s="1">
        <v>44172.838159722225</v>
      </c>
      <c r="C1126">
        <v>0</v>
      </c>
      <c r="D1126">
        <v>100</v>
      </c>
      <c r="E1126">
        <v>312</v>
      </c>
      <c r="F1126">
        <v>1</v>
      </c>
      <c r="G1126" s="1">
        <v>44172.838162893517</v>
      </c>
      <c r="H1126" s="2" t="s">
        <v>2617</v>
      </c>
      <c r="I1126" s="2" t="s">
        <v>51</v>
      </c>
      <c r="J1126" s="2" t="s">
        <v>52</v>
      </c>
      <c r="K1126" s="2" t="s">
        <v>53</v>
      </c>
      <c r="L1126" s="2" t="s">
        <v>72</v>
      </c>
      <c r="M1126" s="2" t="s">
        <v>55</v>
      </c>
      <c r="N1126" s="2" t="s">
        <v>56</v>
      </c>
      <c r="O1126">
        <v>1</v>
      </c>
      <c r="P1126">
        <v>0</v>
      </c>
      <c r="Q1126">
        <v>0</v>
      </c>
      <c r="R1126">
        <v>35.659999999999997</v>
      </c>
      <c r="S1126">
        <v>0</v>
      </c>
      <c r="T1126" s="2" t="s">
        <v>2618</v>
      </c>
      <c r="U1126" s="2" t="s">
        <v>116</v>
      </c>
      <c r="V1126">
        <v>2</v>
      </c>
      <c r="W1126">
        <v>3</v>
      </c>
      <c r="X1126">
        <v>22</v>
      </c>
      <c r="Y1126" s="2" t="s">
        <v>59</v>
      </c>
      <c r="Z1126">
        <v>312</v>
      </c>
      <c r="AA1126" s="2" t="s">
        <v>60</v>
      </c>
      <c r="AB1126" s="2" t="s">
        <v>61</v>
      </c>
      <c r="AC1126" s="2" t="s">
        <v>59</v>
      </c>
      <c r="AD1126">
        <v>1</v>
      </c>
      <c r="AE1126" s="15">
        <f t="shared" si="98"/>
        <v>1920</v>
      </c>
      <c r="AF1126" s="16">
        <f t="shared" si="99"/>
        <v>1080</v>
      </c>
      <c r="AK1126">
        <f t="shared" si="101"/>
        <v>1</v>
      </c>
      <c r="AL1126">
        <f t="shared" si="100"/>
        <v>0</v>
      </c>
      <c r="AM1126">
        <f t="shared" si="100"/>
        <v>0</v>
      </c>
      <c r="AN1126">
        <f t="shared" si="100"/>
        <v>0</v>
      </c>
      <c r="AO1126">
        <f t="shared" si="100"/>
        <v>0</v>
      </c>
    </row>
    <row r="1127" spans="1:41" ht="14.45" customHeight="1" x14ac:dyDescent="0.45">
      <c r="A1127" s="1">
        <v>44172.834745370368</v>
      </c>
      <c r="B1127" s="1">
        <v>44172.838194444441</v>
      </c>
      <c r="C1127">
        <v>0</v>
      </c>
      <c r="D1127">
        <v>100</v>
      </c>
      <c r="E1127">
        <v>297</v>
      </c>
      <c r="F1127">
        <v>1</v>
      </c>
      <c r="G1127" s="1">
        <v>44172.83820701389</v>
      </c>
      <c r="H1127" s="2" t="s">
        <v>2619</v>
      </c>
      <c r="I1127" s="2" t="s">
        <v>51</v>
      </c>
      <c r="J1127" s="2" t="s">
        <v>52</v>
      </c>
      <c r="K1127" s="2" t="s">
        <v>53</v>
      </c>
      <c r="L1127" s="2" t="s">
        <v>87</v>
      </c>
      <c r="M1127" s="2" t="s">
        <v>55</v>
      </c>
      <c r="N1127" s="2" t="s">
        <v>142</v>
      </c>
      <c r="O1127">
        <v>1</v>
      </c>
      <c r="P1127">
        <v>12.101000000000001</v>
      </c>
      <c r="Q1127">
        <v>29.327000000000002</v>
      </c>
      <c r="R1127">
        <v>54.875</v>
      </c>
      <c r="S1127">
        <v>3</v>
      </c>
      <c r="T1127" s="2" t="s">
        <v>2620</v>
      </c>
      <c r="U1127" s="2" t="s">
        <v>296</v>
      </c>
      <c r="V1127">
        <v>2</v>
      </c>
      <c r="W1127">
        <v>5</v>
      </c>
      <c r="X1127">
        <v>22</v>
      </c>
      <c r="Y1127" s="2" t="s">
        <v>59</v>
      </c>
      <c r="Z1127">
        <v>297</v>
      </c>
      <c r="AA1127" s="2" t="s">
        <v>69</v>
      </c>
      <c r="AB1127" s="2" t="s">
        <v>70</v>
      </c>
      <c r="AC1127" s="2" t="s">
        <v>59</v>
      </c>
      <c r="AD1127">
        <v>1</v>
      </c>
      <c r="AE1127" s="15">
        <f t="shared" si="98"/>
        <v>1536</v>
      </c>
      <c r="AF1127" s="16">
        <f t="shared" si="99"/>
        <v>864</v>
      </c>
      <c r="AK1127">
        <f t="shared" si="101"/>
        <v>0</v>
      </c>
      <c r="AL1127">
        <f t="shared" si="100"/>
        <v>0</v>
      </c>
      <c r="AM1127">
        <f t="shared" si="100"/>
        <v>1</v>
      </c>
      <c r="AN1127">
        <f t="shared" si="100"/>
        <v>1</v>
      </c>
      <c r="AO1127">
        <f t="shared" si="100"/>
        <v>1</v>
      </c>
    </row>
    <row r="1128" spans="1:41" ht="14.45" customHeight="1" x14ac:dyDescent="0.45">
      <c r="A1128" s="1">
        <v>44172.834351851852</v>
      </c>
      <c r="B1128" s="1">
        <v>44172.838194444441</v>
      </c>
      <c r="C1128">
        <v>0</v>
      </c>
      <c r="D1128">
        <v>100</v>
      </c>
      <c r="E1128">
        <v>332</v>
      </c>
      <c r="F1128">
        <v>1</v>
      </c>
      <c r="G1128" s="1">
        <v>44172.838209710651</v>
      </c>
      <c r="H1128" s="2" t="s">
        <v>2621</v>
      </c>
      <c r="I1128" s="2" t="s">
        <v>51</v>
      </c>
      <c r="J1128" s="2" t="s">
        <v>52</v>
      </c>
      <c r="K1128" s="2" t="s">
        <v>53</v>
      </c>
      <c r="L1128" s="2" t="s">
        <v>54</v>
      </c>
      <c r="M1128" s="2" t="s">
        <v>55</v>
      </c>
      <c r="N1128" s="2" t="s">
        <v>100</v>
      </c>
      <c r="O1128">
        <v>1</v>
      </c>
      <c r="P1128">
        <v>5.1390000000000002</v>
      </c>
      <c r="Q1128">
        <v>41.768999999999998</v>
      </c>
      <c r="R1128">
        <v>46.779000000000003</v>
      </c>
      <c r="S1128">
        <v>3</v>
      </c>
      <c r="T1128" s="2" t="s">
        <v>2622</v>
      </c>
      <c r="U1128" s="2" t="s">
        <v>159</v>
      </c>
      <c r="V1128">
        <v>2</v>
      </c>
      <c r="W1128">
        <v>5</v>
      </c>
      <c r="X1128">
        <v>22</v>
      </c>
      <c r="Y1128" s="2" t="s">
        <v>59</v>
      </c>
      <c r="Z1128">
        <v>332</v>
      </c>
      <c r="AA1128" s="2" t="s">
        <v>84</v>
      </c>
      <c r="AB1128" s="2" t="s">
        <v>85</v>
      </c>
      <c r="AC1128" s="2" t="s">
        <v>59</v>
      </c>
      <c r="AD1128">
        <v>1</v>
      </c>
      <c r="AE1128" s="15">
        <f t="shared" si="98"/>
        <v>1366</v>
      </c>
      <c r="AF1128" s="16">
        <f t="shared" si="99"/>
        <v>768</v>
      </c>
      <c r="AK1128">
        <f t="shared" si="101"/>
        <v>1</v>
      </c>
      <c r="AL1128">
        <f t="shared" si="100"/>
        <v>0</v>
      </c>
      <c r="AM1128">
        <f t="shared" si="100"/>
        <v>0</v>
      </c>
      <c r="AN1128">
        <f t="shared" si="100"/>
        <v>0</v>
      </c>
      <c r="AO1128">
        <f t="shared" si="100"/>
        <v>0</v>
      </c>
    </row>
    <row r="1129" spans="1:41" ht="14.45" customHeight="1" x14ac:dyDescent="0.45">
      <c r="A1129" s="1">
        <v>44172.832476851851</v>
      </c>
      <c r="B1129" s="1">
        <v>44172.838206018518</v>
      </c>
      <c r="C1129">
        <v>0</v>
      </c>
      <c r="D1129">
        <v>100</v>
      </c>
      <c r="E1129">
        <v>495</v>
      </c>
      <c r="F1129">
        <v>1</v>
      </c>
      <c r="G1129" s="1">
        <v>44172.838216909724</v>
      </c>
      <c r="H1129" s="2" t="s">
        <v>2623</v>
      </c>
      <c r="I1129" s="2" t="s">
        <v>51</v>
      </c>
      <c r="J1129" s="2" t="s">
        <v>52</v>
      </c>
      <c r="K1129" s="2" t="s">
        <v>64</v>
      </c>
      <c r="L1129" s="2" t="s">
        <v>65</v>
      </c>
      <c r="M1129" s="2" t="s">
        <v>55</v>
      </c>
      <c r="N1129" s="2" t="s">
        <v>100</v>
      </c>
      <c r="O1129">
        <v>1</v>
      </c>
      <c r="P1129">
        <v>0</v>
      </c>
      <c r="Q1129">
        <v>0</v>
      </c>
      <c r="R1129">
        <v>55.134</v>
      </c>
      <c r="S1129">
        <v>0</v>
      </c>
      <c r="T1129" s="2" t="s">
        <v>2624</v>
      </c>
      <c r="U1129" s="2" t="s">
        <v>134</v>
      </c>
      <c r="V1129">
        <v>2</v>
      </c>
      <c r="W1129">
        <v>3</v>
      </c>
      <c r="X1129">
        <v>22</v>
      </c>
      <c r="Y1129" s="2" t="s">
        <v>59</v>
      </c>
      <c r="Z1129">
        <v>495</v>
      </c>
      <c r="AA1129" s="2" t="s">
        <v>103</v>
      </c>
      <c r="AB1129" s="2" t="s">
        <v>104</v>
      </c>
      <c r="AC1129" s="2" t="s">
        <v>59</v>
      </c>
      <c r="AD1129">
        <v>1</v>
      </c>
      <c r="AE1129" s="15">
        <f t="shared" si="98"/>
        <v>1366</v>
      </c>
      <c r="AF1129" s="16">
        <f t="shared" si="99"/>
        <v>768</v>
      </c>
      <c r="AK1129">
        <f t="shared" si="101"/>
        <v>1</v>
      </c>
      <c r="AL1129">
        <f t="shared" si="100"/>
        <v>0</v>
      </c>
      <c r="AM1129">
        <f t="shared" si="100"/>
        <v>0</v>
      </c>
      <c r="AN1129">
        <f t="shared" si="100"/>
        <v>0</v>
      </c>
      <c r="AO1129">
        <f t="shared" si="100"/>
        <v>0</v>
      </c>
    </row>
    <row r="1130" spans="1:41" ht="14.45" customHeight="1" x14ac:dyDescent="0.45">
      <c r="A1130" s="1">
        <v>44172.83457175926</v>
      </c>
      <c r="B1130" s="1">
        <v>44172.83829861111</v>
      </c>
      <c r="C1130">
        <v>0</v>
      </c>
      <c r="D1130">
        <v>100</v>
      </c>
      <c r="E1130">
        <v>322</v>
      </c>
      <c r="F1130">
        <v>1</v>
      </c>
      <c r="G1130" s="1">
        <v>44172.838311793981</v>
      </c>
      <c r="H1130" s="2" t="s">
        <v>2625</v>
      </c>
      <c r="I1130" s="2" t="s">
        <v>51</v>
      </c>
      <c r="J1130" s="2" t="s">
        <v>52</v>
      </c>
      <c r="K1130" s="2" t="s">
        <v>53</v>
      </c>
      <c r="L1130" s="2" t="s">
        <v>72</v>
      </c>
      <c r="M1130" s="2" t="s">
        <v>226</v>
      </c>
      <c r="N1130" s="2" t="s">
        <v>2626</v>
      </c>
      <c r="O1130">
        <v>1</v>
      </c>
      <c r="P1130">
        <v>0</v>
      </c>
      <c r="Q1130">
        <v>0</v>
      </c>
      <c r="R1130">
        <v>43.893000000000001</v>
      </c>
      <c r="S1130">
        <v>0</v>
      </c>
      <c r="T1130" s="2" t="s">
        <v>2627</v>
      </c>
      <c r="U1130" s="2" t="s">
        <v>200</v>
      </c>
      <c r="V1130">
        <v>2</v>
      </c>
      <c r="W1130">
        <v>2</v>
      </c>
      <c r="X1130">
        <v>22</v>
      </c>
      <c r="Y1130" s="2" t="s">
        <v>59</v>
      </c>
      <c r="Z1130">
        <v>322</v>
      </c>
      <c r="AA1130" s="2" t="s">
        <v>103</v>
      </c>
      <c r="AB1130" s="2" t="s">
        <v>104</v>
      </c>
      <c r="AC1130" s="2" t="s">
        <v>59</v>
      </c>
      <c r="AD1130">
        <v>1</v>
      </c>
      <c r="AE1130" s="15">
        <f t="shared" si="98"/>
        <v>768</v>
      </c>
      <c r="AF1130" s="16">
        <f t="shared" si="99"/>
        <v>1368</v>
      </c>
      <c r="AK1130">
        <f t="shared" si="101"/>
        <v>1</v>
      </c>
      <c r="AL1130">
        <f t="shared" si="100"/>
        <v>0</v>
      </c>
      <c r="AM1130">
        <f t="shared" si="100"/>
        <v>0</v>
      </c>
      <c r="AN1130">
        <f t="shared" si="100"/>
        <v>0</v>
      </c>
      <c r="AO1130">
        <f t="shared" si="100"/>
        <v>0</v>
      </c>
    </row>
    <row r="1131" spans="1:41" ht="14.45" customHeight="1" x14ac:dyDescent="0.45">
      <c r="A1131" s="1">
        <v>44172.835300925923</v>
      </c>
      <c r="B1131" s="1">
        <v>44172.83834490741</v>
      </c>
      <c r="C1131">
        <v>0</v>
      </c>
      <c r="D1131">
        <v>100</v>
      </c>
      <c r="E1131">
        <v>262</v>
      </c>
      <c r="F1131">
        <v>1</v>
      </c>
      <c r="G1131" s="1">
        <v>44172.838353078703</v>
      </c>
      <c r="H1131" s="2" t="s">
        <v>2628</v>
      </c>
      <c r="I1131" s="2" t="s">
        <v>51</v>
      </c>
      <c r="J1131" s="2" t="s">
        <v>52</v>
      </c>
      <c r="K1131" s="2" t="s">
        <v>53</v>
      </c>
      <c r="L1131" s="2" t="s">
        <v>72</v>
      </c>
      <c r="M1131" s="2" t="s">
        <v>106</v>
      </c>
      <c r="N1131" s="2" t="s">
        <v>123</v>
      </c>
      <c r="O1131">
        <v>1</v>
      </c>
      <c r="P1131">
        <v>0</v>
      </c>
      <c r="Q1131">
        <v>0</v>
      </c>
      <c r="R1131">
        <v>40.816000000000003</v>
      </c>
      <c r="S1131">
        <v>0</v>
      </c>
      <c r="T1131" s="2" t="s">
        <v>2629</v>
      </c>
      <c r="U1131" s="2" t="s">
        <v>159</v>
      </c>
      <c r="V1131">
        <v>2</v>
      </c>
      <c r="W1131">
        <v>4</v>
      </c>
      <c r="X1131">
        <v>22</v>
      </c>
      <c r="Y1131" s="2" t="s">
        <v>59</v>
      </c>
      <c r="Z1131">
        <v>262</v>
      </c>
      <c r="AA1131" s="2" t="s">
        <v>110</v>
      </c>
      <c r="AB1131" s="2" t="s">
        <v>111</v>
      </c>
      <c r="AC1131" s="2" t="s">
        <v>59</v>
      </c>
      <c r="AD1131">
        <v>1</v>
      </c>
      <c r="AE1131" s="15">
        <f t="shared" si="98"/>
        <v>1280</v>
      </c>
      <c r="AF1131" s="16">
        <f t="shared" si="99"/>
        <v>800</v>
      </c>
      <c r="AK1131">
        <f t="shared" si="101"/>
        <v>1</v>
      </c>
      <c r="AL1131">
        <f t="shared" si="100"/>
        <v>0</v>
      </c>
      <c r="AM1131">
        <f t="shared" si="100"/>
        <v>0</v>
      </c>
      <c r="AN1131">
        <f t="shared" si="100"/>
        <v>0</v>
      </c>
      <c r="AO1131">
        <f t="shared" si="100"/>
        <v>0</v>
      </c>
    </row>
    <row r="1132" spans="1:41" ht="14.45" customHeight="1" x14ac:dyDescent="0.45">
      <c r="A1132" s="1">
        <v>44172.833344907405</v>
      </c>
      <c r="B1132" s="1">
        <v>44172.838356481479</v>
      </c>
      <c r="C1132">
        <v>0</v>
      </c>
      <c r="D1132">
        <v>100</v>
      </c>
      <c r="E1132">
        <v>432</v>
      </c>
      <c r="F1132">
        <v>1</v>
      </c>
      <c r="G1132" s="1">
        <v>44172.838368032404</v>
      </c>
      <c r="H1132" s="2" t="s">
        <v>2630</v>
      </c>
      <c r="I1132" s="2" t="s">
        <v>51</v>
      </c>
      <c r="J1132" s="2" t="s">
        <v>52</v>
      </c>
      <c r="K1132" s="2" t="s">
        <v>78</v>
      </c>
      <c r="L1132" s="2" t="s">
        <v>94</v>
      </c>
      <c r="M1132" s="2" t="s">
        <v>621</v>
      </c>
      <c r="N1132" s="2" t="s">
        <v>123</v>
      </c>
      <c r="O1132">
        <v>1</v>
      </c>
      <c r="P1132">
        <v>15.868</v>
      </c>
      <c r="Q1132">
        <v>15.868</v>
      </c>
      <c r="R1132">
        <v>47.012999999999998</v>
      </c>
      <c r="S1132">
        <v>1</v>
      </c>
      <c r="T1132" s="2" t="s">
        <v>2631</v>
      </c>
      <c r="U1132" s="2" t="s">
        <v>670</v>
      </c>
      <c r="V1132">
        <v>1</v>
      </c>
      <c r="W1132">
        <v>2</v>
      </c>
      <c r="X1132">
        <v>22</v>
      </c>
      <c r="Y1132" s="2" t="s">
        <v>2632</v>
      </c>
      <c r="Z1132">
        <v>432</v>
      </c>
      <c r="AA1132" s="2" t="s">
        <v>60</v>
      </c>
      <c r="AB1132" s="2" t="s">
        <v>61</v>
      </c>
      <c r="AC1132" s="2" t="s">
        <v>59</v>
      </c>
      <c r="AD1132">
        <v>1</v>
      </c>
      <c r="AE1132" s="15">
        <f t="shared" si="98"/>
        <v>1280</v>
      </c>
      <c r="AF1132" s="16">
        <f t="shared" si="99"/>
        <v>800</v>
      </c>
      <c r="AK1132">
        <f t="shared" si="101"/>
        <v>0</v>
      </c>
      <c r="AL1132">
        <f t="shared" si="100"/>
        <v>0</v>
      </c>
      <c r="AM1132">
        <f t="shared" si="100"/>
        <v>1</v>
      </c>
      <c r="AN1132">
        <f t="shared" si="100"/>
        <v>1</v>
      </c>
      <c r="AO1132">
        <f t="shared" si="100"/>
        <v>1</v>
      </c>
    </row>
    <row r="1133" spans="1:41" ht="14.45" customHeight="1" x14ac:dyDescent="0.45">
      <c r="A1133" s="1">
        <v>44172.836261574077</v>
      </c>
      <c r="B1133" s="1">
        <v>44172.838460648149</v>
      </c>
      <c r="C1133">
        <v>0</v>
      </c>
      <c r="D1133">
        <v>100</v>
      </c>
      <c r="E1133">
        <v>190</v>
      </c>
      <c r="F1133">
        <v>1</v>
      </c>
      <c r="G1133" s="1">
        <v>44172.83846929398</v>
      </c>
      <c r="H1133" s="2" t="s">
        <v>2633</v>
      </c>
      <c r="I1133" s="2" t="s">
        <v>51</v>
      </c>
      <c r="J1133" s="2" t="s">
        <v>52</v>
      </c>
      <c r="K1133" s="2" t="s">
        <v>53</v>
      </c>
      <c r="L1133" s="2" t="s">
        <v>87</v>
      </c>
      <c r="M1133" s="2" t="s">
        <v>106</v>
      </c>
      <c r="N1133" s="2" t="s">
        <v>107</v>
      </c>
      <c r="O1133">
        <v>1</v>
      </c>
      <c r="P1133">
        <v>0</v>
      </c>
      <c r="Q1133">
        <v>0</v>
      </c>
      <c r="R1133">
        <v>14.815</v>
      </c>
      <c r="S1133">
        <v>0</v>
      </c>
      <c r="T1133" s="2" t="s">
        <v>2634</v>
      </c>
      <c r="U1133" s="2" t="s">
        <v>102</v>
      </c>
      <c r="V1133">
        <v>2</v>
      </c>
      <c r="W1133">
        <v>3</v>
      </c>
      <c r="X1133">
        <v>22</v>
      </c>
      <c r="Y1133" s="2" t="s">
        <v>59</v>
      </c>
      <c r="Z1133">
        <v>190</v>
      </c>
      <c r="AA1133" s="2" t="s">
        <v>75</v>
      </c>
      <c r="AB1133" s="2" t="s">
        <v>76</v>
      </c>
      <c r="AC1133" s="2" t="s">
        <v>59</v>
      </c>
      <c r="AD1133">
        <v>1</v>
      </c>
      <c r="AE1133" s="15">
        <f t="shared" si="98"/>
        <v>1440</v>
      </c>
      <c r="AF1133" s="16">
        <f t="shared" si="99"/>
        <v>900</v>
      </c>
      <c r="AK1133">
        <f t="shared" si="101"/>
        <v>1</v>
      </c>
      <c r="AL1133">
        <f t="shared" si="100"/>
        <v>0</v>
      </c>
      <c r="AM1133">
        <f t="shared" si="100"/>
        <v>0</v>
      </c>
      <c r="AN1133">
        <f t="shared" si="100"/>
        <v>0</v>
      </c>
      <c r="AO1133">
        <f t="shared" si="100"/>
        <v>0</v>
      </c>
    </row>
    <row r="1134" spans="1:41" ht="14.45" customHeight="1" x14ac:dyDescent="0.45">
      <c r="A1134" s="1">
        <v>44172.83730324074</v>
      </c>
      <c r="B1134" s="1">
        <v>44172.838599537034</v>
      </c>
      <c r="C1134">
        <v>0</v>
      </c>
      <c r="D1134">
        <v>100</v>
      </c>
      <c r="E1134">
        <v>112</v>
      </c>
      <c r="F1134">
        <v>1</v>
      </c>
      <c r="G1134" s="1">
        <v>44172.838609872684</v>
      </c>
      <c r="H1134" s="2" t="s">
        <v>2635</v>
      </c>
      <c r="I1134" s="2" t="s">
        <v>51</v>
      </c>
      <c r="J1134" s="2" t="s">
        <v>52</v>
      </c>
      <c r="K1134" s="2" t="s">
        <v>78</v>
      </c>
      <c r="L1134" s="2" t="s">
        <v>94</v>
      </c>
      <c r="M1134" s="2" t="s">
        <v>55</v>
      </c>
      <c r="N1134" s="2" t="s">
        <v>247</v>
      </c>
      <c r="O1134">
        <v>1</v>
      </c>
      <c r="P1134">
        <v>0</v>
      </c>
      <c r="Q1134">
        <v>0</v>
      </c>
      <c r="R1134">
        <v>31.375</v>
      </c>
      <c r="S1134">
        <v>0</v>
      </c>
      <c r="T1134" s="2" t="s">
        <v>2636</v>
      </c>
      <c r="U1134" s="2" t="s">
        <v>89</v>
      </c>
      <c r="V1134">
        <v>1</v>
      </c>
      <c r="W1134">
        <v>2</v>
      </c>
      <c r="X1134">
        <v>22</v>
      </c>
      <c r="Y1134" s="2" t="s">
        <v>59</v>
      </c>
      <c r="Z1134">
        <v>112</v>
      </c>
      <c r="AA1134" s="2" t="s">
        <v>91</v>
      </c>
      <c r="AB1134" s="2" t="s">
        <v>92</v>
      </c>
      <c r="AC1134" s="2" t="s">
        <v>59</v>
      </c>
      <c r="AD1134">
        <v>1</v>
      </c>
      <c r="AE1134" s="15">
        <f t="shared" si="98"/>
        <v>2560</v>
      </c>
      <c r="AF1134" s="16">
        <f t="shared" si="99"/>
        <v>1440</v>
      </c>
      <c r="AK1134">
        <f t="shared" si="101"/>
        <v>1</v>
      </c>
      <c r="AL1134">
        <f t="shared" si="100"/>
        <v>0</v>
      </c>
      <c r="AM1134">
        <f t="shared" si="100"/>
        <v>0</v>
      </c>
      <c r="AN1134">
        <f t="shared" si="100"/>
        <v>0</v>
      </c>
      <c r="AO1134">
        <f t="shared" si="100"/>
        <v>0</v>
      </c>
    </row>
    <row r="1135" spans="1:41" ht="14.45" customHeight="1" x14ac:dyDescent="0.45">
      <c r="A1135" s="1">
        <v>44172.836608796293</v>
      </c>
      <c r="B1135" s="1">
        <v>44172.838622685187</v>
      </c>
      <c r="C1135">
        <v>0</v>
      </c>
      <c r="D1135">
        <v>100</v>
      </c>
      <c r="E1135">
        <v>174</v>
      </c>
      <c r="F1135">
        <v>1</v>
      </c>
      <c r="G1135" s="1">
        <v>44172.838635763888</v>
      </c>
      <c r="H1135" s="2" t="s">
        <v>2637</v>
      </c>
      <c r="I1135" s="2" t="s">
        <v>51</v>
      </c>
      <c r="J1135" s="2" t="s">
        <v>52</v>
      </c>
      <c r="K1135" s="2" t="s">
        <v>53</v>
      </c>
      <c r="L1135" s="2" t="s">
        <v>87</v>
      </c>
      <c r="M1135" s="2" t="s">
        <v>55</v>
      </c>
      <c r="N1135" s="2" t="s">
        <v>100</v>
      </c>
      <c r="O1135">
        <v>1</v>
      </c>
      <c r="P1135">
        <v>0</v>
      </c>
      <c r="Q1135">
        <v>0</v>
      </c>
      <c r="R1135">
        <v>31.427</v>
      </c>
      <c r="S1135">
        <v>0</v>
      </c>
      <c r="T1135" s="2" t="s">
        <v>2638</v>
      </c>
      <c r="U1135" s="2" t="s">
        <v>172</v>
      </c>
      <c r="V1135">
        <v>1</v>
      </c>
      <c r="W1135">
        <v>3</v>
      </c>
      <c r="X1135">
        <v>22</v>
      </c>
      <c r="Y1135" s="2" t="s">
        <v>59</v>
      </c>
      <c r="Z1135">
        <v>174</v>
      </c>
      <c r="AA1135" s="2" t="s">
        <v>97</v>
      </c>
      <c r="AB1135" s="2" t="s">
        <v>98</v>
      </c>
      <c r="AC1135" s="2" t="s">
        <v>59</v>
      </c>
      <c r="AD1135">
        <v>1</v>
      </c>
      <c r="AE1135" s="15">
        <f t="shared" si="98"/>
        <v>1366</v>
      </c>
      <c r="AF1135" s="16">
        <f t="shared" si="99"/>
        <v>768</v>
      </c>
      <c r="AK1135">
        <f t="shared" si="101"/>
        <v>1</v>
      </c>
      <c r="AL1135">
        <f t="shared" si="100"/>
        <v>0</v>
      </c>
      <c r="AM1135">
        <f t="shared" si="100"/>
        <v>0</v>
      </c>
      <c r="AN1135">
        <f t="shared" si="100"/>
        <v>0</v>
      </c>
      <c r="AO1135">
        <f t="shared" si="100"/>
        <v>0</v>
      </c>
    </row>
    <row r="1136" spans="1:41" ht="14.45" customHeight="1" x14ac:dyDescent="0.45">
      <c r="A1136" s="1">
        <v>44172.836111111108</v>
      </c>
      <c r="B1136" s="1">
        <v>44172.838842592595</v>
      </c>
      <c r="C1136">
        <v>0</v>
      </c>
      <c r="D1136">
        <v>100</v>
      </c>
      <c r="E1136">
        <v>235</v>
      </c>
      <c r="F1136">
        <v>1</v>
      </c>
      <c r="G1136" s="1">
        <v>44172.838845057871</v>
      </c>
      <c r="H1136" s="2" t="s">
        <v>2639</v>
      </c>
      <c r="I1136" s="2" t="s">
        <v>51</v>
      </c>
      <c r="J1136" s="2" t="s">
        <v>52</v>
      </c>
      <c r="K1136" s="2" t="s">
        <v>272</v>
      </c>
      <c r="L1136" s="2" t="s">
        <v>273</v>
      </c>
      <c r="M1136" s="2" t="s">
        <v>226</v>
      </c>
      <c r="N1136" s="2" t="s">
        <v>2640</v>
      </c>
      <c r="O1136">
        <v>1</v>
      </c>
      <c r="P1136">
        <v>3.456</v>
      </c>
      <c r="Q1136">
        <v>28.77</v>
      </c>
      <c r="R1136">
        <v>30.584</v>
      </c>
      <c r="S1136">
        <v>3</v>
      </c>
      <c r="T1136" s="2" t="s">
        <v>2641</v>
      </c>
      <c r="U1136" s="2" t="s">
        <v>116</v>
      </c>
      <c r="V1136">
        <v>2</v>
      </c>
      <c r="W1136">
        <v>4</v>
      </c>
      <c r="X1136">
        <v>22</v>
      </c>
      <c r="Y1136" s="2" t="s">
        <v>59</v>
      </c>
      <c r="Z1136">
        <v>235</v>
      </c>
      <c r="AA1136" s="2" t="s">
        <v>75</v>
      </c>
      <c r="AB1136" s="2" t="s">
        <v>76</v>
      </c>
      <c r="AC1136" s="2" t="s">
        <v>59</v>
      </c>
      <c r="AD1136">
        <v>1</v>
      </c>
      <c r="AE1136" s="15">
        <f t="shared" si="98"/>
        <v>1280</v>
      </c>
      <c r="AF1136" s="16">
        <f t="shared" si="99"/>
        <v>768</v>
      </c>
      <c r="AK1136">
        <f t="shared" si="101"/>
        <v>1</v>
      </c>
      <c r="AL1136">
        <f t="shared" si="100"/>
        <v>0</v>
      </c>
      <c r="AM1136">
        <f t="shared" si="100"/>
        <v>0</v>
      </c>
      <c r="AN1136">
        <f t="shared" si="100"/>
        <v>0</v>
      </c>
      <c r="AO1136">
        <f t="shared" si="100"/>
        <v>0</v>
      </c>
    </row>
    <row r="1137" spans="1:41" ht="14.45" customHeight="1" x14ac:dyDescent="0.45">
      <c r="A1137" s="1">
        <v>44172.836319444446</v>
      </c>
      <c r="B1137" s="1">
        <v>44172.838900462964</v>
      </c>
      <c r="C1137">
        <v>0</v>
      </c>
      <c r="D1137">
        <v>100</v>
      </c>
      <c r="E1137">
        <v>222</v>
      </c>
      <c r="F1137">
        <v>1</v>
      </c>
      <c r="G1137" s="1">
        <v>44172.838906516205</v>
      </c>
      <c r="H1137" s="2" t="s">
        <v>2642</v>
      </c>
      <c r="I1137" s="2" t="s">
        <v>51</v>
      </c>
      <c r="J1137" s="2" t="s">
        <v>52</v>
      </c>
      <c r="K1137" s="2" t="s">
        <v>53</v>
      </c>
      <c r="L1137" s="2" t="s">
        <v>87</v>
      </c>
      <c r="M1137" s="2" t="s">
        <v>55</v>
      </c>
      <c r="N1137" s="2" t="s">
        <v>56</v>
      </c>
      <c r="O1137">
        <v>1</v>
      </c>
      <c r="P1137">
        <v>0</v>
      </c>
      <c r="Q1137">
        <v>0</v>
      </c>
      <c r="R1137">
        <v>19.812000000000001</v>
      </c>
      <c r="S1137">
        <v>0</v>
      </c>
      <c r="T1137" s="2" t="s">
        <v>2643</v>
      </c>
      <c r="U1137" s="2" t="s">
        <v>410</v>
      </c>
      <c r="V1137">
        <v>3</v>
      </c>
      <c r="W1137">
        <v>4</v>
      </c>
      <c r="X1137">
        <v>22</v>
      </c>
      <c r="Y1137" s="2" t="s">
        <v>59</v>
      </c>
      <c r="Z1137">
        <v>222</v>
      </c>
      <c r="AA1137" s="2" t="s">
        <v>103</v>
      </c>
      <c r="AB1137" s="2" t="s">
        <v>104</v>
      </c>
      <c r="AC1137" s="2" t="s">
        <v>59</v>
      </c>
      <c r="AD1137">
        <v>1</v>
      </c>
      <c r="AE1137" s="15">
        <f t="shared" si="98"/>
        <v>1920</v>
      </c>
      <c r="AF1137" s="16">
        <f t="shared" si="99"/>
        <v>1080</v>
      </c>
      <c r="AK1137">
        <f t="shared" si="101"/>
        <v>1</v>
      </c>
      <c r="AL1137">
        <f t="shared" si="100"/>
        <v>0</v>
      </c>
      <c r="AM1137">
        <f t="shared" si="100"/>
        <v>0</v>
      </c>
      <c r="AN1137">
        <f t="shared" si="100"/>
        <v>0</v>
      </c>
      <c r="AO1137">
        <f t="shared" si="100"/>
        <v>0</v>
      </c>
    </row>
    <row r="1138" spans="1:41" ht="14.45" customHeight="1" x14ac:dyDescent="0.45">
      <c r="A1138" s="1">
        <v>44172.834641203706</v>
      </c>
      <c r="B1138" s="1">
        <v>44172.83902777778</v>
      </c>
      <c r="C1138">
        <v>0</v>
      </c>
      <c r="D1138">
        <v>100</v>
      </c>
      <c r="E1138">
        <v>379</v>
      </c>
      <c r="F1138">
        <v>1</v>
      </c>
      <c r="G1138" s="1">
        <v>44172.839033611112</v>
      </c>
      <c r="H1138" s="2" t="s">
        <v>2644</v>
      </c>
      <c r="I1138" s="2" t="s">
        <v>51</v>
      </c>
      <c r="J1138" s="2" t="s">
        <v>52</v>
      </c>
      <c r="K1138" s="2" t="s">
        <v>53</v>
      </c>
      <c r="L1138" s="2" t="s">
        <v>72</v>
      </c>
      <c r="M1138" s="2" t="s">
        <v>55</v>
      </c>
      <c r="N1138" s="2" t="s">
        <v>100</v>
      </c>
      <c r="O1138">
        <v>1</v>
      </c>
      <c r="P1138">
        <v>0</v>
      </c>
      <c r="Q1138">
        <v>0</v>
      </c>
      <c r="R1138">
        <v>56.475999999999999</v>
      </c>
      <c r="S1138">
        <v>0</v>
      </c>
      <c r="T1138" s="2" t="s">
        <v>2645</v>
      </c>
      <c r="U1138" s="2" t="s">
        <v>134</v>
      </c>
      <c r="V1138">
        <v>2</v>
      </c>
      <c r="W1138">
        <v>4</v>
      </c>
      <c r="X1138">
        <v>22</v>
      </c>
      <c r="Y1138" s="2" t="s">
        <v>59</v>
      </c>
      <c r="Z1138">
        <v>379</v>
      </c>
      <c r="AA1138" s="2" t="s">
        <v>75</v>
      </c>
      <c r="AB1138" s="2" t="s">
        <v>76</v>
      </c>
      <c r="AC1138" s="2" t="s">
        <v>59</v>
      </c>
      <c r="AD1138">
        <v>1</v>
      </c>
      <c r="AE1138" s="15">
        <f t="shared" si="98"/>
        <v>1366</v>
      </c>
      <c r="AF1138" s="16">
        <f t="shared" si="99"/>
        <v>768</v>
      </c>
      <c r="AK1138">
        <f t="shared" si="101"/>
        <v>1</v>
      </c>
      <c r="AL1138">
        <f t="shared" si="100"/>
        <v>0</v>
      </c>
      <c r="AM1138">
        <f t="shared" si="100"/>
        <v>0</v>
      </c>
      <c r="AN1138">
        <f t="shared" si="100"/>
        <v>0</v>
      </c>
      <c r="AO1138">
        <f t="shared" si="100"/>
        <v>0</v>
      </c>
    </row>
    <row r="1139" spans="1:41" ht="14.45" customHeight="1" x14ac:dyDescent="0.45">
      <c r="A1139" s="1">
        <v>44172.837175925924</v>
      </c>
      <c r="B1139" s="1">
        <v>44172.839131944442</v>
      </c>
      <c r="C1139">
        <v>0</v>
      </c>
      <c r="D1139">
        <v>100</v>
      </c>
      <c r="E1139">
        <v>168</v>
      </c>
      <c r="F1139">
        <v>1</v>
      </c>
      <c r="G1139" s="1">
        <v>44172.839135289352</v>
      </c>
      <c r="H1139" s="2" t="s">
        <v>2646</v>
      </c>
      <c r="I1139" s="2" t="s">
        <v>51</v>
      </c>
      <c r="J1139" s="2" t="s">
        <v>52</v>
      </c>
      <c r="K1139" s="2" t="s">
        <v>53</v>
      </c>
      <c r="L1139" s="2" t="s">
        <v>72</v>
      </c>
      <c r="M1139" s="2" t="s">
        <v>153</v>
      </c>
      <c r="N1139" s="2" t="s">
        <v>100</v>
      </c>
      <c r="O1139">
        <v>1</v>
      </c>
      <c r="P1139">
        <v>0</v>
      </c>
      <c r="Q1139">
        <v>0</v>
      </c>
      <c r="R1139">
        <v>36.613999999999997</v>
      </c>
      <c r="S1139">
        <v>0</v>
      </c>
      <c r="T1139" s="2" t="s">
        <v>2647</v>
      </c>
      <c r="U1139" s="2" t="s">
        <v>249</v>
      </c>
      <c r="V1139">
        <v>2</v>
      </c>
      <c r="W1139">
        <v>4</v>
      </c>
      <c r="X1139">
        <v>22</v>
      </c>
      <c r="Y1139" s="2" t="s">
        <v>59</v>
      </c>
      <c r="Z1139">
        <v>168</v>
      </c>
      <c r="AA1139" s="2" t="s">
        <v>91</v>
      </c>
      <c r="AB1139" s="2" t="s">
        <v>92</v>
      </c>
      <c r="AC1139" s="2" t="s">
        <v>59</v>
      </c>
      <c r="AD1139">
        <v>1</v>
      </c>
      <c r="AE1139" s="15">
        <f t="shared" si="98"/>
        <v>1366</v>
      </c>
      <c r="AF1139" s="16">
        <f t="shared" si="99"/>
        <v>768</v>
      </c>
      <c r="AK1139">
        <f t="shared" si="101"/>
        <v>1</v>
      </c>
      <c r="AL1139">
        <f t="shared" si="100"/>
        <v>0</v>
      </c>
      <c r="AM1139">
        <f t="shared" si="100"/>
        <v>0</v>
      </c>
      <c r="AN1139">
        <f t="shared" si="100"/>
        <v>0</v>
      </c>
      <c r="AO1139">
        <f t="shared" si="100"/>
        <v>0</v>
      </c>
    </row>
    <row r="1140" spans="1:41" ht="14.45" customHeight="1" x14ac:dyDescent="0.45">
      <c r="A1140" s="1">
        <v>44172.836481481485</v>
      </c>
      <c r="B1140" s="1">
        <v>44172.839212962965</v>
      </c>
      <c r="C1140">
        <v>0</v>
      </c>
      <c r="D1140">
        <v>100</v>
      </c>
      <c r="E1140">
        <v>235</v>
      </c>
      <c r="F1140">
        <v>1</v>
      </c>
      <c r="G1140" s="1">
        <v>44172.839220486108</v>
      </c>
      <c r="H1140" s="2" t="s">
        <v>2648</v>
      </c>
      <c r="I1140" s="2" t="s">
        <v>51</v>
      </c>
      <c r="J1140" s="2" t="s">
        <v>52</v>
      </c>
      <c r="K1140" s="2" t="s">
        <v>53</v>
      </c>
      <c r="L1140" s="2" t="s">
        <v>87</v>
      </c>
      <c r="M1140" s="2" t="s">
        <v>2513</v>
      </c>
      <c r="N1140" s="2" t="s">
        <v>569</v>
      </c>
      <c r="O1140">
        <v>1</v>
      </c>
      <c r="P1140">
        <v>0</v>
      </c>
      <c r="Q1140">
        <v>0</v>
      </c>
      <c r="R1140">
        <v>33.488</v>
      </c>
      <c r="S1140">
        <v>0</v>
      </c>
      <c r="T1140" s="2" t="s">
        <v>2649</v>
      </c>
      <c r="U1140" s="2" t="s">
        <v>102</v>
      </c>
      <c r="V1140">
        <v>1</v>
      </c>
      <c r="W1140">
        <v>4</v>
      </c>
      <c r="X1140">
        <v>22</v>
      </c>
      <c r="Y1140" s="2" t="s">
        <v>336</v>
      </c>
      <c r="Z1140">
        <v>235</v>
      </c>
      <c r="AA1140" s="2" t="s">
        <v>75</v>
      </c>
      <c r="AB1140" s="2" t="s">
        <v>76</v>
      </c>
      <c r="AC1140" s="2" t="s">
        <v>59</v>
      </c>
      <c r="AD1140">
        <v>1</v>
      </c>
      <c r="AE1140" s="15">
        <f t="shared" si="98"/>
        <v>1517</v>
      </c>
      <c r="AF1140" s="16">
        <f t="shared" si="99"/>
        <v>853</v>
      </c>
      <c r="AK1140">
        <f t="shared" si="101"/>
        <v>1</v>
      </c>
      <c r="AL1140">
        <f t="shared" si="100"/>
        <v>0</v>
      </c>
      <c r="AM1140">
        <f t="shared" si="100"/>
        <v>0</v>
      </c>
      <c r="AN1140">
        <f t="shared" si="100"/>
        <v>0</v>
      </c>
      <c r="AO1140">
        <f t="shared" si="100"/>
        <v>0</v>
      </c>
    </row>
    <row r="1141" spans="1:41" ht="14.45" customHeight="1" x14ac:dyDescent="0.45">
      <c r="A1141" s="1">
        <v>44172.836863425924</v>
      </c>
      <c r="B1141" s="1">
        <v>44172.839363425926</v>
      </c>
      <c r="C1141">
        <v>0</v>
      </c>
      <c r="D1141">
        <v>100</v>
      </c>
      <c r="E1141">
        <v>215</v>
      </c>
      <c r="F1141">
        <v>1</v>
      </c>
      <c r="G1141" s="1">
        <v>44172.839374409719</v>
      </c>
      <c r="H1141" s="2" t="s">
        <v>2650</v>
      </c>
      <c r="I1141" s="2" t="s">
        <v>51</v>
      </c>
      <c r="J1141" s="2" t="s">
        <v>52</v>
      </c>
      <c r="K1141" s="2" t="s">
        <v>53</v>
      </c>
      <c r="L1141" s="2" t="s">
        <v>54</v>
      </c>
      <c r="M1141" s="2" t="s">
        <v>55</v>
      </c>
      <c r="N1141" s="2" t="s">
        <v>142</v>
      </c>
      <c r="O1141">
        <v>1</v>
      </c>
      <c r="P1141">
        <v>37.923999999999999</v>
      </c>
      <c r="Q1141">
        <v>37.923999999999999</v>
      </c>
      <c r="R1141">
        <v>38.691000000000003</v>
      </c>
      <c r="S1141">
        <v>1</v>
      </c>
      <c r="T1141" s="2" t="s">
        <v>2651</v>
      </c>
      <c r="U1141" s="2" t="s">
        <v>83</v>
      </c>
      <c r="V1141">
        <v>1</v>
      </c>
      <c r="W1141">
        <v>4</v>
      </c>
      <c r="X1141">
        <v>22</v>
      </c>
      <c r="Y1141" s="2" t="s">
        <v>59</v>
      </c>
      <c r="Z1141">
        <v>215</v>
      </c>
      <c r="AA1141" s="2" t="s">
        <v>91</v>
      </c>
      <c r="AB1141" s="2" t="s">
        <v>92</v>
      </c>
      <c r="AC1141" s="2" t="s">
        <v>59</v>
      </c>
      <c r="AD1141">
        <v>1</v>
      </c>
      <c r="AE1141" s="15">
        <f t="shared" si="98"/>
        <v>1536</v>
      </c>
      <c r="AF1141" s="16">
        <f t="shared" si="99"/>
        <v>864</v>
      </c>
      <c r="AK1141">
        <f t="shared" si="101"/>
        <v>0</v>
      </c>
      <c r="AL1141">
        <f t="shared" si="100"/>
        <v>1</v>
      </c>
      <c r="AM1141">
        <f t="shared" si="100"/>
        <v>0</v>
      </c>
      <c r="AN1141">
        <f t="shared" si="100"/>
        <v>0</v>
      </c>
      <c r="AO1141">
        <f t="shared" si="100"/>
        <v>0</v>
      </c>
    </row>
    <row r="1142" spans="1:41" ht="14.45" customHeight="1" x14ac:dyDescent="0.45">
      <c r="A1142" s="1">
        <v>44172.836134259262</v>
      </c>
      <c r="B1142" s="1">
        <v>44172.839583333334</v>
      </c>
      <c r="C1142">
        <v>0</v>
      </c>
      <c r="D1142">
        <v>100</v>
      </c>
      <c r="E1142">
        <v>298</v>
      </c>
      <c r="F1142">
        <v>1</v>
      </c>
      <c r="G1142" s="1">
        <v>44172.839587731483</v>
      </c>
      <c r="H1142" s="2" t="s">
        <v>2652</v>
      </c>
      <c r="I1142" s="2" t="s">
        <v>51</v>
      </c>
      <c r="J1142" s="2" t="s">
        <v>52</v>
      </c>
      <c r="K1142" s="2" t="s">
        <v>53</v>
      </c>
      <c r="L1142" s="2" t="s">
        <v>1077</v>
      </c>
      <c r="M1142" s="2" t="s">
        <v>226</v>
      </c>
      <c r="N1142" s="2" t="s">
        <v>100</v>
      </c>
      <c r="O1142">
        <v>1</v>
      </c>
      <c r="P1142">
        <v>8.4860000000000007</v>
      </c>
      <c r="Q1142">
        <v>59.491</v>
      </c>
      <c r="R1142">
        <v>60.633000000000003</v>
      </c>
      <c r="S1142">
        <v>5</v>
      </c>
      <c r="T1142" s="2" t="s">
        <v>2653</v>
      </c>
      <c r="U1142" s="2" t="s">
        <v>296</v>
      </c>
      <c r="V1142">
        <v>2</v>
      </c>
      <c r="W1142">
        <v>4</v>
      </c>
      <c r="X1142">
        <v>22</v>
      </c>
      <c r="Y1142" s="2" t="s">
        <v>2654</v>
      </c>
      <c r="Z1142">
        <v>298</v>
      </c>
      <c r="AA1142" s="2" t="s">
        <v>103</v>
      </c>
      <c r="AB1142" s="2" t="s">
        <v>104</v>
      </c>
      <c r="AC1142" s="2" t="s">
        <v>59</v>
      </c>
      <c r="AD1142">
        <v>1</v>
      </c>
      <c r="AE1142" s="15">
        <f t="shared" si="98"/>
        <v>1366</v>
      </c>
      <c r="AF1142" s="16">
        <f t="shared" si="99"/>
        <v>768</v>
      </c>
      <c r="AK1142">
        <f t="shared" si="101"/>
        <v>1</v>
      </c>
      <c r="AL1142">
        <f t="shared" si="100"/>
        <v>0</v>
      </c>
      <c r="AM1142">
        <f t="shared" si="100"/>
        <v>0</v>
      </c>
      <c r="AN1142">
        <f t="shared" si="100"/>
        <v>0</v>
      </c>
      <c r="AO1142">
        <f t="shared" si="100"/>
        <v>0</v>
      </c>
    </row>
    <row r="1143" spans="1:41" ht="14.45" customHeight="1" x14ac:dyDescent="0.45">
      <c r="A1143" s="1">
        <v>44172.837268518517</v>
      </c>
      <c r="B1143" s="1">
        <v>44172.839629629627</v>
      </c>
      <c r="C1143">
        <v>0</v>
      </c>
      <c r="D1143">
        <v>100</v>
      </c>
      <c r="E1143">
        <v>203</v>
      </c>
      <c r="F1143">
        <v>1</v>
      </c>
      <c r="G1143" s="1">
        <v>44172.839633703705</v>
      </c>
      <c r="H1143" s="2" t="s">
        <v>2655</v>
      </c>
      <c r="I1143" s="2" t="s">
        <v>51</v>
      </c>
      <c r="J1143" s="2" t="s">
        <v>52</v>
      </c>
      <c r="K1143" s="2" t="s">
        <v>53</v>
      </c>
      <c r="L1143" s="2" t="s">
        <v>72</v>
      </c>
      <c r="M1143" s="2" t="s">
        <v>55</v>
      </c>
      <c r="N1143" s="2" t="s">
        <v>132</v>
      </c>
      <c r="O1143">
        <v>1</v>
      </c>
      <c r="P1143">
        <v>0</v>
      </c>
      <c r="Q1143">
        <v>0</v>
      </c>
      <c r="R1143">
        <v>33.762</v>
      </c>
      <c r="S1143">
        <v>0</v>
      </c>
      <c r="T1143" s="2" t="s">
        <v>2656</v>
      </c>
      <c r="U1143" s="2" t="s">
        <v>182</v>
      </c>
      <c r="V1143">
        <v>1</v>
      </c>
      <c r="W1143">
        <v>2</v>
      </c>
      <c r="X1143">
        <v>22</v>
      </c>
      <c r="Y1143" s="2" t="s">
        <v>59</v>
      </c>
      <c r="Z1143">
        <v>203</v>
      </c>
      <c r="AA1143" s="2" t="s">
        <v>103</v>
      </c>
      <c r="AB1143" s="2" t="s">
        <v>104</v>
      </c>
      <c r="AC1143" s="2" t="s">
        <v>59</v>
      </c>
      <c r="AD1143">
        <v>1</v>
      </c>
      <c r="AE1143" s="15">
        <f t="shared" ref="AE1143:AE1206" si="102">VALUE(LEFT(N1143,SEARCH("x",N1143)-1))</f>
        <v>1280</v>
      </c>
      <c r="AF1143" s="16">
        <f t="shared" ref="AF1143:AF1206" si="103">VALUE(RIGHT(N1143,LEN(N1143)-SEARCH("x",N1143)))</f>
        <v>720</v>
      </c>
      <c r="AK1143">
        <f t="shared" si="101"/>
        <v>0</v>
      </c>
      <c r="AL1143">
        <f t="shared" si="100"/>
        <v>0</v>
      </c>
      <c r="AM1143">
        <f t="shared" si="100"/>
        <v>0</v>
      </c>
      <c r="AN1143">
        <f t="shared" si="100"/>
        <v>0</v>
      </c>
      <c r="AO1143">
        <f t="shared" si="100"/>
        <v>0</v>
      </c>
    </row>
    <row r="1144" spans="1:41" ht="14.45" customHeight="1" x14ac:dyDescent="0.45">
      <c r="A1144" s="1">
        <v>44172.837025462963</v>
      </c>
      <c r="B1144" s="1">
        <v>44172.839629629627</v>
      </c>
      <c r="C1144">
        <v>0</v>
      </c>
      <c r="D1144">
        <v>100</v>
      </c>
      <c r="E1144">
        <v>224</v>
      </c>
      <c r="F1144">
        <v>1</v>
      </c>
      <c r="G1144" s="1">
        <v>44172.839634328702</v>
      </c>
      <c r="H1144" s="2" t="s">
        <v>2657</v>
      </c>
      <c r="I1144" s="2" t="s">
        <v>51</v>
      </c>
      <c r="J1144" s="2" t="s">
        <v>52</v>
      </c>
      <c r="K1144" s="2" t="s">
        <v>78</v>
      </c>
      <c r="L1144" s="2" t="s">
        <v>94</v>
      </c>
      <c r="M1144" s="2" t="s">
        <v>55</v>
      </c>
      <c r="N1144" s="2" t="s">
        <v>142</v>
      </c>
      <c r="O1144">
        <v>1</v>
      </c>
      <c r="P1144">
        <v>0</v>
      </c>
      <c r="Q1144">
        <v>0</v>
      </c>
      <c r="R1144">
        <v>31.920999999999999</v>
      </c>
      <c r="S1144">
        <v>0</v>
      </c>
      <c r="T1144" s="2" t="s">
        <v>2658</v>
      </c>
      <c r="U1144" s="2" t="s">
        <v>151</v>
      </c>
      <c r="V1144">
        <v>2</v>
      </c>
      <c r="W1144">
        <v>5</v>
      </c>
      <c r="X1144">
        <v>22</v>
      </c>
      <c r="Y1144" s="2" t="s">
        <v>59</v>
      </c>
      <c r="Z1144">
        <v>224</v>
      </c>
      <c r="AA1144" s="2" t="s">
        <v>110</v>
      </c>
      <c r="AB1144" s="2" t="s">
        <v>111</v>
      </c>
      <c r="AC1144" s="2" t="s">
        <v>59</v>
      </c>
      <c r="AD1144">
        <v>1</v>
      </c>
      <c r="AE1144" s="15">
        <f t="shared" si="102"/>
        <v>1536</v>
      </c>
      <c r="AF1144" s="16">
        <f t="shared" si="103"/>
        <v>864</v>
      </c>
      <c r="AK1144">
        <f t="shared" si="101"/>
        <v>0</v>
      </c>
      <c r="AL1144">
        <f t="shared" si="100"/>
        <v>0</v>
      </c>
      <c r="AM1144">
        <f t="shared" si="100"/>
        <v>0</v>
      </c>
      <c r="AN1144">
        <f t="shared" si="100"/>
        <v>0</v>
      </c>
      <c r="AO1144">
        <f t="shared" si="100"/>
        <v>0</v>
      </c>
    </row>
    <row r="1145" spans="1:41" ht="14.45" customHeight="1" x14ac:dyDescent="0.45">
      <c r="A1145" s="1">
        <v>44172.83730324074</v>
      </c>
      <c r="B1145" s="1">
        <v>44172.839687500003</v>
      </c>
      <c r="C1145">
        <v>0</v>
      </c>
      <c r="D1145">
        <v>100</v>
      </c>
      <c r="E1145">
        <v>206</v>
      </c>
      <c r="F1145">
        <v>1</v>
      </c>
      <c r="G1145" s="1">
        <v>44172.8396946875</v>
      </c>
      <c r="H1145" s="2" t="s">
        <v>2659</v>
      </c>
      <c r="I1145" s="2" t="s">
        <v>51</v>
      </c>
      <c r="J1145" s="2" t="s">
        <v>52</v>
      </c>
      <c r="K1145" s="2" t="s">
        <v>53</v>
      </c>
      <c r="L1145" s="2" t="s">
        <v>72</v>
      </c>
      <c r="M1145" s="2" t="s">
        <v>55</v>
      </c>
      <c r="N1145" s="2" t="s">
        <v>56</v>
      </c>
      <c r="O1145">
        <v>1</v>
      </c>
      <c r="P1145">
        <v>0</v>
      </c>
      <c r="Q1145">
        <v>0</v>
      </c>
      <c r="R1145">
        <v>31.13</v>
      </c>
      <c r="S1145">
        <v>0</v>
      </c>
      <c r="T1145" s="2" t="s">
        <v>2660</v>
      </c>
      <c r="U1145" s="2" t="s">
        <v>144</v>
      </c>
      <c r="V1145">
        <v>1</v>
      </c>
      <c r="W1145">
        <v>3</v>
      </c>
      <c r="X1145">
        <v>22</v>
      </c>
      <c r="Y1145" s="2" t="s">
        <v>59</v>
      </c>
      <c r="Z1145">
        <v>206</v>
      </c>
      <c r="AA1145" s="2" t="s">
        <v>84</v>
      </c>
      <c r="AB1145" s="2" t="s">
        <v>85</v>
      </c>
      <c r="AC1145" s="2" t="s">
        <v>59</v>
      </c>
      <c r="AD1145">
        <v>1</v>
      </c>
      <c r="AE1145" s="15">
        <f t="shared" si="102"/>
        <v>1920</v>
      </c>
      <c r="AF1145" s="16">
        <f t="shared" si="103"/>
        <v>1080</v>
      </c>
      <c r="AK1145">
        <f t="shared" si="101"/>
        <v>1</v>
      </c>
      <c r="AL1145">
        <f t="shared" si="100"/>
        <v>0</v>
      </c>
      <c r="AM1145">
        <f t="shared" si="100"/>
        <v>0</v>
      </c>
      <c r="AN1145">
        <f t="shared" si="100"/>
        <v>0</v>
      </c>
      <c r="AO1145">
        <f t="shared" si="100"/>
        <v>0</v>
      </c>
    </row>
    <row r="1146" spans="1:41" ht="14.45" customHeight="1" x14ac:dyDescent="0.45">
      <c r="A1146" s="1">
        <v>44172.836805555555</v>
      </c>
      <c r="B1146" s="1">
        <v>44172.83971064815</v>
      </c>
      <c r="C1146">
        <v>0</v>
      </c>
      <c r="D1146">
        <v>100</v>
      </c>
      <c r="E1146">
        <v>250</v>
      </c>
      <c r="F1146">
        <v>1</v>
      </c>
      <c r="G1146" s="1">
        <v>44172.839713414352</v>
      </c>
      <c r="H1146" s="2" t="s">
        <v>2661</v>
      </c>
      <c r="I1146" s="2" t="s">
        <v>51</v>
      </c>
      <c r="J1146" s="2" t="s">
        <v>52</v>
      </c>
      <c r="K1146" s="2" t="s">
        <v>53</v>
      </c>
      <c r="L1146" s="2" t="s">
        <v>72</v>
      </c>
      <c r="M1146" s="2" t="s">
        <v>106</v>
      </c>
      <c r="N1146" s="2" t="s">
        <v>123</v>
      </c>
      <c r="O1146">
        <v>1</v>
      </c>
      <c r="P1146">
        <v>0</v>
      </c>
      <c r="Q1146">
        <v>0</v>
      </c>
      <c r="R1146">
        <v>34.896000000000001</v>
      </c>
      <c r="S1146">
        <v>0</v>
      </c>
      <c r="T1146" s="2" t="s">
        <v>2662</v>
      </c>
      <c r="U1146" s="2" t="s">
        <v>125</v>
      </c>
      <c r="V1146">
        <v>2</v>
      </c>
      <c r="W1146">
        <v>6</v>
      </c>
      <c r="X1146">
        <v>22</v>
      </c>
      <c r="Y1146" s="2" t="s">
        <v>59</v>
      </c>
      <c r="Z1146">
        <v>250</v>
      </c>
      <c r="AA1146" s="2" t="s">
        <v>97</v>
      </c>
      <c r="AB1146" s="2" t="s">
        <v>98</v>
      </c>
      <c r="AC1146" s="2" t="s">
        <v>59</v>
      </c>
      <c r="AD1146">
        <v>1</v>
      </c>
      <c r="AE1146" s="15">
        <f t="shared" si="102"/>
        <v>1280</v>
      </c>
      <c r="AF1146" s="16">
        <f t="shared" si="103"/>
        <v>800</v>
      </c>
      <c r="AK1146">
        <f t="shared" si="101"/>
        <v>1</v>
      </c>
      <c r="AL1146">
        <f t="shared" si="100"/>
        <v>0</v>
      </c>
      <c r="AM1146">
        <f t="shared" si="100"/>
        <v>0</v>
      </c>
      <c r="AN1146">
        <f t="shared" si="100"/>
        <v>0</v>
      </c>
      <c r="AO1146">
        <f t="shared" si="100"/>
        <v>0</v>
      </c>
    </row>
    <row r="1147" spans="1:41" ht="14.45" customHeight="1" x14ac:dyDescent="0.45">
      <c r="A1147" s="1">
        <v>44172.836215277777</v>
      </c>
      <c r="B1147" s="1">
        <v>44172.839918981481</v>
      </c>
      <c r="C1147">
        <v>0</v>
      </c>
      <c r="D1147">
        <v>100</v>
      </c>
      <c r="E1147">
        <v>319</v>
      </c>
      <c r="F1147">
        <v>1</v>
      </c>
      <c r="G1147" s="1">
        <v>44172.839929293979</v>
      </c>
      <c r="H1147" s="2" t="s">
        <v>2663</v>
      </c>
      <c r="I1147" s="2" t="s">
        <v>51</v>
      </c>
      <c r="J1147" s="2" t="s">
        <v>52</v>
      </c>
      <c r="K1147" s="2" t="s">
        <v>53</v>
      </c>
      <c r="L1147" s="2" t="s">
        <v>72</v>
      </c>
      <c r="M1147" s="2" t="s">
        <v>55</v>
      </c>
      <c r="N1147" s="2" t="s">
        <v>100</v>
      </c>
      <c r="O1147">
        <v>1</v>
      </c>
      <c r="P1147">
        <v>0</v>
      </c>
      <c r="Q1147">
        <v>0</v>
      </c>
      <c r="R1147">
        <v>40.136000000000003</v>
      </c>
      <c r="S1147">
        <v>0</v>
      </c>
      <c r="T1147" s="2" t="s">
        <v>2664</v>
      </c>
      <c r="U1147" s="2" t="s">
        <v>96</v>
      </c>
      <c r="V1147">
        <v>2</v>
      </c>
      <c r="W1147">
        <v>4</v>
      </c>
      <c r="X1147">
        <v>22</v>
      </c>
      <c r="Y1147" s="2" t="s">
        <v>59</v>
      </c>
      <c r="Z1147">
        <v>319</v>
      </c>
      <c r="AA1147" s="2" t="s">
        <v>60</v>
      </c>
      <c r="AB1147" s="2" t="s">
        <v>61</v>
      </c>
      <c r="AC1147" s="2" t="s">
        <v>59</v>
      </c>
      <c r="AD1147">
        <v>1</v>
      </c>
      <c r="AE1147" s="15">
        <f t="shared" si="102"/>
        <v>1366</v>
      </c>
      <c r="AF1147" s="16">
        <f t="shared" si="103"/>
        <v>768</v>
      </c>
      <c r="AK1147">
        <f t="shared" si="101"/>
        <v>0</v>
      </c>
      <c r="AL1147">
        <f t="shared" si="100"/>
        <v>0</v>
      </c>
      <c r="AM1147">
        <f t="shared" si="100"/>
        <v>0</v>
      </c>
      <c r="AN1147">
        <f t="shared" si="100"/>
        <v>0</v>
      </c>
      <c r="AO1147">
        <f t="shared" si="100"/>
        <v>0</v>
      </c>
    </row>
    <row r="1148" spans="1:41" ht="14.45" customHeight="1" x14ac:dyDescent="0.45">
      <c r="A1148" s="1">
        <v>44172.836388888885</v>
      </c>
      <c r="B1148" s="1">
        <v>44172.840069444443</v>
      </c>
      <c r="C1148">
        <v>0</v>
      </c>
      <c r="D1148">
        <v>100</v>
      </c>
      <c r="E1148">
        <v>318</v>
      </c>
      <c r="F1148">
        <v>1</v>
      </c>
      <c r="G1148" s="1">
        <v>44172.840082187497</v>
      </c>
      <c r="H1148" s="2" t="s">
        <v>2665</v>
      </c>
      <c r="I1148" s="2" t="s">
        <v>51</v>
      </c>
      <c r="J1148" s="2" t="s">
        <v>52</v>
      </c>
      <c r="K1148" s="2" t="s">
        <v>53</v>
      </c>
      <c r="L1148" s="2" t="s">
        <v>87</v>
      </c>
      <c r="M1148" s="2" t="s">
        <v>106</v>
      </c>
      <c r="N1148" s="2" t="s">
        <v>107</v>
      </c>
      <c r="O1148">
        <v>1</v>
      </c>
      <c r="P1148">
        <v>0</v>
      </c>
      <c r="Q1148">
        <v>0</v>
      </c>
      <c r="R1148">
        <v>24.847000000000001</v>
      </c>
      <c r="S1148">
        <v>0</v>
      </c>
      <c r="T1148" s="2" t="s">
        <v>2666</v>
      </c>
      <c r="U1148" s="2" t="s">
        <v>222</v>
      </c>
      <c r="V1148">
        <v>2</v>
      </c>
      <c r="W1148">
        <v>5</v>
      </c>
      <c r="X1148">
        <v>22</v>
      </c>
      <c r="Y1148" s="2" t="s">
        <v>59</v>
      </c>
      <c r="Z1148">
        <v>318</v>
      </c>
      <c r="AA1148" s="2" t="s">
        <v>75</v>
      </c>
      <c r="AB1148" s="2" t="s">
        <v>76</v>
      </c>
      <c r="AC1148" s="2" t="s">
        <v>59</v>
      </c>
      <c r="AD1148">
        <v>1</v>
      </c>
      <c r="AE1148" s="15">
        <f t="shared" si="102"/>
        <v>1440</v>
      </c>
      <c r="AF1148" s="16">
        <f t="shared" si="103"/>
        <v>900</v>
      </c>
      <c r="AK1148">
        <f t="shared" si="101"/>
        <v>1</v>
      </c>
      <c r="AL1148">
        <f t="shared" si="100"/>
        <v>0</v>
      </c>
      <c r="AM1148">
        <f t="shared" si="100"/>
        <v>0</v>
      </c>
      <c r="AN1148">
        <f t="shared" si="100"/>
        <v>0</v>
      </c>
      <c r="AO1148">
        <f t="shared" si="100"/>
        <v>0</v>
      </c>
    </row>
    <row r="1149" spans="1:41" ht="14.45" customHeight="1" x14ac:dyDescent="0.45">
      <c r="A1149" s="1">
        <v>44172.837638888886</v>
      </c>
      <c r="B1149" s="1">
        <v>44172.840104166666</v>
      </c>
      <c r="C1149">
        <v>0</v>
      </c>
      <c r="D1149">
        <v>100</v>
      </c>
      <c r="E1149">
        <v>213</v>
      </c>
      <c r="F1149">
        <v>1</v>
      </c>
      <c r="G1149" s="1">
        <v>44172.840111111109</v>
      </c>
      <c r="H1149" s="2" t="s">
        <v>2667</v>
      </c>
      <c r="I1149" s="2" t="s">
        <v>51</v>
      </c>
      <c r="J1149" s="2" t="s">
        <v>52</v>
      </c>
      <c r="K1149" s="2" t="s">
        <v>53</v>
      </c>
      <c r="L1149" s="2" t="s">
        <v>87</v>
      </c>
      <c r="M1149" s="2" t="s">
        <v>106</v>
      </c>
      <c r="N1149" s="2" t="s">
        <v>107</v>
      </c>
      <c r="O1149">
        <v>1</v>
      </c>
      <c r="P1149">
        <v>0</v>
      </c>
      <c r="Q1149">
        <v>0</v>
      </c>
      <c r="R1149">
        <v>38.215000000000003</v>
      </c>
      <c r="S1149">
        <v>0</v>
      </c>
      <c r="T1149" s="2" t="s">
        <v>2668</v>
      </c>
      <c r="U1149" s="2" t="s">
        <v>222</v>
      </c>
      <c r="V1149">
        <v>2</v>
      </c>
      <c r="W1149">
        <v>4</v>
      </c>
      <c r="X1149">
        <v>22</v>
      </c>
      <c r="Y1149" s="2" t="s">
        <v>59</v>
      </c>
      <c r="Z1149">
        <v>213</v>
      </c>
      <c r="AA1149" s="2" t="s">
        <v>60</v>
      </c>
      <c r="AB1149" s="2" t="s">
        <v>61</v>
      </c>
      <c r="AC1149" s="2" t="s">
        <v>59</v>
      </c>
      <c r="AD1149">
        <v>1</v>
      </c>
      <c r="AE1149" s="15">
        <f t="shared" si="102"/>
        <v>1440</v>
      </c>
      <c r="AF1149" s="16">
        <f t="shared" si="103"/>
        <v>900</v>
      </c>
      <c r="AK1149">
        <f t="shared" si="101"/>
        <v>1</v>
      </c>
      <c r="AL1149">
        <f t="shared" si="100"/>
        <v>0</v>
      </c>
      <c r="AM1149">
        <f t="shared" si="100"/>
        <v>0</v>
      </c>
      <c r="AN1149">
        <f t="shared" si="100"/>
        <v>0</v>
      </c>
      <c r="AO1149">
        <f t="shared" si="100"/>
        <v>0</v>
      </c>
    </row>
    <row r="1150" spans="1:41" ht="14.45" customHeight="1" x14ac:dyDescent="0.45">
      <c r="A1150" s="1">
        <v>44172.838333333333</v>
      </c>
      <c r="B1150" s="1">
        <v>44172.840150462966</v>
      </c>
      <c r="C1150">
        <v>0</v>
      </c>
      <c r="D1150">
        <v>100</v>
      </c>
      <c r="E1150">
        <v>157</v>
      </c>
      <c r="F1150">
        <v>1</v>
      </c>
      <c r="G1150" s="1">
        <v>44172.84015935185</v>
      </c>
      <c r="H1150" s="2" t="s">
        <v>2669</v>
      </c>
      <c r="I1150" s="2" t="s">
        <v>51</v>
      </c>
      <c r="J1150" s="2" t="s">
        <v>52</v>
      </c>
      <c r="K1150" s="2" t="s">
        <v>64</v>
      </c>
      <c r="L1150" s="2" t="s">
        <v>65</v>
      </c>
      <c r="M1150" s="2" t="s">
        <v>55</v>
      </c>
      <c r="N1150" s="2" t="s">
        <v>142</v>
      </c>
      <c r="O1150">
        <v>1</v>
      </c>
      <c r="P1150">
        <v>22.053000000000001</v>
      </c>
      <c r="Q1150">
        <v>28.861000000000001</v>
      </c>
      <c r="R1150">
        <v>29.396000000000001</v>
      </c>
      <c r="S1150">
        <v>3</v>
      </c>
      <c r="T1150" s="2" t="s">
        <v>2670</v>
      </c>
      <c r="U1150" s="2" t="s">
        <v>116</v>
      </c>
      <c r="V1150">
        <v>2</v>
      </c>
      <c r="W1150">
        <v>3</v>
      </c>
      <c r="X1150">
        <v>22</v>
      </c>
      <c r="Y1150" s="2" t="s">
        <v>59</v>
      </c>
      <c r="Z1150">
        <v>157</v>
      </c>
      <c r="AA1150" s="2" t="s">
        <v>110</v>
      </c>
      <c r="AB1150" s="2" t="s">
        <v>111</v>
      </c>
      <c r="AC1150" s="2" t="s">
        <v>59</v>
      </c>
      <c r="AD1150">
        <v>1</v>
      </c>
      <c r="AE1150" s="15">
        <f t="shared" si="102"/>
        <v>1536</v>
      </c>
      <c r="AF1150" s="16">
        <f t="shared" si="103"/>
        <v>864</v>
      </c>
      <c r="AK1150">
        <f t="shared" si="101"/>
        <v>1</v>
      </c>
      <c r="AL1150">
        <f t="shared" si="100"/>
        <v>0</v>
      </c>
      <c r="AM1150">
        <f t="shared" si="100"/>
        <v>0</v>
      </c>
      <c r="AN1150">
        <f t="shared" si="100"/>
        <v>0</v>
      </c>
      <c r="AO1150">
        <f t="shared" si="100"/>
        <v>0</v>
      </c>
    </row>
    <row r="1151" spans="1:41" ht="14.45" customHeight="1" x14ac:dyDescent="0.45">
      <c r="A1151" s="1">
        <v>44172.838518518518</v>
      </c>
      <c r="B1151" s="1">
        <v>44172.840173611112</v>
      </c>
      <c r="C1151">
        <v>0</v>
      </c>
      <c r="D1151">
        <v>100</v>
      </c>
      <c r="E1151">
        <v>142</v>
      </c>
      <c r="F1151">
        <v>1</v>
      </c>
      <c r="G1151" s="1">
        <v>44172.840183368055</v>
      </c>
      <c r="H1151" s="2" t="s">
        <v>2671</v>
      </c>
      <c r="I1151" s="2" t="s">
        <v>51</v>
      </c>
      <c r="J1151" s="2" t="s">
        <v>52</v>
      </c>
      <c r="K1151" s="2" t="s">
        <v>53</v>
      </c>
      <c r="L1151" s="2" t="s">
        <v>72</v>
      </c>
      <c r="M1151" s="2" t="s">
        <v>55</v>
      </c>
      <c r="N1151" s="2" t="s">
        <v>142</v>
      </c>
      <c r="O1151">
        <v>1</v>
      </c>
      <c r="P1151">
        <v>22.997</v>
      </c>
      <c r="Q1151">
        <v>22.997</v>
      </c>
      <c r="R1151">
        <v>23.75</v>
      </c>
      <c r="S1151">
        <v>1</v>
      </c>
      <c r="T1151" s="2" t="s">
        <v>2672</v>
      </c>
      <c r="U1151" s="2" t="s">
        <v>296</v>
      </c>
      <c r="V1151">
        <v>1</v>
      </c>
      <c r="W1151">
        <v>4</v>
      </c>
      <c r="X1151">
        <v>22</v>
      </c>
      <c r="Y1151" s="2" t="s">
        <v>2673</v>
      </c>
      <c r="Z1151">
        <v>142</v>
      </c>
      <c r="AA1151" s="2" t="s">
        <v>110</v>
      </c>
      <c r="AB1151" s="2" t="s">
        <v>111</v>
      </c>
      <c r="AC1151" s="2" t="s">
        <v>59</v>
      </c>
      <c r="AD1151">
        <v>1</v>
      </c>
      <c r="AE1151" s="15">
        <f t="shared" si="102"/>
        <v>1536</v>
      </c>
      <c r="AF1151" s="16">
        <f t="shared" si="103"/>
        <v>864</v>
      </c>
      <c r="AK1151">
        <f t="shared" si="101"/>
        <v>1</v>
      </c>
      <c r="AL1151">
        <f t="shared" si="100"/>
        <v>0</v>
      </c>
      <c r="AM1151">
        <f t="shared" si="100"/>
        <v>0</v>
      </c>
      <c r="AN1151">
        <f t="shared" si="100"/>
        <v>0</v>
      </c>
      <c r="AO1151">
        <f t="shared" si="100"/>
        <v>0</v>
      </c>
    </row>
    <row r="1152" spans="1:41" ht="14.45" customHeight="1" x14ac:dyDescent="0.45">
      <c r="A1152" s="1">
        <v>44172.83761574074</v>
      </c>
      <c r="B1152" s="1">
        <v>44172.840231481481</v>
      </c>
      <c r="C1152">
        <v>0</v>
      </c>
      <c r="D1152">
        <v>100</v>
      </c>
      <c r="E1152">
        <v>226</v>
      </c>
      <c r="F1152">
        <v>1</v>
      </c>
      <c r="G1152" s="1">
        <v>44172.840245231484</v>
      </c>
      <c r="H1152" s="2" t="s">
        <v>2674</v>
      </c>
      <c r="I1152" s="2" t="s">
        <v>51</v>
      </c>
      <c r="J1152" s="2" t="s">
        <v>52</v>
      </c>
      <c r="K1152" s="2" t="s">
        <v>53</v>
      </c>
      <c r="L1152" s="2" t="s">
        <v>72</v>
      </c>
      <c r="M1152" s="2" t="s">
        <v>55</v>
      </c>
      <c r="N1152" s="2" t="s">
        <v>142</v>
      </c>
      <c r="O1152">
        <v>1</v>
      </c>
      <c r="P1152">
        <v>33.151000000000003</v>
      </c>
      <c r="Q1152">
        <v>33.151000000000003</v>
      </c>
      <c r="R1152">
        <v>34.807000000000002</v>
      </c>
      <c r="S1152">
        <v>1</v>
      </c>
      <c r="T1152" s="2" t="s">
        <v>2675</v>
      </c>
      <c r="U1152" s="2" t="s">
        <v>447</v>
      </c>
      <c r="V1152">
        <v>2</v>
      </c>
      <c r="W1152">
        <v>4</v>
      </c>
      <c r="X1152">
        <v>22</v>
      </c>
      <c r="Y1152" s="2" t="s">
        <v>59</v>
      </c>
      <c r="Z1152">
        <v>226</v>
      </c>
      <c r="AA1152" s="2" t="s">
        <v>60</v>
      </c>
      <c r="AB1152" s="2" t="s">
        <v>61</v>
      </c>
      <c r="AC1152" s="2" t="s">
        <v>59</v>
      </c>
      <c r="AD1152">
        <v>1</v>
      </c>
      <c r="AE1152" s="15">
        <f t="shared" si="102"/>
        <v>1536</v>
      </c>
      <c r="AF1152" s="16">
        <f t="shared" si="103"/>
        <v>864</v>
      </c>
      <c r="AK1152">
        <f t="shared" si="101"/>
        <v>0</v>
      </c>
      <c r="AL1152">
        <f t="shared" si="100"/>
        <v>0</v>
      </c>
      <c r="AM1152">
        <f t="shared" si="100"/>
        <v>0</v>
      </c>
      <c r="AN1152">
        <f t="shared" si="100"/>
        <v>0</v>
      </c>
      <c r="AO1152">
        <f t="shared" si="100"/>
        <v>0</v>
      </c>
    </row>
    <row r="1153" spans="1:41" ht="14.45" customHeight="1" x14ac:dyDescent="0.45">
      <c r="A1153" s="1">
        <v>44172.837199074071</v>
      </c>
      <c r="B1153" s="1">
        <v>44172.840405092589</v>
      </c>
      <c r="C1153">
        <v>0</v>
      </c>
      <c r="D1153">
        <v>100</v>
      </c>
      <c r="E1153">
        <v>276</v>
      </c>
      <c r="F1153">
        <v>1</v>
      </c>
      <c r="G1153" s="1">
        <v>44172.840413796293</v>
      </c>
      <c r="H1153" s="2" t="s">
        <v>2676</v>
      </c>
      <c r="I1153" s="2" t="s">
        <v>51</v>
      </c>
      <c r="J1153" s="2" t="s">
        <v>52</v>
      </c>
      <c r="K1153" s="2" t="s">
        <v>64</v>
      </c>
      <c r="L1153" s="2" t="s">
        <v>65</v>
      </c>
      <c r="M1153" s="2" t="s">
        <v>55</v>
      </c>
      <c r="N1153" s="2" t="s">
        <v>100</v>
      </c>
      <c r="O1153">
        <v>1</v>
      </c>
      <c r="P1153">
        <v>12.872</v>
      </c>
      <c r="Q1153">
        <v>34.186999999999998</v>
      </c>
      <c r="R1153">
        <v>35.844999999999999</v>
      </c>
      <c r="S1153">
        <v>4</v>
      </c>
      <c r="T1153" s="2" t="s">
        <v>2677</v>
      </c>
      <c r="U1153" s="2" t="s">
        <v>165</v>
      </c>
      <c r="V1153">
        <v>2</v>
      </c>
      <c r="W1153">
        <v>3</v>
      </c>
      <c r="X1153">
        <v>22</v>
      </c>
      <c r="Y1153" s="2" t="s">
        <v>59</v>
      </c>
      <c r="Z1153">
        <v>276</v>
      </c>
      <c r="AA1153" s="2" t="s">
        <v>84</v>
      </c>
      <c r="AB1153" s="2" t="s">
        <v>85</v>
      </c>
      <c r="AC1153" s="2" t="s">
        <v>59</v>
      </c>
      <c r="AD1153">
        <v>1</v>
      </c>
      <c r="AE1153" s="15">
        <f t="shared" si="102"/>
        <v>1366</v>
      </c>
      <c r="AF1153" s="16">
        <f t="shared" si="103"/>
        <v>768</v>
      </c>
      <c r="AK1153">
        <f t="shared" si="101"/>
        <v>0</v>
      </c>
      <c r="AL1153">
        <f t="shared" si="100"/>
        <v>0</v>
      </c>
      <c r="AM1153">
        <f t="shared" si="100"/>
        <v>0</v>
      </c>
      <c r="AN1153">
        <f t="shared" si="100"/>
        <v>0</v>
      </c>
      <c r="AO1153">
        <f t="shared" si="100"/>
        <v>0</v>
      </c>
    </row>
    <row r="1154" spans="1:41" ht="14.45" customHeight="1" x14ac:dyDescent="0.45">
      <c r="A1154" s="1">
        <v>44172.838043981479</v>
      </c>
      <c r="B1154" s="1">
        <v>44172.840694444443</v>
      </c>
      <c r="C1154">
        <v>0</v>
      </c>
      <c r="D1154">
        <v>100</v>
      </c>
      <c r="E1154">
        <v>229</v>
      </c>
      <c r="F1154">
        <v>1</v>
      </c>
      <c r="G1154" s="1">
        <v>44172.840702175927</v>
      </c>
      <c r="H1154" s="2" t="s">
        <v>2678</v>
      </c>
      <c r="I1154" s="2" t="s">
        <v>51</v>
      </c>
      <c r="J1154" s="2" t="s">
        <v>52</v>
      </c>
      <c r="K1154" s="2" t="s">
        <v>113</v>
      </c>
      <c r="L1154" s="2" t="s">
        <v>269</v>
      </c>
      <c r="M1154" s="2" t="s">
        <v>106</v>
      </c>
      <c r="N1154" s="2" t="s">
        <v>123</v>
      </c>
      <c r="O1154">
        <v>1</v>
      </c>
      <c r="P1154">
        <v>0</v>
      </c>
      <c r="Q1154">
        <v>0</v>
      </c>
      <c r="R1154">
        <v>33.844999999999999</v>
      </c>
      <c r="S1154">
        <v>0</v>
      </c>
      <c r="T1154" s="2" t="s">
        <v>2679</v>
      </c>
      <c r="U1154" s="2" t="s">
        <v>102</v>
      </c>
      <c r="V1154">
        <v>2</v>
      </c>
      <c r="W1154">
        <v>3</v>
      </c>
      <c r="X1154">
        <v>22</v>
      </c>
      <c r="Y1154" s="2" t="s">
        <v>59</v>
      </c>
      <c r="Z1154">
        <v>229</v>
      </c>
      <c r="AA1154" s="2" t="s">
        <v>75</v>
      </c>
      <c r="AB1154" s="2" t="s">
        <v>76</v>
      </c>
      <c r="AC1154" s="2" t="s">
        <v>59</v>
      </c>
      <c r="AD1154">
        <v>1</v>
      </c>
      <c r="AE1154" s="15">
        <f t="shared" si="102"/>
        <v>1280</v>
      </c>
      <c r="AF1154" s="16">
        <f t="shared" si="103"/>
        <v>800</v>
      </c>
      <c r="AK1154">
        <f t="shared" si="101"/>
        <v>1</v>
      </c>
      <c r="AL1154">
        <f t="shared" si="100"/>
        <v>0</v>
      </c>
      <c r="AM1154">
        <f t="shared" si="100"/>
        <v>0</v>
      </c>
      <c r="AN1154">
        <f t="shared" si="100"/>
        <v>0</v>
      </c>
      <c r="AO1154">
        <f t="shared" si="100"/>
        <v>0</v>
      </c>
    </row>
    <row r="1155" spans="1:41" ht="14.45" customHeight="1" x14ac:dyDescent="0.45">
      <c r="A1155" s="1">
        <v>44172.838043981479</v>
      </c>
      <c r="B1155" s="1">
        <v>44172.840740740743</v>
      </c>
      <c r="C1155">
        <v>0</v>
      </c>
      <c r="D1155">
        <v>100</v>
      </c>
      <c r="E1155">
        <v>232</v>
      </c>
      <c r="F1155">
        <v>1</v>
      </c>
      <c r="G1155" s="1">
        <v>44172.840753900462</v>
      </c>
      <c r="H1155" s="2" t="s">
        <v>2680</v>
      </c>
      <c r="I1155" s="2" t="s">
        <v>51</v>
      </c>
      <c r="J1155" s="2" t="s">
        <v>52</v>
      </c>
      <c r="K1155" s="2" t="s">
        <v>53</v>
      </c>
      <c r="L1155" s="2" t="s">
        <v>87</v>
      </c>
      <c r="M1155" s="2" t="s">
        <v>55</v>
      </c>
      <c r="N1155" s="2" t="s">
        <v>247</v>
      </c>
      <c r="O1155">
        <v>1</v>
      </c>
      <c r="P1155">
        <v>0</v>
      </c>
      <c r="Q1155">
        <v>0</v>
      </c>
      <c r="R1155">
        <v>35.558</v>
      </c>
      <c r="S1155">
        <v>0</v>
      </c>
      <c r="T1155" s="2" t="s">
        <v>2681</v>
      </c>
      <c r="U1155" s="2" t="s">
        <v>116</v>
      </c>
      <c r="V1155">
        <v>1</v>
      </c>
      <c r="W1155">
        <v>5</v>
      </c>
      <c r="X1155">
        <v>22</v>
      </c>
      <c r="Y1155" s="2" t="s">
        <v>2682</v>
      </c>
      <c r="Z1155">
        <v>232</v>
      </c>
      <c r="AA1155" s="2" t="s">
        <v>84</v>
      </c>
      <c r="AB1155" s="2" t="s">
        <v>85</v>
      </c>
      <c r="AC1155" s="2" t="s">
        <v>59</v>
      </c>
      <c r="AD1155">
        <v>1</v>
      </c>
      <c r="AE1155" s="15">
        <f t="shared" si="102"/>
        <v>2560</v>
      </c>
      <c r="AF1155" s="16">
        <f t="shared" si="103"/>
        <v>1440</v>
      </c>
      <c r="AK1155">
        <f t="shared" si="101"/>
        <v>1</v>
      </c>
      <c r="AL1155">
        <f t="shared" si="100"/>
        <v>0</v>
      </c>
      <c r="AM1155">
        <f t="shared" si="100"/>
        <v>0</v>
      </c>
      <c r="AN1155">
        <f t="shared" si="100"/>
        <v>0</v>
      </c>
      <c r="AO1155">
        <f t="shared" si="100"/>
        <v>0</v>
      </c>
    </row>
    <row r="1156" spans="1:41" ht="14.45" customHeight="1" x14ac:dyDescent="0.45">
      <c r="A1156" s="1">
        <v>44172.836458333331</v>
      </c>
      <c r="B1156" s="1">
        <v>44172.840775462966</v>
      </c>
      <c r="C1156">
        <v>0</v>
      </c>
      <c r="D1156">
        <v>100</v>
      </c>
      <c r="E1156">
        <v>372</v>
      </c>
      <c r="F1156">
        <v>1</v>
      </c>
      <c r="G1156" s="1">
        <v>44172.840784201391</v>
      </c>
      <c r="H1156" s="2" t="s">
        <v>2683</v>
      </c>
      <c r="I1156" s="2" t="s">
        <v>51</v>
      </c>
      <c r="J1156" s="2" t="s">
        <v>52</v>
      </c>
      <c r="K1156" s="2" t="s">
        <v>64</v>
      </c>
      <c r="L1156" s="2" t="s">
        <v>65</v>
      </c>
      <c r="M1156" s="2" t="s">
        <v>55</v>
      </c>
      <c r="N1156" s="2" t="s">
        <v>132</v>
      </c>
      <c r="O1156">
        <v>1</v>
      </c>
      <c r="P1156">
        <v>0</v>
      </c>
      <c r="Q1156">
        <v>0</v>
      </c>
      <c r="R1156">
        <v>65.046000000000006</v>
      </c>
      <c r="S1156">
        <v>0</v>
      </c>
      <c r="T1156" s="2" t="s">
        <v>2684</v>
      </c>
      <c r="U1156" s="2" t="s">
        <v>673</v>
      </c>
      <c r="V1156">
        <v>1</v>
      </c>
      <c r="W1156">
        <v>3</v>
      </c>
      <c r="X1156">
        <v>22</v>
      </c>
      <c r="Y1156" s="2" t="s">
        <v>59</v>
      </c>
      <c r="Z1156">
        <v>372</v>
      </c>
      <c r="AA1156" s="2" t="s">
        <v>84</v>
      </c>
      <c r="AB1156" s="2" t="s">
        <v>85</v>
      </c>
      <c r="AC1156" s="2" t="s">
        <v>59</v>
      </c>
      <c r="AD1156">
        <v>1</v>
      </c>
      <c r="AE1156" s="15">
        <f t="shared" si="102"/>
        <v>1280</v>
      </c>
      <c r="AF1156" s="16">
        <f t="shared" si="103"/>
        <v>720</v>
      </c>
      <c r="AK1156">
        <f t="shared" si="101"/>
        <v>0</v>
      </c>
      <c r="AL1156">
        <f t="shared" si="101"/>
        <v>1</v>
      </c>
      <c r="AM1156">
        <f t="shared" si="101"/>
        <v>0</v>
      </c>
      <c r="AN1156">
        <f t="shared" si="101"/>
        <v>0</v>
      </c>
      <c r="AO1156">
        <f t="shared" si="101"/>
        <v>0</v>
      </c>
    </row>
    <row r="1157" spans="1:41" ht="14.45" customHeight="1" x14ac:dyDescent="0.45">
      <c r="A1157" s="1">
        <v>44172.837048611109</v>
      </c>
      <c r="B1157" s="1">
        <v>44172.840868055559</v>
      </c>
      <c r="C1157">
        <v>0</v>
      </c>
      <c r="D1157">
        <v>100</v>
      </c>
      <c r="E1157">
        <v>330</v>
      </c>
      <c r="F1157">
        <v>1</v>
      </c>
      <c r="G1157" s="1">
        <v>44172.840878946758</v>
      </c>
      <c r="H1157" s="2" t="s">
        <v>2685</v>
      </c>
      <c r="I1157" s="2" t="s">
        <v>51</v>
      </c>
      <c r="J1157" s="2" t="s">
        <v>52</v>
      </c>
      <c r="K1157" s="2" t="s">
        <v>53</v>
      </c>
      <c r="L1157" s="2" t="s">
        <v>87</v>
      </c>
      <c r="M1157" s="2" t="s">
        <v>226</v>
      </c>
      <c r="N1157" s="2" t="s">
        <v>100</v>
      </c>
      <c r="O1157">
        <v>1</v>
      </c>
      <c r="P1157">
        <v>0</v>
      </c>
      <c r="Q1157">
        <v>0</v>
      </c>
      <c r="R1157">
        <v>37.328000000000003</v>
      </c>
      <c r="S1157">
        <v>0</v>
      </c>
      <c r="T1157" s="2" t="s">
        <v>2686</v>
      </c>
      <c r="U1157" s="2" t="s">
        <v>182</v>
      </c>
      <c r="V1157">
        <v>1</v>
      </c>
      <c r="W1157">
        <v>4</v>
      </c>
      <c r="X1157">
        <v>28</v>
      </c>
      <c r="Y1157" s="2" t="s">
        <v>59</v>
      </c>
      <c r="Z1157">
        <v>330</v>
      </c>
      <c r="AA1157" s="2" t="s">
        <v>103</v>
      </c>
      <c r="AB1157" s="2" t="s">
        <v>104</v>
      </c>
      <c r="AC1157" s="2" t="s">
        <v>62</v>
      </c>
      <c r="AD1157">
        <v>1</v>
      </c>
      <c r="AE1157" s="15">
        <f t="shared" si="102"/>
        <v>1366</v>
      </c>
      <c r="AF1157" s="16">
        <f t="shared" si="103"/>
        <v>768</v>
      </c>
      <c r="AK1157">
        <f t="shared" ref="AK1157:AO1188" si="104">IF(ISERROR(SEARCH(AK$2,$T1157)),0,1)</f>
        <v>1</v>
      </c>
      <c r="AL1157">
        <f t="shared" si="104"/>
        <v>0</v>
      </c>
      <c r="AM1157">
        <f t="shared" si="104"/>
        <v>0</v>
      </c>
      <c r="AN1157">
        <f t="shared" si="104"/>
        <v>0</v>
      </c>
      <c r="AO1157">
        <f t="shared" si="104"/>
        <v>0</v>
      </c>
    </row>
    <row r="1158" spans="1:41" ht="14.45" customHeight="1" x14ac:dyDescent="0.45">
      <c r="A1158" s="1">
        <v>44172.837291666663</v>
      </c>
      <c r="B1158" s="1">
        <v>44172.840937499997</v>
      </c>
      <c r="C1158">
        <v>0</v>
      </c>
      <c r="D1158">
        <v>100</v>
      </c>
      <c r="E1158">
        <v>315</v>
      </c>
      <c r="F1158">
        <v>1</v>
      </c>
      <c r="G1158" s="1">
        <v>44172.840946365737</v>
      </c>
      <c r="H1158" s="2" t="s">
        <v>2687</v>
      </c>
      <c r="I1158" s="2" t="s">
        <v>51</v>
      </c>
      <c r="J1158" s="2" t="s">
        <v>52</v>
      </c>
      <c r="K1158" s="2" t="s">
        <v>64</v>
      </c>
      <c r="L1158" s="2" t="s">
        <v>65</v>
      </c>
      <c r="M1158" s="2" t="s">
        <v>55</v>
      </c>
      <c r="N1158" s="2" t="s">
        <v>234</v>
      </c>
      <c r="O1158">
        <v>1</v>
      </c>
      <c r="P1158">
        <v>12.057</v>
      </c>
      <c r="Q1158">
        <v>42.298000000000002</v>
      </c>
      <c r="R1158">
        <v>44.095999999999997</v>
      </c>
      <c r="S1158">
        <v>4</v>
      </c>
      <c r="T1158" s="2" t="s">
        <v>2688</v>
      </c>
      <c r="U1158" s="2" t="s">
        <v>242</v>
      </c>
      <c r="V1158">
        <v>2</v>
      </c>
      <c r="W1158">
        <v>4</v>
      </c>
      <c r="X1158">
        <v>22</v>
      </c>
      <c r="Y1158" s="2" t="s">
        <v>59</v>
      </c>
      <c r="Z1158">
        <v>315</v>
      </c>
      <c r="AA1158" s="2" t="s">
        <v>60</v>
      </c>
      <c r="AB1158" s="2" t="s">
        <v>61</v>
      </c>
      <c r="AC1158" s="2" t="s">
        <v>59</v>
      </c>
      <c r="AD1158">
        <v>1</v>
      </c>
      <c r="AE1158" s="15">
        <f t="shared" si="102"/>
        <v>1600</v>
      </c>
      <c r="AF1158" s="16">
        <f t="shared" si="103"/>
        <v>900</v>
      </c>
      <c r="AK1158">
        <f t="shared" si="104"/>
        <v>1</v>
      </c>
      <c r="AL1158">
        <f t="shared" si="104"/>
        <v>0</v>
      </c>
      <c r="AM1158">
        <f t="shared" si="104"/>
        <v>0</v>
      </c>
      <c r="AN1158">
        <f t="shared" si="104"/>
        <v>0</v>
      </c>
      <c r="AO1158">
        <f t="shared" si="104"/>
        <v>0</v>
      </c>
    </row>
    <row r="1159" spans="1:41" ht="14.45" customHeight="1" x14ac:dyDescent="0.45">
      <c r="A1159" s="1">
        <v>44172.835358796299</v>
      </c>
      <c r="B1159" s="1">
        <v>44172.840937499997</v>
      </c>
      <c r="C1159">
        <v>0</v>
      </c>
      <c r="D1159">
        <v>100</v>
      </c>
      <c r="E1159">
        <v>482</v>
      </c>
      <c r="F1159">
        <v>1</v>
      </c>
      <c r="G1159" s="1">
        <v>44172.8409516088</v>
      </c>
      <c r="H1159" s="2" t="s">
        <v>2689</v>
      </c>
      <c r="I1159" s="2" t="s">
        <v>51</v>
      </c>
      <c r="J1159" s="2" t="s">
        <v>52</v>
      </c>
      <c r="K1159" s="2" t="s">
        <v>53</v>
      </c>
      <c r="L1159" s="2" t="s">
        <v>87</v>
      </c>
      <c r="M1159" s="2" t="s">
        <v>55</v>
      </c>
      <c r="N1159" s="2" t="s">
        <v>100</v>
      </c>
      <c r="O1159">
        <v>1</v>
      </c>
      <c r="P1159">
        <v>17.254999999999999</v>
      </c>
      <c r="Q1159">
        <v>47.737000000000002</v>
      </c>
      <c r="R1159">
        <v>48.926000000000002</v>
      </c>
      <c r="S1159">
        <v>2</v>
      </c>
      <c r="T1159" s="2" t="s">
        <v>2690</v>
      </c>
      <c r="U1159" s="2" t="s">
        <v>670</v>
      </c>
      <c r="V1159">
        <v>1</v>
      </c>
      <c r="W1159">
        <v>2</v>
      </c>
      <c r="X1159">
        <v>22</v>
      </c>
      <c r="Y1159" s="2" t="s">
        <v>59</v>
      </c>
      <c r="Z1159">
        <v>482</v>
      </c>
      <c r="AA1159" s="2" t="s">
        <v>103</v>
      </c>
      <c r="AB1159" s="2" t="s">
        <v>104</v>
      </c>
      <c r="AC1159" s="2" t="s">
        <v>59</v>
      </c>
      <c r="AD1159">
        <v>1</v>
      </c>
      <c r="AE1159" s="15">
        <f t="shared" si="102"/>
        <v>1366</v>
      </c>
      <c r="AF1159" s="16">
        <f t="shared" si="103"/>
        <v>768</v>
      </c>
      <c r="AK1159">
        <f t="shared" si="104"/>
        <v>1</v>
      </c>
      <c r="AL1159">
        <f t="shared" si="104"/>
        <v>0</v>
      </c>
      <c r="AM1159">
        <f t="shared" si="104"/>
        <v>0</v>
      </c>
      <c r="AN1159">
        <f t="shared" si="104"/>
        <v>0</v>
      </c>
      <c r="AO1159">
        <f t="shared" si="104"/>
        <v>0</v>
      </c>
    </row>
    <row r="1160" spans="1:41" ht="14.45" customHeight="1" x14ac:dyDescent="0.45">
      <c r="A1160" s="1">
        <v>44172.838067129633</v>
      </c>
      <c r="B1160" s="1">
        <v>44172.840949074074</v>
      </c>
      <c r="C1160">
        <v>0</v>
      </c>
      <c r="D1160">
        <v>100</v>
      </c>
      <c r="E1160">
        <v>248</v>
      </c>
      <c r="F1160">
        <v>1</v>
      </c>
      <c r="G1160" s="1">
        <v>44172.840952361112</v>
      </c>
      <c r="H1160" s="2" t="s">
        <v>2691</v>
      </c>
      <c r="I1160" s="2" t="s">
        <v>51</v>
      </c>
      <c r="J1160" s="2" t="s">
        <v>52</v>
      </c>
      <c r="K1160" s="2" t="s">
        <v>113</v>
      </c>
      <c r="L1160" s="2" t="s">
        <v>114</v>
      </c>
      <c r="M1160" s="2" t="s">
        <v>106</v>
      </c>
      <c r="N1160" s="2" t="s">
        <v>123</v>
      </c>
      <c r="O1160">
        <v>1</v>
      </c>
      <c r="P1160">
        <v>0</v>
      </c>
      <c r="Q1160">
        <v>0</v>
      </c>
      <c r="R1160">
        <v>33.432000000000002</v>
      </c>
      <c r="S1160">
        <v>0</v>
      </c>
      <c r="T1160" s="2" t="s">
        <v>2692</v>
      </c>
      <c r="U1160" s="2" t="s">
        <v>179</v>
      </c>
      <c r="V1160">
        <v>1</v>
      </c>
      <c r="W1160">
        <v>3</v>
      </c>
      <c r="X1160">
        <v>22</v>
      </c>
      <c r="Y1160" s="2" t="s">
        <v>59</v>
      </c>
      <c r="Z1160">
        <v>248</v>
      </c>
      <c r="AA1160" s="2" t="s">
        <v>110</v>
      </c>
      <c r="AB1160" s="2" t="s">
        <v>111</v>
      </c>
      <c r="AC1160" s="2" t="s">
        <v>59</v>
      </c>
      <c r="AD1160">
        <v>1</v>
      </c>
      <c r="AE1160" s="15">
        <f t="shared" si="102"/>
        <v>1280</v>
      </c>
      <c r="AF1160" s="16">
        <f t="shared" si="103"/>
        <v>800</v>
      </c>
      <c r="AK1160">
        <f t="shared" si="104"/>
        <v>0</v>
      </c>
      <c r="AL1160">
        <f t="shared" si="104"/>
        <v>0</v>
      </c>
      <c r="AM1160">
        <f t="shared" si="104"/>
        <v>0</v>
      </c>
      <c r="AN1160">
        <f t="shared" si="104"/>
        <v>0</v>
      </c>
      <c r="AO1160">
        <f t="shared" si="104"/>
        <v>0</v>
      </c>
    </row>
    <row r="1161" spans="1:41" ht="14.45" customHeight="1" x14ac:dyDescent="0.45">
      <c r="A1161" s="1">
        <v>44172.837291666663</v>
      </c>
      <c r="B1161" s="1">
        <v>44172.84097222222</v>
      </c>
      <c r="C1161">
        <v>0</v>
      </c>
      <c r="D1161">
        <v>100</v>
      </c>
      <c r="E1161">
        <v>317</v>
      </c>
      <c r="F1161">
        <v>1</v>
      </c>
      <c r="G1161" s="1">
        <v>44172.840980127316</v>
      </c>
      <c r="H1161" s="2" t="s">
        <v>2693</v>
      </c>
      <c r="I1161" s="2" t="s">
        <v>51</v>
      </c>
      <c r="J1161" s="2" t="s">
        <v>52</v>
      </c>
      <c r="K1161" s="2" t="s">
        <v>113</v>
      </c>
      <c r="L1161" s="2" t="s">
        <v>157</v>
      </c>
      <c r="M1161" s="2" t="s">
        <v>106</v>
      </c>
      <c r="N1161" s="2" t="s">
        <v>247</v>
      </c>
      <c r="O1161">
        <v>1</v>
      </c>
      <c r="P1161">
        <v>0</v>
      </c>
      <c r="Q1161">
        <v>0</v>
      </c>
      <c r="R1161">
        <v>32.716999999999999</v>
      </c>
      <c r="S1161">
        <v>0</v>
      </c>
      <c r="T1161" s="2" t="s">
        <v>2694</v>
      </c>
      <c r="U1161" s="2" t="s">
        <v>438</v>
      </c>
      <c r="V1161">
        <v>1</v>
      </c>
      <c r="W1161">
        <v>1</v>
      </c>
      <c r="X1161">
        <v>22</v>
      </c>
      <c r="Y1161" s="2" t="s">
        <v>59</v>
      </c>
      <c r="Z1161">
        <v>317</v>
      </c>
      <c r="AA1161" s="2" t="s">
        <v>75</v>
      </c>
      <c r="AB1161" s="2" t="s">
        <v>76</v>
      </c>
      <c r="AC1161" s="2" t="s">
        <v>59</v>
      </c>
      <c r="AD1161">
        <v>1</v>
      </c>
      <c r="AE1161" s="15">
        <f t="shared" si="102"/>
        <v>2560</v>
      </c>
      <c r="AF1161" s="16">
        <f t="shared" si="103"/>
        <v>1440</v>
      </c>
      <c r="AK1161">
        <f t="shared" si="104"/>
        <v>1</v>
      </c>
      <c r="AL1161">
        <f t="shared" si="104"/>
        <v>0</v>
      </c>
      <c r="AM1161">
        <f t="shared" si="104"/>
        <v>0</v>
      </c>
      <c r="AN1161">
        <f t="shared" si="104"/>
        <v>0</v>
      </c>
      <c r="AO1161">
        <f t="shared" si="104"/>
        <v>0</v>
      </c>
    </row>
    <row r="1162" spans="1:41" ht="14.45" customHeight="1" x14ac:dyDescent="0.45">
      <c r="A1162" s="1">
        <v>44172.838807870372</v>
      </c>
      <c r="B1162" s="1">
        <v>44172.84097222222</v>
      </c>
      <c r="C1162">
        <v>0</v>
      </c>
      <c r="D1162">
        <v>100</v>
      </c>
      <c r="E1162">
        <v>187</v>
      </c>
      <c r="F1162">
        <v>1</v>
      </c>
      <c r="G1162" s="1">
        <v>44172.840985844909</v>
      </c>
      <c r="H1162" s="2" t="s">
        <v>2695</v>
      </c>
      <c r="I1162" s="2" t="s">
        <v>51</v>
      </c>
      <c r="J1162" s="2" t="s">
        <v>52</v>
      </c>
      <c r="K1162" s="2" t="s">
        <v>53</v>
      </c>
      <c r="L1162" s="2" t="s">
        <v>87</v>
      </c>
      <c r="M1162" s="2" t="s">
        <v>55</v>
      </c>
      <c r="N1162" s="2" t="s">
        <v>56</v>
      </c>
      <c r="O1162">
        <v>1</v>
      </c>
      <c r="P1162">
        <v>0</v>
      </c>
      <c r="Q1162">
        <v>0</v>
      </c>
      <c r="R1162">
        <v>30.943000000000001</v>
      </c>
      <c r="S1162">
        <v>0</v>
      </c>
      <c r="T1162" s="2" t="s">
        <v>2696</v>
      </c>
      <c r="U1162" s="2" t="s">
        <v>172</v>
      </c>
      <c r="V1162">
        <v>1</v>
      </c>
      <c r="W1162">
        <v>4</v>
      </c>
      <c r="X1162">
        <v>22</v>
      </c>
      <c r="Y1162" s="2" t="s">
        <v>2697</v>
      </c>
      <c r="Z1162">
        <v>187</v>
      </c>
      <c r="AA1162" s="2" t="s">
        <v>103</v>
      </c>
      <c r="AB1162" s="2" t="s">
        <v>104</v>
      </c>
      <c r="AC1162" s="2" t="s">
        <v>59</v>
      </c>
      <c r="AD1162">
        <v>1</v>
      </c>
      <c r="AE1162" s="15">
        <f t="shared" si="102"/>
        <v>1920</v>
      </c>
      <c r="AF1162" s="16">
        <f t="shared" si="103"/>
        <v>1080</v>
      </c>
      <c r="AK1162">
        <f t="shared" si="104"/>
        <v>1</v>
      </c>
      <c r="AL1162">
        <f t="shared" si="104"/>
        <v>0</v>
      </c>
      <c r="AM1162">
        <f t="shared" si="104"/>
        <v>0</v>
      </c>
      <c r="AN1162">
        <f t="shared" si="104"/>
        <v>0</v>
      </c>
      <c r="AO1162">
        <f t="shared" si="104"/>
        <v>0</v>
      </c>
    </row>
    <row r="1163" spans="1:41" ht="14.45" customHeight="1" x14ac:dyDescent="0.45">
      <c r="A1163" s="1">
        <v>44172.838495370372</v>
      </c>
      <c r="B1163" s="1">
        <v>44172.84101851852</v>
      </c>
      <c r="C1163">
        <v>0</v>
      </c>
      <c r="D1163">
        <v>100</v>
      </c>
      <c r="E1163">
        <v>218</v>
      </c>
      <c r="F1163">
        <v>1</v>
      </c>
      <c r="G1163" s="1">
        <v>44172.84102699074</v>
      </c>
      <c r="H1163" s="2" t="s">
        <v>2698</v>
      </c>
      <c r="I1163" s="2" t="s">
        <v>51</v>
      </c>
      <c r="J1163" s="2" t="s">
        <v>52</v>
      </c>
      <c r="K1163" s="2" t="s">
        <v>53</v>
      </c>
      <c r="L1163" s="2" t="s">
        <v>300</v>
      </c>
      <c r="M1163" s="2" t="s">
        <v>301</v>
      </c>
      <c r="N1163" s="2" t="s">
        <v>100</v>
      </c>
      <c r="O1163">
        <v>1</v>
      </c>
      <c r="P1163">
        <v>0</v>
      </c>
      <c r="Q1163">
        <v>0</v>
      </c>
      <c r="R1163">
        <v>24.533999999999999</v>
      </c>
      <c r="S1163">
        <v>0</v>
      </c>
      <c r="T1163" s="2" t="s">
        <v>2699</v>
      </c>
      <c r="U1163" s="2" t="s">
        <v>188</v>
      </c>
      <c r="V1163">
        <v>2</v>
      </c>
      <c r="W1163">
        <v>3</v>
      </c>
      <c r="X1163">
        <v>22</v>
      </c>
      <c r="Y1163" s="2" t="s">
        <v>2700</v>
      </c>
      <c r="Z1163">
        <v>218</v>
      </c>
      <c r="AA1163" s="2" t="s">
        <v>110</v>
      </c>
      <c r="AB1163" s="2" t="s">
        <v>111</v>
      </c>
      <c r="AC1163" s="2" t="s">
        <v>59</v>
      </c>
      <c r="AD1163">
        <v>1</v>
      </c>
      <c r="AE1163" s="15">
        <f t="shared" si="102"/>
        <v>1366</v>
      </c>
      <c r="AF1163" s="16">
        <f t="shared" si="103"/>
        <v>768</v>
      </c>
      <c r="AK1163">
        <f t="shared" si="104"/>
        <v>1</v>
      </c>
      <c r="AL1163">
        <f t="shared" si="104"/>
        <v>0</v>
      </c>
      <c r="AM1163">
        <f t="shared" si="104"/>
        <v>0</v>
      </c>
      <c r="AN1163">
        <f t="shared" si="104"/>
        <v>0</v>
      </c>
      <c r="AO1163">
        <f t="shared" si="104"/>
        <v>0</v>
      </c>
    </row>
    <row r="1164" spans="1:41" ht="14.45" customHeight="1" x14ac:dyDescent="0.45">
      <c r="A1164" s="1">
        <v>44172.838321759256</v>
      </c>
      <c r="B1164" s="1">
        <v>44172.841053240743</v>
      </c>
      <c r="C1164">
        <v>0</v>
      </c>
      <c r="D1164">
        <v>100</v>
      </c>
      <c r="E1164">
        <v>236</v>
      </c>
      <c r="F1164">
        <v>1</v>
      </c>
      <c r="G1164" s="1">
        <v>44172.841077256948</v>
      </c>
      <c r="H1164" s="2" t="s">
        <v>2701</v>
      </c>
      <c r="I1164" s="2" t="s">
        <v>51</v>
      </c>
      <c r="J1164" s="2" t="s">
        <v>52</v>
      </c>
      <c r="K1164" s="2" t="s">
        <v>53</v>
      </c>
      <c r="L1164" s="2" t="s">
        <v>87</v>
      </c>
      <c r="M1164" s="2" t="s">
        <v>55</v>
      </c>
      <c r="N1164" s="2" t="s">
        <v>100</v>
      </c>
      <c r="O1164">
        <v>1</v>
      </c>
      <c r="P1164">
        <v>34.383000000000003</v>
      </c>
      <c r="Q1164">
        <v>34.383000000000003</v>
      </c>
      <c r="R1164">
        <v>35.887</v>
      </c>
      <c r="S1164">
        <v>1</v>
      </c>
      <c r="T1164" s="2" t="s">
        <v>2702</v>
      </c>
      <c r="U1164" s="2" t="s">
        <v>200</v>
      </c>
      <c r="V1164">
        <v>2</v>
      </c>
      <c r="W1164">
        <v>4</v>
      </c>
      <c r="X1164">
        <v>22</v>
      </c>
      <c r="Y1164" s="2" t="s">
        <v>90</v>
      </c>
      <c r="Z1164">
        <v>236</v>
      </c>
      <c r="AA1164" s="2" t="s">
        <v>103</v>
      </c>
      <c r="AB1164" s="2" t="s">
        <v>104</v>
      </c>
      <c r="AC1164" s="2" t="s">
        <v>59</v>
      </c>
      <c r="AD1164">
        <v>1</v>
      </c>
      <c r="AE1164" s="15">
        <f t="shared" si="102"/>
        <v>1366</v>
      </c>
      <c r="AF1164" s="16">
        <f t="shared" si="103"/>
        <v>768</v>
      </c>
      <c r="AK1164">
        <f t="shared" si="104"/>
        <v>1</v>
      </c>
      <c r="AL1164">
        <f t="shared" si="104"/>
        <v>0</v>
      </c>
      <c r="AM1164">
        <f t="shared" si="104"/>
        <v>0</v>
      </c>
      <c r="AN1164">
        <f t="shared" si="104"/>
        <v>0</v>
      </c>
      <c r="AO1164">
        <f t="shared" si="104"/>
        <v>0</v>
      </c>
    </row>
    <row r="1165" spans="1:41" ht="14.45" customHeight="1" x14ac:dyDescent="0.45">
      <c r="A1165" s="1">
        <v>44172.838449074072</v>
      </c>
      <c r="B1165" s="1">
        <v>44172.841064814813</v>
      </c>
      <c r="C1165">
        <v>0</v>
      </c>
      <c r="D1165">
        <v>100</v>
      </c>
      <c r="E1165">
        <v>226</v>
      </c>
      <c r="F1165">
        <v>1</v>
      </c>
      <c r="G1165" s="1">
        <v>44172.841079178237</v>
      </c>
      <c r="H1165" s="2" t="s">
        <v>2703</v>
      </c>
      <c r="I1165" s="2" t="s">
        <v>51</v>
      </c>
      <c r="J1165" s="2" t="s">
        <v>52</v>
      </c>
      <c r="K1165" s="2" t="s">
        <v>53</v>
      </c>
      <c r="L1165" s="2" t="s">
        <v>87</v>
      </c>
      <c r="M1165" s="2" t="s">
        <v>55</v>
      </c>
      <c r="N1165" s="2" t="s">
        <v>142</v>
      </c>
      <c r="O1165">
        <v>1</v>
      </c>
      <c r="P1165">
        <v>4.2009999999999996</v>
      </c>
      <c r="Q1165">
        <v>4.2009999999999996</v>
      </c>
      <c r="R1165">
        <v>33.534999999999997</v>
      </c>
      <c r="S1165">
        <v>1</v>
      </c>
      <c r="T1165" s="2" t="s">
        <v>2704</v>
      </c>
      <c r="U1165" s="2" t="s">
        <v>125</v>
      </c>
      <c r="V1165">
        <v>1</v>
      </c>
      <c r="W1165">
        <v>5</v>
      </c>
      <c r="X1165">
        <v>22</v>
      </c>
      <c r="Y1165" s="2" t="s">
        <v>59</v>
      </c>
      <c r="Z1165">
        <v>226</v>
      </c>
      <c r="AA1165" s="2" t="s">
        <v>91</v>
      </c>
      <c r="AB1165" s="2" t="s">
        <v>92</v>
      </c>
      <c r="AC1165" s="2" t="s">
        <v>59</v>
      </c>
      <c r="AD1165">
        <v>1</v>
      </c>
      <c r="AE1165" s="15">
        <f t="shared" si="102"/>
        <v>1536</v>
      </c>
      <c r="AF1165" s="16">
        <f t="shared" si="103"/>
        <v>864</v>
      </c>
      <c r="AK1165">
        <f t="shared" si="104"/>
        <v>0</v>
      </c>
      <c r="AL1165">
        <f t="shared" si="104"/>
        <v>0</v>
      </c>
      <c r="AM1165">
        <f t="shared" si="104"/>
        <v>0</v>
      </c>
      <c r="AN1165">
        <f t="shared" si="104"/>
        <v>0</v>
      </c>
      <c r="AO1165">
        <f t="shared" si="104"/>
        <v>0</v>
      </c>
    </row>
    <row r="1166" spans="1:41" ht="14.45" customHeight="1" x14ac:dyDescent="0.45">
      <c r="A1166" s="1">
        <v>44172.838252314818</v>
      </c>
      <c r="B1166" s="1">
        <v>44172.841064814813</v>
      </c>
      <c r="C1166">
        <v>0</v>
      </c>
      <c r="D1166">
        <v>100</v>
      </c>
      <c r="E1166">
        <v>243</v>
      </c>
      <c r="F1166">
        <v>1</v>
      </c>
      <c r="G1166" s="1">
        <v>44172.84108322917</v>
      </c>
      <c r="H1166" s="2" t="s">
        <v>2705</v>
      </c>
      <c r="I1166" s="2" t="s">
        <v>51</v>
      </c>
      <c r="J1166" s="2" t="s">
        <v>52</v>
      </c>
      <c r="K1166" s="2" t="s">
        <v>53</v>
      </c>
      <c r="L1166" s="2" t="s">
        <v>72</v>
      </c>
      <c r="M1166" s="2" t="s">
        <v>55</v>
      </c>
      <c r="N1166" s="2" t="s">
        <v>100</v>
      </c>
      <c r="O1166">
        <v>1</v>
      </c>
      <c r="P1166">
        <v>6.8259999999999996</v>
      </c>
      <c r="Q1166">
        <v>40.28</v>
      </c>
      <c r="R1166">
        <v>41.271000000000001</v>
      </c>
      <c r="S1166">
        <v>5</v>
      </c>
      <c r="T1166" s="2" t="s">
        <v>2706</v>
      </c>
      <c r="U1166" s="2" t="s">
        <v>172</v>
      </c>
      <c r="V1166">
        <v>1</v>
      </c>
      <c r="W1166">
        <v>4</v>
      </c>
      <c r="X1166">
        <v>22</v>
      </c>
      <c r="Y1166" s="2" t="s">
        <v>59</v>
      </c>
      <c r="Z1166">
        <v>243</v>
      </c>
      <c r="AA1166" s="2" t="s">
        <v>75</v>
      </c>
      <c r="AB1166" s="2" t="s">
        <v>76</v>
      </c>
      <c r="AC1166" s="2" t="s">
        <v>59</v>
      </c>
      <c r="AD1166">
        <v>1</v>
      </c>
      <c r="AE1166" s="15">
        <f t="shared" si="102"/>
        <v>1366</v>
      </c>
      <c r="AF1166" s="16">
        <f t="shared" si="103"/>
        <v>768</v>
      </c>
      <c r="AK1166">
        <f t="shared" si="104"/>
        <v>1</v>
      </c>
      <c r="AL1166">
        <f t="shared" si="104"/>
        <v>0</v>
      </c>
      <c r="AM1166">
        <f t="shared" si="104"/>
        <v>0</v>
      </c>
      <c r="AN1166">
        <f t="shared" si="104"/>
        <v>0</v>
      </c>
      <c r="AO1166">
        <f t="shared" si="104"/>
        <v>0</v>
      </c>
    </row>
    <row r="1167" spans="1:41" ht="14.45" customHeight="1" x14ac:dyDescent="0.45">
      <c r="A1167" s="1">
        <v>44172.832696759258</v>
      </c>
      <c r="B1167" s="1">
        <v>44172.841111111113</v>
      </c>
      <c r="C1167">
        <v>0</v>
      </c>
      <c r="D1167">
        <v>100</v>
      </c>
      <c r="E1167">
        <v>726</v>
      </c>
      <c r="F1167">
        <v>1</v>
      </c>
      <c r="G1167" s="1">
        <v>44172.841116539355</v>
      </c>
      <c r="H1167" s="2" t="s">
        <v>2707</v>
      </c>
      <c r="I1167" s="2" t="s">
        <v>51</v>
      </c>
      <c r="J1167" s="2" t="s">
        <v>52</v>
      </c>
      <c r="K1167" s="2" t="s">
        <v>53</v>
      </c>
      <c r="L1167" s="2" t="s">
        <v>87</v>
      </c>
      <c r="M1167" s="2" t="s">
        <v>55</v>
      </c>
      <c r="N1167" s="2" t="s">
        <v>56</v>
      </c>
      <c r="O1167">
        <v>1</v>
      </c>
      <c r="P1167">
        <v>0</v>
      </c>
      <c r="Q1167">
        <v>0</v>
      </c>
      <c r="R1167">
        <v>13.913</v>
      </c>
      <c r="S1167">
        <v>0</v>
      </c>
      <c r="T1167" s="2" t="s">
        <v>2708</v>
      </c>
      <c r="U1167" s="2" t="s">
        <v>96</v>
      </c>
      <c r="V1167">
        <v>1</v>
      </c>
      <c r="W1167">
        <v>4</v>
      </c>
      <c r="X1167">
        <v>22</v>
      </c>
      <c r="Y1167" s="2" t="s">
        <v>59</v>
      </c>
      <c r="Z1167">
        <v>726</v>
      </c>
      <c r="AA1167" s="2" t="s">
        <v>103</v>
      </c>
      <c r="AB1167" s="2" t="s">
        <v>104</v>
      </c>
      <c r="AC1167" s="2" t="s">
        <v>59</v>
      </c>
      <c r="AD1167">
        <v>1</v>
      </c>
      <c r="AE1167" s="15">
        <f t="shared" si="102"/>
        <v>1920</v>
      </c>
      <c r="AF1167" s="16">
        <f t="shared" si="103"/>
        <v>1080</v>
      </c>
      <c r="AK1167">
        <f t="shared" si="104"/>
        <v>1</v>
      </c>
      <c r="AL1167">
        <f t="shared" si="104"/>
        <v>0</v>
      </c>
      <c r="AM1167">
        <f t="shared" si="104"/>
        <v>0</v>
      </c>
      <c r="AN1167">
        <f t="shared" si="104"/>
        <v>0</v>
      </c>
      <c r="AO1167">
        <f t="shared" si="104"/>
        <v>0</v>
      </c>
    </row>
    <row r="1168" spans="1:41" ht="14.45" customHeight="1" x14ac:dyDescent="0.45">
      <c r="A1168" s="1">
        <v>44172.837187500001</v>
      </c>
      <c r="B1168" s="1">
        <v>44172.841122685182</v>
      </c>
      <c r="C1168">
        <v>0</v>
      </c>
      <c r="D1168">
        <v>100</v>
      </c>
      <c r="E1168">
        <v>339</v>
      </c>
      <c r="F1168">
        <v>1</v>
      </c>
      <c r="G1168" s="1">
        <v>44172.841128541666</v>
      </c>
      <c r="H1168" s="2" t="s">
        <v>2709</v>
      </c>
      <c r="I1168" s="2" t="s">
        <v>51</v>
      </c>
      <c r="J1168" s="2" t="s">
        <v>52</v>
      </c>
      <c r="K1168" s="2" t="s">
        <v>53</v>
      </c>
      <c r="L1168" s="2" t="s">
        <v>263</v>
      </c>
      <c r="M1168" s="2" t="s">
        <v>106</v>
      </c>
      <c r="N1168" s="2" t="s">
        <v>100</v>
      </c>
      <c r="O1168">
        <v>1</v>
      </c>
      <c r="P1168">
        <v>0</v>
      </c>
      <c r="Q1168">
        <v>0</v>
      </c>
      <c r="R1168">
        <v>39.712000000000003</v>
      </c>
      <c r="S1168">
        <v>0</v>
      </c>
      <c r="T1168" s="2" t="s">
        <v>2710</v>
      </c>
      <c r="U1168" s="2" t="s">
        <v>357</v>
      </c>
      <c r="V1168">
        <v>2</v>
      </c>
      <c r="W1168">
        <v>5</v>
      </c>
      <c r="X1168">
        <v>22</v>
      </c>
      <c r="Y1168" s="2" t="s">
        <v>59</v>
      </c>
      <c r="Z1168">
        <v>339</v>
      </c>
      <c r="AA1168" s="2" t="s">
        <v>75</v>
      </c>
      <c r="AB1168" s="2" t="s">
        <v>76</v>
      </c>
      <c r="AC1168" s="2" t="s">
        <v>59</v>
      </c>
      <c r="AD1168">
        <v>1</v>
      </c>
      <c r="AE1168" s="15">
        <f t="shared" si="102"/>
        <v>1366</v>
      </c>
      <c r="AF1168" s="16">
        <f t="shared" si="103"/>
        <v>768</v>
      </c>
      <c r="AK1168">
        <f t="shared" si="104"/>
        <v>1</v>
      </c>
      <c r="AL1168">
        <f t="shared" si="104"/>
        <v>0</v>
      </c>
      <c r="AM1168">
        <f t="shared" si="104"/>
        <v>0</v>
      </c>
      <c r="AN1168">
        <f t="shared" si="104"/>
        <v>0</v>
      </c>
      <c r="AO1168">
        <f t="shared" si="104"/>
        <v>0</v>
      </c>
    </row>
    <row r="1169" spans="1:41" ht="14.45" customHeight="1" x14ac:dyDescent="0.45">
      <c r="A1169" s="1">
        <v>44172.838043981479</v>
      </c>
      <c r="B1169" s="1">
        <v>44172.841145833336</v>
      </c>
      <c r="C1169">
        <v>0</v>
      </c>
      <c r="D1169">
        <v>100</v>
      </c>
      <c r="E1169">
        <v>267</v>
      </c>
      <c r="F1169">
        <v>1</v>
      </c>
      <c r="G1169" s="1">
        <v>44172.841151493056</v>
      </c>
      <c r="H1169" s="2" t="s">
        <v>2711</v>
      </c>
      <c r="I1169" s="2" t="s">
        <v>51</v>
      </c>
      <c r="J1169" s="2" t="s">
        <v>52</v>
      </c>
      <c r="K1169" s="2" t="s">
        <v>53</v>
      </c>
      <c r="L1169" s="2" t="s">
        <v>72</v>
      </c>
      <c r="M1169" s="2" t="s">
        <v>55</v>
      </c>
      <c r="N1169" s="2" t="s">
        <v>100</v>
      </c>
      <c r="O1169">
        <v>1</v>
      </c>
      <c r="P1169">
        <v>0</v>
      </c>
      <c r="Q1169">
        <v>0</v>
      </c>
      <c r="R1169">
        <v>32.854999999999997</v>
      </c>
      <c r="S1169">
        <v>0</v>
      </c>
      <c r="T1169" s="2" t="s">
        <v>2712</v>
      </c>
      <c r="U1169" s="2" t="s">
        <v>172</v>
      </c>
      <c r="V1169">
        <v>2</v>
      </c>
      <c r="W1169">
        <v>3</v>
      </c>
      <c r="X1169">
        <v>22</v>
      </c>
      <c r="Y1169" s="2" t="s">
        <v>59</v>
      </c>
      <c r="Z1169">
        <v>267</v>
      </c>
      <c r="AA1169" s="2" t="s">
        <v>91</v>
      </c>
      <c r="AB1169" s="2" t="s">
        <v>92</v>
      </c>
      <c r="AC1169" s="2" t="s">
        <v>59</v>
      </c>
      <c r="AD1169">
        <v>1</v>
      </c>
      <c r="AE1169" s="15">
        <f t="shared" si="102"/>
        <v>1366</v>
      </c>
      <c r="AF1169" s="16">
        <f t="shared" si="103"/>
        <v>768</v>
      </c>
      <c r="AK1169">
        <f t="shared" si="104"/>
        <v>1</v>
      </c>
      <c r="AL1169">
        <f t="shared" si="104"/>
        <v>0</v>
      </c>
      <c r="AM1169">
        <f t="shared" si="104"/>
        <v>0</v>
      </c>
      <c r="AN1169">
        <f t="shared" si="104"/>
        <v>0</v>
      </c>
      <c r="AO1169">
        <f t="shared" si="104"/>
        <v>0</v>
      </c>
    </row>
    <row r="1170" spans="1:41" ht="14.45" customHeight="1" x14ac:dyDescent="0.45">
      <c r="A1170" s="1">
        <v>44172.836539351854</v>
      </c>
      <c r="B1170" s="1">
        <v>44172.841215277775</v>
      </c>
      <c r="C1170">
        <v>0</v>
      </c>
      <c r="D1170">
        <v>100</v>
      </c>
      <c r="E1170">
        <v>404</v>
      </c>
      <c r="F1170">
        <v>1</v>
      </c>
      <c r="G1170" s="1">
        <v>44172.841223773146</v>
      </c>
      <c r="H1170" s="2" t="s">
        <v>2713</v>
      </c>
      <c r="I1170" s="2" t="s">
        <v>51</v>
      </c>
      <c r="J1170" s="2" t="s">
        <v>52</v>
      </c>
      <c r="K1170" s="2" t="s">
        <v>53</v>
      </c>
      <c r="L1170" s="2" t="s">
        <v>87</v>
      </c>
      <c r="M1170" s="2" t="s">
        <v>153</v>
      </c>
      <c r="N1170" s="2" t="s">
        <v>100</v>
      </c>
      <c r="O1170">
        <v>1</v>
      </c>
      <c r="P1170">
        <v>11.372</v>
      </c>
      <c r="Q1170">
        <v>59.145000000000003</v>
      </c>
      <c r="R1170">
        <v>60.201000000000001</v>
      </c>
      <c r="S1170">
        <v>18</v>
      </c>
      <c r="T1170" s="2" t="s">
        <v>2714</v>
      </c>
      <c r="U1170" s="2" t="s">
        <v>219</v>
      </c>
      <c r="V1170">
        <v>1</v>
      </c>
      <c r="W1170">
        <v>4</v>
      </c>
      <c r="X1170">
        <v>22</v>
      </c>
      <c r="Y1170" s="2" t="s">
        <v>59</v>
      </c>
      <c r="Z1170">
        <v>404</v>
      </c>
      <c r="AA1170" s="2" t="s">
        <v>91</v>
      </c>
      <c r="AB1170" s="2" t="s">
        <v>92</v>
      </c>
      <c r="AC1170" s="2" t="s">
        <v>59</v>
      </c>
      <c r="AD1170">
        <v>1</v>
      </c>
      <c r="AE1170" s="15">
        <f t="shared" si="102"/>
        <v>1366</v>
      </c>
      <c r="AF1170" s="16">
        <f t="shared" si="103"/>
        <v>768</v>
      </c>
      <c r="AK1170">
        <f t="shared" si="104"/>
        <v>1</v>
      </c>
      <c r="AL1170">
        <f t="shared" si="104"/>
        <v>0</v>
      </c>
      <c r="AM1170">
        <f t="shared" si="104"/>
        <v>0</v>
      </c>
      <c r="AN1170">
        <f t="shared" si="104"/>
        <v>0</v>
      </c>
      <c r="AO1170">
        <f t="shared" si="104"/>
        <v>0</v>
      </c>
    </row>
    <row r="1171" spans="1:41" ht="14.45" customHeight="1" x14ac:dyDescent="0.45">
      <c r="A1171" s="1">
        <v>44172.838113425925</v>
      </c>
      <c r="B1171" s="1">
        <v>44172.841215277775</v>
      </c>
      <c r="C1171">
        <v>0</v>
      </c>
      <c r="D1171">
        <v>100</v>
      </c>
      <c r="E1171">
        <v>268</v>
      </c>
      <c r="F1171">
        <v>1</v>
      </c>
      <c r="G1171" s="1">
        <v>44172.841224780095</v>
      </c>
      <c r="H1171" s="2" t="s">
        <v>2715</v>
      </c>
      <c r="I1171" s="2" t="s">
        <v>51</v>
      </c>
      <c r="J1171" s="2" t="s">
        <v>52</v>
      </c>
      <c r="K1171" s="2" t="s">
        <v>53</v>
      </c>
      <c r="L1171" s="2" t="s">
        <v>87</v>
      </c>
      <c r="M1171" s="2" t="s">
        <v>55</v>
      </c>
      <c r="N1171" s="2" t="s">
        <v>56</v>
      </c>
      <c r="O1171">
        <v>1</v>
      </c>
      <c r="P1171">
        <v>0</v>
      </c>
      <c r="Q1171">
        <v>0</v>
      </c>
      <c r="R1171">
        <v>18.512</v>
      </c>
      <c r="S1171">
        <v>0</v>
      </c>
      <c r="T1171" s="2" t="s">
        <v>2716</v>
      </c>
      <c r="U1171" s="2" t="s">
        <v>172</v>
      </c>
      <c r="V1171">
        <v>1</v>
      </c>
      <c r="W1171">
        <v>3</v>
      </c>
      <c r="X1171">
        <v>22</v>
      </c>
      <c r="Y1171" s="2" t="s">
        <v>59</v>
      </c>
      <c r="Z1171">
        <v>268</v>
      </c>
      <c r="AA1171" s="2" t="s">
        <v>84</v>
      </c>
      <c r="AB1171" s="2" t="s">
        <v>85</v>
      </c>
      <c r="AC1171" s="2" t="s">
        <v>59</v>
      </c>
      <c r="AD1171">
        <v>1</v>
      </c>
      <c r="AE1171" s="15">
        <f t="shared" si="102"/>
        <v>1920</v>
      </c>
      <c r="AF1171" s="16">
        <f t="shared" si="103"/>
        <v>1080</v>
      </c>
      <c r="AK1171">
        <f t="shared" si="104"/>
        <v>1</v>
      </c>
      <c r="AL1171">
        <f t="shared" si="104"/>
        <v>0</v>
      </c>
      <c r="AM1171">
        <f t="shared" si="104"/>
        <v>0</v>
      </c>
      <c r="AN1171">
        <f t="shared" si="104"/>
        <v>0</v>
      </c>
      <c r="AO1171">
        <f t="shared" si="104"/>
        <v>0</v>
      </c>
    </row>
    <row r="1172" spans="1:41" ht="14.45" customHeight="1" x14ac:dyDescent="0.45">
      <c r="A1172" s="1">
        <v>44172.836319444446</v>
      </c>
      <c r="B1172" s="1">
        <v>44172.841273148151</v>
      </c>
      <c r="C1172">
        <v>0</v>
      </c>
      <c r="D1172">
        <v>100</v>
      </c>
      <c r="E1172">
        <v>427</v>
      </c>
      <c r="F1172">
        <v>1</v>
      </c>
      <c r="G1172" s="1">
        <v>44172.841275960651</v>
      </c>
      <c r="H1172" s="2" t="s">
        <v>2717</v>
      </c>
      <c r="I1172" s="2" t="s">
        <v>51</v>
      </c>
      <c r="J1172" s="2" t="s">
        <v>52</v>
      </c>
      <c r="K1172" s="2" t="s">
        <v>78</v>
      </c>
      <c r="L1172" s="2" t="s">
        <v>94</v>
      </c>
      <c r="M1172" s="2" t="s">
        <v>55</v>
      </c>
      <c r="N1172" s="2" t="s">
        <v>142</v>
      </c>
      <c r="O1172">
        <v>1</v>
      </c>
      <c r="P1172">
        <v>0</v>
      </c>
      <c r="Q1172">
        <v>0</v>
      </c>
      <c r="R1172">
        <v>43.344000000000001</v>
      </c>
      <c r="S1172">
        <v>0</v>
      </c>
      <c r="T1172" s="2" t="s">
        <v>2718</v>
      </c>
      <c r="U1172" s="2" t="s">
        <v>169</v>
      </c>
      <c r="V1172">
        <v>1</v>
      </c>
      <c r="W1172">
        <v>4</v>
      </c>
      <c r="X1172">
        <v>22</v>
      </c>
      <c r="Y1172" s="2" t="s">
        <v>59</v>
      </c>
      <c r="Z1172">
        <v>427</v>
      </c>
      <c r="AA1172" s="2" t="s">
        <v>91</v>
      </c>
      <c r="AB1172" s="2" t="s">
        <v>92</v>
      </c>
      <c r="AC1172" s="2" t="s">
        <v>59</v>
      </c>
      <c r="AD1172">
        <v>1</v>
      </c>
      <c r="AE1172" s="15">
        <f t="shared" si="102"/>
        <v>1536</v>
      </c>
      <c r="AF1172" s="16">
        <f t="shared" si="103"/>
        <v>864</v>
      </c>
      <c r="AK1172">
        <f t="shared" si="104"/>
        <v>1</v>
      </c>
      <c r="AL1172">
        <f t="shared" si="104"/>
        <v>0</v>
      </c>
      <c r="AM1172">
        <f t="shared" si="104"/>
        <v>0</v>
      </c>
      <c r="AN1172">
        <f t="shared" si="104"/>
        <v>0</v>
      </c>
      <c r="AO1172">
        <f t="shared" si="104"/>
        <v>0</v>
      </c>
    </row>
    <row r="1173" spans="1:41" ht="14.45" customHeight="1" x14ac:dyDescent="0.45">
      <c r="A1173" s="1">
        <v>44172.838206018518</v>
      </c>
      <c r="B1173" s="1">
        <v>44172.841273148151</v>
      </c>
      <c r="C1173">
        <v>0</v>
      </c>
      <c r="D1173">
        <v>100</v>
      </c>
      <c r="E1173">
        <v>264</v>
      </c>
      <c r="F1173">
        <v>1</v>
      </c>
      <c r="G1173" s="1">
        <v>44172.841284467591</v>
      </c>
      <c r="H1173" s="2" t="s">
        <v>2719</v>
      </c>
      <c r="I1173" s="2" t="s">
        <v>51</v>
      </c>
      <c r="J1173" s="2" t="s">
        <v>52</v>
      </c>
      <c r="K1173" s="2" t="s">
        <v>113</v>
      </c>
      <c r="L1173" s="2" t="s">
        <v>394</v>
      </c>
      <c r="M1173" s="2" t="s">
        <v>106</v>
      </c>
      <c r="N1173" s="2" t="s">
        <v>107</v>
      </c>
      <c r="O1173">
        <v>1</v>
      </c>
      <c r="P1173">
        <v>0</v>
      </c>
      <c r="Q1173">
        <v>0</v>
      </c>
      <c r="R1173">
        <v>39.267000000000003</v>
      </c>
      <c r="S1173">
        <v>0</v>
      </c>
      <c r="T1173" s="2" t="s">
        <v>2720</v>
      </c>
      <c r="U1173" s="2" t="s">
        <v>140</v>
      </c>
      <c r="V1173">
        <v>2</v>
      </c>
      <c r="W1173">
        <v>5</v>
      </c>
      <c r="X1173">
        <v>22</v>
      </c>
      <c r="Y1173" s="2" t="s">
        <v>59</v>
      </c>
      <c r="Z1173">
        <v>264</v>
      </c>
      <c r="AA1173" s="2" t="s">
        <v>60</v>
      </c>
      <c r="AB1173" s="2" t="s">
        <v>61</v>
      </c>
      <c r="AC1173" s="2" t="s">
        <v>59</v>
      </c>
      <c r="AD1173">
        <v>1</v>
      </c>
      <c r="AE1173" s="15">
        <f t="shared" si="102"/>
        <v>1440</v>
      </c>
      <c r="AF1173" s="16">
        <f t="shared" si="103"/>
        <v>900</v>
      </c>
      <c r="AK1173">
        <f t="shared" si="104"/>
        <v>1</v>
      </c>
      <c r="AL1173">
        <f t="shared" si="104"/>
        <v>0</v>
      </c>
      <c r="AM1173">
        <f t="shared" si="104"/>
        <v>0</v>
      </c>
      <c r="AN1173">
        <f t="shared" si="104"/>
        <v>0</v>
      </c>
      <c r="AO1173">
        <f t="shared" si="104"/>
        <v>0</v>
      </c>
    </row>
    <row r="1174" spans="1:41" ht="14.45" customHeight="1" x14ac:dyDescent="0.45">
      <c r="A1174" s="1">
        <v>44172.837777777779</v>
      </c>
      <c r="B1174" s="1">
        <v>44172.841284722221</v>
      </c>
      <c r="C1174">
        <v>0</v>
      </c>
      <c r="D1174">
        <v>100</v>
      </c>
      <c r="E1174">
        <v>303</v>
      </c>
      <c r="F1174">
        <v>1</v>
      </c>
      <c r="G1174" s="1">
        <v>44172.84129827546</v>
      </c>
      <c r="H1174" s="2" t="s">
        <v>2721</v>
      </c>
      <c r="I1174" s="2" t="s">
        <v>51</v>
      </c>
      <c r="J1174" s="2" t="s">
        <v>52</v>
      </c>
      <c r="K1174" s="2" t="s">
        <v>53</v>
      </c>
      <c r="L1174" s="2" t="s">
        <v>72</v>
      </c>
      <c r="M1174" s="2" t="s">
        <v>55</v>
      </c>
      <c r="N1174" s="2" t="s">
        <v>247</v>
      </c>
      <c r="O1174">
        <v>1</v>
      </c>
      <c r="P1174">
        <v>0</v>
      </c>
      <c r="Q1174">
        <v>0</v>
      </c>
      <c r="R1174">
        <v>38.603999999999999</v>
      </c>
      <c r="S1174">
        <v>0</v>
      </c>
      <c r="T1174" s="2" t="s">
        <v>2722</v>
      </c>
      <c r="U1174" s="2" t="s">
        <v>172</v>
      </c>
      <c r="V1174">
        <v>1</v>
      </c>
      <c r="W1174">
        <v>2</v>
      </c>
      <c r="X1174">
        <v>22</v>
      </c>
      <c r="Y1174" s="2" t="s">
        <v>59</v>
      </c>
      <c r="Z1174">
        <v>303</v>
      </c>
      <c r="AA1174" s="2" t="s">
        <v>97</v>
      </c>
      <c r="AB1174" s="2" t="s">
        <v>98</v>
      </c>
      <c r="AC1174" s="2" t="s">
        <v>59</v>
      </c>
      <c r="AD1174">
        <v>1</v>
      </c>
      <c r="AE1174" s="15">
        <f t="shared" si="102"/>
        <v>2560</v>
      </c>
      <c r="AF1174" s="16">
        <f t="shared" si="103"/>
        <v>1440</v>
      </c>
      <c r="AK1174">
        <f t="shared" si="104"/>
        <v>0</v>
      </c>
      <c r="AL1174">
        <f t="shared" si="104"/>
        <v>0</v>
      </c>
      <c r="AM1174">
        <f t="shared" si="104"/>
        <v>0</v>
      </c>
      <c r="AN1174">
        <f t="shared" si="104"/>
        <v>0</v>
      </c>
      <c r="AO1174">
        <f t="shared" si="104"/>
        <v>0</v>
      </c>
    </row>
    <row r="1175" spans="1:41" ht="14.45" customHeight="1" x14ac:dyDescent="0.45">
      <c r="A1175" s="1">
        <v>44172.838472222225</v>
      </c>
      <c r="B1175" s="1">
        <v>44172.841412037036</v>
      </c>
      <c r="C1175">
        <v>0</v>
      </c>
      <c r="D1175">
        <v>100</v>
      </c>
      <c r="E1175">
        <v>253</v>
      </c>
      <c r="F1175">
        <v>1</v>
      </c>
      <c r="G1175" s="1">
        <v>44172.841419699071</v>
      </c>
      <c r="H1175" s="2" t="s">
        <v>2723</v>
      </c>
      <c r="I1175" s="2" t="s">
        <v>51</v>
      </c>
      <c r="J1175" s="2" t="s">
        <v>52</v>
      </c>
      <c r="K1175" s="2" t="s">
        <v>113</v>
      </c>
      <c r="L1175" s="2" t="s">
        <v>174</v>
      </c>
      <c r="M1175" s="2" t="s">
        <v>106</v>
      </c>
      <c r="N1175" s="2" t="s">
        <v>107</v>
      </c>
      <c r="O1175">
        <v>1</v>
      </c>
      <c r="P1175">
        <v>0</v>
      </c>
      <c r="Q1175">
        <v>0</v>
      </c>
      <c r="R1175">
        <v>35.499000000000002</v>
      </c>
      <c r="S1175">
        <v>0</v>
      </c>
      <c r="T1175" s="2" t="s">
        <v>2724</v>
      </c>
      <c r="U1175" s="2" t="s">
        <v>109</v>
      </c>
      <c r="V1175">
        <v>2</v>
      </c>
      <c r="W1175">
        <v>4</v>
      </c>
      <c r="X1175">
        <v>22</v>
      </c>
      <c r="Y1175" s="2" t="s">
        <v>59</v>
      </c>
      <c r="Z1175">
        <v>253</v>
      </c>
      <c r="AA1175" s="2" t="s">
        <v>103</v>
      </c>
      <c r="AB1175" s="2" t="s">
        <v>104</v>
      </c>
      <c r="AC1175" s="2" t="s">
        <v>59</v>
      </c>
      <c r="AD1175">
        <v>1</v>
      </c>
      <c r="AE1175" s="15">
        <f t="shared" si="102"/>
        <v>1440</v>
      </c>
      <c r="AF1175" s="16">
        <f t="shared" si="103"/>
        <v>900</v>
      </c>
      <c r="AJ1175">
        <v>1</v>
      </c>
      <c r="AK1175">
        <f t="shared" si="104"/>
        <v>0</v>
      </c>
      <c r="AL1175">
        <f t="shared" si="104"/>
        <v>0</v>
      </c>
      <c r="AM1175">
        <f t="shared" si="104"/>
        <v>1</v>
      </c>
      <c r="AN1175">
        <f t="shared" si="104"/>
        <v>1</v>
      </c>
      <c r="AO1175">
        <f t="shared" si="104"/>
        <v>0</v>
      </c>
    </row>
    <row r="1176" spans="1:41" ht="14.45" customHeight="1" x14ac:dyDescent="0.45">
      <c r="A1176" s="1">
        <v>44172.838530092595</v>
      </c>
      <c r="B1176" s="1">
        <v>44172.841446759259</v>
      </c>
      <c r="C1176">
        <v>0</v>
      </c>
      <c r="D1176">
        <v>100</v>
      </c>
      <c r="E1176">
        <v>251</v>
      </c>
      <c r="F1176">
        <v>1</v>
      </c>
      <c r="G1176" s="1">
        <v>44172.84145511574</v>
      </c>
      <c r="H1176" s="2" t="s">
        <v>2725</v>
      </c>
      <c r="I1176" s="2" t="s">
        <v>51</v>
      </c>
      <c r="J1176" s="2" t="s">
        <v>52</v>
      </c>
      <c r="K1176" s="2" t="s">
        <v>78</v>
      </c>
      <c r="L1176" s="2" t="s">
        <v>94</v>
      </c>
      <c r="M1176" s="2" t="s">
        <v>153</v>
      </c>
      <c r="N1176" s="2" t="s">
        <v>2726</v>
      </c>
      <c r="O1176">
        <v>1</v>
      </c>
      <c r="P1176">
        <v>0</v>
      </c>
      <c r="Q1176">
        <v>0</v>
      </c>
      <c r="R1176">
        <v>34.802</v>
      </c>
      <c r="S1176">
        <v>0</v>
      </c>
      <c r="T1176" s="2" t="s">
        <v>2727</v>
      </c>
      <c r="U1176" s="2" t="s">
        <v>208</v>
      </c>
      <c r="V1176">
        <v>1</v>
      </c>
      <c r="W1176">
        <v>3</v>
      </c>
      <c r="X1176">
        <v>22</v>
      </c>
      <c r="Y1176" s="2" t="s">
        <v>2728</v>
      </c>
      <c r="Z1176">
        <v>251</v>
      </c>
      <c r="AA1176" s="2" t="s">
        <v>97</v>
      </c>
      <c r="AB1176" s="2" t="s">
        <v>98</v>
      </c>
      <c r="AC1176" s="2" t="s">
        <v>59</v>
      </c>
      <c r="AD1176">
        <v>1</v>
      </c>
      <c r="AE1176" s="15">
        <f t="shared" si="102"/>
        <v>1877</v>
      </c>
      <c r="AF1176" s="16">
        <f t="shared" si="103"/>
        <v>1056</v>
      </c>
      <c r="AK1176">
        <f t="shared" si="104"/>
        <v>1</v>
      </c>
      <c r="AL1176">
        <f t="shared" si="104"/>
        <v>0</v>
      </c>
      <c r="AM1176">
        <f t="shared" si="104"/>
        <v>0</v>
      </c>
      <c r="AN1176">
        <f t="shared" si="104"/>
        <v>0</v>
      </c>
      <c r="AO1176">
        <f t="shared" si="104"/>
        <v>0</v>
      </c>
    </row>
    <row r="1177" spans="1:41" ht="14.45" customHeight="1" x14ac:dyDescent="0.45">
      <c r="A1177" s="1">
        <v>44172.815023148149</v>
      </c>
      <c r="B1177" s="1">
        <v>44172.841469907406</v>
      </c>
      <c r="C1177">
        <v>0</v>
      </c>
      <c r="D1177">
        <v>100</v>
      </c>
      <c r="E1177">
        <v>2285</v>
      </c>
      <c r="F1177">
        <v>1</v>
      </c>
      <c r="G1177" s="1">
        <v>44172.841483252312</v>
      </c>
      <c r="H1177" s="2" t="s">
        <v>2729</v>
      </c>
      <c r="I1177" s="2" t="s">
        <v>51</v>
      </c>
      <c r="J1177" s="2" t="s">
        <v>52</v>
      </c>
      <c r="K1177" s="2" t="s">
        <v>53</v>
      </c>
      <c r="L1177" s="2" t="s">
        <v>72</v>
      </c>
      <c r="M1177" s="2" t="s">
        <v>106</v>
      </c>
      <c r="N1177" s="2" t="s">
        <v>136</v>
      </c>
      <c r="O1177">
        <v>1</v>
      </c>
      <c r="P1177">
        <v>11.44</v>
      </c>
      <c r="Q1177">
        <v>11.44</v>
      </c>
      <c r="R1177">
        <v>82.400999999999996</v>
      </c>
      <c r="S1177">
        <v>1</v>
      </c>
      <c r="T1177" s="2" t="s">
        <v>2730</v>
      </c>
      <c r="U1177" s="2" t="s">
        <v>144</v>
      </c>
      <c r="V1177">
        <v>1</v>
      </c>
      <c r="W1177">
        <v>3</v>
      </c>
      <c r="X1177">
        <v>22</v>
      </c>
      <c r="Y1177" s="2" t="s">
        <v>59</v>
      </c>
      <c r="Z1177">
        <v>2285</v>
      </c>
      <c r="AA1177" s="2" t="s">
        <v>97</v>
      </c>
      <c r="AB1177" s="2" t="s">
        <v>98</v>
      </c>
      <c r="AC1177" s="2" t="s">
        <v>59</v>
      </c>
      <c r="AD1177">
        <v>1</v>
      </c>
      <c r="AE1177" s="15">
        <f t="shared" si="102"/>
        <v>1680</v>
      </c>
      <c r="AF1177" s="16">
        <f t="shared" si="103"/>
        <v>1050</v>
      </c>
      <c r="AK1177">
        <f t="shared" si="104"/>
        <v>1</v>
      </c>
      <c r="AL1177">
        <f t="shared" si="104"/>
        <v>0</v>
      </c>
      <c r="AM1177">
        <f t="shared" si="104"/>
        <v>0</v>
      </c>
      <c r="AN1177">
        <f t="shared" si="104"/>
        <v>0</v>
      </c>
      <c r="AO1177">
        <f t="shared" si="104"/>
        <v>0</v>
      </c>
    </row>
    <row r="1178" spans="1:41" ht="14.45" customHeight="1" x14ac:dyDescent="0.45">
      <c r="A1178" s="1">
        <v>44172.838252314818</v>
      </c>
      <c r="B1178" s="1">
        <v>44172.841539351852</v>
      </c>
      <c r="C1178">
        <v>0</v>
      </c>
      <c r="D1178">
        <v>100</v>
      </c>
      <c r="E1178">
        <v>283</v>
      </c>
      <c r="F1178">
        <v>1</v>
      </c>
      <c r="G1178" s="1">
        <v>44172.841548217591</v>
      </c>
      <c r="H1178" s="2" t="s">
        <v>2731</v>
      </c>
      <c r="I1178" s="2" t="s">
        <v>51</v>
      </c>
      <c r="J1178" s="2" t="s">
        <v>52</v>
      </c>
      <c r="K1178" s="2" t="s">
        <v>53</v>
      </c>
      <c r="L1178" s="2" t="s">
        <v>87</v>
      </c>
      <c r="M1178" s="2" t="s">
        <v>55</v>
      </c>
      <c r="N1178" s="2" t="s">
        <v>56</v>
      </c>
      <c r="O1178">
        <v>1</v>
      </c>
      <c r="P1178">
        <v>0</v>
      </c>
      <c r="Q1178">
        <v>0</v>
      </c>
      <c r="R1178">
        <v>34.103000000000002</v>
      </c>
      <c r="S1178">
        <v>0</v>
      </c>
      <c r="T1178" s="2" t="s">
        <v>2732</v>
      </c>
      <c r="U1178" s="2" t="s">
        <v>357</v>
      </c>
      <c r="V1178">
        <v>2</v>
      </c>
      <c r="W1178">
        <v>4</v>
      </c>
      <c r="X1178">
        <v>22</v>
      </c>
      <c r="Y1178" s="2" t="s">
        <v>59</v>
      </c>
      <c r="Z1178">
        <v>283</v>
      </c>
      <c r="AA1178" s="2" t="s">
        <v>75</v>
      </c>
      <c r="AB1178" s="2" t="s">
        <v>76</v>
      </c>
      <c r="AC1178" s="2" t="s">
        <v>59</v>
      </c>
      <c r="AD1178">
        <v>1</v>
      </c>
      <c r="AE1178" s="15">
        <f t="shared" si="102"/>
        <v>1920</v>
      </c>
      <c r="AF1178" s="16">
        <f t="shared" si="103"/>
        <v>1080</v>
      </c>
      <c r="AK1178">
        <f t="shared" si="104"/>
        <v>1</v>
      </c>
      <c r="AL1178">
        <f t="shared" si="104"/>
        <v>0</v>
      </c>
      <c r="AM1178">
        <f t="shared" si="104"/>
        <v>0</v>
      </c>
      <c r="AN1178">
        <f t="shared" si="104"/>
        <v>0</v>
      </c>
      <c r="AO1178">
        <f t="shared" si="104"/>
        <v>0</v>
      </c>
    </row>
    <row r="1179" spans="1:41" ht="14.45" customHeight="1" x14ac:dyDescent="0.45">
      <c r="A1179" s="1">
        <v>44172.838923611111</v>
      </c>
      <c r="B1179" s="1">
        <v>44172.841562499998</v>
      </c>
      <c r="C1179">
        <v>0</v>
      </c>
      <c r="D1179">
        <v>100</v>
      </c>
      <c r="E1179">
        <v>228</v>
      </c>
      <c r="F1179">
        <v>1</v>
      </c>
      <c r="G1179" s="1">
        <v>44172.841575868057</v>
      </c>
      <c r="H1179" s="2" t="s">
        <v>2733</v>
      </c>
      <c r="I1179" s="2" t="s">
        <v>51</v>
      </c>
      <c r="J1179" s="2" t="s">
        <v>52</v>
      </c>
      <c r="K1179" s="2" t="s">
        <v>53</v>
      </c>
      <c r="L1179" s="2" t="s">
        <v>315</v>
      </c>
      <c r="M1179" s="2" t="s">
        <v>106</v>
      </c>
      <c r="N1179" s="2" t="s">
        <v>107</v>
      </c>
      <c r="O1179">
        <v>1</v>
      </c>
      <c r="P1179">
        <v>0</v>
      </c>
      <c r="Q1179">
        <v>0</v>
      </c>
      <c r="R1179">
        <v>27.405999999999999</v>
      </c>
      <c r="S1179">
        <v>0</v>
      </c>
      <c r="T1179" s="2" t="s">
        <v>2734</v>
      </c>
      <c r="U1179" s="2" t="s">
        <v>410</v>
      </c>
      <c r="V1179">
        <v>2</v>
      </c>
      <c r="W1179">
        <v>4</v>
      </c>
      <c r="X1179">
        <v>22</v>
      </c>
      <c r="Y1179" s="2" t="s">
        <v>59</v>
      </c>
      <c r="Z1179">
        <v>228</v>
      </c>
      <c r="AA1179" s="2" t="s">
        <v>69</v>
      </c>
      <c r="AB1179" s="2" t="s">
        <v>70</v>
      </c>
      <c r="AC1179" s="2" t="s">
        <v>59</v>
      </c>
      <c r="AD1179">
        <v>1</v>
      </c>
      <c r="AE1179" s="15">
        <f t="shared" si="102"/>
        <v>1440</v>
      </c>
      <c r="AF1179" s="16">
        <f t="shared" si="103"/>
        <v>900</v>
      </c>
      <c r="AK1179">
        <f t="shared" si="104"/>
        <v>1</v>
      </c>
      <c r="AL1179">
        <f t="shared" si="104"/>
        <v>0</v>
      </c>
      <c r="AM1179">
        <f t="shared" si="104"/>
        <v>0</v>
      </c>
      <c r="AN1179">
        <f t="shared" si="104"/>
        <v>0</v>
      </c>
      <c r="AO1179">
        <f t="shared" si="104"/>
        <v>0</v>
      </c>
    </row>
    <row r="1180" spans="1:41" ht="14.45" customHeight="1" x14ac:dyDescent="0.45">
      <c r="A1180" s="1">
        <v>44172.83834490741</v>
      </c>
      <c r="B1180" s="1">
        <v>44172.841643518521</v>
      </c>
      <c r="C1180">
        <v>0</v>
      </c>
      <c r="D1180">
        <v>100</v>
      </c>
      <c r="E1180">
        <v>284</v>
      </c>
      <c r="F1180">
        <v>1</v>
      </c>
      <c r="G1180" s="1">
        <v>44172.841653425923</v>
      </c>
      <c r="H1180" s="2" t="s">
        <v>2735</v>
      </c>
      <c r="I1180" s="2" t="s">
        <v>51</v>
      </c>
      <c r="J1180" s="2" t="s">
        <v>52</v>
      </c>
      <c r="K1180" s="2" t="s">
        <v>53</v>
      </c>
      <c r="L1180" s="2" t="s">
        <v>87</v>
      </c>
      <c r="M1180" s="2" t="s">
        <v>55</v>
      </c>
      <c r="N1180" s="2" t="s">
        <v>56</v>
      </c>
      <c r="O1180">
        <v>1</v>
      </c>
      <c r="P1180">
        <v>0</v>
      </c>
      <c r="Q1180">
        <v>0</v>
      </c>
      <c r="R1180">
        <v>49.503999999999998</v>
      </c>
      <c r="S1180">
        <v>0</v>
      </c>
      <c r="T1180" s="2" t="s">
        <v>2736</v>
      </c>
      <c r="U1180" s="2" t="s">
        <v>194</v>
      </c>
      <c r="V1180">
        <v>2</v>
      </c>
      <c r="W1180">
        <v>4</v>
      </c>
      <c r="X1180">
        <v>22</v>
      </c>
      <c r="Y1180" s="2" t="s">
        <v>59</v>
      </c>
      <c r="Z1180">
        <v>284</v>
      </c>
      <c r="AA1180" s="2" t="s">
        <v>103</v>
      </c>
      <c r="AB1180" s="2" t="s">
        <v>104</v>
      </c>
      <c r="AC1180" s="2" t="s">
        <v>59</v>
      </c>
      <c r="AD1180">
        <v>1</v>
      </c>
      <c r="AE1180" s="15">
        <f t="shared" si="102"/>
        <v>1920</v>
      </c>
      <c r="AF1180" s="16">
        <f t="shared" si="103"/>
        <v>1080</v>
      </c>
      <c r="AK1180">
        <f t="shared" si="104"/>
        <v>1</v>
      </c>
      <c r="AL1180">
        <f t="shared" si="104"/>
        <v>0</v>
      </c>
      <c r="AM1180">
        <f t="shared" si="104"/>
        <v>0</v>
      </c>
      <c r="AN1180">
        <f t="shared" si="104"/>
        <v>0</v>
      </c>
      <c r="AO1180">
        <f t="shared" si="104"/>
        <v>0</v>
      </c>
    </row>
    <row r="1181" spans="1:41" ht="14.45" customHeight="1" x14ac:dyDescent="0.45">
      <c r="A1181" s="1">
        <v>44172.83730324074</v>
      </c>
      <c r="B1181" s="1">
        <v>44172.841666666667</v>
      </c>
      <c r="C1181">
        <v>0</v>
      </c>
      <c r="D1181">
        <v>100</v>
      </c>
      <c r="E1181">
        <v>376</v>
      </c>
      <c r="F1181">
        <v>1</v>
      </c>
      <c r="G1181" s="1">
        <v>44172.841676319447</v>
      </c>
      <c r="H1181" s="2" t="s">
        <v>2737</v>
      </c>
      <c r="I1181" s="2" t="s">
        <v>51</v>
      </c>
      <c r="J1181" s="2" t="s">
        <v>52</v>
      </c>
      <c r="K1181" s="2" t="s">
        <v>78</v>
      </c>
      <c r="L1181" s="2" t="s">
        <v>94</v>
      </c>
      <c r="M1181" s="2" t="s">
        <v>55</v>
      </c>
      <c r="N1181" s="2" t="s">
        <v>56</v>
      </c>
      <c r="O1181">
        <v>1</v>
      </c>
      <c r="P1181">
        <v>0</v>
      </c>
      <c r="Q1181">
        <v>0</v>
      </c>
      <c r="R1181">
        <v>58.594000000000001</v>
      </c>
      <c r="S1181">
        <v>0</v>
      </c>
      <c r="T1181" s="2" t="s">
        <v>2738</v>
      </c>
      <c r="U1181" s="2" t="s">
        <v>102</v>
      </c>
      <c r="V1181">
        <v>2</v>
      </c>
      <c r="W1181">
        <v>3</v>
      </c>
      <c r="X1181">
        <v>22</v>
      </c>
      <c r="Y1181" s="2" t="s">
        <v>59</v>
      </c>
      <c r="Z1181">
        <v>376</v>
      </c>
      <c r="AA1181" s="2" t="s">
        <v>103</v>
      </c>
      <c r="AB1181" s="2" t="s">
        <v>104</v>
      </c>
      <c r="AC1181" s="2" t="s">
        <v>59</v>
      </c>
      <c r="AD1181">
        <v>1</v>
      </c>
      <c r="AE1181" s="15">
        <f t="shared" si="102"/>
        <v>1920</v>
      </c>
      <c r="AF1181" s="16">
        <f t="shared" si="103"/>
        <v>1080</v>
      </c>
      <c r="AK1181">
        <f t="shared" si="104"/>
        <v>1</v>
      </c>
      <c r="AL1181">
        <f t="shared" si="104"/>
        <v>0</v>
      </c>
      <c r="AM1181">
        <f t="shared" si="104"/>
        <v>0</v>
      </c>
      <c r="AN1181">
        <f t="shared" si="104"/>
        <v>0</v>
      </c>
      <c r="AO1181">
        <f t="shared" si="104"/>
        <v>0</v>
      </c>
    </row>
    <row r="1182" spans="1:41" ht="14.45" customHeight="1" x14ac:dyDescent="0.45">
      <c r="A1182" s="1">
        <v>44172.837638888886</v>
      </c>
      <c r="B1182" s="1">
        <v>44172.841689814813</v>
      </c>
      <c r="C1182">
        <v>0</v>
      </c>
      <c r="D1182">
        <v>100</v>
      </c>
      <c r="E1182">
        <v>349</v>
      </c>
      <c r="F1182">
        <v>1</v>
      </c>
      <c r="G1182" s="1">
        <v>44172.841692696762</v>
      </c>
      <c r="H1182" s="2" t="s">
        <v>2739</v>
      </c>
      <c r="I1182" s="2" t="s">
        <v>51</v>
      </c>
      <c r="J1182" s="2" t="s">
        <v>52</v>
      </c>
      <c r="K1182" s="2" t="s">
        <v>53</v>
      </c>
      <c r="L1182" s="2" t="s">
        <v>87</v>
      </c>
      <c r="M1182" s="2" t="s">
        <v>55</v>
      </c>
      <c r="N1182" s="2" t="s">
        <v>353</v>
      </c>
      <c r="O1182">
        <v>1</v>
      </c>
      <c r="P1182">
        <v>0</v>
      </c>
      <c r="Q1182">
        <v>0</v>
      </c>
      <c r="R1182">
        <v>27.504999999999999</v>
      </c>
      <c r="S1182">
        <v>0</v>
      </c>
      <c r="T1182" s="2" t="s">
        <v>2740</v>
      </c>
      <c r="U1182" s="2" t="s">
        <v>188</v>
      </c>
      <c r="V1182">
        <v>2</v>
      </c>
      <c r="W1182">
        <v>3</v>
      </c>
      <c r="X1182">
        <v>22</v>
      </c>
      <c r="Y1182" s="2" t="s">
        <v>59</v>
      </c>
      <c r="Z1182">
        <v>349</v>
      </c>
      <c r="AA1182" s="2" t="s">
        <v>69</v>
      </c>
      <c r="AB1182" s="2" t="s">
        <v>70</v>
      </c>
      <c r="AC1182" s="2" t="s">
        <v>59</v>
      </c>
      <c r="AD1182">
        <v>1</v>
      </c>
      <c r="AE1182" s="15">
        <f t="shared" si="102"/>
        <v>1024</v>
      </c>
      <c r="AF1182" s="16">
        <f t="shared" si="103"/>
        <v>768</v>
      </c>
      <c r="AK1182">
        <f t="shared" si="104"/>
        <v>1</v>
      </c>
      <c r="AL1182">
        <f t="shared" si="104"/>
        <v>0</v>
      </c>
      <c r="AM1182">
        <f t="shared" si="104"/>
        <v>0</v>
      </c>
      <c r="AN1182">
        <f t="shared" si="104"/>
        <v>0</v>
      </c>
      <c r="AO1182">
        <f t="shared" si="104"/>
        <v>0</v>
      </c>
    </row>
    <row r="1183" spans="1:41" ht="14.45" customHeight="1" x14ac:dyDescent="0.45">
      <c r="A1183" s="1">
        <v>44172.838252314818</v>
      </c>
      <c r="B1183" s="1">
        <v>44172.841747685183</v>
      </c>
      <c r="C1183">
        <v>0</v>
      </c>
      <c r="D1183">
        <v>100</v>
      </c>
      <c r="E1183">
        <v>301</v>
      </c>
      <c r="F1183">
        <v>1</v>
      </c>
      <c r="G1183" s="1">
        <v>44172.841757349539</v>
      </c>
      <c r="H1183" s="2" t="s">
        <v>2741</v>
      </c>
      <c r="I1183" s="2" t="s">
        <v>51</v>
      </c>
      <c r="J1183" s="2" t="s">
        <v>52</v>
      </c>
      <c r="K1183" s="2" t="s">
        <v>53</v>
      </c>
      <c r="L1183" s="2" t="s">
        <v>87</v>
      </c>
      <c r="M1183" s="2" t="s">
        <v>55</v>
      </c>
      <c r="N1183" s="2" t="s">
        <v>56</v>
      </c>
      <c r="O1183">
        <v>1</v>
      </c>
      <c r="P1183">
        <v>0</v>
      </c>
      <c r="Q1183">
        <v>0</v>
      </c>
      <c r="R1183">
        <v>32.095999999999997</v>
      </c>
      <c r="S1183">
        <v>0</v>
      </c>
      <c r="T1183" s="2" t="s">
        <v>2742</v>
      </c>
      <c r="U1183" s="2" t="s">
        <v>125</v>
      </c>
      <c r="V1183">
        <v>3</v>
      </c>
      <c r="W1183">
        <v>4</v>
      </c>
      <c r="X1183">
        <v>22</v>
      </c>
      <c r="Y1183" s="2" t="s">
        <v>59</v>
      </c>
      <c r="Z1183">
        <v>301</v>
      </c>
      <c r="AA1183" s="2" t="s">
        <v>69</v>
      </c>
      <c r="AB1183" s="2" t="s">
        <v>70</v>
      </c>
      <c r="AC1183" s="2" t="s">
        <v>59</v>
      </c>
      <c r="AD1183">
        <v>1</v>
      </c>
      <c r="AE1183" s="15">
        <f t="shared" si="102"/>
        <v>1920</v>
      </c>
      <c r="AF1183" s="16">
        <f t="shared" si="103"/>
        <v>1080</v>
      </c>
      <c r="AK1183">
        <f t="shared" si="104"/>
        <v>1</v>
      </c>
      <c r="AL1183">
        <f t="shared" si="104"/>
        <v>0</v>
      </c>
      <c r="AM1183">
        <f t="shared" si="104"/>
        <v>0</v>
      </c>
      <c r="AN1183">
        <f t="shared" si="104"/>
        <v>0</v>
      </c>
      <c r="AO1183">
        <f t="shared" si="104"/>
        <v>0</v>
      </c>
    </row>
    <row r="1184" spans="1:41" ht="14.45" customHeight="1" x14ac:dyDescent="0.45">
      <c r="A1184" s="1">
        <v>44172.838750000003</v>
      </c>
      <c r="B1184" s="1">
        <v>44172.841898148145</v>
      </c>
      <c r="C1184">
        <v>0</v>
      </c>
      <c r="D1184">
        <v>100</v>
      </c>
      <c r="E1184">
        <v>271</v>
      </c>
      <c r="F1184">
        <v>1</v>
      </c>
      <c r="G1184" s="1">
        <v>44172.841902789354</v>
      </c>
      <c r="H1184" s="2" t="s">
        <v>2743</v>
      </c>
      <c r="I1184" s="2" t="s">
        <v>51</v>
      </c>
      <c r="J1184" s="2" t="s">
        <v>52</v>
      </c>
      <c r="K1184" s="2" t="s">
        <v>113</v>
      </c>
      <c r="L1184" s="2" t="s">
        <v>114</v>
      </c>
      <c r="M1184" s="2" t="s">
        <v>106</v>
      </c>
      <c r="N1184" s="2" t="s">
        <v>1360</v>
      </c>
      <c r="O1184">
        <v>1</v>
      </c>
      <c r="P1184">
        <v>0</v>
      </c>
      <c r="Q1184">
        <v>0</v>
      </c>
      <c r="R1184">
        <v>31.867999999999999</v>
      </c>
      <c r="S1184">
        <v>0</v>
      </c>
      <c r="T1184" s="2" t="s">
        <v>2744</v>
      </c>
      <c r="U1184" s="2" t="s">
        <v>670</v>
      </c>
      <c r="V1184">
        <v>1</v>
      </c>
      <c r="W1184">
        <v>4</v>
      </c>
      <c r="X1184">
        <v>22</v>
      </c>
      <c r="Y1184" s="2" t="s">
        <v>59</v>
      </c>
      <c r="Z1184">
        <v>271</v>
      </c>
      <c r="AA1184" s="2" t="s">
        <v>110</v>
      </c>
      <c r="AB1184" s="2" t="s">
        <v>111</v>
      </c>
      <c r="AC1184" s="2" t="s">
        <v>59</v>
      </c>
      <c r="AD1184">
        <v>1</v>
      </c>
      <c r="AE1184" s="15">
        <f t="shared" si="102"/>
        <v>810</v>
      </c>
      <c r="AF1184" s="16">
        <f t="shared" si="103"/>
        <v>1080</v>
      </c>
      <c r="AK1184">
        <f t="shared" si="104"/>
        <v>1</v>
      </c>
      <c r="AL1184">
        <f t="shared" si="104"/>
        <v>0</v>
      </c>
      <c r="AM1184">
        <f t="shared" si="104"/>
        <v>0</v>
      </c>
      <c r="AN1184">
        <f t="shared" si="104"/>
        <v>0</v>
      </c>
      <c r="AO1184">
        <f t="shared" si="104"/>
        <v>0</v>
      </c>
    </row>
    <row r="1185" spans="1:41" ht="14.45" customHeight="1" x14ac:dyDescent="0.45">
      <c r="A1185" s="1">
        <v>44172.83871527778</v>
      </c>
      <c r="B1185" s="1">
        <v>44172.841944444444</v>
      </c>
      <c r="C1185">
        <v>0</v>
      </c>
      <c r="D1185">
        <v>100</v>
      </c>
      <c r="E1185">
        <v>279</v>
      </c>
      <c r="F1185">
        <v>1</v>
      </c>
      <c r="G1185" s="1">
        <v>44172.841958750003</v>
      </c>
      <c r="H1185" s="2" t="s">
        <v>2745</v>
      </c>
      <c r="I1185" s="2" t="s">
        <v>51</v>
      </c>
      <c r="J1185" s="2" t="s">
        <v>52</v>
      </c>
      <c r="K1185" s="2" t="s">
        <v>53</v>
      </c>
      <c r="L1185" s="2" t="s">
        <v>72</v>
      </c>
      <c r="M1185" s="2" t="s">
        <v>106</v>
      </c>
      <c r="N1185" s="2" t="s">
        <v>56</v>
      </c>
      <c r="O1185">
        <v>1</v>
      </c>
      <c r="P1185">
        <v>0</v>
      </c>
      <c r="Q1185">
        <v>0</v>
      </c>
      <c r="R1185">
        <v>47.405000000000001</v>
      </c>
      <c r="S1185">
        <v>0</v>
      </c>
      <c r="T1185" s="2" t="s">
        <v>2746</v>
      </c>
      <c r="U1185" s="2" t="s">
        <v>438</v>
      </c>
      <c r="V1185">
        <v>2</v>
      </c>
      <c r="W1185">
        <v>2</v>
      </c>
      <c r="X1185">
        <v>22</v>
      </c>
      <c r="Y1185" s="2" t="s">
        <v>59</v>
      </c>
      <c r="Z1185">
        <v>279</v>
      </c>
      <c r="AA1185" s="2" t="s">
        <v>84</v>
      </c>
      <c r="AB1185" s="2" t="s">
        <v>85</v>
      </c>
      <c r="AC1185" s="2" t="s">
        <v>59</v>
      </c>
      <c r="AD1185">
        <v>1</v>
      </c>
      <c r="AE1185" s="15">
        <f t="shared" si="102"/>
        <v>1920</v>
      </c>
      <c r="AF1185" s="16">
        <f t="shared" si="103"/>
        <v>1080</v>
      </c>
      <c r="AK1185">
        <f t="shared" si="104"/>
        <v>1</v>
      </c>
      <c r="AL1185">
        <f t="shared" si="104"/>
        <v>0</v>
      </c>
      <c r="AM1185">
        <f t="shared" si="104"/>
        <v>0</v>
      </c>
      <c r="AN1185">
        <f t="shared" si="104"/>
        <v>0</v>
      </c>
      <c r="AO1185">
        <f t="shared" si="104"/>
        <v>0</v>
      </c>
    </row>
    <row r="1186" spans="1:41" ht="14.45" customHeight="1" x14ac:dyDescent="0.45">
      <c r="A1186" s="1">
        <v>44172.838796296295</v>
      </c>
      <c r="B1186" s="1">
        <v>44172.841956018521</v>
      </c>
      <c r="C1186">
        <v>0</v>
      </c>
      <c r="D1186">
        <v>100</v>
      </c>
      <c r="E1186">
        <v>272</v>
      </c>
      <c r="F1186">
        <v>1</v>
      </c>
      <c r="G1186" s="1">
        <v>44172.841969386573</v>
      </c>
      <c r="H1186" s="2" t="s">
        <v>2747</v>
      </c>
      <c r="I1186" s="2" t="s">
        <v>51</v>
      </c>
      <c r="J1186" s="2" t="s">
        <v>52</v>
      </c>
      <c r="K1186" s="2" t="s">
        <v>53</v>
      </c>
      <c r="L1186" s="2" t="s">
        <v>54</v>
      </c>
      <c r="M1186" s="2" t="s">
        <v>226</v>
      </c>
      <c r="N1186" s="2" t="s">
        <v>100</v>
      </c>
      <c r="O1186">
        <v>1</v>
      </c>
      <c r="P1186">
        <v>0</v>
      </c>
      <c r="Q1186">
        <v>0</v>
      </c>
      <c r="R1186">
        <v>55.77</v>
      </c>
      <c r="S1186">
        <v>0</v>
      </c>
      <c r="T1186" s="2" t="s">
        <v>2748</v>
      </c>
      <c r="U1186" s="2" t="s">
        <v>188</v>
      </c>
      <c r="V1186">
        <v>1</v>
      </c>
      <c r="W1186">
        <v>5</v>
      </c>
      <c r="X1186">
        <v>22</v>
      </c>
      <c r="Y1186" s="2" t="s">
        <v>59</v>
      </c>
      <c r="Z1186">
        <v>272</v>
      </c>
      <c r="AA1186" s="2" t="s">
        <v>69</v>
      </c>
      <c r="AB1186" s="2" t="s">
        <v>70</v>
      </c>
      <c r="AC1186" s="2" t="s">
        <v>59</v>
      </c>
      <c r="AD1186">
        <v>1</v>
      </c>
      <c r="AE1186" s="15">
        <f t="shared" si="102"/>
        <v>1366</v>
      </c>
      <c r="AF1186" s="16">
        <f t="shared" si="103"/>
        <v>768</v>
      </c>
      <c r="AK1186">
        <f t="shared" si="104"/>
        <v>0</v>
      </c>
      <c r="AL1186">
        <f t="shared" si="104"/>
        <v>0</v>
      </c>
      <c r="AM1186">
        <f t="shared" si="104"/>
        <v>1</v>
      </c>
      <c r="AN1186">
        <f t="shared" si="104"/>
        <v>1</v>
      </c>
      <c r="AO1186">
        <f t="shared" si="104"/>
        <v>1</v>
      </c>
    </row>
    <row r="1187" spans="1:41" ht="14.45" customHeight="1" x14ac:dyDescent="0.45">
      <c r="A1187" s="1">
        <v>44172.839791666665</v>
      </c>
      <c r="B1187" s="1">
        <v>44172.841967592591</v>
      </c>
      <c r="C1187">
        <v>0</v>
      </c>
      <c r="D1187">
        <v>100</v>
      </c>
      <c r="E1187">
        <v>188</v>
      </c>
      <c r="F1187">
        <v>1</v>
      </c>
      <c r="G1187" s="1">
        <v>44172.841973101851</v>
      </c>
      <c r="H1187" s="2" t="s">
        <v>2749</v>
      </c>
      <c r="I1187" s="2" t="s">
        <v>51</v>
      </c>
      <c r="J1187" s="2" t="s">
        <v>52</v>
      </c>
      <c r="K1187" s="2" t="s">
        <v>53</v>
      </c>
      <c r="L1187" s="2" t="s">
        <v>87</v>
      </c>
      <c r="M1187" s="2" t="s">
        <v>55</v>
      </c>
      <c r="N1187" s="2" t="s">
        <v>142</v>
      </c>
      <c r="O1187">
        <v>1</v>
      </c>
      <c r="P1187">
        <v>17.908000000000001</v>
      </c>
      <c r="Q1187">
        <v>31.463000000000001</v>
      </c>
      <c r="R1187">
        <v>32.137</v>
      </c>
      <c r="S1187">
        <v>3</v>
      </c>
      <c r="T1187" s="2" t="s">
        <v>2750</v>
      </c>
      <c r="U1187" s="2" t="s">
        <v>116</v>
      </c>
      <c r="V1187">
        <v>2</v>
      </c>
      <c r="W1187">
        <v>4</v>
      </c>
      <c r="X1187">
        <v>22</v>
      </c>
      <c r="Y1187" s="2" t="s">
        <v>59</v>
      </c>
      <c r="Z1187">
        <v>188</v>
      </c>
      <c r="AA1187" s="2" t="s">
        <v>91</v>
      </c>
      <c r="AB1187" s="2" t="s">
        <v>92</v>
      </c>
      <c r="AC1187" s="2" t="s">
        <v>59</v>
      </c>
      <c r="AD1187">
        <v>1</v>
      </c>
      <c r="AE1187" s="15">
        <f t="shared" si="102"/>
        <v>1536</v>
      </c>
      <c r="AF1187" s="16">
        <f t="shared" si="103"/>
        <v>864</v>
      </c>
      <c r="AK1187">
        <f t="shared" si="104"/>
        <v>1</v>
      </c>
      <c r="AL1187">
        <f t="shared" si="104"/>
        <v>0</v>
      </c>
      <c r="AM1187">
        <f t="shared" si="104"/>
        <v>0</v>
      </c>
      <c r="AN1187">
        <f t="shared" si="104"/>
        <v>0</v>
      </c>
      <c r="AO1187">
        <f t="shared" si="104"/>
        <v>0</v>
      </c>
    </row>
    <row r="1188" spans="1:41" ht="14.45" customHeight="1" x14ac:dyDescent="0.45">
      <c r="A1188" s="1">
        <v>44172.838784722226</v>
      </c>
      <c r="B1188" s="1">
        <v>44172.842013888891</v>
      </c>
      <c r="C1188">
        <v>0</v>
      </c>
      <c r="D1188">
        <v>100</v>
      </c>
      <c r="E1188">
        <v>279</v>
      </c>
      <c r="F1188">
        <v>1</v>
      </c>
      <c r="G1188" s="1">
        <v>44172.842025613427</v>
      </c>
      <c r="H1188" s="2" t="s">
        <v>2751</v>
      </c>
      <c r="I1188" s="2" t="s">
        <v>51</v>
      </c>
      <c r="J1188" s="2" t="s">
        <v>52</v>
      </c>
      <c r="K1188" s="2" t="s">
        <v>53</v>
      </c>
      <c r="L1188" s="2" t="s">
        <v>87</v>
      </c>
      <c r="M1188" s="2" t="s">
        <v>55</v>
      </c>
      <c r="N1188" s="2" t="s">
        <v>142</v>
      </c>
      <c r="O1188">
        <v>1</v>
      </c>
      <c r="P1188">
        <v>0</v>
      </c>
      <c r="Q1188">
        <v>0</v>
      </c>
      <c r="R1188">
        <v>32.200000000000003</v>
      </c>
      <c r="S1188">
        <v>0</v>
      </c>
      <c r="T1188" s="2" t="s">
        <v>2752</v>
      </c>
      <c r="U1188" s="2" t="s">
        <v>261</v>
      </c>
      <c r="V1188">
        <v>2</v>
      </c>
      <c r="W1188">
        <v>5</v>
      </c>
      <c r="X1188">
        <v>22</v>
      </c>
      <c r="Y1188" s="2" t="s">
        <v>59</v>
      </c>
      <c r="Z1188">
        <v>279</v>
      </c>
      <c r="AA1188" s="2" t="s">
        <v>97</v>
      </c>
      <c r="AB1188" s="2" t="s">
        <v>98</v>
      </c>
      <c r="AC1188" s="2" t="s">
        <v>59</v>
      </c>
      <c r="AD1188">
        <v>1</v>
      </c>
      <c r="AE1188" s="15">
        <f t="shared" si="102"/>
        <v>1536</v>
      </c>
      <c r="AF1188" s="16">
        <f t="shared" si="103"/>
        <v>864</v>
      </c>
      <c r="AK1188">
        <f t="shared" si="104"/>
        <v>1</v>
      </c>
      <c r="AL1188">
        <f t="shared" si="104"/>
        <v>0</v>
      </c>
      <c r="AM1188">
        <f t="shared" si="104"/>
        <v>0</v>
      </c>
      <c r="AN1188">
        <f t="shared" si="104"/>
        <v>0</v>
      </c>
      <c r="AO1188">
        <f t="shared" si="104"/>
        <v>0</v>
      </c>
    </row>
    <row r="1189" spans="1:41" ht="14.45" customHeight="1" x14ac:dyDescent="0.45">
      <c r="A1189" s="1">
        <v>44172.837256944447</v>
      </c>
      <c r="B1189" s="1">
        <v>44172.842141203706</v>
      </c>
      <c r="C1189">
        <v>0</v>
      </c>
      <c r="D1189">
        <v>100</v>
      </c>
      <c r="E1189">
        <v>422</v>
      </c>
      <c r="F1189">
        <v>1</v>
      </c>
      <c r="G1189" s="1">
        <v>44172.842146539355</v>
      </c>
      <c r="H1189" s="2" t="s">
        <v>2753</v>
      </c>
      <c r="I1189" s="2" t="s">
        <v>51</v>
      </c>
      <c r="J1189" s="2" t="s">
        <v>52</v>
      </c>
      <c r="K1189" s="2" t="s">
        <v>53</v>
      </c>
      <c r="L1189" s="2" t="s">
        <v>87</v>
      </c>
      <c r="M1189" s="2" t="s">
        <v>55</v>
      </c>
      <c r="N1189" s="2" t="s">
        <v>234</v>
      </c>
      <c r="O1189">
        <v>1</v>
      </c>
      <c r="P1189">
        <v>0</v>
      </c>
      <c r="Q1189">
        <v>0</v>
      </c>
      <c r="R1189">
        <v>32.414000000000001</v>
      </c>
      <c r="S1189">
        <v>0</v>
      </c>
      <c r="T1189" s="2" t="s">
        <v>2754</v>
      </c>
      <c r="U1189" s="2" t="s">
        <v>794</v>
      </c>
      <c r="V1189">
        <v>2</v>
      </c>
      <c r="W1189">
        <v>3</v>
      </c>
      <c r="X1189">
        <v>23</v>
      </c>
      <c r="Y1189" s="2" t="s">
        <v>2755</v>
      </c>
      <c r="Z1189">
        <v>422</v>
      </c>
      <c r="AA1189" s="2" t="s">
        <v>91</v>
      </c>
      <c r="AB1189" s="2" t="s">
        <v>92</v>
      </c>
      <c r="AC1189" s="2" t="s">
        <v>62</v>
      </c>
      <c r="AD1189">
        <v>1</v>
      </c>
      <c r="AE1189" s="15">
        <f t="shared" si="102"/>
        <v>1600</v>
      </c>
      <c r="AF1189" s="16">
        <f t="shared" si="103"/>
        <v>900</v>
      </c>
      <c r="AK1189">
        <f t="shared" ref="AK1189:AO1220" si="105">IF(ISERROR(SEARCH(AK$2,$T1189)),0,1)</f>
        <v>0</v>
      </c>
      <c r="AL1189">
        <f t="shared" si="105"/>
        <v>1</v>
      </c>
      <c r="AM1189">
        <f t="shared" si="105"/>
        <v>0</v>
      </c>
      <c r="AN1189">
        <f t="shared" si="105"/>
        <v>0</v>
      </c>
      <c r="AO1189">
        <f t="shared" si="105"/>
        <v>0</v>
      </c>
    </row>
    <row r="1190" spans="1:41" ht="14.45" customHeight="1" x14ac:dyDescent="0.45">
      <c r="A1190" s="1">
        <v>44172.837361111109</v>
      </c>
      <c r="B1190" s="1">
        <v>44172.842164351852</v>
      </c>
      <c r="C1190">
        <v>0</v>
      </c>
      <c r="D1190">
        <v>100</v>
      </c>
      <c r="E1190">
        <v>414</v>
      </c>
      <c r="F1190">
        <v>1</v>
      </c>
      <c r="G1190" s="1">
        <v>44172.842174745369</v>
      </c>
      <c r="H1190" s="2" t="s">
        <v>2756</v>
      </c>
      <c r="I1190" s="2" t="s">
        <v>51</v>
      </c>
      <c r="J1190" s="2" t="s">
        <v>52</v>
      </c>
      <c r="K1190" s="2" t="s">
        <v>53</v>
      </c>
      <c r="L1190" s="2" t="s">
        <v>72</v>
      </c>
      <c r="M1190" s="2" t="s">
        <v>55</v>
      </c>
      <c r="N1190" s="2" t="s">
        <v>56</v>
      </c>
      <c r="O1190">
        <v>1</v>
      </c>
      <c r="P1190">
        <v>0</v>
      </c>
      <c r="Q1190">
        <v>0</v>
      </c>
      <c r="R1190">
        <v>41.679000000000002</v>
      </c>
      <c r="S1190">
        <v>0</v>
      </c>
      <c r="T1190" s="2" t="s">
        <v>2757</v>
      </c>
      <c r="U1190" s="2" t="s">
        <v>194</v>
      </c>
      <c r="V1190">
        <v>1</v>
      </c>
      <c r="W1190">
        <v>3</v>
      </c>
      <c r="X1190">
        <v>22</v>
      </c>
      <c r="Y1190" s="2" t="s">
        <v>2758</v>
      </c>
      <c r="Z1190">
        <v>414</v>
      </c>
      <c r="AA1190" s="2" t="s">
        <v>84</v>
      </c>
      <c r="AB1190" s="2" t="s">
        <v>85</v>
      </c>
      <c r="AC1190" s="2" t="s">
        <v>59</v>
      </c>
      <c r="AD1190">
        <v>1</v>
      </c>
      <c r="AE1190" s="15">
        <f t="shared" si="102"/>
        <v>1920</v>
      </c>
      <c r="AF1190" s="16">
        <f t="shared" si="103"/>
        <v>1080</v>
      </c>
      <c r="AK1190">
        <f t="shared" si="105"/>
        <v>1</v>
      </c>
      <c r="AL1190">
        <f t="shared" si="105"/>
        <v>0</v>
      </c>
      <c r="AM1190">
        <f t="shared" si="105"/>
        <v>0</v>
      </c>
      <c r="AN1190">
        <f t="shared" si="105"/>
        <v>0</v>
      </c>
      <c r="AO1190">
        <f t="shared" si="105"/>
        <v>0</v>
      </c>
    </row>
    <row r="1191" spans="1:41" ht="14.45" customHeight="1" x14ac:dyDescent="0.45">
      <c r="A1191" s="1">
        <v>44172.838888888888</v>
      </c>
      <c r="B1191" s="1">
        <v>44172.842233796298</v>
      </c>
      <c r="C1191">
        <v>0</v>
      </c>
      <c r="D1191">
        <v>100</v>
      </c>
      <c r="E1191">
        <v>289</v>
      </c>
      <c r="F1191">
        <v>1</v>
      </c>
      <c r="G1191" s="1">
        <v>44172.842239259262</v>
      </c>
      <c r="H1191" s="2" t="s">
        <v>2759</v>
      </c>
      <c r="I1191" s="2" t="s">
        <v>51</v>
      </c>
      <c r="J1191" s="2" t="s">
        <v>52</v>
      </c>
      <c r="K1191" s="2" t="s">
        <v>53</v>
      </c>
      <c r="L1191" s="2" t="s">
        <v>72</v>
      </c>
      <c r="M1191" s="2" t="s">
        <v>55</v>
      </c>
      <c r="N1191" s="2" t="s">
        <v>56</v>
      </c>
      <c r="O1191">
        <v>1</v>
      </c>
      <c r="P1191">
        <v>0</v>
      </c>
      <c r="Q1191">
        <v>0</v>
      </c>
      <c r="R1191">
        <v>39.177</v>
      </c>
      <c r="S1191">
        <v>0</v>
      </c>
      <c r="T1191" s="2" t="s">
        <v>2760</v>
      </c>
      <c r="U1191" s="2" t="s">
        <v>296</v>
      </c>
      <c r="V1191">
        <v>1</v>
      </c>
      <c r="W1191">
        <v>4</v>
      </c>
      <c r="X1191">
        <v>22</v>
      </c>
      <c r="Y1191" s="2" t="s">
        <v>59</v>
      </c>
      <c r="Z1191">
        <v>289</v>
      </c>
      <c r="AA1191" s="2" t="s">
        <v>60</v>
      </c>
      <c r="AB1191" s="2" t="s">
        <v>61</v>
      </c>
      <c r="AC1191" s="2" t="s">
        <v>59</v>
      </c>
      <c r="AD1191">
        <v>1</v>
      </c>
      <c r="AE1191" s="15">
        <f t="shared" si="102"/>
        <v>1920</v>
      </c>
      <c r="AF1191" s="16">
        <f t="shared" si="103"/>
        <v>1080</v>
      </c>
      <c r="AK1191">
        <f t="shared" si="105"/>
        <v>1</v>
      </c>
      <c r="AL1191">
        <f t="shared" si="105"/>
        <v>0</v>
      </c>
      <c r="AM1191">
        <f t="shared" si="105"/>
        <v>0</v>
      </c>
      <c r="AN1191">
        <f t="shared" si="105"/>
        <v>0</v>
      </c>
      <c r="AO1191">
        <f t="shared" si="105"/>
        <v>0</v>
      </c>
    </row>
    <row r="1192" spans="1:41" ht="14.45" customHeight="1" x14ac:dyDescent="0.45">
      <c r="A1192" s="1">
        <v>44172.838171296295</v>
      </c>
      <c r="B1192" s="1">
        <v>44172.842291666668</v>
      </c>
      <c r="C1192">
        <v>0</v>
      </c>
      <c r="D1192">
        <v>100</v>
      </c>
      <c r="E1192">
        <v>356</v>
      </c>
      <c r="F1192">
        <v>1</v>
      </c>
      <c r="G1192" s="1">
        <v>44172.842300081022</v>
      </c>
      <c r="H1192" s="2" t="s">
        <v>2761</v>
      </c>
      <c r="I1192" s="2" t="s">
        <v>51</v>
      </c>
      <c r="J1192" s="2" t="s">
        <v>52</v>
      </c>
      <c r="K1192" s="2" t="s">
        <v>53</v>
      </c>
      <c r="L1192" s="2" t="s">
        <v>2762</v>
      </c>
      <c r="M1192" s="2" t="s">
        <v>2763</v>
      </c>
      <c r="N1192" s="2" t="s">
        <v>100</v>
      </c>
      <c r="O1192">
        <v>1</v>
      </c>
      <c r="P1192">
        <v>0</v>
      </c>
      <c r="Q1192">
        <v>0</v>
      </c>
      <c r="R1192">
        <v>41.018999999999998</v>
      </c>
      <c r="S1192">
        <v>0</v>
      </c>
      <c r="T1192" s="2" t="s">
        <v>2764</v>
      </c>
      <c r="U1192" s="2" t="s">
        <v>296</v>
      </c>
      <c r="V1192">
        <v>2</v>
      </c>
      <c r="W1192">
        <v>4</v>
      </c>
      <c r="X1192">
        <v>22</v>
      </c>
      <c r="Y1192" s="2" t="s">
        <v>59</v>
      </c>
      <c r="Z1192">
        <v>356</v>
      </c>
      <c r="AA1192" s="2" t="s">
        <v>69</v>
      </c>
      <c r="AB1192" s="2" t="s">
        <v>70</v>
      </c>
      <c r="AC1192" s="2" t="s">
        <v>59</v>
      </c>
      <c r="AD1192">
        <v>1</v>
      </c>
      <c r="AE1192" s="15">
        <f t="shared" si="102"/>
        <v>1366</v>
      </c>
      <c r="AF1192" s="16">
        <f t="shared" si="103"/>
        <v>768</v>
      </c>
      <c r="AK1192">
        <f t="shared" si="105"/>
        <v>1</v>
      </c>
      <c r="AL1192">
        <f t="shared" si="105"/>
        <v>0</v>
      </c>
      <c r="AM1192">
        <f t="shared" si="105"/>
        <v>0</v>
      </c>
      <c r="AN1192">
        <f t="shared" si="105"/>
        <v>0</v>
      </c>
      <c r="AO1192">
        <f t="shared" si="105"/>
        <v>0</v>
      </c>
    </row>
    <row r="1193" spans="1:41" ht="14.45" customHeight="1" x14ac:dyDescent="0.45">
      <c r="A1193" s="1">
        <v>44172.838402777779</v>
      </c>
      <c r="B1193" s="1">
        <v>44172.842303240737</v>
      </c>
      <c r="C1193">
        <v>0</v>
      </c>
      <c r="D1193">
        <v>100</v>
      </c>
      <c r="E1193">
        <v>337</v>
      </c>
      <c r="F1193">
        <v>1</v>
      </c>
      <c r="G1193" s="1">
        <v>44172.842315266207</v>
      </c>
      <c r="H1193" s="2" t="s">
        <v>2765</v>
      </c>
      <c r="I1193" s="2" t="s">
        <v>51</v>
      </c>
      <c r="J1193" s="2" t="s">
        <v>52</v>
      </c>
      <c r="K1193" s="2" t="s">
        <v>53</v>
      </c>
      <c r="L1193" s="2" t="s">
        <v>87</v>
      </c>
      <c r="M1193" s="2" t="s">
        <v>55</v>
      </c>
      <c r="N1193" s="2" t="s">
        <v>142</v>
      </c>
      <c r="O1193">
        <v>1</v>
      </c>
      <c r="P1193">
        <v>0</v>
      </c>
      <c r="Q1193">
        <v>0</v>
      </c>
      <c r="R1193">
        <v>50.963999999999999</v>
      </c>
      <c r="S1193">
        <v>0</v>
      </c>
      <c r="T1193" s="2" t="s">
        <v>2766</v>
      </c>
      <c r="U1193" s="2" t="s">
        <v>296</v>
      </c>
      <c r="V1193">
        <v>1</v>
      </c>
      <c r="W1193">
        <v>5</v>
      </c>
      <c r="X1193">
        <v>22</v>
      </c>
      <c r="Y1193" s="2" t="s">
        <v>59</v>
      </c>
      <c r="Z1193">
        <v>337</v>
      </c>
      <c r="AA1193" s="2" t="s">
        <v>69</v>
      </c>
      <c r="AB1193" s="2" t="s">
        <v>70</v>
      </c>
      <c r="AC1193" s="2" t="s">
        <v>59</v>
      </c>
      <c r="AD1193">
        <v>1</v>
      </c>
      <c r="AE1193" s="15">
        <f t="shared" si="102"/>
        <v>1536</v>
      </c>
      <c r="AF1193" s="16">
        <f t="shared" si="103"/>
        <v>864</v>
      </c>
      <c r="AK1193">
        <f t="shared" si="105"/>
        <v>1</v>
      </c>
      <c r="AL1193">
        <f t="shared" si="105"/>
        <v>0</v>
      </c>
      <c r="AM1193">
        <f t="shared" si="105"/>
        <v>0</v>
      </c>
      <c r="AN1193">
        <f t="shared" si="105"/>
        <v>0</v>
      </c>
      <c r="AO1193">
        <f t="shared" si="105"/>
        <v>0</v>
      </c>
    </row>
    <row r="1194" spans="1:41" ht="14.45" customHeight="1" x14ac:dyDescent="0.45">
      <c r="A1194" s="1">
        <v>44172.839745370373</v>
      </c>
      <c r="B1194" s="1">
        <v>44172.842372685183</v>
      </c>
      <c r="C1194">
        <v>0</v>
      </c>
      <c r="D1194">
        <v>100</v>
      </c>
      <c r="E1194">
        <v>226</v>
      </c>
      <c r="F1194">
        <v>1</v>
      </c>
      <c r="G1194" s="1">
        <v>44172.84238130787</v>
      </c>
      <c r="H1194" s="2" t="s">
        <v>2767</v>
      </c>
      <c r="I1194" s="2" t="s">
        <v>51</v>
      </c>
      <c r="J1194" s="2" t="s">
        <v>52</v>
      </c>
      <c r="K1194" s="2" t="s">
        <v>53</v>
      </c>
      <c r="L1194" s="2" t="s">
        <v>87</v>
      </c>
      <c r="M1194" s="2" t="s">
        <v>55</v>
      </c>
      <c r="N1194" s="2" t="s">
        <v>234</v>
      </c>
      <c r="O1194">
        <v>1</v>
      </c>
      <c r="P1194">
        <v>13.875</v>
      </c>
      <c r="Q1194">
        <v>13.875</v>
      </c>
      <c r="R1194">
        <v>23.126000000000001</v>
      </c>
      <c r="S1194">
        <v>1</v>
      </c>
      <c r="T1194" s="2" t="s">
        <v>2768</v>
      </c>
      <c r="U1194" s="2" t="s">
        <v>288</v>
      </c>
      <c r="V1194">
        <v>2</v>
      </c>
      <c r="W1194">
        <v>4</v>
      </c>
      <c r="X1194">
        <v>22</v>
      </c>
      <c r="Y1194" s="2" t="s">
        <v>59</v>
      </c>
      <c r="Z1194">
        <v>226</v>
      </c>
      <c r="AA1194" s="2" t="s">
        <v>110</v>
      </c>
      <c r="AB1194" s="2" t="s">
        <v>111</v>
      </c>
      <c r="AC1194" s="2" t="s">
        <v>59</v>
      </c>
      <c r="AD1194">
        <v>1</v>
      </c>
      <c r="AE1194" s="15">
        <f t="shared" si="102"/>
        <v>1600</v>
      </c>
      <c r="AF1194" s="16">
        <f t="shared" si="103"/>
        <v>900</v>
      </c>
      <c r="AK1194">
        <f t="shared" si="105"/>
        <v>1</v>
      </c>
      <c r="AL1194">
        <f t="shared" si="105"/>
        <v>0</v>
      </c>
      <c r="AM1194">
        <f t="shared" si="105"/>
        <v>0</v>
      </c>
      <c r="AN1194">
        <f t="shared" si="105"/>
        <v>0</v>
      </c>
      <c r="AO1194">
        <f t="shared" si="105"/>
        <v>0</v>
      </c>
    </row>
    <row r="1195" spans="1:41" ht="14.45" customHeight="1" x14ac:dyDescent="0.45">
      <c r="A1195" s="1">
        <v>44172.827881944446</v>
      </c>
      <c r="B1195" s="1">
        <v>44172.84238425926</v>
      </c>
      <c r="C1195">
        <v>0</v>
      </c>
      <c r="D1195">
        <v>100</v>
      </c>
      <c r="E1195">
        <v>1252</v>
      </c>
      <c r="F1195">
        <v>1</v>
      </c>
      <c r="G1195" s="1">
        <v>44172.842393067127</v>
      </c>
      <c r="H1195" s="2" t="s">
        <v>2769</v>
      </c>
      <c r="I1195" s="2" t="s">
        <v>51</v>
      </c>
      <c r="J1195" s="2" t="s">
        <v>52</v>
      </c>
      <c r="K1195" s="2" t="s">
        <v>53</v>
      </c>
      <c r="L1195" s="2" t="s">
        <v>72</v>
      </c>
      <c r="M1195" s="2" t="s">
        <v>55</v>
      </c>
      <c r="N1195" s="2" t="s">
        <v>56</v>
      </c>
      <c r="O1195">
        <v>1</v>
      </c>
      <c r="P1195">
        <v>0</v>
      </c>
      <c r="Q1195">
        <v>0</v>
      </c>
      <c r="R1195">
        <v>63.744</v>
      </c>
      <c r="S1195">
        <v>0</v>
      </c>
      <c r="T1195" s="2" t="s">
        <v>2770</v>
      </c>
      <c r="U1195" s="2" t="s">
        <v>96</v>
      </c>
      <c r="V1195">
        <v>1</v>
      </c>
      <c r="W1195">
        <v>4</v>
      </c>
      <c r="X1195">
        <v>22</v>
      </c>
      <c r="Y1195" s="2" t="s">
        <v>59</v>
      </c>
      <c r="Z1195">
        <v>1252</v>
      </c>
      <c r="AA1195" s="2" t="s">
        <v>69</v>
      </c>
      <c r="AB1195" s="2" t="s">
        <v>70</v>
      </c>
      <c r="AC1195" s="2" t="s">
        <v>59</v>
      </c>
      <c r="AD1195">
        <v>1</v>
      </c>
      <c r="AE1195" s="15">
        <f t="shared" si="102"/>
        <v>1920</v>
      </c>
      <c r="AF1195" s="16">
        <f t="shared" si="103"/>
        <v>1080</v>
      </c>
      <c r="AK1195">
        <f t="shared" si="105"/>
        <v>0</v>
      </c>
      <c r="AL1195">
        <f t="shared" si="105"/>
        <v>0</v>
      </c>
      <c r="AM1195">
        <f t="shared" si="105"/>
        <v>0</v>
      </c>
      <c r="AN1195">
        <f t="shared" si="105"/>
        <v>0</v>
      </c>
      <c r="AO1195">
        <f t="shared" si="105"/>
        <v>0</v>
      </c>
    </row>
    <row r="1196" spans="1:41" ht="14.45" customHeight="1" x14ac:dyDescent="0.45">
      <c r="A1196" s="1">
        <v>44172.84033564815</v>
      </c>
      <c r="B1196" s="1">
        <v>44172.842395833337</v>
      </c>
      <c r="C1196">
        <v>0</v>
      </c>
      <c r="D1196">
        <v>100</v>
      </c>
      <c r="E1196">
        <v>178</v>
      </c>
      <c r="F1196">
        <v>1</v>
      </c>
      <c r="G1196" s="1">
        <v>44172.842405474534</v>
      </c>
      <c r="H1196" s="2" t="s">
        <v>2771</v>
      </c>
      <c r="I1196" s="2" t="s">
        <v>51</v>
      </c>
      <c r="J1196" s="2" t="s">
        <v>52</v>
      </c>
      <c r="K1196" s="2" t="s">
        <v>53</v>
      </c>
      <c r="L1196" s="2" t="s">
        <v>72</v>
      </c>
      <c r="M1196" s="2" t="s">
        <v>55</v>
      </c>
      <c r="N1196" s="2" t="s">
        <v>2640</v>
      </c>
      <c r="O1196">
        <v>1</v>
      </c>
      <c r="P1196">
        <v>10.988</v>
      </c>
      <c r="Q1196">
        <v>26.367999999999999</v>
      </c>
      <c r="R1196">
        <v>27.204999999999998</v>
      </c>
      <c r="S1196">
        <v>4</v>
      </c>
      <c r="T1196" s="2" t="s">
        <v>2772</v>
      </c>
      <c r="U1196" s="2" t="s">
        <v>430</v>
      </c>
      <c r="V1196">
        <v>1</v>
      </c>
      <c r="W1196">
        <v>3</v>
      </c>
      <c r="X1196">
        <v>22</v>
      </c>
      <c r="Y1196" s="2" t="s">
        <v>59</v>
      </c>
      <c r="Z1196">
        <v>178</v>
      </c>
      <c r="AA1196" s="2" t="s">
        <v>69</v>
      </c>
      <c r="AB1196" s="2" t="s">
        <v>70</v>
      </c>
      <c r="AC1196" s="2" t="s">
        <v>59</v>
      </c>
      <c r="AD1196">
        <v>1</v>
      </c>
      <c r="AE1196" s="15">
        <f t="shared" si="102"/>
        <v>1280</v>
      </c>
      <c r="AF1196" s="16">
        <f t="shared" si="103"/>
        <v>768</v>
      </c>
      <c r="AK1196">
        <f t="shared" si="105"/>
        <v>1</v>
      </c>
      <c r="AL1196">
        <f t="shared" si="105"/>
        <v>0</v>
      </c>
      <c r="AM1196">
        <f t="shared" si="105"/>
        <v>0</v>
      </c>
      <c r="AN1196">
        <f t="shared" si="105"/>
        <v>0</v>
      </c>
      <c r="AO1196">
        <f t="shared" si="105"/>
        <v>0</v>
      </c>
    </row>
    <row r="1197" spans="1:41" ht="14.45" customHeight="1" x14ac:dyDescent="0.45">
      <c r="A1197" s="1">
        <v>44172.839687500003</v>
      </c>
      <c r="B1197" s="1">
        <v>44172.842418981483</v>
      </c>
      <c r="C1197">
        <v>0</v>
      </c>
      <c r="D1197">
        <v>100</v>
      </c>
      <c r="E1197">
        <v>235</v>
      </c>
      <c r="F1197">
        <v>1</v>
      </c>
      <c r="G1197" s="1">
        <v>44172.842421377318</v>
      </c>
      <c r="H1197" s="2" t="s">
        <v>2773</v>
      </c>
      <c r="I1197" s="2" t="s">
        <v>51</v>
      </c>
      <c r="J1197" s="2" t="s">
        <v>52</v>
      </c>
      <c r="K1197" s="2" t="s">
        <v>53</v>
      </c>
      <c r="L1197" s="2" t="s">
        <v>87</v>
      </c>
      <c r="M1197" s="2" t="s">
        <v>55</v>
      </c>
      <c r="N1197" s="2" t="s">
        <v>142</v>
      </c>
      <c r="O1197">
        <v>1</v>
      </c>
      <c r="P1197">
        <v>0</v>
      </c>
      <c r="Q1197">
        <v>0</v>
      </c>
      <c r="R1197">
        <v>42.046999999999997</v>
      </c>
      <c r="S1197">
        <v>0</v>
      </c>
      <c r="T1197" s="2" t="s">
        <v>2774</v>
      </c>
      <c r="U1197" s="2" t="s">
        <v>410</v>
      </c>
      <c r="V1197">
        <v>1</v>
      </c>
      <c r="W1197">
        <v>5</v>
      </c>
      <c r="X1197">
        <v>22</v>
      </c>
      <c r="Y1197" s="2" t="s">
        <v>59</v>
      </c>
      <c r="Z1197">
        <v>235</v>
      </c>
      <c r="AA1197" s="2" t="s">
        <v>84</v>
      </c>
      <c r="AB1197" s="2" t="s">
        <v>85</v>
      </c>
      <c r="AC1197" s="2" t="s">
        <v>59</v>
      </c>
      <c r="AD1197">
        <v>1</v>
      </c>
      <c r="AE1197" s="15">
        <f t="shared" si="102"/>
        <v>1536</v>
      </c>
      <c r="AF1197" s="16">
        <f t="shared" si="103"/>
        <v>864</v>
      </c>
      <c r="AK1197">
        <f t="shared" si="105"/>
        <v>1</v>
      </c>
      <c r="AL1197">
        <f t="shared" si="105"/>
        <v>0</v>
      </c>
      <c r="AM1197">
        <f t="shared" si="105"/>
        <v>0</v>
      </c>
      <c r="AN1197">
        <f t="shared" si="105"/>
        <v>0</v>
      </c>
      <c r="AO1197">
        <f t="shared" si="105"/>
        <v>0</v>
      </c>
    </row>
    <row r="1198" spans="1:41" ht="14.45" customHeight="1" x14ac:dyDescent="0.45">
      <c r="A1198" s="1">
        <v>44172.840289351851</v>
      </c>
      <c r="B1198" s="1">
        <v>44172.842546296299</v>
      </c>
      <c r="C1198">
        <v>0</v>
      </c>
      <c r="D1198">
        <v>100</v>
      </c>
      <c r="E1198">
        <v>195</v>
      </c>
      <c r="F1198">
        <v>1</v>
      </c>
      <c r="G1198" s="1">
        <v>44172.842561145837</v>
      </c>
      <c r="H1198" s="2" t="s">
        <v>2775</v>
      </c>
      <c r="I1198" s="2" t="s">
        <v>51</v>
      </c>
      <c r="J1198" s="2" t="s">
        <v>52</v>
      </c>
      <c r="K1198" s="2" t="s">
        <v>53</v>
      </c>
      <c r="L1198" s="2" t="s">
        <v>72</v>
      </c>
      <c r="M1198" s="2" t="s">
        <v>55</v>
      </c>
      <c r="N1198" s="2" t="s">
        <v>56</v>
      </c>
      <c r="O1198">
        <v>1</v>
      </c>
      <c r="P1198">
        <v>0</v>
      </c>
      <c r="Q1198">
        <v>0</v>
      </c>
      <c r="R1198">
        <v>27.95</v>
      </c>
      <c r="S1198">
        <v>0</v>
      </c>
      <c r="T1198" s="2" t="s">
        <v>2776</v>
      </c>
      <c r="U1198" s="2" t="s">
        <v>208</v>
      </c>
      <c r="V1198">
        <v>1</v>
      </c>
      <c r="W1198">
        <v>4</v>
      </c>
      <c r="X1198">
        <v>22</v>
      </c>
      <c r="Y1198" s="2" t="s">
        <v>59</v>
      </c>
      <c r="Z1198">
        <v>195</v>
      </c>
      <c r="AA1198" s="2" t="s">
        <v>84</v>
      </c>
      <c r="AB1198" s="2" t="s">
        <v>85</v>
      </c>
      <c r="AC1198" s="2" t="s">
        <v>59</v>
      </c>
      <c r="AD1198">
        <v>1</v>
      </c>
      <c r="AE1198" s="15">
        <f t="shared" si="102"/>
        <v>1920</v>
      </c>
      <c r="AF1198" s="16">
        <f t="shared" si="103"/>
        <v>1080</v>
      </c>
      <c r="AK1198">
        <f t="shared" si="105"/>
        <v>1</v>
      </c>
      <c r="AL1198">
        <f t="shared" si="105"/>
        <v>0</v>
      </c>
      <c r="AM1198">
        <f t="shared" si="105"/>
        <v>0</v>
      </c>
      <c r="AN1198">
        <f t="shared" si="105"/>
        <v>0</v>
      </c>
      <c r="AO1198">
        <f t="shared" si="105"/>
        <v>0</v>
      </c>
    </row>
    <row r="1199" spans="1:41" ht="14.45" customHeight="1" x14ac:dyDescent="0.45">
      <c r="A1199" s="1">
        <v>44172.838680555556</v>
      </c>
      <c r="B1199" s="1">
        <v>44172.842581018522</v>
      </c>
      <c r="C1199">
        <v>0</v>
      </c>
      <c r="D1199">
        <v>100</v>
      </c>
      <c r="E1199">
        <v>337</v>
      </c>
      <c r="F1199">
        <v>1</v>
      </c>
      <c r="G1199" s="1">
        <v>44172.842588240739</v>
      </c>
      <c r="H1199" s="2" t="s">
        <v>2777</v>
      </c>
      <c r="I1199" s="2" t="s">
        <v>51</v>
      </c>
      <c r="J1199" s="2" t="s">
        <v>52</v>
      </c>
      <c r="K1199" s="2" t="s">
        <v>53</v>
      </c>
      <c r="L1199" s="2" t="s">
        <v>72</v>
      </c>
      <c r="M1199" s="2" t="s">
        <v>55</v>
      </c>
      <c r="N1199" s="2" t="s">
        <v>2778</v>
      </c>
      <c r="O1199">
        <v>1</v>
      </c>
      <c r="P1199">
        <v>8.8789999999999996</v>
      </c>
      <c r="Q1199">
        <v>32.171999999999997</v>
      </c>
      <c r="R1199">
        <v>34.945</v>
      </c>
      <c r="S1199">
        <v>5</v>
      </c>
      <c r="T1199" s="2" t="s">
        <v>2779</v>
      </c>
      <c r="U1199" s="2" t="s">
        <v>670</v>
      </c>
      <c r="V1199">
        <v>2</v>
      </c>
      <c r="W1199">
        <v>3</v>
      </c>
      <c r="X1199">
        <v>22</v>
      </c>
      <c r="Y1199" s="2" t="s">
        <v>2780</v>
      </c>
      <c r="Z1199">
        <v>337</v>
      </c>
      <c r="AA1199" s="2" t="s">
        <v>69</v>
      </c>
      <c r="AB1199" s="2" t="s">
        <v>70</v>
      </c>
      <c r="AC1199" s="2" t="s">
        <v>59</v>
      </c>
      <c r="AD1199">
        <v>1</v>
      </c>
      <c r="AE1199" s="15">
        <f t="shared" si="102"/>
        <v>1024</v>
      </c>
      <c r="AF1199" s="16">
        <f t="shared" si="103"/>
        <v>600</v>
      </c>
      <c r="AK1199">
        <f t="shared" si="105"/>
        <v>1</v>
      </c>
      <c r="AL1199">
        <f t="shared" si="105"/>
        <v>0</v>
      </c>
      <c r="AM1199">
        <f t="shared" si="105"/>
        <v>0</v>
      </c>
      <c r="AN1199">
        <f t="shared" si="105"/>
        <v>0</v>
      </c>
      <c r="AO1199">
        <f t="shared" si="105"/>
        <v>0</v>
      </c>
    </row>
    <row r="1200" spans="1:41" ht="14.45" customHeight="1" x14ac:dyDescent="0.45">
      <c r="A1200" s="1">
        <v>44172.840671296297</v>
      </c>
      <c r="B1200" s="1">
        <v>44172.842592592591</v>
      </c>
      <c r="C1200">
        <v>0</v>
      </c>
      <c r="D1200">
        <v>100</v>
      </c>
      <c r="E1200">
        <v>165</v>
      </c>
      <c r="F1200">
        <v>1</v>
      </c>
      <c r="G1200" s="1">
        <v>44172.842599166666</v>
      </c>
      <c r="H1200" s="2" t="s">
        <v>2781</v>
      </c>
      <c r="I1200" s="2" t="s">
        <v>51</v>
      </c>
      <c r="J1200" s="2" t="s">
        <v>52</v>
      </c>
      <c r="K1200" s="2" t="s">
        <v>53</v>
      </c>
      <c r="L1200" s="2" t="s">
        <v>72</v>
      </c>
      <c r="M1200" s="2" t="s">
        <v>106</v>
      </c>
      <c r="N1200" s="2" t="s">
        <v>107</v>
      </c>
      <c r="O1200">
        <v>1</v>
      </c>
      <c r="P1200">
        <v>0</v>
      </c>
      <c r="Q1200">
        <v>0</v>
      </c>
      <c r="R1200">
        <v>31.689</v>
      </c>
      <c r="S1200">
        <v>0</v>
      </c>
      <c r="T1200" s="2" t="s">
        <v>2782</v>
      </c>
      <c r="U1200" s="2" t="s">
        <v>144</v>
      </c>
      <c r="V1200">
        <v>1</v>
      </c>
      <c r="W1200">
        <v>2</v>
      </c>
      <c r="X1200">
        <v>28</v>
      </c>
      <c r="Y1200" s="2" t="s">
        <v>59</v>
      </c>
      <c r="Z1200">
        <v>165</v>
      </c>
      <c r="AA1200" s="2" t="s">
        <v>69</v>
      </c>
      <c r="AB1200" s="2" t="s">
        <v>70</v>
      </c>
      <c r="AC1200" s="2" t="s">
        <v>62</v>
      </c>
      <c r="AD1200">
        <v>1</v>
      </c>
      <c r="AE1200" s="15">
        <f t="shared" si="102"/>
        <v>1440</v>
      </c>
      <c r="AF1200" s="16">
        <f t="shared" si="103"/>
        <v>900</v>
      </c>
      <c r="AK1200">
        <f t="shared" si="105"/>
        <v>1</v>
      </c>
      <c r="AL1200">
        <f t="shared" si="105"/>
        <v>0</v>
      </c>
      <c r="AM1200">
        <f t="shared" si="105"/>
        <v>0</v>
      </c>
      <c r="AN1200">
        <f t="shared" si="105"/>
        <v>0</v>
      </c>
      <c r="AO1200">
        <f t="shared" si="105"/>
        <v>0</v>
      </c>
    </row>
    <row r="1201" spans="1:41" ht="14.45" customHeight="1" x14ac:dyDescent="0.45">
      <c r="A1201" s="1">
        <v>44172.839699074073</v>
      </c>
      <c r="B1201" s="1">
        <v>44172.842638888891</v>
      </c>
      <c r="C1201">
        <v>0</v>
      </c>
      <c r="D1201">
        <v>100</v>
      </c>
      <c r="E1201">
        <v>253</v>
      </c>
      <c r="F1201">
        <v>1</v>
      </c>
      <c r="G1201" s="1">
        <v>44172.842642118056</v>
      </c>
      <c r="H1201" s="2" t="s">
        <v>2783</v>
      </c>
      <c r="I1201" s="2" t="s">
        <v>51</v>
      </c>
      <c r="J1201" s="2" t="s">
        <v>52</v>
      </c>
      <c r="K1201" s="2" t="s">
        <v>113</v>
      </c>
      <c r="L1201" s="2" t="s">
        <v>114</v>
      </c>
      <c r="M1201" s="2" t="s">
        <v>106</v>
      </c>
      <c r="N1201" s="2" t="s">
        <v>107</v>
      </c>
      <c r="O1201">
        <v>1</v>
      </c>
      <c r="P1201">
        <v>0</v>
      </c>
      <c r="Q1201">
        <v>0</v>
      </c>
      <c r="R1201">
        <v>33.207000000000001</v>
      </c>
      <c r="S1201">
        <v>0</v>
      </c>
      <c r="T1201" s="2" t="s">
        <v>2784</v>
      </c>
      <c r="U1201" s="2" t="s">
        <v>518</v>
      </c>
      <c r="V1201">
        <v>1</v>
      </c>
      <c r="W1201">
        <v>2</v>
      </c>
      <c r="X1201">
        <v>22</v>
      </c>
      <c r="Y1201" s="2" t="s">
        <v>59</v>
      </c>
      <c r="Z1201">
        <v>253</v>
      </c>
      <c r="AA1201" s="2" t="s">
        <v>97</v>
      </c>
      <c r="AB1201" s="2" t="s">
        <v>98</v>
      </c>
      <c r="AC1201" s="2" t="s">
        <v>59</v>
      </c>
      <c r="AD1201">
        <v>1</v>
      </c>
      <c r="AE1201" s="15">
        <f t="shared" si="102"/>
        <v>1440</v>
      </c>
      <c r="AF1201" s="16">
        <f t="shared" si="103"/>
        <v>900</v>
      </c>
      <c r="AK1201">
        <f t="shared" si="105"/>
        <v>1</v>
      </c>
      <c r="AL1201">
        <f t="shared" si="105"/>
        <v>0</v>
      </c>
      <c r="AM1201">
        <f t="shared" si="105"/>
        <v>0</v>
      </c>
      <c r="AN1201">
        <f t="shared" si="105"/>
        <v>0</v>
      </c>
      <c r="AO1201">
        <f t="shared" si="105"/>
        <v>0</v>
      </c>
    </row>
    <row r="1202" spans="1:41" ht="14.45" customHeight="1" x14ac:dyDescent="0.45">
      <c r="A1202" s="1">
        <v>44172.84039351852</v>
      </c>
      <c r="B1202" s="1">
        <v>44172.842743055553</v>
      </c>
      <c r="C1202">
        <v>0</v>
      </c>
      <c r="D1202">
        <v>100</v>
      </c>
      <c r="E1202">
        <v>202</v>
      </c>
      <c r="F1202">
        <v>1</v>
      </c>
      <c r="G1202" s="1">
        <v>44172.842748796298</v>
      </c>
      <c r="H1202" s="2" t="s">
        <v>2785</v>
      </c>
      <c r="I1202" s="2" t="s">
        <v>51</v>
      </c>
      <c r="J1202" s="2" t="s">
        <v>52</v>
      </c>
      <c r="K1202" s="2" t="s">
        <v>113</v>
      </c>
      <c r="L1202" s="2" t="s">
        <v>157</v>
      </c>
      <c r="M1202" s="2" t="s">
        <v>106</v>
      </c>
      <c r="N1202" s="2" t="s">
        <v>107</v>
      </c>
      <c r="O1202">
        <v>1</v>
      </c>
      <c r="P1202">
        <v>0</v>
      </c>
      <c r="Q1202">
        <v>0</v>
      </c>
      <c r="R1202">
        <v>31.975999999999999</v>
      </c>
      <c r="S1202">
        <v>0</v>
      </c>
      <c r="T1202" s="2" t="s">
        <v>2786</v>
      </c>
      <c r="U1202" s="2" t="s">
        <v>125</v>
      </c>
      <c r="V1202">
        <v>2</v>
      </c>
      <c r="W1202">
        <v>3</v>
      </c>
      <c r="X1202">
        <v>22</v>
      </c>
      <c r="Y1202" s="2" t="s">
        <v>59</v>
      </c>
      <c r="Z1202">
        <v>202</v>
      </c>
      <c r="AA1202" s="2" t="s">
        <v>91</v>
      </c>
      <c r="AB1202" s="2" t="s">
        <v>92</v>
      </c>
      <c r="AC1202" s="2" t="s">
        <v>59</v>
      </c>
      <c r="AD1202">
        <v>1</v>
      </c>
      <c r="AE1202" s="15">
        <f t="shared" si="102"/>
        <v>1440</v>
      </c>
      <c r="AF1202" s="16">
        <f t="shared" si="103"/>
        <v>900</v>
      </c>
      <c r="AK1202">
        <f t="shared" si="105"/>
        <v>1</v>
      </c>
      <c r="AL1202">
        <f t="shared" si="105"/>
        <v>0</v>
      </c>
      <c r="AM1202">
        <f t="shared" si="105"/>
        <v>0</v>
      </c>
      <c r="AN1202">
        <f t="shared" si="105"/>
        <v>0</v>
      </c>
      <c r="AO1202">
        <f t="shared" si="105"/>
        <v>0</v>
      </c>
    </row>
    <row r="1203" spans="1:41" ht="14.45" customHeight="1" x14ac:dyDescent="0.45">
      <c r="A1203" s="1">
        <v>44172.840497685182</v>
      </c>
      <c r="B1203" s="1">
        <v>44172.842789351853</v>
      </c>
      <c r="C1203">
        <v>0</v>
      </c>
      <c r="D1203">
        <v>100</v>
      </c>
      <c r="E1203">
        <v>197</v>
      </c>
      <c r="F1203">
        <v>1</v>
      </c>
      <c r="G1203" s="1">
        <v>44172.842794571756</v>
      </c>
      <c r="H1203" s="2" t="s">
        <v>2787</v>
      </c>
      <c r="I1203" s="2" t="s">
        <v>51</v>
      </c>
      <c r="J1203" s="2" t="s">
        <v>52</v>
      </c>
      <c r="K1203" s="2" t="s">
        <v>53</v>
      </c>
      <c r="L1203" s="2" t="s">
        <v>72</v>
      </c>
      <c r="M1203" s="2" t="s">
        <v>55</v>
      </c>
      <c r="N1203" s="2" t="s">
        <v>100</v>
      </c>
      <c r="O1203">
        <v>1</v>
      </c>
      <c r="P1203">
        <v>0</v>
      </c>
      <c r="Q1203">
        <v>0</v>
      </c>
      <c r="R1203">
        <v>27.212</v>
      </c>
      <c r="S1203">
        <v>0</v>
      </c>
      <c r="T1203" s="2" t="s">
        <v>2788</v>
      </c>
      <c r="U1203" s="2" t="s">
        <v>182</v>
      </c>
      <c r="V1203">
        <v>1</v>
      </c>
      <c r="W1203">
        <v>2</v>
      </c>
      <c r="X1203">
        <v>22</v>
      </c>
      <c r="Y1203" s="2" t="s">
        <v>59</v>
      </c>
      <c r="Z1203">
        <v>197</v>
      </c>
      <c r="AA1203" s="2" t="s">
        <v>103</v>
      </c>
      <c r="AB1203" s="2" t="s">
        <v>104</v>
      </c>
      <c r="AC1203" s="2" t="s">
        <v>59</v>
      </c>
      <c r="AD1203">
        <v>1</v>
      </c>
      <c r="AE1203" s="15">
        <f t="shared" si="102"/>
        <v>1366</v>
      </c>
      <c r="AF1203" s="16">
        <f t="shared" si="103"/>
        <v>768</v>
      </c>
      <c r="AK1203">
        <f t="shared" si="105"/>
        <v>1</v>
      </c>
      <c r="AL1203">
        <f t="shared" si="105"/>
        <v>0</v>
      </c>
      <c r="AM1203">
        <f t="shared" si="105"/>
        <v>0</v>
      </c>
      <c r="AN1203">
        <f t="shared" si="105"/>
        <v>0</v>
      </c>
      <c r="AO1203">
        <f t="shared" si="105"/>
        <v>0</v>
      </c>
    </row>
    <row r="1204" spans="1:41" ht="14.45" customHeight="1" x14ac:dyDescent="0.45">
      <c r="A1204" s="1">
        <v>44172.838784722226</v>
      </c>
      <c r="B1204" s="1">
        <v>44172.842812499999</v>
      </c>
      <c r="C1204">
        <v>0</v>
      </c>
      <c r="D1204">
        <v>100</v>
      </c>
      <c r="E1204">
        <v>348</v>
      </c>
      <c r="F1204">
        <v>1</v>
      </c>
      <c r="G1204" s="1">
        <v>44172.842824108797</v>
      </c>
      <c r="H1204" s="2" t="s">
        <v>2789</v>
      </c>
      <c r="I1204" s="2" t="s">
        <v>51</v>
      </c>
      <c r="J1204" s="2" t="s">
        <v>52</v>
      </c>
      <c r="K1204" s="2" t="s">
        <v>53</v>
      </c>
      <c r="L1204" s="2" t="s">
        <v>54</v>
      </c>
      <c r="M1204" s="2" t="s">
        <v>55</v>
      </c>
      <c r="N1204" s="2" t="s">
        <v>56</v>
      </c>
      <c r="O1204">
        <v>1</v>
      </c>
      <c r="P1204">
        <v>0</v>
      </c>
      <c r="Q1204">
        <v>0</v>
      </c>
      <c r="R1204">
        <v>47.182000000000002</v>
      </c>
      <c r="S1204">
        <v>0</v>
      </c>
      <c r="T1204" s="2" t="s">
        <v>2790</v>
      </c>
      <c r="U1204" s="2" t="s">
        <v>194</v>
      </c>
      <c r="V1204">
        <v>1</v>
      </c>
      <c r="W1204">
        <v>3</v>
      </c>
      <c r="X1204">
        <v>22</v>
      </c>
      <c r="Y1204" s="2" t="s">
        <v>59</v>
      </c>
      <c r="Z1204">
        <v>348</v>
      </c>
      <c r="AA1204" s="2" t="s">
        <v>84</v>
      </c>
      <c r="AB1204" s="2" t="s">
        <v>85</v>
      </c>
      <c r="AC1204" s="2" t="s">
        <v>59</v>
      </c>
      <c r="AD1204">
        <v>1</v>
      </c>
      <c r="AE1204" s="15">
        <f t="shared" si="102"/>
        <v>1920</v>
      </c>
      <c r="AF1204" s="16">
        <f t="shared" si="103"/>
        <v>1080</v>
      </c>
      <c r="AK1204">
        <f t="shared" si="105"/>
        <v>1</v>
      </c>
      <c r="AL1204">
        <f t="shared" si="105"/>
        <v>0</v>
      </c>
      <c r="AM1204">
        <f t="shared" si="105"/>
        <v>0</v>
      </c>
      <c r="AN1204">
        <f t="shared" si="105"/>
        <v>0</v>
      </c>
      <c r="AO1204">
        <f t="shared" si="105"/>
        <v>0</v>
      </c>
    </row>
    <row r="1205" spans="1:41" ht="14.45" customHeight="1" x14ac:dyDescent="0.45">
      <c r="A1205" s="1">
        <v>44172.840740740743</v>
      </c>
      <c r="B1205" s="1">
        <v>44172.842893518522</v>
      </c>
      <c r="C1205">
        <v>0</v>
      </c>
      <c r="D1205">
        <v>100</v>
      </c>
      <c r="E1205">
        <v>186</v>
      </c>
      <c r="F1205">
        <v>1</v>
      </c>
      <c r="G1205" s="1">
        <v>44172.842906701386</v>
      </c>
      <c r="H1205" s="2" t="s">
        <v>2791</v>
      </c>
      <c r="I1205" s="2" t="s">
        <v>51</v>
      </c>
      <c r="J1205" s="2" t="s">
        <v>52</v>
      </c>
      <c r="K1205" s="2" t="s">
        <v>53</v>
      </c>
      <c r="L1205" s="2" t="s">
        <v>72</v>
      </c>
      <c r="M1205" s="2" t="s">
        <v>55</v>
      </c>
      <c r="N1205" s="2" t="s">
        <v>100</v>
      </c>
      <c r="O1205">
        <v>1</v>
      </c>
      <c r="P1205">
        <v>1.8049999999999999</v>
      </c>
      <c r="Q1205">
        <v>30.821999999999999</v>
      </c>
      <c r="R1205">
        <v>32.005000000000003</v>
      </c>
      <c r="S1205">
        <v>5</v>
      </c>
      <c r="T1205" s="2" t="s">
        <v>2792</v>
      </c>
      <c r="U1205" s="2" t="s">
        <v>125</v>
      </c>
      <c r="V1205">
        <v>2</v>
      </c>
      <c r="W1205">
        <v>3</v>
      </c>
      <c r="X1205">
        <v>22</v>
      </c>
      <c r="Y1205" s="2" t="s">
        <v>59</v>
      </c>
      <c r="Z1205">
        <v>186</v>
      </c>
      <c r="AA1205" s="2" t="s">
        <v>69</v>
      </c>
      <c r="AB1205" s="2" t="s">
        <v>70</v>
      </c>
      <c r="AC1205" s="2" t="s">
        <v>59</v>
      </c>
      <c r="AD1205">
        <v>1</v>
      </c>
      <c r="AE1205" s="15">
        <f t="shared" si="102"/>
        <v>1366</v>
      </c>
      <c r="AF1205" s="16">
        <f t="shared" si="103"/>
        <v>768</v>
      </c>
      <c r="AK1205">
        <f t="shared" si="105"/>
        <v>0</v>
      </c>
      <c r="AL1205">
        <f t="shared" si="105"/>
        <v>0</v>
      </c>
      <c r="AM1205">
        <f t="shared" si="105"/>
        <v>1</v>
      </c>
      <c r="AN1205">
        <f t="shared" si="105"/>
        <v>1</v>
      </c>
      <c r="AO1205">
        <f t="shared" si="105"/>
        <v>1</v>
      </c>
    </row>
    <row r="1206" spans="1:41" ht="14.45" customHeight="1" x14ac:dyDescent="0.45">
      <c r="A1206" s="1">
        <v>44172.841134259259</v>
      </c>
      <c r="B1206" s="1">
        <v>44172.84302083333</v>
      </c>
      <c r="C1206">
        <v>0</v>
      </c>
      <c r="D1206">
        <v>100</v>
      </c>
      <c r="E1206">
        <v>163</v>
      </c>
      <c r="F1206">
        <v>1</v>
      </c>
      <c r="G1206" s="1">
        <v>44172.843033807869</v>
      </c>
      <c r="H1206" s="2" t="s">
        <v>2793</v>
      </c>
      <c r="I1206" s="2" t="s">
        <v>51</v>
      </c>
      <c r="J1206" s="2" t="s">
        <v>52</v>
      </c>
      <c r="K1206" s="2" t="s">
        <v>78</v>
      </c>
      <c r="L1206" s="2" t="s">
        <v>94</v>
      </c>
      <c r="M1206" s="2" t="s">
        <v>153</v>
      </c>
      <c r="N1206" s="2" t="s">
        <v>56</v>
      </c>
      <c r="O1206">
        <v>1</v>
      </c>
      <c r="P1206">
        <v>0</v>
      </c>
      <c r="Q1206">
        <v>0</v>
      </c>
      <c r="R1206">
        <v>25.57</v>
      </c>
      <c r="S1206">
        <v>0</v>
      </c>
      <c r="T1206" s="2" t="s">
        <v>2794</v>
      </c>
      <c r="U1206" s="2" t="s">
        <v>179</v>
      </c>
      <c r="V1206">
        <v>1</v>
      </c>
      <c r="W1206">
        <v>4</v>
      </c>
      <c r="X1206">
        <v>22</v>
      </c>
      <c r="Y1206" s="2" t="s">
        <v>59</v>
      </c>
      <c r="Z1206">
        <v>163</v>
      </c>
      <c r="AA1206" s="2" t="s">
        <v>84</v>
      </c>
      <c r="AB1206" s="2" t="s">
        <v>85</v>
      </c>
      <c r="AC1206" s="2" t="s">
        <v>59</v>
      </c>
      <c r="AD1206">
        <v>1</v>
      </c>
      <c r="AE1206" s="15">
        <f t="shared" si="102"/>
        <v>1920</v>
      </c>
      <c r="AF1206" s="16">
        <f t="shared" si="103"/>
        <v>1080</v>
      </c>
      <c r="AK1206">
        <f t="shared" si="105"/>
        <v>1</v>
      </c>
      <c r="AL1206">
        <f t="shared" si="105"/>
        <v>0</v>
      </c>
      <c r="AM1206">
        <f t="shared" si="105"/>
        <v>0</v>
      </c>
      <c r="AN1206">
        <f t="shared" si="105"/>
        <v>0</v>
      </c>
      <c r="AO1206">
        <f t="shared" si="105"/>
        <v>0</v>
      </c>
    </row>
    <row r="1207" spans="1:41" ht="14.45" customHeight="1" x14ac:dyDescent="0.45">
      <c r="A1207" s="1">
        <v>44172.838518518518</v>
      </c>
      <c r="B1207" s="1">
        <v>44172.843171296299</v>
      </c>
      <c r="C1207">
        <v>0</v>
      </c>
      <c r="D1207">
        <v>100</v>
      </c>
      <c r="E1207">
        <v>402</v>
      </c>
      <c r="F1207">
        <v>1</v>
      </c>
      <c r="G1207" s="1">
        <v>44172.843183379628</v>
      </c>
      <c r="H1207" s="2" t="s">
        <v>2795</v>
      </c>
      <c r="I1207" s="2" t="s">
        <v>51</v>
      </c>
      <c r="J1207" s="2" t="s">
        <v>52</v>
      </c>
      <c r="K1207" s="2" t="s">
        <v>53</v>
      </c>
      <c r="L1207" s="2" t="s">
        <v>87</v>
      </c>
      <c r="M1207" s="2" t="s">
        <v>55</v>
      </c>
      <c r="N1207" s="2" t="s">
        <v>142</v>
      </c>
      <c r="O1207">
        <v>1</v>
      </c>
      <c r="P1207">
        <v>0</v>
      </c>
      <c r="Q1207">
        <v>0</v>
      </c>
      <c r="R1207">
        <v>49.969000000000001</v>
      </c>
      <c r="S1207">
        <v>0</v>
      </c>
      <c r="T1207" s="2" t="s">
        <v>2796</v>
      </c>
      <c r="U1207" s="2" t="s">
        <v>194</v>
      </c>
      <c r="V1207">
        <v>1</v>
      </c>
      <c r="W1207">
        <v>4</v>
      </c>
      <c r="X1207">
        <v>22</v>
      </c>
      <c r="Y1207" s="2" t="s">
        <v>2797</v>
      </c>
      <c r="Z1207">
        <v>402</v>
      </c>
      <c r="AA1207" s="2" t="s">
        <v>110</v>
      </c>
      <c r="AB1207" s="2" t="s">
        <v>111</v>
      </c>
      <c r="AC1207" s="2" t="s">
        <v>59</v>
      </c>
      <c r="AD1207">
        <v>1</v>
      </c>
      <c r="AE1207" s="15">
        <f t="shared" ref="AE1207:AE1270" si="106">VALUE(LEFT(N1207,SEARCH("x",N1207)-1))</f>
        <v>1536</v>
      </c>
      <c r="AF1207" s="16">
        <f t="shared" ref="AF1207:AF1270" si="107">VALUE(RIGHT(N1207,LEN(N1207)-SEARCH("x",N1207)))</f>
        <v>864</v>
      </c>
      <c r="AK1207">
        <f t="shared" si="105"/>
        <v>0</v>
      </c>
      <c r="AL1207">
        <f t="shared" si="105"/>
        <v>0</v>
      </c>
      <c r="AM1207">
        <f t="shared" si="105"/>
        <v>0</v>
      </c>
      <c r="AN1207">
        <f t="shared" si="105"/>
        <v>0</v>
      </c>
      <c r="AO1207">
        <f t="shared" si="105"/>
        <v>0</v>
      </c>
    </row>
    <row r="1208" spans="1:41" ht="14.45" customHeight="1" x14ac:dyDescent="0.45">
      <c r="A1208" s="1">
        <v>44172.841041666667</v>
      </c>
      <c r="B1208" s="1">
        <v>44172.843194444446</v>
      </c>
      <c r="C1208">
        <v>0</v>
      </c>
      <c r="D1208">
        <v>100</v>
      </c>
      <c r="E1208">
        <v>185</v>
      </c>
      <c r="F1208">
        <v>1</v>
      </c>
      <c r="G1208" s="1">
        <v>44172.843198263887</v>
      </c>
      <c r="H1208" s="2" t="s">
        <v>2798</v>
      </c>
      <c r="I1208" s="2" t="s">
        <v>51</v>
      </c>
      <c r="J1208" s="2" t="s">
        <v>52</v>
      </c>
      <c r="K1208" s="2" t="s">
        <v>53</v>
      </c>
      <c r="L1208" s="2" t="s">
        <v>72</v>
      </c>
      <c r="M1208" s="2" t="s">
        <v>55</v>
      </c>
      <c r="N1208" s="2" t="s">
        <v>136</v>
      </c>
      <c r="O1208">
        <v>1</v>
      </c>
      <c r="P1208">
        <v>0</v>
      </c>
      <c r="Q1208">
        <v>0</v>
      </c>
      <c r="R1208">
        <v>20.524999999999999</v>
      </c>
      <c r="S1208">
        <v>0</v>
      </c>
      <c r="T1208" s="2" t="s">
        <v>2799</v>
      </c>
      <c r="U1208" s="2" t="s">
        <v>249</v>
      </c>
      <c r="V1208">
        <v>2</v>
      </c>
      <c r="W1208">
        <v>4</v>
      </c>
      <c r="X1208">
        <v>22</v>
      </c>
      <c r="Y1208" s="2" t="s">
        <v>59</v>
      </c>
      <c r="Z1208">
        <v>185</v>
      </c>
      <c r="AA1208" s="2" t="s">
        <v>75</v>
      </c>
      <c r="AB1208" s="2" t="s">
        <v>76</v>
      </c>
      <c r="AC1208" s="2" t="s">
        <v>59</v>
      </c>
      <c r="AD1208">
        <v>1</v>
      </c>
      <c r="AE1208" s="15">
        <f t="shared" si="106"/>
        <v>1680</v>
      </c>
      <c r="AF1208" s="16">
        <f t="shared" si="107"/>
        <v>1050</v>
      </c>
      <c r="AK1208">
        <f t="shared" si="105"/>
        <v>1</v>
      </c>
      <c r="AL1208">
        <f t="shared" si="105"/>
        <v>0</v>
      </c>
      <c r="AM1208">
        <f t="shared" si="105"/>
        <v>0</v>
      </c>
      <c r="AN1208">
        <f t="shared" si="105"/>
        <v>0</v>
      </c>
      <c r="AO1208">
        <f t="shared" si="105"/>
        <v>0</v>
      </c>
    </row>
    <row r="1209" spans="1:41" ht="14.45" customHeight="1" x14ac:dyDescent="0.45">
      <c r="A1209" s="1">
        <v>44172.838240740741</v>
      </c>
      <c r="B1209" s="1">
        <v>44172.843194444446</v>
      </c>
      <c r="C1209">
        <v>0</v>
      </c>
      <c r="D1209">
        <v>100</v>
      </c>
      <c r="E1209">
        <v>427</v>
      </c>
      <c r="F1209">
        <v>1</v>
      </c>
      <c r="G1209" s="1">
        <v>44172.84319861111</v>
      </c>
      <c r="H1209" s="2" t="s">
        <v>2800</v>
      </c>
      <c r="I1209" s="2" t="s">
        <v>51</v>
      </c>
      <c r="J1209" s="2" t="s">
        <v>52</v>
      </c>
      <c r="K1209" s="2" t="s">
        <v>53</v>
      </c>
      <c r="L1209" s="2" t="s">
        <v>72</v>
      </c>
      <c r="M1209" s="2" t="s">
        <v>106</v>
      </c>
      <c r="N1209" s="2" t="s">
        <v>56</v>
      </c>
      <c r="O1209">
        <v>1</v>
      </c>
      <c r="P1209">
        <v>0</v>
      </c>
      <c r="Q1209">
        <v>0</v>
      </c>
      <c r="R1209">
        <v>52.637999999999998</v>
      </c>
      <c r="S1209">
        <v>0</v>
      </c>
      <c r="T1209" s="2" t="s">
        <v>2801</v>
      </c>
      <c r="U1209" s="2" t="s">
        <v>438</v>
      </c>
      <c r="V1209">
        <v>2</v>
      </c>
      <c r="W1209">
        <v>4</v>
      </c>
      <c r="X1209">
        <v>22</v>
      </c>
      <c r="Y1209" s="2" t="s">
        <v>59</v>
      </c>
      <c r="Z1209">
        <v>427</v>
      </c>
      <c r="AA1209" s="2" t="s">
        <v>60</v>
      </c>
      <c r="AB1209" s="2" t="s">
        <v>61</v>
      </c>
      <c r="AC1209" s="2" t="s">
        <v>59</v>
      </c>
      <c r="AD1209">
        <v>1</v>
      </c>
      <c r="AE1209" s="15">
        <f t="shared" si="106"/>
        <v>1920</v>
      </c>
      <c r="AF1209" s="16">
        <f t="shared" si="107"/>
        <v>1080</v>
      </c>
      <c r="AK1209">
        <f t="shared" si="105"/>
        <v>1</v>
      </c>
      <c r="AL1209">
        <f t="shared" si="105"/>
        <v>0</v>
      </c>
      <c r="AM1209">
        <f t="shared" si="105"/>
        <v>0</v>
      </c>
      <c r="AN1209">
        <f t="shared" si="105"/>
        <v>0</v>
      </c>
      <c r="AO1209">
        <f t="shared" si="105"/>
        <v>0</v>
      </c>
    </row>
    <row r="1210" spans="1:41" ht="14.45" customHeight="1" x14ac:dyDescent="0.45">
      <c r="A1210" s="1">
        <v>44172.840671296297</v>
      </c>
      <c r="B1210" s="1">
        <v>44172.843240740738</v>
      </c>
      <c r="C1210">
        <v>0</v>
      </c>
      <c r="D1210">
        <v>100</v>
      </c>
      <c r="E1210">
        <v>221</v>
      </c>
      <c r="F1210">
        <v>1</v>
      </c>
      <c r="G1210" s="1">
        <v>44172.843245069445</v>
      </c>
      <c r="H1210" s="2" t="s">
        <v>2802</v>
      </c>
      <c r="I1210" s="2" t="s">
        <v>51</v>
      </c>
      <c r="J1210" s="2" t="s">
        <v>52</v>
      </c>
      <c r="K1210" s="2" t="s">
        <v>53</v>
      </c>
      <c r="L1210" s="2" t="s">
        <v>87</v>
      </c>
      <c r="M1210" s="2" t="s">
        <v>55</v>
      </c>
      <c r="N1210" s="2" t="s">
        <v>56</v>
      </c>
      <c r="O1210">
        <v>1</v>
      </c>
      <c r="P1210">
        <v>35.406999999999996</v>
      </c>
      <c r="Q1210">
        <v>35.406999999999996</v>
      </c>
      <c r="R1210">
        <v>36.063000000000002</v>
      </c>
      <c r="S1210">
        <v>1</v>
      </c>
      <c r="T1210" s="2" t="s">
        <v>2803</v>
      </c>
      <c r="U1210" s="2" t="s">
        <v>410</v>
      </c>
      <c r="V1210">
        <v>2</v>
      </c>
      <c r="W1210">
        <v>2</v>
      </c>
      <c r="X1210">
        <v>22</v>
      </c>
      <c r="Y1210" s="2" t="s">
        <v>59</v>
      </c>
      <c r="Z1210">
        <v>221</v>
      </c>
      <c r="AA1210" s="2" t="s">
        <v>69</v>
      </c>
      <c r="AB1210" s="2" t="s">
        <v>70</v>
      </c>
      <c r="AC1210" s="2" t="s">
        <v>59</v>
      </c>
      <c r="AD1210">
        <v>1</v>
      </c>
      <c r="AE1210" s="15">
        <f t="shared" si="106"/>
        <v>1920</v>
      </c>
      <c r="AF1210" s="16">
        <f t="shared" si="107"/>
        <v>1080</v>
      </c>
      <c r="AK1210">
        <f t="shared" si="105"/>
        <v>0</v>
      </c>
      <c r="AL1210">
        <f t="shared" si="105"/>
        <v>0</v>
      </c>
      <c r="AM1210">
        <f t="shared" si="105"/>
        <v>0</v>
      </c>
      <c r="AN1210">
        <f t="shared" si="105"/>
        <v>0</v>
      </c>
      <c r="AO1210">
        <f t="shared" si="105"/>
        <v>0</v>
      </c>
    </row>
    <row r="1211" spans="1:41" ht="14.45" customHeight="1" x14ac:dyDescent="0.45">
      <c r="A1211" s="1">
        <v>44172.839988425927</v>
      </c>
      <c r="B1211" s="1">
        <v>44172.8434375</v>
      </c>
      <c r="C1211">
        <v>0</v>
      </c>
      <c r="D1211">
        <v>100</v>
      </c>
      <c r="E1211">
        <v>298</v>
      </c>
      <c r="F1211">
        <v>1</v>
      </c>
      <c r="G1211" s="1">
        <v>44172.843450034721</v>
      </c>
      <c r="H1211" s="2" t="s">
        <v>2804</v>
      </c>
      <c r="I1211" s="2" t="s">
        <v>51</v>
      </c>
      <c r="J1211" s="2" t="s">
        <v>52</v>
      </c>
      <c r="K1211" s="2" t="s">
        <v>113</v>
      </c>
      <c r="L1211" s="2" t="s">
        <v>114</v>
      </c>
      <c r="M1211" s="2" t="s">
        <v>106</v>
      </c>
      <c r="N1211" s="2" t="s">
        <v>107</v>
      </c>
      <c r="O1211">
        <v>1</v>
      </c>
      <c r="P1211">
        <v>0</v>
      </c>
      <c r="Q1211">
        <v>0</v>
      </c>
      <c r="R1211">
        <v>28.57</v>
      </c>
      <c r="S1211">
        <v>0</v>
      </c>
      <c r="T1211" s="2" t="s">
        <v>2805</v>
      </c>
      <c r="U1211" s="2" t="s">
        <v>165</v>
      </c>
      <c r="V1211">
        <v>2</v>
      </c>
      <c r="W1211">
        <v>6</v>
      </c>
      <c r="X1211">
        <v>22</v>
      </c>
      <c r="Y1211" s="2" t="s">
        <v>59</v>
      </c>
      <c r="Z1211">
        <v>298</v>
      </c>
      <c r="AA1211" s="2" t="s">
        <v>110</v>
      </c>
      <c r="AB1211" s="2" t="s">
        <v>111</v>
      </c>
      <c r="AC1211" s="2" t="s">
        <v>59</v>
      </c>
      <c r="AD1211">
        <v>1</v>
      </c>
      <c r="AE1211" s="15">
        <f t="shared" si="106"/>
        <v>1440</v>
      </c>
      <c r="AF1211" s="16">
        <f t="shared" si="107"/>
        <v>900</v>
      </c>
      <c r="AK1211">
        <f t="shared" si="105"/>
        <v>1</v>
      </c>
      <c r="AL1211">
        <f t="shared" si="105"/>
        <v>0</v>
      </c>
      <c r="AM1211">
        <f t="shared" si="105"/>
        <v>0</v>
      </c>
      <c r="AN1211">
        <f t="shared" si="105"/>
        <v>0</v>
      </c>
      <c r="AO1211">
        <f t="shared" si="105"/>
        <v>0</v>
      </c>
    </row>
    <row r="1212" spans="1:41" ht="14.45" customHeight="1" x14ac:dyDescent="0.45">
      <c r="A1212" s="1">
        <v>44172.838553240741</v>
      </c>
      <c r="B1212" s="1">
        <v>44172.8434837963</v>
      </c>
      <c r="C1212">
        <v>0</v>
      </c>
      <c r="D1212">
        <v>100</v>
      </c>
      <c r="E1212">
        <v>426</v>
      </c>
      <c r="F1212">
        <v>1</v>
      </c>
      <c r="G1212" s="1">
        <v>44172.843497662034</v>
      </c>
      <c r="H1212" s="2" t="s">
        <v>2806</v>
      </c>
      <c r="I1212" s="2" t="s">
        <v>51</v>
      </c>
      <c r="J1212" s="2" t="s">
        <v>52</v>
      </c>
      <c r="K1212" s="2" t="s">
        <v>78</v>
      </c>
      <c r="L1212" s="2" t="s">
        <v>94</v>
      </c>
      <c r="M1212" s="2" t="s">
        <v>55</v>
      </c>
      <c r="N1212" s="2" t="s">
        <v>142</v>
      </c>
      <c r="O1212">
        <v>1</v>
      </c>
      <c r="P1212">
        <v>0</v>
      </c>
      <c r="Q1212">
        <v>0</v>
      </c>
      <c r="R1212">
        <v>39.100999999999999</v>
      </c>
      <c r="S1212">
        <v>0</v>
      </c>
      <c r="T1212" s="2" t="s">
        <v>2807</v>
      </c>
      <c r="U1212" s="2" t="s">
        <v>89</v>
      </c>
      <c r="V1212">
        <v>3</v>
      </c>
      <c r="W1212">
        <v>4</v>
      </c>
      <c r="X1212">
        <v>22</v>
      </c>
      <c r="Y1212" s="2" t="s">
        <v>2808</v>
      </c>
      <c r="Z1212">
        <v>426</v>
      </c>
      <c r="AA1212" s="2" t="s">
        <v>69</v>
      </c>
      <c r="AB1212" s="2" t="s">
        <v>70</v>
      </c>
      <c r="AC1212" s="2" t="s">
        <v>59</v>
      </c>
      <c r="AD1212">
        <v>1</v>
      </c>
      <c r="AE1212" s="15">
        <f t="shared" si="106"/>
        <v>1536</v>
      </c>
      <c r="AF1212" s="16">
        <f t="shared" si="107"/>
        <v>864</v>
      </c>
      <c r="AK1212">
        <f t="shared" si="105"/>
        <v>1</v>
      </c>
      <c r="AL1212">
        <f t="shared" si="105"/>
        <v>0</v>
      </c>
      <c r="AM1212">
        <f t="shared" si="105"/>
        <v>0</v>
      </c>
      <c r="AN1212">
        <f t="shared" si="105"/>
        <v>0</v>
      </c>
      <c r="AO1212">
        <f t="shared" si="105"/>
        <v>0</v>
      </c>
    </row>
    <row r="1213" spans="1:41" ht="14.45" customHeight="1" x14ac:dyDescent="0.45">
      <c r="A1213" s="1">
        <v>44172.840775462966</v>
      </c>
      <c r="B1213" s="1">
        <v>44172.843495370369</v>
      </c>
      <c r="C1213">
        <v>0</v>
      </c>
      <c r="D1213">
        <v>100</v>
      </c>
      <c r="E1213">
        <v>235</v>
      </c>
      <c r="F1213">
        <v>1</v>
      </c>
      <c r="G1213" s="1">
        <v>44172.843504108794</v>
      </c>
      <c r="H1213" s="2" t="s">
        <v>2809</v>
      </c>
      <c r="I1213" s="2" t="s">
        <v>51</v>
      </c>
      <c r="J1213" s="2" t="s">
        <v>52</v>
      </c>
      <c r="K1213" s="2" t="s">
        <v>53</v>
      </c>
      <c r="L1213" s="2" t="s">
        <v>72</v>
      </c>
      <c r="M1213" s="2" t="s">
        <v>106</v>
      </c>
      <c r="N1213" s="2" t="s">
        <v>100</v>
      </c>
      <c r="O1213">
        <v>1</v>
      </c>
      <c r="P1213">
        <v>0</v>
      </c>
      <c r="Q1213">
        <v>0</v>
      </c>
      <c r="R1213">
        <v>21.626999999999999</v>
      </c>
      <c r="S1213">
        <v>0</v>
      </c>
      <c r="T1213" s="2" t="s">
        <v>2810</v>
      </c>
      <c r="U1213" s="2" t="s">
        <v>208</v>
      </c>
      <c r="V1213">
        <v>1</v>
      </c>
      <c r="W1213">
        <v>5</v>
      </c>
      <c r="X1213">
        <v>22</v>
      </c>
      <c r="Y1213" s="2" t="s">
        <v>59</v>
      </c>
      <c r="Z1213">
        <v>235</v>
      </c>
      <c r="AA1213" s="2" t="s">
        <v>75</v>
      </c>
      <c r="AB1213" s="2" t="s">
        <v>76</v>
      </c>
      <c r="AC1213" s="2" t="s">
        <v>59</v>
      </c>
      <c r="AD1213">
        <v>1</v>
      </c>
      <c r="AE1213" s="15">
        <f t="shared" si="106"/>
        <v>1366</v>
      </c>
      <c r="AF1213" s="16">
        <f t="shared" si="107"/>
        <v>768</v>
      </c>
      <c r="AK1213">
        <f t="shared" si="105"/>
        <v>1</v>
      </c>
      <c r="AL1213">
        <f t="shared" si="105"/>
        <v>0</v>
      </c>
      <c r="AM1213">
        <f t="shared" si="105"/>
        <v>0</v>
      </c>
      <c r="AN1213">
        <f t="shared" si="105"/>
        <v>0</v>
      </c>
      <c r="AO1213">
        <f t="shared" si="105"/>
        <v>0</v>
      </c>
    </row>
    <row r="1214" spans="1:41" ht="14.45" customHeight="1" x14ac:dyDescent="0.45">
      <c r="A1214" s="1">
        <v>44172.840439814812</v>
      </c>
      <c r="B1214" s="1">
        <v>44172.843518518515</v>
      </c>
      <c r="C1214">
        <v>0</v>
      </c>
      <c r="D1214">
        <v>100</v>
      </c>
      <c r="E1214">
        <v>266</v>
      </c>
      <c r="F1214">
        <v>1</v>
      </c>
      <c r="G1214" s="1">
        <v>44172.843529930557</v>
      </c>
      <c r="H1214" s="2" t="s">
        <v>2811</v>
      </c>
      <c r="I1214" s="2" t="s">
        <v>51</v>
      </c>
      <c r="J1214" s="2" t="s">
        <v>52</v>
      </c>
      <c r="K1214" s="2" t="s">
        <v>113</v>
      </c>
      <c r="L1214" s="2" t="s">
        <v>394</v>
      </c>
      <c r="M1214" s="2" t="s">
        <v>106</v>
      </c>
      <c r="N1214" s="2" t="s">
        <v>107</v>
      </c>
      <c r="O1214">
        <v>1</v>
      </c>
      <c r="P1214">
        <v>0</v>
      </c>
      <c r="Q1214">
        <v>0</v>
      </c>
      <c r="R1214">
        <v>29.603000000000002</v>
      </c>
      <c r="S1214">
        <v>0</v>
      </c>
      <c r="T1214" s="2" t="s">
        <v>2812</v>
      </c>
      <c r="U1214" s="2" t="s">
        <v>288</v>
      </c>
      <c r="V1214">
        <v>1</v>
      </c>
      <c r="W1214">
        <v>3</v>
      </c>
      <c r="X1214">
        <v>22</v>
      </c>
      <c r="Y1214" s="2" t="s">
        <v>59</v>
      </c>
      <c r="Z1214">
        <v>266</v>
      </c>
      <c r="AA1214" s="2" t="s">
        <v>60</v>
      </c>
      <c r="AB1214" s="2" t="s">
        <v>61</v>
      </c>
      <c r="AC1214" s="2" t="s">
        <v>59</v>
      </c>
      <c r="AD1214">
        <v>1</v>
      </c>
      <c r="AE1214" s="15">
        <f t="shared" si="106"/>
        <v>1440</v>
      </c>
      <c r="AF1214" s="16">
        <f t="shared" si="107"/>
        <v>900</v>
      </c>
      <c r="AK1214">
        <f t="shared" si="105"/>
        <v>0</v>
      </c>
      <c r="AL1214">
        <f t="shared" si="105"/>
        <v>0</v>
      </c>
      <c r="AM1214">
        <f t="shared" si="105"/>
        <v>1</v>
      </c>
      <c r="AN1214">
        <f t="shared" si="105"/>
        <v>1</v>
      </c>
      <c r="AO1214">
        <f t="shared" si="105"/>
        <v>1</v>
      </c>
    </row>
    <row r="1215" spans="1:41" ht="14.45" customHeight="1" x14ac:dyDescent="0.45">
      <c r="A1215" s="1">
        <v>44172.840601851851</v>
      </c>
      <c r="B1215" s="1">
        <v>44172.843530092592</v>
      </c>
      <c r="C1215">
        <v>0</v>
      </c>
      <c r="D1215">
        <v>100</v>
      </c>
      <c r="E1215">
        <v>252</v>
      </c>
      <c r="F1215">
        <v>1</v>
      </c>
      <c r="G1215" s="1">
        <v>44172.843532824074</v>
      </c>
      <c r="H1215" s="2" t="s">
        <v>2813</v>
      </c>
      <c r="I1215" s="2" t="s">
        <v>51</v>
      </c>
      <c r="J1215" s="2" t="s">
        <v>52</v>
      </c>
      <c r="K1215" s="2" t="s">
        <v>53</v>
      </c>
      <c r="L1215" s="2" t="s">
        <v>87</v>
      </c>
      <c r="M1215" s="2" t="s">
        <v>226</v>
      </c>
      <c r="N1215" s="2" t="s">
        <v>100</v>
      </c>
      <c r="O1215">
        <v>1</v>
      </c>
      <c r="P1215">
        <v>9.3580000000000005</v>
      </c>
      <c r="Q1215">
        <v>53.4</v>
      </c>
      <c r="R1215">
        <v>54.469000000000001</v>
      </c>
      <c r="S1215">
        <v>4</v>
      </c>
      <c r="T1215" s="2" t="s">
        <v>2814</v>
      </c>
      <c r="U1215" s="2" t="s">
        <v>296</v>
      </c>
      <c r="V1215">
        <v>2</v>
      </c>
      <c r="W1215">
        <v>4</v>
      </c>
      <c r="X1215">
        <v>22</v>
      </c>
      <c r="Y1215" s="2" t="s">
        <v>59</v>
      </c>
      <c r="Z1215">
        <v>252</v>
      </c>
      <c r="AA1215" s="2" t="s">
        <v>103</v>
      </c>
      <c r="AB1215" s="2" t="s">
        <v>104</v>
      </c>
      <c r="AC1215" s="2" t="s">
        <v>59</v>
      </c>
      <c r="AD1215">
        <v>1</v>
      </c>
      <c r="AE1215" s="15">
        <f t="shared" si="106"/>
        <v>1366</v>
      </c>
      <c r="AF1215" s="16">
        <f t="shared" si="107"/>
        <v>768</v>
      </c>
      <c r="AJ1215">
        <v>1</v>
      </c>
      <c r="AK1215">
        <f t="shared" si="105"/>
        <v>0</v>
      </c>
      <c r="AL1215">
        <f t="shared" si="105"/>
        <v>0</v>
      </c>
      <c r="AM1215">
        <f t="shared" si="105"/>
        <v>1</v>
      </c>
      <c r="AN1215">
        <f t="shared" si="105"/>
        <v>1</v>
      </c>
      <c r="AO1215">
        <f t="shared" si="105"/>
        <v>0</v>
      </c>
    </row>
    <row r="1216" spans="1:41" ht="14.45" customHeight="1" x14ac:dyDescent="0.45">
      <c r="A1216" s="1">
        <v>44172.838506944441</v>
      </c>
      <c r="B1216" s="1">
        <v>44172.843587962961</v>
      </c>
      <c r="C1216">
        <v>0</v>
      </c>
      <c r="D1216">
        <v>100</v>
      </c>
      <c r="E1216">
        <v>439</v>
      </c>
      <c r="F1216">
        <v>1</v>
      </c>
      <c r="G1216" s="1">
        <v>44172.843598495368</v>
      </c>
      <c r="H1216" s="2" t="s">
        <v>2815</v>
      </c>
      <c r="I1216" s="2" t="s">
        <v>51</v>
      </c>
      <c r="J1216" s="2" t="s">
        <v>52</v>
      </c>
      <c r="K1216" s="2" t="s">
        <v>53</v>
      </c>
      <c r="L1216" s="2" t="s">
        <v>910</v>
      </c>
      <c r="M1216" s="2" t="s">
        <v>106</v>
      </c>
      <c r="N1216" s="2" t="s">
        <v>136</v>
      </c>
      <c r="O1216">
        <v>1</v>
      </c>
      <c r="P1216">
        <v>0</v>
      </c>
      <c r="Q1216">
        <v>0</v>
      </c>
      <c r="R1216">
        <v>28.565999999999999</v>
      </c>
      <c r="S1216">
        <v>0</v>
      </c>
      <c r="T1216" s="2" t="s">
        <v>2816</v>
      </c>
      <c r="U1216" s="2" t="s">
        <v>159</v>
      </c>
      <c r="V1216">
        <v>1</v>
      </c>
      <c r="W1216">
        <v>4</v>
      </c>
      <c r="X1216">
        <v>22</v>
      </c>
      <c r="Y1216" s="2" t="s">
        <v>59</v>
      </c>
      <c r="Z1216">
        <v>439</v>
      </c>
      <c r="AA1216" s="2" t="s">
        <v>60</v>
      </c>
      <c r="AB1216" s="2" t="s">
        <v>61</v>
      </c>
      <c r="AC1216" s="2" t="s">
        <v>59</v>
      </c>
      <c r="AD1216">
        <v>1</v>
      </c>
      <c r="AE1216" s="15">
        <f t="shared" si="106"/>
        <v>1680</v>
      </c>
      <c r="AF1216" s="16">
        <f t="shared" si="107"/>
        <v>1050</v>
      </c>
      <c r="AK1216">
        <f t="shared" si="105"/>
        <v>1</v>
      </c>
      <c r="AL1216">
        <f t="shared" si="105"/>
        <v>0</v>
      </c>
      <c r="AM1216">
        <f t="shared" si="105"/>
        <v>0</v>
      </c>
      <c r="AN1216">
        <f t="shared" si="105"/>
        <v>0</v>
      </c>
      <c r="AO1216">
        <f t="shared" si="105"/>
        <v>0</v>
      </c>
    </row>
    <row r="1217" spans="1:41" ht="14.45" customHeight="1" x14ac:dyDescent="0.45">
      <c r="A1217" s="1">
        <v>44172.839016203703</v>
      </c>
      <c r="B1217" s="1">
        <v>44172.843634259261</v>
      </c>
      <c r="C1217">
        <v>0</v>
      </c>
      <c r="D1217">
        <v>100</v>
      </c>
      <c r="E1217">
        <v>398</v>
      </c>
      <c r="F1217">
        <v>1</v>
      </c>
      <c r="G1217" s="1">
        <v>44172.843639340281</v>
      </c>
      <c r="H1217" s="2" t="s">
        <v>2817</v>
      </c>
      <c r="I1217" s="2" t="s">
        <v>51</v>
      </c>
      <c r="J1217" s="2" t="s">
        <v>52</v>
      </c>
      <c r="K1217" s="2" t="s">
        <v>78</v>
      </c>
      <c r="L1217" s="2" t="s">
        <v>94</v>
      </c>
      <c r="M1217" s="2" t="s">
        <v>55</v>
      </c>
      <c r="N1217" s="2" t="s">
        <v>142</v>
      </c>
      <c r="O1217">
        <v>1</v>
      </c>
      <c r="P1217">
        <v>76.594999999999999</v>
      </c>
      <c r="Q1217">
        <v>76.594999999999999</v>
      </c>
      <c r="R1217">
        <v>79.751000000000005</v>
      </c>
      <c r="S1217">
        <v>1</v>
      </c>
      <c r="T1217" s="2" t="s">
        <v>2818</v>
      </c>
      <c r="U1217" s="2" t="s">
        <v>102</v>
      </c>
      <c r="V1217">
        <v>2</v>
      </c>
      <c r="W1217">
        <v>3</v>
      </c>
      <c r="X1217">
        <v>22</v>
      </c>
      <c r="Y1217" s="2" t="s">
        <v>2819</v>
      </c>
      <c r="Z1217">
        <v>398</v>
      </c>
      <c r="AA1217" s="2" t="s">
        <v>103</v>
      </c>
      <c r="AB1217" s="2" t="s">
        <v>104</v>
      </c>
      <c r="AC1217" s="2" t="s">
        <v>59</v>
      </c>
      <c r="AD1217">
        <v>1</v>
      </c>
      <c r="AE1217" s="15">
        <f t="shared" si="106"/>
        <v>1536</v>
      </c>
      <c r="AF1217" s="16">
        <f t="shared" si="107"/>
        <v>864</v>
      </c>
      <c r="AK1217">
        <f t="shared" si="105"/>
        <v>0</v>
      </c>
      <c r="AL1217">
        <f t="shared" si="105"/>
        <v>0</v>
      </c>
      <c r="AM1217">
        <f t="shared" si="105"/>
        <v>1</v>
      </c>
      <c r="AN1217">
        <f t="shared" si="105"/>
        <v>1</v>
      </c>
      <c r="AO1217">
        <f t="shared" si="105"/>
        <v>1</v>
      </c>
    </row>
    <row r="1218" spans="1:41" ht="14.45" customHeight="1" x14ac:dyDescent="0.45">
      <c r="A1218" s="1">
        <v>44172.839062500003</v>
      </c>
      <c r="B1218" s="1">
        <v>44172.843668981484</v>
      </c>
      <c r="C1218">
        <v>0</v>
      </c>
      <c r="D1218">
        <v>100</v>
      </c>
      <c r="E1218">
        <v>398</v>
      </c>
      <c r="F1218">
        <v>1</v>
      </c>
      <c r="G1218" s="1">
        <v>44172.843680706021</v>
      </c>
      <c r="H1218" s="2" t="s">
        <v>2820</v>
      </c>
      <c r="I1218" s="2" t="s">
        <v>51</v>
      </c>
      <c r="J1218" s="2" t="s">
        <v>52</v>
      </c>
      <c r="K1218" s="2" t="s">
        <v>53</v>
      </c>
      <c r="L1218" s="2" t="s">
        <v>87</v>
      </c>
      <c r="M1218" s="2" t="s">
        <v>106</v>
      </c>
      <c r="N1218" s="2" t="s">
        <v>107</v>
      </c>
      <c r="O1218">
        <v>1</v>
      </c>
      <c r="P1218">
        <v>0</v>
      </c>
      <c r="Q1218">
        <v>0</v>
      </c>
      <c r="R1218">
        <v>43.155000000000001</v>
      </c>
      <c r="S1218">
        <v>0</v>
      </c>
      <c r="T1218" s="2" t="s">
        <v>2821</v>
      </c>
      <c r="U1218" s="2" t="s">
        <v>673</v>
      </c>
      <c r="V1218">
        <v>2</v>
      </c>
      <c r="W1218">
        <v>4</v>
      </c>
      <c r="X1218">
        <v>22</v>
      </c>
      <c r="Y1218" s="2" t="s">
        <v>59</v>
      </c>
      <c r="Z1218">
        <v>398</v>
      </c>
      <c r="AA1218" s="2" t="s">
        <v>103</v>
      </c>
      <c r="AB1218" s="2" t="s">
        <v>104</v>
      </c>
      <c r="AC1218" s="2" t="s">
        <v>59</v>
      </c>
      <c r="AD1218">
        <v>1</v>
      </c>
      <c r="AE1218" s="15">
        <f t="shared" si="106"/>
        <v>1440</v>
      </c>
      <c r="AF1218" s="16">
        <f t="shared" si="107"/>
        <v>900</v>
      </c>
      <c r="AK1218">
        <f t="shared" si="105"/>
        <v>1</v>
      </c>
      <c r="AL1218">
        <f t="shared" si="105"/>
        <v>0</v>
      </c>
      <c r="AM1218">
        <f t="shared" si="105"/>
        <v>0</v>
      </c>
      <c r="AN1218">
        <f t="shared" si="105"/>
        <v>0</v>
      </c>
      <c r="AO1218">
        <f t="shared" si="105"/>
        <v>0</v>
      </c>
    </row>
    <row r="1219" spans="1:41" ht="14.45" customHeight="1" x14ac:dyDescent="0.45">
      <c r="A1219" s="1">
        <v>44172.836400462962</v>
      </c>
      <c r="B1219" s="1">
        <v>44172.843692129631</v>
      </c>
      <c r="C1219">
        <v>0</v>
      </c>
      <c r="D1219">
        <v>100</v>
      </c>
      <c r="E1219">
        <v>630</v>
      </c>
      <c r="F1219">
        <v>1</v>
      </c>
      <c r="G1219" s="1">
        <v>44172.843704710649</v>
      </c>
      <c r="H1219" s="2" t="s">
        <v>2822</v>
      </c>
      <c r="I1219" s="2" t="s">
        <v>51</v>
      </c>
      <c r="J1219" s="2" t="s">
        <v>52</v>
      </c>
      <c r="K1219" s="2" t="s">
        <v>53</v>
      </c>
      <c r="L1219" s="2" t="s">
        <v>87</v>
      </c>
      <c r="M1219" s="2" t="s">
        <v>55</v>
      </c>
      <c r="N1219" s="2" t="s">
        <v>100</v>
      </c>
      <c r="O1219">
        <v>1</v>
      </c>
      <c r="P1219">
        <v>4.28</v>
      </c>
      <c r="Q1219">
        <v>36.924999999999997</v>
      </c>
      <c r="R1219">
        <v>38.116999999999997</v>
      </c>
      <c r="S1219">
        <v>6</v>
      </c>
      <c r="T1219" s="2" t="s">
        <v>2823</v>
      </c>
      <c r="U1219" s="2" t="s">
        <v>140</v>
      </c>
      <c r="V1219">
        <v>2</v>
      </c>
      <c r="W1219">
        <v>2</v>
      </c>
      <c r="X1219">
        <v>22</v>
      </c>
      <c r="Y1219" s="2" t="s">
        <v>166</v>
      </c>
      <c r="Z1219">
        <v>630</v>
      </c>
      <c r="AA1219" s="2" t="s">
        <v>60</v>
      </c>
      <c r="AB1219" s="2" t="s">
        <v>61</v>
      </c>
      <c r="AC1219" s="2" t="s">
        <v>59</v>
      </c>
      <c r="AD1219">
        <v>1</v>
      </c>
      <c r="AE1219" s="15">
        <f t="shared" si="106"/>
        <v>1366</v>
      </c>
      <c r="AF1219" s="16">
        <f t="shared" si="107"/>
        <v>768</v>
      </c>
      <c r="AK1219">
        <f t="shared" si="105"/>
        <v>1</v>
      </c>
      <c r="AL1219">
        <f t="shared" si="105"/>
        <v>0</v>
      </c>
      <c r="AM1219">
        <f t="shared" si="105"/>
        <v>0</v>
      </c>
      <c r="AN1219">
        <f t="shared" si="105"/>
        <v>0</v>
      </c>
      <c r="AO1219">
        <f t="shared" si="105"/>
        <v>0</v>
      </c>
    </row>
    <row r="1220" spans="1:41" ht="14.45" customHeight="1" x14ac:dyDescent="0.45">
      <c r="A1220" s="1">
        <v>44172.840787037036</v>
      </c>
      <c r="B1220" s="1">
        <v>44172.843715277777</v>
      </c>
      <c r="C1220">
        <v>0</v>
      </c>
      <c r="D1220">
        <v>100</v>
      </c>
      <c r="E1220">
        <v>252</v>
      </c>
      <c r="F1220">
        <v>1</v>
      </c>
      <c r="G1220" s="1">
        <v>44172.843735000002</v>
      </c>
      <c r="H1220" s="2" t="s">
        <v>2824</v>
      </c>
      <c r="I1220" s="2" t="s">
        <v>51</v>
      </c>
      <c r="J1220" s="2" t="s">
        <v>52</v>
      </c>
      <c r="K1220" s="2" t="s">
        <v>53</v>
      </c>
      <c r="L1220" s="2" t="s">
        <v>72</v>
      </c>
      <c r="M1220" s="2" t="s">
        <v>106</v>
      </c>
      <c r="N1220" s="2" t="s">
        <v>123</v>
      </c>
      <c r="O1220">
        <v>1</v>
      </c>
      <c r="P1220">
        <v>0</v>
      </c>
      <c r="Q1220">
        <v>0</v>
      </c>
      <c r="R1220">
        <v>28.228000000000002</v>
      </c>
      <c r="S1220">
        <v>0</v>
      </c>
      <c r="T1220" s="2" t="s">
        <v>2825</v>
      </c>
      <c r="U1220" s="2" t="s">
        <v>151</v>
      </c>
      <c r="V1220">
        <v>2</v>
      </c>
      <c r="W1220">
        <v>4</v>
      </c>
      <c r="X1220">
        <v>22</v>
      </c>
      <c r="Y1220" s="2" t="s">
        <v>59</v>
      </c>
      <c r="Z1220">
        <v>252</v>
      </c>
      <c r="AA1220" s="2" t="s">
        <v>75</v>
      </c>
      <c r="AB1220" s="2" t="s">
        <v>76</v>
      </c>
      <c r="AC1220" s="2" t="s">
        <v>59</v>
      </c>
      <c r="AD1220">
        <v>1</v>
      </c>
      <c r="AE1220" s="15">
        <f t="shared" si="106"/>
        <v>1280</v>
      </c>
      <c r="AF1220" s="16">
        <f t="shared" si="107"/>
        <v>800</v>
      </c>
      <c r="AK1220">
        <f t="shared" si="105"/>
        <v>1</v>
      </c>
      <c r="AL1220">
        <f t="shared" si="105"/>
        <v>0</v>
      </c>
      <c r="AM1220">
        <f t="shared" si="105"/>
        <v>0</v>
      </c>
      <c r="AN1220">
        <f t="shared" si="105"/>
        <v>0</v>
      </c>
      <c r="AO1220">
        <f t="shared" si="105"/>
        <v>0</v>
      </c>
    </row>
    <row r="1221" spans="1:41" ht="14.45" customHeight="1" x14ac:dyDescent="0.45">
      <c r="A1221" s="1">
        <v>44172.840381944443</v>
      </c>
      <c r="B1221" s="1">
        <v>44172.843761574077</v>
      </c>
      <c r="C1221">
        <v>0</v>
      </c>
      <c r="D1221">
        <v>100</v>
      </c>
      <c r="E1221">
        <v>291</v>
      </c>
      <c r="F1221">
        <v>1</v>
      </c>
      <c r="G1221" s="1">
        <v>44172.843769224535</v>
      </c>
      <c r="H1221" s="2" t="s">
        <v>2826</v>
      </c>
      <c r="I1221" s="2" t="s">
        <v>51</v>
      </c>
      <c r="J1221" s="2" t="s">
        <v>52</v>
      </c>
      <c r="K1221" s="2" t="s">
        <v>53</v>
      </c>
      <c r="L1221" s="2" t="s">
        <v>87</v>
      </c>
      <c r="M1221" s="2" t="s">
        <v>106</v>
      </c>
      <c r="N1221" s="2" t="s">
        <v>123</v>
      </c>
      <c r="O1221">
        <v>1</v>
      </c>
      <c r="P1221">
        <v>0</v>
      </c>
      <c r="Q1221">
        <v>0</v>
      </c>
      <c r="R1221">
        <v>45.457999999999998</v>
      </c>
      <c r="S1221">
        <v>0</v>
      </c>
      <c r="T1221" s="2" t="s">
        <v>2827</v>
      </c>
      <c r="U1221" s="2" t="s">
        <v>288</v>
      </c>
      <c r="V1221">
        <v>2</v>
      </c>
      <c r="W1221">
        <v>3</v>
      </c>
      <c r="X1221">
        <v>22</v>
      </c>
      <c r="Y1221" s="2" t="s">
        <v>532</v>
      </c>
      <c r="Z1221">
        <v>291</v>
      </c>
      <c r="AA1221" s="2" t="s">
        <v>97</v>
      </c>
      <c r="AB1221" s="2" t="s">
        <v>98</v>
      </c>
      <c r="AC1221" s="2" t="s">
        <v>59</v>
      </c>
      <c r="AD1221">
        <v>1</v>
      </c>
      <c r="AE1221" s="15">
        <f t="shared" si="106"/>
        <v>1280</v>
      </c>
      <c r="AF1221" s="16">
        <f t="shared" si="107"/>
        <v>800</v>
      </c>
      <c r="AK1221">
        <f t="shared" ref="AK1221:AO1249" si="108">IF(ISERROR(SEARCH(AK$2,$T1221)),0,1)</f>
        <v>0</v>
      </c>
      <c r="AL1221">
        <f t="shared" si="108"/>
        <v>1</v>
      </c>
      <c r="AM1221">
        <f t="shared" si="108"/>
        <v>0</v>
      </c>
      <c r="AN1221">
        <f t="shared" si="108"/>
        <v>0</v>
      </c>
      <c r="AO1221">
        <f t="shared" si="108"/>
        <v>0</v>
      </c>
    </row>
    <row r="1222" spans="1:41" ht="14.45" customHeight="1" x14ac:dyDescent="0.45">
      <c r="A1222" s="1">
        <v>44172.839212962965</v>
      </c>
      <c r="B1222" s="1">
        <v>44172.843784722223</v>
      </c>
      <c r="C1222">
        <v>0</v>
      </c>
      <c r="D1222">
        <v>100</v>
      </c>
      <c r="E1222">
        <v>394</v>
      </c>
      <c r="F1222">
        <v>1</v>
      </c>
      <c r="G1222" s="1">
        <v>44172.843791030093</v>
      </c>
      <c r="H1222" s="2" t="s">
        <v>2828</v>
      </c>
      <c r="I1222" s="2" t="s">
        <v>51</v>
      </c>
      <c r="J1222" s="2" t="s">
        <v>52</v>
      </c>
      <c r="K1222" s="2" t="s">
        <v>272</v>
      </c>
      <c r="L1222" s="2" t="s">
        <v>273</v>
      </c>
      <c r="M1222" s="2" t="s">
        <v>55</v>
      </c>
      <c r="N1222" s="2" t="s">
        <v>100</v>
      </c>
      <c r="O1222">
        <v>1</v>
      </c>
      <c r="P1222">
        <v>14.831</v>
      </c>
      <c r="Q1222">
        <v>55.805999999999997</v>
      </c>
      <c r="R1222">
        <v>57</v>
      </c>
      <c r="S1222">
        <v>3</v>
      </c>
      <c r="T1222" s="2" t="s">
        <v>2829</v>
      </c>
      <c r="U1222" s="2" t="s">
        <v>410</v>
      </c>
      <c r="V1222">
        <v>1</v>
      </c>
      <c r="W1222">
        <v>4</v>
      </c>
      <c r="X1222">
        <v>22</v>
      </c>
      <c r="Y1222" s="2" t="s">
        <v>59</v>
      </c>
      <c r="Z1222">
        <v>394</v>
      </c>
      <c r="AA1222" s="2" t="s">
        <v>75</v>
      </c>
      <c r="AB1222" s="2" t="s">
        <v>76</v>
      </c>
      <c r="AC1222" s="2" t="s">
        <v>59</v>
      </c>
      <c r="AD1222">
        <v>1</v>
      </c>
      <c r="AE1222" s="15">
        <f t="shared" si="106"/>
        <v>1366</v>
      </c>
      <c r="AF1222" s="16">
        <f t="shared" si="107"/>
        <v>768</v>
      </c>
      <c r="AK1222">
        <f t="shared" si="108"/>
        <v>1</v>
      </c>
      <c r="AL1222">
        <f t="shared" si="108"/>
        <v>0</v>
      </c>
      <c r="AM1222">
        <f t="shared" si="108"/>
        <v>0</v>
      </c>
      <c r="AN1222">
        <f t="shared" si="108"/>
        <v>0</v>
      </c>
      <c r="AO1222">
        <f t="shared" si="108"/>
        <v>0</v>
      </c>
    </row>
    <row r="1223" spans="1:41" ht="14.45" customHeight="1" x14ac:dyDescent="0.45">
      <c r="A1223" s="1">
        <v>44172.839583333334</v>
      </c>
      <c r="B1223" s="1">
        <v>44172.8437962963</v>
      </c>
      <c r="C1223">
        <v>0</v>
      </c>
      <c r="D1223">
        <v>100</v>
      </c>
      <c r="E1223">
        <v>363</v>
      </c>
      <c r="F1223">
        <v>1</v>
      </c>
      <c r="G1223" s="1">
        <v>44172.84380490741</v>
      </c>
      <c r="H1223" s="2" t="s">
        <v>2830</v>
      </c>
      <c r="I1223" s="2" t="s">
        <v>51</v>
      </c>
      <c r="J1223" s="2" t="s">
        <v>52</v>
      </c>
      <c r="K1223" s="2" t="s">
        <v>64</v>
      </c>
      <c r="L1223" s="2" t="s">
        <v>624</v>
      </c>
      <c r="M1223" s="2" t="s">
        <v>55</v>
      </c>
      <c r="N1223" s="2" t="s">
        <v>2831</v>
      </c>
      <c r="O1223">
        <v>1</v>
      </c>
      <c r="P1223">
        <v>9.3710000000000004</v>
      </c>
      <c r="Q1223">
        <v>44.085999999999999</v>
      </c>
      <c r="R1223">
        <v>45.792999999999999</v>
      </c>
      <c r="S1223">
        <v>3</v>
      </c>
      <c r="T1223" s="2" t="s">
        <v>2832</v>
      </c>
      <c r="U1223" s="2" t="s">
        <v>242</v>
      </c>
      <c r="V1223">
        <v>2</v>
      </c>
      <c r="W1223">
        <v>3</v>
      </c>
      <c r="X1223">
        <v>22</v>
      </c>
      <c r="Y1223" s="2" t="s">
        <v>59</v>
      </c>
      <c r="Z1223">
        <v>363</v>
      </c>
      <c r="AA1223" s="2" t="s">
        <v>110</v>
      </c>
      <c r="AB1223" s="2" t="s">
        <v>111</v>
      </c>
      <c r="AC1223" s="2" t="s">
        <v>59</v>
      </c>
      <c r="AD1223">
        <v>1</v>
      </c>
      <c r="AE1223" s="15">
        <f t="shared" si="106"/>
        <v>1009</v>
      </c>
      <c r="AF1223" s="16">
        <f t="shared" si="107"/>
        <v>568</v>
      </c>
      <c r="AK1223">
        <f t="shared" si="108"/>
        <v>1</v>
      </c>
      <c r="AL1223">
        <f t="shared" si="108"/>
        <v>0</v>
      </c>
      <c r="AM1223">
        <f t="shared" si="108"/>
        <v>0</v>
      </c>
      <c r="AN1223">
        <f t="shared" si="108"/>
        <v>0</v>
      </c>
      <c r="AO1223">
        <f t="shared" si="108"/>
        <v>0</v>
      </c>
    </row>
    <row r="1224" spans="1:41" ht="14.45" customHeight="1" x14ac:dyDescent="0.45">
      <c r="A1224" s="1">
        <v>44172.840416666666</v>
      </c>
      <c r="B1224" s="1">
        <v>44172.843819444446</v>
      </c>
      <c r="C1224">
        <v>0</v>
      </c>
      <c r="D1224">
        <v>100</v>
      </c>
      <c r="E1224">
        <v>294</v>
      </c>
      <c r="F1224">
        <v>1</v>
      </c>
      <c r="G1224" s="1">
        <v>44172.84383096065</v>
      </c>
      <c r="H1224" s="2" t="s">
        <v>2833</v>
      </c>
      <c r="I1224" s="2" t="s">
        <v>51</v>
      </c>
      <c r="J1224" s="2" t="s">
        <v>52</v>
      </c>
      <c r="K1224" s="2" t="s">
        <v>53</v>
      </c>
      <c r="L1224" s="2" t="s">
        <v>72</v>
      </c>
      <c r="M1224" s="2" t="s">
        <v>55</v>
      </c>
      <c r="N1224" s="2" t="s">
        <v>100</v>
      </c>
      <c r="O1224">
        <v>1</v>
      </c>
      <c r="P1224">
        <v>0</v>
      </c>
      <c r="Q1224">
        <v>0</v>
      </c>
      <c r="R1224">
        <v>50.329000000000001</v>
      </c>
      <c r="S1224">
        <v>0</v>
      </c>
      <c r="T1224" s="2" t="s">
        <v>2834</v>
      </c>
      <c r="U1224" s="2" t="s">
        <v>176</v>
      </c>
      <c r="V1224">
        <v>1</v>
      </c>
      <c r="W1224">
        <v>4</v>
      </c>
      <c r="X1224">
        <v>22</v>
      </c>
      <c r="Y1224" s="2" t="s">
        <v>59</v>
      </c>
      <c r="Z1224">
        <v>294</v>
      </c>
      <c r="AA1224" s="2" t="s">
        <v>75</v>
      </c>
      <c r="AB1224" s="2" t="s">
        <v>76</v>
      </c>
      <c r="AC1224" s="2" t="s">
        <v>59</v>
      </c>
      <c r="AD1224">
        <v>1</v>
      </c>
      <c r="AE1224" s="15">
        <f t="shared" si="106"/>
        <v>1366</v>
      </c>
      <c r="AF1224" s="16">
        <f t="shared" si="107"/>
        <v>768</v>
      </c>
      <c r="AK1224">
        <f t="shared" si="108"/>
        <v>0</v>
      </c>
      <c r="AL1224">
        <f t="shared" si="108"/>
        <v>0</v>
      </c>
      <c r="AM1224">
        <f t="shared" si="108"/>
        <v>1</v>
      </c>
      <c r="AN1224">
        <f t="shared" si="108"/>
        <v>1</v>
      </c>
      <c r="AO1224">
        <f t="shared" si="108"/>
        <v>1</v>
      </c>
    </row>
    <row r="1225" spans="1:41" ht="14.45" customHeight="1" x14ac:dyDescent="0.45">
      <c r="A1225" s="1">
        <v>44172.841863425929</v>
      </c>
      <c r="B1225" s="1">
        <v>44172.843854166669</v>
      </c>
      <c r="C1225">
        <v>0</v>
      </c>
      <c r="D1225">
        <v>100</v>
      </c>
      <c r="E1225">
        <v>171</v>
      </c>
      <c r="F1225">
        <v>1</v>
      </c>
      <c r="G1225" s="1">
        <v>44172.843862326386</v>
      </c>
      <c r="H1225" s="2" t="s">
        <v>2835</v>
      </c>
      <c r="I1225" s="2" t="s">
        <v>51</v>
      </c>
      <c r="J1225" s="2" t="s">
        <v>52</v>
      </c>
      <c r="K1225" s="2" t="s">
        <v>53</v>
      </c>
      <c r="L1225" s="2" t="s">
        <v>72</v>
      </c>
      <c r="M1225" s="2" t="s">
        <v>55</v>
      </c>
      <c r="N1225" s="2" t="s">
        <v>132</v>
      </c>
      <c r="O1225">
        <v>1</v>
      </c>
      <c r="P1225">
        <v>0</v>
      </c>
      <c r="Q1225">
        <v>0</v>
      </c>
      <c r="R1225">
        <v>27.568999999999999</v>
      </c>
      <c r="S1225">
        <v>0</v>
      </c>
      <c r="T1225" s="2" t="s">
        <v>2836</v>
      </c>
      <c r="U1225" s="2" t="s">
        <v>96</v>
      </c>
      <c r="V1225">
        <v>1</v>
      </c>
      <c r="W1225">
        <v>4</v>
      </c>
      <c r="X1225">
        <v>22</v>
      </c>
      <c r="Y1225" s="2" t="s">
        <v>59</v>
      </c>
      <c r="Z1225">
        <v>171</v>
      </c>
      <c r="AA1225" s="2" t="s">
        <v>91</v>
      </c>
      <c r="AB1225" s="2" t="s">
        <v>92</v>
      </c>
      <c r="AC1225" s="2" t="s">
        <v>59</v>
      </c>
      <c r="AD1225">
        <v>1</v>
      </c>
      <c r="AE1225" s="15">
        <f t="shared" si="106"/>
        <v>1280</v>
      </c>
      <c r="AF1225" s="16">
        <f t="shared" si="107"/>
        <v>720</v>
      </c>
      <c r="AK1225">
        <f t="shared" si="108"/>
        <v>0</v>
      </c>
      <c r="AL1225">
        <f t="shared" si="108"/>
        <v>0</v>
      </c>
      <c r="AM1225">
        <f t="shared" si="108"/>
        <v>0</v>
      </c>
      <c r="AN1225">
        <f t="shared" si="108"/>
        <v>0</v>
      </c>
      <c r="AO1225">
        <f t="shared" si="108"/>
        <v>0</v>
      </c>
    </row>
    <row r="1226" spans="1:41" ht="14.45" customHeight="1" x14ac:dyDescent="0.45">
      <c r="A1226" s="1">
        <v>44172.841261574074</v>
      </c>
      <c r="B1226" s="1">
        <v>44172.844074074077</v>
      </c>
      <c r="C1226">
        <v>0</v>
      </c>
      <c r="D1226">
        <v>100</v>
      </c>
      <c r="E1226">
        <v>243</v>
      </c>
      <c r="F1226">
        <v>1</v>
      </c>
      <c r="G1226" s="1">
        <v>44172.844080763891</v>
      </c>
      <c r="H1226" s="2" t="s">
        <v>2837</v>
      </c>
      <c r="I1226" s="2" t="s">
        <v>51</v>
      </c>
      <c r="J1226" s="2" t="s">
        <v>52</v>
      </c>
      <c r="K1226" s="2" t="s">
        <v>53</v>
      </c>
      <c r="L1226" s="2" t="s">
        <v>87</v>
      </c>
      <c r="M1226" s="2" t="s">
        <v>106</v>
      </c>
      <c r="N1226" s="2" t="s">
        <v>107</v>
      </c>
      <c r="O1226">
        <v>1</v>
      </c>
      <c r="P1226">
        <v>0</v>
      </c>
      <c r="Q1226">
        <v>0</v>
      </c>
      <c r="R1226">
        <v>30.32</v>
      </c>
      <c r="S1226">
        <v>0</v>
      </c>
      <c r="T1226" s="2" t="s">
        <v>2838</v>
      </c>
      <c r="U1226" s="2" t="s">
        <v>116</v>
      </c>
      <c r="V1226">
        <v>2</v>
      </c>
      <c r="W1226">
        <v>5</v>
      </c>
      <c r="X1226">
        <v>22</v>
      </c>
      <c r="Y1226" s="2" t="s">
        <v>684</v>
      </c>
      <c r="Z1226">
        <v>243</v>
      </c>
      <c r="AA1226" s="2" t="s">
        <v>91</v>
      </c>
      <c r="AB1226" s="2" t="s">
        <v>92</v>
      </c>
      <c r="AC1226" s="2" t="s">
        <v>59</v>
      </c>
      <c r="AD1226">
        <v>1</v>
      </c>
      <c r="AE1226" s="15">
        <f t="shared" si="106"/>
        <v>1440</v>
      </c>
      <c r="AF1226" s="16">
        <f t="shared" si="107"/>
        <v>900</v>
      </c>
      <c r="AK1226">
        <f t="shared" si="108"/>
        <v>0</v>
      </c>
      <c r="AL1226">
        <f t="shared" si="108"/>
        <v>1</v>
      </c>
      <c r="AM1226">
        <f t="shared" si="108"/>
        <v>0</v>
      </c>
      <c r="AN1226">
        <f t="shared" si="108"/>
        <v>0</v>
      </c>
      <c r="AO1226">
        <f t="shared" si="108"/>
        <v>0</v>
      </c>
    </row>
    <row r="1227" spans="1:41" ht="14.45" customHeight="1" x14ac:dyDescent="0.45">
      <c r="A1227" s="1">
        <v>44172.841504629629</v>
      </c>
      <c r="B1227" s="1">
        <v>44172.844166666669</v>
      </c>
      <c r="C1227">
        <v>0</v>
      </c>
      <c r="D1227">
        <v>100</v>
      </c>
      <c r="E1227">
        <v>230</v>
      </c>
      <c r="F1227">
        <v>1</v>
      </c>
      <c r="G1227" s="1">
        <v>44172.844183043984</v>
      </c>
      <c r="H1227" s="2" t="s">
        <v>2839</v>
      </c>
      <c r="I1227" s="2" t="s">
        <v>51</v>
      </c>
      <c r="J1227" s="2" t="s">
        <v>52</v>
      </c>
      <c r="K1227" s="2" t="s">
        <v>53</v>
      </c>
      <c r="L1227" s="2" t="s">
        <v>54</v>
      </c>
      <c r="M1227" s="2" t="s">
        <v>55</v>
      </c>
      <c r="N1227" s="2" t="s">
        <v>132</v>
      </c>
      <c r="O1227">
        <v>1</v>
      </c>
      <c r="P1227">
        <v>0</v>
      </c>
      <c r="Q1227">
        <v>0</v>
      </c>
      <c r="R1227">
        <v>47.487000000000002</v>
      </c>
      <c r="S1227">
        <v>0</v>
      </c>
      <c r="T1227" s="2" t="s">
        <v>2840</v>
      </c>
      <c r="U1227" s="2" t="s">
        <v>125</v>
      </c>
      <c r="V1227">
        <v>2</v>
      </c>
      <c r="W1227">
        <v>3</v>
      </c>
      <c r="X1227">
        <v>22</v>
      </c>
      <c r="Y1227" s="2" t="s">
        <v>59</v>
      </c>
      <c r="Z1227">
        <v>230</v>
      </c>
      <c r="AA1227" s="2" t="s">
        <v>91</v>
      </c>
      <c r="AB1227" s="2" t="s">
        <v>92</v>
      </c>
      <c r="AC1227" s="2" t="s">
        <v>59</v>
      </c>
      <c r="AD1227">
        <v>1</v>
      </c>
      <c r="AE1227" s="15">
        <f t="shared" si="106"/>
        <v>1280</v>
      </c>
      <c r="AF1227" s="16">
        <f t="shared" si="107"/>
        <v>720</v>
      </c>
      <c r="AK1227">
        <f t="shared" si="108"/>
        <v>1</v>
      </c>
      <c r="AL1227">
        <f t="shared" si="108"/>
        <v>0</v>
      </c>
      <c r="AM1227">
        <f t="shared" si="108"/>
        <v>0</v>
      </c>
      <c r="AN1227">
        <f t="shared" si="108"/>
        <v>0</v>
      </c>
      <c r="AO1227">
        <f t="shared" si="108"/>
        <v>0</v>
      </c>
    </row>
    <row r="1228" spans="1:41" ht="14.45" customHeight="1" x14ac:dyDescent="0.45">
      <c r="A1228" s="1">
        <v>44172.840532407405</v>
      </c>
      <c r="B1228" s="1">
        <v>44172.844166666669</v>
      </c>
      <c r="C1228">
        <v>0</v>
      </c>
      <c r="D1228">
        <v>100</v>
      </c>
      <c r="E1228">
        <v>313</v>
      </c>
      <c r="F1228">
        <v>1</v>
      </c>
      <c r="G1228" s="1">
        <v>44172.844189097224</v>
      </c>
      <c r="H1228" s="2" t="s">
        <v>2841</v>
      </c>
      <c r="I1228" s="2" t="s">
        <v>51</v>
      </c>
      <c r="J1228" s="2" t="s">
        <v>52</v>
      </c>
      <c r="K1228" s="2" t="s">
        <v>53</v>
      </c>
      <c r="L1228" s="2" t="s">
        <v>87</v>
      </c>
      <c r="M1228" s="2" t="s">
        <v>55</v>
      </c>
      <c r="N1228" s="2" t="s">
        <v>56</v>
      </c>
      <c r="O1228">
        <v>1</v>
      </c>
      <c r="P1228">
        <v>0</v>
      </c>
      <c r="Q1228">
        <v>0</v>
      </c>
      <c r="R1228">
        <v>44.093000000000004</v>
      </c>
      <c r="S1228">
        <v>0</v>
      </c>
      <c r="T1228" s="2" t="s">
        <v>2842</v>
      </c>
      <c r="U1228" s="2" t="s">
        <v>125</v>
      </c>
      <c r="V1228">
        <v>1</v>
      </c>
      <c r="W1228">
        <v>3</v>
      </c>
      <c r="X1228">
        <v>22</v>
      </c>
      <c r="Y1228" s="2" t="s">
        <v>59</v>
      </c>
      <c r="Z1228">
        <v>313</v>
      </c>
      <c r="AA1228" s="2" t="s">
        <v>110</v>
      </c>
      <c r="AB1228" s="2" t="s">
        <v>111</v>
      </c>
      <c r="AC1228" s="2" t="s">
        <v>59</v>
      </c>
      <c r="AD1228">
        <v>1</v>
      </c>
      <c r="AE1228" s="15">
        <f t="shared" si="106"/>
        <v>1920</v>
      </c>
      <c r="AF1228" s="16">
        <f t="shared" si="107"/>
        <v>1080</v>
      </c>
      <c r="AK1228">
        <f t="shared" si="108"/>
        <v>1</v>
      </c>
      <c r="AL1228">
        <f t="shared" si="108"/>
        <v>0</v>
      </c>
      <c r="AM1228">
        <f t="shared" si="108"/>
        <v>0</v>
      </c>
      <c r="AN1228">
        <f t="shared" si="108"/>
        <v>0</v>
      </c>
      <c r="AO1228">
        <f t="shared" si="108"/>
        <v>0</v>
      </c>
    </row>
    <row r="1229" spans="1:41" ht="14.45" customHeight="1" x14ac:dyDescent="0.45">
      <c r="A1229" s="1">
        <v>44172.840173611112</v>
      </c>
      <c r="B1229" s="1">
        <v>44172.844236111108</v>
      </c>
      <c r="C1229">
        <v>0</v>
      </c>
      <c r="D1229">
        <v>100</v>
      </c>
      <c r="E1229">
        <v>351</v>
      </c>
      <c r="F1229">
        <v>1</v>
      </c>
      <c r="G1229" s="1">
        <v>44172.844249756941</v>
      </c>
      <c r="H1229" s="2" t="s">
        <v>2843</v>
      </c>
      <c r="I1229" s="2" t="s">
        <v>51</v>
      </c>
      <c r="J1229" s="2" t="s">
        <v>52</v>
      </c>
      <c r="K1229" s="2" t="s">
        <v>53</v>
      </c>
      <c r="L1229" s="2" t="s">
        <v>72</v>
      </c>
      <c r="M1229" s="2" t="s">
        <v>55</v>
      </c>
      <c r="N1229" s="2" t="s">
        <v>100</v>
      </c>
      <c r="O1229">
        <v>1</v>
      </c>
      <c r="P1229">
        <v>8.5990000000000002</v>
      </c>
      <c r="Q1229">
        <v>32.122999999999998</v>
      </c>
      <c r="R1229">
        <v>33.161999999999999</v>
      </c>
      <c r="S1229">
        <v>4</v>
      </c>
      <c r="T1229" s="2" t="s">
        <v>2844</v>
      </c>
      <c r="U1229" s="2" t="s">
        <v>188</v>
      </c>
      <c r="V1229">
        <v>2</v>
      </c>
      <c r="W1229">
        <v>2</v>
      </c>
      <c r="X1229">
        <v>22</v>
      </c>
      <c r="Y1229" s="2" t="s">
        <v>59</v>
      </c>
      <c r="Z1229">
        <v>351</v>
      </c>
      <c r="AA1229" s="2" t="s">
        <v>103</v>
      </c>
      <c r="AB1229" s="2" t="s">
        <v>104</v>
      </c>
      <c r="AC1229" s="2" t="s">
        <v>59</v>
      </c>
      <c r="AD1229">
        <v>1</v>
      </c>
      <c r="AE1229" s="15">
        <f t="shared" si="106"/>
        <v>1366</v>
      </c>
      <c r="AF1229" s="16">
        <f t="shared" si="107"/>
        <v>768</v>
      </c>
      <c r="AK1229">
        <f t="shared" si="108"/>
        <v>1</v>
      </c>
      <c r="AL1229">
        <f t="shared" si="108"/>
        <v>0</v>
      </c>
      <c r="AM1229">
        <f t="shared" si="108"/>
        <v>0</v>
      </c>
      <c r="AN1229">
        <f t="shared" si="108"/>
        <v>0</v>
      </c>
      <c r="AO1229">
        <f t="shared" si="108"/>
        <v>0</v>
      </c>
    </row>
    <row r="1230" spans="1:41" ht="14.45" customHeight="1" x14ac:dyDescent="0.45">
      <c r="A1230" s="1">
        <v>44172.840682870374</v>
      </c>
      <c r="B1230" s="1">
        <v>44172.844247685185</v>
      </c>
      <c r="C1230">
        <v>0</v>
      </c>
      <c r="D1230">
        <v>100</v>
      </c>
      <c r="E1230">
        <v>308</v>
      </c>
      <c r="F1230">
        <v>1</v>
      </c>
      <c r="G1230" s="1">
        <v>44172.8442606713</v>
      </c>
      <c r="H1230" s="2" t="s">
        <v>2845</v>
      </c>
      <c r="I1230" s="2" t="s">
        <v>51</v>
      </c>
      <c r="J1230" s="2" t="s">
        <v>52</v>
      </c>
      <c r="K1230" s="2" t="s">
        <v>272</v>
      </c>
      <c r="L1230" s="2" t="s">
        <v>273</v>
      </c>
      <c r="M1230" s="2" t="s">
        <v>55</v>
      </c>
      <c r="N1230" s="2" t="s">
        <v>100</v>
      </c>
      <c r="O1230">
        <v>1</v>
      </c>
      <c r="P1230">
        <v>12.801</v>
      </c>
      <c r="Q1230">
        <v>32.287999999999997</v>
      </c>
      <c r="R1230">
        <v>36.149000000000001</v>
      </c>
      <c r="S1230">
        <v>3</v>
      </c>
      <c r="T1230" s="2" t="s">
        <v>2846</v>
      </c>
      <c r="U1230" s="2" t="s">
        <v>159</v>
      </c>
      <c r="V1230">
        <v>2</v>
      </c>
      <c r="W1230">
        <v>4</v>
      </c>
      <c r="X1230">
        <v>22</v>
      </c>
      <c r="Y1230" s="2" t="s">
        <v>59</v>
      </c>
      <c r="Z1230">
        <v>308</v>
      </c>
      <c r="AA1230" s="2" t="s">
        <v>75</v>
      </c>
      <c r="AB1230" s="2" t="s">
        <v>76</v>
      </c>
      <c r="AC1230" s="2" t="s">
        <v>59</v>
      </c>
      <c r="AD1230">
        <v>1</v>
      </c>
      <c r="AE1230" s="15">
        <f t="shared" si="106"/>
        <v>1366</v>
      </c>
      <c r="AF1230" s="16">
        <f t="shared" si="107"/>
        <v>768</v>
      </c>
      <c r="AK1230">
        <f t="shared" si="108"/>
        <v>0</v>
      </c>
      <c r="AL1230">
        <f t="shared" si="108"/>
        <v>0</v>
      </c>
      <c r="AM1230">
        <f t="shared" si="108"/>
        <v>1</v>
      </c>
      <c r="AN1230">
        <f t="shared" si="108"/>
        <v>1</v>
      </c>
      <c r="AO1230">
        <f t="shared" si="108"/>
        <v>1</v>
      </c>
    </row>
    <row r="1231" spans="1:41" ht="14.45" customHeight="1" x14ac:dyDescent="0.45">
      <c r="A1231" s="1">
        <v>44172.840439814812</v>
      </c>
      <c r="B1231" s="1">
        <v>44172.844282407408</v>
      </c>
      <c r="C1231">
        <v>0</v>
      </c>
      <c r="D1231">
        <v>100</v>
      </c>
      <c r="E1231">
        <v>331</v>
      </c>
      <c r="F1231">
        <v>1</v>
      </c>
      <c r="G1231" s="1">
        <v>44172.844288425928</v>
      </c>
      <c r="H1231" s="2" t="s">
        <v>2847</v>
      </c>
      <c r="I1231" s="2" t="s">
        <v>51</v>
      </c>
      <c r="J1231" s="2" t="s">
        <v>52</v>
      </c>
      <c r="K1231" s="2" t="s">
        <v>53</v>
      </c>
      <c r="L1231" s="2" t="s">
        <v>87</v>
      </c>
      <c r="M1231" s="2" t="s">
        <v>55</v>
      </c>
      <c r="N1231" s="2" t="s">
        <v>56</v>
      </c>
      <c r="O1231">
        <v>1</v>
      </c>
      <c r="P1231">
        <v>0</v>
      </c>
      <c r="Q1231">
        <v>0</v>
      </c>
      <c r="R1231">
        <v>33.118000000000002</v>
      </c>
      <c r="S1231">
        <v>0</v>
      </c>
      <c r="T1231" s="2" t="s">
        <v>2848</v>
      </c>
      <c r="U1231" s="2" t="s">
        <v>140</v>
      </c>
      <c r="V1231">
        <v>1</v>
      </c>
      <c r="W1231">
        <v>4</v>
      </c>
      <c r="X1231">
        <v>22</v>
      </c>
      <c r="Y1231" s="2" t="s">
        <v>2849</v>
      </c>
      <c r="Z1231">
        <v>331</v>
      </c>
      <c r="AA1231" s="2" t="s">
        <v>75</v>
      </c>
      <c r="AB1231" s="2" t="s">
        <v>76</v>
      </c>
      <c r="AC1231" s="2" t="s">
        <v>59</v>
      </c>
      <c r="AD1231">
        <v>1</v>
      </c>
      <c r="AE1231" s="15">
        <f t="shared" si="106"/>
        <v>1920</v>
      </c>
      <c r="AF1231" s="16">
        <f t="shared" si="107"/>
        <v>1080</v>
      </c>
      <c r="AK1231">
        <f t="shared" si="108"/>
        <v>1</v>
      </c>
      <c r="AL1231">
        <f t="shared" si="108"/>
        <v>0</v>
      </c>
      <c r="AM1231">
        <f t="shared" si="108"/>
        <v>0</v>
      </c>
      <c r="AN1231">
        <f t="shared" si="108"/>
        <v>0</v>
      </c>
      <c r="AO1231">
        <f t="shared" si="108"/>
        <v>0</v>
      </c>
    </row>
    <row r="1232" spans="1:41" ht="14.45" customHeight="1" x14ac:dyDescent="0.45">
      <c r="A1232" s="1">
        <v>44172.840497685182</v>
      </c>
      <c r="B1232" s="1">
        <v>44172.844282407408</v>
      </c>
      <c r="C1232">
        <v>0</v>
      </c>
      <c r="D1232">
        <v>100</v>
      </c>
      <c r="E1232">
        <v>327</v>
      </c>
      <c r="F1232">
        <v>1</v>
      </c>
      <c r="G1232" s="1">
        <v>44172.844294236114</v>
      </c>
      <c r="H1232" s="2" t="s">
        <v>2850</v>
      </c>
      <c r="I1232" s="2" t="s">
        <v>51</v>
      </c>
      <c r="J1232" s="2" t="s">
        <v>52</v>
      </c>
      <c r="K1232" s="2" t="s">
        <v>53</v>
      </c>
      <c r="L1232" s="2" t="s">
        <v>72</v>
      </c>
      <c r="M1232" s="2" t="s">
        <v>55</v>
      </c>
      <c r="N1232" s="2" t="s">
        <v>142</v>
      </c>
      <c r="O1232">
        <v>1</v>
      </c>
      <c r="P1232">
        <v>0</v>
      </c>
      <c r="Q1232">
        <v>0</v>
      </c>
      <c r="R1232">
        <v>40.97</v>
      </c>
      <c r="S1232">
        <v>0</v>
      </c>
      <c r="T1232" s="2" t="s">
        <v>2851</v>
      </c>
      <c r="U1232" s="2" t="s">
        <v>102</v>
      </c>
      <c r="V1232">
        <v>1</v>
      </c>
      <c r="W1232">
        <v>4</v>
      </c>
      <c r="X1232">
        <v>22</v>
      </c>
      <c r="Y1232" s="2" t="s">
        <v>59</v>
      </c>
      <c r="Z1232">
        <v>327</v>
      </c>
      <c r="AA1232" s="2" t="s">
        <v>110</v>
      </c>
      <c r="AB1232" s="2" t="s">
        <v>111</v>
      </c>
      <c r="AC1232" s="2" t="s">
        <v>59</v>
      </c>
      <c r="AD1232">
        <v>1</v>
      </c>
      <c r="AE1232" s="15">
        <f t="shared" si="106"/>
        <v>1536</v>
      </c>
      <c r="AF1232" s="16">
        <f t="shared" si="107"/>
        <v>864</v>
      </c>
      <c r="AK1232">
        <f t="shared" si="108"/>
        <v>1</v>
      </c>
      <c r="AL1232">
        <f t="shared" si="108"/>
        <v>0</v>
      </c>
      <c r="AM1232">
        <f t="shared" si="108"/>
        <v>0</v>
      </c>
      <c r="AN1232">
        <f t="shared" si="108"/>
        <v>0</v>
      </c>
      <c r="AO1232">
        <f t="shared" si="108"/>
        <v>0</v>
      </c>
    </row>
    <row r="1233" spans="1:41" ht="14.45" customHeight="1" x14ac:dyDescent="0.45">
      <c r="A1233" s="1">
        <v>44172.840462962966</v>
      </c>
      <c r="B1233" s="1">
        <v>44172.844317129631</v>
      </c>
      <c r="C1233">
        <v>0</v>
      </c>
      <c r="D1233">
        <v>100</v>
      </c>
      <c r="E1233">
        <v>333</v>
      </c>
      <c r="F1233">
        <v>1</v>
      </c>
      <c r="G1233" s="1">
        <v>44172.84432744213</v>
      </c>
      <c r="H1233" s="2" t="s">
        <v>2852</v>
      </c>
      <c r="I1233" s="2" t="s">
        <v>51</v>
      </c>
      <c r="J1233" s="2" t="s">
        <v>52</v>
      </c>
      <c r="K1233" s="2" t="s">
        <v>53</v>
      </c>
      <c r="L1233" s="2" t="s">
        <v>72</v>
      </c>
      <c r="M1233" s="2" t="s">
        <v>55</v>
      </c>
      <c r="N1233" s="2" t="s">
        <v>421</v>
      </c>
      <c r="O1233">
        <v>1</v>
      </c>
      <c r="P1233">
        <v>10.414999999999999</v>
      </c>
      <c r="Q1233">
        <v>44.655999999999999</v>
      </c>
      <c r="R1233">
        <v>45.375999999999998</v>
      </c>
      <c r="S1233">
        <v>3</v>
      </c>
      <c r="T1233" s="2" t="s">
        <v>2853</v>
      </c>
      <c r="U1233" s="2" t="s">
        <v>147</v>
      </c>
      <c r="V1233">
        <v>2</v>
      </c>
      <c r="W1233">
        <v>4</v>
      </c>
      <c r="X1233">
        <v>22</v>
      </c>
      <c r="Y1233" s="2" t="s">
        <v>59</v>
      </c>
      <c r="Z1233">
        <v>333</v>
      </c>
      <c r="AA1233" s="2" t="s">
        <v>60</v>
      </c>
      <c r="AB1233" s="2" t="s">
        <v>61</v>
      </c>
      <c r="AC1233" s="2" t="s">
        <v>59</v>
      </c>
      <c r="AD1233">
        <v>1</v>
      </c>
      <c r="AE1233" s="15">
        <f t="shared" si="106"/>
        <v>1098</v>
      </c>
      <c r="AF1233" s="16">
        <f t="shared" si="107"/>
        <v>618</v>
      </c>
      <c r="AK1233">
        <f t="shared" si="108"/>
        <v>1</v>
      </c>
      <c r="AL1233">
        <f t="shared" si="108"/>
        <v>0</v>
      </c>
      <c r="AM1233">
        <f t="shared" si="108"/>
        <v>0</v>
      </c>
      <c r="AN1233">
        <f t="shared" si="108"/>
        <v>0</v>
      </c>
      <c r="AO1233">
        <f t="shared" si="108"/>
        <v>0</v>
      </c>
    </row>
    <row r="1234" spans="1:41" ht="14.45" customHeight="1" x14ac:dyDescent="0.45">
      <c r="A1234" s="1">
        <v>44172.841840277775</v>
      </c>
      <c r="B1234" s="1">
        <v>44172.844363425924</v>
      </c>
      <c r="C1234">
        <v>0</v>
      </c>
      <c r="D1234">
        <v>100</v>
      </c>
      <c r="E1234">
        <v>218</v>
      </c>
      <c r="F1234">
        <v>1</v>
      </c>
      <c r="G1234" s="1">
        <v>44172.844373287036</v>
      </c>
      <c r="H1234" s="2" t="s">
        <v>2854</v>
      </c>
      <c r="I1234" s="2" t="s">
        <v>51</v>
      </c>
      <c r="J1234" s="2" t="s">
        <v>52</v>
      </c>
      <c r="K1234" s="2" t="s">
        <v>53</v>
      </c>
      <c r="L1234" s="2" t="s">
        <v>72</v>
      </c>
      <c r="M1234" s="2" t="s">
        <v>55</v>
      </c>
      <c r="N1234" s="2" t="s">
        <v>100</v>
      </c>
      <c r="O1234">
        <v>1</v>
      </c>
      <c r="P1234">
        <v>0</v>
      </c>
      <c r="Q1234">
        <v>0</v>
      </c>
      <c r="R1234">
        <v>17.981999999999999</v>
      </c>
      <c r="S1234">
        <v>0</v>
      </c>
      <c r="T1234" s="2" t="s">
        <v>2855</v>
      </c>
      <c r="U1234" s="2" t="s">
        <v>102</v>
      </c>
      <c r="V1234">
        <v>2</v>
      </c>
      <c r="W1234">
        <v>4</v>
      </c>
      <c r="X1234">
        <v>28</v>
      </c>
      <c r="Y1234" s="2" t="s">
        <v>59</v>
      </c>
      <c r="Z1234">
        <v>218</v>
      </c>
      <c r="AA1234" s="2" t="s">
        <v>75</v>
      </c>
      <c r="AB1234" s="2" t="s">
        <v>76</v>
      </c>
      <c r="AC1234" s="2" t="s">
        <v>62</v>
      </c>
      <c r="AD1234">
        <v>1</v>
      </c>
      <c r="AE1234" s="15">
        <f t="shared" si="106"/>
        <v>1366</v>
      </c>
      <c r="AF1234" s="16">
        <f t="shared" si="107"/>
        <v>768</v>
      </c>
      <c r="AK1234">
        <f t="shared" si="108"/>
        <v>1</v>
      </c>
      <c r="AL1234">
        <f t="shared" si="108"/>
        <v>0</v>
      </c>
      <c r="AM1234">
        <f t="shared" si="108"/>
        <v>0</v>
      </c>
      <c r="AN1234">
        <f t="shared" si="108"/>
        <v>0</v>
      </c>
      <c r="AO1234">
        <f t="shared" si="108"/>
        <v>0</v>
      </c>
    </row>
    <row r="1235" spans="1:41" ht="14.45" customHeight="1" x14ac:dyDescent="0.45">
      <c r="A1235" s="1">
        <v>44172.841678240744</v>
      </c>
      <c r="B1235" s="1">
        <v>44172.844386574077</v>
      </c>
      <c r="C1235">
        <v>0</v>
      </c>
      <c r="D1235">
        <v>100</v>
      </c>
      <c r="E1235">
        <v>233</v>
      </c>
      <c r="F1235">
        <v>1</v>
      </c>
      <c r="G1235" s="1">
        <v>44172.844393912033</v>
      </c>
      <c r="H1235" s="2" t="s">
        <v>2856</v>
      </c>
      <c r="I1235" s="2" t="s">
        <v>51</v>
      </c>
      <c r="J1235" s="2" t="s">
        <v>52</v>
      </c>
      <c r="K1235" s="2" t="s">
        <v>53</v>
      </c>
      <c r="L1235" s="2" t="s">
        <v>72</v>
      </c>
      <c r="M1235" s="2" t="s">
        <v>106</v>
      </c>
      <c r="N1235" s="2" t="s">
        <v>161</v>
      </c>
      <c r="O1235">
        <v>1</v>
      </c>
      <c r="P1235">
        <v>0</v>
      </c>
      <c r="Q1235">
        <v>0</v>
      </c>
      <c r="R1235">
        <v>19.695</v>
      </c>
      <c r="S1235">
        <v>0</v>
      </c>
      <c r="T1235" s="2" t="s">
        <v>2857</v>
      </c>
      <c r="U1235" s="2" t="s">
        <v>296</v>
      </c>
      <c r="V1235">
        <v>1</v>
      </c>
      <c r="W1235">
        <v>6</v>
      </c>
      <c r="X1235">
        <v>22</v>
      </c>
      <c r="Y1235" s="2" t="s">
        <v>59</v>
      </c>
      <c r="Z1235">
        <v>233</v>
      </c>
      <c r="AA1235" s="2" t="s">
        <v>97</v>
      </c>
      <c r="AB1235" s="2" t="s">
        <v>98</v>
      </c>
      <c r="AC1235" s="2" t="s">
        <v>59</v>
      </c>
      <c r="AD1235">
        <v>1</v>
      </c>
      <c r="AE1235" s="15">
        <f t="shared" si="106"/>
        <v>2048</v>
      </c>
      <c r="AF1235" s="16">
        <f t="shared" si="107"/>
        <v>1152</v>
      </c>
      <c r="AK1235">
        <f t="shared" si="108"/>
        <v>1</v>
      </c>
      <c r="AL1235">
        <f t="shared" si="108"/>
        <v>0</v>
      </c>
      <c r="AM1235">
        <f t="shared" si="108"/>
        <v>0</v>
      </c>
      <c r="AN1235">
        <f t="shared" si="108"/>
        <v>0</v>
      </c>
      <c r="AO1235">
        <f t="shared" si="108"/>
        <v>0</v>
      </c>
    </row>
    <row r="1236" spans="1:41" ht="14.45" customHeight="1" x14ac:dyDescent="0.45">
      <c r="A1236" s="1">
        <v>44172.840740740743</v>
      </c>
      <c r="B1236" s="1">
        <v>44172.844398148147</v>
      </c>
      <c r="C1236">
        <v>0</v>
      </c>
      <c r="D1236">
        <v>100</v>
      </c>
      <c r="E1236">
        <v>316</v>
      </c>
      <c r="F1236">
        <v>1</v>
      </c>
      <c r="G1236" s="1">
        <v>44172.844411307873</v>
      </c>
      <c r="H1236" s="2" t="s">
        <v>2858</v>
      </c>
      <c r="I1236" s="2" t="s">
        <v>51</v>
      </c>
      <c r="J1236" s="2" t="s">
        <v>52</v>
      </c>
      <c r="K1236" s="2" t="s">
        <v>64</v>
      </c>
      <c r="L1236" s="2" t="s">
        <v>2859</v>
      </c>
      <c r="M1236" s="2" t="s">
        <v>55</v>
      </c>
      <c r="N1236" s="2" t="s">
        <v>132</v>
      </c>
      <c r="O1236">
        <v>1</v>
      </c>
      <c r="P1236">
        <v>16.420999999999999</v>
      </c>
      <c r="Q1236">
        <v>22.48</v>
      </c>
      <c r="R1236">
        <v>46.17</v>
      </c>
      <c r="S1236">
        <v>2</v>
      </c>
      <c r="T1236" s="2" t="s">
        <v>2860</v>
      </c>
      <c r="U1236" s="2" t="s">
        <v>58</v>
      </c>
      <c r="V1236">
        <v>2</v>
      </c>
      <c r="W1236">
        <v>4</v>
      </c>
      <c r="X1236">
        <v>22</v>
      </c>
      <c r="Y1236" s="2" t="s">
        <v>525</v>
      </c>
      <c r="Z1236">
        <v>316</v>
      </c>
      <c r="AA1236" s="2" t="s">
        <v>84</v>
      </c>
      <c r="AB1236" s="2" t="s">
        <v>85</v>
      </c>
      <c r="AC1236" s="2" t="s">
        <v>59</v>
      </c>
      <c r="AD1236">
        <v>1</v>
      </c>
      <c r="AE1236" s="15">
        <f t="shared" si="106"/>
        <v>1280</v>
      </c>
      <c r="AF1236" s="16">
        <f t="shared" si="107"/>
        <v>720</v>
      </c>
      <c r="AK1236">
        <f t="shared" si="108"/>
        <v>1</v>
      </c>
      <c r="AL1236">
        <f t="shared" si="108"/>
        <v>0</v>
      </c>
      <c r="AM1236">
        <f t="shared" si="108"/>
        <v>0</v>
      </c>
      <c r="AN1236">
        <f t="shared" si="108"/>
        <v>0</v>
      </c>
      <c r="AO1236">
        <f t="shared" si="108"/>
        <v>0</v>
      </c>
    </row>
    <row r="1237" spans="1:41" ht="14.45" customHeight="1" x14ac:dyDescent="0.45">
      <c r="A1237" s="1">
        <v>44172.84097222222</v>
      </c>
      <c r="B1237" s="1">
        <v>44172.844502314816</v>
      </c>
      <c r="C1237">
        <v>0</v>
      </c>
      <c r="D1237">
        <v>100</v>
      </c>
      <c r="E1237">
        <v>305</v>
      </c>
      <c r="F1237">
        <v>1</v>
      </c>
      <c r="G1237" s="1">
        <v>44172.844508622686</v>
      </c>
      <c r="H1237" s="2" t="s">
        <v>2861</v>
      </c>
      <c r="I1237" s="2" t="s">
        <v>51</v>
      </c>
      <c r="J1237" s="2" t="s">
        <v>52</v>
      </c>
      <c r="K1237" s="2" t="s">
        <v>53</v>
      </c>
      <c r="L1237" s="2" t="s">
        <v>72</v>
      </c>
      <c r="M1237" s="2" t="s">
        <v>55</v>
      </c>
      <c r="N1237" s="2" t="s">
        <v>100</v>
      </c>
      <c r="O1237">
        <v>1</v>
      </c>
      <c r="P1237">
        <v>0</v>
      </c>
      <c r="Q1237">
        <v>0</v>
      </c>
      <c r="R1237">
        <v>41.454999999999998</v>
      </c>
      <c r="S1237">
        <v>0</v>
      </c>
      <c r="T1237" s="2" t="s">
        <v>2862</v>
      </c>
      <c r="U1237" s="2" t="s">
        <v>296</v>
      </c>
      <c r="V1237">
        <v>2</v>
      </c>
      <c r="W1237">
        <v>2</v>
      </c>
      <c r="X1237">
        <v>22</v>
      </c>
      <c r="Y1237" s="2" t="s">
        <v>59</v>
      </c>
      <c r="Z1237">
        <v>305</v>
      </c>
      <c r="AA1237" s="2" t="s">
        <v>75</v>
      </c>
      <c r="AB1237" s="2" t="s">
        <v>76</v>
      </c>
      <c r="AC1237" s="2" t="s">
        <v>59</v>
      </c>
      <c r="AD1237">
        <v>1</v>
      </c>
      <c r="AE1237" s="15">
        <f t="shared" si="106"/>
        <v>1366</v>
      </c>
      <c r="AF1237" s="16">
        <f t="shared" si="107"/>
        <v>768</v>
      </c>
      <c r="AK1237">
        <f t="shared" si="108"/>
        <v>1</v>
      </c>
      <c r="AL1237">
        <f t="shared" si="108"/>
        <v>0</v>
      </c>
      <c r="AM1237">
        <f t="shared" si="108"/>
        <v>0</v>
      </c>
      <c r="AN1237">
        <f t="shared" si="108"/>
        <v>0</v>
      </c>
      <c r="AO1237">
        <f t="shared" si="108"/>
        <v>0</v>
      </c>
    </row>
    <row r="1238" spans="1:41" ht="14.45" customHeight="1" x14ac:dyDescent="0.45">
      <c r="A1238" s="1">
        <v>44172.841261574074</v>
      </c>
      <c r="B1238" s="1">
        <v>44172.844525462962</v>
      </c>
      <c r="C1238">
        <v>0</v>
      </c>
      <c r="D1238">
        <v>100</v>
      </c>
      <c r="E1238">
        <v>281</v>
      </c>
      <c r="F1238">
        <v>1</v>
      </c>
      <c r="G1238" s="1">
        <v>44172.844532719908</v>
      </c>
      <c r="H1238" s="2" t="s">
        <v>2863</v>
      </c>
      <c r="I1238" s="2" t="s">
        <v>51</v>
      </c>
      <c r="J1238" s="2" t="s">
        <v>52</v>
      </c>
      <c r="K1238" s="2" t="s">
        <v>53</v>
      </c>
      <c r="L1238" s="2" t="s">
        <v>87</v>
      </c>
      <c r="M1238" s="2" t="s">
        <v>55</v>
      </c>
      <c r="N1238" s="2" t="s">
        <v>132</v>
      </c>
      <c r="O1238">
        <v>1</v>
      </c>
      <c r="P1238">
        <v>0</v>
      </c>
      <c r="Q1238">
        <v>0</v>
      </c>
      <c r="R1238">
        <v>45.829000000000001</v>
      </c>
      <c r="S1238">
        <v>0</v>
      </c>
      <c r="T1238" s="2" t="s">
        <v>2864</v>
      </c>
      <c r="U1238" s="2" t="s">
        <v>296</v>
      </c>
      <c r="V1238">
        <v>1</v>
      </c>
      <c r="W1238">
        <v>6</v>
      </c>
      <c r="X1238">
        <v>22</v>
      </c>
      <c r="Y1238" s="2" t="s">
        <v>59</v>
      </c>
      <c r="Z1238">
        <v>281</v>
      </c>
      <c r="AA1238" s="2" t="s">
        <v>60</v>
      </c>
      <c r="AB1238" s="2" t="s">
        <v>61</v>
      </c>
      <c r="AC1238" s="2" t="s">
        <v>59</v>
      </c>
      <c r="AD1238">
        <v>1</v>
      </c>
      <c r="AE1238" s="15">
        <f t="shared" si="106"/>
        <v>1280</v>
      </c>
      <c r="AF1238" s="16">
        <f t="shared" si="107"/>
        <v>720</v>
      </c>
      <c r="AK1238">
        <f t="shared" si="108"/>
        <v>1</v>
      </c>
      <c r="AL1238">
        <f t="shared" si="108"/>
        <v>0</v>
      </c>
      <c r="AM1238">
        <f t="shared" si="108"/>
        <v>0</v>
      </c>
      <c r="AN1238">
        <f t="shared" si="108"/>
        <v>0</v>
      </c>
      <c r="AO1238">
        <f t="shared" si="108"/>
        <v>0</v>
      </c>
    </row>
    <row r="1239" spans="1:41" ht="14.45" customHeight="1" x14ac:dyDescent="0.45">
      <c r="A1239" s="1">
        <v>44172.84170138889</v>
      </c>
      <c r="B1239" s="1">
        <v>44172.844537037039</v>
      </c>
      <c r="C1239">
        <v>0</v>
      </c>
      <c r="D1239">
        <v>100</v>
      </c>
      <c r="E1239">
        <v>245</v>
      </c>
      <c r="F1239">
        <v>1</v>
      </c>
      <c r="G1239" s="1">
        <v>44172.844545509259</v>
      </c>
      <c r="H1239" s="2" t="s">
        <v>2865</v>
      </c>
      <c r="I1239" s="2" t="s">
        <v>51</v>
      </c>
      <c r="J1239" s="2" t="s">
        <v>52</v>
      </c>
      <c r="K1239" s="2" t="s">
        <v>53</v>
      </c>
      <c r="L1239" s="2" t="s">
        <v>87</v>
      </c>
      <c r="M1239" s="2" t="s">
        <v>55</v>
      </c>
      <c r="N1239" s="2" t="s">
        <v>142</v>
      </c>
      <c r="O1239">
        <v>1</v>
      </c>
      <c r="P1239">
        <v>0</v>
      </c>
      <c r="Q1239">
        <v>0</v>
      </c>
      <c r="R1239">
        <v>38.390999999999998</v>
      </c>
      <c r="S1239">
        <v>0</v>
      </c>
      <c r="T1239" s="2" t="s">
        <v>2866</v>
      </c>
      <c r="U1239" s="2" t="s">
        <v>288</v>
      </c>
      <c r="V1239">
        <v>2</v>
      </c>
      <c r="W1239">
        <v>2</v>
      </c>
      <c r="X1239">
        <v>22</v>
      </c>
      <c r="Y1239" s="2" t="s">
        <v>59</v>
      </c>
      <c r="Z1239">
        <v>245</v>
      </c>
      <c r="AA1239" s="2" t="s">
        <v>84</v>
      </c>
      <c r="AB1239" s="2" t="s">
        <v>85</v>
      </c>
      <c r="AC1239" s="2" t="s">
        <v>59</v>
      </c>
      <c r="AD1239">
        <v>1</v>
      </c>
      <c r="AE1239" s="15">
        <f t="shared" si="106"/>
        <v>1536</v>
      </c>
      <c r="AF1239" s="16">
        <f t="shared" si="107"/>
        <v>864</v>
      </c>
      <c r="AK1239">
        <f t="shared" si="108"/>
        <v>1</v>
      </c>
      <c r="AL1239">
        <f t="shared" si="108"/>
        <v>0</v>
      </c>
      <c r="AM1239">
        <f t="shared" si="108"/>
        <v>0</v>
      </c>
      <c r="AN1239">
        <f t="shared" si="108"/>
        <v>0</v>
      </c>
      <c r="AO1239">
        <f t="shared" si="108"/>
        <v>0</v>
      </c>
    </row>
    <row r="1240" spans="1:41" ht="14.45" customHeight="1" x14ac:dyDescent="0.45">
      <c r="A1240" s="1">
        <v>44172.842233796298</v>
      </c>
      <c r="B1240" s="1">
        <v>44172.844583333332</v>
      </c>
      <c r="C1240">
        <v>0</v>
      </c>
      <c r="D1240">
        <v>100</v>
      </c>
      <c r="E1240">
        <v>202</v>
      </c>
      <c r="F1240">
        <v>1</v>
      </c>
      <c r="G1240" s="1">
        <v>44172.844588888889</v>
      </c>
      <c r="H1240" s="2" t="s">
        <v>2867</v>
      </c>
      <c r="I1240" s="2" t="s">
        <v>51</v>
      </c>
      <c r="J1240" s="2" t="s">
        <v>52</v>
      </c>
      <c r="K1240" s="2" t="s">
        <v>53</v>
      </c>
      <c r="L1240" s="2" t="s">
        <v>87</v>
      </c>
      <c r="M1240" s="2" t="s">
        <v>55</v>
      </c>
      <c r="N1240" s="2" t="s">
        <v>142</v>
      </c>
      <c r="O1240">
        <v>1</v>
      </c>
      <c r="P1240">
        <v>0</v>
      </c>
      <c r="Q1240">
        <v>0</v>
      </c>
      <c r="R1240">
        <v>25.088000000000001</v>
      </c>
      <c r="S1240">
        <v>0</v>
      </c>
      <c r="T1240" s="2" t="s">
        <v>2868</v>
      </c>
      <c r="U1240" s="2" t="s">
        <v>151</v>
      </c>
      <c r="V1240">
        <v>2</v>
      </c>
      <c r="W1240">
        <v>4</v>
      </c>
      <c r="X1240">
        <v>22</v>
      </c>
      <c r="Y1240" s="2" t="s">
        <v>59</v>
      </c>
      <c r="Z1240">
        <v>202</v>
      </c>
      <c r="AA1240" s="2" t="s">
        <v>103</v>
      </c>
      <c r="AB1240" s="2" t="s">
        <v>104</v>
      </c>
      <c r="AC1240" s="2" t="s">
        <v>59</v>
      </c>
      <c r="AD1240">
        <v>1</v>
      </c>
      <c r="AE1240" s="15">
        <f t="shared" si="106"/>
        <v>1536</v>
      </c>
      <c r="AF1240" s="16">
        <f t="shared" si="107"/>
        <v>864</v>
      </c>
      <c r="AK1240">
        <f t="shared" si="108"/>
        <v>1</v>
      </c>
      <c r="AL1240">
        <f t="shared" si="108"/>
        <v>0</v>
      </c>
      <c r="AM1240">
        <f t="shared" si="108"/>
        <v>0</v>
      </c>
      <c r="AN1240">
        <f t="shared" si="108"/>
        <v>0</v>
      </c>
      <c r="AO1240">
        <f t="shared" si="108"/>
        <v>0</v>
      </c>
    </row>
    <row r="1241" spans="1:41" ht="14.45" customHeight="1" x14ac:dyDescent="0.45">
      <c r="A1241" s="1">
        <v>44172.842037037037</v>
      </c>
      <c r="B1241" s="1">
        <v>44172.844641203701</v>
      </c>
      <c r="C1241">
        <v>0</v>
      </c>
      <c r="D1241">
        <v>100</v>
      </c>
      <c r="E1241">
        <v>225</v>
      </c>
      <c r="F1241">
        <v>1</v>
      </c>
      <c r="G1241" s="1">
        <v>44172.84465334491</v>
      </c>
      <c r="H1241" s="2" t="s">
        <v>2869</v>
      </c>
      <c r="I1241" s="2" t="s">
        <v>51</v>
      </c>
      <c r="J1241" s="2" t="s">
        <v>52</v>
      </c>
      <c r="K1241" s="2" t="s">
        <v>53</v>
      </c>
      <c r="L1241" s="2" t="s">
        <v>87</v>
      </c>
      <c r="M1241" s="2" t="s">
        <v>55</v>
      </c>
      <c r="N1241" s="2" t="s">
        <v>142</v>
      </c>
      <c r="O1241">
        <v>1</v>
      </c>
      <c r="P1241">
        <v>40.283000000000001</v>
      </c>
      <c r="Q1241">
        <v>40.283000000000001</v>
      </c>
      <c r="R1241">
        <v>46.56</v>
      </c>
      <c r="S1241">
        <v>1</v>
      </c>
      <c r="T1241" s="2" t="s">
        <v>2870</v>
      </c>
      <c r="U1241" s="2" t="s">
        <v>208</v>
      </c>
      <c r="V1241">
        <v>1</v>
      </c>
      <c r="W1241">
        <v>4</v>
      </c>
      <c r="X1241">
        <v>22</v>
      </c>
      <c r="Y1241" s="2" t="s">
        <v>59</v>
      </c>
      <c r="Z1241">
        <v>225</v>
      </c>
      <c r="AA1241" s="2" t="s">
        <v>69</v>
      </c>
      <c r="AB1241" s="2" t="s">
        <v>70</v>
      </c>
      <c r="AC1241" s="2" t="s">
        <v>59</v>
      </c>
      <c r="AD1241">
        <v>1</v>
      </c>
      <c r="AE1241" s="15">
        <f t="shared" si="106"/>
        <v>1536</v>
      </c>
      <c r="AF1241" s="16">
        <f t="shared" si="107"/>
        <v>864</v>
      </c>
      <c r="AK1241">
        <f t="shared" si="108"/>
        <v>0</v>
      </c>
      <c r="AL1241">
        <f t="shared" si="108"/>
        <v>0</v>
      </c>
      <c r="AM1241">
        <f t="shared" si="108"/>
        <v>1</v>
      </c>
      <c r="AN1241">
        <f t="shared" si="108"/>
        <v>1</v>
      </c>
      <c r="AO1241">
        <f t="shared" si="108"/>
        <v>1</v>
      </c>
    </row>
    <row r="1242" spans="1:41" ht="14.45" customHeight="1" x14ac:dyDescent="0.45">
      <c r="A1242" s="1">
        <v>44172.840532407405</v>
      </c>
      <c r="B1242" s="1">
        <v>44172.844687500001</v>
      </c>
      <c r="C1242">
        <v>0</v>
      </c>
      <c r="D1242">
        <v>100</v>
      </c>
      <c r="E1242">
        <v>358</v>
      </c>
      <c r="F1242">
        <v>1</v>
      </c>
      <c r="G1242" s="1">
        <v>44172.844690810183</v>
      </c>
      <c r="H1242" s="2" t="s">
        <v>2871</v>
      </c>
      <c r="I1242" s="2" t="s">
        <v>51</v>
      </c>
      <c r="J1242" s="2" t="s">
        <v>52</v>
      </c>
      <c r="K1242" s="2" t="s">
        <v>53</v>
      </c>
      <c r="L1242" s="2" t="s">
        <v>87</v>
      </c>
      <c r="M1242" s="2" t="s">
        <v>55</v>
      </c>
      <c r="N1242" s="2" t="s">
        <v>142</v>
      </c>
      <c r="O1242">
        <v>1</v>
      </c>
      <c r="P1242">
        <v>15.417999999999999</v>
      </c>
      <c r="Q1242">
        <v>47.759</v>
      </c>
      <c r="R1242">
        <v>50.015000000000001</v>
      </c>
      <c r="S1242">
        <v>4</v>
      </c>
      <c r="T1242" s="2" t="s">
        <v>2872</v>
      </c>
      <c r="U1242" s="2" t="s">
        <v>438</v>
      </c>
      <c r="V1242">
        <v>1</v>
      </c>
      <c r="W1242">
        <v>5</v>
      </c>
      <c r="X1242">
        <v>22</v>
      </c>
      <c r="Y1242" s="2" t="s">
        <v>59</v>
      </c>
      <c r="Z1242">
        <v>358</v>
      </c>
      <c r="AA1242" s="2" t="s">
        <v>97</v>
      </c>
      <c r="AB1242" s="2" t="s">
        <v>98</v>
      </c>
      <c r="AC1242" s="2" t="s">
        <v>59</v>
      </c>
      <c r="AD1242">
        <v>1</v>
      </c>
      <c r="AE1242" s="15">
        <f t="shared" si="106"/>
        <v>1536</v>
      </c>
      <c r="AF1242" s="16">
        <f t="shared" si="107"/>
        <v>864</v>
      </c>
      <c r="AK1242">
        <f t="shared" si="108"/>
        <v>1</v>
      </c>
      <c r="AL1242">
        <f t="shared" si="108"/>
        <v>0</v>
      </c>
      <c r="AM1242">
        <f t="shared" si="108"/>
        <v>0</v>
      </c>
      <c r="AN1242">
        <f t="shared" si="108"/>
        <v>0</v>
      </c>
      <c r="AO1242">
        <f t="shared" si="108"/>
        <v>0</v>
      </c>
    </row>
    <row r="1243" spans="1:41" ht="14.45" customHeight="1" x14ac:dyDescent="0.45">
      <c r="A1243" s="1">
        <v>44172.842604166668</v>
      </c>
      <c r="B1243" s="1">
        <v>44172.844756944447</v>
      </c>
      <c r="C1243">
        <v>0</v>
      </c>
      <c r="D1243">
        <v>100</v>
      </c>
      <c r="E1243">
        <v>185</v>
      </c>
      <c r="F1243">
        <v>1</v>
      </c>
      <c r="G1243" s="1">
        <v>44172.844762696761</v>
      </c>
      <c r="H1243" s="2" t="s">
        <v>2873</v>
      </c>
      <c r="I1243" s="2" t="s">
        <v>51</v>
      </c>
      <c r="J1243" s="2" t="s">
        <v>52</v>
      </c>
      <c r="K1243" s="2" t="s">
        <v>78</v>
      </c>
      <c r="L1243" s="2" t="s">
        <v>94</v>
      </c>
      <c r="M1243" s="2" t="s">
        <v>55</v>
      </c>
      <c r="N1243" s="2" t="s">
        <v>142</v>
      </c>
      <c r="O1243">
        <v>1</v>
      </c>
      <c r="P1243">
        <v>0</v>
      </c>
      <c r="Q1243">
        <v>0</v>
      </c>
      <c r="R1243">
        <v>29.789000000000001</v>
      </c>
      <c r="S1243">
        <v>0</v>
      </c>
      <c r="T1243" s="2" t="s">
        <v>2874</v>
      </c>
      <c r="U1243" s="2" t="s">
        <v>249</v>
      </c>
      <c r="V1243">
        <v>2</v>
      </c>
      <c r="W1243">
        <v>6</v>
      </c>
      <c r="X1243">
        <v>22</v>
      </c>
      <c r="Y1243" s="2" t="s">
        <v>59</v>
      </c>
      <c r="Z1243">
        <v>185</v>
      </c>
      <c r="AA1243" s="2" t="s">
        <v>110</v>
      </c>
      <c r="AB1243" s="2" t="s">
        <v>111</v>
      </c>
      <c r="AC1243" s="2" t="s">
        <v>59</v>
      </c>
      <c r="AD1243">
        <v>1</v>
      </c>
      <c r="AE1243" s="15">
        <f t="shared" si="106"/>
        <v>1536</v>
      </c>
      <c r="AF1243" s="16">
        <f t="shared" si="107"/>
        <v>864</v>
      </c>
      <c r="AK1243">
        <f t="shared" si="108"/>
        <v>1</v>
      </c>
      <c r="AL1243">
        <f t="shared" si="108"/>
        <v>0</v>
      </c>
      <c r="AM1243">
        <f t="shared" si="108"/>
        <v>0</v>
      </c>
      <c r="AN1243">
        <f t="shared" si="108"/>
        <v>0</v>
      </c>
      <c r="AO1243">
        <f t="shared" si="108"/>
        <v>0</v>
      </c>
    </row>
    <row r="1244" spans="1:41" ht="14.45" customHeight="1" x14ac:dyDescent="0.45">
      <c r="A1244" s="1">
        <v>44172.840682870374</v>
      </c>
      <c r="B1244" s="1">
        <v>44172.84479166667</v>
      </c>
      <c r="C1244">
        <v>0</v>
      </c>
      <c r="D1244">
        <v>100</v>
      </c>
      <c r="E1244">
        <v>354</v>
      </c>
      <c r="F1244">
        <v>1</v>
      </c>
      <c r="G1244" s="1">
        <v>44172.844796296296</v>
      </c>
      <c r="H1244" s="2" t="s">
        <v>2875</v>
      </c>
      <c r="I1244" s="2" t="s">
        <v>51</v>
      </c>
      <c r="J1244" s="2" t="s">
        <v>52</v>
      </c>
      <c r="K1244" s="2" t="s">
        <v>53</v>
      </c>
      <c r="L1244" s="2" t="s">
        <v>72</v>
      </c>
      <c r="M1244" s="2" t="s">
        <v>55</v>
      </c>
      <c r="N1244" s="2" t="s">
        <v>107</v>
      </c>
      <c r="O1244">
        <v>1</v>
      </c>
      <c r="P1244">
        <v>0</v>
      </c>
      <c r="Q1244">
        <v>0</v>
      </c>
      <c r="R1244">
        <v>42.906999999999996</v>
      </c>
      <c r="S1244">
        <v>0</v>
      </c>
      <c r="T1244" s="2" t="s">
        <v>2876</v>
      </c>
      <c r="U1244" s="2" t="s">
        <v>447</v>
      </c>
      <c r="V1244">
        <v>1</v>
      </c>
      <c r="W1244">
        <v>5</v>
      </c>
      <c r="X1244">
        <v>28</v>
      </c>
      <c r="Y1244" s="2" t="s">
        <v>59</v>
      </c>
      <c r="Z1244">
        <v>354</v>
      </c>
      <c r="AA1244" s="2" t="s">
        <v>103</v>
      </c>
      <c r="AB1244" s="2" t="s">
        <v>104</v>
      </c>
      <c r="AC1244" s="2" t="s">
        <v>62</v>
      </c>
      <c r="AD1244">
        <v>1</v>
      </c>
      <c r="AE1244" s="15">
        <f t="shared" si="106"/>
        <v>1440</v>
      </c>
      <c r="AF1244" s="16">
        <f t="shared" si="107"/>
        <v>900</v>
      </c>
      <c r="AK1244">
        <f t="shared" si="108"/>
        <v>1</v>
      </c>
      <c r="AL1244">
        <f t="shared" si="108"/>
        <v>0</v>
      </c>
      <c r="AM1244">
        <f t="shared" si="108"/>
        <v>0</v>
      </c>
      <c r="AN1244">
        <f t="shared" si="108"/>
        <v>0</v>
      </c>
      <c r="AO1244">
        <f t="shared" si="108"/>
        <v>0</v>
      </c>
    </row>
    <row r="1245" spans="1:41" ht="14.45" customHeight="1" x14ac:dyDescent="0.45">
      <c r="A1245" s="1">
        <v>44172.840891203705</v>
      </c>
      <c r="B1245" s="1">
        <v>44172.844837962963</v>
      </c>
      <c r="C1245">
        <v>0</v>
      </c>
      <c r="D1245">
        <v>100</v>
      </c>
      <c r="E1245">
        <v>340</v>
      </c>
      <c r="F1245">
        <v>1</v>
      </c>
      <c r="G1245" s="1">
        <v>44172.844842418985</v>
      </c>
      <c r="H1245" s="2" t="s">
        <v>2877</v>
      </c>
      <c r="I1245" s="2" t="s">
        <v>51</v>
      </c>
      <c r="J1245" s="2" t="s">
        <v>52</v>
      </c>
      <c r="K1245" s="2" t="s">
        <v>113</v>
      </c>
      <c r="L1245" s="2" t="s">
        <v>114</v>
      </c>
      <c r="M1245" s="2" t="s">
        <v>106</v>
      </c>
      <c r="N1245" s="2" t="s">
        <v>123</v>
      </c>
      <c r="O1245">
        <v>1</v>
      </c>
      <c r="P1245">
        <v>0</v>
      </c>
      <c r="Q1245">
        <v>0</v>
      </c>
      <c r="R1245">
        <v>54.642000000000003</v>
      </c>
      <c r="S1245">
        <v>0</v>
      </c>
      <c r="T1245" s="2" t="s">
        <v>2878</v>
      </c>
      <c r="U1245" s="2" t="s">
        <v>182</v>
      </c>
      <c r="V1245">
        <v>1</v>
      </c>
      <c r="W1245">
        <v>3</v>
      </c>
      <c r="X1245">
        <v>22</v>
      </c>
      <c r="Y1245" s="2" t="s">
        <v>59</v>
      </c>
      <c r="Z1245">
        <v>340</v>
      </c>
      <c r="AA1245" s="2" t="s">
        <v>60</v>
      </c>
      <c r="AB1245" s="2" t="s">
        <v>61</v>
      </c>
      <c r="AC1245" s="2" t="s">
        <v>59</v>
      </c>
      <c r="AD1245">
        <v>1</v>
      </c>
      <c r="AE1245" s="15">
        <f t="shared" si="106"/>
        <v>1280</v>
      </c>
      <c r="AF1245" s="16">
        <f t="shared" si="107"/>
        <v>800</v>
      </c>
      <c r="AK1245">
        <f t="shared" si="108"/>
        <v>0</v>
      </c>
      <c r="AL1245">
        <f t="shared" si="108"/>
        <v>0</v>
      </c>
      <c r="AM1245">
        <f t="shared" si="108"/>
        <v>1</v>
      </c>
      <c r="AN1245">
        <f t="shared" si="108"/>
        <v>1</v>
      </c>
      <c r="AO1245">
        <f t="shared" si="108"/>
        <v>1</v>
      </c>
    </row>
    <row r="1246" spans="1:41" ht="14.45" customHeight="1" x14ac:dyDescent="0.45">
      <c r="A1246" s="1">
        <v>44172.843229166669</v>
      </c>
      <c r="B1246" s="1">
        <v>44172.844907407409</v>
      </c>
      <c r="C1246">
        <v>0</v>
      </c>
      <c r="D1246">
        <v>100</v>
      </c>
      <c r="E1246">
        <v>144</v>
      </c>
      <c r="F1246">
        <v>1</v>
      </c>
      <c r="G1246" s="1">
        <v>44172.844919618059</v>
      </c>
      <c r="H1246" s="2" t="s">
        <v>2879</v>
      </c>
      <c r="I1246" s="2" t="s">
        <v>51</v>
      </c>
      <c r="J1246" s="2" t="s">
        <v>52</v>
      </c>
      <c r="K1246" s="2" t="s">
        <v>113</v>
      </c>
      <c r="L1246" s="2" t="s">
        <v>269</v>
      </c>
      <c r="M1246" s="2" t="s">
        <v>106</v>
      </c>
      <c r="N1246" s="2" t="s">
        <v>107</v>
      </c>
      <c r="O1246">
        <v>1</v>
      </c>
      <c r="P1246">
        <v>0</v>
      </c>
      <c r="Q1246">
        <v>0</v>
      </c>
      <c r="R1246">
        <v>15.225</v>
      </c>
      <c r="S1246">
        <v>0</v>
      </c>
      <c r="T1246" s="2" t="s">
        <v>2880</v>
      </c>
      <c r="U1246" s="2" t="s">
        <v>96</v>
      </c>
      <c r="V1246">
        <v>2</v>
      </c>
      <c r="W1246">
        <v>5</v>
      </c>
      <c r="X1246">
        <v>22</v>
      </c>
      <c r="Y1246" s="2" t="s">
        <v>59</v>
      </c>
      <c r="Z1246">
        <v>144</v>
      </c>
      <c r="AA1246" s="2" t="s">
        <v>75</v>
      </c>
      <c r="AB1246" s="2" t="s">
        <v>76</v>
      </c>
      <c r="AC1246" s="2" t="s">
        <v>59</v>
      </c>
      <c r="AD1246">
        <v>1</v>
      </c>
      <c r="AE1246" s="15">
        <f t="shared" si="106"/>
        <v>1440</v>
      </c>
      <c r="AF1246" s="16">
        <f t="shared" si="107"/>
        <v>900</v>
      </c>
      <c r="AJ1246">
        <v>1</v>
      </c>
      <c r="AK1246">
        <f t="shared" si="108"/>
        <v>0</v>
      </c>
      <c r="AL1246">
        <f t="shared" si="108"/>
        <v>0</v>
      </c>
      <c r="AM1246">
        <f t="shared" si="108"/>
        <v>1</v>
      </c>
      <c r="AN1246">
        <f t="shared" si="108"/>
        <v>1</v>
      </c>
      <c r="AO1246">
        <f t="shared" si="108"/>
        <v>0</v>
      </c>
    </row>
    <row r="1247" spans="1:41" ht="14.45" customHeight="1" x14ac:dyDescent="0.45">
      <c r="A1247" s="1">
        <v>44172.840763888889</v>
      </c>
      <c r="B1247" s="1">
        <v>44172.844918981478</v>
      </c>
      <c r="C1247">
        <v>0</v>
      </c>
      <c r="D1247">
        <v>100</v>
      </c>
      <c r="E1247">
        <v>358</v>
      </c>
      <c r="F1247">
        <v>1</v>
      </c>
      <c r="G1247" s="1">
        <v>44172.844927488426</v>
      </c>
      <c r="H1247" s="2" t="s">
        <v>2881</v>
      </c>
      <c r="I1247" s="2" t="s">
        <v>51</v>
      </c>
      <c r="J1247" s="2" t="s">
        <v>52</v>
      </c>
      <c r="K1247" s="2" t="s">
        <v>53</v>
      </c>
      <c r="L1247" s="2" t="s">
        <v>87</v>
      </c>
      <c r="M1247" s="2" t="s">
        <v>106</v>
      </c>
      <c r="N1247" s="2" t="s">
        <v>123</v>
      </c>
      <c r="O1247">
        <v>1</v>
      </c>
      <c r="P1247">
        <v>0</v>
      </c>
      <c r="Q1247">
        <v>0</v>
      </c>
      <c r="R1247">
        <v>35.435000000000002</v>
      </c>
      <c r="S1247">
        <v>0</v>
      </c>
      <c r="T1247" s="2" t="s">
        <v>2882</v>
      </c>
      <c r="U1247" s="2" t="s">
        <v>222</v>
      </c>
      <c r="V1247">
        <v>2</v>
      </c>
      <c r="W1247">
        <v>4</v>
      </c>
      <c r="X1247">
        <v>22</v>
      </c>
      <c r="Y1247" s="2" t="s">
        <v>59</v>
      </c>
      <c r="Z1247">
        <v>358</v>
      </c>
      <c r="AA1247" s="2" t="s">
        <v>97</v>
      </c>
      <c r="AB1247" s="2" t="s">
        <v>98</v>
      </c>
      <c r="AC1247" s="2" t="s">
        <v>59</v>
      </c>
      <c r="AD1247">
        <v>1</v>
      </c>
      <c r="AE1247" s="15">
        <f t="shared" si="106"/>
        <v>1280</v>
      </c>
      <c r="AF1247" s="16">
        <f t="shared" si="107"/>
        <v>800</v>
      </c>
      <c r="AK1247">
        <f t="shared" si="108"/>
        <v>1</v>
      </c>
      <c r="AL1247">
        <f t="shared" si="108"/>
        <v>0</v>
      </c>
      <c r="AM1247">
        <f t="shared" si="108"/>
        <v>0</v>
      </c>
      <c r="AN1247">
        <f t="shared" si="108"/>
        <v>0</v>
      </c>
      <c r="AO1247">
        <f t="shared" si="108"/>
        <v>0</v>
      </c>
    </row>
    <row r="1248" spans="1:41" ht="14.45" customHeight="1" x14ac:dyDescent="0.45">
      <c r="A1248" s="1">
        <v>44172.839201388888</v>
      </c>
      <c r="B1248" s="1">
        <v>44172.844942129632</v>
      </c>
      <c r="C1248">
        <v>0</v>
      </c>
      <c r="D1248">
        <v>100</v>
      </c>
      <c r="E1248">
        <v>496</v>
      </c>
      <c r="F1248">
        <v>1</v>
      </c>
      <c r="G1248" s="1">
        <v>44172.844952210646</v>
      </c>
      <c r="H1248" s="2" t="s">
        <v>2883</v>
      </c>
      <c r="I1248" s="2" t="s">
        <v>51</v>
      </c>
      <c r="J1248" s="2" t="s">
        <v>52</v>
      </c>
      <c r="K1248" s="2" t="s">
        <v>113</v>
      </c>
      <c r="L1248" s="2" t="s">
        <v>394</v>
      </c>
      <c r="M1248" s="2" t="s">
        <v>106</v>
      </c>
      <c r="N1248" s="2" t="s">
        <v>107</v>
      </c>
      <c r="O1248">
        <v>1</v>
      </c>
      <c r="P1248">
        <v>0</v>
      </c>
      <c r="Q1248">
        <v>0</v>
      </c>
      <c r="R1248">
        <v>87.072000000000003</v>
      </c>
      <c r="S1248">
        <v>0</v>
      </c>
      <c r="T1248" s="2" t="s">
        <v>2884</v>
      </c>
      <c r="U1248" s="2" t="s">
        <v>102</v>
      </c>
      <c r="V1248">
        <v>1</v>
      </c>
      <c r="W1248">
        <v>3</v>
      </c>
      <c r="X1248">
        <v>22</v>
      </c>
      <c r="Y1248" s="2" t="s">
        <v>2885</v>
      </c>
      <c r="Z1248">
        <v>496</v>
      </c>
      <c r="AA1248" s="2" t="s">
        <v>110</v>
      </c>
      <c r="AB1248" s="2" t="s">
        <v>111</v>
      </c>
      <c r="AC1248" s="2" t="s">
        <v>59</v>
      </c>
      <c r="AD1248">
        <v>1</v>
      </c>
      <c r="AE1248" s="15">
        <f t="shared" si="106"/>
        <v>1440</v>
      </c>
      <c r="AF1248" s="16">
        <f t="shared" si="107"/>
        <v>900</v>
      </c>
      <c r="AK1248">
        <f t="shared" si="108"/>
        <v>1</v>
      </c>
      <c r="AL1248">
        <f t="shared" si="108"/>
        <v>0</v>
      </c>
      <c r="AM1248">
        <f t="shared" si="108"/>
        <v>0</v>
      </c>
      <c r="AN1248">
        <f t="shared" si="108"/>
        <v>0</v>
      </c>
      <c r="AO1248">
        <f t="shared" si="108"/>
        <v>0</v>
      </c>
    </row>
    <row r="1249" spans="1:41" ht="14.45" customHeight="1" x14ac:dyDescent="0.45">
      <c r="A1249" s="1">
        <v>44172.842534722222</v>
      </c>
      <c r="B1249" s="1">
        <v>44172.844965277778</v>
      </c>
      <c r="C1249">
        <v>0</v>
      </c>
      <c r="D1249">
        <v>100</v>
      </c>
      <c r="E1249">
        <v>209</v>
      </c>
      <c r="F1249">
        <v>1</v>
      </c>
      <c r="G1249" s="1">
        <v>44172.844968460646</v>
      </c>
      <c r="H1249" s="2" t="s">
        <v>2886</v>
      </c>
      <c r="I1249" s="2" t="s">
        <v>51</v>
      </c>
      <c r="J1249" s="2" t="s">
        <v>52</v>
      </c>
      <c r="K1249" s="2" t="s">
        <v>53</v>
      </c>
      <c r="L1249" s="2" t="s">
        <v>72</v>
      </c>
      <c r="M1249" s="2" t="s">
        <v>55</v>
      </c>
      <c r="N1249" s="2" t="s">
        <v>100</v>
      </c>
      <c r="O1249">
        <v>1</v>
      </c>
      <c r="P1249">
        <v>0</v>
      </c>
      <c r="Q1249">
        <v>0</v>
      </c>
      <c r="R1249">
        <v>32.808</v>
      </c>
      <c r="S1249">
        <v>0</v>
      </c>
      <c r="T1249" s="2" t="s">
        <v>2887</v>
      </c>
      <c r="U1249" s="2" t="s">
        <v>249</v>
      </c>
      <c r="V1249">
        <v>2</v>
      </c>
      <c r="W1249">
        <v>5</v>
      </c>
      <c r="X1249">
        <v>22</v>
      </c>
      <c r="Y1249" s="2" t="s">
        <v>59</v>
      </c>
      <c r="Z1249">
        <v>209</v>
      </c>
      <c r="AA1249" s="2" t="s">
        <v>103</v>
      </c>
      <c r="AB1249" s="2" t="s">
        <v>104</v>
      </c>
      <c r="AC1249" s="2" t="s">
        <v>59</v>
      </c>
      <c r="AD1249">
        <v>1</v>
      </c>
      <c r="AE1249" s="15">
        <f t="shared" si="106"/>
        <v>1366</v>
      </c>
      <c r="AF1249" s="16">
        <f t="shared" si="107"/>
        <v>768</v>
      </c>
      <c r="AK1249">
        <f t="shared" si="108"/>
        <v>1</v>
      </c>
      <c r="AL1249">
        <f t="shared" si="108"/>
        <v>0</v>
      </c>
      <c r="AM1249">
        <f t="shared" si="108"/>
        <v>0</v>
      </c>
      <c r="AN1249">
        <f t="shared" si="108"/>
        <v>0</v>
      </c>
      <c r="AO1249">
        <f t="shared" si="108"/>
        <v>0</v>
      </c>
    </row>
    <row r="1250" spans="1:41" ht="14.45" customHeight="1" x14ac:dyDescent="0.45">
      <c r="A1250" s="1">
        <v>44172.841249999998</v>
      </c>
      <c r="B1250" s="1">
        <v>44172.845046296294</v>
      </c>
      <c r="C1250">
        <v>0</v>
      </c>
      <c r="D1250">
        <v>100</v>
      </c>
      <c r="E1250">
        <v>327</v>
      </c>
      <c r="F1250">
        <v>1</v>
      </c>
      <c r="G1250" s="1">
        <v>44172.845051273151</v>
      </c>
      <c r="H1250" s="2" t="s">
        <v>2888</v>
      </c>
      <c r="I1250" s="2" t="s">
        <v>51</v>
      </c>
      <c r="J1250" s="2" t="s">
        <v>52</v>
      </c>
      <c r="K1250" s="2" t="s">
        <v>53</v>
      </c>
      <c r="L1250" s="2" t="s">
        <v>72</v>
      </c>
      <c r="M1250" s="2" t="s">
        <v>55</v>
      </c>
      <c r="N1250" s="2" t="s">
        <v>132</v>
      </c>
      <c r="O1250">
        <v>1</v>
      </c>
      <c r="P1250">
        <v>8.2690000000000001</v>
      </c>
      <c r="Q1250">
        <v>8.2690000000000001</v>
      </c>
      <c r="R1250">
        <v>33.347000000000001</v>
      </c>
      <c r="S1250">
        <v>1</v>
      </c>
      <c r="T1250" s="2" t="s">
        <v>59</v>
      </c>
      <c r="U1250" s="2" t="s">
        <v>83</v>
      </c>
      <c r="V1250">
        <v>2</v>
      </c>
      <c r="W1250">
        <v>4</v>
      </c>
      <c r="X1250">
        <v>22</v>
      </c>
      <c r="Y1250" s="2" t="s">
        <v>59</v>
      </c>
      <c r="Z1250">
        <v>327</v>
      </c>
      <c r="AA1250" s="2" t="s">
        <v>60</v>
      </c>
      <c r="AB1250" s="2" t="s">
        <v>61</v>
      </c>
      <c r="AC1250" s="2" t="s">
        <v>59</v>
      </c>
      <c r="AD1250">
        <v>1</v>
      </c>
      <c r="AE1250" s="15">
        <f t="shared" si="106"/>
        <v>1280</v>
      </c>
      <c r="AF1250" s="16">
        <f t="shared" si="107"/>
        <v>720</v>
      </c>
      <c r="AI1250" t="s">
        <v>14847</v>
      </c>
      <c r="AK1250">
        <f t="shared" ref="AK1250:AO1250" si="109">IF(ISERROR(SEARCH(AK$2,$T$3)),0,1)</f>
        <v>1</v>
      </c>
      <c r="AL1250">
        <f t="shared" si="109"/>
        <v>0</v>
      </c>
      <c r="AM1250">
        <f t="shared" si="109"/>
        <v>0</v>
      </c>
      <c r="AN1250">
        <f t="shared" si="109"/>
        <v>0</v>
      </c>
      <c r="AO1250">
        <f t="shared" si="109"/>
        <v>0</v>
      </c>
    </row>
    <row r="1251" spans="1:41" ht="14.45" customHeight="1" x14ac:dyDescent="0.45">
      <c r="A1251" s="1">
        <v>44172.842847222222</v>
      </c>
      <c r="B1251" s="1">
        <v>44172.845069444447</v>
      </c>
      <c r="C1251">
        <v>0</v>
      </c>
      <c r="D1251">
        <v>100</v>
      </c>
      <c r="E1251">
        <v>191</v>
      </c>
      <c r="F1251">
        <v>1</v>
      </c>
      <c r="G1251" s="1">
        <v>44172.845073668985</v>
      </c>
      <c r="H1251" s="2" t="s">
        <v>2889</v>
      </c>
      <c r="I1251" s="2" t="s">
        <v>51</v>
      </c>
      <c r="J1251" s="2" t="s">
        <v>52</v>
      </c>
      <c r="K1251" s="2" t="s">
        <v>53</v>
      </c>
      <c r="L1251" s="2" t="s">
        <v>87</v>
      </c>
      <c r="M1251" s="2" t="s">
        <v>55</v>
      </c>
      <c r="N1251" s="2" t="s">
        <v>56</v>
      </c>
      <c r="O1251">
        <v>1</v>
      </c>
      <c r="P1251">
        <v>0</v>
      </c>
      <c r="Q1251">
        <v>0</v>
      </c>
      <c r="R1251">
        <v>51.817999999999998</v>
      </c>
      <c r="S1251">
        <v>0</v>
      </c>
      <c r="T1251" s="2" t="s">
        <v>2890</v>
      </c>
      <c r="U1251" s="2" t="s">
        <v>102</v>
      </c>
      <c r="V1251">
        <v>1</v>
      </c>
      <c r="W1251">
        <v>5</v>
      </c>
      <c r="X1251">
        <v>22</v>
      </c>
      <c r="Y1251" s="2" t="s">
        <v>59</v>
      </c>
      <c r="Z1251">
        <v>191</v>
      </c>
      <c r="AA1251" s="2" t="s">
        <v>75</v>
      </c>
      <c r="AB1251" s="2" t="s">
        <v>76</v>
      </c>
      <c r="AC1251" s="2" t="s">
        <v>59</v>
      </c>
      <c r="AD1251">
        <v>1</v>
      </c>
      <c r="AE1251" s="15">
        <f t="shared" si="106"/>
        <v>1920</v>
      </c>
      <c r="AF1251" s="16">
        <f t="shared" si="107"/>
        <v>1080</v>
      </c>
      <c r="AK1251">
        <f t="shared" ref="AK1251:AO1282" si="110">IF(ISERROR(SEARCH(AK$2,$T1251)),0,1)</f>
        <v>1</v>
      </c>
      <c r="AL1251">
        <f t="shared" si="110"/>
        <v>0</v>
      </c>
      <c r="AM1251">
        <f t="shared" si="110"/>
        <v>0</v>
      </c>
      <c r="AN1251">
        <f t="shared" si="110"/>
        <v>0</v>
      </c>
      <c r="AO1251">
        <f t="shared" si="110"/>
        <v>0</v>
      </c>
    </row>
    <row r="1252" spans="1:41" ht="14.45" customHeight="1" x14ac:dyDescent="0.45">
      <c r="A1252" s="1">
        <v>44172.839085648149</v>
      </c>
      <c r="B1252" s="1">
        <v>44172.845127314817</v>
      </c>
      <c r="C1252">
        <v>0</v>
      </c>
      <c r="D1252">
        <v>100</v>
      </c>
      <c r="E1252">
        <v>521</v>
      </c>
      <c r="F1252">
        <v>1</v>
      </c>
      <c r="G1252" s="1">
        <v>44172.845137094904</v>
      </c>
      <c r="H1252" s="2" t="s">
        <v>2891</v>
      </c>
      <c r="I1252" s="2" t="s">
        <v>51</v>
      </c>
      <c r="J1252" s="2" t="s">
        <v>52</v>
      </c>
      <c r="K1252" s="2" t="s">
        <v>53</v>
      </c>
      <c r="L1252" s="2" t="s">
        <v>54</v>
      </c>
      <c r="M1252" s="2" t="s">
        <v>226</v>
      </c>
      <c r="N1252" s="2" t="s">
        <v>100</v>
      </c>
      <c r="O1252">
        <v>1</v>
      </c>
      <c r="P1252">
        <v>0</v>
      </c>
      <c r="Q1252">
        <v>0</v>
      </c>
      <c r="R1252">
        <v>39.337000000000003</v>
      </c>
      <c r="S1252">
        <v>0</v>
      </c>
      <c r="T1252" s="2" t="s">
        <v>2892</v>
      </c>
      <c r="U1252" s="2" t="s">
        <v>200</v>
      </c>
      <c r="V1252">
        <v>2</v>
      </c>
      <c r="W1252">
        <v>4</v>
      </c>
      <c r="X1252">
        <v>22</v>
      </c>
      <c r="Y1252" s="2" t="s">
        <v>59</v>
      </c>
      <c r="Z1252">
        <v>521</v>
      </c>
      <c r="AA1252" s="2" t="s">
        <v>84</v>
      </c>
      <c r="AB1252" s="2" t="s">
        <v>85</v>
      </c>
      <c r="AC1252" s="2" t="s">
        <v>59</v>
      </c>
      <c r="AD1252">
        <v>1</v>
      </c>
      <c r="AE1252" s="15">
        <f t="shared" si="106"/>
        <v>1366</v>
      </c>
      <c r="AF1252" s="16">
        <f t="shared" si="107"/>
        <v>768</v>
      </c>
      <c r="AK1252">
        <f t="shared" si="110"/>
        <v>0</v>
      </c>
      <c r="AL1252">
        <f t="shared" si="110"/>
        <v>0</v>
      </c>
      <c r="AM1252">
        <f t="shared" si="110"/>
        <v>0</v>
      </c>
      <c r="AN1252">
        <f t="shared" si="110"/>
        <v>0</v>
      </c>
      <c r="AO1252">
        <f t="shared" si="110"/>
        <v>0</v>
      </c>
    </row>
    <row r="1253" spans="1:41" ht="14.45" customHeight="1" x14ac:dyDescent="0.45">
      <c r="A1253" s="1">
        <v>44172.840671296297</v>
      </c>
      <c r="B1253" s="1">
        <v>44172.845196759263</v>
      </c>
      <c r="C1253">
        <v>0</v>
      </c>
      <c r="D1253">
        <v>100</v>
      </c>
      <c r="E1253">
        <v>391</v>
      </c>
      <c r="F1253">
        <v>1</v>
      </c>
      <c r="G1253" s="1">
        <v>44172.845205381942</v>
      </c>
      <c r="H1253" s="2" t="s">
        <v>2893</v>
      </c>
      <c r="I1253" s="2" t="s">
        <v>51</v>
      </c>
      <c r="J1253" s="2" t="s">
        <v>52</v>
      </c>
      <c r="K1253" s="2" t="s">
        <v>53</v>
      </c>
      <c r="L1253" s="2" t="s">
        <v>72</v>
      </c>
      <c r="M1253" s="2" t="s">
        <v>55</v>
      </c>
      <c r="N1253" s="2" t="s">
        <v>142</v>
      </c>
      <c r="O1253">
        <v>1</v>
      </c>
      <c r="P1253">
        <v>42.780999999999999</v>
      </c>
      <c r="Q1253">
        <v>42.780999999999999</v>
      </c>
      <c r="R1253">
        <v>51.11</v>
      </c>
      <c r="S1253">
        <v>1</v>
      </c>
      <c r="T1253" s="2" t="s">
        <v>2894</v>
      </c>
      <c r="U1253" s="2" t="s">
        <v>151</v>
      </c>
      <c r="V1253">
        <v>2</v>
      </c>
      <c r="W1253">
        <v>3</v>
      </c>
      <c r="X1253">
        <v>22</v>
      </c>
      <c r="Y1253" s="2" t="s">
        <v>59</v>
      </c>
      <c r="Z1253">
        <v>391</v>
      </c>
      <c r="AA1253" s="2" t="s">
        <v>103</v>
      </c>
      <c r="AB1253" s="2" t="s">
        <v>104</v>
      </c>
      <c r="AC1253" s="2" t="s">
        <v>59</v>
      </c>
      <c r="AD1253">
        <v>1</v>
      </c>
      <c r="AE1253" s="15">
        <f t="shared" si="106"/>
        <v>1536</v>
      </c>
      <c r="AF1253" s="16">
        <f t="shared" si="107"/>
        <v>864</v>
      </c>
      <c r="AK1253">
        <f t="shared" si="110"/>
        <v>1</v>
      </c>
      <c r="AL1253">
        <f t="shared" si="110"/>
        <v>0</v>
      </c>
      <c r="AM1253">
        <f t="shared" si="110"/>
        <v>0</v>
      </c>
      <c r="AN1253">
        <f t="shared" si="110"/>
        <v>0</v>
      </c>
      <c r="AO1253">
        <f t="shared" si="110"/>
        <v>0</v>
      </c>
    </row>
    <row r="1254" spans="1:41" ht="14.45" customHeight="1" x14ac:dyDescent="0.45">
      <c r="A1254" s="1">
        <v>44172.842881944445</v>
      </c>
      <c r="B1254" s="1">
        <v>44172.845254629632</v>
      </c>
      <c r="C1254">
        <v>0</v>
      </c>
      <c r="D1254">
        <v>100</v>
      </c>
      <c r="E1254">
        <v>204</v>
      </c>
      <c r="F1254">
        <v>1</v>
      </c>
      <c r="G1254" s="1">
        <v>44172.845257858797</v>
      </c>
      <c r="H1254" s="2" t="s">
        <v>2895</v>
      </c>
      <c r="I1254" s="2" t="s">
        <v>51</v>
      </c>
      <c r="J1254" s="2" t="s">
        <v>52</v>
      </c>
      <c r="K1254" s="2" t="s">
        <v>53</v>
      </c>
      <c r="L1254" s="2" t="s">
        <v>72</v>
      </c>
      <c r="M1254" s="2" t="s">
        <v>55</v>
      </c>
      <c r="N1254" s="2" t="s">
        <v>247</v>
      </c>
      <c r="O1254">
        <v>1</v>
      </c>
      <c r="P1254">
        <v>0</v>
      </c>
      <c r="Q1254">
        <v>0</v>
      </c>
      <c r="R1254">
        <v>31.122</v>
      </c>
      <c r="S1254">
        <v>0</v>
      </c>
      <c r="T1254" s="2" t="s">
        <v>2896</v>
      </c>
      <c r="U1254" s="2" t="s">
        <v>194</v>
      </c>
      <c r="V1254">
        <v>1</v>
      </c>
      <c r="W1254">
        <v>3</v>
      </c>
      <c r="X1254">
        <v>22</v>
      </c>
      <c r="Y1254" s="2" t="s">
        <v>59</v>
      </c>
      <c r="Z1254">
        <v>204</v>
      </c>
      <c r="AA1254" s="2" t="s">
        <v>110</v>
      </c>
      <c r="AB1254" s="2" t="s">
        <v>111</v>
      </c>
      <c r="AC1254" s="2" t="s">
        <v>59</v>
      </c>
      <c r="AD1254">
        <v>1</v>
      </c>
      <c r="AE1254" s="15">
        <f t="shared" si="106"/>
        <v>2560</v>
      </c>
      <c r="AF1254" s="16">
        <f t="shared" si="107"/>
        <v>1440</v>
      </c>
      <c r="AK1254">
        <f t="shared" si="110"/>
        <v>1</v>
      </c>
      <c r="AL1254">
        <f t="shared" si="110"/>
        <v>0</v>
      </c>
      <c r="AM1254">
        <f t="shared" si="110"/>
        <v>0</v>
      </c>
      <c r="AN1254">
        <f t="shared" si="110"/>
        <v>0</v>
      </c>
      <c r="AO1254">
        <f t="shared" si="110"/>
        <v>0</v>
      </c>
    </row>
    <row r="1255" spans="1:41" ht="14.45" customHeight="1" x14ac:dyDescent="0.45">
      <c r="A1255" s="1">
        <v>44172.841793981483</v>
      </c>
      <c r="B1255" s="1">
        <v>44172.845300925925</v>
      </c>
      <c r="C1255">
        <v>0</v>
      </c>
      <c r="D1255">
        <v>100</v>
      </c>
      <c r="E1255">
        <v>303</v>
      </c>
      <c r="F1255">
        <v>1</v>
      </c>
      <c r="G1255" s="1">
        <v>44172.845315486113</v>
      </c>
      <c r="H1255" s="2" t="s">
        <v>2897</v>
      </c>
      <c r="I1255" s="2" t="s">
        <v>51</v>
      </c>
      <c r="J1255" s="2" t="s">
        <v>52</v>
      </c>
      <c r="K1255" s="2" t="s">
        <v>78</v>
      </c>
      <c r="L1255" s="2" t="s">
        <v>94</v>
      </c>
      <c r="M1255" s="2" t="s">
        <v>55</v>
      </c>
      <c r="N1255" s="2" t="s">
        <v>100</v>
      </c>
      <c r="O1255">
        <v>1</v>
      </c>
      <c r="P1255">
        <v>1.4419999999999999</v>
      </c>
      <c r="Q1255">
        <v>46.4</v>
      </c>
      <c r="R1255">
        <v>47.167000000000002</v>
      </c>
      <c r="S1255">
        <v>2</v>
      </c>
      <c r="T1255" s="2" t="s">
        <v>2898</v>
      </c>
      <c r="U1255" s="2" t="s">
        <v>144</v>
      </c>
      <c r="V1255">
        <v>2</v>
      </c>
      <c r="W1255">
        <v>3</v>
      </c>
      <c r="X1255">
        <v>22</v>
      </c>
      <c r="Y1255" s="2" t="s">
        <v>59</v>
      </c>
      <c r="Z1255">
        <v>303</v>
      </c>
      <c r="AA1255" s="2" t="s">
        <v>84</v>
      </c>
      <c r="AB1255" s="2" t="s">
        <v>85</v>
      </c>
      <c r="AC1255" s="2" t="s">
        <v>59</v>
      </c>
      <c r="AD1255">
        <v>1</v>
      </c>
      <c r="AE1255" s="15">
        <f t="shared" si="106"/>
        <v>1366</v>
      </c>
      <c r="AF1255" s="16">
        <f t="shared" si="107"/>
        <v>768</v>
      </c>
      <c r="AK1255">
        <f t="shared" si="110"/>
        <v>1</v>
      </c>
      <c r="AL1255">
        <f t="shared" si="110"/>
        <v>0</v>
      </c>
      <c r="AM1255">
        <f t="shared" si="110"/>
        <v>0</v>
      </c>
      <c r="AN1255">
        <f t="shared" si="110"/>
        <v>0</v>
      </c>
      <c r="AO1255">
        <f t="shared" si="110"/>
        <v>0</v>
      </c>
    </row>
    <row r="1256" spans="1:41" ht="14.45" customHeight="1" x14ac:dyDescent="0.45">
      <c r="A1256" s="1">
        <v>44172.840891203705</v>
      </c>
      <c r="B1256" s="1">
        <v>44172.845347222225</v>
      </c>
      <c r="C1256">
        <v>0</v>
      </c>
      <c r="D1256">
        <v>100</v>
      </c>
      <c r="E1256">
        <v>384</v>
      </c>
      <c r="F1256">
        <v>1</v>
      </c>
      <c r="G1256" s="1">
        <v>44172.845355543985</v>
      </c>
      <c r="H1256" s="2" t="s">
        <v>2899</v>
      </c>
      <c r="I1256" s="2" t="s">
        <v>51</v>
      </c>
      <c r="J1256" s="2" t="s">
        <v>52</v>
      </c>
      <c r="K1256" s="2" t="s">
        <v>53</v>
      </c>
      <c r="L1256" s="2" t="s">
        <v>1866</v>
      </c>
      <c r="M1256" s="2" t="s">
        <v>1867</v>
      </c>
      <c r="N1256" s="2" t="s">
        <v>2900</v>
      </c>
      <c r="O1256">
        <v>1</v>
      </c>
      <c r="P1256">
        <v>0</v>
      </c>
      <c r="Q1256">
        <v>0</v>
      </c>
      <c r="R1256">
        <v>54.317</v>
      </c>
      <c r="S1256">
        <v>0</v>
      </c>
      <c r="T1256" s="2" t="s">
        <v>2901</v>
      </c>
      <c r="U1256" s="2" t="s">
        <v>673</v>
      </c>
      <c r="V1256">
        <v>2</v>
      </c>
      <c r="W1256">
        <v>4</v>
      </c>
      <c r="X1256">
        <v>22</v>
      </c>
      <c r="Y1256" s="2" t="s">
        <v>59</v>
      </c>
      <c r="Z1256">
        <v>384</v>
      </c>
      <c r="AA1256" s="2" t="s">
        <v>84</v>
      </c>
      <c r="AB1256" s="2" t="s">
        <v>85</v>
      </c>
      <c r="AC1256" s="2" t="s">
        <v>59</v>
      </c>
      <c r="AD1256">
        <v>1</v>
      </c>
      <c r="AE1256" s="15">
        <f t="shared" si="106"/>
        <v>1241</v>
      </c>
      <c r="AF1256" s="16">
        <f t="shared" si="107"/>
        <v>698</v>
      </c>
      <c r="AK1256">
        <f t="shared" si="110"/>
        <v>0</v>
      </c>
      <c r="AL1256">
        <f t="shared" si="110"/>
        <v>1</v>
      </c>
      <c r="AM1256">
        <f t="shared" si="110"/>
        <v>0</v>
      </c>
      <c r="AN1256">
        <f t="shared" si="110"/>
        <v>0</v>
      </c>
      <c r="AO1256">
        <f t="shared" si="110"/>
        <v>0</v>
      </c>
    </row>
    <row r="1257" spans="1:41" ht="14.45" customHeight="1" x14ac:dyDescent="0.45">
      <c r="A1257" s="1">
        <v>44172.842453703706</v>
      </c>
      <c r="B1257" s="1">
        <v>44172.845462962963</v>
      </c>
      <c r="C1257">
        <v>0</v>
      </c>
      <c r="D1257">
        <v>100</v>
      </c>
      <c r="E1257">
        <v>259</v>
      </c>
      <c r="F1257">
        <v>1</v>
      </c>
      <c r="G1257" s="1">
        <v>44172.845468645835</v>
      </c>
      <c r="H1257" s="2" t="s">
        <v>2902</v>
      </c>
      <c r="I1257" s="2" t="s">
        <v>51</v>
      </c>
      <c r="J1257" s="2" t="s">
        <v>52</v>
      </c>
      <c r="K1257" s="2" t="s">
        <v>64</v>
      </c>
      <c r="L1257" s="2" t="s">
        <v>65</v>
      </c>
      <c r="M1257" s="2" t="s">
        <v>55</v>
      </c>
      <c r="N1257" s="2" t="s">
        <v>142</v>
      </c>
      <c r="O1257">
        <v>1</v>
      </c>
      <c r="P1257">
        <v>0</v>
      </c>
      <c r="Q1257">
        <v>0</v>
      </c>
      <c r="R1257">
        <v>34.476999999999997</v>
      </c>
      <c r="S1257">
        <v>0</v>
      </c>
      <c r="T1257" s="2" t="s">
        <v>2903</v>
      </c>
      <c r="U1257" s="2" t="s">
        <v>357</v>
      </c>
      <c r="V1257">
        <v>2</v>
      </c>
      <c r="W1257">
        <v>4</v>
      </c>
      <c r="X1257">
        <v>22</v>
      </c>
      <c r="Y1257" s="2" t="s">
        <v>59</v>
      </c>
      <c r="Z1257">
        <v>259</v>
      </c>
      <c r="AA1257" s="2" t="s">
        <v>103</v>
      </c>
      <c r="AB1257" s="2" t="s">
        <v>104</v>
      </c>
      <c r="AC1257" s="2" t="s">
        <v>59</v>
      </c>
      <c r="AD1257">
        <v>1</v>
      </c>
      <c r="AE1257" s="15">
        <f t="shared" si="106"/>
        <v>1536</v>
      </c>
      <c r="AF1257" s="16">
        <f t="shared" si="107"/>
        <v>864</v>
      </c>
      <c r="AK1257">
        <f t="shared" si="110"/>
        <v>1</v>
      </c>
      <c r="AL1257">
        <f t="shared" si="110"/>
        <v>0</v>
      </c>
      <c r="AM1257">
        <f t="shared" si="110"/>
        <v>0</v>
      </c>
      <c r="AN1257">
        <f t="shared" si="110"/>
        <v>0</v>
      </c>
      <c r="AO1257">
        <f t="shared" si="110"/>
        <v>0</v>
      </c>
    </row>
    <row r="1258" spans="1:41" ht="14.45" customHeight="1" x14ac:dyDescent="0.45">
      <c r="A1258" s="1">
        <v>44172.842175925929</v>
      </c>
      <c r="B1258" s="1">
        <v>44172.845497685186</v>
      </c>
      <c r="C1258">
        <v>0</v>
      </c>
      <c r="D1258">
        <v>100</v>
      </c>
      <c r="E1258">
        <v>286</v>
      </c>
      <c r="F1258">
        <v>1</v>
      </c>
      <c r="G1258" s="1">
        <v>44172.845505011574</v>
      </c>
      <c r="H1258" s="2" t="s">
        <v>2904</v>
      </c>
      <c r="I1258" s="2" t="s">
        <v>51</v>
      </c>
      <c r="J1258" s="2" t="s">
        <v>52</v>
      </c>
      <c r="K1258" s="2" t="s">
        <v>53</v>
      </c>
      <c r="L1258" s="2" t="s">
        <v>87</v>
      </c>
      <c r="M1258" s="2" t="s">
        <v>55</v>
      </c>
      <c r="N1258" s="2" t="s">
        <v>832</v>
      </c>
      <c r="O1258">
        <v>1</v>
      </c>
      <c r="P1258">
        <v>0</v>
      </c>
      <c r="Q1258">
        <v>0</v>
      </c>
      <c r="R1258">
        <v>34.293999999999997</v>
      </c>
      <c r="S1258">
        <v>0</v>
      </c>
      <c r="T1258" s="2" t="s">
        <v>2905</v>
      </c>
      <c r="U1258" s="2" t="s">
        <v>140</v>
      </c>
      <c r="V1258">
        <v>1</v>
      </c>
      <c r="W1258">
        <v>4</v>
      </c>
      <c r="X1258">
        <v>22</v>
      </c>
      <c r="Y1258" s="2" t="s">
        <v>59</v>
      </c>
      <c r="Z1258">
        <v>286</v>
      </c>
      <c r="AA1258" s="2" t="s">
        <v>103</v>
      </c>
      <c r="AB1258" s="2" t="s">
        <v>104</v>
      </c>
      <c r="AC1258" s="2" t="s">
        <v>59</v>
      </c>
      <c r="AD1258">
        <v>1</v>
      </c>
      <c r="AE1258" s="15">
        <f t="shared" si="106"/>
        <v>1280</v>
      </c>
      <c r="AF1258" s="16">
        <f t="shared" si="107"/>
        <v>1024</v>
      </c>
      <c r="AK1258">
        <f t="shared" si="110"/>
        <v>1</v>
      </c>
      <c r="AL1258">
        <f t="shared" si="110"/>
        <v>0</v>
      </c>
      <c r="AM1258">
        <f t="shared" si="110"/>
        <v>0</v>
      </c>
      <c r="AN1258">
        <f t="shared" si="110"/>
        <v>0</v>
      </c>
      <c r="AO1258">
        <f t="shared" si="110"/>
        <v>0</v>
      </c>
    </row>
    <row r="1259" spans="1:41" ht="14.45" customHeight="1" x14ac:dyDescent="0.45">
      <c r="A1259" s="1">
        <v>44172.831458333334</v>
      </c>
      <c r="B1259" s="1">
        <v>44172.845555555556</v>
      </c>
      <c r="C1259">
        <v>0</v>
      </c>
      <c r="D1259">
        <v>100</v>
      </c>
      <c r="E1259">
        <v>1217</v>
      </c>
      <c r="F1259">
        <v>1</v>
      </c>
      <c r="G1259" s="1">
        <v>44172.845568101853</v>
      </c>
      <c r="H1259" s="2" t="s">
        <v>2906</v>
      </c>
      <c r="I1259" s="2" t="s">
        <v>51</v>
      </c>
      <c r="J1259" s="2" t="s">
        <v>52</v>
      </c>
      <c r="K1259" s="2" t="s">
        <v>53</v>
      </c>
      <c r="L1259" s="2" t="s">
        <v>72</v>
      </c>
      <c r="M1259" s="2" t="s">
        <v>55</v>
      </c>
      <c r="N1259" s="2" t="s">
        <v>142</v>
      </c>
      <c r="O1259">
        <v>1</v>
      </c>
      <c r="P1259">
        <v>0</v>
      </c>
      <c r="Q1259">
        <v>0</v>
      </c>
      <c r="R1259">
        <v>788.54600000000005</v>
      </c>
      <c r="S1259">
        <v>0</v>
      </c>
      <c r="T1259" s="2" t="s">
        <v>2907</v>
      </c>
      <c r="U1259" s="2" t="s">
        <v>179</v>
      </c>
      <c r="V1259">
        <v>1</v>
      </c>
      <c r="W1259">
        <v>3</v>
      </c>
      <c r="X1259">
        <v>22</v>
      </c>
      <c r="Y1259" s="2" t="s">
        <v>59</v>
      </c>
      <c r="Z1259">
        <v>1217</v>
      </c>
      <c r="AA1259" s="2" t="s">
        <v>60</v>
      </c>
      <c r="AB1259" s="2" t="s">
        <v>61</v>
      </c>
      <c r="AC1259" s="2" t="s">
        <v>59</v>
      </c>
      <c r="AD1259">
        <v>1</v>
      </c>
      <c r="AE1259" s="15">
        <f t="shared" si="106"/>
        <v>1536</v>
      </c>
      <c r="AF1259" s="16">
        <f t="shared" si="107"/>
        <v>864</v>
      </c>
      <c r="AK1259">
        <f t="shared" si="110"/>
        <v>1</v>
      </c>
      <c r="AL1259">
        <f t="shared" si="110"/>
        <v>0</v>
      </c>
      <c r="AM1259">
        <f t="shared" si="110"/>
        <v>0</v>
      </c>
      <c r="AN1259">
        <f t="shared" si="110"/>
        <v>0</v>
      </c>
      <c r="AO1259">
        <f t="shared" si="110"/>
        <v>0</v>
      </c>
    </row>
    <row r="1260" spans="1:41" ht="14.45" customHeight="1" x14ac:dyDescent="0.45">
      <c r="A1260" s="1">
        <v>44172.842245370368</v>
      </c>
      <c r="B1260" s="1">
        <v>44172.845578703702</v>
      </c>
      <c r="C1260">
        <v>0</v>
      </c>
      <c r="D1260">
        <v>100</v>
      </c>
      <c r="E1260">
        <v>287</v>
      </c>
      <c r="F1260">
        <v>1</v>
      </c>
      <c r="G1260" s="1">
        <v>44172.845584571762</v>
      </c>
      <c r="H1260" s="2" t="s">
        <v>2908</v>
      </c>
      <c r="I1260" s="2" t="s">
        <v>51</v>
      </c>
      <c r="J1260" s="2" t="s">
        <v>52</v>
      </c>
      <c r="K1260" s="2" t="s">
        <v>53</v>
      </c>
      <c r="L1260" s="2" t="s">
        <v>87</v>
      </c>
      <c r="M1260" s="2" t="s">
        <v>55</v>
      </c>
      <c r="N1260" s="2" t="s">
        <v>132</v>
      </c>
      <c r="O1260">
        <v>1</v>
      </c>
      <c r="P1260">
        <v>2.8119999999999998</v>
      </c>
      <c r="Q1260">
        <v>49.29</v>
      </c>
      <c r="R1260">
        <v>50.02</v>
      </c>
      <c r="S1260">
        <v>4</v>
      </c>
      <c r="T1260" s="2" t="s">
        <v>2909</v>
      </c>
      <c r="U1260" s="2" t="s">
        <v>179</v>
      </c>
      <c r="V1260">
        <v>2</v>
      </c>
      <c r="W1260">
        <v>4</v>
      </c>
      <c r="X1260">
        <v>22</v>
      </c>
      <c r="Y1260" s="2" t="s">
        <v>59</v>
      </c>
      <c r="Z1260">
        <v>287</v>
      </c>
      <c r="AA1260" s="2" t="s">
        <v>69</v>
      </c>
      <c r="AB1260" s="2" t="s">
        <v>70</v>
      </c>
      <c r="AC1260" s="2" t="s">
        <v>59</v>
      </c>
      <c r="AD1260">
        <v>1</v>
      </c>
      <c r="AE1260" s="15">
        <f t="shared" si="106"/>
        <v>1280</v>
      </c>
      <c r="AF1260" s="16">
        <f t="shared" si="107"/>
        <v>720</v>
      </c>
      <c r="AK1260">
        <f t="shared" si="110"/>
        <v>1</v>
      </c>
      <c r="AL1260">
        <f t="shared" si="110"/>
        <v>0</v>
      </c>
      <c r="AM1260">
        <f t="shared" si="110"/>
        <v>0</v>
      </c>
      <c r="AN1260">
        <f t="shared" si="110"/>
        <v>0</v>
      </c>
      <c r="AO1260">
        <f t="shared" si="110"/>
        <v>0</v>
      </c>
    </row>
    <row r="1261" spans="1:41" ht="14.45" customHeight="1" x14ac:dyDescent="0.45">
      <c r="A1261" s="1">
        <v>44172.838391203702</v>
      </c>
      <c r="B1261" s="1">
        <v>44172.845613425925</v>
      </c>
      <c r="C1261">
        <v>0</v>
      </c>
      <c r="D1261">
        <v>100</v>
      </c>
      <c r="E1261">
        <v>624</v>
      </c>
      <c r="F1261">
        <v>1</v>
      </c>
      <c r="G1261" s="1">
        <v>44172.84562482639</v>
      </c>
      <c r="H1261" s="2" t="s">
        <v>2910</v>
      </c>
      <c r="I1261" s="2" t="s">
        <v>51</v>
      </c>
      <c r="J1261" s="2" t="s">
        <v>52</v>
      </c>
      <c r="K1261" s="2" t="s">
        <v>78</v>
      </c>
      <c r="L1261" s="2" t="s">
        <v>94</v>
      </c>
      <c r="M1261" s="2" t="s">
        <v>55</v>
      </c>
      <c r="N1261" s="2" t="s">
        <v>100</v>
      </c>
      <c r="O1261">
        <v>1</v>
      </c>
      <c r="P1261">
        <v>1.7010000000000001</v>
      </c>
      <c r="Q1261">
        <v>25.358000000000001</v>
      </c>
      <c r="R1261">
        <v>25.984000000000002</v>
      </c>
      <c r="S1261">
        <v>2</v>
      </c>
      <c r="T1261" s="2" t="s">
        <v>2911</v>
      </c>
      <c r="U1261" s="2" t="s">
        <v>96</v>
      </c>
      <c r="V1261">
        <v>2</v>
      </c>
      <c r="W1261">
        <v>4</v>
      </c>
      <c r="X1261">
        <v>22</v>
      </c>
      <c r="Y1261" s="2" t="s">
        <v>59</v>
      </c>
      <c r="Z1261">
        <v>624</v>
      </c>
      <c r="AA1261" s="2" t="s">
        <v>110</v>
      </c>
      <c r="AB1261" s="2" t="s">
        <v>111</v>
      </c>
      <c r="AC1261" s="2" t="s">
        <v>59</v>
      </c>
      <c r="AD1261">
        <v>1</v>
      </c>
      <c r="AE1261" s="15">
        <f t="shared" si="106"/>
        <v>1366</v>
      </c>
      <c r="AF1261" s="16">
        <f t="shared" si="107"/>
        <v>768</v>
      </c>
      <c r="AK1261">
        <f t="shared" si="110"/>
        <v>1</v>
      </c>
      <c r="AL1261">
        <f t="shared" si="110"/>
        <v>0</v>
      </c>
      <c r="AM1261">
        <f t="shared" si="110"/>
        <v>0</v>
      </c>
      <c r="AN1261">
        <f t="shared" si="110"/>
        <v>0</v>
      </c>
      <c r="AO1261">
        <f t="shared" si="110"/>
        <v>0</v>
      </c>
    </row>
    <row r="1262" spans="1:41" ht="14.45" customHeight="1" x14ac:dyDescent="0.45">
      <c r="A1262" s="1">
        <v>44172.843136574076</v>
      </c>
      <c r="B1262" s="1">
        <v>44172.845949074072</v>
      </c>
      <c r="C1262">
        <v>0</v>
      </c>
      <c r="D1262">
        <v>100</v>
      </c>
      <c r="E1262">
        <v>243</v>
      </c>
      <c r="F1262">
        <v>1</v>
      </c>
      <c r="G1262" s="1">
        <v>44172.845958495367</v>
      </c>
      <c r="H1262" s="2" t="s">
        <v>2912</v>
      </c>
      <c r="I1262" s="2" t="s">
        <v>51</v>
      </c>
      <c r="J1262" s="2" t="s">
        <v>52</v>
      </c>
      <c r="K1262" s="2" t="s">
        <v>53</v>
      </c>
      <c r="L1262" s="2" t="s">
        <v>72</v>
      </c>
      <c r="M1262" s="2" t="s">
        <v>55</v>
      </c>
      <c r="N1262" s="2" t="s">
        <v>56</v>
      </c>
      <c r="O1262">
        <v>1</v>
      </c>
      <c r="P1262">
        <v>0</v>
      </c>
      <c r="Q1262">
        <v>0</v>
      </c>
      <c r="R1262">
        <v>29.248999999999999</v>
      </c>
      <c r="S1262">
        <v>0</v>
      </c>
      <c r="T1262" s="2" t="s">
        <v>2913</v>
      </c>
      <c r="U1262" s="2" t="s">
        <v>96</v>
      </c>
      <c r="V1262">
        <v>1</v>
      </c>
      <c r="W1262">
        <v>3</v>
      </c>
      <c r="X1262">
        <v>22</v>
      </c>
      <c r="Y1262" s="2" t="s">
        <v>59</v>
      </c>
      <c r="Z1262">
        <v>243</v>
      </c>
      <c r="AA1262" s="2" t="s">
        <v>110</v>
      </c>
      <c r="AB1262" s="2" t="s">
        <v>111</v>
      </c>
      <c r="AC1262" s="2" t="s">
        <v>59</v>
      </c>
      <c r="AD1262">
        <v>1</v>
      </c>
      <c r="AE1262" s="15">
        <f t="shared" si="106"/>
        <v>1920</v>
      </c>
      <c r="AF1262" s="16">
        <f t="shared" si="107"/>
        <v>1080</v>
      </c>
      <c r="AK1262">
        <f t="shared" si="110"/>
        <v>1</v>
      </c>
      <c r="AL1262">
        <f t="shared" si="110"/>
        <v>0</v>
      </c>
      <c r="AM1262">
        <f t="shared" si="110"/>
        <v>0</v>
      </c>
      <c r="AN1262">
        <f t="shared" si="110"/>
        <v>0</v>
      </c>
      <c r="AO1262">
        <f t="shared" si="110"/>
        <v>0</v>
      </c>
    </row>
    <row r="1263" spans="1:41" ht="14.45" customHeight="1" x14ac:dyDescent="0.45">
      <c r="A1263" s="1">
        <v>44172.843229166669</v>
      </c>
      <c r="B1263" s="1">
        <v>44172.845972222225</v>
      </c>
      <c r="C1263">
        <v>0</v>
      </c>
      <c r="D1263">
        <v>100</v>
      </c>
      <c r="E1263">
        <v>236</v>
      </c>
      <c r="F1263">
        <v>1</v>
      </c>
      <c r="G1263" s="1">
        <v>44172.845978530095</v>
      </c>
      <c r="H1263" s="2" t="s">
        <v>2914</v>
      </c>
      <c r="I1263" s="2" t="s">
        <v>51</v>
      </c>
      <c r="J1263" s="2" t="s">
        <v>52</v>
      </c>
      <c r="K1263" s="2" t="s">
        <v>53</v>
      </c>
      <c r="L1263" s="2" t="s">
        <v>87</v>
      </c>
      <c r="M1263" s="2" t="s">
        <v>55</v>
      </c>
      <c r="N1263" s="2" t="s">
        <v>132</v>
      </c>
      <c r="O1263">
        <v>1</v>
      </c>
      <c r="P1263">
        <v>0</v>
      </c>
      <c r="Q1263">
        <v>0</v>
      </c>
      <c r="R1263">
        <v>39.548999999999999</v>
      </c>
      <c r="S1263">
        <v>0</v>
      </c>
      <c r="T1263" s="2" t="s">
        <v>2915</v>
      </c>
      <c r="U1263" s="2" t="s">
        <v>58</v>
      </c>
      <c r="V1263">
        <v>2</v>
      </c>
      <c r="W1263">
        <v>5</v>
      </c>
      <c r="X1263">
        <v>22</v>
      </c>
      <c r="Y1263" s="2" t="s">
        <v>59</v>
      </c>
      <c r="Z1263">
        <v>236</v>
      </c>
      <c r="AA1263" s="2" t="s">
        <v>69</v>
      </c>
      <c r="AB1263" s="2" t="s">
        <v>70</v>
      </c>
      <c r="AC1263" s="2" t="s">
        <v>59</v>
      </c>
      <c r="AD1263">
        <v>1</v>
      </c>
      <c r="AE1263" s="15">
        <f t="shared" si="106"/>
        <v>1280</v>
      </c>
      <c r="AF1263" s="16">
        <f t="shared" si="107"/>
        <v>720</v>
      </c>
      <c r="AK1263">
        <f t="shared" si="110"/>
        <v>1</v>
      </c>
      <c r="AL1263">
        <f t="shared" si="110"/>
        <v>0</v>
      </c>
      <c r="AM1263">
        <f t="shared" si="110"/>
        <v>0</v>
      </c>
      <c r="AN1263">
        <f t="shared" si="110"/>
        <v>0</v>
      </c>
      <c r="AO1263">
        <f t="shared" si="110"/>
        <v>0</v>
      </c>
    </row>
    <row r="1264" spans="1:41" ht="14.45" customHeight="1" x14ac:dyDescent="0.45">
      <c r="A1264" s="1">
        <v>44172.842881944445</v>
      </c>
      <c r="B1264" s="1">
        <v>44172.845972222225</v>
      </c>
      <c r="C1264">
        <v>0</v>
      </c>
      <c r="D1264">
        <v>100</v>
      </c>
      <c r="E1264">
        <v>267</v>
      </c>
      <c r="F1264">
        <v>1</v>
      </c>
      <c r="G1264" s="1">
        <v>44172.845981828701</v>
      </c>
      <c r="H1264" s="2" t="s">
        <v>2916</v>
      </c>
      <c r="I1264" s="2" t="s">
        <v>51</v>
      </c>
      <c r="J1264" s="2" t="s">
        <v>52</v>
      </c>
      <c r="K1264" s="2" t="s">
        <v>64</v>
      </c>
      <c r="L1264" s="2" t="s">
        <v>65</v>
      </c>
      <c r="M1264" s="2" t="s">
        <v>55</v>
      </c>
      <c r="N1264" s="2" t="s">
        <v>2917</v>
      </c>
      <c r="O1264">
        <v>1</v>
      </c>
      <c r="P1264">
        <v>0</v>
      </c>
      <c r="Q1264">
        <v>0</v>
      </c>
      <c r="R1264">
        <v>38.548000000000002</v>
      </c>
      <c r="S1264">
        <v>0</v>
      </c>
      <c r="T1264" s="2" t="s">
        <v>2918</v>
      </c>
      <c r="U1264" s="2" t="s">
        <v>140</v>
      </c>
      <c r="V1264">
        <v>1</v>
      </c>
      <c r="W1264">
        <v>5</v>
      </c>
      <c r="X1264">
        <v>22</v>
      </c>
      <c r="Y1264" s="2" t="s">
        <v>59</v>
      </c>
      <c r="Z1264">
        <v>267</v>
      </c>
      <c r="AA1264" s="2" t="s">
        <v>91</v>
      </c>
      <c r="AB1264" s="2" t="s">
        <v>92</v>
      </c>
      <c r="AC1264" s="2" t="s">
        <v>59</v>
      </c>
      <c r="AD1264">
        <v>1</v>
      </c>
      <c r="AE1264" s="15">
        <f t="shared" si="106"/>
        <v>1707</v>
      </c>
      <c r="AF1264" s="16">
        <f t="shared" si="107"/>
        <v>960</v>
      </c>
      <c r="AK1264">
        <f t="shared" si="110"/>
        <v>1</v>
      </c>
      <c r="AL1264">
        <f t="shared" si="110"/>
        <v>0</v>
      </c>
      <c r="AM1264">
        <f t="shared" si="110"/>
        <v>0</v>
      </c>
      <c r="AN1264">
        <f t="shared" si="110"/>
        <v>0</v>
      </c>
      <c r="AO1264">
        <f t="shared" si="110"/>
        <v>0</v>
      </c>
    </row>
    <row r="1265" spans="1:41" ht="14.45" customHeight="1" x14ac:dyDescent="0.45">
      <c r="A1265" s="1">
        <v>44172.842604166668</v>
      </c>
      <c r="B1265" s="1">
        <v>44172.846006944441</v>
      </c>
      <c r="C1265">
        <v>0</v>
      </c>
      <c r="D1265">
        <v>100</v>
      </c>
      <c r="E1265">
        <v>293</v>
      </c>
      <c r="F1265">
        <v>1</v>
      </c>
      <c r="G1265" s="1">
        <v>44172.846031446759</v>
      </c>
      <c r="H1265" s="2" t="s">
        <v>2919</v>
      </c>
      <c r="I1265" s="2" t="s">
        <v>51</v>
      </c>
      <c r="J1265" s="2" t="s">
        <v>52</v>
      </c>
      <c r="K1265" s="2" t="s">
        <v>53</v>
      </c>
      <c r="L1265" s="2" t="s">
        <v>87</v>
      </c>
      <c r="M1265" s="2" t="s">
        <v>55</v>
      </c>
      <c r="N1265" s="2" t="s">
        <v>229</v>
      </c>
      <c r="O1265">
        <v>1</v>
      </c>
      <c r="P1265">
        <v>0</v>
      </c>
      <c r="Q1265">
        <v>0</v>
      </c>
      <c r="R1265">
        <v>32.161999999999999</v>
      </c>
      <c r="S1265">
        <v>0</v>
      </c>
      <c r="T1265" s="2" t="s">
        <v>2920</v>
      </c>
      <c r="U1265" s="2" t="s">
        <v>159</v>
      </c>
      <c r="V1265">
        <v>1</v>
      </c>
      <c r="W1265">
        <v>4</v>
      </c>
      <c r="X1265">
        <v>22</v>
      </c>
      <c r="Y1265" s="2" t="s">
        <v>59</v>
      </c>
      <c r="Z1265">
        <v>293</v>
      </c>
      <c r="AA1265" s="2" t="s">
        <v>110</v>
      </c>
      <c r="AB1265" s="2" t="s">
        <v>111</v>
      </c>
      <c r="AC1265" s="2" t="s">
        <v>59</v>
      </c>
      <c r="AD1265">
        <v>1</v>
      </c>
      <c r="AE1265" s="15">
        <f t="shared" si="106"/>
        <v>1368</v>
      </c>
      <c r="AF1265" s="16">
        <f t="shared" si="107"/>
        <v>912</v>
      </c>
      <c r="AK1265">
        <f t="shared" si="110"/>
        <v>0</v>
      </c>
      <c r="AL1265">
        <f t="shared" si="110"/>
        <v>1</v>
      </c>
      <c r="AM1265">
        <f t="shared" si="110"/>
        <v>0</v>
      </c>
      <c r="AN1265">
        <f t="shared" si="110"/>
        <v>0</v>
      </c>
      <c r="AO1265">
        <f t="shared" si="110"/>
        <v>0</v>
      </c>
    </row>
    <row r="1266" spans="1:41" ht="14.45" customHeight="1" x14ac:dyDescent="0.45">
      <c r="A1266" s="1">
        <v>44172.842199074075</v>
      </c>
      <c r="B1266" s="1">
        <v>44172.846145833333</v>
      </c>
      <c r="C1266">
        <v>0</v>
      </c>
      <c r="D1266">
        <v>100</v>
      </c>
      <c r="E1266">
        <v>340</v>
      </c>
      <c r="F1266">
        <v>1</v>
      </c>
      <c r="G1266" s="1">
        <v>44172.846150555553</v>
      </c>
      <c r="H1266" s="2" t="s">
        <v>2921</v>
      </c>
      <c r="I1266" s="2" t="s">
        <v>51</v>
      </c>
      <c r="J1266" s="2" t="s">
        <v>52</v>
      </c>
      <c r="K1266" s="2" t="s">
        <v>272</v>
      </c>
      <c r="L1266" s="2" t="s">
        <v>273</v>
      </c>
      <c r="M1266" s="2" t="s">
        <v>55</v>
      </c>
      <c r="N1266" s="2" t="s">
        <v>100</v>
      </c>
      <c r="O1266">
        <v>1</v>
      </c>
      <c r="P1266">
        <v>0</v>
      </c>
      <c r="Q1266">
        <v>0</v>
      </c>
      <c r="R1266">
        <v>26.975000000000001</v>
      </c>
      <c r="S1266">
        <v>0</v>
      </c>
      <c r="T1266" s="2" t="s">
        <v>2922</v>
      </c>
      <c r="U1266" s="2" t="s">
        <v>125</v>
      </c>
      <c r="V1266">
        <v>1</v>
      </c>
      <c r="W1266">
        <v>4</v>
      </c>
      <c r="X1266">
        <v>22</v>
      </c>
      <c r="Y1266" s="2" t="s">
        <v>59</v>
      </c>
      <c r="Z1266">
        <v>340</v>
      </c>
      <c r="AA1266" s="2" t="s">
        <v>91</v>
      </c>
      <c r="AB1266" s="2" t="s">
        <v>92</v>
      </c>
      <c r="AC1266" s="2" t="s">
        <v>59</v>
      </c>
      <c r="AD1266">
        <v>1</v>
      </c>
      <c r="AE1266" s="15">
        <f t="shared" si="106"/>
        <v>1366</v>
      </c>
      <c r="AF1266" s="16">
        <f t="shared" si="107"/>
        <v>768</v>
      </c>
      <c r="AK1266">
        <f t="shared" si="110"/>
        <v>0</v>
      </c>
      <c r="AL1266">
        <f t="shared" si="110"/>
        <v>1</v>
      </c>
      <c r="AM1266">
        <f t="shared" si="110"/>
        <v>0</v>
      </c>
      <c r="AN1266">
        <f t="shared" si="110"/>
        <v>0</v>
      </c>
      <c r="AO1266">
        <f t="shared" si="110"/>
        <v>0</v>
      </c>
    </row>
    <row r="1267" spans="1:41" ht="14.45" customHeight="1" x14ac:dyDescent="0.45">
      <c r="A1267" s="1">
        <v>44172.843460648146</v>
      </c>
      <c r="B1267" s="1">
        <v>44172.84615740741</v>
      </c>
      <c r="C1267">
        <v>0</v>
      </c>
      <c r="D1267">
        <v>100</v>
      </c>
      <c r="E1267">
        <v>233</v>
      </c>
      <c r="F1267">
        <v>1</v>
      </c>
      <c r="G1267" s="1">
        <v>44172.846162754628</v>
      </c>
      <c r="H1267" s="2" t="s">
        <v>2923</v>
      </c>
      <c r="I1267" s="2" t="s">
        <v>51</v>
      </c>
      <c r="J1267" s="2" t="s">
        <v>52</v>
      </c>
      <c r="K1267" s="2" t="s">
        <v>53</v>
      </c>
      <c r="L1267" s="2" t="s">
        <v>72</v>
      </c>
      <c r="M1267" s="2" t="s">
        <v>55</v>
      </c>
      <c r="N1267" s="2" t="s">
        <v>100</v>
      </c>
      <c r="O1267">
        <v>1</v>
      </c>
      <c r="P1267">
        <v>0</v>
      </c>
      <c r="Q1267">
        <v>0</v>
      </c>
      <c r="R1267">
        <v>37.99</v>
      </c>
      <c r="S1267">
        <v>0</v>
      </c>
      <c r="T1267" s="2" t="s">
        <v>2924</v>
      </c>
      <c r="U1267" s="2" t="s">
        <v>194</v>
      </c>
      <c r="V1267">
        <v>1</v>
      </c>
      <c r="W1267">
        <v>5</v>
      </c>
      <c r="X1267">
        <v>22</v>
      </c>
      <c r="Y1267" s="2" t="s">
        <v>59</v>
      </c>
      <c r="Z1267">
        <v>233</v>
      </c>
      <c r="AA1267" s="2" t="s">
        <v>75</v>
      </c>
      <c r="AB1267" s="2" t="s">
        <v>76</v>
      </c>
      <c r="AC1267" s="2" t="s">
        <v>59</v>
      </c>
      <c r="AD1267">
        <v>1</v>
      </c>
      <c r="AE1267" s="15">
        <f t="shared" si="106"/>
        <v>1366</v>
      </c>
      <c r="AF1267" s="16">
        <f t="shared" si="107"/>
        <v>768</v>
      </c>
      <c r="AK1267">
        <f t="shared" si="110"/>
        <v>0</v>
      </c>
      <c r="AL1267">
        <f t="shared" si="110"/>
        <v>0</v>
      </c>
      <c r="AM1267">
        <f t="shared" si="110"/>
        <v>1</v>
      </c>
      <c r="AN1267">
        <f t="shared" si="110"/>
        <v>1</v>
      </c>
      <c r="AO1267">
        <f t="shared" si="110"/>
        <v>1</v>
      </c>
    </row>
    <row r="1268" spans="1:41" ht="14.45" customHeight="1" x14ac:dyDescent="0.45">
      <c r="A1268" s="1">
        <v>44172.841851851852</v>
      </c>
      <c r="B1268" s="1">
        <v>44172.846226851849</v>
      </c>
      <c r="C1268">
        <v>0</v>
      </c>
      <c r="D1268">
        <v>100</v>
      </c>
      <c r="E1268">
        <v>377</v>
      </c>
      <c r="F1268">
        <v>1</v>
      </c>
      <c r="G1268" s="1">
        <v>44172.846230787036</v>
      </c>
      <c r="H1268" s="2" t="s">
        <v>2925</v>
      </c>
      <c r="I1268" s="2" t="s">
        <v>51</v>
      </c>
      <c r="J1268" s="2" t="s">
        <v>52</v>
      </c>
      <c r="K1268" s="2" t="s">
        <v>64</v>
      </c>
      <c r="L1268" s="2" t="s">
        <v>624</v>
      </c>
      <c r="M1268" s="2" t="s">
        <v>55</v>
      </c>
      <c r="N1268" s="2" t="s">
        <v>100</v>
      </c>
      <c r="O1268">
        <v>1</v>
      </c>
      <c r="P1268">
        <v>0</v>
      </c>
      <c r="Q1268">
        <v>0</v>
      </c>
      <c r="R1268">
        <v>46.881999999999998</v>
      </c>
      <c r="S1268">
        <v>0</v>
      </c>
      <c r="T1268" s="2" t="s">
        <v>2926</v>
      </c>
      <c r="U1268" s="2" t="s">
        <v>194</v>
      </c>
      <c r="V1268">
        <v>2</v>
      </c>
      <c r="W1268">
        <v>4</v>
      </c>
      <c r="X1268">
        <v>22</v>
      </c>
      <c r="Y1268" s="2" t="s">
        <v>59</v>
      </c>
      <c r="Z1268">
        <v>377</v>
      </c>
      <c r="AA1268" s="2" t="s">
        <v>60</v>
      </c>
      <c r="AB1268" s="2" t="s">
        <v>61</v>
      </c>
      <c r="AC1268" s="2" t="s">
        <v>59</v>
      </c>
      <c r="AD1268">
        <v>1</v>
      </c>
      <c r="AE1268" s="15">
        <f t="shared" si="106"/>
        <v>1366</v>
      </c>
      <c r="AF1268" s="16">
        <f t="shared" si="107"/>
        <v>768</v>
      </c>
      <c r="AK1268">
        <f t="shared" si="110"/>
        <v>0</v>
      </c>
      <c r="AL1268">
        <f t="shared" si="110"/>
        <v>0</v>
      </c>
      <c r="AM1268">
        <f t="shared" si="110"/>
        <v>0</v>
      </c>
      <c r="AN1268">
        <f t="shared" si="110"/>
        <v>0</v>
      </c>
      <c r="AO1268">
        <f t="shared" si="110"/>
        <v>0</v>
      </c>
    </row>
    <row r="1269" spans="1:41" ht="14.45" customHeight="1" x14ac:dyDescent="0.45">
      <c r="A1269" s="1">
        <v>44172.842939814815</v>
      </c>
      <c r="B1269" s="1">
        <v>44172.846273148149</v>
      </c>
      <c r="C1269">
        <v>0</v>
      </c>
      <c r="D1269">
        <v>100</v>
      </c>
      <c r="E1269">
        <v>287</v>
      </c>
      <c r="F1269">
        <v>1</v>
      </c>
      <c r="G1269" s="1">
        <v>44172.846277789351</v>
      </c>
      <c r="H1269" s="2" t="s">
        <v>2927</v>
      </c>
      <c r="I1269" s="2" t="s">
        <v>51</v>
      </c>
      <c r="J1269" s="2" t="s">
        <v>52</v>
      </c>
      <c r="K1269" s="2" t="s">
        <v>53</v>
      </c>
      <c r="L1269" s="2" t="s">
        <v>72</v>
      </c>
      <c r="M1269" s="2" t="s">
        <v>55</v>
      </c>
      <c r="N1269" s="2" t="s">
        <v>100</v>
      </c>
      <c r="O1269">
        <v>1</v>
      </c>
      <c r="P1269">
        <v>0</v>
      </c>
      <c r="Q1269">
        <v>0</v>
      </c>
      <c r="R1269">
        <v>47.725000000000001</v>
      </c>
      <c r="S1269">
        <v>0</v>
      </c>
      <c r="T1269" s="2" t="s">
        <v>2928</v>
      </c>
      <c r="U1269" s="2" t="s">
        <v>288</v>
      </c>
      <c r="V1269">
        <v>1</v>
      </c>
      <c r="W1269">
        <v>2</v>
      </c>
      <c r="X1269">
        <v>22</v>
      </c>
      <c r="Y1269" s="2" t="s">
        <v>59</v>
      </c>
      <c r="Z1269">
        <v>287</v>
      </c>
      <c r="AA1269" s="2" t="s">
        <v>84</v>
      </c>
      <c r="AB1269" s="2" t="s">
        <v>85</v>
      </c>
      <c r="AC1269" s="2" t="s">
        <v>59</v>
      </c>
      <c r="AD1269">
        <v>1</v>
      </c>
      <c r="AE1269" s="15">
        <f t="shared" si="106"/>
        <v>1366</v>
      </c>
      <c r="AF1269" s="16">
        <f t="shared" si="107"/>
        <v>768</v>
      </c>
      <c r="AK1269">
        <f t="shared" si="110"/>
        <v>0</v>
      </c>
      <c r="AL1269">
        <f t="shared" si="110"/>
        <v>1</v>
      </c>
      <c r="AM1269">
        <f t="shared" si="110"/>
        <v>0</v>
      </c>
      <c r="AN1269">
        <f t="shared" si="110"/>
        <v>0</v>
      </c>
      <c r="AO1269">
        <f t="shared" si="110"/>
        <v>0</v>
      </c>
    </row>
    <row r="1270" spans="1:41" ht="14.45" customHeight="1" x14ac:dyDescent="0.45">
      <c r="A1270" s="1">
        <v>44172.84039351852</v>
      </c>
      <c r="B1270" s="1">
        <v>44172.846516203703</v>
      </c>
      <c r="C1270">
        <v>0</v>
      </c>
      <c r="D1270">
        <v>100</v>
      </c>
      <c r="E1270">
        <v>528</v>
      </c>
      <c r="F1270">
        <v>1</v>
      </c>
      <c r="G1270" s="1">
        <v>44172.846525868059</v>
      </c>
      <c r="H1270" s="2" t="s">
        <v>2929</v>
      </c>
      <c r="I1270" s="2" t="s">
        <v>51</v>
      </c>
      <c r="J1270" s="2" t="s">
        <v>52</v>
      </c>
      <c r="K1270" s="2" t="s">
        <v>53</v>
      </c>
      <c r="L1270" s="2" t="s">
        <v>87</v>
      </c>
      <c r="M1270" s="2" t="s">
        <v>55</v>
      </c>
      <c r="N1270" s="2" t="s">
        <v>100</v>
      </c>
      <c r="O1270">
        <v>1</v>
      </c>
      <c r="P1270">
        <v>8.6419999999999995</v>
      </c>
      <c r="Q1270">
        <v>59.085000000000001</v>
      </c>
      <c r="R1270">
        <v>60.344999999999999</v>
      </c>
      <c r="S1270">
        <v>3</v>
      </c>
      <c r="T1270" s="2" t="s">
        <v>2930</v>
      </c>
      <c r="U1270" s="2" t="s">
        <v>125</v>
      </c>
      <c r="V1270">
        <v>2</v>
      </c>
      <c r="W1270">
        <v>4</v>
      </c>
      <c r="X1270">
        <v>22</v>
      </c>
      <c r="Y1270" s="2" t="s">
        <v>2931</v>
      </c>
      <c r="Z1270">
        <v>528</v>
      </c>
      <c r="AA1270" s="2" t="s">
        <v>97</v>
      </c>
      <c r="AB1270" s="2" t="s">
        <v>98</v>
      </c>
      <c r="AC1270" s="2" t="s">
        <v>59</v>
      </c>
      <c r="AD1270">
        <v>1</v>
      </c>
      <c r="AE1270" s="15">
        <f t="shared" si="106"/>
        <v>1366</v>
      </c>
      <c r="AF1270" s="16">
        <f t="shared" si="107"/>
        <v>768</v>
      </c>
      <c r="AK1270">
        <f t="shared" si="110"/>
        <v>1</v>
      </c>
      <c r="AL1270">
        <f t="shared" si="110"/>
        <v>0</v>
      </c>
      <c r="AM1270">
        <f t="shared" si="110"/>
        <v>0</v>
      </c>
      <c r="AN1270">
        <f t="shared" si="110"/>
        <v>0</v>
      </c>
      <c r="AO1270">
        <f t="shared" si="110"/>
        <v>0</v>
      </c>
    </row>
    <row r="1271" spans="1:41" ht="14.45" customHeight="1" x14ac:dyDescent="0.45">
      <c r="A1271" s="1">
        <v>44172.843391203707</v>
      </c>
      <c r="B1271" s="1">
        <v>44172.84652777778</v>
      </c>
      <c r="C1271">
        <v>0</v>
      </c>
      <c r="D1271">
        <v>100</v>
      </c>
      <c r="E1271">
        <v>270</v>
      </c>
      <c r="F1271">
        <v>1</v>
      </c>
      <c r="G1271" s="1">
        <v>44172.846531238429</v>
      </c>
      <c r="H1271" s="2" t="s">
        <v>2932</v>
      </c>
      <c r="I1271" s="2" t="s">
        <v>51</v>
      </c>
      <c r="J1271" s="2" t="s">
        <v>52</v>
      </c>
      <c r="K1271" s="2" t="s">
        <v>53</v>
      </c>
      <c r="L1271" s="2" t="s">
        <v>87</v>
      </c>
      <c r="M1271" s="2" t="s">
        <v>55</v>
      </c>
      <c r="N1271" s="2" t="s">
        <v>142</v>
      </c>
      <c r="O1271">
        <v>1</v>
      </c>
      <c r="P1271">
        <v>6.4550000000000001</v>
      </c>
      <c r="Q1271">
        <v>103.592</v>
      </c>
      <c r="R1271">
        <v>104.902</v>
      </c>
      <c r="S1271">
        <v>2</v>
      </c>
      <c r="T1271" s="2" t="s">
        <v>2933</v>
      </c>
      <c r="U1271" s="2" t="s">
        <v>296</v>
      </c>
      <c r="V1271">
        <v>2</v>
      </c>
      <c r="W1271">
        <v>4</v>
      </c>
      <c r="X1271">
        <v>22</v>
      </c>
      <c r="Y1271" s="2" t="s">
        <v>59</v>
      </c>
      <c r="Z1271">
        <v>270</v>
      </c>
      <c r="AA1271" s="2" t="s">
        <v>103</v>
      </c>
      <c r="AB1271" s="2" t="s">
        <v>104</v>
      </c>
      <c r="AC1271" s="2" t="s">
        <v>59</v>
      </c>
      <c r="AD1271">
        <v>1</v>
      </c>
      <c r="AE1271" s="15">
        <f t="shared" ref="AE1271:AE1334" si="111">VALUE(LEFT(N1271,SEARCH("x",N1271)-1))</f>
        <v>1536</v>
      </c>
      <c r="AF1271" s="16">
        <f t="shared" ref="AF1271:AF1334" si="112">VALUE(RIGHT(N1271,LEN(N1271)-SEARCH("x",N1271)))</f>
        <v>864</v>
      </c>
      <c r="AK1271">
        <f t="shared" si="110"/>
        <v>0</v>
      </c>
      <c r="AL1271">
        <f t="shared" si="110"/>
        <v>0</v>
      </c>
      <c r="AM1271">
        <f t="shared" si="110"/>
        <v>0</v>
      </c>
      <c r="AN1271">
        <f t="shared" si="110"/>
        <v>0</v>
      </c>
      <c r="AO1271">
        <f t="shared" si="110"/>
        <v>0</v>
      </c>
    </row>
    <row r="1272" spans="1:41" ht="14.45" customHeight="1" x14ac:dyDescent="0.45">
      <c r="A1272" s="1">
        <v>44172.839155092595</v>
      </c>
      <c r="B1272" s="1">
        <v>44172.846608796295</v>
      </c>
      <c r="C1272">
        <v>0</v>
      </c>
      <c r="D1272">
        <v>100</v>
      </c>
      <c r="E1272">
        <v>643</v>
      </c>
      <c r="F1272">
        <v>1</v>
      </c>
      <c r="G1272" s="1">
        <v>44172.846613437498</v>
      </c>
      <c r="H1272" s="2" t="s">
        <v>2934</v>
      </c>
      <c r="I1272" s="2" t="s">
        <v>51</v>
      </c>
      <c r="J1272" s="2" t="s">
        <v>52</v>
      </c>
      <c r="K1272" s="2" t="s">
        <v>53</v>
      </c>
      <c r="L1272" s="2" t="s">
        <v>87</v>
      </c>
      <c r="M1272" s="2" t="s">
        <v>55</v>
      </c>
      <c r="N1272" s="2" t="s">
        <v>142</v>
      </c>
      <c r="O1272">
        <v>1</v>
      </c>
      <c r="P1272">
        <v>0</v>
      </c>
      <c r="Q1272">
        <v>0</v>
      </c>
      <c r="R1272">
        <v>65.278999999999996</v>
      </c>
      <c r="S1272">
        <v>0</v>
      </c>
      <c r="T1272" s="2" t="s">
        <v>2935</v>
      </c>
      <c r="U1272" s="2" t="s">
        <v>438</v>
      </c>
      <c r="V1272">
        <v>2</v>
      </c>
      <c r="W1272">
        <v>2</v>
      </c>
      <c r="X1272">
        <v>22</v>
      </c>
      <c r="Y1272" s="2" t="s">
        <v>2936</v>
      </c>
      <c r="Z1272">
        <v>643</v>
      </c>
      <c r="AA1272" s="2" t="s">
        <v>69</v>
      </c>
      <c r="AB1272" s="2" t="s">
        <v>70</v>
      </c>
      <c r="AC1272" s="2" t="s">
        <v>59</v>
      </c>
      <c r="AD1272">
        <v>1</v>
      </c>
      <c r="AE1272" s="15">
        <f t="shared" si="111"/>
        <v>1536</v>
      </c>
      <c r="AF1272" s="16">
        <f t="shared" si="112"/>
        <v>864</v>
      </c>
      <c r="AK1272">
        <f t="shared" si="110"/>
        <v>1</v>
      </c>
      <c r="AL1272">
        <f t="shared" si="110"/>
        <v>0</v>
      </c>
      <c r="AM1272">
        <f t="shared" si="110"/>
        <v>0</v>
      </c>
      <c r="AN1272">
        <f t="shared" si="110"/>
        <v>0</v>
      </c>
      <c r="AO1272">
        <f t="shared" si="110"/>
        <v>0</v>
      </c>
    </row>
    <row r="1273" spans="1:41" ht="14.45" customHeight="1" x14ac:dyDescent="0.45">
      <c r="A1273" s="1">
        <v>44172.843784722223</v>
      </c>
      <c r="B1273" s="1">
        <v>44172.846678240741</v>
      </c>
      <c r="C1273">
        <v>0</v>
      </c>
      <c r="D1273">
        <v>100</v>
      </c>
      <c r="E1273">
        <v>249</v>
      </c>
      <c r="F1273">
        <v>1</v>
      </c>
      <c r="G1273" s="1">
        <v>44172.84668185185</v>
      </c>
      <c r="H1273" s="2" t="s">
        <v>2937</v>
      </c>
      <c r="I1273" s="2" t="s">
        <v>51</v>
      </c>
      <c r="J1273" s="2" t="s">
        <v>52</v>
      </c>
      <c r="K1273" s="2" t="s">
        <v>53</v>
      </c>
      <c r="L1273" s="2" t="s">
        <v>87</v>
      </c>
      <c r="M1273" s="2" t="s">
        <v>55</v>
      </c>
      <c r="N1273" s="2" t="s">
        <v>100</v>
      </c>
      <c r="O1273">
        <v>1</v>
      </c>
      <c r="P1273">
        <v>2.0219999999999998</v>
      </c>
      <c r="Q1273">
        <v>16.448</v>
      </c>
      <c r="R1273">
        <v>31.57</v>
      </c>
      <c r="S1273">
        <v>4</v>
      </c>
      <c r="T1273" s="2" t="s">
        <v>2938</v>
      </c>
      <c r="U1273" s="2" t="s">
        <v>151</v>
      </c>
      <c r="V1273">
        <v>1</v>
      </c>
      <c r="W1273">
        <v>4</v>
      </c>
      <c r="X1273">
        <v>22</v>
      </c>
      <c r="Y1273" s="2" t="s">
        <v>59</v>
      </c>
      <c r="Z1273">
        <v>249</v>
      </c>
      <c r="AA1273" s="2" t="s">
        <v>75</v>
      </c>
      <c r="AB1273" s="2" t="s">
        <v>76</v>
      </c>
      <c r="AC1273" s="2" t="s">
        <v>59</v>
      </c>
      <c r="AD1273">
        <v>1</v>
      </c>
      <c r="AE1273" s="15">
        <f t="shared" si="111"/>
        <v>1366</v>
      </c>
      <c r="AF1273" s="16">
        <f t="shared" si="112"/>
        <v>768</v>
      </c>
      <c r="AK1273">
        <f t="shared" si="110"/>
        <v>1</v>
      </c>
      <c r="AL1273">
        <f t="shared" si="110"/>
        <v>0</v>
      </c>
      <c r="AM1273">
        <f t="shared" si="110"/>
        <v>0</v>
      </c>
      <c r="AN1273">
        <f t="shared" si="110"/>
        <v>0</v>
      </c>
      <c r="AO1273">
        <f t="shared" si="110"/>
        <v>0</v>
      </c>
    </row>
    <row r="1274" spans="1:41" ht="14.45" customHeight="1" x14ac:dyDescent="0.45">
      <c r="A1274" s="1">
        <v>44172.840543981481</v>
      </c>
      <c r="B1274" s="1">
        <v>44172.846678240741</v>
      </c>
      <c r="C1274">
        <v>0</v>
      </c>
      <c r="D1274">
        <v>100</v>
      </c>
      <c r="E1274">
        <v>530</v>
      </c>
      <c r="F1274">
        <v>1</v>
      </c>
      <c r="G1274" s="1">
        <v>44172.846690196762</v>
      </c>
      <c r="H1274" s="2" t="s">
        <v>2939</v>
      </c>
      <c r="I1274" s="2" t="s">
        <v>51</v>
      </c>
      <c r="J1274" s="2" t="s">
        <v>52</v>
      </c>
      <c r="K1274" s="2" t="s">
        <v>53</v>
      </c>
      <c r="L1274" s="2" t="s">
        <v>72</v>
      </c>
      <c r="M1274" s="2" t="s">
        <v>55</v>
      </c>
      <c r="N1274" s="2" t="s">
        <v>100</v>
      </c>
      <c r="O1274">
        <v>1</v>
      </c>
      <c r="P1274">
        <v>33.499000000000002</v>
      </c>
      <c r="Q1274">
        <v>33.499000000000002</v>
      </c>
      <c r="R1274">
        <v>36.052</v>
      </c>
      <c r="S1274">
        <v>1</v>
      </c>
      <c r="T1274" s="2" t="s">
        <v>2940</v>
      </c>
      <c r="U1274" s="2" t="s">
        <v>176</v>
      </c>
      <c r="V1274">
        <v>2</v>
      </c>
      <c r="W1274">
        <v>4</v>
      </c>
      <c r="X1274">
        <v>22</v>
      </c>
      <c r="Y1274" s="2" t="s">
        <v>763</v>
      </c>
      <c r="Z1274">
        <v>530</v>
      </c>
      <c r="AA1274" s="2" t="s">
        <v>69</v>
      </c>
      <c r="AB1274" s="2" t="s">
        <v>70</v>
      </c>
      <c r="AC1274" s="2" t="s">
        <v>59</v>
      </c>
      <c r="AD1274">
        <v>1</v>
      </c>
      <c r="AE1274" s="15">
        <f t="shared" si="111"/>
        <v>1366</v>
      </c>
      <c r="AF1274" s="16">
        <f t="shared" si="112"/>
        <v>768</v>
      </c>
      <c r="AK1274">
        <f t="shared" si="110"/>
        <v>0</v>
      </c>
      <c r="AL1274">
        <f t="shared" si="110"/>
        <v>0</v>
      </c>
      <c r="AM1274">
        <f t="shared" si="110"/>
        <v>1</v>
      </c>
      <c r="AN1274">
        <f t="shared" si="110"/>
        <v>1</v>
      </c>
      <c r="AO1274">
        <f t="shared" si="110"/>
        <v>1</v>
      </c>
    </row>
    <row r="1275" spans="1:41" ht="14.45" customHeight="1" x14ac:dyDescent="0.45">
      <c r="A1275" s="1">
        <v>44172.842372685183</v>
      </c>
      <c r="B1275" s="1">
        <v>44172.846886574072</v>
      </c>
      <c r="C1275">
        <v>0</v>
      </c>
      <c r="D1275">
        <v>100</v>
      </c>
      <c r="E1275">
        <v>390</v>
      </c>
      <c r="F1275">
        <v>1</v>
      </c>
      <c r="G1275" s="1">
        <v>44172.846895162038</v>
      </c>
      <c r="H1275" s="2" t="s">
        <v>2941</v>
      </c>
      <c r="I1275" s="2" t="s">
        <v>51</v>
      </c>
      <c r="J1275" s="2" t="s">
        <v>52</v>
      </c>
      <c r="K1275" s="2" t="s">
        <v>53</v>
      </c>
      <c r="L1275" s="2" t="s">
        <v>72</v>
      </c>
      <c r="M1275" s="2" t="s">
        <v>106</v>
      </c>
      <c r="N1275" s="2" t="s">
        <v>107</v>
      </c>
      <c r="O1275">
        <v>1</v>
      </c>
      <c r="P1275">
        <v>0</v>
      </c>
      <c r="Q1275">
        <v>0</v>
      </c>
      <c r="R1275">
        <v>39.207999999999998</v>
      </c>
      <c r="S1275">
        <v>0</v>
      </c>
      <c r="T1275" s="2" t="s">
        <v>2942</v>
      </c>
      <c r="U1275" s="2" t="s">
        <v>194</v>
      </c>
      <c r="V1275">
        <v>2</v>
      </c>
      <c r="W1275">
        <v>4</v>
      </c>
      <c r="X1275">
        <v>22</v>
      </c>
      <c r="Y1275" s="2" t="s">
        <v>2943</v>
      </c>
      <c r="Z1275">
        <v>390</v>
      </c>
      <c r="AA1275" s="2" t="s">
        <v>75</v>
      </c>
      <c r="AB1275" s="2" t="s">
        <v>76</v>
      </c>
      <c r="AC1275" s="2" t="s">
        <v>59</v>
      </c>
      <c r="AD1275">
        <v>1</v>
      </c>
      <c r="AE1275" s="15">
        <f t="shared" si="111"/>
        <v>1440</v>
      </c>
      <c r="AF1275" s="16">
        <f t="shared" si="112"/>
        <v>900</v>
      </c>
      <c r="AK1275">
        <f t="shared" si="110"/>
        <v>1</v>
      </c>
      <c r="AL1275">
        <f t="shared" si="110"/>
        <v>0</v>
      </c>
      <c r="AM1275">
        <f t="shared" si="110"/>
        <v>0</v>
      </c>
      <c r="AN1275">
        <f t="shared" si="110"/>
        <v>0</v>
      </c>
      <c r="AO1275">
        <f t="shared" si="110"/>
        <v>0</v>
      </c>
    </row>
    <row r="1276" spans="1:41" ht="14.45" customHeight="1" x14ac:dyDescent="0.45">
      <c r="A1276" s="1">
        <v>44172.845219907409</v>
      </c>
      <c r="B1276" s="1">
        <v>44172.846886574072</v>
      </c>
      <c r="C1276">
        <v>0</v>
      </c>
      <c r="D1276">
        <v>100</v>
      </c>
      <c r="E1276">
        <v>143</v>
      </c>
      <c r="F1276">
        <v>1</v>
      </c>
      <c r="G1276" s="1">
        <v>44172.846898483796</v>
      </c>
      <c r="H1276" s="2" t="s">
        <v>2944</v>
      </c>
      <c r="I1276" s="2" t="s">
        <v>51</v>
      </c>
      <c r="J1276" s="2" t="s">
        <v>52</v>
      </c>
      <c r="K1276" s="2" t="s">
        <v>53</v>
      </c>
      <c r="L1276" s="2" t="s">
        <v>72</v>
      </c>
      <c r="M1276" s="2" t="s">
        <v>55</v>
      </c>
      <c r="N1276" s="2" t="s">
        <v>142</v>
      </c>
      <c r="O1276">
        <v>1</v>
      </c>
      <c r="P1276">
        <v>0</v>
      </c>
      <c r="Q1276">
        <v>0</v>
      </c>
      <c r="R1276">
        <v>10.311</v>
      </c>
      <c r="S1276">
        <v>0</v>
      </c>
      <c r="T1276" s="2" t="s">
        <v>2945</v>
      </c>
      <c r="U1276" s="2" t="s">
        <v>169</v>
      </c>
      <c r="V1276">
        <v>1</v>
      </c>
      <c r="W1276">
        <v>3</v>
      </c>
      <c r="X1276">
        <v>22</v>
      </c>
      <c r="Y1276" s="2" t="s">
        <v>59</v>
      </c>
      <c r="Z1276">
        <v>143</v>
      </c>
      <c r="AA1276" s="2" t="s">
        <v>91</v>
      </c>
      <c r="AB1276" s="2" t="s">
        <v>92</v>
      </c>
      <c r="AC1276" s="2" t="s">
        <v>59</v>
      </c>
      <c r="AD1276">
        <v>1</v>
      </c>
      <c r="AE1276" s="15">
        <f t="shared" si="111"/>
        <v>1536</v>
      </c>
      <c r="AF1276" s="16">
        <f t="shared" si="112"/>
        <v>864</v>
      </c>
      <c r="AK1276">
        <f t="shared" si="110"/>
        <v>1</v>
      </c>
      <c r="AL1276">
        <f t="shared" si="110"/>
        <v>0</v>
      </c>
      <c r="AM1276">
        <f t="shared" si="110"/>
        <v>0</v>
      </c>
      <c r="AN1276">
        <f t="shared" si="110"/>
        <v>0</v>
      </c>
      <c r="AO1276">
        <f t="shared" si="110"/>
        <v>0</v>
      </c>
    </row>
    <row r="1277" spans="1:41" ht="14.45" customHeight="1" x14ac:dyDescent="0.45">
      <c r="A1277" s="1">
        <v>44172.842650462961</v>
      </c>
      <c r="B1277" s="1">
        <v>44172.846990740742</v>
      </c>
      <c r="C1277">
        <v>0</v>
      </c>
      <c r="D1277">
        <v>100</v>
      </c>
      <c r="E1277">
        <v>375</v>
      </c>
      <c r="F1277">
        <v>1</v>
      </c>
      <c r="G1277" s="1">
        <v>44172.847000497684</v>
      </c>
      <c r="H1277" s="2" t="s">
        <v>2946</v>
      </c>
      <c r="I1277" s="2" t="s">
        <v>51</v>
      </c>
      <c r="J1277" s="2" t="s">
        <v>52</v>
      </c>
      <c r="K1277" s="2" t="s">
        <v>78</v>
      </c>
      <c r="L1277" s="2" t="s">
        <v>94</v>
      </c>
      <c r="M1277" s="2" t="s">
        <v>55</v>
      </c>
      <c r="N1277" s="2" t="s">
        <v>100</v>
      </c>
      <c r="O1277">
        <v>1</v>
      </c>
      <c r="P1277">
        <v>7.3970000000000002</v>
      </c>
      <c r="Q1277">
        <v>7.3970000000000002</v>
      </c>
      <c r="R1277">
        <v>38.250999999999998</v>
      </c>
      <c r="S1277">
        <v>1</v>
      </c>
      <c r="T1277" s="2" t="s">
        <v>2947</v>
      </c>
      <c r="U1277" s="2" t="s">
        <v>58</v>
      </c>
      <c r="V1277">
        <v>2</v>
      </c>
      <c r="W1277">
        <v>2</v>
      </c>
      <c r="X1277">
        <v>22</v>
      </c>
      <c r="Y1277" s="2" t="s">
        <v>59</v>
      </c>
      <c r="Z1277">
        <v>375</v>
      </c>
      <c r="AA1277" s="2" t="s">
        <v>75</v>
      </c>
      <c r="AB1277" s="2" t="s">
        <v>76</v>
      </c>
      <c r="AC1277" s="2" t="s">
        <v>59</v>
      </c>
      <c r="AD1277">
        <v>1</v>
      </c>
      <c r="AE1277" s="15">
        <f t="shared" si="111"/>
        <v>1366</v>
      </c>
      <c r="AF1277" s="16">
        <f t="shared" si="112"/>
        <v>768</v>
      </c>
      <c r="AK1277">
        <f t="shared" si="110"/>
        <v>1</v>
      </c>
      <c r="AL1277">
        <f t="shared" si="110"/>
        <v>0</v>
      </c>
      <c r="AM1277">
        <f t="shared" si="110"/>
        <v>0</v>
      </c>
      <c r="AN1277">
        <f t="shared" si="110"/>
        <v>0</v>
      </c>
      <c r="AO1277">
        <f t="shared" si="110"/>
        <v>0</v>
      </c>
    </row>
    <row r="1278" spans="1:41" ht="14.45" customHeight="1" x14ac:dyDescent="0.45">
      <c r="A1278" s="1">
        <v>44172.835694444446</v>
      </c>
      <c r="B1278" s="1">
        <v>44172.847002314818</v>
      </c>
      <c r="C1278">
        <v>0</v>
      </c>
      <c r="D1278">
        <v>100</v>
      </c>
      <c r="E1278">
        <v>977</v>
      </c>
      <c r="F1278">
        <v>1</v>
      </c>
      <c r="G1278" s="1">
        <v>44172.847015046296</v>
      </c>
      <c r="H1278" s="2" t="s">
        <v>2948</v>
      </c>
      <c r="I1278" s="2" t="s">
        <v>51</v>
      </c>
      <c r="J1278" s="2" t="s">
        <v>52</v>
      </c>
      <c r="K1278" s="2" t="s">
        <v>53</v>
      </c>
      <c r="L1278" s="2" t="s">
        <v>72</v>
      </c>
      <c r="M1278" s="2" t="s">
        <v>153</v>
      </c>
      <c r="N1278" s="2" t="s">
        <v>100</v>
      </c>
      <c r="O1278">
        <v>1</v>
      </c>
      <c r="P1278">
        <v>0</v>
      </c>
      <c r="Q1278">
        <v>0</v>
      </c>
      <c r="R1278">
        <v>37.593000000000004</v>
      </c>
      <c r="S1278">
        <v>0</v>
      </c>
      <c r="T1278" s="2" t="s">
        <v>2949</v>
      </c>
      <c r="U1278" s="2" t="s">
        <v>109</v>
      </c>
      <c r="V1278">
        <v>2</v>
      </c>
      <c r="W1278">
        <v>2</v>
      </c>
      <c r="X1278">
        <v>22</v>
      </c>
      <c r="Y1278" s="2" t="s">
        <v>59</v>
      </c>
      <c r="Z1278">
        <v>977</v>
      </c>
      <c r="AA1278" s="2" t="s">
        <v>60</v>
      </c>
      <c r="AB1278" s="2" t="s">
        <v>61</v>
      </c>
      <c r="AC1278" s="2" t="s">
        <v>59</v>
      </c>
      <c r="AD1278">
        <v>1</v>
      </c>
      <c r="AE1278" s="15">
        <f t="shared" si="111"/>
        <v>1366</v>
      </c>
      <c r="AF1278" s="16">
        <f t="shared" si="112"/>
        <v>768</v>
      </c>
      <c r="AK1278">
        <f t="shared" si="110"/>
        <v>1</v>
      </c>
      <c r="AL1278">
        <f t="shared" si="110"/>
        <v>0</v>
      </c>
      <c r="AM1278">
        <f t="shared" si="110"/>
        <v>0</v>
      </c>
      <c r="AN1278">
        <f t="shared" si="110"/>
        <v>0</v>
      </c>
      <c r="AO1278">
        <f t="shared" si="110"/>
        <v>0</v>
      </c>
    </row>
    <row r="1279" spans="1:41" ht="14.45" customHeight="1" x14ac:dyDescent="0.45">
      <c r="A1279" s="1">
        <v>44172.842673611114</v>
      </c>
      <c r="B1279" s="1">
        <v>44172.84710648148</v>
      </c>
      <c r="C1279">
        <v>0</v>
      </c>
      <c r="D1279">
        <v>100</v>
      </c>
      <c r="E1279">
        <v>383</v>
      </c>
      <c r="F1279">
        <v>1</v>
      </c>
      <c r="G1279" s="1">
        <v>44172.847120208331</v>
      </c>
      <c r="H1279" s="2" t="s">
        <v>2950</v>
      </c>
      <c r="I1279" s="2" t="s">
        <v>51</v>
      </c>
      <c r="J1279" s="2" t="s">
        <v>52</v>
      </c>
      <c r="K1279" s="2" t="s">
        <v>53</v>
      </c>
      <c r="L1279" s="2" t="s">
        <v>72</v>
      </c>
      <c r="M1279" s="2" t="s">
        <v>55</v>
      </c>
      <c r="N1279" s="2" t="s">
        <v>234</v>
      </c>
      <c r="O1279">
        <v>1</v>
      </c>
      <c r="P1279">
        <v>13.898999999999999</v>
      </c>
      <c r="Q1279">
        <v>13.898999999999999</v>
      </c>
      <c r="R1279">
        <v>31.228000000000002</v>
      </c>
      <c r="S1279">
        <v>1</v>
      </c>
      <c r="T1279" s="2" t="s">
        <v>2951</v>
      </c>
      <c r="U1279" s="2" t="s">
        <v>179</v>
      </c>
      <c r="V1279">
        <v>2</v>
      </c>
      <c r="W1279">
        <v>3</v>
      </c>
      <c r="X1279">
        <v>22</v>
      </c>
      <c r="Y1279" s="2" t="s">
        <v>59</v>
      </c>
      <c r="Z1279">
        <v>383</v>
      </c>
      <c r="AA1279" s="2" t="s">
        <v>97</v>
      </c>
      <c r="AB1279" s="2" t="s">
        <v>98</v>
      </c>
      <c r="AC1279" s="2" t="s">
        <v>59</v>
      </c>
      <c r="AD1279">
        <v>1</v>
      </c>
      <c r="AE1279" s="15">
        <f t="shared" si="111"/>
        <v>1600</v>
      </c>
      <c r="AF1279" s="16">
        <f t="shared" si="112"/>
        <v>900</v>
      </c>
      <c r="AK1279">
        <f t="shared" si="110"/>
        <v>1</v>
      </c>
      <c r="AL1279">
        <f t="shared" si="110"/>
        <v>0</v>
      </c>
      <c r="AM1279">
        <f t="shared" si="110"/>
        <v>0</v>
      </c>
      <c r="AN1279">
        <f t="shared" si="110"/>
        <v>0</v>
      </c>
      <c r="AO1279">
        <f t="shared" si="110"/>
        <v>0</v>
      </c>
    </row>
    <row r="1280" spans="1:41" ht="14.45" customHeight="1" x14ac:dyDescent="0.45">
      <c r="A1280" s="1">
        <v>44172.84375</v>
      </c>
      <c r="B1280" s="1">
        <v>44172.84715277778</v>
      </c>
      <c r="C1280">
        <v>0</v>
      </c>
      <c r="D1280">
        <v>100</v>
      </c>
      <c r="E1280">
        <v>293</v>
      </c>
      <c r="F1280">
        <v>1</v>
      </c>
      <c r="G1280" s="1">
        <v>44172.847162627317</v>
      </c>
      <c r="H1280" s="2" t="s">
        <v>2952</v>
      </c>
      <c r="I1280" s="2" t="s">
        <v>51</v>
      </c>
      <c r="J1280" s="2" t="s">
        <v>52</v>
      </c>
      <c r="K1280" s="2" t="s">
        <v>53</v>
      </c>
      <c r="L1280" s="2" t="s">
        <v>87</v>
      </c>
      <c r="M1280" s="2" t="s">
        <v>153</v>
      </c>
      <c r="N1280" s="2" t="s">
        <v>234</v>
      </c>
      <c r="O1280">
        <v>1</v>
      </c>
      <c r="P1280">
        <v>0</v>
      </c>
      <c r="Q1280">
        <v>0</v>
      </c>
      <c r="R1280">
        <v>24.988</v>
      </c>
      <c r="S1280">
        <v>0</v>
      </c>
      <c r="T1280" s="2" t="s">
        <v>2953</v>
      </c>
      <c r="U1280" s="2" t="s">
        <v>430</v>
      </c>
      <c r="V1280">
        <v>1</v>
      </c>
      <c r="W1280">
        <v>2</v>
      </c>
      <c r="X1280">
        <v>22</v>
      </c>
      <c r="Y1280" s="2" t="s">
        <v>59</v>
      </c>
      <c r="Z1280">
        <v>293</v>
      </c>
      <c r="AA1280" s="2" t="s">
        <v>91</v>
      </c>
      <c r="AB1280" s="2" t="s">
        <v>92</v>
      </c>
      <c r="AC1280" s="2" t="s">
        <v>59</v>
      </c>
      <c r="AD1280">
        <v>1</v>
      </c>
      <c r="AE1280" s="15">
        <f t="shared" si="111"/>
        <v>1600</v>
      </c>
      <c r="AF1280" s="16">
        <f t="shared" si="112"/>
        <v>900</v>
      </c>
      <c r="AK1280">
        <f t="shared" si="110"/>
        <v>1</v>
      </c>
      <c r="AL1280">
        <f t="shared" si="110"/>
        <v>0</v>
      </c>
      <c r="AM1280">
        <f t="shared" si="110"/>
        <v>0</v>
      </c>
      <c r="AN1280">
        <f t="shared" si="110"/>
        <v>0</v>
      </c>
      <c r="AO1280">
        <f t="shared" si="110"/>
        <v>0</v>
      </c>
    </row>
    <row r="1281" spans="1:41" ht="14.45" customHeight="1" x14ac:dyDescent="0.45">
      <c r="A1281" s="1">
        <v>44172.842627314814</v>
      </c>
      <c r="B1281" s="1">
        <v>44172.847199074073</v>
      </c>
      <c r="C1281">
        <v>0</v>
      </c>
      <c r="D1281">
        <v>100</v>
      </c>
      <c r="E1281">
        <v>394</v>
      </c>
      <c r="F1281">
        <v>1</v>
      </c>
      <c r="G1281" s="1">
        <v>44172.847206828701</v>
      </c>
      <c r="H1281" s="2" t="s">
        <v>2954</v>
      </c>
      <c r="I1281" s="2" t="s">
        <v>51</v>
      </c>
      <c r="J1281" s="2" t="s">
        <v>52</v>
      </c>
      <c r="K1281" s="2" t="s">
        <v>53</v>
      </c>
      <c r="L1281" s="2" t="s">
        <v>87</v>
      </c>
      <c r="M1281" s="2" t="s">
        <v>55</v>
      </c>
      <c r="N1281" s="2" t="s">
        <v>142</v>
      </c>
      <c r="O1281">
        <v>1</v>
      </c>
      <c r="P1281">
        <v>39.308999999999997</v>
      </c>
      <c r="Q1281">
        <v>39.308999999999997</v>
      </c>
      <c r="R1281">
        <v>40.222000000000001</v>
      </c>
      <c r="S1281">
        <v>1</v>
      </c>
      <c r="T1281" s="2" t="s">
        <v>2955</v>
      </c>
      <c r="U1281" s="2" t="s">
        <v>219</v>
      </c>
      <c r="V1281">
        <v>2</v>
      </c>
      <c r="W1281">
        <v>2</v>
      </c>
      <c r="X1281">
        <v>22</v>
      </c>
      <c r="Y1281" s="2" t="s">
        <v>59</v>
      </c>
      <c r="Z1281">
        <v>394</v>
      </c>
      <c r="AA1281" s="2" t="s">
        <v>103</v>
      </c>
      <c r="AB1281" s="2" t="s">
        <v>104</v>
      </c>
      <c r="AC1281" s="2" t="s">
        <v>59</v>
      </c>
      <c r="AD1281">
        <v>1</v>
      </c>
      <c r="AE1281" s="15">
        <f t="shared" si="111"/>
        <v>1536</v>
      </c>
      <c r="AF1281" s="16">
        <f t="shared" si="112"/>
        <v>864</v>
      </c>
      <c r="AK1281">
        <f t="shared" si="110"/>
        <v>1</v>
      </c>
      <c r="AL1281">
        <f t="shared" si="110"/>
        <v>0</v>
      </c>
      <c r="AM1281">
        <f t="shared" si="110"/>
        <v>0</v>
      </c>
      <c r="AN1281">
        <f t="shared" si="110"/>
        <v>0</v>
      </c>
      <c r="AO1281">
        <f t="shared" si="110"/>
        <v>0</v>
      </c>
    </row>
    <row r="1282" spans="1:41" ht="14.45" customHeight="1" x14ac:dyDescent="0.45">
      <c r="A1282" s="1">
        <v>44172.841365740744</v>
      </c>
      <c r="B1282" s="1">
        <v>44172.847361111111</v>
      </c>
      <c r="C1282">
        <v>0</v>
      </c>
      <c r="D1282">
        <v>100</v>
      </c>
      <c r="E1282">
        <v>518</v>
      </c>
      <c r="F1282">
        <v>1</v>
      </c>
      <c r="G1282" s="1">
        <v>44172.84737358796</v>
      </c>
      <c r="H1282" s="2" t="s">
        <v>2956</v>
      </c>
      <c r="I1282" s="2" t="s">
        <v>51</v>
      </c>
      <c r="J1282" s="2" t="s">
        <v>52</v>
      </c>
      <c r="K1282" s="2" t="s">
        <v>53</v>
      </c>
      <c r="L1282" s="2" t="s">
        <v>910</v>
      </c>
      <c r="M1282" s="2" t="s">
        <v>106</v>
      </c>
      <c r="N1282" s="2" t="s">
        <v>107</v>
      </c>
      <c r="O1282">
        <v>1</v>
      </c>
      <c r="P1282">
        <v>0</v>
      </c>
      <c r="Q1282">
        <v>0</v>
      </c>
      <c r="R1282">
        <v>32.823999999999998</v>
      </c>
      <c r="S1282">
        <v>0</v>
      </c>
      <c r="T1282" s="2" t="s">
        <v>2957</v>
      </c>
      <c r="U1282" s="2" t="s">
        <v>219</v>
      </c>
      <c r="V1282">
        <v>1</v>
      </c>
      <c r="W1282">
        <v>2</v>
      </c>
      <c r="X1282">
        <v>22</v>
      </c>
      <c r="Y1282" s="2" t="s">
        <v>2958</v>
      </c>
      <c r="Z1282">
        <v>518</v>
      </c>
      <c r="AA1282" s="2" t="s">
        <v>69</v>
      </c>
      <c r="AB1282" s="2" t="s">
        <v>70</v>
      </c>
      <c r="AC1282" s="2" t="s">
        <v>59</v>
      </c>
      <c r="AD1282">
        <v>1</v>
      </c>
      <c r="AE1282" s="15">
        <f t="shared" si="111"/>
        <v>1440</v>
      </c>
      <c r="AF1282" s="16">
        <f t="shared" si="112"/>
        <v>900</v>
      </c>
      <c r="AK1282">
        <f t="shared" si="110"/>
        <v>1</v>
      </c>
      <c r="AL1282">
        <f t="shared" si="110"/>
        <v>0</v>
      </c>
      <c r="AM1282">
        <f t="shared" si="110"/>
        <v>0</v>
      </c>
      <c r="AN1282">
        <f t="shared" si="110"/>
        <v>0</v>
      </c>
      <c r="AO1282">
        <f t="shared" si="110"/>
        <v>0</v>
      </c>
    </row>
    <row r="1283" spans="1:41" ht="14.45" customHeight="1" x14ac:dyDescent="0.45">
      <c r="A1283" s="1">
        <v>44172.841770833336</v>
      </c>
      <c r="B1283" s="1">
        <v>44172.847407407404</v>
      </c>
      <c r="C1283">
        <v>0</v>
      </c>
      <c r="D1283">
        <v>100</v>
      </c>
      <c r="E1283">
        <v>486</v>
      </c>
      <c r="F1283">
        <v>1</v>
      </c>
      <c r="G1283" s="1">
        <v>44172.847411215276</v>
      </c>
      <c r="H1283" s="2" t="s">
        <v>2959</v>
      </c>
      <c r="I1283" s="2" t="s">
        <v>51</v>
      </c>
      <c r="J1283" s="2" t="s">
        <v>52</v>
      </c>
      <c r="K1283" s="2" t="s">
        <v>78</v>
      </c>
      <c r="L1283" s="2" t="s">
        <v>94</v>
      </c>
      <c r="M1283" s="2" t="s">
        <v>153</v>
      </c>
      <c r="N1283" s="2" t="s">
        <v>100</v>
      </c>
      <c r="O1283">
        <v>1</v>
      </c>
      <c r="P1283">
        <v>0</v>
      </c>
      <c r="Q1283">
        <v>0</v>
      </c>
      <c r="R1283">
        <v>40.521999999999998</v>
      </c>
      <c r="S1283">
        <v>0</v>
      </c>
      <c r="T1283" s="2" t="s">
        <v>2960</v>
      </c>
      <c r="U1283" s="2" t="s">
        <v>447</v>
      </c>
      <c r="V1283">
        <v>1</v>
      </c>
      <c r="W1283">
        <v>3</v>
      </c>
      <c r="X1283">
        <v>22</v>
      </c>
      <c r="Y1283" s="2" t="s">
        <v>2961</v>
      </c>
      <c r="Z1283">
        <v>486</v>
      </c>
      <c r="AA1283" s="2" t="s">
        <v>110</v>
      </c>
      <c r="AB1283" s="2" t="s">
        <v>111</v>
      </c>
      <c r="AC1283" s="2" t="s">
        <v>59</v>
      </c>
      <c r="AD1283">
        <v>1</v>
      </c>
      <c r="AE1283" s="15">
        <f t="shared" si="111"/>
        <v>1366</v>
      </c>
      <c r="AF1283" s="16">
        <f t="shared" si="112"/>
        <v>768</v>
      </c>
      <c r="AK1283">
        <f t="shared" ref="AK1283:AO1325" si="113">IF(ISERROR(SEARCH(AK$2,$T1283)),0,1)</f>
        <v>0</v>
      </c>
      <c r="AL1283">
        <f t="shared" si="113"/>
        <v>1</v>
      </c>
      <c r="AM1283">
        <f t="shared" si="113"/>
        <v>0</v>
      </c>
      <c r="AN1283">
        <f t="shared" si="113"/>
        <v>0</v>
      </c>
      <c r="AO1283">
        <f t="shared" si="113"/>
        <v>0</v>
      </c>
    </row>
    <row r="1284" spans="1:41" ht="14.45" customHeight="1" x14ac:dyDescent="0.45">
      <c r="A1284" s="1">
        <v>44172.844722222224</v>
      </c>
      <c r="B1284" s="1">
        <v>44172.847430555557</v>
      </c>
      <c r="C1284">
        <v>0</v>
      </c>
      <c r="D1284">
        <v>100</v>
      </c>
      <c r="E1284">
        <v>234</v>
      </c>
      <c r="F1284">
        <v>1</v>
      </c>
      <c r="G1284" s="1">
        <v>44172.847443645835</v>
      </c>
      <c r="H1284" s="2" t="s">
        <v>2962</v>
      </c>
      <c r="I1284" s="2" t="s">
        <v>51</v>
      </c>
      <c r="J1284" s="2" t="s">
        <v>52</v>
      </c>
      <c r="K1284" s="2" t="s">
        <v>78</v>
      </c>
      <c r="L1284" s="2" t="s">
        <v>94</v>
      </c>
      <c r="M1284" s="2" t="s">
        <v>55</v>
      </c>
      <c r="N1284" s="2" t="s">
        <v>142</v>
      </c>
      <c r="O1284">
        <v>1</v>
      </c>
      <c r="P1284">
        <v>0</v>
      </c>
      <c r="Q1284">
        <v>0</v>
      </c>
      <c r="R1284">
        <v>27.864000000000001</v>
      </c>
      <c r="S1284">
        <v>0</v>
      </c>
      <c r="T1284" s="2" t="s">
        <v>2963</v>
      </c>
      <c r="U1284" s="2" t="s">
        <v>194</v>
      </c>
      <c r="V1284">
        <v>2</v>
      </c>
      <c r="W1284">
        <v>4</v>
      </c>
      <c r="X1284">
        <v>28</v>
      </c>
      <c r="Y1284" s="2" t="s">
        <v>59</v>
      </c>
      <c r="Z1284">
        <v>234</v>
      </c>
      <c r="AA1284" s="2" t="s">
        <v>69</v>
      </c>
      <c r="AB1284" s="2" t="s">
        <v>70</v>
      </c>
      <c r="AC1284" s="2" t="s">
        <v>62</v>
      </c>
      <c r="AD1284">
        <v>1</v>
      </c>
      <c r="AE1284" s="15">
        <f t="shared" si="111"/>
        <v>1536</v>
      </c>
      <c r="AF1284" s="16">
        <f t="shared" si="112"/>
        <v>864</v>
      </c>
      <c r="AK1284">
        <f t="shared" si="113"/>
        <v>1</v>
      </c>
      <c r="AL1284">
        <f t="shared" si="113"/>
        <v>0</v>
      </c>
      <c r="AM1284">
        <f t="shared" si="113"/>
        <v>0</v>
      </c>
      <c r="AN1284">
        <f t="shared" si="113"/>
        <v>0</v>
      </c>
      <c r="AO1284">
        <f t="shared" si="113"/>
        <v>0</v>
      </c>
    </row>
    <row r="1285" spans="1:41" ht="14.45" customHeight="1" x14ac:dyDescent="0.45">
      <c r="A1285" s="1">
        <v>44172.8440625</v>
      </c>
      <c r="B1285" s="1">
        <v>44172.847488425927</v>
      </c>
      <c r="C1285">
        <v>0</v>
      </c>
      <c r="D1285">
        <v>100</v>
      </c>
      <c r="E1285">
        <v>296</v>
      </c>
      <c r="F1285">
        <v>1</v>
      </c>
      <c r="G1285" s="1">
        <v>44172.847500601849</v>
      </c>
      <c r="H1285" s="2" t="s">
        <v>2964</v>
      </c>
      <c r="I1285" s="2" t="s">
        <v>51</v>
      </c>
      <c r="J1285" s="2" t="s">
        <v>52</v>
      </c>
      <c r="K1285" s="2" t="s">
        <v>113</v>
      </c>
      <c r="L1285" s="2" t="s">
        <v>2965</v>
      </c>
      <c r="M1285" s="2" t="s">
        <v>106</v>
      </c>
      <c r="N1285" s="2" t="s">
        <v>385</v>
      </c>
      <c r="O1285">
        <v>1</v>
      </c>
      <c r="P1285">
        <v>0</v>
      </c>
      <c r="Q1285">
        <v>0</v>
      </c>
      <c r="R1285">
        <v>36.718000000000004</v>
      </c>
      <c r="S1285">
        <v>0</v>
      </c>
      <c r="T1285" s="2" t="s">
        <v>2966</v>
      </c>
      <c r="U1285" s="2" t="s">
        <v>236</v>
      </c>
      <c r="V1285">
        <v>2</v>
      </c>
      <c r="W1285">
        <v>2</v>
      </c>
      <c r="X1285">
        <v>22</v>
      </c>
      <c r="Y1285" s="2" t="s">
        <v>59</v>
      </c>
      <c r="Z1285">
        <v>296</v>
      </c>
      <c r="AA1285" s="2" t="s">
        <v>75</v>
      </c>
      <c r="AB1285" s="2" t="s">
        <v>76</v>
      </c>
      <c r="AC1285" s="2" t="s">
        <v>59</v>
      </c>
      <c r="AD1285">
        <v>1</v>
      </c>
      <c r="AE1285" s="15">
        <f t="shared" si="111"/>
        <v>768</v>
      </c>
      <c r="AF1285" s="16">
        <f t="shared" si="112"/>
        <v>1024</v>
      </c>
      <c r="AK1285">
        <f t="shared" si="113"/>
        <v>1</v>
      </c>
      <c r="AL1285">
        <f t="shared" si="113"/>
        <v>0</v>
      </c>
      <c r="AM1285">
        <f t="shared" si="113"/>
        <v>0</v>
      </c>
      <c r="AN1285">
        <f t="shared" si="113"/>
        <v>0</v>
      </c>
      <c r="AO1285">
        <f t="shared" si="113"/>
        <v>0</v>
      </c>
    </row>
    <row r="1286" spans="1:41" ht="14.45" customHeight="1" x14ac:dyDescent="0.45">
      <c r="A1286" s="1">
        <v>44172.84170138889</v>
      </c>
      <c r="B1286" s="1">
        <v>44172.847650462965</v>
      </c>
      <c r="C1286">
        <v>0</v>
      </c>
      <c r="D1286">
        <v>100</v>
      </c>
      <c r="E1286">
        <v>513</v>
      </c>
      <c r="F1286">
        <v>1</v>
      </c>
      <c r="G1286" s="1">
        <v>44172.847657650462</v>
      </c>
      <c r="H1286" s="2" t="s">
        <v>2967</v>
      </c>
      <c r="I1286" s="2" t="s">
        <v>51</v>
      </c>
      <c r="J1286" s="2" t="s">
        <v>52</v>
      </c>
      <c r="K1286" s="2" t="s">
        <v>53</v>
      </c>
      <c r="L1286" s="2" t="s">
        <v>72</v>
      </c>
      <c r="M1286" s="2" t="s">
        <v>55</v>
      </c>
      <c r="N1286" s="2" t="s">
        <v>2968</v>
      </c>
      <c r="O1286">
        <v>1</v>
      </c>
      <c r="P1286">
        <v>0</v>
      </c>
      <c r="Q1286">
        <v>0</v>
      </c>
      <c r="R1286">
        <v>32.302</v>
      </c>
      <c r="S1286">
        <v>0</v>
      </c>
      <c r="T1286" s="2" t="s">
        <v>2969</v>
      </c>
      <c r="U1286" s="2" t="s">
        <v>89</v>
      </c>
      <c r="V1286">
        <v>2</v>
      </c>
      <c r="W1286">
        <v>5</v>
      </c>
      <c r="X1286">
        <v>22</v>
      </c>
      <c r="Y1286" s="2" t="s">
        <v>59</v>
      </c>
      <c r="Z1286">
        <v>513</v>
      </c>
      <c r="AA1286" s="2" t="s">
        <v>60</v>
      </c>
      <c r="AB1286" s="2" t="s">
        <v>61</v>
      </c>
      <c r="AC1286" s="2" t="s">
        <v>59</v>
      </c>
      <c r="AD1286">
        <v>1</v>
      </c>
      <c r="AE1286" s="15">
        <f t="shared" si="111"/>
        <v>674</v>
      </c>
      <c r="AF1286" s="16">
        <f t="shared" si="112"/>
        <v>379</v>
      </c>
      <c r="AK1286">
        <f t="shared" si="113"/>
        <v>1</v>
      </c>
      <c r="AL1286">
        <f t="shared" si="113"/>
        <v>0</v>
      </c>
      <c r="AM1286">
        <f t="shared" si="113"/>
        <v>0</v>
      </c>
      <c r="AN1286">
        <f t="shared" si="113"/>
        <v>0</v>
      </c>
      <c r="AO1286">
        <f t="shared" si="113"/>
        <v>0</v>
      </c>
    </row>
    <row r="1287" spans="1:41" ht="14.45" customHeight="1" x14ac:dyDescent="0.45">
      <c r="A1287" s="1">
        <v>44172.84443287037</v>
      </c>
      <c r="B1287" s="1">
        <v>44172.847662037035</v>
      </c>
      <c r="C1287">
        <v>0</v>
      </c>
      <c r="D1287">
        <v>100</v>
      </c>
      <c r="E1287">
        <v>278</v>
      </c>
      <c r="F1287">
        <v>1</v>
      </c>
      <c r="G1287" s="1">
        <v>44172.847666805559</v>
      </c>
      <c r="H1287" s="2" t="s">
        <v>2970</v>
      </c>
      <c r="I1287" s="2" t="s">
        <v>51</v>
      </c>
      <c r="J1287" s="2" t="s">
        <v>52</v>
      </c>
      <c r="K1287" s="2" t="s">
        <v>53</v>
      </c>
      <c r="L1287" s="2" t="s">
        <v>72</v>
      </c>
      <c r="M1287" s="2" t="s">
        <v>55</v>
      </c>
      <c r="N1287" s="2" t="s">
        <v>100</v>
      </c>
      <c r="O1287">
        <v>1</v>
      </c>
      <c r="P1287">
        <v>1.6779999999999999</v>
      </c>
      <c r="Q1287">
        <v>35.53</v>
      </c>
      <c r="R1287">
        <v>36.645000000000003</v>
      </c>
      <c r="S1287">
        <v>5</v>
      </c>
      <c r="T1287" s="2" t="s">
        <v>2971</v>
      </c>
      <c r="U1287" s="2" t="s">
        <v>144</v>
      </c>
      <c r="V1287">
        <v>1</v>
      </c>
      <c r="W1287">
        <v>3</v>
      </c>
      <c r="X1287">
        <v>22</v>
      </c>
      <c r="Y1287" s="2" t="s">
        <v>59</v>
      </c>
      <c r="Z1287">
        <v>278</v>
      </c>
      <c r="AA1287" s="2" t="s">
        <v>75</v>
      </c>
      <c r="AB1287" s="2" t="s">
        <v>76</v>
      </c>
      <c r="AC1287" s="2" t="s">
        <v>59</v>
      </c>
      <c r="AD1287">
        <v>1</v>
      </c>
      <c r="AE1287" s="15">
        <f t="shared" si="111"/>
        <v>1366</v>
      </c>
      <c r="AF1287" s="16">
        <f t="shared" si="112"/>
        <v>768</v>
      </c>
      <c r="AK1287">
        <f t="shared" si="113"/>
        <v>1</v>
      </c>
      <c r="AL1287">
        <f t="shared" si="113"/>
        <v>0</v>
      </c>
      <c r="AM1287">
        <f t="shared" si="113"/>
        <v>0</v>
      </c>
      <c r="AN1287">
        <f t="shared" si="113"/>
        <v>0</v>
      </c>
      <c r="AO1287">
        <f t="shared" si="113"/>
        <v>0</v>
      </c>
    </row>
    <row r="1288" spans="1:41" ht="14.45" customHeight="1" x14ac:dyDescent="0.45">
      <c r="A1288" s="1">
        <v>44172.843275462961</v>
      </c>
      <c r="B1288" s="1">
        <v>44172.847673611112</v>
      </c>
      <c r="C1288">
        <v>0</v>
      </c>
      <c r="D1288">
        <v>100</v>
      </c>
      <c r="E1288">
        <v>379</v>
      </c>
      <c r="F1288">
        <v>1</v>
      </c>
      <c r="G1288" s="1">
        <v>44172.84767747685</v>
      </c>
      <c r="H1288" s="2" t="s">
        <v>2972</v>
      </c>
      <c r="I1288" s="2" t="s">
        <v>51</v>
      </c>
      <c r="J1288" s="2" t="s">
        <v>52</v>
      </c>
      <c r="K1288" s="2" t="s">
        <v>53</v>
      </c>
      <c r="L1288" s="2" t="s">
        <v>72</v>
      </c>
      <c r="M1288" s="2" t="s">
        <v>55</v>
      </c>
      <c r="N1288" s="2" t="s">
        <v>100</v>
      </c>
      <c r="O1288">
        <v>1</v>
      </c>
      <c r="P1288">
        <v>0</v>
      </c>
      <c r="Q1288">
        <v>0</v>
      </c>
      <c r="R1288">
        <v>49.831000000000003</v>
      </c>
      <c r="S1288">
        <v>0</v>
      </c>
      <c r="T1288" s="2" t="s">
        <v>2973</v>
      </c>
      <c r="U1288" s="2" t="s">
        <v>438</v>
      </c>
      <c r="V1288">
        <v>1</v>
      </c>
      <c r="W1288">
        <v>4</v>
      </c>
      <c r="X1288">
        <v>22</v>
      </c>
      <c r="Y1288" s="2" t="s">
        <v>59</v>
      </c>
      <c r="Z1288">
        <v>379</v>
      </c>
      <c r="AA1288" s="2" t="s">
        <v>60</v>
      </c>
      <c r="AB1288" s="2" t="s">
        <v>61</v>
      </c>
      <c r="AC1288" s="2" t="s">
        <v>59</v>
      </c>
      <c r="AD1288">
        <v>1</v>
      </c>
      <c r="AE1288" s="15">
        <f t="shared" si="111"/>
        <v>1366</v>
      </c>
      <c r="AF1288" s="16">
        <f t="shared" si="112"/>
        <v>768</v>
      </c>
      <c r="AK1288">
        <f t="shared" si="113"/>
        <v>1</v>
      </c>
      <c r="AL1288">
        <f t="shared" si="113"/>
        <v>0</v>
      </c>
      <c r="AM1288">
        <f t="shared" si="113"/>
        <v>0</v>
      </c>
      <c r="AN1288">
        <f t="shared" si="113"/>
        <v>0</v>
      </c>
      <c r="AO1288">
        <f t="shared" si="113"/>
        <v>0</v>
      </c>
    </row>
    <row r="1289" spans="1:41" ht="14.45" customHeight="1" x14ac:dyDescent="0.45">
      <c r="A1289" s="1">
        <v>44172.845486111109</v>
      </c>
      <c r="B1289" s="1">
        <v>44172.847673611112</v>
      </c>
      <c r="C1289">
        <v>0</v>
      </c>
      <c r="D1289">
        <v>100</v>
      </c>
      <c r="E1289">
        <v>188</v>
      </c>
      <c r="F1289">
        <v>1</v>
      </c>
      <c r="G1289" s="1">
        <v>44172.847680081017</v>
      </c>
      <c r="H1289" s="2" t="s">
        <v>2974</v>
      </c>
      <c r="I1289" s="2" t="s">
        <v>51</v>
      </c>
      <c r="J1289" s="2" t="s">
        <v>52</v>
      </c>
      <c r="K1289" s="2" t="s">
        <v>53</v>
      </c>
      <c r="L1289" s="2" t="s">
        <v>87</v>
      </c>
      <c r="M1289" s="2" t="s">
        <v>55</v>
      </c>
      <c r="N1289" s="2" t="s">
        <v>66</v>
      </c>
      <c r="O1289">
        <v>1</v>
      </c>
      <c r="P1289">
        <v>0</v>
      </c>
      <c r="Q1289">
        <v>0</v>
      </c>
      <c r="R1289">
        <v>25.686</v>
      </c>
      <c r="S1289">
        <v>0</v>
      </c>
      <c r="T1289" s="2" t="s">
        <v>2975</v>
      </c>
      <c r="U1289" s="2" t="s">
        <v>296</v>
      </c>
      <c r="V1289">
        <v>2</v>
      </c>
      <c r="W1289">
        <v>5</v>
      </c>
      <c r="X1289">
        <v>22</v>
      </c>
      <c r="Y1289" s="2" t="s">
        <v>59</v>
      </c>
      <c r="Z1289">
        <v>188</v>
      </c>
      <c r="AA1289" s="2" t="s">
        <v>97</v>
      </c>
      <c r="AB1289" s="2" t="s">
        <v>98</v>
      </c>
      <c r="AC1289" s="2" t="s">
        <v>59</v>
      </c>
      <c r="AD1289">
        <v>1</v>
      </c>
      <c r="AE1289" s="15">
        <f t="shared" si="111"/>
        <v>1920</v>
      </c>
      <c r="AF1289" s="16">
        <f t="shared" si="112"/>
        <v>1200</v>
      </c>
      <c r="AK1289">
        <f t="shared" si="113"/>
        <v>1</v>
      </c>
      <c r="AL1289">
        <f t="shared" si="113"/>
        <v>0</v>
      </c>
      <c r="AM1289">
        <f t="shared" si="113"/>
        <v>0</v>
      </c>
      <c r="AN1289">
        <f t="shared" si="113"/>
        <v>0</v>
      </c>
      <c r="AO1289">
        <f t="shared" si="113"/>
        <v>0</v>
      </c>
    </row>
    <row r="1290" spans="1:41" ht="14.45" customHeight="1" x14ac:dyDescent="0.45">
      <c r="A1290" s="1">
        <v>44172.844444444447</v>
      </c>
      <c r="B1290" s="1">
        <v>44172.847962962966</v>
      </c>
      <c r="C1290">
        <v>0</v>
      </c>
      <c r="D1290">
        <v>100</v>
      </c>
      <c r="E1290">
        <v>303</v>
      </c>
      <c r="F1290">
        <v>1</v>
      </c>
      <c r="G1290" s="1">
        <v>44172.847967847221</v>
      </c>
      <c r="H1290" s="2" t="s">
        <v>2976</v>
      </c>
      <c r="I1290" s="2" t="s">
        <v>51</v>
      </c>
      <c r="J1290" s="2" t="s">
        <v>52</v>
      </c>
      <c r="K1290" s="2" t="s">
        <v>53</v>
      </c>
      <c r="L1290" s="2" t="s">
        <v>72</v>
      </c>
      <c r="M1290" s="2" t="s">
        <v>55</v>
      </c>
      <c r="N1290" s="2" t="s">
        <v>761</v>
      </c>
      <c r="O1290">
        <v>1</v>
      </c>
      <c r="P1290">
        <v>0</v>
      </c>
      <c r="Q1290">
        <v>0</v>
      </c>
      <c r="R1290">
        <v>27.934999999999999</v>
      </c>
      <c r="S1290">
        <v>0</v>
      </c>
      <c r="T1290" s="2" t="s">
        <v>2977</v>
      </c>
      <c r="U1290" s="2" t="s">
        <v>109</v>
      </c>
      <c r="V1290">
        <v>2</v>
      </c>
      <c r="W1290">
        <v>2</v>
      </c>
      <c r="X1290">
        <v>22</v>
      </c>
      <c r="Y1290" s="2" t="s">
        <v>2978</v>
      </c>
      <c r="Z1290">
        <v>303</v>
      </c>
      <c r="AA1290" s="2" t="s">
        <v>103</v>
      </c>
      <c r="AB1290" s="2" t="s">
        <v>104</v>
      </c>
      <c r="AC1290" s="2" t="s">
        <v>59</v>
      </c>
      <c r="AD1290">
        <v>1</v>
      </c>
      <c r="AE1290" s="15">
        <f t="shared" si="111"/>
        <v>2560</v>
      </c>
      <c r="AF1290" s="16">
        <f t="shared" si="112"/>
        <v>1080</v>
      </c>
      <c r="AK1290">
        <f t="shared" si="113"/>
        <v>1</v>
      </c>
      <c r="AL1290">
        <f t="shared" si="113"/>
        <v>0</v>
      </c>
      <c r="AM1290">
        <f t="shared" si="113"/>
        <v>0</v>
      </c>
      <c r="AN1290">
        <f t="shared" si="113"/>
        <v>0</v>
      </c>
      <c r="AO1290">
        <f t="shared" si="113"/>
        <v>0</v>
      </c>
    </row>
    <row r="1291" spans="1:41" ht="14.45" customHeight="1" x14ac:dyDescent="0.45">
      <c r="A1291" s="1">
        <v>44172.841377314813</v>
      </c>
      <c r="B1291" s="1">
        <v>44172.848009259258</v>
      </c>
      <c r="C1291">
        <v>0</v>
      </c>
      <c r="D1291">
        <v>100</v>
      </c>
      <c r="E1291">
        <v>572</v>
      </c>
      <c r="F1291">
        <v>1</v>
      </c>
      <c r="G1291" s="1">
        <v>44172.848015636577</v>
      </c>
      <c r="H1291" s="2" t="s">
        <v>2979</v>
      </c>
      <c r="I1291" s="2" t="s">
        <v>51</v>
      </c>
      <c r="J1291" s="2" t="s">
        <v>52</v>
      </c>
      <c r="K1291" s="2" t="s">
        <v>53</v>
      </c>
      <c r="L1291" s="2" t="s">
        <v>87</v>
      </c>
      <c r="M1291" s="2" t="s">
        <v>55</v>
      </c>
      <c r="N1291" s="2" t="s">
        <v>132</v>
      </c>
      <c r="O1291">
        <v>1</v>
      </c>
      <c r="P1291">
        <v>0</v>
      </c>
      <c r="Q1291">
        <v>0</v>
      </c>
      <c r="R1291">
        <v>51.982999999999997</v>
      </c>
      <c r="S1291">
        <v>0</v>
      </c>
      <c r="T1291" s="2" t="s">
        <v>2980</v>
      </c>
      <c r="U1291" s="2" t="s">
        <v>518</v>
      </c>
      <c r="V1291">
        <v>2</v>
      </c>
      <c r="W1291">
        <v>3</v>
      </c>
      <c r="X1291">
        <v>22</v>
      </c>
      <c r="Y1291" s="2" t="s">
        <v>59</v>
      </c>
      <c r="Z1291">
        <v>572</v>
      </c>
      <c r="AA1291" s="2" t="s">
        <v>110</v>
      </c>
      <c r="AB1291" s="2" t="s">
        <v>111</v>
      </c>
      <c r="AC1291" s="2" t="s">
        <v>59</v>
      </c>
      <c r="AD1291">
        <v>1</v>
      </c>
      <c r="AE1291" s="15">
        <f t="shared" si="111"/>
        <v>1280</v>
      </c>
      <c r="AF1291" s="16">
        <f t="shared" si="112"/>
        <v>720</v>
      </c>
      <c r="AK1291">
        <f t="shared" si="113"/>
        <v>1</v>
      </c>
      <c r="AL1291">
        <f t="shared" si="113"/>
        <v>0</v>
      </c>
      <c r="AM1291">
        <f t="shared" si="113"/>
        <v>0</v>
      </c>
      <c r="AN1291">
        <f t="shared" si="113"/>
        <v>0</v>
      </c>
      <c r="AO1291">
        <f t="shared" si="113"/>
        <v>0</v>
      </c>
    </row>
    <row r="1292" spans="1:41" ht="14.45" customHeight="1" x14ac:dyDescent="0.45">
      <c r="A1292" s="1">
        <v>44172.846261574072</v>
      </c>
      <c r="B1292" s="1">
        <v>44172.848020833335</v>
      </c>
      <c r="C1292">
        <v>0</v>
      </c>
      <c r="D1292">
        <v>100</v>
      </c>
      <c r="E1292">
        <v>152</v>
      </c>
      <c r="F1292">
        <v>1</v>
      </c>
      <c r="G1292" s="1">
        <v>44172.84802795139</v>
      </c>
      <c r="H1292" s="2" t="s">
        <v>2981</v>
      </c>
      <c r="I1292" s="2" t="s">
        <v>51</v>
      </c>
      <c r="J1292" s="2" t="s">
        <v>52</v>
      </c>
      <c r="K1292" s="2" t="s">
        <v>53</v>
      </c>
      <c r="L1292" s="2" t="s">
        <v>72</v>
      </c>
      <c r="M1292" s="2" t="s">
        <v>55</v>
      </c>
      <c r="N1292" s="2" t="s">
        <v>56</v>
      </c>
      <c r="O1292">
        <v>1</v>
      </c>
      <c r="P1292">
        <v>31.359000000000002</v>
      </c>
      <c r="Q1292">
        <v>31.359000000000002</v>
      </c>
      <c r="R1292">
        <v>31.638999999999999</v>
      </c>
      <c r="S1292">
        <v>1</v>
      </c>
      <c r="T1292" s="2" t="s">
        <v>2982</v>
      </c>
      <c r="U1292" s="2" t="s">
        <v>288</v>
      </c>
      <c r="V1292">
        <v>1</v>
      </c>
      <c r="W1292">
        <v>4</v>
      </c>
      <c r="X1292">
        <v>22</v>
      </c>
      <c r="Y1292" s="2" t="s">
        <v>59</v>
      </c>
      <c r="Z1292">
        <v>152</v>
      </c>
      <c r="AA1292" s="2" t="s">
        <v>103</v>
      </c>
      <c r="AB1292" s="2" t="s">
        <v>104</v>
      </c>
      <c r="AC1292" s="2" t="s">
        <v>59</v>
      </c>
      <c r="AD1292">
        <v>1</v>
      </c>
      <c r="AE1292" s="15">
        <f t="shared" si="111"/>
        <v>1920</v>
      </c>
      <c r="AF1292" s="16">
        <f t="shared" si="112"/>
        <v>1080</v>
      </c>
      <c r="AK1292">
        <f t="shared" si="113"/>
        <v>1</v>
      </c>
      <c r="AL1292">
        <f t="shared" si="113"/>
        <v>0</v>
      </c>
      <c r="AM1292">
        <f t="shared" si="113"/>
        <v>0</v>
      </c>
      <c r="AN1292">
        <f t="shared" si="113"/>
        <v>0</v>
      </c>
      <c r="AO1292">
        <f t="shared" si="113"/>
        <v>0</v>
      </c>
    </row>
    <row r="1293" spans="1:41" ht="14.45" customHeight="1" x14ac:dyDescent="0.45">
      <c r="A1293" s="1">
        <v>44172.845300925925</v>
      </c>
      <c r="B1293" s="1">
        <v>44172.848020833335</v>
      </c>
      <c r="C1293">
        <v>0</v>
      </c>
      <c r="D1293">
        <v>100</v>
      </c>
      <c r="E1293">
        <v>235</v>
      </c>
      <c r="F1293">
        <v>1</v>
      </c>
      <c r="G1293" s="1">
        <v>44172.848027905093</v>
      </c>
      <c r="H1293" s="2" t="s">
        <v>2983</v>
      </c>
      <c r="I1293" s="2" t="s">
        <v>51</v>
      </c>
      <c r="J1293" s="2" t="s">
        <v>52</v>
      </c>
      <c r="K1293" s="2" t="s">
        <v>53</v>
      </c>
      <c r="L1293" s="2" t="s">
        <v>72</v>
      </c>
      <c r="M1293" s="2" t="s">
        <v>55</v>
      </c>
      <c r="N1293" s="2" t="s">
        <v>123</v>
      </c>
      <c r="O1293">
        <v>1</v>
      </c>
      <c r="P1293">
        <v>9.1310000000000002</v>
      </c>
      <c r="Q1293">
        <v>26.151</v>
      </c>
      <c r="R1293">
        <v>32.320999999999998</v>
      </c>
      <c r="S1293">
        <v>4</v>
      </c>
      <c r="T1293" s="2" t="s">
        <v>2984</v>
      </c>
      <c r="U1293" s="2" t="s">
        <v>109</v>
      </c>
      <c r="V1293">
        <v>1</v>
      </c>
      <c r="W1293">
        <v>5</v>
      </c>
      <c r="X1293">
        <v>22</v>
      </c>
      <c r="Y1293" s="2" t="s">
        <v>59</v>
      </c>
      <c r="Z1293">
        <v>235</v>
      </c>
      <c r="AA1293" s="2" t="s">
        <v>110</v>
      </c>
      <c r="AB1293" s="2" t="s">
        <v>111</v>
      </c>
      <c r="AC1293" s="2" t="s">
        <v>59</v>
      </c>
      <c r="AD1293">
        <v>1</v>
      </c>
      <c r="AE1293" s="15">
        <f t="shared" si="111"/>
        <v>1280</v>
      </c>
      <c r="AF1293" s="16">
        <f t="shared" si="112"/>
        <v>800</v>
      </c>
      <c r="AK1293">
        <f t="shared" si="113"/>
        <v>1</v>
      </c>
      <c r="AL1293">
        <f t="shared" si="113"/>
        <v>0</v>
      </c>
      <c r="AM1293">
        <f t="shared" si="113"/>
        <v>0</v>
      </c>
      <c r="AN1293">
        <f t="shared" si="113"/>
        <v>0</v>
      </c>
      <c r="AO1293">
        <f t="shared" si="113"/>
        <v>0</v>
      </c>
    </row>
    <row r="1294" spans="1:41" ht="14.45" customHeight="1" x14ac:dyDescent="0.45">
      <c r="A1294" s="1">
        <v>44172.844409722224</v>
      </c>
      <c r="B1294" s="1">
        <v>44172.848101851851</v>
      </c>
      <c r="C1294">
        <v>0</v>
      </c>
      <c r="D1294">
        <v>100</v>
      </c>
      <c r="E1294">
        <v>319</v>
      </c>
      <c r="F1294">
        <v>1</v>
      </c>
      <c r="G1294" s="1">
        <v>44172.848111006948</v>
      </c>
      <c r="H1294" s="2" t="s">
        <v>2985</v>
      </c>
      <c r="I1294" s="2" t="s">
        <v>51</v>
      </c>
      <c r="J1294" s="2" t="s">
        <v>52</v>
      </c>
      <c r="K1294" s="2" t="s">
        <v>53</v>
      </c>
      <c r="L1294" s="2" t="s">
        <v>87</v>
      </c>
      <c r="M1294" s="2" t="s">
        <v>55</v>
      </c>
      <c r="N1294" s="2" t="s">
        <v>100</v>
      </c>
      <c r="O1294">
        <v>1</v>
      </c>
      <c r="P1294">
        <v>0</v>
      </c>
      <c r="Q1294">
        <v>0</v>
      </c>
      <c r="R1294">
        <v>102.61</v>
      </c>
      <c r="S1294">
        <v>0</v>
      </c>
      <c r="T1294" s="2" t="s">
        <v>2986</v>
      </c>
      <c r="U1294" s="2" t="s">
        <v>109</v>
      </c>
      <c r="V1294">
        <v>2</v>
      </c>
      <c r="W1294">
        <v>4</v>
      </c>
      <c r="X1294">
        <v>22</v>
      </c>
      <c r="Y1294" s="2" t="s">
        <v>59</v>
      </c>
      <c r="Z1294">
        <v>319</v>
      </c>
      <c r="AA1294" s="2" t="s">
        <v>97</v>
      </c>
      <c r="AB1294" s="2" t="s">
        <v>98</v>
      </c>
      <c r="AC1294" s="2" t="s">
        <v>59</v>
      </c>
      <c r="AD1294">
        <v>1</v>
      </c>
      <c r="AE1294" s="15">
        <f t="shared" si="111"/>
        <v>1366</v>
      </c>
      <c r="AF1294" s="16">
        <f t="shared" si="112"/>
        <v>768</v>
      </c>
      <c r="AK1294">
        <f t="shared" si="113"/>
        <v>0</v>
      </c>
      <c r="AL1294">
        <f t="shared" si="113"/>
        <v>1</v>
      </c>
      <c r="AM1294">
        <f t="shared" si="113"/>
        <v>0</v>
      </c>
      <c r="AN1294">
        <f t="shared" si="113"/>
        <v>0</v>
      </c>
      <c r="AO1294">
        <f t="shared" si="113"/>
        <v>0</v>
      </c>
    </row>
    <row r="1295" spans="1:41" ht="14.45" customHeight="1" x14ac:dyDescent="0.45">
      <c r="A1295" s="1">
        <v>44172.841238425928</v>
      </c>
      <c r="B1295" s="1">
        <v>44172.848136574074</v>
      </c>
      <c r="C1295">
        <v>0</v>
      </c>
      <c r="D1295">
        <v>100</v>
      </c>
      <c r="E1295">
        <v>596</v>
      </c>
      <c r="F1295">
        <v>1</v>
      </c>
      <c r="G1295" s="1">
        <v>44172.848148252313</v>
      </c>
      <c r="H1295" s="2" t="s">
        <v>2987</v>
      </c>
      <c r="I1295" s="2" t="s">
        <v>51</v>
      </c>
      <c r="J1295" s="2" t="s">
        <v>52</v>
      </c>
      <c r="K1295" s="2" t="s">
        <v>53</v>
      </c>
      <c r="L1295" s="2" t="s">
        <v>87</v>
      </c>
      <c r="M1295" s="2" t="s">
        <v>55</v>
      </c>
      <c r="N1295" s="2" t="s">
        <v>100</v>
      </c>
      <c r="O1295">
        <v>1</v>
      </c>
      <c r="P1295">
        <v>11.217000000000001</v>
      </c>
      <c r="Q1295">
        <v>39.07</v>
      </c>
      <c r="R1295">
        <v>40.012</v>
      </c>
      <c r="S1295">
        <v>10</v>
      </c>
      <c r="T1295" s="2" t="s">
        <v>2988</v>
      </c>
      <c r="U1295" s="2" t="s">
        <v>116</v>
      </c>
      <c r="V1295">
        <v>1</v>
      </c>
      <c r="W1295">
        <v>4</v>
      </c>
      <c r="X1295">
        <v>22</v>
      </c>
      <c r="Y1295" s="2" t="s">
        <v>59</v>
      </c>
      <c r="Z1295">
        <v>596</v>
      </c>
      <c r="AA1295" s="2" t="s">
        <v>69</v>
      </c>
      <c r="AB1295" s="2" t="s">
        <v>70</v>
      </c>
      <c r="AC1295" s="2" t="s">
        <v>59</v>
      </c>
      <c r="AD1295">
        <v>1</v>
      </c>
      <c r="AE1295" s="15">
        <f t="shared" si="111"/>
        <v>1366</v>
      </c>
      <c r="AF1295" s="16">
        <f t="shared" si="112"/>
        <v>768</v>
      </c>
      <c r="AK1295">
        <f t="shared" si="113"/>
        <v>0</v>
      </c>
      <c r="AL1295">
        <f t="shared" si="113"/>
        <v>0</v>
      </c>
      <c r="AM1295">
        <f t="shared" si="113"/>
        <v>1</v>
      </c>
      <c r="AN1295">
        <f t="shared" si="113"/>
        <v>1</v>
      </c>
      <c r="AO1295">
        <f t="shared" si="113"/>
        <v>1</v>
      </c>
    </row>
    <row r="1296" spans="1:41" ht="14.45" customHeight="1" x14ac:dyDescent="0.45">
      <c r="A1296" s="1">
        <v>44172.845543981479</v>
      </c>
      <c r="B1296" s="1">
        <v>44172.84814814815</v>
      </c>
      <c r="C1296">
        <v>0</v>
      </c>
      <c r="D1296">
        <v>100</v>
      </c>
      <c r="E1296">
        <v>225</v>
      </c>
      <c r="F1296">
        <v>1</v>
      </c>
      <c r="G1296" s="1">
        <v>44172.848156145832</v>
      </c>
      <c r="H1296" s="2" t="s">
        <v>2989</v>
      </c>
      <c r="I1296" s="2" t="s">
        <v>51</v>
      </c>
      <c r="J1296" s="2" t="s">
        <v>52</v>
      </c>
      <c r="K1296" s="2" t="s">
        <v>78</v>
      </c>
      <c r="L1296" s="2" t="s">
        <v>94</v>
      </c>
      <c r="M1296" s="2" t="s">
        <v>55</v>
      </c>
      <c r="N1296" s="2" t="s">
        <v>100</v>
      </c>
      <c r="O1296">
        <v>1</v>
      </c>
      <c r="P1296">
        <v>13.923</v>
      </c>
      <c r="Q1296">
        <v>41.749000000000002</v>
      </c>
      <c r="R1296">
        <v>42.401000000000003</v>
      </c>
      <c r="S1296">
        <v>3</v>
      </c>
      <c r="T1296" s="2" t="s">
        <v>2990</v>
      </c>
      <c r="U1296" s="2" t="s">
        <v>169</v>
      </c>
      <c r="V1296">
        <v>1</v>
      </c>
      <c r="W1296">
        <v>4</v>
      </c>
      <c r="X1296">
        <v>22</v>
      </c>
      <c r="Y1296" s="2" t="s">
        <v>59</v>
      </c>
      <c r="Z1296">
        <v>225</v>
      </c>
      <c r="AA1296" s="2" t="s">
        <v>69</v>
      </c>
      <c r="AB1296" s="2" t="s">
        <v>70</v>
      </c>
      <c r="AC1296" s="2" t="s">
        <v>59</v>
      </c>
      <c r="AD1296">
        <v>1</v>
      </c>
      <c r="AE1296" s="15">
        <f t="shared" si="111"/>
        <v>1366</v>
      </c>
      <c r="AF1296" s="16">
        <f t="shared" si="112"/>
        <v>768</v>
      </c>
      <c r="AK1296">
        <f t="shared" si="113"/>
        <v>1</v>
      </c>
      <c r="AL1296">
        <f t="shared" si="113"/>
        <v>0</v>
      </c>
      <c r="AM1296">
        <f t="shared" si="113"/>
        <v>0</v>
      </c>
      <c r="AN1296">
        <f t="shared" si="113"/>
        <v>0</v>
      </c>
      <c r="AO1296">
        <f t="shared" si="113"/>
        <v>0</v>
      </c>
    </row>
    <row r="1297" spans="1:41" ht="14.45" customHeight="1" x14ac:dyDescent="0.45">
      <c r="A1297" s="1">
        <v>44172.844004629631</v>
      </c>
      <c r="B1297" s="1">
        <v>44172.848217592589</v>
      </c>
      <c r="C1297">
        <v>0</v>
      </c>
      <c r="D1297">
        <v>100</v>
      </c>
      <c r="E1297">
        <v>363</v>
      </c>
      <c r="F1297">
        <v>1</v>
      </c>
      <c r="G1297" s="1">
        <v>44172.848223703702</v>
      </c>
      <c r="H1297" s="2" t="s">
        <v>2991</v>
      </c>
      <c r="I1297" s="2" t="s">
        <v>51</v>
      </c>
      <c r="J1297" s="2" t="s">
        <v>52</v>
      </c>
      <c r="K1297" s="2" t="s">
        <v>78</v>
      </c>
      <c r="L1297" s="2" t="s">
        <v>94</v>
      </c>
      <c r="M1297" s="2" t="s">
        <v>55</v>
      </c>
      <c r="N1297" s="2" t="s">
        <v>56</v>
      </c>
      <c r="O1297">
        <v>1</v>
      </c>
      <c r="P1297">
        <v>0</v>
      </c>
      <c r="Q1297">
        <v>0</v>
      </c>
      <c r="R1297">
        <v>41.122</v>
      </c>
      <c r="S1297">
        <v>0</v>
      </c>
      <c r="T1297" s="2" t="s">
        <v>2992</v>
      </c>
      <c r="U1297" s="2" t="s">
        <v>803</v>
      </c>
      <c r="V1297">
        <v>2</v>
      </c>
      <c r="W1297">
        <v>4</v>
      </c>
      <c r="X1297">
        <v>22</v>
      </c>
      <c r="Y1297" s="2" t="s">
        <v>59</v>
      </c>
      <c r="Z1297">
        <v>363</v>
      </c>
      <c r="AA1297" s="2" t="s">
        <v>97</v>
      </c>
      <c r="AB1297" s="2" t="s">
        <v>98</v>
      </c>
      <c r="AC1297" s="2" t="s">
        <v>59</v>
      </c>
      <c r="AD1297">
        <v>1</v>
      </c>
      <c r="AE1297" s="15">
        <f t="shared" si="111"/>
        <v>1920</v>
      </c>
      <c r="AF1297" s="16">
        <f t="shared" si="112"/>
        <v>1080</v>
      </c>
      <c r="AK1297">
        <f t="shared" si="113"/>
        <v>1</v>
      </c>
      <c r="AL1297">
        <f t="shared" si="113"/>
        <v>0</v>
      </c>
      <c r="AM1297">
        <f t="shared" si="113"/>
        <v>0</v>
      </c>
      <c r="AN1297">
        <f t="shared" si="113"/>
        <v>0</v>
      </c>
      <c r="AO1297">
        <f t="shared" si="113"/>
        <v>0</v>
      </c>
    </row>
    <row r="1298" spans="1:41" ht="14.45" customHeight="1" x14ac:dyDescent="0.45">
      <c r="A1298" s="1">
        <v>44172.846006944441</v>
      </c>
      <c r="B1298" s="1">
        <v>44172.848240740743</v>
      </c>
      <c r="C1298">
        <v>0</v>
      </c>
      <c r="D1298">
        <v>100</v>
      </c>
      <c r="E1298">
        <v>192</v>
      </c>
      <c r="F1298">
        <v>1</v>
      </c>
      <c r="G1298" s="1">
        <v>44172.848244085646</v>
      </c>
      <c r="H1298" s="2" t="s">
        <v>2993</v>
      </c>
      <c r="I1298" s="2" t="s">
        <v>51</v>
      </c>
      <c r="J1298" s="2" t="s">
        <v>52</v>
      </c>
      <c r="K1298" s="2" t="s">
        <v>53</v>
      </c>
      <c r="L1298" s="2" t="s">
        <v>72</v>
      </c>
      <c r="M1298" s="2" t="s">
        <v>2103</v>
      </c>
      <c r="N1298" s="2" t="s">
        <v>56</v>
      </c>
      <c r="O1298">
        <v>1</v>
      </c>
      <c r="P1298">
        <v>0</v>
      </c>
      <c r="Q1298">
        <v>0</v>
      </c>
      <c r="R1298">
        <v>21.876000000000001</v>
      </c>
      <c r="S1298">
        <v>0</v>
      </c>
      <c r="T1298" s="2" t="s">
        <v>2994</v>
      </c>
      <c r="U1298" s="2" t="s">
        <v>176</v>
      </c>
      <c r="V1298">
        <v>1</v>
      </c>
      <c r="W1298">
        <v>5</v>
      </c>
      <c r="X1298">
        <v>22</v>
      </c>
      <c r="Y1298" s="2" t="s">
        <v>59</v>
      </c>
      <c r="Z1298">
        <v>192</v>
      </c>
      <c r="AA1298" s="2" t="s">
        <v>91</v>
      </c>
      <c r="AB1298" s="2" t="s">
        <v>92</v>
      </c>
      <c r="AC1298" s="2" t="s">
        <v>59</v>
      </c>
      <c r="AD1298">
        <v>1</v>
      </c>
      <c r="AE1298" s="15">
        <f t="shared" si="111"/>
        <v>1920</v>
      </c>
      <c r="AF1298" s="16">
        <f t="shared" si="112"/>
        <v>1080</v>
      </c>
      <c r="AK1298">
        <f t="shared" si="113"/>
        <v>1</v>
      </c>
      <c r="AL1298">
        <f t="shared" si="113"/>
        <v>0</v>
      </c>
      <c r="AM1298">
        <f t="shared" si="113"/>
        <v>0</v>
      </c>
      <c r="AN1298">
        <f t="shared" si="113"/>
        <v>0</v>
      </c>
      <c r="AO1298">
        <f t="shared" si="113"/>
        <v>0</v>
      </c>
    </row>
    <row r="1299" spans="1:41" ht="14.45" customHeight="1" x14ac:dyDescent="0.45">
      <c r="A1299" s="1">
        <v>44172.84275462963</v>
      </c>
      <c r="B1299" s="1">
        <v>44172.848275462966</v>
      </c>
      <c r="C1299">
        <v>0</v>
      </c>
      <c r="D1299">
        <v>100</v>
      </c>
      <c r="E1299">
        <v>476</v>
      </c>
      <c r="F1299">
        <v>1</v>
      </c>
      <c r="G1299" s="1">
        <v>44172.848279050922</v>
      </c>
      <c r="H1299" s="2" t="s">
        <v>2995</v>
      </c>
      <c r="I1299" s="2" t="s">
        <v>51</v>
      </c>
      <c r="J1299" s="2" t="s">
        <v>52</v>
      </c>
      <c r="K1299" s="2" t="s">
        <v>113</v>
      </c>
      <c r="L1299" s="2" t="s">
        <v>157</v>
      </c>
      <c r="M1299" s="2" t="s">
        <v>106</v>
      </c>
      <c r="N1299" s="2" t="s">
        <v>123</v>
      </c>
      <c r="O1299">
        <v>1</v>
      </c>
      <c r="P1299">
        <v>0</v>
      </c>
      <c r="Q1299">
        <v>0</v>
      </c>
      <c r="R1299">
        <v>41.838999999999999</v>
      </c>
      <c r="S1299">
        <v>0</v>
      </c>
      <c r="T1299" s="2" t="s">
        <v>2996</v>
      </c>
      <c r="U1299" s="2" t="s">
        <v>169</v>
      </c>
      <c r="V1299">
        <v>2</v>
      </c>
      <c r="W1299">
        <v>3</v>
      </c>
      <c r="X1299">
        <v>22</v>
      </c>
      <c r="Y1299" s="2" t="s">
        <v>59</v>
      </c>
      <c r="Z1299">
        <v>476</v>
      </c>
      <c r="AA1299" s="2" t="s">
        <v>103</v>
      </c>
      <c r="AB1299" s="2" t="s">
        <v>104</v>
      </c>
      <c r="AC1299" s="2" t="s">
        <v>59</v>
      </c>
      <c r="AD1299">
        <v>1</v>
      </c>
      <c r="AE1299" s="15">
        <f t="shared" si="111"/>
        <v>1280</v>
      </c>
      <c r="AF1299" s="16">
        <f t="shared" si="112"/>
        <v>800</v>
      </c>
      <c r="AK1299">
        <f t="shared" si="113"/>
        <v>1</v>
      </c>
      <c r="AL1299">
        <f t="shared" si="113"/>
        <v>0</v>
      </c>
      <c r="AM1299">
        <f t="shared" si="113"/>
        <v>0</v>
      </c>
      <c r="AN1299">
        <f t="shared" si="113"/>
        <v>0</v>
      </c>
      <c r="AO1299">
        <f t="shared" si="113"/>
        <v>0</v>
      </c>
    </row>
    <row r="1300" spans="1:41" ht="14.45" customHeight="1" x14ac:dyDescent="0.45">
      <c r="A1300" s="1">
        <v>44172.840729166666</v>
      </c>
      <c r="B1300" s="1">
        <v>44172.848402777781</v>
      </c>
      <c r="C1300">
        <v>0</v>
      </c>
      <c r="D1300">
        <v>100</v>
      </c>
      <c r="E1300">
        <v>663</v>
      </c>
      <c r="F1300">
        <v>1</v>
      </c>
      <c r="G1300" s="1">
        <v>44172.848409745369</v>
      </c>
      <c r="H1300" s="2" t="s">
        <v>2997</v>
      </c>
      <c r="I1300" s="2" t="s">
        <v>51</v>
      </c>
      <c r="J1300" s="2" t="s">
        <v>52</v>
      </c>
      <c r="K1300" s="2" t="s">
        <v>53</v>
      </c>
      <c r="L1300" s="2" t="s">
        <v>87</v>
      </c>
      <c r="M1300" s="2" t="s">
        <v>55</v>
      </c>
      <c r="N1300" s="2" t="s">
        <v>142</v>
      </c>
      <c r="O1300">
        <v>1</v>
      </c>
      <c r="P1300">
        <v>4.202</v>
      </c>
      <c r="Q1300">
        <v>4.202</v>
      </c>
      <c r="R1300">
        <v>100.36199999999999</v>
      </c>
      <c r="S1300">
        <v>1</v>
      </c>
      <c r="T1300" s="2" t="s">
        <v>2998</v>
      </c>
      <c r="U1300" s="2" t="s">
        <v>447</v>
      </c>
      <c r="V1300">
        <v>2</v>
      </c>
      <c r="W1300">
        <v>1</v>
      </c>
      <c r="X1300">
        <v>22</v>
      </c>
      <c r="Y1300" s="2" t="s">
        <v>1284</v>
      </c>
      <c r="Z1300">
        <v>663</v>
      </c>
      <c r="AA1300" s="2" t="s">
        <v>60</v>
      </c>
      <c r="AB1300" s="2" t="s">
        <v>61</v>
      </c>
      <c r="AC1300" s="2" t="s">
        <v>59</v>
      </c>
      <c r="AD1300">
        <v>1</v>
      </c>
      <c r="AE1300" s="15">
        <f t="shared" si="111"/>
        <v>1536</v>
      </c>
      <c r="AF1300" s="16">
        <f t="shared" si="112"/>
        <v>864</v>
      </c>
      <c r="AK1300">
        <f t="shared" si="113"/>
        <v>1</v>
      </c>
      <c r="AL1300">
        <f t="shared" si="113"/>
        <v>0</v>
      </c>
      <c r="AM1300">
        <f t="shared" si="113"/>
        <v>0</v>
      </c>
      <c r="AN1300">
        <f t="shared" si="113"/>
        <v>0</v>
      </c>
      <c r="AO1300">
        <f t="shared" si="113"/>
        <v>0</v>
      </c>
    </row>
    <row r="1301" spans="1:41" ht="14.45" customHeight="1" x14ac:dyDescent="0.45">
      <c r="A1301" s="1">
        <v>44172.788344907407</v>
      </c>
      <c r="B1301" s="1">
        <v>44172.848483796297</v>
      </c>
      <c r="C1301">
        <v>0</v>
      </c>
      <c r="D1301">
        <v>100</v>
      </c>
      <c r="E1301">
        <v>5196</v>
      </c>
      <c r="F1301">
        <v>1</v>
      </c>
      <c r="G1301" s="1">
        <v>44172.848496979168</v>
      </c>
      <c r="H1301" s="2" t="s">
        <v>2999</v>
      </c>
      <c r="I1301" s="2" t="s">
        <v>51</v>
      </c>
      <c r="J1301" s="2" t="s">
        <v>52</v>
      </c>
      <c r="K1301" s="2" t="s">
        <v>53</v>
      </c>
      <c r="L1301" s="2" t="s">
        <v>87</v>
      </c>
      <c r="M1301" s="2" t="s">
        <v>106</v>
      </c>
      <c r="N1301" s="2" t="s">
        <v>107</v>
      </c>
      <c r="O1301">
        <v>1</v>
      </c>
      <c r="P1301">
        <v>0</v>
      </c>
      <c r="Q1301">
        <v>0</v>
      </c>
      <c r="R1301">
        <v>43.375</v>
      </c>
      <c r="S1301">
        <v>0</v>
      </c>
      <c r="T1301" s="2" t="s">
        <v>3000</v>
      </c>
      <c r="U1301" s="2" t="s">
        <v>803</v>
      </c>
      <c r="V1301">
        <v>2</v>
      </c>
      <c r="W1301">
        <v>5</v>
      </c>
      <c r="X1301">
        <v>22</v>
      </c>
      <c r="Y1301" s="2" t="s">
        <v>59</v>
      </c>
      <c r="Z1301">
        <v>5196</v>
      </c>
      <c r="AA1301" s="2" t="s">
        <v>75</v>
      </c>
      <c r="AB1301" s="2" t="s">
        <v>76</v>
      </c>
      <c r="AC1301" s="2" t="s">
        <v>59</v>
      </c>
      <c r="AD1301">
        <v>1</v>
      </c>
      <c r="AE1301" s="15">
        <f t="shared" si="111"/>
        <v>1440</v>
      </c>
      <c r="AF1301" s="16">
        <f t="shared" si="112"/>
        <v>900</v>
      </c>
      <c r="AK1301">
        <f t="shared" si="113"/>
        <v>0</v>
      </c>
      <c r="AL1301">
        <f t="shared" si="113"/>
        <v>0</v>
      </c>
      <c r="AM1301">
        <f t="shared" si="113"/>
        <v>0</v>
      </c>
      <c r="AN1301">
        <f t="shared" si="113"/>
        <v>0</v>
      </c>
      <c r="AO1301">
        <f t="shared" si="113"/>
        <v>0</v>
      </c>
    </row>
    <row r="1302" spans="1:41" ht="14.45" customHeight="1" x14ac:dyDescent="0.45">
      <c r="A1302" s="1">
        <v>44172.840243055558</v>
      </c>
      <c r="B1302" s="1">
        <v>44172.848553240743</v>
      </c>
      <c r="C1302">
        <v>0</v>
      </c>
      <c r="D1302">
        <v>100</v>
      </c>
      <c r="E1302">
        <v>718</v>
      </c>
      <c r="F1302">
        <v>1</v>
      </c>
      <c r="G1302" s="1">
        <v>44172.848558611113</v>
      </c>
      <c r="H1302" s="2" t="s">
        <v>3001</v>
      </c>
      <c r="I1302" s="2" t="s">
        <v>51</v>
      </c>
      <c r="J1302" s="2" t="s">
        <v>52</v>
      </c>
      <c r="K1302" s="2" t="s">
        <v>53</v>
      </c>
      <c r="L1302" s="2" t="s">
        <v>1866</v>
      </c>
      <c r="M1302" s="2" t="s">
        <v>1867</v>
      </c>
      <c r="N1302" s="2" t="s">
        <v>100</v>
      </c>
      <c r="O1302">
        <v>1</v>
      </c>
      <c r="P1302">
        <v>0</v>
      </c>
      <c r="Q1302">
        <v>0</v>
      </c>
      <c r="R1302">
        <v>39.600999999999999</v>
      </c>
      <c r="S1302">
        <v>0</v>
      </c>
      <c r="T1302" s="2" t="s">
        <v>3002</v>
      </c>
      <c r="U1302" s="2" t="s">
        <v>468</v>
      </c>
      <c r="V1302">
        <v>2</v>
      </c>
      <c r="W1302">
        <v>6</v>
      </c>
      <c r="X1302">
        <v>22</v>
      </c>
      <c r="Y1302" s="2" t="s">
        <v>3003</v>
      </c>
      <c r="Z1302">
        <v>718</v>
      </c>
      <c r="AA1302" s="2" t="s">
        <v>84</v>
      </c>
      <c r="AB1302" s="2" t="s">
        <v>85</v>
      </c>
      <c r="AC1302" s="2" t="s">
        <v>59</v>
      </c>
      <c r="AD1302">
        <v>1</v>
      </c>
      <c r="AE1302" s="15">
        <f t="shared" si="111"/>
        <v>1366</v>
      </c>
      <c r="AF1302" s="16">
        <f t="shared" si="112"/>
        <v>768</v>
      </c>
      <c r="AK1302">
        <f t="shared" si="113"/>
        <v>0</v>
      </c>
      <c r="AL1302">
        <f t="shared" si="113"/>
        <v>1</v>
      </c>
      <c r="AM1302">
        <f t="shared" si="113"/>
        <v>0</v>
      </c>
      <c r="AN1302">
        <f t="shared" si="113"/>
        <v>0</v>
      </c>
      <c r="AO1302">
        <f t="shared" si="113"/>
        <v>0</v>
      </c>
    </row>
    <row r="1303" spans="1:41" ht="14.45" customHeight="1" x14ac:dyDescent="0.45">
      <c r="A1303" s="1">
        <v>44172.846944444442</v>
      </c>
      <c r="B1303" s="1">
        <v>44172.848599537036</v>
      </c>
      <c r="C1303">
        <v>0</v>
      </c>
      <c r="D1303">
        <v>100</v>
      </c>
      <c r="E1303">
        <v>142</v>
      </c>
      <c r="F1303">
        <v>1</v>
      </c>
      <c r="G1303" s="1">
        <v>44172.848603599537</v>
      </c>
      <c r="H1303" s="2" t="s">
        <v>3004</v>
      </c>
      <c r="I1303" s="2" t="s">
        <v>51</v>
      </c>
      <c r="J1303" s="2" t="s">
        <v>52</v>
      </c>
      <c r="K1303" s="2" t="s">
        <v>64</v>
      </c>
      <c r="L1303" s="2" t="s">
        <v>624</v>
      </c>
      <c r="M1303" s="2" t="s">
        <v>55</v>
      </c>
      <c r="N1303" s="2" t="s">
        <v>142</v>
      </c>
      <c r="O1303">
        <v>1</v>
      </c>
      <c r="P1303">
        <v>3.2850000000000001</v>
      </c>
      <c r="Q1303">
        <v>3.2850000000000001</v>
      </c>
      <c r="R1303">
        <v>19.027000000000001</v>
      </c>
      <c r="S1303">
        <v>1</v>
      </c>
      <c r="T1303" s="2" t="s">
        <v>3005</v>
      </c>
      <c r="U1303" s="2" t="s">
        <v>147</v>
      </c>
      <c r="V1303">
        <v>1</v>
      </c>
      <c r="W1303">
        <v>4</v>
      </c>
      <c r="X1303">
        <v>22</v>
      </c>
      <c r="Y1303" s="2" t="s">
        <v>59</v>
      </c>
      <c r="Z1303">
        <v>142</v>
      </c>
      <c r="AA1303" s="2" t="s">
        <v>60</v>
      </c>
      <c r="AB1303" s="2" t="s">
        <v>61</v>
      </c>
      <c r="AC1303" s="2" t="s">
        <v>59</v>
      </c>
      <c r="AD1303">
        <v>1</v>
      </c>
      <c r="AE1303" s="15">
        <f t="shared" si="111"/>
        <v>1536</v>
      </c>
      <c r="AF1303" s="16">
        <f t="shared" si="112"/>
        <v>864</v>
      </c>
      <c r="AK1303">
        <f t="shared" si="113"/>
        <v>0</v>
      </c>
      <c r="AL1303">
        <f t="shared" si="113"/>
        <v>0</v>
      </c>
      <c r="AM1303">
        <f t="shared" si="113"/>
        <v>0</v>
      </c>
      <c r="AN1303">
        <f t="shared" si="113"/>
        <v>0</v>
      </c>
      <c r="AO1303">
        <f t="shared" si="113"/>
        <v>0</v>
      </c>
    </row>
    <row r="1304" spans="1:41" ht="14.45" customHeight="1" x14ac:dyDescent="0.45">
      <c r="A1304" s="1">
        <v>44172.846446759257</v>
      </c>
      <c r="B1304" s="1">
        <v>44172.848692129628</v>
      </c>
      <c r="C1304">
        <v>0</v>
      </c>
      <c r="D1304">
        <v>100</v>
      </c>
      <c r="E1304">
        <v>193</v>
      </c>
      <c r="F1304">
        <v>1</v>
      </c>
      <c r="G1304" s="1">
        <v>44172.848696469904</v>
      </c>
      <c r="H1304" s="2" t="s">
        <v>3006</v>
      </c>
      <c r="I1304" s="2" t="s">
        <v>51</v>
      </c>
      <c r="J1304" s="2" t="s">
        <v>52</v>
      </c>
      <c r="K1304" s="2" t="s">
        <v>53</v>
      </c>
      <c r="L1304" s="2" t="s">
        <v>87</v>
      </c>
      <c r="M1304" s="2" t="s">
        <v>55</v>
      </c>
      <c r="N1304" s="2" t="s">
        <v>56</v>
      </c>
      <c r="O1304">
        <v>1</v>
      </c>
      <c r="P1304">
        <v>0</v>
      </c>
      <c r="Q1304">
        <v>0</v>
      </c>
      <c r="R1304">
        <v>26.106000000000002</v>
      </c>
      <c r="S1304">
        <v>0</v>
      </c>
      <c r="T1304" s="2" t="s">
        <v>3007</v>
      </c>
      <c r="U1304" s="2" t="s">
        <v>151</v>
      </c>
      <c r="V1304">
        <v>2</v>
      </c>
      <c r="W1304">
        <v>3</v>
      </c>
      <c r="X1304">
        <v>22</v>
      </c>
      <c r="Y1304" s="2" t="s">
        <v>59</v>
      </c>
      <c r="Z1304">
        <v>193</v>
      </c>
      <c r="AA1304" s="2" t="s">
        <v>110</v>
      </c>
      <c r="AB1304" s="2" t="s">
        <v>111</v>
      </c>
      <c r="AC1304" s="2" t="s">
        <v>59</v>
      </c>
      <c r="AD1304">
        <v>1</v>
      </c>
      <c r="AE1304" s="15">
        <f t="shared" si="111"/>
        <v>1920</v>
      </c>
      <c r="AF1304" s="16">
        <f t="shared" si="112"/>
        <v>1080</v>
      </c>
      <c r="AK1304">
        <f t="shared" si="113"/>
        <v>1</v>
      </c>
      <c r="AL1304">
        <f t="shared" si="113"/>
        <v>0</v>
      </c>
      <c r="AM1304">
        <f t="shared" si="113"/>
        <v>0</v>
      </c>
      <c r="AN1304">
        <f t="shared" si="113"/>
        <v>0</v>
      </c>
      <c r="AO1304">
        <f t="shared" si="113"/>
        <v>0</v>
      </c>
    </row>
    <row r="1305" spans="1:41" ht="14.45" customHeight="1" x14ac:dyDescent="0.45">
      <c r="A1305" s="1">
        <v>44172.845717592594</v>
      </c>
      <c r="B1305" s="1">
        <v>44172.848703703705</v>
      </c>
      <c r="C1305">
        <v>0</v>
      </c>
      <c r="D1305">
        <v>100</v>
      </c>
      <c r="E1305">
        <v>258</v>
      </c>
      <c r="F1305">
        <v>1</v>
      </c>
      <c r="G1305" s="1">
        <v>44172.848713599538</v>
      </c>
      <c r="H1305" s="2" t="s">
        <v>3008</v>
      </c>
      <c r="I1305" s="2" t="s">
        <v>51</v>
      </c>
      <c r="J1305" s="2" t="s">
        <v>52</v>
      </c>
      <c r="K1305" s="2" t="s">
        <v>53</v>
      </c>
      <c r="L1305" s="2" t="s">
        <v>87</v>
      </c>
      <c r="M1305" s="2" t="s">
        <v>55</v>
      </c>
      <c r="N1305" s="2" t="s">
        <v>142</v>
      </c>
      <c r="O1305">
        <v>1</v>
      </c>
      <c r="P1305">
        <v>3.492</v>
      </c>
      <c r="Q1305">
        <v>34.595999999999997</v>
      </c>
      <c r="R1305">
        <v>35.256999999999998</v>
      </c>
      <c r="S1305">
        <v>3</v>
      </c>
      <c r="T1305" s="2" t="s">
        <v>3009</v>
      </c>
      <c r="U1305" s="2" t="s">
        <v>288</v>
      </c>
      <c r="V1305">
        <v>2</v>
      </c>
      <c r="W1305">
        <v>4</v>
      </c>
      <c r="X1305">
        <v>22</v>
      </c>
      <c r="Y1305" s="2" t="s">
        <v>59</v>
      </c>
      <c r="Z1305">
        <v>258</v>
      </c>
      <c r="AA1305" s="2" t="s">
        <v>60</v>
      </c>
      <c r="AB1305" s="2" t="s">
        <v>61</v>
      </c>
      <c r="AC1305" s="2" t="s">
        <v>59</v>
      </c>
      <c r="AD1305">
        <v>1</v>
      </c>
      <c r="AE1305" s="15">
        <f t="shared" si="111"/>
        <v>1536</v>
      </c>
      <c r="AF1305" s="16">
        <f t="shared" si="112"/>
        <v>864</v>
      </c>
      <c r="AK1305">
        <f t="shared" si="113"/>
        <v>1</v>
      </c>
      <c r="AL1305">
        <f t="shared" si="113"/>
        <v>0</v>
      </c>
      <c r="AM1305">
        <f t="shared" si="113"/>
        <v>0</v>
      </c>
      <c r="AN1305">
        <f t="shared" si="113"/>
        <v>0</v>
      </c>
      <c r="AO1305">
        <f t="shared" si="113"/>
        <v>0</v>
      </c>
    </row>
    <row r="1306" spans="1:41" ht="14.45" customHeight="1" x14ac:dyDescent="0.45">
      <c r="A1306" s="1">
        <v>44172.841296296298</v>
      </c>
      <c r="B1306" s="1">
        <v>44172.848796296297</v>
      </c>
      <c r="C1306">
        <v>0</v>
      </c>
      <c r="D1306">
        <v>100</v>
      </c>
      <c r="E1306">
        <v>648</v>
      </c>
      <c r="F1306">
        <v>1</v>
      </c>
      <c r="G1306" s="1">
        <v>44172.848809340278</v>
      </c>
      <c r="H1306" s="2" t="s">
        <v>3010</v>
      </c>
      <c r="I1306" s="2" t="s">
        <v>51</v>
      </c>
      <c r="J1306" s="2" t="s">
        <v>52</v>
      </c>
      <c r="K1306" s="2" t="s">
        <v>53</v>
      </c>
      <c r="L1306" s="2" t="s">
        <v>72</v>
      </c>
      <c r="M1306" s="2" t="s">
        <v>153</v>
      </c>
      <c r="N1306" s="2" t="s">
        <v>100</v>
      </c>
      <c r="O1306">
        <v>1</v>
      </c>
      <c r="P1306">
        <v>18.128</v>
      </c>
      <c r="Q1306">
        <v>58.423000000000002</v>
      </c>
      <c r="R1306">
        <v>63.595999999999997</v>
      </c>
      <c r="S1306">
        <v>3</v>
      </c>
      <c r="T1306" s="2" t="s">
        <v>3011</v>
      </c>
      <c r="U1306" s="2" t="s">
        <v>169</v>
      </c>
      <c r="V1306">
        <v>2</v>
      </c>
      <c r="W1306">
        <v>4</v>
      </c>
      <c r="X1306">
        <v>22</v>
      </c>
      <c r="Y1306" s="2" t="s">
        <v>59</v>
      </c>
      <c r="Z1306">
        <v>648</v>
      </c>
      <c r="AA1306" s="2" t="s">
        <v>110</v>
      </c>
      <c r="AB1306" s="2" t="s">
        <v>111</v>
      </c>
      <c r="AC1306" s="2" t="s">
        <v>59</v>
      </c>
      <c r="AD1306">
        <v>1</v>
      </c>
      <c r="AE1306" s="15">
        <f t="shared" si="111"/>
        <v>1366</v>
      </c>
      <c r="AF1306" s="16">
        <f t="shared" si="112"/>
        <v>768</v>
      </c>
      <c r="AK1306">
        <f t="shared" si="113"/>
        <v>1</v>
      </c>
      <c r="AL1306">
        <f t="shared" si="113"/>
        <v>0</v>
      </c>
      <c r="AM1306">
        <f t="shared" si="113"/>
        <v>0</v>
      </c>
      <c r="AN1306">
        <f t="shared" si="113"/>
        <v>0</v>
      </c>
      <c r="AO1306">
        <f t="shared" si="113"/>
        <v>0</v>
      </c>
    </row>
    <row r="1307" spans="1:41" ht="14.45" customHeight="1" x14ac:dyDescent="0.45">
      <c r="A1307" s="1">
        <v>44172.845358796294</v>
      </c>
      <c r="B1307" s="1">
        <v>44172.84884259259</v>
      </c>
      <c r="C1307">
        <v>0</v>
      </c>
      <c r="D1307">
        <v>100</v>
      </c>
      <c r="E1307">
        <v>300</v>
      </c>
      <c r="F1307">
        <v>1</v>
      </c>
      <c r="G1307" s="1">
        <v>44172.848853020834</v>
      </c>
      <c r="H1307" s="2" t="s">
        <v>3012</v>
      </c>
      <c r="I1307" s="2" t="s">
        <v>51</v>
      </c>
      <c r="J1307" s="2" t="s">
        <v>52</v>
      </c>
      <c r="K1307" s="2" t="s">
        <v>113</v>
      </c>
      <c r="L1307" s="2" t="s">
        <v>114</v>
      </c>
      <c r="M1307" s="2" t="s">
        <v>106</v>
      </c>
      <c r="N1307" s="2" t="s">
        <v>247</v>
      </c>
      <c r="O1307">
        <v>1</v>
      </c>
      <c r="P1307">
        <v>0</v>
      </c>
      <c r="Q1307">
        <v>0</v>
      </c>
      <c r="R1307">
        <v>34.345999999999997</v>
      </c>
      <c r="S1307">
        <v>0</v>
      </c>
      <c r="T1307" s="2" t="s">
        <v>3013</v>
      </c>
      <c r="U1307" s="2" t="s">
        <v>208</v>
      </c>
      <c r="V1307">
        <v>2</v>
      </c>
      <c r="W1307">
        <v>3</v>
      </c>
      <c r="X1307">
        <v>22</v>
      </c>
      <c r="Y1307" s="2" t="s">
        <v>59</v>
      </c>
      <c r="Z1307">
        <v>300</v>
      </c>
      <c r="AA1307" s="2" t="s">
        <v>97</v>
      </c>
      <c r="AB1307" s="2" t="s">
        <v>98</v>
      </c>
      <c r="AC1307" s="2" t="s">
        <v>59</v>
      </c>
      <c r="AD1307">
        <v>1</v>
      </c>
      <c r="AE1307" s="15">
        <f t="shared" si="111"/>
        <v>2560</v>
      </c>
      <c r="AF1307" s="16">
        <f t="shared" si="112"/>
        <v>1440</v>
      </c>
      <c r="AK1307">
        <f t="shared" si="113"/>
        <v>1</v>
      </c>
      <c r="AL1307">
        <f t="shared" si="113"/>
        <v>0</v>
      </c>
      <c r="AM1307">
        <f t="shared" si="113"/>
        <v>0</v>
      </c>
      <c r="AN1307">
        <f t="shared" si="113"/>
        <v>0</v>
      </c>
      <c r="AO1307">
        <f t="shared" si="113"/>
        <v>0</v>
      </c>
    </row>
    <row r="1308" spans="1:41" ht="14.45" customHeight="1" x14ac:dyDescent="0.45">
      <c r="A1308" s="1">
        <v>44172.845775462964</v>
      </c>
      <c r="B1308" s="1">
        <v>44172.84888888889</v>
      </c>
      <c r="C1308">
        <v>0</v>
      </c>
      <c r="D1308">
        <v>100</v>
      </c>
      <c r="E1308">
        <v>268</v>
      </c>
      <c r="F1308">
        <v>1</v>
      </c>
      <c r="G1308" s="1">
        <v>44172.848896342592</v>
      </c>
      <c r="H1308" s="2" t="s">
        <v>3014</v>
      </c>
      <c r="I1308" s="2" t="s">
        <v>51</v>
      </c>
      <c r="J1308" s="2" t="s">
        <v>52</v>
      </c>
      <c r="K1308" s="2" t="s">
        <v>53</v>
      </c>
      <c r="L1308" s="2" t="s">
        <v>72</v>
      </c>
      <c r="M1308" s="2" t="s">
        <v>55</v>
      </c>
      <c r="N1308" s="2" t="s">
        <v>100</v>
      </c>
      <c r="O1308">
        <v>1</v>
      </c>
      <c r="P1308">
        <v>0</v>
      </c>
      <c r="Q1308">
        <v>0</v>
      </c>
      <c r="R1308">
        <v>42.335000000000001</v>
      </c>
      <c r="S1308">
        <v>0</v>
      </c>
      <c r="T1308" s="2" t="s">
        <v>3015</v>
      </c>
      <c r="U1308" s="2" t="s">
        <v>794</v>
      </c>
      <c r="V1308">
        <v>2</v>
      </c>
      <c r="W1308">
        <v>5</v>
      </c>
      <c r="X1308">
        <v>22</v>
      </c>
      <c r="Y1308" s="2" t="s">
        <v>59</v>
      </c>
      <c r="Z1308">
        <v>268</v>
      </c>
      <c r="AA1308" s="2" t="s">
        <v>69</v>
      </c>
      <c r="AB1308" s="2" t="s">
        <v>70</v>
      </c>
      <c r="AC1308" s="2" t="s">
        <v>59</v>
      </c>
      <c r="AD1308">
        <v>1</v>
      </c>
      <c r="AE1308" s="15">
        <f t="shared" si="111"/>
        <v>1366</v>
      </c>
      <c r="AF1308" s="16">
        <f t="shared" si="112"/>
        <v>768</v>
      </c>
      <c r="AK1308">
        <f t="shared" si="113"/>
        <v>1</v>
      </c>
      <c r="AL1308">
        <f t="shared" si="113"/>
        <v>0</v>
      </c>
      <c r="AM1308">
        <f t="shared" si="113"/>
        <v>0</v>
      </c>
      <c r="AN1308">
        <f t="shared" si="113"/>
        <v>0</v>
      </c>
      <c r="AO1308">
        <f t="shared" si="113"/>
        <v>0</v>
      </c>
    </row>
    <row r="1309" spans="1:41" ht="14.45" customHeight="1" x14ac:dyDescent="0.45">
      <c r="A1309" s="1">
        <v>44172.845289351855</v>
      </c>
      <c r="B1309" s="1">
        <v>44172.848900462966</v>
      </c>
      <c r="C1309">
        <v>0</v>
      </c>
      <c r="D1309">
        <v>100</v>
      </c>
      <c r="E1309">
        <v>312</v>
      </c>
      <c r="F1309">
        <v>1</v>
      </c>
      <c r="G1309" s="1">
        <v>44172.848913020833</v>
      </c>
      <c r="H1309" s="2" t="s">
        <v>3016</v>
      </c>
      <c r="I1309" s="2" t="s">
        <v>51</v>
      </c>
      <c r="J1309" s="2" t="s">
        <v>52</v>
      </c>
      <c r="K1309" s="2" t="s">
        <v>53</v>
      </c>
      <c r="L1309" s="2" t="s">
        <v>72</v>
      </c>
      <c r="M1309" s="2" t="s">
        <v>55</v>
      </c>
      <c r="N1309" s="2" t="s">
        <v>3017</v>
      </c>
      <c r="O1309">
        <v>1</v>
      </c>
      <c r="P1309">
        <v>0</v>
      </c>
      <c r="Q1309">
        <v>0</v>
      </c>
      <c r="R1309">
        <v>46.2</v>
      </c>
      <c r="S1309">
        <v>0</v>
      </c>
      <c r="T1309" s="2" t="s">
        <v>3018</v>
      </c>
      <c r="U1309" s="2" t="s">
        <v>236</v>
      </c>
      <c r="V1309">
        <v>1</v>
      </c>
      <c r="W1309">
        <v>6</v>
      </c>
      <c r="X1309">
        <v>28</v>
      </c>
      <c r="Y1309" s="2" t="s">
        <v>59</v>
      </c>
      <c r="Z1309">
        <v>312</v>
      </c>
      <c r="AA1309" s="2" t="s">
        <v>60</v>
      </c>
      <c r="AB1309" s="2" t="s">
        <v>61</v>
      </c>
      <c r="AC1309" s="2" t="s">
        <v>62</v>
      </c>
      <c r="AD1309">
        <v>1</v>
      </c>
      <c r="AE1309" s="15">
        <f t="shared" si="111"/>
        <v>720</v>
      </c>
      <c r="AF1309" s="16">
        <f t="shared" si="112"/>
        <v>1280</v>
      </c>
      <c r="AK1309">
        <f t="shared" si="113"/>
        <v>0</v>
      </c>
      <c r="AL1309">
        <f t="shared" si="113"/>
        <v>0</v>
      </c>
      <c r="AM1309">
        <f t="shared" si="113"/>
        <v>0</v>
      </c>
      <c r="AN1309">
        <f t="shared" si="113"/>
        <v>0</v>
      </c>
      <c r="AO1309">
        <f t="shared" si="113"/>
        <v>0</v>
      </c>
    </row>
    <row r="1310" spans="1:41" ht="14.45" customHeight="1" x14ac:dyDescent="0.45">
      <c r="A1310" s="1">
        <v>44172.84584490741</v>
      </c>
      <c r="B1310" s="1">
        <v>44172.848958333336</v>
      </c>
      <c r="C1310">
        <v>0</v>
      </c>
      <c r="D1310">
        <v>100</v>
      </c>
      <c r="E1310">
        <v>268</v>
      </c>
      <c r="F1310">
        <v>1</v>
      </c>
      <c r="G1310" s="1">
        <v>44172.848961886571</v>
      </c>
      <c r="H1310" s="2" t="s">
        <v>3019</v>
      </c>
      <c r="I1310" s="2" t="s">
        <v>51</v>
      </c>
      <c r="J1310" s="2" t="s">
        <v>52</v>
      </c>
      <c r="K1310" s="2" t="s">
        <v>53</v>
      </c>
      <c r="L1310" s="2" t="s">
        <v>87</v>
      </c>
      <c r="M1310" s="2" t="s">
        <v>55</v>
      </c>
      <c r="N1310" s="2" t="s">
        <v>100</v>
      </c>
      <c r="O1310">
        <v>1</v>
      </c>
      <c r="P1310">
        <v>2.7</v>
      </c>
      <c r="Q1310">
        <v>40.716000000000001</v>
      </c>
      <c r="R1310">
        <v>41.767000000000003</v>
      </c>
      <c r="S1310">
        <v>3</v>
      </c>
      <c r="T1310" s="2" t="s">
        <v>3020</v>
      </c>
      <c r="U1310" s="2" t="s">
        <v>165</v>
      </c>
      <c r="V1310">
        <v>1</v>
      </c>
      <c r="W1310">
        <v>4</v>
      </c>
      <c r="X1310">
        <v>22</v>
      </c>
      <c r="Y1310" s="2" t="s">
        <v>59</v>
      </c>
      <c r="Z1310">
        <v>268</v>
      </c>
      <c r="AA1310" s="2" t="s">
        <v>84</v>
      </c>
      <c r="AB1310" s="2" t="s">
        <v>85</v>
      </c>
      <c r="AC1310" s="2" t="s">
        <v>59</v>
      </c>
      <c r="AD1310">
        <v>1</v>
      </c>
      <c r="AE1310" s="15">
        <f t="shared" si="111"/>
        <v>1366</v>
      </c>
      <c r="AF1310" s="16">
        <f t="shared" si="112"/>
        <v>768</v>
      </c>
      <c r="AK1310">
        <f t="shared" si="113"/>
        <v>1</v>
      </c>
      <c r="AL1310">
        <f t="shared" si="113"/>
        <v>0</v>
      </c>
      <c r="AM1310">
        <f t="shared" si="113"/>
        <v>0</v>
      </c>
      <c r="AN1310">
        <f t="shared" si="113"/>
        <v>0</v>
      </c>
      <c r="AO1310">
        <f t="shared" si="113"/>
        <v>0</v>
      </c>
    </row>
    <row r="1311" spans="1:41" ht="14.45" customHeight="1" x14ac:dyDescent="0.45">
      <c r="A1311" s="1">
        <v>44172.839004629626</v>
      </c>
      <c r="B1311" s="1">
        <v>44172.848993055559</v>
      </c>
      <c r="C1311">
        <v>0</v>
      </c>
      <c r="D1311">
        <v>100</v>
      </c>
      <c r="E1311">
        <v>863</v>
      </c>
      <c r="F1311">
        <v>1</v>
      </c>
      <c r="G1311" s="1">
        <v>44172.849005879631</v>
      </c>
      <c r="H1311" s="2" t="s">
        <v>3021</v>
      </c>
      <c r="I1311" s="2" t="s">
        <v>51</v>
      </c>
      <c r="J1311" s="2" t="s">
        <v>52</v>
      </c>
      <c r="K1311" s="2" t="s">
        <v>53</v>
      </c>
      <c r="L1311" s="2" t="s">
        <v>300</v>
      </c>
      <c r="M1311" s="2" t="s">
        <v>301</v>
      </c>
      <c r="N1311" s="2" t="s">
        <v>100</v>
      </c>
      <c r="O1311">
        <v>1</v>
      </c>
      <c r="P1311">
        <v>0</v>
      </c>
      <c r="Q1311">
        <v>0</v>
      </c>
      <c r="R1311">
        <v>38.694000000000003</v>
      </c>
      <c r="S1311">
        <v>0</v>
      </c>
      <c r="T1311" s="2" t="s">
        <v>3022</v>
      </c>
      <c r="U1311" s="2" t="s">
        <v>357</v>
      </c>
      <c r="V1311">
        <v>2</v>
      </c>
      <c r="W1311">
        <v>2</v>
      </c>
      <c r="X1311">
        <v>22</v>
      </c>
      <c r="Y1311" s="2" t="s">
        <v>59</v>
      </c>
      <c r="Z1311">
        <v>863</v>
      </c>
      <c r="AA1311" s="2" t="s">
        <v>103</v>
      </c>
      <c r="AB1311" s="2" t="s">
        <v>104</v>
      </c>
      <c r="AC1311" s="2" t="s">
        <v>59</v>
      </c>
      <c r="AD1311">
        <v>1</v>
      </c>
      <c r="AE1311" s="15">
        <f t="shared" si="111"/>
        <v>1366</v>
      </c>
      <c r="AF1311" s="16">
        <f t="shared" si="112"/>
        <v>768</v>
      </c>
      <c r="AK1311">
        <f t="shared" si="113"/>
        <v>1</v>
      </c>
      <c r="AL1311">
        <f t="shared" si="113"/>
        <v>0</v>
      </c>
      <c r="AM1311">
        <f t="shared" si="113"/>
        <v>0</v>
      </c>
      <c r="AN1311">
        <f t="shared" si="113"/>
        <v>0</v>
      </c>
      <c r="AO1311">
        <f t="shared" si="113"/>
        <v>0</v>
      </c>
    </row>
    <row r="1312" spans="1:41" ht="14.45" customHeight="1" x14ac:dyDescent="0.45">
      <c r="A1312" s="1">
        <v>44172.846296296295</v>
      </c>
      <c r="B1312" s="1">
        <v>44172.849097222221</v>
      </c>
      <c r="C1312">
        <v>0</v>
      </c>
      <c r="D1312">
        <v>100</v>
      </c>
      <c r="E1312">
        <v>241</v>
      </c>
      <c r="F1312">
        <v>1</v>
      </c>
      <c r="G1312" s="1">
        <v>44172.849108796298</v>
      </c>
      <c r="H1312" s="2" t="s">
        <v>3023</v>
      </c>
      <c r="I1312" s="2" t="s">
        <v>51</v>
      </c>
      <c r="J1312" s="2" t="s">
        <v>52</v>
      </c>
      <c r="K1312" s="2" t="s">
        <v>53</v>
      </c>
      <c r="L1312" s="2" t="s">
        <v>72</v>
      </c>
      <c r="M1312" s="2" t="s">
        <v>153</v>
      </c>
      <c r="N1312" s="2" t="s">
        <v>100</v>
      </c>
      <c r="O1312">
        <v>1</v>
      </c>
      <c r="P1312">
        <v>0</v>
      </c>
      <c r="Q1312">
        <v>0</v>
      </c>
      <c r="R1312">
        <v>38.759</v>
      </c>
      <c r="S1312">
        <v>0</v>
      </c>
      <c r="T1312" s="2" t="s">
        <v>3024</v>
      </c>
      <c r="U1312" s="2" t="s">
        <v>249</v>
      </c>
      <c r="V1312">
        <v>2</v>
      </c>
      <c r="W1312">
        <v>2</v>
      </c>
      <c r="X1312">
        <v>22</v>
      </c>
      <c r="Y1312" s="2" t="s">
        <v>59</v>
      </c>
      <c r="Z1312">
        <v>241</v>
      </c>
      <c r="AA1312" s="2" t="s">
        <v>84</v>
      </c>
      <c r="AB1312" s="2" t="s">
        <v>85</v>
      </c>
      <c r="AC1312" s="2" t="s">
        <v>59</v>
      </c>
      <c r="AD1312">
        <v>1</v>
      </c>
      <c r="AE1312" s="15">
        <f t="shared" si="111"/>
        <v>1366</v>
      </c>
      <c r="AF1312" s="16">
        <f t="shared" si="112"/>
        <v>768</v>
      </c>
      <c r="AK1312">
        <f t="shared" si="113"/>
        <v>1</v>
      </c>
      <c r="AL1312">
        <f t="shared" si="113"/>
        <v>0</v>
      </c>
      <c r="AM1312">
        <f t="shared" si="113"/>
        <v>0</v>
      </c>
      <c r="AN1312">
        <f t="shared" si="113"/>
        <v>0</v>
      </c>
      <c r="AO1312">
        <f t="shared" si="113"/>
        <v>0</v>
      </c>
    </row>
    <row r="1313" spans="1:41" ht="14.45" customHeight="1" x14ac:dyDescent="0.45">
      <c r="A1313" s="1">
        <v>44172.847222222219</v>
      </c>
      <c r="B1313" s="1">
        <v>44172.849108796298</v>
      </c>
      <c r="C1313">
        <v>0</v>
      </c>
      <c r="D1313">
        <v>100</v>
      </c>
      <c r="E1313">
        <v>163</v>
      </c>
      <c r="F1313">
        <v>1</v>
      </c>
      <c r="G1313" s="1">
        <v>44172.849119189814</v>
      </c>
      <c r="H1313" s="2" t="s">
        <v>3025</v>
      </c>
      <c r="I1313" s="2" t="s">
        <v>51</v>
      </c>
      <c r="J1313" s="2" t="s">
        <v>52</v>
      </c>
      <c r="K1313" s="2" t="s">
        <v>78</v>
      </c>
      <c r="L1313" s="2" t="s">
        <v>94</v>
      </c>
      <c r="M1313" s="2" t="s">
        <v>55</v>
      </c>
      <c r="N1313" s="2" t="s">
        <v>56</v>
      </c>
      <c r="O1313">
        <v>1</v>
      </c>
      <c r="P1313">
        <v>0</v>
      </c>
      <c r="Q1313">
        <v>0</v>
      </c>
      <c r="R1313">
        <v>17.881</v>
      </c>
      <c r="S1313">
        <v>0</v>
      </c>
      <c r="T1313" s="2" t="s">
        <v>3026</v>
      </c>
      <c r="U1313" s="2" t="s">
        <v>179</v>
      </c>
      <c r="V1313">
        <v>1</v>
      </c>
      <c r="W1313">
        <v>4</v>
      </c>
      <c r="X1313">
        <v>22</v>
      </c>
      <c r="Y1313" s="2" t="s">
        <v>59</v>
      </c>
      <c r="Z1313">
        <v>163</v>
      </c>
      <c r="AA1313" s="2" t="s">
        <v>69</v>
      </c>
      <c r="AB1313" s="2" t="s">
        <v>70</v>
      </c>
      <c r="AC1313" s="2" t="s">
        <v>59</v>
      </c>
      <c r="AD1313">
        <v>1</v>
      </c>
      <c r="AE1313" s="15">
        <f t="shared" si="111"/>
        <v>1920</v>
      </c>
      <c r="AF1313" s="16">
        <f t="shared" si="112"/>
        <v>1080</v>
      </c>
      <c r="AK1313">
        <f t="shared" si="113"/>
        <v>1</v>
      </c>
      <c r="AL1313">
        <f t="shared" si="113"/>
        <v>0</v>
      </c>
      <c r="AM1313">
        <f t="shared" si="113"/>
        <v>0</v>
      </c>
      <c r="AN1313">
        <f t="shared" si="113"/>
        <v>0</v>
      </c>
      <c r="AO1313">
        <f t="shared" si="113"/>
        <v>0</v>
      </c>
    </row>
    <row r="1314" spans="1:41" ht="14.45" customHeight="1" x14ac:dyDescent="0.45">
      <c r="A1314" s="1">
        <v>44172.846273148149</v>
      </c>
      <c r="B1314" s="1">
        <v>44172.84920138889</v>
      </c>
      <c r="C1314">
        <v>0</v>
      </c>
      <c r="D1314">
        <v>100</v>
      </c>
      <c r="E1314">
        <v>252</v>
      </c>
      <c r="F1314">
        <v>1</v>
      </c>
      <c r="G1314" s="1">
        <v>44172.849204710648</v>
      </c>
      <c r="H1314" s="2" t="s">
        <v>3027</v>
      </c>
      <c r="I1314" s="2" t="s">
        <v>51</v>
      </c>
      <c r="J1314" s="2" t="s">
        <v>52</v>
      </c>
      <c r="K1314" s="2" t="s">
        <v>53</v>
      </c>
      <c r="L1314" s="2" t="s">
        <v>72</v>
      </c>
      <c r="M1314" s="2" t="s">
        <v>106</v>
      </c>
      <c r="N1314" s="2" t="s">
        <v>107</v>
      </c>
      <c r="O1314">
        <v>1</v>
      </c>
      <c r="P1314">
        <v>0</v>
      </c>
      <c r="Q1314">
        <v>0</v>
      </c>
      <c r="R1314">
        <v>38.058</v>
      </c>
      <c r="S1314">
        <v>0</v>
      </c>
      <c r="T1314" s="2" t="s">
        <v>3028</v>
      </c>
      <c r="U1314" s="2" t="s">
        <v>179</v>
      </c>
      <c r="V1314">
        <v>2</v>
      </c>
      <c r="W1314">
        <v>3</v>
      </c>
      <c r="X1314">
        <v>22</v>
      </c>
      <c r="Y1314" s="2" t="s">
        <v>59</v>
      </c>
      <c r="Z1314">
        <v>252</v>
      </c>
      <c r="AA1314" s="2" t="s">
        <v>75</v>
      </c>
      <c r="AB1314" s="2" t="s">
        <v>76</v>
      </c>
      <c r="AC1314" s="2" t="s">
        <v>59</v>
      </c>
      <c r="AD1314">
        <v>1</v>
      </c>
      <c r="AE1314" s="15">
        <f t="shared" si="111"/>
        <v>1440</v>
      </c>
      <c r="AF1314" s="16">
        <f t="shared" si="112"/>
        <v>900</v>
      </c>
      <c r="AK1314">
        <f t="shared" si="113"/>
        <v>1</v>
      </c>
      <c r="AL1314">
        <f t="shared" si="113"/>
        <v>0</v>
      </c>
      <c r="AM1314">
        <f t="shared" si="113"/>
        <v>0</v>
      </c>
      <c r="AN1314">
        <f t="shared" si="113"/>
        <v>0</v>
      </c>
      <c r="AO1314">
        <f t="shared" si="113"/>
        <v>0</v>
      </c>
    </row>
    <row r="1315" spans="1:41" ht="14.45" customHeight="1" x14ac:dyDescent="0.45">
      <c r="A1315" s="1">
        <v>44172.836423611108</v>
      </c>
      <c r="B1315" s="1">
        <v>44172.849236111113</v>
      </c>
      <c r="C1315">
        <v>0</v>
      </c>
      <c r="D1315">
        <v>100</v>
      </c>
      <c r="E1315">
        <v>1106</v>
      </c>
      <c r="F1315">
        <v>1</v>
      </c>
      <c r="G1315" s="1">
        <v>44172.84923965278</v>
      </c>
      <c r="H1315" s="2" t="s">
        <v>3029</v>
      </c>
      <c r="I1315" s="2" t="s">
        <v>51</v>
      </c>
      <c r="J1315" s="2" t="s">
        <v>52</v>
      </c>
      <c r="K1315" s="2" t="s">
        <v>113</v>
      </c>
      <c r="L1315" s="2" t="s">
        <v>1500</v>
      </c>
      <c r="M1315" s="2" t="s">
        <v>106</v>
      </c>
      <c r="N1315" s="2" t="s">
        <v>107</v>
      </c>
      <c r="O1315">
        <v>1</v>
      </c>
      <c r="P1315">
        <v>0</v>
      </c>
      <c r="Q1315">
        <v>0</v>
      </c>
      <c r="R1315">
        <v>81.512</v>
      </c>
      <c r="S1315">
        <v>0</v>
      </c>
      <c r="T1315" s="2" t="s">
        <v>3030</v>
      </c>
      <c r="U1315" s="2" t="s">
        <v>455</v>
      </c>
      <c r="V1315">
        <v>2</v>
      </c>
      <c r="W1315">
        <v>5</v>
      </c>
      <c r="X1315">
        <v>22</v>
      </c>
      <c r="Y1315" s="2" t="s">
        <v>59</v>
      </c>
      <c r="Z1315">
        <v>1106</v>
      </c>
      <c r="AA1315" s="2" t="s">
        <v>75</v>
      </c>
      <c r="AB1315" s="2" t="s">
        <v>76</v>
      </c>
      <c r="AC1315" s="2" t="s">
        <v>59</v>
      </c>
      <c r="AD1315">
        <v>1</v>
      </c>
      <c r="AE1315" s="15">
        <f t="shared" si="111"/>
        <v>1440</v>
      </c>
      <c r="AF1315" s="16">
        <f t="shared" si="112"/>
        <v>900</v>
      </c>
      <c r="AK1315">
        <f t="shared" si="113"/>
        <v>1</v>
      </c>
      <c r="AL1315">
        <f t="shared" si="113"/>
        <v>0</v>
      </c>
      <c r="AM1315">
        <f t="shared" si="113"/>
        <v>0</v>
      </c>
      <c r="AN1315">
        <f t="shared" si="113"/>
        <v>0</v>
      </c>
      <c r="AO1315">
        <f t="shared" si="113"/>
        <v>0</v>
      </c>
    </row>
    <row r="1316" spans="1:41" ht="14.45" customHeight="1" x14ac:dyDescent="0.45">
      <c r="A1316" s="1">
        <v>44172.846342592595</v>
      </c>
      <c r="B1316" s="1">
        <v>44172.849236111113</v>
      </c>
      <c r="C1316">
        <v>0</v>
      </c>
      <c r="D1316">
        <v>100</v>
      </c>
      <c r="E1316">
        <v>249</v>
      </c>
      <c r="F1316">
        <v>1</v>
      </c>
      <c r="G1316" s="1">
        <v>44172.849239976851</v>
      </c>
      <c r="H1316" s="2" t="s">
        <v>3031</v>
      </c>
      <c r="I1316" s="2" t="s">
        <v>51</v>
      </c>
      <c r="J1316" s="2" t="s">
        <v>52</v>
      </c>
      <c r="K1316" s="2" t="s">
        <v>53</v>
      </c>
      <c r="L1316" s="2" t="s">
        <v>87</v>
      </c>
      <c r="M1316" s="2" t="s">
        <v>55</v>
      </c>
      <c r="N1316" s="2" t="s">
        <v>100</v>
      </c>
      <c r="O1316">
        <v>1</v>
      </c>
      <c r="P1316">
        <v>0</v>
      </c>
      <c r="Q1316">
        <v>0</v>
      </c>
      <c r="R1316">
        <v>29.117999999999999</v>
      </c>
      <c r="S1316">
        <v>0</v>
      </c>
      <c r="T1316" s="2" t="s">
        <v>3032</v>
      </c>
      <c r="U1316" s="2" t="s">
        <v>455</v>
      </c>
      <c r="V1316">
        <v>1</v>
      </c>
      <c r="W1316">
        <v>4</v>
      </c>
      <c r="X1316">
        <v>22</v>
      </c>
      <c r="Y1316" s="2" t="s">
        <v>59</v>
      </c>
      <c r="Z1316">
        <v>249</v>
      </c>
      <c r="AA1316" s="2" t="s">
        <v>60</v>
      </c>
      <c r="AB1316" s="2" t="s">
        <v>61</v>
      </c>
      <c r="AC1316" s="2" t="s">
        <v>59</v>
      </c>
      <c r="AD1316">
        <v>1</v>
      </c>
      <c r="AE1316" s="15">
        <f t="shared" si="111"/>
        <v>1366</v>
      </c>
      <c r="AF1316" s="16">
        <f t="shared" si="112"/>
        <v>768</v>
      </c>
      <c r="AK1316">
        <f t="shared" si="113"/>
        <v>1</v>
      </c>
      <c r="AL1316">
        <f t="shared" si="113"/>
        <v>0</v>
      </c>
      <c r="AM1316">
        <f t="shared" si="113"/>
        <v>0</v>
      </c>
      <c r="AN1316">
        <f t="shared" si="113"/>
        <v>0</v>
      </c>
      <c r="AO1316">
        <f t="shared" si="113"/>
        <v>0</v>
      </c>
    </row>
    <row r="1317" spans="1:41" ht="14.45" customHeight="1" x14ac:dyDescent="0.45">
      <c r="A1317" s="1">
        <v>44172.846689814818</v>
      </c>
      <c r="B1317" s="1">
        <v>44172.849398148152</v>
      </c>
      <c r="C1317">
        <v>0</v>
      </c>
      <c r="D1317">
        <v>100</v>
      </c>
      <c r="E1317">
        <v>234</v>
      </c>
      <c r="F1317">
        <v>1</v>
      </c>
      <c r="G1317" s="1">
        <v>44172.849401527776</v>
      </c>
      <c r="H1317" s="2" t="s">
        <v>3033</v>
      </c>
      <c r="I1317" s="2" t="s">
        <v>51</v>
      </c>
      <c r="J1317" s="2" t="s">
        <v>52</v>
      </c>
      <c r="K1317" s="2" t="s">
        <v>53</v>
      </c>
      <c r="L1317" s="2" t="s">
        <v>87</v>
      </c>
      <c r="M1317" s="2" t="s">
        <v>55</v>
      </c>
      <c r="N1317" s="2" t="s">
        <v>56</v>
      </c>
      <c r="O1317">
        <v>1</v>
      </c>
      <c r="P1317">
        <v>0</v>
      </c>
      <c r="Q1317">
        <v>0</v>
      </c>
      <c r="R1317">
        <v>30.353999999999999</v>
      </c>
      <c r="S1317">
        <v>0</v>
      </c>
      <c r="T1317" s="2" t="s">
        <v>3034</v>
      </c>
      <c r="U1317" s="2" t="s">
        <v>357</v>
      </c>
      <c r="V1317">
        <v>1</v>
      </c>
      <c r="W1317">
        <v>2</v>
      </c>
      <c r="X1317">
        <v>22</v>
      </c>
      <c r="Y1317" s="2" t="s">
        <v>59</v>
      </c>
      <c r="Z1317">
        <v>234</v>
      </c>
      <c r="AA1317" s="2" t="s">
        <v>75</v>
      </c>
      <c r="AB1317" s="2" t="s">
        <v>76</v>
      </c>
      <c r="AC1317" s="2" t="s">
        <v>59</v>
      </c>
      <c r="AD1317">
        <v>1</v>
      </c>
      <c r="AE1317" s="15">
        <f t="shared" si="111"/>
        <v>1920</v>
      </c>
      <c r="AF1317" s="16">
        <f t="shared" si="112"/>
        <v>1080</v>
      </c>
      <c r="AK1317">
        <f t="shared" si="113"/>
        <v>1</v>
      </c>
      <c r="AL1317">
        <f t="shared" si="113"/>
        <v>0</v>
      </c>
      <c r="AM1317">
        <f t="shared" si="113"/>
        <v>0</v>
      </c>
      <c r="AN1317">
        <f t="shared" si="113"/>
        <v>0</v>
      </c>
      <c r="AO1317">
        <f t="shared" si="113"/>
        <v>0</v>
      </c>
    </row>
    <row r="1318" spans="1:41" ht="14.45" customHeight="1" x14ac:dyDescent="0.45">
      <c r="A1318" s="1">
        <v>44172.847291666665</v>
      </c>
      <c r="B1318" s="1">
        <v>44172.849421296298</v>
      </c>
      <c r="C1318">
        <v>0</v>
      </c>
      <c r="D1318">
        <v>100</v>
      </c>
      <c r="E1318">
        <v>184</v>
      </c>
      <c r="F1318">
        <v>1</v>
      </c>
      <c r="G1318" s="1">
        <v>44172.84943199074</v>
      </c>
      <c r="H1318" s="2" t="s">
        <v>3035</v>
      </c>
      <c r="I1318" s="2" t="s">
        <v>51</v>
      </c>
      <c r="J1318" s="2" t="s">
        <v>52</v>
      </c>
      <c r="K1318" s="2" t="s">
        <v>78</v>
      </c>
      <c r="L1318" s="2" t="s">
        <v>94</v>
      </c>
      <c r="M1318" s="2" t="s">
        <v>55</v>
      </c>
      <c r="N1318" s="2" t="s">
        <v>100</v>
      </c>
      <c r="O1318">
        <v>1</v>
      </c>
      <c r="P1318">
        <v>5.2430000000000003</v>
      </c>
      <c r="Q1318">
        <v>32.485999999999997</v>
      </c>
      <c r="R1318">
        <v>33.375999999999998</v>
      </c>
      <c r="S1318">
        <v>5</v>
      </c>
      <c r="T1318" s="2" t="s">
        <v>3036</v>
      </c>
      <c r="U1318" s="2" t="s">
        <v>179</v>
      </c>
      <c r="V1318">
        <v>2</v>
      </c>
      <c r="W1318">
        <v>3</v>
      </c>
      <c r="X1318">
        <v>22</v>
      </c>
      <c r="Y1318" s="2" t="s">
        <v>3037</v>
      </c>
      <c r="Z1318">
        <v>184</v>
      </c>
      <c r="AA1318" s="2" t="s">
        <v>110</v>
      </c>
      <c r="AB1318" s="2" t="s">
        <v>111</v>
      </c>
      <c r="AC1318" s="2" t="s">
        <v>59</v>
      </c>
      <c r="AD1318">
        <v>1</v>
      </c>
      <c r="AE1318" s="15">
        <f t="shared" si="111"/>
        <v>1366</v>
      </c>
      <c r="AF1318" s="16">
        <f t="shared" si="112"/>
        <v>768</v>
      </c>
      <c r="AK1318">
        <f t="shared" si="113"/>
        <v>1</v>
      </c>
      <c r="AL1318">
        <f t="shared" si="113"/>
        <v>0</v>
      </c>
      <c r="AM1318">
        <f t="shared" si="113"/>
        <v>0</v>
      </c>
      <c r="AN1318">
        <f t="shared" si="113"/>
        <v>0</v>
      </c>
      <c r="AO1318">
        <f t="shared" si="113"/>
        <v>0</v>
      </c>
    </row>
    <row r="1319" spans="1:41" ht="14.45" customHeight="1" x14ac:dyDescent="0.45">
      <c r="A1319" s="1">
        <v>44172.847199074073</v>
      </c>
      <c r="B1319" s="1">
        <v>44172.849432870367</v>
      </c>
      <c r="C1319">
        <v>0</v>
      </c>
      <c r="D1319">
        <v>100</v>
      </c>
      <c r="E1319">
        <v>192</v>
      </c>
      <c r="F1319">
        <v>1</v>
      </c>
      <c r="G1319" s="1">
        <v>44172.849438634257</v>
      </c>
      <c r="H1319" s="2" t="s">
        <v>3038</v>
      </c>
      <c r="I1319" s="2" t="s">
        <v>51</v>
      </c>
      <c r="J1319" s="2" t="s">
        <v>52</v>
      </c>
      <c r="K1319" s="2" t="s">
        <v>53</v>
      </c>
      <c r="L1319" s="2" t="s">
        <v>656</v>
      </c>
      <c r="M1319" s="2" t="s">
        <v>106</v>
      </c>
      <c r="N1319" s="2" t="s">
        <v>107</v>
      </c>
      <c r="O1319">
        <v>1</v>
      </c>
      <c r="P1319">
        <v>0</v>
      </c>
      <c r="Q1319">
        <v>0</v>
      </c>
      <c r="R1319">
        <v>36.383000000000003</v>
      </c>
      <c r="S1319">
        <v>0</v>
      </c>
      <c r="T1319" s="2" t="s">
        <v>3039</v>
      </c>
      <c r="U1319" s="2" t="s">
        <v>102</v>
      </c>
      <c r="V1319">
        <v>2</v>
      </c>
      <c r="W1319">
        <v>3</v>
      </c>
      <c r="X1319">
        <v>22</v>
      </c>
      <c r="Y1319" s="2" t="s">
        <v>59</v>
      </c>
      <c r="Z1319">
        <v>192</v>
      </c>
      <c r="AA1319" s="2" t="s">
        <v>60</v>
      </c>
      <c r="AB1319" s="2" t="s">
        <v>61</v>
      </c>
      <c r="AC1319" s="2" t="s">
        <v>59</v>
      </c>
      <c r="AD1319">
        <v>1</v>
      </c>
      <c r="AE1319" s="15">
        <f t="shared" si="111"/>
        <v>1440</v>
      </c>
      <c r="AF1319" s="16">
        <f t="shared" si="112"/>
        <v>900</v>
      </c>
      <c r="AK1319">
        <f t="shared" si="113"/>
        <v>1</v>
      </c>
      <c r="AL1319">
        <f t="shared" si="113"/>
        <v>0</v>
      </c>
      <c r="AM1319">
        <f t="shared" si="113"/>
        <v>0</v>
      </c>
      <c r="AN1319">
        <f t="shared" si="113"/>
        <v>0</v>
      </c>
      <c r="AO1319">
        <f t="shared" si="113"/>
        <v>0</v>
      </c>
    </row>
    <row r="1320" spans="1:41" ht="14.45" customHeight="1" x14ac:dyDescent="0.45">
      <c r="A1320" s="1">
        <v>44172.846388888887</v>
      </c>
      <c r="B1320" s="1">
        <v>44172.849456018521</v>
      </c>
      <c r="C1320">
        <v>0</v>
      </c>
      <c r="D1320">
        <v>100</v>
      </c>
      <c r="E1320">
        <v>265</v>
      </c>
      <c r="F1320">
        <v>1</v>
      </c>
      <c r="G1320" s="1">
        <v>44172.849466064814</v>
      </c>
      <c r="H1320" s="2" t="s">
        <v>3040</v>
      </c>
      <c r="I1320" s="2" t="s">
        <v>51</v>
      </c>
      <c r="J1320" s="2" t="s">
        <v>52</v>
      </c>
      <c r="K1320" s="2" t="s">
        <v>53</v>
      </c>
      <c r="L1320" s="2" t="s">
        <v>72</v>
      </c>
      <c r="M1320" s="2" t="s">
        <v>55</v>
      </c>
      <c r="N1320" s="2" t="s">
        <v>247</v>
      </c>
      <c r="O1320">
        <v>1</v>
      </c>
      <c r="P1320">
        <v>0</v>
      </c>
      <c r="Q1320">
        <v>0</v>
      </c>
      <c r="R1320">
        <v>34.363999999999997</v>
      </c>
      <c r="S1320">
        <v>0</v>
      </c>
      <c r="T1320" s="2" t="s">
        <v>3041</v>
      </c>
      <c r="U1320" s="2" t="s">
        <v>179</v>
      </c>
      <c r="V1320">
        <v>2</v>
      </c>
      <c r="W1320">
        <v>3</v>
      </c>
      <c r="X1320">
        <v>22</v>
      </c>
      <c r="Y1320" s="2" t="s">
        <v>3042</v>
      </c>
      <c r="Z1320">
        <v>265</v>
      </c>
      <c r="AA1320" s="2" t="s">
        <v>110</v>
      </c>
      <c r="AB1320" s="2" t="s">
        <v>111</v>
      </c>
      <c r="AC1320" s="2" t="s">
        <v>59</v>
      </c>
      <c r="AD1320">
        <v>1</v>
      </c>
      <c r="AE1320" s="15">
        <f t="shared" si="111"/>
        <v>2560</v>
      </c>
      <c r="AF1320" s="16">
        <f t="shared" si="112"/>
        <v>1440</v>
      </c>
      <c r="AK1320">
        <f t="shared" si="113"/>
        <v>0</v>
      </c>
      <c r="AL1320">
        <f t="shared" si="113"/>
        <v>0</v>
      </c>
      <c r="AM1320">
        <f t="shared" si="113"/>
        <v>0</v>
      </c>
      <c r="AN1320">
        <f t="shared" si="113"/>
        <v>0</v>
      </c>
      <c r="AO1320">
        <f t="shared" si="113"/>
        <v>0</v>
      </c>
    </row>
    <row r="1321" spans="1:41" ht="14.45" customHeight="1" x14ac:dyDescent="0.45">
      <c r="A1321" s="1">
        <v>44172.846493055556</v>
      </c>
      <c r="B1321" s="1">
        <v>44172.84946759259</v>
      </c>
      <c r="C1321">
        <v>0</v>
      </c>
      <c r="D1321">
        <v>100</v>
      </c>
      <c r="E1321">
        <v>257</v>
      </c>
      <c r="F1321">
        <v>1</v>
      </c>
      <c r="G1321" s="1">
        <v>44172.849481215279</v>
      </c>
      <c r="H1321" s="2" t="s">
        <v>3043</v>
      </c>
      <c r="I1321" s="2" t="s">
        <v>51</v>
      </c>
      <c r="J1321" s="2" t="s">
        <v>52</v>
      </c>
      <c r="K1321" s="2" t="s">
        <v>113</v>
      </c>
      <c r="L1321" s="2" t="s">
        <v>1056</v>
      </c>
      <c r="M1321" s="2" t="s">
        <v>106</v>
      </c>
      <c r="N1321" s="2" t="s">
        <v>107</v>
      </c>
      <c r="O1321">
        <v>1</v>
      </c>
      <c r="P1321">
        <v>32.43</v>
      </c>
      <c r="Q1321">
        <v>32.43</v>
      </c>
      <c r="R1321">
        <v>33.079000000000001</v>
      </c>
      <c r="S1321">
        <v>1</v>
      </c>
      <c r="T1321" s="2" t="s">
        <v>3044</v>
      </c>
      <c r="U1321" s="2" t="s">
        <v>288</v>
      </c>
      <c r="V1321">
        <v>1</v>
      </c>
      <c r="W1321">
        <v>3</v>
      </c>
      <c r="X1321">
        <v>22</v>
      </c>
      <c r="Y1321" s="2" t="s">
        <v>59</v>
      </c>
      <c r="Z1321">
        <v>257</v>
      </c>
      <c r="AA1321" s="2" t="s">
        <v>103</v>
      </c>
      <c r="AB1321" s="2" t="s">
        <v>104</v>
      </c>
      <c r="AC1321" s="2" t="s">
        <v>59</v>
      </c>
      <c r="AD1321">
        <v>1</v>
      </c>
      <c r="AE1321" s="15">
        <f t="shared" si="111"/>
        <v>1440</v>
      </c>
      <c r="AF1321" s="16">
        <f t="shared" si="112"/>
        <v>900</v>
      </c>
      <c r="AK1321">
        <f t="shared" si="113"/>
        <v>1</v>
      </c>
      <c r="AL1321">
        <f t="shared" si="113"/>
        <v>0</v>
      </c>
      <c r="AM1321">
        <f t="shared" si="113"/>
        <v>0</v>
      </c>
      <c r="AN1321">
        <f t="shared" si="113"/>
        <v>0</v>
      </c>
      <c r="AO1321">
        <f t="shared" si="113"/>
        <v>0</v>
      </c>
    </row>
    <row r="1322" spans="1:41" ht="14.45" customHeight="1" x14ac:dyDescent="0.45">
      <c r="A1322" s="1">
        <v>44172.846666666665</v>
      </c>
      <c r="B1322" s="1">
        <v>44172.84951388889</v>
      </c>
      <c r="C1322">
        <v>0</v>
      </c>
      <c r="D1322">
        <v>100</v>
      </c>
      <c r="E1322">
        <v>246</v>
      </c>
      <c r="F1322">
        <v>1</v>
      </c>
      <c r="G1322" s="1">
        <v>44172.849521979166</v>
      </c>
      <c r="H1322" s="2" t="s">
        <v>3045</v>
      </c>
      <c r="I1322" s="2" t="s">
        <v>51</v>
      </c>
      <c r="J1322" s="2" t="s">
        <v>52</v>
      </c>
      <c r="K1322" s="2" t="s">
        <v>53</v>
      </c>
      <c r="L1322" s="2" t="s">
        <v>87</v>
      </c>
      <c r="M1322" s="2" t="s">
        <v>118</v>
      </c>
      <c r="N1322" s="2" t="s">
        <v>56</v>
      </c>
      <c r="O1322">
        <v>1</v>
      </c>
      <c r="P1322">
        <v>0</v>
      </c>
      <c r="Q1322">
        <v>0</v>
      </c>
      <c r="R1322">
        <v>41.033000000000001</v>
      </c>
      <c r="S1322">
        <v>0</v>
      </c>
      <c r="T1322" s="2" t="s">
        <v>3046</v>
      </c>
      <c r="U1322" s="2" t="s">
        <v>455</v>
      </c>
      <c r="V1322">
        <v>2</v>
      </c>
      <c r="W1322">
        <v>4</v>
      </c>
      <c r="X1322">
        <v>22</v>
      </c>
      <c r="Y1322" s="2" t="s">
        <v>59</v>
      </c>
      <c r="Z1322">
        <v>246</v>
      </c>
      <c r="AA1322" s="2" t="s">
        <v>97</v>
      </c>
      <c r="AB1322" s="2" t="s">
        <v>98</v>
      </c>
      <c r="AC1322" s="2" t="s">
        <v>59</v>
      </c>
      <c r="AD1322">
        <v>1</v>
      </c>
      <c r="AE1322" s="15">
        <f t="shared" si="111"/>
        <v>1920</v>
      </c>
      <c r="AF1322" s="16">
        <f t="shared" si="112"/>
        <v>1080</v>
      </c>
      <c r="AK1322">
        <f t="shared" si="113"/>
        <v>0</v>
      </c>
      <c r="AL1322">
        <f t="shared" si="113"/>
        <v>0</v>
      </c>
      <c r="AM1322">
        <f t="shared" si="113"/>
        <v>0</v>
      </c>
      <c r="AN1322">
        <f t="shared" si="113"/>
        <v>0</v>
      </c>
      <c r="AO1322">
        <f t="shared" si="113"/>
        <v>0</v>
      </c>
    </row>
    <row r="1323" spans="1:41" ht="14.45" customHeight="1" x14ac:dyDescent="0.45">
      <c r="A1323" s="1">
        <v>44172.846932870372</v>
      </c>
      <c r="B1323" s="1">
        <v>44172.849548611113</v>
      </c>
      <c r="C1323">
        <v>0</v>
      </c>
      <c r="D1323">
        <v>100</v>
      </c>
      <c r="E1323">
        <v>225</v>
      </c>
      <c r="F1323">
        <v>1</v>
      </c>
      <c r="G1323" s="1">
        <v>44172.84955767361</v>
      </c>
      <c r="H1323" s="2" t="s">
        <v>3047</v>
      </c>
      <c r="I1323" s="2" t="s">
        <v>51</v>
      </c>
      <c r="J1323" s="2" t="s">
        <v>52</v>
      </c>
      <c r="K1323" s="2" t="s">
        <v>53</v>
      </c>
      <c r="L1323" s="2" t="s">
        <v>315</v>
      </c>
      <c r="M1323" s="2" t="s">
        <v>55</v>
      </c>
      <c r="N1323" s="2" t="s">
        <v>100</v>
      </c>
      <c r="O1323">
        <v>1</v>
      </c>
      <c r="P1323">
        <v>36.947000000000003</v>
      </c>
      <c r="Q1323">
        <v>36.947000000000003</v>
      </c>
      <c r="R1323">
        <v>37.991999999999997</v>
      </c>
      <c r="S1323">
        <v>1</v>
      </c>
      <c r="T1323" s="2" t="s">
        <v>3048</v>
      </c>
      <c r="U1323" s="2" t="s">
        <v>194</v>
      </c>
      <c r="V1323">
        <v>2</v>
      </c>
      <c r="W1323">
        <v>4</v>
      </c>
      <c r="X1323">
        <v>22</v>
      </c>
      <c r="Y1323" s="2" t="s">
        <v>59</v>
      </c>
      <c r="Z1323">
        <v>225</v>
      </c>
      <c r="AA1323" s="2" t="s">
        <v>97</v>
      </c>
      <c r="AB1323" s="2" t="s">
        <v>98</v>
      </c>
      <c r="AC1323" s="2" t="s">
        <v>59</v>
      </c>
      <c r="AD1323">
        <v>1</v>
      </c>
      <c r="AE1323" s="15">
        <f t="shared" si="111"/>
        <v>1366</v>
      </c>
      <c r="AF1323" s="16">
        <f t="shared" si="112"/>
        <v>768</v>
      </c>
      <c r="AK1323">
        <f t="shared" si="113"/>
        <v>0</v>
      </c>
      <c r="AL1323">
        <f t="shared" si="113"/>
        <v>1</v>
      </c>
      <c r="AM1323">
        <f t="shared" si="113"/>
        <v>0</v>
      </c>
      <c r="AN1323">
        <f t="shared" si="113"/>
        <v>0</v>
      </c>
      <c r="AO1323">
        <f t="shared" si="113"/>
        <v>0</v>
      </c>
    </row>
    <row r="1324" spans="1:41" ht="14.45" customHeight="1" x14ac:dyDescent="0.45">
      <c r="A1324" s="1">
        <v>44172.847222222219</v>
      </c>
      <c r="B1324" s="1">
        <v>44172.849641203706</v>
      </c>
      <c r="C1324">
        <v>0</v>
      </c>
      <c r="D1324">
        <v>100</v>
      </c>
      <c r="E1324">
        <v>208</v>
      </c>
      <c r="F1324">
        <v>1</v>
      </c>
      <c r="G1324" s="1">
        <v>44172.849649432872</v>
      </c>
      <c r="H1324" s="2" t="s">
        <v>3049</v>
      </c>
      <c r="I1324" s="2" t="s">
        <v>51</v>
      </c>
      <c r="J1324" s="2" t="s">
        <v>52</v>
      </c>
      <c r="K1324" s="2" t="s">
        <v>78</v>
      </c>
      <c r="L1324" s="2" t="s">
        <v>94</v>
      </c>
      <c r="M1324" s="2" t="s">
        <v>55</v>
      </c>
      <c r="N1324" s="2" t="s">
        <v>56</v>
      </c>
      <c r="O1324">
        <v>1</v>
      </c>
      <c r="P1324">
        <v>0</v>
      </c>
      <c r="Q1324">
        <v>0</v>
      </c>
      <c r="R1324">
        <v>31.053999999999998</v>
      </c>
      <c r="S1324">
        <v>0</v>
      </c>
      <c r="T1324" s="2" t="s">
        <v>3050</v>
      </c>
      <c r="U1324" s="2" t="s">
        <v>83</v>
      </c>
      <c r="V1324">
        <v>2</v>
      </c>
      <c r="W1324">
        <v>4</v>
      </c>
      <c r="X1324">
        <v>22</v>
      </c>
      <c r="Y1324" s="2" t="s">
        <v>59</v>
      </c>
      <c r="Z1324">
        <v>208</v>
      </c>
      <c r="AA1324" s="2" t="s">
        <v>75</v>
      </c>
      <c r="AB1324" s="2" t="s">
        <v>76</v>
      </c>
      <c r="AC1324" s="2" t="s">
        <v>59</v>
      </c>
      <c r="AD1324">
        <v>1</v>
      </c>
      <c r="AE1324" s="15">
        <f t="shared" si="111"/>
        <v>1920</v>
      </c>
      <c r="AF1324" s="16">
        <f t="shared" si="112"/>
        <v>1080</v>
      </c>
      <c r="AJ1324">
        <v>1</v>
      </c>
      <c r="AK1324">
        <f t="shared" si="113"/>
        <v>0</v>
      </c>
      <c r="AL1324">
        <f t="shared" si="113"/>
        <v>0</v>
      </c>
      <c r="AM1324">
        <f t="shared" si="113"/>
        <v>0</v>
      </c>
      <c r="AN1324">
        <f t="shared" si="113"/>
        <v>1</v>
      </c>
      <c r="AO1324">
        <f t="shared" si="113"/>
        <v>1</v>
      </c>
    </row>
    <row r="1325" spans="1:41" ht="14.45" customHeight="1" x14ac:dyDescent="0.45">
      <c r="A1325" s="1">
        <v>44172.846666666665</v>
      </c>
      <c r="B1325" s="1">
        <v>44172.849652777775</v>
      </c>
      <c r="C1325">
        <v>0</v>
      </c>
      <c r="D1325">
        <v>100</v>
      </c>
      <c r="E1325">
        <v>257</v>
      </c>
      <c r="F1325">
        <v>1</v>
      </c>
      <c r="G1325" s="1">
        <v>44172.849656030092</v>
      </c>
      <c r="H1325" s="2" t="s">
        <v>3051</v>
      </c>
      <c r="I1325" s="2" t="s">
        <v>51</v>
      </c>
      <c r="J1325" s="2" t="s">
        <v>52</v>
      </c>
      <c r="K1325" s="2" t="s">
        <v>113</v>
      </c>
      <c r="L1325" s="2" t="s">
        <v>1006</v>
      </c>
      <c r="M1325" s="2" t="s">
        <v>106</v>
      </c>
      <c r="N1325" s="2" t="s">
        <v>1360</v>
      </c>
      <c r="O1325">
        <v>1</v>
      </c>
      <c r="P1325">
        <v>0</v>
      </c>
      <c r="Q1325">
        <v>0</v>
      </c>
      <c r="R1325">
        <v>30.222000000000001</v>
      </c>
      <c r="S1325">
        <v>0</v>
      </c>
      <c r="T1325" s="2" t="s">
        <v>3052</v>
      </c>
      <c r="U1325" s="2" t="s">
        <v>236</v>
      </c>
      <c r="V1325">
        <v>1</v>
      </c>
      <c r="W1325">
        <v>2</v>
      </c>
      <c r="X1325">
        <v>22</v>
      </c>
      <c r="Y1325" s="2" t="s">
        <v>59</v>
      </c>
      <c r="Z1325">
        <v>257</v>
      </c>
      <c r="AA1325" s="2" t="s">
        <v>75</v>
      </c>
      <c r="AB1325" s="2" t="s">
        <v>76</v>
      </c>
      <c r="AC1325" s="2" t="s">
        <v>59</v>
      </c>
      <c r="AD1325">
        <v>1</v>
      </c>
      <c r="AE1325" s="15">
        <f t="shared" si="111"/>
        <v>810</v>
      </c>
      <c r="AF1325" s="16">
        <f t="shared" si="112"/>
        <v>1080</v>
      </c>
      <c r="AK1325">
        <f t="shared" si="113"/>
        <v>1</v>
      </c>
      <c r="AL1325">
        <f t="shared" si="113"/>
        <v>0</v>
      </c>
      <c r="AM1325">
        <f t="shared" si="113"/>
        <v>0</v>
      </c>
      <c r="AN1325">
        <f t="shared" si="113"/>
        <v>0</v>
      </c>
      <c r="AO1325">
        <f t="shared" si="113"/>
        <v>0</v>
      </c>
    </row>
    <row r="1326" spans="1:41" ht="14.45" customHeight="1" x14ac:dyDescent="0.45">
      <c r="A1326" s="1">
        <v>44172.846851851849</v>
      </c>
      <c r="B1326" s="1">
        <v>44172.849699074075</v>
      </c>
      <c r="C1326">
        <v>0</v>
      </c>
      <c r="D1326">
        <v>100</v>
      </c>
      <c r="E1326">
        <v>246</v>
      </c>
      <c r="F1326">
        <v>1</v>
      </c>
      <c r="G1326" s="1">
        <v>44172.84971047454</v>
      </c>
      <c r="H1326" s="2" t="s">
        <v>3053</v>
      </c>
      <c r="I1326" s="2" t="s">
        <v>51</v>
      </c>
      <c r="J1326" s="2" t="s">
        <v>52</v>
      </c>
      <c r="K1326" s="2" t="s">
        <v>53</v>
      </c>
      <c r="L1326" s="2" t="s">
        <v>72</v>
      </c>
      <c r="M1326" s="2" t="s">
        <v>55</v>
      </c>
      <c r="N1326" s="2" t="s">
        <v>100</v>
      </c>
      <c r="O1326">
        <v>1</v>
      </c>
      <c r="P1326">
        <v>0</v>
      </c>
      <c r="Q1326">
        <v>0</v>
      </c>
      <c r="R1326">
        <v>32.316000000000003</v>
      </c>
      <c r="S1326">
        <v>0</v>
      </c>
      <c r="T1326" s="2" t="s">
        <v>3054</v>
      </c>
      <c r="U1326" s="2" t="s">
        <v>208</v>
      </c>
      <c r="V1326">
        <v>2</v>
      </c>
      <c r="W1326">
        <v>5</v>
      </c>
      <c r="X1326">
        <v>22</v>
      </c>
      <c r="Y1326" s="2" t="s">
        <v>166</v>
      </c>
      <c r="Z1326">
        <v>246</v>
      </c>
      <c r="AA1326" s="2" t="s">
        <v>75</v>
      </c>
      <c r="AB1326" s="2" t="s">
        <v>76</v>
      </c>
      <c r="AC1326" s="2" t="s">
        <v>59</v>
      </c>
      <c r="AD1326">
        <v>1</v>
      </c>
      <c r="AE1326" s="15">
        <f t="shared" si="111"/>
        <v>1366</v>
      </c>
      <c r="AF1326" s="16">
        <f t="shared" si="112"/>
        <v>768</v>
      </c>
      <c r="AH1326" t="s">
        <v>14847</v>
      </c>
    </row>
    <row r="1327" spans="1:41" ht="14.45" customHeight="1" x14ac:dyDescent="0.45">
      <c r="A1327" s="1">
        <v>44172.845856481479</v>
      </c>
      <c r="B1327" s="1">
        <v>44172.849814814814</v>
      </c>
      <c r="C1327">
        <v>0</v>
      </c>
      <c r="D1327">
        <v>100</v>
      </c>
      <c r="E1327">
        <v>341</v>
      </c>
      <c r="F1327">
        <v>1</v>
      </c>
      <c r="G1327" s="1">
        <v>44172.849824131947</v>
      </c>
      <c r="H1327" s="2" t="s">
        <v>3055</v>
      </c>
      <c r="I1327" s="2" t="s">
        <v>51</v>
      </c>
      <c r="J1327" s="2" t="s">
        <v>52</v>
      </c>
      <c r="K1327" s="2" t="s">
        <v>53</v>
      </c>
      <c r="L1327" s="2" t="s">
        <v>87</v>
      </c>
      <c r="M1327" s="2" t="s">
        <v>55</v>
      </c>
      <c r="N1327" s="2" t="s">
        <v>56</v>
      </c>
      <c r="O1327">
        <v>1</v>
      </c>
      <c r="P1327">
        <v>0</v>
      </c>
      <c r="Q1327">
        <v>0</v>
      </c>
      <c r="R1327">
        <v>31.687000000000001</v>
      </c>
      <c r="S1327">
        <v>0</v>
      </c>
      <c r="T1327" s="2" t="s">
        <v>3056</v>
      </c>
      <c r="U1327" s="2" t="s">
        <v>169</v>
      </c>
      <c r="V1327">
        <v>1</v>
      </c>
      <c r="W1327">
        <v>4</v>
      </c>
      <c r="X1327">
        <v>22</v>
      </c>
      <c r="Y1327" s="2" t="s">
        <v>3057</v>
      </c>
      <c r="Z1327">
        <v>341</v>
      </c>
      <c r="AA1327" s="2" t="s">
        <v>60</v>
      </c>
      <c r="AB1327" s="2" t="s">
        <v>61</v>
      </c>
      <c r="AC1327" s="2" t="s">
        <v>59</v>
      </c>
      <c r="AD1327">
        <v>1</v>
      </c>
      <c r="AE1327" s="15">
        <f t="shared" si="111"/>
        <v>1920</v>
      </c>
      <c r="AF1327" s="16">
        <f t="shared" si="112"/>
        <v>1080</v>
      </c>
      <c r="AK1327">
        <f t="shared" ref="AK1327:AO1358" si="114">IF(ISERROR(SEARCH(AK$2,$T1327)),0,1)</f>
        <v>1</v>
      </c>
      <c r="AL1327">
        <f t="shared" si="114"/>
        <v>0</v>
      </c>
      <c r="AM1327">
        <f t="shared" si="114"/>
        <v>0</v>
      </c>
      <c r="AN1327">
        <f t="shared" si="114"/>
        <v>0</v>
      </c>
      <c r="AO1327">
        <f t="shared" si="114"/>
        <v>0</v>
      </c>
    </row>
    <row r="1328" spans="1:41" ht="14.45" customHeight="1" x14ac:dyDescent="0.45">
      <c r="A1328" s="1">
        <v>44172.834074074075</v>
      </c>
      <c r="B1328" s="1">
        <v>44172.84983796296</v>
      </c>
      <c r="C1328">
        <v>0</v>
      </c>
      <c r="D1328">
        <v>100</v>
      </c>
      <c r="E1328">
        <v>1362</v>
      </c>
      <c r="F1328">
        <v>1</v>
      </c>
      <c r="G1328" s="1">
        <v>44172.849850682869</v>
      </c>
      <c r="H1328" s="2" t="s">
        <v>3058</v>
      </c>
      <c r="I1328" s="2" t="s">
        <v>51</v>
      </c>
      <c r="J1328" s="2" t="s">
        <v>52</v>
      </c>
      <c r="K1328" s="2" t="s">
        <v>53</v>
      </c>
      <c r="L1328" s="2" t="s">
        <v>72</v>
      </c>
      <c r="M1328" s="2" t="s">
        <v>55</v>
      </c>
      <c r="N1328" s="2" t="s">
        <v>100</v>
      </c>
      <c r="O1328">
        <v>1</v>
      </c>
      <c r="P1328">
        <v>0</v>
      </c>
      <c r="Q1328">
        <v>0</v>
      </c>
      <c r="R1328">
        <v>70.543000000000006</v>
      </c>
      <c r="S1328">
        <v>0</v>
      </c>
      <c r="T1328" s="2" t="s">
        <v>3059</v>
      </c>
      <c r="U1328" s="2" t="s">
        <v>288</v>
      </c>
      <c r="V1328">
        <v>2</v>
      </c>
      <c r="W1328">
        <v>3</v>
      </c>
      <c r="X1328">
        <v>22</v>
      </c>
      <c r="Y1328" s="2" t="s">
        <v>59</v>
      </c>
      <c r="Z1328">
        <v>1362</v>
      </c>
      <c r="AA1328" s="2" t="s">
        <v>69</v>
      </c>
      <c r="AB1328" s="2" t="s">
        <v>70</v>
      </c>
      <c r="AC1328" s="2" t="s">
        <v>59</v>
      </c>
      <c r="AD1328">
        <v>1</v>
      </c>
      <c r="AE1328" s="15">
        <f t="shared" si="111"/>
        <v>1366</v>
      </c>
      <c r="AF1328" s="16">
        <f t="shared" si="112"/>
        <v>768</v>
      </c>
      <c r="AK1328">
        <f t="shared" si="114"/>
        <v>1</v>
      </c>
      <c r="AL1328">
        <f t="shared" si="114"/>
        <v>0</v>
      </c>
      <c r="AM1328">
        <f t="shared" si="114"/>
        <v>0</v>
      </c>
      <c r="AN1328">
        <f t="shared" si="114"/>
        <v>0</v>
      </c>
      <c r="AO1328">
        <f t="shared" si="114"/>
        <v>0</v>
      </c>
    </row>
    <row r="1329" spans="1:41" ht="14.45" customHeight="1" x14ac:dyDescent="0.45">
      <c r="A1329" s="1">
        <v>44172.847824074073</v>
      </c>
      <c r="B1329" s="1">
        <v>44172.84988425926</v>
      </c>
      <c r="C1329">
        <v>0</v>
      </c>
      <c r="D1329">
        <v>100</v>
      </c>
      <c r="E1329">
        <v>177</v>
      </c>
      <c r="F1329">
        <v>1</v>
      </c>
      <c r="G1329" s="1">
        <v>44172.849887222219</v>
      </c>
      <c r="H1329" s="2" t="s">
        <v>3060</v>
      </c>
      <c r="I1329" s="2" t="s">
        <v>51</v>
      </c>
      <c r="J1329" s="2" t="s">
        <v>52</v>
      </c>
      <c r="K1329" s="2" t="s">
        <v>53</v>
      </c>
      <c r="L1329" s="2" t="s">
        <v>87</v>
      </c>
      <c r="M1329" s="2" t="s">
        <v>55</v>
      </c>
      <c r="N1329" s="2" t="s">
        <v>56</v>
      </c>
      <c r="O1329">
        <v>1</v>
      </c>
      <c r="P1329">
        <v>0</v>
      </c>
      <c r="Q1329">
        <v>0</v>
      </c>
      <c r="R1329">
        <v>30.937999999999999</v>
      </c>
      <c r="S1329">
        <v>0</v>
      </c>
      <c r="T1329" s="2" t="s">
        <v>3061</v>
      </c>
      <c r="U1329" s="2" t="s">
        <v>172</v>
      </c>
      <c r="V1329">
        <v>1</v>
      </c>
      <c r="W1329">
        <v>4</v>
      </c>
      <c r="X1329">
        <v>22</v>
      </c>
      <c r="Y1329" s="2" t="s">
        <v>59</v>
      </c>
      <c r="Z1329">
        <v>177</v>
      </c>
      <c r="AA1329" s="2" t="s">
        <v>84</v>
      </c>
      <c r="AB1329" s="2" t="s">
        <v>85</v>
      </c>
      <c r="AC1329" s="2" t="s">
        <v>59</v>
      </c>
      <c r="AD1329">
        <v>1</v>
      </c>
      <c r="AE1329" s="15">
        <f t="shared" si="111"/>
        <v>1920</v>
      </c>
      <c r="AF1329" s="16">
        <f t="shared" si="112"/>
        <v>1080</v>
      </c>
      <c r="AK1329">
        <f t="shared" si="114"/>
        <v>1</v>
      </c>
      <c r="AL1329">
        <f t="shared" si="114"/>
        <v>0</v>
      </c>
      <c r="AM1329">
        <f t="shared" si="114"/>
        <v>0</v>
      </c>
      <c r="AN1329">
        <f t="shared" si="114"/>
        <v>0</v>
      </c>
      <c r="AO1329">
        <f t="shared" si="114"/>
        <v>0</v>
      </c>
    </row>
    <row r="1330" spans="1:41" ht="14.45" customHeight="1" x14ac:dyDescent="0.45">
      <c r="A1330" s="1">
        <v>44172.846516203703</v>
      </c>
      <c r="B1330" s="1">
        <v>44172.850219907406</v>
      </c>
      <c r="C1330">
        <v>0</v>
      </c>
      <c r="D1330">
        <v>100</v>
      </c>
      <c r="E1330">
        <v>319</v>
      </c>
      <c r="F1330">
        <v>1</v>
      </c>
      <c r="G1330" s="1">
        <v>44172.85022847222</v>
      </c>
      <c r="H1330" s="2" t="s">
        <v>3062</v>
      </c>
      <c r="I1330" s="2" t="s">
        <v>51</v>
      </c>
      <c r="J1330" s="2" t="s">
        <v>52</v>
      </c>
      <c r="K1330" s="2" t="s">
        <v>113</v>
      </c>
      <c r="L1330" s="2" t="s">
        <v>114</v>
      </c>
      <c r="M1330" s="2" t="s">
        <v>106</v>
      </c>
      <c r="N1330" s="2" t="s">
        <v>385</v>
      </c>
      <c r="O1330">
        <v>1</v>
      </c>
      <c r="P1330">
        <v>0</v>
      </c>
      <c r="Q1330">
        <v>0</v>
      </c>
      <c r="R1330">
        <v>35.558</v>
      </c>
      <c r="S1330">
        <v>0</v>
      </c>
      <c r="T1330" s="2" t="s">
        <v>3063</v>
      </c>
      <c r="U1330" s="2" t="s">
        <v>673</v>
      </c>
      <c r="V1330">
        <v>2</v>
      </c>
      <c r="W1330">
        <v>4</v>
      </c>
      <c r="X1330">
        <v>22</v>
      </c>
      <c r="Y1330" s="2" t="s">
        <v>3064</v>
      </c>
      <c r="Z1330">
        <v>319</v>
      </c>
      <c r="AA1330" s="2" t="s">
        <v>75</v>
      </c>
      <c r="AB1330" s="2" t="s">
        <v>76</v>
      </c>
      <c r="AC1330" s="2" t="s">
        <v>59</v>
      </c>
      <c r="AD1330">
        <v>1</v>
      </c>
      <c r="AE1330" s="15">
        <f t="shared" si="111"/>
        <v>768</v>
      </c>
      <c r="AF1330" s="16">
        <f t="shared" si="112"/>
        <v>1024</v>
      </c>
      <c r="AK1330">
        <f t="shared" si="114"/>
        <v>1</v>
      </c>
      <c r="AL1330">
        <f t="shared" si="114"/>
        <v>0</v>
      </c>
      <c r="AM1330">
        <f t="shared" si="114"/>
        <v>0</v>
      </c>
      <c r="AN1330">
        <f t="shared" si="114"/>
        <v>0</v>
      </c>
      <c r="AO1330">
        <f t="shared" si="114"/>
        <v>0</v>
      </c>
    </row>
    <row r="1331" spans="1:41" ht="14.45" customHeight="1" x14ac:dyDescent="0.45">
      <c r="A1331" s="1">
        <v>44172.84820601852</v>
      </c>
      <c r="B1331" s="1">
        <v>44172.850219907406</v>
      </c>
      <c r="C1331">
        <v>0</v>
      </c>
      <c r="D1331">
        <v>100</v>
      </c>
      <c r="E1331">
        <v>174</v>
      </c>
      <c r="F1331">
        <v>1</v>
      </c>
      <c r="G1331" s="1">
        <v>44172.850230289354</v>
      </c>
      <c r="H1331" s="2" t="s">
        <v>3065</v>
      </c>
      <c r="I1331" s="2" t="s">
        <v>51</v>
      </c>
      <c r="J1331" s="2" t="s">
        <v>52</v>
      </c>
      <c r="K1331" s="2" t="s">
        <v>53</v>
      </c>
      <c r="L1331" s="2" t="s">
        <v>72</v>
      </c>
      <c r="M1331" s="2" t="s">
        <v>55</v>
      </c>
      <c r="N1331" s="2" t="s">
        <v>56</v>
      </c>
      <c r="O1331">
        <v>1</v>
      </c>
      <c r="P1331">
        <v>0</v>
      </c>
      <c r="Q1331">
        <v>0</v>
      </c>
      <c r="R1331">
        <v>23.404</v>
      </c>
      <c r="S1331">
        <v>0</v>
      </c>
      <c r="T1331" s="2" t="s">
        <v>3066</v>
      </c>
      <c r="U1331" s="2" t="s">
        <v>423</v>
      </c>
      <c r="V1331">
        <v>1</v>
      </c>
      <c r="W1331">
        <v>3</v>
      </c>
      <c r="X1331">
        <v>22</v>
      </c>
      <c r="Y1331" s="2" t="s">
        <v>59</v>
      </c>
      <c r="Z1331">
        <v>174</v>
      </c>
      <c r="AA1331" s="2" t="s">
        <v>91</v>
      </c>
      <c r="AB1331" s="2" t="s">
        <v>92</v>
      </c>
      <c r="AC1331" s="2" t="s">
        <v>59</v>
      </c>
      <c r="AD1331">
        <v>1</v>
      </c>
      <c r="AE1331" s="15">
        <f t="shared" si="111"/>
        <v>1920</v>
      </c>
      <c r="AF1331" s="16">
        <f t="shared" si="112"/>
        <v>1080</v>
      </c>
      <c r="AK1331">
        <f t="shared" si="114"/>
        <v>1</v>
      </c>
      <c r="AL1331">
        <f t="shared" si="114"/>
        <v>0</v>
      </c>
      <c r="AM1331">
        <f t="shared" si="114"/>
        <v>0</v>
      </c>
      <c r="AN1331">
        <f t="shared" si="114"/>
        <v>0</v>
      </c>
      <c r="AO1331">
        <f t="shared" si="114"/>
        <v>0</v>
      </c>
    </row>
    <row r="1332" spans="1:41" ht="14.45" customHeight="1" x14ac:dyDescent="0.45">
      <c r="A1332" s="1">
        <v>44172.84783564815</v>
      </c>
      <c r="B1332" s="1">
        <v>44172.850289351853</v>
      </c>
      <c r="C1332">
        <v>0</v>
      </c>
      <c r="D1332">
        <v>100</v>
      </c>
      <c r="E1332">
        <v>211</v>
      </c>
      <c r="F1332">
        <v>1</v>
      </c>
      <c r="G1332" s="1">
        <v>44172.850296319448</v>
      </c>
      <c r="H1332" s="2" t="s">
        <v>3067</v>
      </c>
      <c r="I1332" s="2" t="s">
        <v>51</v>
      </c>
      <c r="J1332" s="2" t="s">
        <v>52</v>
      </c>
      <c r="K1332" s="2" t="s">
        <v>53</v>
      </c>
      <c r="L1332" s="2" t="s">
        <v>87</v>
      </c>
      <c r="M1332" s="2" t="s">
        <v>55</v>
      </c>
      <c r="N1332" s="2" t="s">
        <v>100</v>
      </c>
      <c r="O1332">
        <v>1</v>
      </c>
      <c r="P1332">
        <v>9.3439999999999994</v>
      </c>
      <c r="Q1332">
        <v>32.201000000000001</v>
      </c>
      <c r="R1332">
        <v>33.454000000000001</v>
      </c>
      <c r="S1332">
        <v>3</v>
      </c>
      <c r="T1332" s="2" t="s">
        <v>3068</v>
      </c>
      <c r="U1332" s="2" t="s">
        <v>83</v>
      </c>
      <c r="V1332">
        <v>2</v>
      </c>
      <c r="W1332">
        <v>3</v>
      </c>
      <c r="X1332">
        <v>22</v>
      </c>
      <c r="Y1332" s="2" t="s">
        <v>59</v>
      </c>
      <c r="Z1332">
        <v>211</v>
      </c>
      <c r="AA1332" s="2" t="s">
        <v>69</v>
      </c>
      <c r="AB1332" s="2" t="s">
        <v>70</v>
      </c>
      <c r="AC1332" s="2" t="s">
        <v>59</v>
      </c>
      <c r="AD1332">
        <v>1</v>
      </c>
      <c r="AE1332" s="15">
        <f t="shared" si="111"/>
        <v>1366</v>
      </c>
      <c r="AF1332" s="16">
        <f t="shared" si="112"/>
        <v>768</v>
      </c>
      <c r="AK1332">
        <f t="shared" si="114"/>
        <v>1</v>
      </c>
      <c r="AL1332">
        <f t="shared" si="114"/>
        <v>0</v>
      </c>
      <c r="AM1332">
        <f t="shared" si="114"/>
        <v>0</v>
      </c>
      <c r="AN1332">
        <f t="shared" si="114"/>
        <v>0</v>
      </c>
      <c r="AO1332">
        <f t="shared" si="114"/>
        <v>0</v>
      </c>
    </row>
    <row r="1333" spans="1:41" ht="14.45" customHeight="1" x14ac:dyDescent="0.45">
      <c r="A1333" s="1">
        <v>44172.845057870371</v>
      </c>
      <c r="B1333" s="1">
        <v>44172.850312499999</v>
      </c>
      <c r="C1333">
        <v>0</v>
      </c>
      <c r="D1333">
        <v>100</v>
      </c>
      <c r="E1333">
        <v>453</v>
      </c>
      <c r="F1333">
        <v>1</v>
      </c>
      <c r="G1333" s="1">
        <v>44172.850316724536</v>
      </c>
      <c r="H1333" s="2" t="s">
        <v>3069</v>
      </c>
      <c r="I1333" s="2" t="s">
        <v>51</v>
      </c>
      <c r="J1333" s="2" t="s">
        <v>52</v>
      </c>
      <c r="K1333" s="2" t="s">
        <v>53</v>
      </c>
      <c r="L1333" s="2" t="s">
        <v>87</v>
      </c>
      <c r="M1333" s="2" t="s">
        <v>55</v>
      </c>
      <c r="N1333" s="2" t="s">
        <v>100</v>
      </c>
      <c r="O1333">
        <v>1</v>
      </c>
      <c r="P1333">
        <v>0</v>
      </c>
      <c r="Q1333">
        <v>0</v>
      </c>
      <c r="R1333">
        <v>64.843999999999994</v>
      </c>
      <c r="S1333">
        <v>0</v>
      </c>
      <c r="T1333" s="2" t="s">
        <v>3070</v>
      </c>
      <c r="U1333" s="2" t="s">
        <v>803</v>
      </c>
      <c r="V1333">
        <v>2</v>
      </c>
      <c r="W1333">
        <v>3</v>
      </c>
      <c r="X1333">
        <v>22</v>
      </c>
      <c r="Y1333" s="2" t="s">
        <v>59</v>
      </c>
      <c r="Z1333">
        <v>453</v>
      </c>
      <c r="AA1333" s="2" t="s">
        <v>103</v>
      </c>
      <c r="AB1333" s="2" t="s">
        <v>104</v>
      </c>
      <c r="AC1333" s="2" t="s">
        <v>59</v>
      </c>
      <c r="AD1333">
        <v>1</v>
      </c>
      <c r="AE1333" s="15">
        <f t="shared" si="111"/>
        <v>1366</v>
      </c>
      <c r="AF1333" s="16">
        <f t="shared" si="112"/>
        <v>768</v>
      </c>
      <c r="AK1333">
        <f t="shared" si="114"/>
        <v>1</v>
      </c>
      <c r="AL1333">
        <f t="shared" si="114"/>
        <v>0</v>
      </c>
      <c r="AM1333">
        <f t="shared" si="114"/>
        <v>0</v>
      </c>
      <c r="AN1333">
        <f t="shared" si="114"/>
        <v>0</v>
      </c>
      <c r="AO1333">
        <f t="shared" si="114"/>
        <v>0</v>
      </c>
    </row>
    <row r="1334" spans="1:41" ht="14.45" customHeight="1" x14ac:dyDescent="0.45">
      <c r="A1334" s="1">
        <v>44172.847916666666</v>
      </c>
      <c r="B1334" s="1">
        <v>44172.850358796299</v>
      </c>
      <c r="C1334">
        <v>0</v>
      </c>
      <c r="D1334">
        <v>100</v>
      </c>
      <c r="E1334">
        <v>210</v>
      </c>
      <c r="F1334">
        <v>1</v>
      </c>
      <c r="G1334" s="1">
        <v>44172.850362581019</v>
      </c>
      <c r="H1334" s="2" t="s">
        <v>3071</v>
      </c>
      <c r="I1334" s="2" t="s">
        <v>51</v>
      </c>
      <c r="J1334" s="2" t="s">
        <v>52</v>
      </c>
      <c r="K1334" s="2" t="s">
        <v>53</v>
      </c>
      <c r="L1334" s="2" t="s">
        <v>54</v>
      </c>
      <c r="M1334" s="2" t="s">
        <v>55</v>
      </c>
      <c r="N1334" s="2" t="s">
        <v>100</v>
      </c>
      <c r="O1334">
        <v>1</v>
      </c>
      <c r="P1334">
        <v>7.4009999999999998</v>
      </c>
      <c r="Q1334">
        <v>38.412999999999997</v>
      </c>
      <c r="R1334">
        <v>39.344999999999999</v>
      </c>
      <c r="S1334">
        <v>4</v>
      </c>
      <c r="T1334" s="2" t="s">
        <v>3072</v>
      </c>
      <c r="U1334" s="2" t="s">
        <v>447</v>
      </c>
      <c r="V1334">
        <v>2</v>
      </c>
      <c r="W1334">
        <v>4</v>
      </c>
      <c r="X1334">
        <v>22</v>
      </c>
      <c r="Y1334" s="2" t="s">
        <v>59</v>
      </c>
      <c r="Z1334">
        <v>210</v>
      </c>
      <c r="AA1334" s="2" t="s">
        <v>110</v>
      </c>
      <c r="AB1334" s="2" t="s">
        <v>111</v>
      </c>
      <c r="AC1334" s="2" t="s">
        <v>59</v>
      </c>
      <c r="AD1334">
        <v>1</v>
      </c>
      <c r="AE1334" s="15">
        <f t="shared" si="111"/>
        <v>1366</v>
      </c>
      <c r="AF1334" s="16">
        <f t="shared" si="112"/>
        <v>768</v>
      </c>
      <c r="AK1334">
        <f t="shared" si="114"/>
        <v>1</v>
      </c>
      <c r="AL1334">
        <f t="shared" si="114"/>
        <v>0</v>
      </c>
      <c r="AM1334">
        <f t="shared" si="114"/>
        <v>0</v>
      </c>
      <c r="AN1334">
        <f t="shared" si="114"/>
        <v>0</v>
      </c>
      <c r="AO1334">
        <f t="shared" si="114"/>
        <v>0</v>
      </c>
    </row>
    <row r="1335" spans="1:41" ht="14.45" customHeight="1" x14ac:dyDescent="0.45">
      <c r="A1335" s="1">
        <v>44172.847870370373</v>
      </c>
      <c r="B1335" s="1">
        <v>44172.850370370368</v>
      </c>
      <c r="C1335">
        <v>0</v>
      </c>
      <c r="D1335">
        <v>100</v>
      </c>
      <c r="E1335">
        <v>215</v>
      </c>
      <c r="F1335">
        <v>1</v>
      </c>
      <c r="G1335" s="1">
        <v>44172.850380266202</v>
      </c>
      <c r="H1335" s="2" t="s">
        <v>3073</v>
      </c>
      <c r="I1335" s="2" t="s">
        <v>51</v>
      </c>
      <c r="J1335" s="2" t="s">
        <v>52</v>
      </c>
      <c r="K1335" s="2" t="s">
        <v>113</v>
      </c>
      <c r="L1335" s="2" t="s">
        <v>114</v>
      </c>
      <c r="M1335" s="2" t="s">
        <v>106</v>
      </c>
      <c r="N1335" s="2" t="s">
        <v>123</v>
      </c>
      <c r="O1335">
        <v>1</v>
      </c>
      <c r="P1335">
        <v>0</v>
      </c>
      <c r="Q1335">
        <v>0</v>
      </c>
      <c r="R1335">
        <v>40.954000000000001</v>
      </c>
      <c r="S1335">
        <v>0</v>
      </c>
      <c r="T1335" s="2" t="s">
        <v>3074</v>
      </c>
      <c r="U1335" s="2" t="s">
        <v>155</v>
      </c>
      <c r="V1335">
        <v>1</v>
      </c>
      <c r="W1335">
        <v>4</v>
      </c>
      <c r="X1335">
        <v>22</v>
      </c>
      <c r="Y1335" s="2" t="s">
        <v>59</v>
      </c>
      <c r="Z1335">
        <v>215</v>
      </c>
      <c r="AA1335" s="2" t="s">
        <v>103</v>
      </c>
      <c r="AB1335" s="2" t="s">
        <v>104</v>
      </c>
      <c r="AC1335" s="2" t="s">
        <v>59</v>
      </c>
      <c r="AD1335">
        <v>1</v>
      </c>
      <c r="AE1335" s="15">
        <f t="shared" ref="AE1335:AE1398" si="115">VALUE(LEFT(N1335,SEARCH("x",N1335)-1))</f>
        <v>1280</v>
      </c>
      <c r="AF1335" s="16">
        <f t="shared" ref="AF1335:AF1398" si="116">VALUE(RIGHT(N1335,LEN(N1335)-SEARCH("x",N1335)))</f>
        <v>800</v>
      </c>
      <c r="AK1335">
        <f t="shared" si="114"/>
        <v>1</v>
      </c>
      <c r="AL1335">
        <f t="shared" si="114"/>
        <v>0</v>
      </c>
      <c r="AM1335">
        <f t="shared" si="114"/>
        <v>0</v>
      </c>
      <c r="AN1335">
        <f t="shared" si="114"/>
        <v>0</v>
      </c>
      <c r="AO1335">
        <f t="shared" si="114"/>
        <v>0</v>
      </c>
    </row>
    <row r="1336" spans="1:41" ht="14.45" customHeight="1" x14ac:dyDescent="0.45">
      <c r="A1336" s="1">
        <v>44172.847592592596</v>
      </c>
      <c r="B1336" s="1">
        <v>44172.850381944445</v>
      </c>
      <c r="C1336">
        <v>0</v>
      </c>
      <c r="D1336">
        <v>100</v>
      </c>
      <c r="E1336">
        <v>241</v>
      </c>
      <c r="F1336">
        <v>1</v>
      </c>
      <c r="G1336" s="1">
        <v>44172.850389016203</v>
      </c>
      <c r="H1336" s="2" t="s">
        <v>3075</v>
      </c>
      <c r="I1336" s="2" t="s">
        <v>51</v>
      </c>
      <c r="J1336" s="2" t="s">
        <v>52</v>
      </c>
      <c r="K1336" s="2" t="s">
        <v>53</v>
      </c>
      <c r="L1336" s="2" t="s">
        <v>72</v>
      </c>
      <c r="M1336" s="2" t="s">
        <v>55</v>
      </c>
      <c r="N1336" s="2" t="s">
        <v>100</v>
      </c>
      <c r="O1336">
        <v>1</v>
      </c>
      <c r="P1336">
        <v>17.231999999999999</v>
      </c>
      <c r="Q1336">
        <v>40.628</v>
      </c>
      <c r="R1336">
        <v>43.087000000000003</v>
      </c>
      <c r="S1336">
        <v>4</v>
      </c>
      <c r="T1336" s="2" t="s">
        <v>3076</v>
      </c>
      <c r="U1336" s="2" t="s">
        <v>89</v>
      </c>
      <c r="V1336">
        <v>2</v>
      </c>
      <c r="W1336">
        <v>5</v>
      </c>
      <c r="X1336">
        <v>22</v>
      </c>
      <c r="Y1336" s="2" t="s">
        <v>59</v>
      </c>
      <c r="Z1336">
        <v>241</v>
      </c>
      <c r="AA1336" s="2" t="s">
        <v>69</v>
      </c>
      <c r="AB1336" s="2" t="s">
        <v>70</v>
      </c>
      <c r="AC1336" s="2" t="s">
        <v>59</v>
      </c>
      <c r="AD1336">
        <v>1</v>
      </c>
      <c r="AE1336" s="15">
        <f t="shared" si="115"/>
        <v>1366</v>
      </c>
      <c r="AF1336" s="16">
        <f t="shared" si="116"/>
        <v>768</v>
      </c>
      <c r="AK1336">
        <f t="shared" si="114"/>
        <v>0</v>
      </c>
      <c r="AL1336">
        <f t="shared" si="114"/>
        <v>0</v>
      </c>
      <c r="AM1336">
        <f t="shared" si="114"/>
        <v>1</v>
      </c>
      <c r="AN1336">
        <f t="shared" si="114"/>
        <v>1</v>
      </c>
      <c r="AO1336">
        <f t="shared" si="114"/>
        <v>1</v>
      </c>
    </row>
    <row r="1337" spans="1:41" ht="14.45" customHeight="1" x14ac:dyDescent="0.45">
      <c r="A1337" s="1">
        <v>44172.847430555557</v>
      </c>
      <c r="B1337" s="1">
        <v>44172.850497685184</v>
      </c>
      <c r="C1337">
        <v>0</v>
      </c>
      <c r="D1337">
        <v>100</v>
      </c>
      <c r="E1337">
        <v>264</v>
      </c>
      <c r="F1337">
        <v>1</v>
      </c>
      <c r="G1337" s="1">
        <v>44172.850502256944</v>
      </c>
      <c r="H1337" s="2" t="s">
        <v>3077</v>
      </c>
      <c r="I1337" s="2" t="s">
        <v>51</v>
      </c>
      <c r="J1337" s="2" t="s">
        <v>52</v>
      </c>
      <c r="K1337" s="2" t="s">
        <v>53</v>
      </c>
      <c r="L1337" s="2" t="s">
        <v>87</v>
      </c>
      <c r="M1337" s="2" t="s">
        <v>55</v>
      </c>
      <c r="N1337" s="2" t="s">
        <v>132</v>
      </c>
      <c r="O1337">
        <v>1</v>
      </c>
      <c r="P1337">
        <v>49.793999999999997</v>
      </c>
      <c r="Q1337">
        <v>49.793999999999997</v>
      </c>
      <c r="R1337">
        <v>50.235999999999997</v>
      </c>
      <c r="S1337">
        <v>1</v>
      </c>
      <c r="T1337" s="2" t="s">
        <v>3078</v>
      </c>
      <c r="U1337" s="2" t="s">
        <v>144</v>
      </c>
      <c r="V1337">
        <v>2</v>
      </c>
      <c r="W1337">
        <v>3</v>
      </c>
      <c r="X1337">
        <v>22</v>
      </c>
      <c r="Y1337" s="2" t="s">
        <v>59</v>
      </c>
      <c r="Z1337">
        <v>264</v>
      </c>
      <c r="AA1337" s="2" t="s">
        <v>103</v>
      </c>
      <c r="AB1337" s="2" t="s">
        <v>104</v>
      </c>
      <c r="AC1337" s="2" t="s">
        <v>59</v>
      </c>
      <c r="AD1337">
        <v>1</v>
      </c>
      <c r="AE1337" s="15">
        <f t="shared" si="115"/>
        <v>1280</v>
      </c>
      <c r="AF1337" s="16">
        <f t="shared" si="116"/>
        <v>720</v>
      </c>
      <c r="AK1337">
        <f t="shared" si="114"/>
        <v>1</v>
      </c>
      <c r="AL1337">
        <f t="shared" si="114"/>
        <v>0</v>
      </c>
      <c r="AM1337">
        <f t="shared" si="114"/>
        <v>0</v>
      </c>
      <c r="AN1337">
        <f t="shared" si="114"/>
        <v>0</v>
      </c>
      <c r="AO1337">
        <f t="shared" si="114"/>
        <v>0</v>
      </c>
    </row>
    <row r="1338" spans="1:41" ht="14.45" customHeight="1" x14ac:dyDescent="0.45">
      <c r="A1338" s="1">
        <v>44172.847766203704</v>
      </c>
      <c r="B1338" s="1">
        <v>44172.850543981483</v>
      </c>
      <c r="C1338">
        <v>0</v>
      </c>
      <c r="D1338">
        <v>100</v>
      </c>
      <c r="E1338">
        <v>239</v>
      </c>
      <c r="F1338">
        <v>1</v>
      </c>
      <c r="G1338" s="1">
        <v>44172.850547118054</v>
      </c>
      <c r="H1338" s="2" t="s">
        <v>3079</v>
      </c>
      <c r="I1338" s="2" t="s">
        <v>51</v>
      </c>
      <c r="J1338" s="2" t="s">
        <v>52</v>
      </c>
      <c r="K1338" s="2" t="s">
        <v>53</v>
      </c>
      <c r="L1338" s="2" t="s">
        <v>87</v>
      </c>
      <c r="M1338" s="2" t="s">
        <v>55</v>
      </c>
      <c r="N1338" s="2" t="s">
        <v>56</v>
      </c>
      <c r="O1338">
        <v>1</v>
      </c>
      <c r="P1338">
        <v>23.114999999999998</v>
      </c>
      <c r="Q1338">
        <v>23.114999999999998</v>
      </c>
      <c r="R1338">
        <v>55.822000000000003</v>
      </c>
      <c r="S1338">
        <v>1</v>
      </c>
      <c r="T1338" s="2" t="s">
        <v>3080</v>
      </c>
      <c r="U1338" s="2" t="s">
        <v>410</v>
      </c>
      <c r="V1338">
        <v>1</v>
      </c>
      <c r="W1338">
        <v>4</v>
      </c>
      <c r="X1338">
        <v>22</v>
      </c>
      <c r="Y1338" s="2" t="s">
        <v>59</v>
      </c>
      <c r="Z1338">
        <v>239</v>
      </c>
      <c r="AA1338" s="2" t="s">
        <v>110</v>
      </c>
      <c r="AB1338" s="2" t="s">
        <v>111</v>
      </c>
      <c r="AC1338" s="2" t="s">
        <v>59</v>
      </c>
      <c r="AD1338">
        <v>1</v>
      </c>
      <c r="AE1338" s="15">
        <f t="shared" si="115"/>
        <v>1920</v>
      </c>
      <c r="AF1338" s="16">
        <f t="shared" si="116"/>
        <v>1080</v>
      </c>
      <c r="AK1338">
        <f t="shared" si="114"/>
        <v>1</v>
      </c>
      <c r="AL1338">
        <f t="shared" si="114"/>
        <v>0</v>
      </c>
      <c r="AM1338">
        <f t="shared" si="114"/>
        <v>0</v>
      </c>
      <c r="AN1338">
        <f t="shared" si="114"/>
        <v>0</v>
      </c>
      <c r="AO1338">
        <f t="shared" si="114"/>
        <v>0</v>
      </c>
    </row>
    <row r="1339" spans="1:41" ht="14.45" customHeight="1" x14ac:dyDescent="0.45">
      <c r="A1339" s="1">
        <v>44172.845370370371</v>
      </c>
      <c r="B1339" s="1">
        <v>44172.850613425922</v>
      </c>
      <c r="C1339">
        <v>0</v>
      </c>
      <c r="D1339">
        <v>100</v>
      </c>
      <c r="E1339">
        <v>453</v>
      </c>
      <c r="F1339">
        <v>1</v>
      </c>
      <c r="G1339" s="1">
        <v>44172.850621284721</v>
      </c>
      <c r="H1339" s="2" t="s">
        <v>3081</v>
      </c>
      <c r="I1339" s="2" t="s">
        <v>51</v>
      </c>
      <c r="J1339" s="2" t="s">
        <v>52</v>
      </c>
      <c r="K1339" s="2" t="s">
        <v>78</v>
      </c>
      <c r="L1339" s="2" t="s">
        <v>94</v>
      </c>
      <c r="M1339" s="2" t="s">
        <v>55</v>
      </c>
      <c r="N1339" s="2" t="s">
        <v>100</v>
      </c>
      <c r="O1339">
        <v>1</v>
      </c>
      <c r="P1339">
        <v>0</v>
      </c>
      <c r="Q1339">
        <v>0</v>
      </c>
      <c r="R1339">
        <v>37.463000000000001</v>
      </c>
      <c r="S1339">
        <v>0</v>
      </c>
      <c r="T1339" s="2" t="s">
        <v>3082</v>
      </c>
      <c r="U1339" s="2" t="s">
        <v>410</v>
      </c>
      <c r="V1339">
        <v>2</v>
      </c>
      <c r="W1339">
        <v>5</v>
      </c>
      <c r="X1339">
        <v>22</v>
      </c>
      <c r="Y1339" s="2" t="s">
        <v>59</v>
      </c>
      <c r="Z1339">
        <v>453</v>
      </c>
      <c r="AA1339" s="2" t="s">
        <v>97</v>
      </c>
      <c r="AB1339" s="2" t="s">
        <v>98</v>
      </c>
      <c r="AC1339" s="2" t="s">
        <v>59</v>
      </c>
      <c r="AD1339">
        <v>1</v>
      </c>
      <c r="AE1339" s="15">
        <f t="shared" si="115"/>
        <v>1366</v>
      </c>
      <c r="AF1339" s="16">
        <f t="shared" si="116"/>
        <v>768</v>
      </c>
      <c r="AK1339">
        <f t="shared" si="114"/>
        <v>0</v>
      </c>
      <c r="AL1339">
        <f t="shared" si="114"/>
        <v>0</v>
      </c>
      <c r="AM1339">
        <f t="shared" si="114"/>
        <v>0</v>
      </c>
      <c r="AN1339">
        <f t="shared" si="114"/>
        <v>0</v>
      </c>
      <c r="AO1339">
        <f t="shared" si="114"/>
        <v>0</v>
      </c>
    </row>
    <row r="1340" spans="1:41" ht="14.45" customHeight="1" x14ac:dyDescent="0.45">
      <c r="A1340" s="1">
        <v>44172.847708333335</v>
      </c>
      <c r="B1340" s="1">
        <v>44172.850648148145</v>
      </c>
      <c r="C1340">
        <v>0</v>
      </c>
      <c r="D1340">
        <v>100</v>
      </c>
      <c r="E1340">
        <v>254</v>
      </c>
      <c r="F1340">
        <v>1</v>
      </c>
      <c r="G1340" s="1">
        <v>44172.850653437497</v>
      </c>
      <c r="H1340" s="2" t="s">
        <v>3083</v>
      </c>
      <c r="I1340" s="2" t="s">
        <v>51</v>
      </c>
      <c r="J1340" s="2" t="s">
        <v>52</v>
      </c>
      <c r="K1340" s="2" t="s">
        <v>53</v>
      </c>
      <c r="L1340" s="2" t="s">
        <v>87</v>
      </c>
      <c r="M1340" s="2" t="s">
        <v>106</v>
      </c>
      <c r="N1340" s="2" t="s">
        <v>107</v>
      </c>
      <c r="O1340">
        <v>1</v>
      </c>
      <c r="P1340">
        <v>28.635999999999999</v>
      </c>
      <c r="Q1340">
        <v>28.635999999999999</v>
      </c>
      <c r="R1340">
        <v>32.984000000000002</v>
      </c>
      <c r="S1340">
        <v>1</v>
      </c>
      <c r="T1340" s="2" t="s">
        <v>3084</v>
      </c>
      <c r="U1340" s="2" t="s">
        <v>89</v>
      </c>
      <c r="V1340">
        <v>1</v>
      </c>
      <c r="W1340">
        <v>6</v>
      </c>
      <c r="X1340">
        <v>22</v>
      </c>
      <c r="Y1340" s="2" t="s">
        <v>59</v>
      </c>
      <c r="Z1340">
        <v>254</v>
      </c>
      <c r="AA1340" s="2" t="s">
        <v>84</v>
      </c>
      <c r="AB1340" s="2" t="s">
        <v>85</v>
      </c>
      <c r="AC1340" s="2" t="s">
        <v>59</v>
      </c>
      <c r="AD1340">
        <v>1</v>
      </c>
      <c r="AE1340" s="15">
        <f t="shared" si="115"/>
        <v>1440</v>
      </c>
      <c r="AF1340" s="16">
        <f t="shared" si="116"/>
        <v>900</v>
      </c>
      <c r="AK1340">
        <f t="shared" si="114"/>
        <v>1</v>
      </c>
      <c r="AL1340">
        <f t="shared" si="114"/>
        <v>0</v>
      </c>
      <c r="AM1340">
        <f t="shared" si="114"/>
        <v>0</v>
      </c>
      <c r="AN1340">
        <f t="shared" si="114"/>
        <v>0</v>
      </c>
      <c r="AO1340">
        <f t="shared" si="114"/>
        <v>0</v>
      </c>
    </row>
    <row r="1341" spans="1:41" ht="14.45" customHeight="1" x14ac:dyDescent="0.45">
      <c r="A1341" s="1">
        <v>44172.847986111112</v>
      </c>
      <c r="B1341" s="1">
        <v>44172.850729166668</v>
      </c>
      <c r="C1341">
        <v>0</v>
      </c>
      <c r="D1341">
        <v>100</v>
      </c>
      <c r="E1341">
        <v>237</v>
      </c>
      <c r="F1341">
        <v>1</v>
      </c>
      <c r="G1341" s="1">
        <v>44172.850739618058</v>
      </c>
      <c r="H1341" s="2" t="s">
        <v>3085</v>
      </c>
      <c r="I1341" s="2" t="s">
        <v>51</v>
      </c>
      <c r="J1341" s="2" t="s">
        <v>52</v>
      </c>
      <c r="K1341" s="2" t="s">
        <v>64</v>
      </c>
      <c r="L1341" s="2" t="s">
        <v>65</v>
      </c>
      <c r="M1341" s="2" t="s">
        <v>55</v>
      </c>
      <c r="N1341" s="2" t="s">
        <v>421</v>
      </c>
      <c r="O1341">
        <v>1</v>
      </c>
      <c r="P1341">
        <v>0</v>
      </c>
      <c r="Q1341">
        <v>0</v>
      </c>
      <c r="R1341">
        <v>39.238</v>
      </c>
      <c r="S1341">
        <v>0</v>
      </c>
      <c r="T1341" s="2" t="s">
        <v>3086</v>
      </c>
      <c r="U1341" s="2" t="s">
        <v>455</v>
      </c>
      <c r="V1341">
        <v>1</v>
      </c>
      <c r="W1341">
        <v>4</v>
      </c>
      <c r="X1341">
        <v>22</v>
      </c>
      <c r="Y1341" s="2" t="s">
        <v>1352</v>
      </c>
      <c r="Z1341">
        <v>237</v>
      </c>
      <c r="AA1341" s="2" t="s">
        <v>75</v>
      </c>
      <c r="AB1341" s="2" t="s">
        <v>76</v>
      </c>
      <c r="AC1341" s="2" t="s">
        <v>59</v>
      </c>
      <c r="AD1341">
        <v>1</v>
      </c>
      <c r="AE1341" s="15">
        <f t="shared" si="115"/>
        <v>1098</v>
      </c>
      <c r="AF1341" s="16">
        <f t="shared" si="116"/>
        <v>618</v>
      </c>
      <c r="AK1341">
        <f t="shared" si="114"/>
        <v>0</v>
      </c>
      <c r="AL1341">
        <f t="shared" si="114"/>
        <v>0</v>
      </c>
      <c r="AM1341">
        <f t="shared" si="114"/>
        <v>1</v>
      </c>
      <c r="AN1341">
        <f t="shared" si="114"/>
        <v>1</v>
      </c>
      <c r="AO1341">
        <f t="shared" si="114"/>
        <v>1</v>
      </c>
    </row>
    <row r="1342" spans="1:41" ht="14.45" customHeight="1" x14ac:dyDescent="0.45">
      <c r="A1342" s="1">
        <v>44172.847233796296</v>
      </c>
      <c r="B1342" s="1">
        <v>44172.850844907407</v>
      </c>
      <c r="C1342">
        <v>0</v>
      </c>
      <c r="D1342">
        <v>100</v>
      </c>
      <c r="E1342">
        <v>312</v>
      </c>
      <c r="F1342">
        <v>1</v>
      </c>
      <c r="G1342" s="1">
        <v>44172.850858101854</v>
      </c>
      <c r="H1342" s="2" t="s">
        <v>3087</v>
      </c>
      <c r="I1342" s="2" t="s">
        <v>51</v>
      </c>
      <c r="J1342" s="2" t="s">
        <v>52</v>
      </c>
      <c r="K1342" s="2" t="s">
        <v>78</v>
      </c>
      <c r="L1342" s="2" t="s">
        <v>94</v>
      </c>
      <c r="M1342" s="2" t="s">
        <v>153</v>
      </c>
      <c r="N1342" s="2" t="s">
        <v>832</v>
      </c>
      <c r="O1342">
        <v>1</v>
      </c>
      <c r="P1342">
        <v>0</v>
      </c>
      <c r="Q1342">
        <v>0</v>
      </c>
      <c r="R1342">
        <v>37.802</v>
      </c>
      <c r="S1342">
        <v>0</v>
      </c>
      <c r="T1342" s="2" t="s">
        <v>3088</v>
      </c>
      <c r="U1342" s="2" t="s">
        <v>155</v>
      </c>
      <c r="V1342">
        <v>2</v>
      </c>
      <c r="W1342">
        <v>4</v>
      </c>
      <c r="X1342">
        <v>22</v>
      </c>
      <c r="Y1342" s="2" t="s">
        <v>59</v>
      </c>
      <c r="Z1342">
        <v>312</v>
      </c>
      <c r="AA1342" s="2" t="s">
        <v>91</v>
      </c>
      <c r="AB1342" s="2" t="s">
        <v>92</v>
      </c>
      <c r="AC1342" s="2" t="s">
        <v>59</v>
      </c>
      <c r="AD1342">
        <v>1</v>
      </c>
      <c r="AE1342" s="15">
        <f t="shared" si="115"/>
        <v>1280</v>
      </c>
      <c r="AF1342" s="16">
        <f t="shared" si="116"/>
        <v>1024</v>
      </c>
      <c r="AK1342">
        <f t="shared" si="114"/>
        <v>1</v>
      </c>
      <c r="AL1342">
        <f t="shared" si="114"/>
        <v>0</v>
      </c>
      <c r="AM1342">
        <f t="shared" si="114"/>
        <v>0</v>
      </c>
      <c r="AN1342">
        <f t="shared" si="114"/>
        <v>0</v>
      </c>
      <c r="AO1342">
        <f t="shared" si="114"/>
        <v>0</v>
      </c>
    </row>
    <row r="1343" spans="1:41" ht="14.45" customHeight="1" x14ac:dyDescent="0.45">
      <c r="A1343" s="1">
        <v>44172.847210648149</v>
      </c>
      <c r="B1343" s="1">
        <v>44172.850856481484</v>
      </c>
      <c r="C1343">
        <v>0</v>
      </c>
      <c r="D1343">
        <v>100</v>
      </c>
      <c r="E1343">
        <v>315</v>
      </c>
      <c r="F1343">
        <v>1</v>
      </c>
      <c r="G1343" s="1">
        <v>44172.850870324073</v>
      </c>
      <c r="H1343" s="2" t="s">
        <v>3089</v>
      </c>
      <c r="I1343" s="2" t="s">
        <v>51</v>
      </c>
      <c r="J1343" s="2" t="s">
        <v>52</v>
      </c>
      <c r="K1343" s="2" t="s">
        <v>53</v>
      </c>
      <c r="L1343" s="2" t="s">
        <v>87</v>
      </c>
      <c r="M1343" s="2" t="s">
        <v>55</v>
      </c>
      <c r="N1343" s="2" t="s">
        <v>100</v>
      </c>
      <c r="O1343">
        <v>1</v>
      </c>
      <c r="P1343">
        <v>0</v>
      </c>
      <c r="Q1343">
        <v>0</v>
      </c>
      <c r="R1343">
        <v>48.173000000000002</v>
      </c>
      <c r="S1343">
        <v>0</v>
      </c>
      <c r="T1343" s="2" t="s">
        <v>3090</v>
      </c>
      <c r="U1343" s="2" t="s">
        <v>188</v>
      </c>
      <c r="V1343">
        <v>1</v>
      </c>
      <c r="W1343">
        <v>6</v>
      </c>
      <c r="X1343">
        <v>22</v>
      </c>
      <c r="Y1343" s="2" t="s">
        <v>59</v>
      </c>
      <c r="Z1343">
        <v>315</v>
      </c>
      <c r="AA1343" s="2" t="s">
        <v>91</v>
      </c>
      <c r="AB1343" s="2" t="s">
        <v>92</v>
      </c>
      <c r="AC1343" s="2" t="s">
        <v>59</v>
      </c>
      <c r="AD1343">
        <v>1</v>
      </c>
      <c r="AE1343" s="15">
        <f t="shared" si="115"/>
        <v>1366</v>
      </c>
      <c r="AF1343" s="16">
        <f t="shared" si="116"/>
        <v>768</v>
      </c>
      <c r="AK1343">
        <f t="shared" si="114"/>
        <v>1</v>
      </c>
      <c r="AL1343">
        <f t="shared" si="114"/>
        <v>0</v>
      </c>
      <c r="AM1343">
        <f t="shared" si="114"/>
        <v>0</v>
      </c>
      <c r="AN1343">
        <f t="shared" si="114"/>
        <v>0</v>
      </c>
      <c r="AO1343">
        <f t="shared" si="114"/>
        <v>0</v>
      </c>
    </row>
    <row r="1344" spans="1:41" ht="14.45" customHeight="1" x14ac:dyDescent="0.45">
      <c r="A1344" s="1">
        <v>44172.848483796297</v>
      </c>
      <c r="B1344" s="1">
        <v>44172.851064814815</v>
      </c>
      <c r="C1344">
        <v>0</v>
      </c>
      <c r="D1344">
        <v>100</v>
      </c>
      <c r="E1344">
        <v>222</v>
      </c>
      <c r="F1344">
        <v>1</v>
      </c>
      <c r="G1344" s="1">
        <v>44172.8510690162</v>
      </c>
      <c r="H1344" s="2" t="s">
        <v>3091</v>
      </c>
      <c r="I1344" s="2" t="s">
        <v>51</v>
      </c>
      <c r="J1344" s="2" t="s">
        <v>52</v>
      </c>
      <c r="K1344" s="2" t="s">
        <v>53</v>
      </c>
      <c r="L1344" s="2" t="s">
        <v>87</v>
      </c>
      <c r="M1344" s="2" t="s">
        <v>55</v>
      </c>
      <c r="N1344" s="2" t="s">
        <v>132</v>
      </c>
      <c r="O1344">
        <v>1</v>
      </c>
      <c r="P1344">
        <v>0</v>
      </c>
      <c r="Q1344">
        <v>0</v>
      </c>
      <c r="R1344">
        <v>35.173999999999999</v>
      </c>
      <c r="S1344">
        <v>0</v>
      </c>
      <c r="T1344" s="2" t="s">
        <v>3092</v>
      </c>
      <c r="U1344" s="2" t="s">
        <v>116</v>
      </c>
      <c r="V1344">
        <v>2</v>
      </c>
      <c r="W1344">
        <v>5</v>
      </c>
      <c r="X1344">
        <v>22</v>
      </c>
      <c r="Y1344" s="2" t="s">
        <v>59</v>
      </c>
      <c r="Z1344">
        <v>222</v>
      </c>
      <c r="AA1344" s="2" t="s">
        <v>110</v>
      </c>
      <c r="AB1344" s="2" t="s">
        <v>111</v>
      </c>
      <c r="AC1344" s="2" t="s">
        <v>59</v>
      </c>
      <c r="AD1344">
        <v>1</v>
      </c>
      <c r="AE1344" s="15">
        <f t="shared" si="115"/>
        <v>1280</v>
      </c>
      <c r="AF1344" s="16">
        <f t="shared" si="116"/>
        <v>720</v>
      </c>
      <c r="AK1344">
        <f t="shared" si="114"/>
        <v>1</v>
      </c>
      <c r="AL1344">
        <f t="shared" si="114"/>
        <v>0</v>
      </c>
      <c r="AM1344">
        <f t="shared" si="114"/>
        <v>0</v>
      </c>
      <c r="AN1344">
        <f t="shared" si="114"/>
        <v>0</v>
      </c>
      <c r="AO1344">
        <f t="shared" si="114"/>
        <v>0</v>
      </c>
    </row>
    <row r="1345" spans="1:41" ht="14.45" customHeight="1" x14ac:dyDescent="0.45">
      <c r="A1345" s="1">
        <v>44172.846944444442</v>
      </c>
      <c r="B1345" s="1">
        <v>44172.851099537038</v>
      </c>
      <c r="C1345">
        <v>0</v>
      </c>
      <c r="D1345">
        <v>100</v>
      </c>
      <c r="E1345">
        <v>358</v>
      </c>
      <c r="F1345">
        <v>1</v>
      </c>
      <c r="G1345" s="1">
        <v>44172.851106134258</v>
      </c>
      <c r="H1345" s="2" t="s">
        <v>3093</v>
      </c>
      <c r="I1345" s="2" t="s">
        <v>51</v>
      </c>
      <c r="J1345" s="2" t="s">
        <v>52</v>
      </c>
      <c r="K1345" s="2" t="s">
        <v>53</v>
      </c>
      <c r="L1345" s="2" t="s">
        <v>54</v>
      </c>
      <c r="M1345" s="2" t="s">
        <v>55</v>
      </c>
      <c r="N1345" s="2" t="s">
        <v>3094</v>
      </c>
      <c r="O1345">
        <v>1</v>
      </c>
      <c r="P1345">
        <v>0</v>
      </c>
      <c r="Q1345">
        <v>0</v>
      </c>
      <c r="R1345">
        <v>36.35</v>
      </c>
      <c r="S1345">
        <v>0</v>
      </c>
      <c r="T1345" s="2" t="s">
        <v>3095</v>
      </c>
      <c r="U1345" s="2" t="s">
        <v>447</v>
      </c>
      <c r="V1345">
        <v>1</v>
      </c>
      <c r="W1345">
        <v>2</v>
      </c>
      <c r="X1345">
        <v>22</v>
      </c>
      <c r="Y1345" s="2" t="s">
        <v>90</v>
      </c>
      <c r="Z1345">
        <v>358</v>
      </c>
      <c r="AA1345" s="2" t="s">
        <v>103</v>
      </c>
      <c r="AB1345" s="2" t="s">
        <v>104</v>
      </c>
      <c r="AC1345" s="2" t="s">
        <v>59</v>
      </c>
      <c r="AD1345">
        <v>1</v>
      </c>
      <c r="AE1345" s="15">
        <f t="shared" si="115"/>
        <v>1024</v>
      </c>
      <c r="AF1345" s="16">
        <f t="shared" si="116"/>
        <v>640</v>
      </c>
      <c r="AK1345">
        <f t="shared" si="114"/>
        <v>1</v>
      </c>
      <c r="AL1345">
        <f t="shared" si="114"/>
        <v>0</v>
      </c>
      <c r="AM1345">
        <f t="shared" si="114"/>
        <v>0</v>
      </c>
      <c r="AN1345">
        <f t="shared" si="114"/>
        <v>0</v>
      </c>
      <c r="AO1345">
        <f t="shared" si="114"/>
        <v>0</v>
      </c>
    </row>
    <row r="1346" spans="1:41" ht="14.45" customHeight="1" x14ac:dyDescent="0.45">
      <c r="A1346" s="1">
        <v>44172.845023148147</v>
      </c>
      <c r="B1346" s="1">
        <v>44172.851099537038</v>
      </c>
      <c r="C1346">
        <v>0</v>
      </c>
      <c r="D1346">
        <v>100</v>
      </c>
      <c r="E1346">
        <v>525</v>
      </c>
      <c r="F1346">
        <v>1</v>
      </c>
      <c r="G1346" s="1">
        <v>44172.85111077546</v>
      </c>
      <c r="H1346" s="2" t="s">
        <v>3096</v>
      </c>
      <c r="I1346" s="2" t="s">
        <v>51</v>
      </c>
      <c r="J1346" s="2" t="s">
        <v>52</v>
      </c>
      <c r="K1346" s="2" t="s">
        <v>78</v>
      </c>
      <c r="L1346" s="2" t="s">
        <v>94</v>
      </c>
      <c r="M1346" s="2" t="s">
        <v>55</v>
      </c>
      <c r="N1346" s="2" t="s">
        <v>404</v>
      </c>
      <c r="O1346">
        <v>1</v>
      </c>
      <c r="P1346">
        <v>0</v>
      </c>
      <c r="Q1346">
        <v>0</v>
      </c>
      <c r="R1346">
        <v>40.149000000000001</v>
      </c>
      <c r="S1346">
        <v>0</v>
      </c>
      <c r="T1346" s="2" t="s">
        <v>3097</v>
      </c>
      <c r="U1346" s="2" t="s">
        <v>236</v>
      </c>
      <c r="V1346">
        <v>2</v>
      </c>
      <c r="W1346">
        <v>4</v>
      </c>
      <c r="X1346">
        <v>22</v>
      </c>
      <c r="Y1346" s="2" t="s">
        <v>3098</v>
      </c>
      <c r="Z1346">
        <v>525</v>
      </c>
      <c r="AA1346" s="2" t="s">
        <v>103</v>
      </c>
      <c r="AB1346" s="2" t="s">
        <v>104</v>
      </c>
      <c r="AC1346" s="2" t="s">
        <v>59</v>
      </c>
      <c r="AD1346">
        <v>1</v>
      </c>
      <c r="AE1346" s="15">
        <f t="shared" si="115"/>
        <v>3440</v>
      </c>
      <c r="AF1346" s="16">
        <f t="shared" si="116"/>
        <v>1440</v>
      </c>
      <c r="AK1346">
        <f t="shared" si="114"/>
        <v>1</v>
      </c>
      <c r="AL1346">
        <f t="shared" si="114"/>
        <v>0</v>
      </c>
      <c r="AM1346">
        <f t="shared" si="114"/>
        <v>0</v>
      </c>
      <c r="AN1346">
        <f t="shared" si="114"/>
        <v>0</v>
      </c>
      <c r="AO1346">
        <f t="shared" si="114"/>
        <v>0</v>
      </c>
    </row>
    <row r="1347" spans="1:41" ht="14.45" customHeight="1" x14ac:dyDescent="0.45">
      <c r="A1347" s="1">
        <v>44172.848032407404</v>
      </c>
      <c r="B1347" s="1">
        <v>44172.851134259261</v>
      </c>
      <c r="C1347">
        <v>0</v>
      </c>
      <c r="D1347">
        <v>100</v>
      </c>
      <c r="E1347">
        <v>268</v>
      </c>
      <c r="F1347">
        <v>1</v>
      </c>
      <c r="G1347" s="1">
        <v>44172.851145717592</v>
      </c>
      <c r="H1347" s="2" t="s">
        <v>3099</v>
      </c>
      <c r="I1347" s="2" t="s">
        <v>51</v>
      </c>
      <c r="J1347" s="2" t="s">
        <v>52</v>
      </c>
      <c r="K1347" s="2" t="s">
        <v>53</v>
      </c>
      <c r="L1347" s="2" t="s">
        <v>72</v>
      </c>
      <c r="M1347" s="2" t="s">
        <v>106</v>
      </c>
      <c r="N1347" s="2" t="s">
        <v>123</v>
      </c>
      <c r="O1347">
        <v>1</v>
      </c>
      <c r="P1347">
        <v>0</v>
      </c>
      <c r="Q1347">
        <v>0</v>
      </c>
      <c r="R1347">
        <v>31.748000000000001</v>
      </c>
      <c r="S1347">
        <v>0</v>
      </c>
      <c r="T1347" s="2" t="s">
        <v>3100</v>
      </c>
      <c r="U1347" s="2" t="s">
        <v>151</v>
      </c>
      <c r="V1347">
        <v>2</v>
      </c>
      <c r="W1347">
        <v>4</v>
      </c>
      <c r="X1347">
        <v>22</v>
      </c>
      <c r="Y1347" s="2" t="s">
        <v>59</v>
      </c>
      <c r="Z1347">
        <v>268</v>
      </c>
      <c r="AA1347" s="2" t="s">
        <v>84</v>
      </c>
      <c r="AB1347" s="2" t="s">
        <v>85</v>
      </c>
      <c r="AC1347" s="2" t="s">
        <v>59</v>
      </c>
      <c r="AD1347">
        <v>1</v>
      </c>
      <c r="AE1347" s="15">
        <f t="shared" si="115"/>
        <v>1280</v>
      </c>
      <c r="AF1347" s="16">
        <f t="shared" si="116"/>
        <v>800</v>
      </c>
      <c r="AK1347">
        <f t="shared" si="114"/>
        <v>1</v>
      </c>
      <c r="AL1347">
        <f t="shared" si="114"/>
        <v>0</v>
      </c>
      <c r="AM1347">
        <f t="shared" si="114"/>
        <v>0</v>
      </c>
      <c r="AN1347">
        <f t="shared" si="114"/>
        <v>0</v>
      </c>
      <c r="AO1347">
        <f t="shared" si="114"/>
        <v>0</v>
      </c>
    </row>
    <row r="1348" spans="1:41" ht="14.45" customHeight="1" x14ac:dyDescent="0.45">
      <c r="A1348" s="1">
        <v>44172.847824074073</v>
      </c>
      <c r="B1348" s="1">
        <v>44172.851446759261</v>
      </c>
      <c r="C1348">
        <v>0</v>
      </c>
      <c r="D1348">
        <v>100</v>
      </c>
      <c r="E1348">
        <v>312</v>
      </c>
      <c r="F1348">
        <v>1</v>
      </c>
      <c r="G1348" s="1">
        <v>44172.851454780095</v>
      </c>
      <c r="H1348" s="2" t="s">
        <v>3101</v>
      </c>
      <c r="I1348" s="2" t="s">
        <v>51</v>
      </c>
      <c r="J1348" s="2" t="s">
        <v>52</v>
      </c>
      <c r="K1348" s="2" t="s">
        <v>78</v>
      </c>
      <c r="L1348" s="2" t="s">
        <v>94</v>
      </c>
      <c r="M1348" s="2" t="s">
        <v>55</v>
      </c>
      <c r="N1348" s="2" t="s">
        <v>132</v>
      </c>
      <c r="O1348">
        <v>1</v>
      </c>
      <c r="P1348">
        <v>0</v>
      </c>
      <c r="Q1348">
        <v>0</v>
      </c>
      <c r="R1348">
        <v>43.378999999999998</v>
      </c>
      <c r="S1348">
        <v>0</v>
      </c>
      <c r="T1348" s="2" t="s">
        <v>3102</v>
      </c>
      <c r="U1348" s="2" t="s">
        <v>249</v>
      </c>
      <c r="V1348">
        <v>2</v>
      </c>
      <c r="W1348">
        <v>4</v>
      </c>
      <c r="X1348">
        <v>22</v>
      </c>
      <c r="Y1348" s="2" t="s">
        <v>59</v>
      </c>
      <c r="Z1348">
        <v>312</v>
      </c>
      <c r="AA1348" s="2" t="s">
        <v>75</v>
      </c>
      <c r="AB1348" s="2" t="s">
        <v>76</v>
      </c>
      <c r="AC1348" s="2" t="s">
        <v>59</v>
      </c>
      <c r="AD1348">
        <v>1</v>
      </c>
      <c r="AE1348" s="15">
        <f t="shared" si="115"/>
        <v>1280</v>
      </c>
      <c r="AF1348" s="16">
        <f t="shared" si="116"/>
        <v>720</v>
      </c>
      <c r="AK1348">
        <f t="shared" si="114"/>
        <v>1</v>
      </c>
      <c r="AL1348">
        <f t="shared" si="114"/>
        <v>0</v>
      </c>
      <c r="AM1348">
        <f t="shared" si="114"/>
        <v>0</v>
      </c>
      <c r="AN1348">
        <f t="shared" si="114"/>
        <v>0</v>
      </c>
      <c r="AO1348">
        <f t="shared" si="114"/>
        <v>0</v>
      </c>
    </row>
    <row r="1349" spans="1:41" ht="14.45" customHeight="1" x14ac:dyDescent="0.45">
      <c r="A1349" s="1">
        <v>44172.847951388889</v>
      </c>
      <c r="B1349" s="1">
        <v>44172.851527777777</v>
      </c>
      <c r="C1349">
        <v>0</v>
      </c>
      <c r="D1349">
        <v>100</v>
      </c>
      <c r="E1349">
        <v>308</v>
      </c>
      <c r="F1349">
        <v>1</v>
      </c>
      <c r="G1349" s="1">
        <v>44172.851540567128</v>
      </c>
      <c r="H1349" s="2" t="s">
        <v>3103</v>
      </c>
      <c r="I1349" s="2" t="s">
        <v>51</v>
      </c>
      <c r="J1349" s="2" t="s">
        <v>52</v>
      </c>
      <c r="K1349" s="2" t="s">
        <v>53</v>
      </c>
      <c r="L1349" s="2" t="s">
        <v>72</v>
      </c>
      <c r="M1349" s="2" t="s">
        <v>226</v>
      </c>
      <c r="N1349" s="2" t="s">
        <v>100</v>
      </c>
      <c r="O1349">
        <v>1</v>
      </c>
      <c r="P1349">
        <v>0</v>
      </c>
      <c r="Q1349">
        <v>0</v>
      </c>
      <c r="R1349">
        <v>64.756</v>
      </c>
      <c r="S1349">
        <v>0</v>
      </c>
      <c r="T1349" s="2" t="s">
        <v>3104</v>
      </c>
      <c r="U1349" s="2" t="s">
        <v>455</v>
      </c>
      <c r="V1349">
        <v>2</v>
      </c>
      <c r="W1349">
        <v>5</v>
      </c>
      <c r="X1349">
        <v>22</v>
      </c>
      <c r="Y1349" s="2" t="s">
        <v>59</v>
      </c>
      <c r="Z1349">
        <v>308</v>
      </c>
      <c r="AA1349" s="2" t="s">
        <v>84</v>
      </c>
      <c r="AB1349" s="2" t="s">
        <v>85</v>
      </c>
      <c r="AC1349" s="2" t="s">
        <v>59</v>
      </c>
      <c r="AD1349">
        <v>1</v>
      </c>
      <c r="AE1349" s="15">
        <f t="shared" si="115"/>
        <v>1366</v>
      </c>
      <c r="AF1349" s="16">
        <f t="shared" si="116"/>
        <v>768</v>
      </c>
      <c r="AK1349">
        <f t="shared" si="114"/>
        <v>1</v>
      </c>
      <c r="AL1349">
        <f t="shared" si="114"/>
        <v>0</v>
      </c>
      <c r="AM1349">
        <f t="shared" si="114"/>
        <v>0</v>
      </c>
      <c r="AN1349">
        <f t="shared" si="114"/>
        <v>0</v>
      </c>
      <c r="AO1349">
        <f t="shared" si="114"/>
        <v>0</v>
      </c>
    </row>
    <row r="1350" spans="1:41" ht="14.45" customHeight="1" x14ac:dyDescent="0.45">
      <c r="A1350" s="1">
        <v>44172.828935185185</v>
      </c>
      <c r="B1350" s="1">
        <v>44172.851527777777</v>
      </c>
      <c r="C1350">
        <v>0</v>
      </c>
      <c r="D1350">
        <v>100</v>
      </c>
      <c r="E1350">
        <v>1952</v>
      </c>
      <c r="F1350">
        <v>1</v>
      </c>
      <c r="G1350" s="1">
        <v>44172.851541550925</v>
      </c>
      <c r="H1350" s="2" t="s">
        <v>3105</v>
      </c>
      <c r="I1350" s="2" t="s">
        <v>51</v>
      </c>
      <c r="J1350" s="2" t="s">
        <v>52</v>
      </c>
      <c r="K1350" s="2" t="s">
        <v>78</v>
      </c>
      <c r="L1350" s="2" t="s">
        <v>94</v>
      </c>
      <c r="M1350" s="2" t="s">
        <v>55</v>
      </c>
      <c r="N1350" s="2" t="s">
        <v>142</v>
      </c>
      <c r="O1350">
        <v>1</v>
      </c>
      <c r="P1350">
        <v>0</v>
      </c>
      <c r="Q1350">
        <v>0</v>
      </c>
      <c r="R1350">
        <v>57.186</v>
      </c>
      <c r="S1350">
        <v>0</v>
      </c>
      <c r="T1350" s="2" t="s">
        <v>3106</v>
      </c>
      <c r="U1350" s="2" t="s">
        <v>176</v>
      </c>
      <c r="V1350">
        <v>2</v>
      </c>
      <c r="W1350">
        <v>4</v>
      </c>
      <c r="X1350">
        <v>22</v>
      </c>
      <c r="Y1350" s="2" t="s">
        <v>59</v>
      </c>
      <c r="Z1350">
        <v>1952</v>
      </c>
      <c r="AA1350" s="2" t="s">
        <v>69</v>
      </c>
      <c r="AB1350" s="2" t="s">
        <v>70</v>
      </c>
      <c r="AC1350" s="2" t="s">
        <v>59</v>
      </c>
      <c r="AD1350">
        <v>1</v>
      </c>
      <c r="AE1350" s="15">
        <f t="shared" si="115"/>
        <v>1536</v>
      </c>
      <c r="AF1350" s="16">
        <f t="shared" si="116"/>
        <v>864</v>
      </c>
      <c r="AK1350">
        <f t="shared" si="114"/>
        <v>0</v>
      </c>
      <c r="AL1350">
        <f t="shared" si="114"/>
        <v>0</v>
      </c>
      <c r="AM1350">
        <f t="shared" si="114"/>
        <v>1</v>
      </c>
      <c r="AN1350">
        <f t="shared" si="114"/>
        <v>1</v>
      </c>
      <c r="AO1350">
        <f t="shared" si="114"/>
        <v>1</v>
      </c>
    </row>
    <row r="1351" spans="1:41" ht="14.45" customHeight="1" x14ac:dyDescent="0.45">
      <c r="A1351" s="1">
        <v>44172.849664351852</v>
      </c>
      <c r="B1351" s="1">
        <v>44172.8516087963</v>
      </c>
      <c r="C1351">
        <v>0</v>
      </c>
      <c r="D1351">
        <v>100</v>
      </c>
      <c r="E1351">
        <v>167</v>
      </c>
      <c r="F1351">
        <v>1</v>
      </c>
      <c r="G1351" s="1">
        <v>44172.851613622683</v>
      </c>
      <c r="H1351" s="2" t="s">
        <v>3107</v>
      </c>
      <c r="I1351" s="2" t="s">
        <v>51</v>
      </c>
      <c r="J1351" s="2" t="s">
        <v>52</v>
      </c>
      <c r="K1351" s="2" t="s">
        <v>53</v>
      </c>
      <c r="L1351" s="2" t="s">
        <v>72</v>
      </c>
      <c r="M1351" s="2" t="s">
        <v>55</v>
      </c>
      <c r="N1351" s="2" t="s">
        <v>100</v>
      </c>
      <c r="O1351">
        <v>1</v>
      </c>
      <c r="P1351">
        <v>26.667999999999999</v>
      </c>
      <c r="Q1351">
        <v>26.667999999999999</v>
      </c>
      <c r="R1351">
        <v>32.252000000000002</v>
      </c>
      <c r="S1351">
        <v>1</v>
      </c>
      <c r="T1351" s="2" t="s">
        <v>3108</v>
      </c>
      <c r="U1351" s="2" t="s">
        <v>249</v>
      </c>
      <c r="V1351">
        <v>1</v>
      </c>
      <c r="W1351">
        <v>4</v>
      </c>
      <c r="X1351">
        <v>22</v>
      </c>
      <c r="Y1351" s="2" t="s">
        <v>59</v>
      </c>
      <c r="Z1351">
        <v>167</v>
      </c>
      <c r="AA1351" s="2" t="s">
        <v>110</v>
      </c>
      <c r="AB1351" s="2" t="s">
        <v>111</v>
      </c>
      <c r="AC1351" s="2" t="s">
        <v>59</v>
      </c>
      <c r="AD1351">
        <v>1</v>
      </c>
      <c r="AE1351" s="15">
        <f t="shared" si="115"/>
        <v>1366</v>
      </c>
      <c r="AF1351" s="16">
        <f t="shared" si="116"/>
        <v>768</v>
      </c>
      <c r="AK1351">
        <f t="shared" si="114"/>
        <v>1</v>
      </c>
      <c r="AL1351">
        <f t="shared" si="114"/>
        <v>0</v>
      </c>
      <c r="AM1351">
        <f t="shared" si="114"/>
        <v>0</v>
      </c>
      <c r="AN1351">
        <f t="shared" si="114"/>
        <v>0</v>
      </c>
      <c r="AO1351">
        <f t="shared" si="114"/>
        <v>0</v>
      </c>
    </row>
    <row r="1352" spans="1:41" ht="14.45" customHeight="1" x14ac:dyDescent="0.45">
      <c r="A1352" s="1">
        <v>44172.848460648151</v>
      </c>
      <c r="B1352" s="1">
        <v>44172.851666666669</v>
      </c>
      <c r="C1352">
        <v>0</v>
      </c>
      <c r="D1352">
        <v>100</v>
      </c>
      <c r="E1352">
        <v>276</v>
      </c>
      <c r="F1352">
        <v>1</v>
      </c>
      <c r="G1352" s="1">
        <v>44172.851678206018</v>
      </c>
      <c r="H1352" s="2" t="s">
        <v>3109</v>
      </c>
      <c r="I1352" s="2" t="s">
        <v>51</v>
      </c>
      <c r="J1352" s="2" t="s">
        <v>52</v>
      </c>
      <c r="K1352" s="2" t="s">
        <v>53</v>
      </c>
      <c r="L1352" s="2" t="s">
        <v>72</v>
      </c>
      <c r="M1352" s="2" t="s">
        <v>106</v>
      </c>
      <c r="N1352" s="2" t="s">
        <v>107</v>
      </c>
      <c r="O1352">
        <v>1</v>
      </c>
      <c r="P1352">
        <v>0</v>
      </c>
      <c r="Q1352">
        <v>0</v>
      </c>
      <c r="R1352">
        <v>31.928999999999998</v>
      </c>
      <c r="S1352">
        <v>0</v>
      </c>
      <c r="T1352" s="2" t="s">
        <v>3110</v>
      </c>
      <c r="U1352" s="2" t="s">
        <v>176</v>
      </c>
      <c r="V1352">
        <v>1</v>
      </c>
      <c r="W1352">
        <v>5</v>
      </c>
      <c r="X1352">
        <v>22</v>
      </c>
      <c r="Y1352" s="2" t="s">
        <v>3111</v>
      </c>
      <c r="Z1352">
        <v>276</v>
      </c>
      <c r="AA1352" s="2" t="s">
        <v>91</v>
      </c>
      <c r="AB1352" s="2" t="s">
        <v>92</v>
      </c>
      <c r="AC1352" s="2" t="s">
        <v>59</v>
      </c>
      <c r="AD1352">
        <v>1</v>
      </c>
      <c r="AE1352" s="15">
        <f t="shared" si="115"/>
        <v>1440</v>
      </c>
      <c r="AF1352" s="16">
        <f t="shared" si="116"/>
        <v>900</v>
      </c>
      <c r="AK1352">
        <f t="shared" si="114"/>
        <v>1</v>
      </c>
      <c r="AL1352">
        <f t="shared" si="114"/>
        <v>0</v>
      </c>
      <c r="AM1352">
        <f t="shared" si="114"/>
        <v>0</v>
      </c>
      <c r="AN1352">
        <f t="shared" si="114"/>
        <v>0</v>
      </c>
      <c r="AO1352">
        <f t="shared" si="114"/>
        <v>0</v>
      </c>
    </row>
    <row r="1353" spans="1:41" ht="14.45" customHeight="1" x14ac:dyDescent="0.45">
      <c r="A1353" s="1">
        <v>44172.849027777775</v>
      </c>
      <c r="B1353" s="1">
        <v>44172.851689814815</v>
      </c>
      <c r="C1353">
        <v>0</v>
      </c>
      <c r="D1353">
        <v>100</v>
      </c>
      <c r="E1353">
        <v>229</v>
      </c>
      <c r="F1353">
        <v>1</v>
      </c>
      <c r="G1353" s="1">
        <v>44172.851699768522</v>
      </c>
      <c r="H1353" s="2" t="s">
        <v>3112</v>
      </c>
      <c r="I1353" s="2" t="s">
        <v>51</v>
      </c>
      <c r="J1353" s="2" t="s">
        <v>52</v>
      </c>
      <c r="K1353" s="2" t="s">
        <v>53</v>
      </c>
      <c r="L1353" s="2" t="s">
        <v>87</v>
      </c>
      <c r="M1353" s="2" t="s">
        <v>55</v>
      </c>
      <c r="N1353" s="2" t="s">
        <v>56</v>
      </c>
      <c r="O1353">
        <v>1</v>
      </c>
      <c r="P1353">
        <v>0</v>
      </c>
      <c r="Q1353">
        <v>0</v>
      </c>
      <c r="R1353">
        <v>38.744</v>
      </c>
      <c r="S1353">
        <v>0</v>
      </c>
      <c r="T1353" s="2" t="s">
        <v>3113</v>
      </c>
      <c r="U1353" s="2" t="s">
        <v>83</v>
      </c>
      <c r="V1353">
        <v>1</v>
      </c>
      <c r="W1353">
        <v>6</v>
      </c>
      <c r="X1353">
        <v>22</v>
      </c>
      <c r="Y1353" s="2" t="s">
        <v>59</v>
      </c>
      <c r="Z1353">
        <v>229</v>
      </c>
      <c r="AA1353" s="2" t="s">
        <v>91</v>
      </c>
      <c r="AB1353" s="2" t="s">
        <v>92</v>
      </c>
      <c r="AC1353" s="2" t="s">
        <v>59</v>
      </c>
      <c r="AD1353">
        <v>1</v>
      </c>
      <c r="AE1353" s="15">
        <f t="shared" si="115"/>
        <v>1920</v>
      </c>
      <c r="AF1353" s="16">
        <f t="shared" si="116"/>
        <v>1080</v>
      </c>
      <c r="AK1353">
        <f t="shared" si="114"/>
        <v>1</v>
      </c>
      <c r="AL1353">
        <f t="shared" si="114"/>
        <v>0</v>
      </c>
      <c r="AM1353">
        <f t="shared" si="114"/>
        <v>0</v>
      </c>
      <c r="AN1353">
        <f t="shared" si="114"/>
        <v>0</v>
      </c>
      <c r="AO1353">
        <f t="shared" si="114"/>
        <v>0</v>
      </c>
    </row>
    <row r="1354" spans="1:41" ht="14.45" customHeight="1" x14ac:dyDescent="0.45">
      <c r="A1354" s="1">
        <v>44172.847696759258</v>
      </c>
      <c r="B1354" s="1">
        <v>44172.851817129631</v>
      </c>
      <c r="C1354">
        <v>0</v>
      </c>
      <c r="D1354">
        <v>100</v>
      </c>
      <c r="E1354">
        <v>355</v>
      </c>
      <c r="F1354">
        <v>1</v>
      </c>
      <c r="G1354" s="1">
        <v>44172.851839201387</v>
      </c>
      <c r="H1354" s="2" t="s">
        <v>3114</v>
      </c>
      <c r="I1354" s="2" t="s">
        <v>51</v>
      </c>
      <c r="J1354" s="2" t="s">
        <v>52</v>
      </c>
      <c r="K1354" s="2" t="s">
        <v>53</v>
      </c>
      <c r="L1354" s="2" t="s">
        <v>3115</v>
      </c>
      <c r="M1354" s="2" t="s">
        <v>55</v>
      </c>
      <c r="N1354" s="2" t="s">
        <v>142</v>
      </c>
      <c r="O1354">
        <v>1</v>
      </c>
      <c r="P1354">
        <v>37.279000000000003</v>
      </c>
      <c r="Q1354">
        <v>37.279000000000003</v>
      </c>
      <c r="R1354">
        <v>41.984000000000002</v>
      </c>
      <c r="S1354">
        <v>1</v>
      </c>
      <c r="T1354" s="2" t="s">
        <v>3116</v>
      </c>
      <c r="U1354" s="2" t="s">
        <v>89</v>
      </c>
      <c r="V1354">
        <v>2</v>
      </c>
      <c r="W1354">
        <v>4</v>
      </c>
      <c r="X1354">
        <v>22</v>
      </c>
      <c r="Y1354" s="2" t="s">
        <v>59</v>
      </c>
      <c r="Z1354">
        <v>355</v>
      </c>
      <c r="AA1354" s="2" t="s">
        <v>91</v>
      </c>
      <c r="AB1354" s="2" t="s">
        <v>92</v>
      </c>
      <c r="AC1354" s="2" t="s">
        <v>59</v>
      </c>
      <c r="AD1354">
        <v>1</v>
      </c>
      <c r="AE1354" s="15">
        <f t="shared" si="115"/>
        <v>1536</v>
      </c>
      <c r="AF1354" s="16">
        <f t="shared" si="116"/>
        <v>864</v>
      </c>
      <c r="AK1354">
        <f t="shared" si="114"/>
        <v>1</v>
      </c>
      <c r="AL1354">
        <f t="shared" si="114"/>
        <v>0</v>
      </c>
      <c r="AM1354">
        <f t="shared" si="114"/>
        <v>0</v>
      </c>
      <c r="AN1354">
        <f t="shared" si="114"/>
        <v>0</v>
      </c>
      <c r="AO1354">
        <f t="shared" si="114"/>
        <v>0</v>
      </c>
    </row>
    <row r="1355" spans="1:41" ht="14.45" customHeight="1" x14ac:dyDescent="0.45">
      <c r="A1355" s="1">
        <v>44172.849849537037</v>
      </c>
      <c r="B1355" s="1">
        <v>44172.851840277777</v>
      </c>
      <c r="C1355">
        <v>0</v>
      </c>
      <c r="D1355">
        <v>100</v>
      </c>
      <c r="E1355">
        <v>172</v>
      </c>
      <c r="F1355">
        <v>1</v>
      </c>
      <c r="G1355" s="1">
        <v>44172.85184891204</v>
      </c>
      <c r="H1355" s="2" t="s">
        <v>3117</v>
      </c>
      <c r="I1355" s="2" t="s">
        <v>51</v>
      </c>
      <c r="J1355" s="2" t="s">
        <v>52</v>
      </c>
      <c r="K1355" s="2" t="s">
        <v>53</v>
      </c>
      <c r="L1355" s="2" t="s">
        <v>300</v>
      </c>
      <c r="M1355" s="2" t="s">
        <v>301</v>
      </c>
      <c r="N1355" s="2" t="s">
        <v>142</v>
      </c>
      <c r="O1355">
        <v>1</v>
      </c>
      <c r="P1355">
        <v>0</v>
      </c>
      <c r="Q1355">
        <v>0</v>
      </c>
      <c r="R1355">
        <v>32.966000000000001</v>
      </c>
      <c r="S1355">
        <v>0</v>
      </c>
      <c r="T1355" s="2" t="s">
        <v>3118</v>
      </c>
      <c r="U1355" s="2" t="s">
        <v>219</v>
      </c>
      <c r="V1355">
        <v>2</v>
      </c>
      <c r="W1355">
        <v>4</v>
      </c>
      <c r="X1355">
        <v>22</v>
      </c>
      <c r="Y1355" s="2" t="s">
        <v>59</v>
      </c>
      <c r="Z1355">
        <v>172</v>
      </c>
      <c r="AA1355" s="2" t="s">
        <v>97</v>
      </c>
      <c r="AB1355" s="2" t="s">
        <v>98</v>
      </c>
      <c r="AC1355" s="2" t="s">
        <v>59</v>
      </c>
      <c r="AD1355">
        <v>1</v>
      </c>
      <c r="AE1355" s="15">
        <f t="shared" si="115"/>
        <v>1536</v>
      </c>
      <c r="AF1355" s="16">
        <f t="shared" si="116"/>
        <v>864</v>
      </c>
      <c r="AK1355">
        <f t="shared" si="114"/>
        <v>0</v>
      </c>
      <c r="AL1355">
        <f t="shared" si="114"/>
        <v>0</v>
      </c>
      <c r="AM1355">
        <f t="shared" si="114"/>
        <v>0</v>
      </c>
      <c r="AN1355">
        <f t="shared" si="114"/>
        <v>0</v>
      </c>
      <c r="AO1355">
        <f t="shared" si="114"/>
        <v>0</v>
      </c>
    </row>
    <row r="1356" spans="1:41" ht="14.45" customHeight="1" x14ac:dyDescent="0.45">
      <c r="A1356" s="1">
        <v>44172.846655092595</v>
      </c>
      <c r="B1356" s="1">
        <v>44172.851863425924</v>
      </c>
      <c r="C1356">
        <v>0</v>
      </c>
      <c r="D1356">
        <v>100</v>
      </c>
      <c r="E1356">
        <v>449</v>
      </c>
      <c r="F1356">
        <v>1</v>
      </c>
      <c r="G1356" s="1">
        <v>44172.85186560185</v>
      </c>
      <c r="H1356" s="2" t="s">
        <v>3119</v>
      </c>
      <c r="I1356" s="2" t="s">
        <v>51</v>
      </c>
      <c r="J1356" s="2" t="s">
        <v>52</v>
      </c>
      <c r="K1356" s="2" t="s">
        <v>113</v>
      </c>
      <c r="L1356" s="2" t="s">
        <v>1006</v>
      </c>
      <c r="M1356" s="2" t="s">
        <v>106</v>
      </c>
      <c r="N1356" s="2" t="s">
        <v>123</v>
      </c>
      <c r="O1356">
        <v>1</v>
      </c>
      <c r="P1356">
        <v>0</v>
      </c>
      <c r="Q1356">
        <v>0</v>
      </c>
      <c r="R1356">
        <v>31.338999999999999</v>
      </c>
      <c r="S1356">
        <v>0</v>
      </c>
      <c r="T1356" s="2" t="s">
        <v>3120</v>
      </c>
      <c r="U1356" s="2" t="s">
        <v>1794</v>
      </c>
      <c r="V1356">
        <v>1</v>
      </c>
      <c r="W1356">
        <v>5</v>
      </c>
      <c r="X1356">
        <v>22</v>
      </c>
      <c r="Y1356" s="2" t="s">
        <v>59</v>
      </c>
      <c r="Z1356">
        <v>449</v>
      </c>
      <c r="AA1356" s="2" t="s">
        <v>84</v>
      </c>
      <c r="AB1356" s="2" t="s">
        <v>85</v>
      </c>
      <c r="AC1356" s="2" t="s">
        <v>59</v>
      </c>
      <c r="AD1356">
        <v>1</v>
      </c>
      <c r="AE1356" s="15">
        <f t="shared" si="115"/>
        <v>1280</v>
      </c>
      <c r="AF1356" s="16">
        <f t="shared" si="116"/>
        <v>800</v>
      </c>
      <c r="AK1356">
        <f t="shared" si="114"/>
        <v>1</v>
      </c>
      <c r="AL1356">
        <f t="shared" si="114"/>
        <v>0</v>
      </c>
      <c r="AM1356">
        <f t="shared" si="114"/>
        <v>0</v>
      </c>
      <c r="AN1356">
        <f t="shared" si="114"/>
        <v>0</v>
      </c>
      <c r="AO1356">
        <f t="shared" si="114"/>
        <v>0</v>
      </c>
    </row>
    <row r="1357" spans="1:41" ht="14.45" customHeight="1" x14ac:dyDescent="0.45">
      <c r="A1357" s="1">
        <v>44172.849849537037</v>
      </c>
      <c r="B1357" s="1">
        <v>44172.851921296293</v>
      </c>
      <c r="C1357">
        <v>0</v>
      </c>
      <c r="D1357">
        <v>100</v>
      </c>
      <c r="E1357">
        <v>179</v>
      </c>
      <c r="F1357">
        <v>1</v>
      </c>
      <c r="G1357" s="1">
        <v>44172.851928587967</v>
      </c>
      <c r="H1357" s="2" t="s">
        <v>3121</v>
      </c>
      <c r="I1357" s="2" t="s">
        <v>51</v>
      </c>
      <c r="J1357" s="2" t="s">
        <v>52</v>
      </c>
      <c r="K1357" s="2" t="s">
        <v>53</v>
      </c>
      <c r="L1357" s="2" t="s">
        <v>87</v>
      </c>
      <c r="M1357" s="2" t="s">
        <v>55</v>
      </c>
      <c r="N1357" s="2" t="s">
        <v>100</v>
      </c>
      <c r="O1357">
        <v>1</v>
      </c>
      <c r="P1357">
        <v>0</v>
      </c>
      <c r="Q1357">
        <v>0</v>
      </c>
      <c r="R1357">
        <v>34.110999999999997</v>
      </c>
      <c r="S1357">
        <v>0</v>
      </c>
      <c r="T1357" s="2" t="s">
        <v>3122</v>
      </c>
      <c r="U1357" s="2" t="s">
        <v>151</v>
      </c>
      <c r="V1357">
        <v>2</v>
      </c>
      <c r="W1357">
        <v>4</v>
      </c>
      <c r="X1357">
        <v>22</v>
      </c>
      <c r="Y1357" s="2" t="s">
        <v>59</v>
      </c>
      <c r="Z1357">
        <v>179</v>
      </c>
      <c r="AA1357" s="2" t="s">
        <v>60</v>
      </c>
      <c r="AB1357" s="2" t="s">
        <v>61</v>
      </c>
      <c r="AC1357" s="2" t="s">
        <v>59</v>
      </c>
      <c r="AD1357">
        <v>1</v>
      </c>
      <c r="AE1357" s="15">
        <f t="shared" si="115"/>
        <v>1366</v>
      </c>
      <c r="AF1357" s="16">
        <f t="shared" si="116"/>
        <v>768</v>
      </c>
      <c r="AK1357">
        <f t="shared" si="114"/>
        <v>0</v>
      </c>
      <c r="AL1357">
        <f t="shared" si="114"/>
        <v>0</v>
      </c>
      <c r="AM1357">
        <f t="shared" si="114"/>
        <v>1</v>
      </c>
      <c r="AN1357">
        <f t="shared" si="114"/>
        <v>1</v>
      </c>
      <c r="AO1357">
        <f t="shared" si="114"/>
        <v>1</v>
      </c>
    </row>
    <row r="1358" spans="1:41" ht="14.45" customHeight="1" x14ac:dyDescent="0.45">
      <c r="A1358" s="1">
        <v>44172.849803240744</v>
      </c>
      <c r="B1358" s="1">
        <v>44172.852013888885</v>
      </c>
      <c r="C1358">
        <v>0</v>
      </c>
      <c r="D1358">
        <v>100</v>
      </c>
      <c r="E1358">
        <v>191</v>
      </c>
      <c r="F1358">
        <v>1</v>
      </c>
      <c r="G1358" s="1">
        <v>44172.852022592589</v>
      </c>
      <c r="H1358" s="2" t="s">
        <v>3123</v>
      </c>
      <c r="I1358" s="2" t="s">
        <v>51</v>
      </c>
      <c r="J1358" s="2" t="s">
        <v>52</v>
      </c>
      <c r="K1358" s="2" t="s">
        <v>53</v>
      </c>
      <c r="L1358" s="2" t="s">
        <v>54</v>
      </c>
      <c r="M1358" s="2" t="s">
        <v>55</v>
      </c>
      <c r="N1358" s="2" t="s">
        <v>132</v>
      </c>
      <c r="O1358">
        <v>1</v>
      </c>
      <c r="P1358">
        <v>4.1829999999999998</v>
      </c>
      <c r="Q1358">
        <v>30.498999999999999</v>
      </c>
      <c r="R1358">
        <v>31.596</v>
      </c>
      <c r="S1358">
        <v>4</v>
      </c>
      <c r="T1358" s="2" t="s">
        <v>3124</v>
      </c>
      <c r="U1358" s="2" t="s">
        <v>430</v>
      </c>
      <c r="V1358">
        <v>1</v>
      </c>
      <c r="W1358">
        <v>4</v>
      </c>
      <c r="X1358">
        <v>22</v>
      </c>
      <c r="Y1358" s="2" t="s">
        <v>59</v>
      </c>
      <c r="Z1358">
        <v>191</v>
      </c>
      <c r="AA1358" s="2" t="s">
        <v>97</v>
      </c>
      <c r="AB1358" s="2" t="s">
        <v>98</v>
      </c>
      <c r="AC1358" s="2" t="s">
        <v>59</v>
      </c>
      <c r="AD1358">
        <v>1</v>
      </c>
      <c r="AE1358" s="15">
        <f t="shared" si="115"/>
        <v>1280</v>
      </c>
      <c r="AF1358" s="16">
        <f t="shared" si="116"/>
        <v>720</v>
      </c>
      <c r="AK1358">
        <f t="shared" si="114"/>
        <v>1</v>
      </c>
      <c r="AL1358">
        <f t="shared" si="114"/>
        <v>0</v>
      </c>
      <c r="AM1358">
        <f t="shared" si="114"/>
        <v>0</v>
      </c>
      <c r="AN1358">
        <f t="shared" si="114"/>
        <v>0</v>
      </c>
      <c r="AO1358">
        <f t="shared" si="114"/>
        <v>0</v>
      </c>
    </row>
    <row r="1359" spans="1:41" ht="14.45" customHeight="1" x14ac:dyDescent="0.45">
      <c r="A1359" s="1">
        <v>44172.849791666667</v>
      </c>
      <c r="B1359" s="1">
        <v>44172.852013888885</v>
      </c>
      <c r="C1359">
        <v>0</v>
      </c>
      <c r="D1359">
        <v>100</v>
      </c>
      <c r="E1359">
        <v>192</v>
      </c>
      <c r="F1359">
        <v>1</v>
      </c>
      <c r="G1359" s="1">
        <v>44172.852025682871</v>
      </c>
      <c r="H1359" s="2" t="s">
        <v>3125</v>
      </c>
      <c r="I1359" s="2" t="s">
        <v>51</v>
      </c>
      <c r="J1359" s="2" t="s">
        <v>52</v>
      </c>
      <c r="K1359" s="2" t="s">
        <v>53</v>
      </c>
      <c r="L1359" s="2" t="s">
        <v>72</v>
      </c>
      <c r="M1359" s="2" t="s">
        <v>55</v>
      </c>
      <c r="N1359" s="2" t="s">
        <v>142</v>
      </c>
      <c r="O1359">
        <v>1</v>
      </c>
      <c r="P1359">
        <v>0</v>
      </c>
      <c r="Q1359">
        <v>0</v>
      </c>
      <c r="R1359">
        <v>31.917999999999999</v>
      </c>
      <c r="S1359">
        <v>0</v>
      </c>
      <c r="T1359" s="2" t="s">
        <v>3126</v>
      </c>
      <c r="U1359" s="2" t="s">
        <v>89</v>
      </c>
      <c r="V1359">
        <v>1</v>
      </c>
      <c r="W1359">
        <v>5</v>
      </c>
      <c r="X1359">
        <v>22</v>
      </c>
      <c r="Y1359" s="2" t="s">
        <v>59</v>
      </c>
      <c r="Z1359">
        <v>192</v>
      </c>
      <c r="AA1359" s="2" t="s">
        <v>103</v>
      </c>
      <c r="AB1359" s="2" t="s">
        <v>104</v>
      </c>
      <c r="AC1359" s="2" t="s">
        <v>59</v>
      </c>
      <c r="AD1359">
        <v>1</v>
      </c>
      <c r="AE1359" s="15">
        <f t="shared" si="115"/>
        <v>1536</v>
      </c>
      <c r="AF1359" s="16">
        <f t="shared" si="116"/>
        <v>864</v>
      </c>
      <c r="AK1359">
        <f t="shared" ref="AK1359:AO1390" si="117">IF(ISERROR(SEARCH(AK$2,$T1359)),0,1)</f>
        <v>0</v>
      </c>
      <c r="AL1359">
        <f t="shared" si="117"/>
        <v>0</v>
      </c>
      <c r="AM1359">
        <f t="shared" si="117"/>
        <v>1</v>
      </c>
      <c r="AN1359">
        <f t="shared" si="117"/>
        <v>0</v>
      </c>
      <c r="AO1359">
        <f t="shared" si="117"/>
        <v>1</v>
      </c>
    </row>
    <row r="1360" spans="1:41" ht="14.45" customHeight="1" x14ac:dyDescent="0.45">
      <c r="A1360" s="1">
        <v>44172.839097222219</v>
      </c>
      <c r="B1360" s="1">
        <v>44172.852129629631</v>
      </c>
      <c r="C1360">
        <v>0</v>
      </c>
      <c r="D1360">
        <v>100</v>
      </c>
      <c r="E1360">
        <v>1126</v>
      </c>
      <c r="F1360">
        <v>1</v>
      </c>
      <c r="G1360" s="1">
        <v>44172.852133275461</v>
      </c>
      <c r="H1360" s="2" t="s">
        <v>3127</v>
      </c>
      <c r="I1360" s="2" t="s">
        <v>51</v>
      </c>
      <c r="J1360" s="2" t="s">
        <v>52</v>
      </c>
      <c r="K1360" s="2" t="s">
        <v>78</v>
      </c>
      <c r="L1360" s="2" t="s">
        <v>94</v>
      </c>
      <c r="M1360" s="2" t="s">
        <v>55</v>
      </c>
      <c r="N1360" s="2" t="s">
        <v>132</v>
      </c>
      <c r="O1360">
        <v>1</v>
      </c>
      <c r="P1360">
        <v>112.173</v>
      </c>
      <c r="Q1360">
        <v>483.55799999999999</v>
      </c>
      <c r="R1360">
        <v>484.73899999999998</v>
      </c>
      <c r="S1360">
        <v>2</v>
      </c>
      <c r="T1360" s="2" t="s">
        <v>3128</v>
      </c>
      <c r="U1360" s="2" t="s">
        <v>182</v>
      </c>
      <c r="V1360">
        <v>2</v>
      </c>
      <c r="W1360">
        <v>4</v>
      </c>
      <c r="X1360">
        <v>22</v>
      </c>
      <c r="Y1360" s="2" t="s">
        <v>3129</v>
      </c>
      <c r="Z1360">
        <v>1126</v>
      </c>
      <c r="AA1360" s="2" t="s">
        <v>97</v>
      </c>
      <c r="AB1360" s="2" t="s">
        <v>98</v>
      </c>
      <c r="AC1360" s="2" t="s">
        <v>59</v>
      </c>
      <c r="AD1360">
        <v>1</v>
      </c>
      <c r="AE1360" s="15">
        <f t="shared" si="115"/>
        <v>1280</v>
      </c>
      <c r="AF1360" s="16">
        <f t="shared" si="116"/>
        <v>720</v>
      </c>
      <c r="AK1360">
        <f t="shared" si="117"/>
        <v>1</v>
      </c>
      <c r="AL1360">
        <f t="shared" si="117"/>
        <v>0</v>
      </c>
      <c r="AM1360">
        <f t="shared" si="117"/>
        <v>0</v>
      </c>
      <c r="AN1360">
        <f t="shared" si="117"/>
        <v>0</v>
      </c>
      <c r="AO1360">
        <f t="shared" si="117"/>
        <v>0</v>
      </c>
    </row>
    <row r="1361" spans="1:41" ht="14.45" customHeight="1" x14ac:dyDescent="0.45">
      <c r="A1361" s="1">
        <v>44172.849629629629</v>
      </c>
      <c r="B1361" s="1">
        <v>44172.852152777778</v>
      </c>
      <c r="C1361">
        <v>0</v>
      </c>
      <c r="D1361">
        <v>100</v>
      </c>
      <c r="E1361">
        <v>217</v>
      </c>
      <c r="F1361">
        <v>1</v>
      </c>
      <c r="G1361" s="1">
        <v>44172.852164398151</v>
      </c>
      <c r="H1361" s="2" t="s">
        <v>3130</v>
      </c>
      <c r="I1361" s="2" t="s">
        <v>51</v>
      </c>
      <c r="J1361" s="2" t="s">
        <v>52</v>
      </c>
      <c r="K1361" s="2" t="s">
        <v>53</v>
      </c>
      <c r="L1361" s="2" t="s">
        <v>87</v>
      </c>
      <c r="M1361" s="2" t="s">
        <v>55</v>
      </c>
      <c r="N1361" s="2" t="s">
        <v>3131</v>
      </c>
      <c r="O1361">
        <v>1</v>
      </c>
      <c r="P1361">
        <v>0</v>
      </c>
      <c r="Q1361">
        <v>0</v>
      </c>
      <c r="R1361">
        <v>34.502000000000002</v>
      </c>
      <c r="S1361">
        <v>0</v>
      </c>
      <c r="T1361" s="2" t="s">
        <v>3132</v>
      </c>
      <c r="U1361" s="2" t="s">
        <v>83</v>
      </c>
      <c r="V1361">
        <v>1</v>
      </c>
      <c r="W1361">
        <v>2</v>
      </c>
      <c r="X1361">
        <v>22</v>
      </c>
      <c r="Y1361" s="2" t="s">
        <v>59</v>
      </c>
      <c r="Z1361">
        <v>217</v>
      </c>
      <c r="AA1361" s="2" t="s">
        <v>75</v>
      </c>
      <c r="AB1361" s="2" t="s">
        <v>76</v>
      </c>
      <c r="AC1361" s="2" t="s">
        <v>59</v>
      </c>
      <c r="AD1361">
        <v>1</v>
      </c>
      <c r="AE1361" s="15">
        <f t="shared" si="115"/>
        <v>1353</v>
      </c>
      <c r="AF1361" s="16">
        <f t="shared" si="116"/>
        <v>761</v>
      </c>
      <c r="AK1361">
        <f t="shared" si="117"/>
        <v>1</v>
      </c>
      <c r="AL1361">
        <f t="shared" si="117"/>
        <v>0</v>
      </c>
      <c r="AM1361">
        <f t="shared" si="117"/>
        <v>0</v>
      </c>
      <c r="AN1361">
        <f t="shared" si="117"/>
        <v>0</v>
      </c>
      <c r="AO1361">
        <f t="shared" si="117"/>
        <v>0</v>
      </c>
    </row>
    <row r="1362" spans="1:41" ht="14.45" customHeight="1" x14ac:dyDescent="0.45">
      <c r="A1362" s="1">
        <v>44172.849108796298</v>
      </c>
      <c r="B1362" s="1">
        <v>44172.852175925924</v>
      </c>
      <c r="C1362">
        <v>0</v>
      </c>
      <c r="D1362">
        <v>100</v>
      </c>
      <c r="E1362">
        <v>265</v>
      </c>
      <c r="F1362">
        <v>1</v>
      </c>
      <c r="G1362" s="1">
        <v>44172.852188483797</v>
      </c>
      <c r="H1362" s="2" t="s">
        <v>3133</v>
      </c>
      <c r="I1362" s="2" t="s">
        <v>51</v>
      </c>
      <c r="J1362" s="2" t="s">
        <v>52</v>
      </c>
      <c r="K1362" s="2" t="s">
        <v>53</v>
      </c>
      <c r="L1362" s="2" t="s">
        <v>87</v>
      </c>
      <c r="M1362" s="2" t="s">
        <v>226</v>
      </c>
      <c r="N1362" s="2" t="s">
        <v>56</v>
      </c>
      <c r="O1362">
        <v>1</v>
      </c>
      <c r="P1362">
        <v>0</v>
      </c>
      <c r="Q1362">
        <v>0</v>
      </c>
      <c r="R1362">
        <v>43.073</v>
      </c>
      <c r="S1362">
        <v>0</v>
      </c>
      <c r="T1362" s="2" t="s">
        <v>3134</v>
      </c>
      <c r="U1362" s="2" t="s">
        <v>176</v>
      </c>
      <c r="V1362">
        <v>1</v>
      </c>
      <c r="W1362">
        <v>2</v>
      </c>
      <c r="X1362">
        <v>22</v>
      </c>
      <c r="Y1362" s="2" t="s">
        <v>59</v>
      </c>
      <c r="Z1362">
        <v>265</v>
      </c>
      <c r="AA1362" s="2" t="s">
        <v>84</v>
      </c>
      <c r="AB1362" s="2" t="s">
        <v>85</v>
      </c>
      <c r="AC1362" s="2" t="s">
        <v>59</v>
      </c>
      <c r="AD1362">
        <v>1</v>
      </c>
      <c r="AE1362" s="15">
        <f t="shared" si="115"/>
        <v>1920</v>
      </c>
      <c r="AF1362" s="16">
        <f t="shared" si="116"/>
        <v>1080</v>
      </c>
      <c r="AK1362">
        <f t="shared" si="117"/>
        <v>1</v>
      </c>
      <c r="AL1362">
        <f t="shared" si="117"/>
        <v>0</v>
      </c>
      <c r="AM1362">
        <f t="shared" si="117"/>
        <v>0</v>
      </c>
      <c r="AN1362">
        <f t="shared" si="117"/>
        <v>0</v>
      </c>
      <c r="AO1362">
        <f t="shared" si="117"/>
        <v>0</v>
      </c>
    </row>
    <row r="1363" spans="1:41" ht="14.45" customHeight="1" x14ac:dyDescent="0.45">
      <c r="A1363" s="1">
        <v>44172.848935185182</v>
      </c>
      <c r="B1363" s="1">
        <v>44172.852233796293</v>
      </c>
      <c r="C1363">
        <v>0</v>
      </c>
      <c r="D1363">
        <v>100</v>
      </c>
      <c r="E1363">
        <v>284</v>
      </c>
      <c r="F1363">
        <v>1</v>
      </c>
      <c r="G1363" s="1">
        <v>44172.85224015046</v>
      </c>
      <c r="H1363" s="2" t="s">
        <v>3135</v>
      </c>
      <c r="I1363" s="2" t="s">
        <v>51</v>
      </c>
      <c r="J1363" s="2" t="s">
        <v>52</v>
      </c>
      <c r="K1363" s="2" t="s">
        <v>113</v>
      </c>
      <c r="L1363" s="2" t="s">
        <v>157</v>
      </c>
      <c r="M1363" s="2" t="s">
        <v>106</v>
      </c>
      <c r="N1363" s="2" t="s">
        <v>385</v>
      </c>
      <c r="O1363">
        <v>1</v>
      </c>
      <c r="P1363">
        <v>0</v>
      </c>
      <c r="Q1363">
        <v>0</v>
      </c>
      <c r="R1363">
        <v>40.045999999999999</v>
      </c>
      <c r="S1363">
        <v>0</v>
      </c>
      <c r="T1363" s="2" t="s">
        <v>3136</v>
      </c>
      <c r="U1363" s="2" t="s">
        <v>670</v>
      </c>
      <c r="V1363">
        <v>2</v>
      </c>
      <c r="W1363">
        <v>4</v>
      </c>
      <c r="X1363">
        <v>22</v>
      </c>
      <c r="Y1363" s="2" t="s">
        <v>59</v>
      </c>
      <c r="Z1363">
        <v>284</v>
      </c>
      <c r="AA1363" s="2" t="s">
        <v>69</v>
      </c>
      <c r="AB1363" s="2" t="s">
        <v>70</v>
      </c>
      <c r="AC1363" s="2" t="s">
        <v>59</v>
      </c>
      <c r="AD1363">
        <v>1</v>
      </c>
      <c r="AE1363" s="15">
        <f t="shared" si="115"/>
        <v>768</v>
      </c>
      <c r="AF1363" s="16">
        <f t="shared" si="116"/>
        <v>1024</v>
      </c>
      <c r="AK1363">
        <f t="shared" si="117"/>
        <v>1</v>
      </c>
      <c r="AL1363">
        <f t="shared" si="117"/>
        <v>0</v>
      </c>
      <c r="AM1363">
        <f t="shared" si="117"/>
        <v>0</v>
      </c>
      <c r="AN1363">
        <f t="shared" si="117"/>
        <v>0</v>
      </c>
      <c r="AO1363">
        <f t="shared" si="117"/>
        <v>0</v>
      </c>
    </row>
    <row r="1364" spans="1:41" ht="14.45" customHeight="1" x14ac:dyDescent="0.45">
      <c r="A1364" s="1">
        <v>44172.849618055552</v>
      </c>
      <c r="B1364" s="1">
        <v>44172.852303240739</v>
      </c>
      <c r="C1364">
        <v>0</v>
      </c>
      <c r="D1364">
        <v>100</v>
      </c>
      <c r="E1364">
        <v>232</v>
      </c>
      <c r="F1364">
        <v>1</v>
      </c>
      <c r="G1364" s="1">
        <v>44172.852312673611</v>
      </c>
      <c r="H1364" s="2" t="s">
        <v>3137</v>
      </c>
      <c r="I1364" s="2" t="s">
        <v>51</v>
      </c>
      <c r="J1364" s="2" t="s">
        <v>52</v>
      </c>
      <c r="K1364" s="2" t="s">
        <v>53</v>
      </c>
      <c r="L1364" s="2" t="s">
        <v>72</v>
      </c>
      <c r="M1364" s="2" t="s">
        <v>55</v>
      </c>
      <c r="N1364" s="2" t="s">
        <v>100</v>
      </c>
      <c r="O1364">
        <v>1</v>
      </c>
      <c r="P1364">
        <v>10.185</v>
      </c>
      <c r="Q1364">
        <v>38.581000000000003</v>
      </c>
      <c r="R1364">
        <v>39.843000000000004</v>
      </c>
      <c r="S1364">
        <v>3</v>
      </c>
      <c r="T1364" s="2" t="s">
        <v>3138</v>
      </c>
      <c r="U1364" s="2" t="s">
        <v>116</v>
      </c>
      <c r="V1364">
        <v>2</v>
      </c>
      <c r="W1364">
        <v>5</v>
      </c>
      <c r="X1364">
        <v>22</v>
      </c>
      <c r="Y1364" s="2" t="s">
        <v>59</v>
      </c>
      <c r="Z1364">
        <v>232</v>
      </c>
      <c r="AA1364" s="2" t="s">
        <v>60</v>
      </c>
      <c r="AB1364" s="2" t="s">
        <v>61</v>
      </c>
      <c r="AC1364" s="2" t="s">
        <v>59</v>
      </c>
      <c r="AD1364">
        <v>1</v>
      </c>
      <c r="AE1364" s="15">
        <f t="shared" si="115"/>
        <v>1366</v>
      </c>
      <c r="AF1364" s="16">
        <f t="shared" si="116"/>
        <v>768</v>
      </c>
      <c r="AK1364">
        <f t="shared" si="117"/>
        <v>0</v>
      </c>
      <c r="AL1364">
        <f t="shared" si="117"/>
        <v>0</v>
      </c>
      <c r="AM1364">
        <f t="shared" si="117"/>
        <v>1</v>
      </c>
      <c r="AN1364">
        <f t="shared" si="117"/>
        <v>1</v>
      </c>
      <c r="AO1364">
        <f t="shared" si="117"/>
        <v>1</v>
      </c>
    </row>
    <row r="1365" spans="1:41" ht="14.45" customHeight="1" x14ac:dyDescent="0.45">
      <c r="A1365" s="1">
        <v>44172.849548611113</v>
      </c>
      <c r="B1365" s="1">
        <v>44172.852326388886</v>
      </c>
      <c r="C1365">
        <v>0</v>
      </c>
      <c r="D1365">
        <v>100</v>
      </c>
      <c r="E1365">
        <v>240</v>
      </c>
      <c r="F1365">
        <v>1</v>
      </c>
      <c r="G1365" s="1">
        <v>44172.852337511576</v>
      </c>
      <c r="H1365" s="2" t="s">
        <v>3139</v>
      </c>
      <c r="I1365" s="2" t="s">
        <v>51</v>
      </c>
      <c r="J1365" s="2" t="s">
        <v>52</v>
      </c>
      <c r="K1365" s="2" t="s">
        <v>53</v>
      </c>
      <c r="L1365" s="2" t="s">
        <v>87</v>
      </c>
      <c r="M1365" s="2" t="s">
        <v>55</v>
      </c>
      <c r="N1365" s="2" t="s">
        <v>132</v>
      </c>
      <c r="O1365">
        <v>1</v>
      </c>
      <c r="P1365">
        <v>0</v>
      </c>
      <c r="Q1365">
        <v>0</v>
      </c>
      <c r="R1365">
        <v>59.430999999999997</v>
      </c>
      <c r="S1365">
        <v>0</v>
      </c>
      <c r="T1365" s="2" t="s">
        <v>3140</v>
      </c>
      <c r="U1365" s="2" t="s">
        <v>151</v>
      </c>
      <c r="V1365">
        <v>2</v>
      </c>
      <c r="W1365">
        <v>4</v>
      </c>
      <c r="X1365">
        <v>22</v>
      </c>
      <c r="Y1365" s="2" t="s">
        <v>59</v>
      </c>
      <c r="Z1365">
        <v>240</v>
      </c>
      <c r="AA1365" s="2" t="s">
        <v>69</v>
      </c>
      <c r="AB1365" s="2" t="s">
        <v>70</v>
      </c>
      <c r="AC1365" s="2" t="s">
        <v>59</v>
      </c>
      <c r="AD1365">
        <v>1</v>
      </c>
      <c r="AE1365" s="15">
        <f t="shared" si="115"/>
        <v>1280</v>
      </c>
      <c r="AF1365" s="16">
        <f t="shared" si="116"/>
        <v>720</v>
      </c>
      <c r="AK1365">
        <f t="shared" si="117"/>
        <v>0</v>
      </c>
      <c r="AL1365">
        <f t="shared" si="117"/>
        <v>0</v>
      </c>
      <c r="AM1365">
        <f t="shared" si="117"/>
        <v>1</v>
      </c>
      <c r="AN1365">
        <f t="shared" si="117"/>
        <v>1</v>
      </c>
      <c r="AO1365">
        <f t="shared" si="117"/>
        <v>1</v>
      </c>
    </row>
    <row r="1366" spans="1:41" ht="14.45" customHeight="1" x14ac:dyDescent="0.45">
      <c r="A1366" s="1">
        <v>44172.850543981483</v>
      </c>
      <c r="B1366" s="1">
        <v>44172.852395833332</v>
      </c>
      <c r="C1366">
        <v>0</v>
      </c>
      <c r="D1366">
        <v>100</v>
      </c>
      <c r="E1366">
        <v>160</v>
      </c>
      <c r="F1366">
        <v>1</v>
      </c>
      <c r="G1366" s="1">
        <v>44172.85240935185</v>
      </c>
      <c r="H1366" s="2" t="s">
        <v>3141</v>
      </c>
      <c r="I1366" s="2" t="s">
        <v>51</v>
      </c>
      <c r="J1366" s="2" t="s">
        <v>52</v>
      </c>
      <c r="K1366" s="2" t="s">
        <v>53</v>
      </c>
      <c r="L1366" s="2" t="s">
        <v>87</v>
      </c>
      <c r="M1366" s="2" t="s">
        <v>55</v>
      </c>
      <c r="N1366" s="2" t="s">
        <v>132</v>
      </c>
      <c r="O1366">
        <v>1</v>
      </c>
      <c r="P1366">
        <v>0</v>
      </c>
      <c r="Q1366">
        <v>0</v>
      </c>
      <c r="R1366">
        <v>34.136000000000003</v>
      </c>
      <c r="S1366">
        <v>0</v>
      </c>
      <c r="T1366" s="2" t="s">
        <v>3142</v>
      </c>
      <c r="U1366" s="2" t="s">
        <v>144</v>
      </c>
      <c r="V1366">
        <v>1</v>
      </c>
      <c r="W1366">
        <v>2</v>
      </c>
      <c r="X1366">
        <v>22</v>
      </c>
      <c r="Y1366" s="2" t="s">
        <v>59</v>
      </c>
      <c r="Z1366">
        <v>160</v>
      </c>
      <c r="AA1366" s="2" t="s">
        <v>69</v>
      </c>
      <c r="AB1366" s="2" t="s">
        <v>70</v>
      </c>
      <c r="AC1366" s="2" t="s">
        <v>59</v>
      </c>
      <c r="AD1366">
        <v>1</v>
      </c>
      <c r="AE1366" s="15">
        <f t="shared" si="115"/>
        <v>1280</v>
      </c>
      <c r="AF1366" s="16">
        <f t="shared" si="116"/>
        <v>720</v>
      </c>
      <c r="AK1366">
        <f t="shared" si="117"/>
        <v>1</v>
      </c>
      <c r="AL1366">
        <f t="shared" si="117"/>
        <v>0</v>
      </c>
      <c r="AM1366">
        <f t="shared" si="117"/>
        <v>0</v>
      </c>
      <c r="AN1366">
        <f t="shared" si="117"/>
        <v>0</v>
      </c>
      <c r="AO1366">
        <f t="shared" si="117"/>
        <v>0</v>
      </c>
    </row>
    <row r="1367" spans="1:41" ht="14.45" customHeight="1" x14ac:dyDescent="0.45">
      <c r="A1367" s="1">
        <v>44172.846562500003</v>
      </c>
      <c r="B1367" s="1">
        <v>44172.852638888886</v>
      </c>
      <c r="C1367">
        <v>0</v>
      </c>
      <c r="D1367">
        <v>100</v>
      </c>
      <c r="E1367">
        <v>524</v>
      </c>
      <c r="F1367">
        <v>1</v>
      </c>
      <c r="G1367" s="1">
        <v>44172.852650104163</v>
      </c>
      <c r="H1367" s="2" t="s">
        <v>3143</v>
      </c>
      <c r="I1367" s="2" t="s">
        <v>51</v>
      </c>
      <c r="J1367" s="2" t="s">
        <v>52</v>
      </c>
      <c r="K1367" s="2" t="s">
        <v>53</v>
      </c>
      <c r="L1367" s="2" t="s">
        <v>87</v>
      </c>
      <c r="M1367" s="2" t="s">
        <v>55</v>
      </c>
      <c r="N1367" s="2" t="s">
        <v>832</v>
      </c>
      <c r="O1367">
        <v>1</v>
      </c>
      <c r="P1367">
        <v>0</v>
      </c>
      <c r="Q1367">
        <v>0</v>
      </c>
      <c r="R1367">
        <v>50.466000000000001</v>
      </c>
      <c r="S1367">
        <v>0</v>
      </c>
      <c r="T1367" s="2" t="s">
        <v>3144</v>
      </c>
      <c r="U1367" s="2" t="s">
        <v>134</v>
      </c>
      <c r="V1367">
        <v>1</v>
      </c>
      <c r="W1367">
        <v>4</v>
      </c>
      <c r="X1367">
        <v>22</v>
      </c>
      <c r="Y1367" s="2" t="s">
        <v>59</v>
      </c>
      <c r="Z1367">
        <v>524</v>
      </c>
      <c r="AA1367" s="2" t="s">
        <v>69</v>
      </c>
      <c r="AB1367" s="2" t="s">
        <v>70</v>
      </c>
      <c r="AC1367" s="2" t="s">
        <v>59</v>
      </c>
      <c r="AD1367">
        <v>1</v>
      </c>
      <c r="AE1367" s="15">
        <f t="shared" si="115"/>
        <v>1280</v>
      </c>
      <c r="AF1367" s="16">
        <f t="shared" si="116"/>
        <v>1024</v>
      </c>
      <c r="AK1367">
        <f t="shared" si="117"/>
        <v>1</v>
      </c>
      <c r="AL1367">
        <f t="shared" si="117"/>
        <v>0</v>
      </c>
      <c r="AM1367">
        <f t="shared" si="117"/>
        <v>0</v>
      </c>
      <c r="AN1367">
        <f t="shared" si="117"/>
        <v>0</v>
      </c>
      <c r="AO1367">
        <f t="shared" si="117"/>
        <v>0</v>
      </c>
    </row>
    <row r="1368" spans="1:41" ht="14.45" customHeight="1" x14ac:dyDescent="0.45">
      <c r="A1368" s="1">
        <v>44172.849687499998</v>
      </c>
      <c r="B1368" s="1">
        <v>44172.852708333332</v>
      </c>
      <c r="C1368">
        <v>0</v>
      </c>
      <c r="D1368">
        <v>100</v>
      </c>
      <c r="E1368">
        <v>260</v>
      </c>
      <c r="F1368">
        <v>1</v>
      </c>
      <c r="G1368" s="1">
        <v>44172.852710902778</v>
      </c>
      <c r="H1368" s="2" t="s">
        <v>3145</v>
      </c>
      <c r="I1368" s="2" t="s">
        <v>51</v>
      </c>
      <c r="J1368" s="2" t="s">
        <v>52</v>
      </c>
      <c r="K1368" s="2" t="s">
        <v>53</v>
      </c>
      <c r="L1368" s="2" t="s">
        <v>87</v>
      </c>
      <c r="M1368" s="2" t="s">
        <v>55</v>
      </c>
      <c r="N1368" s="2" t="s">
        <v>142</v>
      </c>
      <c r="O1368">
        <v>1</v>
      </c>
      <c r="P1368">
        <v>7.98</v>
      </c>
      <c r="Q1368">
        <v>42.32</v>
      </c>
      <c r="R1368">
        <v>44.180999999999997</v>
      </c>
      <c r="S1368">
        <v>3</v>
      </c>
      <c r="T1368" s="2" t="s">
        <v>3146</v>
      </c>
      <c r="U1368" s="2" t="s">
        <v>200</v>
      </c>
      <c r="V1368">
        <v>2</v>
      </c>
      <c r="W1368">
        <v>3</v>
      </c>
      <c r="X1368">
        <v>22</v>
      </c>
      <c r="Y1368" s="2" t="s">
        <v>3147</v>
      </c>
      <c r="Z1368">
        <v>260</v>
      </c>
      <c r="AA1368" s="2" t="s">
        <v>69</v>
      </c>
      <c r="AB1368" s="2" t="s">
        <v>70</v>
      </c>
      <c r="AC1368" s="2" t="s">
        <v>59</v>
      </c>
      <c r="AD1368">
        <v>1</v>
      </c>
      <c r="AE1368" s="15">
        <f t="shared" si="115"/>
        <v>1536</v>
      </c>
      <c r="AF1368" s="16">
        <f t="shared" si="116"/>
        <v>864</v>
      </c>
      <c r="AK1368">
        <f t="shared" si="117"/>
        <v>0</v>
      </c>
      <c r="AL1368">
        <f t="shared" si="117"/>
        <v>0</v>
      </c>
      <c r="AM1368">
        <f t="shared" si="117"/>
        <v>1</v>
      </c>
      <c r="AN1368">
        <f t="shared" si="117"/>
        <v>1</v>
      </c>
      <c r="AO1368">
        <f t="shared" si="117"/>
        <v>1</v>
      </c>
    </row>
    <row r="1369" spans="1:41" ht="14.45" customHeight="1" x14ac:dyDescent="0.45">
      <c r="A1369" s="1">
        <v>44172.84983796296</v>
      </c>
      <c r="B1369" s="1">
        <v>44172.852754629632</v>
      </c>
      <c r="C1369">
        <v>0</v>
      </c>
      <c r="D1369">
        <v>100</v>
      </c>
      <c r="E1369">
        <v>252</v>
      </c>
      <c r="F1369">
        <v>1</v>
      </c>
      <c r="G1369" s="1">
        <v>44172.852768356483</v>
      </c>
      <c r="H1369" s="2" t="s">
        <v>3148</v>
      </c>
      <c r="I1369" s="2" t="s">
        <v>51</v>
      </c>
      <c r="J1369" s="2" t="s">
        <v>52</v>
      </c>
      <c r="K1369" s="2" t="s">
        <v>53</v>
      </c>
      <c r="L1369" s="2" t="s">
        <v>87</v>
      </c>
      <c r="M1369" s="2" t="s">
        <v>55</v>
      </c>
      <c r="N1369" s="2" t="s">
        <v>56</v>
      </c>
      <c r="O1369">
        <v>1</v>
      </c>
      <c r="P1369">
        <v>0</v>
      </c>
      <c r="Q1369">
        <v>0</v>
      </c>
      <c r="R1369">
        <v>50.171999999999997</v>
      </c>
      <c r="S1369">
        <v>0</v>
      </c>
      <c r="T1369" s="2" t="s">
        <v>3149</v>
      </c>
      <c r="U1369" s="2" t="s">
        <v>147</v>
      </c>
      <c r="V1369">
        <v>2</v>
      </c>
      <c r="W1369">
        <v>2</v>
      </c>
      <c r="X1369">
        <v>22</v>
      </c>
      <c r="Y1369" s="2" t="s">
        <v>90</v>
      </c>
      <c r="Z1369">
        <v>252</v>
      </c>
      <c r="AA1369" s="2" t="s">
        <v>97</v>
      </c>
      <c r="AB1369" s="2" t="s">
        <v>98</v>
      </c>
      <c r="AC1369" s="2" t="s">
        <v>59</v>
      </c>
      <c r="AD1369">
        <v>1</v>
      </c>
      <c r="AE1369" s="15">
        <f t="shared" si="115"/>
        <v>1920</v>
      </c>
      <c r="AF1369" s="16">
        <f t="shared" si="116"/>
        <v>1080</v>
      </c>
      <c r="AK1369">
        <f t="shared" si="117"/>
        <v>1</v>
      </c>
      <c r="AL1369">
        <f t="shared" si="117"/>
        <v>0</v>
      </c>
      <c r="AM1369">
        <f t="shared" si="117"/>
        <v>0</v>
      </c>
      <c r="AN1369">
        <f t="shared" si="117"/>
        <v>0</v>
      </c>
      <c r="AO1369">
        <f t="shared" si="117"/>
        <v>0</v>
      </c>
    </row>
    <row r="1370" spans="1:41" ht="14.45" customHeight="1" x14ac:dyDescent="0.45">
      <c r="A1370" s="1">
        <v>44172.850312499999</v>
      </c>
      <c r="B1370" s="1">
        <v>44172.852777777778</v>
      </c>
      <c r="C1370">
        <v>0</v>
      </c>
      <c r="D1370">
        <v>100</v>
      </c>
      <c r="E1370">
        <v>212</v>
      </c>
      <c r="F1370">
        <v>1</v>
      </c>
      <c r="G1370" s="1">
        <v>44172.852780775465</v>
      </c>
      <c r="H1370" s="2" t="s">
        <v>3150</v>
      </c>
      <c r="I1370" s="2" t="s">
        <v>51</v>
      </c>
      <c r="J1370" s="2" t="s">
        <v>52</v>
      </c>
      <c r="K1370" s="2" t="s">
        <v>78</v>
      </c>
      <c r="L1370" s="2" t="s">
        <v>94</v>
      </c>
      <c r="M1370" s="2" t="s">
        <v>55</v>
      </c>
      <c r="N1370" s="2" t="s">
        <v>56</v>
      </c>
      <c r="O1370">
        <v>1</v>
      </c>
      <c r="P1370">
        <v>0</v>
      </c>
      <c r="Q1370">
        <v>0</v>
      </c>
      <c r="R1370">
        <v>31.309000000000001</v>
      </c>
      <c r="S1370">
        <v>0</v>
      </c>
      <c r="T1370" s="2" t="s">
        <v>3151</v>
      </c>
      <c r="U1370" s="2" t="s">
        <v>200</v>
      </c>
      <c r="V1370">
        <v>1</v>
      </c>
      <c r="W1370">
        <v>5</v>
      </c>
      <c r="X1370">
        <v>22</v>
      </c>
      <c r="Y1370" s="2" t="s">
        <v>59</v>
      </c>
      <c r="Z1370">
        <v>212</v>
      </c>
      <c r="AA1370" s="2" t="s">
        <v>103</v>
      </c>
      <c r="AB1370" s="2" t="s">
        <v>104</v>
      </c>
      <c r="AC1370" s="2" t="s">
        <v>59</v>
      </c>
      <c r="AD1370">
        <v>1</v>
      </c>
      <c r="AE1370" s="15">
        <f t="shared" si="115"/>
        <v>1920</v>
      </c>
      <c r="AF1370" s="16">
        <f t="shared" si="116"/>
        <v>1080</v>
      </c>
      <c r="AK1370">
        <f t="shared" si="117"/>
        <v>1</v>
      </c>
      <c r="AL1370">
        <f t="shared" si="117"/>
        <v>0</v>
      </c>
      <c r="AM1370">
        <f t="shared" si="117"/>
        <v>0</v>
      </c>
      <c r="AN1370">
        <f t="shared" si="117"/>
        <v>0</v>
      </c>
      <c r="AO1370">
        <f t="shared" si="117"/>
        <v>0</v>
      </c>
    </row>
    <row r="1371" spans="1:41" ht="14.45" customHeight="1" x14ac:dyDescent="0.45">
      <c r="A1371" s="1">
        <v>44172.850208333337</v>
      </c>
      <c r="B1371" s="1">
        <v>44172.852812500001</v>
      </c>
      <c r="C1371">
        <v>0</v>
      </c>
      <c r="D1371">
        <v>100</v>
      </c>
      <c r="E1371">
        <v>224</v>
      </c>
      <c r="F1371">
        <v>1</v>
      </c>
      <c r="G1371" s="1">
        <v>44172.85281689815</v>
      </c>
      <c r="H1371" s="2" t="s">
        <v>3152</v>
      </c>
      <c r="I1371" s="2" t="s">
        <v>51</v>
      </c>
      <c r="J1371" s="2" t="s">
        <v>52</v>
      </c>
      <c r="K1371" s="2" t="s">
        <v>78</v>
      </c>
      <c r="L1371" s="2" t="s">
        <v>1251</v>
      </c>
      <c r="M1371" s="2" t="s">
        <v>106</v>
      </c>
      <c r="N1371" s="2" t="s">
        <v>56</v>
      </c>
      <c r="O1371">
        <v>1</v>
      </c>
      <c r="P1371">
        <v>0</v>
      </c>
      <c r="Q1371">
        <v>0</v>
      </c>
      <c r="R1371">
        <v>32.518000000000001</v>
      </c>
      <c r="S1371">
        <v>0</v>
      </c>
      <c r="T1371" s="2" t="s">
        <v>3153</v>
      </c>
      <c r="U1371" s="2" t="s">
        <v>169</v>
      </c>
      <c r="V1371">
        <v>1</v>
      </c>
      <c r="W1371">
        <v>4</v>
      </c>
      <c r="X1371">
        <v>22</v>
      </c>
      <c r="Y1371" s="2" t="s">
        <v>59</v>
      </c>
      <c r="Z1371">
        <v>224</v>
      </c>
      <c r="AA1371" s="2" t="s">
        <v>60</v>
      </c>
      <c r="AB1371" s="2" t="s">
        <v>61</v>
      </c>
      <c r="AC1371" s="2" t="s">
        <v>59</v>
      </c>
      <c r="AD1371">
        <v>1</v>
      </c>
      <c r="AE1371" s="15">
        <f t="shared" si="115"/>
        <v>1920</v>
      </c>
      <c r="AF1371" s="16">
        <f t="shared" si="116"/>
        <v>1080</v>
      </c>
      <c r="AK1371">
        <f t="shared" si="117"/>
        <v>1</v>
      </c>
      <c r="AL1371">
        <f t="shared" si="117"/>
        <v>0</v>
      </c>
      <c r="AM1371">
        <f t="shared" si="117"/>
        <v>0</v>
      </c>
      <c r="AN1371">
        <f t="shared" si="117"/>
        <v>0</v>
      </c>
      <c r="AO1371">
        <f t="shared" si="117"/>
        <v>0</v>
      </c>
    </row>
    <row r="1372" spans="1:41" ht="14.45" customHeight="1" x14ac:dyDescent="0.45">
      <c r="A1372" s="1">
        <v>44172.848020833335</v>
      </c>
      <c r="B1372" s="1">
        <v>44172.852824074071</v>
      </c>
      <c r="C1372">
        <v>0</v>
      </c>
      <c r="D1372">
        <v>100</v>
      </c>
      <c r="E1372">
        <v>415</v>
      </c>
      <c r="F1372">
        <v>1</v>
      </c>
      <c r="G1372" s="1">
        <v>44172.852829027775</v>
      </c>
      <c r="H1372" s="2" t="s">
        <v>3154</v>
      </c>
      <c r="I1372" s="2" t="s">
        <v>51</v>
      </c>
      <c r="J1372" s="2" t="s">
        <v>52</v>
      </c>
      <c r="K1372" s="2" t="s">
        <v>53</v>
      </c>
      <c r="L1372" s="2" t="s">
        <v>72</v>
      </c>
      <c r="M1372" s="2" t="s">
        <v>55</v>
      </c>
      <c r="N1372" s="2" t="s">
        <v>100</v>
      </c>
      <c r="O1372">
        <v>1</v>
      </c>
      <c r="P1372">
        <v>0</v>
      </c>
      <c r="Q1372">
        <v>0</v>
      </c>
      <c r="R1372">
        <v>50</v>
      </c>
      <c r="S1372">
        <v>0</v>
      </c>
      <c r="T1372" s="2" t="s">
        <v>3155</v>
      </c>
      <c r="U1372" s="2" t="s">
        <v>242</v>
      </c>
      <c r="V1372">
        <v>2</v>
      </c>
      <c r="W1372">
        <v>5</v>
      </c>
      <c r="X1372">
        <v>22</v>
      </c>
      <c r="Y1372" s="2" t="s">
        <v>59</v>
      </c>
      <c r="Z1372">
        <v>415</v>
      </c>
      <c r="AA1372" s="2" t="s">
        <v>75</v>
      </c>
      <c r="AB1372" s="2" t="s">
        <v>76</v>
      </c>
      <c r="AC1372" s="2" t="s">
        <v>59</v>
      </c>
      <c r="AD1372">
        <v>1</v>
      </c>
      <c r="AE1372" s="15">
        <f t="shared" si="115"/>
        <v>1366</v>
      </c>
      <c r="AF1372" s="16">
        <f t="shared" si="116"/>
        <v>768</v>
      </c>
      <c r="AK1372">
        <f t="shared" si="117"/>
        <v>0</v>
      </c>
      <c r="AL1372">
        <f t="shared" si="117"/>
        <v>0</v>
      </c>
      <c r="AM1372">
        <f t="shared" si="117"/>
        <v>1</v>
      </c>
      <c r="AN1372">
        <f t="shared" si="117"/>
        <v>1</v>
      </c>
      <c r="AO1372">
        <f t="shared" si="117"/>
        <v>1</v>
      </c>
    </row>
    <row r="1373" spans="1:41" ht="14.45" customHeight="1" x14ac:dyDescent="0.45">
      <c r="A1373" s="1">
        <v>44172.850451388891</v>
      </c>
      <c r="B1373" s="1">
        <v>44172.852893518517</v>
      </c>
      <c r="C1373">
        <v>0</v>
      </c>
      <c r="D1373">
        <v>100</v>
      </c>
      <c r="E1373">
        <v>211</v>
      </c>
      <c r="F1373">
        <v>1</v>
      </c>
      <c r="G1373" s="1">
        <v>44172.852906018517</v>
      </c>
      <c r="H1373" s="2" t="s">
        <v>3156</v>
      </c>
      <c r="I1373" s="2" t="s">
        <v>51</v>
      </c>
      <c r="J1373" s="2" t="s">
        <v>52</v>
      </c>
      <c r="K1373" s="2" t="s">
        <v>53</v>
      </c>
      <c r="L1373" s="2" t="s">
        <v>54</v>
      </c>
      <c r="M1373" s="2" t="s">
        <v>55</v>
      </c>
      <c r="N1373" s="2" t="s">
        <v>142</v>
      </c>
      <c r="O1373">
        <v>1</v>
      </c>
      <c r="P1373">
        <v>0</v>
      </c>
      <c r="Q1373">
        <v>0</v>
      </c>
      <c r="R1373">
        <v>26.632999999999999</v>
      </c>
      <c r="S1373">
        <v>0</v>
      </c>
      <c r="T1373" s="2" t="s">
        <v>3157</v>
      </c>
      <c r="U1373" s="2" t="s">
        <v>89</v>
      </c>
      <c r="V1373">
        <v>1</v>
      </c>
      <c r="W1373">
        <v>5</v>
      </c>
      <c r="X1373">
        <v>22</v>
      </c>
      <c r="Y1373" s="2" t="s">
        <v>59</v>
      </c>
      <c r="Z1373">
        <v>211</v>
      </c>
      <c r="AA1373" s="2" t="s">
        <v>69</v>
      </c>
      <c r="AB1373" s="2" t="s">
        <v>70</v>
      </c>
      <c r="AC1373" s="2" t="s">
        <v>59</v>
      </c>
      <c r="AD1373">
        <v>1</v>
      </c>
      <c r="AE1373" s="15">
        <f t="shared" si="115"/>
        <v>1536</v>
      </c>
      <c r="AF1373" s="16">
        <f t="shared" si="116"/>
        <v>864</v>
      </c>
      <c r="AK1373">
        <f t="shared" si="117"/>
        <v>1</v>
      </c>
      <c r="AL1373">
        <f t="shared" si="117"/>
        <v>0</v>
      </c>
      <c r="AM1373">
        <f t="shared" si="117"/>
        <v>0</v>
      </c>
      <c r="AN1373">
        <f t="shared" si="117"/>
        <v>0</v>
      </c>
      <c r="AO1373">
        <f t="shared" si="117"/>
        <v>0</v>
      </c>
    </row>
    <row r="1374" spans="1:41" ht="14.45" customHeight="1" x14ac:dyDescent="0.45">
      <c r="A1374" s="1">
        <v>44172.850405092591</v>
      </c>
      <c r="B1374" s="1">
        <v>44172.852916666663</v>
      </c>
      <c r="C1374">
        <v>0</v>
      </c>
      <c r="D1374">
        <v>100</v>
      </c>
      <c r="E1374">
        <v>216</v>
      </c>
      <c r="F1374">
        <v>1</v>
      </c>
      <c r="G1374" s="1">
        <v>44172.852923923609</v>
      </c>
      <c r="H1374" s="2" t="s">
        <v>3158</v>
      </c>
      <c r="I1374" s="2" t="s">
        <v>51</v>
      </c>
      <c r="J1374" s="2" t="s">
        <v>52</v>
      </c>
      <c r="K1374" s="2" t="s">
        <v>113</v>
      </c>
      <c r="L1374" s="2" t="s">
        <v>114</v>
      </c>
      <c r="M1374" s="2" t="s">
        <v>106</v>
      </c>
      <c r="N1374" s="2" t="s">
        <v>480</v>
      </c>
      <c r="O1374">
        <v>1</v>
      </c>
      <c r="P1374">
        <v>0</v>
      </c>
      <c r="Q1374">
        <v>0</v>
      </c>
      <c r="R1374">
        <v>31.99</v>
      </c>
      <c r="S1374">
        <v>0</v>
      </c>
      <c r="T1374" s="2" t="s">
        <v>3159</v>
      </c>
      <c r="U1374" s="2" t="s">
        <v>288</v>
      </c>
      <c r="V1374">
        <v>2</v>
      </c>
      <c r="W1374">
        <v>3</v>
      </c>
      <c r="X1374">
        <v>22</v>
      </c>
      <c r="Y1374" s="2" t="s">
        <v>59</v>
      </c>
      <c r="Z1374">
        <v>216</v>
      </c>
      <c r="AA1374" s="2" t="s">
        <v>75</v>
      </c>
      <c r="AB1374" s="2" t="s">
        <v>76</v>
      </c>
      <c r="AC1374" s="2" t="s">
        <v>59</v>
      </c>
      <c r="AD1374">
        <v>1</v>
      </c>
      <c r="AE1374" s="15">
        <f t="shared" si="115"/>
        <v>834</v>
      </c>
      <c r="AF1374" s="16">
        <f t="shared" si="116"/>
        <v>1112</v>
      </c>
      <c r="AK1374">
        <f t="shared" si="117"/>
        <v>1</v>
      </c>
      <c r="AL1374">
        <f t="shared" si="117"/>
        <v>0</v>
      </c>
      <c r="AM1374">
        <f t="shared" si="117"/>
        <v>0</v>
      </c>
      <c r="AN1374">
        <f t="shared" si="117"/>
        <v>0</v>
      </c>
      <c r="AO1374">
        <f t="shared" si="117"/>
        <v>0</v>
      </c>
    </row>
    <row r="1375" spans="1:41" ht="14.45" customHeight="1" x14ac:dyDescent="0.45">
      <c r="A1375" s="1">
        <v>44172.850601851853</v>
      </c>
      <c r="B1375" s="1">
        <v>44172.852939814817</v>
      </c>
      <c r="C1375">
        <v>0</v>
      </c>
      <c r="D1375">
        <v>100</v>
      </c>
      <c r="E1375">
        <v>202</v>
      </c>
      <c r="F1375">
        <v>1</v>
      </c>
      <c r="G1375" s="1">
        <v>44172.85294971065</v>
      </c>
      <c r="H1375" s="2" t="s">
        <v>3160</v>
      </c>
      <c r="I1375" s="2" t="s">
        <v>51</v>
      </c>
      <c r="J1375" s="2" t="s">
        <v>52</v>
      </c>
      <c r="K1375" s="2" t="s">
        <v>113</v>
      </c>
      <c r="L1375" s="2" t="s">
        <v>114</v>
      </c>
      <c r="M1375" s="2" t="s">
        <v>106</v>
      </c>
      <c r="N1375" s="2" t="s">
        <v>385</v>
      </c>
      <c r="O1375">
        <v>1</v>
      </c>
      <c r="P1375">
        <v>0</v>
      </c>
      <c r="Q1375">
        <v>0</v>
      </c>
      <c r="R1375">
        <v>32.738999999999997</v>
      </c>
      <c r="S1375">
        <v>0</v>
      </c>
      <c r="T1375" s="2" t="s">
        <v>3161</v>
      </c>
      <c r="U1375" s="2" t="s">
        <v>125</v>
      </c>
      <c r="V1375">
        <v>1</v>
      </c>
      <c r="W1375">
        <v>2</v>
      </c>
      <c r="X1375">
        <v>22</v>
      </c>
      <c r="Y1375" s="2" t="s">
        <v>59</v>
      </c>
      <c r="Z1375">
        <v>202</v>
      </c>
      <c r="AA1375" s="2" t="s">
        <v>75</v>
      </c>
      <c r="AB1375" s="2" t="s">
        <v>76</v>
      </c>
      <c r="AC1375" s="2" t="s">
        <v>59</v>
      </c>
      <c r="AD1375">
        <v>1</v>
      </c>
      <c r="AE1375" s="15">
        <f t="shared" si="115"/>
        <v>768</v>
      </c>
      <c r="AF1375" s="16">
        <f t="shared" si="116"/>
        <v>1024</v>
      </c>
      <c r="AK1375">
        <f t="shared" si="117"/>
        <v>1</v>
      </c>
      <c r="AL1375">
        <f t="shared" si="117"/>
        <v>0</v>
      </c>
      <c r="AM1375">
        <f t="shared" si="117"/>
        <v>0</v>
      </c>
      <c r="AN1375">
        <f t="shared" si="117"/>
        <v>0</v>
      </c>
      <c r="AO1375">
        <f t="shared" si="117"/>
        <v>0</v>
      </c>
    </row>
    <row r="1376" spans="1:41" ht="14.45" customHeight="1" x14ac:dyDescent="0.45">
      <c r="A1376" s="1">
        <v>44172.850671296299</v>
      </c>
      <c r="B1376" s="1">
        <v>44172.852939814817</v>
      </c>
      <c r="C1376">
        <v>0</v>
      </c>
      <c r="D1376">
        <v>100</v>
      </c>
      <c r="E1376">
        <v>196</v>
      </c>
      <c r="F1376">
        <v>1</v>
      </c>
      <c r="G1376" s="1">
        <v>44172.852950173612</v>
      </c>
      <c r="H1376" s="2" t="s">
        <v>3162</v>
      </c>
      <c r="I1376" s="2" t="s">
        <v>51</v>
      </c>
      <c r="J1376" s="2" t="s">
        <v>52</v>
      </c>
      <c r="K1376" s="2" t="s">
        <v>113</v>
      </c>
      <c r="L1376" s="2" t="s">
        <v>114</v>
      </c>
      <c r="M1376" s="2" t="s">
        <v>106</v>
      </c>
      <c r="N1376" s="2" t="s">
        <v>107</v>
      </c>
      <c r="O1376">
        <v>1</v>
      </c>
      <c r="P1376">
        <v>0</v>
      </c>
      <c r="Q1376">
        <v>0</v>
      </c>
      <c r="R1376">
        <v>35.143000000000001</v>
      </c>
      <c r="S1376">
        <v>0</v>
      </c>
      <c r="T1376" s="2" t="s">
        <v>3163</v>
      </c>
      <c r="U1376" s="2" t="s">
        <v>438</v>
      </c>
      <c r="V1376">
        <v>2</v>
      </c>
      <c r="W1376">
        <v>5</v>
      </c>
      <c r="X1376">
        <v>22</v>
      </c>
      <c r="Y1376" s="2" t="s">
        <v>59</v>
      </c>
      <c r="Z1376">
        <v>196</v>
      </c>
      <c r="AA1376" s="2" t="s">
        <v>84</v>
      </c>
      <c r="AB1376" s="2" t="s">
        <v>85</v>
      </c>
      <c r="AC1376" s="2" t="s">
        <v>59</v>
      </c>
      <c r="AD1376">
        <v>1</v>
      </c>
      <c r="AE1376" s="15">
        <f t="shared" si="115"/>
        <v>1440</v>
      </c>
      <c r="AF1376" s="16">
        <f t="shared" si="116"/>
        <v>900</v>
      </c>
      <c r="AK1376">
        <f t="shared" si="117"/>
        <v>1</v>
      </c>
      <c r="AL1376">
        <f t="shared" si="117"/>
        <v>0</v>
      </c>
      <c r="AM1376">
        <f t="shared" si="117"/>
        <v>0</v>
      </c>
      <c r="AN1376">
        <f t="shared" si="117"/>
        <v>0</v>
      </c>
      <c r="AO1376">
        <f t="shared" si="117"/>
        <v>0</v>
      </c>
    </row>
    <row r="1377" spans="1:41" ht="14.45" customHeight="1" x14ac:dyDescent="0.45">
      <c r="A1377" s="1">
        <v>44172.850578703707</v>
      </c>
      <c r="B1377" s="1">
        <v>44172.852962962963</v>
      </c>
      <c r="C1377">
        <v>0</v>
      </c>
      <c r="D1377">
        <v>100</v>
      </c>
      <c r="E1377">
        <v>206</v>
      </c>
      <c r="F1377">
        <v>1</v>
      </c>
      <c r="G1377" s="1">
        <v>44172.852971493056</v>
      </c>
      <c r="H1377" s="2" t="s">
        <v>3164</v>
      </c>
      <c r="I1377" s="2" t="s">
        <v>51</v>
      </c>
      <c r="J1377" s="2" t="s">
        <v>52</v>
      </c>
      <c r="K1377" s="2" t="s">
        <v>53</v>
      </c>
      <c r="L1377" s="2" t="s">
        <v>87</v>
      </c>
      <c r="M1377" s="2" t="s">
        <v>55</v>
      </c>
      <c r="N1377" s="2" t="s">
        <v>142</v>
      </c>
      <c r="O1377">
        <v>1</v>
      </c>
      <c r="P1377">
        <v>30.43</v>
      </c>
      <c r="Q1377">
        <v>30.43</v>
      </c>
      <c r="R1377">
        <v>31.742000000000001</v>
      </c>
      <c r="S1377">
        <v>1</v>
      </c>
      <c r="T1377" s="2" t="s">
        <v>3165</v>
      </c>
      <c r="U1377" s="2" t="s">
        <v>236</v>
      </c>
      <c r="V1377">
        <v>2</v>
      </c>
      <c r="W1377">
        <v>5</v>
      </c>
      <c r="X1377">
        <v>22</v>
      </c>
      <c r="Y1377" s="2" t="s">
        <v>59</v>
      </c>
      <c r="Z1377">
        <v>206</v>
      </c>
      <c r="AA1377" s="2" t="s">
        <v>103</v>
      </c>
      <c r="AB1377" s="2" t="s">
        <v>104</v>
      </c>
      <c r="AC1377" s="2" t="s">
        <v>59</v>
      </c>
      <c r="AD1377">
        <v>1</v>
      </c>
      <c r="AE1377" s="15">
        <f t="shared" si="115"/>
        <v>1536</v>
      </c>
      <c r="AF1377" s="16">
        <f t="shared" si="116"/>
        <v>864</v>
      </c>
      <c r="AK1377">
        <f t="shared" si="117"/>
        <v>1</v>
      </c>
      <c r="AL1377">
        <f t="shared" si="117"/>
        <v>0</v>
      </c>
      <c r="AM1377">
        <f t="shared" si="117"/>
        <v>0</v>
      </c>
      <c r="AN1377">
        <f t="shared" si="117"/>
        <v>0</v>
      </c>
      <c r="AO1377">
        <f t="shared" si="117"/>
        <v>0</v>
      </c>
    </row>
    <row r="1378" spans="1:41" ht="14.45" customHeight="1" x14ac:dyDescent="0.45">
      <c r="A1378" s="1">
        <v>44172.847129629627</v>
      </c>
      <c r="B1378" s="1">
        <v>44172.852962962963</v>
      </c>
      <c r="C1378">
        <v>0</v>
      </c>
      <c r="D1378">
        <v>100</v>
      </c>
      <c r="E1378">
        <v>503</v>
      </c>
      <c r="F1378">
        <v>1</v>
      </c>
      <c r="G1378" s="1">
        <v>44172.852972337962</v>
      </c>
      <c r="H1378" s="2" t="s">
        <v>3166</v>
      </c>
      <c r="I1378" s="2" t="s">
        <v>51</v>
      </c>
      <c r="J1378" s="2" t="s">
        <v>52</v>
      </c>
      <c r="K1378" s="2" t="s">
        <v>53</v>
      </c>
      <c r="L1378" s="2" t="s">
        <v>87</v>
      </c>
      <c r="M1378" s="2" t="s">
        <v>153</v>
      </c>
      <c r="N1378" s="2" t="s">
        <v>100</v>
      </c>
      <c r="O1378">
        <v>1</v>
      </c>
      <c r="P1378">
        <v>0</v>
      </c>
      <c r="Q1378">
        <v>0</v>
      </c>
      <c r="R1378">
        <v>37.9</v>
      </c>
      <c r="S1378">
        <v>0</v>
      </c>
      <c r="T1378" s="2" t="s">
        <v>3167</v>
      </c>
      <c r="U1378" s="2" t="s">
        <v>188</v>
      </c>
      <c r="V1378">
        <v>1</v>
      </c>
      <c r="W1378">
        <v>3</v>
      </c>
      <c r="X1378">
        <v>22</v>
      </c>
      <c r="Y1378" s="2" t="s">
        <v>59</v>
      </c>
      <c r="Z1378">
        <v>503</v>
      </c>
      <c r="AA1378" s="2" t="s">
        <v>69</v>
      </c>
      <c r="AB1378" s="2" t="s">
        <v>70</v>
      </c>
      <c r="AC1378" s="2" t="s">
        <v>59</v>
      </c>
      <c r="AD1378">
        <v>1</v>
      </c>
      <c r="AE1378" s="15">
        <f t="shared" si="115"/>
        <v>1366</v>
      </c>
      <c r="AF1378" s="16">
        <f t="shared" si="116"/>
        <v>768</v>
      </c>
      <c r="AK1378">
        <f t="shared" si="117"/>
        <v>1</v>
      </c>
      <c r="AL1378">
        <f t="shared" si="117"/>
        <v>0</v>
      </c>
      <c r="AM1378">
        <f t="shared" si="117"/>
        <v>0</v>
      </c>
      <c r="AN1378">
        <f t="shared" si="117"/>
        <v>0</v>
      </c>
      <c r="AO1378">
        <f t="shared" si="117"/>
        <v>0</v>
      </c>
    </row>
    <row r="1379" spans="1:41" ht="14.45" customHeight="1" x14ac:dyDescent="0.45">
      <c r="A1379" s="1">
        <v>44172.8512962963</v>
      </c>
      <c r="B1379" s="1">
        <v>44172.852997685186</v>
      </c>
      <c r="C1379">
        <v>0</v>
      </c>
      <c r="D1379">
        <v>100</v>
      </c>
      <c r="E1379">
        <v>147</v>
      </c>
      <c r="F1379">
        <v>1</v>
      </c>
      <c r="G1379" s="1">
        <v>44172.853006689817</v>
      </c>
      <c r="H1379" s="2" t="s">
        <v>3168</v>
      </c>
      <c r="I1379" s="2" t="s">
        <v>51</v>
      </c>
      <c r="J1379" s="2" t="s">
        <v>52</v>
      </c>
      <c r="K1379" s="2" t="s">
        <v>53</v>
      </c>
      <c r="L1379" s="2" t="s">
        <v>72</v>
      </c>
      <c r="M1379" s="2" t="s">
        <v>55</v>
      </c>
      <c r="N1379" s="2" t="s">
        <v>56</v>
      </c>
      <c r="O1379">
        <v>1</v>
      </c>
      <c r="P1379">
        <v>0</v>
      </c>
      <c r="Q1379">
        <v>0</v>
      </c>
      <c r="R1379">
        <v>31.408999999999999</v>
      </c>
      <c r="S1379">
        <v>0</v>
      </c>
      <c r="T1379" s="2" t="s">
        <v>3169</v>
      </c>
      <c r="U1379" s="2" t="s">
        <v>179</v>
      </c>
      <c r="V1379">
        <v>1</v>
      </c>
      <c r="W1379">
        <v>3</v>
      </c>
      <c r="X1379">
        <v>22</v>
      </c>
      <c r="Y1379" s="2" t="s">
        <v>59</v>
      </c>
      <c r="Z1379">
        <v>147</v>
      </c>
      <c r="AA1379" s="2" t="s">
        <v>69</v>
      </c>
      <c r="AB1379" s="2" t="s">
        <v>70</v>
      </c>
      <c r="AC1379" s="2" t="s">
        <v>59</v>
      </c>
      <c r="AD1379">
        <v>1</v>
      </c>
      <c r="AE1379" s="15">
        <f t="shared" si="115"/>
        <v>1920</v>
      </c>
      <c r="AF1379" s="16">
        <f t="shared" si="116"/>
        <v>1080</v>
      </c>
      <c r="AK1379">
        <f t="shared" si="117"/>
        <v>1</v>
      </c>
      <c r="AL1379">
        <f t="shared" si="117"/>
        <v>0</v>
      </c>
      <c r="AM1379">
        <f t="shared" si="117"/>
        <v>0</v>
      </c>
      <c r="AN1379">
        <f t="shared" si="117"/>
        <v>0</v>
      </c>
      <c r="AO1379">
        <f t="shared" si="117"/>
        <v>0</v>
      </c>
    </row>
    <row r="1380" spans="1:41" ht="14.45" customHeight="1" x14ac:dyDescent="0.45">
      <c r="A1380" s="1">
        <v>44172.848761574074</v>
      </c>
      <c r="B1380" s="1">
        <v>44172.853043981479</v>
      </c>
      <c r="C1380">
        <v>0</v>
      </c>
      <c r="D1380">
        <v>100</v>
      </c>
      <c r="E1380">
        <v>370</v>
      </c>
      <c r="F1380">
        <v>1</v>
      </c>
      <c r="G1380" s="1">
        <v>44172.853047407407</v>
      </c>
      <c r="H1380" s="2" t="s">
        <v>3170</v>
      </c>
      <c r="I1380" s="2" t="s">
        <v>51</v>
      </c>
      <c r="J1380" s="2" t="s">
        <v>52</v>
      </c>
      <c r="K1380" s="2" t="s">
        <v>53</v>
      </c>
      <c r="L1380" s="2" t="s">
        <v>87</v>
      </c>
      <c r="M1380" s="2" t="s">
        <v>55</v>
      </c>
      <c r="N1380" s="2" t="s">
        <v>100</v>
      </c>
      <c r="O1380">
        <v>1</v>
      </c>
      <c r="P1380">
        <v>7.5090000000000003</v>
      </c>
      <c r="Q1380">
        <v>48.506999999999998</v>
      </c>
      <c r="R1380">
        <v>49.238</v>
      </c>
      <c r="S1380">
        <v>5</v>
      </c>
      <c r="T1380" s="2" t="s">
        <v>3171</v>
      </c>
      <c r="U1380" s="2" t="s">
        <v>423</v>
      </c>
      <c r="V1380">
        <v>2</v>
      </c>
      <c r="W1380">
        <v>2</v>
      </c>
      <c r="X1380">
        <v>22</v>
      </c>
      <c r="Y1380" s="2" t="s">
        <v>59</v>
      </c>
      <c r="Z1380">
        <v>370</v>
      </c>
      <c r="AA1380" s="2" t="s">
        <v>69</v>
      </c>
      <c r="AB1380" s="2" t="s">
        <v>70</v>
      </c>
      <c r="AC1380" s="2" t="s">
        <v>59</v>
      </c>
      <c r="AD1380">
        <v>1</v>
      </c>
      <c r="AE1380" s="15">
        <f t="shared" si="115"/>
        <v>1366</v>
      </c>
      <c r="AF1380" s="16">
        <f t="shared" si="116"/>
        <v>768</v>
      </c>
      <c r="AK1380">
        <f t="shared" si="117"/>
        <v>1</v>
      </c>
      <c r="AL1380">
        <f t="shared" si="117"/>
        <v>0</v>
      </c>
      <c r="AM1380">
        <f t="shared" si="117"/>
        <v>0</v>
      </c>
      <c r="AN1380">
        <f t="shared" si="117"/>
        <v>0</v>
      </c>
      <c r="AO1380">
        <f t="shared" si="117"/>
        <v>0</v>
      </c>
    </row>
    <row r="1381" spans="1:41" ht="14.45" customHeight="1" x14ac:dyDescent="0.45">
      <c r="A1381" s="1">
        <v>44172.850624999999</v>
      </c>
      <c r="B1381" s="1">
        <v>44172.853055555555</v>
      </c>
      <c r="C1381">
        <v>0</v>
      </c>
      <c r="D1381">
        <v>100</v>
      </c>
      <c r="E1381">
        <v>210</v>
      </c>
      <c r="F1381">
        <v>1</v>
      </c>
      <c r="G1381" s="1">
        <v>44172.853068275464</v>
      </c>
      <c r="H1381" s="2" t="s">
        <v>3172</v>
      </c>
      <c r="I1381" s="2" t="s">
        <v>51</v>
      </c>
      <c r="J1381" s="2" t="s">
        <v>52</v>
      </c>
      <c r="K1381" s="2" t="s">
        <v>53</v>
      </c>
      <c r="L1381" s="2" t="s">
        <v>263</v>
      </c>
      <c r="M1381" s="2" t="s">
        <v>106</v>
      </c>
      <c r="N1381" s="2" t="s">
        <v>123</v>
      </c>
      <c r="O1381">
        <v>1</v>
      </c>
      <c r="P1381">
        <v>0</v>
      </c>
      <c r="Q1381">
        <v>0</v>
      </c>
      <c r="R1381">
        <v>31.140999999999998</v>
      </c>
      <c r="S1381">
        <v>0</v>
      </c>
      <c r="T1381" s="2" t="s">
        <v>3173</v>
      </c>
      <c r="U1381" s="2" t="s">
        <v>116</v>
      </c>
      <c r="V1381">
        <v>2</v>
      </c>
      <c r="W1381">
        <v>4</v>
      </c>
      <c r="X1381">
        <v>22</v>
      </c>
      <c r="Y1381" s="2" t="s">
        <v>59</v>
      </c>
      <c r="Z1381">
        <v>210</v>
      </c>
      <c r="AA1381" s="2" t="s">
        <v>91</v>
      </c>
      <c r="AB1381" s="2" t="s">
        <v>92</v>
      </c>
      <c r="AC1381" s="2" t="s">
        <v>59</v>
      </c>
      <c r="AD1381">
        <v>1</v>
      </c>
      <c r="AE1381" s="15">
        <f t="shared" si="115"/>
        <v>1280</v>
      </c>
      <c r="AF1381" s="16">
        <f t="shared" si="116"/>
        <v>800</v>
      </c>
      <c r="AK1381">
        <f t="shared" si="117"/>
        <v>0</v>
      </c>
      <c r="AL1381">
        <f t="shared" si="117"/>
        <v>0</v>
      </c>
      <c r="AM1381">
        <f t="shared" si="117"/>
        <v>0</v>
      </c>
      <c r="AN1381">
        <f t="shared" si="117"/>
        <v>0</v>
      </c>
      <c r="AO1381">
        <f t="shared" si="117"/>
        <v>0</v>
      </c>
    </row>
    <row r="1382" spans="1:41" ht="14.45" customHeight="1" x14ac:dyDescent="0.45">
      <c r="A1382" s="1">
        <v>44172.850034722222</v>
      </c>
      <c r="B1382" s="1">
        <v>44172.853101851855</v>
      </c>
      <c r="C1382">
        <v>0</v>
      </c>
      <c r="D1382">
        <v>100</v>
      </c>
      <c r="E1382">
        <v>265</v>
      </c>
      <c r="F1382">
        <v>1</v>
      </c>
      <c r="G1382" s="1">
        <v>44172.853110567128</v>
      </c>
      <c r="H1382" s="2" t="s">
        <v>3174</v>
      </c>
      <c r="I1382" s="2" t="s">
        <v>51</v>
      </c>
      <c r="J1382" s="2" t="s">
        <v>52</v>
      </c>
      <c r="K1382" s="2" t="s">
        <v>113</v>
      </c>
      <c r="L1382" s="2" t="s">
        <v>114</v>
      </c>
      <c r="M1382" s="2" t="s">
        <v>106</v>
      </c>
      <c r="N1382" s="2" t="s">
        <v>107</v>
      </c>
      <c r="O1382">
        <v>1</v>
      </c>
      <c r="P1382">
        <v>0</v>
      </c>
      <c r="Q1382">
        <v>0</v>
      </c>
      <c r="R1382">
        <v>26.337</v>
      </c>
      <c r="S1382">
        <v>0</v>
      </c>
      <c r="T1382" s="2" t="s">
        <v>3175</v>
      </c>
      <c r="U1382" s="2" t="s">
        <v>423</v>
      </c>
      <c r="V1382">
        <v>2</v>
      </c>
      <c r="W1382">
        <v>6</v>
      </c>
      <c r="X1382">
        <v>22</v>
      </c>
      <c r="Y1382" s="2" t="s">
        <v>3176</v>
      </c>
      <c r="Z1382">
        <v>265</v>
      </c>
      <c r="AA1382" s="2" t="s">
        <v>69</v>
      </c>
      <c r="AB1382" s="2" t="s">
        <v>70</v>
      </c>
      <c r="AC1382" s="2" t="s">
        <v>59</v>
      </c>
      <c r="AD1382">
        <v>1</v>
      </c>
      <c r="AE1382" s="15">
        <f t="shared" si="115"/>
        <v>1440</v>
      </c>
      <c r="AF1382" s="16">
        <f t="shared" si="116"/>
        <v>900</v>
      </c>
      <c r="AK1382">
        <f t="shared" si="117"/>
        <v>1</v>
      </c>
      <c r="AL1382">
        <f t="shared" si="117"/>
        <v>0</v>
      </c>
      <c r="AM1382">
        <f t="shared" si="117"/>
        <v>0</v>
      </c>
      <c r="AN1382">
        <f t="shared" si="117"/>
        <v>0</v>
      </c>
      <c r="AO1382">
        <f t="shared" si="117"/>
        <v>0</v>
      </c>
    </row>
    <row r="1383" spans="1:41" ht="14.45" customHeight="1" x14ac:dyDescent="0.45">
      <c r="A1383" s="1">
        <v>44172.850416666668</v>
      </c>
      <c r="B1383" s="1">
        <v>44172.853136574071</v>
      </c>
      <c r="C1383">
        <v>0</v>
      </c>
      <c r="D1383">
        <v>100</v>
      </c>
      <c r="E1383">
        <v>235</v>
      </c>
      <c r="F1383">
        <v>1</v>
      </c>
      <c r="G1383" s="1">
        <v>44172.853148622686</v>
      </c>
      <c r="H1383" s="2" t="s">
        <v>3177</v>
      </c>
      <c r="I1383" s="2" t="s">
        <v>51</v>
      </c>
      <c r="J1383" s="2" t="s">
        <v>52</v>
      </c>
      <c r="K1383" s="2" t="s">
        <v>53</v>
      </c>
      <c r="L1383" s="2" t="s">
        <v>87</v>
      </c>
      <c r="M1383" s="2" t="s">
        <v>55</v>
      </c>
      <c r="N1383" s="2" t="s">
        <v>100</v>
      </c>
      <c r="O1383">
        <v>1</v>
      </c>
      <c r="P1383">
        <v>8.6210000000000004</v>
      </c>
      <c r="Q1383">
        <v>8.6210000000000004</v>
      </c>
      <c r="R1383">
        <v>37.491</v>
      </c>
      <c r="S1383">
        <v>1</v>
      </c>
      <c r="T1383" s="2" t="s">
        <v>3178</v>
      </c>
      <c r="U1383" s="2" t="s">
        <v>670</v>
      </c>
      <c r="V1383">
        <v>1</v>
      </c>
      <c r="W1383">
        <v>5</v>
      </c>
      <c r="X1383">
        <v>22</v>
      </c>
      <c r="Y1383" s="2" t="s">
        <v>59</v>
      </c>
      <c r="Z1383">
        <v>235</v>
      </c>
      <c r="AA1383" s="2" t="s">
        <v>91</v>
      </c>
      <c r="AB1383" s="2" t="s">
        <v>92</v>
      </c>
      <c r="AC1383" s="2" t="s">
        <v>59</v>
      </c>
      <c r="AD1383">
        <v>1</v>
      </c>
      <c r="AE1383" s="15">
        <f t="shared" si="115"/>
        <v>1366</v>
      </c>
      <c r="AF1383" s="16">
        <f t="shared" si="116"/>
        <v>768</v>
      </c>
      <c r="AK1383">
        <f t="shared" si="117"/>
        <v>1</v>
      </c>
      <c r="AL1383">
        <f t="shared" si="117"/>
        <v>0</v>
      </c>
      <c r="AM1383">
        <f t="shared" si="117"/>
        <v>0</v>
      </c>
      <c r="AN1383">
        <f t="shared" si="117"/>
        <v>0</v>
      </c>
      <c r="AO1383">
        <f t="shared" si="117"/>
        <v>0</v>
      </c>
    </row>
    <row r="1384" spans="1:41" ht="14.45" customHeight="1" x14ac:dyDescent="0.45">
      <c r="A1384" s="1">
        <v>44172.850057870368</v>
      </c>
      <c r="B1384" s="1">
        <v>44172.853159722225</v>
      </c>
      <c r="C1384">
        <v>0</v>
      </c>
      <c r="D1384">
        <v>100</v>
      </c>
      <c r="E1384">
        <v>267</v>
      </c>
      <c r="F1384">
        <v>1</v>
      </c>
      <c r="G1384" s="1">
        <v>44172.853167939815</v>
      </c>
      <c r="H1384" s="2" t="s">
        <v>3179</v>
      </c>
      <c r="I1384" s="2" t="s">
        <v>51</v>
      </c>
      <c r="J1384" s="2" t="s">
        <v>52</v>
      </c>
      <c r="K1384" s="2" t="s">
        <v>53</v>
      </c>
      <c r="L1384" s="2" t="s">
        <v>87</v>
      </c>
      <c r="M1384" s="2" t="s">
        <v>55</v>
      </c>
      <c r="N1384" s="2" t="s">
        <v>132</v>
      </c>
      <c r="O1384">
        <v>1</v>
      </c>
      <c r="P1384">
        <v>6.0030000000000001</v>
      </c>
      <c r="Q1384">
        <v>35.542000000000002</v>
      </c>
      <c r="R1384">
        <v>36.796999999999997</v>
      </c>
      <c r="S1384">
        <v>4</v>
      </c>
      <c r="T1384" s="2" t="s">
        <v>3180</v>
      </c>
      <c r="U1384" s="2" t="s">
        <v>172</v>
      </c>
      <c r="V1384">
        <v>2</v>
      </c>
      <c r="W1384">
        <v>4</v>
      </c>
      <c r="X1384">
        <v>22</v>
      </c>
      <c r="Y1384" s="2" t="s">
        <v>59</v>
      </c>
      <c r="Z1384">
        <v>267</v>
      </c>
      <c r="AA1384" s="2" t="s">
        <v>60</v>
      </c>
      <c r="AB1384" s="2" t="s">
        <v>61</v>
      </c>
      <c r="AC1384" s="2" t="s">
        <v>59</v>
      </c>
      <c r="AD1384">
        <v>1</v>
      </c>
      <c r="AE1384" s="15">
        <f t="shared" si="115"/>
        <v>1280</v>
      </c>
      <c r="AF1384" s="16">
        <f t="shared" si="116"/>
        <v>720</v>
      </c>
      <c r="AK1384">
        <f t="shared" si="117"/>
        <v>1</v>
      </c>
      <c r="AL1384">
        <f t="shared" si="117"/>
        <v>0</v>
      </c>
      <c r="AM1384">
        <f t="shared" si="117"/>
        <v>0</v>
      </c>
      <c r="AN1384">
        <f t="shared" si="117"/>
        <v>0</v>
      </c>
      <c r="AO1384">
        <f t="shared" si="117"/>
        <v>0</v>
      </c>
    </row>
    <row r="1385" spans="1:41" ht="14.45" customHeight="1" x14ac:dyDescent="0.45">
      <c r="A1385" s="1">
        <v>44172.85052083333</v>
      </c>
      <c r="B1385" s="1">
        <v>44172.853159722225</v>
      </c>
      <c r="C1385">
        <v>0</v>
      </c>
      <c r="D1385">
        <v>100</v>
      </c>
      <c r="E1385">
        <v>228</v>
      </c>
      <c r="F1385">
        <v>1</v>
      </c>
      <c r="G1385" s="1">
        <v>44172.853170555558</v>
      </c>
      <c r="H1385" s="2" t="s">
        <v>3181</v>
      </c>
      <c r="I1385" s="2" t="s">
        <v>51</v>
      </c>
      <c r="J1385" s="2" t="s">
        <v>52</v>
      </c>
      <c r="K1385" s="2" t="s">
        <v>53</v>
      </c>
      <c r="L1385" s="2" t="s">
        <v>72</v>
      </c>
      <c r="M1385" s="2" t="s">
        <v>55</v>
      </c>
      <c r="N1385" s="2" t="s">
        <v>56</v>
      </c>
      <c r="O1385">
        <v>1</v>
      </c>
      <c r="P1385">
        <v>0</v>
      </c>
      <c r="Q1385">
        <v>0</v>
      </c>
      <c r="R1385">
        <v>69.697999999999993</v>
      </c>
      <c r="S1385">
        <v>0</v>
      </c>
      <c r="T1385" s="2" t="s">
        <v>3182</v>
      </c>
      <c r="U1385" s="2" t="s">
        <v>83</v>
      </c>
      <c r="V1385">
        <v>1</v>
      </c>
      <c r="W1385">
        <v>3</v>
      </c>
      <c r="X1385">
        <v>22</v>
      </c>
      <c r="Y1385" s="2" t="s">
        <v>59</v>
      </c>
      <c r="Z1385">
        <v>228</v>
      </c>
      <c r="AA1385" s="2" t="s">
        <v>103</v>
      </c>
      <c r="AB1385" s="2" t="s">
        <v>104</v>
      </c>
      <c r="AC1385" s="2" t="s">
        <v>59</v>
      </c>
      <c r="AD1385">
        <v>1</v>
      </c>
      <c r="AE1385" s="15">
        <f t="shared" si="115"/>
        <v>1920</v>
      </c>
      <c r="AF1385" s="16">
        <f t="shared" si="116"/>
        <v>1080</v>
      </c>
      <c r="AK1385">
        <f t="shared" si="117"/>
        <v>1</v>
      </c>
      <c r="AL1385">
        <f t="shared" si="117"/>
        <v>0</v>
      </c>
      <c r="AM1385">
        <f t="shared" si="117"/>
        <v>0</v>
      </c>
      <c r="AN1385">
        <f t="shared" si="117"/>
        <v>0</v>
      </c>
      <c r="AO1385">
        <f t="shared" si="117"/>
        <v>0</v>
      </c>
    </row>
    <row r="1386" spans="1:41" ht="14.45" customHeight="1" x14ac:dyDescent="0.45">
      <c r="A1386" s="1">
        <v>44172.849930555552</v>
      </c>
      <c r="B1386" s="1">
        <v>44172.853171296294</v>
      </c>
      <c r="C1386">
        <v>0</v>
      </c>
      <c r="D1386">
        <v>100</v>
      </c>
      <c r="E1386">
        <v>279</v>
      </c>
      <c r="F1386">
        <v>1</v>
      </c>
      <c r="G1386" s="1">
        <v>44172.853175185184</v>
      </c>
      <c r="H1386" s="2" t="s">
        <v>3183</v>
      </c>
      <c r="I1386" s="2" t="s">
        <v>51</v>
      </c>
      <c r="J1386" s="2" t="s">
        <v>52</v>
      </c>
      <c r="K1386" s="2" t="s">
        <v>53</v>
      </c>
      <c r="L1386" s="2" t="s">
        <v>87</v>
      </c>
      <c r="M1386" s="2" t="s">
        <v>55</v>
      </c>
      <c r="N1386" s="2" t="s">
        <v>100</v>
      </c>
      <c r="O1386">
        <v>1</v>
      </c>
      <c r="P1386">
        <v>0</v>
      </c>
      <c r="Q1386">
        <v>0</v>
      </c>
      <c r="R1386">
        <v>62.866999999999997</v>
      </c>
      <c r="S1386">
        <v>0</v>
      </c>
      <c r="T1386" s="2" t="s">
        <v>3184</v>
      </c>
      <c r="U1386" s="2" t="s">
        <v>96</v>
      </c>
      <c r="V1386">
        <v>1</v>
      </c>
      <c r="W1386">
        <v>4</v>
      </c>
      <c r="X1386">
        <v>22</v>
      </c>
      <c r="Y1386" s="2" t="s">
        <v>59</v>
      </c>
      <c r="Z1386">
        <v>279</v>
      </c>
      <c r="AA1386" s="2" t="s">
        <v>97</v>
      </c>
      <c r="AB1386" s="2" t="s">
        <v>98</v>
      </c>
      <c r="AC1386" s="2" t="s">
        <v>59</v>
      </c>
      <c r="AD1386">
        <v>1</v>
      </c>
      <c r="AE1386" s="15">
        <f t="shared" si="115"/>
        <v>1366</v>
      </c>
      <c r="AF1386" s="16">
        <f t="shared" si="116"/>
        <v>768</v>
      </c>
      <c r="AK1386">
        <f t="shared" si="117"/>
        <v>0</v>
      </c>
      <c r="AL1386">
        <f t="shared" si="117"/>
        <v>0</v>
      </c>
      <c r="AM1386">
        <f t="shared" si="117"/>
        <v>0</v>
      </c>
      <c r="AN1386">
        <f t="shared" si="117"/>
        <v>0</v>
      </c>
      <c r="AO1386">
        <f t="shared" si="117"/>
        <v>0</v>
      </c>
    </row>
    <row r="1387" spans="1:41" ht="14.45" customHeight="1" x14ac:dyDescent="0.45">
      <c r="A1387" s="1">
        <v>44172.851261574076</v>
      </c>
      <c r="B1387" s="1">
        <v>44172.85324074074</v>
      </c>
      <c r="C1387">
        <v>0</v>
      </c>
      <c r="D1387">
        <v>100</v>
      </c>
      <c r="E1387">
        <v>170</v>
      </c>
      <c r="F1387">
        <v>1</v>
      </c>
      <c r="G1387" s="1">
        <v>44172.853245335646</v>
      </c>
      <c r="H1387" s="2" t="s">
        <v>3185</v>
      </c>
      <c r="I1387" s="2" t="s">
        <v>51</v>
      </c>
      <c r="J1387" s="2" t="s">
        <v>52</v>
      </c>
      <c r="K1387" s="2" t="s">
        <v>53</v>
      </c>
      <c r="L1387" s="2" t="s">
        <v>54</v>
      </c>
      <c r="M1387" s="2" t="s">
        <v>55</v>
      </c>
      <c r="N1387" s="2" t="s">
        <v>100</v>
      </c>
      <c r="O1387">
        <v>1</v>
      </c>
      <c r="P1387">
        <v>0</v>
      </c>
      <c r="Q1387">
        <v>0</v>
      </c>
      <c r="R1387">
        <v>31.667000000000002</v>
      </c>
      <c r="S1387">
        <v>0</v>
      </c>
      <c r="T1387" s="2" t="s">
        <v>3186</v>
      </c>
      <c r="U1387" s="2" t="s">
        <v>102</v>
      </c>
      <c r="V1387">
        <v>2</v>
      </c>
      <c r="W1387">
        <v>3</v>
      </c>
      <c r="X1387">
        <v>22</v>
      </c>
      <c r="Y1387" s="2" t="s">
        <v>59</v>
      </c>
      <c r="Z1387">
        <v>170</v>
      </c>
      <c r="AA1387" s="2" t="s">
        <v>84</v>
      </c>
      <c r="AB1387" s="2" t="s">
        <v>85</v>
      </c>
      <c r="AC1387" s="2" t="s">
        <v>59</v>
      </c>
      <c r="AD1387">
        <v>1</v>
      </c>
      <c r="AE1387" s="15">
        <f t="shared" si="115"/>
        <v>1366</v>
      </c>
      <c r="AF1387" s="16">
        <f t="shared" si="116"/>
        <v>768</v>
      </c>
      <c r="AK1387">
        <f t="shared" si="117"/>
        <v>1</v>
      </c>
      <c r="AL1387">
        <f t="shared" si="117"/>
        <v>0</v>
      </c>
      <c r="AM1387">
        <f t="shared" si="117"/>
        <v>0</v>
      </c>
      <c r="AN1387">
        <f t="shared" si="117"/>
        <v>0</v>
      </c>
      <c r="AO1387">
        <f t="shared" si="117"/>
        <v>0</v>
      </c>
    </row>
    <row r="1388" spans="1:41" ht="14.45" customHeight="1" x14ac:dyDescent="0.45">
      <c r="A1388" s="1">
        <v>44172.849699074075</v>
      </c>
      <c r="B1388" s="1">
        <v>44172.85324074074</v>
      </c>
      <c r="C1388">
        <v>0</v>
      </c>
      <c r="D1388">
        <v>100</v>
      </c>
      <c r="E1388">
        <v>306</v>
      </c>
      <c r="F1388">
        <v>1</v>
      </c>
      <c r="G1388" s="1">
        <v>44172.85325443287</v>
      </c>
      <c r="H1388" s="2" t="s">
        <v>3187</v>
      </c>
      <c r="I1388" s="2" t="s">
        <v>51</v>
      </c>
      <c r="J1388" s="2" t="s">
        <v>52</v>
      </c>
      <c r="K1388" s="2" t="s">
        <v>53</v>
      </c>
      <c r="L1388" s="2" t="s">
        <v>72</v>
      </c>
      <c r="M1388" s="2" t="s">
        <v>226</v>
      </c>
      <c r="N1388" s="2" t="s">
        <v>100</v>
      </c>
      <c r="O1388">
        <v>1</v>
      </c>
      <c r="P1388">
        <v>0</v>
      </c>
      <c r="Q1388">
        <v>0</v>
      </c>
      <c r="R1388">
        <v>59.417000000000002</v>
      </c>
      <c r="S1388">
        <v>0</v>
      </c>
      <c r="T1388" s="2" t="s">
        <v>3188</v>
      </c>
      <c r="U1388" s="2" t="s">
        <v>673</v>
      </c>
      <c r="V1388">
        <v>2</v>
      </c>
      <c r="W1388">
        <v>5</v>
      </c>
      <c r="X1388">
        <v>22</v>
      </c>
      <c r="Y1388" s="2" t="s">
        <v>59</v>
      </c>
      <c r="Z1388">
        <v>306</v>
      </c>
      <c r="AA1388" s="2" t="s">
        <v>103</v>
      </c>
      <c r="AB1388" s="2" t="s">
        <v>104</v>
      </c>
      <c r="AC1388" s="2" t="s">
        <v>59</v>
      </c>
      <c r="AD1388">
        <v>1</v>
      </c>
      <c r="AE1388" s="15">
        <f t="shared" si="115"/>
        <v>1366</v>
      </c>
      <c r="AF1388" s="16">
        <f t="shared" si="116"/>
        <v>768</v>
      </c>
      <c r="AK1388">
        <f t="shared" si="117"/>
        <v>0</v>
      </c>
      <c r="AL1388">
        <f t="shared" si="117"/>
        <v>0</v>
      </c>
      <c r="AM1388">
        <f t="shared" si="117"/>
        <v>1</v>
      </c>
      <c r="AN1388">
        <f t="shared" si="117"/>
        <v>0</v>
      </c>
      <c r="AO1388">
        <f t="shared" si="117"/>
        <v>1</v>
      </c>
    </row>
    <row r="1389" spans="1:41" ht="14.45" customHeight="1" x14ac:dyDescent="0.45">
      <c r="A1389" s="1">
        <v>44172.848819444444</v>
      </c>
      <c r="B1389" s="1">
        <v>44172.853252314817</v>
      </c>
      <c r="C1389">
        <v>0</v>
      </c>
      <c r="D1389">
        <v>100</v>
      </c>
      <c r="E1389">
        <v>383</v>
      </c>
      <c r="F1389">
        <v>1</v>
      </c>
      <c r="G1389" s="1">
        <v>44172.853264594909</v>
      </c>
      <c r="H1389" s="2" t="s">
        <v>3189</v>
      </c>
      <c r="I1389" s="2" t="s">
        <v>51</v>
      </c>
      <c r="J1389" s="2" t="s">
        <v>52</v>
      </c>
      <c r="K1389" s="2" t="s">
        <v>53</v>
      </c>
      <c r="L1389" s="2" t="s">
        <v>87</v>
      </c>
      <c r="M1389" s="2" t="s">
        <v>55</v>
      </c>
      <c r="N1389" s="2" t="s">
        <v>56</v>
      </c>
      <c r="O1389">
        <v>1</v>
      </c>
      <c r="P1389">
        <v>0</v>
      </c>
      <c r="Q1389">
        <v>0</v>
      </c>
      <c r="R1389">
        <v>42.323</v>
      </c>
      <c r="S1389">
        <v>0</v>
      </c>
      <c r="T1389" s="2" t="s">
        <v>3190</v>
      </c>
      <c r="U1389" s="2" t="s">
        <v>96</v>
      </c>
      <c r="V1389">
        <v>1</v>
      </c>
      <c r="W1389">
        <v>5</v>
      </c>
      <c r="X1389">
        <v>22</v>
      </c>
      <c r="Y1389" s="2" t="s">
        <v>59</v>
      </c>
      <c r="Z1389">
        <v>383</v>
      </c>
      <c r="AA1389" s="2" t="s">
        <v>110</v>
      </c>
      <c r="AB1389" s="2" t="s">
        <v>111</v>
      </c>
      <c r="AC1389" s="2" t="s">
        <v>59</v>
      </c>
      <c r="AD1389">
        <v>1</v>
      </c>
      <c r="AE1389" s="15">
        <f t="shared" si="115"/>
        <v>1920</v>
      </c>
      <c r="AF1389" s="16">
        <f t="shared" si="116"/>
        <v>1080</v>
      </c>
      <c r="AK1389">
        <f t="shared" si="117"/>
        <v>1</v>
      </c>
      <c r="AL1389">
        <f t="shared" si="117"/>
        <v>0</v>
      </c>
      <c r="AM1389">
        <f t="shared" si="117"/>
        <v>0</v>
      </c>
      <c r="AN1389">
        <f t="shared" si="117"/>
        <v>0</v>
      </c>
      <c r="AO1389">
        <f t="shared" si="117"/>
        <v>0</v>
      </c>
    </row>
    <row r="1390" spans="1:41" ht="14.45" customHeight="1" x14ac:dyDescent="0.45">
      <c r="A1390" s="1">
        <v>44172.851261574076</v>
      </c>
      <c r="B1390" s="1">
        <v>44172.853252314817</v>
      </c>
      <c r="C1390">
        <v>0</v>
      </c>
      <c r="D1390">
        <v>100</v>
      </c>
      <c r="E1390">
        <v>172</v>
      </c>
      <c r="F1390">
        <v>1</v>
      </c>
      <c r="G1390" s="1">
        <v>44172.853265277779</v>
      </c>
      <c r="H1390" s="2" t="s">
        <v>3191</v>
      </c>
      <c r="I1390" s="2" t="s">
        <v>51</v>
      </c>
      <c r="J1390" s="2" t="s">
        <v>52</v>
      </c>
      <c r="K1390" s="2" t="s">
        <v>53</v>
      </c>
      <c r="L1390" s="2" t="s">
        <v>87</v>
      </c>
      <c r="M1390" s="2" t="s">
        <v>55</v>
      </c>
      <c r="N1390" s="2" t="s">
        <v>100</v>
      </c>
      <c r="O1390">
        <v>1</v>
      </c>
      <c r="P1390">
        <v>0</v>
      </c>
      <c r="Q1390">
        <v>0</v>
      </c>
      <c r="R1390">
        <v>31.361000000000001</v>
      </c>
      <c r="S1390">
        <v>0</v>
      </c>
      <c r="T1390" s="2" t="s">
        <v>3192</v>
      </c>
      <c r="U1390" s="2" t="s">
        <v>410</v>
      </c>
      <c r="V1390">
        <v>2</v>
      </c>
      <c r="W1390">
        <v>4</v>
      </c>
      <c r="X1390">
        <v>22</v>
      </c>
      <c r="Y1390" s="2" t="s">
        <v>59</v>
      </c>
      <c r="Z1390">
        <v>172</v>
      </c>
      <c r="AA1390" s="2" t="s">
        <v>75</v>
      </c>
      <c r="AB1390" s="2" t="s">
        <v>76</v>
      </c>
      <c r="AC1390" s="2" t="s">
        <v>59</v>
      </c>
      <c r="AD1390">
        <v>1</v>
      </c>
      <c r="AE1390" s="15">
        <f t="shared" si="115"/>
        <v>1366</v>
      </c>
      <c r="AF1390" s="16">
        <f t="shared" si="116"/>
        <v>768</v>
      </c>
      <c r="AK1390">
        <f t="shared" si="117"/>
        <v>1</v>
      </c>
      <c r="AL1390">
        <f t="shared" si="117"/>
        <v>0</v>
      </c>
      <c r="AM1390">
        <f t="shared" si="117"/>
        <v>0</v>
      </c>
      <c r="AN1390">
        <f t="shared" si="117"/>
        <v>0</v>
      </c>
      <c r="AO1390">
        <f t="shared" si="117"/>
        <v>0</v>
      </c>
    </row>
    <row r="1391" spans="1:41" ht="14.45" customHeight="1" x14ac:dyDescent="0.45">
      <c r="A1391" s="1">
        <v>44172.848437499997</v>
      </c>
      <c r="B1391" s="1">
        <v>44172.853263888886</v>
      </c>
      <c r="C1391">
        <v>0</v>
      </c>
      <c r="D1391">
        <v>100</v>
      </c>
      <c r="E1391">
        <v>417</v>
      </c>
      <c r="F1391">
        <v>1</v>
      </c>
      <c r="G1391" s="1">
        <v>44172.853267511571</v>
      </c>
      <c r="H1391" s="2" t="s">
        <v>3193</v>
      </c>
      <c r="I1391" s="2" t="s">
        <v>51</v>
      </c>
      <c r="J1391" s="2" t="s">
        <v>52</v>
      </c>
      <c r="K1391" s="2" t="s">
        <v>53</v>
      </c>
      <c r="L1391" s="2" t="s">
        <v>87</v>
      </c>
      <c r="M1391" s="2" t="s">
        <v>55</v>
      </c>
      <c r="N1391" s="2" t="s">
        <v>142</v>
      </c>
      <c r="O1391">
        <v>1</v>
      </c>
      <c r="P1391">
        <v>16.073</v>
      </c>
      <c r="Q1391">
        <v>16.073</v>
      </c>
      <c r="R1391">
        <v>59.786999999999999</v>
      </c>
      <c r="S1391">
        <v>1</v>
      </c>
      <c r="T1391" s="2" t="s">
        <v>3194</v>
      </c>
      <c r="U1391" s="2" t="s">
        <v>188</v>
      </c>
      <c r="V1391">
        <v>1</v>
      </c>
      <c r="W1391">
        <v>5</v>
      </c>
      <c r="X1391">
        <v>22</v>
      </c>
      <c r="Y1391" s="2" t="s">
        <v>59</v>
      </c>
      <c r="Z1391">
        <v>417</v>
      </c>
      <c r="AA1391" s="2" t="s">
        <v>75</v>
      </c>
      <c r="AB1391" s="2" t="s">
        <v>76</v>
      </c>
      <c r="AC1391" s="2" t="s">
        <v>59</v>
      </c>
      <c r="AD1391">
        <v>1</v>
      </c>
      <c r="AE1391" s="15">
        <f t="shared" si="115"/>
        <v>1536</v>
      </c>
      <c r="AF1391" s="16">
        <f t="shared" si="116"/>
        <v>864</v>
      </c>
      <c r="AK1391">
        <f t="shared" ref="AK1391:AO1424" si="118">IF(ISERROR(SEARCH(AK$2,$T1391)),0,1)</f>
        <v>1</v>
      </c>
      <c r="AL1391">
        <f t="shared" si="118"/>
        <v>0</v>
      </c>
      <c r="AM1391">
        <f t="shared" si="118"/>
        <v>0</v>
      </c>
      <c r="AN1391">
        <f t="shared" si="118"/>
        <v>0</v>
      </c>
      <c r="AO1391">
        <f t="shared" si="118"/>
        <v>0</v>
      </c>
    </row>
    <row r="1392" spans="1:41" ht="14.45" customHeight="1" x14ac:dyDescent="0.45">
      <c r="A1392" s="1">
        <v>44172.850393518522</v>
      </c>
      <c r="B1392" s="1">
        <v>44172.853344907409</v>
      </c>
      <c r="C1392">
        <v>0</v>
      </c>
      <c r="D1392">
        <v>100</v>
      </c>
      <c r="E1392">
        <v>254</v>
      </c>
      <c r="F1392">
        <v>1</v>
      </c>
      <c r="G1392" s="1">
        <v>44172.853353101855</v>
      </c>
      <c r="H1392" s="2" t="s">
        <v>3195</v>
      </c>
      <c r="I1392" s="2" t="s">
        <v>51</v>
      </c>
      <c r="J1392" s="2" t="s">
        <v>52</v>
      </c>
      <c r="K1392" s="2" t="s">
        <v>53</v>
      </c>
      <c r="L1392" s="2" t="s">
        <v>87</v>
      </c>
      <c r="M1392" s="2" t="s">
        <v>153</v>
      </c>
      <c r="N1392" s="2" t="s">
        <v>100</v>
      </c>
      <c r="O1392">
        <v>1</v>
      </c>
      <c r="P1392">
        <v>17.463000000000001</v>
      </c>
      <c r="Q1392">
        <v>39.046999999999997</v>
      </c>
      <c r="R1392">
        <v>40.052</v>
      </c>
      <c r="S1392">
        <v>7</v>
      </c>
      <c r="T1392" s="2" t="s">
        <v>3196</v>
      </c>
      <c r="U1392" s="2" t="s">
        <v>169</v>
      </c>
      <c r="V1392">
        <v>2</v>
      </c>
      <c r="W1392">
        <v>4</v>
      </c>
      <c r="X1392">
        <v>22</v>
      </c>
      <c r="Y1392" s="2" t="s">
        <v>166</v>
      </c>
      <c r="Z1392">
        <v>254</v>
      </c>
      <c r="AA1392" s="2" t="s">
        <v>84</v>
      </c>
      <c r="AB1392" s="2" t="s">
        <v>85</v>
      </c>
      <c r="AC1392" s="2" t="s">
        <v>59</v>
      </c>
      <c r="AD1392">
        <v>1</v>
      </c>
      <c r="AE1392" s="15">
        <f t="shared" si="115"/>
        <v>1366</v>
      </c>
      <c r="AF1392" s="16">
        <f t="shared" si="116"/>
        <v>768</v>
      </c>
      <c r="AK1392">
        <f t="shared" si="118"/>
        <v>1</v>
      </c>
      <c r="AL1392">
        <f t="shared" si="118"/>
        <v>0</v>
      </c>
      <c r="AM1392">
        <f t="shared" si="118"/>
        <v>0</v>
      </c>
      <c r="AN1392">
        <f t="shared" si="118"/>
        <v>0</v>
      </c>
      <c r="AO1392">
        <f t="shared" si="118"/>
        <v>0</v>
      </c>
    </row>
    <row r="1393" spans="1:41" ht="14.45" customHeight="1" x14ac:dyDescent="0.45">
      <c r="A1393" s="1">
        <v>44172.850717592592</v>
      </c>
      <c r="B1393" s="1">
        <v>44172.853402777779</v>
      </c>
      <c r="C1393">
        <v>0</v>
      </c>
      <c r="D1393">
        <v>100</v>
      </c>
      <c r="E1393">
        <v>231</v>
      </c>
      <c r="F1393">
        <v>1</v>
      </c>
      <c r="G1393" s="1">
        <v>44172.853407361108</v>
      </c>
      <c r="H1393" s="2" t="s">
        <v>3197</v>
      </c>
      <c r="I1393" s="2" t="s">
        <v>51</v>
      </c>
      <c r="J1393" s="2" t="s">
        <v>52</v>
      </c>
      <c r="K1393" s="2" t="s">
        <v>53</v>
      </c>
      <c r="L1393" s="2" t="s">
        <v>87</v>
      </c>
      <c r="M1393" s="2" t="s">
        <v>55</v>
      </c>
      <c r="N1393" s="2" t="s">
        <v>142</v>
      </c>
      <c r="O1393">
        <v>1</v>
      </c>
      <c r="P1393">
        <v>0</v>
      </c>
      <c r="Q1393">
        <v>0</v>
      </c>
      <c r="R1393">
        <v>33.985999999999997</v>
      </c>
      <c r="S1393">
        <v>0</v>
      </c>
      <c r="T1393" s="2" t="s">
        <v>3198</v>
      </c>
      <c r="U1393" s="2" t="s">
        <v>169</v>
      </c>
      <c r="V1393">
        <v>1</v>
      </c>
      <c r="W1393">
        <v>5</v>
      </c>
      <c r="X1393">
        <v>22</v>
      </c>
      <c r="Y1393" s="2" t="s">
        <v>59</v>
      </c>
      <c r="Z1393">
        <v>231</v>
      </c>
      <c r="AA1393" s="2" t="s">
        <v>91</v>
      </c>
      <c r="AB1393" s="2" t="s">
        <v>92</v>
      </c>
      <c r="AC1393" s="2" t="s">
        <v>59</v>
      </c>
      <c r="AD1393">
        <v>1</v>
      </c>
      <c r="AE1393" s="15">
        <f t="shared" si="115"/>
        <v>1536</v>
      </c>
      <c r="AF1393" s="16">
        <f t="shared" si="116"/>
        <v>864</v>
      </c>
      <c r="AK1393">
        <f t="shared" si="118"/>
        <v>1</v>
      </c>
      <c r="AL1393">
        <f t="shared" si="118"/>
        <v>0</v>
      </c>
      <c r="AM1393">
        <f t="shared" si="118"/>
        <v>0</v>
      </c>
      <c r="AN1393">
        <f t="shared" si="118"/>
        <v>0</v>
      </c>
      <c r="AO1393">
        <f t="shared" si="118"/>
        <v>0</v>
      </c>
    </row>
    <row r="1394" spans="1:41" ht="14.45" customHeight="1" x14ac:dyDescent="0.45">
      <c r="A1394" s="1">
        <v>44172.85052083333</v>
      </c>
      <c r="B1394" s="1">
        <v>44172.853402777779</v>
      </c>
      <c r="C1394">
        <v>0</v>
      </c>
      <c r="D1394">
        <v>100</v>
      </c>
      <c r="E1394">
        <v>248</v>
      </c>
      <c r="F1394">
        <v>1</v>
      </c>
      <c r="G1394" s="1">
        <v>44172.853409479168</v>
      </c>
      <c r="H1394" s="2" t="s">
        <v>3199</v>
      </c>
      <c r="I1394" s="2" t="s">
        <v>51</v>
      </c>
      <c r="J1394" s="2" t="s">
        <v>52</v>
      </c>
      <c r="K1394" s="2" t="s">
        <v>53</v>
      </c>
      <c r="L1394" s="2" t="s">
        <v>72</v>
      </c>
      <c r="M1394" s="2" t="s">
        <v>106</v>
      </c>
      <c r="N1394" s="2" t="s">
        <v>56</v>
      </c>
      <c r="O1394">
        <v>1</v>
      </c>
      <c r="P1394">
        <v>0</v>
      </c>
      <c r="Q1394">
        <v>0</v>
      </c>
      <c r="R1394">
        <v>36.118000000000002</v>
      </c>
      <c r="S1394">
        <v>0</v>
      </c>
      <c r="T1394" s="2" t="s">
        <v>3200</v>
      </c>
      <c r="U1394" s="2" t="s">
        <v>410</v>
      </c>
      <c r="V1394">
        <v>1</v>
      </c>
      <c r="W1394">
        <v>5</v>
      </c>
      <c r="X1394">
        <v>22</v>
      </c>
      <c r="Y1394" s="2" t="s">
        <v>59</v>
      </c>
      <c r="Z1394">
        <v>248</v>
      </c>
      <c r="AA1394" s="2" t="s">
        <v>60</v>
      </c>
      <c r="AB1394" s="2" t="s">
        <v>61</v>
      </c>
      <c r="AC1394" s="2" t="s">
        <v>59</v>
      </c>
      <c r="AD1394">
        <v>1</v>
      </c>
      <c r="AE1394" s="15">
        <f t="shared" si="115"/>
        <v>1920</v>
      </c>
      <c r="AF1394" s="16">
        <f t="shared" si="116"/>
        <v>1080</v>
      </c>
      <c r="AK1394">
        <f t="shared" si="118"/>
        <v>1</v>
      </c>
      <c r="AL1394">
        <f t="shared" si="118"/>
        <v>0</v>
      </c>
      <c r="AM1394">
        <f t="shared" si="118"/>
        <v>0</v>
      </c>
      <c r="AN1394">
        <f t="shared" si="118"/>
        <v>0</v>
      </c>
      <c r="AO1394">
        <f t="shared" si="118"/>
        <v>0</v>
      </c>
    </row>
    <row r="1395" spans="1:41" ht="14.45" customHeight="1" x14ac:dyDescent="0.45">
      <c r="A1395" s="1">
        <v>44172.850416666668</v>
      </c>
      <c r="B1395" s="1">
        <v>44172.853414351855</v>
      </c>
      <c r="C1395">
        <v>0</v>
      </c>
      <c r="D1395">
        <v>100</v>
      </c>
      <c r="E1395">
        <v>258</v>
      </c>
      <c r="F1395">
        <v>1</v>
      </c>
      <c r="G1395" s="1">
        <v>44172.853419930558</v>
      </c>
      <c r="H1395" s="2" t="s">
        <v>3201</v>
      </c>
      <c r="I1395" s="2" t="s">
        <v>51</v>
      </c>
      <c r="J1395" s="2" t="s">
        <v>52</v>
      </c>
      <c r="K1395" s="2" t="s">
        <v>53</v>
      </c>
      <c r="L1395" s="2" t="s">
        <v>72</v>
      </c>
      <c r="M1395" s="2" t="s">
        <v>55</v>
      </c>
      <c r="N1395" s="2" t="s">
        <v>56</v>
      </c>
      <c r="O1395">
        <v>1</v>
      </c>
      <c r="P1395">
        <v>0</v>
      </c>
      <c r="Q1395">
        <v>0</v>
      </c>
      <c r="R1395">
        <v>29.556999999999999</v>
      </c>
      <c r="S1395">
        <v>0</v>
      </c>
      <c r="T1395" s="2" t="s">
        <v>3202</v>
      </c>
      <c r="U1395" s="2" t="s">
        <v>179</v>
      </c>
      <c r="V1395">
        <v>1</v>
      </c>
      <c r="W1395">
        <v>3</v>
      </c>
      <c r="X1395">
        <v>22</v>
      </c>
      <c r="Y1395" s="2" t="s">
        <v>3203</v>
      </c>
      <c r="Z1395">
        <v>258</v>
      </c>
      <c r="AA1395" s="2" t="s">
        <v>110</v>
      </c>
      <c r="AB1395" s="2" t="s">
        <v>111</v>
      </c>
      <c r="AC1395" s="2" t="s">
        <v>59</v>
      </c>
      <c r="AD1395">
        <v>1</v>
      </c>
      <c r="AE1395" s="15">
        <f t="shared" si="115"/>
        <v>1920</v>
      </c>
      <c r="AF1395" s="16">
        <f t="shared" si="116"/>
        <v>1080</v>
      </c>
      <c r="AK1395">
        <f t="shared" si="118"/>
        <v>1</v>
      </c>
      <c r="AL1395">
        <f t="shared" si="118"/>
        <v>0</v>
      </c>
      <c r="AM1395">
        <f t="shared" si="118"/>
        <v>0</v>
      </c>
      <c r="AN1395">
        <f t="shared" si="118"/>
        <v>0</v>
      </c>
      <c r="AO1395">
        <f t="shared" si="118"/>
        <v>0</v>
      </c>
    </row>
    <row r="1396" spans="1:41" ht="14.45" customHeight="1" x14ac:dyDescent="0.45">
      <c r="A1396" s="1">
        <v>44172.850497685184</v>
      </c>
      <c r="B1396" s="1">
        <v>44172.853414351855</v>
      </c>
      <c r="C1396">
        <v>0</v>
      </c>
      <c r="D1396">
        <v>100</v>
      </c>
      <c r="E1396">
        <v>252</v>
      </c>
      <c r="F1396">
        <v>1</v>
      </c>
      <c r="G1396" s="1">
        <v>44172.853428796298</v>
      </c>
      <c r="H1396" s="2" t="s">
        <v>3204</v>
      </c>
      <c r="I1396" s="2" t="s">
        <v>51</v>
      </c>
      <c r="J1396" s="2" t="s">
        <v>52</v>
      </c>
      <c r="K1396" s="2" t="s">
        <v>53</v>
      </c>
      <c r="L1396" s="2" t="s">
        <v>87</v>
      </c>
      <c r="M1396" s="2" t="s">
        <v>55</v>
      </c>
      <c r="N1396" s="2" t="s">
        <v>56</v>
      </c>
      <c r="O1396">
        <v>1</v>
      </c>
      <c r="P1396">
        <v>5.9989999999999997</v>
      </c>
      <c r="Q1396">
        <v>5.9989999999999997</v>
      </c>
      <c r="R1396">
        <v>37.595999999999997</v>
      </c>
      <c r="S1396">
        <v>1</v>
      </c>
      <c r="T1396" s="2" t="s">
        <v>3205</v>
      </c>
      <c r="U1396" s="2" t="s">
        <v>288</v>
      </c>
      <c r="V1396">
        <v>1</v>
      </c>
      <c r="W1396">
        <v>3</v>
      </c>
      <c r="X1396">
        <v>22</v>
      </c>
      <c r="Y1396" s="2" t="s">
        <v>59</v>
      </c>
      <c r="Z1396">
        <v>252</v>
      </c>
      <c r="AA1396" s="2" t="s">
        <v>91</v>
      </c>
      <c r="AB1396" s="2" t="s">
        <v>92</v>
      </c>
      <c r="AC1396" s="2" t="s">
        <v>59</v>
      </c>
      <c r="AD1396">
        <v>1</v>
      </c>
      <c r="AE1396" s="15">
        <f t="shared" si="115"/>
        <v>1920</v>
      </c>
      <c r="AF1396" s="16">
        <f t="shared" si="116"/>
        <v>1080</v>
      </c>
      <c r="AK1396">
        <f t="shared" si="118"/>
        <v>1</v>
      </c>
      <c r="AL1396">
        <f t="shared" si="118"/>
        <v>0</v>
      </c>
      <c r="AM1396">
        <f t="shared" si="118"/>
        <v>0</v>
      </c>
      <c r="AN1396">
        <f t="shared" si="118"/>
        <v>0</v>
      </c>
      <c r="AO1396">
        <f t="shared" si="118"/>
        <v>0</v>
      </c>
    </row>
    <row r="1397" spans="1:41" ht="14.45" customHeight="1" x14ac:dyDescent="0.45">
      <c r="A1397" s="1">
        <v>44172.850868055553</v>
      </c>
      <c r="B1397" s="1">
        <v>44172.853425925925</v>
      </c>
      <c r="C1397">
        <v>0</v>
      </c>
      <c r="D1397">
        <v>100</v>
      </c>
      <c r="E1397">
        <v>220</v>
      </c>
      <c r="F1397">
        <v>1</v>
      </c>
      <c r="G1397" s="1">
        <v>44172.853431909723</v>
      </c>
      <c r="H1397" s="2" t="s">
        <v>3206</v>
      </c>
      <c r="I1397" s="2" t="s">
        <v>51</v>
      </c>
      <c r="J1397" s="2" t="s">
        <v>52</v>
      </c>
      <c r="K1397" s="2" t="s">
        <v>64</v>
      </c>
      <c r="L1397" s="2" t="s">
        <v>65</v>
      </c>
      <c r="M1397" s="2" t="s">
        <v>55</v>
      </c>
      <c r="N1397" s="2" t="s">
        <v>100</v>
      </c>
      <c r="O1397">
        <v>1</v>
      </c>
      <c r="P1397">
        <v>0</v>
      </c>
      <c r="Q1397">
        <v>0</v>
      </c>
      <c r="R1397">
        <v>40.954000000000001</v>
      </c>
      <c r="S1397">
        <v>0</v>
      </c>
      <c r="T1397" s="2" t="s">
        <v>3207</v>
      </c>
      <c r="U1397" s="2" t="s">
        <v>159</v>
      </c>
      <c r="V1397">
        <v>2</v>
      </c>
      <c r="W1397">
        <v>5</v>
      </c>
      <c r="X1397">
        <v>22</v>
      </c>
      <c r="Y1397" s="2" t="s">
        <v>59</v>
      </c>
      <c r="Z1397">
        <v>220</v>
      </c>
      <c r="AA1397" s="2" t="s">
        <v>103</v>
      </c>
      <c r="AB1397" s="2" t="s">
        <v>104</v>
      </c>
      <c r="AC1397" s="2" t="s">
        <v>59</v>
      </c>
      <c r="AD1397">
        <v>1</v>
      </c>
      <c r="AE1397" s="15">
        <f t="shared" si="115"/>
        <v>1366</v>
      </c>
      <c r="AF1397" s="16">
        <f t="shared" si="116"/>
        <v>768</v>
      </c>
      <c r="AK1397">
        <f t="shared" si="118"/>
        <v>0</v>
      </c>
      <c r="AL1397">
        <f t="shared" si="118"/>
        <v>0</v>
      </c>
      <c r="AM1397">
        <f t="shared" si="118"/>
        <v>0</v>
      </c>
      <c r="AN1397">
        <f t="shared" si="118"/>
        <v>0</v>
      </c>
      <c r="AO1397">
        <f t="shared" si="118"/>
        <v>0</v>
      </c>
    </row>
    <row r="1398" spans="1:41" ht="14.45" customHeight="1" x14ac:dyDescent="0.45">
      <c r="A1398" s="1">
        <v>44172.850219907406</v>
      </c>
      <c r="B1398" s="1">
        <v>44172.853472222225</v>
      </c>
      <c r="C1398">
        <v>0</v>
      </c>
      <c r="D1398">
        <v>100</v>
      </c>
      <c r="E1398">
        <v>280</v>
      </c>
      <c r="F1398">
        <v>1</v>
      </c>
      <c r="G1398" s="1">
        <v>44172.853478854166</v>
      </c>
      <c r="H1398" s="2" t="s">
        <v>3208</v>
      </c>
      <c r="I1398" s="2" t="s">
        <v>51</v>
      </c>
      <c r="J1398" s="2" t="s">
        <v>52</v>
      </c>
      <c r="K1398" s="2" t="s">
        <v>113</v>
      </c>
      <c r="L1398" s="2" t="s">
        <v>114</v>
      </c>
      <c r="M1398" s="2" t="s">
        <v>106</v>
      </c>
      <c r="N1398" s="2" t="s">
        <v>1445</v>
      </c>
      <c r="O1398">
        <v>1</v>
      </c>
      <c r="P1398">
        <v>0</v>
      </c>
      <c r="Q1398">
        <v>0</v>
      </c>
      <c r="R1398">
        <v>29.352</v>
      </c>
      <c r="S1398">
        <v>0</v>
      </c>
      <c r="T1398" s="2" t="s">
        <v>3209</v>
      </c>
      <c r="U1398" s="2" t="s">
        <v>172</v>
      </c>
      <c r="V1398">
        <v>1</v>
      </c>
      <c r="W1398">
        <v>5</v>
      </c>
      <c r="X1398">
        <v>22</v>
      </c>
      <c r="Y1398" s="2" t="s">
        <v>59</v>
      </c>
      <c r="Z1398">
        <v>280</v>
      </c>
      <c r="AA1398" s="2" t="s">
        <v>69</v>
      </c>
      <c r="AB1398" s="2" t="s">
        <v>70</v>
      </c>
      <c r="AC1398" s="2" t="s">
        <v>59</v>
      </c>
      <c r="AD1398">
        <v>1</v>
      </c>
      <c r="AE1398" s="15">
        <f t="shared" si="115"/>
        <v>1024</v>
      </c>
      <c r="AF1398" s="16">
        <f t="shared" si="116"/>
        <v>1366</v>
      </c>
      <c r="AK1398">
        <f t="shared" si="118"/>
        <v>0</v>
      </c>
      <c r="AL1398">
        <f t="shared" si="118"/>
        <v>0</v>
      </c>
      <c r="AM1398">
        <f t="shared" si="118"/>
        <v>1</v>
      </c>
      <c r="AN1398">
        <f t="shared" si="118"/>
        <v>0</v>
      </c>
      <c r="AO1398">
        <f t="shared" si="118"/>
        <v>1</v>
      </c>
    </row>
    <row r="1399" spans="1:41" ht="14.45" customHeight="1" x14ac:dyDescent="0.45">
      <c r="A1399" s="1">
        <v>44172.848738425928</v>
      </c>
      <c r="B1399" s="1">
        <v>44172.853483796294</v>
      </c>
      <c r="C1399">
        <v>0</v>
      </c>
      <c r="D1399">
        <v>100</v>
      </c>
      <c r="E1399">
        <v>410</v>
      </c>
      <c r="F1399">
        <v>1</v>
      </c>
      <c r="G1399" s="1">
        <v>44172.853492187503</v>
      </c>
      <c r="H1399" s="2" t="s">
        <v>3210</v>
      </c>
      <c r="I1399" s="2" t="s">
        <v>51</v>
      </c>
      <c r="J1399" s="2" t="s">
        <v>52</v>
      </c>
      <c r="K1399" s="2" t="s">
        <v>53</v>
      </c>
      <c r="L1399" s="2" t="s">
        <v>72</v>
      </c>
      <c r="M1399" s="2" t="s">
        <v>106</v>
      </c>
      <c r="N1399" s="2" t="s">
        <v>123</v>
      </c>
      <c r="O1399">
        <v>1</v>
      </c>
      <c r="P1399">
        <v>0</v>
      </c>
      <c r="Q1399">
        <v>0</v>
      </c>
      <c r="R1399">
        <v>41.478000000000002</v>
      </c>
      <c r="S1399">
        <v>0</v>
      </c>
      <c r="T1399" s="2" t="s">
        <v>3211</v>
      </c>
      <c r="U1399" s="2" t="s">
        <v>169</v>
      </c>
      <c r="V1399">
        <v>2</v>
      </c>
      <c r="W1399">
        <v>5</v>
      </c>
      <c r="X1399">
        <v>22</v>
      </c>
      <c r="Y1399" s="2" t="s">
        <v>3212</v>
      </c>
      <c r="Z1399">
        <v>410</v>
      </c>
      <c r="AA1399" s="2" t="s">
        <v>103</v>
      </c>
      <c r="AB1399" s="2" t="s">
        <v>104</v>
      </c>
      <c r="AC1399" s="2" t="s">
        <v>59</v>
      </c>
      <c r="AD1399">
        <v>1</v>
      </c>
      <c r="AE1399" s="15">
        <f t="shared" ref="AE1399:AE1462" si="119">VALUE(LEFT(N1399,SEARCH("x",N1399)-1))</f>
        <v>1280</v>
      </c>
      <c r="AF1399" s="16">
        <f t="shared" ref="AF1399:AF1462" si="120">VALUE(RIGHT(N1399,LEN(N1399)-SEARCH("x",N1399)))</f>
        <v>800</v>
      </c>
      <c r="AK1399">
        <f t="shared" si="118"/>
        <v>1</v>
      </c>
      <c r="AL1399">
        <f t="shared" si="118"/>
        <v>0</v>
      </c>
      <c r="AM1399">
        <f t="shared" si="118"/>
        <v>0</v>
      </c>
      <c r="AN1399">
        <f t="shared" si="118"/>
        <v>0</v>
      </c>
      <c r="AO1399">
        <f t="shared" si="118"/>
        <v>0</v>
      </c>
    </row>
    <row r="1400" spans="1:41" ht="14.45" customHeight="1" x14ac:dyDescent="0.45">
      <c r="A1400" s="1">
        <v>44172.850254629629</v>
      </c>
      <c r="B1400" s="1">
        <v>44172.853495370371</v>
      </c>
      <c r="C1400">
        <v>0</v>
      </c>
      <c r="D1400">
        <v>100</v>
      </c>
      <c r="E1400">
        <v>280</v>
      </c>
      <c r="F1400">
        <v>1</v>
      </c>
      <c r="G1400" s="1">
        <v>44172.853505451392</v>
      </c>
      <c r="H1400" s="2" t="s">
        <v>3213</v>
      </c>
      <c r="I1400" s="2" t="s">
        <v>51</v>
      </c>
      <c r="J1400" s="2" t="s">
        <v>52</v>
      </c>
      <c r="K1400" s="2" t="s">
        <v>53</v>
      </c>
      <c r="L1400" s="2" t="s">
        <v>87</v>
      </c>
      <c r="M1400" s="2" t="s">
        <v>106</v>
      </c>
      <c r="N1400" s="2" t="s">
        <v>107</v>
      </c>
      <c r="O1400">
        <v>1</v>
      </c>
      <c r="P1400">
        <v>0</v>
      </c>
      <c r="Q1400">
        <v>0</v>
      </c>
      <c r="R1400">
        <v>32.997999999999998</v>
      </c>
      <c r="S1400">
        <v>0</v>
      </c>
      <c r="T1400" s="2" t="s">
        <v>3214</v>
      </c>
      <c r="U1400" s="2" t="s">
        <v>102</v>
      </c>
      <c r="V1400">
        <v>1</v>
      </c>
      <c r="W1400">
        <v>3</v>
      </c>
      <c r="X1400">
        <v>22</v>
      </c>
      <c r="Y1400" s="2" t="s">
        <v>59</v>
      </c>
      <c r="Z1400">
        <v>280</v>
      </c>
      <c r="AA1400" s="2" t="s">
        <v>60</v>
      </c>
      <c r="AB1400" s="2" t="s">
        <v>61</v>
      </c>
      <c r="AC1400" s="2" t="s">
        <v>59</v>
      </c>
      <c r="AD1400">
        <v>1</v>
      </c>
      <c r="AE1400" s="15">
        <f t="shared" si="119"/>
        <v>1440</v>
      </c>
      <c r="AF1400" s="16">
        <f t="shared" si="120"/>
        <v>900</v>
      </c>
      <c r="AK1400">
        <f t="shared" si="118"/>
        <v>1</v>
      </c>
      <c r="AL1400">
        <f t="shared" si="118"/>
        <v>0</v>
      </c>
      <c r="AM1400">
        <f t="shared" si="118"/>
        <v>0</v>
      </c>
      <c r="AN1400">
        <f t="shared" si="118"/>
        <v>0</v>
      </c>
      <c r="AO1400">
        <f t="shared" si="118"/>
        <v>0</v>
      </c>
    </row>
    <row r="1401" spans="1:41" ht="14.45" customHeight="1" x14ac:dyDescent="0.45">
      <c r="A1401" s="1">
        <v>44172.849097222221</v>
      </c>
      <c r="B1401" s="1">
        <v>44172.853576388887</v>
      </c>
      <c r="C1401">
        <v>0</v>
      </c>
      <c r="D1401">
        <v>100</v>
      </c>
      <c r="E1401">
        <v>387</v>
      </c>
      <c r="F1401">
        <v>1</v>
      </c>
      <c r="G1401" s="1">
        <v>44172.853584293982</v>
      </c>
      <c r="H1401" s="2" t="s">
        <v>3215</v>
      </c>
      <c r="I1401" s="2" t="s">
        <v>51</v>
      </c>
      <c r="J1401" s="2" t="s">
        <v>52</v>
      </c>
      <c r="K1401" s="2" t="s">
        <v>53</v>
      </c>
      <c r="L1401" s="2" t="s">
        <v>87</v>
      </c>
      <c r="M1401" s="2" t="s">
        <v>55</v>
      </c>
      <c r="N1401" s="2" t="s">
        <v>247</v>
      </c>
      <c r="O1401">
        <v>1</v>
      </c>
      <c r="P1401">
        <v>0</v>
      </c>
      <c r="Q1401">
        <v>0</v>
      </c>
      <c r="R1401">
        <v>41.564999999999998</v>
      </c>
      <c r="S1401">
        <v>0</v>
      </c>
      <c r="T1401" s="2" t="s">
        <v>3216</v>
      </c>
      <c r="U1401" s="2" t="s">
        <v>179</v>
      </c>
      <c r="V1401">
        <v>1</v>
      </c>
      <c r="W1401">
        <v>4</v>
      </c>
      <c r="X1401">
        <v>22</v>
      </c>
      <c r="Y1401" s="2" t="s">
        <v>59</v>
      </c>
      <c r="Z1401">
        <v>387</v>
      </c>
      <c r="AA1401" s="2" t="s">
        <v>91</v>
      </c>
      <c r="AB1401" s="2" t="s">
        <v>92</v>
      </c>
      <c r="AC1401" s="2" t="s">
        <v>59</v>
      </c>
      <c r="AD1401">
        <v>1</v>
      </c>
      <c r="AE1401" s="15">
        <f t="shared" si="119"/>
        <v>2560</v>
      </c>
      <c r="AF1401" s="16">
        <f t="shared" si="120"/>
        <v>1440</v>
      </c>
      <c r="AK1401">
        <f t="shared" si="118"/>
        <v>1</v>
      </c>
      <c r="AL1401">
        <f t="shared" si="118"/>
        <v>0</v>
      </c>
      <c r="AM1401">
        <f t="shared" si="118"/>
        <v>0</v>
      </c>
      <c r="AN1401">
        <f t="shared" si="118"/>
        <v>0</v>
      </c>
      <c r="AO1401">
        <f t="shared" si="118"/>
        <v>0</v>
      </c>
    </row>
    <row r="1402" spans="1:41" ht="14.45" customHeight="1" x14ac:dyDescent="0.45">
      <c r="A1402" s="1">
        <v>44172.85050925926</v>
      </c>
      <c r="B1402" s="1">
        <v>44172.853576388887</v>
      </c>
      <c r="C1402">
        <v>0</v>
      </c>
      <c r="D1402">
        <v>100</v>
      </c>
      <c r="E1402">
        <v>265</v>
      </c>
      <c r="F1402">
        <v>1</v>
      </c>
      <c r="G1402" s="1">
        <v>44172.853589351849</v>
      </c>
      <c r="H1402" s="2" t="s">
        <v>3217</v>
      </c>
      <c r="I1402" s="2" t="s">
        <v>51</v>
      </c>
      <c r="J1402" s="2" t="s">
        <v>52</v>
      </c>
      <c r="K1402" s="2" t="s">
        <v>53</v>
      </c>
      <c r="L1402" s="2" t="s">
        <v>72</v>
      </c>
      <c r="M1402" s="2" t="s">
        <v>55</v>
      </c>
      <c r="N1402" s="2" t="s">
        <v>56</v>
      </c>
      <c r="O1402">
        <v>1</v>
      </c>
      <c r="P1402">
        <v>0</v>
      </c>
      <c r="Q1402">
        <v>0</v>
      </c>
      <c r="R1402">
        <v>46.933999999999997</v>
      </c>
      <c r="S1402">
        <v>0</v>
      </c>
      <c r="T1402" s="2" t="s">
        <v>3218</v>
      </c>
      <c r="U1402" s="2" t="s">
        <v>121</v>
      </c>
      <c r="V1402">
        <v>1</v>
      </c>
      <c r="W1402">
        <v>4</v>
      </c>
      <c r="X1402">
        <v>22</v>
      </c>
      <c r="Y1402" s="2" t="s">
        <v>3219</v>
      </c>
      <c r="Z1402">
        <v>265</v>
      </c>
      <c r="AA1402" s="2" t="s">
        <v>84</v>
      </c>
      <c r="AB1402" s="2" t="s">
        <v>85</v>
      </c>
      <c r="AC1402" s="2" t="s">
        <v>59</v>
      </c>
      <c r="AD1402">
        <v>1</v>
      </c>
      <c r="AE1402" s="15">
        <f t="shared" si="119"/>
        <v>1920</v>
      </c>
      <c r="AF1402" s="16">
        <f t="shared" si="120"/>
        <v>1080</v>
      </c>
      <c r="AK1402">
        <f t="shared" si="118"/>
        <v>1</v>
      </c>
      <c r="AL1402">
        <f t="shared" si="118"/>
        <v>0</v>
      </c>
      <c r="AM1402">
        <f t="shared" si="118"/>
        <v>0</v>
      </c>
      <c r="AN1402">
        <f t="shared" si="118"/>
        <v>0</v>
      </c>
      <c r="AO1402">
        <f t="shared" si="118"/>
        <v>0</v>
      </c>
    </row>
    <row r="1403" spans="1:41" ht="14.45" customHeight="1" x14ac:dyDescent="0.45">
      <c r="A1403" s="1">
        <v>44172.850277777776</v>
      </c>
      <c r="B1403" s="1">
        <v>44172.853587962964</v>
      </c>
      <c r="C1403">
        <v>0</v>
      </c>
      <c r="D1403">
        <v>100</v>
      </c>
      <c r="E1403">
        <v>285</v>
      </c>
      <c r="F1403">
        <v>1</v>
      </c>
      <c r="G1403" s="1">
        <v>44172.853591840278</v>
      </c>
      <c r="H1403" s="2" t="s">
        <v>3220</v>
      </c>
      <c r="I1403" s="2" t="s">
        <v>51</v>
      </c>
      <c r="J1403" s="2" t="s">
        <v>52</v>
      </c>
      <c r="K1403" s="2" t="s">
        <v>53</v>
      </c>
      <c r="L1403" s="2" t="s">
        <v>72</v>
      </c>
      <c r="M1403" s="2" t="s">
        <v>106</v>
      </c>
      <c r="N1403" s="2" t="s">
        <v>123</v>
      </c>
      <c r="O1403">
        <v>1</v>
      </c>
      <c r="P1403">
        <v>0</v>
      </c>
      <c r="Q1403">
        <v>0</v>
      </c>
      <c r="R1403">
        <v>31.733000000000001</v>
      </c>
      <c r="S1403">
        <v>0</v>
      </c>
      <c r="T1403" s="2" t="s">
        <v>3221</v>
      </c>
      <c r="U1403" s="2" t="s">
        <v>179</v>
      </c>
      <c r="V1403">
        <v>2</v>
      </c>
      <c r="W1403">
        <v>3</v>
      </c>
      <c r="X1403">
        <v>22</v>
      </c>
      <c r="Y1403" s="2" t="s">
        <v>59</v>
      </c>
      <c r="Z1403">
        <v>285</v>
      </c>
      <c r="AA1403" s="2" t="s">
        <v>69</v>
      </c>
      <c r="AB1403" s="2" t="s">
        <v>70</v>
      </c>
      <c r="AC1403" s="2" t="s">
        <v>59</v>
      </c>
      <c r="AD1403">
        <v>1</v>
      </c>
      <c r="AE1403" s="15">
        <f t="shared" si="119"/>
        <v>1280</v>
      </c>
      <c r="AF1403" s="16">
        <f t="shared" si="120"/>
        <v>800</v>
      </c>
      <c r="AK1403">
        <f t="shared" si="118"/>
        <v>0</v>
      </c>
      <c r="AL1403">
        <f t="shared" si="118"/>
        <v>0</v>
      </c>
      <c r="AM1403">
        <f t="shared" si="118"/>
        <v>0</v>
      </c>
      <c r="AN1403">
        <f t="shared" si="118"/>
        <v>0</v>
      </c>
      <c r="AO1403">
        <f t="shared" si="118"/>
        <v>0</v>
      </c>
    </row>
    <row r="1404" spans="1:41" ht="14.45" customHeight="1" x14ac:dyDescent="0.45">
      <c r="A1404" s="1">
        <v>44172.849097222221</v>
      </c>
      <c r="B1404" s="1">
        <v>44172.853587962964</v>
      </c>
      <c r="C1404">
        <v>0</v>
      </c>
      <c r="D1404">
        <v>100</v>
      </c>
      <c r="E1404">
        <v>387</v>
      </c>
      <c r="F1404">
        <v>1</v>
      </c>
      <c r="G1404" s="1">
        <v>44172.853596365741</v>
      </c>
      <c r="H1404" s="2" t="s">
        <v>3222</v>
      </c>
      <c r="I1404" s="2" t="s">
        <v>51</v>
      </c>
      <c r="J1404" s="2" t="s">
        <v>52</v>
      </c>
      <c r="K1404" s="2" t="s">
        <v>78</v>
      </c>
      <c r="L1404" s="2" t="s">
        <v>94</v>
      </c>
      <c r="M1404" s="2" t="s">
        <v>55</v>
      </c>
      <c r="N1404" s="2" t="s">
        <v>3223</v>
      </c>
      <c r="O1404">
        <v>1</v>
      </c>
      <c r="P1404">
        <v>84.486999999999995</v>
      </c>
      <c r="Q1404">
        <v>84.486999999999995</v>
      </c>
      <c r="R1404">
        <v>86.248000000000005</v>
      </c>
      <c r="S1404">
        <v>1</v>
      </c>
      <c r="T1404" s="2" t="s">
        <v>3224</v>
      </c>
      <c r="U1404" s="2" t="s">
        <v>200</v>
      </c>
      <c r="V1404">
        <v>1</v>
      </c>
      <c r="W1404">
        <v>2</v>
      </c>
      <c r="X1404">
        <v>22</v>
      </c>
      <c r="Y1404" s="2" t="s">
        <v>59</v>
      </c>
      <c r="Z1404">
        <v>387</v>
      </c>
      <c r="AA1404" s="2" t="s">
        <v>69</v>
      </c>
      <c r="AB1404" s="2" t="s">
        <v>70</v>
      </c>
      <c r="AC1404" s="2" t="s">
        <v>59</v>
      </c>
      <c r="AD1404">
        <v>1</v>
      </c>
      <c r="AE1404" s="15">
        <f t="shared" si="119"/>
        <v>819</v>
      </c>
      <c r="AF1404" s="16">
        <f t="shared" si="120"/>
        <v>614</v>
      </c>
      <c r="AK1404">
        <f t="shared" si="118"/>
        <v>1</v>
      </c>
      <c r="AL1404">
        <f t="shared" si="118"/>
        <v>0</v>
      </c>
      <c r="AM1404">
        <f t="shared" si="118"/>
        <v>0</v>
      </c>
      <c r="AN1404">
        <f t="shared" si="118"/>
        <v>0</v>
      </c>
      <c r="AO1404">
        <f t="shared" si="118"/>
        <v>0</v>
      </c>
    </row>
    <row r="1405" spans="1:41" ht="14.45" customHeight="1" x14ac:dyDescent="0.45">
      <c r="A1405" s="1">
        <v>44172.848923611113</v>
      </c>
      <c r="B1405" s="1">
        <v>44172.853622685187</v>
      </c>
      <c r="C1405">
        <v>0</v>
      </c>
      <c r="D1405">
        <v>100</v>
      </c>
      <c r="E1405">
        <v>406</v>
      </c>
      <c r="F1405">
        <v>1</v>
      </c>
      <c r="G1405" s="1">
        <v>44172.853634872685</v>
      </c>
      <c r="H1405" s="2" t="s">
        <v>3225</v>
      </c>
      <c r="I1405" s="2" t="s">
        <v>51</v>
      </c>
      <c r="J1405" s="2" t="s">
        <v>52</v>
      </c>
      <c r="K1405" s="2" t="s">
        <v>53</v>
      </c>
      <c r="L1405" s="2" t="s">
        <v>87</v>
      </c>
      <c r="M1405" s="2" t="s">
        <v>55</v>
      </c>
      <c r="N1405" s="2" t="s">
        <v>247</v>
      </c>
      <c r="O1405">
        <v>1</v>
      </c>
      <c r="P1405">
        <v>0</v>
      </c>
      <c r="Q1405">
        <v>0</v>
      </c>
      <c r="R1405">
        <v>45.308</v>
      </c>
      <c r="S1405">
        <v>0</v>
      </c>
      <c r="T1405" s="2" t="s">
        <v>3226</v>
      </c>
      <c r="U1405" s="2" t="s">
        <v>236</v>
      </c>
      <c r="V1405">
        <v>1</v>
      </c>
      <c r="W1405">
        <v>6</v>
      </c>
      <c r="X1405">
        <v>22</v>
      </c>
      <c r="Y1405" s="2" t="s">
        <v>59</v>
      </c>
      <c r="Z1405">
        <v>406</v>
      </c>
      <c r="AA1405" s="2" t="s">
        <v>97</v>
      </c>
      <c r="AB1405" s="2" t="s">
        <v>98</v>
      </c>
      <c r="AC1405" s="2" t="s">
        <v>59</v>
      </c>
      <c r="AD1405">
        <v>1</v>
      </c>
      <c r="AE1405" s="15">
        <f t="shared" si="119"/>
        <v>2560</v>
      </c>
      <c r="AF1405" s="16">
        <f t="shared" si="120"/>
        <v>1440</v>
      </c>
      <c r="AK1405">
        <f t="shared" si="118"/>
        <v>1</v>
      </c>
      <c r="AL1405">
        <f t="shared" si="118"/>
        <v>0</v>
      </c>
      <c r="AM1405">
        <f t="shared" si="118"/>
        <v>0</v>
      </c>
      <c r="AN1405">
        <f t="shared" si="118"/>
        <v>0</v>
      </c>
      <c r="AO1405">
        <f t="shared" si="118"/>
        <v>0</v>
      </c>
    </row>
    <row r="1406" spans="1:41" ht="14.45" customHeight="1" x14ac:dyDescent="0.45">
      <c r="A1406" s="1">
        <v>44172.849085648151</v>
      </c>
      <c r="B1406" s="1">
        <v>44172.853645833333</v>
      </c>
      <c r="C1406">
        <v>0</v>
      </c>
      <c r="D1406">
        <v>100</v>
      </c>
      <c r="E1406">
        <v>394</v>
      </c>
      <c r="F1406">
        <v>1</v>
      </c>
      <c r="G1406" s="1">
        <v>44172.853655497682</v>
      </c>
      <c r="H1406" s="2" t="s">
        <v>3227</v>
      </c>
      <c r="I1406" s="2" t="s">
        <v>51</v>
      </c>
      <c r="J1406" s="2" t="s">
        <v>52</v>
      </c>
      <c r="K1406" s="2" t="s">
        <v>53</v>
      </c>
      <c r="L1406" s="2" t="s">
        <v>72</v>
      </c>
      <c r="M1406" s="2" t="s">
        <v>55</v>
      </c>
      <c r="N1406" s="2" t="s">
        <v>56</v>
      </c>
      <c r="O1406">
        <v>1</v>
      </c>
      <c r="P1406">
        <v>0</v>
      </c>
      <c r="Q1406">
        <v>0</v>
      </c>
      <c r="R1406">
        <v>35.783999999999999</v>
      </c>
      <c r="S1406">
        <v>0</v>
      </c>
      <c r="T1406" s="2" t="s">
        <v>3228</v>
      </c>
      <c r="U1406" s="2" t="s">
        <v>410</v>
      </c>
      <c r="V1406">
        <v>1</v>
      </c>
      <c r="W1406">
        <v>3</v>
      </c>
      <c r="X1406">
        <v>22</v>
      </c>
      <c r="Y1406" s="2" t="s">
        <v>59</v>
      </c>
      <c r="Z1406">
        <v>394</v>
      </c>
      <c r="AA1406" s="2" t="s">
        <v>110</v>
      </c>
      <c r="AB1406" s="2" t="s">
        <v>111</v>
      </c>
      <c r="AC1406" s="2" t="s">
        <v>59</v>
      </c>
      <c r="AD1406">
        <v>1</v>
      </c>
      <c r="AE1406" s="15">
        <f t="shared" si="119"/>
        <v>1920</v>
      </c>
      <c r="AF1406" s="16">
        <f t="shared" si="120"/>
        <v>1080</v>
      </c>
      <c r="AK1406">
        <f t="shared" si="118"/>
        <v>1</v>
      </c>
      <c r="AL1406">
        <f t="shared" si="118"/>
        <v>0</v>
      </c>
      <c r="AM1406">
        <f t="shared" si="118"/>
        <v>0</v>
      </c>
      <c r="AN1406">
        <f t="shared" si="118"/>
        <v>0</v>
      </c>
      <c r="AO1406">
        <f t="shared" si="118"/>
        <v>0</v>
      </c>
    </row>
    <row r="1407" spans="1:41" ht="14.45" customHeight="1" x14ac:dyDescent="0.45">
      <c r="A1407" s="1">
        <v>44172.851284722223</v>
      </c>
      <c r="B1407" s="1">
        <v>44172.853680555556</v>
      </c>
      <c r="C1407">
        <v>0</v>
      </c>
      <c r="D1407">
        <v>100</v>
      </c>
      <c r="E1407">
        <v>206</v>
      </c>
      <c r="F1407">
        <v>1</v>
      </c>
      <c r="G1407" s="1">
        <v>44172.853685324073</v>
      </c>
      <c r="H1407" s="2" t="s">
        <v>3229</v>
      </c>
      <c r="I1407" s="2" t="s">
        <v>51</v>
      </c>
      <c r="J1407" s="2" t="s">
        <v>52</v>
      </c>
      <c r="K1407" s="2" t="s">
        <v>53</v>
      </c>
      <c r="L1407" s="2" t="s">
        <v>54</v>
      </c>
      <c r="M1407" s="2" t="s">
        <v>55</v>
      </c>
      <c r="N1407" s="2" t="s">
        <v>100</v>
      </c>
      <c r="O1407">
        <v>1</v>
      </c>
      <c r="P1407">
        <v>1.5780000000000001</v>
      </c>
      <c r="Q1407">
        <v>22.806000000000001</v>
      </c>
      <c r="R1407">
        <v>25.907</v>
      </c>
      <c r="S1407">
        <v>2</v>
      </c>
      <c r="T1407" s="2" t="s">
        <v>3230</v>
      </c>
      <c r="U1407" s="2" t="s">
        <v>89</v>
      </c>
      <c r="V1407">
        <v>2</v>
      </c>
      <c r="W1407">
        <v>4</v>
      </c>
      <c r="X1407">
        <v>22</v>
      </c>
      <c r="Y1407" s="2" t="s">
        <v>59</v>
      </c>
      <c r="Z1407">
        <v>206</v>
      </c>
      <c r="AA1407" s="2" t="s">
        <v>60</v>
      </c>
      <c r="AB1407" s="2" t="s">
        <v>61</v>
      </c>
      <c r="AC1407" s="2" t="s">
        <v>59</v>
      </c>
      <c r="AD1407">
        <v>1</v>
      </c>
      <c r="AE1407" s="15">
        <f t="shared" si="119"/>
        <v>1366</v>
      </c>
      <c r="AF1407" s="16">
        <f t="shared" si="120"/>
        <v>768</v>
      </c>
      <c r="AK1407">
        <f t="shared" si="118"/>
        <v>1</v>
      </c>
      <c r="AL1407">
        <f t="shared" si="118"/>
        <v>0</v>
      </c>
      <c r="AM1407">
        <f t="shared" si="118"/>
        <v>0</v>
      </c>
      <c r="AN1407">
        <f t="shared" si="118"/>
        <v>0</v>
      </c>
      <c r="AO1407">
        <f t="shared" si="118"/>
        <v>0</v>
      </c>
    </row>
    <row r="1408" spans="1:41" ht="14.45" customHeight="1" x14ac:dyDescent="0.45">
      <c r="A1408" s="1">
        <v>44172.849560185183</v>
      </c>
      <c r="B1408" s="1">
        <v>44172.853680555556</v>
      </c>
      <c r="C1408">
        <v>0</v>
      </c>
      <c r="D1408">
        <v>100</v>
      </c>
      <c r="E1408">
        <v>355</v>
      </c>
      <c r="F1408">
        <v>1</v>
      </c>
      <c r="G1408" s="1">
        <v>44172.853689675925</v>
      </c>
      <c r="H1408" s="2" t="s">
        <v>3231</v>
      </c>
      <c r="I1408" s="2" t="s">
        <v>51</v>
      </c>
      <c r="J1408" s="2" t="s">
        <v>52</v>
      </c>
      <c r="K1408" s="2" t="s">
        <v>53</v>
      </c>
      <c r="L1408" s="2" t="s">
        <v>72</v>
      </c>
      <c r="M1408" s="2" t="s">
        <v>106</v>
      </c>
      <c r="N1408" s="2" t="s">
        <v>107</v>
      </c>
      <c r="O1408">
        <v>1</v>
      </c>
      <c r="P1408">
        <v>0</v>
      </c>
      <c r="Q1408">
        <v>0</v>
      </c>
      <c r="R1408">
        <v>30.94</v>
      </c>
      <c r="S1408">
        <v>0</v>
      </c>
      <c r="T1408" s="2" t="s">
        <v>3232</v>
      </c>
      <c r="U1408" s="2" t="s">
        <v>151</v>
      </c>
      <c r="V1408">
        <v>2</v>
      </c>
      <c r="W1408">
        <v>3</v>
      </c>
      <c r="X1408">
        <v>22</v>
      </c>
      <c r="Y1408" s="2" t="s">
        <v>59</v>
      </c>
      <c r="Z1408">
        <v>355</v>
      </c>
      <c r="AA1408" s="2" t="s">
        <v>110</v>
      </c>
      <c r="AB1408" s="2" t="s">
        <v>111</v>
      </c>
      <c r="AC1408" s="2" t="s">
        <v>59</v>
      </c>
      <c r="AD1408">
        <v>1</v>
      </c>
      <c r="AE1408" s="15">
        <f t="shared" si="119"/>
        <v>1440</v>
      </c>
      <c r="AF1408" s="16">
        <f t="shared" si="120"/>
        <v>900</v>
      </c>
      <c r="AK1408">
        <f t="shared" si="118"/>
        <v>1</v>
      </c>
      <c r="AL1408">
        <f t="shared" si="118"/>
        <v>0</v>
      </c>
      <c r="AM1408">
        <f t="shared" si="118"/>
        <v>0</v>
      </c>
      <c r="AN1408">
        <f t="shared" si="118"/>
        <v>0</v>
      </c>
      <c r="AO1408">
        <f t="shared" si="118"/>
        <v>0</v>
      </c>
    </row>
    <row r="1409" spans="1:41" ht="14.45" customHeight="1" x14ac:dyDescent="0.45">
      <c r="A1409" s="1">
        <v>44172.851273148146</v>
      </c>
      <c r="B1409" s="1">
        <v>44172.853680555556</v>
      </c>
      <c r="C1409">
        <v>0</v>
      </c>
      <c r="D1409">
        <v>100</v>
      </c>
      <c r="E1409">
        <v>208</v>
      </c>
      <c r="F1409">
        <v>1</v>
      </c>
      <c r="G1409" s="1">
        <v>44172.853692731478</v>
      </c>
      <c r="H1409" s="2" t="s">
        <v>3233</v>
      </c>
      <c r="I1409" s="2" t="s">
        <v>51</v>
      </c>
      <c r="J1409" s="2" t="s">
        <v>52</v>
      </c>
      <c r="K1409" s="2" t="s">
        <v>53</v>
      </c>
      <c r="L1409" s="2" t="s">
        <v>87</v>
      </c>
      <c r="M1409" s="2" t="s">
        <v>55</v>
      </c>
      <c r="N1409" s="2" t="s">
        <v>142</v>
      </c>
      <c r="O1409">
        <v>1</v>
      </c>
      <c r="P1409">
        <v>47.122999999999998</v>
      </c>
      <c r="Q1409">
        <v>47.122999999999998</v>
      </c>
      <c r="R1409">
        <v>47.831000000000003</v>
      </c>
      <c r="S1409">
        <v>1</v>
      </c>
      <c r="T1409" s="2" t="s">
        <v>3234</v>
      </c>
      <c r="U1409" s="2" t="s">
        <v>179</v>
      </c>
      <c r="V1409">
        <v>1</v>
      </c>
      <c r="W1409">
        <v>3</v>
      </c>
      <c r="X1409">
        <v>22</v>
      </c>
      <c r="Y1409" s="2" t="s">
        <v>59</v>
      </c>
      <c r="Z1409">
        <v>208</v>
      </c>
      <c r="AA1409" s="2" t="s">
        <v>69</v>
      </c>
      <c r="AB1409" s="2" t="s">
        <v>70</v>
      </c>
      <c r="AC1409" s="2" t="s">
        <v>59</v>
      </c>
      <c r="AD1409">
        <v>1</v>
      </c>
      <c r="AE1409" s="15">
        <f t="shared" si="119"/>
        <v>1536</v>
      </c>
      <c r="AF1409" s="16">
        <f t="shared" si="120"/>
        <v>864</v>
      </c>
      <c r="AK1409">
        <f t="shared" si="118"/>
        <v>1</v>
      </c>
      <c r="AL1409">
        <f t="shared" si="118"/>
        <v>0</v>
      </c>
      <c r="AM1409">
        <f t="shared" si="118"/>
        <v>0</v>
      </c>
      <c r="AN1409">
        <f t="shared" si="118"/>
        <v>0</v>
      </c>
      <c r="AO1409">
        <f t="shared" si="118"/>
        <v>0</v>
      </c>
    </row>
    <row r="1410" spans="1:41" ht="14.45" customHeight="1" x14ac:dyDescent="0.45">
      <c r="A1410" s="1">
        <v>44172.84443287037</v>
      </c>
      <c r="B1410" s="1">
        <v>44172.853726851848</v>
      </c>
      <c r="C1410">
        <v>0</v>
      </c>
      <c r="D1410">
        <v>100</v>
      </c>
      <c r="E1410">
        <v>803</v>
      </c>
      <c r="F1410">
        <v>1</v>
      </c>
      <c r="G1410" s="1">
        <v>44172.853747245368</v>
      </c>
      <c r="H1410" s="2" t="s">
        <v>3235</v>
      </c>
      <c r="I1410" s="2" t="s">
        <v>51</v>
      </c>
      <c r="J1410" s="2" t="s">
        <v>52</v>
      </c>
      <c r="K1410" s="2" t="s">
        <v>53</v>
      </c>
      <c r="L1410" s="2" t="s">
        <v>54</v>
      </c>
      <c r="M1410" s="2" t="s">
        <v>55</v>
      </c>
      <c r="N1410" s="2" t="s">
        <v>100</v>
      </c>
      <c r="O1410">
        <v>1</v>
      </c>
      <c r="P1410">
        <v>0</v>
      </c>
      <c r="Q1410">
        <v>0</v>
      </c>
      <c r="R1410">
        <v>70.804000000000002</v>
      </c>
      <c r="S1410">
        <v>0</v>
      </c>
      <c r="T1410" s="2" t="s">
        <v>3236</v>
      </c>
      <c r="U1410" s="2" t="s">
        <v>172</v>
      </c>
      <c r="V1410">
        <v>2</v>
      </c>
      <c r="W1410">
        <v>4</v>
      </c>
      <c r="X1410">
        <v>22</v>
      </c>
      <c r="Y1410" s="2" t="s">
        <v>336</v>
      </c>
      <c r="Z1410">
        <v>803</v>
      </c>
      <c r="AA1410" s="2" t="s">
        <v>110</v>
      </c>
      <c r="AB1410" s="2" t="s">
        <v>111</v>
      </c>
      <c r="AC1410" s="2" t="s">
        <v>59</v>
      </c>
      <c r="AD1410">
        <v>1</v>
      </c>
      <c r="AE1410" s="15">
        <f t="shared" si="119"/>
        <v>1366</v>
      </c>
      <c r="AF1410" s="16">
        <f t="shared" si="120"/>
        <v>768</v>
      </c>
      <c r="AK1410">
        <f t="shared" si="118"/>
        <v>1</v>
      </c>
      <c r="AL1410">
        <f t="shared" si="118"/>
        <v>0</v>
      </c>
      <c r="AM1410">
        <f t="shared" si="118"/>
        <v>0</v>
      </c>
      <c r="AN1410">
        <f t="shared" si="118"/>
        <v>0</v>
      </c>
      <c r="AO1410">
        <f t="shared" si="118"/>
        <v>0</v>
      </c>
    </row>
    <row r="1411" spans="1:41" ht="14.45" customHeight="1" x14ac:dyDescent="0.45">
      <c r="A1411" s="1">
        <v>44172.850416666668</v>
      </c>
      <c r="B1411" s="1">
        <v>44172.853796296295</v>
      </c>
      <c r="C1411">
        <v>0</v>
      </c>
      <c r="D1411">
        <v>100</v>
      </c>
      <c r="E1411">
        <v>292</v>
      </c>
      <c r="F1411">
        <v>1</v>
      </c>
      <c r="G1411" s="1">
        <v>44172.853805659724</v>
      </c>
      <c r="H1411" s="2" t="s">
        <v>3237</v>
      </c>
      <c r="I1411" s="2" t="s">
        <v>51</v>
      </c>
      <c r="J1411" s="2" t="s">
        <v>52</v>
      </c>
      <c r="K1411" s="2" t="s">
        <v>64</v>
      </c>
      <c r="L1411" s="2" t="s">
        <v>65</v>
      </c>
      <c r="M1411" s="2" t="s">
        <v>55</v>
      </c>
      <c r="N1411" s="2" t="s">
        <v>100</v>
      </c>
      <c r="O1411">
        <v>1</v>
      </c>
      <c r="P1411">
        <v>0</v>
      </c>
      <c r="Q1411">
        <v>0</v>
      </c>
      <c r="R1411">
        <v>32.497</v>
      </c>
      <c r="S1411">
        <v>0</v>
      </c>
      <c r="T1411" s="2" t="s">
        <v>3238</v>
      </c>
      <c r="U1411" s="2" t="s">
        <v>176</v>
      </c>
      <c r="V1411">
        <v>2</v>
      </c>
      <c r="W1411">
        <v>4</v>
      </c>
      <c r="X1411">
        <v>22</v>
      </c>
      <c r="Y1411" s="2" t="s">
        <v>59</v>
      </c>
      <c r="Z1411">
        <v>292</v>
      </c>
      <c r="AA1411" s="2" t="s">
        <v>60</v>
      </c>
      <c r="AB1411" s="2" t="s">
        <v>61</v>
      </c>
      <c r="AC1411" s="2" t="s">
        <v>59</v>
      </c>
      <c r="AD1411">
        <v>1</v>
      </c>
      <c r="AE1411" s="15">
        <f t="shared" si="119"/>
        <v>1366</v>
      </c>
      <c r="AF1411" s="16">
        <f t="shared" si="120"/>
        <v>768</v>
      </c>
      <c r="AK1411">
        <f t="shared" si="118"/>
        <v>1</v>
      </c>
      <c r="AL1411">
        <f t="shared" si="118"/>
        <v>0</v>
      </c>
      <c r="AM1411">
        <f t="shared" si="118"/>
        <v>0</v>
      </c>
      <c r="AN1411">
        <f t="shared" si="118"/>
        <v>0</v>
      </c>
      <c r="AO1411">
        <f t="shared" si="118"/>
        <v>0</v>
      </c>
    </row>
    <row r="1412" spans="1:41" ht="14.45" customHeight="1" x14ac:dyDescent="0.45">
      <c r="A1412" s="1">
        <v>44172.850844907407</v>
      </c>
      <c r="B1412" s="1">
        <v>44172.853888888887</v>
      </c>
      <c r="C1412">
        <v>0</v>
      </c>
      <c r="D1412">
        <v>100</v>
      </c>
      <c r="E1412">
        <v>262</v>
      </c>
      <c r="F1412">
        <v>1</v>
      </c>
      <c r="G1412" s="1">
        <v>44172.853892789353</v>
      </c>
      <c r="H1412" s="2" t="s">
        <v>3239</v>
      </c>
      <c r="I1412" s="2" t="s">
        <v>51</v>
      </c>
      <c r="J1412" s="2" t="s">
        <v>52</v>
      </c>
      <c r="K1412" s="2" t="s">
        <v>53</v>
      </c>
      <c r="L1412" s="2" t="s">
        <v>54</v>
      </c>
      <c r="M1412" s="2" t="s">
        <v>55</v>
      </c>
      <c r="N1412" s="2" t="s">
        <v>142</v>
      </c>
      <c r="O1412">
        <v>1</v>
      </c>
      <c r="P1412">
        <v>0</v>
      </c>
      <c r="Q1412">
        <v>0</v>
      </c>
      <c r="R1412">
        <v>32.36</v>
      </c>
      <c r="S1412">
        <v>0</v>
      </c>
      <c r="T1412" s="2" t="s">
        <v>3240</v>
      </c>
      <c r="U1412" s="2" t="s">
        <v>96</v>
      </c>
      <c r="V1412">
        <v>1</v>
      </c>
      <c r="W1412">
        <v>5</v>
      </c>
      <c r="X1412">
        <v>22</v>
      </c>
      <c r="Y1412" s="2" t="s">
        <v>59</v>
      </c>
      <c r="Z1412">
        <v>262</v>
      </c>
      <c r="AA1412" s="2" t="s">
        <v>69</v>
      </c>
      <c r="AB1412" s="2" t="s">
        <v>70</v>
      </c>
      <c r="AC1412" s="2" t="s">
        <v>59</v>
      </c>
      <c r="AD1412">
        <v>1</v>
      </c>
      <c r="AE1412" s="15">
        <f t="shared" si="119"/>
        <v>1536</v>
      </c>
      <c r="AF1412" s="16">
        <f t="shared" si="120"/>
        <v>864</v>
      </c>
      <c r="AK1412">
        <f t="shared" si="118"/>
        <v>1</v>
      </c>
      <c r="AL1412">
        <f t="shared" si="118"/>
        <v>0</v>
      </c>
      <c r="AM1412">
        <f t="shared" si="118"/>
        <v>0</v>
      </c>
      <c r="AN1412">
        <f t="shared" si="118"/>
        <v>0</v>
      </c>
      <c r="AO1412">
        <f t="shared" si="118"/>
        <v>0</v>
      </c>
    </row>
    <row r="1413" spans="1:41" ht="14.45" customHeight="1" x14ac:dyDescent="0.45">
      <c r="A1413" s="1">
        <v>44172.850543981483</v>
      </c>
      <c r="B1413" s="1">
        <v>44172.853993055556</v>
      </c>
      <c r="C1413">
        <v>0</v>
      </c>
      <c r="D1413">
        <v>100</v>
      </c>
      <c r="E1413">
        <v>298</v>
      </c>
      <c r="F1413">
        <v>1</v>
      </c>
      <c r="G1413" s="1">
        <v>44172.85399959491</v>
      </c>
      <c r="H1413" s="2" t="s">
        <v>3241</v>
      </c>
      <c r="I1413" s="2" t="s">
        <v>51</v>
      </c>
      <c r="J1413" s="2" t="s">
        <v>52</v>
      </c>
      <c r="K1413" s="2" t="s">
        <v>53</v>
      </c>
      <c r="L1413" s="2" t="s">
        <v>87</v>
      </c>
      <c r="M1413" s="2" t="s">
        <v>55</v>
      </c>
      <c r="N1413" s="2" t="s">
        <v>247</v>
      </c>
      <c r="O1413">
        <v>1</v>
      </c>
      <c r="P1413">
        <v>0</v>
      </c>
      <c r="Q1413">
        <v>0</v>
      </c>
      <c r="R1413">
        <v>34.048000000000002</v>
      </c>
      <c r="S1413">
        <v>0</v>
      </c>
      <c r="T1413" s="2" t="s">
        <v>3242</v>
      </c>
      <c r="U1413" s="2" t="s">
        <v>423</v>
      </c>
      <c r="V1413">
        <v>1</v>
      </c>
      <c r="W1413">
        <v>2</v>
      </c>
      <c r="X1413">
        <v>22</v>
      </c>
      <c r="Y1413" s="2" t="s">
        <v>59</v>
      </c>
      <c r="Z1413">
        <v>298</v>
      </c>
      <c r="AA1413" s="2" t="s">
        <v>97</v>
      </c>
      <c r="AB1413" s="2" t="s">
        <v>98</v>
      </c>
      <c r="AC1413" s="2" t="s">
        <v>59</v>
      </c>
      <c r="AD1413">
        <v>1</v>
      </c>
      <c r="AE1413" s="15">
        <f t="shared" si="119"/>
        <v>2560</v>
      </c>
      <c r="AF1413" s="16">
        <f t="shared" si="120"/>
        <v>1440</v>
      </c>
      <c r="AK1413">
        <f t="shared" si="118"/>
        <v>1</v>
      </c>
      <c r="AL1413">
        <f t="shared" si="118"/>
        <v>0</v>
      </c>
      <c r="AM1413">
        <f t="shared" si="118"/>
        <v>0</v>
      </c>
      <c r="AN1413">
        <f t="shared" si="118"/>
        <v>0</v>
      </c>
      <c r="AO1413">
        <f t="shared" si="118"/>
        <v>0</v>
      </c>
    </row>
    <row r="1414" spans="1:41" ht="14.45" customHeight="1" x14ac:dyDescent="0.45">
      <c r="A1414" s="1">
        <v>44172.847905092596</v>
      </c>
      <c r="B1414" s="1">
        <v>44172.853993055556</v>
      </c>
      <c r="C1414">
        <v>0</v>
      </c>
      <c r="D1414">
        <v>100</v>
      </c>
      <c r="E1414">
        <v>526</v>
      </c>
      <c r="F1414">
        <v>1</v>
      </c>
      <c r="G1414" s="1">
        <v>44172.854006122689</v>
      </c>
      <c r="H1414" s="2" t="s">
        <v>3243</v>
      </c>
      <c r="I1414" s="2" t="s">
        <v>51</v>
      </c>
      <c r="J1414" s="2" t="s">
        <v>52</v>
      </c>
      <c r="K1414" s="2" t="s">
        <v>53</v>
      </c>
      <c r="L1414" s="2" t="s">
        <v>72</v>
      </c>
      <c r="M1414" s="2" t="s">
        <v>55</v>
      </c>
      <c r="N1414" s="2" t="s">
        <v>132</v>
      </c>
      <c r="O1414">
        <v>1</v>
      </c>
      <c r="P1414">
        <v>284.48</v>
      </c>
      <c r="Q1414">
        <v>284.48</v>
      </c>
      <c r="R1414">
        <v>285.30900000000003</v>
      </c>
      <c r="S1414">
        <v>1</v>
      </c>
      <c r="T1414" s="2" t="s">
        <v>3244</v>
      </c>
      <c r="U1414" s="2" t="s">
        <v>288</v>
      </c>
      <c r="V1414">
        <v>2</v>
      </c>
      <c r="W1414">
        <v>2</v>
      </c>
      <c r="X1414">
        <v>22</v>
      </c>
      <c r="Y1414" s="2" t="s">
        <v>59</v>
      </c>
      <c r="Z1414">
        <v>526</v>
      </c>
      <c r="AA1414" s="2" t="s">
        <v>103</v>
      </c>
      <c r="AB1414" s="2" t="s">
        <v>104</v>
      </c>
      <c r="AC1414" s="2" t="s">
        <v>59</v>
      </c>
      <c r="AD1414">
        <v>1</v>
      </c>
      <c r="AE1414" s="15">
        <f t="shared" si="119"/>
        <v>1280</v>
      </c>
      <c r="AF1414" s="16">
        <f t="shared" si="120"/>
        <v>720</v>
      </c>
      <c r="AK1414">
        <f t="shared" si="118"/>
        <v>1</v>
      </c>
      <c r="AL1414">
        <f t="shared" si="118"/>
        <v>0</v>
      </c>
      <c r="AM1414">
        <f t="shared" si="118"/>
        <v>0</v>
      </c>
      <c r="AN1414">
        <f t="shared" si="118"/>
        <v>0</v>
      </c>
      <c r="AO1414">
        <f t="shared" si="118"/>
        <v>0</v>
      </c>
    </row>
    <row r="1415" spans="1:41" ht="14.45" customHeight="1" x14ac:dyDescent="0.45">
      <c r="A1415" s="1">
        <v>44172.850231481483</v>
      </c>
      <c r="B1415" s="1">
        <v>44172.854016203702</v>
      </c>
      <c r="C1415">
        <v>0</v>
      </c>
      <c r="D1415">
        <v>100</v>
      </c>
      <c r="E1415">
        <v>327</v>
      </c>
      <c r="F1415">
        <v>1</v>
      </c>
      <c r="G1415" s="1">
        <v>44172.854027685185</v>
      </c>
      <c r="H1415" s="2" t="s">
        <v>3245</v>
      </c>
      <c r="I1415" s="2" t="s">
        <v>51</v>
      </c>
      <c r="J1415" s="2" t="s">
        <v>52</v>
      </c>
      <c r="K1415" s="2" t="s">
        <v>53</v>
      </c>
      <c r="L1415" s="2" t="s">
        <v>72</v>
      </c>
      <c r="M1415" s="2" t="s">
        <v>106</v>
      </c>
      <c r="N1415" s="2" t="s">
        <v>107</v>
      </c>
      <c r="O1415">
        <v>1</v>
      </c>
      <c r="P1415">
        <v>0</v>
      </c>
      <c r="Q1415">
        <v>0</v>
      </c>
      <c r="R1415">
        <v>50.009</v>
      </c>
      <c r="S1415">
        <v>0</v>
      </c>
      <c r="T1415" s="2" t="s">
        <v>3246</v>
      </c>
      <c r="U1415" s="2" t="s">
        <v>134</v>
      </c>
      <c r="V1415">
        <v>2</v>
      </c>
      <c r="W1415">
        <v>4</v>
      </c>
      <c r="X1415">
        <v>22</v>
      </c>
      <c r="Y1415" s="2" t="s">
        <v>3247</v>
      </c>
      <c r="Z1415">
        <v>327</v>
      </c>
      <c r="AA1415" s="2" t="s">
        <v>69</v>
      </c>
      <c r="AB1415" s="2" t="s">
        <v>70</v>
      </c>
      <c r="AC1415" s="2" t="s">
        <v>59</v>
      </c>
      <c r="AD1415">
        <v>1</v>
      </c>
      <c r="AE1415" s="15">
        <f t="shared" si="119"/>
        <v>1440</v>
      </c>
      <c r="AF1415" s="16">
        <f t="shared" si="120"/>
        <v>900</v>
      </c>
      <c r="AK1415">
        <f t="shared" si="118"/>
        <v>0</v>
      </c>
      <c r="AL1415">
        <f t="shared" si="118"/>
        <v>0</v>
      </c>
      <c r="AM1415">
        <f t="shared" si="118"/>
        <v>1</v>
      </c>
      <c r="AN1415">
        <f t="shared" si="118"/>
        <v>1</v>
      </c>
      <c r="AO1415">
        <f t="shared" si="118"/>
        <v>1</v>
      </c>
    </row>
    <row r="1416" spans="1:41" ht="14.45" customHeight="1" x14ac:dyDescent="0.45">
      <c r="A1416" s="1">
        <v>44172.851724537039</v>
      </c>
      <c r="B1416" s="1">
        <v>44172.854085648149</v>
      </c>
      <c r="C1416">
        <v>0</v>
      </c>
      <c r="D1416">
        <v>100</v>
      </c>
      <c r="E1416">
        <v>204</v>
      </c>
      <c r="F1416">
        <v>1</v>
      </c>
      <c r="G1416" s="1">
        <v>44172.854089618057</v>
      </c>
      <c r="H1416" s="2" t="s">
        <v>3248</v>
      </c>
      <c r="I1416" s="2" t="s">
        <v>51</v>
      </c>
      <c r="J1416" s="2" t="s">
        <v>52</v>
      </c>
      <c r="K1416" s="2" t="s">
        <v>53</v>
      </c>
      <c r="L1416" s="2" t="s">
        <v>72</v>
      </c>
      <c r="M1416" s="2" t="s">
        <v>55</v>
      </c>
      <c r="N1416" s="2" t="s">
        <v>56</v>
      </c>
      <c r="O1416">
        <v>1</v>
      </c>
      <c r="P1416">
        <v>0</v>
      </c>
      <c r="Q1416">
        <v>0</v>
      </c>
      <c r="R1416">
        <v>23.181000000000001</v>
      </c>
      <c r="S1416">
        <v>0</v>
      </c>
      <c r="T1416" s="2" t="s">
        <v>3249</v>
      </c>
      <c r="U1416" s="2" t="s">
        <v>151</v>
      </c>
      <c r="V1416">
        <v>1</v>
      </c>
      <c r="W1416">
        <v>4</v>
      </c>
      <c r="X1416">
        <v>22</v>
      </c>
      <c r="Y1416" s="2" t="s">
        <v>59</v>
      </c>
      <c r="Z1416">
        <v>204</v>
      </c>
      <c r="AA1416" s="2" t="s">
        <v>97</v>
      </c>
      <c r="AB1416" s="2" t="s">
        <v>98</v>
      </c>
      <c r="AC1416" s="2" t="s">
        <v>59</v>
      </c>
      <c r="AD1416">
        <v>1</v>
      </c>
      <c r="AE1416" s="15">
        <f t="shared" si="119"/>
        <v>1920</v>
      </c>
      <c r="AF1416" s="16">
        <f t="shared" si="120"/>
        <v>1080</v>
      </c>
      <c r="AK1416">
        <f t="shared" si="118"/>
        <v>1</v>
      </c>
      <c r="AL1416">
        <f t="shared" si="118"/>
        <v>0</v>
      </c>
      <c r="AM1416">
        <f t="shared" si="118"/>
        <v>0</v>
      </c>
      <c r="AN1416">
        <f t="shared" si="118"/>
        <v>0</v>
      </c>
      <c r="AO1416">
        <f t="shared" si="118"/>
        <v>0</v>
      </c>
    </row>
    <row r="1417" spans="1:41" ht="14.45" customHeight="1" x14ac:dyDescent="0.45">
      <c r="A1417" s="1">
        <v>44172.851712962962</v>
      </c>
      <c r="B1417" s="1">
        <v>44172.854085648149</v>
      </c>
      <c r="C1417">
        <v>0</v>
      </c>
      <c r="D1417">
        <v>100</v>
      </c>
      <c r="E1417">
        <v>205</v>
      </c>
      <c r="F1417">
        <v>1</v>
      </c>
      <c r="G1417" s="1">
        <v>44172.854097175928</v>
      </c>
      <c r="H1417" s="2" t="s">
        <v>3250</v>
      </c>
      <c r="I1417" s="2" t="s">
        <v>51</v>
      </c>
      <c r="J1417" s="2" t="s">
        <v>52</v>
      </c>
      <c r="K1417" s="2" t="s">
        <v>78</v>
      </c>
      <c r="L1417" s="2" t="s">
        <v>94</v>
      </c>
      <c r="M1417" s="2" t="s">
        <v>55</v>
      </c>
      <c r="N1417" s="2" t="s">
        <v>132</v>
      </c>
      <c r="O1417">
        <v>1</v>
      </c>
      <c r="P1417">
        <v>0</v>
      </c>
      <c r="Q1417">
        <v>0</v>
      </c>
      <c r="R1417">
        <v>41.694000000000003</v>
      </c>
      <c r="S1417">
        <v>0</v>
      </c>
      <c r="T1417" s="2" t="s">
        <v>3251</v>
      </c>
      <c r="U1417" s="2" t="s">
        <v>194</v>
      </c>
      <c r="V1417">
        <v>2</v>
      </c>
      <c r="W1417">
        <v>5</v>
      </c>
      <c r="X1417">
        <v>22</v>
      </c>
      <c r="Y1417" s="2" t="s">
        <v>59</v>
      </c>
      <c r="Z1417">
        <v>205</v>
      </c>
      <c r="AA1417" s="2" t="s">
        <v>69</v>
      </c>
      <c r="AB1417" s="2" t="s">
        <v>70</v>
      </c>
      <c r="AC1417" s="2" t="s">
        <v>59</v>
      </c>
      <c r="AD1417">
        <v>1</v>
      </c>
      <c r="AE1417" s="15">
        <f t="shared" si="119"/>
        <v>1280</v>
      </c>
      <c r="AF1417" s="16">
        <f t="shared" si="120"/>
        <v>720</v>
      </c>
      <c r="AJ1417">
        <v>1</v>
      </c>
      <c r="AK1417">
        <f t="shared" si="118"/>
        <v>0</v>
      </c>
      <c r="AL1417">
        <f t="shared" si="118"/>
        <v>0</v>
      </c>
      <c r="AM1417">
        <f t="shared" si="118"/>
        <v>0</v>
      </c>
      <c r="AN1417">
        <f t="shared" si="118"/>
        <v>1</v>
      </c>
      <c r="AO1417">
        <f t="shared" si="118"/>
        <v>1</v>
      </c>
    </row>
    <row r="1418" spans="1:41" ht="14.45" customHeight="1" x14ac:dyDescent="0.45">
      <c r="A1418" s="1">
        <v>44172.84888888889</v>
      </c>
      <c r="B1418" s="1">
        <v>44172.854108796295</v>
      </c>
      <c r="C1418">
        <v>0</v>
      </c>
      <c r="D1418">
        <v>100</v>
      </c>
      <c r="E1418">
        <v>450</v>
      </c>
      <c r="F1418">
        <v>1</v>
      </c>
      <c r="G1418" s="1">
        <v>44172.854117453702</v>
      </c>
      <c r="H1418" s="2" t="s">
        <v>3252</v>
      </c>
      <c r="I1418" s="2" t="s">
        <v>51</v>
      </c>
      <c r="J1418" s="2" t="s">
        <v>52</v>
      </c>
      <c r="K1418" s="2" t="s">
        <v>113</v>
      </c>
      <c r="L1418" s="2" t="s">
        <v>394</v>
      </c>
      <c r="M1418" s="2" t="s">
        <v>106</v>
      </c>
      <c r="N1418" s="2" t="s">
        <v>136</v>
      </c>
      <c r="O1418">
        <v>1</v>
      </c>
      <c r="P1418">
        <v>0</v>
      </c>
      <c r="Q1418">
        <v>0</v>
      </c>
      <c r="R1418">
        <v>42.975999999999999</v>
      </c>
      <c r="S1418">
        <v>0</v>
      </c>
      <c r="T1418" s="2" t="s">
        <v>3253</v>
      </c>
      <c r="U1418" s="2" t="s">
        <v>165</v>
      </c>
      <c r="V1418">
        <v>1</v>
      </c>
      <c r="W1418">
        <v>5</v>
      </c>
      <c r="X1418">
        <v>22</v>
      </c>
      <c r="Y1418" s="2" t="s">
        <v>59</v>
      </c>
      <c r="Z1418">
        <v>450</v>
      </c>
      <c r="AA1418" s="2" t="s">
        <v>110</v>
      </c>
      <c r="AB1418" s="2" t="s">
        <v>111</v>
      </c>
      <c r="AC1418" s="2" t="s">
        <v>59</v>
      </c>
      <c r="AD1418">
        <v>1</v>
      </c>
      <c r="AE1418" s="15">
        <f t="shared" si="119"/>
        <v>1680</v>
      </c>
      <c r="AF1418" s="16">
        <f t="shared" si="120"/>
        <v>1050</v>
      </c>
      <c r="AK1418">
        <f t="shared" si="118"/>
        <v>1</v>
      </c>
      <c r="AL1418">
        <f t="shared" si="118"/>
        <v>0</v>
      </c>
      <c r="AM1418">
        <f t="shared" si="118"/>
        <v>0</v>
      </c>
      <c r="AN1418">
        <f t="shared" si="118"/>
        <v>0</v>
      </c>
      <c r="AO1418">
        <f t="shared" si="118"/>
        <v>0</v>
      </c>
    </row>
    <row r="1419" spans="1:41" ht="14.45" customHeight="1" x14ac:dyDescent="0.45">
      <c r="A1419" s="1">
        <v>44172.851307870369</v>
      </c>
      <c r="B1419" s="1">
        <v>44172.854166666664</v>
      </c>
      <c r="C1419">
        <v>0</v>
      </c>
      <c r="D1419">
        <v>100</v>
      </c>
      <c r="E1419">
        <v>247</v>
      </c>
      <c r="F1419">
        <v>1</v>
      </c>
      <c r="G1419" s="1">
        <v>44172.854207685188</v>
      </c>
      <c r="H1419" s="2" t="s">
        <v>3254</v>
      </c>
      <c r="I1419" s="2" t="s">
        <v>51</v>
      </c>
      <c r="J1419" s="2" t="s">
        <v>52</v>
      </c>
      <c r="K1419" s="2" t="s">
        <v>53</v>
      </c>
      <c r="L1419" s="2" t="s">
        <v>54</v>
      </c>
      <c r="M1419" s="2" t="s">
        <v>55</v>
      </c>
      <c r="N1419" s="2" t="s">
        <v>100</v>
      </c>
      <c r="O1419">
        <v>1</v>
      </c>
      <c r="P1419">
        <v>0</v>
      </c>
      <c r="Q1419">
        <v>0</v>
      </c>
      <c r="R1419">
        <v>36.159999999999997</v>
      </c>
      <c r="S1419">
        <v>0</v>
      </c>
      <c r="T1419" s="2" t="s">
        <v>3255</v>
      </c>
      <c r="U1419" s="2" t="s">
        <v>236</v>
      </c>
      <c r="V1419">
        <v>2</v>
      </c>
      <c r="W1419">
        <v>6</v>
      </c>
      <c r="X1419">
        <v>22</v>
      </c>
      <c r="Y1419" s="2" t="s">
        <v>59</v>
      </c>
      <c r="Z1419">
        <v>247</v>
      </c>
      <c r="AA1419" s="2" t="s">
        <v>75</v>
      </c>
      <c r="AB1419" s="2" t="s">
        <v>76</v>
      </c>
      <c r="AC1419" s="2" t="s">
        <v>59</v>
      </c>
      <c r="AD1419">
        <v>1</v>
      </c>
      <c r="AE1419" s="15">
        <f t="shared" si="119"/>
        <v>1366</v>
      </c>
      <c r="AF1419" s="16">
        <f t="shared" si="120"/>
        <v>768</v>
      </c>
      <c r="AK1419">
        <f t="shared" si="118"/>
        <v>1</v>
      </c>
      <c r="AL1419">
        <f t="shared" si="118"/>
        <v>0</v>
      </c>
      <c r="AM1419">
        <f t="shared" si="118"/>
        <v>0</v>
      </c>
      <c r="AN1419">
        <f t="shared" si="118"/>
        <v>0</v>
      </c>
      <c r="AO1419">
        <f t="shared" si="118"/>
        <v>0</v>
      </c>
    </row>
    <row r="1420" spans="1:41" ht="14.45" customHeight="1" x14ac:dyDescent="0.45">
      <c r="A1420" s="1">
        <v>44172.846851851849</v>
      </c>
      <c r="B1420" s="1">
        <v>44172.854224537034</v>
      </c>
      <c r="C1420">
        <v>0</v>
      </c>
      <c r="D1420">
        <v>100</v>
      </c>
      <c r="E1420">
        <v>636</v>
      </c>
      <c r="F1420">
        <v>1</v>
      </c>
      <c r="G1420" s="1">
        <v>44172.854229097225</v>
      </c>
      <c r="H1420" s="2" t="s">
        <v>3256</v>
      </c>
      <c r="I1420" s="2" t="s">
        <v>51</v>
      </c>
      <c r="J1420" s="2" t="s">
        <v>52</v>
      </c>
      <c r="K1420" s="2" t="s">
        <v>53</v>
      </c>
      <c r="L1420" s="2" t="s">
        <v>72</v>
      </c>
      <c r="M1420" s="2" t="s">
        <v>55</v>
      </c>
      <c r="N1420" s="2" t="s">
        <v>132</v>
      </c>
      <c r="O1420">
        <v>1</v>
      </c>
      <c r="P1420">
        <v>0</v>
      </c>
      <c r="Q1420">
        <v>0</v>
      </c>
      <c r="R1420">
        <v>31.547999999999998</v>
      </c>
      <c r="S1420">
        <v>0</v>
      </c>
      <c r="T1420" s="2" t="s">
        <v>3257</v>
      </c>
      <c r="U1420" s="2" t="s">
        <v>159</v>
      </c>
      <c r="V1420">
        <v>2</v>
      </c>
      <c r="W1420">
        <v>5</v>
      </c>
      <c r="X1420">
        <v>22</v>
      </c>
      <c r="Y1420" s="2" t="s">
        <v>59</v>
      </c>
      <c r="Z1420">
        <v>636</v>
      </c>
      <c r="AA1420" s="2" t="s">
        <v>103</v>
      </c>
      <c r="AB1420" s="2" t="s">
        <v>104</v>
      </c>
      <c r="AC1420" s="2" t="s">
        <v>59</v>
      </c>
      <c r="AD1420">
        <v>1</v>
      </c>
      <c r="AE1420" s="15">
        <f t="shared" si="119"/>
        <v>1280</v>
      </c>
      <c r="AF1420" s="16">
        <f t="shared" si="120"/>
        <v>720</v>
      </c>
      <c r="AK1420">
        <f t="shared" si="118"/>
        <v>1</v>
      </c>
      <c r="AL1420">
        <f t="shared" si="118"/>
        <v>0</v>
      </c>
      <c r="AM1420">
        <f t="shared" si="118"/>
        <v>0</v>
      </c>
      <c r="AN1420">
        <f t="shared" si="118"/>
        <v>0</v>
      </c>
      <c r="AO1420">
        <f t="shared" si="118"/>
        <v>0</v>
      </c>
    </row>
    <row r="1421" spans="1:41" ht="14.45" customHeight="1" x14ac:dyDescent="0.45">
      <c r="A1421" s="1">
        <v>44172.843391203707</v>
      </c>
      <c r="B1421" s="1">
        <v>44172.854224537034</v>
      </c>
      <c r="C1421">
        <v>0</v>
      </c>
      <c r="D1421">
        <v>100</v>
      </c>
      <c r="E1421">
        <v>935</v>
      </c>
      <c r="F1421">
        <v>1</v>
      </c>
      <c r="G1421" s="1">
        <v>44172.854231504629</v>
      </c>
      <c r="H1421" s="2" t="s">
        <v>3258</v>
      </c>
      <c r="I1421" s="2" t="s">
        <v>51</v>
      </c>
      <c r="J1421" s="2" t="s">
        <v>52</v>
      </c>
      <c r="K1421" s="2" t="s">
        <v>53</v>
      </c>
      <c r="L1421" s="2" t="s">
        <v>263</v>
      </c>
      <c r="M1421" s="2" t="s">
        <v>106</v>
      </c>
      <c r="N1421" s="2" t="s">
        <v>107</v>
      </c>
      <c r="O1421">
        <v>1</v>
      </c>
      <c r="P1421">
        <v>0</v>
      </c>
      <c r="Q1421">
        <v>0</v>
      </c>
      <c r="R1421">
        <v>43.192999999999998</v>
      </c>
      <c r="S1421">
        <v>0</v>
      </c>
      <c r="T1421" s="2" t="s">
        <v>3259</v>
      </c>
      <c r="U1421" s="2" t="s">
        <v>165</v>
      </c>
      <c r="V1421">
        <v>1</v>
      </c>
      <c r="W1421">
        <v>4</v>
      </c>
      <c r="X1421">
        <v>22</v>
      </c>
      <c r="Y1421" s="2" t="s">
        <v>59</v>
      </c>
      <c r="Z1421">
        <v>935</v>
      </c>
      <c r="AA1421" s="2" t="s">
        <v>75</v>
      </c>
      <c r="AB1421" s="2" t="s">
        <v>76</v>
      </c>
      <c r="AC1421" s="2" t="s">
        <v>59</v>
      </c>
      <c r="AD1421">
        <v>1</v>
      </c>
      <c r="AE1421" s="15">
        <f t="shared" si="119"/>
        <v>1440</v>
      </c>
      <c r="AF1421" s="16">
        <f t="shared" si="120"/>
        <v>900</v>
      </c>
      <c r="AK1421">
        <f t="shared" si="118"/>
        <v>1</v>
      </c>
      <c r="AL1421">
        <f t="shared" si="118"/>
        <v>0</v>
      </c>
      <c r="AM1421">
        <f t="shared" si="118"/>
        <v>0</v>
      </c>
      <c r="AN1421">
        <f t="shared" si="118"/>
        <v>0</v>
      </c>
      <c r="AO1421">
        <f t="shared" si="118"/>
        <v>0</v>
      </c>
    </row>
    <row r="1422" spans="1:41" ht="14.45" customHeight="1" x14ac:dyDescent="0.45">
      <c r="A1422" s="1">
        <v>44172.849826388891</v>
      </c>
      <c r="B1422" s="1">
        <v>44172.85423611111</v>
      </c>
      <c r="C1422">
        <v>0</v>
      </c>
      <c r="D1422">
        <v>100</v>
      </c>
      <c r="E1422">
        <v>381</v>
      </c>
      <c r="F1422">
        <v>1</v>
      </c>
      <c r="G1422" s="1">
        <v>44172.854249432872</v>
      </c>
      <c r="H1422" s="2" t="s">
        <v>3260</v>
      </c>
      <c r="I1422" s="2" t="s">
        <v>51</v>
      </c>
      <c r="J1422" s="2" t="s">
        <v>52</v>
      </c>
      <c r="K1422" s="2" t="s">
        <v>64</v>
      </c>
      <c r="L1422" s="2" t="s">
        <v>65</v>
      </c>
      <c r="M1422" s="2" t="s">
        <v>55</v>
      </c>
      <c r="N1422" s="2" t="s">
        <v>3261</v>
      </c>
      <c r="O1422">
        <v>1</v>
      </c>
      <c r="P1422">
        <v>4.367</v>
      </c>
      <c r="Q1422">
        <v>68.873999999999995</v>
      </c>
      <c r="R1422">
        <v>69.977000000000004</v>
      </c>
      <c r="S1422">
        <v>22</v>
      </c>
      <c r="T1422" s="2" t="s">
        <v>3262</v>
      </c>
      <c r="U1422" s="2" t="s">
        <v>1794</v>
      </c>
      <c r="V1422">
        <v>1</v>
      </c>
      <c r="W1422">
        <v>2</v>
      </c>
      <c r="X1422">
        <v>28</v>
      </c>
      <c r="Y1422" s="2" t="s">
        <v>59</v>
      </c>
      <c r="Z1422">
        <v>381</v>
      </c>
      <c r="AA1422" s="2" t="s">
        <v>97</v>
      </c>
      <c r="AB1422" s="2" t="s">
        <v>98</v>
      </c>
      <c r="AC1422" s="2" t="s">
        <v>62</v>
      </c>
      <c r="AD1422">
        <v>1</v>
      </c>
      <c r="AE1422" s="15">
        <f t="shared" si="119"/>
        <v>1093</v>
      </c>
      <c r="AF1422" s="16">
        <f t="shared" si="120"/>
        <v>615</v>
      </c>
      <c r="AK1422">
        <f t="shared" si="118"/>
        <v>1</v>
      </c>
      <c r="AL1422">
        <f t="shared" si="118"/>
        <v>0</v>
      </c>
      <c r="AM1422">
        <f t="shared" si="118"/>
        <v>0</v>
      </c>
      <c r="AN1422">
        <f t="shared" si="118"/>
        <v>0</v>
      </c>
      <c r="AO1422">
        <f t="shared" si="118"/>
        <v>0</v>
      </c>
    </row>
    <row r="1423" spans="1:41" ht="14.45" customHeight="1" x14ac:dyDescent="0.45">
      <c r="A1423" s="1">
        <v>44172.849791666667</v>
      </c>
      <c r="B1423" s="1">
        <v>44172.854247685187</v>
      </c>
      <c r="C1423">
        <v>0</v>
      </c>
      <c r="D1423">
        <v>100</v>
      </c>
      <c r="E1423">
        <v>384</v>
      </c>
      <c r="F1423">
        <v>1</v>
      </c>
      <c r="G1423" s="1">
        <v>44172.854252696758</v>
      </c>
      <c r="H1423" s="2" t="s">
        <v>3263</v>
      </c>
      <c r="I1423" s="2" t="s">
        <v>51</v>
      </c>
      <c r="J1423" s="2" t="s">
        <v>52</v>
      </c>
      <c r="K1423" s="2" t="s">
        <v>53</v>
      </c>
      <c r="L1423" s="2" t="s">
        <v>72</v>
      </c>
      <c r="M1423" s="2" t="s">
        <v>55</v>
      </c>
      <c r="N1423" s="2" t="s">
        <v>142</v>
      </c>
      <c r="O1423">
        <v>1</v>
      </c>
      <c r="P1423">
        <v>0</v>
      </c>
      <c r="Q1423">
        <v>0</v>
      </c>
      <c r="R1423">
        <v>37.198999999999998</v>
      </c>
      <c r="S1423">
        <v>0</v>
      </c>
      <c r="T1423" s="2" t="s">
        <v>3264</v>
      </c>
      <c r="U1423" s="2" t="s">
        <v>288</v>
      </c>
      <c r="V1423">
        <v>1</v>
      </c>
      <c r="W1423">
        <v>2</v>
      </c>
      <c r="X1423">
        <v>22</v>
      </c>
      <c r="Y1423" s="2" t="s">
        <v>59</v>
      </c>
      <c r="Z1423">
        <v>384</v>
      </c>
      <c r="AA1423" s="2" t="s">
        <v>69</v>
      </c>
      <c r="AB1423" s="2" t="s">
        <v>70</v>
      </c>
      <c r="AC1423" s="2" t="s">
        <v>59</v>
      </c>
      <c r="AD1423">
        <v>1</v>
      </c>
      <c r="AE1423" s="15">
        <f t="shared" si="119"/>
        <v>1536</v>
      </c>
      <c r="AF1423" s="16">
        <f t="shared" si="120"/>
        <v>864</v>
      </c>
      <c r="AK1423">
        <f t="shared" si="118"/>
        <v>1</v>
      </c>
      <c r="AL1423">
        <f t="shared" si="118"/>
        <v>0</v>
      </c>
      <c r="AM1423">
        <f t="shared" si="118"/>
        <v>0</v>
      </c>
      <c r="AN1423">
        <f t="shared" si="118"/>
        <v>0</v>
      </c>
      <c r="AO1423">
        <f t="shared" si="118"/>
        <v>0</v>
      </c>
    </row>
    <row r="1424" spans="1:41" ht="14.45" customHeight="1" x14ac:dyDescent="0.45">
      <c r="A1424" s="1">
        <v>44172.8516087963</v>
      </c>
      <c r="B1424" s="1">
        <v>44172.854351851849</v>
      </c>
      <c r="C1424">
        <v>0</v>
      </c>
      <c r="D1424">
        <v>100</v>
      </c>
      <c r="E1424">
        <v>237</v>
      </c>
      <c r="F1424">
        <v>1</v>
      </c>
      <c r="G1424" s="1">
        <v>44172.854361608799</v>
      </c>
      <c r="H1424" s="2" t="s">
        <v>3265</v>
      </c>
      <c r="I1424" s="2" t="s">
        <v>51</v>
      </c>
      <c r="J1424" s="2" t="s">
        <v>52</v>
      </c>
      <c r="K1424" s="2" t="s">
        <v>53</v>
      </c>
      <c r="L1424" s="2" t="s">
        <v>3266</v>
      </c>
      <c r="M1424" s="2" t="s">
        <v>118</v>
      </c>
      <c r="N1424" s="2" t="s">
        <v>3267</v>
      </c>
      <c r="O1424">
        <v>1</v>
      </c>
      <c r="P1424">
        <v>0</v>
      </c>
      <c r="Q1424">
        <v>0</v>
      </c>
      <c r="R1424">
        <v>48.137999999999998</v>
      </c>
      <c r="S1424">
        <v>0</v>
      </c>
      <c r="T1424" s="2" t="s">
        <v>3268</v>
      </c>
      <c r="U1424" s="2" t="s">
        <v>155</v>
      </c>
      <c r="V1424">
        <v>2</v>
      </c>
      <c r="W1424">
        <v>5</v>
      </c>
      <c r="X1424">
        <v>22</v>
      </c>
      <c r="Y1424" s="2" t="s">
        <v>59</v>
      </c>
      <c r="Z1424">
        <v>237</v>
      </c>
      <c r="AA1424" s="2" t="s">
        <v>97</v>
      </c>
      <c r="AB1424" s="2" t="s">
        <v>98</v>
      </c>
      <c r="AC1424" s="2" t="s">
        <v>59</v>
      </c>
      <c r="AD1424">
        <v>1</v>
      </c>
      <c r="AE1424" s="15">
        <f t="shared" si="119"/>
        <v>962</v>
      </c>
      <c r="AF1424" s="16">
        <f t="shared" si="120"/>
        <v>601</v>
      </c>
      <c r="AK1424">
        <f t="shared" si="118"/>
        <v>1</v>
      </c>
      <c r="AL1424">
        <f t="shared" si="118"/>
        <v>0</v>
      </c>
      <c r="AM1424">
        <f t="shared" si="118"/>
        <v>0</v>
      </c>
      <c r="AN1424">
        <f t="shared" si="118"/>
        <v>0</v>
      </c>
      <c r="AO1424">
        <f t="shared" si="118"/>
        <v>0</v>
      </c>
    </row>
    <row r="1425" spans="1:41" ht="14.45" customHeight="1" x14ac:dyDescent="0.45">
      <c r="A1425" s="1">
        <v>44172.84952546296</v>
      </c>
      <c r="B1425" s="1">
        <v>44172.854375000003</v>
      </c>
      <c r="C1425">
        <v>0</v>
      </c>
      <c r="D1425">
        <v>100</v>
      </c>
      <c r="E1425">
        <v>419</v>
      </c>
      <c r="F1425">
        <v>1</v>
      </c>
      <c r="G1425" s="1">
        <v>44172.854386689818</v>
      </c>
      <c r="H1425" s="2" t="s">
        <v>3269</v>
      </c>
      <c r="I1425" s="2" t="s">
        <v>51</v>
      </c>
      <c r="J1425" s="2" t="s">
        <v>52</v>
      </c>
      <c r="K1425" s="2" t="s">
        <v>78</v>
      </c>
      <c r="L1425" s="2" t="s">
        <v>94</v>
      </c>
      <c r="M1425" s="2" t="s">
        <v>55</v>
      </c>
      <c r="N1425" s="2" t="s">
        <v>142</v>
      </c>
      <c r="O1425">
        <v>1</v>
      </c>
      <c r="P1425">
        <v>0</v>
      </c>
      <c r="Q1425">
        <v>0</v>
      </c>
      <c r="R1425">
        <v>41.8</v>
      </c>
      <c r="S1425">
        <v>0</v>
      </c>
      <c r="T1425" s="2" t="s">
        <v>3270</v>
      </c>
      <c r="U1425" s="2" t="s">
        <v>219</v>
      </c>
      <c r="V1425">
        <v>1</v>
      </c>
      <c r="W1425">
        <v>4</v>
      </c>
      <c r="X1425">
        <v>22</v>
      </c>
      <c r="Y1425" s="2" t="s">
        <v>59</v>
      </c>
      <c r="Z1425">
        <v>419</v>
      </c>
      <c r="AA1425" s="2" t="s">
        <v>84</v>
      </c>
      <c r="AB1425" s="2" t="s">
        <v>85</v>
      </c>
      <c r="AC1425" s="2" t="s">
        <v>59</v>
      </c>
      <c r="AD1425">
        <v>1</v>
      </c>
      <c r="AE1425" s="15">
        <f t="shared" si="119"/>
        <v>1536</v>
      </c>
      <c r="AF1425" s="16">
        <f t="shared" si="120"/>
        <v>864</v>
      </c>
      <c r="AH1425" t="s">
        <v>14847</v>
      </c>
    </row>
    <row r="1426" spans="1:41" ht="14.45" customHeight="1" x14ac:dyDescent="0.45">
      <c r="A1426" s="1">
        <v>44172.852442129632</v>
      </c>
      <c r="B1426" s="1">
        <v>44172.854409722226</v>
      </c>
      <c r="C1426">
        <v>0</v>
      </c>
      <c r="D1426">
        <v>100</v>
      </c>
      <c r="E1426">
        <v>169</v>
      </c>
      <c r="F1426">
        <v>1</v>
      </c>
      <c r="G1426" s="1">
        <v>44172.854419270836</v>
      </c>
      <c r="H1426" s="2" t="s">
        <v>3271</v>
      </c>
      <c r="I1426" s="2" t="s">
        <v>51</v>
      </c>
      <c r="J1426" s="2" t="s">
        <v>52</v>
      </c>
      <c r="K1426" s="2" t="s">
        <v>53</v>
      </c>
      <c r="L1426" s="2" t="s">
        <v>72</v>
      </c>
      <c r="M1426" s="2" t="s">
        <v>106</v>
      </c>
      <c r="N1426" s="2" t="s">
        <v>123</v>
      </c>
      <c r="O1426">
        <v>1</v>
      </c>
      <c r="P1426">
        <v>0</v>
      </c>
      <c r="Q1426">
        <v>0</v>
      </c>
      <c r="R1426">
        <v>28.425000000000001</v>
      </c>
      <c r="S1426">
        <v>0</v>
      </c>
      <c r="T1426" s="2" t="s">
        <v>3272</v>
      </c>
      <c r="U1426" s="2" t="s">
        <v>447</v>
      </c>
      <c r="V1426">
        <v>2</v>
      </c>
      <c r="W1426">
        <v>6</v>
      </c>
      <c r="X1426">
        <v>22</v>
      </c>
      <c r="Y1426" s="2" t="s">
        <v>59</v>
      </c>
      <c r="Z1426">
        <v>169</v>
      </c>
      <c r="AA1426" s="2" t="s">
        <v>110</v>
      </c>
      <c r="AB1426" s="2" t="s">
        <v>111</v>
      </c>
      <c r="AC1426" s="2" t="s">
        <v>59</v>
      </c>
      <c r="AD1426">
        <v>1</v>
      </c>
      <c r="AE1426" s="15">
        <f t="shared" si="119"/>
        <v>1280</v>
      </c>
      <c r="AF1426" s="16">
        <f t="shared" si="120"/>
        <v>800</v>
      </c>
      <c r="AK1426">
        <f t="shared" ref="AK1426:AO1441" si="121">IF(ISERROR(SEARCH(AK$2,$T1426)),0,1)</f>
        <v>1</v>
      </c>
      <c r="AL1426">
        <f t="shared" si="121"/>
        <v>0</v>
      </c>
      <c r="AM1426">
        <f t="shared" si="121"/>
        <v>0</v>
      </c>
      <c r="AN1426">
        <f t="shared" si="121"/>
        <v>0</v>
      </c>
      <c r="AO1426">
        <f t="shared" si="121"/>
        <v>0</v>
      </c>
    </row>
    <row r="1427" spans="1:41" ht="14.45" customHeight="1" x14ac:dyDescent="0.45">
      <c r="A1427" s="1">
        <v>44172.848043981481</v>
      </c>
      <c r="B1427" s="1">
        <v>44172.854421296295</v>
      </c>
      <c r="C1427">
        <v>0</v>
      </c>
      <c r="D1427">
        <v>100</v>
      </c>
      <c r="E1427">
        <v>550</v>
      </c>
      <c r="F1427">
        <v>1</v>
      </c>
      <c r="G1427" s="1">
        <v>44172.854436770831</v>
      </c>
      <c r="H1427" s="2" t="s">
        <v>3273</v>
      </c>
      <c r="I1427" s="2" t="s">
        <v>51</v>
      </c>
      <c r="J1427" s="2" t="s">
        <v>52</v>
      </c>
      <c r="K1427" s="2" t="s">
        <v>113</v>
      </c>
      <c r="L1427" s="2" t="s">
        <v>114</v>
      </c>
      <c r="M1427" s="2" t="s">
        <v>106</v>
      </c>
      <c r="N1427" s="2" t="s">
        <v>385</v>
      </c>
      <c r="O1427">
        <v>1</v>
      </c>
      <c r="P1427">
        <v>0</v>
      </c>
      <c r="Q1427">
        <v>0</v>
      </c>
      <c r="R1427">
        <v>77.962000000000003</v>
      </c>
      <c r="S1427">
        <v>0</v>
      </c>
      <c r="T1427" s="2" t="s">
        <v>3274</v>
      </c>
      <c r="U1427" s="2" t="s">
        <v>673</v>
      </c>
      <c r="V1427">
        <v>2</v>
      </c>
      <c r="W1427">
        <v>2</v>
      </c>
      <c r="X1427">
        <v>22</v>
      </c>
      <c r="Y1427" s="2" t="s">
        <v>59</v>
      </c>
      <c r="Z1427">
        <v>550</v>
      </c>
      <c r="AA1427" s="2" t="s">
        <v>91</v>
      </c>
      <c r="AB1427" s="2" t="s">
        <v>92</v>
      </c>
      <c r="AC1427" s="2" t="s">
        <v>59</v>
      </c>
      <c r="AD1427">
        <v>1</v>
      </c>
      <c r="AE1427" s="15">
        <f t="shared" si="119"/>
        <v>768</v>
      </c>
      <c r="AF1427" s="16">
        <f t="shared" si="120"/>
        <v>1024</v>
      </c>
      <c r="AK1427">
        <f t="shared" si="121"/>
        <v>1</v>
      </c>
      <c r="AL1427">
        <f t="shared" si="121"/>
        <v>0</v>
      </c>
      <c r="AM1427">
        <f t="shared" si="121"/>
        <v>0</v>
      </c>
      <c r="AN1427">
        <f t="shared" si="121"/>
        <v>0</v>
      </c>
      <c r="AO1427">
        <f t="shared" si="121"/>
        <v>0</v>
      </c>
    </row>
    <row r="1428" spans="1:41" ht="14.45" customHeight="1" x14ac:dyDescent="0.45">
      <c r="A1428" s="1">
        <v>44172.851724537039</v>
      </c>
      <c r="B1428" s="1">
        <v>44172.854456018518</v>
      </c>
      <c r="C1428">
        <v>0</v>
      </c>
      <c r="D1428">
        <v>100</v>
      </c>
      <c r="E1428">
        <v>235</v>
      </c>
      <c r="F1428">
        <v>1</v>
      </c>
      <c r="G1428" s="1">
        <v>44172.854459965274</v>
      </c>
      <c r="H1428" s="2" t="s">
        <v>3275</v>
      </c>
      <c r="I1428" s="2" t="s">
        <v>51</v>
      </c>
      <c r="J1428" s="2" t="s">
        <v>52</v>
      </c>
      <c r="K1428" s="2" t="s">
        <v>53</v>
      </c>
      <c r="L1428" s="2" t="s">
        <v>87</v>
      </c>
      <c r="M1428" s="2" t="s">
        <v>55</v>
      </c>
      <c r="N1428" s="2" t="s">
        <v>100</v>
      </c>
      <c r="O1428">
        <v>1</v>
      </c>
      <c r="P1428">
        <v>2.0950000000000002</v>
      </c>
      <c r="Q1428">
        <v>29.806999999999999</v>
      </c>
      <c r="R1428">
        <v>31.35</v>
      </c>
      <c r="S1428">
        <v>4</v>
      </c>
      <c r="T1428" s="2" t="s">
        <v>3276</v>
      </c>
      <c r="U1428" s="2" t="s">
        <v>89</v>
      </c>
      <c r="V1428">
        <v>2</v>
      </c>
      <c r="W1428">
        <v>3</v>
      </c>
      <c r="X1428">
        <v>22</v>
      </c>
      <c r="Y1428" s="2" t="s">
        <v>59</v>
      </c>
      <c r="Z1428">
        <v>235</v>
      </c>
      <c r="AA1428" s="2" t="s">
        <v>69</v>
      </c>
      <c r="AB1428" s="2" t="s">
        <v>70</v>
      </c>
      <c r="AC1428" s="2" t="s">
        <v>59</v>
      </c>
      <c r="AD1428">
        <v>1</v>
      </c>
      <c r="AE1428" s="15">
        <f t="shared" si="119"/>
        <v>1366</v>
      </c>
      <c r="AF1428" s="16">
        <f t="shared" si="120"/>
        <v>768</v>
      </c>
      <c r="AK1428">
        <f t="shared" si="121"/>
        <v>1</v>
      </c>
      <c r="AL1428">
        <f t="shared" si="121"/>
        <v>0</v>
      </c>
      <c r="AM1428">
        <f t="shared" si="121"/>
        <v>0</v>
      </c>
      <c r="AN1428">
        <f t="shared" si="121"/>
        <v>0</v>
      </c>
      <c r="AO1428">
        <f t="shared" si="121"/>
        <v>0</v>
      </c>
    </row>
    <row r="1429" spans="1:41" ht="14.45" customHeight="1" x14ac:dyDescent="0.45">
      <c r="A1429" s="1">
        <v>44172.85015046296</v>
      </c>
      <c r="B1429" s="1">
        <v>44172.854467592595</v>
      </c>
      <c r="C1429">
        <v>0</v>
      </c>
      <c r="D1429">
        <v>100</v>
      </c>
      <c r="E1429">
        <v>372</v>
      </c>
      <c r="F1429">
        <v>1</v>
      </c>
      <c r="G1429" s="1">
        <v>44172.854476608794</v>
      </c>
      <c r="H1429" s="2" t="s">
        <v>3277</v>
      </c>
      <c r="I1429" s="2" t="s">
        <v>51</v>
      </c>
      <c r="J1429" s="2" t="s">
        <v>52</v>
      </c>
      <c r="K1429" s="2" t="s">
        <v>53</v>
      </c>
      <c r="L1429" s="2" t="s">
        <v>72</v>
      </c>
      <c r="M1429" s="2" t="s">
        <v>153</v>
      </c>
      <c r="N1429" s="2" t="s">
        <v>100</v>
      </c>
      <c r="O1429">
        <v>1</v>
      </c>
      <c r="P1429">
        <v>7.0519999999999996</v>
      </c>
      <c r="Q1429">
        <v>23.588999999999999</v>
      </c>
      <c r="R1429">
        <v>32.225999999999999</v>
      </c>
      <c r="S1429">
        <v>3</v>
      </c>
      <c r="T1429" s="2" t="s">
        <v>3278</v>
      </c>
      <c r="U1429" s="2" t="s">
        <v>176</v>
      </c>
      <c r="V1429">
        <v>1</v>
      </c>
      <c r="W1429">
        <v>2</v>
      </c>
      <c r="X1429">
        <v>22</v>
      </c>
      <c r="Y1429" s="2" t="s">
        <v>59</v>
      </c>
      <c r="Z1429">
        <v>372</v>
      </c>
      <c r="AA1429" s="2" t="s">
        <v>69</v>
      </c>
      <c r="AB1429" s="2" t="s">
        <v>70</v>
      </c>
      <c r="AC1429" s="2" t="s">
        <v>59</v>
      </c>
      <c r="AD1429">
        <v>1</v>
      </c>
      <c r="AE1429" s="15">
        <f t="shared" si="119"/>
        <v>1366</v>
      </c>
      <c r="AF1429" s="16">
        <f t="shared" si="120"/>
        <v>768</v>
      </c>
      <c r="AK1429">
        <f t="shared" si="121"/>
        <v>0</v>
      </c>
      <c r="AL1429">
        <f t="shared" si="121"/>
        <v>0</v>
      </c>
      <c r="AM1429">
        <f t="shared" si="121"/>
        <v>0</v>
      </c>
      <c r="AN1429">
        <f t="shared" si="121"/>
        <v>0</v>
      </c>
      <c r="AO1429">
        <f t="shared" si="121"/>
        <v>0</v>
      </c>
    </row>
    <row r="1430" spans="1:41" ht="14.45" customHeight="1" x14ac:dyDescent="0.45">
      <c r="A1430" s="1">
        <v>44172.851689814815</v>
      </c>
      <c r="B1430" s="1">
        <v>44172.854618055557</v>
      </c>
      <c r="C1430">
        <v>0</v>
      </c>
      <c r="D1430">
        <v>100</v>
      </c>
      <c r="E1430">
        <v>252</v>
      </c>
      <c r="F1430">
        <v>1</v>
      </c>
      <c r="G1430" s="1">
        <v>44172.854623530089</v>
      </c>
      <c r="H1430" s="2" t="s">
        <v>3279</v>
      </c>
      <c r="I1430" s="2" t="s">
        <v>51</v>
      </c>
      <c r="J1430" s="2" t="s">
        <v>52</v>
      </c>
      <c r="K1430" s="2" t="s">
        <v>53</v>
      </c>
      <c r="L1430" s="2" t="s">
        <v>72</v>
      </c>
      <c r="M1430" s="2" t="s">
        <v>55</v>
      </c>
      <c r="N1430" s="2" t="s">
        <v>142</v>
      </c>
      <c r="O1430">
        <v>1</v>
      </c>
      <c r="P1430">
        <v>0</v>
      </c>
      <c r="Q1430">
        <v>0</v>
      </c>
      <c r="R1430">
        <v>35.966000000000001</v>
      </c>
      <c r="S1430">
        <v>0</v>
      </c>
      <c r="T1430" s="2" t="s">
        <v>3280</v>
      </c>
      <c r="U1430" s="2" t="s">
        <v>288</v>
      </c>
      <c r="V1430">
        <v>2</v>
      </c>
      <c r="W1430">
        <v>3</v>
      </c>
      <c r="X1430">
        <v>22</v>
      </c>
      <c r="Y1430" s="2" t="s">
        <v>59</v>
      </c>
      <c r="Z1430">
        <v>252</v>
      </c>
      <c r="AA1430" s="2" t="s">
        <v>110</v>
      </c>
      <c r="AB1430" s="2" t="s">
        <v>111</v>
      </c>
      <c r="AC1430" s="2" t="s">
        <v>59</v>
      </c>
      <c r="AD1430">
        <v>1</v>
      </c>
      <c r="AE1430" s="15">
        <f t="shared" si="119"/>
        <v>1536</v>
      </c>
      <c r="AF1430" s="16">
        <f t="shared" si="120"/>
        <v>864</v>
      </c>
      <c r="AK1430">
        <f t="shared" si="121"/>
        <v>1</v>
      </c>
      <c r="AL1430">
        <f t="shared" si="121"/>
        <v>0</v>
      </c>
      <c r="AM1430">
        <f t="shared" si="121"/>
        <v>0</v>
      </c>
      <c r="AN1430">
        <f t="shared" si="121"/>
        <v>0</v>
      </c>
      <c r="AO1430">
        <f t="shared" si="121"/>
        <v>0</v>
      </c>
    </row>
    <row r="1431" spans="1:41" ht="14.45" customHeight="1" x14ac:dyDescent="0.45">
      <c r="A1431" s="1">
        <v>44172.848692129628</v>
      </c>
      <c r="B1431" s="1">
        <v>44172.854641203703</v>
      </c>
      <c r="C1431">
        <v>0</v>
      </c>
      <c r="D1431">
        <v>100</v>
      </c>
      <c r="E1431">
        <v>514</v>
      </c>
      <c r="F1431">
        <v>1</v>
      </c>
      <c r="G1431" s="1">
        <v>44172.854644583334</v>
      </c>
      <c r="H1431" s="2" t="s">
        <v>3281</v>
      </c>
      <c r="I1431" s="2" t="s">
        <v>51</v>
      </c>
      <c r="J1431" s="2" t="s">
        <v>52</v>
      </c>
      <c r="K1431" s="2" t="s">
        <v>53</v>
      </c>
      <c r="L1431" s="2" t="s">
        <v>87</v>
      </c>
      <c r="M1431" s="2" t="s">
        <v>55</v>
      </c>
      <c r="N1431" s="2" t="s">
        <v>136</v>
      </c>
      <c r="O1431">
        <v>1</v>
      </c>
      <c r="P1431">
        <v>0</v>
      </c>
      <c r="Q1431">
        <v>0</v>
      </c>
      <c r="R1431">
        <v>57.831000000000003</v>
      </c>
      <c r="S1431">
        <v>0</v>
      </c>
      <c r="T1431" s="2" t="s">
        <v>3282</v>
      </c>
      <c r="U1431" s="2" t="s">
        <v>794</v>
      </c>
      <c r="V1431">
        <v>1</v>
      </c>
      <c r="W1431">
        <v>4</v>
      </c>
      <c r="X1431">
        <v>22</v>
      </c>
      <c r="Y1431" s="2" t="s">
        <v>3283</v>
      </c>
      <c r="Z1431">
        <v>514</v>
      </c>
      <c r="AA1431" s="2" t="s">
        <v>60</v>
      </c>
      <c r="AB1431" s="2" t="s">
        <v>61</v>
      </c>
      <c r="AC1431" s="2" t="s">
        <v>59</v>
      </c>
      <c r="AD1431">
        <v>1</v>
      </c>
      <c r="AE1431" s="15">
        <f t="shared" si="119"/>
        <v>1680</v>
      </c>
      <c r="AF1431" s="16">
        <f t="shared" si="120"/>
        <v>1050</v>
      </c>
      <c r="AK1431">
        <f t="shared" si="121"/>
        <v>0</v>
      </c>
      <c r="AL1431">
        <f t="shared" si="121"/>
        <v>0</v>
      </c>
      <c r="AM1431">
        <f t="shared" si="121"/>
        <v>0</v>
      </c>
      <c r="AN1431">
        <f t="shared" si="121"/>
        <v>0</v>
      </c>
      <c r="AO1431">
        <f t="shared" si="121"/>
        <v>0</v>
      </c>
    </row>
    <row r="1432" spans="1:41" ht="14.45" customHeight="1" x14ac:dyDescent="0.45">
      <c r="A1432" s="1">
        <v>44172.852395833332</v>
      </c>
      <c r="B1432" s="1">
        <v>44172.854710648149</v>
      </c>
      <c r="C1432">
        <v>0</v>
      </c>
      <c r="D1432">
        <v>100</v>
      </c>
      <c r="E1432">
        <v>200</v>
      </c>
      <c r="F1432">
        <v>1</v>
      </c>
      <c r="G1432" s="1">
        <v>44172.854723217592</v>
      </c>
      <c r="H1432" s="2" t="s">
        <v>3284</v>
      </c>
      <c r="I1432" s="2" t="s">
        <v>51</v>
      </c>
      <c r="J1432" s="2" t="s">
        <v>52</v>
      </c>
      <c r="K1432" s="2" t="s">
        <v>53</v>
      </c>
      <c r="L1432" s="2" t="s">
        <v>72</v>
      </c>
      <c r="M1432" s="2" t="s">
        <v>55</v>
      </c>
      <c r="N1432" s="2" t="s">
        <v>56</v>
      </c>
      <c r="O1432">
        <v>1</v>
      </c>
      <c r="P1432">
        <v>0</v>
      </c>
      <c r="Q1432">
        <v>0</v>
      </c>
      <c r="R1432">
        <v>29.456</v>
      </c>
      <c r="S1432">
        <v>0</v>
      </c>
      <c r="T1432" s="2" t="s">
        <v>3285</v>
      </c>
      <c r="U1432" s="2" t="s">
        <v>89</v>
      </c>
      <c r="V1432">
        <v>1</v>
      </c>
      <c r="W1432">
        <v>4</v>
      </c>
      <c r="X1432">
        <v>22</v>
      </c>
      <c r="Y1432" s="2" t="s">
        <v>59</v>
      </c>
      <c r="Z1432">
        <v>200</v>
      </c>
      <c r="AA1432" s="2" t="s">
        <v>110</v>
      </c>
      <c r="AB1432" s="2" t="s">
        <v>111</v>
      </c>
      <c r="AC1432" s="2" t="s">
        <v>59</v>
      </c>
      <c r="AD1432">
        <v>1</v>
      </c>
      <c r="AE1432" s="15">
        <f t="shared" si="119"/>
        <v>1920</v>
      </c>
      <c r="AF1432" s="16">
        <f t="shared" si="120"/>
        <v>1080</v>
      </c>
      <c r="AK1432">
        <f t="shared" si="121"/>
        <v>1</v>
      </c>
      <c r="AL1432">
        <f t="shared" si="121"/>
        <v>0</v>
      </c>
      <c r="AM1432">
        <f t="shared" si="121"/>
        <v>0</v>
      </c>
      <c r="AN1432">
        <f t="shared" si="121"/>
        <v>0</v>
      </c>
      <c r="AO1432">
        <f t="shared" si="121"/>
        <v>0</v>
      </c>
    </row>
    <row r="1433" spans="1:41" ht="14.45" customHeight="1" x14ac:dyDescent="0.45">
      <c r="A1433" s="1">
        <v>44172.850057870368</v>
      </c>
      <c r="B1433" s="1">
        <v>44172.854756944442</v>
      </c>
      <c r="C1433">
        <v>0</v>
      </c>
      <c r="D1433">
        <v>100</v>
      </c>
      <c r="E1433">
        <v>405</v>
      </c>
      <c r="F1433">
        <v>1</v>
      </c>
      <c r="G1433" s="1">
        <v>44172.854760416667</v>
      </c>
      <c r="H1433" s="2" t="s">
        <v>3286</v>
      </c>
      <c r="I1433" s="2" t="s">
        <v>51</v>
      </c>
      <c r="J1433" s="2" t="s">
        <v>52</v>
      </c>
      <c r="K1433" s="2" t="s">
        <v>64</v>
      </c>
      <c r="L1433" s="2" t="s">
        <v>65</v>
      </c>
      <c r="M1433" s="2" t="s">
        <v>55</v>
      </c>
      <c r="N1433" s="2" t="s">
        <v>100</v>
      </c>
      <c r="O1433">
        <v>1</v>
      </c>
      <c r="P1433">
        <v>6.2</v>
      </c>
      <c r="Q1433">
        <v>6.2</v>
      </c>
      <c r="R1433">
        <v>36.384999999999998</v>
      </c>
      <c r="S1433">
        <v>1</v>
      </c>
      <c r="T1433" s="2" t="s">
        <v>3287</v>
      </c>
      <c r="U1433" s="2" t="s">
        <v>121</v>
      </c>
      <c r="V1433">
        <v>2</v>
      </c>
      <c r="W1433">
        <v>2</v>
      </c>
      <c r="X1433">
        <v>22</v>
      </c>
      <c r="Y1433" s="2" t="s">
        <v>3288</v>
      </c>
      <c r="Z1433">
        <v>405</v>
      </c>
      <c r="AA1433" s="2" t="s">
        <v>97</v>
      </c>
      <c r="AB1433" s="2" t="s">
        <v>98</v>
      </c>
      <c r="AC1433" s="2" t="s">
        <v>59</v>
      </c>
      <c r="AD1433">
        <v>1</v>
      </c>
      <c r="AE1433" s="15">
        <f t="shared" si="119"/>
        <v>1366</v>
      </c>
      <c r="AF1433" s="16">
        <f t="shared" si="120"/>
        <v>768</v>
      </c>
      <c r="AK1433">
        <f t="shared" si="121"/>
        <v>1</v>
      </c>
      <c r="AL1433">
        <f t="shared" si="121"/>
        <v>0</v>
      </c>
      <c r="AM1433">
        <f t="shared" si="121"/>
        <v>0</v>
      </c>
      <c r="AN1433">
        <f t="shared" si="121"/>
        <v>0</v>
      </c>
      <c r="AO1433">
        <f t="shared" si="121"/>
        <v>0</v>
      </c>
    </row>
    <row r="1434" spans="1:41" ht="14.45" customHeight="1" x14ac:dyDescent="0.45">
      <c r="A1434" s="1">
        <v>44172.851990740739</v>
      </c>
      <c r="B1434" s="1">
        <v>44172.854780092595</v>
      </c>
      <c r="C1434">
        <v>0</v>
      </c>
      <c r="D1434">
        <v>100</v>
      </c>
      <c r="E1434">
        <v>240</v>
      </c>
      <c r="F1434">
        <v>1</v>
      </c>
      <c r="G1434" s="1">
        <v>44172.854788969904</v>
      </c>
      <c r="H1434" s="2" t="s">
        <v>3289</v>
      </c>
      <c r="I1434" s="2" t="s">
        <v>51</v>
      </c>
      <c r="J1434" s="2" t="s">
        <v>52</v>
      </c>
      <c r="K1434" s="2" t="s">
        <v>53</v>
      </c>
      <c r="L1434" s="2" t="s">
        <v>87</v>
      </c>
      <c r="M1434" s="2" t="s">
        <v>55</v>
      </c>
      <c r="N1434" s="2" t="s">
        <v>56</v>
      </c>
      <c r="O1434">
        <v>1</v>
      </c>
      <c r="P1434">
        <v>0</v>
      </c>
      <c r="Q1434">
        <v>0</v>
      </c>
      <c r="R1434">
        <v>32.308999999999997</v>
      </c>
      <c r="S1434">
        <v>0</v>
      </c>
      <c r="T1434" s="2" t="s">
        <v>3290</v>
      </c>
      <c r="U1434" s="2" t="s">
        <v>172</v>
      </c>
      <c r="V1434">
        <v>2</v>
      </c>
      <c r="W1434">
        <v>4</v>
      </c>
      <c r="X1434">
        <v>22</v>
      </c>
      <c r="Y1434" s="2" t="s">
        <v>59</v>
      </c>
      <c r="Z1434">
        <v>240</v>
      </c>
      <c r="AA1434" s="2" t="s">
        <v>60</v>
      </c>
      <c r="AB1434" s="2" t="s">
        <v>61</v>
      </c>
      <c r="AC1434" s="2" t="s">
        <v>59</v>
      </c>
      <c r="AD1434">
        <v>1</v>
      </c>
      <c r="AE1434" s="15">
        <f t="shared" si="119"/>
        <v>1920</v>
      </c>
      <c r="AF1434" s="16">
        <f t="shared" si="120"/>
        <v>1080</v>
      </c>
      <c r="AK1434">
        <f t="shared" si="121"/>
        <v>0</v>
      </c>
      <c r="AL1434">
        <f t="shared" si="121"/>
        <v>0</v>
      </c>
      <c r="AM1434">
        <f t="shared" si="121"/>
        <v>1</v>
      </c>
      <c r="AN1434">
        <f t="shared" si="121"/>
        <v>1</v>
      </c>
      <c r="AO1434">
        <f t="shared" si="121"/>
        <v>1</v>
      </c>
    </row>
    <row r="1435" spans="1:41" ht="14.45" customHeight="1" x14ac:dyDescent="0.45">
      <c r="A1435" s="1">
        <v>44172.851145833331</v>
      </c>
      <c r="B1435" s="1">
        <v>44172.854826388888</v>
      </c>
      <c r="C1435">
        <v>0</v>
      </c>
      <c r="D1435">
        <v>100</v>
      </c>
      <c r="E1435">
        <v>318</v>
      </c>
      <c r="F1435">
        <v>1</v>
      </c>
      <c r="G1435" s="1">
        <v>44172.854833773148</v>
      </c>
      <c r="H1435" s="2" t="s">
        <v>3291</v>
      </c>
      <c r="I1435" s="2" t="s">
        <v>51</v>
      </c>
      <c r="J1435" s="2" t="s">
        <v>52</v>
      </c>
      <c r="K1435" s="2" t="s">
        <v>53</v>
      </c>
      <c r="L1435" s="2" t="s">
        <v>87</v>
      </c>
      <c r="M1435" s="2" t="s">
        <v>55</v>
      </c>
      <c r="N1435" s="2" t="s">
        <v>132</v>
      </c>
      <c r="O1435">
        <v>1</v>
      </c>
      <c r="P1435">
        <v>5.8979999999999997</v>
      </c>
      <c r="Q1435">
        <v>37.076000000000001</v>
      </c>
      <c r="R1435">
        <v>38.777000000000001</v>
      </c>
      <c r="S1435">
        <v>2</v>
      </c>
      <c r="T1435" s="2" t="s">
        <v>3292</v>
      </c>
      <c r="U1435" s="2" t="s">
        <v>249</v>
      </c>
      <c r="V1435">
        <v>1</v>
      </c>
      <c r="W1435">
        <v>5</v>
      </c>
      <c r="X1435">
        <v>22</v>
      </c>
      <c r="Y1435" s="2" t="s">
        <v>59</v>
      </c>
      <c r="Z1435">
        <v>318</v>
      </c>
      <c r="AA1435" s="2" t="s">
        <v>103</v>
      </c>
      <c r="AB1435" s="2" t="s">
        <v>104</v>
      </c>
      <c r="AC1435" s="2" t="s">
        <v>59</v>
      </c>
      <c r="AD1435">
        <v>1</v>
      </c>
      <c r="AE1435" s="15">
        <f t="shared" si="119"/>
        <v>1280</v>
      </c>
      <c r="AF1435" s="16">
        <f t="shared" si="120"/>
        <v>720</v>
      </c>
      <c r="AK1435">
        <f t="shared" si="121"/>
        <v>1</v>
      </c>
      <c r="AL1435">
        <f t="shared" si="121"/>
        <v>0</v>
      </c>
      <c r="AM1435">
        <f t="shared" si="121"/>
        <v>0</v>
      </c>
      <c r="AN1435">
        <f t="shared" si="121"/>
        <v>0</v>
      </c>
      <c r="AO1435">
        <f t="shared" si="121"/>
        <v>0</v>
      </c>
    </row>
    <row r="1436" spans="1:41" ht="14.45" customHeight="1" x14ac:dyDescent="0.45">
      <c r="A1436" s="1">
        <v>44172.851863425924</v>
      </c>
      <c r="B1436" s="1">
        <v>44172.854907407411</v>
      </c>
      <c r="C1436">
        <v>0</v>
      </c>
      <c r="D1436">
        <v>100</v>
      </c>
      <c r="E1436">
        <v>262</v>
      </c>
      <c r="F1436">
        <v>1</v>
      </c>
      <c r="G1436" s="1">
        <v>44172.854912337963</v>
      </c>
      <c r="H1436" s="2" t="s">
        <v>3293</v>
      </c>
      <c r="I1436" s="2" t="s">
        <v>51</v>
      </c>
      <c r="J1436" s="2" t="s">
        <v>52</v>
      </c>
      <c r="K1436" s="2" t="s">
        <v>53</v>
      </c>
      <c r="L1436" s="2" t="s">
        <v>72</v>
      </c>
      <c r="M1436" s="2" t="s">
        <v>226</v>
      </c>
      <c r="N1436" s="2" t="s">
        <v>100</v>
      </c>
      <c r="O1436">
        <v>1</v>
      </c>
      <c r="P1436">
        <v>0</v>
      </c>
      <c r="Q1436">
        <v>0</v>
      </c>
      <c r="R1436">
        <v>29.568000000000001</v>
      </c>
      <c r="S1436">
        <v>0</v>
      </c>
      <c r="T1436" s="2" t="s">
        <v>3294</v>
      </c>
      <c r="U1436" s="2" t="s">
        <v>296</v>
      </c>
      <c r="V1436">
        <v>1</v>
      </c>
      <c r="W1436">
        <v>4</v>
      </c>
      <c r="X1436">
        <v>22</v>
      </c>
      <c r="Y1436" s="2" t="s">
        <v>59</v>
      </c>
      <c r="Z1436">
        <v>262</v>
      </c>
      <c r="AA1436" s="2" t="s">
        <v>97</v>
      </c>
      <c r="AB1436" s="2" t="s">
        <v>98</v>
      </c>
      <c r="AC1436" s="2" t="s">
        <v>59</v>
      </c>
      <c r="AD1436">
        <v>1</v>
      </c>
      <c r="AE1436" s="15">
        <f t="shared" si="119"/>
        <v>1366</v>
      </c>
      <c r="AF1436" s="16">
        <f t="shared" si="120"/>
        <v>768</v>
      </c>
      <c r="AK1436">
        <f t="shared" si="121"/>
        <v>1</v>
      </c>
      <c r="AL1436">
        <f t="shared" si="121"/>
        <v>0</v>
      </c>
      <c r="AM1436">
        <f t="shared" si="121"/>
        <v>0</v>
      </c>
      <c r="AN1436">
        <f t="shared" si="121"/>
        <v>0</v>
      </c>
      <c r="AO1436">
        <f t="shared" si="121"/>
        <v>0</v>
      </c>
    </row>
    <row r="1437" spans="1:41" ht="14.45" customHeight="1" x14ac:dyDescent="0.45">
      <c r="A1437" s="1">
        <v>44172.852361111109</v>
      </c>
      <c r="B1437" s="1">
        <v>44172.854907407411</v>
      </c>
      <c r="C1437">
        <v>0</v>
      </c>
      <c r="D1437">
        <v>100</v>
      </c>
      <c r="E1437">
        <v>219</v>
      </c>
      <c r="F1437">
        <v>1</v>
      </c>
      <c r="G1437" s="1">
        <v>44172.85491898148</v>
      </c>
      <c r="H1437" s="2" t="s">
        <v>3295</v>
      </c>
      <c r="I1437" s="2" t="s">
        <v>51</v>
      </c>
      <c r="J1437" s="2" t="s">
        <v>52</v>
      </c>
      <c r="K1437" s="2" t="s">
        <v>53</v>
      </c>
      <c r="L1437" s="2" t="s">
        <v>72</v>
      </c>
      <c r="M1437" s="2" t="s">
        <v>55</v>
      </c>
      <c r="N1437" s="2" t="s">
        <v>132</v>
      </c>
      <c r="O1437">
        <v>1</v>
      </c>
      <c r="P1437">
        <v>0</v>
      </c>
      <c r="Q1437">
        <v>0</v>
      </c>
      <c r="R1437">
        <v>31.905000000000001</v>
      </c>
      <c r="S1437">
        <v>0</v>
      </c>
      <c r="T1437" s="2" t="s">
        <v>3296</v>
      </c>
      <c r="U1437" s="2" t="s">
        <v>288</v>
      </c>
      <c r="V1437">
        <v>2</v>
      </c>
      <c r="W1437">
        <v>3</v>
      </c>
      <c r="X1437">
        <v>22</v>
      </c>
      <c r="Y1437" s="2" t="s">
        <v>59</v>
      </c>
      <c r="Z1437">
        <v>219</v>
      </c>
      <c r="AA1437" s="2" t="s">
        <v>110</v>
      </c>
      <c r="AB1437" s="2" t="s">
        <v>111</v>
      </c>
      <c r="AC1437" s="2" t="s">
        <v>59</v>
      </c>
      <c r="AD1437">
        <v>1</v>
      </c>
      <c r="AE1437" s="15">
        <f t="shared" si="119"/>
        <v>1280</v>
      </c>
      <c r="AF1437" s="16">
        <f t="shared" si="120"/>
        <v>720</v>
      </c>
      <c r="AK1437">
        <f t="shared" si="121"/>
        <v>1</v>
      </c>
      <c r="AL1437">
        <f t="shared" si="121"/>
        <v>0</v>
      </c>
      <c r="AM1437">
        <f t="shared" si="121"/>
        <v>0</v>
      </c>
      <c r="AN1437">
        <f t="shared" si="121"/>
        <v>0</v>
      </c>
      <c r="AO1437">
        <f t="shared" si="121"/>
        <v>0</v>
      </c>
    </row>
    <row r="1438" spans="1:41" ht="14.45" customHeight="1" x14ac:dyDescent="0.45">
      <c r="A1438" s="1">
        <v>44172.85125</v>
      </c>
      <c r="B1438" s="1">
        <v>44172.854942129627</v>
      </c>
      <c r="C1438">
        <v>0</v>
      </c>
      <c r="D1438">
        <v>100</v>
      </c>
      <c r="E1438">
        <v>318</v>
      </c>
      <c r="F1438">
        <v>1</v>
      </c>
      <c r="G1438" s="1">
        <v>44172.854945150466</v>
      </c>
      <c r="H1438" s="2" t="s">
        <v>3297</v>
      </c>
      <c r="I1438" s="2" t="s">
        <v>51</v>
      </c>
      <c r="J1438" s="2" t="s">
        <v>52</v>
      </c>
      <c r="K1438" s="2" t="s">
        <v>53</v>
      </c>
      <c r="L1438" s="2" t="s">
        <v>72</v>
      </c>
      <c r="M1438" s="2" t="s">
        <v>55</v>
      </c>
      <c r="N1438" s="2" t="s">
        <v>100</v>
      </c>
      <c r="O1438">
        <v>1</v>
      </c>
      <c r="P1438">
        <v>0</v>
      </c>
      <c r="Q1438">
        <v>0</v>
      </c>
      <c r="R1438">
        <v>35.415999999999997</v>
      </c>
      <c r="S1438">
        <v>0</v>
      </c>
      <c r="T1438" s="2" t="s">
        <v>3298</v>
      </c>
      <c r="U1438" s="2" t="s">
        <v>140</v>
      </c>
      <c r="V1438">
        <v>2</v>
      </c>
      <c r="W1438">
        <v>4</v>
      </c>
      <c r="X1438">
        <v>22</v>
      </c>
      <c r="Y1438" s="2" t="s">
        <v>59</v>
      </c>
      <c r="Z1438">
        <v>318</v>
      </c>
      <c r="AA1438" s="2" t="s">
        <v>91</v>
      </c>
      <c r="AB1438" s="2" t="s">
        <v>92</v>
      </c>
      <c r="AC1438" s="2" t="s">
        <v>59</v>
      </c>
      <c r="AD1438">
        <v>1</v>
      </c>
      <c r="AE1438" s="15">
        <f t="shared" si="119"/>
        <v>1366</v>
      </c>
      <c r="AF1438" s="16">
        <f t="shared" si="120"/>
        <v>768</v>
      </c>
      <c r="AK1438">
        <f t="shared" si="121"/>
        <v>1</v>
      </c>
      <c r="AL1438">
        <f t="shared" si="121"/>
        <v>0</v>
      </c>
      <c r="AM1438">
        <f t="shared" si="121"/>
        <v>0</v>
      </c>
      <c r="AN1438">
        <f t="shared" si="121"/>
        <v>0</v>
      </c>
      <c r="AO1438">
        <f t="shared" si="121"/>
        <v>0</v>
      </c>
    </row>
    <row r="1439" spans="1:41" ht="14.45" customHeight="1" x14ac:dyDescent="0.45">
      <c r="A1439" s="1">
        <v>44172.85050925926</v>
      </c>
      <c r="B1439" s="1">
        <v>44172.855011574073</v>
      </c>
      <c r="C1439">
        <v>0</v>
      </c>
      <c r="D1439">
        <v>100</v>
      </c>
      <c r="E1439">
        <v>389</v>
      </c>
      <c r="F1439">
        <v>1</v>
      </c>
      <c r="G1439" s="1">
        <v>44172.855022129632</v>
      </c>
      <c r="H1439" s="2" t="s">
        <v>3299</v>
      </c>
      <c r="I1439" s="2" t="s">
        <v>51</v>
      </c>
      <c r="J1439" s="2" t="s">
        <v>52</v>
      </c>
      <c r="K1439" s="2" t="s">
        <v>53</v>
      </c>
      <c r="L1439" s="2" t="s">
        <v>72</v>
      </c>
      <c r="M1439" s="2" t="s">
        <v>55</v>
      </c>
      <c r="N1439" s="2" t="s">
        <v>142</v>
      </c>
      <c r="O1439">
        <v>1</v>
      </c>
      <c r="P1439">
        <v>0</v>
      </c>
      <c r="Q1439">
        <v>0</v>
      </c>
      <c r="R1439">
        <v>23.914000000000001</v>
      </c>
      <c r="S1439">
        <v>0</v>
      </c>
      <c r="T1439" s="2" t="s">
        <v>3300</v>
      </c>
      <c r="U1439" s="2" t="s">
        <v>172</v>
      </c>
      <c r="V1439">
        <v>2</v>
      </c>
      <c r="W1439">
        <v>4</v>
      </c>
      <c r="X1439">
        <v>22</v>
      </c>
      <c r="Y1439" s="2" t="s">
        <v>59</v>
      </c>
      <c r="Z1439">
        <v>389</v>
      </c>
      <c r="AA1439" s="2" t="s">
        <v>103</v>
      </c>
      <c r="AB1439" s="2" t="s">
        <v>104</v>
      </c>
      <c r="AC1439" s="2" t="s">
        <v>59</v>
      </c>
      <c r="AD1439">
        <v>1</v>
      </c>
      <c r="AE1439" s="15">
        <f t="shared" si="119"/>
        <v>1536</v>
      </c>
      <c r="AF1439" s="16">
        <f t="shared" si="120"/>
        <v>864</v>
      </c>
      <c r="AJ1439">
        <v>1</v>
      </c>
      <c r="AK1439">
        <f t="shared" si="121"/>
        <v>0</v>
      </c>
      <c r="AL1439">
        <f t="shared" si="121"/>
        <v>0</v>
      </c>
      <c r="AM1439">
        <f t="shared" si="121"/>
        <v>0</v>
      </c>
      <c r="AN1439">
        <f t="shared" si="121"/>
        <v>1</v>
      </c>
      <c r="AO1439">
        <f t="shared" si="121"/>
        <v>1</v>
      </c>
    </row>
    <row r="1440" spans="1:41" ht="14.45" customHeight="1" x14ac:dyDescent="0.45">
      <c r="A1440" s="1">
        <v>44172.852673611109</v>
      </c>
      <c r="B1440" s="1">
        <v>44172.855023148149</v>
      </c>
      <c r="C1440">
        <v>0</v>
      </c>
      <c r="D1440">
        <v>100</v>
      </c>
      <c r="E1440">
        <v>202</v>
      </c>
      <c r="F1440">
        <v>1</v>
      </c>
      <c r="G1440" s="1">
        <v>44172.855027083337</v>
      </c>
      <c r="H1440" s="2" t="s">
        <v>3301</v>
      </c>
      <c r="I1440" s="2" t="s">
        <v>51</v>
      </c>
      <c r="J1440" s="2" t="s">
        <v>52</v>
      </c>
      <c r="K1440" s="2" t="s">
        <v>53</v>
      </c>
      <c r="L1440" s="2" t="s">
        <v>149</v>
      </c>
      <c r="M1440" s="2" t="s">
        <v>106</v>
      </c>
      <c r="N1440" s="2" t="s">
        <v>107</v>
      </c>
      <c r="O1440">
        <v>1</v>
      </c>
      <c r="P1440">
        <v>0</v>
      </c>
      <c r="Q1440">
        <v>0</v>
      </c>
      <c r="R1440">
        <v>33.923000000000002</v>
      </c>
      <c r="S1440">
        <v>0</v>
      </c>
      <c r="T1440" s="2" t="s">
        <v>3302</v>
      </c>
      <c r="U1440" s="2" t="s">
        <v>109</v>
      </c>
      <c r="V1440">
        <v>2</v>
      </c>
      <c r="W1440">
        <v>4</v>
      </c>
      <c r="X1440">
        <v>22</v>
      </c>
      <c r="Y1440" s="2" t="s">
        <v>59</v>
      </c>
      <c r="Z1440">
        <v>202</v>
      </c>
      <c r="AA1440" s="2" t="s">
        <v>60</v>
      </c>
      <c r="AB1440" s="2" t="s">
        <v>61</v>
      </c>
      <c r="AC1440" s="2" t="s">
        <v>59</v>
      </c>
      <c r="AD1440">
        <v>1</v>
      </c>
      <c r="AE1440" s="15">
        <f t="shared" si="119"/>
        <v>1440</v>
      </c>
      <c r="AF1440" s="16">
        <f t="shared" si="120"/>
        <v>900</v>
      </c>
      <c r="AK1440">
        <f t="shared" si="121"/>
        <v>1</v>
      </c>
      <c r="AL1440">
        <f t="shared" si="121"/>
        <v>0</v>
      </c>
      <c r="AM1440">
        <f t="shared" si="121"/>
        <v>0</v>
      </c>
      <c r="AN1440">
        <f t="shared" si="121"/>
        <v>0</v>
      </c>
      <c r="AO1440">
        <f t="shared" si="121"/>
        <v>0</v>
      </c>
    </row>
    <row r="1441" spans="1:41" ht="14.45" customHeight="1" x14ac:dyDescent="0.45">
      <c r="A1441" s="1">
        <v>44172.852349537039</v>
      </c>
      <c r="B1441" s="1">
        <v>44172.855057870373</v>
      </c>
      <c r="C1441">
        <v>0</v>
      </c>
      <c r="D1441">
        <v>100</v>
      </c>
      <c r="E1441">
        <v>233</v>
      </c>
      <c r="F1441">
        <v>1</v>
      </c>
      <c r="G1441" s="1">
        <v>44172.85506559028</v>
      </c>
      <c r="H1441" s="2" t="s">
        <v>3303</v>
      </c>
      <c r="I1441" s="2" t="s">
        <v>51</v>
      </c>
      <c r="J1441" s="2" t="s">
        <v>52</v>
      </c>
      <c r="K1441" s="2" t="s">
        <v>53</v>
      </c>
      <c r="L1441" s="2" t="s">
        <v>72</v>
      </c>
      <c r="M1441" s="2" t="s">
        <v>153</v>
      </c>
      <c r="N1441" s="2" t="s">
        <v>136</v>
      </c>
      <c r="O1441">
        <v>1</v>
      </c>
      <c r="P1441">
        <v>0</v>
      </c>
      <c r="Q1441">
        <v>0</v>
      </c>
      <c r="R1441">
        <v>31.172000000000001</v>
      </c>
      <c r="S1441">
        <v>0</v>
      </c>
      <c r="T1441" s="2" t="s">
        <v>3304</v>
      </c>
      <c r="U1441" s="2" t="s">
        <v>296</v>
      </c>
      <c r="V1441">
        <v>2</v>
      </c>
      <c r="W1441">
        <v>4</v>
      </c>
      <c r="X1441">
        <v>22</v>
      </c>
      <c r="Y1441" s="2" t="s">
        <v>59</v>
      </c>
      <c r="Z1441">
        <v>233</v>
      </c>
      <c r="AA1441" s="2" t="s">
        <v>60</v>
      </c>
      <c r="AB1441" s="2" t="s">
        <v>61</v>
      </c>
      <c r="AC1441" s="2" t="s">
        <v>59</v>
      </c>
      <c r="AD1441">
        <v>1</v>
      </c>
      <c r="AE1441" s="15">
        <f t="shared" si="119"/>
        <v>1680</v>
      </c>
      <c r="AF1441" s="16">
        <f t="shared" si="120"/>
        <v>1050</v>
      </c>
      <c r="AK1441">
        <f t="shared" si="121"/>
        <v>1</v>
      </c>
      <c r="AL1441">
        <f t="shared" si="121"/>
        <v>0</v>
      </c>
      <c r="AM1441">
        <f t="shared" si="121"/>
        <v>0</v>
      </c>
      <c r="AN1441">
        <f t="shared" si="121"/>
        <v>0</v>
      </c>
      <c r="AO1441">
        <f t="shared" si="121"/>
        <v>0</v>
      </c>
    </row>
    <row r="1442" spans="1:41" ht="14.45" customHeight="1" x14ac:dyDescent="0.45">
      <c r="A1442" s="1">
        <v>44172.852488425924</v>
      </c>
      <c r="B1442" s="1">
        <v>44172.855057870373</v>
      </c>
      <c r="C1442">
        <v>0</v>
      </c>
      <c r="D1442">
        <v>100</v>
      </c>
      <c r="E1442">
        <v>222</v>
      </c>
      <c r="F1442">
        <v>1</v>
      </c>
      <c r="G1442" s="1">
        <v>44172.855071099541</v>
      </c>
      <c r="H1442" s="2" t="s">
        <v>3305</v>
      </c>
      <c r="I1442" s="2" t="s">
        <v>51</v>
      </c>
      <c r="J1442" s="2" t="s">
        <v>52</v>
      </c>
      <c r="K1442" s="2" t="s">
        <v>53</v>
      </c>
      <c r="L1442" s="2" t="s">
        <v>72</v>
      </c>
      <c r="M1442" s="2" t="s">
        <v>55</v>
      </c>
      <c r="N1442" s="2" t="s">
        <v>100</v>
      </c>
      <c r="O1442">
        <v>1</v>
      </c>
      <c r="P1442">
        <v>4.1749999999999998</v>
      </c>
      <c r="Q1442">
        <v>35.869</v>
      </c>
      <c r="R1442">
        <v>36.878</v>
      </c>
      <c r="S1442">
        <v>2</v>
      </c>
      <c r="T1442" s="2" t="s">
        <v>3306</v>
      </c>
      <c r="U1442" s="2" t="s">
        <v>176</v>
      </c>
      <c r="V1442">
        <v>2</v>
      </c>
      <c r="W1442">
        <v>3</v>
      </c>
      <c r="X1442">
        <v>22</v>
      </c>
      <c r="Y1442" s="2" t="s">
        <v>59</v>
      </c>
      <c r="Z1442">
        <v>222</v>
      </c>
      <c r="AA1442" s="2" t="s">
        <v>97</v>
      </c>
      <c r="AB1442" s="2" t="s">
        <v>98</v>
      </c>
      <c r="AC1442" s="2" t="s">
        <v>59</v>
      </c>
      <c r="AD1442">
        <v>1</v>
      </c>
      <c r="AE1442" s="15">
        <f t="shared" si="119"/>
        <v>1366</v>
      </c>
      <c r="AF1442" s="16">
        <f t="shared" si="120"/>
        <v>768</v>
      </c>
      <c r="AH1442" t="s">
        <v>14847</v>
      </c>
    </row>
    <row r="1443" spans="1:41" ht="14.45" customHeight="1" x14ac:dyDescent="0.45">
      <c r="A1443" s="1">
        <v>44172.852372685185</v>
      </c>
      <c r="B1443" s="1">
        <v>44172.855208333334</v>
      </c>
      <c r="C1443">
        <v>0</v>
      </c>
      <c r="D1443">
        <v>100</v>
      </c>
      <c r="E1443">
        <v>245</v>
      </c>
      <c r="F1443">
        <v>1</v>
      </c>
      <c r="G1443" s="1">
        <v>44172.855221296297</v>
      </c>
      <c r="H1443" s="2" t="s">
        <v>3307</v>
      </c>
      <c r="I1443" s="2" t="s">
        <v>51</v>
      </c>
      <c r="J1443" s="2" t="s">
        <v>52</v>
      </c>
      <c r="K1443" s="2" t="s">
        <v>53</v>
      </c>
      <c r="L1443" s="2" t="s">
        <v>72</v>
      </c>
      <c r="M1443" s="2" t="s">
        <v>55</v>
      </c>
      <c r="N1443" s="2" t="s">
        <v>132</v>
      </c>
      <c r="O1443">
        <v>1</v>
      </c>
      <c r="P1443">
        <v>7.37</v>
      </c>
      <c r="Q1443">
        <v>43.213000000000001</v>
      </c>
      <c r="R1443">
        <v>44.234999999999999</v>
      </c>
      <c r="S1443">
        <v>2</v>
      </c>
      <c r="T1443" s="2" t="s">
        <v>3308</v>
      </c>
      <c r="U1443" s="2" t="s">
        <v>179</v>
      </c>
      <c r="V1443">
        <v>2</v>
      </c>
      <c r="W1443">
        <v>3</v>
      </c>
      <c r="X1443">
        <v>22</v>
      </c>
      <c r="Y1443" s="2" t="s">
        <v>59</v>
      </c>
      <c r="Z1443">
        <v>245</v>
      </c>
      <c r="AA1443" s="2" t="s">
        <v>84</v>
      </c>
      <c r="AB1443" s="2" t="s">
        <v>85</v>
      </c>
      <c r="AC1443" s="2" t="s">
        <v>59</v>
      </c>
      <c r="AD1443">
        <v>1</v>
      </c>
      <c r="AE1443" s="15">
        <f t="shared" si="119"/>
        <v>1280</v>
      </c>
      <c r="AF1443" s="16">
        <f t="shared" si="120"/>
        <v>720</v>
      </c>
      <c r="AK1443">
        <f t="shared" ref="AK1443:AO1474" si="122">IF(ISERROR(SEARCH(AK$2,$T1443)),0,1)</f>
        <v>1</v>
      </c>
      <c r="AL1443">
        <f t="shared" si="122"/>
        <v>0</v>
      </c>
      <c r="AM1443">
        <f t="shared" si="122"/>
        <v>0</v>
      </c>
      <c r="AN1443">
        <f t="shared" si="122"/>
        <v>0</v>
      </c>
      <c r="AO1443">
        <f t="shared" si="122"/>
        <v>0</v>
      </c>
    </row>
    <row r="1444" spans="1:41" ht="14.45" customHeight="1" x14ac:dyDescent="0.45">
      <c r="A1444" s="1">
        <v>44172.84107638889</v>
      </c>
      <c r="B1444" s="1">
        <v>44172.855231481481</v>
      </c>
      <c r="C1444">
        <v>0</v>
      </c>
      <c r="D1444">
        <v>100</v>
      </c>
      <c r="E1444">
        <v>1223</v>
      </c>
      <c r="F1444">
        <v>1</v>
      </c>
      <c r="G1444" s="1">
        <v>44172.855239039352</v>
      </c>
      <c r="H1444" s="2" t="s">
        <v>3309</v>
      </c>
      <c r="I1444" s="2" t="s">
        <v>51</v>
      </c>
      <c r="J1444" s="2" t="s">
        <v>52</v>
      </c>
      <c r="K1444" s="2" t="s">
        <v>78</v>
      </c>
      <c r="L1444" s="2" t="s">
        <v>94</v>
      </c>
      <c r="M1444" s="2" t="s">
        <v>226</v>
      </c>
      <c r="N1444" s="2" t="s">
        <v>100</v>
      </c>
      <c r="O1444">
        <v>1</v>
      </c>
      <c r="P1444">
        <v>12.789</v>
      </c>
      <c r="Q1444">
        <v>83.322999999999993</v>
      </c>
      <c r="R1444">
        <v>84.29</v>
      </c>
      <c r="S1444">
        <v>6</v>
      </c>
      <c r="T1444" s="2" t="s">
        <v>3310</v>
      </c>
      <c r="U1444" s="2" t="s">
        <v>242</v>
      </c>
      <c r="V1444">
        <v>2</v>
      </c>
      <c r="W1444">
        <v>2</v>
      </c>
      <c r="X1444">
        <v>22</v>
      </c>
      <c r="Y1444" s="2" t="s">
        <v>336</v>
      </c>
      <c r="Z1444">
        <v>1223</v>
      </c>
      <c r="AA1444" s="2" t="s">
        <v>97</v>
      </c>
      <c r="AB1444" s="2" t="s">
        <v>98</v>
      </c>
      <c r="AC1444" s="2" t="s">
        <v>59</v>
      </c>
      <c r="AD1444">
        <v>1</v>
      </c>
      <c r="AE1444" s="15">
        <f t="shared" si="119"/>
        <v>1366</v>
      </c>
      <c r="AF1444" s="16">
        <f t="shared" si="120"/>
        <v>768</v>
      </c>
      <c r="AK1444">
        <f t="shared" si="122"/>
        <v>1</v>
      </c>
      <c r="AL1444">
        <f t="shared" si="122"/>
        <v>0</v>
      </c>
      <c r="AM1444">
        <f t="shared" si="122"/>
        <v>0</v>
      </c>
      <c r="AN1444">
        <f t="shared" si="122"/>
        <v>0</v>
      </c>
      <c r="AO1444">
        <f t="shared" si="122"/>
        <v>0</v>
      </c>
    </row>
    <row r="1445" spans="1:41" ht="14.45" customHeight="1" x14ac:dyDescent="0.45">
      <c r="A1445" s="1">
        <v>44172.850439814814</v>
      </c>
      <c r="B1445" s="1">
        <v>44172.855254629627</v>
      </c>
      <c r="C1445">
        <v>0</v>
      </c>
      <c r="D1445">
        <v>100</v>
      </c>
      <c r="E1445">
        <v>416</v>
      </c>
      <c r="F1445">
        <v>1</v>
      </c>
      <c r="G1445" s="1">
        <v>44172.855278379633</v>
      </c>
      <c r="H1445" s="2" t="s">
        <v>3311</v>
      </c>
      <c r="I1445" s="2" t="s">
        <v>51</v>
      </c>
      <c r="J1445" s="2" t="s">
        <v>52</v>
      </c>
      <c r="K1445" s="2" t="s">
        <v>78</v>
      </c>
      <c r="L1445" s="2" t="s">
        <v>94</v>
      </c>
      <c r="M1445" s="2" t="s">
        <v>55</v>
      </c>
      <c r="N1445" s="2" t="s">
        <v>56</v>
      </c>
      <c r="O1445">
        <v>1</v>
      </c>
      <c r="P1445">
        <v>0</v>
      </c>
      <c r="Q1445">
        <v>0</v>
      </c>
      <c r="R1445">
        <v>25.302</v>
      </c>
      <c r="S1445">
        <v>0</v>
      </c>
      <c r="T1445" s="2" t="s">
        <v>3312</v>
      </c>
      <c r="U1445" s="2" t="s">
        <v>102</v>
      </c>
      <c r="V1445">
        <v>2</v>
      </c>
      <c r="W1445">
        <v>4</v>
      </c>
      <c r="X1445">
        <v>28</v>
      </c>
      <c r="Y1445" s="2" t="s">
        <v>59</v>
      </c>
      <c r="Z1445">
        <v>416</v>
      </c>
      <c r="AA1445" s="2" t="s">
        <v>69</v>
      </c>
      <c r="AB1445" s="2" t="s">
        <v>70</v>
      </c>
      <c r="AC1445" s="2" t="s">
        <v>62</v>
      </c>
      <c r="AD1445">
        <v>1</v>
      </c>
      <c r="AE1445" s="15">
        <f t="shared" si="119"/>
        <v>1920</v>
      </c>
      <c r="AF1445" s="16">
        <f t="shared" si="120"/>
        <v>1080</v>
      </c>
      <c r="AK1445">
        <f t="shared" si="122"/>
        <v>0</v>
      </c>
      <c r="AL1445">
        <f t="shared" si="122"/>
        <v>0</v>
      </c>
      <c r="AM1445">
        <f t="shared" si="122"/>
        <v>1</v>
      </c>
      <c r="AN1445">
        <f t="shared" si="122"/>
        <v>1</v>
      </c>
      <c r="AO1445">
        <f t="shared" si="122"/>
        <v>1</v>
      </c>
    </row>
    <row r="1446" spans="1:41" ht="14.45" customHeight="1" x14ac:dyDescent="0.45">
      <c r="A1446" s="1">
        <v>44172.850243055553</v>
      </c>
      <c r="B1446" s="1">
        <v>44172.85527777778</v>
      </c>
      <c r="C1446">
        <v>0</v>
      </c>
      <c r="D1446">
        <v>100</v>
      </c>
      <c r="E1446">
        <v>435</v>
      </c>
      <c r="F1446">
        <v>1</v>
      </c>
      <c r="G1446" s="1">
        <v>44172.855290752312</v>
      </c>
      <c r="H1446" s="2" t="s">
        <v>3313</v>
      </c>
      <c r="I1446" s="2" t="s">
        <v>51</v>
      </c>
      <c r="J1446" s="2" t="s">
        <v>52</v>
      </c>
      <c r="K1446" s="2" t="s">
        <v>78</v>
      </c>
      <c r="L1446" s="2" t="s">
        <v>94</v>
      </c>
      <c r="M1446" s="2" t="s">
        <v>55</v>
      </c>
      <c r="N1446" s="2" t="s">
        <v>56</v>
      </c>
      <c r="O1446">
        <v>1</v>
      </c>
      <c r="P1446">
        <v>0</v>
      </c>
      <c r="Q1446">
        <v>0</v>
      </c>
      <c r="R1446">
        <v>53.493000000000002</v>
      </c>
      <c r="S1446">
        <v>0</v>
      </c>
      <c r="T1446" s="2" t="s">
        <v>3314</v>
      </c>
      <c r="U1446" s="2" t="s">
        <v>140</v>
      </c>
      <c r="V1446">
        <v>1</v>
      </c>
      <c r="W1446">
        <v>5</v>
      </c>
      <c r="X1446">
        <v>22</v>
      </c>
      <c r="Y1446" s="2" t="s">
        <v>59</v>
      </c>
      <c r="Z1446">
        <v>435</v>
      </c>
      <c r="AA1446" s="2" t="s">
        <v>91</v>
      </c>
      <c r="AB1446" s="2" t="s">
        <v>92</v>
      </c>
      <c r="AC1446" s="2" t="s">
        <v>59</v>
      </c>
      <c r="AD1446">
        <v>1</v>
      </c>
      <c r="AE1446" s="15">
        <f t="shared" si="119"/>
        <v>1920</v>
      </c>
      <c r="AF1446" s="16">
        <f t="shared" si="120"/>
        <v>1080</v>
      </c>
      <c r="AK1446">
        <f t="shared" si="122"/>
        <v>1</v>
      </c>
      <c r="AL1446">
        <f t="shared" si="122"/>
        <v>0</v>
      </c>
      <c r="AM1446">
        <f t="shared" si="122"/>
        <v>0</v>
      </c>
      <c r="AN1446">
        <f t="shared" si="122"/>
        <v>0</v>
      </c>
      <c r="AO1446">
        <f t="shared" si="122"/>
        <v>0</v>
      </c>
    </row>
    <row r="1447" spans="1:41" ht="14.45" customHeight="1" x14ac:dyDescent="0.45">
      <c r="A1447" s="1">
        <v>44172.849293981482</v>
      </c>
      <c r="B1447" s="1">
        <v>44172.85528935185</v>
      </c>
      <c r="C1447">
        <v>0</v>
      </c>
      <c r="D1447">
        <v>100</v>
      </c>
      <c r="E1447">
        <v>517</v>
      </c>
      <c r="F1447">
        <v>1</v>
      </c>
      <c r="G1447" s="1">
        <v>44172.855294594905</v>
      </c>
      <c r="H1447" s="2" t="s">
        <v>3315</v>
      </c>
      <c r="I1447" s="2" t="s">
        <v>51</v>
      </c>
      <c r="J1447" s="2" t="s">
        <v>52</v>
      </c>
      <c r="K1447" s="2" t="s">
        <v>53</v>
      </c>
      <c r="L1447" s="2" t="s">
        <v>72</v>
      </c>
      <c r="M1447" s="2" t="s">
        <v>55</v>
      </c>
      <c r="N1447" s="2" t="s">
        <v>132</v>
      </c>
      <c r="O1447">
        <v>1</v>
      </c>
      <c r="P1447">
        <v>26.477</v>
      </c>
      <c r="Q1447">
        <v>43.493000000000002</v>
      </c>
      <c r="R1447">
        <v>45</v>
      </c>
      <c r="S1447">
        <v>3</v>
      </c>
      <c r="T1447" s="2" t="s">
        <v>3316</v>
      </c>
      <c r="U1447" s="2" t="s">
        <v>176</v>
      </c>
      <c r="V1447">
        <v>2</v>
      </c>
      <c r="W1447">
        <v>4</v>
      </c>
      <c r="X1447">
        <v>22</v>
      </c>
      <c r="Y1447" s="2" t="s">
        <v>59</v>
      </c>
      <c r="Z1447">
        <v>517</v>
      </c>
      <c r="AA1447" s="2" t="s">
        <v>69</v>
      </c>
      <c r="AB1447" s="2" t="s">
        <v>70</v>
      </c>
      <c r="AC1447" s="2" t="s">
        <v>59</v>
      </c>
      <c r="AD1447">
        <v>1</v>
      </c>
      <c r="AE1447" s="15">
        <f t="shared" si="119"/>
        <v>1280</v>
      </c>
      <c r="AF1447" s="16">
        <f t="shared" si="120"/>
        <v>720</v>
      </c>
      <c r="AK1447">
        <f t="shared" si="122"/>
        <v>0</v>
      </c>
      <c r="AL1447">
        <f t="shared" si="122"/>
        <v>0</v>
      </c>
      <c r="AM1447">
        <f t="shared" si="122"/>
        <v>1</v>
      </c>
      <c r="AN1447">
        <f t="shared" si="122"/>
        <v>1</v>
      </c>
      <c r="AO1447">
        <f t="shared" si="122"/>
        <v>1</v>
      </c>
    </row>
    <row r="1448" spans="1:41" ht="14.45" customHeight="1" x14ac:dyDescent="0.45">
      <c r="A1448" s="1">
        <v>44172.849641203706</v>
      </c>
      <c r="B1448" s="1">
        <v>44172.855312500003</v>
      </c>
      <c r="C1448">
        <v>0</v>
      </c>
      <c r="D1448">
        <v>100</v>
      </c>
      <c r="E1448">
        <v>489</v>
      </c>
      <c r="F1448">
        <v>1</v>
      </c>
      <c r="G1448" s="1">
        <v>44172.855320972223</v>
      </c>
      <c r="H1448" s="2" t="s">
        <v>3317</v>
      </c>
      <c r="I1448" s="2" t="s">
        <v>51</v>
      </c>
      <c r="J1448" s="2" t="s">
        <v>52</v>
      </c>
      <c r="K1448" s="2" t="s">
        <v>53</v>
      </c>
      <c r="L1448" s="2" t="s">
        <v>72</v>
      </c>
      <c r="M1448" s="2" t="s">
        <v>55</v>
      </c>
      <c r="N1448" s="2" t="s">
        <v>56</v>
      </c>
      <c r="O1448">
        <v>1</v>
      </c>
      <c r="P1448">
        <v>0</v>
      </c>
      <c r="Q1448">
        <v>0</v>
      </c>
      <c r="R1448">
        <v>48.767000000000003</v>
      </c>
      <c r="S1448">
        <v>0</v>
      </c>
      <c r="T1448" s="2" t="s">
        <v>3318</v>
      </c>
      <c r="U1448" s="2" t="s">
        <v>410</v>
      </c>
      <c r="V1448">
        <v>1</v>
      </c>
      <c r="W1448">
        <v>3</v>
      </c>
      <c r="X1448">
        <v>22</v>
      </c>
      <c r="Y1448" s="2" t="s">
        <v>59</v>
      </c>
      <c r="Z1448">
        <v>489</v>
      </c>
      <c r="AA1448" s="2" t="s">
        <v>110</v>
      </c>
      <c r="AB1448" s="2" t="s">
        <v>111</v>
      </c>
      <c r="AC1448" s="2" t="s">
        <v>59</v>
      </c>
      <c r="AD1448">
        <v>1</v>
      </c>
      <c r="AE1448" s="15">
        <f t="shared" si="119"/>
        <v>1920</v>
      </c>
      <c r="AF1448" s="16">
        <f t="shared" si="120"/>
        <v>1080</v>
      </c>
      <c r="AK1448">
        <f t="shared" si="122"/>
        <v>1</v>
      </c>
      <c r="AL1448">
        <f t="shared" si="122"/>
        <v>0</v>
      </c>
      <c r="AM1448">
        <f t="shared" si="122"/>
        <v>0</v>
      </c>
      <c r="AN1448">
        <f t="shared" si="122"/>
        <v>0</v>
      </c>
      <c r="AO1448">
        <f t="shared" si="122"/>
        <v>0</v>
      </c>
    </row>
    <row r="1449" spans="1:41" ht="14.45" customHeight="1" x14ac:dyDescent="0.45">
      <c r="A1449" s="1">
        <v>44172.852534722224</v>
      </c>
      <c r="B1449" s="1">
        <v>44172.855381944442</v>
      </c>
      <c r="C1449">
        <v>0</v>
      </c>
      <c r="D1449">
        <v>100</v>
      </c>
      <c r="E1449">
        <v>246</v>
      </c>
      <c r="F1449">
        <v>1</v>
      </c>
      <c r="G1449" s="1">
        <v>44172.855388159725</v>
      </c>
      <c r="H1449" s="2" t="s">
        <v>3319</v>
      </c>
      <c r="I1449" s="2" t="s">
        <v>51</v>
      </c>
      <c r="J1449" s="2" t="s">
        <v>52</v>
      </c>
      <c r="K1449" s="2" t="s">
        <v>53</v>
      </c>
      <c r="L1449" s="2" t="s">
        <v>87</v>
      </c>
      <c r="M1449" s="2" t="s">
        <v>55</v>
      </c>
      <c r="N1449" s="2" t="s">
        <v>100</v>
      </c>
      <c r="O1449">
        <v>1</v>
      </c>
      <c r="P1449">
        <v>0</v>
      </c>
      <c r="Q1449">
        <v>0</v>
      </c>
      <c r="R1449">
        <v>32.667999999999999</v>
      </c>
      <c r="S1449">
        <v>0</v>
      </c>
      <c r="T1449" s="2" t="s">
        <v>3320</v>
      </c>
      <c r="U1449" s="2" t="s">
        <v>410</v>
      </c>
      <c r="V1449">
        <v>1</v>
      </c>
      <c r="W1449">
        <v>2</v>
      </c>
      <c r="X1449">
        <v>22</v>
      </c>
      <c r="Y1449" s="2" t="s">
        <v>59</v>
      </c>
      <c r="Z1449">
        <v>246</v>
      </c>
      <c r="AA1449" s="2" t="s">
        <v>97</v>
      </c>
      <c r="AB1449" s="2" t="s">
        <v>98</v>
      </c>
      <c r="AC1449" s="2" t="s">
        <v>59</v>
      </c>
      <c r="AD1449">
        <v>1</v>
      </c>
      <c r="AE1449" s="15">
        <f t="shared" si="119"/>
        <v>1366</v>
      </c>
      <c r="AF1449" s="16">
        <f t="shared" si="120"/>
        <v>768</v>
      </c>
      <c r="AK1449">
        <f t="shared" si="122"/>
        <v>1</v>
      </c>
      <c r="AL1449">
        <f t="shared" si="122"/>
        <v>0</v>
      </c>
      <c r="AM1449">
        <f t="shared" si="122"/>
        <v>0</v>
      </c>
      <c r="AN1449">
        <f t="shared" si="122"/>
        <v>0</v>
      </c>
      <c r="AO1449">
        <f t="shared" si="122"/>
        <v>0</v>
      </c>
    </row>
    <row r="1450" spans="1:41" ht="14.45" customHeight="1" x14ac:dyDescent="0.45">
      <c r="A1450" s="1">
        <v>44172.851180555554</v>
      </c>
      <c r="B1450" s="1">
        <v>44172.855393518519</v>
      </c>
      <c r="C1450">
        <v>0</v>
      </c>
      <c r="D1450">
        <v>100</v>
      </c>
      <c r="E1450">
        <v>363</v>
      </c>
      <c r="F1450">
        <v>1</v>
      </c>
      <c r="G1450" s="1">
        <v>44172.855401701388</v>
      </c>
      <c r="H1450" s="2" t="s">
        <v>3321</v>
      </c>
      <c r="I1450" s="2" t="s">
        <v>51</v>
      </c>
      <c r="J1450" s="2" t="s">
        <v>52</v>
      </c>
      <c r="K1450" s="2" t="s">
        <v>53</v>
      </c>
      <c r="L1450" s="2" t="s">
        <v>72</v>
      </c>
      <c r="M1450" s="2" t="s">
        <v>55</v>
      </c>
      <c r="N1450" s="2" t="s">
        <v>100</v>
      </c>
      <c r="O1450">
        <v>1</v>
      </c>
      <c r="P1450">
        <v>0</v>
      </c>
      <c r="Q1450">
        <v>0</v>
      </c>
      <c r="R1450">
        <v>63.118000000000002</v>
      </c>
      <c r="S1450">
        <v>0</v>
      </c>
      <c r="T1450" s="2" t="s">
        <v>3322</v>
      </c>
      <c r="U1450" s="2" t="s">
        <v>1643</v>
      </c>
      <c r="V1450">
        <v>1</v>
      </c>
      <c r="W1450">
        <v>5</v>
      </c>
      <c r="X1450">
        <v>22</v>
      </c>
      <c r="Y1450" s="2" t="s">
        <v>3323</v>
      </c>
      <c r="Z1450">
        <v>363</v>
      </c>
      <c r="AA1450" s="2" t="s">
        <v>84</v>
      </c>
      <c r="AB1450" s="2" t="s">
        <v>85</v>
      </c>
      <c r="AC1450" s="2" t="s">
        <v>59</v>
      </c>
      <c r="AD1450">
        <v>1</v>
      </c>
      <c r="AE1450" s="15">
        <f t="shared" si="119"/>
        <v>1366</v>
      </c>
      <c r="AF1450" s="16">
        <f t="shared" si="120"/>
        <v>768</v>
      </c>
      <c r="AK1450">
        <f t="shared" si="122"/>
        <v>0</v>
      </c>
      <c r="AL1450">
        <f t="shared" si="122"/>
        <v>1</v>
      </c>
      <c r="AM1450">
        <f t="shared" si="122"/>
        <v>0</v>
      </c>
      <c r="AN1450">
        <f t="shared" si="122"/>
        <v>0</v>
      </c>
      <c r="AO1450">
        <f t="shared" si="122"/>
        <v>0</v>
      </c>
    </row>
    <row r="1451" spans="1:41" ht="14.45" customHeight="1" x14ac:dyDescent="0.45">
      <c r="A1451" s="1">
        <v>44172.853460648148</v>
      </c>
      <c r="B1451" s="1">
        <v>44172.855462962965</v>
      </c>
      <c r="C1451">
        <v>0</v>
      </c>
      <c r="D1451">
        <v>100</v>
      </c>
      <c r="E1451">
        <v>172</v>
      </c>
      <c r="F1451">
        <v>1</v>
      </c>
      <c r="G1451" s="1">
        <v>44172.855467488429</v>
      </c>
      <c r="H1451" s="2" t="s">
        <v>3324</v>
      </c>
      <c r="I1451" s="2" t="s">
        <v>51</v>
      </c>
      <c r="J1451" s="2" t="s">
        <v>52</v>
      </c>
      <c r="K1451" s="2" t="s">
        <v>53</v>
      </c>
      <c r="L1451" s="2" t="s">
        <v>87</v>
      </c>
      <c r="M1451" s="2" t="s">
        <v>106</v>
      </c>
      <c r="N1451" s="2" t="s">
        <v>107</v>
      </c>
      <c r="O1451">
        <v>1</v>
      </c>
      <c r="P1451">
        <v>0</v>
      </c>
      <c r="Q1451">
        <v>0</v>
      </c>
      <c r="R1451">
        <v>36.234999999999999</v>
      </c>
      <c r="S1451">
        <v>0</v>
      </c>
      <c r="T1451" s="2" t="s">
        <v>3325</v>
      </c>
      <c r="U1451" s="2" t="s">
        <v>109</v>
      </c>
      <c r="V1451">
        <v>2</v>
      </c>
      <c r="W1451">
        <v>5</v>
      </c>
      <c r="X1451">
        <v>22</v>
      </c>
      <c r="Y1451" s="2" t="s">
        <v>59</v>
      </c>
      <c r="Z1451">
        <v>172</v>
      </c>
      <c r="AA1451" s="2" t="s">
        <v>91</v>
      </c>
      <c r="AB1451" s="2" t="s">
        <v>92</v>
      </c>
      <c r="AC1451" s="2" t="s">
        <v>59</v>
      </c>
      <c r="AD1451">
        <v>1</v>
      </c>
      <c r="AE1451" s="15">
        <f t="shared" si="119"/>
        <v>1440</v>
      </c>
      <c r="AF1451" s="16">
        <f t="shared" si="120"/>
        <v>900</v>
      </c>
      <c r="AK1451">
        <f t="shared" si="122"/>
        <v>0</v>
      </c>
      <c r="AL1451">
        <f t="shared" si="122"/>
        <v>1</v>
      </c>
      <c r="AM1451">
        <f t="shared" si="122"/>
        <v>0</v>
      </c>
      <c r="AN1451">
        <f t="shared" si="122"/>
        <v>0</v>
      </c>
      <c r="AO1451">
        <f t="shared" si="122"/>
        <v>0</v>
      </c>
    </row>
    <row r="1452" spans="1:41" ht="14.45" customHeight="1" x14ac:dyDescent="0.45">
      <c r="A1452" s="1">
        <v>44172.852233796293</v>
      </c>
      <c r="B1452" s="1">
        <v>44172.855474537035</v>
      </c>
      <c r="C1452">
        <v>0</v>
      </c>
      <c r="D1452">
        <v>100</v>
      </c>
      <c r="E1452">
        <v>280</v>
      </c>
      <c r="F1452">
        <v>1</v>
      </c>
      <c r="G1452" s="1">
        <v>44172.855479872684</v>
      </c>
      <c r="H1452" s="2" t="s">
        <v>3326</v>
      </c>
      <c r="I1452" s="2" t="s">
        <v>51</v>
      </c>
      <c r="J1452" s="2" t="s">
        <v>52</v>
      </c>
      <c r="K1452" s="2" t="s">
        <v>64</v>
      </c>
      <c r="L1452" s="2" t="s">
        <v>3327</v>
      </c>
      <c r="M1452" s="2" t="s">
        <v>55</v>
      </c>
      <c r="N1452" s="2" t="s">
        <v>100</v>
      </c>
      <c r="O1452">
        <v>1</v>
      </c>
      <c r="P1452">
        <v>4.8789999999999996</v>
      </c>
      <c r="Q1452">
        <v>25.559000000000001</v>
      </c>
      <c r="R1452">
        <v>32.180999999999997</v>
      </c>
      <c r="S1452">
        <v>2</v>
      </c>
      <c r="T1452" s="2" t="s">
        <v>3328</v>
      </c>
      <c r="U1452" s="2" t="s">
        <v>194</v>
      </c>
      <c r="V1452">
        <v>2</v>
      </c>
      <c r="W1452">
        <v>3</v>
      </c>
      <c r="X1452">
        <v>22</v>
      </c>
      <c r="Y1452" s="2" t="s">
        <v>90</v>
      </c>
      <c r="Z1452">
        <v>280</v>
      </c>
      <c r="AA1452" s="2" t="s">
        <v>110</v>
      </c>
      <c r="AB1452" s="2" t="s">
        <v>111</v>
      </c>
      <c r="AC1452" s="2" t="s">
        <v>59</v>
      </c>
      <c r="AD1452">
        <v>1</v>
      </c>
      <c r="AE1452" s="15">
        <f t="shared" si="119"/>
        <v>1366</v>
      </c>
      <c r="AF1452" s="16">
        <f t="shared" si="120"/>
        <v>768</v>
      </c>
      <c r="AK1452">
        <f t="shared" si="122"/>
        <v>1</v>
      </c>
      <c r="AL1452">
        <f t="shared" si="122"/>
        <v>0</v>
      </c>
      <c r="AM1452">
        <f t="shared" si="122"/>
        <v>0</v>
      </c>
      <c r="AN1452">
        <f t="shared" si="122"/>
        <v>0</v>
      </c>
      <c r="AO1452">
        <f t="shared" si="122"/>
        <v>0</v>
      </c>
    </row>
    <row r="1453" spans="1:41" ht="14.45" customHeight="1" x14ac:dyDescent="0.45">
      <c r="A1453" s="1">
        <v>44172.852523148147</v>
      </c>
      <c r="B1453" s="1">
        <v>44172.855474537035</v>
      </c>
      <c r="C1453">
        <v>0</v>
      </c>
      <c r="D1453">
        <v>100</v>
      </c>
      <c r="E1453">
        <v>255</v>
      </c>
      <c r="F1453">
        <v>1</v>
      </c>
      <c r="G1453" s="1">
        <v>44172.855484050924</v>
      </c>
      <c r="H1453" s="2" t="s">
        <v>3329</v>
      </c>
      <c r="I1453" s="2" t="s">
        <v>51</v>
      </c>
      <c r="J1453" s="2" t="s">
        <v>52</v>
      </c>
      <c r="K1453" s="2" t="s">
        <v>53</v>
      </c>
      <c r="L1453" s="2" t="s">
        <v>54</v>
      </c>
      <c r="M1453" s="2" t="s">
        <v>55</v>
      </c>
      <c r="N1453" s="2" t="s">
        <v>100</v>
      </c>
      <c r="O1453">
        <v>1</v>
      </c>
      <c r="P1453">
        <v>8.2840000000000007</v>
      </c>
      <c r="Q1453">
        <v>38.228999999999999</v>
      </c>
      <c r="R1453">
        <v>39.408000000000001</v>
      </c>
      <c r="S1453">
        <v>3</v>
      </c>
      <c r="T1453" s="2" t="s">
        <v>3330</v>
      </c>
      <c r="U1453" s="2" t="s">
        <v>236</v>
      </c>
      <c r="V1453">
        <v>2</v>
      </c>
      <c r="W1453">
        <v>2</v>
      </c>
      <c r="X1453">
        <v>22</v>
      </c>
      <c r="Y1453" s="2" t="s">
        <v>59</v>
      </c>
      <c r="Z1453">
        <v>255</v>
      </c>
      <c r="AA1453" s="2" t="s">
        <v>91</v>
      </c>
      <c r="AB1453" s="2" t="s">
        <v>92</v>
      </c>
      <c r="AC1453" s="2" t="s">
        <v>59</v>
      </c>
      <c r="AD1453">
        <v>1</v>
      </c>
      <c r="AE1453" s="15">
        <f t="shared" si="119"/>
        <v>1366</v>
      </c>
      <c r="AF1453" s="16">
        <f t="shared" si="120"/>
        <v>768</v>
      </c>
      <c r="AK1453">
        <f t="shared" si="122"/>
        <v>1</v>
      </c>
      <c r="AL1453">
        <f t="shared" si="122"/>
        <v>0</v>
      </c>
      <c r="AM1453">
        <f t="shared" si="122"/>
        <v>0</v>
      </c>
      <c r="AN1453">
        <f t="shared" si="122"/>
        <v>0</v>
      </c>
      <c r="AO1453">
        <f t="shared" si="122"/>
        <v>0</v>
      </c>
    </row>
    <row r="1454" spans="1:41" ht="14.45" customHeight="1" x14ac:dyDescent="0.45">
      <c r="A1454" s="1">
        <v>44172.853449074071</v>
      </c>
      <c r="B1454" s="1">
        <v>44172.855543981481</v>
      </c>
      <c r="C1454">
        <v>0</v>
      </c>
      <c r="D1454">
        <v>100</v>
      </c>
      <c r="E1454">
        <v>181</v>
      </c>
      <c r="F1454">
        <v>1</v>
      </c>
      <c r="G1454" s="1">
        <v>44172.855553449073</v>
      </c>
      <c r="H1454" s="2" t="s">
        <v>3331</v>
      </c>
      <c r="I1454" s="2" t="s">
        <v>51</v>
      </c>
      <c r="J1454" s="2" t="s">
        <v>52</v>
      </c>
      <c r="K1454" s="2" t="s">
        <v>53</v>
      </c>
      <c r="L1454" s="2" t="s">
        <v>87</v>
      </c>
      <c r="M1454" s="2" t="s">
        <v>55</v>
      </c>
      <c r="N1454" s="2" t="s">
        <v>56</v>
      </c>
      <c r="O1454">
        <v>1</v>
      </c>
      <c r="P1454">
        <v>0</v>
      </c>
      <c r="Q1454">
        <v>0</v>
      </c>
      <c r="R1454">
        <v>27.253</v>
      </c>
      <c r="S1454">
        <v>0</v>
      </c>
      <c r="T1454" s="2" t="s">
        <v>3332</v>
      </c>
      <c r="U1454" s="2" t="s">
        <v>1643</v>
      </c>
      <c r="V1454">
        <v>1</v>
      </c>
      <c r="W1454">
        <v>1</v>
      </c>
      <c r="X1454">
        <v>22</v>
      </c>
      <c r="Y1454" s="2" t="s">
        <v>59</v>
      </c>
      <c r="Z1454">
        <v>181</v>
      </c>
      <c r="AA1454" s="2" t="s">
        <v>110</v>
      </c>
      <c r="AB1454" s="2" t="s">
        <v>111</v>
      </c>
      <c r="AC1454" s="2" t="s">
        <v>59</v>
      </c>
      <c r="AD1454">
        <v>1</v>
      </c>
      <c r="AE1454" s="15">
        <f t="shared" si="119"/>
        <v>1920</v>
      </c>
      <c r="AF1454" s="16">
        <f t="shared" si="120"/>
        <v>1080</v>
      </c>
      <c r="AK1454">
        <f t="shared" si="122"/>
        <v>1</v>
      </c>
      <c r="AL1454">
        <f t="shared" si="122"/>
        <v>0</v>
      </c>
      <c r="AM1454">
        <f t="shared" si="122"/>
        <v>0</v>
      </c>
      <c r="AN1454">
        <f t="shared" si="122"/>
        <v>0</v>
      </c>
      <c r="AO1454">
        <f t="shared" si="122"/>
        <v>0</v>
      </c>
    </row>
    <row r="1455" spans="1:41" ht="14.45" customHeight="1" x14ac:dyDescent="0.45">
      <c r="A1455" s="1">
        <v>44172.852314814816</v>
      </c>
      <c r="B1455" s="1">
        <v>44172.85565972222</v>
      </c>
      <c r="C1455">
        <v>0</v>
      </c>
      <c r="D1455">
        <v>100</v>
      </c>
      <c r="E1455">
        <v>289</v>
      </c>
      <c r="F1455">
        <v>1</v>
      </c>
      <c r="G1455" s="1">
        <v>44172.8556690162</v>
      </c>
      <c r="H1455" s="2" t="s">
        <v>3333</v>
      </c>
      <c r="I1455" s="2" t="s">
        <v>51</v>
      </c>
      <c r="J1455" s="2" t="s">
        <v>52</v>
      </c>
      <c r="K1455" s="2" t="s">
        <v>53</v>
      </c>
      <c r="L1455" s="2" t="s">
        <v>87</v>
      </c>
      <c r="M1455" s="2" t="s">
        <v>55</v>
      </c>
      <c r="N1455" s="2" t="s">
        <v>142</v>
      </c>
      <c r="O1455">
        <v>1</v>
      </c>
      <c r="P1455">
        <v>0</v>
      </c>
      <c r="Q1455">
        <v>0</v>
      </c>
      <c r="R1455">
        <v>41.293999999999997</v>
      </c>
      <c r="S1455">
        <v>0</v>
      </c>
      <c r="T1455" s="2" t="s">
        <v>3334</v>
      </c>
      <c r="U1455" s="2" t="s">
        <v>172</v>
      </c>
      <c r="V1455">
        <v>2</v>
      </c>
      <c r="W1455">
        <v>4</v>
      </c>
      <c r="X1455">
        <v>22</v>
      </c>
      <c r="Y1455" s="2" t="s">
        <v>59</v>
      </c>
      <c r="Z1455">
        <v>289</v>
      </c>
      <c r="AA1455" s="2" t="s">
        <v>84</v>
      </c>
      <c r="AB1455" s="2" t="s">
        <v>85</v>
      </c>
      <c r="AC1455" s="2" t="s">
        <v>59</v>
      </c>
      <c r="AD1455">
        <v>1</v>
      </c>
      <c r="AE1455" s="15">
        <f t="shared" si="119"/>
        <v>1536</v>
      </c>
      <c r="AF1455" s="16">
        <f t="shared" si="120"/>
        <v>864</v>
      </c>
      <c r="AK1455">
        <f t="shared" si="122"/>
        <v>0</v>
      </c>
      <c r="AL1455">
        <f t="shared" si="122"/>
        <v>1</v>
      </c>
      <c r="AM1455">
        <f t="shared" si="122"/>
        <v>0</v>
      </c>
      <c r="AN1455">
        <f t="shared" si="122"/>
        <v>0</v>
      </c>
      <c r="AO1455">
        <f t="shared" si="122"/>
        <v>0</v>
      </c>
    </row>
    <row r="1456" spans="1:41" ht="14.45" customHeight="1" x14ac:dyDescent="0.45">
      <c r="A1456" s="1">
        <v>44172.851805555554</v>
      </c>
      <c r="B1456" s="1">
        <v>44172.855671296296</v>
      </c>
      <c r="C1456">
        <v>0</v>
      </c>
      <c r="D1456">
        <v>100</v>
      </c>
      <c r="E1456">
        <v>333</v>
      </c>
      <c r="F1456">
        <v>1</v>
      </c>
      <c r="G1456" s="1">
        <v>44172.855678726854</v>
      </c>
      <c r="H1456" s="2" t="s">
        <v>3335</v>
      </c>
      <c r="I1456" s="2" t="s">
        <v>51</v>
      </c>
      <c r="J1456" s="2" t="s">
        <v>52</v>
      </c>
      <c r="K1456" s="2" t="s">
        <v>64</v>
      </c>
      <c r="L1456" s="2" t="s">
        <v>65</v>
      </c>
      <c r="M1456" s="2" t="s">
        <v>55</v>
      </c>
      <c r="N1456" s="2" t="s">
        <v>100</v>
      </c>
      <c r="O1456">
        <v>1</v>
      </c>
      <c r="P1456">
        <v>13.222</v>
      </c>
      <c r="Q1456">
        <v>29.462</v>
      </c>
      <c r="R1456">
        <v>34.274999999999999</v>
      </c>
      <c r="S1456">
        <v>9</v>
      </c>
      <c r="T1456" s="2" t="s">
        <v>3336</v>
      </c>
      <c r="U1456" s="2" t="s">
        <v>430</v>
      </c>
      <c r="V1456">
        <v>2</v>
      </c>
      <c r="W1456">
        <v>4</v>
      </c>
      <c r="X1456">
        <v>22</v>
      </c>
      <c r="Y1456" s="2" t="s">
        <v>59</v>
      </c>
      <c r="Z1456">
        <v>333</v>
      </c>
      <c r="AA1456" s="2" t="s">
        <v>69</v>
      </c>
      <c r="AB1456" s="2" t="s">
        <v>70</v>
      </c>
      <c r="AC1456" s="2" t="s">
        <v>59</v>
      </c>
      <c r="AD1456">
        <v>1</v>
      </c>
      <c r="AE1456" s="15">
        <f t="shared" si="119"/>
        <v>1366</v>
      </c>
      <c r="AF1456" s="16">
        <f t="shared" si="120"/>
        <v>768</v>
      </c>
      <c r="AK1456">
        <f t="shared" si="122"/>
        <v>1</v>
      </c>
      <c r="AL1456">
        <f t="shared" si="122"/>
        <v>0</v>
      </c>
      <c r="AM1456">
        <f t="shared" si="122"/>
        <v>0</v>
      </c>
      <c r="AN1456">
        <f t="shared" si="122"/>
        <v>0</v>
      </c>
      <c r="AO1456">
        <f t="shared" si="122"/>
        <v>0</v>
      </c>
    </row>
    <row r="1457" spans="1:41" ht="14.45" customHeight="1" x14ac:dyDescent="0.45">
      <c r="A1457" s="1">
        <v>44172.851689814815</v>
      </c>
      <c r="B1457" s="1">
        <v>44172.855706018519</v>
      </c>
      <c r="C1457">
        <v>0</v>
      </c>
      <c r="D1457">
        <v>100</v>
      </c>
      <c r="E1457">
        <v>346</v>
      </c>
      <c r="F1457">
        <v>1</v>
      </c>
      <c r="G1457" s="1">
        <v>44172.855709988427</v>
      </c>
      <c r="H1457" s="2" t="s">
        <v>3337</v>
      </c>
      <c r="I1457" s="2" t="s">
        <v>51</v>
      </c>
      <c r="J1457" s="2" t="s">
        <v>52</v>
      </c>
      <c r="K1457" s="2" t="s">
        <v>53</v>
      </c>
      <c r="L1457" s="2" t="s">
        <v>87</v>
      </c>
      <c r="M1457" s="2" t="s">
        <v>55</v>
      </c>
      <c r="N1457" s="2" t="s">
        <v>132</v>
      </c>
      <c r="O1457">
        <v>1</v>
      </c>
      <c r="P1457">
        <v>0</v>
      </c>
      <c r="Q1457">
        <v>0</v>
      </c>
      <c r="R1457">
        <v>32.155999999999999</v>
      </c>
      <c r="S1457">
        <v>0</v>
      </c>
      <c r="T1457" s="2" t="s">
        <v>3338</v>
      </c>
      <c r="U1457" s="2" t="s">
        <v>423</v>
      </c>
      <c r="V1457">
        <v>2</v>
      </c>
      <c r="W1457">
        <v>2</v>
      </c>
      <c r="X1457">
        <v>22</v>
      </c>
      <c r="Y1457" s="2" t="s">
        <v>59</v>
      </c>
      <c r="Z1457">
        <v>346</v>
      </c>
      <c r="AA1457" s="2" t="s">
        <v>75</v>
      </c>
      <c r="AB1457" s="2" t="s">
        <v>76</v>
      </c>
      <c r="AC1457" s="2" t="s">
        <v>59</v>
      </c>
      <c r="AD1457">
        <v>1</v>
      </c>
      <c r="AE1457" s="15">
        <f t="shared" si="119"/>
        <v>1280</v>
      </c>
      <c r="AF1457" s="16">
        <f t="shared" si="120"/>
        <v>720</v>
      </c>
      <c r="AK1457">
        <f t="shared" si="122"/>
        <v>1</v>
      </c>
      <c r="AL1457">
        <f t="shared" si="122"/>
        <v>0</v>
      </c>
      <c r="AM1457">
        <f t="shared" si="122"/>
        <v>0</v>
      </c>
      <c r="AN1457">
        <f t="shared" si="122"/>
        <v>0</v>
      </c>
      <c r="AO1457">
        <f t="shared" si="122"/>
        <v>0</v>
      </c>
    </row>
    <row r="1458" spans="1:41" ht="14.45" customHeight="1" x14ac:dyDescent="0.45">
      <c r="A1458" s="1">
        <v>44172.851307870369</v>
      </c>
      <c r="B1458" s="1">
        <v>44172.855763888889</v>
      </c>
      <c r="C1458">
        <v>0</v>
      </c>
      <c r="D1458">
        <v>100</v>
      </c>
      <c r="E1458">
        <v>384</v>
      </c>
      <c r="F1458">
        <v>1</v>
      </c>
      <c r="G1458" s="1">
        <v>44172.855770671296</v>
      </c>
      <c r="H1458" s="2" t="s">
        <v>3339</v>
      </c>
      <c r="I1458" s="2" t="s">
        <v>51</v>
      </c>
      <c r="J1458" s="2" t="s">
        <v>52</v>
      </c>
      <c r="K1458" s="2" t="s">
        <v>53</v>
      </c>
      <c r="L1458" s="2" t="s">
        <v>72</v>
      </c>
      <c r="M1458" s="2" t="s">
        <v>226</v>
      </c>
      <c r="N1458" s="2" t="s">
        <v>100</v>
      </c>
      <c r="O1458">
        <v>1</v>
      </c>
      <c r="P1458">
        <v>12.901999999999999</v>
      </c>
      <c r="Q1458">
        <v>62.561999999999998</v>
      </c>
      <c r="R1458">
        <v>64.051000000000002</v>
      </c>
      <c r="S1458">
        <v>4</v>
      </c>
      <c r="T1458" s="2" t="s">
        <v>3340</v>
      </c>
      <c r="U1458" s="2" t="s">
        <v>242</v>
      </c>
      <c r="V1458">
        <v>2</v>
      </c>
      <c r="W1458">
        <v>3</v>
      </c>
      <c r="X1458">
        <v>22</v>
      </c>
      <c r="Y1458" s="2" t="s">
        <v>59</v>
      </c>
      <c r="Z1458">
        <v>384</v>
      </c>
      <c r="AA1458" s="2" t="s">
        <v>84</v>
      </c>
      <c r="AB1458" s="2" t="s">
        <v>85</v>
      </c>
      <c r="AC1458" s="2" t="s">
        <v>59</v>
      </c>
      <c r="AD1458">
        <v>1</v>
      </c>
      <c r="AE1458" s="15">
        <f t="shared" si="119"/>
        <v>1366</v>
      </c>
      <c r="AF1458" s="16">
        <f t="shared" si="120"/>
        <v>768</v>
      </c>
      <c r="AK1458">
        <f t="shared" si="122"/>
        <v>1</v>
      </c>
      <c r="AL1458">
        <f t="shared" si="122"/>
        <v>0</v>
      </c>
      <c r="AM1458">
        <f t="shared" si="122"/>
        <v>0</v>
      </c>
      <c r="AN1458">
        <f t="shared" si="122"/>
        <v>0</v>
      </c>
      <c r="AO1458">
        <f t="shared" si="122"/>
        <v>0</v>
      </c>
    </row>
    <row r="1459" spans="1:41" ht="14.45" customHeight="1" x14ac:dyDescent="0.45">
      <c r="A1459" s="1">
        <v>44172.851701388892</v>
      </c>
      <c r="B1459" s="1">
        <v>44172.855983796297</v>
      </c>
      <c r="C1459">
        <v>0</v>
      </c>
      <c r="D1459">
        <v>100</v>
      </c>
      <c r="E1459">
        <v>369</v>
      </c>
      <c r="F1459">
        <v>1</v>
      </c>
      <c r="G1459" s="1">
        <v>44172.855989745367</v>
      </c>
      <c r="H1459" s="2" t="s">
        <v>3341</v>
      </c>
      <c r="I1459" s="2" t="s">
        <v>51</v>
      </c>
      <c r="J1459" s="2" t="s">
        <v>52</v>
      </c>
      <c r="K1459" s="2" t="s">
        <v>53</v>
      </c>
      <c r="L1459" s="2" t="s">
        <v>87</v>
      </c>
      <c r="M1459" s="2" t="s">
        <v>153</v>
      </c>
      <c r="N1459" s="2" t="s">
        <v>100</v>
      </c>
      <c r="O1459">
        <v>1</v>
      </c>
      <c r="P1459">
        <v>17.86</v>
      </c>
      <c r="Q1459">
        <v>47.396999999999998</v>
      </c>
      <c r="R1459">
        <v>49.179000000000002</v>
      </c>
      <c r="S1459">
        <v>3</v>
      </c>
      <c r="T1459" s="2" t="s">
        <v>3342</v>
      </c>
      <c r="U1459" s="2" t="s">
        <v>447</v>
      </c>
      <c r="V1459">
        <v>2</v>
      </c>
      <c r="W1459">
        <v>3</v>
      </c>
      <c r="X1459">
        <v>22</v>
      </c>
      <c r="Y1459" s="2" t="s">
        <v>59</v>
      </c>
      <c r="Z1459">
        <v>369</v>
      </c>
      <c r="AA1459" s="2" t="s">
        <v>69</v>
      </c>
      <c r="AB1459" s="2" t="s">
        <v>70</v>
      </c>
      <c r="AC1459" s="2" t="s">
        <v>59</v>
      </c>
      <c r="AD1459">
        <v>1</v>
      </c>
      <c r="AE1459" s="15">
        <f t="shared" si="119"/>
        <v>1366</v>
      </c>
      <c r="AF1459" s="16">
        <f t="shared" si="120"/>
        <v>768</v>
      </c>
      <c r="AK1459">
        <f t="shared" si="122"/>
        <v>0</v>
      </c>
      <c r="AL1459">
        <f t="shared" si="122"/>
        <v>0</v>
      </c>
      <c r="AM1459">
        <f t="shared" si="122"/>
        <v>1</v>
      </c>
      <c r="AN1459">
        <f t="shared" si="122"/>
        <v>0</v>
      </c>
      <c r="AO1459">
        <f t="shared" si="122"/>
        <v>1</v>
      </c>
    </row>
    <row r="1460" spans="1:41" ht="14.45" customHeight="1" x14ac:dyDescent="0.45">
      <c r="A1460" s="1">
        <v>44172.852233796293</v>
      </c>
      <c r="B1460" s="1">
        <v>44172.855995370373</v>
      </c>
      <c r="C1460">
        <v>0</v>
      </c>
      <c r="D1460">
        <v>100</v>
      </c>
      <c r="E1460">
        <v>325</v>
      </c>
      <c r="F1460">
        <v>1</v>
      </c>
      <c r="G1460" s="1">
        <v>44172.856008252318</v>
      </c>
      <c r="H1460" s="2" t="s">
        <v>3343</v>
      </c>
      <c r="I1460" s="2" t="s">
        <v>51</v>
      </c>
      <c r="J1460" s="2" t="s">
        <v>52</v>
      </c>
      <c r="K1460" s="2" t="s">
        <v>113</v>
      </c>
      <c r="L1460" s="2" t="s">
        <v>114</v>
      </c>
      <c r="M1460" s="2" t="s">
        <v>106</v>
      </c>
      <c r="N1460" s="2" t="s">
        <v>107</v>
      </c>
      <c r="O1460">
        <v>1</v>
      </c>
      <c r="P1460">
        <v>0</v>
      </c>
      <c r="Q1460">
        <v>0</v>
      </c>
      <c r="R1460">
        <v>46.261000000000003</v>
      </c>
      <c r="S1460">
        <v>0</v>
      </c>
      <c r="T1460" s="2" t="s">
        <v>3344</v>
      </c>
      <c r="U1460" s="2" t="s">
        <v>242</v>
      </c>
      <c r="V1460">
        <v>1</v>
      </c>
      <c r="W1460">
        <v>2</v>
      </c>
      <c r="X1460">
        <v>22</v>
      </c>
      <c r="Y1460" s="2" t="s">
        <v>59</v>
      </c>
      <c r="Z1460">
        <v>325</v>
      </c>
      <c r="AA1460" s="2" t="s">
        <v>110</v>
      </c>
      <c r="AB1460" s="2" t="s">
        <v>111</v>
      </c>
      <c r="AC1460" s="2" t="s">
        <v>59</v>
      </c>
      <c r="AD1460">
        <v>1</v>
      </c>
      <c r="AE1460" s="15">
        <f t="shared" si="119"/>
        <v>1440</v>
      </c>
      <c r="AF1460" s="16">
        <f t="shared" si="120"/>
        <v>900</v>
      </c>
      <c r="AK1460">
        <f t="shared" si="122"/>
        <v>1</v>
      </c>
      <c r="AL1460">
        <f t="shared" si="122"/>
        <v>0</v>
      </c>
      <c r="AM1460">
        <f t="shared" si="122"/>
        <v>0</v>
      </c>
      <c r="AN1460">
        <f t="shared" si="122"/>
        <v>0</v>
      </c>
      <c r="AO1460">
        <f t="shared" si="122"/>
        <v>0</v>
      </c>
    </row>
    <row r="1461" spans="1:41" ht="14.45" customHeight="1" x14ac:dyDescent="0.45">
      <c r="A1461" s="1">
        <v>44172.850347222222</v>
      </c>
      <c r="B1461" s="1">
        <v>44172.856053240743</v>
      </c>
      <c r="C1461">
        <v>0</v>
      </c>
      <c r="D1461">
        <v>100</v>
      </c>
      <c r="E1461">
        <v>493</v>
      </c>
      <c r="F1461">
        <v>1</v>
      </c>
      <c r="G1461" s="1">
        <v>44172.856066921297</v>
      </c>
      <c r="H1461" s="2" t="s">
        <v>3345</v>
      </c>
      <c r="I1461" s="2" t="s">
        <v>51</v>
      </c>
      <c r="J1461" s="2" t="s">
        <v>52</v>
      </c>
      <c r="K1461" s="2" t="s">
        <v>53</v>
      </c>
      <c r="L1461" s="2" t="s">
        <v>72</v>
      </c>
      <c r="M1461" s="2" t="s">
        <v>55</v>
      </c>
      <c r="N1461" s="2" t="s">
        <v>100</v>
      </c>
      <c r="O1461">
        <v>1</v>
      </c>
      <c r="P1461">
        <v>0</v>
      </c>
      <c r="Q1461">
        <v>0</v>
      </c>
      <c r="R1461">
        <v>41.823999999999998</v>
      </c>
      <c r="S1461">
        <v>0</v>
      </c>
      <c r="T1461" s="2" t="s">
        <v>3346</v>
      </c>
      <c r="U1461" s="2" t="s">
        <v>125</v>
      </c>
      <c r="V1461">
        <v>2</v>
      </c>
      <c r="W1461">
        <v>5</v>
      </c>
      <c r="X1461">
        <v>22</v>
      </c>
      <c r="Y1461" s="2" t="s">
        <v>59</v>
      </c>
      <c r="Z1461">
        <v>493</v>
      </c>
      <c r="AA1461" s="2" t="s">
        <v>75</v>
      </c>
      <c r="AB1461" s="2" t="s">
        <v>76</v>
      </c>
      <c r="AC1461" s="2" t="s">
        <v>59</v>
      </c>
      <c r="AD1461">
        <v>1</v>
      </c>
      <c r="AE1461" s="15">
        <f t="shared" si="119"/>
        <v>1366</v>
      </c>
      <c r="AF1461" s="16">
        <f t="shared" si="120"/>
        <v>768</v>
      </c>
      <c r="AK1461">
        <f t="shared" si="122"/>
        <v>1</v>
      </c>
      <c r="AL1461">
        <f t="shared" si="122"/>
        <v>0</v>
      </c>
      <c r="AM1461">
        <f t="shared" si="122"/>
        <v>0</v>
      </c>
      <c r="AN1461">
        <f t="shared" si="122"/>
        <v>0</v>
      </c>
      <c r="AO1461">
        <f t="shared" si="122"/>
        <v>0</v>
      </c>
    </row>
    <row r="1462" spans="1:41" ht="14.45" customHeight="1" x14ac:dyDescent="0.45">
      <c r="A1462" s="1">
        <v>44172.853055555555</v>
      </c>
      <c r="B1462" s="1">
        <v>44172.856076388889</v>
      </c>
      <c r="C1462">
        <v>0</v>
      </c>
      <c r="D1462">
        <v>100</v>
      </c>
      <c r="E1462">
        <v>260</v>
      </c>
      <c r="F1462">
        <v>1</v>
      </c>
      <c r="G1462" s="1">
        <v>44172.856079999998</v>
      </c>
      <c r="H1462" s="2" t="s">
        <v>3347</v>
      </c>
      <c r="I1462" s="2" t="s">
        <v>51</v>
      </c>
      <c r="J1462" s="2" t="s">
        <v>52</v>
      </c>
      <c r="K1462" s="2" t="s">
        <v>53</v>
      </c>
      <c r="L1462" s="2" t="s">
        <v>72</v>
      </c>
      <c r="M1462" s="2" t="s">
        <v>55</v>
      </c>
      <c r="N1462" s="2" t="s">
        <v>100</v>
      </c>
      <c r="O1462">
        <v>1</v>
      </c>
      <c r="P1462">
        <v>6.8650000000000002</v>
      </c>
      <c r="Q1462">
        <v>44.072000000000003</v>
      </c>
      <c r="R1462">
        <v>45.104999999999997</v>
      </c>
      <c r="S1462">
        <v>3</v>
      </c>
      <c r="T1462" s="2" t="s">
        <v>3348</v>
      </c>
      <c r="U1462" s="2" t="s">
        <v>423</v>
      </c>
      <c r="V1462">
        <v>2</v>
      </c>
      <c r="W1462">
        <v>4</v>
      </c>
      <c r="X1462">
        <v>22</v>
      </c>
      <c r="Y1462" s="2" t="s">
        <v>59</v>
      </c>
      <c r="Z1462">
        <v>260</v>
      </c>
      <c r="AA1462" s="2" t="s">
        <v>69</v>
      </c>
      <c r="AB1462" s="2" t="s">
        <v>70</v>
      </c>
      <c r="AC1462" s="2" t="s">
        <v>59</v>
      </c>
      <c r="AD1462">
        <v>1</v>
      </c>
      <c r="AE1462" s="15">
        <f t="shared" si="119"/>
        <v>1366</v>
      </c>
      <c r="AF1462" s="16">
        <f t="shared" si="120"/>
        <v>768</v>
      </c>
      <c r="AK1462">
        <f t="shared" si="122"/>
        <v>1</v>
      </c>
      <c r="AL1462">
        <f t="shared" si="122"/>
        <v>0</v>
      </c>
      <c r="AM1462">
        <f t="shared" si="122"/>
        <v>0</v>
      </c>
      <c r="AN1462">
        <f t="shared" si="122"/>
        <v>0</v>
      </c>
      <c r="AO1462">
        <f t="shared" si="122"/>
        <v>0</v>
      </c>
    </row>
    <row r="1463" spans="1:41" ht="14.45" customHeight="1" x14ac:dyDescent="0.45">
      <c r="A1463" s="1">
        <v>44172.850254629629</v>
      </c>
      <c r="B1463" s="1">
        <v>44172.856180555558</v>
      </c>
      <c r="C1463">
        <v>0</v>
      </c>
      <c r="D1463">
        <v>100</v>
      </c>
      <c r="E1463">
        <v>511</v>
      </c>
      <c r="F1463">
        <v>1</v>
      </c>
      <c r="G1463" s="1">
        <v>44172.856184479169</v>
      </c>
      <c r="H1463" s="2" t="s">
        <v>3349</v>
      </c>
      <c r="I1463" s="2" t="s">
        <v>51</v>
      </c>
      <c r="J1463" s="2" t="s">
        <v>52</v>
      </c>
      <c r="K1463" s="2" t="s">
        <v>113</v>
      </c>
      <c r="L1463" s="2" t="s">
        <v>114</v>
      </c>
      <c r="M1463" s="2" t="s">
        <v>106</v>
      </c>
      <c r="N1463" s="2" t="s">
        <v>480</v>
      </c>
      <c r="O1463">
        <v>1</v>
      </c>
      <c r="P1463">
        <v>0</v>
      </c>
      <c r="Q1463">
        <v>0</v>
      </c>
      <c r="R1463">
        <v>32.155999999999999</v>
      </c>
      <c r="S1463">
        <v>0</v>
      </c>
      <c r="T1463" s="2" t="s">
        <v>3350</v>
      </c>
      <c r="U1463" s="2" t="s">
        <v>147</v>
      </c>
      <c r="V1463">
        <v>2</v>
      </c>
      <c r="W1463">
        <v>2</v>
      </c>
      <c r="X1463">
        <v>22</v>
      </c>
      <c r="Y1463" s="2" t="s">
        <v>59</v>
      </c>
      <c r="Z1463">
        <v>511</v>
      </c>
      <c r="AA1463" s="2" t="s">
        <v>69</v>
      </c>
      <c r="AB1463" s="2" t="s">
        <v>70</v>
      </c>
      <c r="AC1463" s="2" t="s">
        <v>59</v>
      </c>
      <c r="AD1463">
        <v>1</v>
      </c>
      <c r="AE1463" s="15">
        <f t="shared" ref="AE1463:AE1526" si="123">VALUE(LEFT(N1463,SEARCH("x",N1463)-1))</f>
        <v>834</v>
      </c>
      <c r="AF1463" s="16">
        <f t="shared" ref="AF1463:AF1526" si="124">VALUE(RIGHT(N1463,LEN(N1463)-SEARCH("x",N1463)))</f>
        <v>1112</v>
      </c>
      <c r="AK1463">
        <f t="shared" si="122"/>
        <v>0</v>
      </c>
      <c r="AL1463">
        <f t="shared" si="122"/>
        <v>0</v>
      </c>
      <c r="AM1463">
        <f t="shared" si="122"/>
        <v>0</v>
      </c>
      <c r="AN1463">
        <f t="shared" si="122"/>
        <v>0</v>
      </c>
      <c r="AO1463">
        <f t="shared" si="122"/>
        <v>0</v>
      </c>
    </row>
    <row r="1464" spans="1:41" ht="14.45" customHeight="1" x14ac:dyDescent="0.45">
      <c r="A1464" s="1">
        <v>44172.849062499998</v>
      </c>
      <c r="B1464" s="1">
        <v>44172.856238425928</v>
      </c>
      <c r="C1464">
        <v>0</v>
      </c>
      <c r="D1464">
        <v>100</v>
      </c>
      <c r="E1464">
        <v>619</v>
      </c>
      <c r="F1464">
        <v>1</v>
      </c>
      <c r="G1464" s="1">
        <v>44172.856248229167</v>
      </c>
      <c r="H1464" s="2" t="s">
        <v>3351</v>
      </c>
      <c r="I1464" s="2" t="s">
        <v>51</v>
      </c>
      <c r="J1464" s="2" t="s">
        <v>52</v>
      </c>
      <c r="K1464" s="2" t="s">
        <v>53</v>
      </c>
      <c r="L1464" s="2" t="s">
        <v>72</v>
      </c>
      <c r="M1464" s="2" t="s">
        <v>55</v>
      </c>
      <c r="N1464" s="2" t="s">
        <v>100</v>
      </c>
      <c r="O1464">
        <v>1</v>
      </c>
      <c r="P1464">
        <v>15.664</v>
      </c>
      <c r="Q1464">
        <v>76.445999999999998</v>
      </c>
      <c r="R1464">
        <v>77.804000000000002</v>
      </c>
      <c r="S1464">
        <v>2</v>
      </c>
      <c r="T1464" s="2" t="s">
        <v>3352</v>
      </c>
      <c r="U1464" s="2" t="s">
        <v>200</v>
      </c>
      <c r="V1464">
        <v>2</v>
      </c>
      <c r="W1464">
        <v>4</v>
      </c>
      <c r="X1464">
        <v>28</v>
      </c>
      <c r="Y1464" s="2" t="s">
        <v>59</v>
      </c>
      <c r="Z1464">
        <v>619</v>
      </c>
      <c r="AA1464" s="2" t="s">
        <v>69</v>
      </c>
      <c r="AB1464" s="2" t="s">
        <v>70</v>
      </c>
      <c r="AC1464" s="2" t="s">
        <v>62</v>
      </c>
      <c r="AD1464">
        <v>1</v>
      </c>
      <c r="AE1464" s="15">
        <f t="shared" si="123"/>
        <v>1366</v>
      </c>
      <c r="AF1464" s="16">
        <f t="shared" si="124"/>
        <v>768</v>
      </c>
      <c r="AJ1464">
        <v>1</v>
      </c>
      <c r="AK1464">
        <f t="shared" si="122"/>
        <v>0</v>
      </c>
      <c r="AL1464">
        <f t="shared" si="122"/>
        <v>0</v>
      </c>
      <c r="AM1464">
        <f t="shared" si="122"/>
        <v>0</v>
      </c>
      <c r="AN1464">
        <f t="shared" si="122"/>
        <v>1</v>
      </c>
      <c r="AO1464">
        <f t="shared" si="122"/>
        <v>1</v>
      </c>
    </row>
    <row r="1465" spans="1:41" ht="14.45" customHeight="1" x14ac:dyDescent="0.45">
      <c r="A1465" s="1">
        <v>44172.851643518516</v>
      </c>
      <c r="B1465" s="1">
        <v>44172.856608796297</v>
      </c>
      <c r="C1465">
        <v>0</v>
      </c>
      <c r="D1465">
        <v>100</v>
      </c>
      <c r="E1465">
        <v>429</v>
      </c>
      <c r="F1465">
        <v>1</v>
      </c>
      <c r="G1465" s="1">
        <v>44172.856618923608</v>
      </c>
      <c r="H1465" s="2" t="s">
        <v>3353</v>
      </c>
      <c r="I1465" s="2" t="s">
        <v>51</v>
      </c>
      <c r="J1465" s="2" t="s">
        <v>52</v>
      </c>
      <c r="K1465" s="2" t="s">
        <v>113</v>
      </c>
      <c r="L1465" s="2" t="s">
        <v>114</v>
      </c>
      <c r="M1465" s="2" t="s">
        <v>106</v>
      </c>
      <c r="N1465" s="2" t="s">
        <v>480</v>
      </c>
      <c r="O1465">
        <v>1</v>
      </c>
      <c r="P1465">
        <v>30.103000000000002</v>
      </c>
      <c r="Q1465">
        <v>30.103000000000002</v>
      </c>
      <c r="R1465">
        <v>31.47</v>
      </c>
      <c r="S1465">
        <v>1</v>
      </c>
      <c r="T1465" s="2" t="s">
        <v>3354</v>
      </c>
      <c r="U1465" s="2" t="s">
        <v>670</v>
      </c>
      <c r="V1465">
        <v>2</v>
      </c>
      <c r="W1465">
        <v>3</v>
      </c>
      <c r="X1465">
        <v>22</v>
      </c>
      <c r="Y1465" s="2" t="s">
        <v>59</v>
      </c>
      <c r="Z1465">
        <v>429</v>
      </c>
      <c r="AA1465" s="2" t="s">
        <v>60</v>
      </c>
      <c r="AB1465" s="2" t="s">
        <v>61</v>
      </c>
      <c r="AC1465" s="2" t="s">
        <v>59</v>
      </c>
      <c r="AD1465">
        <v>1</v>
      </c>
      <c r="AE1465" s="15">
        <f t="shared" si="123"/>
        <v>834</v>
      </c>
      <c r="AF1465" s="16">
        <f t="shared" si="124"/>
        <v>1112</v>
      </c>
      <c r="AK1465">
        <f t="shared" si="122"/>
        <v>1</v>
      </c>
      <c r="AL1465">
        <f t="shared" si="122"/>
        <v>0</v>
      </c>
      <c r="AM1465">
        <f t="shared" si="122"/>
        <v>0</v>
      </c>
      <c r="AN1465">
        <f t="shared" si="122"/>
        <v>0</v>
      </c>
      <c r="AO1465">
        <f t="shared" si="122"/>
        <v>0</v>
      </c>
    </row>
    <row r="1466" spans="1:41" ht="14.45" customHeight="1" x14ac:dyDescent="0.45">
      <c r="A1466" s="1">
        <v>44172.853125000001</v>
      </c>
      <c r="B1466" s="1">
        <v>44172.85670138889</v>
      </c>
      <c r="C1466">
        <v>0</v>
      </c>
      <c r="D1466">
        <v>100</v>
      </c>
      <c r="E1466">
        <v>309</v>
      </c>
      <c r="F1466">
        <v>1</v>
      </c>
      <c r="G1466" s="1">
        <v>44172.85671320602</v>
      </c>
      <c r="H1466" s="2" t="s">
        <v>3355</v>
      </c>
      <c r="I1466" s="2" t="s">
        <v>51</v>
      </c>
      <c r="J1466" s="2" t="s">
        <v>52</v>
      </c>
      <c r="K1466" s="2" t="s">
        <v>53</v>
      </c>
      <c r="L1466" s="2" t="s">
        <v>72</v>
      </c>
      <c r="M1466" s="2" t="s">
        <v>55</v>
      </c>
      <c r="N1466" s="2" t="s">
        <v>100</v>
      </c>
      <c r="O1466">
        <v>1</v>
      </c>
      <c r="P1466">
        <v>0</v>
      </c>
      <c r="Q1466">
        <v>0</v>
      </c>
      <c r="R1466">
        <v>46.2</v>
      </c>
      <c r="S1466">
        <v>0</v>
      </c>
      <c r="T1466" s="2" t="s">
        <v>3356</v>
      </c>
      <c r="U1466" s="2" t="s">
        <v>261</v>
      </c>
      <c r="V1466">
        <v>2</v>
      </c>
      <c r="W1466">
        <v>3</v>
      </c>
      <c r="X1466">
        <v>22</v>
      </c>
      <c r="Y1466" s="2" t="s">
        <v>59</v>
      </c>
      <c r="Z1466">
        <v>309</v>
      </c>
      <c r="AA1466" s="2" t="s">
        <v>103</v>
      </c>
      <c r="AB1466" s="2" t="s">
        <v>104</v>
      </c>
      <c r="AC1466" s="2" t="s">
        <v>59</v>
      </c>
      <c r="AD1466">
        <v>1</v>
      </c>
      <c r="AE1466" s="15">
        <f t="shared" si="123"/>
        <v>1366</v>
      </c>
      <c r="AF1466" s="16">
        <f t="shared" si="124"/>
        <v>768</v>
      </c>
      <c r="AK1466">
        <f t="shared" si="122"/>
        <v>1</v>
      </c>
      <c r="AL1466">
        <f t="shared" si="122"/>
        <v>0</v>
      </c>
      <c r="AM1466">
        <f t="shared" si="122"/>
        <v>0</v>
      </c>
      <c r="AN1466">
        <f t="shared" si="122"/>
        <v>0</v>
      </c>
      <c r="AO1466">
        <f t="shared" si="122"/>
        <v>0</v>
      </c>
    </row>
    <row r="1467" spans="1:41" ht="14.45" customHeight="1" x14ac:dyDescent="0.45">
      <c r="A1467" s="1">
        <v>44172.85355324074</v>
      </c>
      <c r="B1467" s="1">
        <v>44172.856736111113</v>
      </c>
      <c r="C1467">
        <v>0</v>
      </c>
      <c r="D1467">
        <v>100</v>
      </c>
      <c r="E1467">
        <v>274</v>
      </c>
      <c r="F1467">
        <v>1</v>
      </c>
      <c r="G1467" s="1">
        <v>44172.856744872683</v>
      </c>
      <c r="H1467" s="2" t="s">
        <v>3357</v>
      </c>
      <c r="I1467" s="2" t="s">
        <v>51</v>
      </c>
      <c r="J1467" s="2" t="s">
        <v>52</v>
      </c>
      <c r="K1467" s="2" t="s">
        <v>53</v>
      </c>
      <c r="L1467" s="2" t="s">
        <v>72</v>
      </c>
      <c r="M1467" s="2" t="s">
        <v>106</v>
      </c>
      <c r="N1467" s="2" t="s">
        <v>136</v>
      </c>
      <c r="O1467">
        <v>1</v>
      </c>
      <c r="P1467">
        <v>0</v>
      </c>
      <c r="Q1467">
        <v>0</v>
      </c>
      <c r="R1467">
        <v>32.738</v>
      </c>
      <c r="S1467">
        <v>0</v>
      </c>
      <c r="T1467" s="2" t="s">
        <v>3358</v>
      </c>
      <c r="U1467" s="2" t="s">
        <v>447</v>
      </c>
      <c r="V1467">
        <v>1</v>
      </c>
      <c r="W1467">
        <v>4</v>
      </c>
      <c r="X1467">
        <v>22</v>
      </c>
      <c r="Y1467" s="2" t="s">
        <v>59</v>
      </c>
      <c r="Z1467">
        <v>274</v>
      </c>
      <c r="AA1467" s="2" t="s">
        <v>75</v>
      </c>
      <c r="AB1467" s="2" t="s">
        <v>76</v>
      </c>
      <c r="AC1467" s="2" t="s">
        <v>59</v>
      </c>
      <c r="AD1467">
        <v>1</v>
      </c>
      <c r="AE1467" s="15">
        <f t="shared" si="123"/>
        <v>1680</v>
      </c>
      <c r="AF1467" s="16">
        <f t="shared" si="124"/>
        <v>1050</v>
      </c>
      <c r="AK1467">
        <f t="shared" si="122"/>
        <v>1</v>
      </c>
      <c r="AL1467">
        <f t="shared" si="122"/>
        <v>0</v>
      </c>
      <c r="AM1467">
        <f t="shared" si="122"/>
        <v>0</v>
      </c>
      <c r="AN1467">
        <f t="shared" si="122"/>
        <v>0</v>
      </c>
      <c r="AO1467">
        <f t="shared" si="122"/>
        <v>0</v>
      </c>
    </row>
    <row r="1468" spans="1:41" ht="14.45" customHeight="1" x14ac:dyDescent="0.45">
      <c r="A1468" s="1">
        <v>44172.853472222225</v>
      </c>
      <c r="B1468" s="1">
        <v>44172.857037037036</v>
      </c>
      <c r="C1468">
        <v>0</v>
      </c>
      <c r="D1468">
        <v>100</v>
      </c>
      <c r="E1468">
        <v>308</v>
      </c>
      <c r="F1468">
        <v>1</v>
      </c>
      <c r="G1468" s="1">
        <v>44172.85704787037</v>
      </c>
      <c r="H1468" s="2" t="s">
        <v>3359</v>
      </c>
      <c r="I1468" s="2" t="s">
        <v>51</v>
      </c>
      <c r="J1468" s="2" t="s">
        <v>52</v>
      </c>
      <c r="K1468" s="2" t="s">
        <v>53</v>
      </c>
      <c r="L1468" s="2" t="s">
        <v>72</v>
      </c>
      <c r="M1468" s="2" t="s">
        <v>106</v>
      </c>
      <c r="N1468" s="2" t="s">
        <v>100</v>
      </c>
      <c r="O1468">
        <v>1</v>
      </c>
      <c r="P1468">
        <v>0</v>
      </c>
      <c r="Q1468">
        <v>0</v>
      </c>
      <c r="R1468">
        <v>32.103000000000002</v>
      </c>
      <c r="S1468">
        <v>0</v>
      </c>
      <c r="T1468" s="2" t="s">
        <v>3360</v>
      </c>
      <c r="U1468" s="2" t="s">
        <v>89</v>
      </c>
      <c r="V1468">
        <v>1</v>
      </c>
      <c r="W1468">
        <v>5</v>
      </c>
      <c r="X1468">
        <v>22</v>
      </c>
      <c r="Y1468" s="2" t="s">
        <v>1352</v>
      </c>
      <c r="Z1468">
        <v>308</v>
      </c>
      <c r="AA1468" s="2" t="s">
        <v>91</v>
      </c>
      <c r="AB1468" s="2" t="s">
        <v>92</v>
      </c>
      <c r="AC1468" s="2" t="s">
        <v>59</v>
      </c>
      <c r="AD1468">
        <v>1</v>
      </c>
      <c r="AE1468" s="15">
        <f t="shared" si="123"/>
        <v>1366</v>
      </c>
      <c r="AF1468" s="16">
        <f t="shared" si="124"/>
        <v>768</v>
      </c>
      <c r="AK1468">
        <f t="shared" si="122"/>
        <v>0</v>
      </c>
      <c r="AL1468">
        <f t="shared" si="122"/>
        <v>1</v>
      </c>
      <c r="AM1468">
        <f t="shared" si="122"/>
        <v>0</v>
      </c>
      <c r="AN1468">
        <f t="shared" si="122"/>
        <v>0</v>
      </c>
      <c r="AO1468">
        <f t="shared" si="122"/>
        <v>0</v>
      </c>
    </row>
    <row r="1469" spans="1:41" ht="14.45" customHeight="1" x14ac:dyDescent="0.45">
      <c r="A1469" s="1">
        <v>44172.855555555558</v>
      </c>
      <c r="B1469" s="1">
        <v>44172.857118055559</v>
      </c>
      <c r="C1469">
        <v>0</v>
      </c>
      <c r="D1469">
        <v>100</v>
      </c>
      <c r="E1469">
        <v>134</v>
      </c>
      <c r="F1469">
        <v>1</v>
      </c>
      <c r="G1469" s="1">
        <v>44172.857122326386</v>
      </c>
      <c r="H1469" s="2" t="s">
        <v>3361</v>
      </c>
      <c r="I1469" s="2" t="s">
        <v>51</v>
      </c>
      <c r="J1469" s="2" t="s">
        <v>52</v>
      </c>
      <c r="K1469" s="2" t="s">
        <v>53</v>
      </c>
      <c r="L1469" s="2" t="s">
        <v>87</v>
      </c>
      <c r="M1469" s="2" t="s">
        <v>55</v>
      </c>
      <c r="N1469" s="2" t="s">
        <v>1126</v>
      </c>
      <c r="O1469">
        <v>1</v>
      </c>
      <c r="P1469">
        <v>0</v>
      </c>
      <c r="Q1469">
        <v>0</v>
      </c>
      <c r="R1469">
        <v>16.89</v>
      </c>
      <c r="S1469">
        <v>0</v>
      </c>
      <c r="T1469" s="2" t="s">
        <v>3362</v>
      </c>
      <c r="U1469" s="2" t="s">
        <v>125</v>
      </c>
      <c r="V1469">
        <v>2</v>
      </c>
      <c r="W1469">
        <v>4</v>
      </c>
      <c r="X1469">
        <v>22</v>
      </c>
      <c r="Y1469" s="2" t="s">
        <v>59</v>
      </c>
      <c r="Z1469">
        <v>134</v>
      </c>
      <c r="AA1469" s="2" t="s">
        <v>97</v>
      </c>
      <c r="AB1469" s="2" t="s">
        <v>98</v>
      </c>
      <c r="AC1469" s="2" t="s">
        <v>59</v>
      </c>
      <c r="AD1469">
        <v>1</v>
      </c>
      <c r="AE1469" s="15">
        <f t="shared" si="123"/>
        <v>1440</v>
      </c>
      <c r="AF1469" s="16">
        <f t="shared" si="124"/>
        <v>960</v>
      </c>
      <c r="AK1469">
        <f t="shared" si="122"/>
        <v>1</v>
      </c>
      <c r="AL1469">
        <f t="shared" si="122"/>
        <v>0</v>
      </c>
      <c r="AM1469">
        <f t="shared" si="122"/>
        <v>0</v>
      </c>
      <c r="AN1469">
        <f t="shared" si="122"/>
        <v>0</v>
      </c>
      <c r="AO1469">
        <f t="shared" si="122"/>
        <v>0</v>
      </c>
    </row>
    <row r="1470" spans="1:41" ht="14.45" customHeight="1" x14ac:dyDescent="0.45">
      <c r="A1470" s="1">
        <v>44172.853229166663</v>
      </c>
      <c r="B1470" s="1">
        <v>44172.857187499998</v>
      </c>
      <c r="C1470">
        <v>0</v>
      </c>
      <c r="D1470">
        <v>100</v>
      </c>
      <c r="E1470">
        <v>342</v>
      </c>
      <c r="F1470">
        <v>1</v>
      </c>
      <c r="G1470" s="1">
        <v>44172.857199537037</v>
      </c>
      <c r="H1470" s="2" t="s">
        <v>3363</v>
      </c>
      <c r="I1470" s="2" t="s">
        <v>51</v>
      </c>
      <c r="J1470" s="2" t="s">
        <v>52</v>
      </c>
      <c r="K1470" s="2" t="s">
        <v>53</v>
      </c>
      <c r="L1470" s="2" t="s">
        <v>72</v>
      </c>
      <c r="M1470" s="2" t="s">
        <v>2103</v>
      </c>
      <c r="N1470" s="2" t="s">
        <v>100</v>
      </c>
      <c r="O1470">
        <v>1</v>
      </c>
      <c r="P1470">
        <v>0</v>
      </c>
      <c r="Q1470">
        <v>0</v>
      </c>
      <c r="R1470">
        <v>41.427</v>
      </c>
      <c r="S1470">
        <v>0</v>
      </c>
      <c r="T1470" s="2" t="s">
        <v>3364</v>
      </c>
      <c r="U1470" s="2" t="s">
        <v>438</v>
      </c>
      <c r="V1470">
        <v>2</v>
      </c>
      <c r="W1470">
        <v>3</v>
      </c>
      <c r="X1470">
        <v>28</v>
      </c>
      <c r="Y1470" s="2" t="s">
        <v>59</v>
      </c>
      <c r="Z1470">
        <v>342</v>
      </c>
      <c r="AA1470" s="2" t="s">
        <v>84</v>
      </c>
      <c r="AB1470" s="2" t="s">
        <v>85</v>
      </c>
      <c r="AC1470" s="2" t="s">
        <v>62</v>
      </c>
      <c r="AD1470">
        <v>1</v>
      </c>
      <c r="AE1470" s="15">
        <f t="shared" si="123"/>
        <v>1366</v>
      </c>
      <c r="AF1470" s="16">
        <f t="shared" si="124"/>
        <v>768</v>
      </c>
      <c r="AK1470">
        <f t="shared" si="122"/>
        <v>1</v>
      </c>
      <c r="AL1470">
        <f t="shared" si="122"/>
        <v>0</v>
      </c>
      <c r="AM1470">
        <f t="shared" si="122"/>
        <v>0</v>
      </c>
      <c r="AN1470">
        <f t="shared" si="122"/>
        <v>0</v>
      </c>
      <c r="AO1470">
        <f t="shared" si="122"/>
        <v>0</v>
      </c>
    </row>
    <row r="1471" spans="1:41" ht="14.45" customHeight="1" x14ac:dyDescent="0.45">
      <c r="A1471" s="1">
        <v>44172.854733796295</v>
      </c>
      <c r="B1471" s="1">
        <v>44172.857187499998</v>
      </c>
      <c r="C1471">
        <v>0</v>
      </c>
      <c r="D1471">
        <v>100</v>
      </c>
      <c r="E1471">
        <v>212</v>
      </c>
      <c r="F1471">
        <v>1</v>
      </c>
      <c r="G1471" s="1">
        <v>44172.857219548612</v>
      </c>
      <c r="H1471" s="2" t="s">
        <v>3365</v>
      </c>
      <c r="I1471" s="2" t="s">
        <v>51</v>
      </c>
      <c r="J1471" s="2" t="s">
        <v>52</v>
      </c>
      <c r="K1471" s="2" t="s">
        <v>78</v>
      </c>
      <c r="L1471" s="2" t="s">
        <v>94</v>
      </c>
      <c r="M1471" s="2" t="s">
        <v>55</v>
      </c>
      <c r="N1471" s="2" t="s">
        <v>56</v>
      </c>
      <c r="O1471">
        <v>1</v>
      </c>
      <c r="P1471">
        <v>0</v>
      </c>
      <c r="Q1471">
        <v>0</v>
      </c>
      <c r="R1471">
        <v>30.917999999999999</v>
      </c>
      <c r="S1471">
        <v>0</v>
      </c>
      <c r="T1471" s="2" t="s">
        <v>3366</v>
      </c>
      <c r="U1471" s="2" t="s">
        <v>96</v>
      </c>
      <c r="V1471">
        <v>1</v>
      </c>
      <c r="W1471">
        <v>3</v>
      </c>
      <c r="X1471">
        <v>22</v>
      </c>
      <c r="Y1471" s="2" t="s">
        <v>59</v>
      </c>
      <c r="Z1471">
        <v>212</v>
      </c>
      <c r="AA1471" s="2" t="s">
        <v>91</v>
      </c>
      <c r="AB1471" s="2" t="s">
        <v>92</v>
      </c>
      <c r="AC1471" s="2" t="s">
        <v>59</v>
      </c>
      <c r="AD1471">
        <v>1</v>
      </c>
      <c r="AE1471" s="15">
        <f t="shared" si="123"/>
        <v>1920</v>
      </c>
      <c r="AF1471" s="16">
        <f t="shared" si="124"/>
        <v>1080</v>
      </c>
      <c r="AK1471">
        <f t="shared" si="122"/>
        <v>1</v>
      </c>
      <c r="AL1471">
        <f t="shared" si="122"/>
        <v>0</v>
      </c>
      <c r="AM1471">
        <f t="shared" si="122"/>
        <v>0</v>
      </c>
      <c r="AN1471">
        <f t="shared" si="122"/>
        <v>0</v>
      </c>
      <c r="AO1471">
        <f t="shared" si="122"/>
        <v>0</v>
      </c>
    </row>
    <row r="1472" spans="1:41" ht="14.45" customHeight="1" x14ac:dyDescent="0.45">
      <c r="A1472" s="1">
        <v>44172.854594907411</v>
      </c>
      <c r="B1472" s="1">
        <v>44172.857233796298</v>
      </c>
      <c r="C1472">
        <v>0</v>
      </c>
      <c r="D1472">
        <v>100</v>
      </c>
      <c r="E1472">
        <v>227</v>
      </c>
      <c r="F1472">
        <v>1</v>
      </c>
      <c r="G1472" s="1">
        <v>44172.857242847225</v>
      </c>
      <c r="H1472" s="2" t="s">
        <v>3367</v>
      </c>
      <c r="I1472" s="2" t="s">
        <v>51</v>
      </c>
      <c r="J1472" s="2" t="s">
        <v>52</v>
      </c>
      <c r="K1472" s="2" t="s">
        <v>113</v>
      </c>
      <c r="L1472" s="2" t="s">
        <v>114</v>
      </c>
      <c r="M1472" s="2" t="s">
        <v>106</v>
      </c>
      <c r="N1472" s="2" t="s">
        <v>385</v>
      </c>
      <c r="O1472">
        <v>1</v>
      </c>
      <c r="P1472">
        <v>0</v>
      </c>
      <c r="Q1472">
        <v>0</v>
      </c>
      <c r="R1472">
        <v>31.207999999999998</v>
      </c>
      <c r="S1472">
        <v>0</v>
      </c>
      <c r="T1472" s="2" t="s">
        <v>3368</v>
      </c>
      <c r="U1472" s="2" t="s">
        <v>518</v>
      </c>
      <c r="V1472">
        <v>2</v>
      </c>
      <c r="W1472">
        <v>3</v>
      </c>
      <c r="X1472">
        <v>22</v>
      </c>
      <c r="Y1472" s="2" t="s">
        <v>59</v>
      </c>
      <c r="Z1472">
        <v>227</v>
      </c>
      <c r="AA1472" s="2" t="s">
        <v>75</v>
      </c>
      <c r="AB1472" s="2" t="s">
        <v>76</v>
      </c>
      <c r="AC1472" s="2" t="s">
        <v>59</v>
      </c>
      <c r="AD1472">
        <v>1</v>
      </c>
      <c r="AE1472" s="15">
        <f t="shared" si="123"/>
        <v>768</v>
      </c>
      <c r="AF1472" s="16">
        <f t="shared" si="124"/>
        <v>1024</v>
      </c>
      <c r="AK1472">
        <f t="shared" si="122"/>
        <v>1</v>
      </c>
      <c r="AL1472">
        <f t="shared" si="122"/>
        <v>0</v>
      </c>
      <c r="AM1472">
        <f t="shared" si="122"/>
        <v>0</v>
      </c>
      <c r="AN1472">
        <f t="shared" si="122"/>
        <v>0</v>
      </c>
      <c r="AO1472">
        <f t="shared" si="122"/>
        <v>0</v>
      </c>
    </row>
    <row r="1473" spans="1:41" ht="14.45" customHeight="1" x14ac:dyDescent="0.45">
      <c r="A1473" s="1">
        <v>44172.855358796296</v>
      </c>
      <c r="B1473" s="1">
        <v>44172.857268518521</v>
      </c>
      <c r="C1473">
        <v>0</v>
      </c>
      <c r="D1473">
        <v>100</v>
      </c>
      <c r="E1473">
        <v>165</v>
      </c>
      <c r="F1473">
        <v>1</v>
      </c>
      <c r="G1473" s="1">
        <v>44172.857280138887</v>
      </c>
      <c r="H1473" s="2" t="s">
        <v>3369</v>
      </c>
      <c r="I1473" s="2" t="s">
        <v>51</v>
      </c>
      <c r="J1473" s="2" t="s">
        <v>52</v>
      </c>
      <c r="K1473" s="2" t="s">
        <v>53</v>
      </c>
      <c r="L1473" s="2" t="s">
        <v>87</v>
      </c>
      <c r="M1473" s="2" t="s">
        <v>55</v>
      </c>
      <c r="N1473" s="2" t="s">
        <v>56</v>
      </c>
      <c r="O1473">
        <v>1</v>
      </c>
      <c r="P1473">
        <v>0</v>
      </c>
      <c r="Q1473">
        <v>0</v>
      </c>
      <c r="R1473">
        <v>31.544</v>
      </c>
      <c r="S1473">
        <v>0</v>
      </c>
      <c r="T1473" s="2" t="s">
        <v>3370</v>
      </c>
      <c r="U1473" s="2" t="s">
        <v>179</v>
      </c>
      <c r="V1473">
        <v>1</v>
      </c>
      <c r="W1473">
        <v>4</v>
      </c>
      <c r="X1473">
        <v>22</v>
      </c>
      <c r="Y1473" s="2" t="s">
        <v>59</v>
      </c>
      <c r="Z1473">
        <v>165</v>
      </c>
      <c r="AA1473" s="2" t="s">
        <v>91</v>
      </c>
      <c r="AB1473" s="2" t="s">
        <v>92</v>
      </c>
      <c r="AC1473" s="2" t="s">
        <v>59</v>
      </c>
      <c r="AD1473">
        <v>1</v>
      </c>
      <c r="AE1473" s="15">
        <f t="shared" si="123"/>
        <v>1920</v>
      </c>
      <c r="AF1473" s="16">
        <f t="shared" si="124"/>
        <v>1080</v>
      </c>
      <c r="AK1473">
        <f t="shared" si="122"/>
        <v>0</v>
      </c>
      <c r="AL1473">
        <f t="shared" si="122"/>
        <v>1</v>
      </c>
      <c r="AM1473">
        <f t="shared" si="122"/>
        <v>0</v>
      </c>
      <c r="AN1473">
        <f t="shared" si="122"/>
        <v>0</v>
      </c>
      <c r="AO1473">
        <f t="shared" si="122"/>
        <v>0</v>
      </c>
    </row>
    <row r="1474" spans="1:41" ht="14.45" customHeight="1" x14ac:dyDescent="0.45">
      <c r="A1474" s="1">
        <v>44172.853043981479</v>
      </c>
      <c r="B1474" s="1">
        <v>44172.857488425929</v>
      </c>
      <c r="C1474">
        <v>0</v>
      </c>
      <c r="D1474">
        <v>100</v>
      </c>
      <c r="E1474">
        <v>384</v>
      </c>
      <c r="F1474">
        <v>1</v>
      </c>
      <c r="G1474" s="1">
        <v>44172.857497523146</v>
      </c>
      <c r="H1474" s="2" t="s">
        <v>3371</v>
      </c>
      <c r="I1474" s="2" t="s">
        <v>51</v>
      </c>
      <c r="J1474" s="2" t="s">
        <v>52</v>
      </c>
      <c r="K1474" s="2" t="s">
        <v>53</v>
      </c>
      <c r="L1474" s="2" t="s">
        <v>87</v>
      </c>
      <c r="M1474" s="2" t="s">
        <v>55</v>
      </c>
      <c r="N1474" s="2" t="s">
        <v>100</v>
      </c>
      <c r="O1474">
        <v>1</v>
      </c>
      <c r="P1474">
        <v>9.02</v>
      </c>
      <c r="Q1474">
        <v>9.02</v>
      </c>
      <c r="R1474">
        <v>40.186</v>
      </c>
      <c r="S1474">
        <v>1</v>
      </c>
      <c r="T1474" s="2" t="s">
        <v>3372</v>
      </c>
      <c r="U1474" s="2" t="s">
        <v>155</v>
      </c>
      <c r="V1474">
        <v>1</v>
      </c>
      <c r="W1474">
        <v>4</v>
      </c>
      <c r="X1474">
        <v>22</v>
      </c>
      <c r="Y1474" s="2" t="s">
        <v>3373</v>
      </c>
      <c r="Z1474">
        <v>384</v>
      </c>
      <c r="AA1474" s="2" t="s">
        <v>69</v>
      </c>
      <c r="AB1474" s="2" t="s">
        <v>70</v>
      </c>
      <c r="AC1474" s="2" t="s">
        <v>59</v>
      </c>
      <c r="AD1474">
        <v>1</v>
      </c>
      <c r="AE1474" s="15">
        <f t="shared" si="123"/>
        <v>1366</v>
      </c>
      <c r="AF1474" s="16">
        <f t="shared" si="124"/>
        <v>768</v>
      </c>
      <c r="AK1474">
        <f t="shared" si="122"/>
        <v>1</v>
      </c>
      <c r="AL1474">
        <f t="shared" si="122"/>
        <v>0</v>
      </c>
      <c r="AM1474">
        <f t="shared" si="122"/>
        <v>0</v>
      </c>
      <c r="AN1474">
        <f t="shared" si="122"/>
        <v>0</v>
      </c>
      <c r="AO1474">
        <f t="shared" si="122"/>
        <v>0</v>
      </c>
    </row>
    <row r="1475" spans="1:41" ht="14.45" customHeight="1" x14ac:dyDescent="0.45">
      <c r="A1475" s="1">
        <v>44172.854479166665</v>
      </c>
      <c r="B1475" s="1">
        <v>44172.857499999998</v>
      </c>
      <c r="C1475">
        <v>0</v>
      </c>
      <c r="D1475">
        <v>100</v>
      </c>
      <c r="E1475">
        <v>260</v>
      </c>
      <c r="F1475">
        <v>1</v>
      </c>
      <c r="G1475" s="1">
        <v>44172.857503414351</v>
      </c>
      <c r="H1475" s="2" t="s">
        <v>3374</v>
      </c>
      <c r="I1475" s="2" t="s">
        <v>51</v>
      </c>
      <c r="J1475" s="2" t="s">
        <v>52</v>
      </c>
      <c r="K1475" s="2" t="s">
        <v>113</v>
      </c>
      <c r="L1475" s="2" t="s">
        <v>3375</v>
      </c>
      <c r="M1475" s="2" t="s">
        <v>106</v>
      </c>
      <c r="N1475" s="2" t="s">
        <v>107</v>
      </c>
      <c r="O1475">
        <v>1</v>
      </c>
      <c r="P1475">
        <v>0</v>
      </c>
      <c r="Q1475">
        <v>0</v>
      </c>
      <c r="R1475">
        <v>32.792000000000002</v>
      </c>
      <c r="S1475">
        <v>0</v>
      </c>
      <c r="T1475" s="2" t="s">
        <v>3376</v>
      </c>
      <c r="U1475" s="2" t="s">
        <v>670</v>
      </c>
      <c r="V1475">
        <v>2</v>
      </c>
      <c r="W1475">
        <v>4</v>
      </c>
      <c r="X1475">
        <v>22</v>
      </c>
      <c r="Y1475" s="2" t="s">
        <v>59</v>
      </c>
      <c r="Z1475">
        <v>260</v>
      </c>
      <c r="AA1475" s="2" t="s">
        <v>110</v>
      </c>
      <c r="AB1475" s="2" t="s">
        <v>111</v>
      </c>
      <c r="AC1475" s="2" t="s">
        <v>59</v>
      </c>
      <c r="AD1475">
        <v>1</v>
      </c>
      <c r="AE1475" s="15">
        <f t="shared" si="123"/>
        <v>1440</v>
      </c>
      <c r="AF1475" s="16">
        <f t="shared" si="124"/>
        <v>900</v>
      </c>
      <c r="AK1475">
        <f t="shared" ref="AK1475:AO1492" si="125">IF(ISERROR(SEARCH(AK$2,$T1475)),0,1)</f>
        <v>0</v>
      </c>
      <c r="AL1475">
        <f t="shared" si="125"/>
        <v>1</v>
      </c>
      <c r="AM1475">
        <f t="shared" si="125"/>
        <v>0</v>
      </c>
      <c r="AN1475">
        <f t="shared" si="125"/>
        <v>0</v>
      </c>
      <c r="AO1475">
        <f t="shared" si="125"/>
        <v>0</v>
      </c>
    </row>
    <row r="1476" spans="1:41" ht="14.45" customHeight="1" x14ac:dyDescent="0.45">
      <c r="A1476" s="1">
        <v>44172.849247685182</v>
      </c>
      <c r="B1476" s="1">
        <v>44172.857511574075</v>
      </c>
      <c r="C1476">
        <v>0</v>
      </c>
      <c r="D1476">
        <v>100</v>
      </c>
      <c r="E1476">
        <v>713</v>
      </c>
      <c r="F1476">
        <v>1</v>
      </c>
      <c r="G1476" s="1">
        <v>44172.85751454861</v>
      </c>
      <c r="H1476" s="2" t="s">
        <v>3377</v>
      </c>
      <c r="I1476" s="2" t="s">
        <v>51</v>
      </c>
      <c r="J1476" s="2" t="s">
        <v>52</v>
      </c>
      <c r="K1476" s="2" t="s">
        <v>53</v>
      </c>
      <c r="L1476" s="2" t="s">
        <v>72</v>
      </c>
      <c r="M1476" s="2" t="s">
        <v>55</v>
      </c>
      <c r="N1476" s="2" t="s">
        <v>100</v>
      </c>
      <c r="O1476">
        <v>1</v>
      </c>
      <c r="P1476">
        <v>0</v>
      </c>
      <c r="Q1476">
        <v>0</v>
      </c>
      <c r="R1476">
        <v>60.981000000000002</v>
      </c>
      <c r="S1476">
        <v>0</v>
      </c>
      <c r="T1476" s="2" t="s">
        <v>3378</v>
      </c>
      <c r="U1476" s="2" t="s">
        <v>200</v>
      </c>
      <c r="V1476">
        <v>2</v>
      </c>
      <c r="W1476">
        <v>3</v>
      </c>
      <c r="X1476">
        <v>22</v>
      </c>
      <c r="Y1476" s="2" t="s">
        <v>59</v>
      </c>
      <c r="Z1476">
        <v>713</v>
      </c>
      <c r="AA1476" s="2" t="s">
        <v>91</v>
      </c>
      <c r="AB1476" s="2" t="s">
        <v>92</v>
      </c>
      <c r="AC1476" s="2" t="s">
        <v>59</v>
      </c>
      <c r="AD1476">
        <v>1</v>
      </c>
      <c r="AE1476" s="15">
        <f t="shared" si="123"/>
        <v>1366</v>
      </c>
      <c r="AF1476" s="16">
        <f t="shared" si="124"/>
        <v>768</v>
      </c>
      <c r="AK1476">
        <f t="shared" si="125"/>
        <v>1</v>
      </c>
      <c r="AL1476">
        <f t="shared" si="125"/>
        <v>0</v>
      </c>
      <c r="AM1476">
        <f t="shared" si="125"/>
        <v>0</v>
      </c>
      <c r="AN1476">
        <f t="shared" si="125"/>
        <v>0</v>
      </c>
      <c r="AO1476">
        <f t="shared" si="125"/>
        <v>0</v>
      </c>
    </row>
    <row r="1477" spans="1:41" ht="14.45" customHeight="1" x14ac:dyDescent="0.45">
      <c r="A1477" s="1">
        <v>44172.853495370371</v>
      </c>
      <c r="B1477" s="1">
        <v>44172.857534722221</v>
      </c>
      <c r="C1477">
        <v>0</v>
      </c>
      <c r="D1477">
        <v>100</v>
      </c>
      <c r="E1477">
        <v>348</v>
      </c>
      <c r="F1477">
        <v>1</v>
      </c>
      <c r="G1477" s="1">
        <v>44172.857539710647</v>
      </c>
      <c r="H1477" s="2" t="s">
        <v>3379</v>
      </c>
      <c r="I1477" s="2" t="s">
        <v>51</v>
      </c>
      <c r="J1477" s="2" t="s">
        <v>52</v>
      </c>
      <c r="K1477" s="2" t="s">
        <v>53</v>
      </c>
      <c r="L1477" s="2" t="s">
        <v>87</v>
      </c>
      <c r="M1477" s="2" t="s">
        <v>55</v>
      </c>
      <c r="N1477" s="2" t="s">
        <v>56</v>
      </c>
      <c r="O1477">
        <v>1</v>
      </c>
      <c r="P1477">
        <v>0</v>
      </c>
      <c r="Q1477">
        <v>0</v>
      </c>
      <c r="R1477">
        <v>25.815000000000001</v>
      </c>
      <c r="S1477">
        <v>0</v>
      </c>
      <c r="T1477" s="2" t="s">
        <v>3380</v>
      </c>
      <c r="U1477" s="2" t="s">
        <v>58</v>
      </c>
      <c r="V1477">
        <v>1</v>
      </c>
      <c r="W1477">
        <v>3</v>
      </c>
      <c r="X1477">
        <v>28</v>
      </c>
      <c r="Y1477" s="2" t="s">
        <v>59</v>
      </c>
      <c r="Z1477">
        <v>348</v>
      </c>
      <c r="AA1477" s="2" t="s">
        <v>75</v>
      </c>
      <c r="AB1477" s="2" t="s">
        <v>76</v>
      </c>
      <c r="AC1477" s="2" t="s">
        <v>62</v>
      </c>
      <c r="AD1477">
        <v>1</v>
      </c>
      <c r="AE1477" s="15">
        <f t="shared" si="123"/>
        <v>1920</v>
      </c>
      <c r="AF1477" s="16">
        <f t="shared" si="124"/>
        <v>1080</v>
      </c>
      <c r="AK1477">
        <f t="shared" si="125"/>
        <v>1</v>
      </c>
      <c r="AL1477">
        <f t="shared" si="125"/>
        <v>0</v>
      </c>
      <c r="AM1477">
        <f t="shared" si="125"/>
        <v>0</v>
      </c>
      <c r="AN1477">
        <f t="shared" si="125"/>
        <v>0</v>
      </c>
      <c r="AO1477">
        <f t="shared" si="125"/>
        <v>0</v>
      </c>
    </row>
    <row r="1478" spans="1:41" ht="14.45" customHeight="1" x14ac:dyDescent="0.45">
      <c r="A1478" s="1">
        <v>44172.851759259262</v>
      </c>
      <c r="B1478" s="1">
        <v>44172.85769675926</v>
      </c>
      <c r="C1478">
        <v>0</v>
      </c>
      <c r="D1478">
        <v>100</v>
      </c>
      <c r="E1478">
        <v>513</v>
      </c>
      <c r="F1478">
        <v>1</v>
      </c>
      <c r="G1478" s="1">
        <v>44172.857709965276</v>
      </c>
      <c r="H1478" s="2" t="s">
        <v>3381</v>
      </c>
      <c r="I1478" s="2" t="s">
        <v>51</v>
      </c>
      <c r="J1478" s="2" t="s">
        <v>52</v>
      </c>
      <c r="K1478" s="2" t="s">
        <v>53</v>
      </c>
      <c r="L1478" s="2" t="s">
        <v>72</v>
      </c>
      <c r="M1478" s="2" t="s">
        <v>106</v>
      </c>
      <c r="N1478" s="2" t="s">
        <v>107</v>
      </c>
      <c r="O1478">
        <v>1</v>
      </c>
      <c r="P1478">
        <v>0</v>
      </c>
      <c r="Q1478">
        <v>0</v>
      </c>
      <c r="R1478">
        <v>24.904</v>
      </c>
      <c r="S1478">
        <v>0</v>
      </c>
      <c r="T1478" s="2" t="s">
        <v>3382</v>
      </c>
      <c r="U1478" s="2" t="s">
        <v>58</v>
      </c>
      <c r="V1478">
        <v>1</v>
      </c>
      <c r="W1478">
        <v>5</v>
      </c>
      <c r="X1478">
        <v>22</v>
      </c>
      <c r="Y1478" s="2" t="s">
        <v>3383</v>
      </c>
      <c r="Z1478">
        <v>513</v>
      </c>
      <c r="AA1478" s="2" t="s">
        <v>60</v>
      </c>
      <c r="AB1478" s="2" t="s">
        <v>61</v>
      </c>
      <c r="AC1478" s="2" t="s">
        <v>59</v>
      </c>
      <c r="AD1478">
        <v>1</v>
      </c>
      <c r="AE1478" s="15">
        <f t="shared" si="123"/>
        <v>1440</v>
      </c>
      <c r="AF1478" s="16">
        <f t="shared" si="124"/>
        <v>900</v>
      </c>
      <c r="AK1478">
        <f t="shared" si="125"/>
        <v>1</v>
      </c>
      <c r="AL1478">
        <f t="shared" si="125"/>
        <v>0</v>
      </c>
      <c r="AM1478">
        <f t="shared" si="125"/>
        <v>0</v>
      </c>
      <c r="AN1478">
        <f t="shared" si="125"/>
        <v>0</v>
      </c>
      <c r="AO1478">
        <f t="shared" si="125"/>
        <v>0</v>
      </c>
    </row>
    <row r="1479" spans="1:41" ht="14.45" customHeight="1" x14ac:dyDescent="0.45">
      <c r="A1479" s="1">
        <v>44172.853368055556</v>
      </c>
      <c r="B1479" s="1">
        <v>44172.857754629629</v>
      </c>
      <c r="C1479">
        <v>0</v>
      </c>
      <c r="D1479">
        <v>100</v>
      </c>
      <c r="E1479">
        <v>378</v>
      </c>
      <c r="F1479">
        <v>1</v>
      </c>
      <c r="G1479" s="1">
        <v>44172.857757395832</v>
      </c>
      <c r="H1479" s="2" t="s">
        <v>3384</v>
      </c>
      <c r="I1479" s="2" t="s">
        <v>51</v>
      </c>
      <c r="J1479" s="2" t="s">
        <v>52</v>
      </c>
      <c r="K1479" s="2" t="s">
        <v>53</v>
      </c>
      <c r="L1479" s="2" t="s">
        <v>72</v>
      </c>
      <c r="M1479" s="2" t="s">
        <v>55</v>
      </c>
      <c r="N1479" s="2" t="s">
        <v>132</v>
      </c>
      <c r="O1479">
        <v>1</v>
      </c>
      <c r="P1479">
        <v>0</v>
      </c>
      <c r="Q1479">
        <v>0</v>
      </c>
      <c r="R1479">
        <v>44.825000000000003</v>
      </c>
      <c r="S1479">
        <v>0</v>
      </c>
      <c r="T1479" s="2" t="s">
        <v>3385</v>
      </c>
      <c r="U1479" s="2" t="s">
        <v>670</v>
      </c>
      <c r="V1479">
        <v>2</v>
      </c>
      <c r="W1479">
        <v>4</v>
      </c>
      <c r="X1479">
        <v>22</v>
      </c>
      <c r="Y1479" s="2" t="s">
        <v>59</v>
      </c>
      <c r="Z1479">
        <v>378</v>
      </c>
      <c r="AA1479" s="2" t="s">
        <v>91</v>
      </c>
      <c r="AB1479" s="2" t="s">
        <v>92</v>
      </c>
      <c r="AC1479" s="2" t="s">
        <v>59</v>
      </c>
      <c r="AD1479">
        <v>1</v>
      </c>
      <c r="AE1479" s="15">
        <f t="shared" si="123"/>
        <v>1280</v>
      </c>
      <c r="AF1479" s="16">
        <f t="shared" si="124"/>
        <v>720</v>
      </c>
      <c r="AK1479">
        <f t="shared" si="125"/>
        <v>1</v>
      </c>
      <c r="AL1479">
        <f t="shared" si="125"/>
        <v>0</v>
      </c>
      <c r="AM1479">
        <f t="shared" si="125"/>
        <v>0</v>
      </c>
      <c r="AN1479">
        <f t="shared" si="125"/>
        <v>0</v>
      </c>
      <c r="AO1479">
        <f t="shared" si="125"/>
        <v>0</v>
      </c>
    </row>
    <row r="1480" spans="1:41" ht="14.45" customHeight="1" x14ac:dyDescent="0.45">
      <c r="A1480" s="1">
        <v>44172.855833333335</v>
      </c>
      <c r="B1480" s="1">
        <v>44172.857766203706</v>
      </c>
      <c r="C1480">
        <v>0</v>
      </c>
      <c r="D1480">
        <v>100</v>
      </c>
      <c r="E1480">
        <v>166</v>
      </c>
      <c r="F1480">
        <v>1</v>
      </c>
      <c r="G1480" s="1">
        <v>44172.857770844908</v>
      </c>
      <c r="H1480" s="2" t="s">
        <v>3386</v>
      </c>
      <c r="I1480" s="2" t="s">
        <v>51</v>
      </c>
      <c r="J1480" s="2" t="s">
        <v>52</v>
      </c>
      <c r="K1480" s="2" t="s">
        <v>53</v>
      </c>
      <c r="L1480" s="2" t="s">
        <v>72</v>
      </c>
      <c r="M1480" s="2" t="s">
        <v>106</v>
      </c>
      <c r="N1480" s="2" t="s">
        <v>107</v>
      </c>
      <c r="O1480">
        <v>1</v>
      </c>
      <c r="P1480">
        <v>0</v>
      </c>
      <c r="Q1480">
        <v>0</v>
      </c>
      <c r="R1480">
        <v>31.018000000000001</v>
      </c>
      <c r="S1480">
        <v>0</v>
      </c>
      <c r="T1480" s="2" t="s">
        <v>3387</v>
      </c>
      <c r="U1480" s="2" t="s">
        <v>179</v>
      </c>
      <c r="V1480">
        <v>2</v>
      </c>
      <c r="W1480">
        <v>4</v>
      </c>
      <c r="X1480">
        <v>22</v>
      </c>
      <c r="Y1480" s="2" t="s">
        <v>59</v>
      </c>
      <c r="Z1480">
        <v>166</v>
      </c>
      <c r="AA1480" s="2" t="s">
        <v>60</v>
      </c>
      <c r="AB1480" s="2" t="s">
        <v>61</v>
      </c>
      <c r="AC1480" s="2" t="s">
        <v>59</v>
      </c>
      <c r="AD1480">
        <v>1</v>
      </c>
      <c r="AE1480" s="15">
        <f t="shared" si="123"/>
        <v>1440</v>
      </c>
      <c r="AF1480" s="16">
        <f t="shared" si="124"/>
        <v>900</v>
      </c>
      <c r="AK1480">
        <f t="shared" si="125"/>
        <v>0</v>
      </c>
      <c r="AL1480">
        <f t="shared" si="125"/>
        <v>0</v>
      </c>
      <c r="AM1480">
        <f t="shared" si="125"/>
        <v>0</v>
      </c>
      <c r="AN1480">
        <f t="shared" si="125"/>
        <v>0</v>
      </c>
      <c r="AO1480">
        <f t="shared" si="125"/>
        <v>0</v>
      </c>
    </row>
    <row r="1481" spans="1:41" ht="14.45" customHeight="1" x14ac:dyDescent="0.45">
      <c r="A1481" s="1">
        <v>44172.855821759258</v>
      </c>
      <c r="B1481" s="1">
        <v>44172.857766203706</v>
      </c>
      <c r="C1481">
        <v>0</v>
      </c>
      <c r="D1481">
        <v>100</v>
      </c>
      <c r="E1481">
        <v>168</v>
      </c>
      <c r="F1481">
        <v>1</v>
      </c>
      <c r="G1481" s="1">
        <v>44172.857779537037</v>
      </c>
      <c r="H1481" s="2" t="s">
        <v>3388</v>
      </c>
      <c r="I1481" s="2" t="s">
        <v>51</v>
      </c>
      <c r="J1481" s="2" t="s">
        <v>52</v>
      </c>
      <c r="K1481" s="2" t="s">
        <v>53</v>
      </c>
      <c r="L1481" s="2" t="s">
        <v>87</v>
      </c>
      <c r="M1481" s="2" t="s">
        <v>106</v>
      </c>
      <c r="N1481" s="2" t="s">
        <v>56</v>
      </c>
      <c r="O1481">
        <v>1</v>
      </c>
      <c r="P1481">
        <v>0</v>
      </c>
      <c r="Q1481">
        <v>0</v>
      </c>
      <c r="R1481">
        <v>24.001999999999999</v>
      </c>
      <c r="S1481">
        <v>0</v>
      </c>
      <c r="T1481" s="2" t="s">
        <v>3389</v>
      </c>
      <c r="U1481" s="2" t="s">
        <v>296</v>
      </c>
      <c r="V1481">
        <v>1</v>
      </c>
      <c r="W1481">
        <v>5</v>
      </c>
      <c r="X1481">
        <v>28</v>
      </c>
      <c r="Y1481" s="2" t="s">
        <v>59</v>
      </c>
      <c r="Z1481">
        <v>168</v>
      </c>
      <c r="AA1481" s="2" t="s">
        <v>91</v>
      </c>
      <c r="AB1481" s="2" t="s">
        <v>92</v>
      </c>
      <c r="AC1481" s="2" t="s">
        <v>62</v>
      </c>
      <c r="AD1481">
        <v>1</v>
      </c>
      <c r="AE1481" s="15">
        <f t="shared" si="123"/>
        <v>1920</v>
      </c>
      <c r="AF1481" s="16">
        <f t="shared" si="124"/>
        <v>1080</v>
      </c>
      <c r="AK1481">
        <f t="shared" si="125"/>
        <v>1</v>
      </c>
      <c r="AL1481">
        <f t="shared" si="125"/>
        <v>0</v>
      </c>
      <c r="AM1481">
        <f t="shared" si="125"/>
        <v>0</v>
      </c>
      <c r="AN1481">
        <f t="shared" si="125"/>
        <v>0</v>
      </c>
      <c r="AO1481">
        <f t="shared" si="125"/>
        <v>0</v>
      </c>
    </row>
    <row r="1482" spans="1:41" ht="14.45" customHeight="1" x14ac:dyDescent="0.45">
      <c r="A1482" s="1">
        <v>44172.855405092596</v>
      </c>
      <c r="B1482" s="1">
        <v>44172.857824074075</v>
      </c>
      <c r="C1482">
        <v>0</v>
      </c>
      <c r="D1482">
        <v>100</v>
      </c>
      <c r="E1482">
        <v>209</v>
      </c>
      <c r="F1482">
        <v>1</v>
      </c>
      <c r="G1482" s="1">
        <v>44172.857835578703</v>
      </c>
      <c r="H1482" s="2" t="s">
        <v>3390</v>
      </c>
      <c r="I1482" s="2" t="s">
        <v>51</v>
      </c>
      <c r="J1482" s="2" t="s">
        <v>52</v>
      </c>
      <c r="K1482" s="2" t="s">
        <v>53</v>
      </c>
      <c r="L1482" s="2" t="s">
        <v>72</v>
      </c>
      <c r="M1482" s="2" t="s">
        <v>55</v>
      </c>
      <c r="N1482" s="2" t="s">
        <v>142</v>
      </c>
      <c r="O1482">
        <v>1</v>
      </c>
      <c r="P1482">
        <v>0</v>
      </c>
      <c r="Q1482">
        <v>0</v>
      </c>
      <c r="R1482">
        <v>32.173999999999999</v>
      </c>
      <c r="S1482">
        <v>0</v>
      </c>
      <c r="T1482" s="2" t="s">
        <v>3391</v>
      </c>
      <c r="U1482" s="2" t="s">
        <v>288</v>
      </c>
      <c r="V1482">
        <v>1</v>
      </c>
      <c r="W1482">
        <v>3</v>
      </c>
      <c r="X1482">
        <v>22</v>
      </c>
      <c r="Y1482" s="2" t="s">
        <v>59</v>
      </c>
      <c r="Z1482">
        <v>209</v>
      </c>
      <c r="AA1482" s="2" t="s">
        <v>103</v>
      </c>
      <c r="AB1482" s="2" t="s">
        <v>104</v>
      </c>
      <c r="AC1482" s="2" t="s">
        <v>59</v>
      </c>
      <c r="AD1482">
        <v>1</v>
      </c>
      <c r="AE1482" s="15">
        <f t="shared" si="123"/>
        <v>1536</v>
      </c>
      <c r="AF1482" s="16">
        <f t="shared" si="124"/>
        <v>864</v>
      </c>
      <c r="AK1482">
        <f t="shared" si="125"/>
        <v>0</v>
      </c>
      <c r="AL1482">
        <f t="shared" si="125"/>
        <v>0</v>
      </c>
      <c r="AM1482">
        <f t="shared" si="125"/>
        <v>1</v>
      </c>
      <c r="AN1482">
        <f t="shared" si="125"/>
        <v>1</v>
      </c>
      <c r="AO1482">
        <f t="shared" si="125"/>
        <v>1</v>
      </c>
    </row>
    <row r="1483" spans="1:41" ht="14.45" customHeight="1" x14ac:dyDescent="0.45">
      <c r="A1483" s="1">
        <v>44172.851840277777</v>
      </c>
      <c r="B1483" s="1">
        <v>44172.857916666668</v>
      </c>
      <c r="C1483">
        <v>0</v>
      </c>
      <c r="D1483">
        <v>100</v>
      </c>
      <c r="E1483">
        <v>525</v>
      </c>
      <c r="F1483">
        <v>1</v>
      </c>
      <c r="G1483" s="1">
        <v>44172.857925613425</v>
      </c>
      <c r="H1483" s="2" t="s">
        <v>3392</v>
      </c>
      <c r="I1483" s="2" t="s">
        <v>51</v>
      </c>
      <c r="J1483" s="2" t="s">
        <v>52</v>
      </c>
      <c r="K1483" s="2" t="s">
        <v>78</v>
      </c>
      <c r="L1483" s="2" t="s">
        <v>94</v>
      </c>
      <c r="M1483" s="2" t="s">
        <v>55</v>
      </c>
      <c r="N1483" s="2" t="s">
        <v>123</v>
      </c>
      <c r="O1483">
        <v>1</v>
      </c>
      <c r="P1483">
        <v>0</v>
      </c>
      <c r="Q1483">
        <v>0</v>
      </c>
      <c r="R1483">
        <v>84.971999999999994</v>
      </c>
      <c r="S1483">
        <v>0</v>
      </c>
      <c r="T1483" s="2" t="s">
        <v>3393</v>
      </c>
      <c r="U1483" s="2" t="s">
        <v>468</v>
      </c>
      <c r="V1483">
        <v>1</v>
      </c>
      <c r="W1483">
        <v>4</v>
      </c>
      <c r="X1483">
        <v>22</v>
      </c>
      <c r="Y1483" s="2" t="s">
        <v>243</v>
      </c>
      <c r="Z1483">
        <v>525</v>
      </c>
      <c r="AA1483" s="2" t="s">
        <v>110</v>
      </c>
      <c r="AB1483" s="2" t="s">
        <v>111</v>
      </c>
      <c r="AC1483" s="2" t="s">
        <v>59</v>
      </c>
      <c r="AD1483">
        <v>1</v>
      </c>
      <c r="AE1483" s="15">
        <f t="shared" si="123"/>
        <v>1280</v>
      </c>
      <c r="AF1483" s="16">
        <f t="shared" si="124"/>
        <v>800</v>
      </c>
      <c r="AK1483">
        <f t="shared" si="125"/>
        <v>1</v>
      </c>
      <c r="AL1483">
        <f t="shared" si="125"/>
        <v>0</v>
      </c>
      <c r="AM1483">
        <f t="shared" si="125"/>
        <v>0</v>
      </c>
      <c r="AN1483">
        <f t="shared" si="125"/>
        <v>0</v>
      </c>
      <c r="AO1483">
        <f t="shared" si="125"/>
        <v>0</v>
      </c>
    </row>
    <row r="1484" spans="1:41" ht="14.45" customHeight="1" x14ac:dyDescent="0.45">
      <c r="A1484" s="1">
        <v>44172.855127314811</v>
      </c>
      <c r="B1484" s="1">
        <v>44172.857986111114</v>
      </c>
      <c r="C1484">
        <v>0</v>
      </c>
      <c r="D1484">
        <v>100</v>
      </c>
      <c r="E1484">
        <v>246</v>
      </c>
      <c r="F1484">
        <v>1</v>
      </c>
      <c r="G1484" s="1">
        <v>44172.857996828701</v>
      </c>
      <c r="H1484" s="2" t="s">
        <v>3394</v>
      </c>
      <c r="I1484" s="2" t="s">
        <v>51</v>
      </c>
      <c r="J1484" s="2" t="s">
        <v>52</v>
      </c>
      <c r="K1484" s="2" t="s">
        <v>53</v>
      </c>
      <c r="L1484" s="2" t="s">
        <v>72</v>
      </c>
      <c r="M1484" s="2" t="s">
        <v>55</v>
      </c>
      <c r="N1484" s="2" t="s">
        <v>100</v>
      </c>
      <c r="O1484">
        <v>1</v>
      </c>
      <c r="P1484">
        <v>0</v>
      </c>
      <c r="Q1484">
        <v>0</v>
      </c>
      <c r="R1484">
        <v>50.116999999999997</v>
      </c>
      <c r="S1484">
        <v>0</v>
      </c>
      <c r="T1484" s="2" t="s">
        <v>3395</v>
      </c>
      <c r="U1484" s="2" t="s">
        <v>194</v>
      </c>
      <c r="V1484">
        <v>1</v>
      </c>
      <c r="W1484">
        <v>2</v>
      </c>
      <c r="X1484">
        <v>22</v>
      </c>
      <c r="Y1484" s="2" t="s">
        <v>59</v>
      </c>
      <c r="Z1484">
        <v>246</v>
      </c>
      <c r="AA1484" s="2" t="s">
        <v>91</v>
      </c>
      <c r="AB1484" s="2" t="s">
        <v>92</v>
      </c>
      <c r="AC1484" s="2" t="s">
        <v>59</v>
      </c>
      <c r="AD1484">
        <v>1</v>
      </c>
      <c r="AE1484" s="15">
        <f t="shared" si="123"/>
        <v>1366</v>
      </c>
      <c r="AF1484" s="16">
        <f t="shared" si="124"/>
        <v>768</v>
      </c>
      <c r="AK1484">
        <f t="shared" si="125"/>
        <v>1</v>
      </c>
      <c r="AL1484">
        <f t="shared" si="125"/>
        <v>0</v>
      </c>
      <c r="AM1484">
        <f t="shared" si="125"/>
        <v>0</v>
      </c>
      <c r="AN1484">
        <f t="shared" si="125"/>
        <v>0</v>
      </c>
      <c r="AO1484">
        <f t="shared" si="125"/>
        <v>0</v>
      </c>
    </row>
    <row r="1485" spans="1:41" ht="14.45" customHeight="1" x14ac:dyDescent="0.45">
      <c r="A1485" s="1">
        <v>44172.855775462966</v>
      </c>
      <c r="B1485" s="1">
        <v>44172.857997685183</v>
      </c>
      <c r="C1485">
        <v>0</v>
      </c>
      <c r="D1485">
        <v>100</v>
      </c>
      <c r="E1485">
        <v>191</v>
      </c>
      <c r="F1485">
        <v>1</v>
      </c>
      <c r="G1485" s="1">
        <v>44172.858008240742</v>
      </c>
      <c r="H1485" s="2" t="s">
        <v>3396</v>
      </c>
      <c r="I1485" s="2" t="s">
        <v>51</v>
      </c>
      <c r="J1485" s="2" t="s">
        <v>52</v>
      </c>
      <c r="K1485" s="2" t="s">
        <v>53</v>
      </c>
      <c r="L1485" s="2" t="s">
        <v>87</v>
      </c>
      <c r="M1485" s="2" t="s">
        <v>55</v>
      </c>
      <c r="N1485" s="2" t="s">
        <v>234</v>
      </c>
      <c r="O1485">
        <v>1</v>
      </c>
      <c r="P1485">
        <v>0</v>
      </c>
      <c r="Q1485">
        <v>0</v>
      </c>
      <c r="R1485">
        <v>33.005000000000003</v>
      </c>
      <c r="S1485">
        <v>0</v>
      </c>
      <c r="T1485" s="2" t="s">
        <v>3397</v>
      </c>
      <c r="U1485" s="2" t="s">
        <v>430</v>
      </c>
      <c r="V1485">
        <v>2</v>
      </c>
      <c r="W1485">
        <v>2</v>
      </c>
      <c r="X1485">
        <v>22</v>
      </c>
      <c r="Y1485" s="2" t="s">
        <v>59</v>
      </c>
      <c r="Z1485">
        <v>191</v>
      </c>
      <c r="AA1485" s="2" t="s">
        <v>84</v>
      </c>
      <c r="AB1485" s="2" t="s">
        <v>85</v>
      </c>
      <c r="AC1485" s="2" t="s">
        <v>59</v>
      </c>
      <c r="AD1485">
        <v>1</v>
      </c>
      <c r="AE1485" s="15">
        <f t="shared" si="123"/>
        <v>1600</v>
      </c>
      <c r="AF1485" s="16">
        <f t="shared" si="124"/>
        <v>900</v>
      </c>
      <c r="AK1485">
        <f t="shared" si="125"/>
        <v>1</v>
      </c>
      <c r="AL1485">
        <f t="shared" si="125"/>
        <v>0</v>
      </c>
      <c r="AM1485">
        <f t="shared" si="125"/>
        <v>0</v>
      </c>
      <c r="AN1485">
        <f t="shared" si="125"/>
        <v>0</v>
      </c>
      <c r="AO1485">
        <f t="shared" si="125"/>
        <v>0</v>
      </c>
    </row>
    <row r="1486" spans="1:41" ht="14.45" customHeight="1" x14ac:dyDescent="0.45">
      <c r="A1486" s="1">
        <v>44172.855856481481</v>
      </c>
      <c r="B1486" s="1">
        <v>44172.858032407406</v>
      </c>
      <c r="C1486">
        <v>0</v>
      </c>
      <c r="D1486">
        <v>100</v>
      </c>
      <c r="E1486">
        <v>188</v>
      </c>
      <c r="F1486">
        <v>1</v>
      </c>
      <c r="G1486" s="1">
        <v>44172.858043680557</v>
      </c>
      <c r="H1486" s="2" t="s">
        <v>3398</v>
      </c>
      <c r="I1486" s="2" t="s">
        <v>51</v>
      </c>
      <c r="J1486" s="2" t="s">
        <v>52</v>
      </c>
      <c r="K1486" s="2" t="s">
        <v>53</v>
      </c>
      <c r="L1486" s="2" t="s">
        <v>72</v>
      </c>
      <c r="M1486" s="2" t="s">
        <v>55</v>
      </c>
      <c r="N1486" s="2" t="s">
        <v>56</v>
      </c>
      <c r="O1486">
        <v>1</v>
      </c>
      <c r="P1486">
        <v>0</v>
      </c>
      <c r="Q1486">
        <v>0</v>
      </c>
      <c r="R1486">
        <v>33.549999999999997</v>
      </c>
      <c r="S1486">
        <v>0</v>
      </c>
      <c r="T1486" s="2" t="s">
        <v>3399</v>
      </c>
      <c r="U1486" s="2" t="s">
        <v>172</v>
      </c>
      <c r="V1486">
        <v>1</v>
      </c>
      <c r="W1486">
        <v>3</v>
      </c>
      <c r="X1486">
        <v>22</v>
      </c>
      <c r="Y1486" s="2" t="s">
        <v>59</v>
      </c>
      <c r="Z1486">
        <v>188</v>
      </c>
      <c r="AA1486" s="2" t="s">
        <v>91</v>
      </c>
      <c r="AB1486" s="2" t="s">
        <v>92</v>
      </c>
      <c r="AC1486" s="2" t="s">
        <v>59</v>
      </c>
      <c r="AD1486">
        <v>1</v>
      </c>
      <c r="AE1486" s="15">
        <f t="shared" si="123"/>
        <v>1920</v>
      </c>
      <c r="AF1486" s="16">
        <f t="shared" si="124"/>
        <v>1080</v>
      </c>
      <c r="AK1486">
        <f t="shared" si="125"/>
        <v>1</v>
      </c>
      <c r="AL1486">
        <f t="shared" si="125"/>
        <v>0</v>
      </c>
      <c r="AM1486">
        <f t="shared" si="125"/>
        <v>0</v>
      </c>
      <c r="AN1486">
        <f t="shared" si="125"/>
        <v>0</v>
      </c>
      <c r="AO1486">
        <f t="shared" si="125"/>
        <v>0</v>
      </c>
    </row>
    <row r="1487" spans="1:41" ht="14.45" customHeight="1" x14ac:dyDescent="0.45">
      <c r="A1487" s="1">
        <v>44172.855775462966</v>
      </c>
      <c r="B1487" s="1">
        <v>44172.858043981483</v>
      </c>
      <c r="C1487">
        <v>0</v>
      </c>
      <c r="D1487">
        <v>100</v>
      </c>
      <c r="E1487">
        <v>196</v>
      </c>
      <c r="F1487">
        <v>1</v>
      </c>
      <c r="G1487" s="1">
        <v>44172.858053587966</v>
      </c>
      <c r="H1487" s="2" t="s">
        <v>3400</v>
      </c>
      <c r="I1487" s="2" t="s">
        <v>51</v>
      </c>
      <c r="J1487" s="2" t="s">
        <v>52</v>
      </c>
      <c r="K1487" s="2" t="s">
        <v>53</v>
      </c>
      <c r="L1487" s="2" t="s">
        <v>87</v>
      </c>
      <c r="M1487" s="2" t="s">
        <v>55</v>
      </c>
      <c r="N1487" s="2" t="s">
        <v>56</v>
      </c>
      <c r="O1487">
        <v>1</v>
      </c>
      <c r="P1487">
        <v>0</v>
      </c>
      <c r="Q1487">
        <v>0</v>
      </c>
      <c r="R1487">
        <v>20.05</v>
      </c>
      <c r="S1487">
        <v>0</v>
      </c>
      <c r="T1487" s="2" t="s">
        <v>3401</v>
      </c>
      <c r="U1487" s="2" t="s">
        <v>96</v>
      </c>
      <c r="V1487">
        <v>1</v>
      </c>
      <c r="W1487">
        <v>3</v>
      </c>
      <c r="X1487">
        <v>28</v>
      </c>
      <c r="Y1487" s="2" t="s">
        <v>59</v>
      </c>
      <c r="Z1487">
        <v>196</v>
      </c>
      <c r="AA1487" s="2" t="s">
        <v>75</v>
      </c>
      <c r="AB1487" s="2" t="s">
        <v>76</v>
      </c>
      <c r="AC1487" s="2" t="s">
        <v>62</v>
      </c>
      <c r="AD1487">
        <v>1</v>
      </c>
      <c r="AE1487" s="15">
        <f t="shared" si="123"/>
        <v>1920</v>
      </c>
      <c r="AF1487" s="16">
        <f t="shared" si="124"/>
        <v>1080</v>
      </c>
      <c r="AK1487">
        <f t="shared" si="125"/>
        <v>1</v>
      </c>
      <c r="AL1487">
        <f t="shared" si="125"/>
        <v>0</v>
      </c>
      <c r="AM1487">
        <f t="shared" si="125"/>
        <v>0</v>
      </c>
      <c r="AN1487">
        <f t="shared" si="125"/>
        <v>0</v>
      </c>
      <c r="AO1487">
        <f t="shared" si="125"/>
        <v>0</v>
      </c>
    </row>
    <row r="1488" spans="1:41" ht="14.45" customHeight="1" x14ac:dyDescent="0.45">
      <c r="A1488" s="1">
        <v>44172.855624999997</v>
      </c>
      <c r="B1488" s="1">
        <v>44172.858113425929</v>
      </c>
      <c r="C1488">
        <v>0</v>
      </c>
      <c r="D1488">
        <v>100</v>
      </c>
      <c r="E1488">
        <v>214</v>
      </c>
      <c r="F1488">
        <v>1</v>
      </c>
      <c r="G1488" s="1">
        <v>44172.858120219906</v>
      </c>
      <c r="H1488" s="2" t="s">
        <v>3402</v>
      </c>
      <c r="I1488" s="2" t="s">
        <v>51</v>
      </c>
      <c r="J1488" s="2" t="s">
        <v>52</v>
      </c>
      <c r="K1488" s="2" t="s">
        <v>53</v>
      </c>
      <c r="L1488" s="2" t="s">
        <v>87</v>
      </c>
      <c r="M1488" s="2" t="s">
        <v>55</v>
      </c>
      <c r="N1488" s="2" t="s">
        <v>234</v>
      </c>
      <c r="O1488">
        <v>1</v>
      </c>
      <c r="P1488">
        <v>0</v>
      </c>
      <c r="Q1488">
        <v>0</v>
      </c>
      <c r="R1488">
        <v>40.615000000000002</v>
      </c>
      <c r="S1488">
        <v>0</v>
      </c>
      <c r="T1488" s="2" t="s">
        <v>3403</v>
      </c>
      <c r="U1488" s="2" t="s">
        <v>288</v>
      </c>
      <c r="V1488">
        <v>2</v>
      </c>
      <c r="W1488">
        <v>3</v>
      </c>
      <c r="X1488">
        <v>22</v>
      </c>
      <c r="Y1488" s="2" t="s">
        <v>59</v>
      </c>
      <c r="Z1488">
        <v>214</v>
      </c>
      <c r="AA1488" s="2" t="s">
        <v>69</v>
      </c>
      <c r="AB1488" s="2" t="s">
        <v>70</v>
      </c>
      <c r="AC1488" s="2" t="s">
        <v>59</v>
      </c>
      <c r="AD1488">
        <v>1</v>
      </c>
      <c r="AE1488" s="15">
        <f t="shared" si="123"/>
        <v>1600</v>
      </c>
      <c r="AF1488" s="16">
        <f t="shared" si="124"/>
        <v>900</v>
      </c>
      <c r="AJ1488">
        <v>1</v>
      </c>
      <c r="AK1488">
        <f t="shared" si="125"/>
        <v>0</v>
      </c>
      <c r="AL1488">
        <f t="shared" si="125"/>
        <v>0</v>
      </c>
      <c r="AM1488">
        <f t="shared" si="125"/>
        <v>0</v>
      </c>
      <c r="AN1488">
        <f t="shared" si="125"/>
        <v>0</v>
      </c>
      <c r="AO1488">
        <f t="shared" si="125"/>
        <v>1</v>
      </c>
    </row>
    <row r="1489" spans="1:41" ht="14.45" customHeight="1" x14ac:dyDescent="0.45">
      <c r="A1489" s="1">
        <v>44172.856076388889</v>
      </c>
      <c r="B1489" s="1">
        <v>44172.858124999999</v>
      </c>
      <c r="C1489">
        <v>0</v>
      </c>
      <c r="D1489">
        <v>100</v>
      </c>
      <c r="E1489">
        <v>177</v>
      </c>
      <c r="F1489">
        <v>1</v>
      </c>
      <c r="G1489" s="1">
        <v>44172.858127962965</v>
      </c>
      <c r="H1489" s="2" t="s">
        <v>3404</v>
      </c>
      <c r="I1489" s="2" t="s">
        <v>51</v>
      </c>
      <c r="J1489" s="2" t="s">
        <v>52</v>
      </c>
      <c r="K1489" s="2" t="s">
        <v>53</v>
      </c>
      <c r="L1489" s="2" t="s">
        <v>72</v>
      </c>
      <c r="M1489" s="2" t="s">
        <v>55</v>
      </c>
      <c r="N1489" s="2" t="s">
        <v>56</v>
      </c>
      <c r="O1489">
        <v>1</v>
      </c>
      <c r="P1489">
        <v>0</v>
      </c>
      <c r="Q1489">
        <v>0</v>
      </c>
      <c r="R1489">
        <v>31.298999999999999</v>
      </c>
      <c r="S1489">
        <v>0</v>
      </c>
      <c r="T1489" s="2" t="s">
        <v>3405</v>
      </c>
      <c r="U1489" s="2" t="s">
        <v>96</v>
      </c>
      <c r="V1489">
        <v>1</v>
      </c>
      <c r="W1489">
        <v>5</v>
      </c>
      <c r="X1489">
        <v>22</v>
      </c>
      <c r="Y1489" s="2" t="s">
        <v>3406</v>
      </c>
      <c r="Z1489">
        <v>177</v>
      </c>
      <c r="AA1489" s="2" t="s">
        <v>91</v>
      </c>
      <c r="AB1489" s="2" t="s">
        <v>92</v>
      </c>
      <c r="AC1489" s="2" t="s">
        <v>59</v>
      </c>
      <c r="AD1489">
        <v>1</v>
      </c>
      <c r="AE1489" s="15">
        <f t="shared" si="123"/>
        <v>1920</v>
      </c>
      <c r="AF1489" s="16">
        <f t="shared" si="124"/>
        <v>1080</v>
      </c>
      <c r="AK1489">
        <f t="shared" si="125"/>
        <v>1</v>
      </c>
      <c r="AL1489">
        <f t="shared" si="125"/>
        <v>0</v>
      </c>
      <c r="AM1489">
        <f t="shared" si="125"/>
        <v>0</v>
      </c>
      <c r="AN1489">
        <f t="shared" si="125"/>
        <v>0</v>
      </c>
      <c r="AO1489">
        <f t="shared" si="125"/>
        <v>0</v>
      </c>
    </row>
    <row r="1490" spans="1:41" ht="14.45" customHeight="1" x14ac:dyDescent="0.45">
      <c r="A1490" s="1">
        <v>44172.856099537035</v>
      </c>
      <c r="B1490" s="1">
        <v>44172.858148148145</v>
      </c>
      <c r="C1490">
        <v>0</v>
      </c>
      <c r="D1490">
        <v>100</v>
      </c>
      <c r="E1490">
        <v>176</v>
      </c>
      <c r="F1490">
        <v>1</v>
      </c>
      <c r="G1490" s="1">
        <v>44172.858151168984</v>
      </c>
      <c r="H1490" s="2" t="s">
        <v>3407</v>
      </c>
      <c r="I1490" s="2" t="s">
        <v>51</v>
      </c>
      <c r="J1490" s="2" t="s">
        <v>52</v>
      </c>
      <c r="K1490" s="2" t="s">
        <v>113</v>
      </c>
      <c r="L1490" s="2" t="s">
        <v>114</v>
      </c>
      <c r="M1490" s="2" t="s">
        <v>106</v>
      </c>
      <c r="N1490" s="2" t="s">
        <v>3408</v>
      </c>
      <c r="O1490">
        <v>1</v>
      </c>
      <c r="P1490">
        <v>0</v>
      </c>
      <c r="Q1490">
        <v>0</v>
      </c>
      <c r="R1490">
        <v>25.478999999999999</v>
      </c>
      <c r="S1490">
        <v>0</v>
      </c>
      <c r="T1490" s="2" t="s">
        <v>3409</v>
      </c>
      <c r="U1490" s="2" t="s">
        <v>249</v>
      </c>
      <c r="V1490">
        <v>1</v>
      </c>
      <c r="W1490">
        <v>5</v>
      </c>
      <c r="X1490">
        <v>22</v>
      </c>
      <c r="Y1490" s="2" t="s">
        <v>59</v>
      </c>
      <c r="Z1490">
        <v>176</v>
      </c>
      <c r="AA1490" s="2" t="s">
        <v>91</v>
      </c>
      <c r="AB1490" s="2" t="s">
        <v>92</v>
      </c>
      <c r="AC1490" s="2" t="s">
        <v>59</v>
      </c>
      <c r="AD1490">
        <v>1</v>
      </c>
      <c r="AE1490" s="15">
        <f t="shared" si="123"/>
        <v>820</v>
      </c>
      <c r="AF1490" s="16">
        <f t="shared" si="124"/>
        <v>1180</v>
      </c>
      <c r="AK1490">
        <f t="shared" si="125"/>
        <v>0</v>
      </c>
      <c r="AL1490">
        <f t="shared" si="125"/>
        <v>0</v>
      </c>
      <c r="AM1490">
        <f t="shared" si="125"/>
        <v>0</v>
      </c>
      <c r="AN1490">
        <f t="shared" si="125"/>
        <v>0</v>
      </c>
      <c r="AO1490">
        <f t="shared" si="125"/>
        <v>0</v>
      </c>
    </row>
    <row r="1491" spans="1:41" ht="14.45" customHeight="1" x14ac:dyDescent="0.45">
      <c r="A1491" s="1">
        <v>44172.853449074071</v>
      </c>
      <c r="B1491" s="1">
        <v>44172.858171296299</v>
      </c>
      <c r="C1491">
        <v>0</v>
      </c>
      <c r="D1491">
        <v>100</v>
      </c>
      <c r="E1491">
        <v>407</v>
      </c>
      <c r="F1491">
        <v>1</v>
      </c>
      <c r="G1491" s="1">
        <v>44172.858174502318</v>
      </c>
      <c r="H1491" s="2" t="s">
        <v>3410</v>
      </c>
      <c r="I1491" s="2" t="s">
        <v>51</v>
      </c>
      <c r="J1491" s="2" t="s">
        <v>52</v>
      </c>
      <c r="K1491" s="2" t="s">
        <v>53</v>
      </c>
      <c r="L1491" s="2" t="s">
        <v>72</v>
      </c>
      <c r="M1491" s="2" t="s">
        <v>55</v>
      </c>
      <c r="N1491" s="2" t="s">
        <v>56</v>
      </c>
      <c r="O1491">
        <v>1</v>
      </c>
      <c r="P1491">
        <v>0</v>
      </c>
      <c r="Q1491">
        <v>0</v>
      </c>
      <c r="R1491">
        <v>36.247</v>
      </c>
      <c r="S1491">
        <v>0</v>
      </c>
      <c r="T1491" s="2" t="s">
        <v>3411</v>
      </c>
      <c r="U1491" s="2" t="s">
        <v>155</v>
      </c>
      <c r="V1491">
        <v>1</v>
      </c>
      <c r="W1491">
        <v>2</v>
      </c>
      <c r="X1491">
        <v>22</v>
      </c>
      <c r="Y1491" s="2" t="s">
        <v>59</v>
      </c>
      <c r="Z1491">
        <v>407</v>
      </c>
      <c r="AA1491" s="2" t="s">
        <v>75</v>
      </c>
      <c r="AB1491" s="2" t="s">
        <v>76</v>
      </c>
      <c r="AC1491" s="2" t="s">
        <v>59</v>
      </c>
      <c r="AD1491">
        <v>1</v>
      </c>
      <c r="AE1491" s="15">
        <f t="shared" si="123"/>
        <v>1920</v>
      </c>
      <c r="AF1491" s="16">
        <f t="shared" si="124"/>
        <v>1080</v>
      </c>
      <c r="AK1491">
        <f t="shared" si="125"/>
        <v>1</v>
      </c>
      <c r="AL1491">
        <f t="shared" si="125"/>
        <v>0</v>
      </c>
      <c r="AM1491">
        <f t="shared" si="125"/>
        <v>0</v>
      </c>
      <c r="AN1491">
        <f t="shared" si="125"/>
        <v>0</v>
      </c>
      <c r="AO1491">
        <f t="shared" si="125"/>
        <v>0</v>
      </c>
    </row>
    <row r="1492" spans="1:41" ht="14.45" customHeight="1" x14ac:dyDescent="0.45">
      <c r="A1492" s="1">
        <v>44172.855636574073</v>
      </c>
      <c r="B1492" s="1">
        <v>44172.858171296299</v>
      </c>
      <c r="C1492">
        <v>0</v>
      </c>
      <c r="D1492">
        <v>100</v>
      </c>
      <c r="E1492">
        <v>219</v>
      </c>
      <c r="F1492">
        <v>1</v>
      </c>
      <c r="G1492" s="1">
        <v>44172.858175474539</v>
      </c>
      <c r="H1492" s="2" t="s">
        <v>3412</v>
      </c>
      <c r="I1492" s="2" t="s">
        <v>51</v>
      </c>
      <c r="J1492" s="2" t="s">
        <v>52</v>
      </c>
      <c r="K1492" s="2" t="s">
        <v>53</v>
      </c>
      <c r="L1492" s="2" t="s">
        <v>87</v>
      </c>
      <c r="M1492" s="2" t="s">
        <v>106</v>
      </c>
      <c r="N1492" s="2" t="s">
        <v>107</v>
      </c>
      <c r="O1492">
        <v>1</v>
      </c>
      <c r="P1492">
        <v>4.7519999999999998</v>
      </c>
      <c r="Q1492">
        <v>30.556999999999999</v>
      </c>
      <c r="R1492">
        <v>31.541</v>
      </c>
      <c r="S1492">
        <v>4</v>
      </c>
      <c r="T1492" s="2" t="s">
        <v>3413</v>
      </c>
      <c r="U1492" s="2" t="s">
        <v>151</v>
      </c>
      <c r="V1492">
        <v>2</v>
      </c>
      <c r="W1492">
        <v>4</v>
      </c>
      <c r="X1492">
        <v>22</v>
      </c>
      <c r="Y1492" s="2" t="s">
        <v>59</v>
      </c>
      <c r="Z1492">
        <v>219</v>
      </c>
      <c r="AA1492" s="2" t="s">
        <v>69</v>
      </c>
      <c r="AB1492" s="2" t="s">
        <v>70</v>
      </c>
      <c r="AC1492" s="2" t="s">
        <v>59</v>
      </c>
      <c r="AD1492">
        <v>1</v>
      </c>
      <c r="AE1492" s="15">
        <f t="shared" si="123"/>
        <v>1440</v>
      </c>
      <c r="AF1492" s="16">
        <f t="shared" si="124"/>
        <v>900</v>
      </c>
      <c r="AK1492">
        <f t="shared" si="125"/>
        <v>1</v>
      </c>
      <c r="AL1492">
        <f t="shared" si="125"/>
        <v>0</v>
      </c>
      <c r="AM1492">
        <f t="shared" si="125"/>
        <v>0</v>
      </c>
      <c r="AN1492">
        <f t="shared" si="125"/>
        <v>0</v>
      </c>
      <c r="AO1492">
        <f t="shared" si="125"/>
        <v>0</v>
      </c>
    </row>
    <row r="1493" spans="1:41" ht="14.45" customHeight="1" x14ac:dyDescent="0.45">
      <c r="A1493" s="1">
        <v>44172.855763888889</v>
      </c>
      <c r="B1493" s="1">
        <v>44172.858182870368</v>
      </c>
      <c r="C1493">
        <v>0</v>
      </c>
      <c r="D1493">
        <v>100</v>
      </c>
      <c r="E1493">
        <v>209</v>
      </c>
      <c r="F1493">
        <v>1</v>
      </c>
      <c r="G1493" s="1">
        <v>44172.858188518519</v>
      </c>
      <c r="H1493" s="2" t="s">
        <v>3414</v>
      </c>
      <c r="I1493" s="2" t="s">
        <v>51</v>
      </c>
      <c r="J1493" s="2" t="s">
        <v>52</v>
      </c>
      <c r="K1493" s="2" t="s">
        <v>113</v>
      </c>
      <c r="L1493" s="2" t="s">
        <v>394</v>
      </c>
      <c r="M1493" s="2" t="s">
        <v>106</v>
      </c>
      <c r="N1493" s="2" t="s">
        <v>107</v>
      </c>
      <c r="O1493">
        <v>1</v>
      </c>
      <c r="P1493">
        <v>0</v>
      </c>
      <c r="Q1493">
        <v>0</v>
      </c>
      <c r="R1493">
        <v>32.96</v>
      </c>
      <c r="S1493">
        <v>0</v>
      </c>
      <c r="T1493" s="2" t="s">
        <v>59</v>
      </c>
      <c r="U1493" s="2" t="s">
        <v>172</v>
      </c>
      <c r="V1493">
        <v>2</v>
      </c>
      <c r="W1493">
        <v>4</v>
      </c>
      <c r="X1493">
        <v>22</v>
      </c>
      <c r="Y1493" s="2" t="s">
        <v>3415</v>
      </c>
      <c r="Z1493">
        <v>209</v>
      </c>
      <c r="AA1493" s="2" t="s">
        <v>97</v>
      </c>
      <c r="AB1493" s="2" t="s">
        <v>98</v>
      </c>
      <c r="AC1493" s="2" t="s">
        <v>59</v>
      </c>
      <c r="AD1493">
        <v>1</v>
      </c>
      <c r="AE1493" s="15">
        <f t="shared" si="123"/>
        <v>1440</v>
      </c>
      <c r="AF1493" s="16">
        <f t="shared" si="124"/>
        <v>900</v>
      </c>
      <c r="AI1493" t="s">
        <v>14847</v>
      </c>
      <c r="AK1493">
        <f t="shared" ref="AK1493:AO1493" si="126">IF(ISERROR(SEARCH(AK$2,$T$3)),0,1)</f>
        <v>1</v>
      </c>
      <c r="AL1493">
        <f t="shared" si="126"/>
        <v>0</v>
      </c>
      <c r="AM1493">
        <f t="shared" si="126"/>
        <v>0</v>
      </c>
      <c r="AN1493">
        <f t="shared" si="126"/>
        <v>0</v>
      </c>
      <c r="AO1493">
        <f t="shared" si="126"/>
        <v>0</v>
      </c>
    </row>
    <row r="1494" spans="1:41" ht="14.45" customHeight="1" x14ac:dyDescent="0.45">
      <c r="A1494" s="1">
        <v>44172.855405092596</v>
      </c>
      <c r="B1494" s="1">
        <v>44172.858229166668</v>
      </c>
      <c r="C1494">
        <v>0</v>
      </c>
      <c r="D1494">
        <v>100</v>
      </c>
      <c r="E1494">
        <v>244</v>
      </c>
      <c r="F1494">
        <v>1</v>
      </c>
      <c r="G1494" s="1">
        <v>44172.858243159724</v>
      </c>
      <c r="H1494" s="2" t="s">
        <v>3416</v>
      </c>
      <c r="I1494" s="2" t="s">
        <v>51</v>
      </c>
      <c r="J1494" s="2" t="s">
        <v>52</v>
      </c>
      <c r="K1494" s="2" t="s">
        <v>53</v>
      </c>
      <c r="L1494" s="2" t="s">
        <v>87</v>
      </c>
      <c r="M1494" s="2" t="s">
        <v>55</v>
      </c>
      <c r="N1494" s="2" t="s">
        <v>100</v>
      </c>
      <c r="O1494">
        <v>1</v>
      </c>
      <c r="P1494">
        <v>6.3220000000000001</v>
      </c>
      <c r="Q1494">
        <v>34.969000000000001</v>
      </c>
      <c r="R1494">
        <v>36.204000000000001</v>
      </c>
      <c r="S1494">
        <v>3</v>
      </c>
      <c r="T1494" s="2" t="s">
        <v>3417</v>
      </c>
      <c r="U1494" s="2" t="s">
        <v>447</v>
      </c>
      <c r="V1494">
        <v>1</v>
      </c>
      <c r="W1494">
        <v>2</v>
      </c>
      <c r="X1494">
        <v>22</v>
      </c>
      <c r="Y1494" s="2" t="s">
        <v>59</v>
      </c>
      <c r="Z1494">
        <v>244</v>
      </c>
      <c r="AA1494" s="2" t="s">
        <v>97</v>
      </c>
      <c r="AB1494" s="2" t="s">
        <v>98</v>
      </c>
      <c r="AC1494" s="2" t="s">
        <v>59</v>
      </c>
      <c r="AD1494">
        <v>1</v>
      </c>
      <c r="AE1494" s="15">
        <f t="shared" si="123"/>
        <v>1366</v>
      </c>
      <c r="AF1494" s="16">
        <f t="shared" si="124"/>
        <v>768</v>
      </c>
      <c r="AK1494">
        <f t="shared" ref="AK1494:AO1521" si="127">IF(ISERROR(SEARCH(AK$2,$T1494)),0,1)</f>
        <v>1</v>
      </c>
      <c r="AL1494">
        <f t="shared" si="127"/>
        <v>0</v>
      </c>
      <c r="AM1494">
        <f t="shared" si="127"/>
        <v>0</v>
      </c>
      <c r="AN1494">
        <f t="shared" si="127"/>
        <v>0</v>
      </c>
      <c r="AO1494">
        <f t="shared" si="127"/>
        <v>0</v>
      </c>
    </row>
    <row r="1495" spans="1:41" ht="14.45" customHeight="1" x14ac:dyDescent="0.45">
      <c r="A1495" s="1">
        <v>44172.85596064815</v>
      </c>
      <c r="B1495" s="1">
        <v>44172.858240740738</v>
      </c>
      <c r="C1495">
        <v>0</v>
      </c>
      <c r="D1495">
        <v>100</v>
      </c>
      <c r="E1495">
        <v>197</v>
      </c>
      <c r="F1495">
        <v>1</v>
      </c>
      <c r="G1495" s="1">
        <v>44172.858246342592</v>
      </c>
      <c r="H1495" s="2" t="s">
        <v>3418</v>
      </c>
      <c r="I1495" s="2" t="s">
        <v>51</v>
      </c>
      <c r="J1495" s="2" t="s">
        <v>52</v>
      </c>
      <c r="K1495" s="2" t="s">
        <v>53</v>
      </c>
      <c r="L1495" s="2" t="s">
        <v>87</v>
      </c>
      <c r="M1495" s="2" t="s">
        <v>55</v>
      </c>
      <c r="N1495" s="2" t="s">
        <v>56</v>
      </c>
      <c r="O1495">
        <v>1</v>
      </c>
      <c r="P1495">
        <v>0</v>
      </c>
      <c r="Q1495">
        <v>0</v>
      </c>
      <c r="R1495">
        <v>30.003</v>
      </c>
      <c r="S1495">
        <v>0</v>
      </c>
      <c r="T1495" s="2" t="s">
        <v>3419</v>
      </c>
      <c r="U1495" s="2" t="s">
        <v>96</v>
      </c>
      <c r="V1495">
        <v>2</v>
      </c>
      <c r="W1495">
        <v>5</v>
      </c>
      <c r="X1495">
        <v>22</v>
      </c>
      <c r="Y1495" s="2" t="s">
        <v>59</v>
      </c>
      <c r="Z1495">
        <v>197</v>
      </c>
      <c r="AA1495" s="2" t="s">
        <v>84</v>
      </c>
      <c r="AB1495" s="2" t="s">
        <v>85</v>
      </c>
      <c r="AC1495" s="2" t="s">
        <v>59</v>
      </c>
      <c r="AD1495">
        <v>1</v>
      </c>
      <c r="AE1495" s="15">
        <f t="shared" si="123"/>
        <v>1920</v>
      </c>
      <c r="AF1495" s="16">
        <f t="shared" si="124"/>
        <v>1080</v>
      </c>
      <c r="AK1495">
        <f t="shared" si="127"/>
        <v>1</v>
      </c>
      <c r="AL1495">
        <f t="shared" si="127"/>
        <v>0</v>
      </c>
      <c r="AM1495">
        <f t="shared" si="127"/>
        <v>0</v>
      </c>
      <c r="AN1495">
        <f t="shared" si="127"/>
        <v>0</v>
      </c>
      <c r="AO1495">
        <f t="shared" si="127"/>
        <v>0</v>
      </c>
    </row>
    <row r="1496" spans="1:41" ht="14.45" customHeight="1" x14ac:dyDescent="0.45">
      <c r="A1496" s="1">
        <v>44172.840694444443</v>
      </c>
      <c r="B1496" s="1">
        <v>44172.85837962963</v>
      </c>
      <c r="C1496">
        <v>0</v>
      </c>
      <c r="D1496">
        <v>100</v>
      </c>
      <c r="E1496">
        <v>1527</v>
      </c>
      <c r="F1496">
        <v>1</v>
      </c>
      <c r="G1496" s="1">
        <v>44172.858382766201</v>
      </c>
      <c r="H1496" s="2" t="s">
        <v>3420</v>
      </c>
      <c r="I1496" s="2" t="s">
        <v>51</v>
      </c>
      <c r="J1496" s="2" t="s">
        <v>52</v>
      </c>
      <c r="K1496" s="2" t="s">
        <v>53</v>
      </c>
      <c r="L1496" s="2" t="s">
        <v>54</v>
      </c>
      <c r="M1496" s="2" t="s">
        <v>55</v>
      </c>
      <c r="N1496" s="2" t="s">
        <v>56</v>
      </c>
      <c r="O1496">
        <v>1</v>
      </c>
      <c r="P1496">
        <v>0</v>
      </c>
      <c r="Q1496">
        <v>0</v>
      </c>
      <c r="R1496">
        <v>30.3</v>
      </c>
      <c r="S1496">
        <v>0</v>
      </c>
      <c r="T1496" s="2" t="s">
        <v>3421</v>
      </c>
      <c r="U1496" s="2" t="s">
        <v>169</v>
      </c>
      <c r="V1496">
        <v>1</v>
      </c>
      <c r="W1496">
        <v>3</v>
      </c>
      <c r="X1496">
        <v>22</v>
      </c>
      <c r="Y1496" s="2" t="s">
        <v>59</v>
      </c>
      <c r="Z1496">
        <v>1527</v>
      </c>
      <c r="AA1496" s="2" t="s">
        <v>110</v>
      </c>
      <c r="AB1496" s="2" t="s">
        <v>111</v>
      </c>
      <c r="AC1496" s="2" t="s">
        <v>59</v>
      </c>
      <c r="AD1496">
        <v>1</v>
      </c>
      <c r="AE1496" s="15">
        <f t="shared" si="123"/>
        <v>1920</v>
      </c>
      <c r="AF1496" s="16">
        <f t="shared" si="124"/>
        <v>1080</v>
      </c>
      <c r="AK1496">
        <f t="shared" si="127"/>
        <v>1</v>
      </c>
      <c r="AL1496">
        <f t="shared" si="127"/>
        <v>0</v>
      </c>
      <c r="AM1496">
        <f t="shared" si="127"/>
        <v>0</v>
      </c>
      <c r="AN1496">
        <f t="shared" si="127"/>
        <v>0</v>
      </c>
      <c r="AO1496">
        <f t="shared" si="127"/>
        <v>0</v>
      </c>
    </row>
    <row r="1497" spans="1:41" ht="14.45" customHeight="1" x14ac:dyDescent="0.45">
      <c r="A1497" s="1">
        <v>44172.85628472222</v>
      </c>
      <c r="B1497" s="1">
        <v>44172.858414351853</v>
      </c>
      <c r="C1497">
        <v>0</v>
      </c>
      <c r="D1497">
        <v>100</v>
      </c>
      <c r="E1497">
        <v>184</v>
      </c>
      <c r="F1497">
        <v>1</v>
      </c>
      <c r="G1497" s="1">
        <v>44172.85842016204</v>
      </c>
      <c r="H1497" s="2" t="s">
        <v>3422</v>
      </c>
      <c r="I1497" s="2" t="s">
        <v>51</v>
      </c>
      <c r="J1497" s="2" t="s">
        <v>52</v>
      </c>
      <c r="K1497" s="2" t="s">
        <v>113</v>
      </c>
      <c r="L1497" s="2" t="s">
        <v>394</v>
      </c>
      <c r="M1497" s="2" t="s">
        <v>106</v>
      </c>
      <c r="N1497" s="2" t="s">
        <v>107</v>
      </c>
      <c r="O1497">
        <v>1</v>
      </c>
      <c r="P1497">
        <v>0</v>
      </c>
      <c r="Q1497">
        <v>0</v>
      </c>
      <c r="R1497">
        <v>42.344999999999999</v>
      </c>
      <c r="S1497">
        <v>0</v>
      </c>
      <c r="T1497" s="2" t="s">
        <v>3423</v>
      </c>
      <c r="U1497" s="2" t="s">
        <v>125</v>
      </c>
      <c r="V1497">
        <v>2</v>
      </c>
      <c r="W1497">
        <v>5</v>
      </c>
      <c r="X1497">
        <v>22</v>
      </c>
      <c r="Y1497" s="2" t="s">
        <v>763</v>
      </c>
      <c r="Z1497">
        <v>184</v>
      </c>
      <c r="AA1497" s="2" t="s">
        <v>60</v>
      </c>
      <c r="AB1497" s="2" t="s">
        <v>61</v>
      </c>
      <c r="AC1497" s="2" t="s">
        <v>59</v>
      </c>
      <c r="AD1497">
        <v>1</v>
      </c>
      <c r="AE1497" s="15">
        <f t="shared" si="123"/>
        <v>1440</v>
      </c>
      <c r="AF1497" s="16">
        <f t="shared" si="124"/>
        <v>900</v>
      </c>
      <c r="AK1497">
        <f t="shared" si="127"/>
        <v>1</v>
      </c>
      <c r="AL1497">
        <f t="shared" si="127"/>
        <v>0</v>
      </c>
      <c r="AM1497">
        <f t="shared" si="127"/>
        <v>0</v>
      </c>
      <c r="AN1497">
        <f t="shared" si="127"/>
        <v>0</v>
      </c>
      <c r="AO1497">
        <f t="shared" si="127"/>
        <v>0</v>
      </c>
    </row>
    <row r="1498" spans="1:41" ht="14.45" customHeight="1" x14ac:dyDescent="0.45">
      <c r="A1498" s="1">
        <v>44172.855567129627</v>
      </c>
      <c r="B1498" s="1">
        <v>44172.858472222222</v>
      </c>
      <c r="C1498">
        <v>0</v>
      </c>
      <c r="D1498">
        <v>100</v>
      </c>
      <c r="E1498">
        <v>250</v>
      </c>
      <c r="F1498">
        <v>1</v>
      </c>
      <c r="G1498" s="1">
        <v>44172.85847684028</v>
      </c>
      <c r="H1498" s="2" t="s">
        <v>3424</v>
      </c>
      <c r="I1498" s="2" t="s">
        <v>51</v>
      </c>
      <c r="J1498" s="2" t="s">
        <v>52</v>
      </c>
      <c r="K1498" s="2" t="s">
        <v>53</v>
      </c>
      <c r="L1498" s="2" t="s">
        <v>87</v>
      </c>
      <c r="M1498" s="2" t="s">
        <v>226</v>
      </c>
      <c r="N1498" s="2" t="s">
        <v>100</v>
      </c>
      <c r="O1498">
        <v>1</v>
      </c>
      <c r="P1498">
        <v>15.44</v>
      </c>
      <c r="Q1498">
        <v>37.284999999999997</v>
      </c>
      <c r="R1498">
        <v>38.220999999999997</v>
      </c>
      <c r="S1498">
        <v>3</v>
      </c>
      <c r="T1498" s="2" t="s">
        <v>3425</v>
      </c>
      <c r="U1498" s="2" t="s">
        <v>169</v>
      </c>
      <c r="V1498">
        <v>2</v>
      </c>
      <c r="W1498">
        <v>4</v>
      </c>
      <c r="X1498">
        <v>22</v>
      </c>
      <c r="Y1498" s="2" t="s">
        <v>59</v>
      </c>
      <c r="Z1498">
        <v>250</v>
      </c>
      <c r="AA1498" s="2" t="s">
        <v>60</v>
      </c>
      <c r="AB1498" s="2" t="s">
        <v>61</v>
      </c>
      <c r="AC1498" s="2" t="s">
        <v>59</v>
      </c>
      <c r="AD1498">
        <v>1</v>
      </c>
      <c r="AE1498" s="15">
        <f t="shared" si="123"/>
        <v>1366</v>
      </c>
      <c r="AF1498" s="16">
        <f t="shared" si="124"/>
        <v>768</v>
      </c>
      <c r="AK1498">
        <f t="shared" si="127"/>
        <v>0</v>
      </c>
      <c r="AL1498">
        <f t="shared" si="127"/>
        <v>0</v>
      </c>
      <c r="AM1498">
        <f t="shared" si="127"/>
        <v>0</v>
      </c>
      <c r="AN1498">
        <f t="shared" si="127"/>
        <v>0</v>
      </c>
      <c r="AO1498">
        <f t="shared" si="127"/>
        <v>0</v>
      </c>
    </row>
    <row r="1499" spans="1:41" ht="14.45" customHeight="1" x14ac:dyDescent="0.45">
      <c r="A1499" s="1">
        <v>44172.856030092589</v>
      </c>
      <c r="B1499" s="1">
        <v>44172.858472222222</v>
      </c>
      <c r="C1499">
        <v>0</v>
      </c>
      <c r="D1499">
        <v>100</v>
      </c>
      <c r="E1499">
        <v>210</v>
      </c>
      <c r="F1499">
        <v>1</v>
      </c>
      <c r="G1499" s="1">
        <v>44172.858482326388</v>
      </c>
      <c r="H1499" s="2" t="s">
        <v>3426</v>
      </c>
      <c r="I1499" s="2" t="s">
        <v>51</v>
      </c>
      <c r="J1499" s="2" t="s">
        <v>52</v>
      </c>
      <c r="K1499" s="2" t="s">
        <v>53</v>
      </c>
      <c r="L1499" s="2" t="s">
        <v>87</v>
      </c>
      <c r="M1499" s="2" t="s">
        <v>106</v>
      </c>
      <c r="N1499" s="2" t="s">
        <v>100</v>
      </c>
      <c r="O1499">
        <v>1</v>
      </c>
      <c r="P1499">
        <v>0</v>
      </c>
      <c r="Q1499">
        <v>0</v>
      </c>
      <c r="R1499">
        <v>31.881</v>
      </c>
      <c r="S1499">
        <v>0</v>
      </c>
      <c r="T1499" s="2" t="s">
        <v>3427</v>
      </c>
      <c r="U1499" s="2" t="s">
        <v>116</v>
      </c>
      <c r="V1499">
        <v>2</v>
      </c>
      <c r="W1499">
        <v>5</v>
      </c>
      <c r="X1499">
        <v>22</v>
      </c>
      <c r="Y1499" s="2" t="s">
        <v>59</v>
      </c>
      <c r="Z1499">
        <v>210</v>
      </c>
      <c r="AA1499" s="2" t="s">
        <v>69</v>
      </c>
      <c r="AB1499" s="2" t="s">
        <v>70</v>
      </c>
      <c r="AC1499" s="2" t="s">
        <v>59</v>
      </c>
      <c r="AD1499">
        <v>1</v>
      </c>
      <c r="AE1499" s="15">
        <f t="shared" si="123"/>
        <v>1366</v>
      </c>
      <c r="AF1499" s="16">
        <f t="shared" si="124"/>
        <v>768</v>
      </c>
      <c r="AK1499">
        <f t="shared" si="127"/>
        <v>0</v>
      </c>
      <c r="AL1499">
        <f t="shared" si="127"/>
        <v>0</v>
      </c>
      <c r="AM1499">
        <f t="shared" si="127"/>
        <v>1</v>
      </c>
      <c r="AN1499">
        <f t="shared" si="127"/>
        <v>1</v>
      </c>
      <c r="AO1499">
        <f t="shared" si="127"/>
        <v>1</v>
      </c>
    </row>
    <row r="1500" spans="1:41" ht="14.45" customHeight="1" x14ac:dyDescent="0.45">
      <c r="A1500" s="1">
        <v>44172.85355324074</v>
      </c>
      <c r="B1500" s="1">
        <v>44172.858495370368</v>
      </c>
      <c r="C1500">
        <v>0</v>
      </c>
      <c r="D1500">
        <v>100</v>
      </c>
      <c r="E1500">
        <v>427</v>
      </c>
      <c r="F1500">
        <v>1</v>
      </c>
      <c r="G1500" s="1">
        <v>44172.858507222219</v>
      </c>
      <c r="H1500" s="2" t="s">
        <v>3428</v>
      </c>
      <c r="I1500" s="2" t="s">
        <v>51</v>
      </c>
      <c r="J1500" s="2" t="s">
        <v>52</v>
      </c>
      <c r="K1500" s="2" t="s">
        <v>53</v>
      </c>
      <c r="L1500" s="2" t="s">
        <v>87</v>
      </c>
      <c r="M1500" s="2" t="s">
        <v>55</v>
      </c>
      <c r="N1500" s="2" t="s">
        <v>234</v>
      </c>
      <c r="O1500">
        <v>1</v>
      </c>
      <c r="P1500">
        <v>0</v>
      </c>
      <c r="Q1500">
        <v>0</v>
      </c>
      <c r="R1500">
        <v>55.433999999999997</v>
      </c>
      <c r="S1500">
        <v>0</v>
      </c>
      <c r="T1500" s="2" t="s">
        <v>3429</v>
      </c>
      <c r="U1500" s="2" t="s">
        <v>188</v>
      </c>
      <c r="V1500">
        <v>2</v>
      </c>
      <c r="W1500">
        <v>3</v>
      </c>
      <c r="X1500">
        <v>22</v>
      </c>
      <c r="Y1500" s="2" t="s">
        <v>59</v>
      </c>
      <c r="Z1500">
        <v>427</v>
      </c>
      <c r="AA1500" s="2" t="s">
        <v>69</v>
      </c>
      <c r="AB1500" s="2" t="s">
        <v>70</v>
      </c>
      <c r="AC1500" s="2" t="s">
        <v>59</v>
      </c>
      <c r="AD1500">
        <v>1</v>
      </c>
      <c r="AE1500" s="15">
        <f t="shared" si="123"/>
        <v>1600</v>
      </c>
      <c r="AF1500" s="16">
        <f t="shared" si="124"/>
        <v>900</v>
      </c>
      <c r="AK1500">
        <f t="shared" si="127"/>
        <v>0</v>
      </c>
      <c r="AL1500">
        <f t="shared" si="127"/>
        <v>0</v>
      </c>
      <c r="AM1500">
        <f t="shared" si="127"/>
        <v>0</v>
      </c>
      <c r="AN1500">
        <f t="shared" si="127"/>
        <v>0</v>
      </c>
      <c r="AO1500">
        <f t="shared" si="127"/>
        <v>0</v>
      </c>
    </row>
    <row r="1501" spans="1:41" ht="14.45" customHeight="1" x14ac:dyDescent="0.45">
      <c r="A1501" s="1">
        <v>44172.85434027778</v>
      </c>
      <c r="B1501" s="1">
        <v>44172.85869212963</v>
      </c>
      <c r="C1501">
        <v>0</v>
      </c>
      <c r="D1501">
        <v>100</v>
      </c>
      <c r="E1501">
        <v>376</v>
      </c>
      <c r="F1501">
        <v>1</v>
      </c>
      <c r="G1501" s="1">
        <v>44172.858696203701</v>
      </c>
      <c r="H1501" s="2" t="s">
        <v>3430</v>
      </c>
      <c r="I1501" s="2" t="s">
        <v>51</v>
      </c>
      <c r="J1501" s="2" t="s">
        <v>52</v>
      </c>
      <c r="K1501" s="2" t="s">
        <v>53</v>
      </c>
      <c r="L1501" s="2" t="s">
        <v>87</v>
      </c>
      <c r="M1501" s="2" t="s">
        <v>55</v>
      </c>
      <c r="N1501" s="2" t="s">
        <v>142</v>
      </c>
      <c r="O1501">
        <v>1</v>
      </c>
      <c r="P1501">
        <v>0</v>
      </c>
      <c r="Q1501">
        <v>0</v>
      </c>
      <c r="R1501">
        <v>65.616</v>
      </c>
      <c r="S1501">
        <v>0</v>
      </c>
      <c r="T1501" s="2" t="s">
        <v>3431</v>
      </c>
      <c r="U1501" s="2" t="s">
        <v>58</v>
      </c>
      <c r="V1501">
        <v>1</v>
      </c>
      <c r="W1501">
        <v>6</v>
      </c>
      <c r="X1501">
        <v>22</v>
      </c>
      <c r="Y1501" s="2" t="s">
        <v>3432</v>
      </c>
      <c r="Z1501">
        <v>376</v>
      </c>
      <c r="AA1501" s="2" t="s">
        <v>84</v>
      </c>
      <c r="AB1501" s="2" t="s">
        <v>85</v>
      </c>
      <c r="AC1501" s="2" t="s">
        <v>59</v>
      </c>
      <c r="AD1501">
        <v>1</v>
      </c>
      <c r="AE1501" s="15">
        <f t="shared" si="123"/>
        <v>1536</v>
      </c>
      <c r="AF1501" s="16">
        <f t="shared" si="124"/>
        <v>864</v>
      </c>
      <c r="AK1501">
        <f t="shared" si="127"/>
        <v>1</v>
      </c>
      <c r="AL1501">
        <f t="shared" si="127"/>
        <v>0</v>
      </c>
      <c r="AM1501">
        <f t="shared" si="127"/>
        <v>0</v>
      </c>
      <c r="AN1501">
        <f t="shared" si="127"/>
        <v>0</v>
      </c>
      <c r="AO1501">
        <f t="shared" si="127"/>
        <v>0</v>
      </c>
    </row>
    <row r="1502" spans="1:41" ht="14.45" customHeight="1" x14ac:dyDescent="0.45">
      <c r="A1502" s="1">
        <v>44172.855810185189</v>
      </c>
      <c r="B1502" s="1">
        <v>44172.858715277776</v>
      </c>
      <c r="C1502">
        <v>0</v>
      </c>
      <c r="D1502">
        <v>100</v>
      </c>
      <c r="E1502">
        <v>250</v>
      </c>
      <c r="F1502">
        <v>1</v>
      </c>
      <c r="G1502" s="1">
        <v>44172.858724189813</v>
      </c>
      <c r="H1502" s="2" t="s">
        <v>3433</v>
      </c>
      <c r="I1502" s="2" t="s">
        <v>51</v>
      </c>
      <c r="J1502" s="2" t="s">
        <v>52</v>
      </c>
      <c r="K1502" s="2" t="s">
        <v>113</v>
      </c>
      <c r="L1502" s="2" t="s">
        <v>114</v>
      </c>
      <c r="M1502" s="2" t="s">
        <v>106</v>
      </c>
      <c r="N1502" s="2" t="s">
        <v>1445</v>
      </c>
      <c r="O1502">
        <v>1</v>
      </c>
      <c r="P1502">
        <v>0</v>
      </c>
      <c r="Q1502">
        <v>0</v>
      </c>
      <c r="R1502">
        <v>31.497</v>
      </c>
      <c r="S1502">
        <v>0</v>
      </c>
      <c r="T1502" s="2" t="s">
        <v>3434</v>
      </c>
      <c r="U1502" s="2" t="s">
        <v>438</v>
      </c>
      <c r="V1502">
        <v>2</v>
      </c>
      <c r="W1502">
        <v>5</v>
      </c>
      <c r="X1502">
        <v>22</v>
      </c>
      <c r="Y1502" s="2" t="s">
        <v>59</v>
      </c>
      <c r="Z1502">
        <v>250</v>
      </c>
      <c r="AA1502" s="2" t="s">
        <v>84</v>
      </c>
      <c r="AB1502" s="2" t="s">
        <v>85</v>
      </c>
      <c r="AC1502" s="2" t="s">
        <v>59</v>
      </c>
      <c r="AD1502">
        <v>1</v>
      </c>
      <c r="AE1502" s="15">
        <f t="shared" si="123"/>
        <v>1024</v>
      </c>
      <c r="AF1502" s="16">
        <f t="shared" si="124"/>
        <v>1366</v>
      </c>
      <c r="AK1502">
        <f t="shared" si="127"/>
        <v>1</v>
      </c>
      <c r="AL1502">
        <f t="shared" si="127"/>
        <v>0</v>
      </c>
      <c r="AM1502">
        <f t="shared" si="127"/>
        <v>0</v>
      </c>
      <c r="AN1502">
        <f t="shared" si="127"/>
        <v>0</v>
      </c>
      <c r="AO1502">
        <f t="shared" si="127"/>
        <v>0</v>
      </c>
    </row>
    <row r="1503" spans="1:41" ht="14.45" customHeight="1" x14ac:dyDescent="0.45">
      <c r="A1503" s="1">
        <v>44172.85560185185</v>
      </c>
      <c r="B1503" s="1">
        <v>44172.858784722222</v>
      </c>
      <c r="C1503">
        <v>0</v>
      </c>
      <c r="D1503">
        <v>100</v>
      </c>
      <c r="E1503">
        <v>274</v>
      </c>
      <c r="F1503">
        <v>1</v>
      </c>
      <c r="G1503" s="1">
        <v>44172.858793252315</v>
      </c>
      <c r="H1503" s="2" t="s">
        <v>3435</v>
      </c>
      <c r="I1503" s="2" t="s">
        <v>51</v>
      </c>
      <c r="J1503" s="2" t="s">
        <v>52</v>
      </c>
      <c r="K1503" s="2" t="s">
        <v>78</v>
      </c>
      <c r="L1503" s="2" t="s">
        <v>94</v>
      </c>
      <c r="M1503" s="2" t="s">
        <v>55</v>
      </c>
      <c r="N1503" s="2" t="s">
        <v>56</v>
      </c>
      <c r="O1503">
        <v>1</v>
      </c>
      <c r="P1503">
        <v>0</v>
      </c>
      <c r="Q1503">
        <v>0</v>
      </c>
      <c r="R1503">
        <v>34.848999999999997</v>
      </c>
      <c r="S1503">
        <v>0</v>
      </c>
      <c r="T1503" s="2" t="s">
        <v>3436</v>
      </c>
      <c r="U1503" s="2" t="s">
        <v>219</v>
      </c>
      <c r="V1503">
        <v>2</v>
      </c>
      <c r="W1503">
        <v>4</v>
      </c>
      <c r="X1503">
        <v>22</v>
      </c>
      <c r="Y1503" s="2" t="s">
        <v>90</v>
      </c>
      <c r="Z1503">
        <v>274</v>
      </c>
      <c r="AA1503" s="2" t="s">
        <v>110</v>
      </c>
      <c r="AB1503" s="2" t="s">
        <v>111</v>
      </c>
      <c r="AC1503" s="2" t="s">
        <v>59</v>
      </c>
      <c r="AD1503">
        <v>1</v>
      </c>
      <c r="AE1503" s="15">
        <f t="shared" si="123"/>
        <v>1920</v>
      </c>
      <c r="AF1503" s="16">
        <f t="shared" si="124"/>
        <v>1080</v>
      </c>
      <c r="AK1503">
        <f t="shared" si="127"/>
        <v>1</v>
      </c>
      <c r="AL1503">
        <f t="shared" si="127"/>
        <v>0</v>
      </c>
      <c r="AM1503">
        <f t="shared" si="127"/>
        <v>0</v>
      </c>
      <c r="AN1503">
        <f t="shared" si="127"/>
        <v>0</v>
      </c>
      <c r="AO1503">
        <f t="shared" si="127"/>
        <v>0</v>
      </c>
    </row>
    <row r="1504" spans="1:41" ht="14.45" customHeight="1" x14ac:dyDescent="0.45">
      <c r="A1504" s="1">
        <v>44172.856516203705</v>
      </c>
      <c r="B1504" s="1">
        <v>44172.858784722222</v>
      </c>
      <c r="C1504">
        <v>0</v>
      </c>
      <c r="D1504">
        <v>100</v>
      </c>
      <c r="E1504">
        <v>196</v>
      </c>
      <c r="F1504">
        <v>1</v>
      </c>
      <c r="G1504" s="1">
        <v>44172.858796111112</v>
      </c>
      <c r="H1504" s="2" t="s">
        <v>3437</v>
      </c>
      <c r="I1504" s="2" t="s">
        <v>51</v>
      </c>
      <c r="J1504" s="2" t="s">
        <v>52</v>
      </c>
      <c r="K1504" s="2" t="s">
        <v>53</v>
      </c>
      <c r="L1504" s="2" t="s">
        <v>87</v>
      </c>
      <c r="M1504" s="2" t="s">
        <v>55</v>
      </c>
      <c r="N1504" s="2" t="s">
        <v>132</v>
      </c>
      <c r="O1504">
        <v>1</v>
      </c>
      <c r="P1504">
        <v>0</v>
      </c>
      <c r="Q1504">
        <v>0</v>
      </c>
      <c r="R1504">
        <v>30.9</v>
      </c>
      <c r="S1504">
        <v>0</v>
      </c>
      <c r="T1504" s="2" t="s">
        <v>3438</v>
      </c>
      <c r="U1504" s="2" t="s">
        <v>109</v>
      </c>
      <c r="V1504">
        <v>1</v>
      </c>
      <c r="W1504">
        <v>5</v>
      </c>
      <c r="X1504">
        <v>22</v>
      </c>
      <c r="Y1504" s="2" t="s">
        <v>59</v>
      </c>
      <c r="Z1504">
        <v>196</v>
      </c>
      <c r="AA1504" s="2" t="s">
        <v>110</v>
      </c>
      <c r="AB1504" s="2" t="s">
        <v>111</v>
      </c>
      <c r="AC1504" s="2" t="s">
        <v>59</v>
      </c>
      <c r="AD1504">
        <v>1</v>
      </c>
      <c r="AE1504" s="15">
        <f t="shared" si="123"/>
        <v>1280</v>
      </c>
      <c r="AF1504" s="16">
        <f t="shared" si="124"/>
        <v>720</v>
      </c>
      <c r="AK1504">
        <f t="shared" si="127"/>
        <v>1</v>
      </c>
      <c r="AL1504">
        <f t="shared" si="127"/>
        <v>0</v>
      </c>
      <c r="AM1504">
        <f t="shared" si="127"/>
        <v>0</v>
      </c>
      <c r="AN1504">
        <f t="shared" si="127"/>
        <v>0</v>
      </c>
      <c r="AO1504">
        <f t="shared" si="127"/>
        <v>0</v>
      </c>
    </row>
    <row r="1505" spans="1:41" ht="14.45" customHeight="1" x14ac:dyDescent="0.45">
      <c r="A1505" s="1">
        <v>44172.855775462966</v>
      </c>
      <c r="B1505" s="1">
        <v>44172.858819444446</v>
      </c>
      <c r="C1505">
        <v>0</v>
      </c>
      <c r="D1505">
        <v>100</v>
      </c>
      <c r="E1505">
        <v>262</v>
      </c>
      <c r="F1505">
        <v>1</v>
      </c>
      <c r="G1505" s="1">
        <v>44172.858821886577</v>
      </c>
      <c r="H1505" s="2" t="s">
        <v>3439</v>
      </c>
      <c r="I1505" s="2" t="s">
        <v>51</v>
      </c>
      <c r="J1505" s="2" t="s">
        <v>52</v>
      </c>
      <c r="K1505" s="2" t="s">
        <v>78</v>
      </c>
      <c r="L1505" s="2" t="s">
        <v>94</v>
      </c>
      <c r="M1505" s="2" t="s">
        <v>55</v>
      </c>
      <c r="N1505" s="2" t="s">
        <v>142</v>
      </c>
      <c r="O1505">
        <v>1</v>
      </c>
      <c r="P1505">
        <v>0</v>
      </c>
      <c r="Q1505">
        <v>0</v>
      </c>
      <c r="R1505">
        <v>34.347000000000001</v>
      </c>
      <c r="S1505">
        <v>0</v>
      </c>
      <c r="T1505" s="2" t="s">
        <v>3440</v>
      </c>
      <c r="U1505" s="2" t="s">
        <v>200</v>
      </c>
      <c r="V1505">
        <v>1</v>
      </c>
      <c r="W1505">
        <v>3</v>
      </c>
      <c r="X1505">
        <v>22</v>
      </c>
      <c r="Y1505" s="2" t="s">
        <v>59</v>
      </c>
      <c r="Z1505">
        <v>262</v>
      </c>
      <c r="AA1505" s="2" t="s">
        <v>103</v>
      </c>
      <c r="AB1505" s="2" t="s">
        <v>104</v>
      </c>
      <c r="AC1505" s="2" t="s">
        <v>59</v>
      </c>
      <c r="AD1505">
        <v>1</v>
      </c>
      <c r="AE1505" s="15">
        <f t="shared" si="123"/>
        <v>1536</v>
      </c>
      <c r="AF1505" s="16">
        <f t="shared" si="124"/>
        <v>864</v>
      </c>
      <c r="AK1505">
        <f t="shared" si="127"/>
        <v>1</v>
      </c>
      <c r="AL1505">
        <f t="shared" si="127"/>
        <v>0</v>
      </c>
      <c r="AM1505">
        <f t="shared" si="127"/>
        <v>0</v>
      </c>
      <c r="AN1505">
        <f t="shared" si="127"/>
        <v>0</v>
      </c>
      <c r="AO1505">
        <f t="shared" si="127"/>
        <v>0</v>
      </c>
    </row>
    <row r="1506" spans="1:41" ht="14.45" customHeight="1" x14ac:dyDescent="0.45">
      <c r="A1506" s="1">
        <v>44172.856064814812</v>
      </c>
      <c r="B1506" s="1">
        <v>44172.858819444446</v>
      </c>
      <c r="C1506">
        <v>0</v>
      </c>
      <c r="D1506">
        <v>100</v>
      </c>
      <c r="E1506">
        <v>238</v>
      </c>
      <c r="F1506">
        <v>1</v>
      </c>
      <c r="G1506" s="1">
        <v>44172.858829594908</v>
      </c>
      <c r="H1506" s="2" t="s">
        <v>3441</v>
      </c>
      <c r="I1506" s="2" t="s">
        <v>51</v>
      </c>
      <c r="J1506" s="2" t="s">
        <v>52</v>
      </c>
      <c r="K1506" s="2" t="s">
        <v>53</v>
      </c>
      <c r="L1506" s="2" t="s">
        <v>72</v>
      </c>
      <c r="M1506" s="2" t="s">
        <v>55</v>
      </c>
      <c r="N1506" s="2" t="s">
        <v>56</v>
      </c>
      <c r="O1506">
        <v>1</v>
      </c>
      <c r="P1506">
        <v>0</v>
      </c>
      <c r="Q1506">
        <v>0</v>
      </c>
      <c r="R1506">
        <v>22.036999999999999</v>
      </c>
      <c r="S1506">
        <v>0</v>
      </c>
      <c r="T1506" s="2" t="s">
        <v>3442</v>
      </c>
      <c r="U1506" s="2" t="s">
        <v>151</v>
      </c>
      <c r="V1506">
        <v>1</v>
      </c>
      <c r="W1506">
        <v>2</v>
      </c>
      <c r="X1506">
        <v>22</v>
      </c>
      <c r="Y1506" s="2" t="s">
        <v>59</v>
      </c>
      <c r="Z1506">
        <v>238</v>
      </c>
      <c r="AA1506" s="2" t="s">
        <v>75</v>
      </c>
      <c r="AB1506" s="2" t="s">
        <v>76</v>
      </c>
      <c r="AC1506" s="2" t="s">
        <v>59</v>
      </c>
      <c r="AD1506">
        <v>1</v>
      </c>
      <c r="AE1506" s="15">
        <f t="shared" si="123"/>
        <v>1920</v>
      </c>
      <c r="AF1506" s="16">
        <f t="shared" si="124"/>
        <v>1080</v>
      </c>
      <c r="AK1506">
        <f t="shared" si="127"/>
        <v>1</v>
      </c>
      <c r="AL1506">
        <f t="shared" si="127"/>
        <v>0</v>
      </c>
      <c r="AM1506">
        <f t="shared" si="127"/>
        <v>0</v>
      </c>
      <c r="AN1506">
        <f t="shared" si="127"/>
        <v>0</v>
      </c>
      <c r="AO1506">
        <f t="shared" si="127"/>
        <v>0</v>
      </c>
    </row>
    <row r="1507" spans="1:41" ht="14.45" customHeight="1" x14ac:dyDescent="0.45">
      <c r="A1507" s="1">
        <v>44172.85564814815</v>
      </c>
      <c r="B1507" s="1">
        <v>44172.858888888892</v>
      </c>
      <c r="C1507">
        <v>0</v>
      </c>
      <c r="D1507">
        <v>100</v>
      </c>
      <c r="E1507">
        <v>280</v>
      </c>
      <c r="F1507">
        <v>1</v>
      </c>
      <c r="G1507" s="1">
        <v>44172.85889797454</v>
      </c>
      <c r="H1507" s="2" t="s">
        <v>3443</v>
      </c>
      <c r="I1507" s="2" t="s">
        <v>51</v>
      </c>
      <c r="J1507" s="2" t="s">
        <v>52</v>
      </c>
      <c r="K1507" s="2" t="s">
        <v>53</v>
      </c>
      <c r="L1507" s="2" t="s">
        <v>87</v>
      </c>
      <c r="M1507" s="2" t="s">
        <v>55</v>
      </c>
      <c r="N1507" s="2" t="s">
        <v>100</v>
      </c>
      <c r="O1507">
        <v>1</v>
      </c>
      <c r="P1507">
        <v>15.66</v>
      </c>
      <c r="Q1507">
        <v>38.371000000000002</v>
      </c>
      <c r="R1507">
        <v>50.567999999999998</v>
      </c>
      <c r="S1507">
        <v>3</v>
      </c>
      <c r="T1507" s="2" t="s">
        <v>3444</v>
      </c>
      <c r="U1507" s="2" t="s">
        <v>208</v>
      </c>
      <c r="V1507">
        <v>1</v>
      </c>
      <c r="W1507">
        <v>3</v>
      </c>
      <c r="X1507">
        <v>22</v>
      </c>
      <c r="Y1507" s="2" t="s">
        <v>59</v>
      </c>
      <c r="Z1507">
        <v>280</v>
      </c>
      <c r="AA1507" s="2" t="s">
        <v>60</v>
      </c>
      <c r="AB1507" s="2" t="s">
        <v>61</v>
      </c>
      <c r="AC1507" s="2" t="s">
        <v>59</v>
      </c>
      <c r="AD1507">
        <v>1</v>
      </c>
      <c r="AE1507" s="15">
        <f t="shared" si="123"/>
        <v>1366</v>
      </c>
      <c r="AF1507" s="16">
        <f t="shared" si="124"/>
        <v>768</v>
      </c>
      <c r="AK1507">
        <f t="shared" si="127"/>
        <v>0</v>
      </c>
      <c r="AL1507">
        <f t="shared" si="127"/>
        <v>0</v>
      </c>
      <c r="AM1507">
        <f t="shared" si="127"/>
        <v>1</v>
      </c>
      <c r="AN1507">
        <f t="shared" si="127"/>
        <v>1</v>
      </c>
      <c r="AO1507">
        <f t="shared" si="127"/>
        <v>1</v>
      </c>
    </row>
    <row r="1508" spans="1:41" ht="14.45" customHeight="1" x14ac:dyDescent="0.45">
      <c r="A1508" s="1">
        <v>44172.856516203705</v>
      </c>
      <c r="B1508" s="1">
        <v>44172.858912037038</v>
      </c>
      <c r="C1508">
        <v>0</v>
      </c>
      <c r="D1508">
        <v>100</v>
      </c>
      <c r="E1508">
        <v>207</v>
      </c>
      <c r="F1508">
        <v>1</v>
      </c>
      <c r="G1508" s="1">
        <v>44172.858916111109</v>
      </c>
      <c r="H1508" s="2" t="s">
        <v>3445</v>
      </c>
      <c r="I1508" s="2" t="s">
        <v>51</v>
      </c>
      <c r="J1508" s="2" t="s">
        <v>52</v>
      </c>
      <c r="K1508" s="2" t="s">
        <v>53</v>
      </c>
      <c r="L1508" s="2" t="s">
        <v>87</v>
      </c>
      <c r="M1508" s="2" t="s">
        <v>55</v>
      </c>
      <c r="N1508" s="2" t="s">
        <v>132</v>
      </c>
      <c r="O1508">
        <v>1</v>
      </c>
      <c r="P1508">
        <v>0</v>
      </c>
      <c r="Q1508">
        <v>0</v>
      </c>
      <c r="R1508">
        <v>41.079000000000001</v>
      </c>
      <c r="S1508">
        <v>0</v>
      </c>
      <c r="T1508" s="2" t="s">
        <v>3446</v>
      </c>
      <c r="U1508" s="2" t="s">
        <v>89</v>
      </c>
      <c r="V1508">
        <v>2</v>
      </c>
      <c r="W1508">
        <v>4</v>
      </c>
      <c r="X1508">
        <v>22</v>
      </c>
      <c r="Y1508" s="2" t="s">
        <v>59</v>
      </c>
      <c r="Z1508">
        <v>207</v>
      </c>
      <c r="AA1508" s="2" t="s">
        <v>110</v>
      </c>
      <c r="AB1508" s="2" t="s">
        <v>111</v>
      </c>
      <c r="AC1508" s="2" t="s">
        <v>59</v>
      </c>
      <c r="AD1508">
        <v>1</v>
      </c>
      <c r="AE1508" s="15">
        <f t="shared" si="123"/>
        <v>1280</v>
      </c>
      <c r="AF1508" s="16">
        <f t="shared" si="124"/>
        <v>720</v>
      </c>
      <c r="AK1508">
        <f t="shared" si="127"/>
        <v>1</v>
      </c>
      <c r="AL1508">
        <f t="shared" si="127"/>
        <v>0</v>
      </c>
      <c r="AM1508">
        <f t="shared" si="127"/>
        <v>0</v>
      </c>
      <c r="AN1508">
        <f t="shared" si="127"/>
        <v>0</v>
      </c>
      <c r="AO1508">
        <f t="shared" si="127"/>
        <v>0</v>
      </c>
    </row>
    <row r="1509" spans="1:41" ht="14.45" customHeight="1" x14ac:dyDescent="0.45">
      <c r="A1509" s="1">
        <v>44172.856805555559</v>
      </c>
      <c r="B1509" s="1">
        <v>44172.858981481484</v>
      </c>
      <c r="C1509">
        <v>0</v>
      </c>
      <c r="D1509">
        <v>100</v>
      </c>
      <c r="E1509">
        <v>187</v>
      </c>
      <c r="F1509">
        <v>1</v>
      </c>
      <c r="G1509" s="1">
        <v>44172.8589928125</v>
      </c>
      <c r="H1509" s="2" t="s">
        <v>3447</v>
      </c>
      <c r="I1509" s="2" t="s">
        <v>51</v>
      </c>
      <c r="J1509" s="2" t="s">
        <v>52</v>
      </c>
      <c r="K1509" s="2" t="s">
        <v>113</v>
      </c>
      <c r="L1509" s="2" t="s">
        <v>394</v>
      </c>
      <c r="M1509" s="2" t="s">
        <v>106</v>
      </c>
      <c r="N1509" s="2" t="s">
        <v>247</v>
      </c>
      <c r="O1509">
        <v>1</v>
      </c>
      <c r="P1509">
        <v>0</v>
      </c>
      <c r="Q1509">
        <v>0</v>
      </c>
      <c r="R1509">
        <v>31.361000000000001</v>
      </c>
      <c r="S1509">
        <v>0</v>
      </c>
      <c r="T1509" s="2" t="s">
        <v>3448</v>
      </c>
      <c r="U1509" s="2" t="s">
        <v>357</v>
      </c>
      <c r="V1509">
        <v>2</v>
      </c>
      <c r="W1509">
        <v>3</v>
      </c>
      <c r="X1509">
        <v>22</v>
      </c>
      <c r="Y1509" s="2" t="s">
        <v>336</v>
      </c>
      <c r="Z1509">
        <v>187</v>
      </c>
      <c r="AA1509" s="2" t="s">
        <v>103</v>
      </c>
      <c r="AB1509" s="2" t="s">
        <v>104</v>
      </c>
      <c r="AC1509" s="2" t="s">
        <v>59</v>
      </c>
      <c r="AD1509">
        <v>1</v>
      </c>
      <c r="AE1509" s="15">
        <f t="shared" si="123"/>
        <v>2560</v>
      </c>
      <c r="AF1509" s="16">
        <f t="shared" si="124"/>
        <v>1440</v>
      </c>
      <c r="AK1509">
        <f t="shared" si="127"/>
        <v>1</v>
      </c>
      <c r="AL1509">
        <f t="shared" si="127"/>
        <v>0</v>
      </c>
      <c r="AM1509">
        <f t="shared" si="127"/>
        <v>0</v>
      </c>
      <c r="AN1509">
        <f t="shared" si="127"/>
        <v>0</v>
      </c>
      <c r="AO1509">
        <f t="shared" si="127"/>
        <v>0</v>
      </c>
    </row>
    <row r="1510" spans="1:41" ht="14.45" customHeight="1" x14ac:dyDescent="0.45">
      <c r="A1510" s="1">
        <v>44172.855081018519</v>
      </c>
      <c r="B1510" s="1">
        <v>44172.859097222223</v>
      </c>
      <c r="C1510">
        <v>0</v>
      </c>
      <c r="D1510">
        <v>100</v>
      </c>
      <c r="E1510">
        <v>347</v>
      </c>
      <c r="F1510">
        <v>1</v>
      </c>
      <c r="G1510" s="1">
        <v>44172.85910425926</v>
      </c>
      <c r="H1510" s="2" t="s">
        <v>3449</v>
      </c>
      <c r="I1510" s="2" t="s">
        <v>51</v>
      </c>
      <c r="J1510" s="2" t="s">
        <v>52</v>
      </c>
      <c r="K1510" s="2" t="s">
        <v>53</v>
      </c>
      <c r="L1510" s="2" t="s">
        <v>72</v>
      </c>
      <c r="M1510" s="2" t="s">
        <v>55</v>
      </c>
      <c r="N1510" s="2" t="s">
        <v>142</v>
      </c>
      <c r="O1510">
        <v>1</v>
      </c>
      <c r="P1510">
        <v>0</v>
      </c>
      <c r="Q1510">
        <v>0</v>
      </c>
      <c r="R1510">
        <v>55.734999999999999</v>
      </c>
      <c r="S1510">
        <v>0</v>
      </c>
      <c r="T1510" s="2" t="s">
        <v>3450</v>
      </c>
      <c r="U1510" s="2" t="s">
        <v>208</v>
      </c>
      <c r="V1510">
        <v>1</v>
      </c>
      <c r="W1510">
        <v>4</v>
      </c>
      <c r="X1510">
        <v>22</v>
      </c>
      <c r="Y1510" s="2" t="s">
        <v>59</v>
      </c>
      <c r="Z1510">
        <v>347</v>
      </c>
      <c r="AA1510" s="2" t="s">
        <v>69</v>
      </c>
      <c r="AB1510" s="2" t="s">
        <v>70</v>
      </c>
      <c r="AC1510" s="2" t="s">
        <v>59</v>
      </c>
      <c r="AD1510">
        <v>1</v>
      </c>
      <c r="AE1510" s="15">
        <f t="shared" si="123"/>
        <v>1536</v>
      </c>
      <c r="AF1510" s="16">
        <f t="shared" si="124"/>
        <v>864</v>
      </c>
      <c r="AK1510">
        <f t="shared" si="127"/>
        <v>0</v>
      </c>
      <c r="AL1510">
        <f t="shared" si="127"/>
        <v>0</v>
      </c>
      <c r="AM1510">
        <f t="shared" si="127"/>
        <v>1</v>
      </c>
      <c r="AN1510">
        <f t="shared" si="127"/>
        <v>1</v>
      </c>
      <c r="AO1510">
        <f t="shared" si="127"/>
        <v>1</v>
      </c>
    </row>
    <row r="1511" spans="1:41" ht="14.45" customHeight="1" x14ac:dyDescent="0.45">
      <c r="A1511" s="1">
        <v>44172.855324074073</v>
      </c>
      <c r="B1511" s="1">
        <v>44172.8591087963</v>
      </c>
      <c r="C1511">
        <v>0</v>
      </c>
      <c r="D1511">
        <v>100</v>
      </c>
      <c r="E1511">
        <v>326</v>
      </c>
      <c r="F1511">
        <v>1</v>
      </c>
      <c r="G1511" s="1">
        <v>44172.85911553241</v>
      </c>
      <c r="H1511" s="2" t="s">
        <v>3451</v>
      </c>
      <c r="I1511" s="2" t="s">
        <v>51</v>
      </c>
      <c r="J1511" s="2" t="s">
        <v>52</v>
      </c>
      <c r="K1511" s="2" t="s">
        <v>53</v>
      </c>
      <c r="L1511" s="2" t="s">
        <v>54</v>
      </c>
      <c r="M1511" s="2" t="s">
        <v>55</v>
      </c>
      <c r="N1511" s="2" t="s">
        <v>3452</v>
      </c>
      <c r="O1511">
        <v>1</v>
      </c>
      <c r="P1511">
        <v>0</v>
      </c>
      <c r="Q1511">
        <v>0</v>
      </c>
      <c r="R1511">
        <v>44.276000000000003</v>
      </c>
      <c r="S1511">
        <v>0</v>
      </c>
      <c r="T1511" s="2" t="s">
        <v>3453</v>
      </c>
      <c r="U1511" s="2" t="s">
        <v>182</v>
      </c>
      <c r="V1511">
        <v>1</v>
      </c>
      <c r="W1511">
        <v>3</v>
      </c>
      <c r="X1511">
        <v>22</v>
      </c>
      <c r="Y1511" s="2" t="s">
        <v>59</v>
      </c>
      <c r="Z1511">
        <v>326</v>
      </c>
      <c r="AA1511" s="2" t="s">
        <v>110</v>
      </c>
      <c r="AB1511" s="2" t="s">
        <v>111</v>
      </c>
      <c r="AC1511" s="2" t="s">
        <v>59</v>
      </c>
      <c r="AD1511">
        <v>1</v>
      </c>
      <c r="AE1511" s="15">
        <f t="shared" si="123"/>
        <v>1229</v>
      </c>
      <c r="AF1511" s="16">
        <f t="shared" si="124"/>
        <v>692</v>
      </c>
      <c r="AK1511">
        <f t="shared" si="127"/>
        <v>1</v>
      </c>
      <c r="AL1511">
        <f t="shared" si="127"/>
        <v>0</v>
      </c>
      <c r="AM1511">
        <f t="shared" si="127"/>
        <v>0</v>
      </c>
      <c r="AN1511">
        <f t="shared" si="127"/>
        <v>0</v>
      </c>
      <c r="AO1511">
        <f t="shared" si="127"/>
        <v>0</v>
      </c>
    </row>
    <row r="1512" spans="1:41" ht="14.45" customHeight="1" x14ac:dyDescent="0.45">
      <c r="A1512" s="1">
        <v>44172.855439814812</v>
      </c>
      <c r="B1512" s="1">
        <v>44172.859131944446</v>
      </c>
      <c r="C1512">
        <v>0</v>
      </c>
      <c r="D1512">
        <v>100</v>
      </c>
      <c r="E1512">
        <v>318</v>
      </c>
      <c r="F1512">
        <v>1</v>
      </c>
      <c r="G1512" s="1">
        <v>44172.859137604166</v>
      </c>
      <c r="H1512" s="2" t="s">
        <v>3454</v>
      </c>
      <c r="I1512" s="2" t="s">
        <v>51</v>
      </c>
      <c r="J1512" s="2" t="s">
        <v>52</v>
      </c>
      <c r="K1512" s="2" t="s">
        <v>272</v>
      </c>
      <c r="L1512" s="2" t="s">
        <v>491</v>
      </c>
      <c r="M1512" s="2" t="s">
        <v>55</v>
      </c>
      <c r="N1512" s="2" t="s">
        <v>56</v>
      </c>
      <c r="O1512">
        <v>1</v>
      </c>
      <c r="P1512">
        <v>21.167000000000002</v>
      </c>
      <c r="Q1512">
        <v>21.574999999999999</v>
      </c>
      <c r="R1512">
        <v>21.850999999999999</v>
      </c>
      <c r="S1512">
        <v>2</v>
      </c>
      <c r="T1512" s="2" t="s">
        <v>3455</v>
      </c>
      <c r="U1512" s="2" t="s">
        <v>102</v>
      </c>
      <c r="V1512">
        <v>1</v>
      </c>
      <c r="W1512">
        <v>4</v>
      </c>
      <c r="X1512">
        <v>22</v>
      </c>
      <c r="Y1512" s="2" t="s">
        <v>3456</v>
      </c>
      <c r="Z1512">
        <v>318</v>
      </c>
      <c r="AA1512" s="2" t="s">
        <v>60</v>
      </c>
      <c r="AB1512" s="2" t="s">
        <v>61</v>
      </c>
      <c r="AC1512" s="2" t="s">
        <v>59</v>
      </c>
      <c r="AD1512">
        <v>1</v>
      </c>
      <c r="AE1512" s="15">
        <f t="shared" si="123"/>
        <v>1920</v>
      </c>
      <c r="AF1512" s="16">
        <f t="shared" si="124"/>
        <v>1080</v>
      </c>
      <c r="AK1512">
        <f t="shared" si="127"/>
        <v>1</v>
      </c>
      <c r="AL1512">
        <f t="shared" si="127"/>
        <v>0</v>
      </c>
      <c r="AM1512">
        <f t="shared" si="127"/>
        <v>0</v>
      </c>
      <c r="AN1512">
        <f t="shared" si="127"/>
        <v>0</v>
      </c>
      <c r="AO1512">
        <f t="shared" si="127"/>
        <v>0</v>
      </c>
    </row>
    <row r="1513" spans="1:41" ht="14.45" customHeight="1" x14ac:dyDescent="0.45">
      <c r="A1513" s="1">
        <v>44172.854525462964</v>
      </c>
      <c r="B1513" s="1">
        <v>44172.859189814815</v>
      </c>
      <c r="C1513">
        <v>0</v>
      </c>
      <c r="D1513">
        <v>100</v>
      </c>
      <c r="E1513">
        <v>402</v>
      </c>
      <c r="F1513">
        <v>1</v>
      </c>
      <c r="G1513" s="1">
        <v>44172.859194340279</v>
      </c>
      <c r="H1513" s="2" t="s">
        <v>3457</v>
      </c>
      <c r="I1513" s="2" t="s">
        <v>51</v>
      </c>
      <c r="J1513" s="2" t="s">
        <v>52</v>
      </c>
      <c r="K1513" s="2" t="s">
        <v>53</v>
      </c>
      <c r="L1513" s="2" t="s">
        <v>1077</v>
      </c>
      <c r="M1513" s="2" t="s">
        <v>106</v>
      </c>
      <c r="N1513" s="2" t="s">
        <v>123</v>
      </c>
      <c r="O1513">
        <v>1</v>
      </c>
      <c r="P1513">
        <v>0</v>
      </c>
      <c r="Q1513">
        <v>0</v>
      </c>
      <c r="R1513">
        <v>33.296999999999997</v>
      </c>
      <c r="S1513">
        <v>0</v>
      </c>
      <c r="T1513" s="2" t="s">
        <v>3458</v>
      </c>
      <c r="U1513" s="2" t="s">
        <v>200</v>
      </c>
      <c r="V1513">
        <v>2</v>
      </c>
      <c r="W1513">
        <v>3</v>
      </c>
      <c r="X1513">
        <v>22</v>
      </c>
      <c r="Y1513" s="2" t="s">
        <v>59</v>
      </c>
      <c r="Z1513">
        <v>402</v>
      </c>
      <c r="AA1513" s="2" t="s">
        <v>103</v>
      </c>
      <c r="AB1513" s="2" t="s">
        <v>104</v>
      </c>
      <c r="AC1513" s="2" t="s">
        <v>59</v>
      </c>
      <c r="AD1513">
        <v>1</v>
      </c>
      <c r="AE1513" s="15">
        <f t="shared" si="123"/>
        <v>1280</v>
      </c>
      <c r="AF1513" s="16">
        <f t="shared" si="124"/>
        <v>800</v>
      </c>
      <c r="AK1513">
        <f t="shared" si="127"/>
        <v>1</v>
      </c>
      <c r="AL1513">
        <f t="shared" si="127"/>
        <v>0</v>
      </c>
      <c r="AM1513">
        <f t="shared" si="127"/>
        <v>0</v>
      </c>
      <c r="AN1513">
        <f t="shared" si="127"/>
        <v>0</v>
      </c>
      <c r="AO1513">
        <f t="shared" si="127"/>
        <v>0</v>
      </c>
    </row>
    <row r="1514" spans="1:41" ht="14.45" customHeight="1" x14ac:dyDescent="0.45">
      <c r="A1514" s="1">
        <v>44172.856516203705</v>
      </c>
      <c r="B1514" s="1">
        <v>44172.859247685185</v>
      </c>
      <c r="C1514">
        <v>0</v>
      </c>
      <c r="D1514">
        <v>100</v>
      </c>
      <c r="E1514">
        <v>235</v>
      </c>
      <c r="F1514">
        <v>1</v>
      </c>
      <c r="G1514" s="1">
        <v>44172.859250520836</v>
      </c>
      <c r="H1514" s="2" t="s">
        <v>3459</v>
      </c>
      <c r="I1514" s="2" t="s">
        <v>51</v>
      </c>
      <c r="J1514" s="2" t="s">
        <v>52</v>
      </c>
      <c r="K1514" s="2" t="s">
        <v>53</v>
      </c>
      <c r="L1514" s="2" t="s">
        <v>87</v>
      </c>
      <c r="M1514" s="2" t="s">
        <v>55</v>
      </c>
      <c r="N1514" s="2" t="s">
        <v>56</v>
      </c>
      <c r="O1514">
        <v>1</v>
      </c>
      <c r="P1514">
        <v>0</v>
      </c>
      <c r="Q1514">
        <v>0</v>
      </c>
      <c r="R1514">
        <v>31.933</v>
      </c>
      <c r="S1514">
        <v>0</v>
      </c>
      <c r="T1514" s="2" t="s">
        <v>3460</v>
      </c>
      <c r="U1514" s="2" t="s">
        <v>159</v>
      </c>
      <c r="V1514">
        <v>2</v>
      </c>
      <c r="W1514">
        <v>6</v>
      </c>
      <c r="X1514">
        <v>22</v>
      </c>
      <c r="Y1514" s="2" t="s">
        <v>59</v>
      </c>
      <c r="Z1514">
        <v>235</v>
      </c>
      <c r="AA1514" s="2" t="s">
        <v>103</v>
      </c>
      <c r="AB1514" s="2" t="s">
        <v>104</v>
      </c>
      <c r="AC1514" s="2" t="s">
        <v>59</v>
      </c>
      <c r="AD1514">
        <v>1</v>
      </c>
      <c r="AE1514" s="15">
        <f t="shared" si="123"/>
        <v>1920</v>
      </c>
      <c r="AF1514" s="16">
        <f t="shared" si="124"/>
        <v>1080</v>
      </c>
      <c r="AK1514">
        <f t="shared" si="127"/>
        <v>1</v>
      </c>
      <c r="AL1514">
        <f t="shared" si="127"/>
        <v>0</v>
      </c>
      <c r="AM1514">
        <f t="shared" si="127"/>
        <v>0</v>
      </c>
      <c r="AN1514">
        <f t="shared" si="127"/>
        <v>0</v>
      </c>
      <c r="AO1514">
        <f t="shared" si="127"/>
        <v>0</v>
      </c>
    </row>
    <row r="1515" spans="1:41" ht="14.45" customHeight="1" x14ac:dyDescent="0.45">
      <c r="A1515" s="1">
        <v>44172.855868055558</v>
      </c>
      <c r="B1515" s="1">
        <v>44172.859270833331</v>
      </c>
      <c r="C1515">
        <v>0</v>
      </c>
      <c r="D1515">
        <v>100</v>
      </c>
      <c r="E1515">
        <v>294</v>
      </c>
      <c r="F1515">
        <v>1</v>
      </c>
      <c r="G1515" s="1">
        <v>44172.859280462966</v>
      </c>
      <c r="H1515" s="2" t="s">
        <v>3461</v>
      </c>
      <c r="I1515" s="2" t="s">
        <v>51</v>
      </c>
      <c r="J1515" s="2" t="s">
        <v>52</v>
      </c>
      <c r="K1515" s="2" t="s">
        <v>113</v>
      </c>
      <c r="L1515" s="2" t="s">
        <v>157</v>
      </c>
      <c r="M1515" s="2" t="s">
        <v>106</v>
      </c>
      <c r="N1515" s="2" t="s">
        <v>107</v>
      </c>
      <c r="O1515">
        <v>1</v>
      </c>
      <c r="P1515">
        <v>0</v>
      </c>
      <c r="Q1515">
        <v>0</v>
      </c>
      <c r="R1515">
        <v>68.878</v>
      </c>
      <c r="S1515">
        <v>0</v>
      </c>
      <c r="T1515" s="2" t="s">
        <v>3462</v>
      </c>
      <c r="U1515" s="2" t="s">
        <v>219</v>
      </c>
      <c r="V1515">
        <v>2</v>
      </c>
      <c r="W1515">
        <v>5</v>
      </c>
      <c r="X1515">
        <v>22</v>
      </c>
      <c r="Y1515" s="2" t="s">
        <v>59</v>
      </c>
      <c r="Z1515">
        <v>294</v>
      </c>
      <c r="AA1515" s="2" t="s">
        <v>84</v>
      </c>
      <c r="AB1515" s="2" t="s">
        <v>85</v>
      </c>
      <c r="AC1515" s="2" t="s">
        <v>59</v>
      </c>
      <c r="AD1515">
        <v>1</v>
      </c>
      <c r="AE1515" s="15">
        <f t="shared" si="123"/>
        <v>1440</v>
      </c>
      <c r="AF1515" s="16">
        <f t="shared" si="124"/>
        <v>900</v>
      </c>
      <c r="AK1515">
        <f t="shared" si="127"/>
        <v>1</v>
      </c>
      <c r="AL1515">
        <f t="shared" si="127"/>
        <v>0</v>
      </c>
      <c r="AM1515">
        <f t="shared" si="127"/>
        <v>0</v>
      </c>
      <c r="AN1515">
        <f t="shared" si="127"/>
        <v>0</v>
      </c>
      <c r="AO1515">
        <f t="shared" si="127"/>
        <v>0</v>
      </c>
    </row>
    <row r="1516" spans="1:41" ht="14.45" customHeight="1" x14ac:dyDescent="0.45">
      <c r="A1516" s="1">
        <v>44172.856539351851</v>
      </c>
      <c r="B1516" s="1">
        <v>44172.859340277777</v>
      </c>
      <c r="C1516">
        <v>0</v>
      </c>
      <c r="D1516">
        <v>100</v>
      </c>
      <c r="E1516">
        <v>241</v>
      </c>
      <c r="F1516">
        <v>1</v>
      </c>
      <c r="G1516" s="1">
        <v>44172.859342673612</v>
      </c>
      <c r="H1516" s="2" t="s">
        <v>3463</v>
      </c>
      <c r="I1516" s="2" t="s">
        <v>51</v>
      </c>
      <c r="J1516" s="2" t="s">
        <v>52</v>
      </c>
      <c r="K1516" s="2" t="s">
        <v>53</v>
      </c>
      <c r="L1516" s="2" t="s">
        <v>87</v>
      </c>
      <c r="M1516" s="2" t="s">
        <v>106</v>
      </c>
      <c r="N1516" s="2" t="s">
        <v>107</v>
      </c>
      <c r="O1516">
        <v>1</v>
      </c>
      <c r="P1516">
        <v>35.976999999999997</v>
      </c>
      <c r="Q1516">
        <v>35.976999999999997</v>
      </c>
      <c r="R1516">
        <v>36.357999999999997</v>
      </c>
      <c r="S1516">
        <v>1</v>
      </c>
      <c r="T1516" s="2" t="s">
        <v>3464</v>
      </c>
      <c r="U1516" s="2" t="s">
        <v>410</v>
      </c>
      <c r="V1516">
        <v>1</v>
      </c>
      <c r="W1516">
        <v>4</v>
      </c>
      <c r="X1516">
        <v>22</v>
      </c>
      <c r="Y1516" s="2" t="s">
        <v>59</v>
      </c>
      <c r="Z1516">
        <v>241</v>
      </c>
      <c r="AA1516" s="2" t="s">
        <v>91</v>
      </c>
      <c r="AB1516" s="2" t="s">
        <v>92</v>
      </c>
      <c r="AC1516" s="2" t="s">
        <v>59</v>
      </c>
      <c r="AD1516">
        <v>1</v>
      </c>
      <c r="AE1516" s="15">
        <f t="shared" si="123"/>
        <v>1440</v>
      </c>
      <c r="AF1516" s="16">
        <f t="shared" si="124"/>
        <v>900</v>
      </c>
      <c r="AK1516">
        <f t="shared" si="127"/>
        <v>0</v>
      </c>
      <c r="AL1516">
        <f t="shared" si="127"/>
        <v>1</v>
      </c>
      <c r="AM1516">
        <f t="shared" si="127"/>
        <v>0</v>
      </c>
      <c r="AN1516">
        <f t="shared" si="127"/>
        <v>0</v>
      </c>
      <c r="AO1516">
        <f t="shared" si="127"/>
        <v>0</v>
      </c>
    </row>
    <row r="1517" spans="1:41" ht="14.45" customHeight="1" x14ac:dyDescent="0.45">
      <c r="A1517" s="1">
        <v>44172.857106481482</v>
      </c>
      <c r="B1517" s="1">
        <v>44172.8594212963</v>
      </c>
      <c r="C1517">
        <v>0</v>
      </c>
      <c r="D1517">
        <v>100</v>
      </c>
      <c r="E1517">
        <v>200</v>
      </c>
      <c r="F1517">
        <v>1</v>
      </c>
      <c r="G1517" s="1">
        <v>44172.859430324075</v>
      </c>
      <c r="H1517" s="2" t="s">
        <v>3465</v>
      </c>
      <c r="I1517" s="2" t="s">
        <v>51</v>
      </c>
      <c r="J1517" s="2" t="s">
        <v>52</v>
      </c>
      <c r="K1517" s="2" t="s">
        <v>53</v>
      </c>
      <c r="L1517" s="2" t="s">
        <v>72</v>
      </c>
      <c r="M1517" s="2" t="s">
        <v>106</v>
      </c>
      <c r="N1517" s="2" t="s">
        <v>161</v>
      </c>
      <c r="O1517">
        <v>1</v>
      </c>
      <c r="P1517">
        <v>0</v>
      </c>
      <c r="Q1517">
        <v>0</v>
      </c>
      <c r="R1517">
        <v>31.268000000000001</v>
      </c>
      <c r="S1517">
        <v>0</v>
      </c>
      <c r="T1517" s="2" t="s">
        <v>3466</v>
      </c>
      <c r="U1517" s="2" t="s">
        <v>147</v>
      </c>
      <c r="V1517">
        <v>2</v>
      </c>
      <c r="W1517">
        <v>2</v>
      </c>
      <c r="X1517">
        <v>22</v>
      </c>
      <c r="Y1517" s="2" t="s">
        <v>59</v>
      </c>
      <c r="Z1517">
        <v>200</v>
      </c>
      <c r="AA1517" s="2" t="s">
        <v>75</v>
      </c>
      <c r="AB1517" s="2" t="s">
        <v>76</v>
      </c>
      <c r="AC1517" s="2" t="s">
        <v>59</v>
      </c>
      <c r="AD1517">
        <v>1</v>
      </c>
      <c r="AE1517" s="15">
        <f t="shared" si="123"/>
        <v>2048</v>
      </c>
      <c r="AF1517" s="16">
        <f t="shared" si="124"/>
        <v>1152</v>
      </c>
      <c r="AK1517">
        <f t="shared" si="127"/>
        <v>1</v>
      </c>
      <c r="AL1517">
        <f t="shared" si="127"/>
        <v>0</v>
      </c>
      <c r="AM1517">
        <f t="shared" si="127"/>
        <v>0</v>
      </c>
      <c r="AN1517">
        <f t="shared" si="127"/>
        <v>0</v>
      </c>
      <c r="AO1517">
        <f t="shared" si="127"/>
        <v>0</v>
      </c>
    </row>
    <row r="1518" spans="1:41" ht="14.45" customHeight="1" x14ac:dyDescent="0.45">
      <c r="A1518" s="1">
        <v>44172.856874999998</v>
      </c>
      <c r="B1518" s="1">
        <v>44172.859490740739</v>
      </c>
      <c r="C1518">
        <v>0</v>
      </c>
      <c r="D1518">
        <v>100</v>
      </c>
      <c r="E1518">
        <v>226</v>
      </c>
      <c r="F1518">
        <v>1</v>
      </c>
      <c r="G1518" s="1">
        <v>44172.859502071762</v>
      </c>
      <c r="H1518" s="2" t="s">
        <v>3467</v>
      </c>
      <c r="I1518" s="2" t="s">
        <v>51</v>
      </c>
      <c r="J1518" s="2" t="s">
        <v>52</v>
      </c>
      <c r="K1518" s="2" t="s">
        <v>53</v>
      </c>
      <c r="L1518" s="2" t="s">
        <v>300</v>
      </c>
      <c r="M1518" s="2" t="s">
        <v>301</v>
      </c>
      <c r="N1518" s="2" t="s">
        <v>142</v>
      </c>
      <c r="O1518">
        <v>1</v>
      </c>
      <c r="P1518">
        <v>0</v>
      </c>
      <c r="Q1518">
        <v>0</v>
      </c>
      <c r="R1518">
        <v>40.36</v>
      </c>
      <c r="S1518">
        <v>0</v>
      </c>
      <c r="T1518" s="2" t="s">
        <v>3468</v>
      </c>
      <c r="U1518" s="2" t="s">
        <v>83</v>
      </c>
      <c r="V1518">
        <v>2</v>
      </c>
      <c r="W1518">
        <v>4</v>
      </c>
      <c r="X1518">
        <v>22</v>
      </c>
      <c r="Y1518" s="2" t="s">
        <v>59</v>
      </c>
      <c r="Z1518">
        <v>226</v>
      </c>
      <c r="AA1518" s="2" t="s">
        <v>97</v>
      </c>
      <c r="AB1518" s="2" t="s">
        <v>98</v>
      </c>
      <c r="AC1518" s="2" t="s">
        <v>59</v>
      </c>
      <c r="AD1518">
        <v>1</v>
      </c>
      <c r="AE1518" s="15">
        <f t="shared" si="123"/>
        <v>1536</v>
      </c>
      <c r="AF1518" s="16">
        <f t="shared" si="124"/>
        <v>864</v>
      </c>
      <c r="AK1518">
        <f t="shared" si="127"/>
        <v>0</v>
      </c>
      <c r="AL1518">
        <f t="shared" si="127"/>
        <v>0</v>
      </c>
      <c r="AM1518">
        <f t="shared" si="127"/>
        <v>0</v>
      </c>
      <c r="AN1518">
        <f t="shared" si="127"/>
        <v>0</v>
      </c>
      <c r="AO1518">
        <f t="shared" si="127"/>
        <v>0</v>
      </c>
    </row>
    <row r="1519" spans="1:41" ht="14.45" customHeight="1" x14ac:dyDescent="0.45">
      <c r="A1519" s="1">
        <v>44172.855902777781</v>
      </c>
      <c r="B1519" s="1">
        <v>44172.859502314815</v>
      </c>
      <c r="C1519">
        <v>0</v>
      </c>
      <c r="D1519">
        <v>100</v>
      </c>
      <c r="E1519">
        <v>310</v>
      </c>
      <c r="F1519">
        <v>1</v>
      </c>
      <c r="G1519" s="1">
        <v>44172.859512743053</v>
      </c>
      <c r="H1519" s="2" t="s">
        <v>3469</v>
      </c>
      <c r="I1519" s="2" t="s">
        <v>51</v>
      </c>
      <c r="J1519" s="2" t="s">
        <v>52</v>
      </c>
      <c r="K1519" s="2" t="s">
        <v>53</v>
      </c>
      <c r="L1519" s="2" t="s">
        <v>72</v>
      </c>
      <c r="M1519" s="2" t="s">
        <v>106</v>
      </c>
      <c r="N1519" s="2" t="s">
        <v>107</v>
      </c>
      <c r="O1519">
        <v>1</v>
      </c>
      <c r="P1519">
        <v>0</v>
      </c>
      <c r="Q1519">
        <v>0</v>
      </c>
      <c r="R1519">
        <v>22.626000000000001</v>
      </c>
      <c r="S1519">
        <v>0</v>
      </c>
      <c r="T1519" s="2" t="s">
        <v>3470</v>
      </c>
      <c r="U1519" s="2" t="s">
        <v>116</v>
      </c>
      <c r="V1519">
        <v>2</v>
      </c>
      <c r="W1519">
        <v>4</v>
      </c>
      <c r="X1519">
        <v>22</v>
      </c>
      <c r="Y1519" s="2" t="s">
        <v>59</v>
      </c>
      <c r="Z1519">
        <v>310</v>
      </c>
      <c r="AA1519" s="2" t="s">
        <v>103</v>
      </c>
      <c r="AB1519" s="2" t="s">
        <v>104</v>
      </c>
      <c r="AC1519" s="2" t="s">
        <v>59</v>
      </c>
      <c r="AD1519">
        <v>1</v>
      </c>
      <c r="AE1519" s="15">
        <f t="shared" si="123"/>
        <v>1440</v>
      </c>
      <c r="AF1519" s="16">
        <f t="shared" si="124"/>
        <v>900</v>
      </c>
      <c r="AK1519">
        <f t="shared" si="127"/>
        <v>1</v>
      </c>
      <c r="AL1519">
        <f t="shared" si="127"/>
        <v>0</v>
      </c>
      <c r="AM1519">
        <f t="shared" si="127"/>
        <v>0</v>
      </c>
      <c r="AN1519">
        <f t="shared" si="127"/>
        <v>0</v>
      </c>
      <c r="AO1519">
        <f t="shared" si="127"/>
        <v>0</v>
      </c>
    </row>
    <row r="1520" spans="1:41" ht="14.45" customHeight="1" x14ac:dyDescent="0.45">
      <c r="A1520" s="1">
        <v>44172.856504629628</v>
      </c>
      <c r="B1520" s="1">
        <v>44172.859525462962</v>
      </c>
      <c r="C1520">
        <v>0</v>
      </c>
      <c r="D1520">
        <v>100</v>
      </c>
      <c r="E1520">
        <v>260</v>
      </c>
      <c r="F1520">
        <v>1</v>
      </c>
      <c r="G1520" s="1">
        <v>44172.859531365742</v>
      </c>
      <c r="H1520" s="2" t="s">
        <v>3471</v>
      </c>
      <c r="I1520" s="2" t="s">
        <v>51</v>
      </c>
      <c r="J1520" s="2" t="s">
        <v>52</v>
      </c>
      <c r="K1520" s="2" t="s">
        <v>53</v>
      </c>
      <c r="L1520" s="2" t="s">
        <v>87</v>
      </c>
      <c r="M1520" s="2" t="s">
        <v>55</v>
      </c>
      <c r="N1520" s="2" t="s">
        <v>56</v>
      </c>
      <c r="O1520">
        <v>1</v>
      </c>
      <c r="P1520">
        <v>0</v>
      </c>
      <c r="Q1520">
        <v>0</v>
      </c>
      <c r="R1520">
        <v>27.449000000000002</v>
      </c>
      <c r="S1520">
        <v>0</v>
      </c>
      <c r="T1520" s="2" t="s">
        <v>3472</v>
      </c>
      <c r="U1520" s="2" t="s">
        <v>159</v>
      </c>
      <c r="V1520">
        <v>1</v>
      </c>
      <c r="W1520">
        <v>1</v>
      </c>
      <c r="X1520">
        <v>22</v>
      </c>
      <c r="Y1520" s="2" t="s">
        <v>59</v>
      </c>
      <c r="Z1520">
        <v>260</v>
      </c>
      <c r="AA1520" s="2" t="s">
        <v>103</v>
      </c>
      <c r="AB1520" s="2" t="s">
        <v>104</v>
      </c>
      <c r="AC1520" s="2" t="s">
        <v>59</v>
      </c>
      <c r="AD1520">
        <v>1</v>
      </c>
      <c r="AE1520" s="15">
        <f t="shared" si="123"/>
        <v>1920</v>
      </c>
      <c r="AF1520" s="16">
        <f t="shared" si="124"/>
        <v>1080</v>
      </c>
      <c r="AK1520">
        <f t="shared" si="127"/>
        <v>1</v>
      </c>
      <c r="AL1520">
        <f t="shared" si="127"/>
        <v>0</v>
      </c>
      <c r="AM1520">
        <f t="shared" si="127"/>
        <v>0</v>
      </c>
      <c r="AN1520">
        <f t="shared" si="127"/>
        <v>0</v>
      </c>
      <c r="AO1520">
        <f t="shared" si="127"/>
        <v>0</v>
      </c>
    </row>
    <row r="1521" spans="1:41" ht="14.45" customHeight="1" x14ac:dyDescent="0.45">
      <c r="A1521" s="1">
        <v>44172.851990740739</v>
      </c>
      <c r="B1521" s="1">
        <v>44172.859537037039</v>
      </c>
      <c r="C1521">
        <v>0</v>
      </c>
      <c r="D1521">
        <v>100</v>
      </c>
      <c r="E1521">
        <v>651</v>
      </c>
      <c r="F1521">
        <v>1</v>
      </c>
      <c r="G1521" s="1">
        <v>44172.859547280095</v>
      </c>
      <c r="H1521" s="2" t="s">
        <v>3473</v>
      </c>
      <c r="I1521" s="2" t="s">
        <v>51</v>
      </c>
      <c r="J1521" s="2" t="s">
        <v>52</v>
      </c>
      <c r="K1521" s="2" t="s">
        <v>53</v>
      </c>
      <c r="L1521" s="2" t="s">
        <v>72</v>
      </c>
      <c r="M1521" s="2" t="s">
        <v>55</v>
      </c>
      <c r="N1521" s="2" t="s">
        <v>100</v>
      </c>
      <c r="O1521">
        <v>1</v>
      </c>
      <c r="P1521">
        <v>116.788</v>
      </c>
      <c r="Q1521">
        <v>196.54599999999999</v>
      </c>
      <c r="R1521">
        <v>197.84</v>
      </c>
      <c r="S1521">
        <v>25</v>
      </c>
      <c r="T1521" s="2" t="s">
        <v>3474</v>
      </c>
      <c r="U1521" s="2" t="s">
        <v>222</v>
      </c>
      <c r="V1521">
        <v>1</v>
      </c>
      <c r="W1521">
        <v>4</v>
      </c>
      <c r="X1521">
        <v>22</v>
      </c>
      <c r="Y1521" s="2" t="s">
        <v>90</v>
      </c>
      <c r="Z1521">
        <v>651</v>
      </c>
      <c r="AA1521" s="2" t="s">
        <v>69</v>
      </c>
      <c r="AB1521" s="2" t="s">
        <v>70</v>
      </c>
      <c r="AC1521" s="2" t="s">
        <v>59</v>
      </c>
      <c r="AD1521">
        <v>1</v>
      </c>
      <c r="AE1521" s="15">
        <f t="shared" si="123"/>
        <v>1366</v>
      </c>
      <c r="AF1521" s="16">
        <f t="shared" si="124"/>
        <v>768</v>
      </c>
      <c r="AK1521">
        <f t="shared" si="127"/>
        <v>1</v>
      </c>
      <c r="AL1521">
        <f t="shared" si="127"/>
        <v>0</v>
      </c>
      <c r="AM1521">
        <f t="shared" si="127"/>
        <v>0</v>
      </c>
      <c r="AN1521">
        <f t="shared" si="127"/>
        <v>0</v>
      </c>
      <c r="AO1521">
        <f t="shared" si="127"/>
        <v>0</v>
      </c>
    </row>
    <row r="1522" spans="1:41" ht="14.45" customHeight="1" x14ac:dyDescent="0.45">
      <c r="A1522" s="1">
        <v>44172.857523148145</v>
      </c>
      <c r="B1522" s="1">
        <v>44172.859629629631</v>
      </c>
      <c r="C1522">
        <v>0</v>
      </c>
      <c r="D1522">
        <v>100</v>
      </c>
      <c r="E1522">
        <v>182</v>
      </c>
      <c r="F1522">
        <v>1</v>
      </c>
      <c r="G1522" s="1">
        <v>44172.859655219909</v>
      </c>
      <c r="H1522" s="2" t="s">
        <v>3475</v>
      </c>
      <c r="I1522" s="2" t="s">
        <v>51</v>
      </c>
      <c r="J1522" s="2" t="s">
        <v>52</v>
      </c>
      <c r="K1522" s="2" t="s">
        <v>78</v>
      </c>
      <c r="L1522" s="2" t="s">
        <v>1251</v>
      </c>
      <c r="M1522" s="2" t="s">
        <v>106</v>
      </c>
      <c r="N1522" s="2" t="s">
        <v>107</v>
      </c>
      <c r="O1522">
        <v>1</v>
      </c>
      <c r="P1522">
        <v>28.423999999999999</v>
      </c>
      <c r="Q1522">
        <v>28.423999999999999</v>
      </c>
      <c r="R1522">
        <v>31.722000000000001</v>
      </c>
      <c r="S1522">
        <v>1</v>
      </c>
      <c r="T1522" s="2" t="s">
        <v>59</v>
      </c>
      <c r="U1522" s="2" t="s">
        <v>208</v>
      </c>
      <c r="V1522">
        <v>2</v>
      </c>
      <c r="W1522">
        <v>5</v>
      </c>
      <c r="X1522">
        <v>22</v>
      </c>
      <c r="Y1522" s="2" t="s">
        <v>59</v>
      </c>
      <c r="Z1522">
        <v>182</v>
      </c>
      <c r="AA1522" s="2" t="s">
        <v>75</v>
      </c>
      <c r="AB1522" s="2" t="s">
        <v>76</v>
      </c>
      <c r="AC1522" s="2" t="s">
        <v>59</v>
      </c>
      <c r="AD1522">
        <v>1</v>
      </c>
      <c r="AE1522" s="15">
        <f t="shared" si="123"/>
        <v>1440</v>
      </c>
      <c r="AF1522" s="16">
        <f t="shared" si="124"/>
        <v>900</v>
      </c>
      <c r="AI1522" t="s">
        <v>14847</v>
      </c>
      <c r="AK1522">
        <f t="shared" ref="AK1522:AO1522" si="128">IF(ISERROR(SEARCH(AK$2,$T$3)),0,1)</f>
        <v>1</v>
      </c>
      <c r="AL1522">
        <f t="shared" si="128"/>
        <v>0</v>
      </c>
      <c r="AM1522">
        <f t="shared" si="128"/>
        <v>0</v>
      </c>
      <c r="AN1522">
        <f t="shared" si="128"/>
        <v>0</v>
      </c>
      <c r="AO1522">
        <f t="shared" si="128"/>
        <v>0</v>
      </c>
    </row>
    <row r="1523" spans="1:41" ht="14.45" customHeight="1" x14ac:dyDescent="0.45">
      <c r="A1523" s="1">
        <v>44172.854502314818</v>
      </c>
      <c r="B1523" s="1">
        <v>44172.85974537037</v>
      </c>
      <c r="C1523">
        <v>0</v>
      </c>
      <c r="D1523">
        <v>100</v>
      </c>
      <c r="E1523">
        <v>453</v>
      </c>
      <c r="F1523">
        <v>1</v>
      </c>
      <c r="G1523" s="1">
        <v>44172.859749606483</v>
      </c>
      <c r="H1523" s="2" t="s">
        <v>3476</v>
      </c>
      <c r="I1523" s="2" t="s">
        <v>51</v>
      </c>
      <c r="J1523" s="2" t="s">
        <v>52</v>
      </c>
      <c r="K1523" s="2" t="s">
        <v>53</v>
      </c>
      <c r="L1523" s="2" t="s">
        <v>2060</v>
      </c>
      <c r="M1523" s="2" t="s">
        <v>55</v>
      </c>
      <c r="N1523" s="2" t="s">
        <v>832</v>
      </c>
      <c r="O1523">
        <v>1</v>
      </c>
      <c r="P1523">
        <v>0</v>
      </c>
      <c r="Q1523">
        <v>0</v>
      </c>
      <c r="R1523">
        <v>59.9</v>
      </c>
      <c r="S1523">
        <v>0</v>
      </c>
      <c r="T1523" s="2" t="s">
        <v>3477</v>
      </c>
      <c r="U1523" s="2" t="s">
        <v>200</v>
      </c>
      <c r="V1523">
        <v>1</v>
      </c>
      <c r="W1523">
        <v>2</v>
      </c>
      <c r="X1523">
        <v>22</v>
      </c>
      <c r="Y1523" s="2" t="s">
        <v>3478</v>
      </c>
      <c r="Z1523">
        <v>453</v>
      </c>
      <c r="AA1523" s="2" t="s">
        <v>75</v>
      </c>
      <c r="AB1523" s="2" t="s">
        <v>76</v>
      </c>
      <c r="AC1523" s="2" t="s">
        <v>59</v>
      </c>
      <c r="AD1523">
        <v>1</v>
      </c>
      <c r="AE1523" s="15">
        <f t="shared" si="123"/>
        <v>1280</v>
      </c>
      <c r="AF1523" s="16">
        <f t="shared" si="124"/>
        <v>1024</v>
      </c>
      <c r="AJ1523">
        <v>1</v>
      </c>
      <c r="AK1523">
        <f t="shared" ref="AK1523:AO1566" si="129">IF(ISERROR(SEARCH(AK$2,$T1523)),0,1)</f>
        <v>0</v>
      </c>
      <c r="AL1523">
        <f t="shared" si="129"/>
        <v>0</v>
      </c>
      <c r="AM1523">
        <f t="shared" si="129"/>
        <v>0</v>
      </c>
      <c r="AN1523">
        <f t="shared" si="129"/>
        <v>1</v>
      </c>
      <c r="AO1523">
        <f t="shared" si="129"/>
        <v>1</v>
      </c>
    </row>
    <row r="1524" spans="1:41" ht="14.45" customHeight="1" x14ac:dyDescent="0.45">
      <c r="A1524" s="1">
        <v>44172.858055555553</v>
      </c>
      <c r="B1524" s="1">
        <v>44172.859780092593</v>
      </c>
      <c r="C1524">
        <v>0</v>
      </c>
      <c r="D1524">
        <v>100</v>
      </c>
      <c r="E1524">
        <v>149</v>
      </c>
      <c r="F1524">
        <v>1</v>
      </c>
      <c r="G1524" s="1">
        <v>44172.859783842592</v>
      </c>
      <c r="H1524" s="2" t="s">
        <v>3479</v>
      </c>
      <c r="I1524" s="2" t="s">
        <v>51</v>
      </c>
      <c r="J1524" s="2" t="s">
        <v>52</v>
      </c>
      <c r="K1524" s="2" t="s">
        <v>53</v>
      </c>
      <c r="L1524" s="2" t="s">
        <v>87</v>
      </c>
      <c r="M1524" s="2" t="s">
        <v>55</v>
      </c>
      <c r="N1524" s="2" t="s">
        <v>56</v>
      </c>
      <c r="O1524">
        <v>1</v>
      </c>
      <c r="P1524">
        <v>0</v>
      </c>
      <c r="Q1524">
        <v>0</v>
      </c>
      <c r="R1524">
        <v>31.454999999999998</v>
      </c>
      <c r="S1524">
        <v>0</v>
      </c>
      <c r="T1524" s="2" t="s">
        <v>3480</v>
      </c>
      <c r="U1524" s="2" t="s">
        <v>208</v>
      </c>
      <c r="V1524">
        <v>1</v>
      </c>
      <c r="W1524">
        <v>3</v>
      </c>
      <c r="X1524">
        <v>22</v>
      </c>
      <c r="Y1524" s="2" t="s">
        <v>59</v>
      </c>
      <c r="Z1524">
        <v>149</v>
      </c>
      <c r="AA1524" s="2" t="s">
        <v>75</v>
      </c>
      <c r="AB1524" s="2" t="s">
        <v>76</v>
      </c>
      <c r="AC1524" s="2" t="s">
        <v>59</v>
      </c>
      <c r="AD1524">
        <v>1</v>
      </c>
      <c r="AE1524" s="15">
        <f t="shared" si="123"/>
        <v>1920</v>
      </c>
      <c r="AF1524" s="16">
        <f t="shared" si="124"/>
        <v>1080</v>
      </c>
      <c r="AK1524">
        <f t="shared" si="129"/>
        <v>1</v>
      </c>
      <c r="AL1524">
        <f t="shared" si="129"/>
        <v>0</v>
      </c>
      <c r="AM1524">
        <f t="shared" si="129"/>
        <v>0</v>
      </c>
      <c r="AN1524">
        <f t="shared" si="129"/>
        <v>0</v>
      </c>
      <c r="AO1524">
        <f t="shared" si="129"/>
        <v>0</v>
      </c>
    </row>
    <row r="1525" spans="1:41" ht="14.45" customHeight="1" x14ac:dyDescent="0.45">
      <c r="A1525" s="1">
        <v>44172.85564814815</v>
      </c>
      <c r="B1525" s="1">
        <v>44172.859803240739</v>
      </c>
      <c r="C1525">
        <v>0</v>
      </c>
      <c r="D1525">
        <v>100</v>
      </c>
      <c r="E1525">
        <v>358</v>
      </c>
      <c r="F1525">
        <v>1</v>
      </c>
      <c r="G1525" s="1">
        <v>44172.859811111113</v>
      </c>
      <c r="H1525" s="2" t="s">
        <v>3481</v>
      </c>
      <c r="I1525" s="2" t="s">
        <v>51</v>
      </c>
      <c r="J1525" s="2" t="s">
        <v>52</v>
      </c>
      <c r="K1525" s="2" t="s">
        <v>53</v>
      </c>
      <c r="L1525" s="2" t="s">
        <v>87</v>
      </c>
      <c r="M1525" s="2" t="s">
        <v>55</v>
      </c>
      <c r="N1525" s="2" t="s">
        <v>100</v>
      </c>
      <c r="O1525">
        <v>1</v>
      </c>
      <c r="P1525">
        <v>64.680999999999997</v>
      </c>
      <c r="Q1525">
        <v>64.680999999999997</v>
      </c>
      <c r="R1525">
        <v>65.028999999999996</v>
      </c>
      <c r="S1525">
        <v>1</v>
      </c>
      <c r="T1525" s="2" t="s">
        <v>3482</v>
      </c>
      <c r="U1525" s="2" t="s">
        <v>296</v>
      </c>
      <c r="V1525">
        <v>1</v>
      </c>
      <c r="W1525">
        <v>2</v>
      </c>
      <c r="X1525">
        <v>22</v>
      </c>
      <c r="Y1525" s="2" t="s">
        <v>59</v>
      </c>
      <c r="Z1525">
        <v>358</v>
      </c>
      <c r="AA1525" s="2" t="s">
        <v>60</v>
      </c>
      <c r="AB1525" s="2" t="s">
        <v>61</v>
      </c>
      <c r="AC1525" s="2" t="s">
        <v>59</v>
      </c>
      <c r="AD1525">
        <v>1</v>
      </c>
      <c r="AE1525" s="15">
        <f t="shared" si="123"/>
        <v>1366</v>
      </c>
      <c r="AF1525" s="16">
        <f t="shared" si="124"/>
        <v>768</v>
      </c>
      <c r="AK1525">
        <f t="shared" si="129"/>
        <v>0</v>
      </c>
      <c r="AL1525">
        <f t="shared" si="129"/>
        <v>0</v>
      </c>
      <c r="AM1525">
        <f t="shared" si="129"/>
        <v>1</v>
      </c>
      <c r="AN1525">
        <f t="shared" si="129"/>
        <v>0</v>
      </c>
      <c r="AO1525">
        <f t="shared" si="129"/>
        <v>1</v>
      </c>
    </row>
    <row r="1526" spans="1:41" ht="14.45" customHeight="1" x14ac:dyDescent="0.45">
      <c r="A1526" s="1">
        <v>44172.856689814813</v>
      </c>
      <c r="B1526" s="1">
        <v>44172.859837962962</v>
      </c>
      <c r="C1526">
        <v>0</v>
      </c>
      <c r="D1526">
        <v>100</v>
      </c>
      <c r="E1526">
        <v>272</v>
      </c>
      <c r="F1526">
        <v>1</v>
      </c>
      <c r="G1526" s="1">
        <v>44172.859845833336</v>
      </c>
      <c r="H1526" s="2" t="s">
        <v>3483</v>
      </c>
      <c r="I1526" s="2" t="s">
        <v>51</v>
      </c>
      <c r="J1526" s="2" t="s">
        <v>52</v>
      </c>
      <c r="K1526" s="2" t="s">
        <v>53</v>
      </c>
      <c r="L1526" s="2" t="s">
        <v>87</v>
      </c>
      <c r="M1526" s="2" t="s">
        <v>55</v>
      </c>
      <c r="N1526" s="2" t="s">
        <v>56</v>
      </c>
      <c r="O1526">
        <v>1</v>
      </c>
      <c r="P1526">
        <v>0</v>
      </c>
      <c r="Q1526">
        <v>0</v>
      </c>
      <c r="R1526">
        <v>34.646999999999998</v>
      </c>
      <c r="S1526">
        <v>0</v>
      </c>
      <c r="T1526" s="2" t="s">
        <v>3484</v>
      </c>
      <c r="U1526" s="2" t="s">
        <v>447</v>
      </c>
      <c r="V1526">
        <v>2</v>
      </c>
      <c r="W1526">
        <v>2</v>
      </c>
      <c r="X1526">
        <v>22</v>
      </c>
      <c r="Y1526" s="2" t="s">
        <v>59</v>
      </c>
      <c r="Z1526">
        <v>272</v>
      </c>
      <c r="AA1526" s="2" t="s">
        <v>84</v>
      </c>
      <c r="AB1526" s="2" t="s">
        <v>85</v>
      </c>
      <c r="AC1526" s="2" t="s">
        <v>59</v>
      </c>
      <c r="AD1526">
        <v>1</v>
      </c>
      <c r="AE1526" s="15">
        <f t="shared" si="123"/>
        <v>1920</v>
      </c>
      <c r="AF1526" s="16">
        <f t="shared" si="124"/>
        <v>1080</v>
      </c>
      <c r="AK1526">
        <f t="shared" si="129"/>
        <v>1</v>
      </c>
      <c r="AL1526">
        <f t="shared" si="129"/>
        <v>0</v>
      </c>
      <c r="AM1526">
        <f t="shared" si="129"/>
        <v>0</v>
      </c>
      <c r="AN1526">
        <f t="shared" si="129"/>
        <v>0</v>
      </c>
      <c r="AO1526">
        <f t="shared" si="129"/>
        <v>0</v>
      </c>
    </row>
    <row r="1527" spans="1:41" ht="14.45" customHeight="1" x14ac:dyDescent="0.45">
      <c r="A1527" s="1">
        <v>44172.857893518521</v>
      </c>
      <c r="B1527" s="1">
        <v>44172.859837962962</v>
      </c>
      <c r="C1527">
        <v>0</v>
      </c>
      <c r="D1527">
        <v>100</v>
      </c>
      <c r="E1527">
        <v>168</v>
      </c>
      <c r="F1527">
        <v>1</v>
      </c>
      <c r="G1527" s="1">
        <v>44172.859850358793</v>
      </c>
      <c r="H1527" s="2" t="s">
        <v>3485</v>
      </c>
      <c r="I1527" s="2" t="s">
        <v>51</v>
      </c>
      <c r="J1527" s="2" t="s">
        <v>52</v>
      </c>
      <c r="K1527" s="2" t="s">
        <v>53</v>
      </c>
      <c r="L1527" s="2" t="s">
        <v>87</v>
      </c>
      <c r="M1527" s="2" t="s">
        <v>55</v>
      </c>
      <c r="N1527" s="2" t="s">
        <v>56</v>
      </c>
      <c r="O1527">
        <v>1</v>
      </c>
      <c r="P1527">
        <v>0</v>
      </c>
      <c r="Q1527">
        <v>0</v>
      </c>
      <c r="R1527">
        <v>22.323</v>
      </c>
      <c r="S1527">
        <v>0</v>
      </c>
      <c r="T1527" s="2" t="s">
        <v>3486</v>
      </c>
      <c r="U1527" s="2" t="s">
        <v>83</v>
      </c>
      <c r="V1527">
        <v>2</v>
      </c>
      <c r="W1527">
        <v>5</v>
      </c>
      <c r="X1527">
        <v>22</v>
      </c>
      <c r="Y1527" s="2" t="s">
        <v>59</v>
      </c>
      <c r="Z1527">
        <v>168</v>
      </c>
      <c r="AA1527" s="2" t="s">
        <v>110</v>
      </c>
      <c r="AB1527" s="2" t="s">
        <v>111</v>
      </c>
      <c r="AC1527" s="2" t="s">
        <v>59</v>
      </c>
      <c r="AD1527">
        <v>1</v>
      </c>
      <c r="AE1527" s="15">
        <f t="shared" ref="AE1527:AE1590" si="130">VALUE(LEFT(N1527,SEARCH("x",N1527)-1))</f>
        <v>1920</v>
      </c>
      <c r="AF1527" s="16">
        <f t="shared" ref="AF1527:AF1590" si="131">VALUE(RIGHT(N1527,LEN(N1527)-SEARCH("x",N1527)))</f>
        <v>1080</v>
      </c>
      <c r="AK1527">
        <f t="shared" si="129"/>
        <v>1</v>
      </c>
      <c r="AL1527">
        <f t="shared" si="129"/>
        <v>0</v>
      </c>
      <c r="AM1527">
        <f t="shared" si="129"/>
        <v>0</v>
      </c>
      <c r="AN1527">
        <f t="shared" si="129"/>
        <v>0</v>
      </c>
      <c r="AO1527">
        <f t="shared" si="129"/>
        <v>0</v>
      </c>
    </row>
    <row r="1528" spans="1:41" ht="14.45" customHeight="1" x14ac:dyDescent="0.45">
      <c r="A1528" s="1">
        <v>44172.856724537036</v>
      </c>
      <c r="B1528" s="1">
        <v>44172.859953703701</v>
      </c>
      <c r="C1528">
        <v>0</v>
      </c>
      <c r="D1528">
        <v>100</v>
      </c>
      <c r="E1528">
        <v>278</v>
      </c>
      <c r="F1528">
        <v>1</v>
      </c>
      <c r="G1528" s="1">
        <v>44172.859960856484</v>
      </c>
      <c r="H1528" s="2" t="s">
        <v>3487</v>
      </c>
      <c r="I1528" s="2" t="s">
        <v>51</v>
      </c>
      <c r="J1528" s="2" t="s">
        <v>52</v>
      </c>
      <c r="K1528" s="2" t="s">
        <v>78</v>
      </c>
      <c r="L1528" s="2" t="s">
        <v>94</v>
      </c>
      <c r="M1528" s="2" t="s">
        <v>55</v>
      </c>
      <c r="N1528" s="2" t="s">
        <v>142</v>
      </c>
      <c r="O1528">
        <v>1</v>
      </c>
      <c r="P1528">
        <v>43.652000000000001</v>
      </c>
      <c r="Q1528">
        <v>43.652000000000001</v>
      </c>
      <c r="R1528">
        <v>47.515000000000001</v>
      </c>
      <c r="S1528">
        <v>1</v>
      </c>
      <c r="T1528" s="2" t="s">
        <v>3488</v>
      </c>
      <c r="U1528" s="2" t="s">
        <v>296</v>
      </c>
      <c r="V1528">
        <v>2</v>
      </c>
      <c r="W1528">
        <v>4</v>
      </c>
      <c r="X1528">
        <v>22</v>
      </c>
      <c r="Y1528" s="2" t="s">
        <v>59</v>
      </c>
      <c r="Z1528">
        <v>278</v>
      </c>
      <c r="AA1528" s="2" t="s">
        <v>69</v>
      </c>
      <c r="AB1528" s="2" t="s">
        <v>70</v>
      </c>
      <c r="AC1528" s="2" t="s">
        <v>59</v>
      </c>
      <c r="AD1528">
        <v>1</v>
      </c>
      <c r="AE1528" s="15">
        <f t="shared" si="130"/>
        <v>1536</v>
      </c>
      <c r="AF1528" s="16">
        <f t="shared" si="131"/>
        <v>864</v>
      </c>
      <c r="AK1528">
        <f t="shared" si="129"/>
        <v>1</v>
      </c>
      <c r="AL1528">
        <f t="shared" si="129"/>
        <v>0</v>
      </c>
      <c r="AM1528">
        <f t="shared" si="129"/>
        <v>0</v>
      </c>
      <c r="AN1528">
        <f t="shared" si="129"/>
        <v>0</v>
      </c>
      <c r="AO1528">
        <f t="shared" si="129"/>
        <v>0</v>
      </c>
    </row>
    <row r="1529" spans="1:41" ht="14.45" customHeight="1" x14ac:dyDescent="0.45">
      <c r="A1529" s="1">
        <v>44172.856793981482</v>
      </c>
      <c r="B1529" s="1">
        <v>44172.859965277778</v>
      </c>
      <c r="C1529">
        <v>0</v>
      </c>
      <c r="D1529">
        <v>100</v>
      </c>
      <c r="E1529">
        <v>274</v>
      </c>
      <c r="F1529">
        <v>1</v>
      </c>
      <c r="G1529" s="1">
        <v>44172.859979826389</v>
      </c>
      <c r="H1529" s="2" t="s">
        <v>3489</v>
      </c>
      <c r="I1529" s="2" t="s">
        <v>51</v>
      </c>
      <c r="J1529" s="2" t="s">
        <v>52</v>
      </c>
      <c r="K1529" s="2" t="s">
        <v>53</v>
      </c>
      <c r="L1529" s="2" t="s">
        <v>87</v>
      </c>
      <c r="M1529" s="2" t="s">
        <v>55</v>
      </c>
      <c r="N1529" s="2" t="s">
        <v>404</v>
      </c>
      <c r="O1529">
        <v>1</v>
      </c>
      <c r="P1529">
        <v>0</v>
      </c>
      <c r="Q1529">
        <v>0</v>
      </c>
      <c r="R1529">
        <v>38.743000000000002</v>
      </c>
      <c r="S1529">
        <v>0</v>
      </c>
      <c r="T1529" s="2" t="s">
        <v>3490</v>
      </c>
      <c r="U1529" s="2" t="s">
        <v>83</v>
      </c>
      <c r="V1529">
        <v>1</v>
      </c>
      <c r="W1529">
        <v>3</v>
      </c>
      <c r="X1529">
        <v>22</v>
      </c>
      <c r="Y1529" s="2" t="s">
        <v>59</v>
      </c>
      <c r="Z1529">
        <v>274</v>
      </c>
      <c r="AA1529" s="2" t="s">
        <v>75</v>
      </c>
      <c r="AB1529" s="2" t="s">
        <v>76</v>
      </c>
      <c r="AC1529" s="2" t="s">
        <v>59</v>
      </c>
      <c r="AD1529">
        <v>1</v>
      </c>
      <c r="AE1529" s="15">
        <f t="shared" si="130"/>
        <v>3440</v>
      </c>
      <c r="AF1529" s="16">
        <f t="shared" si="131"/>
        <v>1440</v>
      </c>
      <c r="AK1529">
        <f t="shared" si="129"/>
        <v>1</v>
      </c>
      <c r="AL1529">
        <f t="shared" si="129"/>
        <v>0</v>
      </c>
      <c r="AM1529">
        <f t="shared" si="129"/>
        <v>0</v>
      </c>
      <c r="AN1529">
        <f t="shared" si="129"/>
        <v>0</v>
      </c>
      <c r="AO1529">
        <f t="shared" si="129"/>
        <v>0</v>
      </c>
    </row>
    <row r="1530" spans="1:41" ht="14.45" customHeight="1" x14ac:dyDescent="0.45">
      <c r="A1530" s="1">
        <v>44172.856782407405</v>
      </c>
      <c r="B1530" s="1">
        <v>44172.860034722224</v>
      </c>
      <c r="C1530">
        <v>0</v>
      </c>
      <c r="D1530">
        <v>100</v>
      </c>
      <c r="E1530">
        <v>281</v>
      </c>
      <c r="F1530">
        <v>1</v>
      </c>
      <c r="G1530" s="1">
        <v>44172.86004349537</v>
      </c>
      <c r="H1530" s="2" t="s">
        <v>3491</v>
      </c>
      <c r="I1530" s="2" t="s">
        <v>51</v>
      </c>
      <c r="J1530" s="2" t="s">
        <v>52</v>
      </c>
      <c r="K1530" s="2" t="s">
        <v>64</v>
      </c>
      <c r="L1530" s="2" t="s">
        <v>65</v>
      </c>
      <c r="M1530" s="2" t="s">
        <v>55</v>
      </c>
      <c r="N1530" s="2" t="s">
        <v>100</v>
      </c>
      <c r="O1530">
        <v>1</v>
      </c>
      <c r="P1530">
        <v>48.097999999999999</v>
      </c>
      <c r="Q1530">
        <v>50.418999999999997</v>
      </c>
      <c r="R1530">
        <v>51.508000000000003</v>
      </c>
      <c r="S1530">
        <v>2</v>
      </c>
      <c r="T1530" s="2" t="s">
        <v>3492</v>
      </c>
      <c r="U1530" s="2" t="s">
        <v>58</v>
      </c>
      <c r="V1530">
        <v>2</v>
      </c>
      <c r="W1530">
        <v>4</v>
      </c>
      <c r="X1530">
        <v>22</v>
      </c>
      <c r="Y1530" s="2" t="s">
        <v>59</v>
      </c>
      <c r="Z1530">
        <v>281</v>
      </c>
      <c r="AA1530" s="2" t="s">
        <v>75</v>
      </c>
      <c r="AB1530" s="2" t="s">
        <v>76</v>
      </c>
      <c r="AC1530" s="2" t="s">
        <v>59</v>
      </c>
      <c r="AD1530">
        <v>1</v>
      </c>
      <c r="AE1530" s="15">
        <f t="shared" si="130"/>
        <v>1366</v>
      </c>
      <c r="AF1530" s="16">
        <f t="shared" si="131"/>
        <v>768</v>
      </c>
      <c r="AK1530">
        <f t="shared" si="129"/>
        <v>0</v>
      </c>
      <c r="AL1530">
        <f t="shared" si="129"/>
        <v>0</v>
      </c>
      <c r="AM1530">
        <f t="shared" si="129"/>
        <v>0</v>
      </c>
      <c r="AN1530">
        <f t="shared" si="129"/>
        <v>0</v>
      </c>
      <c r="AO1530">
        <f t="shared" si="129"/>
        <v>0</v>
      </c>
    </row>
    <row r="1531" spans="1:41" ht="14.45" customHeight="1" x14ac:dyDescent="0.45">
      <c r="A1531" s="1">
        <v>44172.857511574075</v>
      </c>
      <c r="B1531" s="1">
        <v>44172.860069444447</v>
      </c>
      <c r="C1531">
        <v>0</v>
      </c>
      <c r="D1531">
        <v>100</v>
      </c>
      <c r="E1531">
        <v>221</v>
      </c>
      <c r="F1531">
        <v>1</v>
      </c>
      <c r="G1531" s="1">
        <v>44172.860076539349</v>
      </c>
      <c r="H1531" s="2" t="s">
        <v>3493</v>
      </c>
      <c r="I1531" s="2" t="s">
        <v>51</v>
      </c>
      <c r="J1531" s="2" t="s">
        <v>52</v>
      </c>
      <c r="K1531" s="2" t="s">
        <v>53</v>
      </c>
      <c r="L1531" s="2" t="s">
        <v>87</v>
      </c>
      <c r="M1531" s="2" t="s">
        <v>55</v>
      </c>
      <c r="N1531" s="2" t="s">
        <v>56</v>
      </c>
      <c r="O1531">
        <v>1</v>
      </c>
      <c r="P1531">
        <v>0</v>
      </c>
      <c r="Q1531">
        <v>0</v>
      </c>
      <c r="R1531">
        <v>31.048999999999999</v>
      </c>
      <c r="S1531">
        <v>0</v>
      </c>
      <c r="T1531" s="2" t="s">
        <v>3494</v>
      </c>
      <c r="U1531" s="2" t="s">
        <v>116</v>
      </c>
      <c r="V1531">
        <v>1</v>
      </c>
      <c r="W1531">
        <v>4</v>
      </c>
      <c r="X1531">
        <v>22</v>
      </c>
      <c r="Y1531" s="2" t="s">
        <v>59</v>
      </c>
      <c r="Z1531">
        <v>221</v>
      </c>
      <c r="AA1531" s="2" t="s">
        <v>84</v>
      </c>
      <c r="AB1531" s="2" t="s">
        <v>85</v>
      </c>
      <c r="AC1531" s="2" t="s">
        <v>59</v>
      </c>
      <c r="AD1531">
        <v>1</v>
      </c>
      <c r="AE1531" s="15">
        <f t="shared" si="130"/>
        <v>1920</v>
      </c>
      <c r="AF1531" s="16">
        <f t="shared" si="131"/>
        <v>1080</v>
      </c>
      <c r="AK1531">
        <f t="shared" si="129"/>
        <v>0</v>
      </c>
      <c r="AL1531">
        <f t="shared" si="129"/>
        <v>1</v>
      </c>
      <c r="AM1531">
        <f t="shared" si="129"/>
        <v>0</v>
      </c>
      <c r="AN1531">
        <f t="shared" si="129"/>
        <v>0</v>
      </c>
      <c r="AO1531">
        <f t="shared" si="129"/>
        <v>0</v>
      </c>
    </row>
    <row r="1532" spans="1:41" ht="14.45" customHeight="1" x14ac:dyDescent="0.45">
      <c r="A1532" s="1">
        <v>44172.857870370368</v>
      </c>
      <c r="B1532" s="1">
        <v>44172.860138888886</v>
      </c>
      <c r="C1532">
        <v>0</v>
      </c>
      <c r="D1532">
        <v>100</v>
      </c>
      <c r="E1532">
        <v>196</v>
      </c>
      <c r="F1532">
        <v>1</v>
      </c>
      <c r="G1532" s="1">
        <v>44172.860150960645</v>
      </c>
      <c r="H1532" s="2" t="s">
        <v>3495</v>
      </c>
      <c r="I1532" s="2" t="s">
        <v>51</v>
      </c>
      <c r="J1532" s="2" t="s">
        <v>52</v>
      </c>
      <c r="K1532" s="2" t="s">
        <v>53</v>
      </c>
      <c r="L1532" s="2" t="s">
        <v>72</v>
      </c>
      <c r="M1532" s="2" t="s">
        <v>55</v>
      </c>
      <c r="N1532" s="2" t="s">
        <v>132</v>
      </c>
      <c r="O1532">
        <v>1</v>
      </c>
      <c r="P1532">
        <v>0</v>
      </c>
      <c r="Q1532">
        <v>0</v>
      </c>
      <c r="R1532">
        <v>34.612000000000002</v>
      </c>
      <c r="S1532">
        <v>0</v>
      </c>
      <c r="T1532" s="2" t="s">
        <v>3496</v>
      </c>
      <c r="U1532" s="2" t="s">
        <v>410</v>
      </c>
      <c r="V1532">
        <v>2</v>
      </c>
      <c r="W1532">
        <v>5</v>
      </c>
      <c r="X1532">
        <v>22</v>
      </c>
      <c r="Y1532" s="2" t="s">
        <v>59</v>
      </c>
      <c r="Z1532">
        <v>196</v>
      </c>
      <c r="AA1532" s="2" t="s">
        <v>103</v>
      </c>
      <c r="AB1532" s="2" t="s">
        <v>104</v>
      </c>
      <c r="AC1532" s="2" t="s">
        <v>59</v>
      </c>
      <c r="AD1532">
        <v>1</v>
      </c>
      <c r="AE1532" s="15">
        <f t="shared" si="130"/>
        <v>1280</v>
      </c>
      <c r="AF1532" s="16">
        <f t="shared" si="131"/>
        <v>720</v>
      </c>
      <c r="AK1532">
        <f t="shared" si="129"/>
        <v>0</v>
      </c>
      <c r="AL1532">
        <f t="shared" si="129"/>
        <v>0</v>
      </c>
      <c r="AM1532">
        <f t="shared" si="129"/>
        <v>0</v>
      </c>
      <c r="AN1532">
        <f t="shared" si="129"/>
        <v>0</v>
      </c>
      <c r="AO1532">
        <f t="shared" si="129"/>
        <v>0</v>
      </c>
    </row>
    <row r="1533" spans="1:41" ht="14.45" customHeight="1" x14ac:dyDescent="0.45">
      <c r="A1533" s="1">
        <v>44172.852442129632</v>
      </c>
      <c r="B1533" s="1">
        <v>44172.860231481478</v>
      </c>
      <c r="C1533">
        <v>0</v>
      </c>
      <c r="D1533">
        <v>100</v>
      </c>
      <c r="E1533">
        <v>672</v>
      </c>
      <c r="F1533">
        <v>1</v>
      </c>
      <c r="G1533" s="1">
        <v>44172.860234930558</v>
      </c>
      <c r="H1533" s="2" t="s">
        <v>3497</v>
      </c>
      <c r="I1533" s="2" t="s">
        <v>51</v>
      </c>
      <c r="J1533" s="2" t="s">
        <v>52</v>
      </c>
      <c r="K1533" s="2" t="s">
        <v>53</v>
      </c>
      <c r="L1533" s="2" t="s">
        <v>72</v>
      </c>
      <c r="M1533" s="2" t="s">
        <v>55</v>
      </c>
      <c r="N1533" s="2" t="s">
        <v>142</v>
      </c>
      <c r="O1533">
        <v>1</v>
      </c>
      <c r="P1533">
        <v>0</v>
      </c>
      <c r="Q1533">
        <v>0</v>
      </c>
      <c r="R1533">
        <v>75.435000000000002</v>
      </c>
      <c r="S1533">
        <v>0</v>
      </c>
      <c r="T1533" s="2" t="s">
        <v>3498</v>
      </c>
      <c r="U1533" s="2" t="s">
        <v>151</v>
      </c>
      <c r="V1533">
        <v>2</v>
      </c>
      <c r="W1533">
        <v>4</v>
      </c>
      <c r="X1533">
        <v>22</v>
      </c>
      <c r="Y1533" s="2" t="s">
        <v>59</v>
      </c>
      <c r="Z1533">
        <v>672</v>
      </c>
      <c r="AA1533" s="2" t="s">
        <v>103</v>
      </c>
      <c r="AB1533" s="2" t="s">
        <v>104</v>
      </c>
      <c r="AC1533" s="2" t="s">
        <v>59</v>
      </c>
      <c r="AD1533">
        <v>1</v>
      </c>
      <c r="AE1533" s="15">
        <f t="shared" si="130"/>
        <v>1536</v>
      </c>
      <c r="AF1533" s="16">
        <f t="shared" si="131"/>
        <v>864</v>
      </c>
      <c r="AK1533">
        <f t="shared" si="129"/>
        <v>1</v>
      </c>
      <c r="AL1533">
        <f t="shared" si="129"/>
        <v>0</v>
      </c>
      <c r="AM1533">
        <f t="shared" si="129"/>
        <v>0</v>
      </c>
      <c r="AN1533">
        <f t="shared" si="129"/>
        <v>0</v>
      </c>
      <c r="AO1533">
        <f t="shared" si="129"/>
        <v>0</v>
      </c>
    </row>
    <row r="1534" spans="1:41" ht="14.45" customHeight="1" x14ac:dyDescent="0.45">
      <c r="A1534" s="1">
        <v>44172.857060185182</v>
      </c>
      <c r="B1534" s="1">
        <v>44172.860231481478</v>
      </c>
      <c r="C1534">
        <v>0</v>
      </c>
      <c r="D1534">
        <v>100</v>
      </c>
      <c r="E1534">
        <v>274</v>
      </c>
      <c r="F1534">
        <v>1</v>
      </c>
      <c r="G1534" s="1">
        <v>44172.860237974535</v>
      </c>
      <c r="H1534" s="2" t="s">
        <v>3499</v>
      </c>
      <c r="I1534" s="2" t="s">
        <v>51</v>
      </c>
      <c r="J1534" s="2" t="s">
        <v>52</v>
      </c>
      <c r="K1534" s="2" t="s">
        <v>53</v>
      </c>
      <c r="L1534" s="2" t="s">
        <v>54</v>
      </c>
      <c r="M1534" s="2" t="s">
        <v>55</v>
      </c>
      <c r="N1534" s="2" t="s">
        <v>142</v>
      </c>
      <c r="O1534">
        <v>1</v>
      </c>
      <c r="P1534">
        <v>0</v>
      </c>
      <c r="Q1534">
        <v>0</v>
      </c>
      <c r="R1534">
        <v>39.64</v>
      </c>
      <c r="S1534">
        <v>0</v>
      </c>
      <c r="T1534" s="2" t="s">
        <v>3500</v>
      </c>
      <c r="U1534" s="2" t="s">
        <v>172</v>
      </c>
      <c r="V1534">
        <v>1</v>
      </c>
      <c r="W1534">
        <v>3</v>
      </c>
      <c r="X1534">
        <v>22</v>
      </c>
      <c r="Y1534" s="2" t="s">
        <v>59</v>
      </c>
      <c r="Z1534">
        <v>274</v>
      </c>
      <c r="AA1534" s="2" t="s">
        <v>97</v>
      </c>
      <c r="AB1534" s="2" t="s">
        <v>98</v>
      </c>
      <c r="AC1534" s="2" t="s">
        <v>59</v>
      </c>
      <c r="AD1534">
        <v>1</v>
      </c>
      <c r="AE1534" s="15">
        <f t="shared" si="130"/>
        <v>1536</v>
      </c>
      <c r="AF1534" s="16">
        <f t="shared" si="131"/>
        <v>864</v>
      </c>
      <c r="AK1534">
        <f t="shared" si="129"/>
        <v>1</v>
      </c>
      <c r="AL1534">
        <f t="shared" si="129"/>
        <v>0</v>
      </c>
      <c r="AM1534">
        <f t="shared" si="129"/>
        <v>0</v>
      </c>
      <c r="AN1534">
        <f t="shared" si="129"/>
        <v>0</v>
      </c>
      <c r="AO1534">
        <f t="shared" si="129"/>
        <v>0</v>
      </c>
    </row>
    <row r="1535" spans="1:41" ht="14.45" customHeight="1" x14ac:dyDescent="0.45">
      <c r="A1535" s="1">
        <v>44172.85565972222</v>
      </c>
      <c r="B1535" s="1">
        <v>44172.860243055555</v>
      </c>
      <c r="C1535">
        <v>0</v>
      </c>
      <c r="D1535">
        <v>100</v>
      </c>
      <c r="E1535">
        <v>396</v>
      </c>
      <c r="F1535">
        <v>1</v>
      </c>
      <c r="G1535" s="1">
        <v>44172.86025578704</v>
      </c>
      <c r="H1535" s="2" t="s">
        <v>3501</v>
      </c>
      <c r="I1535" s="2" t="s">
        <v>51</v>
      </c>
      <c r="J1535" s="2" t="s">
        <v>52</v>
      </c>
      <c r="K1535" s="2" t="s">
        <v>53</v>
      </c>
      <c r="L1535" s="2" t="s">
        <v>54</v>
      </c>
      <c r="M1535" s="2" t="s">
        <v>55</v>
      </c>
      <c r="N1535" s="2" t="s">
        <v>100</v>
      </c>
      <c r="O1535">
        <v>1</v>
      </c>
      <c r="P1535">
        <v>29.527000000000001</v>
      </c>
      <c r="Q1535">
        <v>80.748999999999995</v>
      </c>
      <c r="R1535">
        <v>81.828999999999994</v>
      </c>
      <c r="S1535">
        <v>13</v>
      </c>
      <c r="T1535" s="2" t="s">
        <v>3502</v>
      </c>
      <c r="U1535" s="2" t="s">
        <v>182</v>
      </c>
      <c r="V1535">
        <v>1</v>
      </c>
      <c r="W1535">
        <v>4</v>
      </c>
      <c r="X1535">
        <v>22</v>
      </c>
      <c r="Y1535" s="2" t="s">
        <v>59</v>
      </c>
      <c r="Z1535">
        <v>396</v>
      </c>
      <c r="AA1535" s="2" t="s">
        <v>110</v>
      </c>
      <c r="AB1535" s="2" t="s">
        <v>111</v>
      </c>
      <c r="AC1535" s="2" t="s">
        <v>59</v>
      </c>
      <c r="AD1535">
        <v>1</v>
      </c>
      <c r="AE1535" s="15">
        <f t="shared" si="130"/>
        <v>1366</v>
      </c>
      <c r="AF1535" s="16">
        <f t="shared" si="131"/>
        <v>768</v>
      </c>
      <c r="AK1535">
        <f t="shared" si="129"/>
        <v>1</v>
      </c>
      <c r="AL1535">
        <f t="shared" si="129"/>
        <v>0</v>
      </c>
      <c r="AM1535">
        <f t="shared" si="129"/>
        <v>0</v>
      </c>
      <c r="AN1535">
        <f t="shared" si="129"/>
        <v>0</v>
      </c>
      <c r="AO1535">
        <f t="shared" si="129"/>
        <v>0</v>
      </c>
    </row>
    <row r="1536" spans="1:41" ht="14.45" customHeight="1" x14ac:dyDescent="0.45">
      <c r="A1536" s="1">
        <v>44172.857557870368</v>
      </c>
      <c r="B1536" s="1">
        <v>44172.860289351855</v>
      </c>
      <c r="C1536">
        <v>0</v>
      </c>
      <c r="D1536">
        <v>100</v>
      </c>
      <c r="E1536">
        <v>235</v>
      </c>
      <c r="F1536">
        <v>1</v>
      </c>
      <c r="G1536" s="1">
        <v>44172.860293206017</v>
      </c>
      <c r="H1536" s="2" t="s">
        <v>3503</v>
      </c>
      <c r="I1536" s="2" t="s">
        <v>51</v>
      </c>
      <c r="J1536" s="2" t="s">
        <v>52</v>
      </c>
      <c r="K1536" s="2" t="s">
        <v>53</v>
      </c>
      <c r="L1536" s="2" t="s">
        <v>72</v>
      </c>
      <c r="M1536" s="2" t="s">
        <v>106</v>
      </c>
      <c r="N1536" s="2" t="s">
        <v>107</v>
      </c>
      <c r="O1536">
        <v>1</v>
      </c>
      <c r="P1536">
        <v>0</v>
      </c>
      <c r="Q1536">
        <v>0</v>
      </c>
      <c r="R1536">
        <v>54.347000000000001</v>
      </c>
      <c r="S1536">
        <v>0</v>
      </c>
      <c r="T1536" s="2" t="s">
        <v>3504</v>
      </c>
      <c r="U1536" s="2" t="s">
        <v>96</v>
      </c>
      <c r="V1536">
        <v>2</v>
      </c>
      <c r="W1536">
        <v>5</v>
      </c>
      <c r="X1536">
        <v>22</v>
      </c>
      <c r="Y1536" s="2" t="s">
        <v>59</v>
      </c>
      <c r="Z1536">
        <v>235</v>
      </c>
      <c r="AA1536" s="2" t="s">
        <v>97</v>
      </c>
      <c r="AB1536" s="2" t="s">
        <v>98</v>
      </c>
      <c r="AC1536" s="2" t="s">
        <v>59</v>
      </c>
      <c r="AD1536">
        <v>1</v>
      </c>
      <c r="AE1536" s="15">
        <f t="shared" si="130"/>
        <v>1440</v>
      </c>
      <c r="AF1536" s="16">
        <f t="shared" si="131"/>
        <v>900</v>
      </c>
      <c r="AK1536">
        <f t="shared" si="129"/>
        <v>0</v>
      </c>
      <c r="AL1536">
        <f t="shared" si="129"/>
        <v>1</v>
      </c>
      <c r="AM1536">
        <f t="shared" si="129"/>
        <v>0</v>
      </c>
      <c r="AN1536">
        <f t="shared" si="129"/>
        <v>0</v>
      </c>
      <c r="AO1536">
        <f t="shared" si="129"/>
        <v>0</v>
      </c>
    </row>
    <row r="1537" spans="1:41" ht="14.45" customHeight="1" x14ac:dyDescent="0.45">
      <c r="A1537" s="1">
        <v>44172.856076388889</v>
      </c>
      <c r="B1537" s="1">
        <v>44172.86037037037</v>
      </c>
      <c r="C1537">
        <v>0</v>
      </c>
      <c r="D1537">
        <v>100</v>
      </c>
      <c r="E1537">
        <v>371</v>
      </c>
      <c r="F1537">
        <v>1</v>
      </c>
      <c r="G1537" s="1">
        <v>44172.860379965277</v>
      </c>
      <c r="H1537" s="2" t="s">
        <v>3505</v>
      </c>
      <c r="I1537" s="2" t="s">
        <v>51</v>
      </c>
      <c r="J1537" s="2" t="s">
        <v>52</v>
      </c>
      <c r="K1537" s="2" t="s">
        <v>53</v>
      </c>
      <c r="L1537" s="2" t="s">
        <v>263</v>
      </c>
      <c r="M1537" s="2" t="s">
        <v>106</v>
      </c>
      <c r="N1537" s="2" t="s">
        <v>107</v>
      </c>
      <c r="O1537">
        <v>1</v>
      </c>
      <c r="P1537">
        <v>0</v>
      </c>
      <c r="Q1537">
        <v>0</v>
      </c>
      <c r="R1537">
        <v>44.305999999999997</v>
      </c>
      <c r="S1537">
        <v>0</v>
      </c>
      <c r="T1537" s="2" t="s">
        <v>3506</v>
      </c>
      <c r="U1537" s="2" t="s">
        <v>172</v>
      </c>
      <c r="V1537">
        <v>2</v>
      </c>
      <c r="W1537">
        <v>4</v>
      </c>
      <c r="X1537">
        <v>22</v>
      </c>
      <c r="Y1537" s="2" t="s">
        <v>59</v>
      </c>
      <c r="Z1537">
        <v>371</v>
      </c>
      <c r="AA1537" s="2" t="s">
        <v>84</v>
      </c>
      <c r="AB1537" s="2" t="s">
        <v>85</v>
      </c>
      <c r="AC1537" s="2" t="s">
        <v>59</v>
      </c>
      <c r="AD1537">
        <v>1</v>
      </c>
      <c r="AE1537" s="15">
        <f t="shared" si="130"/>
        <v>1440</v>
      </c>
      <c r="AF1537" s="16">
        <f t="shared" si="131"/>
        <v>900</v>
      </c>
      <c r="AK1537">
        <f t="shared" si="129"/>
        <v>1</v>
      </c>
      <c r="AL1537">
        <f t="shared" si="129"/>
        <v>0</v>
      </c>
      <c r="AM1537">
        <f t="shared" si="129"/>
        <v>0</v>
      </c>
      <c r="AN1537">
        <f t="shared" si="129"/>
        <v>0</v>
      </c>
      <c r="AO1537">
        <f t="shared" si="129"/>
        <v>0</v>
      </c>
    </row>
    <row r="1538" spans="1:41" ht="14.45" customHeight="1" x14ac:dyDescent="0.45">
      <c r="A1538" s="1">
        <v>44172.856759259259</v>
      </c>
      <c r="B1538" s="1">
        <v>44172.860474537039</v>
      </c>
      <c r="C1538">
        <v>0</v>
      </c>
      <c r="D1538">
        <v>100</v>
      </c>
      <c r="E1538">
        <v>320</v>
      </c>
      <c r="F1538">
        <v>1</v>
      </c>
      <c r="G1538" s="1">
        <v>44172.860480138886</v>
      </c>
      <c r="H1538" s="2" t="s">
        <v>3507</v>
      </c>
      <c r="I1538" s="2" t="s">
        <v>51</v>
      </c>
      <c r="J1538" s="2" t="s">
        <v>52</v>
      </c>
      <c r="K1538" s="2" t="s">
        <v>53</v>
      </c>
      <c r="L1538" s="2" t="s">
        <v>72</v>
      </c>
      <c r="M1538" s="2" t="s">
        <v>55</v>
      </c>
      <c r="N1538" s="2" t="s">
        <v>107</v>
      </c>
      <c r="O1538">
        <v>1</v>
      </c>
      <c r="P1538">
        <v>22.297000000000001</v>
      </c>
      <c r="Q1538">
        <v>61.603999999999999</v>
      </c>
      <c r="R1538">
        <v>63.414999999999999</v>
      </c>
      <c r="S1538">
        <v>4</v>
      </c>
      <c r="T1538" s="2" t="s">
        <v>3508</v>
      </c>
      <c r="U1538" s="2" t="s">
        <v>134</v>
      </c>
      <c r="V1538">
        <v>2</v>
      </c>
      <c r="W1538">
        <v>4</v>
      </c>
      <c r="X1538">
        <v>22</v>
      </c>
      <c r="Y1538" s="2" t="s">
        <v>59</v>
      </c>
      <c r="Z1538">
        <v>320</v>
      </c>
      <c r="AA1538" s="2" t="s">
        <v>75</v>
      </c>
      <c r="AB1538" s="2" t="s">
        <v>76</v>
      </c>
      <c r="AC1538" s="2" t="s">
        <v>59</v>
      </c>
      <c r="AD1538">
        <v>1</v>
      </c>
      <c r="AE1538" s="15">
        <f t="shared" si="130"/>
        <v>1440</v>
      </c>
      <c r="AF1538" s="16">
        <f t="shared" si="131"/>
        <v>900</v>
      </c>
      <c r="AK1538">
        <f t="shared" si="129"/>
        <v>0</v>
      </c>
      <c r="AL1538">
        <f t="shared" si="129"/>
        <v>0</v>
      </c>
      <c r="AM1538">
        <f t="shared" si="129"/>
        <v>1</v>
      </c>
      <c r="AN1538">
        <f t="shared" si="129"/>
        <v>1</v>
      </c>
      <c r="AO1538">
        <f t="shared" si="129"/>
        <v>1</v>
      </c>
    </row>
    <row r="1539" spans="1:41" ht="14.45" customHeight="1" x14ac:dyDescent="0.45">
      <c r="A1539" s="1">
        <v>44172.857407407406</v>
      </c>
      <c r="B1539" s="1">
        <v>44172.86078703704</v>
      </c>
      <c r="C1539">
        <v>0</v>
      </c>
      <c r="D1539">
        <v>100</v>
      </c>
      <c r="E1539">
        <v>291</v>
      </c>
      <c r="F1539">
        <v>1</v>
      </c>
      <c r="G1539" s="1">
        <v>44172.860789560182</v>
      </c>
      <c r="H1539" s="2" t="s">
        <v>3509</v>
      </c>
      <c r="I1539" s="2" t="s">
        <v>51</v>
      </c>
      <c r="J1539" s="2" t="s">
        <v>52</v>
      </c>
      <c r="K1539" s="2" t="s">
        <v>53</v>
      </c>
      <c r="L1539" s="2" t="s">
        <v>72</v>
      </c>
      <c r="M1539" s="2" t="s">
        <v>55</v>
      </c>
      <c r="N1539" s="2" t="s">
        <v>142</v>
      </c>
      <c r="O1539">
        <v>1</v>
      </c>
      <c r="P1539">
        <v>0</v>
      </c>
      <c r="Q1539">
        <v>0</v>
      </c>
      <c r="R1539">
        <v>39.634</v>
      </c>
      <c r="S1539">
        <v>0</v>
      </c>
      <c r="T1539" s="2" t="s">
        <v>3510</v>
      </c>
      <c r="U1539" s="2" t="s">
        <v>208</v>
      </c>
      <c r="V1539">
        <v>1</v>
      </c>
      <c r="W1539">
        <v>4</v>
      </c>
      <c r="X1539">
        <v>22</v>
      </c>
      <c r="Y1539" s="2" t="s">
        <v>59</v>
      </c>
      <c r="Z1539">
        <v>291</v>
      </c>
      <c r="AA1539" s="2" t="s">
        <v>103</v>
      </c>
      <c r="AB1539" s="2" t="s">
        <v>104</v>
      </c>
      <c r="AC1539" s="2" t="s">
        <v>59</v>
      </c>
      <c r="AD1539">
        <v>1</v>
      </c>
      <c r="AE1539" s="15">
        <f t="shared" si="130"/>
        <v>1536</v>
      </c>
      <c r="AF1539" s="16">
        <f t="shared" si="131"/>
        <v>864</v>
      </c>
      <c r="AK1539">
        <f t="shared" si="129"/>
        <v>1</v>
      </c>
      <c r="AL1539">
        <f t="shared" si="129"/>
        <v>0</v>
      </c>
      <c r="AM1539">
        <f t="shared" si="129"/>
        <v>0</v>
      </c>
      <c r="AN1539">
        <f t="shared" si="129"/>
        <v>0</v>
      </c>
      <c r="AO1539">
        <f t="shared" si="129"/>
        <v>0</v>
      </c>
    </row>
    <row r="1540" spans="1:41" ht="14.45" customHeight="1" x14ac:dyDescent="0.45">
      <c r="A1540" s="1">
        <v>44172.857164351852</v>
      </c>
      <c r="B1540" s="1">
        <v>44172.860868055555</v>
      </c>
      <c r="C1540">
        <v>0</v>
      </c>
      <c r="D1540">
        <v>100</v>
      </c>
      <c r="E1540">
        <v>320</v>
      </c>
      <c r="F1540">
        <v>1</v>
      </c>
      <c r="G1540" s="1">
        <v>44172.860880567132</v>
      </c>
      <c r="H1540" s="2" t="s">
        <v>3511</v>
      </c>
      <c r="I1540" s="2" t="s">
        <v>51</v>
      </c>
      <c r="J1540" s="2" t="s">
        <v>52</v>
      </c>
      <c r="K1540" s="2" t="s">
        <v>113</v>
      </c>
      <c r="L1540" s="2" t="s">
        <v>1500</v>
      </c>
      <c r="M1540" s="2" t="s">
        <v>106</v>
      </c>
      <c r="N1540" s="2" t="s">
        <v>123</v>
      </c>
      <c r="O1540">
        <v>1</v>
      </c>
      <c r="P1540">
        <v>0</v>
      </c>
      <c r="Q1540">
        <v>0</v>
      </c>
      <c r="R1540">
        <v>31.452000000000002</v>
      </c>
      <c r="S1540">
        <v>0</v>
      </c>
      <c r="T1540" s="2" t="s">
        <v>3512</v>
      </c>
      <c r="U1540" s="2" t="s">
        <v>176</v>
      </c>
      <c r="V1540">
        <v>2</v>
      </c>
      <c r="W1540">
        <v>3</v>
      </c>
      <c r="X1540">
        <v>22</v>
      </c>
      <c r="Y1540" s="2" t="s">
        <v>59</v>
      </c>
      <c r="Z1540">
        <v>320</v>
      </c>
      <c r="AA1540" s="2" t="s">
        <v>91</v>
      </c>
      <c r="AB1540" s="2" t="s">
        <v>92</v>
      </c>
      <c r="AC1540" s="2" t="s">
        <v>59</v>
      </c>
      <c r="AD1540">
        <v>1</v>
      </c>
      <c r="AE1540" s="15">
        <f t="shared" si="130"/>
        <v>1280</v>
      </c>
      <c r="AF1540" s="16">
        <f t="shared" si="131"/>
        <v>800</v>
      </c>
      <c r="AK1540">
        <f t="shared" si="129"/>
        <v>1</v>
      </c>
      <c r="AL1540">
        <f t="shared" si="129"/>
        <v>0</v>
      </c>
      <c r="AM1540">
        <f t="shared" si="129"/>
        <v>0</v>
      </c>
      <c r="AN1540">
        <f t="shared" si="129"/>
        <v>0</v>
      </c>
      <c r="AO1540">
        <f t="shared" si="129"/>
        <v>0</v>
      </c>
    </row>
    <row r="1541" spans="1:41" ht="14.45" customHeight="1" x14ac:dyDescent="0.45">
      <c r="A1541" s="1">
        <v>44172.858564814815</v>
      </c>
      <c r="B1541" s="1">
        <v>44172.860891203702</v>
      </c>
      <c r="C1541">
        <v>0</v>
      </c>
      <c r="D1541">
        <v>100</v>
      </c>
      <c r="E1541">
        <v>201</v>
      </c>
      <c r="F1541">
        <v>1</v>
      </c>
      <c r="G1541" s="1">
        <v>44172.860900243053</v>
      </c>
      <c r="H1541" s="2" t="s">
        <v>3513</v>
      </c>
      <c r="I1541" s="2" t="s">
        <v>51</v>
      </c>
      <c r="J1541" s="2" t="s">
        <v>52</v>
      </c>
      <c r="K1541" s="2" t="s">
        <v>272</v>
      </c>
      <c r="L1541" s="2" t="s">
        <v>3514</v>
      </c>
      <c r="M1541" s="2" t="s">
        <v>55</v>
      </c>
      <c r="N1541" s="2" t="s">
        <v>132</v>
      </c>
      <c r="O1541">
        <v>1</v>
      </c>
      <c r="P1541">
        <v>29.771999999999998</v>
      </c>
      <c r="Q1541">
        <v>29.771999999999998</v>
      </c>
      <c r="R1541">
        <v>32.194000000000003</v>
      </c>
      <c r="S1541">
        <v>1</v>
      </c>
      <c r="T1541" s="2" t="s">
        <v>3515</v>
      </c>
      <c r="U1541" s="2" t="s">
        <v>58</v>
      </c>
      <c r="V1541">
        <v>2</v>
      </c>
      <c r="W1541">
        <v>5</v>
      </c>
      <c r="X1541">
        <v>22</v>
      </c>
      <c r="Y1541" s="2" t="s">
        <v>59</v>
      </c>
      <c r="Z1541">
        <v>201</v>
      </c>
      <c r="AA1541" s="2" t="s">
        <v>91</v>
      </c>
      <c r="AB1541" s="2" t="s">
        <v>92</v>
      </c>
      <c r="AC1541" s="2" t="s">
        <v>59</v>
      </c>
      <c r="AD1541">
        <v>1</v>
      </c>
      <c r="AE1541" s="15">
        <f t="shared" si="130"/>
        <v>1280</v>
      </c>
      <c r="AF1541" s="16">
        <f t="shared" si="131"/>
        <v>720</v>
      </c>
      <c r="AK1541">
        <f t="shared" si="129"/>
        <v>0</v>
      </c>
      <c r="AL1541">
        <f t="shared" si="129"/>
        <v>1</v>
      </c>
      <c r="AM1541">
        <f t="shared" si="129"/>
        <v>0</v>
      </c>
      <c r="AN1541">
        <f t="shared" si="129"/>
        <v>0</v>
      </c>
      <c r="AO1541">
        <f t="shared" si="129"/>
        <v>0</v>
      </c>
    </row>
    <row r="1542" spans="1:41" ht="14.45" customHeight="1" x14ac:dyDescent="0.45">
      <c r="A1542" s="1">
        <v>44172.858634259261</v>
      </c>
      <c r="B1542" s="1">
        <v>44172.860925925925</v>
      </c>
      <c r="C1542">
        <v>0</v>
      </c>
      <c r="D1542">
        <v>100</v>
      </c>
      <c r="E1542">
        <v>197</v>
      </c>
      <c r="F1542">
        <v>1</v>
      </c>
      <c r="G1542" s="1">
        <v>44172.860929386574</v>
      </c>
      <c r="H1542" s="2" t="s">
        <v>3516</v>
      </c>
      <c r="I1542" s="2" t="s">
        <v>51</v>
      </c>
      <c r="J1542" s="2" t="s">
        <v>52</v>
      </c>
      <c r="K1542" s="2" t="s">
        <v>53</v>
      </c>
      <c r="L1542" s="2" t="s">
        <v>3517</v>
      </c>
      <c r="M1542" s="2" t="s">
        <v>106</v>
      </c>
      <c r="N1542" s="2" t="s">
        <v>123</v>
      </c>
      <c r="O1542">
        <v>1</v>
      </c>
      <c r="P1542">
        <v>36.095999999999997</v>
      </c>
      <c r="Q1542">
        <v>36.095999999999997</v>
      </c>
      <c r="R1542">
        <v>36.912999999999997</v>
      </c>
      <c r="S1542">
        <v>1</v>
      </c>
      <c r="T1542" s="2" t="s">
        <v>3518</v>
      </c>
      <c r="U1542" s="2" t="s">
        <v>169</v>
      </c>
      <c r="V1542">
        <v>2</v>
      </c>
      <c r="W1542">
        <v>2</v>
      </c>
      <c r="X1542">
        <v>22</v>
      </c>
      <c r="Y1542" s="2" t="s">
        <v>59</v>
      </c>
      <c r="Z1542">
        <v>197</v>
      </c>
      <c r="AA1542" s="2" t="s">
        <v>60</v>
      </c>
      <c r="AB1542" s="2" t="s">
        <v>61</v>
      </c>
      <c r="AC1542" s="2" t="s">
        <v>59</v>
      </c>
      <c r="AD1542">
        <v>1</v>
      </c>
      <c r="AE1542" s="15">
        <f t="shared" si="130"/>
        <v>1280</v>
      </c>
      <c r="AF1542" s="16">
        <f t="shared" si="131"/>
        <v>800</v>
      </c>
      <c r="AK1542">
        <f t="shared" si="129"/>
        <v>1</v>
      </c>
      <c r="AL1542">
        <f t="shared" si="129"/>
        <v>0</v>
      </c>
      <c r="AM1542">
        <f t="shared" si="129"/>
        <v>0</v>
      </c>
      <c r="AN1542">
        <f t="shared" si="129"/>
        <v>0</v>
      </c>
      <c r="AO1542">
        <f t="shared" si="129"/>
        <v>0</v>
      </c>
    </row>
    <row r="1543" spans="1:41" ht="14.45" customHeight="1" x14ac:dyDescent="0.45">
      <c r="A1543" s="1">
        <v>44172.856400462966</v>
      </c>
      <c r="B1543" s="1">
        <v>44172.860995370371</v>
      </c>
      <c r="C1543">
        <v>0</v>
      </c>
      <c r="D1543">
        <v>100</v>
      </c>
      <c r="E1543">
        <v>396</v>
      </c>
      <c r="F1543">
        <v>1</v>
      </c>
      <c r="G1543" s="1">
        <v>44172.861002199075</v>
      </c>
      <c r="H1543" s="2" t="s">
        <v>3519</v>
      </c>
      <c r="I1543" s="2" t="s">
        <v>51</v>
      </c>
      <c r="J1543" s="2" t="s">
        <v>52</v>
      </c>
      <c r="K1543" s="2" t="s">
        <v>53</v>
      </c>
      <c r="L1543" s="2" t="s">
        <v>129</v>
      </c>
      <c r="M1543" s="2" t="s">
        <v>3520</v>
      </c>
      <c r="N1543" s="2" t="s">
        <v>100</v>
      </c>
      <c r="O1543">
        <v>1</v>
      </c>
      <c r="P1543">
        <v>0</v>
      </c>
      <c r="Q1543">
        <v>0</v>
      </c>
      <c r="R1543">
        <v>86.552000000000007</v>
      </c>
      <c r="S1543">
        <v>0</v>
      </c>
      <c r="T1543" s="2" t="s">
        <v>3521</v>
      </c>
      <c r="U1543" s="2" t="s">
        <v>357</v>
      </c>
      <c r="V1543">
        <v>2</v>
      </c>
      <c r="W1543">
        <v>4</v>
      </c>
      <c r="X1543">
        <v>22</v>
      </c>
      <c r="Y1543" s="2" t="s">
        <v>59</v>
      </c>
      <c r="Z1543">
        <v>396</v>
      </c>
      <c r="AA1543" s="2" t="s">
        <v>91</v>
      </c>
      <c r="AB1543" s="2" t="s">
        <v>92</v>
      </c>
      <c r="AC1543" s="2" t="s">
        <v>59</v>
      </c>
      <c r="AD1543">
        <v>1</v>
      </c>
      <c r="AE1543" s="15">
        <f t="shared" si="130"/>
        <v>1366</v>
      </c>
      <c r="AF1543" s="16">
        <f t="shared" si="131"/>
        <v>768</v>
      </c>
      <c r="AK1543">
        <f t="shared" si="129"/>
        <v>1</v>
      </c>
      <c r="AL1543">
        <f t="shared" si="129"/>
        <v>0</v>
      </c>
      <c r="AM1543">
        <f t="shared" si="129"/>
        <v>0</v>
      </c>
      <c r="AN1543">
        <f t="shared" si="129"/>
        <v>0</v>
      </c>
      <c r="AO1543">
        <f t="shared" si="129"/>
        <v>0</v>
      </c>
    </row>
    <row r="1544" spans="1:41" ht="14.45" customHeight="1" x14ac:dyDescent="0.45">
      <c r="A1544" s="1">
        <v>44172.858958333331</v>
      </c>
      <c r="B1544" s="1">
        <v>44172.861030092594</v>
      </c>
      <c r="C1544">
        <v>0</v>
      </c>
      <c r="D1544">
        <v>100</v>
      </c>
      <c r="E1544">
        <v>178</v>
      </c>
      <c r="F1544">
        <v>1</v>
      </c>
      <c r="G1544" s="1">
        <v>44172.86103295139</v>
      </c>
      <c r="H1544" s="2" t="s">
        <v>3522</v>
      </c>
      <c r="I1544" s="2" t="s">
        <v>51</v>
      </c>
      <c r="J1544" s="2" t="s">
        <v>52</v>
      </c>
      <c r="K1544" s="2" t="s">
        <v>53</v>
      </c>
      <c r="L1544" s="2" t="s">
        <v>87</v>
      </c>
      <c r="M1544" s="2" t="s">
        <v>55</v>
      </c>
      <c r="N1544" s="2" t="s">
        <v>56</v>
      </c>
      <c r="O1544">
        <v>1</v>
      </c>
      <c r="P1544">
        <v>0</v>
      </c>
      <c r="Q1544">
        <v>0</v>
      </c>
      <c r="R1544">
        <v>31.177</v>
      </c>
      <c r="S1544">
        <v>0</v>
      </c>
      <c r="T1544" s="2" t="s">
        <v>3523</v>
      </c>
      <c r="U1544" s="2" t="s">
        <v>102</v>
      </c>
      <c r="V1544">
        <v>1</v>
      </c>
      <c r="W1544">
        <v>3</v>
      </c>
      <c r="X1544">
        <v>22</v>
      </c>
      <c r="Y1544" s="2" t="s">
        <v>59</v>
      </c>
      <c r="Z1544">
        <v>178</v>
      </c>
      <c r="AA1544" s="2" t="s">
        <v>97</v>
      </c>
      <c r="AB1544" s="2" t="s">
        <v>98</v>
      </c>
      <c r="AC1544" s="2" t="s">
        <v>59</v>
      </c>
      <c r="AD1544">
        <v>1</v>
      </c>
      <c r="AE1544" s="15">
        <f t="shared" si="130"/>
        <v>1920</v>
      </c>
      <c r="AF1544" s="16">
        <f t="shared" si="131"/>
        <v>1080</v>
      </c>
      <c r="AK1544">
        <f t="shared" si="129"/>
        <v>1</v>
      </c>
      <c r="AL1544">
        <f t="shared" si="129"/>
        <v>0</v>
      </c>
      <c r="AM1544">
        <f t="shared" si="129"/>
        <v>0</v>
      </c>
      <c r="AN1544">
        <f t="shared" si="129"/>
        <v>0</v>
      </c>
      <c r="AO1544">
        <f t="shared" si="129"/>
        <v>0</v>
      </c>
    </row>
    <row r="1545" spans="1:41" ht="14.45" customHeight="1" x14ac:dyDescent="0.45">
      <c r="A1545" s="1">
        <v>44172.858923611115</v>
      </c>
      <c r="B1545" s="1">
        <v>44172.861030092594</v>
      </c>
      <c r="C1545">
        <v>0</v>
      </c>
      <c r="D1545">
        <v>100</v>
      </c>
      <c r="E1545">
        <v>181</v>
      </c>
      <c r="F1545">
        <v>1</v>
      </c>
      <c r="G1545" s="1">
        <v>44172.861035254631</v>
      </c>
      <c r="H1545" s="2" t="s">
        <v>3524</v>
      </c>
      <c r="I1545" s="2" t="s">
        <v>51</v>
      </c>
      <c r="J1545" s="2" t="s">
        <v>52</v>
      </c>
      <c r="K1545" s="2" t="s">
        <v>113</v>
      </c>
      <c r="L1545" s="2" t="s">
        <v>3525</v>
      </c>
      <c r="M1545" s="2" t="s">
        <v>106</v>
      </c>
      <c r="N1545" s="2" t="s">
        <v>123</v>
      </c>
      <c r="O1545">
        <v>1</v>
      </c>
      <c r="P1545">
        <v>0</v>
      </c>
      <c r="Q1545">
        <v>0</v>
      </c>
      <c r="R1545">
        <v>23.922999999999998</v>
      </c>
      <c r="S1545">
        <v>0</v>
      </c>
      <c r="T1545" s="2" t="s">
        <v>3526</v>
      </c>
      <c r="U1545" s="2" t="s">
        <v>96</v>
      </c>
      <c r="V1545">
        <v>2</v>
      </c>
      <c r="W1545">
        <v>5</v>
      </c>
      <c r="X1545">
        <v>22</v>
      </c>
      <c r="Y1545" s="2" t="s">
        <v>59</v>
      </c>
      <c r="Z1545">
        <v>181</v>
      </c>
      <c r="AA1545" s="2" t="s">
        <v>84</v>
      </c>
      <c r="AB1545" s="2" t="s">
        <v>85</v>
      </c>
      <c r="AC1545" s="2" t="s">
        <v>59</v>
      </c>
      <c r="AD1545">
        <v>1</v>
      </c>
      <c r="AE1545" s="15">
        <f t="shared" si="130"/>
        <v>1280</v>
      </c>
      <c r="AF1545" s="16">
        <f t="shared" si="131"/>
        <v>800</v>
      </c>
      <c r="AK1545">
        <f t="shared" si="129"/>
        <v>1</v>
      </c>
      <c r="AL1545">
        <f t="shared" si="129"/>
        <v>0</v>
      </c>
      <c r="AM1545">
        <f t="shared" si="129"/>
        <v>0</v>
      </c>
      <c r="AN1545">
        <f t="shared" si="129"/>
        <v>0</v>
      </c>
      <c r="AO1545">
        <f t="shared" si="129"/>
        <v>0</v>
      </c>
    </row>
    <row r="1546" spans="1:41" ht="14.45" customHeight="1" x14ac:dyDescent="0.45">
      <c r="A1546" s="1">
        <v>44172.858865740738</v>
      </c>
      <c r="B1546" s="1">
        <v>44172.861145833333</v>
      </c>
      <c r="C1546">
        <v>0</v>
      </c>
      <c r="D1546">
        <v>100</v>
      </c>
      <c r="E1546">
        <v>196</v>
      </c>
      <c r="F1546">
        <v>1</v>
      </c>
      <c r="G1546" s="1">
        <v>44172.861157222222</v>
      </c>
      <c r="H1546" s="2" t="s">
        <v>3527</v>
      </c>
      <c r="I1546" s="2" t="s">
        <v>51</v>
      </c>
      <c r="J1546" s="2" t="s">
        <v>52</v>
      </c>
      <c r="K1546" s="2" t="s">
        <v>53</v>
      </c>
      <c r="L1546" s="2" t="s">
        <v>72</v>
      </c>
      <c r="M1546" s="2" t="s">
        <v>153</v>
      </c>
      <c r="N1546" s="2" t="s">
        <v>234</v>
      </c>
      <c r="O1546">
        <v>1</v>
      </c>
      <c r="P1546">
        <v>0</v>
      </c>
      <c r="Q1546">
        <v>0</v>
      </c>
      <c r="R1546">
        <v>29.280999999999999</v>
      </c>
      <c r="S1546">
        <v>0</v>
      </c>
      <c r="T1546" s="2" t="s">
        <v>3528</v>
      </c>
      <c r="U1546" s="2" t="s">
        <v>242</v>
      </c>
      <c r="V1546">
        <v>1</v>
      </c>
      <c r="W1546">
        <v>5</v>
      </c>
      <c r="X1546">
        <v>22</v>
      </c>
      <c r="Y1546" s="2" t="s">
        <v>59</v>
      </c>
      <c r="Z1546">
        <v>196</v>
      </c>
      <c r="AA1546" s="2" t="s">
        <v>91</v>
      </c>
      <c r="AB1546" s="2" t="s">
        <v>92</v>
      </c>
      <c r="AC1546" s="2" t="s">
        <v>59</v>
      </c>
      <c r="AD1546">
        <v>1</v>
      </c>
      <c r="AE1546" s="15">
        <f t="shared" si="130"/>
        <v>1600</v>
      </c>
      <c r="AF1546" s="16">
        <f t="shared" si="131"/>
        <v>900</v>
      </c>
      <c r="AK1546">
        <f t="shared" si="129"/>
        <v>1</v>
      </c>
      <c r="AL1546">
        <f t="shared" si="129"/>
        <v>0</v>
      </c>
      <c r="AM1546">
        <f t="shared" si="129"/>
        <v>0</v>
      </c>
      <c r="AN1546">
        <f t="shared" si="129"/>
        <v>0</v>
      </c>
      <c r="AO1546">
        <f t="shared" si="129"/>
        <v>0</v>
      </c>
    </row>
    <row r="1547" spans="1:41" ht="14.45" customHeight="1" x14ac:dyDescent="0.45">
      <c r="A1547" s="1">
        <v>44172.857430555552</v>
      </c>
      <c r="B1547" s="1">
        <v>44172.861400462964</v>
      </c>
      <c r="C1547">
        <v>0</v>
      </c>
      <c r="D1547">
        <v>100</v>
      </c>
      <c r="E1547">
        <v>343</v>
      </c>
      <c r="F1547">
        <v>1</v>
      </c>
      <c r="G1547" s="1">
        <v>44172.861405578704</v>
      </c>
      <c r="H1547" s="2" t="s">
        <v>3529</v>
      </c>
      <c r="I1547" s="2" t="s">
        <v>51</v>
      </c>
      <c r="J1547" s="2" t="s">
        <v>52</v>
      </c>
      <c r="K1547" s="2" t="s">
        <v>53</v>
      </c>
      <c r="L1547" s="2" t="s">
        <v>72</v>
      </c>
      <c r="M1547" s="2" t="s">
        <v>55</v>
      </c>
      <c r="N1547" s="2" t="s">
        <v>100</v>
      </c>
      <c r="O1547">
        <v>1</v>
      </c>
      <c r="P1547">
        <v>0</v>
      </c>
      <c r="Q1547">
        <v>0</v>
      </c>
      <c r="R1547">
        <v>33.018999999999998</v>
      </c>
      <c r="S1547">
        <v>0</v>
      </c>
      <c r="T1547" s="2" t="s">
        <v>3530</v>
      </c>
      <c r="U1547" s="2" t="s">
        <v>222</v>
      </c>
      <c r="V1547">
        <v>2</v>
      </c>
      <c r="W1547">
        <v>3</v>
      </c>
      <c r="X1547">
        <v>22</v>
      </c>
      <c r="Y1547" s="2" t="s">
        <v>59</v>
      </c>
      <c r="Z1547">
        <v>343</v>
      </c>
      <c r="AA1547" s="2" t="s">
        <v>110</v>
      </c>
      <c r="AB1547" s="2" t="s">
        <v>111</v>
      </c>
      <c r="AC1547" s="2" t="s">
        <v>59</v>
      </c>
      <c r="AD1547">
        <v>1</v>
      </c>
      <c r="AE1547" s="15">
        <f t="shared" si="130"/>
        <v>1366</v>
      </c>
      <c r="AF1547" s="16">
        <f t="shared" si="131"/>
        <v>768</v>
      </c>
      <c r="AK1547">
        <f t="shared" si="129"/>
        <v>1</v>
      </c>
      <c r="AL1547">
        <f t="shared" si="129"/>
        <v>0</v>
      </c>
      <c r="AM1547">
        <f t="shared" si="129"/>
        <v>0</v>
      </c>
      <c r="AN1547">
        <f t="shared" si="129"/>
        <v>0</v>
      </c>
      <c r="AO1547">
        <f t="shared" si="129"/>
        <v>0</v>
      </c>
    </row>
    <row r="1548" spans="1:41" ht="14.45" customHeight="1" x14ac:dyDescent="0.45">
      <c r="A1548" s="1">
        <v>44172.85527777778</v>
      </c>
      <c r="B1548" s="1">
        <v>44172.861458333333</v>
      </c>
      <c r="C1548">
        <v>0</v>
      </c>
      <c r="D1548">
        <v>100</v>
      </c>
      <c r="E1548">
        <v>533</v>
      </c>
      <c r="F1548">
        <v>1</v>
      </c>
      <c r="G1548" s="1">
        <v>44172.861462210647</v>
      </c>
      <c r="H1548" s="2" t="s">
        <v>3531</v>
      </c>
      <c r="I1548" s="2" t="s">
        <v>51</v>
      </c>
      <c r="J1548" s="2" t="s">
        <v>52</v>
      </c>
      <c r="K1548" s="2" t="s">
        <v>53</v>
      </c>
      <c r="L1548" s="2" t="s">
        <v>72</v>
      </c>
      <c r="M1548" s="2" t="s">
        <v>55</v>
      </c>
      <c r="N1548" s="2" t="s">
        <v>142</v>
      </c>
      <c r="O1548">
        <v>1</v>
      </c>
      <c r="P1548">
        <v>0</v>
      </c>
      <c r="Q1548">
        <v>0</v>
      </c>
      <c r="R1548">
        <v>75.69</v>
      </c>
      <c r="S1548">
        <v>0</v>
      </c>
      <c r="T1548" s="2" t="s">
        <v>3532</v>
      </c>
      <c r="U1548" s="2" t="s">
        <v>410</v>
      </c>
      <c r="V1548">
        <v>2</v>
      </c>
      <c r="W1548">
        <v>5</v>
      </c>
      <c r="X1548">
        <v>22</v>
      </c>
      <c r="Y1548" s="2" t="s">
        <v>59</v>
      </c>
      <c r="Z1548">
        <v>533</v>
      </c>
      <c r="AA1548" s="2" t="s">
        <v>75</v>
      </c>
      <c r="AB1548" s="2" t="s">
        <v>76</v>
      </c>
      <c r="AC1548" s="2" t="s">
        <v>59</v>
      </c>
      <c r="AD1548">
        <v>1</v>
      </c>
      <c r="AE1548" s="15">
        <f t="shared" si="130"/>
        <v>1536</v>
      </c>
      <c r="AF1548" s="16">
        <f t="shared" si="131"/>
        <v>864</v>
      </c>
      <c r="AK1548">
        <f t="shared" si="129"/>
        <v>1</v>
      </c>
      <c r="AL1548">
        <f t="shared" si="129"/>
        <v>0</v>
      </c>
      <c r="AM1548">
        <f t="shared" si="129"/>
        <v>0</v>
      </c>
      <c r="AN1548">
        <f t="shared" si="129"/>
        <v>0</v>
      </c>
      <c r="AO1548">
        <f t="shared" si="129"/>
        <v>0</v>
      </c>
    </row>
    <row r="1549" spans="1:41" ht="14.45" customHeight="1" x14ac:dyDescent="0.45">
      <c r="A1549" s="1">
        <v>44172.858726851853</v>
      </c>
      <c r="B1549" s="1">
        <v>44172.861539351848</v>
      </c>
      <c r="C1549">
        <v>0</v>
      </c>
      <c r="D1549">
        <v>100</v>
      </c>
      <c r="E1549">
        <v>243</v>
      </c>
      <c r="F1549">
        <v>1</v>
      </c>
      <c r="G1549" s="1">
        <v>44172.861552199072</v>
      </c>
      <c r="H1549" s="2" t="s">
        <v>3533</v>
      </c>
      <c r="I1549" s="2" t="s">
        <v>51</v>
      </c>
      <c r="J1549" s="2" t="s">
        <v>52</v>
      </c>
      <c r="K1549" s="2" t="s">
        <v>53</v>
      </c>
      <c r="L1549" s="2" t="s">
        <v>87</v>
      </c>
      <c r="M1549" s="2" t="s">
        <v>55</v>
      </c>
      <c r="N1549" s="2" t="s">
        <v>56</v>
      </c>
      <c r="O1549">
        <v>1</v>
      </c>
      <c r="P1549">
        <v>0</v>
      </c>
      <c r="Q1549">
        <v>0</v>
      </c>
      <c r="R1549">
        <v>21.815000000000001</v>
      </c>
      <c r="S1549">
        <v>0</v>
      </c>
      <c r="T1549" s="2" t="s">
        <v>3534</v>
      </c>
      <c r="U1549" s="2" t="s">
        <v>96</v>
      </c>
      <c r="V1549">
        <v>2</v>
      </c>
      <c r="W1549">
        <v>4</v>
      </c>
      <c r="X1549">
        <v>22</v>
      </c>
      <c r="Y1549" s="2" t="s">
        <v>3535</v>
      </c>
      <c r="Z1549">
        <v>243</v>
      </c>
      <c r="AA1549" s="2" t="s">
        <v>60</v>
      </c>
      <c r="AB1549" s="2" t="s">
        <v>61</v>
      </c>
      <c r="AC1549" s="2" t="s">
        <v>59</v>
      </c>
      <c r="AD1549">
        <v>1</v>
      </c>
      <c r="AE1549" s="15">
        <f t="shared" si="130"/>
        <v>1920</v>
      </c>
      <c r="AF1549" s="16">
        <f t="shared" si="131"/>
        <v>1080</v>
      </c>
      <c r="AK1549">
        <f t="shared" si="129"/>
        <v>1</v>
      </c>
      <c r="AL1549">
        <f t="shared" si="129"/>
        <v>0</v>
      </c>
      <c r="AM1549">
        <f t="shared" si="129"/>
        <v>0</v>
      </c>
      <c r="AN1549">
        <f t="shared" si="129"/>
        <v>0</v>
      </c>
      <c r="AO1549">
        <f t="shared" si="129"/>
        <v>0</v>
      </c>
    </row>
    <row r="1550" spans="1:41" ht="14.45" customHeight="1" x14ac:dyDescent="0.45">
      <c r="A1550" s="1">
        <v>44172.858587962961</v>
      </c>
      <c r="B1550" s="1">
        <v>44172.861620370371</v>
      </c>
      <c r="C1550">
        <v>0</v>
      </c>
      <c r="D1550">
        <v>100</v>
      </c>
      <c r="E1550">
        <v>261</v>
      </c>
      <c r="F1550">
        <v>1</v>
      </c>
      <c r="G1550" s="1">
        <v>44172.861628009261</v>
      </c>
      <c r="H1550" s="2" t="s">
        <v>3536</v>
      </c>
      <c r="I1550" s="2" t="s">
        <v>51</v>
      </c>
      <c r="J1550" s="2" t="s">
        <v>52</v>
      </c>
      <c r="K1550" s="2" t="s">
        <v>53</v>
      </c>
      <c r="L1550" s="2" t="s">
        <v>72</v>
      </c>
      <c r="M1550" s="2" t="s">
        <v>106</v>
      </c>
      <c r="N1550" s="2" t="s">
        <v>404</v>
      </c>
      <c r="O1550">
        <v>1</v>
      </c>
      <c r="P1550">
        <v>0</v>
      </c>
      <c r="Q1550">
        <v>0</v>
      </c>
      <c r="R1550">
        <v>32.96</v>
      </c>
      <c r="S1550">
        <v>0</v>
      </c>
      <c r="T1550" s="2" t="s">
        <v>3537</v>
      </c>
      <c r="U1550" s="2" t="s">
        <v>109</v>
      </c>
      <c r="V1550">
        <v>1</v>
      </c>
      <c r="W1550">
        <v>5</v>
      </c>
      <c r="X1550">
        <v>22</v>
      </c>
      <c r="Y1550" s="2" t="s">
        <v>59</v>
      </c>
      <c r="Z1550">
        <v>261</v>
      </c>
      <c r="AA1550" s="2" t="s">
        <v>91</v>
      </c>
      <c r="AB1550" s="2" t="s">
        <v>92</v>
      </c>
      <c r="AC1550" s="2" t="s">
        <v>59</v>
      </c>
      <c r="AD1550">
        <v>1</v>
      </c>
      <c r="AE1550" s="15">
        <f t="shared" si="130"/>
        <v>3440</v>
      </c>
      <c r="AF1550" s="16">
        <f t="shared" si="131"/>
        <v>1440</v>
      </c>
      <c r="AK1550">
        <f t="shared" si="129"/>
        <v>0</v>
      </c>
      <c r="AL1550">
        <f t="shared" si="129"/>
        <v>1</v>
      </c>
      <c r="AM1550">
        <f t="shared" si="129"/>
        <v>0</v>
      </c>
      <c r="AN1550">
        <f t="shared" si="129"/>
        <v>0</v>
      </c>
      <c r="AO1550">
        <f t="shared" si="129"/>
        <v>0</v>
      </c>
    </row>
    <row r="1551" spans="1:41" ht="14.45" customHeight="1" x14ac:dyDescent="0.45">
      <c r="A1551" s="1">
        <v>44172.859583333331</v>
      </c>
      <c r="B1551" s="1">
        <v>44172.861666666664</v>
      </c>
      <c r="C1551">
        <v>0</v>
      </c>
      <c r="D1551">
        <v>100</v>
      </c>
      <c r="E1551">
        <v>180</v>
      </c>
      <c r="F1551">
        <v>1</v>
      </c>
      <c r="G1551" s="1">
        <v>44172.861679050926</v>
      </c>
      <c r="H1551" s="2" t="s">
        <v>3538</v>
      </c>
      <c r="I1551" s="2" t="s">
        <v>51</v>
      </c>
      <c r="J1551" s="2" t="s">
        <v>52</v>
      </c>
      <c r="K1551" s="2" t="s">
        <v>53</v>
      </c>
      <c r="L1551" s="2" t="s">
        <v>72</v>
      </c>
      <c r="M1551" s="2" t="s">
        <v>55</v>
      </c>
      <c r="N1551" s="2" t="s">
        <v>142</v>
      </c>
      <c r="O1551">
        <v>1</v>
      </c>
      <c r="P1551">
        <v>0</v>
      </c>
      <c r="Q1551">
        <v>0</v>
      </c>
      <c r="R1551">
        <v>25.814</v>
      </c>
      <c r="S1551">
        <v>0</v>
      </c>
      <c r="T1551" s="2" t="s">
        <v>3539</v>
      </c>
      <c r="U1551" s="2" t="s">
        <v>109</v>
      </c>
      <c r="V1551">
        <v>1</v>
      </c>
      <c r="W1551">
        <v>4</v>
      </c>
      <c r="X1551">
        <v>22</v>
      </c>
      <c r="Y1551" s="2" t="s">
        <v>59</v>
      </c>
      <c r="Z1551">
        <v>180</v>
      </c>
      <c r="AA1551" s="2" t="s">
        <v>75</v>
      </c>
      <c r="AB1551" s="2" t="s">
        <v>76</v>
      </c>
      <c r="AC1551" s="2" t="s">
        <v>59</v>
      </c>
      <c r="AD1551">
        <v>1</v>
      </c>
      <c r="AE1551" s="15">
        <f t="shared" si="130"/>
        <v>1536</v>
      </c>
      <c r="AF1551" s="16">
        <f t="shared" si="131"/>
        <v>864</v>
      </c>
      <c r="AK1551">
        <f t="shared" si="129"/>
        <v>1</v>
      </c>
      <c r="AL1551">
        <f t="shared" si="129"/>
        <v>0</v>
      </c>
      <c r="AM1551">
        <f t="shared" si="129"/>
        <v>0</v>
      </c>
      <c r="AN1551">
        <f t="shared" si="129"/>
        <v>0</v>
      </c>
      <c r="AO1551">
        <f t="shared" si="129"/>
        <v>0</v>
      </c>
    </row>
    <row r="1552" spans="1:41" ht="14.45" customHeight="1" x14ac:dyDescent="0.45">
      <c r="A1552" s="1">
        <v>44172.856342592589</v>
      </c>
      <c r="B1552" s="1">
        <v>44172.861701388887</v>
      </c>
      <c r="C1552">
        <v>0</v>
      </c>
      <c r="D1552">
        <v>100</v>
      </c>
      <c r="E1552">
        <v>463</v>
      </c>
      <c r="F1552">
        <v>1</v>
      </c>
      <c r="G1552" s="1">
        <v>44172.861711631944</v>
      </c>
      <c r="H1552" s="2" t="s">
        <v>3540</v>
      </c>
      <c r="I1552" s="2" t="s">
        <v>51</v>
      </c>
      <c r="J1552" s="2" t="s">
        <v>52</v>
      </c>
      <c r="K1552" s="2" t="s">
        <v>53</v>
      </c>
      <c r="L1552" s="2" t="s">
        <v>87</v>
      </c>
      <c r="M1552" s="2" t="s">
        <v>55</v>
      </c>
      <c r="N1552" s="2" t="s">
        <v>142</v>
      </c>
      <c r="O1552">
        <v>1</v>
      </c>
      <c r="P1552">
        <v>7.2009999999999996</v>
      </c>
      <c r="Q1552">
        <v>36.22</v>
      </c>
      <c r="R1552">
        <v>37.597999999999999</v>
      </c>
      <c r="S1552">
        <v>2</v>
      </c>
      <c r="T1552" s="2" t="s">
        <v>3541</v>
      </c>
      <c r="U1552" s="2" t="s">
        <v>182</v>
      </c>
      <c r="V1552">
        <v>1</v>
      </c>
      <c r="W1552">
        <v>3</v>
      </c>
      <c r="X1552">
        <v>22</v>
      </c>
      <c r="Y1552" s="2" t="s">
        <v>59</v>
      </c>
      <c r="Z1552">
        <v>463</v>
      </c>
      <c r="AA1552" s="2" t="s">
        <v>60</v>
      </c>
      <c r="AB1552" s="2" t="s">
        <v>61</v>
      </c>
      <c r="AC1552" s="2" t="s">
        <v>59</v>
      </c>
      <c r="AD1552">
        <v>1</v>
      </c>
      <c r="AE1552" s="15">
        <f t="shared" si="130"/>
        <v>1536</v>
      </c>
      <c r="AF1552" s="16">
        <f t="shared" si="131"/>
        <v>864</v>
      </c>
      <c r="AK1552">
        <f t="shared" si="129"/>
        <v>1</v>
      </c>
      <c r="AL1552">
        <f t="shared" si="129"/>
        <v>0</v>
      </c>
      <c r="AM1552">
        <f t="shared" si="129"/>
        <v>0</v>
      </c>
      <c r="AN1552">
        <f t="shared" si="129"/>
        <v>0</v>
      </c>
      <c r="AO1552">
        <f t="shared" si="129"/>
        <v>0</v>
      </c>
    </row>
    <row r="1553" spans="1:41" ht="14.45" customHeight="1" x14ac:dyDescent="0.45">
      <c r="A1553" s="1">
        <v>44172.855798611112</v>
      </c>
      <c r="B1553" s="1">
        <v>44172.862071759257</v>
      </c>
      <c r="C1553">
        <v>0</v>
      </c>
      <c r="D1553">
        <v>100</v>
      </c>
      <c r="E1553">
        <v>541</v>
      </c>
      <c r="F1553">
        <v>1</v>
      </c>
      <c r="G1553" s="1">
        <v>44172.862075729165</v>
      </c>
      <c r="H1553" s="2" t="s">
        <v>3542</v>
      </c>
      <c r="I1553" s="2" t="s">
        <v>51</v>
      </c>
      <c r="J1553" s="2" t="s">
        <v>52</v>
      </c>
      <c r="K1553" s="2" t="s">
        <v>53</v>
      </c>
      <c r="L1553" s="2" t="s">
        <v>72</v>
      </c>
      <c r="M1553" s="2" t="s">
        <v>55</v>
      </c>
      <c r="N1553" s="2" t="s">
        <v>132</v>
      </c>
      <c r="O1553">
        <v>1</v>
      </c>
      <c r="P1553">
        <v>12.48</v>
      </c>
      <c r="Q1553">
        <v>68.352999999999994</v>
      </c>
      <c r="R1553">
        <v>71.040999999999997</v>
      </c>
      <c r="S1553">
        <v>6</v>
      </c>
      <c r="T1553" s="2" t="s">
        <v>3543</v>
      </c>
      <c r="U1553" s="2" t="s">
        <v>794</v>
      </c>
      <c r="V1553">
        <v>2</v>
      </c>
      <c r="W1553">
        <v>2</v>
      </c>
      <c r="X1553">
        <v>22</v>
      </c>
      <c r="Y1553" s="2" t="s">
        <v>59</v>
      </c>
      <c r="Z1553">
        <v>541</v>
      </c>
      <c r="AA1553" s="2" t="s">
        <v>60</v>
      </c>
      <c r="AB1553" s="2" t="s">
        <v>61</v>
      </c>
      <c r="AC1553" s="2" t="s">
        <v>59</v>
      </c>
      <c r="AD1553">
        <v>1</v>
      </c>
      <c r="AE1553" s="15">
        <f t="shared" si="130"/>
        <v>1280</v>
      </c>
      <c r="AF1553" s="16">
        <f t="shared" si="131"/>
        <v>720</v>
      </c>
      <c r="AK1553">
        <f t="shared" si="129"/>
        <v>1</v>
      </c>
      <c r="AL1553">
        <f t="shared" si="129"/>
        <v>0</v>
      </c>
      <c r="AM1553">
        <f t="shared" si="129"/>
        <v>0</v>
      </c>
      <c r="AN1553">
        <f t="shared" si="129"/>
        <v>0</v>
      </c>
      <c r="AO1553">
        <f t="shared" si="129"/>
        <v>0</v>
      </c>
    </row>
    <row r="1554" spans="1:41" ht="14.45" customHeight="1" x14ac:dyDescent="0.45">
      <c r="A1554" s="1">
        <v>44172.858483796299</v>
      </c>
      <c r="B1554" s="1">
        <v>44172.862129629626</v>
      </c>
      <c r="C1554">
        <v>0</v>
      </c>
      <c r="D1554">
        <v>100</v>
      </c>
      <c r="E1554">
        <v>314</v>
      </c>
      <c r="F1554">
        <v>1</v>
      </c>
      <c r="G1554" s="1">
        <v>44172.862133275463</v>
      </c>
      <c r="H1554" s="2" t="s">
        <v>3544</v>
      </c>
      <c r="I1554" s="2" t="s">
        <v>51</v>
      </c>
      <c r="J1554" s="2" t="s">
        <v>52</v>
      </c>
      <c r="K1554" s="2" t="s">
        <v>64</v>
      </c>
      <c r="L1554" s="2" t="s">
        <v>65</v>
      </c>
      <c r="M1554" s="2" t="s">
        <v>55</v>
      </c>
      <c r="N1554" s="2" t="s">
        <v>100</v>
      </c>
      <c r="O1554">
        <v>1</v>
      </c>
      <c r="P1554">
        <v>13.363</v>
      </c>
      <c r="Q1554">
        <v>49.466999999999999</v>
      </c>
      <c r="R1554">
        <v>50.268999999999998</v>
      </c>
      <c r="S1554">
        <v>4</v>
      </c>
      <c r="T1554" s="2" t="s">
        <v>3545</v>
      </c>
      <c r="U1554" s="2" t="s">
        <v>144</v>
      </c>
      <c r="V1554">
        <v>1</v>
      </c>
      <c r="W1554">
        <v>2</v>
      </c>
      <c r="X1554">
        <v>22</v>
      </c>
      <c r="Y1554" s="2" t="s">
        <v>59</v>
      </c>
      <c r="Z1554">
        <v>314</v>
      </c>
      <c r="AA1554" s="2" t="s">
        <v>91</v>
      </c>
      <c r="AB1554" s="2" t="s">
        <v>92</v>
      </c>
      <c r="AC1554" s="2" t="s">
        <v>59</v>
      </c>
      <c r="AD1554">
        <v>1</v>
      </c>
      <c r="AE1554" s="15">
        <f t="shared" si="130"/>
        <v>1366</v>
      </c>
      <c r="AF1554" s="16">
        <f t="shared" si="131"/>
        <v>768</v>
      </c>
      <c r="AK1554">
        <f t="shared" si="129"/>
        <v>1</v>
      </c>
      <c r="AL1554">
        <f t="shared" si="129"/>
        <v>0</v>
      </c>
      <c r="AM1554">
        <f t="shared" si="129"/>
        <v>0</v>
      </c>
      <c r="AN1554">
        <f t="shared" si="129"/>
        <v>0</v>
      </c>
      <c r="AO1554">
        <f t="shared" si="129"/>
        <v>0</v>
      </c>
    </row>
    <row r="1555" spans="1:41" ht="14.45" customHeight="1" x14ac:dyDescent="0.45">
      <c r="A1555" s="1">
        <v>44172.857893518521</v>
      </c>
      <c r="B1555" s="1">
        <v>44172.862291666665</v>
      </c>
      <c r="C1555">
        <v>0</v>
      </c>
      <c r="D1555">
        <v>100</v>
      </c>
      <c r="E1555">
        <v>380</v>
      </c>
      <c r="F1555">
        <v>1</v>
      </c>
      <c r="G1555" s="1">
        <v>44172.862309641205</v>
      </c>
      <c r="H1555" s="2" t="s">
        <v>3546</v>
      </c>
      <c r="I1555" s="2" t="s">
        <v>51</v>
      </c>
      <c r="J1555" s="2" t="s">
        <v>52</v>
      </c>
      <c r="K1555" s="2" t="s">
        <v>53</v>
      </c>
      <c r="L1555" s="2" t="s">
        <v>953</v>
      </c>
      <c r="M1555" s="2" t="s">
        <v>106</v>
      </c>
      <c r="N1555" s="2" t="s">
        <v>123</v>
      </c>
      <c r="O1555">
        <v>1</v>
      </c>
      <c r="P1555">
        <v>0</v>
      </c>
      <c r="Q1555">
        <v>0</v>
      </c>
      <c r="R1555">
        <v>47.718000000000004</v>
      </c>
      <c r="S1555">
        <v>0</v>
      </c>
      <c r="T1555" s="2" t="s">
        <v>3547</v>
      </c>
      <c r="U1555" s="2" t="s">
        <v>144</v>
      </c>
      <c r="V1555">
        <v>1</v>
      </c>
      <c r="W1555">
        <v>3</v>
      </c>
      <c r="X1555">
        <v>28</v>
      </c>
      <c r="Y1555" s="2" t="s">
        <v>59</v>
      </c>
      <c r="Z1555">
        <v>380</v>
      </c>
      <c r="AA1555" s="2" t="s">
        <v>60</v>
      </c>
      <c r="AB1555" s="2" t="s">
        <v>61</v>
      </c>
      <c r="AC1555" s="2" t="s">
        <v>62</v>
      </c>
      <c r="AD1555">
        <v>1</v>
      </c>
      <c r="AE1555" s="15">
        <f t="shared" si="130"/>
        <v>1280</v>
      </c>
      <c r="AF1555" s="16">
        <f t="shared" si="131"/>
        <v>800</v>
      </c>
      <c r="AK1555">
        <f t="shared" si="129"/>
        <v>1</v>
      </c>
      <c r="AL1555">
        <f t="shared" si="129"/>
        <v>0</v>
      </c>
      <c r="AM1555">
        <f t="shared" si="129"/>
        <v>0</v>
      </c>
      <c r="AN1555">
        <f t="shared" si="129"/>
        <v>0</v>
      </c>
      <c r="AO1555">
        <f t="shared" si="129"/>
        <v>0</v>
      </c>
    </row>
    <row r="1556" spans="1:41" ht="14.45" customHeight="1" x14ac:dyDescent="0.45">
      <c r="A1556" s="1">
        <v>44172.860567129632</v>
      </c>
      <c r="B1556" s="1">
        <v>44172.862476851849</v>
      </c>
      <c r="C1556">
        <v>0</v>
      </c>
      <c r="D1556">
        <v>100</v>
      </c>
      <c r="E1556">
        <v>164</v>
      </c>
      <c r="F1556">
        <v>1</v>
      </c>
      <c r="G1556" s="1">
        <v>44172.86248113426</v>
      </c>
      <c r="H1556" s="2" t="s">
        <v>3548</v>
      </c>
      <c r="I1556" s="2" t="s">
        <v>51</v>
      </c>
      <c r="J1556" s="2" t="s">
        <v>52</v>
      </c>
      <c r="K1556" s="2" t="s">
        <v>53</v>
      </c>
      <c r="L1556" s="2" t="s">
        <v>87</v>
      </c>
      <c r="M1556" s="2" t="s">
        <v>55</v>
      </c>
      <c r="N1556" s="2" t="s">
        <v>247</v>
      </c>
      <c r="O1556">
        <v>1</v>
      </c>
      <c r="P1556">
        <v>31.501999999999999</v>
      </c>
      <c r="Q1556">
        <v>31.501999999999999</v>
      </c>
      <c r="R1556">
        <v>31.856999999999999</v>
      </c>
      <c r="S1556">
        <v>1</v>
      </c>
      <c r="T1556" s="2" t="s">
        <v>3549</v>
      </c>
      <c r="U1556" s="2" t="s">
        <v>169</v>
      </c>
      <c r="V1556">
        <v>1</v>
      </c>
      <c r="W1556">
        <v>4</v>
      </c>
      <c r="X1556">
        <v>22</v>
      </c>
      <c r="Y1556" s="2" t="s">
        <v>59</v>
      </c>
      <c r="Z1556">
        <v>164</v>
      </c>
      <c r="AA1556" s="2" t="s">
        <v>75</v>
      </c>
      <c r="AB1556" s="2" t="s">
        <v>76</v>
      </c>
      <c r="AC1556" s="2" t="s">
        <v>59</v>
      </c>
      <c r="AD1556">
        <v>1</v>
      </c>
      <c r="AE1556" s="15">
        <f t="shared" si="130"/>
        <v>2560</v>
      </c>
      <c r="AF1556" s="16">
        <f t="shared" si="131"/>
        <v>1440</v>
      </c>
      <c r="AK1556">
        <f t="shared" si="129"/>
        <v>1</v>
      </c>
      <c r="AL1556">
        <f t="shared" si="129"/>
        <v>0</v>
      </c>
      <c r="AM1556">
        <f t="shared" si="129"/>
        <v>0</v>
      </c>
      <c r="AN1556">
        <f t="shared" si="129"/>
        <v>0</v>
      </c>
      <c r="AO1556">
        <f t="shared" si="129"/>
        <v>0</v>
      </c>
    </row>
    <row r="1557" spans="1:41" ht="14.45" customHeight="1" x14ac:dyDescent="0.45">
      <c r="A1557" s="1">
        <v>44172.857824074075</v>
      </c>
      <c r="B1557" s="1">
        <v>44172.862500000003</v>
      </c>
      <c r="C1557">
        <v>0</v>
      </c>
      <c r="D1557">
        <v>100</v>
      </c>
      <c r="E1557">
        <v>403</v>
      </c>
      <c r="F1557">
        <v>1</v>
      </c>
      <c r="G1557" s="1">
        <v>44172.862510243052</v>
      </c>
      <c r="H1557" s="2" t="s">
        <v>3550</v>
      </c>
      <c r="I1557" s="2" t="s">
        <v>51</v>
      </c>
      <c r="J1557" s="2" t="s">
        <v>52</v>
      </c>
      <c r="K1557" s="2" t="s">
        <v>53</v>
      </c>
      <c r="L1557" s="2" t="s">
        <v>87</v>
      </c>
      <c r="M1557" s="2" t="s">
        <v>55</v>
      </c>
      <c r="N1557" s="2" t="s">
        <v>100</v>
      </c>
      <c r="O1557">
        <v>1</v>
      </c>
      <c r="P1557">
        <v>13.49</v>
      </c>
      <c r="Q1557">
        <v>50.091000000000001</v>
      </c>
      <c r="R1557">
        <v>53.655000000000001</v>
      </c>
      <c r="S1557">
        <v>2</v>
      </c>
      <c r="T1557" s="2" t="s">
        <v>3551</v>
      </c>
      <c r="U1557" s="2" t="s">
        <v>357</v>
      </c>
      <c r="V1557">
        <v>2</v>
      </c>
      <c r="W1557">
        <v>3</v>
      </c>
      <c r="X1557">
        <v>22</v>
      </c>
      <c r="Y1557" s="2" t="s">
        <v>59</v>
      </c>
      <c r="Z1557">
        <v>403</v>
      </c>
      <c r="AA1557" s="2" t="s">
        <v>75</v>
      </c>
      <c r="AB1557" s="2" t="s">
        <v>76</v>
      </c>
      <c r="AC1557" s="2" t="s">
        <v>59</v>
      </c>
      <c r="AD1557">
        <v>1</v>
      </c>
      <c r="AE1557" s="15">
        <f t="shared" si="130"/>
        <v>1366</v>
      </c>
      <c r="AF1557" s="16">
        <f t="shared" si="131"/>
        <v>768</v>
      </c>
      <c r="AK1557">
        <f t="shared" si="129"/>
        <v>1</v>
      </c>
      <c r="AL1557">
        <f t="shared" si="129"/>
        <v>0</v>
      </c>
      <c r="AM1557">
        <f t="shared" si="129"/>
        <v>0</v>
      </c>
      <c r="AN1557">
        <f t="shared" si="129"/>
        <v>0</v>
      </c>
      <c r="AO1557">
        <f t="shared" si="129"/>
        <v>0</v>
      </c>
    </row>
    <row r="1558" spans="1:41" ht="14.45" customHeight="1" x14ac:dyDescent="0.45">
      <c r="A1558" s="1">
        <v>44172.860694444447</v>
      </c>
      <c r="B1558" s="1">
        <v>44172.86277777778</v>
      </c>
      <c r="C1558">
        <v>0</v>
      </c>
      <c r="D1558">
        <v>100</v>
      </c>
      <c r="E1558">
        <v>179</v>
      </c>
      <c r="F1558">
        <v>1</v>
      </c>
      <c r="G1558" s="1">
        <v>44172.862786712962</v>
      </c>
      <c r="H1558" s="2" t="s">
        <v>3552</v>
      </c>
      <c r="I1558" s="2" t="s">
        <v>51</v>
      </c>
      <c r="J1558" s="2" t="s">
        <v>52</v>
      </c>
      <c r="K1558" s="2" t="s">
        <v>64</v>
      </c>
      <c r="L1558" s="2" t="s">
        <v>312</v>
      </c>
      <c r="M1558" s="2" t="s">
        <v>55</v>
      </c>
      <c r="N1558" s="2" t="s">
        <v>100</v>
      </c>
      <c r="O1558">
        <v>1</v>
      </c>
      <c r="P1558">
        <v>4.984</v>
      </c>
      <c r="Q1558">
        <v>4.984</v>
      </c>
      <c r="R1558">
        <v>31.151</v>
      </c>
      <c r="S1558">
        <v>1</v>
      </c>
      <c r="T1558" s="2" t="s">
        <v>3553</v>
      </c>
      <c r="U1558" s="2" t="s">
        <v>179</v>
      </c>
      <c r="V1558">
        <v>2</v>
      </c>
      <c r="W1558">
        <v>4</v>
      </c>
      <c r="X1558">
        <v>22</v>
      </c>
      <c r="Y1558" s="2" t="s">
        <v>59</v>
      </c>
      <c r="Z1558">
        <v>179</v>
      </c>
      <c r="AA1558" s="2" t="s">
        <v>91</v>
      </c>
      <c r="AB1558" s="2" t="s">
        <v>92</v>
      </c>
      <c r="AC1558" s="2" t="s">
        <v>59</v>
      </c>
      <c r="AD1558">
        <v>1</v>
      </c>
      <c r="AE1558" s="15">
        <f t="shared" si="130"/>
        <v>1366</v>
      </c>
      <c r="AF1558" s="16">
        <f t="shared" si="131"/>
        <v>768</v>
      </c>
      <c r="AK1558">
        <f t="shared" si="129"/>
        <v>1</v>
      </c>
      <c r="AL1558">
        <f t="shared" si="129"/>
        <v>0</v>
      </c>
      <c r="AM1558">
        <f t="shared" si="129"/>
        <v>0</v>
      </c>
      <c r="AN1558">
        <f t="shared" si="129"/>
        <v>0</v>
      </c>
      <c r="AO1558">
        <f t="shared" si="129"/>
        <v>0</v>
      </c>
    </row>
    <row r="1559" spans="1:41" ht="14.45" customHeight="1" x14ac:dyDescent="0.45">
      <c r="A1559" s="1">
        <v>44172.858958333331</v>
      </c>
      <c r="B1559" s="1">
        <v>44172.862847222219</v>
      </c>
      <c r="C1559">
        <v>0</v>
      </c>
      <c r="D1559">
        <v>100</v>
      </c>
      <c r="E1559">
        <v>335</v>
      </c>
      <c r="F1559">
        <v>1</v>
      </c>
      <c r="G1559" s="1">
        <v>44172.862858043984</v>
      </c>
      <c r="H1559" s="2" t="s">
        <v>3554</v>
      </c>
      <c r="I1559" s="2" t="s">
        <v>51</v>
      </c>
      <c r="J1559" s="2" t="s">
        <v>52</v>
      </c>
      <c r="K1559" s="2" t="s">
        <v>53</v>
      </c>
      <c r="L1559" s="2" t="s">
        <v>87</v>
      </c>
      <c r="M1559" s="2" t="s">
        <v>226</v>
      </c>
      <c r="N1559" s="2" t="s">
        <v>132</v>
      </c>
      <c r="O1559">
        <v>1</v>
      </c>
      <c r="P1559">
        <v>0</v>
      </c>
      <c r="Q1559">
        <v>0</v>
      </c>
      <c r="R1559">
        <v>56.512</v>
      </c>
      <c r="S1559">
        <v>0</v>
      </c>
      <c r="T1559" s="2" t="s">
        <v>3555</v>
      </c>
      <c r="U1559" s="2" t="s">
        <v>172</v>
      </c>
      <c r="V1559">
        <v>1</v>
      </c>
      <c r="W1559">
        <v>4</v>
      </c>
      <c r="X1559">
        <v>22</v>
      </c>
      <c r="Y1559" s="2" t="s">
        <v>59</v>
      </c>
      <c r="Z1559">
        <v>335</v>
      </c>
      <c r="AA1559" s="2" t="s">
        <v>84</v>
      </c>
      <c r="AB1559" s="2" t="s">
        <v>85</v>
      </c>
      <c r="AC1559" s="2" t="s">
        <v>59</v>
      </c>
      <c r="AD1559">
        <v>1</v>
      </c>
      <c r="AE1559" s="15">
        <f t="shared" si="130"/>
        <v>1280</v>
      </c>
      <c r="AF1559" s="16">
        <f t="shared" si="131"/>
        <v>720</v>
      </c>
      <c r="AK1559">
        <f t="shared" si="129"/>
        <v>0</v>
      </c>
      <c r="AL1559">
        <f t="shared" si="129"/>
        <v>0</v>
      </c>
      <c r="AM1559">
        <f t="shared" si="129"/>
        <v>0</v>
      </c>
      <c r="AN1559">
        <f t="shared" si="129"/>
        <v>0</v>
      </c>
      <c r="AO1559">
        <f t="shared" si="129"/>
        <v>0</v>
      </c>
    </row>
    <row r="1560" spans="1:41" ht="14.45" customHeight="1" x14ac:dyDescent="0.45">
      <c r="A1560" s="1">
        <v>44172.859953703701</v>
      </c>
      <c r="B1560" s="1">
        <v>44172.862962962965</v>
      </c>
      <c r="C1560">
        <v>0</v>
      </c>
      <c r="D1560">
        <v>100</v>
      </c>
      <c r="E1560">
        <v>259</v>
      </c>
      <c r="F1560">
        <v>1</v>
      </c>
      <c r="G1560" s="1">
        <v>44172.862975706019</v>
      </c>
      <c r="H1560" s="2" t="s">
        <v>3556</v>
      </c>
      <c r="I1560" s="2" t="s">
        <v>51</v>
      </c>
      <c r="J1560" s="2" t="s">
        <v>52</v>
      </c>
      <c r="K1560" s="2" t="s">
        <v>53</v>
      </c>
      <c r="L1560" s="2" t="s">
        <v>87</v>
      </c>
      <c r="M1560" s="2" t="s">
        <v>55</v>
      </c>
      <c r="N1560" s="2" t="s">
        <v>142</v>
      </c>
      <c r="O1560">
        <v>1</v>
      </c>
      <c r="P1560">
        <v>39.213999999999999</v>
      </c>
      <c r="Q1560">
        <v>39.213999999999999</v>
      </c>
      <c r="R1560">
        <v>40.945</v>
      </c>
      <c r="S1560">
        <v>1</v>
      </c>
      <c r="T1560" s="2" t="s">
        <v>3557</v>
      </c>
      <c r="U1560" s="2" t="s">
        <v>208</v>
      </c>
      <c r="V1560">
        <v>2</v>
      </c>
      <c r="W1560">
        <v>4</v>
      </c>
      <c r="X1560">
        <v>22</v>
      </c>
      <c r="Y1560" s="2" t="s">
        <v>59</v>
      </c>
      <c r="Z1560">
        <v>259</v>
      </c>
      <c r="AA1560" s="2" t="s">
        <v>110</v>
      </c>
      <c r="AB1560" s="2" t="s">
        <v>111</v>
      </c>
      <c r="AC1560" s="2" t="s">
        <v>59</v>
      </c>
      <c r="AD1560">
        <v>1</v>
      </c>
      <c r="AE1560" s="15">
        <f t="shared" si="130"/>
        <v>1536</v>
      </c>
      <c r="AF1560" s="16">
        <f t="shared" si="131"/>
        <v>864</v>
      </c>
      <c r="AK1560">
        <f t="shared" si="129"/>
        <v>0</v>
      </c>
      <c r="AL1560">
        <f t="shared" si="129"/>
        <v>1</v>
      </c>
      <c r="AM1560">
        <f t="shared" si="129"/>
        <v>0</v>
      </c>
      <c r="AN1560">
        <f t="shared" si="129"/>
        <v>0</v>
      </c>
      <c r="AO1560">
        <f t="shared" si="129"/>
        <v>0</v>
      </c>
    </row>
    <row r="1561" spans="1:41" ht="14.45" customHeight="1" x14ac:dyDescent="0.45">
      <c r="A1561" s="1">
        <v>44172.860081018516</v>
      </c>
      <c r="B1561" s="1">
        <v>44172.863020833334</v>
      </c>
      <c r="C1561">
        <v>0</v>
      </c>
      <c r="D1561">
        <v>100</v>
      </c>
      <c r="E1561">
        <v>254</v>
      </c>
      <c r="F1561">
        <v>1</v>
      </c>
      <c r="G1561" s="1">
        <v>44172.863030914355</v>
      </c>
      <c r="H1561" s="2" t="s">
        <v>3558</v>
      </c>
      <c r="I1561" s="2" t="s">
        <v>51</v>
      </c>
      <c r="J1561" s="2" t="s">
        <v>52</v>
      </c>
      <c r="K1561" s="2" t="s">
        <v>53</v>
      </c>
      <c r="L1561" s="2" t="s">
        <v>54</v>
      </c>
      <c r="M1561" s="2" t="s">
        <v>55</v>
      </c>
      <c r="N1561" s="2" t="s">
        <v>142</v>
      </c>
      <c r="O1561">
        <v>1</v>
      </c>
      <c r="P1561">
        <v>47.829000000000001</v>
      </c>
      <c r="Q1561">
        <v>48.819000000000003</v>
      </c>
      <c r="R1561">
        <v>49.600999999999999</v>
      </c>
      <c r="S1561">
        <v>2</v>
      </c>
      <c r="T1561" s="2" t="s">
        <v>3559</v>
      </c>
      <c r="U1561" s="2" t="s">
        <v>144</v>
      </c>
      <c r="V1561">
        <v>2</v>
      </c>
      <c r="W1561">
        <v>2</v>
      </c>
      <c r="X1561">
        <v>22</v>
      </c>
      <c r="Y1561" s="2" t="s">
        <v>59</v>
      </c>
      <c r="Z1561">
        <v>254</v>
      </c>
      <c r="AA1561" s="2" t="s">
        <v>75</v>
      </c>
      <c r="AB1561" s="2" t="s">
        <v>76</v>
      </c>
      <c r="AC1561" s="2" t="s">
        <v>59</v>
      </c>
      <c r="AD1561">
        <v>1</v>
      </c>
      <c r="AE1561" s="15">
        <f t="shared" si="130"/>
        <v>1536</v>
      </c>
      <c r="AF1561" s="16">
        <f t="shared" si="131"/>
        <v>864</v>
      </c>
      <c r="AK1561">
        <f t="shared" si="129"/>
        <v>1</v>
      </c>
      <c r="AL1561">
        <f t="shared" si="129"/>
        <v>0</v>
      </c>
      <c r="AM1561">
        <f t="shared" si="129"/>
        <v>0</v>
      </c>
      <c r="AN1561">
        <f t="shared" si="129"/>
        <v>0</v>
      </c>
      <c r="AO1561">
        <f t="shared" si="129"/>
        <v>0</v>
      </c>
    </row>
    <row r="1562" spans="1:41" ht="14.45" customHeight="1" x14ac:dyDescent="0.45">
      <c r="A1562" s="1">
        <v>44172.859618055554</v>
      </c>
      <c r="B1562" s="1">
        <v>44172.863043981481</v>
      </c>
      <c r="C1562">
        <v>0</v>
      </c>
      <c r="D1562">
        <v>100</v>
      </c>
      <c r="E1562">
        <v>295</v>
      </c>
      <c r="F1562">
        <v>1</v>
      </c>
      <c r="G1562" s="1">
        <v>44172.863050752312</v>
      </c>
      <c r="H1562" s="2" t="s">
        <v>3560</v>
      </c>
      <c r="I1562" s="2" t="s">
        <v>51</v>
      </c>
      <c r="J1562" s="2" t="s">
        <v>52</v>
      </c>
      <c r="K1562" s="2" t="s">
        <v>53</v>
      </c>
      <c r="L1562" s="2" t="s">
        <v>1101</v>
      </c>
      <c r="M1562" s="2" t="s">
        <v>1102</v>
      </c>
      <c r="N1562" s="2" t="s">
        <v>100</v>
      </c>
      <c r="O1562">
        <v>1</v>
      </c>
      <c r="P1562">
        <v>0</v>
      </c>
      <c r="Q1562">
        <v>0</v>
      </c>
      <c r="R1562">
        <v>58.500999999999998</v>
      </c>
      <c r="S1562">
        <v>0</v>
      </c>
      <c r="T1562" s="2" t="s">
        <v>3561</v>
      </c>
      <c r="U1562" s="2" t="s">
        <v>147</v>
      </c>
      <c r="V1562">
        <v>2</v>
      </c>
      <c r="W1562">
        <v>3</v>
      </c>
      <c r="X1562">
        <v>22</v>
      </c>
      <c r="Y1562" s="2" t="s">
        <v>59</v>
      </c>
      <c r="Z1562">
        <v>295</v>
      </c>
      <c r="AA1562" s="2" t="s">
        <v>91</v>
      </c>
      <c r="AB1562" s="2" t="s">
        <v>92</v>
      </c>
      <c r="AC1562" s="2" t="s">
        <v>59</v>
      </c>
      <c r="AD1562">
        <v>1</v>
      </c>
      <c r="AE1562" s="15">
        <f t="shared" si="130"/>
        <v>1366</v>
      </c>
      <c r="AF1562" s="16">
        <f t="shared" si="131"/>
        <v>768</v>
      </c>
      <c r="AK1562">
        <f t="shared" si="129"/>
        <v>1</v>
      </c>
      <c r="AL1562">
        <f t="shared" si="129"/>
        <v>0</v>
      </c>
      <c r="AM1562">
        <f t="shared" si="129"/>
        <v>0</v>
      </c>
      <c r="AN1562">
        <f t="shared" si="129"/>
        <v>0</v>
      </c>
      <c r="AO1562">
        <f t="shared" si="129"/>
        <v>0</v>
      </c>
    </row>
    <row r="1563" spans="1:41" ht="14.45" customHeight="1" x14ac:dyDescent="0.45">
      <c r="A1563" s="1">
        <v>44172.859537037039</v>
      </c>
      <c r="B1563" s="1">
        <v>44172.863055555557</v>
      </c>
      <c r="C1563">
        <v>0</v>
      </c>
      <c r="D1563">
        <v>100</v>
      </c>
      <c r="E1563">
        <v>304</v>
      </c>
      <c r="F1563">
        <v>1</v>
      </c>
      <c r="G1563" s="1">
        <v>44172.863058402778</v>
      </c>
      <c r="H1563" s="2" t="s">
        <v>3562</v>
      </c>
      <c r="I1563" s="2" t="s">
        <v>51</v>
      </c>
      <c r="J1563" s="2" t="s">
        <v>52</v>
      </c>
      <c r="K1563" s="2" t="s">
        <v>53</v>
      </c>
      <c r="L1563" s="2" t="s">
        <v>72</v>
      </c>
      <c r="M1563" s="2" t="s">
        <v>55</v>
      </c>
      <c r="N1563" s="2" t="s">
        <v>142</v>
      </c>
      <c r="O1563">
        <v>1</v>
      </c>
      <c r="P1563">
        <v>0</v>
      </c>
      <c r="Q1563">
        <v>0</v>
      </c>
      <c r="R1563">
        <v>31.803999999999998</v>
      </c>
      <c r="S1563">
        <v>0</v>
      </c>
      <c r="T1563" s="2" t="s">
        <v>3563</v>
      </c>
      <c r="U1563" s="2" t="s">
        <v>357</v>
      </c>
      <c r="V1563">
        <v>1</v>
      </c>
      <c r="W1563">
        <v>6</v>
      </c>
      <c r="X1563">
        <v>22</v>
      </c>
      <c r="Y1563" s="2" t="s">
        <v>59</v>
      </c>
      <c r="Z1563">
        <v>304</v>
      </c>
      <c r="AA1563" s="2" t="s">
        <v>75</v>
      </c>
      <c r="AB1563" s="2" t="s">
        <v>76</v>
      </c>
      <c r="AC1563" s="2" t="s">
        <v>59</v>
      </c>
      <c r="AD1563">
        <v>1</v>
      </c>
      <c r="AE1563" s="15">
        <f t="shared" si="130"/>
        <v>1536</v>
      </c>
      <c r="AF1563" s="16">
        <f t="shared" si="131"/>
        <v>864</v>
      </c>
      <c r="AK1563">
        <f t="shared" si="129"/>
        <v>0</v>
      </c>
      <c r="AL1563">
        <f t="shared" si="129"/>
        <v>0</v>
      </c>
      <c r="AM1563">
        <f t="shared" si="129"/>
        <v>1</v>
      </c>
      <c r="AN1563">
        <f t="shared" si="129"/>
        <v>1</v>
      </c>
      <c r="AO1563">
        <f t="shared" si="129"/>
        <v>1</v>
      </c>
    </row>
    <row r="1564" spans="1:41" ht="14.45" customHeight="1" x14ac:dyDescent="0.45">
      <c r="A1564" s="1">
        <v>44172.860729166663</v>
      </c>
      <c r="B1564" s="1">
        <v>44172.863055555557</v>
      </c>
      <c r="C1564">
        <v>0</v>
      </c>
      <c r="D1564">
        <v>100</v>
      </c>
      <c r="E1564">
        <v>201</v>
      </c>
      <c r="F1564">
        <v>1</v>
      </c>
      <c r="G1564" s="1">
        <v>44172.863067824073</v>
      </c>
      <c r="H1564" s="2" t="s">
        <v>3564</v>
      </c>
      <c r="I1564" s="2" t="s">
        <v>51</v>
      </c>
      <c r="J1564" s="2" t="s">
        <v>52</v>
      </c>
      <c r="K1564" s="2" t="s">
        <v>53</v>
      </c>
      <c r="L1564" s="2" t="s">
        <v>87</v>
      </c>
      <c r="M1564" s="2" t="s">
        <v>55</v>
      </c>
      <c r="N1564" s="2" t="s">
        <v>56</v>
      </c>
      <c r="O1564">
        <v>1</v>
      </c>
      <c r="P1564">
        <v>0</v>
      </c>
      <c r="Q1564">
        <v>0</v>
      </c>
      <c r="R1564">
        <v>36.348999999999997</v>
      </c>
      <c r="S1564">
        <v>0</v>
      </c>
      <c r="T1564" s="2" t="s">
        <v>3565</v>
      </c>
      <c r="U1564" s="2" t="s">
        <v>249</v>
      </c>
      <c r="V1564">
        <v>1</v>
      </c>
      <c r="W1564">
        <v>4</v>
      </c>
      <c r="X1564">
        <v>22</v>
      </c>
      <c r="Y1564" s="2" t="s">
        <v>59</v>
      </c>
      <c r="Z1564">
        <v>201</v>
      </c>
      <c r="AA1564" s="2" t="s">
        <v>91</v>
      </c>
      <c r="AB1564" s="2" t="s">
        <v>92</v>
      </c>
      <c r="AC1564" s="2" t="s">
        <v>59</v>
      </c>
      <c r="AD1564">
        <v>1</v>
      </c>
      <c r="AE1564" s="15">
        <f t="shared" si="130"/>
        <v>1920</v>
      </c>
      <c r="AF1564" s="16">
        <f t="shared" si="131"/>
        <v>1080</v>
      </c>
      <c r="AK1564">
        <f t="shared" si="129"/>
        <v>1</v>
      </c>
      <c r="AL1564">
        <f t="shared" si="129"/>
        <v>0</v>
      </c>
      <c r="AM1564">
        <f t="shared" si="129"/>
        <v>0</v>
      </c>
      <c r="AN1564">
        <f t="shared" si="129"/>
        <v>0</v>
      </c>
      <c r="AO1564">
        <f t="shared" si="129"/>
        <v>0</v>
      </c>
    </row>
    <row r="1565" spans="1:41" ht="14.45" customHeight="1" x14ac:dyDescent="0.45">
      <c r="A1565" s="1">
        <v>44172.860706018517</v>
      </c>
      <c r="B1565" s="1">
        <v>44172.863194444442</v>
      </c>
      <c r="C1565">
        <v>0</v>
      </c>
      <c r="D1565">
        <v>100</v>
      </c>
      <c r="E1565">
        <v>215</v>
      </c>
      <c r="F1565">
        <v>1</v>
      </c>
      <c r="G1565" s="1">
        <v>44172.86320753472</v>
      </c>
      <c r="H1565" s="2" t="s">
        <v>3566</v>
      </c>
      <c r="I1565" s="2" t="s">
        <v>51</v>
      </c>
      <c r="J1565" s="2" t="s">
        <v>52</v>
      </c>
      <c r="K1565" s="2" t="s">
        <v>53</v>
      </c>
      <c r="L1565" s="2" t="s">
        <v>87</v>
      </c>
      <c r="M1565" s="2" t="s">
        <v>106</v>
      </c>
      <c r="N1565" s="2" t="s">
        <v>247</v>
      </c>
      <c r="O1565">
        <v>1</v>
      </c>
      <c r="P1565">
        <v>0</v>
      </c>
      <c r="Q1565">
        <v>0</v>
      </c>
      <c r="R1565">
        <v>32.142000000000003</v>
      </c>
      <c r="S1565">
        <v>0</v>
      </c>
      <c r="T1565" s="2" t="s">
        <v>3567</v>
      </c>
      <c r="U1565" s="2" t="s">
        <v>169</v>
      </c>
      <c r="V1565">
        <v>1</v>
      </c>
      <c r="W1565">
        <v>4</v>
      </c>
      <c r="X1565">
        <v>22</v>
      </c>
      <c r="Y1565" s="2" t="s">
        <v>59</v>
      </c>
      <c r="Z1565">
        <v>215</v>
      </c>
      <c r="AA1565" s="2" t="s">
        <v>75</v>
      </c>
      <c r="AB1565" s="2" t="s">
        <v>76</v>
      </c>
      <c r="AC1565" s="2" t="s">
        <v>59</v>
      </c>
      <c r="AD1565">
        <v>1</v>
      </c>
      <c r="AE1565" s="15">
        <f t="shared" si="130"/>
        <v>2560</v>
      </c>
      <c r="AF1565" s="16">
        <f t="shared" si="131"/>
        <v>1440</v>
      </c>
      <c r="AK1565">
        <f t="shared" si="129"/>
        <v>1</v>
      </c>
      <c r="AL1565">
        <f t="shared" si="129"/>
        <v>0</v>
      </c>
      <c r="AM1565">
        <f t="shared" si="129"/>
        <v>0</v>
      </c>
      <c r="AN1565">
        <f t="shared" si="129"/>
        <v>0</v>
      </c>
      <c r="AO1565">
        <f t="shared" si="129"/>
        <v>0</v>
      </c>
    </row>
    <row r="1566" spans="1:41" ht="14.45" customHeight="1" x14ac:dyDescent="0.45">
      <c r="A1566" s="1">
        <v>44172.858969907407</v>
      </c>
      <c r="B1566" s="1">
        <v>44172.863229166665</v>
      </c>
      <c r="C1566">
        <v>0</v>
      </c>
      <c r="D1566">
        <v>100</v>
      </c>
      <c r="E1566">
        <v>367</v>
      </c>
      <c r="F1566">
        <v>1</v>
      </c>
      <c r="G1566" s="1">
        <v>44172.863241446757</v>
      </c>
      <c r="H1566" s="2" t="s">
        <v>3568</v>
      </c>
      <c r="I1566" s="2" t="s">
        <v>51</v>
      </c>
      <c r="J1566" s="2" t="s">
        <v>52</v>
      </c>
      <c r="K1566" s="2" t="s">
        <v>78</v>
      </c>
      <c r="L1566" s="2" t="s">
        <v>94</v>
      </c>
      <c r="M1566" s="2" t="s">
        <v>55</v>
      </c>
      <c r="N1566" s="2" t="s">
        <v>857</v>
      </c>
      <c r="O1566">
        <v>1</v>
      </c>
      <c r="P1566">
        <v>0</v>
      </c>
      <c r="Q1566">
        <v>0</v>
      </c>
      <c r="R1566">
        <v>36.901000000000003</v>
      </c>
      <c r="S1566">
        <v>0</v>
      </c>
      <c r="T1566" s="2" t="s">
        <v>3569</v>
      </c>
      <c r="U1566" s="2" t="s">
        <v>140</v>
      </c>
      <c r="V1566">
        <v>2</v>
      </c>
      <c r="W1566">
        <v>4</v>
      </c>
      <c r="X1566">
        <v>22</v>
      </c>
      <c r="Y1566" s="2" t="s">
        <v>59</v>
      </c>
      <c r="Z1566">
        <v>367</v>
      </c>
      <c r="AA1566" s="2" t="s">
        <v>75</v>
      </c>
      <c r="AB1566" s="2" t="s">
        <v>76</v>
      </c>
      <c r="AC1566" s="2" t="s">
        <v>59</v>
      </c>
      <c r="AD1566">
        <v>1</v>
      </c>
      <c r="AE1566" s="15">
        <f t="shared" si="130"/>
        <v>1360</v>
      </c>
      <c r="AF1566" s="16">
        <f t="shared" si="131"/>
        <v>768</v>
      </c>
      <c r="AK1566">
        <f t="shared" si="129"/>
        <v>1</v>
      </c>
      <c r="AL1566">
        <f t="shared" si="129"/>
        <v>0</v>
      </c>
      <c r="AM1566">
        <f t="shared" si="129"/>
        <v>0</v>
      </c>
      <c r="AN1566">
        <f t="shared" si="129"/>
        <v>0</v>
      </c>
      <c r="AO1566">
        <f t="shared" si="129"/>
        <v>0</v>
      </c>
    </row>
    <row r="1567" spans="1:41" ht="14.45" customHeight="1" x14ac:dyDescent="0.45">
      <c r="A1567" s="1">
        <v>44172.860648148147</v>
      </c>
      <c r="B1567" s="1">
        <v>44172.863263888888</v>
      </c>
      <c r="C1567">
        <v>0</v>
      </c>
      <c r="D1567">
        <v>100</v>
      </c>
      <c r="E1567">
        <v>226</v>
      </c>
      <c r="F1567">
        <v>1</v>
      </c>
      <c r="G1567" s="1">
        <v>44172.86327652778</v>
      </c>
      <c r="H1567" s="2" t="s">
        <v>3570</v>
      </c>
      <c r="I1567" s="2" t="s">
        <v>51</v>
      </c>
      <c r="J1567" s="2" t="s">
        <v>52</v>
      </c>
      <c r="K1567" s="2" t="s">
        <v>78</v>
      </c>
      <c r="L1567" s="2" t="s">
        <v>94</v>
      </c>
      <c r="M1567" s="2" t="s">
        <v>621</v>
      </c>
      <c r="N1567" s="2" t="s">
        <v>56</v>
      </c>
      <c r="O1567">
        <v>1</v>
      </c>
      <c r="P1567">
        <v>0</v>
      </c>
      <c r="Q1567">
        <v>0</v>
      </c>
      <c r="R1567">
        <v>32.156999999999996</v>
      </c>
      <c r="S1567">
        <v>0</v>
      </c>
      <c r="T1567" s="2" t="s">
        <v>59</v>
      </c>
      <c r="U1567" s="2" t="s">
        <v>89</v>
      </c>
      <c r="V1567">
        <v>1</v>
      </c>
      <c r="W1567">
        <v>4</v>
      </c>
      <c r="X1567">
        <v>22</v>
      </c>
      <c r="Y1567" s="2" t="s">
        <v>59</v>
      </c>
      <c r="Z1567">
        <v>226</v>
      </c>
      <c r="AA1567" s="2" t="s">
        <v>110</v>
      </c>
      <c r="AB1567" s="2" t="s">
        <v>111</v>
      </c>
      <c r="AC1567" s="2" t="s">
        <v>59</v>
      </c>
      <c r="AD1567">
        <v>1</v>
      </c>
      <c r="AE1567" s="15">
        <f t="shared" si="130"/>
        <v>1920</v>
      </c>
      <c r="AF1567" s="16">
        <f t="shared" si="131"/>
        <v>1080</v>
      </c>
      <c r="AI1567" t="s">
        <v>14847</v>
      </c>
      <c r="AK1567">
        <f t="shared" ref="AK1567:AO1567" si="132">IF(ISERROR(SEARCH(AK$2,$T$3)),0,1)</f>
        <v>1</v>
      </c>
      <c r="AL1567">
        <f t="shared" si="132"/>
        <v>0</v>
      </c>
      <c r="AM1567">
        <f t="shared" si="132"/>
        <v>0</v>
      </c>
      <c r="AN1567">
        <f t="shared" si="132"/>
        <v>0</v>
      </c>
      <c r="AO1567">
        <f t="shared" si="132"/>
        <v>0</v>
      </c>
    </row>
    <row r="1568" spans="1:41" ht="14.45" customHeight="1" x14ac:dyDescent="0.45">
      <c r="A1568" s="1">
        <v>44172.860439814816</v>
      </c>
      <c r="B1568" s="1">
        <v>44172.863298611112</v>
      </c>
      <c r="C1568">
        <v>0</v>
      </c>
      <c r="D1568">
        <v>100</v>
      </c>
      <c r="E1568">
        <v>247</v>
      </c>
      <c r="F1568">
        <v>1</v>
      </c>
      <c r="G1568" s="1">
        <v>44172.863310787034</v>
      </c>
      <c r="H1568" s="2" t="s">
        <v>3571</v>
      </c>
      <c r="I1568" s="2" t="s">
        <v>51</v>
      </c>
      <c r="J1568" s="2" t="s">
        <v>52</v>
      </c>
      <c r="K1568" s="2" t="s">
        <v>78</v>
      </c>
      <c r="L1568" s="2" t="s">
        <v>94</v>
      </c>
      <c r="M1568" s="2" t="s">
        <v>55</v>
      </c>
      <c r="N1568" s="2" t="s">
        <v>832</v>
      </c>
      <c r="O1568">
        <v>1</v>
      </c>
      <c r="P1568">
        <v>0</v>
      </c>
      <c r="Q1568">
        <v>0</v>
      </c>
      <c r="R1568">
        <v>54.383000000000003</v>
      </c>
      <c r="S1568">
        <v>0</v>
      </c>
      <c r="T1568" s="2" t="s">
        <v>3572</v>
      </c>
      <c r="U1568" s="2" t="s">
        <v>109</v>
      </c>
      <c r="V1568">
        <v>1</v>
      </c>
      <c r="W1568">
        <v>3</v>
      </c>
      <c r="X1568">
        <v>22</v>
      </c>
      <c r="Y1568" s="2" t="s">
        <v>59</v>
      </c>
      <c r="Z1568">
        <v>247</v>
      </c>
      <c r="AA1568" s="2" t="s">
        <v>60</v>
      </c>
      <c r="AB1568" s="2" t="s">
        <v>61</v>
      </c>
      <c r="AC1568" s="2" t="s">
        <v>59</v>
      </c>
      <c r="AD1568">
        <v>1</v>
      </c>
      <c r="AE1568" s="15">
        <f t="shared" si="130"/>
        <v>1280</v>
      </c>
      <c r="AF1568" s="16">
        <f t="shared" si="131"/>
        <v>1024</v>
      </c>
      <c r="AK1568">
        <f t="shared" ref="AK1568:AO1583" si="133">IF(ISERROR(SEARCH(AK$2,$T1568)),0,1)</f>
        <v>1</v>
      </c>
      <c r="AL1568">
        <f t="shared" si="133"/>
        <v>0</v>
      </c>
      <c r="AM1568">
        <f t="shared" si="133"/>
        <v>0</v>
      </c>
      <c r="AN1568">
        <f t="shared" si="133"/>
        <v>0</v>
      </c>
      <c r="AO1568">
        <f t="shared" si="133"/>
        <v>0</v>
      </c>
    </row>
    <row r="1569" spans="1:41" ht="14.45" customHeight="1" x14ac:dyDescent="0.45">
      <c r="A1569" s="1">
        <v>44172.857442129629</v>
      </c>
      <c r="B1569" s="1">
        <v>44172.863333333335</v>
      </c>
      <c r="C1569">
        <v>0</v>
      </c>
      <c r="D1569">
        <v>100</v>
      </c>
      <c r="E1569">
        <v>508</v>
      </c>
      <c r="F1569">
        <v>1</v>
      </c>
      <c r="G1569" s="1">
        <v>44172.863338159725</v>
      </c>
      <c r="H1569" s="2" t="s">
        <v>3573</v>
      </c>
      <c r="I1569" s="2" t="s">
        <v>51</v>
      </c>
      <c r="J1569" s="2" t="s">
        <v>52</v>
      </c>
      <c r="K1569" s="2" t="s">
        <v>64</v>
      </c>
      <c r="L1569" s="2" t="s">
        <v>65</v>
      </c>
      <c r="M1569" s="2" t="s">
        <v>55</v>
      </c>
      <c r="N1569" s="2" t="s">
        <v>100</v>
      </c>
      <c r="O1569">
        <v>1</v>
      </c>
      <c r="P1569">
        <v>0</v>
      </c>
      <c r="Q1569">
        <v>0</v>
      </c>
      <c r="R1569">
        <v>34.695999999999998</v>
      </c>
      <c r="S1569">
        <v>0</v>
      </c>
      <c r="T1569" s="2" t="s">
        <v>3574</v>
      </c>
      <c r="U1569" s="2" t="s">
        <v>423</v>
      </c>
      <c r="V1569">
        <v>1</v>
      </c>
      <c r="W1569">
        <v>4</v>
      </c>
      <c r="X1569">
        <v>22</v>
      </c>
      <c r="Y1569" s="2" t="s">
        <v>59</v>
      </c>
      <c r="Z1569">
        <v>508</v>
      </c>
      <c r="AA1569" s="2" t="s">
        <v>60</v>
      </c>
      <c r="AB1569" s="2" t="s">
        <v>61</v>
      </c>
      <c r="AC1569" s="2" t="s">
        <v>59</v>
      </c>
      <c r="AD1569">
        <v>1</v>
      </c>
      <c r="AE1569" s="15">
        <f t="shared" si="130"/>
        <v>1366</v>
      </c>
      <c r="AF1569" s="16">
        <f t="shared" si="131"/>
        <v>768</v>
      </c>
      <c r="AK1569">
        <f t="shared" si="133"/>
        <v>0</v>
      </c>
      <c r="AL1569">
        <f t="shared" si="133"/>
        <v>0</v>
      </c>
      <c r="AM1569">
        <f t="shared" si="133"/>
        <v>0</v>
      </c>
      <c r="AN1569">
        <f t="shared" si="133"/>
        <v>0</v>
      </c>
      <c r="AO1569">
        <f t="shared" si="133"/>
        <v>0</v>
      </c>
    </row>
    <row r="1570" spans="1:41" ht="14.45" customHeight="1" x14ac:dyDescent="0.45">
      <c r="A1570" s="1">
        <v>44172.860995370371</v>
      </c>
      <c r="B1570" s="1">
        <v>44172.863391203704</v>
      </c>
      <c r="C1570">
        <v>0</v>
      </c>
      <c r="D1570">
        <v>100</v>
      </c>
      <c r="E1570">
        <v>207</v>
      </c>
      <c r="F1570">
        <v>1</v>
      </c>
      <c r="G1570" s="1">
        <v>44172.8633953588</v>
      </c>
      <c r="H1570" s="2" t="s">
        <v>3575</v>
      </c>
      <c r="I1570" s="2" t="s">
        <v>51</v>
      </c>
      <c r="J1570" s="2" t="s">
        <v>52</v>
      </c>
      <c r="K1570" s="2" t="s">
        <v>113</v>
      </c>
      <c r="L1570" s="2" t="s">
        <v>114</v>
      </c>
      <c r="M1570" s="2" t="s">
        <v>106</v>
      </c>
      <c r="N1570" s="2" t="s">
        <v>136</v>
      </c>
      <c r="O1570">
        <v>1</v>
      </c>
      <c r="P1570">
        <v>0</v>
      </c>
      <c r="Q1570">
        <v>0</v>
      </c>
      <c r="R1570">
        <v>31.132000000000001</v>
      </c>
      <c r="S1570">
        <v>0</v>
      </c>
      <c r="T1570" s="2" t="s">
        <v>3576</v>
      </c>
      <c r="U1570" s="2" t="s">
        <v>151</v>
      </c>
      <c r="V1570">
        <v>1</v>
      </c>
      <c r="W1570">
        <v>4</v>
      </c>
      <c r="X1570">
        <v>22</v>
      </c>
      <c r="Y1570" s="2" t="s">
        <v>59</v>
      </c>
      <c r="Z1570">
        <v>207</v>
      </c>
      <c r="AA1570" s="2" t="s">
        <v>91</v>
      </c>
      <c r="AB1570" s="2" t="s">
        <v>92</v>
      </c>
      <c r="AC1570" s="2" t="s">
        <v>59</v>
      </c>
      <c r="AD1570">
        <v>1</v>
      </c>
      <c r="AE1570" s="15">
        <f t="shared" si="130"/>
        <v>1680</v>
      </c>
      <c r="AF1570" s="16">
        <f t="shared" si="131"/>
        <v>1050</v>
      </c>
      <c r="AK1570">
        <f t="shared" si="133"/>
        <v>1</v>
      </c>
      <c r="AL1570">
        <f t="shared" si="133"/>
        <v>0</v>
      </c>
      <c r="AM1570">
        <f t="shared" si="133"/>
        <v>0</v>
      </c>
      <c r="AN1570">
        <f t="shared" si="133"/>
        <v>0</v>
      </c>
      <c r="AO1570">
        <f t="shared" si="133"/>
        <v>0</v>
      </c>
    </row>
    <row r="1571" spans="1:41" ht="14.45" customHeight="1" x14ac:dyDescent="0.45">
      <c r="A1571" s="1">
        <v>44172.86078703704</v>
      </c>
      <c r="B1571" s="1">
        <v>44172.863391203704</v>
      </c>
      <c r="C1571">
        <v>0</v>
      </c>
      <c r="D1571">
        <v>100</v>
      </c>
      <c r="E1571">
        <v>224</v>
      </c>
      <c r="F1571">
        <v>1</v>
      </c>
      <c r="G1571" s="1">
        <v>44172.863403043979</v>
      </c>
      <c r="H1571" s="2" t="s">
        <v>3577</v>
      </c>
      <c r="I1571" s="2" t="s">
        <v>51</v>
      </c>
      <c r="J1571" s="2" t="s">
        <v>52</v>
      </c>
      <c r="K1571" s="2" t="s">
        <v>53</v>
      </c>
      <c r="L1571" s="2" t="s">
        <v>263</v>
      </c>
      <c r="M1571" s="2" t="s">
        <v>106</v>
      </c>
      <c r="N1571" s="2" t="s">
        <v>107</v>
      </c>
      <c r="O1571">
        <v>1</v>
      </c>
      <c r="P1571">
        <v>0</v>
      </c>
      <c r="Q1571">
        <v>0</v>
      </c>
      <c r="R1571">
        <v>27.131</v>
      </c>
      <c r="S1571">
        <v>0</v>
      </c>
      <c r="T1571" s="2" t="s">
        <v>3578</v>
      </c>
      <c r="U1571" s="2" t="s">
        <v>194</v>
      </c>
      <c r="V1571">
        <v>1</v>
      </c>
      <c r="W1571">
        <v>4</v>
      </c>
      <c r="X1571">
        <v>22</v>
      </c>
      <c r="Y1571" s="2" t="s">
        <v>59</v>
      </c>
      <c r="Z1571">
        <v>224</v>
      </c>
      <c r="AA1571" s="2" t="s">
        <v>84</v>
      </c>
      <c r="AB1571" s="2" t="s">
        <v>85</v>
      </c>
      <c r="AC1571" s="2" t="s">
        <v>59</v>
      </c>
      <c r="AD1571">
        <v>1</v>
      </c>
      <c r="AE1571" s="15">
        <f t="shared" si="130"/>
        <v>1440</v>
      </c>
      <c r="AF1571" s="16">
        <f t="shared" si="131"/>
        <v>900</v>
      </c>
      <c r="AK1571">
        <f t="shared" si="133"/>
        <v>1</v>
      </c>
      <c r="AL1571">
        <f t="shared" si="133"/>
        <v>0</v>
      </c>
      <c r="AM1571">
        <f t="shared" si="133"/>
        <v>0</v>
      </c>
      <c r="AN1571">
        <f t="shared" si="133"/>
        <v>0</v>
      </c>
      <c r="AO1571">
        <f t="shared" si="133"/>
        <v>0</v>
      </c>
    </row>
    <row r="1572" spans="1:41" ht="14.45" customHeight="1" x14ac:dyDescent="0.45">
      <c r="A1572" s="1">
        <v>44172.860949074071</v>
      </c>
      <c r="B1572" s="1">
        <v>44172.86341435185</v>
      </c>
      <c r="C1572">
        <v>0</v>
      </c>
      <c r="D1572">
        <v>100</v>
      </c>
      <c r="E1572">
        <v>213</v>
      </c>
      <c r="F1572">
        <v>1</v>
      </c>
      <c r="G1572" s="1">
        <v>44172.863422974537</v>
      </c>
      <c r="H1572" s="2" t="s">
        <v>3579</v>
      </c>
      <c r="I1572" s="2" t="s">
        <v>51</v>
      </c>
      <c r="J1572" s="2" t="s">
        <v>52</v>
      </c>
      <c r="K1572" s="2" t="s">
        <v>53</v>
      </c>
      <c r="L1572" s="2" t="s">
        <v>1077</v>
      </c>
      <c r="M1572" s="2" t="s">
        <v>55</v>
      </c>
      <c r="N1572" s="2" t="s">
        <v>132</v>
      </c>
      <c r="O1572">
        <v>1</v>
      </c>
      <c r="P1572">
        <v>36.402000000000001</v>
      </c>
      <c r="Q1572">
        <v>36.402000000000001</v>
      </c>
      <c r="R1572">
        <v>37.167000000000002</v>
      </c>
      <c r="S1572">
        <v>1</v>
      </c>
      <c r="T1572" s="2" t="s">
        <v>3580</v>
      </c>
      <c r="U1572" s="2" t="s">
        <v>172</v>
      </c>
      <c r="V1572">
        <v>2</v>
      </c>
      <c r="W1572">
        <v>3</v>
      </c>
      <c r="X1572">
        <v>22</v>
      </c>
      <c r="Y1572" s="2" t="s">
        <v>59</v>
      </c>
      <c r="Z1572">
        <v>213</v>
      </c>
      <c r="AA1572" s="2" t="s">
        <v>103</v>
      </c>
      <c r="AB1572" s="2" t="s">
        <v>104</v>
      </c>
      <c r="AC1572" s="2" t="s">
        <v>59</v>
      </c>
      <c r="AD1572">
        <v>1</v>
      </c>
      <c r="AE1572" s="15">
        <f t="shared" si="130"/>
        <v>1280</v>
      </c>
      <c r="AF1572" s="16">
        <f t="shared" si="131"/>
        <v>720</v>
      </c>
      <c r="AK1572">
        <f t="shared" si="133"/>
        <v>1</v>
      </c>
      <c r="AL1572">
        <f t="shared" si="133"/>
        <v>0</v>
      </c>
      <c r="AM1572">
        <f t="shared" si="133"/>
        <v>0</v>
      </c>
      <c r="AN1572">
        <f t="shared" si="133"/>
        <v>0</v>
      </c>
      <c r="AO1572">
        <f t="shared" si="133"/>
        <v>0</v>
      </c>
    </row>
    <row r="1573" spans="1:41" ht="14.45" customHeight="1" x14ac:dyDescent="0.45">
      <c r="A1573" s="1">
        <v>44172.861215277779</v>
      </c>
      <c r="B1573" s="1">
        <v>44172.863425925927</v>
      </c>
      <c r="C1573">
        <v>0</v>
      </c>
      <c r="D1573">
        <v>100</v>
      </c>
      <c r="E1573">
        <v>190</v>
      </c>
      <c r="F1573">
        <v>1</v>
      </c>
      <c r="G1573" s="1">
        <v>44172.863434826388</v>
      </c>
      <c r="H1573" s="2" t="s">
        <v>3581</v>
      </c>
      <c r="I1573" s="2" t="s">
        <v>51</v>
      </c>
      <c r="J1573" s="2" t="s">
        <v>52</v>
      </c>
      <c r="K1573" s="2" t="s">
        <v>53</v>
      </c>
      <c r="L1573" s="2" t="s">
        <v>87</v>
      </c>
      <c r="M1573" s="2" t="s">
        <v>55</v>
      </c>
      <c r="N1573" s="2" t="s">
        <v>142</v>
      </c>
      <c r="O1573">
        <v>1</v>
      </c>
      <c r="P1573">
        <v>0</v>
      </c>
      <c r="Q1573">
        <v>0</v>
      </c>
      <c r="R1573">
        <v>36.655999999999999</v>
      </c>
      <c r="S1573">
        <v>0</v>
      </c>
      <c r="T1573" s="2" t="s">
        <v>3582</v>
      </c>
      <c r="U1573" s="2" t="s">
        <v>109</v>
      </c>
      <c r="V1573">
        <v>2</v>
      </c>
      <c r="W1573">
        <v>4</v>
      </c>
      <c r="X1573">
        <v>22</v>
      </c>
      <c r="Y1573" s="2" t="s">
        <v>59</v>
      </c>
      <c r="Z1573">
        <v>190</v>
      </c>
      <c r="AA1573" s="2" t="s">
        <v>97</v>
      </c>
      <c r="AB1573" s="2" t="s">
        <v>98</v>
      </c>
      <c r="AC1573" s="2" t="s">
        <v>59</v>
      </c>
      <c r="AD1573">
        <v>1</v>
      </c>
      <c r="AE1573" s="15">
        <f t="shared" si="130"/>
        <v>1536</v>
      </c>
      <c r="AF1573" s="16">
        <f t="shared" si="131"/>
        <v>864</v>
      </c>
      <c r="AK1573">
        <f t="shared" si="133"/>
        <v>1</v>
      </c>
      <c r="AL1573">
        <f t="shared" si="133"/>
        <v>0</v>
      </c>
      <c r="AM1573">
        <f t="shared" si="133"/>
        <v>0</v>
      </c>
      <c r="AN1573">
        <f t="shared" si="133"/>
        <v>0</v>
      </c>
      <c r="AO1573">
        <f t="shared" si="133"/>
        <v>0</v>
      </c>
    </row>
    <row r="1574" spans="1:41" ht="14.45" customHeight="1" x14ac:dyDescent="0.45">
      <c r="A1574" s="1">
        <v>44172.860879629632</v>
      </c>
      <c r="B1574" s="1">
        <v>44172.863425925927</v>
      </c>
      <c r="C1574">
        <v>0</v>
      </c>
      <c r="D1574">
        <v>100</v>
      </c>
      <c r="E1574">
        <v>220</v>
      </c>
      <c r="F1574">
        <v>1</v>
      </c>
      <c r="G1574" s="1">
        <v>44172.86343853009</v>
      </c>
      <c r="H1574" s="2" t="s">
        <v>3583</v>
      </c>
      <c r="I1574" s="2" t="s">
        <v>51</v>
      </c>
      <c r="J1574" s="2" t="s">
        <v>52</v>
      </c>
      <c r="K1574" s="2" t="s">
        <v>53</v>
      </c>
      <c r="L1574" s="2" t="s">
        <v>87</v>
      </c>
      <c r="M1574" s="2" t="s">
        <v>2513</v>
      </c>
      <c r="N1574" s="2" t="s">
        <v>142</v>
      </c>
      <c r="O1574">
        <v>1</v>
      </c>
      <c r="P1574">
        <v>0</v>
      </c>
      <c r="Q1574">
        <v>0</v>
      </c>
      <c r="R1574">
        <v>42.405999999999999</v>
      </c>
      <c r="S1574">
        <v>0</v>
      </c>
      <c r="T1574" s="2" t="s">
        <v>3584</v>
      </c>
      <c r="U1574" s="2" t="s">
        <v>194</v>
      </c>
      <c r="V1574">
        <v>1</v>
      </c>
      <c r="W1574">
        <v>4</v>
      </c>
      <c r="X1574">
        <v>22</v>
      </c>
      <c r="Y1574" s="2" t="s">
        <v>59</v>
      </c>
      <c r="Z1574">
        <v>220</v>
      </c>
      <c r="AA1574" s="2" t="s">
        <v>97</v>
      </c>
      <c r="AB1574" s="2" t="s">
        <v>98</v>
      </c>
      <c r="AC1574" s="2" t="s">
        <v>59</v>
      </c>
      <c r="AD1574">
        <v>1</v>
      </c>
      <c r="AE1574" s="15">
        <f t="shared" si="130"/>
        <v>1536</v>
      </c>
      <c r="AF1574" s="16">
        <f t="shared" si="131"/>
        <v>864</v>
      </c>
      <c r="AK1574">
        <f t="shared" si="133"/>
        <v>0</v>
      </c>
      <c r="AL1574">
        <f t="shared" si="133"/>
        <v>0</v>
      </c>
      <c r="AM1574">
        <f t="shared" si="133"/>
        <v>0</v>
      </c>
      <c r="AN1574">
        <f t="shared" si="133"/>
        <v>0</v>
      </c>
      <c r="AO1574">
        <f t="shared" si="133"/>
        <v>0</v>
      </c>
    </row>
    <row r="1575" spans="1:41" ht="14.45" customHeight="1" x14ac:dyDescent="0.45">
      <c r="A1575" s="1">
        <v>44172.860023148147</v>
      </c>
      <c r="B1575" s="1">
        <v>44172.863576388889</v>
      </c>
      <c r="C1575">
        <v>0</v>
      </c>
      <c r="D1575">
        <v>100</v>
      </c>
      <c r="E1575">
        <v>307</v>
      </c>
      <c r="F1575">
        <v>1</v>
      </c>
      <c r="G1575" s="1">
        <v>44172.863587916669</v>
      </c>
      <c r="H1575" s="2" t="s">
        <v>3585</v>
      </c>
      <c r="I1575" s="2" t="s">
        <v>51</v>
      </c>
      <c r="J1575" s="2" t="s">
        <v>52</v>
      </c>
      <c r="K1575" s="2" t="s">
        <v>53</v>
      </c>
      <c r="L1575" s="2" t="s">
        <v>72</v>
      </c>
      <c r="M1575" s="2" t="s">
        <v>55</v>
      </c>
      <c r="N1575" s="2" t="s">
        <v>100</v>
      </c>
      <c r="O1575">
        <v>1</v>
      </c>
      <c r="P1575">
        <v>0</v>
      </c>
      <c r="Q1575">
        <v>0</v>
      </c>
      <c r="R1575">
        <v>38.765999999999998</v>
      </c>
      <c r="S1575">
        <v>0</v>
      </c>
      <c r="T1575" s="2" t="s">
        <v>3586</v>
      </c>
      <c r="U1575" s="2" t="s">
        <v>125</v>
      </c>
      <c r="V1575">
        <v>2</v>
      </c>
      <c r="W1575">
        <v>4</v>
      </c>
      <c r="X1575">
        <v>22</v>
      </c>
      <c r="Y1575" s="2" t="s">
        <v>59</v>
      </c>
      <c r="Z1575">
        <v>307</v>
      </c>
      <c r="AA1575" s="2" t="s">
        <v>110</v>
      </c>
      <c r="AB1575" s="2" t="s">
        <v>111</v>
      </c>
      <c r="AC1575" s="2" t="s">
        <v>59</v>
      </c>
      <c r="AD1575">
        <v>1</v>
      </c>
      <c r="AE1575" s="15">
        <f t="shared" si="130"/>
        <v>1366</v>
      </c>
      <c r="AF1575" s="16">
        <f t="shared" si="131"/>
        <v>768</v>
      </c>
      <c r="AK1575">
        <f t="shared" si="133"/>
        <v>1</v>
      </c>
      <c r="AL1575">
        <f t="shared" si="133"/>
        <v>0</v>
      </c>
      <c r="AM1575">
        <f t="shared" si="133"/>
        <v>0</v>
      </c>
      <c r="AN1575">
        <f t="shared" si="133"/>
        <v>0</v>
      </c>
      <c r="AO1575">
        <f t="shared" si="133"/>
        <v>0</v>
      </c>
    </row>
    <row r="1576" spans="1:41" ht="14.45" customHeight="1" x14ac:dyDescent="0.45">
      <c r="A1576" s="1">
        <v>44172.860636574071</v>
      </c>
      <c r="B1576" s="1">
        <v>44172.863645833335</v>
      </c>
      <c r="C1576">
        <v>0</v>
      </c>
      <c r="D1576">
        <v>100</v>
      </c>
      <c r="E1576">
        <v>260</v>
      </c>
      <c r="F1576">
        <v>1</v>
      </c>
      <c r="G1576" s="1">
        <v>44172.863657581016</v>
      </c>
      <c r="H1576" s="2" t="s">
        <v>3587</v>
      </c>
      <c r="I1576" s="2" t="s">
        <v>51</v>
      </c>
      <c r="J1576" s="2" t="s">
        <v>52</v>
      </c>
      <c r="K1576" s="2" t="s">
        <v>53</v>
      </c>
      <c r="L1576" s="2" t="s">
        <v>87</v>
      </c>
      <c r="M1576" s="2" t="s">
        <v>55</v>
      </c>
      <c r="N1576" s="2" t="s">
        <v>100</v>
      </c>
      <c r="O1576">
        <v>1</v>
      </c>
      <c r="P1576">
        <v>6.8529999999999998</v>
      </c>
      <c r="Q1576">
        <v>42.899000000000001</v>
      </c>
      <c r="R1576">
        <v>43.780999999999999</v>
      </c>
      <c r="S1576">
        <v>8</v>
      </c>
      <c r="T1576" s="2" t="s">
        <v>3588</v>
      </c>
      <c r="U1576" s="2" t="s">
        <v>179</v>
      </c>
      <c r="V1576">
        <v>2</v>
      </c>
      <c r="W1576">
        <v>3</v>
      </c>
      <c r="X1576">
        <v>22</v>
      </c>
      <c r="Y1576" s="2" t="s">
        <v>59</v>
      </c>
      <c r="Z1576">
        <v>260</v>
      </c>
      <c r="AA1576" s="2" t="s">
        <v>110</v>
      </c>
      <c r="AB1576" s="2" t="s">
        <v>111</v>
      </c>
      <c r="AC1576" s="2" t="s">
        <v>59</v>
      </c>
      <c r="AD1576">
        <v>1</v>
      </c>
      <c r="AE1576" s="15">
        <f t="shared" si="130"/>
        <v>1366</v>
      </c>
      <c r="AF1576" s="16">
        <f t="shared" si="131"/>
        <v>768</v>
      </c>
      <c r="AK1576">
        <f t="shared" si="133"/>
        <v>0</v>
      </c>
      <c r="AL1576">
        <f t="shared" si="133"/>
        <v>1</v>
      </c>
      <c r="AM1576">
        <f t="shared" si="133"/>
        <v>0</v>
      </c>
      <c r="AN1576">
        <f t="shared" si="133"/>
        <v>0</v>
      </c>
      <c r="AO1576">
        <f t="shared" si="133"/>
        <v>0</v>
      </c>
    </row>
    <row r="1577" spans="1:41" ht="14.45" customHeight="1" x14ac:dyDescent="0.45">
      <c r="A1577" s="1">
        <v>44172.859965277778</v>
      </c>
      <c r="B1577" s="1">
        <v>44172.863842592589</v>
      </c>
      <c r="C1577">
        <v>0</v>
      </c>
      <c r="D1577">
        <v>100</v>
      </c>
      <c r="E1577">
        <v>334</v>
      </c>
      <c r="F1577">
        <v>1</v>
      </c>
      <c r="G1577" s="1">
        <v>44172.863847152781</v>
      </c>
      <c r="H1577" s="2" t="s">
        <v>3589</v>
      </c>
      <c r="I1577" s="2" t="s">
        <v>51</v>
      </c>
      <c r="J1577" s="2" t="s">
        <v>52</v>
      </c>
      <c r="K1577" s="2" t="s">
        <v>64</v>
      </c>
      <c r="L1577" s="2" t="s">
        <v>65</v>
      </c>
      <c r="M1577" s="2" t="s">
        <v>55</v>
      </c>
      <c r="N1577" s="2" t="s">
        <v>56</v>
      </c>
      <c r="O1577">
        <v>1</v>
      </c>
      <c r="P1577">
        <v>0</v>
      </c>
      <c r="Q1577">
        <v>0</v>
      </c>
      <c r="R1577">
        <v>32.893999999999998</v>
      </c>
      <c r="S1577">
        <v>0</v>
      </c>
      <c r="T1577" s="2" t="s">
        <v>3590</v>
      </c>
      <c r="U1577" s="2" t="s">
        <v>1692</v>
      </c>
      <c r="V1577">
        <v>1</v>
      </c>
      <c r="W1577">
        <v>5</v>
      </c>
      <c r="X1577">
        <v>22</v>
      </c>
      <c r="Y1577" s="2" t="s">
        <v>59</v>
      </c>
      <c r="Z1577">
        <v>334</v>
      </c>
      <c r="AA1577" s="2" t="s">
        <v>60</v>
      </c>
      <c r="AB1577" s="2" t="s">
        <v>61</v>
      </c>
      <c r="AC1577" s="2" t="s">
        <v>59</v>
      </c>
      <c r="AD1577">
        <v>1</v>
      </c>
      <c r="AE1577" s="15">
        <f t="shared" si="130"/>
        <v>1920</v>
      </c>
      <c r="AF1577" s="16">
        <f t="shared" si="131"/>
        <v>1080</v>
      </c>
      <c r="AK1577">
        <f t="shared" si="133"/>
        <v>0</v>
      </c>
      <c r="AL1577">
        <f t="shared" si="133"/>
        <v>0</v>
      </c>
      <c r="AM1577">
        <f t="shared" si="133"/>
        <v>0</v>
      </c>
      <c r="AN1577">
        <f t="shared" si="133"/>
        <v>0</v>
      </c>
      <c r="AO1577">
        <f t="shared" si="133"/>
        <v>0</v>
      </c>
    </row>
    <row r="1578" spans="1:41" ht="14.45" customHeight="1" x14ac:dyDescent="0.45">
      <c r="A1578" s="1">
        <v>44172.860798611109</v>
      </c>
      <c r="B1578" s="1">
        <v>44172.863842592589</v>
      </c>
      <c r="C1578">
        <v>0</v>
      </c>
      <c r="D1578">
        <v>100</v>
      </c>
      <c r="E1578">
        <v>263</v>
      </c>
      <c r="F1578">
        <v>1</v>
      </c>
      <c r="G1578" s="1">
        <v>44172.863852071758</v>
      </c>
      <c r="H1578" s="2" t="s">
        <v>3591</v>
      </c>
      <c r="I1578" s="2" t="s">
        <v>51</v>
      </c>
      <c r="J1578" s="2" t="s">
        <v>52</v>
      </c>
      <c r="K1578" s="2" t="s">
        <v>272</v>
      </c>
      <c r="L1578" s="2" t="s">
        <v>273</v>
      </c>
      <c r="M1578" s="2" t="s">
        <v>55</v>
      </c>
      <c r="N1578" s="2" t="s">
        <v>56</v>
      </c>
      <c r="O1578">
        <v>1</v>
      </c>
      <c r="P1578">
        <v>0</v>
      </c>
      <c r="Q1578">
        <v>0</v>
      </c>
      <c r="R1578">
        <v>41.561999999999998</v>
      </c>
      <c r="S1578">
        <v>0</v>
      </c>
      <c r="T1578" s="2" t="s">
        <v>3592</v>
      </c>
      <c r="U1578" s="2" t="s">
        <v>155</v>
      </c>
      <c r="V1578">
        <v>1</v>
      </c>
      <c r="W1578">
        <v>4</v>
      </c>
      <c r="X1578">
        <v>22</v>
      </c>
      <c r="Y1578" s="2" t="s">
        <v>3593</v>
      </c>
      <c r="Z1578">
        <v>263</v>
      </c>
      <c r="AA1578" s="2" t="s">
        <v>60</v>
      </c>
      <c r="AB1578" s="2" t="s">
        <v>61</v>
      </c>
      <c r="AC1578" s="2" t="s">
        <v>59</v>
      </c>
      <c r="AD1578">
        <v>1</v>
      </c>
      <c r="AE1578" s="15">
        <f t="shared" si="130"/>
        <v>1920</v>
      </c>
      <c r="AF1578" s="16">
        <f t="shared" si="131"/>
        <v>1080</v>
      </c>
      <c r="AK1578">
        <f t="shared" si="133"/>
        <v>1</v>
      </c>
      <c r="AL1578">
        <f t="shared" si="133"/>
        <v>0</v>
      </c>
      <c r="AM1578">
        <f t="shared" si="133"/>
        <v>0</v>
      </c>
      <c r="AN1578">
        <f t="shared" si="133"/>
        <v>0</v>
      </c>
      <c r="AO1578">
        <f t="shared" si="133"/>
        <v>0</v>
      </c>
    </row>
    <row r="1579" spans="1:41" ht="14.45" customHeight="1" x14ac:dyDescent="0.45">
      <c r="A1579" s="1">
        <v>44172.860763888886</v>
      </c>
      <c r="B1579" s="1">
        <v>44172.863842592589</v>
      </c>
      <c r="C1579">
        <v>0</v>
      </c>
      <c r="D1579">
        <v>100</v>
      </c>
      <c r="E1579">
        <v>266</v>
      </c>
      <c r="F1579">
        <v>1</v>
      </c>
      <c r="G1579" s="1">
        <v>44172.86385480324</v>
      </c>
      <c r="H1579" s="2" t="s">
        <v>3594</v>
      </c>
      <c r="I1579" s="2" t="s">
        <v>51</v>
      </c>
      <c r="J1579" s="2" t="s">
        <v>52</v>
      </c>
      <c r="K1579" s="2" t="s">
        <v>78</v>
      </c>
      <c r="L1579" s="2" t="s">
        <v>94</v>
      </c>
      <c r="M1579" s="2" t="s">
        <v>55</v>
      </c>
      <c r="N1579" s="2" t="s">
        <v>161</v>
      </c>
      <c r="O1579">
        <v>1</v>
      </c>
      <c r="P1579">
        <v>0</v>
      </c>
      <c r="Q1579">
        <v>0</v>
      </c>
      <c r="R1579">
        <v>37.524999999999999</v>
      </c>
      <c r="S1579">
        <v>0</v>
      </c>
      <c r="T1579" s="2" t="s">
        <v>3595</v>
      </c>
      <c r="U1579" s="2" t="s">
        <v>159</v>
      </c>
      <c r="V1579">
        <v>1</v>
      </c>
      <c r="W1579">
        <v>2</v>
      </c>
      <c r="X1579">
        <v>22</v>
      </c>
      <c r="Y1579" s="2" t="s">
        <v>59</v>
      </c>
      <c r="Z1579">
        <v>266</v>
      </c>
      <c r="AA1579" s="2" t="s">
        <v>69</v>
      </c>
      <c r="AB1579" s="2" t="s">
        <v>70</v>
      </c>
      <c r="AC1579" s="2" t="s">
        <v>59</v>
      </c>
      <c r="AD1579">
        <v>1</v>
      </c>
      <c r="AE1579" s="15">
        <f t="shared" si="130"/>
        <v>2048</v>
      </c>
      <c r="AF1579" s="16">
        <f t="shared" si="131"/>
        <v>1152</v>
      </c>
      <c r="AK1579">
        <f t="shared" si="133"/>
        <v>1</v>
      </c>
      <c r="AL1579">
        <f t="shared" si="133"/>
        <v>0</v>
      </c>
      <c r="AM1579">
        <f t="shared" si="133"/>
        <v>0</v>
      </c>
      <c r="AN1579">
        <f t="shared" si="133"/>
        <v>0</v>
      </c>
      <c r="AO1579">
        <f t="shared" si="133"/>
        <v>0</v>
      </c>
    </row>
    <row r="1580" spans="1:41" ht="14.45" customHeight="1" x14ac:dyDescent="0.45">
      <c r="A1580" s="1">
        <v>44172.860960648148</v>
      </c>
      <c r="B1580" s="1">
        <v>44172.863946759258</v>
      </c>
      <c r="C1580">
        <v>0</v>
      </c>
      <c r="D1580">
        <v>100</v>
      </c>
      <c r="E1580">
        <v>257</v>
      </c>
      <c r="F1580">
        <v>1</v>
      </c>
      <c r="G1580" s="1">
        <v>44172.863949629631</v>
      </c>
      <c r="H1580" s="2" t="s">
        <v>3596</v>
      </c>
      <c r="I1580" s="2" t="s">
        <v>51</v>
      </c>
      <c r="J1580" s="2" t="s">
        <v>52</v>
      </c>
      <c r="K1580" s="2" t="s">
        <v>78</v>
      </c>
      <c r="L1580" s="2" t="s">
        <v>94</v>
      </c>
      <c r="M1580" s="2" t="s">
        <v>106</v>
      </c>
      <c r="N1580" s="2" t="s">
        <v>123</v>
      </c>
      <c r="O1580">
        <v>1</v>
      </c>
      <c r="P1580">
        <v>0</v>
      </c>
      <c r="Q1580">
        <v>0</v>
      </c>
      <c r="R1580">
        <v>43.536999999999999</v>
      </c>
      <c r="S1580">
        <v>0</v>
      </c>
      <c r="T1580" s="2" t="s">
        <v>3597</v>
      </c>
      <c r="U1580" s="2" t="s">
        <v>116</v>
      </c>
      <c r="V1580">
        <v>2</v>
      </c>
      <c r="W1580">
        <v>4</v>
      </c>
      <c r="X1580">
        <v>22</v>
      </c>
      <c r="Y1580" s="2" t="s">
        <v>59</v>
      </c>
      <c r="Z1580">
        <v>257</v>
      </c>
      <c r="AA1580" s="2" t="s">
        <v>91</v>
      </c>
      <c r="AB1580" s="2" t="s">
        <v>92</v>
      </c>
      <c r="AC1580" s="2" t="s">
        <v>59</v>
      </c>
      <c r="AD1580">
        <v>1</v>
      </c>
      <c r="AE1580" s="15">
        <f t="shared" si="130"/>
        <v>1280</v>
      </c>
      <c r="AF1580" s="16">
        <f t="shared" si="131"/>
        <v>800</v>
      </c>
      <c r="AK1580">
        <f t="shared" si="133"/>
        <v>1</v>
      </c>
      <c r="AL1580">
        <f t="shared" si="133"/>
        <v>0</v>
      </c>
      <c r="AM1580">
        <f t="shared" si="133"/>
        <v>0</v>
      </c>
      <c r="AN1580">
        <f t="shared" si="133"/>
        <v>0</v>
      </c>
      <c r="AO1580">
        <f t="shared" si="133"/>
        <v>0</v>
      </c>
    </row>
    <row r="1581" spans="1:41" ht="14.45" customHeight="1" x14ac:dyDescent="0.45">
      <c r="A1581" s="1">
        <v>44172.860462962963</v>
      </c>
      <c r="B1581" s="1">
        <v>44172.863969907405</v>
      </c>
      <c r="C1581">
        <v>0</v>
      </c>
      <c r="D1581">
        <v>100</v>
      </c>
      <c r="E1581">
        <v>302</v>
      </c>
      <c r="F1581">
        <v>1</v>
      </c>
      <c r="G1581" s="1">
        <v>44172.863974340275</v>
      </c>
      <c r="H1581" s="2" t="s">
        <v>3598</v>
      </c>
      <c r="I1581" s="2" t="s">
        <v>51</v>
      </c>
      <c r="J1581" s="2" t="s">
        <v>52</v>
      </c>
      <c r="K1581" s="2" t="s">
        <v>113</v>
      </c>
      <c r="L1581" s="2" t="s">
        <v>269</v>
      </c>
      <c r="M1581" s="2" t="s">
        <v>106</v>
      </c>
      <c r="N1581" s="2" t="s">
        <v>107</v>
      </c>
      <c r="O1581">
        <v>1</v>
      </c>
      <c r="P1581">
        <v>0</v>
      </c>
      <c r="Q1581">
        <v>0</v>
      </c>
      <c r="R1581">
        <v>33.616</v>
      </c>
      <c r="S1581">
        <v>0</v>
      </c>
      <c r="T1581" s="2" t="s">
        <v>3599</v>
      </c>
      <c r="U1581" s="2" t="s">
        <v>102</v>
      </c>
      <c r="V1581">
        <v>1</v>
      </c>
      <c r="W1581">
        <v>3</v>
      </c>
      <c r="X1581">
        <v>22</v>
      </c>
      <c r="Y1581" s="2" t="s">
        <v>59</v>
      </c>
      <c r="Z1581">
        <v>302</v>
      </c>
      <c r="AA1581" s="2" t="s">
        <v>97</v>
      </c>
      <c r="AB1581" s="2" t="s">
        <v>98</v>
      </c>
      <c r="AC1581" s="2" t="s">
        <v>59</v>
      </c>
      <c r="AD1581">
        <v>1</v>
      </c>
      <c r="AE1581" s="15">
        <f t="shared" si="130"/>
        <v>1440</v>
      </c>
      <c r="AF1581" s="16">
        <f t="shared" si="131"/>
        <v>900</v>
      </c>
      <c r="AK1581">
        <f t="shared" si="133"/>
        <v>1</v>
      </c>
      <c r="AL1581">
        <f t="shared" si="133"/>
        <v>0</v>
      </c>
      <c r="AM1581">
        <f t="shared" si="133"/>
        <v>0</v>
      </c>
      <c r="AN1581">
        <f t="shared" si="133"/>
        <v>0</v>
      </c>
      <c r="AO1581">
        <f t="shared" si="133"/>
        <v>0</v>
      </c>
    </row>
    <row r="1582" spans="1:41" ht="14.45" customHeight="1" x14ac:dyDescent="0.45">
      <c r="A1582" s="1">
        <v>44172.861157407409</v>
      </c>
      <c r="B1582" s="1">
        <v>44172.863981481481</v>
      </c>
      <c r="C1582">
        <v>0</v>
      </c>
      <c r="D1582">
        <v>100</v>
      </c>
      <c r="E1582">
        <v>243</v>
      </c>
      <c r="F1582">
        <v>1</v>
      </c>
      <c r="G1582" s="1">
        <v>44172.863993159721</v>
      </c>
      <c r="H1582" s="2" t="s">
        <v>3600</v>
      </c>
      <c r="I1582" s="2" t="s">
        <v>51</v>
      </c>
      <c r="J1582" s="2" t="s">
        <v>52</v>
      </c>
      <c r="K1582" s="2" t="s">
        <v>78</v>
      </c>
      <c r="L1582" s="2" t="s">
        <v>1093</v>
      </c>
      <c r="M1582" s="2" t="s">
        <v>106</v>
      </c>
      <c r="N1582" s="2" t="s">
        <v>136</v>
      </c>
      <c r="O1582">
        <v>1</v>
      </c>
      <c r="P1582">
        <v>0</v>
      </c>
      <c r="Q1582">
        <v>0</v>
      </c>
      <c r="R1582">
        <v>30.512</v>
      </c>
      <c r="S1582">
        <v>0</v>
      </c>
      <c r="T1582" s="2" t="s">
        <v>3601</v>
      </c>
      <c r="U1582" s="2" t="s">
        <v>438</v>
      </c>
      <c r="V1582">
        <v>2</v>
      </c>
      <c r="W1582">
        <v>5</v>
      </c>
      <c r="X1582">
        <v>22</v>
      </c>
      <c r="Y1582" s="2" t="s">
        <v>59</v>
      </c>
      <c r="Z1582">
        <v>243</v>
      </c>
      <c r="AA1582" s="2" t="s">
        <v>110</v>
      </c>
      <c r="AB1582" s="2" t="s">
        <v>111</v>
      </c>
      <c r="AC1582" s="2" t="s">
        <v>59</v>
      </c>
      <c r="AD1582">
        <v>1</v>
      </c>
      <c r="AE1582" s="15">
        <f t="shared" si="130"/>
        <v>1680</v>
      </c>
      <c r="AF1582" s="16">
        <f t="shared" si="131"/>
        <v>1050</v>
      </c>
      <c r="AK1582">
        <f t="shared" si="133"/>
        <v>0</v>
      </c>
      <c r="AL1582">
        <f t="shared" si="133"/>
        <v>0</v>
      </c>
      <c r="AM1582">
        <f t="shared" si="133"/>
        <v>0</v>
      </c>
      <c r="AN1582">
        <f t="shared" si="133"/>
        <v>0</v>
      </c>
      <c r="AO1582">
        <f t="shared" si="133"/>
        <v>0</v>
      </c>
    </row>
    <row r="1583" spans="1:41" ht="14.45" customHeight="1" x14ac:dyDescent="0.45">
      <c r="A1583" s="1">
        <v>44172.858749999999</v>
      </c>
      <c r="B1583" s="1">
        <v>44172.864108796297</v>
      </c>
      <c r="C1583">
        <v>0</v>
      </c>
      <c r="D1583">
        <v>100</v>
      </c>
      <c r="E1583">
        <v>462</v>
      </c>
      <c r="F1583">
        <v>1</v>
      </c>
      <c r="G1583" s="1">
        <v>44172.86411638889</v>
      </c>
      <c r="H1583" s="2" t="s">
        <v>3602</v>
      </c>
      <c r="I1583" s="2" t="s">
        <v>51</v>
      </c>
      <c r="J1583" s="2" t="s">
        <v>52</v>
      </c>
      <c r="K1583" s="2" t="s">
        <v>53</v>
      </c>
      <c r="L1583" s="2" t="s">
        <v>54</v>
      </c>
      <c r="M1583" s="2" t="s">
        <v>55</v>
      </c>
      <c r="N1583" s="2" t="s">
        <v>100</v>
      </c>
      <c r="O1583">
        <v>1</v>
      </c>
      <c r="P1583">
        <v>74.396000000000001</v>
      </c>
      <c r="Q1583">
        <v>74.63</v>
      </c>
      <c r="R1583">
        <v>76.093999999999994</v>
      </c>
      <c r="S1583">
        <v>2</v>
      </c>
      <c r="T1583" s="2" t="s">
        <v>3603</v>
      </c>
      <c r="U1583" s="2" t="s">
        <v>249</v>
      </c>
      <c r="V1583">
        <v>2</v>
      </c>
      <c r="W1583">
        <v>4</v>
      </c>
      <c r="X1583">
        <v>22</v>
      </c>
      <c r="Y1583" s="2" t="s">
        <v>59</v>
      </c>
      <c r="Z1583">
        <v>462</v>
      </c>
      <c r="AA1583" s="2" t="s">
        <v>60</v>
      </c>
      <c r="AB1583" s="2" t="s">
        <v>61</v>
      </c>
      <c r="AC1583" s="2" t="s">
        <v>59</v>
      </c>
      <c r="AD1583">
        <v>1</v>
      </c>
      <c r="AE1583" s="15">
        <f t="shared" si="130"/>
        <v>1366</v>
      </c>
      <c r="AF1583" s="16">
        <f t="shared" si="131"/>
        <v>768</v>
      </c>
      <c r="AK1583">
        <f t="shared" si="133"/>
        <v>0</v>
      </c>
      <c r="AL1583">
        <f t="shared" si="133"/>
        <v>0</v>
      </c>
      <c r="AM1583">
        <f t="shared" si="133"/>
        <v>0</v>
      </c>
      <c r="AN1583">
        <f t="shared" si="133"/>
        <v>0</v>
      </c>
      <c r="AO1583">
        <f t="shared" si="133"/>
        <v>0</v>
      </c>
    </row>
    <row r="1584" spans="1:41" ht="14.45" customHeight="1" x14ac:dyDescent="0.45">
      <c r="A1584" s="1">
        <v>44172.858668981484</v>
      </c>
      <c r="B1584" s="1">
        <v>44172.864166666666</v>
      </c>
      <c r="C1584">
        <v>0</v>
      </c>
      <c r="D1584">
        <v>100</v>
      </c>
      <c r="E1584">
        <v>474</v>
      </c>
      <c r="F1584">
        <v>1</v>
      </c>
      <c r="G1584" s="1">
        <v>44172.864172465277</v>
      </c>
      <c r="H1584" s="2" t="s">
        <v>3604</v>
      </c>
      <c r="I1584" s="2" t="s">
        <v>51</v>
      </c>
      <c r="J1584" s="2" t="s">
        <v>52</v>
      </c>
      <c r="K1584" s="2" t="s">
        <v>64</v>
      </c>
      <c r="L1584" s="2" t="s">
        <v>65</v>
      </c>
      <c r="M1584" s="2" t="s">
        <v>55</v>
      </c>
      <c r="N1584" s="2" t="s">
        <v>100</v>
      </c>
      <c r="O1584">
        <v>1</v>
      </c>
      <c r="P1584">
        <v>5.3259999999999996</v>
      </c>
      <c r="Q1584">
        <v>56.826999999999998</v>
      </c>
      <c r="R1584">
        <v>58.106999999999999</v>
      </c>
      <c r="S1584">
        <v>3</v>
      </c>
      <c r="T1584" s="2" t="s">
        <v>59</v>
      </c>
      <c r="U1584" s="2" t="s">
        <v>102</v>
      </c>
      <c r="V1584">
        <v>2</v>
      </c>
      <c r="W1584">
        <v>3</v>
      </c>
      <c r="X1584">
        <v>22</v>
      </c>
      <c r="Y1584" s="2" t="s">
        <v>59</v>
      </c>
      <c r="Z1584">
        <v>474</v>
      </c>
      <c r="AA1584" s="2" t="s">
        <v>110</v>
      </c>
      <c r="AB1584" s="2" t="s">
        <v>111</v>
      </c>
      <c r="AC1584" s="2" t="s">
        <v>59</v>
      </c>
      <c r="AD1584">
        <v>1</v>
      </c>
      <c r="AE1584" s="15">
        <f t="shared" si="130"/>
        <v>1366</v>
      </c>
      <c r="AF1584" s="16">
        <f t="shared" si="131"/>
        <v>768</v>
      </c>
      <c r="AI1584" t="s">
        <v>14847</v>
      </c>
      <c r="AK1584">
        <f t="shared" ref="AK1584:AO1584" si="134">IF(ISERROR(SEARCH(AK$2,$T$3)),0,1)</f>
        <v>1</v>
      </c>
      <c r="AL1584">
        <f t="shared" si="134"/>
        <v>0</v>
      </c>
      <c r="AM1584">
        <f t="shared" si="134"/>
        <v>0</v>
      </c>
      <c r="AN1584">
        <f t="shared" si="134"/>
        <v>0</v>
      </c>
      <c r="AO1584">
        <f t="shared" si="134"/>
        <v>0</v>
      </c>
    </row>
    <row r="1585" spans="1:41" ht="14.45" customHeight="1" x14ac:dyDescent="0.45">
      <c r="A1585" s="1">
        <v>44172.860173611109</v>
      </c>
      <c r="B1585" s="1">
        <v>44172.864189814813</v>
      </c>
      <c r="C1585">
        <v>0</v>
      </c>
      <c r="D1585">
        <v>100</v>
      </c>
      <c r="E1585">
        <v>347</v>
      </c>
      <c r="F1585">
        <v>1</v>
      </c>
      <c r="G1585" s="1">
        <v>44172.864200474534</v>
      </c>
      <c r="H1585" s="2" t="s">
        <v>3605</v>
      </c>
      <c r="I1585" s="2" t="s">
        <v>51</v>
      </c>
      <c r="J1585" s="2" t="s">
        <v>52</v>
      </c>
      <c r="K1585" s="2" t="s">
        <v>53</v>
      </c>
      <c r="L1585" s="2" t="s">
        <v>87</v>
      </c>
      <c r="M1585" s="2" t="s">
        <v>55</v>
      </c>
      <c r="N1585" s="2" t="s">
        <v>100</v>
      </c>
      <c r="O1585">
        <v>1</v>
      </c>
      <c r="P1585">
        <v>0</v>
      </c>
      <c r="Q1585">
        <v>0</v>
      </c>
      <c r="R1585">
        <v>52.484999999999999</v>
      </c>
      <c r="S1585">
        <v>0</v>
      </c>
      <c r="T1585" s="2" t="s">
        <v>3606</v>
      </c>
      <c r="U1585" s="2" t="s">
        <v>188</v>
      </c>
      <c r="V1585">
        <v>2</v>
      </c>
      <c r="W1585">
        <v>4</v>
      </c>
      <c r="X1585">
        <v>28</v>
      </c>
      <c r="Y1585" s="2" t="s">
        <v>59</v>
      </c>
      <c r="Z1585">
        <v>347</v>
      </c>
      <c r="AA1585" s="2" t="s">
        <v>69</v>
      </c>
      <c r="AB1585" s="2" t="s">
        <v>70</v>
      </c>
      <c r="AC1585" s="2" t="s">
        <v>62</v>
      </c>
      <c r="AD1585">
        <v>1</v>
      </c>
      <c r="AE1585" s="15">
        <f t="shared" si="130"/>
        <v>1366</v>
      </c>
      <c r="AF1585" s="16">
        <f t="shared" si="131"/>
        <v>768</v>
      </c>
      <c r="AK1585">
        <f t="shared" ref="AK1585:AO1614" si="135">IF(ISERROR(SEARCH(AK$2,$T1585)),0,1)</f>
        <v>1</v>
      </c>
      <c r="AL1585">
        <f t="shared" si="135"/>
        <v>0</v>
      </c>
      <c r="AM1585">
        <f t="shared" si="135"/>
        <v>0</v>
      </c>
      <c r="AN1585">
        <f t="shared" si="135"/>
        <v>0</v>
      </c>
      <c r="AO1585">
        <f t="shared" si="135"/>
        <v>0</v>
      </c>
    </row>
    <row r="1586" spans="1:41" ht="14.45" customHeight="1" x14ac:dyDescent="0.45">
      <c r="A1586" s="1">
        <v>44172.86109953704</v>
      </c>
      <c r="B1586" s="1">
        <v>44172.864212962966</v>
      </c>
      <c r="C1586">
        <v>0</v>
      </c>
      <c r="D1586">
        <v>100</v>
      </c>
      <c r="E1586">
        <v>269</v>
      </c>
      <c r="F1586">
        <v>1</v>
      </c>
      <c r="G1586" s="1">
        <v>44172.864227453705</v>
      </c>
      <c r="H1586" s="2" t="s">
        <v>3607</v>
      </c>
      <c r="I1586" s="2" t="s">
        <v>51</v>
      </c>
      <c r="J1586" s="2" t="s">
        <v>52</v>
      </c>
      <c r="K1586" s="2" t="s">
        <v>53</v>
      </c>
      <c r="L1586" s="2" t="s">
        <v>54</v>
      </c>
      <c r="M1586" s="2" t="s">
        <v>226</v>
      </c>
      <c r="N1586" s="2" t="s">
        <v>107</v>
      </c>
      <c r="O1586">
        <v>1</v>
      </c>
      <c r="P1586">
        <v>17.911999999999999</v>
      </c>
      <c r="Q1586">
        <v>17.911999999999999</v>
      </c>
      <c r="R1586">
        <v>36.246000000000002</v>
      </c>
      <c r="S1586">
        <v>1</v>
      </c>
      <c r="T1586" s="2" t="s">
        <v>3608</v>
      </c>
      <c r="U1586" s="2" t="s">
        <v>125</v>
      </c>
      <c r="V1586">
        <v>2</v>
      </c>
      <c r="W1586">
        <v>5</v>
      </c>
      <c r="X1586">
        <v>22</v>
      </c>
      <c r="Y1586" s="2" t="s">
        <v>59</v>
      </c>
      <c r="Z1586">
        <v>269</v>
      </c>
      <c r="AA1586" s="2" t="s">
        <v>110</v>
      </c>
      <c r="AB1586" s="2" t="s">
        <v>111</v>
      </c>
      <c r="AC1586" s="2" t="s">
        <v>59</v>
      </c>
      <c r="AD1586">
        <v>1</v>
      </c>
      <c r="AE1586" s="15">
        <f t="shared" si="130"/>
        <v>1440</v>
      </c>
      <c r="AF1586" s="16">
        <f t="shared" si="131"/>
        <v>900</v>
      </c>
      <c r="AK1586">
        <f t="shared" si="135"/>
        <v>0</v>
      </c>
      <c r="AL1586">
        <f t="shared" si="135"/>
        <v>1</v>
      </c>
      <c r="AM1586">
        <f t="shared" si="135"/>
        <v>0</v>
      </c>
      <c r="AN1586">
        <f t="shared" si="135"/>
        <v>0</v>
      </c>
      <c r="AO1586">
        <f t="shared" si="135"/>
        <v>0</v>
      </c>
    </row>
    <row r="1587" spans="1:41" ht="14.45" customHeight="1" x14ac:dyDescent="0.45">
      <c r="A1587" s="1">
        <v>44172.861226851855</v>
      </c>
      <c r="B1587" s="1">
        <v>44172.864236111112</v>
      </c>
      <c r="C1587">
        <v>0</v>
      </c>
      <c r="D1587">
        <v>100</v>
      </c>
      <c r="E1587">
        <v>260</v>
      </c>
      <c r="F1587">
        <v>1</v>
      </c>
      <c r="G1587" s="1">
        <v>44172.864246400466</v>
      </c>
      <c r="H1587" s="2" t="s">
        <v>3609</v>
      </c>
      <c r="I1587" s="2" t="s">
        <v>51</v>
      </c>
      <c r="J1587" s="2" t="s">
        <v>52</v>
      </c>
      <c r="K1587" s="2" t="s">
        <v>53</v>
      </c>
      <c r="L1587" s="2" t="s">
        <v>72</v>
      </c>
      <c r="M1587" s="2" t="s">
        <v>55</v>
      </c>
      <c r="N1587" s="2" t="s">
        <v>142</v>
      </c>
      <c r="O1587">
        <v>1</v>
      </c>
      <c r="P1587">
        <v>0</v>
      </c>
      <c r="Q1587">
        <v>0</v>
      </c>
      <c r="R1587">
        <v>37.085999999999999</v>
      </c>
      <c r="S1587">
        <v>0</v>
      </c>
      <c r="T1587" s="2" t="s">
        <v>3610</v>
      </c>
      <c r="U1587" s="2" t="s">
        <v>96</v>
      </c>
      <c r="V1587">
        <v>2</v>
      </c>
      <c r="W1587">
        <v>5</v>
      </c>
      <c r="X1587">
        <v>22</v>
      </c>
      <c r="Y1587" s="2" t="s">
        <v>59</v>
      </c>
      <c r="Z1587">
        <v>260</v>
      </c>
      <c r="AA1587" s="2" t="s">
        <v>69</v>
      </c>
      <c r="AB1587" s="2" t="s">
        <v>70</v>
      </c>
      <c r="AC1587" s="2" t="s">
        <v>59</v>
      </c>
      <c r="AD1587">
        <v>1</v>
      </c>
      <c r="AE1587" s="15">
        <f t="shared" si="130"/>
        <v>1536</v>
      </c>
      <c r="AF1587" s="16">
        <f t="shared" si="131"/>
        <v>864</v>
      </c>
      <c r="AJ1587">
        <v>1</v>
      </c>
      <c r="AK1587">
        <f t="shared" si="135"/>
        <v>0</v>
      </c>
      <c r="AL1587">
        <f t="shared" si="135"/>
        <v>0</v>
      </c>
      <c r="AM1587">
        <f t="shared" si="135"/>
        <v>0</v>
      </c>
      <c r="AN1587">
        <f t="shared" si="135"/>
        <v>1</v>
      </c>
      <c r="AO1587">
        <f t="shared" si="135"/>
        <v>1</v>
      </c>
    </row>
    <row r="1588" spans="1:41" ht="14.45" customHeight="1" x14ac:dyDescent="0.45">
      <c r="A1588" s="1">
        <v>44172.860532407409</v>
      </c>
      <c r="B1588" s="1">
        <v>44172.864270833335</v>
      </c>
      <c r="C1588">
        <v>0</v>
      </c>
      <c r="D1588">
        <v>100</v>
      </c>
      <c r="E1588">
        <v>323</v>
      </c>
      <c r="F1588">
        <v>1</v>
      </c>
      <c r="G1588" s="1">
        <v>44172.86428021991</v>
      </c>
      <c r="H1588" s="2" t="s">
        <v>3611</v>
      </c>
      <c r="I1588" s="2" t="s">
        <v>51</v>
      </c>
      <c r="J1588" s="2" t="s">
        <v>52</v>
      </c>
      <c r="K1588" s="2" t="s">
        <v>53</v>
      </c>
      <c r="L1588" s="2" t="s">
        <v>87</v>
      </c>
      <c r="M1588" s="2" t="s">
        <v>55</v>
      </c>
      <c r="N1588" s="2" t="s">
        <v>100</v>
      </c>
      <c r="O1588">
        <v>1</v>
      </c>
      <c r="P1588">
        <v>7.7939999999999996</v>
      </c>
      <c r="Q1588">
        <v>49.3</v>
      </c>
      <c r="R1588">
        <v>51.180999999999997</v>
      </c>
      <c r="S1588">
        <v>2</v>
      </c>
      <c r="T1588" s="2" t="s">
        <v>3612</v>
      </c>
      <c r="U1588" s="2" t="s">
        <v>438</v>
      </c>
      <c r="V1588">
        <v>2</v>
      </c>
      <c r="W1588">
        <v>4</v>
      </c>
      <c r="X1588">
        <v>22</v>
      </c>
      <c r="Y1588" s="2" t="s">
        <v>59</v>
      </c>
      <c r="Z1588">
        <v>323</v>
      </c>
      <c r="AA1588" s="2" t="s">
        <v>97</v>
      </c>
      <c r="AB1588" s="2" t="s">
        <v>98</v>
      </c>
      <c r="AC1588" s="2" t="s">
        <v>59</v>
      </c>
      <c r="AD1588">
        <v>1</v>
      </c>
      <c r="AE1588" s="15">
        <f t="shared" si="130"/>
        <v>1366</v>
      </c>
      <c r="AF1588" s="16">
        <f t="shared" si="131"/>
        <v>768</v>
      </c>
      <c r="AK1588">
        <f t="shared" si="135"/>
        <v>1</v>
      </c>
      <c r="AL1588">
        <f t="shared" si="135"/>
        <v>0</v>
      </c>
      <c r="AM1588">
        <f t="shared" si="135"/>
        <v>0</v>
      </c>
      <c r="AN1588">
        <f t="shared" si="135"/>
        <v>0</v>
      </c>
      <c r="AO1588">
        <f t="shared" si="135"/>
        <v>0</v>
      </c>
    </row>
    <row r="1589" spans="1:41" ht="14.45" customHeight="1" x14ac:dyDescent="0.45">
      <c r="A1589" s="1">
        <v>44172.856238425928</v>
      </c>
      <c r="B1589" s="1">
        <v>44172.864351851851</v>
      </c>
      <c r="C1589">
        <v>0</v>
      </c>
      <c r="D1589">
        <v>100</v>
      </c>
      <c r="E1589">
        <v>700</v>
      </c>
      <c r="F1589">
        <v>1</v>
      </c>
      <c r="G1589" s="1">
        <v>44172.864360775464</v>
      </c>
      <c r="H1589" s="2" t="s">
        <v>3613</v>
      </c>
      <c r="I1589" s="2" t="s">
        <v>51</v>
      </c>
      <c r="J1589" s="2" t="s">
        <v>52</v>
      </c>
      <c r="K1589" s="2" t="s">
        <v>53</v>
      </c>
      <c r="L1589" s="2" t="s">
        <v>87</v>
      </c>
      <c r="M1589" s="2" t="s">
        <v>55</v>
      </c>
      <c r="N1589" s="2" t="s">
        <v>142</v>
      </c>
      <c r="O1589">
        <v>1</v>
      </c>
      <c r="P1589">
        <v>0</v>
      </c>
      <c r="Q1589">
        <v>0</v>
      </c>
      <c r="R1589">
        <v>50.207000000000001</v>
      </c>
      <c r="S1589">
        <v>0</v>
      </c>
      <c r="T1589" s="2" t="s">
        <v>3614</v>
      </c>
      <c r="U1589" s="2" t="s">
        <v>125</v>
      </c>
      <c r="V1589">
        <v>2</v>
      </c>
      <c r="W1589">
        <v>3</v>
      </c>
      <c r="X1589">
        <v>22</v>
      </c>
      <c r="Y1589" s="2" t="s">
        <v>3615</v>
      </c>
      <c r="Z1589">
        <v>700</v>
      </c>
      <c r="AA1589" s="2" t="s">
        <v>97</v>
      </c>
      <c r="AB1589" s="2" t="s">
        <v>98</v>
      </c>
      <c r="AC1589" s="2" t="s">
        <v>59</v>
      </c>
      <c r="AD1589">
        <v>1</v>
      </c>
      <c r="AE1589" s="15">
        <f t="shared" si="130"/>
        <v>1536</v>
      </c>
      <c r="AF1589" s="16">
        <f t="shared" si="131"/>
        <v>864</v>
      </c>
      <c r="AK1589">
        <f t="shared" si="135"/>
        <v>1</v>
      </c>
      <c r="AL1589">
        <f t="shared" si="135"/>
        <v>0</v>
      </c>
      <c r="AM1589">
        <f t="shared" si="135"/>
        <v>0</v>
      </c>
      <c r="AN1589">
        <f t="shared" si="135"/>
        <v>0</v>
      </c>
      <c r="AO1589">
        <f t="shared" si="135"/>
        <v>0</v>
      </c>
    </row>
    <row r="1590" spans="1:41" ht="14.45" customHeight="1" x14ac:dyDescent="0.45">
      <c r="A1590" s="1">
        <v>44172.861550925925</v>
      </c>
      <c r="B1590" s="1">
        <v>44172.864398148151</v>
      </c>
      <c r="C1590">
        <v>0</v>
      </c>
      <c r="D1590">
        <v>100</v>
      </c>
      <c r="E1590">
        <v>245</v>
      </c>
      <c r="F1590">
        <v>1</v>
      </c>
      <c r="G1590" s="1">
        <v>44172.864403611115</v>
      </c>
      <c r="H1590" s="2" t="s">
        <v>3616</v>
      </c>
      <c r="I1590" s="2" t="s">
        <v>51</v>
      </c>
      <c r="J1590" s="2" t="s">
        <v>52</v>
      </c>
      <c r="K1590" s="2" t="s">
        <v>78</v>
      </c>
      <c r="L1590" s="2" t="s">
        <v>94</v>
      </c>
      <c r="M1590" s="2" t="s">
        <v>55</v>
      </c>
      <c r="N1590" s="2" t="s">
        <v>161</v>
      </c>
      <c r="O1590">
        <v>1</v>
      </c>
      <c r="P1590">
        <v>0</v>
      </c>
      <c r="Q1590">
        <v>0</v>
      </c>
      <c r="R1590">
        <v>17.402000000000001</v>
      </c>
      <c r="S1590">
        <v>0</v>
      </c>
      <c r="T1590" s="2" t="s">
        <v>3617</v>
      </c>
      <c r="U1590" s="2" t="s">
        <v>96</v>
      </c>
      <c r="V1590">
        <v>1</v>
      </c>
      <c r="W1590">
        <v>5</v>
      </c>
      <c r="X1590">
        <v>22</v>
      </c>
      <c r="Y1590" s="2" t="s">
        <v>59</v>
      </c>
      <c r="Z1590">
        <v>245</v>
      </c>
      <c r="AA1590" s="2" t="s">
        <v>69</v>
      </c>
      <c r="AB1590" s="2" t="s">
        <v>70</v>
      </c>
      <c r="AC1590" s="2" t="s">
        <v>59</v>
      </c>
      <c r="AD1590">
        <v>1</v>
      </c>
      <c r="AE1590" s="15">
        <f t="shared" si="130"/>
        <v>2048</v>
      </c>
      <c r="AF1590" s="16">
        <f t="shared" si="131"/>
        <v>1152</v>
      </c>
      <c r="AK1590">
        <f t="shared" si="135"/>
        <v>1</v>
      </c>
      <c r="AL1590">
        <f t="shared" si="135"/>
        <v>0</v>
      </c>
      <c r="AM1590">
        <f t="shared" si="135"/>
        <v>0</v>
      </c>
      <c r="AN1590">
        <f t="shared" si="135"/>
        <v>0</v>
      </c>
      <c r="AO1590">
        <f t="shared" si="135"/>
        <v>0</v>
      </c>
    </row>
    <row r="1591" spans="1:41" ht="14.45" customHeight="1" x14ac:dyDescent="0.45">
      <c r="A1591" s="1">
        <v>44172.861018518517</v>
      </c>
      <c r="B1591" s="1">
        <v>44172.864398148151</v>
      </c>
      <c r="C1591">
        <v>0</v>
      </c>
      <c r="D1591">
        <v>100</v>
      </c>
      <c r="E1591">
        <v>291</v>
      </c>
      <c r="F1591">
        <v>1</v>
      </c>
      <c r="G1591" s="1">
        <v>44172.864408379632</v>
      </c>
      <c r="H1591" s="2" t="s">
        <v>3618</v>
      </c>
      <c r="I1591" s="2" t="s">
        <v>51</v>
      </c>
      <c r="J1591" s="2" t="s">
        <v>52</v>
      </c>
      <c r="K1591" s="2" t="s">
        <v>53</v>
      </c>
      <c r="L1591" s="2" t="s">
        <v>87</v>
      </c>
      <c r="M1591" s="2" t="s">
        <v>55</v>
      </c>
      <c r="N1591" s="2" t="s">
        <v>142</v>
      </c>
      <c r="O1591">
        <v>1</v>
      </c>
      <c r="P1591">
        <v>20.952000000000002</v>
      </c>
      <c r="Q1591">
        <v>50.594000000000001</v>
      </c>
      <c r="R1591">
        <v>52.545999999999999</v>
      </c>
      <c r="S1591">
        <v>2</v>
      </c>
      <c r="T1591" s="2" t="s">
        <v>3619</v>
      </c>
      <c r="U1591" s="2" t="s">
        <v>423</v>
      </c>
      <c r="V1591">
        <v>2</v>
      </c>
      <c r="W1591">
        <v>2</v>
      </c>
      <c r="X1591">
        <v>22</v>
      </c>
      <c r="Y1591" s="2" t="s">
        <v>59</v>
      </c>
      <c r="Z1591">
        <v>291</v>
      </c>
      <c r="AA1591" s="2" t="s">
        <v>103</v>
      </c>
      <c r="AB1591" s="2" t="s">
        <v>104</v>
      </c>
      <c r="AC1591" s="2" t="s">
        <v>59</v>
      </c>
      <c r="AD1591">
        <v>1</v>
      </c>
      <c r="AE1591" s="15">
        <f t="shared" ref="AE1591:AE1654" si="136">VALUE(LEFT(N1591,SEARCH("x",N1591)-1))</f>
        <v>1536</v>
      </c>
      <c r="AF1591" s="16">
        <f t="shared" ref="AF1591:AF1654" si="137">VALUE(RIGHT(N1591,LEN(N1591)-SEARCH("x",N1591)))</f>
        <v>864</v>
      </c>
      <c r="AK1591">
        <f t="shared" si="135"/>
        <v>0</v>
      </c>
      <c r="AL1591">
        <f t="shared" si="135"/>
        <v>0</v>
      </c>
      <c r="AM1591">
        <f t="shared" si="135"/>
        <v>1</v>
      </c>
      <c r="AN1591">
        <f t="shared" si="135"/>
        <v>1</v>
      </c>
      <c r="AO1591">
        <f t="shared" si="135"/>
        <v>1</v>
      </c>
    </row>
    <row r="1592" spans="1:41" ht="14.45" customHeight="1" x14ac:dyDescent="0.45">
      <c r="A1592" s="1">
        <v>44172.861608796295</v>
      </c>
      <c r="B1592" s="1">
        <v>44172.86440972222</v>
      </c>
      <c r="C1592">
        <v>0</v>
      </c>
      <c r="D1592">
        <v>100</v>
      </c>
      <c r="E1592">
        <v>242</v>
      </c>
      <c r="F1592">
        <v>1</v>
      </c>
      <c r="G1592" s="1">
        <v>44172.864415972224</v>
      </c>
      <c r="H1592" s="2" t="s">
        <v>3620</v>
      </c>
      <c r="I1592" s="2" t="s">
        <v>51</v>
      </c>
      <c r="J1592" s="2" t="s">
        <v>52</v>
      </c>
      <c r="K1592" s="2" t="s">
        <v>53</v>
      </c>
      <c r="L1592" s="2" t="s">
        <v>87</v>
      </c>
      <c r="M1592" s="2" t="s">
        <v>55</v>
      </c>
      <c r="N1592" s="2" t="s">
        <v>100</v>
      </c>
      <c r="O1592">
        <v>1</v>
      </c>
      <c r="P1592">
        <v>0</v>
      </c>
      <c r="Q1592">
        <v>0</v>
      </c>
      <c r="R1592">
        <v>29.039000000000001</v>
      </c>
      <c r="S1592">
        <v>0</v>
      </c>
      <c r="T1592" s="2" t="s">
        <v>3621</v>
      </c>
      <c r="U1592" s="2" t="s">
        <v>208</v>
      </c>
      <c r="V1592">
        <v>2</v>
      </c>
      <c r="W1592">
        <v>3</v>
      </c>
      <c r="X1592">
        <v>22</v>
      </c>
      <c r="Y1592" s="2" t="s">
        <v>59</v>
      </c>
      <c r="Z1592">
        <v>242</v>
      </c>
      <c r="AA1592" s="2" t="s">
        <v>84</v>
      </c>
      <c r="AB1592" s="2" t="s">
        <v>85</v>
      </c>
      <c r="AC1592" s="2" t="s">
        <v>59</v>
      </c>
      <c r="AD1592">
        <v>1</v>
      </c>
      <c r="AE1592" s="15">
        <f t="shared" si="136"/>
        <v>1366</v>
      </c>
      <c r="AF1592" s="16">
        <f t="shared" si="137"/>
        <v>768</v>
      </c>
      <c r="AK1592">
        <f t="shared" si="135"/>
        <v>1</v>
      </c>
      <c r="AL1592">
        <f t="shared" si="135"/>
        <v>0</v>
      </c>
      <c r="AM1592">
        <f t="shared" si="135"/>
        <v>0</v>
      </c>
      <c r="AN1592">
        <f t="shared" si="135"/>
        <v>0</v>
      </c>
      <c r="AO1592">
        <f t="shared" si="135"/>
        <v>0</v>
      </c>
    </row>
    <row r="1593" spans="1:41" ht="14.45" customHeight="1" x14ac:dyDescent="0.45">
      <c r="A1593" s="1">
        <v>44172.860914351855</v>
      </c>
      <c r="B1593" s="1">
        <v>44172.864479166667</v>
      </c>
      <c r="C1593">
        <v>0</v>
      </c>
      <c r="D1593">
        <v>100</v>
      </c>
      <c r="E1593">
        <v>308</v>
      </c>
      <c r="F1593">
        <v>1</v>
      </c>
      <c r="G1593" s="1">
        <v>44172.864490590277</v>
      </c>
      <c r="H1593" s="2" t="s">
        <v>3622</v>
      </c>
      <c r="I1593" s="2" t="s">
        <v>51</v>
      </c>
      <c r="J1593" s="2" t="s">
        <v>52</v>
      </c>
      <c r="K1593" s="2" t="s">
        <v>78</v>
      </c>
      <c r="L1593" s="2" t="s">
        <v>94</v>
      </c>
      <c r="M1593" s="2" t="s">
        <v>55</v>
      </c>
      <c r="N1593" s="2" t="s">
        <v>100</v>
      </c>
      <c r="O1593">
        <v>1</v>
      </c>
      <c r="P1593">
        <v>0</v>
      </c>
      <c r="Q1593">
        <v>0</v>
      </c>
      <c r="R1593">
        <v>37.755000000000003</v>
      </c>
      <c r="S1593">
        <v>0</v>
      </c>
      <c r="T1593" s="2" t="s">
        <v>3623</v>
      </c>
      <c r="U1593" s="2" t="s">
        <v>208</v>
      </c>
      <c r="V1593">
        <v>2</v>
      </c>
      <c r="W1593">
        <v>3</v>
      </c>
      <c r="X1593">
        <v>22</v>
      </c>
      <c r="Y1593" s="2" t="s">
        <v>59</v>
      </c>
      <c r="Z1593">
        <v>308</v>
      </c>
      <c r="AA1593" s="2" t="s">
        <v>110</v>
      </c>
      <c r="AB1593" s="2" t="s">
        <v>111</v>
      </c>
      <c r="AC1593" s="2" t="s">
        <v>59</v>
      </c>
      <c r="AD1593">
        <v>1</v>
      </c>
      <c r="AE1593" s="15">
        <f t="shared" si="136"/>
        <v>1366</v>
      </c>
      <c r="AF1593" s="16">
        <f t="shared" si="137"/>
        <v>768</v>
      </c>
      <c r="AK1593">
        <f t="shared" si="135"/>
        <v>1</v>
      </c>
      <c r="AL1593">
        <f t="shared" si="135"/>
        <v>0</v>
      </c>
      <c r="AM1593">
        <f t="shared" si="135"/>
        <v>0</v>
      </c>
      <c r="AN1593">
        <f t="shared" si="135"/>
        <v>0</v>
      </c>
      <c r="AO1593">
        <f t="shared" si="135"/>
        <v>0</v>
      </c>
    </row>
    <row r="1594" spans="1:41" ht="14.45" customHeight="1" x14ac:dyDescent="0.45">
      <c r="A1594" s="1">
        <v>44172.860995370371</v>
      </c>
      <c r="B1594" s="1">
        <v>44172.86451388889</v>
      </c>
      <c r="C1594">
        <v>0</v>
      </c>
      <c r="D1594">
        <v>100</v>
      </c>
      <c r="E1594">
        <v>303</v>
      </c>
      <c r="F1594">
        <v>1</v>
      </c>
      <c r="G1594" s="1">
        <v>44172.864517569447</v>
      </c>
      <c r="H1594" s="2" t="s">
        <v>3624</v>
      </c>
      <c r="I1594" s="2" t="s">
        <v>51</v>
      </c>
      <c r="J1594" s="2" t="s">
        <v>52</v>
      </c>
      <c r="K1594" s="2" t="s">
        <v>113</v>
      </c>
      <c r="L1594" s="2" t="s">
        <v>114</v>
      </c>
      <c r="M1594" s="2" t="s">
        <v>106</v>
      </c>
      <c r="N1594" s="2" t="s">
        <v>480</v>
      </c>
      <c r="O1594">
        <v>1</v>
      </c>
      <c r="P1594">
        <v>0</v>
      </c>
      <c r="Q1594">
        <v>0</v>
      </c>
      <c r="R1594">
        <v>37.401000000000003</v>
      </c>
      <c r="S1594">
        <v>0</v>
      </c>
      <c r="T1594" s="2" t="s">
        <v>3625</v>
      </c>
      <c r="U1594" s="2" t="s">
        <v>455</v>
      </c>
      <c r="V1594">
        <v>2</v>
      </c>
      <c r="W1594">
        <v>4</v>
      </c>
      <c r="X1594">
        <v>22</v>
      </c>
      <c r="Y1594" s="2" t="s">
        <v>59</v>
      </c>
      <c r="Z1594">
        <v>303</v>
      </c>
      <c r="AA1594" s="2" t="s">
        <v>97</v>
      </c>
      <c r="AB1594" s="2" t="s">
        <v>98</v>
      </c>
      <c r="AC1594" s="2" t="s">
        <v>59</v>
      </c>
      <c r="AD1594">
        <v>1</v>
      </c>
      <c r="AE1594" s="15">
        <f t="shared" si="136"/>
        <v>834</v>
      </c>
      <c r="AF1594" s="16">
        <f t="shared" si="137"/>
        <v>1112</v>
      </c>
      <c r="AK1594">
        <f t="shared" si="135"/>
        <v>1</v>
      </c>
      <c r="AL1594">
        <f t="shared" si="135"/>
        <v>0</v>
      </c>
      <c r="AM1594">
        <f t="shared" si="135"/>
        <v>0</v>
      </c>
      <c r="AN1594">
        <f t="shared" si="135"/>
        <v>0</v>
      </c>
      <c r="AO1594">
        <f t="shared" si="135"/>
        <v>0</v>
      </c>
    </row>
    <row r="1595" spans="1:41" ht="14.45" customHeight="1" x14ac:dyDescent="0.45">
      <c r="A1595" s="1">
        <v>44172.862928240742</v>
      </c>
      <c r="B1595" s="1">
        <v>44172.864525462966</v>
      </c>
      <c r="C1595">
        <v>0</v>
      </c>
      <c r="D1595">
        <v>100</v>
      </c>
      <c r="E1595">
        <v>137</v>
      </c>
      <c r="F1595">
        <v>1</v>
      </c>
      <c r="G1595" s="1">
        <v>44172.864529548613</v>
      </c>
      <c r="H1595" s="2" t="s">
        <v>3626</v>
      </c>
      <c r="I1595" s="2" t="s">
        <v>51</v>
      </c>
      <c r="J1595" s="2" t="s">
        <v>52</v>
      </c>
      <c r="K1595" s="2" t="s">
        <v>113</v>
      </c>
      <c r="L1595" s="2" t="s">
        <v>114</v>
      </c>
      <c r="M1595" s="2" t="s">
        <v>106</v>
      </c>
      <c r="N1595" s="2" t="s">
        <v>107</v>
      </c>
      <c r="O1595">
        <v>1</v>
      </c>
      <c r="P1595">
        <v>15.654</v>
      </c>
      <c r="Q1595">
        <v>15.654</v>
      </c>
      <c r="R1595">
        <v>16.52</v>
      </c>
      <c r="S1595">
        <v>1</v>
      </c>
      <c r="T1595" s="2" t="s">
        <v>3627</v>
      </c>
      <c r="U1595" s="2" t="s">
        <v>288</v>
      </c>
      <c r="V1595">
        <v>2</v>
      </c>
      <c r="W1595">
        <v>2</v>
      </c>
      <c r="X1595">
        <v>22</v>
      </c>
      <c r="Y1595" s="2" t="s">
        <v>90</v>
      </c>
      <c r="Z1595">
        <v>137</v>
      </c>
      <c r="AA1595" s="2" t="s">
        <v>103</v>
      </c>
      <c r="AB1595" s="2" t="s">
        <v>104</v>
      </c>
      <c r="AC1595" s="2" t="s">
        <v>59</v>
      </c>
      <c r="AD1595">
        <v>1</v>
      </c>
      <c r="AE1595" s="15">
        <f t="shared" si="136"/>
        <v>1440</v>
      </c>
      <c r="AF1595" s="16">
        <f t="shared" si="137"/>
        <v>900</v>
      </c>
      <c r="AK1595">
        <f t="shared" si="135"/>
        <v>1</v>
      </c>
      <c r="AL1595">
        <f t="shared" si="135"/>
        <v>0</v>
      </c>
      <c r="AM1595">
        <f t="shared" si="135"/>
        <v>0</v>
      </c>
      <c r="AN1595">
        <f t="shared" si="135"/>
        <v>0</v>
      </c>
      <c r="AO1595">
        <f t="shared" si="135"/>
        <v>0</v>
      </c>
    </row>
    <row r="1596" spans="1:41" ht="14.45" customHeight="1" x14ac:dyDescent="0.45">
      <c r="A1596" s="1">
        <v>44172.860555555555</v>
      </c>
      <c r="B1596" s="1">
        <v>44172.864525462966</v>
      </c>
      <c r="C1596">
        <v>0</v>
      </c>
      <c r="D1596">
        <v>100</v>
      </c>
      <c r="E1596">
        <v>343</v>
      </c>
      <c r="F1596">
        <v>1</v>
      </c>
      <c r="G1596" s="1">
        <v>44172.864534803244</v>
      </c>
      <c r="H1596" s="2" t="s">
        <v>3628</v>
      </c>
      <c r="I1596" s="2" t="s">
        <v>51</v>
      </c>
      <c r="J1596" s="2" t="s">
        <v>52</v>
      </c>
      <c r="K1596" s="2" t="s">
        <v>53</v>
      </c>
      <c r="L1596" s="2" t="s">
        <v>87</v>
      </c>
      <c r="M1596" s="2" t="s">
        <v>106</v>
      </c>
      <c r="N1596" s="2" t="s">
        <v>107</v>
      </c>
      <c r="O1596">
        <v>1</v>
      </c>
      <c r="P1596">
        <v>0</v>
      </c>
      <c r="Q1596">
        <v>0</v>
      </c>
      <c r="R1596">
        <v>37.433999999999997</v>
      </c>
      <c r="S1596">
        <v>0</v>
      </c>
      <c r="T1596" s="2" t="s">
        <v>3629</v>
      </c>
      <c r="U1596" s="2" t="s">
        <v>430</v>
      </c>
      <c r="V1596">
        <v>2</v>
      </c>
      <c r="W1596">
        <v>5</v>
      </c>
      <c r="X1596">
        <v>22</v>
      </c>
      <c r="Y1596" s="2" t="s">
        <v>59</v>
      </c>
      <c r="Z1596">
        <v>343</v>
      </c>
      <c r="AA1596" s="2" t="s">
        <v>60</v>
      </c>
      <c r="AB1596" s="2" t="s">
        <v>61</v>
      </c>
      <c r="AC1596" s="2" t="s">
        <v>59</v>
      </c>
      <c r="AD1596">
        <v>1</v>
      </c>
      <c r="AE1596" s="15">
        <f t="shared" si="136"/>
        <v>1440</v>
      </c>
      <c r="AF1596" s="16">
        <f t="shared" si="137"/>
        <v>900</v>
      </c>
      <c r="AK1596">
        <f t="shared" si="135"/>
        <v>1</v>
      </c>
      <c r="AL1596">
        <f t="shared" si="135"/>
        <v>0</v>
      </c>
      <c r="AM1596">
        <f t="shared" si="135"/>
        <v>0</v>
      </c>
      <c r="AN1596">
        <f t="shared" si="135"/>
        <v>0</v>
      </c>
      <c r="AO1596">
        <f t="shared" si="135"/>
        <v>0</v>
      </c>
    </row>
    <row r="1597" spans="1:41" ht="14.45" customHeight="1" x14ac:dyDescent="0.45">
      <c r="A1597" s="1">
        <v>44172.863009259258</v>
      </c>
      <c r="B1597" s="1">
        <v>44172.864560185182</v>
      </c>
      <c r="C1597">
        <v>0</v>
      </c>
      <c r="D1597">
        <v>100</v>
      </c>
      <c r="E1597">
        <v>133</v>
      </c>
      <c r="F1597">
        <v>1</v>
      </c>
      <c r="G1597" s="1">
        <v>44172.864569050929</v>
      </c>
      <c r="H1597" s="2" t="s">
        <v>3630</v>
      </c>
      <c r="I1597" s="2" t="s">
        <v>51</v>
      </c>
      <c r="J1597" s="2" t="s">
        <v>52</v>
      </c>
      <c r="K1597" s="2" t="s">
        <v>53</v>
      </c>
      <c r="L1597" s="2" t="s">
        <v>263</v>
      </c>
      <c r="M1597" s="2" t="s">
        <v>106</v>
      </c>
      <c r="N1597" s="2" t="s">
        <v>100</v>
      </c>
      <c r="O1597">
        <v>1</v>
      </c>
      <c r="P1597">
        <v>0</v>
      </c>
      <c r="Q1597">
        <v>0</v>
      </c>
      <c r="R1597">
        <v>18.940999999999999</v>
      </c>
      <c r="S1597">
        <v>0</v>
      </c>
      <c r="T1597" s="2" t="s">
        <v>3631</v>
      </c>
      <c r="U1597" s="2" t="s">
        <v>172</v>
      </c>
      <c r="V1597">
        <v>2</v>
      </c>
      <c r="W1597">
        <v>4</v>
      </c>
      <c r="X1597">
        <v>22</v>
      </c>
      <c r="Y1597" s="2" t="s">
        <v>59</v>
      </c>
      <c r="Z1597">
        <v>133</v>
      </c>
      <c r="AA1597" s="2" t="s">
        <v>75</v>
      </c>
      <c r="AB1597" s="2" t="s">
        <v>76</v>
      </c>
      <c r="AC1597" s="2" t="s">
        <v>59</v>
      </c>
      <c r="AD1597">
        <v>1</v>
      </c>
      <c r="AE1597" s="15">
        <f t="shared" si="136"/>
        <v>1366</v>
      </c>
      <c r="AF1597" s="16">
        <f t="shared" si="137"/>
        <v>768</v>
      </c>
      <c r="AK1597">
        <f t="shared" si="135"/>
        <v>1</v>
      </c>
      <c r="AL1597">
        <f t="shared" si="135"/>
        <v>0</v>
      </c>
      <c r="AM1597">
        <f t="shared" si="135"/>
        <v>0</v>
      </c>
      <c r="AN1597">
        <f t="shared" si="135"/>
        <v>0</v>
      </c>
      <c r="AO1597">
        <f t="shared" si="135"/>
        <v>0</v>
      </c>
    </row>
    <row r="1598" spans="1:41" ht="14.45" customHeight="1" x14ac:dyDescent="0.45">
      <c r="A1598" s="1">
        <v>44172.860023148147</v>
      </c>
      <c r="B1598" s="1">
        <v>44172.864652777775</v>
      </c>
      <c r="C1598">
        <v>0</v>
      </c>
      <c r="D1598">
        <v>100</v>
      </c>
      <c r="E1598">
        <v>399</v>
      </c>
      <c r="F1598">
        <v>1</v>
      </c>
      <c r="G1598" s="1">
        <v>44172.864658530096</v>
      </c>
      <c r="H1598" s="2" t="s">
        <v>3632</v>
      </c>
      <c r="I1598" s="2" t="s">
        <v>51</v>
      </c>
      <c r="J1598" s="2" t="s">
        <v>52</v>
      </c>
      <c r="K1598" s="2" t="s">
        <v>53</v>
      </c>
      <c r="L1598" s="2" t="s">
        <v>72</v>
      </c>
      <c r="M1598" s="2" t="s">
        <v>55</v>
      </c>
      <c r="N1598" s="2" t="s">
        <v>142</v>
      </c>
      <c r="O1598">
        <v>1</v>
      </c>
      <c r="P1598">
        <v>28.245999999999999</v>
      </c>
      <c r="Q1598">
        <v>28.245999999999999</v>
      </c>
      <c r="R1598">
        <v>31.95</v>
      </c>
      <c r="S1598">
        <v>1</v>
      </c>
      <c r="T1598" s="2" t="s">
        <v>3633</v>
      </c>
      <c r="U1598" s="2" t="s">
        <v>875</v>
      </c>
      <c r="V1598">
        <v>1</v>
      </c>
      <c r="W1598">
        <v>6</v>
      </c>
      <c r="X1598">
        <v>22</v>
      </c>
      <c r="Y1598" s="2" t="s">
        <v>59</v>
      </c>
      <c r="Z1598">
        <v>399</v>
      </c>
      <c r="AA1598" s="2" t="s">
        <v>84</v>
      </c>
      <c r="AB1598" s="2" t="s">
        <v>85</v>
      </c>
      <c r="AC1598" s="2" t="s">
        <v>59</v>
      </c>
      <c r="AD1598">
        <v>1</v>
      </c>
      <c r="AE1598" s="15">
        <f t="shared" si="136"/>
        <v>1536</v>
      </c>
      <c r="AF1598" s="16">
        <f t="shared" si="137"/>
        <v>864</v>
      </c>
      <c r="AK1598">
        <f t="shared" si="135"/>
        <v>1</v>
      </c>
      <c r="AL1598">
        <f t="shared" si="135"/>
        <v>0</v>
      </c>
      <c r="AM1598">
        <f t="shared" si="135"/>
        <v>0</v>
      </c>
      <c r="AN1598">
        <f t="shared" si="135"/>
        <v>0</v>
      </c>
      <c r="AO1598">
        <f t="shared" si="135"/>
        <v>0</v>
      </c>
    </row>
    <row r="1599" spans="1:41" ht="14.45" customHeight="1" x14ac:dyDescent="0.45">
      <c r="A1599" s="1">
        <v>44172.860937500001</v>
      </c>
      <c r="B1599" s="1">
        <v>44172.864756944444</v>
      </c>
      <c r="C1599">
        <v>0</v>
      </c>
      <c r="D1599">
        <v>100</v>
      </c>
      <c r="E1599">
        <v>330</v>
      </c>
      <c r="F1599">
        <v>1</v>
      </c>
      <c r="G1599" s="1">
        <v>44172.864764513892</v>
      </c>
      <c r="H1599" s="2" t="s">
        <v>3634</v>
      </c>
      <c r="I1599" s="2" t="s">
        <v>51</v>
      </c>
      <c r="J1599" s="2" t="s">
        <v>52</v>
      </c>
      <c r="K1599" s="2" t="s">
        <v>53</v>
      </c>
      <c r="L1599" s="2" t="s">
        <v>72</v>
      </c>
      <c r="M1599" s="2" t="s">
        <v>55</v>
      </c>
      <c r="N1599" s="2" t="s">
        <v>132</v>
      </c>
      <c r="O1599">
        <v>1</v>
      </c>
      <c r="P1599">
        <v>0</v>
      </c>
      <c r="Q1599">
        <v>0</v>
      </c>
      <c r="R1599">
        <v>37.773000000000003</v>
      </c>
      <c r="S1599">
        <v>0</v>
      </c>
      <c r="T1599" s="2" t="s">
        <v>3635</v>
      </c>
      <c r="U1599" s="2" t="s">
        <v>176</v>
      </c>
      <c r="V1599">
        <v>1</v>
      </c>
      <c r="W1599">
        <v>4</v>
      </c>
      <c r="X1599">
        <v>22</v>
      </c>
      <c r="Y1599" s="2" t="s">
        <v>59</v>
      </c>
      <c r="Z1599">
        <v>330</v>
      </c>
      <c r="AA1599" s="2" t="s">
        <v>91</v>
      </c>
      <c r="AB1599" s="2" t="s">
        <v>92</v>
      </c>
      <c r="AC1599" s="2" t="s">
        <v>59</v>
      </c>
      <c r="AD1599">
        <v>1</v>
      </c>
      <c r="AE1599" s="15">
        <f t="shared" si="136"/>
        <v>1280</v>
      </c>
      <c r="AF1599" s="16">
        <f t="shared" si="137"/>
        <v>720</v>
      </c>
      <c r="AK1599">
        <f t="shared" si="135"/>
        <v>1</v>
      </c>
      <c r="AL1599">
        <f t="shared" si="135"/>
        <v>0</v>
      </c>
      <c r="AM1599">
        <f t="shared" si="135"/>
        <v>0</v>
      </c>
      <c r="AN1599">
        <f t="shared" si="135"/>
        <v>0</v>
      </c>
      <c r="AO1599">
        <f t="shared" si="135"/>
        <v>0</v>
      </c>
    </row>
    <row r="1600" spans="1:41" ht="14.45" customHeight="1" x14ac:dyDescent="0.45">
      <c r="A1600" s="1">
        <v>44172.861562500002</v>
      </c>
      <c r="B1600" s="1">
        <v>44172.864756944444</v>
      </c>
      <c r="C1600">
        <v>0</v>
      </c>
      <c r="D1600">
        <v>100</v>
      </c>
      <c r="E1600">
        <v>275</v>
      </c>
      <c r="F1600">
        <v>1</v>
      </c>
      <c r="G1600" s="1">
        <v>44172.86476462963</v>
      </c>
      <c r="H1600" s="2" t="s">
        <v>3636</v>
      </c>
      <c r="I1600" s="2" t="s">
        <v>51</v>
      </c>
      <c r="J1600" s="2" t="s">
        <v>52</v>
      </c>
      <c r="K1600" s="2" t="s">
        <v>53</v>
      </c>
      <c r="L1600" s="2" t="s">
        <v>72</v>
      </c>
      <c r="M1600" s="2" t="s">
        <v>55</v>
      </c>
      <c r="N1600" s="2" t="s">
        <v>132</v>
      </c>
      <c r="O1600">
        <v>1</v>
      </c>
      <c r="P1600">
        <v>2.7629999999999999</v>
      </c>
      <c r="Q1600">
        <v>6.4210000000000003</v>
      </c>
      <c r="R1600">
        <v>50.19</v>
      </c>
      <c r="S1600">
        <v>2</v>
      </c>
      <c r="T1600" s="2" t="s">
        <v>3637</v>
      </c>
      <c r="U1600" s="2" t="s">
        <v>109</v>
      </c>
      <c r="V1600">
        <v>2</v>
      </c>
      <c r="W1600">
        <v>5</v>
      </c>
      <c r="X1600">
        <v>22</v>
      </c>
      <c r="Y1600" s="2" t="s">
        <v>59</v>
      </c>
      <c r="Z1600">
        <v>275</v>
      </c>
      <c r="AA1600" s="2" t="s">
        <v>69</v>
      </c>
      <c r="AB1600" s="2" t="s">
        <v>70</v>
      </c>
      <c r="AC1600" s="2" t="s">
        <v>59</v>
      </c>
      <c r="AD1600">
        <v>1</v>
      </c>
      <c r="AE1600" s="15">
        <f t="shared" si="136"/>
        <v>1280</v>
      </c>
      <c r="AF1600" s="16">
        <f t="shared" si="137"/>
        <v>720</v>
      </c>
      <c r="AK1600">
        <f t="shared" si="135"/>
        <v>0</v>
      </c>
      <c r="AL1600">
        <f t="shared" si="135"/>
        <v>0</v>
      </c>
      <c r="AM1600">
        <f t="shared" si="135"/>
        <v>0</v>
      </c>
      <c r="AN1600">
        <f t="shared" si="135"/>
        <v>0</v>
      </c>
      <c r="AO1600">
        <f t="shared" si="135"/>
        <v>0</v>
      </c>
    </row>
    <row r="1601" spans="1:41" ht="14.45" customHeight="1" x14ac:dyDescent="0.45">
      <c r="A1601" s="1">
        <v>44172.853842592594</v>
      </c>
      <c r="B1601" s="1">
        <v>44172.864791666667</v>
      </c>
      <c r="C1601">
        <v>0</v>
      </c>
      <c r="D1601">
        <v>100</v>
      </c>
      <c r="E1601">
        <v>945</v>
      </c>
      <c r="F1601">
        <v>1</v>
      </c>
      <c r="G1601" s="1">
        <v>44172.864811250001</v>
      </c>
      <c r="H1601" s="2" t="s">
        <v>3638</v>
      </c>
      <c r="I1601" s="2" t="s">
        <v>51</v>
      </c>
      <c r="J1601" s="2" t="s">
        <v>52</v>
      </c>
      <c r="K1601" s="2" t="s">
        <v>78</v>
      </c>
      <c r="L1601" s="2" t="s">
        <v>1333</v>
      </c>
      <c r="M1601" s="2" t="s">
        <v>55</v>
      </c>
      <c r="N1601" s="2" t="s">
        <v>56</v>
      </c>
      <c r="O1601">
        <v>1</v>
      </c>
      <c r="P1601">
        <v>0</v>
      </c>
      <c r="Q1601">
        <v>0</v>
      </c>
      <c r="R1601">
        <v>102.242</v>
      </c>
      <c r="S1601">
        <v>0</v>
      </c>
      <c r="T1601" s="2" t="s">
        <v>3639</v>
      </c>
      <c r="U1601" s="2" t="s">
        <v>147</v>
      </c>
      <c r="V1601">
        <v>1</v>
      </c>
      <c r="W1601">
        <v>4</v>
      </c>
      <c r="X1601">
        <v>22</v>
      </c>
      <c r="Y1601" s="2" t="s">
        <v>59</v>
      </c>
      <c r="Z1601">
        <v>945</v>
      </c>
      <c r="AA1601" s="2" t="s">
        <v>97</v>
      </c>
      <c r="AB1601" s="2" t="s">
        <v>98</v>
      </c>
      <c r="AC1601" s="2" t="s">
        <v>59</v>
      </c>
      <c r="AD1601">
        <v>1</v>
      </c>
      <c r="AE1601" s="15">
        <f t="shared" si="136"/>
        <v>1920</v>
      </c>
      <c r="AF1601" s="16">
        <f t="shared" si="137"/>
        <v>1080</v>
      </c>
      <c r="AK1601">
        <f t="shared" si="135"/>
        <v>0</v>
      </c>
      <c r="AL1601">
        <f t="shared" si="135"/>
        <v>0</v>
      </c>
      <c r="AM1601">
        <f t="shared" si="135"/>
        <v>0</v>
      </c>
      <c r="AN1601">
        <f t="shared" si="135"/>
        <v>0</v>
      </c>
      <c r="AO1601">
        <f t="shared" si="135"/>
        <v>0</v>
      </c>
    </row>
    <row r="1602" spans="1:41" ht="14.45" customHeight="1" x14ac:dyDescent="0.45">
      <c r="A1602" s="1">
        <v>44172.861458333333</v>
      </c>
      <c r="B1602" s="1">
        <v>44172.864861111113</v>
      </c>
      <c r="C1602">
        <v>0</v>
      </c>
      <c r="D1602">
        <v>100</v>
      </c>
      <c r="E1602">
        <v>294</v>
      </c>
      <c r="F1602">
        <v>1</v>
      </c>
      <c r="G1602" s="1">
        <v>44172.864873900464</v>
      </c>
      <c r="H1602" s="2" t="s">
        <v>3640</v>
      </c>
      <c r="I1602" s="2" t="s">
        <v>51</v>
      </c>
      <c r="J1602" s="2" t="s">
        <v>52</v>
      </c>
      <c r="K1602" s="2" t="s">
        <v>113</v>
      </c>
      <c r="L1602" s="2" t="s">
        <v>921</v>
      </c>
      <c r="M1602" s="2" t="s">
        <v>106</v>
      </c>
      <c r="N1602" s="2" t="s">
        <v>107</v>
      </c>
      <c r="O1602">
        <v>1</v>
      </c>
      <c r="P1602">
        <v>0</v>
      </c>
      <c r="Q1602">
        <v>0</v>
      </c>
      <c r="R1602">
        <v>23.960999999999999</v>
      </c>
      <c r="S1602">
        <v>0</v>
      </c>
      <c r="T1602" s="2" t="s">
        <v>3641</v>
      </c>
      <c r="U1602" s="2" t="s">
        <v>109</v>
      </c>
      <c r="V1602">
        <v>1</v>
      </c>
      <c r="W1602">
        <v>4</v>
      </c>
      <c r="X1602">
        <v>22</v>
      </c>
      <c r="Y1602" s="2" t="s">
        <v>59</v>
      </c>
      <c r="Z1602">
        <v>294</v>
      </c>
      <c r="AA1602" s="2" t="s">
        <v>84</v>
      </c>
      <c r="AB1602" s="2" t="s">
        <v>85</v>
      </c>
      <c r="AC1602" s="2" t="s">
        <v>59</v>
      </c>
      <c r="AD1602">
        <v>1</v>
      </c>
      <c r="AE1602" s="15">
        <f t="shared" si="136"/>
        <v>1440</v>
      </c>
      <c r="AF1602" s="16">
        <f t="shared" si="137"/>
        <v>900</v>
      </c>
      <c r="AK1602">
        <f t="shared" si="135"/>
        <v>1</v>
      </c>
      <c r="AL1602">
        <f t="shared" si="135"/>
        <v>0</v>
      </c>
      <c r="AM1602">
        <f t="shared" si="135"/>
        <v>0</v>
      </c>
      <c r="AN1602">
        <f t="shared" si="135"/>
        <v>0</v>
      </c>
      <c r="AO1602">
        <f t="shared" si="135"/>
        <v>0</v>
      </c>
    </row>
    <row r="1603" spans="1:41" ht="14.45" customHeight="1" x14ac:dyDescent="0.45">
      <c r="A1603" s="1">
        <v>44172.862476851849</v>
      </c>
      <c r="B1603" s="1">
        <v>44172.864918981482</v>
      </c>
      <c r="C1603">
        <v>0</v>
      </c>
      <c r="D1603">
        <v>100</v>
      </c>
      <c r="E1603">
        <v>210</v>
      </c>
      <c r="F1603">
        <v>1</v>
      </c>
      <c r="G1603" s="1">
        <v>44172.864922893517</v>
      </c>
      <c r="H1603" s="2" t="s">
        <v>3642</v>
      </c>
      <c r="I1603" s="2" t="s">
        <v>51</v>
      </c>
      <c r="J1603" s="2" t="s">
        <v>52</v>
      </c>
      <c r="K1603" s="2" t="s">
        <v>53</v>
      </c>
      <c r="L1603" s="2" t="s">
        <v>87</v>
      </c>
      <c r="M1603" s="2" t="s">
        <v>55</v>
      </c>
      <c r="N1603" s="2" t="s">
        <v>100</v>
      </c>
      <c r="O1603">
        <v>1</v>
      </c>
      <c r="P1603">
        <v>0</v>
      </c>
      <c r="Q1603">
        <v>0</v>
      </c>
      <c r="R1603">
        <v>31.137</v>
      </c>
      <c r="S1603">
        <v>0</v>
      </c>
      <c r="T1603" s="2" t="s">
        <v>3643</v>
      </c>
      <c r="U1603" s="2" t="s">
        <v>357</v>
      </c>
      <c r="V1603">
        <v>1</v>
      </c>
      <c r="W1603">
        <v>4</v>
      </c>
      <c r="X1603">
        <v>22</v>
      </c>
      <c r="Y1603" s="2" t="s">
        <v>59</v>
      </c>
      <c r="Z1603">
        <v>210</v>
      </c>
      <c r="AA1603" s="2" t="s">
        <v>75</v>
      </c>
      <c r="AB1603" s="2" t="s">
        <v>76</v>
      </c>
      <c r="AC1603" s="2" t="s">
        <v>59</v>
      </c>
      <c r="AD1603">
        <v>1</v>
      </c>
      <c r="AE1603" s="15">
        <f t="shared" si="136"/>
        <v>1366</v>
      </c>
      <c r="AF1603" s="16">
        <f t="shared" si="137"/>
        <v>768</v>
      </c>
      <c r="AK1603">
        <f t="shared" si="135"/>
        <v>1</v>
      </c>
      <c r="AL1603">
        <f t="shared" si="135"/>
        <v>0</v>
      </c>
      <c r="AM1603">
        <f t="shared" si="135"/>
        <v>0</v>
      </c>
      <c r="AN1603">
        <f t="shared" si="135"/>
        <v>0</v>
      </c>
      <c r="AO1603">
        <f t="shared" si="135"/>
        <v>0</v>
      </c>
    </row>
    <row r="1604" spans="1:41" ht="14.45" customHeight="1" x14ac:dyDescent="0.45">
      <c r="A1604" s="1">
        <v>44172.862488425926</v>
      </c>
      <c r="B1604" s="1">
        <v>44172.864918981482</v>
      </c>
      <c r="C1604">
        <v>0</v>
      </c>
      <c r="D1604">
        <v>100</v>
      </c>
      <c r="E1604">
        <v>210</v>
      </c>
      <c r="F1604">
        <v>1</v>
      </c>
      <c r="G1604" s="1">
        <v>44172.864929884257</v>
      </c>
      <c r="H1604" s="2" t="s">
        <v>3644</v>
      </c>
      <c r="I1604" s="2" t="s">
        <v>51</v>
      </c>
      <c r="J1604" s="2" t="s">
        <v>52</v>
      </c>
      <c r="K1604" s="2" t="s">
        <v>113</v>
      </c>
      <c r="L1604" s="2" t="s">
        <v>3645</v>
      </c>
      <c r="M1604" s="2" t="s">
        <v>106</v>
      </c>
      <c r="N1604" s="2" t="s">
        <v>385</v>
      </c>
      <c r="O1604">
        <v>1</v>
      </c>
      <c r="P1604">
        <v>0</v>
      </c>
      <c r="Q1604">
        <v>0</v>
      </c>
      <c r="R1604">
        <v>21.687000000000001</v>
      </c>
      <c r="S1604">
        <v>0</v>
      </c>
      <c r="T1604" s="2" t="s">
        <v>3646</v>
      </c>
      <c r="U1604" s="2" t="s">
        <v>794</v>
      </c>
      <c r="V1604">
        <v>1</v>
      </c>
      <c r="W1604">
        <v>5</v>
      </c>
      <c r="X1604">
        <v>22</v>
      </c>
      <c r="Y1604" s="2" t="s">
        <v>59</v>
      </c>
      <c r="Z1604">
        <v>210</v>
      </c>
      <c r="AA1604" s="2" t="s">
        <v>60</v>
      </c>
      <c r="AB1604" s="2" t="s">
        <v>61</v>
      </c>
      <c r="AC1604" s="2" t="s">
        <v>59</v>
      </c>
      <c r="AD1604">
        <v>1</v>
      </c>
      <c r="AE1604" s="15">
        <f t="shared" si="136"/>
        <v>768</v>
      </c>
      <c r="AF1604" s="16">
        <f t="shared" si="137"/>
        <v>1024</v>
      </c>
      <c r="AK1604">
        <f t="shared" si="135"/>
        <v>1</v>
      </c>
      <c r="AL1604">
        <f t="shared" si="135"/>
        <v>0</v>
      </c>
      <c r="AM1604">
        <f t="shared" si="135"/>
        <v>0</v>
      </c>
      <c r="AN1604">
        <f t="shared" si="135"/>
        <v>0</v>
      </c>
      <c r="AO1604">
        <f t="shared" si="135"/>
        <v>0</v>
      </c>
    </row>
    <row r="1605" spans="1:41" ht="14.45" customHeight="1" x14ac:dyDescent="0.45">
      <c r="A1605" s="1">
        <v>44172.862638888888</v>
      </c>
      <c r="B1605" s="1">
        <v>44172.864965277775</v>
      </c>
      <c r="C1605">
        <v>0</v>
      </c>
      <c r="D1605">
        <v>100</v>
      </c>
      <c r="E1605">
        <v>200</v>
      </c>
      <c r="F1605">
        <v>1</v>
      </c>
      <c r="G1605" s="1">
        <v>44172.864968368056</v>
      </c>
      <c r="H1605" s="2" t="s">
        <v>3647</v>
      </c>
      <c r="I1605" s="2" t="s">
        <v>51</v>
      </c>
      <c r="J1605" s="2" t="s">
        <v>52</v>
      </c>
      <c r="K1605" s="2" t="s">
        <v>113</v>
      </c>
      <c r="L1605" s="2" t="s">
        <v>114</v>
      </c>
      <c r="M1605" s="2" t="s">
        <v>106</v>
      </c>
      <c r="N1605" s="2" t="s">
        <v>107</v>
      </c>
      <c r="O1605">
        <v>1</v>
      </c>
      <c r="P1605">
        <v>0</v>
      </c>
      <c r="Q1605">
        <v>0</v>
      </c>
      <c r="R1605">
        <v>37.863</v>
      </c>
      <c r="S1605">
        <v>0</v>
      </c>
      <c r="T1605" s="2" t="s">
        <v>3648</v>
      </c>
      <c r="U1605" s="2" t="s">
        <v>83</v>
      </c>
      <c r="V1605">
        <v>2</v>
      </c>
      <c r="W1605">
        <v>4</v>
      </c>
      <c r="X1605">
        <v>22</v>
      </c>
      <c r="Y1605" s="2" t="s">
        <v>59</v>
      </c>
      <c r="Z1605">
        <v>200</v>
      </c>
      <c r="AA1605" s="2" t="s">
        <v>84</v>
      </c>
      <c r="AB1605" s="2" t="s">
        <v>85</v>
      </c>
      <c r="AC1605" s="2" t="s">
        <v>59</v>
      </c>
      <c r="AD1605">
        <v>1</v>
      </c>
      <c r="AE1605" s="15">
        <f t="shared" si="136"/>
        <v>1440</v>
      </c>
      <c r="AF1605" s="16">
        <f t="shared" si="137"/>
        <v>900</v>
      </c>
      <c r="AK1605">
        <f t="shared" si="135"/>
        <v>0</v>
      </c>
      <c r="AL1605">
        <f t="shared" si="135"/>
        <v>0</v>
      </c>
      <c r="AM1605">
        <f t="shared" si="135"/>
        <v>0</v>
      </c>
      <c r="AN1605">
        <f t="shared" si="135"/>
        <v>0</v>
      </c>
      <c r="AO1605">
        <f t="shared" si="135"/>
        <v>0</v>
      </c>
    </row>
    <row r="1606" spans="1:41" ht="14.45" customHeight="1" x14ac:dyDescent="0.45">
      <c r="A1606" s="1">
        <v>44172.859201388892</v>
      </c>
      <c r="B1606" s="1">
        <v>44172.865023148152</v>
      </c>
      <c r="C1606">
        <v>0</v>
      </c>
      <c r="D1606">
        <v>100</v>
      </c>
      <c r="E1606">
        <v>502</v>
      </c>
      <c r="F1606">
        <v>1</v>
      </c>
      <c r="G1606" s="1">
        <v>44172.865027476852</v>
      </c>
      <c r="H1606" s="2" t="s">
        <v>3649</v>
      </c>
      <c r="I1606" s="2" t="s">
        <v>51</v>
      </c>
      <c r="J1606" s="2" t="s">
        <v>52</v>
      </c>
      <c r="K1606" s="2" t="s">
        <v>53</v>
      </c>
      <c r="L1606" s="2" t="s">
        <v>300</v>
      </c>
      <c r="M1606" s="2" t="s">
        <v>301</v>
      </c>
      <c r="N1606" s="2" t="s">
        <v>2900</v>
      </c>
      <c r="O1606">
        <v>1</v>
      </c>
      <c r="P1606">
        <v>5.9649999999999999</v>
      </c>
      <c r="Q1606">
        <v>5.9649999999999999</v>
      </c>
      <c r="R1606">
        <v>46.359000000000002</v>
      </c>
      <c r="S1606">
        <v>1</v>
      </c>
      <c r="T1606" s="2" t="s">
        <v>3650</v>
      </c>
      <c r="U1606" s="2" t="s">
        <v>102</v>
      </c>
      <c r="V1606">
        <v>2</v>
      </c>
      <c r="W1606">
        <v>4</v>
      </c>
      <c r="X1606">
        <v>22</v>
      </c>
      <c r="Y1606" s="2" t="s">
        <v>59</v>
      </c>
      <c r="Z1606">
        <v>502</v>
      </c>
      <c r="AA1606" s="2" t="s">
        <v>110</v>
      </c>
      <c r="AB1606" s="2" t="s">
        <v>111</v>
      </c>
      <c r="AC1606" s="2" t="s">
        <v>59</v>
      </c>
      <c r="AD1606">
        <v>1</v>
      </c>
      <c r="AE1606" s="15">
        <f t="shared" si="136"/>
        <v>1241</v>
      </c>
      <c r="AF1606" s="16">
        <f t="shared" si="137"/>
        <v>698</v>
      </c>
      <c r="AK1606">
        <f t="shared" si="135"/>
        <v>0</v>
      </c>
      <c r="AL1606">
        <f t="shared" si="135"/>
        <v>0</v>
      </c>
      <c r="AM1606">
        <f t="shared" si="135"/>
        <v>0</v>
      </c>
      <c r="AN1606">
        <f t="shared" si="135"/>
        <v>0</v>
      </c>
      <c r="AO1606">
        <f t="shared" si="135"/>
        <v>0</v>
      </c>
    </row>
    <row r="1607" spans="1:41" ht="14.45" customHeight="1" x14ac:dyDescent="0.45">
      <c r="A1607" s="1">
        <v>44172.860810185186</v>
      </c>
      <c r="B1607" s="1">
        <v>44172.865115740744</v>
      </c>
      <c r="C1607">
        <v>0</v>
      </c>
      <c r="D1607">
        <v>100</v>
      </c>
      <c r="E1607">
        <v>372</v>
      </c>
      <c r="F1607">
        <v>1</v>
      </c>
      <c r="G1607" s="1">
        <v>44172.865128900463</v>
      </c>
      <c r="H1607" s="2" t="s">
        <v>3651</v>
      </c>
      <c r="I1607" s="2" t="s">
        <v>51</v>
      </c>
      <c r="J1607" s="2" t="s">
        <v>52</v>
      </c>
      <c r="K1607" s="2" t="s">
        <v>53</v>
      </c>
      <c r="L1607" s="2" t="s">
        <v>72</v>
      </c>
      <c r="M1607" s="2" t="s">
        <v>55</v>
      </c>
      <c r="N1607" s="2" t="s">
        <v>100</v>
      </c>
      <c r="O1607">
        <v>1</v>
      </c>
      <c r="P1607">
        <v>7.7270000000000003</v>
      </c>
      <c r="Q1607">
        <v>46.395000000000003</v>
      </c>
      <c r="R1607">
        <v>49.168999999999997</v>
      </c>
      <c r="S1607">
        <v>3</v>
      </c>
      <c r="T1607" s="2" t="s">
        <v>3652</v>
      </c>
      <c r="U1607" s="2" t="s">
        <v>176</v>
      </c>
      <c r="V1607">
        <v>1</v>
      </c>
      <c r="W1607">
        <v>3</v>
      </c>
      <c r="X1607">
        <v>22</v>
      </c>
      <c r="Y1607" s="2" t="s">
        <v>183</v>
      </c>
      <c r="Z1607">
        <v>372</v>
      </c>
      <c r="AA1607" s="2" t="s">
        <v>97</v>
      </c>
      <c r="AB1607" s="2" t="s">
        <v>98</v>
      </c>
      <c r="AC1607" s="2" t="s">
        <v>59</v>
      </c>
      <c r="AD1607">
        <v>1</v>
      </c>
      <c r="AE1607" s="15">
        <f t="shared" si="136"/>
        <v>1366</v>
      </c>
      <c r="AF1607" s="16">
        <f t="shared" si="137"/>
        <v>768</v>
      </c>
      <c r="AK1607">
        <f t="shared" si="135"/>
        <v>1</v>
      </c>
      <c r="AL1607">
        <f t="shared" si="135"/>
        <v>0</v>
      </c>
      <c r="AM1607">
        <f t="shared" si="135"/>
        <v>0</v>
      </c>
      <c r="AN1607">
        <f t="shared" si="135"/>
        <v>0</v>
      </c>
      <c r="AO1607">
        <f t="shared" si="135"/>
        <v>0</v>
      </c>
    </row>
    <row r="1608" spans="1:41" ht="14.45" customHeight="1" x14ac:dyDescent="0.45">
      <c r="A1608" s="1">
        <v>44172.862488425926</v>
      </c>
      <c r="B1608" s="1">
        <v>44172.865243055552</v>
      </c>
      <c r="C1608">
        <v>0</v>
      </c>
      <c r="D1608">
        <v>100</v>
      </c>
      <c r="E1608">
        <v>237</v>
      </c>
      <c r="F1608">
        <v>1</v>
      </c>
      <c r="G1608" s="1">
        <v>44172.865247893518</v>
      </c>
      <c r="H1608" s="2" t="s">
        <v>3653</v>
      </c>
      <c r="I1608" s="2" t="s">
        <v>51</v>
      </c>
      <c r="J1608" s="2" t="s">
        <v>52</v>
      </c>
      <c r="K1608" s="2" t="s">
        <v>53</v>
      </c>
      <c r="L1608" s="2" t="s">
        <v>72</v>
      </c>
      <c r="M1608" s="2" t="s">
        <v>226</v>
      </c>
      <c r="N1608" s="2" t="s">
        <v>132</v>
      </c>
      <c r="O1608">
        <v>1</v>
      </c>
      <c r="P1608">
        <v>0</v>
      </c>
      <c r="Q1608">
        <v>0</v>
      </c>
      <c r="R1608">
        <v>32.073</v>
      </c>
      <c r="S1608">
        <v>0</v>
      </c>
      <c r="T1608" s="2" t="s">
        <v>3654</v>
      </c>
      <c r="U1608" s="2" t="s">
        <v>176</v>
      </c>
      <c r="V1608">
        <v>1</v>
      </c>
      <c r="W1608">
        <v>5</v>
      </c>
      <c r="X1608">
        <v>22</v>
      </c>
      <c r="Y1608" s="2" t="s">
        <v>59</v>
      </c>
      <c r="Z1608">
        <v>237</v>
      </c>
      <c r="AA1608" s="2" t="s">
        <v>97</v>
      </c>
      <c r="AB1608" s="2" t="s">
        <v>98</v>
      </c>
      <c r="AC1608" s="2" t="s">
        <v>59</v>
      </c>
      <c r="AD1608">
        <v>1</v>
      </c>
      <c r="AE1608" s="15">
        <f t="shared" si="136"/>
        <v>1280</v>
      </c>
      <c r="AF1608" s="16">
        <f t="shared" si="137"/>
        <v>720</v>
      </c>
      <c r="AK1608">
        <f t="shared" si="135"/>
        <v>1</v>
      </c>
      <c r="AL1608">
        <f t="shared" si="135"/>
        <v>0</v>
      </c>
      <c r="AM1608">
        <f t="shared" si="135"/>
        <v>0</v>
      </c>
      <c r="AN1608">
        <f t="shared" si="135"/>
        <v>0</v>
      </c>
      <c r="AO1608">
        <f t="shared" si="135"/>
        <v>0</v>
      </c>
    </row>
    <row r="1609" spans="1:41" ht="14.45" customHeight="1" x14ac:dyDescent="0.45">
      <c r="A1609" s="1">
        <v>44172.862187500003</v>
      </c>
      <c r="B1609" s="1">
        <v>44172.865266203706</v>
      </c>
      <c r="C1609">
        <v>0</v>
      </c>
      <c r="D1609">
        <v>100</v>
      </c>
      <c r="E1609">
        <v>266</v>
      </c>
      <c r="F1609">
        <v>1</v>
      </c>
      <c r="G1609" s="1">
        <v>44172.86528027778</v>
      </c>
      <c r="H1609" s="2" t="s">
        <v>3655</v>
      </c>
      <c r="I1609" s="2" t="s">
        <v>51</v>
      </c>
      <c r="J1609" s="2" t="s">
        <v>52</v>
      </c>
      <c r="K1609" s="2" t="s">
        <v>53</v>
      </c>
      <c r="L1609" s="2" t="s">
        <v>87</v>
      </c>
      <c r="M1609" s="2" t="s">
        <v>55</v>
      </c>
      <c r="N1609" s="2" t="s">
        <v>142</v>
      </c>
      <c r="O1609">
        <v>1</v>
      </c>
      <c r="P1609">
        <v>0</v>
      </c>
      <c r="Q1609">
        <v>0</v>
      </c>
      <c r="R1609">
        <v>17.23</v>
      </c>
      <c r="S1609">
        <v>0</v>
      </c>
      <c r="T1609" s="2" t="s">
        <v>3656</v>
      </c>
      <c r="U1609" s="2" t="s">
        <v>116</v>
      </c>
      <c r="V1609">
        <v>2</v>
      </c>
      <c r="W1609">
        <v>4</v>
      </c>
      <c r="X1609">
        <v>22</v>
      </c>
      <c r="Y1609" s="2" t="s">
        <v>59</v>
      </c>
      <c r="Z1609">
        <v>266</v>
      </c>
      <c r="AA1609" s="2" t="s">
        <v>91</v>
      </c>
      <c r="AB1609" s="2" t="s">
        <v>92</v>
      </c>
      <c r="AC1609" s="2" t="s">
        <v>59</v>
      </c>
      <c r="AD1609">
        <v>1</v>
      </c>
      <c r="AE1609" s="15">
        <f t="shared" si="136"/>
        <v>1536</v>
      </c>
      <c r="AF1609" s="16">
        <f t="shared" si="137"/>
        <v>864</v>
      </c>
      <c r="AK1609">
        <f t="shared" si="135"/>
        <v>1</v>
      </c>
      <c r="AL1609">
        <f t="shared" si="135"/>
        <v>0</v>
      </c>
      <c r="AM1609">
        <f t="shared" si="135"/>
        <v>0</v>
      </c>
      <c r="AN1609">
        <f t="shared" si="135"/>
        <v>0</v>
      </c>
      <c r="AO1609">
        <f t="shared" si="135"/>
        <v>0</v>
      </c>
    </row>
    <row r="1610" spans="1:41" ht="14.45" customHeight="1" x14ac:dyDescent="0.45">
      <c r="A1610" s="1">
        <v>44172.859606481485</v>
      </c>
      <c r="B1610" s="1">
        <v>44172.865370370368</v>
      </c>
      <c r="C1610">
        <v>0</v>
      </c>
      <c r="D1610">
        <v>100</v>
      </c>
      <c r="E1610">
        <v>498</v>
      </c>
      <c r="F1610">
        <v>1</v>
      </c>
      <c r="G1610" s="1">
        <v>44172.865384375</v>
      </c>
      <c r="H1610" s="2" t="s">
        <v>3657</v>
      </c>
      <c r="I1610" s="2" t="s">
        <v>51</v>
      </c>
      <c r="J1610" s="2" t="s">
        <v>52</v>
      </c>
      <c r="K1610" s="2" t="s">
        <v>53</v>
      </c>
      <c r="L1610" s="2" t="s">
        <v>72</v>
      </c>
      <c r="M1610" s="2" t="s">
        <v>55</v>
      </c>
      <c r="N1610" s="2" t="s">
        <v>100</v>
      </c>
      <c r="O1610">
        <v>1</v>
      </c>
      <c r="P1610">
        <v>10.704000000000001</v>
      </c>
      <c r="Q1610">
        <v>11.289</v>
      </c>
      <c r="R1610">
        <v>34.427999999999997</v>
      </c>
      <c r="S1610">
        <v>4</v>
      </c>
      <c r="T1610" s="2" t="s">
        <v>3658</v>
      </c>
      <c r="U1610" s="2" t="s">
        <v>242</v>
      </c>
      <c r="V1610">
        <v>1</v>
      </c>
      <c r="W1610">
        <v>4</v>
      </c>
      <c r="X1610">
        <v>22</v>
      </c>
      <c r="Y1610" s="2" t="s">
        <v>90</v>
      </c>
      <c r="Z1610">
        <v>498</v>
      </c>
      <c r="AA1610" s="2" t="s">
        <v>91</v>
      </c>
      <c r="AB1610" s="2" t="s">
        <v>92</v>
      </c>
      <c r="AC1610" s="2" t="s">
        <v>59</v>
      </c>
      <c r="AD1610">
        <v>1</v>
      </c>
      <c r="AE1610" s="15">
        <f t="shared" si="136"/>
        <v>1366</v>
      </c>
      <c r="AF1610" s="16">
        <f t="shared" si="137"/>
        <v>768</v>
      </c>
      <c r="AK1610">
        <f t="shared" si="135"/>
        <v>1</v>
      </c>
      <c r="AL1610">
        <f t="shared" si="135"/>
        <v>0</v>
      </c>
      <c r="AM1610">
        <f t="shared" si="135"/>
        <v>0</v>
      </c>
      <c r="AN1610">
        <f t="shared" si="135"/>
        <v>0</v>
      </c>
      <c r="AO1610">
        <f t="shared" si="135"/>
        <v>0</v>
      </c>
    </row>
    <row r="1611" spans="1:41" ht="14.45" customHeight="1" x14ac:dyDescent="0.45">
      <c r="A1611" s="1">
        <v>44172.860590277778</v>
      </c>
      <c r="B1611" s="1">
        <v>44172.865439814814</v>
      </c>
      <c r="C1611">
        <v>0</v>
      </c>
      <c r="D1611">
        <v>100</v>
      </c>
      <c r="E1611">
        <v>419</v>
      </c>
      <c r="F1611">
        <v>1</v>
      </c>
      <c r="G1611" s="1">
        <v>44172.865451678241</v>
      </c>
      <c r="H1611" s="2" t="s">
        <v>3659</v>
      </c>
      <c r="I1611" s="2" t="s">
        <v>51</v>
      </c>
      <c r="J1611" s="2" t="s">
        <v>52</v>
      </c>
      <c r="K1611" s="2" t="s">
        <v>53</v>
      </c>
      <c r="L1611" s="2" t="s">
        <v>72</v>
      </c>
      <c r="M1611" s="2" t="s">
        <v>55</v>
      </c>
      <c r="N1611" s="2" t="s">
        <v>1199</v>
      </c>
      <c r="O1611">
        <v>1</v>
      </c>
      <c r="P1611">
        <v>22.503</v>
      </c>
      <c r="Q1611">
        <v>22.503</v>
      </c>
      <c r="R1611">
        <v>56.66</v>
      </c>
      <c r="S1611">
        <v>1</v>
      </c>
      <c r="T1611" s="2" t="s">
        <v>3660</v>
      </c>
      <c r="U1611" s="2" t="s">
        <v>447</v>
      </c>
      <c r="V1611">
        <v>1</v>
      </c>
      <c r="W1611">
        <v>4</v>
      </c>
      <c r="X1611">
        <v>22</v>
      </c>
      <c r="Y1611" s="2" t="s">
        <v>59</v>
      </c>
      <c r="Z1611">
        <v>419</v>
      </c>
      <c r="AA1611" s="2" t="s">
        <v>69</v>
      </c>
      <c r="AB1611" s="2" t="s">
        <v>70</v>
      </c>
      <c r="AC1611" s="2" t="s">
        <v>59</v>
      </c>
      <c r="AD1611">
        <v>1</v>
      </c>
      <c r="AE1611" s="15">
        <f t="shared" si="136"/>
        <v>1739</v>
      </c>
      <c r="AF1611" s="16">
        <f t="shared" si="137"/>
        <v>979</v>
      </c>
      <c r="AK1611">
        <f t="shared" si="135"/>
        <v>0</v>
      </c>
      <c r="AL1611">
        <f t="shared" si="135"/>
        <v>0</v>
      </c>
      <c r="AM1611">
        <f t="shared" si="135"/>
        <v>1</v>
      </c>
      <c r="AN1611">
        <f t="shared" si="135"/>
        <v>0</v>
      </c>
      <c r="AO1611">
        <f t="shared" si="135"/>
        <v>1</v>
      </c>
    </row>
    <row r="1612" spans="1:41" ht="14.45" customHeight="1" x14ac:dyDescent="0.45">
      <c r="A1612" s="1">
        <v>44172.86074074074</v>
      </c>
      <c r="B1612" s="1">
        <v>44172.86546296296</v>
      </c>
      <c r="C1612">
        <v>0</v>
      </c>
      <c r="D1612">
        <v>100</v>
      </c>
      <c r="E1612">
        <v>408</v>
      </c>
      <c r="F1612">
        <v>1</v>
      </c>
      <c r="G1612" s="1">
        <v>44172.865476481478</v>
      </c>
      <c r="H1612" s="2" t="s">
        <v>3661</v>
      </c>
      <c r="I1612" s="2" t="s">
        <v>51</v>
      </c>
      <c r="J1612" s="2" t="s">
        <v>52</v>
      </c>
      <c r="K1612" s="2" t="s">
        <v>53</v>
      </c>
      <c r="L1612" s="2" t="s">
        <v>54</v>
      </c>
      <c r="M1612" s="2" t="s">
        <v>55</v>
      </c>
      <c r="N1612" s="2" t="s">
        <v>132</v>
      </c>
      <c r="O1612">
        <v>1</v>
      </c>
      <c r="P1612">
        <v>0</v>
      </c>
      <c r="Q1612">
        <v>0</v>
      </c>
      <c r="R1612">
        <v>20.529</v>
      </c>
      <c r="S1612">
        <v>0</v>
      </c>
      <c r="T1612" s="2" t="s">
        <v>3662</v>
      </c>
      <c r="U1612" s="2" t="s">
        <v>296</v>
      </c>
      <c r="V1612">
        <v>2</v>
      </c>
      <c r="W1612">
        <v>3</v>
      </c>
      <c r="X1612">
        <v>22</v>
      </c>
      <c r="Y1612" s="2" t="s">
        <v>59</v>
      </c>
      <c r="Z1612">
        <v>408</v>
      </c>
      <c r="AA1612" s="2" t="s">
        <v>103</v>
      </c>
      <c r="AB1612" s="2" t="s">
        <v>104</v>
      </c>
      <c r="AC1612" s="2" t="s">
        <v>59</v>
      </c>
      <c r="AD1612">
        <v>1</v>
      </c>
      <c r="AE1612" s="15">
        <f t="shared" si="136"/>
        <v>1280</v>
      </c>
      <c r="AF1612" s="16">
        <f t="shared" si="137"/>
        <v>720</v>
      </c>
      <c r="AK1612">
        <f t="shared" si="135"/>
        <v>0</v>
      </c>
      <c r="AL1612">
        <f t="shared" si="135"/>
        <v>0</v>
      </c>
      <c r="AM1612">
        <f t="shared" si="135"/>
        <v>0</v>
      </c>
      <c r="AN1612">
        <f t="shared" si="135"/>
        <v>0</v>
      </c>
      <c r="AO1612">
        <f t="shared" si="135"/>
        <v>0</v>
      </c>
    </row>
    <row r="1613" spans="1:41" ht="14.45" customHeight="1" x14ac:dyDescent="0.45">
      <c r="A1613" s="1">
        <v>44172.862835648149</v>
      </c>
      <c r="B1613" s="1">
        <v>44172.865474537037</v>
      </c>
      <c r="C1613">
        <v>0</v>
      </c>
      <c r="D1613">
        <v>100</v>
      </c>
      <c r="E1613">
        <v>228</v>
      </c>
      <c r="F1613">
        <v>1</v>
      </c>
      <c r="G1613" s="1">
        <v>44172.865486261573</v>
      </c>
      <c r="H1613" s="2" t="s">
        <v>3663</v>
      </c>
      <c r="I1613" s="2" t="s">
        <v>51</v>
      </c>
      <c r="J1613" s="2" t="s">
        <v>52</v>
      </c>
      <c r="K1613" s="2" t="s">
        <v>113</v>
      </c>
      <c r="L1613" s="2" t="s">
        <v>3664</v>
      </c>
      <c r="M1613" s="2" t="s">
        <v>106</v>
      </c>
      <c r="N1613" s="2" t="s">
        <v>123</v>
      </c>
      <c r="O1613">
        <v>1</v>
      </c>
      <c r="P1613">
        <v>0</v>
      </c>
      <c r="Q1613">
        <v>0</v>
      </c>
      <c r="R1613">
        <v>32.630000000000003</v>
      </c>
      <c r="S1613">
        <v>0</v>
      </c>
      <c r="T1613" s="2" t="s">
        <v>3665</v>
      </c>
      <c r="U1613" s="2" t="s">
        <v>151</v>
      </c>
      <c r="V1613">
        <v>2</v>
      </c>
      <c r="W1613">
        <v>5</v>
      </c>
      <c r="X1613">
        <v>22</v>
      </c>
      <c r="Y1613" s="2" t="s">
        <v>59</v>
      </c>
      <c r="Z1613">
        <v>228</v>
      </c>
      <c r="AA1613" s="2" t="s">
        <v>84</v>
      </c>
      <c r="AB1613" s="2" t="s">
        <v>85</v>
      </c>
      <c r="AC1613" s="2" t="s">
        <v>59</v>
      </c>
      <c r="AD1613">
        <v>1</v>
      </c>
      <c r="AE1613" s="15">
        <f t="shared" si="136"/>
        <v>1280</v>
      </c>
      <c r="AF1613" s="16">
        <f t="shared" si="137"/>
        <v>800</v>
      </c>
      <c r="AK1613">
        <f t="shared" si="135"/>
        <v>1</v>
      </c>
      <c r="AL1613">
        <f t="shared" si="135"/>
        <v>0</v>
      </c>
      <c r="AM1613">
        <f t="shared" si="135"/>
        <v>0</v>
      </c>
      <c r="AN1613">
        <f t="shared" si="135"/>
        <v>0</v>
      </c>
      <c r="AO1613">
        <f t="shared" si="135"/>
        <v>0</v>
      </c>
    </row>
    <row r="1614" spans="1:41" ht="14.45" customHeight="1" x14ac:dyDescent="0.45">
      <c r="A1614" s="1">
        <v>44172.861608796295</v>
      </c>
      <c r="B1614" s="1">
        <v>44172.865486111114</v>
      </c>
      <c r="C1614">
        <v>0</v>
      </c>
      <c r="D1614">
        <v>100</v>
      </c>
      <c r="E1614">
        <v>335</v>
      </c>
      <c r="F1614">
        <v>1</v>
      </c>
      <c r="G1614" s="1">
        <v>44172.865490729164</v>
      </c>
      <c r="H1614" s="2" t="s">
        <v>3666</v>
      </c>
      <c r="I1614" s="2" t="s">
        <v>51</v>
      </c>
      <c r="J1614" s="2" t="s">
        <v>52</v>
      </c>
      <c r="K1614" s="2" t="s">
        <v>53</v>
      </c>
      <c r="L1614" s="2" t="s">
        <v>72</v>
      </c>
      <c r="M1614" s="2" t="s">
        <v>55</v>
      </c>
      <c r="N1614" s="2" t="s">
        <v>142</v>
      </c>
      <c r="O1614">
        <v>1</v>
      </c>
      <c r="P1614">
        <v>7.343</v>
      </c>
      <c r="Q1614">
        <v>7.343</v>
      </c>
      <c r="R1614">
        <v>38.279000000000003</v>
      </c>
      <c r="S1614">
        <v>1</v>
      </c>
      <c r="T1614" s="2" t="s">
        <v>3667</v>
      </c>
      <c r="U1614" s="2" t="s">
        <v>83</v>
      </c>
      <c r="V1614">
        <v>2</v>
      </c>
      <c r="W1614">
        <v>5</v>
      </c>
      <c r="X1614">
        <v>22</v>
      </c>
      <c r="Y1614" s="2" t="s">
        <v>59</v>
      </c>
      <c r="Z1614">
        <v>335</v>
      </c>
      <c r="AA1614" s="2" t="s">
        <v>60</v>
      </c>
      <c r="AB1614" s="2" t="s">
        <v>61</v>
      </c>
      <c r="AC1614" s="2" t="s">
        <v>59</v>
      </c>
      <c r="AD1614">
        <v>1</v>
      </c>
      <c r="AE1614" s="15">
        <f t="shared" si="136"/>
        <v>1536</v>
      </c>
      <c r="AF1614" s="16">
        <f t="shared" si="137"/>
        <v>864</v>
      </c>
      <c r="AK1614">
        <f t="shared" si="135"/>
        <v>0</v>
      </c>
      <c r="AL1614">
        <f t="shared" si="135"/>
        <v>0</v>
      </c>
      <c r="AM1614">
        <f t="shared" si="135"/>
        <v>0</v>
      </c>
      <c r="AN1614">
        <f t="shared" si="135"/>
        <v>0</v>
      </c>
      <c r="AO1614">
        <f t="shared" si="135"/>
        <v>0</v>
      </c>
    </row>
    <row r="1615" spans="1:41" ht="14.45" customHeight="1" x14ac:dyDescent="0.45">
      <c r="A1615" s="1">
        <v>44172.860960648148</v>
      </c>
      <c r="B1615" s="1">
        <v>44172.865486111114</v>
      </c>
      <c r="C1615">
        <v>0</v>
      </c>
      <c r="D1615">
        <v>100</v>
      </c>
      <c r="E1615">
        <v>391</v>
      </c>
      <c r="F1615">
        <v>1</v>
      </c>
      <c r="G1615" s="1">
        <v>44172.865499270833</v>
      </c>
      <c r="H1615" s="2" t="s">
        <v>3668</v>
      </c>
      <c r="I1615" s="2" t="s">
        <v>51</v>
      </c>
      <c r="J1615" s="2" t="s">
        <v>52</v>
      </c>
      <c r="K1615" s="2" t="s">
        <v>53</v>
      </c>
      <c r="L1615" s="2" t="s">
        <v>87</v>
      </c>
      <c r="M1615" s="2" t="s">
        <v>55</v>
      </c>
      <c r="N1615" s="2" t="s">
        <v>100</v>
      </c>
      <c r="O1615">
        <v>1</v>
      </c>
      <c r="P1615">
        <v>54.610999999999997</v>
      </c>
      <c r="Q1615">
        <v>54.610999999999997</v>
      </c>
      <c r="R1615">
        <v>57.311999999999998</v>
      </c>
      <c r="S1615">
        <v>1</v>
      </c>
      <c r="T1615" s="2" t="s">
        <v>3669</v>
      </c>
      <c r="U1615" s="2" t="s">
        <v>670</v>
      </c>
      <c r="V1615">
        <v>2</v>
      </c>
      <c r="W1615">
        <v>3</v>
      </c>
      <c r="X1615">
        <v>22</v>
      </c>
      <c r="Y1615" s="2" t="s">
        <v>59</v>
      </c>
      <c r="Z1615">
        <v>391</v>
      </c>
      <c r="AA1615" s="2" t="s">
        <v>97</v>
      </c>
      <c r="AB1615" s="2" t="s">
        <v>98</v>
      </c>
      <c r="AC1615" s="2" t="s">
        <v>59</v>
      </c>
      <c r="AD1615">
        <v>1</v>
      </c>
      <c r="AE1615" s="15">
        <f t="shared" si="136"/>
        <v>1366</v>
      </c>
      <c r="AF1615" s="16">
        <f t="shared" si="137"/>
        <v>768</v>
      </c>
      <c r="AH1615" t="s">
        <v>14847</v>
      </c>
    </row>
    <row r="1616" spans="1:41" ht="14.45" customHeight="1" x14ac:dyDescent="0.45">
      <c r="A1616" s="1">
        <v>44172.863749999997</v>
      </c>
      <c r="B1616" s="1">
        <v>44172.865671296298</v>
      </c>
      <c r="C1616">
        <v>0</v>
      </c>
      <c r="D1616">
        <v>100</v>
      </c>
      <c r="E1616">
        <v>165</v>
      </c>
      <c r="F1616">
        <v>1</v>
      </c>
      <c r="G1616" s="1">
        <v>44172.865680474541</v>
      </c>
      <c r="H1616" s="2" t="s">
        <v>3670</v>
      </c>
      <c r="I1616" s="2" t="s">
        <v>51</v>
      </c>
      <c r="J1616" s="2" t="s">
        <v>52</v>
      </c>
      <c r="K1616" s="2" t="s">
        <v>53</v>
      </c>
      <c r="L1616" s="2" t="s">
        <v>87</v>
      </c>
      <c r="M1616" s="2" t="s">
        <v>55</v>
      </c>
      <c r="N1616" s="2" t="s">
        <v>132</v>
      </c>
      <c r="O1616">
        <v>1</v>
      </c>
      <c r="P1616">
        <v>4.0549999999999997</v>
      </c>
      <c r="Q1616">
        <v>30.242000000000001</v>
      </c>
      <c r="R1616">
        <v>30.945</v>
      </c>
      <c r="S1616">
        <v>4</v>
      </c>
      <c r="T1616" s="2" t="s">
        <v>3671</v>
      </c>
      <c r="U1616" s="2" t="s">
        <v>102</v>
      </c>
      <c r="V1616">
        <v>2</v>
      </c>
      <c r="W1616">
        <v>3</v>
      </c>
      <c r="X1616">
        <v>22</v>
      </c>
      <c r="Y1616" s="2" t="s">
        <v>59</v>
      </c>
      <c r="Z1616">
        <v>165</v>
      </c>
      <c r="AA1616" s="2" t="s">
        <v>97</v>
      </c>
      <c r="AB1616" s="2" t="s">
        <v>98</v>
      </c>
      <c r="AC1616" s="2" t="s">
        <v>59</v>
      </c>
      <c r="AD1616">
        <v>1</v>
      </c>
      <c r="AE1616" s="15">
        <f t="shared" si="136"/>
        <v>1280</v>
      </c>
      <c r="AF1616" s="16">
        <f t="shared" si="137"/>
        <v>720</v>
      </c>
      <c r="AK1616">
        <f t="shared" ref="AK1616:AO1624" si="138">IF(ISERROR(SEARCH(AK$2,$T1616)),0,1)</f>
        <v>0</v>
      </c>
      <c r="AL1616">
        <f t="shared" si="138"/>
        <v>0</v>
      </c>
      <c r="AM1616">
        <f t="shared" si="138"/>
        <v>0</v>
      </c>
      <c r="AN1616">
        <f t="shared" si="138"/>
        <v>0</v>
      </c>
      <c r="AO1616">
        <f t="shared" si="138"/>
        <v>0</v>
      </c>
    </row>
    <row r="1617" spans="1:41" ht="14.45" customHeight="1" x14ac:dyDescent="0.45">
      <c r="A1617" s="1">
        <v>44172.862916666665</v>
      </c>
      <c r="B1617" s="1">
        <v>44172.865706018521</v>
      </c>
      <c r="C1617">
        <v>0</v>
      </c>
      <c r="D1617">
        <v>100</v>
      </c>
      <c r="E1617">
        <v>241</v>
      </c>
      <c r="F1617">
        <v>1</v>
      </c>
      <c r="G1617" s="1">
        <v>44172.865733275466</v>
      </c>
      <c r="H1617" s="2" t="s">
        <v>3672</v>
      </c>
      <c r="I1617" s="2" t="s">
        <v>51</v>
      </c>
      <c r="J1617" s="2" t="s">
        <v>52</v>
      </c>
      <c r="K1617" s="2" t="s">
        <v>53</v>
      </c>
      <c r="L1617" s="2" t="s">
        <v>87</v>
      </c>
      <c r="M1617" s="2" t="s">
        <v>55</v>
      </c>
      <c r="N1617" s="2" t="s">
        <v>100</v>
      </c>
      <c r="O1617">
        <v>1</v>
      </c>
      <c r="P1617">
        <v>0</v>
      </c>
      <c r="Q1617">
        <v>0</v>
      </c>
      <c r="R1617">
        <v>28.83</v>
      </c>
      <c r="S1617">
        <v>0</v>
      </c>
      <c r="T1617" s="2" t="s">
        <v>3673</v>
      </c>
      <c r="U1617" s="2" t="s">
        <v>89</v>
      </c>
      <c r="V1617">
        <v>2</v>
      </c>
      <c r="W1617">
        <v>5</v>
      </c>
      <c r="X1617">
        <v>22</v>
      </c>
      <c r="Y1617" s="2" t="s">
        <v>59</v>
      </c>
      <c r="Z1617">
        <v>241</v>
      </c>
      <c r="AA1617" s="2" t="s">
        <v>84</v>
      </c>
      <c r="AB1617" s="2" t="s">
        <v>85</v>
      </c>
      <c r="AC1617" s="2" t="s">
        <v>59</v>
      </c>
      <c r="AD1617">
        <v>1</v>
      </c>
      <c r="AE1617" s="15">
        <f t="shared" si="136"/>
        <v>1366</v>
      </c>
      <c r="AF1617" s="16">
        <f t="shared" si="137"/>
        <v>768</v>
      </c>
      <c r="AK1617">
        <f t="shared" si="138"/>
        <v>1</v>
      </c>
      <c r="AL1617">
        <f t="shared" si="138"/>
        <v>0</v>
      </c>
      <c r="AM1617">
        <f t="shared" si="138"/>
        <v>0</v>
      </c>
      <c r="AN1617">
        <f t="shared" si="138"/>
        <v>0</v>
      </c>
      <c r="AO1617">
        <f t="shared" si="138"/>
        <v>0</v>
      </c>
    </row>
    <row r="1618" spans="1:41" ht="14.45" customHeight="1" x14ac:dyDescent="0.45">
      <c r="A1618" s="1">
        <v>44172.863981481481</v>
      </c>
      <c r="B1618" s="1">
        <v>44172.865763888891</v>
      </c>
      <c r="C1618">
        <v>0</v>
      </c>
      <c r="D1618">
        <v>100</v>
      </c>
      <c r="E1618">
        <v>154</v>
      </c>
      <c r="F1618">
        <v>1</v>
      </c>
      <c r="G1618" s="1">
        <v>44172.865776192128</v>
      </c>
      <c r="H1618" s="2" t="s">
        <v>3674</v>
      </c>
      <c r="I1618" s="2" t="s">
        <v>51</v>
      </c>
      <c r="J1618" s="2" t="s">
        <v>52</v>
      </c>
      <c r="K1618" s="2" t="s">
        <v>113</v>
      </c>
      <c r="L1618" s="2" t="s">
        <v>269</v>
      </c>
      <c r="M1618" s="2" t="s">
        <v>106</v>
      </c>
      <c r="N1618" s="2" t="s">
        <v>107</v>
      </c>
      <c r="O1618">
        <v>1</v>
      </c>
      <c r="P1618">
        <v>0</v>
      </c>
      <c r="Q1618">
        <v>0</v>
      </c>
      <c r="R1618">
        <v>31.98</v>
      </c>
      <c r="S1618">
        <v>0</v>
      </c>
      <c r="T1618" s="2" t="s">
        <v>3675</v>
      </c>
      <c r="U1618" s="2" t="s">
        <v>102</v>
      </c>
      <c r="V1618">
        <v>2</v>
      </c>
      <c r="W1618">
        <v>3</v>
      </c>
      <c r="X1618">
        <v>22</v>
      </c>
      <c r="Y1618" s="2" t="s">
        <v>59</v>
      </c>
      <c r="Z1618">
        <v>154</v>
      </c>
      <c r="AA1618" s="2" t="s">
        <v>69</v>
      </c>
      <c r="AB1618" s="2" t="s">
        <v>70</v>
      </c>
      <c r="AC1618" s="2" t="s">
        <v>59</v>
      </c>
      <c r="AD1618">
        <v>1</v>
      </c>
      <c r="AE1618" s="15">
        <f t="shared" si="136"/>
        <v>1440</v>
      </c>
      <c r="AF1618" s="16">
        <f t="shared" si="137"/>
        <v>900</v>
      </c>
      <c r="AK1618">
        <f t="shared" si="138"/>
        <v>0</v>
      </c>
      <c r="AL1618">
        <f t="shared" si="138"/>
        <v>0</v>
      </c>
      <c r="AM1618">
        <f t="shared" si="138"/>
        <v>1</v>
      </c>
      <c r="AN1618">
        <f t="shared" si="138"/>
        <v>1</v>
      </c>
      <c r="AO1618">
        <f t="shared" si="138"/>
        <v>1</v>
      </c>
    </row>
    <row r="1619" spans="1:41" ht="14.45" customHeight="1" x14ac:dyDescent="0.45">
      <c r="A1619" s="1">
        <v>44172.863263888888</v>
      </c>
      <c r="B1619" s="1">
        <v>44172.865902777776</v>
      </c>
      <c r="C1619">
        <v>0</v>
      </c>
      <c r="D1619">
        <v>100</v>
      </c>
      <c r="E1619">
        <v>228</v>
      </c>
      <c r="F1619">
        <v>1</v>
      </c>
      <c r="G1619" s="1">
        <v>44172.865915856484</v>
      </c>
      <c r="H1619" s="2" t="s">
        <v>3676</v>
      </c>
      <c r="I1619" s="2" t="s">
        <v>51</v>
      </c>
      <c r="J1619" s="2" t="s">
        <v>52</v>
      </c>
      <c r="K1619" s="2" t="s">
        <v>53</v>
      </c>
      <c r="L1619" s="2" t="s">
        <v>72</v>
      </c>
      <c r="M1619" s="2" t="s">
        <v>55</v>
      </c>
      <c r="N1619" s="2" t="s">
        <v>100</v>
      </c>
      <c r="O1619">
        <v>1</v>
      </c>
      <c r="P1619">
        <v>30.940999999999999</v>
      </c>
      <c r="Q1619">
        <v>30.940999999999999</v>
      </c>
      <c r="R1619">
        <v>31.36</v>
      </c>
      <c r="S1619">
        <v>1</v>
      </c>
      <c r="T1619" s="2" t="s">
        <v>3677</v>
      </c>
      <c r="U1619" s="2" t="s">
        <v>58</v>
      </c>
      <c r="V1619">
        <v>1</v>
      </c>
      <c r="W1619">
        <v>4</v>
      </c>
      <c r="X1619">
        <v>22</v>
      </c>
      <c r="Y1619" s="2" t="s">
        <v>59</v>
      </c>
      <c r="Z1619">
        <v>228</v>
      </c>
      <c r="AA1619" s="2" t="s">
        <v>75</v>
      </c>
      <c r="AB1619" s="2" t="s">
        <v>76</v>
      </c>
      <c r="AC1619" s="2" t="s">
        <v>59</v>
      </c>
      <c r="AD1619">
        <v>1</v>
      </c>
      <c r="AE1619" s="15">
        <f t="shared" si="136"/>
        <v>1366</v>
      </c>
      <c r="AF1619" s="16">
        <f t="shared" si="137"/>
        <v>768</v>
      </c>
      <c r="AK1619">
        <f t="shared" si="138"/>
        <v>1</v>
      </c>
      <c r="AL1619">
        <f t="shared" si="138"/>
        <v>0</v>
      </c>
      <c r="AM1619">
        <f t="shared" si="138"/>
        <v>0</v>
      </c>
      <c r="AN1619">
        <f t="shared" si="138"/>
        <v>0</v>
      </c>
      <c r="AO1619">
        <f t="shared" si="138"/>
        <v>0</v>
      </c>
    </row>
    <row r="1620" spans="1:41" ht="14.45" customHeight="1" x14ac:dyDescent="0.45">
      <c r="A1620" s="1">
        <v>44172.863043981481</v>
      </c>
      <c r="B1620" s="1">
        <v>44172.865914351853</v>
      </c>
      <c r="C1620">
        <v>0</v>
      </c>
      <c r="D1620">
        <v>100</v>
      </c>
      <c r="E1620">
        <v>247</v>
      </c>
      <c r="F1620">
        <v>1</v>
      </c>
      <c r="G1620" s="1">
        <v>44172.865921840275</v>
      </c>
      <c r="H1620" s="2" t="s">
        <v>3678</v>
      </c>
      <c r="I1620" s="2" t="s">
        <v>51</v>
      </c>
      <c r="J1620" s="2" t="s">
        <v>52</v>
      </c>
      <c r="K1620" s="2" t="s">
        <v>53</v>
      </c>
      <c r="L1620" s="2" t="s">
        <v>87</v>
      </c>
      <c r="M1620" s="2" t="s">
        <v>55</v>
      </c>
      <c r="N1620" s="2" t="s">
        <v>100</v>
      </c>
      <c r="O1620">
        <v>1</v>
      </c>
      <c r="P1620">
        <v>27.375</v>
      </c>
      <c r="Q1620">
        <v>27.375</v>
      </c>
      <c r="R1620">
        <v>31.664999999999999</v>
      </c>
      <c r="S1620">
        <v>1</v>
      </c>
      <c r="T1620" s="2" t="s">
        <v>3679</v>
      </c>
      <c r="U1620" s="2" t="s">
        <v>169</v>
      </c>
      <c r="V1620">
        <v>1</v>
      </c>
      <c r="W1620">
        <v>2</v>
      </c>
      <c r="X1620">
        <v>22</v>
      </c>
      <c r="Y1620" s="2" t="s">
        <v>3680</v>
      </c>
      <c r="Z1620">
        <v>247</v>
      </c>
      <c r="AA1620" s="2" t="s">
        <v>60</v>
      </c>
      <c r="AB1620" s="2" t="s">
        <v>61</v>
      </c>
      <c r="AC1620" s="2" t="s">
        <v>59</v>
      </c>
      <c r="AD1620">
        <v>1</v>
      </c>
      <c r="AE1620" s="15">
        <f t="shared" si="136"/>
        <v>1366</v>
      </c>
      <c r="AF1620" s="16">
        <f t="shared" si="137"/>
        <v>768</v>
      </c>
      <c r="AK1620">
        <f t="shared" si="138"/>
        <v>1</v>
      </c>
      <c r="AL1620">
        <f t="shared" si="138"/>
        <v>0</v>
      </c>
      <c r="AM1620">
        <f t="shared" si="138"/>
        <v>0</v>
      </c>
      <c r="AN1620">
        <f t="shared" si="138"/>
        <v>0</v>
      </c>
      <c r="AO1620">
        <f t="shared" si="138"/>
        <v>0</v>
      </c>
    </row>
    <row r="1621" spans="1:41" ht="14.45" customHeight="1" x14ac:dyDescent="0.45">
      <c r="A1621" s="1">
        <v>44172.86377314815</v>
      </c>
      <c r="B1621" s="1">
        <v>44172.866018518522</v>
      </c>
      <c r="C1621">
        <v>0</v>
      </c>
      <c r="D1621">
        <v>100</v>
      </c>
      <c r="E1621">
        <v>193</v>
      </c>
      <c r="F1621">
        <v>1</v>
      </c>
      <c r="G1621" s="1">
        <v>44172.86602292824</v>
      </c>
      <c r="H1621" s="2" t="s">
        <v>3681</v>
      </c>
      <c r="I1621" s="2" t="s">
        <v>51</v>
      </c>
      <c r="J1621" s="2" t="s">
        <v>52</v>
      </c>
      <c r="K1621" s="2" t="s">
        <v>53</v>
      </c>
      <c r="L1621" s="2" t="s">
        <v>72</v>
      </c>
      <c r="M1621" s="2" t="s">
        <v>55</v>
      </c>
      <c r="N1621" s="2" t="s">
        <v>3682</v>
      </c>
      <c r="O1621">
        <v>1</v>
      </c>
      <c r="P1621">
        <v>0</v>
      </c>
      <c r="Q1621">
        <v>0</v>
      </c>
      <c r="R1621">
        <v>16.585999999999999</v>
      </c>
      <c r="S1621">
        <v>0</v>
      </c>
      <c r="T1621" s="2" t="s">
        <v>3683</v>
      </c>
      <c r="U1621" s="2" t="s">
        <v>172</v>
      </c>
      <c r="V1621">
        <v>2</v>
      </c>
      <c r="W1621">
        <v>3</v>
      </c>
      <c r="X1621">
        <v>22</v>
      </c>
      <c r="Y1621" s="2" t="s">
        <v>59</v>
      </c>
      <c r="Z1621">
        <v>193</v>
      </c>
      <c r="AA1621" s="2" t="s">
        <v>110</v>
      </c>
      <c r="AB1621" s="2" t="s">
        <v>111</v>
      </c>
      <c r="AC1621" s="2" t="s">
        <v>59</v>
      </c>
      <c r="AD1621">
        <v>1</v>
      </c>
      <c r="AE1621" s="15">
        <f t="shared" si="136"/>
        <v>3840</v>
      </c>
      <c r="AF1621" s="16">
        <f t="shared" si="137"/>
        <v>1600</v>
      </c>
      <c r="AK1621">
        <f t="shared" si="138"/>
        <v>0</v>
      </c>
      <c r="AL1621">
        <f t="shared" si="138"/>
        <v>0</v>
      </c>
      <c r="AM1621">
        <f t="shared" si="138"/>
        <v>0</v>
      </c>
      <c r="AN1621">
        <f t="shared" si="138"/>
        <v>0</v>
      </c>
      <c r="AO1621">
        <f t="shared" si="138"/>
        <v>0</v>
      </c>
    </row>
    <row r="1622" spans="1:41" ht="14.45" customHeight="1" x14ac:dyDescent="0.45">
      <c r="A1622" s="1">
        <v>44172.863541666666</v>
      </c>
      <c r="B1622" s="1">
        <v>44172.86613425926</v>
      </c>
      <c r="C1622">
        <v>0</v>
      </c>
      <c r="D1622">
        <v>100</v>
      </c>
      <c r="E1622">
        <v>224</v>
      </c>
      <c r="F1622">
        <v>1</v>
      </c>
      <c r="G1622" s="1">
        <v>44172.866139490739</v>
      </c>
      <c r="H1622" s="2" t="s">
        <v>3684</v>
      </c>
      <c r="I1622" s="2" t="s">
        <v>51</v>
      </c>
      <c r="J1622" s="2" t="s">
        <v>52</v>
      </c>
      <c r="K1622" s="2" t="s">
        <v>53</v>
      </c>
      <c r="L1622" s="2" t="s">
        <v>87</v>
      </c>
      <c r="M1622" s="2" t="s">
        <v>55</v>
      </c>
      <c r="N1622" s="2" t="s">
        <v>100</v>
      </c>
      <c r="O1622">
        <v>1</v>
      </c>
      <c r="P1622">
        <v>0</v>
      </c>
      <c r="Q1622">
        <v>0</v>
      </c>
      <c r="R1622">
        <v>35.353000000000002</v>
      </c>
      <c r="S1622">
        <v>0</v>
      </c>
      <c r="T1622" s="2" t="s">
        <v>3685</v>
      </c>
      <c r="U1622" s="2" t="s">
        <v>155</v>
      </c>
      <c r="V1622">
        <v>2</v>
      </c>
      <c r="W1622">
        <v>5</v>
      </c>
      <c r="X1622">
        <v>22</v>
      </c>
      <c r="Y1622" s="2" t="s">
        <v>59</v>
      </c>
      <c r="Z1622">
        <v>224</v>
      </c>
      <c r="AA1622" s="2" t="s">
        <v>60</v>
      </c>
      <c r="AB1622" s="2" t="s">
        <v>61</v>
      </c>
      <c r="AC1622" s="2" t="s">
        <v>59</v>
      </c>
      <c r="AD1622">
        <v>1</v>
      </c>
      <c r="AE1622" s="15">
        <f t="shared" si="136"/>
        <v>1366</v>
      </c>
      <c r="AF1622" s="16">
        <f t="shared" si="137"/>
        <v>768</v>
      </c>
      <c r="AK1622">
        <f t="shared" si="138"/>
        <v>1</v>
      </c>
      <c r="AL1622">
        <f t="shared" si="138"/>
        <v>0</v>
      </c>
      <c r="AM1622">
        <f t="shared" si="138"/>
        <v>0</v>
      </c>
      <c r="AN1622">
        <f t="shared" si="138"/>
        <v>0</v>
      </c>
      <c r="AO1622">
        <f t="shared" si="138"/>
        <v>0</v>
      </c>
    </row>
    <row r="1623" spans="1:41" ht="14.45" customHeight="1" x14ac:dyDescent="0.45">
      <c r="A1623" s="1">
        <v>44172.863819444443</v>
      </c>
      <c r="B1623" s="1">
        <v>44172.86613425926</v>
      </c>
      <c r="C1623">
        <v>0</v>
      </c>
      <c r="D1623">
        <v>100</v>
      </c>
      <c r="E1623">
        <v>199</v>
      </c>
      <c r="F1623">
        <v>1</v>
      </c>
      <c r="G1623" s="1">
        <v>44172.866142916668</v>
      </c>
      <c r="H1623" s="2" t="s">
        <v>3686</v>
      </c>
      <c r="I1623" s="2" t="s">
        <v>51</v>
      </c>
      <c r="J1623" s="2" t="s">
        <v>52</v>
      </c>
      <c r="K1623" s="2" t="s">
        <v>64</v>
      </c>
      <c r="L1623" s="2" t="s">
        <v>2046</v>
      </c>
      <c r="M1623" s="2" t="s">
        <v>55</v>
      </c>
      <c r="N1623" s="2" t="s">
        <v>3687</v>
      </c>
      <c r="O1623">
        <v>1</v>
      </c>
      <c r="P1623">
        <v>36.557000000000002</v>
      </c>
      <c r="Q1623">
        <v>36.557000000000002</v>
      </c>
      <c r="R1623">
        <v>37.719000000000001</v>
      </c>
      <c r="S1623">
        <v>1</v>
      </c>
      <c r="T1623" s="2" t="s">
        <v>3688</v>
      </c>
      <c r="U1623" s="2" t="s">
        <v>200</v>
      </c>
      <c r="V1623">
        <v>2</v>
      </c>
      <c r="W1623">
        <v>4</v>
      </c>
      <c r="X1623">
        <v>22</v>
      </c>
      <c r="Y1623" s="2" t="s">
        <v>59</v>
      </c>
      <c r="Z1623">
        <v>199</v>
      </c>
      <c r="AA1623" s="2" t="s">
        <v>60</v>
      </c>
      <c r="AB1623" s="2" t="s">
        <v>61</v>
      </c>
      <c r="AC1623" s="2" t="s">
        <v>59</v>
      </c>
      <c r="AD1623">
        <v>1</v>
      </c>
      <c r="AE1623" s="15">
        <f t="shared" si="136"/>
        <v>1708</v>
      </c>
      <c r="AF1623" s="16">
        <f t="shared" si="137"/>
        <v>960</v>
      </c>
      <c r="AK1623">
        <f t="shared" si="138"/>
        <v>1</v>
      </c>
      <c r="AL1623">
        <f t="shared" si="138"/>
        <v>0</v>
      </c>
      <c r="AM1623">
        <f t="shared" si="138"/>
        <v>0</v>
      </c>
      <c r="AN1623">
        <f t="shared" si="138"/>
        <v>0</v>
      </c>
      <c r="AO1623">
        <f t="shared" si="138"/>
        <v>0</v>
      </c>
    </row>
    <row r="1624" spans="1:41" ht="14.45" customHeight="1" x14ac:dyDescent="0.45">
      <c r="A1624" s="1">
        <v>44172.850497685184</v>
      </c>
      <c r="B1624" s="1">
        <v>44172.86613425926</v>
      </c>
      <c r="C1624">
        <v>0</v>
      </c>
      <c r="D1624">
        <v>100</v>
      </c>
      <c r="E1624">
        <v>1351</v>
      </c>
      <c r="F1624">
        <v>1</v>
      </c>
      <c r="G1624" s="1">
        <v>44172.866145150459</v>
      </c>
      <c r="H1624" s="2" t="s">
        <v>3689</v>
      </c>
      <c r="I1624" s="2" t="s">
        <v>51</v>
      </c>
      <c r="J1624" s="2" t="s">
        <v>52</v>
      </c>
      <c r="K1624" s="2" t="s">
        <v>53</v>
      </c>
      <c r="L1624" s="2" t="s">
        <v>1077</v>
      </c>
      <c r="M1624" s="2" t="s">
        <v>106</v>
      </c>
      <c r="N1624" s="2" t="s">
        <v>107</v>
      </c>
      <c r="O1624">
        <v>1</v>
      </c>
      <c r="P1624">
        <v>0</v>
      </c>
      <c r="Q1624">
        <v>0</v>
      </c>
      <c r="R1624">
        <v>32.970999999999997</v>
      </c>
      <c r="S1624">
        <v>0</v>
      </c>
      <c r="T1624" s="2" t="s">
        <v>3690</v>
      </c>
      <c r="U1624" s="2" t="s">
        <v>288</v>
      </c>
      <c r="V1624">
        <v>2</v>
      </c>
      <c r="W1624">
        <v>3</v>
      </c>
      <c r="X1624">
        <v>22</v>
      </c>
      <c r="Y1624" s="2" t="s">
        <v>59</v>
      </c>
      <c r="Z1624">
        <v>1351</v>
      </c>
      <c r="AA1624" s="2" t="s">
        <v>97</v>
      </c>
      <c r="AB1624" s="2" t="s">
        <v>98</v>
      </c>
      <c r="AC1624" s="2" t="s">
        <v>59</v>
      </c>
      <c r="AD1624">
        <v>1</v>
      </c>
      <c r="AE1624" s="15">
        <f t="shared" si="136"/>
        <v>1440</v>
      </c>
      <c r="AF1624" s="16">
        <f t="shared" si="137"/>
        <v>900</v>
      </c>
      <c r="AK1624">
        <f t="shared" si="138"/>
        <v>1</v>
      </c>
      <c r="AL1624">
        <f t="shared" si="138"/>
        <v>0</v>
      </c>
      <c r="AM1624">
        <f t="shared" si="138"/>
        <v>0</v>
      </c>
      <c r="AN1624">
        <f t="shared" si="138"/>
        <v>0</v>
      </c>
      <c r="AO1624">
        <f t="shared" si="138"/>
        <v>0</v>
      </c>
    </row>
    <row r="1625" spans="1:41" ht="14.45" customHeight="1" x14ac:dyDescent="0.45">
      <c r="A1625" s="1">
        <v>44172.861076388886</v>
      </c>
      <c r="B1625" s="1">
        <v>44172.866157407407</v>
      </c>
      <c r="C1625">
        <v>0</v>
      </c>
      <c r="D1625">
        <v>100</v>
      </c>
      <c r="E1625">
        <v>438</v>
      </c>
      <c r="F1625">
        <v>1</v>
      </c>
      <c r="G1625" s="1">
        <v>44172.866160983795</v>
      </c>
      <c r="H1625" s="2" t="s">
        <v>3691</v>
      </c>
      <c r="I1625" s="2" t="s">
        <v>51</v>
      </c>
      <c r="J1625" s="2" t="s">
        <v>52</v>
      </c>
      <c r="K1625" s="2" t="s">
        <v>53</v>
      </c>
      <c r="L1625" s="2" t="s">
        <v>3692</v>
      </c>
      <c r="M1625" s="2" t="s">
        <v>106</v>
      </c>
      <c r="N1625" s="2" t="s">
        <v>100</v>
      </c>
      <c r="O1625">
        <v>1</v>
      </c>
      <c r="P1625">
        <v>0</v>
      </c>
      <c r="Q1625">
        <v>0</v>
      </c>
      <c r="R1625">
        <v>39.625</v>
      </c>
      <c r="S1625">
        <v>0</v>
      </c>
      <c r="T1625" s="2" t="s">
        <v>3693</v>
      </c>
      <c r="U1625" s="2" t="s">
        <v>140</v>
      </c>
      <c r="V1625">
        <v>2</v>
      </c>
      <c r="W1625">
        <v>3</v>
      </c>
      <c r="X1625">
        <v>22</v>
      </c>
      <c r="Y1625" s="2" t="s">
        <v>59</v>
      </c>
      <c r="Z1625">
        <v>438</v>
      </c>
      <c r="AA1625" s="2" t="s">
        <v>103</v>
      </c>
      <c r="AB1625" s="2" t="s">
        <v>104</v>
      </c>
      <c r="AC1625" s="2" t="s">
        <v>59</v>
      </c>
      <c r="AD1625">
        <v>1</v>
      </c>
      <c r="AE1625" s="15">
        <f t="shared" si="136"/>
        <v>1366</v>
      </c>
      <c r="AF1625" s="16">
        <f t="shared" si="137"/>
        <v>768</v>
      </c>
      <c r="AH1625" t="s">
        <v>14847</v>
      </c>
    </row>
    <row r="1626" spans="1:41" ht="14.45" customHeight="1" x14ac:dyDescent="0.45">
      <c r="A1626" s="1">
        <v>44172.863020833334</v>
      </c>
      <c r="B1626" s="1">
        <v>44172.866354166668</v>
      </c>
      <c r="C1626">
        <v>0</v>
      </c>
      <c r="D1626">
        <v>100</v>
      </c>
      <c r="E1626">
        <v>287</v>
      </c>
      <c r="F1626">
        <v>1</v>
      </c>
      <c r="G1626" s="1">
        <v>44172.86636148148</v>
      </c>
      <c r="H1626" s="2" t="s">
        <v>3694</v>
      </c>
      <c r="I1626" s="2" t="s">
        <v>51</v>
      </c>
      <c r="J1626" s="2" t="s">
        <v>52</v>
      </c>
      <c r="K1626" s="2" t="s">
        <v>53</v>
      </c>
      <c r="L1626" s="2" t="s">
        <v>72</v>
      </c>
      <c r="M1626" s="2" t="s">
        <v>202</v>
      </c>
      <c r="N1626" s="2" t="s">
        <v>100</v>
      </c>
      <c r="O1626">
        <v>1</v>
      </c>
      <c r="P1626">
        <v>8.33</v>
      </c>
      <c r="Q1626">
        <v>50.651000000000003</v>
      </c>
      <c r="R1626">
        <v>52.23</v>
      </c>
      <c r="S1626">
        <v>3</v>
      </c>
      <c r="T1626" s="2" t="s">
        <v>3695</v>
      </c>
      <c r="U1626" s="2" t="s">
        <v>188</v>
      </c>
      <c r="V1626">
        <v>2</v>
      </c>
      <c r="W1626">
        <v>3</v>
      </c>
      <c r="X1626">
        <v>22</v>
      </c>
      <c r="Y1626" s="2" t="s">
        <v>59</v>
      </c>
      <c r="Z1626">
        <v>287</v>
      </c>
      <c r="AA1626" s="2" t="s">
        <v>97</v>
      </c>
      <c r="AB1626" s="2" t="s">
        <v>98</v>
      </c>
      <c r="AC1626" s="2" t="s">
        <v>59</v>
      </c>
      <c r="AD1626">
        <v>1</v>
      </c>
      <c r="AE1626" s="15">
        <f t="shared" si="136"/>
        <v>1366</v>
      </c>
      <c r="AF1626" s="16">
        <f t="shared" si="137"/>
        <v>768</v>
      </c>
      <c r="AK1626">
        <f t="shared" ref="AK1626:AO1643" si="139">IF(ISERROR(SEARCH(AK$2,$T1626)),0,1)</f>
        <v>1</v>
      </c>
      <c r="AL1626">
        <f t="shared" si="139"/>
        <v>0</v>
      </c>
      <c r="AM1626">
        <f t="shared" si="139"/>
        <v>0</v>
      </c>
      <c r="AN1626">
        <f t="shared" si="139"/>
        <v>0</v>
      </c>
      <c r="AO1626">
        <f t="shared" si="139"/>
        <v>0</v>
      </c>
    </row>
    <row r="1627" spans="1:41" ht="14.45" customHeight="1" x14ac:dyDescent="0.45">
      <c r="A1627" s="1">
        <v>44172.861597222225</v>
      </c>
      <c r="B1627" s="1">
        <v>44172.866423611114</v>
      </c>
      <c r="C1627">
        <v>0</v>
      </c>
      <c r="D1627">
        <v>100</v>
      </c>
      <c r="E1627">
        <v>416</v>
      </c>
      <c r="F1627">
        <v>1</v>
      </c>
      <c r="G1627" s="1">
        <v>44172.866430011571</v>
      </c>
      <c r="H1627" s="2" t="s">
        <v>3696</v>
      </c>
      <c r="I1627" s="2" t="s">
        <v>51</v>
      </c>
      <c r="J1627" s="2" t="s">
        <v>52</v>
      </c>
      <c r="K1627" s="2" t="s">
        <v>53</v>
      </c>
      <c r="L1627" s="2" t="s">
        <v>87</v>
      </c>
      <c r="M1627" s="2" t="s">
        <v>118</v>
      </c>
      <c r="N1627" s="2" t="s">
        <v>3697</v>
      </c>
      <c r="O1627">
        <v>1</v>
      </c>
      <c r="P1627">
        <v>0</v>
      </c>
      <c r="Q1627">
        <v>0</v>
      </c>
      <c r="R1627">
        <v>37.225999999999999</v>
      </c>
      <c r="S1627">
        <v>0</v>
      </c>
      <c r="T1627" s="2" t="s">
        <v>3698</v>
      </c>
      <c r="U1627" s="2" t="s">
        <v>438</v>
      </c>
      <c r="V1627">
        <v>1</v>
      </c>
      <c r="W1627">
        <v>4</v>
      </c>
      <c r="X1627">
        <v>22</v>
      </c>
      <c r="Y1627" s="2" t="s">
        <v>3699</v>
      </c>
      <c r="Z1627">
        <v>416</v>
      </c>
      <c r="AA1627" s="2" t="s">
        <v>60</v>
      </c>
      <c r="AB1627" s="2" t="s">
        <v>61</v>
      </c>
      <c r="AC1627" s="2" t="s">
        <v>59</v>
      </c>
      <c r="AD1627">
        <v>1</v>
      </c>
      <c r="AE1627" s="15">
        <f t="shared" si="136"/>
        <v>1351</v>
      </c>
      <c r="AF1627" s="16">
        <f t="shared" si="137"/>
        <v>760</v>
      </c>
      <c r="AK1627">
        <f t="shared" si="139"/>
        <v>0</v>
      </c>
      <c r="AL1627">
        <f t="shared" si="139"/>
        <v>0</v>
      </c>
      <c r="AM1627">
        <f t="shared" si="139"/>
        <v>0</v>
      </c>
      <c r="AN1627">
        <f t="shared" si="139"/>
        <v>0</v>
      </c>
      <c r="AO1627">
        <f t="shared" si="139"/>
        <v>0</v>
      </c>
    </row>
    <row r="1628" spans="1:41" ht="14.45" customHeight="1" x14ac:dyDescent="0.45">
      <c r="A1628" s="1">
        <v>44172.862337962964</v>
      </c>
      <c r="B1628" s="1">
        <v>44172.866469907407</v>
      </c>
      <c r="C1628">
        <v>0</v>
      </c>
      <c r="D1628">
        <v>100</v>
      </c>
      <c r="E1628">
        <v>356</v>
      </c>
      <c r="F1628">
        <v>1</v>
      </c>
      <c r="G1628" s="1">
        <v>44172.866476041665</v>
      </c>
      <c r="H1628" s="2" t="s">
        <v>3700</v>
      </c>
      <c r="I1628" s="2" t="s">
        <v>51</v>
      </c>
      <c r="J1628" s="2" t="s">
        <v>52</v>
      </c>
      <c r="K1628" s="2" t="s">
        <v>53</v>
      </c>
      <c r="L1628" s="2" t="s">
        <v>72</v>
      </c>
      <c r="M1628" s="2" t="s">
        <v>55</v>
      </c>
      <c r="N1628" s="2" t="s">
        <v>66</v>
      </c>
      <c r="O1628">
        <v>1</v>
      </c>
      <c r="P1628">
        <v>0</v>
      </c>
      <c r="Q1628">
        <v>0</v>
      </c>
      <c r="R1628">
        <v>34.661999999999999</v>
      </c>
      <c r="S1628">
        <v>0</v>
      </c>
      <c r="T1628" s="2" t="s">
        <v>3701</v>
      </c>
      <c r="U1628" s="2" t="s">
        <v>357</v>
      </c>
      <c r="V1628">
        <v>2</v>
      </c>
      <c r="W1628">
        <v>5</v>
      </c>
      <c r="X1628">
        <v>22</v>
      </c>
      <c r="Y1628" s="2" t="s">
        <v>59</v>
      </c>
      <c r="Z1628">
        <v>356</v>
      </c>
      <c r="AA1628" s="2" t="s">
        <v>97</v>
      </c>
      <c r="AB1628" s="2" t="s">
        <v>98</v>
      </c>
      <c r="AC1628" s="2" t="s">
        <v>59</v>
      </c>
      <c r="AD1628">
        <v>1</v>
      </c>
      <c r="AE1628" s="15">
        <f t="shared" si="136"/>
        <v>1920</v>
      </c>
      <c r="AF1628" s="16">
        <f t="shared" si="137"/>
        <v>1200</v>
      </c>
      <c r="AK1628">
        <f t="shared" si="139"/>
        <v>1</v>
      </c>
      <c r="AL1628">
        <f t="shared" si="139"/>
        <v>0</v>
      </c>
      <c r="AM1628">
        <f t="shared" si="139"/>
        <v>0</v>
      </c>
      <c r="AN1628">
        <f t="shared" si="139"/>
        <v>0</v>
      </c>
      <c r="AO1628">
        <f t="shared" si="139"/>
        <v>0</v>
      </c>
    </row>
    <row r="1629" spans="1:41" ht="14.45" customHeight="1" x14ac:dyDescent="0.45">
      <c r="A1629" s="1">
        <v>44172.863854166666</v>
      </c>
      <c r="B1629" s="1">
        <v>44172.866550925923</v>
      </c>
      <c r="C1629">
        <v>0</v>
      </c>
      <c r="D1629">
        <v>100</v>
      </c>
      <c r="E1629">
        <v>232</v>
      </c>
      <c r="F1629">
        <v>1</v>
      </c>
      <c r="G1629" s="1">
        <v>44172.866554953704</v>
      </c>
      <c r="H1629" s="2" t="s">
        <v>3702</v>
      </c>
      <c r="I1629" s="2" t="s">
        <v>51</v>
      </c>
      <c r="J1629" s="2" t="s">
        <v>52</v>
      </c>
      <c r="K1629" s="2" t="s">
        <v>53</v>
      </c>
      <c r="L1629" s="2" t="s">
        <v>72</v>
      </c>
      <c r="M1629" s="2" t="s">
        <v>2103</v>
      </c>
      <c r="N1629" s="2" t="s">
        <v>142</v>
      </c>
      <c r="O1629">
        <v>1</v>
      </c>
      <c r="P1629">
        <v>0</v>
      </c>
      <c r="Q1629">
        <v>0</v>
      </c>
      <c r="R1629">
        <v>47.298000000000002</v>
      </c>
      <c r="S1629">
        <v>0</v>
      </c>
      <c r="T1629" s="2" t="s">
        <v>3703</v>
      </c>
      <c r="U1629" s="2" t="s">
        <v>159</v>
      </c>
      <c r="V1629">
        <v>2</v>
      </c>
      <c r="W1629">
        <v>5</v>
      </c>
      <c r="X1629">
        <v>22</v>
      </c>
      <c r="Y1629" s="2" t="s">
        <v>90</v>
      </c>
      <c r="Z1629">
        <v>232</v>
      </c>
      <c r="AA1629" s="2" t="s">
        <v>69</v>
      </c>
      <c r="AB1629" s="2" t="s">
        <v>70</v>
      </c>
      <c r="AC1629" s="2" t="s">
        <v>59</v>
      </c>
      <c r="AD1629">
        <v>1</v>
      </c>
      <c r="AE1629" s="15">
        <f t="shared" si="136"/>
        <v>1536</v>
      </c>
      <c r="AF1629" s="16">
        <f t="shared" si="137"/>
        <v>864</v>
      </c>
      <c r="AK1629">
        <f t="shared" si="139"/>
        <v>1</v>
      </c>
      <c r="AL1629">
        <f t="shared" si="139"/>
        <v>0</v>
      </c>
      <c r="AM1629">
        <f t="shared" si="139"/>
        <v>0</v>
      </c>
      <c r="AN1629">
        <f t="shared" si="139"/>
        <v>0</v>
      </c>
      <c r="AO1629">
        <f t="shared" si="139"/>
        <v>0</v>
      </c>
    </row>
    <row r="1630" spans="1:41" ht="14.45" customHeight="1" x14ac:dyDescent="0.45">
      <c r="A1630" s="1">
        <v>44172.863668981481</v>
      </c>
      <c r="B1630" s="1">
        <v>44172.866550925923</v>
      </c>
      <c r="C1630">
        <v>0</v>
      </c>
      <c r="D1630">
        <v>100</v>
      </c>
      <c r="E1630">
        <v>249</v>
      </c>
      <c r="F1630">
        <v>1</v>
      </c>
      <c r="G1630" s="1">
        <v>44172.866562256946</v>
      </c>
      <c r="H1630" s="2" t="s">
        <v>3704</v>
      </c>
      <c r="I1630" s="2" t="s">
        <v>51</v>
      </c>
      <c r="J1630" s="2" t="s">
        <v>52</v>
      </c>
      <c r="K1630" s="2" t="s">
        <v>78</v>
      </c>
      <c r="L1630" s="2" t="s">
        <v>94</v>
      </c>
      <c r="M1630" s="2" t="s">
        <v>106</v>
      </c>
      <c r="N1630" s="2" t="s">
        <v>107</v>
      </c>
      <c r="O1630">
        <v>1</v>
      </c>
      <c r="P1630">
        <v>0</v>
      </c>
      <c r="Q1630">
        <v>0</v>
      </c>
      <c r="R1630">
        <v>33.597999999999999</v>
      </c>
      <c r="S1630">
        <v>0</v>
      </c>
      <c r="T1630" s="2" t="s">
        <v>3705</v>
      </c>
      <c r="U1630" s="2" t="s">
        <v>410</v>
      </c>
      <c r="V1630">
        <v>1</v>
      </c>
      <c r="W1630">
        <v>5</v>
      </c>
      <c r="X1630">
        <v>22</v>
      </c>
      <c r="Y1630" s="2" t="s">
        <v>3706</v>
      </c>
      <c r="Z1630">
        <v>249</v>
      </c>
      <c r="AA1630" s="2" t="s">
        <v>97</v>
      </c>
      <c r="AB1630" s="2" t="s">
        <v>98</v>
      </c>
      <c r="AC1630" s="2" t="s">
        <v>59</v>
      </c>
      <c r="AD1630">
        <v>1</v>
      </c>
      <c r="AE1630" s="15">
        <f t="shared" si="136"/>
        <v>1440</v>
      </c>
      <c r="AF1630" s="16">
        <f t="shared" si="137"/>
        <v>900</v>
      </c>
      <c r="AK1630">
        <f t="shared" si="139"/>
        <v>1</v>
      </c>
      <c r="AL1630">
        <f t="shared" si="139"/>
        <v>0</v>
      </c>
      <c r="AM1630">
        <f t="shared" si="139"/>
        <v>0</v>
      </c>
      <c r="AN1630">
        <f t="shared" si="139"/>
        <v>0</v>
      </c>
      <c r="AO1630">
        <f t="shared" si="139"/>
        <v>0</v>
      </c>
    </row>
    <row r="1631" spans="1:41" ht="14.45" customHeight="1" x14ac:dyDescent="0.45">
      <c r="A1631" s="1">
        <v>44172.863321759258</v>
      </c>
      <c r="B1631" s="1">
        <v>44172.866585648146</v>
      </c>
      <c r="C1631">
        <v>0</v>
      </c>
      <c r="D1631">
        <v>100</v>
      </c>
      <c r="E1631">
        <v>281</v>
      </c>
      <c r="F1631">
        <v>1</v>
      </c>
      <c r="G1631" s="1">
        <v>44172.86659060185</v>
      </c>
      <c r="H1631" s="2" t="s">
        <v>3707</v>
      </c>
      <c r="I1631" s="2" t="s">
        <v>51</v>
      </c>
      <c r="J1631" s="2" t="s">
        <v>52</v>
      </c>
      <c r="K1631" s="2" t="s">
        <v>53</v>
      </c>
      <c r="L1631" s="2" t="s">
        <v>87</v>
      </c>
      <c r="M1631" s="2" t="s">
        <v>106</v>
      </c>
      <c r="N1631" s="2" t="s">
        <v>107</v>
      </c>
      <c r="O1631">
        <v>1</v>
      </c>
      <c r="P1631">
        <v>0</v>
      </c>
      <c r="Q1631">
        <v>0</v>
      </c>
      <c r="R1631">
        <v>36.594000000000001</v>
      </c>
      <c r="S1631">
        <v>0</v>
      </c>
      <c r="T1631" s="2" t="s">
        <v>3708</v>
      </c>
      <c r="U1631" s="2" t="s">
        <v>102</v>
      </c>
      <c r="V1631">
        <v>1</v>
      </c>
      <c r="W1631">
        <v>3</v>
      </c>
      <c r="X1631">
        <v>22</v>
      </c>
      <c r="Y1631" s="2" t="s">
        <v>59</v>
      </c>
      <c r="Z1631">
        <v>281</v>
      </c>
      <c r="AA1631" s="2" t="s">
        <v>110</v>
      </c>
      <c r="AB1631" s="2" t="s">
        <v>111</v>
      </c>
      <c r="AC1631" s="2" t="s">
        <v>59</v>
      </c>
      <c r="AD1631">
        <v>1</v>
      </c>
      <c r="AE1631" s="15">
        <f t="shared" si="136"/>
        <v>1440</v>
      </c>
      <c r="AF1631" s="16">
        <f t="shared" si="137"/>
        <v>900</v>
      </c>
      <c r="AK1631">
        <f t="shared" si="139"/>
        <v>0</v>
      </c>
      <c r="AL1631">
        <f t="shared" si="139"/>
        <v>1</v>
      </c>
      <c r="AM1631">
        <f t="shared" si="139"/>
        <v>0</v>
      </c>
      <c r="AN1631">
        <f t="shared" si="139"/>
        <v>0</v>
      </c>
      <c r="AO1631">
        <f t="shared" si="139"/>
        <v>0</v>
      </c>
    </row>
    <row r="1632" spans="1:41" ht="14.45" customHeight="1" x14ac:dyDescent="0.45">
      <c r="A1632" s="1">
        <v>44172.864224537036</v>
      </c>
      <c r="B1632" s="1">
        <v>44172.866608796299</v>
      </c>
      <c r="C1632">
        <v>0</v>
      </c>
      <c r="D1632">
        <v>100</v>
      </c>
      <c r="E1632">
        <v>205</v>
      </c>
      <c r="F1632">
        <v>1</v>
      </c>
      <c r="G1632" s="1">
        <v>44172.866615254628</v>
      </c>
      <c r="H1632" s="2" t="s">
        <v>3709</v>
      </c>
      <c r="I1632" s="2" t="s">
        <v>51</v>
      </c>
      <c r="J1632" s="2" t="s">
        <v>52</v>
      </c>
      <c r="K1632" s="2" t="s">
        <v>53</v>
      </c>
      <c r="L1632" s="2" t="s">
        <v>3710</v>
      </c>
      <c r="M1632" s="2" t="s">
        <v>106</v>
      </c>
      <c r="N1632" s="2" t="s">
        <v>123</v>
      </c>
      <c r="O1632">
        <v>1</v>
      </c>
      <c r="P1632">
        <v>0</v>
      </c>
      <c r="Q1632">
        <v>0</v>
      </c>
      <c r="R1632">
        <v>29.49</v>
      </c>
      <c r="S1632">
        <v>0</v>
      </c>
      <c r="T1632" s="2" t="s">
        <v>3711</v>
      </c>
      <c r="U1632" s="2" t="s">
        <v>179</v>
      </c>
      <c r="V1632">
        <v>2</v>
      </c>
      <c r="W1632">
        <v>3</v>
      </c>
      <c r="X1632">
        <v>22</v>
      </c>
      <c r="Y1632" s="2" t="s">
        <v>59</v>
      </c>
      <c r="Z1632">
        <v>205</v>
      </c>
      <c r="AA1632" s="2" t="s">
        <v>60</v>
      </c>
      <c r="AB1632" s="2" t="s">
        <v>61</v>
      </c>
      <c r="AC1632" s="2" t="s">
        <v>59</v>
      </c>
      <c r="AD1632">
        <v>1</v>
      </c>
      <c r="AE1632" s="15">
        <f t="shared" si="136"/>
        <v>1280</v>
      </c>
      <c r="AF1632" s="16">
        <f t="shared" si="137"/>
        <v>800</v>
      </c>
      <c r="AK1632">
        <f t="shared" si="139"/>
        <v>1</v>
      </c>
      <c r="AL1632">
        <f t="shared" si="139"/>
        <v>0</v>
      </c>
      <c r="AM1632">
        <f t="shared" si="139"/>
        <v>0</v>
      </c>
      <c r="AN1632">
        <f t="shared" si="139"/>
        <v>0</v>
      </c>
      <c r="AO1632">
        <f t="shared" si="139"/>
        <v>0</v>
      </c>
    </row>
    <row r="1633" spans="1:41" ht="14.45" customHeight="1" x14ac:dyDescent="0.45">
      <c r="A1633" s="1">
        <v>44172.86445601852</v>
      </c>
      <c r="B1633" s="1">
        <v>44172.866655092592</v>
      </c>
      <c r="C1633">
        <v>0</v>
      </c>
      <c r="D1633">
        <v>100</v>
      </c>
      <c r="E1633">
        <v>190</v>
      </c>
      <c r="F1633">
        <v>1</v>
      </c>
      <c r="G1633" s="1">
        <v>44172.866668831019</v>
      </c>
      <c r="H1633" s="2" t="s">
        <v>3712</v>
      </c>
      <c r="I1633" s="2" t="s">
        <v>51</v>
      </c>
      <c r="J1633" s="2" t="s">
        <v>52</v>
      </c>
      <c r="K1633" s="2" t="s">
        <v>53</v>
      </c>
      <c r="L1633" s="2" t="s">
        <v>3713</v>
      </c>
      <c r="M1633" s="2" t="s">
        <v>106</v>
      </c>
      <c r="N1633" s="2" t="s">
        <v>107</v>
      </c>
      <c r="O1633">
        <v>1</v>
      </c>
      <c r="P1633">
        <v>0</v>
      </c>
      <c r="Q1633">
        <v>0</v>
      </c>
      <c r="R1633">
        <v>31.611999999999998</v>
      </c>
      <c r="S1633">
        <v>0</v>
      </c>
      <c r="T1633" s="2" t="s">
        <v>3714</v>
      </c>
      <c r="U1633" s="2" t="s">
        <v>219</v>
      </c>
      <c r="V1633">
        <v>2</v>
      </c>
      <c r="W1633">
        <v>5</v>
      </c>
      <c r="X1633">
        <v>22</v>
      </c>
      <c r="Y1633" s="2" t="s">
        <v>59</v>
      </c>
      <c r="Z1633">
        <v>190</v>
      </c>
      <c r="AA1633" s="2" t="s">
        <v>84</v>
      </c>
      <c r="AB1633" s="2" t="s">
        <v>85</v>
      </c>
      <c r="AC1633" s="2" t="s">
        <v>59</v>
      </c>
      <c r="AD1633">
        <v>1</v>
      </c>
      <c r="AE1633" s="15">
        <f t="shared" si="136"/>
        <v>1440</v>
      </c>
      <c r="AF1633" s="16">
        <f t="shared" si="137"/>
        <v>900</v>
      </c>
      <c r="AK1633">
        <f t="shared" si="139"/>
        <v>0</v>
      </c>
      <c r="AL1633">
        <f t="shared" si="139"/>
        <v>1</v>
      </c>
      <c r="AM1633">
        <f t="shared" si="139"/>
        <v>0</v>
      </c>
      <c r="AN1633">
        <f t="shared" si="139"/>
        <v>0</v>
      </c>
      <c r="AO1633">
        <f t="shared" si="139"/>
        <v>0</v>
      </c>
    </row>
    <row r="1634" spans="1:41" ht="14.45" customHeight="1" x14ac:dyDescent="0.45">
      <c r="A1634" s="1">
        <v>44172.864293981482</v>
      </c>
      <c r="B1634" s="1">
        <v>44172.866712962961</v>
      </c>
      <c r="C1634">
        <v>0</v>
      </c>
      <c r="D1634">
        <v>100</v>
      </c>
      <c r="E1634">
        <v>209</v>
      </c>
      <c r="F1634">
        <v>1</v>
      </c>
      <c r="G1634" s="1">
        <v>44172.866720775462</v>
      </c>
      <c r="H1634" s="2" t="s">
        <v>3715</v>
      </c>
      <c r="I1634" s="2" t="s">
        <v>51</v>
      </c>
      <c r="J1634" s="2" t="s">
        <v>52</v>
      </c>
      <c r="K1634" s="2" t="s">
        <v>53</v>
      </c>
      <c r="L1634" s="2" t="s">
        <v>87</v>
      </c>
      <c r="M1634" s="2" t="s">
        <v>106</v>
      </c>
      <c r="N1634" s="2" t="s">
        <v>819</v>
      </c>
      <c r="O1634">
        <v>1</v>
      </c>
      <c r="P1634">
        <v>0</v>
      </c>
      <c r="Q1634">
        <v>0</v>
      </c>
      <c r="R1634">
        <v>14.93</v>
      </c>
      <c r="S1634">
        <v>0</v>
      </c>
      <c r="T1634" s="2" t="s">
        <v>3716</v>
      </c>
      <c r="U1634" s="2" t="s">
        <v>172</v>
      </c>
      <c r="V1634">
        <v>2</v>
      </c>
      <c r="W1634">
        <v>4</v>
      </c>
      <c r="X1634">
        <v>22</v>
      </c>
      <c r="Y1634" s="2" t="s">
        <v>59</v>
      </c>
      <c r="Z1634">
        <v>209</v>
      </c>
      <c r="AA1634" s="2" t="s">
        <v>69</v>
      </c>
      <c r="AB1634" s="2" t="s">
        <v>70</v>
      </c>
      <c r="AC1634" s="2" t="s">
        <v>59</v>
      </c>
      <c r="AD1634">
        <v>1</v>
      </c>
      <c r="AE1634" s="15">
        <f t="shared" si="136"/>
        <v>1792</v>
      </c>
      <c r="AF1634" s="16">
        <f t="shared" si="137"/>
        <v>1120</v>
      </c>
      <c r="AK1634">
        <f t="shared" si="139"/>
        <v>1</v>
      </c>
      <c r="AL1634">
        <f t="shared" si="139"/>
        <v>0</v>
      </c>
      <c r="AM1634">
        <f t="shared" si="139"/>
        <v>0</v>
      </c>
      <c r="AN1634">
        <f t="shared" si="139"/>
        <v>0</v>
      </c>
      <c r="AO1634">
        <f t="shared" si="139"/>
        <v>0</v>
      </c>
    </row>
    <row r="1635" spans="1:41" ht="14.45" customHeight="1" x14ac:dyDescent="0.45">
      <c r="A1635" s="1">
        <v>44172.864305555559</v>
      </c>
      <c r="B1635" s="1">
        <v>44172.866851851853</v>
      </c>
      <c r="C1635">
        <v>0</v>
      </c>
      <c r="D1635">
        <v>100</v>
      </c>
      <c r="E1635">
        <v>220</v>
      </c>
      <c r="F1635">
        <v>1</v>
      </c>
      <c r="G1635" s="1">
        <v>44172.866863275463</v>
      </c>
      <c r="H1635" s="2" t="s">
        <v>3717</v>
      </c>
      <c r="I1635" s="2" t="s">
        <v>51</v>
      </c>
      <c r="J1635" s="2" t="s">
        <v>52</v>
      </c>
      <c r="K1635" s="2" t="s">
        <v>78</v>
      </c>
      <c r="L1635" s="2" t="s">
        <v>94</v>
      </c>
      <c r="M1635" s="2" t="s">
        <v>55</v>
      </c>
      <c r="N1635" s="2" t="s">
        <v>142</v>
      </c>
      <c r="O1635">
        <v>1</v>
      </c>
      <c r="P1635">
        <v>0</v>
      </c>
      <c r="Q1635">
        <v>0</v>
      </c>
      <c r="R1635">
        <v>28.131</v>
      </c>
      <c r="S1635">
        <v>0</v>
      </c>
      <c r="T1635" s="2" t="s">
        <v>3718</v>
      </c>
      <c r="U1635" s="2" t="s">
        <v>288</v>
      </c>
      <c r="V1635">
        <v>1</v>
      </c>
      <c r="W1635">
        <v>3</v>
      </c>
      <c r="X1635">
        <v>22</v>
      </c>
      <c r="Y1635" s="2" t="s">
        <v>59</v>
      </c>
      <c r="Z1635">
        <v>220</v>
      </c>
      <c r="AA1635" s="2" t="s">
        <v>84</v>
      </c>
      <c r="AB1635" s="2" t="s">
        <v>85</v>
      </c>
      <c r="AC1635" s="2" t="s">
        <v>59</v>
      </c>
      <c r="AD1635">
        <v>1</v>
      </c>
      <c r="AE1635" s="15">
        <f t="shared" si="136"/>
        <v>1536</v>
      </c>
      <c r="AF1635" s="16">
        <f t="shared" si="137"/>
        <v>864</v>
      </c>
      <c r="AK1635">
        <f t="shared" si="139"/>
        <v>1</v>
      </c>
      <c r="AL1635">
        <f t="shared" si="139"/>
        <v>0</v>
      </c>
      <c r="AM1635">
        <f t="shared" si="139"/>
        <v>0</v>
      </c>
      <c r="AN1635">
        <f t="shared" si="139"/>
        <v>0</v>
      </c>
      <c r="AO1635">
        <f t="shared" si="139"/>
        <v>0</v>
      </c>
    </row>
    <row r="1636" spans="1:41" ht="14.45" customHeight="1" x14ac:dyDescent="0.45">
      <c r="A1636" s="1">
        <v>44172.863287037035</v>
      </c>
      <c r="B1636" s="1">
        <v>44172.866909722223</v>
      </c>
      <c r="C1636">
        <v>0</v>
      </c>
      <c r="D1636">
        <v>100</v>
      </c>
      <c r="E1636">
        <v>312</v>
      </c>
      <c r="F1636">
        <v>1</v>
      </c>
      <c r="G1636" s="1">
        <v>44172.866916261577</v>
      </c>
      <c r="H1636" s="2" t="s">
        <v>3719</v>
      </c>
      <c r="I1636" s="2" t="s">
        <v>51</v>
      </c>
      <c r="J1636" s="2" t="s">
        <v>52</v>
      </c>
      <c r="K1636" s="2" t="s">
        <v>53</v>
      </c>
      <c r="L1636" s="2" t="s">
        <v>72</v>
      </c>
      <c r="M1636" s="2" t="s">
        <v>55</v>
      </c>
      <c r="N1636" s="2" t="s">
        <v>142</v>
      </c>
      <c r="O1636">
        <v>1</v>
      </c>
      <c r="P1636">
        <v>55.115000000000002</v>
      </c>
      <c r="Q1636">
        <v>60.03</v>
      </c>
      <c r="R1636">
        <v>60.756</v>
      </c>
      <c r="S1636">
        <v>2</v>
      </c>
      <c r="T1636" s="2" t="s">
        <v>3720</v>
      </c>
      <c r="U1636" s="2" t="s">
        <v>288</v>
      </c>
      <c r="V1636">
        <v>2</v>
      </c>
      <c r="W1636">
        <v>3</v>
      </c>
      <c r="X1636">
        <v>22</v>
      </c>
      <c r="Y1636" s="2" t="s">
        <v>59</v>
      </c>
      <c r="Z1636">
        <v>312</v>
      </c>
      <c r="AA1636" s="2" t="s">
        <v>69</v>
      </c>
      <c r="AB1636" s="2" t="s">
        <v>70</v>
      </c>
      <c r="AC1636" s="2" t="s">
        <v>59</v>
      </c>
      <c r="AD1636">
        <v>1</v>
      </c>
      <c r="AE1636" s="15">
        <f t="shared" si="136"/>
        <v>1536</v>
      </c>
      <c r="AF1636" s="16">
        <f t="shared" si="137"/>
        <v>864</v>
      </c>
      <c r="AK1636">
        <f t="shared" si="139"/>
        <v>0</v>
      </c>
      <c r="AL1636">
        <f t="shared" si="139"/>
        <v>0</v>
      </c>
      <c r="AM1636">
        <f t="shared" si="139"/>
        <v>0</v>
      </c>
      <c r="AN1636">
        <f t="shared" si="139"/>
        <v>0</v>
      </c>
      <c r="AO1636">
        <f t="shared" si="139"/>
        <v>0</v>
      </c>
    </row>
    <row r="1637" spans="1:41" ht="14.45" customHeight="1" x14ac:dyDescent="0.45">
      <c r="A1637" s="1">
        <v>44172.863958333335</v>
      </c>
      <c r="B1637" s="1">
        <v>44172.866932870369</v>
      </c>
      <c r="C1637">
        <v>0</v>
      </c>
      <c r="D1637">
        <v>100</v>
      </c>
      <c r="E1637">
        <v>256</v>
      </c>
      <c r="F1637">
        <v>1</v>
      </c>
      <c r="G1637" s="1">
        <v>44172.866937060186</v>
      </c>
      <c r="H1637" s="2" t="s">
        <v>3721</v>
      </c>
      <c r="I1637" s="2" t="s">
        <v>51</v>
      </c>
      <c r="J1637" s="2" t="s">
        <v>52</v>
      </c>
      <c r="K1637" s="2" t="s">
        <v>53</v>
      </c>
      <c r="L1637" s="2" t="s">
        <v>87</v>
      </c>
      <c r="M1637" s="2" t="s">
        <v>55</v>
      </c>
      <c r="N1637" s="2" t="s">
        <v>142</v>
      </c>
      <c r="O1637">
        <v>1</v>
      </c>
      <c r="P1637">
        <v>0</v>
      </c>
      <c r="Q1637">
        <v>0</v>
      </c>
      <c r="R1637">
        <v>34.438000000000002</v>
      </c>
      <c r="S1637">
        <v>0</v>
      </c>
      <c r="T1637" s="2" t="s">
        <v>3722</v>
      </c>
      <c r="U1637" s="2" t="s">
        <v>89</v>
      </c>
      <c r="V1637">
        <v>2</v>
      </c>
      <c r="W1637">
        <v>4</v>
      </c>
      <c r="X1637">
        <v>22</v>
      </c>
      <c r="Y1637" s="2" t="s">
        <v>59</v>
      </c>
      <c r="Z1637">
        <v>256</v>
      </c>
      <c r="AA1637" s="2" t="s">
        <v>60</v>
      </c>
      <c r="AB1637" s="2" t="s">
        <v>61</v>
      </c>
      <c r="AC1637" s="2" t="s">
        <v>59</v>
      </c>
      <c r="AD1637">
        <v>1</v>
      </c>
      <c r="AE1637" s="15">
        <f t="shared" si="136"/>
        <v>1536</v>
      </c>
      <c r="AF1637" s="16">
        <f t="shared" si="137"/>
        <v>864</v>
      </c>
      <c r="AK1637">
        <f t="shared" si="139"/>
        <v>0</v>
      </c>
      <c r="AL1637">
        <f t="shared" si="139"/>
        <v>0</v>
      </c>
      <c r="AM1637">
        <f t="shared" si="139"/>
        <v>0</v>
      </c>
      <c r="AN1637">
        <f t="shared" si="139"/>
        <v>0</v>
      </c>
      <c r="AO1637">
        <f t="shared" si="139"/>
        <v>0</v>
      </c>
    </row>
    <row r="1638" spans="1:41" ht="14.45" customHeight="1" x14ac:dyDescent="0.45">
      <c r="A1638" s="1">
        <v>44172.863506944443</v>
      </c>
      <c r="B1638" s="1">
        <v>44172.866944444446</v>
      </c>
      <c r="C1638">
        <v>0</v>
      </c>
      <c r="D1638">
        <v>100</v>
      </c>
      <c r="E1638">
        <v>297</v>
      </c>
      <c r="F1638">
        <v>1</v>
      </c>
      <c r="G1638" s="1">
        <v>44172.866957256942</v>
      </c>
      <c r="H1638" s="2" t="s">
        <v>3723</v>
      </c>
      <c r="I1638" s="2" t="s">
        <v>51</v>
      </c>
      <c r="J1638" s="2" t="s">
        <v>52</v>
      </c>
      <c r="K1638" s="2" t="s">
        <v>53</v>
      </c>
      <c r="L1638" s="2" t="s">
        <v>87</v>
      </c>
      <c r="M1638" s="2" t="s">
        <v>55</v>
      </c>
      <c r="N1638" s="2" t="s">
        <v>56</v>
      </c>
      <c r="O1638">
        <v>1</v>
      </c>
      <c r="P1638">
        <v>0</v>
      </c>
      <c r="Q1638">
        <v>0</v>
      </c>
      <c r="R1638">
        <v>36.710999999999999</v>
      </c>
      <c r="S1638">
        <v>0</v>
      </c>
      <c r="T1638" s="2" t="s">
        <v>3724</v>
      </c>
      <c r="U1638" s="2" t="s">
        <v>102</v>
      </c>
      <c r="V1638">
        <v>1</v>
      </c>
      <c r="W1638">
        <v>3</v>
      </c>
      <c r="X1638">
        <v>22</v>
      </c>
      <c r="Y1638" s="2" t="s">
        <v>59</v>
      </c>
      <c r="Z1638">
        <v>297</v>
      </c>
      <c r="AA1638" s="2" t="s">
        <v>84</v>
      </c>
      <c r="AB1638" s="2" t="s">
        <v>85</v>
      </c>
      <c r="AC1638" s="2" t="s">
        <v>59</v>
      </c>
      <c r="AD1638">
        <v>1</v>
      </c>
      <c r="AE1638" s="15">
        <f t="shared" si="136"/>
        <v>1920</v>
      </c>
      <c r="AF1638" s="16">
        <f t="shared" si="137"/>
        <v>1080</v>
      </c>
      <c r="AK1638">
        <f t="shared" si="139"/>
        <v>1</v>
      </c>
      <c r="AL1638">
        <f t="shared" si="139"/>
        <v>0</v>
      </c>
      <c r="AM1638">
        <f t="shared" si="139"/>
        <v>0</v>
      </c>
      <c r="AN1638">
        <f t="shared" si="139"/>
        <v>0</v>
      </c>
      <c r="AO1638">
        <f t="shared" si="139"/>
        <v>0</v>
      </c>
    </row>
    <row r="1639" spans="1:41" ht="14.45" customHeight="1" x14ac:dyDescent="0.45">
      <c r="A1639" s="1">
        <v>44172.860833333332</v>
      </c>
      <c r="B1639" s="1">
        <v>44172.867152777777</v>
      </c>
      <c r="C1639">
        <v>0</v>
      </c>
      <c r="D1639">
        <v>100</v>
      </c>
      <c r="E1639">
        <v>546</v>
      </c>
      <c r="F1639">
        <v>1</v>
      </c>
      <c r="G1639" s="1">
        <v>44172.867161782407</v>
      </c>
      <c r="H1639" s="2" t="s">
        <v>3725</v>
      </c>
      <c r="I1639" s="2" t="s">
        <v>51</v>
      </c>
      <c r="J1639" s="2" t="s">
        <v>52</v>
      </c>
      <c r="K1639" s="2" t="s">
        <v>53</v>
      </c>
      <c r="L1639" s="2" t="s">
        <v>87</v>
      </c>
      <c r="M1639" s="2" t="s">
        <v>55</v>
      </c>
      <c r="N1639" s="2" t="s">
        <v>132</v>
      </c>
      <c r="O1639">
        <v>1</v>
      </c>
      <c r="P1639">
        <v>7.97</v>
      </c>
      <c r="Q1639">
        <v>66.477000000000004</v>
      </c>
      <c r="R1639">
        <v>67.725999999999999</v>
      </c>
      <c r="S1639">
        <v>4</v>
      </c>
      <c r="T1639" s="2" t="s">
        <v>3726</v>
      </c>
      <c r="U1639" s="2" t="s">
        <v>96</v>
      </c>
      <c r="V1639">
        <v>1</v>
      </c>
      <c r="W1639">
        <v>5</v>
      </c>
      <c r="X1639">
        <v>22</v>
      </c>
      <c r="Y1639" s="2" t="s">
        <v>3727</v>
      </c>
      <c r="Z1639">
        <v>546</v>
      </c>
      <c r="AA1639" s="2" t="s">
        <v>110</v>
      </c>
      <c r="AB1639" s="2" t="s">
        <v>111</v>
      </c>
      <c r="AC1639" s="2" t="s">
        <v>59</v>
      </c>
      <c r="AD1639">
        <v>1</v>
      </c>
      <c r="AE1639" s="15">
        <f t="shared" si="136"/>
        <v>1280</v>
      </c>
      <c r="AF1639" s="16">
        <f t="shared" si="137"/>
        <v>720</v>
      </c>
      <c r="AK1639">
        <f t="shared" si="139"/>
        <v>1</v>
      </c>
      <c r="AL1639">
        <f t="shared" si="139"/>
        <v>0</v>
      </c>
      <c r="AM1639">
        <f t="shared" si="139"/>
        <v>0</v>
      </c>
      <c r="AN1639">
        <f t="shared" si="139"/>
        <v>0</v>
      </c>
      <c r="AO1639">
        <f t="shared" si="139"/>
        <v>0</v>
      </c>
    </row>
    <row r="1640" spans="1:41" ht="14.45" customHeight="1" x14ac:dyDescent="0.45">
      <c r="A1640" s="1">
        <v>44172.864606481482</v>
      </c>
      <c r="B1640" s="1">
        <v>44172.8671875</v>
      </c>
      <c r="C1640">
        <v>0</v>
      </c>
      <c r="D1640">
        <v>100</v>
      </c>
      <c r="E1640">
        <v>222</v>
      </c>
      <c r="F1640">
        <v>1</v>
      </c>
      <c r="G1640" s="1">
        <v>44172.867207696756</v>
      </c>
      <c r="H1640" s="2" t="s">
        <v>3728</v>
      </c>
      <c r="I1640" s="2" t="s">
        <v>51</v>
      </c>
      <c r="J1640" s="2" t="s">
        <v>52</v>
      </c>
      <c r="K1640" s="2" t="s">
        <v>113</v>
      </c>
      <c r="L1640" s="2" t="s">
        <v>114</v>
      </c>
      <c r="M1640" s="2" t="s">
        <v>106</v>
      </c>
      <c r="N1640" s="2" t="s">
        <v>107</v>
      </c>
      <c r="O1640">
        <v>1</v>
      </c>
      <c r="P1640">
        <v>0</v>
      </c>
      <c r="Q1640">
        <v>0</v>
      </c>
      <c r="R1640">
        <v>28.677</v>
      </c>
      <c r="S1640">
        <v>0</v>
      </c>
      <c r="T1640" s="2" t="s">
        <v>3729</v>
      </c>
      <c r="U1640" s="2" t="s">
        <v>296</v>
      </c>
      <c r="V1640">
        <v>1</v>
      </c>
      <c r="W1640">
        <v>5</v>
      </c>
      <c r="X1640">
        <v>22</v>
      </c>
      <c r="Y1640" s="2" t="s">
        <v>59</v>
      </c>
      <c r="Z1640">
        <v>222</v>
      </c>
      <c r="AA1640" s="2" t="s">
        <v>69</v>
      </c>
      <c r="AB1640" s="2" t="s">
        <v>70</v>
      </c>
      <c r="AC1640" s="2" t="s">
        <v>59</v>
      </c>
      <c r="AD1640">
        <v>1</v>
      </c>
      <c r="AE1640" s="15">
        <f t="shared" si="136"/>
        <v>1440</v>
      </c>
      <c r="AF1640" s="16">
        <f t="shared" si="137"/>
        <v>900</v>
      </c>
      <c r="AK1640">
        <f t="shared" si="139"/>
        <v>1</v>
      </c>
      <c r="AL1640">
        <f t="shared" si="139"/>
        <v>0</v>
      </c>
      <c r="AM1640">
        <f t="shared" si="139"/>
        <v>0</v>
      </c>
      <c r="AN1640">
        <f t="shared" si="139"/>
        <v>0</v>
      </c>
      <c r="AO1640">
        <f t="shared" si="139"/>
        <v>0</v>
      </c>
    </row>
    <row r="1641" spans="1:41" ht="14.45" customHeight="1" x14ac:dyDescent="0.45">
      <c r="A1641" s="1">
        <v>44172.864687499998</v>
      </c>
      <c r="B1641" s="1">
        <v>44172.867199074077</v>
      </c>
      <c r="C1641">
        <v>0</v>
      </c>
      <c r="D1641">
        <v>100</v>
      </c>
      <c r="E1641">
        <v>217</v>
      </c>
      <c r="F1641">
        <v>1</v>
      </c>
      <c r="G1641" s="1">
        <v>44172.867211168981</v>
      </c>
      <c r="H1641" s="2" t="s">
        <v>3730</v>
      </c>
      <c r="I1641" s="2" t="s">
        <v>51</v>
      </c>
      <c r="J1641" s="2" t="s">
        <v>52</v>
      </c>
      <c r="K1641" s="2" t="s">
        <v>53</v>
      </c>
      <c r="L1641" s="2" t="s">
        <v>87</v>
      </c>
      <c r="M1641" s="2" t="s">
        <v>55</v>
      </c>
      <c r="N1641" s="2" t="s">
        <v>56</v>
      </c>
      <c r="O1641">
        <v>1</v>
      </c>
      <c r="P1641">
        <v>0</v>
      </c>
      <c r="Q1641">
        <v>0</v>
      </c>
      <c r="R1641">
        <v>23.193000000000001</v>
      </c>
      <c r="S1641">
        <v>0</v>
      </c>
      <c r="T1641" s="2" t="s">
        <v>3731</v>
      </c>
      <c r="U1641" s="2" t="s">
        <v>176</v>
      </c>
      <c r="V1641">
        <v>1</v>
      </c>
      <c r="W1641">
        <v>4</v>
      </c>
      <c r="X1641">
        <v>22</v>
      </c>
      <c r="Y1641" s="2" t="s">
        <v>59</v>
      </c>
      <c r="Z1641">
        <v>217</v>
      </c>
      <c r="AA1641" s="2" t="s">
        <v>75</v>
      </c>
      <c r="AB1641" s="2" t="s">
        <v>76</v>
      </c>
      <c r="AC1641" s="2" t="s">
        <v>59</v>
      </c>
      <c r="AD1641">
        <v>1</v>
      </c>
      <c r="AE1641" s="15">
        <f t="shared" si="136"/>
        <v>1920</v>
      </c>
      <c r="AF1641" s="16">
        <f t="shared" si="137"/>
        <v>1080</v>
      </c>
      <c r="AK1641">
        <f t="shared" si="139"/>
        <v>1</v>
      </c>
      <c r="AL1641">
        <f t="shared" si="139"/>
        <v>0</v>
      </c>
      <c r="AM1641">
        <f t="shared" si="139"/>
        <v>0</v>
      </c>
      <c r="AN1641">
        <f t="shared" si="139"/>
        <v>0</v>
      </c>
      <c r="AO1641">
        <f t="shared" si="139"/>
        <v>0</v>
      </c>
    </row>
    <row r="1642" spans="1:41" ht="14.45" customHeight="1" x14ac:dyDescent="0.45">
      <c r="A1642" s="1">
        <v>44172.862187500003</v>
      </c>
      <c r="B1642" s="1">
        <v>44172.867268518516</v>
      </c>
      <c r="C1642">
        <v>0</v>
      </c>
      <c r="D1642">
        <v>100</v>
      </c>
      <c r="E1642">
        <v>439</v>
      </c>
      <c r="F1642">
        <v>1</v>
      </c>
      <c r="G1642" s="1">
        <v>44172.867273194446</v>
      </c>
      <c r="H1642" s="2" t="s">
        <v>3732</v>
      </c>
      <c r="I1642" s="2" t="s">
        <v>51</v>
      </c>
      <c r="J1642" s="2" t="s">
        <v>52</v>
      </c>
      <c r="K1642" s="2" t="s">
        <v>53</v>
      </c>
      <c r="L1642" s="2" t="s">
        <v>72</v>
      </c>
      <c r="M1642" s="2" t="s">
        <v>55</v>
      </c>
      <c r="N1642" s="2" t="s">
        <v>132</v>
      </c>
      <c r="O1642">
        <v>1</v>
      </c>
      <c r="P1642">
        <v>0</v>
      </c>
      <c r="Q1642">
        <v>0</v>
      </c>
      <c r="R1642">
        <v>62.902000000000001</v>
      </c>
      <c r="S1642">
        <v>0</v>
      </c>
      <c r="T1642" s="2" t="s">
        <v>3733</v>
      </c>
      <c r="U1642" s="2" t="s">
        <v>121</v>
      </c>
      <c r="V1642">
        <v>1</v>
      </c>
      <c r="W1642">
        <v>1</v>
      </c>
      <c r="X1642">
        <v>22</v>
      </c>
      <c r="Y1642" s="2" t="s">
        <v>59</v>
      </c>
      <c r="Z1642">
        <v>439</v>
      </c>
      <c r="AA1642" s="2" t="s">
        <v>60</v>
      </c>
      <c r="AB1642" s="2" t="s">
        <v>61</v>
      </c>
      <c r="AC1642" s="2" t="s">
        <v>59</v>
      </c>
      <c r="AD1642">
        <v>1</v>
      </c>
      <c r="AE1642" s="15">
        <f t="shared" si="136"/>
        <v>1280</v>
      </c>
      <c r="AF1642" s="16">
        <f t="shared" si="137"/>
        <v>720</v>
      </c>
      <c r="AK1642">
        <f t="shared" si="139"/>
        <v>1</v>
      </c>
      <c r="AL1642">
        <f t="shared" si="139"/>
        <v>0</v>
      </c>
      <c r="AM1642">
        <f t="shared" si="139"/>
        <v>0</v>
      </c>
      <c r="AN1642">
        <f t="shared" si="139"/>
        <v>0</v>
      </c>
      <c r="AO1642">
        <f t="shared" si="139"/>
        <v>0</v>
      </c>
    </row>
    <row r="1643" spans="1:41" ht="14.45" customHeight="1" x14ac:dyDescent="0.45">
      <c r="A1643" s="1">
        <v>44172.864872685182</v>
      </c>
      <c r="B1643" s="1">
        <v>44172.867303240739</v>
      </c>
      <c r="C1643">
        <v>0</v>
      </c>
      <c r="D1643">
        <v>100</v>
      </c>
      <c r="E1643">
        <v>210</v>
      </c>
      <c r="F1643">
        <v>1</v>
      </c>
      <c r="G1643" s="1">
        <v>44172.867313784722</v>
      </c>
      <c r="H1643" s="2" t="s">
        <v>3734</v>
      </c>
      <c r="I1643" s="2" t="s">
        <v>51</v>
      </c>
      <c r="J1643" s="2" t="s">
        <v>52</v>
      </c>
      <c r="K1643" s="2" t="s">
        <v>53</v>
      </c>
      <c r="L1643" s="2" t="s">
        <v>87</v>
      </c>
      <c r="M1643" s="2" t="s">
        <v>55</v>
      </c>
      <c r="N1643" s="2" t="s">
        <v>142</v>
      </c>
      <c r="O1643">
        <v>1</v>
      </c>
      <c r="P1643">
        <v>0</v>
      </c>
      <c r="Q1643">
        <v>0</v>
      </c>
      <c r="R1643">
        <v>31.763000000000002</v>
      </c>
      <c r="S1643">
        <v>0</v>
      </c>
      <c r="T1643" s="2" t="s">
        <v>3735</v>
      </c>
      <c r="U1643" s="2" t="s">
        <v>144</v>
      </c>
      <c r="V1643">
        <v>1</v>
      </c>
      <c r="W1643">
        <v>3</v>
      </c>
      <c r="X1643">
        <v>22</v>
      </c>
      <c r="Y1643" s="2" t="s">
        <v>59</v>
      </c>
      <c r="Z1643">
        <v>210</v>
      </c>
      <c r="AA1643" s="2" t="s">
        <v>91</v>
      </c>
      <c r="AB1643" s="2" t="s">
        <v>92</v>
      </c>
      <c r="AC1643" s="2" t="s">
        <v>59</v>
      </c>
      <c r="AD1643">
        <v>1</v>
      </c>
      <c r="AE1643" s="15">
        <f t="shared" si="136"/>
        <v>1536</v>
      </c>
      <c r="AF1643" s="16">
        <f t="shared" si="137"/>
        <v>864</v>
      </c>
      <c r="AK1643">
        <f t="shared" si="139"/>
        <v>1</v>
      </c>
      <c r="AL1643">
        <f t="shared" si="139"/>
        <v>0</v>
      </c>
      <c r="AM1643">
        <f t="shared" si="139"/>
        <v>0</v>
      </c>
      <c r="AN1643">
        <f t="shared" si="139"/>
        <v>0</v>
      </c>
      <c r="AO1643">
        <f t="shared" si="139"/>
        <v>0</v>
      </c>
    </row>
    <row r="1644" spans="1:41" ht="14.45" customHeight="1" x14ac:dyDescent="0.45">
      <c r="A1644" s="1">
        <v>44172.865081018521</v>
      </c>
      <c r="B1644" s="1">
        <v>44172.867326388892</v>
      </c>
      <c r="C1644">
        <v>0</v>
      </c>
      <c r="D1644">
        <v>100</v>
      </c>
      <c r="E1644">
        <v>194</v>
      </c>
      <c r="F1644">
        <v>1</v>
      </c>
      <c r="G1644" s="1">
        <v>44172.867334479168</v>
      </c>
      <c r="H1644" s="2" t="s">
        <v>3736</v>
      </c>
      <c r="I1644" s="2" t="s">
        <v>51</v>
      </c>
      <c r="J1644" s="2" t="s">
        <v>52</v>
      </c>
      <c r="K1644" s="2" t="s">
        <v>53</v>
      </c>
      <c r="L1644" s="2" t="s">
        <v>3737</v>
      </c>
      <c r="M1644" s="2" t="s">
        <v>55</v>
      </c>
      <c r="N1644" s="2" t="s">
        <v>100</v>
      </c>
      <c r="O1644">
        <v>1</v>
      </c>
      <c r="P1644">
        <v>7.5819999999999999</v>
      </c>
      <c r="Q1644">
        <v>22.047999999999998</v>
      </c>
      <c r="R1644">
        <v>36.409999999999997</v>
      </c>
      <c r="S1644">
        <v>2</v>
      </c>
      <c r="T1644" s="2" t="s">
        <v>3738</v>
      </c>
      <c r="U1644" s="2" t="s">
        <v>109</v>
      </c>
      <c r="V1644">
        <v>1</v>
      </c>
      <c r="W1644">
        <v>4</v>
      </c>
      <c r="X1644">
        <v>22</v>
      </c>
      <c r="Y1644" s="2" t="s">
        <v>59</v>
      </c>
      <c r="Z1644">
        <v>194</v>
      </c>
      <c r="AA1644" s="2" t="s">
        <v>75</v>
      </c>
      <c r="AB1644" s="2" t="s">
        <v>76</v>
      </c>
      <c r="AC1644" s="2" t="s">
        <v>59</v>
      </c>
      <c r="AD1644">
        <v>1</v>
      </c>
      <c r="AE1644" s="15">
        <f t="shared" si="136"/>
        <v>1366</v>
      </c>
      <c r="AF1644" s="16">
        <f t="shared" si="137"/>
        <v>768</v>
      </c>
      <c r="AH1644" t="s">
        <v>14847</v>
      </c>
    </row>
    <row r="1645" spans="1:41" ht="14.45" customHeight="1" x14ac:dyDescent="0.45">
      <c r="A1645" s="1">
        <v>44172.86346064815</v>
      </c>
      <c r="B1645" s="1">
        <v>44172.867326388892</v>
      </c>
      <c r="C1645">
        <v>0</v>
      </c>
      <c r="D1645">
        <v>100</v>
      </c>
      <c r="E1645">
        <v>334</v>
      </c>
      <c r="F1645">
        <v>1</v>
      </c>
      <c r="G1645" s="1">
        <v>44172.867334664355</v>
      </c>
      <c r="H1645" s="2" t="s">
        <v>3739</v>
      </c>
      <c r="I1645" s="2" t="s">
        <v>51</v>
      </c>
      <c r="J1645" s="2" t="s">
        <v>52</v>
      </c>
      <c r="K1645" s="2" t="s">
        <v>53</v>
      </c>
      <c r="L1645" s="2" t="s">
        <v>87</v>
      </c>
      <c r="M1645" s="2" t="s">
        <v>55</v>
      </c>
      <c r="N1645" s="2" t="s">
        <v>56</v>
      </c>
      <c r="O1645">
        <v>1</v>
      </c>
      <c r="P1645">
        <v>0</v>
      </c>
      <c r="Q1645">
        <v>0</v>
      </c>
      <c r="R1645">
        <v>99.474000000000004</v>
      </c>
      <c r="S1645">
        <v>0</v>
      </c>
      <c r="T1645" s="2" t="s">
        <v>3740</v>
      </c>
      <c r="U1645" s="2" t="s">
        <v>176</v>
      </c>
      <c r="V1645">
        <v>2</v>
      </c>
      <c r="W1645">
        <v>4</v>
      </c>
      <c r="X1645">
        <v>22</v>
      </c>
      <c r="Y1645" s="2" t="s">
        <v>59</v>
      </c>
      <c r="Z1645">
        <v>334</v>
      </c>
      <c r="AA1645" s="2" t="s">
        <v>103</v>
      </c>
      <c r="AB1645" s="2" t="s">
        <v>104</v>
      </c>
      <c r="AC1645" s="2" t="s">
        <v>59</v>
      </c>
      <c r="AD1645">
        <v>1</v>
      </c>
      <c r="AE1645" s="15">
        <f t="shared" si="136"/>
        <v>1920</v>
      </c>
      <c r="AF1645" s="16">
        <f t="shared" si="137"/>
        <v>1080</v>
      </c>
      <c r="AK1645">
        <f t="shared" ref="AK1645:AO1649" si="140">IF(ISERROR(SEARCH(AK$2,$T1645)),0,1)</f>
        <v>0</v>
      </c>
      <c r="AL1645">
        <f t="shared" si="140"/>
        <v>0</v>
      </c>
      <c r="AM1645">
        <f t="shared" si="140"/>
        <v>0</v>
      </c>
      <c r="AN1645">
        <f t="shared" si="140"/>
        <v>0</v>
      </c>
      <c r="AO1645">
        <f t="shared" si="140"/>
        <v>0</v>
      </c>
    </row>
    <row r="1646" spans="1:41" ht="14.45" customHeight="1" x14ac:dyDescent="0.45">
      <c r="A1646" s="1">
        <v>44172.860347222224</v>
      </c>
      <c r="B1646" s="1">
        <v>44172.867442129631</v>
      </c>
      <c r="C1646">
        <v>0</v>
      </c>
      <c r="D1646">
        <v>100</v>
      </c>
      <c r="E1646">
        <v>613</v>
      </c>
      <c r="F1646">
        <v>1</v>
      </c>
      <c r="G1646" s="1">
        <v>44172.867453483799</v>
      </c>
      <c r="H1646" s="2" t="s">
        <v>3741</v>
      </c>
      <c r="I1646" s="2" t="s">
        <v>51</v>
      </c>
      <c r="J1646" s="2" t="s">
        <v>52</v>
      </c>
      <c r="K1646" s="2" t="s">
        <v>53</v>
      </c>
      <c r="L1646" s="2" t="s">
        <v>129</v>
      </c>
      <c r="M1646" s="2" t="s">
        <v>3520</v>
      </c>
      <c r="N1646" s="2" t="s">
        <v>142</v>
      </c>
      <c r="O1646">
        <v>1</v>
      </c>
      <c r="P1646">
        <v>0</v>
      </c>
      <c r="Q1646">
        <v>0</v>
      </c>
      <c r="R1646">
        <v>59.651000000000003</v>
      </c>
      <c r="S1646">
        <v>0</v>
      </c>
      <c r="T1646" s="2" t="s">
        <v>3742</v>
      </c>
      <c r="U1646" s="2" t="s">
        <v>447</v>
      </c>
      <c r="V1646">
        <v>2</v>
      </c>
      <c r="W1646">
        <v>3</v>
      </c>
      <c r="X1646">
        <v>22</v>
      </c>
      <c r="Y1646" s="2" t="s">
        <v>3743</v>
      </c>
      <c r="Z1646">
        <v>613</v>
      </c>
      <c r="AA1646" s="2" t="s">
        <v>75</v>
      </c>
      <c r="AB1646" s="2" t="s">
        <v>76</v>
      </c>
      <c r="AC1646" s="2" t="s">
        <v>59</v>
      </c>
      <c r="AD1646">
        <v>1</v>
      </c>
      <c r="AE1646" s="15">
        <f t="shared" si="136"/>
        <v>1536</v>
      </c>
      <c r="AF1646" s="16">
        <f t="shared" si="137"/>
        <v>864</v>
      </c>
      <c r="AK1646">
        <f t="shared" si="140"/>
        <v>1</v>
      </c>
      <c r="AL1646">
        <f t="shared" si="140"/>
        <v>0</v>
      </c>
      <c r="AM1646">
        <f t="shared" si="140"/>
        <v>0</v>
      </c>
      <c r="AN1646">
        <f t="shared" si="140"/>
        <v>0</v>
      </c>
      <c r="AO1646">
        <f t="shared" si="140"/>
        <v>0</v>
      </c>
    </row>
    <row r="1647" spans="1:41" ht="14.45" customHeight="1" x14ac:dyDescent="0.45">
      <c r="A1647" s="1">
        <v>44172.864942129629</v>
      </c>
      <c r="B1647" s="1">
        <v>44172.867488425924</v>
      </c>
      <c r="C1647">
        <v>0</v>
      </c>
      <c r="D1647">
        <v>100</v>
      </c>
      <c r="E1647">
        <v>219</v>
      </c>
      <c r="F1647">
        <v>1</v>
      </c>
      <c r="G1647" s="1">
        <v>44172.867491724537</v>
      </c>
      <c r="H1647" s="2" t="s">
        <v>3744</v>
      </c>
      <c r="I1647" s="2" t="s">
        <v>51</v>
      </c>
      <c r="J1647" s="2" t="s">
        <v>52</v>
      </c>
      <c r="K1647" s="2" t="s">
        <v>78</v>
      </c>
      <c r="L1647" s="2" t="s">
        <v>94</v>
      </c>
      <c r="M1647" s="2" t="s">
        <v>55</v>
      </c>
      <c r="N1647" s="2" t="s">
        <v>56</v>
      </c>
      <c r="O1647">
        <v>1</v>
      </c>
      <c r="P1647">
        <v>28.515999999999998</v>
      </c>
      <c r="Q1647">
        <v>28.515999999999998</v>
      </c>
      <c r="R1647">
        <v>28.832999999999998</v>
      </c>
      <c r="S1647">
        <v>1</v>
      </c>
      <c r="T1647" s="2" t="s">
        <v>3745</v>
      </c>
      <c r="U1647" s="2" t="s">
        <v>116</v>
      </c>
      <c r="V1647">
        <v>2</v>
      </c>
      <c r="W1647">
        <v>3</v>
      </c>
      <c r="X1647">
        <v>22</v>
      </c>
      <c r="Y1647" s="2" t="s">
        <v>59</v>
      </c>
      <c r="Z1647">
        <v>219</v>
      </c>
      <c r="AA1647" s="2" t="s">
        <v>91</v>
      </c>
      <c r="AB1647" s="2" t="s">
        <v>92</v>
      </c>
      <c r="AC1647" s="2" t="s">
        <v>59</v>
      </c>
      <c r="AD1647">
        <v>1</v>
      </c>
      <c r="AE1647" s="15">
        <f t="shared" si="136"/>
        <v>1920</v>
      </c>
      <c r="AF1647" s="16">
        <f t="shared" si="137"/>
        <v>1080</v>
      </c>
      <c r="AK1647">
        <f t="shared" si="140"/>
        <v>1</v>
      </c>
      <c r="AL1647">
        <f t="shared" si="140"/>
        <v>0</v>
      </c>
      <c r="AM1647">
        <f t="shared" si="140"/>
        <v>0</v>
      </c>
      <c r="AN1647">
        <f t="shared" si="140"/>
        <v>0</v>
      </c>
      <c r="AO1647">
        <f t="shared" si="140"/>
        <v>0</v>
      </c>
    </row>
    <row r="1648" spans="1:41" ht="14.45" customHeight="1" x14ac:dyDescent="0.45">
      <c r="A1648" s="1">
        <v>44172.860752314817</v>
      </c>
      <c r="B1648" s="1">
        <v>44172.867581018516</v>
      </c>
      <c r="C1648">
        <v>0</v>
      </c>
      <c r="D1648">
        <v>100</v>
      </c>
      <c r="E1648">
        <v>590</v>
      </c>
      <c r="F1648">
        <v>1</v>
      </c>
      <c r="G1648" s="1">
        <v>44172.867590266207</v>
      </c>
      <c r="H1648" s="2" t="s">
        <v>3746</v>
      </c>
      <c r="I1648" s="2" t="s">
        <v>51</v>
      </c>
      <c r="J1648" s="2" t="s">
        <v>52</v>
      </c>
      <c r="K1648" s="2" t="s">
        <v>53</v>
      </c>
      <c r="L1648" s="2" t="s">
        <v>87</v>
      </c>
      <c r="M1648" s="2" t="s">
        <v>153</v>
      </c>
      <c r="N1648" s="2" t="s">
        <v>100</v>
      </c>
      <c r="O1648">
        <v>1</v>
      </c>
      <c r="P1648">
        <v>0</v>
      </c>
      <c r="Q1648">
        <v>0</v>
      </c>
      <c r="R1648">
        <v>67.45</v>
      </c>
      <c r="S1648">
        <v>0</v>
      </c>
      <c r="T1648" s="2" t="s">
        <v>3747</v>
      </c>
      <c r="U1648" s="2" t="s">
        <v>155</v>
      </c>
      <c r="V1648">
        <v>2</v>
      </c>
      <c r="W1648">
        <v>2</v>
      </c>
      <c r="X1648">
        <v>22</v>
      </c>
      <c r="Y1648" s="2" t="s">
        <v>90</v>
      </c>
      <c r="Z1648">
        <v>590</v>
      </c>
      <c r="AA1648" s="2" t="s">
        <v>75</v>
      </c>
      <c r="AB1648" s="2" t="s">
        <v>76</v>
      </c>
      <c r="AC1648" s="2" t="s">
        <v>59</v>
      </c>
      <c r="AD1648">
        <v>1</v>
      </c>
      <c r="AE1648" s="15">
        <f t="shared" si="136"/>
        <v>1366</v>
      </c>
      <c r="AF1648" s="16">
        <f t="shared" si="137"/>
        <v>768</v>
      </c>
      <c r="AK1648">
        <f t="shared" si="140"/>
        <v>1</v>
      </c>
      <c r="AL1648">
        <f t="shared" si="140"/>
        <v>0</v>
      </c>
      <c r="AM1648">
        <f t="shared" si="140"/>
        <v>0</v>
      </c>
      <c r="AN1648">
        <f t="shared" si="140"/>
        <v>0</v>
      </c>
      <c r="AO1648">
        <f t="shared" si="140"/>
        <v>0</v>
      </c>
    </row>
    <row r="1649" spans="1:41" ht="14.45" customHeight="1" x14ac:dyDescent="0.45">
      <c r="A1649" s="1">
        <v>44172.864629629628</v>
      </c>
      <c r="B1649" s="1">
        <v>44172.867592592593</v>
      </c>
      <c r="C1649">
        <v>0</v>
      </c>
      <c r="D1649">
        <v>100</v>
      </c>
      <c r="E1649">
        <v>256</v>
      </c>
      <c r="F1649">
        <v>1</v>
      </c>
      <c r="G1649" s="1">
        <v>44172.867601030091</v>
      </c>
      <c r="H1649" s="2" t="s">
        <v>3748</v>
      </c>
      <c r="I1649" s="2" t="s">
        <v>51</v>
      </c>
      <c r="J1649" s="2" t="s">
        <v>52</v>
      </c>
      <c r="K1649" s="2" t="s">
        <v>113</v>
      </c>
      <c r="L1649" s="2" t="s">
        <v>3664</v>
      </c>
      <c r="M1649" s="2" t="s">
        <v>106</v>
      </c>
      <c r="N1649" s="2" t="s">
        <v>107</v>
      </c>
      <c r="O1649">
        <v>1</v>
      </c>
      <c r="P1649">
        <v>0</v>
      </c>
      <c r="Q1649">
        <v>0</v>
      </c>
      <c r="R1649">
        <v>52.564999999999998</v>
      </c>
      <c r="S1649">
        <v>0</v>
      </c>
      <c r="T1649" s="2" t="s">
        <v>3749</v>
      </c>
      <c r="U1649" s="2" t="s">
        <v>410</v>
      </c>
      <c r="V1649">
        <v>2</v>
      </c>
      <c r="W1649">
        <v>5</v>
      </c>
      <c r="X1649">
        <v>22</v>
      </c>
      <c r="Y1649" s="2" t="s">
        <v>59</v>
      </c>
      <c r="Z1649">
        <v>256</v>
      </c>
      <c r="AA1649" s="2" t="s">
        <v>75</v>
      </c>
      <c r="AB1649" s="2" t="s">
        <v>76</v>
      </c>
      <c r="AC1649" s="2" t="s">
        <v>59</v>
      </c>
      <c r="AD1649">
        <v>1</v>
      </c>
      <c r="AE1649" s="15">
        <f t="shared" si="136"/>
        <v>1440</v>
      </c>
      <c r="AF1649" s="16">
        <f t="shared" si="137"/>
        <v>900</v>
      </c>
      <c r="AK1649">
        <f t="shared" si="140"/>
        <v>0</v>
      </c>
      <c r="AL1649">
        <f t="shared" si="140"/>
        <v>0</v>
      </c>
      <c r="AM1649">
        <f t="shared" si="140"/>
        <v>0</v>
      </c>
      <c r="AN1649">
        <f t="shared" si="140"/>
        <v>0</v>
      </c>
      <c r="AO1649">
        <f t="shared" si="140"/>
        <v>0</v>
      </c>
    </row>
    <row r="1650" spans="1:41" ht="14.45" customHeight="1" x14ac:dyDescent="0.45">
      <c r="A1650" s="1">
        <v>44172.864270833335</v>
      </c>
      <c r="B1650" s="1">
        <v>44172.867650462962</v>
      </c>
      <c r="C1650">
        <v>0</v>
      </c>
      <c r="D1650">
        <v>100</v>
      </c>
      <c r="E1650">
        <v>292</v>
      </c>
      <c r="F1650">
        <v>1</v>
      </c>
      <c r="G1650" s="1">
        <v>44172.867660937503</v>
      </c>
      <c r="H1650" s="2" t="s">
        <v>3750</v>
      </c>
      <c r="I1650" s="2" t="s">
        <v>51</v>
      </c>
      <c r="J1650" s="2" t="s">
        <v>52</v>
      </c>
      <c r="K1650" s="2" t="s">
        <v>53</v>
      </c>
      <c r="L1650" s="2" t="s">
        <v>3751</v>
      </c>
      <c r="M1650" s="2" t="s">
        <v>3752</v>
      </c>
      <c r="N1650" s="2" t="s">
        <v>142</v>
      </c>
      <c r="O1650">
        <v>1</v>
      </c>
      <c r="P1650">
        <v>0</v>
      </c>
      <c r="Q1650">
        <v>0</v>
      </c>
      <c r="R1650">
        <v>44.688000000000002</v>
      </c>
      <c r="S1650">
        <v>0</v>
      </c>
      <c r="T1650" s="2" t="s">
        <v>3753</v>
      </c>
      <c r="U1650" s="2" t="s">
        <v>159</v>
      </c>
      <c r="V1650">
        <v>2</v>
      </c>
      <c r="W1650">
        <v>4</v>
      </c>
      <c r="X1650">
        <v>22</v>
      </c>
      <c r="Y1650" s="2" t="s">
        <v>59</v>
      </c>
      <c r="Z1650">
        <v>292</v>
      </c>
      <c r="AA1650" s="2" t="s">
        <v>103</v>
      </c>
      <c r="AB1650" s="2" t="s">
        <v>104</v>
      </c>
      <c r="AC1650" s="2" t="s">
        <v>59</v>
      </c>
      <c r="AD1650">
        <v>1</v>
      </c>
      <c r="AE1650" s="15">
        <f t="shared" si="136"/>
        <v>1536</v>
      </c>
      <c r="AF1650" s="16">
        <f t="shared" si="137"/>
        <v>864</v>
      </c>
      <c r="AH1650" t="s">
        <v>14847</v>
      </c>
    </row>
    <row r="1651" spans="1:41" ht="14.45" customHeight="1" x14ac:dyDescent="0.45">
      <c r="A1651" s="1">
        <v>44172.860173611109</v>
      </c>
      <c r="B1651" s="1">
        <v>44172.867662037039</v>
      </c>
      <c r="C1651">
        <v>0</v>
      </c>
      <c r="D1651">
        <v>100</v>
      </c>
      <c r="E1651">
        <v>647</v>
      </c>
      <c r="F1651">
        <v>1</v>
      </c>
      <c r="G1651" s="1">
        <v>44172.867669699073</v>
      </c>
      <c r="H1651" s="2" t="s">
        <v>3754</v>
      </c>
      <c r="I1651" s="2" t="s">
        <v>51</v>
      </c>
      <c r="J1651" s="2" t="s">
        <v>52</v>
      </c>
      <c r="K1651" s="2" t="s">
        <v>78</v>
      </c>
      <c r="L1651" s="2" t="s">
        <v>94</v>
      </c>
      <c r="M1651" s="2" t="s">
        <v>55</v>
      </c>
      <c r="N1651" s="2" t="s">
        <v>56</v>
      </c>
      <c r="O1651">
        <v>1</v>
      </c>
      <c r="P1651">
        <v>0</v>
      </c>
      <c r="Q1651">
        <v>0</v>
      </c>
      <c r="R1651">
        <v>46.643999999999998</v>
      </c>
      <c r="S1651">
        <v>0</v>
      </c>
      <c r="T1651" s="2" t="s">
        <v>3755</v>
      </c>
      <c r="U1651" s="2" t="s">
        <v>179</v>
      </c>
      <c r="V1651">
        <v>1</v>
      </c>
      <c r="W1651">
        <v>3</v>
      </c>
      <c r="X1651">
        <v>22</v>
      </c>
      <c r="Y1651" s="2" t="s">
        <v>59</v>
      </c>
      <c r="Z1651">
        <v>647</v>
      </c>
      <c r="AA1651" s="2" t="s">
        <v>91</v>
      </c>
      <c r="AB1651" s="2" t="s">
        <v>92</v>
      </c>
      <c r="AC1651" s="2" t="s">
        <v>59</v>
      </c>
      <c r="AD1651">
        <v>1</v>
      </c>
      <c r="AE1651" s="15">
        <f t="shared" si="136"/>
        <v>1920</v>
      </c>
      <c r="AF1651" s="16">
        <f t="shared" si="137"/>
        <v>1080</v>
      </c>
      <c r="AK1651">
        <f t="shared" ref="AK1651:AO1714" si="141">IF(ISERROR(SEARCH(AK$2,$T1651)),0,1)</f>
        <v>0</v>
      </c>
      <c r="AL1651">
        <f t="shared" si="141"/>
        <v>0</v>
      </c>
      <c r="AM1651">
        <f t="shared" si="141"/>
        <v>0</v>
      </c>
      <c r="AN1651">
        <f t="shared" ref="AN1651:AN1714" si="142">IF(ISERROR(SEARCH(AN$2,$T1651)),0,1)</f>
        <v>0</v>
      </c>
      <c r="AO1651">
        <f t="shared" si="141"/>
        <v>0</v>
      </c>
    </row>
    <row r="1652" spans="1:41" ht="14.45" customHeight="1" x14ac:dyDescent="0.45">
      <c r="A1652" s="1">
        <v>44172.864930555559</v>
      </c>
      <c r="B1652" s="1">
        <v>44172.867696759262</v>
      </c>
      <c r="C1652">
        <v>0</v>
      </c>
      <c r="D1652">
        <v>100</v>
      </c>
      <c r="E1652">
        <v>238</v>
      </c>
      <c r="F1652">
        <v>1</v>
      </c>
      <c r="G1652" s="1">
        <v>44172.867701921299</v>
      </c>
      <c r="H1652" s="2" t="s">
        <v>3756</v>
      </c>
      <c r="I1652" s="2" t="s">
        <v>51</v>
      </c>
      <c r="J1652" s="2" t="s">
        <v>52</v>
      </c>
      <c r="K1652" s="2" t="s">
        <v>53</v>
      </c>
      <c r="L1652" s="2" t="s">
        <v>72</v>
      </c>
      <c r="M1652" s="2" t="s">
        <v>55</v>
      </c>
      <c r="N1652" s="2" t="s">
        <v>56</v>
      </c>
      <c r="O1652">
        <v>1</v>
      </c>
      <c r="P1652">
        <v>0</v>
      </c>
      <c r="Q1652">
        <v>0</v>
      </c>
      <c r="R1652">
        <v>28.334</v>
      </c>
      <c r="S1652">
        <v>0</v>
      </c>
      <c r="T1652" s="2" t="s">
        <v>3757</v>
      </c>
      <c r="U1652" s="2" t="s">
        <v>179</v>
      </c>
      <c r="V1652">
        <v>2</v>
      </c>
      <c r="W1652">
        <v>4</v>
      </c>
      <c r="X1652">
        <v>22</v>
      </c>
      <c r="Y1652" s="2" t="s">
        <v>59</v>
      </c>
      <c r="Z1652">
        <v>238</v>
      </c>
      <c r="AA1652" s="2" t="s">
        <v>91</v>
      </c>
      <c r="AB1652" s="2" t="s">
        <v>92</v>
      </c>
      <c r="AC1652" s="2" t="s">
        <v>59</v>
      </c>
      <c r="AD1652">
        <v>1</v>
      </c>
      <c r="AE1652" s="15">
        <f t="shared" si="136"/>
        <v>1920</v>
      </c>
      <c r="AF1652" s="16">
        <f t="shared" si="137"/>
        <v>1080</v>
      </c>
      <c r="AK1652">
        <f t="shared" si="141"/>
        <v>1</v>
      </c>
      <c r="AL1652">
        <f t="shared" si="141"/>
        <v>0</v>
      </c>
      <c r="AM1652">
        <f t="shared" si="141"/>
        <v>0</v>
      </c>
      <c r="AN1652">
        <f t="shared" si="142"/>
        <v>0</v>
      </c>
      <c r="AO1652">
        <f t="shared" si="141"/>
        <v>0</v>
      </c>
    </row>
    <row r="1653" spans="1:41" ht="14.45" customHeight="1" x14ac:dyDescent="0.45">
      <c r="A1653" s="1">
        <v>44172.862939814811</v>
      </c>
      <c r="B1653" s="1">
        <v>44172.867696759262</v>
      </c>
      <c r="C1653">
        <v>0</v>
      </c>
      <c r="D1653">
        <v>100</v>
      </c>
      <c r="E1653">
        <v>411</v>
      </c>
      <c r="F1653">
        <v>1</v>
      </c>
      <c r="G1653" s="1">
        <v>44172.86770333333</v>
      </c>
      <c r="H1653" s="2" t="s">
        <v>3758</v>
      </c>
      <c r="I1653" s="2" t="s">
        <v>51</v>
      </c>
      <c r="J1653" s="2" t="s">
        <v>52</v>
      </c>
      <c r="K1653" s="2" t="s">
        <v>113</v>
      </c>
      <c r="L1653" s="2" t="s">
        <v>394</v>
      </c>
      <c r="M1653" s="2" t="s">
        <v>106</v>
      </c>
      <c r="N1653" s="2" t="s">
        <v>107</v>
      </c>
      <c r="O1653">
        <v>1</v>
      </c>
      <c r="P1653">
        <v>0</v>
      </c>
      <c r="Q1653">
        <v>0</v>
      </c>
      <c r="R1653">
        <v>17.541</v>
      </c>
      <c r="S1653">
        <v>0</v>
      </c>
      <c r="T1653" s="2" t="s">
        <v>3759</v>
      </c>
      <c r="U1653" s="2" t="s">
        <v>288</v>
      </c>
      <c r="V1653">
        <v>2</v>
      </c>
      <c r="W1653">
        <v>3</v>
      </c>
      <c r="X1653">
        <v>22</v>
      </c>
      <c r="Y1653" s="2" t="s">
        <v>59</v>
      </c>
      <c r="Z1653">
        <v>411</v>
      </c>
      <c r="AA1653" s="2" t="s">
        <v>110</v>
      </c>
      <c r="AB1653" s="2" t="s">
        <v>111</v>
      </c>
      <c r="AC1653" s="2" t="s">
        <v>59</v>
      </c>
      <c r="AD1653">
        <v>1</v>
      </c>
      <c r="AE1653" s="15">
        <f t="shared" si="136"/>
        <v>1440</v>
      </c>
      <c r="AF1653" s="16">
        <f t="shared" si="137"/>
        <v>900</v>
      </c>
      <c r="AK1653">
        <f t="shared" si="141"/>
        <v>1</v>
      </c>
      <c r="AL1653">
        <f t="shared" si="141"/>
        <v>0</v>
      </c>
      <c r="AM1653">
        <f t="shared" si="141"/>
        <v>0</v>
      </c>
      <c r="AN1653">
        <f t="shared" si="142"/>
        <v>0</v>
      </c>
      <c r="AO1653">
        <f t="shared" si="141"/>
        <v>0</v>
      </c>
    </row>
    <row r="1654" spans="1:41" ht="14.45" customHeight="1" x14ac:dyDescent="0.45">
      <c r="A1654" s="1">
        <v>44172.864849537036</v>
      </c>
      <c r="B1654" s="1">
        <v>44172.867789351854</v>
      </c>
      <c r="C1654">
        <v>0</v>
      </c>
      <c r="D1654">
        <v>100</v>
      </c>
      <c r="E1654">
        <v>254</v>
      </c>
      <c r="F1654">
        <v>1</v>
      </c>
      <c r="G1654" s="1">
        <v>44172.867809791664</v>
      </c>
      <c r="H1654" s="2" t="s">
        <v>3760</v>
      </c>
      <c r="I1654" s="2" t="s">
        <v>51</v>
      </c>
      <c r="J1654" s="2" t="s">
        <v>52</v>
      </c>
      <c r="K1654" s="2" t="s">
        <v>64</v>
      </c>
      <c r="L1654" s="2" t="s">
        <v>65</v>
      </c>
      <c r="M1654" s="2" t="s">
        <v>55</v>
      </c>
      <c r="N1654" s="2" t="s">
        <v>142</v>
      </c>
      <c r="O1654">
        <v>1</v>
      </c>
      <c r="P1654">
        <v>0</v>
      </c>
      <c r="Q1654">
        <v>0</v>
      </c>
      <c r="R1654">
        <v>31.091000000000001</v>
      </c>
      <c r="S1654">
        <v>0</v>
      </c>
      <c r="T1654" s="2" t="s">
        <v>3761</v>
      </c>
      <c r="U1654" s="2" t="s">
        <v>58</v>
      </c>
      <c r="V1654">
        <v>2</v>
      </c>
      <c r="W1654">
        <v>3</v>
      </c>
      <c r="X1654">
        <v>22</v>
      </c>
      <c r="Y1654" s="2" t="s">
        <v>59</v>
      </c>
      <c r="Z1654">
        <v>254</v>
      </c>
      <c r="AA1654" s="2" t="s">
        <v>103</v>
      </c>
      <c r="AB1654" s="2" t="s">
        <v>104</v>
      </c>
      <c r="AC1654" s="2" t="s">
        <v>59</v>
      </c>
      <c r="AD1654">
        <v>1</v>
      </c>
      <c r="AE1654" s="15">
        <f t="shared" si="136"/>
        <v>1536</v>
      </c>
      <c r="AF1654" s="16">
        <f t="shared" si="137"/>
        <v>864</v>
      </c>
      <c r="AK1654">
        <f t="shared" si="141"/>
        <v>1</v>
      </c>
      <c r="AL1654">
        <f t="shared" si="141"/>
        <v>0</v>
      </c>
      <c r="AM1654">
        <f t="shared" si="141"/>
        <v>0</v>
      </c>
      <c r="AN1654">
        <f t="shared" si="142"/>
        <v>0</v>
      </c>
      <c r="AO1654">
        <f t="shared" si="141"/>
        <v>0</v>
      </c>
    </row>
    <row r="1655" spans="1:41" ht="14.45" customHeight="1" x14ac:dyDescent="0.45">
      <c r="A1655" s="1">
        <v>44172.863622685189</v>
      </c>
      <c r="B1655" s="1">
        <v>44172.867997685185</v>
      </c>
      <c r="C1655">
        <v>0</v>
      </c>
      <c r="D1655">
        <v>100</v>
      </c>
      <c r="E1655">
        <v>377</v>
      </c>
      <c r="F1655">
        <v>1</v>
      </c>
      <c r="G1655" s="1">
        <v>44172.868003831019</v>
      </c>
      <c r="H1655" s="2" t="s">
        <v>3762</v>
      </c>
      <c r="I1655" s="2" t="s">
        <v>51</v>
      </c>
      <c r="J1655" s="2" t="s">
        <v>52</v>
      </c>
      <c r="K1655" s="2" t="s">
        <v>53</v>
      </c>
      <c r="L1655" s="2" t="s">
        <v>129</v>
      </c>
      <c r="M1655" s="2" t="s">
        <v>106</v>
      </c>
      <c r="N1655" s="2" t="s">
        <v>123</v>
      </c>
      <c r="O1655">
        <v>1</v>
      </c>
      <c r="P1655">
        <v>0</v>
      </c>
      <c r="Q1655">
        <v>0</v>
      </c>
      <c r="R1655">
        <v>52.701999999999998</v>
      </c>
      <c r="S1655">
        <v>0</v>
      </c>
      <c r="T1655" s="2" t="s">
        <v>3763</v>
      </c>
      <c r="U1655" s="2" t="s">
        <v>144</v>
      </c>
      <c r="V1655">
        <v>2</v>
      </c>
      <c r="W1655">
        <v>2</v>
      </c>
      <c r="X1655">
        <v>22</v>
      </c>
      <c r="Y1655" s="2" t="s">
        <v>59</v>
      </c>
      <c r="Z1655">
        <v>377</v>
      </c>
      <c r="AA1655" s="2" t="s">
        <v>84</v>
      </c>
      <c r="AB1655" s="2" t="s">
        <v>85</v>
      </c>
      <c r="AC1655" s="2" t="s">
        <v>59</v>
      </c>
      <c r="AD1655">
        <v>1</v>
      </c>
      <c r="AE1655" s="15">
        <f t="shared" ref="AE1655:AE1718" si="143">VALUE(LEFT(N1655,SEARCH("x",N1655)-1))</f>
        <v>1280</v>
      </c>
      <c r="AF1655" s="16">
        <f t="shared" ref="AF1655:AF1718" si="144">VALUE(RIGHT(N1655,LEN(N1655)-SEARCH("x",N1655)))</f>
        <v>800</v>
      </c>
      <c r="AK1655">
        <f t="shared" si="141"/>
        <v>1</v>
      </c>
      <c r="AL1655">
        <f t="shared" si="141"/>
        <v>0</v>
      </c>
      <c r="AM1655">
        <f t="shared" si="141"/>
        <v>0</v>
      </c>
      <c r="AN1655">
        <f t="shared" si="142"/>
        <v>0</v>
      </c>
      <c r="AO1655">
        <f t="shared" si="141"/>
        <v>0</v>
      </c>
    </row>
    <row r="1656" spans="1:41" ht="14.45" customHeight="1" x14ac:dyDescent="0.45">
      <c r="A1656" s="1">
        <v>44172.864942129629</v>
      </c>
      <c r="B1656" s="1">
        <v>44172.868252314816</v>
      </c>
      <c r="C1656">
        <v>0</v>
      </c>
      <c r="D1656">
        <v>100</v>
      </c>
      <c r="E1656">
        <v>286</v>
      </c>
      <c r="F1656">
        <v>1</v>
      </c>
      <c r="G1656" s="1">
        <v>44172.868260393516</v>
      </c>
      <c r="H1656" s="2" t="s">
        <v>3764</v>
      </c>
      <c r="I1656" s="2" t="s">
        <v>51</v>
      </c>
      <c r="J1656" s="2" t="s">
        <v>52</v>
      </c>
      <c r="K1656" s="2" t="s">
        <v>53</v>
      </c>
      <c r="L1656" s="2" t="s">
        <v>72</v>
      </c>
      <c r="M1656" s="2" t="s">
        <v>55</v>
      </c>
      <c r="N1656" s="2" t="s">
        <v>132</v>
      </c>
      <c r="O1656">
        <v>1</v>
      </c>
      <c r="P1656">
        <v>8.4909999999999997</v>
      </c>
      <c r="Q1656">
        <v>42.194000000000003</v>
      </c>
      <c r="R1656">
        <v>43.1</v>
      </c>
      <c r="S1656">
        <v>3</v>
      </c>
      <c r="T1656" s="2" t="s">
        <v>3765</v>
      </c>
      <c r="U1656" s="2" t="s">
        <v>176</v>
      </c>
      <c r="V1656">
        <v>2</v>
      </c>
      <c r="W1656">
        <v>5</v>
      </c>
      <c r="X1656">
        <v>22</v>
      </c>
      <c r="Y1656" s="2" t="s">
        <v>59</v>
      </c>
      <c r="Z1656">
        <v>286</v>
      </c>
      <c r="AA1656" s="2" t="s">
        <v>91</v>
      </c>
      <c r="AB1656" s="2" t="s">
        <v>92</v>
      </c>
      <c r="AC1656" s="2" t="s">
        <v>59</v>
      </c>
      <c r="AD1656">
        <v>1</v>
      </c>
      <c r="AE1656" s="15">
        <f t="shared" si="143"/>
        <v>1280</v>
      </c>
      <c r="AF1656" s="16">
        <f t="shared" si="144"/>
        <v>720</v>
      </c>
      <c r="AK1656">
        <f t="shared" si="141"/>
        <v>1</v>
      </c>
      <c r="AL1656">
        <f t="shared" si="141"/>
        <v>0</v>
      </c>
      <c r="AM1656">
        <f t="shared" si="141"/>
        <v>0</v>
      </c>
      <c r="AN1656">
        <f t="shared" si="142"/>
        <v>0</v>
      </c>
      <c r="AO1656">
        <f t="shared" si="141"/>
        <v>0</v>
      </c>
    </row>
    <row r="1657" spans="1:41" ht="14.45" customHeight="1" x14ac:dyDescent="0.45">
      <c r="A1657" s="1">
        <v>44172.86478009259</v>
      </c>
      <c r="B1657" s="1">
        <v>44172.868310185186</v>
      </c>
      <c r="C1657">
        <v>0</v>
      </c>
      <c r="D1657">
        <v>100</v>
      </c>
      <c r="E1657">
        <v>305</v>
      </c>
      <c r="F1657">
        <v>1</v>
      </c>
      <c r="G1657" s="1">
        <v>44172.868318055553</v>
      </c>
      <c r="H1657" s="2" t="s">
        <v>3766</v>
      </c>
      <c r="I1657" s="2" t="s">
        <v>51</v>
      </c>
      <c r="J1657" s="2" t="s">
        <v>52</v>
      </c>
      <c r="K1657" s="2" t="s">
        <v>53</v>
      </c>
      <c r="L1657" s="2" t="s">
        <v>54</v>
      </c>
      <c r="M1657" s="2" t="s">
        <v>55</v>
      </c>
      <c r="N1657" s="2" t="s">
        <v>404</v>
      </c>
      <c r="O1657">
        <v>1</v>
      </c>
      <c r="P1657">
        <v>0</v>
      </c>
      <c r="Q1657">
        <v>0</v>
      </c>
      <c r="R1657">
        <v>61.387</v>
      </c>
      <c r="S1657">
        <v>0</v>
      </c>
      <c r="T1657" s="2" t="s">
        <v>3767</v>
      </c>
      <c r="U1657" s="2" t="s">
        <v>468</v>
      </c>
      <c r="V1657">
        <v>2</v>
      </c>
      <c r="W1657">
        <v>4</v>
      </c>
      <c r="X1657">
        <v>22</v>
      </c>
      <c r="Y1657" s="2" t="s">
        <v>59</v>
      </c>
      <c r="Z1657">
        <v>305</v>
      </c>
      <c r="AA1657" s="2" t="s">
        <v>84</v>
      </c>
      <c r="AB1657" s="2" t="s">
        <v>85</v>
      </c>
      <c r="AC1657" s="2" t="s">
        <v>59</v>
      </c>
      <c r="AD1657">
        <v>1</v>
      </c>
      <c r="AE1657" s="15">
        <f t="shared" si="143"/>
        <v>3440</v>
      </c>
      <c r="AF1657" s="16">
        <f t="shared" si="144"/>
        <v>1440</v>
      </c>
      <c r="AK1657">
        <f t="shared" si="141"/>
        <v>1</v>
      </c>
      <c r="AL1657">
        <f t="shared" si="141"/>
        <v>0</v>
      </c>
      <c r="AM1657">
        <f t="shared" si="141"/>
        <v>0</v>
      </c>
      <c r="AN1657">
        <f t="shared" si="142"/>
        <v>0</v>
      </c>
      <c r="AO1657">
        <f t="shared" si="141"/>
        <v>0</v>
      </c>
    </row>
    <row r="1658" spans="1:41" ht="14.45" customHeight="1" x14ac:dyDescent="0.45">
      <c r="A1658" s="1">
        <v>44172.865254629629</v>
      </c>
      <c r="B1658" s="1">
        <v>44172.868506944447</v>
      </c>
      <c r="C1658">
        <v>0</v>
      </c>
      <c r="D1658">
        <v>100</v>
      </c>
      <c r="E1658">
        <v>281</v>
      </c>
      <c r="F1658">
        <v>1</v>
      </c>
      <c r="G1658" s="1">
        <v>44172.868518437499</v>
      </c>
      <c r="H1658" s="2" t="s">
        <v>3768</v>
      </c>
      <c r="I1658" s="2" t="s">
        <v>51</v>
      </c>
      <c r="J1658" s="2" t="s">
        <v>52</v>
      </c>
      <c r="K1658" s="2" t="s">
        <v>64</v>
      </c>
      <c r="L1658" s="2" t="s">
        <v>65</v>
      </c>
      <c r="M1658" s="2" t="s">
        <v>55</v>
      </c>
      <c r="N1658" s="2" t="s">
        <v>132</v>
      </c>
      <c r="O1658">
        <v>1</v>
      </c>
      <c r="P1658">
        <v>7.5460000000000003</v>
      </c>
      <c r="Q1658">
        <v>24.834</v>
      </c>
      <c r="R1658">
        <v>32.832999999999998</v>
      </c>
      <c r="S1658">
        <v>3</v>
      </c>
      <c r="T1658" s="2" t="s">
        <v>3769</v>
      </c>
      <c r="U1658" s="2" t="s">
        <v>140</v>
      </c>
      <c r="V1658">
        <v>2</v>
      </c>
      <c r="W1658">
        <v>5</v>
      </c>
      <c r="X1658">
        <v>22</v>
      </c>
      <c r="Y1658" s="2" t="s">
        <v>90</v>
      </c>
      <c r="Z1658">
        <v>281</v>
      </c>
      <c r="AA1658" s="2" t="s">
        <v>103</v>
      </c>
      <c r="AB1658" s="2" t="s">
        <v>104</v>
      </c>
      <c r="AC1658" s="2" t="s">
        <v>59</v>
      </c>
      <c r="AD1658">
        <v>1</v>
      </c>
      <c r="AE1658" s="15">
        <f t="shared" si="143"/>
        <v>1280</v>
      </c>
      <c r="AF1658" s="16">
        <f t="shared" si="144"/>
        <v>720</v>
      </c>
      <c r="AK1658">
        <f t="shared" si="141"/>
        <v>1</v>
      </c>
      <c r="AL1658">
        <f t="shared" si="141"/>
        <v>0</v>
      </c>
      <c r="AM1658">
        <f t="shared" si="141"/>
        <v>0</v>
      </c>
      <c r="AN1658">
        <f t="shared" si="142"/>
        <v>0</v>
      </c>
      <c r="AO1658">
        <f t="shared" si="141"/>
        <v>0</v>
      </c>
    </row>
    <row r="1659" spans="1:41" ht="14.45" customHeight="1" x14ac:dyDescent="0.45">
      <c r="A1659" s="1">
        <v>44172.865659722222</v>
      </c>
      <c r="B1659" s="1">
        <v>44172.868576388886</v>
      </c>
      <c r="C1659">
        <v>0</v>
      </c>
      <c r="D1659">
        <v>100</v>
      </c>
      <c r="E1659">
        <v>251</v>
      </c>
      <c r="F1659">
        <v>1</v>
      </c>
      <c r="G1659" s="1">
        <v>44172.868583171294</v>
      </c>
      <c r="H1659" s="2" t="s">
        <v>3770</v>
      </c>
      <c r="I1659" s="2" t="s">
        <v>51</v>
      </c>
      <c r="J1659" s="2" t="s">
        <v>52</v>
      </c>
      <c r="K1659" s="2" t="s">
        <v>53</v>
      </c>
      <c r="L1659" s="2" t="s">
        <v>87</v>
      </c>
      <c r="M1659" s="2" t="s">
        <v>55</v>
      </c>
      <c r="N1659" s="2" t="s">
        <v>142</v>
      </c>
      <c r="O1659">
        <v>1</v>
      </c>
      <c r="P1659">
        <v>0</v>
      </c>
      <c r="Q1659">
        <v>0</v>
      </c>
      <c r="R1659">
        <v>36.186999999999998</v>
      </c>
      <c r="S1659">
        <v>0</v>
      </c>
      <c r="T1659" s="2" t="s">
        <v>3771</v>
      </c>
      <c r="U1659" s="2" t="s">
        <v>151</v>
      </c>
      <c r="V1659">
        <v>1</v>
      </c>
      <c r="W1659">
        <v>3</v>
      </c>
      <c r="X1659">
        <v>22</v>
      </c>
      <c r="Y1659" s="2" t="s">
        <v>59</v>
      </c>
      <c r="Z1659">
        <v>251</v>
      </c>
      <c r="AA1659" s="2" t="s">
        <v>75</v>
      </c>
      <c r="AB1659" s="2" t="s">
        <v>76</v>
      </c>
      <c r="AC1659" s="2" t="s">
        <v>59</v>
      </c>
      <c r="AD1659">
        <v>1</v>
      </c>
      <c r="AE1659" s="15">
        <f t="shared" si="143"/>
        <v>1536</v>
      </c>
      <c r="AF1659" s="16">
        <f t="shared" si="144"/>
        <v>864</v>
      </c>
      <c r="AK1659">
        <f t="shared" si="141"/>
        <v>0</v>
      </c>
      <c r="AL1659">
        <f t="shared" si="141"/>
        <v>0</v>
      </c>
      <c r="AM1659">
        <f t="shared" si="141"/>
        <v>1</v>
      </c>
      <c r="AN1659">
        <f t="shared" si="142"/>
        <v>1</v>
      </c>
      <c r="AO1659">
        <f t="shared" si="141"/>
        <v>1</v>
      </c>
    </row>
    <row r="1660" spans="1:41" ht="14.45" customHeight="1" x14ac:dyDescent="0.45">
      <c r="A1660" s="1">
        <v>44172.865983796299</v>
      </c>
      <c r="B1660" s="1">
        <v>44172.868634259263</v>
      </c>
      <c r="C1660">
        <v>0</v>
      </c>
      <c r="D1660">
        <v>100</v>
      </c>
      <c r="E1660">
        <v>229</v>
      </c>
      <c r="F1660">
        <v>1</v>
      </c>
      <c r="G1660" s="1">
        <v>44172.868645694442</v>
      </c>
      <c r="H1660" s="2" t="s">
        <v>3772</v>
      </c>
      <c r="I1660" s="2" t="s">
        <v>51</v>
      </c>
      <c r="J1660" s="2" t="s">
        <v>52</v>
      </c>
      <c r="K1660" s="2" t="s">
        <v>53</v>
      </c>
      <c r="L1660" s="2" t="s">
        <v>263</v>
      </c>
      <c r="M1660" s="2" t="s">
        <v>106</v>
      </c>
      <c r="N1660" s="2" t="s">
        <v>107</v>
      </c>
      <c r="O1660">
        <v>1</v>
      </c>
      <c r="P1660">
        <v>0</v>
      </c>
      <c r="Q1660">
        <v>0</v>
      </c>
      <c r="R1660">
        <v>29.512</v>
      </c>
      <c r="S1660">
        <v>0</v>
      </c>
      <c r="T1660" s="2" t="s">
        <v>3773</v>
      </c>
      <c r="U1660" s="2" t="s">
        <v>96</v>
      </c>
      <c r="V1660">
        <v>2</v>
      </c>
      <c r="W1660">
        <v>4</v>
      </c>
      <c r="X1660">
        <v>22</v>
      </c>
      <c r="Y1660" s="2" t="s">
        <v>59</v>
      </c>
      <c r="Z1660">
        <v>229</v>
      </c>
      <c r="AA1660" s="2" t="s">
        <v>75</v>
      </c>
      <c r="AB1660" s="2" t="s">
        <v>76</v>
      </c>
      <c r="AC1660" s="2" t="s">
        <v>59</v>
      </c>
      <c r="AD1660">
        <v>1</v>
      </c>
      <c r="AE1660" s="15">
        <f t="shared" si="143"/>
        <v>1440</v>
      </c>
      <c r="AF1660" s="16">
        <f t="shared" si="144"/>
        <v>900</v>
      </c>
      <c r="AK1660">
        <f t="shared" si="141"/>
        <v>1</v>
      </c>
      <c r="AL1660">
        <f t="shared" si="141"/>
        <v>0</v>
      </c>
      <c r="AM1660">
        <f t="shared" si="141"/>
        <v>0</v>
      </c>
      <c r="AN1660">
        <f t="shared" si="142"/>
        <v>0</v>
      </c>
      <c r="AO1660">
        <f t="shared" si="141"/>
        <v>0</v>
      </c>
    </row>
    <row r="1661" spans="1:41" ht="14.45" customHeight="1" x14ac:dyDescent="0.45">
      <c r="A1661" s="1">
        <v>44172.86445601852</v>
      </c>
      <c r="B1661" s="1">
        <v>44172.868645833332</v>
      </c>
      <c r="C1661">
        <v>0</v>
      </c>
      <c r="D1661">
        <v>100</v>
      </c>
      <c r="E1661">
        <v>361</v>
      </c>
      <c r="F1661">
        <v>1</v>
      </c>
      <c r="G1661" s="1">
        <v>44172.868649594908</v>
      </c>
      <c r="H1661" s="2" t="s">
        <v>3774</v>
      </c>
      <c r="I1661" s="2" t="s">
        <v>51</v>
      </c>
      <c r="J1661" s="2" t="s">
        <v>52</v>
      </c>
      <c r="K1661" s="2" t="s">
        <v>53</v>
      </c>
      <c r="L1661" s="2" t="s">
        <v>2207</v>
      </c>
      <c r="M1661" s="2" t="s">
        <v>118</v>
      </c>
      <c r="N1661" s="2" t="s">
        <v>3775</v>
      </c>
      <c r="O1661">
        <v>1</v>
      </c>
      <c r="P1661">
        <v>0</v>
      </c>
      <c r="Q1661">
        <v>0</v>
      </c>
      <c r="R1661">
        <v>33.82</v>
      </c>
      <c r="S1661">
        <v>0</v>
      </c>
      <c r="T1661" s="2" t="s">
        <v>3776</v>
      </c>
      <c r="U1661" s="2" t="s">
        <v>208</v>
      </c>
      <c r="V1661">
        <v>1</v>
      </c>
      <c r="W1661">
        <v>4</v>
      </c>
      <c r="X1661">
        <v>22</v>
      </c>
      <c r="Y1661" s="2" t="s">
        <v>59</v>
      </c>
      <c r="Z1661">
        <v>361</v>
      </c>
      <c r="AA1661" s="2" t="s">
        <v>75</v>
      </c>
      <c r="AB1661" s="2" t="s">
        <v>76</v>
      </c>
      <c r="AC1661" s="2" t="s">
        <v>59</v>
      </c>
      <c r="AD1661">
        <v>1</v>
      </c>
      <c r="AE1661" s="15">
        <f t="shared" si="143"/>
        <v>412</v>
      </c>
      <c r="AF1661" s="16">
        <f t="shared" si="144"/>
        <v>869</v>
      </c>
      <c r="AK1661">
        <f t="shared" si="141"/>
        <v>1</v>
      </c>
      <c r="AL1661">
        <f t="shared" si="141"/>
        <v>0</v>
      </c>
      <c r="AM1661">
        <f t="shared" si="141"/>
        <v>0</v>
      </c>
      <c r="AN1661">
        <f t="shared" si="142"/>
        <v>0</v>
      </c>
      <c r="AO1661">
        <f t="shared" si="141"/>
        <v>0</v>
      </c>
    </row>
    <row r="1662" spans="1:41" ht="14.45" customHeight="1" x14ac:dyDescent="0.45">
      <c r="A1662" s="1">
        <v>44172.865995370368</v>
      </c>
      <c r="B1662" s="1">
        <v>44172.868692129632</v>
      </c>
      <c r="C1662">
        <v>0</v>
      </c>
      <c r="D1662">
        <v>100</v>
      </c>
      <c r="E1662">
        <v>232</v>
      </c>
      <c r="F1662">
        <v>1</v>
      </c>
      <c r="G1662" s="1">
        <v>44172.868704004628</v>
      </c>
      <c r="H1662" s="2" t="s">
        <v>3777</v>
      </c>
      <c r="I1662" s="2" t="s">
        <v>51</v>
      </c>
      <c r="J1662" s="2" t="s">
        <v>52</v>
      </c>
      <c r="K1662" s="2" t="s">
        <v>113</v>
      </c>
      <c r="L1662" s="2" t="s">
        <v>114</v>
      </c>
      <c r="M1662" s="2" t="s">
        <v>106</v>
      </c>
      <c r="N1662" s="2" t="s">
        <v>385</v>
      </c>
      <c r="O1662">
        <v>1</v>
      </c>
      <c r="P1662">
        <v>32.753</v>
      </c>
      <c r="Q1662">
        <v>32.753</v>
      </c>
      <c r="R1662">
        <v>32.851999999999997</v>
      </c>
      <c r="S1662">
        <v>1</v>
      </c>
      <c r="T1662" s="2" t="s">
        <v>3778</v>
      </c>
      <c r="U1662" s="2" t="s">
        <v>147</v>
      </c>
      <c r="V1662">
        <v>2</v>
      </c>
      <c r="W1662">
        <v>5</v>
      </c>
      <c r="X1662">
        <v>22</v>
      </c>
      <c r="Y1662" s="2" t="s">
        <v>59</v>
      </c>
      <c r="Z1662">
        <v>232</v>
      </c>
      <c r="AA1662" s="2" t="s">
        <v>91</v>
      </c>
      <c r="AB1662" s="2" t="s">
        <v>92</v>
      </c>
      <c r="AC1662" s="2" t="s">
        <v>59</v>
      </c>
      <c r="AD1662">
        <v>1</v>
      </c>
      <c r="AE1662" s="15">
        <f t="shared" si="143"/>
        <v>768</v>
      </c>
      <c r="AF1662" s="16">
        <f t="shared" si="144"/>
        <v>1024</v>
      </c>
      <c r="AK1662">
        <f t="shared" si="141"/>
        <v>1</v>
      </c>
      <c r="AL1662">
        <f t="shared" si="141"/>
        <v>0</v>
      </c>
      <c r="AM1662">
        <f t="shared" si="141"/>
        <v>0</v>
      </c>
      <c r="AN1662">
        <f t="shared" si="142"/>
        <v>0</v>
      </c>
      <c r="AO1662">
        <f t="shared" si="141"/>
        <v>0</v>
      </c>
    </row>
    <row r="1663" spans="1:41" ht="14.45" customHeight="1" x14ac:dyDescent="0.45">
      <c r="A1663" s="1">
        <v>44172.866944444446</v>
      </c>
      <c r="B1663" s="1">
        <v>44172.868807870371</v>
      </c>
      <c r="C1663">
        <v>0</v>
      </c>
      <c r="D1663">
        <v>100</v>
      </c>
      <c r="E1663">
        <v>161</v>
      </c>
      <c r="F1663">
        <v>1</v>
      </c>
      <c r="G1663" s="1">
        <v>44172.868820532407</v>
      </c>
      <c r="H1663" s="2" t="s">
        <v>3779</v>
      </c>
      <c r="I1663" s="2" t="s">
        <v>51</v>
      </c>
      <c r="J1663" s="2" t="s">
        <v>52</v>
      </c>
      <c r="K1663" s="2" t="s">
        <v>53</v>
      </c>
      <c r="L1663" s="2" t="s">
        <v>2130</v>
      </c>
      <c r="M1663" s="2" t="s">
        <v>106</v>
      </c>
      <c r="N1663" s="2" t="s">
        <v>107</v>
      </c>
      <c r="O1663">
        <v>1</v>
      </c>
      <c r="P1663">
        <v>0</v>
      </c>
      <c r="Q1663">
        <v>0</v>
      </c>
      <c r="R1663">
        <v>20.617999999999999</v>
      </c>
      <c r="S1663">
        <v>0</v>
      </c>
      <c r="T1663" s="2" t="s">
        <v>3780</v>
      </c>
      <c r="U1663" s="2" t="s">
        <v>102</v>
      </c>
      <c r="V1663">
        <v>1</v>
      </c>
      <c r="W1663">
        <v>3</v>
      </c>
      <c r="X1663">
        <v>22</v>
      </c>
      <c r="Y1663" s="2" t="s">
        <v>59</v>
      </c>
      <c r="Z1663">
        <v>161</v>
      </c>
      <c r="AA1663" s="2" t="s">
        <v>75</v>
      </c>
      <c r="AB1663" s="2" t="s">
        <v>76</v>
      </c>
      <c r="AC1663" s="2" t="s">
        <v>59</v>
      </c>
      <c r="AD1663">
        <v>1</v>
      </c>
      <c r="AE1663" s="15">
        <f t="shared" si="143"/>
        <v>1440</v>
      </c>
      <c r="AF1663" s="16">
        <f t="shared" si="144"/>
        <v>900</v>
      </c>
      <c r="AK1663">
        <f t="shared" si="141"/>
        <v>1</v>
      </c>
      <c r="AL1663">
        <f t="shared" si="141"/>
        <v>0</v>
      </c>
      <c r="AM1663">
        <f t="shared" si="141"/>
        <v>0</v>
      </c>
      <c r="AN1663">
        <f t="shared" si="142"/>
        <v>0</v>
      </c>
      <c r="AO1663">
        <f t="shared" si="141"/>
        <v>0</v>
      </c>
    </row>
    <row r="1664" spans="1:41" ht="14.45" customHeight="1" x14ac:dyDescent="0.45">
      <c r="A1664" s="1">
        <v>44172.862268518518</v>
      </c>
      <c r="B1664" s="1">
        <v>44172.868831018517</v>
      </c>
      <c r="C1664">
        <v>0</v>
      </c>
      <c r="D1664">
        <v>100</v>
      </c>
      <c r="E1664">
        <v>566</v>
      </c>
      <c r="F1664">
        <v>1</v>
      </c>
      <c r="G1664" s="1">
        <v>44172.868835833331</v>
      </c>
      <c r="H1664" s="2" t="s">
        <v>3781</v>
      </c>
      <c r="I1664" s="2" t="s">
        <v>51</v>
      </c>
      <c r="J1664" s="2" t="s">
        <v>52</v>
      </c>
      <c r="K1664" s="2" t="s">
        <v>78</v>
      </c>
      <c r="L1664" s="2" t="s">
        <v>94</v>
      </c>
      <c r="M1664" s="2" t="s">
        <v>55</v>
      </c>
      <c r="N1664" s="2" t="s">
        <v>56</v>
      </c>
      <c r="O1664">
        <v>1</v>
      </c>
      <c r="P1664">
        <v>0</v>
      </c>
      <c r="Q1664">
        <v>0</v>
      </c>
      <c r="R1664">
        <v>33.338000000000001</v>
      </c>
      <c r="S1664">
        <v>0</v>
      </c>
      <c r="T1664" s="2" t="s">
        <v>3782</v>
      </c>
      <c r="U1664" s="2" t="s">
        <v>102</v>
      </c>
      <c r="V1664">
        <v>2</v>
      </c>
      <c r="W1664">
        <v>3</v>
      </c>
      <c r="X1664">
        <v>22</v>
      </c>
      <c r="Y1664" s="2" t="s">
        <v>59</v>
      </c>
      <c r="Z1664">
        <v>566</v>
      </c>
      <c r="AA1664" s="2" t="s">
        <v>84</v>
      </c>
      <c r="AB1664" s="2" t="s">
        <v>85</v>
      </c>
      <c r="AC1664" s="2" t="s">
        <v>59</v>
      </c>
      <c r="AD1664">
        <v>1</v>
      </c>
      <c r="AE1664" s="15">
        <f t="shared" si="143"/>
        <v>1920</v>
      </c>
      <c r="AF1664" s="16">
        <f t="shared" si="144"/>
        <v>1080</v>
      </c>
      <c r="AK1664">
        <f t="shared" si="141"/>
        <v>0</v>
      </c>
      <c r="AL1664">
        <f t="shared" si="141"/>
        <v>1</v>
      </c>
      <c r="AM1664">
        <f t="shared" si="141"/>
        <v>0</v>
      </c>
      <c r="AN1664">
        <f t="shared" si="142"/>
        <v>0</v>
      </c>
      <c r="AO1664">
        <f t="shared" si="141"/>
        <v>0</v>
      </c>
    </row>
    <row r="1665" spans="1:41" ht="14.45" customHeight="1" x14ac:dyDescent="0.45">
      <c r="A1665" s="1">
        <v>44172.863703703704</v>
      </c>
      <c r="B1665" s="1">
        <v>44172.868946759256</v>
      </c>
      <c r="C1665">
        <v>0</v>
      </c>
      <c r="D1665">
        <v>100</v>
      </c>
      <c r="E1665">
        <v>453</v>
      </c>
      <c r="F1665">
        <v>1</v>
      </c>
      <c r="G1665" s="1">
        <v>44172.8689566088</v>
      </c>
      <c r="H1665" s="2" t="s">
        <v>3783</v>
      </c>
      <c r="I1665" s="2" t="s">
        <v>51</v>
      </c>
      <c r="J1665" s="2" t="s">
        <v>52</v>
      </c>
      <c r="K1665" s="2" t="s">
        <v>53</v>
      </c>
      <c r="L1665" s="2" t="s">
        <v>72</v>
      </c>
      <c r="M1665" s="2" t="s">
        <v>106</v>
      </c>
      <c r="N1665" s="2" t="s">
        <v>107</v>
      </c>
      <c r="O1665">
        <v>1</v>
      </c>
      <c r="P1665">
        <v>0</v>
      </c>
      <c r="Q1665">
        <v>0</v>
      </c>
      <c r="R1665">
        <v>37.939</v>
      </c>
      <c r="S1665">
        <v>0</v>
      </c>
      <c r="T1665" s="2" t="s">
        <v>3784</v>
      </c>
      <c r="U1665" s="2" t="s">
        <v>794</v>
      </c>
      <c r="V1665">
        <v>2</v>
      </c>
      <c r="W1665">
        <v>2</v>
      </c>
      <c r="X1665">
        <v>22</v>
      </c>
      <c r="Y1665" s="2" t="s">
        <v>59</v>
      </c>
      <c r="Z1665">
        <v>453</v>
      </c>
      <c r="AA1665" s="2" t="s">
        <v>60</v>
      </c>
      <c r="AB1665" s="2" t="s">
        <v>61</v>
      </c>
      <c r="AC1665" s="2" t="s">
        <v>59</v>
      </c>
      <c r="AD1665">
        <v>1</v>
      </c>
      <c r="AE1665" s="15">
        <f t="shared" si="143"/>
        <v>1440</v>
      </c>
      <c r="AF1665" s="16">
        <f t="shared" si="144"/>
        <v>900</v>
      </c>
      <c r="AK1665">
        <f t="shared" si="141"/>
        <v>1</v>
      </c>
      <c r="AL1665">
        <f t="shared" si="141"/>
        <v>0</v>
      </c>
      <c r="AM1665">
        <f t="shared" si="141"/>
        <v>0</v>
      </c>
      <c r="AN1665">
        <f t="shared" si="142"/>
        <v>0</v>
      </c>
      <c r="AO1665">
        <f t="shared" si="141"/>
        <v>0</v>
      </c>
    </row>
    <row r="1666" spans="1:41" ht="14.45" customHeight="1" x14ac:dyDescent="0.45">
      <c r="A1666" s="1">
        <v>44172.864490740743</v>
      </c>
      <c r="B1666" s="1">
        <v>44172.868993055556</v>
      </c>
      <c r="C1666">
        <v>0</v>
      </c>
      <c r="D1666">
        <v>100</v>
      </c>
      <c r="E1666">
        <v>389</v>
      </c>
      <c r="F1666">
        <v>1</v>
      </c>
      <c r="G1666" s="1">
        <v>44172.869002002313</v>
      </c>
      <c r="H1666" s="2" t="s">
        <v>3785</v>
      </c>
      <c r="I1666" s="2" t="s">
        <v>51</v>
      </c>
      <c r="J1666" s="2" t="s">
        <v>52</v>
      </c>
      <c r="K1666" s="2" t="s">
        <v>53</v>
      </c>
      <c r="L1666" s="2" t="s">
        <v>87</v>
      </c>
      <c r="M1666" s="2" t="s">
        <v>55</v>
      </c>
      <c r="N1666" s="2" t="s">
        <v>56</v>
      </c>
      <c r="O1666">
        <v>1</v>
      </c>
      <c r="P1666">
        <v>31.353000000000002</v>
      </c>
      <c r="Q1666">
        <v>31.353000000000002</v>
      </c>
      <c r="R1666">
        <v>39.146000000000001</v>
      </c>
      <c r="S1666">
        <v>1</v>
      </c>
      <c r="T1666" s="2" t="s">
        <v>3786</v>
      </c>
      <c r="U1666" s="2" t="s">
        <v>288</v>
      </c>
      <c r="V1666">
        <v>1</v>
      </c>
      <c r="W1666">
        <v>4</v>
      </c>
      <c r="X1666">
        <v>22</v>
      </c>
      <c r="Y1666" s="2" t="s">
        <v>59</v>
      </c>
      <c r="Z1666">
        <v>389</v>
      </c>
      <c r="AA1666" s="2" t="s">
        <v>97</v>
      </c>
      <c r="AB1666" s="2" t="s">
        <v>98</v>
      </c>
      <c r="AC1666" s="2" t="s">
        <v>59</v>
      </c>
      <c r="AD1666">
        <v>1</v>
      </c>
      <c r="AE1666" s="15">
        <f t="shared" si="143"/>
        <v>1920</v>
      </c>
      <c r="AF1666" s="16">
        <f t="shared" si="144"/>
        <v>1080</v>
      </c>
      <c r="AK1666">
        <f t="shared" si="141"/>
        <v>0</v>
      </c>
      <c r="AL1666">
        <f t="shared" si="141"/>
        <v>1</v>
      </c>
      <c r="AM1666">
        <f t="shared" si="141"/>
        <v>0</v>
      </c>
      <c r="AN1666">
        <f t="shared" si="142"/>
        <v>0</v>
      </c>
      <c r="AO1666">
        <f t="shared" si="141"/>
        <v>0</v>
      </c>
    </row>
    <row r="1667" spans="1:41" ht="14.45" customHeight="1" x14ac:dyDescent="0.45">
      <c r="A1667" s="1">
        <v>44172.862604166665</v>
      </c>
      <c r="B1667" s="1">
        <v>44172.869085648148</v>
      </c>
      <c r="C1667">
        <v>0</v>
      </c>
      <c r="D1667">
        <v>100</v>
      </c>
      <c r="E1667">
        <v>560</v>
      </c>
      <c r="F1667">
        <v>1</v>
      </c>
      <c r="G1667" s="1">
        <v>44172.869095567126</v>
      </c>
      <c r="H1667" s="2" t="s">
        <v>3787</v>
      </c>
      <c r="I1667" s="2" t="s">
        <v>51</v>
      </c>
      <c r="J1667" s="2" t="s">
        <v>52</v>
      </c>
      <c r="K1667" s="2" t="s">
        <v>53</v>
      </c>
      <c r="L1667" s="2" t="s">
        <v>87</v>
      </c>
      <c r="M1667" s="2" t="s">
        <v>55</v>
      </c>
      <c r="N1667" s="2" t="s">
        <v>100</v>
      </c>
      <c r="O1667">
        <v>1</v>
      </c>
      <c r="P1667">
        <v>47.216999999999999</v>
      </c>
      <c r="Q1667">
        <v>47.216999999999999</v>
      </c>
      <c r="R1667">
        <v>48.353000000000002</v>
      </c>
      <c r="S1667">
        <v>1</v>
      </c>
      <c r="T1667" s="2" t="s">
        <v>3788</v>
      </c>
      <c r="U1667" s="2" t="s">
        <v>179</v>
      </c>
      <c r="V1667">
        <v>1</v>
      </c>
      <c r="W1667">
        <v>3</v>
      </c>
      <c r="X1667">
        <v>22</v>
      </c>
      <c r="Y1667" s="2" t="s">
        <v>59</v>
      </c>
      <c r="Z1667">
        <v>560</v>
      </c>
      <c r="AA1667" s="2" t="s">
        <v>97</v>
      </c>
      <c r="AB1667" s="2" t="s">
        <v>98</v>
      </c>
      <c r="AC1667" s="2" t="s">
        <v>59</v>
      </c>
      <c r="AD1667">
        <v>1</v>
      </c>
      <c r="AE1667" s="15">
        <f t="shared" si="143"/>
        <v>1366</v>
      </c>
      <c r="AF1667" s="16">
        <f t="shared" si="144"/>
        <v>768</v>
      </c>
      <c r="AK1667">
        <f t="shared" si="141"/>
        <v>1</v>
      </c>
      <c r="AL1667">
        <f t="shared" si="141"/>
        <v>0</v>
      </c>
      <c r="AM1667">
        <f t="shared" si="141"/>
        <v>0</v>
      </c>
      <c r="AN1667">
        <f t="shared" si="142"/>
        <v>0</v>
      </c>
      <c r="AO1667">
        <f t="shared" si="141"/>
        <v>0</v>
      </c>
    </row>
    <row r="1668" spans="1:41" ht="14.45" customHeight="1" x14ac:dyDescent="0.45">
      <c r="A1668" s="1">
        <v>44172.862314814818</v>
      </c>
      <c r="B1668" s="1">
        <v>44172.869120370371</v>
      </c>
      <c r="C1668">
        <v>0</v>
      </c>
      <c r="D1668">
        <v>100</v>
      </c>
      <c r="E1668">
        <v>587</v>
      </c>
      <c r="F1668">
        <v>1</v>
      </c>
      <c r="G1668" s="1">
        <v>44172.869123078701</v>
      </c>
      <c r="H1668" s="2" t="s">
        <v>3789</v>
      </c>
      <c r="I1668" s="2" t="s">
        <v>51</v>
      </c>
      <c r="J1668" s="2" t="s">
        <v>52</v>
      </c>
      <c r="K1668" s="2" t="s">
        <v>53</v>
      </c>
      <c r="L1668" s="2" t="s">
        <v>87</v>
      </c>
      <c r="M1668" s="2" t="s">
        <v>55</v>
      </c>
      <c r="N1668" s="2" t="s">
        <v>100</v>
      </c>
      <c r="O1668">
        <v>1</v>
      </c>
      <c r="P1668">
        <v>10.282</v>
      </c>
      <c r="Q1668">
        <v>10.837</v>
      </c>
      <c r="R1668">
        <v>71.301000000000002</v>
      </c>
      <c r="S1668">
        <v>2</v>
      </c>
      <c r="T1668" s="2" t="s">
        <v>3790</v>
      </c>
      <c r="U1668" s="2" t="s">
        <v>219</v>
      </c>
      <c r="V1668">
        <v>2</v>
      </c>
      <c r="W1668">
        <v>4</v>
      </c>
      <c r="X1668">
        <v>22</v>
      </c>
      <c r="Y1668" s="2" t="s">
        <v>59</v>
      </c>
      <c r="Z1668">
        <v>587</v>
      </c>
      <c r="AA1668" s="2" t="s">
        <v>103</v>
      </c>
      <c r="AB1668" s="2" t="s">
        <v>104</v>
      </c>
      <c r="AC1668" s="2" t="s">
        <v>59</v>
      </c>
      <c r="AD1668">
        <v>1</v>
      </c>
      <c r="AE1668" s="15">
        <f t="shared" si="143"/>
        <v>1366</v>
      </c>
      <c r="AF1668" s="16">
        <f t="shared" si="144"/>
        <v>768</v>
      </c>
      <c r="AK1668">
        <f t="shared" si="141"/>
        <v>1</v>
      </c>
      <c r="AL1668">
        <f t="shared" si="141"/>
        <v>0</v>
      </c>
      <c r="AM1668">
        <f t="shared" si="141"/>
        <v>0</v>
      </c>
      <c r="AN1668">
        <f t="shared" si="142"/>
        <v>0</v>
      </c>
      <c r="AO1668">
        <f t="shared" si="141"/>
        <v>0</v>
      </c>
    </row>
    <row r="1669" spans="1:41" ht="14.45" customHeight="1" x14ac:dyDescent="0.45">
      <c r="A1669" s="1">
        <v>44172.866990740738</v>
      </c>
      <c r="B1669" s="1">
        <v>44172.869155092594</v>
      </c>
      <c r="C1669">
        <v>0</v>
      </c>
      <c r="D1669">
        <v>100</v>
      </c>
      <c r="E1669">
        <v>187</v>
      </c>
      <c r="F1669">
        <v>1</v>
      </c>
      <c r="G1669" s="1">
        <v>44172.869162986113</v>
      </c>
      <c r="H1669" s="2" t="s">
        <v>3791</v>
      </c>
      <c r="I1669" s="2" t="s">
        <v>51</v>
      </c>
      <c r="J1669" s="2" t="s">
        <v>52</v>
      </c>
      <c r="K1669" s="2" t="s">
        <v>113</v>
      </c>
      <c r="L1669" s="2" t="s">
        <v>114</v>
      </c>
      <c r="M1669" s="2" t="s">
        <v>106</v>
      </c>
      <c r="N1669" s="2" t="s">
        <v>480</v>
      </c>
      <c r="O1669">
        <v>1</v>
      </c>
      <c r="P1669">
        <v>0</v>
      </c>
      <c r="Q1669">
        <v>0</v>
      </c>
      <c r="R1669">
        <v>22.244</v>
      </c>
      <c r="S1669">
        <v>0</v>
      </c>
      <c r="T1669" s="2" t="s">
        <v>3792</v>
      </c>
      <c r="U1669" s="2" t="s">
        <v>155</v>
      </c>
      <c r="V1669">
        <v>2</v>
      </c>
      <c r="W1669">
        <v>4</v>
      </c>
      <c r="X1669">
        <v>22</v>
      </c>
      <c r="Y1669" s="2" t="s">
        <v>59</v>
      </c>
      <c r="Z1669">
        <v>187</v>
      </c>
      <c r="AA1669" s="2" t="s">
        <v>97</v>
      </c>
      <c r="AB1669" s="2" t="s">
        <v>98</v>
      </c>
      <c r="AC1669" s="2" t="s">
        <v>59</v>
      </c>
      <c r="AD1669">
        <v>1</v>
      </c>
      <c r="AE1669" s="15">
        <f t="shared" si="143"/>
        <v>834</v>
      </c>
      <c r="AF1669" s="16">
        <f t="shared" si="144"/>
        <v>1112</v>
      </c>
      <c r="AK1669">
        <f t="shared" si="141"/>
        <v>1</v>
      </c>
      <c r="AL1669">
        <f t="shared" si="141"/>
        <v>0</v>
      </c>
      <c r="AM1669">
        <f t="shared" si="141"/>
        <v>0</v>
      </c>
      <c r="AN1669">
        <f t="shared" si="142"/>
        <v>0</v>
      </c>
      <c r="AO1669">
        <f t="shared" si="141"/>
        <v>0</v>
      </c>
    </row>
    <row r="1670" spans="1:41" ht="14.45" customHeight="1" x14ac:dyDescent="0.45">
      <c r="A1670" s="1">
        <v>44172.863379629627</v>
      </c>
      <c r="B1670" s="1">
        <v>44172.869247685187</v>
      </c>
      <c r="C1670">
        <v>0</v>
      </c>
      <c r="D1670">
        <v>100</v>
      </c>
      <c r="E1670">
        <v>506</v>
      </c>
      <c r="F1670">
        <v>1</v>
      </c>
      <c r="G1670" s="1">
        <v>44172.869250439813</v>
      </c>
      <c r="H1670" s="2" t="s">
        <v>3793</v>
      </c>
      <c r="I1670" s="2" t="s">
        <v>51</v>
      </c>
      <c r="J1670" s="2" t="s">
        <v>52</v>
      </c>
      <c r="K1670" s="2" t="s">
        <v>53</v>
      </c>
      <c r="L1670" s="2" t="s">
        <v>87</v>
      </c>
      <c r="M1670" s="2" t="s">
        <v>55</v>
      </c>
      <c r="N1670" s="2" t="s">
        <v>100</v>
      </c>
      <c r="O1670">
        <v>1</v>
      </c>
      <c r="P1670">
        <v>12.494</v>
      </c>
      <c r="Q1670">
        <v>61.256</v>
      </c>
      <c r="R1670">
        <v>63.006999999999998</v>
      </c>
      <c r="S1670">
        <v>4</v>
      </c>
      <c r="T1670" s="2" t="s">
        <v>3794</v>
      </c>
      <c r="U1670" s="2" t="s">
        <v>376</v>
      </c>
      <c r="V1670">
        <v>2</v>
      </c>
      <c r="W1670">
        <v>3</v>
      </c>
      <c r="X1670">
        <v>22</v>
      </c>
      <c r="Y1670" s="2" t="s">
        <v>59</v>
      </c>
      <c r="Z1670">
        <v>506</v>
      </c>
      <c r="AA1670" s="2" t="s">
        <v>60</v>
      </c>
      <c r="AB1670" s="2" t="s">
        <v>61</v>
      </c>
      <c r="AC1670" s="2" t="s">
        <v>59</v>
      </c>
      <c r="AD1670">
        <v>1</v>
      </c>
      <c r="AE1670" s="15">
        <f t="shared" si="143"/>
        <v>1366</v>
      </c>
      <c r="AF1670" s="16">
        <f t="shared" si="144"/>
        <v>768</v>
      </c>
      <c r="AK1670">
        <f t="shared" si="141"/>
        <v>1</v>
      </c>
      <c r="AL1670">
        <f t="shared" si="141"/>
        <v>0</v>
      </c>
      <c r="AM1670">
        <f t="shared" si="141"/>
        <v>0</v>
      </c>
      <c r="AN1670">
        <f t="shared" si="142"/>
        <v>0</v>
      </c>
      <c r="AO1670">
        <f t="shared" si="141"/>
        <v>0</v>
      </c>
    </row>
    <row r="1671" spans="1:41" ht="14.45" customHeight="1" x14ac:dyDescent="0.45">
      <c r="A1671" s="1">
        <v>44172.8671412037</v>
      </c>
      <c r="B1671" s="1">
        <v>44172.86928240741</v>
      </c>
      <c r="C1671">
        <v>0</v>
      </c>
      <c r="D1671">
        <v>100</v>
      </c>
      <c r="E1671">
        <v>184</v>
      </c>
      <c r="F1671">
        <v>1</v>
      </c>
      <c r="G1671" s="1">
        <v>44172.869285949077</v>
      </c>
      <c r="H1671" s="2" t="s">
        <v>3795</v>
      </c>
      <c r="I1671" s="2" t="s">
        <v>51</v>
      </c>
      <c r="J1671" s="2" t="s">
        <v>52</v>
      </c>
      <c r="K1671" s="2" t="s">
        <v>113</v>
      </c>
      <c r="L1671" s="2" t="s">
        <v>157</v>
      </c>
      <c r="M1671" s="2" t="s">
        <v>106</v>
      </c>
      <c r="N1671" s="2" t="s">
        <v>123</v>
      </c>
      <c r="O1671">
        <v>1</v>
      </c>
      <c r="P1671">
        <v>0</v>
      </c>
      <c r="Q1671">
        <v>0</v>
      </c>
      <c r="R1671">
        <v>23.654</v>
      </c>
      <c r="S1671">
        <v>0</v>
      </c>
      <c r="T1671" s="2" t="s">
        <v>3796</v>
      </c>
      <c r="U1671" s="2" t="s">
        <v>172</v>
      </c>
      <c r="V1671">
        <v>2</v>
      </c>
      <c r="W1671">
        <v>3</v>
      </c>
      <c r="X1671">
        <v>22</v>
      </c>
      <c r="Y1671" s="2" t="s">
        <v>59</v>
      </c>
      <c r="Z1671">
        <v>184</v>
      </c>
      <c r="AA1671" s="2" t="s">
        <v>103</v>
      </c>
      <c r="AB1671" s="2" t="s">
        <v>104</v>
      </c>
      <c r="AC1671" s="2" t="s">
        <v>59</v>
      </c>
      <c r="AD1671">
        <v>1</v>
      </c>
      <c r="AE1671" s="15">
        <f t="shared" si="143"/>
        <v>1280</v>
      </c>
      <c r="AF1671" s="16">
        <f t="shared" si="144"/>
        <v>800</v>
      </c>
      <c r="AK1671">
        <f t="shared" si="141"/>
        <v>1</v>
      </c>
      <c r="AL1671">
        <f t="shared" si="141"/>
        <v>0</v>
      </c>
      <c r="AM1671">
        <f t="shared" si="141"/>
        <v>0</v>
      </c>
      <c r="AN1671">
        <f t="shared" si="142"/>
        <v>0</v>
      </c>
      <c r="AO1671">
        <f t="shared" si="141"/>
        <v>0</v>
      </c>
    </row>
    <row r="1672" spans="1:41" ht="14.45" customHeight="1" x14ac:dyDescent="0.45">
      <c r="A1672" s="1">
        <v>44172.866053240738</v>
      </c>
      <c r="B1672" s="1">
        <v>44172.86928240741</v>
      </c>
      <c r="C1672">
        <v>0</v>
      </c>
      <c r="D1672">
        <v>100</v>
      </c>
      <c r="E1672">
        <v>279</v>
      </c>
      <c r="F1672">
        <v>1</v>
      </c>
      <c r="G1672" s="1">
        <v>44172.869290613424</v>
      </c>
      <c r="H1672" s="2" t="s">
        <v>3797</v>
      </c>
      <c r="I1672" s="2" t="s">
        <v>51</v>
      </c>
      <c r="J1672" s="2" t="s">
        <v>52</v>
      </c>
      <c r="K1672" s="2" t="s">
        <v>64</v>
      </c>
      <c r="L1672" s="2" t="s">
        <v>65</v>
      </c>
      <c r="M1672" s="2" t="s">
        <v>55</v>
      </c>
      <c r="N1672" s="2" t="s">
        <v>234</v>
      </c>
      <c r="O1672">
        <v>1</v>
      </c>
      <c r="P1672">
        <v>0</v>
      </c>
      <c r="Q1672">
        <v>0</v>
      </c>
      <c r="R1672">
        <v>43.698</v>
      </c>
      <c r="S1672">
        <v>0</v>
      </c>
      <c r="T1672" s="2" t="s">
        <v>3798</v>
      </c>
      <c r="U1672" s="2" t="s">
        <v>169</v>
      </c>
      <c r="V1672">
        <v>1</v>
      </c>
      <c r="W1672">
        <v>5</v>
      </c>
      <c r="X1672">
        <v>22</v>
      </c>
      <c r="Y1672" s="2" t="s">
        <v>3799</v>
      </c>
      <c r="Z1672">
        <v>279</v>
      </c>
      <c r="AA1672" s="2" t="s">
        <v>91</v>
      </c>
      <c r="AB1672" s="2" t="s">
        <v>92</v>
      </c>
      <c r="AC1672" s="2" t="s">
        <v>59</v>
      </c>
      <c r="AD1672">
        <v>1</v>
      </c>
      <c r="AE1672" s="15">
        <f t="shared" si="143"/>
        <v>1600</v>
      </c>
      <c r="AF1672" s="16">
        <f t="shared" si="144"/>
        <v>900</v>
      </c>
      <c r="AK1672">
        <f t="shared" si="141"/>
        <v>1</v>
      </c>
      <c r="AL1672">
        <f t="shared" si="141"/>
        <v>0</v>
      </c>
      <c r="AM1672">
        <f t="shared" si="141"/>
        <v>0</v>
      </c>
      <c r="AN1672">
        <f t="shared" si="142"/>
        <v>0</v>
      </c>
      <c r="AO1672">
        <f t="shared" si="141"/>
        <v>0</v>
      </c>
    </row>
    <row r="1673" spans="1:41" ht="14.45" customHeight="1" x14ac:dyDescent="0.45">
      <c r="A1673" s="1">
        <v>44172.865937499999</v>
      </c>
      <c r="B1673" s="1">
        <v>44172.869467592594</v>
      </c>
      <c r="C1673">
        <v>0</v>
      </c>
      <c r="D1673">
        <v>100</v>
      </c>
      <c r="E1673">
        <v>305</v>
      </c>
      <c r="F1673">
        <v>1</v>
      </c>
      <c r="G1673" s="1">
        <v>44172.869481365742</v>
      </c>
      <c r="H1673" s="2" t="s">
        <v>3800</v>
      </c>
      <c r="I1673" s="2" t="s">
        <v>51</v>
      </c>
      <c r="J1673" s="2" t="s">
        <v>52</v>
      </c>
      <c r="K1673" s="2" t="s">
        <v>53</v>
      </c>
      <c r="L1673" s="2" t="s">
        <v>87</v>
      </c>
      <c r="M1673" s="2" t="s">
        <v>55</v>
      </c>
      <c r="N1673" s="2" t="s">
        <v>100</v>
      </c>
      <c r="O1673">
        <v>1</v>
      </c>
      <c r="P1673">
        <v>4.6210000000000004</v>
      </c>
      <c r="Q1673">
        <v>31.713999999999999</v>
      </c>
      <c r="R1673">
        <v>39.220999999999997</v>
      </c>
      <c r="S1673">
        <v>3</v>
      </c>
      <c r="T1673" s="2" t="s">
        <v>3801</v>
      </c>
      <c r="U1673" s="2" t="s">
        <v>58</v>
      </c>
      <c r="V1673">
        <v>1</v>
      </c>
      <c r="W1673">
        <v>2</v>
      </c>
      <c r="X1673">
        <v>22</v>
      </c>
      <c r="Y1673" s="2" t="s">
        <v>59</v>
      </c>
      <c r="Z1673">
        <v>305</v>
      </c>
      <c r="AA1673" s="2" t="s">
        <v>110</v>
      </c>
      <c r="AB1673" s="2" t="s">
        <v>111</v>
      </c>
      <c r="AC1673" s="2" t="s">
        <v>59</v>
      </c>
      <c r="AD1673">
        <v>1</v>
      </c>
      <c r="AE1673" s="15">
        <f t="shared" si="143"/>
        <v>1366</v>
      </c>
      <c r="AF1673" s="16">
        <f t="shared" si="144"/>
        <v>768</v>
      </c>
      <c r="AK1673">
        <f t="shared" si="141"/>
        <v>1</v>
      </c>
      <c r="AL1673">
        <f t="shared" si="141"/>
        <v>0</v>
      </c>
      <c r="AM1673">
        <f t="shared" si="141"/>
        <v>0</v>
      </c>
      <c r="AN1673">
        <f t="shared" si="142"/>
        <v>0</v>
      </c>
      <c r="AO1673">
        <f t="shared" si="141"/>
        <v>0</v>
      </c>
    </row>
    <row r="1674" spans="1:41" ht="14.45" customHeight="1" x14ac:dyDescent="0.45">
      <c r="A1674" s="1">
        <v>44172.86414351852</v>
      </c>
      <c r="B1674" s="1">
        <v>44172.869629629633</v>
      </c>
      <c r="C1674">
        <v>0</v>
      </c>
      <c r="D1674">
        <v>100</v>
      </c>
      <c r="E1674">
        <v>473</v>
      </c>
      <c r="F1674">
        <v>1</v>
      </c>
      <c r="G1674" s="1">
        <v>44172.869634212962</v>
      </c>
      <c r="H1674" s="2" t="s">
        <v>3802</v>
      </c>
      <c r="I1674" s="2" t="s">
        <v>51</v>
      </c>
      <c r="J1674" s="2" t="s">
        <v>52</v>
      </c>
      <c r="K1674" s="2" t="s">
        <v>78</v>
      </c>
      <c r="L1674" s="2" t="s">
        <v>94</v>
      </c>
      <c r="M1674" s="2" t="s">
        <v>55</v>
      </c>
      <c r="N1674" s="2" t="s">
        <v>56</v>
      </c>
      <c r="O1674">
        <v>1</v>
      </c>
      <c r="P1674">
        <v>0</v>
      </c>
      <c r="Q1674">
        <v>0</v>
      </c>
      <c r="R1674">
        <v>31.92</v>
      </c>
      <c r="S1674">
        <v>0</v>
      </c>
      <c r="T1674" s="2" t="s">
        <v>3803</v>
      </c>
      <c r="U1674" s="2" t="s">
        <v>125</v>
      </c>
      <c r="V1674">
        <v>2</v>
      </c>
      <c r="W1674">
        <v>5</v>
      </c>
      <c r="X1674">
        <v>22</v>
      </c>
      <c r="Y1674" s="2" t="s">
        <v>59</v>
      </c>
      <c r="Z1674">
        <v>473</v>
      </c>
      <c r="AA1674" s="2" t="s">
        <v>75</v>
      </c>
      <c r="AB1674" s="2" t="s">
        <v>76</v>
      </c>
      <c r="AC1674" s="2" t="s">
        <v>59</v>
      </c>
      <c r="AD1674">
        <v>1</v>
      </c>
      <c r="AE1674" s="15">
        <f t="shared" si="143"/>
        <v>1920</v>
      </c>
      <c r="AF1674" s="16">
        <f t="shared" si="144"/>
        <v>1080</v>
      </c>
      <c r="AK1674">
        <f t="shared" si="141"/>
        <v>1</v>
      </c>
      <c r="AL1674">
        <f t="shared" si="141"/>
        <v>0</v>
      </c>
      <c r="AM1674">
        <f t="shared" si="141"/>
        <v>0</v>
      </c>
      <c r="AN1674">
        <f t="shared" si="142"/>
        <v>0</v>
      </c>
      <c r="AO1674">
        <f t="shared" si="141"/>
        <v>0</v>
      </c>
    </row>
    <row r="1675" spans="1:41" ht="14.45" customHeight="1" x14ac:dyDescent="0.45">
      <c r="A1675" s="1">
        <v>44172.862372685187</v>
      </c>
      <c r="B1675" s="1">
        <v>44172.869641203702</v>
      </c>
      <c r="C1675">
        <v>0</v>
      </c>
      <c r="D1675">
        <v>100</v>
      </c>
      <c r="E1675">
        <v>627</v>
      </c>
      <c r="F1675">
        <v>1</v>
      </c>
      <c r="G1675" s="1">
        <v>44172.869651053239</v>
      </c>
      <c r="H1675" s="2" t="s">
        <v>3804</v>
      </c>
      <c r="I1675" s="2" t="s">
        <v>51</v>
      </c>
      <c r="J1675" s="2" t="s">
        <v>52</v>
      </c>
      <c r="K1675" s="2" t="s">
        <v>53</v>
      </c>
      <c r="L1675" s="2" t="s">
        <v>54</v>
      </c>
      <c r="M1675" s="2" t="s">
        <v>55</v>
      </c>
      <c r="N1675" s="2" t="s">
        <v>132</v>
      </c>
      <c r="O1675">
        <v>1</v>
      </c>
      <c r="P1675">
        <v>0</v>
      </c>
      <c r="Q1675">
        <v>0</v>
      </c>
      <c r="R1675">
        <v>184.755</v>
      </c>
      <c r="S1675">
        <v>0</v>
      </c>
      <c r="T1675" s="2" t="s">
        <v>3805</v>
      </c>
      <c r="U1675" s="2" t="s">
        <v>172</v>
      </c>
      <c r="V1675">
        <v>2</v>
      </c>
      <c r="W1675">
        <v>3</v>
      </c>
      <c r="X1675">
        <v>22</v>
      </c>
      <c r="Y1675" s="2" t="s">
        <v>90</v>
      </c>
      <c r="Z1675">
        <v>627</v>
      </c>
      <c r="AA1675" s="2" t="s">
        <v>91</v>
      </c>
      <c r="AB1675" s="2" t="s">
        <v>92</v>
      </c>
      <c r="AC1675" s="2" t="s">
        <v>59</v>
      </c>
      <c r="AD1675">
        <v>1</v>
      </c>
      <c r="AE1675" s="15">
        <f t="shared" si="143"/>
        <v>1280</v>
      </c>
      <c r="AF1675" s="16">
        <f t="shared" si="144"/>
        <v>720</v>
      </c>
      <c r="AK1675">
        <f t="shared" si="141"/>
        <v>0</v>
      </c>
      <c r="AL1675">
        <f t="shared" si="141"/>
        <v>1</v>
      </c>
      <c r="AM1675">
        <f t="shared" si="141"/>
        <v>0</v>
      </c>
      <c r="AN1675">
        <f t="shared" si="142"/>
        <v>0</v>
      </c>
      <c r="AO1675">
        <f t="shared" si="141"/>
        <v>0</v>
      </c>
    </row>
    <row r="1676" spans="1:41" ht="14.45" customHeight="1" x14ac:dyDescent="0.45">
      <c r="A1676" s="1">
        <v>44172.865590277775</v>
      </c>
      <c r="B1676" s="1">
        <v>44172.869733796295</v>
      </c>
      <c r="C1676">
        <v>0</v>
      </c>
      <c r="D1676">
        <v>100</v>
      </c>
      <c r="E1676">
        <v>358</v>
      </c>
      <c r="F1676">
        <v>1</v>
      </c>
      <c r="G1676" s="1">
        <v>44172.869747476849</v>
      </c>
      <c r="H1676" s="2" t="s">
        <v>3806</v>
      </c>
      <c r="I1676" s="2" t="s">
        <v>51</v>
      </c>
      <c r="J1676" s="2" t="s">
        <v>52</v>
      </c>
      <c r="K1676" s="2" t="s">
        <v>53</v>
      </c>
      <c r="L1676" s="2" t="s">
        <v>263</v>
      </c>
      <c r="M1676" s="2" t="s">
        <v>106</v>
      </c>
      <c r="N1676" s="2" t="s">
        <v>107</v>
      </c>
      <c r="O1676">
        <v>1</v>
      </c>
      <c r="P1676">
        <v>0</v>
      </c>
      <c r="Q1676">
        <v>0</v>
      </c>
      <c r="R1676">
        <v>32.875</v>
      </c>
      <c r="S1676">
        <v>0</v>
      </c>
      <c r="T1676" s="2" t="s">
        <v>3807</v>
      </c>
      <c r="U1676" s="2" t="s">
        <v>357</v>
      </c>
      <c r="V1676">
        <v>1</v>
      </c>
      <c r="W1676">
        <v>4</v>
      </c>
      <c r="X1676">
        <v>22</v>
      </c>
      <c r="Y1676" s="2" t="s">
        <v>59</v>
      </c>
      <c r="Z1676">
        <v>358</v>
      </c>
      <c r="AA1676" s="2" t="s">
        <v>110</v>
      </c>
      <c r="AB1676" s="2" t="s">
        <v>111</v>
      </c>
      <c r="AC1676" s="2" t="s">
        <v>59</v>
      </c>
      <c r="AD1676">
        <v>1</v>
      </c>
      <c r="AE1676" s="15">
        <f t="shared" si="143"/>
        <v>1440</v>
      </c>
      <c r="AF1676" s="16">
        <f t="shared" si="144"/>
        <v>900</v>
      </c>
      <c r="AK1676">
        <f t="shared" si="141"/>
        <v>1</v>
      </c>
      <c r="AL1676">
        <f t="shared" si="141"/>
        <v>0</v>
      </c>
      <c r="AM1676">
        <f t="shared" si="141"/>
        <v>0</v>
      </c>
      <c r="AN1676">
        <f t="shared" si="142"/>
        <v>0</v>
      </c>
      <c r="AO1676">
        <f t="shared" si="141"/>
        <v>0</v>
      </c>
    </row>
    <row r="1677" spans="1:41" ht="14.45" customHeight="1" x14ac:dyDescent="0.45">
      <c r="A1677" s="1">
        <v>44172.864756944444</v>
      </c>
      <c r="B1677" s="1">
        <v>44172.869837962964</v>
      </c>
      <c r="C1677">
        <v>0</v>
      </c>
      <c r="D1677">
        <v>100</v>
      </c>
      <c r="E1677">
        <v>438</v>
      </c>
      <c r="F1677">
        <v>1</v>
      </c>
      <c r="G1677" s="1">
        <v>44172.869842418979</v>
      </c>
      <c r="H1677" s="2" t="s">
        <v>3808</v>
      </c>
      <c r="I1677" s="2" t="s">
        <v>51</v>
      </c>
      <c r="J1677" s="2" t="s">
        <v>52</v>
      </c>
      <c r="K1677" s="2" t="s">
        <v>64</v>
      </c>
      <c r="L1677" s="2" t="s">
        <v>65</v>
      </c>
      <c r="M1677" s="2" t="s">
        <v>55</v>
      </c>
      <c r="N1677" s="2" t="s">
        <v>132</v>
      </c>
      <c r="O1677">
        <v>1</v>
      </c>
      <c r="P1677">
        <v>9.3870000000000005</v>
      </c>
      <c r="Q1677">
        <v>56.895000000000003</v>
      </c>
      <c r="R1677">
        <v>57.948</v>
      </c>
      <c r="S1677">
        <v>6</v>
      </c>
      <c r="T1677" s="2" t="s">
        <v>3809</v>
      </c>
      <c r="U1677" s="2" t="s">
        <v>159</v>
      </c>
      <c r="V1677">
        <v>2</v>
      </c>
      <c r="W1677">
        <v>4</v>
      </c>
      <c r="X1677">
        <v>22</v>
      </c>
      <c r="Y1677" s="2" t="s">
        <v>59</v>
      </c>
      <c r="Z1677">
        <v>438</v>
      </c>
      <c r="AA1677" s="2" t="s">
        <v>69</v>
      </c>
      <c r="AB1677" s="2" t="s">
        <v>70</v>
      </c>
      <c r="AC1677" s="2" t="s">
        <v>59</v>
      </c>
      <c r="AD1677">
        <v>1</v>
      </c>
      <c r="AE1677" s="15">
        <f t="shared" si="143"/>
        <v>1280</v>
      </c>
      <c r="AF1677" s="16">
        <f t="shared" si="144"/>
        <v>720</v>
      </c>
      <c r="AK1677">
        <f t="shared" si="141"/>
        <v>0</v>
      </c>
      <c r="AL1677">
        <f t="shared" si="141"/>
        <v>0</v>
      </c>
      <c r="AM1677">
        <f t="shared" si="141"/>
        <v>0</v>
      </c>
      <c r="AN1677">
        <f t="shared" si="142"/>
        <v>0</v>
      </c>
      <c r="AO1677">
        <f t="shared" si="141"/>
        <v>0</v>
      </c>
    </row>
    <row r="1678" spans="1:41" ht="14.45" customHeight="1" x14ac:dyDescent="0.45">
      <c r="A1678" s="1">
        <v>44172.867476851854</v>
      </c>
      <c r="B1678" s="1">
        <v>44172.87023148148</v>
      </c>
      <c r="C1678">
        <v>0</v>
      </c>
      <c r="D1678">
        <v>100</v>
      </c>
      <c r="E1678">
        <v>237</v>
      </c>
      <c r="F1678">
        <v>1</v>
      </c>
      <c r="G1678" s="1">
        <v>44172.870234201386</v>
      </c>
      <c r="H1678" s="2" t="s">
        <v>3810</v>
      </c>
      <c r="I1678" s="2" t="s">
        <v>51</v>
      </c>
      <c r="J1678" s="2" t="s">
        <v>52</v>
      </c>
      <c r="K1678" s="2" t="s">
        <v>53</v>
      </c>
      <c r="L1678" s="2" t="s">
        <v>87</v>
      </c>
      <c r="M1678" s="2" t="s">
        <v>55</v>
      </c>
      <c r="N1678" s="2" t="s">
        <v>100</v>
      </c>
      <c r="O1678">
        <v>1</v>
      </c>
      <c r="P1678">
        <v>0.38100000000000001</v>
      </c>
      <c r="Q1678">
        <v>0.38100000000000001</v>
      </c>
      <c r="R1678">
        <v>31.672999999999998</v>
      </c>
      <c r="S1678">
        <v>1</v>
      </c>
      <c r="T1678" s="2" t="s">
        <v>3811</v>
      </c>
      <c r="U1678" s="2" t="s">
        <v>102</v>
      </c>
      <c r="V1678">
        <v>1</v>
      </c>
      <c r="W1678">
        <v>2</v>
      </c>
      <c r="X1678">
        <v>22</v>
      </c>
      <c r="Y1678" s="2" t="s">
        <v>59</v>
      </c>
      <c r="Z1678">
        <v>237</v>
      </c>
      <c r="AA1678" s="2" t="s">
        <v>69</v>
      </c>
      <c r="AB1678" s="2" t="s">
        <v>70</v>
      </c>
      <c r="AC1678" s="2" t="s">
        <v>59</v>
      </c>
      <c r="AD1678">
        <v>1</v>
      </c>
      <c r="AE1678" s="15">
        <f t="shared" si="143"/>
        <v>1366</v>
      </c>
      <c r="AF1678" s="16">
        <f t="shared" si="144"/>
        <v>768</v>
      </c>
      <c r="AK1678">
        <f t="shared" si="141"/>
        <v>1</v>
      </c>
      <c r="AL1678">
        <f t="shared" si="141"/>
        <v>0</v>
      </c>
      <c r="AM1678">
        <f t="shared" si="141"/>
        <v>0</v>
      </c>
      <c r="AN1678">
        <f t="shared" si="142"/>
        <v>0</v>
      </c>
      <c r="AO1678">
        <f t="shared" si="141"/>
        <v>0</v>
      </c>
    </row>
    <row r="1679" spans="1:41" ht="14.45" customHeight="1" x14ac:dyDescent="0.45">
      <c r="A1679" s="1">
        <v>44172.861030092594</v>
      </c>
      <c r="B1679" s="1">
        <v>44172.870254629626</v>
      </c>
      <c r="C1679">
        <v>0</v>
      </c>
      <c r="D1679">
        <v>100</v>
      </c>
      <c r="E1679">
        <v>797</v>
      </c>
      <c r="F1679">
        <v>1</v>
      </c>
      <c r="G1679" s="1">
        <v>44172.870268576386</v>
      </c>
      <c r="H1679" s="2" t="s">
        <v>3812</v>
      </c>
      <c r="I1679" s="2" t="s">
        <v>51</v>
      </c>
      <c r="J1679" s="2" t="s">
        <v>52</v>
      </c>
      <c r="K1679" s="2" t="s">
        <v>53</v>
      </c>
      <c r="L1679" s="2" t="s">
        <v>72</v>
      </c>
      <c r="M1679" s="2" t="s">
        <v>55</v>
      </c>
      <c r="N1679" s="2" t="s">
        <v>100</v>
      </c>
      <c r="O1679">
        <v>1</v>
      </c>
      <c r="P1679">
        <v>0</v>
      </c>
      <c r="Q1679">
        <v>0</v>
      </c>
      <c r="R1679">
        <v>86.947999999999993</v>
      </c>
      <c r="S1679">
        <v>0</v>
      </c>
      <c r="T1679" s="2" t="s">
        <v>3813</v>
      </c>
      <c r="U1679" s="2" t="s">
        <v>236</v>
      </c>
      <c r="V1679">
        <v>1</v>
      </c>
      <c r="W1679">
        <v>2</v>
      </c>
      <c r="X1679">
        <v>22</v>
      </c>
      <c r="Y1679" s="2" t="s">
        <v>59</v>
      </c>
      <c r="Z1679">
        <v>797</v>
      </c>
      <c r="AA1679" s="2" t="s">
        <v>84</v>
      </c>
      <c r="AB1679" s="2" t="s">
        <v>85</v>
      </c>
      <c r="AC1679" s="2" t="s">
        <v>59</v>
      </c>
      <c r="AD1679">
        <v>1</v>
      </c>
      <c r="AE1679" s="15">
        <f t="shared" si="143"/>
        <v>1366</v>
      </c>
      <c r="AF1679" s="16">
        <f t="shared" si="144"/>
        <v>768</v>
      </c>
      <c r="AK1679">
        <f t="shared" si="141"/>
        <v>0</v>
      </c>
      <c r="AL1679">
        <f t="shared" si="141"/>
        <v>1</v>
      </c>
      <c r="AM1679">
        <f t="shared" si="141"/>
        <v>0</v>
      </c>
      <c r="AN1679">
        <f t="shared" si="142"/>
        <v>0</v>
      </c>
      <c r="AO1679">
        <f t="shared" si="141"/>
        <v>0</v>
      </c>
    </row>
    <row r="1680" spans="1:41" ht="14.45" customHeight="1" x14ac:dyDescent="0.45">
      <c r="A1680" s="1">
        <v>44172.866666666669</v>
      </c>
      <c r="B1680" s="1">
        <v>44172.870266203703</v>
      </c>
      <c r="C1680">
        <v>0</v>
      </c>
      <c r="D1680">
        <v>100</v>
      </c>
      <c r="E1680">
        <v>311</v>
      </c>
      <c r="F1680">
        <v>1</v>
      </c>
      <c r="G1680" s="1">
        <v>44172.870275393521</v>
      </c>
      <c r="H1680" s="2" t="s">
        <v>3814</v>
      </c>
      <c r="I1680" s="2" t="s">
        <v>51</v>
      </c>
      <c r="J1680" s="2" t="s">
        <v>52</v>
      </c>
      <c r="K1680" s="2" t="s">
        <v>53</v>
      </c>
      <c r="L1680" s="2" t="s">
        <v>87</v>
      </c>
      <c r="M1680" s="2" t="s">
        <v>55</v>
      </c>
      <c r="N1680" s="2" t="s">
        <v>56</v>
      </c>
      <c r="O1680">
        <v>1</v>
      </c>
      <c r="P1680">
        <v>0</v>
      </c>
      <c r="Q1680">
        <v>0</v>
      </c>
      <c r="R1680">
        <v>26.92</v>
      </c>
      <c r="S1680">
        <v>0</v>
      </c>
      <c r="T1680" s="2" t="s">
        <v>3815</v>
      </c>
      <c r="U1680" s="2" t="s">
        <v>151</v>
      </c>
      <c r="V1680">
        <v>2</v>
      </c>
      <c r="W1680">
        <v>4</v>
      </c>
      <c r="X1680">
        <v>22</v>
      </c>
      <c r="Y1680" s="2" t="s">
        <v>59</v>
      </c>
      <c r="Z1680">
        <v>311</v>
      </c>
      <c r="AA1680" s="2" t="s">
        <v>60</v>
      </c>
      <c r="AB1680" s="2" t="s">
        <v>61</v>
      </c>
      <c r="AC1680" s="2" t="s">
        <v>59</v>
      </c>
      <c r="AD1680">
        <v>1</v>
      </c>
      <c r="AE1680" s="15">
        <f t="shared" si="143"/>
        <v>1920</v>
      </c>
      <c r="AF1680" s="16">
        <f t="shared" si="144"/>
        <v>1080</v>
      </c>
      <c r="AK1680">
        <f t="shared" si="141"/>
        <v>0</v>
      </c>
      <c r="AL1680">
        <f t="shared" si="141"/>
        <v>0</v>
      </c>
      <c r="AM1680">
        <f t="shared" si="141"/>
        <v>0</v>
      </c>
      <c r="AN1680">
        <f t="shared" si="142"/>
        <v>0</v>
      </c>
      <c r="AO1680">
        <f t="shared" si="141"/>
        <v>0</v>
      </c>
    </row>
    <row r="1681" spans="1:41" ht="14.45" customHeight="1" x14ac:dyDescent="0.45">
      <c r="A1681" s="1">
        <v>44172.866782407407</v>
      </c>
      <c r="B1681" s="1">
        <v>44172.870405092595</v>
      </c>
      <c r="C1681">
        <v>0</v>
      </c>
      <c r="D1681">
        <v>100</v>
      </c>
      <c r="E1681">
        <v>312</v>
      </c>
      <c r="F1681">
        <v>1</v>
      </c>
      <c r="G1681" s="1">
        <v>44172.870416203703</v>
      </c>
      <c r="H1681" s="2" t="s">
        <v>3816</v>
      </c>
      <c r="I1681" s="2" t="s">
        <v>51</v>
      </c>
      <c r="J1681" s="2" t="s">
        <v>52</v>
      </c>
      <c r="K1681" s="2" t="s">
        <v>53</v>
      </c>
      <c r="L1681" s="2" t="s">
        <v>87</v>
      </c>
      <c r="M1681" s="2" t="s">
        <v>55</v>
      </c>
      <c r="N1681" s="2" t="s">
        <v>100</v>
      </c>
      <c r="O1681">
        <v>1</v>
      </c>
      <c r="P1681">
        <v>0</v>
      </c>
      <c r="Q1681">
        <v>0</v>
      </c>
      <c r="R1681">
        <v>50.048999999999999</v>
      </c>
      <c r="S1681">
        <v>0</v>
      </c>
      <c r="T1681" s="2" t="s">
        <v>3817</v>
      </c>
      <c r="U1681" s="2" t="s">
        <v>172</v>
      </c>
      <c r="V1681">
        <v>2</v>
      </c>
      <c r="W1681">
        <v>4</v>
      </c>
      <c r="X1681">
        <v>22</v>
      </c>
      <c r="Y1681" s="2" t="s">
        <v>59</v>
      </c>
      <c r="Z1681">
        <v>312</v>
      </c>
      <c r="AA1681" s="2" t="s">
        <v>97</v>
      </c>
      <c r="AB1681" s="2" t="s">
        <v>98</v>
      </c>
      <c r="AC1681" s="2" t="s">
        <v>59</v>
      </c>
      <c r="AD1681">
        <v>1</v>
      </c>
      <c r="AE1681" s="15">
        <f t="shared" si="143"/>
        <v>1366</v>
      </c>
      <c r="AF1681" s="16">
        <f t="shared" si="144"/>
        <v>768</v>
      </c>
      <c r="AK1681">
        <f t="shared" si="141"/>
        <v>1</v>
      </c>
      <c r="AL1681">
        <f t="shared" si="141"/>
        <v>0</v>
      </c>
      <c r="AM1681">
        <f t="shared" si="141"/>
        <v>0</v>
      </c>
      <c r="AN1681">
        <f t="shared" si="142"/>
        <v>0</v>
      </c>
      <c r="AO1681">
        <f t="shared" si="141"/>
        <v>0</v>
      </c>
    </row>
    <row r="1682" spans="1:41" ht="14.45" customHeight="1" x14ac:dyDescent="0.45">
      <c r="A1682" s="1">
        <v>44172.867372685185</v>
      </c>
      <c r="B1682" s="1">
        <v>44172.870567129627</v>
      </c>
      <c r="C1682">
        <v>0</v>
      </c>
      <c r="D1682">
        <v>100</v>
      </c>
      <c r="E1682">
        <v>275</v>
      </c>
      <c r="F1682">
        <v>1</v>
      </c>
      <c r="G1682" s="1">
        <v>44172.870580277777</v>
      </c>
      <c r="H1682" s="2" t="s">
        <v>3818</v>
      </c>
      <c r="I1682" s="2" t="s">
        <v>51</v>
      </c>
      <c r="J1682" s="2" t="s">
        <v>52</v>
      </c>
      <c r="K1682" s="2" t="s">
        <v>53</v>
      </c>
      <c r="L1682" s="2" t="s">
        <v>72</v>
      </c>
      <c r="M1682" s="2" t="s">
        <v>55</v>
      </c>
      <c r="N1682" s="2" t="s">
        <v>100</v>
      </c>
      <c r="O1682">
        <v>1</v>
      </c>
      <c r="P1682">
        <v>4.3330000000000002</v>
      </c>
      <c r="Q1682">
        <v>33.131999999999998</v>
      </c>
      <c r="R1682">
        <v>33.930999999999997</v>
      </c>
      <c r="S1682">
        <v>3</v>
      </c>
      <c r="T1682" s="2" t="s">
        <v>3819</v>
      </c>
      <c r="U1682" s="2" t="s">
        <v>102</v>
      </c>
      <c r="V1682">
        <v>2</v>
      </c>
      <c r="W1682">
        <v>3</v>
      </c>
      <c r="X1682">
        <v>22</v>
      </c>
      <c r="Y1682" s="2" t="s">
        <v>59</v>
      </c>
      <c r="Z1682">
        <v>275</v>
      </c>
      <c r="AA1682" s="2" t="s">
        <v>103</v>
      </c>
      <c r="AB1682" s="2" t="s">
        <v>104</v>
      </c>
      <c r="AC1682" s="2" t="s">
        <v>59</v>
      </c>
      <c r="AD1682">
        <v>1</v>
      </c>
      <c r="AE1682" s="15">
        <f t="shared" si="143"/>
        <v>1366</v>
      </c>
      <c r="AF1682" s="16">
        <f t="shared" si="144"/>
        <v>768</v>
      </c>
      <c r="AK1682">
        <f t="shared" si="141"/>
        <v>1</v>
      </c>
      <c r="AL1682">
        <f t="shared" si="141"/>
        <v>0</v>
      </c>
      <c r="AM1682">
        <f t="shared" si="141"/>
        <v>0</v>
      </c>
      <c r="AN1682">
        <f t="shared" si="142"/>
        <v>0</v>
      </c>
      <c r="AO1682">
        <f t="shared" si="141"/>
        <v>0</v>
      </c>
    </row>
    <row r="1683" spans="1:41" ht="14.45" customHeight="1" x14ac:dyDescent="0.45">
      <c r="A1683" s="1">
        <v>44172.867581018516</v>
      </c>
      <c r="B1683" s="1">
        <v>44172.870613425926</v>
      </c>
      <c r="C1683">
        <v>0</v>
      </c>
      <c r="D1683">
        <v>100</v>
      </c>
      <c r="E1683">
        <v>261</v>
      </c>
      <c r="F1683">
        <v>1</v>
      </c>
      <c r="G1683" s="1">
        <v>44172.870617256944</v>
      </c>
      <c r="H1683" s="2" t="s">
        <v>3820</v>
      </c>
      <c r="I1683" s="2" t="s">
        <v>51</v>
      </c>
      <c r="J1683" s="2" t="s">
        <v>52</v>
      </c>
      <c r="K1683" s="2" t="s">
        <v>113</v>
      </c>
      <c r="L1683" s="2" t="s">
        <v>157</v>
      </c>
      <c r="M1683" s="2" t="s">
        <v>106</v>
      </c>
      <c r="N1683" s="2" t="s">
        <v>123</v>
      </c>
      <c r="O1683">
        <v>1</v>
      </c>
      <c r="P1683">
        <v>0</v>
      </c>
      <c r="Q1683">
        <v>0</v>
      </c>
      <c r="R1683">
        <v>36.817</v>
      </c>
      <c r="S1683">
        <v>0</v>
      </c>
      <c r="T1683" s="2" t="s">
        <v>3821</v>
      </c>
      <c r="U1683" s="2" t="s">
        <v>176</v>
      </c>
      <c r="V1683">
        <v>2</v>
      </c>
      <c r="W1683">
        <v>5</v>
      </c>
      <c r="X1683">
        <v>22</v>
      </c>
      <c r="Y1683" s="2" t="s">
        <v>59</v>
      </c>
      <c r="Z1683">
        <v>261</v>
      </c>
      <c r="AA1683" s="2" t="s">
        <v>84</v>
      </c>
      <c r="AB1683" s="2" t="s">
        <v>85</v>
      </c>
      <c r="AC1683" s="2" t="s">
        <v>59</v>
      </c>
      <c r="AD1683">
        <v>1</v>
      </c>
      <c r="AE1683" s="15">
        <f t="shared" si="143"/>
        <v>1280</v>
      </c>
      <c r="AF1683" s="16">
        <f t="shared" si="144"/>
        <v>800</v>
      </c>
      <c r="AK1683">
        <f t="shared" si="141"/>
        <v>1</v>
      </c>
      <c r="AL1683">
        <f t="shared" si="141"/>
        <v>0</v>
      </c>
      <c r="AM1683">
        <f t="shared" si="141"/>
        <v>0</v>
      </c>
      <c r="AN1683">
        <f t="shared" si="142"/>
        <v>0</v>
      </c>
      <c r="AO1683">
        <f t="shared" si="141"/>
        <v>0</v>
      </c>
    </row>
    <row r="1684" spans="1:41" ht="14.45" customHeight="1" x14ac:dyDescent="0.45">
      <c r="A1684" s="1">
        <v>44172.867650462962</v>
      </c>
      <c r="B1684" s="1">
        <v>44172.870740740742</v>
      </c>
      <c r="C1684">
        <v>0</v>
      </c>
      <c r="D1684">
        <v>100</v>
      </c>
      <c r="E1684">
        <v>266</v>
      </c>
      <c r="F1684">
        <v>1</v>
      </c>
      <c r="G1684" s="1">
        <v>44172.870744791668</v>
      </c>
      <c r="H1684" s="2" t="s">
        <v>3822</v>
      </c>
      <c r="I1684" s="2" t="s">
        <v>51</v>
      </c>
      <c r="J1684" s="2" t="s">
        <v>52</v>
      </c>
      <c r="K1684" s="2" t="s">
        <v>53</v>
      </c>
      <c r="L1684" s="2" t="s">
        <v>72</v>
      </c>
      <c r="M1684" s="2" t="s">
        <v>106</v>
      </c>
      <c r="N1684" s="2" t="s">
        <v>123</v>
      </c>
      <c r="O1684">
        <v>1</v>
      </c>
      <c r="P1684">
        <v>0</v>
      </c>
      <c r="Q1684">
        <v>0</v>
      </c>
      <c r="R1684">
        <v>33.119</v>
      </c>
      <c r="S1684">
        <v>0</v>
      </c>
      <c r="T1684" s="2" t="s">
        <v>3823</v>
      </c>
      <c r="U1684" s="2" t="s">
        <v>169</v>
      </c>
      <c r="V1684">
        <v>1</v>
      </c>
      <c r="W1684">
        <v>5</v>
      </c>
      <c r="X1684">
        <v>22</v>
      </c>
      <c r="Y1684" s="2" t="s">
        <v>59</v>
      </c>
      <c r="Z1684">
        <v>266</v>
      </c>
      <c r="AA1684" s="2" t="s">
        <v>91</v>
      </c>
      <c r="AB1684" s="2" t="s">
        <v>92</v>
      </c>
      <c r="AC1684" s="2" t="s">
        <v>59</v>
      </c>
      <c r="AD1684">
        <v>1</v>
      </c>
      <c r="AE1684" s="15">
        <f t="shared" si="143"/>
        <v>1280</v>
      </c>
      <c r="AF1684" s="16">
        <f t="shared" si="144"/>
        <v>800</v>
      </c>
      <c r="AK1684">
        <f t="shared" si="141"/>
        <v>1</v>
      </c>
      <c r="AL1684">
        <f t="shared" si="141"/>
        <v>0</v>
      </c>
      <c r="AM1684">
        <f t="shared" si="141"/>
        <v>0</v>
      </c>
      <c r="AN1684">
        <f t="shared" si="142"/>
        <v>0</v>
      </c>
      <c r="AO1684">
        <f t="shared" si="141"/>
        <v>0</v>
      </c>
    </row>
    <row r="1685" spans="1:41" ht="14.45" customHeight="1" x14ac:dyDescent="0.45">
      <c r="A1685" s="1">
        <v>44172.868252314816</v>
      </c>
      <c r="B1685" s="1">
        <v>44172.870868055557</v>
      </c>
      <c r="C1685">
        <v>0</v>
      </c>
      <c r="D1685">
        <v>100</v>
      </c>
      <c r="E1685">
        <v>226</v>
      </c>
      <c r="F1685">
        <v>1</v>
      </c>
      <c r="G1685" s="1">
        <v>44172.870880740738</v>
      </c>
      <c r="H1685" s="2" t="s">
        <v>3824</v>
      </c>
      <c r="I1685" s="2" t="s">
        <v>51</v>
      </c>
      <c r="J1685" s="2" t="s">
        <v>52</v>
      </c>
      <c r="K1685" s="2" t="s">
        <v>53</v>
      </c>
      <c r="L1685" s="2" t="s">
        <v>2207</v>
      </c>
      <c r="M1685" s="2" t="s">
        <v>118</v>
      </c>
      <c r="N1685" s="2" t="s">
        <v>1375</v>
      </c>
      <c r="O1685">
        <v>1</v>
      </c>
      <c r="P1685">
        <v>2.0270000000000001</v>
      </c>
      <c r="Q1685">
        <v>3.0539999999999998</v>
      </c>
      <c r="R1685">
        <v>30.716999999999999</v>
      </c>
      <c r="S1685">
        <v>2</v>
      </c>
      <c r="T1685" s="2" t="s">
        <v>3825</v>
      </c>
      <c r="U1685" s="2" t="s">
        <v>410</v>
      </c>
      <c r="V1685">
        <v>2</v>
      </c>
      <c r="W1685">
        <v>2</v>
      </c>
      <c r="X1685">
        <v>22</v>
      </c>
      <c r="Y1685" s="2" t="s">
        <v>59</v>
      </c>
      <c r="Z1685">
        <v>226</v>
      </c>
      <c r="AA1685" s="2" t="s">
        <v>91</v>
      </c>
      <c r="AB1685" s="2" t="s">
        <v>92</v>
      </c>
      <c r="AC1685" s="2" t="s">
        <v>59</v>
      </c>
      <c r="AD1685">
        <v>1</v>
      </c>
      <c r="AE1685" s="15">
        <f t="shared" si="143"/>
        <v>412</v>
      </c>
      <c r="AF1685" s="16">
        <f t="shared" si="144"/>
        <v>915</v>
      </c>
      <c r="AK1685">
        <f t="shared" si="141"/>
        <v>1</v>
      </c>
      <c r="AL1685">
        <f t="shared" si="141"/>
        <v>0</v>
      </c>
      <c r="AM1685">
        <f t="shared" si="141"/>
        <v>0</v>
      </c>
      <c r="AN1685">
        <f t="shared" si="142"/>
        <v>0</v>
      </c>
      <c r="AO1685">
        <f t="shared" si="141"/>
        <v>0</v>
      </c>
    </row>
    <row r="1686" spans="1:41" ht="14.45" customHeight="1" x14ac:dyDescent="0.45">
      <c r="A1686" s="1">
        <v>44172.866990740738</v>
      </c>
      <c r="B1686" s="1">
        <v>44172.871030092596</v>
      </c>
      <c r="C1686">
        <v>0</v>
      </c>
      <c r="D1686">
        <v>100</v>
      </c>
      <c r="E1686">
        <v>349</v>
      </c>
      <c r="F1686">
        <v>1</v>
      </c>
      <c r="G1686" s="1">
        <v>44172.871036597222</v>
      </c>
      <c r="H1686" s="2" t="s">
        <v>3826</v>
      </c>
      <c r="I1686" s="2" t="s">
        <v>51</v>
      </c>
      <c r="J1686" s="2" t="s">
        <v>52</v>
      </c>
      <c r="K1686" s="2" t="s">
        <v>53</v>
      </c>
      <c r="L1686" s="2" t="s">
        <v>87</v>
      </c>
      <c r="M1686" s="2" t="s">
        <v>55</v>
      </c>
      <c r="N1686" s="2" t="s">
        <v>832</v>
      </c>
      <c r="O1686">
        <v>1</v>
      </c>
      <c r="P1686">
        <v>0</v>
      </c>
      <c r="Q1686">
        <v>0</v>
      </c>
      <c r="R1686">
        <v>33.549999999999997</v>
      </c>
      <c r="S1686">
        <v>0</v>
      </c>
      <c r="T1686" s="2" t="s">
        <v>3827</v>
      </c>
      <c r="U1686" s="2" t="s">
        <v>219</v>
      </c>
      <c r="V1686">
        <v>2</v>
      </c>
      <c r="W1686">
        <v>2</v>
      </c>
      <c r="X1686">
        <v>22</v>
      </c>
      <c r="Y1686" s="2" t="s">
        <v>59</v>
      </c>
      <c r="Z1686">
        <v>349</v>
      </c>
      <c r="AA1686" s="2" t="s">
        <v>91</v>
      </c>
      <c r="AB1686" s="2" t="s">
        <v>92</v>
      </c>
      <c r="AC1686" s="2" t="s">
        <v>59</v>
      </c>
      <c r="AD1686">
        <v>1</v>
      </c>
      <c r="AE1686" s="15">
        <f t="shared" si="143"/>
        <v>1280</v>
      </c>
      <c r="AF1686" s="16">
        <f t="shared" si="144"/>
        <v>1024</v>
      </c>
      <c r="AK1686">
        <f t="shared" si="141"/>
        <v>1</v>
      </c>
      <c r="AL1686">
        <f t="shared" si="141"/>
        <v>0</v>
      </c>
      <c r="AM1686">
        <f t="shared" si="141"/>
        <v>0</v>
      </c>
      <c r="AN1686">
        <f t="shared" si="142"/>
        <v>0</v>
      </c>
      <c r="AO1686">
        <f t="shared" si="141"/>
        <v>0</v>
      </c>
    </row>
    <row r="1687" spans="1:41" ht="14.45" customHeight="1" x14ac:dyDescent="0.45">
      <c r="A1687" s="1">
        <v>44172.866747685184</v>
      </c>
      <c r="B1687" s="1">
        <v>44172.871076388888</v>
      </c>
      <c r="C1687">
        <v>0</v>
      </c>
      <c r="D1687">
        <v>100</v>
      </c>
      <c r="E1687">
        <v>374</v>
      </c>
      <c r="F1687">
        <v>1</v>
      </c>
      <c r="G1687" s="1">
        <v>44172.871086064813</v>
      </c>
      <c r="H1687" s="2" t="s">
        <v>3828</v>
      </c>
      <c r="I1687" s="2" t="s">
        <v>51</v>
      </c>
      <c r="J1687" s="2" t="s">
        <v>52</v>
      </c>
      <c r="K1687" s="2" t="s">
        <v>53</v>
      </c>
      <c r="L1687" s="2" t="s">
        <v>72</v>
      </c>
      <c r="M1687" s="2" t="s">
        <v>55</v>
      </c>
      <c r="N1687" s="2" t="s">
        <v>3829</v>
      </c>
      <c r="O1687">
        <v>1</v>
      </c>
      <c r="P1687">
        <v>0</v>
      </c>
      <c r="Q1687">
        <v>0</v>
      </c>
      <c r="R1687">
        <v>63.91</v>
      </c>
      <c r="S1687">
        <v>0</v>
      </c>
      <c r="T1687" s="2" t="s">
        <v>3830</v>
      </c>
      <c r="U1687" s="2" t="s">
        <v>96</v>
      </c>
      <c r="V1687">
        <v>1</v>
      </c>
      <c r="W1687">
        <v>4</v>
      </c>
      <c r="X1687">
        <v>22</v>
      </c>
      <c r="Y1687" s="2" t="s">
        <v>59</v>
      </c>
      <c r="Z1687">
        <v>374</v>
      </c>
      <c r="AA1687" s="2" t="s">
        <v>91</v>
      </c>
      <c r="AB1687" s="2" t="s">
        <v>92</v>
      </c>
      <c r="AC1687" s="2" t="s">
        <v>59</v>
      </c>
      <c r="AD1687">
        <v>1</v>
      </c>
      <c r="AE1687" s="15">
        <f t="shared" si="143"/>
        <v>1707</v>
      </c>
      <c r="AF1687" s="16">
        <f t="shared" si="144"/>
        <v>1067</v>
      </c>
      <c r="AK1687">
        <f t="shared" si="141"/>
        <v>1</v>
      </c>
      <c r="AL1687">
        <f t="shared" si="141"/>
        <v>0</v>
      </c>
      <c r="AM1687">
        <f t="shared" si="141"/>
        <v>0</v>
      </c>
      <c r="AN1687">
        <f t="shared" si="142"/>
        <v>0</v>
      </c>
      <c r="AO1687">
        <f t="shared" si="141"/>
        <v>0</v>
      </c>
    </row>
    <row r="1688" spans="1:41" ht="14.45" customHeight="1" x14ac:dyDescent="0.45">
      <c r="A1688" s="1">
        <v>44172.869247685187</v>
      </c>
      <c r="B1688" s="1">
        <v>44172.871099537035</v>
      </c>
      <c r="C1688">
        <v>0</v>
      </c>
      <c r="D1688">
        <v>100</v>
      </c>
      <c r="E1688">
        <v>159</v>
      </c>
      <c r="F1688">
        <v>1</v>
      </c>
      <c r="G1688" s="1">
        <v>44172.871110462962</v>
      </c>
      <c r="H1688" s="2" t="s">
        <v>3831</v>
      </c>
      <c r="I1688" s="2" t="s">
        <v>51</v>
      </c>
      <c r="J1688" s="2" t="s">
        <v>52</v>
      </c>
      <c r="K1688" s="2" t="s">
        <v>53</v>
      </c>
      <c r="L1688" s="2" t="s">
        <v>72</v>
      </c>
      <c r="M1688" s="2" t="s">
        <v>55</v>
      </c>
      <c r="N1688" s="2" t="s">
        <v>142</v>
      </c>
      <c r="O1688">
        <v>1</v>
      </c>
      <c r="P1688">
        <v>26.199000000000002</v>
      </c>
      <c r="Q1688">
        <v>26.199000000000002</v>
      </c>
      <c r="R1688">
        <v>26.997</v>
      </c>
      <c r="S1688">
        <v>1</v>
      </c>
      <c r="T1688" s="2" t="s">
        <v>3832</v>
      </c>
      <c r="U1688" s="2" t="s">
        <v>410</v>
      </c>
      <c r="V1688">
        <v>2</v>
      </c>
      <c r="W1688">
        <v>3</v>
      </c>
      <c r="X1688">
        <v>22</v>
      </c>
      <c r="Y1688" s="2" t="s">
        <v>59</v>
      </c>
      <c r="Z1688">
        <v>159</v>
      </c>
      <c r="AA1688" s="2" t="s">
        <v>97</v>
      </c>
      <c r="AB1688" s="2" t="s">
        <v>98</v>
      </c>
      <c r="AC1688" s="2" t="s">
        <v>59</v>
      </c>
      <c r="AD1688">
        <v>1</v>
      </c>
      <c r="AE1688" s="15">
        <f t="shared" si="143"/>
        <v>1536</v>
      </c>
      <c r="AF1688" s="16">
        <f t="shared" si="144"/>
        <v>864</v>
      </c>
      <c r="AK1688">
        <f t="shared" si="141"/>
        <v>0</v>
      </c>
      <c r="AL1688">
        <f t="shared" si="141"/>
        <v>1</v>
      </c>
      <c r="AM1688">
        <f t="shared" si="141"/>
        <v>0</v>
      </c>
      <c r="AN1688">
        <f t="shared" si="142"/>
        <v>0</v>
      </c>
      <c r="AO1688">
        <f t="shared" si="141"/>
        <v>0</v>
      </c>
    </row>
    <row r="1689" spans="1:41" ht="14.45" customHeight="1" x14ac:dyDescent="0.45">
      <c r="A1689" s="1">
        <v>44172.868020833332</v>
      </c>
      <c r="B1689" s="1">
        <v>44172.871134259258</v>
      </c>
      <c r="C1689">
        <v>0</v>
      </c>
      <c r="D1689">
        <v>100</v>
      </c>
      <c r="E1689">
        <v>268</v>
      </c>
      <c r="F1689">
        <v>1</v>
      </c>
      <c r="G1689" s="1">
        <v>44172.871139918978</v>
      </c>
      <c r="H1689" s="2" t="s">
        <v>3833</v>
      </c>
      <c r="I1689" s="2" t="s">
        <v>51</v>
      </c>
      <c r="J1689" s="2" t="s">
        <v>52</v>
      </c>
      <c r="K1689" s="2" t="s">
        <v>53</v>
      </c>
      <c r="L1689" s="2" t="s">
        <v>87</v>
      </c>
      <c r="M1689" s="2" t="s">
        <v>106</v>
      </c>
      <c r="N1689" s="2" t="s">
        <v>107</v>
      </c>
      <c r="O1689">
        <v>1</v>
      </c>
      <c r="P1689">
        <v>0</v>
      </c>
      <c r="Q1689">
        <v>0</v>
      </c>
      <c r="R1689">
        <v>29.097000000000001</v>
      </c>
      <c r="S1689">
        <v>0</v>
      </c>
      <c r="T1689" s="2" t="s">
        <v>3834</v>
      </c>
      <c r="U1689" s="2" t="s">
        <v>179</v>
      </c>
      <c r="V1689">
        <v>2</v>
      </c>
      <c r="W1689">
        <v>3</v>
      </c>
      <c r="X1689">
        <v>22</v>
      </c>
      <c r="Y1689" s="2" t="s">
        <v>59</v>
      </c>
      <c r="Z1689">
        <v>268</v>
      </c>
      <c r="AA1689" s="2" t="s">
        <v>69</v>
      </c>
      <c r="AB1689" s="2" t="s">
        <v>70</v>
      </c>
      <c r="AC1689" s="2" t="s">
        <v>59</v>
      </c>
      <c r="AD1689">
        <v>1</v>
      </c>
      <c r="AE1689" s="15">
        <f t="shared" si="143"/>
        <v>1440</v>
      </c>
      <c r="AF1689" s="16">
        <f t="shared" si="144"/>
        <v>900</v>
      </c>
      <c r="AK1689">
        <f t="shared" si="141"/>
        <v>1</v>
      </c>
      <c r="AL1689">
        <f t="shared" si="141"/>
        <v>0</v>
      </c>
      <c r="AM1689">
        <f t="shared" si="141"/>
        <v>0</v>
      </c>
      <c r="AN1689">
        <f t="shared" si="142"/>
        <v>0</v>
      </c>
      <c r="AO1689">
        <f t="shared" si="141"/>
        <v>0</v>
      </c>
    </row>
    <row r="1690" spans="1:41" ht="14.45" customHeight="1" x14ac:dyDescent="0.45">
      <c r="A1690" s="1">
        <v>44172.867881944447</v>
      </c>
      <c r="B1690" s="1">
        <v>44172.871157407404</v>
      </c>
      <c r="C1690">
        <v>0</v>
      </c>
      <c r="D1690">
        <v>100</v>
      </c>
      <c r="E1690">
        <v>282</v>
      </c>
      <c r="F1690">
        <v>1</v>
      </c>
      <c r="G1690" s="1">
        <v>44172.871167199075</v>
      </c>
      <c r="H1690" s="2" t="s">
        <v>3835</v>
      </c>
      <c r="I1690" s="2" t="s">
        <v>51</v>
      </c>
      <c r="J1690" s="2" t="s">
        <v>52</v>
      </c>
      <c r="K1690" s="2" t="s">
        <v>53</v>
      </c>
      <c r="L1690" s="2" t="s">
        <v>72</v>
      </c>
      <c r="M1690" s="2" t="s">
        <v>55</v>
      </c>
      <c r="N1690" s="2" t="s">
        <v>56</v>
      </c>
      <c r="O1690">
        <v>1</v>
      </c>
      <c r="P1690">
        <v>0</v>
      </c>
      <c r="Q1690">
        <v>0</v>
      </c>
      <c r="R1690">
        <v>32.113999999999997</v>
      </c>
      <c r="S1690">
        <v>0</v>
      </c>
      <c r="T1690" s="2" t="s">
        <v>3836</v>
      </c>
      <c r="U1690" s="2" t="s">
        <v>109</v>
      </c>
      <c r="V1690">
        <v>2</v>
      </c>
      <c r="W1690">
        <v>4</v>
      </c>
      <c r="X1690">
        <v>22</v>
      </c>
      <c r="Y1690" s="2" t="s">
        <v>59</v>
      </c>
      <c r="Z1690">
        <v>282</v>
      </c>
      <c r="AA1690" s="2" t="s">
        <v>110</v>
      </c>
      <c r="AB1690" s="2" t="s">
        <v>111</v>
      </c>
      <c r="AC1690" s="2" t="s">
        <v>59</v>
      </c>
      <c r="AD1690">
        <v>1</v>
      </c>
      <c r="AE1690" s="15">
        <f t="shared" si="143"/>
        <v>1920</v>
      </c>
      <c r="AF1690" s="16">
        <f t="shared" si="144"/>
        <v>1080</v>
      </c>
      <c r="AK1690">
        <f t="shared" si="141"/>
        <v>0</v>
      </c>
      <c r="AL1690">
        <f t="shared" si="141"/>
        <v>1</v>
      </c>
      <c r="AM1690">
        <f t="shared" si="141"/>
        <v>0</v>
      </c>
      <c r="AN1690">
        <f t="shared" si="142"/>
        <v>0</v>
      </c>
      <c r="AO1690">
        <f t="shared" si="141"/>
        <v>0</v>
      </c>
    </row>
    <row r="1691" spans="1:41" ht="14.45" customHeight="1" x14ac:dyDescent="0.45">
      <c r="A1691" s="1">
        <v>44172.851770833331</v>
      </c>
      <c r="B1691" s="1">
        <v>44172.871203703704</v>
      </c>
      <c r="C1691">
        <v>0</v>
      </c>
      <c r="D1691">
        <v>100</v>
      </c>
      <c r="E1691">
        <v>1679</v>
      </c>
      <c r="F1691">
        <v>1</v>
      </c>
      <c r="G1691" s="1">
        <v>44172.871217372682</v>
      </c>
      <c r="H1691" s="2" t="s">
        <v>3837</v>
      </c>
      <c r="I1691" s="2" t="s">
        <v>51</v>
      </c>
      <c r="J1691" s="2" t="s">
        <v>52</v>
      </c>
      <c r="K1691" s="2" t="s">
        <v>53</v>
      </c>
      <c r="L1691" s="2" t="s">
        <v>87</v>
      </c>
      <c r="M1691" s="2" t="s">
        <v>106</v>
      </c>
      <c r="N1691" s="2" t="s">
        <v>107</v>
      </c>
      <c r="O1691">
        <v>1</v>
      </c>
      <c r="P1691">
        <v>0</v>
      </c>
      <c r="Q1691">
        <v>0</v>
      </c>
      <c r="R1691">
        <v>28.713999999999999</v>
      </c>
      <c r="S1691">
        <v>0</v>
      </c>
      <c r="T1691" s="2" t="s">
        <v>3838</v>
      </c>
      <c r="U1691" s="2" t="s">
        <v>102</v>
      </c>
      <c r="V1691">
        <v>2</v>
      </c>
      <c r="W1691">
        <v>3</v>
      </c>
      <c r="X1691">
        <v>22</v>
      </c>
      <c r="Y1691" s="2" t="s">
        <v>59</v>
      </c>
      <c r="Z1691">
        <v>1679</v>
      </c>
      <c r="AA1691" s="2" t="s">
        <v>60</v>
      </c>
      <c r="AB1691" s="2" t="s">
        <v>61</v>
      </c>
      <c r="AC1691" s="2" t="s">
        <v>59</v>
      </c>
      <c r="AD1691">
        <v>1</v>
      </c>
      <c r="AE1691" s="15">
        <f t="shared" si="143"/>
        <v>1440</v>
      </c>
      <c r="AF1691" s="16">
        <f t="shared" si="144"/>
        <v>900</v>
      </c>
      <c r="AK1691">
        <f t="shared" si="141"/>
        <v>1</v>
      </c>
      <c r="AL1691">
        <f t="shared" si="141"/>
        <v>0</v>
      </c>
      <c r="AM1691">
        <f t="shared" si="141"/>
        <v>0</v>
      </c>
      <c r="AN1691">
        <f t="shared" si="142"/>
        <v>0</v>
      </c>
      <c r="AO1691">
        <f t="shared" si="141"/>
        <v>0</v>
      </c>
    </row>
    <row r="1692" spans="1:41" ht="14.45" customHeight="1" x14ac:dyDescent="0.45">
      <c r="A1692" s="1">
        <v>44172.867939814816</v>
      </c>
      <c r="B1692" s="1">
        <v>44172.871238425927</v>
      </c>
      <c r="C1692">
        <v>0</v>
      </c>
      <c r="D1692">
        <v>100</v>
      </c>
      <c r="E1692">
        <v>284</v>
      </c>
      <c r="F1692">
        <v>1</v>
      </c>
      <c r="G1692" s="1">
        <v>44172.871245138886</v>
      </c>
      <c r="H1692" s="2" t="s">
        <v>3839</v>
      </c>
      <c r="I1692" s="2" t="s">
        <v>51</v>
      </c>
      <c r="J1692" s="2" t="s">
        <v>52</v>
      </c>
      <c r="K1692" s="2" t="s">
        <v>53</v>
      </c>
      <c r="L1692" s="2" t="s">
        <v>87</v>
      </c>
      <c r="M1692" s="2" t="s">
        <v>55</v>
      </c>
      <c r="N1692" s="2" t="s">
        <v>100</v>
      </c>
      <c r="O1692">
        <v>1</v>
      </c>
      <c r="P1692">
        <v>5.9930000000000003</v>
      </c>
      <c r="Q1692">
        <v>33.042999999999999</v>
      </c>
      <c r="R1692">
        <v>35.012</v>
      </c>
      <c r="S1692">
        <v>6</v>
      </c>
      <c r="T1692" s="2" t="s">
        <v>3840</v>
      </c>
      <c r="U1692" s="2" t="s">
        <v>179</v>
      </c>
      <c r="V1692">
        <v>2</v>
      </c>
      <c r="W1692">
        <v>3</v>
      </c>
      <c r="X1692">
        <v>22</v>
      </c>
      <c r="Y1692" s="2" t="s">
        <v>59</v>
      </c>
      <c r="Z1692">
        <v>284</v>
      </c>
      <c r="AA1692" s="2" t="s">
        <v>69</v>
      </c>
      <c r="AB1692" s="2" t="s">
        <v>70</v>
      </c>
      <c r="AC1692" s="2" t="s">
        <v>59</v>
      </c>
      <c r="AD1692">
        <v>1</v>
      </c>
      <c r="AE1692" s="15">
        <f t="shared" si="143"/>
        <v>1366</v>
      </c>
      <c r="AF1692" s="16">
        <f t="shared" si="144"/>
        <v>768</v>
      </c>
      <c r="AK1692">
        <f t="shared" si="141"/>
        <v>0</v>
      </c>
      <c r="AL1692">
        <f t="shared" si="141"/>
        <v>0</v>
      </c>
      <c r="AM1692">
        <f t="shared" si="141"/>
        <v>0</v>
      </c>
      <c r="AN1692">
        <f t="shared" si="142"/>
        <v>0</v>
      </c>
      <c r="AO1692">
        <f t="shared" si="141"/>
        <v>0</v>
      </c>
    </row>
    <row r="1693" spans="1:41" ht="14.45" customHeight="1" x14ac:dyDescent="0.45">
      <c r="A1693" s="1">
        <v>44172.868645833332</v>
      </c>
      <c r="B1693" s="1">
        <v>44172.871377314812</v>
      </c>
      <c r="C1693">
        <v>0</v>
      </c>
      <c r="D1693">
        <v>100</v>
      </c>
      <c r="E1693">
        <v>236</v>
      </c>
      <c r="F1693">
        <v>1</v>
      </c>
      <c r="G1693" s="1">
        <v>44172.871386446757</v>
      </c>
      <c r="H1693" s="2" t="s">
        <v>3841</v>
      </c>
      <c r="I1693" s="2" t="s">
        <v>51</v>
      </c>
      <c r="J1693" s="2" t="s">
        <v>52</v>
      </c>
      <c r="K1693" s="2" t="s">
        <v>53</v>
      </c>
      <c r="L1693" s="2" t="s">
        <v>72</v>
      </c>
      <c r="M1693" s="2" t="s">
        <v>55</v>
      </c>
      <c r="N1693" s="2" t="s">
        <v>56</v>
      </c>
      <c r="O1693">
        <v>1</v>
      </c>
      <c r="P1693">
        <v>0</v>
      </c>
      <c r="Q1693">
        <v>0</v>
      </c>
      <c r="R1693">
        <v>40.008000000000003</v>
      </c>
      <c r="S1693">
        <v>0</v>
      </c>
      <c r="T1693" s="2" t="s">
        <v>3842</v>
      </c>
      <c r="U1693" s="2" t="s">
        <v>89</v>
      </c>
      <c r="V1693">
        <v>2</v>
      </c>
      <c r="W1693">
        <v>4</v>
      </c>
      <c r="X1693">
        <v>22</v>
      </c>
      <c r="Y1693" s="2" t="s">
        <v>59</v>
      </c>
      <c r="Z1693">
        <v>236</v>
      </c>
      <c r="AA1693" s="2" t="s">
        <v>69</v>
      </c>
      <c r="AB1693" s="2" t="s">
        <v>70</v>
      </c>
      <c r="AC1693" s="2" t="s">
        <v>59</v>
      </c>
      <c r="AD1693">
        <v>1</v>
      </c>
      <c r="AE1693" s="15">
        <f t="shared" si="143"/>
        <v>1920</v>
      </c>
      <c r="AF1693" s="16">
        <f t="shared" si="144"/>
        <v>1080</v>
      </c>
      <c r="AK1693">
        <f t="shared" si="141"/>
        <v>1</v>
      </c>
      <c r="AL1693">
        <f t="shared" si="141"/>
        <v>0</v>
      </c>
      <c r="AM1693">
        <f t="shared" si="141"/>
        <v>0</v>
      </c>
      <c r="AN1693">
        <f t="shared" si="142"/>
        <v>0</v>
      </c>
      <c r="AO1693">
        <f t="shared" si="141"/>
        <v>0</v>
      </c>
    </row>
    <row r="1694" spans="1:41" ht="14.45" customHeight="1" x14ac:dyDescent="0.45">
      <c r="A1694" s="1">
        <v>44172.868379629632</v>
      </c>
      <c r="B1694" s="1">
        <v>44172.871446759258</v>
      </c>
      <c r="C1694">
        <v>0</v>
      </c>
      <c r="D1694">
        <v>100</v>
      </c>
      <c r="E1694">
        <v>264</v>
      </c>
      <c r="F1694">
        <v>1</v>
      </c>
      <c r="G1694" s="1">
        <v>44172.871451840278</v>
      </c>
      <c r="H1694" s="2" t="s">
        <v>3843</v>
      </c>
      <c r="I1694" s="2" t="s">
        <v>51</v>
      </c>
      <c r="J1694" s="2" t="s">
        <v>52</v>
      </c>
      <c r="K1694" s="2" t="s">
        <v>53</v>
      </c>
      <c r="L1694" s="2" t="s">
        <v>656</v>
      </c>
      <c r="M1694" s="2" t="s">
        <v>106</v>
      </c>
      <c r="N1694" s="2" t="s">
        <v>107</v>
      </c>
      <c r="O1694">
        <v>1</v>
      </c>
      <c r="P1694">
        <v>0</v>
      </c>
      <c r="Q1694">
        <v>0</v>
      </c>
      <c r="R1694">
        <v>41.906999999999996</v>
      </c>
      <c r="S1694">
        <v>0</v>
      </c>
      <c r="T1694" s="2" t="s">
        <v>3844</v>
      </c>
      <c r="U1694" s="2" t="s">
        <v>172</v>
      </c>
      <c r="V1694">
        <v>2</v>
      </c>
      <c r="W1694">
        <v>4</v>
      </c>
      <c r="X1694">
        <v>22</v>
      </c>
      <c r="Y1694" s="2" t="s">
        <v>59</v>
      </c>
      <c r="Z1694">
        <v>264</v>
      </c>
      <c r="AA1694" s="2" t="s">
        <v>60</v>
      </c>
      <c r="AB1694" s="2" t="s">
        <v>61</v>
      </c>
      <c r="AC1694" s="2" t="s">
        <v>59</v>
      </c>
      <c r="AD1694">
        <v>1</v>
      </c>
      <c r="AE1694" s="15">
        <f t="shared" si="143"/>
        <v>1440</v>
      </c>
      <c r="AF1694" s="16">
        <f t="shared" si="144"/>
        <v>900</v>
      </c>
      <c r="AK1694">
        <f t="shared" si="141"/>
        <v>1</v>
      </c>
      <c r="AL1694">
        <f t="shared" si="141"/>
        <v>0</v>
      </c>
      <c r="AM1694">
        <f t="shared" si="141"/>
        <v>0</v>
      </c>
      <c r="AN1694">
        <f t="shared" si="142"/>
        <v>0</v>
      </c>
      <c r="AO1694">
        <f t="shared" si="141"/>
        <v>0</v>
      </c>
    </row>
    <row r="1695" spans="1:41" ht="14.45" customHeight="1" x14ac:dyDescent="0.45">
      <c r="A1695" s="1">
        <v>44172.867175925923</v>
      </c>
      <c r="B1695" s="1">
        <v>44172.871446759258</v>
      </c>
      <c r="C1695">
        <v>0</v>
      </c>
      <c r="D1695">
        <v>100</v>
      </c>
      <c r="E1695">
        <v>369</v>
      </c>
      <c r="F1695">
        <v>1</v>
      </c>
      <c r="G1695" s="1">
        <v>44172.871460428243</v>
      </c>
      <c r="H1695" s="2" t="s">
        <v>3845</v>
      </c>
      <c r="I1695" s="2" t="s">
        <v>51</v>
      </c>
      <c r="J1695" s="2" t="s">
        <v>52</v>
      </c>
      <c r="K1695" s="2" t="s">
        <v>53</v>
      </c>
      <c r="L1695" s="2" t="s">
        <v>87</v>
      </c>
      <c r="M1695" s="2" t="s">
        <v>55</v>
      </c>
      <c r="N1695" s="2" t="s">
        <v>3261</v>
      </c>
      <c r="O1695">
        <v>1</v>
      </c>
      <c r="P1695">
        <v>15.38</v>
      </c>
      <c r="Q1695">
        <v>43.323999999999998</v>
      </c>
      <c r="R1695">
        <v>44.079000000000001</v>
      </c>
      <c r="S1695">
        <v>7</v>
      </c>
      <c r="T1695" s="2" t="s">
        <v>3846</v>
      </c>
      <c r="U1695" s="2" t="s">
        <v>410</v>
      </c>
      <c r="V1695">
        <v>2</v>
      </c>
      <c r="W1695">
        <v>3</v>
      </c>
      <c r="X1695">
        <v>22</v>
      </c>
      <c r="Y1695" s="2" t="s">
        <v>59</v>
      </c>
      <c r="Z1695">
        <v>369</v>
      </c>
      <c r="AA1695" s="2" t="s">
        <v>75</v>
      </c>
      <c r="AB1695" s="2" t="s">
        <v>76</v>
      </c>
      <c r="AC1695" s="2" t="s">
        <v>59</v>
      </c>
      <c r="AD1695">
        <v>1</v>
      </c>
      <c r="AE1695" s="15">
        <f t="shared" si="143"/>
        <v>1093</v>
      </c>
      <c r="AF1695" s="16">
        <f t="shared" si="144"/>
        <v>615</v>
      </c>
      <c r="AK1695">
        <f t="shared" si="141"/>
        <v>1</v>
      </c>
      <c r="AL1695">
        <f t="shared" si="141"/>
        <v>0</v>
      </c>
      <c r="AM1695">
        <f t="shared" si="141"/>
        <v>0</v>
      </c>
      <c r="AN1695">
        <f t="shared" si="142"/>
        <v>0</v>
      </c>
      <c r="AO1695">
        <f t="shared" si="141"/>
        <v>0</v>
      </c>
    </row>
    <row r="1696" spans="1:41" ht="14.45" customHeight="1" x14ac:dyDescent="0.45">
      <c r="A1696" s="1">
        <v>44172.869085648148</v>
      </c>
      <c r="B1696" s="1">
        <v>44172.871574074074</v>
      </c>
      <c r="C1696">
        <v>0</v>
      </c>
      <c r="D1696">
        <v>100</v>
      </c>
      <c r="E1696">
        <v>214</v>
      </c>
      <c r="F1696">
        <v>1</v>
      </c>
      <c r="G1696" s="1">
        <v>44172.871581099535</v>
      </c>
      <c r="H1696" s="2" t="s">
        <v>3847</v>
      </c>
      <c r="I1696" s="2" t="s">
        <v>51</v>
      </c>
      <c r="J1696" s="2" t="s">
        <v>52</v>
      </c>
      <c r="K1696" s="2" t="s">
        <v>78</v>
      </c>
      <c r="L1696" s="2" t="s">
        <v>94</v>
      </c>
      <c r="M1696" s="2" t="s">
        <v>106</v>
      </c>
      <c r="N1696" s="2" t="s">
        <v>107</v>
      </c>
      <c r="O1696">
        <v>1</v>
      </c>
      <c r="P1696">
        <v>0</v>
      </c>
      <c r="Q1696">
        <v>0</v>
      </c>
      <c r="R1696">
        <v>22.538</v>
      </c>
      <c r="S1696">
        <v>0</v>
      </c>
      <c r="T1696" s="2" t="s">
        <v>3848</v>
      </c>
      <c r="U1696" s="2" t="s">
        <v>151</v>
      </c>
      <c r="V1696">
        <v>2</v>
      </c>
      <c r="W1696">
        <v>3</v>
      </c>
      <c r="X1696">
        <v>22</v>
      </c>
      <c r="Y1696" s="2" t="s">
        <v>59</v>
      </c>
      <c r="Z1696">
        <v>214</v>
      </c>
      <c r="AA1696" s="2" t="s">
        <v>75</v>
      </c>
      <c r="AB1696" s="2" t="s">
        <v>76</v>
      </c>
      <c r="AC1696" s="2" t="s">
        <v>59</v>
      </c>
      <c r="AD1696">
        <v>1</v>
      </c>
      <c r="AE1696" s="15">
        <f t="shared" si="143"/>
        <v>1440</v>
      </c>
      <c r="AF1696" s="16">
        <f t="shared" si="144"/>
        <v>900</v>
      </c>
      <c r="AK1696">
        <f t="shared" si="141"/>
        <v>0</v>
      </c>
      <c r="AL1696">
        <f t="shared" si="141"/>
        <v>0</v>
      </c>
      <c r="AM1696">
        <f t="shared" si="141"/>
        <v>0</v>
      </c>
      <c r="AN1696">
        <f t="shared" si="142"/>
        <v>0</v>
      </c>
      <c r="AO1696">
        <f t="shared" si="141"/>
        <v>0</v>
      </c>
    </row>
    <row r="1697" spans="1:41" ht="14.45" customHeight="1" x14ac:dyDescent="0.45">
      <c r="A1697" s="1">
        <v>44172.868460648147</v>
      </c>
      <c r="B1697" s="1">
        <v>44172.87164351852</v>
      </c>
      <c r="C1697">
        <v>0</v>
      </c>
      <c r="D1697">
        <v>100</v>
      </c>
      <c r="E1697">
        <v>275</v>
      </c>
      <c r="F1697">
        <v>1</v>
      </c>
      <c r="G1697" s="1">
        <v>44172.871653437498</v>
      </c>
      <c r="H1697" s="2" t="s">
        <v>3849</v>
      </c>
      <c r="I1697" s="2" t="s">
        <v>51</v>
      </c>
      <c r="J1697" s="2" t="s">
        <v>52</v>
      </c>
      <c r="K1697" s="2" t="s">
        <v>113</v>
      </c>
      <c r="L1697" s="2" t="s">
        <v>114</v>
      </c>
      <c r="M1697" s="2" t="s">
        <v>106</v>
      </c>
      <c r="N1697" s="2" t="s">
        <v>385</v>
      </c>
      <c r="O1697">
        <v>1</v>
      </c>
      <c r="P1697">
        <v>0</v>
      </c>
      <c r="Q1697">
        <v>0</v>
      </c>
      <c r="R1697">
        <v>47.045999999999999</v>
      </c>
      <c r="S1697">
        <v>0</v>
      </c>
      <c r="T1697" s="2" t="s">
        <v>3850</v>
      </c>
      <c r="U1697" s="2" t="s">
        <v>1556</v>
      </c>
      <c r="V1697">
        <v>1</v>
      </c>
      <c r="W1697">
        <v>6</v>
      </c>
      <c r="X1697">
        <v>22</v>
      </c>
      <c r="Y1697" s="2" t="s">
        <v>59</v>
      </c>
      <c r="Z1697">
        <v>275</v>
      </c>
      <c r="AA1697" s="2" t="s">
        <v>97</v>
      </c>
      <c r="AB1697" s="2" t="s">
        <v>98</v>
      </c>
      <c r="AC1697" s="2" t="s">
        <v>59</v>
      </c>
      <c r="AD1697">
        <v>1</v>
      </c>
      <c r="AE1697" s="15">
        <f t="shared" si="143"/>
        <v>768</v>
      </c>
      <c r="AF1697" s="16">
        <f t="shared" si="144"/>
        <v>1024</v>
      </c>
      <c r="AK1697">
        <f t="shared" si="141"/>
        <v>0</v>
      </c>
      <c r="AL1697">
        <f t="shared" si="141"/>
        <v>0</v>
      </c>
      <c r="AM1697">
        <f t="shared" si="141"/>
        <v>0</v>
      </c>
      <c r="AN1697">
        <f t="shared" si="142"/>
        <v>0</v>
      </c>
      <c r="AO1697">
        <f t="shared" si="141"/>
        <v>0</v>
      </c>
    </row>
    <row r="1698" spans="1:41" ht="14.45" customHeight="1" x14ac:dyDescent="0.45">
      <c r="A1698" s="1">
        <v>44172.867418981485</v>
      </c>
      <c r="B1698" s="1">
        <v>44172.871863425928</v>
      </c>
      <c r="C1698">
        <v>0</v>
      </c>
      <c r="D1698">
        <v>100</v>
      </c>
      <c r="E1698">
        <v>384</v>
      </c>
      <c r="F1698">
        <v>1</v>
      </c>
      <c r="G1698" s="1">
        <v>44172.871873506941</v>
      </c>
      <c r="H1698" s="2" t="s">
        <v>3851</v>
      </c>
      <c r="I1698" s="2" t="s">
        <v>51</v>
      </c>
      <c r="J1698" s="2" t="s">
        <v>52</v>
      </c>
      <c r="K1698" s="2" t="s">
        <v>78</v>
      </c>
      <c r="L1698" s="2" t="s">
        <v>94</v>
      </c>
      <c r="M1698" s="2" t="s">
        <v>153</v>
      </c>
      <c r="N1698" s="2" t="s">
        <v>142</v>
      </c>
      <c r="O1698">
        <v>1</v>
      </c>
      <c r="P1698">
        <v>0</v>
      </c>
      <c r="Q1698">
        <v>0</v>
      </c>
      <c r="R1698">
        <v>81.599000000000004</v>
      </c>
      <c r="S1698">
        <v>0</v>
      </c>
      <c r="T1698" s="2" t="s">
        <v>3852</v>
      </c>
      <c r="U1698" s="2" t="s">
        <v>211</v>
      </c>
      <c r="V1698">
        <v>2</v>
      </c>
      <c r="W1698">
        <v>2</v>
      </c>
      <c r="X1698">
        <v>22</v>
      </c>
      <c r="Y1698" s="2" t="s">
        <v>59</v>
      </c>
      <c r="Z1698">
        <v>384</v>
      </c>
      <c r="AA1698" s="2" t="s">
        <v>97</v>
      </c>
      <c r="AB1698" s="2" t="s">
        <v>98</v>
      </c>
      <c r="AC1698" s="2" t="s">
        <v>59</v>
      </c>
      <c r="AD1698">
        <v>1</v>
      </c>
      <c r="AE1698" s="15">
        <f t="shared" si="143"/>
        <v>1536</v>
      </c>
      <c r="AF1698" s="16">
        <f t="shared" si="144"/>
        <v>864</v>
      </c>
      <c r="AK1698">
        <f t="shared" si="141"/>
        <v>1</v>
      </c>
      <c r="AL1698">
        <f t="shared" si="141"/>
        <v>0</v>
      </c>
      <c r="AM1698">
        <f t="shared" si="141"/>
        <v>0</v>
      </c>
      <c r="AN1698">
        <f t="shared" si="142"/>
        <v>0</v>
      </c>
      <c r="AO1698">
        <f t="shared" si="141"/>
        <v>0</v>
      </c>
    </row>
    <row r="1699" spans="1:41" ht="14.45" customHeight="1" x14ac:dyDescent="0.45">
      <c r="A1699" s="1">
        <v>44172.869247685187</v>
      </c>
      <c r="B1699" s="1">
        <v>44172.871898148151</v>
      </c>
      <c r="C1699">
        <v>0</v>
      </c>
      <c r="D1699">
        <v>100</v>
      </c>
      <c r="E1699">
        <v>229</v>
      </c>
      <c r="F1699">
        <v>1</v>
      </c>
      <c r="G1699" s="1">
        <v>44172.871908136571</v>
      </c>
      <c r="H1699" s="2" t="s">
        <v>3853</v>
      </c>
      <c r="I1699" s="2" t="s">
        <v>51</v>
      </c>
      <c r="J1699" s="2" t="s">
        <v>52</v>
      </c>
      <c r="K1699" s="2" t="s">
        <v>113</v>
      </c>
      <c r="L1699" s="2" t="s">
        <v>3854</v>
      </c>
      <c r="M1699" s="2" t="s">
        <v>106</v>
      </c>
      <c r="N1699" s="2" t="s">
        <v>107</v>
      </c>
      <c r="O1699">
        <v>1</v>
      </c>
      <c r="P1699">
        <v>0</v>
      </c>
      <c r="Q1699">
        <v>0</v>
      </c>
      <c r="R1699">
        <v>36.71</v>
      </c>
      <c r="S1699">
        <v>0</v>
      </c>
      <c r="T1699" s="2" t="s">
        <v>3855</v>
      </c>
      <c r="U1699" s="2" t="s">
        <v>447</v>
      </c>
      <c r="V1699">
        <v>1</v>
      </c>
      <c r="W1699">
        <v>4</v>
      </c>
      <c r="X1699">
        <v>22</v>
      </c>
      <c r="Y1699" s="2" t="s">
        <v>59</v>
      </c>
      <c r="Z1699">
        <v>229</v>
      </c>
      <c r="AA1699" s="2" t="s">
        <v>97</v>
      </c>
      <c r="AB1699" s="2" t="s">
        <v>98</v>
      </c>
      <c r="AC1699" s="2" t="s">
        <v>59</v>
      </c>
      <c r="AD1699">
        <v>1</v>
      </c>
      <c r="AE1699" s="15">
        <f t="shared" si="143"/>
        <v>1440</v>
      </c>
      <c r="AF1699" s="16">
        <f t="shared" si="144"/>
        <v>900</v>
      </c>
      <c r="AK1699">
        <f t="shared" si="141"/>
        <v>1</v>
      </c>
      <c r="AL1699">
        <f t="shared" si="141"/>
        <v>0</v>
      </c>
      <c r="AM1699">
        <f t="shared" si="141"/>
        <v>0</v>
      </c>
      <c r="AN1699">
        <f t="shared" si="142"/>
        <v>0</v>
      </c>
      <c r="AO1699">
        <f t="shared" si="141"/>
        <v>0</v>
      </c>
    </row>
    <row r="1700" spans="1:41" ht="14.45" customHeight="1" x14ac:dyDescent="0.45">
      <c r="A1700" s="1">
        <v>44172.86954861111</v>
      </c>
      <c r="B1700" s="1">
        <v>44172.872060185182</v>
      </c>
      <c r="C1700">
        <v>0</v>
      </c>
      <c r="D1700">
        <v>100</v>
      </c>
      <c r="E1700">
        <v>216</v>
      </c>
      <c r="F1700">
        <v>1</v>
      </c>
      <c r="G1700" s="1">
        <v>44172.872066469907</v>
      </c>
      <c r="H1700" s="2" t="s">
        <v>3856</v>
      </c>
      <c r="I1700" s="2" t="s">
        <v>51</v>
      </c>
      <c r="J1700" s="2" t="s">
        <v>52</v>
      </c>
      <c r="K1700" s="2" t="s">
        <v>53</v>
      </c>
      <c r="L1700" s="2" t="s">
        <v>315</v>
      </c>
      <c r="M1700" s="2" t="s">
        <v>55</v>
      </c>
      <c r="N1700" s="2" t="s">
        <v>257</v>
      </c>
      <c r="O1700">
        <v>1</v>
      </c>
      <c r="P1700">
        <v>0</v>
      </c>
      <c r="Q1700">
        <v>0</v>
      </c>
      <c r="R1700">
        <v>34.814</v>
      </c>
      <c r="S1700">
        <v>0</v>
      </c>
      <c r="T1700" s="2" t="s">
        <v>3857</v>
      </c>
      <c r="U1700" s="2" t="s">
        <v>179</v>
      </c>
      <c r="V1700">
        <v>2</v>
      </c>
      <c r="W1700">
        <v>4</v>
      </c>
      <c r="X1700">
        <v>22</v>
      </c>
      <c r="Y1700" s="2" t="s">
        <v>59</v>
      </c>
      <c r="Z1700">
        <v>216</v>
      </c>
      <c r="AA1700" s="2" t="s">
        <v>75</v>
      </c>
      <c r="AB1700" s="2" t="s">
        <v>76</v>
      </c>
      <c r="AC1700" s="2" t="s">
        <v>59</v>
      </c>
      <c r="AD1700">
        <v>1</v>
      </c>
      <c r="AE1700" s="15">
        <f t="shared" si="143"/>
        <v>1504</v>
      </c>
      <c r="AF1700" s="16">
        <f t="shared" si="144"/>
        <v>1003</v>
      </c>
      <c r="AK1700">
        <f t="shared" si="141"/>
        <v>0</v>
      </c>
      <c r="AL1700">
        <f t="shared" si="141"/>
        <v>0</v>
      </c>
      <c r="AM1700">
        <f t="shared" si="141"/>
        <v>1</v>
      </c>
      <c r="AN1700">
        <f t="shared" si="142"/>
        <v>1</v>
      </c>
      <c r="AO1700">
        <f t="shared" si="141"/>
        <v>1</v>
      </c>
    </row>
    <row r="1701" spans="1:41" ht="14.45" customHeight="1" x14ac:dyDescent="0.45">
      <c r="A1701" s="1">
        <v>44172.868449074071</v>
      </c>
      <c r="B1701" s="1">
        <v>44172.872083333335</v>
      </c>
      <c r="C1701">
        <v>0</v>
      </c>
      <c r="D1701">
        <v>100</v>
      </c>
      <c r="E1701">
        <v>314</v>
      </c>
      <c r="F1701">
        <v>1</v>
      </c>
      <c r="G1701" s="1">
        <v>44172.872093634258</v>
      </c>
      <c r="H1701" s="2" t="s">
        <v>3858</v>
      </c>
      <c r="I1701" s="2" t="s">
        <v>51</v>
      </c>
      <c r="J1701" s="2" t="s">
        <v>52</v>
      </c>
      <c r="K1701" s="2" t="s">
        <v>53</v>
      </c>
      <c r="L1701" s="2" t="s">
        <v>87</v>
      </c>
      <c r="M1701" s="2" t="s">
        <v>118</v>
      </c>
      <c r="N1701" s="2" t="s">
        <v>3859</v>
      </c>
      <c r="O1701">
        <v>1</v>
      </c>
      <c r="P1701">
        <v>14.554</v>
      </c>
      <c r="Q1701">
        <v>16.760999999999999</v>
      </c>
      <c r="R1701">
        <v>38.033999999999999</v>
      </c>
      <c r="S1701">
        <v>3</v>
      </c>
      <c r="T1701" s="2" t="s">
        <v>3860</v>
      </c>
      <c r="U1701" s="2" t="s">
        <v>165</v>
      </c>
      <c r="V1701">
        <v>1</v>
      </c>
      <c r="W1701">
        <v>4</v>
      </c>
      <c r="X1701">
        <v>22</v>
      </c>
      <c r="Y1701" s="2" t="s">
        <v>59</v>
      </c>
      <c r="Z1701">
        <v>314</v>
      </c>
      <c r="AA1701" s="2" t="s">
        <v>103</v>
      </c>
      <c r="AB1701" s="2" t="s">
        <v>104</v>
      </c>
      <c r="AC1701" s="2" t="s">
        <v>59</v>
      </c>
      <c r="AD1701">
        <v>1</v>
      </c>
      <c r="AE1701" s="15">
        <f t="shared" si="143"/>
        <v>385</v>
      </c>
      <c r="AF1701" s="16">
        <f t="shared" si="144"/>
        <v>833</v>
      </c>
      <c r="AK1701">
        <f t="shared" si="141"/>
        <v>1</v>
      </c>
      <c r="AL1701">
        <f t="shared" si="141"/>
        <v>0</v>
      </c>
      <c r="AM1701">
        <f t="shared" si="141"/>
        <v>0</v>
      </c>
      <c r="AN1701">
        <f t="shared" si="142"/>
        <v>0</v>
      </c>
      <c r="AO1701">
        <f t="shared" si="141"/>
        <v>0</v>
      </c>
    </row>
    <row r="1702" spans="1:41" ht="14.45" customHeight="1" x14ac:dyDescent="0.45">
      <c r="A1702" s="1">
        <v>44172.867002314815</v>
      </c>
      <c r="B1702" s="1">
        <v>44172.872106481482</v>
      </c>
      <c r="C1702">
        <v>0</v>
      </c>
      <c r="D1702">
        <v>100</v>
      </c>
      <c r="E1702">
        <v>441</v>
      </c>
      <c r="F1702">
        <v>1</v>
      </c>
      <c r="G1702" s="1">
        <v>44172.872116770835</v>
      </c>
      <c r="H1702" s="2" t="s">
        <v>3861</v>
      </c>
      <c r="I1702" s="2" t="s">
        <v>51</v>
      </c>
      <c r="J1702" s="2" t="s">
        <v>52</v>
      </c>
      <c r="K1702" s="2" t="s">
        <v>64</v>
      </c>
      <c r="L1702" s="2" t="s">
        <v>2046</v>
      </c>
      <c r="M1702" s="2" t="s">
        <v>55</v>
      </c>
      <c r="N1702" s="2" t="s">
        <v>100</v>
      </c>
      <c r="O1702">
        <v>1</v>
      </c>
      <c r="P1702">
        <v>11.772</v>
      </c>
      <c r="Q1702">
        <v>11.772</v>
      </c>
      <c r="R1702">
        <v>56.088000000000001</v>
      </c>
      <c r="S1702">
        <v>1</v>
      </c>
      <c r="T1702" s="2" t="s">
        <v>3862</v>
      </c>
      <c r="U1702" s="2" t="s">
        <v>165</v>
      </c>
      <c r="V1702">
        <v>2</v>
      </c>
      <c r="W1702">
        <v>2</v>
      </c>
      <c r="X1702">
        <v>22</v>
      </c>
      <c r="Y1702" s="2" t="s">
        <v>59</v>
      </c>
      <c r="Z1702">
        <v>441</v>
      </c>
      <c r="AA1702" s="2" t="s">
        <v>60</v>
      </c>
      <c r="AB1702" s="2" t="s">
        <v>61</v>
      </c>
      <c r="AC1702" s="2" t="s">
        <v>59</v>
      </c>
      <c r="AD1702">
        <v>1</v>
      </c>
      <c r="AE1702" s="15">
        <f t="shared" si="143"/>
        <v>1366</v>
      </c>
      <c r="AF1702" s="16">
        <f t="shared" si="144"/>
        <v>768</v>
      </c>
      <c r="AK1702">
        <f t="shared" si="141"/>
        <v>1</v>
      </c>
      <c r="AL1702">
        <f t="shared" si="141"/>
        <v>0</v>
      </c>
      <c r="AM1702">
        <f t="shared" si="141"/>
        <v>0</v>
      </c>
      <c r="AN1702">
        <f t="shared" si="142"/>
        <v>0</v>
      </c>
      <c r="AO1702">
        <f t="shared" si="141"/>
        <v>0</v>
      </c>
    </row>
    <row r="1703" spans="1:41" ht="14.45" customHeight="1" x14ac:dyDescent="0.45">
      <c r="A1703" s="1">
        <v>44172.870138888888</v>
      </c>
      <c r="B1703" s="1">
        <v>44172.872303240743</v>
      </c>
      <c r="C1703">
        <v>0</v>
      </c>
      <c r="D1703">
        <v>100</v>
      </c>
      <c r="E1703">
        <v>187</v>
      </c>
      <c r="F1703">
        <v>1</v>
      </c>
      <c r="G1703" s="1">
        <v>44172.872314768516</v>
      </c>
      <c r="H1703" s="2" t="s">
        <v>3863</v>
      </c>
      <c r="I1703" s="2" t="s">
        <v>51</v>
      </c>
      <c r="J1703" s="2" t="s">
        <v>52</v>
      </c>
      <c r="K1703" s="2" t="s">
        <v>53</v>
      </c>
      <c r="L1703" s="2" t="s">
        <v>87</v>
      </c>
      <c r="M1703" s="2" t="s">
        <v>55</v>
      </c>
      <c r="N1703" s="2" t="s">
        <v>142</v>
      </c>
      <c r="O1703">
        <v>1</v>
      </c>
      <c r="P1703">
        <v>0</v>
      </c>
      <c r="Q1703">
        <v>0</v>
      </c>
      <c r="R1703">
        <v>30.46</v>
      </c>
      <c r="S1703">
        <v>0</v>
      </c>
      <c r="T1703" s="2" t="s">
        <v>3864</v>
      </c>
      <c r="U1703" s="2" t="s">
        <v>125</v>
      </c>
      <c r="V1703">
        <v>1</v>
      </c>
      <c r="W1703">
        <v>4</v>
      </c>
      <c r="X1703">
        <v>22</v>
      </c>
      <c r="Y1703" s="2" t="s">
        <v>59</v>
      </c>
      <c r="Z1703">
        <v>187</v>
      </c>
      <c r="AA1703" s="2" t="s">
        <v>60</v>
      </c>
      <c r="AB1703" s="2" t="s">
        <v>61</v>
      </c>
      <c r="AC1703" s="2" t="s">
        <v>59</v>
      </c>
      <c r="AD1703">
        <v>1</v>
      </c>
      <c r="AE1703" s="15">
        <f t="shared" si="143"/>
        <v>1536</v>
      </c>
      <c r="AF1703" s="16">
        <f t="shared" si="144"/>
        <v>864</v>
      </c>
      <c r="AK1703">
        <f t="shared" si="141"/>
        <v>1</v>
      </c>
      <c r="AL1703">
        <f t="shared" si="141"/>
        <v>0</v>
      </c>
      <c r="AM1703">
        <f t="shared" si="141"/>
        <v>0</v>
      </c>
      <c r="AN1703">
        <f t="shared" si="142"/>
        <v>0</v>
      </c>
      <c r="AO1703">
        <f t="shared" si="141"/>
        <v>0</v>
      </c>
    </row>
    <row r="1704" spans="1:41" ht="14.45" customHeight="1" x14ac:dyDescent="0.45">
      <c r="A1704" s="1">
        <v>44172.867696759262</v>
      </c>
      <c r="B1704" s="1">
        <v>44172.872349537036</v>
      </c>
      <c r="C1704">
        <v>0</v>
      </c>
      <c r="D1704">
        <v>100</v>
      </c>
      <c r="E1704">
        <v>402</v>
      </c>
      <c r="F1704">
        <v>1</v>
      </c>
      <c r="G1704" s="1">
        <v>44172.872360972222</v>
      </c>
      <c r="H1704" s="2" t="s">
        <v>3865</v>
      </c>
      <c r="I1704" s="2" t="s">
        <v>51</v>
      </c>
      <c r="J1704" s="2" t="s">
        <v>52</v>
      </c>
      <c r="K1704" s="2" t="s">
        <v>78</v>
      </c>
      <c r="L1704" s="2" t="s">
        <v>94</v>
      </c>
      <c r="M1704" s="2" t="s">
        <v>621</v>
      </c>
      <c r="N1704" s="2" t="s">
        <v>3866</v>
      </c>
      <c r="O1704">
        <v>1</v>
      </c>
      <c r="P1704">
        <v>0</v>
      </c>
      <c r="Q1704">
        <v>0</v>
      </c>
      <c r="R1704">
        <v>66.757000000000005</v>
      </c>
      <c r="S1704">
        <v>0</v>
      </c>
      <c r="T1704" s="2" t="s">
        <v>3867</v>
      </c>
      <c r="U1704" s="2" t="s">
        <v>455</v>
      </c>
      <c r="V1704">
        <v>1</v>
      </c>
      <c r="W1704">
        <v>4</v>
      </c>
      <c r="X1704">
        <v>22</v>
      </c>
      <c r="Y1704" s="2" t="s">
        <v>3868</v>
      </c>
      <c r="Z1704">
        <v>402</v>
      </c>
      <c r="AA1704" s="2" t="s">
        <v>103</v>
      </c>
      <c r="AB1704" s="2" t="s">
        <v>104</v>
      </c>
      <c r="AC1704" s="2" t="s">
        <v>59</v>
      </c>
      <c r="AD1704">
        <v>1</v>
      </c>
      <c r="AE1704" s="15">
        <f t="shared" si="143"/>
        <v>1173</v>
      </c>
      <c r="AF1704" s="16">
        <f t="shared" si="144"/>
        <v>733</v>
      </c>
      <c r="AK1704">
        <f t="shared" si="141"/>
        <v>1</v>
      </c>
      <c r="AL1704">
        <f t="shared" si="141"/>
        <v>0</v>
      </c>
      <c r="AM1704">
        <f t="shared" si="141"/>
        <v>0</v>
      </c>
      <c r="AN1704">
        <f t="shared" si="142"/>
        <v>0</v>
      </c>
      <c r="AO1704">
        <f t="shared" si="141"/>
        <v>0</v>
      </c>
    </row>
    <row r="1705" spans="1:41" ht="14.45" customHeight="1" x14ac:dyDescent="0.45">
      <c r="A1705" s="1">
        <v>44172.870567129627</v>
      </c>
      <c r="B1705" s="1">
        <v>44172.872499999998</v>
      </c>
      <c r="C1705">
        <v>0</v>
      </c>
      <c r="D1705">
        <v>100</v>
      </c>
      <c r="E1705">
        <v>167</v>
      </c>
      <c r="F1705">
        <v>1</v>
      </c>
      <c r="G1705" s="1">
        <v>44172.872507870372</v>
      </c>
      <c r="H1705" s="2" t="s">
        <v>3869</v>
      </c>
      <c r="I1705" s="2" t="s">
        <v>51</v>
      </c>
      <c r="J1705" s="2" t="s">
        <v>52</v>
      </c>
      <c r="K1705" s="2" t="s">
        <v>53</v>
      </c>
      <c r="L1705" s="2" t="s">
        <v>300</v>
      </c>
      <c r="M1705" s="2" t="s">
        <v>301</v>
      </c>
      <c r="N1705" s="2" t="s">
        <v>100</v>
      </c>
      <c r="O1705">
        <v>1</v>
      </c>
      <c r="P1705">
        <v>31.323</v>
      </c>
      <c r="Q1705">
        <v>31.323</v>
      </c>
      <c r="R1705">
        <v>34.331000000000003</v>
      </c>
      <c r="S1705">
        <v>1</v>
      </c>
      <c r="T1705" s="2" t="s">
        <v>3870</v>
      </c>
      <c r="U1705" s="2" t="s">
        <v>249</v>
      </c>
      <c r="V1705">
        <v>2</v>
      </c>
      <c r="W1705">
        <v>5</v>
      </c>
      <c r="X1705">
        <v>22</v>
      </c>
      <c r="Y1705" s="2" t="s">
        <v>59</v>
      </c>
      <c r="Z1705">
        <v>167</v>
      </c>
      <c r="AA1705" s="2" t="s">
        <v>97</v>
      </c>
      <c r="AB1705" s="2" t="s">
        <v>98</v>
      </c>
      <c r="AC1705" s="2" t="s">
        <v>59</v>
      </c>
      <c r="AD1705">
        <v>1</v>
      </c>
      <c r="AE1705" s="15">
        <f t="shared" si="143"/>
        <v>1366</v>
      </c>
      <c r="AF1705" s="16">
        <f t="shared" si="144"/>
        <v>768</v>
      </c>
      <c r="AK1705">
        <f t="shared" si="141"/>
        <v>1</v>
      </c>
      <c r="AL1705">
        <f t="shared" si="141"/>
        <v>0</v>
      </c>
      <c r="AM1705">
        <f t="shared" si="141"/>
        <v>0</v>
      </c>
      <c r="AN1705">
        <f t="shared" si="142"/>
        <v>0</v>
      </c>
      <c r="AO1705">
        <f t="shared" si="141"/>
        <v>0</v>
      </c>
    </row>
    <row r="1706" spans="1:41" ht="14.45" customHeight="1" x14ac:dyDescent="0.45">
      <c r="A1706" s="1">
        <v>44172.868483796294</v>
      </c>
      <c r="B1706" s="1">
        <v>44172.872511574074</v>
      </c>
      <c r="C1706">
        <v>0</v>
      </c>
      <c r="D1706">
        <v>100</v>
      </c>
      <c r="E1706">
        <v>347</v>
      </c>
      <c r="F1706">
        <v>1</v>
      </c>
      <c r="G1706" s="1">
        <v>44172.872514363429</v>
      </c>
      <c r="H1706" s="2" t="s">
        <v>3871</v>
      </c>
      <c r="I1706" s="2" t="s">
        <v>51</v>
      </c>
      <c r="J1706" s="2" t="s">
        <v>52</v>
      </c>
      <c r="K1706" s="2" t="s">
        <v>113</v>
      </c>
      <c r="L1706" s="2" t="s">
        <v>174</v>
      </c>
      <c r="M1706" s="2" t="s">
        <v>106</v>
      </c>
      <c r="N1706" s="2" t="s">
        <v>136</v>
      </c>
      <c r="O1706">
        <v>1</v>
      </c>
      <c r="P1706">
        <v>0</v>
      </c>
      <c r="Q1706">
        <v>0</v>
      </c>
      <c r="R1706">
        <v>49.988</v>
      </c>
      <c r="S1706">
        <v>0</v>
      </c>
      <c r="T1706" s="2" t="s">
        <v>3872</v>
      </c>
      <c r="U1706" s="2" t="s">
        <v>670</v>
      </c>
      <c r="V1706">
        <v>1</v>
      </c>
      <c r="W1706">
        <v>3</v>
      </c>
      <c r="X1706">
        <v>22</v>
      </c>
      <c r="Y1706" s="2" t="s">
        <v>59</v>
      </c>
      <c r="Z1706">
        <v>347</v>
      </c>
      <c r="AA1706" s="2" t="s">
        <v>110</v>
      </c>
      <c r="AB1706" s="2" t="s">
        <v>111</v>
      </c>
      <c r="AC1706" s="2" t="s">
        <v>59</v>
      </c>
      <c r="AD1706">
        <v>1</v>
      </c>
      <c r="AE1706" s="15">
        <f t="shared" si="143"/>
        <v>1680</v>
      </c>
      <c r="AF1706" s="16">
        <f t="shared" si="144"/>
        <v>1050</v>
      </c>
      <c r="AK1706">
        <f t="shared" si="141"/>
        <v>1</v>
      </c>
      <c r="AL1706">
        <f t="shared" si="141"/>
        <v>0</v>
      </c>
      <c r="AM1706">
        <f t="shared" si="141"/>
        <v>0</v>
      </c>
      <c r="AN1706">
        <f t="shared" si="142"/>
        <v>0</v>
      </c>
      <c r="AO1706">
        <f t="shared" si="141"/>
        <v>0</v>
      </c>
    </row>
    <row r="1707" spans="1:41" ht="14.45" customHeight="1" x14ac:dyDescent="0.45">
      <c r="A1707" s="1">
        <v>44172.870289351849</v>
      </c>
      <c r="B1707" s="1">
        <v>44172.872523148151</v>
      </c>
      <c r="C1707">
        <v>0</v>
      </c>
      <c r="D1707">
        <v>100</v>
      </c>
      <c r="E1707">
        <v>193</v>
      </c>
      <c r="F1707">
        <v>1</v>
      </c>
      <c r="G1707" s="1">
        <v>44172.872536030096</v>
      </c>
      <c r="H1707" s="2" t="s">
        <v>3873</v>
      </c>
      <c r="I1707" s="2" t="s">
        <v>51</v>
      </c>
      <c r="J1707" s="2" t="s">
        <v>52</v>
      </c>
      <c r="K1707" s="2" t="s">
        <v>53</v>
      </c>
      <c r="L1707" s="2" t="s">
        <v>72</v>
      </c>
      <c r="M1707" s="2" t="s">
        <v>106</v>
      </c>
      <c r="N1707" s="2" t="s">
        <v>107</v>
      </c>
      <c r="O1707">
        <v>1</v>
      </c>
      <c r="P1707">
        <v>0</v>
      </c>
      <c r="Q1707">
        <v>0</v>
      </c>
      <c r="R1707">
        <v>20.315000000000001</v>
      </c>
      <c r="S1707">
        <v>0</v>
      </c>
      <c r="T1707" s="2" t="s">
        <v>3874</v>
      </c>
      <c r="U1707" s="2" t="s">
        <v>102</v>
      </c>
      <c r="V1707">
        <v>2</v>
      </c>
      <c r="W1707">
        <v>4</v>
      </c>
      <c r="X1707">
        <v>22</v>
      </c>
      <c r="Y1707" s="2" t="s">
        <v>59</v>
      </c>
      <c r="Z1707">
        <v>193</v>
      </c>
      <c r="AA1707" s="2" t="s">
        <v>84</v>
      </c>
      <c r="AB1707" s="2" t="s">
        <v>85</v>
      </c>
      <c r="AC1707" s="2" t="s">
        <v>59</v>
      </c>
      <c r="AD1707">
        <v>1</v>
      </c>
      <c r="AE1707" s="15">
        <f t="shared" si="143"/>
        <v>1440</v>
      </c>
      <c r="AF1707" s="16">
        <f t="shared" si="144"/>
        <v>900</v>
      </c>
      <c r="AK1707">
        <f t="shared" si="141"/>
        <v>0</v>
      </c>
      <c r="AL1707">
        <f t="shared" si="141"/>
        <v>1</v>
      </c>
      <c r="AM1707">
        <f t="shared" si="141"/>
        <v>0</v>
      </c>
      <c r="AN1707">
        <f t="shared" si="142"/>
        <v>0</v>
      </c>
      <c r="AO1707">
        <f t="shared" si="141"/>
        <v>0</v>
      </c>
    </row>
    <row r="1708" spans="1:41" ht="14.45" customHeight="1" x14ac:dyDescent="0.45">
      <c r="A1708" s="1">
        <v>44172.867534722223</v>
      </c>
      <c r="B1708" s="1">
        <v>44172.872627314813</v>
      </c>
      <c r="C1708">
        <v>0</v>
      </c>
      <c r="D1708">
        <v>100</v>
      </c>
      <c r="E1708">
        <v>440</v>
      </c>
      <c r="F1708">
        <v>1</v>
      </c>
      <c r="G1708" s="1">
        <v>44172.872636840279</v>
      </c>
      <c r="H1708" s="2" t="s">
        <v>3875</v>
      </c>
      <c r="I1708" s="2" t="s">
        <v>51</v>
      </c>
      <c r="J1708" s="2" t="s">
        <v>52</v>
      </c>
      <c r="K1708" s="2" t="s">
        <v>53</v>
      </c>
      <c r="L1708" s="2" t="s">
        <v>87</v>
      </c>
      <c r="M1708" s="2" t="s">
        <v>55</v>
      </c>
      <c r="N1708" s="2" t="s">
        <v>100</v>
      </c>
      <c r="O1708">
        <v>1</v>
      </c>
      <c r="P1708">
        <v>0</v>
      </c>
      <c r="Q1708">
        <v>0</v>
      </c>
      <c r="R1708">
        <v>50.164999999999999</v>
      </c>
      <c r="S1708">
        <v>0</v>
      </c>
      <c r="T1708" s="2" t="s">
        <v>3876</v>
      </c>
      <c r="U1708" s="2" t="s">
        <v>176</v>
      </c>
      <c r="V1708">
        <v>2</v>
      </c>
      <c r="W1708">
        <v>4</v>
      </c>
      <c r="X1708">
        <v>22</v>
      </c>
      <c r="Y1708" s="2" t="s">
        <v>90</v>
      </c>
      <c r="Z1708">
        <v>440</v>
      </c>
      <c r="AA1708" s="2" t="s">
        <v>69</v>
      </c>
      <c r="AB1708" s="2" t="s">
        <v>70</v>
      </c>
      <c r="AC1708" s="2" t="s">
        <v>59</v>
      </c>
      <c r="AD1708">
        <v>1</v>
      </c>
      <c r="AE1708" s="15">
        <f t="shared" si="143"/>
        <v>1366</v>
      </c>
      <c r="AF1708" s="16">
        <f t="shared" si="144"/>
        <v>768</v>
      </c>
      <c r="AK1708">
        <f t="shared" si="141"/>
        <v>1</v>
      </c>
      <c r="AL1708">
        <f t="shared" si="141"/>
        <v>0</v>
      </c>
      <c r="AM1708">
        <f t="shared" si="141"/>
        <v>0</v>
      </c>
      <c r="AN1708">
        <f t="shared" si="142"/>
        <v>0</v>
      </c>
      <c r="AO1708">
        <f t="shared" si="141"/>
        <v>0</v>
      </c>
    </row>
    <row r="1709" spans="1:41" ht="14.45" customHeight="1" x14ac:dyDescent="0.45">
      <c r="A1709" s="1">
        <v>44172.870393518519</v>
      </c>
      <c r="B1709" s="1">
        <v>44172.872789351852</v>
      </c>
      <c r="C1709">
        <v>0</v>
      </c>
      <c r="D1709">
        <v>100</v>
      </c>
      <c r="E1709">
        <v>207</v>
      </c>
      <c r="F1709">
        <v>1</v>
      </c>
      <c r="G1709" s="1">
        <v>44172.872799560188</v>
      </c>
      <c r="H1709" s="2" t="s">
        <v>3877</v>
      </c>
      <c r="I1709" s="2" t="s">
        <v>51</v>
      </c>
      <c r="J1709" s="2" t="s">
        <v>52</v>
      </c>
      <c r="K1709" s="2" t="s">
        <v>113</v>
      </c>
      <c r="L1709" s="2" t="s">
        <v>114</v>
      </c>
      <c r="M1709" s="2" t="s">
        <v>106</v>
      </c>
      <c r="N1709" s="2" t="s">
        <v>107</v>
      </c>
      <c r="O1709">
        <v>1</v>
      </c>
      <c r="P1709">
        <v>0</v>
      </c>
      <c r="Q1709">
        <v>0</v>
      </c>
      <c r="R1709">
        <v>23.468</v>
      </c>
      <c r="S1709">
        <v>0</v>
      </c>
      <c r="T1709" s="2" t="s">
        <v>3878</v>
      </c>
      <c r="U1709" s="2" t="s">
        <v>208</v>
      </c>
      <c r="V1709">
        <v>1</v>
      </c>
      <c r="W1709">
        <v>4</v>
      </c>
      <c r="X1709">
        <v>22</v>
      </c>
      <c r="Y1709" s="2" t="s">
        <v>59</v>
      </c>
      <c r="Z1709">
        <v>207</v>
      </c>
      <c r="AA1709" s="2" t="s">
        <v>84</v>
      </c>
      <c r="AB1709" s="2" t="s">
        <v>85</v>
      </c>
      <c r="AC1709" s="2" t="s">
        <v>59</v>
      </c>
      <c r="AD1709">
        <v>1</v>
      </c>
      <c r="AE1709" s="15">
        <f t="shared" si="143"/>
        <v>1440</v>
      </c>
      <c r="AF1709" s="16">
        <f t="shared" si="144"/>
        <v>900</v>
      </c>
      <c r="AK1709">
        <f t="shared" si="141"/>
        <v>1</v>
      </c>
      <c r="AL1709">
        <f t="shared" si="141"/>
        <v>0</v>
      </c>
      <c r="AM1709">
        <f t="shared" si="141"/>
        <v>0</v>
      </c>
      <c r="AN1709">
        <f t="shared" si="142"/>
        <v>0</v>
      </c>
      <c r="AO1709">
        <f t="shared" si="141"/>
        <v>0</v>
      </c>
    </row>
    <row r="1710" spans="1:41" ht="14.45" customHeight="1" x14ac:dyDescent="0.45">
      <c r="A1710" s="1">
        <v>44172.869247685187</v>
      </c>
      <c r="B1710" s="1">
        <v>44172.872939814813</v>
      </c>
      <c r="C1710">
        <v>0</v>
      </c>
      <c r="D1710">
        <v>100</v>
      </c>
      <c r="E1710">
        <v>319</v>
      </c>
      <c r="F1710">
        <v>1</v>
      </c>
      <c r="G1710" s="1">
        <v>44172.872948587959</v>
      </c>
      <c r="H1710" s="2" t="s">
        <v>3879</v>
      </c>
      <c r="I1710" s="2" t="s">
        <v>51</v>
      </c>
      <c r="J1710" s="2" t="s">
        <v>52</v>
      </c>
      <c r="K1710" s="2" t="s">
        <v>53</v>
      </c>
      <c r="L1710" s="2" t="s">
        <v>72</v>
      </c>
      <c r="M1710" s="2" t="s">
        <v>118</v>
      </c>
      <c r="N1710" s="2" t="s">
        <v>3880</v>
      </c>
      <c r="O1710">
        <v>1</v>
      </c>
      <c r="P1710">
        <v>41.808</v>
      </c>
      <c r="Q1710">
        <v>42.018999999999998</v>
      </c>
      <c r="R1710">
        <v>42.798000000000002</v>
      </c>
      <c r="S1710">
        <v>2</v>
      </c>
      <c r="T1710" s="2" t="s">
        <v>3881</v>
      </c>
      <c r="U1710" s="2" t="s">
        <v>83</v>
      </c>
      <c r="V1710">
        <v>1</v>
      </c>
      <c r="W1710">
        <v>4</v>
      </c>
      <c r="X1710">
        <v>22</v>
      </c>
      <c r="Y1710" s="2" t="s">
        <v>59</v>
      </c>
      <c r="Z1710">
        <v>319</v>
      </c>
      <c r="AA1710" s="2" t="s">
        <v>60</v>
      </c>
      <c r="AB1710" s="2" t="s">
        <v>61</v>
      </c>
      <c r="AC1710" s="2" t="s">
        <v>59</v>
      </c>
      <c r="AD1710">
        <v>1</v>
      </c>
      <c r="AE1710" s="15">
        <f t="shared" si="143"/>
        <v>384</v>
      </c>
      <c r="AF1710" s="16">
        <f t="shared" si="144"/>
        <v>854</v>
      </c>
      <c r="AK1710">
        <f t="shared" si="141"/>
        <v>0</v>
      </c>
      <c r="AL1710">
        <f t="shared" si="141"/>
        <v>0</v>
      </c>
      <c r="AM1710">
        <f t="shared" si="141"/>
        <v>1</v>
      </c>
      <c r="AN1710">
        <f t="shared" si="142"/>
        <v>1</v>
      </c>
      <c r="AO1710">
        <f t="shared" si="141"/>
        <v>1</v>
      </c>
    </row>
    <row r="1711" spans="1:41" ht="14.45" customHeight="1" x14ac:dyDescent="0.45">
      <c r="A1711" s="1">
        <v>44172.870462962965</v>
      </c>
      <c r="B1711" s="1">
        <v>44172.873055555552</v>
      </c>
      <c r="C1711">
        <v>0</v>
      </c>
      <c r="D1711">
        <v>100</v>
      </c>
      <c r="E1711">
        <v>224</v>
      </c>
      <c r="F1711">
        <v>1</v>
      </c>
      <c r="G1711" s="1">
        <v>44172.873068356479</v>
      </c>
      <c r="H1711" s="2" t="s">
        <v>3882</v>
      </c>
      <c r="I1711" s="2" t="s">
        <v>51</v>
      </c>
      <c r="J1711" s="2" t="s">
        <v>52</v>
      </c>
      <c r="K1711" s="2" t="s">
        <v>53</v>
      </c>
      <c r="L1711" s="2" t="s">
        <v>87</v>
      </c>
      <c r="M1711" s="2" t="s">
        <v>55</v>
      </c>
      <c r="N1711" s="2" t="s">
        <v>100</v>
      </c>
      <c r="O1711">
        <v>1</v>
      </c>
      <c r="P1711">
        <v>14.776</v>
      </c>
      <c r="Q1711">
        <v>14.776</v>
      </c>
      <c r="R1711">
        <v>35.472999999999999</v>
      </c>
      <c r="S1711">
        <v>1</v>
      </c>
      <c r="T1711" s="2" t="s">
        <v>3883</v>
      </c>
      <c r="U1711" s="2" t="s">
        <v>430</v>
      </c>
      <c r="V1711">
        <v>2</v>
      </c>
      <c r="W1711">
        <v>2</v>
      </c>
      <c r="X1711">
        <v>22</v>
      </c>
      <c r="Y1711" s="2" t="s">
        <v>59</v>
      </c>
      <c r="Z1711">
        <v>224</v>
      </c>
      <c r="AA1711" s="2" t="s">
        <v>69</v>
      </c>
      <c r="AB1711" s="2" t="s">
        <v>70</v>
      </c>
      <c r="AC1711" s="2" t="s">
        <v>59</v>
      </c>
      <c r="AD1711">
        <v>1</v>
      </c>
      <c r="AE1711" s="15">
        <f t="shared" si="143"/>
        <v>1366</v>
      </c>
      <c r="AF1711" s="16">
        <f t="shared" si="144"/>
        <v>768</v>
      </c>
      <c r="AK1711">
        <f t="shared" si="141"/>
        <v>1</v>
      </c>
      <c r="AL1711">
        <f t="shared" si="141"/>
        <v>0</v>
      </c>
      <c r="AM1711">
        <f t="shared" si="141"/>
        <v>0</v>
      </c>
      <c r="AN1711">
        <f t="shared" si="142"/>
        <v>0</v>
      </c>
      <c r="AO1711">
        <f t="shared" si="141"/>
        <v>0</v>
      </c>
    </row>
    <row r="1712" spans="1:41" ht="14.45" customHeight="1" x14ac:dyDescent="0.45">
      <c r="A1712" s="1">
        <v>44172.870856481481</v>
      </c>
      <c r="B1712" s="1">
        <v>44172.873194444444</v>
      </c>
      <c r="C1712">
        <v>0</v>
      </c>
      <c r="D1712">
        <v>100</v>
      </c>
      <c r="E1712">
        <v>202</v>
      </c>
      <c r="F1712">
        <v>1</v>
      </c>
      <c r="G1712" s="1">
        <v>44172.873207939818</v>
      </c>
      <c r="H1712" s="2" t="s">
        <v>3884</v>
      </c>
      <c r="I1712" s="2" t="s">
        <v>51</v>
      </c>
      <c r="J1712" s="2" t="s">
        <v>52</v>
      </c>
      <c r="K1712" s="2" t="s">
        <v>53</v>
      </c>
      <c r="L1712" s="2" t="s">
        <v>72</v>
      </c>
      <c r="M1712" s="2" t="s">
        <v>55</v>
      </c>
      <c r="N1712" s="2" t="s">
        <v>100</v>
      </c>
      <c r="O1712">
        <v>1</v>
      </c>
      <c r="P1712">
        <v>0</v>
      </c>
      <c r="Q1712">
        <v>0</v>
      </c>
      <c r="R1712">
        <v>47.081000000000003</v>
      </c>
      <c r="S1712">
        <v>0</v>
      </c>
      <c r="T1712" s="2" t="s">
        <v>3885</v>
      </c>
      <c r="U1712" s="2" t="s">
        <v>222</v>
      </c>
      <c r="V1712">
        <v>2</v>
      </c>
      <c r="W1712">
        <v>4</v>
      </c>
      <c r="X1712">
        <v>22</v>
      </c>
      <c r="Y1712" s="2" t="s">
        <v>59</v>
      </c>
      <c r="Z1712">
        <v>202</v>
      </c>
      <c r="AA1712" s="2" t="s">
        <v>103</v>
      </c>
      <c r="AB1712" s="2" t="s">
        <v>104</v>
      </c>
      <c r="AC1712" s="2" t="s">
        <v>59</v>
      </c>
      <c r="AD1712">
        <v>1</v>
      </c>
      <c r="AE1712" s="15">
        <f t="shared" si="143"/>
        <v>1366</v>
      </c>
      <c r="AF1712" s="16">
        <f t="shared" si="144"/>
        <v>768</v>
      </c>
      <c r="AK1712">
        <f t="shared" si="141"/>
        <v>1</v>
      </c>
      <c r="AL1712">
        <f t="shared" si="141"/>
        <v>0</v>
      </c>
      <c r="AM1712">
        <f t="shared" si="141"/>
        <v>0</v>
      </c>
      <c r="AN1712">
        <f t="shared" si="142"/>
        <v>0</v>
      </c>
      <c r="AO1712">
        <f t="shared" si="141"/>
        <v>0</v>
      </c>
    </row>
    <row r="1713" spans="1:41" ht="14.45" customHeight="1" x14ac:dyDescent="0.45">
      <c r="A1713" s="1">
        <v>44172.870763888888</v>
      </c>
      <c r="B1713" s="1">
        <v>44172.873229166667</v>
      </c>
      <c r="C1713">
        <v>0</v>
      </c>
      <c r="D1713">
        <v>100</v>
      </c>
      <c r="E1713">
        <v>213</v>
      </c>
      <c r="F1713">
        <v>1</v>
      </c>
      <c r="G1713" s="1">
        <v>44172.873237199077</v>
      </c>
      <c r="H1713" s="2" t="s">
        <v>3886</v>
      </c>
      <c r="I1713" s="2" t="s">
        <v>51</v>
      </c>
      <c r="J1713" s="2" t="s">
        <v>52</v>
      </c>
      <c r="K1713" s="2" t="s">
        <v>53</v>
      </c>
      <c r="L1713" s="2" t="s">
        <v>87</v>
      </c>
      <c r="M1713" s="2" t="s">
        <v>106</v>
      </c>
      <c r="N1713" s="2" t="s">
        <v>107</v>
      </c>
      <c r="O1713">
        <v>1</v>
      </c>
      <c r="P1713">
        <v>0</v>
      </c>
      <c r="Q1713">
        <v>0</v>
      </c>
      <c r="R1713">
        <v>36.075000000000003</v>
      </c>
      <c r="S1713">
        <v>0</v>
      </c>
      <c r="T1713" s="2" t="s">
        <v>3887</v>
      </c>
      <c r="U1713" s="2" t="s">
        <v>96</v>
      </c>
      <c r="V1713">
        <v>2</v>
      </c>
      <c r="W1713">
        <v>4</v>
      </c>
      <c r="X1713">
        <v>22</v>
      </c>
      <c r="Y1713" s="2" t="s">
        <v>59</v>
      </c>
      <c r="Z1713">
        <v>213</v>
      </c>
      <c r="AA1713" s="2" t="s">
        <v>75</v>
      </c>
      <c r="AB1713" s="2" t="s">
        <v>76</v>
      </c>
      <c r="AC1713" s="2" t="s">
        <v>59</v>
      </c>
      <c r="AD1713">
        <v>1</v>
      </c>
      <c r="AE1713" s="15">
        <f t="shared" si="143"/>
        <v>1440</v>
      </c>
      <c r="AF1713" s="16">
        <f t="shared" si="144"/>
        <v>900</v>
      </c>
      <c r="AK1713">
        <f t="shared" si="141"/>
        <v>1</v>
      </c>
      <c r="AL1713">
        <f t="shared" si="141"/>
        <v>0</v>
      </c>
      <c r="AM1713">
        <f t="shared" si="141"/>
        <v>0</v>
      </c>
      <c r="AN1713">
        <f t="shared" si="142"/>
        <v>0</v>
      </c>
      <c r="AO1713">
        <f t="shared" si="141"/>
        <v>0</v>
      </c>
    </row>
    <row r="1714" spans="1:41" ht="14.45" customHeight="1" x14ac:dyDescent="0.45">
      <c r="A1714" s="1">
        <v>44172.870856481481</v>
      </c>
      <c r="B1714" s="1">
        <v>44172.873229166667</v>
      </c>
      <c r="C1714">
        <v>0</v>
      </c>
      <c r="D1714">
        <v>100</v>
      </c>
      <c r="E1714">
        <v>205</v>
      </c>
      <c r="F1714">
        <v>1</v>
      </c>
      <c r="G1714" s="1">
        <v>44172.873242650465</v>
      </c>
      <c r="H1714" s="2" t="s">
        <v>3888</v>
      </c>
      <c r="I1714" s="2" t="s">
        <v>51</v>
      </c>
      <c r="J1714" s="2" t="s">
        <v>52</v>
      </c>
      <c r="K1714" s="2" t="s">
        <v>53</v>
      </c>
      <c r="L1714" s="2" t="s">
        <v>72</v>
      </c>
      <c r="M1714" s="2" t="s">
        <v>106</v>
      </c>
      <c r="N1714" s="2" t="s">
        <v>107</v>
      </c>
      <c r="O1714">
        <v>1</v>
      </c>
      <c r="P1714">
        <v>0</v>
      </c>
      <c r="Q1714">
        <v>0</v>
      </c>
      <c r="R1714">
        <v>31.568000000000001</v>
      </c>
      <c r="S1714">
        <v>0</v>
      </c>
      <c r="T1714" s="2" t="s">
        <v>3889</v>
      </c>
      <c r="U1714" s="2" t="s">
        <v>102</v>
      </c>
      <c r="V1714">
        <v>2</v>
      </c>
      <c r="W1714">
        <v>3</v>
      </c>
      <c r="X1714">
        <v>22</v>
      </c>
      <c r="Y1714" s="2" t="s">
        <v>59</v>
      </c>
      <c r="Z1714">
        <v>205</v>
      </c>
      <c r="AA1714" s="2" t="s">
        <v>75</v>
      </c>
      <c r="AB1714" s="2" t="s">
        <v>76</v>
      </c>
      <c r="AC1714" s="2" t="s">
        <v>59</v>
      </c>
      <c r="AD1714">
        <v>1</v>
      </c>
      <c r="AE1714" s="15">
        <f t="shared" si="143"/>
        <v>1440</v>
      </c>
      <c r="AF1714" s="16">
        <f t="shared" si="144"/>
        <v>900</v>
      </c>
      <c r="AK1714">
        <f t="shared" si="141"/>
        <v>1</v>
      </c>
      <c r="AL1714">
        <f t="shared" si="141"/>
        <v>0</v>
      </c>
      <c r="AM1714">
        <f t="shared" si="141"/>
        <v>0</v>
      </c>
      <c r="AN1714">
        <f t="shared" si="142"/>
        <v>0</v>
      </c>
      <c r="AO1714">
        <f t="shared" ref="AL1714:AO1777" si="145">IF(ISERROR(SEARCH(AO$2,$T1714)),0,1)</f>
        <v>0</v>
      </c>
    </row>
    <row r="1715" spans="1:41" ht="14.45" customHeight="1" x14ac:dyDescent="0.45">
      <c r="A1715" s="1">
        <v>44172.868900462963</v>
      </c>
      <c r="B1715" s="1">
        <v>44172.873252314814</v>
      </c>
      <c r="C1715">
        <v>0</v>
      </c>
      <c r="D1715">
        <v>100</v>
      </c>
      <c r="E1715">
        <v>375</v>
      </c>
      <c r="F1715">
        <v>1</v>
      </c>
      <c r="G1715" s="1">
        <v>44172.873261678244</v>
      </c>
      <c r="H1715" s="2" t="s">
        <v>3890</v>
      </c>
      <c r="I1715" s="2" t="s">
        <v>51</v>
      </c>
      <c r="J1715" s="2" t="s">
        <v>52</v>
      </c>
      <c r="K1715" s="2" t="s">
        <v>78</v>
      </c>
      <c r="L1715" s="2" t="s">
        <v>94</v>
      </c>
      <c r="M1715" s="2" t="s">
        <v>226</v>
      </c>
      <c r="N1715" s="2" t="s">
        <v>100</v>
      </c>
      <c r="O1715">
        <v>1</v>
      </c>
      <c r="P1715">
        <v>7.6829999999999998</v>
      </c>
      <c r="Q1715">
        <v>33.213999999999999</v>
      </c>
      <c r="R1715">
        <v>34.456000000000003</v>
      </c>
      <c r="S1715">
        <v>3</v>
      </c>
      <c r="T1715" s="2" t="s">
        <v>3891</v>
      </c>
      <c r="U1715" s="2" t="s">
        <v>169</v>
      </c>
      <c r="V1715">
        <v>2</v>
      </c>
      <c r="W1715">
        <v>4</v>
      </c>
      <c r="X1715">
        <v>22</v>
      </c>
      <c r="Y1715" s="2" t="s">
        <v>3892</v>
      </c>
      <c r="Z1715">
        <v>375</v>
      </c>
      <c r="AA1715" s="2" t="s">
        <v>97</v>
      </c>
      <c r="AB1715" s="2" t="s">
        <v>98</v>
      </c>
      <c r="AC1715" s="2" t="s">
        <v>59</v>
      </c>
      <c r="AD1715">
        <v>1</v>
      </c>
      <c r="AE1715" s="15">
        <f t="shared" si="143"/>
        <v>1366</v>
      </c>
      <c r="AF1715" s="16">
        <f t="shared" si="144"/>
        <v>768</v>
      </c>
      <c r="AK1715">
        <f t="shared" ref="AK1715:AO1778" si="146">IF(ISERROR(SEARCH(AK$2,$T1715)),0,1)</f>
        <v>1</v>
      </c>
      <c r="AL1715">
        <f t="shared" si="145"/>
        <v>0</v>
      </c>
      <c r="AM1715">
        <f t="shared" si="145"/>
        <v>0</v>
      </c>
      <c r="AN1715">
        <f t="shared" si="145"/>
        <v>0</v>
      </c>
      <c r="AO1715">
        <f t="shared" si="145"/>
        <v>0</v>
      </c>
    </row>
    <row r="1716" spans="1:41" ht="14.45" customHeight="1" x14ac:dyDescent="0.45">
      <c r="A1716" s="1">
        <v>44172.870451388888</v>
      </c>
      <c r="B1716" s="1">
        <v>44172.873356481483</v>
      </c>
      <c r="C1716">
        <v>0</v>
      </c>
      <c r="D1716">
        <v>100</v>
      </c>
      <c r="E1716">
        <v>251</v>
      </c>
      <c r="F1716">
        <v>1</v>
      </c>
      <c r="G1716" s="1">
        <v>44172.873364675928</v>
      </c>
      <c r="H1716" s="2" t="s">
        <v>3893</v>
      </c>
      <c r="I1716" s="2" t="s">
        <v>51</v>
      </c>
      <c r="J1716" s="2" t="s">
        <v>52</v>
      </c>
      <c r="K1716" s="2" t="s">
        <v>113</v>
      </c>
      <c r="L1716" s="2" t="s">
        <v>114</v>
      </c>
      <c r="M1716" s="2" t="s">
        <v>106</v>
      </c>
      <c r="N1716" s="2" t="s">
        <v>123</v>
      </c>
      <c r="O1716">
        <v>1</v>
      </c>
      <c r="P1716">
        <v>0</v>
      </c>
      <c r="Q1716">
        <v>0</v>
      </c>
      <c r="R1716">
        <v>39.709000000000003</v>
      </c>
      <c r="S1716">
        <v>0</v>
      </c>
      <c r="T1716" s="2" t="s">
        <v>3894</v>
      </c>
      <c r="U1716" s="2" t="s">
        <v>172</v>
      </c>
      <c r="V1716">
        <v>2</v>
      </c>
      <c r="W1716">
        <v>4</v>
      </c>
      <c r="X1716">
        <v>22</v>
      </c>
      <c r="Y1716" s="2" t="s">
        <v>59</v>
      </c>
      <c r="Z1716">
        <v>251</v>
      </c>
      <c r="AA1716" s="2" t="s">
        <v>60</v>
      </c>
      <c r="AB1716" s="2" t="s">
        <v>61</v>
      </c>
      <c r="AC1716" s="2" t="s">
        <v>59</v>
      </c>
      <c r="AD1716">
        <v>1</v>
      </c>
      <c r="AE1716" s="15">
        <f t="shared" si="143"/>
        <v>1280</v>
      </c>
      <c r="AF1716" s="16">
        <f t="shared" si="144"/>
        <v>800</v>
      </c>
      <c r="AK1716">
        <f t="shared" si="146"/>
        <v>1</v>
      </c>
      <c r="AL1716">
        <f t="shared" si="145"/>
        <v>0</v>
      </c>
      <c r="AM1716">
        <f t="shared" si="145"/>
        <v>0</v>
      </c>
      <c r="AN1716">
        <f t="shared" si="145"/>
        <v>0</v>
      </c>
      <c r="AO1716">
        <f t="shared" si="145"/>
        <v>0</v>
      </c>
    </row>
    <row r="1717" spans="1:41" ht="14.45" customHeight="1" x14ac:dyDescent="0.45">
      <c r="A1717" s="1">
        <v>44172.869942129626</v>
      </c>
      <c r="B1717" s="1">
        <v>44172.873483796298</v>
      </c>
      <c r="C1717">
        <v>0</v>
      </c>
      <c r="D1717">
        <v>100</v>
      </c>
      <c r="E1717">
        <v>305</v>
      </c>
      <c r="F1717">
        <v>1</v>
      </c>
      <c r="G1717" s="1">
        <v>44172.87348628472</v>
      </c>
      <c r="H1717" s="2" t="s">
        <v>3895</v>
      </c>
      <c r="I1717" s="2" t="s">
        <v>51</v>
      </c>
      <c r="J1717" s="2" t="s">
        <v>52</v>
      </c>
      <c r="K1717" s="2" t="s">
        <v>53</v>
      </c>
      <c r="L1717" s="2" t="s">
        <v>87</v>
      </c>
      <c r="M1717" s="2" t="s">
        <v>106</v>
      </c>
      <c r="N1717" s="2" t="s">
        <v>107</v>
      </c>
      <c r="O1717">
        <v>1</v>
      </c>
      <c r="P1717">
        <v>0</v>
      </c>
      <c r="Q1717">
        <v>0</v>
      </c>
      <c r="R1717">
        <v>30.35</v>
      </c>
      <c r="S1717">
        <v>0</v>
      </c>
      <c r="T1717" s="2" t="s">
        <v>3896</v>
      </c>
      <c r="U1717" s="2" t="s">
        <v>176</v>
      </c>
      <c r="V1717">
        <v>1</v>
      </c>
      <c r="W1717">
        <v>3</v>
      </c>
      <c r="X1717">
        <v>22</v>
      </c>
      <c r="Y1717" s="2" t="s">
        <v>166</v>
      </c>
      <c r="Z1717">
        <v>305</v>
      </c>
      <c r="AA1717" s="2" t="s">
        <v>103</v>
      </c>
      <c r="AB1717" s="2" t="s">
        <v>104</v>
      </c>
      <c r="AC1717" s="2" t="s">
        <v>59</v>
      </c>
      <c r="AD1717">
        <v>1</v>
      </c>
      <c r="AE1717" s="15">
        <f t="shared" si="143"/>
        <v>1440</v>
      </c>
      <c r="AF1717" s="16">
        <f t="shared" si="144"/>
        <v>900</v>
      </c>
      <c r="AK1717">
        <f t="shared" si="146"/>
        <v>0</v>
      </c>
      <c r="AL1717">
        <f t="shared" si="145"/>
        <v>0</v>
      </c>
      <c r="AM1717">
        <f t="shared" si="145"/>
        <v>0</v>
      </c>
      <c r="AN1717">
        <f t="shared" si="145"/>
        <v>0</v>
      </c>
      <c r="AO1717">
        <f t="shared" si="145"/>
        <v>0</v>
      </c>
    </row>
    <row r="1718" spans="1:41" ht="14.45" customHeight="1" x14ac:dyDescent="0.45">
      <c r="A1718" s="1">
        <v>44172.869629629633</v>
      </c>
      <c r="B1718" s="1">
        <v>44172.873495370368</v>
      </c>
      <c r="C1718">
        <v>0</v>
      </c>
      <c r="D1718">
        <v>100</v>
      </c>
      <c r="E1718">
        <v>334</v>
      </c>
      <c r="F1718">
        <v>1</v>
      </c>
      <c r="G1718" s="1">
        <v>44172.873505347219</v>
      </c>
      <c r="H1718" s="2" t="s">
        <v>3897</v>
      </c>
      <c r="I1718" s="2" t="s">
        <v>51</v>
      </c>
      <c r="J1718" s="2" t="s">
        <v>52</v>
      </c>
      <c r="K1718" s="2" t="s">
        <v>53</v>
      </c>
      <c r="L1718" s="2" t="s">
        <v>87</v>
      </c>
      <c r="M1718" s="2" t="s">
        <v>55</v>
      </c>
      <c r="N1718" s="2" t="s">
        <v>100</v>
      </c>
      <c r="O1718">
        <v>1</v>
      </c>
      <c r="P1718">
        <v>0</v>
      </c>
      <c r="Q1718">
        <v>0</v>
      </c>
      <c r="R1718">
        <v>56.110999999999997</v>
      </c>
      <c r="S1718">
        <v>0</v>
      </c>
      <c r="T1718" s="2" t="s">
        <v>3898</v>
      </c>
      <c r="U1718" s="2" t="s">
        <v>116</v>
      </c>
      <c r="V1718">
        <v>2</v>
      </c>
      <c r="W1718">
        <v>5</v>
      </c>
      <c r="X1718">
        <v>22</v>
      </c>
      <c r="Y1718" s="2" t="s">
        <v>59</v>
      </c>
      <c r="Z1718">
        <v>334</v>
      </c>
      <c r="AA1718" s="2" t="s">
        <v>103</v>
      </c>
      <c r="AB1718" s="2" t="s">
        <v>104</v>
      </c>
      <c r="AC1718" s="2" t="s">
        <v>59</v>
      </c>
      <c r="AD1718">
        <v>1</v>
      </c>
      <c r="AE1718" s="15">
        <f t="shared" si="143"/>
        <v>1366</v>
      </c>
      <c r="AF1718" s="16">
        <f t="shared" si="144"/>
        <v>768</v>
      </c>
      <c r="AK1718">
        <f t="shared" si="146"/>
        <v>1</v>
      </c>
      <c r="AL1718">
        <f t="shared" si="145"/>
        <v>0</v>
      </c>
      <c r="AM1718">
        <f t="shared" si="145"/>
        <v>0</v>
      </c>
      <c r="AN1718">
        <f t="shared" si="145"/>
        <v>0</v>
      </c>
      <c r="AO1718">
        <f t="shared" si="145"/>
        <v>0</v>
      </c>
    </row>
    <row r="1719" spans="1:41" ht="14.45" customHeight="1" x14ac:dyDescent="0.45">
      <c r="A1719" s="1">
        <v>44172.853032407409</v>
      </c>
      <c r="B1719" s="1">
        <v>44172.873576388891</v>
      </c>
      <c r="C1719">
        <v>0</v>
      </c>
      <c r="D1719">
        <v>100</v>
      </c>
      <c r="E1719">
        <v>1774</v>
      </c>
      <c r="F1719">
        <v>1</v>
      </c>
      <c r="G1719" s="1">
        <v>44172.87358269676</v>
      </c>
      <c r="H1719" s="2" t="s">
        <v>3899</v>
      </c>
      <c r="I1719" s="2" t="s">
        <v>51</v>
      </c>
      <c r="J1719" s="2" t="s">
        <v>52</v>
      </c>
      <c r="K1719" s="2" t="s">
        <v>53</v>
      </c>
      <c r="L1719" s="2" t="s">
        <v>72</v>
      </c>
      <c r="M1719" s="2" t="s">
        <v>55</v>
      </c>
      <c r="N1719" s="2" t="s">
        <v>142</v>
      </c>
      <c r="O1719">
        <v>1</v>
      </c>
      <c r="P1719">
        <v>0</v>
      </c>
      <c r="Q1719">
        <v>0</v>
      </c>
      <c r="R1719">
        <v>52.722999999999999</v>
      </c>
      <c r="S1719">
        <v>0</v>
      </c>
      <c r="T1719" s="2" t="s">
        <v>3900</v>
      </c>
      <c r="U1719" s="2" t="s">
        <v>288</v>
      </c>
      <c r="V1719">
        <v>2</v>
      </c>
      <c r="W1719">
        <v>3</v>
      </c>
      <c r="X1719">
        <v>22</v>
      </c>
      <c r="Y1719" s="2" t="s">
        <v>59</v>
      </c>
      <c r="Z1719">
        <v>1774</v>
      </c>
      <c r="AA1719" s="2" t="s">
        <v>103</v>
      </c>
      <c r="AB1719" s="2" t="s">
        <v>104</v>
      </c>
      <c r="AC1719" s="2" t="s">
        <v>59</v>
      </c>
      <c r="AD1719">
        <v>1</v>
      </c>
      <c r="AE1719" s="15">
        <f t="shared" ref="AE1719:AE1782" si="147">VALUE(LEFT(N1719,SEARCH("x",N1719)-1))</f>
        <v>1536</v>
      </c>
      <c r="AF1719" s="16">
        <f t="shared" ref="AF1719:AF1782" si="148">VALUE(RIGHT(N1719,LEN(N1719)-SEARCH("x",N1719)))</f>
        <v>864</v>
      </c>
      <c r="AK1719">
        <f t="shared" si="146"/>
        <v>1</v>
      </c>
      <c r="AL1719">
        <f t="shared" si="145"/>
        <v>0</v>
      </c>
      <c r="AM1719">
        <f t="shared" si="145"/>
        <v>0</v>
      </c>
      <c r="AN1719">
        <f t="shared" si="145"/>
        <v>0</v>
      </c>
      <c r="AO1719">
        <f t="shared" si="145"/>
        <v>0</v>
      </c>
    </row>
    <row r="1720" spans="1:41" ht="14.45" customHeight="1" x14ac:dyDescent="0.45">
      <c r="A1720" s="1">
        <v>44172.871817129628</v>
      </c>
      <c r="B1720" s="1">
        <v>44172.873645833337</v>
      </c>
      <c r="C1720">
        <v>0</v>
      </c>
      <c r="D1720">
        <v>100</v>
      </c>
      <c r="E1720">
        <v>158</v>
      </c>
      <c r="F1720">
        <v>1</v>
      </c>
      <c r="G1720" s="1">
        <v>44172.87365652778</v>
      </c>
      <c r="H1720" s="2" t="s">
        <v>3901</v>
      </c>
      <c r="I1720" s="2" t="s">
        <v>51</v>
      </c>
      <c r="J1720" s="2" t="s">
        <v>52</v>
      </c>
      <c r="K1720" s="2" t="s">
        <v>53</v>
      </c>
      <c r="L1720" s="2" t="s">
        <v>87</v>
      </c>
      <c r="M1720" s="2" t="s">
        <v>106</v>
      </c>
      <c r="N1720" s="2" t="s">
        <v>107</v>
      </c>
      <c r="O1720">
        <v>1</v>
      </c>
      <c r="P1720">
        <v>0</v>
      </c>
      <c r="Q1720">
        <v>0</v>
      </c>
      <c r="R1720">
        <v>30.004000000000001</v>
      </c>
      <c r="S1720">
        <v>0</v>
      </c>
      <c r="T1720" s="2" t="s">
        <v>3902</v>
      </c>
      <c r="U1720" s="2" t="s">
        <v>249</v>
      </c>
      <c r="V1720">
        <v>2</v>
      </c>
      <c r="W1720">
        <v>5</v>
      </c>
      <c r="X1720">
        <v>22</v>
      </c>
      <c r="Y1720" s="2" t="s">
        <v>59</v>
      </c>
      <c r="Z1720">
        <v>158</v>
      </c>
      <c r="AA1720" s="2" t="s">
        <v>110</v>
      </c>
      <c r="AB1720" s="2" t="s">
        <v>111</v>
      </c>
      <c r="AC1720" s="2" t="s">
        <v>59</v>
      </c>
      <c r="AD1720">
        <v>1</v>
      </c>
      <c r="AE1720" s="15">
        <f t="shared" si="147"/>
        <v>1440</v>
      </c>
      <c r="AF1720" s="16">
        <f t="shared" si="148"/>
        <v>900</v>
      </c>
      <c r="AK1720">
        <f t="shared" si="146"/>
        <v>1</v>
      </c>
      <c r="AL1720">
        <f t="shared" si="145"/>
        <v>0</v>
      </c>
      <c r="AM1720">
        <f t="shared" si="145"/>
        <v>0</v>
      </c>
      <c r="AN1720">
        <f t="shared" si="145"/>
        <v>0</v>
      </c>
      <c r="AO1720">
        <f t="shared" si="145"/>
        <v>0</v>
      </c>
    </row>
    <row r="1721" spans="1:41" ht="14.45" customHeight="1" x14ac:dyDescent="0.45">
      <c r="A1721" s="1">
        <v>44172.871122685188</v>
      </c>
      <c r="B1721" s="1">
        <v>44172.874027777776</v>
      </c>
      <c r="C1721">
        <v>0</v>
      </c>
      <c r="D1721">
        <v>100</v>
      </c>
      <c r="E1721">
        <v>250</v>
      </c>
      <c r="F1721">
        <v>1</v>
      </c>
      <c r="G1721" s="1">
        <v>44172.874036504632</v>
      </c>
      <c r="H1721" s="2" t="s">
        <v>3903</v>
      </c>
      <c r="I1721" s="2" t="s">
        <v>51</v>
      </c>
      <c r="J1721" s="2" t="s">
        <v>52</v>
      </c>
      <c r="K1721" s="2" t="s">
        <v>53</v>
      </c>
      <c r="L1721" s="2" t="s">
        <v>87</v>
      </c>
      <c r="M1721" s="2" t="s">
        <v>55</v>
      </c>
      <c r="N1721" s="2" t="s">
        <v>100</v>
      </c>
      <c r="O1721">
        <v>1</v>
      </c>
      <c r="P1721">
        <v>0</v>
      </c>
      <c r="Q1721">
        <v>0</v>
      </c>
      <c r="R1721">
        <v>32.119</v>
      </c>
      <c r="S1721">
        <v>0</v>
      </c>
      <c r="T1721" s="2" t="s">
        <v>3904</v>
      </c>
      <c r="U1721" s="2" t="s">
        <v>155</v>
      </c>
      <c r="V1721">
        <v>1</v>
      </c>
      <c r="W1721">
        <v>4</v>
      </c>
      <c r="X1721">
        <v>28</v>
      </c>
      <c r="Y1721" s="2" t="s">
        <v>59</v>
      </c>
      <c r="Z1721">
        <v>250</v>
      </c>
      <c r="AA1721" s="2" t="s">
        <v>103</v>
      </c>
      <c r="AB1721" s="2" t="s">
        <v>104</v>
      </c>
      <c r="AC1721" s="2" t="s">
        <v>62</v>
      </c>
      <c r="AD1721">
        <v>1</v>
      </c>
      <c r="AE1721" s="15">
        <f t="shared" si="147"/>
        <v>1366</v>
      </c>
      <c r="AF1721" s="16">
        <f t="shared" si="148"/>
        <v>768</v>
      </c>
      <c r="AK1721">
        <f t="shared" si="146"/>
        <v>1</v>
      </c>
      <c r="AL1721">
        <f t="shared" si="145"/>
        <v>0</v>
      </c>
      <c r="AM1721">
        <f t="shared" si="145"/>
        <v>0</v>
      </c>
      <c r="AN1721">
        <f t="shared" si="145"/>
        <v>0</v>
      </c>
      <c r="AO1721">
        <f t="shared" si="145"/>
        <v>0</v>
      </c>
    </row>
    <row r="1722" spans="1:41" ht="14.45" customHeight="1" x14ac:dyDescent="0.45">
      <c r="A1722" s="1">
        <v>44172.871076388888</v>
      </c>
      <c r="B1722" s="1">
        <v>44172.874108796299</v>
      </c>
      <c r="C1722">
        <v>0</v>
      </c>
      <c r="D1722">
        <v>100</v>
      </c>
      <c r="E1722">
        <v>262</v>
      </c>
      <c r="F1722">
        <v>1</v>
      </c>
      <c r="G1722" s="1">
        <v>44172.874123020832</v>
      </c>
      <c r="H1722" s="2" t="s">
        <v>3905</v>
      </c>
      <c r="I1722" s="2" t="s">
        <v>51</v>
      </c>
      <c r="J1722" s="2" t="s">
        <v>52</v>
      </c>
      <c r="K1722" s="2" t="s">
        <v>53</v>
      </c>
      <c r="L1722" s="2" t="s">
        <v>72</v>
      </c>
      <c r="M1722" s="2" t="s">
        <v>55</v>
      </c>
      <c r="N1722" s="2" t="s">
        <v>234</v>
      </c>
      <c r="O1722">
        <v>1</v>
      </c>
      <c r="P1722">
        <v>0</v>
      </c>
      <c r="Q1722">
        <v>0</v>
      </c>
      <c r="R1722">
        <v>54.811999999999998</v>
      </c>
      <c r="S1722">
        <v>0</v>
      </c>
      <c r="T1722" s="2" t="s">
        <v>3906</v>
      </c>
      <c r="U1722" s="2" t="s">
        <v>222</v>
      </c>
      <c r="V1722">
        <v>2</v>
      </c>
      <c r="W1722">
        <v>4</v>
      </c>
      <c r="X1722">
        <v>22</v>
      </c>
      <c r="Y1722" s="2" t="s">
        <v>59</v>
      </c>
      <c r="Z1722">
        <v>262</v>
      </c>
      <c r="AA1722" s="2" t="s">
        <v>60</v>
      </c>
      <c r="AB1722" s="2" t="s">
        <v>61</v>
      </c>
      <c r="AC1722" s="2" t="s">
        <v>59</v>
      </c>
      <c r="AD1722">
        <v>1</v>
      </c>
      <c r="AE1722" s="15">
        <f t="shared" si="147"/>
        <v>1600</v>
      </c>
      <c r="AF1722" s="16">
        <f t="shared" si="148"/>
        <v>900</v>
      </c>
      <c r="AK1722">
        <f t="shared" si="146"/>
        <v>1</v>
      </c>
      <c r="AL1722">
        <f t="shared" si="145"/>
        <v>0</v>
      </c>
      <c r="AM1722">
        <f t="shared" si="145"/>
        <v>0</v>
      </c>
      <c r="AN1722">
        <f t="shared" si="145"/>
        <v>0</v>
      </c>
      <c r="AO1722">
        <f t="shared" si="145"/>
        <v>0</v>
      </c>
    </row>
    <row r="1723" spans="1:41" ht="14.45" customHeight="1" x14ac:dyDescent="0.45">
      <c r="A1723" s="1">
        <v>44172.87128472222</v>
      </c>
      <c r="B1723" s="1">
        <v>44172.874155092592</v>
      </c>
      <c r="C1723">
        <v>0</v>
      </c>
      <c r="D1723">
        <v>100</v>
      </c>
      <c r="E1723">
        <v>248</v>
      </c>
      <c r="F1723">
        <v>1</v>
      </c>
      <c r="G1723" s="1">
        <v>44172.874159699073</v>
      </c>
      <c r="H1723" s="2" t="s">
        <v>3907</v>
      </c>
      <c r="I1723" s="2" t="s">
        <v>51</v>
      </c>
      <c r="J1723" s="2" t="s">
        <v>52</v>
      </c>
      <c r="K1723" s="2" t="s">
        <v>53</v>
      </c>
      <c r="L1723" s="2" t="s">
        <v>87</v>
      </c>
      <c r="M1723" s="2" t="s">
        <v>55</v>
      </c>
      <c r="N1723" s="2" t="s">
        <v>100</v>
      </c>
      <c r="O1723">
        <v>1</v>
      </c>
      <c r="P1723">
        <v>0</v>
      </c>
      <c r="Q1723">
        <v>0</v>
      </c>
      <c r="R1723">
        <v>31.966000000000001</v>
      </c>
      <c r="S1723">
        <v>0</v>
      </c>
      <c r="T1723" s="2" t="s">
        <v>3908</v>
      </c>
      <c r="U1723" s="2" t="s">
        <v>670</v>
      </c>
      <c r="V1723">
        <v>2</v>
      </c>
      <c r="W1723">
        <v>3</v>
      </c>
      <c r="X1723">
        <v>22</v>
      </c>
      <c r="Y1723" s="2" t="s">
        <v>59</v>
      </c>
      <c r="Z1723">
        <v>248</v>
      </c>
      <c r="AA1723" s="2" t="s">
        <v>91</v>
      </c>
      <c r="AB1723" s="2" t="s">
        <v>92</v>
      </c>
      <c r="AC1723" s="2" t="s">
        <v>59</v>
      </c>
      <c r="AD1723">
        <v>1</v>
      </c>
      <c r="AE1723" s="15">
        <f t="shared" si="147"/>
        <v>1366</v>
      </c>
      <c r="AF1723" s="16">
        <f t="shared" si="148"/>
        <v>768</v>
      </c>
      <c r="AK1723">
        <f t="shared" si="146"/>
        <v>0</v>
      </c>
      <c r="AL1723">
        <f t="shared" si="145"/>
        <v>0</v>
      </c>
      <c r="AM1723">
        <f t="shared" si="145"/>
        <v>0</v>
      </c>
      <c r="AN1723">
        <f t="shared" si="145"/>
        <v>0</v>
      </c>
      <c r="AO1723">
        <f t="shared" si="145"/>
        <v>0</v>
      </c>
    </row>
    <row r="1724" spans="1:41" ht="14.45" customHeight="1" x14ac:dyDescent="0.45">
      <c r="A1724" s="1">
        <v>44172.872476851851</v>
      </c>
      <c r="B1724" s="1">
        <v>44172.874351851853</v>
      </c>
      <c r="C1724">
        <v>0</v>
      </c>
      <c r="D1724">
        <v>100</v>
      </c>
      <c r="E1724">
        <v>162</v>
      </c>
      <c r="F1724">
        <v>1</v>
      </c>
      <c r="G1724" s="1">
        <v>44172.874365925927</v>
      </c>
      <c r="H1724" s="2" t="s">
        <v>3909</v>
      </c>
      <c r="I1724" s="2" t="s">
        <v>51</v>
      </c>
      <c r="J1724" s="2" t="s">
        <v>52</v>
      </c>
      <c r="K1724" s="2" t="s">
        <v>53</v>
      </c>
      <c r="L1724" s="2" t="s">
        <v>54</v>
      </c>
      <c r="M1724" s="2" t="s">
        <v>55</v>
      </c>
      <c r="N1724" s="2" t="s">
        <v>132</v>
      </c>
      <c r="O1724">
        <v>1</v>
      </c>
      <c r="P1724">
        <v>2.15</v>
      </c>
      <c r="Q1724">
        <v>24.824999999999999</v>
      </c>
      <c r="R1724">
        <v>31.588000000000001</v>
      </c>
      <c r="S1724">
        <v>5</v>
      </c>
      <c r="T1724" s="2" t="s">
        <v>3910</v>
      </c>
      <c r="U1724" s="2" t="s">
        <v>125</v>
      </c>
      <c r="V1724">
        <v>2</v>
      </c>
      <c r="W1724">
        <v>4</v>
      </c>
      <c r="X1724">
        <v>22</v>
      </c>
      <c r="Y1724" s="2" t="s">
        <v>59</v>
      </c>
      <c r="Z1724">
        <v>162</v>
      </c>
      <c r="AA1724" s="2" t="s">
        <v>69</v>
      </c>
      <c r="AB1724" s="2" t="s">
        <v>70</v>
      </c>
      <c r="AC1724" s="2" t="s">
        <v>59</v>
      </c>
      <c r="AD1724">
        <v>1</v>
      </c>
      <c r="AE1724" s="15">
        <f t="shared" si="147"/>
        <v>1280</v>
      </c>
      <c r="AF1724" s="16">
        <f t="shared" si="148"/>
        <v>720</v>
      </c>
      <c r="AK1724">
        <f t="shared" si="146"/>
        <v>1</v>
      </c>
      <c r="AL1724">
        <f t="shared" si="145"/>
        <v>0</v>
      </c>
      <c r="AM1724">
        <f t="shared" si="145"/>
        <v>0</v>
      </c>
      <c r="AN1724">
        <f t="shared" si="145"/>
        <v>0</v>
      </c>
      <c r="AO1724">
        <f t="shared" si="145"/>
        <v>0</v>
      </c>
    </row>
    <row r="1725" spans="1:41" ht="14.45" customHeight="1" x14ac:dyDescent="0.45">
      <c r="A1725" s="1">
        <v>44172.871655092589</v>
      </c>
      <c r="B1725" s="1">
        <v>44172.874398148146</v>
      </c>
      <c r="C1725">
        <v>0</v>
      </c>
      <c r="D1725">
        <v>100</v>
      </c>
      <c r="E1725">
        <v>237</v>
      </c>
      <c r="F1725">
        <v>1</v>
      </c>
      <c r="G1725" s="1">
        <v>44172.87441152778</v>
      </c>
      <c r="H1725" s="2" t="s">
        <v>3911</v>
      </c>
      <c r="I1725" s="2" t="s">
        <v>51</v>
      </c>
      <c r="J1725" s="2" t="s">
        <v>52</v>
      </c>
      <c r="K1725" s="2" t="s">
        <v>113</v>
      </c>
      <c r="L1725" s="2" t="s">
        <v>921</v>
      </c>
      <c r="M1725" s="2" t="s">
        <v>106</v>
      </c>
      <c r="N1725" s="2" t="s">
        <v>107</v>
      </c>
      <c r="O1725">
        <v>1</v>
      </c>
      <c r="P1725">
        <v>0</v>
      </c>
      <c r="Q1725">
        <v>0</v>
      </c>
      <c r="R1725">
        <v>45.192</v>
      </c>
      <c r="S1725">
        <v>0</v>
      </c>
      <c r="T1725" s="2" t="s">
        <v>3912</v>
      </c>
      <c r="U1725" s="2" t="s">
        <v>410</v>
      </c>
      <c r="V1725">
        <v>2</v>
      </c>
      <c r="W1725">
        <v>4</v>
      </c>
      <c r="X1725">
        <v>22</v>
      </c>
      <c r="Y1725" s="2" t="s">
        <v>59</v>
      </c>
      <c r="Z1725">
        <v>237</v>
      </c>
      <c r="AA1725" s="2" t="s">
        <v>75</v>
      </c>
      <c r="AB1725" s="2" t="s">
        <v>76</v>
      </c>
      <c r="AC1725" s="2" t="s">
        <v>59</v>
      </c>
      <c r="AD1725">
        <v>1</v>
      </c>
      <c r="AE1725" s="15">
        <f t="shared" si="147"/>
        <v>1440</v>
      </c>
      <c r="AF1725" s="16">
        <f t="shared" si="148"/>
        <v>900</v>
      </c>
      <c r="AK1725">
        <f t="shared" si="146"/>
        <v>1</v>
      </c>
      <c r="AL1725">
        <f t="shared" si="145"/>
        <v>0</v>
      </c>
      <c r="AM1725">
        <f t="shared" si="145"/>
        <v>0</v>
      </c>
      <c r="AN1725">
        <f t="shared" si="145"/>
        <v>0</v>
      </c>
      <c r="AO1725">
        <f t="shared" si="145"/>
        <v>0</v>
      </c>
    </row>
    <row r="1726" spans="1:41" ht="14.45" customHeight="1" x14ac:dyDescent="0.45">
      <c r="A1726" s="1">
        <v>44172.871412037035</v>
      </c>
      <c r="B1726" s="1">
        <v>44172.874456018515</v>
      </c>
      <c r="C1726">
        <v>0</v>
      </c>
      <c r="D1726">
        <v>100</v>
      </c>
      <c r="E1726">
        <v>263</v>
      </c>
      <c r="F1726">
        <v>1</v>
      </c>
      <c r="G1726" s="1">
        <v>44172.874470046299</v>
      </c>
      <c r="H1726" s="2" t="s">
        <v>3913</v>
      </c>
      <c r="I1726" s="2" t="s">
        <v>51</v>
      </c>
      <c r="J1726" s="2" t="s">
        <v>52</v>
      </c>
      <c r="K1726" s="2" t="s">
        <v>53</v>
      </c>
      <c r="L1726" s="2" t="s">
        <v>72</v>
      </c>
      <c r="M1726" s="2" t="s">
        <v>106</v>
      </c>
      <c r="N1726" s="2" t="s">
        <v>107</v>
      </c>
      <c r="O1726">
        <v>1</v>
      </c>
      <c r="P1726">
        <v>0</v>
      </c>
      <c r="Q1726">
        <v>0</v>
      </c>
      <c r="R1726">
        <v>31.504999999999999</v>
      </c>
      <c r="S1726">
        <v>0</v>
      </c>
      <c r="T1726" s="2" t="s">
        <v>3914</v>
      </c>
      <c r="U1726" s="2" t="s">
        <v>179</v>
      </c>
      <c r="V1726">
        <v>2</v>
      </c>
      <c r="W1726">
        <v>3</v>
      </c>
      <c r="X1726">
        <v>22</v>
      </c>
      <c r="Y1726" s="2" t="s">
        <v>59</v>
      </c>
      <c r="Z1726">
        <v>263</v>
      </c>
      <c r="AA1726" s="2" t="s">
        <v>97</v>
      </c>
      <c r="AB1726" s="2" t="s">
        <v>98</v>
      </c>
      <c r="AC1726" s="2" t="s">
        <v>59</v>
      </c>
      <c r="AD1726">
        <v>1</v>
      </c>
      <c r="AE1726" s="15">
        <f t="shared" si="147"/>
        <v>1440</v>
      </c>
      <c r="AF1726" s="16">
        <f t="shared" si="148"/>
        <v>900</v>
      </c>
      <c r="AK1726">
        <f t="shared" si="146"/>
        <v>1</v>
      </c>
      <c r="AL1726">
        <f t="shared" si="145"/>
        <v>0</v>
      </c>
      <c r="AM1726">
        <f t="shared" si="145"/>
        <v>0</v>
      </c>
      <c r="AN1726">
        <f t="shared" si="145"/>
        <v>0</v>
      </c>
      <c r="AO1726">
        <f t="shared" si="145"/>
        <v>0</v>
      </c>
    </row>
    <row r="1727" spans="1:41" ht="14.45" customHeight="1" x14ac:dyDescent="0.45">
      <c r="A1727" s="1">
        <v>44172.871134259258</v>
      </c>
      <c r="B1727" s="1">
        <v>44172.874502314815</v>
      </c>
      <c r="C1727">
        <v>0</v>
      </c>
      <c r="D1727">
        <v>100</v>
      </c>
      <c r="E1727">
        <v>290</v>
      </c>
      <c r="F1727">
        <v>1</v>
      </c>
      <c r="G1727" s="1">
        <v>44172.874505451386</v>
      </c>
      <c r="H1727" s="2" t="s">
        <v>3915</v>
      </c>
      <c r="I1727" s="2" t="s">
        <v>51</v>
      </c>
      <c r="J1727" s="2" t="s">
        <v>52</v>
      </c>
      <c r="K1727" s="2" t="s">
        <v>64</v>
      </c>
      <c r="L1727" s="2" t="s">
        <v>65</v>
      </c>
      <c r="M1727" s="2" t="s">
        <v>55</v>
      </c>
      <c r="N1727" s="2" t="s">
        <v>247</v>
      </c>
      <c r="O1727">
        <v>1</v>
      </c>
      <c r="P1727">
        <v>0</v>
      </c>
      <c r="Q1727">
        <v>0</v>
      </c>
      <c r="R1727">
        <v>26.864999999999998</v>
      </c>
      <c r="S1727">
        <v>0</v>
      </c>
      <c r="T1727" s="2" t="s">
        <v>3916</v>
      </c>
      <c r="U1727" s="2" t="s">
        <v>261</v>
      </c>
      <c r="V1727">
        <v>1</v>
      </c>
      <c r="W1727">
        <v>4</v>
      </c>
      <c r="X1727">
        <v>22</v>
      </c>
      <c r="Y1727" s="2" t="s">
        <v>59</v>
      </c>
      <c r="Z1727">
        <v>290</v>
      </c>
      <c r="AA1727" s="2" t="s">
        <v>91</v>
      </c>
      <c r="AB1727" s="2" t="s">
        <v>92</v>
      </c>
      <c r="AC1727" s="2" t="s">
        <v>59</v>
      </c>
      <c r="AD1727">
        <v>1</v>
      </c>
      <c r="AE1727" s="15">
        <f t="shared" si="147"/>
        <v>2560</v>
      </c>
      <c r="AF1727" s="16">
        <f t="shared" si="148"/>
        <v>1440</v>
      </c>
      <c r="AK1727">
        <f t="shared" si="146"/>
        <v>1</v>
      </c>
      <c r="AL1727">
        <f t="shared" si="145"/>
        <v>0</v>
      </c>
      <c r="AM1727">
        <f t="shared" si="145"/>
        <v>0</v>
      </c>
      <c r="AN1727">
        <f t="shared" si="145"/>
        <v>0</v>
      </c>
      <c r="AO1727">
        <f t="shared" si="145"/>
        <v>0</v>
      </c>
    </row>
    <row r="1728" spans="1:41" ht="14.45" customHeight="1" x14ac:dyDescent="0.45">
      <c r="A1728" s="1">
        <v>44172.872187499997</v>
      </c>
      <c r="B1728" s="1">
        <v>44172.874571759261</v>
      </c>
      <c r="C1728">
        <v>0</v>
      </c>
      <c r="D1728">
        <v>100</v>
      </c>
      <c r="E1728">
        <v>205</v>
      </c>
      <c r="F1728">
        <v>1</v>
      </c>
      <c r="G1728" s="1">
        <v>44172.874576435184</v>
      </c>
      <c r="H1728" s="2" t="s">
        <v>3917</v>
      </c>
      <c r="I1728" s="2" t="s">
        <v>51</v>
      </c>
      <c r="J1728" s="2" t="s">
        <v>52</v>
      </c>
      <c r="K1728" s="2" t="s">
        <v>78</v>
      </c>
      <c r="L1728" s="2" t="s">
        <v>94</v>
      </c>
      <c r="M1728" s="2" t="s">
        <v>55</v>
      </c>
      <c r="N1728" s="2" t="s">
        <v>132</v>
      </c>
      <c r="O1728">
        <v>1</v>
      </c>
      <c r="P1728">
        <v>0</v>
      </c>
      <c r="Q1728">
        <v>0</v>
      </c>
      <c r="R1728">
        <v>31.216999999999999</v>
      </c>
      <c r="S1728">
        <v>0</v>
      </c>
      <c r="T1728" s="2" t="s">
        <v>3918</v>
      </c>
      <c r="U1728" s="2" t="s">
        <v>410</v>
      </c>
      <c r="V1728">
        <v>2</v>
      </c>
      <c r="W1728">
        <v>4</v>
      </c>
      <c r="X1728">
        <v>22</v>
      </c>
      <c r="Y1728" s="2" t="s">
        <v>59</v>
      </c>
      <c r="Z1728">
        <v>205</v>
      </c>
      <c r="AA1728" s="2" t="s">
        <v>60</v>
      </c>
      <c r="AB1728" s="2" t="s">
        <v>61</v>
      </c>
      <c r="AC1728" s="2" t="s">
        <v>59</v>
      </c>
      <c r="AD1728">
        <v>1</v>
      </c>
      <c r="AE1728" s="15">
        <f t="shared" si="147"/>
        <v>1280</v>
      </c>
      <c r="AF1728" s="16">
        <f t="shared" si="148"/>
        <v>720</v>
      </c>
      <c r="AK1728">
        <f t="shared" si="146"/>
        <v>0</v>
      </c>
      <c r="AL1728">
        <f t="shared" si="145"/>
        <v>0</v>
      </c>
      <c r="AM1728">
        <f t="shared" si="145"/>
        <v>0</v>
      </c>
      <c r="AN1728">
        <f t="shared" si="145"/>
        <v>0</v>
      </c>
      <c r="AO1728">
        <f t="shared" si="145"/>
        <v>0</v>
      </c>
    </row>
    <row r="1729" spans="1:41" ht="14.45" customHeight="1" x14ac:dyDescent="0.45">
      <c r="A1729" s="1">
        <v>44172.87164351852</v>
      </c>
      <c r="B1729" s="1">
        <v>44172.874594907407</v>
      </c>
      <c r="C1729">
        <v>0</v>
      </c>
      <c r="D1729">
        <v>100</v>
      </c>
      <c r="E1729">
        <v>254</v>
      </c>
      <c r="F1729">
        <v>1</v>
      </c>
      <c r="G1729" s="1">
        <v>44172.874601620373</v>
      </c>
      <c r="H1729" s="2" t="s">
        <v>3919</v>
      </c>
      <c r="I1729" s="2" t="s">
        <v>51</v>
      </c>
      <c r="J1729" s="2" t="s">
        <v>52</v>
      </c>
      <c r="K1729" s="2" t="s">
        <v>53</v>
      </c>
      <c r="L1729" s="2" t="s">
        <v>72</v>
      </c>
      <c r="M1729" s="2" t="s">
        <v>118</v>
      </c>
      <c r="N1729" s="2" t="s">
        <v>3920</v>
      </c>
      <c r="O1729">
        <v>1</v>
      </c>
      <c r="P1729">
        <v>0</v>
      </c>
      <c r="Q1729">
        <v>0</v>
      </c>
      <c r="R1729">
        <v>49.195</v>
      </c>
      <c r="S1729">
        <v>0</v>
      </c>
      <c r="T1729" s="2" t="s">
        <v>3921</v>
      </c>
      <c r="U1729" s="2" t="s">
        <v>96</v>
      </c>
      <c r="V1729">
        <v>2</v>
      </c>
      <c r="W1729">
        <v>3</v>
      </c>
      <c r="X1729">
        <v>22</v>
      </c>
      <c r="Y1729" s="2" t="s">
        <v>59</v>
      </c>
      <c r="Z1729">
        <v>254</v>
      </c>
      <c r="AA1729" s="2" t="s">
        <v>110</v>
      </c>
      <c r="AB1729" s="2" t="s">
        <v>111</v>
      </c>
      <c r="AC1729" s="2" t="s">
        <v>59</v>
      </c>
      <c r="AD1729">
        <v>1</v>
      </c>
      <c r="AE1729" s="15">
        <f t="shared" si="147"/>
        <v>360</v>
      </c>
      <c r="AF1729" s="16">
        <f t="shared" si="148"/>
        <v>780</v>
      </c>
      <c r="AK1729">
        <f t="shared" si="146"/>
        <v>1</v>
      </c>
      <c r="AL1729">
        <f t="shared" si="145"/>
        <v>0</v>
      </c>
      <c r="AM1729">
        <f t="shared" si="145"/>
        <v>0</v>
      </c>
      <c r="AN1729">
        <f t="shared" si="145"/>
        <v>0</v>
      </c>
      <c r="AO1729">
        <f t="shared" si="145"/>
        <v>0</v>
      </c>
    </row>
    <row r="1730" spans="1:41" ht="14.45" customHeight="1" x14ac:dyDescent="0.45">
      <c r="A1730" s="1">
        <v>44172.871770833335</v>
      </c>
      <c r="B1730" s="1">
        <v>44172.87462962963</v>
      </c>
      <c r="C1730">
        <v>0</v>
      </c>
      <c r="D1730">
        <v>100</v>
      </c>
      <c r="E1730">
        <v>246</v>
      </c>
      <c r="F1730">
        <v>1</v>
      </c>
      <c r="G1730" s="1">
        <v>44172.874639097223</v>
      </c>
      <c r="H1730" s="2" t="s">
        <v>3922</v>
      </c>
      <c r="I1730" s="2" t="s">
        <v>51</v>
      </c>
      <c r="J1730" s="2" t="s">
        <v>52</v>
      </c>
      <c r="K1730" s="2" t="s">
        <v>113</v>
      </c>
      <c r="L1730" s="2" t="s">
        <v>174</v>
      </c>
      <c r="M1730" s="2" t="s">
        <v>106</v>
      </c>
      <c r="N1730" s="2" t="s">
        <v>107</v>
      </c>
      <c r="O1730">
        <v>1</v>
      </c>
      <c r="P1730">
        <v>0</v>
      </c>
      <c r="Q1730">
        <v>0</v>
      </c>
      <c r="R1730">
        <v>32.152999999999999</v>
      </c>
      <c r="S1730">
        <v>0</v>
      </c>
      <c r="T1730" s="2" t="s">
        <v>3923</v>
      </c>
      <c r="U1730" s="2" t="s">
        <v>176</v>
      </c>
      <c r="V1730">
        <v>2</v>
      </c>
      <c r="W1730">
        <v>5</v>
      </c>
      <c r="X1730">
        <v>22</v>
      </c>
      <c r="Y1730" s="2" t="s">
        <v>59</v>
      </c>
      <c r="Z1730">
        <v>246</v>
      </c>
      <c r="AA1730" s="2" t="s">
        <v>69</v>
      </c>
      <c r="AB1730" s="2" t="s">
        <v>70</v>
      </c>
      <c r="AC1730" s="2" t="s">
        <v>59</v>
      </c>
      <c r="AD1730">
        <v>1</v>
      </c>
      <c r="AE1730" s="15">
        <f t="shared" si="147"/>
        <v>1440</v>
      </c>
      <c r="AF1730" s="16">
        <f t="shared" si="148"/>
        <v>900</v>
      </c>
      <c r="AK1730">
        <f t="shared" si="146"/>
        <v>1</v>
      </c>
      <c r="AL1730">
        <f t="shared" si="145"/>
        <v>0</v>
      </c>
      <c r="AM1730">
        <f t="shared" si="145"/>
        <v>0</v>
      </c>
      <c r="AN1730">
        <f t="shared" si="145"/>
        <v>0</v>
      </c>
      <c r="AO1730">
        <f t="shared" si="145"/>
        <v>0</v>
      </c>
    </row>
    <row r="1731" spans="1:41" ht="14.45" customHeight="1" x14ac:dyDescent="0.45">
      <c r="A1731" s="1">
        <v>44172.871249999997</v>
      </c>
      <c r="B1731" s="1">
        <v>44172.874745370369</v>
      </c>
      <c r="C1731">
        <v>0</v>
      </c>
      <c r="D1731">
        <v>100</v>
      </c>
      <c r="E1731">
        <v>302</v>
      </c>
      <c r="F1731">
        <v>1</v>
      </c>
      <c r="G1731" s="1">
        <v>44172.874756435187</v>
      </c>
      <c r="H1731" s="2" t="s">
        <v>3924</v>
      </c>
      <c r="I1731" s="2" t="s">
        <v>51</v>
      </c>
      <c r="J1731" s="2" t="s">
        <v>52</v>
      </c>
      <c r="K1731" s="2" t="s">
        <v>78</v>
      </c>
      <c r="L1731" s="2" t="s">
        <v>94</v>
      </c>
      <c r="M1731" s="2" t="s">
        <v>55</v>
      </c>
      <c r="N1731" s="2" t="s">
        <v>100</v>
      </c>
      <c r="O1731">
        <v>1</v>
      </c>
      <c r="P1731">
        <v>0</v>
      </c>
      <c r="Q1731">
        <v>0</v>
      </c>
      <c r="R1731">
        <v>61.426000000000002</v>
      </c>
      <c r="S1731">
        <v>0</v>
      </c>
      <c r="T1731" s="2" t="s">
        <v>3925</v>
      </c>
      <c r="U1731" s="2" t="s">
        <v>455</v>
      </c>
      <c r="V1731">
        <v>2</v>
      </c>
      <c r="W1731">
        <v>4</v>
      </c>
      <c r="X1731">
        <v>22</v>
      </c>
      <c r="Y1731" s="2" t="s">
        <v>59</v>
      </c>
      <c r="Z1731">
        <v>302</v>
      </c>
      <c r="AA1731" s="2" t="s">
        <v>110</v>
      </c>
      <c r="AB1731" s="2" t="s">
        <v>111</v>
      </c>
      <c r="AC1731" s="2" t="s">
        <v>59</v>
      </c>
      <c r="AD1731">
        <v>1</v>
      </c>
      <c r="AE1731" s="15">
        <f t="shared" si="147"/>
        <v>1366</v>
      </c>
      <c r="AF1731" s="16">
        <f t="shared" si="148"/>
        <v>768</v>
      </c>
      <c r="AK1731">
        <f t="shared" si="146"/>
        <v>1</v>
      </c>
      <c r="AL1731">
        <f t="shared" si="145"/>
        <v>0</v>
      </c>
      <c r="AM1731">
        <f t="shared" si="145"/>
        <v>0</v>
      </c>
      <c r="AN1731">
        <f t="shared" si="145"/>
        <v>0</v>
      </c>
      <c r="AO1731">
        <f t="shared" si="145"/>
        <v>0</v>
      </c>
    </row>
    <row r="1732" spans="1:41" ht="14.45" customHeight="1" x14ac:dyDescent="0.45">
      <c r="A1732" s="1">
        <v>44172.872118055559</v>
      </c>
      <c r="B1732" s="1">
        <v>44172.874768518515</v>
      </c>
      <c r="C1732">
        <v>0</v>
      </c>
      <c r="D1732">
        <v>100</v>
      </c>
      <c r="E1732">
        <v>228</v>
      </c>
      <c r="F1732">
        <v>1</v>
      </c>
      <c r="G1732" s="1">
        <v>44172.874779768521</v>
      </c>
      <c r="H1732" s="2" t="s">
        <v>3926</v>
      </c>
      <c r="I1732" s="2" t="s">
        <v>51</v>
      </c>
      <c r="J1732" s="2" t="s">
        <v>52</v>
      </c>
      <c r="K1732" s="2" t="s">
        <v>53</v>
      </c>
      <c r="L1732" s="2" t="s">
        <v>263</v>
      </c>
      <c r="M1732" s="2" t="s">
        <v>106</v>
      </c>
      <c r="N1732" s="2" t="s">
        <v>107</v>
      </c>
      <c r="O1732">
        <v>1</v>
      </c>
      <c r="P1732">
        <v>0</v>
      </c>
      <c r="Q1732">
        <v>0</v>
      </c>
      <c r="R1732">
        <v>30.286000000000001</v>
      </c>
      <c r="S1732">
        <v>0</v>
      </c>
      <c r="T1732" s="2" t="s">
        <v>3927</v>
      </c>
      <c r="U1732" s="2" t="s">
        <v>194</v>
      </c>
      <c r="V1732">
        <v>2</v>
      </c>
      <c r="W1732">
        <v>5</v>
      </c>
      <c r="X1732">
        <v>22</v>
      </c>
      <c r="Y1732" s="2" t="s">
        <v>59</v>
      </c>
      <c r="Z1732">
        <v>228</v>
      </c>
      <c r="AA1732" s="2" t="s">
        <v>97</v>
      </c>
      <c r="AB1732" s="2" t="s">
        <v>98</v>
      </c>
      <c r="AC1732" s="2" t="s">
        <v>59</v>
      </c>
      <c r="AD1732">
        <v>1</v>
      </c>
      <c r="AE1732" s="15">
        <f t="shared" si="147"/>
        <v>1440</v>
      </c>
      <c r="AF1732" s="16">
        <f t="shared" si="148"/>
        <v>900</v>
      </c>
      <c r="AK1732">
        <f t="shared" si="146"/>
        <v>0</v>
      </c>
      <c r="AL1732">
        <f t="shared" si="145"/>
        <v>1</v>
      </c>
      <c r="AM1732">
        <f t="shared" si="145"/>
        <v>0</v>
      </c>
      <c r="AN1732">
        <f t="shared" si="145"/>
        <v>0</v>
      </c>
      <c r="AO1732">
        <f t="shared" si="145"/>
        <v>0</v>
      </c>
    </row>
    <row r="1733" spans="1:41" ht="14.45" customHeight="1" x14ac:dyDescent="0.45">
      <c r="A1733" s="1">
        <v>44172.870995370373</v>
      </c>
      <c r="B1733" s="1">
        <v>44172.874803240738</v>
      </c>
      <c r="C1733">
        <v>0</v>
      </c>
      <c r="D1733">
        <v>100</v>
      </c>
      <c r="E1733">
        <v>328</v>
      </c>
      <c r="F1733">
        <v>1</v>
      </c>
      <c r="G1733" s="1">
        <v>44172.87480888889</v>
      </c>
      <c r="H1733" s="2" t="s">
        <v>3928</v>
      </c>
      <c r="I1733" s="2" t="s">
        <v>51</v>
      </c>
      <c r="J1733" s="2" t="s">
        <v>52</v>
      </c>
      <c r="K1733" s="2" t="s">
        <v>53</v>
      </c>
      <c r="L1733" s="2" t="s">
        <v>72</v>
      </c>
      <c r="M1733" s="2" t="s">
        <v>55</v>
      </c>
      <c r="N1733" s="2" t="s">
        <v>142</v>
      </c>
      <c r="O1733">
        <v>1</v>
      </c>
      <c r="P1733">
        <v>9.7080000000000002</v>
      </c>
      <c r="Q1733">
        <v>10.074</v>
      </c>
      <c r="R1733">
        <v>32.195999999999998</v>
      </c>
      <c r="S1733">
        <v>3</v>
      </c>
      <c r="T1733" s="2" t="s">
        <v>3929</v>
      </c>
      <c r="U1733" s="2" t="s">
        <v>116</v>
      </c>
      <c r="V1733">
        <v>2</v>
      </c>
      <c r="W1733">
        <v>2</v>
      </c>
      <c r="X1733">
        <v>22</v>
      </c>
      <c r="Y1733" s="2" t="s">
        <v>59</v>
      </c>
      <c r="Z1733">
        <v>328</v>
      </c>
      <c r="AA1733" s="2" t="s">
        <v>91</v>
      </c>
      <c r="AB1733" s="2" t="s">
        <v>92</v>
      </c>
      <c r="AC1733" s="2" t="s">
        <v>59</v>
      </c>
      <c r="AD1733">
        <v>1</v>
      </c>
      <c r="AE1733" s="15">
        <f t="shared" si="147"/>
        <v>1536</v>
      </c>
      <c r="AF1733" s="16">
        <f t="shared" si="148"/>
        <v>864</v>
      </c>
      <c r="AK1733">
        <f t="shared" si="146"/>
        <v>0</v>
      </c>
      <c r="AL1733">
        <f t="shared" si="145"/>
        <v>1</v>
      </c>
      <c r="AM1733">
        <f t="shared" si="145"/>
        <v>0</v>
      </c>
      <c r="AN1733">
        <f t="shared" si="145"/>
        <v>0</v>
      </c>
      <c r="AO1733">
        <f t="shared" si="145"/>
        <v>0</v>
      </c>
    </row>
    <row r="1734" spans="1:41" ht="14.45" customHeight="1" x14ac:dyDescent="0.45">
      <c r="A1734" s="1">
        <v>44172.871504629627</v>
      </c>
      <c r="B1734" s="1">
        <v>44172.874849537038</v>
      </c>
      <c r="C1734">
        <v>0</v>
      </c>
      <c r="D1734">
        <v>100</v>
      </c>
      <c r="E1734">
        <v>289</v>
      </c>
      <c r="F1734">
        <v>1</v>
      </c>
      <c r="G1734" s="1">
        <v>44172.874861053242</v>
      </c>
      <c r="H1734" s="2" t="s">
        <v>3930</v>
      </c>
      <c r="I1734" s="2" t="s">
        <v>51</v>
      </c>
      <c r="J1734" s="2" t="s">
        <v>52</v>
      </c>
      <c r="K1734" s="2" t="s">
        <v>53</v>
      </c>
      <c r="L1734" s="2" t="s">
        <v>300</v>
      </c>
      <c r="M1734" s="2" t="s">
        <v>301</v>
      </c>
      <c r="N1734" s="2" t="s">
        <v>142</v>
      </c>
      <c r="O1734">
        <v>1</v>
      </c>
      <c r="P1734">
        <v>0</v>
      </c>
      <c r="Q1734">
        <v>0</v>
      </c>
      <c r="R1734">
        <v>35.811</v>
      </c>
      <c r="S1734">
        <v>0</v>
      </c>
      <c r="T1734" s="2" t="s">
        <v>3931</v>
      </c>
      <c r="U1734" s="2" t="s">
        <v>410</v>
      </c>
      <c r="V1734">
        <v>2</v>
      </c>
      <c r="W1734">
        <v>3</v>
      </c>
      <c r="X1734">
        <v>22</v>
      </c>
      <c r="Y1734" s="2" t="s">
        <v>59</v>
      </c>
      <c r="Z1734">
        <v>289</v>
      </c>
      <c r="AA1734" s="2" t="s">
        <v>97</v>
      </c>
      <c r="AB1734" s="2" t="s">
        <v>98</v>
      </c>
      <c r="AC1734" s="2" t="s">
        <v>59</v>
      </c>
      <c r="AD1734">
        <v>1</v>
      </c>
      <c r="AE1734" s="15">
        <f t="shared" si="147"/>
        <v>1536</v>
      </c>
      <c r="AF1734" s="16">
        <f t="shared" si="148"/>
        <v>864</v>
      </c>
      <c r="AK1734">
        <f t="shared" si="146"/>
        <v>1</v>
      </c>
      <c r="AL1734">
        <f t="shared" si="145"/>
        <v>0</v>
      </c>
      <c r="AM1734">
        <f t="shared" si="145"/>
        <v>0</v>
      </c>
      <c r="AN1734">
        <f t="shared" si="145"/>
        <v>0</v>
      </c>
      <c r="AO1734">
        <f t="shared" si="145"/>
        <v>0</v>
      </c>
    </row>
    <row r="1735" spans="1:41" ht="14.45" customHeight="1" x14ac:dyDescent="0.45">
      <c r="A1735" s="1">
        <v>44172.868530092594</v>
      </c>
      <c r="B1735" s="1">
        <v>44172.875011574077</v>
      </c>
      <c r="C1735">
        <v>0</v>
      </c>
      <c r="D1735">
        <v>100</v>
      </c>
      <c r="E1735">
        <v>560</v>
      </c>
      <c r="F1735">
        <v>1</v>
      </c>
      <c r="G1735" s="1">
        <v>44172.875022928238</v>
      </c>
      <c r="H1735" s="2" t="s">
        <v>3932</v>
      </c>
      <c r="I1735" s="2" t="s">
        <v>51</v>
      </c>
      <c r="J1735" s="2" t="s">
        <v>52</v>
      </c>
      <c r="K1735" s="2" t="s">
        <v>53</v>
      </c>
      <c r="L1735" s="2" t="s">
        <v>87</v>
      </c>
      <c r="M1735" s="2" t="s">
        <v>55</v>
      </c>
      <c r="N1735" s="2" t="s">
        <v>132</v>
      </c>
      <c r="O1735">
        <v>1</v>
      </c>
      <c r="P1735">
        <v>0</v>
      </c>
      <c r="Q1735">
        <v>0</v>
      </c>
      <c r="R1735">
        <v>76.135999999999996</v>
      </c>
      <c r="S1735">
        <v>0</v>
      </c>
      <c r="T1735" s="2" t="s">
        <v>3933</v>
      </c>
      <c r="U1735" s="2" t="s">
        <v>1643</v>
      </c>
      <c r="V1735">
        <v>2</v>
      </c>
      <c r="W1735">
        <v>1</v>
      </c>
      <c r="X1735">
        <v>22</v>
      </c>
      <c r="Y1735" s="2" t="s">
        <v>90</v>
      </c>
      <c r="Z1735">
        <v>560</v>
      </c>
      <c r="AA1735" s="2" t="s">
        <v>84</v>
      </c>
      <c r="AB1735" s="2" t="s">
        <v>85</v>
      </c>
      <c r="AC1735" s="2" t="s">
        <v>59</v>
      </c>
      <c r="AD1735">
        <v>1</v>
      </c>
      <c r="AE1735" s="15">
        <f t="shared" si="147"/>
        <v>1280</v>
      </c>
      <c r="AF1735" s="16">
        <f t="shared" si="148"/>
        <v>720</v>
      </c>
      <c r="AK1735">
        <f t="shared" si="146"/>
        <v>1</v>
      </c>
      <c r="AL1735">
        <f t="shared" si="145"/>
        <v>0</v>
      </c>
      <c r="AM1735">
        <f t="shared" si="145"/>
        <v>0</v>
      </c>
      <c r="AN1735">
        <f t="shared" si="145"/>
        <v>0</v>
      </c>
      <c r="AO1735">
        <f t="shared" si="145"/>
        <v>0</v>
      </c>
    </row>
    <row r="1736" spans="1:41" ht="14.45" customHeight="1" x14ac:dyDescent="0.45">
      <c r="A1736" s="1">
        <v>44172.870868055557</v>
      </c>
      <c r="B1736" s="1">
        <v>44172.8750462963</v>
      </c>
      <c r="C1736">
        <v>0</v>
      </c>
      <c r="D1736">
        <v>100</v>
      </c>
      <c r="E1736">
        <v>360</v>
      </c>
      <c r="F1736">
        <v>1</v>
      </c>
      <c r="G1736" s="1">
        <v>44172.875055763892</v>
      </c>
      <c r="H1736" s="2" t="s">
        <v>3934</v>
      </c>
      <c r="I1736" s="2" t="s">
        <v>51</v>
      </c>
      <c r="J1736" s="2" t="s">
        <v>52</v>
      </c>
      <c r="K1736" s="2" t="s">
        <v>272</v>
      </c>
      <c r="L1736" s="2" t="s">
        <v>273</v>
      </c>
      <c r="M1736" s="2" t="s">
        <v>226</v>
      </c>
      <c r="N1736" s="2" t="s">
        <v>100</v>
      </c>
      <c r="O1736">
        <v>1</v>
      </c>
      <c r="P1736">
        <v>5.218</v>
      </c>
      <c r="Q1736">
        <v>5.218</v>
      </c>
      <c r="R1736">
        <v>38.725999999999999</v>
      </c>
      <c r="S1736">
        <v>1</v>
      </c>
      <c r="T1736" s="2" t="s">
        <v>3935</v>
      </c>
      <c r="U1736" s="2" t="s">
        <v>182</v>
      </c>
      <c r="V1736">
        <v>1</v>
      </c>
      <c r="W1736">
        <v>4</v>
      </c>
      <c r="X1736">
        <v>22</v>
      </c>
      <c r="Y1736" s="2" t="s">
        <v>59</v>
      </c>
      <c r="Z1736">
        <v>360</v>
      </c>
      <c r="AA1736" s="2" t="s">
        <v>69</v>
      </c>
      <c r="AB1736" s="2" t="s">
        <v>70</v>
      </c>
      <c r="AC1736" s="2" t="s">
        <v>59</v>
      </c>
      <c r="AD1736">
        <v>1</v>
      </c>
      <c r="AE1736" s="15">
        <f t="shared" si="147"/>
        <v>1366</v>
      </c>
      <c r="AF1736" s="16">
        <f t="shared" si="148"/>
        <v>768</v>
      </c>
      <c r="AK1736">
        <f t="shared" si="146"/>
        <v>1</v>
      </c>
      <c r="AL1736">
        <f t="shared" si="145"/>
        <v>0</v>
      </c>
      <c r="AM1736">
        <f t="shared" si="145"/>
        <v>0</v>
      </c>
      <c r="AN1736">
        <f t="shared" si="145"/>
        <v>0</v>
      </c>
      <c r="AO1736">
        <f t="shared" si="145"/>
        <v>0</v>
      </c>
    </row>
    <row r="1737" spans="1:41" ht="14.45" customHeight="1" x14ac:dyDescent="0.45">
      <c r="A1737" s="1">
        <v>44172.870081018518</v>
      </c>
      <c r="B1737" s="1">
        <v>44172.875057870369</v>
      </c>
      <c r="C1737">
        <v>0</v>
      </c>
      <c r="D1737">
        <v>100</v>
      </c>
      <c r="E1737">
        <v>430</v>
      </c>
      <c r="F1737">
        <v>1</v>
      </c>
      <c r="G1737" s="1">
        <v>44172.875065208333</v>
      </c>
      <c r="H1737" s="2" t="s">
        <v>3936</v>
      </c>
      <c r="I1737" s="2" t="s">
        <v>51</v>
      </c>
      <c r="J1737" s="2" t="s">
        <v>52</v>
      </c>
      <c r="K1737" s="2" t="s">
        <v>64</v>
      </c>
      <c r="L1737" s="2" t="s">
        <v>65</v>
      </c>
      <c r="M1737" s="2" t="s">
        <v>55</v>
      </c>
      <c r="N1737" s="2" t="s">
        <v>100</v>
      </c>
      <c r="O1737">
        <v>1</v>
      </c>
      <c r="P1737">
        <v>0</v>
      </c>
      <c r="Q1737">
        <v>0</v>
      </c>
      <c r="R1737">
        <v>48.253</v>
      </c>
      <c r="S1737">
        <v>0</v>
      </c>
      <c r="T1737" s="2" t="s">
        <v>3937</v>
      </c>
      <c r="U1737" s="2" t="s">
        <v>222</v>
      </c>
      <c r="V1737">
        <v>1</v>
      </c>
      <c r="W1737">
        <v>3</v>
      </c>
      <c r="X1737">
        <v>22</v>
      </c>
      <c r="Y1737" s="2" t="s">
        <v>59</v>
      </c>
      <c r="Z1737">
        <v>430</v>
      </c>
      <c r="AA1737" s="2" t="s">
        <v>110</v>
      </c>
      <c r="AB1737" s="2" t="s">
        <v>111</v>
      </c>
      <c r="AC1737" s="2" t="s">
        <v>59</v>
      </c>
      <c r="AD1737">
        <v>1</v>
      </c>
      <c r="AE1737" s="15">
        <f t="shared" si="147"/>
        <v>1366</v>
      </c>
      <c r="AF1737" s="16">
        <f t="shared" si="148"/>
        <v>768</v>
      </c>
      <c r="AK1737">
        <f t="shared" si="146"/>
        <v>1</v>
      </c>
      <c r="AL1737">
        <f t="shared" si="145"/>
        <v>0</v>
      </c>
      <c r="AM1737">
        <f t="shared" si="145"/>
        <v>0</v>
      </c>
      <c r="AN1737">
        <f t="shared" si="145"/>
        <v>0</v>
      </c>
      <c r="AO1737">
        <f t="shared" si="145"/>
        <v>0</v>
      </c>
    </row>
    <row r="1738" spans="1:41" ht="14.45" customHeight="1" x14ac:dyDescent="0.45">
      <c r="A1738" s="1">
        <v>44172.872303240743</v>
      </c>
      <c r="B1738" s="1">
        <v>44172.875150462962</v>
      </c>
      <c r="C1738">
        <v>0</v>
      </c>
      <c r="D1738">
        <v>100</v>
      </c>
      <c r="E1738">
        <v>245</v>
      </c>
      <c r="F1738">
        <v>1</v>
      </c>
      <c r="G1738" s="1">
        <v>44172.875153252317</v>
      </c>
      <c r="H1738" s="2" t="s">
        <v>3938</v>
      </c>
      <c r="I1738" s="2" t="s">
        <v>51</v>
      </c>
      <c r="J1738" s="2" t="s">
        <v>52</v>
      </c>
      <c r="K1738" s="2" t="s">
        <v>53</v>
      </c>
      <c r="L1738" s="2" t="s">
        <v>72</v>
      </c>
      <c r="M1738" s="2" t="s">
        <v>55</v>
      </c>
      <c r="N1738" s="2" t="s">
        <v>142</v>
      </c>
      <c r="O1738">
        <v>1</v>
      </c>
      <c r="P1738">
        <v>0</v>
      </c>
      <c r="Q1738">
        <v>0</v>
      </c>
      <c r="R1738">
        <v>44.963999999999999</v>
      </c>
      <c r="S1738">
        <v>0</v>
      </c>
      <c r="T1738" s="2" t="s">
        <v>3939</v>
      </c>
      <c r="U1738" s="2" t="s">
        <v>172</v>
      </c>
      <c r="V1738">
        <v>2</v>
      </c>
      <c r="W1738">
        <v>4</v>
      </c>
      <c r="X1738">
        <v>28</v>
      </c>
      <c r="Y1738" s="2" t="s">
        <v>59</v>
      </c>
      <c r="Z1738">
        <v>245</v>
      </c>
      <c r="AA1738" s="2" t="s">
        <v>84</v>
      </c>
      <c r="AB1738" s="2" t="s">
        <v>85</v>
      </c>
      <c r="AC1738" s="2" t="s">
        <v>62</v>
      </c>
      <c r="AD1738">
        <v>1</v>
      </c>
      <c r="AE1738" s="15">
        <f t="shared" si="147"/>
        <v>1536</v>
      </c>
      <c r="AF1738" s="16">
        <f t="shared" si="148"/>
        <v>864</v>
      </c>
      <c r="AK1738">
        <f t="shared" si="146"/>
        <v>1</v>
      </c>
      <c r="AL1738">
        <f t="shared" si="145"/>
        <v>0</v>
      </c>
      <c r="AM1738">
        <f t="shared" si="145"/>
        <v>0</v>
      </c>
      <c r="AN1738">
        <f t="shared" si="145"/>
        <v>0</v>
      </c>
      <c r="AO1738">
        <f t="shared" si="145"/>
        <v>0</v>
      </c>
    </row>
    <row r="1739" spans="1:41" ht="14.45" customHeight="1" x14ac:dyDescent="0.45">
      <c r="A1739" s="1">
        <v>44172.87228009259</v>
      </c>
      <c r="B1739" s="1">
        <v>44172.875208333331</v>
      </c>
      <c r="C1739">
        <v>0</v>
      </c>
      <c r="D1739">
        <v>100</v>
      </c>
      <c r="E1739">
        <v>253</v>
      </c>
      <c r="F1739">
        <v>1</v>
      </c>
      <c r="G1739" s="1">
        <v>44172.875221099537</v>
      </c>
      <c r="H1739" s="2" t="s">
        <v>3940</v>
      </c>
      <c r="I1739" s="2" t="s">
        <v>51</v>
      </c>
      <c r="J1739" s="2" t="s">
        <v>52</v>
      </c>
      <c r="K1739" s="2" t="s">
        <v>53</v>
      </c>
      <c r="L1739" s="2" t="s">
        <v>87</v>
      </c>
      <c r="M1739" s="2" t="s">
        <v>55</v>
      </c>
      <c r="N1739" s="2" t="s">
        <v>234</v>
      </c>
      <c r="O1739">
        <v>1</v>
      </c>
      <c r="P1739">
        <v>0</v>
      </c>
      <c r="Q1739">
        <v>0</v>
      </c>
      <c r="R1739">
        <v>36.158999999999999</v>
      </c>
      <c r="S1739">
        <v>0</v>
      </c>
      <c r="T1739" s="2" t="s">
        <v>3941</v>
      </c>
      <c r="U1739" s="2" t="s">
        <v>176</v>
      </c>
      <c r="V1739">
        <v>1</v>
      </c>
      <c r="W1739">
        <v>4</v>
      </c>
      <c r="X1739">
        <v>22</v>
      </c>
      <c r="Y1739" s="2" t="s">
        <v>59</v>
      </c>
      <c r="Z1739">
        <v>253</v>
      </c>
      <c r="AA1739" s="2" t="s">
        <v>75</v>
      </c>
      <c r="AB1739" s="2" t="s">
        <v>76</v>
      </c>
      <c r="AC1739" s="2" t="s">
        <v>59</v>
      </c>
      <c r="AD1739">
        <v>1</v>
      </c>
      <c r="AE1739" s="15">
        <f t="shared" si="147"/>
        <v>1600</v>
      </c>
      <c r="AF1739" s="16">
        <f t="shared" si="148"/>
        <v>900</v>
      </c>
      <c r="AK1739">
        <f t="shared" si="146"/>
        <v>1</v>
      </c>
      <c r="AL1739">
        <f t="shared" si="145"/>
        <v>0</v>
      </c>
      <c r="AM1739">
        <f t="shared" si="145"/>
        <v>0</v>
      </c>
      <c r="AN1739">
        <f t="shared" si="145"/>
        <v>0</v>
      </c>
      <c r="AO1739">
        <f t="shared" si="145"/>
        <v>0</v>
      </c>
    </row>
    <row r="1740" spans="1:41" ht="14.45" customHeight="1" x14ac:dyDescent="0.45">
      <c r="A1740" s="1">
        <v>44172.872245370374</v>
      </c>
      <c r="B1740" s="1">
        <v>44172.87537037037</v>
      </c>
      <c r="C1740">
        <v>0</v>
      </c>
      <c r="D1740">
        <v>100</v>
      </c>
      <c r="E1740">
        <v>269</v>
      </c>
      <c r="F1740">
        <v>1</v>
      </c>
      <c r="G1740" s="1">
        <v>44172.875388807872</v>
      </c>
      <c r="H1740" s="2" t="s">
        <v>3942</v>
      </c>
      <c r="I1740" s="2" t="s">
        <v>51</v>
      </c>
      <c r="J1740" s="2" t="s">
        <v>52</v>
      </c>
      <c r="K1740" s="2" t="s">
        <v>64</v>
      </c>
      <c r="L1740" s="2" t="s">
        <v>65</v>
      </c>
      <c r="M1740" s="2" t="s">
        <v>55</v>
      </c>
      <c r="N1740" s="2" t="s">
        <v>56</v>
      </c>
      <c r="O1740">
        <v>1</v>
      </c>
      <c r="P1740">
        <v>0</v>
      </c>
      <c r="Q1740">
        <v>0</v>
      </c>
      <c r="R1740">
        <v>42.036000000000001</v>
      </c>
      <c r="S1740">
        <v>0</v>
      </c>
      <c r="T1740" s="2" t="s">
        <v>3943</v>
      </c>
      <c r="U1740" s="2" t="s">
        <v>438</v>
      </c>
      <c r="V1740">
        <v>2</v>
      </c>
      <c r="W1740">
        <v>4</v>
      </c>
      <c r="X1740">
        <v>22</v>
      </c>
      <c r="Y1740" s="2" t="s">
        <v>59</v>
      </c>
      <c r="Z1740">
        <v>269</v>
      </c>
      <c r="AA1740" s="2" t="s">
        <v>84</v>
      </c>
      <c r="AB1740" s="2" t="s">
        <v>85</v>
      </c>
      <c r="AC1740" s="2" t="s">
        <v>59</v>
      </c>
      <c r="AD1740">
        <v>1</v>
      </c>
      <c r="AE1740" s="15">
        <f t="shared" si="147"/>
        <v>1920</v>
      </c>
      <c r="AF1740" s="16">
        <f t="shared" si="148"/>
        <v>1080</v>
      </c>
      <c r="AK1740">
        <f t="shared" si="146"/>
        <v>1</v>
      </c>
      <c r="AL1740">
        <f t="shared" si="145"/>
        <v>0</v>
      </c>
      <c r="AM1740">
        <f t="shared" si="145"/>
        <v>0</v>
      </c>
      <c r="AN1740">
        <f t="shared" si="145"/>
        <v>0</v>
      </c>
      <c r="AO1740">
        <f t="shared" si="145"/>
        <v>0</v>
      </c>
    </row>
    <row r="1741" spans="1:41" ht="14.45" customHeight="1" x14ac:dyDescent="0.45">
      <c r="A1741" s="1">
        <v>44172.872141203705</v>
      </c>
      <c r="B1741" s="1">
        <v>44172.875416666669</v>
      </c>
      <c r="C1741">
        <v>0</v>
      </c>
      <c r="D1741">
        <v>100</v>
      </c>
      <c r="E1741">
        <v>282</v>
      </c>
      <c r="F1741">
        <v>1</v>
      </c>
      <c r="G1741" s="1">
        <v>44172.875421643519</v>
      </c>
      <c r="H1741" s="2" t="s">
        <v>3944</v>
      </c>
      <c r="I1741" s="2" t="s">
        <v>51</v>
      </c>
      <c r="J1741" s="2" t="s">
        <v>52</v>
      </c>
      <c r="K1741" s="2" t="s">
        <v>113</v>
      </c>
      <c r="L1741" s="2" t="s">
        <v>3945</v>
      </c>
      <c r="M1741" s="2" t="s">
        <v>106</v>
      </c>
      <c r="N1741" s="2" t="s">
        <v>107</v>
      </c>
      <c r="O1741">
        <v>1</v>
      </c>
      <c r="P1741">
        <v>31.716000000000001</v>
      </c>
      <c r="Q1741">
        <v>31.716000000000001</v>
      </c>
      <c r="R1741">
        <v>32.698999999999998</v>
      </c>
      <c r="S1741">
        <v>1</v>
      </c>
      <c r="T1741" s="2" t="s">
        <v>3946</v>
      </c>
      <c r="U1741" s="2" t="s">
        <v>430</v>
      </c>
      <c r="V1741">
        <v>2</v>
      </c>
      <c r="W1741">
        <v>5</v>
      </c>
      <c r="X1741">
        <v>22</v>
      </c>
      <c r="Y1741" s="2" t="s">
        <v>59</v>
      </c>
      <c r="Z1741">
        <v>282</v>
      </c>
      <c r="AA1741" s="2" t="s">
        <v>75</v>
      </c>
      <c r="AB1741" s="2" t="s">
        <v>76</v>
      </c>
      <c r="AC1741" s="2" t="s">
        <v>59</v>
      </c>
      <c r="AD1741">
        <v>1</v>
      </c>
      <c r="AE1741" s="15">
        <f t="shared" si="147"/>
        <v>1440</v>
      </c>
      <c r="AF1741" s="16">
        <f t="shared" si="148"/>
        <v>900</v>
      </c>
      <c r="AK1741">
        <f t="shared" si="146"/>
        <v>1</v>
      </c>
      <c r="AL1741">
        <f t="shared" si="145"/>
        <v>0</v>
      </c>
      <c r="AM1741">
        <f t="shared" si="145"/>
        <v>0</v>
      </c>
      <c r="AN1741">
        <f t="shared" si="145"/>
        <v>0</v>
      </c>
      <c r="AO1741">
        <f t="shared" si="145"/>
        <v>0</v>
      </c>
    </row>
    <row r="1742" spans="1:41" ht="14.45" customHeight="1" x14ac:dyDescent="0.45">
      <c r="A1742" s="1">
        <v>44172.872430555559</v>
      </c>
      <c r="B1742" s="1">
        <v>44172.875416666669</v>
      </c>
      <c r="C1742">
        <v>0</v>
      </c>
      <c r="D1742">
        <v>100</v>
      </c>
      <c r="E1742">
        <v>258</v>
      </c>
      <c r="F1742">
        <v>1</v>
      </c>
      <c r="G1742" s="1">
        <v>44172.875429305554</v>
      </c>
      <c r="H1742" s="2" t="s">
        <v>3947</v>
      </c>
      <c r="I1742" s="2" t="s">
        <v>51</v>
      </c>
      <c r="J1742" s="2" t="s">
        <v>52</v>
      </c>
      <c r="K1742" s="2" t="s">
        <v>78</v>
      </c>
      <c r="L1742" s="2" t="s">
        <v>94</v>
      </c>
      <c r="M1742" s="2" t="s">
        <v>55</v>
      </c>
      <c r="N1742" s="2" t="s">
        <v>142</v>
      </c>
      <c r="O1742">
        <v>1</v>
      </c>
      <c r="P1742">
        <v>3.9540000000000002</v>
      </c>
      <c r="Q1742">
        <v>58.106000000000002</v>
      </c>
      <c r="R1742">
        <v>59.436999999999998</v>
      </c>
      <c r="S1742">
        <v>2</v>
      </c>
      <c r="T1742" s="2" t="s">
        <v>3948</v>
      </c>
      <c r="U1742" s="2" t="s">
        <v>296</v>
      </c>
      <c r="V1742">
        <v>1</v>
      </c>
      <c r="W1742">
        <v>4</v>
      </c>
      <c r="X1742">
        <v>22</v>
      </c>
      <c r="Y1742" s="2" t="s">
        <v>59</v>
      </c>
      <c r="Z1742">
        <v>258</v>
      </c>
      <c r="AA1742" s="2" t="s">
        <v>75</v>
      </c>
      <c r="AB1742" s="2" t="s">
        <v>76</v>
      </c>
      <c r="AC1742" s="2" t="s">
        <v>59</v>
      </c>
      <c r="AD1742">
        <v>1</v>
      </c>
      <c r="AE1742" s="15">
        <f t="shared" si="147"/>
        <v>1536</v>
      </c>
      <c r="AF1742" s="16">
        <f t="shared" si="148"/>
        <v>864</v>
      </c>
      <c r="AK1742">
        <f t="shared" si="146"/>
        <v>0</v>
      </c>
      <c r="AL1742">
        <f t="shared" si="145"/>
        <v>0</v>
      </c>
      <c r="AM1742">
        <f t="shared" si="145"/>
        <v>1</v>
      </c>
      <c r="AN1742">
        <f t="shared" si="145"/>
        <v>1</v>
      </c>
      <c r="AO1742">
        <f t="shared" si="145"/>
        <v>1</v>
      </c>
    </row>
    <row r="1743" spans="1:41" ht="14.45" customHeight="1" x14ac:dyDescent="0.45">
      <c r="A1743" s="1">
        <v>44172.87128472222</v>
      </c>
      <c r="B1743" s="1">
        <v>44172.875416666669</v>
      </c>
      <c r="C1743">
        <v>0</v>
      </c>
      <c r="D1743">
        <v>100</v>
      </c>
      <c r="E1743">
        <v>357</v>
      </c>
      <c r="F1743">
        <v>1</v>
      </c>
      <c r="G1743" s="1">
        <v>44172.875430509259</v>
      </c>
      <c r="H1743" s="2" t="s">
        <v>3949</v>
      </c>
      <c r="I1743" s="2" t="s">
        <v>51</v>
      </c>
      <c r="J1743" s="2" t="s">
        <v>52</v>
      </c>
      <c r="K1743" s="2" t="s">
        <v>64</v>
      </c>
      <c r="L1743" s="2" t="s">
        <v>65</v>
      </c>
      <c r="M1743" s="2" t="s">
        <v>55</v>
      </c>
      <c r="N1743" s="2" t="s">
        <v>56</v>
      </c>
      <c r="O1743">
        <v>1</v>
      </c>
      <c r="P1743">
        <v>0</v>
      </c>
      <c r="Q1743">
        <v>0</v>
      </c>
      <c r="R1743">
        <v>21.143000000000001</v>
      </c>
      <c r="S1743">
        <v>0</v>
      </c>
      <c r="T1743" s="2" t="s">
        <v>3950</v>
      </c>
      <c r="U1743" s="2" t="s">
        <v>147</v>
      </c>
      <c r="V1743">
        <v>1</v>
      </c>
      <c r="W1743">
        <v>4</v>
      </c>
      <c r="X1743">
        <v>22</v>
      </c>
      <c r="Y1743" s="2" t="s">
        <v>59</v>
      </c>
      <c r="Z1743">
        <v>357</v>
      </c>
      <c r="AA1743" s="2" t="s">
        <v>84</v>
      </c>
      <c r="AB1743" s="2" t="s">
        <v>85</v>
      </c>
      <c r="AC1743" s="2" t="s">
        <v>59</v>
      </c>
      <c r="AD1743">
        <v>1</v>
      </c>
      <c r="AE1743" s="15">
        <f t="shared" si="147"/>
        <v>1920</v>
      </c>
      <c r="AF1743" s="16">
        <f t="shared" si="148"/>
        <v>1080</v>
      </c>
      <c r="AK1743">
        <f t="shared" si="146"/>
        <v>1</v>
      </c>
      <c r="AL1743">
        <f t="shared" si="145"/>
        <v>0</v>
      </c>
      <c r="AM1743">
        <f t="shared" si="145"/>
        <v>0</v>
      </c>
      <c r="AN1743">
        <f t="shared" si="145"/>
        <v>0</v>
      </c>
      <c r="AO1743">
        <f t="shared" si="145"/>
        <v>0</v>
      </c>
    </row>
    <row r="1744" spans="1:41" ht="14.45" customHeight="1" x14ac:dyDescent="0.45">
      <c r="A1744" s="1">
        <v>44172.873252314814</v>
      </c>
      <c r="B1744" s="1">
        <v>44172.875717592593</v>
      </c>
      <c r="C1744">
        <v>0</v>
      </c>
      <c r="D1744">
        <v>100</v>
      </c>
      <c r="E1744">
        <v>213</v>
      </c>
      <c r="F1744">
        <v>1</v>
      </c>
      <c r="G1744" s="1">
        <v>44172.875725393518</v>
      </c>
      <c r="H1744" s="2" t="s">
        <v>3951</v>
      </c>
      <c r="I1744" s="2" t="s">
        <v>51</v>
      </c>
      <c r="J1744" s="2" t="s">
        <v>52</v>
      </c>
      <c r="K1744" s="2" t="s">
        <v>53</v>
      </c>
      <c r="L1744" s="2" t="s">
        <v>87</v>
      </c>
      <c r="M1744" s="2" t="s">
        <v>55</v>
      </c>
      <c r="N1744" s="2" t="s">
        <v>132</v>
      </c>
      <c r="O1744">
        <v>1</v>
      </c>
      <c r="P1744">
        <v>0</v>
      </c>
      <c r="Q1744">
        <v>0</v>
      </c>
      <c r="R1744">
        <v>50.823</v>
      </c>
      <c r="S1744">
        <v>0</v>
      </c>
      <c r="T1744" s="2" t="s">
        <v>3952</v>
      </c>
      <c r="U1744" s="2" t="s">
        <v>83</v>
      </c>
      <c r="V1744">
        <v>1</v>
      </c>
      <c r="W1744">
        <v>4</v>
      </c>
      <c r="X1744">
        <v>22</v>
      </c>
      <c r="Y1744" s="2" t="s">
        <v>59</v>
      </c>
      <c r="Z1744">
        <v>213</v>
      </c>
      <c r="AA1744" s="2" t="s">
        <v>69</v>
      </c>
      <c r="AB1744" s="2" t="s">
        <v>70</v>
      </c>
      <c r="AC1744" s="2" t="s">
        <v>59</v>
      </c>
      <c r="AD1744">
        <v>1</v>
      </c>
      <c r="AE1744" s="15">
        <f t="shared" si="147"/>
        <v>1280</v>
      </c>
      <c r="AF1744" s="16">
        <f t="shared" si="148"/>
        <v>720</v>
      </c>
      <c r="AK1744">
        <f t="shared" si="146"/>
        <v>1</v>
      </c>
      <c r="AL1744">
        <f t="shared" si="145"/>
        <v>0</v>
      </c>
      <c r="AM1744">
        <f t="shared" si="145"/>
        <v>0</v>
      </c>
      <c r="AN1744">
        <f t="shared" si="145"/>
        <v>0</v>
      </c>
      <c r="AO1744">
        <f t="shared" si="145"/>
        <v>0</v>
      </c>
    </row>
    <row r="1745" spans="1:41" ht="14.45" customHeight="1" x14ac:dyDescent="0.45">
      <c r="A1745" s="1">
        <v>44172.872407407405</v>
      </c>
      <c r="B1745" s="1">
        <v>44172.875752314816</v>
      </c>
      <c r="C1745">
        <v>0</v>
      </c>
      <c r="D1745">
        <v>100</v>
      </c>
      <c r="E1745">
        <v>288</v>
      </c>
      <c r="F1745">
        <v>1</v>
      </c>
      <c r="G1745" s="1">
        <v>44172.875760324074</v>
      </c>
      <c r="H1745" s="2" t="s">
        <v>3953</v>
      </c>
      <c r="I1745" s="2" t="s">
        <v>51</v>
      </c>
      <c r="J1745" s="2" t="s">
        <v>52</v>
      </c>
      <c r="K1745" s="2" t="s">
        <v>53</v>
      </c>
      <c r="L1745" s="2" t="s">
        <v>87</v>
      </c>
      <c r="M1745" s="2" t="s">
        <v>106</v>
      </c>
      <c r="N1745" s="2" t="s">
        <v>136</v>
      </c>
      <c r="O1745">
        <v>1</v>
      </c>
      <c r="P1745">
        <v>0</v>
      </c>
      <c r="Q1745">
        <v>0</v>
      </c>
      <c r="R1745">
        <v>54.057000000000002</v>
      </c>
      <c r="S1745">
        <v>0</v>
      </c>
      <c r="T1745" s="2" t="s">
        <v>3954</v>
      </c>
      <c r="U1745" s="2" t="s">
        <v>357</v>
      </c>
      <c r="V1745">
        <v>2</v>
      </c>
      <c r="W1745">
        <v>4</v>
      </c>
      <c r="X1745">
        <v>22</v>
      </c>
      <c r="Y1745" s="2" t="s">
        <v>59</v>
      </c>
      <c r="Z1745">
        <v>288</v>
      </c>
      <c r="AA1745" s="2" t="s">
        <v>103</v>
      </c>
      <c r="AB1745" s="2" t="s">
        <v>104</v>
      </c>
      <c r="AC1745" s="2" t="s">
        <v>59</v>
      </c>
      <c r="AD1745">
        <v>1</v>
      </c>
      <c r="AE1745" s="15">
        <f t="shared" si="147"/>
        <v>1680</v>
      </c>
      <c r="AF1745" s="16">
        <f t="shared" si="148"/>
        <v>1050</v>
      </c>
      <c r="AJ1745">
        <v>1</v>
      </c>
      <c r="AK1745">
        <f t="shared" si="146"/>
        <v>0</v>
      </c>
      <c r="AL1745">
        <f t="shared" si="145"/>
        <v>0</v>
      </c>
      <c r="AM1745">
        <f t="shared" si="145"/>
        <v>1</v>
      </c>
      <c r="AN1745">
        <f t="shared" si="145"/>
        <v>1</v>
      </c>
      <c r="AO1745">
        <f t="shared" si="145"/>
        <v>0</v>
      </c>
    </row>
    <row r="1746" spans="1:41" ht="14.45" customHeight="1" x14ac:dyDescent="0.45">
      <c r="A1746" s="1">
        <v>44172.872048611112</v>
      </c>
      <c r="B1746" s="1">
        <v>44172.875925925924</v>
      </c>
      <c r="C1746">
        <v>0</v>
      </c>
      <c r="D1746">
        <v>100</v>
      </c>
      <c r="E1746">
        <v>335</v>
      </c>
      <c r="F1746">
        <v>1</v>
      </c>
      <c r="G1746" s="1">
        <v>44172.875934895834</v>
      </c>
      <c r="H1746" s="2" t="s">
        <v>3955</v>
      </c>
      <c r="I1746" s="2" t="s">
        <v>51</v>
      </c>
      <c r="J1746" s="2" t="s">
        <v>52</v>
      </c>
      <c r="K1746" s="2" t="s">
        <v>78</v>
      </c>
      <c r="L1746" s="2" t="s">
        <v>94</v>
      </c>
      <c r="M1746" s="2" t="s">
        <v>55</v>
      </c>
      <c r="N1746" s="2" t="s">
        <v>100</v>
      </c>
      <c r="O1746">
        <v>1</v>
      </c>
      <c r="P1746">
        <v>0</v>
      </c>
      <c r="Q1746">
        <v>0</v>
      </c>
      <c r="R1746">
        <v>40.597999999999999</v>
      </c>
      <c r="S1746">
        <v>0</v>
      </c>
      <c r="T1746" s="2" t="s">
        <v>3956</v>
      </c>
      <c r="U1746" s="2" t="s">
        <v>58</v>
      </c>
      <c r="V1746">
        <v>1</v>
      </c>
      <c r="W1746">
        <v>5</v>
      </c>
      <c r="X1746">
        <v>22</v>
      </c>
      <c r="Y1746" s="2" t="s">
        <v>3957</v>
      </c>
      <c r="Z1746">
        <v>335</v>
      </c>
      <c r="AA1746" s="2" t="s">
        <v>69</v>
      </c>
      <c r="AB1746" s="2" t="s">
        <v>70</v>
      </c>
      <c r="AC1746" s="2" t="s">
        <v>59</v>
      </c>
      <c r="AD1746">
        <v>1</v>
      </c>
      <c r="AE1746" s="15">
        <f t="shared" si="147"/>
        <v>1366</v>
      </c>
      <c r="AF1746" s="16">
        <f t="shared" si="148"/>
        <v>768</v>
      </c>
      <c r="AK1746">
        <f t="shared" si="146"/>
        <v>1</v>
      </c>
      <c r="AL1746">
        <f t="shared" si="145"/>
        <v>0</v>
      </c>
      <c r="AM1746">
        <f t="shared" si="145"/>
        <v>0</v>
      </c>
      <c r="AN1746">
        <f t="shared" si="145"/>
        <v>0</v>
      </c>
      <c r="AO1746">
        <f t="shared" si="145"/>
        <v>0</v>
      </c>
    </row>
    <row r="1747" spans="1:41" ht="14.45" customHeight="1" x14ac:dyDescent="0.45">
      <c r="A1747" s="1">
        <v>44172.873854166668</v>
      </c>
      <c r="B1747" s="1">
        <v>44172.875937500001</v>
      </c>
      <c r="C1747">
        <v>0</v>
      </c>
      <c r="D1747">
        <v>100</v>
      </c>
      <c r="E1747">
        <v>180</v>
      </c>
      <c r="F1747">
        <v>1</v>
      </c>
      <c r="G1747" s="1">
        <v>44172.875947256944</v>
      </c>
      <c r="H1747" s="2" t="s">
        <v>3958</v>
      </c>
      <c r="I1747" s="2" t="s">
        <v>51</v>
      </c>
      <c r="J1747" s="2" t="s">
        <v>52</v>
      </c>
      <c r="K1747" s="2" t="s">
        <v>53</v>
      </c>
      <c r="L1747" s="2" t="s">
        <v>263</v>
      </c>
      <c r="M1747" s="2" t="s">
        <v>106</v>
      </c>
      <c r="N1747" s="2" t="s">
        <v>107</v>
      </c>
      <c r="O1747">
        <v>1</v>
      </c>
      <c r="P1747">
        <v>0</v>
      </c>
      <c r="Q1747">
        <v>0</v>
      </c>
      <c r="R1747">
        <v>28.831</v>
      </c>
      <c r="S1747">
        <v>0</v>
      </c>
      <c r="T1747" s="2" t="s">
        <v>3959</v>
      </c>
      <c r="U1747" s="2" t="s">
        <v>169</v>
      </c>
      <c r="V1747">
        <v>2</v>
      </c>
      <c r="W1747">
        <v>5</v>
      </c>
      <c r="X1747">
        <v>22</v>
      </c>
      <c r="Y1747" s="2" t="s">
        <v>2797</v>
      </c>
      <c r="Z1747">
        <v>180</v>
      </c>
      <c r="AA1747" s="2" t="s">
        <v>75</v>
      </c>
      <c r="AB1747" s="2" t="s">
        <v>76</v>
      </c>
      <c r="AC1747" s="2" t="s">
        <v>59</v>
      </c>
      <c r="AD1747">
        <v>1</v>
      </c>
      <c r="AE1747" s="15">
        <f t="shared" si="147"/>
        <v>1440</v>
      </c>
      <c r="AF1747" s="16">
        <f t="shared" si="148"/>
        <v>900</v>
      </c>
      <c r="AK1747">
        <f t="shared" si="146"/>
        <v>1</v>
      </c>
      <c r="AL1747">
        <f t="shared" si="145"/>
        <v>0</v>
      </c>
      <c r="AM1747">
        <f t="shared" si="145"/>
        <v>0</v>
      </c>
      <c r="AN1747">
        <f t="shared" si="145"/>
        <v>0</v>
      </c>
      <c r="AO1747">
        <f t="shared" si="145"/>
        <v>0</v>
      </c>
    </row>
    <row r="1748" spans="1:41" ht="14.45" customHeight="1" x14ac:dyDescent="0.45">
      <c r="A1748" s="1">
        <v>44172.872453703705</v>
      </c>
      <c r="B1748" s="1">
        <v>44172.875949074078</v>
      </c>
      <c r="C1748">
        <v>0</v>
      </c>
      <c r="D1748">
        <v>100</v>
      </c>
      <c r="E1748">
        <v>301</v>
      </c>
      <c r="F1748">
        <v>1</v>
      </c>
      <c r="G1748" s="1">
        <v>44172.87595739583</v>
      </c>
      <c r="H1748" s="2" t="s">
        <v>3960</v>
      </c>
      <c r="I1748" s="2" t="s">
        <v>51</v>
      </c>
      <c r="J1748" s="2" t="s">
        <v>52</v>
      </c>
      <c r="K1748" s="2" t="s">
        <v>272</v>
      </c>
      <c r="L1748" s="2" t="s">
        <v>273</v>
      </c>
      <c r="M1748" s="2" t="s">
        <v>55</v>
      </c>
      <c r="N1748" s="2" t="s">
        <v>56</v>
      </c>
      <c r="O1748">
        <v>1</v>
      </c>
      <c r="P1748">
        <v>0</v>
      </c>
      <c r="Q1748">
        <v>0</v>
      </c>
      <c r="R1748">
        <v>35.164999999999999</v>
      </c>
      <c r="S1748">
        <v>0</v>
      </c>
      <c r="T1748" s="2" t="s">
        <v>3961</v>
      </c>
      <c r="U1748" s="2" t="s">
        <v>200</v>
      </c>
      <c r="V1748">
        <v>1</v>
      </c>
      <c r="W1748">
        <v>3</v>
      </c>
      <c r="X1748">
        <v>22</v>
      </c>
      <c r="Y1748" s="2" t="s">
        <v>59</v>
      </c>
      <c r="Z1748">
        <v>301</v>
      </c>
      <c r="AA1748" s="2" t="s">
        <v>60</v>
      </c>
      <c r="AB1748" s="2" t="s">
        <v>61</v>
      </c>
      <c r="AC1748" s="2" t="s">
        <v>59</v>
      </c>
      <c r="AD1748">
        <v>1</v>
      </c>
      <c r="AE1748" s="15">
        <f t="shared" si="147"/>
        <v>1920</v>
      </c>
      <c r="AF1748" s="16">
        <f t="shared" si="148"/>
        <v>1080</v>
      </c>
      <c r="AK1748">
        <f t="shared" si="146"/>
        <v>1</v>
      </c>
      <c r="AL1748">
        <f t="shared" si="145"/>
        <v>0</v>
      </c>
      <c r="AM1748">
        <f t="shared" si="145"/>
        <v>0</v>
      </c>
      <c r="AN1748">
        <f t="shared" si="145"/>
        <v>0</v>
      </c>
      <c r="AO1748">
        <f t="shared" si="145"/>
        <v>0</v>
      </c>
    </row>
    <row r="1749" spans="1:41" ht="14.45" customHeight="1" x14ac:dyDescent="0.45">
      <c r="A1749" s="1">
        <v>44172.874502314815</v>
      </c>
      <c r="B1749" s="1">
        <v>44172.876157407409</v>
      </c>
      <c r="C1749">
        <v>0</v>
      </c>
      <c r="D1749">
        <v>100</v>
      </c>
      <c r="E1749">
        <v>142</v>
      </c>
      <c r="F1749">
        <v>1</v>
      </c>
      <c r="G1749" s="1">
        <v>44172.876167569448</v>
      </c>
      <c r="H1749" s="2" t="s">
        <v>3962</v>
      </c>
      <c r="I1749" s="2" t="s">
        <v>51</v>
      </c>
      <c r="J1749" s="2" t="s">
        <v>52</v>
      </c>
      <c r="K1749" s="2" t="s">
        <v>78</v>
      </c>
      <c r="L1749" s="2" t="s">
        <v>1251</v>
      </c>
      <c r="M1749" s="2" t="s">
        <v>55</v>
      </c>
      <c r="N1749" s="2" t="s">
        <v>56</v>
      </c>
      <c r="O1749">
        <v>1</v>
      </c>
      <c r="P1749">
        <v>0</v>
      </c>
      <c r="Q1749">
        <v>0</v>
      </c>
      <c r="R1749">
        <v>22.018999999999998</v>
      </c>
      <c r="S1749">
        <v>0</v>
      </c>
      <c r="T1749" s="2" t="s">
        <v>3963</v>
      </c>
      <c r="U1749" s="2" t="s">
        <v>96</v>
      </c>
      <c r="V1749">
        <v>1</v>
      </c>
      <c r="W1749">
        <v>4</v>
      </c>
      <c r="X1749">
        <v>22</v>
      </c>
      <c r="Y1749" s="2" t="s">
        <v>878</v>
      </c>
      <c r="Z1749">
        <v>142</v>
      </c>
      <c r="AA1749" s="2" t="s">
        <v>110</v>
      </c>
      <c r="AB1749" s="2" t="s">
        <v>111</v>
      </c>
      <c r="AC1749" s="2" t="s">
        <v>59</v>
      </c>
      <c r="AD1749">
        <v>1</v>
      </c>
      <c r="AE1749" s="15">
        <f t="shared" si="147"/>
        <v>1920</v>
      </c>
      <c r="AF1749" s="16">
        <f t="shared" si="148"/>
        <v>1080</v>
      </c>
      <c r="AK1749">
        <f t="shared" si="146"/>
        <v>0</v>
      </c>
      <c r="AL1749">
        <f t="shared" si="145"/>
        <v>1</v>
      </c>
      <c r="AM1749">
        <f t="shared" si="145"/>
        <v>0</v>
      </c>
      <c r="AN1749">
        <f t="shared" si="145"/>
        <v>0</v>
      </c>
      <c r="AO1749">
        <f t="shared" si="145"/>
        <v>0</v>
      </c>
    </row>
    <row r="1750" spans="1:41" ht="14.45" customHeight="1" x14ac:dyDescent="0.45">
      <c r="A1750" s="1">
        <v>44172.87358796296</v>
      </c>
      <c r="B1750" s="1">
        <v>44172.876180555555</v>
      </c>
      <c r="C1750">
        <v>0</v>
      </c>
      <c r="D1750">
        <v>100</v>
      </c>
      <c r="E1750">
        <v>224</v>
      </c>
      <c r="F1750">
        <v>1</v>
      </c>
      <c r="G1750" s="1">
        <v>44172.876192037038</v>
      </c>
      <c r="H1750" s="2" t="s">
        <v>3964</v>
      </c>
      <c r="I1750" s="2" t="s">
        <v>51</v>
      </c>
      <c r="J1750" s="2" t="s">
        <v>52</v>
      </c>
      <c r="K1750" s="2" t="s">
        <v>53</v>
      </c>
      <c r="L1750" s="2" t="s">
        <v>2164</v>
      </c>
      <c r="M1750" s="2" t="s">
        <v>2165</v>
      </c>
      <c r="N1750" s="2" t="s">
        <v>100</v>
      </c>
      <c r="O1750">
        <v>1</v>
      </c>
      <c r="P1750">
        <v>0</v>
      </c>
      <c r="Q1750">
        <v>0</v>
      </c>
      <c r="R1750">
        <v>64.174000000000007</v>
      </c>
      <c r="S1750">
        <v>0</v>
      </c>
      <c r="T1750" s="2" t="s">
        <v>3965</v>
      </c>
      <c r="U1750" s="2" t="s">
        <v>109</v>
      </c>
      <c r="V1750">
        <v>2</v>
      </c>
      <c r="W1750">
        <v>4</v>
      </c>
      <c r="X1750">
        <v>22</v>
      </c>
      <c r="Y1750" s="2" t="s">
        <v>59</v>
      </c>
      <c r="Z1750">
        <v>224</v>
      </c>
      <c r="AA1750" s="2" t="s">
        <v>69</v>
      </c>
      <c r="AB1750" s="2" t="s">
        <v>70</v>
      </c>
      <c r="AC1750" s="2" t="s">
        <v>59</v>
      </c>
      <c r="AD1750">
        <v>1</v>
      </c>
      <c r="AE1750" s="15">
        <f t="shared" si="147"/>
        <v>1366</v>
      </c>
      <c r="AF1750" s="16">
        <f t="shared" si="148"/>
        <v>768</v>
      </c>
      <c r="AK1750">
        <f t="shared" si="146"/>
        <v>1</v>
      </c>
      <c r="AL1750">
        <f t="shared" si="145"/>
        <v>0</v>
      </c>
      <c r="AM1750">
        <f t="shared" si="145"/>
        <v>0</v>
      </c>
      <c r="AN1750">
        <f t="shared" si="145"/>
        <v>0</v>
      </c>
      <c r="AO1750">
        <f t="shared" si="145"/>
        <v>0</v>
      </c>
    </row>
    <row r="1751" spans="1:41" ht="14.45" customHeight="1" x14ac:dyDescent="0.45">
      <c r="A1751" s="1">
        <v>44172.873935185184</v>
      </c>
      <c r="B1751" s="1">
        <v>44172.876388888886</v>
      </c>
      <c r="C1751">
        <v>0</v>
      </c>
      <c r="D1751">
        <v>100</v>
      </c>
      <c r="E1751">
        <v>211</v>
      </c>
      <c r="F1751">
        <v>1</v>
      </c>
      <c r="G1751" s="1">
        <v>44172.876411921294</v>
      </c>
      <c r="H1751" s="2" t="s">
        <v>3966</v>
      </c>
      <c r="I1751" s="2" t="s">
        <v>51</v>
      </c>
      <c r="J1751" s="2" t="s">
        <v>52</v>
      </c>
      <c r="K1751" s="2" t="s">
        <v>64</v>
      </c>
      <c r="L1751" s="2" t="s">
        <v>65</v>
      </c>
      <c r="M1751" s="2" t="s">
        <v>55</v>
      </c>
      <c r="N1751" s="2" t="s">
        <v>142</v>
      </c>
      <c r="O1751">
        <v>1</v>
      </c>
      <c r="P1751">
        <v>0</v>
      </c>
      <c r="Q1751">
        <v>0</v>
      </c>
      <c r="R1751">
        <v>39.084000000000003</v>
      </c>
      <c r="S1751">
        <v>0</v>
      </c>
      <c r="T1751" s="2" t="s">
        <v>3967</v>
      </c>
      <c r="U1751" s="2" t="s">
        <v>58</v>
      </c>
      <c r="V1751">
        <v>2</v>
      </c>
      <c r="W1751">
        <v>6</v>
      </c>
      <c r="X1751">
        <v>22</v>
      </c>
      <c r="Y1751" s="2" t="s">
        <v>59</v>
      </c>
      <c r="Z1751">
        <v>211</v>
      </c>
      <c r="AA1751" s="2" t="s">
        <v>110</v>
      </c>
      <c r="AB1751" s="2" t="s">
        <v>111</v>
      </c>
      <c r="AC1751" s="2" t="s">
        <v>59</v>
      </c>
      <c r="AD1751">
        <v>1</v>
      </c>
      <c r="AE1751" s="15">
        <f t="shared" si="147"/>
        <v>1536</v>
      </c>
      <c r="AF1751" s="16">
        <f t="shared" si="148"/>
        <v>864</v>
      </c>
      <c r="AK1751">
        <f t="shared" si="146"/>
        <v>0</v>
      </c>
      <c r="AL1751">
        <f t="shared" si="145"/>
        <v>1</v>
      </c>
      <c r="AM1751">
        <f t="shared" si="145"/>
        <v>0</v>
      </c>
      <c r="AN1751">
        <f t="shared" si="145"/>
        <v>0</v>
      </c>
      <c r="AO1751">
        <f t="shared" si="145"/>
        <v>0</v>
      </c>
    </row>
    <row r="1752" spans="1:41" ht="14.45" customHeight="1" x14ac:dyDescent="0.45">
      <c r="A1752" s="1">
        <v>44172.872233796297</v>
      </c>
      <c r="B1752" s="1">
        <v>44172.87641203704</v>
      </c>
      <c r="C1752">
        <v>0</v>
      </c>
      <c r="D1752">
        <v>100</v>
      </c>
      <c r="E1752">
        <v>360</v>
      </c>
      <c r="F1752">
        <v>1</v>
      </c>
      <c r="G1752" s="1">
        <v>44172.876418946762</v>
      </c>
      <c r="H1752" s="2" t="s">
        <v>3968</v>
      </c>
      <c r="I1752" s="2" t="s">
        <v>51</v>
      </c>
      <c r="J1752" s="2" t="s">
        <v>52</v>
      </c>
      <c r="K1752" s="2" t="s">
        <v>53</v>
      </c>
      <c r="L1752" s="2" t="s">
        <v>87</v>
      </c>
      <c r="M1752" s="2" t="s">
        <v>55</v>
      </c>
      <c r="N1752" s="2" t="s">
        <v>100</v>
      </c>
      <c r="O1752">
        <v>1</v>
      </c>
      <c r="P1752">
        <v>11.298</v>
      </c>
      <c r="Q1752">
        <v>46.228000000000002</v>
      </c>
      <c r="R1752">
        <v>47.220999999999997</v>
      </c>
      <c r="S1752">
        <v>2</v>
      </c>
      <c r="T1752" s="2" t="s">
        <v>3969</v>
      </c>
      <c r="U1752" s="2" t="s">
        <v>151</v>
      </c>
      <c r="V1752">
        <v>2</v>
      </c>
      <c r="W1752">
        <v>4</v>
      </c>
      <c r="X1752">
        <v>22</v>
      </c>
      <c r="Y1752" s="2" t="s">
        <v>59</v>
      </c>
      <c r="Z1752">
        <v>360</v>
      </c>
      <c r="AA1752" s="2" t="s">
        <v>91</v>
      </c>
      <c r="AB1752" s="2" t="s">
        <v>92</v>
      </c>
      <c r="AC1752" s="2" t="s">
        <v>59</v>
      </c>
      <c r="AD1752">
        <v>1</v>
      </c>
      <c r="AE1752" s="15">
        <f t="shared" si="147"/>
        <v>1366</v>
      </c>
      <c r="AF1752" s="16">
        <f t="shared" si="148"/>
        <v>768</v>
      </c>
      <c r="AK1752">
        <f t="shared" si="146"/>
        <v>0</v>
      </c>
      <c r="AL1752">
        <f t="shared" si="145"/>
        <v>0</v>
      </c>
      <c r="AM1752">
        <f t="shared" si="145"/>
        <v>0</v>
      </c>
      <c r="AN1752">
        <f t="shared" si="145"/>
        <v>0</v>
      </c>
      <c r="AO1752">
        <f t="shared" si="145"/>
        <v>0</v>
      </c>
    </row>
    <row r="1753" spans="1:41" ht="14.45" customHeight="1" x14ac:dyDescent="0.45">
      <c r="A1753" s="1">
        <v>44172.871168981481</v>
      </c>
      <c r="B1753" s="1">
        <v>44172.87641203704</v>
      </c>
      <c r="C1753">
        <v>0</v>
      </c>
      <c r="D1753">
        <v>100</v>
      </c>
      <c r="E1753">
        <v>453</v>
      </c>
      <c r="F1753">
        <v>1</v>
      </c>
      <c r="G1753" s="1">
        <v>44172.876423113426</v>
      </c>
      <c r="H1753" s="2" t="s">
        <v>3970</v>
      </c>
      <c r="I1753" s="2" t="s">
        <v>51</v>
      </c>
      <c r="J1753" s="2" t="s">
        <v>52</v>
      </c>
      <c r="K1753" s="2" t="s">
        <v>53</v>
      </c>
      <c r="L1753" s="2" t="s">
        <v>72</v>
      </c>
      <c r="M1753" s="2" t="s">
        <v>55</v>
      </c>
      <c r="N1753" s="2" t="s">
        <v>100</v>
      </c>
      <c r="O1753">
        <v>1</v>
      </c>
      <c r="P1753">
        <v>0</v>
      </c>
      <c r="Q1753">
        <v>0</v>
      </c>
      <c r="R1753">
        <v>29.108000000000001</v>
      </c>
      <c r="S1753">
        <v>0</v>
      </c>
      <c r="T1753" s="2" t="s">
        <v>3971</v>
      </c>
      <c r="U1753" s="2" t="s">
        <v>165</v>
      </c>
      <c r="V1753">
        <v>2</v>
      </c>
      <c r="W1753">
        <v>4</v>
      </c>
      <c r="X1753">
        <v>22</v>
      </c>
      <c r="Y1753" s="2" t="s">
        <v>59</v>
      </c>
      <c r="Z1753">
        <v>453</v>
      </c>
      <c r="AA1753" s="2" t="s">
        <v>97</v>
      </c>
      <c r="AB1753" s="2" t="s">
        <v>98</v>
      </c>
      <c r="AC1753" s="2" t="s">
        <v>59</v>
      </c>
      <c r="AD1753">
        <v>1</v>
      </c>
      <c r="AE1753" s="15">
        <f t="shared" si="147"/>
        <v>1366</v>
      </c>
      <c r="AF1753" s="16">
        <f t="shared" si="148"/>
        <v>768</v>
      </c>
      <c r="AK1753">
        <f t="shared" si="146"/>
        <v>0</v>
      </c>
      <c r="AL1753">
        <f t="shared" si="145"/>
        <v>1</v>
      </c>
      <c r="AM1753">
        <f t="shared" si="145"/>
        <v>0</v>
      </c>
      <c r="AN1753">
        <f t="shared" si="145"/>
        <v>0</v>
      </c>
      <c r="AO1753">
        <f t="shared" si="145"/>
        <v>0</v>
      </c>
    </row>
    <row r="1754" spans="1:41" ht="14.45" customHeight="1" x14ac:dyDescent="0.45">
      <c r="A1754" s="1">
        <v>44172.872893518521</v>
      </c>
      <c r="B1754" s="1">
        <v>44172.876423611109</v>
      </c>
      <c r="C1754">
        <v>0</v>
      </c>
      <c r="D1754">
        <v>100</v>
      </c>
      <c r="E1754">
        <v>304</v>
      </c>
      <c r="F1754">
        <v>1</v>
      </c>
      <c r="G1754" s="1">
        <v>44172.876432708334</v>
      </c>
      <c r="H1754" s="2" t="s">
        <v>3972</v>
      </c>
      <c r="I1754" s="2" t="s">
        <v>51</v>
      </c>
      <c r="J1754" s="2" t="s">
        <v>52</v>
      </c>
      <c r="K1754" s="2" t="s">
        <v>64</v>
      </c>
      <c r="L1754" s="2" t="s">
        <v>2046</v>
      </c>
      <c r="M1754" s="2" t="s">
        <v>55</v>
      </c>
      <c r="N1754" s="2" t="s">
        <v>3973</v>
      </c>
      <c r="O1754">
        <v>1</v>
      </c>
      <c r="P1754">
        <v>0</v>
      </c>
      <c r="Q1754">
        <v>0</v>
      </c>
      <c r="R1754">
        <v>47.811999999999998</v>
      </c>
      <c r="S1754">
        <v>0</v>
      </c>
      <c r="T1754" s="2" t="s">
        <v>3974</v>
      </c>
      <c r="U1754" s="2" t="s">
        <v>222</v>
      </c>
      <c r="V1754">
        <v>2</v>
      </c>
      <c r="W1754">
        <v>2</v>
      </c>
      <c r="X1754">
        <v>22</v>
      </c>
      <c r="Y1754" s="2" t="s">
        <v>59</v>
      </c>
      <c r="Z1754">
        <v>304</v>
      </c>
      <c r="AA1754" s="2" t="s">
        <v>60</v>
      </c>
      <c r="AB1754" s="2" t="s">
        <v>61</v>
      </c>
      <c r="AC1754" s="2" t="s">
        <v>59</v>
      </c>
      <c r="AD1754">
        <v>1</v>
      </c>
      <c r="AE1754" s="15">
        <f t="shared" si="147"/>
        <v>1821</v>
      </c>
      <c r="AF1754" s="16">
        <f t="shared" si="148"/>
        <v>1024</v>
      </c>
      <c r="AK1754">
        <f t="shared" si="146"/>
        <v>1</v>
      </c>
      <c r="AL1754">
        <f t="shared" si="145"/>
        <v>0</v>
      </c>
      <c r="AM1754">
        <f t="shared" si="145"/>
        <v>0</v>
      </c>
      <c r="AN1754">
        <f t="shared" si="145"/>
        <v>0</v>
      </c>
      <c r="AO1754">
        <f t="shared" si="145"/>
        <v>0</v>
      </c>
    </row>
    <row r="1755" spans="1:41" ht="14.45" customHeight="1" x14ac:dyDescent="0.45">
      <c r="A1755" s="1">
        <v>44172.870717592596</v>
      </c>
      <c r="B1755" s="1">
        <v>44172.876562500001</v>
      </c>
      <c r="C1755">
        <v>0</v>
      </c>
      <c r="D1755">
        <v>100</v>
      </c>
      <c r="E1755">
        <v>504</v>
      </c>
      <c r="F1755">
        <v>1</v>
      </c>
      <c r="G1755" s="1">
        <v>44172.876569305554</v>
      </c>
      <c r="H1755" s="2" t="s">
        <v>3975</v>
      </c>
      <c r="I1755" s="2" t="s">
        <v>51</v>
      </c>
      <c r="J1755" s="2" t="s">
        <v>52</v>
      </c>
      <c r="K1755" s="2" t="s">
        <v>64</v>
      </c>
      <c r="L1755" s="2" t="s">
        <v>65</v>
      </c>
      <c r="M1755" s="2" t="s">
        <v>55</v>
      </c>
      <c r="N1755" s="2" t="s">
        <v>100</v>
      </c>
      <c r="O1755">
        <v>1</v>
      </c>
      <c r="P1755">
        <v>0</v>
      </c>
      <c r="Q1755">
        <v>0</v>
      </c>
      <c r="R1755">
        <v>32.947000000000003</v>
      </c>
      <c r="S1755">
        <v>0</v>
      </c>
      <c r="T1755" s="2" t="s">
        <v>3976</v>
      </c>
      <c r="U1755" s="2" t="s">
        <v>172</v>
      </c>
      <c r="V1755">
        <v>1</v>
      </c>
      <c r="W1755">
        <v>5</v>
      </c>
      <c r="X1755">
        <v>22</v>
      </c>
      <c r="Y1755" s="2" t="s">
        <v>59</v>
      </c>
      <c r="Z1755">
        <v>504</v>
      </c>
      <c r="AA1755" s="2" t="s">
        <v>103</v>
      </c>
      <c r="AB1755" s="2" t="s">
        <v>104</v>
      </c>
      <c r="AC1755" s="2" t="s">
        <v>59</v>
      </c>
      <c r="AD1755">
        <v>1</v>
      </c>
      <c r="AE1755" s="15">
        <f t="shared" si="147"/>
        <v>1366</v>
      </c>
      <c r="AF1755" s="16">
        <f t="shared" si="148"/>
        <v>768</v>
      </c>
      <c r="AK1755">
        <f t="shared" si="146"/>
        <v>1</v>
      </c>
      <c r="AL1755">
        <f t="shared" si="145"/>
        <v>0</v>
      </c>
      <c r="AM1755">
        <f t="shared" si="145"/>
        <v>0</v>
      </c>
      <c r="AN1755">
        <f t="shared" si="145"/>
        <v>0</v>
      </c>
      <c r="AO1755">
        <f t="shared" si="145"/>
        <v>0</v>
      </c>
    </row>
    <row r="1756" spans="1:41" ht="14.45" customHeight="1" x14ac:dyDescent="0.45">
      <c r="A1756" s="1">
        <v>44172.872627314813</v>
      </c>
      <c r="B1756" s="1">
        <v>44172.876597222225</v>
      </c>
      <c r="C1756">
        <v>0</v>
      </c>
      <c r="D1756">
        <v>100</v>
      </c>
      <c r="E1756">
        <v>342</v>
      </c>
      <c r="F1756">
        <v>1</v>
      </c>
      <c r="G1756" s="1">
        <v>44172.876600763891</v>
      </c>
      <c r="H1756" s="2" t="s">
        <v>3977</v>
      </c>
      <c r="I1756" s="2" t="s">
        <v>51</v>
      </c>
      <c r="J1756" s="2" t="s">
        <v>52</v>
      </c>
      <c r="K1756" s="2" t="s">
        <v>53</v>
      </c>
      <c r="L1756" s="2" t="s">
        <v>87</v>
      </c>
      <c r="M1756" s="2" t="s">
        <v>106</v>
      </c>
      <c r="N1756" s="2" t="s">
        <v>107</v>
      </c>
      <c r="O1756">
        <v>1</v>
      </c>
      <c r="P1756">
        <v>0</v>
      </c>
      <c r="Q1756">
        <v>0</v>
      </c>
      <c r="R1756">
        <v>51.712000000000003</v>
      </c>
      <c r="S1756">
        <v>0</v>
      </c>
      <c r="T1756" s="2" t="s">
        <v>3978</v>
      </c>
      <c r="U1756" s="2" t="s">
        <v>116</v>
      </c>
      <c r="V1756">
        <v>2</v>
      </c>
      <c r="W1756">
        <v>4</v>
      </c>
      <c r="X1756">
        <v>22</v>
      </c>
      <c r="Y1756" s="2" t="s">
        <v>59</v>
      </c>
      <c r="Z1756">
        <v>342</v>
      </c>
      <c r="AA1756" s="2" t="s">
        <v>91</v>
      </c>
      <c r="AB1756" s="2" t="s">
        <v>92</v>
      </c>
      <c r="AC1756" s="2" t="s">
        <v>59</v>
      </c>
      <c r="AD1756">
        <v>1</v>
      </c>
      <c r="AE1756" s="15">
        <f t="shared" si="147"/>
        <v>1440</v>
      </c>
      <c r="AF1756" s="16">
        <f t="shared" si="148"/>
        <v>900</v>
      </c>
      <c r="AK1756">
        <f t="shared" si="146"/>
        <v>0</v>
      </c>
      <c r="AL1756">
        <f t="shared" si="145"/>
        <v>0</v>
      </c>
      <c r="AM1756">
        <f t="shared" si="145"/>
        <v>0</v>
      </c>
      <c r="AN1756">
        <f t="shared" si="145"/>
        <v>0</v>
      </c>
      <c r="AO1756">
        <f t="shared" si="145"/>
        <v>0</v>
      </c>
    </row>
    <row r="1757" spans="1:41" ht="14.45" customHeight="1" x14ac:dyDescent="0.45">
      <c r="A1757" s="1">
        <v>44172.873923611114</v>
      </c>
      <c r="B1757" s="1">
        <v>44172.876759259256</v>
      </c>
      <c r="C1757">
        <v>0</v>
      </c>
      <c r="D1757">
        <v>100</v>
      </c>
      <c r="E1757">
        <v>244</v>
      </c>
      <c r="F1757">
        <v>1</v>
      </c>
      <c r="G1757" s="1">
        <v>44172.876766122688</v>
      </c>
      <c r="H1757" s="2" t="s">
        <v>3979</v>
      </c>
      <c r="I1757" s="2" t="s">
        <v>51</v>
      </c>
      <c r="J1757" s="2" t="s">
        <v>52</v>
      </c>
      <c r="K1757" s="2" t="s">
        <v>53</v>
      </c>
      <c r="L1757" s="2" t="s">
        <v>72</v>
      </c>
      <c r="M1757" s="2" t="s">
        <v>55</v>
      </c>
      <c r="N1757" s="2" t="s">
        <v>66</v>
      </c>
      <c r="O1757">
        <v>1</v>
      </c>
      <c r="P1757">
        <v>0</v>
      </c>
      <c r="Q1757">
        <v>0</v>
      </c>
      <c r="R1757">
        <v>35.496000000000002</v>
      </c>
      <c r="S1757">
        <v>0</v>
      </c>
      <c r="T1757" s="2" t="s">
        <v>3980</v>
      </c>
      <c r="U1757" s="2" t="s">
        <v>176</v>
      </c>
      <c r="V1757">
        <v>2</v>
      </c>
      <c r="W1757">
        <v>4</v>
      </c>
      <c r="X1757">
        <v>22</v>
      </c>
      <c r="Y1757" s="2" t="s">
        <v>59</v>
      </c>
      <c r="Z1757">
        <v>244</v>
      </c>
      <c r="AA1757" s="2" t="s">
        <v>91</v>
      </c>
      <c r="AB1757" s="2" t="s">
        <v>92</v>
      </c>
      <c r="AC1757" s="2" t="s">
        <v>59</v>
      </c>
      <c r="AD1757">
        <v>1</v>
      </c>
      <c r="AE1757" s="15">
        <f t="shared" si="147"/>
        <v>1920</v>
      </c>
      <c r="AF1757" s="16">
        <f t="shared" si="148"/>
        <v>1200</v>
      </c>
      <c r="AK1757">
        <f t="shared" si="146"/>
        <v>1</v>
      </c>
      <c r="AL1757">
        <f t="shared" si="145"/>
        <v>0</v>
      </c>
      <c r="AM1757">
        <f t="shared" si="145"/>
        <v>0</v>
      </c>
      <c r="AN1757">
        <f t="shared" si="145"/>
        <v>0</v>
      </c>
      <c r="AO1757">
        <f t="shared" si="145"/>
        <v>0</v>
      </c>
    </row>
    <row r="1758" spans="1:41" ht="14.45" customHeight="1" x14ac:dyDescent="0.45">
      <c r="A1758" s="1">
        <v>44172.873460648145</v>
      </c>
      <c r="B1758" s="1">
        <v>44172.876851851855</v>
      </c>
      <c r="C1758">
        <v>0</v>
      </c>
      <c r="D1758">
        <v>100</v>
      </c>
      <c r="E1758">
        <v>292</v>
      </c>
      <c r="F1758">
        <v>1</v>
      </c>
      <c r="G1758" s="1">
        <v>44172.876856875002</v>
      </c>
      <c r="H1758" s="2" t="s">
        <v>3981</v>
      </c>
      <c r="I1758" s="2" t="s">
        <v>51</v>
      </c>
      <c r="J1758" s="2" t="s">
        <v>52</v>
      </c>
      <c r="K1758" s="2" t="s">
        <v>53</v>
      </c>
      <c r="L1758" s="2" t="s">
        <v>72</v>
      </c>
      <c r="M1758" s="2" t="s">
        <v>55</v>
      </c>
      <c r="N1758" s="2" t="s">
        <v>142</v>
      </c>
      <c r="O1758">
        <v>1</v>
      </c>
      <c r="P1758">
        <v>0</v>
      </c>
      <c r="Q1758">
        <v>0</v>
      </c>
      <c r="R1758">
        <v>43.631999999999998</v>
      </c>
      <c r="S1758">
        <v>0</v>
      </c>
      <c r="T1758" s="2" t="s">
        <v>3982</v>
      </c>
      <c r="U1758" s="2" t="s">
        <v>179</v>
      </c>
      <c r="V1758">
        <v>2</v>
      </c>
      <c r="W1758">
        <v>3</v>
      </c>
      <c r="X1758">
        <v>22</v>
      </c>
      <c r="Y1758" s="2" t="s">
        <v>59</v>
      </c>
      <c r="Z1758">
        <v>292</v>
      </c>
      <c r="AA1758" s="2" t="s">
        <v>60</v>
      </c>
      <c r="AB1758" s="2" t="s">
        <v>61</v>
      </c>
      <c r="AC1758" s="2" t="s">
        <v>59</v>
      </c>
      <c r="AD1758">
        <v>1</v>
      </c>
      <c r="AE1758" s="15">
        <f t="shared" si="147"/>
        <v>1536</v>
      </c>
      <c r="AF1758" s="16">
        <f t="shared" si="148"/>
        <v>864</v>
      </c>
      <c r="AK1758">
        <f t="shared" si="146"/>
        <v>1</v>
      </c>
      <c r="AL1758">
        <f t="shared" si="145"/>
        <v>0</v>
      </c>
      <c r="AM1758">
        <f t="shared" si="145"/>
        <v>0</v>
      </c>
      <c r="AN1758">
        <f t="shared" si="145"/>
        <v>0</v>
      </c>
      <c r="AO1758">
        <f t="shared" si="145"/>
        <v>0</v>
      </c>
    </row>
    <row r="1759" spans="1:41" ht="14.45" customHeight="1" x14ac:dyDescent="0.45">
      <c r="A1759" s="1">
        <v>44172.874363425923</v>
      </c>
      <c r="B1759" s="1">
        <v>44172.876921296294</v>
      </c>
      <c r="C1759">
        <v>0</v>
      </c>
      <c r="D1759">
        <v>100</v>
      </c>
      <c r="E1759">
        <v>221</v>
      </c>
      <c r="F1759">
        <v>1</v>
      </c>
      <c r="G1759" s="1">
        <v>44172.876933263891</v>
      </c>
      <c r="H1759" s="2" t="s">
        <v>3983</v>
      </c>
      <c r="I1759" s="2" t="s">
        <v>51</v>
      </c>
      <c r="J1759" s="2" t="s">
        <v>52</v>
      </c>
      <c r="K1759" s="2" t="s">
        <v>113</v>
      </c>
      <c r="L1759" s="2" t="s">
        <v>157</v>
      </c>
      <c r="M1759" s="2" t="s">
        <v>106</v>
      </c>
      <c r="N1759" s="2" t="s">
        <v>385</v>
      </c>
      <c r="O1759">
        <v>1</v>
      </c>
      <c r="P1759">
        <v>0</v>
      </c>
      <c r="Q1759">
        <v>0</v>
      </c>
      <c r="R1759">
        <v>31.198</v>
      </c>
      <c r="S1759">
        <v>0</v>
      </c>
      <c r="T1759" s="2" t="s">
        <v>3984</v>
      </c>
      <c r="U1759" s="2" t="s">
        <v>249</v>
      </c>
      <c r="V1759">
        <v>1</v>
      </c>
      <c r="W1759">
        <v>4</v>
      </c>
      <c r="X1759">
        <v>22</v>
      </c>
      <c r="Y1759" s="2" t="s">
        <v>59</v>
      </c>
      <c r="Z1759">
        <v>221</v>
      </c>
      <c r="AA1759" s="2" t="s">
        <v>69</v>
      </c>
      <c r="AB1759" s="2" t="s">
        <v>70</v>
      </c>
      <c r="AC1759" s="2" t="s">
        <v>59</v>
      </c>
      <c r="AD1759">
        <v>1</v>
      </c>
      <c r="AE1759" s="15">
        <f t="shared" si="147"/>
        <v>768</v>
      </c>
      <c r="AF1759" s="16">
        <f t="shared" si="148"/>
        <v>1024</v>
      </c>
      <c r="AK1759">
        <f t="shared" si="146"/>
        <v>1</v>
      </c>
      <c r="AL1759">
        <f t="shared" si="145"/>
        <v>0</v>
      </c>
      <c r="AM1759">
        <f t="shared" si="145"/>
        <v>0</v>
      </c>
      <c r="AN1759">
        <f t="shared" si="145"/>
        <v>0</v>
      </c>
      <c r="AO1759">
        <f t="shared" si="145"/>
        <v>0</v>
      </c>
    </row>
    <row r="1760" spans="1:41" ht="14.45" customHeight="1" x14ac:dyDescent="0.45">
      <c r="A1760" s="1">
        <v>44172.871655092589</v>
      </c>
      <c r="B1760" s="1">
        <v>44172.876979166664</v>
      </c>
      <c r="C1760">
        <v>0</v>
      </c>
      <c r="D1760">
        <v>100</v>
      </c>
      <c r="E1760">
        <v>459</v>
      </c>
      <c r="F1760">
        <v>1</v>
      </c>
      <c r="G1760" s="1">
        <v>44172.876984664355</v>
      </c>
      <c r="H1760" s="2" t="s">
        <v>3985</v>
      </c>
      <c r="I1760" s="2" t="s">
        <v>51</v>
      </c>
      <c r="J1760" s="2" t="s">
        <v>52</v>
      </c>
      <c r="K1760" s="2" t="s">
        <v>53</v>
      </c>
      <c r="L1760" s="2" t="s">
        <v>87</v>
      </c>
      <c r="M1760" s="2" t="s">
        <v>55</v>
      </c>
      <c r="N1760" s="2" t="s">
        <v>3986</v>
      </c>
      <c r="O1760">
        <v>1</v>
      </c>
      <c r="P1760">
        <v>0</v>
      </c>
      <c r="Q1760">
        <v>0</v>
      </c>
      <c r="R1760">
        <v>89.093000000000004</v>
      </c>
      <c r="S1760">
        <v>0</v>
      </c>
      <c r="T1760" s="2" t="s">
        <v>3987</v>
      </c>
      <c r="U1760" s="2" t="s">
        <v>208</v>
      </c>
      <c r="V1760">
        <v>1</v>
      </c>
      <c r="W1760">
        <v>2</v>
      </c>
      <c r="X1760">
        <v>22</v>
      </c>
      <c r="Y1760" s="2" t="s">
        <v>59</v>
      </c>
      <c r="Z1760">
        <v>459</v>
      </c>
      <c r="AA1760" s="2" t="s">
        <v>75</v>
      </c>
      <c r="AB1760" s="2" t="s">
        <v>76</v>
      </c>
      <c r="AC1760" s="2" t="s">
        <v>59</v>
      </c>
      <c r="AD1760">
        <v>1</v>
      </c>
      <c r="AE1760" s="15">
        <f t="shared" si="147"/>
        <v>1235</v>
      </c>
      <c r="AF1760" s="16">
        <f t="shared" si="148"/>
        <v>823</v>
      </c>
      <c r="AK1760">
        <f t="shared" si="146"/>
        <v>1</v>
      </c>
      <c r="AL1760">
        <f t="shared" si="145"/>
        <v>0</v>
      </c>
      <c r="AM1760">
        <f t="shared" si="145"/>
        <v>0</v>
      </c>
      <c r="AN1760">
        <f t="shared" si="145"/>
        <v>0</v>
      </c>
      <c r="AO1760">
        <f t="shared" si="145"/>
        <v>0</v>
      </c>
    </row>
    <row r="1761" spans="1:41" ht="14.45" customHeight="1" x14ac:dyDescent="0.45">
      <c r="A1761" s="1">
        <v>44172.873819444445</v>
      </c>
      <c r="B1761" s="1">
        <v>44172.877013888887</v>
      </c>
      <c r="C1761">
        <v>0</v>
      </c>
      <c r="D1761">
        <v>100</v>
      </c>
      <c r="E1761">
        <v>276</v>
      </c>
      <c r="F1761">
        <v>1</v>
      </c>
      <c r="G1761" s="1">
        <v>44172.877023553243</v>
      </c>
      <c r="H1761" s="2" t="s">
        <v>3988</v>
      </c>
      <c r="I1761" s="2" t="s">
        <v>51</v>
      </c>
      <c r="J1761" s="2" t="s">
        <v>52</v>
      </c>
      <c r="K1761" s="2" t="s">
        <v>53</v>
      </c>
      <c r="L1761" s="2" t="s">
        <v>87</v>
      </c>
      <c r="M1761" s="2" t="s">
        <v>55</v>
      </c>
      <c r="N1761" s="2" t="s">
        <v>56</v>
      </c>
      <c r="O1761">
        <v>1</v>
      </c>
      <c r="P1761">
        <v>0</v>
      </c>
      <c r="Q1761">
        <v>0</v>
      </c>
      <c r="R1761">
        <v>37.475999999999999</v>
      </c>
      <c r="S1761">
        <v>0</v>
      </c>
      <c r="T1761" s="2" t="s">
        <v>3989</v>
      </c>
      <c r="U1761" s="2" t="s">
        <v>673</v>
      </c>
      <c r="V1761">
        <v>2</v>
      </c>
      <c r="W1761">
        <v>6</v>
      </c>
      <c r="X1761">
        <v>22</v>
      </c>
      <c r="Y1761" s="2" t="s">
        <v>59</v>
      </c>
      <c r="Z1761">
        <v>276</v>
      </c>
      <c r="AA1761" s="2" t="s">
        <v>97</v>
      </c>
      <c r="AB1761" s="2" t="s">
        <v>98</v>
      </c>
      <c r="AC1761" s="2" t="s">
        <v>59</v>
      </c>
      <c r="AD1761">
        <v>1</v>
      </c>
      <c r="AE1761" s="15">
        <f t="shared" si="147"/>
        <v>1920</v>
      </c>
      <c r="AF1761" s="16">
        <f t="shared" si="148"/>
        <v>1080</v>
      </c>
      <c r="AK1761">
        <f t="shared" si="146"/>
        <v>1</v>
      </c>
      <c r="AL1761">
        <f t="shared" si="145"/>
        <v>0</v>
      </c>
      <c r="AM1761">
        <f t="shared" si="145"/>
        <v>0</v>
      </c>
      <c r="AN1761">
        <f t="shared" si="145"/>
        <v>0</v>
      </c>
      <c r="AO1761">
        <f t="shared" si="145"/>
        <v>0</v>
      </c>
    </row>
    <row r="1762" spans="1:41" ht="14.45" customHeight="1" x14ac:dyDescent="0.45">
      <c r="A1762" s="1">
        <v>44172.874282407407</v>
      </c>
      <c r="B1762" s="1">
        <v>44172.87703703704</v>
      </c>
      <c r="C1762">
        <v>0</v>
      </c>
      <c r="D1762">
        <v>100</v>
      </c>
      <c r="E1762">
        <v>238</v>
      </c>
      <c r="F1762">
        <v>1</v>
      </c>
      <c r="G1762" s="1">
        <v>44172.877044606481</v>
      </c>
      <c r="H1762" s="2" t="s">
        <v>3990</v>
      </c>
      <c r="I1762" s="2" t="s">
        <v>51</v>
      </c>
      <c r="J1762" s="2" t="s">
        <v>52</v>
      </c>
      <c r="K1762" s="2" t="s">
        <v>53</v>
      </c>
      <c r="L1762" s="2" t="s">
        <v>87</v>
      </c>
      <c r="M1762" s="2" t="s">
        <v>55</v>
      </c>
      <c r="N1762" s="2" t="s">
        <v>142</v>
      </c>
      <c r="O1762">
        <v>1</v>
      </c>
      <c r="P1762">
        <v>0</v>
      </c>
      <c r="Q1762">
        <v>0</v>
      </c>
      <c r="R1762">
        <v>24.782</v>
      </c>
      <c r="S1762">
        <v>0</v>
      </c>
      <c r="T1762" s="2" t="s">
        <v>3991</v>
      </c>
      <c r="U1762" s="2" t="s">
        <v>140</v>
      </c>
      <c r="V1762">
        <v>2</v>
      </c>
      <c r="W1762">
        <v>4</v>
      </c>
      <c r="X1762">
        <v>22</v>
      </c>
      <c r="Y1762" s="2" t="s">
        <v>59</v>
      </c>
      <c r="Z1762">
        <v>238</v>
      </c>
      <c r="AA1762" s="2" t="s">
        <v>75</v>
      </c>
      <c r="AB1762" s="2" t="s">
        <v>76</v>
      </c>
      <c r="AC1762" s="2" t="s">
        <v>59</v>
      </c>
      <c r="AD1762">
        <v>1</v>
      </c>
      <c r="AE1762" s="15">
        <f t="shared" si="147"/>
        <v>1536</v>
      </c>
      <c r="AF1762" s="16">
        <f t="shared" si="148"/>
        <v>864</v>
      </c>
      <c r="AK1762">
        <f t="shared" si="146"/>
        <v>1</v>
      </c>
      <c r="AL1762">
        <f t="shared" si="145"/>
        <v>0</v>
      </c>
      <c r="AM1762">
        <f t="shared" si="145"/>
        <v>0</v>
      </c>
      <c r="AN1762">
        <f t="shared" si="145"/>
        <v>0</v>
      </c>
      <c r="AO1762">
        <f t="shared" si="145"/>
        <v>0</v>
      </c>
    </row>
    <row r="1763" spans="1:41" ht="14.45" customHeight="1" x14ac:dyDescent="0.45">
      <c r="A1763" s="1">
        <v>44172.874849537038</v>
      </c>
      <c r="B1763" s="1">
        <v>44172.87709490741</v>
      </c>
      <c r="C1763">
        <v>0</v>
      </c>
      <c r="D1763">
        <v>100</v>
      </c>
      <c r="E1763">
        <v>194</v>
      </c>
      <c r="F1763">
        <v>1</v>
      </c>
      <c r="G1763" s="1">
        <v>44172.877108993052</v>
      </c>
      <c r="H1763" s="2" t="s">
        <v>3992</v>
      </c>
      <c r="I1763" s="2" t="s">
        <v>51</v>
      </c>
      <c r="J1763" s="2" t="s">
        <v>52</v>
      </c>
      <c r="K1763" s="2" t="s">
        <v>53</v>
      </c>
      <c r="L1763" s="2" t="s">
        <v>87</v>
      </c>
      <c r="M1763" s="2" t="s">
        <v>153</v>
      </c>
      <c r="N1763" s="2" t="s">
        <v>857</v>
      </c>
      <c r="O1763">
        <v>1</v>
      </c>
      <c r="P1763">
        <v>0</v>
      </c>
      <c r="Q1763">
        <v>0</v>
      </c>
      <c r="R1763">
        <v>25.334</v>
      </c>
      <c r="S1763">
        <v>0</v>
      </c>
      <c r="T1763" s="2" t="s">
        <v>3993</v>
      </c>
      <c r="U1763" s="2" t="s">
        <v>296</v>
      </c>
      <c r="V1763">
        <v>1</v>
      </c>
      <c r="W1763">
        <v>4</v>
      </c>
      <c r="X1763">
        <v>22</v>
      </c>
      <c r="Y1763" s="2" t="s">
        <v>59</v>
      </c>
      <c r="Z1763">
        <v>194</v>
      </c>
      <c r="AA1763" s="2" t="s">
        <v>103</v>
      </c>
      <c r="AB1763" s="2" t="s">
        <v>104</v>
      </c>
      <c r="AC1763" s="2" t="s">
        <v>59</v>
      </c>
      <c r="AD1763">
        <v>1</v>
      </c>
      <c r="AE1763" s="15">
        <f t="shared" si="147"/>
        <v>1360</v>
      </c>
      <c r="AF1763" s="16">
        <f t="shared" si="148"/>
        <v>768</v>
      </c>
      <c r="AK1763">
        <f t="shared" si="146"/>
        <v>1</v>
      </c>
      <c r="AL1763">
        <f t="shared" si="145"/>
        <v>0</v>
      </c>
      <c r="AM1763">
        <f t="shared" si="145"/>
        <v>0</v>
      </c>
      <c r="AN1763">
        <f t="shared" si="145"/>
        <v>0</v>
      </c>
      <c r="AO1763">
        <f t="shared" si="145"/>
        <v>0</v>
      </c>
    </row>
    <row r="1764" spans="1:41" ht="14.45" customHeight="1" x14ac:dyDescent="0.45">
      <c r="A1764" s="1">
        <v>44172.873078703706</v>
      </c>
      <c r="B1764" s="1">
        <v>44172.877118055556</v>
      </c>
      <c r="C1764">
        <v>0</v>
      </c>
      <c r="D1764">
        <v>100</v>
      </c>
      <c r="E1764">
        <v>349</v>
      </c>
      <c r="F1764">
        <v>1</v>
      </c>
      <c r="G1764" s="1">
        <v>44172.877132650465</v>
      </c>
      <c r="H1764" s="2" t="s">
        <v>3994</v>
      </c>
      <c r="I1764" s="2" t="s">
        <v>51</v>
      </c>
      <c r="J1764" s="2" t="s">
        <v>52</v>
      </c>
      <c r="K1764" s="2" t="s">
        <v>78</v>
      </c>
      <c r="L1764" s="2" t="s">
        <v>94</v>
      </c>
      <c r="M1764" s="2" t="s">
        <v>55</v>
      </c>
      <c r="N1764" s="2" t="s">
        <v>3995</v>
      </c>
      <c r="O1764">
        <v>1</v>
      </c>
      <c r="P1764">
        <v>0</v>
      </c>
      <c r="Q1764">
        <v>0</v>
      </c>
      <c r="R1764">
        <v>42.377000000000002</v>
      </c>
      <c r="S1764">
        <v>0</v>
      </c>
      <c r="T1764" s="2" t="s">
        <v>3996</v>
      </c>
      <c r="U1764" s="2" t="s">
        <v>151</v>
      </c>
      <c r="V1764">
        <v>1</v>
      </c>
      <c r="W1764">
        <v>2</v>
      </c>
      <c r="X1764">
        <v>22</v>
      </c>
      <c r="Y1764" s="2" t="s">
        <v>59</v>
      </c>
      <c r="Z1764">
        <v>349</v>
      </c>
      <c r="AA1764" s="2" t="s">
        <v>75</v>
      </c>
      <c r="AB1764" s="2" t="s">
        <v>76</v>
      </c>
      <c r="AC1764" s="2" t="s">
        <v>59</v>
      </c>
      <c r="AD1764">
        <v>1</v>
      </c>
      <c r="AE1764" s="15">
        <f t="shared" si="147"/>
        <v>1632</v>
      </c>
      <c r="AF1764" s="16">
        <f t="shared" si="148"/>
        <v>918</v>
      </c>
      <c r="AK1764">
        <f t="shared" si="146"/>
        <v>1</v>
      </c>
      <c r="AL1764">
        <f t="shared" si="145"/>
        <v>0</v>
      </c>
      <c r="AM1764">
        <f t="shared" si="145"/>
        <v>0</v>
      </c>
      <c r="AN1764">
        <f t="shared" si="145"/>
        <v>0</v>
      </c>
      <c r="AO1764">
        <f t="shared" si="145"/>
        <v>0</v>
      </c>
    </row>
    <row r="1765" spans="1:41" ht="14.45" customHeight="1" x14ac:dyDescent="0.45">
      <c r="A1765" s="1">
        <v>44172.873067129629</v>
      </c>
      <c r="B1765" s="1">
        <v>44172.877245370371</v>
      </c>
      <c r="C1765">
        <v>0</v>
      </c>
      <c r="D1765">
        <v>100</v>
      </c>
      <c r="E1765">
        <v>360</v>
      </c>
      <c r="F1765">
        <v>1</v>
      </c>
      <c r="G1765" s="1">
        <v>44172.877247395831</v>
      </c>
      <c r="H1765" s="2" t="s">
        <v>3997</v>
      </c>
      <c r="I1765" s="2" t="s">
        <v>51</v>
      </c>
      <c r="J1765" s="2" t="s">
        <v>52</v>
      </c>
      <c r="K1765" s="2" t="s">
        <v>113</v>
      </c>
      <c r="L1765" s="2" t="s">
        <v>114</v>
      </c>
      <c r="M1765" s="2" t="s">
        <v>106</v>
      </c>
      <c r="N1765" s="2" t="s">
        <v>480</v>
      </c>
      <c r="O1765">
        <v>1</v>
      </c>
      <c r="P1765">
        <v>0</v>
      </c>
      <c r="Q1765">
        <v>0</v>
      </c>
      <c r="R1765">
        <v>43.677999999999997</v>
      </c>
      <c r="S1765">
        <v>0</v>
      </c>
      <c r="T1765" s="2" t="s">
        <v>3998</v>
      </c>
      <c r="U1765" s="2" t="s">
        <v>794</v>
      </c>
      <c r="V1765">
        <v>2</v>
      </c>
      <c r="W1765">
        <v>2</v>
      </c>
      <c r="X1765">
        <v>22</v>
      </c>
      <c r="Y1765" s="2" t="s">
        <v>59</v>
      </c>
      <c r="Z1765">
        <v>360</v>
      </c>
      <c r="AA1765" s="2" t="s">
        <v>110</v>
      </c>
      <c r="AB1765" s="2" t="s">
        <v>111</v>
      </c>
      <c r="AC1765" s="2" t="s">
        <v>59</v>
      </c>
      <c r="AD1765">
        <v>1</v>
      </c>
      <c r="AE1765" s="15">
        <f t="shared" si="147"/>
        <v>834</v>
      </c>
      <c r="AF1765" s="16">
        <f t="shared" si="148"/>
        <v>1112</v>
      </c>
      <c r="AK1765">
        <f t="shared" si="146"/>
        <v>1</v>
      </c>
      <c r="AL1765">
        <f t="shared" si="145"/>
        <v>0</v>
      </c>
      <c r="AM1765">
        <f t="shared" si="145"/>
        <v>0</v>
      </c>
      <c r="AN1765">
        <f t="shared" si="145"/>
        <v>0</v>
      </c>
      <c r="AO1765">
        <f t="shared" si="145"/>
        <v>0</v>
      </c>
    </row>
    <row r="1766" spans="1:41" ht="14.45" customHeight="1" x14ac:dyDescent="0.45">
      <c r="A1766" s="1">
        <v>44172.867569444446</v>
      </c>
      <c r="B1766" s="1">
        <v>44172.877245370371</v>
      </c>
      <c r="C1766">
        <v>0</v>
      </c>
      <c r="D1766">
        <v>100</v>
      </c>
      <c r="E1766">
        <v>836</v>
      </c>
      <c r="F1766">
        <v>1</v>
      </c>
      <c r="G1766" s="1">
        <v>44172.877251331018</v>
      </c>
      <c r="H1766" s="2" t="s">
        <v>3999</v>
      </c>
      <c r="I1766" s="2" t="s">
        <v>51</v>
      </c>
      <c r="J1766" s="2" t="s">
        <v>52</v>
      </c>
      <c r="K1766" s="2" t="s">
        <v>53</v>
      </c>
      <c r="L1766" s="2" t="s">
        <v>4000</v>
      </c>
      <c r="M1766" s="2" t="s">
        <v>55</v>
      </c>
      <c r="N1766" s="2" t="s">
        <v>132</v>
      </c>
      <c r="O1766">
        <v>1</v>
      </c>
      <c r="P1766">
        <v>17.600999999999999</v>
      </c>
      <c r="Q1766">
        <v>24.26</v>
      </c>
      <c r="R1766">
        <v>75.748000000000005</v>
      </c>
      <c r="S1766">
        <v>2</v>
      </c>
      <c r="T1766" s="2" t="s">
        <v>4001</v>
      </c>
      <c r="U1766" s="2" t="s">
        <v>176</v>
      </c>
      <c r="V1766">
        <v>2</v>
      </c>
      <c r="W1766">
        <v>2</v>
      </c>
      <c r="X1766">
        <v>22</v>
      </c>
      <c r="Y1766" s="2" t="s">
        <v>4002</v>
      </c>
      <c r="Z1766">
        <v>836</v>
      </c>
      <c r="AA1766" s="2" t="s">
        <v>69</v>
      </c>
      <c r="AB1766" s="2" t="s">
        <v>70</v>
      </c>
      <c r="AC1766" s="2" t="s">
        <v>59</v>
      </c>
      <c r="AD1766">
        <v>1</v>
      </c>
      <c r="AE1766" s="15">
        <f t="shared" si="147"/>
        <v>1280</v>
      </c>
      <c r="AF1766" s="16">
        <f t="shared" si="148"/>
        <v>720</v>
      </c>
      <c r="AK1766">
        <f t="shared" si="146"/>
        <v>1</v>
      </c>
      <c r="AL1766">
        <f t="shared" si="145"/>
        <v>0</v>
      </c>
      <c r="AM1766">
        <f t="shared" si="145"/>
        <v>0</v>
      </c>
      <c r="AN1766">
        <f t="shared" si="145"/>
        <v>0</v>
      </c>
      <c r="AO1766">
        <f t="shared" si="145"/>
        <v>0</v>
      </c>
    </row>
    <row r="1767" spans="1:41" ht="14.45" customHeight="1" x14ac:dyDescent="0.45">
      <c r="A1767" s="1">
        <v>44172.873541666668</v>
      </c>
      <c r="B1767" s="1">
        <v>44172.877372685187</v>
      </c>
      <c r="C1767">
        <v>0</v>
      </c>
      <c r="D1767">
        <v>100</v>
      </c>
      <c r="E1767">
        <v>330</v>
      </c>
      <c r="F1767">
        <v>1</v>
      </c>
      <c r="G1767" s="1">
        <v>44172.877382129627</v>
      </c>
      <c r="H1767" s="2" t="s">
        <v>4003</v>
      </c>
      <c r="I1767" s="2" t="s">
        <v>51</v>
      </c>
      <c r="J1767" s="2" t="s">
        <v>52</v>
      </c>
      <c r="K1767" s="2" t="s">
        <v>53</v>
      </c>
      <c r="L1767" s="2" t="s">
        <v>72</v>
      </c>
      <c r="M1767" s="2" t="s">
        <v>55</v>
      </c>
      <c r="N1767" s="2" t="s">
        <v>132</v>
      </c>
      <c r="O1767">
        <v>1</v>
      </c>
      <c r="P1767">
        <v>0</v>
      </c>
      <c r="Q1767">
        <v>0</v>
      </c>
      <c r="R1767">
        <v>47.881999999999998</v>
      </c>
      <c r="S1767">
        <v>0</v>
      </c>
      <c r="T1767" s="2" t="s">
        <v>4004</v>
      </c>
      <c r="U1767" s="2" t="s">
        <v>125</v>
      </c>
      <c r="V1767">
        <v>2</v>
      </c>
      <c r="W1767">
        <v>5</v>
      </c>
      <c r="X1767">
        <v>22</v>
      </c>
      <c r="Y1767" s="2" t="s">
        <v>59</v>
      </c>
      <c r="Z1767">
        <v>330</v>
      </c>
      <c r="AA1767" s="2" t="s">
        <v>103</v>
      </c>
      <c r="AB1767" s="2" t="s">
        <v>104</v>
      </c>
      <c r="AC1767" s="2" t="s">
        <v>59</v>
      </c>
      <c r="AD1767">
        <v>1</v>
      </c>
      <c r="AE1767" s="15">
        <f t="shared" si="147"/>
        <v>1280</v>
      </c>
      <c r="AF1767" s="16">
        <f t="shared" si="148"/>
        <v>720</v>
      </c>
      <c r="AK1767">
        <f t="shared" si="146"/>
        <v>1</v>
      </c>
      <c r="AL1767">
        <f t="shared" si="145"/>
        <v>0</v>
      </c>
      <c r="AM1767">
        <f t="shared" si="145"/>
        <v>0</v>
      </c>
      <c r="AN1767">
        <f t="shared" si="145"/>
        <v>0</v>
      </c>
      <c r="AO1767">
        <f t="shared" si="145"/>
        <v>0</v>
      </c>
    </row>
    <row r="1768" spans="1:41" ht="14.45" customHeight="1" x14ac:dyDescent="0.45">
      <c r="A1768" s="1">
        <v>44172.874409722222</v>
      </c>
      <c r="B1768" s="1">
        <v>44172.877465277779</v>
      </c>
      <c r="C1768">
        <v>0</v>
      </c>
      <c r="D1768">
        <v>100</v>
      </c>
      <c r="E1768">
        <v>263</v>
      </c>
      <c r="F1768">
        <v>1</v>
      </c>
      <c r="G1768" s="1">
        <v>44172.877478009257</v>
      </c>
      <c r="H1768" s="2" t="s">
        <v>4005</v>
      </c>
      <c r="I1768" s="2" t="s">
        <v>51</v>
      </c>
      <c r="J1768" s="2" t="s">
        <v>52</v>
      </c>
      <c r="K1768" s="2" t="s">
        <v>53</v>
      </c>
      <c r="L1768" s="2" t="s">
        <v>72</v>
      </c>
      <c r="M1768" s="2" t="s">
        <v>106</v>
      </c>
      <c r="N1768" s="2" t="s">
        <v>123</v>
      </c>
      <c r="O1768">
        <v>1</v>
      </c>
      <c r="P1768">
        <v>0</v>
      </c>
      <c r="Q1768">
        <v>0</v>
      </c>
      <c r="R1768">
        <v>31.489000000000001</v>
      </c>
      <c r="S1768">
        <v>0</v>
      </c>
      <c r="T1768" s="2" t="s">
        <v>4006</v>
      </c>
      <c r="U1768" s="2" t="s">
        <v>109</v>
      </c>
      <c r="V1768">
        <v>2</v>
      </c>
      <c r="W1768">
        <v>4</v>
      </c>
      <c r="X1768">
        <v>22</v>
      </c>
      <c r="Y1768" s="2" t="s">
        <v>59</v>
      </c>
      <c r="Z1768">
        <v>263</v>
      </c>
      <c r="AA1768" s="2" t="s">
        <v>91</v>
      </c>
      <c r="AB1768" s="2" t="s">
        <v>92</v>
      </c>
      <c r="AC1768" s="2" t="s">
        <v>59</v>
      </c>
      <c r="AD1768">
        <v>1</v>
      </c>
      <c r="AE1768" s="15">
        <f t="shared" si="147"/>
        <v>1280</v>
      </c>
      <c r="AF1768" s="16">
        <f t="shared" si="148"/>
        <v>800</v>
      </c>
      <c r="AK1768">
        <f t="shared" si="146"/>
        <v>1</v>
      </c>
      <c r="AL1768">
        <f t="shared" si="145"/>
        <v>0</v>
      </c>
      <c r="AM1768">
        <f t="shared" si="145"/>
        <v>0</v>
      </c>
      <c r="AN1768">
        <f t="shared" si="145"/>
        <v>0</v>
      </c>
      <c r="AO1768">
        <f t="shared" si="145"/>
        <v>0</v>
      </c>
    </row>
    <row r="1769" spans="1:41" ht="14.45" customHeight="1" x14ac:dyDescent="0.45">
      <c r="A1769" s="1">
        <v>44172.873113425929</v>
      </c>
      <c r="B1769" s="1">
        <v>44172.877546296295</v>
      </c>
      <c r="C1769">
        <v>0</v>
      </c>
      <c r="D1769">
        <v>100</v>
      </c>
      <c r="E1769">
        <v>382</v>
      </c>
      <c r="F1769">
        <v>1</v>
      </c>
      <c r="G1769" s="1">
        <v>44172.877551770835</v>
      </c>
      <c r="H1769" s="2" t="s">
        <v>4007</v>
      </c>
      <c r="I1769" s="2" t="s">
        <v>51</v>
      </c>
      <c r="J1769" s="2" t="s">
        <v>52</v>
      </c>
      <c r="K1769" s="2" t="s">
        <v>53</v>
      </c>
      <c r="L1769" s="2" t="s">
        <v>87</v>
      </c>
      <c r="M1769" s="2" t="s">
        <v>55</v>
      </c>
      <c r="N1769" s="2" t="s">
        <v>56</v>
      </c>
      <c r="O1769">
        <v>1</v>
      </c>
      <c r="P1769">
        <v>0</v>
      </c>
      <c r="Q1769">
        <v>0</v>
      </c>
      <c r="R1769">
        <v>48.887</v>
      </c>
      <c r="S1769">
        <v>0</v>
      </c>
      <c r="T1769" s="2" t="s">
        <v>4008</v>
      </c>
      <c r="U1769" s="2" t="s">
        <v>447</v>
      </c>
      <c r="V1769">
        <v>1</v>
      </c>
      <c r="W1769">
        <v>5</v>
      </c>
      <c r="X1769">
        <v>22</v>
      </c>
      <c r="Y1769" s="2" t="s">
        <v>59</v>
      </c>
      <c r="Z1769">
        <v>382</v>
      </c>
      <c r="AA1769" s="2" t="s">
        <v>110</v>
      </c>
      <c r="AB1769" s="2" t="s">
        <v>111</v>
      </c>
      <c r="AC1769" s="2" t="s">
        <v>59</v>
      </c>
      <c r="AD1769">
        <v>1</v>
      </c>
      <c r="AE1769" s="15">
        <f t="shared" si="147"/>
        <v>1920</v>
      </c>
      <c r="AF1769" s="16">
        <f t="shared" si="148"/>
        <v>1080</v>
      </c>
      <c r="AK1769">
        <f t="shared" si="146"/>
        <v>1</v>
      </c>
      <c r="AL1769">
        <f t="shared" si="145"/>
        <v>0</v>
      </c>
      <c r="AM1769">
        <f t="shared" si="145"/>
        <v>0</v>
      </c>
      <c r="AN1769">
        <f t="shared" si="145"/>
        <v>0</v>
      </c>
      <c r="AO1769">
        <f t="shared" si="145"/>
        <v>0</v>
      </c>
    </row>
    <row r="1770" spans="1:41" ht="14.45" customHeight="1" x14ac:dyDescent="0.45">
      <c r="A1770" s="1">
        <v>44172.875879629632</v>
      </c>
      <c r="B1770" s="1">
        <v>44172.877812500003</v>
      </c>
      <c r="C1770">
        <v>0</v>
      </c>
      <c r="D1770">
        <v>100</v>
      </c>
      <c r="E1770">
        <v>167</v>
      </c>
      <c r="F1770">
        <v>1</v>
      </c>
      <c r="G1770" s="1">
        <v>44172.877824328702</v>
      </c>
      <c r="H1770" s="2" t="s">
        <v>4009</v>
      </c>
      <c r="I1770" s="2" t="s">
        <v>51</v>
      </c>
      <c r="J1770" s="2" t="s">
        <v>52</v>
      </c>
      <c r="K1770" s="2" t="s">
        <v>53</v>
      </c>
      <c r="L1770" s="2" t="s">
        <v>72</v>
      </c>
      <c r="M1770" s="2" t="s">
        <v>55</v>
      </c>
      <c r="N1770" s="2" t="s">
        <v>100</v>
      </c>
      <c r="O1770">
        <v>1</v>
      </c>
      <c r="P1770">
        <v>6.6040000000000001</v>
      </c>
      <c r="Q1770">
        <v>33.454000000000001</v>
      </c>
      <c r="R1770">
        <v>34.264000000000003</v>
      </c>
      <c r="S1770">
        <v>3</v>
      </c>
      <c r="T1770" s="2" t="s">
        <v>4010</v>
      </c>
      <c r="U1770" s="2" t="s">
        <v>109</v>
      </c>
      <c r="V1770">
        <v>2</v>
      </c>
      <c r="W1770">
        <v>4</v>
      </c>
      <c r="X1770">
        <v>22</v>
      </c>
      <c r="Y1770" s="2" t="s">
        <v>59</v>
      </c>
      <c r="Z1770">
        <v>167</v>
      </c>
      <c r="AA1770" s="2" t="s">
        <v>91</v>
      </c>
      <c r="AB1770" s="2" t="s">
        <v>92</v>
      </c>
      <c r="AC1770" s="2" t="s">
        <v>59</v>
      </c>
      <c r="AD1770">
        <v>1</v>
      </c>
      <c r="AE1770" s="15">
        <f t="shared" si="147"/>
        <v>1366</v>
      </c>
      <c r="AF1770" s="16">
        <f t="shared" si="148"/>
        <v>768</v>
      </c>
      <c r="AK1770">
        <f t="shared" si="146"/>
        <v>0</v>
      </c>
      <c r="AL1770">
        <f t="shared" si="145"/>
        <v>1</v>
      </c>
      <c r="AM1770">
        <f t="shared" si="145"/>
        <v>0</v>
      </c>
      <c r="AN1770">
        <f t="shared" si="145"/>
        <v>0</v>
      </c>
      <c r="AO1770">
        <f t="shared" si="145"/>
        <v>0</v>
      </c>
    </row>
    <row r="1771" spans="1:41" ht="14.45" customHeight="1" x14ac:dyDescent="0.45">
      <c r="A1771" s="1">
        <v>44172.875937500001</v>
      </c>
      <c r="B1771" s="1">
        <v>44172.877951388888</v>
      </c>
      <c r="C1771">
        <v>0</v>
      </c>
      <c r="D1771">
        <v>100</v>
      </c>
      <c r="E1771">
        <v>174</v>
      </c>
      <c r="F1771">
        <v>1</v>
      </c>
      <c r="G1771" s="1">
        <v>44172.87796017361</v>
      </c>
      <c r="H1771" s="2" t="s">
        <v>4011</v>
      </c>
      <c r="I1771" s="2" t="s">
        <v>51</v>
      </c>
      <c r="J1771" s="2" t="s">
        <v>52</v>
      </c>
      <c r="K1771" s="2" t="s">
        <v>78</v>
      </c>
      <c r="L1771" s="2" t="s">
        <v>94</v>
      </c>
      <c r="M1771" s="2" t="s">
        <v>55</v>
      </c>
      <c r="N1771" s="2" t="s">
        <v>142</v>
      </c>
      <c r="O1771">
        <v>1</v>
      </c>
      <c r="P1771">
        <v>6.4409999999999998</v>
      </c>
      <c r="Q1771">
        <v>9.1300000000000008</v>
      </c>
      <c r="R1771">
        <v>32.874000000000002</v>
      </c>
      <c r="S1771">
        <v>2</v>
      </c>
      <c r="T1771" s="2" t="s">
        <v>4012</v>
      </c>
      <c r="U1771" s="2" t="s">
        <v>83</v>
      </c>
      <c r="V1771">
        <v>2</v>
      </c>
      <c r="W1771">
        <v>3</v>
      </c>
      <c r="X1771">
        <v>22</v>
      </c>
      <c r="Y1771" s="2" t="s">
        <v>59</v>
      </c>
      <c r="Z1771">
        <v>174</v>
      </c>
      <c r="AA1771" s="2" t="s">
        <v>69</v>
      </c>
      <c r="AB1771" s="2" t="s">
        <v>70</v>
      </c>
      <c r="AC1771" s="2" t="s">
        <v>59</v>
      </c>
      <c r="AD1771">
        <v>1</v>
      </c>
      <c r="AE1771" s="15">
        <f t="shared" si="147"/>
        <v>1536</v>
      </c>
      <c r="AF1771" s="16">
        <f t="shared" si="148"/>
        <v>864</v>
      </c>
      <c r="AK1771">
        <f t="shared" si="146"/>
        <v>0</v>
      </c>
      <c r="AL1771">
        <f t="shared" si="145"/>
        <v>0</v>
      </c>
      <c r="AM1771">
        <f t="shared" si="145"/>
        <v>0</v>
      </c>
      <c r="AN1771">
        <f t="shared" si="145"/>
        <v>0</v>
      </c>
      <c r="AO1771">
        <f t="shared" si="145"/>
        <v>0</v>
      </c>
    </row>
    <row r="1772" spans="1:41" ht="14.45" customHeight="1" x14ac:dyDescent="0.45">
      <c r="A1772" s="1">
        <v>44172.872418981482</v>
      </c>
      <c r="B1772" s="1">
        <v>44172.877997685187</v>
      </c>
      <c r="C1772">
        <v>0</v>
      </c>
      <c r="D1772">
        <v>100</v>
      </c>
      <c r="E1772">
        <v>482</v>
      </c>
      <c r="F1772">
        <v>1</v>
      </c>
      <c r="G1772" s="1">
        <v>44172.878010960645</v>
      </c>
      <c r="H1772" s="2" t="s">
        <v>4013</v>
      </c>
      <c r="I1772" s="2" t="s">
        <v>51</v>
      </c>
      <c r="J1772" s="2" t="s">
        <v>52</v>
      </c>
      <c r="K1772" s="2" t="s">
        <v>78</v>
      </c>
      <c r="L1772" s="2" t="s">
        <v>94</v>
      </c>
      <c r="M1772" s="2" t="s">
        <v>55</v>
      </c>
      <c r="N1772" s="2" t="s">
        <v>56</v>
      </c>
      <c r="O1772">
        <v>1</v>
      </c>
      <c r="P1772">
        <v>0</v>
      </c>
      <c r="Q1772">
        <v>0</v>
      </c>
      <c r="R1772">
        <v>29.263999999999999</v>
      </c>
      <c r="S1772">
        <v>0</v>
      </c>
      <c r="T1772" s="2" t="s">
        <v>4014</v>
      </c>
      <c r="U1772" s="2" t="s">
        <v>219</v>
      </c>
      <c r="V1772">
        <v>1</v>
      </c>
      <c r="W1772">
        <v>4</v>
      </c>
      <c r="X1772">
        <v>22</v>
      </c>
      <c r="Y1772" s="2" t="s">
        <v>59</v>
      </c>
      <c r="Z1772">
        <v>482</v>
      </c>
      <c r="AA1772" s="2" t="s">
        <v>91</v>
      </c>
      <c r="AB1772" s="2" t="s">
        <v>92</v>
      </c>
      <c r="AC1772" s="2" t="s">
        <v>59</v>
      </c>
      <c r="AD1772">
        <v>1</v>
      </c>
      <c r="AE1772" s="15">
        <f t="shared" si="147"/>
        <v>1920</v>
      </c>
      <c r="AF1772" s="16">
        <f t="shared" si="148"/>
        <v>1080</v>
      </c>
      <c r="AK1772">
        <f t="shared" si="146"/>
        <v>0</v>
      </c>
      <c r="AL1772">
        <f t="shared" si="145"/>
        <v>0</v>
      </c>
      <c r="AM1772">
        <f t="shared" si="145"/>
        <v>0</v>
      </c>
      <c r="AN1772">
        <f t="shared" si="145"/>
        <v>0</v>
      </c>
      <c r="AO1772">
        <f t="shared" si="145"/>
        <v>0</v>
      </c>
    </row>
    <row r="1773" spans="1:41" ht="14.45" customHeight="1" x14ac:dyDescent="0.45">
      <c r="A1773" s="1">
        <v>44172.874560185184</v>
      </c>
      <c r="B1773" s="1">
        <v>44172.878020833334</v>
      </c>
      <c r="C1773">
        <v>0</v>
      </c>
      <c r="D1773">
        <v>100</v>
      </c>
      <c r="E1773">
        <v>298</v>
      </c>
      <c r="F1773">
        <v>1</v>
      </c>
      <c r="G1773" s="1">
        <v>44172.878026030092</v>
      </c>
      <c r="H1773" s="2" t="s">
        <v>4015</v>
      </c>
      <c r="I1773" s="2" t="s">
        <v>51</v>
      </c>
      <c r="J1773" s="2" t="s">
        <v>52</v>
      </c>
      <c r="K1773" s="2" t="s">
        <v>113</v>
      </c>
      <c r="L1773" s="2" t="s">
        <v>3645</v>
      </c>
      <c r="M1773" s="2" t="s">
        <v>106</v>
      </c>
      <c r="N1773" s="2" t="s">
        <v>385</v>
      </c>
      <c r="O1773">
        <v>1</v>
      </c>
      <c r="P1773">
        <v>0</v>
      </c>
      <c r="Q1773">
        <v>0</v>
      </c>
      <c r="R1773">
        <v>31.364999999999998</v>
      </c>
      <c r="S1773">
        <v>0</v>
      </c>
      <c r="T1773" s="2" t="s">
        <v>4016</v>
      </c>
      <c r="U1773" s="2" t="s">
        <v>147</v>
      </c>
      <c r="V1773">
        <v>1</v>
      </c>
      <c r="W1773">
        <v>4</v>
      </c>
      <c r="X1773">
        <v>22</v>
      </c>
      <c r="Y1773" s="2" t="s">
        <v>59</v>
      </c>
      <c r="Z1773">
        <v>298</v>
      </c>
      <c r="AA1773" s="2" t="s">
        <v>60</v>
      </c>
      <c r="AB1773" s="2" t="s">
        <v>61</v>
      </c>
      <c r="AC1773" s="2" t="s">
        <v>59</v>
      </c>
      <c r="AD1773">
        <v>1</v>
      </c>
      <c r="AE1773" s="15">
        <f t="shared" si="147"/>
        <v>768</v>
      </c>
      <c r="AF1773" s="16">
        <f t="shared" si="148"/>
        <v>1024</v>
      </c>
      <c r="AK1773">
        <f t="shared" si="146"/>
        <v>1</v>
      </c>
      <c r="AL1773">
        <f t="shared" si="145"/>
        <v>0</v>
      </c>
      <c r="AM1773">
        <f t="shared" si="145"/>
        <v>0</v>
      </c>
      <c r="AN1773">
        <f t="shared" si="145"/>
        <v>0</v>
      </c>
      <c r="AO1773">
        <f t="shared" si="145"/>
        <v>0</v>
      </c>
    </row>
    <row r="1774" spans="1:41" ht="14.45" customHeight="1" x14ac:dyDescent="0.45">
      <c r="A1774" s="1">
        <v>44172.874513888892</v>
      </c>
      <c r="B1774" s="1">
        <v>44172.87804398148</v>
      </c>
      <c r="C1774">
        <v>0</v>
      </c>
      <c r="D1774">
        <v>100</v>
      </c>
      <c r="E1774">
        <v>304</v>
      </c>
      <c r="F1774">
        <v>1</v>
      </c>
      <c r="G1774" s="1">
        <v>44172.8780487037</v>
      </c>
      <c r="H1774" s="2" t="s">
        <v>4017</v>
      </c>
      <c r="I1774" s="2" t="s">
        <v>51</v>
      </c>
      <c r="J1774" s="2" t="s">
        <v>52</v>
      </c>
      <c r="K1774" s="2" t="s">
        <v>53</v>
      </c>
      <c r="L1774" s="2" t="s">
        <v>87</v>
      </c>
      <c r="M1774" s="2" t="s">
        <v>55</v>
      </c>
      <c r="N1774" s="2" t="s">
        <v>234</v>
      </c>
      <c r="O1774">
        <v>1</v>
      </c>
      <c r="P1774">
        <v>63.15</v>
      </c>
      <c r="Q1774">
        <v>63.15</v>
      </c>
      <c r="R1774">
        <v>64.644999999999996</v>
      </c>
      <c r="S1774">
        <v>1</v>
      </c>
      <c r="T1774" s="2" t="s">
        <v>4018</v>
      </c>
      <c r="U1774" s="2" t="s">
        <v>219</v>
      </c>
      <c r="V1774">
        <v>2</v>
      </c>
      <c r="W1774">
        <v>3</v>
      </c>
      <c r="X1774">
        <v>22</v>
      </c>
      <c r="Y1774" s="2" t="s">
        <v>59</v>
      </c>
      <c r="Z1774">
        <v>304</v>
      </c>
      <c r="AA1774" s="2" t="s">
        <v>69</v>
      </c>
      <c r="AB1774" s="2" t="s">
        <v>70</v>
      </c>
      <c r="AC1774" s="2" t="s">
        <v>59</v>
      </c>
      <c r="AD1774">
        <v>1</v>
      </c>
      <c r="AE1774" s="15">
        <f t="shared" si="147"/>
        <v>1600</v>
      </c>
      <c r="AF1774" s="16">
        <f t="shared" si="148"/>
        <v>900</v>
      </c>
      <c r="AK1774">
        <f t="shared" si="146"/>
        <v>0</v>
      </c>
      <c r="AL1774">
        <f t="shared" si="145"/>
        <v>0</v>
      </c>
      <c r="AM1774">
        <f t="shared" si="145"/>
        <v>1</v>
      </c>
      <c r="AN1774">
        <f t="shared" si="145"/>
        <v>1</v>
      </c>
      <c r="AO1774">
        <f t="shared" si="145"/>
        <v>1</v>
      </c>
    </row>
    <row r="1775" spans="1:41" ht="14.45" customHeight="1" x14ac:dyDescent="0.45">
      <c r="A1775" s="1">
        <v>44172.875949074078</v>
      </c>
      <c r="B1775" s="1">
        <v>44172.878078703703</v>
      </c>
      <c r="C1775">
        <v>0</v>
      </c>
      <c r="D1775">
        <v>100</v>
      </c>
      <c r="E1775">
        <v>183</v>
      </c>
      <c r="F1775">
        <v>1</v>
      </c>
      <c r="G1775" s="1">
        <v>44172.878086412034</v>
      </c>
      <c r="H1775" s="2" t="s">
        <v>4019</v>
      </c>
      <c r="I1775" s="2" t="s">
        <v>51</v>
      </c>
      <c r="J1775" s="2" t="s">
        <v>52</v>
      </c>
      <c r="K1775" s="2" t="s">
        <v>53</v>
      </c>
      <c r="L1775" s="2" t="s">
        <v>87</v>
      </c>
      <c r="M1775" s="2" t="s">
        <v>55</v>
      </c>
      <c r="N1775" s="2" t="s">
        <v>100</v>
      </c>
      <c r="O1775">
        <v>1</v>
      </c>
      <c r="P1775">
        <v>0</v>
      </c>
      <c r="Q1775">
        <v>0</v>
      </c>
      <c r="R1775">
        <v>31.001000000000001</v>
      </c>
      <c r="S1775">
        <v>0</v>
      </c>
      <c r="T1775" s="2" t="s">
        <v>4020</v>
      </c>
      <c r="U1775" s="2" t="s">
        <v>102</v>
      </c>
      <c r="V1775">
        <v>2</v>
      </c>
      <c r="W1775">
        <v>3</v>
      </c>
      <c r="X1775">
        <v>22</v>
      </c>
      <c r="Y1775" s="2" t="s">
        <v>59</v>
      </c>
      <c r="Z1775">
        <v>183</v>
      </c>
      <c r="AA1775" s="2" t="s">
        <v>75</v>
      </c>
      <c r="AB1775" s="2" t="s">
        <v>76</v>
      </c>
      <c r="AC1775" s="2" t="s">
        <v>59</v>
      </c>
      <c r="AD1775">
        <v>1</v>
      </c>
      <c r="AE1775" s="15">
        <f t="shared" si="147"/>
        <v>1366</v>
      </c>
      <c r="AF1775" s="16">
        <f t="shared" si="148"/>
        <v>768</v>
      </c>
      <c r="AK1775">
        <f t="shared" si="146"/>
        <v>1</v>
      </c>
      <c r="AL1775">
        <f t="shared" si="145"/>
        <v>0</v>
      </c>
      <c r="AM1775">
        <f t="shared" si="145"/>
        <v>0</v>
      </c>
      <c r="AN1775">
        <f t="shared" si="145"/>
        <v>0</v>
      </c>
      <c r="AO1775">
        <f t="shared" si="145"/>
        <v>0</v>
      </c>
    </row>
    <row r="1776" spans="1:41" ht="14.45" customHeight="1" x14ac:dyDescent="0.45">
      <c r="A1776" s="1">
        <v>44172.875694444447</v>
      </c>
      <c r="B1776" s="1">
        <v>44172.878101851849</v>
      </c>
      <c r="C1776">
        <v>0</v>
      </c>
      <c r="D1776">
        <v>100</v>
      </c>
      <c r="E1776">
        <v>207</v>
      </c>
      <c r="F1776">
        <v>1</v>
      </c>
      <c r="G1776" s="1">
        <v>44172.878108356483</v>
      </c>
      <c r="H1776" s="2" t="s">
        <v>4021</v>
      </c>
      <c r="I1776" s="2" t="s">
        <v>51</v>
      </c>
      <c r="J1776" s="2" t="s">
        <v>52</v>
      </c>
      <c r="K1776" s="2" t="s">
        <v>53</v>
      </c>
      <c r="L1776" s="2" t="s">
        <v>72</v>
      </c>
      <c r="M1776" s="2" t="s">
        <v>106</v>
      </c>
      <c r="N1776" s="2" t="s">
        <v>107</v>
      </c>
      <c r="O1776">
        <v>1</v>
      </c>
      <c r="P1776">
        <v>0</v>
      </c>
      <c r="Q1776">
        <v>0</v>
      </c>
      <c r="R1776">
        <v>17.962</v>
      </c>
      <c r="S1776">
        <v>0</v>
      </c>
      <c r="T1776" s="2" t="s">
        <v>4022</v>
      </c>
      <c r="U1776" s="2" t="s">
        <v>172</v>
      </c>
      <c r="V1776">
        <v>2</v>
      </c>
      <c r="W1776">
        <v>4</v>
      </c>
      <c r="X1776">
        <v>22</v>
      </c>
      <c r="Y1776" s="2" t="s">
        <v>59</v>
      </c>
      <c r="Z1776">
        <v>207</v>
      </c>
      <c r="AA1776" s="2" t="s">
        <v>91</v>
      </c>
      <c r="AB1776" s="2" t="s">
        <v>92</v>
      </c>
      <c r="AC1776" s="2" t="s">
        <v>59</v>
      </c>
      <c r="AD1776">
        <v>1</v>
      </c>
      <c r="AE1776" s="15">
        <f t="shared" si="147"/>
        <v>1440</v>
      </c>
      <c r="AF1776" s="16">
        <f t="shared" si="148"/>
        <v>900</v>
      </c>
      <c r="AK1776">
        <f t="shared" si="146"/>
        <v>1</v>
      </c>
      <c r="AL1776">
        <f t="shared" si="145"/>
        <v>0</v>
      </c>
      <c r="AM1776">
        <f t="shared" si="145"/>
        <v>0</v>
      </c>
      <c r="AN1776">
        <f t="shared" si="145"/>
        <v>0</v>
      </c>
      <c r="AO1776">
        <f t="shared" si="145"/>
        <v>0</v>
      </c>
    </row>
    <row r="1777" spans="1:41" ht="14.45" customHeight="1" x14ac:dyDescent="0.45">
      <c r="A1777" s="1">
        <v>44172.874398148146</v>
      </c>
      <c r="B1777" s="1">
        <v>44172.878125000003</v>
      </c>
      <c r="C1777">
        <v>0</v>
      </c>
      <c r="D1777">
        <v>100</v>
      </c>
      <c r="E1777">
        <v>322</v>
      </c>
      <c r="F1777">
        <v>1</v>
      </c>
      <c r="G1777" s="1">
        <v>44172.878131134261</v>
      </c>
      <c r="H1777" s="2" t="s">
        <v>4023</v>
      </c>
      <c r="I1777" s="2" t="s">
        <v>51</v>
      </c>
      <c r="J1777" s="2" t="s">
        <v>52</v>
      </c>
      <c r="K1777" s="2" t="s">
        <v>113</v>
      </c>
      <c r="L1777" s="2" t="s">
        <v>174</v>
      </c>
      <c r="M1777" s="2" t="s">
        <v>106</v>
      </c>
      <c r="N1777" s="2" t="s">
        <v>107</v>
      </c>
      <c r="O1777">
        <v>1</v>
      </c>
      <c r="P1777">
        <v>0</v>
      </c>
      <c r="Q1777">
        <v>0</v>
      </c>
      <c r="R1777">
        <v>39.747</v>
      </c>
      <c r="S1777">
        <v>0</v>
      </c>
      <c r="T1777" s="2" t="s">
        <v>4024</v>
      </c>
      <c r="U1777" s="2" t="s">
        <v>58</v>
      </c>
      <c r="V1777">
        <v>1</v>
      </c>
      <c r="W1777">
        <v>2</v>
      </c>
      <c r="X1777">
        <v>22</v>
      </c>
      <c r="Y1777" s="2" t="s">
        <v>59</v>
      </c>
      <c r="Z1777">
        <v>322</v>
      </c>
      <c r="AA1777" s="2" t="s">
        <v>69</v>
      </c>
      <c r="AB1777" s="2" t="s">
        <v>70</v>
      </c>
      <c r="AC1777" s="2" t="s">
        <v>59</v>
      </c>
      <c r="AD1777">
        <v>1</v>
      </c>
      <c r="AE1777" s="15">
        <f t="shared" si="147"/>
        <v>1440</v>
      </c>
      <c r="AF1777" s="16">
        <f t="shared" si="148"/>
        <v>900</v>
      </c>
      <c r="AK1777">
        <f t="shared" si="146"/>
        <v>1</v>
      </c>
      <c r="AL1777">
        <f t="shared" si="145"/>
        <v>0</v>
      </c>
      <c r="AM1777">
        <f t="shared" si="145"/>
        <v>0</v>
      </c>
      <c r="AN1777">
        <f t="shared" si="145"/>
        <v>0</v>
      </c>
      <c r="AO1777">
        <f t="shared" si="145"/>
        <v>0</v>
      </c>
    </row>
    <row r="1778" spans="1:41" ht="14.45" customHeight="1" x14ac:dyDescent="0.45">
      <c r="A1778" s="1">
        <v>44172.871053240742</v>
      </c>
      <c r="B1778" s="1">
        <v>44172.878182870372</v>
      </c>
      <c r="C1778">
        <v>0</v>
      </c>
      <c r="D1778">
        <v>100</v>
      </c>
      <c r="E1778">
        <v>615</v>
      </c>
      <c r="F1778">
        <v>1</v>
      </c>
      <c r="G1778" s="1">
        <v>44172.878188692128</v>
      </c>
      <c r="H1778" s="2" t="s">
        <v>4025</v>
      </c>
      <c r="I1778" s="2" t="s">
        <v>51</v>
      </c>
      <c r="J1778" s="2" t="s">
        <v>52</v>
      </c>
      <c r="K1778" s="2" t="s">
        <v>53</v>
      </c>
      <c r="L1778" s="2" t="s">
        <v>72</v>
      </c>
      <c r="M1778" s="2" t="s">
        <v>55</v>
      </c>
      <c r="N1778" s="2" t="s">
        <v>142</v>
      </c>
      <c r="O1778">
        <v>1</v>
      </c>
      <c r="P1778">
        <v>0</v>
      </c>
      <c r="Q1778">
        <v>0</v>
      </c>
      <c r="R1778">
        <v>49.000999999999998</v>
      </c>
      <c r="S1778">
        <v>0</v>
      </c>
      <c r="T1778" s="2" t="s">
        <v>4026</v>
      </c>
      <c r="U1778" s="2" t="s">
        <v>102</v>
      </c>
      <c r="V1778">
        <v>2</v>
      </c>
      <c r="W1778">
        <v>3</v>
      </c>
      <c r="X1778">
        <v>22</v>
      </c>
      <c r="Y1778" s="2" t="s">
        <v>59</v>
      </c>
      <c r="Z1778">
        <v>615</v>
      </c>
      <c r="AA1778" s="2" t="s">
        <v>60</v>
      </c>
      <c r="AB1778" s="2" t="s">
        <v>61</v>
      </c>
      <c r="AC1778" s="2" t="s">
        <v>59</v>
      </c>
      <c r="AD1778">
        <v>1</v>
      </c>
      <c r="AE1778" s="15">
        <f t="shared" si="147"/>
        <v>1536</v>
      </c>
      <c r="AF1778" s="16">
        <f t="shared" si="148"/>
        <v>864</v>
      </c>
      <c r="AK1778">
        <f t="shared" si="146"/>
        <v>1</v>
      </c>
      <c r="AL1778">
        <f t="shared" si="146"/>
        <v>0</v>
      </c>
      <c r="AM1778">
        <f t="shared" si="146"/>
        <v>0</v>
      </c>
      <c r="AN1778">
        <f t="shared" si="146"/>
        <v>0</v>
      </c>
      <c r="AO1778">
        <f t="shared" si="146"/>
        <v>0</v>
      </c>
    </row>
    <row r="1779" spans="1:41" ht="14.45" customHeight="1" x14ac:dyDescent="0.45">
      <c r="A1779" s="1">
        <v>44172.873796296299</v>
      </c>
      <c r="B1779" s="1">
        <v>44172.878206018519</v>
      </c>
      <c r="C1779">
        <v>0</v>
      </c>
      <c r="D1779">
        <v>100</v>
      </c>
      <c r="E1779">
        <v>381</v>
      </c>
      <c r="F1779">
        <v>1</v>
      </c>
      <c r="G1779" s="1">
        <v>44172.878211863426</v>
      </c>
      <c r="H1779" s="2" t="s">
        <v>4027</v>
      </c>
      <c r="I1779" s="2" t="s">
        <v>51</v>
      </c>
      <c r="J1779" s="2" t="s">
        <v>52</v>
      </c>
      <c r="K1779" s="2" t="s">
        <v>53</v>
      </c>
      <c r="L1779" s="2" t="s">
        <v>72</v>
      </c>
      <c r="M1779" s="2" t="s">
        <v>106</v>
      </c>
      <c r="N1779" s="2" t="s">
        <v>107</v>
      </c>
      <c r="O1779">
        <v>1</v>
      </c>
      <c r="P1779">
        <v>0</v>
      </c>
      <c r="Q1779">
        <v>0</v>
      </c>
      <c r="R1779">
        <v>45.420999999999999</v>
      </c>
      <c r="S1779">
        <v>0</v>
      </c>
      <c r="T1779" s="2" t="s">
        <v>4028</v>
      </c>
      <c r="U1779" s="2" t="s">
        <v>249</v>
      </c>
      <c r="V1779">
        <v>2</v>
      </c>
      <c r="W1779">
        <v>4</v>
      </c>
      <c r="X1779">
        <v>22</v>
      </c>
      <c r="Y1779" s="2" t="s">
        <v>59</v>
      </c>
      <c r="Z1779">
        <v>381</v>
      </c>
      <c r="AA1779" s="2" t="s">
        <v>75</v>
      </c>
      <c r="AB1779" s="2" t="s">
        <v>76</v>
      </c>
      <c r="AC1779" s="2" t="s">
        <v>59</v>
      </c>
      <c r="AD1779">
        <v>1</v>
      </c>
      <c r="AE1779" s="15">
        <f t="shared" si="147"/>
        <v>1440</v>
      </c>
      <c r="AF1779" s="16">
        <f t="shared" si="148"/>
        <v>900</v>
      </c>
      <c r="AK1779">
        <f t="shared" ref="AK1779:AO1810" si="149">IF(ISERROR(SEARCH(AK$2,$T1779)),0,1)</f>
        <v>1</v>
      </c>
      <c r="AL1779">
        <f t="shared" si="149"/>
        <v>0</v>
      </c>
      <c r="AM1779">
        <f t="shared" si="149"/>
        <v>0</v>
      </c>
      <c r="AN1779">
        <f t="shared" si="149"/>
        <v>0</v>
      </c>
      <c r="AO1779">
        <f t="shared" si="149"/>
        <v>0</v>
      </c>
    </row>
    <row r="1780" spans="1:41" ht="14.45" customHeight="1" x14ac:dyDescent="0.45">
      <c r="A1780" s="1">
        <v>44172.875810185185</v>
      </c>
      <c r="B1780" s="1">
        <v>44172.878240740742</v>
      </c>
      <c r="C1780">
        <v>0</v>
      </c>
      <c r="D1780">
        <v>100</v>
      </c>
      <c r="E1780">
        <v>210</v>
      </c>
      <c r="F1780">
        <v>1</v>
      </c>
      <c r="G1780" s="1">
        <v>44172.878266678243</v>
      </c>
      <c r="H1780" s="2" t="s">
        <v>4029</v>
      </c>
      <c r="I1780" s="2" t="s">
        <v>51</v>
      </c>
      <c r="J1780" s="2" t="s">
        <v>52</v>
      </c>
      <c r="K1780" s="2" t="s">
        <v>64</v>
      </c>
      <c r="L1780" s="2" t="s">
        <v>65</v>
      </c>
      <c r="M1780" s="2" t="s">
        <v>55</v>
      </c>
      <c r="N1780" s="2" t="s">
        <v>132</v>
      </c>
      <c r="O1780">
        <v>1</v>
      </c>
      <c r="P1780">
        <v>0</v>
      </c>
      <c r="Q1780">
        <v>0</v>
      </c>
      <c r="R1780">
        <v>38.091000000000001</v>
      </c>
      <c r="S1780">
        <v>0</v>
      </c>
      <c r="T1780" s="2" t="s">
        <v>4030</v>
      </c>
      <c r="U1780" s="2" t="s">
        <v>455</v>
      </c>
      <c r="V1780">
        <v>2</v>
      </c>
      <c r="W1780">
        <v>5</v>
      </c>
      <c r="X1780">
        <v>22</v>
      </c>
      <c r="Y1780" s="2" t="s">
        <v>59</v>
      </c>
      <c r="Z1780">
        <v>210</v>
      </c>
      <c r="AA1780" s="2" t="s">
        <v>110</v>
      </c>
      <c r="AB1780" s="2" t="s">
        <v>111</v>
      </c>
      <c r="AC1780" s="2" t="s">
        <v>59</v>
      </c>
      <c r="AD1780">
        <v>1</v>
      </c>
      <c r="AE1780" s="15">
        <f t="shared" si="147"/>
        <v>1280</v>
      </c>
      <c r="AF1780" s="16">
        <f t="shared" si="148"/>
        <v>720</v>
      </c>
      <c r="AK1780">
        <f t="shared" si="149"/>
        <v>0</v>
      </c>
      <c r="AL1780">
        <f t="shared" si="149"/>
        <v>1</v>
      </c>
      <c r="AM1780">
        <f t="shared" si="149"/>
        <v>0</v>
      </c>
      <c r="AN1780">
        <f t="shared" si="149"/>
        <v>0</v>
      </c>
      <c r="AO1780">
        <f t="shared" si="149"/>
        <v>0</v>
      </c>
    </row>
    <row r="1781" spans="1:41" ht="14.45" customHeight="1" x14ac:dyDescent="0.45">
      <c r="A1781" s="1">
        <v>44172.874675925923</v>
      </c>
      <c r="B1781" s="1">
        <v>44172.878298611111</v>
      </c>
      <c r="C1781">
        <v>0</v>
      </c>
      <c r="D1781">
        <v>100</v>
      </c>
      <c r="E1781">
        <v>312</v>
      </c>
      <c r="F1781">
        <v>1</v>
      </c>
      <c r="G1781" s="1">
        <v>44172.87830365741</v>
      </c>
      <c r="H1781" s="2" t="s">
        <v>4031</v>
      </c>
      <c r="I1781" s="2" t="s">
        <v>51</v>
      </c>
      <c r="J1781" s="2" t="s">
        <v>52</v>
      </c>
      <c r="K1781" s="2" t="s">
        <v>53</v>
      </c>
      <c r="L1781" s="2" t="s">
        <v>87</v>
      </c>
      <c r="M1781" s="2" t="s">
        <v>55</v>
      </c>
      <c r="N1781" s="2" t="s">
        <v>234</v>
      </c>
      <c r="O1781">
        <v>1</v>
      </c>
      <c r="P1781">
        <v>0</v>
      </c>
      <c r="Q1781">
        <v>0</v>
      </c>
      <c r="R1781">
        <v>105.78700000000001</v>
      </c>
      <c r="S1781">
        <v>0</v>
      </c>
      <c r="T1781" s="2" t="s">
        <v>4032</v>
      </c>
      <c r="U1781" s="2" t="s">
        <v>208</v>
      </c>
      <c r="V1781">
        <v>1</v>
      </c>
      <c r="W1781">
        <v>4</v>
      </c>
      <c r="X1781">
        <v>22</v>
      </c>
      <c r="Y1781" s="2" t="s">
        <v>59</v>
      </c>
      <c r="Z1781">
        <v>312</v>
      </c>
      <c r="AA1781" s="2" t="s">
        <v>91</v>
      </c>
      <c r="AB1781" s="2" t="s">
        <v>92</v>
      </c>
      <c r="AC1781" s="2" t="s">
        <v>59</v>
      </c>
      <c r="AD1781">
        <v>1</v>
      </c>
      <c r="AE1781" s="15">
        <f t="shared" si="147"/>
        <v>1600</v>
      </c>
      <c r="AF1781" s="16">
        <f t="shared" si="148"/>
        <v>900</v>
      </c>
      <c r="AK1781">
        <f t="shared" si="149"/>
        <v>1</v>
      </c>
      <c r="AL1781">
        <f t="shared" si="149"/>
        <v>0</v>
      </c>
      <c r="AM1781">
        <f t="shared" si="149"/>
        <v>0</v>
      </c>
      <c r="AN1781">
        <f t="shared" si="149"/>
        <v>0</v>
      </c>
      <c r="AO1781">
        <f t="shared" si="149"/>
        <v>0</v>
      </c>
    </row>
    <row r="1782" spans="1:41" ht="14.45" customHeight="1" x14ac:dyDescent="0.45">
      <c r="A1782" s="1">
        <v>44172.87568287037</v>
      </c>
      <c r="B1782" s="1">
        <v>44172.878437500003</v>
      </c>
      <c r="C1782">
        <v>0</v>
      </c>
      <c r="D1782">
        <v>100</v>
      </c>
      <c r="E1782">
        <v>237</v>
      </c>
      <c r="F1782">
        <v>1</v>
      </c>
      <c r="G1782" s="1">
        <v>44172.878441863424</v>
      </c>
      <c r="H1782" s="2" t="s">
        <v>4033</v>
      </c>
      <c r="I1782" s="2" t="s">
        <v>51</v>
      </c>
      <c r="J1782" s="2" t="s">
        <v>52</v>
      </c>
      <c r="K1782" s="2" t="s">
        <v>53</v>
      </c>
      <c r="L1782" s="2" t="s">
        <v>72</v>
      </c>
      <c r="M1782" s="2" t="s">
        <v>106</v>
      </c>
      <c r="N1782" s="2" t="s">
        <v>56</v>
      </c>
      <c r="O1782">
        <v>1</v>
      </c>
      <c r="P1782">
        <v>0</v>
      </c>
      <c r="Q1782">
        <v>0</v>
      </c>
      <c r="R1782">
        <v>42.110999999999997</v>
      </c>
      <c r="S1782">
        <v>0</v>
      </c>
      <c r="T1782" s="2" t="s">
        <v>4034</v>
      </c>
      <c r="U1782" s="2" t="s">
        <v>219</v>
      </c>
      <c r="V1782">
        <v>2</v>
      </c>
      <c r="W1782">
        <v>5</v>
      </c>
      <c r="X1782">
        <v>22</v>
      </c>
      <c r="Y1782" s="2" t="s">
        <v>59</v>
      </c>
      <c r="Z1782">
        <v>237</v>
      </c>
      <c r="AA1782" s="2" t="s">
        <v>91</v>
      </c>
      <c r="AB1782" s="2" t="s">
        <v>92</v>
      </c>
      <c r="AC1782" s="2" t="s">
        <v>59</v>
      </c>
      <c r="AD1782">
        <v>1</v>
      </c>
      <c r="AE1782" s="15">
        <f t="shared" si="147"/>
        <v>1920</v>
      </c>
      <c r="AF1782" s="16">
        <f t="shared" si="148"/>
        <v>1080</v>
      </c>
      <c r="AK1782">
        <f t="shared" si="149"/>
        <v>0</v>
      </c>
      <c r="AL1782">
        <f t="shared" si="149"/>
        <v>1</v>
      </c>
      <c r="AM1782">
        <f t="shared" si="149"/>
        <v>0</v>
      </c>
      <c r="AN1782">
        <f t="shared" si="149"/>
        <v>0</v>
      </c>
      <c r="AO1782">
        <f t="shared" si="149"/>
        <v>0</v>
      </c>
    </row>
    <row r="1783" spans="1:41" ht="14.45" customHeight="1" x14ac:dyDescent="0.45">
      <c r="A1783" s="1">
        <v>44172.876030092593</v>
      </c>
      <c r="B1783" s="1">
        <v>44172.878495370373</v>
      </c>
      <c r="C1783">
        <v>0</v>
      </c>
      <c r="D1783">
        <v>100</v>
      </c>
      <c r="E1783">
        <v>213</v>
      </c>
      <c r="F1783">
        <v>1</v>
      </c>
      <c r="G1783" s="1">
        <v>44172.878507106485</v>
      </c>
      <c r="H1783" s="2" t="s">
        <v>4035</v>
      </c>
      <c r="I1783" s="2" t="s">
        <v>51</v>
      </c>
      <c r="J1783" s="2" t="s">
        <v>52</v>
      </c>
      <c r="K1783" s="2" t="s">
        <v>53</v>
      </c>
      <c r="L1783" s="2" t="s">
        <v>87</v>
      </c>
      <c r="M1783" s="2" t="s">
        <v>55</v>
      </c>
      <c r="N1783" s="2" t="s">
        <v>142</v>
      </c>
      <c r="O1783">
        <v>1</v>
      </c>
      <c r="P1783">
        <v>28.416</v>
      </c>
      <c r="Q1783">
        <v>28.416</v>
      </c>
      <c r="R1783">
        <v>30.059000000000001</v>
      </c>
      <c r="S1783">
        <v>1</v>
      </c>
      <c r="T1783" s="2" t="s">
        <v>4036</v>
      </c>
      <c r="U1783" s="2" t="s">
        <v>134</v>
      </c>
      <c r="V1783">
        <v>2</v>
      </c>
      <c r="W1783">
        <v>2</v>
      </c>
      <c r="X1783">
        <v>22</v>
      </c>
      <c r="Y1783" s="2" t="s">
        <v>59</v>
      </c>
      <c r="Z1783">
        <v>213</v>
      </c>
      <c r="AA1783" s="2" t="s">
        <v>91</v>
      </c>
      <c r="AB1783" s="2" t="s">
        <v>92</v>
      </c>
      <c r="AC1783" s="2" t="s">
        <v>59</v>
      </c>
      <c r="AD1783">
        <v>1</v>
      </c>
      <c r="AE1783" s="15">
        <f t="shared" ref="AE1783:AE1846" si="150">VALUE(LEFT(N1783,SEARCH("x",N1783)-1))</f>
        <v>1536</v>
      </c>
      <c r="AF1783" s="16">
        <f t="shared" ref="AF1783:AF1846" si="151">VALUE(RIGHT(N1783,LEN(N1783)-SEARCH("x",N1783)))</f>
        <v>864</v>
      </c>
      <c r="AK1783">
        <f t="shared" si="149"/>
        <v>1</v>
      </c>
      <c r="AL1783">
        <f t="shared" si="149"/>
        <v>0</v>
      </c>
      <c r="AM1783">
        <f t="shared" si="149"/>
        <v>0</v>
      </c>
      <c r="AN1783">
        <f t="shared" si="149"/>
        <v>0</v>
      </c>
      <c r="AO1783">
        <f t="shared" si="149"/>
        <v>0</v>
      </c>
    </row>
    <row r="1784" spans="1:41" ht="14.45" customHeight="1" x14ac:dyDescent="0.45">
      <c r="A1784" s="1">
        <v>44172.875972222224</v>
      </c>
      <c r="B1784" s="1">
        <v>44172.878622685188</v>
      </c>
      <c r="C1784">
        <v>0</v>
      </c>
      <c r="D1784">
        <v>100</v>
      </c>
      <c r="E1784">
        <v>229</v>
      </c>
      <c r="F1784">
        <v>1</v>
      </c>
      <c r="G1784" s="1">
        <v>44172.878632743057</v>
      </c>
      <c r="H1784" s="2" t="s">
        <v>4037</v>
      </c>
      <c r="I1784" s="2" t="s">
        <v>51</v>
      </c>
      <c r="J1784" s="2" t="s">
        <v>52</v>
      </c>
      <c r="K1784" s="2" t="s">
        <v>78</v>
      </c>
      <c r="L1784" s="2" t="s">
        <v>94</v>
      </c>
      <c r="M1784" s="2" t="s">
        <v>55</v>
      </c>
      <c r="N1784" s="2" t="s">
        <v>56</v>
      </c>
      <c r="O1784">
        <v>1</v>
      </c>
      <c r="P1784">
        <v>0</v>
      </c>
      <c r="Q1784">
        <v>0</v>
      </c>
      <c r="R1784">
        <v>34.118000000000002</v>
      </c>
      <c r="S1784">
        <v>0</v>
      </c>
      <c r="T1784" s="2" t="s">
        <v>4038</v>
      </c>
      <c r="U1784" s="2" t="s">
        <v>169</v>
      </c>
      <c r="V1784">
        <v>1</v>
      </c>
      <c r="W1784">
        <v>4</v>
      </c>
      <c r="X1784">
        <v>22</v>
      </c>
      <c r="Y1784" s="2" t="s">
        <v>59</v>
      </c>
      <c r="Z1784">
        <v>229</v>
      </c>
      <c r="AA1784" s="2" t="s">
        <v>91</v>
      </c>
      <c r="AB1784" s="2" t="s">
        <v>92</v>
      </c>
      <c r="AC1784" s="2" t="s">
        <v>59</v>
      </c>
      <c r="AD1784">
        <v>1</v>
      </c>
      <c r="AE1784" s="15">
        <f t="shared" si="150"/>
        <v>1920</v>
      </c>
      <c r="AF1784" s="16">
        <f t="shared" si="151"/>
        <v>1080</v>
      </c>
      <c r="AK1784">
        <f t="shared" si="149"/>
        <v>1</v>
      </c>
      <c r="AL1784">
        <f t="shared" si="149"/>
        <v>0</v>
      </c>
      <c r="AM1784">
        <f t="shared" si="149"/>
        <v>0</v>
      </c>
      <c r="AN1784">
        <f t="shared" si="149"/>
        <v>0</v>
      </c>
      <c r="AO1784">
        <f t="shared" si="149"/>
        <v>0</v>
      </c>
    </row>
    <row r="1785" spans="1:41" ht="14.45" customHeight="1" x14ac:dyDescent="0.45">
      <c r="A1785" s="1">
        <v>44172.871944444443</v>
      </c>
      <c r="B1785" s="1">
        <v>44172.878842592596</v>
      </c>
      <c r="C1785">
        <v>0</v>
      </c>
      <c r="D1785">
        <v>100</v>
      </c>
      <c r="E1785">
        <v>595</v>
      </c>
      <c r="F1785">
        <v>1</v>
      </c>
      <c r="G1785" s="1">
        <v>44172.878849293978</v>
      </c>
      <c r="H1785" s="2" t="s">
        <v>4039</v>
      </c>
      <c r="I1785" s="2" t="s">
        <v>51</v>
      </c>
      <c r="J1785" s="2" t="s">
        <v>52</v>
      </c>
      <c r="K1785" s="2" t="s">
        <v>53</v>
      </c>
      <c r="L1785" s="2" t="s">
        <v>72</v>
      </c>
      <c r="M1785" s="2" t="s">
        <v>55</v>
      </c>
      <c r="N1785" s="2" t="s">
        <v>100</v>
      </c>
      <c r="O1785">
        <v>1</v>
      </c>
      <c r="P1785">
        <v>24.335000000000001</v>
      </c>
      <c r="Q1785">
        <v>24.335000000000001</v>
      </c>
      <c r="R1785">
        <v>41.828000000000003</v>
      </c>
      <c r="S1785">
        <v>1</v>
      </c>
      <c r="T1785" s="2" t="s">
        <v>4040</v>
      </c>
      <c r="U1785" s="2" t="s">
        <v>261</v>
      </c>
      <c r="V1785">
        <v>2</v>
      </c>
      <c r="W1785">
        <v>2</v>
      </c>
      <c r="X1785">
        <v>22</v>
      </c>
      <c r="Y1785" s="2" t="s">
        <v>525</v>
      </c>
      <c r="Z1785">
        <v>595</v>
      </c>
      <c r="AA1785" s="2" t="s">
        <v>91</v>
      </c>
      <c r="AB1785" s="2" t="s">
        <v>92</v>
      </c>
      <c r="AC1785" s="2" t="s">
        <v>59</v>
      </c>
      <c r="AD1785">
        <v>1</v>
      </c>
      <c r="AE1785" s="15">
        <f t="shared" si="150"/>
        <v>1366</v>
      </c>
      <c r="AF1785" s="16">
        <f t="shared" si="151"/>
        <v>768</v>
      </c>
      <c r="AK1785">
        <f t="shared" si="149"/>
        <v>0</v>
      </c>
      <c r="AL1785">
        <f t="shared" si="149"/>
        <v>1</v>
      </c>
      <c r="AM1785">
        <f t="shared" si="149"/>
        <v>0</v>
      </c>
      <c r="AN1785">
        <f t="shared" si="149"/>
        <v>0</v>
      </c>
      <c r="AO1785">
        <f t="shared" si="149"/>
        <v>0</v>
      </c>
    </row>
    <row r="1786" spans="1:41" ht="14.45" customHeight="1" x14ac:dyDescent="0.45">
      <c r="A1786" s="1">
        <v>44172.874374999999</v>
      </c>
      <c r="B1786" s="1">
        <v>44172.878842592596</v>
      </c>
      <c r="C1786">
        <v>0</v>
      </c>
      <c r="D1786">
        <v>100</v>
      </c>
      <c r="E1786">
        <v>386</v>
      </c>
      <c r="F1786">
        <v>1</v>
      </c>
      <c r="G1786" s="1">
        <v>44172.878856064817</v>
      </c>
      <c r="H1786" s="2" t="s">
        <v>4041</v>
      </c>
      <c r="I1786" s="2" t="s">
        <v>51</v>
      </c>
      <c r="J1786" s="2" t="s">
        <v>52</v>
      </c>
      <c r="K1786" s="2" t="s">
        <v>53</v>
      </c>
      <c r="L1786" s="2" t="s">
        <v>87</v>
      </c>
      <c r="M1786" s="2" t="s">
        <v>226</v>
      </c>
      <c r="N1786" s="2" t="s">
        <v>142</v>
      </c>
      <c r="O1786">
        <v>1</v>
      </c>
      <c r="P1786">
        <v>0</v>
      </c>
      <c r="Q1786">
        <v>0</v>
      </c>
      <c r="R1786">
        <v>45.521000000000001</v>
      </c>
      <c r="S1786">
        <v>0</v>
      </c>
      <c r="T1786" s="2" t="s">
        <v>4042</v>
      </c>
      <c r="U1786" s="2" t="s">
        <v>96</v>
      </c>
      <c r="V1786">
        <v>2</v>
      </c>
      <c r="W1786">
        <v>4</v>
      </c>
      <c r="X1786">
        <v>28</v>
      </c>
      <c r="Y1786" s="2" t="s">
        <v>59</v>
      </c>
      <c r="Z1786">
        <v>386</v>
      </c>
      <c r="AA1786" s="2" t="s">
        <v>84</v>
      </c>
      <c r="AB1786" s="2" t="s">
        <v>85</v>
      </c>
      <c r="AC1786" s="2" t="s">
        <v>62</v>
      </c>
      <c r="AD1786">
        <v>1</v>
      </c>
      <c r="AE1786" s="15">
        <f t="shared" si="150"/>
        <v>1536</v>
      </c>
      <c r="AF1786" s="16">
        <f t="shared" si="151"/>
        <v>864</v>
      </c>
      <c r="AK1786">
        <f t="shared" si="149"/>
        <v>1</v>
      </c>
      <c r="AL1786">
        <f t="shared" si="149"/>
        <v>0</v>
      </c>
      <c r="AM1786">
        <f t="shared" si="149"/>
        <v>0</v>
      </c>
      <c r="AN1786">
        <f t="shared" si="149"/>
        <v>0</v>
      </c>
      <c r="AO1786">
        <f t="shared" si="149"/>
        <v>0</v>
      </c>
    </row>
    <row r="1787" spans="1:41" ht="14.45" customHeight="1" x14ac:dyDescent="0.45">
      <c r="A1787" s="1">
        <v>44172.874525462961</v>
      </c>
      <c r="B1787" s="1">
        <v>44172.878900462965</v>
      </c>
      <c r="C1787">
        <v>0</v>
      </c>
      <c r="D1787">
        <v>100</v>
      </c>
      <c r="E1787">
        <v>378</v>
      </c>
      <c r="F1787">
        <v>1</v>
      </c>
      <c r="G1787" s="1">
        <v>44172.878910208332</v>
      </c>
      <c r="H1787" s="2" t="s">
        <v>4043</v>
      </c>
      <c r="I1787" s="2" t="s">
        <v>51</v>
      </c>
      <c r="J1787" s="2" t="s">
        <v>52</v>
      </c>
      <c r="K1787" s="2" t="s">
        <v>53</v>
      </c>
      <c r="L1787" s="2" t="s">
        <v>72</v>
      </c>
      <c r="M1787" s="2" t="s">
        <v>55</v>
      </c>
      <c r="N1787" s="2" t="s">
        <v>142</v>
      </c>
      <c r="O1787">
        <v>1</v>
      </c>
      <c r="P1787">
        <v>0</v>
      </c>
      <c r="Q1787">
        <v>0</v>
      </c>
      <c r="R1787">
        <v>38.768000000000001</v>
      </c>
      <c r="S1787">
        <v>0</v>
      </c>
      <c r="T1787" s="2" t="s">
        <v>4044</v>
      </c>
      <c r="U1787" s="2" t="s">
        <v>151</v>
      </c>
      <c r="V1787">
        <v>2</v>
      </c>
      <c r="W1787">
        <v>4</v>
      </c>
      <c r="X1787">
        <v>22</v>
      </c>
      <c r="Y1787" s="2" t="s">
        <v>59</v>
      </c>
      <c r="Z1787">
        <v>378</v>
      </c>
      <c r="AA1787" s="2" t="s">
        <v>110</v>
      </c>
      <c r="AB1787" s="2" t="s">
        <v>111</v>
      </c>
      <c r="AC1787" s="2" t="s">
        <v>59</v>
      </c>
      <c r="AD1787">
        <v>1</v>
      </c>
      <c r="AE1787" s="15">
        <f t="shared" si="150"/>
        <v>1536</v>
      </c>
      <c r="AF1787" s="16">
        <f t="shared" si="151"/>
        <v>864</v>
      </c>
      <c r="AK1787">
        <f t="shared" si="149"/>
        <v>0</v>
      </c>
      <c r="AL1787">
        <f t="shared" si="149"/>
        <v>0</v>
      </c>
      <c r="AM1787">
        <f t="shared" si="149"/>
        <v>0</v>
      </c>
      <c r="AN1787">
        <f t="shared" si="149"/>
        <v>0</v>
      </c>
      <c r="AO1787">
        <f t="shared" si="149"/>
        <v>0</v>
      </c>
    </row>
    <row r="1788" spans="1:41" ht="14.45" customHeight="1" x14ac:dyDescent="0.45">
      <c r="A1788" s="1">
        <v>44172.876689814817</v>
      </c>
      <c r="B1788" s="1">
        <v>44172.879062499997</v>
      </c>
      <c r="C1788">
        <v>0</v>
      </c>
      <c r="D1788">
        <v>100</v>
      </c>
      <c r="E1788">
        <v>205</v>
      </c>
      <c r="F1788">
        <v>1</v>
      </c>
      <c r="G1788" s="1">
        <v>44172.879071238429</v>
      </c>
      <c r="H1788" s="2" t="s">
        <v>4045</v>
      </c>
      <c r="I1788" s="2" t="s">
        <v>51</v>
      </c>
      <c r="J1788" s="2" t="s">
        <v>52</v>
      </c>
      <c r="K1788" s="2" t="s">
        <v>53</v>
      </c>
      <c r="L1788" s="2" t="s">
        <v>72</v>
      </c>
      <c r="M1788" s="2" t="s">
        <v>106</v>
      </c>
      <c r="N1788" s="2" t="s">
        <v>100</v>
      </c>
      <c r="O1788">
        <v>1</v>
      </c>
      <c r="P1788">
        <v>0</v>
      </c>
      <c r="Q1788">
        <v>0</v>
      </c>
      <c r="R1788">
        <v>36.713000000000001</v>
      </c>
      <c r="S1788">
        <v>0</v>
      </c>
      <c r="T1788" s="2" t="s">
        <v>4046</v>
      </c>
      <c r="U1788" s="2" t="s">
        <v>4047</v>
      </c>
      <c r="V1788">
        <v>2</v>
      </c>
      <c r="W1788">
        <v>3</v>
      </c>
      <c r="X1788">
        <v>22</v>
      </c>
      <c r="Y1788" s="2" t="s">
        <v>59</v>
      </c>
      <c r="Z1788">
        <v>205</v>
      </c>
      <c r="AA1788" s="2" t="s">
        <v>69</v>
      </c>
      <c r="AB1788" s="2" t="s">
        <v>70</v>
      </c>
      <c r="AC1788" s="2" t="s">
        <v>59</v>
      </c>
      <c r="AD1788">
        <v>1</v>
      </c>
      <c r="AE1788" s="15">
        <f t="shared" si="150"/>
        <v>1366</v>
      </c>
      <c r="AF1788" s="16">
        <f t="shared" si="151"/>
        <v>768</v>
      </c>
      <c r="AK1788">
        <f t="shared" si="149"/>
        <v>0</v>
      </c>
      <c r="AL1788">
        <f t="shared" si="149"/>
        <v>0</v>
      </c>
      <c r="AM1788">
        <f t="shared" si="149"/>
        <v>0</v>
      </c>
      <c r="AN1788">
        <f t="shared" si="149"/>
        <v>0</v>
      </c>
      <c r="AO1788">
        <f t="shared" si="149"/>
        <v>0</v>
      </c>
    </row>
    <row r="1789" spans="1:41" ht="14.45" customHeight="1" x14ac:dyDescent="0.45">
      <c r="A1789" s="1">
        <v>44172.87572916667</v>
      </c>
      <c r="B1789" s="1">
        <v>44172.879143518519</v>
      </c>
      <c r="C1789">
        <v>0</v>
      </c>
      <c r="D1789">
        <v>100</v>
      </c>
      <c r="E1789">
        <v>295</v>
      </c>
      <c r="F1789">
        <v>1</v>
      </c>
      <c r="G1789" s="1">
        <v>44172.879157037038</v>
      </c>
      <c r="H1789" s="2" t="s">
        <v>4048</v>
      </c>
      <c r="I1789" s="2" t="s">
        <v>51</v>
      </c>
      <c r="J1789" s="2" t="s">
        <v>52</v>
      </c>
      <c r="K1789" s="2" t="s">
        <v>53</v>
      </c>
      <c r="L1789" s="2" t="s">
        <v>87</v>
      </c>
      <c r="M1789" s="2" t="s">
        <v>55</v>
      </c>
      <c r="N1789" s="2" t="s">
        <v>56</v>
      </c>
      <c r="O1789">
        <v>1</v>
      </c>
      <c r="P1789">
        <v>0</v>
      </c>
      <c r="Q1789">
        <v>0</v>
      </c>
      <c r="R1789">
        <v>34.302</v>
      </c>
      <c r="S1789">
        <v>0</v>
      </c>
      <c r="T1789" s="2" t="s">
        <v>4049</v>
      </c>
      <c r="U1789" s="2" t="s">
        <v>179</v>
      </c>
      <c r="V1789">
        <v>1</v>
      </c>
      <c r="W1789">
        <v>3</v>
      </c>
      <c r="X1789">
        <v>22</v>
      </c>
      <c r="Y1789" s="2" t="s">
        <v>59</v>
      </c>
      <c r="Z1789">
        <v>295</v>
      </c>
      <c r="AA1789" s="2" t="s">
        <v>110</v>
      </c>
      <c r="AB1789" s="2" t="s">
        <v>111</v>
      </c>
      <c r="AC1789" s="2" t="s">
        <v>59</v>
      </c>
      <c r="AD1789">
        <v>1</v>
      </c>
      <c r="AE1789" s="15">
        <f t="shared" si="150"/>
        <v>1920</v>
      </c>
      <c r="AF1789" s="16">
        <f t="shared" si="151"/>
        <v>1080</v>
      </c>
      <c r="AK1789">
        <f t="shared" si="149"/>
        <v>1</v>
      </c>
      <c r="AL1789">
        <f t="shared" si="149"/>
        <v>0</v>
      </c>
      <c r="AM1789">
        <f t="shared" si="149"/>
        <v>0</v>
      </c>
      <c r="AN1789">
        <f t="shared" si="149"/>
        <v>0</v>
      </c>
      <c r="AO1789">
        <f t="shared" si="149"/>
        <v>0</v>
      </c>
    </row>
    <row r="1790" spans="1:41" ht="14.45" customHeight="1" x14ac:dyDescent="0.45">
      <c r="A1790" s="1">
        <v>44172.877060185187</v>
      </c>
      <c r="B1790" s="1">
        <v>44172.879178240742</v>
      </c>
      <c r="C1790">
        <v>0</v>
      </c>
      <c r="D1790">
        <v>100</v>
      </c>
      <c r="E1790">
        <v>182</v>
      </c>
      <c r="F1790">
        <v>1</v>
      </c>
      <c r="G1790" s="1">
        <v>44172.879180543983</v>
      </c>
      <c r="H1790" s="2" t="s">
        <v>4050</v>
      </c>
      <c r="I1790" s="2" t="s">
        <v>51</v>
      </c>
      <c r="J1790" s="2" t="s">
        <v>52</v>
      </c>
      <c r="K1790" s="2" t="s">
        <v>53</v>
      </c>
      <c r="L1790" s="2" t="s">
        <v>72</v>
      </c>
      <c r="M1790" s="2" t="s">
        <v>55</v>
      </c>
      <c r="N1790" s="2" t="s">
        <v>142</v>
      </c>
      <c r="O1790">
        <v>1</v>
      </c>
      <c r="P1790">
        <v>6.9429999999999996</v>
      </c>
      <c r="Q1790">
        <v>31.988</v>
      </c>
      <c r="R1790">
        <v>33.881999999999998</v>
      </c>
      <c r="S1790">
        <v>2</v>
      </c>
      <c r="T1790" s="2" t="s">
        <v>4051</v>
      </c>
      <c r="U1790" s="2" t="s">
        <v>83</v>
      </c>
      <c r="V1790">
        <v>2</v>
      </c>
      <c r="W1790">
        <v>5</v>
      </c>
      <c r="X1790">
        <v>22</v>
      </c>
      <c r="Y1790" s="2" t="s">
        <v>1352</v>
      </c>
      <c r="Z1790">
        <v>182</v>
      </c>
      <c r="AA1790" s="2" t="s">
        <v>97</v>
      </c>
      <c r="AB1790" s="2" t="s">
        <v>98</v>
      </c>
      <c r="AC1790" s="2" t="s">
        <v>59</v>
      </c>
      <c r="AD1790">
        <v>1</v>
      </c>
      <c r="AE1790" s="15">
        <f t="shared" si="150"/>
        <v>1536</v>
      </c>
      <c r="AF1790" s="16">
        <f t="shared" si="151"/>
        <v>864</v>
      </c>
      <c r="AK1790">
        <f t="shared" si="149"/>
        <v>0</v>
      </c>
      <c r="AL1790">
        <f t="shared" si="149"/>
        <v>1</v>
      </c>
      <c r="AM1790">
        <f t="shared" si="149"/>
        <v>0</v>
      </c>
      <c r="AN1790">
        <f t="shared" si="149"/>
        <v>0</v>
      </c>
      <c r="AO1790">
        <f t="shared" si="149"/>
        <v>0</v>
      </c>
    </row>
    <row r="1791" spans="1:41" ht="14.45" customHeight="1" x14ac:dyDescent="0.45">
      <c r="A1791" s="1">
        <v>44172.877141203702</v>
      </c>
      <c r="B1791" s="1">
        <v>44172.879247685189</v>
      </c>
      <c r="C1791">
        <v>0</v>
      </c>
      <c r="D1791">
        <v>100</v>
      </c>
      <c r="E1791">
        <v>181</v>
      </c>
      <c r="F1791">
        <v>1</v>
      </c>
      <c r="G1791" s="1">
        <v>44172.879252789353</v>
      </c>
      <c r="H1791" s="2" t="s">
        <v>4052</v>
      </c>
      <c r="I1791" s="2" t="s">
        <v>51</v>
      </c>
      <c r="J1791" s="2" t="s">
        <v>52</v>
      </c>
      <c r="K1791" s="2" t="s">
        <v>53</v>
      </c>
      <c r="L1791" s="2" t="s">
        <v>87</v>
      </c>
      <c r="M1791" s="2" t="s">
        <v>55</v>
      </c>
      <c r="N1791" s="2" t="s">
        <v>56</v>
      </c>
      <c r="O1791">
        <v>1</v>
      </c>
      <c r="P1791">
        <v>0</v>
      </c>
      <c r="Q1791">
        <v>0</v>
      </c>
      <c r="R1791">
        <v>19.998999999999999</v>
      </c>
      <c r="S1791">
        <v>0</v>
      </c>
      <c r="T1791" s="2" t="s">
        <v>4053</v>
      </c>
      <c r="U1791" s="2" t="s">
        <v>357</v>
      </c>
      <c r="V1791">
        <v>1</v>
      </c>
      <c r="W1791">
        <v>4</v>
      </c>
      <c r="X1791">
        <v>22</v>
      </c>
      <c r="Y1791" s="2" t="s">
        <v>532</v>
      </c>
      <c r="Z1791">
        <v>181</v>
      </c>
      <c r="AA1791" s="2" t="s">
        <v>69</v>
      </c>
      <c r="AB1791" s="2" t="s">
        <v>70</v>
      </c>
      <c r="AC1791" s="2" t="s">
        <v>59</v>
      </c>
      <c r="AD1791">
        <v>1</v>
      </c>
      <c r="AE1791" s="15">
        <f t="shared" si="150"/>
        <v>1920</v>
      </c>
      <c r="AF1791" s="16">
        <f t="shared" si="151"/>
        <v>1080</v>
      </c>
      <c r="AK1791">
        <f t="shared" si="149"/>
        <v>0</v>
      </c>
      <c r="AL1791">
        <f t="shared" si="149"/>
        <v>0</v>
      </c>
      <c r="AM1791">
        <f t="shared" si="149"/>
        <v>0</v>
      </c>
      <c r="AN1791">
        <f t="shared" si="149"/>
        <v>0</v>
      </c>
      <c r="AO1791">
        <f t="shared" si="149"/>
        <v>0</v>
      </c>
    </row>
    <row r="1792" spans="1:41" ht="14.45" customHeight="1" x14ac:dyDescent="0.45">
      <c r="A1792" s="1">
        <v>44172.877071759256</v>
      </c>
      <c r="B1792" s="1">
        <v>44172.879328703704</v>
      </c>
      <c r="C1792">
        <v>0</v>
      </c>
      <c r="D1792">
        <v>100</v>
      </c>
      <c r="E1792">
        <v>195</v>
      </c>
      <c r="F1792">
        <v>1</v>
      </c>
      <c r="G1792" s="1">
        <v>44172.879340254629</v>
      </c>
      <c r="H1792" s="2" t="s">
        <v>4054</v>
      </c>
      <c r="I1792" s="2" t="s">
        <v>51</v>
      </c>
      <c r="J1792" s="2" t="s">
        <v>52</v>
      </c>
      <c r="K1792" s="2" t="s">
        <v>53</v>
      </c>
      <c r="L1792" s="2" t="s">
        <v>87</v>
      </c>
      <c r="M1792" s="2" t="s">
        <v>55</v>
      </c>
      <c r="N1792" s="2" t="s">
        <v>56</v>
      </c>
      <c r="O1792">
        <v>1</v>
      </c>
      <c r="P1792">
        <v>0</v>
      </c>
      <c r="Q1792">
        <v>0</v>
      </c>
      <c r="R1792">
        <v>31.564</v>
      </c>
      <c r="S1792">
        <v>0</v>
      </c>
      <c r="T1792" s="2" t="s">
        <v>4055</v>
      </c>
      <c r="U1792" s="2" t="s">
        <v>357</v>
      </c>
      <c r="V1792">
        <v>2</v>
      </c>
      <c r="W1792">
        <v>3</v>
      </c>
      <c r="X1792">
        <v>22</v>
      </c>
      <c r="Y1792" s="2" t="s">
        <v>59</v>
      </c>
      <c r="Z1792">
        <v>195</v>
      </c>
      <c r="AA1792" s="2" t="s">
        <v>110</v>
      </c>
      <c r="AB1792" s="2" t="s">
        <v>111</v>
      </c>
      <c r="AC1792" s="2" t="s">
        <v>59</v>
      </c>
      <c r="AD1792">
        <v>1</v>
      </c>
      <c r="AE1792" s="15">
        <f t="shared" si="150"/>
        <v>1920</v>
      </c>
      <c r="AF1792" s="16">
        <f t="shared" si="151"/>
        <v>1080</v>
      </c>
      <c r="AK1792">
        <f t="shared" si="149"/>
        <v>1</v>
      </c>
      <c r="AL1792">
        <f t="shared" si="149"/>
        <v>0</v>
      </c>
      <c r="AM1792">
        <f t="shared" si="149"/>
        <v>0</v>
      </c>
      <c r="AN1792">
        <f t="shared" si="149"/>
        <v>0</v>
      </c>
      <c r="AO1792">
        <f t="shared" si="149"/>
        <v>0</v>
      </c>
    </row>
    <row r="1793" spans="1:41" ht="14.45" customHeight="1" x14ac:dyDescent="0.45">
      <c r="A1793" s="1">
        <v>44172.876585648148</v>
      </c>
      <c r="B1793" s="1">
        <v>44172.879351851851</v>
      </c>
      <c r="C1793">
        <v>0</v>
      </c>
      <c r="D1793">
        <v>100</v>
      </c>
      <c r="E1793">
        <v>238</v>
      </c>
      <c r="F1793">
        <v>1</v>
      </c>
      <c r="G1793" s="1">
        <v>44172.879359247687</v>
      </c>
      <c r="H1793" s="2" t="s">
        <v>4056</v>
      </c>
      <c r="I1793" s="2" t="s">
        <v>51</v>
      </c>
      <c r="J1793" s="2" t="s">
        <v>52</v>
      </c>
      <c r="K1793" s="2" t="s">
        <v>78</v>
      </c>
      <c r="L1793" s="2" t="s">
        <v>94</v>
      </c>
      <c r="M1793" s="2" t="s">
        <v>55</v>
      </c>
      <c r="N1793" s="2" t="s">
        <v>161</v>
      </c>
      <c r="O1793">
        <v>1</v>
      </c>
      <c r="P1793">
        <v>0</v>
      </c>
      <c r="Q1793">
        <v>0</v>
      </c>
      <c r="R1793">
        <v>31.344999999999999</v>
      </c>
      <c r="S1793">
        <v>0</v>
      </c>
      <c r="T1793" s="2" t="s">
        <v>4057</v>
      </c>
      <c r="U1793" s="2" t="s">
        <v>236</v>
      </c>
      <c r="V1793">
        <v>1</v>
      </c>
      <c r="W1793">
        <v>2</v>
      </c>
      <c r="X1793">
        <v>22</v>
      </c>
      <c r="Y1793" s="2" t="s">
        <v>59</v>
      </c>
      <c r="Z1793">
        <v>238</v>
      </c>
      <c r="AA1793" s="2" t="s">
        <v>84</v>
      </c>
      <c r="AB1793" s="2" t="s">
        <v>85</v>
      </c>
      <c r="AC1793" s="2" t="s">
        <v>59</v>
      </c>
      <c r="AD1793">
        <v>1</v>
      </c>
      <c r="AE1793" s="15">
        <f t="shared" si="150"/>
        <v>2048</v>
      </c>
      <c r="AF1793" s="16">
        <f t="shared" si="151"/>
        <v>1152</v>
      </c>
      <c r="AK1793">
        <f t="shared" si="149"/>
        <v>0</v>
      </c>
      <c r="AL1793">
        <f t="shared" si="149"/>
        <v>0</v>
      </c>
      <c r="AM1793">
        <f t="shared" si="149"/>
        <v>0</v>
      </c>
      <c r="AN1793">
        <f t="shared" si="149"/>
        <v>0</v>
      </c>
      <c r="AO1793">
        <f t="shared" si="149"/>
        <v>0</v>
      </c>
    </row>
    <row r="1794" spans="1:41" ht="14.45" customHeight="1" x14ac:dyDescent="0.45">
      <c r="A1794" s="1">
        <v>44172.876631944448</v>
      </c>
      <c r="B1794" s="1">
        <v>44172.879641203705</v>
      </c>
      <c r="C1794">
        <v>0</v>
      </c>
      <c r="D1794">
        <v>100</v>
      </c>
      <c r="E1794">
        <v>259</v>
      </c>
      <c r="F1794">
        <v>1</v>
      </c>
      <c r="G1794" s="1">
        <v>44172.879649247683</v>
      </c>
      <c r="H1794" s="2" t="s">
        <v>4058</v>
      </c>
      <c r="I1794" s="2" t="s">
        <v>51</v>
      </c>
      <c r="J1794" s="2" t="s">
        <v>52</v>
      </c>
      <c r="K1794" s="2" t="s">
        <v>53</v>
      </c>
      <c r="L1794" s="2" t="s">
        <v>87</v>
      </c>
      <c r="M1794" s="2" t="s">
        <v>55</v>
      </c>
      <c r="N1794" s="2" t="s">
        <v>142</v>
      </c>
      <c r="O1794">
        <v>1</v>
      </c>
      <c r="P1794">
        <v>0</v>
      </c>
      <c r="Q1794">
        <v>0</v>
      </c>
      <c r="R1794">
        <v>41.143999999999998</v>
      </c>
      <c r="S1794">
        <v>0</v>
      </c>
      <c r="T1794" s="2" t="s">
        <v>4059</v>
      </c>
      <c r="U1794" s="2" t="s">
        <v>423</v>
      </c>
      <c r="V1794">
        <v>2</v>
      </c>
      <c r="W1794">
        <v>2</v>
      </c>
      <c r="X1794">
        <v>22</v>
      </c>
      <c r="Y1794" s="2" t="s">
        <v>59</v>
      </c>
      <c r="Z1794">
        <v>259</v>
      </c>
      <c r="AA1794" s="2" t="s">
        <v>110</v>
      </c>
      <c r="AB1794" s="2" t="s">
        <v>111</v>
      </c>
      <c r="AC1794" s="2" t="s">
        <v>59</v>
      </c>
      <c r="AD1794">
        <v>1</v>
      </c>
      <c r="AE1794" s="15">
        <f t="shared" si="150"/>
        <v>1536</v>
      </c>
      <c r="AF1794" s="16">
        <f t="shared" si="151"/>
        <v>864</v>
      </c>
      <c r="AK1794">
        <f t="shared" si="149"/>
        <v>1</v>
      </c>
      <c r="AL1794">
        <f t="shared" si="149"/>
        <v>0</v>
      </c>
      <c r="AM1794">
        <f t="shared" si="149"/>
        <v>0</v>
      </c>
      <c r="AN1794">
        <f t="shared" si="149"/>
        <v>0</v>
      </c>
      <c r="AO1794">
        <f t="shared" si="149"/>
        <v>0</v>
      </c>
    </row>
    <row r="1795" spans="1:41" ht="14.45" customHeight="1" x14ac:dyDescent="0.45">
      <c r="A1795" s="1">
        <v>44172.877569444441</v>
      </c>
      <c r="B1795" s="1">
        <v>44172.879803240743</v>
      </c>
      <c r="C1795">
        <v>0</v>
      </c>
      <c r="D1795">
        <v>100</v>
      </c>
      <c r="E1795">
        <v>193</v>
      </c>
      <c r="F1795">
        <v>1</v>
      </c>
      <c r="G1795" s="1">
        <v>44172.879815532404</v>
      </c>
      <c r="H1795" s="2" t="s">
        <v>4060</v>
      </c>
      <c r="I1795" s="2" t="s">
        <v>51</v>
      </c>
      <c r="J1795" s="2" t="s">
        <v>52</v>
      </c>
      <c r="K1795" s="2" t="s">
        <v>53</v>
      </c>
      <c r="L1795" s="2" t="s">
        <v>72</v>
      </c>
      <c r="M1795" s="2" t="s">
        <v>106</v>
      </c>
      <c r="N1795" s="2" t="s">
        <v>107</v>
      </c>
      <c r="O1795">
        <v>1</v>
      </c>
      <c r="P1795">
        <v>0</v>
      </c>
      <c r="Q1795">
        <v>0</v>
      </c>
      <c r="R1795">
        <v>31.521999999999998</v>
      </c>
      <c r="S1795">
        <v>0</v>
      </c>
      <c r="T1795" s="2" t="s">
        <v>4061</v>
      </c>
      <c r="U1795" s="2" t="s">
        <v>89</v>
      </c>
      <c r="V1795">
        <v>2</v>
      </c>
      <c r="W1795">
        <v>6</v>
      </c>
      <c r="X1795">
        <v>22</v>
      </c>
      <c r="Y1795" s="2" t="s">
        <v>59</v>
      </c>
      <c r="Z1795">
        <v>193</v>
      </c>
      <c r="AA1795" s="2" t="s">
        <v>60</v>
      </c>
      <c r="AB1795" s="2" t="s">
        <v>61</v>
      </c>
      <c r="AC1795" s="2" t="s">
        <v>59</v>
      </c>
      <c r="AD1795">
        <v>1</v>
      </c>
      <c r="AE1795" s="15">
        <f t="shared" si="150"/>
        <v>1440</v>
      </c>
      <c r="AF1795" s="16">
        <f t="shared" si="151"/>
        <v>900</v>
      </c>
      <c r="AK1795">
        <f t="shared" si="149"/>
        <v>1</v>
      </c>
      <c r="AL1795">
        <f t="shared" si="149"/>
        <v>0</v>
      </c>
      <c r="AM1795">
        <f t="shared" si="149"/>
        <v>0</v>
      </c>
      <c r="AN1795">
        <f t="shared" si="149"/>
        <v>0</v>
      </c>
      <c r="AO1795">
        <f t="shared" si="149"/>
        <v>0</v>
      </c>
    </row>
    <row r="1796" spans="1:41" ht="14.45" customHeight="1" x14ac:dyDescent="0.45">
      <c r="A1796" s="1">
        <v>44172.875902777778</v>
      </c>
      <c r="B1796" s="1">
        <v>44172.879849537036</v>
      </c>
      <c r="C1796">
        <v>0</v>
      </c>
      <c r="D1796">
        <v>100</v>
      </c>
      <c r="E1796">
        <v>340</v>
      </c>
      <c r="F1796">
        <v>1</v>
      </c>
      <c r="G1796" s="1">
        <v>44172.879852731479</v>
      </c>
      <c r="H1796" s="2" t="s">
        <v>4062</v>
      </c>
      <c r="I1796" s="2" t="s">
        <v>51</v>
      </c>
      <c r="J1796" s="2" t="s">
        <v>52</v>
      </c>
      <c r="K1796" s="2" t="s">
        <v>78</v>
      </c>
      <c r="L1796" s="2" t="s">
        <v>94</v>
      </c>
      <c r="M1796" s="2" t="s">
        <v>55</v>
      </c>
      <c r="N1796" s="2" t="s">
        <v>56</v>
      </c>
      <c r="O1796">
        <v>1</v>
      </c>
      <c r="P1796">
        <v>0</v>
      </c>
      <c r="Q1796">
        <v>0</v>
      </c>
      <c r="R1796">
        <v>57.953000000000003</v>
      </c>
      <c r="S1796">
        <v>0</v>
      </c>
      <c r="T1796" s="2" t="s">
        <v>4063</v>
      </c>
      <c r="U1796" s="2" t="s">
        <v>165</v>
      </c>
      <c r="V1796">
        <v>2</v>
      </c>
      <c r="W1796">
        <v>4</v>
      </c>
      <c r="X1796">
        <v>22</v>
      </c>
      <c r="Y1796" s="2" t="s">
        <v>59</v>
      </c>
      <c r="Z1796">
        <v>340</v>
      </c>
      <c r="AA1796" s="2" t="s">
        <v>103</v>
      </c>
      <c r="AB1796" s="2" t="s">
        <v>104</v>
      </c>
      <c r="AC1796" s="2" t="s">
        <v>59</v>
      </c>
      <c r="AD1796">
        <v>1</v>
      </c>
      <c r="AE1796" s="15">
        <f t="shared" si="150"/>
        <v>1920</v>
      </c>
      <c r="AF1796" s="16">
        <f t="shared" si="151"/>
        <v>1080</v>
      </c>
      <c r="AK1796">
        <f t="shared" si="149"/>
        <v>0</v>
      </c>
      <c r="AL1796">
        <f t="shared" si="149"/>
        <v>0</v>
      </c>
      <c r="AM1796">
        <f t="shared" si="149"/>
        <v>1</v>
      </c>
      <c r="AN1796">
        <f t="shared" si="149"/>
        <v>1</v>
      </c>
      <c r="AO1796">
        <f t="shared" si="149"/>
        <v>1</v>
      </c>
    </row>
    <row r="1797" spans="1:41" ht="14.45" customHeight="1" x14ac:dyDescent="0.45">
      <c r="A1797" s="1">
        <v>44172.876701388886</v>
      </c>
      <c r="B1797" s="1">
        <v>44172.879872685182</v>
      </c>
      <c r="C1797">
        <v>0</v>
      </c>
      <c r="D1797">
        <v>100</v>
      </c>
      <c r="E1797">
        <v>273</v>
      </c>
      <c r="F1797">
        <v>1</v>
      </c>
      <c r="G1797" s="1">
        <v>44172.879876967592</v>
      </c>
      <c r="H1797" s="2" t="s">
        <v>4064</v>
      </c>
      <c r="I1797" s="2" t="s">
        <v>51</v>
      </c>
      <c r="J1797" s="2" t="s">
        <v>52</v>
      </c>
      <c r="K1797" s="2" t="s">
        <v>53</v>
      </c>
      <c r="L1797" s="2" t="s">
        <v>54</v>
      </c>
      <c r="M1797" s="2" t="s">
        <v>55</v>
      </c>
      <c r="N1797" s="2" t="s">
        <v>56</v>
      </c>
      <c r="O1797">
        <v>1</v>
      </c>
      <c r="P1797">
        <v>0</v>
      </c>
      <c r="Q1797">
        <v>0</v>
      </c>
      <c r="R1797">
        <v>34.366999999999997</v>
      </c>
      <c r="S1797">
        <v>0</v>
      </c>
      <c r="T1797" s="2" t="s">
        <v>4065</v>
      </c>
      <c r="U1797" s="2" t="s">
        <v>102</v>
      </c>
      <c r="V1797">
        <v>2</v>
      </c>
      <c r="W1797">
        <v>3</v>
      </c>
      <c r="X1797">
        <v>22</v>
      </c>
      <c r="Y1797" s="2" t="s">
        <v>59</v>
      </c>
      <c r="Z1797">
        <v>273</v>
      </c>
      <c r="AA1797" s="2" t="s">
        <v>69</v>
      </c>
      <c r="AB1797" s="2" t="s">
        <v>70</v>
      </c>
      <c r="AC1797" s="2" t="s">
        <v>59</v>
      </c>
      <c r="AD1797">
        <v>1</v>
      </c>
      <c r="AE1797" s="15">
        <f t="shared" si="150"/>
        <v>1920</v>
      </c>
      <c r="AF1797" s="16">
        <f t="shared" si="151"/>
        <v>1080</v>
      </c>
      <c r="AK1797">
        <f t="shared" si="149"/>
        <v>0</v>
      </c>
      <c r="AL1797">
        <f t="shared" si="149"/>
        <v>0</v>
      </c>
      <c r="AM1797">
        <f t="shared" si="149"/>
        <v>0</v>
      </c>
      <c r="AN1797">
        <f t="shared" si="149"/>
        <v>0</v>
      </c>
      <c r="AO1797">
        <f t="shared" si="149"/>
        <v>0</v>
      </c>
    </row>
    <row r="1798" spans="1:41" ht="14.45" customHeight="1" x14ac:dyDescent="0.45">
      <c r="A1798" s="1">
        <v>44172.873078703706</v>
      </c>
      <c r="B1798" s="1">
        <v>44172.879907407405</v>
      </c>
      <c r="C1798">
        <v>0</v>
      </c>
      <c r="D1798">
        <v>100</v>
      </c>
      <c r="E1798">
        <v>589</v>
      </c>
      <c r="F1798">
        <v>1</v>
      </c>
      <c r="G1798" s="1">
        <v>44172.87991787037</v>
      </c>
      <c r="H1798" s="2" t="s">
        <v>4066</v>
      </c>
      <c r="I1798" s="2" t="s">
        <v>51</v>
      </c>
      <c r="J1798" s="2" t="s">
        <v>52</v>
      </c>
      <c r="K1798" s="2" t="s">
        <v>53</v>
      </c>
      <c r="L1798" s="2" t="s">
        <v>87</v>
      </c>
      <c r="M1798" s="2" t="s">
        <v>55</v>
      </c>
      <c r="N1798" s="2" t="s">
        <v>142</v>
      </c>
      <c r="O1798">
        <v>1</v>
      </c>
      <c r="P1798">
        <v>69.926000000000002</v>
      </c>
      <c r="Q1798">
        <v>69.926000000000002</v>
      </c>
      <c r="R1798">
        <v>74.382000000000005</v>
      </c>
      <c r="S1798">
        <v>1</v>
      </c>
      <c r="T1798" s="2" t="s">
        <v>4067</v>
      </c>
      <c r="U1798" s="2" t="s">
        <v>179</v>
      </c>
      <c r="V1798">
        <v>1</v>
      </c>
      <c r="W1798">
        <v>3</v>
      </c>
      <c r="X1798">
        <v>22</v>
      </c>
      <c r="Y1798" s="2" t="s">
        <v>59</v>
      </c>
      <c r="Z1798">
        <v>589</v>
      </c>
      <c r="AA1798" s="2" t="s">
        <v>69</v>
      </c>
      <c r="AB1798" s="2" t="s">
        <v>70</v>
      </c>
      <c r="AC1798" s="2" t="s">
        <v>59</v>
      </c>
      <c r="AD1798">
        <v>1</v>
      </c>
      <c r="AE1798" s="15">
        <f t="shared" si="150"/>
        <v>1536</v>
      </c>
      <c r="AF1798" s="16">
        <f t="shared" si="151"/>
        <v>864</v>
      </c>
      <c r="AK1798">
        <f t="shared" si="149"/>
        <v>0</v>
      </c>
      <c r="AL1798">
        <f t="shared" si="149"/>
        <v>0</v>
      </c>
      <c r="AM1798">
        <f t="shared" si="149"/>
        <v>1</v>
      </c>
      <c r="AN1798">
        <f t="shared" si="149"/>
        <v>1</v>
      </c>
      <c r="AO1798">
        <f t="shared" si="149"/>
        <v>1</v>
      </c>
    </row>
    <row r="1799" spans="1:41" ht="14.45" customHeight="1" x14ac:dyDescent="0.45">
      <c r="A1799" s="1">
        <v>44172.87740740741</v>
      </c>
      <c r="B1799" s="1">
        <v>44172.88009259259</v>
      </c>
      <c r="C1799">
        <v>0</v>
      </c>
      <c r="D1799">
        <v>100</v>
      </c>
      <c r="E1799">
        <v>231</v>
      </c>
      <c r="F1799">
        <v>1</v>
      </c>
      <c r="G1799" s="1">
        <v>44172.880095532404</v>
      </c>
      <c r="H1799" s="2" t="s">
        <v>4068</v>
      </c>
      <c r="I1799" s="2" t="s">
        <v>51</v>
      </c>
      <c r="J1799" s="2" t="s">
        <v>52</v>
      </c>
      <c r="K1799" s="2" t="s">
        <v>53</v>
      </c>
      <c r="L1799" s="2" t="s">
        <v>87</v>
      </c>
      <c r="M1799" s="2" t="s">
        <v>106</v>
      </c>
      <c r="N1799" s="2" t="s">
        <v>123</v>
      </c>
      <c r="O1799">
        <v>1</v>
      </c>
      <c r="P1799">
        <v>0</v>
      </c>
      <c r="Q1799">
        <v>0</v>
      </c>
      <c r="R1799">
        <v>33.890999999999998</v>
      </c>
      <c r="S1799">
        <v>0</v>
      </c>
      <c r="T1799" s="2" t="s">
        <v>4069</v>
      </c>
      <c r="U1799" s="2" t="s">
        <v>172</v>
      </c>
      <c r="V1799">
        <v>1</v>
      </c>
      <c r="W1799">
        <v>4</v>
      </c>
      <c r="X1799">
        <v>22</v>
      </c>
      <c r="Y1799" s="2" t="s">
        <v>59</v>
      </c>
      <c r="Z1799">
        <v>231</v>
      </c>
      <c r="AA1799" s="2" t="s">
        <v>60</v>
      </c>
      <c r="AB1799" s="2" t="s">
        <v>61</v>
      </c>
      <c r="AC1799" s="2" t="s">
        <v>59</v>
      </c>
      <c r="AD1799">
        <v>1</v>
      </c>
      <c r="AE1799" s="15">
        <f t="shared" si="150"/>
        <v>1280</v>
      </c>
      <c r="AF1799" s="16">
        <f t="shared" si="151"/>
        <v>800</v>
      </c>
      <c r="AK1799">
        <f t="shared" si="149"/>
        <v>1</v>
      </c>
      <c r="AL1799">
        <f t="shared" si="149"/>
        <v>0</v>
      </c>
      <c r="AM1799">
        <f t="shared" si="149"/>
        <v>0</v>
      </c>
      <c r="AN1799">
        <f t="shared" si="149"/>
        <v>0</v>
      </c>
      <c r="AO1799">
        <f t="shared" si="149"/>
        <v>0</v>
      </c>
    </row>
    <row r="1800" spans="1:41" ht="14.45" customHeight="1" x14ac:dyDescent="0.45">
      <c r="A1800" s="1">
        <v>44172.876597222225</v>
      </c>
      <c r="B1800" s="1">
        <v>44172.880127314813</v>
      </c>
      <c r="C1800">
        <v>0</v>
      </c>
      <c r="D1800">
        <v>100</v>
      </c>
      <c r="E1800">
        <v>304</v>
      </c>
      <c r="F1800">
        <v>1</v>
      </c>
      <c r="G1800" s="1">
        <v>44172.880135567131</v>
      </c>
      <c r="H1800" s="2" t="s">
        <v>4070</v>
      </c>
      <c r="I1800" s="2" t="s">
        <v>51</v>
      </c>
      <c r="J1800" s="2" t="s">
        <v>52</v>
      </c>
      <c r="K1800" s="2" t="s">
        <v>53</v>
      </c>
      <c r="L1800" s="2" t="s">
        <v>87</v>
      </c>
      <c r="M1800" s="2" t="s">
        <v>106</v>
      </c>
      <c r="N1800" s="2" t="s">
        <v>107</v>
      </c>
      <c r="O1800">
        <v>1</v>
      </c>
      <c r="P1800">
        <v>0</v>
      </c>
      <c r="Q1800">
        <v>0</v>
      </c>
      <c r="R1800">
        <v>61.033999999999999</v>
      </c>
      <c r="S1800">
        <v>0</v>
      </c>
      <c r="T1800" s="2" t="s">
        <v>4071</v>
      </c>
      <c r="U1800" s="2" t="s">
        <v>125</v>
      </c>
      <c r="V1800">
        <v>2</v>
      </c>
      <c r="W1800">
        <v>3</v>
      </c>
      <c r="X1800">
        <v>22</v>
      </c>
      <c r="Y1800" s="2" t="s">
        <v>59</v>
      </c>
      <c r="Z1800">
        <v>304</v>
      </c>
      <c r="AA1800" s="2" t="s">
        <v>60</v>
      </c>
      <c r="AB1800" s="2" t="s">
        <v>61</v>
      </c>
      <c r="AC1800" s="2" t="s">
        <v>59</v>
      </c>
      <c r="AD1800">
        <v>1</v>
      </c>
      <c r="AE1800" s="15">
        <f t="shared" si="150"/>
        <v>1440</v>
      </c>
      <c r="AF1800" s="16">
        <f t="shared" si="151"/>
        <v>900</v>
      </c>
      <c r="AK1800">
        <f t="shared" si="149"/>
        <v>1</v>
      </c>
      <c r="AL1800">
        <f t="shared" si="149"/>
        <v>0</v>
      </c>
      <c r="AM1800">
        <f t="shared" si="149"/>
        <v>0</v>
      </c>
      <c r="AN1800">
        <f t="shared" si="149"/>
        <v>0</v>
      </c>
      <c r="AO1800">
        <f t="shared" si="149"/>
        <v>0</v>
      </c>
    </row>
    <row r="1801" spans="1:41" ht="14.45" customHeight="1" x14ac:dyDescent="0.45">
      <c r="A1801" s="1">
        <v>44172.875694444447</v>
      </c>
      <c r="B1801" s="1">
        <v>44172.880208333336</v>
      </c>
      <c r="C1801">
        <v>0</v>
      </c>
      <c r="D1801">
        <v>100</v>
      </c>
      <c r="E1801">
        <v>390</v>
      </c>
      <c r="F1801">
        <v>1</v>
      </c>
      <c r="G1801" s="1">
        <v>44172.880217280093</v>
      </c>
      <c r="H1801" s="2" t="s">
        <v>4072</v>
      </c>
      <c r="I1801" s="2" t="s">
        <v>51</v>
      </c>
      <c r="J1801" s="2" t="s">
        <v>52</v>
      </c>
      <c r="K1801" s="2" t="s">
        <v>53</v>
      </c>
      <c r="L1801" s="2" t="s">
        <v>72</v>
      </c>
      <c r="M1801" s="2" t="s">
        <v>55</v>
      </c>
      <c r="N1801" s="2" t="s">
        <v>100</v>
      </c>
      <c r="O1801">
        <v>1</v>
      </c>
      <c r="P1801">
        <v>5.5650000000000004</v>
      </c>
      <c r="Q1801">
        <v>5.5650000000000004</v>
      </c>
      <c r="R1801">
        <v>32.558999999999997</v>
      </c>
      <c r="S1801">
        <v>1</v>
      </c>
      <c r="T1801" s="2" t="s">
        <v>4073</v>
      </c>
      <c r="U1801" s="2" t="s">
        <v>102</v>
      </c>
      <c r="V1801">
        <v>2</v>
      </c>
      <c r="W1801">
        <v>4</v>
      </c>
      <c r="X1801">
        <v>22</v>
      </c>
      <c r="Y1801" s="2" t="s">
        <v>59</v>
      </c>
      <c r="Z1801">
        <v>390</v>
      </c>
      <c r="AA1801" s="2" t="s">
        <v>75</v>
      </c>
      <c r="AB1801" s="2" t="s">
        <v>76</v>
      </c>
      <c r="AC1801" s="2" t="s">
        <v>59</v>
      </c>
      <c r="AD1801">
        <v>1</v>
      </c>
      <c r="AE1801" s="15">
        <f t="shared" si="150"/>
        <v>1366</v>
      </c>
      <c r="AF1801" s="16">
        <f t="shared" si="151"/>
        <v>768</v>
      </c>
      <c r="AK1801">
        <f t="shared" si="149"/>
        <v>0</v>
      </c>
      <c r="AL1801">
        <f t="shared" si="149"/>
        <v>0</v>
      </c>
      <c r="AM1801">
        <f t="shared" si="149"/>
        <v>0</v>
      </c>
      <c r="AN1801">
        <f t="shared" si="149"/>
        <v>0</v>
      </c>
      <c r="AO1801">
        <f t="shared" si="149"/>
        <v>0</v>
      </c>
    </row>
    <row r="1802" spans="1:41" ht="14.45" customHeight="1" x14ac:dyDescent="0.45">
      <c r="A1802" s="1">
        <v>44172.877534722225</v>
      </c>
      <c r="B1802" s="1">
        <v>44172.880312499998</v>
      </c>
      <c r="C1802">
        <v>0</v>
      </c>
      <c r="D1802">
        <v>100</v>
      </c>
      <c r="E1802">
        <v>239</v>
      </c>
      <c r="F1802">
        <v>1</v>
      </c>
      <c r="G1802" s="1">
        <v>44172.880315023147</v>
      </c>
      <c r="H1802" s="2" t="s">
        <v>4074</v>
      </c>
      <c r="I1802" s="2" t="s">
        <v>51</v>
      </c>
      <c r="J1802" s="2" t="s">
        <v>52</v>
      </c>
      <c r="K1802" s="2" t="s">
        <v>53</v>
      </c>
      <c r="L1802" s="2" t="s">
        <v>87</v>
      </c>
      <c r="M1802" s="2" t="s">
        <v>106</v>
      </c>
      <c r="N1802" s="2" t="s">
        <v>136</v>
      </c>
      <c r="O1802">
        <v>1</v>
      </c>
      <c r="P1802">
        <v>0</v>
      </c>
      <c r="Q1802">
        <v>0</v>
      </c>
      <c r="R1802">
        <v>31.300999999999998</v>
      </c>
      <c r="S1802">
        <v>0</v>
      </c>
      <c r="T1802" s="2" t="s">
        <v>4075</v>
      </c>
      <c r="U1802" s="2" t="s">
        <v>116</v>
      </c>
      <c r="V1802">
        <v>1</v>
      </c>
      <c r="W1802">
        <v>4</v>
      </c>
      <c r="X1802">
        <v>22</v>
      </c>
      <c r="Y1802" s="2" t="s">
        <v>59</v>
      </c>
      <c r="Z1802">
        <v>239</v>
      </c>
      <c r="AA1802" s="2" t="s">
        <v>110</v>
      </c>
      <c r="AB1802" s="2" t="s">
        <v>111</v>
      </c>
      <c r="AC1802" s="2" t="s">
        <v>59</v>
      </c>
      <c r="AD1802">
        <v>1</v>
      </c>
      <c r="AE1802" s="15">
        <f t="shared" si="150"/>
        <v>1680</v>
      </c>
      <c r="AF1802" s="16">
        <f t="shared" si="151"/>
        <v>1050</v>
      </c>
      <c r="AK1802">
        <f t="shared" si="149"/>
        <v>0</v>
      </c>
      <c r="AL1802">
        <f t="shared" si="149"/>
        <v>0</v>
      </c>
      <c r="AM1802">
        <f t="shared" si="149"/>
        <v>0</v>
      </c>
      <c r="AN1802">
        <f t="shared" si="149"/>
        <v>0</v>
      </c>
      <c r="AO1802">
        <f t="shared" si="149"/>
        <v>0</v>
      </c>
    </row>
    <row r="1803" spans="1:41" ht="14.45" customHeight="1" x14ac:dyDescent="0.45">
      <c r="A1803" s="1">
        <v>44172.878275462965</v>
      </c>
      <c r="B1803" s="1">
        <v>44172.88040509259</v>
      </c>
      <c r="C1803">
        <v>0</v>
      </c>
      <c r="D1803">
        <v>100</v>
      </c>
      <c r="E1803">
        <v>183</v>
      </c>
      <c r="F1803">
        <v>1</v>
      </c>
      <c r="G1803" s="1">
        <v>44172.88041273148</v>
      </c>
      <c r="H1803" s="2" t="s">
        <v>4076</v>
      </c>
      <c r="I1803" s="2" t="s">
        <v>51</v>
      </c>
      <c r="J1803" s="2" t="s">
        <v>52</v>
      </c>
      <c r="K1803" s="2" t="s">
        <v>53</v>
      </c>
      <c r="L1803" s="2" t="s">
        <v>72</v>
      </c>
      <c r="M1803" s="2" t="s">
        <v>106</v>
      </c>
      <c r="N1803" s="2" t="s">
        <v>107</v>
      </c>
      <c r="O1803">
        <v>1</v>
      </c>
      <c r="P1803">
        <v>0</v>
      </c>
      <c r="Q1803">
        <v>0</v>
      </c>
      <c r="R1803">
        <v>31.841999999999999</v>
      </c>
      <c r="S1803">
        <v>0</v>
      </c>
      <c r="T1803" s="2" t="s">
        <v>4077</v>
      </c>
      <c r="U1803" s="2" t="s">
        <v>96</v>
      </c>
      <c r="V1803">
        <v>2</v>
      </c>
      <c r="W1803">
        <v>4</v>
      </c>
      <c r="X1803">
        <v>22</v>
      </c>
      <c r="Y1803" s="2" t="s">
        <v>59</v>
      </c>
      <c r="Z1803">
        <v>183</v>
      </c>
      <c r="AA1803" s="2" t="s">
        <v>75</v>
      </c>
      <c r="AB1803" s="2" t="s">
        <v>76</v>
      </c>
      <c r="AC1803" s="2" t="s">
        <v>59</v>
      </c>
      <c r="AD1803">
        <v>1</v>
      </c>
      <c r="AE1803" s="15">
        <f t="shared" si="150"/>
        <v>1440</v>
      </c>
      <c r="AF1803" s="16">
        <f t="shared" si="151"/>
        <v>900</v>
      </c>
      <c r="AK1803">
        <f t="shared" si="149"/>
        <v>1</v>
      </c>
      <c r="AL1803">
        <f t="shared" si="149"/>
        <v>0</v>
      </c>
      <c r="AM1803">
        <f t="shared" si="149"/>
        <v>0</v>
      </c>
      <c r="AN1803">
        <f t="shared" si="149"/>
        <v>0</v>
      </c>
      <c r="AO1803">
        <f t="shared" si="149"/>
        <v>0</v>
      </c>
    </row>
    <row r="1804" spans="1:41" ht="14.45" customHeight="1" x14ac:dyDescent="0.45">
      <c r="A1804" s="1">
        <v>44172.877546296295</v>
      </c>
      <c r="B1804" s="1">
        <v>44172.880532407406</v>
      </c>
      <c r="C1804">
        <v>0</v>
      </c>
      <c r="D1804">
        <v>100</v>
      </c>
      <c r="E1804">
        <v>258</v>
      </c>
      <c r="F1804">
        <v>1</v>
      </c>
      <c r="G1804" s="1">
        <v>44172.880540775463</v>
      </c>
      <c r="H1804" s="2" t="s">
        <v>4078</v>
      </c>
      <c r="I1804" s="2" t="s">
        <v>51</v>
      </c>
      <c r="J1804" s="2" t="s">
        <v>52</v>
      </c>
      <c r="K1804" s="2" t="s">
        <v>53</v>
      </c>
      <c r="L1804" s="2" t="s">
        <v>87</v>
      </c>
      <c r="M1804" s="2" t="s">
        <v>55</v>
      </c>
      <c r="N1804" s="2" t="s">
        <v>142</v>
      </c>
      <c r="O1804">
        <v>1</v>
      </c>
      <c r="P1804">
        <v>7.06</v>
      </c>
      <c r="Q1804">
        <v>7.06</v>
      </c>
      <c r="R1804">
        <v>24.927</v>
      </c>
      <c r="S1804">
        <v>1</v>
      </c>
      <c r="T1804" s="2" t="s">
        <v>4079</v>
      </c>
      <c r="U1804" s="2" t="s">
        <v>208</v>
      </c>
      <c r="V1804">
        <v>1</v>
      </c>
      <c r="W1804">
        <v>4</v>
      </c>
      <c r="X1804">
        <v>22</v>
      </c>
      <c r="Y1804" s="2" t="s">
        <v>59</v>
      </c>
      <c r="Z1804">
        <v>258</v>
      </c>
      <c r="AA1804" s="2" t="s">
        <v>110</v>
      </c>
      <c r="AB1804" s="2" t="s">
        <v>111</v>
      </c>
      <c r="AC1804" s="2" t="s">
        <v>59</v>
      </c>
      <c r="AD1804">
        <v>1</v>
      </c>
      <c r="AE1804" s="15">
        <f t="shared" si="150"/>
        <v>1536</v>
      </c>
      <c r="AF1804" s="16">
        <f t="shared" si="151"/>
        <v>864</v>
      </c>
      <c r="AK1804">
        <f t="shared" si="149"/>
        <v>1</v>
      </c>
      <c r="AL1804">
        <f t="shared" si="149"/>
        <v>0</v>
      </c>
      <c r="AM1804">
        <f t="shared" si="149"/>
        <v>0</v>
      </c>
      <c r="AN1804">
        <f t="shared" si="149"/>
        <v>0</v>
      </c>
      <c r="AO1804">
        <f t="shared" si="149"/>
        <v>0</v>
      </c>
    </row>
    <row r="1805" spans="1:41" ht="14.45" customHeight="1" x14ac:dyDescent="0.45">
      <c r="A1805" s="1">
        <v>44172.87704861111</v>
      </c>
      <c r="B1805" s="1">
        <v>44172.880555555559</v>
      </c>
      <c r="C1805">
        <v>0</v>
      </c>
      <c r="D1805">
        <v>100</v>
      </c>
      <c r="E1805">
        <v>303</v>
      </c>
      <c r="F1805">
        <v>1</v>
      </c>
      <c r="G1805" s="1">
        <v>44172.880565370368</v>
      </c>
      <c r="H1805" s="2" t="s">
        <v>4080</v>
      </c>
      <c r="I1805" s="2" t="s">
        <v>51</v>
      </c>
      <c r="J1805" s="2" t="s">
        <v>52</v>
      </c>
      <c r="K1805" s="2" t="s">
        <v>53</v>
      </c>
      <c r="L1805" s="2" t="s">
        <v>72</v>
      </c>
      <c r="M1805" s="2" t="s">
        <v>55</v>
      </c>
      <c r="N1805" s="2" t="s">
        <v>100</v>
      </c>
      <c r="O1805">
        <v>1</v>
      </c>
      <c r="P1805">
        <v>0</v>
      </c>
      <c r="Q1805">
        <v>0</v>
      </c>
      <c r="R1805">
        <v>45.625</v>
      </c>
      <c r="S1805">
        <v>0</v>
      </c>
      <c r="T1805" s="2" t="s">
        <v>4081</v>
      </c>
      <c r="U1805" s="2" t="s">
        <v>155</v>
      </c>
      <c r="V1805">
        <v>2</v>
      </c>
      <c r="W1805">
        <v>2</v>
      </c>
      <c r="X1805">
        <v>22</v>
      </c>
      <c r="Y1805" s="2" t="s">
        <v>59</v>
      </c>
      <c r="Z1805">
        <v>303</v>
      </c>
      <c r="AA1805" s="2" t="s">
        <v>91</v>
      </c>
      <c r="AB1805" s="2" t="s">
        <v>92</v>
      </c>
      <c r="AC1805" s="2" t="s">
        <v>59</v>
      </c>
      <c r="AD1805">
        <v>1</v>
      </c>
      <c r="AE1805" s="15">
        <f t="shared" si="150"/>
        <v>1366</v>
      </c>
      <c r="AF1805" s="16">
        <f t="shared" si="151"/>
        <v>768</v>
      </c>
      <c r="AK1805">
        <f t="shared" si="149"/>
        <v>0</v>
      </c>
      <c r="AL1805">
        <f t="shared" si="149"/>
        <v>1</v>
      </c>
      <c r="AM1805">
        <f t="shared" si="149"/>
        <v>0</v>
      </c>
      <c r="AN1805">
        <f t="shared" si="149"/>
        <v>0</v>
      </c>
      <c r="AO1805">
        <f t="shared" si="149"/>
        <v>0</v>
      </c>
    </row>
    <row r="1806" spans="1:41" ht="14.45" customHeight="1" x14ac:dyDescent="0.45">
      <c r="A1806" s="1">
        <v>44172.878310185188</v>
      </c>
      <c r="B1806" s="1">
        <v>44172.880601851852</v>
      </c>
      <c r="C1806">
        <v>0</v>
      </c>
      <c r="D1806">
        <v>100</v>
      </c>
      <c r="E1806">
        <v>198</v>
      </c>
      <c r="F1806">
        <v>1</v>
      </c>
      <c r="G1806" s="1">
        <v>44172.880615520837</v>
      </c>
      <c r="H1806" s="2" t="s">
        <v>4082</v>
      </c>
      <c r="I1806" s="2" t="s">
        <v>51</v>
      </c>
      <c r="J1806" s="2" t="s">
        <v>52</v>
      </c>
      <c r="K1806" s="2" t="s">
        <v>64</v>
      </c>
      <c r="L1806" s="2" t="s">
        <v>65</v>
      </c>
      <c r="M1806" s="2" t="s">
        <v>55</v>
      </c>
      <c r="N1806" s="2" t="s">
        <v>56</v>
      </c>
      <c r="O1806">
        <v>1</v>
      </c>
      <c r="P1806">
        <v>0</v>
      </c>
      <c r="Q1806">
        <v>0</v>
      </c>
      <c r="R1806">
        <v>21.501000000000001</v>
      </c>
      <c r="S1806">
        <v>0</v>
      </c>
      <c r="T1806" s="2" t="s">
        <v>4083</v>
      </c>
      <c r="U1806" s="2" t="s">
        <v>125</v>
      </c>
      <c r="V1806">
        <v>1</v>
      </c>
      <c r="W1806">
        <v>2</v>
      </c>
      <c r="X1806">
        <v>22</v>
      </c>
      <c r="Y1806" s="2" t="s">
        <v>59</v>
      </c>
      <c r="Z1806">
        <v>198</v>
      </c>
      <c r="AA1806" s="2" t="s">
        <v>103</v>
      </c>
      <c r="AB1806" s="2" t="s">
        <v>104</v>
      </c>
      <c r="AC1806" s="2" t="s">
        <v>59</v>
      </c>
      <c r="AD1806">
        <v>1</v>
      </c>
      <c r="AE1806" s="15">
        <f t="shared" si="150"/>
        <v>1920</v>
      </c>
      <c r="AF1806" s="16">
        <f t="shared" si="151"/>
        <v>1080</v>
      </c>
      <c r="AK1806">
        <f t="shared" si="149"/>
        <v>1</v>
      </c>
      <c r="AL1806">
        <f t="shared" si="149"/>
        <v>0</v>
      </c>
      <c r="AM1806">
        <f t="shared" si="149"/>
        <v>0</v>
      </c>
      <c r="AN1806">
        <f t="shared" si="149"/>
        <v>0</v>
      </c>
      <c r="AO1806">
        <f t="shared" si="149"/>
        <v>0</v>
      </c>
    </row>
    <row r="1807" spans="1:41" ht="14.45" customHeight="1" x14ac:dyDescent="0.45">
      <c r="A1807" s="1">
        <v>44172.878912037035</v>
      </c>
      <c r="B1807" s="1">
        <v>44172.88077546296</v>
      </c>
      <c r="C1807">
        <v>0</v>
      </c>
      <c r="D1807">
        <v>100</v>
      </c>
      <c r="E1807">
        <v>161</v>
      </c>
      <c r="F1807">
        <v>1</v>
      </c>
      <c r="G1807" s="1">
        <v>44172.880788750001</v>
      </c>
      <c r="H1807" s="2" t="s">
        <v>4084</v>
      </c>
      <c r="I1807" s="2" t="s">
        <v>51</v>
      </c>
      <c r="J1807" s="2" t="s">
        <v>52</v>
      </c>
      <c r="K1807" s="2" t="s">
        <v>113</v>
      </c>
      <c r="L1807" s="2" t="s">
        <v>1006</v>
      </c>
      <c r="M1807" s="2" t="s">
        <v>106</v>
      </c>
      <c r="N1807" s="2" t="s">
        <v>107</v>
      </c>
      <c r="O1807">
        <v>1</v>
      </c>
      <c r="P1807">
        <v>0</v>
      </c>
      <c r="Q1807">
        <v>0</v>
      </c>
      <c r="R1807">
        <v>24.722999999999999</v>
      </c>
      <c r="S1807">
        <v>0</v>
      </c>
      <c r="T1807" s="2" t="s">
        <v>4085</v>
      </c>
      <c r="U1807" s="2" t="s">
        <v>116</v>
      </c>
      <c r="V1807">
        <v>2</v>
      </c>
      <c r="W1807">
        <v>4</v>
      </c>
      <c r="X1807">
        <v>22</v>
      </c>
      <c r="Y1807" s="2" t="s">
        <v>59</v>
      </c>
      <c r="Z1807">
        <v>161</v>
      </c>
      <c r="AA1807" s="2" t="s">
        <v>97</v>
      </c>
      <c r="AB1807" s="2" t="s">
        <v>98</v>
      </c>
      <c r="AC1807" s="2" t="s">
        <v>59</v>
      </c>
      <c r="AD1807">
        <v>1</v>
      </c>
      <c r="AE1807" s="15">
        <f t="shared" si="150"/>
        <v>1440</v>
      </c>
      <c r="AF1807" s="16">
        <f t="shared" si="151"/>
        <v>900</v>
      </c>
      <c r="AK1807">
        <f t="shared" si="149"/>
        <v>1</v>
      </c>
      <c r="AL1807">
        <f t="shared" si="149"/>
        <v>0</v>
      </c>
      <c r="AM1807">
        <f t="shared" si="149"/>
        <v>0</v>
      </c>
      <c r="AN1807">
        <f t="shared" si="149"/>
        <v>0</v>
      </c>
      <c r="AO1807">
        <f t="shared" si="149"/>
        <v>0</v>
      </c>
    </row>
    <row r="1808" spans="1:41" ht="14.45" customHeight="1" x14ac:dyDescent="0.45">
      <c r="A1808" s="1">
        <v>44172.878599537034</v>
      </c>
      <c r="B1808" s="1">
        <v>44172.880925925929</v>
      </c>
      <c r="C1808">
        <v>0</v>
      </c>
      <c r="D1808">
        <v>100</v>
      </c>
      <c r="E1808">
        <v>200</v>
      </c>
      <c r="F1808">
        <v>1</v>
      </c>
      <c r="G1808" s="1">
        <v>44172.88092909722</v>
      </c>
      <c r="H1808" s="2" t="s">
        <v>4086</v>
      </c>
      <c r="I1808" s="2" t="s">
        <v>51</v>
      </c>
      <c r="J1808" s="2" t="s">
        <v>52</v>
      </c>
      <c r="K1808" s="2" t="s">
        <v>53</v>
      </c>
      <c r="L1808" s="2" t="s">
        <v>87</v>
      </c>
      <c r="M1808" s="2" t="s">
        <v>55</v>
      </c>
      <c r="N1808" s="2" t="s">
        <v>132</v>
      </c>
      <c r="O1808">
        <v>1</v>
      </c>
      <c r="P1808">
        <v>0</v>
      </c>
      <c r="Q1808">
        <v>0</v>
      </c>
      <c r="R1808">
        <v>44.92</v>
      </c>
      <c r="S1808">
        <v>0</v>
      </c>
      <c r="T1808" s="2" t="s">
        <v>4087</v>
      </c>
      <c r="U1808" s="2" t="s">
        <v>125</v>
      </c>
      <c r="V1808">
        <v>2</v>
      </c>
      <c r="W1808">
        <v>3</v>
      </c>
      <c r="X1808">
        <v>22</v>
      </c>
      <c r="Y1808" s="2" t="s">
        <v>59</v>
      </c>
      <c r="Z1808">
        <v>200</v>
      </c>
      <c r="AA1808" s="2" t="s">
        <v>91</v>
      </c>
      <c r="AB1808" s="2" t="s">
        <v>92</v>
      </c>
      <c r="AC1808" s="2" t="s">
        <v>59</v>
      </c>
      <c r="AD1808">
        <v>1</v>
      </c>
      <c r="AE1808" s="15">
        <f t="shared" si="150"/>
        <v>1280</v>
      </c>
      <c r="AF1808" s="16">
        <f t="shared" si="151"/>
        <v>720</v>
      </c>
      <c r="AK1808">
        <f t="shared" si="149"/>
        <v>1</v>
      </c>
      <c r="AL1808">
        <f t="shared" si="149"/>
        <v>0</v>
      </c>
      <c r="AM1808">
        <f t="shared" si="149"/>
        <v>0</v>
      </c>
      <c r="AN1808">
        <f t="shared" si="149"/>
        <v>0</v>
      </c>
      <c r="AO1808">
        <f t="shared" si="149"/>
        <v>0</v>
      </c>
    </row>
    <row r="1809" spans="1:41" ht="14.45" customHeight="1" x14ac:dyDescent="0.45">
      <c r="A1809" s="1">
        <v>44172.879050925927</v>
      </c>
      <c r="B1809" s="1">
        <v>44172.881307870368</v>
      </c>
      <c r="C1809">
        <v>0</v>
      </c>
      <c r="D1809">
        <v>100</v>
      </c>
      <c r="E1809">
        <v>195</v>
      </c>
      <c r="F1809">
        <v>1</v>
      </c>
      <c r="G1809" s="1">
        <v>44172.881321851855</v>
      </c>
      <c r="H1809" s="2" t="s">
        <v>4088</v>
      </c>
      <c r="I1809" s="2" t="s">
        <v>51</v>
      </c>
      <c r="J1809" s="2" t="s">
        <v>52</v>
      </c>
      <c r="K1809" s="2" t="s">
        <v>64</v>
      </c>
      <c r="L1809" s="2" t="s">
        <v>65</v>
      </c>
      <c r="M1809" s="2" t="s">
        <v>55</v>
      </c>
      <c r="N1809" s="2" t="s">
        <v>100</v>
      </c>
      <c r="O1809">
        <v>1</v>
      </c>
      <c r="P1809">
        <v>0</v>
      </c>
      <c r="Q1809">
        <v>0</v>
      </c>
      <c r="R1809">
        <v>34.381</v>
      </c>
      <c r="S1809">
        <v>0</v>
      </c>
      <c r="T1809" s="2" t="s">
        <v>4089</v>
      </c>
      <c r="U1809" s="2" t="s">
        <v>58</v>
      </c>
      <c r="V1809">
        <v>2</v>
      </c>
      <c r="W1809">
        <v>6</v>
      </c>
      <c r="X1809">
        <v>22</v>
      </c>
      <c r="Y1809" s="2" t="s">
        <v>59</v>
      </c>
      <c r="Z1809">
        <v>195</v>
      </c>
      <c r="AA1809" s="2" t="s">
        <v>103</v>
      </c>
      <c r="AB1809" s="2" t="s">
        <v>104</v>
      </c>
      <c r="AC1809" s="2" t="s">
        <v>59</v>
      </c>
      <c r="AD1809">
        <v>1</v>
      </c>
      <c r="AE1809" s="15">
        <f t="shared" si="150"/>
        <v>1366</v>
      </c>
      <c r="AF1809" s="16">
        <f t="shared" si="151"/>
        <v>768</v>
      </c>
      <c r="AK1809">
        <f t="shared" si="149"/>
        <v>0</v>
      </c>
      <c r="AL1809">
        <f t="shared" si="149"/>
        <v>0</v>
      </c>
      <c r="AM1809">
        <f t="shared" si="149"/>
        <v>1</v>
      </c>
      <c r="AN1809">
        <f t="shared" si="149"/>
        <v>1</v>
      </c>
      <c r="AO1809">
        <f t="shared" si="149"/>
        <v>1</v>
      </c>
    </row>
    <row r="1810" spans="1:41" ht="14.45" customHeight="1" x14ac:dyDescent="0.45">
      <c r="A1810" s="1">
        <v>44172.878518518519</v>
      </c>
      <c r="B1810" s="1">
        <v>44172.881458333337</v>
      </c>
      <c r="C1810">
        <v>0</v>
      </c>
      <c r="D1810">
        <v>100</v>
      </c>
      <c r="E1810">
        <v>254</v>
      </c>
      <c r="F1810">
        <v>1</v>
      </c>
      <c r="G1810" s="1">
        <v>44172.881467372688</v>
      </c>
      <c r="H1810" s="2" t="s">
        <v>4090</v>
      </c>
      <c r="I1810" s="2" t="s">
        <v>51</v>
      </c>
      <c r="J1810" s="2" t="s">
        <v>52</v>
      </c>
      <c r="K1810" s="2" t="s">
        <v>113</v>
      </c>
      <c r="L1810" s="2" t="s">
        <v>921</v>
      </c>
      <c r="M1810" s="2" t="s">
        <v>106</v>
      </c>
      <c r="N1810" s="2" t="s">
        <v>123</v>
      </c>
      <c r="O1810">
        <v>1</v>
      </c>
      <c r="P1810">
        <v>0</v>
      </c>
      <c r="Q1810">
        <v>0</v>
      </c>
      <c r="R1810">
        <v>37.985999999999997</v>
      </c>
      <c r="S1810">
        <v>0</v>
      </c>
      <c r="T1810" s="2" t="s">
        <v>4091</v>
      </c>
      <c r="U1810" s="2" t="s">
        <v>875</v>
      </c>
      <c r="V1810">
        <v>2</v>
      </c>
      <c r="W1810">
        <v>3</v>
      </c>
      <c r="X1810">
        <v>28</v>
      </c>
      <c r="Y1810" s="2" t="s">
        <v>59</v>
      </c>
      <c r="Z1810">
        <v>254</v>
      </c>
      <c r="AA1810" s="2" t="s">
        <v>75</v>
      </c>
      <c r="AB1810" s="2" t="s">
        <v>76</v>
      </c>
      <c r="AC1810" s="2" t="s">
        <v>62</v>
      </c>
      <c r="AD1810">
        <v>1</v>
      </c>
      <c r="AE1810" s="15">
        <f t="shared" si="150"/>
        <v>1280</v>
      </c>
      <c r="AF1810" s="16">
        <f t="shared" si="151"/>
        <v>800</v>
      </c>
      <c r="AK1810">
        <f t="shared" si="149"/>
        <v>0</v>
      </c>
      <c r="AL1810">
        <f t="shared" si="149"/>
        <v>0</v>
      </c>
      <c r="AM1810">
        <f t="shared" si="149"/>
        <v>0</v>
      </c>
      <c r="AN1810">
        <f t="shared" si="149"/>
        <v>0</v>
      </c>
      <c r="AO1810">
        <f t="shared" si="149"/>
        <v>0</v>
      </c>
    </row>
    <row r="1811" spans="1:41" ht="14.45" customHeight="1" x14ac:dyDescent="0.45">
      <c r="A1811" s="1">
        <v>44172.877557870372</v>
      </c>
      <c r="B1811" s="1">
        <v>44172.881504629629</v>
      </c>
      <c r="C1811">
        <v>0</v>
      </c>
      <c r="D1811">
        <v>100</v>
      </c>
      <c r="E1811">
        <v>340</v>
      </c>
      <c r="F1811">
        <v>1</v>
      </c>
      <c r="G1811" s="1">
        <v>44172.881514328707</v>
      </c>
      <c r="H1811" s="2" t="s">
        <v>4092</v>
      </c>
      <c r="I1811" s="2" t="s">
        <v>51</v>
      </c>
      <c r="J1811" s="2" t="s">
        <v>52</v>
      </c>
      <c r="K1811" s="2" t="s">
        <v>53</v>
      </c>
      <c r="L1811" s="2" t="s">
        <v>72</v>
      </c>
      <c r="M1811" s="2" t="s">
        <v>55</v>
      </c>
      <c r="N1811" s="2" t="s">
        <v>100</v>
      </c>
      <c r="O1811">
        <v>1</v>
      </c>
      <c r="P1811">
        <v>0</v>
      </c>
      <c r="Q1811">
        <v>0</v>
      </c>
      <c r="R1811">
        <v>31.995000000000001</v>
      </c>
      <c r="S1811">
        <v>0</v>
      </c>
      <c r="T1811" s="2" t="s">
        <v>4093</v>
      </c>
      <c r="U1811" s="2" t="s">
        <v>208</v>
      </c>
      <c r="V1811">
        <v>1</v>
      </c>
      <c r="W1811">
        <v>3</v>
      </c>
      <c r="X1811">
        <v>22</v>
      </c>
      <c r="Y1811" s="2" t="s">
        <v>59</v>
      </c>
      <c r="Z1811">
        <v>340</v>
      </c>
      <c r="AA1811" s="2" t="s">
        <v>103</v>
      </c>
      <c r="AB1811" s="2" t="s">
        <v>104</v>
      </c>
      <c r="AC1811" s="2" t="s">
        <v>59</v>
      </c>
      <c r="AD1811">
        <v>1</v>
      </c>
      <c r="AE1811" s="15">
        <f t="shared" si="150"/>
        <v>1366</v>
      </c>
      <c r="AF1811" s="16">
        <f t="shared" si="151"/>
        <v>768</v>
      </c>
      <c r="AK1811">
        <f t="shared" ref="AK1811:AO1842" si="152">IF(ISERROR(SEARCH(AK$2,$T1811)),0,1)</f>
        <v>0</v>
      </c>
      <c r="AL1811">
        <f t="shared" si="152"/>
        <v>0</v>
      </c>
      <c r="AM1811">
        <f t="shared" si="152"/>
        <v>1</v>
      </c>
      <c r="AN1811">
        <f t="shared" si="152"/>
        <v>1</v>
      </c>
      <c r="AO1811">
        <f t="shared" si="152"/>
        <v>0</v>
      </c>
    </row>
    <row r="1812" spans="1:41" ht="14.45" customHeight="1" x14ac:dyDescent="0.45">
      <c r="A1812" s="1">
        <v>44172.878784722219</v>
      </c>
      <c r="B1812" s="1">
        <v>44172.881527777776</v>
      </c>
      <c r="C1812">
        <v>0</v>
      </c>
      <c r="D1812">
        <v>100</v>
      </c>
      <c r="E1812">
        <v>236</v>
      </c>
      <c r="F1812">
        <v>1</v>
      </c>
      <c r="G1812" s="1">
        <v>44172.881530416664</v>
      </c>
      <c r="H1812" s="2" t="s">
        <v>4094</v>
      </c>
      <c r="I1812" s="2" t="s">
        <v>51</v>
      </c>
      <c r="J1812" s="2" t="s">
        <v>52</v>
      </c>
      <c r="K1812" s="2" t="s">
        <v>53</v>
      </c>
      <c r="L1812" s="2" t="s">
        <v>87</v>
      </c>
      <c r="M1812" s="2" t="s">
        <v>55</v>
      </c>
      <c r="N1812" s="2" t="s">
        <v>100</v>
      </c>
      <c r="O1812">
        <v>1</v>
      </c>
      <c r="P1812">
        <v>9.8930000000000007</v>
      </c>
      <c r="Q1812">
        <v>35.405999999999999</v>
      </c>
      <c r="R1812">
        <v>36.265000000000001</v>
      </c>
      <c r="S1812">
        <v>4</v>
      </c>
      <c r="T1812" s="2" t="s">
        <v>4095</v>
      </c>
      <c r="U1812" s="2" t="s">
        <v>58</v>
      </c>
      <c r="V1812">
        <v>2</v>
      </c>
      <c r="W1812">
        <v>2</v>
      </c>
      <c r="X1812">
        <v>22</v>
      </c>
      <c r="Y1812" s="2" t="s">
        <v>59</v>
      </c>
      <c r="Z1812">
        <v>236</v>
      </c>
      <c r="AA1812" s="2" t="s">
        <v>110</v>
      </c>
      <c r="AB1812" s="2" t="s">
        <v>111</v>
      </c>
      <c r="AC1812" s="2" t="s">
        <v>59</v>
      </c>
      <c r="AD1812">
        <v>1</v>
      </c>
      <c r="AE1812" s="15">
        <f t="shared" si="150"/>
        <v>1366</v>
      </c>
      <c r="AF1812" s="16">
        <f t="shared" si="151"/>
        <v>768</v>
      </c>
      <c r="AK1812">
        <f t="shared" si="152"/>
        <v>1</v>
      </c>
      <c r="AL1812">
        <f t="shared" si="152"/>
        <v>0</v>
      </c>
      <c r="AM1812">
        <f t="shared" si="152"/>
        <v>0</v>
      </c>
      <c r="AN1812">
        <f t="shared" si="152"/>
        <v>0</v>
      </c>
      <c r="AO1812">
        <f t="shared" si="152"/>
        <v>0</v>
      </c>
    </row>
    <row r="1813" spans="1:41" ht="14.45" customHeight="1" x14ac:dyDescent="0.45">
      <c r="A1813" s="1">
        <v>44172.879652777781</v>
      </c>
      <c r="B1813" s="1">
        <v>44172.881655092591</v>
      </c>
      <c r="C1813">
        <v>0</v>
      </c>
      <c r="D1813">
        <v>100</v>
      </c>
      <c r="E1813">
        <v>172</v>
      </c>
      <c r="F1813">
        <v>1</v>
      </c>
      <c r="G1813" s="1">
        <v>44172.881660057872</v>
      </c>
      <c r="H1813" s="2" t="s">
        <v>4096</v>
      </c>
      <c r="I1813" s="2" t="s">
        <v>51</v>
      </c>
      <c r="J1813" s="2" t="s">
        <v>52</v>
      </c>
      <c r="K1813" s="2" t="s">
        <v>113</v>
      </c>
      <c r="L1813" s="2" t="s">
        <v>114</v>
      </c>
      <c r="M1813" s="2" t="s">
        <v>106</v>
      </c>
      <c r="N1813" s="2" t="s">
        <v>385</v>
      </c>
      <c r="O1813">
        <v>1</v>
      </c>
      <c r="P1813">
        <v>21.693000000000001</v>
      </c>
      <c r="Q1813">
        <v>21.693000000000001</v>
      </c>
      <c r="R1813">
        <v>31.667000000000002</v>
      </c>
      <c r="S1813">
        <v>1</v>
      </c>
      <c r="T1813" s="2" t="s">
        <v>4097</v>
      </c>
      <c r="U1813" s="2" t="s">
        <v>169</v>
      </c>
      <c r="V1813">
        <v>1</v>
      </c>
      <c r="W1813">
        <v>5</v>
      </c>
      <c r="X1813">
        <v>22</v>
      </c>
      <c r="Y1813" s="2" t="s">
        <v>59</v>
      </c>
      <c r="Z1813">
        <v>172</v>
      </c>
      <c r="AA1813" s="2" t="s">
        <v>97</v>
      </c>
      <c r="AB1813" s="2" t="s">
        <v>98</v>
      </c>
      <c r="AC1813" s="2" t="s">
        <v>59</v>
      </c>
      <c r="AD1813">
        <v>1</v>
      </c>
      <c r="AE1813" s="15">
        <f t="shared" si="150"/>
        <v>768</v>
      </c>
      <c r="AF1813" s="16">
        <f t="shared" si="151"/>
        <v>1024</v>
      </c>
      <c r="AK1813">
        <f t="shared" si="152"/>
        <v>1</v>
      </c>
      <c r="AL1813">
        <f t="shared" si="152"/>
        <v>0</v>
      </c>
      <c r="AM1813">
        <f t="shared" si="152"/>
        <v>0</v>
      </c>
      <c r="AN1813">
        <f t="shared" si="152"/>
        <v>0</v>
      </c>
      <c r="AO1813">
        <f t="shared" si="152"/>
        <v>0</v>
      </c>
    </row>
    <row r="1814" spans="1:41" ht="14.45" customHeight="1" x14ac:dyDescent="0.45">
      <c r="A1814" s="1">
        <v>44172.87871527778</v>
      </c>
      <c r="B1814" s="1">
        <v>44172.881747685184</v>
      </c>
      <c r="C1814">
        <v>0</v>
      </c>
      <c r="D1814">
        <v>100</v>
      </c>
      <c r="E1814">
        <v>261</v>
      </c>
      <c r="F1814">
        <v>1</v>
      </c>
      <c r="G1814" s="1">
        <v>44172.881757569441</v>
      </c>
      <c r="H1814" s="2" t="s">
        <v>4098</v>
      </c>
      <c r="I1814" s="2" t="s">
        <v>51</v>
      </c>
      <c r="J1814" s="2" t="s">
        <v>52</v>
      </c>
      <c r="K1814" s="2" t="s">
        <v>64</v>
      </c>
      <c r="L1814" s="2" t="s">
        <v>65</v>
      </c>
      <c r="M1814" s="2" t="s">
        <v>55</v>
      </c>
      <c r="N1814" s="2" t="s">
        <v>56</v>
      </c>
      <c r="O1814">
        <v>1</v>
      </c>
      <c r="P1814">
        <v>0</v>
      </c>
      <c r="Q1814">
        <v>0</v>
      </c>
      <c r="R1814">
        <v>32.283000000000001</v>
      </c>
      <c r="S1814">
        <v>0</v>
      </c>
      <c r="T1814" s="2" t="s">
        <v>4099</v>
      </c>
      <c r="U1814" s="2" t="s">
        <v>182</v>
      </c>
      <c r="V1814">
        <v>2</v>
      </c>
      <c r="W1814">
        <v>2</v>
      </c>
      <c r="X1814">
        <v>22</v>
      </c>
      <c r="Y1814" s="2" t="s">
        <v>59</v>
      </c>
      <c r="Z1814">
        <v>261</v>
      </c>
      <c r="AA1814" s="2" t="s">
        <v>91</v>
      </c>
      <c r="AB1814" s="2" t="s">
        <v>92</v>
      </c>
      <c r="AC1814" s="2" t="s">
        <v>59</v>
      </c>
      <c r="AD1814">
        <v>1</v>
      </c>
      <c r="AE1814" s="15">
        <f t="shared" si="150"/>
        <v>1920</v>
      </c>
      <c r="AF1814" s="16">
        <f t="shared" si="151"/>
        <v>1080</v>
      </c>
      <c r="AK1814">
        <f t="shared" si="152"/>
        <v>1</v>
      </c>
      <c r="AL1814">
        <f t="shared" si="152"/>
        <v>0</v>
      </c>
      <c r="AM1814">
        <f t="shared" si="152"/>
        <v>0</v>
      </c>
      <c r="AN1814">
        <f t="shared" si="152"/>
        <v>0</v>
      </c>
      <c r="AO1814">
        <f t="shared" si="152"/>
        <v>0</v>
      </c>
    </row>
    <row r="1815" spans="1:41" ht="14.45" customHeight="1" x14ac:dyDescent="0.45">
      <c r="A1815" s="1">
        <v>44172.878182870372</v>
      </c>
      <c r="B1815" s="1">
        <v>44172.881782407407</v>
      </c>
      <c r="C1815">
        <v>0</v>
      </c>
      <c r="D1815">
        <v>100</v>
      </c>
      <c r="E1815">
        <v>311</v>
      </c>
      <c r="F1815">
        <v>1</v>
      </c>
      <c r="G1815" s="1">
        <v>44172.881793275461</v>
      </c>
      <c r="H1815" s="2" t="s">
        <v>4100</v>
      </c>
      <c r="I1815" s="2" t="s">
        <v>51</v>
      </c>
      <c r="J1815" s="2" t="s">
        <v>52</v>
      </c>
      <c r="K1815" s="2" t="s">
        <v>53</v>
      </c>
      <c r="L1815" s="2" t="s">
        <v>72</v>
      </c>
      <c r="M1815" s="2" t="s">
        <v>55</v>
      </c>
      <c r="N1815" s="2" t="s">
        <v>136</v>
      </c>
      <c r="O1815">
        <v>1</v>
      </c>
      <c r="P1815">
        <v>0</v>
      </c>
      <c r="Q1815">
        <v>0</v>
      </c>
      <c r="R1815">
        <v>52.7</v>
      </c>
      <c r="S1815">
        <v>0</v>
      </c>
      <c r="T1815" s="2" t="s">
        <v>4101</v>
      </c>
      <c r="U1815" s="2" t="s">
        <v>182</v>
      </c>
      <c r="V1815">
        <v>1</v>
      </c>
      <c r="W1815">
        <v>3</v>
      </c>
      <c r="X1815">
        <v>22</v>
      </c>
      <c r="Y1815" s="2" t="s">
        <v>59</v>
      </c>
      <c r="Z1815">
        <v>311</v>
      </c>
      <c r="AA1815" s="2" t="s">
        <v>110</v>
      </c>
      <c r="AB1815" s="2" t="s">
        <v>111</v>
      </c>
      <c r="AC1815" s="2" t="s">
        <v>59</v>
      </c>
      <c r="AD1815">
        <v>1</v>
      </c>
      <c r="AE1815" s="15">
        <f t="shared" si="150"/>
        <v>1680</v>
      </c>
      <c r="AF1815" s="16">
        <f t="shared" si="151"/>
        <v>1050</v>
      </c>
      <c r="AK1815">
        <f t="shared" si="152"/>
        <v>1</v>
      </c>
      <c r="AL1815">
        <f t="shared" si="152"/>
        <v>0</v>
      </c>
      <c r="AM1815">
        <f t="shared" si="152"/>
        <v>0</v>
      </c>
      <c r="AN1815">
        <f t="shared" si="152"/>
        <v>0</v>
      </c>
      <c r="AO1815">
        <f t="shared" si="152"/>
        <v>0</v>
      </c>
    </row>
    <row r="1816" spans="1:41" ht="14.45" customHeight="1" x14ac:dyDescent="0.45">
      <c r="A1816" s="1">
        <v>44172.88003472222</v>
      </c>
      <c r="B1816" s="1">
        <v>44172.881886574076</v>
      </c>
      <c r="C1816">
        <v>0</v>
      </c>
      <c r="D1816">
        <v>100</v>
      </c>
      <c r="E1816">
        <v>160</v>
      </c>
      <c r="F1816">
        <v>1</v>
      </c>
      <c r="G1816" s="1">
        <v>44172.881898020831</v>
      </c>
      <c r="H1816" s="2" t="s">
        <v>4102</v>
      </c>
      <c r="I1816" s="2" t="s">
        <v>51</v>
      </c>
      <c r="J1816" s="2" t="s">
        <v>52</v>
      </c>
      <c r="K1816" s="2" t="s">
        <v>53</v>
      </c>
      <c r="L1816" s="2" t="s">
        <v>87</v>
      </c>
      <c r="M1816" s="2" t="s">
        <v>55</v>
      </c>
      <c r="N1816" s="2" t="s">
        <v>56</v>
      </c>
      <c r="O1816">
        <v>1</v>
      </c>
      <c r="P1816">
        <v>0</v>
      </c>
      <c r="Q1816">
        <v>0</v>
      </c>
      <c r="R1816">
        <v>29.956</v>
      </c>
      <c r="S1816">
        <v>0</v>
      </c>
      <c r="T1816" s="2" t="s">
        <v>4103</v>
      </c>
      <c r="U1816" s="2" t="s">
        <v>155</v>
      </c>
      <c r="V1816">
        <v>1</v>
      </c>
      <c r="W1816">
        <v>3</v>
      </c>
      <c r="X1816">
        <v>22</v>
      </c>
      <c r="Y1816" s="2" t="s">
        <v>59</v>
      </c>
      <c r="Z1816">
        <v>160</v>
      </c>
      <c r="AA1816" s="2" t="s">
        <v>110</v>
      </c>
      <c r="AB1816" s="2" t="s">
        <v>111</v>
      </c>
      <c r="AC1816" s="2" t="s">
        <v>59</v>
      </c>
      <c r="AD1816">
        <v>1</v>
      </c>
      <c r="AE1816" s="15">
        <f t="shared" si="150"/>
        <v>1920</v>
      </c>
      <c r="AF1816" s="16">
        <f t="shared" si="151"/>
        <v>1080</v>
      </c>
      <c r="AK1816">
        <f t="shared" si="152"/>
        <v>1</v>
      </c>
      <c r="AL1816">
        <f t="shared" si="152"/>
        <v>0</v>
      </c>
      <c r="AM1816">
        <f t="shared" si="152"/>
        <v>0</v>
      </c>
      <c r="AN1816">
        <f t="shared" si="152"/>
        <v>0</v>
      </c>
      <c r="AO1816">
        <f t="shared" si="152"/>
        <v>0</v>
      </c>
    </row>
    <row r="1817" spans="1:41" ht="14.45" customHeight="1" x14ac:dyDescent="0.45">
      <c r="A1817" s="1">
        <v>44172.878842592596</v>
      </c>
      <c r="B1817" s="1">
        <v>44172.882025462961</v>
      </c>
      <c r="C1817">
        <v>0</v>
      </c>
      <c r="D1817">
        <v>100</v>
      </c>
      <c r="E1817">
        <v>274</v>
      </c>
      <c r="F1817">
        <v>1</v>
      </c>
      <c r="G1817" s="1">
        <v>44172.882030717592</v>
      </c>
      <c r="H1817" s="2" t="s">
        <v>4104</v>
      </c>
      <c r="I1817" s="2" t="s">
        <v>51</v>
      </c>
      <c r="J1817" s="2" t="s">
        <v>52</v>
      </c>
      <c r="K1817" s="2" t="s">
        <v>53</v>
      </c>
      <c r="L1817" s="2" t="s">
        <v>72</v>
      </c>
      <c r="M1817" s="2" t="s">
        <v>55</v>
      </c>
      <c r="N1817" s="2" t="s">
        <v>100</v>
      </c>
      <c r="O1817">
        <v>1</v>
      </c>
      <c r="P1817">
        <v>0</v>
      </c>
      <c r="Q1817">
        <v>0</v>
      </c>
      <c r="R1817">
        <v>34.274000000000001</v>
      </c>
      <c r="S1817">
        <v>0</v>
      </c>
      <c r="T1817" s="2" t="s">
        <v>4105</v>
      </c>
      <c r="U1817" s="2" t="s">
        <v>89</v>
      </c>
      <c r="V1817">
        <v>2</v>
      </c>
      <c r="W1817">
        <v>3</v>
      </c>
      <c r="X1817">
        <v>22</v>
      </c>
      <c r="Y1817" s="2" t="s">
        <v>59</v>
      </c>
      <c r="Z1817">
        <v>274</v>
      </c>
      <c r="AA1817" s="2" t="s">
        <v>84</v>
      </c>
      <c r="AB1817" s="2" t="s">
        <v>85</v>
      </c>
      <c r="AC1817" s="2" t="s">
        <v>59</v>
      </c>
      <c r="AD1817">
        <v>1</v>
      </c>
      <c r="AE1817" s="15">
        <f t="shared" si="150"/>
        <v>1366</v>
      </c>
      <c r="AF1817" s="16">
        <f t="shared" si="151"/>
        <v>768</v>
      </c>
      <c r="AK1817">
        <f t="shared" si="152"/>
        <v>0</v>
      </c>
      <c r="AL1817">
        <f t="shared" si="152"/>
        <v>0</v>
      </c>
      <c r="AM1817">
        <f t="shared" si="152"/>
        <v>0</v>
      </c>
      <c r="AN1817">
        <f t="shared" si="152"/>
        <v>0</v>
      </c>
      <c r="AO1817">
        <f t="shared" si="152"/>
        <v>0</v>
      </c>
    </row>
    <row r="1818" spans="1:41" ht="14.45" customHeight="1" x14ac:dyDescent="0.45">
      <c r="A1818" s="1">
        <v>44172.878622685188</v>
      </c>
      <c r="B1818" s="1">
        <v>44172.882025462961</v>
      </c>
      <c r="C1818">
        <v>0</v>
      </c>
      <c r="D1818">
        <v>100</v>
      </c>
      <c r="E1818">
        <v>294</v>
      </c>
      <c r="F1818">
        <v>1</v>
      </c>
      <c r="G1818" s="1">
        <v>44172.882031122688</v>
      </c>
      <c r="H1818" s="2" t="s">
        <v>4106</v>
      </c>
      <c r="I1818" s="2" t="s">
        <v>51</v>
      </c>
      <c r="J1818" s="2" t="s">
        <v>52</v>
      </c>
      <c r="K1818" s="2" t="s">
        <v>113</v>
      </c>
      <c r="L1818" s="2" t="s">
        <v>114</v>
      </c>
      <c r="M1818" s="2" t="s">
        <v>106</v>
      </c>
      <c r="N1818" s="2" t="s">
        <v>107</v>
      </c>
      <c r="O1818">
        <v>1</v>
      </c>
      <c r="P1818">
        <v>0</v>
      </c>
      <c r="Q1818">
        <v>0</v>
      </c>
      <c r="R1818">
        <v>34.921999999999997</v>
      </c>
      <c r="S1818">
        <v>0</v>
      </c>
      <c r="T1818" s="2" t="s">
        <v>4107</v>
      </c>
      <c r="U1818" s="2" t="s">
        <v>179</v>
      </c>
      <c r="V1818">
        <v>2</v>
      </c>
      <c r="W1818">
        <v>4</v>
      </c>
      <c r="X1818">
        <v>22</v>
      </c>
      <c r="Y1818" s="2" t="s">
        <v>59</v>
      </c>
      <c r="Z1818">
        <v>294</v>
      </c>
      <c r="AA1818" s="2" t="s">
        <v>84</v>
      </c>
      <c r="AB1818" s="2" t="s">
        <v>85</v>
      </c>
      <c r="AC1818" s="2" t="s">
        <v>59</v>
      </c>
      <c r="AD1818">
        <v>1</v>
      </c>
      <c r="AE1818" s="15">
        <f t="shared" si="150"/>
        <v>1440</v>
      </c>
      <c r="AF1818" s="16">
        <f t="shared" si="151"/>
        <v>900</v>
      </c>
      <c r="AK1818">
        <f t="shared" si="152"/>
        <v>1</v>
      </c>
      <c r="AL1818">
        <f t="shared" si="152"/>
        <v>0</v>
      </c>
      <c r="AM1818">
        <f t="shared" si="152"/>
        <v>0</v>
      </c>
      <c r="AN1818">
        <f t="shared" si="152"/>
        <v>0</v>
      </c>
      <c r="AO1818">
        <f t="shared" si="152"/>
        <v>0</v>
      </c>
    </row>
    <row r="1819" spans="1:41" ht="14.45" customHeight="1" x14ac:dyDescent="0.45">
      <c r="A1819" s="1">
        <v>44172.880798611113</v>
      </c>
      <c r="B1819" s="1">
        <v>44172.882314814815</v>
      </c>
      <c r="C1819">
        <v>0</v>
      </c>
      <c r="D1819">
        <v>100</v>
      </c>
      <c r="E1819">
        <v>130</v>
      </c>
      <c r="F1819">
        <v>1</v>
      </c>
      <c r="G1819" s="1">
        <v>44172.88232287037</v>
      </c>
      <c r="H1819" s="2" t="s">
        <v>4108</v>
      </c>
      <c r="I1819" s="2" t="s">
        <v>51</v>
      </c>
      <c r="J1819" s="2" t="s">
        <v>52</v>
      </c>
      <c r="K1819" s="2" t="s">
        <v>78</v>
      </c>
      <c r="L1819" s="2" t="s">
        <v>94</v>
      </c>
      <c r="M1819" s="2" t="s">
        <v>153</v>
      </c>
      <c r="N1819" s="2" t="s">
        <v>100</v>
      </c>
      <c r="O1819">
        <v>1</v>
      </c>
      <c r="P1819">
        <v>0</v>
      </c>
      <c r="Q1819">
        <v>0</v>
      </c>
      <c r="R1819">
        <v>18.297999999999998</v>
      </c>
      <c r="S1819">
        <v>0</v>
      </c>
      <c r="T1819" s="2" t="s">
        <v>4109</v>
      </c>
      <c r="U1819" s="2" t="s">
        <v>147</v>
      </c>
      <c r="V1819">
        <v>2</v>
      </c>
      <c r="W1819">
        <v>2</v>
      </c>
      <c r="X1819">
        <v>22</v>
      </c>
      <c r="Y1819" s="2" t="s">
        <v>90</v>
      </c>
      <c r="Z1819">
        <v>130</v>
      </c>
      <c r="AA1819" s="2" t="s">
        <v>97</v>
      </c>
      <c r="AB1819" s="2" t="s">
        <v>98</v>
      </c>
      <c r="AC1819" s="2" t="s">
        <v>59</v>
      </c>
      <c r="AD1819">
        <v>1</v>
      </c>
      <c r="AE1819" s="15">
        <f t="shared" si="150"/>
        <v>1366</v>
      </c>
      <c r="AF1819" s="16">
        <f t="shared" si="151"/>
        <v>768</v>
      </c>
      <c r="AK1819">
        <f t="shared" si="152"/>
        <v>1</v>
      </c>
      <c r="AL1819">
        <f t="shared" si="152"/>
        <v>0</v>
      </c>
      <c r="AM1819">
        <f t="shared" si="152"/>
        <v>0</v>
      </c>
      <c r="AN1819">
        <f t="shared" si="152"/>
        <v>0</v>
      </c>
      <c r="AO1819">
        <f t="shared" si="152"/>
        <v>0</v>
      </c>
    </row>
    <row r="1820" spans="1:41" ht="14.45" customHeight="1" x14ac:dyDescent="0.45">
      <c r="A1820" s="1">
        <v>44172.880196759259</v>
      </c>
      <c r="B1820" s="1">
        <v>44172.882314814815</v>
      </c>
      <c r="C1820">
        <v>0</v>
      </c>
      <c r="D1820">
        <v>100</v>
      </c>
      <c r="E1820">
        <v>183</v>
      </c>
      <c r="F1820">
        <v>1</v>
      </c>
      <c r="G1820" s="1">
        <v>44172.882324803242</v>
      </c>
      <c r="H1820" s="2" t="s">
        <v>4110</v>
      </c>
      <c r="I1820" s="2" t="s">
        <v>51</v>
      </c>
      <c r="J1820" s="2" t="s">
        <v>52</v>
      </c>
      <c r="K1820" s="2" t="s">
        <v>53</v>
      </c>
      <c r="L1820" s="2" t="s">
        <v>72</v>
      </c>
      <c r="M1820" s="2" t="s">
        <v>55</v>
      </c>
      <c r="N1820" s="2" t="s">
        <v>142</v>
      </c>
      <c r="O1820">
        <v>1</v>
      </c>
      <c r="P1820">
        <v>0</v>
      </c>
      <c r="Q1820">
        <v>0</v>
      </c>
      <c r="R1820">
        <v>36.305</v>
      </c>
      <c r="S1820">
        <v>0</v>
      </c>
      <c r="T1820" s="2" t="s">
        <v>4111</v>
      </c>
      <c r="U1820" s="2" t="s">
        <v>288</v>
      </c>
      <c r="V1820">
        <v>2</v>
      </c>
      <c r="W1820">
        <v>3</v>
      </c>
      <c r="X1820">
        <v>22</v>
      </c>
      <c r="Y1820" s="2" t="s">
        <v>166</v>
      </c>
      <c r="Z1820">
        <v>183</v>
      </c>
      <c r="AA1820" s="2" t="s">
        <v>75</v>
      </c>
      <c r="AB1820" s="2" t="s">
        <v>76</v>
      </c>
      <c r="AC1820" s="2" t="s">
        <v>59</v>
      </c>
      <c r="AD1820">
        <v>1</v>
      </c>
      <c r="AE1820" s="15">
        <f t="shared" si="150"/>
        <v>1536</v>
      </c>
      <c r="AF1820" s="16">
        <f t="shared" si="151"/>
        <v>864</v>
      </c>
      <c r="AK1820">
        <f t="shared" si="152"/>
        <v>0</v>
      </c>
      <c r="AL1820">
        <f t="shared" si="152"/>
        <v>0</v>
      </c>
      <c r="AM1820">
        <f t="shared" si="152"/>
        <v>0</v>
      </c>
      <c r="AN1820">
        <f t="shared" si="152"/>
        <v>0</v>
      </c>
      <c r="AO1820">
        <f t="shared" si="152"/>
        <v>0</v>
      </c>
    </row>
    <row r="1821" spans="1:41" ht="14.45" customHeight="1" x14ac:dyDescent="0.45">
      <c r="A1821" s="1">
        <v>44172.878206018519</v>
      </c>
      <c r="B1821" s="1">
        <v>44172.882314814815</v>
      </c>
      <c r="C1821">
        <v>0</v>
      </c>
      <c r="D1821">
        <v>100</v>
      </c>
      <c r="E1821">
        <v>355</v>
      </c>
      <c r="F1821">
        <v>1</v>
      </c>
      <c r="G1821" s="1">
        <v>44172.882327071762</v>
      </c>
      <c r="H1821" s="2" t="s">
        <v>4112</v>
      </c>
      <c r="I1821" s="2" t="s">
        <v>51</v>
      </c>
      <c r="J1821" s="2" t="s">
        <v>52</v>
      </c>
      <c r="K1821" s="2" t="s">
        <v>113</v>
      </c>
      <c r="L1821" s="2" t="s">
        <v>114</v>
      </c>
      <c r="M1821" s="2" t="s">
        <v>106</v>
      </c>
      <c r="N1821" s="2" t="s">
        <v>1360</v>
      </c>
      <c r="O1821">
        <v>1</v>
      </c>
      <c r="P1821">
        <v>0</v>
      </c>
      <c r="Q1821">
        <v>0</v>
      </c>
      <c r="R1821">
        <v>29.832999999999998</v>
      </c>
      <c r="S1821">
        <v>0</v>
      </c>
      <c r="T1821" s="2" t="s">
        <v>4113</v>
      </c>
      <c r="U1821" s="2" t="s">
        <v>83</v>
      </c>
      <c r="V1821">
        <v>2</v>
      </c>
      <c r="W1821">
        <v>5</v>
      </c>
      <c r="X1821">
        <v>22</v>
      </c>
      <c r="Y1821" s="2" t="s">
        <v>59</v>
      </c>
      <c r="Z1821">
        <v>355</v>
      </c>
      <c r="AA1821" s="2" t="s">
        <v>110</v>
      </c>
      <c r="AB1821" s="2" t="s">
        <v>111</v>
      </c>
      <c r="AC1821" s="2" t="s">
        <v>59</v>
      </c>
      <c r="AD1821">
        <v>1</v>
      </c>
      <c r="AE1821" s="15">
        <f t="shared" si="150"/>
        <v>810</v>
      </c>
      <c r="AF1821" s="16">
        <f t="shared" si="151"/>
        <v>1080</v>
      </c>
      <c r="AK1821">
        <f t="shared" si="152"/>
        <v>1</v>
      </c>
      <c r="AL1821">
        <f t="shared" si="152"/>
        <v>0</v>
      </c>
      <c r="AM1821">
        <f t="shared" si="152"/>
        <v>0</v>
      </c>
      <c r="AN1821">
        <f t="shared" si="152"/>
        <v>0</v>
      </c>
      <c r="AO1821">
        <f t="shared" si="152"/>
        <v>0</v>
      </c>
    </row>
    <row r="1822" spans="1:41" ht="14.45" customHeight="1" x14ac:dyDescent="0.45">
      <c r="A1822" s="1">
        <v>44172.879583333335</v>
      </c>
      <c r="B1822" s="1">
        <v>44172.882372685184</v>
      </c>
      <c r="C1822">
        <v>0</v>
      </c>
      <c r="D1822">
        <v>100</v>
      </c>
      <c r="E1822">
        <v>241</v>
      </c>
      <c r="F1822">
        <v>1</v>
      </c>
      <c r="G1822" s="1">
        <v>44172.882378229166</v>
      </c>
      <c r="H1822" s="2" t="s">
        <v>4114</v>
      </c>
      <c r="I1822" s="2" t="s">
        <v>51</v>
      </c>
      <c r="J1822" s="2" t="s">
        <v>52</v>
      </c>
      <c r="K1822" s="2" t="s">
        <v>53</v>
      </c>
      <c r="L1822" s="2" t="s">
        <v>1077</v>
      </c>
      <c r="M1822" s="2" t="s">
        <v>106</v>
      </c>
      <c r="N1822" s="2" t="s">
        <v>107</v>
      </c>
      <c r="O1822">
        <v>1</v>
      </c>
      <c r="P1822">
        <v>0</v>
      </c>
      <c r="Q1822">
        <v>0</v>
      </c>
      <c r="R1822">
        <v>31.927</v>
      </c>
      <c r="S1822">
        <v>0</v>
      </c>
      <c r="T1822" s="2" t="s">
        <v>4115</v>
      </c>
      <c r="U1822" s="2" t="s">
        <v>83</v>
      </c>
      <c r="V1822">
        <v>2</v>
      </c>
      <c r="W1822">
        <v>5</v>
      </c>
      <c r="X1822">
        <v>22</v>
      </c>
      <c r="Y1822" s="2" t="s">
        <v>59</v>
      </c>
      <c r="Z1822">
        <v>241</v>
      </c>
      <c r="AA1822" s="2" t="s">
        <v>75</v>
      </c>
      <c r="AB1822" s="2" t="s">
        <v>76</v>
      </c>
      <c r="AC1822" s="2" t="s">
        <v>59</v>
      </c>
      <c r="AD1822">
        <v>1</v>
      </c>
      <c r="AE1822" s="15">
        <f t="shared" si="150"/>
        <v>1440</v>
      </c>
      <c r="AF1822" s="16">
        <f t="shared" si="151"/>
        <v>900</v>
      </c>
      <c r="AK1822">
        <f t="shared" si="152"/>
        <v>1</v>
      </c>
      <c r="AL1822">
        <f t="shared" si="152"/>
        <v>0</v>
      </c>
      <c r="AM1822">
        <f t="shared" si="152"/>
        <v>0</v>
      </c>
      <c r="AN1822">
        <f t="shared" si="152"/>
        <v>0</v>
      </c>
      <c r="AO1822">
        <f t="shared" si="152"/>
        <v>0</v>
      </c>
    </row>
    <row r="1823" spans="1:41" ht="14.45" customHeight="1" x14ac:dyDescent="0.45">
      <c r="A1823" s="1">
        <v>44172.877349537041</v>
      </c>
      <c r="B1823" s="1">
        <v>44172.882395833331</v>
      </c>
      <c r="C1823">
        <v>0</v>
      </c>
      <c r="D1823">
        <v>100</v>
      </c>
      <c r="E1823">
        <v>436</v>
      </c>
      <c r="F1823">
        <v>1</v>
      </c>
      <c r="G1823" s="1">
        <v>44172.882409409722</v>
      </c>
      <c r="H1823" s="2" t="s">
        <v>4116</v>
      </c>
      <c r="I1823" s="2" t="s">
        <v>51</v>
      </c>
      <c r="J1823" s="2" t="s">
        <v>52</v>
      </c>
      <c r="K1823" s="2" t="s">
        <v>113</v>
      </c>
      <c r="L1823" s="2" t="s">
        <v>394</v>
      </c>
      <c r="M1823" s="2" t="s">
        <v>106</v>
      </c>
      <c r="N1823" s="2" t="s">
        <v>56</v>
      </c>
      <c r="O1823">
        <v>1</v>
      </c>
      <c r="P1823">
        <v>63.854999999999997</v>
      </c>
      <c r="Q1823">
        <v>63.854999999999997</v>
      </c>
      <c r="R1823">
        <v>64.629000000000005</v>
      </c>
      <c r="S1823">
        <v>1</v>
      </c>
      <c r="T1823" s="2" t="s">
        <v>4117</v>
      </c>
      <c r="U1823" s="2" t="s">
        <v>242</v>
      </c>
      <c r="V1823">
        <v>1</v>
      </c>
      <c r="W1823">
        <v>3</v>
      </c>
      <c r="X1823">
        <v>22</v>
      </c>
      <c r="Y1823" s="2" t="s">
        <v>59</v>
      </c>
      <c r="Z1823">
        <v>436</v>
      </c>
      <c r="AA1823" s="2" t="s">
        <v>91</v>
      </c>
      <c r="AB1823" s="2" t="s">
        <v>92</v>
      </c>
      <c r="AC1823" s="2" t="s">
        <v>59</v>
      </c>
      <c r="AD1823">
        <v>1</v>
      </c>
      <c r="AE1823" s="15">
        <f t="shared" si="150"/>
        <v>1920</v>
      </c>
      <c r="AF1823" s="16">
        <f t="shared" si="151"/>
        <v>1080</v>
      </c>
      <c r="AK1823">
        <f t="shared" si="152"/>
        <v>1</v>
      </c>
      <c r="AL1823">
        <f t="shared" si="152"/>
        <v>0</v>
      </c>
      <c r="AM1823">
        <f t="shared" si="152"/>
        <v>0</v>
      </c>
      <c r="AN1823">
        <f t="shared" si="152"/>
        <v>0</v>
      </c>
      <c r="AO1823">
        <f t="shared" si="152"/>
        <v>0</v>
      </c>
    </row>
    <row r="1824" spans="1:41" ht="14.45" customHeight="1" x14ac:dyDescent="0.45">
      <c r="A1824" s="1">
        <v>44172.878622685188</v>
      </c>
      <c r="B1824" s="1">
        <v>44172.882465277777</v>
      </c>
      <c r="C1824">
        <v>0</v>
      </c>
      <c r="D1824">
        <v>100</v>
      </c>
      <c r="E1824">
        <v>332</v>
      </c>
      <c r="F1824">
        <v>1</v>
      </c>
      <c r="G1824" s="1">
        <v>44172.882475289349</v>
      </c>
      <c r="H1824" s="2" t="s">
        <v>4118</v>
      </c>
      <c r="I1824" s="2" t="s">
        <v>51</v>
      </c>
      <c r="J1824" s="2" t="s">
        <v>52</v>
      </c>
      <c r="K1824" s="2" t="s">
        <v>64</v>
      </c>
      <c r="L1824" s="2" t="s">
        <v>1109</v>
      </c>
      <c r="M1824" s="2" t="s">
        <v>55</v>
      </c>
      <c r="N1824" s="2" t="s">
        <v>142</v>
      </c>
      <c r="O1824">
        <v>1</v>
      </c>
      <c r="P1824">
        <v>0</v>
      </c>
      <c r="Q1824">
        <v>0</v>
      </c>
      <c r="R1824">
        <v>31.85</v>
      </c>
      <c r="S1824">
        <v>0</v>
      </c>
      <c r="T1824" s="2" t="s">
        <v>4119</v>
      </c>
      <c r="U1824" s="2" t="s">
        <v>176</v>
      </c>
      <c r="V1824">
        <v>2</v>
      </c>
      <c r="W1824">
        <v>4</v>
      </c>
      <c r="X1824">
        <v>22</v>
      </c>
      <c r="Y1824" s="2" t="s">
        <v>59</v>
      </c>
      <c r="Z1824">
        <v>332</v>
      </c>
      <c r="AA1824" s="2" t="s">
        <v>69</v>
      </c>
      <c r="AB1824" s="2" t="s">
        <v>70</v>
      </c>
      <c r="AC1824" s="2" t="s">
        <v>59</v>
      </c>
      <c r="AD1824">
        <v>1</v>
      </c>
      <c r="AE1824" s="15">
        <f t="shared" si="150"/>
        <v>1536</v>
      </c>
      <c r="AF1824" s="16">
        <f t="shared" si="151"/>
        <v>864</v>
      </c>
      <c r="AK1824">
        <f t="shared" si="152"/>
        <v>1</v>
      </c>
      <c r="AL1824">
        <f t="shared" si="152"/>
        <v>0</v>
      </c>
      <c r="AM1824">
        <f t="shared" si="152"/>
        <v>0</v>
      </c>
      <c r="AN1824">
        <f t="shared" si="152"/>
        <v>0</v>
      </c>
      <c r="AO1824">
        <f t="shared" si="152"/>
        <v>0</v>
      </c>
    </row>
    <row r="1825" spans="1:41" ht="14.45" customHeight="1" x14ac:dyDescent="0.45">
      <c r="A1825" s="1">
        <v>44172.876782407409</v>
      </c>
      <c r="B1825" s="1">
        <v>44172.882673611108</v>
      </c>
      <c r="C1825">
        <v>0</v>
      </c>
      <c r="D1825">
        <v>100</v>
      </c>
      <c r="E1825">
        <v>509</v>
      </c>
      <c r="F1825">
        <v>1</v>
      </c>
      <c r="G1825" s="1">
        <v>44172.882685011573</v>
      </c>
      <c r="H1825" s="2" t="s">
        <v>4120</v>
      </c>
      <c r="I1825" s="2" t="s">
        <v>51</v>
      </c>
      <c r="J1825" s="2" t="s">
        <v>52</v>
      </c>
      <c r="K1825" s="2" t="s">
        <v>53</v>
      </c>
      <c r="L1825" s="2" t="s">
        <v>54</v>
      </c>
      <c r="M1825" s="2" t="s">
        <v>55</v>
      </c>
      <c r="N1825" s="2" t="s">
        <v>100</v>
      </c>
      <c r="O1825">
        <v>1</v>
      </c>
      <c r="P1825">
        <v>0</v>
      </c>
      <c r="Q1825">
        <v>0</v>
      </c>
      <c r="R1825">
        <v>53.637</v>
      </c>
      <c r="S1825">
        <v>0</v>
      </c>
      <c r="T1825" s="2" t="s">
        <v>4121</v>
      </c>
      <c r="U1825" s="2" t="s">
        <v>200</v>
      </c>
      <c r="V1825">
        <v>2</v>
      </c>
      <c r="W1825">
        <v>5</v>
      </c>
      <c r="X1825">
        <v>22</v>
      </c>
      <c r="Y1825" s="2" t="s">
        <v>59</v>
      </c>
      <c r="Z1825">
        <v>509</v>
      </c>
      <c r="AA1825" s="2" t="s">
        <v>75</v>
      </c>
      <c r="AB1825" s="2" t="s">
        <v>76</v>
      </c>
      <c r="AC1825" s="2" t="s">
        <v>59</v>
      </c>
      <c r="AD1825">
        <v>1</v>
      </c>
      <c r="AE1825" s="15">
        <f t="shared" si="150"/>
        <v>1366</v>
      </c>
      <c r="AF1825" s="16">
        <f t="shared" si="151"/>
        <v>768</v>
      </c>
      <c r="AK1825">
        <f t="shared" si="152"/>
        <v>1</v>
      </c>
      <c r="AL1825">
        <f t="shared" si="152"/>
        <v>0</v>
      </c>
      <c r="AM1825">
        <f t="shared" si="152"/>
        <v>0</v>
      </c>
      <c r="AN1825">
        <f t="shared" si="152"/>
        <v>0</v>
      </c>
      <c r="AO1825">
        <f t="shared" si="152"/>
        <v>0</v>
      </c>
    </row>
    <row r="1826" spans="1:41" ht="14.45" customHeight="1" x14ac:dyDescent="0.45">
      <c r="A1826" s="1">
        <v>44172.878668981481</v>
      </c>
      <c r="B1826" s="1">
        <v>44172.8828587963</v>
      </c>
      <c r="C1826">
        <v>0</v>
      </c>
      <c r="D1826">
        <v>100</v>
      </c>
      <c r="E1826">
        <v>362</v>
      </c>
      <c r="F1826">
        <v>1</v>
      </c>
      <c r="G1826" s="1">
        <v>44172.882866643522</v>
      </c>
      <c r="H1826" s="2" t="s">
        <v>4122</v>
      </c>
      <c r="I1826" s="2" t="s">
        <v>51</v>
      </c>
      <c r="J1826" s="2" t="s">
        <v>52</v>
      </c>
      <c r="K1826" s="2" t="s">
        <v>78</v>
      </c>
      <c r="L1826" s="2" t="s">
        <v>94</v>
      </c>
      <c r="M1826" s="2" t="s">
        <v>55</v>
      </c>
      <c r="N1826" s="2" t="s">
        <v>100</v>
      </c>
      <c r="O1826">
        <v>1</v>
      </c>
      <c r="P1826">
        <v>0</v>
      </c>
      <c r="Q1826">
        <v>0</v>
      </c>
      <c r="R1826">
        <v>38.834000000000003</v>
      </c>
      <c r="S1826">
        <v>0</v>
      </c>
      <c r="T1826" s="2" t="s">
        <v>4123</v>
      </c>
      <c r="U1826" s="2" t="s">
        <v>96</v>
      </c>
      <c r="V1826">
        <v>1</v>
      </c>
      <c r="W1826">
        <v>3</v>
      </c>
      <c r="X1826">
        <v>22</v>
      </c>
      <c r="Y1826" s="2" t="s">
        <v>59</v>
      </c>
      <c r="Z1826">
        <v>362</v>
      </c>
      <c r="AA1826" s="2" t="s">
        <v>91</v>
      </c>
      <c r="AB1826" s="2" t="s">
        <v>92</v>
      </c>
      <c r="AC1826" s="2" t="s">
        <v>59</v>
      </c>
      <c r="AD1826">
        <v>1</v>
      </c>
      <c r="AE1826" s="15">
        <f t="shared" si="150"/>
        <v>1366</v>
      </c>
      <c r="AF1826" s="16">
        <f t="shared" si="151"/>
        <v>768</v>
      </c>
      <c r="AK1826">
        <f t="shared" si="152"/>
        <v>0</v>
      </c>
      <c r="AL1826">
        <f t="shared" si="152"/>
        <v>1</v>
      </c>
      <c r="AM1826">
        <f t="shared" si="152"/>
        <v>0</v>
      </c>
      <c r="AN1826">
        <f t="shared" si="152"/>
        <v>0</v>
      </c>
      <c r="AO1826">
        <f t="shared" si="152"/>
        <v>0</v>
      </c>
    </row>
    <row r="1827" spans="1:41" ht="14.45" customHeight="1" x14ac:dyDescent="0.45">
      <c r="A1827" s="1">
        <v>44172.879155092596</v>
      </c>
      <c r="B1827" s="1">
        <v>44172.883113425924</v>
      </c>
      <c r="C1827">
        <v>0</v>
      </c>
      <c r="D1827">
        <v>100</v>
      </c>
      <c r="E1827">
        <v>341</v>
      </c>
      <c r="F1827">
        <v>1</v>
      </c>
      <c r="G1827" s="1">
        <v>44172.883117928242</v>
      </c>
      <c r="H1827" s="2" t="s">
        <v>4124</v>
      </c>
      <c r="I1827" s="2" t="s">
        <v>51</v>
      </c>
      <c r="J1827" s="2" t="s">
        <v>52</v>
      </c>
      <c r="K1827" s="2" t="s">
        <v>53</v>
      </c>
      <c r="L1827" s="2" t="s">
        <v>72</v>
      </c>
      <c r="M1827" s="2" t="s">
        <v>55</v>
      </c>
      <c r="N1827" s="2" t="s">
        <v>100</v>
      </c>
      <c r="O1827">
        <v>1</v>
      </c>
      <c r="P1827">
        <v>6.032</v>
      </c>
      <c r="Q1827">
        <v>21.344999999999999</v>
      </c>
      <c r="R1827">
        <v>34.561</v>
      </c>
      <c r="S1827">
        <v>5</v>
      </c>
      <c r="T1827" s="2" t="s">
        <v>4125</v>
      </c>
      <c r="U1827" s="2" t="s">
        <v>415</v>
      </c>
      <c r="V1827">
        <v>2</v>
      </c>
      <c r="W1827">
        <v>6</v>
      </c>
      <c r="X1827">
        <v>22</v>
      </c>
      <c r="Y1827" s="2" t="s">
        <v>59</v>
      </c>
      <c r="Z1827">
        <v>341</v>
      </c>
      <c r="AA1827" s="2" t="s">
        <v>110</v>
      </c>
      <c r="AB1827" s="2" t="s">
        <v>111</v>
      </c>
      <c r="AC1827" s="2" t="s">
        <v>59</v>
      </c>
      <c r="AD1827">
        <v>1</v>
      </c>
      <c r="AE1827" s="15">
        <f t="shared" si="150"/>
        <v>1366</v>
      </c>
      <c r="AF1827" s="16">
        <f t="shared" si="151"/>
        <v>768</v>
      </c>
      <c r="AK1827">
        <f t="shared" si="152"/>
        <v>1</v>
      </c>
      <c r="AL1827">
        <f t="shared" si="152"/>
        <v>0</v>
      </c>
      <c r="AM1827">
        <f t="shared" si="152"/>
        <v>0</v>
      </c>
      <c r="AN1827">
        <f t="shared" si="152"/>
        <v>0</v>
      </c>
      <c r="AO1827">
        <f t="shared" si="152"/>
        <v>0</v>
      </c>
    </row>
    <row r="1828" spans="1:41" ht="14.45" customHeight="1" x14ac:dyDescent="0.45">
      <c r="A1828" s="1">
        <v>44172.880046296297</v>
      </c>
      <c r="B1828" s="1">
        <v>44172.883136574077</v>
      </c>
      <c r="C1828">
        <v>0</v>
      </c>
      <c r="D1828">
        <v>100</v>
      </c>
      <c r="E1828">
        <v>266</v>
      </c>
      <c r="F1828">
        <v>1</v>
      </c>
      <c r="G1828" s="1">
        <v>44172.883146087966</v>
      </c>
      <c r="H1828" s="2" t="s">
        <v>4126</v>
      </c>
      <c r="I1828" s="2" t="s">
        <v>51</v>
      </c>
      <c r="J1828" s="2" t="s">
        <v>52</v>
      </c>
      <c r="K1828" s="2" t="s">
        <v>53</v>
      </c>
      <c r="L1828" s="2" t="s">
        <v>72</v>
      </c>
      <c r="M1828" s="2" t="s">
        <v>55</v>
      </c>
      <c r="N1828" s="2" t="s">
        <v>100</v>
      </c>
      <c r="O1828">
        <v>1</v>
      </c>
      <c r="P1828">
        <v>7.8710000000000004</v>
      </c>
      <c r="Q1828">
        <v>39.14</v>
      </c>
      <c r="R1828">
        <v>41.606000000000002</v>
      </c>
      <c r="S1828">
        <v>5</v>
      </c>
      <c r="T1828" s="2" t="s">
        <v>4127</v>
      </c>
      <c r="U1828" s="2" t="s">
        <v>165</v>
      </c>
      <c r="V1828">
        <v>1</v>
      </c>
      <c r="W1828">
        <v>4</v>
      </c>
      <c r="X1828">
        <v>22</v>
      </c>
      <c r="Y1828" s="2" t="s">
        <v>59</v>
      </c>
      <c r="Z1828">
        <v>266</v>
      </c>
      <c r="AA1828" s="2" t="s">
        <v>69</v>
      </c>
      <c r="AB1828" s="2" t="s">
        <v>70</v>
      </c>
      <c r="AC1828" s="2" t="s">
        <v>59</v>
      </c>
      <c r="AD1828">
        <v>1</v>
      </c>
      <c r="AE1828" s="15">
        <f t="shared" si="150"/>
        <v>1366</v>
      </c>
      <c r="AF1828" s="16">
        <f t="shared" si="151"/>
        <v>768</v>
      </c>
      <c r="AK1828">
        <f t="shared" si="152"/>
        <v>0</v>
      </c>
      <c r="AL1828">
        <f t="shared" si="152"/>
        <v>0</v>
      </c>
      <c r="AM1828">
        <f t="shared" si="152"/>
        <v>0</v>
      </c>
      <c r="AN1828">
        <f t="shared" si="152"/>
        <v>0</v>
      </c>
      <c r="AO1828">
        <f t="shared" si="152"/>
        <v>0</v>
      </c>
    </row>
    <row r="1829" spans="1:41" ht="14.45" customHeight="1" x14ac:dyDescent="0.45">
      <c r="A1829" s="1">
        <v>44172.877245370371</v>
      </c>
      <c r="B1829" s="1">
        <v>44172.883287037039</v>
      </c>
      <c r="C1829">
        <v>0</v>
      </c>
      <c r="D1829">
        <v>100</v>
      </c>
      <c r="E1829">
        <v>522</v>
      </c>
      <c r="F1829">
        <v>1</v>
      </c>
      <c r="G1829" s="1">
        <v>44172.883296990738</v>
      </c>
      <c r="H1829" s="2" t="s">
        <v>4128</v>
      </c>
      <c r="I1829" s="2" t="s">
        <v>51</v>
      </c>
      <c r="J1829" s="2" t="s">
        <v>52</v>
      </c>
      <c r="K1829" s="2" t="s">
        <v>53</v>
      </c>
      <c r="L1829" s="2" t="s">
        <v>54</v>
      </c>
      <c r="M1829" s="2" t="s">
        <v>55</v>
      </c>
      <c r="N1829" s="2" t="s">
        <v>132</v>
      </c>
      <c r="O1829">
        <v>1</v>
      </c>
      <c r="P1829">
        <v>10.579000000000001</v>
      </c>
      <c r="Q1829">
        <v>50.686</v>
      </c>
      <c r="R1829">
        <v>53.32</v>
      </c>
      <c r="S1829">
        <v>5</v>
      </c>
      <c r="T1829" s="2" t="s">
        <v>4129</v>
      </c>
      <c r="U1829" s="2" t="s">
        <v>165</v>
      </c>
      <c r="V1829">
        <v>2</v>
      </c>
      <c r="W1829">
        <v>3</v>
      </c>
      <c r="X1829">
        <v>22</v>
      </c>
      <c r="Y1829" s="2" t="s">
        <v>59</v>
      </c>
      <c r="Z1829">
        <v>522</v>
      </c>
      <c r="AA1829" s="2" t="s">
        <v>69</v>
      </c>
      <c r="AB1829" s="2" t="s">
        <v>70</v>
      </c>
      <c r="AC1829" s="2" t="s">
        <v>59</v>
      </c>
      <c r="AD1829">
        <v>1</v>
      </c>
      <c r="AE1829" s="15">
        <f t="shared" si="150"/>
        <v>1280</v>
      </c>
      <c r="AF1829" s="16">
        <f t="shared" si="151"/>
        <v>720</v>
      </c>
      <c r="AK1829">
        <f t="shared" si="152"/>
        <v>0</v>
      </c>
      <c r="AL1829">
        <f t="shared" si="152"/>
        <v>0</v>
      </c>
      <c r="AM1829">
        <f t="shared" si="152"/>
        <v>0</v>
      </c>
      <c r="AN1829">
        <f t="shared" si="152"/>
        <v>0</v>
      </c>
      <c r="AO1829">
        <f t="shared" si="152"/>
        <v>0</v>
      </c>
    </row>
    <row r="1830" spans="1:41" ht="14.45" customHeight="1" x14ac:dyDescent="0.45">
      <c r="A1830" s="1">
        <v>44172.814722222225</v>
      </c>
      <c r="B1830" s="1">
        <v>44172.883356481485</v>
      </c>
      <c r="C1830">
        <v>0</v>
      </c>
      <c r="D1830">
        <v>100</v>
      </c>
      <c r="E1830">
        <v>5929</v>
      </c>
      <c r="F1830">
        <v>1</v>
      </c>
      <c r="G1830" s="1">
        <v>44172.883363657405</v>
      </c>
      <c r="H1830" s="2" t="s">
        <v>4130</v>
      </c>
      <c r="I1830" s="2" t="s">
        <v>51</v>
      </c>
      <c r="J1830" s="2" t="s">
        <v>52</v>
      </c>
      <c r="K1830" s="2" t="s">
        <v>78</v>
      </c>
      <c r="L1830" s="2" t="s">
        <v>94</v>
      </c>
      <c r="M1830" s="2" t="s">
        <v>55</v>
      </c>
      <c r="N1830" s="2" t="s">
        <v>142</v>
      </c>
      <c r="O1830">
        <v>1</v>
      </c>
      <c r="P1830">
        <v>27.201000000000001</v>
      </c>
      <c r="Q1830">
        <v>27.201000000000001</v>
      </c>
      <c r="R1830">
        <v>35.396999999999998</v>
      </c>
      <c r="S1830">
        <v>1</v>
      </c>
      <c r="T1830" s="2" t="s">
        <v>4131</v>
      </c>
      <c r="U1830" s="2" t="s">
        <v>165</v>
      </c>
      <c r="V1830">
        <v>2</v>
      </c>
      <c r="W1830">
        <v>4</v>
      </c>
      <c r="X1830">
        <v>22</v>
      </c>
      <c r="Y1830" s="2" t="s">
        <v>59</v>
      </c>
      <c r="Z1830">
        <v>5929</v>
      </c>
      <c r="AA1830" s="2" t="s">
        <v>84</v>
      </c>
      <c r="AB1830" s="2" t="s">
        <v>85</v>
      </c>
      <c r="AC1830" s="2" t="s">
        <v>59</v>
      </c>
      <c r="AD1830">
        <v>1</v>
      </c>
      <c r="AE1830" s="15">
        <f t="shared" si="150"/>
        <v>1536</v>
      </c>
      <c r="AF1830" s="16">
        <f t="shared" si="151"/>
        <v>864</v>
      </c>
      <c r="AK1830">
        <f t="shared" si="152"/>
        <v>1</v>
      </c>
      <c r="AL1830">
        <f t="shared" si="152"/>
        <v>0</v>
      </c>
      <c r="AM1830">
        <f t="shared" si="152"/>
        <v>0</v>
      </c>
      <c r="AN1830">
        <f t="shared" si="152"/>
        <v>0</v>
      </c>
      <c r="AO1830">
        <f t="shared" si="152"/>
        <v>0</v>
      </c>
    </row>
    <row r="1831" spans="1:41" ht="14.45" customHeight="1" x14ac:dyDescent="0.45">
      <c r="A1831" s="1">
        <v>44172.880196759259</v>
      </c>
      <c r="B1831" s="1">
        <v>44172.883356481485</v>
      </c>
      <c r="C1831">
        <v>0</v>
      </c>
      <c r="D1831">
        <v>100</v>
      </c>
      <c r="E1831">
        <v>273</v>
      </c>
      <c r="F1831">
        <v>1</v>
      </c>
      <c r="G1831" s="1">
        <v>44172.883370034724</v>
      </c>
      <c r="H1831" s="2" t="s">
        <v>4132</v>
      </c>
      <c r="I1831" s="2" t="s">
        <v>51</v>
      </c>
      <c r="J1831" s="2" t="s">
        <v>52</v>
      </c>
      <c r="K1831" s="2" t="s">
        <v>53</v>
      </c>
      <c r="L1831" s="2" t="s">
        <v>87</v>
      </c>
      <c r="M1831" s="2" t="s">
        <v>153</v>
      </c>
      <c r="N1831" s="2" t="s">
        <v>100</v>
      </c>
      <c r="O1831">
        <v>1</v>
      </c>
      <c r="P1831">
        <v>6.5449999999999999</v>
      </c>
      <c r="Q1831">
        <v>31.949000000000002</v>
      </c>
      <c r="R1831">
        <v>35.287999999999997</v>
      </c>
      <c r="S1831">
        <v>6</v>
      </c>
      <c r="T1831" s="2" t="s">
        <v>4133</v>
      </c>
      <c r="U1831" s="2" t="s">
        <v>357</v>
      </c>
      <c r="V1831">
        <v>2</v>
      </c>
      <c r="W1831">
        <v>4</v>
      </c>
      <c r="X1831">
        <v>22</v>
      </c>
      <c r="Y1831" s="2" t="s">
        <v>59</v>
      </c>
      <c r="Z1831">
        <v>273</v>
      </c>
      <c r="AA1831" s="2" t="s">
        <v>69</v>
      </c>
      <c r="AB1831" s="2" t="s">
        <v>70</v>
      </c>
      <c r="AC1831" s="2" t="s">
        <v>59</v>
      </c>
      <c r="AD1831">
        <v>1</v>
      </c>
      <c r="AE1831" s="15">
        <f t="shared" si="150"/>
        <v>1366</v>
      </c>
      <c r="AF1831" s="16">
        <f t="shared" si="151"/>
        <v>768</v>
      </c>
      <c r="AK1831">
        <f t="shared" si="152"/>
        <v>1</v>
      </c>
      <c r="AL1831">
        <f t="shared" si="152"/>
        <v>0</v>
      </c>
      <c r="AM1831">
        <f t="shared" si="152"/>
        <v>0</v>
      </c>
      <c r="AN1831">
        <f t="shared" si="152"/>
        <v>0</v>
      </c>
      <c r="AO1831">
        <f t="shared" si="152"/>
        <v>0</v>
      </c>
    </row>
    <row r="1832" spans="1:41" ht="14.45" customHeight="1" x14ac:dyDescent="0.45">
      <c r="A1832" s="1">
        <v>44172.879849537036</v>
      </c>
      <c r="B1832" s="1">
        <v>44172.883414351854</v>
      </c>
      <c r="C1832">
        <v>0</v>
      </c>
      <c r="D1832">
        <v>100</v>
      </c>
      <c r="E1832">
        <v>308</v>
      </c>
      <c r="F1832">
        <v>1</v>
      </c>
      <c r="G1832" s="1">
        <v>44172.883424259257</v>
      </c>
      <c r="H1832" s="2" t="s">
        <v>4134</v>
      </c>
      <c r="I1832" s="2" t="s">
        <v>51</v>
      </c>
      <c r="J1832" s="2" t="s">
        <v>52</v>
      </c>
      <c r="K1832" s="2" t="s">
        <v>78</v>
      </c>
      <c r="L1832" s="2" t="s">
        <v>1251</v>
      </c>
      <c r="M1832" s="2" t="s">
        <v>106</v>
      </c>
      <c r="N1832" s="2" t="s">
        <v>123</v>
      </c>
      <c r="O1832">
        <v>1</v>
      </c>
      <c r="P1832">
        <v>0</v>
      </c>
      <c r="Q1832">
        <v>0</v>
      </c>
      <c r="R1832">
        <v>55.127000000000002</v>
      </c>
      <c r="S1832">
        <v>0</v>
      </c>
      <c r="T1832" s="2" t="s">
        <v>4135</v>
      </c>
      <c r="U1832" s="2" t="s">
        <v>447</v>
      </c>
      <c r="V1832">
        <v>2</v>
      </c>
      <c r="W1832">
        <v>2</v>
      </c>
      <c r="X1832">
        <v>22</v>
      </c>
      <c r="Y1832" s="2" t="s">
        <v>59</v>
      </c>
      <c r="Z1832">
        <v>308</v>
      </c>
      <c r="AA1832" s="2" t="s">
        <v>91</v>
      </c>
      <c r="AB1832" s="2" t="s">
        <v>92</v>
      </c>
      <c r="AC1832" s="2" t="s">
        <v>59</v>
      </c>
      <c r="AD1832">
        <v>1</v>
      </c>
      <c r="AE1832" s="15">
        <f t="shared" si="150"/>
        <v>1280</v>
      </c>
      <c r="AF1832" s="16">
        <f t="shared" si="151"/>
        <v>800</v>
      </c>
      <c r="AK1832">
        <f t="shared" si="152"/>
        <v>1</v>
      </c>
      <c r="AL1832">
        <f t="shared" si="152"/>
        <v>0</v>
      </c>
      <c r="AM1832">
        <f t="shared" si="152"/>
        <v>0</v>
      </c>
      <c r="AN1832">
        <f t="shared" si="152"/>
        <v>0</v>
      </c>
      <c r="AO1832">
        <f t="shared" si="152"/>
        <v>0</v>
      </c>
    </row>
    <row r="1833" spans="1:41" ht="14.45" customHeight="1" x14ac:dyDescent="0.45">
      <c r="A1833" s="1">
        <v>44172.880949074075</v>
      </c>
      <c r="B1833" s="1">
        <v>44172.883460648147</v>
      </c>
      <c r="C1833">
        <v>0</v>
      </c>
      <c r="D1833">
        <v>100</v>
      </c>
      <c r="E1833">
        <v>216</v>
      </c>
      <c r="F1833">
        <v>1</v>
      </c>
      <c r="G1833" s="1">
        <v>44172.883465856481</v>
      </c>
      <c r="H1833" s="2" t="s">
        <v>4136</v>
      </c>
      <c r="I1833" s="2" t="s">
        <v>51</v>
      </c>
      <c r="J1833" s="2" t="s">
        <v>52</v>
      </c>
      <c r="K1833" s="2" t="s">
        <v>64</v>
      </c>
      <c r="L1833" s="2" t="s">
        <v>65</v>
      </c>
      <c r="M1833" s="2" t="s">
        <v>55</v>
      </c>
      <c r="N1833" s="2" t="s">
        <v>56</v>
      </c>
      <c r="O1833">
        <v>1</v>
      </c>
      <c r="P1833">
        <v>0</v>
      </c>
      <c r="Q1833">
        <v>0</v>
      </c>
      <c r="R1833">
        <v>28.138999999999999</v>
      </c>
      <c r="S1833">
        <v>0</v>
      </c>
      <c r="T1833" s="2" t="s">
        <v>4137</v>
      </c>
      <c r="U1833" s="2" t="s">
        <v>58</v>
      </c>
      <c r="V1833">
        <v>2</v>
      </c>
      <c r="W1833">
        <v>3</v>
      </c>
      <c r="X1833">
        <v>22</v>
      </c>
      <c r="Y1833" s="2" t="s">
        <v>59</v>
      </c>
      <c r="Z1833">
        <v>216</v>
      </c>
      <c r="AA1833" s="2" t="s">
        <v>69</v>
      </c>
      <c r="AB1833" s="2" t="s">
        <v>70</v>
      </c>
      <c r="AC1833" s="2" t="s">
        <v>59</v>
      </c>
      <c r="AD1833">
        <v>1</v>
      </c>
      <c r="AE1833" s="15">
        <f t="shared" si="150"/>
        <v>1920</v>
      </c>
      <c r="AF1833" s="16">
        <f t="shared" si="151"/>
        <v>1080</v>
      </c>
      <c r="AK1833">
        <f t="shared" si="152"/>
        <v>1</v>
      </c>
      <c r="AL1833">
        <f t="shared" si="152"/>
        <v>0</v>
      </c>
      <c r="AM1833">
        <f t="shared" si="152"/>
        <v>0</v>
      </c>
      <c r="AN1833">
        <f t="shared" si="152"/>
        <v>0</v>
      </c>
      <c r="AO1833">
        <f t="shared" si="152"/>
        <v>0</v>
      </c>
    </row>
    <row r="1834" spans="1:41" ht="14.45" customHeight="1" x14ac:dyDescent="0.45">
      <c r="A1834" s="1">
        <v>44172.875752314816</v>
      </c>
      <c r="B1834" s="1">
        <v>44172.883761574078</v>
      </c>
      <c r="C1834">
        <v>0</v>
      </c>
      <c r="D1834">
        <v>100</v>
      </c>
      <c r="E1834">
        <v>691</v>
      </c>
      <c r="F1834">
        <v>1</v>
      </c>
      <c r="G1834" s="1">
        <v>44172.883764872684</v>
      </c>
      <c r="H1834" s="2" t="s">
        <v>4138</v>
      </c>
      <c r="I1834" s="2" t="s">
        <v>51</v>
      </c>
      <c r="J1834" s="2" t="s">
        <v>52</v>
      </c>
      <c r="K1834" s="2" t="s">
        <v>53</v>
      </c>
      <c r="L1834" s="2" t="s">
        <v>72</v>
      </c>
      <c r="M1834" s="2" t="s">
        <v>55</v>
      </c>
      <c r="N1834" s="2" t="s">
        <v>100</v>
      </c>
      <c r="O1834">
        <v>1</v>
      </c>
      <c r="P1834">
        <v>23.867000000000001</v>
      </c>
      <c r="Q1834">
        <v>160.81100000000001</v>
      </c>
      <c r="R1834">
        <v>161.91800000000001</v>
      </c>
      <c r="S1834">
        <v>6</v>
      </c>
      <c r="T1834" s="2" t="s">
        <v>4139</v>
      </c>
      <c r="U1834" s="2" t="s">
        <v>116</v>
      </c>
      <c r="V1834">
        <v>1</v>
      </c>
      <c r="W1834">
        <v>3</v>
      </c>
      <c r="X1834">
        <v>22</v>
      </c>
      <c r="Y1834" s="2" t="s">
        <v>59</v>
      </c>
      <c r="Z1834">
        <v>691</v>
      </c>
      <c r="AA1834" s="2" t="s">
        <v>110</v>
      </c>
      <c r="AB1834" s="2" t="s">
        <v>111</v>
      </c>
      <c r="AC1834" s="2" t="s">
        <v>59</v>
      </c>
      <c r="AD1834">
        <v>1</v>
      </c>
      <c r="AE1834" s="15">
        <f t="shared" si="150"/>
        <v>1366</v>
      </c>
      <c r="AF1834" s="16">
        <f t="shared" si="151"/>
        <v>768</v>
      </c>
      <c r="AK1834">
        <f t="shared" si="152"/>
        <v>1</v>
      </c>
      <c r="AL1834">
        <f t="shared" si="152"/>
        <v>0</v>
      </c>
      <c r="AM1834">
        <f t="shared" si="152"/>
        <v>0</v>
      </c>
      <c r="AN1834">
        <f t="shared" si="152"/>
        <v>0</v>
      </c>
      <c r="AO1834">
        <f t="shared" si="152"/>
        <v>0</v>
      </c>
    </row>
    <row r="1835" spans="1:41" ht="14.45" customHeight="1" x14ac:dyDescent="0.45">
      <c r="A1835" s="1">
        <v>44172.88</v>
      </c>
      <c r="B1835" s="1">
        <v>44172.883784722224</v>
      </c>
      <c r="C1835">
        <v>0</v>
      </c>
      <c r="D1835">
        <v>100</v>
      </c>
      <c r="E1835">
        <v>326</v>
      </c>
      <c r="F1835">
        <v>1</v>
      </c>
      <c r="G1835" s="1">
        <v>44172.883805844911</v>
      </c>
      <c r="H1835" s="2" t="s">
        <v>4140</v>
      </c>
      <c r="I1835" s="2" t="s">
        <v>51</v>
      </c>
      <c r="J1835" s="2" t="s">
        <v>52</v>
      </c>
      <c r="K1835" s="2" t="s">
        <v>53</v>
      </c>
      <c r="L1835" s="2" t="s">
        <v>87</v>
      </c>
      <c r="M1835" s="2" t="s">
        <v>55</v>
      </c>
      <c r="N1835" s="2" t="s">
        <v>100</v>
      </c>
      <c r="O1835">
        <v>1</v>
      </c>
      <c r="P1835">
        <v>7.673</v>
      </c>
      <c r="Q1835">
        <v>41.359000000000002</v>
      </c>
      <c r="R1835">
        <v>42.683</v>
      </c>
      <c r="S1835">
        <v>5</v>
      </c>
      <c r="T1835" s="2" t="s">
        <v>4141</v>
      </c>
      <c r="U1835" s="2" t="s">
        <v>121</v>
      </c>
      <c r="V1835">
        <v>1</v>
      </c>
      <c r="W1835">
        <v>4</v>
      </c>
      <c r="X1835">
        <v>22</v>
      </c>
      <c r="Y1835" s="2" t="s">
        <v>59</v>
      </c>
      <c r="Z1835">
        <v>326</v>
      </c>
      <c r="AA1835" s="2" t="s">
        <v>103</v>
      </c>
      <c r="AB1835" s="2" t="s">
        <v>104</v>
      </c>
      <c r="AC1835" s="2" t="s">
        <v>59</v>
      </c>
      <c r="AD1835">
        <v>1</v>
      </c>
      <c r="AE1835" s="15">
        <f t="shared" si="150"/>
        <v>1366</v>
      </c>
      <c r="AF1835" s="16">
        <f t="shared" si="151"/>
        <v>768</v>
      </c>
      <c r="AK1835">
        <f t="shared" si="152"/>
        <v>1</v>
      </c>
      <c r="AL1835">
        <f t="shared" si="152"/>
        <v>0</v>
      </c>
      <c r="AM1835">
        <f t="shared" si="152"/>
        <v>0</v>
      </c>
      <c r="AN1835">
        <f t="shared" si="152"/>
        <v>0</v>
      </c>
      <c r="AO1835">
        <f t="shared" si="152"/>
        <v>0</v>
      </c>
    </row>
    <row r="1836" spans="1:41" ht="14.45" customHeight="1" x14ac:dyDescent="0.45">
      <c r="A1836" s="1">
        <v>44172.881006944444</v>
      </c>
      <c r="B1836" s="1">
        <v>44172.883877314816</v>
      </c>
      <c r="C1836">
        <v>0</v>
      </c>
      <c r="D1836">
        <v>100</v>
      </c>
      <c r="E1836">
        <v>247</v>
      </c>
      <c r="F1836">
        <v>1</v>
      </c>
      <c r="G1836" s="1">
        <v>44172.883880706016</v>
      </c>
      <c r="H1836" s="2" t="s">
        <v>4142</v>
      </c>
      <c r="I1836" s="2" t="s">
        <v>51</v>
      </c>
      <c r="J1836" s="2" t="s">
        <v>52</v>
      </c>
      <c r="K1836" s="2" t="s">
        <v>78</v>
      </c>
      <c r="L1836" s="2" t="s">
        <v>94</v>
      </c>
      <c r="M1836" s="2" t="s">
        <v>226</v>
      </c>
      <c r="N1836" s="2" t="s">
        <v>100</v>
      </c>
      <c r="O1836">
        <v>1</v>
      </c>
      <c r="P1836">
        <v>0</v>
      </c>
      <c r="Q1836">
        <v>0</v>
      </c>
      <c r="R1836">
        <v>35.9</v>
      </c>
      <c r="S1836">
        <v>0</v>
      </c>
      <c r="T1836" s="2" t="s">
        <v>4143</v>
      </c>
      <c r="U1836" s="2" t="s">
        <v>430</v>
      </c>
      <c r="V1836">
        <v>2</v>
      </c>
      <c r="W1836">
        <v>5</v>
      </c>
      <c r="X1836">
        <v>22</v>
      </c>
      <c r="Y1836" s="2" t="s">
        <v>59</v>
      </c>
      <c r="Z1836">
        <v>247</v>
      </c>
      <c r="AA1836" s="2" t="s">
        <v>60</v>
      </c>
      <c r="AB1836" s="2" t="s">
        <v>61</v>
      </c>
      <c r="AC1836" s="2" t="s">
        <v>59</v>
      </c>
      <c r="AD1836">
        <v>1</v>
      </c>
      <c r="AE1836" s="15">
        <f t="shared" si="150"/>
        <v>1366</v>
      </c>
      <c r="AF1836" s="16">
        <f t="shared" si="151"/>
        <v>768</v>
      </c>
      <c r="AK1836">
        <f t="shared" si="152"/>
        <v>1</v>
      </c>
      <c r="AL1836">
        <f t="shared" si="152"/>
        <v>0</v>
      </c>
      <c r="AM1836">
        <f t="shared" si="152"/>
        <v>0</v>
      </c>
      <c r="AN1836">
        <f t="shared" si="152"/>
        <v>0</v>
      </c>
      <c r="AO1836">
        <f t="shared" si="152"/>
        <v>0</v>
      </c>
    </row>
    <row r="1837" spans="1:41" ht="14.45" customHeight="1" x14ac:dyDescent="0.45">
      <c r="A1837" s="1">
        <v>44172.880833333336</v>
      </c>
      <c r="B1837" s="1">
        <v>44172.884027777778</v>
      </c>
      <c r="C1837">
        <v>0</v>
      </c>
      <c r="D1837">
        <v>100</v>
      </c>
      <c r="E1837">
        <v>275</v>
      </c>
      <c r="F1837">
        <v>1</v>
      </c>
      <c r="G1837" s="1">
        <v>44172.884030370369</v>
      </c>
      <c r="H1837" s="2" t="s">
        <v>4144</v>
      </c>
      <c r="I1837" s="2" t="s">
        <v>51</v>
      </c>
      <c r="J1837" s="2" t="s">
        <v>52</v>
      </c>
      <c r="K1837" s="2" t="s">
        <v>53</v>
      </c>
      <c r="L1837" s="2" t="s">
        <v>54</v>
      </c>
      <c r="M1837" s="2" t="s">
        <v>55</v>
      </c>
      <c r="N1837" s="2" t="s">
        <v>100</v>
      </c>
      <c r="O1837">
        <v>1</v>
      </c>
      <c r="P1837">
        <v>4.0469999999999997</v>
      </c>
      <c r="Q1837">
        <v>30.853000000000002</v>
      </c>
      <c r="R1837">
        <v>32.039000000000001</v>
      </c>
      <c r="S1837">
        <v>3</v>
      </c>
      <c r="T1837" s="2" t="s">
        <v>4145</v>
      </c>
      <c r="U1837" s="2" t="s">
        <v>430</v>
      </c>
      <c r="V1837">
        <v>1</v>
      </c>
      <c r="W1837">
        <v>4</v>
      </c>
      <c r="X1837">
        <v>22</v>
      </c>
      <c r="Y1837" s="2" t="s">
        <v>4146</v>
      </c>
      <c r="Z1837">
        <v>275</v>
      </c>
      <c r="AA1837" s="2" t="s">
        <v>97</v>
      </c>
      <c r="AB1837" s="2" t="s">
        <v>98</v>
      </c>
      <c r="AC1837" s="2" t="s">
        <v>59</v>
      </c>
      <c r="AD1837">
        <v>1</v>
      </c>
      <c r="AE1837" s="15">
        <f t="shared" si="150"/>
        <v>1366</v>
      </c>
      <c r="AF1837" s="16">
        <f t="shared" si="151"/>
        <v>768</v>
      </c>
      <c r="AK1837">
        <f t="shared" si="152"/>
        <v>1</v>
      </c>
      <c r="AL1837">
        <f t="shared" si="152"/>
        <v>0</v>
      </c>
      <c r="AM1837">
        <f t="shared" si="152"/>
        <v>0</v>
      </c>
      <c r="AN1837">
        <f t="shared" si="152"/>
        <v>0</v>
      </c>
      <c r="AO1837">
        <f t="shared" si="152"/>
        <v>0</v>
      </c>
    </row>
    <row r="1838" spans="1:41" ht="14.45" customHeight="1" x14ac:dyDescent="0.45">
      <c r="A1838" s="1">
        <v>44172.881273148145</v>
      </c>
      <c r="B1838" s="1">
        <v>44172.884097222224</v>
      </c>
      <c r="C1838">
        <v>0</v>
      </c>
      <c r="D1838">
        <v>100</v>
      </c>
      <c r="E1838">
        <v>243</v>
      </c>
      <c r="F1838">
        <v>1</v>
      </c>
      <c r="G1838" s="1">
        <v>44172.884100150462</v>
      </c>
      <c r="H1838" s="2" t="s">
        <v>4147</v>
      </c>
      <c r="I1838" s="2" t="s">
        <v>51</v>
      </c>
      <c r="J1838" s="2" t="s">
        <v>52</v>
      </c>
      <c r="K1838" s="2" t="s">
        <v>53</v>
      </c>
      <c r="L1838" s="2" t="s">
        <v>72</v>
      </c>
      <c r="M1838" s="2" t="s">
        <v>55</v>
      </c>
      <c r="N1838" s="2" t="s">
        <v>142</v>
      </c>
      <c r="O1838">
        <v>1</v>
      </c>
      <c r="P1838">
        <v>45.640999999999998</v>
      </c>
      <c r="Q1838">
        <v>45.640999999999998</v>
      </c>
      <c r="R1838">
        <v>47.512999999999998</v>
      </c>
      <c r="S1838">
        <v>1</v>
      </c>
      <c r="T1838" s="2" t="s">
        <v>4148</v>
      </c>
      <c r="U1838" s="2" t="s">
        <v>236</v>
      </c>
      <c r="V1838">
        <v>2</v>
      </c>
      <c r="W1838">
        <v>2</v>
      </c>
      <c r="X1838">
        <v>22</v>
      </c>
      <c r="Y1838" s="2" t="s">
        <v>59</v>
      </c>
      <c r="Z1838">
        <v>243</v>
      </c>
      <c r="AA1838" s="2" t="s">
        <v>97</v>
      </c>
      <c r="AB1838" s="2" t="s">
        <v>98</v>
      </c>
      <c r="AC1838" s="2" t="s">
        <v>59</v>
      </c>
      <c r="AD1838">
        <v>1</v>
      </c>
      <c r="AE1838" s="15">
        <f t="shared" si="150"/>
        <v>1536</v>
      </c>
      <c r="AF1838" s="16">
        <f t="shared" si="151"/>
        <v>864</v>
      </c>
      <c r="AK1838">
        <f t="shared" si="152"/>
        <v>1</v>
      </c>
      <c r="AL1838">
        <f t="shared" si="152"/>
        <v>0</v>
      </c>
      <c r="AM1838">
        <f t="shared" si="152"/>
        <v>0</v>
      </c>
      <c r="AN1838">
        <f t="shared" si="152"/>
        <v>0</v>
      </c>
      <c r="AO1838">
        <f t="shared" si="152"/>
        <v>0</v>
      </c>
    </row>
    <row r="1839" spans="1:41" ht="14.45" customHeight="1" x14ac:dyDescent="0.45">
      <c r="A1839" s="1">
        <v>44172.880208333336</v>
      </c>
      <c r="B1839" s="1">
        <v>44172.884351851855</v>
      </c>
      <c r="C1839">
        <v>0</v>
      </c>
      <c r="D1839">
        <v>100</v>
      </c>
      <c r="E1839">
        <v>358</v>
      </c>
      <c r="F1839">
        <v>1</v>
      </c>
      <c r="G1839" s="1">
        <v>44172.884362685189</v>
      </c>
      <c r="H1839" s="2" t="s">
        <v>4149</v>
      </c>
      <c r="I1839" s="2" t="s">
        <v>51</v>
      </c>
      <c r="J1839" s="2" t="s">
        <v>52</v>
      </c>
      <c r="K1839" s="2" t="s">
        <v>113</v>
      </c>
      <c r="L1839" s="2" t="s">
        <v>157</v>
      </c>
      <c r="M1839" s="2" t="s">
        <v>106</v>
      </c>
      <c r="N1839" s="2" t="s">
        <v>123</v>
      </c>
      <c r="O1839">
        <v>1</v>
      </c>
      <c r="P1839">
        <v>0</v>
      </c>
      <c r="Q1839">
        <v>0</v>
      </c>
      <c r="R1839">
        <v>48.206000000000003</v>
      </c>
      <c r="S1839">
        <v>0</v>
      </c>
      <c r="T1839" s="2" t="s">
        <v>4150</v>
      </c>
      <c r="U1839" s="2" t="s">
        <v>242</v>
      </c>
      <c r="V1839">
        <v>2</v>
      </c>
      <c r="W1839">
        <v>4</v>
      </c>
      <c r="X1839">
        <v>22</v>
      </c>
      <c r="Y1839" s="2" t="s">
        <v>59</v>
      </c>
      <c r="Z1839">
        <v>358</v>
      </c>
      <c r="AA1839" s="2" t="s">
        <v>60</v>
      </c>
      <c r="AB1839" s="2" t="s">
        <v>61</v>
      </c>
      <c r="AC1839" s="2" t="s">
        <v>59</v>
      </c>
      <c r="AD1839">
        <v>1</v>
      </c>
      <c r="AE1839" s="15">
        <f t="shared" si="150"/>
        <v>1280</v>
      </c>
      <c r="AF1839" s="16">
        <f t="shared" si="151"/>
        <v>800</v>
      </c>
      <c r="AK1839">
        <f t="shared" si="152"/>
        <v>1</v>
      </c>
      <c r="AL1839">
        <f t="shared" si="152"/>
        <v>0</v>
      </c>
      <c r="AM1839">
        <f t="shared" si="152"/>
        <v>0</v>
      </c>
      <c r="AN1839">
        <f t="shared" si="152"/>
        <v>0</v>
      </c>
      <c r="AO1839">
        <f t="shared" si="152"/>
        <v>0</v>
      </c>
    </row>
    <row r="1840" spans="1:41" ht="14.45" customHeight="1" x14ac:dyDescent="0.45">
      <c r="A1840" s="1">
        <v>44172.881412037037</v>
      </c>
      <c r="B1840" s="1">
        <v>44172.884444444448</v>
      </c>
      <c r="C1840">
        <v>0</v>
      </c>
      <c r="D1840">
        <v>100</v>
      </c>
      <c r="E1840">
        <v>262</v>
      </c>
      <c r="F1840">
        <v>1</v>
      </c>
      <c r="G1840" s="1">
        <v>44172.884455937499</v>
      </c>
      <c r="H1840" s="2" t="s">
        <v>4151</v>
      </c>
      <c r="I1840" s="2" t="s">
        <v>51</v>
      </c>
      <c r="J1840" s="2" t="s">
        <v>52</v>
      </c>
      <c r="K1840" s="2" t="s">
        <v>53</v>
      </c>
      <c r="L1840" s="2" t="s">
        <v>72</v>
      </c>
      <c r="M1840" s="2" t="s">
        <v>106</v>
      </c>
      <c r="N1840" s="2" t="s">
        <v>123</v>
      </c>
      <c r="O1840">
        <v>1</v>
      </c>
      <c r="P1840">
        <v>0</v>
      </c>
      <c r="Q1840">
        <v>0</v>
      </c>
      <c r="R1840">
        <v>31.271000000000001</v>
      </c>
      <c r="S1840">
        <v>0</v>
      </c>
      <c r="T1840" s="2" t="s">
        <v>4152</v>
      </c>
      <c r="U1840" s="2" t="s">
        <v>89</v>
      </c>
      <c r="V1840">
        <v>1</v>
      </c>
      <c r="W1840">
        <v>4</v>
      </c>
      <c r="X1840">
        <v>22</v>
      </c>
      <c r="Y1840" s="2" t="s">
        <v>59</v>
      </c>
      <c r="Z1840">
        <v>262</v>
      </c>
      <c r="AA1840" s="2" t="s">
        <v>97</v>
      </c>
      <c r="AB1840" s="2" t="s">
        <v>98</v>
      </c>
      <c r="AC1840" s="2" t="s">
        <v>59</v>
      </c>
      <c r="AD1840">
        <v>1</v>
      </c>
      <c r="AE1840" s="15">
        <f t="shared" si="150"/>
        <v>1280</v>
      </c>
      <c r="AF1840" s="16">
        <f t="shared" si="151"/>
        <v>800</v>
      </c>
      <c r="AK1840">
        <f t="shared" si="152"/>
        <v>0</v>
      </c>
      <c r="AL1840">
        <f t="shared" si="152"/>
        <v>1</v>
      </c>
      <c r="AM1840">
        <f t="shared" si="152"/>
        <v>0</v>
      </c>
      <c r="AN1840">
        <f t="shared" si="152"/>
        <v>0</v>
      </c>
      <c r="AO1840">
        <f t="shared" si="152"/>
        <v>0</v>
      </c>
    </row>
    <row r="1841" spans="1:41" ht="14.45" customHeight="1" x14ac:dyDescent="0.45">
      <c r="A1841" s="1">
        <v>44172.882175925923</v>
      </c>
      <c r="B1841" s="1">
        <v>44172.884479166663</v>
      </c>
      <c r="C1841">
        <v>0</v>
      </c>
      <c r="D1841">
        <v>100</v>
      </c>
      <c r="E1841">
        <v>198</v>
      </c>
      <c r="F1841">
        <v>1</v>
      </c>
      <c r="G1841" s="1">
        <v>44172.884490682867</v>
      </c>
      <c r="H1841" s="2" t="s">
        <v>4153</v>
      </c>
      <c r="I1841" s="2" t="s">
        <v>51</v>
      </c>
      <c r="J1841" s="2" t="s">
        <v>52</v>
      </c>
      <c r="K1841" s="2" t="s">
        <v>53</v>
      </c>
      <c r="L1841" s="2" t="s">
        <v>87</v>
      </c>
      <c r="M1841" s="2" t="s">
        <v>55</v>
      </c>
      <c r="N1841" s="2" t="s">
        <v>56</v>
      </c>
      <c r="O1841">
        <v>1</v>
      </c>
      <c r="P1841">
        <v>0</v>
      </c>
      <c r="Q1841">
        <v>0</v>
      </c>
      <c r="R1841">
        <v>99.195999999999998</v>
      </c>
      <c r="S1841">
        <v>0</v>
      </c>
      <c r="T1841" s="2" t="s">
        <v>4154</v>
      </c>
      <c r="U1841" s="2" t="s">
        <v>83</v>
      </c>
      <c r="V1841">
        <v>1</v>
      </c>
      <c r="W1841">
        <v>2</v>
      </c>
      <c r="X1841">
        <v>22</v>
      </c>
      <c r="Y1841" s="2" t="s">
        <v>59</v>
      </c>
      <c r="Z1841">
        <v>198</v>
      </c>
      <c r="AA1841" s="2" t="s">
        <v>69</v>
      </c>
      <c r="AB1841" s="2" t="s">
        <v>70</v>
      </c>
      <c r="AC1841" s="2" t="s">
        <v>59</v>
      </c>
      <c r="AD1841">
        <v>1</v>
      </c>
      <c r="AE1841" s="15">
        <f t="shared" si="150"/>
        <v>1920</v>
      </c>
      <c r="AF1841" s="16">
        <f t="shared" si="151"/>
        <v>1080</v>
      </c>
      <c r="AK1841">
        <f t="shared" si="152"/>
        <v>1</v>
      </c>
      <c r="AL1841">
        <f t="shared" si="152"/>
        <v>0</v>
      </c>
      <c r="AM1841">
        <f t="shared" si="152"/>
        <v>0</v>
      </c>
      <c r="AN1841">
        <f t="shared" si="152"/>
        <v>0</v>
      </c>
      <c r="AO1841">
        <f t="shared" si="152"/>
        <v>0</v>
      </c>
    </row>
    <row r="1842" spans="1:41" ht="14.45" customHeight="1" x14ac:dyDescent="0.45">
      <c r="A1842" s="1">
        <v>44172.881562499999</v>
      </c>
      <c r="B1842" s="1">
        <v>44172.884513888886</v>
      </c>
      <c r="C1842">
        <v>0</v>
      </c>
      <c r="D1842">
        <v>100</v>
      </c>
      <c r="E1842">
        <v>254</v>
      </c>
      <c r="F1842">
        <v>1</v>
      </c>
      <c r="G1842" s="1">
        <v>44172.884520370368</v>
      </c>
      <c r="H1842" s="2" t="s">
        <v>4155</v>
      </c>
      <c r="I1842" s="2" t="s">
        <v>51</v>
      </c>
      <c r="J1842" s="2" t="s">
        <v>52</v>
      </c>
      <c r="K1842" s="2" t="s">
        <v>53</v>
      </c>
      <c r="L1842" s="2" t="s">
        <v>87</v>
      </c>
      <c r="M1842" s="2" t="s">
        <v>55</v>
      </c>
      <c r="N1842" s="2" t="s">
        <v>56</v>
      </c>
      <c r="O1842">
        <v>1</v>
      </c>
      <c r="P1842">
        <v>0</v>
      </c>
      <c r="Q1842">
        <v>0</v>
      </c>
      <c r="R1842">
        <v>35.289000000000001</v>
      </c>
      <c r="S1842">
        <v>0</v>
      </c>
      <c r="T1842" s="2" t="s">
        <v>4156</v>
      </c>
      <c r="U1842" s="2" t="s">
        <v>208</v>
      </c>
      <c r="V1842">
        <v>2</v>
      </c>
      <c r="W1842">
        <v>5</v>
      </c>
      <c r="X1842">
        <v>22</v>
      </c>
      <c r="Y1842" s="2" t="s">
        <v>59</v>
      </c>
      <c r="Z1842">
        <v>254</v>
      </c>
      <c r="AA1842" s="2" t="s">
        <v>110</v>
      </c>
      <c r="AB1842" s="2" t="s">
        <v>111</v>
      </c>
      <c r="AC1842" s="2" t="s">
        <v>59</v>
      </c>
      <c r="AD1842">
        <v>1</v>
      </c>
      <c r="AE1842" s="15">
        <f t="shared" si="150"/>
        <v>1920</v>
      </c>
      <c r="AF1842" s="16">
        <f t="shared" si="151"/>
        <v>1080</v>
      </c>
      <c r="AK1842">
        <f t="shared" si="152"/>
        <v>1</v>
      </c>
      <c r="AL1842">
        <f t="shared" si="152"/>
        <v>0</v>
      </c>
      <c r="AM1842">
        <f t="shared" si="152"/>
        <v>0</v>
      </c>
      <c r="AN1842">
        <f t="shared" si="152"/>
        <v>0</v>
      </c>
      <c r="AO1842">
        <f t="shared" si="152"/>
        <v>0</v>
      </c>
    </row>
    <row r="1843" spans="1:41" ht="14.45" customHeight="1" x14ac:dyDescent="0.45">
      <c r="A1843" s="1">
        <v>44172.881620370368</v>
      </c>
      <c r="B1843" s="1">
        <v>44172.884675925925</v>
      </c>
      <c r="C1843">
        <v>0</v>
      </c>
      <c r="D1843">
        <v>100</v>
      </c>
      <c r="E1843">
        <v>263</v>
      </c>
      <c r="F1843">
        <v>1</v>
      </c>
      <c r="G1843" s="1">
        <v>44172.884678819442</v>
      </c>
      <c r="H1843" s="2" t="s">
        <v>4157</v>
      </c>
      <c r="I1843" s="2" t="s">
        <v>51</v>
      </c>
      <c r="J1843" s="2" t="s">
        <v>52</v>
      </c>
      <c r="K1843" s="2" t="s">
        <v>53</v>
      </c>
      <c r="L1843" s="2" t="s">
        <v>87</v>
      </c>
      <c r="M1843" s="2" t="s">
        <v>106</v>
      </c>
      <c r="N1843" s="2" t="s">
        <v>107</v>
      </c>
      <c r="O1843">
        <v>1</v>
      </c>
      <c r="P1843">
        <v>0</v>
      </c>
      <c r="Q1843">
        <v>0</v>
      </c>
      <c r="R1843">
        <v>36.113999999999997</v>
      </c>
      <c r="S1843">
        <v>0</v>
      </c>
      <c r="T1843" s="2" t="s">
        <v>4158</v>
      </c>
      <c r="U1843" s="2" t="s">
        <v>288</v>
      </c>
      <c r="V1843">
        <v>2</v>
      </c>
      <c r="W1843">
        <v>3</v>
      </c>
      <c r="X1843">
        <v>22</v>
      </c>
      <c r="Y1843" s="2" t="s">
        <v>59</v>
      </c>
      <c r="Z1843">
        <v>263</v>
      </c>
      <c r="AA1843" s="2" t="s">
        <v>97</v>
      </c>
      <c r="AB1843" s="2" t="s">
        <v>98</v>
      </c>
      <c r="AC1843" s="2" t="s">
        <v>59</v>
      </c>
      <c r="AD1843">
        <v>1</v>
      </c>
      <c r="AE1843" s="15">
        <f t="shared" si="150"/>
        <v>1440</v>
      </c>
      <c r="AF1843" s="16">
        <f t="shared" si="151"/>
        <v>900</v>
      </c>
      <c r="AK1843">
        <f t="shared" ref="AK1843:AO1888" si="153">IF(ISERROR(SEARCH(AK$2,$T1843)),0,1)</f>
        <v>1</v>
      </c>
      <c r="AL1843">
        <f t="shared" si="153"/>
        <v>0</v>
      </c>
      <c r="AM1843">
        <f t="shared" si="153"/>
        <v>0</v>
      </c>
      <c r="AN1843">
        <f t="shared" si="153"/>
        <v>0</v>
      </c>
      <c r="AO1843">
        <f t="shared" si="153"/>
        <v>0</v>
      </c>
    </row>
    <row r="1844" spans="1:41" ht="14.45" customHeight="1" x14ac:dyDescent="0.45">
      <c r="A1844" s="1">
        <v>44172.879004629627</v>
      </c>
      <c r="B1844" s="1">
        <v>44172.884687500002</v>
      </c>
      <c r="C1844">
        <v>0</v>
      </c>
      <c r="D1844">
        <v>100</v>
      </c>
      <c r="E1844">
        <v>491</v>
      </c>
      <c r="F1844">
        <v>1</v>
      </c>
      <c r="G1844" s="1">
        <v>44172.884703761571</v>
      </c>
      <c r="H1844" s="2" t="s">
        <v>4159</v>
      </c>
      <c r="I1844" s="2" t="s">
        <v>51</v>
      </c>
      <c r="J1844" s="2" t="s">
        <v>52</v>
      </c>
      <c r="K1844" s="2" t="s">
        <v>53</v>
      </c>
      <c r="L1844" s="2" t="s">
        <v>87</v>
      </c>
      <c r="M1844" s="2" t="s">
        <v>55</v>
      </c>
      <c r="N1844" s="2" t="s">
        <v>56</v>
      </c>
      <c r="O1844">
        <v>1</v>
      </c>
      <c r="P1844">
        <v>0</v>
      </c>
      <c r="Q1844">
        <v>0</v>
      </c>
      <c r="R1844">
        <v>53.168999999999997</v>
      </c>
      <c r="S1844">
        <v>0</v>
      </c>
      <c r="T1844" s="2" t="s">
        <v>4160</v>
      </c>
      <c r="U1844" s="2" t="s">
        <v>179</v>
      </c>
      <c r="V1844">
        <v>1</v>
      </c>
      <c r="W1844">
        <v>4</v>
      </c>
      <c r="X1844">
        <v>22</v>
      </c>
      <c r="Y1844" s="2" t="s">
        <v>59</v>
      </c>
      <c r="Z1844">
        <v>491</v>
      </c>
      <c r="AA1844" s="2" t="s">
        <v>84</v>
      </c>
      <c r="AB1844" s="2" t="s">
        <v>85</v>
      </c>
      <c r="AC1844" s="2" t="s">
        <v>59</v>
      </c>
      <c r="AD1844">
        <v>1</v>
      </c>
      <c r="AE1844" s="15">
        <f t="shared" si="150"/>
        <v>1920</v>
      </c>
      <c r="AF1844" s="16">
        <f t="shared" si="151"/>
        <v>1080</v>
      </c>
      <c r="AK1844">
        <f t="shared" si="153"/>
        <v>1</v>
      </c>
      <c r="AL1844">
        <f t="shared" si="153"/>
        <v>0</v>
      </c>
      <c r="AM1844">
        <f t="shared" si="153"/>
        <v>0</v>
      </c>
      <c r="AN1844">
        <f t="shared" si="153"/>
        <v>0</v>
      </c>
      <c r="AO1844">
        <f t="shared" si="153"/>
        <v>0</v>
      </c>
    </row>
    <row r="1845" spans="1:41" ht="14.45" customHeight="1" x14ac:dyDescent="0.45">
      <c r="A1845" s="1">
        <v>44172.879803240743</v>
      </c>
      <c r="B1845" s="1">
        <v>44172.884814814817</v>
      </c>
      <c r="C1845">
        <v>0</v>
      </c>
      <c r="D1845">
        <v>100</v>
      </c>
      <c r="E1845">
        <v>433</v>
      </c>
      <c r="F1845">
        <v>1</v>
      </c>
      <c r="G1845" s="1">
        <v>44172.884828402777</v>
      </c>
      <c r="H1845" s="2" t="s">
        <v>4161</v>
      </c>
      <c r="I1845" s="2" t="s">
        <v>51</v>
      </c>
      <c r="J1845" s="2" t="s">
        <v>52</v>
      </c>
      <c r="K1845" s="2" t="s">
        <v>53</v>
      </c>
      <c r="L1845" s="2" t="s">
        <v>87</v>
      </c>
      <c r="M1845" s="2" t="s">
        <v>55</v>
      </c>
      <c r="N1845" s="2" t="s">
        <v>132</v>
      </c>
      <c r="O1845">
        <v>1</v>
      </c>
      <c r="P1845">
        <v>0</v>
      </c>
      <c r="Q1845">
        <v>0</v>
      </c>
      <c r="R1845">
        <v>50.719000000000001</v>
      </c>
      <c r="S1845">
        <v>0</v>
      </c>
      <c r="T1845" s="2" t="s">
        <v>4162</v>
      </c>
      <c r="U1845" s="2" t="s">
        <v>176</v>
      </c>
      <c r="V1845">
        <v>2</v>
      </c>
      <c r="W1845">
        <v>4</v>
      </c>
      <c r="X1845">
        <v>22</v>
      </c>
      <c r="Y1845" s="2" t="s">
        <v>59</v>
      </c>
      <c r="Z1845">
        <v>433</v>
      </c>
      <c r="AA1845" s="2" t="s">
        <v>97</v>
      </c>
      <c r="AB1845" s="2" t="s">
        <v>98</v>
      </c>
      <c r="AC1845" s="2" t="s">
        <v>59</v>
      </c>
      <c r="AD1845">
        <v>1</v>
      </c>
      <c r="AE1845" s="15">
        <f t="shared" si="150"/>
        <v>1280</v>
      </c>
      <c r="AF1845" s="16">
        <f t="shared" si="151"/>
        <v>720</v>
      </c>
      <c r="AK1845">
        <f t="shared" si="153"/>
        <v>0</v>
      </c>
      <c r="AL1845">
        <f t="shared" si="153"/>
        <v>1</v>
      </c>
      <c r="AM1845">
        <f t="shared" si="153"/>
        <v>0</v>
      </c>
      <c r="AN1845">
        <f t="shared" si="153"/>
        <v>0</v>
      </c>
      <c r="AO1845">
        <f t="shared" si="153"/>
        <v>0</v>
      </c>
    </row>
    <row r="1846" spans="1:41" ht="14.45" customHeight="1" x14ac:dyDescent="0.45">
      <c r="A1846" s="1">
        <v>44172.880937499998</v>
      </c>
      <c r="B1846" s="1">
        <v>44172.88486111111</v>
      </c>
      <c r="C1846">
        <v>0</v>
      </c>
      <c r="D1846">
        <v>100</v>
      </c>
      <c r="E1846">
        <v>338</v>
      </c>
      <c r="F1846">
        <v>1</v>
      </c>
      <c r="G1846" s="1">
        <v>44172.884867337962</v>
      </c>
      <c r="H1846" s="2" t="s">
        <v>4163</v>
      </c>
      <c r="I1846" s="2" t="s">
        <v>51</v>
      </c>
      <c r="J1846" s="2" t="s">
        <v>52</v>
      </c>
      <c r="K1846" s="2" t="s">
        <v>53</v>
      </c>
      <c r="L1846" s="2" t="s">
        <v>87</v>
      </c>
      <c r="M1846" s="2" t="s">
        <v>55</v>
      </c>
      <c r="N1846" s="2" t="s">
        <v>100</v>
      </c>
      <c r="O1846">
        <v>1</v>
      </c>
      <c r="P1846">
        <v>6.9640000000000004</v>
      </c>
      <c r="Q1846">
        <v>6.9640000000000004</v>
      </c>
      <c r="R1846">
        <v>42.841000000000001</v>
      </c>
      <c r="S1846">
        <v>1</v>
      </c>
      <c r="T1846" s="2" t="s">
        <v>4164</v>
      </c>
      <c r="U1846" s="2" t="s">
        <v>116</v>
      </c>
      <c r="V1846">
        <v>1</v>
      </c>
      <c r="W1846">
        <v>5</v>
      </c>
      <c r="X1846">
        <v>22</v>
      </c>
      <c r="Y1846" s="2" t="s">
        <v>90</v>
      </c>
      <c r="Z1846">
        <v>338</v>
      </c>
      <c r="AA1846" s="2" t="s">
        <v>69</v>
      </c>
      <c r="AB1846" s="2" t="s">
        <v>70</v>
      </c>
      <c r="AC1846" s="2" t="s">
        <v>59</v>
      </c>
      <c r="AD1846">
        <v>1</v>
      </c>
      <c r="AE1846" s="15">
        <f t="shared" si="150"/>
        <v>1366</v>
      </c>
      <c r="AF1846" s="16">
        <f t="shared" si="151"/>
        <v>768</v>
      </c>
      <c r="AK1846">
        <f t="shared" si="153"/>
        <v>0</v>
      </c>
      <c r="AL1846">
        <f t="shared" si="153"/>
        <v>0</v>
      </c>
      <c r="AM1846">
        <f t="shared" si="153"/>
        <v>1</v>
      </c>
      <c r="AN1846">
        <f t="shared" si="153"/>
        <v>1</v>
      </c>
      <c r="AO1846">
        <f t="shared" si="153"/>
        <v>1</v>
      </c>
    </row>
    <row r="1847" spans="1:41" ht="14.45" customHeight="1" x14ac:dyDescent="0.45">
      <c r="A1847" s="1">
        <v>44172.879849537036</v>
      </c>
      <c r="B1847" s="1">
        <v>44172.884872685187</v>
      </c>
      <c r="C1847">
        <v>0</v>
      </c>
      <c r="D1847">
        <v>100</v>
      </c>
      <c r="E1847">
        <v>433</v>
      </c>
      <c r="F1847">
        <v>1</v>
      </c>
      <c r="G1847" s="1">
        <v>44172.884881226855</v>
      </c>
      <c r="H1847" s="2" t="s">
        <v>4165</v>
      </c>
      <c r="I1847" s="2" t="s">
        <v>51</v>
      </c>
      <c r="J1847" s="2" t="s">
        <v>52</v>
      </c>
      <c r="K1847" s="2" t="s">
        <v>53</v>
      </c>
      <c r="L1847" s="2" t="s">
        <v>72</v>
      </c>
      <c r="M1847" s="2" t="s">
        <v>55</v>
      </c>
      <c r="N1847" s="2" t="s">
        <v>100</v>
      </c>
      <c r="O1847">
        <v>1</v>
      </c>
      <c r="P1847">
        <v>15.217000000000001</v>
      </c>
      <c r="Q1847">
        <v>15.217000000000001</v>
      </c>
      <c r="R1847">
        <v>62.286000000000001</v>
      </c>
      <c r="S1847">
        <v>1</v>
      </c>
      <c r="T1847" s="2" t="s">
        <v>4166</v>
      </c>
      <c r="U1847" s="2" t="s">
        <v>182</v>
      </c>
      <c r="V1847">
        <v>1</v>
      </c>
      <c r="W1847">
        <v>4</v>
      </c>
      <c r="X1847">
        <v>22</v>
      </c>
      <c r="Y1847" s="2" t="s">
        <v>4167</v>
      </c>
      <c r="Z1847">
        <v>433</v>
      </c>
      <c r="AA1847" s="2" t="s">
        <v>69</v>
      </c>
      <c r="AB1847" s="2" t="s">
        <v>70</v>
      </c>
      <c r="AC1847" s="2" t="s">
        <v>59</v>
      </c>
      <c r="AD1847">
        <v>1</v>
      </c>
      <c r="AE1847" s="15">
        <f t="shared" ref="AE1847:AE1910" si="154">VALUE(LEFT(N1847,SEARCH("x",N1847)-1))</f>
        <v>1366</v>
      </c>
      <c r="AF1847" s="16">
        <f t="shared" ref="AF1847:AF1910" si="155">VALUE(RIGHT(N1847,LEN(N1847)-SEARCH("x",N1847)))</f>
        <v>768</v>
      </c>
      <c r="AK1847">
        <f t="shared" si="153"/>
        <v>1</v>
      </c>
      <c r="AL1847">
        <f t="shared" si="153"/>
        <v>0</v>
      </c>
      <c r="AM1847">
        <f t="shared" si="153"/>
        <v>0</v>
      </c>
      <c r="AN1847">
        <f t="shared" si="153"/>
        <v>0</v>
      </c>
      <c r="AO1847">
        <f t="shared" si="153"/>
        <v>0</v>
      </c>
    </row>
    <row r="1848" spans="1:41" ht="14.45" customHeight="1" x14ac:dyDescent="0.45">
      <c r="A1848" s="1">
        <v>44172.882604166669</v>
      </c>
      <c r="B1848" s="1">
        <v>44172.884930555556</v>
      </c>
      <c r="C1848">
        <v>0</v>
      </c>
      <c r="D1848">
        <v>100</v>
      </c>
      <c r="E1848">
        <v>201</v>
      </c>
      <c r="F1848">
        <v>1</v>
      </c>
      <c r="G1848" s="1">
        <v>44172.884938587966</v>
      </c>
      <c r="H1848" s="2" t="s">
        <v>4168</v>
      </c>
      <c r="I1848" s="2" t="s">
        <v>51</v>
      </c>
      <c r="J1848" s="2" t="s">
        <v>52</v>
      </c>
      <c r="K1848" s="2" t="s">
        <v>53</v>
      </c>
      <c r="L1848" s="2" t="s">
        <v>87</v>
      </c>
      <c r="M1848" s="2" t="s">
        <v>55</v>
      </c>
      <c r="N1848" s="2" t="s">
        <v>142</v>
      </c>
      <c r="O1848">
        <v>1</v>
      </c>
      <c r="P1848">
        <v>30.696000000000002</v>
      </c>
      <c r="Q1848">
        <v>30.696000000000002</v>
      </c>
      <c r="R1848">
        <v>32.963999999999999</v>
      </c>
      <c r="S1848">
        <v>1</v>
      </c>
      <c r="T1848" s="2" t="s">
        <v>4169</v>
      </c>
      <c r="U1848" s="2" t="s">
        <v>176</v>
      </c>
      <c r="V1848">
        <v>1</v>
      </c>
      <c r="W1848">
        <v>3</v>
      </c>
      <c r="X1848">
        <v>22</v>
      </c>
      <c r="Y1848" s="2" t="s">
        <v>59</v>
      </c>
      <c r="Z1848">
        <v>201</v>
      </c>
      <c r="AA1848" s="2" t="s">
        <v>69</v>
      </c>
      <c r="AB1848" s="2" t="s">
        <v>70</v>
      </c>
      <c r="AC1848" s="2" t="s">
        <v>59</v>
      </c>
      <c r="AD1848">
        <v>1</v>
      </c>
      <c r="AE1848" s="15">
        <f t="shared" si="154"/>
        <v>1536</v>
      </c>
      <c r="AF1848" s="16">
        <f t="shared" si="155"/>
        <v>864</v>
      </c>
      <c r="AK1848">
        <f t="shared" si="153"/>
        <v>0</v>
      </c>
      <c r="AL1848">
        <f t="shared" si="153"/>
        <v>0</v>
      </c>
      <c r="AM1848">
        <f t="shared" si="153"/>
        <v>0</v>
      </c>
      <c r="AN1848">
        <f t="shared" si="153"/>
        <v>0</v>
      </c>
      <c r="AO1848">
        <f t="shared" si="153"/>
        <v>0</v>
      </c>
    </row>
    <row r="1849" spans="1:41" ht="14.45" customHeight="1" x14ac:dyDescent="0.45">
      <c r="A1849" s="1">
        <v>44172.881342592591</v>
      </c>
      <c r="B1849" s="1">
        <v>44172.885057870371</v>
      </c>
      <c r="C1849">
        <v>0</v>
      </c>
      <c r="D1849">
        <v>100</v>
      </c>
      <c r="E1849">
        <v>320</v>
      </c>
      <c r="F1849">
        <v>1</v>
      </c>
      <c r="G1849" s="1">
        <v>44172.885065891205</v>
      </c>
      <c r="H1849" s="2" t="s">
        <v>4170</v>
      </c>
      <c r="I1849" s="2" t="s">
        <v>51</v>
      </c>
      <c r="J1849" s="2" t="s">
        <v>52</v>
      </c>
      <c r="K1849" s="2" t="s">
        <v>113</v>
      </c>
      <c r="L1849" s="2" t="s">
        <v>114</v>
      </c>
      <c r="M1849" s="2" t="s">
        <v>106</v>
      </c>
      <c r="N1849" s="2" t="s">
        <v>107</v>
      </c>
      <c r="O1849">
        <v>1</v>
      </c>
      <c r="P1849">
        <v>0</v>
      </c>
      <c r="Q1849">
        <v>0</v>
      </c>
      <c r="R1849">
        <v>34.499000000000002</v>
      </c>
      <c r="S1849">
        <v>0</v>
      </c>
      <c r="T1849" s="2" t="s">
        <v>4171</v>
      </c>
      <c r="U1849" s="2" t="s">
        <v>673</v>
      </c>
      <c r="V1849">
        <v>2</v>
      </c>
      <c r="W1849">
        <v>4</v>
      </c>
      <c r="X1849">
        <v>22</v>
      </c>
      <c r="Y1849" s="2" t="s">
        <v>4172</v>
      </c>
      <c r="Z1849">
        <v>320</v>
      </c>
      <c r="AA1849" s="2" t="s">
        <v>110</v>
      </c>
      <c r="AB1849" s="2" t="s">
        <v>111</v>
      </c>
      <c r="AC1849" s="2" t="s">
        <v>59</v>
      </c>
      <c r="AD1849">
        <v>1</v>
      </c>
      <c r="AE1849" s="15">
        <f t="shared" si="154"/>
        <v>1440</v>
      </c>
      <c r="AF1849" s="16">
        <f t="shared" si="155"/>
        <v>900</v>
      </c>
      <c r="AK1849">
        <f t="shared" si="153"/>
        <v>1</v>
      </c>
      <c r="AL1849">
        <f t="shared" si="153"/>
        <v>0</v>
      </c>
      <c r="AM1849">
        <f t="shared" si="153"/>
        <v>0</v>
      </c>
      <c r="AN1849">
        <f t="shared" si="153"/>
        <v>0</v>
      </c>
      <c r="AO1849">
        <f t="shared" si="153"/>
        <v>0</v>
      </c>
    </row>
    <row r="1850" spans="1:41" ht="14.45" customHeight="1" x14ac:dyDescent="0.45">
      <c r="A1850" s="1">
        <v>44172.882268518515</v>
      </c>
      <c r="B1850" s="1">
        <v>44172.885150462964</v>
      </c>
      <c r="C1850">
        <v>0</v>
      </c>
      <c r="D1850">
        <v>100</v>
      </c>
      <c r="E1850">
        <v>248</v>
      </c>
      <c r="F1850">
        <v>1</v>
      </c>
      <c r="G1850" s="1">
        <v>44172.885155219905</v>
      </c>
      <c r="H1850" s="2" t="s">
        <v>4173</v>
      </c>
      <c r="I1850" s="2" t="s">
        <v>51</v>
      </c>
      <c r="J1850" s="2" t="s">
        <v>52</v>
      </c>
      <c r="K1850" s="2" t="s">
        <v>113</v>
      </c>
      <c r="L1850" s="2" t="s">
        <v>3945</v>
      </c>
      <c r="M1850" s="2" t="s">
        <v>106</v>
      </c>
      <c r="N1850" s="2" t="s">
        <v>107</v>
      </c>
      <c r="O1850">
        <v>1</v>
      </c>
      <c r="P1850">
        <v>0</v>
      </c>
      <c r="Q1850">
        <v>0</v>
      </c>
      <c r="R1850">
        <v>45.249000000000002</v>
      </c>
      <c r="S1850">
        <v>0</v>
      </c>
      <c r="T1850" s="2" t="s">
        <v>4174</v>
      </c>
      <c r="U1850" s="2" t="s">
        <v>109</v>
      </c>
      <c r="V1850">
        <v>2</v>
      </c>
      <c r="W1850">
        <v>4</v>
      </c>
      <c r="X1850">
        <v>22</v>
      </c>
      <c r="Y1850" s="2" t="s">
        <v>59</v>
      </c>
      <c r="Z1850">
        <v>248</v>
      </c>
      <c r="AA1850" s="2" t="s">
        <v>84</v>
      </c>
      <c r="AB1850" s="2" t="s">
        <v>85</v>
      </c>
      <c r="AC1850" s="2" t="s">
        <v>59</v>
      </c>
      <c r="AD1850">
        <v>1</v>
      </c>
      <c r="AE1850" s="15">
        <f t="shared" si="154"/>
        <v>1440</v>
      </c>
      <c r="AF1850" s="16">
        <f t="shared" si="155"/>
        <v>900</v>
      </c>
      <c r="AK1850">
        <f t="shared" si="153"/>
        <v>1</v>
      </c>
      <c r="AL1850">
        <f t="shared" si="153"/>
        <v>0</v>
      </c>
      <c r="AM1850">
        <f t="shared" si="153"/>
        <v>0</v>
      </c>
      <c r="AN1850">
        <f t="shared" si="153"/>
        <v>0</v>
      </c>
      <c r="AO1850">
        <f t="shared" si="153"/>
        <v>0</v>
      </c>
    </row>
    <row r="1851" spans="1:41" ht="14.45" customHeight="1" x14ac:dyDescent="0.45">
      <c r="A1851" s="1">
        <v>44172.881111111114</v>
      </c>
      <c r="B1851" s="1">
        <v>44172.885416666664</v>
      </c>
      <c r="C1851">
        <v>0</v>
      </c>
      <c r="D1851">
        <v>100</v>
      </c>
      <c r="E1851">
        <v>372</v>
      </c>
      <c r="F1851">
        <v>1</v>
      </c>
      <c r="G1851" s="1">
        <v>44172.885423784719</v>
      </c>
      <c r="H1851" s="2" t="s">
        <v>4175</v>
      </c>
      <c r="I1851" s="2" t="s">
        <v>51</v>
      </c>
      <c r="J1851" s="2" t="s">
        <v>52</v>
      </c>
      <c r="K1851" s="2" t="s">
        <v>78</v>
      </c>
      <c r="L1851" s="2" t="s">
        <v>94</v>
      </c>
      <c r="M1851" s="2" t="s">
        <v>55</v>
      </c>
      <c r="N1851" s="2" t="s">
        <v>56</v>
      </c>
      <c r="O1851">
        <v>1</v>
      </c>
      <c r="P1851">
        <v>0</v>
      </c>
      <c r="Q1851">
        <v>0</v>
      </c>
      <c r="R1851">
        <v>46.347000000000001</v>
      </c>
      <c r="S1851">
        <v>0</v>
      </c>
      <c r="T1851" s="2" t="s">
        <v>4176</v>
      </c>
      <c r="U1851" s="2" t="s">
        <v>194</v>
      </c>
      <c r="V1851">
        <v>1</v>
      </c>
      <c r="W1851">
        <v>2</v>
      </c>
      <c r="X1851">
        <v>22</v>
      </c>
      <c r="Y1851" s="2" t="s">
        <v>59</v>
      </c>
      <c r="Z1851">
        <v>372</v>
      </c>
      <c r="AA1851" s="2" t="s">
        <v>91</v>
      </c>
      <c r="AB1851" s="2" t="s">
        <v>92</v>
      </c>
      <c r="AC1851" s="2" t="s">
        <v>59</v>
      </c>
      <c r="AD1851">
        <v>1</v>
      </c>
      <c r="AE1851" s="15">
        <f t="shared" si="154"/>
        <v>1920</v>
      </c>
      <c r="AF1851" s="16">
        <f t="shared" si="155"/>
        <v>1080</v>
      </c>
      <c r="AK1851">
        <f t="shared" si="153"/>
        <v>1</v>
      </c>
      <c r="AL1851">
        <f t="shared" si="153"/>
        <v>0</v>
      </c>
      <c r="AM1851">
        <f t="shared" si="153"/>
        <v>0</v>
      </c>
      <c r="AN1851">
        <f t="shared" si="153"/>
        <v>0</v>
      </c>
      <c r="AO1851">
        <f t="shared" si="153"/>
        <v>0</v>
      </c>
    </row>
    <row r="1852" spans="1:41" ht="14.45" customHeight="1" x14ac:dyDescent="0.45">
      <c r="A1852" s="1">
        <v>44172.873576388891</v>
      </c>
      <c r="B1852" s="1">
        <v>44172.885520833333</v>
      </c>
      <c r="C1852">
        <v>0</v>
      </c>
      <c r="D1852">
        <v>100</v>
      </c>
      <c r="E1852">
        <v>1031</v>
      </c>
      <c r="F1852">
        <v>1</v>
      </c>
      <c r="G1852" s="1">
        <v>44172.885524675927</v>
      </c>
      <c r="H1852" s="2" t="s">
        <v>4177</v>
      </c>
      <c r="I1852" s="2" t="s">
        <v>51</v>
      </c>
      <c r="J1852" s="2" t="s">
        <v>52</v>
      </c>
      <c r="K1852" s="2" t="s">
        <v>53</v>
      </c>
      <c r="L1852" s="2" t="s">
        <v>87</v>
      </c>
      <c r="M1852" s="2" t="s">
        <v>55</v>
      </c>
      <c r="N1852" s="2" t="s">
        <v>132</v>
      </c>
      <c r="O1852">
        <v>1</v>
      </c>
      <c r="P1852">
        <v>44.066000000000003</v>
      </c>
      <c r="Q1852">
        <v>45.325000000000003</v>
      </c>
      <c r="R1852">
        <v>46.228999999999999</v>
      </c>
      <c r="S1852">
        <v>2</v>
      </c>
      <c r="T1852" s="2" t="s">
        <v>4178</v>
      </c>
      <c r="U1852" s="2" t="s">
        <v>58</v>
      </c>
      <c r="V1852">
        <v>2</v>
      </c>
      <c r="W1852">
        <v>4</v>
      </c>
      <c r="X1852">
        <v>22</v>
      </c>
      <c r="Y1852" s="2" t="s">
        <v>59</v>
      </c>
      <c r="Z1852">
        <v>1031</v>
      </c>
      <c r="AA1852" s="2" t="s">
        <v>69</v>
      </c>
      <c r="AB1852" s="2" t="s">
        <v>70</v>
      </c>
      <c r="AC1852" s="2" t="s">
        <v>59</v>
      </c>
      <c r="AD1852">
        <v>1</v>
      </c>
      <c r="AE1852" s="15">
        <f t="shared" si="154"/>
        <v>1280</v>
      </c>
      <c r="AF1852" s="16">
        <f t="shared" si="155"/>
        <v>720</v>
      </c>
      <c r="AJ1852">
        <v>1</v>
      </c>
      <c r="AK1852">
        <f t="shared" si="153"/>
        <v>0</v>
      </c>
      <c r="AL1852">
        <f t="shared" si="153"/>
        <v>0</v>
      </c>
      <c r="AM1852">
        <f t="shared" si="153"/>
        <v>0</v>
      </c>
      <c r="AN1852">
        <f t="shared" si="153"/>
        <v>1</v>
      </c>
      <c r="AO1852">
        <f t="shared" si="153"/>
        <v>1</v>
      </c>
    </row>
    <row r="1853" spans="1:41" ht="14.45" customHeight="1" x14ac:dyDescent="0.45">
      <c r="A1853" s="1">
        <v>44172.882708333331</v>
      </c>
      <c r="B1853" s="1">
        <v>44172.88553240741</v>
      </c>
      <c r="C1853">
        <v>0</v>
      </c>
      <c r="D1853">
        <v>100</v>
      </c>
      <c r="E1853">
        <v>243</v>
      </c>
      <c r="F1853">
        <v>1</v>
      </c>
      <c r="G1853" s="1">
        <v>44172.885542256947</v>
      </c>
      <c r="H1853" s="2" t="s">
        <v>4179</v>
      </c>
      <c r="I1853" s="2" t="s">
        <v>51</v>
      </c>
      <c r="J1853" s="2" t="s">
        <v>52</v>
      </c>
      <c r="K1853" s="2" t="s">
        <v>113</v>
      </c>
      <c r="L1853" s="2" t="s">
        <v>921</v>
      </c>
      <c r="M1853" s="2" t="s">
        <v>106</v>
      </c>
      <c r="N1853" s="2" t="s">
        <v>247</v>
      </c>
      <c r="O1853">
        <v>1</v>
      </c>
      <c r="P1853">
        <v>0</v>
      </c>
      <c r="Q1853">
        <v>0</v>
      </c>
      <c r="R1853">
        <v>33.133000000000003</v>
      </c>
      <c r="S1853">
        <v>0</v>
      </c>
      <c r="T1853" s="2" t="s">
        <v>4180</v>
      </c>
      <c r="U1853" s="2" t="s">
        <v>147</v>
      </c>
      <c r="V1853">
        <v>2</v>
      </c>
      <c r="W1853">
        <v>3</v>
      </c>
      <c r="X1853">
        <v>22</v>
      </c>
      <c r="Y1853" s="2" t="s">
        <v>59</v>
      </c>
      <c r="Z1853">
        <v>243</v>
      </c>
      <c r="AA1853" s="2" t="s">
        <v>60</v>
      </c>
      <c r="AB1853" s="2" t="s">
        <v>61</v>
      </c>
      <c r="AC1853" s="2" t="s">
        <v>59</v>
      </c>
      <c r="AD1853">
        <v>1</v>
      </c>
      <c r="AE1853" s="15">
        <f t="shared" si="154"/>
        <v>2560</v>
      </c>
      <c r="AF1853" s="16">
        <f t="shared" si="155"/>
        <v>1440</v>
      </c>
      <c r="AK1853">
        <f t="shared" si="153"/>
        <v>1</v>
      </c>
      <c r="AL1853">
        <f t="shared" si="153"/>
        <v>0</v>
      </c>
      <c r="AM1853">
        <f t="shared" si="153"/>
        <v>0</v>
      </c>
      <c r="AN1853">
        <f t="shared" si="153"/>
        <v>0</v>
      </c>
      <c r="AO1853">
        <f t="shared" si="153"/>
        <v>0</v>
      </c>
    </row>
    <row r="1854" spans="1:41" ht="14.45" customHeight="1" x14ac:dyDescent="0.45">
      <c r="A1854" s="1">
        <v>44172.882013888891</v>
      </c>
      <c r="B1854" s="1">
        <v>44172.885555555556</v>
      </c>
      <c r="C1854">
        <v>0</v>
      </c>
      <c r="D1854">
        <v>100</v>
      </c>
      <c r="E1854">
        <v>306</v>
      </c>
      <c r="F1854">
        <v>1</v>
      </c>
      <c r="G1854" s="1">
        <v>44172.885563263888</v>
      </c>
      <c r="H1854" s="2" t="s">
        <v>4181</v>
      </c>
      <c r="I1854" s="2" t="s">
        <v>51</v>
      </c>
      <c r="J1854" s="2" t="s">
        <v>52</v>
      </c>
      <c r="K1854" s="2" t="s">
        <v>53</v>
      </c>
      <c r="L1854" s="2" t="s">
        <v>72</v>
      </c>
      <c r="M1854" s="2" t="s">
        <v>55</v>
      </c>
      <c r="N1854" s="2" t="s">
        <v>229</v>
      </c>
      <c r="O1854">
        <v>1</v>
      </c>
      <c r="P1854">
        <v>0</v>
      </c>
      <c r="Q1854">
        <v>0</v>
      </c>
      <c r="R1854">
        <v>36.392000000000003</v>
      </c>
      <c r="S1854">
        <v>0</v>
      </c>
      <c r="T1854" s="2" t="s">
        <v>4182</v>
      </c>
      <c r="U1854" s="2" t="s">
        <v>102</v>
      </c>
      <c r="V1854">
        <v>2</v>
      </c>
      <c r="W1854">
        <v>3</v>
      </c>
      <c r="X1854">
        <v>22</v>
      </c>
      <c r="Y1854" s="2" t="s">
        <v>59</v>
      </c>
      <c r="Z1854">
        <v>306</v>
      </c>
      <c r="AA1854" s="2" t="s">
        <v>103</v>
      </c>
      <c r="AB1854" s="2" t="s">
        <v>104</v>
      </c>
      <c r="AC1854" s="2" t="s">
        <v>59</v>
      </c>
      <c r="AD1854">
        <v>1</v>
      </c>
      <c r="AE1854" s="15">
        <f t="shared" si="154"/>
        <v>1368</v>
      </c>
      <c r="AF1854" s="16">
        <f t="shared" si="155"/>
        <v>912</v>
      </c>
      <c r="AK1854">
        <f t="shared" si="153"/>
        <v>1</v>
      </c>
      <c r="AL1854">
        <f t="shared" si="153"/>
        <v>0</v>
      </c>
      <c r="AM1854">
        <f t="shared" si="153"/>
        <v>0</v>
      </c>
      <c r="AN1854">
        <f t="shared" si="153"/>
        <v>0</v>
      </c>
      <c r="AO1854">
        <f t="shared" si="153"/>
        <v>0</v>
      </c>
    </row>
    <row r="1855" spans="1:41" ht="14.45" customHeight="1" x14ac:dyDescent="0.45">
      <c r="A1855" s="1">
        <v>44172.882743055554</v>
      </c>
      <c r="B1855" s="1">
        <v>44172.885682870372</v>
      </c>
      <c r="C1855">
        <v>0</v>
      </c>
      <c r="D1855">
        <v>100</v>
      </c>
      <c r="E1855">
        <v>254</v>
      </c>
      <c r="F1855">
        <v>1</v>
      </c>
      <c r="G1855" s="1">
        <v>44172.885693298609</v>
      </c>
      <c r="H1855" s="2" t="s">
        <v>4183</v>
      </c>
      <c r="I1855" s="2" t="s">
        <v>51</v>
      </c>
      <c r="J1855" s="2" t="s">
        <v>52</v>
      </c>
      <c r="K1855" s="2" t="s">
        <v>53</v>
      </c>
      <c r="L1855" s="2" t="s">
        <v>72</v>
      </c>
      <c r="M1855" s="2" t="s">
        <v>55</v>
      </c>
      <c r="N1855" s="2" t="s">
        <v>142</v>
      </c>
      <c r="O1855">
        <v>1</v>
      </c>
      <c r="P1855">
        <v>12.48</v>
      </c>
      <c r="Q1855">
        <v>12.48</v>
      </c>
      <c r="R1855">
        <v>33.561</v>
      </c>
      <c r="S1855">
        <v>1</v>
      </c>
      <c r="T1855" s="2" t="s">
        <v>4184</v>
      </c>
      <c r="U1855" s="2" t="s">
        <v>140</v>
      </c>
      <c r="V1855">
        <v>2</v>
      </c>
      <c r="W1855">
        <v>5</v>
      </c>
      <c r="X1855">
        <v>22</v>
      </c>
      <c r="Y1855" s="2" t="s">
        <v>59</v>
      </c>
      <c r="Z1855">
        <v>254</v>
      </c>
      <c r="AA1855" s="2" t="s">
        <v>110</v>
      </c>
      <c r="AB1855" s="2" t="s">
        <v>111</v>
      </c>
      <c r="AC1855" s="2" t="s">
        <v>59</v>
      </c>
      <c r="AD1855">
        <v>1</v>
      </c>
      <c r="AE1855" s="15">
        <f t="shared" si="154"/>
        <v>1536</v>
      </c>
      <c r="AF1855" s="16">
        <f t="shared" si="155"/>
        <v>864</v>
      </c>
      <c r="AK1855">
        <f t="shared" si="153"/>
        <v>0</v>
      </c>
      <c r="AL1855">
        <f t="shared" si="153"/>
        <v>1</v>
      </c>
      <c r="AM1855">
        <f t="shared" si="153"/>
        <v>0</v>
      </c>
      <c r="AN1855">
        <f t="shared" si="153"/>
        <v>0</v>
      </c>
      <c r="AO1855">
        <f t="shared" si="153"/>
        <v>0</v>
      </c>
    </row>
    <row r="1856" spans="1:41" ht="14.45" customHeight="1" x14ac:dyDescent="0.45">
      <c r="A1856" s="1">
        <v>44172.883229166669</v>
      </c>
      <c r="B1856" s="1">
        <v>44172.885844907411</v>
      </c>
      <c r="C1856">
        <v>0</v>
      </c>
      <c r="D1856">
        <v>100</v>
      </c>
      <c r="E1856">
        <v>226</v>
      </c>
      <c r="F1856">
        <v>1</v>
      </c>
      <c r="G1856" s="1">
        <v>44172.885852523148</v>
      </c>
      <c r="H1856" s="2" t="s">
        <v>4185</v>
      </c>
      <c r="I1856" s="2" t="s">
        <v>51</v>
      </c>
      <c r="J1856" s="2" t="s">
        <v>52</v>
      </c>
      <c r="K1856" s="2" t="s">
        <v>53</v>
      </c>
      <c r="L1856" s="2" t="s">
        <v>87</v>
      </c>
      <c r="M1856" s="2" t="s">
        <v>55</v>
      </c>
      <c r="N1856" s="2" t="s">
        <v>100</v>
      </c>
      <c r="O1856">
        <v>1</v>
      </c>
      <c r="P1856">
        <v>6.8129999999999997</v>
      </c>
      <c r="Q1856">
        <v>30.917000000000002</v>
      </c>
      <c r="R1856">
        <v>32.034999999999997</v>
      </c>
      <c r="S1856">
        <v>4</v>
      </c>
      <c r="T1856" s="2" t="s">
        <v>4186</v>
      </c>
      <c r="U1856" s="2" t="s">
        <v>219</v>
      </c>
      <c r="V1856">
        <v>1</v>
      </c>
      <c r="W1856">
        <v>3</v>
      </c>
      <c r="X1856">
        <v>22</v>
      </c>
      <c r="Y1856" s="2" t="s">
        <v>59</v>
      </c>
      <c r="Z1856">
        <v>226</v>
      </c>
      <c r="AA1856" s="2" t="s">
        <v>110</v>
      </c>
      <c r="AB1856" s="2" t="s">
        <v>111</v>
      </c>
      <c r="AC1856" s="2" t="s">
        <v>59</v>
      </c>
      <c r="AD1856">
        <v>1</v>
      </c>
      <c r="AE1856" s="15">
        <f t="shared" si="154"/>
        <v>1366</v>
      </c>
      <c r="AF1856" s="16">
        <f t="shared" si="155"/>
        <v>768</v>
      </c>
      <c r="AK1856">
        <f t="shared" si="153"/>
        <v>1</v>
      </c>
      <c r="AL1856">
        <f t="shared" si="153"/>
        <v>0</v>
      </c>
      <c r="AM1856">
        <f t="shared" si="153"/>
        <v>0</v>
      </c>
      <c r="AN1856">
        <f t="shared" si="153"/>
        <v>0</v>
      </c>
      <c r="AO1856">
        <f t="shared" si="153"/>
        <v>0</v>
      </c>
    </row>
    <row r="1857" spans="1:41" ht="14.45" customHeight="1" x14ac:dyDescent="0.45">
      <c r="A1857" s="1">
        <v>44172.882685185185</v>
      </c>
      <c r="B1857" s="1">
        <v>44172.885844907411</v>
      </c>
      <c r="C1857">
        <v>0</v>
      </c>
      <c r="D1857">
        <v>100</v>
      </c>
      <c r="E1857">
        <v>273</v>
      </c>
      <c r="F1857">
        <v>1</v>
      </c>
      <c r="G1857" s="1">
        <v>44172.885854722219</v>
      </c>
      <c r="H1857" s="2" t="s">
        <v>4187</v>
      </c>
      <c r="I1857" s="2" t="s">
        <v>51</v>
      </c>
      <c r="J1857" s="2" t="s">
        <v>52</v>
      </c>
      <c r="K1857" s="2" t="s">
        <v>113</v>
      </c>
      <c r="L1857" s="2" t="s">
        <v>4188</v>
      </c>
      <c r="M1857" s="2" t="s">
        <v>106</v>
      </c>
      <c r="N1857" s="2" t="s">
        <v>100</v>
      </c>
      <c r="O1857">
        <v>1</v>
      </c>
      <c r="P1857">
        <v>0</v>
      </c>
      <c r="Q1857">
        <v>0</v>
      </c>
      <c r="R1857">
        <v>33.179000000000002</v>
      </c>
      <c r="S1857">
        <v>0</v>
      </c>
      <c r="T1857" s="2" t="s">
        <v>4189</v>
      </c>
      <c r="U1857" s="2" t="s">
        <v>176</v>
      </c>
      <c r="V1857">
        <v>2</v>
      </c>
      <c r="W1857">
        <v>3</v>
      </c>
      <c r="X1857">
        <v>22</v>
      </c>
      <c r="Y1857" s="2" t="s">
        <v>59</v>
      </c>
      <c r="Z1857">
        <v>273</v>
      </c>
      <c r="AA1857" s="2" t="s">
        <v>69</v>
      </c>
      <c r="AB1857" s="2" t="s">
        <v>70</v>
      </c>
      <c r="AC1857" s="2" t="s">
        <v>59</v>
      </c>
      <c r="AD1857">
        <v>1</v>
      </c>
      <c r="AE1857" s="15">
        <f t="shared" si="154"/>
        <v>1366</v>
      </c>
      <c r="AF1857" s="16">
        <f t="shared" si="155"/>
        <v>768</v>
      </c>
      <c r="AK1857">
        <f t="shared" si="153"/>
        <v>1</v>
      </c>
      <c r="AL1857">
        <f t="shared" si="153"/>
        <v>0</v>
      </c>
      <c r="AM1857">
        <f t="shared" si="153"/>
        <v>0</v>
      </c>
      <c r="AN1857">
        <f t="shared" si="153"/>
        <v>0</v>
      </c>
      <c r="AO1857">
        <f t="shared" si="153"/>
        <v>0</v>
      </c>
    </row>
    <row r="1858" spans="1:41" ht="14.45" customHeight="1" x14ac:dyDescent="0.45">
      <c r="A1858" s="1">
        <v>44172.883368055554</v>
      </c>
      <c r="B1858" s="1">
        <v>44172.885937500003</v>
      </c>
      <c r="C1858">
        <v>0</v>
      </c>
      <c r="D1858">
        <v>100</v>
      </c>
      <c r="E1858">
        <v>222</v>
      </c>
      <c r="F1858">
        <v>1</v>
      </c>
      <c r="G1858" s="1">
        <v>44172.885963136578</v>
      </c>
      <c r="H1858" s="2" t="s">
        <v>4190</v>
      </c>
      <c r="I1858" s="2" t="s">
        <v>51</v>
      </c>
      <c r="J1858" s="2" t="s">
        <v>52</v>
      </c>
      <c r="K1858" s="2" t="s">
        <v>113</v>
      </c>
      <c r="L1858" s="2" t="s">
        <v>114</v>
      </c>
      <c r="M1858" s="2" t="s">
        <v>106</v>
      </c>
      <c r="N1858" s="2" t="s">
        <v>107</v>
      </c>
      <c r="O1858">
        <v>1</v>
      </c>
      <c r="P1858">
        <v>0</v>
      </c>
      <c r="Q1858">
        <v>0</v>
      </c>
      <c r="R1858">
        <v>35.768999999999998</v>
      </c>
      <c r="S1858">
        <v>0</v>
      </c>
      <c r="T1858" s="2" t="s">
        <v>4191</v>
      </c>
      <c r="U1858" s="2" t="s">
        <v>109</v>
      </c>
      <c r="V1858">
        <v>2</v>
      </c>
      <c r="W1858">
        <v>4</v>
      </c>
      <c r="X1858">
        <v>22</v>
      </c>
      <c r="Y1858" s="2" t="s">
        <v>59</v>
      </c>
      <c r="Z1858">
        <v>222</v>
      </c>
      <c r="AA1858" s="2" t="s">
        <v>91</v>
      </c>
      <c r="AB1858" s="2" t="s">
        <v>92</v>
      </c>
      <c r="AC1858" s="2" t="s">
        <v>59</v>
      </c>
      <c r="AD1858">
        <v>1</v>
      </c>
      <c r="AE1858" s="15">
        <f t="shared" si="154"/>
        <v>1440</v>
      </c>
      <c r="AF1858" s="16">
        <f t="shared" si="155"/>
        <v>900</v>
      </c>
      <c r="AK1858">
        <f t="shared" si="153"/>
        <v>1</v>
      </c>
      <c r="AL1858">
        <f t="shared" si="153"/>
        <v>0</v>
      </c>
      <c r="AM1858">
        <f t="shared" si="153"/>
        <v>0</v>
      </c>
      <c r="AN1858">
        <f t="shared" si="153"/>
        <v>0</v>
      </c>
      <c r="AO1858">
        <f t="shared" si="153"/>
        <v>0</v>
      </c>
    </row>
    <row r="1859" spans="1:41" ht="14.45" customHeight="1" x14ac:dyDescent="0.45">
      <c r="A1859" s="1">
        <v>44172.882268518515</v>
      </c>
      <c r="B1859" s="1">
        <v>44172.886458333334</v>
      </c>
      <c r="C1859">
        <v>0</v>
      </c>
      <c r="D1859">
        <v>100</v>
      </c>
      <c r="E1859">
        <v>362</v>
      </c>
      <c r="F1859">
        <v>1</v>
      </c>
      <c r="G1859" s="1">
        <v>44172.886467986114</v>
      </c>
      <c r="H1859" s="2" t="s">
        <v>4192</v>
      </c>
      <c r="I1859" s="2" t="s">
        <v>51</v>
      </c>
      <c r="J1859" s="2" t="s">
        <v>52</v>
      </c>
      <c r="K1859" s="2" t="s">
        <v>64</v>
      </c>
      <c r="L1859" s="2" t="s">
        <v>65</v>
      </c>
      <c r="M1859" s="2" t="s">
        <v>55</v>
      </c>
      <c r="N1859" s="2" t="s">
        <v>132</v>
      </c>
      <c r="O1859">
        <v>1</v>
      </c>
      <c r="P1859">
        <v>0.14099999999999999</v>
      </c>
      <c r="Q1859">
        <v>34.637</v>
      </c>
      <c r="R1859">
        <v>35.716000000000001</v>
      </c>
      <c r="S1859">
        <v>4</v>
      </c>
      <c r="T1859" s="2" t="s">
        <v>4193</v>
      </c>
      <c r="U1859" s="2" t="s">
        <v>357</v>
      </c>
      <c r="V1859">
        <v>1</v>
      </c>
      <c r="W1859">
        <v>5</v>
      </c>
      <c r="X1859">
        <v>22</v>
      </c>
      <c r="Y1859" s="2" t="s">
        <v>59</v>
      </c>
      <c r="Z1859">
        <v>362</v>
      </c>
      <c r="AA1859" s="2" t="s">
        <v>91</v>
      </c>
      <c r="AB1859" s="2" t="s">
        <v>92</v>
      </c>
      <c r="AC1859" s="2" t="s">
        <v>59</v>
      </c>
      <c r="AD1859">
        <v>1</v>
      </c>
      <c r="AE1859" s="15">
        <f t="shared" si="154"/>
        <v>1280</v>
      </c>
      <c r="AF1859" s="16">
        <f t="shared" si="155"/>
        <v>720</v>
      </c>
      <c r="AK1859">
        <f t="shared" si="153"/>
        <v>1</v>
      </c>
      <c r="AL1859">
        <f t="shared" si="153"/>
        <v>0</v>
      </c>
      <c r="AM1859">
        <f t="shared" si="153"/>
        <v>0</v>
      </c>
      <c r="AN1859">
        <f t="shared" si="153"/>
        <v>0</v>
      </c>
      <c r="AO1859">
        <f t="shared" si="153"/>
        <v>0</v>
      </c>
    </row>
    <row r="1860" spans="1:41" ht="14.45" customHeight="1" x14ac:dyDescent="0.45">
      <c r="A1860" s="1">
        <v>44172.883391203701</v>
      </c>
      <c r="B1860" s="1">
        <v>44172.886469907404</v>
      </c>
      <c r="C1860">
        <v>0</v>
      </c>
      <c r="D1860">
        <v>100</v>
      </c>
      <c r="E1860">
        <v>265</v>
      </c>
      <c r="F1860">
        <v>1</v>
      </c>
      <c r="G1860" s="1">
        <v>44172.886473171297</v>
      </c>
      <c r="H1860" s="2" t="s">
        <v>4194</v>
      </c>
      <c r="I1860" s="2" t="s">
        <v>51</v>
      </c>
      <c r="J1860" s="2" t="s">
        <v>52</v>
      </c>
      <c r="K1860" s="2" t="s">
        <v>53</v>
      </c>
      <c r="L1860" s="2" t="s">
        <v>54</v>
      </c>
      <c r="M1860" s="2" t="s">
        <v>55</v>
      </c>
      <c r="N1860" s="2" t="s">
        <v>56</v>
      </c>
      <c r="O1860">
        <v>1</v>
      </c>
      <c r="P1860">
        <v>0</v>
      </c>
      <c r="Q1860">
        <v>0</v>
      </c>
      <c r="R1860">
        <v>30.469000000000001</v>
      </c>
      <c r="S1860">
        <v>0</v>
      </c>
      <c r="T1860" s="2" t="s">
        <v>4195</v>
      </c>
      <c r="U1860" s="2" t="s">
        <v>165</v>
      </c>
      <c r="V1860">
        <v>2</v>
      </c>
      <c r="W1860">
        <v>6</v>
      </c>
      <c r="X1860">
        <v>22</v>
      </c>
      <c r="Y1860" s="2" t="s">
        <v>59</v>
      </c>
      <c r="Z1860">
        <v>265</v>
      </c>
      <c r="AA1860" s="2" t="s">
        <v>60</v>
      </c>
      <c r="AB1860" s="2" t="s">
        <v>61</v>
      </c>
      <c r="AC1860" s="2" t="s">
        <v>59</v>
      </c>
      <c r="AD1860">
        <v>1</v>
      </c>
      <c r="AE1860" s="15">
        <f t="shared" si="154"/>
        <v>1920</v>
      </c>
      <c r="AF1860" s="16">
        <f t="shared" si="155"/>
        <v>1080</v>
      </c>
      <c r="AK1860">
        <f t="shared" si="153"/>
        <v>1</v>
      </c>
      <c r="AL1860">
        <f t="shared" si="153"/>
        <v>0</v>
      </c>
      <c r="AM1860">
        <f t="shared" si="153"/>
        <v>0</v>
      </c>
      <c r="AN1860">
        <f t="shared" si="153"/>
        <v>0</v>
      </c>
      <c r="AO1860">
        <f t="shared" si="153"/>
        <v>0</v>
      </c>
    </row>
    <row r="1861" spans="1:41" ht="14.45" customHeight="1" x14ac:dyDescent="0.45">
      <c r="A1861" s="1">
        <v>44172.883414351854</v>
      </c>
      <c r="B1861" s="1">
        <v>44172.886597222219</v>
      </c>
      <c r="C1861">
        <v>0</v>
      </c>
      <c r="D1861">
        <v>100</v>
      </c>
      <c r="E1861">
        <v>275</v>
      </c>
      <c r="F1861">
        <v>1</v>
      </c>
      <c r="G1861" s="1">
        <v>44172.886604710649</v>
      </c>
      <c r="H1861" s="2" t="s">
        <v>4196</v>
      </c>
      <c r="I1861" s="2" t="s">
        <v>51</v>
      </c>
      <c r="J1861" s="2" t="s">
        <v>52</v>
      </c>
      <c r="K1861" s="2" t="s">
        <v>53</v>
      </c>
      <c r="L1861" s="2" t="s">
        <v>72</v>
      </c>
      <c r="M1861" s="2" t="s">
        <v>55</v>
      </c>
      <c r="N1861" s="2" t="s">
        <v>100</v>
      </c>
      <c r="O1861">
        <v>1</v>
      </c>
      <c r="P1861">
        <v>0</v>
      </c>
      <c r="Q1861">
        <v>0</v>
      </c>
      <c r="R1861">
        <v>42.655000000000001</v>
      </c>
      <c r="S1861">
        <v>0</v>
      </c>
      <c r="T1861" s="2" t="s">
        <v>4197</v>
      </c>
      <c r="U1861" s="2" t="s">
        <v>242</v>
      </c>
      <c r="V1861">
        <v>2</v>
      </c>
      <c r="W1861">
        <v>4</v>
      </c>
      <c r="X1861">
        <v>22</v>
      </c>
      <c r="Y1861" s="2" t="s">
        <v>4198</v>
      </c>
      <c r="Z1861">
        <v>275</v>
      </c>
      <c r="AA1861" s="2" t="s">
        <v>110</v>
      </c>
      <c r="AB1861" s="2" t="s">
        <v>111</v>
      </c>
      <c r="AC1861" s="2" t="s">
        <v>59</v>
      </c>
      <c r="AD1861">
        <v>1</v>
      </c>
      <c r="AE1861" s="15">
        <f t="shared" si="154"/>
        <v>1366</v>
      </c>
      <c r="AF1861" s="16">
        <f t="shared" si="155"/>
        <v>768</v>
      </c>
      <c r="AK1861">
        <f t="shared" si="153"/>
        <v>0</v>
      </c>
      <c r="AL1861">
        <f t="shared" si="153"/>
        <v>1</v>
      </c>
      <c r="AM1861">
        <f t="shared" si="153"/>
        <v>0</v>
      </c>
      <c r="AN1861">
        <f t="shared" si="153"/>
        <v>0</v>
      </c>
      <c r="AO1861">
        <f t="shared" si="153"/>
        <v>0</v>
      </c>
    </row>
    <row r="1862" spans="1:41" ht="14.45" customHeight="1" x14ac:dyDescent="0.45">
      <c r="A1862" s="1">
        <v>44172.884930555556</v>
      </c>
      <c r="B1862" s="1">
        <v>44172.886770833335</v>
      </c>
      <c r="C1862">
        <v>0</v>
      </c>
      <c r="D1862">
        <v>100</v>
      </c>
      <c r="E1862">
        <v>159</v>
      </c>
      <c r="F1862">
        <v>1</v>
      </c>
      <c r="G1862" s="1">
        <v>44172.886779375003</v>
      </c>
      <c r="H1862" s="2" t="s">
        <v>4199</v>
      </c>
      <c r="I1862" s="2" t="s">
        <v>51</v>
      </c>
      <c r="J1862" s="2" t="s">
        <v>52</v>
      </c>
      <c r="K1862" s="2" t="s">
        <v>64</v>
      </c>
      <c r="L1862" s="2" t="s">
        <v>65</v>
      </c>
      <c r="M1862" s="2" t="s">
        <v>55</v>
      </c>
      <c r="N1862" s="2" t="s">
        <v>142</v>
      </c>
      <c r="O1862">
        <v>1</v>
      </c>
      <c r="P1862">
        <v>31.295999999999999</v>
      </c>
      <c r="Q1862">
        <v>31.295999999999999</v>
      </c>
      <c r="R1862">
        <v>32.247</v>
      </c>
      <c r="S1862">
        <v>1</v>
      </c>
      <c r="T1862" s="2" t="s">
        <v>4200</v>
      </c>
      <c r="U1862" s="2" t="s">
        <v>165</v>
      </c>
      <c r="V1862">
        <v>1</v>
      </c>
      <c r="W1862">
        <v>4</v>
      </c>
      <c r="X1862">
        <v>22</v>
      </c>
      <c r="Y1862" s="2" t="s">
        <v>59</v>
      </c>
      <c r="Z1862">
        <v>159</v>
      </c>
      <c r="AA1862" s="2" t="s">
        <v>84</v>
      </c>
      <c r="AB1862" s="2" t="s">
        <v>85</v>
      </c>
      <c r="AC1862" s="2" t="s">
        <v>59</v>
      </c>
      <c r="AD1862">
        <v>1</v>
      </c>
      <c r="AE1862" s="15">
        <f t="shared" si="154"/>
        <v>1536</v>
      </c>
      <c r="AF1862" s="16">
        <f t="shared" si="155"/>
        <v>864</v>
      </c>
      <c r="AK1862">
        <f t="shared" si="153"/>
        <v>0</v>
      </c>
      <c r="AL1862">
        <f t="shared" si="153"/>
        <v>0</v>
      </c>
      <c r="AM1862">
        <f t="shared" si="153"/>
        <v>0</v>
      </c>
      <c r="AN1862">
        <f t="shared" si="153"/>
        <v>0</v>
      </c>
      <c r="AO1862">
        <f t="shared" si="153"/>
        <v>0</v>
      </c>
    </row>
    <row r="1863" spans="1:41" ht="14.45" customHeight="1" x14ac:dyDescent="0.45">
      <c r="A1863" s="1">
        <v>44172.883692129632</v>
      </c>
      <c r="B1863" s="1">
        <v>44172.886979166666</v>
      </c>
      <c r="C1863">
        <v>0</v>
      </c>
      <c r="D1863">
        <v>100</v>
      </c>
      <c r="E1863">
        <v>284</v>
      </c>
      <c r="F1863">
        <v>1</v>
      </c>
      <c r="G1863" s="1">
        <v>44172.886987743055</v>
      </c>
      <c r="H1863" s="2" t="s">
        <v>4201</v>
      </c>
      <c r="I1863" s="2" t="s">
        <v>51</v>
      </c>
      <c r="J1863" s="2" t="s">
        <v>52</v>
      </c>
      <c r="K1863" s="2" t="s">
        <v>53</v>
      </c>
      <c r="L1863" s="2" t="s">
        <v>4202</v>
      </c>
      <c r="M1863" s="2" t="s">
        <v>202</v>
      </c>
      <c r="N1863" s="2" t="s">
        <v>100</v>
      </c>
      <c r="O1863">
        <v>1</v>
      </c>
      <c r="P1863">
        <v>3.802</v>
      </c>
      <c r="Q1863">
        <v>31.963999999999999</v>
      </c>
      <c r="R1863">
        <v>33.872999999999998</v>
      </c>
      <c r="S1863">
        <v>4</v>
      </c>
      <c r="T1863" s="2" t="s">
        <v>4203</v>
      </c>
      <c r="U1863" s="2" t="s">
        <v>410</v>
      </c>
      <c r="V1863">
        <v>2</v>
      </c>
      <c r="W1863">
        <v>4</v>
      </c>
      <c r="X1863">
        <v>22</v>
      </c>
      <c r="Y1863" s="2" t="s">
        <v>59</v>
      </c>
      <c r="Z1863">
        <v>284</v>
      </c>
      <c r="AA1863" s="2" t="s">
        <v>60</v>
      </c>
      <c r="AB1863" s="2" t="s">
        <v>61</v>
      </c>
      <c r="AC1863" s="2" t="s">
        <v>59</v>
      </c>
      <c r="AD1863">
        <v>1</v>
      </c>
      <c r="AE1863" s="15">
        <f t="shared" si="154"/>
        <v>1366</v>
      </c>
      <c r="AF1863" s="16">
        <f t="shared" si="155"/>
        <v>768</v>
      </c>
      <c r="AJ1863">
        <v>1</v>
      </c>
      <c r="AK1863">
        <f t="shared" si="153"/>
        <v>0</v>
      </c>
      <c r="AL1863">
        <f t="shared" si="153"/>
        <v>0</v>
      </c>
      <c r="AM1863">
        <f t="shared" si="153"/>
        <v>1</v>
      </c>
      <c r="AN1863">
        <f t="shared" si="153"/>
        <v>1</v>
      </c>
      <c r="AO1863">
        <f t="shared" si="153"/>
        <v>0</v>
      </c>
    </row>
    <row r="1864" spans="1:41" ht="14.45" customHeight="1" x14ac:dyDescent="0.45">
      <c r="A1864" s="1">
        <v>44172.884293981479</v>
      </c>
      <c r="B1864" s="1">
        <v>44172.887118055558</v>
      </c>
      <c r="C1864">
        <v>0</v>
      </c>
      <c r="D1864">
        <v>100</v>
      </c>
      <c r="E1864">
        <v>244</v>
      </c>
      <c r="F1864">
        <v>1</v>
      </c>
      <c r="G1864" s="1">
        <v>44172.887143796295</v>
      </c>
      <c r="H1864" s="2" t="s">
        <v>4204</v>
      </c>
      <c r="I1864" s="2" t="s">
        <v>51</v>
      </c>
      <c r="J1864" s="2" t="s">
        <v>52</v>
      </c>
      <c r="K1864" s="2" t="s">
        <v>78</v>
      </c>
      <c r="L1864" s="2" t="s">
        <v>94</v>
      </c>
      <c r="M1864" s="2" t="s">
        <v>55</v>
      </c>
      <c r="N1864" s="2" t="s">
        <v>56</v>
      </c>
      <c r="O1864">
        <v>1</v>
      </c>
      <c r="P1864">
        <v>0</v>
      </c>
      <c r="Q1864">
        <v>0</v>
      </c>
      <c r="R1864">
        <v>28.247</v>
      </c>
      <c r="S1864">
        <v>0</v>
      </c>
      <c r="T1864" s="2" t="s">
        <v>4205</v>
      </c>
      <c r="U1864" s="2" t="s">
        <v>194</v>
      </c>
      <c r="V1864">
        <v>1</v>
      </c>
      <c r="W1864">
        <v>2</v>
      </c>
      <c r="X1864">
        <v>22</v>
      </c>
      <c r="Y1864" s="2" t="s">
        <v>59</v>
      </c>
      <c r="Z1864">
        <v>244</v>
      </c>
      <c r="AA1864" s="2" t="s">
        <v>84</v>
      </c>
      <c r="AB1864" s="2" t="s">
        <v>85</v>
      </c>
      <c r="AC1864" s="2" t="s">
        <v>59</v>
      </c>
      <c r="AD1864">
        <v>1</v>
      </c>
      <c r="AE1864" s="15">
        <f t="shared" si="154"/>
        <v>1920</v>
      </c>
      <c r="AF1864" s="16">
        <f t="shared" si="155"/>
        <v>1080</v>
      </c>
      <c r="AK1864">
        <f t="shared" si="153"/>
        <v>0</v>
      </c>
      <c r="AL1864">
        <f t="shared" si="153"/>
        <v>1</v>
      </c>
      <c r="AM1864">
        <f t="shared" si="153"/>
        <v>0</v>
      </c>
      <c r="AN1864">
        <f t="shared" si="153"/>
        <v>0</v>
      </c>
      <c r="AO1864">
        <f t="shared" si="153"/>
        <v>0</v>
      </c>
    </row>
    <row r="1865" spans="1:41" ht="14.45" customHeight="1" x14ac:dyDescent="0.45">
      <c r="A1865" s="1">
        <v>44172.884432870371</v>
      </c>
      <c r="B1865" s="1">
        <v>44172.887187499997</v>
      </c>
      <c r="C1865">
        <v>0</v>
      </c>
      <c r="D1865">
        <v>100</v>
      </c>
      <c r="E1865">
        <v>237</v>
      </c>
      <c r="F1865">
        <v>1</v>
      </c>
      <c r="G1865" s="1">
        <v>44172.887192638889</v>
      </c>
      <c r="H1865" s="2" t="s">
        <v>4206</v>
      </c>
      <c r="I1865" s="2" t="s">
        <v>51</v>
      </c>
      <c r="J1865" s="2" t="s">
        <v>52</v>
      </c>
      <c r="K1865" s="2" t="s">
        <v>53</v>
      </c>
      <c r="L1865" s="2" t="s">
        <v>72</v>
      </c>
      <c r="M1865" s="2" t="s">
        <v>55</v>
      </c>
      <c r="N1865" s="2" t="s">
        <v>100</v>
      </c>
      <c r="O1865">
        <v>1</v>
      </c>
      <c r="P1865">
        <v>7.6529999999999996</v>
      </c>
      <c r="Q1865">
        <v>56.131</v>
      </c>
      <c r="R1865">
        <v>56.933999999999997</v>
      </c>
      <c r="S1865">
        <v>2</v>
      </c>
      <c r="T1865" s="2" t="s">
        <v>4207</v>
      </c>
      <c r="U1865" s="2" t="s">
        <v>89</v>
      </c>
      <c r="V1865">
        <v>2</v>
      </c>
      <c r="W1865">
        <v>4</v>
      </c>
      <c r="X1865">
        <v>22</v>
      </c>
      <c r="Y1865" s="2" t="s">
        <v>59</v>
      </c>
      <c r="Z1865">
        <v>237</v>
      </c>
      <c r="AA1865" s="2" t="s">
        <v>103</v>
      </c>
      <c r="AB1865" s="2" t="s">
        <v>104</v>
      </c>
      <c r="AC1865" s="2" t="s">
        <v>59</v>
      </c>
      <c r="AD1865">
        <v>1</v>
      </c>
      <c r="AE1865" s="15">
        <f t="shared" si="154"/>
        <v>1366</v>
      </c>
      <c r="AF1865" s="16">
        <f t="shared" si="155"/>
        <v>768</v>
      </c>
      <c r="AK1865">
        <f t="shared" si="153"/>
        <v>1</v>
      </c>
      <c r="AL1865">
        <f t="shared" si="153"/>
        <v>0</v>
      </c>
      <c r="AM1865">
        <f t="shared" si="153"/>
        <v>0</v>
      </c>
      <c r="AN1865">
        <f t="shared" si="153"/>
        <v>0</v>
      </c>
      <c r="AO1865">
        <f t="shared" si="153"/>
        <v>0</v>
      </c>
    </row>
    <row r="1866" spans="1:41" ht="14.45" customHeight="1" x14ac:dyDescent="0.45">
      <c r="A1866" s="1">
        <v>44172.884398148148</v>
      </c>
      <c r="B1866" s="1">
        <v>44172.887337962966</v>
      </c>
      <c r="C1866">
        <v>0</v>
      </c>
      <c r="D1866">
        <v>100</v>
      </c>
      <c r="E1866">
        <v>254</v>
      </c>
      <c r="F1866">
        <v>1</v>
      </c>
      <c r="G1866" s="1">
        <v>44172.887350115743</v>
      </c>
      <c r="H1866" s="2" t="s">
        <v>4208</v>
      </c>
      <c r="I1866" s="2" t="s">
        <v>51</v>
      </c>
      <c r="J1866" s="2" t="s">
        <v>52</v>
      </c>
      <c r="K1866" s="2" t="s">
        <v>53</v>
      </c>
      <c r="L1866" s="2" t="s">
        <v>300</v>
      </c>
      <c r="M1866" s="2" t="s">
        <v>301</v>
      </c>
      <c r="N1866" s="2" t="s">
        <v>100</v>
      </c>
      <c r="O1866">
        <v>1</v>
      </c>
      <c r="P1866">
        <v>0</v>
      </c>
      <c r="Q1866">
        <v>0</v>
      </c>
      <c r="R1866">
        <v>49.134999999999998</v>
      </c>
      <c r="S1866">
        <v>0</v>
      </c>
      <c r="T1866" s="2" t="s">
        <v>4209</v>
      </c>
      <c r="U1866" s="2" t="s">
        <v>172</v>
      </c>
      <c r="V1866">
        <v>2</v>
      </c>
      <c r="W1866">
        <v>3</v>
      </c>
      <c r="X1866">
        <v>22</v>
      </c>
      <c r="Y1866" s="2" t="s">
        <v>59</v>
      </c>
      <c r="Z1866">
        <v>254</v>
      </c>
      <c r="AA1866" s="2" t="s">
        <v>60</v>
      </c>
      <c r="AB1866" s="2" t="s">
        <v>61</v>
      </c>
      <c r="AC1866" s="2" t="s">
        <v>59</v>
      </c>
      <c r="AD1866">
        <v>1</v>
      </c>
      <c r="AE1866" s="15">
        <f t="shared" si="154"/>
        <v>1366</v>
      </c>
      <c r="AF1866" s="16">
        <f t="shared" si="155"/>
        <v>768</v>
      </c>
      <c r="AK1866">
        <f t="shared" si="153"/>
        <v>0</v>
      </c>
      <c r="AL1866">
        <f t="shared" si="153"/>
        <v>0</v>
      </c>
      <c r="AM1866">
        <f t="shared" si="153"/>
        <v>0</v>
      </c>
      <c r="AN1866">
        <f t="shared" si="153"/>
        <v>0</v>
      </c>
      <c r="AO1866">
        <f t="shared" si="153"/>
        <v>0</v>
      </c>
    </row>
    <row r="1867" spans="1:41" ht="14.45" customHeight="1" x14ac:dyDescent="0.45">
      <c r="A1867" s="1">
        <v>44172.884629629632</v>
      </c>
      <c r="B1867" s="1">
        <v>44172.887569444443</v>
      </c>
      <c r="C1867">
        <v>0</v>
      </c>
      <c r="D1867">
        <v>100</v>
      </c>
      <c r="E1867">
        <v>253</v>
      </c>
      <c r="F1867">
        <v>1</v>
      </c>
      <c r="G1867" s="1">
        <v>44172.887572812499</v>
      </c>
      <c r="H1867" s="2" t="s">
        <v>4210</v>
      </c>
      <c r="I1867" s="2" t="s">
        <v>51</v>
      </c>
      <c r="J1867" s="2" t="s">
        <v>52</v>
      </c>
      <c r="K1867" s="2" t="s">
        <v>53</v>
      </c>
      <c r="L1867" s="2" t="s">
        <v>72</v>
      </c>
      <c r="M1867" s="2" t="s">
        <v>226</v>
      </c>
      <c r="N1867" s="2" t="s">
        <v>100</v>
      </c>
      <c r="O1867">
        <v>1</v>
      </c>
      <c r="P1867">
        <v>0</v>
      </c>
      <c r="Q1867">
        <v>0</v>
      </c>
      <c r="R1867">
        <v>37.243000000000002</v>
      </c>
      <c r="S1867">
        <v>0</v>
      </c>
      <c r="T1867" s="2" t="s">
        <v>4211</v>
      </c>
      <c r="U1867" s="2" t="s">
        <v>194</v>
      </c>
      <c r="V1867">
        <v>2</v>
      </c>
      <c r="W1867">
        <v>2</v>
      </c>
      <c r="X1867">
        <v>22</v>
      </c>
      <c r="Y1867" s="2" t="s">
        <v>59</v>
      </c>
      <c r="Z1867">
        <v>253</v>
      </c>
      <c r="AA1867" s="2" t="s">
        <v>97</v>
      </c>
      <c r="AB1867" s="2" t="s">
        <v>98</v>
      </c>
      <c r="AC1867" s="2" t="s">
        <v>59</v>
      </c>
      <c r="AD1867">
        <v>1</v>
      </c>
      <c r="AE1867" s="15">
        <f t="shared" si="154"/>
        <v>1366</v>
      </c>
      <c r="AF1867" s="16">
        <f t="shared" si="155"/>
        <v>768</v>
      </c>
      <c r="AK1867">
        <f t="shared" si="153"/>
        <v>0</v>
      </c>
      <c r="AL1867">
        <f t="shared" si="153"/>
        <v>1</v>
      </c>
      <c r="AM1867">
        <f t="shared" si="153"/>
        <v>0</v>
      </c>
      <c r="AN1867">
        <f t="shared" si="153"/>
        <v>0</v>
      </c>
      <c r="AO1867">
        <f t="shared" si="153"/>
        <v>0</v>
      </c>
    </row>
    <row r="1868" spans="1:41" ht="14.45" customHeight="1" x14ac:dyDescent="0.45">
      <c r="A1868" s="1">
        <v>44172.884143518517</v>
      </c>
      <c r="B1868" s="1">
        <v>44172.887662037036</v>
      </c>
      <c r="C1868">
        <v>0</v>
      </c>
      <c r="D1868">
        <v>100</v>
      </c>
      <c r="E1868">
        <v>303</v>
      </c>
      <c r="F1868">
        <v>1</v>
      </c>
      <c r="G1868" s="1">
        <v>44172.887670381948</v>
      </c>
      <c r="H1868" s="2" t="s">
        <v>4212</v>
      </c>
      <c r="I1868" s="2" t="s">
        <v>51</v>
      </c>
      <c r="J1868" s="2" t="s">
        <v>52</v>
      </c>
      <c r="K1868" s="2" t="s">
        <v>64</v>
      </c>
      <c r="L1868" s="2" t="s">
        <v>65</v>
      </c>
      <c r="M1868" s="2" t="s">
        <v>55</v>
      </c>
      <c r="N1868" s="2" t="s">
        <v>247</v>
      </c>
      <c r="O1868">
        <v>1</v>
      </c>
      <c r="P1868">
        <v>0</v>
      </c>
      <c r="Q1868">
        <v>0</v>
      </c>
      <c r="R1868">
        <v>33.426000000000002</v>
      </c>
      <c r="S1868">
        <v>0</v>
      </c>
      <c r="T1868" s="2" t="s">
        <v>4213</v>
      </c>
      <c r="U1868" s="2" t="s">
        <v>430</v>
      </c>
      <c r="V1868">
        <v>1</v>
      </c>
      <c r="W1868">
        <v>3</v>
      </c>
      <c r="X1868">
        <v>22</v>
      </c>
      <c r="Y1868" s="2" t="s">
        <v>59</v>
      </c>
      <c r="Z1868">
        <v>303</v>
      </c>
      <c r="AA1868" s="2" t="s">
        <v>91</v>
      </c>
      <c r="AB1868" s="2" t="s">
        <v>92</v>
      </c>
      <c r="AC1868" s="2" t="s">
        <v>59</v>
      </c>
      <c r="AD1868">
        <v>1</v>
      </c>
      <c r="AE1868" s="15">
        <f t="shared" si="154"/>
        <v>2560</v>
      </c>
      <c r="AF1868" s="16">
        <f t="shared" si="155"/>
        <v>1440</v>
      </c>
      <c r="AK1868">
        <f t="shared" si="153"/>
        <v>1</v>
      </c>
      <c r="AL1868">
        <f t="shared" si="153"/>
        <v>0</v>
      </c>
      <c r="AM1868">
        <f t="shared" si="153"/>
        <v>0</v>
      </c>
      <c r="AN1868">
        <f t="shared" si="153"/>
        <v>0</v>
      </c>
      <c r="AO1868">
        <f t="shared" si="153"/>
        <v>0</v>
      </c>
    </row>
    <row r="1869" spans="1:41" ht="14.45" customHeight="1" x14ac:dyDescent="0.45">
      <c r="A1869" s="1">
        <v>44172.882708333331</v>
      </c>
      <c r="B1869" s="1">
        <v>44172.887696759259</v>
      </c>
      <c r="C1869">
        <v>0</v>
      </c>
      <c r="D1869">
        <v>100</v>
      </c>
      <c r="E1869">
        <v>431</v>
      </c>
      <c r="F1869">
        <v>1</v>
      </c>
      <c r="G1869" s="1">
        <v>44172.887709525465</v>
      </c>
      <c r="H1869" s="2" t="s">
        <v>4214</v>
      </c>
      <c r="I1869" s="2" t="s">
        <v>51</v>
      </c>
      <c r="J1869" s="2" t="s">
        <v>52</v>
      </c>
      <c r="K1869" s="2" t="s">
        <v>53</v>
      </c>
      <c r="L1869" s="2" t="s">
        <v>72</v>
      </c>
      <c r="M1869" s="2" t="s">
        <v>55</v>
      </c>
      <c r="N1869" s="2" t="s">
        <v>100</v>
      </c>
      <c r="O1869">
        <v>1</v>
      </c>
      <c r="P1869">
        <v>4.5430000000000001</v>
      </c>
      <c r="Q1869">
        <v>4.5430000000000001</v>
      </c>
      <c r="R1869">
        <v>50.505000000000003</v>
      </c>
      <c r="S1869">
        <v>1</v>
      </c>
      <c r="T1869" s="2" t="s">
        <v>4215</v>
      </c>
      <c r="U1869" s="2" t="s">
        <v>794</v>
      </c>
      <c r="V1869">
        <v>1</v>
      </c>
      <c r="W1869">
        <v>2</v>
      </c>
      <c r="X1869">
        <v>22</v>
      </c>
      <c r="Y1869" s="2" t="s">
        <v>59</v>
      </c>
      <c r="Z1869">
        <v>431</v>
      </c>
      <c r="AA1869" s="2" t="s">
        <v>110</v>
      </c>
      <c r="AB1869" s="2" t="s">
        <v>111</v>
      </c>
      <c r="AC1869" s="2" t="s">
        <v>59</v>
      </c>
      <c r="AD1869">
        <v>1</v>
      </c>
      <c r="AE1869" s="15">
        <f t="shared" si="154"/>
        <v>1366</v>
      </c>
      <c r="AF1869" s="16">
        <f t="shared" si="155"/>
        <v>768</v>
      </c>
      <c r="AK1869">
        <f t="shared" si="153"/>
        <v>1</v>
      </c>
      <c r="AL1869">
        <f t="shared" si="153"/>
        <v>0</v>
      </c>
      <c r="AM1869">
        <f t="shared" si="153"/>
        <v>0</v>
      </c>
      <c r="AN1869">
        <f t="shared" si="153"/>
        <v>0</v>
      </c>
      <c r="AO1869">
        <f t="shared" si="153"/>
        <v>0</v>
      </c>
    </row>
    <row r="1870" spans="1:41" ht="14.45" customHeight="1" x14ac:dyDescent="0.45">
      <c r="A1870" s="1">
        <v>44172.882939814815</v>
      </c>
      <c r="B1870" s="1">
        <v>44172.887789351851</v>
      </c>
      <c r="C1870">
        <v>0</v>
      </c>
      <c r="D1870">
        <v>100</v>
      </c>
      <c r="E1870">
        <v>418</v>
      </c>
      <c r="F1870">
        <v>1</v>
      </c>
      <c r="G1870" s="1">
        <v>44172.887794675924</v>
      </c>
      <c r="H1870" s="2" t="s">
        <v>4216</v>
      </c>
      <c r="I1870" s="2" t="s">
        <v>51</v>
      </c>
      <c r="J1870" s="2" t="s">
        <v>52</v>
      </c>
      <c r="K1870" s="2" t="s">
        <v>53</v>
      </c>
      <c r="L1870" s="2" t="s">
        <v>54</v>
      </c>
      <c r="M1870" s="2" t="s">
        <v>55</v>
      </c>
      <c r="N1870" s="2" t="s">
        <v>100</v>
      </c>
      <c r="O1870">
        <v>1</v>
      </c>
      <c r="P1870">
        <v>0</v>
      </c>
      <c r="Q1870">
        <v>0</v>
      </c>
      <c r="R1870">
        <v>62.000999999999998</v>
      </c>
      <c r="S1870">
        <v>0</v>
      </c>
      <c r="T1870" s="2" t="s">
        <v>4217</v>
      </c>
      <c r="U1870" s="2" t="s">
        <v>159</v>
      </c>
      <c r="V1870">
        <v>2</v>
      </c>
      <c r="W1870">
        <v>2</v>
      </c>
      <c r="X1870">
        <v>22</v>
      </c>
      <c r="Y1870" s="2" t="s">
        <v>59</v>
      </c>
      <c r="Z1870">
        <v>418</v>
      </c>
      <c r="AA1870" s="2" t="s">
        <v>110</v>
      </c>
      <c r="AB1870" s="2" t="s">
        <v>111</v>
      </c>
      <c r="AC1870" s="2" t="s">
        <v>59</v>
      </c>
      <c r="AD1870">
        <v>1</v>
      </c>
      <c r="AE1870" s="15">
        <f t="shared" si="154"/>
        <v>1366</v>
      </c>
      <c r="AF1870" s="16">
        <f t="shared" si="155"/>
        <v>768</v>
      </c>
      <c r="AK1870">
        <f t="shared" si="153"/>
        <v>0</v>
      </c>
      <c r="AL1870">
        <f t="shared" si="153"/>
        <v>1</v>
      </c>
      <c r="AM1870">
        <f t="shared" si="153"/>
        <v>0</v>
      </c>
      <c r="AN1870">
        <f t="shared" si="153"/>
        <v>0</v>
      </c>
      <c r="AO1870">
        <f t="shared" si="153"/>
        <v>0</v>
      </c>
    </row>
    <row r="1871" spans="1:41" ht="14.45" customHeight="1" x14ac:dyDescent="0.45">
      <c r="A1871" s="1">
        <v>44172.884120370371</v>
      </c>
      <c r="B1871" s="1">
        <v>44172.888298611113</v>
      </c>
      <c r="C1871">
        <v>0</v>
      </c>
      <c r="D1871">
        <v>100</v>
      </c>
      <c r="E1871">
        <v>360</v>
      </c>
      <c r="F1871">
        <v>1</v>
      </c>
      <c r="G1871" s="1">
        <v>44172.888307337962</v>
      </c>
      <c r="H1871" s="2" t="s">
        <v>4218</v>
      </c>
      <c r="I1871" s="2" t="s">
        <v>51</v>
      </c>
      <c r="J1871" s="2" t="s">
        <v>52</v>
      </c>
      <c r="K1871" s="2" t="s">
        <v>53</v>
      </c>
      <c r="L1871" s="2" t="s">
        <v>4219</v>
      </c>
      <c r="M1871" s="2" t="s">
        <v>4220</v>
      </c>
      <c r="N1871" s="2" t="s">
        <v>4221</v>
      </c>
      <c r="O1871">
        <v>1</v>
      </c>
      <c r="P1871">
        <v>0</v>
      </c>
      <c r="Q1871">
        <v>0</v>
      </c>
      <c r="R1871">
        <v>46.375</v>
      </c>
      <c r="S1871">
        <v>0</v>
      </c>
      <c r="T1871" s="2" t="s">
        <v>4222</v>
      </c>
      <c r="U1871" s="2" t="s">
        <v>159</v>
      </c>
      <c r="V1871">
        <v>2</v>
      </c>
      <c r="W1871">
        <v>4</v>
      </c>
      <c r="X1871">
        <v>22</v>
      </c>
      <c r="Y1871" s="2" t="s">
        <v>59</v>
      </c>
      <c r="Z1871">
        <v>360</v>
      </c>
      <c r="AA1871" s="2" t="s">
        <v>103</v>
      </c>
      <c r="AB1871" s="2" t="s">
        <v>104</v>
      </c>
      <c r="AC1871" s="2" t="s">
        <v>59</v>
      </c>
      <c r="AD1871">
        <v>1</v>
      </c>
      <c r="AE1871" s="15">
        <f t="shared" si="154"/>
        <v>1745</v>
      </c>
      <c r="AF1871" s="16">
        <f t="shared" si="155"/>
        <v>981</v>
      </c>
      <c r="AK1871">
        <f t="shared" si="153"/>
        <v>1</v>
      </c>
      <c r="AL1871">
        <f t="shared" si="153"/>
        <v>0</v>
      </c>
      <c r="AM1871">
        <f t="shared" si="153"/>
        <v>0</v>
      </c>
      <c r="AN1871">
        <f t="shared" si="153"/>
        <v>0</v>
      </c>
      <c r="AO1871">
        <f t="shared" si="153"/>
        <v>0</v>
      </c>
    </row>
    <row r="1872" spans="1:41" ht="14.45" customHeight="1" x14ac:dyDescent="0.45">
      <c r="A1872" s="1">
        <v>44172.875578703701</v>
      </c>
      <c r="B1872" s="1">
        <v>44172.88853009259</v>
      </c>
      <c r="C1872">
        <v>0</v>
      </c>
      <c r="D1872">
        <v>100</v>
      </c>
      <c r="E1872">
        <v>1119</v>
      </c>
      <c r="F1872">
        <v>1</v>
      </c>
      <c r="G1872" s="1">
        <v>44172.888543622685</v>
      </c>
      <c r="H1872" s="2" t="s">
        <v>4223</v>
      </c>
      <c r="I1872" s="2" t="s">
        <v>51</v>
      </c>
      <c r="J1872" s="2" t="s">
        <v>52</v>
      </c>
      <c r="K1872" s="2" t="s">
        <v>53</v>
      </c>
      <c r="L1872" s="2" t="s">
        <v>72</v>
      </c>
      <c r="M1872" s="2" t="s">
        <v>153</v>
      </c>
      <c r="N1872" s="2" t="s">
        <v>142</v>
      </c>
      <c r="O1872">
        <v>1</v>
      </c>
      <c r="P1872">
        <v>0</v>
      </c>
      <c r="Q1872">
        <v>0</v>
      </c>
      <c r="R1872">
        <v>114.78700000000001</v>
      </c>
      <c r="S1872">
        <v>0</v>
      </c>
      <c r="T1872" s="2" t="s">
        <v>4224</v>
      </c>
      <c r="U1872" s="2" t="s">
        <v>236</v>
      </c>
      <c r="V1872">
        <v>1</v>
      </c>
      <c r="W1872">
        <v>3</v>
      </c>
      <c r="X1872">
        <v>22</v>
      </c>
      <c r="Y1872" s="2" t="s">
        <v>4225</v>
      </c>
      <c r="Z1872">
        <v>1119</v>
      </c>
      <c r="AA1872" s="2" t="s">
        <v>60</v>
      </c>
      <c r="AB1872" s="2" t="s">
        <v>61</v>
      </c>
      <c r="AC1872" s="2" t="s">
        <v>59</v>
      </c>
      <c r="AD1872">
        <v>1</v>
      </c>
      <c r="AE1872" s="15">
        <f t="shared" si="154"/>
        <v>1536</v>
      </c>
      <c r="AF1872" s="16">
        <f t="shared" si="155"/>
        <v>864</v>
      </c>
      <c r="AK1872">
        <f t="shared" si="153"/>
        <v>1</v>
      </c>
      <c r="AL1872">
        <f t="shared" si="153"/>
        <v>0</v>
      </c>
      <c r="AM1872">
        <f t="shared" si="153"/>
        <v>0</v>
      </c>
      <c r="AN1872">
        <f t="shared" si="153"/>
        <v>0</v>
      </c>
      <c r="AO1872">
        <f t="shared" si="153"/>
        <v>0</v>
      </c>
    </row>
    <row r="1873" spans="1:41" ht="14.45" customHeight="1" x14ac:dyDescent="0.45">
      <c r="A1873" s="1">
        <v>44172.886261574073</v>
      </c>
      <c r="B1873" s="1">
        <v>44172.888796296298</v>
      </c>
      <c r="C1873">
        <v>0</v>
      </c>
      <c r="D1873">
        <v>100</v>
      </c>
      <c r="E1873">
        <v>218</v>
      </c>
      <c r="F1873">
        <v>1</v>
      </c>
      <c r="G1873" s="1">
        <v>44172.888800462963</v>
      </c>
      <c r="H1873" s="2" t="s">
        <v>4226</v>
      </c>
      <c r="I1873" s="2" t="s">
        <v>51</v>
      </c>
      <c r="J1873" s="2" t="s">
        <v>52</v>
      </c>
      <c r="K1873" s="2" t="s">
        <v>272</v>
      </c>
      <c r="L1873" s="2" t="s">
        <v>273</v>
      </c>
      <c r="M1873" s="2" t="s">
        <v>55</v>
      </c>
      <c r="N1873" s="2" t="s">
        <v>56</v>
      </c>
      <c r="O1873">
        <v>1</v>
      </c>
      <c r="P1873">
        <v>0</v>
      </c>
      <c r="Q1873">
        <v>0</v>
      </c>
      <c r="R1873">
        <v>27.138000000000002</v>
      </c>
      <c r="S1873">
        <v>0</v>
      </c>
      <c r="T1873" s="2" t="s">
        <v>4227</v>
      </c>
      <c r="U1873" s="2" t="s">
        <v>670</v>
      </c>
      <c r="V1873">
        <v>1</v>
      </c>
      <c r="W1873">
        <v>4</v>
      </c>
      <c r="X1873">
        <v>22</v>
      </c>
      <c r="Y1873" s="2" t="s">
        <v>90</v>
      </c>
      <c r="Z1873">
        <v>218</v>
      </c>
      <c r="AA1873" s="2" t="s">
        <v>97</v>
      </c>
      <c r="AB1873" s="2" t="s">
        <v>98</v>
      </c>
      <c r="AC1873" s="2" t="s">
        <v>59</v>
      </c>
      <c r="AD1873">
        <v>1</v>
      </c>
      <c r="AE1873" s="15">
        <f t="shared" si="154"/>
        <v>1920</v>
      </c>
      <c r="AF1873" s="16">
        <f t="shared" si="155"/>
        <v>1080</v>
      </c>
      <c r="AK1873">
        <f t="shared" si="153"/>
        <v>1</v>
      </c>
      <c r="AL1873">
        <f t="shared" si="153"/>
        <v>0</v>
      </c>
      <c r="AM1873">
        <f t="shared" si="153"/>
        <v>0</v>
      </c>
      <c r="AN1873">
        <f t="shared" si="153"/>
        <v>0</v>
      </c>
      <c r="AO1873">
        <f t="shared" si="153"/>
        <v>0</v>
      </c>
    </row>
    <row r="1874" spans="1:41" ht="14.45" customHeight="1" x14ac:dyDescent="0.45">
      <c r="A1874" s="1">
        <v>44172.885451388887</v>
      </c>
      <c r="B1874" s="1">
        <v>44172.888981481483</v>
      </c>
      <c r="C1874">
        <v>0</v>
      </c>
      <c r="D1874">
        <v>100</v>
      </c>
      <c r="E1874">
        <v>304</v>
      </c>
      <c r="F1874">
        <v>1</v>
      </c>
      <c r="G1874" s="1">
        <v>44172.888998773145</v>
      </c>
      <c r="H1874" s="2" t="s">
        <v>4228</v>
      </c>
      <c r="I1874" s="2" t="s">
        <v>51</v>
      </c>
      <c r="J1874" s="2" t="s">
        <v>52</v>
      </c>
      <c r="K1874" s="2" t="s">
        <v>53</v>
      </c>
      <c r="L1874" s="2" t="s">
        <v>87</v>
      </c>
      <c r="M1874" s="2" t="s">
        <v>55</v>
      </c>
      <c r="N1874" s="2" t="s">
        <v>100</v>
      </c>
      <c r="O1874">
        <v>1</v>
      </c>
      <c r="P1874">
        <v>11.592000000000001</v>
      </c>
      <c r="Q1874">
        <v>11.592000000000001</v>
      </c>
      <c r="R1874">
        <v>50.526000000000003</v>
      </c>
      <c r="S1874">
        <v>1</v>
      </c>
      <c r="T1874" s="2" t="s">
        <v>4229</v>
      </c>
      <c r="U1874" s="2" t="s">
        <v>147</v>
      </c>
      <c r="V1874">
        <v>1</v>
      </c>
      <c r="W1874">
        <v>2</v>
      </c>
      <c r="X1874">
        <v>22</v>
      </c>
      <c r="Y1874" s="2" t="s">
        <v>59</v>
      </c>
      <c r="Z1874">
        <v>304</v>
      </c>
      <c r="AA1874" s="2" t="s">
        <v>60</v>
      </c>
      <c r="AB1874" s="2" t="s">
        <v>61</v>
      </c>
      <c r="AC1874" s="2" t="s">
        <v>59</v>
      </c>
      <c r="AD1874">
        <v>1</v>
      </c>
      <c r="AE1874" s="15">
        <f t="shared" si="154"/>
        <v>1366</v>
      </c>
      <c r="AF1874" s="16">
        <f t="shared" si="155"/>
        <v>768</v>
      </c>
      <c r="AK1874">
        <f t="shared" si="153"/>
        <v>1</v>
      </c>
      <c r="AL1874">
        <f t="shared" si="153"/>
        <v>0</v>
      </c>
      <c r="AM1874">
        <f t="shared" si="153"/>
        <v>0</v>
      </c>
      <c r="AN1874">
        <f t="shared" si="153"/>
        <v>0</v>
      </c>
      <c r="AO1874">
        <f t="shared" si="153"/>
        <v>0</v>
      </c>
    </row>
    <row r="1875" spans="1:41" ht="14.45" customHeight="1" x14ac:dyDescent="0.45">
      <c r="A1875" s="1">
        <v>44172.886631944442</v>
      </c>
      <c r="B1875" s="1">
        <v>44172.88921296296</v>
      </c>
      <c r="C1875">
        <v>0</v>
      </c>
      <c r="D1875">
        <v>100</v>
      </c>
      <c r="E1875">
        <v>222</v>
      </c>
      <c r="F1875">
        <v>1</v>
      </c>
      <c r="G1875" s="1">
        <v>44172.889216689815</v>
      </c>
      <c r="H1875" s="2" t="s">
        <v>4230</v>
      </c>
      <c r="I1875" s="2" t="s">
        <v>51</v>
      </c>
      <c r="J1875" s="2" t="s">
        <v>52</v>
      </c>
      <c r="K1875" s="2" t="s">
        <v>53</v>
      </c>
      <c r="L1875" s="2" t="s">
        <v>1196</v>
      </c>
      <c r="M1875" s="2" t="s">
        <v>153</v>
      </c>
      <c r="N1875" s="2" t="s">
        <v>142</v>
      </c>
      <c r="O1875">
        <v>1</v>
      </c>
      <c r="P1875">
        <v>0</v>
      </c>
      <c r="Q1875">
        <v>0</v>
      </c>
      <c r="R1875">
        <v>24.495000000000001</v>
      </c>
      <c r="S1875">
        <v>0</v>
      </c>
      <c r="T1875" s="2" t="s">
        <v>4231</v>
      </c>
      <c r="U1875" s="2" t="s">
        <v>165</v>
      </c>
      <c r="V1875">
        <v>1</v>
      </c>
      <c r="W1875">
        <v>4</v>
      </c>
      <c r="X1875">
        <v>22</v>
      </c>
      <c r="Y1875" s="2" t="s">
        <v>59</v>
      </c>
      <c r="Z1875">
        <v>222</v>
      </c>
      <c r="AA1875" s="2" t="s">
        <v>110</v>
      </c>
      <c r="AB1875" s="2" t="s">
        <v>111</v>
      </c>
      <c r="AC1875" s="2" t="s">
        <v>59</v>
      </c>
      <c r="AD1875">
        <v>1</v>
      </c>
      <c r="AE1875" s="15">
        <f t="shared" si="154"/>
        <v>1536</v>
      </c>
      <c r="AF1875" s="16">
        <f t="shared" si="155"/>
        <v>864</v>
      </c>
      <c r="AK1875">
        <f t="shared" si="153"/>
        <v>0</v>
      </c>
      <c r="AL1875">
        <f t="shared" si="153"/>
        <v>1</v>
      </c>
      <c r="AM1875">
        <f t="shared" si="153"/>
        <v>0</v>
      </c>
      <c r="AN1875">
        <f t="shared" si="153"/>
        <v>0</v>
      </c>
      <c r="AO1875">
        <f t="shared" si="153"/>
        <v>0</v>
      </c>
    </row>
    <row r="1876" spans="1:41" ht="14.45" customHeight="1" x14ac:dyDescent="0.45">
      <c r="A1876" s="1">
        <v>44172.884953703702</v>
      </c>
      <c r="B1876" s="1">
        <v>44172.889224537037</v>
      </c>
      <c r="C1876">
        <v>0</v>
      </c>
      <c r="D1876">
        <v>100</v>
      </c>
      <c r="E1876">
        <v>368</v>
      </c>
      <c r="F1876">
        <v>1</v>
      </c>
      <c r="G1876" s="1">
        <v>44172.889229201392</v>
      </c>
      <c r="H1876" s="2" t="s">
        <v>4232</v>
      </c>
      <c r="I1876" s="2" t="s">
        <v>51</v>
      </c>
      <c r="J1876" s="2" t="s">
        <v>52</v>
      </c>
      <c r="K1876" s="2" t="s">
        <v>64</v>
      </c>
      <c r="L1876" s="2" t="s">
        <v>65</v>
      </c>
      <c r="M1876" s="2" t="s">
        <v>55</v>
      </c>
      <c r="N1876" s="2" t="s">
        <v>142</v>
      </c>
      <c r="O1876">
        <v>1</v>
      </c>
      <c r="P1876">
        <v>10.657</v>
      </c>
      <c r="Q1876">
        <v>56.49</v>
      </c>
      <c r="R1876">
        <v>59.201000000000001</v>
      </c>
      <c r="S1876">
        <v>2</v>
      </c>
      <c r="T1876" s="2" t="s">
        <v>4233</v>
      </c>
      <c r="U1876" s="2" t="s">
        <v>296</v>
      </c>
      <c r="V1876">
        <v>2</v>
      </c>
      <c r="W1876">
        <v>4</v>
      </c>
      <c r="X1876">
        <v>28</v>
      </c>
      <c r="Y1876" s="2" t="s">
        <v>59</v>
      </c>
      <c r="Z1876">
        <v>368</v>
      </c>
      <c r="AA1876" s="2" t="s">
        <v>91</v>
      </c>
      <c r="AB1876" s="2" t="s">
        <v>92</v>
      </c>
      <c r="AC1876" s="2" t="s">
        <v>62</v>
      </c>
      <c r="AD1876">
        <v>1</v>
      </c>
      <c r="AE1876" s="15">
        <f t="shared" si="154"/>
        <v>1536</v>
      </c>
      <c r="AF1876" s="16">
        <f t="shared" si="155"/>
        <v>864</v>
      </c>
      <c r="AK1876">
        <f t="shared" si="153"/>
        <v>0</v>
      </c>
      <c r="AL1876">
        <f t="shared" si="153"/>
        <v>0</v>
      </c>
      <c r="AM1876">
        <f t="shared" si="153"/>
        <v>0</v>
      </c>
      <c r="AN1876">
        <f t="shared" si="153"/>
        <v>0</v>
      </c>
      <c r="AO1876">
        <f t="shared" si="153"/>
        <v>0</v>
      </c>
    </row>
    <row r="1877" spans="1:41" ht="14.45" customHeight="1" x14ac:dyDescent="0.45">
      <c r="A1877" s="1">
        <v>44172.886076388888</v>
      </c>
      <c r="B1877" s="1">
        <v>44172.889317129629</v>
      </c>
      <c r="C1877">
        <v>0</v>
      </c>
      <c r="D1877">
        <v>100</v>
      </c>
      <c r="E1877">
        <v>279</v>
      </c>
      <c r="F1877">
        <v>1</v>
      </c>
      <c r="G1877" s="1">
        <v>44172.889326354169</v>
      </c>
      <c r="H1877" s="2" t="s">
        <v>4234</v>
      </c>
      <c r="I1877" s="2" t="s">
        <v>51</v>
      </c>
      <c r="J1877" s="2" t="s">
        <v>52</v>
      </c>
      <c r="K1877" s="2" t="s">
        <v>113</v>
      </c>
      <c r="L1877" s="2" t="s">
        <v>114</v>
      </c>
      <c r="M1877" s="2" t="s">
        <v>106</v>
      </c>
      <c r="N1877" s="2" t="s">
        <v>107</v>
      </c>
      <c r="O1877">
        <v>1</v>
      </c>
      <c r="P1877">
        <v>0</v>
      </c>
      <c r="Q1877">
        <v>0</v>
      </c>
      <c r="R1877">
        <v>48.981000000000002</v>
      </c>
      <c r="S1877">
        <v>0</v>
      </c>
      <c r="T1877" s="2" t="s">
        <v>4235</v>
      </c>
      <c r="U1877" s="2" t="s">
        <v>288</v>
      </c>
      <c r="V1877">
        <v>2</v>
      </c>
      <c r="W1877">
        <v>4</v>
      </c>
      <c r="X1877">
        <v>22</v>
      </c>
      <c r="Y1877" s="2" t="s">
        <v>59</v>
      </c>
      <c r="Z1877">
        <v>279</v>
      </c>
      <c r="AA1877" s="2" t="s">
        <v>91</v>
      </c>
      <c r="AB1877" s="2" t="s">
        <v>92</v>
      </c>
      <c r="AC1877" s="2" t="s">
        <v>59</v>
      </c>
      <c r="AD1877">
        <v>1</v>
      </c>
      <c r="AE1877" s="15">
        <f t="shared" si="154"/>
        <v>1440</v>
      </c>
      <c r="AF1877" s="16">
        <f t="shared" si="155"/>
        <v>900</v>
      </c>
      <c r="AK1877">
        <f t="shared" si="153"/>
        <v>1</v>
      </c>
      <c r="AL1877">
        <f t="shared" si="153"/>
        <v>0</v>
      </c>
      <c r="AM1877">
        <f t="shared" si="153"/>
        <v>0</v>
      </c>
      <c r="AN1877">
        <f t="shared" si="153"/>
        <v>0</v>
      </c>
      <c r="AO1877">
        <f t="shared" si="153"/>
        <v>0</v>
      </c>
    </row>
    <row r="1878" spans="1:41" ht="14.45" customHeight="1" x14ac:dyDescent="0.45">
      <c r="A1878" s="1">
        <v>44172.88559027778</v>
      </c>
      <c r="B1878" s="1">
        <v>44172.889351851853</v>
      </c>
      <c r="C1878">
        <v>0</v>
      </c>
      <c r="D1878">
        <v>100</v>
      </c>
      <c r="E1878">
        <v>324</v>
      </c>
      <c r="F1878">
        <v>1</v>
      </c>
      <c r="G1878" s="1">
        <v>44172.889355127314</v>
      </c>
      <c r="H1878" s="2" t="s">
        <v>4236</v>
      </c>
      <c r="I1878" s="2" t="s">
        <v>51</v>
      </c>
      <c r="J1878" s="2" t="s">
        <v>52</v>
      </c>
      <c r="K1878" s="2" t="s">
        <v>53</v>
      </c>
      <c r="L1878" s="2" t="s">
        <v>72</v>
      </c>
      <c r="M1878" s="2" t="s">
        <v>55</v>
      </c>
      <c r="N1878" s="2" t="s">
        <v>142</v>
      </c>
      <c r="O1878">
        <v>1</v>
      </c>
      <c r="P1878">
        <v>10.882999999999999</v>
      </c>
      <c r="Q1878">
        <v>30.303999999999998</v>
      </c>
      <c r="R1878">
        <v>31.988</v>
      </c>
      <c r="S1878">
        <v>2</v>
      </c>
      <c r="T1878" s="2" t="s">
        <v>4237</v>
      </c>
      <c r="U1878" s="2" t="s">
        <v>159</v>
      </c>
      <c r="V1878">
        <v>1</v>
      </c>
      <c r="W1878">
        <v>4</v>
      </c>
      <c r="X1878">
        <v>28</v>
      </c>
      <c r="Y1878" s="2" t="s">
        <v>59</v>
      </c>
      <c r="Z1878">
        <v>324</v>
      </c>
      <c r="AA1878" s="2" t="s">
        <v>110</v>
      </c>
      <c r="AB1878" s="2" t="s">
        <v>111</v>
      </c>
      <c r="AC1878" s="2" t="s">
        <v>62</v>
      </c>
      <c r="AD1878">
        <v>1</v>
      </c>
      <c r="AE1878" s="15">
        <f t="shared" si="154"/>
        <v>1536</v>
      </c>
      <c r="AF1878" s="16">
        <f t="shared" si="155"/>
        <v>864</v>
      </c>
      <c r="AK1878">
        <f t="shared" si="153"/>
        <v>0</v>
      </c>
      <c r="AL1878">
        <f t="shared" si="153"/>
        <v>1</v>
      </c>
      <c r="AM1878">
        <f t="shared" si="153"/>
        <v>0</v>
      </c>
      <c r="AN1878">
        <f t="shared" si="153"/>
        <v>0</v>
      </c>
      <c r="AO1878">
        <f t="shared" si="153"/>
        <v>0</v>
      </c>
    </row>
    <row r="1879" spans="1:41" ht="14.45" customHeight="1" x14ac:dyDescent="0.45">
      <c r="A1879" s="1">
        <v>44172.886608796296</v>
      </c>
      <c r="B1879" s="1">
        <v>44172.889363425929</v>
      </c>
      <c r="C1879">
        <v>0</v>
      </c>
      <c r="D1879">
        <v>100</v>
      </c>
      <c r="E1879">
        <v>237</v>
      </c>
      <c r="F1879">
        <v>1</v>
      </c>
      <c r="G1879" s="1">
        <v>44172.889368032411</v>
      </c>
      <c r="H1879" s="2" t="s">
        <v>4238</v>
      </c>
      <c r="I1879" s="2" t="s">
        <v>51</v>
      </c>
      <c r="J1879" s="2" t="s">
        <v>52</v>
      </c>
      <c r="K1879" s="2" t="s">
        <v>64</v>
      </c>
      <c r="L1879" s="2" t="s">
        <v>65</v>
      </c>
      <c r="M1879" s="2" t="s">
        <v>55</v>
      </c>
      <c r="N1879" s="2" t="s">
        <v>100</v>
      </c>
      <c r="O1879">
        <v>1</v>
      </c>
      <c r="P1879">
        <v>0</v>
      </c>
      <c r="Q1879">
        <v>0</v>
      </c>
      <c r="R1879">
        <v>29.553000000000001</v>
      </c>
      <c r="S1879">
        <v>0</v>
      </c>
      <c r="T1879" s="2" t="s">
        <v>4239</v>
      </c>
      <c r="U1879" s="2" t="s">
        <v>242</v>
      </c>
      <c r="V1879">
        <v>1</v>
      </c>
      <c r="W1879">
        <v>4</v>
      </c>
      <c r="X1879">
        <v>22</v>
      </c>
      <c r="Y1879" s="2" t="s">
        <v>59</v>
      </c>
      <c r="Z1879">
        <v>237</v>
      </c>
      <c r="AA1879" s="2" t="s">
        <v>75</v>
      </c>
      <c r="AB1879" s="2" t="s">
        <v>76</v>
      </c>
      <c r="AC1879" s="2" t="s">
        <v>59</v>
      </c>
      <c r="AD1879">
        <v>1</v>
      </c>
      <c r="AE1879" s="15">
        <f t="shared" si="154"/>
        <v>1366</v>
      </c>
      <c r="AF1879" s="16">
        <f t="shared" si="155"/>
        <v>768</v>
      </c>
      <c r="AK1879">
        <f t="shared" si="153"/>
        <v>1</v>
      </c>
      <c r="AL1879">
        <f t="shared" si="153"/>
        <v>0</v>
      </c>
      <c r="AM1879">
        <f t="shared" si="153"/>
        <v>0</v>
      </c>
      <c r="AN1879">
        <f t="shared" si="153"/>
        <v>0</v>
      </c>
      <c r="AO1879">
        <f t="shared" si="153"/>
        <v>0</v>
      </c>
    </row>
    <row r="1880" spans="1:41" ht="14.45" customHeight="1" x14ac:dyDescent="0.45">
      <c r="A1880" s="1">
        <v>44172.885601851849</v>
      </c>
      <c r="B1880" s="1">
        <v>44172.889456018522</v>
      </c>
      <c r="C1880">
        <v>0</v>
      </c>
      <c r="D1880">
        <v>100</v>
      </c>
      <c r="E1880">
        <v>333</v>
      </c>
      <c r="F1880">
        <v>1</v>
      </c>
      <c r="G1880" s="1">
        <v>44172.889464027779</v>
      </c>
      <c r="H1880" s="2" t="s">
        <v>4240</v>
      </c>
      <c r="I1880" s="2" t="s">
        <v>51</v>
      </c>
      <c r="J1880" s="2" t="s">
        <v>52</v>
      </c>
      <c r="K1880" s="2" t="s">
        <v>113</v>
      </c>
      <c r="L1880" s="2" t="s">
        <v>157</v>
      </c>
      <c r="M1880" s="2" t="s">
        <v>106</v>
      </c>
      <c r="N1880" s="2" t="s">
        <v>107</v>
      </c>
      <c r="O1880">
        <v>1</v>
      </c>
      <c r="P1880">
        <v>0</v>
      </c>
      <c r="Q1880">
        <v>0</v>
      </c>
      <c r="R1880">
        <v>31.234000000000002</v>
      </c>
      <c r="S1880">
        <v>0</v>
      </c>
      <c r="T1880" s="2" t="s">
        <v>4241</v>
      </c>
      <c r="U1880" s="2" t="s">
        <v>83</v>
      </c>
      <c r="V1880">
        <v>2</v>
      </c>
      <c r="W1880">
        <v>4</v>
      </c>
      <c r="X1880">
        <v>22</v>
      </c>
      <c r="Y1880" s="2" t="s">
        <v>59</v>
      </c>
      <c r="Z1880">
        <v>333</v>
      </c>
      <c r="AA1880" s="2" t="s">
        <v>103</v>
      </c>
      <c r="AB1880" s="2" t="s">
        <v>104</v>
      </c>
      <c r="AC1880" s="2" t="s">
        <v>59</v>
      </c>
      <c r="AD1880">
        <v>1</v>
      </c>
      <c r="AE1880" s="15">
        <f t="shared" si="154"/>
        <v>1440</v>
      </c>
      <c r="AF1880" s="16">
        <f t="shared" si="155"/>
        <v>900</v>
      </c>
      <c r="AK1880">
        <f t="shared" si="153"/>
        <v>1</v>
      </c>
      <c r="AL1880">
        <f t="shared" si="153"/>
        <v>0</v>
      </c>
      <c r="AM1880">
        <f t="shared" si="153"/>
        <v>0</v>
      </c>
      <c r="AN1880">
        <f t="shared" si="153"/>
        <v>0</v>
      </c>
      <c r="AO1880">
        <f t="shared" si="153"/>
        <v>0</v>
      </c>
    </row>
    <row r="1881" spans="1:41" ht="14.45" customHeight="1" x14ac:dyDescent="0.45">
      <c r="A1881" s="1">
        <v>44172.886504629627</v>
      </c>
      <c r="B1881" s="1">
        <v>44172.889548611114</v>
      </c>
      <c r="C1881">
        <v>0</v>
      </c>
      <c r="D1881">
        <v>100</v>
      </c>
      <c r="E1881">
        <v>263</v>
      </c>
      <c r="F1881">
        <v>1</v>
      </c>
      <c r="G1881" s="1">
        <v>44172.889561678239</v>
      </c>
      <c r="H1881" s="2" t="s">
        <v>4242</v>
      </c>
      <c r="I1881" s="2" t="s">
        <v>51</v>
      </c>
      <c r="J1881" s="2" t="s">
        <v>52</v>
      </c>
      <c r="K1881" s="2" t="s">
        <v>53</v>
      </c>
      <c r="L1881" s="2" t="s">
        <v>263</v>
      </c>
      <c r="M1881" s="2" t="s">
        <v>106</v>
      </c>
      <c r="N1881" s="2" t="s">
        <v>107</v>
      </c>
      <c r="O1881">
        <v>1</v>
      </c>
      <c r="P1881">
        <v>0</v>
      </c>
      <c r="Q1881">
        <v>0</v>
      </c>
      <c r="R1881">
        <v>31.623999999999999</v>
      </c>
      <c r="S1881">
        <v>0</v>
      </c>
      <c r="T1881" s="2" t="s">
        <v>4243</v>
      </c>
      <c r="U1881" s="2" t="s">
        <v>194</v>
      </c>
      <c r="V1881">
        <v>2</v>
      </c>
      <c r="W1881">
        <v>5</v>
      </c>
      <c r="X1881">
        <v>22</v>
      </c>
      <c r="Y1881" s="2" t="s">
        <v>59</v>
      </c>
      <c r="Z1881">
        <v>263</v>
      </c>
      <c r="AA1881" s="2" t="s">
        <v>75</v>
      </c>
      <c r="AB1881" s="2" t="s">
        <v>76</v>
      </c>
      <c r="AC1881" s="2" t="s">
        <v>59</v>
      </c>
      <c r="AD1881">
        <v>1</v>
      </c>
      <c r="AE1881" s="15">
        <f t="shared" si="154"/>
        <v>1440</v>
      </c>
      <c r="AF1881" s="16">
        <f t="shared" si="155"/>
        <v>900</v>
      </c>
      <c r="AK1881">
        <f t="shared" si="153"/>
        <v>1</v>
      </c>
      <c r="AL1881">
        <f t="shared" si="153"/>
        <v>0</v>
      </c>
      <c r="AM1881">
        <f t="shared" si="153"/>
        <v>0</v>
      </c>
      <c r="AN1881">
        <f t="shared" si="153"/>
        <v>0</v>
      </c>
      <c r="AO1881">
        <f t="shared" si="153"/>
        <v>0</v>
      </c>
    </row>
    <row r="1882" spans="1:41" ht="14.45" customHeight="1" x14ac:dyDescent="0.45">
      <c r="A1882" s="1">
        <v>44172.87704861111</v>
      </c>
      <c r="B1882" s="1">
        <v>44172.88957175926</v>
      </c>
      <c r="C1882">
        <v>0</v>
      </c>
      <c r="D1882">
        <v>100</v>
      </c>
      <c r="E1882">
        <v>1082</v>
      </c>
      <c r="F1882">
        <v>1</v>
      </c>
      <c r="G1882" s="1">
        <v>44172.889584710647</v>
      </c>
      <c r="H1882" s="2" t="s">
        <v>4244</v>
      </c>
      <c r="I1882" s="2" t="s">
        <v>51</v>
      </c>
      <c r="J1882" s="2" t="s">
        <v>52</v>
      </c>
      <c r="K1882" s="2" t="s">
        <v>53</v>
      </c>
      <c r="L1882" s="2" t="s">
        <v>87</v>
      </c>
      <c r="M1882" s="2" t="s">
        <v>153</v>
      </c>
      <c r="N1882" s="2" t="s">
        <v>56</v>
      </c>
      <c r="O1882">
        <v>1</v>
      </c>
      <c r="P1882">
        <v>0</v>
      </c>
      <c r="Q1882">
        <v>0</v>
      </c>
      <c r="R1882">
        <v>59.698</v>
      </c>
      <c r="S1882">
        <v>0</v>
      </c>
      <c r="T1882" s="2" t="s">
        <v>4245</v>
      </c>
      <c r="U1882" s="2" t="s">
        <v>219</v>
      </c>
      <c r="V1882">
        <v>1</v>
      </c>
      <c r="W1882">
        <v>4</v>
      </c>
      <c r="X1882">
        <v>22</v>
      </c>
      <c r="Y1882" s="2" t="s">
        <v>59</v>
      </c>
      <c r="Z1882">
        <v>1082</v>
      </c>
      <c r="AA1882" s="2" t="s">
        <v>75</v>
      </c>
      <c r="AB1882" s="2" t="s">
        <v>76</v>
      </c>
      <c r="AC1882" s="2" t="s">
        <v>59</v>
      </c>
      <c r="AD1882">
        <v>1</v>
      </c>
      <c r="AE1882" s="15">
        <f t="shared" si="154"/>
        <v>1920</v>
      </c>
      <c r="AF1882" s="16">
        <f t="shared" si="155"/>
        <v>1080</v>
      </c>
      <c r="AK1882">
        <f t="shared" si="153"/>
        <v>0</v>
      </c>
      <c r="AL1882">
        <f t="shared" si="153"/>
        <v>0</v>
      </c>
      <c r="AM1882">
        <f t="shared" si="153"/>
        <v>0</v>
      </c>
      <c r="AN1882">
        <f t="shared" si="153"/>
        <v>0</v>
      </c>
      <c r="AO1882">
        <f t="shared" si="153"/>
        <v>0</v>
      </c>
    </row>
    <row r="1883" spans="1:41" ht="14.45" customHeight="1" x14ac:dyDescent="0.45">
      <c r="A1883" s="1">
        <v>44172.886458333334</v>
      </c>
      <c r="B1883" s="1">
        <v>44172.889606481483</v>
      </c>
      <c r="C1883">
        <v>0</v>
      </c>
      <c r="D1883">
        <v>100</v>
      </c>
      <c r="E1883">
        <v>271</v>
      </c>
      <c r="F1883">
        <v>1</v>
      </c>
      <c r="G1883" s="1">
        <v>44172.889613449071</v>
      </c>
      <c r="H1883" s="2" t="s">
        <v>4246</v>
      </c>
      <c r="I1883" s="2" t="s">
        <v>51</v>
      </c>
      <c r="J1883" s="2" t="s">
        <v>52</v>
      </c>
      <c r="K1883" s="2" t="s">
        <v>64</v>
      </c>
      <c r="L1883" s="2" t="s">
        <v>65</v>
      </c>
      <c r="M1883" s="2" t="s">
        <v>55</v>
      </c>
      <c r="N1883" s="2" t="s">
        <v>100</v>
      </c>
      <c r="O1883">
        <v>1</v>
      </c>
      <c r="P1883">
        <v>0</v>
      </c>
      <c r="Q1883">
        <v>0</v>
      </c>
      <c r="R1883">
        <v>35.039000000000001</v>
      </c>
      <c r="S1883">
        <v>0</v>
      </c>
      <c r="T1883" s="2" t="s">
        <v>4247</v>
      </c>
      <c r="U1883" s="2" t="s">
        <v>121</v>
      </c>
      <c r="V1883">
        <v>2</v>
      </c>
      <c r="W1883">
        <v>4</v>
      </c>
      <c r="X1883">
        <v>22</v>
      </c>
      <c r="Y1883" s="2" t="s">
        <v>59</v>
      </c>
      <c r="Z1883">
        <v>271</v>
      </c>
      <c r="AA1883" s="2" t="s">
        <v>69</v>
      </c>
      <c r="AB1883" s="2" t="s">
        <v>70</v>
      </c>
      <c r="AC1883" s="2" t="s">
        <v>59</v>
      </c>
      <c r="AD1883">
        <v>1</v>
      </c>
      <c r="AE1883" s="15">
        <f t="shared" si="154"/>
        <v>1366</v>
      </c>
      <c r="AF1883" s="16">
        <f t="shared" si="155"/>
        <v>768</v>
      </c>
      <c r="AK1883">
        <f t="shared" si="153"/>
        <v>0</v>
      </c>
      <c r="AL1883">
        <f t="shared" si="153"/>
        <v>0</v>
      </c>
      <c r="AM1883">
        <f t="shared" si="153"/>
        <v>1</v>
      </c>
      <c r="AN1883">
        <f t="shared" si="153"/>
        <v>1</v>
      </c>
      <c r="AO1883">
        <f t="shared" si="153"/>
        <v>1</v>
      </c>
    </row>
    <row r="1884" spans="1:41" ht="14.45" customHeight="1" x14ac:dyDescent="0.45">
      <c r="A1884" s="1">
        <v>44172.887719907405</v>
      </c>
      <c r="B1884" s="1">
        <v>44172.889872685184</v>
      </c>
      <c r="C1884">
        <v>0</v>
      </c>
      <c r="D1884">
        <v>100</v>
      </c>
      <c r="E1884">
        <v>186</v>
      </c>
      <c r="F1884">
        <v>1</v>
      </c>
      <c r="G1884" s="1">
        <v>44172.889886076387</v>
      </c>
      <c r="H1884" s="2" t="s">
        <v>4248</v>
      </c>
      <c r="I1884" s="2" t="s">
        <v>51</v>
      </c>
      <c r="J1884" s="2" t="s">
        <v>52</v>
      </c>
      <c r="K1884" s="2" t="s">
        <v>53</v>
      </c>
      <c r="L1884" s="2" t="s">
        <v>263</v>
      </c>
      <c r="M1884" s="2" t="s">
        <v>106</v>
      </c>
      <c r="N1884" s="2" t="s">
        <v>107</v>
      </c>
      <c r="O1884">
        <v>1</v>
      </c>
      <c r="P1884">
        <v>0</v>
      </c>
      <c r="Q1884">
        <v>0</v>
      </c>
      <c r="R1884">
        <v>31.404</v>
      </c>
      <c r="S1884">
        <v>0</v>
      </c>
      <c r="T1884" s="2" t="s">
        <v>4249</v>
      </c>
      <c r="U1884" s="2" t="s">
        <v>151</v>
      </c>
      <c r="V1884">
        <v>2</v>
      </c>
      <c r="W1884">
        <v>5</v>
      </c>
      <c r="X1884">
        <v>22</v>
      </c>
      <c r="Y1884" s="2" t="s">
        <v>59</v>
      </c>
      <c r="Z1884">
        <v>186</v>
      </c>
      <c r="AA1884" s="2" t="s">
        <v>69</v>
      </c>
      <c r="AB1884" s="2" t="s">
        <v>70</v>
      </c>
      <c r="AC1884" s="2" t="s">
        <v>59</v>
      </c>
      <c r="AD1884">
        <v>1</v>
      </c>
      <c r="AE1884" s="15">
        <f t="shared" si="154"/>
        <v>1440</v>
      </c>
      <c r="AF1884" s="16">
        <f t="shared" si="155"/>
        <v>900</v>
      </c>
      <c r="AK1884">
        <f t="shared" si="153"/>
        <v>0</v>
      </c>
      <c r="AL1884">
        <f t="shared" si="153"/>
        <v>0</v>
      </c>
      <c r="AM1884">
        <f t="shared" si="153"/>
        <v>0</v>
      </c>
      <c r="AN1884">
        <f t="shared" si="153"/>
        <v>0</v>
      </c>
      <c r="AO1884">
        <f t="shared" si="153"/>
        <v>0</v>
      </c>
    </row>
    <row r="1885" spans="1:41" ht="14.45" customHeight="1" x14ac:dyDescent="0.45">
      <c r="A1885" s="1">
        <v>44172.886597222219</v>
      </c>
      <c r="B1885" s="1">
        <v>44172.889884259261</v>
      </c>
      <c r="C1885">
        <v>0</v>
      </c>
      <c r="D1885">
        <v>100</v>
      </c>
      <c r="E1885">
        <v>284</v>
      </c>
      <c r="F1885">
        <v>1</v>
      </c>
      <c r="G1885" s="1">
        <v>44172.889890254628</v>
      </c>
      <c r="H1885" s="2" t="s">
        <v>4250</v>
      </c>
      <c r="I1885" s="2" t="s">
        <v>51</v>
      </c>
      <c r="J1885" s="2" t="s">
        <v>52</v>
      </c>
      <c r="K1885" s="2" t="s">
        <v>78</v>
      </c>
      <c r="L1885" s="2" t="s">
        <v>94</v>
      </c>
      <c r="M1885" s="2" t="s">
        <v>55</v>
      </c>
      <c r="N1885" s="2" t="s">
        <v>56</v>
      </c>
      <c r="O1885">
        <v>1</v>
      </c>
      <c r="P1885">
        <v>0</v>
      </c>
      <c r="Q1885">
        <v>0</v>
      </c>
      <c r="R1885">
        <v>28</v>
      </c>
      <c r="S1885">
        <v>0</v>
      </c>
      <c r="T1885" s="2" t="s">
        <v>4251</v>
      </c>
      <c r="U1885" s="2" t="s">
        <v>176</v>
      </c>
      <c r="V1885">
        <v>1</v>
      </c>
      <c r="W1885">
        <v>2</v>
      </c>
      <c r="X1885">
        <v>22</v>
      </c>
      <c r="Y1885" s="2" t="s">
        <v>59</v>
      </c>
      <c r="Z1885">
        <v>284</v>
      </c>
      <c r="AA1885" s="2" t="s">
        <v>97</v>
      </c>
      <c r="AB1885" s="2" t="s">
        <v>98</v>
      </c>
      <c r="AC1885" s="2" t="s">
        <v>59</v>
      </c>
      <c r="AD1885">
        <v>1</v>
      </c>
      <c r="AE1885" s="15">
        <f t="shared" si="154"/>
        <v>1920</v>
      </c>
      <c r="AF1885" s="16">
        <f t="shared" si="155"/>
        <v>1080</v>
      </c>
      <c r="AK1885">
        <f t="shared" si="153"/>
        <v>1</v>
      </c>
      <c r="AL1885">
        <f t="shared" si="153"/>
        <v>0</v>
      </c>
      <c r="AM1885">
        <f t="shared" si="153"/>
        <v>0</v>
      </c>
      <c r="AN1885">
        <f t="shared" si="153"/>
        <v>0</v>
      </c>
      <c r="AO1885">
        <f t="shared" si="153"/>
        <v>0</v>
      </c>
    </row>
    <row r="1886" spans="1:41" ht="14.45" customHeight="1" x14ac:dyDescent="0.45">
      <c r="A1886" s="1">
        <v>44172.88722222222</v>
      </c>
      <c r="B1886" s="1">
        <v>44172.889930555553</v>
      </c>
      <c r="C1886">
        <v>0</v>
      </c>
      <c r="D1886">
        <v>100</v>
      </c>
      <c r="E1886">
        <v>233</v>
      </c>
      <c r="F1886">
        <v>1</v>
      </c>
      <c r="G1886" s="1">
        <v>44172.889935995372</v>
      </c>
      <c r="H1886" s="2" t="s">
        <v>4252</v>
      </c>
      <c r="I1886" s="2" t="s">
        <v>51</v>
      </c>
      <c r="J1886" s="2" t="s">
        <v>52</v>
      </c>
      <c r="K1886" s="2" t="s">
        <v>53</v>
      </c>
      <c r="L1886" s="2" t="s">
        <v>72</v>
      </c>
      <c r="M1886" s="2" t="s">
        <v>106</v>
      </c>
      <c r="N1886" s="2" t="s">
        <v>107</v>
      </c>
      <c r="O1886">
        <v>1</v>
      </c>
      <c r="P1886">
        <v>0</v>
      </c>
      <c r="Q1886">
        <v>0</v>
      </c>
      <c r="R1886">
        <v>33.384</v>
      </c>
      <c r="S1886">
        <v>0</v>
      </c>
      <c r="T1886" s="2" t="s">
        <v>4253</v>
      </c>
      <c r="U1886" s="2" t="s">
        <v>194</v>
      </c>
      <c r="V1886">
        <v>2</v>
      </c>
      <c r="W1886">
        <v>4</v>
      </c>
      <c r="X1886">
        <v>22</v>
      </c>
      <c r="Y1886" s="2" t="s">
        <v>59</v>
      </c>
      <c r="Z1886">
        <v>233</v>
      </c>
      <c r="AA1886" s="2" t="s">
        <v>97</v>
      </c>
      <c r="AB1886" s="2" t="s">
        <v>98</v>
      </c>
      <c r="AC1886" s="2" t="s">
        <v>59</v>
      </c>
      <c r="AD1886">
        <v>1</v>
      </c>
      <c r="AE1886" s="15">
        <f t="shared" si="154"/>
        <v>1440</v>
      </c>
      <c r="AF1886" s="16">
        <f t="shared" si="155"/>
        <v>900</v>
      </c>
      <c r="AK1886">
        <f t="shared" si="153"/>
        <v>1</v>
      </c>
      <c r="AL1886">
        <f t="shared" si="153"/>
        <v>0</v>
      </c>
      <c r="AM1886">
        <f t="shared" si="153"/>
        <v>0</v>
      </c>
      <c r="AN1886">
        <f t="shared" si="153"/>
        <v>0</v>
      </c>
      <c r="AO1886">
        <f t="shared" si="153"/>
        <v>0</v>
      </c>
    </row>
    <row r="1887" spans="1:41" ht="14.45" customHeight="1" x14ac:dyDescent="0.45">
      <c r="A1887" s="1">
        <v>44172.888020833336</v>
      </c>
      <c r="B1887" s="1">
        <v>44172.889988425923</v>
      </c>
      <c r="C1887">
        <v>0</v>
      </c>
      <c r="D1887">
        <v>100</v>
      </c>
      <c r="E1887">
        <v>169</v>
      </c>
      <c r="F1887">
        <v>1</v>
      </c>
      <c r="G1887" s="1">
        <v>44172.889993009259</v>
      </c>
      <c r="H1887" s="2" t="s">
        <v>4254</v>
      </c>
      <c r="I1887" s="2" t="s">
        <v>51</v>
      </c>
      <c r="J1887" s="2" t="s">
        <v>52</v>
      </c>
      <c r="K1887" s="2" t="s">
        <v>53</v>
      </c>
      <c r="L1887" s="2" t="s">
        <v>72</v>
      </c>
      <c r="M1887" s="2" t="s">
        <v>118</v>
      </c>
      <c r="N1887" s="2" t="s">
        <v>4255</v>
      </c>
      <c r="O1887">
        <v>1</v>
      </c>
      <c r="P1887">
        <v>0</v>
      </c>
      <c r="Q1887">
        <v>0</v>
      </c>
      <c r="R1887">
        <v>27.535</v>
      </c>
      <c r="S1887">
        <v>0</v>
      </c>
      <c r="T1887" s="2" t="s">
        <v>4256</v>
      </c>
      <c r="U1887" s="2" t="s">
        <v>176</v>
      </c>
      <c r="V1887">
        <v>2</v>
      </c>
      <c r="W1887">
        <v>6</v>
      </c>
      <c r="X1887">
        <v>22</v>
      </c>
      <c r="Y1887" s="2" t="s">
        <v>59</v>
      </c>
      <c r="Z1887">
        <v>169</v>
      </c>
      <c r="AA1887" s="2" t="s">
        <v>75</v>
      </c>
      <c r="AB1887" s="2" t="s">
        <v>76</v>
      </c>
      <c r="AC1887" s="2" t="s">
        <v>59</v>
      </c>
      <c r="AD1887">
        <v>1</v>
      </c>
      <c r="AE1887" s="15">
        <f t="shared" si="154"/>
        <v>360</v>
      </c>
      <c r="AF1887" s="16">
        <f t="shared" si="155"/>
        <v>720</v>
      </c>
      <c r="AK1887">
        <f t="shared" si="153"/>
        <v>1</v>
      </c>
      <c r="AL1887">
        <f t="shared" si="153"/>
        <v>0</v>
      </c>
      <c r="AM1887">
        <f t="shared" si="153"/>
        <v>0</v>
      </c>
      <c r="AN1887">
        <f t="shared" si="153"/>
        <v>0</v>
      </c>
      <c r="AO1887">
        <f t="shared" si="153"/>
        <v>0</v>
      </c>
    </row>
    <row r="1888" spans="1:41" ht="14.45" customHeight="1" x14ac:dyDescent="0.45">
      <c r="A1888" s="1">
        <v>44172.887858796297</v>
      </c>
      <c r="B1888" s="1">
        <v>44172.890034722222</v>
      </c>
      <c r="C1888">
        <v>0</v>
      </c>
      <c r="D1888">
        <v>100</v>
      </c>
      <c r="E1888">
        <v>188</v>
      </c>
      <c r="F1888">
        <v>1</v>
      </c>
      <c r="G1888" s="1">
        <v>44172.890042083331</v>
      </c>
      <c r="H1888" s="2" t="s">
        <v>4257</v>
      </c>
      <c r="I1888" s="2" t="s">
        <v>51</v>
      </c>
      <c r="J1888" s="2" t="s">
        <v>52</v>
      </c>
      <c r="K1888" s="2" t="s">
        <v>53</v>
      </c>
      <c r="L1888" s="2" t="s">
        <v>87</v>
      </c>
      <c r="M1888" s="2" t="s">
        <v>55</v>
      </c>
      <c r="N1888" s="2" t="s">
        <v>100</v>
      </c>
      <c r="O1888">
        <v>1</v>
      </c>
      <c r="P1888">
        <v>0</v>
      </c>
      <c r="Q1888">
        <v>0</v>
      </c>
      <c r="R1888">
        <v>39.427999999999997</v>
      </c>
      <c r="S1888">
        <v>0</v>
      </c>
      <c r="T1888" s="2" t="s">
        <v>4258</v>
      </c>
      <c r="U1888" s="2" t="s">
        <v>151</v>
      </c>
      <c r="V1888">
        <v>2</v>
      </c>
      <c r="W1888">
        <v>4</v>
      </c>
      <c r="X1888">
        <v>22</v>
      </c>
      <c r="Y1888" s="2" t="s">
        <v>59</v>
      </c>
      <c r="Z1888">
        <v>188</v>
      </c>
      <c r="AA1888" s="2" t="s">
        <v>84</v>
      </c>
      <c r="AB1888" s="2" t="s">
        <v>85</v>
      </c>
      <c r="AC1888" s="2" t="s">
        <v>59</v>
      </c>
      <c r="AD1888">
        <v>1</v>
      </c>
      <c r="AE1888" s="15">
        <f t="shared" si="154"/>
        <v>1366</v>
      </c>
      <c r="AF1888" s="16">
        <f t="shared" si="155"/>
        <v>768</v>
      </c>
      <c r="AK1888">
        <f t="shared" si="153"/>
        <v>1</v>
      </c>
      <c r="AL1888">
        <f t="shared" si="153"/>
        <v>0</v>
      </c>
      <c r="AM1888">
        <f t="shared" si="153"/>
        <v>0</v>
      </c>
      <c r="AN1888">
        <f t="shared" si="153"/>
        <v>0</v>
      </c>
      <c r="AO1888">
        <f t="shared" si="153"/>
        <v>0</v>
      </c>
    </row>
    <row r="1889" spans="1:41" ht="14.45" customHeight="1" x14ac:dyDescent="0.45">
      <c r="A1889" s="1">
        <v>44172.886377314811</v>
      </c>
      <c r="B1889" s="1">
        <v>44172.890034722222</v>
      </c>
      <c r="C1889">
        <v>0</v>
      </c>
      <c r="D1889">
        <v>100</v>
      </c>
      <c r="E1889">
        <v>316</v>
      </c>
      <c r="F1889">
        <v>1</v>
      </c>
      <c r="G1889" s="1">
        <v>44172.890046469911</v>
      </c>
      <c r="H1889" s="2" t="s">
        <v>4259</v>
      </c>
      <c r="I1889" s="2" t="s">
        <v>51</v>
      </c>
      <c r="J1889" s="2" t="s">
        <v>52</v>
      </c>
      <c r="K1889" s="2" t="s">
        <v>53</v>
      </c>
      <c r="L1889" s="2" t="s">
        <v>87</v>
      </c>
      <c r="M1889" s="2" t="s">
        <v>55</v>
      </c>
      <c r="N1889" s="2" t="s">
        <v>56</v>
      </c>
      <c r="O1889">
        <v>1</v>
      </c>
      <c r="P1889">
        <v>0</v>
      </c>
      <c r="Q1889">
        <v>0</v>
      </c>
      <c r="R1889">
        <v>30.841999999999999</v>
      </c>
      <c r="S1889">
        <v>0</v>
      </c>
      <c r="T1889" s="2" t="s">
        <v>4260</v>
      </c>
      <c r="U1889" s="2" t="s">
        <v>109</v>
      </c>
      <c r="V1889">
        <v>1</v>
      </c>
      <c r="W1889">
        <v>4</v>
      </c>
      <c r="X1889">
        <v>22</v>
      </c>
      <c r="Y1889" s="2" t="s">
        <v>59</v>
      </c>
      <c r="Z1889">
        <v>316</v>
      </c>
      <c r="AA1889" s="2" t="s">
        <v>91</v>
      </c>
      <c r="AB1889" s="2" t="s">
        <v>92</v>
      </c>
      <c r="AC1889" s="2" t="s">
        <v>59</v>
      </c>
      <c r="AD1889">
        <v>1</v>
      </c>
      <c r="AE1889" s="15">
        <f t="shared" si="154"/>
        <v>1920</v>
      </c>
      <c r="AF1889" s="16">
        <f t="shared" si="155"/>
        <v>1080</v>
      </c>
      <c r="AH1889" t="s">
        <v>14847</v>
      </c>
    </row>
    <row r="1890" spans="1:41" ht="14.45" customHeight="1" x14ac:dyDescent="0.45">
      <c r="A1890" s="1">
        <v>44172.88726851852</v>
      </c>
      <c r="B1890" s="1">
        <v>44172.890069444446</v>
      </c>
      <c r="C1890">
        <v>0</v>
      </c>
      <c r="D1890">
        <v>100</v>
      </c>
      <c r="E1890">
        <v>242</v>
      </c>
      <c r="F1890">
        <v>1</v>
      </c>
      <c r="G1890" s="1">
        <v>44172.890080925928</v>
      </c>
      <c r="H1890" s="2" t="s">
        <v>4261</v>
      </c>
      <c r="I1890" s="2" t="s">
        <v>51</v>
      </c>
      <c r="J1890" s="2" t="s">
        <v>52</v>
      </c>
      <c r="K1890" s="2" t="s">
        <v>53</v>
      </c>
      <c r="L1890" s="2" t="s">
        <v>72</v>
      </c>
      <c r="M1890" s="2" t="s">
        <v>55</v>
      </c>
      <c r="N1890" s="2" t="s">
        <v>56</v>
      </c>
      <c r="O1890">
        <v>1</v>
      </c>
      <c r="P1890">
        <v>0</v>
      </c>
      <c r="Q1890">
        <v>0</v>
      </c>
      <c r="R1890">
        <v>31.254000000000001</v>
      </c>
      <c r="S1890">
        <v>0</v>
      </c>
      <c r="T1890" s="2" t="s">
        <v>4262</v>
      </c>
      <c r="U1890" s="2" t="s">
        <v>147</v>
      </c>
      <c r="V1890">
        <v>1</v>
      </c>
      <c r="W1890">
        <v>4</v>
      </c>
      <c r="X1890">
        <v>22</v>
      </c>
      <c r="Y1890" s="2" t="s">
        <v>59</v>
      </c>
      <c r="Z1890">
        <v>242</v>
      </c>
      <c r="AA1890" s="2" t="s">
        <v>84</v>
      </c>
      <c r="AB1890" s="2" t="s">
        <v>85</v>
      </c>
      <c r="AC1890" s="2" t="s">
        <v>59</v>
      </c>
      <c r="AD1890">
        <v>1</v>
      </c>
      <c r="AE1890" s="15">
        <f t="shared" si="154"/>
        <v>1920</v>
      </c>
      <c r="AF1890" s="16">
        <f t="shared" si="155"/>
        <v>1080</v>
      </c>
      <c r="AK1890">
        <f t="shared" ref="AK1890:AO1921" si="156">IF(ISERROR(SEARCH(AK$2,$T1890)),0,1)</f>
        <v>1</v>
      </c>
      <c r="AL1890">
        <f t="shared" si="156"/>
        <v>0</v>
      </c>
      <c r="AM1890">
        <f t="shared" si="156"/>
        <v>0</v>
      </c>
      <c r="AN1890">
        <f t="shared" si="156"/>
        <v>0</v>
      </c>
      <c r="AO1890">
        <f t="shared" si="156"/>
        <v>0</v>
      </c>
    </row>
    <row r="1891" spans="1:41" ht="14.45" customHeight="1" x14ac:dyDescent="0.45">
      <c r="A1891" s="1">
        <v>44172.879953703705</v>
      </c>
      <c r="B1891" s="1">
        <v>44172.890243055554</v>
      </c>
      <c r="C1891">
        <v>0</v>
      </c>
      <c r="D1891">
        <v>100</v>
      </c>
      <c r="E1891">
        <v>888</v>
      </c>
      <c r="F1891">
        <v>1</v>
      </c>
      <c r="G1891" s="1">
        <v>44172.890249039352</v>
      </c>
      <c r="H1891" s="2" t="s">
        <v>4263</v>
      </c>
      <c r="I1891" s="2" t="s">
        <v>51</v>
      </c>
      <c r="J1891" s="2" t="s">
        <v>52</v>
      </c>
      <c r="K1891" s="2" t="s">
        <v>64</v>
      </c>
      <c r="L1891" s="2" t="s">
        <v>4264</v>
      </c>
      <c r="M1891" s="2" t="s">
        <v>55</v>
      </c>
      <c r="N1891" s="2" t="s">
        <v>100</v>
      </c>
      <c r="O1891">
        <v>1</v>
      </c>
      <c r="P1891">
        <v>0</v>
      </c>
      <c r="Q1891">
        <v>0</v>
      </c>
      <c r="R1891">
        <v>69.444000000000003</v>
      </c>
      <c r="S1891">
        <v>0</v>
      </c>
      <c r="T1891" s="2" t="s">
        <v>4265</v>
      </c>
      <c r="U1891" s="2" t="s">
        <v>121</v>
      </c>
      <c r="V1891">
        <v>2</v>
      </c>
      <c r="W1891">
        <v>4</v>
      </c>
      <c r="X1891">
        <v>22</v>
      </c>
      <c r="Y1891" s="2" t="s">
        <v>59</v>
      </c>
      <c r="Z1891">
        <v>888</v>
      </c>
      <c r="AA1891" s="2" t="s">
        <v>60</v>
      </c>
      <c r="AB1891" s="2" t="s">
        <v>61</v>
      </c>
      <c r="AC1891" s="2" t="s">
        <v>59</v>
      </c>
      <c r="AD1891">
        <v>1</v>
      </c>
      <c r="AE1891" s="15">
        <f t="shared" si="154"/>
        <v>1366</v>
      </c>
      <c r="AF1891" s="16">
        <f t="shared" si="155"/>
        <v>768</v>
      </c>
      <c r="AK1891">
        <f t="shared" si="156"/>
        <v>1</v>
      </c>
      <c r="AL1891">
        <f t="shared" si="156"/>
        <v>0</v>
      </c>
      <c r="AM1891">
        <f t="shared" si="156"/>
        <v>0</v>
      </c>
      <c r="AN1891">
        <f t="shared" si="156"/>
        <v>0</v>
      </c>
      <c r="AO1891">
        <f t="shared" si="156"/>
        <v>0</v>
      </c>
    </row>
    <row r="1892" spans="1:41" ht="14.45" customHeight="1" x14ac:dyDescent="0.45">
      <c r="A1892" s="1">
        <v>44172.88826388889</v>
      </c>
      <c r="B1892" s="1">
        <v>44172.8903587963</v>
      </c>
      <c r="C1892">
        <v>0</v>
      </c>
      <c r="D1892">
        <v>100</v>
      </c>
      <c r="E1892">
        <v>180</v>
      </c>
      <c r="F1892">
        <v>1</v>
      </c>
      <c r="G1892" s="1">
        <v>44172.890362500002</v>
      </c>
      <c r="H1892" s="2" t="s">
        <v>4266</v>
      </c>
      <c r="I1892" s="2" t="s">
        <v>51</v>
      </c>
      <c r="J1892" s="2" t="s">
        <v>52</v>
      </c>
      <c r="K1892" s="2" t="s">
        <v>53</v>
      </c>
      <c r="L1892" s="2" t="s">
        <v>87</v>
      </c>
      <c r="M1892" s="2" t="s">
        <v>55</v>
      </c>
      <c r="N1892" s="2" t="s">
        <v>56</v>
      </c>
      <c r="O1892">
        <v>1</v>
      </c>
      <c r="P1892">
        <v>0</v>
      </c>
      <c r="Q1892">
        <v>0</v>
      </c>
      <c r="R1892">
        <v>18.809000000000001</v>
      </c>
      <c r="S1892">
        <v>0</v>
      </c>
      <c r="T1892" s="2" t="s">
        <v>4267</v>
      </c>
      <c r="U1892" s="2" t="s">
        <v>109</v>
      </c>
      <c r="V1892">
        <v>2</v>
      </c>
      <c r="W1892">
        <v>1</v>
      </c>
      <c r="X1892">
        <v>22</v>
      </c>
      <c r="Y1892" s="2" t="s">
        <v>59</v>
      </c>
      <c r="Z1892">
        <v>180</v>
      </c>
      <c r="AA1892" s="2" t="s">
        <v>103</v>
      </c>
      <c r="AB1892" s="2" t="s">
        <v>104</v>
      </c>
      <c r="AC1892" s="2" t="s">
        <v>59</v>
      </c>
      <c r="AD1892">
        <v>1</v>
      </c>
      <c r="AE1892" s="15">
        <f t="shared" si="154"/>
        <v>1920</v>
      </c>
      <c r="AF1892" s="16">
        <f t="shared" si="155"/>
        <v>1080</v>
      </c>
      <c r="AK1892">
        <f t="shared" si="156"/>
        <v>0</v>
      </c>
      <c r="AL1892">
        <f t="shared" si="156"/>
        <v>0</v>
      </c>
      <c r="AM1892">
        <f t="shared" si="156"/>
        <v>1</v>
      </c>
      <c r="AN1892">
        <f t="shared" si="156"/>
        <v>1</v>
      </c>
      <c r="AO1892">
        <f t="shared" si="156"/>
        <v>1</v>
      </c>
    </row>
    <row r="1893" spans="1:41" ht="14.45" customHeight="1" x14ac:dyDescent="0.45">
      <c r="A1893" s="1">
        <v>44172.888101851851</v>
      </c>
      <c r="B1893" s="1">
        <v>44172.8903587963</v>
      </c>
      <c r="C1893">
        <v>0</v>
      </c>
      <c r="D1893">
        <v>100</v>
      </c>
      <c r="E1893">
        <v>195</v>
      </c>
      <c r="F1893">
        <v>1</v>
      </c>
      <c r="G1893" s="1">
        <v>44172.890365879626</v>
      </c>
      <c r="H1893" s="2" t="s">
        <v>4268</v>
      </c>
      <c r="I1893" s="2" t="s">
        <v>51</v>
      </c>
      <c r="J1893" s="2" t="s">
        <v>52</v>
      </c>
      <c r="K1893" s="2" t="s">
        <v>53</v>
      </c>
      <c r="L1893" s="2" t="s">
        <v>656</v>
      </c>
      <c r="M1893" s="2" t="s">
        <v>106</v>
      </c>
      <c r="N1893" s="2" t="s">
        <v>107</v>
      </c>
      <c r="O1893">
        <v>1</v>
      </c>
      <c r="P1893">
        <v>0</v>
      </c>
      <c r="Q1893">
        <v>0</v>
      </c>
      <c r="R1893">
        <v>29.024000000000001</v>
      </c>
      <c r="S1893">
        <v>0</v>
      </c>
      <c r="T1893" s="2" t="s">
        <v>4269</v>
      </c>
      <c r="U1893" s="2" t="s">
        <v>89</v>
      </c>
      <c r="V1893">
        <v>2</v>
      </c>
      <c r="W1893">
        <v>3</v>
      </c>
      <c r="X1893">
        <v>22</v>
      </c>
      <c r="Y1893" s="2" t="s">
        <v>59</v>
      </c>
      <c r="Z1893">
        <v>195</v>
      </c>
      <c r="AA1893" s="2" t="s">
        <v>103</v>
      </c>
      <c r="AB1893" s="2" t="s">
        <v>104</v>
      </c>
      <c r="AC1893" s="2" t="s">
        <v>59</v>
      </c>
      <c r="AD1893">
        <v>1</v>
      </c>
      <c r="AE1893" s="15">
        <f t="shared" si="154"/>
        <v>1440</v>
      </c>
      <c r="AF1893" s="16">
        <f t="shared" si="155"/>
        <v>900</v>
      </c>
      <c r="AK1893">
        <f t="shared" si="156"/>
        <v>1</v>
      </c>
      <c r="AL1893">
        <f t="shared" si="156"/>
        <v>0</v>
      </c>
      <c r="AM1893">
        <f t="shared" si="156"/>
        <v>0</v>
      </c>
      <c r="AN1893">
        <f t="shared" si="156"/>
        <v>0</v>
      </c>
      <c r="AO1893">
        <f t="shared" si="156"/>
        <v>0</v>
      </c>
    </row>
    <row r="1894" spans="1:41" ht="14.45" customHeight="1" x14ac:dyDescent="0.45">
      <c r="A1894" s="1">
        <v>44172.887060185189</v>
      </c>
      <c r="B1894" s="1">
        <v>44172.890625</v>
      </c>
      <c r="C1894">
        <v>0</v>
      </c>
      <c r="D1894">
        <v>100</v>
      </c>
      <c r="E1894">
        <v>308</v>
      </c>
      <c r="F1894">
        <v>1</v>
      </c>
      <c r="G1894" s="1">
        <v>44172.890638194447</v>
      </c>
      <c r="H1894" s="2" t="s">
        <v>4270</v>
      </c>
      <c r="I1894" s="2" t="s">
        <v>51</v>
      </c>
      <c r="J1894" s="2" t="s">
        <v>52</v>
      </c>
      <c r="K1894" s="2" t="s">
        <v>53</v>
      </c>
      <c r="L1894" s="2" t="s">
        <v>769</v>
      </c>
      <c r="M1894" s="2" t="s">
        <v>153</v>
      </c>
      <c r="N1894" s="2" t="s">
        <v>100</v>
      </c>
      <c r="O1894">
        <v>1</v>
      </c>
      <c r="P1894">
        <v>0</v>
      </c>
      <c r="Q1894">
        <v>0</v>
      </c>
      <c r="R1894">
        <v>37.19</v>
      </c>
      <c r="S1894">
        <v>0</v>
      </c>
      <c r="T1894" s="2" t="s">
        <v>4271</v>
      </c>
      <c r="U1894" s="2" t="s">
        <v>125</v>
      </c>
      <c r="V1894">
        <v>2</v>
      </c>
      <c r="W1894">
        <v>4</v>
      </c>
      <c r="X1894">
        <v>22</v>
      </c>
      <c r="Y1894" s="2" t="s">
        <v>90</v>
      </c>
      <c r="Z1894">
        <v>308</v>
      </c>
      <c r="AA1894" s="2" t="s">
        <v>91</v>
      </c>
      <c r="AB1894" s="2" t="s">
        <v>92</v>
      </c>
      <c r="AC1894" s="2" t="s">
        <v>59</v>
      </c>
      <c r="AD1894">
        <v>1</v>
      </c>
      <c r="AE1894" s="15">
        <f t="shared" si="154"/>
        <v>1366</v>
      </c>
      <c r="AF1894" s="16">
        <f t="shared" si="155"/>
        <v>768</v>
      </c>
      <c r="AK1894">
        <f t="shared" si="156"/>
        <v>1</v>
      </c>
      <c r="AL1894">
        <f t="shared" si="156"/>
        <v>0</v>
      </c>
      <c r="AM1894">
        <f t="shared" si="156"/>
        <v>0</v>
      </c>
      <c r="AN1894">
        <f t="shared" si="156"/>
        <v>0</v>
      </c>
      <c r="AO1894">
        <f t="shared" si="156"/>
        <v>0</v>
      </c>
    </row>
    <row r="1895" spans="1:41" ht="14.45" customHeight="1" x14ac:dyDescent="0.45">
      <c r="A1895" s="1">
        <v>44172.888414351852</v>
      </c>
      <c r="B1895" s="1">
        <v>44172.8906712963</v>
      </c>
      <c r="C1895">
        <v>0</v>
      </c>
      <c r="D1895">
        <v>100</v>
      </c>
      <c r="E1895">
        <v>195</v>
      </c>
      <c r="F1895">
        <v>1</v>
      </c>
      <c r="G1895" s="1">
        <v>44172.890680717595</v>
      </c>
      <c r="H1895" s="2" t="s">
        <v>4272</v>
      </c>
      <c r="I1895" s="2" t="s">
        <v>51</v>
      </c>
      <c r="J1895" s="2" t="s">
        <v>52</v>
      </c>
      <c r="K1895" s="2" t="s">
        <v>53</v>
      </c>
      <c r="L1895" s="2" t="s">
        <v>72</v>
      </c>
      <c r="M1895" s="2" t="s">
        <v>106</v>
      </c>
      <c r="N1895" s="2" t="s">
        <v>123</v>
      </c>
      <c r="O1895">
        <v>1</v>
      </c>
      <c r="P1895">
        <v>0</v>
      </c>
      <c r="Q1895">
        <v>0</v>
      </c>
      <c r="R1895">
        <v>32.106000000000002</v>
      </c>
      <c r="S1895">
        <v>0</v>
      </c>
      <c r="T1895" s="2" t="s">
        <v>4273</v>
      </c>
      <c r="U1895" s="2" t="s">
        <v>144</v>
      </c>
      <c r="V1895">
        <v>2</v>
      </c>
      <c r="W1895">
        <v>3</v>
      </c>
      <c r="X1895">
        <v>22</v>
      </c>
      <c r="Y1895" s="2" t="s">
        <v>59</v>
      </c>
      <c r="Z1895">
        <v>195</v>
      </c>
      <c r="AA1895" s="2" t="s">
        <v>75</v>
      </c>
      <c r="AB1895" s="2" t="s">
        <v>76</v>
      </c>
      <c r="AC1895" s="2" t="s">
        <v>59</v>
      </c>
      <c r="AD1895">
        <v>1</v>
      </c>
      <c r="AE1895" s="15">
        <f t="shared" si="154"/>
        <v>1280</v>
      </c>
      <c r="AF1895" s="16">
        <f t="shared" si="155"/>
        <v>800</v>
      </c>
      <c r="AK1895">
        <f t="shared" si="156"/>
        <v>0</v>
      </c>
      <c r="AL1895">
        <f t="shared" si="156"/>
        <v>0</v>
      </c>
      <c r="AM1895">
        <f t="shared" si="156"/>
        <v>0</v>
      </c>
      <c r="AN1895">
        <f t="shared" si="156"/>
        <v>0</v>
      </c>
      <c r="AO1895">
        <f t="shared" si="156"/>
        <v>0</v>
      </c>
    </row>
    <row r="1896" spans="1:41" ht="14.45" customHeight="1" x14ac:dyDescent="0.45">
      <c r="A1896" s="1">
        <v>44172.888321759259</v>
      </c>
      <c r="B1896" s="1">
        <v>44172.890775462962</v>
      </c>
      <c r="C1896">
        <v>0</v>
      </c>
      <c r="D1896">
        <v>100</v>
      </c>
      <c r="E1896">
        <v>211</v>
      </c>
      <c r="F1896">
        <v>1</v>
      </c>
      <c r="G1896" s="1">
        <v>44172.890778321758</v>
      </c>
      <c r="H1896" s="2" t="s">
        <v>4274</v>
      </c>
      <c r="I1896" s="2" t="s">
        <v>51</v>
      </c>
      <c r="J1896" s="2" t="s">
        <v>52</v>
      </c>
      <c r="K1896" s="2" t="s">
        <v>78</v>
      </c>
      <c r="L1896" s="2" t="s">
        <v>1093</v>
      </c>
      <c r="M1896" s="2" t="s">
        <v>106</v>
      </c>
      <c r="N1896" s="2" t="s">
        <v>107</v>
      </c>
      <c r="O1896">
        <v>1</v>
      </c>
      <c r="P1896">
        <v>0</v>
      </c>
      <c r="Q1896">
        <v>0</v>
      </c>
      <c r="R1896">
        <v>39.904000000000003</v>
      </c>
      <c r="S1896">
        <v>0</v>
      </c>
      <c r="T1896" s="2" t="s">
        <v>4275</v>
      </c>
      <c r="U1896" s="2" t="s">
        <v>83</v>
      </c>
      <c r="V1896">
        <v>2</v>
      </c>
      <c r="W1896">
        <v>4</v>
      </c>
      <c r="X1896">
        <v>22</v>
      </c>
      <c r="Y1896" s="2" t="s">
        <v>59</v>
      </c>
      <c r="Z1896">
        <v>211</v>
      </c>
      <c r="AA1896" s="2" t="s">
        <v>103</v>
      </c>
      <c r="AB1896" s="2" t="s">
        <v>104</v>
      </c>
      <c r="AC1896" s="2" t="s">
        <v>59</v>
      </c>
      <c r="AD1896">
        <v>1</v>
      </c>
      <c r="AE1896" s="15">
        <f t="shared" si="154"/>
        <v>1440</v>
      </c>
      <c r="AF1896" s="16">
        <f t="shared" si="155"/>
        <v>900</v>
      </c>
      <c r="AK1896">
        <f t="shared" si="156"/>
        <v>1</v>
      </c>
      <c r="AL1896">
        <f t="shared" si="156"/>
        <v>0</v>
      </c>
      <c r="AM1896">
        <f t="shared" si="156"/>
        <v>0</v>
      </c>
      <c r="AN1896">
        <f t="shared" si="156"/>
        <v>0</v>
      </c>
      <c r="AO1896">
        <f t="shared" si="156"/>
        <v>0</v>
      </c>
    </row>
    <row r="1897" spans="1:41" ht="14.45" customHeight="1" x14ac:dyDescent="0.45">
      <c r="A1897" s="1">
        <v>44172.886759259258</v>
      </c>
      <c r="B1897" s="1">
        <v>44172.890775462962</v>
      </c>
      <c r="C1897">
        <v>0</v>
      </c>
      <c r="D1897">
        <v>100</v>
      </c>
      <c r="E1897">
        <v>346</v>
      </c>
      <c r="F1897">
        <v>1</v>
      </c>
      <c r="G1897" s="1">
        <v>44172.89078292824</v>
      </c>
      <c r="H1897" s="2" t="s">
        <v>4276</v>
      </c>
      <c r="I1897" s="2" t="s">
        <v>51</v>
      </c>
      <c r="J1897" s="2" t="s">
        <v>52</v>
      </c>
      <c r="K1897" s="2" t="s">
        <v>53</v>
      </c>
      <c r="L1897" s="2" t="s">
        <v>72</v>
      </c>
      <c r="M1897" s="2" t="s">
        <v>106</v>
      </c>
      <c r="N1897" s="2" t="s">
        <v>107</v>
      </c>
      <c r="O1897">
        <v>1</v>
      </c>
      <c r="P1897">
        <v>0</v>
      </c>
      <c r="Q1897">
        <v>0</v>
      </c>
      <c r="R1897">
        <v>32.963999999999999</v>
      </c>
      <c r="S1897">
        <v>0</v>
      </c>
      <c r="T1897" s="2" t="s">
        <v>4277</v>
      </c>
      <c r="U1897" s="2" t="s">
        <v>219</v>
      </c>
      <c r="V1897">
        <v>2</v>
      </c>
      <c r="W1897">
        <v>5</v>
      </c>
      <c r="X1897">
        <v>22</v>
      </c>
      <c r="Y1897" s="2" t="s">
        <v>59</v>
      </c>
      <c r="Z1897">
        <v>346</v>
      </c>
      <c r="AA1897" s="2" t="s">
        <v>110</v>
      </c>
      <c r="AB1897" s="2" t="s">
        <v>111</v>
      </c>
      <c r="AC1897" s="2" t="s">
        <v>59</v>
      </c>
      <c r="AD1897">
        <v>1</v>
      </c>
      <c r="AE1897" s="15">
        <f t="shared" si="154"/>
        <v>1440</v>
      </c>
      <c r="AF1897" s="16">
        <f t="shared" si="155"/>
        <v>900</v>
      </c>
      <c r="AK1897">
        <f t="shared" si="156"/>
        <v>1</v>
      </c>
      <c r="AL1897">
        <f t="shared" si="156"/>
        <v>0</v>
      </c>
      <c r="AM1897">
        <f t="shared" si="156"/>
        <v>0</v>
      </c>
      <c r="AN1897">
        <f t="shared" si="156"/>
        <v>0</v>
      </c>
      <c r="AO1897">
        <f t="shared" si="156"/>
        <v>0</v>
      </c>
    </row>
    <row r="1898" spans="1:41" ht="14.45" customHeight="1" x14ac:dyDescent="0.45">
      <c r="A1898" s="1">
        <v>44172.888958333337</v>
      </c>
      <c r="B1898" s="1">
        <v>44172.890902777777</v>
      </c>
      <c r="C1898">
        <v>0</v>
      </c>
      <c r="D1898">
        <v>100</v>
      </c>
      <c r="E1898">
        <v>167</v>
      </c>
      <c r="F1898">
        <v>1</v>
      </c>
      <c r="G1898" s="1">
        <v>44172.890907222223</v>
      </c>
      <c r="H1898" s="2" t="s">
        <v>4278</v>
      </c>
      <c r="I1898" s="2" t="s">
        <v>51</v>
      </c>
      <c r="J1898" s="2" t="s">
        <v>52</v>
      </c>
      <c r="K1898" s="2" t="s">
        <v>53</v>
      </c>
      <c r="L1898" s="2" t="s">
        <v>87</v>
      </c>
      <c r="M1898" s="2" t="s">
        <v>55</v>
      </c>
      <c r="N1898" s="2" t="s">
        <v>56</v>
      </c>
      <c r="O1898">
        <v>1</v>
      </c>
      <c r="P1898">
        <v>0</v>
      </c>
      <c r="Q1898">
        <v>0</v>
      </c>
      <c r="R1898">
        <v>20.286999999999999</v>
      </c>
      <c r="S1898">
        <v>0</v>
      </c>
      <c r="T1898" s="2" t="s">
        <v>4279</v>
      </c>
      <c r="U1898" s="2" t="s">
        <v>96</v>
      </c>
      <c r="V1898">
        <v>1</v>
      </c>
      <c r="W1898">
        <v>4</v>
      </c>
      <c r="X1898">
        <v>22</v>
      </c>
      <c r="Y1898" s="2" t="s">
        <v>166</v>
      </c>
      <c r="Z1898">
        <v>167</v>
      </c>
      <c r="AA1898" s="2" t="s">
        <v>60</v>
      </c>
      <c r="AB1898" s="2" t="s">
        <v>61</v>
      </c>
      <c r="AC1898" s="2" t="s">
        <v>59</v>
      </c>
      <c r="AD1898">
        <v>1</v>
      </c>
      <c r="AE1898" s="15">
        <f t="shared" si="154"/>
        <v>1920</v>
      </c>
      <c r="AF1898" s="16">
        <f t="shared" si="155"/>
        <v>1080</v>
      </c>
      <c r="AK1898">
        <f t="shared" si="156"/>
        <v>1</v>
      </c>
      <c r="AL1898">
        <f t="shared" si="156"/>
        <v>0</v>
      </c>
      <c r="AM1898">
        <f t="shared" si="156"/>
        <v>0</v>
      </c>
      <c r="AN1898">
        <f t="shared" si="156"/>
        <v>0</v>
      </c>
      <c r="AO1898">
        <f t="shared" si="156"/>
        <v>0</v>
      </c>
    </row>
    <row r="1899" spans="1:41" ht="14.45" customHeight="1" x14ac:dyDescent="0.45">
      <c r="A1899" s="1">
        <v>44172.887754629628</v>
      </c>
      <c r="B1899" s="1">
        <v>44172.890902777777</v>
      </c>
      <c r="C1899">
        <v>0</v>
      </c>
      <c r="D1899">
        <v>100</v>
      </c>
      <c r="E1899">
        <v>272</v>
      </c>
      <c r="F1899">
        <v>1</v>
      </c>
      <c r="G1899" s="1">
        <v>44172.890909675923</v>
      </c>
      <c r="H1899" s="2" t="s">
        <v>4280</v>
      </c>
      <c r="I1899" s="2" t="s">
        <v>51</v>
      </c>
      <c r="J1899" s="2" t="s">
        <v>52</v>
      </c>
      <c r="K1899" s="2" t="s">
        <v>53</v>
      </c>
      <c r="L1899" s="2" t="s">
        <v>72</v>
      </c>
      <c r="M1899" s="2" t="s">
        <v>55</v>
      </c>
      <c r="N1899" s="2" t="s">
        <v>56</v>
      </c>
      <c r="O1899">
        <v>1</v>
      </c>
      <c r="P1899">
        <v>0</v>
      </c>
      <c r="Q1899">
        <v>0</v>
      </c>
      <c r="R1899">
        <v>42.817</v>
      </c>
      <c r="S1899">
        <v>0</v>
      </c>
      <c r="T1899" s="2" t="s">
        <v>4281</v>
      </c>
      <c r="U1899" s="2" t="s">
        <v>423</v>
      </c>
      <c r="V1899">
        <v>1</v>
      </c>
      <c r="W1899">
        <v>4</v>
      </c>
      <c r="X1899">
        <v>22</v>
      </c>
      <c r="Y1899" s="2" t="s">
        <v>4282</v>
      </c>
      <c r="Z1899">
        <v>272</v>
      </c>
      <c r="AA1899" s="2" t="s">
        <v>75</v>
      </c>
      <c r="AB1899" s="2" t="s">
        <v>76</v>
      </c>
      <c r="AC1899" s="2" t="s">
        <v>59</v>
      </c>
      <c r="AD1899">
        <v>1</v>
      </c>
      <c r="AE1899" s="15">
        <f t="shared" si="154"/>
        <v>1920</v>
      </c>
      <c r="AF1899" s="16">
        <f t="shared" si="155"/>
        <v>1080</v>
      </c>
      <c r="AK1899">
        <f t="shared" si="156"/>
        <v>1</v>
      </c>
      <c r="AL1899">
        <f t="shared" si="156"/>
        <v>0</v>
      </c>
      <c r="AM1899">
        <f t="shared" si="156"/>
        <v>0</v>
      </c>
      <c r="AN1899">
        <f t="shared" si="156"/>
        <v>0</v>
      </c>
      <c r="AO1899">
        <f t="shared" si="156"/>
        <v>0</v>
      </c>
    </row>
    <row r="1900" spans="1:41" ht="14.45" customHeight="1" x14ac:dyDescent="0.45">
      <c r="A1900" s="1">
        <v>44172.889062499999</v>
      </c>
      <c r="B1900" s="1">
        <v>44172.890914351854</v>
      </c>
      <c r="C1900">
        <v>0</v>
      </c>
      <c r="D1900">
        <v>100</v>
      </c>
      <c r="E1900">
        <v>160</v>
      </c>
      <c r="F1900">
        <v>1</v>
      </c>
      <c r="G1900" s="1">
        <v>44172.890920439815</v>
      </c>
      <c r="H1900" s="2" t="s">
        <v>4283</v>
      </c>
      <c r="I1900" s="2" t="s">
        <v>51</v>
      </c>
      <c r="J1900" s="2" t="s">
        <v>52</v>
      </c>
      <c r="K1900" s="2" t="s">
        <v>53</v>
      </c>
      <c r="L1900" s="2" t="s">
        <v>72</v>
      </c>
      <c r="M1900" s="2" t="s">
        <v>55</v>
      </c>
      <c r="N1900" s="2" t="s">
        <v>66</v>
      </c>
      <c r="O1900">
        <v>1</v>
      </c>
      <c r="P1900">
        <v>0</v>
      </c>
      <c r="Q1900">
        <v>0</v>
      </c>
      <c r="R1900">
        <v>17.254999999999999</v>
      </c>
      <c r="S1900">
        <v>0</v>
      </c>
      <c r="T1900" s="2" t="s">
        <v>4284</v>
      </c>
      <c r="U1900" s="2" t="s">
        <v>159</v>
      </c>
      <c r="V1900">
        <v>2</v>
      </c>
      <c r="W1900">
        <v>2</v>
      </c>
      <c r="X1900">
        <v>22</v>
      </c>
      <c r="Y1900" s="2" t="s">
        <v>59</v>
      </c>
      <c r="Z1900">
        <v>160</v>
      </c>
      <c r="AA1900" s="2" t="s">
        <v>110</v>
      </c>
      <c r="AB1900" s="2" t="s">
        <v>111</v>
      </c>
      <c r="AC1900" s="2" t="s">
        <v>59</v>
      </c>
      <c r="AD1900">
        <v>1</v>
      </c>
      <c r="AE1900" s="15">
        <f t="shared" si="154"/>
        <v>1920</v>
      </c>
      <c r="AF1900" s="16">
        <f t="shared" si="155"/>
        <v>1200</v>
      </c>
      <c r="AK1900">
        <f t="shared" si="156"/>
        <v>1</v>
      </c>
      <c r="AL1900">
        <f t="shared" si="156"/>
        <v>0</v>
      </c>
      <c r="AM1900">
        <f t="shared" si="156"/>
        <v>0</v>
      </c>
      <c r="AN1900">
        <f t="shared" si="156"/>
        <v>0</v>
      </c>
      <c r="AO1900">
        <f t="shared" si="156"/>
        <v>0</v>
      </c>
    </row>
    <row r="1901" spans="1:41" ht="14.45" customHeight="1" x14ac:dyDescent="0.45">
      <c r="A1901" s="1">
        <v>44172.88858796296</v>
      </c>
      <c r="B1901" s="1">
        <v>44172.891006944446</v>
      </c>
      <c r="C1901">
        <v>0</v>
      </c>
      <c r="D1901">
        <v>100</v>
      </c>
      <c r="E1901">
        <v>208</v>
      </c>
      <c r="F1901">
        <v>1</v>
      </c>
      <c r="G1901" s="1">
        <v>44172.891012916669</v>
      </c>
      <c r="H1901" s="2" t="s">
        <v>4285</v>
      </c>
      <c r="I1901" s="2" t="s">
        <v>51</v>
      </c>
      <c r="J1901" s="2" t="s">
        <v>52</v>
      </c>
      <c r="K1901" s="2" t="s">
        <v>53</v>
      </c>
      <c r="L1901" s="2" t="s">
        <v>72</v>
      </c>
      <c r="M1901" s="2" t="s">
        <v>55</v>
      </c>
      <c r="N1901" s="2" t="s">
        <v>56</v>
      </c>
      <c r="O1901">
        <v>1</v>
      </c>
      <c r="P1901">
        <v>0</v>
      </c>
      <c r="Q1901">
        <v>0</v>
      </c>
      <c r="R1901">
        <v>20.300999999999998</v>
      </c>
      <c r="S1901">
        <v>0</v>
      </c>
      <c r="T1901" s="2" t="s">
        <v>4286</v>
      </c>
      <c r="U1901" s="2" t="s">
        <v>194</v>
      </c>
      <c r="V1901">
        <v>1</v>
      </c>
      <c r="W1901">
        <v>3</v>
      </c>
      <c r="X1901">
        <v>22</v>
      </c>
      <c r="Y1901" s="2" t="s">
        <v>59</v>
      </c>
      <c r="Z1901">
        <v>208</v>
      </c>
      <c r="AA1901" s="2" t="s">
        <v>84</v>
      </c>
      <c r="AB1901" s="2" t="s">
        <v>85</v>
      </c>
      <c r="AC1901" s="2" t="s">
        <v>59</v>
      </c>
      <c r="AD1901">
        <v>1</v>
      </c>
      <c r="AE1901" s="15">
        <f t="shared" si="154"/>
        <v>1920</v>
      </c>
      <c r="AF1901" s="16">
        <f t="shared" si="155"/>
        <v>1080</v>
      </c>
      <c r="AK1901">
        <f t="shared" si="156"/>
        <v>1</v>
      </c>
      <c r="AL1901">
        <f t="shared" si="156"/>
        <v>0</v>
      </c>
      <c r="AM1901">
        <f t="shared" si="156"/>
        <v>0</v>
      </c>
      <c r="AN1901">
        <f t="shared" si="156"/>
        <v>0</v>
      </c>
      <c r="AO1901">
        <f t="shared" si="156"/>
        <v>0</v>
      </c>
    </row>
    <row r="1902" spans="1:41" ht="14.45" customHeight="1" x14ac:dyDescent="0.45">
      <c r="A1902" s="1">
        <v>44172.885671296295</v>
      </c>
      <c r="B1902" s="1">
        <v>44172.891041666669</v>
      </c>
      <c r="C1902">
        <v>0</v>
      </c>
      <c r="D1902">
        <v>100</v>
      </c>
      <c r="E1902">
        <v>463</v>
      </c>
      <c r="F1902">
        <v>1</v>
      </c>
      <c r="G1902" s="1">
        <v>44172.891045393517</v>
      </c>
      <c r="H1902" s="2" t="s">
        <v>4287</v>
      </c>
      <c r="I1902" s="2" t="s">
        <v>51</v>
      </c>
      <c r="J1902" s="2" t="s">
        <v>52</v>
      </c>
      <c r="K1902" s="2" t="s">
        <v>53</v>
      </c>
      <c r="L1902" s="2" t="s">
        <v>87</v>
      </c>
      <c r="M1902" s="2" t="s">
        <v>153</v>
      </c>
      <c r="N1902" s="2" t="s">
        <v>100</v>
      </c>
      <c r="O1902">
        <v>1</v>
      </c>
      <c r="P1902">
        <v>13.439</v>
      </c>
      <c r="Q1902">
        <v>71.459000000000003</v>
      </c>
      <c r="R1902">
        <v>73.287000000000006</v>
      </c>
      <c r="S1902">
        <v>2</v>
      </c>
      <c r="T1902" s="2" t="s">
        <v>4288</v>
      </c>
      <c r="U1902" s="2" t="s">
        <v>1279</v>
      </c>
      <c r="V1902">
        <v>1</v>
      </c>
      <c r="W1902">
        <v>3</v>
      </c>
      <c r="X1902">
        <v>22</v>
      </c>
      <c r="Y1902" s="2" t="s">
        <v>59</v>
      </c>
      <c r="Z1902">
        <v>463</v>
      </c>
      <c r="AA1902" s="2" t="s">
        <v>91</v>
      </c>
      <c r="AB1902" s="2" t="s">
        <v>92</v>
      </c>
      <c r="AC1902" s="2" t="s">
        <v>59</v>
      </c>
      <c r="AD1902">
        <v>1</v>
      </c>
      <c r="AE1902" s="15">
        <f t="shared" si="154"/>
        <v>1366</v>
      </c>
      <c r="AF1902" s="16">
        <f t="shared" si="155"/>
        <v>768</v>
      </c>
      <c r="AK1902">
        <f t="shared" si="156"/>
        <v>1</v>
      </c>
      <c r="AL1902">
        <f t="shared" si="156"/>
        <v>0</v>
      </c>
      <c r="AM1902">
        <f t="shared" si="156"/>
        <v>0</v>
      </c>
      <c r="AN1902">
        <f t="shared" si="156"/>
        <v>0</v>
      </c>
      <c r="AO1902">
        <f t="shared" si="156"/>
        <v>0</v>
      </c>
    </row>
    <row r="1903" spans="1:41" ht="14.45" customHeight="1" x14ac:dyDescent="0.45">
      <c r="A1903" s="1">
        <v>44172.888298611113</v>
      </c>
      <c r="B1903" s="1">
        <v>44172.891041666669</v>
      </c>
      <c r="C1903">
        <v>0</v>
      </c>
      <c r="D1903">
        <v>100</v>
      </c>
      <c r="E1903">
        <v>236</v>
      </c>
      <c r="F1903">
        <v>1</v>
      </c>
      <c r="G1903" s="1">
        <v>44172.891045972225</v>
      </c>
      <c r="H1903" s="2" t="s">
        <v>4289</v>
      </c>
      <c r="I1903" s="2" t="s">
        <v>51</v>
      </c>
      <c r="J1903" s="2" t="s">
        <v>52</v>
      </c>
      <c r="K1903" s="2" t="s">
        <v>78</v>
      </c>
      <c r="L1903" s="2" t="s">
        <v>94</v>
      </c>
      <c r="M1903" s="2" t="s">
        <v>55</v>
      </c>
      <c r="N1903" s="2" t="s">
        <v>56</v>
      </c>
      <c r="O1903">
        <v>1</v>
      </c>
      <c r="P1903">
        <v>0</v>
      </c>
      <c r="Q1903">
        <v>0</v>
      </c>
      <c r="R1903">
        <v>33.734000000000002</v>
      </c>
      <c r="S1903">
        <v>0</v>
      </c>
      <c r="T1903" s="2" t="s">
        <v>4290</v>
      </c>
      <c r="U1903" s="2" t="s">
        <v>151</v>
      </c>
      <c r="V1903">
        <v>1</v>
      </c>
      <c r="W1903">
        <v>4</v>
      </c>
      <c r="X1903">
        <v>22</v>
      </c>
      <c r="Y1903" s="2" t="s">
        <v>59</v>
      </c>
      <c r="Z1903">
        <v>236</v>
      </c>
      <c r="AA1903" s="2" t="s">
        <v>60</v>
      </c>
      <c r="AB1903" s="2" t="s">
        <v>61</v>
      </c>
      <c r="AC1903" s="2" t="s">
        <v>59</v>
      </c>
      <c r="AD1903">
        <v>1</v>
      </c>
      <c r="AE1903" s="15">
        <f t="shared" si="154"/>
        <v>1920</v>
      </c>
      <c r="AF1903" s="16">
        <f t="shared" si="155"/>
        <v>1080</v>
      </c>
      <c r="AK1903">
        <f t="shared" si="156"/>
        <v>1</v>
      </c>
      <c r="AL1903">
        <f t="shared" si="156"/>
        <v>0</v>
      </c>
      <c r="AM1903">
        <f t="shared" si="156"/>
        <v>0</v>
      </c>
      <c r="AN1903">
        <f t="shared" si="156"/>
        <v>0</v>
      </c>
      <c r="AO1903">
        <f t="shared" si="156"/>
        <v>0</v>
      </c>
    </row>
    <row r="1904" spans="1:41" ht="14.45" customHeight="1" x14ac:dyDescent="0.45">
      <c r="A1904" s="1">
        <v>44172.867384259262</v>
      </c>
      <c r="B1904" s="1">
        <v>44172.891053240739</v>
      </c>
      <c r="C1904">
        <v>0</v>
      </c>
      <c r="D1904">
        <v>100</v>
      </c>
      <c r="E1904">
        <v>2044</v>
      </c>
      <c r="F1904">
        <v>1</v>
      </c>
      <c r="G1904" s="1">
        <v>44172.891056238426</v>
      </c>
      <c r="H1904" s="2" t="s">
        <v>4291</v>
      </c>
      <c r="I1904" s="2" t="s">
        <v>51</v>
      </c>
      <c r="J1904" s="2" t="s">
        <v>52</v>
      </c>
      <c r="K1904" s="2" t="s">
        <v>113</v>
      </c>
      <c r="L1904" s="2" t="s">
        <v>114</v>
      </c>
      <c r="M1904" s="2" t="s">
        <v>106</v>
      </c>
      <c r="N1904" s="2" t="s">
        <v>385</v>
      </c>
      <c r="O1904">
        <v>1</v>
      </c>
      <c r="P1904">
        <v>0</v>
      </c>
      <c r="Q1904">
        <v>0</v>
      </c>
      <c r="R1904">
        <v>34.521000000000001</v>
      </c>
      <c r="S1904">
        <v>0</v>
      </c>
      <c r="T1904" s="2" t="s">
        <v>4292</v>
      </c>
      <c r="U1904" s="2" t="s">
        <v>1692</v>
      </c>
      <c r="V1904">
        <v>1</v>
      </c>
      <c r="W1904">
        <v>3</v>
      </c>
      <c r="X1904">
        <v>22</v>
      </c>
      <c r="Y1904" s="2" t="s">
        <v>59</v>
      </c>
      <c r="Z1904">
        <v>2044</v>
      </c>
      <c r="AA1904" s="2" t="s">
        <v>110</v>
      </c>
      <c r="AB1904" s="2" t="s">
        <v>111</v>
      </c>
      <c r="AC1904" s="2" t="s">
        <v>59</v>
      </c>
      <c r="AD1904">
        <v>1</v>
      </c>
      <c r="AE1904" s="15">
        <f t="shared" si="154"/>
        <v>768</v>
      </c>
      <c r="AF1904" s="16">
        <f t="shared" si="155"/>
        <v>1024</v>
      </c>
      <c r="AK1904">
        <f t="shared" si="156"/>
        <v>1</v>
      </c>
      <c r="AL1904">
        <f t="shared" si="156"/>
        <v>0</v>
      </c>
      <c r="AM1904">
        <f t="shared" si="156"/>
        <v>0</v>
      </c>
      <c r="AN1904">
        <f t="shared" si="156"/>
        <v>0</v>
      </c>
      <c r="AO1904">
        <f t="shared" si="156"/>
        <v>0</v>
      </c>
    </row>
    <row r="1905" spans="1:41" ht="14.45" customHeight="1" x14ac:dyDescent="0.45">
      <c r="A1905" s="1">
        <v>44172.888541666667</v>
      </c>
      <c r="B1905" s="1">
        <v>44172.891099537039</v>
      </c>
      <c r="C1905">
        <v>0</v>
      </c>
      <c r="D1905">
        <v>100</v>
      </c>
      <c r="E1905">
        <v>221</v>
      </c>
      <c r="F1905">
        <v>1</v>
      </c>
      <c r="G1905" s="1">
        <v>44172.891113078702</v>
      </c>
      <c r="H1905" s="2" t="s">
        <v>4293</v>
      </c>
      <c r="I1905" s="2" t="s">
        <v>51</v>
      </c>
      <c r="J1905" s="2" t="s">
        <v>52</v>
      </c>
      <c r="K1905" s="2" t="s">
        <v>53</v>
      </c>
      <c r="L1905" s="2" t="s">
        <v>87</v>
      </c>
      <c r="M1905" s="2" t="s">
        <v>118</v>
      </c>
      <c r="N1905" s="2" t="s">
        <v>100</v>
      </c>
      <c r="O1905">
        <v>1</v>
      </c>
      <c r="P1905">
        <v>0</v>
      </c>
      <c r="Q1905">
        <v>0</v>
      </c>
      <c r="R1905">
        <v>33.325000000000003</v>
      </c>
      <c r="S1905">
        <v>0</v>
      </c>
      <c r="T1905" s="2" t="s">
        <v>4294</v>
      </c>
      <c r="U1905" s="2" t="s">
        <v>447</v>
      </c>
      <c r="V1905">
        <v>2</v>
      </c>
      <c r="W1905">
        <v>3</v>
      </c>
      <c r="X1905">
        <v>22</v>
      </c>
      <c r="Y1905" s="2" t="s">
        <v>59</v>
      </c>
      <c r="Z1905">
        <v>221</v>
      </c>
      <c r="AA1905" s="2" t="s">
        <v>84</v>
      </c>
      <c r="AB1905" s="2" t="s">
        <v>85</v>
      </c>
      <c r="AC1905" s="2" t="s">
        <v>59</v>
      </c>
      <c r="AD1905">
        <v>1</v>
      </c>
      <c r="AE1905" s="15">
        <f t="shared" si="154"/>
        <v>1366</v>
      </c>
      <c r="AF1905" s="16">
        <f t="shared" si="155"/>
        <v>768</v>
      </c>
      <c r="AK1905">
        <f t="shared" si="156"/>
        <v>0</v>
      </c>
      <c r="AL1905">
        <f t="shared" si="156"/>
        <v>0</v>
      </c>
      <c r="AM1905">
        <f t="shared" si="156"/>
        <v>0</v>
      </c>
      <c r="AN1905">
        <f t="shared" si="156"/>
        <v>0</v>
      </c>
      <c r="AO1905">
        <f t="shared" si="156"/>
        <v>0</v>
      </c>
    </row>
    <row r="1906" spans="1:41" ht="14.45" customHeight="1" x14ac:dyDescent="0.45">
      <c r="A1906" s="1">
        <v>44172.888310185182</v>
      </c>
      <c r="B1906" s="1">
        <v>44172.891226851854</v>
      </c>
      <c r="C1906">
        <v>0</v>
      </c>
      <c r="D1906">
        <v>100</v>
      </c>
      <c r="E1906">
        <v>251</v>
      </c>
      <c r="F1906">
        <v>1</v>
      </c>
      <c r="G1906" s="1">
        <v>44172.891237245371</v>
      </c>
      <c r="H1906" s="2" t="s">
        <v>4295</v>
      </c>
      <c r="I1906" s="2" t="s">
        <v>51</v>
      </c>
      <c r="J1906" s="2" t="s">
        <v>52</v>
      </c>
      <c r="K1906" s="2" t="s">
        <v>53</v>
      </c>
      <c r="L1906" s="2" t="s">
        <v>72</v>
      </c>
      <c r="M1906" s="2" t="s">
        <v>106</v>
      </c>
      <c r="N1906" s="2" t="s">
        <v>107</v>
      </c>
      <c r="O1906">
        <v>1</v>
      </c>
      <c r="P1906">
        <v>0</v>
      </c>
      <c r="Q1906">
        <v>0</v>
      </c>
      <c r="R1906">
        <v>44.194000000000003</v>
      </c>
      <c r="S1906">
        <v>0</v>
      </c>
      <c r="T1906" s="2" t="s">
        <v>4296</v>
      </c>
      <c r="U1906" s="2" t="s">
        <v>83</v>
      </c>
      <c r="V1906">
        <v>2</v>
      </c>
      <c r="W1906">
        <v>4</v>
      </c>
      <c r="X1906">
        <v>22</v>
      </c>
      <c r="Y1906" s="2" t="s">
        <v>59</v>
      </c>
      <c r="Z1906">
        <v>251</v>
      </c>
      <c r="AA1906" s="2" t="s">
        <v>84</v>
      </c>
      <c r="AB1906" s="2" t="s">
        <v>85</v>
      </c>
      <c r="AC1906" s="2" t="s">
        <v>59</v>
      </c>
      <c r="AD1906">
        <v>1</v>
      </c>
      <c r="AE1906" s="15">
        <f t="shared" si="154"/>
        <v>1440</v>
      </c>
      <c r="AF1906" s="16">
        <f t="shared" si="155"/>
        <v>900</v>
      </c>
      <c r="AK1906">
        <f t="shared" si="156"/>
        <v>1</v>
      </c>
      <c r="AL1906">
        <f t="shared" si="156"/>
        <v>0</v>
      </c>
      <c r="AM1906">
        <f t="shared" si="156"/>
        <v>0</v>
      </c>
      <c r="AN1906">
        <f t="shared" si="156"/>
        <v>0</v>
      </c>
      <c r="AO1906">
        <f t="shared" si="156"/>
        <v>0</v>
      </c>
    </row>
    <row r="1907" spans="1:41" ht="14.45" customHeight="1" x14ac:dyDescent="0.45">
      <c r="A1907" s="1">
        <v>44172.887152777781</v>
      </c>
      <c r="B1907" s="1">
        <v>44172.891238425924</v>
      </c>
      <c r="C1907">
        <v>0</v>
      </c>
      <c r="D1907">
        <v>100</v>
      </c>
      <c r="E1907">
        <v>352</v>
      </c>
      <c r="F1907">
        <v>1</v>
      </c>
      <c r="G1907" s="1">
        <v>44172.891241527781</v>
      </c>
      <c r="H1907" s="2" t="s">
        <v>4297</v>
      </c>
      <c r="I1907" s="2" t="s">
        <v>51</v>
      </c>
      <c r="J1907" s="2" t="s">
        <v>52</v>
      </c>
      <c r="K1907" s="2" t="s">
        <v>53</v>
      </c>
      <c r="L1907" s="2" t="s">
        <v>87</v>
      </c>
      <c r="M1907" s="2" t="s">
        <v>55</v>
      </c>
      <c r="N1907" s="2" t="s">
        <v>132</v>
      </c>
      <c r="O1907">
        <v>1</v>
      </c>
      <c r="P1907">
        <v>26.239000000000001</v>
      </c>
      <c r="Q1907">
        <v>34.973999999999997</v>
      </c>
      <c r="R1907">
        <v>36.131999999999998</v>
      </c>
      <c r="S1907">
        <v>3</v>
      </c>
      <c r="T1907" s="2" t="s">
        <v>4298</v>
      </c>
      <c r="U1907" s="2" t="s">
        <v>200</v>
      </c>
      <c r="V1907">
        <v>2</v>
      </c>
      <c r="W1907">
        <v>4</v>
      </c>
      <c r="X1907">
        <v>22</v>
      </c>
      <c r="Y1907" s="2" t="s">
        <v>2682</v>
      </c>
      <c r="Z1907">
        <v>352</v>
      </c>
      <c r="AA1907" s="2" t="s">
        <v>69</v>
      </c>
      <c r="AB1907" s="2" t="s">
        <v>70</v>
      </c>
      <c r="AC1907" s="2" t="s">
        <v>59</v>
      </c>
      <c r="AD1907">
        <v>1</v>
      </c>
      <c r="AE1907" s="15">
        <f t="shared" si="154"/>
        <v>1280</v>
      </c>
      <c r="AF1907" s="16">
        <f t="shared" si="155"/>
        <v>720</v>
      </c>
      <c r="AK1907">
        <f t="shared" si="156"/>
        <v>0</v>
      </c>
      <c r="AL1907">
        <f t="shared" si="156"/>
        <v>0</v>
      </c>
      <c r="AM1907">
        <f t="shared" si="156"/>
        <v>1</v>
      </c>
      <c r="AN1907">
        <f t="shared" si="156"/>
        <v>1</v>
      </c>
      <c r="AO1907">
        <f t="shared" si="156"/>
        <v>1</v>
      </c>
    </row>
    <row r="1908" spans="1:41" ht="14.45" customHeight="1" x14ac:dyDescent="0.45">
      <c r="A1908" s="1">
        <v>44172.88784722222</v>
      </c>
      <c r="B1908" s="1">
        <v>44172.891261574077</v>
      </c>
      <c r="C1908">
        <v>0</v>
      </c>
      <c r="D1908">
        <v>100</v>
      </c>
      <c r="E1908">
        <v>295</v>
      </c>
      <c r="F1908">
        <v>1</v>
      </c>
      <c r="G1908" s="1">
        <v>44172.891273692127</v>
      </c>
      <c r="H1908" s="2" t="s">
        <v>4299</v>
      </c>
      <c r="I1908" s="2" t="s">
        <v>51</v>
      </c>
      <c r="J1908" s="2" t="s">
        <v>52</v>
      </c>
      <c r="K1908" s="2" t="s">
        <v>113</v>
      </c>
      <c r="L1908" s="2" t="s">
        <v>394</v>
      </c>
      <c r="M1908" s="2" t="s">
        <v>106</v>
      </c>
      <c r="N1908" s="2" t="s">
        <v>385</v>
      </c>
      <c r="O1908">
        <v>1</v>
      </c>
      <c r="P1908">
        <v>0</v>
      </c>
      <c r="Q1908">
        <v>0</v>
      </c>
      <c r="R1908">
        <v>44.18</v>
      </c>
      <c r="S1908">
        <v>0</v>
      </c>
      <c r="T1908" s="2" t="s">
        <v>4300</v>
      </c>
      <c r="U1908" s="2" t="s">
        <v>222</v>
      </c>
      <c r="V1908">
        <v>1</v>
      </c>
      <c r="W1908">
        <v>4</v>
      </c>
      <c r="X1908">
        <v>22</v>
      </c>
      <c r="Y1908" s="2" t="s">
        <v>166</v>
      </c>
      <c r="Z1908">
        <v>295</v>
      </c>
      <c r="AA1908" s="2" t="s">
        <v>91</v>
      </c>
      <c r="AB1908" s="2" t="s">
        <v>92</v>
      </c>
      <c r="AC1908" s="2" t="s">
        <v>59</v>
      </c>
      <c r="AD1908">
        <v>1</v>
      </c>
      <c r="AE1908" s="15">
        <f t="shared" si="154"/>
        <v>768</v>
      </c>
      <c r="AF1908" s="16">
        <f t="shared" si="155"/>
        <v>1024</v>
      </c>
      <c r="AK1908">
        <f t="shared" si="156"/>
        <v>1</v>
      </c>
      <c r="AL1908">
        <f t="shared" si="156"/>
        <v>0</v>
      </c>
      <c r="AM1908">
        <f t="shared" si="156"/>
        <v>0</v>
      </c>
      <c r="AN1908">
        <f t="shared" si="156"/>
        <v>0</v>
      </c>
      <c r="AO1908">
        <f t="shared" si="156"/>
        <v>0</v>
      </c>
    </row>
    <row r="1909" spans="1:41" ht="14.45" customHeight="1" x14ac:dyDescent="0.45">
      <c r="A1909" s="1">
        <v>44172.887303240743</v>
      </c>
      <c r="B1909" s="1">
        <v>44172.891331018516</v>
      </c>
      <c r="C1909">
        <v>0</v>
      </c>
      <c r="D1909">
        <v>100</v>
      </c>
      <c r="E1909">
        <v>348</v>
      </c>
      <c r="F1909">
        <v>1</v>
      </c>
      <c r="G1909" s="1">
        <v>44172.891344224539</v>
      </c>
      <c r="H1909" s="2" t="s">
        <v>4301</v>
      </c>
      <c r="I1909" s="2" t="s">
        <v>51</v>
      </c>
      <c r="J1909" s="2" t="s">
        <v>52</v>
      </c>
      <c r="K1909" s="2" t="s">
        <v>53</v>
      </c>
      <c r="L1909" s="2" t="s">
        <v>72</v>
      </c>
      <c r="M1909" s="2" t="s">
        <v>153</v>
      </c>
      <c r="N1909" s="2" t="s">
        <v>100</v>
      </c>
      <c r="O1909">
        <v>1</v>
      </c>
      <c r="P1909">
        <v>16.094999999999999</v>
      </c>
      <c r="Q1909">
        <v>70.198999999999998</v>
      </c>
      <c r="R1909">
        <v>71.486999999999995</v>
      </c>
      <c r="S1909">
        <v>4</v>
      </c>
      <c r="T1909" s="2" t="s">
        <v>4302</v>
      </c>
      <c r="U1909" s="2" t="s">
        <v>147</v>
      </c>
      <c r="V1909">
        <v>2</v>
      </c>
      <c r="W1909">
        <v>4</v>
      </c>
      <c r="X1909">
        <v>22</v>
      </c>
      <c r="Y1909" s="2" t="s">
        <v>59</v>
      </c>
      <c r="Z1909">
        <v>348</v>
      </c>
      <c r="AA1909" s="2" t="s">
        <v>60</v>
      </c>
      <c r="AB1909" s="2" t="s">
        <v>61</v>
      </c>
      <c r="AC1909" s="2" t="s">
        <v>59</v>
      </c>
      <c r="AD1909">
        <v>1</v>
      </c>
      <c r="AE1909" s="15">
        <f t="shared" si="154"/>
        <v>1366</v>
      </c>
      <c r="AF1909" s="16">
        <f t="shared" si="155"/>
        <v>768</v>
      </c>
      <c r="AK1909">
        <f t="shared" si="156"/>
        <v>0</v>
      </c>
      <c r="AL1909">
        <f t="shared" si="156"/>
        <v>0</v>
      </c>
      <c r="AM1909">
        <f t="shared" si="156"/>
        <v>1</v>
      </c>
      <c r="AN1909">
        <f t="shared" si="156"/>
        <v>1</v>
      </c>
      <c r="AO1909">
        <f t="shared" si="156"/>
        <v>1</v>
      </c>
    </row>
    <row r="1910" spans="1:41" ht="14.45" customHeight="1" x14ac:dyDescent="0.45">
      <c r="A1910" s="1">
        <v>44172.886516203704</v>
      </c>
      <c r="B1910" s="1">
        <v>44172.891458333332</v>
      </c>
      <c r="C1910">
        <v>0</v>
      </c>
      <c r="D1910">
        <v>100</v>
      </c>
      <c r="E1910">
        <v>427</v>
      </c>
      <c r="F1910">
        <v>1</v>
      </c>
      <c r="G1910" s="1">
        <v>44172.891468344904</v>
      </c>
      <c r="H1910" s="2" t="s">
        <v>4303</v>
      </c>
      <c r="I1910" s="2" t="s">
        <v>51</v>
      </c>
      <c r="J1910" s="2" t="s">
        <v>52</v>
      </c>
      <c r="K1910" s="2" t="s">
        <v>53</v>
      </c>
      <c r="L1910" s="2" t="s">
        <v>72</v>
      </c>
      <c r="M1910" s="2" t="s">
        <v>55</v>
      </c>
      <c r="N1910" s="2" t="s">
        <v>100</v>
      </c>
      <c r="O1910">
        <v>1</v>
      </c>
      <c r="P1910">
        <v>0</v>
      </c>
      <c r="Q1910">
        <v>0</v>
      </c>
      <c r="R1910">
        <v>59.198999999999998</v>
      </c>
      <c r="S1910">
        <v>0</v>
      </c>
      <c r="T1910" s="2" t="s">
        <v>4304</v>
      </c>
      <c r="U1910" s="2" t="s">
        <v>155</v>
      </c>
      <c r="V1910">
        <v>2</v>
      </c>
      <c r="W1910">
        <v>3</v>
      </c>
      <c r="X1910">
        <v>22</v>
      </c>
      <c r="Y1910" s="2" t="s">
        <v>763</v>
      </c>
      <c r="Z1910">
        <v>427</v>
      </c>
      <c r="AA1910" s="2" t="s">
        <v>60</v>
      </c>
      <c r="AB1910" s="2" t="s">
        <v>61</v>
      </c>
      <c r="AC1910" s="2" t="s">
        <v>59</v>
      </c>
      <c r="AD1910">
        <v>1</v>
      </c>
      <c r="AE1910" s="15">
        <f t="shared" si="154"/>
        <v>1366</v>
      </c>
      <c r="AF1910" s="16">
        <f t="shared" si="155"/>
        <v>768</v>
      </c>
      <c r="AK1910">
        <f t="shared" si="156"/>
        <v>1</v>
      </c>
      <c r="AL1910">
        <f t="shared" si="156"/>
        <v>0</v>
      </c>
      <c r="AM1910">
        <f t="shared" si="156"/>
        <v>0</v>
      </c>
      <c r="AN1910">
        <f t="shared" si="156"/>
        <v>0</v>
      </c>
      <c r="AO1910">
        <f t="shared" si="156"/>
        <v>0</v>
      </c>
    </row>
    <row r="1911" spans="1:41" ht="14.45" customHeight="1" x14ac:dyDescent="0.45">
      <c r="A1911" s="1">
        <v>44172.889131944445</v>
      </c>
      <c r="B1911" s="1">
        <v>44172.891469907408</v>
      </c>
      <c r="C1911">
        <v>0</v>
      </c>
      <c r="D1911">
        <v>100</v>
      </c>
      <c r="E1911">
        <v>201</v>
      </c>
      <c r="F1911">
        <v>1</v>
      </c>
      <c r="G1911" s="1">
        <v>44172.891475706019</v>
      </c>
      <c r="H1911" s="2" t="s">
        <v>4305</v>
      </c>
      <c r="I1911" s="2" t="s">
        <v>51</v>
      </c>
      <c r="J1911" s="2" t="s">
        <v>52</v>
      </c>
      <c r="K1911" s="2" t="s">
        <v>53</v>
      </c>
      <c r="L1911" s="2" t="s">
        <v>72</v>
      </c>
      <c r="M1911" s="2" t="s">
        <v>55</v>
      </c>
      <c r="N1911" s="2" t="s">
        <v>56</v>
      </c>
      <c r="O1911">
        <v>1</v>
      </c>
      <c r="P1911">
        <v>0</v>
      </c>
      <c r="Q1911">
        <v>0</v>
      </c>
      <c r="R1911">
        <v>29.015999999999998</v>
      </c>
      <c r="S1911">
        <v>0</v>
      </c>
      <c r="T1911" s="2" t="s">
        <v>4306</v>
      </c>
      <c r="U1911" s="2" t="s">
        <v>102</v>
      </c>
      <c r="V1911">
        <v>2</v>
      </c>
      <c r="W1911">
        <v>3</v>
      </c>
      <c r="X1911">
        <v>22</v>
      </c>
      <c r="Y1911" s="2" t="s">
        <v>59</v>
      </c>
      <c r="Z1911">
        <v>201</v>
      </c>
      <c r="AA1911" s="2" t="s">
        <v>60</v>
      </c>
      <c r="AB1911" s="2" t="s">
        <v>61</v>
      </c>
      <c r="AC1911" s="2" t="s">
        <v>59</v>
      </c>
      <c r="AD1911">
        <v>1</v>
      </c>
      <c r="AE1911" s="15">
        <f t="shared" ref="AE1911:AE1974" si="157">VALUE(LEFT(N1911,SEARCH("x",N1911)-1))</f>
        <v>1920</v>
      </c>
      <c r="AF1911" s="16">
        <f t="shared" ref="AF1911:AF1974" si="158">VALUE(RIGHT(N1911,LEN(N1911)-SEARCH("x",N1911)))</f>
        <v>1080</v>
      </c>
      <c r="AK1911">
        <f t="shared" si="156"/>
        <v>1</v>
      </c>
      <c r="AL1911">
        <f t="shared" si="156"/>
        <v>0</v>
      </c>
      <c r="AM1911">
        <f t="shared" si="156"/>
        <v>0</v>
      </c>
      <c r="AN1911">
        <f t="shared" si="156"/>
        <v>0</v>
      </c>
      <c r="AO1911">
        <f t="shared" si="156"/>
        <v>0</v>
      </c>
    </row>
    <row r="1912" spans="1:41" ht="14.45" customHeight="1" x14ac:dyDescent="0.45">
      <c r="A1912" s="1">
        <v>44172.888611111113</v>
      </c>
      <c r="B1912" s="1">
        <v>44172.891481481478</v>
      </c>
      <c r="C1912">
        <v>0</v>
      </c>
      <c r="D1912">
        <v>100</v>
      </c>
      <c r="E1912">
        <v>248</v>
      </c>
      <c r="F1912">
        <v>1</v>
      </c>
      <c r="G1912" s="1">
        <v>44172.891492361108</v>
      </c>
      <c r="H1912" s="2" t="s">
        <v>4307</v>
      </c>
      <c r="I1912" s="2" t="s">
        <v>51</v>
      </c>
      <c r="J1912" s="2" t="s">
        <v>52</v>
      </c>
      <c r="K1912" s="2" t="s">
        <v>53</v>
      </c>
      <c r="L1912" s="2" t="s">
        <v>72</v>
      </c>
      <c r="M1912" s="2" t="s">
        <v>55</v>
      </c>
      <c r="N1912" s="2" t="s">
        <v>229</v>
      </c>
      <c r="O1912">
        <v>1</v>
      </c>
      <c r="P1912">
        <v>0</v>
      </c>
      <c r="Q1912">
        <v>0</v>
      </c>
      <c r="R1912">
        <v>33.35</v>
      </c>
      <c r="S1912">
        <v>0</v>
      </c>
      <c r="T1912" s="2" t="s">
        <v>4308</v>
      </c>
      <c r="U1912" s="2" t="s">
        <v>194</v>
      </c>
      <c r="V1912">
        <v>2</v>
      </c>
      <c r="W1912">
        <v>5</v>
      </c>
      <c r="X1912">
        <v>22</v>
      </c>
      <c r="Y1912" s="2" t="s">
        <v>59</v>
      </c>
      <c r="Z1912">
        <v>248</v>
      </c>
      <c r="AA1912" s="2" t="s">
        <v>69</v>
      </c>
      <c r="AB1912" s="2" t="s">
        <v>70</v>
      </c>
      <c r="AC1912" s="2" t="s">
        <v>59</v>
      </c>
      <c r="AD1912">
        <v>1</v>
      </c>
      <c r="AE1912" s="15">
        <f t="shared" si="157"/>
        <v>1368</v>
      </c>
      <c r="AF1912" s="16">
        <f t="shared" si="158"/>
        <v>912</v>
      </c>
      <c r="AK1912">
        <f t="shared" si="156"/>
        <v>1</v>
      </c>
      <c r="AL1912">
        <f t="shared" si="156"/>
        <v>0</v>
      </c>
      <c r="AM1912">
        <f t="shared" si="156"/>
        <v>0</v>
      </c>
      <c r="AN1912">
        <f t="shared" si="156"/>
        <v>0</v>
      </c>
      <c r="AO1912">
        <f t="shared" si="156"/>
        <v>0</v>
      </c>
    </row>
    <row r="1913" spans="1:41" ht="14.45" customHeight="1" x14ac:dyDescent="0.45">
      <c r="A1913" s="1">
        <v>44172.888553240744</v>
      </c>
      <c r="B1913" s="1">
        <v>44172.891493055555</v>
      </c>
      <c r="C1913">
        <v>0</v>
      </c>
      <c r="D1913">
        <v>100</v>
      </c>
      <c r="E1913">
        <v>254</v>
      </c>
      <c r="F1913">
        <v>1</v>
      </c>
      <c r="G1913" s="1">
        <v>44172.891505462962</v>
      </c>
      <c r="H1913" s="2" t="s">
        <v>4309</v>
      </c>
      <c r="I1913" s="2" t="s">
        <v>51</v>
      </c>
      <c r="J1913" s="2" t="s">
        <v>52</v>
      </c>
      <c r="K1913" s="2" t="s">
        <v>53</v>
      </c>
      <c r="L1913" s="2" t="s">
        <v>54</v>
      </c>
      <c r="M1913" s="2" t="s">
        <v>55</v>
      </c>
      <c r="N1913" s="2" t="s">
        <v>142</v>
      </c>
      <c r="O1913">
        <v>1</v>
      </c>
      <c r="P1913">
        <v>31.803999999999998</v>
      </c>
      <c r="Q1913">
        <v>31.803999999999998</v>
      </c>
      <c r="R1913">
        <v>32.677999999999997</v>
      </c>
      <c r="S1913">
        <v>1</v>
      </c>
      <c r="T1913" s="2" t="s">
        <v>4310</v>
      </c>
      <c r="U1913" s="2" t="s">
        <v>222</v>
      </c>
      <c r="V1913">
        <v>2</v>
      </c>
      <c r="W1913">
        <v>4</v>
      </c>
      <c r="X1913">
        <v>22</v>
      </c>
      <c r="Y1913" s="2" t="s">
        <v>59</v>
      </c>
      <c r="Z1913">
        <v>254</v>
      </c>
      <c r="AA1913" s="2" t="s">
        <v>110</v>
      </c>
      <c r="AB1913" s="2" t="s">
        <v>111</v>
      </c>
      <c r="AC1913" s="2" t="s">
        <v>59</v>
      </c>
      <c r="AD1913">
        <v>1</v>
      </c>
      <c r="AE1913" s="15">
        <f t="shared" si="157"/>
        <v>1536</v>
      </c>
      <c r="AF1913" s="16">
        <f t="shared" si="158"/>
        <v>864</v>
      </c>
      <c r="AK1913">
        <f t="shared" si="156"/>
        <v>1</v>
      </c>
      <c r="AL1913">
        <f t="shared" si="156"/>
        <v>0</v>
      </c>
      <c r="AM1913">
        <f t="shared" si="156"/>
        <v>0</v>
      </c>
      <c r="AN1913">
        <f t="shared" si="156"/>
        <v>0</v>
      </c>
      <c r="AO1913">
        <f t="shared" si="156"/>
        <v>0</v>
      </c>
    </row>
    <row r="1914" spans="1:41" ht="14.45" customHeight="1" x14ac:dyDescent="0.45">
      <c r="A1914" s="1">
        <v>44172.888252314813</v>
      </c>
      <c r="B1914" s="1">
        <v>44172.891527777778</v>
      </c>
      <c r="C1914">
        <v>0</v>
      </c>
      <c r="D1914">
        <v>100</v>
      </c>
      <c r="E1914">
        <v>282</v>
      </c>
      <c r="F1914">
        <v>1</v>
      </c>
      <c r="G1914" s="1">
        <v>44172.891535254632</v>
      </c>
      <c r="H1914" s="2" t="s">
        <v>4311</v>
      </c>
      <c r="I1914" s="2" t="s">
        <v>51</v>
      </c>
      <c r="J1914" s="2" t="s">
        <v>52</v>
      </c>
      <c r="K1914" s="2" t="s">
        <v>53</v>
      </c>
      <c r="L1914" s="2" t="s">
        <v>72</v>
      </c>
      <c r="M1914" s="2" t="s">
        <v>55</v>
      </c>
      <c r="N1914" s="2" t="s">
        <v>142</v>
      </c>
      <c r="O1914">
        <v>1</v>
      </c>
      <c r="P1914">
        <v>0</v>
      </c>
      <c r="Q1914">
        <v>0</v>
      </c>
      <c r="R1914">
        <v>55.792000000000002</v>
      </c>
      <c r="S1914">
        <v>0</v>
      </c>
      <c r="T1914" s="2" t="s">
        <v>4312</v>
      </c>
      <c r="U1914" s="2" t="s">
        <v>172</v>
      </c>
      <c r="V1914">
        <v>2</v>
      </c>
      <c r="W1914">
        <v>4</v>
      </c>
      <c r="X1914">
        <v>22</v>
      </c>
      <c r="Y1914" s="2" t="s">
        <v>59</v>
      </c>
      <c r="Z1914">
        <v>282</v>
      </c>
      <c r="AA1914" s="2" t="s">
        <v>75</v>
      </c>
      <c r="AB1914" s="2" t="s">
        <v>76</v>
      </c>
      <c r="AC1914" s="2" t="s">
        <v>59</v>
      </c>
      <c r="AD1914">
        <v>1</v>
      </c>
      <c r="AE1914" s="15">
        <f t="shared" si="157"/>
        <v>1536</v>
      </c>
      <c r="AF1914" s="16">
        <f t="shared" si="158"/>
        <v>864</v>
      </c>
      <c r="AK1914">
        <f t="shared" si="156"/>
        <v>1</v>
      </c>
      <c r="AL1914">
        <f t="shared" si="156"/>
        <v>0</v>
      </c>
      <c r="AM1914">
        <f t="shared" si="156"/>
        <v>0</v>
      </c>
      <c r="AN1914">
        <f t="shared" si="156"/>
        <v>0</v>
      </c>
      <c r="AO1914">
        <f t="shared" si="156"/>
        <v>0</v>
      </c>
    </row>
    <row r="1915" spans="1:41" ht="14.45" customHeight="1" x14ac:dyDescent="0.45">
      <c r="A1915" s="1">
        <v>44172.889398148145</v>
      </c>
      <c r="B1915" s="1">
        <v>44172.891550925924</v>
      </c>
      <c r="C1915">
        <v>0</v>
      </c>
      <c r="D1915">
        <v>100</v>
      </c>
      <c r="E1915">
        <v>186</v>
      </c>
      <c r="F1915">
        <v>1</v>
      </c>
      <c r="G1915" s="1">
        <v>44172.891558425923</v>
      </c>
      <c r="H1915" s="2" t="s">
        <v>4313</v>
      </c>
      <c r="I1915" s="2" t="s">
        <v>51</v>
      </c>
      <c r="J1915" s="2" t="s">
        <v>52</v>
      </c>
      <c r="K1915" s="2" t="s">
        <v>53</v>
      </c>
      <c r="L1915" s="2" t="s">
        <v>72</v>
      </c>
      <c r="M1915" s="2" t="s">
        <v>55</v>
      </c>
      <c r="N1915" s="2" t="s">
        <v>100</v>
      </c>
      <c r="O1915">
        <v>1</v>
      </c>
      <c r="P1915">
        <v>5.1479999999999997</v>
      </c>
      <c r="Q1915">
        <v>29.263000000000002</v>
      </c>
      <c r="R1915">
        <v>31.574999999999999</v>
      </c>
      <c r="S1915">
        <v>3</v>
      </c>
      <c r="T1915" s="2" t="s">
        <v>4314</v>
      </c>
      <c r="U1915" s="2" t="s">
        <v>194</v>
      </c>
      <c r="V1915">
        <v>1</v>
      </c>
      <c r="W1915">
        <v>4</v>
      </c>
      <c r="X1915">
        <v>22</v>
      </c>
      <c r="Y1915" s="2" t="s">
        <v>59</v>
      </c>
      <c r="Z1915">
        <v>186</v>
      </c>
      <c r="AA1915" s="2" t="s">
        <v>60</v>
      </c>
      <c r="AB1915" s="2" t="s">
        <v>61</v>
      </c>
      <c r="AC1915" s="2" t="s">
        <v>59</v>
      </c>
      <c r="AD1915">
        <v>1</v>
      </c>
      <c r="AE1915" s="15">
        <f t="shared" si="157"/>
        <v>1366</v>
      </c>
      <c r="AF1915" s="16">
        <f t="shared" si="158"/>
        <v>768</v>
      </c>
      <c r="AK1915">
        <f t="shared" si="156"/>
        <v>1</v>
      </c>
      <c r="AL1915">
        <f t="shared" si="156"/>
        <v>0</v>
      </c>
      <c r="AM1915">
        <f t="shared" si="156"/>
        <v>0</v>
      </c>
      <c r="AN1915">
        <f t="shared" si="156"/>
        <v>0</v>
      </c>
      <c r="AO1915">
        <f t="shared" si="156"/>
        <v>0</v>
      </c>
    </row>
    <row r="1916" spans="1:41" ht="14.45" customHeight="1" x14ac:dyDescent="0.45">
      <c r="A1916" s="1">
        <v>44172.888043981482</v>
      </c>
      <c r="B1916" s="1">
        <v>44172.891643518517</v>
      </c>
      <c r="C1916">
        <v>0</v>
      </c>
      <c r="D1916">
        <v>100</v>
      </c>
      <c r="E1916">
        <v>311</v>
      </c>
      <c r="F1916">
        <v>1</v>
      </c>
      <c r="G1916" s="1">
        <v>44172.891654085652</v>
      </c>
      <c r="H1916" s="2" t="s">
        <v>4315</v>
      </c>
      <c r="I1916" s="2" t="s">
        <v>51</v>
      </c>
      <c r="J1916" s="2" t="s">
        <v>52</v>
      </c>
      <c r="K1916" s="2" t="s">
        <v>53</v>
      </c>
      <c r="L1916" s="2" t="s">
        <v>87</v>
      </c>
      <c r="M1916" s="2" t="s">
        <v>55</v>
      </c>
      <c r="N1916" s="2" t="s">
        <v>100</v>
      </c>
      <c r="O1916">
        <v>1</v>
      </c>
      <c r="P1916">
        <v>7.5910000000000002</v>
      </c>
      <c r="Q1916">
        <v>46.59</v>
      </c>
      <c r="R1916">
        <v>47.673000000000002</v>
      </c>
      <c r="S1916">
        <v>4</v>
      </c>
      <c r="T1916" s="2" t="s">
        <v>4316</v>
      </c>
      <c r="U1916" s="2" t="s">
        <v>410</v>
      </c>
      <c r="V1916">
        <v>2</v>
      </c>
      <c r="W1916">
        <v>2</v>
      </c>
      <c r="X1916">
        <v>22</v>
      </c>
      <c r="Y1916" s="2" t="s">
        <v>59</v>
      </c>
      <c r="Z1916">
        <v>311</v>
      </c>
      <c r="AA1916" s="2" t="s">
        <v>84</v>
      </c>
      <c r="AB1916" s="2" t="s">
        <v>85</v>
      </c>
      <c r="AC1916" s="2" t="s">
        <v>59</v>
      </c>
      <c r="AD1916">
        <v>1</v>
      </c>
      <c r="AE1916" s="15">
        <f t="shared" si="157"/>
        <v>1366</v>
      </c>
      <c r="AF1916" s="16">
        <f t="shared" si="158"/>
        <v>768</v>
      </c>
      <c r="AK1916">
        <f t="shared" si="156"/>
        <v>1</v>
      </c>
      <c r="AL1916">
        <f t="shared" si="156"/>
        <v>0</v>
      </c>
      <c r="AM1916">
        <f t="shared" si="156"/>
        <v>0</v>
      </c>
      <c r="AN1916">
        <f t="shared" si="156"/>
        <v>0</v>
      </c>
      <c r="AO1916">
        <f t="shared" si="156"/>
        <v>0</v>
      </c>
    </row>
    <row r="1917" spans="1:41" ht="14.45" customHeight="1" x14ac:dyDescent="0.45">
      <c r="A1917" s="1">
        <v>44172.889131944445</v>
      </c>
      <c r="B1917" s="1">
        <v>44172.89167824074</v>
      </c>
      <c r="C1917">
        <v>0</v>
      </c>
      <c r="D1917">
        <v>100</v>
      </c>
      <c r="E1917">
        <v>220</v>
      </c>
      <c r="F1917">
        <v>1</v>
      </c>
      <c r="G1917" s="1">
        <v>44172.891684942129</v>
      </c>
      <c r="H1917" s="2" t="s">
        <v>4317</v>
      </c>
      <c r="I1917" s="2" t="s">
        <v>51</v>
      </c>
      <c r="J1917" s="2" t="s">
        <v>52</v>
      </c>
      <c r="K1917" s="2" t="s">
        <v>53</v>
      </c>
      <c r="L1917" s="2" t="s">
        <v>87</v>
      </c>
      <c r="M1917" s="2" t="s">
        <v>55</v>
      </c>
      <c r="N1917" s="2" t="s">
        <v>132</v>
      </c>
      <c r="O1917">
        <v>1</v>
      </c>
      <c r="P1917">
        <v>0</v>
      </c>
      <c r="Q1917">
        <v>0</v>
      </c>
      <c r="R1917">
        <v>34.354999999999997</v>
      </c>
      <c r="S1917">
        <v>0</v>
      </c>
      <c r="T1917" s="2" t="s">
        <v>4318</v>
      </c>
      <c r="U1917" s="2" t="s">
        <v>116</v>
      </c>
      <c r="V1917">
        <v>2</v>
      </c>
      <c r="W1917">
        <v>3</v>
      </c>
      <c r="X1917">
        <v>22</v>
      </c>
      <c r="Y1917" s="2" t="s">
        <v>59</v>
      </c>
      <c r="Z1917">
        <v>220</v>
      </c>
      <c r="AA1917" s="2" t="s">
        <v>69</v>
      </c>
      <c r="AB1917" s="2" t="s">
        <v>70</v>
      </c>
      <c r="AC1917" s="2" t="s">
        <v>59</v>
      </c>
      <c r="AD1917">
        <v>1</v>
      </c>
      <c r="AE1917" s="15">
        <f t="shared" si="157"/>
        <v>1280</v>
      </c>
      <c r="AF1917" s="16">
        <f t="shared" si="158"/>
        <v>720</v>
      </c>
      <c r="AK1917">
        <f t="shared" si="156"/>
        <v>1</v>
      </c>
      <c r="AL1917">
        <f t="shared" si="156"/>
        <v>0</v>
      </c>
      <c r="AM1917">
        <f t="shared" si="156"/>
        <v>0</v>
      </c>
      <c r="AN1917">
        <f t="shared" si="156"/>
        <v>0</v>
      </c>
      <c r="AO1917">
        <f t="shared" si="156"/>
        <v>0</v>
      </c>
    </row>
    <row r="1918" spans="1:41" ht="14.45" customHeight="1" x14ac:dyDescent="0.45">
      <c r="A1918" s="1">
        <v>44172.889224537037</v>
      </c>
      <c r="B1918" s="1">
        <v>44172.891701388886</v>
      </c>
      <c r="C1918">
        <v>0</v>
      </c>
      <c r="D1918">
        <v>100</v>
      </c>
      <c r="E1918">
        <v>214</v>
      </c>
      <c r="F1918">
        <v>1</v>
      </c>
      <c r="G1918" s="1">
        <v>44172.89171384259</v>
      </c>
      <c r="H1918" s="2" t="s">
        <v>4319</v>
      </c>
      <c r="I1918" s="2" t="s">
        <v>51</v>
      </c>
      <c r="J1918" s="2" t="s">
        <v>52</v>
      </c>
      <c r="K1918" s="2" t="s">
        <v>113</v>
      </c>
      <c r="L1918" s="2" t="s">
        <v>157</v>
      </c>
      <c r="M1918" s="2" t="s">
        <v>106</v>
      </c>
      <c r="N1918" s="2" t="s">
        <v>107</v>
      </c>
      <c r="O1918">
        <v>1</v>
      </c>
      <c r="P1918">
        <v>0</v>
      </c>
      <c r="Q1918">
        <v>0</v>
      </c>
      <c r="R1918">
        <v>24.712</v>
      </c>
      <c r="S1918">
        <v>0</v>
      </c>
      <c r="T1918" s="2" t="s">
        <v>4320</v>
      </c>
      <c r="U1918" s="2" t="s">
        <v>89</v>
      </c>
      <c r="V1918">
        <v>1</v>
      </c>
      <c r="W1918">
        <v>5</v>
      </c>
      <c r="X1918">
        <v>22</v>
      </c>
      <c r="Y1918" s="2" t="s">
        <v>59</v>
      </c>
      <c r="Z1918">
        <v>214</v>
      </c>
      <c r="AA1918" s="2" t="s">
        <v>91</v>
      </c>
      <c r="AB1918" s="2" t="s">
        <v>92</v>
      </c>
      <c r="AC1918" s="2" t="s">
        <v>59</v>
      </c>
      <c r="AD1918">
        <v>1</v>
      </c>
      <c r="AE1918" s="15">
        <f t="shared" si="157"/>
        <v>1440</v>
      </c>
      <c r="AF1918" s="16">
        <f t="shared" si="158"/>
        <v>900</v>
      </c>
      <c r="AK1918">
        <f t="shared" si="156"/>
        <v>0</v>
      </c>
      <c r="AL1918">
        <f t="shared" si="156"/>
        <v>1</v>
      </c>
      <c r="AM1918">
        <f t="shared" si="156"/>
        <v>0</v>
      </c>
      <c r="AN1918">
        <f t="shared" si="156"/>
        <v>0</v>
      </c>
      <c r="AO1918">
        <f t="shared" si="156"/>
        <v>0</v>
      </c>
    </row>
    <row r="1919" spans="1:41" ht="14.45" customHeight="1" x14ac:dyDescent="0.45">
      <c r="A1919" s="1">
        <v>44172.88726851852</v>
      </c>
      <c r="B1919" s="1">
        <v>44172.891712962963</v>
      </c>
      <c r="C1919">
        <v>0</v>
      </c>
      <c r="D1919">
        <v>100</v>
      </c>
      <c r="E1919">
        <v>383</v>
      </c>
      <c r="F1919">
        <v>1</v>
      </c>
      <c r="G1919" s="1">
        <v>44172.891718935185</v>
      </c>
      <c r="H1919" s="2" t="s">
        <v>4321</v>
      </c>
      <c r="I1919" s="2" t="s">
        <v>51</v>
      </c>
      <c r="J1919" s="2" t="s">
        <v>52</v>
      </c>
      <c r="K1919" s="2" t="s">
        <v>53</v>
      </c>
      <c r="L1919" s="2" t="s">
        <v>87</v>
      </c>
      <c r="M1919" s="2" t="s">
        <v>55</v>
      </c>
      <c r="N1919" s="2" t="s">
        <v>56</v>
      </c>
      <c r="O1919">
        <v>1</v>
      </c>
      <c r="P1919">
        <v>0</v>
      </c>
      <c r="Q1919">
        <v>0</v>
      </c>
      <c r="R1919">
        <v>50.328000000000003</v>
      </c>
      <c r="S1919">
        <v>0</v>
      </c>
      <c r="T1919" s="2" t="s">
        <v>4322</v>
      </c>
      <c r="U1919" s="2" t="s">
        <v>165</v>
      </c>
      <c r="V1919">
        <v>1</v>
      </c>
      <c r="W1919">
        <v>5</v>
      </c>
      <c r="X1919">
        <v>22</v>
      </c>
      <c r="Y1919" s="2" t="s">
        <v>90</v>
      </c>
      <c r="Z1919">
        <v>383</v>
      </c>
      <c r="AA1919" s="2" t="s">
        <v>69</v>
      </c>
      <c r="AB1919" s="2" t="s">
        <v>70</v>
      </c>
      <c r="AC1919" s="2" t="s">
        <v>59</v>
      </c>
      <c r="AD1919">
        <v>1</v>
      </c>
      <c r="AE1919" s="15">
        <f t="shared" si="157"/>
        <v>1920</v>
      </c>
      <c r="AF1919" s="16">
        <f t="shared" si="158"/>
        <v>1080</v>
      </c>
      <c r="AK1919">
        <f t="shared" si="156"/>
        <v>0</v>
      </c>
      <c r="AL1919">
        <f t="shared" si="156"/>
        <v>0</v>
      </c>
      <c r="AM1919">
        <f t="shared" si="156"/>
        <v>1</v>
      </c>
      <c r="AN1919">
        <f t="shared" si="156"/>
        <v>1</v>
      </c>
      <c r="AO1919">
        <f t="shared" si="156"/>
        <v>1</v>
      </c>
    </row>
    <row r="1920" spans="1:41" ht="14.45" customHeight="1" x14ac:dyDescent="0.45">
      <c r="A1920" s="1">
        <v>44172.888379629629</v>
      </c>
      <c r="B1920" s="1">
        <v>44172.891759259262</v>
      </c>
      <c r="C1920">
        <v>0</v>
      </c>
      <c r="D1920">
        <v>100</v>
      </c>
      <c r="E1920">
        <v>292</v>
      </c>
      <c r="F1920">
        <v>1</v>
      </c>
      <c r="G1920" s="1">
        <v>44172.891767986112</v>
      </c>
      <c r="H1920" s="2" t="s">
        <v>4323</v>
      </c>
      <c r="I1920" s="2" t="s">
        <v>51</v>
      </c>
      <c r="J1920" s="2" t="s">
        <v>52</v>
      </c>
      <c r="K1920" s="2" t="s">
        <v>64</v>
      </c>
      <c r="L1920" s="2" t="s">
        <v>4324</v>
      </c>
      <c r="M1920" s="2" t="s">
        <v>55</v>
      </c>
      <c r="N1920" s="2" t="s">
        <v>142</v>
      </c>
      <c r="O1920">
        <v>1</v>
      </c>
      <c r="P1920">
        <v>0</v>
      </c>
      <c r="Q1920">
        <v>0</v>
      </c>
      <c r="R1920">
        <v>28.001999999999999</v>
      </c>
      <c r="S1920">
        <v>0</v>
      </c>
      <c r="T1920" s="2" t="s">
        <v>4325</v>
      </c>
      <c r="U1920" s="2" t="s">
        <v>172</v>
      </c>
      <c r="V1920">
        <v>2</v>
      </c>
      <c r="W1920">
        <v>4</v>
      </c>
      <c r="X1920">
        <v>22</v>
      </c>
      <c r="Y1920" s="2" t="s">
        <v>336</v>
      </c>
      <c r="Z1920">
        <v>292</v>
      </c>
      <c r="AA1920" s="2" t="s">
        <v>69</v>
      </c>
      <c r="AB1920" s="2" t="s">
        <v>70</v>
      </c>
      <c r="AC1920" s="2" t="s">
        <v>59</v>
      </c>
      <c r="AD1920">
        <v>1</v>
      </c>
      <c r="AE1920" s="15">
        <f t="shared" si="157"/>
        <v>1536</v>
      </c>
      <c r="AF1920" s="16">
        <f t="shared" si="158"/>
        <v>864</v>
      </c>
      <c r="AK1920">
        <f t="shared" si="156"/>
        <v>1</v>
      </c>
      <c r="AL1920">
        <f t="shared" si="156"/>
        <v>0</v>
      </c>
      <c r="AM1920">
        <f t="shared" si="156"/>
        <v>0</v>
      </c>
      <c r="AN1920">
        <f t="shared" si="156"/>
        <v>0</v>
      </c>
      <c r="AO1920">
        <f t="shared" si="156"/>
        <v>0</v>
      </c>
    </row>
    <row r="1921" spans="1:41" ht="14.45" customHeight="1" x14ac:dyDescent="0.45">
      <c r="A1921" s="1">
        <v>44172.88789351852</v>
      </c>
      <c r="B1921" s="1">
        <v>44172.891759259262</v>
      </c>
      <c r="C1921">
        <v>0</v>
      </c>
      <c r="D1921">
        <v>100</v>
      </c>
      <c r="E1921">
        <v>333</v>
      </c>
      <c r="F1921">
        <v>1</v>
      </c>
      <c r="G1921" s="1">
        <v>44172.891769259259</v>
      </c>
      <c r="H1921" s="2" t="s">
        <v>4326</v>
      </c>
      <c r="I1921" s="2" t="s">
        <v>51</v>
      </c>
      <c r="J1921" s="2" t="s">
        <v>52</v>
      </c>
      <c r="K1921" s="2" t="s">
        <v>53</v>
      </c>
      <c r="L1921" s="2" t="s">
        <v>54</v>
      </c>
      <c r="M1921" s="2" t="s">
        <v>55</v>
      </c>
      <c r="N1921" s="2" t="s">
        <v>56</v>
      </c>
      <c r="O1921">
        <v>1</v>
      </c>
      <c r="P1921">
        <v>0</v>
      </c>
      <c r="Q1921">
        <v>0</v>
      </c>
      <c r="R1921">
        <v>30.620999999999999</v>
      </c>
      <c r="S1921">
        <v>0</v>
      </c>
      <c r="T1921" s="2" t="s">
        <v>4327</v>
      </c>
      <c r="U1921" s="2" t="s">
        <v>410</v>
      </c>
      <c r="V1921">
        <v>1</v>
      </c>
      <c r="W1921">
        <v>3</v>
      </c>
      <c r="X1921">
        <v>22</v>
      </c>
      <c r="Y1921" s="2" t="s">
        <v>59</v>
      </c>
      <c r="Z1921">
        <v>333</v>
      </c>
      <c r="AA1921" s="2" t="s">
        <v>103</v>
      </c>
      <c r="AB1921" s="2" t="s">
        <v>104</v>
      </c>
      <c r="AC1921" s="2" t="s">
        <v>59</v>
      </c>
      <c r="AD1921">
        <v>1</v>
      </c>
      <c r="AE1921" s="15">
        <f t="shared" si="157"/>
        <v>1920</v>
      </c>
      <c r="AF1921" s="16">
        <f t="shared" si="158"/>
        <v>1080</v>
      </c>
      <c r="AJ1921">
        <v>1</v>
      </c>
      <c r="AK1921">
        <f t="shared" si="156"/>
        <v>0</v>
      </c>
      <c r="AL1921">
        <f t="shared" si="156"/>
        <v>0</v>
      </c>
      <c r="AM1921">
        <f t="shared" si="156"/>
        <v>0</v>
      </c>
      <c r="AN1921">
        <f t="shared" si="156"/>
        <v>1</v>
      </c>
      <c r="AO1921">
        <f t="shared" si="156"/>
        <v>1</v>
      </c>
    </row>
    <row r="1922" spans="1:41" ht="14.45" customHeight="1" x14ac:dyDescent="0.45">
      <c r="A1922" s="1">
        <v>44172.888483796298</v>
      </c>
      <c r="B1922" s="1">
        <v>44172.891770833332</v>
      </c>
      <c r="C1922">
        <v>0</v>
      </c>
      <c r="D1922">
        <v>100</v>
      </c>
      <c r="E1922">
        <v>283</v>
      </c>
      <c r="F1922">
        <v>1</v>
      </c>
      <c r="G1922" s="1">
        <v>44172.891776932869</v>
      </c>
      <c r="H1922" s="2" t="s">
        <v>4328</v>
      </c>
      <c r="I1922" s="2" t="s">
        <v>51</v>
      </c>
      <c r="J1922" s="2" t="s">
        <v>52</v>
      </c>
      <c r="K1922" s="2" t="s">
        <v>53</v>
      </c>
      <c r="L1922" s="2" t="s">
        <v>72</v>
      </c>
      <c r="M1922" s="2" t="s">
        <v>153</v>
      </c>
      <c r="N1922" s="2" t="s">
        <v>234</v>
      </c>
      <c r="O1922">
        <v>1</v>
      </c>
      <c r="P1922">
        <v>0</v>
      </c>
      <c r="Q1922">
        <v>0</v>
      </c>
      <c r="R1922">
        <v>45.996000000000002</v>
      </c>
      <c r="S1922">
        <v>0</v>
      </c>
      <c r="T1922" s="2" t="s">
        <v>4329</v>
      </c>
      <c r="U1922" s="2" t="s">
        <v>438</v>
      </c>
      <c r="V1922">
        <v>1</v>
      </c>
      <c r="W1922">
        <v>5</v>
      </c>
      <c r="X1922">
        <v>22</v>
      </c>
      <c r="Y1922" s="2" t="s">
        <v>59</v>
      </c>
      <c r="Z1922">
        <v>283</v>
      </c>
      <c r="AA1922" s="2" t="s">
        <v>103</v>
      </c>
      <c r="AB1922" s="2" t="s">
        <v>104</v>
      </c>
      <c r="AC1922" s="2" t="s">
        <v>59</v>
      </c>
      <c r="AD1922">
        <v>1</v>
      </c>
      <c r="AE1922" s="15">
        <f t="shared" si="157"/>
        <v>1600</v>
      </c>
      <c r="AF1922" s="16">
        <f t="shared" si="158"/>
        <v>900</v>
      </c>
      <c r="AK1922">
        <f t="shared" ref="AK1922:AO1948" si="159">IF(ISERROR(SEARCH(AK$2,$T1922)),0,1)</f>
        <v>1</v>
      </c>
      <c r="AL1922">
        <f t="shared" si="159"/>
        <v>0</v>
      </c>
      <c r="AM1922">
        <f t="shared" si="159"/>
        <v>0</v>
      </c>
      <c r="AN1922">
        <f t="shared" si="159"/>
        <v>0</v>
      </c>
      <c r="AO1922">
        <f t="shared" si="159"/>
        <v>0</v>
      </c>
    </row>
    <row r="1923" spans="1:41" ht="14.45" customHeight="1" x14ac:dyDescent="0.45">
      <c r="A1923" s="1">
        <v>44172.888912037037</v>
      </c>
      <c r="B1923" s="1">
        <v>44172.891828703701</v>
      </c>
      <c r="C1923">
        <v>0</v>
      </c>
      <c r="D1923">
        <v>100</v>
      </c>
      <c r="E1923">
        <v>251</v>
      </c>
      <c r="F1923">
        <v>1</v>
      </c>
      <c r="G1923" s="1">
        <v>44172.891833067129</v>
      </c>
      <c r="H1923" s="2" t="s">
        <v>4330</v>
      </c>
      <c r="I1923" s="2" t="s">
        <v>51</v>
      </c>
      <c r="J1923" s="2" t="s">
        <v>52</v>
      </c>
      <c r="K1923" s="2" t="s">
        <v>53</v>
      </c>
      <c r="L1923" s="2" t="s">
        <v>87</v>
      </c>
      <c r="M1923" s="2" t="s">
        <v>55</v>
      </c>
      <c r="N1923" s="2" t="s">
        <v>832</v>
      </c>
      <c r="O1923">
        <v>1</v>
      </c>
      <c r="P1923">
        <v>0</v>
      </c>
      <c r="Q1923">
        <v>0</v>
      </c>
      <c r="R1923">
        <v>31.628</v>
      </c>
      <c r="S1923">
        <v>0</v>
      </c>
      <c r="T1923" s="2" t="s">
        <v>4331</v>
      </c>
      <c r="U1923" s="2" t="s">
        <v>236</v>
      </c>
      <c r="V1923">
        <v>2</v>
      </c>
      <c r="W1923">
        <v>2</v>
      </c>
      <c r="X1923">
        <v>22</v>
      </c>
      <c r="Y1923" s="2" t="s">
        <v>59</v>
      </c>
      <c r="Z1923">
        <v>251</v>
      </c>
      <c r="AA1923" s="2" t="s">
        <v>69</v>
      </c>
      <c r="AB1923" s="2" t="s">
        <v>70</v>
      </c>
      <c r="AC1923" s="2" t="s">
        <v>59</v>
      </c>
      <c r="AD1923">
        <v>1</v>
      </c>
      <c r="AE1923" s="15">
        <f t="shared" si="157"/>
        <v>1280</v>
      </c>
      <c r="AF1923" s="16">
        <f t="shared" si="158"/>
        <v>1024</v>
      </c>
      <c r="AK1923">
        <f t="shared" si="159"/>
        <v>1</v>
      </c>
      <c r="AL1923">
        <f t="shared" si="159"/>
        <v>0</v>
      </c>
      <c r="AM1923">
        <f t="shared" si="159"/>
        <v>0</v>
      </c>
      <c r="AN1923">
        <f t="shared" si="159"/>
        <v>0</v>
      </c>
      <c r="AO1923">
        <f t="shared" si="159"/>
        <v>0</v>
      </c>
    </row>
    <row r="1924" spans="1:41" ht="14.45" customHeight="1" x14ac:dyDescent="0.45">
      <c r="A1924" s="1">
        <v>44172.889837962961</v>
      </c>
      <c r="B1924" s="1">
        <v>44172.891863425924</v>
      </c>
      <c r="C1924">
        <v>0</v>
      </c>
      <c r="D1924">
        <v>100</v>
      </c>
      <c r="E1924">
        <v>174</v>
      </c>
      <c r="F1924">
        <v>1</v>
      </c>
      <c r="G1924" s="1">
        <v>44172.891869421299</v>
      </c>
      <c r="H1924" s="2" t="s">
        <v>4332</v>
      </c>
      <c r="I1924" s="2" t="s">
        <v>51</v>
      </c>
      <c r="J1924" s="2" t="s">
        <v>52</v>
      </c>
      <c r="K1924" s="2" t="s">
        <v>53</v>
      </c>
      <c r="L1924" s="2" t="s">
        <v>300</v>
      </c>
      <c r="M1924" s="2" t="s">
        <v>301</v>
      </c>
      <c r="N1924" s="2" t="s">
        <v>100</v>
      </c>
      <c r="O1924">
        <v>1</v>
      </c>
      <c r="P1924">
        <v>0</v>
      </c>
      <c r="Q1924">
        <v>0</v>
      </c>
      <c r="R1924">
        <v>52.695</v>
      </c>
      <c r="S1924">
        <v>0</v>
      </c>
      <c r="T1924" s="2" t="s">
        <v>4333</v>
      </c>
      <c r="U1924" s="2" t="s">
        <v>455</v>
      </c>
      <c r="V1924">
        <v>2</v>
      </c>
      <c r="W1924">
        <v>4</v>
      </c>
      <c r="X1924">
        <v>22</v>
      </c>
      <c r="Y1924" s="2" t="s">
        <v>59</v>
      </c>
      <c r="Z1924">
        <v>174</v>
      </c>
      <c r="AA1924" s="2" t="s">
        <v>84</v>
      </c>
      <c r="AB1924" s="2" t="s">
        <v>85</v>
      </c>
      <c r="AC1924" s="2" t="s">
        <v>59</v>
      </c>
      <c r="AD1924">
        <v>1</v>
      </c>
      <c r="AE1924" s="15">
        <f t="shared" si="157"/>
        <v>1366</v>
      </c>
      <c r="AF1924" s="16">
        <f t="shared" si="158"/>
        <v>768</v>
      </c>
      <c r="AK1924">
        <f t="shared" si="159"/>
        <v>1</v>
      </c>
      <c r="AL1924">
        <f t="shared" si="159"/>
        <v>0</v>
      </c>
      <c r="AM1924">
        <f t="shared" si="159"/>
        <v>0</v>
      </c>
      <c r="AN1924">
        <f t="shared" si="159"/>
        <v>0</v>
      </c>
      <c r="AO1924">
        <f t="shared" si="159"/>
        <v>0</v>
      </c>
    </row>
    <row r="1925" spans="1:41" ht="14.45" customHeight="1" x14ac:dyDescent="0.45">
      <c r="A1925" s="1">
        <v>44172.884675925925</v>
      </c>
      <c r="B1925" s="1">
        <v>44172.89203703704</v>
      </c>
      <c r="C1925">
        <v>0</v>
      </c>
      <c r="D1925">
        <v>100</v>
      </c>
      <c r="E1925">
        <v>636</v>
      </c>
      <c r="F1925">
        <v>1</v>
      </c>
      <c r="G1925" s="1">
        <v>44172.892048425929</v>
      </c>
      <c r="H1925" s="2" t="s">
        <v>4334</v>
      </c>
      <c r="I1925" s="2" t="s">
        <v>51</v>
      </c>
      <c r="J1925" s="2" t="s">
        <v>52</v>
      </c>
      <c r="K1925" s="2" t="s">
        <v>53</v>
      </c>
      <c r="L1925" s="2" t="s">
        <v>87</v>
      </c>
      <c r="M1925" s="2" t="s">
        <v>55</v>
      </c>
      <c r="N1925" s="2" t="s">
        <v>142</v>
      </c>
      <c r="O1925">
        <v>1</v>
      </c>
      <c r="P1925">
        <v>148.005</v>
      </c>
      <c r="Q1925">
        <v>148.005</v>
      </c>
      <c r="R1925">
        <v>149.011</v>
      </c>
      <c r="S1925">
        <v>1</v>
      </c>
      <c r="T1925" s="2" t="s">
        <v>4335</v>
      </c>
      <c r="U1925" s="2" t="s">
        <v>288</v>
      </c>
      <c r="V1925">
        <v>2</v>
      </c>
      <c r="W1925">
        <v>3</v>
      </c>
      <c r="X1925">
        <v>22</v>
      </c>
      <c r="Y1925" s="2" t="s">
        <v>59</v>
      </c>
      <c r="Z1925">
        <v>636</v>
      </c>
      <c r="AA1925" s="2" t="s">
        <v>60</v>
      </c>
      <c r="AB1925" s="2" t="s">
        <v>61</v>
      </c>
      <c r="AC1925" s="2" t="s">
        <v>59</v>
      </c>
      <c r="AD1925">
        <v>1</v>
      </c>
      <c r="AE1925" s="15">
        <f t="shared" si="157"/>
        <v>1536</v>
      </c>
      <c r="AF1925" s="16">
        <f t="shared" si="158"/>
        <v>864</v>
      </c>
      <c r="AJ1925">
        <v>1</v>
      </c>
      <c r="AK1925">
        <f t="shared" si="159"/>
        <v>0</v>
      </c>
      <c r="AL1925">
        <f t="shared" si="159"/>
        <v>0</v>
      </c>
      <c r="AM1925">
        <f t="shared" si="159"/>
        <v>1</v>
      </c>
      <c r="AN1925">
        <f t="shared" si="159"/>
        <v>1</v>
      </c>
      <c r="AO1925">
        <f t="shared" si="159"/>
        <v>0</v>
      </c>
    </row>
    <row r="1926" spans="1:41" ht="14.45" customHeight="1" x14ac:dyDescent="0.45">
      <c r="A1926" s="1">
        <v>44172.889120370368</v>
      </c>
      <c r="B1926" s="1">
        <v>44172.892141203702</v>
      </c>
      <c r="C1926">
        <v>0</v>
      </c>
      <c r="D1926">
        <v>100</v>
      </c>
      <c r="E1926">
        <v>261</v>
      </c>
      <c r="F1926">
        <v>1</v>
      </c>
      <c r="G1926" s="1">
        <v>44172.89215472222</v>
      </c>
      <c r="H1926" s="2" t="s">
        <v>4336</v>
      </c>
      <c r="I1926" s="2" t="s">
        <v>51</v>
      </c>
      <c r="J1926" s="2" t="s">
        <v>52</v>
      </c>
      <c r="K1926" s="2" t="s">
        <v>78</v>
      </c>
      <c r="L1926" s="2" t="s">
        <v>94</v>
      </c>
      <c r="M1926" s="2" t="s">
        <v>55</v>
      </c>
      <c r="N1926" s="2" t="s">
        <v>142</v>
      </c>
      <c r="O1926">
        <v>1</v>
      </c>
      <c r="P1926">
        <v>21.155999999999999</v>
      </c>
      <c r="Q1926">
        <v>21.155999999999999</v>
      </c>
      <c r="R1926">
        <v>33.502000000000002</v>
      </c>
      <c r="S1926">
        <v>1</v>
      </c>
      <c r="T1926" s="2" t="s">
        <v>4337</v>
      </c>
      <c r="U1926" s="2" t="s">
        <v>165</v>
      </c>
      <c r="V1926">
        <v>2</v>
      </c>
      <c r="W1926">
        <v>5</v>
      </c>
      <c r="X1926">
        <v>22</v>
      </c>
      <c r="Y1926" s="2" t="s">
        <v>59</v>
      </c>
      <c r="Z1926">
        <v>261</v>
      </c>
      <c r="AA1926" s="2" t="s">
        <v>60</v>
      </c>
      <c r="AB1926" s="2" t="s">
        <v>61</v>
      </c>
      <c r="AC1926" s="2" t="s">
        <v>59</v>
      </c>
      <c r="AD1926">
        <v>1</v>
      </c>
      <c r="AE1926" s="15">
        <f t="shared" si="157"/>
        <v>1536</v>
      </c>
      <c r="AF1926" s="16">
        <f t="shared" si="158"/>
        <v>864</v>
      </c>
      <c r="AK1926">
        <f t="shared" si="159"/>
        <v>0</v>
      </c>
      <c r="AL1926">
        <f t="shared" si="159"/>
        <v>0</v>
      </c>
      <c r="AM1926">
        <f t="shared" si="159"/>
        <v>1</v>
      </c>
      <c r="AN1926">
        <f t="shared" si="159"/>
        <v>1</v>
      </c>
      <c r="AO1926">
        <f t="shared" si="159"/>
        <v>1</v>
      </c>
    </row>
    <row r="1927" spans="1:41" ht="14.45" customHeight="1" x14ac:dyDescent="0.45">
      <c r="A1927" s="1">
        <v>44172.890011574076</v>
      </c>
      <c r="B1927" s="1">
        <v>44172.892175925925</v>
      </c>
      <c r="C1927">
        <v>0</v>
      </c>
      <c r="D1927">
        <v>100</v>
      </c>
      <c r="E1927">
        <v>186</v>
      </c>
      <c r="F1927">
        <v>1</v>
      </c>
      <c r="G1927" s="1">
        <v>44172.892179965274</v>
      </c>
      <c r="H1927" s="2" t="s">
        <v>4338</v>
      </c>
      <c r="I1927" s="2" t="s">
        <v>51</v>
      </c>
      <c r="J1927" s="2" t="s">
        <v>52</v>
      </c>
      <c r="K1927" s="2" t="s">
        <v>113</v>
      </c>
      <c r="L1927" s="2" t="s">
        <v>394</v>
      </c>
      <c r="M1927" s="2" t="s">
        <v>106</v>
      </c>
      <c r="N1927" s="2" t="s">
        <v>123</v>
      </c>
      <c r="O1927">
        <v>1</v>
      </c>
      <c r="P1927">
        <v>0</v>
      </c>
      <c r="Q1927">
        <v>0</v>
      </c>
      <c r="R1927">
        <v>27.792999999999999</v>
      </c>
      <c r="S1927">
        <v>0</v>
      </c>
      <c r="T1927" s="2" t="s">
        <v>4339</v>
      </c>
      <c r="U1927" s="2" t="s">
        <v>165</v>
      </c>
      <c r="V1927">
        <v>2</v>
      </c>
      <c r="W1927">
        <v>4</v>
      </c>
      <c r="X1927">
        <v>22</v>
      </c>
      <c r="Y1927" s="2" t="s">
        <v>59</v>
      </c>
      <c r="Z1927">
        <v>186</v>
      </c>
      <c r="AA1927" s="2" t="s">
        <v>60</v>
      </c>
      <c r="AB1927" s="2" t="s">
        <v>61</v>
      </c>
      <c r="AC1927" s="2" t="s">
        <v>59</v>
      </c>
      <c r="AD1927">
        <v>1</v>
      </c>
      <c r="AE1927" s="15">
        <f t="shared" si="157"/>
        <v>1280</v>
      </c>
      <c r="AF1927" s="16">
        <f t="shared" si="158"/>
        <v>800</v>
      </c>
      <c r="AK1927">
        <f t="shared" si="159"/>
        <v>1</v>
      </c>
      <c r="AL1927">
        <f t="shared" si="159"/>
        <v>0</v>
      </c>
      <c r="AM1927">
        <f t="shared" si="159"/>
        <v>0</v>
      </c>
      <c r="AN1927">
        <f t="shared" si="159"/>
        <v>0</v>
      </c>
      <c r="AO1927">
        <f t="shared" si="159"/>
        <v>0</v>
      </c>
    </row>
    <row r="1928" spans="1:41" ht="14.45" customHeight="1" x14ac:dyDescent="0.45">
      <c r="A1928" s="1">
        <v>44172.889965277776</v>
      </c>
      <c r="B1928" s="1">
        <v>44172.892291666663</v>
      </c>
      <c r="C1928">
        <v>0</v>
      </c>
      <c r="D1928">
        <v>100</v>
      </c>
      <c r="E1928">
        <v>200</v>
      </c>
      <c r="F1928">
        <v>1</v>
      </c>
      <c r="G1928" s="1">
        <v>44172.892296504629</v>
      </c>
      <c r="H1928" s="2" t="s">
        <v>4340</v>
      </c>
      <c r="I1928" s="2" t="s">
        <v>51</v>
      </c>
      <c r="J1928" s="2" t="s">
        <v>52</v>
      </c>
      <c r="K1928" s="2" t="s">
        <v>78</v>
      </c>
      <c r="L1928" s="2" t="s">
        <v>94</v>
      </c>
      <c r="M1928" s="2" t="s">
        <v>55</v>
      </c>
      <c r="N1928" s="2" t="s">
        <v>56</v>
      </c>
      <c r="O1928">
        <v>1</v>
      </c>
      <c r="P1928">
        <v>0</v>
      </c>
      <c r="Q1928">
        <v>0</v>
      </c>
      <c r="R1928">
        <v>27.911000000000001</v>
      </c>
      <c r="S1928">
        <v>0</v>
      </c>
      <c r="T1928" s="2" t="s">
        <v>4341</v>
      </c>
      <c r="U1928" s="2" t="s">
        <v>219</v>
      </c>
      <c r="V1928">
        <v>1</v>
      </c>
      <c r="W1928">
        <v>4</v>
      </c>
      <c r="X1928">
        <v>22</v>
      </c>
      <c r="Y1928" s="2" t="s">
        <v>59</v>
      </c>
      <c r="Z1928">
        <v>200</v>
      </c>
      <c r="AA1928" s="2" t="s">
        <v>97</v>
      </c>
      <c r="AB1928" s="2" t="s">
        <v>98</v>
      </c>
      <c r="AC1928" s="2" t="s">
        <v>59</v>
      </c>
      <c r="AD1928">
        <v>1</v>
      </c>
      <c r="AE1928" s="15">
        <f t="shared" si="157"/>
        <v>1920</v>
      </c>
      <c r="AF1928" s="16">
        <f t="shared" si="158"/>
        <v>1080</v>
      </c>
      <c r="AK1928">
        <f t="shared" si="159"/>
        <v>1</v>
      </c>
      <c r="AL1928">
        <f t="shared" si="159"/>
        <v>0</v>
      </c>
      <c r="AM1928">
        <f t="shared" si="159"/>
        <v>0</v>
      </c>
      <c r="AN1928">
        <f t="shared" si="159"/>
        <v>0</v>
      </c>
      <c r="AO1928">
        <f t="shared" si="159"/>
        <v>0</v>
      </c>
    </row>
    <row r="1929" spans="1:41" ht="14.45" customHeight="1" x14ac:dyDescent="0.45">
      <c r="A1929" s="1">
        <v>44172.889803240738</v>
      </c>
      <c r="B1929" s="1">
        <v>44172.89234953704</v>
      </c>
      <c r="C1929">
        <v>0</v>
      </c>
      <c r="D1929">
        <v>100</v>
      </c>
      <c r="E1929">
        <v>219</v>
      </c>
      <c r="F1929">
        <v>1</v>
      </c>
      <c r="G1929" s="1">
        <v>44172.892355659722</v>
      </c>
      <c r="H1929" s="2" t="s">
        <v>4342</v>
      </c>
      <c r="I1929" s="2" t="s">
        <v>51</v>
      </c>
      <c r="J1929" s="2" t="s">
        <v>52</v>
      </c>
      <c r="K1929" s="2" t="s">
        <v>53</v>
      </c>
      <c r="L1929" s="2" t="s">
        <v>87</v>
      </c>
      <c r="M1929" s="2" t="s">
        <v>106</v>
      </c>
      <c r="N1929" s="2" t="s">
        <v>107</v>
      </c>
      <c r="O1929">
        <v>1</v>
      </c>
      <c r="P1929">
        <v>0</v>
      </c>
      <c r="Q1929">
        <v>0</v>
      </c>
      <c r="R1929">
        <v>27.260999999999999</v>
      </c>
      <c r="S1929">
        <v>0</v>
      </c>
      <c r="T1929" s="2" t="s">
        <v>4343</v>
      </c>
      <c r="U1929" s="2" t="s">
        <v>102</v>
      </c>
      <c r="V1929">
        <v>2</v>
      </c>
      <c r="W1929">
        <v>3</v>
      </c>
      <c r="X1929">
        <v>22</v>
      </c>
      <c r="Y1929" s="2" t="s">
        <v>59</v>
      </c>
      <c r="Z1929">
        <v>219</v>
      </c>
      <c r="AA1929" s="2" t="s">
        <v>69</v>
      </c>
      <c r="AB1929" s="2" t="s">
        <v>70</v>
      </c>
      <c r="AC1929" s="2" t="s">
        <v>59</v>
      </c>
      <c r="AD1929">
        <v>1</v>
      </c>
      <c r="AE1929" s="15">
        <f t="shared" si="157"/>
        <v>1440</v>
      </c>
      <c r="AF1929" s="16">
        <f t="shared" si="158"/>
        <v>900</v>
      </c>
      <c r="AK1929">
        <f t="shared" si="159"/>
        <v>1</v>
      </c>
      <c r="AL1929">
        <f t="shared" si="159"/>
        <v>0</v>
      </c>
      <c r="AM1929">
        <f t="shared" si="159"/>
        <v>0</v>
      </c>
      <c r="AN1929">
        <f t="shared" si="159"/>
        <v>0</v>
      </c>
      <c r="AO1929">
        <f t="shared" si="159"/>
        <v>0</v>
      </c>
    </row>
    <row r="1930" spans="1:41" ht="14.45" customHeight="1" x14ac:dyDescent="0.45">
      <c r="A1930" s="1">
        <v>44172.889189814814</v>
      </c>
      <c r="B1930" s="1">
        <v>44172.892361111109</v>
      </c>
      <c r="C1930">
        <v>0</v>
      </c>
      <c r="D1930">
        <v>100</v>
      </c>
      <c r="E1930">
        <v>273</v>
      </c>
      <c r="F1930">
        <v>1</v>
      </c>
      <c r="G1930" s="1">
        <v>44172.892365844906</v>
      </c>
      <c r="H1930" s="2" t="s">
        <v>4344</v>
      </c>
      <c r="I1930" s="2" t="s">
        <v>51</v>
      </c>
      <c r="J1930" s="2" t="s">
        <v>52</v>
      </c>
      <c r="K1930" s="2" t="s">
        <v>53</v>
      </c>
      <c r="L1930" s="2" t="s">
        <v>72</v>
      </c>
      <c r="M1930" s="2" t="s">
        <v>106</v>
      </c>
      <c r="N1930" s="2" t="s">
        <v>107</v>
      </c>
      <c r="O1930">
        <v>1</v>
      </c>
      <c r="P1930">
        <v>5.5110000000000001</v>
      </c>
      <c r="Q1930">
        <v>5.5110000000000001</v>
      </c>
      <c r="R1930">
        <v>35.680999999999997</v>
      </c>
      <c r="S1930">
        <v>1</v>
      </c>
      <c r="T1930" s="2" t="s">
        <v>4345</v>
      </c>
      <c r="U1930" s="2" t="s">
        <v>109</v>
      </c>
      <c r="V1930">
        <v>2</v>
      </c>
      <c r="W1930">
        <v>4</v>
      </c>
      <c r="X1930">
        <v>22</v>
      </c>
      <c r="Y1930" s="2" t="s">
        <v>59</v>
      </c>
      <c r="Z1930">
        <v>273</v>
      </c>
      <c r="AA1930" s="2" t="s">
        <v>110</v>
      </c>
      <c r="AB1930" s="2" t="s">
        <v>111</v>
      </c>
      <c r="AC1930" s="2" t="s">
        <v>59</v>
      </c>
      <c r="AD1930">
        <v>1</v>
      </c>
      <c r="AE1930" s="15">
        <f t="shared" si="157"/>
        <v>1440</v>
      </c>
      <c r="AF1930" s="16">
        <f t="shared" si="158"/>
        <v>900</v>
      </c>
      <c r="AK1930">
        <f t="shared" si="159"/>
        <v>0</v>
      </c>
      <c r="AL1930">
        <f t="shared" si="159"/>
        <v>0</v>
      </c>
      <c r="AM1930">
        <f t="shared" si="159"/>
        <v>0</v>
      </c>
      <c r="AN1930">
        <f t="shared" si="159"/>
        <v>0</v>
      </c>
      <c r="AO1930">
        <f t="shared" si="159"/>
        <v>0</v>
      </c>
    </row>
    <row r="1931" spans="1:41" ht="14.45" customHeight="1" x14ac:dyDescent="0.45">
      <c r="A1931" s="1">
        <v>44172.887939814813</v>
      </c>
      <c r="B1931" s="1">
        <v>44172.892372685186</v>
      </c>
      <c r="C1931">
        <v>0</v>
      </c>
      <c r="D1931">
        <v>100</v>
      </c>
      <c r="E1931">
        <v>382</v>
      </c>
      <c r="F1931">
        <v>1</v>
      </c>
      <c r="G1931" s="1">
        <v>44172.892376400465</v>
      </c>
      <c r="H1931" s="2" t="s">
        <v>4346</v>
      </c>
      <c r="I1931" s="2" t="s">
        <v>51</v>
      </c>
      <c r="J1931" s="2" t="s">
        <v>52</v>
      </c>
      <c r="K1931" s="2" t="s">
        <v>53</v>
      </c>
      <c r="L1931" s="2" t="s">
        <v>72</v>
      </c>
      <c r="M1931" s="2" t="s">
        <v>55</v>
      </c>
      <c r="N1931" s="2" t="s">
        <v>142</v>
      </c>
      <c r="O1931">
        <v>1</v>
      </c>
      <c r="P1931">
        <v>5.7729999999999997</v>
      </c>
      <c r="Q1931">
        <v>10.805999999999999</v>
      </c>
      <c r="R1931">
        <v>47.38</v>
      </c>
      <c r="S1931">
        <v>2</v>
      </c>
      <c r="T1931" s="2" t="s">
        <v>4347</v>
      </c>
      <c r="U1931" s="2" t="s">
        <v>169</v>
      </c>
      <c r="V1931">
        <v>2</v>
      </c>
      <c r="W1931">
        <v>5</v>
      </c>
      <c r="X1931">
        <v>22</v>
      </c>
      <c r="Y1931" s="2" t="s">
        <v>59</v>
      </c>
      <c r="Z1931">
        <v>382</v>
      </c>
      <c r="AA1931" s="2" t="s">
        <v>75</v>
      </c>
      <c r="AB1931" s="2" t="s">
        <v>76</v>
      </c>
      <c r="AC1931" s="2" t="s">
        <v>59</v>
      </c>
      <c r="AD1931">
        <v>1</v>
      </c>
      <c r="AE1931" s="15">
        <f t="shared" si="157"/>
        <v>1536</v>
      </c>
      <c r="AF1931" s="16">
        <f t="shared" si="158"/>
        <v>864</v>
      </c>
      <c r="AK1931">
        <f t="shared" si="159"/>
        <v>1</v>
      </c>
      <c r="AL1931">
        <f t="shared" si="159"/>
        <v>0</v>
      </c>
      <c r="AM1931">
        <f t="shared" si="159"/>
        <v>0</v>
      </c>
      <c r="AN1931">
        <f t="shared" si="159"/>
        <v>0</v>
      </c>
      <c r="AO1931">
        <f t="shared" si="159"/>
        <v>0</v>
      </c>
    </row>
    <row r="1932" spans="1:41" ht="14.45" customHeight="1" x14ac:dyDescent="0.45">
      <c r="A1932" s="1">
        <v>44172.889189814814</v>
      </c>
      <c r="B1932" s="1">
        <v>44172.892384259256</v>
      </c>
      <c r="C1932">
        <v>0</v>
      </c>
      <c r="D1932">
        <v>100</v>
      </c>
      <c r="E1932">
        <v>276</v>
      </c>
      <c r="F1932">
        <v>1</v>
      </c>
      <c r="G1932" s="1">
        <v>44172.892389814813</v>
      </c>
      <c r="H1932" s="2" t="s">
        <v>4348</v>
      </c>
      <c r="I1932" s="2" t="s">
        <v>51</v>
      </c>
      <c r="J1932" s="2" t="s">
        <v>52</v>
      </c>
      <c r="K1932" s="2" t="s">
        <v>113</v>
      </c>
      <c r="L1932" s="2" t="s">
        <v>114</v>
      </c>
      <c r="M1932" s="2" t="s">
        <v>106</v>
      </c>
      <c r="N1932" s="2" t="s">
        <v>480</v>
      </c>
      <c r="O1932">
        <v>1</v>
      </c>
      <c r="P1932">
        <v>0</v>
      </c>
      <c r="Q1932">
        <v>0</v>
      </c>
      <c r="R1932">
        <v>46.216999999999999</v>
      </c>
      <c r="S1932">
        <v>0</v>
      </c>
      <c r="T1932" s="2" t="s">
        <v>4349</v>
      </c>
      <c r="U1932" s="2" t="s">
        <v>182</v>
      </c>
      <c r="V1932">
        <v>2</v>
      </c>
      <c r="W1932">
        <v>4</v>
      </c>
      <c r="X1932">
        <v>22</v>
      </c>
      <c r="Y1932" s="2" t="s">
        <v>59</v>
      </c>
      <c r="Z1932">
        <v>276</v>
      </c>
      <c r="AA1932" s="2" t="s">
        <v>60</v>
      </c>
      <c r="AB1932" s="2" t="s">
        <v>61</v>
      </c>
      <c r="AC1932" s="2" t="s">
        <v>59</v>
      </c>
      <c r="AD1932">
        <v>1</v>
      </c>
      <c r="AE1932" s="15">
        <f t="shared" si="157"/>
        <v>834</v>
      </c>
      <c r="AF1932" s="16">
        <f t="shared" si="158"/>
        <v>1112</v>
      </c>
      <c r="AK1932">
        <f t="shared" si="159"/>
        <v>0</v>
      </c>
      <c r="AL1932">
        <f t="shared" si="159"/>
        <v>0</v>
      </c>
      <c r="AM1932">
        <f t="shared" si="159"/>
        <v>1</v>
      </c>
      <c r="AN1932">
        <f t="shared" si="159"/>
        <v>1</v>
      </c>
      <c r="AO1932">
        <f t="shared" si="159"/>
        <v>1</v>
      </c>
    </row>
    <row r="1933" spans="1:41" ht="14.45" customHeight="1" x14ac:dyDescent="0.45">
      <c r="A1933" s="1">
        <v>44172.887986111113</v>
      </c>
      <c r="B1933" s="1">
        <v>44172.892395833333</v>
      </c>
      <c r="C1933">
        <v>0</v>
      </c>
      <c r="D1933">
        <v>100</v>
      </c>
      <c r="E1933">
        <v>380</v>
      </c>
      <c r="F1933">
        <v>1</v>
      </c>
      <c r="G1933" s="1">
        <v>44172.892399166667</v>
      </c>
      <c r="H1933" s="2" t="s">
        <v>4350</v>
      </c>
      <c r="I1933" s="2" t="s">
        <v>51</v>
      </c>
      <c r="J1933" s="2" t="s">
        <v>52</v>
      </c>
      <c r="K1933" s="2" t="s">
        <v>53</v>
      </c>
      <c r="L1933" s="2" t="s">
        <v>54</v>
      </c>
      <c r="M1933" s="2" t="s">
        <v>55</v>
      </c>
      <c r="N1933" s="2" t="s">
        <v>234</v>
      </c>
      <c r="O1933">
        <v>1</v>
      </c>
      <c r="P1933">
        <v>16.655999999999999</v>
      </c>
      <c r="Q1933">
        <v>22.181000000000001</v>
      </c>
      <c r="R1933">
        <v>59.476999999999997</v>
      </c>
      <c r="S1933">
        <v>2</v>
      </c>
      <c r="T1933" s="2" t="s">
        <v>4351</v>
      </c>
      <c r="U1933" s="2" t="s">
        <v>176</v>
      </c>
      <c r="V1933">
        <v>2</v>
      </c>
      <c r="W1933">
        <v>4</v>
      </c>
      <c r="X1933">
        <v>22</v>
      </c>
      <c r="Y1933" s="2" t="s">
        <v>59</v>
      </c>
      <c r="Z1933">
        <v>380</v>
      </c>
      <c r="AA1933" s="2" t="s">
        <v>60</v>
      </c>
      <c r="AB1933" s="2" t="s">
        <v>61</v>
      </c>
      <c r="AC1933" s="2" t="s">
        <v>59</v>
      </c>
      <c r="AD1933">
        <v>1</v>
      </c>
      <c r="AE1933" s="15">
        <f t="shared" si="157"/>
        <v>1600</v>
      </c>
      <c r="AF1933" s="16">
        <f t="shared" si="158"/>
        <v>900</v>
      </c>
      <c r="AK1933">
        <f t="shared" si="159"/>
        <v>1</v>
      </c>
      <c r="AL1933">
        <f t="shared" si="159"/>
        <v>0</v>
      </c>
      <c r="AM1933">
        <f t="shared" si="159"/>
        <v>0</v>
      </c>
      <c r="AN1933">
        <f t="shared" si="159"/>
        <v>0</v>
      </c>
      <c r="AO1933">
        <f t="shared" si="159"/>
        <v>0</v>
      </c>
    </row>
    <row r="1934" spans="1:41" ht="14.45" customHeight="1" x14ac:dyDescent="0.45">
      <c r="A1934" s="1">
        <v>44172.890532407408</v>
      </c>
      <c r="B1934" s="1">
        <v>44172.892418981479</v>
      </c>
      <c r="C1934">
        <v>0</v>
      </c>
      <c r="D1934">
        <v>100</v>
      </c>
      <c r="E1934">
        <v>163</v>
      </c>
      <c r="F1934">
        <v>1</v>
      </c>
      <c r="G1934" s="1">
        <v>44172.89243172454</v>
      </c>
      <c r="H1934" s="2" t="s">
        <v>4352</v>
      </c>
      <c r="I1934" s="2" t="s">
        <v>51</v>
      </c>
      <c r="J1934" s="2" t="s">
        <v>52</v>
      </c>
      <c r="K1934" s="2" t="s">
        <v>53</v>
      </c>
      <c r="L1934" s="2" t="s">
        <v>72</v>
      </c>
      <c r="M1934" s="2" t="s">
        <v>106</v>
      </c>
      <c r="N1934" s="2" t="s">
        <v>107</v>
      </c>
      <c r="O1934">
        <v>1</v>
      </c>
      <c r="P1934">
        <v>0</v>
      </c>
      <c r="Q1934">
        <v>0</v>
      </c>
      <c r="R1934">
        <v>40.067999999999998</v>
      </c>
      <c r="S1934">
        <v>0</v>
      </c>
      <c r="T1934" s="2" t="s">
        <v>4353</v>
      </c>
      <c r="U1934" s="2" t="s">
        <v>296</v>
      </c>
      <c r="V1934">
        <v>1</v>
      </c>
      <c r="W1934">
        <v>4</v>
      </c>
      <c r="X1934">
        <v>22</v>
      </c>
      <c r="Y1934" s="2" t="s">
        <v>763</v>
      </c>
      <c r="Z1934">
        <v>163</v>
      </c>
      <c r="AA1934" s="2" t="s">
        <v>84</v>
      </c>
      <c r="AB1934" s="2" t="s">
        <v>85</v>
      </c>
      <c r="AC1934" s="2" t="s">
        <v>59</v>
      </c>
      <c r="AD1934">
        <v>1</v>
      </c>
      <c r="AE1934" s="15">
        <f t="shared" si="157"/>
        <v>1440</v>
      </c>
      <c r="AF1934" s="16">
        <f t="shared" si="158"/>
        <v>900</v>
      </c>
      <c r="AK1934">
        <f t="shared" si="159"/>
        <v>1</v>
      </c>
      <c r="AL1934">
        <f t="shared" si="159"/>
        <v>0</v>
      </c>
      <c r="AM1934">
        <f t="shared" si="159"/>
        <v>0</v>
      </c>
      <c r="AN1934">
        <f t="shared" si="159"/>
        <v>0</v>
      </c>
      <c r="AO1934">
        <f t="shared" si="159"/>
        <v>0</v>
      </c>
    </row>
    <row r="1935" spans="1:41" ht="14.45" customHeight="1" x14ac:dyDescent="0.45">
      <c r="A1935" s="1">
        <v>44172.889918981484</v>
      </c>
      <c r="B1935" s="1">
        <v>44172.892465277779</v>
      </c>
      <c r="C1935">
        <v>0</v>
      </c>
      <c r="D1935">
        <v>100</v>
      </c>
      <c r="E1935">
        <v>220</v>
      </c>
      <c r="F1935">
        <v>1</v>
      </c>
      <c r="G1935" s="1">
        <v>44172.892476932873</v>
      </c>
      <c r="H1935" s="2" t="s">
        <v>4354</v>
      </c>
      <c r="I1935" s="2" t="s">
        <v>51</v>
      </c>
      <c r="J1935" s="2" t="s">
        <v>52</v>
      </c>
      <c r="K1935" s="2" t="s">
        <v>53</v>
      </c>
      <c r="L1935" s="2" t="s">
        <v>300</v>
      </c>
      <c r="M1935" s="2" t="s">
        <v>301</v>
      </c>
      <c r="N1935" s="2" t="s">
        <v>142</v>
      </c>
      <c r="O1935">
        <v>1</v>
      </c>
      <c r="P1935">
        <v>0</v>
      </c>
      <c r="Q1935">
        <v>0</v>
      </c>
      <c r="R1935">
        <v>36.771999999999998</v>
      </c>
      <c r="S1935">
        <v>0</v>
      </c>
      <c r="T1935" s="2" t="s">
        <v>4355</v>
      </c>
      <c r="U1935" s="2" t="s">
        <v>169</v>
      </c>
      <c r="V1935">
        <v>2</v>
      </c>
      <c r="W1935">
        <v>4</v>
      </c>
      <c r="X1935">
        <v>22</v>
      </c>
      <c r="Y1935" s="2" t="s">
        <v>90</v>
      </c>
      <c r="Z1935">
        <v>220</v>
      </c>
      <c r="AA1935" s="2" t="s">
        <v>60</v>
      </c>
      <c r="AB1935" s="2" t="s">
        <v>61</v>
      </c>
      <c r="AC1935" s="2" t="s">
        <v>59</v>
      </c>
      <c r="AD1935">
        <v>1</v>
      </c>
      <c r="AE1935" s="15">
        <f t="shared" si="157"/>
        <v>1536</v>
      </c>
      <c r="AF1935" s="16">
        <f t="shared" si="158"/>
        <v>864</v>
      </c>
      <c r="AK1935">
        <f t="shared" si="159"/>
        <v>1</v>
      </c>
      <c r="AL1935">
        <f t="shared" si="159"/>
        <v>0</v>
      </c>
      <c r="AM1935">
        <f t="shared" si="159"/>
        <v>0</v>
      </c>
      <c r="AN1935">
        <f t="shared" si="159"/>
        <v>0</v>
      </c>
      <c r="AO1935">
        <f t="shared" si="159"/>
        <v>0</v>
      </c>
    </row>
    <row r="1936" spans="1:41" ht="14.45" customHeight="1" x14ac:dyDescent="0.45">
      <c r="A1936" s="1">
        <v>44172.887685185182</v>
      </c>
      <c r="B1936" s="1">
        <v>44172.892569444448</v>
      </c>
      <c r="C1936">
        <v>0</v>
      </c>
      <c r="D1936">
        <v>100</v>
      </c>
      <c r="E1936">
        <v>421</v>
      </c>
      <c r="F1936">
        <v>1</v>
      </c>
      <c r="G1936" s="1">
        <v>44172.892577384257</v>
      </c>
      <c r="H1936" s="2" t="s">
        <v>4356</v>
      </c>
      <c r="I1936" s="2" t="s">
        <v>51</v>
      </c>
      <c r="J1936" s="2" t="s">
        <v>52</v>
      </c>
      <c r="K1936" s="2" t="s">
        <v>53</v>
      </c>
      <c r="L1936" s="2" t="s">
        <v>87</v>
      </c>
      <c r="M1936" s="2" t="s">
        <v>55</v>
      </c>
      <c r="N1936" s="2" t="s">
        <v>142</v>
      </c>
      <c r="O1936">
        <v>1</v>
      </c>
      <c r="P1936">
        <v>0</v>
      </c>
      <c r="Q1936">
        <v>0</v>
      </c>
      <c r="R1936">
        <v>43.533999999999999</v>
      </c>
      <c r="S1936">
        <v>0</v>
      </c>
      <c r="T1936" s="2" t="s">
        <v>4357</v>
      </c>
      <c r="U1936" s="2" t="s">
        <v>144</v>
      </c>
      <c r="V1936">
        <v>1</v>
      </c>
      <c r="W1936">
        <v>3</v>
      </c>
      <c r="X1936">
        <v>22</v>
      </c>
      <c r="Y1936" s="2" t="s">
        <v>59</v>
      </c>
      <c r="Z1936">
        <v>421</v>
      </c>
      <c r="AA1936" s="2" t="s">
        <v>103</v>
      </c>
      <c r="AB1936" s="2" t="s">
        <v>104</v>
      </c>
      <c r="AC1936" s="2" t="s">
        <v>59</v>
      </c>
      <c r="AD1936">
        <v>1</v>
      </c>
      <c r="AE1936" s="15">
        <f t="shared" si="157"/>
        <v>1536</v>
      </c>
      <c r="AF1936" s="16">
        <f t="shared" si="158"/>
        <v>864</v>
      </c>
      <c r="AK1936">
        <f t="shared" si="159"/>
        <v>1</v>
      </c>
      <c r="AL1936">
        <f t="shared" si="159"/>
        <v>0</v>
      </c>
      <c r="AM1936">
        <f t="shared" si="159"/>
        <v>0</v>
      </c>
      <c r="AN1936">
        <f t="shared" si="159"/>
        <v>0</v>
      </c>
      <c r="AO1936">
        <f t="shared" si="159"/>
        <v>0</v>
      </c>
    </row>
    <row r="1937" spans="1:41" ht="14.45" customHeight="1" x14ac:dyDescent="0.45">
      <c r="A1937" s="1">
        <v>44172.890023148146</v>
      </c>
      <c r="B1937" s="1">
        <v>44172.892569444448</v>
      </c>
      <c r="C1937">
        <v>0</v>
      </c>
      <c r="D1937">
        <v>100</v>
      </c>
      <c r="E1937">
        <v>220</v>
      </c>
      <c r="F1937">
        <v>1</v>
      </c>
      <c r="G1937" s="1">
        <v>44172.892578379629</v>
      </c>
      <c r="H1937" s="2" t="s">
        <v>4358</v>
      </c>
      <c r="I1937" s="2" t="s">
        <v>51</v>
      </c>
      <c r="J1937" s="2" t="s">
        <v>52</v>
      </c>
      <c r="K1937" s="2" t="s">
        <v>53</v>
      </c>
      <c r="L1937" s="2" t="s">
        <v>4359</v>
      </c>
      <c r="M1937" s="2" t="s">
        <v>4360</v>
      </c>
      <c r="N1937" s="2" t="s">
        <v>142</v>
      </c>
      <c r="O1937">
        <v>1</v>
      </c>
      <c r="P1937">
        <v>0</v>
      </c>
      <c r="Q1937">
        <v>0</v>
      </c>
      <c r="R1937">
        <v>31.841999999999999</v>
      </c>
      <c r="S1937">
        <v>0</v>
      </c>
      <c r="T1937" s="2" t="s">
        <v>4361</v>
      </c>
      <c r="U1937" s="2" t="s">
        <v>288</v>
      </c>
      <c r="V1937">
        <v>2</v>
      </c>
      <c r="W1937">
        <v>3</v>
      </c>
      <c r="X1937">
        <v>22</v>
      </c>
      <c r="Y1937" s="2" t="s">
        <v>59</v>
      </c>
      <c r="Z1937">
        <v>220</v>
      </c>
      <c r="AA1937" s="2" t="s">
        <v>97</v>
      </c>
      <c r="AB1937" s="2" t="s">
        <v>98</v>
      </c>
      <c r="AC1937" s="2" t="s">
        <v>59</v>
      </c>
      <c r="AD1937">
        <v>1</v>
      </c>
      <c r="AE1937" s="15">
        <f t="shared" si="157"/>
        <v>1536</v>
      </c>
      <c r="AF1937" s="16">
        <f t="shared" si="158"/>
        <v>864</v>
      </c>
      <c r="AK1937">
        <f t="shared" si="159"/>
        <v>1</v>
      </c>
      <c r="AL1937">
        <f t="shared" si="159"/>
        <v>0</v>
      </c>
      <c r="AM1937">
        <f t="shared" si="159"/>
        <v>0</v>
      </c>
      <c r="AN1937">
        <f t="shared" si="159"/>
        <v>0</v>
      </c>
      <c r="AO1937">
        <f t="shared" si="159"/>
        <v>0</v>
      </c>
    </row>
    <row r="1938" spans="1:41" ht="14.45" customHeight="1" x14ac:dyDescent="0.45">
      <c r="A1938" s="1">
        <v>44172.889305555553</v>
      </c>
      <c r="B1938" s="1">
        <v>44172.892569444448</v>
      </c>
      <c r="C1938">
        <v>0</v>
      </c>
      <c r="D1938">
        <v>100</v>
      </c>
      <c r="E1938">
        <v>282</v>
      </c>
      <c r="F1938">
        <v>1</v>
      </c>
      <c r="G1938" s="1">
        <v>44172.892582141205</v>
      </c>
      <c r="H1938" s="2" t="s">
        <v>4362</v>
      </c>
      <c r="I1938" s="2" t="s">
        <v>51</v>
      </c>
      <c r="J1938" s="2" t="s">
        <v>52</v>
      </c>
      <c r="K1938" s="2" t="s">
        <v>53</v>
      </c>
      <c r="L1938" s="2" t="s">
        <v>72</v>
      </c>
      <c r="M1938" s="2" t="s">
        <v>55</v>
      </c>
      <c r="N1938" s="2" t="s">
        <v>142</v>
      </c>
      <c r="O1938">
        <v>1</v>
      </c>
      <c r="P1938">
        <v>18.395</v>
      </c>
      <c r="Q1938">
        <v>18.395</v>
      </c>
      <c r="R1938">
        <v>32.274999999999999</v>
      </c>
      <c r="S1938">
        <v>1</v>
      </c>
      <c r="T1938" s="2" t="s">
        <v>4363</v>
      </c>
      <c r="U1938" s="2" t="s">
        <v>296</v>
      </c>
      <c r="V1938">
        <v>2</v>
      </c>
      <c r="W1938">
        <v>2</v>
      </c>
      <c r="X1938">
        <v>22</v>
      </c>
      <c r="Y1938" s="2" t="s">
        <v>59</v>
      </c>
      <c r="Z1938">
        <v>282</v>
      </c>
      <c r="AA1938" s="2" t="s">
        <v>69</v>
      </c>
      <c r="AB1938" s="2" t="s">
        <v>70</v>
      </c>
      <c r="AC1938" s="2" t="s">
        <v>59</v>
      </c>
      <c r="AD1938">
        <v>1</v>
      </c>
      <c r="AE1938" s="15">
        <f t="shared" si="157"/>
        <v>1536</v>
      </c>
      <c r="AF1938" s="16">
        <f t="shared" si="158"/>
        <v>864</v>
      </c>
      <c r="AK1938">
        <f t="shared" si="159"/>
        <v>0</v>
      </c>
      <c r="AL1938">
        <f t="shared" si="159"/>
        <v>0</v>
      </c>
      <c r="AM1938">
        <f t="shared" si="159"/>
        <v>0</v>
      </c>
      <c r="AN1938">
        <f t="shared" si="159"/>
        <v>0</v>
      </c>
      <c r="AO1938">
        <f t="shared" si="159"/>
        <v>0</v>
      </c>
    </row>
    <row r="1939" spans="1:41" ht="14.45" customHeight="1" x14ac:dyDescent="0.45">
      <c r="A1939" s="1">
        <v>44172.889085648145</v>
      </c>
      <c r="B1939" s="1">
        <v>44172.892604166664</v>
      </c>
      <c r="C1939">
        <v>0</v>
      </c>
      <c r="D1939">
        <v>100</v>
      </c>
      <c r="E1939">
        <v>303</v>
      </c>
      <c r="F1939">
        <v>1</v>
      </c>
      <c r="G1939" s="1">
        <v>44172.892607812501</v>
      </c>
      <c r="H1939" s="2" t="s">
        <v>4364</v>
      </c>
      <c r="I1939" s="2" t="s">
        <v>51</v>
      </c>
      <c r="J1939" s="2" t="s">
        <v>52</v>
      </c>
      <c r="K1939" s="2" t="s">
        <v>53</v>
      </c>
      <c r="L1939" s="2" t="s">
        <v>300</v>
      </c>
      <c r="M1939" s="2" t="s">
        <v>301</v>
      </c>
      <c r="N1939" s="2" t="s">
        <v>100</v>
      </c>
      <c r="O1939">
        <v>1</v>
      </c>
      <c r="P1939">
        <v>0</v>
      </c>
      <c r="Q1939">
        <v>0</v>
      </c>
      <c r="R1939">
        <v>37.927999999999997</v>
      </c>
      <c r="S1939">
        <v>0</v>
      </c>
      <c r="T1939" s="2" t="s">
        <v>4365</v>
      </c>
      <c r="U1939" s="2" t="s">
        <v>208</v>
      </c>
      <c r="V1939">
        <v>1</v>
      </c>
      <c r="W1939">
        <v>4</v>
      </c>
      <c r="X1939">
        <v>22</v>
      </c>
      <c r="Y1939" s="2" t="s">
        <v>59</v>
      </c>
      <c r="Z1939">
        <v>303</v>
      </c>
      <c r="AA1939" s="2" t="s">
        <v>91</v>
      </c>
      <c r="AB1939" s="2" t="s">
        <v>92</v>
      </c>
      <c r="AC1939" s="2" t="s">
        <v>59</v>
      </c>
      <c r="AD1939">
        <v>1</v>
      </c>
      <c r="AE1939" s="15">
        <f t="shared" si="157"/>
        <v>1366</v>
      </c>
      <c r="AF1939" s="16">
        <f t="shared" si="158"/>
        <v>768</v>
      </c>
      <c r="AK1939">
        <f t="shared" si="159"/>
        <v>1</v>
      </c>
      <c r="AL1939">
        <f t="shared" si="159"/>
        <v>0</v>
      </c>
      <c r="AM1939">
        <f t="shared" si="159"/>
        <v>0</v>
      </c>
      <c r="AN1939">
        <f t="shared" si="159"/>
        <v>0</v>
      </c>
      <c r="AO1939">
        <f t="shared" si="159"/>
        <v>0</v>
      </c>
    </row>
    <row r="1940" spans="1:41" ht="14.45" customHeight="1" x14ac:dyDescent="0.45">
      <c r="A1940" s="1">
        <v>44172.890069444446</v>
      </c>
      <c r="B1940" s="1">
        <v>44172.892604166664</v>
      </c>
      <c r="C1940">
        <v>0</v>
      </c>
      <c r="D1940">
        <v>100</v>
      </c>
      <c r="E1940">
        <v>219</v>
      </c>
      <c r="F1940">
        <v>1</v>
      </c>
      <c r="G1940" s="1">
        <v>44172.892617997684</v>
      </c>
      <c r="H1940" s="2" t="s">
        <v>4366</v>
      </c>
      <c r="I1940" s="2" t="s">
        <v>51</v>
      </c>
      <c r="J1940" s="2" t="s">
        <v>52</v>
      </c>
      <c r="K1940" s="2" t="s">
        <v>64</v>
      </c>
      <c r="L1940" s="2" t="s">
        <v>4367</v>
      </c>
      <c r="M1940" s="2" t="s">
        <v>55</v>
      </c>
      <c r="N1940" s="2" t="s">
        <v>142</v>
      </c>
      <c r="O1940">
        <v>1</v>
      </c>
      <c r="P1940">
        <v>38.47</v>
      </c>
      <c r="Q1940">
        <v>38.47</v>
      </c>
      <c r="R1940">
        <v>39.731000000000002</v>
      </c>
      <c r="S1940">
        <v>1</v>
      </c>
      <c r="T1940" s="2" t="s">
        <v>4368</v>
      </c>
      <c r="U1940" s="2" t="s">
        <v>102</v>
      </c>
      <c r="V1940">
        <v>2</v>
      </c>
      <c r="W1940">
        <v>3</v>
      </c>
      <c r="X1940">
        <v>28</v>
      </c>
      <c r="Y1940" s="2" t="s">
        <v>59</v>
      </c>
      <c r="Z1940">
        <v>219</v>
      </c>
      <c r="AA1940" s="2" t="s">
        <v>91</v>
      </c>
      <c r="AB1940" s="2" t="s">
        <v>92</v>
      </c>
      <c r="AC1940" s="2" t="s">
        <v>62</v>
      </c>
      <c r="AD1940">
        <v>1</v>
      </c>
      <c r="AE1940" s="15">
        <f t="shared" si="157"/>
        <v>1536</v>
      </c>
      <c r="AF1940" s="16">
        <f t="shared" si="158"/>
        <v>864</v>
      </c>
      <c r="AK1940">
        <f t="shared" si="159"/>
        <v>0</v>
      </c>
      <c r="AL1940">
        <f t="shared" si="159"/>
        <v>0</v>
      </c>
      <c r="AM1940">
        <f t="shared" si="159"/>
        <v>0</v>
      </c>
      <c r="AN1940">
        <f t="shared" si="159"/>
        <v>0</v>
      </c>
      <c r="AO1940">
        <f t="shared" si="159"/>
        <v>0</v>
      </c>
    </row>
    <row r="1941" spans="1:41" ht="14.45" customHeight="1" x14ac:dyDescent="0.45">
      <c r="A1941" s="1">
        <v>44172.888993055552</v>
      </c>
      <c r="B1941" s="1">
        <v>44172.89267361111</v>
      </c>
      <c r="C1941">
        <v>0</v>
      </c>
      <c r="D1941">
        <v>100</v>
      </c>
      <c r="E1941">
        <v>317</v>
      </c>
      <c r="F1941">
        <v>1</v>
      </c>
      <c r="G1941" s="1">
        <v>44172.892677881944</v>
      </c>
      <c r="H1941" s="2" t="s">
        <v>4369</v>
      </c>
      <c r="I1941" s="2" t="s">
        <v>51</v>
      </c>
      <c r="J1941" s="2" t="s">
        <v>52</v>
      </c>
      <c r="K1941" s="2" t="s">
        <v>53</v>
      </c>
      <c r="L1941" s="2" t="s">
        <v>72</v>
      </c>
      <c r="M1941" s="2" t="s">
        <v>55</v>
      </c>
      <c r="N1941" s="2" t="s">
        <v>100</v>
      </c>
      <c r="O1941">
        <v>1</v>
      </c>
      <c r="P1941">
        <v>0</v>
      </c>
      <c r="Q1941">
        <v>0</v>
      </c>
      <c r="R1941">
        <v>42.878999999999998</v>
      </c>
      <c r="S1941">
        <v>0</v>
      </c>
      <c r="T1941" s="2" t="s">
        <v>4370</v>
      </c>
      <c r="U1941" s="2" t="s">
        <v>155</v>
      </c>
      <c r="V1941">
        <v>2</v>
      </c>
      <c r="W1941">
        <v>3</v>
      </c>
      <c r="X1941">
        <v>22</v>
      </c>
      <c r="Y1941" s="2" t="s">
        <v>59</v>
      </c>
      <c r="Z1941">
        <v>317</v>
      </c>
      <c r="AA1941" s="2" t="s">
        <v>103</v>
      </c>
      <c r="AB1941" s="2" t="s">
        <v>104</v>
      </c>
      <c r="AC1941" s="2" t="s">
        <v>59</v>
      </c>
      <c r="AD1941">
        <v>1</v>
      </c>
      <c r="AE1941" s="15">
        <f t="shared" si="157"/>
        <v>1366</v>
      </c>
      <c r="AF1941" s="16">
        <f t="shared" si="158"/>
        <v>768</v>
      </c>
      <c r="AK1941">
        <f t="shared" si="159"/>
        <v>1</v>
      </c>
      <c r="AL1941">
        <f t="shared" si="159"/>
        <v>0</v>
      </c>
      <c r="AM1941">
        <f t="shared" si="159"/>
        <v>0</v>
      </c>
      <c r="AN1941">
        <f t="shared" si="159"/>
        <v>0</v>
      </c>
      <c r="AO1941">
        <f t="shared" si="159"/>
        <v>0</v>
      </c>
    </row>
    <row r="1942" spans="1:41" ht="14.45" customHeight="1" x14ac:dyDescent="0.45">
      <c r="A1942" s="1">
        <v>44172.889456018522</v>
      </c>
      <c r="B1942" s="1">
        <v>44172.892777777779</v>
      </c>
      <c r="C1942">
        <v>0</v>
      </c>
      <c r="D1942">
        <v>100</v>
      </c>
      <c r="E1942">
        <v>287</v>
      </c>
      <c r="F1942">
        <v>1</v>
      </c>
      <c r="G1942" s="1">
        <v>44172.892790011574</v>
      </c>
      <c r="H1942" s="2" t="s">
        <v>4371</v>
      </c>
      <c r="I1942" s="2" t="s">
        <v>51</v>
      </c>
      <c r="J1942" s="2" t="s">
        <v>52</v>
      </c>
      <c r="K1942" s="2" t="s">
        <v>53</v>
      </c>
      <c r="L1942" s="2" t="s">
        <v>72</v>
      </c>
      <c r="M1942" s="2" t="s">
        <v>55</v>
      </c>
      <c r="N1942" s="2" t="s">
        <v>132</v>
      </c>
      <c r="O1942">
        <v>1</v>
      </c>
      <c r="P1942">
        <v>0</v>
      </c>
      <c r="Q1942">
        <v>0</v>
      </c>
      <c r="R1942">
        <v>33.021999999999998</v>
      </c>
      <c r="S1942">
        <v>0</v>
      </c>
      <c r="T1942" s="2" t="s">
        <v>4372</v>
      </c>
      <c r="U1942" s="2" t="s">
        <v>410</v>
      </c>
      <c r="V1942">
        <v>2</v>
      </c>
      <c r="W1942">
        <v>4</v>
      </c>
      <c r="X1942">
        <v>22</v>
      </c>
      <c r="Y1942" s="2" t="s">
        <v>59</v>
      </c>
      <c r="Z1942">
        <v>287</v>
      </c>
      <c r="AA1942" s="2" t="s">
        <v>84</v>
      </c>
      <c r="AB1942" s="2" t="s">
        <v>85</v>
      </c>
      <c r="AC1942" s="2" t="s">
        <v>59</v>
      </c>
      <c r="AD1942">
        <v>1</v>
      </c>
      <c r="AE1942" s="15">
        <f t="shared" si="157"/>
        <v>1280</v>
      </c>
      <c r="AF1942" s="16">
        <f t="shared" si="158"/>
        <v>720</v>
      </c>
      <c r="AK1942">
        <f t="shared" si="159"/>
        <v>0</v>
      </c>
      <c r="AL1942">
        <f t="shared" si="159"/>
        <v>1</v>
      </c>
      <c r="AM1942">
        <f t="shared" si="159"/>
        <v>0</v>
      </c>
      <c r="AN1942">
        <f t="shared" si="159"/>
        <v>0</v>
      </c>
      <c r="AO1942">
        <f t="shared" si="159"/>
        <v>0</v>
      </c>
    </row>
    <row r="1943" spans="1:41" ht="14.45" customHeight="1" x14ac:dyDescent="0.45">
      <c r="A1943" s="1">
        <v>44172.890069444446</v>
      </c>
      <c r="B1943" s="1">
        <v>44172.892824074072</v>
      </c>
      <c r="C1943">
        <v>0</v>
      </c>
      <c r="D1943">
        <v>100</v>
      </c>
      <c r="E1943">
        <v>238</v>
      </c>
      <c r="F1943">
        <v>1</v>
      </c>
      <c r="G1943" s="1">
        <v>44172.892832592595</v>
      </c>
      <c r="H1943" s="2" t="s">
        <v>4373</v>
      </c>
      <c r="I1943" s="2" t="s">
        <v>51</v>
      </c>
      <c r="J1943" s="2" t="s">
        <v>52</v>
      </c>
      <c r="K1943" s="2" t="s">
        <v>53</v>
      </c>
      <c r="L1943" s="2" t="s">
        <v>72</v>
      </c>
      <c r="M1943" s="2" t="s">
        <v>55</v>
      </c>
      <c r="N1943" s="2" t="s">
        <v>123</v>
      </c>
      <c r="O1943">
        <v>1</v>
      </c>
      <c r="P1943">
        <v>0</v>
      </c>
      <c r="Q1943">
        <v>0</v>
      </c>
      <c r="R1943">
        <v>31.611999999999998</v>
      </c>
      <c r="S1943">
        <v>0</v>
      </c>
      <c r="T1943" s="2" t="s">
        <v>4374</v>
      </c>
      <c r="U1943" s="2" t="s">
        <v>116</v>
      </c>
      <c r="V1943">
        <v>2</v>
      </c>
      <c r="W1943">
        <v>5</v>
      </c>
      <c r="X1943">
        <v>22</v>
      </c>
      <c r="Y1943" s="2" t="s">
        <v>59</v>
      </c>
      <c r="Z1943">
        <v>238</v>
      </c>
      <c r="AA1943" s="2" t="s">
        <v>60</v>
      </c>
      <c r="AB1943" s="2" t="s">
        <v>61</v>
      </c>
      <c r="AC1943" s="2" t="s">
        <v>59</v>
      </c>
      <c r="AD1943">
        <v>1</v>
      </c>
      <c r="AE1943" s="15">
        <f t="shared" si="157"/>
        <v>1280</v>
      </c>
      <c r="AF1943" s="16">
        <f t="shared" si="158"/>
        <v>800</v>
      </c>
      <c r="AK1943">
        <f t="shared" si="159"/>
        <v>1</v>
      </c>
      <c r="AL1943">
        <f t="shared" si="159"/>
        <v>0</v>
      </c>
      <c r="AM1943">
        <f t="shared" si="159"/>
        <v>0</v>
      </c>
      <c r="AN1943">
        <f t="shared" si="159"/>
        <v>0</v>
      </c>
      <c r="AO1943">
        <f t="shared" si="159"/>
        <v>0</v>
      </c>
    </row>
    <row r="1944" spans="1:41" ht="14.45" customHeight="1" x14ac:dyDescent="0.45">
      <c r="A1944" s="1">
        <v>44172.890648148146</v>
      </c>
      <c r="B1944" s="1">
        <v>44172.892916666664</v>
      </c>
      <c r="C1944">
        <v>0</v>
      </c>
      <c r="D1944">
        <v>100</v>
      </c>
      <c r="E1944">
        <v>196</v>
      </c>
      <c r="F1944">
        <v>1</v>
      </c>
      <c r="G1944" s="1">
        <v>44172.892930555558</v>
      </c>
      <c r="H1944" s="2" t="s">
        <v>4375</v>
      </c>
      <c r="I1944" s="2" t="s">
        <v>51</v>
      </c>
      <c r="J1944" s="2" t="s">
        <v>52</v>
      </c>
      <c r="K1944" s="2" t="s">
        <v>53</v>
      </c>
      <c r="L1944" s="2" t="s">
        <v>300</v>
      </c>
      <c r="M1944" s="2" t="s">
        <v>301</v>
      </c>
      <c r="N1944" s="2" t="s">
        <v>100</v>
      </c>
      <c r="O1944">
        <v>1</v>
      </c>
      <c r="P1944">
        <v>0</v>
      </c>
      <c r="Q1944">
        <v>0</v>
      </c>
      <c r="R1944">
        <v>36.067999999999998</v>
      </c>
      <c r="S1944">
        <v>0</v>
      </c>
      <c r="T1944" s="2" t="s">
        <v>4376</v>
      </c>
      <c r="U1944" s="2" t="s">
        <v>410</v>
      </c>
      <c r="V1944">
        <v>2</v>
      </c>
      <c r="W1944">
        <v>3</v>
      </c>
      <c r="X1944">
        <v>22</v>
      </c>
      <c r="Y1944" s="2" t="s">
        <v>532</v>
      </c>
      <c r="Z1944">
        <v>196</v>
      </c>
      <c r="AA1944" s="2" t="s">
        <v>60</v>
      </c>
      <c r="AB1944" s="2" t="s">
        <v>61</v>
      </c>
      <c r="AC1944" s="2" t="s">
        <v>59</v>
      </c>
      <c r="AD1944">
        <v>1</v>
      </c>
      <c r="AE1944" s="15">
        <f t="shared" si="157"/>
        <v>1366</v>
      </c>
      <c r="AF1944" s="16">
        <f t="shared" si="158"/>
        <v>768</v>
      </c>
      <c r="AK1944">
        <f t="shared" si="159"/>
        <v>0</v>
      </c>
      <c r="AL1944">
        <f t="shared" si="159"/>
        <v>0</v>
      </c>
      <c r="AM1944">
        <f t="shared" si="159"/>
        <v>0</v>
      </c>
      <c r="AN1944">
        <f t="shared" si="159"/>
        <v>0</v>
      </c>
      <c r="AO1944">
        <f t="shared" si="159"/>
        <v>0</v>
      </c>
    </row>
    <row r="1945" spans="1:41" ht="14.45" customHeight="1" x14ac:dyDescent="0.45">
      <c r="A1945" s="1">
        <v>44172.889814814815</v>
      </c>
      <c r="B1945" s="1">
        <v>44172.892951388887</v>
      </c>
      <c r="C1945">
        <v>0</v>
      </c>
      <c r="D1945">
        <v>100</v>
      </c>
      <c r="E1945">
        <v>270</v>
      </c>
      <c r="F1945">
        <v>1</v>
      </c>
      <c r="G1945" s="1">
        <v>44172.892959317127</v>
      </c>
      <c r="H1945" s="2" t="s">
        <v>4377</v>
      </c>
      <c r="I1945" s="2" t="s">
        <v>51</v>
      </c>
      <c r="J1945" s="2" t="s">
        <v>52</v>
      </c>
      <c r="K1945" s="2" t="s">
        <v>53</v>
      </c>
      <c r="L1945" s="2" t="s">
        <v>72</v>
      </c>
      <c r="M1945" s="2" t="s">
        <v>55</v>
      </c>
      <c r="N1945" s="2" t="s">
        <v>132</v>
      </c>
      <c r="O1945">
        <v>1</v>
      </c>
      <c r="P1945">
        <v>0</v>
      </c>
      <c r="Q1945">
        <v>0</v>
      </c>
      <c r="R1945">
        <v>39.301000000000002</v>
      </c>
      <c r="S1945">
        <v>0</v>
      </c>
      <c r="T1945" s="2" t="s">
        <v>4378</v>
      </c>
      <c r="U1945" s="2" t="s">
        <v>151</v>
      </c>
      <c r="V1945">
        <v>2</v>
      </c>
      <c r="W1945">
        <v>5</v>
      </c>
      <c r="X1945">
        <v>22</v>
      </c>
      <c r="Y1945" s="2" t="s">
        <v>59</v>
      </c>
      <c r="Z1945">
        <v>270</v>
      </c>
      <c r="AA1945" s="2" t="s">
        <v>97</v>
      </c>
      <c r="AB1945" s="2" t="s">
        <v>98</v>
      </c>
      <c r="AC1945" s="2" t="s">
        <v>59</v>
      </c>
      <c r="AD1945">
        <v>1</v>
      </c>
      <c r="AE1945" s="15">
        <f t="shared" si="157"/>
        <v>1280</v>
      </c>
      <c r="AF1945" s="16">
        <f t="shared" si="158"/>
        <v>720</v>
      </c>
      <c r="AK1945">
        <f t="shared" si="159"/>
        <v>0</v>
      </c>
      <c r="AL1945">
        <f t="shared" si="159"/>
        <v>0</v>
      </c>
      <c r="AM1945">
        <f t="shared" si="159"/>
        <v>0</v>
      </c>
      <c r="AN1945">
        <f t="shared" si="159"/>
        <v>0</v>
      </c>
      <c r="AO1945">
        <f t="shared" si="159"/>
        <v>0</v>
      </c>
    </row>
    <row r="1946" spans="1:41" ht="14.45" customHeight="1" x14ac:dyDescent="0.45">
      <c r="A1946" s="1">
        <v>44172.888391203705</v>
      </c>
      <c r="B1946" s="1">
        <v>44172.892951388887</v>
      </c>
      <c r="C1946">
        <v>0</v>
      </c>
      <c r="D1946">
        <v>100</v>
      </c>
      <c r="E1946">
        <v>394</v>
      </c>
      <c r="F1946">
        <v>1</v>
      </c>
      <c r="G1946" s="1">
        <v>44172.89296271991</v>
      </c>
      <c r="H1946" s="2" t="s">
        <v>4379</v>
      </c>
      <c r="I1946" s="2" t="s">
        <v>51</v>
      </c>
      <c r="J1946" s="2" t="s">
        <v>52</v>
      </c>
      <c r="K1946" s="2" t="s">
        <v>53</v>
      </c>
      <c r="L1946" s="2" t="s">
        <v>87</v>
      </c>
      <c r="M1946" s="2" t="s">
        <v>55</v>
      </c>
      <c r="N1946" s="2" t="s">
        <v>142</v>
      </c>
      <c r="O1946">
        <v>1</v>
      </c>
      <c r="P1946">
        <v>0</v>
      </c>
      <c r="Q1946">
        <v>0</v>
      </c>
      <c r="R1946">
        <v>78.436000000000007</v>
      </c>
      <c r="S1946">
        <v>0</v>
      </c>
      <c r="T1946" s="2" t="s">
        <v>4380</v>
      </c>
      <c r="U1946" s="2" t="s">
        <v>179</v>
      </c>
      <c r="V1946">
        <v>2</v>
      </c>
      <c r="W1946">
        <v>3</v>
      </c>
      <c r="X1946">
        <v>22</v>
      </c>
      <c r="Y1946" s="2" t="s">
        <v>2797</v>
      </c>
      <c r="Z1946">
        <v>394</v>
      </c>
      <c r="AA1946" s="2" t="s">
        <v>91</v>
      </c>
      <c r="AB1946" s="2" t="s">
        <v>92</v>
      </c>
      <c r="AC1946" s="2" t="s">
        <v>59</v>
      </c>
      <c r="AD1946">
        <v>1</v>
      </c>
      <c r="AE1946" s="15">
        <f t="shared" si="157"/>
        <v>1536</v>
      </c>
      <c r="AF1946" s="16">
        <f t="shared" si="158"/>
        <v>864</v>
      </c>
      <c r="AK1946">
        <f t="shared" si="159"/>
        <v>1</v>
      </c>
      <c r="AL1946">
        <f t="shared" si="159"/>
        <v>0</v>
      </c>
      <c r="AM1946">
        <f t="shared" si="159"/>
        <v>0</v>
      </c>
      <c r="AN1946">
        <f t="shared" si="159"/>
        <v>0</v>
      </c>
      <c r="AO1946">
        <f t="shared" si="159"/>
        <v>0</v>
      </c>
    </row>
    <row r="1947" spans="1:41" ht="14.45" customHeight="1" x14ac:dyDescent="0.45">
      <c r="A1947" s="1">
        <v>44172.88958333333</v>
      </c>
      <c r="B1947" s="1">
        <v>44172.892962962964</v>
      </c>
      <c r="C1947">
        <v>0</v>
      </c>
      <c r="D1947">
        <v>100</v>
      </c>
      <c r="E1947">
        <v>292</v>
      </c>
      <c r="F1947">
        <v>1</v>
      </c>
      <c r="G1947" s="1">
        <v>44172.892973078706</v>
      </c>
      <c r="H1947" s="2" t="s">
        <v>4381</v>
      </c>
      <c r="I1947" s="2" t="s">
        <v>51</v>
      </c>
      <c r="J1947" s="2" t="s">
        <v>52</v>
      </c>
      <c r="K1947" s="2" t="s">
        <v>113</v>
      </c>
      <c r="L1947" s="2" t="s">
        <v>394</v>
      </c>
      <c r="M1947" s="2" t="s">
        <v>106</v>
      </c>
      <c r="N1947" s="2" t="s">
        <v>100</v>
      </c>
      <c r="O1947">
        <v>1</v>
      </c>
      <c r="P1947">
        <v>33.561</v>
      </c>
      <c r="Q1947">
        <v>33.561</v>
      </c>
      <c r="R1947">
        <v>34.012</v>
      </c>
      <c r="S1947">
        <v>1</v>
      </c>
      <c r="T1947" s="2" t="s">
        <v>4382</v>
      </c>
      <c r="U1947" s="2" t="s">
        <v>96</v>
      </c>
      <c r="V1947">
        <v>2</v>
      </c>
      <c r="W1947">
        <v>5</v>
      </c>
      <c r="X1947">
        <v>22</v>
      </c>
      <c r="Y1947" s="2" t="s">
        <v>59</v>
      </c>
      <c r="Z1947">
        <v>292</v>
      </c>
      <c r="AA1947" s="2" t="s">
        <v>91</v>
      </c>
      <c r="AB1947" s="2" t="s">
        <v>92</v>
      </c>
      <c r="AC1947" s="2" t="s">
        <v>59</v>
      </c>
      <c r="AD1947">
        <v>1</v>
      </c>
      <c r="AE1947" s="15">
        <f t="shared" si="157"/>
        <v>1366</v>
      </c>
      <c r="AF1947" s="16">
        <f t="shared" si="158"/>
        <v>768</v>
      </c>
      <c r="AK1947">
        <f t="shared" si="159"/>
        <v>0</v>
      </c>
      <c r="AL1947">
        <f t="shared" si="159"/>
        <v>1</v>
      </c>
      <c r="AM1947">
        <f t="shared" si="159"/>
        <v>0</v>
      </c>
      <c r="AN1947">
        <f t="shared" si="159"/>
        <v>0</v>
      </c>
      <c r="AO1947">
        <f t="shared" si="159"/>
        <v>0</v>
      </c>
    </row>
    <row r="1948" spans="1:41" ht="14.45" customHeight="1" x14ac:dyDescent="0.45">
      <c r="A1948" s="1">
        <v>44172.88989583333</v>
      </c>
      <c r="B1948" s="1">
        <v>44172.892974537041</v>
      </c>
      <c r="C1948">
        <v>0</v>
      </c>
      <c r="D1948">
        <v>100</v>
      </c>
      <c r="E1948">
        <v>266</v>
      </c>
      <c r="F1948">
        <v>1</v>
      </c>
      <c r="G1948" s="1">
        <v>44172.892980821758</v>
      </c>
      <c r="H1948" s="2" t="s">
        <v>4383</v>
      </c>
      <c r="I1948" s="2" t="s">
        <v>51</v>
      </c>
      <c r="J1948" s="2" t="s">
        <v>52</v>
      </c>
      <c r="K1948" s="2" t="s">
        <v>53</v>
      </c>
      <c r="L1948" s="2" t="s">
        <v>4384</v>
      </c>
      <c r="M1948" s="2" t="s">
        <v>153</v>
      </c>
      <c r="N1948" s="2" t="s">
        <v>100</v>
      </c>
      <c r="O1948">
        <v>1</v>
      </c>
      <c r="P1948">
        <v>14.506</v>
      </c>
      <c r="Q1948">
        <v>50.843000000000004</v>
      </c>
      <c r="R1948">
        <v>52.177999999999997</v>
      </c>
      <c r="S1948">
        <v>4</v>
      </c>
      <c r="T1948" s="2" t="s">
        <v>4385</v>
      </c>
      <c r="U1948" s="2" t="s">
        <v>357</v>
      </c>
      <c r="V1948">
        <v>2</v>
      </c>
      <c r="W1948">
        <v>4</v>
      </c>
      <c r="X1948">
        <v>22</v>
      </c>
      <c r="Y1948" s="2" t="s">
        <v>59</v>
      </c>
      <c r="Z1948">
        <v>266</v>
      </c>
      <c r="AA1948" s="2" t="s">
        <v>91</v>
      </c>
      <c r="AB1948" s="2" t="s">
        <v>92</v>
      </c>
      <c r="AC1948" s="2" t="s">
        <v>59</v>
      </c>
      <c r="AD1948">
        <v>1</v>
      </c>
      <c r="AE1948" s="15">
        <f t="shared" si="157"/>
        <v>1366</v>
      </c>
      <c r="AF1948" s="16">
        <f t="shared" si="158"/>
        <v>768</v>
      </c>
      <c r="AK1948">
        <f t="shared" si="159"/>
        <v>1</v>
      </c>
      <c r="AL1948">
        <f t="shared" si="159"/>
        <v>0</v>
      </c>
      <c r="AM1948">
        <f t="shared" si="159"/>
        <v>0</v>
      </c>
      <c r="AN1948">
        <f t="shared" si="159"/>
        <v>0</v>
      </c>
      <c r="AO1948">
        <f t="shared" si="159"/>
        <v>0</v>
      </c>
    </row>
    <row r="1949" spans="1:41" ht="14.45" customHeight="1" x14ac:dyDescent="0.45">
      <c r="A1949" s="1">
        <v>44172.890462962961</v>
      </c>
      <c r="B1949" s="1">
        <v>44172.892997685187</v>
      </c>
      <c r="C1949">
        <v>0</v>
      </c>
      <c r="D1949">
        <v>100</v>
      </c>
      <c r="E1949">
        <v>218</v>
      </c>
      <c r="F1949">
        <v>1</v>
      </c>
      <c r="G1949" s="1">
        <v>44172.893003055557</v>
      </c>
      <c r="H1949" s="2" t="s">
        <v>4386</v>
      </c>
      <c r="I1949" s="2" t="s">
        <v>51</v>
      </c>
      <c r="J1949" s="2" t="s">
        <v>52</v>
      </c>
      <c r="K1949" s="2" t="s">
        <v>53</v>
      </c>
      <c r="L1949" s="2" t="s">
        <v>87</v>
      </c>
      <c r="M1949" s="2" t="s">
        <v>55</v>
      </c>
      <c r="N1949" s="2" t="s">
        <v>142</v>
      </c>
      <c r="O1949">
        <v>1</v>
      </c>
      <c r="P1949">
        <v>37.256999999999998</v>
      </c>
      <c r="Q1949">
        <v>37.256999999999998</v>
      </c>
      <c r="R1949">
        <v>38.369999999999997</v>
      </c>
      <c r="S1949">
        <v>1</v>
      </c>
      <c r="T1949" s="2" t="s">
        <v>59</v>
      </c>
      <c r="U1949" s="2" t="s">
        <v>200</v>
      </c>
      <c r="V1949">
        <v>2</v>
      </c>
      <c r="W1949">
        <v>3</v>
      </c>
      <c r="X1949">
        <v>22</v>
      </c>
      <c r="Y1949" s="2" t="s">
        <v>59</v>
      </c>
      <c r="Z1949">
        <v>218</v>
      </c>
      <c r="AA1949" s="2" t="s">
        <v>91</v>
      </c>
      <c r="AB1949" s="2" t="s">
        <v>92</v>
      </c>
      <c r="AC1949" s="2" t="s">
        <v>59</v>
      </c>
      <c r="AD1949">
        <v>1</v>
      </c>
      <c r="AE1949" s="15">
        <f t="shared" si="157"/>
        <v>1536</v>
      </c>
      <c r="AF1949" s="16">
        <f t="shared" si="158"/>
        <v>864</v>
      </c>
      <c r="AI1949" t="s">
        <v>14847</v>
      </c>
      <c r="AK1949">
        <f t="shared" ref="AK1949:AO1949" si="160">IF(ISERROR(SEARCH(AK$2,$T$3)),0,1)</f>
        <v>1</v>
      </c>
      <c r="AL1949">
        <f t="shared" si="160"/>
        <v>0</v>
      </c>
      <c r="AM1949">
        <f t="shared" si="160"/>
        <v>0</v>
      </c>
      <c r="AN1949">
        <f t="shared" ref="AN1949" si="161">IF(ISERROR(SEARCH(AN$2,$T$3)),0,1)</f>
        <v>0</v>
      </c>
      <c r="AO1949">
        <f t="shared" si="160"/>
        <v>0</v>
      </c>
    </row>
    <row r="1950" spans="1:41" ht="14.45" customHeight="1" x14ac:dyDescent="0.45">
      <c r="A1950" s="1">
        <v>44172.886712962965</v>
      </c>
      <c r="B1950" s="1">
        <v>44172.893009259256</v>
      </c>
      <c r="C1950">
        <v>0</v>
      </c>
      <c r="D1950">
        <v>100</v>
      </c>
      <c r="E1950">
        <v>544</v>
      </c>
      <c r="F1950">
        <v>1</v>
      </c>
      <c r="G1950" s="1">
        <v>44172.893020787036</v>
      </c>
      <c r="H1950" s="2" t="s">
        <v>4387</v>
      </c>
      <c r="I1950" s="2" t="s">
        <v>51</v>
      </c>
      <c r="J1950" s="2" t="s">
        <v>52</v>
      </c>
      <c r="K1950" s="2" t="s">
        <v>53</v>
      </c>
      <c r="L1950" s="2" t="s">
        <v>72</v>
      </c>
      <c r="M1950" s="2" t="s">
        <v>55</v>
      </c>
      <c r="N1950" s="2" t="s">
        <v>136</v>
      </c>
      <c r="O1950">
        <v>1</v>
      </c>
      <c r="P1950">
        <v>0</v>
      </c>
      <c r="Q1950">
        <v>0</v>
      </c>
      <c r="R1950">
        <v>32.128999999999998</v>
      </c>
      <c r="S1950">
        <v>0</v>
      </c>
      <c r="T1950" s="2" t="s">
        <v>4388</v>
      </c>
      <c r="U1950" s="2" t="s">
        <v>89</v>
      </c>
      <c r="V1950">
        <v>1</v>
      </c>
      <c r="W1950">
        <v>5</v>
      </c>
      <c r="X1950">
        <v>22</v>
      </c>
      <c r="Y1950" s="2" t="s">
        <v>59</v>
      </c>
      <c r="Z1950">
        <v>544</v>
      </c>
      <c r="AA1950" s="2" t="s">
        <v>60</v>
      </c>
      <c r="AB1950" s="2" t="s">
        <v>61</v>
      </c>
      <c r="AC1950" s="2" t="s">
        <v>59</v>
      </c>
      <c r="AD1950">
        <v>1</v>
      </c>
      <c r="AE1950" s="15">
        <f t="shared" si="157"/>
        <v>1680</v>
      </c>
      <c r="AF1950" s="16">
        <f t="shared" si="158"/>
        <v>1050</v>
      </c>
      <c r="AK1950">
        <f t="shared" ref="AK1950:AO1981" si="162">IF(ISERROR(SEARCH(AK$2,$T1950)),0,1)</f>
        <v>1</v>
      </c>
      <c r="AL1950">
        <f t="shared" si="162"/>
        <v>0</v>
      </c>
      <c r="AM1950">
        <f t="shared" si="162"/>
        <v>0</v>
      </c>
      <c r="AN1950">
        <f t="shared" si="162"/>
        <v>0</v>
      </c>
      <c r="AO1950">
        <f t="shared" si="162"/>
        <v>0</v>
      </c>
    </row>
    <row r="1951" spans="1:41" ht="14.45" customHeight="1" x14ac:dyDescent="0.45">
      <c r="A1951" s="1">
        <v>44172.889374999999</v>
      </c>
      <c r="B1951" s="1">
        <v>44172.893067129633</v>
      </c>
      <c r="C1951">
        <v>0</v>
      </c>
      <c r="D1951">
        <v>100</v>
      </c>
      <c r="E1951">
        <v>319</v>
      </c>
      <c r="F1951">
        <v>1</v>
      </c>
      <c r="G1951" s="1">
        <v>44172.893075069442</v>
      </c>
      <c r="H1951" s="2" t="s">
        <v>4389</v>
      </c>
      <c r="I1951" s="2" t="s">
        <v>51</v>
      </c>
      <c r="J1951" s="2" t="s">
        <v>52</v>
      </c>
      <c r="K1951" s="2" t="s">
        <v>53</v>
      </c>
      <c r="L1951" s="2" t="s">
        <v>54</v>
      </c>
      <c r="M1951" s="2" t="s">
        <v>55</v>
      </c>
      <c r="N1951" s="2" t="s">
        <v>100</v>
      </c>
      <c r="O1951">
        <v>1</v>
      </c>
      <c r="P1951">
        <v>37.880000000000003</v>
      </c>
      <c r="Q1951">
        <v>37.880000000000003</v>
      </c>
      <c r="R1951">
        <v>38.585000000000001</v>
      </c>
      <c r="S1951">
        <v>1</v>
      </c>
      <c r="T1951" s="2" t="s">
        <v>4390</v>
      </c>
      <c r="U1951" s="2" t="s">
        <v>83</v>
      </c>
      <c r="V1951">
        <v>2</v>
      </c>
      <c r="W1951">
        <v>5</v>
      </c>
      <c r="X1951">
        <v>22</v>
      </c>
      <c r="Y1951" s="2" t="s">
        <v>59</v>
      </c>
      <c r="Z1951">
        <v>319</v>
      </c>
      <c r="AA1951" s="2" t="s">
        <v>75</v>
      </c>
      <c r="AB1951" s="2" t="s">
        <v>76</v>
      </c>
      <c r="AC1951" s="2" t="s">
        <v>59</v>
      </c>
      <c r="AD1951">
        <v>1</v>
      </c>
      <c r="AE1951" s="15">
        <f t="shared" si="157"/>
        <v>1366</v>
      </c>
      <c r="AF1951" s="16">
        <f t="shared" si="158"/>
        <v>768</v>
      </c>
      <c r="AK1951">
        <f t="shared" si="162"/>
        <v>1</v>
      </c>
      <c r="AL1951">
        <f t="shared" si="162"/>
        <v>0</v>
      </c>
      <c r="AM1951">
        <f t="shared" si="162"/>
        <v>0</v>
      </c>
      <c r="AN1951">
        <f t="shared" si="162"/>
        <v>0</v>
      </c>
      <c r="AO1951">
        <f t="shared" si="162"/>
        <v>0</v>
      </c>
    </row>
    <row r="1952" spans="1:41" ht="14.45" customHeight="1" x14ac:dyDescent="0.45">
      <c r="A1952" s="1">
        <v>44172.88795138889</v>
      </c>
      <c r="B1952" s="1">
        <v>44172.893078703702</v>
      </c>
      <c r="C1952">
        <v>0</v>
      </c>
      <c r="D1952">
        <v>100</v>
      </c>
      <c r="E1952">
        <v>442</v>
      </c>
      <c r="F1952">
        <v>1</v>
      </c>
      <c r="G1952" s="1">
        <v>44172.893088229168</v>
      </c>
      <c r="H1952" s="2" t="s">
        <v>4391</v>
      </c>
      <c r="I1952" s="2" t="s">
        <v>51</v>
      </c>
      <c r="J1952" s="2" t="s">
        <v>52</v>
      </c>
      <c r="K1952" s="2" t="s">
        <v>78</v>
      </c>
      <c r="L1952" s="2" t="s">
        <v>94</v>
      </c>
      <c r="M1952" s="2" t="s">
        <v>55</v>
      </c>
      <c r="N1952" s="2" t="s">
        <v>56</v>
      </c>
      <c r="O1952">
        <v>1</v>
      </c>
      <c r="P1952">
        <v>0</v>
      </c>
      <c r="Q1952">
        <v>0</v>
      </c>
      <c r="R1952">
        <v>58.673000000000002</v>
      </c>
      <c r="S1952">
        <v>0</v>
      </c>
      <c r="T1952" s="2" t="s">
        <v>4392</v>
      </c>
      <c r="U1952" s="2" t="s">
        <v>89</v>
      </c>
      <c r="V1952">
        <v>2</v>
      </c>
      <c r="W1952">
        <v>4</v>
      </c>
      <c r="X1952">
        <v>22</v>
      </c>
      <c r="Y1952" s="2" t="s">
        <v>59</v>
      </c>
      <c r="Z1952">
        <v>442</v>
      </c>
      <c r="AA1952" s="2" t="s">
        <v>103</v>
      </c>
      <c r="AB1952" s="2" t="s">
        <v>104</v>
      </c>
      <c r="AC1952" s="2" t="s">
        <v>59</v>
      </c>
      <c r="AD1952">
        <v>1</v>
      </c>
      <c r="AE1952" s="15">
        <f t="shared" si="157"/>
        <v>1920</v>
      </c>
      <c r="AF1952" s="16">
        <f t="shared" si="158"/>
        <v>1080</v>
      </c>
      <c r="AJ1952">
        <v>1</v>
      </c>
      <c r="AK1952">
        <f t="shared" si="162"/>
        <v>0</v>
      </c>
      <c r="AL1952">
        <f t="shared" si="162"/>
        <v>0</v>
      </c>
      <c r="AM1952">
        <f t="shared" si="162"/>
        <v>1</v>
      </c>
      <c r="AN1952">
        <f t="shared" si="162"/>
        <v>1</v>
      </c>
      <c r="AO1952">
        <f t="shared" si="162"/>
        <v>0</v>
      </c>
    </row>
    <row r="1953" spans="1:41" ht="14.45" customHeight="1" x14ac:dyDescent="0.45">
      <c r="A1953" s="1">
        <v>44172.879942129628</v>
      </c>
      <c r="B1953" s="1">
        <v>44172.893101851849</v>
      </c>
      <c r="C1953">
        <v>0</v>
      </c>
      <c r="D1953">
        <v>100</v>
      </c>
      <c r="E1953">
        <v>1136</v>
      </c>
      <c r="F1953">
        <v>1</v>
      </c>
      <c r="G1953" s="1">
        <v>44172.893112118058</v>
      </c>
      <c r="H1953" s="2" t="s">
        <v>4393</v>
      </c>
      <c r="I1953" s="2" t="s">
        <v>51</v>
      </c>
      <c r="J1953" s="2" t="s">
        <v>52</v>
      </c>
      <c r="K1953" s="2" t="s">
        <v>53</v>
      </c>
      <c r="L1953" s="2" t="s">
        <v>87</v>
      </c>
      <c r="M1953" s="2" t="s">
        <v>55</v>
      </c>
      <c r="N1953" s="2" t="s">
        <v>161</v>
      </c>
      <c r="O1953">
        <v>1</v>
      </c>
      <c r="P1953">
        <v>0</v>
      </c>
      <c r="Q1953">
        <v>0</v>
      </c>
      <c r="R1953">
        <v>16.047000000000001</v>
      </c>
      <c r="S1953">
        <v>0</v>
      </c>
      <c r="T1953" s="2" t="s">
        <v>4394</v>
      </c>
      <c r="U1953" s="2" t="s">
        <v>102</v>
      </c>
      <c r="V1953">
        <v>1</v>
      </c>
      <c r="W1953">
        <v>3</v>
      </c>
      <c r="X1953">
        <v>22</v>
      </c>
      <c r="Y1953" s="2" t="s">
        <v>59</v>
      </c>
      <c r="Z1953">
        <v>1136</v>
      </c>
      <c r="AA1953" s="2" t="s">
        <v>103</v>
      </c>
      <c r="AB1953" s="2" t="s">
        <v>104</v>
      </c>
      <c r="AC1953" s="2" t="s">
        <v>59</v>
      </c>
      <c r="AD1953">
        <v>1</v>
      </c>
      <c r="AE1953" s="15">
        <f t="shared" si="157"/>
        <v>2048</v>
      </c>
      <c r="AF1953" s="16">
        <f t="shared" si="158"/>
        <v>1152</v>
      </c>
      <c r="AK1953">
        <f t="shared" si="162"/>
        <v>1</v>
      </c>
      <c r="AL1953">
        <f t="shared" si="162"/>
        <v>0</v>
      </c>
      <c r="AM1953">
        <f t="shared" si="162"/>
        <v>0</v>
      </c>
      <c r="AN1953">
        <f t="shared" si="162"/>
        <v>0</v>
      </c>
      <c r="AO1953">
        <f t="shared" si="162"/>
        <v>0</v>
      </c>
    </row>
    <row r="1954" spans="1:41" ht="14.45" customHeight="1" x14ac:dyDescent="0.45">
      <c r="A1954" s="1">
        <v>44172.887291666666</v>
      </c>
      <c r="B1954" s="1">
        <v>44172.893182870372</v>
      </c>
      <c r="C1954">
        <v>0</v>
      </c>
      <c r="D1954">
        <v>100</v>
      </c>
      <c r="E1954">
        <v>509</v>
      </c>
      <c r="F1954">
        <v>1</v>
      </c>
      <c r="G1954" s="1">
        <v>44172.893194004631</v>
      </c>
      <c r="H1954" s="2" t="s">
        <v>4395</v>
      </c>
      <c r="I1954" s="2" t="s">
        <v>51</v>
      </c>
      <c r="J1954" s="2" t="s">
        <v>52</v>
      </c>
      <c r="K1954" s="2" t="s">
        <v>53</v>
      </c>
      <c r="L1954" s="2" t="s">
        <v>87</v>
      </c>
      <c r="M1954" s="2" t="s">
        <v>2513</v>
      </c>
      <c r="N1954" s="2" t="s">
        <v>100</v>
      </c>
      <c r="O1954">
        <v>1</v>
      </c>
      <c r="P1954">
        <v>5.9980000000000002</v>
      </c>
      <c r="Q1954">
        <v>59.301000000000002</v>
      </c>
      <c r="R1954">
        <v>60.411000000000001</v>
      </c>
      <c r="S1954">
        <v>3</v>
      </c>
      <c r="T1954" s="2" t="s">
        <v>4396</v>
      </c>
      <c r="U1954" s="2" t="s">
        <v>222</v>
      </c>
      <c r="V1954">
        <v>1</v>
      </c>
      <c r="W1954">
        <v>4</v>
      </c>
      <c r="X1954">
        <v>22</v>
      </c>
      <c r="Y1954" s="2" t="s">
        <v>59</v>
      </c>
      <c r="Z1954">
        <v>509</v>
      </c>
      <c r="AA1954" s="2" t="s">
        <v>75</v>
      </c>
      <c r="AB1954" s="2" t="s">
        <v>76</v>
      </c>
      <c r="AC1954" s="2" t="s">
        <v>59</v>
      </c>
      <c r="AD1954">
        <v>1</v>
      </c>
      <c r="AE1954" s="15">
        <f t="shared" si="157"/>
        <v>1366</v>
      </c>
      <c r="AF1954" s="16">
        <f t="shared" si="158"/>
        <v>768</v>
      </c>
      <c r="AK1954">
        <f t="shared" si="162"/>
        <v>1</v>
      </c>
      <c r="AL1954">
        <f t="shared" si="162"/>
        <v>0</v>
      </c>
      <c r="AM1954">
        <f t="shared" si="162"/>
        <v>0</v>
      </c>
      <c r="AN1954">
        <f t="shared" si="162"/>
        <v>0</v>
      </c>
      <c r="AO1954">
        <f t="shared" si="162"/>
        <v>0</v>
      </c>
    </row>
    <row r="1955" spans="1:41" ht="14.45" customHeight="1" x14ac:dyDescent="0.45">
      <c r="A1955" s="1">
        <v>44172.890219907407</v>
      </c>
      <c r="B1955" s="1">
        <v>44172.893391203703</v>
      </c>
      <c r="C1955">
        <v>0</v>
      </c>
      <c r="D1955">
        <v>100</v>
      </c>
      <c r="E1955">
        <v>273</v>
      </c>
      <c r="F1955">
        <v>1</v>
      </c>
      <c r="G1955" s="1">
        <v>44172.893398657405</v>
      </c>
      <c r="H1955" s="2" t="s">
        <v>4397</v>
      </c>
      <c r="I1955" s="2" t="s">
        <v>51</v>
      </c>
      <c r="J1955" s="2" t="s">
        <v>52</v>
      </c>
      <c r="K1955" s="2" t="s">
        <v>53</v>
      </c>
      <c r="L1955" s="2" t="s">
        <v>72</v>
      </c>
      <c r="M1955" s="2" t="s">
        <v>118</v>
      </c>
      <c r="N1955" s="2" t="s">
        <v>3920</v>
      </c>
      <c r="O1955">
        <v>1</v>
      </c>
      <c r="P1955">
        <v>0</v>
      </c>
      <c r="Q1955">
        <v>0</v>
      </c>
      <c r="R1955">
        <v>37.734999999999999</v>
      </c>
      <c r="S1955">
        <v>0</v>
      </c>
      <c r="T1955" s="2" t="s">
        <v>4398</v>
      </c>
      <c r="U1955" s="2" t="s">
        <v>109</v>
      </c>
      <c r="V1955">
        <v>2</v>
      </c>
      <c r="W1955">
        <v>4</v>
      </c>
      <c r="X1955">
        <v>22</v>
      </c>
      <c r="Y1955" s="2" t="s">
        <v>59</v>
      </c>
      <c r="Z1955">
        <v>273</v>
      </c>
      <c r="AA1955" s="2" t="s">
        <v>103</v>
      </c>
      <c r="AB1955" s="2" t="s">
        <v>104</v>
      </c>
      <c r="AC1955" s="2" t="s">
        <v>59</v>
      </c>
      <c r="AD1955">
        <v>1</v>
      </c>
      <c r="AE1955" s="15">
        <f t="shared" si="157"/>
        <v>360</v>
      </c>
      <c r="AF1955" s="16">
        <f t="shared" si="158"/>
        <v>780</v>
      </c>
      <c r="AK1955">
        <f t="shared" si="162"/>
        <v>1</v>
      </c>
      <c r="AL1955">
        <f t="shared" si="162"/>
        <v>0</v>
      </c>
      <c r="AM1955">
        <f t="shared" si="162"/>
        <v>0</v>
      </c>
      <c r="AN1955">
        <f t="shared" si="162"/>
        <v>0</v>
      </c>
      <c r="AO1955">
        <f t="shared" si="162"/>
        <v>0</v>
      </c>
    </row>
    <row r="1956" spans="1:41" ht="14.45" customHeight="1" x14ac:dyDescent="0.45">
      <c r="A1956" s="1">
        <v>44172.887870370374</v>
      </c>
      <c r="B1956" s="1">
        <v>44172.893391203703</v>
      </c>
      <c r="C1956">
        <v>0</v>
      </c>
      <c r="D1956">
        <v>100</v>
      </c>
      <c r="E1956">
        <v>477</v>
      </c>
      <c r="F1956">
        <v>1</v>
      </c>
      <c r="G1956" s="1">
        <v>44172.893400104163</v>
      </c>
      <c r="H1956" s="2" t="s">
        <v>4399</v>
      </c>
      <c r="I1956" s="2" t="s">
        <v>51</v>
      </c>
      <c r="J1956" s="2" t="s">
        <v>52</v>
      </c>
      <c r="K1956" s="2" t="s">
        <v>53</v>
      </c>
      <c r="L1956" s="2" t="s">
        <v>72</v>
      </c>
      <c r="M1956" s="2" t="s">
        <v>55</v>
      </c>
      <c r="N1956" s="2" t="s">
        <v>100</v>
      </c>
      <c r="O1956">
        <v>1</v>
      </c>
      <c r="P1956">
        <v>0</v>
      </c>
      <c r="Q1956">
        <v>0</v>
      </c>
      <c r="R1956">
        <v>60.512</v>
      </c>
      <c r="S1956">
        <v>0</v>
      </c>
      <c r="T1956" s="2" t="s">
        <v>4400</v>
      </c>
      <c r="U1956" s="2" t="s">
        <v>151</v>
      </c>
      <c r="V1956">
        <v>2</v>
      </c>
      <c r="W1956">
        <v>3</v>
      </c>
      <c r="X1956">
        <v>28</v>
      </c>
      <c r="Y1956" s="2" t="s">
        <v>59</v>
      </c>
      <c r="Z1956">
        <v>477</v>
      </c>
      <c r="AA1956" s="2" t="s">
        <v>69</v>
      </c>
      <c r="AB1956" s="2" t="s">
        <v>70</v>
      </c>
      <c r="AC1956" s="2" t="s">
        <v>62</v>
      </c>
      <c r="AD1956">
        <v>1</v>
      </c>
      <c r="AE1956" s="15">
        <f t="shared" si="157"/>
        <v>1366</v>
      </c>
      <c r="AF1956" s="16">
        <f t="shared" si="158"/>
        <v>768</v>
      </c>
      <c r="AK1956">
        <f t="shared" si="162"/>
        <v>1</v>
      </c>
      <c r="AL1956">
        <f t="shared" si="162"/>
        <v>0</v>
      </c>
      <c r="AM1956">
        <f t="shared" si="162"/>
        <v>0</v>
      </c>
      <c r="AN1956">
        <f t="shared" si="162"/>
        <v>0</v>
      </c>
      <c r="AO1956">
        <f t="shared" si="162"/>
        <v>0</v>
      </c>
    </row>
    <row r="1957" spans="1:41" ht="14.45" customHeight="1" x14ac:dyDescent="0.45">
      <c r="A1957" s="1">
        <v>44172.889618055553</v>
      </c>
      <c r="B1957" s="1">
        <v>44172.893483796295</v>
      </c>
      <c r="C1957">
        <v>0</v>
      </c>
      <c r="D1957">
        <v>100</v>
      </c>
      <c r="E1957">
        <v>334</v>
      </c>
      <c r="F1957">
        <v>1</v>
      </c>
      <c r="G1957" s="1">
        <v>44172.893496655095</v>
      </c>
      <c r="H1957" s="2" t="s">
        <v>4401</v>
      </c>
      <c r="I1957" s="2" t="s">
        <v>51</v>
      </c>
      <c r="J1957" s="2" t="s">
        <v>52</v>
      </c>
      <c r="K1957" s="2" t="s">
        <v>53</v>
      </c>
      <c r="L1957" s="2" t="s">
        <v>72</v>
      </c>
      <c r="M1957" s="2" t="s">
        <v>106</v>
      </c>
      <c r="N1957" s="2" t="s">
        <v>56</v>
      </c>
      <c r="O1957">
        <v>1</v>
      </c>
      <c r="P1957">
        <v>0</v>
      </c>
      <c r="Q1957">
        <v>0</v>
      </c>
      <c r="R1957">
        <v>49.302999999999997</v>
      </c>
      <c r="S1957">
        <v>0</v>
      </c>
      <c r="T1957" s="2" t="s">
        <v>4402</v>
      </c>
      <c r="U1957" s="2" t="s">
        <v>249</v>
      </c>
      <c r="V1957">
        <v>2</v>
      </c>
      <c r="W1957">
        <v>3</v>
      </c>
      <c r="X1957">
        <v>22</v>
      </c>
      <c r="Y1957" s="2" t="s">
        <v>59</v>
      </c>
      <c r="Z1957">
        <v>334</v>
      </c>
      <c r="AA1957" s="2" t="s">
        <v>84</v>
      </c>
      <c r="AB1957" s="2" t="s">
        <v>85</v>
      </c>
      <c r="AC1957" s="2" t="s">
        <v>59</v>
      </c>
      <c r="AD1957">
        <v>1</v>
      </c>
      <c r="AE1957" s="15">
        <f t="shared" si="157"/>
        <v>1920</v>
      </c>
      <c r="AF1957" s="16">
        <f t="shared" si="158"/>
        <v>1080</v>
      </c>
      <c r="AK1957">
        <f t="shared" si="162"/>
        <v>1</v>
      </c>
      <c r="AL1957">
        <f t="shared" si="162"/>
        <v>0</v>
      </c>
      <c r="AM1957">
        <f t="shared" si="162"/>
        <v>0</v>
      </c>
      <c r="AN1957">
        <f t="shared" si="162"/>
        <v>0</v>
      </c>
      <c r="AO1957">
        <f t="shared" si="162"/>
        <v>0</v>
      </c>
    </row>
    <row r="1958" spans="1:41" ht="14.45" customHeight="1" x14ac:dyDescent="0.45">
      <c r="A1958" s="1">
        <v>44172.887962962966</v>
      </c>
      <c r="B1958" s="1">
        <v>44172.893518518518</v>
      </c>
      <c r="C1958">
        <v>0</v>
      </c>
      <c r="D1958">
        <v>100</v>
      </c>
      <c r="E1958">
        <v>480</v>
      </c>
      <c r="F1958">
        <v>1</v>
      </c>
      <c r="G1958" s="1">
        <v>44172.893524733794</v>
      </c>
      <c r="H1958" s="2" t="s">
        <v>4403</v>
      </c>
      <c r="I1958" s="2" t="s">
        <v>51</v>
      </c>
      <c r="J1958" s="2" t="s">
        <v>52</v>
      </c>
      <c r="K1958" s="2" t="s">
        <v>53</v>
      </c>
      <c r="L1958" s="2" t="s">
        <v>54</v>
      </c>
      <c r="M1958" s="2" t="s">
        <v>55</v>
      </c>
      <c r="N1958" s="2" t="s">
        <v>132</v>
      </c>
      <c r="O1958">
        <v>1</v>
      </c>
      <c r="P1958">
        <v>8.7249999999999996</v>
      </c>
      <c r="Q1958">
        <v>31.021999999999998</v>
      </c>
      <c r="R1958">
        <v>37.856000000000002</v>
      </c>
      <c r="S1958">
        <v>3</v>
      </c>
      <c r="T1958" s="2" t="s">
        <v>4404</v>
      </c>
      <c r="U1958" s="2" t="s">
        <v>410</v>
      </c>
      <c r="V1958">
        <v>2</v>
      </c>
      <c r="W1958">
        <v>4</v>
      </c>
      <c r="X1958">
        <v>22</v>
      </c>
      <c r="Y1958" s="2" t="s">
        <v>59</v>
      </c>
      <c r="Z1958">
        <v>480</v>
      </c>
      <c r="AA1958" s="2" t="s">
        <v>60</v>
      </c>
      <c r="AB1958" s="2" t="s">
        <v>61</v>
      </c>
      <c r="AC1958" s="2" t="s">
        <v>59</v>
      </c>
      <c r="AD1958">
        <v>1</v>
      </c>
      <c r="AE1958" s="15">
        <f t="shared" si="157"/>
        <v>1280</v>
      </c>
      <c r="AF1958" s="16">
        <f t="shared" si="158"/>
        <v>720</v>
      </c>
      <c r="AK1958">
        <f t="shared" si="162"/>
        <v>0</v>
      </c>
      <c r="AL1958">
        <f t="shared" si="162"/>
        <v>0</v>
      </c>
      <c r="AM1958">
        <f t="shared" si="162"/>
        <v>1</v>
      </c>
      <c r="AN1958">
        <f t="shared" si="162"/>
        <v>1</v>
      </c>
      <c r="AO1958">
        <f t="shared" si="162"/>
        <v>0</v>
      </c>
    </row>
    <row r="1959" spans="1:41" ht="14.45" customHeight="1" x14ac:dyDescent="0.45">
      <c r="A1959" s="1">
        <v>44172.888055555559</v>
      </c>
      <c r="B1959" s="1">
        <v>44172.893622685187</v>
      </c>
      <c r="C1959">
        <v>0</v>
      </c>
      <c r="D1959">
        <v>100</v>
      </c>
      <c r="E1959">
        <v>480</v>
      </c>
      <c r="F1959">
        <v>1</v>
      </c>
      <c r="G1959" s="1">
        <v>44172.893625659723</v>
      </c>
      <c r="H1959" s="2" t="s">
        <v>4405</v>
      </c>
      <c r="I1959" s="2" t="s">
        <v>51</v>
      </c>
      <c r="J1959" s="2" t="s">
        <v>52</v>
      </c>
      <c r="K1959" s="2" t="s">
        <v>53</v>
      </c>
      <c r="L1959" s="2" t="s">
        <v>72</v>
      </c>
      <c r="M1959" s="2" t="s">
        <v>153</v>
      </c>
      <c r="N1959" s="2" t="s">
        <v>100</v>
      </c>
      <c r="O1959">
        <v>1</v>
      </c>
      <c r="P1959">
        <v>10.782</v>
      </c>
      <c r="Q1959">
        <v>56.779000000000003</v>
      </c>
      <c r="R1959">
        <v>60.594000000000001</v>
      </c>
      <c r="S1959">
        <v>2</v>
      </c>
      <c r="T1959" s="2" t="s">
        <v>4406</v>
      </c>
      <c r="U1959" s="2" t="s">
        <v>447</v>
      </c>
      <c r="V1959">
        <v>2</v>
      </c>
      <c r="W1959">
        <v>3</v>
      </c>
      <c r="X1959">
        <v>22</v>
      </c>
      <c r="Y1959" s="2" t="s">
        <v>59</v>
      </c>
      <c r="Z1959">
        <v>480</v>
      </c>
      <c r="AA1959" s="2" t="s">
        <v>97</v>
      </c>
      <c r="AB1959" s="2" t="s">
        <v>98</v>
      </c>
      <c r="AC1959" s="2" t="s">
        <v>59</v>
      </c>
      <c r="AD1959">
        <v>1</v>
      </c>
      <c r="AE1959" s="15">
        <f t="shared" si="157"/>
        <v>1366</v>
      </c>
      <c r="AF1959" s="16">
        <f t="shared" si="158"/>
        <v>768</v>
      </c>
      <c r="AK1959">
        <f t="shared" si="162"/>
        <v>1</v>
      </c>
      <c r="AL1959">
        <f t="shared" si="162"/>
        <v>0</v>
      </c>
      <c r="AM1959">
        <f t="shared" si="162"/>
        <v>0</v>
      </c>
      <c r="AN1959">
        <f t="shared" si="162"/>
        <v>0</v>
      </c>
      <c r="AO1959">
        <f t="shared" si="162"/>
        <v>0</v>
      </c>
    </row>
    <row r="1960" spans="1:41" ht="14.45" customHeight="1" x14ac:dyDescent="0.45">
      <c r="A1960" s="1">
        <v>44172.890972222223</v>
      </c>
      <c r="B1960" s="1">
        <v>44172.893657407411</v>
      </c>
      <c r="C1960">
        <v>0</v>
      </c>
      <c r="D1960">
        <v>100</v>
      </c>
      <c r="E1960">
        <v>231</v>
      </c>
      <c r="F1960">
        <v>1</v>
      </c>
      <c r="G1960" s="1">
        <v>44172.893662766204</v>
      </c>
      <c r="H1960" s="2" t="s">
        <v>4407</v>
      </c>
      <c r="I1960" s="2" t="s">
        <v>51</v>
      </c>
      <c r="J1960" s="2" t="s">
        <v>52</v>
      </c>
      <c r="K1960" s="2" t="s">
        <v>78</v>
      </c>
      <c r="L1960" s="2" t="s">
        <v>94</v>
      </c>
      <c r="M1960" s="2" t="s">
        <v>106</v>
      </c>
      <c r="N1960" s="2" t="s">
        <v>107</v>
      </c>
      <c r="O1960">
        <v>1</v>
      </c>
      <c r="P1960">
        <v>0</v>
      </c>
      <c r="Q1960">
        <v>0</v>
      </c>
      <c r="R1960">
        <v>32.338999999999999</v>
      </c>
      <c r="S1960">
        <v>0</v>
      </c>
      <c r="T1960" s="2" t="s">
        <v>4408</v>
      </c>
      <c r="U1960" s="2" t="s">
        <v>102</v>
      </c>
      <c r="V1960">
        <v>2</v>
      </c>
      <c r="W1960">
        <v>3</v>
      </c>
      <c r="X1960">
        <v>22</v>
      </c>
      <c r="Y1960" s="2" t="s">
        <v>59</v>
      </c>
      <c r="Z1960">
        <v>231</v>
      </c>
      <c r="AA1960" s="2" t="s">
        <v>84</v>
      </c>
      <c r="AB1960" s="2" t="s">
        <v>85</v>
      </c>
      <c r="AC1960" s="2" t="s">
        <v>59</v>
      </c>
      <c r="AD1960">
        <v>1</v>
      </c>
      <c r="AE1960" s="15">
        <f t="shared" si="157"/>
        <v>1440</v>
      </c>
      <c r="AF1960" s="16">
        <f t="shared" si="158"/>
        <v>900</v>
      </c>
      <c r="AK1960">
        <f t="shared" si="162"/>
        <v>0</v>
      </c>
      <c r="AL1960">
        <f t="shared" si="162"/>
        <v>0</v>
      </c>
      <c r="AM1960">
        <f t="shared" si="162"/>
        <v>0</v>
      </c>
      <c r="AN1960">
        <f t="shared" si="162"/>
        <v>0</v>
      </c>
      <c r="AO1960">
        <f t="shared" si="162"/>
        <v>0</v>
      </c>
    </row>
    <row r="1961" spans="1:41" ht="14.45" customHeight="1" x14ac:dyDescent="0.45">
      <c r="A1961" s="1">
        <v>44172.891724537039</v>
      </c>
      <c r="B1961" s="1">
        <v>44172.89366898148</v>
      </c>
      <c r="C1961">
        <v>0</v>
      </c>
      <c r="D1961">
        <v>100</v>
      </c>
      <c r="E1961">
        <v>167</v>
      </c>
      <c r="F1961">
        <v>1</v>
      </c>
      <c r="G1961" s="1">
        <v>44172.893674143517</v>
      </c>
      <c r="H1961" s="2" t="s">
        <v>4409</v>
      </c>
      <c r="I1961" s="2" t="s">
        <v>51</v>
      </c>
      <c r="J1961" s="2" t="s">
        <v>52</v>
      </c>
      <c r="K1961" s="2" t="s">
        <v>78</v>
      </c>
      <c r="L1961" s="2" t="s">
        <v>94</v>
      </c>
      <c r="M1961" s="2" t="s">
        <v>55</v>
      </c>
      <c r="N1961" s="2" t="s">
        <v>404</v>
      </c>
      <c r="O1961">
        <v>1</v>
      </c>
      <c r="P1961">
        <v>0</v>
      </c>
      <c r="Q1961">
        <v>0</v>
      </c>
      <c r="R1961">
        <v>23.417000000000002</v>
      </c>
      <c r="S1961">
        <v>0</v>
      </c>
      <c r="T1961" s="2" t="s">
        <v>4410</v>
      </c>
      <c r="U1961" s="2" t="s">
        <v>208</v>
      </c>
      <c r="V1961">
        <v>1</v>
      </c>
      <c r="W1961">
        <v>5</v>
      </c>
      <c r="X1961">
        <v>22</v>
      </c>
      <c r="Y1961" s="2" t="s">
        <v>59</v>
      </c>
      <c r="Z1961">
        <v>167</v>
      </c>
      <c r="AA1961" s="2" t="s">
        <v>110</v>
      </c>
      <c r="AB1961" s="2" t="s">
        <v>111</v>
      </c>
      <c r="AC1961" s="2" t="s">
        <v>59</v>
      </c>
      <c r="AD1961">
        <v>1</v>
      </c>
      <c r="AE1961" s="15">
        <f t="shared" si="157"/>
        <v>3440</v>
      </c>
      <c r="AF1961" s="16">
        <f t="shared" si="158"/>
        <v>1440</v>
      </c>
      <c r="AK1961">
        <f t="shared" si="162"/>
        <v>1</v>
      </c>
      <c r="AL1961">
        <f t="shared" si="162"/>
        <v>0</v>
      </c>
      <c r="AM1961">
        <f t="shared" si="162"/>
        <v>0</v>
      </c>
      <c r="AN1961">
        <f t="shared" si="162"/>
        <v>0</v>
      </c>
      <c r="AO1961">
        <f t="shared" si="162"/>
        <v>0</v>
      </c>
    </row>
    <row r="1962" spans="1:41" ht="14.45" customHeight="1" x14ac:dyDescent="0.45">
      <c r="A1962" s="1">
        <v>44172.86314814815</v>
      </c>
      <c r="B1962" s="1">
        <v>44172.89371527778</v>
      </c>
      <c r="C1962">
        <v>0</v>
      </c>
      <c r="D1962">
        <v>100</v>
      </c>
      <c r="E1962">
        <v>2641</v>
      </c>
      <c r="F1962">
        <v>1</v>
      </c>
      <c r="G1962" s="1">
        <v>44172.893721597226</v>
      </c>
      <c r="H1962" s="2" t="s">
        <v>4411</v>
      </c>
      <c r="I1962" s="2" t="s">
        <v>51</v>
      </c>
      <c r="J1962" s="2" t="s">
        <v>52</v>
      </c>
      <c r="K1962" s="2" t="s">
        <v>113</v>
      </c>
      <c r="L1962" s="2" t="s">
        <v>157</v>
      </c>
      <c r="M1962" s="2" t="s">
        <v>106</v>
      </c>
      <c r="N1962" s="2" t="s">
        <v>161</v>
      </c>
      <c r="O1962">
        <v>1</v>
      </c>
      <c r="P1962">
        <v>0</v>
      </c>
      <c r="Q1962">
        <v>0</v>
      </c>
      <c r="R1962">
        <v>22.225999999999999</v>
      </c>
      <c r="S1962">
        <v>0</v>
      </c>
      <c r="T1962" s="2" t="s">
        <v>4412</v>
      </c>
      <c r="U1962" s="2" t="s">
        <v>200</v>
      </c>
      <c r="V1962">
        <v>2</v>
      </c>
      <c r="W1962">
        <v>4</v>
      </c>
      <c r="X1962">
        <v>22</v>
      </c>
      <c r="Y1962" s="2" t="s">
        <v>59</v>
      </c>
      <c r="Z1962">
        <v>2641</v>
      </c>
      <c r="AA1962" s="2" t="s">
        <v>75</v>
      </c>
      <c r="AB1962" s="2" t="s">
        <v>76</v>
      </c>
      <c r="AC1962" s="2" t="s">
        <v>59</v>
      </c>
      <c r="AD1962">
        <v>1</v>
      </c>
      <c r="AE1962" s="15">
        <f t="shared" si="157"/>
        <v>2048</v>
      </c>
      <c r="AF1962" s="16">
        <f t="shared" si="158"/>
        <v>1152</v>
      </c>
      <c r="AK1962">
        <f t="shared" si="162"/>
        <v>0</v>
      </c>
      <c r="AL1962">
        <f t="shared" si="162"/>
        <v>0</v>
      </c>
      <c r="AM1962">
        <f t="shared" si="162"/>
        <v>0</v>
      </c>
      <c r="AN1962">
        <f t="shared" si="162"/>
        <v>0</v>
      </c>
      <c r="AO1962">
        <f t="shared" si="162"/>
        <v>0</v>
      </c>
    </row>
    <row r="1963" spans="1:41" ht="14.45" customHeight="1" x14ac:dyDescent="0.45">
      <c r="A1963" s="1">
        <v>44172.88957175926</v>
      </c>
      <c r="B1963" s="1">
        <v>44172.893854166665</v>
      </c>
      <c r="C1963">
        <v>0</v>
      </c>
      <c r="D1963">
        <v>100</v>
      </c>
      <c r="E1963">
        <v>369</v>
      </c>
      <c r="F1963">
        <v>1</v>
      </c>
      <c r="G1963" s="1">
        <v>44172.893861770834</v>
      </c>
      <c r="H1963" s="2" t="s">
        <v>4413</v>
      </c>
      <c r="I1963" s="2" t="s">
        <v>51</v>
      </c>
      <c r="J1963" s="2" t="s">
        <v>52</v>
      </c>
      <c r="K1963" s="2" t="s">
        <v>78</v>
      </c>
      <c r="L1963" s="2" t="s">
        <v>94</v>
      </c>
      <c r="M1963" s="2" t="s">
        <v>153</v>
      </c>
      <c r="N1963" s="2" t="s">
        <v>754</v>
      </c>
      <c r="O1963">
        <v>1</v>
      </c>
      <c r="P1963">
        <v>0</v>
      </c>
      <c r="Q1963">
        <v>0</v>
      </c>
      <c r="R1963">
        <v>63.872</v>
      </c>
      <c r="S1963">
        <v>0</v>
      </c>
      <c r="T1963" s="2" t="s">
        <v>4414</v>
      </c>
      <c r="U1963" s="2" t="s">
        <v>155</v>
      </c>
      <c r="V1963">
        <v>2</v>
      </c>
      <c r="W1963">
        <v>2</v>
      </c>
      <c r="X1963">
        <v>22</v>
      </c>
      <c r="Y1963" s="2" t="s">
        <v>59</v>
      </c>
      <c r="Z1963">
        <v>369</v>
      </c>
      <c r="AA1963" s="2" t="s">
        <v>75</v>
      </c>
      <c r="AB1963" s="2" t="s">
        <v>76</v>
      </c>
      <c r="AC1963" s="2" t="s">
        <v>59</v>
      </c>
      <c r="AD1963">
        <v>1</v>
      </c>
      <c r="AE1963" s="15">
        <f t="shared" si="157"/>
        <v>1536</v>
      </c>
      <c r="AF1963" s="16">
        <f t="shared" si="158"/>
        <v>960</v>
      </c>
      <c r="AK1963">
        <f t="shared" si="162"/>
        <v>1</v>
      </c>
      <c r="AL1963">
        <f t="shared" si="162"/>
        <v>0</v>
      </c>
      <c r="AM1963">
        <f t="shared" si="162"/>
        <v>0</v>
      </c>
      <c r="AN1963">
        <f t="shared" si="162"/>
        <v>0</v>
      </c>
      <c r="AO1963">
        <f t="shared" si="162"/>
        <v>0</v>
      </c>
    </row>
    <row r="1964" spans="1:41" ht="14.45" customHeight="1" x14ac:dyDescent="0.45">
      <c r="A1964" s="1">
        <v>44172.89</v>
      </c>
      <c r="B1964" s="1">
        <v>44172.893854166665</v>
      </c>
      <c r="C1964">
        <v>0</v>
      </c>
      <c r="D1964">
        <v>100</v>
      </c>
      <c r="E1964">
        <v>333</v>
      </c>
      <c r="F1964">
        <v>1</v>
      </c>
      <c r="G1964" s="1">
        <v>44172.893867453706</v>
      </c>
      <c r="H1964" s="2" t="s">
        <v>4415</v>
      </c>
      <c r="I1964" s="2" t="s">
        <v>51</v>
      </c>
      <c r="J1964" s="2" t="s">
        <v>52</v>
      </c>
      <c r="K1964" s="2" t="s">
        <v>64</v>
      </c>
      <c r="L1964" s="2" t="s">
        <v>312</v>
      </c>
      <c r="M1964" s="2" t="s">
        <v>55</v>
      </c>
      <c r="N1964" s="2" t="s">
        <v>3261</v>
      </c>
      <c r="O1964">
        <v>1</v>
      </c>
      <c r="P1964">
        <v>0</v>
      </c>
      <c r="Q1964">
        <v>0</v>
      </c>
      <c r="R1964">
        <v>57.100999999999999</v>
      </c>
      <c r="S1964">
        <v>0</v>
      </c>
      <c r="T1964" s="2" t="s">
        <v>4416</v>
      </c>
      <c r="U1964" s="2" t="s">
        <v>165</v>
      </c>
      <c r="V1964">
        <v>2</v>
      </c>
      <c r="W1964">
        <v>3</v>
      </c>
      <c r="X1964">
        <v>22</v>
      </c>
      <c r="Y1964" s="2" t="s">
        <v>59</v>
      </c>
      <c r="Z1964">
        <v>333</v>
      </c>
      <c r="AA1964" s="2" t="s">
        <v>97</v>
      </c>
      <c r="AB1964" s="2" t="s">
        <v>98</v>
      </c>
      <c r="AC1964" s="2" t="s">
        <v>59</v>
      </c>
      <c r="AD1964">
        <v>1</v>
      </c>
      <c r="AE1964" s="15">
        <f t="shared" si="157"/>
        <v>1093</v>
      </c>
      <c r="AF1964" s="16">
        <f t="shared" si="158"/>
        <v>615</v>
      </c>
      <c r="AK1964">
        <f t="shared" si="162"/>
        <v>1</v>
      </c>
      <c r="AL1964">
        <f t="shared" si="162"/>
        <v>0</v>
      </c>
      <c r="AM1964">
        <f t="shared" si="162"/>
        <v>0</v>
      </c>
      <c r="AN1964">
        <f t="shared" si="162"/>
        <v>0</v>
      </c>
      <c r="AO1964">
        <f t="shared" si="162"/>
        <v>0</v>
      </c>
    </row>
    <row r="1965" spans="1:41" ht="14.45" customHeight="1" x14ac:dyDescent="0.45">
      <c r="A1965" s="1">
        <v>44172.891400462962</v>
      </c>
      <c r="B1965" s="1">
        <v>44172.893993055557</v>
      </c>
      <c r="C1965">
        <v>0</v>
      </c>
      <c r="D1965">
        <v>100</v>
      </c>
      <c r="E1965">
        <v>224</v>
      </c>
      <c r="F1965">
        <v>1</v>
      </c>
      <c r="G1965" s="1">
        <v>44172.894003310183</v>
      </c>
      <c r="H1965" s="2" t="s">
        <v>4417</v>
      </c>
      <c r="I1965" s="2" t="s">
        <v>51</v>
      </c>
      <c r="J1965" s="2" t="s">
        <v>52</v>
      </c>
      <c r="K1965" s="2" t="s">
        <v>53</v>
      </c>
      <c r="L1965" s="2" t="s">
        <v>87</v>
      </c>
      <c r="M1965" s="2" t="s">
        <v>55</v>
      </c>
      <c r="N1965" s="2" t="s">
        <v>234</v>
      </c>
      <c r="O1965">
        <v>1</v>
      </c>
      <c r="P1965">
        <v>0</v>
      </c>
      <c r="Q1965">
        <v>0</v>
      </c>
      <c r="R1965">
        <v>34.249000000000002</v>
      </c>
      <c r="S1965">
        <v>0</v>
      </c>
      <c r="T1965" s="2" t="s">
        <v>4418</v>
      </c>
      <c r="U1965" s="2" t="s">
        <v>430</v>
      </c>
      <c r="V1965">
        <v>2</v>
      </c>
      <c r="W1965">
        <v>2</v>
      </c>
      <c r="X1965">
        <v>22</v>
      </c>
      <c r="Y1965" s="2" t="s">
        <v>59</v>
      </c>
      <c r="Z1965">
        <v>224</v>
      </c>
      <c r="AA1965" s="2" t="s">
        <v>84</v>
      </c>
      <c r="AB1965" s="2" t="s">
        <v>85</v>
      </c>
      <c r="AC1965" s="2" t="s">
        <v>59</v>
      </c>
      <c r="AD1965">
        <v>1</v>
      </c>
      <c r="AE1965" s="15">
        <f t="shared" si="157"/>
        <v>1600</v>
      </c>
      <c r="AF1965" s="16">
        <f t="shared" si="158"/>
        <v>900</v>
      </c>
      <c r="AK1965">
        <f t="shared" si="162"/>
        <v>1</v>
      </c>
      <c r="AL1965">
        <f t="shared" si="162"/>
        <v>0</v>
      </c>
      <c r="AM1965">
        <f t="shared" si="162"/>
        <v>0</v>
      </c>
      <c r="AN1965">
        <f t="shared" si="162"/>
        <v>0</v>
      </c>
      <c r="AO1965">
        <f t="shared" si="162"/>
        <v>0</v>
      </c>
    </row>
    <row r="1966" spans="1:41" ht="14.45" customHeight="1" x14ac:dyDescent="0.45">
      <c r="A1966" s="1">
        <v>44172.889189814814</v>
      </c>
      <c r="B1966" s="1">
        <v>44172.894004629627</v>
      </c>
      <c r="C1966">
        <v>0</v>
      </c>
      <c r="D1966">
        <v>100</v>
      </c>
      <c r="E1966">
        <v>415</v>
      </c>
      <c r="F1966">
        <v>1</v>
      </c>
      <c r="G1966" s="1">
        <v>44172.894012974539</v>
      </c>
      <c r="H1966" s="2" t="s">
        <v>4419</v>
      </c>
      <c r="I1966" s="2" t="s">
        <v>51</v>
      </c>
      <c r="J1966" s="2" t="s">
        <v>52</v>
      </c>
      <c r="K1966" s="2" t="s">
        <v>64</v>
      </c>
      <c r="L1966" s="2" t="s">
        <v>65</v>
      </c>
      <c r="M1966" s="2" t="s">
        <v>55</v>
      </c>
      <c r="N1966" s="2" t="s">
        <v>100</v>
      </c>
      <c r="O1966">
        <v>1</v>
      </c>
      <c r="P1966">
        <v>0</v>
      </c>
      <c r="Q1966">
        <v>0</v>
      </c>
      <c r="R1966">
        <v>49.151000000000003</v>
      </c>
      <c r="S1966">
        <v>0</v>
      </c>
      <c r="T1966" s="2" t="s">
        <v>4420</v>
      </c>
      <c r="U1966" s="2" t="s">
        <v>670</v>
      </c>
      <c r="V1966">
        <v>1</v>
      </c>
      <c r="W1966">
        <v>2</v>
      </c>
      <c r="X1966">
        <v>22</v>
      </c>
      <c r="Y1966" s="2" t="s">
        <v>59</v>
      </c>
      <c r="Z1966">
        <v>415</v>
      </c>
      <c r="AA1966" s="2" t="s">
        <v>110</v>
      </c>
      <c r="AB1966" s="2" t="s">
        <v>111</v>
      </c>
      <c r="AC1966" s="2" t="s">
        <v>59</v>
      </c>
      <c r="AD1966">
        <v>1</v>
      </c>
      <c r="AE1966" s="15">
        <f t="shared" si="157"/>
        <v>1366</v>
      </c>
      <c r="AF1966" s="16">
        <f t="shared" si="158"/>
        <v>768</v>
      </c>
      <c r="AK1966">
        <f t="shared" si="162"/>
        <v>0</v>
      </c>
      <c r="AL1966">
        <f t="shared" si="162"/>
        <v>1</v>
      </c>
      <c r="AM1966">
        <f t="shared" si="162"/>
        <v>0</v>
      </c>
      <c r="AN1966">
        <f t="shared" si="162"/>
        <v>0</v>
      </c>
      <c r="AO1966">
        <f t="shared" si="162"/>
        <v>0</v>
      </c>
    </row>
    <row r="1967" spans="1:41" ht="14.45" customHeight="1" x14ac:dyDescent="0.45">
      <c r="A1967" s="1">
        <v>44172.889513888891</v>
      </c>
      <c r="B1967" s="1">
        <v>44172.894062500003</v>
      </c>
      <c r="C1967">
        <v>0</v>
      </c>
      <c r="D1967">
        <v>100</v>
      </c>
      <c r="E1967">
        <v>392</v>
      </c>
      <c r="F1967">
        <v>1</v>
      </c>
      <c r="G1967" s="1">
        <v>44172.894069421294</v>
      </c>
      <c r="H1967" s="2" t="s">
        <v>4421</v>
      </c>
      <c r="I1967" s="2" t="s">
        <v>51</v>
      </c>
      <c r="J1967" s="2" t="s">
        <v>52</v>
      </c>
      <c r="K1967" s="2" t="s">
        <v>53</v>
      </c>
      <c r="L1967" s="2" t="s">
        <v>263</v>
      </c>
      <c r="M1967" s="2" t="s">
        <v>106</v>
      </c>
      <c r="N1967" s="2" t="s">
        <v>107</v>
      </c>
      <c r="O1967">
        <v>1</v>
      </c>
      <c r="P1967">
        <v>0</v>
      </c>
      <c r="Q1967">
        <v>0</v>
      </c>
      <c r="R1967">
        <v>50.246000000000002</v>
      </c>
      <c r="S1967">
        <v>0</v>
      </c>
      <c r="T1967" s="2" t="s">
        <v>4422</v>
      </c>
      <c r="U1967" s="2" t="s">
        <v>109</v>
      </c>
      <c r="V1967">
        <v>2</v>
      </c>
      <c r="W1967">
        <v>5</v>
      </c>
      <c r="X1967">
        <v>22</v>
      </c>
      <c r="Y1967" s="2" t="s">
        <v>59</v>
      </c>
      <c r="Z1967">
        <v>392</v>
      </c>
      <c r="AA1967" s="2" t="s">
        <v>60</v>
      </c>
      <c r="AB1967" s="2" t="s">
        <v>61</v>
      </c>
      <c r="AC1967" s="2" t="s">
        <v>59</v>
      </c>
      <c r="AD1967">
        <v>1</v>
      </c>
      <c r="AE1967" s="15">
        <f t="shared" si="157"/>
        <v>1440</v>
      </c>
      <c r="AF1967" s="16">
        <f t="shared" si="158"/>
        <v>900</v>
      </c>
      <c r="AK1967">
        <f t="shared" si="162"/>
        <v>1</v>
      </c>
      <c r="AL1967">
        <f t="shared" si="162"/>
        <v>0</v>
      </c>
      <c r="AM1967">
        <f t="shared" si="162"/>
        <v>0</v>
      </c>
      <c r="AN1967">
        <f t="shared" si="162"/>
        <v>0</v>
      </c>
      <c r="AO1967">
        <f t="shared" si="162"/>
        <v>0</v>
      </c>
    </row>
    <row r="1968" spans="1:41" ht="14.45" customHeight="1" x14ac:dyDescent="0.45">
      <c r="A1968" s="1">
        <v>44172.891608796293</v>
      </c>
      <c r="B1968" s="1">
        <v>44172.894201388888</v>
      </c>
      <c r="C1968">
        <v>0</v>
      </c>
      <c r="D1968">
        <v>100</v>
      </c>
      <c r="E1968">
        <v>224</v>
      </c>
      <c r="F1968">
        <v>1</v>
      </c>
      <c r="G1968" s="1">
        <v>44172.894213854168</v>
      </c>
      <c r="H1968" s="2" t="s">
        <v>4423</v>
      </c>
      <c r="I1968" s="2" t="s">
        <v>51</v>
      </c>
      <c r="J1968" s="2" t="s">
        <v>52</v>
      </c>
      <c r="K1968" s="2" t="s">
        <v>53</v>
      </c>
      <c r="L1968" s="2" t="s">
        <v>72</v>
      </c>
      <c r="M1968" s="2" t="s">
        <v>226</v>
      </c>
      <c r="N1968" s="2" t="s">
        <v>100</v>
      </c>
      <c r="O1968">
        <v>1</v>
      </c>
      <c r="P1968">
        <v>0</v>
      </c>
      <c r="Q1968">
        <v>0</v>
      </c>
      <c r="R1968">
        <v>37.445999999999998</v>
      </c>
      <c r="S1968">
        <v>0</v>
      </c>
      <c r="T1968" s="2" t="s">
        <v>4424</v>
      </c>
      <c r="U1968" s="2" t="s">
        <v>121</v>
      </c>
      <c r="V1968">
        <v>1</v>
      </c>
      <c r="W1968">
        <v>3</v>
      </c>
      <c r="X1968">
        <v>22</v>
      </c>
      <c r="Y1968" s="2" t="s">
        <v>166</v>
      </c>
      <c r="Z1968">
        <v>224</v>
      </c>
      <c r="AA1968" s="2" t="s">
        <v>110</v>
      </c>
      <c r="AB1968" s="2" t="s">
        <v>111</v>
      </c>
      <c r="AC1968" s="2" t="s">
        <v>59</v>
      </c>
      <c r="AD1968">
        <v>1</v>
      </c>
      <c r="AE1968" s="15">
        <f t="shared" si="157"/>
        <v>1366</v>
      </c>
      <c r="AF1968" s="16">
        <f t="shared" si="158"/>
        <v>768</v>
      </c>
      <c r="AK1968">
        <f t="shared" si="162"/>
        <v>1</v>
      </c>
      <c r="AL1968">
        <f t="shared" si="162"/>
        <v>0</v>
      </c>
      <c r="AM1968">
        <f t="shared" si="162"/>
        <v>0</v>
      </c>
      <c r="AN1968">
        <f t="shared" si="162"/>
        <v>0</v>
      </c>
      <c r="AO1968">
        <f t="shared" si="162"/>
        <v>0</v>
      </c>
    </row>
    <row r="1969" spans="1:41" ht="14.45" customHeight="1" x14ac:dyDescent="0.45">
      <c r="A1969" s="1">
        <v>44172.892268518517</v>
      </c>
      <c r="B1969" s="1">
        <v>44172.894363425927</v>
      </c>
      <c r="C1969">
        <v>0</v>
      </c>
      <c r="D1969">
        <v>100</v>
      </c>
      <c r="E1969">
        <v>180</v>
      </c>
      <c r="F1969">
        <v>1</v>
      </c>
      <c r="G1969" s="1">
        <v>44172.894365844906</v>
      </c>
      <c r="H1969" s="2" t="s">
        <v>4425</v>
      </c>
      <c r="I1969" s="2" t="s">
        <v>51</v>
      </c>
      <c r="J1969" s="2" t="s">
        <v>52</v>
      </c>
      <c r="K1969" s="2" t="s">
        <v>53</v>
      </c>
      <c r="L1969" s="2" t="s">
        <v>87</v>
      </c>
      <c r="M1969" s="2" t="s">
        <v>55</v>
      </c>
      <c r="N1969" s="2" t="s">
        <v>142</v>
      </c>
      <c r="O1969">
        <v>1</v>
      </c>
      <c r="P1969">
        <v>29.408000000000001</v>
      </c>
      <c r="Q1969">
        <v>29.408000000000001</v>
      </c>
      <c r="R1969">
        <v>31.280999999999999</v>
      </c>
      <c r="S1969">
        <v>1</v>
      </c>
      <c r="T1969" s="2" t="s">
        <v>4426</v>
      </c>
      <c r="U1969" s="2" t="s">
        <v>179</v>
      </c>
      <c r="V1969">
        <v>2</v>
      </c>
      <c r="W1969">
        <v>4</v>
      </c>
      <c r="X1969">
        <v>22</v>
      </c>
      <c r="Y1969" s="2" t="s">
        <v>59</v>
      </c>
      <c r="Z1969">
        <v>180</v>
      </c>
      <c r="AA1969" s="2" t="s">
        <v>75</v>
      </c>
      <c r="AB1969" s="2" t="s">
        <v>76</v>
      </c>
      <c r="AC1969" s="2" t="s">
        <v>59</v>
      </c>
      <c r="AD1969">
        <v>1</v>
      </c>
      <c r="AE1969" s="15">
        <f t="shared" si="157"/>
        <v>1536</v>
      </c>
      <c r="AF1969" s="16">
        <f t="shared" si="158"/>
        <v>864</v>
      </c>
      <c r="AK1969">
        <f t="shared" si="162"/>
        <v>1</v>
      </c>
      <c r="AL1969">
        <f t="shared" si="162"/>
        <v>0</v>
      </c>
      <c r="AM1969">
        <f t="shared" si="162"/>
        <v>0</v>
      </c>
      <c r="AN1969">
        <f t="shared" si="162"/>
        <v>0</v>
      </c>
      <c r="AO1969">
        <f t="shared" si="162"/>
        <v>0</v>
      </c>
    </row>
    <row r="1970" spans="1:41" ht="14.45" customHeight="1" x14ac:dyDescent="0.45">
      <c r="A1970" s="1">
        <v>44172.890555555554</v>
      </c>
      <c r="B1970" s="1">
        <v>44172.89439814815</v>
      </c>
      <c r="C1970">
        <v>0</v>
      </c>
      <c r="D1970">
        <v>100</v>
      </c>
      <c r="E1970">
        <v>331</v>
      </c>
      <c r="F1970">
        <v>1</v>
      </c>
      <c r="G1970" s="1">
        <v>44172.89442060185</v>
      </c>
      <c r="H1970" s="2" t="s">
        <v>4427</v>
      </c>
      <c r="I1970" s="2" t="s">
        <v>51</v>
      </c>
      <c r="J1970" s="2" t="s">
        <v>52</v>
      </c>
      <c r="K1970" s="2" t="s">
        <v>53</v>
      </c>
      <c r="L1970" s="2" t="s">
        <v>87</v>
      </c>
      <c r="M1970" s="2" t="s">
        <v>55</v>
      </c>
      <c r="N1970" s="2" t="s">
        <v>100</v>
      </c>
      <c r="O1970">
        <v>1</v>
      </c>
      <c r="P1970">
        <v>0</v>
      </c>
      <c r="Q1970">
        <v>0</v>
      </c>
      <c r="R1970">
        <v>58.658000000000001</v>
      </c>
      <c r="S1970">
        <v>0</v>
      </c>
      <c r="T1970" s="2" t="s">
        <v>4428</v>
      </c>
      <c r="U1970" s="2" t="s">
        <v>155</v>
      </c>
      <c r="V1970">
        <v>2</v>
      </c>
      <c r="W1970">
        <v>4</v>
      </c>
      <c r="X1970">
        <v>22</v>
      </c>
      <c r="Y1970" s="2" t="s">
        <v>90</v>
      </c>
      <c r="Z1970">
        <v>331</v>
      </c>
      <c r="AA1970" s="2" t="s">
        <v>110</v>
      </c>
      <c r="AB1970" s="2" t="s">
        <v>111</v>
      </c>
      <c r="AC1970" s="2" t="s">
        <v>59</v>
      </c>
      <c r="AD1970">
        <v>1</v>
      </c>
      <c r="AE1970" s="15">
        <f t="shared" si="157"/>
        <v>1366</v>
      </c>
      <c r="AF1970" s="16">
        <f t="shared" si="158"/>
        <v>768</v>
      </c>
      <c r="AK1970">
        <f t="shared" si="162"/>
        <v>0</v>
      </c>
      <c r="AL1970">
        <f t="shared" si="162"/>
        <v>1</v>
      </c>
      <c r="AM1970">
        <f t="shared" si="162"/>
        <v>0</v>
      </c>
      <c r="AN1970">
        <f t="shared" si="162"/>
        <v>0</v>
      </c>
      <c r="AO1970">
        <f t="shared" si="162"/>
        <v>0</v>
      </c>
    </row>
    <row r="1971" spans="1:41" ht="14.45" customHeight="1" x14ac:dyDescent="0.45">
      <c r="A1971" s="1">
        <v>44172.889918981484</v>
      </c>
      <c r="B1971" s="1">
        <v>44172.894444444442</v>
      </c>
      <c r="C1971">
        <v>0</v>
      </c>
      <c r="D1971">
        <v>100</v>
      </c>
      <c r="E1971">
        <v>391</v>
      </c>
      <c r="F1971">
        <v>1</v>
      </c>
      <c r="G1971" s="1">
        <v>44172.894455671296</v>
      </c>
      <c r="H1971" s="2" t="s">
        <v>4429</v>
      </c>
      <c r="I1971" s="2" t="s">
        <v>51</v>
      </c>
      <c r="J1971" s="2" t="s">
        <v>52</v>
      </c>
      <c r="K1971" s="2" t="s">
        <v>78</v>
      </c>
      <c r="L1971" s="2" t="s">
        <v>1251</v>
      </c>
      <c r="M1971" s="2" t="s">
        <v>106</v>
      </c>
      <c r="N1971" s="2" t="s">
        <v>123</v>
      </c>
      <c r="O1971">
        <v>1</v>
      </c>
      <c r="P1971">
        <v>0</v>
      </c>
      <c r="Q1971">
        <v>0</v>
      </c>
      <c r="R1971">
        <v>67.344999999999999</v>
      </c>
      <c r="S1971">
        <v>0</v>
      </c>
      <c r="T1971" s="2" t="s">
        <v>4430</v>
      </c>
      <c r="U1971" s="2" t="s">
        <v>176</v>
      </c>
      <c r="V1971">
        <v>2</v>
      </c>
      <c r="W1971">
        <v>5</v>
      </c>
      <c r="X1971">
        <v>22</v>
      </c>
      <c r="Y1971" s="2" t="s">
        <v>59</v>
      </c>
      <c r="Z1971">
        <v>391</v>
      </c>
      <c r="AA1971" s="2" t="s">
        <v>97</v>
      </c>
      <c r="AB1971" s="2" t="s">
        <v>98</v>
      </c>
      <c r="AC1971" s="2" t="s">
        <v>59</v>
      </c>
      <c r="AD1971">
        <v>1</v>
      </c>
      <c r="AE1971" s="15">
        <f t="shared" si="157"/>
        <v>1280</v>
      </c>
      <c r="AF1971" s="16">
        <f t="shared" si="158"/>
        <v>800</v>
      </c>
      <c r="AK1971">
        <f t="shared" si="162"/>
        <v>1</v>
      </c>
      <c r="AL1971">
        <f t="shared" si="162"/>
        <v>0</v>
      </c>
      <c r="AM1971">
        <f t="shared" si="162"/>
        <v>0</v>
      </c>
      <c r="AN1971">
        <f t="shared" si="162"/>
        <v>0</v>
      </c>
      <c r="AO1971">
        <f t="shared" si="162"/>
        <v>0</v>
      </c>
    </row>
    <row r="1972" spans="1:41" ht="14.45" customHeight="1" x14ac:dyDescent="0.45">
      <c r="A1972" s="1">
        <v>44172.88994212963</v>
      </c>
      <c r="B1972" s="1">
        <v>44172.894490740742</v>
      </c>
      <c r="C1972">
        <v>0</v>
      </c>
      <c r="D1972">
        <v>100</v>
      </c>
      <c r="E1972">
        <v>393</v>
      </c>
      <c r="F1972">
        <v>1</v>
      </c>
      <c r="G1972" s="1">
        <v>44172.894496666668</v>
      </c>
      <c r="H1972" s="2" t="s">
        <v>4431</v>
      </c>
      <c r="I1972" s="2" t="s">
        <v>51</v>
      </c>
      <c r="J1972" s="2" t="s">
        <v>52</v>
      </c>
      <c r="K1972" s="2" t="s">
        <v>53</v>
      </c>
      <c r="L1972" s="2" t="s">
        <v>87</v>
      </c>
      <c r="M1972" s="2" t="s">
        <v>55</v>
      </c>
      <c r="N1972" s="2" t="s">
        <v>132</v>
      </c>
      <c r="O1972">
        <v>1</v>
      </c>
      <c r="P1972">
        <v>0</v>
      </c>
      <c r="Q1972">
        <v>0</v>
      </c>
      <c r="R1972">
        <v>59.835000000000001</v>
      </c>
      <c r="S1972">
        <v>0</v>
      </c>
      <c r="T1972" s="2" t="s">
        <v>4432</v>
      </c>
      <c r="U1972" s="2" t="s">
        <v>288</v>
      </c>
      <c r="V1972">
        <v>2</v>
      </c>
      <c r="W1972">
        <v>3</v>
      </c>
      <c r="X1972">
        <v>22</v>
      </c>
      <c r="Y1972" s="2" t="s">
        <v>59</v>
      </c>
      <c r="Z1972">
        <v>393</v>
      </c>
      <c r="AA1972" s="2" t="s">
        <v>91</v>
      </c>
      <c r="AB1972" s="2" t="s">
        <v>92</v>
      </c>
      <c r="AC1972" s="2" t="s">
        <v>59</v>
      </c>
      <c r="AD1972">
        <v>1</v>
      </c>
      <c r="AE1972" s="15">
        <f t="shared" si="157"/>
        <v>1280</v>
      </c>
      <c r="AF1972" s="16">
        <f t="shared" si="158"/>
        <v>720</v>
      </c>
      <c r="AK1972">
        <f t="shared" si="162"/>
        <v>0</v>
      </c>
      <c r="AL1972">
        <f t="shared" si="162"/>
        <v>1</v>
      </c>
      <c r="AM1972">
        <f t="shared" si="162"/>
        <v>0</v>
      </c>
      <c r="AN1972">
        <f t="shared" si="162"/>
        <v>0</v>
      </c>
      <c r="AO1972">
        <f t="shared" si="162"/>
        <v>0</v>
      </c>
    </row>
    <row r="1973" spans="1:41" ht="14.45" customHeight="1" x14ac:dyDescent="0.45">
      <c r="A1973" s="1">
        <v>44172.890567129631</v>
      </c>
      <c r="B1973" s="1">
        <v>44172.894490740742</v>
      </c>
      <c r="C1973">
        <v>0</v>
      </c>
      <c r="D1973">
        <v>100</v>
      </c>
      <c r="E1973">
        <v>338</v>
      </c>
      <c r="F1973">
        <v>1</v>
      </c>
      <c r="G1973" s="1">
        <v>44172.894496863424</v>
      </c>
      <c r="H1973" s="2" t="s">
        <v>4433</v>
      </c>
      <c r="I1973" s="2" t="s">
        <v>51</v>
      </c>
      <c r="J1973" s="2" t="s">
        <v>52</v>
      </c>
      <c r="K1973" s="2" t="s">
        <v>64</v>
      </c>
      <c r="L1973" s="2" t="s">
        <v>312</v>
      </c>
      <c r="M1973" s="2" t="s">
        <v>55</v>
      </c>
      <c r="N1973" s="2" t="s">
        <v>100</v>
      </c>
      <c r="O1973">
        <v>1</v>
      </c>
      <c r="P1973">
        <v>26.484000000000002</v>
      </c>
      <c r="Q1973">
        <v>29.468</v>
      </c>
      <c r="R1973">
        <v>33.323</v>
      </c>
      <c r="S1973">
        <v>4</v>
      </c>
      <c r="T1973" s="2" t="s">
        <v>4434</v>
      </c>
      <c r="U1973" s="2" t="s">
        <v>423</v>
      </c>
      <c r="V1973">
        <v>2</v>
      </c>
      <c r="W1973">
        <v>4</v>
      </c>
      <c r="X1973">
        <v>22</v>
      </c>
      <c r="Y1973" s="2" t="s">
        <v>59</v>
      </c>
      <c r="Z1973">
        <v>338</v>
      </c>
      <c r="AA1973" s="2" t="s">
        <v>110</v>
      </c>
      <c r="AB1973" s="2" t="s">
        <v>111</v>
      </c>
      <c r="AC1973" s="2" t="s">
        <v>59</v>
      </c>
      <c r="AD1973">
        <v>1</v>
      </c>
      <c r="AE1973" s="15">
        <f t="shared" si="157"/>
        <v>1366</v>
      </c>
      <c r="AF1973" s="16">
        <f t="shared" si="158"/>
        <v>768</v>
      </c>
      <c r="AK1973">
        <f t="shared" si="162"/>
        <v>1</v>
      </c>
      <c r="AL1973">
        <f t="shared" si="162"/>
        <v>0</v>
      </c>
      <c r="AM1973">
        <f t="shared" si="162"/>
        <v>0</v>
      </c>
      <c r="AN1973">
        <f t="shared" si="162"/>
        <v>0</v>
      </c>
      <c r="AO1973">
        <f t="shared" si="162"/>
        <v>0</v>
      </c>
    </row>
    <row r="1974" spans="1:41" ht="14.45" customHeight="1" x14ac:dyDescent="0.45">
      <c r="A1974" s="1">
        <v>44172.8905787037</v>
      </c>
      <c r="B1974" s="1">
        <v>44172.894490740742</v>
      </c>
      <c r="C1974">
        <v>0</v>
      </c>
      <c r="D1974">
        <v>100</v>
      </c>
      <c r="E1974">
        <v>337</v>
      </c>
      <c r="F1974">
        <v>1</v>
      </c>
      <c r="G1974" s="1">
        <v>44172.894501365743</v>
      </c>
      <c r="H1974" s="2" t="s">
        <v>4435</v>
      </c>
      <c r="I1974" s="2" t="s">
        <v>51</v>
      </c>
      <c r="J1974" s="2" t="s">
        <v>52</v>
      </c>
      <c r="K1974" s="2" t="s">
        <v>53</v>
      </c>
      <c r="L1974" s="2" t="s">
        <v>300</v>
      </c>
      <c r="M1974" s="2" t="s">
        <v>301</v>
      </c>
      <c r="N1974" s="2" t="s">
        <v>100</v>
      </c>
      <c r="O1974">
        <v>1</v>
      </c>
      <c r="P1974">
        <v>0</v>
      </c>
      <c r="Q1974">
        <v>0</v>
      </c>
      <c r="R1974">
        <v>44.030999999999999</v>
      </c>
      <c r="S1974">
        <v>0</v>
      </c>
      <c r="T1974" s="2" t="s">
        <v>4436</v>
      </c>
      <c r="U1974" s="2" t="s">
        <v>194</v>
      </c>
      <c r="V1974">
        <v>2</v>
      </c>
      <c r="W1974">
        <v>3</v>
      </c>
      <c r="X1974">
        <v>22</v>
      </c>
      <c r="Y1974" s="2" t="s">
        <v>59</v>
      </c>
      <c r="Z1974">
        <v>337</v>
      </c>
      <c r="AA1974" s="2" t="s">
        <v>103</v>
      </c>
      <c r="AB1974" s="2" t="s">
        <v>104</v>
      </c>
      <c r="AC1974" s="2" t="s">
        <v>59</v>
      </c>
      <c r="AD1974">
        <v>1</v>
      </c>
      <c r="AE1974" s="15">
        <f t="shared" si="157"/>
        <v>1366</v>
      </c>
      <c r="AF1974" s="16">
        <f t="shared" si="158"/>
        <v>768</v>
      </c>
      <c r="AK1974">
        <f t="shared" si="162"/>
        <v>1</v>
      </c>
      <c r="AL1974">
        <f t="shared" si="162"/>
        <v>0</v>
      </c>
      <c r="AM1974">
        <f t="shared" si="162"/>
        <v>0</v>
      </c>
      <c r="AN1974">
        <f t="shared" si="162"/>
        <v>0</v>
      </c>
      <c r="AO1974">
        <f t="shared" si="162"/>
        <v>0</v>
      </c>
    </row>
    <row r="1975" spans="1:41" ht="14.45" customHeight="1" x14ac:dyDescent="0.45">
      <c r="A1975" s="1">
        <v>44172.892175925925</v>
      </c>
      <c r="B1975" s="1">
        <v>44172.894560185188</v>
      </c>
      <c r="C1975">
        <v>0</v>
      </c>
      <c r="D1975">
        <v>100</v>
      </c>
      <c r="E1975">
        <v>205</v>
      </c>
      <c r="F1975">
        <v>1</v>
      </c>
      <c r="G1975" s="1">
        <v>44172.894572557867</v>
      </c>
      <c r="H1975" s="2" t="s">
        <v>4437</v>
      </c>
      <c r="I1975" s="2" t="s">
        <v>51</v>
      </c>
      <c r="J1975" s="2" t="s">
        <v>52</v>
      </c>
      <c r="K1975" s="2" t="s">
        <v>53</v>
      </c>
      <c r="L1975" s="2" t="s">
        <v>87</v>
      </c>
      <c r="M1975" s="2" t="s">
        <v>55</v>
      </c>
      <c r="N1975" s="2" t="s">
        <v>132</v>
      </c>
      <c r="O1975">
        <v>1</v>
      </c>
      <c r="P1975">
        <v>0</v>
      </c>
      <c r="Q1975">
        <v>0</v>
      </c>
      <c r="R1975">
        <v>31.263000000000002</v>
      </c>
      <c r="S1975">
        <v>0</v>
      </c>
      <c r="T1975" s="2" t="s">
        <v>4438</v>
      </c>
      <c r="U1975" s="2" t="s">
        <v>357</v>
      </c>
      <c r="V1975">
        <v>2</v>
      </c>
      <c r="W1975">
        <v>4</v>
      </c>
      <c r="X1975">
        <v>22</v>
      </c>
      <c r="Y1975" s="2" t="s">
        <v>59</v>
      </c>
      <c r="Z1975">
        <v>205</v>
      </c>
      <c r="AA1975" s="2" t="s">
        <v>91</v>
      </c>
      <c r="AB1975" s="2" t="s">
        <v>92</v>
      </c>
      <c r="AC1975" s="2" t="s">
        <v>59</v>
      </c>
      <c r="AD1975">
        <v>1</v>
      </c>
      <c r="AE1975" s="15">
        <f t="shared" ref="AE1975:AE2038" si="163">VALUE(LEFT(N1975,SEARCH("x",N1975)-1))</f>
        <v>1280</v>
      </c>
      <c r="AF1975" s="16">
        <f t="shared" ref="AF1975:AF2038" si="164">VALUE(RIGHT(N1975,LEN(N1975)-SEARCH("x",N1975)))</f>
        <v>720</v>
      </c>
      <c r="AK1975">
        <f t="shared" si="162"/>
        <v>1</v>
      </c>
      <c r="AL1975">
        <f t="shared" si="162"/>
        <v>0</v>
      </c>
      <c r="AM1975">
        <f t="shared" si="162"/>
        <v>0</v>
      </c>
      <c r="AN1975">
        <f t="shared" si="162"/>
        <v>0</v>
      </c>
      <c r="AO1975">
        <f t="shared" si="162"/>
        <v>0</v>
      </c>
    </row>
    <row r="1976" spans="1:41" ht="14.45" customHeight="1" x14ac:dyDescent="0.45">
      <c r="A1976" s="1">
        <v>44172.881423611114</v>
      </c>
      <c r="B1976" s="1">
        <v>44172.894618055558</v>
      </c>
      <c r="C1976">
        <v>0</v>
      </c>
      <c r="D1976">
        <v>100</v>
      </c>
      <c r="E1976">
        <v>1140</v>
      </c>
      <c r="F1976">
        <v>1</v>
      </c>
      <c r="G1976" s="1">
        <v>44172.894624120374</v>
      </c>
      <c r="H1976" s="2" t="s">
        <v>4439</v>
      </c>
      <c r="I1976" s="2" t="s">
        <v>51</v>
      </c>
      <c r="J1976" s="2" t="s">
        <v>52</v>
      </c>
      <c r="K1976" s="2" t="s">
        <v>53</v>
      </c>
      <c r="L1976" s="2" t="s">
        <v>87</v>
      </c>
      <c r="M1976" s="2" t="s">
        <v>55</v>
      </c>
      <c r="N1976" s="2" t="s">
        <v>56</v>
      </c>
      <c r="O1976">
        <v>1</v>
      </c>
      <c r="P1976">
        <v>0</v>
      </c>
      <c r="Q1976">
        <v>0</v>
      </c>
      <c r="R1976">
        <v>45.011000000000003</v>
      </c>
      <c r="S1976">
        <v>0</v>
      </c>
      <c r="T1976" s="2" t="s">
        <v>4440</v>
      </c>
      <c r="U1976" s="2" t="s">
        <v>125</v>
      </c>
      <c r="V1976">
        <v>1</v>
      </c>
      <c r="W1976">
        <v>4</v>
      </c>
      <c r="X1976">
        <v>22</v>
      </c>
      <c r="Y1976" s="2" t="s">
        <v>59</v>
      </c>
      <c r="Z1976">
        <v>1140</v>
      </c>
      <c r="AA1976" s="2" t="s">
        <v>75</v>
      </c>
      <c r="AB1976" s="2" t="s">
        <v>76</v>
      </c>
      <c r="AC1976" s="2" t="s">
        <v>59</v>
      </c>
      <c r="AD1976">
        <v>1</v>
      </c>
      <c r="AE1976" s="15">
        <f t="shared" si="163"/>
        <v>1920</v>
      </c>
      <c r="AF1976" s="16">
        <f t="shared" si="164"/>
        <v>1080</v>
      </c>
      <c r="AK1976">
        <f t="shared" si="162"/>
        <v>0</v>
      </c>
      <c r="AL1976">
        <f t="shared" si="162"/>
        <v>0</v>
      </c>
      <c r="AM1976">
        <f t="shared" si="162"/>
        <v>1</v>
      </c>
      <c r="AN1976">
        <f t="shared" si="162"/>
        <v>1</v>
      </c>
      <c r="AO1976">
        <f t="shared" si="162"/>
        <v>1</v>
      </c>
    </row>
    <row r="1977" spans="1:41" ht="14.45" customHeight="1" x14ac:dyDescent="0.45">
      <c r="A1977" s="1">
        <v>44172.892314814817</v>
      </c>
      <c r="B1977" s="1">
        <v>44172.894652777781</v>
      </c>
      <c r="C1977">
        <v>0</v>
      </c>
      <c r="D1977">
        <v>100</v>
      </c>
      <c r="E1977">
        <v>201</v>
      </c>
      <c r="F1977">
        <v>1</v>
      </c>
      <c r="G1977" s="1">
        <v>44172.894660983795</v>
      </c>
      <c r="H1977" s="2" t="s">
        <v>4441</v>
      </c>
      <c r="I1977" s="2" t="s">
        <v>51</v>
      </c>
      <c r="J1977" s="2" t="s">
        <v>52</v>
      </c>
      <c r="K1977" s="2" t="s">
        <v>78</v>
      </c>
      <c r="L1977" s="2" t="s">
        <v>94</v>
      </c>
      <c r="M1977" s="2" t="s">
        <v>55</v>
      </c>
      <c r="N1977" s="2" t="s">
        <v>56</v>
      </c>
      <c r="O1977">
        <v>1</v>
      </c>
      <c r="P1977">
        <v>0</v>
      </c>
      <c r="Q1977">
        <v>0</v>
      </c>
      <c r="R1977">
        <v>36.859000000000002</v>
      </c>
      <c r="S1977">
        <v>0</v>
      </c>
      <c r="T1977" s="2" t="s">
        <v>4442</v>
      </c>
      <c r="U1977" s="2" t="s">
        <v>208</v>
      </c>
      <c r="V1977">
        <v>1</v>
      </c>
      <c r="W1977">
        <v>3</v>
      </c>
      <c r="X1977">
        <v>22</v>
      </c>
      <c r="Y1977" s="2" t="s">
        <v>59</v>
      </c>
      <c r="Z1977">
        <v>201</v>
      </c>
      <c r="AA1977" s="2" t="s">
        <v>60</v>
      </c>
      <c r="AB1977" s="2" t="s">
        <v>61</v>
      </c>
      <c r="AC1977" s="2" t="s">
        <v>59</v>
      </c>
      <c r="AD1977">
        <v>1</v>
      </c>
      <c r="AE1977" s="15">
        <f t="shared" si="163"/>
        <v>1920</v>
      </c>
      <c r="AF1977" s="16">
        <f t="shared" si="164"/>
        <v>1080</v>
      </c>
      <c r="AK1977">
        <f t="shared" si="162"/>
        <v>1</v>
      </c>
      <c r="AL1977">
        <f t="shared" si="162"/>
        <v>0</v>
      </c>
      <c r="AM1977">
        <f t="shared" si="162"/>
        <v>0</v>
      </c>
      <c r="AN1977">
        <f t="shared" si="162"/>
        <v>0</v>
      </c>
      <c r="AO1977">
        <f t="shared" si="162"/>
        <v>0</v>
      </c>
    </row>
    <row r="1978" spans="1:41" ht="14.45" customHeight="1" x14ac:dyDescent="0.45">
      <c r="A1978" s="1">
        <v>44172.892314814817</v>
      </c>
      <c r="B1978" s="1">
        <v>44172.894687499997</v>
      </c>
      <c r="C1978">
        <v>0</v>
      </c>
      <c r="D1978">
        <v>100</v>
      </c>
      <c r="E1978">
        <v>205</v>
      </c>
      <c r="F1978">
        <v>1</v>
      </c>
      <c r="G1978" s="1">
        <v>44172.894693622686</v>
      </c>
      <c r="H1978" s="2" t="s">
        <v>4443</v>
      </c>
      <c r="I1978" s="2" t="s">
        <v>51</v>
      </c>
      <c r="J1978" s="2" t="s">
        <v>52</v>
      </c>
      <c r="K1978" s="2" t="s">
        <v>53</v>
      </c>
      <c r="L1978" s="2" t="s">
        <v>87</v>
      </c>
      <c r="M1978" s="2" t="s">
        <v>106</v>
      </c>
      <c r="N1978" s="2" t="s">
        <v>56</v>
      </c>
      <c r="O1978">
        <v>1</v>
      </c>
      <c r="P1978">
        <v>0</v>
      </c>
      <c r="Q1978">
        <v>0</v>
      </c>
      <c r="R1978">
        <v>26.064</v>
      </c>
      <c r="S1978">
        <v>0</v>
      </c>
      <c r="T1978" s="2" t="s">
        <v>4444</v>
      </c>
      <c r="U1978" s="2" t="s">
        <v>109</v>
      </c>
      <c r="V1978">
        <v>1</v>
      </c>
      <c r="W1978">
        <v>4</v>
      </c>
      <c r="X1978">
        <v>22</v>
      </c>
      <c r="Y1978" s="2" t="s">
        <v>59</v>
      </c>
      <c r="Z1978">
        <v>205</v>
      </c>
      <c r="AA1978" s="2" t="s">
        <v>69</v>
      </c>
      <c r="AB1978" s="2" t="s">
        <v>70</v>
      </c>
      <c r="AC1978" s="2" t="s">
        <v>59</v>
      </c>
      <c r="AD1978">
        <v>1</v>
      </c>
      <c r="AE1978" s="15">
        <f t="shared" si="163"/>
        <v>1920</v>
      </c>
      <c r="AF1978" s="16">
        <f t="shared" si="164"/>
        <v>1080</v>
      </c>
      <c r="AK1978">
        <f t="shared" si="162"/>
        <v>1</v>
      </c>
      <c r="AL1978">
        <f t="shared" si="162"/>
        <v>0</v>
      </c>
      <c r="AM1978">
        <f t="shared" si="162"/>
        <v>0</v>
      </c>
      <c r="AN1978">
        <f t="shared" si="162"/>
        <v>0</v>
      </c>
      <c r="AO1978">
        <f t="shared" si="162"/>
        <v>0</v>
      </c>
    </row>
    <row r="1979" spans="1:41" ht="14.45" customHeight="1" x14ac:dyDescent="0.45">
      <c r="A1979" s="1">
        <v>44172.892430555556</v>
      </c>
      <c r="B1979" s="1">
        <v>44172.894687499997</v>
      </c>
      <c r="C1979">
        <v>0</v>
      </c>
      <c r="D1979">
        <v>100</v>
      </c>
      <c r="E1979">
        <v>194</v>
      </c>
      <c r="F1979">
        <v>1</v>
      </c>
      <c r="G1979" s="1">
        <v>44172.894695868054</v>
      </c>
      <c r="H1979" s="2" t="s">
        <v>4445</v>
      </c>
      <c r="I1979" s="2" t="s">
        <v>51</v>
      </c>
      <c r="J1979" s="2" t="s">
        <v>52</v>
      </c>
      <c r="K1979" s="2" t="s">
        <v>113</v>
      </c>
      <c r="L1979" s="2" t="s">
        <v>157</v>
      </c>
      <c r="M1979" s="2" t="s">
        <v>106</v>
      </c>
      <c r="N1979" s="2" t="s">
        <v>123</v>
      </c>
      <c r="O1979">
        <v>1</v>
      </c>
      <c r="P1979">
        <v>0</v>
      </c>
      <c r="Q1979">
        <v>0</v>
      </c>
      <c r="R1979">
        <v>43.930999999999997</v>
      </c>
      <c r="S1979">
        <v>0</v>
      </c>
      <c r="T1979" s="2" t="s">
        <v>4446</v>
      </c>
      <c r="U1979" s="2" t="s">
        <v>438</v>
      </c>
      <c r="V1979">
        <v>2</v>
      </c>
      <c r="W1979">
        <v>5</v>
      </c>
      <c r="X1979">
        <v>22</v>
      </c>
      <c r="Y1979" s="2" t="s">
        <v>59</v>
      </c>
      <c r="Z1979">
        <v>194</v>
      </c>
      <c r="AA1979" s="2" t="s">
        <v>97</v>
      </c>
      <c r="AB1979" s="2" t="s">
        <v>98</v>
      </c>
      <c r="AC1979" s="2" t="s">
        <v>59</v>
      </c>
      <c r="AD1979">
        <v>1</v>
      </c>
      <c r="AE1979" s="15">
        <f t="shared" si="163"/>
        <v>1280</v>
      </c>
      <c r="AF1979" s="16">
        <f t="shared" si="164"/>
        <v>800</v>
      </c>
      <c r="AK1979">
        <f t="shared" si="162"/>
        <v>1</v>
      </c>
      <c r="AL1979">
        <f t="shared" si="162"/>
        <v>0</v>
      </c>
      <c r="AM1979">
        <f t="shared" si="162"/>
        <v>0</v>
      </c>
      <c r="AN1979">
        <f t="shared" si="162"/>
        <v>0</v>
      </c>
      <c r="AO1979">
        <f t="shared" si="162"/>
        <v>0</v>
      </c>
    </row>
    <row r="1980" spans="1:41" ht="14.45" customHeight="1" x14ac:dyDescent="0.45">
      <c r="A1980" s="1">
        <v>44172.890844907408</v>
      </c>
      <c r="B1980" s="1">
        <v>44172.894756944443</v>
      </c>
      <c r="C1980">
        <v>0</v>
      </c>
      <c r="D1980">
        <v>100</v>
      </c>
      <c r="E1980">
        <v>337</v>
      </c>
      <c r="F1980">
        <v>1</v>
      </c>
      <c r="G1980" s="1">
        <v>44172.894759525465</v>
      </c>
      <c r="H1980" s="2" t="s">
        <v>4447</v>
      </c>
      <c r="I1980" s="2" t="s">
        <v>51</v>
      </c>
      <c r="J1980" s="2" t="s">
        <v>52</v>
      </c>
      <c r="K1980" s="2" t="s">
        <v>53</v>
      </c>
      <c r="L1980" s="2" t="s">
        <v>72</v>
      </c>
      <c r="M1980" s="2" t="s">
        <v>55</v>
      </c>
      <c r="N1980" s="2" t="s">
        <v>234</v>
      </c>
      <c r="O1980">
        <v>1</v>
      </c>
      <c r="P1980">
        <v>0</v>
      </c>
      <c r="Q1980">
        <v>0</v>
      </c>
      <c r="R1980">
        <v>52.957000000000001</v>
      </c>
      <c r="S1980">
        <v>0</v>
      </c>
      <c r="T1980" s="2" t="s">
        <v>4448</v>
      </c>
      <c r="U1980" s="2" t="s">
        <v>58</v>
      </c>
      <c r="V1980">
        <v>1</v>
      </c>
      <c r="W1980">
        <v>5</v>
      </c>
      <c r="X1980">
        <v>22</v>
      </c>
      <c r="Y1980" s="2" t="s">
        <v>4449</v>
      </c>
      <c r="Z1980">
        <v>337</v>
      </c>
      <c r="AA1980" s="2" t="s">
        <v>91</v>
      </c>
      <c r="AB1980" s="2" t="s">
        <v>92</v>
      </c>
      <c r="AC1980" s="2" t="s">
        <v>59</v>
      </c>
      <c r="AD1980">
        <v>1</v>
      </c>
      <c r="AE1980" s="15">
        <f t="shared" si="163"/>
        <v>1600</v>
      </c>
      <c r="AF1980" s="16">
        <f t="shared" si="164"/>
        <v>900</v>
      </c>
      <c r="AK1980">
        <f t="shared" si="162"/>
        <v>0</v>
      </c>
      <c r="AL1980">
        <f t="shared" si="162"/>
        <v>1</v>
      </c>
      <c r="AM1980">
        <f t="shared" si="162"/>
        <v>0</v>
      </c>
      <c r="AN1980">
        <f t="shared" si="162"/>
        <v>0</v>
      </c>
      <c r="AO1980">
        <f t="shared" si="162"/>
        <v>0</v>
      </c>
    </row>
    <row r="1981" spans="1:41" ht="14.45" customHeight="1" x14ac:dyDescent="0.45">
      <c r="A1981" s="1">
        <v>44172.891550925924</v>
      </c>
      <c r="B1981" s="1">
        <v>44172.894837962966</v>
      </c>
      <c r="C1981">
        <v>0</v>
      </c>
      <c r="D1981">
        <v>100</v>
      </c>
      <c r="E1981">
        <v>284</v>
      </c>
      <c r="F1981">
        <v>1</v>
      </c>
      <c r="G1981" s="1">
        <v>44172.894846226853</v>
      </c>
      <c r="H1981" s="2" t="s">
        <v>4450</v>
      </c>
      <c r="I1981" s="2" t="s">
        <v>51</v>
      </c>
      <c r="J1981" s="2" t="s">
        <v>52</v>
      </c>
      <c r="K1981" s="2" t="s">
        <v>53</v>
      </c>
      <c r="L1981" s="2" t="s">
        <v>72</v>
      </c>
      <c r="M1981" s="2" t="s">
        <v>106</v>
      </c>
      <c r="N1981" s="2" t="s">
        <v>107</v>
      </c>
      <c r="O1981">
        <v>1</v>
      </c>
      <c r="P1981">
        <v>0</v>
      </c>
      <c r="Q1981">
        <v>0</v>
      </c>
      <c r="R1981">
        <v>32.393999999999998</v>
      </c>
      <c r="S1981">
        <v>0</v>
      </c>
      <c r="T1981" s="2" t="s">
        <v>4451</v>
      </c>
      <c r="U1981" s="2" t="s">
        <v>109</v>
      </c>
      <c r="V1981">
        <v>2</v>
      </c>
      <c r="W1981">
        <v>4</v>
      </c>
      <c r="X1981">
        <v>28</v>
      </c>
      <c r="Y1981" s="2" t="s">
        <v>243</v>
      </c>
      <c r="Z1981">
        <v>284</v>
      </c>
      <c r="AA1981" s="2" t="s">
        <v>91</v>
      </c>
      <c r="AB1981" s="2" t="s">
        <v>92</v>
      </c>
      <c r="AC1981" s="2" t="s">
        <v>62</v>
      </c>
      <c r="AD1981">
        <v>1</v>
      </c>
      <c r="AE1981" s="15">
        <f t="shared" si="163"/>
        <v>1440</v>
      </c>
      <c r="AF1981" s="16">
        <f t="shared" si="164"/>
        <v>900</v>
      </c>
      <c r="AK1981">
        <f t="shared" si="162"/>
        <v>1</v>
      </c>
      <c r="AL1981">
        <f t="shared" si="162"/>
        <v>0</v>
      </c>
      <c r="AM1981">
        <f t="shared" si="162"/>
        <v>0</v>
      </c>
      <c r="AN1981">
        <f t="shared" si="162"/>
        <v>0</v>
      </c>
      <c r="AO1981">
        <f t="shared" si="162"/>
        <v>0</v>
      </c>
    </row>
    <row r="1982" spans="1:41" ht="14.45" customHeight="1" x14ac:dyDescent="0.45">
      <c r="A1982" s="1">
        <v>44172.892233796294</v>
      </c>
      <c r="B1982" s="1">
        <v>44172.894884259258</v>
      </c>
      <c r="C1982">
        <v>0</v>
      </c>
      <c r="D1982">
        <v>100</v>
      </c>
      <c r="E1982">
        <v>228</v>
      </c>
      <c r="F1982">
        <v>1</v>
      </c>
      <c r="G1982" s="1">
        <v>44172.894887268521</v>
      </c>
      <c r="H1982" s="2" t="s">
        <v>4452</v>
      </c>
      <c r="I1982" s="2" t="s">
        <v>51</v>
      </c>
      <c r="J1982" s="2" t="s">
        <v>52</v>
      </c>
      <c r="K1982" s="2" t="s">
        <v>53</v>
      </c>
      <c r="L1982" s="2" t="s">
        <v>72</v>
      </c>
      <c r="M1982" s="2" t="s">
        <v>2103</v>
      </c>
      <c r="N1982" s="2" t="s">
        <v>100</v>
      </c>
      <c r="O1982">
        <v>1</v>
      </c>
      <c r="P1982">
        <v>0</v>
      </c>
      <c r="Q1982">
        <v>0</v>
      </c>
      <c r="R1982">
        <v>31.8</v>
      </c>
      <c r="S1982">
        <v>0</v>
      </c>
      <c r="T1982" s="2" t="s">
        <v>4453</v>
      </c>
      <c r="U1982" s="2" t="s">
        <v>151</v>
      </c>
      <c r="V1982">
        <v>2</v>
      </c>
      <c r="W1982">
        <v>4</v>
      </c>
      <c r="X1982">
        <v>22</v>
      </c>
      <c r="Y1982" s="2" t="s">
        <v>59</v>
      </c>
      <c r="Z1982">
        <v>228</v>
      </c>
      <c r="AA1982" s="2" t="s">
        <v>60</v>
      </c>
      <c r="AB1982" s="2" t="s">
        <v>61</v>
      </c>
      <c r="AC1982" s="2" t="s">
        <v>59</v>
      </c>
      <c r="AD1982">
        <v>1</v>
      </c>
      <c r="AE1982" s="15">
        <f t="shared" si="163"/>
        <v>1366</v>
      </c>
      <c r="AF1982" s="16">
        <f t="shared" si="164"/>
        <v>768</v>
      </c>
      <c r="AK1982">
        <f t="shared" ref="AK1982:AO2013" si="165">IF(ISERROR(SEARCH(AK$2,$T1982)),0,1)</f>
        <v>0</v>
      </c>
      <c r="AL1982">
        <f t="shared" si="165"/>
        <v>0</v>
      </c>
      <c r="AM1982">
        <f t="shared" si="165"/>
        <v>0</v>
      </c>
      <c r="AN1982">
        <f t="shared" si="165"/>
        <v>0</v>
      </c>
      <c r="AO1982">
        <f t="shared" si="165"/>
        <v>0</v>
      </c>
    </row>
    <row r="1983" spans="1:41" ht="14.45" customHeight="1" x14ac:dyDescent="0.45">
      <c r="A1983" s="1">
        <v>44172.892280092594</v>
      </c>
      <c r="B1983" s="1">
        <v>44172.894872685189</v>
      </c>
      <c r="C1983">
        <v>0</v>
      </c>
      <c r="D1983">
        <v>100</v>
      </c>
      <c r="E1983">
        <v>224</v>
      </c>
      <c r="F1983">
        <v>1</v>
      </c>
      <c r="G1983" s="1">
        <v>44172.894887256945</v>
      </c>
      <c r="H1983" s="2" t="s">
        <v>4454</v>
      </c>
      <c r="I1983" s="2" t="s">
        <v>51</v>
      </c>
      <c r="J1983" s="2" t="s">
        <v>52</v>
      </c>
      <c r="K1983" s="2" t="s">
        <v>53</v>
      </c>
      <c r="L1983" s="2" t="s">
        <v>87</v>
      </c>
      <c r="M1983" s="2" t="s">
        <v>106</v>
      </c>
      <c r="N1983" s="2" t="s">
        <v>107</v>
      </c>
      <c r="O1983">
        <v>1</v>
      </c>
      <c r="P1983">
        <v>0</v>
      </c>
      <c r="Q1983">
        <v>0</v>
      </c>
      <c r="R1983">
        <v>23.01</v>
      </c>
      <c r="S1983">
        <v>0</v>
      </c>
      <c r="T1983" s="2" t="s">
        <v>4455</v>
      </c>
      <c r="U1983" s="2" t="s">
        <v>194</v>
      </c>
      <c r="V1983">
        <v>2</v>
      </c>
      <c r="W1983">
        <v>4</v>
      </c>
      <c r="X1983">
        <v>22</v>
      </c>
      <c r="Y1983" s="2" t="s">
        <v>59</v>
      </c>
      <c r="Z1983">
        <v>224</v>
      </c>
      <c r="AA1983" s="2" t="s">
        <v>84</v>
      </c>
      <c r="AB1983" s="2" t="s">
        <v>85</v>
      </c>
      <c r="AC1983" s="2" t="s">
        <v>59</v>
      </c>
      <c r="AD1983">
        <v>1</v>
      </c>
      <c r="AE1983" s="15">
        <f t="shared" si="163"/>
        <v>1440</v>
      </c>
      <c r="AF1983" s="16">
        <f t="shared" si="164"/>
        <v>900</v>
      </c>
      <c r="AK1983">
        <f t="shared" si="165"/>
        <v>0</v>
      </c>
      <c r="AL1983">
        <f t="shared" si="165"/>
        <v>1</v>
      </c>
      <c r="AM1983">
        <f t="shared" si="165"/>
        <v>0</v>
      </c>
      <c r="AN1983">
        <f t="shared" si="165"/>
        <v>0</v>
      </c>
      <c r="AO1983">
        <f t="shared" si="165"/>
        <v>0</v>
      </c>
    </row>
    <row r="1984" spans="1:41" ht="14.45" customHeight="1" x14ac:dyDescent="0.45">
      <c r="A1984" s="1">
        <v>44172.890509259261</v>
      </c>
      <c r="B1984" s="1">
        <v>44172.894930555558</v>
      </c>
      <c r="C1984">
        <v>0</v>
      </c>
      <c r="D1984">
        <v>100</v>
      </c>
      <c r="E1984">
        <v>381</v>
      </c>
      <c r="F1984">
        <v>1</v>
      </c>
      <c r="G1984" s="1">
        <v>44172.894935393517</v>
      </c>
      <c r="H1984" s="2" t="s">
        <v>4456</v>
      </c>
      <c r="I1984" s="2" t="s">
        <v>51</v>
      </c>
      <c r="J1984" s="2" t="s">
        <v>52</v>
      </c>
      <c r="K1984" s="2" t="s">
        <v>53</v>
      </c>
      <c r="L1984" s="2" t="s">
        <v>72</v>
      </c>
      <c r="M1984" s="2" t="s">
        <v>153</v>
      </c>
      <c r="N1984" s="2" t="s">
        <v>100</v>
      </c>
      <c r="O1984">
        <v>1</v>
      </c>
      <c r="P1984">
        <v>0</v>
      </c>
      <c r="Q1984">
        <v>0</v>
      </c>
      <c r="R1984">
        <v>85.623000000000005</v>
      </c>
      <c r="S1984">
        <v>0</v>
      </c>
      <c r="T1984" s="2" t="s">
        <v>4457</v>
      </c>
      <c r="U1984" s="2" t="s">
        <v>296</v>
      </c>
      <c r="V1984">
        <v>2</v>
      </c>
      <c r="W1984">
        <v>3</v>
      </c>
      <c r="X1984">
        <v>22</v>
      </c>
      <c r="Y1984" s="2" t="s">
        <v>59</v>
      </c>
      <c r="Z1984">
        <v>381</v>
      </c>
      <c r="AA1984" s="2" t="s">
        <v>60</v>
      </c>
      <c r="AB1984" s="2" t="s">
        <v>61</v>
      </c>
      <c r="AC1984" s="2" t="s">
        <v>59</v>
      </c>
      <c r="AD1984">
        <v>1</v>
      </c>
      <c r="AE1984" s="15">
        <f t="shared" si="163"/>
        <v>1366</v>
      </c>
      <c r="AF1984" s="16">
        <f t="shared" si="164"/>
        <v>768</v>
      </c>
      <c r="AK1984">
        <f t="shared" si="165"/>
        <v>1</v>
      </c>
      <c r="AL1984">
        <f t="shared" si="165"/>
        <v>0</v>
      </c>
      <c r="AM1984">
        <f t="shared" si="165"/>
        <v>0</v>
      </c>
      <c r="AN1984">
        <f t="shared" si="165"/>
        <v>0</v>
      </c>
      <c r="AO1984">
        <f t="shared" si="165"/>
        <v>0</v>
      </c>
    </row>
    <row r="1985" spans="1:41" ht="14.45" customHeight="1" x14ac:dyDescent="0.45">
      <c r="A1985" s="1">
        <v>44172.892002314817</v>
      </c>
      <c r="B1985" s="1">
        <v>44172.894953703704</v>
      </c>
      <c r="C1985">
        <v>0</v>
      </c>
      <c r="D1985">
        <v>100</v>
      </c>
      <c r="E1985">
        <v>254</v>
      </c>
      <c r="F1985">
        <v>1</v>
      </c>
      <c r="G1985" s="1">
        <v>44172.894960833335</v>
      </c>
      <c r="H1985" s="2" t="s">
        <v>4458</v>
      </c>
      <c r="I1985" s="2" t="s">
        <v>51</v>
      </c>
      <c r="J1985" s="2" t="s">
        <v>52</v>
      </c>
      <c r="K1985" s="2" t="s">
        <v>64</v>
      </c>
      <c r="L1985" s="2" t="s">
        <v>65</v>
      </c>
      <c r="M1985" s="2" t="s">
        <v>55</v>
      </c>
      <c r="N1985" s="2" t="s">
        <v>142</v>
      </c>
      <c r="O1985">
        <v>1</v>
      </c>
      <c r="P1985">
        <v>44.683999999999997</v>
      </c>
      <c r="Q1985">
        <v>44.683999999999997</v>
      </c>
      <c r="R1985">
        <v>45.933999999999997</v>
      </c>
      <c r="S1985">
        <v>1</v>
      </c>
      <c r="T1985" s="2" t="s">
        <v>4459</v>
      </c>
      <c r="U1985" s="2" t="s">
        <v>288</v>
      </c>
      <c r="V1985">
        <v>1</v>
      </c>
      <c r="W1985">
        <v>3</v>
      </c>
      <c r="X1985">
        <v>22</v>
      </c>
      <c r="Y1985" s="2" t="s">
        <v>59</v>
      </c>
      <c r="Z1985">
        <v>254</v>
      </c>
      <c r="AA1985" s="2" t="s">
        <v>103</v>
      </c>
      <c r="AB1985" s="2" t="s">
        <v>104</v>
      </c>
      <c r="AC1985" s="2" t="s">
        <v>59</v>
      </c>
      <c r="AD1985">
        <v>1</v>
      </c>
      <c r="AE1985" s="15">
        <f t="shared" si="163"/>
        <v>1536</v>
      </c>
      <c r="AF1985" s="16">
        <f t="shared" si="164"/>
        <v>864</v>
      </c>
      <c r="AK1985">
        <f t="shared" si="165"/>
        <v>1</v>
      </c>
      <c r="AL1985">
        <f t="shared" si="165"/>
        <v>0</v>
      </c>
      <c r="AM1985">
        <f t="shared" si="165"/>
        <v>0</v>
      </c>
      <c r="AN1985">
        <f t="shared" si="165"/>
        <v>0</v>
      </c>
      <c r="AO1985">
        <f t="shared" si="165"/>
        <v>0</v>
      </c>
    </row>
    <row r="1986" spans="1:41" ht="14.45" customHeight="1" x14ac:dyDescent="0.45">
      <c r="A1986" s="1">
        <v>44172.887164351851</v>
      </c>
      <c r="B1986" s="1">
        <v>44172.894965277781</v>
      </c>
      <c r="C1986">
        <v>0</v>
      </c>
      <c r="D1986">
        <v>100</v>
      </c>
      <c r="E1986">
        <v>674</v>
      </c>
      <c r="F1986">
        <v>1</v>
      </c>
      <c r="G1986" s="1">
        <v>44172.894971608795</v>
      </c>
      <c r="H1986" s="2" t="s">
        <v>4460</v>
      </c>
      <c r="I1986" s="2" t="s">
        <v>51</v>
      </c>
      <c r="J1986" s="2" t="s">
        <v>52</v>
      </c>
      <c r="K1986" s="2" t="s">
        <v>53</v>
      </c>
      <c r="L1986" s="2" t="s">
        <v>87</v>
      </c>
      <c r="M1986" s="2" t="s">
        <v>55</v>
      </c>
      <c r="N1986" s="2" t="s">
        <v>100</v>
      </c>
      <c r="O1986">
        <v>1</v>
      </c>
      <c r="P1986">
        <v>86.754000000000005</v>
      </c>
      <c r="Q1986">
        <v>96.418999999999997</v>
      </c>
      <c r="R1986">
        <v>191.327</v>
      </c>
      <c r="S1986">
        <v>4</v>
      </c>
      <c r="T1986" s="2" t="s">
        <v>4461</v>
      </c>
      <c r="U1986" s="2" t="s">
        <v>102</v>
      </c>
      <c r="V1986">
        <v>1</v>
      </c>
      <c r="W1986">
        <v>3</v>
      </c>
      <c r="X1986">
        <v>22</v>
      </c>
      <c r="Y1986" s="2" t="s">
        <v>59</v>
      </c>
      <c r="Z1986">
        <v>674</v>
      </c>
      <c r="AA1986" s="2" t="s">
        <v>103</v>
      </c>
      <c r="AB1986" s="2" t="s">
        <v>104</v>
      </c>
      <c r="AC1986" s="2" t="s">
        <v>59</v>
      </c>
      <c r="AD1986">
        <v>1</v>
      </c>
      <c r="AE1986" s="15">
        <f t="shared" si="163"/>
        <v>1366</v>
      </c>
      <c r="AF1986" s="16">
        <f t="shared" si="164"/>
        <v>768</v>
      </c>
      <c r="AK1986">
        <f t="shared" si="165"/>
        <v>1</v>
      </c>
      <c r="AL1986">
        <f t="shared" si="165"/>
        <v>0</v>
      </c>
      <c r="AM1986">
        <f t="shared" si="165"/>
        <v>0</v>
      </c>
      <c r="AN1986">
        <f t="shared" si="165"/>
        <v>0</v>
      </c>
      <c r="AO1986">
        <f t="shared" si="165"/>
        <v>0</v>
      </c>
    </row>
    <row r="1987" spans="1:41" ht="14.45" customHeight="1" x14ac:dyDescent="0.45">
      <c r="A1987" s="1">
        <v>44172.88958333333</v>
      </c>
      <c r="B1987" s="1">
        <v>44172.895162037035</v>
      </c>
      <c r="C1987">
        <v>0</v>
      </c>
      <c r="D1987">
        <v>100</v>
      </c>
      <c r="E1987">
        <v>482</v>
      </c>
      <c r="F1987">
        <v>1</v>
      </c>
      <c r="G1987" s="1">
        <v>44172.895171840275</v>
      </c>
      <c r="H1987" s="2" t="s">
        <v>4462</v>
      </c>
      <c r="I1987" s="2" t="s">
        <v>51</v>
      </c>
      <c r="J1987" s="2" t="s">
        <v>52</v>
      </c>
      <c r="K1987" s="2" t="s">
        <v>53</v>
      </c>
      <c r="L1987" s="2" t="s">
        <v>72</v>
      </c>
      <c r="M1987" s="2" t="s">
        <v>106</v>
      </c>
      <c r="N1987" s="2" t="s">
        <v>107</v>
      </c>
      <c r="O1987">
        <v>1</v>
      </c>
      <c r="P1987">
        <v>0</v>
      </c>
      <c r="Q1987">
        <v>0</v>
      </c>
      <c r="R1987">
        <v>30.748000000000001</v>
      </c>
      <c r="S1987">
        <v>0</v>
      </c>
      <c r="T1987" s="2" t="s">
        <v>4463</v>
      </c>
      <c r="U1987" s="2" t="s">
        <v>89</v>
      </c>
      <c r="V1987">
        <v>2</v>
      </c>
      <c r="W1987">
        <v>4</v>
      </c>
      <c r="X1987">
        <v>22</v>
      </c>
      <c r="Y1987" s="2" t="s">
        <v>59</v>
      </c>
      <c r="Z1987">
        <v>482</v>
      </c>
      <c r="AA1987" s="2" t="s">
        <v>110</v>
      </c>
      <c r="AB1987" s="2" t="s">
        <v>111</v>
      </c>
      <c r="AC1987" s="2" t="s">
        <v>59</v>
      </c>
      <c r="AD1987">
        <v>1</v>
      </c>
      <c r="AE1987" s="15">
        <f t="shared" si="163"/>
        <v>1440</v>
      </c>
      <c r="AF1987" s="16">
        <f t="shared" si="164"/>
        <v>900</v>
      </c>
      <c r="AK1987">
        <f t="shared" si="165"/>
        <v>1</v>
      </c>
      <c r="AL1987">
        <f t="shared" si="165"/>
        <v>0</v>
      </c>
      <c r="AM1987">
        <f t="shared" si="165"/>
        <v>0</v>
      </c>
      <c r="AN1987">
        <f t="shared" si="165"/>
        <v>0</v>
      </c>
      <c r="AO1987">
        <f t="shared" si="165"/>
        <v>0</v>
      </c>
    </row>
    <row r="1988" spans="1:41" ht="14.45" customHeight="1" x14ac:dyDescent="0.45">
      <c r="A1988" s="1">
        <v>44172.892407407409</v>
      </c>
      <c r="B1988" s="1">
        <v>44172.895219907405</v>
      </c>
      <c r="C1988">
        <v>0</v>
      </c>
      <c r="D1988">
        <v>100</v>
      </c>
      <c r="E1988">
        <v>242</v>
      </c>
      <c r="F1988">
        <v>1</v>
      </c>
      <c r="G1988" s="1">
        <v>44172.895224155094</v>
      </c>
      <c r="H1988" s="2" t="s">
        <v>4464</v>
      </c>
      <c r="I1988" s="2" t="s">
        <v>51</v>
      </c>
      <c r="J1988" s="2" t="s">
        <v>52</v>
      </c>
      <c r="K1988" s="2" t="s">
        <v>53</v>
      </c>
      <c r="L1988" s="2" t="s">
        <v>54</v>
      </c>
      <c r="M1988" s="2" t="s">
        <v>55</v>
      </c>
      <c r="N1988" s="2" t="s">
        <v>257</v>
      </c>
      <c r="O1988">
        <v>1</v>
      </c>
      <c r="P1988">
        <v>0</v>
      </c>
      <c r="Q1988">
        <v>0</v>
      </c>
      <c r="R1988">
        <v>27.837</v>
      </c>
      <c r="S1988">
        <v>0</v>
      </c>
      <c r="T1988" s="2" t="s">
        <v>4465</v>
      </c>
      <c r="U1988" s="2" t="s">
        <v>194</v>
      </c>
      <c r="V1988">
        <v>2</v>
      </c>
      <c r="W1988">
        <v>4</v>
      </c>
      <c r="X1988">
        <v>22</v>
      </c>
      <c r="Y1988" s="2" t="s">
        <v>59</v>
      </c>
      <c r="Z1988">
        <v>242</v>
      </c>
      <c r="AA1988" s="2" t="s">
        <v>103</v>
      </c>
      <c r="AB1988" s="2" t="s">
        <v>104</v>
      </c>
      <c r="AC1988" s="2" t="s">
        <v>59</v>
      </c>
      <c r="AD1988">
        <v>1</v>
      </c>
      <c r="AE1988" s="15">
        <f t="shared" si="163"/>
        <v>1504</v>
      </c>
      <c r="AF1988" s="16">
        <f t="shared" si="164"/>
        <v>1003</v>
      </c>
      <c r="AK1988">
        <f t="shared" si="165"/>
        <v>1</v>
      </c>
      <c r="AL1988">
        <f t="shared" si="165"/>
        <v>0</v>
      </c>
      <c r="AM1988">
        <f t="shared" si="165"/>
        <v>0</v>
      </c>
      <c r="AN1988">
        <f t="shared" si="165"/>
        <v>0</v>
      </c>
      <c r="AO1988">
        <f t="shared" si="165"/>
        <v>0</v>
      </c>
    </row>
    <row r="1989" spans="1:41" ht="14.45" customHeight="1" x14ac:dyDescent="0.45">
      <c r="A1989" s="1">
        <v>44172.893472222226</v>
      </c>
      <c r="B1989" s="1">
        <v>44172.895254629628</v>
      </c>
      <c r="C1989">
        <v>0</v>
      </c>
      <c r="D1989">
        <v>100</v>
      </c>
      <c r="E1989">
        <v>154</v>
      </c>
      <c r="F1989">
        <v>1</v>
      </c>
      <c r="G1989" s="1">
        <v>44172.895267569445</v>
      </c>
      <c r="H1989" s="2" t="s">
        <v>4466</v>
      </c>
      <c r="I1989" s="2" t="s">
        <v>51</v>
      </c>
      <c r="J1989" s="2" t="s">
        <v>52</v>
      </c>
      <c r="K1989" s="2" t="s">
        <v>113</v>
      </c>
      <c r="L1989" s="2" t="s">
        <v>157</v>
      </c>
      <c r="M1989" s="2" t="s">
        <v>106</v>
      </c>
      <c r="N1989" s="2" t="s">
        <v>107</v>
      </c>
      <c r="O1989">
        <v>1</v>
      </c>
      <c r="P1989">
        <v>0</v>
      </c>
      <c r="Q1989">
        <v>0</v>
      </c>
      <c r="R1989">
        <v>30.902999999999999</v>
      </c>
      <c r="S1989">
        <v>0</v>
      </c>
      <c r="T1989" s="2" t="s">
        <v>4467</v>
      </c>
      <c r="U1989" s="2" t="s">
        <v>296</v>
      </c>
      <c r="V1989">
        <v>2</v>
      </c>
      <c r="W1989">
        <v>4</v>
      </c>
      <c r="X1989">
        <v>22</v>
      </c>
      <c r="Y1989" s="2" t="s">
        <v>59</v>
      </c>
      <c r="Z1989">
        <v>154</v>
      </c>
      <c r="AA1989" s="2" t="s">
        <v>84</v>
      </c>
      <c r="AB1989" s="2" t="s">
        <v>85</v>
      </c>
      <c r="AC1989" s="2" t="s">
        <v>59</v>
      </c>
      <c r="AD1989">
        <v>1</v>
      </c>
      <c r="AE1989" s="15">
        <f t="shared" si="163"/>
        <v>1440</v>
      </c>
      <c r="AF1989" s="16">
        <f t="shared" si="164"/>
        <v>900</v>
      </c>
      <c r="AK1989">
        <f t="shared" si="165"/>
        <v>1</v>
      </c>
      <c r="AL1989">
        <f t="shared" si="165"/>
        <v>0</v>
      </c>
      <c r="AM1989">
        <f t="shared" si="165"/>
        <v>0</v>
      </c>
      <c r="AN1989">
        <f t="shared" si="165"/>
        <v>0</v>
      </c>
      <c r="AO1989">
        <f t="shared" si="165"/>
        <v>0</v>
      </c>
    </row>
    <row r="1990" spans="1:41" ht="14.45" customHeight="1" x14ac:dyDescent="0.45">
      <c r="A1990" s="1">
        <v>44172.889918981484</v>
      </c>
      <c r="B1990" s="1">
        <v>44172.895324074074</v>
      </c>
      <c r="C1990">
        <v>0</v>
      </c>
      <c r="D1990">
        <v>100</v>
      </c>
      <c r="E1990">
        <v>467</v>
      </c>
      <c r="F1990">
        <v>1</v>
      </c>
      <c r="G1990" s="1">
        <v>44172.89533428241</v>
      </c>
      <c r="H1990" s="2" t="s">
        <v>4468</v>
      </c>
      <c r="I1990" s="2" t="s">
        <v>51</v>
      </c>
      <c r="J1990" s="2" t="s">
        <v>52</v>
      </c>
      <c r="K1990" s="2" t="s">
        <v>53</v>
      </c>
      <c r="L1990" s="2" t="s">
        <v>87</v>
      </c>
      <c r="M1990" s="2" t="s">
        <v>55</v>
      </c>
      <c r="N1990" s="2" t="s">
        <v>100</v>
      </c>
      <c r="O1990">
        <v>1</v>
      </c>
      <c r="P1990">
        <v>11.318</v>
      </c>
      <c r="Q1990">
        <v>68.034000000000006</v>
      </c>
      <c r="R1990">
        <v>69.367000000000004</v>
      </c>
      <c r="S1990">
        <v>3</v>
      </c>
      <c r="T1990" s="2" t="s">
        <v>4469</v>
      </c>
      <c r="U1990" s="2" t="s">
        <v>430</v>
      </c>
      <c r="V1990">
        <v>1</v>
      </c>
      <c r="W1990">
        <v>3</v>
      </c>
      <c r="X1990">
        <v>28</v>
      </c>
      <c r="Y1990" s="2" t="s">
        <v>59</v>
      </c>
      <c r="Z1990">
        <v>467</v>
      </c>
      <c r="AA1990" s="2" t="s">
        <v>110</v>
      </c>
      <c r="AB1990" s="2" t="s">
        <v>111</v>
      </c>
      <c r="AC1990" s="2" t="s">
        <v>62</v>
      </c>
      <c r="AD1990">
        <v>1</v>
      </c>
      <c r="AE1990" s="15">
        <f t="shared" si="163"/>
        <v>1366</v>
      </c>
      <c r="AF1990" s="16">
        <f t="shared" si="164"/>
        <v>768</v>
      </c>
      <c r="AK1990">
        <f t="shared" si="165"/>
        <v>1</v>
      </c>
      <c r="AL1990">
        <f t="shared" si="165"/>
        <v>0</v>
      </c>
      <c r="AM1990">
        <f t="shared" si="165"/>
        <v>0</v>
      </c>
      <c r="AN1990">
        <f t="shared" si="165"/>
        <v>0</v>
      </c>
      <c r="AO1990">
        <f t="shared" si="165"/>
        <v>0</v>
      </c>
    </row>
    <row r="1991" spans="1:41" ht="14.45" customHeight="1" x14ac:dyDescent="0.45">
      <c r="A1991" s="1">
        <v>44172.892951388887</v>
      </c>
      <c r="B1991" s="1">
        <v>44172.895451388889</v>
      </c>
      <c r="C1991">
        <v>0</v>
      </c>
      <c r="D1991">
        <v>100</v>
      </c>
      <c r="E1991">
        <v>215</v>
      </c>
      <c r="F1991">
        <v>1</v>
      </c>
      <c r="G1991" s="1">
        <v>44172.895455682868</v>
      </c>
      <c r="H1991" s="2" t="s">
        <v>4470</v>
      </c>
      <c r="I1991" s="2" t="s">
        <v>51</v>
      </c>
      <c r="J1991" s="2" t="s">
        <v>52</v>
      </c>
      <c r="K1991" s="2" t="s">
        <v>53</v>
      </c>
      <c r="L1991" s="2" t="s">
        <v>72</v>
      </c>
      <c r="M1991" s="2" t="s">
        <v>55</v>
      </c>
      <c r="N1991" s="2" t="s">
        <v>100</v>
      </c>
      <c r="O1991">
        <v>1</v>
      </c>
      <c r="P1991">
        <v>5.9169999999999998</v>
      </c>
      <c r="Q1991">
        <v>9.3360000000000003</v>
      </c>
      <c r="R1991">
        <v>36.378999999999998</v>
      </c>
      <c r="S1991">
        <v>2</v>
      </c>
      <c r="T1991" s="2" t="s">
        <v>4471</v>
      </c>
      <c r="U1991" s="2" t="s">
        <v>179</v>
      </c>
      <c r="V1991">
        <v>2</v>
      </c>
      <c r="W1991">
        <v>3</v>
      </c>
      <c r="X1991">
        <v>22</v>
      </c>
      <c r="Y1991" s="2" t="s">
        <v>59</v>
      </c>
      <c r="Z1991">
        <v>215</v>
      </c>
      <c r="AA1991" s="2" t="s">
        <v>110</v>
      </c>
      <c r="AB1991" s="2" t="s">
        <v>111</v>
      </c>
      <c r="AC1991" s="2" t="s">
        <v>59</v>
      </c>
      <c r="AD1991">
        <v>1</v>
      </c>
      <c r="AE1991" s="15">
        <f t="shared" si="163"/>
        <v>1366</v>
      </c>
      <c r="AF1991" s="16">
        <f t="shared" si="164"/>
        <v>768</v>
      </c>
      <c r="AK1991">
        <f t="shared" si="165"/>
        <v>1</v>
      </c>
      <c r="AL1991">
        <f t="shared" si="165"/>
        <v>0</v>
      </c>
      <c r="AM1991">
        <f t="shared" si="165"/>
        <v>0</v>
      </c>
      <c r="AN1991">
        <f t="shared" si="165"/>
        <v>0</v>
      </c>
      <c r="AO1991">
        <f t="shared" si="165"/>
        <v>0</v>
      </c>
    </row>
    <row r="1992" spans="1:41" ht="14.45" customHeight="1" x14ac:dyDescent="0.45">
      <c r="A1992" s="1">
        <v>44172.893043981479</v>
      </c>
      <c r="B1992" s="1">
        <v>44172.895590277774</v>
      </c>
      <c r="C1992">
        <v>0</v>
      </c>
      <c r="D1992">
        <v>100</v>
      </c>
      <c r="E1992">
        <v>219</v>
      </c>
      <c r="F1992">
        <v>1</v>
      </c>
      <c r="G1992" s="1">
        <v>44172.895599502313</v>
      </c>
      <c r="H1992" s="2" t="s">
        <v>4472</v>
      </c>
      <c r="I1992" s="2" t="s">
        <v>51</v>
      </c>
      <c r="J1992" s="2" t="s">
        <v>52</v>
      </c>
      <c r="K1992" s="2" t="s">
        <v>53</v>
      </c>
      <c r="L1992" s="2" t="s">
        <v>87</v>
      </c>
      <c r="M1992" s="2" t="s">
        <v>55</v>
      </c>
      <c r="N1992" s="2" t="s">
        <v>56</v>
      </c>
      <c r="O1992">
        <v>1</v>
      </c>
      <c r="P1992">
        <v>0</v>
      </c>
      <c r="Q1992">
        <v>0</v>
      </c>
      <c r="R1992">
        <v>31.332999999999998</v>
      </c>
      <c r="S1992">
        <v>0</v>
      </c>
      <c r="T1992" s="2" t="s">
        <v>4473</v>
      </c>
      <c r="U1992" s="2" t="s">
        <v>1643</v>
      </c>
      <c r="V1992">
        <v>1</v>
      </c>
      <c r="W1992">
        <v>4</v>
      </c>
      <c r="X1992">
        <v>22</v>
      </c>
      <c r="Y1992" s="2" t="s">
        <v>59</v>
      </c>
      <c r="Z1992">
        <v>219</v>
      </c>
      <c r="AA1992" s="2" t="s">
        <v>84</v>
      </c>
      <c r="AB1992" s="2" t="s">
        <v>85</v>
      </c>
      <c r="AC1992" s="2" t="s">
        <v>59</v>
      </c>
      <c r="AD1992">
        <v>1</v>
      </c>
      <c r="AE1992" s="15">
        <f t="shared" si="163"/>
        <v>1920</v>
      </c>
      <c r="AF1992" s="16">
        <f t="shared" si="164"/>
        <v>1080</v>
      </c>
      <c r="AK1992">
        <f t="shared" si="165"/>
        <v>1</v>
      </c>
      <c r="AL1992">
        <f t="shared" si="165"/>
        <v>0</v>
      </c>
      <c r="AM1992">
        <f t="shared" si="165"/>
        <v>0</v>
      </c>
      <c r="AN1992">
        <f t="shared" si="165"/>
        <v>0</v>
      </c>
      <c r="AO1992">
        <f t="shared" si="165"/>
        <v>0</v>
      </c>
    </row>
    <row r="1993" spans="1:41" ht="14.45" customHeight="1" x14ac:dyDescent="0.45">
      <c r="A1993" s="1">
        <v>44172.877210648148</v>
      </c>
      <c r="B1993" s="1">
        <v>44172.895624999997</v>
      </c>
      <c r="C1993">
        <v>0</v>
      </c>
      <c r="D1993">
        <v>100</v>
      </c>
      <c r="E1993">
        <v>1590</v>
      </c>
      <c r="F1993">
        <v>1</v>
      </c>
      <c r="G1993" s="1">
        <v>44172.895630289349</v>
      </c>
      <c r="H1993" s="2" t="s">
        <v>4474</v>
      </c>
      <c r="I1993" s="2" t="s">
        <v>51</v>
      </c>
      <c r="J1993" s="2" t="s">
        <v>52</v>
      </c>
      <c r="K1993" s="2" t="s">
        <v>53</v>
      </c>
      <c r="L1993" s="2" t="s">
        <v>72</v>
      </c>
      <c r="M1993" s="2" t="s">
        <v>55</v>
      </c>
      <c r="N1993" s="2" t="s">
        <v>142</v>
      </c>
      <c r="O1993">
        <v>1</v>
      </c>
      <c r="P1993">
        <v>0</v>
      </c>
      <c r="Q1993">
        <v>0</v>
      </c>
      <c r="R1993">
        <v>32.008000000000003</v>
      </c>
      <c r="S1993">
        <v>0</v>
      </c>
      <c r="T1993" s="2" t="s">
        <v>4475</v>
      </c>
      <c r="U1993" s="2" t="s">
        <v>102</v>
      </c>
      <c r="V1993">
        <v>2</v>
      </c>
      <c r="W1993">
        <v>2</v>
      </c>
      <c r="X1993">
        <v>22</v>
      </c>
      <c r="Y1993" s="2" t="s">
        <v>59</v>
      </c>
      <c r="Z1993">
        <v>1590</v>
      </c>
      <c r="AA1993" s="2" t="s">
        <v>69</v>
      </c>
      <c r="AB1993" s="2" t="s">
        <v>70</v>
      </c>
      <c r="AC1993" s="2" t="s">
        <v>59</v>
      </c>
      <c r="AD1993">
        <v>1</v>
      </c>
      <c r="AE1993" s="15">
        <f t="shared" si="163"/>
        <v>1536</v>
      </c>
      <c r="AF1993" s="16">
        <f t="shared" si="164"/>
        <v>864</v>
      </c>
      <c r="AK1993">
        <f t="shared" si="165"/>
        <v>1</v>
      </c>
      <c r="AL1993">
        <f t="shared" si="165"/>
        <v>0</v>
      </c>
      <c r="AM1993">
        <f t="shared" si="165"/>
        <v>0</v>
      </c>
      <c r="AN1993">
        <f t="shared" si="165"/>
        <v>0</v>
      </c>
      <c r="AO1993">
        <f t="shared" si="165"/>
        <v>0</v>
      </c>
    </row>
    <row r="1994" spans="1:41" ht="14.45" customHeight="1" x14ac:dyDescent="0.45">
      <c r="A1994" s="1">
        <v>44172.892430555556</v>
      </c>
      <c r="B1994" s="1">
        <v>44172.895624999997</v>
      </c>
      <c r="C1994">
        <v>0</v>
      </c>
      <c r="D1994">
        <v>100</v>
      </c>
      <c r="E1994">
        <v>276</v>
      </c>
      <c r="F1994">
        <v>1</v>
      </c>
      <c r="G1994" s="1">
        <v>44172.895631898151</v>
      </c>
      <c r="H1994" s="2" t="s">
        <v>4476</v>
      </c>
      <c r="I1994" s="2" t="s">
        <v>51</v>
      </c>
      <c r="J1994" s="2" t="s">
        <v>52</v>
      </c>
      <c r="K1994" s="2" t="s">
        <v>53</v>
      </c>
      <c r="L1994" s="2" t="s">
        <v>87</v>
      </c>
      <c r="M1994" s="2" t="s">
        <v>106</v>
      </c>
      <c r="N1994" s="2" t="s">
        <v>123</v>
      </c>
      <c r="O1994">
        <v>1</v>
      </c>
      <c r="P1994">
        <v>0</v>
      </c>
      <c r="Q1994">
        <v>0</v>
      </c>
      <c r="R1994">
        <v>42.338000000000001</v>
      </c>
      <c r="S1994">
        <v>0</v>
      </c>
      <c r="T1994" s="2" t="s">
        <v>4477</v>
      </c>
      <c r="U1994" s="2" t="s">
        <v>176</v>
      </c>
      <c r="V1994">
        <v>2</v>
      </c>
      <c r="W1994">
        <v>2</v>
      </c>
      <c r="X1994">
        <v>22</v>
      </c>
      <c r="Y1994" s="2" t="s">
        <v>59</v>
      </c>
      <c r="Z1994">
        <v>276</v>
      </c>
      <c r="AA1994" s="2" t="s">
        <v>91</v>
      </c>
      <c r="AB1994" s="2" t="s">
        <v>92</v>
      </c>
      <c r="AC1994" s="2" t="s">
        <v>59</v>
      </c>
      <c r="AD1994">
        <v>1</v>
      </c>
      <c r="AE1994" s="15">
        <f t="shared" si="163"/>
        <v>1280</v>
      </c>
      <c r="AF1994" s="16">
        <f t="shared" si="164"/>
        <v>800</v>
      </c>
      <c r="AK1994">
        <f t="shared" si="165"/>
        <v>1</v>
      </c>
      <c r="AL1994">
        <f t="shared" si="165"/>
        <v>0</v>
      </c>
      <c r="AM1994">
        <f t="shared" si="165"/>
        <v>0</v>
      </c>
      <c r="AN1994">
        <f t="shared" si="165"/>
        <v>0</v>
      </c>
      <c r="AO1994">
        <f t="shared" si="165"/>
        <v>0</v>
      </c>
    </row>
    <row r="1995" spans="1:41" ht="14.45" customHeight="1" x14ac:dyDescent="0.45">
      <c r="A1995" s="1">
        <v>44172.892569444448</v>
      </c>
      <c r="B1995" s="1">
        <v>44172.895729166667</v>
      </c>
      <c r="C1995">
        <v>0</v>
      </c>
      <c r="D1995">
        <v>100</v>
      </c>
      <c r="E1995">
        <v>272</v>
      </c>
      <c r="F1995">
        <v>1</v>
      </c>
      <c r="G1995" s="1">
        <v>44172.895739340274</v>
      </c>
      <c r="H1995" s="2" t="s">
        <v>4478</v>
      </c>
      <c r="I1995" s="2" t="s">
        <v>51</v>
      </c>
      <c r="J1995" s="2" t="s">
        <v>52</v>
      </c>
      <c r="K1995" s="2" t="s">
        <v>53</v>
      </c>
      <c r="L1995" s="2" t="s">
        <v>72</v>
      </c>
      <c r="M1995" s="2" t="s">
        <v>55</v>
      </c>
      <c r="N1995" s="2" t="s">
        <v>132</v>
      </c>
      <c r="O1995">
        <v>1</v>
      </c>
      <c r="P1995">
        <v>0</v>
      </c>
      <c r="Q1995">
        <v>0</v>
      </c>
      <c r="R1995">
        <v>55.908000000000001</v>
      </c>
      <c r="S1995">
        <v>0</v>
      </c>
      <c r="T1995" s="2" t="s">
        <v>4479</v>
      </c>
      <c r="U1995" s="2" t="s">
        <v>179</v>
      </c>
      <c r="V1995">
        <v>2</v>
      </c>
      <c r="W1995">
        <v>4</v>
      </c>
      <c r="X1995">
        <v>22</v>
      </c>
      <c r="Y1995" s="2" t="s">
        <v>59</v>
      </c>
      <c r="Z1995">
        <v>272</v>
      </c>
      <c r="AA1995" s="2" t="s">
        <v>103</v>
      </c>
      <c r="AB1995" s="2" t="s">
        <v>104</v>
      </c>
      <c r="AC1995" s="2" t="s">
        <v>59</v>
      </c>
      <c r="AD1995">
        <v>1</v>
      </c>
      <c r="AE1995" s="15">
        <f t="shared" si="163"/>
        <v>1280</v>
      </c>
      <c r="AF1995" s="16">
        <f t="shared" si="164"/>
        <v>720</v>
      </c>
      <c r="AK1995">
        <f t="shared" si="165"/>
        <v>1</v>
      </c>
      <c r="AL1995">
        <f t="shared" si="165"/>
        <v>0</v>
      </c>
      <c r="AM1995">
        <f t="shared" si="165"/>
        <v>0</v>
      </c>
      <c r="AN1995">
        <f t="shared" si="165"/>
        <v>0</v>
      </c>
      <c r="AO1995">
        <f t="shared" si="165"/>
        <v>0</v>
      </c>
    </row>
    <row r="1996" spans="1:41" ht="14.45" customHeight="1" x14ac:dyDescent="0.45">
      <c r="A1996" s="1">
        <v>44172.892430555556</v>
      </c>
      <c r="B1996" s="1">
        <v>44172.895844907405</v>
      </c>
      <c r="C1996">
        <v>0</v>
      </c>
      <c r="D1996">
        <v>100</v>
      </c>
      <c r="E1996">
        <v>294</v>
      </c>
      <c r="F1996">
        <v>1</v>
      </c>
      <c r="G1996" s="1">
        <v>44172.895848113425</v>
      </c>
      <c r="H1996" s="2" t="s">
        <v>4480</v>
      </c>
      <c r="I1996" s="2" t="s">
        <v>51</v>
      </c>
      <c r="J1996" s="2" t="s">
        <v>52</v>
      </c>
      <c r="K1996" s="2" t="s">
        <v>53</v>
      </c>
      <c r="L1996" s="2" t="s">
        <v>72</v>
      </c>
      <c r="M1996" s="2" t="s">
        <v>55</v>
      </c>
      <c r="N1996" s="2" t="s">
        <v>4481</v>
      </c>
      <c r="O1996">
        <v>1</v>
      </c>
      <c r="P1996">
        <v>0</v>
      </c>
      <c r="Q1996">
        <v>0</v>
      </c>
      <c r="R1996">
        <v>157.25</v>
      </c>
      <c r="S1996">
        <v>0</v>
      </c>
      <c r="T1996" s="2" t="s">
        <v>4482</v>
      </c>
      <c r="U1996" s="2" t="s">
        <v>410</v>
      </c>
      <c r="V1996">
        <v>1</v>
      </c>
      <c r="W1996">
        <v>6</v>
      </c>
      <c r="X1996">
        <v>22</v>
      </c>
      <c r="Y1996" s="2" t="s">
        <v>59</v>
      </c>
      <c r="Z1996">
        <v>294</v>
      </c>
      <c r="AA1996" s="2" t="s">
        <v>91</v>
      </c>
      <c r="AB1996" s="2" t="s">
        <v>92</v>
      </c>
      <c r="AC1996" s="2" t="s">
        <v>59</v>
      </c>
      <c r="AD1996">
        <v>1</v>
      </c>
      <c r="AE1996" s="15">
        <f t="shared" si="163"/>
        <v>1232</v>
      </c>
      <c r="AF1996" s="16">
        <f t="shared" si="164"/>
        <v>985</v>
      </c>
      <c r="AK1996">
        <f t="shared" si="165"/>
        <v>1</v>
      </c>
      <c r="AL1996">
        <f t="shared" si="165"/>
        <v>0</v>
      </c>
      <c r="AM1996">
        <f t="shared" si="165"/>
        <v>0</v>
      </c>
      <c r="AN1996">
        <f t="shared" si="165"/>
        <v>0</v>
      </c>
      <c r="AO1996">
        <f t="shared" si="165"/>
        <v>0</v>
      </c>
    </row>
    <row r="1997" spans="1:41" ht="14.45" customHeight="1" x14ac:dyDescent="0.45">
      <c r="A1997" s="1">
        <v>44172.892835648148</v>
      </c>
      <c r="B1997" s="1">
        <v>44172.895844907405</v>
      </c>
      <c r="C1997">
        <v>0</v>
      </c>
      <c r="D1997">
        <v>100</v>
      </c>
      <c r="E1997">
        <v>260</v>
      </c>
      <c r="F1997">
        <v>1</v>
      </c>
      <c r="G1997" s="1">
        <v>44172.895855590279</v>
      </c>
      <c r="H1997" s="2" t="s">
        <v>4483</v>
      </c>
      <c r="I1997" s="2" t="s">
        <v>51</v>
      </c>
      <c r="J1997" s="2" t="s">
        <v>52</v>
      </c>
      <c r="K1997" s="2" t="s">
        <v>78</v>
      </c>
      <c r="L1997" s="2" t="s">
        <v>94</v>
      </c>
      <c r="M1997" s="2" t="s">
        <v>55</v>
      </c>
      <c r="N1997" s="2" t="s">
        <v>100</v>
      </c>
      <c r="O1997">
        <v>1</v>
      </c>
      <c r="P1997">
        <v>0</v>
      </c>
      <c r="Q1997">
        <v>0</v>
      </c>
      <c r="R1997">
        <v>40.749000000000002</v>
      </c>
      <c r="S1997">
        <v>0</v>
      </c>
      <c r="T1997" s="2" t="s">
        <v>4484</v>
      </c>
      <c r="U1997" s="2" t="s">
        <v>455</v>
      </c>
      <c r="V1997">
        <v>1</v>
      </c>
      <c r="W1997">
        <v>4</v>
      </c>
      <c r="X1997">
        <v>22</v>
      </c>
      <c r="Y1997" s="2" t="s">
        <v>4485</v>
      </c>
      <c r="Z1997">
        <v>260</v>
      </c>
      <c r="AA1997" s="2" t="s">
        <v>103</v>
      </c>
      <c r="AB1997" s="2" t="s">
        <v>104</v>
      </c>
      <c r="AC1997" s="2" t="s">
        <v>59</v>
      </c>
      <c r="AD1997">
        <v>1</v>
      </c>
      <c r="AE1997" s="15">
        <f t="shared" si="163"/>
        <v>1366</v>
      </c>
      <c r="AF1997" s="16">
        <f t="shared" si="164"/>
        <v>768</v>
      </c>
      <c r="AK1997">
        <f t="shared" si="165"/>
        <v>1</v>
      </c>
      <c r="AL1997">
        <f t="shared" si="165"/>
        <v>0</v>
      </c>
      <c r="AM1997">
        <f t="shared" si="165"/>
        <v>0</v>
      </c>
      <c r="AN1997">
        <f t="shared" si="165"/>
        <v>0</v>
      </c>
      <c r="AO1997">
        <f t="shared" si="165"/>
        <v>0</v>
      </c>
    </row>
    <row r="1998" spans="1:41" ht="14.45" customHeight="1" x14ac:dyDescent="0.45">
      <c r="A1998" s="1">
        <v>44172.892314814817</v>
      </c>
      <c r="B1998" s="1">
        <v>44172.895914351851</v>
      </c>
      <c r="C1998">
        <v>0</v>
      </c>
      <c r="D1998">
        <v>100</v>
      </c>
      <c r="E1998">
        <v>311</v>
      </c>
      <c r="F1998">
        <v>1</v>
      </c>
      <c r="G1998" s="1">
        <v>44172.895922858799</v>
      </c>
      <c r="H1998" s="2" t="s">
        <v>4486</v>
      </c>
      <c r="I1998" s="2" t="s">
        <v>51</v>
      </c>
      <c r="J1998" s="2" t="s">
        <v>52</v>
      </c>
      <c r="K1998" s="2" t="s">
        <v>78</v>
      </c>
      <c r="L1998" s="2" t="s">
        <v>94</v>
      </c>
      <c r="M1998" s="2" t="s">
        <v>55</v>
      </c>
      <c r="N1998" s="2" t="s">
        <v>142</v>
      </c>
      <c r="O1998">
        <v>1</v>
      </c>
      <c r="P1998">
        <v>0</v>
      </c>
      <c r="Q1998">
        <v>0</v>
      </c>
      <c r="R1998">
        <v>68.792000000000002</v>
      </c>
      <c r="S1998">
        <v>0</v>
      </c>
      <c r="T1998" s="2" t="s">
        <v>4487</v>
      </c>
      <c r="U1998" s="2" t="s">
        <v>83</v>
      </c>
      <c r="V1998">
        <v>2</v>
      </c>
      <c r="W1998">
        <v>3</v>
      </c>
      <c r="X1998">
        <v>22</v>
      </c>
      <c r="Y1998" s="2" t="s">
        <v>59</v>
      </c>
      <c r="Z1998">
        <v>311</v>
      </c>
      <c r="AA1998" s="2" t="s">
        <v>75</v>
      </c>
      <c r="AB1998" s="2" t="s">
        <v>76</v>
      </c>
      <c r="AC1998" s="2" t="s">
        <v>59</v>
      </c>
      <c r="AD1998">
        <v>1</v>
      </c>
      <c r="AE1998" s="15">
        <f t="shared" si="163"/>
        <v>1536</v>
      </c>
      <c r="AF1998" s="16">
        <f t="shared" si="164"/>
        <v>864</v>
      </c>
      <c r="AJ1998">
        <v>1</v>
      </c>
      <c r="AK1998">
        <f t="shared" si="165"/>
        <v>0</v>
      </c>
      <c r="AL1998">
        <f t="shared" si="165"/>
        <v>0</v>
      </c>
      <c r="AM1998">
        <f t="shared" si="165"/>
        <v>1</v>
      </c>
      <c r="AN1998">
        <f t="shared" si="165"/>
        <v>1</v>
      </c>
      <c r="AO1998">
        <f t="shared" si="165"/>
        <v>0</v>
      </c>
    </row>
    <row r="1999" spans="1:41" ht="14.45" customHeight="1" x14ac:dyDescent="0.45">
      <c r="A1999" s="1">
        <v>44172.892395833333</v>
      </c>
      <c r="B1999" s="1">
        <v>44172.896099537036</v>
      </c>
      <c r="C1999">
        <v>0</v>
      </c>
      <c r="D1999">
        <v>100</v>
      </c>
      <c r="E1999">
        <v>320</v>
      </c>
      <c r="F1999">
        <v>1</v>
      </c>
      <c r="G1999" s="1">
        <v>44172.89611173611</v>
      </c>
      <c r="H1999" s="2" t="s">
        <v>4488</v>
      </c>
      <c r="I1999" s="2" t="s">
        <v>51</v>
      </c>
      <c r="J1999" s="2" t="s">
        <v>52</v>
      </c>
      <c r="K1999" s="2" t="s">
        <v>53</v>
      </c>
      <c r="L1999" s="2" t="s">
        <v>72</v>
      </c>
      <c r="M1999" s="2" t="s">
        <v>55</v>
      </c>
      <c r="N1999" s="2" t="s">
        <v>100</v>
      </c>
      <c r="O1999">
        <v>1</v>
      </c>
      <c r="P1999">
        <v>7.2350000000000003</v>
      </c>
      <c r="Q1999">
        <v>41.920999999999999</v>
      </c>
      <c r="R1999">
        <v>47.247999999999998</v>
      </c>
      <c r="S1999">
        <v>4</v>
      </c>
      <c r="T1999" s="2" t="s">
        <v>4489</v>
      </c>
      <c r="U1999" s="2" t="s">
        <v>140</v>
      </c>
      <c r="V1999">
        <v>2</v>
      </c>
      <c r="W1999">
        <v>4</v>
      </c>
      <c r="X1999">
        <v>22</v>
      </c>
      <c r="Y1999" s="2" t="s">
        <v>59</v>
      </c>
      <c r="Z1999">
        <v>320</v>
      </c>
      <c r="AA1999" s="2" t="s">
        <v>97</v>
      </c>
      <c r="AB1999" s="2" t="s">
        <v>98</v>
      </c>
      <c r="AC1999" s="2" t="s">
        <v>59</v>
      </c>
      <c r="AD1999">
        <v>1</v>
      </c>
      <c r="AE1999" s="15">
        <f t="shared" si="163"/>
        <v>1366</v>
      </c>
      <c r="AF1999" s="16">
        <f t="shared" si="164"/>
        <v>768</v>
      </c>
      <c r="AK1999">
        <f t="shared" si="165"/>
        <v>1</v>
      </c>
      <c r="AL1999">
        <f t="shared" si="165"/>
        <v>0</v>
      </c>
      <c r="AM1999">
        <f t="shared" si="165"/>
        <v>0</v>
      </c>
      <c r="AN1999">
        <f t="shared" si="165"/>
        <v>0</v>
      </c>
      <c r="AO1999">
        <f t="shared" si="165"/>
        <v>0</v>
      </c>
    </row>
    <row r="2000" spans="1:41" ht="14.45" customHeight="1" x14ac:dyDescent="0.45">
      <c r="A2000" s="1">
        <v>44172.892280092594</v>
      </c>
      <c r="B2000" s="1">
        <v>44172.896261574075</v>
      </c>
      <c r="C2000">
        <v>0</v>
      </c>
      <c r="D2000">
        <v>100</v>
      </c>
      <c r="E2000">
        <v>343</v>
      </c>
      <c r="F2000">
        <v>1</v>
      </c>
      <c r="G2000" s="1">
        <v>44172.896269965277</v>
      </c>
      <c r="H2000" s="2" t="s">
        <v>4490</v>
      </c>
      <c r="I2000" s="2" t="s">
        <v>51</v>
      </c>
      <c r="J2000" s="2" t="s">
        <v>52</v>
      </c>
      <c r="K2000" s="2" t="s">
        <v>113</v>
      </c>
      <c r="L2000" s="2" t="s">
        <v>114</v>
      </c>
      <c r="M2000" s="2" t="s">
        <v>106</v>
      </c>
      <c r="N2000" s="2" t="s">
        <v>385</v>
      </c>
      <c r="O2000">
        <v>1</v>
      </c>
      <c r="P2000">
        <v>0</v>
      </c>
      <c r="Q2000">
        <v>0</v>
      </c>
      <c r="R2000">
        <v>58.064999999999998</v>
      </c>
      <c r="S2000">
        <v>0</v>
      </c>
      <c r="T2000" s="2" t="s">
        <v>4491</v>
      </c>
      <c r="U2000" s="2" t="s">
        <v>182</v>
      </c>
      <c r="V2000">
        <v>2</v>
      </c>
      <c r="W2000">
        <v>2</v>
      </c>
      <c r="X2000">
        <v>22</v>
      </c>
      <c r="Y2000" s="2" t="s">
        <v>59</v>
      </c>
      <c r="Z2000">
        <v>343</v>
      </c>
      <c r="AA2000" s="2" t="s">
        <v>75</v>
      </c>
      <c r="AB2000" s="2" t="s">
        <v>76</v>
      </c>
      <c r="AC2000" s="2" t="s">
        <v>59</v>
      </c>
      <c r="AD2000">
        <v>1</v>
      </c>
      <c r="AE2000" s="15">
        <f t="shared" si="163"/>
        <v>768</v>
      </c>
      <c r="AF2000" s="16">
        <f t="shared" si="164"/>
        <v>1024</v>
      </c>
      <c r="AK2000">
        <f t="shared" si="165"/>
        <v>0</v>
      </c>
      <c r="AL2000">
        <f t="shared" si="165"/>
        <v>0</v>
      </c>
      <c r="AM2000">
        <f t="shared" si="165"/>
        <v>0</v>
      </c>
      <c r="AN2000">
        <f t="shared" si="165"/>
        <v>0</v>
      </c>
      <c r="AO2000">
        <f t="shared" si="165"/>
        <v>0</v>
      </c>
    </row>
    <row r="2001" spans="1:41" ht="14.45" customHeight="1" x14ac:dyDescent="0.45">
      <c r="A2001" s="1">
        <v>44172.893784722219</v>
      </c>
      <c r="B2001" s="1">
        <v>44172.896273148152</v>
      </c>
      <c r="C2001">
        <v>0</v>
      </c>
      <c r="D2001">
        <v>100</v>
      </c>
      <c r="E2001">
        <v>215</v>
      </c>
      <c r="F2001">
        <v>1</v>
      </c>
      <c r="G2001" s="1">
        <v>44172.896277060187</v>
      </c>
      <c r="H2001" s="2" t="s">
        <v>4492</v>
      </c>
      <c r="I2001" s="2" t="s">
        <v>51</v>
      </c>
      <c r="J2001" s="2" t="s">
        <v>52</v>
      </c>
      <c r="K2001" s="2" t="s">
        <v>113</v>
      </c>
      <c r="L2001" s="2" t="s">
        <v>394</v>
      </c>
      <c r="M2001" s="2" t="s">
        <v>106</v>
      </c>
      <c r="N2001" s="2" t="s">
        <v>385</v>
      </c>
      <c r="O2001">
        <v>1</v>
      </c>
      <c r="P2001">
        <v>0</v>
      </c>
      <c r="Q2001">
        <v>0</v>
      </c>
      <c r="R2001">
        <v>27.498000000000001</v>
      </c>
      <c r="S2001">
        <v>0</v>
      </c>
      <c r="T2001" s="2" t="s">
        <v>4493</v>
      </c>
      <c r="U2001" s="2" t="s">
        <v>140</v>
      </c>
      <c r="V2001">
        <v>2</v>
      </c>
      <c r="W2001">
        <v>3</v>
      </c>
      <c r="X2001">
        <v>22</v>
      </c>
      <c r="Y2001" s="2" t="s">
        <v>59</v>
      </c>
      <c r="Z2001">
        <v>215</v>
      </c>
      <c r="AA2001" s="2" t="s">
        <v>69</v>
      </c>
      <c r="AB2001" s="2" t="s">
        <v>70</v>
      </c>
      <c r="AC2001" s="2" t="s">
        <v>59</v>
      </c>
      <c r="AD2001">
        <v>1</v>
      </c>
      <c r="AE2001" s="15">
        <f t="shared" si="163"/>
        <v>768</v>
      </c>
      <c r="AF2001" s="16">
        <f t="shared" si="164"/>
        <v>1024</v>
      </c>
      <c r="AK2001">
        <f t="shared" si="165"/>
        <v>1</v>
      </c>
      <c r="AL2001">
        <f t="shared" si="165"/>
        <v>0</v>
      </c>
      <c r="AM2001">
        <f t="shared" si="165"/>
        <v>0</v>
      </c>
      <c r="AN2001">
        <f t="shared" si="165"/>
        <v>0</v>
      </c>
      <c r="AO2001">
        <f t="shared" si="165"/>
        <v>0</v>
      </c>
    </row>
    <row r="2002" spans="1:41" ht="14.45" customHeight="1" x14ac:dyDescent="0.45">
      <c r="A2002" s="1">
        <v>44172.893923611111</v>
      </c>
      <c r="B2002" s="1">
        <v>44172.896307870367</v>
      </c>
      <c r="C2002">
        <v>0</v>
      </c>
      <c r="D2002">
        <v>100</v>
      </c>
      <c r="E2002">
        <v>206</v>
      </c>
      <c r="F2002">
        <v>1</v>
      </c>
      <c r="G2002" s="1">
        <v>44172.896315520833</v>
      </c>
      <c r="H2002" s="2" t="s">
        <v>4494</v>
      </c>
      <c r="I2002" s="2" t="s">
        <v>51</v>
      </c>
      <c r="J2002" s="2" t="s">
        <v>52</v>
      </c>
      <c r="K2002" s="2" t="s">
        <v>53</v>
      </c>
      <c r="L2002" s="2" t="s">
        <v>129</v>
      </c>
      <c r="M2002" s="2" t="s">
        <v>106</v>
      </c>
      <c r="N2002" s="2" t="s">
        <v>107</v>
      </c>
      <c r="O2002">
        <v>1</v>
      </c>
      <c r="P2002">
        <v>0</v>
      </c>
      <c r="Q2002">
        <v>0</v>
      </c>
      <c r="R2002">
        <v>25.852</v>
      </c>
      <c r="S2002">
        <v>0</v>
      </c>
      <c r="T2002" s="2" t="s">
        <v>4495</v>
      </c>
      <c r="U2002" s="2" t="s">
        <v>151</v>
      </c>
      <c r="V2002">
        <v>2</v>
      </c>
      <c r="W2002">
        <v>5</v>
      </c>
      <c r="X2002">
        <v>22</v>
      </c>
      <c r="Y2002" s="2" t="s">
        <v>59</v>
      </c>
      <c r="Z2002">
        <v>206</v>
      </c>
      <c r="AA2002" s="2" t="s">
        <v>69</v>
      </c>
      <c r="AB2002" s="2" t="s">
        <v>70</v>
      </c>
      <c r="AC2002" s="2" t="s">
        <v>59</v>
      </c>
      <c r="AD2002">
        <v>1</v>
      </c>
      <c r="AE2002" s="15">
        <f t="shared" si="163"/>
        <v>1440</v>
      </c>
      <c r="AF2002" s="16">
        <f t="shared" si="164"/>
        <v>900</v>
      </c>
      <c r="AK2002">
        <f t="shared" si="165"/>
        <v>1</v>
      </c>
      <c r="AL2002">
        <f t="shared" si="165"/>
        <v>0</v>
      </c>
      <c r="AM2002">
        <f t="shared" si="165"/>
        <v>0</v>
      </c>
      <c r="AN2002">
        <f t="shared" si="165"/>
        <v>0</v>
      </c>
      <c r="AO2002">
        <f t="shared" si="165"/>
        <v>0</v>
      </c>
    </row>
    <row r="2003" spans="1:41" ht="14.45" customHeight="1" x14ac:dyDescent="0.45">
      <c r="A2003" s="1">
        <v>44172.893611111111</v>
      </c>
      <c r="B2003" s="1">
        <v>44172.896354166667</v>
      </c>
      <c r="C2003">
        <v>0</v>
      </c>
      <c r="D2003">
        <v>100</v>
      </c>
      <c r="E2003">
        <v>237</v>
      </c>
      <c r="F2003">
        <v>1</v>
      </c>
      <c r="G2003" s="1">
        <v>44172.89636752315</v>
      </c>
      <c r="H2003" s="2" t="s">
        <v>4496</v>
      </c>
      <c r="I2003" s="2" t="s">
        <v>51</v>
      </c>
      <c r="J2003" s="2" t="s">
        <v>52</v>
      </c>
      <c r="K2003" s="2" t="s">
        <v>113</v>
      </c>
      <c r="L2003" s="2" t="s">
        <v>114</v>
      </c>
      <c r="M2003" s="2" t="s">
        <v>106</v>
      </c>
      <c r="N2003" s="2" t="s">
        <v>136</v>
      </c>
      <c r="O2003">
        <v>1</v>
      </c>
      <c r="P2003">
        <v>0</v>
      </c>
      <c r="Q2003">
        <v>0</v>
      </c>
      <c r="R2003">
        <v>31.765000000000001</v>
      </c>
      <c r="S2003">
        <v>0</v>
      </c>
      <c r="T2003" s="2" t="s">
        <v>4497</v>
      </c>
      <c r="U2003" s="2" t="s">
        <v>172</v>
      </c>
      <c r="V2003">
        <v>2</v>
      </c>
      <c r="W2003">
        <v>4</v>
      </c>
      <c r="X2003">
        <v>22</v>
      </c>
      <c r="Y2003" s="2" t="s">
        <v>59</v>
      </c>
      <c r="Z2003">
        <v>237</v>
      </c>
      <c r="AA2003" s="2" t="s">
        <v>60</v>
      </c>
      <c r="AB2003" s="2" t="s">
        <v>61</v>
      </c>
      <c r="AC2003" s="2" t="s">
        <v>59</v>
      </c>
      <c r="AD2003">
        <v>1</v>
      </c>
      <c r="AE2003" s="15">
        <f t="shared" si="163"/>
        <v>1680</v>
      </c>
      <c r="AF2003" s="16">
        <f t="shared" si="164"/>
        <v>1050</v>
      </c>
      <c r="AJ2003">
        <v>1</v>
      </c>
      <c r="AK2003">
        <f t="shared" si="165"/>
        <v>0</v>
      </c>
      <c r="AL2003">
        <f t="shared" si="165"/>
        <v>0</v>
      </c>
      <c r="AM2003">
        <f t="shared" si="165"/>
        <v>0</v>
      </c>
      <c r="AN2003">
        <f t="shared" si="165"/>
        <v>0</v>
      </c>
      <c r="AO2003">
        <f t="shared" si="165"/>
        <v>1</v>
      </c>
    </row>
    <row r="2004" spans="1:41" ht="14.45" customHeight="1" x14ac:dyDescent="0.45">
      <c r="A2004" s="1">
        <v>44172.892453703702</v>
      </c>
      <c r="B2004" s="1">
        <v>44172.896377314813</v>
      </c>
      <c r="C2004">
        <v>0</v>
      </c>
      <c r="D2004">
        <v>100</v>
      </c>
      <c r="E2004">
        <v>338</v>
      </c>
      <c r="F2004">
        <v>1</v>
      </c>
      <c r="G2004" s="1">
        <v>44172.896395833333</v>
      </c>
      <c r="H2004" s="2" t="s">
        <v>4498</v>
      </c>
      <c r="I2004" s="2" t="s">
        <v>51</v>
      </c>
      <c r="J2004" s="2" t="s">
        <v>52</v>
      </c>
      <c r="K2004" s="2" t="s">
        <v>53</v>
      </c>
      <c r="L2004" s="2" t="s">
        <v>87</v>
      </c>
      <c r="M2004" s="2" t="s">
        <v>55</v>
      </c>
      <c r="N2004" s="2" t="s">
        <v>142</v>
      </c>
      <c r="O2004">
        <v>1</v>
      </c>
      <c r="P2004">
        <v>0</v>
      </c>
      <c r="Q2004">
        <v>0</v>
      </c>
      <c r="R2004">
        <v>32.700000000000003</v>
      </c>
      <c r="S2004">
        <v>0</v>
      </c>
      <c r="T2004" s="2" t="s">
        <v>4499</v>
      </c>
      <c r="U2004" s="2" t="s">
        <v>670</v>
      </c>
      <c r="V2004">
        <v>1</v>
      </c>
      <c r="W2004">
        <v>3</v>
      </c>
      <c r="X2004">
        <v>22</v>
      </c>
      <c r="Y2004" s="2" t="s">
        <v>59</v>
      </c>
      <c r="Z2004">
        <v>338</v>
      </c>
      <c r="AA2004" s="2" t="s">
        <v>69</v>
      </c>
      <c r="AB2004" s="2" t="s">
        <v>70</v>
      </c>
      <c r="AC2004" s="2" t="s">
        <v>59</v>
      </c>
      <c r="AD2004">
        <v>1</v>
      </c>
      <c r="AE2004" s="15">
        <f t="shared" si="163"/>
        <v>1536</v>
      </c>
      <c r="AF2004" s="16">
        <f t="shared" si="164"/>
        <v>864</v>
      </c>
      <c r="AK2004">
        <f t="shared" si="165"/>
        <v>0</v>
      </c>
      <c r="AL2004">
        <f t="shared" si="165"/>
        <v>0</v>
      </c>
      <c r="AM2004">
        <f t="shared" si="165"/>
        <v>0</v>
      </c>
      <c r="AN2004">
        <f t="shared" si="165"/>
        <v>0</v>
      </c>
      <c r="AO2004">
        <f t="shared" si="165"/>
        <v>0</v>
      </c>
    </row>
    <row r="2005" spans="1:41" ht="14.45" customHeight="1" x14ac:dyDescent="0.45">
      <c r="A2005" s="1">
        <v>44172.889953703707</v>
      </c>
      <c r="B2005" s="1">
        <v>44172.896493055552</v>
      </c>
      <c r="C2005">
        <v>0</v>
      </c>
      <c r="D2005">
        <v>100</v>
      </c>
      <c r="E2005">
        <v>565</v>
      </c>
      <c r="F2005">
        <v>1</v>
      </c>
      <c r="G2005" s="1">
        <v>44172.896505636571</v>
      </c>
      <c r="H2005" s="2" t="s">
        <v>4500</v>
      </c>
      <c r="I2005" s="2" t="s">
        <v>51</v>
      </c>
      <c r="J2005" s="2" t="s">
        <v>52</v>
      </c>
      <c r="K2005" s="2" t="s">
        <v>53</v>
      </c>
      <c r="L2005" s="2" t="s">
        <v>72</v>
      </c>
      <c r="M2005" s="2" t="s">
        <v>55</v>
      </c>
      <c r="N2005" s="2" t="s">
        <v>100</v>
      </c>
      <c r="O2005">
        <v>1</v>
      </c>
      <c r="P2005">
        <v>11.374000000000001</v>
      </c>
      <c r="Q2005">
        <v>55.802</v>
      </c>
      <c r="R2005">
        <v>57.904000000000003</v>
      </c>
      <c r="S2005">
        <v>3</v>
      </c>
      <c r="T2005" s="2" t="s">
        <v>4501</v>
      </c>
      <c r="U2005" s="2" t="s">
        <v>159</v>
      </c>
      <c r="V2005">
        <v>2</v>
      </c>
      <c r="W2005">
        <v>5</v>
      </c>
      <c r="X2005">
        <v>22</v>
      </c>
      <c r="Y2005" s="2" t="s">
        <v>59</v>
      </c>
      <c r="Z2005">
        <v>565</v>
      </c>
      <c r="AA2005" s="2" t="s">
        <v>75</v>
      </c>
      <c r="AB2005" s="2" t="s">
        <v>76</v>
      </c>
      <c r="AC2005" s="2" t="s">
        <v>59</v>
      </c>
      <c r="AD2005">
        <v>1</v>
      </c>
      <c r="AE2005" s="15">
        <f t="shared" si="163"/>
        <v>1366</v>
      </c>
      <c r="AF2005" s="16">
        <f t="shared" si="164"/>
        <v>768</v>
      </c>
      <c r="AK2005">
        <f t="shared" si="165"/>
        <v>1</v>
      </c>
      <c r="AL2005">
        <f t="shared" si="165"/>
        <v>0</v>
      </c>
      <c r="AM2005">
        <f t="shared" si="165"/>
        <v>0</v>
      </c>
      <c r="AN2005">
        <f t="shared" si="165"/>
        <v>0</v>
      </c>
      <c r="AO2005">
        <f t="shared" si="165"/>
        <v>0</v>
      </c>
    </row>
    <row r="2006" spans="1:41" ht="14.45" customHeight="1" x14ac:dyDescent="0.45">
      <c r="A2006" s="1">
        <v>44172.892268518517</v>
      </c>
      <c r="B2006" s="1">
        <v>44172.896504629629</v>
      </c>
      <c r="C2006">
        <v>0</v>
      </c>
      <c r="D2006">
        <v>100</v>
      </c>
      <c r="E2006">
        <v>366</v>
      </c>
      <c r="F2006">
        <v>1</v>
      </c>
      <c r="G2006" s="1">
        <v>44172.896513240739</v>
      </c>
      <c r="H2006" s="2" t="s">
        <v>4502</v>
      </c>
      <c r="I2006" s="2" t="s">
        <v>51</v>
      </c>
      <c r="J2006" s="2" t="s">
        <v>52</v>
      </c>
      <c r="K2006" s="2" t="s">
        <v>53</v>
      </c>
      <c r="L2006" s="2" t="s">
        <v>72</v>
      </c>
      <c r="M2006" s="2" t="s">
        <v>55</v>
      </c>
      <c r="N2006" s="2" t="s">
        <v>142</v>
      </c>
      <c r="O2006">
        <v>1</v>
      </c>
      <c r="P2006">
        <v>20.858000000000001</v>
      </c>
      <c r="Q2006">
        <v>66.450999999999993</v>
      </c>
      <c r="R2006">
        <v>67.635999999999996</v>
      </c>
      <c r="S2006">
        <v>3</v>
      </c>
      <c r="T2006" s="2" t="s">
        <v>4503</v>
      </c>
      <c r="U2006" s="2" t="s">
        <v>208</v>
      </c>
      <c r="V2006">
        <v>2</v>
      </c>
      <c r="W2006">
        <v>3</v>
      </c>
      <c r="X2006">
        <v>22</v>
      </c>
      <c r="Y2006" s="2" t="s">
        <v>59</v>
      </c>
      <c r="Z2006">
        <v>366</v>
      </c>
      <c r="AA2006" s="2" t="s">
        <v>69</v>
      </c>
      <c r="AB2006" s="2" t="s">
        <v>70</v>
      </c>
      <c r="AC2006" s="2" t="s">
        <v>59</v>
      </c>
      <c r="AD2006">
        <v>1</v>
      </c>
      <c r="AE2006" s="15">
        <f t="shared" si="163"/>
        <v>1536</v>
      </c>
      <c r="AF2006" s="16">
        <f t="shared" si="164"/>
        <v>864</v>
      </c>
      <c r="AK2006">
        <f t="shared" si="165"/>
        <v>0</v>
      </c>
      <c r="AL2006">
        <f t="shared" si="165"/>
        <v>0</v>
      </c>
      <c r="AM2006">
        <f t="shared" si="165"/>
        <v>0</v>
      </c>
      <c r="AN2006">
        <f t="shared" si="165"/>
        <v>0</v>
      </c>
      <c r="AO2006">
        <f t="shared" si="165"/>
        <v>0</v>
      </c>
    </row>
    <row r="2007" spans="1:41" ht="14.45" customHeight="1" x14ac:dyDescent="0.45">
      <c r="A2007" s="1">
        <v>44172.893807870372</v>
      </c>
      <c r="B2007" s="1">
        <v>44172.896608796298</v>
      </c>
      <c r="C2007">
        <v>0</v>
      </c>
      <c r="D2007">
        <v>100</v>
      </c>
      <c r="E2007">
        <v>241</v>
      </c>
      <c r="F2007">
        <v>1</v>
      </c>
      <c r="G2007" s="1">
        <v>44172.896618865743</v>
      </c>
      <c r="H2007" s="2" t="s">
        <v>4504</v>
      </c>
      <c r="I2007" s="2" t="s">
        <v>51</v>
      </c>
      <c r="J2007" s="2" t="s">
        <v>52</v>
      </c>
      <c r="K2007" s="2" t="s">
        <v>53</v>
      </c>
      <c r="L2007" s="2" t="s">
        <v>129</v>
      </c>
      <c r="M2007" s="2" t="s">
        <v>106</v>
      </c>
      <c r="N2007" s="2" t="s">
        <v>107</v>
      </c>
      <c r="O2007">
        <v>1</v>
      </c>
      <c r="P2007">
        <v>0</v>
      </c>
      <c r="Q2007">
        <v>0</v>
      </c>
      <c r="R2007">
        <v>40.308</v>
      </c>
      <c r="S2007">
        <v>0</v>
      </c>
      <c r="T2007" s="2" t="s">
        <v>4505</v>
      </c>
      <c r="U2007" s="2" t="s">
        <v>159</v>
      </c>
      <c r="V2007">
        <v>2</v>
      </c>
      <c r="W2007">
        <v>4</v>
      </c>
      <c r="X2007">
        <v>22</v>
      </c>
      <c r="Y2007" s="2" t="s">
        <v>59</v>
      </c>
      <c r="Z2007">
        <v>241</v>
      </c>
      <c r="AA2007" s="2" t="s">
        <v>84</v>
      </c>
      <c r="AB2007" s="2" t="s">
        <v>85</v>
      </c>
      <c r="AC2007" s="2" t="s">
        <v>59</v>
      </c>
      <c r="AD2007">
        <v>1</v>
      </c>
      <c r="AE2007" s="15">
        <f t="shared" si="163"/>
        <v>1440</v>
      </c>
      <c r="AF2007" s="16">
        <f t="shared" si="164"/>
        <v>900</v>
      </c>
      <c r="AK2007">
        <f t="shared" si="165"/>
        <v>1</v>
      </c>
      <c r="AL2007">
        <f t="shared" si="165"/>
        <v>0</v>
      </c>
      <c r="AM2007">
        <f t="shared" si="165"/>
        <v>0</v>
      </c>
      <c r="AN2007">
        <f t="shared" si="165"/>
        <v>0</v>
      </c>
      <c r="AO2007">
        <f t="shared" si="165"/>
        <v>0</v>
      </c>
    </row>
    <row r="2008" spans="1:41" ht="14.45" customHeight="1" x14ac:dyDescent="0.45">
      <c r="A2008" s="1">
        <v>44172.892175925925</v>
      </c>
      <c r="B2008" s="1">
        <v>44172.896770833337</v>
      </c>
      <c r="C2008">
        <v>0</v>
      </c>
      <c r="D2008">
        <v>100</v>
      </c>
      <c r="E2008">
        <v>397</v>
      </c>
      <c r="F2008">
        <v>1</v>
      </c>
      <c r="G2008" s="1">
        <v>44172.896775185189</v>
      </c>
      <c r="H2008" s="2" t="s">
        <v>4506</v>
      </c>
      <c r="I2008" s="2" t="s">
        <v>51</v>
      </c>
      <c r="J2008" s="2" t="s">
        <v>52</v>
      </c>
      <c r="K2008" s="2" t="s">
        <v>113</v>
      </c>
      <c r="L2008" s="2" t="s">
        <v>157</v>
      </c>
      <c r="M2008" s="2" t="s">
        <v>106</v>
      </c>
      <c r="N2008" s="2" t="s">
        <v>385</v>
      </c>
      <c r="O2008">
        <v>1</v>
      </c>
      <c r="P2008">
        <v>21.997</v>
      </c>
      <c r="Q2008">
        <v>21.997</v>
      </c>
      <c r="R2008">
        <v>38.984999999999999</v>
      </c>
      <c r="S2008">
        <v>1</v>
      </c>
      <c r="T2008" s="2" t="s">
        <v>4507</v>
      </c>
      <c r="U2008" s="2" t="s">
        <v>423</v>
      </c>
      <c r="V2008">
        <v>2</v>
      </c>
      <c r="W2008">
        <v>2</v>
      </c>
      <c r="X2008">
        <v>22</v>
      </c>
      <c r="Y2008" s="2" t="s">
        <v>59</v>
      </c>
      <c r="Z2008">
        <v>397</v>
      </c>
      <c r="AA2008" s="2" t="s">
        <v>97</v>
      </c>
      <c r="AB2008" s="2" t="s">
        <v>98</v>
      </c>
      <c r="AC2008" s="2" t="s">
        <v>59</v>
      </c>
      <c r="AD2008">
        <v>1</v>
      </c>
      <c r="AE2008" s="15">
        <f t="shared" si="163"/>
        <v>768</v>
      </c>
      <c r="AF2008" s="16">
        <f t="shared" si="164"/>
        <v>1024</v>
      </c>
      <c r="AK2008">
        <f t="shared" si="165"/>
        <v>1</v>
      </c>
      <c r="AL2008">
        <f t="shared" si="165"/>
        <v>0</v>
      </c>
      <c r="AM2008">
        <f t="shared" si="165"/>
        <v>0</v>
      </c>
      <c r="AN2008">
        <f t="shared" si="165"/>
        <v>0</v>
      </c>
      <c r="AO2008">
        <f t="shared" si="165"/>
        <v>0</v>
      </c>
    </row>
    <row r="2009" spans="1:41" ht="14.45" customHeight="1" x14ac:dyDescent="0.45">
      <c r="A2009" s="1">
        <v>44172.893449074072</v>
      </c>
      <c r="B2009" s="1">
        <v>44172.896805555552</v>
      </c>
      <c r="C2009">
        <v>0</v>
      </c>
      <c r="D2009">
        <v>100</v>
      </c>
      <c r="E2009">
        <v>290</v>
      </c>
      <c r="F2009">
        <v>1</v>
      </c>
      <c r="G2009" s="1">
        <v>44172.896811747683</v>
      </c>
      <c r="H2009" s="2" t="s">
        <v>4508</v>
      </c>
      <c r="I2009" s="2" t="s">
        <v>51</v>
      </c>
      <c r="J2009" s="2" t="s">
        <v>52</v>
      </c>
      <c r="K2009" s="2" t="s">
        <v>53</v>
      </c>
      <c r="L2009" s="2" t="s">
        <v>72</v>
      </c>
      <c r="M2009" s="2" t="s">
        <v>55</v>
      </c>
      <c r="N2009" s="2" t="s">
        <v>100</v>
      </c>
      <c r="O2009">
        <v>1</v>
      </c>
      <c r="P2009">
        <v>7.6760000000000002</v>
      </c>
      <c r="Q2009">
        <v>7.6760000000000002</v>
      </c>
      <c r="R2009">
        <v>38.353000000000002</v>
      </c>
      <c r="S2009">
        <v>1</v>
      </c>
      <c r="T2009" s="2" t="s">
        <v>4509</v>
      </c>
      <c r="U2009" s="2" t="s">
        <v>423</v>
      </c>
      <c r="V2009">
        <v>2</v>
      </c>
      <c r="W2009">
        <v>5</v>
      </c>
      <c r="X2009">
        <v>22</v>
      </c>
      <c r="Y2009" s="2" t="s">
        <v>59</v>
      </c>
      <c r="Z2009">
        <v>290</v>
      </c>
      <c r="AA2009" s="2" t="s">
        <v>84</v>
      </c>
      <c r="AB2009" s="2" t="s">
        <v>85</v>
      </c>
      <c r="AC2009" s="2" t="s">
        <v>59</v>
      </c>
      <c r="AD2009">
        <v>1</v>
      </c>
      <c r="AE2009" s="15">
        <f t="shared" si="163"/>
        <v>1366</v>
      </c>
      <c r="AF2009" s="16">
        <f t="shared" si="164"/>
        <v>768</v>
      </c>
      <c r="AK2009">
        <f t="shared" si="165"/>
        <v>1</v>
      </c>
      <c r="AL2009">
        <f t="shared" si="165"/>
        <v>0</v>
      </c>
      <c r="AM2009">
        <f t="shared" si="165"/>
        <v>0</v>
      </c>
      <c r="AN2009">
        <f t="shared" si="165"/>
        <v>0</v>
      </c>
      <c r="AO2009">
        <f t="shared" si="165"/>
        <v>0</v>
      </c>
    </row>
    <row r="2010" spans="1:41" ht="14.45" customHeight="1" x14ac:dyDescent="0.45">
      <c r="A2010" s="1">
        <v>44172.893796296295</v>
      </c>
      <c r="B2010" s="1">
        <v>44172.896817129629</v>
      </c>
      <c r="C2010">
        <v>0</v>
      </c>
      <c r="D2010">
        <v>100</v>
      </c>
      <c r="E2010">
        <v>261</v>
      </c>
      <c r="F2010">
        <v>1</v>
      </c>
      <c r="G2010" s="1">
        <v>44172.896829097219</v>
      </c>
      <c r="H2010" s="2" t="s">
        <v>4510</v>
      </c>
      <c r="I2010" s="2" t="s">
        <v>51</v>
      </c>
      <c r="J2010" s="2" t="s">
        <v>52</v>
      </c>
      <c r="K2010" s="2" t="s">
        <v>53</v>
      </c>
      <c r="L2010" s="2" t="s">
        <v>87</v>
      </c>
      <c r="M2010" s="2" t="s">
        <v>55</v>
      </c>
      <c r="N2010" s="2" t="s">
        <v>142</v>
      </c>
      <c r="O2010">
        <v>1</v>
      </c>
      <c r="P2010">
        <v>0</v>
      </c>
      <c r="Q2010">
        <v>0</v>
      </c>
      <c r="R2010">
        <v>27.388999999999999</v>
      </c>
      <c r="S2010">
        <v>0</v>
      </c>
      <c r="T2010" s="2" t="s">
        <v>4511</v>
      </c>
      <c r="U2010" s="2" t="s">
        <v>242</v>
      </c>
      <c r="V2010">
        <v>2</v>
      </c>
      <c r="W2010">
        <v>2</v>
      </c>
      <c r="X2010">
        <v>23</v>
      </c>
      <c r="Y2010" s="2" t="s">
        <v>59</v>
      </c>
      <c r="Z2010">
        <v>261</v>
      </c>
      <c r="AA2010" s="2" t="s">
        <v>84</v>
      </c>
      <c r="AB2010" s="2" t="s">
        <v>85</v>
      </c>
      <c r="AC2010" s="2" t="s">
        <v>62</v>
      </c>
      <c r="AD2010">
        <v>1</v>
      </c>
      <c r="AE2010" s="15">
        <f t="shared" si="163"/>
        <v>1536</v>
      </c>
      <c r="AF2010" s="16">
        <f t="shared" si="164"/>
        <v>864</v>
      </c>
      <c r="AK2010">
        <f t="shared" si="165"/>
        <v>1</v>
      </c>
      <c r="AL2010">
        <f t="shared" si="165"/>
        <v>0</v>
      </c>
      <c r="AM2010">
        <f t="shared" si="165"/>
        <v>0</v>
      </c>
      <c r="AN2010">
        <f t="shared" si="165"/>
        <v>0</v>
      </c>
      <c r="AO2010">
        <f t="shared" si="165"/>
        <v>0</v>
      </c>
    </row>
    <row r="2011" spans="1:41" ht="14.45" customHeight="1" x14ac:dyDescent="0.45">
      <c r="A2011" s="1">
        <v>44172.892164351855</v>
      </c>
      <c r="B2011" s="1">
        <v>44172.896944444445</v>
      </c>
      <c r="C2011">
        <v>0</v>
      </c>
      <c r="D2011">
        <v>100</v>
      </c>
      <c r="E2011">
        <v>413</v>
      </c>
      <c r="F2011">
        <v>1</v>
      </c>
      <c r="G2011" s="1">
        <v>44172.896954965276</v>
      </c>
      <c r="H2011" s="2" t="s">
        <v>4512</v>
      </c>
      <c r="I2011" s="2" t="s">
        <v>51</v>
      </c>
      <c r="J2011" s="2" t="s">
        <v>52</v>
      </c>
      <c r="K2011" s="2" t="s">
        <v>78</v>
      </c>
      <c r="L2011" s="2" t="s">
        <v>94</v>
      </c>
      <c r="M2011" s="2" t="s">
        <v>153</v>
      </c>
      <c r="N2011" s="2" t="s">
        <v>857</v>
      </c>
      <c r="O2011">
        <v>1</v>
      </c>
      <c r="P2011">
        <v>21.913</v>
      </c>
      <c r="Q2011">
        <v>66.885999999999996</v>
      </c>
      <c r="R2011">
        <v>67.765000000000001</v>
      </c>
      <c r="S2011">
        <v>3</v>
      </c>
      <c r="T2011" s="2" t="s">
        <v>4513</v>
      </c>
      <c r="U2011" s="2" t="s">
        <v>208</v>
      </c>
      <c r="V2011">
        <v>1</v>
      </c>
      <c r="W2011">
        <v>2</v>
      </c>
      <c r="X2011">
        <v>22</v>
      </c>
      <c r="Y2011" s="2" t="s">
        <v>59</v>
      </c>
      <c r="Z2011">
        <v>413</v>
      </c>
      <c r="AA2011" s="2" t="s">
        <v>103</v>
      </c>
      <c r="AB2011" s="2" t="s">
        <v>104</v>
      </c>
      <c r="AC2011" s="2" t="s">
        <v>59</v>
      </c>
      <c r="AD2011">
        <v>1</v>
      </c>
      <c r="AE2011" s="15">
        <f t="shared" si="163"/>
        <v>1360</v>
      </c>
      <c r="AF2011" s="16">
        <f t="shared" si="164"/>
        <v>768</v>
      </c>
      <c r="AK2011">
        <f t="shared" si="165"/>
        <v>0</v>
      </c>
      <c r="AL2011">
        <f t="shared" si="165"/>
        <v>0</v>
      </c>
      <c r="AM2011">
        <f t="shared" si="165"/>
        <v>1</v>
      </c>
      <c r="AN2011">
        <f t="shared" si="165"/>
        <v>1</v>
      </c>
      <c r="AO2011">
        <f t="shared" si="165"/>
        <v>1</v>
      </c>
    </row>
    <row r="2012" spans="1:41" ht="14.45" customHeight="1" x14ac:dyDescent="0.45">
      <c r="A2012" s="1">
        <v>44172.894560185188</v>
      </c>
      <c r="B2012" s="1">
        <v>44172.897002314814</v>
      </c>
      <c r="C2012">
        <v>0</v>
      </c>
      <c r="D2012">
        <v>100</v>
      </c>
      <c r="E2012">
        <v>210</v>
      </c>
      <c r="F2012">
        <v>1</v>
      </c>
      <c r="G2012" s="1">
        <v>44172.89701119213</v>
      </c>
      <c r="H2012" s="2" t="s">
        <v>4514</v>
      </c>
      <c r="I2012" s="2" t="s">
        <v>51</v>
      </c>
      <c r="J2012" s="2" t="s">
        <v>52</v>
      </c>
      <c r="K2012" s="2" t="s">
        <v>53</v>
      </c>
      <c r="L2012" s="2" t="s">
        <v>72</v>
      </c>
      <c r="M2012" s="2" t="s">
        <v>55</v>
      </c>
      <c r="N2012" s="2" t="s">
        <v>257</v>
      </c>
      <c r="O2012">
        <v>1</v>
      </c>
      <c r="P2012">
        <v>0</v>
      </c>
      <c r="Q2012">
        <v>0</v>
      </c>
      <c r="R2012">
        <v>31.795000000000002</v>
      </c>
      <c r="S2012">
        <v>0</v>
      </c>
      <c r="T2012" s="2" t="s">
        <v>4515</v>
      </c>
      <c r="U2012" s="2" t="s">
        <v>357</v>
      </c>
      <c r="V2012">
        <v>2</v>
      </c>
      <c r="W2012">
        <v>5</v>
      </c>
      <c r="X2012">
        <v>22</v>
      </c>
      <c r="Y2012" s="2" t="s">
        <v>59</v>
      </c>
      <c r="Z2012">
        <v>210</v>
      </c>
      <c r="AA2012" s="2" t="s">
        <v>69</v>
      </c>
      <c r="AB2012" s="2" t="s">
        <v>70</v>
      </c>
      <c r="AC2012" s="2" t="s">
        <v>59</v>
      </c>
      <c r="AD2012">
        <v>1</v>
      </c>
      <c r="AE2012" s="15">
        <f t="shared" si="163"/>
        <v>1504</v>
      </c>
      <c r="AF2012" s="16">
        <f t="shared" si="164"/>
        <v>1003</v>
      </c>
      <c r="AK2012">
        <f t="shared" si="165"/>
        <v>1</v>
      </c>
      <c r="AL2012">
        <f t="shared" si="165"/>
        <v>0</v>
      </c>
      <c r="AM2012">
        <f t="shared" si="165"/>
        <v>0</v>
      </c>
      <c r="AN2012">
        <f t="shared" si="165"/>
        <v>0</v>
      </c>
      <c r="AO2012">
        <f t="shared" si="165"/>
        <v>0</v>
      </c>
    </row>
    <row r="2013" spans="1:41" ht="14.45" customHeight="1" x14ac:dyDescent="0.45">
      <c r="A2013" s="1">
        <v>44172.892974537041</v>
      </c>
      <c r="B2013" s="1">
        <v>44172.897199074076</v>
      </c>
      <c r="C2013">
        <v>0</v>
      </c>
      <c r="D2013">
        <v>100</v>
      </c>
      <c r="E2013">
        <v>364</v>
      </c>
      <c r="F2013">
        <v>1</v>
      </c>
      <c r="G2013" s="1">
        <v>44172.897201296299</v>
      </c>
      <c r="H2013" s="2" t="s">
        <v>4516</v>
      </c>
      <c r="I2013" s="2" t="s">
        <v>51</v>
      </c>
      <c r="J2013" s="2" t="s">
        <v>52</v>
      </c>
      <c r="K2013" s="2" t="s">
        <v>53</v>
      </c>
      <c r="L2013" s="2" t="s">
        <v>656</v>
      </c>
      <c r="M2013" s="2" t="s">
        <v>55</v>
      </c>
      <c r="N2013" s="2" t="s">
        <v>100</v>
      </c>
      <c r="O2013">
        <v>1</v>
      </c>
      <c r="P2013">
        <v>9.0670000000000002</v>
      </c>
      <c r="Q2013">
        <v>37.749000000000002</v>
      </c>
      <c r="R2013">
        <v>39.164999999999999</v>
      </c>
      <c r="S2013">
        <v>3</v>
      </c>
      <c r="T2013" s="2" t="s">
        <v>4517</v>
      </c>
      <c r="U2013" s="2" t="s">
        <v>182</v>
      </c>
      <c r="V2013">
        <v>1</v>
      </c>
      <c r="W2013">
        <v>4</v>
      </c>
      <c r="X2013">
        <v>22</v>
      </c>
      <c r="Y2013" s="2" t="s">
        <v>2849</v>
      </c>
      <c r="Z2013">
        <v>364</v>
      </c>
      <c r="AA2013" s="2" t="s">
        <v>91</v>
      </c>
      <c r="AB2013" s="2" t="s">
        <v>92</v>
      </c>
      <c r="AC2013" s="2" t="s">
        <v>59</v>
      </c>
      <c r="AD2013">
        <v>1</v>
      </c>
      <c r="AE2013" s="15">
        <f t="shared" si="163"/>
        <v>1366</v>
      </c>
      <c r="AF2013" s="16">
        <f t="shared" si="164"/>
        <v>768</v>
      </c>
      <c r="AK2013">
        <f t="shared" si="165"/>
        <v>1</v>
      </c>
      <c r="AL2013">
        <f t="shared" si="165"/>
        <v>0</v>
      </c>
      <c r="AM2013">
        <f t="shared" si="165"/>
        <v>0</v>
      </c>
      <c r="AN2013">
        <f t="shared" si="165"/>
        <v>0</v>
      </c>
      <c r="AO2013">
        <f t="shared" si="165"/>
        <v>0</v>
      </c>
    </row>
    <row r="2014" spans="1:41" ht="14.45" customHeight="1" x14ac:dyDescent="0.45">
      <c r="A2014" s="1">
        <v>44172.893888888888</v>
      </c>
      <c r="B2014" s="1">
        <v>44172.897199074076</v>
      </c>
      <c r="C2014">
        <v>0</v>
      </c>
      <c r="D2014">
        <v>100</v>
      </c>
      <c r="E2014">
        <v>286</v>
      </c>
      <c r="F2014">
        <v>1</v>
      </c>
      <c r="G2014" s="1">
        <v>44172.897212685188</v>
      </c>
      <c r="H2014" s="2" t="s">
        <v>4518</v>
      </c>
      <c r="I2014" s="2" t="s">
        <v>51</v>
      </c>
      <c r="J2014" s="2" t="s">
        <v>52</v>
      </c>
      <c r="K2014" s="2" t="s">
        <v>113</v>
      </c>
      <c r="L2014" s="2" t="s">
        <v>114</v>
      </c>
      <c r="M2014" s="2" t="s">
        <v>106</v>
      </c>
      <c r="N2014" s="2" t="s">
        <v>385</v>
      </c>
      <c r="O2014">
        <v>1</v>
      </c>
      <c r="P2014">
        <v>0</v>
      </c>
      <c r="Q2014">
        <v>0</v>
      </c>
      <c r="R2014">
        <v>42.048000000000002</v>
      </c>
      <c r="S2014">
        <v>0</v>
      </c>
      <c r="T2014" s="2" t="s">
        <v>4519</v>
      </c>
      <c r="U2014" s="2" t="s">
        <v>794</v>
      </c>
      <c r="V2014">
        <v>2</v>
      </c>
      <c r="W2014">
        <v>6</v>
      </c>
      <c r="X2014">
        <v>22</v>
      </c>
      <c r="Y2014" s="2" t="s">
        <v>59</v>
      </c>
      <c r="Z2014">
        <v>286</v>
      </c>
      <c r="AA2014" s="2" t="s">
        <v>110</v>
      </c>
      <c r="AB2014" s="2" t="s">
        <v>111</v>
      </c>
      <c r="AC2014" s="2" t="s">
        <v>59</v>
      </c>
      <c r="AD2014">
        <v>1</v>
      </c>
      <c r="AE2014" s="15">
        <f t="shared" si="163"/>
        <v>768</v>
      </c>
      <c r="AF2014" s="16">
        <f t="shared" si="164"/>
        <v>1024</v>
      </c>
      <c r="AK2014">
        <f t="shared" ref="AK2014:AO2041" si="166">IF(ISERROR(SEARCH(AK$2,$T2014)),0,1)</f>
        <v>1</v>
      </c>
      <c r="AL2014">
        <f t="shared" si="166"/>
        <v>0</v>
      </c>
      <c r="AM2014">
        <f t="shared" si="166"/>
        <v>0</v>
      </c>
      <c r="AN2014">
        <f t="shared" si="166"/>
        <v>0</v>
      </c>
      <c r="AO2014">
        <f t="shared" si="166"/>
        <v>0</v>
      </c>
    </row>
    <row r="2015" spans="1:41" ht="14.45" customHeight="1" x14ac:dyDescent="0.45">
      <c r="A2015" s="1">
        <v>44172.894224537034</v>
      </c>
      <c r="B2015" s="1">
        <v>44172.897280092591</v>
      </c>
      <c r="C2015">
        <v>0</v>
      </c>
      <c r="D2015">
        <v>100</v>
      </c>
      <c r="E2015">
        <v>263</v>
      </c>
      <c r="F2015">
        <v>1</v>
      </c>
      <c r="G2015" s="1">
        <v>44172.897286921296</v>
      </c>
      <c r="H2015" s="2" t="s">
        <v>4520</v>
      </c>
      <c r="I2015" s="2" t="s">
        <v>51</v>
      </c>
      <c r="J2015" s="2" t="s">
        <v>52</v>
      </c>
      <c r="K2015" s="2" t="s">
        <v>53</v>
      </c>
      <c r="L2015" s="2" t="s">
        <v>72</v>
      </c>
      <c r="M2015" s="2" t="s">
        <v>55</v>
      </c>
      <c r="N2015" s="2" t="s">
        <v>100</v>
      </c>
      <c r="O2015">
        <v>1</v>
      </c>
      <c r="P2015">
        <v>0</v>
      </c>
      <c r="Q2015">
        <v>0</v>
      </c>
      <c r="R2015">
        <v>41.546999999999997</v>
      </c>
      <c r="S2015">
        <v>0</v>
      </c>
      <c r="T2015" s="2" t="s">
        <v>4521</v>
      </c>
      <c r="U2015" s="2" t="s">
        <v>222</v>
      </c>
      <c r="V2015">
        <v>2</v>
      </c>
      <c r="W2015">
        <v>4</v>
      </c>
      <c r="X2015">
        <v>22</v>
      </c>
      <c r="Y2015" s="2" t="s">
        <v>59</v>
      </c>
      <c r="Z2015">
        <v>263</v>
      </c>
      <c r="AA2015" s="2" t="s">
        <v>91</v>
      </c>
      <c r="AB2015" s="2" t="s">
        <v>92</v>
      </c>
      <c r="AC2015" s="2" t="s">
        <v>59</v>
      </c>
      <c r="AD2015">
        <v>1</v>
      </c>
      <c r="AE2015" s="15">
        <f t="shared" si="163"/>
        <v>1366</v>
      </c>
      <c r="AF2015" s="16">
        <f t="shared" si="164"/>
        <v>768</v>
      </c>
      <c r="AK2015">
        <f t="shared" si="166"/>
        <v>1</v>
      </c>
      <c r="AL2015">
        <f t="shared" si="166"/>
        <v>0</v>
      </c>
      <c r="AM2015">
        <f t="shared" si="166"/>
        <v>0</v>
      </c>
      <c r="AN2015">
        <f t="shared" si="166"/>
        <v>0</v>
      </c>
      <c r="AO2015">
        <f t="shared" si="166"/>
        <v>0</v>
      </c>
    </row>
    <row r="2016" spans="1:41" ht="14.45" customHeight="1" x14ac:dyDescent="0.45">
      <c r="A2016" s="1">
        <v>44172.894999999997</v>
      </c>
      <c r="B2016" s="1">
        <v>44172.897337962961</v>
      </c>
      <c r="C2016">
        <v>0</v>
      </c>
      <c r="D2016">
        <v>100</v>
      </c>
      <c r="E2016">
        <v>201</v>
      </c>
      <c r="F2016">
        <v>1</v>
      </c>
      <c r="G2016" s="1">
        <v>44172.897344432873</v>
      </c>
      <c r="H2016" s="2" t="s">
        <v>4522</v>
      </c>
      <c r="I2016" s="2" t="s">
        <v>51</v>
      </c>
      <c r="J2016" s="2" t="s">
        <v>52</v>
      </c>
      <c r="K2016" s="2" t="s">
        <v>53</v>
      </c>
      <c r="L2016" s="2" t="s">
        <v>72</v>
      </c>
      <c r="M2016" s="2" t="s">
        <v>55</v>
      </c>
      <c r="N2016" s="2" t="s">
        <v>142</v>
      </c>
      <c r="O2016">
        <v>1</v>
      </c>
      <c r="P2016">
        <v>27.4</v>
      </c>
      <c r="Q2016">
        <v>27.4</v>
      </c>
      <c r="R2016">
        <v>31.957000000000001</v>
      </c>
      <c r="S2016">
        <v>1</v>
      </c>
      <c r="T2016" s="2" t="s">
        <v>4523</v>
      </c>
      <c r="U2016" s="2" t="s">
        <v>159</v>
      </c>
      <c r="V2016">
        <v>2</v>
      </c>
      <c r="W2016">
        <v>4</v>
      </c>
      <c r="X2016">
        <v>22</v>
      </c>
      <c r="Y2016" s="2" t="s">
        <v>59</v>
      </c>
      <c r="Z2016">
        <v>201</v>
      </c>
      <c r="AA2016" s="2" t="s">
        <v>69</v>
      </c>
      <c r="AB2016" s="2" t="s">
        <v>70</v>
      </c>
      <c r="AC2016" s="2" t="s">
        <v>59</v>
      </c>
      <c r="AD2016">
        <v>1</v>
      </c>
      <c r="AE2016" s="15">
        <f t="shared" si="163"/>
        <v>1536</v>
      </c>
      <c r="AF2016" s="16">
        <f t="shared" si="164"/>
        <v>864</v>
      </c>
      <c r="AK2016">
        <f t="shared" si="166"/>
        <v>0</v>
      </c>
      <c r="AL2016">
        <f t="shared" si="166"/>
        <v>0</v>
      </c>
      <c r="AM2016">
        <f t="shared" si="166"/>
        <v>1</v>
      </c>
      <c r="AN2016">
        <f t="shared" si="166"/>
        <v>1</v>
      </c>
      <c r="AO2016">
        <f t="shared" si="166"/>
        <v>1</v>
      </c>
    </row>
    <row r="2017" spans="1:41" ht="14.45" customHeight="1" x14ac:dyDescent="0.45">
      <c r="A2017" s="1">
        <v>44172.894317129627</v>
      </c>
      <c r="B2017" s="1">
        <v>44172.897418981483</v>
      </c>
      <c r="C2017">
        <v>0</v>
      </c>
      <c r="D2017">
        <v>100</v>
      </c>
      <c r="E2017">
        <v>268</v>
      </c>
      <c r="F2017">
        <v>1</v>
      </c>
      <c r="G2017" s="1">
        <v>44172.897432025464</v>
      </c>
      <c r="H2017" s="2" t="s">
        <v>4524</v>
      </c>
      <c r="I2017" s="2" t="s">
        <v>51</v>
      </c>
      <c r="J2017" s="2" t="s">
        <v>52</v>
      </c>
      <c r="K2017" s="2" t="s">
        <v>53</v>
      </c>
      <c r="L2017" s="2" t="s">
        <v>72</v>
      </c>
      <c r="M2017" s="2" t="s">
        <v>55</v>
      </c>
      <c r="N2017" s="2" t="s">
        <v>142</v>
      </c>
      <c r="O2017">
        <v>1</v>
      </c>
      <c r="P2017">
        <v>0</v>
      </c>
      <c r="Q2017">
        <v>0</v>
      </c>
      <c r="R2017">
        <v>29.207000000000001</v>
      </c>
      <c r="S2017">
        <v>0</v>
      </c>
      <c r="T2017" s="2" t="s">
        <v>4525</v>
      </c>
      <c r="U2017" s="2" t="s">
        <v>140</v>
      </c>
      <c r="V2017">
        <v>2</v>
      </c>
      <c r="W2017">
        <v>3</v>
      </c>
      <c r="X2017">
        <v>22</v>
      </c>
      <c r="Y2017" s="2" t="s">
        <v>243</v>
      </c>
      <c r="Z2017">
        <v>268</v>
      </c>
      <c r="AA2017" s="2" t="s">
        <v>75</v>
      </c>
      <c r="AB2017" s="2" t="s">
        <v>76</v>
      </c>
      <c r="AC2017" s="2" t="s">
        <v>59</v>
      </c>
      <c r="AD2017">
        <v>1</v>
      </c>
      <c r="AE2017" s="15">
        <f t="shared" si="163"/>
        <v>1536</v>
      </c>
      <c r="AF2017" s="16">
        <f t="shared" si="164"/>
        <v>864</v>
      </c>
      <c r="AK2017">
        <f t="shared" si="166"/>
        <v>1</v>
      </c>
      <c r="AL2017">
        <f t="shared" si="166"/>
        <v>0</v>
      </c>
      <c r="AM2017">
        <f t="shared" si="166"/>
        <v>0</v>
      </c>
      <c r="AN2017">
        <f t="shared" si="166"/>
        <v>0</v>
      </c>
      <c r="AO2017">
        <f t="shared" si="166"/>
        <v>0</v>
      </c>
    </row>
    <row r="2018" spans="1:41" ht="14.45" customHeight="1" x14ac:dyDescent="0.45">
      <c r="A2018" s="1">
        <v>44172.891840277778</v>
      </c>
      <c r="B2018" s="1">
        <v>44172.897812499999</v>
      </c>
      <c r="C2018">
        <v>0</v>
      </c>
      <c r="D2018">
        <v>100</v>
      </c>
      <c r="E2018">
        <v>515</v>
      </c>
      <c r="F2018">
        <v>1</v>
      </c>
      <c r="G2018" s="1">
        <v>44172.897824756947</v>
      </c>
      <c r="H2018" s="2" t="s">
        <v>4526</v>
      </c>
      <c r="I2018" s="2" t="s">
        <v>51</v>
      </c>
      <c r="J2018" s="2" t="s">
        <v>52</v>
      </c>
      <c r="K2018" s="2" t="s">
        <v>78</v>
      </c>
      <c r="L2018" s="2" t="s">
        <v>94</v>
      </c>
      <c r="M2018" s="2" t="s">
        <v>55</v>
      </c>
      <c r="N2018" s="2" t="s">
        <v>142</v>
      </c>
      <c r="O2018">
        <v>1</v>
      </c>
      <c r="P2018">
        <v>51.252000000000002</v>
      </c>
      <c r="Q2018">
        <v>58.070999999999998</v>
      </c>
      <c r="R2018">
        <v>59.209000000000003</v>
      </c>
      <c r="S2018">
        <v>2</v>
      </c>
      <c r="T2018" s="2" t="s">
        <v>4527</v>
      </c>
      <c r="U2018" s="2" t="s">
        <v>447</v>
      </c>
      <c r="V2018">
        <v>2</v>
      </c>
      <c r="W2018">
        <v>4</v>
      </c>
      <c r="X2018">
        <v>22</v>
      </c>
      <c r="Y2018" s="2" t="s">
        <v>59</v>
      </c>
      <c r="Z2018">
        <v>515</v>
      </c>
      <c r="AA2018" s="2" t="s">
        <v>91</v>
      </c>
      <c r="AB2018" s="2" t="s">
        <v>92</v>
      </c>
      <c r="AC2018" s="2" t="s">
        <v>59</v>
      </c>
      <c r="AD2018">
        <v>1</v>
      </c>
      <c r="AE2018" s="15">
        <f t="shared" si="163"/>
        <v>1536</v>
      </c>
      <c r="AF2018" s="16">
        <f t="shared" si="164"/>
        <v>864</v>
      </c>
      <c r="AK2018">
        <f t="shared" si="166"/>
        <v>0</v>
      </c>
      <c r="AL2018">
        <f t="shared" si="166"/>
        <v>1</v>
      </c>
      <c r="AM2018">
        <f t="shared" si="166"/>
        <v>0</v>
      </c>
      <c r="AN2018">
        <f t="shared" si="166"/>
        <v>0</v>
      </c>
      <c r="AO2018">
        <f t="shared" si="166"/>
        <v>0</v>
      </c>
    </row>
    <row r="2019" spans="1:41" ht="14.45" customHeight="1" x14ac:dyDescent="0.45">
      <c r="A2019" s="1">
        <v>44172.895624999997</v>
      </c>
      <c r="B2019" s="1">
        <v>44172.897870370369</v>
      </c>
      <c r="C2019">
        <v>0</v>
      </c>
      <c r="D2019">
        <v>100</v>
      </c>
      <c r="E2019">
        <v>194</v>
      </c>
      <c r="F2019">
        <v>1</v>
      </c>
      <c r="G2019" s="1">
        <v>44172.89789670139</v>
      </c>
      <c r="H2019" s="2" t="s">
        <v>4528</v>
      </c>
      <c r="I2019" s="2" t="s">
        <v>51</v>
      </c>
      <c r="J2019" s="2" t="s">
        <v>52</v>
      </c>
      <c r="K2019" s="2" t="s">
        <v>64</v>
      </c>
      <c r="L2019" s="2" t="s">
        <v>65</v>
      </c>
      <c r="M2019" s="2" t="s">
        <v>226</v>
      </c>
      <c r="N2019" s="2" t="s">
        <v>100</v>
      </c>
      <c r="O2019">
        <v>1</v>
      </c>
      <c r="P2019">
        <v>0</v>
      </c>
      <c r="Q2019">
        <v>0</v>
      </c>
      <c r="R2019">
        <v>23.366</v>
      </c>
      <c r="S2019">
        <v>0</v>
      </c>
      <c r="T2019" s="2" t="s">
        <v>4529</v>
      </c>
      <c r="U2019" s="2" t="s">
        <v>116</v>
      </c>
      <c r="V2019">
        <v>1</v>
      </c>
      <c r="W2019">
        <v>5</v>
      </c>
      <c r="X2019">
        <v>22</v>
      </c>
      <c r="Y2019" s="2" t="s">
        <v>4530</v>
      </c>
      <c r="Z2019">
        <v>194</v>
      </c>
      <c r="AA2019" s="2" t="s">
        <v>97</v>
      </c>
      <c r="AB2019" s="2" t="s">
        <v>98</v>
      </c>
      <c r="AC2019" s="2" t="s">
        <v>59</v>
      </c>
      <c r="AD2019">
        <v>1</v>
      </c>
      <c r="AE2019" s="15">
        <f t="shared" si="163"/>
        <v>1366</v>
      </c>
      <c r="AF2019" s="16">
        <f t="shared" si="164"/>
        <v>768</v>
      </c>
      <c r="AK2019">
        <f t="shared" si="166"/>
        <v>0</v>
      </c>
      <c r="AL2019">
        <f t="shared" si="166"/>
        <v>1</v>
      </c>
      <c r="AM2019">
        <f t="shared" si="166"/>
        <v>0</v>
      </c>
      <c r="AN2019">
        <f t="shared" si="166"/>
        <v>0</v>
      </c>
      <c r="AO2019">
        <f t="shared" si="166"/>
        <v>0</v>
      </c>
    </row>
    <row r="2020" spans="1:41" ht="14.45" customHeight="1" x14ac:dyDescent="0.45">
      <c r="A2020" s="1">
        <v>44172.89335648148</v>
      </c>
      <c r="B2020" s="1">
        <v>44172.897881944446</v>
      </c>
      <c r="C2020">
        <v>0</v>
      </c>
      <c r="D2020">
        <v>100</v>
      </c>
      <c r="E2020">
        <v>391</v>
      </c>
      <c r="F2020">
        <v>1</v>
      </c>
      <c r="G2020" s="1">
        <v>44172.897897037037</v>
      </c>
      <c r="H2020" s="2" t="s">
        <v>4531</v>
      </c>
      <c r="I2020" s="2" t="s">
        <v>51</v>
      </c>
      <c r="J2020" s="2" t="s">
        <v>52</v>
      </c>
      <c r="K2020" s="2" t="s">
        <v>53</v>
      </c>
      <c r="L2020" s="2" t="s">
        <v>72</v>
      </c>
      <c r="M2020" s="2" t="s">
        <v>55</v>
      </c>
      <c r="N2020" s="2" t="s">
        <v>100</v>
      </c>
      <c r="O2020">
        <v>1</v>
      </c>
      <c r="P2020">
        <v>8.2409999999999997</v>
      </c>
      <c r="Q2020">
        <v>38.676000000000002</v>
      </c>
      <c r="R2020">
        <v>40.814999999999998</v>
      </c>
      <c r="S2020">
        <v>4</v>
      </c>
      <c r="T2020" s="2" t="s">
        <v>4532</v>
      </c>
      <c r="U2020" s="2" t="s">
        <v>121</v>
      </c>
      <c r="V2020">
        <v>2</v>
      </c>
      <c r="W2020">
        <v>4</v>
      </c>
      <c r="X2020">
        <v>22</v>
      </c>
      <c r="Y2020" s="2" t="s">
        <v>59</v>
      </c>
      <c r="Z2020">
        <v>391</v>
      </c>
      <c r="AA2020" s="2" t="s">
        <v>75</v>
      </c>
      <c r="AB2020" s="2" t="s">
        <v>76</v>
      </c>
      <c r="AC2020" s="2" t="s">
        <v>59</v>
      </c>
      <c r="AD2020">
        <v>1</v>
      </c>
      <c r="AE2020" s="15">
        <f t="shared" si="163"/>
        <v>1366</v>
      </c>
      <c r="AF2020" s="16">
        <f t="shared" si="164"/>
        <v>768</v>
      </c>
      <c r="AK2020">
        <f t="shared" si="166"/>
        <v>1</v>
      </c>
      <c r="AL2020">
        <f t="shared" si="166"/>
        <v>0</v>
      </c>
      <c r="AM2020">
        <f t="shared" si="166"/>
        <v>0</v>
      </c>
      <c r="AN2020">
        <f t="shared" si="166"/>
        <v>0</v>
      </c>
      <c r="AO2020">
        <f t="shared" si="166"/>
        <v>0</v>
      </c>
    </row>
    <row r="2021" spans="1:41" ht="14.45" customHeight="1" x14ac:dyDescent="0.45">
      <c r="A2021" s="1">
        <v>44172.895335648151</v>
      </c>
      <c r="B2021" s="1">
        <v>44172.897916666669</v>
      </c>
      <c r="C2021">
        <v>0</v>
      </c>
      <c r="D2021">
        <v>100</v>
      </c>
      <c r="E2021">
        <v>223</v>
      </c>
      <c r="F2021">
        <v>1</v>
      </c>
      <c r="G2021" s="1">
        <v>44172.897924409721</v>
      </c>
      <c r="H2021" s="2" t="s">
        <v>4533</v>
      </c>
      <c r="I2021" s="2" t="s">
        <v>51</v>
      </c>
      <c r="J2021" s="2" t="s">
        <v>52</v>
      </c>
      <c r="K2021" s="2" t="s">
        <v>53</v>
      </c>
      <c r="L2021" s="2" t="s">
        <v>72</v>
      </c>
      <c r="M2021" s="2" t="s">
        <v>55</v>
      </c>
      <c r="N2021" s="2" t="s">
        <v>56</v>
      </c>
      <c r="O2021">
        <v>1</v>
      </c>
      <c r="P2021">
        <v>0</v>
      </c>
      <c r="Q2021">
        <v>0</v>
      </c>
      <c r="R2021">
        <v>32.710999999999999</v>
      </c>
      <c r="S2021">
        <v>0</v>
      </c>
      <c r="T2021" s="2" t="s">
        <v>4534</v>
      </c>
      <c r="U2021" s="2" t="s">
        <v>172</v>
      </c>
      <c r="V2021">
        <v>1</v>
      </c>
      <c r="W2021">
        <v>4</v>
      </c>
      <c r="X2021">
        <v>22</v>
      </c>
      <c r="Y2021" s="2" t="s">
        <v>4535</v>
      </c>
      <c r="Z2021">
        <v>223</v>
      </c>
      <c r="AA2021" s="2" t="s">
        <v>110</v>
      </c>
      <c r="AB2021" s="2" t="s">
        <v>111</v>
      </c>
      <c r="AC2021" s="2" t="s">
        <v>59</v>
      </c>
      <c r="AD2021">
        <v>1</v>
      </c>
      <c r="AE2021" s="15">
        <f t="shared" si="163"/>
        <v>1920</v>
      </c>
      <c r="AF2021" s="16">
        <f t="shared" si="164"/>
        <v>1080</v>
      </c>
      <c r="AK2021">
        <f t="shared" si="166"/>
        <v>1</v>
      </c>
      <c r="AL2021">
        <f t="shared" si="166"/>
        <v>0</v>
      </c>
      <c r="AM2021">
        <f t="shared" si="166"/>
        <v>0</v>
      </c>
      <c r="AN2021">
        <f t="shared" si="166"/>
        <v>0</v>
      </c>
      <c r="AO2021">
        <f t="shared" si="166"/>
        <v>0</v>
      </c>
    </row>
    <row r="2022" spans="1:41" ht="14.45" customHeight="1" x14ac:dyDescent="0.45">
      <c r="A2022" s="1">
        <v>44172.895127314812</v>
      </c>
      <c r="B2022" s="1">
        <v>44172.897974537038</v>
      </c>
      <c r="C2022">
        <v>0</v>
      </c>
      <c r="D2022">
        <v>100</v>
      </c>
      <c r="E2022">
        <v>246</v>
      </c>
      <c r="F2022">
        <v>1</v>
      </c>
      <c r="G2022" s="1">
        <v>44172.897981620372</v>
      </c>
      <c r="H2022" s="2" t="s">
        <v>4536</v>
      </c>
      <c r="I2022" s="2" t="s">
        <v>51</v>
      </c>
      <c r="J2022" s="2" t="s">
        <v>52</v>
      </c>
      <c r="K2022" s="2" t="s">
        <v>53</v>
      </c>
      <c r="L2022" s="2" t="s">
        <v>72</v>
      </c>
      <c r="M2022" s="2" t="s">
        <v>55</v>
      </c>
      <c r="N2022" s="2" t="s">
        <v>142</v>
      </c>
      <c r="O2022">
        <v>1</v>
      </c>
      <c r="P2022">
        <v>0</v>
      </c>
      <c r="Q2022">
        <v>0</v>
      </c>
      <c r="R2022">
        <v>40.357999999999997</v>
      </c>
      <c r="S2022">
        <v>0</v>
      </c>
      <c r="T2022" s="2" t="s">
        <v>4537</v>
      </c>
      <c r="U2022" s="2" t="s">
        <v>176</v>
      </c>
      <c r="V2022">
        <v>1</v>
      </c>
      <c r="W2022">
        <v>3</v>
      </c>
      <c r="X2022">
        <v>22</v>
      </c>
      <c r="Y2022" s="2" t="s">
        <v>59</v>
      </c>
      <c r="Z2022">
        <v>246</v>
      </c>
      <c r="AA2022" s="2" t="s">
        <v>97</v>
      </c>
      <c r="AB2022" s="2" t="s">
        <v>98</v>
      </c>
      <c r="AC2022" s="2" t="s">
        <v>59</v>
      </c>
      <c r="AD2022">
        <v>1</v>
      </c>
      <c r="AE2022" s="15">
        <f t="shared" si="163"/>
        <v>1536</v>
      </c>
      <c r="AF2022" s="16">
        <f t="shared" si="164"/>
        <v>864</v>
      </c>
      <c r="AK2022">
        <f t="shared" si="166"/>
        <v>0</v>
      </c>
      <c r="AL2022">
        <f t="shared" si="166"/>
        <v>1</v>
      </c>
      <c r="AM2022">
        <f t="shared" si="166"/>
        <v>0</v>
      </c>
      <c r="AN2022">
        <f t="shared" si="166"/>
        <v>0</v>
      </c>
      <c r="AO2022">
        <f t="shared" si="166"/>
        <v>0</v>
      </c>
    </row>
    <row r="2023" spans="1:41" ht="14.45" customHeight="1" x14ac:dyDescent="0.45">
      <c r="A2023" s="1">
        <v>44172.895231481481</v>
      </c>
      <c r="B2023" s="1">
        <v>44172.898020833331</v>
      </c>
      <c r="C2023">
        <v>0</v>
      </c>
      <c r="D2023">
        <v>100</v>
      </c>
      <c r="E2023">
        <v>240</v>
      </c>
      <c r="F2023">
        <v>1</v>
      </c>
      <c r="G2023" s="1">
        <v>44172.898025706018</v>
      </c>
      <c r="H2023" s="2" t="s">
        <v>4538</v>
      </c>
      <c r="I2023" s="2" t="s">
        <v>51</v>
      </c>
      <c r="J2023" s="2" t="s">
        <v>52</v>
      </c>
      <c r="K2023" s="2" t="s">
        <v>53</v>
      </c>
      <c r="L2023" s="2" t="s">
        <v>87</v>
      </c>
      <c r="M2023" s="2" t="s">
        <v>153</v>
      </c>
      <c r="N2023" s="2" t="s">
        <v>56</v>
      </c>
      <c r="O2023">
        <v>1</v>
      </c>
      <c r="P2023">
        <v>0</v>
      </c>
      <c r="Q2023">
        <v>0</v>
      </c>
      <c r="R2023">
        <v>37.518000000000001</v>
      </c>
      <c r="S2023">
        <v>0</v>
      </c>
      <c r="T2023" s="2" t="s">
        <v>4539</v>
      </c>
      <c r="U2023" s="2" t="s">
        <v>410</v>
      </c>
      <c r="V2023">
        <v>1</v>
      </c>
      <c r="W2023">
        <v>2</v>
      </c>
      <c r="X2023">
        <v>22</v>
      </c>
      <c r="Y2023" s="2" t="s">
        <v>59</v>
      </c>
      <c r="Z2023">
        <v>240</v>
      </c>
      <c r="AA2023" s="2" t="s">
        <v>60</v>
      </c>
      <c r="AB2023" s="2" t="s">
        <v>61</v>
      </c>
      <c r="AC2023" s="2" t="s">
        <v>59</v>
      </c>
      <c r="AD2023">
        <v>1</v>
      </c>
      <c r="AE2023" s="15">
        <f t="shared" si="163"/>
        <v>1920</v>
      </c>
      <c r="AF2023" s="16">
        <f t="shared" si="164"/>
        <v>1080</v>
      </c>
      <c r="AK2023">
        <f t="shared" si="166"/>
        <v>1</v>
      </c>
      <c r="AL2023">
        <f t="shared" si="166"/>
        <v>0</v>
      </c>
      <c r="AM2023">
        <f t="shared" si="166"/>
        <v>0</v>
      </c>
      <c r="AN2023">
        <f t="shared" si="166"/>
        <v>0</v>
      </c>
      <c r="AO2023">
        <f t="shared" si="166"/>
        <v>0</v>
      </c>
    </row>
    <row r="2024" spans="1:41" ht="14.45" customHeight="1" x14ac:dyDescent="0.45">
      <c r="A2024" s="1">
        <v>44172.893680555557</v>
      </c>
      <c r="B2024" s="1">
        <v>44172.898055555554</v>
      </c>
      <c r="C2024">
        <v>0</v>
      </c>
      <c r="D2024">
        <v>100</v>
      </c>
      <c r="E2024">
        <v>377</v>
      </c>
      <c r="F2024">
        <v>1</v>
      </c>
      <c r="G2024" s="1">
        <v>44172.898057962964</v>
      </c>
      <c r="H2024" s="2" t="s">
        <v>4540</v>
      </c>
      <c r="I2024" s="2" t="s">
        <v>51</v>
      </c>
      <c r="J2024" s="2" t="s">
        <v>52</v>
      </c>
      <c r="K2024" s="2" t="s">
        <v>78</v>
      </c>
      <c r="L2024" s="2" t="s">
        <v>94</v>
      </c>
      <c r="M2024" s="2" t="s">
        <v>106</v>
      </c>
      <c r="N2024" s="2" t="s">
        <v>107</v>
      </c>
      <c r="O2024">
        <v>1</v>
      </c>
      <c r="P2024">
        <v>0</v>
      </c>
      <c r="Q2024">
        <v>0</v>
      </c>
      <c r="R2024">
        <v>55.432000000000002</v>
      </c>
      <c r="S2024">
        <v>0</v>
      </c>
      <c r="T2024" s="2" t="s">
        <v>4541</v>
      </c>
      <c r="U2024" s="2" t="s">
        <v>188</v>
      </c>
      <c r="V2024">
        <v>1</v>
      </c>
      <c r="W2024">
        <v>3</v>
      </c>
      <c r="X2024">
        <v>22</v>
      </c>
      <c r="Y2024" s="2" t="s">
        <v>59</v>
      </c>
      <c r="Z2024">
        <v>377</v>
      </c>
      <c r="AA2024" s="2" t="s">
        <v>97</v>
      </c>
      <c r="AB2024" s="2" t="s">
        <v>98</v>
      </c>
      <c r="AC2024" s="2" t="s">
        <v>59</v>
      </c>
      <c r="AD2024">
        <v>1</v>
      </c>
      <c r="AE2024" s="15">
        <f t="shared" si="163"/>
        <v>1440</v>
      </c>
      <c r="AF2024" s="16">
        <f t="shared" si="164"/>
        <v>900</v>
      </c>
      <c r="AK2024">
        <f t="shared" si="166"/>
        <v>1</v>
      </c>
      <c r="AL2024">
        <f t="shared" si="166"/>
        <v>0</v>
      </c>
      <c r="AM2024">
        <f t="shared" si="166"/>
        <v>0</v>
      </c>
      <c r="AN2024">
        <f t="shared" si="166"/>
        <v>0</v>
      </c>
      <c r="AO2024">
        <f t="shared" si="166"/>
        <v>0</v>
      </c>
    </row>
    <row r="2025" spans="1:41" ht="14.45" customHeight="1" x14ac:dyDescent="0.45">
      <c r="A2025" s="1">
        <v>44172.894513888888</v>
      </c>
      <c r="B2025" s="1">
        <v>44172.898055555554</v>
      </c>
      <c r="C2025">
        <v>0</v>
      </c>
      <c r="D2025">
        <v>100</v>
      </c>
      <c r="E2025">
        <v>306</v>
      </c>
      <c r="F2025">
        <v>1</v>
      </c>
      <c r="G2025" s="1">
        <v>44172.898067106478</v>
      </c>
      <c r="H2025" s="2" t="s">
        <v>4542</v>
      </c>
      <c r="I2025" s="2" t="s">
        <v>51</v>
      </c>
      <c r="J2025" s="2" t="s">
        <v>52</v>
      </c>
      <c r="K2025" s="2" t="s">
        <v>113</v>
      </c>
      <c r="L2025" s="2" t="s">
        <v>114</v>
      </c>
      <c r="M2025" s="2" t="s">
        <v>106</v>
      </c>
      <c r="N2025" s="2" t="s">
        <v>107</v>
      </c>
      <c r="O2025">
        <v>1</v>
      </c>
      <c r="P2025">
        <v>0</v>
      </c>
      <c r="Q2025">
        <v>0</v>
      </c>
      <c r="R2025">
        <v>46.081000000000003</v>
      </c>
      <c r="S2025">
        <v>0</v>
      </c>
      <c r="T2025" s="2" t="s">
        <v>4543</v>
      </c>
      <c r="U2025" s="2" t="s">
        <v>194</v>
      </c>
      <c r="V2025">
        <v>1</v>
      </c>
      <c r="W2025">
        <v>5</v>
      </c>
      <c r="X2025">
        <v>22</v>
      </c>
      <c r="Y2025" s="2" t="s">
        <v>4544</v>
      </c>
      <c r="Z2025">
        <v>306</v>
      </c>
      <c r="AA2025" s="2" t="s">
        <v>91</v>
      </c>
      <c r="AB2025" s="2" t="s">
        <v>92</v>
      </c>
      <c r="AC2025" s="2" t="s">
        <v>59</v>
      </c>
      <c r="AD2025">
        <v>1</v>
      </c>
      <c r="AE2025" s="15">
        <f t="shared" si="163"/>
        <v>1440</v>
      </c>
      <c r="AF2025" s="16">
        <f t="shared" si="164"/>
        <v>900</v>
      </c>
      <c r="AK2025">
        <f t="shared" si="166"/>
        <v>0</v>
      </c>
      <c r="AL2025">
        <f t="shared" si="166"/>
        <v>1</v>
      </c>
      <c r="AM2025">
        <f t="shared" si="166"/>
        <v>0</v>
      </c>
      <c r="AN2025">
        <f t="shared" si="166"/>
        <v>0</v>
      </c>
      <c r="AO2025">
        <f t="shared" si="166"/>
        <v>0</v>
      </c>
    </row>
    <row r="2026" spans="1:41" ht="14.45" customHeight="1" x14ac:dyDescent="0.45">
      <c r="A2026" s="1">
        <v>44172.895196759258</v>
      </c>
      <c r="B2026" s="1">
        <v>44172.898078703707</v>
      </c>
      <c r="C2026">
        <v>0</v>
      </c>
      <c r="D2026">
        <v>100</v>
      </c>
      <c r="E2026">
        <v>249</v>
      </c>
      <c r="F2026">
        <v>1</v>
      </c>
      <c r="G2026" s="1">
        <v>44172.89809033565</v>
      </c>
      <c r="H2026" s="2" t="s">
        <v>4545</v>
      </c>
      <c r="I2026" s="2" t="s">
        <v>51</v>
      </c>
      <c r="J2026" s="2" t="s">
        <v>52</v>
      </c>
      <c r="K2026" s="2" t="s">
        <v>53</v>
      </c>
      <c r="L2026" s="2" t="s">
        <v>72</v>
      </c>
      <c r="M2026" s="2" t="s">
        <v>55</v>
      </c>
      <c r="N2026" s="2" t="s">
        <v>606</v>
      </c>
      <c r="O2026">
        <v>1</v>
      </c>
      <c r="P2026">
        <v>0</v>
      </c>
      <c r="Q2026">
        <v>0</v>
      </c>
      <c r="R2026">
        <v>32.460999999999999</v>
      </c>
      <c r="S2026">
        <v>0</v>
      </c>
      <c r="T2026" s="2" t="s">
        <v>4546</v>
      </c>
      <c r="U2026" s="2" t="s">
        <v>219</v>
      </c>
      <c r="V2026">
        <v>2</v>
      </c>
      <c r="W2026">
        <v>5</v>
      </c>
      <c r="X2026">
        <v>22</v>
      </c>
      <c r="Y2026" s="2" t="s">
        <v>59</v>
      </c>
      <c r="Z2026">
        <v>249</v>
      </c>
      <c r="AA2026" s="2" t="s">
        <v>75</v>
      </c>
      <c r="AB2026" s="2" t="s">
        <v>76</v>
      </c>
      <c r="AC2026" s="2" t="s">
        <v>59</v>
      </c>
      <c r="AD2026">
        <v>1</v>
      </c>
      <c r="AE2026" s="15">
        <f t="shared" si="163"/>
        <v>1500</v>
      </c>
      <c r="AF2026" s="16">
        <f t="shared" si="164"/>
        <v>1000</v>
      </c>
      <c r="AK2026">
        <f t="shared" si="166"/>
        <v>1</v>
      </c>
      <c r="AL2026">
        <f t="shared" si="166"/>
        <v>0</v>
      </c>
      <c r="AM2026">
        <f t="shared" si="166"/>
        <v>0</v>
      </c>
      <c r="AN2026">
        <f t="shared" si="166"/>
        <v>0</v>
      </c>
      <c r="AO2026">
        <f t="shared" si="166"/>
        <v>0</v>
      </c>
    </row>
    <row r="2027" spans="1:41" ht="14.45" customHeight="1" x14ac:dyDescent="0.45">
      <c r="A2027" s="1">
        <v>44172.894606481481</v>
      </c>
      <c r="B2027" s="1">
        <v>44172.898090277777</v>
      </c>
      <c r="C2027">
        <v>0</v>
      </c>
      <c r="D2027">
        <v>100</v>
      </c>
      <c r="E2027">
        <v>301</v>
      </c>
      <c r="F2027">
        <v>1</v>
      </c>
      <c r="G2027" s="1">
        <v>44172.898100451392</v>
      </c>
      <c r="H2027" s="2" t="s">
        <v>4547</v>
      </c>
      <c r="I2027" s="2" t="s">
        <v>51</v>
      </c>
      <c r="J2027" s="2" t="s">
        <v>52</v>
      </c>
      <c r="K2027" s="2" t="s">
        <v>64</v>
      </c>
      <c r="L2027" s="2" t="s">
        <v>65</v>
      </c>
      <c r="M2027" s="2" t="s">
        <v>55</v>
      </c>
      <c r="N2027" s="2" t="s">
        <v>100</v>
      </c>
      <c r="O2027">
        <v>1</v>
      </c>
      <c r="P2027">
        <v>0</v>
      </c>
      <c r="Q2027">
        <v>0</v>
      </c>
      <c r="R2027">
        <v>31.14</v>
      </c>
      <c r="S2027">
        <v>0</v>
      </c>
      <c r="T2027" s="2" t="s">
        <v>4548</v>
      </c>
      <c r="U2027" s="2" t="s">
        <v>116</v>
      </c>
      <c r="V2027">
        <v>2</v>
      </c>
      <c r="W2027">
        <v>5</v>
      </c>
      <c r="X2027">
        <v>22</v>
      </c>
      <c r="Y2027" s="2" t="s">
        <v>59</v>
      </c>
      <c r="Z2027">
        <v>301</v>
      </c>
      <c r="AA2027" s="2" t="s">
        <v>110</v>
      </c>
      <c r="AB2027" s="2" t="s">
        <v>111</v>
      </c>
      <c r="AC2027" s="2" t="s">
        <v>59</v>
      </c>
      <c r="AD2027">
        <v>1</v>
      </c>
      <c r="AE2027" s="15">
        <f t="shared" si="163"/>
        <v>1366</v>
      </c>
      <c r="AF2027" s="16">
        <f t="shared" si="164"/>
        <v>768</v>
      </c>
      <c r="AK2027">
        <f t="shared" si="166"/>
        <v>1</v>
      </c>
      <c r="AL2027">
        <f t="shared" si="166"/>
        <v>0</v>
      </c>
      <c r="AM2027">
        <f t="shared" si="166"/>
        <v>0</v>
      </c>
      <c r="AN2027">
        <f t="shared" si="166"/>
        <v>0</v>
      </c>
      <c r="AO2027">
        <f t="shared" si="166"/>
        <v>0</v>
      </c>
    </row>
    <row r="2028" spans="1:41" ht="14.45" customHeight="1" x14ac:dyDescent="0.45">
      <c r="A2028" s="1">
        <v>44172.89570601852</v>
      </c>
      <c r="B2028" s="1">
        <v>44172.898101851853</v>
      </c>
      <c r="C2028">
        <v>0</v>
      </c>
      <c r="D2028">
        <v>100</v>
      </c>
      <c r="E2028">
        <v>206</v>
      </c>
      <c r="F2028">
        <v>1</v>
      </c>
      <c r="G2028" s="1">
        <v>44172.898104571759</v>
      </c>
      <c r="H2028" s="2" t="s">
        <v>4549</v>
      </c>
      <c r="I2028" s="2" t="s">
        <v>51</v>
      </c>
      <c r="J2028" s="2" t="s">
        <v>52</v>
      </c>
      <c r="K2028" s="2" t="s">
        <v>53</v>
      </c>
      <c r="L2028" s="2" t="s">
        <v>87</v>
      </c>
      <c r="M2028" s="2" t="s">
        <v>55</v>
      </c>
      <c r="N2028" s="2" t="s">
        <v>142</v>
      </c>
      <c r="O2028">
        <v>1</v>
      </c>
      <c r="P2028">
        <v>27.029</v>
      </c>
      <c r="Q2028">
        <v>31.981999999999999</v>
      </c>
      <c r="R2028">
        <v>32.792999999999999</v>
      </c>
      <c r="S2028">
        <v>2</v>
      </c>
      <c r="T2028" s="2" t="s">
        <v>4550</v>
      </c>
      <c r="U2028" s="2" t="s">
        <v>151</v>
      </c>
      <c r="V2028">
        <v>2</v>
      </c>
      <c r="W2028">
        <v>4</v>
      </c>
      <c r="X2028">
        <v>28</v>
      </c>
      <c r="Y2028" s="2" t="s">
        <v>59</v>
      </c>
      <c r="Z2028">
        <v>206</v>
      </c>
      <c r="AA2028" s="2" t="s">
        <v>84</v>
      </c>
      <c r="AB2028" s="2" t="s">
        <v>85</v>
      </c>
      <c r="AC2028" s="2" t="s">
        <v>62</v>
      </c>
      <c r="AD2028">
        <v>1</v>
      </c>
      <c r="AE2028" s="15">
        <f t="shared" si="163"/>
        <v>1536</v>
      </c>
      <c r="AF2028" s="16">
        <f t="shared" si="164"/>
        <v>864</v>
      </c>
      <c r="AK2028">
        <f t="shared" si="166"/>
        <v>1</v>
      </c>
      <c r="AL2028">
        <f t="shared" si="166"/>
        <v>0</v>
      </c>
      <c r="AM2028">
        <f t="shared" si="166"/>
        <v>0</v>
      </c>
      <c r="AN2028">
        <f t="shared" si="166"/>
        <v>0</v>
      </c>
      <c r="AO2028">
        <f t="shared" si="166"/>
        <v>0</v>
      </c>
    </row>
    <row r="2029" spans="1:41" ht="14.45" customHeight="1" x14ac:dyDescent="0.45">
      <c r="A2029" s="1">
        <v>44172.895636574074</v>
      </c>
      <c r="B2029" s="1">
        <v>44172.898159722223</v>
      </c>
      <c r="C2029">
        <v>0</v>
      </c>
      <c r="D2029">
        <v>100</v>
      </c>
      <c r="E2029">
        <v>218</v>
      </c>
      <c r="F2029">
        <v>1</v>
      </c>
      <c r="G2029" s="1">
        <v>44172.898171261571</v>
      </c>
      <c r="H2029" s="2" t="s">
        <v>4551</v>
      </c>
      <c r="I2029" s="2" t="s">
        <v>51</v>
      </c>
      <c r="J2029" s="2" t="s">
        <v>52</v>
      </c>
      <c r="K2029" s="2" t="s">
        <v>53</v>
      </c>
      <c r="L2029" s="2" t="s">
        <v>72</v>
      </c>
      <c r="M2029" s="2" t="s">
        <v>55</v>
      </c>
      <c r="N2029" s="2" t="s">
        <v>56</v>
      </c>
      <c r="O2029">
        <v>1</v>
      </c>
      <c r="P2029">
        <v>0</v>
      </c>
      <c r="Q2029">
        <v>0</v>
      </c>
      <c r="R2029">
        <v>31.01</v>
      </c>
      <c r="S2029">
        <v>0</v>
      </c>
      <c r="T2029" s="2" t="s">
        <v>4552</v>
      </c>
      <c r="U2029" s="2" t="s">
        <v>96</v>
      </c>
      <c r="V2029">
        <v>1</v>
      </c>
      <c r="W2029">
        <v>3</v>
      </c>
      <c r="X2029">
        <v>22</v>
      </c>
      <c r="Y2029" s="2" t="s">
        <v>4553</v>
      </c>
      <c r="Z2029">
        <v>218</v>
      </c>
      <c r="AA2029" s="2" t="s">
        <v>91</v>
      </c>
      <c r="AB2029" s="2" t="s">
        <v>92</v>
      </c>
      <c r="AC2029" s="2" t="s">
        <v>59</v>
      </c>
      <c r="AD2029">
        <v>1</v>
      </c>
      <c r="AE2029" s="15">
        <f t="shared" si="163"/>
        <v>1920</v>
      </c>
      <c r="AF2029" s="16">
        <f t="shared" si="164"/>
        <v>1080</v>
      </c>
      <c r="AK2029">
        <f t="shared" si="166"/>
        <v>0</v>
      </c>
      <c r="AL2029">
        <f t="shared" si="166"/>
        <v>1</v>
      </c>
      <c r="AM2029">
        <f t="shared" si="166"/>
        <v>0</v>
      </c>
      <c r="AN2029">
        <f t="shared" si="166"/>
        <v>0</v>
      </c>
      <c r="AO2029">
        <f t="shared" si="166"/>
        <v>0</v>
      </c>
    </row>
    <row r="2030" spans="1:41" ht="14.45" customHeight="1" x14ac:dyDescent="0.45">
      <c r="A2030" s="1">
        <v>44172.89503472222</v>
      </c>
      <c r="B2030" s="1">
        <v>44172.898252314815</v>
      </c>
      <c r="C2030">
        <v>0</v>
      </c>
      <c r="D2030">
        <v>100</v>
      </c>
      <c r="E2030">
        <v>277</v>
      </c>
      <c r="F2030">
        <v>1</v>
      </c>
      <c r="G2030" s="1">
        <v>44172.898260358794</v>
      </c>
      <c r="H2030" s="2" t="s">
        <v>4554</v>
      </c>
      <c r="I2030" s="2" t="s">
        <v>51</v>
      </c>
      <c r="J2030" s="2" t="s">
        <v>52</v>
      </c>
      <c r="K2030" s="2" t="s">
        <v>113</v>
      </c>
      <c r="L2030" s="2" t="s">
        <v>114</v>
      </c>
      <c r="M2030" s="2" t="s">
        <v>106</v>
      </c>
      <c r="N2030" s="2" t="s">
        <v>107</v>
      </c>
      <c r="O2030">
        <v>1</v>
      </c>
      <c r="P2030">
        <v>0</v>
      </c>
      <c r="Q2030">
        <v>0</v>
      </c>
      <c r="R2030">
        <v>38.167000000000002</v>
      </c>
      <c r="S2030">
        <v>0</v>
      </c>
      <c r="T2030" s="2" t="s">
        <v>4555</v>
      </c>
      <c r="U2030" s="2" t="s">
        <v>673</v>
      </c>
      <c r="V2030">
        <v>1</v>
      </c>
      <c r="W2030">
        <v>2</v>
      </c>
      <c r="X2030">
        <v>22</v>
      </c>
      <c r="Y2030" s="2" t="s">
        <v>59</v>
      </c>
      <c r="Z2030">
        <v>277</v>
      </c>
      <c r="AA2030" s="2" t="s">
        <v>75</v>
      </c>
      <c r="AB2030" s="2" t="s">
        <v>76</v>
      </c>
      <c r="AC2030" s="2" t="s">
        <v>59</v>
      </c>
      <c r="AD2030">
        <v>1</v>
      </c>
      <c r="AE2030" s="15">
        <f t="shared" si="163"/>
        <v>1440</v>
      </c>
      <c r="AF2030" s="16">
        <f t="shared" si="164"/>
        <v>900</v>
      </c>
      <c r="AK2030">
        <f t="shared" si="166"/>
        <v>1</v>
      </c>
      <c r="AL2030">
        <f t="shared" si="166"/>
        <v>0</v>
      </c>
      <c r="AM2030">
        <f t="shared" si="166"/>
        <v>0</v>
      </c>
      <c r="AN2030">
        <f t="shared" si="166"/>
        <v>0</v>
      </c>
      <c r="AO2030">
        <f t="shared" si="166"/>
        <v>0</v>
      </c>
    </row>
    <row r="2031" spans="1:41" ht="14.45" customHeight="1" x14ac:dyDescent="0.45">
      <c r="A2031" s="1">
        <v>44172.896377314813</v>
      </c>
      <c r="B2031" s="1">
        <v>44172.898252314815</v>
      </c>
      <c r="C2031">
        <v>0</v>
      </c>
      <c r="D2031">
        <v>100</v>
      </c>
      <c r="E2031">
        <v>162</v>
      </c>
      <c r="F2031">
        <v>1</v>
      </c>
      <c r="G2031" s="1">
        <v>44172.898262650466</v>
      </c>
      <c r="H2031" s="2" t="s">
        <v>4556</v>
      </c>
      <c r="I2031" s="2" t="s">
        <v>51</v>
      </c>
      <c r="J2031" s="2" t="s">
        <v>52</v>
      </c>
      <c r="K2031" s="2" t="s">
        <v>113</v>
      </c>
      <c r="L2031" s="2" t="s">
        <v>114</v>
      </c>
      <c r="M2031" s="2" t="s">
        <v>106</v>
      </c>
      <c r="N2031" s="2" t="s">
        <v>107</v>
      </c>
      <c r="O2031">
        <v>1</v>
      </c>
      <c r="P2031">
        <v>0</v>
      </c>
      <c r="Q2031">
        <v>0</v>
      </c>
      <c r="R2031">
        <v>27.271999999999998</v>
      </c>
      <c r="S2031">
        <v>0</v>
      </c>
      <c r="T2031" s="2" t="s">
        <v>4557</v>
      </c>
      <c r="U2031" s="2" t="s">
        <v>102</v>
      </c>
      <c r="V2031">
        <v>1</v>
      </c>
      <c r="W2031">
        <v>3</v>
      </c>
      <c r="X2031">
        <v>22</v>
      </c>
      <c r="Y2031" s="2" t="s">
        <v>59</v>
      </c>
      <c r="Z2031">
        <v>162</v>
      </c>
      <c r="AA2031" s="2" t="s">
        <v>69</v>
      </c>
      <c r="AB2031" s="2" t="s">
        <v>70</v>
      </c>
      <c r="AC2031" s="2" t="s">
        <v>59</v>
      </c>
      <c r="AD2031">
        <v>1</v>
      </c>
      <c r="AE2031" s="15">
        <f t="shared" si="163"/>
        <v>1440</v>
      </c>
      <c r="AF2031" s="16">
        <f t="shared" si="164"/>
        <v>900</v>
      </c>
      <c r="AK2031">
        <f t="shared" si="166"/>
        <v>1</v>
      </c>
      <c r="AL2031">
        <f t="shared" si="166"/>
        <v>0</v>
      </c>
      <c r="AM2031">
        <f t="shared" si="166"/>
        <v>0</v>
      </c>
      <c r="AN2031">
        <f t="shared" si="166"/>
        <v>0</v>
      </c>
      <c r="AO2031">
        <f t="shared" si="166"/>
        <v>0</v>
      </c>
    </row>
    <row r="2032" spans="1:41" ht="14.45" customHeight="1" x14ac:dyDescent="0.45">
      <c r="A2032" s="1">
        <v>44172.893611111111</v>
      </c>
      <c r="B2032" s="1">
        <v>44172.898298611108</v>
      </c>
      <c r="C2032">
        <v>0</v>
      </c>
      <c r="D2032">
        <v>100</v>
      </c>
      <c r="E2032">
        <v>404</v>
      </c>
      <c r="F2032">
        <v>1</v>
      </c>
      <c r="G2032" s="1">
        <v>44172.89830270833</v>
      </c>
      <c r="H2032" s="2" t="s">
        <v>4558</v>
      </c>
      <c r="I2032" s="2" t="s">
        <v>51</v>
      </c>
      <c r="J2032" s="2" t="s">
        <v>52</v>
      </c>
      <c r="K2032" s="2" t="s">
        <v>53</v>
      </c>
      <c r="L2032" s="2" t="s">
        <v>300</v>
      </c>
      <c r="M2032" s="2" t="s">
        <v>301</v>
      </c>
      <c r="N2032" s="2" t="s">
        <v>548</v>
      </c>
      <c r="O2032">
        <v>1</v>
      </c>
      <c r="P2032">
        <v>0</v>
      </c>
      <c r="Q2032">
        <v>0</v>
      </c>
      <c r="R2032">
        <v>50.179000000000002</v>
      </c>
      <c r="S2032">
        <v>0</v>
      </c>
      <c r="T2032" s="2" t="s">
        <v>4559</v>
      </c>
      <c r="U2032" s="2" t="s">
        <v>125</v>
      </c>
      <c r="V2032">
        <v>2</v>
      </c>
      <c r="W2032">
        <v>5</v>
      </c>
      <c r="X2032">
        <v>22</v>
      </c>
      <c r="Y2032" s="2" t="s">
        <v>59</v>
      </c>
      <c r="Z2032">
        <v>404</v>
      </c>
      <c r="AA2032" s="2" t="s">
        <v>69</v>
      </c>
      <c r="AB2032" s="2" t="s">
        <v>70</v>
      </c>
      <c r="AC2032" s="2" t="s">
        <v>59</v>
      </c>
      <c r="AD2032">
        <v>1</v>
      </c>
      <c r="AE2032" s="15">
        <f t="shared" si="163"/>
        <v>1300</v>
      </c>
      <c r="AF2032" s="16">
        <f t="shared" si="164"/>
        <v>731</v>
      </c>
      <c r="AK2032">
        <f t="shared" si="166"/>
        <v>1</v>
      </c>
      <c r="AL2032">
        <f t="shared" si="166"/>
        <v>0</v>
      </c>
      <c r="AM2032">
        <f t="shared" si="166"/>
        <v>0</v>
      </c>
      <c r="AN2032">
        <f t="shared" si="166"/>
        <v>0</v>
      </c>
      <c r="AO2032">
        <f t="shared" si="166"/>
        <v>0</v>
      </c>
    </row>
    <row r="2033" spans="1:41" ht="14.45" customHeight="1" x14ac:dyDescent="0.45">
      <c r="A2033" s="1">
        <v>44172.895729166667</v>
      </c>
      <c r="B2033" s="1">
        <v>44172.898344907408</v>
      </c>
      <c r="C2033">
        <v>0</v>
      </c>
      <c r="D2033">
        <v>100</v>
      </c>
      <c r="E2033">
        <v>225</v>
      </c>
      <c r="F2033">
        <v>1</v>
      </c>
      <c r="G2033" s="1">
        <v>44172.8983509838</v>
      </c>
      <c r="H2033" s="2" t="s">
        <v>4560</v>
      </c>
      <c r="I2033" s="2" t="s">
        <v>51</v>
      </c>
      <c r="J2033" s="2" t="s">
        <v>52</v>
      </c>
      <c r="K2033" s="2" t="s">
        <v>64</v>
      </c>
      <c r="L2033" s="2" t="s">
        <v>65</v>
      </c>
      <c r="M2033" s="2" t="s">
        <v>55</v>
      </c>
      <c r="N2033" s="2" t="s">
        <v>142</v>
      </c>
      <c r="O2033">
        <v>1</v>
      </c>
      <c r="P2033">
        <v>29.759</v>
      </c>
      <c r="Q2033">
        <v>29.759</v>
      </c>
      <c r="R2033">
        <v>34.276000000000003</v>
      </c>
      <c r="S2033">
        <v>1</v>
      </c>
      <c r="T2033" s="2" t="s">
        <v>4561</v>
      </c>
      <c r="U2033" s="2" t="s">
        <v>58</v>
      </c>
      <c r="V2033">
        <v>2</v>
      </c>
      <c r="W2033">
        <v>4</v>
      </c>
      <c r="X2033">
        <v>22</v>
      </c>
      <c r="Y2033" s="2" t="s">
        <v>59</v>
      </c>
      <c r="Z2033">
        <v>225</v>
      </c>
      <c r="AA2033" s="2" t="s">
        <v>60</v>
      </c>
      <c r="AB2033" s="2" t="s">
        <v>61</v>
      </c>
      <c r="AC2033" s="2" t="s">
        <v>59</v>
      </c>
      <c r="AD2033">
        <v>1</v>
      </c>
      <c r="AE2033" s="15">
        <f t="shared" si="163"/>
        <v>1536</v>
      </c>
      <c r="AF2033" s="16">
        <f t="shared" si="164"/>
        <v>864</v>
      </c>
      <c r="AK2033">
        <f t="shared" si="166"/>
        <v>1</v>
      </c>
      <c r="AL2033">
        <f t="shared" si="166"/>
        <v>0</v>
      </c>
      <c r="AM2033">
        <f t="shared" si="166"/>
        <v>0</v>
      </c>
      <c r="AN2033">
        <f t="shared" si="166"/>
        <v>0</v>
      </c>
      <c r="AO2033">
        <f t="shared" si="166"/>
        <v>0</v>
      </c>
    </row>
    <row r="2034" spans="1:41" ht="14.45" customHeight="1" x14ac:dyDescent="0.45">
      <c r="A2034" s="1">
        <v>44172.894490740742</v>
      </c>
      <c r="B2034" s="1">
        <v>44172.898368055554</v>
      </c>
      <c r="C2034">
        <v>0</v>
      </c>
      <c r="D2034">
        <v>100</v>
      </c>
      <c r="E2034">
        <v>334</v>
      </c>
      <c r="F2034">
        <v>1</v>
      </c>
      <c r="G2034" s="1">
        <v>44172.898376701392</v>
      </c>
      <c r="H2034" s="2" t="s">
        <v>4562</v>
      </c>
      <c r="I2034" s="2" t="s">
        <v>51</v>
      </c>
      <c r="J2034" s="2" t="s">
        <v>52</v>
      </c>
      <c r="K2034" s="2" t="s">
        <v>53</v>
      </c>
      <c r="L2034" s="2" t="s">
        <v>54</v>
      </c>
      <c r="M2034" s="2" t="s">
        <v>55</v>
      </c>
      <c r="N2034" s="2" t="s">
        <v>56</v>
      </c>
      <c r="O2034">
        <v>1</v>
      </c>
      <c r="P2034">
        <v>0</v>
      </c>
      <c r="Q2034">
        <v>0</v>
      </c>
      <c r="R2034">
        <v>32.39</v>
      </c>
      <c r="S2034">
        <v>0</v>
      </c>
      <c r="T2034" s="2" t="s">
        <v>4563</v>
      </c>
      <c r="U2034" s="2" t="s">
        <v>169</v>
      </c>
      <c r="V2034">
        <v>2</v>
      </c>
      <c r="W2034">
        <v>2</v>
      </c>
      <c r="X2034">
        <v>22</v>
      </c>
      <c r="Y2034" s="2" t="s">
        <v>59</v>
      </c>
      <c r="Z2034">
        <v>334</v>
      </c>
      <c r="AA2034" s="2" t="s">
        <v>110</v>
      </c>
      <c r="AB2034" s="2" t="s">
        <v>111</v>
      </c>
      <c r="AC2034" s="2" t="s">
        <v>59</v>
      </c>
      <c r="AD2034">
        <v>1</v>
      </c>
      <c r="AE2034" s="15">
        <f t="shared" si="163"/>
        <v>1920</v>
      </c>
      <c r="AF2034" s="16">
        <f t="shared" si="164"/>
        <v>1080</v>
      </c>
      <c r="AK2034">
        <f t="shared" si="166"/>
        <v>1</v>
      </c>
      <c r="AL2034">
        <f t="shared" si="166"/>
        <v>0</v>
      </c>
      <c r="AM2034">
        <f t="shared" si="166"/>
        <v>0</v>
      </c>
      <c r="AN2034">
        <f t="shared" si="166"/>
        <v>0</v>
      </c>
      <c r="AO2034">
        <f t="shared" si="166"/>
        <v>0</v>
      </c>
    </row>
    <row r="2035" spans="1:41" ht="14.45" customHeight="1" x14ac:dyDescent="0.45">
      <c r="A2035" s="1">
        <v>44172.895891203705</v>
      </c>
      <c r="B2035" s="1">
        <v>44172.898368055554</v>
      </c>
      <c r="C2035">
        <v>0</v>
      </c>
      <c r="D2035">
        <v>100</v>
      </c>
      <c r="E2035">
        <v>213</v>
      </c>
      <c r="F2035">
        <v>1</v>
      </c>
      <c r="G2035" s="1">
        <v>44172.898381446757</v>
      </c>
      <c r="H2035" s="2" t="s">
        <v>4564</v>
      </c>
      <c r="I2035" s="2" t="s">
        <v>51</v>
      </c>
      <c r="J2035" s="2" t="s">
        <v>52</v>
      </c>
      <c r="K2035" s="2" t="s">
        <v>53</v>
      </c>
      <c r="L2035" s="2" t="s">
        <v>54</v>
      </c>
      <c r="M2035" s="2" t="s">
        <v>55</v>
      </c>
      <c r="N2035" s="2" t="s">
        <v>142</v>
      </c>
      <c r="O2035">
        <v>1</v>
      </c>
      <c r="P2035">
        <v>28.407</v>
      </c>
      <c r="Q2035">
        <v>28.407</v>
      </c>
      <c r="R2035">
        <v>28.954000000000001</v>
      </c>
      <c r="S2035">
        <v>1</v>
      </c>
      <c r="T2035" s="2" t="s">
        <v>4565</v>
      </c>
      <c r="U2035" s="2" t="s">
        <v>102</v>
      </c>
      <c r="V2035">
        <v>1</v>
      </c>
      <c r="W2035">
        <v>4</v>
      </c>
      <c r="X2035">
        <v>22</v>
      </c>
      <c r="Y2035" s="2" t="s">
        <v>59</v>
      </c>
      <c r="Z2035">
        <v>213</v>
      </c>
      <c r="AA2035" s="2" t="s">
        <v>60</v>
      </c>
      <c r="AB2035" s="2" t="s">
        <v>61</v>
      </c>
      <c r="AC2035" s="2" t="s">
        <v>59</v>
      </c>
      <c r="AD2035">
        <v>1</v>
      </c>
      <c r="AE2035" s="15">
        <f t="shared" si="163"/>
        <v>1536</v>
      </c>
      <c r="AF2035" s="16">
        <f t="shared" si="164"/>
        <v>864</v>
      </c>
      <c r="AK2035">
        <f t="shared" si="166"/>
        <v>1</v>
      </c>
      <c r="AL2035">
        <f t="shared" si="166"/>
        <v>0</v>
      </c>
      <c r="AM2035">
        <f t="shared" si="166"/>
        <v>0</v>
      </c>
      <c r="AN2035">
        <f t="shared" si="166"/>
        <v>0</v>
      </c>
      <c r="AO2035">
        <f t="shared" si="166"/>
        <v>0</v>
      </c>
    </row>
    <row r="2036" spans="1:41" ht="14.45" customHeight="1" x14ac:dyDescent="0.45">
      <c r="A2036" s="1">
        <v>44172.896203703705</v>
      </c>
      <c r="B2036" s="1">
        <v>44172.898379629631</v>
      </c>
      <c r="C2036">
        <v>0</v>
      </c>
      <c r="D2036">
        <v>100</v>
      </c>
      <c r="E2036">
        <v>188</v>
      </c>
      <c r="F2036">
        <v>1</v>
      </c>
      <c r="G2036" s="1">
        <v>44172.898391319446</v>
      </c>
      <c r="H2036" s="2" t="s">
        <v>4566</v>
      </c>
      <c r="I2036" s="2" t="s">
        <v>51</v>
      </c>
      <c r="J2036" s="2" t="s">
        <v>52</v>
      </c>
      <c r="K2036" s="2" t="s">
        <v>53</v>
      </c>
      <c r="L2036" s="2" t="s">
        <v>72</v>
      </c>
      <c r="M2036" s="2" t="s">
        <v>55</v>
      </c>
      <c r="N2036" s="2" t="s">
        <v>142</v>
      </c>
      <c r="O2036">
        <v>1</v>
      </c>
      <c r="P2036">
        <v>11.237</v>
      </c>
      <c r="Q2036">
        <v>25.562000000000001</v>
      </c>
      <c r="R2036">
        <v>31.978999999999999</v>
      </c>
      <c r="S2036">
        <v>2</v>
      </c>
      <c r="T2036" s="2" t="s">
        <v>4567</v>
      </c>
      <c r="U2036" s="2" t="s">
        <v>109</v>
      </c>
      <c r="V2036">
        <v>2</v>
      </c>
      <c r="W2036">
        <v>3</v>
      </c>
      <c r="X2036">
        <v>22</v>
      </c>
      <c r="Y2036" s="2" t="s">
        <v>59</v>
      </c>
      <c r="Z2036">
        <v>188</v>
      </c>
      <c r="AA2036" s="2" t="s">
        <v>75</v>
      </c>
      <c r="AB2036" s="2" t="s">
        <v>76</v>
      </c>
      <c r="AC2036" s="2" t="s">
        <v>59</v>
      </c>
      <c r="AD2036">
        <v>1</v>
      </c>
      <c r="AE2036" s="15">
        <f t="shared" si="163"/>
        <v>1536</v>
      </c>
      <c r="AF2036" s="16">
        <f t="shared" si="164"/>
        <v>864</v>
      </c>
      <c r="AJ2036">
        <v>1</v>
      </c>
      <c r="AK2036">
        <f t="shared" si="166"/>
        <v>0</v>
      </c>
      <c r="AL2036">
        <f t="shared" si="166"/>
        <v>0</v>
      </c>
      <c r="AM2036">
        <f t="shared" si="166"/>
        <v>0</v>
      </c>
      <c r="AN2036">
        <f t="shared" si="166"/>
        <v>0</v>
      </c>
      <c r="AO2036">
        <f t="shared" si="166"/>
        <v>1</v>
      </c>
    </row>
    <row r="2037" spans="1:41" ht="14.45" customHeight="1" x14ac:dyDescent="0.45">
      <c r="A2037" s="1">
        <v>44172.896053240744</v>
      </c>
      <c r="B2037" s="1">
        <v>44172.898379629631</v>
      </c>
      <c r="C2037">
        <v>0</v>
      </c>
      <c r="D2037">
        <v>100</v>
      </c>
      <c r="E2037">
        <v>201</v>
      </c>
      <c r="F2037">
        <v>1</v>
      </c>
      <c r="G2037" s="1">
        <v>44172.898391875002</v>
      </c>
      <c r="H2037" s="2" t="s">
        <v>4568</v>
      </c>
      <c r="I2037" s="2" t="s">
        <v>51</v>
      </c>
      <c r="J2037" s="2" t="s">
        <v>52</v>
      </c>
      <c r="K2037" s="2" t="s">
        <v>53</v>
      </c>
      <c r="L2037" s="2" t="s">
        <v>54</v>
      </c>
      <c r="M2037" s="2" t="s">
        <v>55</v>
      </c>
      <c r="N2037" s="2" t="s">
        <v>100</v>
      </c>
      <c r="O2037">
        <v>1</v>
      </c>
      <c r="P2037">
        <v>8.5120000000000005</v>
      </c>
      <c r="Q2037">
        <v>43.917999999999999</v>
      </c>
      <c r="R2037">
        <v>44.786999999999999</v>
      </c>
      <c r="S2037">
        <v>3</v>
      </c>
      <c r="T2037" s="2" t="s">
        <v>4569</v>
      </c>
      <c r="U2037" s="2" t="s">
        <v>58</v>
      </c>
      <c r="V2037">
        <v>1</v>
      </c>
      <c r="W2037">
        <v>6</v>
      </c>
      <c r="X2037">
        <v>22</v>
      </c>
      <c r="Y2037" s="2" t="s">
        <v>59</v>
      </c>
      <c r="Z2037">
        <v>201</v>
      </c>
      <c r="AA2037" s="2" t="s">
        <v>110</v>
      </c>
      <c r="AB2037" s="2" t="s">
        <v>111</v>
      </c>
      <c r="AC2037" s="2" t="s">
        <v>59</v>
      </c>
      <c r="AD2037">
        <v>1</v>
      </c>
      <c r="AE2037" s="15">
        <f t="shared" si="163"/>
        <v>1366</v>
      </c>
      <c r="AF2037" s="16">
        <f t="shared" si="164"/>
        <v>768</v>
      </c>
      <c r="AK2037">
        <f t="shared" si="166"/>
        <v>1</v>
      </c>
      <c r="AL2037">
        <f t="shared" si="166"/>
        <v>0</v>
      </c>
      <c r="AM2037">
        <f t="shared" si="166"/>
        <v>0</v>
      </c>
      <c r="AN2037">
        <f t="shared" si="166"/>
        <v>0</v>
      </c>
      <c r="AO2037">
        <f t="shared" si="166"/>
        <v>0</v>
      </c>
    </row>
    <row r="2038" spans="1:41" ht="14.45" customHeight="1" x14ac:dyDescent="0.45">
      <c r="A2038" s="1">
        <v>44172.895150462966</v>
      </c>
      <c r="B2038" s="1">
        <v>44172.898506944446</v>
      </c>
      <c r="C2038">
        <v>0</v>
      </c>
      <c r="D2038">
        <v>100</v>
      </c>
      <c r="E2038">
        <v>290</v>
      </c>
      <c r="F2038">
        <v>1</v>
      </c>
      <c r="G2038" s="1">
        <v>44172.8985162963</v>
      </c>
      <c r="H2038" s="2" t="s">
        <v>4570</v>
      </c>
      <c r="I2038" s="2" t="s">
        <v>51</v>
      </c>
      <c r="J2038" s="2" t="s">
        <v>52</v>
      </c>
      <c r="K2038" s="2" t="s">
        <v>53</v>
      </c>
      <c r="L2038" s="2" t="s">
        <v>72</v>
      </c>
      <c r="M2038" s="2" t="s">
        <v>55</v>
      </c>
      <c r="N2038" s="2" t="s">
        <v>56</v>
      </c>
      <c r="O2038">
        <v>1</v>
      </c>
      <c r="P2038">
        <v>0</v>
      </c>
      <c r="Q2038">
        <v>0</v>
      </c>
      <c r="R2038">
        <v>34.341000000000001</v>
      </c>
      <c r="S2038">
        <v>0</v>
      </c>
      <c r="T2038" s="2" t="s">
        <v>4571</v>
      </c>
      <c r="U2038" s="2" t="s">
        <v>147</v>
      </c>
      <c r="V2038">
        <v>1</v>
      </c>
      <c r="W2038">
        <v>3</v>
      </c>
      <c r="X2038">
        <v>22</v>
      </c>
      <c r="Y2038" s="2" t="s">
        <v>4572</v>
      </c>
      <c r="Z2038">
        <v>290</v>
      </c>
      <c r="AA2038" s="2" t="s">
        <v>84</v>
      </c>
      <c r="AB2038" s="2" t="s">
        <v>85</v>
      </c>
      <c r="AC2038" s="2" t="s">
        <v>59</v>
      </c>
      <c r="AD2038">
        <v>1</v>
      </c>
      <c r="AE2038" s="15">
        <f t="shared" si="163"/>
        <v>1920</v>
      </c>
      <c r="AF2038" s="16">
        <f t="shared" si="164"/>
        <v>1080</v>
      </c>
      <c r="AK2038">
        <f t="shared" si="166"/>
        <v>1</v>
      </c>
      <c r="AL2038">
        <f t="shared" si="166"/>
        <v>0</v>
      </c>
      <c r="AM2038">
        <f t="shared" si="166"/>
        <v>0</v>
      </c>
      <c r="AN2038">
        <f t="shared" si="166"/>
        <v>0</v>
      </c>
      <c r="AO2038">
        <f t="shared" si="166"/>
        <v>0</v>
      </c>
    </row>
    <row r="2039" spans="1:41" ht="14.45" customHeight="1" x14ac:dyDescent="0.45">
      <c r="A2039" s="1">
        <v>44172.895868055559</v>
      </c>
      <c r="B2039" s="1">
        <v>44172.898506944446</v>
      </c>
      <c r="C2039">
        <v>0</v>
      </c>
      <c r="D2039">
        <v>100</v>
      </c>
      <c r="E2039">
        <v>228</v>
      </c>
      <c r="F2039">
        <v>1</v>
      </c>
      <c r="G2039" s="1">
        <v>44172.898517615744</v>
      </c>
      <c r="H2039" s="2" t="s">
        <v>4573</v>
      </c>
      <c r="I2039" s="2" t="s">
        <v>51</v>
      </c>
      <c r="J2039" s="2" t="s">
        <v>52</v>
      </c>
      <c r="K2039" s="2" t="s">
        <v>53</v>
      </c>
      <c r="L2039" s="2" t="s">
        <v>72</v>
      </c>
      <c r="M2039" s="2" t="s">
        <v>55</v>
      </c>
      <c r="N2039" s="2" t="s">
        <v>100</v>
      </c>
      <c r="O2039">
        <v>1</v>
      </c>
      <c r="P2039">
        <v>0</v>
      </c>
      <c r="Q2039">
        <v>0</v>
      </c>
      <c r="R2039">
        <v>33.402999999999999</v>
      </c>
      <c r="S2039">
        <v>0</v>
      </c>
      <c r="T2039" s="2" t="s">
        <v>4574</v>
      </c>
      <c r="U2039" s="2" t="s">
        <v>169</v>
      </c>
      <c r="V2039">
        <v>2</v>
      </c>
      <c r="W2039">
        <v>3</v>
      </c>
      <c r="X2039">
        <v>22</v>
      </c>
      <c r="Y2039" s="2" t="s">
        <v>59</v>
      </c>
      <c r="Z2039">
        <v>228</v>
      </c>
      <c r="AA2039" s="2" t="s">
        <v>103</v>
      </c>
      <c r="AB2039" s="2" t="s">
        <v>104</v>
      </c>
      <c r="AC2039" s="2" t="s">
        <v>59</v>
      </c>
      <c r="AD2039">
        <v>1</v>
      </c>
      <c r="AE2039" s="15">
        <f t="shared" ref="AE2039:AE2102" si="167">VALUE(LEFT(N2039,SEARCH("x",N2039)-1))</f>
        <v>1366</v>
      </c>
      <c r="AF2039" s="16">
        <f t="shared" ref="AF2039:AF2102" si="168">VALUE(RIGHT(N2039,LEN(N2039)-SEARCH("x",N2039)))</f>
        <v>768</v>
      </c>
      <c r="AK2039">
        <f t="shared" si="166"/>
        <v>1</v>
      </c>
      <c r="AL2039">
        <f t="shared" si="166"/>
        <v>0</v>
      </c>
      <c r="AM2039">
        <f t="shared" si="166"/>
        <v>0</v>
      </c>
      <c r="AN2039">
        <f t="shared" si="166"/>
        <v>0</v>
      </c>
      <c r="AO2039">
        <f t="shared" si="166"/>
        <v>0</v>
      </c>
    </row>
    <row r="2040" spans="1:41" ht="14.45" customHeight="1" x14ac:dyDescent="0.45">
      <c r="A2040" s="1">
        <v>44172.894490740742</v>
      </c>
      <c r="B2040" s="1">
        <v>44172.898564814815</v>
      </c>
      <c r="C2040">
        <v>0</v>
      </c>
      <c r="D2040">
        <v>100</v>
      </c>
      <c r="E2040">
        <v>351</v>
      </c>
      <c r="F2040">
        <v>1</v>
      </c>
      <c r="G2040" s="1">
        <v>44172.898568888886</v>
      </c>
      <c r="H2040" s="2" t="s">
        <v>4575</v>
      </c>
      <c r="I2040" s="2" t="s">
        <v>51</v>
      </c>
      <c r="J2040" s="2" t="s">
        <v>52</v>
      </c>
      <c r="K2040" s="2" t="s">
        <v>78</v>
      </c>
      <c r="L2040" s="2" t="s">
        <v>94</v>
      </c>
      <c r="M2040" s="2" t="s">
        <v>153</v>
      </c>
      <c r="N2040" s="2" t="s">
        <v>4576</v>
      </c>
      <c r="O2040">
        <v>1</v>
      </c>
      <c r="P2040">
        <v>0</v>
      </c>
      <c r="Q2040">
        <v>0</v>
      </c>
      <c r="R2040">
        <v>58.225999999999999</v>
      </c>
      <c r="S2040">
        <v>0</v>
      </c>
      <c r="T2040" s="2" t="s">
        <v>4577</v>
      </c>
      <c r="U2040" s="2" t="s">
        <v>147</v>
      </c>
      <c r="V2040">
        <v>2</v>
      </c>
      <c r="W2040">
        <v>3</v>
      </c>
      <c r="X2040">
        <v>22</v>
      </c>
      <c r="Y2040" s="2" t="s">
        <v>59</v>
      </c>
      <c r="Z2040">
        <v>351</v>
      </c>
      <c r="AA2040" s="2" t="s">
        <v>75</v>
      </c>
      <c r="AB2040" s="2" t="s">
        <v>76</v>
      </c>
      <c r="AC2040" s="2" t="s">
        <v>59</v>
      </c>
      <c r="AD2040">
        <v>1</v>
      </c>
      <c r="AE2040" s="15">
        <f t="shared" si="167"/>
        <v>1093</v>
      </c>
      <c r="AF2040" s="16">
        <f t="shared" si="168"/>
        <v>614</v>
      </c>
      <c r="AK2040">
        <f t="shared" si="166"/>
        <v>0</v>
      </c>
      <c r="AL2040">
        <f t="shared" si="166"/>
        <v>0</v>
      </c>
      <c r="AM2040">
        <f t="shared" si="166"/>
        <v>1</v>
      </c>
      <c r="AN2040">
        <f t="shared" si="166"/>
        <v>1</v>
      </c>
      <c r="AO2040">
        <f t="shared" si="166"/>
        <v>1</v>
      </c>
    </row>
    <row r="2041" spans="1:41" ht="14.45" customHeight="1" x14ac:dyDescent="0.45">
      <c r="A2041" s="1">
        <v>44172.89603009259</v>
      </c>
      <c r="B2041" s="1">
        <v>44172.89875</v>
      </c>
      <c r="C2041">
        <v>0</v>
      </c>
      <c r="D2041">
        <v>100</v>
      </c>
      <c r="E2041">
        <v>235</v>
      </c>
      <c r="F2041">
        <v>1</v>
      </c>
      <c r="G2041" s="1">
        <v>44172.898759444448</v>
      </c>
      <c r="H2041" s="2" t="s">
        <v>4578</v>
      </c>
      <c r="I2041" s="2" t="s">
        <v>51</v>
      </c>
      <c r="J2041" s="2" t="s">
        <v>52</v>
      </c>
      <c r="K2041" s="2" t="s">
        <v>53</v>
      </c>
      <c r="L2041" s="2" t="s">
        <v>72</v>
      </c>
      <c r="M2041" s="2" t="s">
        <v>55</v>
      </c>
      <c r="N2041" s="2" t="s">
        <v>100</v>
      </c>
      <c r="O2041">
        <v>1</v>
      </c>
      <c r="P2041">
        <v>0</v>
      </c>
      <c r="Q2041">
        <v>0</v>
      </c>
      <c r="R2041">
        <v>38.914999999999999</v>
      </c>
      <c r="S2041">
        <v>0</v>
      </c>
      <c r="T2041" s="2" t="s">
        <v>4579</v>
      </c>
      <c r="U2041" s="2" t="s">
        <v>172</v>
      </c>
      <c r="V2041">
        <v>2</v>
      </c>
      <c r="W2041">
        <v>5</v>
      </c>
      <c r="X2041">
        <v>22</v>
      </c>
      <c r="Y2041" s="2" t="s">
        <v>59</v>
      </c>
      <c r="Z2041">
        <v>235</v>
      </c>
      <c r="AA2041" s="2" t="s">
        <v>110</v>
      </c>
      <c r="AB2041" s="2" t="s">
        <v>111</v>
      </c>
      <c r="AC2041" s="2" t="s">
        <v>59</v>
      </c>
      <c r="AD2041">
        <v>1</v>
      </c>
      <c r="AE2041" s="15">
        <f t="shared" si="167"/>
        <v>1366</v>
      </c>
      <c r="AF2041" s="16">
        <f t="shared" si="168"/>
        <v>768</v>
      </c>
      <c r="AK2041">
        <f t="shared" si="166"/>
        <v>1</v>
      </c>
      <c r="AL2041">
        <f t="shared" si="166"/>
        <v>0</v>
      </c>
      <c r="AM2041">
        <f t="shared" si="166"/>
        <v>0</v>
      </c>
      <c r="AN2041">
        <f t="shared" si="166"/>
        <v>0</v>
      </c>
      <c r="AO2041">
        <f t="shared" si="166"/>
        <v>0</v>
      </c>
    </row>
    <row r="2042" spans="1:41" ht="14.45" customHeight="1" x14ac:dyDescent="0.45">
      <c r="A2042" s="1">
        <v>44172.895185185182</v>
      </c>
      <c r="B2042" s="1">
        <v>44172.898935185185</v>
      </c>
      <c r="C2042">
        <v>0</v>
      </c>
      <c r="D2042">
        <v>100</v>
      </c>
      <c r="E2042">
        <v>323</v>
      </c>
      <c r="F2042">
        <v>1</v>
      </c>
      <c r="G2042" s="1">
        <v>44172.898940185187</v>
      </c>
      <c r="H2042" s="2" t="s">
        <v>4580</v>
      </c>
      <c r="I2042" s="2" t="s">
        <v>51</v>
      </c>
      <c r="J2042" s="2" t="s">
        <v>52</v>
      </c>
      <c r="K2042" s="2" t="s">
        <v>78</v>
      </c>
      <c r="L2042" s="2" t="s">
        <v>1251</v>
      </c>
      <c r="M2042" s="2" t="s">
        <v>118</v>
      </c>
      <c r="N2042" s="2" t="s">
        <v>56</v>
      </c>
      <c r="O2042">
        <v>1</v>
      </c>
      <c r="P2042">
        <v>31.971</v>
      </c>
      <c r="Q2042">
        <v>31.971</v>
      </c>
      <c r="R2042">
        <v>34.436999999999998</v>
      </c>
      <c r="S2042">
        <v>1</v>
      </c>
      <c r="T2042" s="2" t="s">
        <v>59</v>
      </c>
      <c r="U2042" s="2" t="s">
        <v>96</v>
      </c>
      <c r="V2042">
        <v>1</v>
      </c>
      <c r="W2042">
        <v>4</v>
      </c>
      <c r="X2042">
        <v>22</v>
      </c>
      <c r="Y2042" s="2" t="s">
        <v>4581</v>
      </c>
      <c r="Z2042">
        <v>323</v>
      </c>
      <c r="AA2042" s="2" t="s">
        <v>75</v>
      </c>
      <c r="AB2042" s="2" t="s">
        <v>76</v>
      </c>
      <c r="AC2042" s="2" t="s">
        <v>59</v>
      </c>
      <c r="AD2042">
        <v>1</v>
      </c>
      <c r="AE2042" s="15">
        <f t="shared" si="167"/>
        <v>1920</v>
      </c>
      <c r="AF2042" s="16">
        <f t="shared" si="168"/>
        <v>1080</v>
      </c>
      <c r="AI2042" t="s">
        <v>14847</v>
      </c>
      <c r="AK2042">
        <f t="shared" ref="AK2042:AO2042" si="169">IF(ISERROR(SEARCH(AK$2,$T$3)),0,1)</f>
        <v>1</v>
      </c>
      <c r="AL2042">
        <f t="shared" si="169"/>
        <v>0</v>
      </c>
      <c r="AM2042">
        <f t="shared" si="169"/>
        <v>0</v>
      </c>
      <c r="AN2042">
        <f t="shared" si="169"/>
        <v>0</v>
      </c>
      <c r="AO2042">
        <f t="shared" si="169"/>
        <v>0</v>
      </c>
    </row>
    <row r="2043" spans="1:41" ht="14.45" customHeight="1" x14ac:dyDescent="0.45">
      <c r="A2043" s="1">
        <v>44172.895636574074</v>
      </c>
      <c r="B2043" s="1">
        <v>44172.898946759262</v>
      </c>
      <c r="C2043">
        <v>0</v>
      </c>
      <c r="D2043">
        <v>100</v>
      </c>
      <c r="E2043">
        <v>285</v>
      </c>
      <c r="F2043">
        <v>1</v>
      </c>
      <c r="G2043" s="1">
        <v>44172.898952256946</v>
      </c>
      <c r="H2043" s="2" t="s">
        <v>4582</v>
      </c>
      <c r="I2043" s="2" t="s">
        <v>51</v>
      </c>
      <c r="J2043" s="2" t="s">
        <v>52</v>
      </c>
      <c r="K2043" s="2" t="s">
        <v>53</v>
      </c>
      <c r="L2043" s="2" t="s">
        <v>72</v>
      </c>
      <c r="M2043" s="2" t="s">
        <v>106</v>
      </c>
      <c r="N2043" s="2" t="s">
        <v>123</v>
      </c>
      <c r="O2043">
        <v>1</v>
      </c>
      <c r="P2043">
        <v>0</v>
      </c>
      <c r="Q2043">
        <v>0</v>
      </c>
      <c r="R2043">
        <v>37.676000000000002</v>
      </c>
      <c r="S2043">
        <v>0</v>
      </c>
      <c r="T2043" s="2" t="s">
        <v>4583</v>
      </c>
      <c r="U2043" s="2" t="s">
        <v>179</v>
      </c>
      <c r="V2043">
        <v>2</v>
      </c>
      <c r="W2043">
        <v>3</v>
      </c>
      <c r="X2043">
        <v>22</v>
      </c>
      <c r="Y2043" s="2" t="s">
        <v>59</v>
      </c>
      <c r="Z2043">
        <v>285</v>
      </c>
      <c r="AA2043" s="2" t="s">
        <v>69</v>
      </c>
      <c r="AB2043" s="2" t="s">
        <v>70</v>
      </c>
      <c r="AC2043" s="2" t="s">
        <v>59</v>
      </c>
      <c r="AD2043">
        <v>1</v>
      </c>
      <c r="AE2043" s="15">
        <f t="shared" si="167"/>
        <v>1280</v>
      </c>
      <c r="AF2043" s="16">
        <f t="shared" si="168"/>
        <v>800</v>
      </c>
      <c r="AK2043">
        <f t="shared" ref="AK2043:AO2074" si="170">IF(ISERROR(SEARCH(AK$2,$T2043)),0,1)</f>
        <v>1</v>
      </c>
      <c r="AL2043">
        <f t="shared" si="170"/>
        <v>0</v>
      </c>
      <c r="AM2043">
        <f t="shared" si="170"/>
        <v>0</v>
      </c>
      <c r="AN2043">
        <f t="shared" si="170"/>
        <v>0</v>
      </c>
      <c r="AO2043">
        <f t="shared" si="170"/>
        <v>0</v>
      </c>
    </row>
    <row r="2044" spans="1:41" ht="14.45" customHeight="1" x14ac:dyDescent="0.45">
      <c r="A2044" s="1">
        <v>44172.896354166667</v>
      </c>
      <c r="B2044" s="1">
        <v>44172.898981481485</v>
      </c>
      <c r="C2044">
        <v>0</v>
      </c>
      <c r="D2044">
        <v>100</v>
      </c>
      <c r="E2044">
        <v>226</v>
      </c>
      <c r="F2044">
        <v>1</v>
      </c>
      <c r="G2044" s="1">
        <v>44172.898985046297</v>
      </c>
      <c r="H2044" s="2" t="s">
        <v>4584</v>
      </c>
      <c r="I2044" s="2" t="s">
        <v>51</v>
      </c>
      <c r="J2044" s="2" t="s">
        <v>52</v>
      </c>
      <c r="K2044" s="2" t="s">
        <v>53</v>
      </c>
      <c r="L2044" s="2" t="s">
        <v>72</v>
      </c>
      <c r="M2044" s="2" t="s">
        <v>55</v>
      </c>
      <c r="N2044" s="2" t="s">
        <v>142</v>
      </c>
      <c r="O2044">
        <v>1</v>
      </c>
      <c r="P2044">
        <v>32.4</v>
      </c>
      <c r="Q2044">
        <v>32.4</v>
      </c>
      <c r="R2044">
        <v>33.856000000000002</v>
      </c>
      <c r="S2044">
        <v>1</v>
      </c>
      <c r="T2044" s="2" t="s">
        <v>4585</v>
      </c>
      <c r="U2044" s="2" t="s">
        <v>296</v>
      </c>
      <c r="V2044">
        <v>2</v>
      </c>
      <c r="W2044">
        <v>4</v>
      </c>
      <c r="X2044">
        <v>22</v>
      </c>
      <c r="Y2044" s="2" t="s">
        <v>59</v>
      </c>
      <c r="Z2044">
        <v>226</v>
      </c>
      <c r="AA2044" s="2" t="s">
        <v>75</v>
      </c>
      <c r="AB2044" s="2" t="s">
        <v>76</v>
      </c>
      <c r="AC2044" s="2" t="s">
        <v>59</v>
      </c>
      <c r="AD2044">
        <v>1</v>
      </c>
      <c r="AE2044" s="15">
        <f t="shared" si="167"/>
        <v>1536</v>
      </c>
      <c r="AF2044" s="16">
        <f t="shared" si="168"/>
        <v>864</v>
      </c>
      <c r="AK2044">
        <f t="shared" si="170"/>
        <v>1</v>
      </c>
      <c r="AL2044">
        <f t="shared" si="170"/>
        <v>0</v>
      </c>
      <c r="AM2044">
        <f t="shared" si="170"/>
        <v>0</v>
      </c>
      <c r="AN2044">
        <f t="shared" si="170"/>
        <v>0</v>
      </c>
      <c r="AO2044">
        <f t="shared" si="170"/>
        <v>0</v>
      </c>
    </row>
    <row r="2045" spans="1:41" ht="14.45" customHeight="1" x14ac:dyDescent="0.45">
      <c r="A2045" s="1">
        <v>44172.895185185182</v>
      </c>
      <c r="B2045" s="1">
        <v>44172.898981481485</v>
      </c>
      <c r="C2045">
        <v>0</v>
      </c>
      <c r="D2045">
        <v>100</v>
      </c>
      <c r="E2045">
        <v>328</v>
      </c>
      <c r="F2045">
        <v>1</v>
      </c>
      <c r="G2045" s="1">
        <v>44172.898987638888</v>
      </c>
      <c r="H2045" s="2" t="s">
        <v>4586</v>
      </c>
      <c r="I2045" s="2" t="s">
        <v>51</v>
      </c>
      <c r="J2045" s="2" t="s">
        <v>52</v>
      </c>
      <c r="K2045" s="2" t="s">
        <v>53</v>
      </c>
      <c r="L2045" s="2" t="s">
        <v>87</v>
      </c>
      <c r="M2045" s="2" t="s">
        <v>226</v>
      </c>
      <c r="N2045" s="2" t="s">
        <v>100</v>
      </c>
      <c r="O2045">
        <v>1</v>
      </c>
      <c r="P2045">
        <v>3.4289999999999998</v>
      </c>
      <c r="Q2045">
        <v>33.082000000000001</v>
      </c>
      <c r="R2045">
        <v>33.9</v>
      </c>
      <c r="S2045">
        <v>3</v>
      </c>
      <c r="T2045" s="2" t="s">
        <v>4587</v>
      </c>
      <c r="U2045" s="2" t="s">
        <v>83</v>
      </c>
      <c r="V2045">
        <v>2</v>
      </c>
      <c r="W2045">
        <v>3</v>
      </c>
      <c r="X2045">
        <v>22</v>
      </c>
      <c r="Y2045" s="2" t="s">
        <v>166</v>
      </c>
      <c r="Z2045">
        <v>328</v>
      </c>
      <c r="AA2045" s="2" t="s">
        <v>110</v>
      </c>
      <c r="AB2045" s="2" t="s">
        <v>111</v>
      </c>
      <c r="AC2045" s="2" t="s">
        <v>59</v>
      </c>
      <c r="AD2045">
        <v>1</v>
      </c>
      <c r="AE2045" s="15">
        <f t="shared" si="167"/>
        <v>1366</v>
      </c>
      <c r="AF2045" s="16">
        <f t="shared" si="168"/>
        <v>768</v>
      </c>
      <c r="AK2045">
        <f t="shared" si="170"/>
        <v>1</v>
      </c>
      <c r="AL2045">
        <f t="shared" si="170"/>
        <v>0</v>
      </c>
      <c r="AM2045">
        <f t="shared" si="170"/>
        <v>0</v>
      </c>
      <c r="AN2045">
        <f t="shared" si="170"/>
        <v>0</v>
      </c>
      <c r="AO2045">
        <f t="shared" si="170"/>
        <v>0</v>
      </c>
    </row>
    <row r="2046" spans="1:41" ht="14.45" customHeight="1" x14ac:dyDescent="0.45">
      <c r="A2046" s="1">
        <v>44172.89671296296</v>
      </c>
      <c r="B2046" s="1">
        <v>44172.899039351854</v>
      </c>
      <c r="C2046">
        <v>0</v>
      </c>
      <c r="D2046">
        <v>100</v>
      </c>
      <c r="E2046">
        <v>201</v>
      </c>
      <c r="F2046">
        <v>1</v>
      </c>
      <c r="G2046" s="1">
        <v>44172.899047245373</v>
      </c>
      <c r="H2046" s="2" t="s">
        <v>4588</v>
      </c>
      <c r="I2046" s="2" t="s">
        <v>51</v>
      </c>
      <c r="J2046" s="2" t="s">
        <v>52</v>
      </c>
      <c r="K2046" s="2" t="s">
        <v>53</v>
      </c>
      <c r="L2046" s="2" t="s">
        <v>87</v>
      </c>
      <c r="M2046" s="2" t="s">
        <v>55</v>
      </c>
      <c r="N2046" s="2" t="s">
        <v>100</v>
      </c>
      <c r="O2046">
        <v>1</v>
      </c>
      <c r="P2046">
        <v>6.3029999999999999</v>
      </c>
      <c r="Q2046">
        <v>27.431000000000001</v>
      </c>
      <c r="R2046">
        <v>28.58</v>
      </c>
      <c r="S2046">
        <v>4</v>
      </c>
      <c r="T2046" s="2" t="s">
        <v>4589</v>
      </c>
      <c r="U2046" s="2" t="s">
        <v>116</v>
      </c>
      <c r="V2046">
        <v>2</v>
      </c>
      <c r="W2046">
        <v>4</v>
      </c>
      <c r="X2046">
        <v>22</v>
      </c>
      <c r="Y2046" s="2" t="s">
        <v>59</v>
      </c>
      <c r="Z2046">
        <v>201</v>
      </c>
      <c r="AA2046" s="2" t="s">
        <v>103</v>
      </c>
      <c r="AB2046" s="2" t="s">
        <v>104</v>
      </c>
      <c r="AC2046" s="2" t="s">
        <v>59</v>
      </c>
      <c r="AD2046">
        <v>1</v>
      </c>
      <c r="AE2046" s="15">
        <f t="shared" si="167"/>
        <v>1366</v>
      </c>
      <c r="AF2046" s="16">
        <f t="shared" si="168"/>
        <v>768</v>
      </c>
      <c r="AK2046">
        <f t="shared" si="170"/>
        <v>1</v>
      </c>
      <c r="AL2046">
        <f t="shared" si="170"/>
        <v>0</v>
      </c>
      <c r="AM2046">
        <f t="shared" si="170"/>
        <v>0</v>
      </c>
      <c r="AN2046">
        <f t="shared" si="170"/>
        <v>0</v>
      </c>
      <c r="AO2046">
        <f t="shared" si="170"/>
        <v>0</v>
      </c>
    </row>
    <row r="2047" spans="1:41" ht="14.45" customHeight="1" x14ac:dyDescent="0.45">
      <c r="A2047" s="1">
        <v>44172.896886574075</v>
      </c>
      <c r="B2047" s="1">
        <v>44172.899108796293</v>
      </c>
      <c r="C2047">
        <v>0</v>
      </c>
      <c r="D2047">
        <v>100</v>
      </c>
      <c r="E2047">
        <v>192</v>
      </c>
      <c r="F2047">
        <v>1</v>
      </c>
      <c r="G2047" s="1">
        <v>44172.899121736111</v>
      </c>
      <c r="H2047" s="2" t="s">
        <v>4590</v>
      </c>
      <c r="I2047" s="2" t="s">
        <v>51</v>
      </c>
      <c r="J2047" s="2" t="s">
        <v>52</v>
      </c>
      <c r="K2047" s="2" t="s">
        <v>78</v>
      </c>
      <c r="L2047" s="2" t="s">
        <v>94</v>
      </c>
      <c r="M2047" s="2" t="s">
        <v>55</v>
      </c>
      <c r="N2047" s="2" t="s">
        <v>100</v>
      </c>
      <c r="O2047">
        <v>1</v>
      </c>
      <c r="P2047">
        <v>5.5359999999999996</v>
      </c>
      <c r="Q2047">
        <v>22.800999999999998</v>
      </c>
      <c r="R2047">
        <v>31.478999999999999</v>
      </c>
      <c r="S2047">
        <v>3</v>
      </c>
      <c r="T2047" s="2" t="s">
        <v>4591</v>
      </c>
      <c r="U2047" s="2" t="s">
        <v>176</v>
      </c>
      <c r="V2047">
        <v>2</v>
      </c>
      <c r="W2047">
        <v>4</v>
      </c>
      <c r="X2047">
        <v>22</v>
      </c>
      <c r="Y2047" s="2" t="s">
        <v>59</v>
      </c>
      <c r="Z2047">
        <v>192</v>
      </c>
      <c r="AA2047" s="2" t="s">
        <v>60</v>
      </c>
      <c r="AB2047" s="2" t="s">
        <v>61</v>
      </c>
      <c r="AC2047" s="2" t="s">
        <v>59</v>
      </c>
      <c r="AD2047">
        <v>1</v>
      </c>
      <c r="AE2047" s="15">
        <f t="shared" si="167"/>
        <v>1366</v>
      </c>
      <c r="AF2047" s="16">
        <f t="shared" si="168"/>
        <v>768</v>
      </c>
      <c r="AK2047">
        <f t="shared" si="170"/>
        <v>1</v>
      </c>
      <c r="AL2047">
        <f t="shared" si="170"/>
        <v>0</v>
      </c>
      <c r="AM2047">
        <f t="shared" si="170"/>
        <v>0</v>
      </c>
      <c r="AN2047">
        <f t="shared" si="170"/>
        <v>0</v>
      </c>
      <c r="AO2047">
        <f t="shared" si="170"/>
        <v>0</v>
      </c>
    </row>
    <row r="2048" spans="1:41" ht="14.45" customHeight="1" x14ac:dyDescent="0.45">
      <c r="A2048" s="1">
        <v>44172.896412037036</v>
      </c>
      <c r="B2048" s="1">
        <v>44172.899143518516</v>
      </c>
      <c r="C2048">
        <v>0</v>
      </c>
      <c r="D2048">
        <v>100</v>
      </c>
      <c r="E2048">
        <v>235</v>
      </c>
      <c r="F2048">
        <v>1</v>
      </c>
      <c r="G2048" s="1">
        <v>44172.899149097226</v>
      </c>
      <c r="H2048" s="2" t="s">
        <v>4592</v>
      </c>
      <c r="I2048" s="2" t="s">
        <v>51</v>
      </c>
      <c r="J2048" s="2" t="s">
        <v>52</v>
      </c>
      <c r="K2048" s="2" t="s">
        <v>53</v>
      </c>
      <c r="L2048" s="2" t="s">
        <v>72</v>
      </c>
      <c r="M2048" s="2" t="s">
        <v>106</v>
      </c>
      <c r="N2048" s="2" t="s">
        <v>107</v>
      </c>
      <c r="O2048">
        <v>1</v>
      </c>
      <c r="P2048">
        <v>0</v>
      </c>
      <c r="Q2048">
        <v>0</v>
      </c>
      <c r="R2048">
        <v>35.573</v>
      </c>
      <c r="S2048">
        <v>0</v>
      </c>
      <c r="T2048" s="2" t="s">
        <v>4593</v>
      </c>
      <c r="U2048" s="2" t="s">
        <v>151</v>
      </c>
      <c r="V2048">
        <v>2</v>
      </c>
      <c r="W2048">
        <v>5</v>
      </c>
      <c r="X2048">
        <v>22</v>
      </c>
      <c r="Y2048" s="2" t="s">
        <v>59</v>
      </c>
      <c r="Z2048">
        <v>235</v>
      </c>
      <c r="AA2048" s="2" t="s">
        <v>75</v>
      </c>
      <c r="AB2048" s="2" t="s">
        <v>76</v>
      </c>
      <c r="AC2048" s="2" t="s">
        <v>59</v>
      </c>
      <c r="AD2048">
        <v>1</v>
      </c>
      <c r="AE2048" s="15">
        <f t="shared" si="167"/>
        <v>1440</v>
      </c>
      <c r="AF2048" s="16">
        <f t="shared" si="168"/>
        <v>900</v>
      </c>
      <c r="AK2048">
        <f t="shared" si="170"/>
        <v>1</v>
      </c>
      <c r="AL2048">
        <f t="shared" si="170"/>
        <v>0</v>
      </c>
      <c r="AM2048">
        <f t="shared" si="170"/>
        <v>0</v>
      </c>
      <c r="AN2048">
        <f t="shared" si="170"/>
        <v>0</v>
      </c>
      <c r="AO2048">
        <f t="shared" si="170"/>
        <v>0</v>
      </c>
    </row>
    <row r="2049" spans="1:41" ht="14.45" customHeight="1" x14ac:dyDescent="0.45">
      <c r="A2049" s="1">
        <v>44172.896562499998</v>
      </c>
      <c r="B2049" s="1">
        <v>44172.899212962962</v>
      </c>
      <c r="C2049">
        <v>0</v>
      </c>
      <c r="D2049">
        <v>100</v>
      </c>
      <c r="E2049">
        <v>229</v>
      </c>
      <c r="F2049">
        <v>1</v>
      </c>
      <c r="G2049" s="1">
        <v>44172.899222106484</v>
      </c>
      <c r="H2049" s="2" t="s">
        <v>4594</v>
      </c>
      <c r="I2049" s="2" t="s">
        <v>51</v>
      </c>
      <c r="J2049" s="2" t="s">
        <v>52</v>
      </c>
      <c r="K2049" s="2" t="s">
        <v>53</v>
      </c>
      <c r="L2049" s="2" t="s">
        <v>72</v>
      </c>
      <c r="M2049" s="2" t="s">
        <v>55</v>
      </c>
      <c r="N2049" s="2" t="s">
        <v>56</v>
      </c>
      <c r="O2049">
        <v>1</v>
      </c>
      <c r="P2049">
        <v>0</v>
      </c>
      <c r="Q2049">
        <v>0</v>
      </c>
      <c r="R2049">
        <v>36.1</v>
      </c>
      <c r="S2049">
        <v>0</v>
      </c>
      <c r="T2049" s="2" t="s">
        <v>4595</v>
      </c>
      <c r="U2049" s="2" t="s">
        <v>125</v>
      </c>
      <c r="V2049">
        <v>1</v>
      </c>
      <c r="W2049">
        <v>5</v>
      </c>
      <c r="X2049">
        <v>22</v>
      </c>
      <c r="Y2049" s="2" t="s">
        <v>59</v>
      </c>
      <c r="Z2049">
        <v>229</v>
      </c>
      <c r="AA2049" s="2" t="s">
        <v>91</v>
      </c>
      <c r="AB2049" s="2" t="s">
        <v>92</v>
      </c>
      <c r="AC2049" s="2" t="s">
        <v>59</v>
      </c>
      <c r="AD2049">
        <v>1</v>
      </c>
      <c r="AE2049" s="15">
        <f t="shared" si="167"/>
        <v>1920</v>
      </c>
      <c r="AF2049" s="16">
        <f t="shared" si="168"/>
        <v>1080</v>
      </c>
      <c r="AK2049">
        <f t="shared" si="170"/>
        <v>1</v>
      </c>
      <c r="AL2049">
        <f t="shared" si="170"/>
        <v>0</v>
      </c>
      <c r="AM2049">
        <f t="shared" si="170"/>
        <v>0</v>
      </c>
      <c r="AN2049">
        <f t="shared" si="170"/>
        <v>0</v>
      </c>
      <c r="AO2049">
        <f t="shared" si="170"/>
        <v>0</v>
      </c>
    </row>
    <row r="2050" spans="1:41" ht="14.45" customHeight="1" x14ac:dyDescent="0.45">
      <c r="A2050" s="1">
        <v>44172.896747685183</v>
      </c>
      <c r="B2050" s="1">
        <v>44172.899224537039</v>
      </c>
      <c r="C2050">
        <v>0</v>
      </c>
      <c r="D2050">
        <v>100</v>
      </c>
      <c r="E2050">
        <v>213</v>
      </c>
      <c r="F2050">
        <v>1</v>
      </c>
      <c r="G2050" s="1">
        <v>44172.899234131946</v>
      </c>
      <c r="H2050" s="2" t="s">
        <v>4596</v>
      </c>
      <c r="I2050" s="2" t="s">
        <v>51</v>
      </c>
      <c r="J2050" s="2" t="s">
        <v>52</v>
      </c>
      <c r="K2050" s="2" t="s">
        <v>78</v>
      </c>
      <c r="L2050" s="2" t="s">
        <v>94</v>
      </c>
      <c r="M2050" s="2" t="s">
        <v>55</v>
      </c>
      <c r="N2050" s="2" t="s">
        <v>234</v>
      </c>
      <c r="O2050">
        <v>1</v>
      </c>
      <c r="P2050">
        <v>33.267000000000003</v>
      </c>
      <c r="Q2050">
        <v>33.267000000000003</v>
      </c>
      <c r="R2050">
        <v>34.308999999999997</v>
      </c>
      <c r="S2050">
        <v>1</v>
      </c>
      <c r="T2050" s="2" t="s">
        <v>4597</v>
      </c>
      <c r="U2050" s="2" t="s">
        <v>423</v>
      </c>
      <c r="V2050">
        <v>1</v>
      </c>
      <c r="W2050">
        <v>4</v>
      </c>
      <c r="X2050">
        <v>22</v>
      </c>
      <c r="Y2050" s="2" t="s">
        <v>59</v>
      </c>
      <c r="Z2050">
        <v>213</v>
      </c>
      <c r="AA2050" s="2" t="s">
        <v>97</v>
      </c>
      <c r="AB2050" s="2" t="s">
        <v>98</v>
      </c>
      <c r="AC2050" s="2" t="s">
        <v>59</v>
      </c>
      <c r="AD2050">
        <v>1</v>
      </c>
      <c r="AE2050" s="15">
        <f t="shared" si="167"/>
        <v>1600</v>
      </c>
      <c r="AF2050" s="16">
        <f t="shared" si="168"/>
        <v>900</v>
      </c>
      <c r="AK2050">
        <f t="shared" si="170"/>
        <v>1</v>
      </c>
      <c r="AL2050">
        <f t="shared" si="170"/>
        <v>0</v>
      </c>
      <c r="AM2050">
        <f t="shared" si="170"/>
        <v>0</v>
      </c>
      <c r="AN2050">
        <f t="shared" si="170"/>
        <v>0</v>
      </c>
      <c r="AO2050">
        <f t="shared" si="170"/>
        <v>0</v>
      </c>
    </row>
    <row r="2051" spans="1:41" ht="14.45" customHeight="1" x14ac:dyDescent="0.45">
      <c r="A2051" s="1">
        <v>44172.895798611113</v>
      </c>
      <c r="B2051" s="1">
        <v>44172.899282407408</v>
      </c>
      <c r="C2051">
        <v>0</v>
      </c>
      <c r="D2051">
        <v>100</v>
      </c>
      <c r="E2051">
        <v>300</v>
      </c>
      <c r="F2051">
        <v>1</v>
      </c>
      <c r="G2051" s="1">
        <v>44172.899284780091</v>
      </c>
      <c r="H2051" s="2" t="s">
        <v>4598</v>
      </c>
      <c r="I2051" s="2" t="s">
        <v>51</v>
      </c>
      <c r="J2051" s="2" t="s">
        <v>52</v>
      </c>
      <c r="K2051" s="2" t="s">
        <v>53</v>
      </c>
      <c r="L2051" s="2" t="s">
        <v>87</v>
      </c>
      <c r="M2051" s="2" t="s">
        <v>55</v>
      </c>
      <c r="N2051" s="2" t="s">
        <v>100</v>
      </c>
      <c r="O2051">
        <v>1</v>
      </c>
      <c r="P2051">
        <v>4.4429999999999996</v>
      </c>
      <c r="Q2051">
        <v>23.846</v>
      </c>
      <c r="R2051">
        <v>24.704999999999998</v>
      </c>
      <c r="S2051">
        <v>3</v>
      </c>
      <c r="T2051" s="2" t="s">
        <v>4599</v>
      </c>
      <c r="U2051" s="2" t="s">
        <v>58</v>
      </c>
      <c r="V2051">
        <v>1</v>
      </c>
      <c r="W2051">
        <v>4</v>
      </c>
      <c r="X2051">
        <v>22</v>
      </c>
      <c r="Y2051" s="2" t="s">
        <v>59</v>
      </c>
      <c r="Z2051">
        <v>300</v>
      </c>
      <c r="AA2051" s="2" t="s">
        <v>60</v>
      </c>
      <c r="AB2051" s="2" t="s">
        <v>61</v>
      </c>
      <c r="AC2051" s="2" t="s">
        <v>59</v>
      </c>
      <c r="AD2051">
        <v>1</v>
      </c>
      <c r="AE2051" s="15">
        <f t="shared" si="167"/>
        <v>1366</v>
      </c>
      <c r="AF2051" s="16">
        <f t="shared" si="168"/>
        <v>768</v>
      </c>
      <c r="AK2051">
        <f t="shared" si="170"/>
        <v>1</v>
      </c>
      <c r="AL2051">
        <f t="shared" si="170"/>
        <v>0</v>
      </c>
      <c r="AM2051">
        <f t="shared" si="170"/>
        <v>0</v>
      </c>
      <c r="AN2051">
        <f t="shared" si="170"/>
        <v>0</v>
      </c>
      <c r="AO2051">
        <f t="shared" si="170"/>
        <v>0</v>
      </c>
    </row>
    <row r="2052" spans="1:41" ht="14.45" customHeight="1" x14ac:dyDescent="0.45">
      <c r="A2052" s="1">
        <v>44172.896724537037</v>
      </c>
      <c r="B2052" s="1">
        <v>44172.899305555555</v>
      </c>
      <c r="C2052">
        <v>0</v>
      </c>
      <c r="D2052">
        <v>100</v>
      </c>
      <c r="E2052">
        <v>223</v>
      </c>
      <c r="F2052">
        <v>1</v>
      </c>
      <c r="G2052" s="1">
        <v>44172.899312210648</v>
      </c>
      <c r="H2052" s="2" t="s">
        <v>4600</v>
      </c>
      <c r="I2052" s="2" t="s">
        <v>51</v>
      </c>
      <c r="J2052" s="2" t="s">
        <v>52</v>
      </c>
      <c r="K2052" s="2" t="s">
        <v>64</v>
      </c>
      <c r="L2052" s="2" t="s">
        <v>65</v>
      </c>
      <c r="M2052" s="2" t="s">
        <v>55</v>
      </c>
      <c r="N2052" s="2" t="s">
        <v>142</v>
      </c>
      <c r="O2052">
        <v>1</v>
      </c>
      <c r="P2052">
        <v>0</v>
      </c>
      <c r="Q2052">
        <v>0</v>
      </c>
      <c r="R2052">
        <v>24.422999999999998</v>
      </c>
      <c r="S2052">
        <v>0</v>
      </c>
      <c r="T2052" s="2" t="s">
        <v>4601</v>
      </c>
      <c r="U2052" s="2" t="s">
        <v>296</v>
      </c>
      <c r="V2052">
        <v>2</v>
      </c>
      <c r="W2052">
        <v>4</v>
      </c>
      <c r="X2052">
        <v>22</v>
      </c>
      <c r="Y2052" s="2" t="s">
        <v>59</v>
      </c>
      <c r="Z2052">
        <v>223</v>
      </c>
      <c r="AA2052" s="2" t="s">
        <v>103</v>
      </c>
      <c r="AB2052" s="2" t="s">
        <v>104</v>
      </c>
      <c r="AC2052" s="2" t="s">
        <v>59</v>
      </c>
      <c r="AD2052">
        <v>1</v>
      </c>
      <c r="AE2052" s="15">
        <f t="shared" si="167"/>
        <v>1536</v>
      </c>
      <c r="AF2052" s="16">
        <f t="shared" si="168"/>
        <v>864</v>
      </c>
      <c r="AK2052">
        <f t="shared" si="170"/>
        <v>1</v>
      </c>
      <c r="AL2052">
        <f t="shared" si="170"/>
        <v>0</v>
      </c>
      <c r="AM2052">
        <f t="shared" si="170"/>
        <v>0</v>
      </c>
      <c r="AN2052">
        <f t="shared" si="170"/>
        <v>0</v>
      </c>
      <c r="AO2052">
        <f t="shared" si="170"/>
        <v>0</v>
      </c>
    </row>
    <row r="2053" spans="1:41" ht="14.45" customHeight="1" x14ac:dyDescent="0.45">
      <c r="A2053" s="1">
        <v>44172.895729166667</v>
      </c>
      <c r="B2053" s="1">
        <v>44172.899317129632</v>
      </c>
      <c r="C2053">
        <v>0</v>
      </c>
      <c r="D2053">
        <v>100</v>
      </c>
      <c r="E2053">
        <v>309</v>
      </c>
      <c r="F2053">
        <v>1</v>
      </c>
      <c r="G2053" s="1">
        <v>44172.899320659722</v>
      </c>
      <c r="H2053" s="2" t="s">
        <v>4602</v>
      </c>
      <c r="I2053" s="2" t="s">
        <v>51</v>
      </c>
      <c r="J2053" s="2" t="s">
        <v>52</v>
      </c>
      <c r="K2053" s="2" t="s">
        <v>53</v>
      </c>
      <c r="L2053" s="2" t="s">
        <v>300</v>
      </c>
      <c r="M2053" s="2" t="s">
        <v>301</v>
      </c>
      <c r="N2053" s="2" t="s">
        <v>100</v>
      </c>
      <c r="O2053">
        <v>1</v>
      </c>
      <c r="P2053">
        <v>0</v>
      </c>
      <c r="Q2053">
        <v>0</v>
      </c>
      <c r="R2053">
        <v>31.582999999999998</v>
      </c>
      <c r="S2053">
        <v>0</v>
      </c>
      <c r="T2053" s="2" t="s">
        <v>4603</v>
      </c>
      <c r="U2053" s="2" t="s">
        <v>208</v>
      </c>
      <c r="V2053">
        <v>2</v>
      </c>
      <c r="W2053">
        <v>4</v>
      </c>
      <c r="X2053">
        <v>22</v>
      </c>
      <c r="Y2053" s="2" t="s">
        <v>59</v>
      </c>
      <c r="Z2053">
        <v>309</v>
      </c>
      <c r="AA2053" s="2" t="s">
        <v>97</v>
      </c>
      <c r="AB2053" s="2" t="s">
        <v>98</v>
      </c>
      <c r="AC2053" s="2" t="s">
        <v>59</v>
      </c>
      <c r="AD2053">
        <v>1</v>
      </c>
      <c r="AE2053" s="15">
        <f t="shared" si="167"/>
        <v>1366</v>
      </c>
      <c r="AF2053" s="16">
        <f t="shared" si="168"/>
        <v>768</v>
      </c>
      <c r="AK2053">
        <f t="shared" si="170"/>
        <v>0</v>
      </c>
      <c r="AL2053">
        <f t="shared" si="170"/>
        <v>1</v>
      </c>
      <c r="AM2053">
        <f t="shared" si="170"/>
        <v>0</v>
      </c>
      <c r="AN2053">
        <f t="shared" si="170"/>
        <v>0</v>
      </c>
      <c r="AO2053">
        <f t="shared" si="170"/>
        <v>0</v>
      </c>
    </row>
    <row r="2054" spans="1:41" ht="14.45" customHeight="1" x14ac:dyDescent="0.45">
      <c r="A2054" s="1">
        <v>44172.830138888887</v>
      </c>
      <c r="B2054" s="1">
        <v>44172.899363425924</v>
      </c>
      <c r="C2054">
        <v>0</v>
      </c>
      <c r="D2054">
        <v>100</v>
      </c>
      <c r="E2054">
        <v>5980</v>
      </c>
      <c r="F2054">
        <v>1</v>
      </c>
      <c r="G2054" s="1">
        <v>44172.899372094907</v>
      </c>
      <c r="H2054" s="2" t="s">
        <v>4604</v>
      </c>
      <c r="I2054" s="2" t="s">
        <v>51</v>
      </c>
      <c r="J2054" s="2" t="s">
        <v>52</v>
      </c>
      <c r="K2054" s="2" t="s">
        <v>113</v>
      </c>
      <c r="L2054" s="2" t="s">
        <v>157</v>
      </c>
      <c r="M2054" s="2" t="s">
        <v>106</v>
      </c>
      <c r="N2054" s="2" t="s">
        <v>4605</v>
      </c>
      <c r="O2054">
        <v>1</v>
      </c>
      <c r="P2054">
        <v>84.759</v>
      </c>
      <c r="Q2054">
        <v>84.759</v>
      </c>
      <c r="R2054">
        <v>622.60500000000002</v>
      </c>
      <c r="S2054">
        <v>1</v>
      </c>
      <c r="T2054" s="2" t="s">
        <v>4606</v>
      </c>
      <c r="U2054" s="2" t="s">
        <v>89</v>
      </c>
      <c r="V2054">
        <v>2</v>
      </c>
      <c r="W2054">
        <v>3</v>
      </c>
      <c r="X2054">
        <v>27</v>
      </c>
      <c r="Y2054" s="2" t="s">
        <v>59</v>
      </c>
      <c r="Z2054">
        <v>5980</v>
      </c>
      <c r="AA2054" s="2" t="s">
        <v>75</v>
      </c>
      <c r="AB2054" s="2" t="s">
        <v>76</v>
      </c>
      <c r="AC2054" s="2" t="s">
        <v>62</v>
      </c>
      <c r="AD2054">
        <v>1</v>
      </c>
      <c r="AE2054" s="15">
        <f t="shared" si="167"/>
        <v>414</v>
      </c>
      <c r="AF2054" s="16">
        <f t="shared" si="168"/>
        <v>736</v>
      </c>
      <c r="AK2054">
        <f t="shared" si="170"/>
        <v>1</v>
      </c>
      <c r="AL2054">
        <f t="shared" si="170"/>
        <v>0</v>
      </c>
      <c r="AM2054">
        <f t="shared" si="170"/>
        <v>0</v>
      </c>
      <c r="AN2054">
        <f t="shared" si="170"/>
        <v>0</v>
      </c>
      <c r="AO2054">
        <f t="shared" si="170"/>
        <v>0</v>
      </c>
    </row>
    <row r="2055" spans="1:41" ht="14.45" customHeight="1" x14ac:dyDescent="0.45">
      <c r="A2055" s="1">
        <v>44172.896620370368</v>
      </c>
      <c r="B2055" s="1">
        <v>44172.89947916667</v>
      </c>
      <c r="C2055">
        <v>0</v>
      </c>
      <c r="D2055">
        <v>100</v>
      </c>
      <c r="E2055">
        <v>246</v>
      </c>
      <c r="F2055">
        <v>1</v>
      </c>
      <c r="G2055" s="1">
        <v>44172.899482337962</v>
      </c>
      <c r="H2055" s="2" t="s">
        <v>4607</v>
      </c>
      <c r="I2055" s="2" t="s">
        <v>51</v>
      </c>
      <c r="J2055" s="2" t="s">
        <v>52</v>
      </c>
      <c r="K2055" s="2" t="s">
        <v>53</v>
      </c>
      <c r="L2055" s="2" t="s">
        <v>54</v>
      </c>
      <c r="M2055" s="2" t="s">
        <v>226</v>
      </c>
      <c r="N2055" s="2" t="s">
        <v>100</v>
      </c>
      <c r="O2055">
        <v>1</v>
      </c>
      <c r="P2055">
        <v>6.9349999999999996</v>
      </c>
      <c r="Q2055">
        <v>38.606999999999999</v>
      </c>
      <c r="R2055">
        <v>40.023000000000003</v>
      </c>
      <c r="S2055">
        <v>3</v>
      </c>
      <c r="T2055" s="2" t="s">
        <v>4608</v>
      </c>
      <c r="U2055" s="2" t="s">
        <v>58</v>
      </c>
      <c r="V2055">
        <v>2</v>
      </c>
      <c r="W2055">
        <v>4</v>
      </c>
      <c r="X2055">
        <v>22</v>
      </c>
      <c r="Y2055" s="2" t="s">
        <v>59</v>
      </c>
      <c r="Z2055">
        <v>246</v>
      </c>
      <c r="AA2055" s="2" t="s">
        <v>103</v>
      </c>
      <c r="AB2055" s="2" t="s">
        <v>104</v>
      </c>
      <c r="AC2055" s="2" t="s">
        <v>59</v>
      </c>
      <c r="AD2055">
        <v>1</v>
      </c>
      <c r="AE2055" s="15">
        <f t="shared" si="167"/>
        <v>1366</v>
      </c>
      <c r="AF2055" s="16">
        <f t="shared" si="168"/>
        <v>768</v>
      </c>
      <c r="AK2055">
        <f t="shared" si="170"/>
        <v>1</v>
      </c>
      <c r="AL2055">
        <f t="shared" si="170"/>
        <v>0</v>
      </c>
      <c r="AM2055">
        <f t="shared" si="170"/>
        <v>0</v>
      </c>
      <c r="AN2055">
        <f t="shared" si="170"/>
        <v>0</v>
      </c>
      <c r="AO2055">
        <f t="shared" si="170"/>
        <v>0</v>
      </c>
    </row>
    <row r="2056" spans="1:41" ht="14.45" customHeight="1" x14ac:dyDescent="0.45">
      <c r="A2056" s="1">
        <v>44172.890914351854</v>
      </c>
      <c r="B2056" s="1">
        <v>44172.89949074074</v>
      </c>
      <c r="C2056">
        <v>0</v>
      </c>
      <c r="D2056">
        <v>100</v>
      </c>
      <c r="E2056">
        <v>741</v>
      </c>
      <c r="F2056">
        <v>1</v>
      </c>
      <c r="G2056" s="1">
        <v>44172.899513194447</v>
      </c>
      <c r="H2056" s="2" t="s">
        <v>4609</v>
      </c>
      <c r="I2056" s="2" t="s">
        <v>51</v>
      </c>
      <c r="J2056" s="2" t="s">
        <v>52</v>
      </c>
      <c r="K2056" s="2" t="s">
        <v>53</v>
      </c>
      <c r="L2056" s="2" t="s">
        <v>2207</v>
      </c>
      <c r="M2056" s="2" t="s">
        <v>118</v>
      </c>
      <c r="N2056" s="2" t="s">
        <v>1375</v>
      </c>
      <c r="O2056">
        <v>1</v>
      </c>
      <c r="P2056">
        <v>4.6509999999999998</v>
      </c>
      <c r="Q2056">
        <v>7.6180000000000003</v>
      </c>
      <c r="R2056">
        <v>43.296999999999997</v>
      </c>
      <c r="S2056">
        <v>2</v>
      </c>
      <c r="T2056" s="2" t="s">
        <v>4610</v>
      </c>
      <c r="U2056" s="2" t="s">
        <v>172</v>
      </c>
      <c r="V2056">
        <v>2</v>
      </c>
      <c r="W2056">
        <v>4</v>
      </c>
      <c r="X2056">
        <v>22</v>
      </c>
      <c r="Y2056" s="2" t="s">
        <v>59</v>
      </c>
      <c r="Z2056">
        <v>741</v>
      </c>
      <c r="AA2056" s="2" t="s">
        <v>69</v>
      </c>
      <c r="AB2056" s="2" t="s">
        <v>70</v>
      </c>
      <c r="AC2056" s="2" t="s">
        <v>59</v>
      </c>
      <c r="AD2056">
        <v>1</v>
      </c>
      <c r="AE2056" s="15">
        <f t="shared" si="167"/>
        <v>412</v>
      </c>
      <c r="AF2056" s="16">
        <f t="shared" si="168"/>
        <v>915</v>
      </c>
      <c r="AK2056">
        <f t="shared" si="170"/>
        <v>1</v>
      </c>
      <c r="AL2056">
        <f t="shared" si="170"/>
        <v>0</v>
      </c>
      <c r="AM2056">
        <f t="shared" si="170"/>
        <v>0</v>
      </c>
      <c r="AN2056">
        <f t="shared" si="170"/>
        <v>0</v>
      </c>
      <c r="AO2056">
        <f t="shared" si="170"/>
        <v>0</v>
      </c>
    </row>
    <row r="2057" spans="1:41" ht="14.45" customHeight="1" x14ac:dyDescent="0.45">
      <c r="A2057" s="1">
        <v>44172.896550925929</v>
      </c>
      <c r="B2057" s="1">
        <v>44172.899733796294</v>
      </c>
      <c r="C2057">
        <v>0</v>
      </c>
      <c r="D2057">
        <v>100</v>
      </c>
      <c r="E2057">
        <v>274</v>
      </c>
      <c r="F2057">
        <v>1</v>
      </c>
      <c r="G2057" s="1">
        <v>44172.899744502312</v>
      </c>
      <c r="H2057" s="2" t="s">
        <v>4611</v>
      </c>
      <c r="I2057" s="2" t="s">
        <v>51</v>
      </c>
      <c r="J2057" s="2" t="s">
        <v>52</v>
      </c>
      <c r="K2057" s="2" t="s">
        <v>53</v>
      </c>
      <c r="L2057" s="2" t="s">
        <v>72</v>
      </c>
      <c r="M2057" s="2" t="s">
        <v>55</v>
      </c>
      <c r="N2057" s="2" t="s">
        <v>142</v>
      </c>
      <c r="O2057">
        <v>1</v>
      </c>
      <c r="P2057">
        <v>5.1539999999999999</v>
      </c>
      <c r="Q2057">
        <v>41.948</v>
      </c>
      <c r="R2057">
        <v>42.935000000000002</v>
      </c>
      <c r="S2057">
        <v>2</v>
      </c>
      <c r="T2057" s="2" t="s">
        <v>4612</v>
      </c>
      <c r="U2057" s="2" t="s">
        <v>169</v>
      </c>
      <c r="V2057">
        <v>2</v>
      </c>
      <c r="W2057">
        <v>3</v>
      </c>
      <c r="X2057">
        <v>22</v>
      </c>
      <c r="Y2057" s="2" t="s">
        <v>59</v>
      </c>
      <c r="Z2057">
        <v>274</v>
      </c>
      <c r="AA2057" s="2" t="s">
        <v>97</v>
      </c>
      <c r="AB2057" s="2" t="s">
        <v>98</v>
      </c>
      <c r="AC2057" s="2" t="s">
        <v>59</v>
      </c>
      <c r="AD2057">
        <v>1</v>
      </c>
      <c r="AE2057" s="15">
        <f t="shared" si="167"/>
        <v>1536</v>
      </c>
      <c r="AF2057" s="16">
        <f t="shared" si="168"/>
        <v>864</v>
      </c>
      <c r="AK2057">
        <f t="shared" si="170"/>
        <v>0</v>
      </c>
      <c r="AL2057">
        <f t="shared" si="170"/>
        <v>1</v>
      </c>
      <c r="AM2057">
        <f t="shared" si="170"/>
        <v>0</v>
      </c>
      <c r="AN2057">
        <f t="shared" si="170"/>
        <v>0</v>
      </c>
      <c r="AO2057">
        <f t="shared" si="170"/>
        <v>0</v>
      </c>
    </row>
    <row r="2058" spans="1:41" ht="14.45" customHeight="1" x14ac:dyDescent="0.45">
      <c r="A2058" s="1">
        <v>44172.896678240744</v>
      </c>
      <c r="B2058" s="1">
        <v>44172.899918981479</v>
      </c>
      <c r="C2058">
        <v>0</v>
      </c>
      <c r="D2058">
        <v>100</v>
      </c>
      <c r="E2058">
        <v>279</v>
      </c>
      <c r="F2058">
        <v>1</v>
      </c>
      <c r="G2058" s="1">
        <v>44172.899926412036</v>
      </c>
      <c r="H2058" s="2" t="s">
        <v>4613</v>
      </c>
      <c r="I2058" s="2" t="s">
        <v>51</v>
      </c>
      <c r="J2058" s="2" t="s">
        <v>52</v>
      </c>
      <c r="K2058" s="2" t="s">
        <v>53</v>
      </c>
      <c r="L2058" s="2" t="s">
        <v>72</v>
      </c>
      <c r="M2058" s="2" t="s">
        <v>55</v>
      </c>
      <c r="N2058" s="2" t="s">
        <v>142</v>
      </c>
      <c r="O2058">
        <v>1</v>
      </c>
      <c r="P2058">
        <v>0</v>
      </c>
      <c r="Q2058">
        <v>0</v>
      </c>
      <c r="R2058">
        <v>35.048999999999999</v>
      </c>
      <c r="S2058">
        <v>0</v>
      </c>
      <c r="T2058" s="2" t="s">
        <v>4614</v>
      </c>
      <c r="U2058" s="2" t="s">
        <v>83</v>
      </c>
      <c r="V2058">
        <v>1</v>
      </c>
      <c r="W2058">
        <v>4</v>
      </c>
      <c r="X2058">
        <v>22</v>
      </c>
      <c r="Y2058" s="2" t="s">
        <v>59</v>
      </c>
      <c r="Z2058">
        <v>279</v>
      </c>
      <c r="AA2058" s="2" t="s">
        <v>110</v>
      </c>
      <c r="AB2058" s="2" t="s">
        <v>111</v>
      </c>
      <c r="AC2058" s="2" t="s">
        <v>59</v>
      </c>
      <c r="AD2058">
        <v>1</v>
      </c>
      <c r="AE2058" s="15">
        <f t="shared" si="167"/>
        <v>1536</v>
      </c>
      <c r="AF2058" s="16">
        <f t="shared" si="168"/>
        <v>864</v>
      </c>
      <c r="AK2058">
        <f t="shared" si="170"/>
        <v>0</v>
      </c>
      <c r="AL2058">
        <f t="shared" si="170"/>
        <v>1</v>
      </c>
      <c r="AM2058">
        <f t="shared" si="170"/>
        <v>0</v>
      </c>
      <c r="AN2058">
        <f t="shared" si="170"/>
        <v>0</v>
      </c>
      <c r="AO2058">
        <f t="shared" si="170"/>
        <v>0</v>
      </c>
    </row>
    <row r="2059" spans="1:41" ht="14.45" customHeight="1" x14ac:dyDescent="0.45">
      <c r="A2059" s="1">
        <v>44172.897511574076</v>
      </c>
      <c r="B2059" s="1">
        <v>44172.9</v>
      </c>
      <c r="C2059">
        <v>0</v>
      </c>
      <c r="D2059">
        <v>100</v>
      </c>
      <c r="E2059">
        <v>214</v>
      </c>
      <c r="F2059">
        <v>1</v>
      </c>
      <c r="G2059" s="1">
        <v>44172.900008009259</v>
      </c>
      <c r="H2059" s="2" t="s">
        <v>4615</v>
      </c>
      <c r="I2059" s="2" t="s">
        <v>51</v>
      </c>
      <c r="J2059" s="2" t="s">
        <v>52</v>
      </c>
      <c r="K2059" s="2" t="s">
        <v>53</v>
      </c>
      <c r="L2059" s="2" t="s">
        <v>72</v>
      </c>
      <c r="M2059" s="2" t="s">
        <v>55</v>
      </c>
      <c r="N2059" s="2" t="s">
        <v>56</v>
      </c>
      <c r="O2059">
        <v>1</v>
      </c>
      <c r="P2059">
        <v>0</v>
      </c>
      <c r="Q2059">
        <v>0</v>
      </c>
      <c r="R2059">
        <v>37.548000000000002</v>
      </c>
      <c r="S2059">
        <v>0</v>
      </c>
      <c r="T2059" s="2" t="s">
        <v>4616</v>
      </c>
      <c r="U2059" s="2" t="s">
        <v>288</v>
      </c>
      <c r="V2059">
        <v>1</v>
      </c>
      <c r="W2059">
        <v>3</v>
      </c>
      <c r="X2059">
        <v>22</v>
      </c>
      <c r="Y2059" s="2" t="s">
        <v>59</v>
      </c>
      <c r="Z2059">
        <v>214</v>
      </c>
      <c r="AA2059" s="2" t="s">
        <v>110</v>
      </c>
      <c r="AB2059" s="2" t="s">
        <v>111</v>
      </c>
      <c r="AC2059" s="2" t="s">
        <v>59</v>
      </c>
      <c r="AD2059">
        <v>1</v>
      </c>
      <c r="AE2059" s="15">
        <f t="shared" si="167"/>
        <v>1920</v>
      </c>
      <c r="AF2059" s="16">
        <f t="shared" si="168"/>
        <v>1080</v>
      </c>
      <c r="AK2059">
        <f t="shared" si="170"/>
        <v>0</v>
      </c>
      <c r="AL2059">
        <f t="shared" si="170"/>
        <v>1</v>
      </c>
      <c r="AM2059">
        <f t="shared" si="170"/>
        <v>0</v>
      </c>
      <c r="AN2059">
        <f t="shared" si="170"/>
        <v>0</v>
      </c>
      <c r="AO2059">
        <f t="shared" si="170"/>
        <v>0</v>
      </c>
    </row>
    <row r="2060" spans="1:41" ht="14.45" customHeight="1" x14ac:dyDescent="0.45">
      <c r="A2060" s="1">
        <v>44172.897569444445</v>
      </c>
      <c r="B2060" s="1">
        <v>44172.900092592594</v>
      </c>
      <c r="C2060">
        <v>0</v>
      </c>
      <c r="D2060">
        <v>100</v>
      </c>
      <c r="E2060">
        <v>218</v>
      </c>
      <c r="F2060">
        <v>1</v>
      </c>
      <c r="G2060" s="1">
        <v>44172.900101967592</v>
      </c>
      <c r="H2060" s="2" t="s">
        <v>4617</v>
      </c>
      <c r="I2060" s="2" t="s">
        <v>51</v>
      </c>
      <c r="J2060" s="2" t="s">
        <v>52</v>
      </c>
      <c r="K2060" s="2" t="s">
        <v>53</v>
      </c>
      <c r="L2060" s="2" t="s">
        <v>54</v>
      </c>
      <c r="M2060" s="2" t="s">
        <v>55</v>
      </c>
      <c r="N2060" s="2" t="s">
        <v>142</v>
      </c>
      <c r="O2060">
        <v>1</v>
      </c>
      <c r="P2060">
        <v>0</v>
      </c>
      <c r="Q2060">
        <v>0</v>
      </c>
      <c r="R2060">
        <v>32.189</v>
      </c>
      <c r="S2060">
        <v>0</v>
      </c>
      <c r="T2060" s="2" t="s">
        <v>4618</v>
      </c>
      <c r="U2060" s="2" t="s">
        <v>357</v>
      </c>
      <c r="V2060">
        <v>1</v>
      </c>
      <c r="W2060">
        <v>6</v>
      </c>
      <c r="X2060">
        <v>22</v>
      </c>
      <c r="Y2060" s="2" t="s">
        <v>59</v>
      </c>
      <c r="Z2060">
        <v>218</v>
      </c>
      <c r="AA2060" s="2" t="s">
        <v>84</v>
      </c>
      <c r="AB2060" s="2" t="s">
        <v>85</v>
      </c>
      <c r="AC2060" s="2" t="s">
        <v>59</v>
      </c>
      <c r="AD2060">
        <v>1</v>
      </c>
      <c r="AE2060" s="15">
        <f t="shared" si="167"/>
        <v>1536</v>
      </c>
      <c r="AF2060" s="16">
        <f t="shared" si="168"/>
        <v>864</v>
      </c>
      <c r="AK2060">
        <f t="shared" si="170"/>
        <v>0</v>
      </c>
      <c r="AL2060">
        <f t="shared" si="170"/>
        <v>1</v>
      </c>
      <c r="AM2060">
        <f t="shared" si="170"/>
        <v>0</v>
      </c>
      <c r="AN2060">
        <f t="shared" si="170"/>
        <v>0</v>
      </c>
      <c r="AO2060">
        <f t="shared" si="170"/>
        <v>0</v>
      </c>
    </row>
    <row r="2061" spans="1:41" ht="14.45" customHeight="1" x14ac:dyDescent="0.45">
      <c r="A2061" s="1">
        <v>44172.88013888889</v>
      </c>
      <c r="B2061" s="1">
        <v>44172.900185185186</v>
      </c>
      <c r="C2061">
        <v>0</v>
      </c>
      <c r="D2061">
        <v>100</v>
      </c>
      <c r="E2061">
        <v>1732</v>
      </c>
      <c r="F2061">
        <v>1</v>
      </c>
      <c r="G2061" s="1">
        <v>44172.900193715279</v>
      </c>
      <c r="H2061" s="2" t="s">
        <v>4619</v>
      </c>
      <c r="I2061" s="2" t="s">
        <v>51</v>
      </c>
      <c r="J2061" s="2" t="s">
        <v>52</v>
      </c>
      <c r="K2061" s="2" t="s">
        <v>53</v>
      </c>
      <c r="L2061" s="2" t="s">
        <v>72</v>
      </c>
      <c r="M2061" s="2" t="s">
        <v>55</v>
      </c>
      <c r="N2061" s="2" t="s">
        <v>132</v>
      </c>
      <c r="O2061">
        <v>1</v>
      </c>
      <c r="P2061">
        <v>0</v>
      </c>
      <c r="Q2061">
        <v>0</v>
      </c>
      <c r="R2061">
        <v>33.893999999999998</v>
      </c>
      <c r="S2061">
        <v>0</v>
      </c>
      <c r="T2061" s="2" t="s">
        <v>4620</v>
      </c>
      <c r="U2061" s="2" t="s">
        <v>109</v>
      </c>
      <c r="V2061">
        <v>1</v>
      </c>
      <c r="W2061">
        <v>4</v>
      </c>
      <c r="X2061">
        <v>22</v>
      </c>
      <c r="Y2061" s="2" t="s">
        <v>59</v>
      </c>
      <c r="Z2061">
        <v>1732</v>
      </c>
      <c r="AA2061" s="2" t="s">
        <v>97</v>
      </c>
      <c r="AB2061" s="2" t="s">
        <v>98</v>
      </c>
      <c r="AC2061" s="2" t="s">
        <v>59</v>
      </c>
      <c r="AD2061">
        <v>1</v>
      </c>
      <c r="AE2061" s="15">
        <f t="shared" si="167"/>
        <v>1280</v>
      </c>
      <c r="AF2061" s="16">
        <f t="shared" si="168"/>
        <v>720</v>
      </c>
      <c r="AK2061">
        <f t="shared" si="170"/>
        <v>0</v>
      </c>
      <c r="AL2061">
        <f t="shared" si="170"/>
        <v>0</v>
      </c>
      <c r="AM2061">
        <f t="shared" si="170"/>
        <v>0</v>
      </c>
      <c r="AN2061">
        <f t="shared" si="170"/>
        <v>0</v>
      </c>
      <c r="AO2061">
        <f t="shared" si="170"/>
        <v>0</v>
      </c>
    </row>
    <row r="2062" spans="1:41" ht="14.45" customHeight="1" x14ac:dyDescent="0.45">
      <c r="A2062" s="1">
        <v>44172.897673611114</v>
      </c>
      <c r="B2062" s="1">
        <v>44172.900196759256</v>
      </c>
      <c r="C2062">
        <v>0</v>
      </c>
      <c r="D2062">
        <v>100</v>
      </c>
      <c r="E2062">
        <v>218</v>
      </c>
      <c r="F2062">
        <v>1</v>
      </c>
      <c r="G2062" s="1">
        <v>44172.900207395833</v>
      </c>
      <c r="H2062" s="2" t="s">
        <v>4621</v>
      </c>
      <c r="I2062" s="2" t="s">
        <v>51</v>
      </c>
      <c r="J2062" s="2" t="s">
        <v>52</v>
      </c>
      <c r="K2062" s="2" t="s">
        <v>53</v>
      </c>
      <c r="L2062" s="2" t="s">
        <v>87</v>
      </c>
      <c r="M2062" s="2" t="s">
        <v>55</v>
      </c>
      <c r="N2062" s="2" t="s">
        <v>100</v>
      </c>
      <c r="O2062">
        <v>1</v>
      </c>
      <c r="P2062">
        <v>0</v>
      </c>
      <c r="Q2062">
        <v>0</v>
      </c>
      <c r="R2062">
        <v>34.213999999999999</v>
      </c>
      <c r="S2062">
        <v>0</v>
      </c>
      <c r="T2062" s="2" t="s">
        <v>4622</v>
      </c>
      <c r="U2062" s="2" t="s">
        <v>147</v>
      </c>
      <c r="V2062">
        <v>2</v>
      </c>
      <c r="W2062">
        <v>5</v>
      </c>
      <c r="X2062">
        <v>22</v>
      </c>
      <c r="Y2062" s="2" t="s">
        <v>59</v>
      </c>
      <c r="Z2062">
        <v>218</v>
      </c>
      <c r="AA2062" s="2" t="s">
        <v>110</v>
      </c>
      <c r="AB2062" s="2" t="s">
        <v>111</v>
      </c>
      <c r="AC2062" s="2" t="s">
        <v>59</v>
      </c>
      <c r="AD2062">
        <v>1</v>
      </c>
      <c r="AE2062" s="15">
        <f t="shared" si="167"/>
        <v>1366</v>
      </c>
      <c r="AF2062" s="16">
        <f t="shared" si="168"/>
        <v>768</v>
      </c>
      <c r="AK2062">
        <f t="shared" si="170"/>
        <v>1</v>
      </c>
      <c r="AL2062">
        <f t="shared" si="170"/>
        <v>0</v>
      </c>
      <c r="AM2062">
        <f t="shared" si="170"/>
        <v>0</v>
      </c>
      <c r="AN2062">
        <f t="shared" si="170"/>
        <v>0</v>
      </c>
      <c r="AO2062">
        <f t="shared" si="170"/>
        <v>0</v>
      </c>
    </row>
    <row r="2063" spans="1:41" ht="14.45" customHeight="1" x14ac:dyDescent="0.45">
      <c r="A2063" s="1">
        <v>44172.895046296297</v>
      </c>
      <c r="B2063" s="1">
        <v>44172.900289351855</v>
      </c>
      <c r="C2063">
        <v>0</v>
      </c>
      <c r="D2063">
        <v>100</v>
      </c>
      <c r="E2063">
        <v>453</v>
      </c>
      <c r="F2063">
        <v>1</v>
      </c>
      <c r="G2063" s="1">
        <v>44172.900300034722</v>
      </c>
      <c r="H2063" s="2" t="s">
        <v>4623</v>
      </c>
      <c r="I2063" s="2" t="s">
        <v>51</v>
      </c>
      <c r="J2063" s="2" t="s">
        <v>52</v>
      </c>
      <c r="K2063" s="2" t="s">
        <v>53</v>
      </c>
      <c r="L2063" s="2" t="s">
        <v>72</v>
      </c>
      <c r="M2063" s="2" t="s">
        <v>202</v>
      </c>
      <c r="N2063" s="2" t="s">
        <v>100</v>
      </c>
      <c r="O2063">
        <v>1</v>
      </c>
      <c r="P2063">
        <v>0</v>
      </c>
      <c r="Q2063">
        <v>0</v>
      </c>
      <c r="R2063">
        <v>59.402000000000001</v>
      </c>
      <c r="S2063">
        <v>0</v>
      </c>
      <c r="T2063" s="2" t="s">
        <v>4624</v>
      </c>
      <c r="U2063" s="2" t="s">
        <v>219</v>
      </c>
      <c r="V2063">
        <v>2</v>
      </c>
      <c r="W2063">
        <v>5</v>
      </c>
      <c r="X2063">
        <v>22</v>
      </c>
      <c r="Y2063" s="2" t="s">
        <v>59</v>
      </c>
      <c r="Z2063">
        <v>453</v>
      </c>
      <c r="AA2063" s="2" t="s">
        <v>69</v>
      </c>
      <c r="AB2063" s="2" t="s">
        <v>70</v>
      </c>
      <c r="AC2063" s="2" t="s">
        <v>59</v>
      </c>
      <c r="AD2063">
        <v>1</v>
      </c>
      <c r="AE2063" s="15">
        <f t="shared" si="167"/>
        <v>1366</v>
      </c>
      <c r="AF2063" s="16">
        <f t="shared" si="168"/>
        <v>768</v>
      </c>
      <c r="AK2063">
        <f t="shared" si="170"/>
        <v>1</v>
      </c>
      <c r="AL2063">
        <f t="shared" si="170"/>
        <v>0</v>
      </c>
      <c r="AM2063">
        <f t="shared" si="170"/>
        <v>0</v>
      </c>
      <c r="AN2063">
        <f t="shared" si="170"/>
        <v>0</v>
      </c>
      <c r="AO2063">
        <f t="shared" si="170"/>
        <v>0</v>
      </c>
    </row>
    <row r="2064" spans="1:41" ht="14.45" customHeight="1" x14ac:dyDescent="0.45">
      <c r="A2064" s="1">
        <v>44172.894594907404</v>
      </c>
      <c r="B2064" s="1">
        <v>44172.90042824074</v>
      </c>
      <c r="C2064">
        <v>0</v>
      </c>
      <c r="D2064">
        <v>100</v>
      </c>
      <c r="E2064">
        <v>504</v>
      </c>
      <c r="F2064">
        <v>1</v>
      </c>
      <c r="G2064" s="1">
        <v>44172.900438807868</v>
      </c>
      <c r="H2064" s="2" t="s">
        <v>4625</v>
      </c>
      <c r="I2064" s="2" t="s">
        <v>51</v>
      </c>
      <c r="J2064" s="2" t="s">
        <v>52</v>
      </c>
      <c r="K2064" s="2" t="s">
        <v>53</v>
      </c>
      <c r="L2064" s="2" t="s">
        <v>87</v>
      </c>
      <c r="M2064" s="2" t="s">
        <v>55</v>
      </c>
      <c r="N2064" s="2" t="s">
        <v>56</v>
      </c>
      <c r="O2064">
        <v>1</v>
      </c>
      <c r="P2064">
        <v>0</v>
      </c>
      <c r="Q2064">
        <v>0</v>
      </c>
      <c r="R2064">
        <v>72.489000000000004</v>
      </c>
      <c r="S2064">
        <v>0</v>
      </c>
      <c r="T2064" s="2" t="s">
        <v>4626</v>
      </c>
      <c r="U2064" s="2" t="s">
        <v>236</v>
      </c>
      <c r="V2064">
        <v>1</v>
      </c>
      <c r="W2064">
        <v>2</v>
      </c>
      <c r="X2064">
        <v>22</v>
      </c>
      <c r="Y2064" s="2" t="s">
        <v>4627</v>
      </c>
      <c r="Z2064">
        <v>504</v>
      </c>
      <c r="AA2064" s="2" t="s">
        <v>60</v>
      </c>
      <c r="AB2064" s="2" t="s">
        <v>61</v>
      </c>
      <c r="AC2064" s="2" t="s">
        <v>59</v>
      </c>
      <c r="AD2064">
        <v>1</v>
      </c>
      <c r="AE2064" s="15">
        <f t="shared" si="167"/>
        <v>1920</v>
      </c>
      <c r="AF2064" s="16">
        <f t="shared" si="168"/>
        <v>1080</v>
      </c>
      <c r="AK2064">
        <f t="shared" si="170"/>
        <v>0</v>
      </c>
      <c r="AL2064">
        <f t="shared" si="170"/>
        <v>0</v>
      </c>
      <c r="AM2064">
        <f t="shared" si="170"/>
        <v>1</v>
      </c>
      <c r="AN2064">
        <f t="shared" si="170"/>
        <v>1</v>
      </c>
      <c r="AO2064">
        <f t="shared" si="170"/>
        <v>1</v>
      </c>
    </row>
    <row r="2065" spans="1:41" ht="14.45" customHeight="1" x14ac:dyDescent="0.45">
      <c r="A2065" s="1">
        <v>44172.895740740743</v>
      </c>
      <c r="B2065" s="1">
        <v>44172.900543981479</v>
      </c>
      <c r="C2065">
        <v>0</v>
      </c>
      <c r="D2065">
        <v>100</v>
      </c>
      <c r="E2065">
        <v>414</v>
      </c>
      <c r="F2065">
        <v>1</v>
      </c>
      <c r="G2065" s="1">
        <v>44172.900556215274</v>
      </c>
      <c r="H2065" s="2" t="s">
        <v>4628</v>
      </c>
      <c r="I2065" s="2" t="s">
        <v>51</v>
      </c>
      <c r="J2065" s="2" t="s">
        <v>52</v>
      </c>
      <c r="K2065" s="2" t="s">
        <v>53</v>
      </c>
      <c r="L2065" s="2" t="s">
        <v>72</v>
      </c>
      <c r="M2065" s="2" t="s">
        <v>55</v>
      </c>
      <c r="N2065" s="2" t="s">
        <v>100</v>
      </c>
      <c r="O2065">
        <v>1</v>
      </c>
      <c r="P2065">
        <v>0</v>
      </c>
      <c r="Q2065">
        <v>0</v>
      </c>
      <c r="R2065">
        <v>39.256</v>
      </c>
      <c r="S2065">
        <v>0</v>
      </c>
      <c r="T2065" s="2" t="s">
        <v>4629</v>
      </c>
      <c r="U2065" s="2" t="s">
        <v>423</v>
      </c>
      <c r="V2065">
        <v>2</v>
      </c>
      <c r="W2065">
        <v>4</v>
      </c>
      <c r="X2065">
        <v>22</v>
      </c>
      <c r="Y2065" s="2" t="s">
        <v>59</v>
      </c>
      <c r="Z2065">
        <v>414</v>
      </c>
      <c r="AA2065" s="2" t="s">
        <v>103</v>
      </c>
      <c r="AB2065" s="2" t="s">
        <v>104</v>
      </c>
      <c r="AC2065" s="2" t="s">
        <v>59</v>
      </c>
      <c r="AD2065">
        <v>1</v>
      </c>
      <c r="AE2065" s="15">
        <f t="shared" si="167"/>
        <v>1366</v>
      </c>
      <c r="AF2065" s="16">
        <f t="shared" si="168"/>
        <v>768</v>
      </c>
      <c r="AK2065">
        <f t="shared" si="170"/>
        <v>1</v>
      </c>
      <c r="AL2065">
        <f t="shared" si="170"/>
        <v>0</v>
      </c>
      <c r="AM2065">
        <f t="shared" si="170"/>
        <v>0</v>
      </c>
      <c r="AN2065">
        <f t="shared" si="170"/>
        <v>0</v>
      </c>
      <c r="AO2065">
        <f t="shared" si="170"/>
        <v>0</v>
      </c>
    </row>
    <row r="2066" spans="1:41" ht="14.45" customHeight="1" x14ac:dyDescent="0.45">
      <c r="A2066" s="1">
        <v>44172.898321759261</v>
      </c>
      <c r="B2066" s="1">
        <v>44172.900555555556</v>
      </c>
      <c r="C2066">
        <v>0</v>
      </c>
      <c r="D2066">
        <v>100</v>
      </c>
      <c r="E2066">
        <v>193</v>
      </c>
      <c r="F2066">
        <v>1</v>
      </c>
      <c r="G2066" s="1">
        <v>44172.90056934028</v>
      </c>
      <c r="H2066" s="2" t="s">
        <v>4630</v>
      </c>
      <c r="I2066" s="2" t="s">
        <v>51</v>
      </c>
      <c r="J2066" s="2" t="s">
        <v>52</v>
      </c>
      <c r="K2066" s="2" t="s">
        <v>53</v>
      </c>
      <c r="L2066" s="2" t="s">
        <v>773</v>
      </c>
      <c r="M2066" s="2" t="s">
        <v>106</v>
      </c>
      <c r="N2066" s="2" t="s">
        <v>4631</v>
      </c>
      <c r="O2066">
        <v>1</v>
      </c>
      <c r="P2066">
        <v>0</v>
      </c>
      <c r="Q2066">
        <v>0</v>
      </c>
      <c r="R2066">
        <v>31.800999999999998</v>
      </c>
      <c r="S2066">
        <v>0</v>
      </c>
      <c r="T2066" s="2" t="s">
        <v>4632</v>
      </c>
      <c r="U2066" s="2" t="s">
        <v>151</v>
      </c>
      <c r="V2066">
        <v>1</v>
      </c>
      <c r="W2066">
        <v>2</v>
      </c>
      <c r="X2066">
        <v>22</v>
      </c>
      <c r="Y2066" s="2" t="s">
        <v>59</v>
      </c>
      <c r="Z2066">
        <v>193</v>
      </c>
      <c r="AA2066" s="2" t="s">
        <v>97</v>
      </c>
      <c r="AB2066" s="2" t="s">
        <v>98</v>
      </c>
      <c r="AC2066" s="2" t="s">
        <v>59</v>
      </c>
      <c r="AD2066">
        <v>1</v>
      </c>
      <c r="AE2066" s="15">
        <f t="shared" si="167"/>
        <v>375</v>
      </c>
      <c r="AF2066" s="16">
        <f t="shared" si="168"/>
        <v>667</v>
      </c>
      <c r="AK2066">
        <f t="shared" si="170"/>
        <v>0</v>
      </c>
      <c r="AL2066">
        <f t="shared" si="170"/>
        <v>1</v>
      </c>
      <c r="AM2066">
        <f t="shared" si="170"/>
        <v>0</v>
      </c>
      <c r="AN2066">
        <f t="shared" si="170"/>
        <v>0</v>
      </c>
      <c r="AO2066">
        <f t="shared" si="170"/>
        <v>0</v>
      </c>
    </row>
    <row r="2067" spans="1:41" ht="14.45" customHeight="1" x14ac:dyDescent="0.45">
      <c r="A2067" s="1">
        <v>44172.89744212963</v>
      </c>
      <c r="B2067" s="1">
        <v>44172.900613425925</v>
      </c>
      <c r="C2067">
        <v>0</v>
      </c>
      <c r="D2067">
        <v>100</v>
      </c>
      <c r="E2067">
        <v>273</v>
      </c>
      <c r="F2067">
        <v>1</v>
      </c>
      <c r="G2067" s="1">
        <v>44172.900618993059</v>
      </c>
      <c r="H2067" s="2" t="s">
        <v>4633</v>
      </c>
      <c r="I2067" s="2" t="s">
        <v>51</v>
      </c>
      <c r="J2067" s="2" t="s">
        <v>52</v>
      </c>
      <c r="K2067" s="2" t="s">
        <v>53</v>
      </c>
      <c r="L2067" s="2" t="s">
        <v>315</v>
      </c>
      <c r="M2067" s="2" t="s">
        <v>106</v>
      </c>
      <c r="N2067" s="2" t="s">
        <v>123</v>
      </c>
      <c r="O2067">
        <v>1</v>
      </c>
      <c r="P2067">
        <v>0</v>
      </c>
      <c r="Q2067">
        <v>0</v>
      </c>
      <c r="R2067">
        <v>34.453000000000003</v>
      </c>
      <c r="S2067">
        <v>0</v>
      </c>
      <c r="T2067" s="2" t="s">
        <v>4634</v>
      </c>
      <c r="U2067" s="2" t="s">
        <v>102</v>
      </c>
      <c r="V2067">
        <v>1</v>
      </c>
      <c r="W2067">
        <v>4</v>
      </c>
      <c r="X2067">
        <v>22</v>
      </c>
      <c r="Y2067" s="2" t="s">
        <v>59</v>
      </c>
      <c r="Z2067">
        <v>273</v>
      </c>
      <c r="AA2067" s="2" t="s">
        <v>75</v>
      </c>
      <c r="AB2067" s="2" t="s">
        <v>76</v>
      </c>
      <c r="AC2067" s="2" t="s">
        <v>59</v>
      </c>
      <c r="AD2067">
        <v>1</v>
      </c>
      <c r="AE2067" s="15">
        <f t="shared" si="167"/>
        <v>1280</v>
      </c>
      <c r="AF2067" s="16">
        <f t="shared" si="168"/>
        <v>800</v>
      </c>
      <c r="AK2067">
        <f t="shared" si="170"/>
        <v>1</v>
      </c>
      <c r="AL2067">
        <f t="shared" si="170"/>
        <v>0</v>
      </c>
      <c r="AM2067">
        <f t="shared" si="170"/>
        <v>0</v>
      </c>
      <c r="AN2067">
        <f t="shared" si="170"/>
        <v>0</v>
      </c>
      <c r="AO2067">
        <f t="shared" si="170"/>
        <v>0</v>
      </c>
    </row>
    <row r="2068" spans="1:41" ht="14.45" customHeight="1" x14ac:dyDescent="0.45">
      <c r="A2068" s="1">
        <v>44172.896041666667</v>
      </c>
      <c r="B2068" s="1">
        <v>44172.900625000002</v>
      </c>
      <c r="C2068">
        <v>0</v>
      </c>
      <c r="D2068">
        <v>100</v>
      </c>
      <c r="E2068">
        <v>395</v>
      </c>
      <c r="F2068">
        <v>1</v>
      </c>
      <c r="G2068" s="1">
        <v>44172.900629768519</v>
      </c>
      <c r="H2068" s="2" t="s">
        <v>4635</v>
      </c>
      <c r="I2068" s="2" t="s">
        <v>51</v>
      </c>
      <c r="J2068" s="2" t="s">
        <v>52</v>
      </c>
      <c r="K2068" s="2" t="s">
        <v>53</v>
      </c>
      <c r="L2068" s="2" t="s">
        <v>87</v>
      </c>
      <c r="M2068" s="2" t="s">
        <v>55</v>
      </c>
      <c r="N2068" s="2" t="s">
        <v>257</v>
      </c>
      <c r="O2068">
        <v>1</v>
      </c>
      <c r="P2068">
        <v>0</v>
      </c>
      <c r="Q2068">
        <v>0</v>
      </c>
      <c r="R2068">
        <v>33.228000000000002</v>
      </c>
      <c r="S2068">
        <v>0</v>
      </c>
      <c r="T2068" s="2" t="s">
        <v>4636</v>
      </c>
      <c r="U2068" s="2" t="s">
        <v>357</v>
      </c>
      <c r="V2068">
        <v>1</v>
      </c>
      <c r="W2068">
        <v>4</v>
      </c>
      <c r="X2068">
        <v>22</v>
      </c>
      <c r="Y2068" s="2" t="s">
        <v>59</v>
      </c>
      <c r="Z2068">
        <v>395</v>
      </c>
      <c r="AA2068" s="2" t="s">
        <v>91</v>
      </c>
      <c r="AB2068" s="2" t="s">
        <v>92</v>
      </c>
      <c r="AC2068" s="2" t="s">
        <v>59</v>
      </c>
      <c r="AD2068">
        <v>1</v>
      </c>
      <c r="AE2068" s="15">
        <f t="shared" si="167"/>
        <v>1504</v>
      </c>
      <c r="AF2068" s="16">
        <f t="shared" si="168"/>
        <v>1003</v>
      </c>
      <c r="AK2068">
        <f t="shared" si="170"/>
        <v>0</v>
      </c>
      <c r="AL2068">
        <f t="shared" si="170"/>
        <v>0</v>
      </c>
      <c r="AM2068">
        <f t="shared" si="170"/>
        <v>0</v>
      </c>
      <c r="AN2068">
        <f t="shared" si="170"/>
        <v>0</v>
      </c>
      <c r="AO2068">
        <f t="shared" si="170"/>
        <v>0</v>
      </c>
    </row>
    <row r="2069" spans="1:41" ht="14.45" customHeight="1" x14ac:dyDescent="0.45">
      <c r="A2069" s="1">
        <v>44172.897615740738</v>
      </c>
      <c r="B2069" s="1">
        <v>44172.900775462964</v>
      </c>
      <c r="C2069">
        <v>0</v>
      </c>
      <c r="D2069">
        <v>100</v>
      </c>
      <c r="E2069">
        <v>272</v>
      </c>
      <c r="F2069">
        <v>1</v>
      </c>
      <c r="G2069" s="1">
        <v>44172.900781620374</v>
      </c>
      <c r="H2069" s="2" t="s">
        <v>4637</v>
      </c>
      <c r="I2069" s="2" t="s">
        <v>51</v>
      </c>
      <c r="J2069" s="2" t="s">
        <v>52</v>
      </c>
      <c r="K2069" s="2" t="s">
        <v>53</v>
      </c>
      <c r="L2069" s="2" t="s">
        <v>87</v>
      </c>
      <c r="M2069" s="2" t="s">
        <v>106</v>
      </c>
      <c r="N2069" s="2" t="s">
        <v>107</v>
      </c>
      <c r="O2069">
        <v>1</v>
      </c>
      <c r="P2069">
        <v>0</v>
      </c>
      <c r="Q2069">
        <v>0</v>
      </c>
      <c r="R2069">
        <v>18.399999999999999</v>
      </c>
      <c r="S2069">
        <v>0</v>
      </c>
      <c r="T2069" s="2" t="s">
        <v>4638</v>
      </c>
      <c r="U2069" s="2" t="s">
        <v>83</v>
      </c>
      <c r="V2069">
        <v>1</v>
      </c>
      <c r="W2069">
        <v>6</v>
      </c>
      <c r="X2069">
        <v>22</v>
      </c>
      <c r="Y2069" s="2" t="s">
        <v>59</v>
      </c>
      <c r="Z2069">
        <v>272</v>
      </c>
      <c r="AA2069" s="2" t="s">
        <v>84</v>
      </c>
      <c r="AB2069" s="2" t="s">
        <v>85</v>
      </c>
      <c r="AC2069" s="2" t="s">
        <v>59</v>
      </c>
      <c r="AD2069">
        <v>1</v>
      </c>
      <c r="AE2069" s="15">
        <f t="shared" si="167"/>
        <v>1440</v>
      </c>
      <c r="AF2069" s="16">
        <f t="shared" si="168"/>
        <v>900</v>
      </c>
      <c r="AK2069">
        <f t="shared" si="170"/>
        <v>1</v>
      </c>
      <c r="AL2069">
        <f t="shared" si="170"/>
        <v>0</v>
      </c>
      <c r="AM2069">
        <f t="shared" si="170"/>
        <v>0</v>
      </c>
      <c r="AN2069">
        <f t="shared" si="170"/>
        <v>0</v>
      </c>
      <c r="AO2069">
        <f t="shared" si="170"/>
        <v>0</v>
      </c>
    </row>
    <row r="2070" spans="1:41" ht="14.45" customHeight="1" x14ac:dyDescent="0.45">
      <c r="A2070" s="1">
        <v>44172.89644675926</v>
      </c>
      <c r="B2070" s="1">
        <v>44172.901030092595</v>
      </c>
      <c r="C2070">
        <v>0</v>
      </c>
      <c r="D2070">
        <v>100</v>
      </c>
      <c r="E2070">
        <v>396</v>
      </c>
      <c r="F2070">
        <v>1</v>
      </c>
      <c r="G2070" s="1">
        <v>44172.901035428244</v>
      </c>
      <c r="H2070" s="2" t="s">
        <v>4639</v>
      </c>
      <c r="I2070" s="2" t="s">
        <v>51</v>
      </c>
      <c r="J2070" s="2" t="s">
        <v>52</v>
      </c>
      <c r="K2070" s="2" t="s">
        <v>113</v>
      </c>
      <c r="L2070" s="2" t="s">
        <v>2290</v>
      </c>
      <c r="M2070" s="2" t="s">
        <v>4640</v>
      </c>
      <c r="N2070" s="2" t="s">
        <v>56</v>
      </c>
      <c r="O2070">
        <v>1</v>
      </c>
      <c r="P2070">
        <v>0</v>
      </c>
      <c r="Q2070">
        <v>0</v>
      </c>
      <c r="R2070">
        <v>53.503</v>
      </c>
      <c r="S2070">
        <v>0</v>
      </c>
      <c r="T2070" s="2" t="s">
        <v>4641</v>
      </c>
      <c r="U2070" s="2" t="s">
        <v>194</v>
      </c>
      <c r="V2070">
        <v>1</v>
      </c>
      <c r="W2070">
        <v>4</v>
      </c>
      <c r="X2070">
        <v>28</v>
      </c>
      <c r="Y2070" s="2" t="s">
        <v>4642</v>
      </c>
      <c r="Z2070">
        <v>396</v>
      </c>
      <c r="AA2070" s="2" t="s">
        <v>91</v>
      </c>
      <c r="AB2070" s="2" t="s">
        <v>92</v>
      </c>
      <c r="AC2070" s="2" t="s">
        <v>62</v>
      </c>
      <c r="AD2070">
        <v>1</v>
      </c>
      <c r="AE2070" s="15">
        <f t="shared" si="167"/>
        <v>1920</v>
      </c>
      <c r="AF2070" s="16">
        <f t="shared" si="168"/>
        <v>1080</v>
      </c>
      <c r="AK2070">
        <f t="shared" si="170"/>
        <v>0</v>
      </c>
      <c r="AL2070">
        <f t="shared" si="170"/>
        <v>0</v>
      </c>
      <c r="AM2070">
        <f t="shared" si="170"/>
        <v>0</v>
      </c>
      <c r="AN2070">
        <f t="shared" si="170"/>
        <v>0</v>
      </c>
      <c r="AO2070">
        <f t="shared" si="170"/>
        <v>0</v>
      </c>
    </row>
    <row r="2071" spans="1:41" ht="14.45" customHeight="1" x14ac:dyDescent="0.45">
      <c r="A2071" s="1">
        <v>44172.896574074075</v>
      </c>
      <c r="B2071" s="1">
        <v>44172.901076388887</v>
      </c>
      <c r="C2071">
        <v>0</v>
      </c>
      <c r="D2071">
        <v>100</v>
      </c>
      <c r="E2071">
        <v>388</v>
      </c>
      <c r="F2071">
        <v>1</v>
      </c>
      <c r="G2071" s="1">
        <v>44172.90108221065</v>
      </c>
      <c r="H2071" s="2" t="s">
        <v>4643</v>
      </c>
      <c r="I2071" s="2" t="s">
        <v>51</v>
      </c>
      <c r="J2071" s="2" t="s">
        <v>52</v>
      </c>
      <c r="K2071" s="2" t="s">
        <v>64</v>
      </c>
      <c r="L2071" s="2" t="s">
        <v>65</v>
      </c>
      <c r="M2071" s="2" t="s">
        <v>55</v>
      </c>
      <c r="N2071" s="2" t="s">
        <v>100</v>
      </c>
      <c r="O2071">
        <v>1</v>
      </c>
      <c r="P2071">
        <v>14.574</v>
      </c>
      <c r="Q2071">
        <v>14.574</v>
      </c>
      <c r="R2071">
        <v>36.250999999999998</v>
      </c>
      <c r="S2071">
        <v>1</v>
      </c>
      <c r="T2071" s="2" t="s">
        <v>4644</v>
      </c>
      <c r="U2071" s="2" t="s">
        <v>121</v>
      </c>
      <c r="V2071">
        <v>2</v>
      </c>
      <c r="W2071">
        <v>4</v>
      </c>
      <c r="X2071">
        <v>28</v>
      </c>
      <c r="Y2071" s="2" t="s">
        <v>59</v>
      </c>
      <c r="Z2071">
        <v>388</v>
      </c>
      <c r="AA2071" s="2" t="s">
        <v>75</v>
      </c>
      <c r="AB2071" s="2" t="s">
        <v>76</v>
      </c>
      <c r="AC2071" s="2" t="s">
        <v>62</v>
      </c>
      <c r="AD2071">
        <v>1</v>
      </c>
      <c r="AE2071" s="15">
        <f t="shared" si="167"/>
        <v>1366</v>
      </c>
      <c r="AF2071" s="16">
        <f t="shared" si="168"/>
        <v>768</v>
      </c>
      <c r="AK2071">
        <f t="shared" si="170"/>
        <v>1</v>
      </c>
      <c r="AL2071">
        <f t="shared" si="170"/>
        <v>0</v>
      </c>
      <c r="AM2071">
        <f t="shared" si="170"/>
        <v>0</v>
      </c>
      <c r="AN2071">
        <f t="shared" si="170"/>
        <v>0</v>
      </c>
      <c r="AO2071">
        <f t="shared" si="170"/>
        <v>0</v>
      </c>
    </row>
    <row r="2072" spans="1:41" ht="14.45" customHeight="1" x14ac:dyDescent="0.45">
      <c r="A2072" s="1">
        <v>44172.896747685183</v>
      </c>
      <c r="B2072" s="1">
        <v>44172.901087962964</v>
      </c>
      <c r="C2072">
        <v>0</v>
      </c>
      <c r="D2072">
        <v>100</v>
      </c>
      <c r="E2072">
        <v>375</v>
      </c>
      <c r="F2072">
        <v>1</v>
      </c>
      <c r="G2072" s="1">
        <v>44172.901100914351</v>
      </c>
      <c r="H2072" s="2" t="s">
        <v>4645</v>
      </c>
      <c r="I2072" s="2" t="s">
        <v>51</v>
      </c>
      <c r="J2072" s="2" t="s">
        <v>52</v>
      </c>
      <c r="K2072" s="2" t="s">
        <v>53</v>
      </c>
      <c r="L2072" s="2" t="s">
        <v>87</v>
      </c>
      <c r="M2072" s="2" t="s">
        <v>55</v>
      </c>
      <c r="N2072" s="2" t="s">
        <v>142</v>
      </c>
      <c r="O2072">
        <v>1</v>
      </c>
      <c r="P2072">
        <v>0</v>
      </c>
      <c r="Q2072">
        <v>0</v>
      </c>
      <c r="R2072">
        <v>39.052999999999997</v>
      </c>
      <c r="S2072">
        <v>0</v>
      </c>
      <c r="T2072" s="2" t="s">
        <v>4646</v>
      </c>
      <c r="U2072" s="2" t="s">
        <v>179</v>
      </c>
      <c r="V2072">
        <v>2</v>
      </c>
      <c r="W2072">
        <v>4</v>
      </c>
      <c r="X2072">
        <v>22</v>
      </c>
      <c r="Y2072" s="2" t="s">
        <v>59</v>
      </c>
      <c r="Z2072">
        <v>375</v>
      </c>
      <c r="AA2072" s="2" t="s">
        <v>97</v>
      </c>
      <c r="AB2072" s="2" t="s">
        <v>98</v>
      </c>
      <c r="AC2072" s="2" t="s">
        <v>59</v>
      </c>
      <c r="AD2072">
        <v>1</v>
      </c>
      <c r="AE2072" s="15">
        <f t="shared" si="167"/>
        <v>1536</v>
      </c>
      <c r="AF2072" s="16">
        <f t="shared" si="168"/>
        <v>864</v>
      </c>
      <c r="AK2072">
        <f t="shared" si="170"/>
        <v>0</v>
      </c>
      <c r="AL2072">
        <f t="shared" si="170"/>
        <v>0</v>
      </c>
      <c r="AM2072">
        <f t="shared" si="170"/>
        <v>0</v>
      </c>
      <c r="AN2072">
        <f t="shared" si="170"/>
        <v>0</v>
      </c>
      <c r="AO2072">
        <f t="shared" si="170"/>
        <v>0</v>
      </c>
    </row>
    <row r="2073" spans="1:41" ht="14.45" customHeight="1" x14ac:dyDescent="0.45">
      <c r="A2073" s="1">
        <v>44172.89880787037</v>
      </c>
      <c r="B2073" s="1">
        <v>44172.901145833333</v>
      </c>
      <c r="C2073">
        <v>0</v>
      </c>
      <c r="D2073">
        <v>100</v>
      </c>
      <c r="E2073">
        <v>201</v>
      </c>
      <c r="F2073">
        <v>1</v>
      </c>
      <c r="G2073" s="1">
        <v>44172.901148900462</v>
      </c>
      <c r="H2073" s="2" t="s">
        <v>4647</v>
      </c>
      <c r="I2073" s="2" t="s">
        <v>51</v>
      </c>
      <c r="J2073" s="2" t="s">
        <v>52</v>
      </c>
      <c r="K2073" s="2" t="s">
        <v>64</v>
      </c>
      <c r="L2073" s="2" t="s">
        <v>65</v>
      </c>
      <c r="M2073" s="2" t="s">
        <v>55</v>
      </c>
      <c r="N2073" s="2" t="s">
        <v>100</v>
      </c>
      <c r="O2073">
        <v>1</v>
      </c>
      <c r="P2073">
        <v>5.4329999999999998</v>
      </c>
      <c r="Q2073">
        <v>8.5340000000000007</v>
      </c>
      <c r="R2073">
        <v>28.646000000000001</v>
      </c>
      <c r="S2073">
        <v>3</v>
      </c>
      <c r="T2073" s="2" t="s">
        <v>4648</v>
      </c>
      <c r="U2073" s="2" t="s">
        <v>673</v>
      </c>
      <c r="V2073">
        <v>2</v>
      </c>
      <c r="W2073">
        <v>3</v>
      </c>
      <c r="X2073">
        <v>22</v>
      </c>
      <c r="Y2073" s="2" t="s">
        <v>59</v>
      </c>
      <c r="Z2073">
        <v>201</v>
      </c>
      <c r="AA2073" s="2" t="s">
        <v>69</v>
      </c>
      <c r="AB2073" s="2" t="s">
        <v>70</v>
      </c>
      <c r="AC2073" s="2" t="s">
        <v>59</v>
      </c>
      <c r="AD2073">
        <v>1</v>
      </c>
      <c r="AE2073" s="15">
        <f t="shared" si="167"/>
        <v>1366</v>
      </c>
      <c r="AF2073" s="16">
        <f t="shared" si="168"/>
        <v>768</v>
      </c>
      <c r="AK2073">
        <f t="shared" si="170"/>
        <v>1</v>
      </c>
      <c r="AL2073">
        <f t="shared" si="170"/>
        <v>0</v>
      </c>
      <c r="AM2073">
        <f t="shared" si="170"/>
        <v>0</v>
      </c>
      <c r="AN2073">
        <f t="shared" si="170"/>
        <v>0</v>
      </c>
      <c r="AO2073">
        <f t="shared" si="170"/>
        <v>0</v>
      </c>
    </row>
    <row r="2074" spans="1:41" ht="14.45" customHeight="1" x14ac:dyDescent="0.45">
      <c r="A2074" s="1">
        <v>44172.895138888889</v>
      </c>
      <c r="B2074" s="1">
        <v>44172.901273148149</v>
      </c>
      <c r="C2074">
        <v>0</v>
      </c>
      <c r="D2074">
        <v>100</v>
      </c>
      <c r="E2074">
        <v>530</v>
      </c>
      <c r="F2074">
        <v>1</v>
      </c>
      <c r="G2074" s="1">
        <v>44172.901279965277</v>
      </c>
      <c r="H2074" s="2" t="s">
        <v>4649</v>
      </c>
      <c r="I2074" s="2" t="s">
        <v>51</v>
      </c>
      <c r="J2074" s="2" t="s">
        <v>52</v>
      </c>
      <c r="K2074" s="2" t="s">
        <v>113</v>
      </c>
      <c r="L2074" s="2" t="s">
        <v>114</v>
      </c>
      <c r="M2074" s="2" t="s">
        <v>106</v>
      </c>
      <c r="N2074" s="2" t="s">
        <v>56</v>
      </c>
      <c r="O2074">
        <v>1</v>
      </c>
      <c r="P2074">
        <v>0</v>
      </c>
      <c r="Q2074">
        <v>0</v>
      </c>
      <c r="R2074">
        <v>72.974999999999994</v>
      </c>
      <c r="S2074">
        <v>0</v>
      </c>
      <c r="T2074" s="2" t="s">
        <v>4650</v>
      </c>
      <c r="U2074" s="2" t="s">
        <v>116</v>
      </c>
      <c r="V2074">
        <v>2</v>
      </c>
      <c r="W2074">
        <v>4</v>
      </c>
      <c r="X2074">
        <v>22</v>
      </c>
      <c r="Y2074" s="2" t="s">
        <v>59</v>
      </c>
      <c r="Z2074">
        <v>530</v>
      </c>
      <c r="AA2074" s="2" t="s">
        <v>91</v>
      </c>
      <c r="AB2074" s="2" t="s">
        <v>92</v>
      </c>
      <c r="AC2074" s="2" t="s">
        <v>59</v>
      </c>
      <c r="AD2074">
        <v>1</v>
      </c>
      <c r="AE2074" s="15">
        <f t="shared" si="167"/>
        <v>1920</v>
      </c>
      <c r="AF2074" s="16">
        <f t="shared" si="168"/>
        <v>1080</v>
      </c>
      <c r="AK2074">
        <f t="shared" si="170"/>
        <v>1</v>
      </c>
      <c r="AL2074">
        <f t="shared" si="170"/>
        <v>0</v>
      </c>
      <c r="AM2074">
        <f t="shared" si="170"/>
        <v>0</v>
      </c>
      <c r="AN2074">
        <f t="shared" si="170"/>
        <v>0</v>
      </c>
      <c r="AO2074">
        <f t="shared" si="170"/>
        <v>0</v>
      </c>
    </row>
    <row r="2075" spans="1:41" ht="14.45" customHeight="1" x14ac:dyDescent="0.45">
      <c r="A2075" s="1">
        <v>44172.898877314816</v>
      </c>
      <c r="B2075" s="1">
        <v>44172.901273148149</v>
      </c>
      <c r="C2075">
        <v>0</v>
      </c>
      <c r="D2075">
        <v>100</v>
      </c>
      <c r="E2075">
        <v>207</v>
      </c>
      <c r="F2075">
        <v>1</v>
      </c>
      <c r="G2075" s="1">
        <v>44172.90128435185</v>
      </c>
      <c r="H2075" s="2" t="s">
        <v>4651</v>
      </c>
      <c r="I2075" s="2" t="s">
        <v>51</v>
      </c>
      <c r="J2075" s="2" t="s">
        <v>52</v>
      </c>
      <c r="K2075" s="2" t="s">
        <v>53</v>
      </c>
      <c r="L2075" s="2" t="s">
        <v>315</v>
      </c>
      <c r="M2075" s="2" t="s">
        <v>106</v>
      </c>
      <c r="N2075" s="2" t="s">
        <v>123</v>
      </c>
      <c r="O2075">
        <v>1</v>
      </c>
      <c r="P2075">
        <v>0</v>
      </c>
      <c r="Q2075">
        <v>0</v>
      </c>
      <c r="R2075">
        <v>31.831</v>
      </c>
      <c r="S2075">
        <v>0</v>
      </c>
      <c r="T2075" s="2" t="s">
        <v>4652</v>
      </c>
      <c r="U2075" s="2" t="s">
        <v>172</v>
      </c>
      <c r="V2075">
        <v>2</v>
      </c>
      <c r="W2075">
        <v>5</v>
      </c>
      <c r="X2075">
        <v>22</v>
      </c>
      <c r="Y2075" s="2" t="s">
        <v>59</v>
      </c>
      <c r="Z2075">
        <v>207</v>
      </c>
      <c r="AA2075" s="2" t="s">
        <v>69</v>
      </c>
      <c r="AB2075" s="2" t="s">
        <v>70</v>
      </c>
      <c r="AC2075" s="2" t="s">
        <v>59</v>
      </c>
      <c r="AD2075">
        <v>1</v>
      </c>
      <c r="AE2075" s="15">
        <f t="shared" si="167"/>
        <v>1280</v>
      </c>
      <c r="AF2075" s="16">
        <f t="shared" si="168"/>
        <v>800</v>
      </c>
      <c r="AK2075">
        <f t="shared" ref="AK2075:AO2106" si="171">IF(ISERROR(SEARCH(AK$2,$T2075)),0,1)</f>
        <v>1</v>
      </c>
      <c r="AL2075">
        <f t="shared" si="171"/>
        <v>0</v>
      </c>
      <c r="AM2075">
        <f t="shared" si="171"/>
        <v>0</v>
      </c>
      <c r="AN2075">
        <f t="shared" si="171"/>
        <v>0</v>
      </c>
      <c r="AO2075">
        <f t="shared" si="171"/>
        <v>0</v>
      </c>
    </row>
    <row r="2076" spans="1:41" ht="14.45" customHeight="1" x14ac:dyDescent="0.45">
      <c r="A2076" s="1">
        <v>44172.898761574077</v>
      </c>
      <c r="B2076" s="1">
        <v>44172.901342592595</v>
      </c>
      <c r="C2076">
        <v>0</v>
      </c>
      <c r="D2076">
        <v>100</v>
      </c>
      <c r="E2076">
        <v>223</v>
      </c>
      <c r="F2076">
        <v>1</v>
      </c>
      <c r="G2076" s="1">
        <v>44172.901351064815</v>
      </c>
      <c r="H2076" s="2" t="s">
        <v>4653</v>
      </c>
      <c r="I2076" s="2" t="s">
        <v>51</v>
      </c>
      <c r="J2076" s="2" t="s">
        <v>52</v>
      </c>
      <c r="K2076" s="2" t="s">
        <v>113</v>
      </c>
      <c r="L2076" s="2" t="s">
        <v>269</v>
      </c>
      <c r="M2076" s="2" t="s">
        <v>106</v>
      </c>
      <c r="N2076" s="2" t="s">
        <v>107</v>
      </c>
      <c r="O2076">
        <v>1</v>
      </c>
      <c r="P2076">
        <v>0</v>
      </c>
      <c r="Q2076">
        <v>0</v>
      </c>
      <c r="R2076">
        <v>32.351999999999997</v>
      </c>
      <c r="S2076">
        <v>0</v>
      </c>
      <c r="T2076" s="2" t="s">
        <v>4654</v>
      </c>
      <c r="U2076" s="2" t="s">
        <v>144</v>
      </c>
      <c r="V2076">
        <v>1</v>
      </c>
      <c r="W2076">
        <v>3</v>
      </c>
      <c r="X2076">
        <v>22</v>
      </c>
      <c r="Y2076" s="2" t="s">
        <v>59</v>
      </c>
      <c r="Z2076">
        <v>223</v>
      </c>
      <c r="AA2076" s="2" t="s">
        <v>69</v>
      </c>
      <c r="AB2076" s="2" t="s">
        <v>70</v>
      </c>
      <c r="AC2076" s="2" t="s">
        <v>59</v>
      </c>
      <c r="AD2076">
        <v>1</v>
      </c>
      <c r="AE2076" s="15">
        <f t="shared" si="167"/>
        <v>1440</v>
      </c>
      <c r="AF2076" s="16">
        <f t="shared" si="168"/>
        <v>900</v>
      </c>
      <c r="AK2076">
        <f t="shared" si="171"/>
        <v>1</v>
      </c>
      <c r="AL2076">
        <f t="shared" si="171"/>
        <v>0</v>
      </c>
      <c r="AM2076">
        <f t="shared" si="171"/>
        <v>0</v>
      </c>
      <c r="AN2076">
        <f t="shared" si="171"/>
        <v>0</v>
      </c>
      <c r="AO2076">
        <f t="shared" si="171"/>
        <v>0</v>
      </c>
    </row>
    <row r="2077" spans="1:41" ht="14.45" customHeight="1" x14ac:dyDescent="0.45">
      <c r="A2077" s="1">
        <v>44172.897881944446</v>
      </c>
      <c r="B2077" s="1">
        <v>44172.901446759257</v>
      </c>
      <c r="C2077">
        <v>0</v>
      </c>
      <c r="D2077">
        <v>100</v>
      </c>
      <c r="E2077">
        <v>308</v>
      </c>
      <c r="F2077">
        <v>1</v>
      </c>
      <c r="G2077" s="1">
        <v>44172.901460752313</v>
      </c>
      <c r="H2077" s="2" t="s">
        <v>4655</v>
      </c>
      <c r="I2077" s="2" t="s">
        <v>51</v>
      </c>
      <c r="J2077" s="2" t="s">
        <v>52</v>
      </c>
      <c r="K2077" s="2" t="s">
        <v>53</v>
      </c>
      <c r="L2077" s="2" t="s">
        <v>72</v>
      </c>
      <c r="M2077" s="2" t="s">
        <v>55</v>
      </c>
      <c r="N2077" s="2" t="s">
        <v>132</v>
      </c>
      <c r="O2077">
        <v>1</v>
      </c>
      <c r="P2077">
        <v>0</v>
      </c>
      <c r="Q2077">
        <v>0</v>
      </c>
      <c r="R2077">
        <v>42.088000000000001</v>
      </c>
      <c r="S2077">
        <v>0</v>
      </c>
      <c r="T2077" s="2" t="s">
        <v>4656</v>
      </c>
      <c r="U2077" s="2" t="s">
        <v>144</v>
      </c>
      <c r="V2077">
        <v>2</v>
      </c>
      <c r="W2077">
        <v>3</v>
      </c>
      <c r="X2077">
        <v>22</v>
      </c>
      <c r="Y2077" s="2" t="s">
        <v>59</v>
      </c>
      <c r="Z2077">
        <v>308</v>
      </c>
      <c r="AA2077" s="2" t="s">
        <v>103</v>
      </c>
      <c r="AB2077" s="2" t="s">
        <v>104</v>
      </c>
      <c r="AC2077" s="2" t="s">
        <v>59</v>
      </c>
      <c r="AD2077">
        <v>1</v>
      </c>
      <c r="AE2077" s="15">
        <f t="shared" si="167"/>
        <v>1280</v>
      </c>
      <c r="AF2077" s="16">
        <f t="shared" si="168"/>
        <v>720</v>
      </c>
      <c r="AK2077">
        <f t="shared" si="171"/>
        <v>1</v>
      </c>
      <c r="AL2077">
        <f t="shared" si="171"/>
        <v>0</v>
      </c>
      <c r="AM2077">
        <f t="shared" si="171"/>
        <v>0</v>
      </c>
      <c r="AN2077">
        <f t="shared" si="171"/>
        <v>0</v>
      </c>
      <c r="AO2077">
        <f t="shared" si="171"/>
        <v>0</v>
      </c>
    </row>
    <row r="2078" spans="1:41" ht="14.45" customHeight="1" x14ac:dyDescent="0.45">
      <c r="A2078" s="1">
        <v>44172.892222222225</v>
      </c>
      <c r="B2078" s="1">
        <v>44172.901620370372</v>
      </c>
      <c r="C2078">
        <v>0</v>
      </c>
      <c r="D2078">
        <v>100</v>
      </c>
      <c r="E2078">
        <v>811</v>
      </c>
      <c r="F2078">
        <v>1</v>
      </c>
      <c r="G2078" s="1">
        <v>44172.901625219907</v>
      </c>
      <c r="H2078" s="2" t="s">
        <v>4657</v>
      </c>
      <c r="I2078" s="2" t="s">
        <v>51</v>
      </c>
      <c r="J2078" s="2" t="s">
        <v>52</v>
      </c>
      <c r="K2078" s="2" t="s">
        <v>64</v>
      </c>
      <c r="L2078" s="2" t="s">
        <v>65</v>
      </c>
      <c r="M2078" s="2" t="s">
        <v>55</v>
      </c>
      <c r="N2078" s="2" t="s">
        <v>100</v>
      </c>
      <c r="O2078">
        <v>1</v>
      </c>
      <c r="P2078">
        <v>6.1609999999999996</v>
      </c>
      <c r="Q2078">
        <v>51.841000000000001</v>
      </c>
      <c r="R2078">
        <v>52.942</v>
      </c>
      <c r="S2078">
        <v>2</v>
      </c>
      <c r="T2078" s="2" t="s">
        <v>4658</v>
      </c>
      <c r="U2078" s="2" t="s">
        <v>208</v>
      </c>
      <c r="V2078">
        <v>1</v>
      </c>
      <c r="W2078">
        <v>4</v>
      </c>
      <c r="X2078">
        <v>22</v>
      </c>
      <c r="Y2078" s="2" t="s">
        <v>59</v>
      </c>
      <c r="Z2078">
        <v>811</v>
      </c>
      <c r="AA2078" s="2" t="s">
        <v>69</v>
      </c>
      <c r="AB2078" s="2" t="s">
        <v>70</v>
      </c>
      <c r="AC2078" s="2" t="s">
        <v>59</v>
      </c>
      <c r="AD2078">
        <v>1</v>
      </c>
      <c r="AE2078" s="15">
        <f t="shared" si="167"/>
        <v>1366</v>
      </c>
      <c r="AF2078" s="16">
        <f t="shared" si="168"/>
        <v>768</v>
      </c>
      <c r="AK2078">
        <f t="shared" si="171"/>
        <v>1</v>
      </c>
      <c r="AL2078">
        <f t="shared" si="171"/>
        <v>0</v>
      </c>
      <c r="AM2078">
        <f t="shared" si="171"/>
        <v>0</v>
      </c>
      <c r="AN2078">
        <f t="shared" si="171"/>
        <v>0</v>
      </c>
      <c r="AO2078">
        <f t="shared" si="171"/>
        <v>0</v>
      </c>
    </row>
    <row r="2079" spans="1:41" ht="14.45" customHeight="1" x14ac:dyDescent="0.45">
      <c r="A2079" s="1">
        <v>44172.898819444446</v>
      </c>
      <c r="B2079" s="1">
        <v>44172.901712962965</v>
      </c>
      <c r="C2079">
        <v>0</v>
      </c>
      <c r="D2079">
        <v>100</v>
      </c>
      <c r="E2079">
        <v>249</v>
      </c>
      <c r="F2079">
        <v>1</v>
      </c>
      <c r="G2079" s="1">
        <v>44172.901719097223</v>
      </c>
      <c r="H2079" s="2" t="s">
        <v>4659</v>
      </c>
      <c r="I2079" s="2" t="s">
        <v>51</v>
      </c>
      <c r="J2079" s="2" t="s">
        <v>52</v>
      </c>
      <c r="K2079" s="2" t="s">
        <v>53</v>
      </c>
      <c r="L2079" s="2" t="s">
        <v>87</v>
      </c>
      <c r="M2079" s="2" t="s">
        <v>153</v>
      </c>
      <c r="N2079" s="2" t="s">
        <v>142</v>
      </c>
      <c r="O2079">
        <v>1</v>
      </c>
      <c r="P2079">
        <v>0</v>
      </c>
      <c r="Q2079">
        <v>0</v>
      </c>
      <c r="R2079">
        <v>29.587</v>
      </c>
      <c r="S2079">
        <v>0</v>
      </c>
      <c r="T2079" s="2" t="s">
        <v>4660</v>
      </c>
      <c r="U2079" s="2" t="s">
        <v>296</v>
      </c>
      <c r="V2079">
        <v>2</v>
      </c>
      <c r="W2079">
        <v>2</v>
      </c>
      <c r="X2079">
        <v>22</v>
      </c>
      <c r="Y2079" s="2" t="s">
        <v>59</v>
      </c>
      <c r="Z2079">
        <v>249</v>
      </c>
      <c r="AA2079" s="2" t="s">
        <v>75</v>
      </c>
      <c r="AB2079" s="2" t="s">
        <v>76</v>
      </c>
      <c r="AC2079" s="2" t="s">
        <v>59</v>
      </c>
      <c r="AD2079">
        <v>1</v>
      </c>
      <c r="AE2079" s="15">
        <f t="shared" si="167"/>
        <v>1536</v>
      </c>
      <c r="AF2079" s="16">
        <f t="shared" si="168"/>
        <v>864</v>
      </c>
      <c r="AK2079">
        <f t="shared" si="171"/>
        <v>0</v>
      </c>
      <c r="AL2079">
        <f t="shared" si="171"/>
        <v>0</v>
      </c>
      <c r="AM2079">
        <f t="shared" si="171"/>
        <v>1</v>
      </c>
      <c r="AN2079">
        <f t="shared" si="171"/>
        <v>1</v>
      </c>
      <c r="AO2079">
        <f t="shared" si="171"/>
        <v>1</v>
      </c>
    </row>
    <row r="2080" spans="1:41" ht="14.45" customHeight="1" x14ac:dyDescent="0.45">
      <c r="A2080" s="1">
        <v>44172.899444444447</v>
      </c>
      <c r="B2080" s="1">
        <v>44172.901747685188</v>
      </c>
      <c r="C2080">
        <v>0</v>
      </c>
      <c r="D2080">
        <v>100</v>
      </c>
      <c r="E2080">
        <v>199</v>
      </c>
      <c r="F2080">
        <v>1</v>
      </c>
      <c r="G2080" s="1">
        <v>44172.901757743057</v>
      </c>
      <c r="H2080" s="2" t="s">
        <v>4661</v>
      </c>
      <c r="I2080" s="2" t="s">
        <v>51</v>
      </c>
      <c r="J2080" s="2" t="s">
        <v>52</v>
      </c>
      <c r="K2080" s="2" t="s">
        <v>53</v>
      </c>
      <c r="L2080" s="2" t="s">
        <v>87</v>
      </c>
      <c r="M2080" s="2" t="s">
        <v>106</v>
      </c>
      <c r="N2080" s="2" t="s">
        <v>107</v>
      </c>
      <c r="O2080">
        <v>1</v>
      </c>
      <c r="P2080">
        <v>0</v>
      </c>
      <c r="Q2080">
        <v>0</v>
      </c>
      <c r="R2080">
        <v>31.593</v>
      </c>
      <c r="S2080">
        <v>0</v>
      </c>
      <c r="T2080" s="2" t="s">
        <v>4662</v>
      </c>
      <c r="U2080" s="2" t="s">
        <v>125</v>
      </c>
      <c r="V2080">
        <v>1</v>
      </c>
      <c r="W2080">
        <v>4</v>
      </c>
      <c r="X2080">
        <v>22</v>
      </c>
      <c r="Y2080" s="2" t="s">
        <v>59</v>
      </c>
      <c r="Z2080">
        <v>199</v>
      </c>
      <c r="AA2080" s="2" t="s">
        <v>69</v>
      </c>
      <c r="AB2080" s="2" t="s">
        <v>70</v>
      </c>
      <c r="AC2080" s="2" t="s">
        <v>59</v>
      </c>
      <c r="AD2080">
        <v>1</v>
      </c>
      <c r="AE2080" s="15">
        <f t="shared" si="167"/>
        <v>1440</v>
      </c>
      <c r="AF2080" s="16">
        <f t="shared" si="168"/>
        <v>900</v>
      </c>
      <c r="AK2080">
        <f t="shared" si="171"/>
        <v>1</v>
      </c>
      <c r="AL2080">
        <f t="shared" si="171"/>
        <v>0</v>
      </c>
      <c r="AM2080">
        <f t="shared" si="171"/>
        <v>0</v>
      </c>
      <c r="AN2080">
        <f t="shared" si="171"/>
        <v>0</v>
      </c>
      <c r="AO2080">
        <f t="shared" si="171"/>
        <v>0</v>
      </c>
    </row>
    <row r="2081" spans="1:41" ht="14.45" customHeight="1" x14ac:dyDescent="0.45">
      <c r="A2081" s="1">
        <v>44172.898784722223</v>
      </c>
      <c r="B2081" s="1">
        <v>44172.901782407411</v>
      </c>
      <c r="C2081">
        <v>0</v>
      </c>
      <c r="D2081">
        <v>100</v>
      </c>
      <c r="E2081">
        <v>259</v>
      </c>
      <c r="F2081">
        <v>1</v>
      </c>
      <c r="G2081" s="1">
        <v>44172.901796712962</v>
      </c>
      <c r="H2081" s="2" t="s">
        <v>4663</v>
      </c>
      <c r="I2081" s="2" t="s">
        <v>51</v>
      </c>
      <c r="J2081" s="2" t="s">
        <v>52</v>
      </c>
      <c r="K2081" s="2" t="s">
        <v>53</v>
      </c>
      <c r="L2081" s="2" t="s">
        <v>72</v>
      </c>
      <c r="M2081" s="2" t="s">
        <v>55</v>
      </c>
      <c r="N2081" s="2" t="s">
        <v>56</v>
      </c>
      <c r="O2081">
        <v>1</v>
      </c>
      <c r="P2081">
        <v>0</v>
      </c>
      <c r="Q2081">
        <v>0</v>
      </c>
      <c r="R2081">
        <v>52.515999999999998</v>
      </c>
      <c r="S2081">
        <v>0</v>
      </c>
      <c r="T2081" s="2" t="s">
        <v>4664</v>
      </c>
      <c r="U2081" s="2" t="s">
        <v>410</v>
      </c>
      <c r="V2081">
        <v>1</v>
      </c>
      <c r="W2081">
        <v>2</v>
      </c>
      <c r="X2081">
        <v>22</v>
      </c>
      <c r="Y2081" s="2" t="s">
        <v>59</v>
      </c>
      <c r="Z2081">
        <v>259</v>
      </c>
      <c r="AA2081" s="2" t="s">
        <v>84</v>
      </c>
      <c r="AB2081" s="2" t="s">
        <v>85</v>
      </c>
      <c r="AC2081" s="2" t="s">
        <v>59</v>
      </c>
      <c r="AD2081">
        <v>1</v>
      </c>
      <c r="AE2081" s="15">
        <f t="shared" si="167"/>
        <v>1920</v>
      </c>
      <c r="AF2081" s="16">
        <f t="shared" si="168"/>
        <v>1080</v>
      </c>
      <c r="AK2081">
        <f t="shared" si="171"/>
        <v>1</v>
      </c>
      <c r="AL2081">
        <f t="shared" si="171"/>
        <v>0</v>
      </c>
      <c r="AM2081">
        <f t="shared" si="171"/>
        <v>0</v>
      </c>
      <c r="AN2081">
        <f t="shared" si="171"/>
        <v>0</v>
      </c>
      <c r="AO2081">
        <f t="shared" si="171"/>
        <v>0</v>
      </c>
    </row>
    <row r="2082" spans="1:41" ht="14.45" customHeight="1" x14ac:dyDescent="0.45">
      <c r="A2082" s="1">
        <v>44172.898993055554</v>
      </c>
      <c r="B2082" s="1">
        <v>44172.90215277778</v>
      </c>
      <c r="C2082">
        <v>0</v>
      </c>
      <c r="D2082">
        <v>100</v>
      </c>
      <c r="E2082">
        <v>272</v>
      </c>
      <c r="F2082">
        <v>1</v>
      </c>
      <c r="G2082" s="1">
        <v>44172.902158206016</v>
      </c>
      <c r="H2082" s="2" t="s">
        <v>4665</v>
      </c>
      <c r="I2082" s="2" t="s">
        <v>51</v>
      </c>
      <c r="J2082" s="2" t="s">
        <v>52</v>
      </c>
      <c r="K2082" s="2" t="s">
        <v>53</v>
      </c>
      <c r="L2082" s="2" t="s">
        <v>87</v>
      </c>
      <c r="M2082" s="2" t="s">
        <v>118</v>
      </c>
      <c r="N2082" s="2" t="s">
        <v>100</v>
      </c>
      <c r="O2082">
        <v>1</v>
      </c>
      <c r="P2082">
        <v>0</v>
      </c>
      <c r="Q2082">
        <v>0</v>
      </c>
      <c r="R2082">
        <v>40.51</v>
      </c>
      <c r="S2082">
        <v>0</v>
      </c>
      <c r="T2082" s="2" t="s">
        <v>4666</v>
      </c>
      <c r="U2082" s="2" t="s">
        <v>159</v>
      </c>
      <c r="V2082">
        <v>1</v>
      </c>
      <c r="W2082">
        <v>5</v>
      </c>
      <c r="X2082">
        <v>22</v>
      </c>
      <c r="Y2082" s="2" t="s">
        <v>59</v>
      </c>
      <c r="Z2082">
        <v>272</v>
      </c>
      <c r="AA2082" s="2" t="s">
        <v>103</v>
      </c>
      <c r="AB2082" s="2" t="s">
        <v>104</v>
      </c>
      <c r="AC2082" s="2" t="s">
        <v>59</v>
      </c>
      <c r="AD2082">
        <v>1</v>
      </c>
      <c r="AE2082" s="15">
        <f t="shared" si="167"/>
        <v>1366</v>
      </c>
      <c r="AF2082" s="16">
        <f t="shared" si="168"/>
        <v>768</v>
      </c>
      <c r="AK2082">
        <f t="shared" si="171"/>
        <v>1</v>
      </c>
      <c r="AL2082">
        <f t="shared" si="171"/>
        <v>0</v>
      </c>
      <c r="AM2082">
        <f t="shared" si="171"/>
        <v>0</v>
      </c>
      <c r="AN2082">
        <f t="shared" si="171"/>
        <v>0</v>
      </c>
      <c r="AO2082">
        <f t="shared" si="171"/>
        <v>0</v>
      </c>
    </row>
    <row r="2083" spans="1:41" ht="14.45" customHeight="1" x14ac:dyDescent="0.45">
      <c r="A2083" s="1">
        <v>44172.897430555553</v>
      </c>
      <c r="B2083" s="1">
        <v>44172.90215277778</v>
      </c>
      <c r="C2083">
        <v>0</v>
      </c>
      <c r="D2083">
        <v>100</v>
      </c>
      <c r="E2083">
        <v>407</v>
      </c>
      <c r="F2083">
        <v>1</v>
      </c>
      <c r="G2083" s="1">
        <v>44172.902161701386</v>
      </c>
      <c r="H2083" s="2" t="s">
        <v>4667</v>
      </c>
      <c r="I2083" s="2" t="s">
        <v>51</v>
      </c>
      <c r="J2083" s="2" t="s">
        <v>52</v>
      </c>
      <c r="K2083" s="2" t="s">
        <v>53</v>
      </c>
      <c r="L2083" s="2" t="s">
        <v>72</v>
      </c>
      <c r="M2083" s="2" t="s">
        <v>55</v>
      </c>
      <c r="N2083" s="2" t="s">
        <v>56</v>
      </c>
      <c r="O2083">
        <v>1</v>
      </c>
      <c r="P2083">
        <v>0</v>
      </c>
      <c r="Q2083">
        <v>0</v>
      </c>
      <c r="R2083">
        <v>143.429</v>
      </c>
      <c r="S2083">
        <v>0</v>
      </c>
      <c r="T2083" s="2" t="s">
        <v>4668</v>
      </c>
      <c r="U2083" s="2" t="s">
        <v>430</v>
      </c>
      <c r="V2083">
        <v>2</v>
      </c>
      <c r="W2083">
        <v>3</v>
      </c>
      <c r="X2083">
        <v>22</v>
      </c>
      <c r="Y2083" s="2" t="s">
        <v>59</v>
      </c>
      <c r="Z2083">
        <v>407</v>
      </c>
      <c r="AA2083" s="2" t="s">
        <v>110</v>
      </c>
      <c r="AB2083" s="2" t="s">
        <v>111</v>
      </c>
      <c r="AC2083" s="2" t="s">
        <v>59</v>
      </c>
      <c r="AD2083">
        <v>1</v>
      </c>
      <c r="AE2083" s="15">
        <f t="shared" si="167"/>
        <v>1920</v>
      </c>
      <c r="AF2083" s="16">
        <f t="shared" si="168"/>
        <v>1080</v>
      </c>
      <c r="AK2083">
        <f t="shared" si="171"/>
        <v>1</v>
      </c>
      <c r="AL2083">
        <f t="shared" si="171"/>
        <v>0</v>
      </c>
      <c r="AM2083">
        <f t="shared" si="171"/>
        <v>0</v>
      </c>
      <c r="AN2083">
        <f t="shared" si="171"/>
        <v>0</v>
      </c>
      <c r="AO2083">
        <f t="shared" si="171"/>
        <v>0</v>
      </c>
    </row>
    <row r="2084" spans="1:41" ht="14.45" customHeight="1" x14ac:dyDescent="0.45">
      <c r="A2084" s="1">
        <v>44172.898726851854</v>
      </c>
      <c r="B2084" s="1">
        <v>44172.902199074073</v>
      </c>
      <c r="C2084">
        <v>0</v>
      </c>
      <c r="D2084">
        <v>100</v>
      </c>
      <c r="E2084">
        <v>300</v>
      </c>
      <c r="F2084">
        <v>1</v>
      </c>
      <c r="G2084" s="1">
        <v>44172.902213020832</v>
      </c>
      <c r="H2084" s="2" t="s">
        <v>4669</v>
      </c>
      <c r="I2084" s="2" t="s">
        <v>51</v>
      </c>
      <c r="J2084" s="2" t="s">
        <v>52</v>
      </c>
      <c r="K2084" s="2" t="s">
        <v>53</v>
      </c>
      <c r="L2084" s="2" t="s">
        <v>54</v>
      </c>
      <c r="M2084" s="2" t="s">
        <v>226</v>
      </c>
      <c r="N2084" s="2" t="s">
        <v>234</v>
      </c>
      <c r="O2084">
        <v>1</v>
      </c>
      <c r="P2084">
        <v>38.290999999999997</v>
      </c>
      <c r="Q2084">
        <v>38.290999999999997</v>
      </c>
      <c r="R2084">
        <v>39.286000000000001</v>
      </c>
      <c r="S2084">
        <v>1</v>
      </c>
      <c r="T2084" s="2" t="s">
        <v>4670</v>
      </c>
      <c r="U2084" s="2" t="s">
        <v>125</v>
      </c>
      <c r="V2084">
        <v>2</v>
      </c>
      <c r="W2084">
        <v>4</v>
      </c>
      <c r="X2084">
        <v>22</v>
      </c>
      <c r="Y2084" s="2" t="s">
        <v>59</v>
      </c>
      <c r="Z2084">
        <v>300</v>
      </c>
      <c r="AA2084" s="2" t="s">
        <v>91</v>
      </c>
      <c r="AB2084" s="2" t="s">
        <v>92</v>
      </c>
      <c r="AC2084" s="2" t="s">
        <v>59</v>
      </c>
      <c r="AD2084">
        <v>1</v>
      </c>
      <c r="AE2084" s="15">
        <f t="shared" si="167"/>
        <v>1600</v>
      </c>
      <c r="AF2084" s="16">
        <f t="shared" si="168"/>
        <v>900</v>
      </c>
      <c r="AK2084">
        <f t="shared" si="171"/>
        <v>1</v>
      </c>
      <c r="AL2084">
        <f t="shared" si="171"/>
        <v>0</v>
      </c>
      <c r="AM2084">
        <f t="shared" si="171"/>
        <v>0</v>
      </c>
      <c r="AN2084">
        <f t="shared" si="171"/>
        <v>0</v>
      </c>
      <c r="AO2084">
        <f t="shared" si="171"/>
        <v>0</v>
      </c>
    </row>
    <row r="2085" spans="1:41" ht="14.45" customHeight="1" x14ac:dyDescent="0.45">
      <c r="A2085" s="1">
        <v>44172.884143518517</v>
      </c>
      <c r="B2085" s="1">
        <v>44172.902314814812</v>
      </c>
      <c r="C2085">
        <v>0</v>
      </c>
      <c r="D2085">
        <v>100</v>
      </c>
      <c r="E2085">
        <v>1570</v>
      </c>
      <c r="F2085">
        <v>1</v>
      </c>
      <c r="G2085" s="1">
        <v>44172.902326828706</v>
      </c>
      <c r="H2085" s="2" t="s">
        <v>4671</v>
      </c>
      <c r="I2085" s="2" t="s">
        <v>51</v>
      </c>
      <c r="J2085" s="2" t="s">
        <v>52</v>
      </c>
      <c r="K2085" s="2" t="s">
        <v>53</v>
      </c>
      <c r="L2085" s="2" t="s">
        <v>72</v>
      </c>
      <c r="M2085" s="2" t="s">
        <v>55</v>
      </c>
      <c r="N2085" s="2" t="s">
        <v>1078</v>
      </c>
      <c r="O2085">
        <v>1</v>
      </c>
      <c r="P2085">
        <v>6.7469999999999999</v>
      </c>
      <c r="Q2085">
        <v>38.28</v>
      </c>
      <c r="R2085">
        <v>39.582000000000001</v>
      </c>
      <c r="S2085">
        <v>2</v>
      </c>
      <c r="T2085" s="2" t="s">
        <v>4672</v>
      </c>
      <c r="U2085" s="2" t="s">
        <v>455</v>
      </c>
      <c r="V2085">
        <v>1</v>
      </c>
      <c r="W2085">
        <v>4</v>
      </c>
      <c r="X2085">
        <v>22</v>
      </c>
      <c r="Y2085" s="2" t="s">
        <v>59</v>
      </c>
      <c r="Z2085">
        <v>1570</v>
      </c>
      <c r="AA2085" s="2" t="s">
        <v>60</v>
      </c>
      <c r="AB2085" s="2" t="s">
        <v>61</v>
      </c>
      <c r="AC2085" s="2" t="s">
        <v>59</v>
      </c>
      <c r="AD2085">
        <v>1</v>
      </c>
      <c r="AE2085" s="15">
        <f t="shared" si="167"/>
        <v>1280</v>
      </c>
      <c r="AF2085" s="16">
        <f t="shared" si="168"/>
        <v>854</v>
      </c>
      <c r="AK2085">
        <f t="shared" si="171"/>
        <v>1</v>
      </c>
      <c r="AL2085">
        <f t="shared" si="171"/>
        <v>0</v>
      </c>
      <c r="AM2085">
        <f t="shared" si="171"/>
        <v>0</v>
      </c>
      <c r="AN2085">
        <f t="shared" si="171"/>
        <v>0</v>
      </c>
      <c r="AO2085">
        <f t="shared" si="171"/>
        <v>0</v>
      </c>
    </row>
    <row r="2086" spans="1:41" ht="14.45" customHeight="1" x14ac:dyDescent="0.45">
      <c r="A2086" s="1">
        <v>44172.898865740739</v>
      </c>
      <c r="B2086" s="1">
        <v>44172.902326388888</v>
      </c>
      <c r="C2086">
        <v>0</v>
      </c>
      <c r="D2086">
        <v>100</v>
      </c>
      <c r="E2086">
        <v>298</v>
      </c>
      <c r="F2086">
        <v>1</v>
      </c>
      <c r="G2086" s="1">
        <v>44172.902335601852</v>
      </c>
      <c r="H2086" s="2" t="s">
        <v>4673</v>
      </c>
      <c r="I2086" s="2" t="s">
        <v>51</v>
      </c>
      <c r="J2086" s="2" t="s">
        <v>52</v>
      </c>
      <c r="K2086" s="2" t="s">
        <v>53</v>
      </c>
      <c r="L2086" s="2" t="s">
        <v>87</v>
      </c>
      <c r="M2086" s="2" t="s">
        <v>55</v>
      </c>
      <c r="N2086" s="2" t="s">
        <v>100</v>
      </c>
      <c r="O2086">
        <v>1</v>
      </c>
      <c r="P2086">
        <v>0</v>
      </c>
      <c r="Q2086">
        <v>0</v>
      </c>
      <c r="R2086">
        <v>32.317</v>
      </c>
      <c r="S2086">
        <v>0</v>
      </c>
      <c r="T2086" s="2" t="s">
        <v>4674</v>
      </c>
      <c r="U2086" s="2" t="s">
        <v>875</v>
      </c>
      <c r="V2086">
        <v>2</v>
      </c>
      <c r="W2086">
        <v>4</v>
      </c>
      <c r="X2086">
        <v>22</v>
      </c>
      <c r="Y2086" s="2" t="s">
        <v>90</v>
      </c>
      <c r="Z2086">
        <v>298</v>
      </c>
      <c r="AA2086" s="2" t="s">
        <v>84</v>
      </c>
      <c r="AB2086" s="2" t="s">
        <v>85</v>
      </c>
      <c r="AC2086" s="2" t="s">
        <v>59</v>
      </c>
      <c r="AD2086">
        <v>1</v>
      </c>
      <c r="AE2086" s="15">
        <f t="shared" si="167"/>
        <v>1366</v>
      </c>
      <c r="AF2086" s="16">
        <f t="shared" si="168"/>
        <v>768</v>
      </c>
      <c r="AK2086">
        <f t="shared" si="171"/>
        <v>0</v>
      </c>
      <c r="AL2086">
        <f t="shared" si="171"/>
        <v>0</v>
      </c>
      <c r="AM2086">
        <f t="shared" si="171"/>
        <v>0</v>
      </c>
      <c r="AN2086">
        <f t="shared" si="171"/>
        <v>0</v>
      </c>
      <c r="AO2086">
        <f t="shared" si="171"/>
        <v>0</v>
      </c>
    </row>
    <row r="2087" spans="1:41" ht="14.45" customHeight="1" x14ac:dyDescent="0.45">
      <c r="A2087" s="1">
        <v>44172.898900462962</v>
      </c>
      <c r="B2087" s="1">
        <v>44172.902349537035</v>
      </c>
      <c r="C2087">
        <v>0</v>
      </c>
      <c r="D2087">
        <v>100</v>
      </c>
      <c r="E2087">
        <v>298</v>
      </c>
      <c r="F2087">
        <v>1</v>
      </c>
      <c r="G2087" s="1">
        <v>44172.902356342594</v>
      </c>
      <c r="H2087" s="2" t="s">
        <v>4675</v>
      </c>
      <c r="I2087" s="2" t="s">
        <v>51</v>
      </c>
      <c r="J2087" s="2" t="s">
        <v>52</v>
      </c>
      <c r="K2087" s="2" t="s">
        <v>53</v>
      </c>
      <c r="L2087" s="2" t="s">
        <v>87</v>
      </c>
      <c r="M2087" s="2" t="s">
        <v>153</v>
      </c>
      <c r="N2087" s="2" t="s">
        <v>832</v>
      </c>
      <c r="O2087">
        <v>1</v>
      </c>
      <c r="P2087">
        <v>0</v>
      </c>
      <c r="Q2087">
        <v>0</v>
      </c>
      <c r="R2087">
        <v>41.600999999999999</v>
      </c>
      <c r="S2087">
        <v>0</v>
      </c>
      <c r="T2087" s="2" t="s">
        <v>4676</v>
      </c>
      <c r="U2087" s="2" t="s">
        <v>242</v>
      </c>
      <c r="V2087">
        <v>2</v>
      </c>
      <c r="W2087">
        <v>3</v>
      </c>
      <c r="X2087">
        <v>22</v>
      </c>
      <c r="Y2087" s="2" t="s">
        <v>59</v>
      </c>
      <c r="Z2087">
        <v>298</v>
      </c>
      <c r="AA2087" s="2" t="s">
        <v>60</v>
      </c>
      <c r="AB2087" s="2" t="s">
        <v>61</v>
      </c>
      <c r="AC2087" s="2" t="s">
        <v>59</v>
      </c>
      <c r="AD2087">
        <v>1</v>
      </c>
      <c r="AE2087" s="15">
        <f t="shared" si="167"/>
        <v>1280</v>
      </c>
      <c r="AF2087" s="16">
        <f t="shared" si="168"/>
        <v>1024</v>
      </c>
      <c r="AK2087">
        <f t="shared" si="171"/>
        <v>0</v>
      </c>
      <c r="AL2087">
        <f t="shared" si="171"/>
        <v>0</v>
      </c>
      <c r="AM2087">
        <f t="shared" si="171"/>
        <v>1</v>
      </c>
      <c r="AN2087">
        <f t="shared" si="171"/>
        <v>1</v>
      </c>
      <c r="AO2087">
        <f t="shared" si="171"/>
        <v>1</v>
      </c>
    </row>
    <row r="2088" spans="1:41" ht="14.45" customHeight="1" x14ac:dyDescent="0.45">
      <c r="A2088" s="1">
        <v>44172.898414351854</v>
      </c>
      <c r="B2088" s="1">
        <v>44172.902511574073</v>
      </c>
      <c r="C2088">
        <v>0</v>
      </c>
      <c r="D2088">
        <v>100</v>
      </c>
      <c r="E2088">
        <v>353</v>
      </c>
      <c r="F2088">
        <v>1</v>
      </c>
      <c r="G2088" s="1">
        <v>44172.902522187498</v>
      </c>
      <c r="H2088" s="2" t="s">
        <v>4677</v>
      </c>
      <c r="I2088" s="2" t="s">
        <v>51</v>
      </c>
      <c r="J2088" s="2" t="s">
        <v>52</v>
      </c>
      <c r="K2088" s="2" t="s">
        <v>53</v>
      </c>
      <c r="L2088" s="2" t="s">
        <v>72</v>
      </c>
      <c r="M2088" s="2" t="s">
        <v>55</v>
      </c>
      <c r="N2088" s="2" t="s">
        <v>100</v>
      </c>
      <c r="O2088">
        <v>1</v>
      </c>
      <c r="P2088">
        <v>7.7350000000000003</v>
      </c>
      <c r="Q2088">
        <v>55.402000000000001</v>
      </c>
      <c r="R2088">
        <v>56.496000000000002</v>
      </c>
      <c r="S2088">
        <v>12</v>
      </c>
      <c r="T2088" s="2" t="s">
        <v>4678</v>
      </c>
      <c r="U2088" s="2" t="s">
        <v>116</v>
      </c>
      <c r="V2088">
        <v>2</v>
      </c>
      <c r="W2088">
        <v>3</v>
      </c>
      <c r="X2088">
        <v>22</v>
      </c>
      <c r="Y2088" s="2" t="s">
        <v>59</v>
      </c>
      <c r="Z2088">
        <v>353</v>
      </c>
      <c r="AA2088" s="2" t="s">
        <v>75</v>
      </c>
      <c r="AB2088" s="2" t="s">
        <v>76</v>
      </c>
      <c r="AC2088" s="2" t="s">
        <v>59</v>
      </c>
      <c r="AD2088">
        <v>1</v>
      </c>
      <c r="AE2088" s="15">
        <f t="shared" si="167"/>
        <v>1366</v>
      </c>
      <c r="AF2088" s="16">
        <f t="shared" si="168"/>
        <v>768</v>
      </c>
      <c r="AK2088">
        <f t="shared" si="171"/>
        <v>0</v>
      </c>
      <c r="AL2088">
        <f t="shared" si="171"/>
        <v>0</v>
      </c>
      <c r="AM2088">
        <f t="shared" si="171"/>
        <v>0</v>
      </c>
      <c r="AN2088">
        <f t="shared" si="171"/>
        <v>0</v>
      </c>
      <c r="AO2088">
        <f t="shared" si="171"/>
        <v>0</v>
      </c>
    </row>
    <row r="2089" spans="1:41" ht="14.45" customHeight="1" x14ac:dyDescent="0.45">
      <c r="A2089" s="1">
        <v>44172.898668981485</v>
      </c>
      <c r="B2089" s="1">
        <v>44172.902731481481</v>
      </c>
      <c r="C2089">
        <v>0</v>
      </c>
      <c r="D2089">
        <v>100</v>
      </c>
      <c r="E2089">
        <v>351</v>
      </c>
      <c r="F2089">
        <v>1</v>
      </c>
      <c r="G2089" s="1">
        <v>44172.902741874997</v>
      </c>
      <c r="H2089" s="2" t="s">
        <v>4679</v>
      </c>
      <c r="I2089" s="2" t="s">
        <v>51</v>
      </c>
      <c r="J2089" s="2" t="s">
        <v>52</v>
      </c>
      <c r="K2089" s="2" t="s">
        <v>113</v>
      </c>
      <c r="L2089" s="2" t="s">
        <v>157</v>
      </c>
      <c r="M2089" s="2" t="s">
        <v>106</v>
      </c>
      <c r="N2089" s="2" t="s">
        <v>385</v>
      </c>
      <c r="O2089">
        <v>1</v>
      </c>
      <c r="P2089">
        <v>0</v>
      </c>
      <c r="Q2089">
        <v>0</v>
      </c>
      <c r="R2089">
        <v>35.447000000000003</v>
      </c>
      <c r="S2089">
        <v>0</v>
      </c>
      <c r="T2089" s="2" t="s">
        <v>4680</v>
      </c>
      <c r="U2089" s="2" t="s">
        <v>89</v>
      </c>
      <c r="V2089">
        <v>2</v>
      </c>
      <c r="W2089">
        <v>3</v>
      </c>
      <c r="X2089">
        <v>22</v>
      </c>
      <c r="Y2089" s="2" t="s">
        <v>59</v>
      </c>
      <c r="Z2089">
        <v>351</v>
      </c>
      <c r="AA2089" s="2" t="s">
        <v>84</v>
      </c>
      <c r="AB2089" s="2" t="s">
        <v>85</v>
      </c>
      <c r="AC2089" s="2" t="s">
        <v>59</v>
      </c>
      <c r="AD2089">
        <v>1</v>
      </c>
      <c r="AE2089" s="15">
        <f t="shared" si="167"/>
        <v>768</v>
      </c>
      <c r="AF2089" s="16">
        <f t="shared" si="168"/>
        <v>1024</v>
      </c>
      <c r="AK2089">
        <f t="shared" si="171"/>
        <v>0</v>
      </c>
      <c r="AL2089">
        <f t="shared" si="171"/>
        <v>1</v>
      </c>
      <c r="AM2089">
        <f t="shared" si="171"/>
        <v>0</v>
      </c>
      <c r="AN2089">
        <f t="shared" si="171"/>
        <v>0</v>
      </c>
      <c r="AO2089">
        <f t="shared" si="171"/>
        <v>0</v>
      </c>
    </row>
    <row r="2090" spans="1:41" ht="14.45" customHeight="1" x14ac:dyDescent="0.45">
      <c r="A2090" s="1">
        <v>44172.898784722223</v>
      </c>
      <c r="B2090" s="1">
        <v>44172.902974537035</v>
      </c>
      <c r="C2090">
        <v>0</v>
      </c>
      <c r="D2090">
        <v>100</v>
      </c>
      <c r="E2090">
        <v>361</v>
      </c>
      <c r="F2090">
        <v>1</v>
      </c>
      <c r="G2090" s="1">
        <v>44172.902981157407</v>
      </c>
      <c r="H2090" s="2" t="s">
        <v>4681</v>
      </c>
      <c r="I2090" s="2" t="s">
        <v>51</v>
      </c>
      <c r="J2090" s="2" t="s">
        <v>52</v>
      </c>
      <c r="K2090" s="2" t="s">
        <v>64</v>
      </c>
      <c r="L2090" s="2" t="s">
        <v>65</v>
      </c>
      <c r="M2090" s="2" t="s">
        <v>55</v>
      </c>
      <c r="N2090" s="2" t="s">
        <v>107</v>
      </c>
      <c r="O2090">
        <v>1</v>
      </c>
      <c r="P2090">
        <v>32.128</v>
      </c>
      <c r="Q2090">
        <v>32.128</v>
      </c>
      <c r="R2090">
        <v>33.396999999999998</v>
      </c>
      <c r="S2090">
        <v>1</v>
      </c>
      <c r="T2090" s="2" t="s">
        <v>4682</v>
      </c>
      <c r="U2090" s="2" t="s">
        <v>219</v>
      </c>
      <c r="V2090">
        <v>2</v>
      </c>
      <c r="W2090">
        <v>5</v>
      </c>
      <c r="X2090">
        <v>22</v>
      </c>
      <c r="Y2090" s="2" t="s">
        <v>90</v>
      </c>
      <c r="Z2090">
        <v>361</v>
      </c>
      <c r="AA2090" s="2" t="s">
        <v>103</v>
      </c>
      <c r="AB2090" s="2" t="s">
        <v>104</v>
      </c>
      <c r="AC2090" s="2" t="s">
        <v>59</v>
      </c>
      <c r="AD2090">
        <v>1</v>
      </c>
      <c r="AE2090" s="15">
        <f t="shared" si="167"/>
        <v>1440</v>
      </c>
      <c r="AF2090" s="16">
        <f t="shared" si="168"/>
        <v>900</v>
      </c>
      <c r="AK2090">
        <f t="shared" si="171"/>
        <v>0</v>
      </c>
      <c r="AL2090">
        <f t="shared" si="171"/>
        <v>0</v>
      </c>
      <c r="AM2090">
        <f t="shared" si="171"/>
        <v>1</v>
      </c>
      <c r="AN2090">
        <f t="shared" si="171"/>
        <v>1</v>
      </c>
      <c r="AO2090">
        <f t="shared" si="171"/>
        <v>1</v>
      </c>
    </row>
    <row r="2091" spans="1:41" ht="14.45" customHeight="1" x14ac:dyDescent="0.45">
      <c r="A2091" s="1">
        <v>44172.900219907409</v>
      </c>
      <c r="B2091" s="1">
        <v>44172.903078703705</v>
      </c>
      <c r="C2091">
        <v>0</v>
      </c>
      <c r="D2091">
        <v>100</v>
      </c>
      <c r="E2091">
        <v>247</v>
      </c>
      <c r="F2091">
        <v>1</v>
      </c>
      <c r="G2091" s="1">
        <v>44172.903091527776</v>
      </c>
      <c r="H2091" s="2" t="s">
        <v>4683</v>
      </c>
      <c r="I2091" s="2" t="s">
        <v>51</v>
      </c>
      <c r="J2091" s="2" t="s">
        <v>52</v>
      </c>
      <c r="K2091" s="2" t="s">
        <v>64</v>
      </c>
      <c r="L2091" s="2" t="s">
        <v>65</v>
      </c>
      <c r="M2091" s="2" t="s">
        <v>106</v>
      </c>
      <c r="N2091" s="2" t="s">
        <v>107</v>
      </c>
      <c r="O2091">
        <v>1</v>
      </c>
      <c r="P2091">
        <v>0</v>
      </c>
      <c r="Q2091">
        <v>0</v>
      </c>
      <c r="R2091">
        <v>33.136000000000003</v>
      </c>
      <c r="S2091">
        <v>0</v>
      </c>
      <c r="T2091" s="2" t="s">
        <v>4684</v>
      </c>
      <c r="U2091" s="2" t="s">
        <v>172</v>
      </c>
      <c r="V2091">
        <v>1</v>
      </c>
      <c r="W2091">
        <v>2</v>
      </c>
      <c r="X2091">
        <v>22</v>
      </c>
      <c r="Y2091" s="2" t="s">
        <v>59</v>
      </c>
      <c r="Z2091">
        <v>247</v>
      </c>
      <c r="AA2091" s="2" t="s">
        <v>84</v>
      </c>
      <c r="AB2091" s="2" t="s">
        <v>85</v>
      </c>
      <c r="AC2091" s="2" t="s">
        <v>59</v>
      </c>
      <c r="AD2091">
        <v>1</v>
      </c>
      <c r="AE2091" s="15">
        <f t="shared" si="167"/>
        <v>1440</v>
      </c>
      <c r="AF2091" s="16">
        <f t="shared" si="168"/>
        <v>900</v>
      </c>
      <c r="AK2091">
        <f t="shared" si="171"/>
        <v>0</v>
      </c>
      <c r="AL2091">
        <f t="shared" si="171"/>
        <v>0</v>
      </c>
      <c r="AM2091">
        <f t="shared" si="171"/>
        <v>0</v>
      </c>
      <c r="AN2091">
        <f t="shared" si="171"/>
        <v>0</v>
      </c>
      <c r="AO2091">
        <f t="shared" si="171"/>
        <v>0</v>
      </c>
    </row>
    <row r="2092" spans="1:41" ht="14.45" customHeight="1" x14ac:dyDescent="0.45">
      <c r="A2092" s="1">
        <v>44172.90079861111</v>
      </c>
      <c r="B2092" s="1">
        <v>44172.903298611112</v>
      </c>
      <c r="C2092">
        <v>0</v>
      </c>
      <c r="D2092">
        <v>100</v>
      </c>
      <c r="E2092">
        <v>216</v>
      </c>
      <c r="F2092">
        <v>1</v>
      </c>
      <c r="G2092" s="1">
        <v>44172.903303506944</v>
      </c>
      <c r="H2092" s="2" t="s">
        <v>4685</v>
      </c>
      <c r="I2092" s="2" t="s">
        <v>51</v>
      </c>
      <c r="J2092" s="2" t="s">
        <v>52</v>
      </c>
      <c r="K2092" s="2" t="s">
        <v>53</v>
      </c>
      <c r="L2092" s="2" t="s">
        <v>87</v>
      </c>
      <c r="M2092" s="2" t="s">
        <v>55</v>
      </c>
      <c r="N2092" s="2" t="s">
        <v>56</v>
      </c>
      <c r="O2092">
        <v>1</v>
      </c>
      <c r="P2092">
        <v>0</v>
      </c>
      <c r="Q2092">
        <v>0</v>
      </c>
      <c r="R2092">
        <v>36.348999999999997</v>
      </c>
      <c r="S2092">
        <v>0</v>
      </c>
      <c r="T2092" s="2" t="s">
        <v>4686</v>
      </c>
      <c r="U2092" s="2" t="s">
        <v>89</v>
      </c>
      <c r="V2092">
        <v>1</v>
      </c>
      <c r="W2092">
        <v>4</v>
      </c>
      <c r="X2092">
        <v>22</v>
      </c>
      <c r="Y2092" s="2" t="s">
        <v>59</v>
      </c>
      <c r="Z2092">
        <v>216</v>
      </c>
      <c r="AA2092" s="2" t="s">
        <v>91</v>
      </c>
      <c r="AB2092" s="2" t="s">
        <v>92</v>
      </c>
      <c r="AC2092" s="2" t="s">
        <v>59</v>
      </c>
      <c r="AD2092">
        <v>1</v>
      </c>
      <c r="AE2092" s="15">
        <f t="shared" si="167"/>
        <v>1920</v>
      </c>
      <c r="AF2092" s="16">
        <f t="shared" si="168"/>
        <v>1080</v>
      </c>
      <c r="AK2092">
        <f t="shared" si="171"/>
        <v>0</v>
      </c>
      <c r="AL2092">
        <f t="shared" si="171"/>
        <v>1</v>
      </c>
      <c r="AM2092">
        <f t="shared" si="171"/>
        <v>0</v>
      </c>
      <c r="AN2092">
        <f t="shared" si="171"/>
        <v>0</v>
      </c>
      <c r="AO2092">
        <f t="shared" si="171"/>
        <v>0</v>
      </c>
    </row>
    <row r="2093" spans="1:41" ht="14.45" customHeight="1" x14ac:dyDescent="0.45">
      <c r="A2093" s="1">
        <v>44172.900324074071</v>
      </c>
      <c r="B2093" s="1">
        <v>44172.903599537036</v>
      </c>
      <c r="C2093">
        <v>0</v>
      </c>
      <c r="D2093">
        <v>100</v>
      </c>
      <c r="E2093">
        <v>282</v>
      </c>
      <c r="F2093">
        <v>1</v>
      </c>
      <c r="G2093" s="1">
        <v>44172.903601712962</v>
      </c>
      <c r="H2093" s="2" t="s">
        <v>4687</v>
      </c>
      <c r="I2093" s="2" t="s">
        <v>51</v>
      </c>
      <c r="J2093" s="2" t="s">
        <v>52</v>
      </c>
      <c r="K2093" s="2" t="s">
        <v>113</v>
      </c>
      <c r="L2093" s="2" t="s">
        <v>174</v>
      </c>
      <c r="M2093" s="2" t="s">
        <v>106</v>
      </c>
      <c r="N2093" s="2" t="s">
        <v>107</v>
      </c>
      <c r="O2093">
        <v>1</v>
      </c>
      <c r="P2093">
        <v>0</v>
      </c>
      <c r="Q2093">
        <v>0</v>
      </c>
      <c r="R2093">
        <v>44.165999999999997</v>
      </c>
      <c r="S2093">
        <v>0</v>
      </c>
      <c r="T2093" s="2" t="s">
        <v>4688</v>
      </c>
      <c r="U2093" s="2" t="s">
        <v>194</v>
      </c>
      <c r="V2093">
        <v>2</v>
      </c>
      <c r="W2093">
        <v>4</v>
      </c>
      <c r="X2093">
        <v>22</v>
      </c>
      <c r="Y2093" s="2" t="s">
        <v>59</v>
      </c>
      <c r="Z2093">
        <v>282</v>
      </c>
      <c r="AA2093" s="2" t="s">
        <v>91</v>
      </c>
      <c r="AB2093" s="2" t="s">
        <v>92</v>
      </c>
      <c r="AC2093" s="2" t="s">
        <v>59</v>
      </c>
      <c r="AD2093">
        <v>1</v>
      </c>
      <c r="AE2093" s="15">
        <f t="shared" si="167"/>
        <v>1440</v>
      </c>
      <c r="AF2093" s="16">
        <f t="shared" si="168"/>
        <v>900</v>
      </c>
      <c r="AK2093">
        <f t="shared" si="171"/>
        <v>1</v>
      </c>
      <c r="AL2093">
        <f t="shared" si="171"/>
        <v>0</v>
      </c>
      <c r="AM2093">
        <f t="shared" si="171"/>
        <v>0</v>
      </c>
      <c r="AN2093">
        <f t="shared" si="171"/>
        <v>0</v>
      </c>
      <c r="AO2093">
        <f t="shared" si="171"/>
        <v>0</v>
      </c>
    </row>
    <row r="2094" spans="1:41" ht="14.45" customHeight="1" x14ac:dyDescent="0.45">
      <c r="A2094" s="1">
        <v>44172.901597222219</v>
      </c>
      <c r="B2094" s="1">
        <v>44172.903738425928</v>
      </c>
      <c r="C2094">
        <v>0</v>
      </c>
      <c r="D2094">
        <v>100</v>
      </c>
      <c r="E2094">
        <v>184</v>
      </c>
      <c r="F2094">
        <v>1</v>
      </c>
      <c r="G2094" s="1">
        <v>44172.903741365742</v>
      </c>
      <c r="H2094" s="2" t="s">
        <v>4689</v>
      </c>
      <c r="I2094" s="2" t="s">
        <v>51</v>
      </c>
      <c r="J2094" s="2" t="s">
        <v>52</v>
      </c>
      <c r="K2094" s="2" t="s">
        <v>53</v>
      </c>
      <c r="L2094" s="2" t="s">
        <v>87</v>
      </c>
      <c r="M2094" s="2" t="s">
        <v>55</v>
      </c>
      <c r="N2094" s="2" t="s">
        <v>56</v>
      </c>
      <c r="O2094">
        <v>1</v>
      </c>
      <c r="P2094">
        <v>0</v>
      </c>
      <c r="Q2094">
        <v>0</v>
      </c>
      <c r="R2094">
        <v>32.186</v>
      </c>
      <c r="S2094">
        <v>0</v>
      </c>
      <c r="T2094" s="2" t="s">
        <v>4690</v>
      </c>
      <c r="U2094" s="2" t="s">
        <v>296</v>
      </c>
      <c r="V2094">
        <v>1</v>
      </c>
      <c r="W2094">
        <v>4</v>
      </c>
      <c r="X2094">
        <v>22</v>
      </c>
      <c r="Y2094" s="2" t="s">
        <v>59</v>
      </c>
      <c r="Z2094">
        <v>184</v>
      </c>
      <c r="AA2094" s="2" t="s">
        <v>69</v>
      </c>
      <c r="AB2094" s="2" t="s">
        <v>70</v>
      </c>
      <c r="AC2094" s="2" t="s">
        <v>59</v>
      </c>
      <c r="AD2094">
        <v>1</v>
      </c>
      <c r="AE2094" s="15">
        <f t="shared" si="167"/>
        <v>1920</v>
      </c>
      <c r="AF2094" s="16">
        <f t="shared" si="168"/>
        <v>1080</v>
      </c>
      <c r="AK2094">
        <f t="shared" si="171"/>
        <v>1</v>
      </c>
      <c r="AL2094">
        <f t="shared" si="171"/>
        <v>0</v>
      </c>
      <c r="AM2094">
        <f t="shared" si="171"/>
        <v>0</v>
      </c>
      <c r="AN2094">
        <f t="shared" si="171"/>
        <v>0</v>
      </c>
      <c r="AO2094">
        <f t="shared" si="171"/>
        <v>0</v>
      </c>
    </row>
    <row r="2095" spans="1:41" ht="14.45" customHeight="1" x14ac:dyDescent="0.45">
      <c r="A2095" s="1">
        <v>44172.900277777779</v>
      </c>
      <c r="B2095" s="1">
        <v>44172.903749999998</v>
      </c>
      <c r="C2095">
        <v>0</v>
      </c>
      <c r="D2095">
        <v>100</v>
      </c>
      <c r="E2095">
        <v>300</v>
      </c>
      <c r="F2095">
        <v>1</v>
      </c>
      <c r="G2095" s="1">
        <v>44172.903757199078</v>
      </c>
      <c r="H2095" s="2" t="s">
        <v>4691</v>
      </c>
      <c r="I2095" s="2" t="s">
        <v>51</v>
      </c>
      <c r="J2095" s="2" t="s">
        <v>52</v>
      </c>
      <c r="K2095" s="2" t="s">
        <v>53</v>
      </c>
      <c r="L2095" s="2" t="s">
        <v>72</v>
      </c>
      <c r="M2095" s="2" t="s">
        <v>106</v>
      </c>
      <c r="N2095" s="2" t="s">
        <v>107</v>
      </c>
      <c r="O2095">
        <v>1</v>
      </c>
      <c r="P2095">
        <v>0</v>
      </c>
      <c r="Q2095">
        <v>0</v>
      </c>
      <c r="R2095">
        <v>31.826000000000001</v>
      </c>
      <c r="S2095">
        <v>0</v>
      </c>
      <c r="T2095" s="2" t="s">
        <v>4692</v>
      </c>
      <c r="U2095" s="2" t="s">
        <v>116</v>
      </c>
      <c r="V2095">
        <v>1</v>
      </c>
      <c r="W2095">
        <v>5</v>
      </c>
      <c r="X2095">
        <v>22</v>
      </c>
      <c r="Y2095" s="2" t="s">
        <v>59</v>
      </c>
      <c r="Z2095">
        <v>300</v>
      </c>
      <c r="AA2095" s="2" t="s">
        <v>97</v>
      </c>
      <c r="AB2095" s="2" t="s">
        <v>98</v>
      </c>
      <c r="AC2095" s="2" t="s">
        <v>59</v>
      </c>
      <c r="AD2095">
        <v>1</v>
      </c>
      <c r="AE2095" s="15">
        <f t="shared" si="167"/>
        <v>1440</v>
      </c>
      <c r="AF2095" s="16">
        <f t="shared" si="168"/>
        <v>900</v>
      </c>
      <c r="AK2095">
        <f t="shared" si="171"/>
        <v>1</v>
      </c>
      <c r="AL2095">
        <f t="shared" si="171"/>
        <v>0</v>
      </c>
      <c r="AM2095">
        <f t="shared" si="171"/>
        <v>0</v>
      </c>
      <c r="AN2095">
        <f t="shared" si="171"/>
        <v>0</v>
      </c>
      <c r="AO2095">
        <f t="shared" si="171"/>
        <v>0</v>
      </c>
    </row>
    <row r="2096" spans="1:41" ht="14.45" customHeight="1" x14ac:dyDescent="0.45">
      <c r="A2096" s="1">
        <v>44172.900381944448</v>
      </c>
      <c r="B2096" s="1">
        <v>44172.903877314813</v>
      </c>
      <c r="C2096">
        <v>0</v>
      </c>
      <c r="D2096">
        <v>100</v>
      </c>
      <c r="E2096">
        <v>302</v>
      </c>
      <c r="F2096">
        <v>1</v>
      </c>
      <c r="G2096" s="1">
        <v>44172.903890995367</v>
      </c>
      <c r="H2096" s="2" t="s">
        <v>4693</v>
      </c>
      <c r="I2096" s="2" t="s">
        <v>51</v>
      </c>
      <c r="J2096" s="2" t="s">
        <v>52</v>
      </c>
      <c r="K2096" s="2" t="s">
        <v>53</v>
      </c>
      <c r="L2096" s="2" t="s">
        <v>87</v>
      </c>
      <c r="M2096" s="2" t="s">
        <v>106</v>
      </c>
      <c r="N2096" s="2" t="s">
        <v>107</v>
      </c>
      <c r="O2096">
        <v>1</v>
      </c>
      <c r="P2096">
        <v>0</v>
      </c>
      <c r="Q2096">
        <v>0</v>
      </c>
      <c r="R2096">
        <v>47.286999999999999</v>
      </c>
      <c r="S2096">
        <v>0</v>
      </c>
      <c r="T2096" s="2" t="s">
        <v>4694</v>
      </c>
      <c r="U2096" s="2" t="s">
        <v>208</v>
      </c>
      <c r="V2096">
        <v>2</v>
      </c>
      <c r="W2096">
        <v>4</v>
      </c>
      <c r="X2096">
        <v>22</v>
      </c>
      <c r="Y2096" s="2" t="s">
        <v>4695</v>
      </c>
      <c r="Z2096">
        <v>302</v>
      </c>
      <c r="AA2096" s="2" t="s">
        <v>84</v>
      </c>
      <c r="AB2096" s="2" t="s">
        <v>85</v>
      </c>
      <c r="AC2096" s="2" t="s">
        <v>59</v>
      </c>
      <c r="AD2096">
        <v>1</v>
      </c>
      <c r="AE2096" s="15">
        <f t="shared" si="167"/>
        <v>1440</v>
      </c>
      <c r="AF2096" s="16">
        <f t="shared" si="168"/>
        <v>900</v>
      </c>
      <c r="AK2096">
        <f t="shared" si="171"/>
        <v>1</v>
      </c>
      <c r="AL2096">
        <f t="shared" si="171"/>
        <v>0</v>
      </c>
      <c r="AM2096">
        <f t="shared" si="171"/>
        <v>0</v>
      </c>
      <c r="AN2096">
        <f t="shared" si="171"/>
        <v>0</v>
      </c>
      <c r="AO2096">
        <f t="shared" si="171"/>
        <v>0</v>
      </c>
    </row>
    <row r="2097" spans="1:41" ht="14.45" customHeight="1" x14ac:dyDescent="0.45">
      <c r="A2097" s="1">
        <v>44172.898634259262</v>
      </c>
      <c r="B2097" s="1">
        <v>44172.903912037036</v>
      </c>
      <c r="C2097">
        <v>0</v>
      </c>
      <c r="D2097">
        <v>100</v>
      </c>
      <c r="E2097">
        <v>456</v>
      </c>
      <c r="F2097">
        <v>1</v>
      </c>
      <c r="G2097" s="1">
        <v>44172.903923460646</v>
      </c>
      <c r="H2097" s="2" t="s">
        <v>4696</v>
      </c>
      <c r="I2097" s="2" t="s">
        <v>51</v>
      </c>
      <c r="J2097" s="2" t="s">
        <v>52</v>
      </c>
      <c r="K2097" s="2" t="s">
        <v>53</v>
      </c>
      <c r="L2097" s="2" t="s">
        <v>300</v>
      </c>
      <c r="M2097" s="2" t="s">
        <v>301</v>
      </c>
      <c r="N2097" s="2" t="s">
        <v>2900</v>
      </c>
      <c r="O2097">
        <v>1</v>
      </c>
      <c r="P2097">
        <v>7.617</v>
      </c>
      <c r="Q2097">
        <v>7.617</v>
      </c>
      <c r="R2097">
        <v>49.317999999999998</v>
      </c>
      <c r="S2097">
        <v>1</v>
      </c>
      <c r="T2097" s="2" t="s">
        <v>4697</v>
      </c>
      <c r="U2097" s="2" t="s">
        <v>172</v>
      </c>
      <c r="V2097">
        <v>1</v>
      </c>
      <c r="W2097">
        <v>4</v>
      </c>
      <c r="X2097">
        <v>22</v>
      </c>
      <c r="Y2097" s="2" t="s">
        <v>4698</v>
      </c>
      <c r="Z2097">
        <v>456</v>
      </c>
      <c r="AA2097" s="2" t="s">
        <v>84</v>
      </c>
      <c r="AB2097" s="2" t="s">
        <v>85</v>
      </c>
      <c r="AC2097" s="2" t="s">
        <v>59</v>
      </c>
      <c r="AD2097">
        <v>1</v>
      </c>
      <c r="AE2097" s="15">
        <f t="shared" si="167"/>
        <v>1241</v>
      </c>
      <c r="AF2097" s="16">
        <f t="shared" si="168"/>
        <v>698</v>
      </c>
      <c r="AK2097">
        <f t="shared" si="171"/>
        <v>1</v>
      </c>
      <c r="AL2097">
        <f t="shared" si="171"/>
        <v>0</v>
      </c>
      <c r="AM2097">
        <f t="shared" si="171"/>
        <v>0</v>
      </c>
      <c r="AN2097">
        <f t="shared" si="171"/>
        <v>0</v>
      </c>
      <c r="AO2097">
        <f t="shared" si="171"/>
        <v>0</v>
      </c>
    </row>
    <row r="2098" spans="1:41" ht="14.45" customHeight="1" x14ac:dyDescent="0.45">
      <c r="A2098" s="1">
        <v>44172.901863425926</v>
      </c>
      <c r="B2098" s="1">
        <v>44172.904027777775</v>
      </c>
      <c r="C2098">
        <v>0</v>
      </c>
      <c r="D2098">
        <v>100</v>
      </c>
      <c r="E2098">
        <v>186</v>
      </c>
      <c r="F2098">
        <v>1</v>
      </c>
      <c r="G2098" s="1">
        <v>44172.904030474536</v>
      </c>
      <c r="H2098" s="2" t="s">
        <v>4699</v>
      </c>
      <c r="I2098" s="2" t="s">
        <v>51</v>
      </c>
      <c r="J2098" s="2" t="s">
        <v>52</v>
      </c>
      <c r="K2098" s="2" t="s">
        <v>53</v>
      </c>
      <c r="L2098" s="2" t="s">
        <v>72</v>
      </c>
      <c r="M2098" s="2" t="s">
        <v>55</v>
      </c>
      <c r="N2098" s="2" t="s">
        <v>56</v>
      </c>
      <c r="O2098">
        <v>1</v>
      </c>
      <c r="P2098">
        <v>0</v>
      </c>
      <c r="Q2098">
        <v>0</v>
      </c>
      <c r="R2098">
        <v>34.488</v>
      </c>
      <c r="S2098">
        <v>0</v>
      </c>
      <c r="T2098" s="2" t="s">
        <v>4700</v>
      </c>
      <c r="U2098" s="2" t="s">
        <v>144</v>
      </c>
      <c r="V2098">
        <v>1</v>
      </c>
      <c r="W2098">
        <v>3</v>
      </c>
      <c r="X2098">
        <v>22</v>
      </c>
      <c r="Y2098" s="2" t="s">
        <v>59</v>
      </c>
      <c r="Z2098">
        <v>186</v>
      </c>
      <c r="AA2098" s="2" t="s">
        <v>69</v>
      </c>
      <c r="AB2098" s="2" t="s">
        <v>70</v>
      </c>
      <c r="AC2098" s="2" t="s">
        <v>59</v>
      </c>
      <c r="AD2098">
        <v>1</v>
      </c>
      <c r="AE2098" s="15">
        <f t="shared" si="167"/>
        <v>1920</v>
      </c>
      <c r="AF2098" s="16">
        <f t="shared" si="168"/>
        <v>1080</v>
      </c>
      <c r="AK2098">
        <f t="shared" si="171"/>
        <v>0</v>
      </c>
      <c r="AL2098">
        <f t="shared" si="171"/>
        <v>0</v>
      </c>
      <c r="AM2098">
        <f t="shared" si="171"/>
        <v>0</v>
      </c>
      <c r="AN2098">
        <f t="shared" si="171"/>
        <v>0</v>
      </c>
      <c r="AO2098">
        <f t="shared" si="171"/>
        <v>0</v>
      </c>
    </row>
    <row r="2099" spans="1:41" ht="14.45" customHeight="1" x14ac:dyDescent="0.45">
      <c r="A2099" s="1">
        <v>44172.90148148148</v>
      </c>
      <c r="B2099" s="1">
        <v>44172.904108796298</v>
      </c>
      <c r="C2099">
        <v>0</v>
      </c>
      <c r="D2099">
        <v>100</v>
      </c>
      <c r="E2099">
        <v>227</v>
      </c>
      <c r="F2099">
        <v>1</v>
      </c>
      <c r="G2099" s="1">
        <v>44172.904120196756</v>
      </c>
      <c r="H2099" s="2" t="s">
        <v>4701</v>
      </c>
      <c r="I2099" s="2" t="s">
        <v>51</v>
      </c>
      <c r="J2099" s="2" t="s">
        <v>52</v>
      </c>
      <c r="K2099" s="2" t="s">
        <v>113</v>
      </c>
      <c r="L2099" s="2" t="s">
        <v>157</v>
      </c>
      <c r="M2099" s="2" t="s">
        <v>106</v>
      </c>
      <c r="N2099" s="2" t="s">
        <v>385</v>
      </c>
      <c r="O2099">
        <v>1</v>
      </c>
      <c r="P2099">
        <v>0</v>
      </c>
      <c r="Q2099">
        <v>0</v>
      </c>
      <c r="R2099">
        <v>30.943000000000001</v>
      </c>
      <c r="S2099">
        <v>0</v>
      </c>
      <c r="T2099" s="2" t="s">
        <v>4702</v>
      </c>
      <c r="U2099" s="2" t="s">
        <v>169</v>
      </c>
      <c r="V2099">
        <v>2</v>
      </c>
      <c r="W2099">
        <v>4</v>
      </c>
      <c r="X2099">
        <v>22</v>
      </c>
      <c r="Y2099" s="2" t="s">
        <v>59</v>
      </c>
      <c r="Z2099">
        <v>227</v>
      </c>
      <c r="AA2099" s="2" t="s">
        <v>84</v>
      </c>
      <c r="AB2099" s="2" t="s">
        <v>85</v>
      </c>
      <c r="AC2099" s="2" t="s">
        <v>59</v>
      </c>
      <c r="AD2099">
        <v>1</v>
      </c>
      <c r="AE2099" s="15">
        <f t="shared" si="167"/>
        <v>768</v>
      </c>
      <c r="AF2099" s="16">
        <f t="shared" si="168"/>
        <v>1024</v>
      </c>
      <c r="AK2099">
        <f t="shared" si="171"/>
        <v>1</v>
      </c>
      <c r="AL2099">
        <f t="shared" si="171"/>
        <v>0</v>
      </c>
      <c r="AM2099">
        <f t="shared" si="171"/>
        <v>0</v>
      </c>
      <c r="AN2099">
        <f t="shared" si="171"/>
        <v>0</v>
      </c>
      <c r="AO2099">
        <f t="shared" si="171"/>
        <v>0</v>
      </c>
    </row>
    <row r="2100" spans="1:41" ht="14.45" customHeight="1" x14ac:dyDescent="0.45">
      <c r="A2100" s="1">
        <v>44172.894247685188</v>
      </c>
      <c r="B2100" s="1">
        <v>44172.904270833336</v>
      </c>
      <c r="C2100">
        <v>0</v>
      </c>
      <c r="D2100">
        <v>100</v>
      </c>
      <c r="E2100">
        <v>866</v>
      </c>
      <c r="F2100">
        <v>1</v>
      </c>
      <c r="G2100" s="1">
        <v>44172.904279305556</v>
      </c>
      <c r="H2100" s="2" t="s">
        <v>4703</v>
      </c>
      <c r="I2100" s="2" t="s">
        <v>51</v>
      </c>
      <c r="J2100" s="2" t="s">
        <v>52</v>
      </c>
      <c r="K2100" s="2" t="s">
        <v>53</v>
      </c>
      <c r="L2100" s="2" t="s">
        <v>87</v>
      </c>
      <c r="M2100" s="2" t="s">
        <v>55</v>
      </c>
      <c r="N2100" s="2" t="s">
        <v>229</v>
      </c>
      <c r="O2100">
        <v>1</v>
      </c>
      <c r="P2100">
        <v>0</v>
      </c>
      <c r="Q2100">
        <v>0</v>
      </c>
      <c r="R2100">
        <v>198.608</v>
      </c>
      <c r="S2100">
        <v>0</v>
      </c>
      <c r="T2100" s="2" t="s">
        <v>4704</v>
      </c>
      <c r="U2100" s="2" t="s">
        <v>357</v>
      </c>
      <c r="V2100">
        <v>1</v>
      </c>
      <c r="W2100">
        <v>4</v>
      </c>
      <c r="X2100">
        <v>22</v>
      </c>
      <c r="Y2100" s="2" t="s">
        <v>59</v>
      </c>
      <c r="Z2100">
        <v>866</v>
      </c>
      <c r="AA2100" s="2" t="s">
        <v>110</v>
      </c>
      <c r="AB2100" s="2" t="s">
        <v>111</v>
      </c>
      <c r="AC2100" s="2" t="s">
        <v>59</v>
      </c>
      <c r="AD2100">
        <v>1</v>
      </c>
      <c r="AE2100" s="15">
        <f t="shared" si="167"/>
        <v>1368</v>
      </c>
      <c r="AF2100" s="16">
        <f t="shared" si="168"/>
        <v>912</v>
      </c>
      <c r="AK2100">
        <f t="shared" si="171"/>
        <v>0</v>
      </c>
      <c r="AL2100">
        <f t="shared" si="171"/>
        <v>1</v>
      </c>
      <c r="AM2100">
        <f t="shared" si="171"/>
        <v>0</v>
      </c>
      <c r="AN2100">
        <f t="shared" si="171"/>
        <v>0</v>
      </c>
      <c r="AO2100">
        <f t="shared" si="171"/>
        <v>0</v>
      </c>
    </row>
    <row r="2101" spans="1:41" ht="14.45" customHeight="1" x14ac:dyDescent="0.45">
      <c r="A2101" s="1">
        <v>44172.901666666665</v>
      </c>
      <c r="B2101" s="1">
        <v>44172.904467592591</v>
      </c>
      <c r="C2101">
        <v>0</v>
      </c>
      <c r="D2101">
        <v>100</v>
      </c>
      <c r="E2101">
        <v>241</v>
      </c>
      <c r="F2101">
        <v>1</v>
      </c>
      <c r="G2101" s="1">
        <v>44172.90447721065</v>
      </c>
      <c r="H2101" s="2" t="s">
        <v>4705</v>
      </c>
      <c r="I2101" s="2" t="s">
        <v>51</v>
      </c>
      <c r="J2101" s="2" t="s">
        <v>52</v>
      </c>
      <c r="K2101" s="2" t="s">
        <v>53</v>
      </c>
      <c r="L2101" s="2" t="s">
        <v>72</v>
      </c>
      <c r="M2101" s="2" t="s">
        <v>153</v>
      </c>
      <c r="N2101" s="2" t="s">
        <v>100</v>
      </c>
      <c r="O2101">
        <v>1</v>
      </c>
      <c r="P2101">
        <v>8.2260000000000009</v>
      </c>
      <c r="Q2101">
        <v>32.493000000000002</v>
      </c>
      <c r="R2101">
        <v>34.063000000000002</v>
      </c>
      <c r="S2101">
        <v>2</v>
      </c>
      <c r="T2101" s="2" t="s">
        <v>4706</v>
      </c>
      <c r="U2101" s="2" t="s">
        <v>83</v>
      </c>
      <c r="V2101">
        <v>1</v>
      </c>
      <c r="W2101">
        <v>4</v>
      </c>
      <c r="X2101">
        <v>22</v>
      </c>
      <c r="Y2101" s="2" t="s">
        <v>90</v>
      </c>
      <c r="Z2101">
        <v>241</v>
      </c>
      <c r="AA2101" s="2" t="s">
        <v>91</v>
      </c>
      <c r="AB2101" s="2" t="s">
        <v>92</v>
      </c>
      <c r="AC2101" s="2" t="s">
        <v>59</v>
      </c>
      <c r="AD2101">
        <v>1</v>
      </c>
      <c r="AE2101" s="15">
        <f t="shared" si="167"/>
        <v>1366</v>
      </c>
      <c r="AF2101" s="16">
        <f t="shared" si="168"/>
        <v>768</v>
      </c>
      <c r="AK2101">
        <f t="shared" si="171"/>
        <v>1</v>
      </c>
      <c r="AL2101">
        <f t="shared" si="171"/>
        <v>0</v>
      </c>
      <c r="AM2101">
        <f t="shared" si="171"/>
        <v>0</v>
      </c>
      <c r="AN2101">
        <f t="shared" si="171"/>
        <v>0</v>
      </c>
      <c r="AO2101">
        <f t="shared" si="171"/>
        <v>0</v>
      </c>
    </row>
    <row r="2102" spans="1:41" ht="14.45" customHeight="1" x14ac:dyDescent="0.45">
      <c r="A2102" s="1">
        <v>44172.90184027778</v>
      </c>
      <c r="B2102" s="1">
        <v>44172.90452546296</v>
      </c>
      <c r="C2102">
        <v>0</v>
      </c>
      <c r="D2102">
        <v>100</v>
      </c>
      <c r="E2102">
        <v>231</v>
      </c>
      <c r="F2102">
        <v>1</v>
      </c>
      <c r="G2102" s="1">
        <v>44172.904530798609</v>
      </c>
      <c r="H2102" s="2" t="s">
        <v>4707</v>
      </c>
      <c r="I2102" s="2" t="s">
        <v>51</v>
      </c>
      <c r="J2102" s="2" t="s">
        <v>52</v>
      </c>
      <c r="K2102" s="2" t="s">
        <v>113</v>
      </c>
      <c r="L2102" s="2" t="s">
        <v>394</v>
      </c>
      <c r="M2102" s="2" t="s">
        <v>106</v>
      </c>
      <c r="N2102" s="2" t="s">
        <v>4708</v>
      </c>
      <c r="O2102">
        <v>1</v>
      </c>
      <c r="P2102">
        <v>0</v>
      </c>
      <c r="Q2102">
        <v>0</v>
      </c>
      <c r="R2102">
        <v>41.155999999999999</v>
      </c>
      <c r="S2102">
        <v>0</v>
      </c>
      <c r="T2102" s="2" t="s">
        <v>4709</v>
      </c>
      <c r="U2102" s="2" t="s">
        <v>219</v>
      </c>
      <c r="V2102">
        <v>1</v>
      </c>
      <c r="W2102">
        <v>6</v>
      </c>
      <c r="X2102">
        <v>22</v>
      </c>
      <c r="Y2102" s="2" t="s">
        <v>59</v>
      </c>
      <c r="Z2102">
        <v>231</v>
      </c>
      <c r="AA2102" s="2" t="s">
        <v>97</v>
      </c>
      <c r="AB2102" s="2" t="s">
        <v>98</v>
      </c>
      <c r="AC2102" s="2" t="s">
        <v>59</v>
      </c>
      <c r="AD2102">
        <v>1</v>
      </c>
      <c r="AE2102" s="15">
        <f t="shared" si="167"/>
        <v>414</v>
      </c>
      <c r="AF2102" s="16">
        <f t="shared" si="168"/>
        <v>896</v>
      </c>
      <c r="AK2102">
        <f t="shared" si="171"/>
        <v>1</v>
      </c>
      <c r="AL2102">
        <f t="shared" si="171"/>
        <v>0</v>
      </c>
      <c r="AM2102">
        <f t="shared" si="171"/>
        <v>0</v>
      </c>
      <c r="AN2102">
        <f t="shared" si="171"/>
        <v>0</v>
      </c>
      <c r="AO2102">
        <f t="shared" si="171"/>
        <v>0</v>
      </c>
    </row>
    <row r="2103" spans="1:41" ht="14.45" customHeight="1" x14ac:dyDescent="0.45">
      <c r="A2103" s="1">
        <v>44172.901504629626</v>
      </c>
      <c r="B2103" s="1">
        <v>44172.904722222222</v>
      </c>
      <c r="C2103">
        <v>0</v>
      </c>
      <c r="D2103">
        <v>100</v>
      </c>
      <c r="E2103">
        <v>277</v>
      </c>
      <c r="F2103">
        <v>1</v>
      </c>
      <c r="G2103" s="1">
        <v>44172.904729907408</v>
      </c>
      <c r="H2103" s="2" t="s">
        <v>4710</v>
      </c>
      <c r="I2103" s="2" t="s">
        <v>51</v>
      </c>
      <c r="J2103" s="2" t="s">
        <v>52</v>
      </c>
      <c r="K2103" s="2" t="s">
        <v>113</v>
      </c>
      <c r="L2103" s="2" t="s">
        <v>114</v>
      </c>
      <c r="M2103" s="2" t="s">
        <v>106</v>
      </c>
      <c r="N2103" s="2" t="s">
        <v>1133</v>
      </c>
      <c r="O2103">
        <v>1</v>
      </c>
      <c r="P2103">
        <v>1.4590000000000001</v>
      </c>
      <c r="Q2103">
        <v>3.468</v>
      </c>
      <c r="R2103">
        <v>37.383000000000003</v>
      </c>
      <c r="S2103">
        <v>3</v>
      </c>
      <c r="T2103" s="2" t="s">
        <v>4711</v>
      </c>
      <c r="U2103" s="2" t="s">
        <v>288</v>
      </c>
      <c r="V2103">
        <v>1</v>
      </c>
      <c r="W2103">
        <v>4</v>
      </c>
      <c r="X2103">
        <v>22</v>
      </c>
      <c r="Y2103" s="2" t="s">
        <v>59</v>
      </c>
      <c r="Z2103">
        <v>277</v>
      </c>
      <c r="AA2103" s="2" t="s">
        <v>97</v>
      </c>
      <c r="AB2103" s="2" t="s">
        <v>98</v>
      </c>
      <c r="AC2103" s="2" t="s">
        <v>59</v>
      </c>
      <c r="AD2103">
        <v>1</v>
      </c>
      <c r="AE2103" s="15">
        <f t="shared" ref="AE2103:AE2166" si="172">VALUE(LEFT(N2103,SEARCH("x",N2103)-1))</f>
        <v>834</v>
      </c>
      <c r="AF2103" s="16">
        <f t="shared" ref="AF2103:AF2166" si="173">VALUE(RIGHT(N2103,LEN(N2103)-SEARCH("x",N2103)))</f>
        <v>1194</v>
      </c>
      <c r="AK2103">
        <f t="shared" si="171"/>
        <v>1</v>
      </c>
      <c r="AL2103">
        <f t="shared" si="171"/>
        <v>0</v>
      </c>
      <c r="AM2103">
        <f t="shared" si="171"/>
        <v>0</v>
      </c>
      <c r="AN2103">
        <f t="shared" si="171"/>
        <v>0</v>
      </c>
      <c r="AO2103">
        <f t="shared" si="171"/>
        <v>0</v>
      </c>
    </row>
    <row r="2104" spans="1:41" ht="14.45" customHeight="1" x14ac:dyDescent="0.45">
      <c r="A2104" s="1">
        <v>44172.896365740744</v>
      </c>
      <c r="B2104" s="1">
        <v>44172.904745370368</v>
      </c>
      <c r="C2104">
        <v>0</v>
      </c>
      <c r="D2104">
        <v>100</v>
      </c>
      <c r="E2104">
        <v>724</v>
      </c>
      <c r="F2104">
        <v>1</v>
      </c>
      <c r="G2104" s="1">
        <v>44172.904751284725</v>
      </c>
      <c r="H2104" s="2" t="s">
        <v>4712</v>
      </c>
      <c r="I2104" s="2" t="s">
        <v>51</v>
      </c>
      <c r="J2104" s="2" t="s">
        <v>52</v>
      </c>
      <c r="K2104" s="2" t="s">
        <v>53</v>
      </c>
      <c r="L2104" s="2" t="s">
        <v>72</v>
      </c>
      <c r="M2104" s="2" t="s">
        <v>55</v>
      </c>
      <c r="N2104" s="2" t="s">
        <v>142</v>
      </c>
      <c r="O2104">
        <v>1</v>
      </c>
      <c r="P2104">
        <v>3.8239999999999998</v>
      </c>
      <c r="Q2104">
        <v>35.039000000000001</v>
      </c>
      <c r="R2104">
        <v>39.127000000000002</v>
      </c>
      <c r="S2104">
        <v>3</v>
      </c>
      <c r="T2104" s="2" t="s">
        <v>4713</v>
      </c>
      <c r="U2104" s="2" t="s">
        <v>794</v>
      </c>
      <c r="V2104">
        <v>1</v>
      </c>
      <c r="W2104">
        <v>2</v>
      </c>
      <c r="X2104">
        <v>22</v>
      </c>
      <c r="Y2104" s="2" t="s">
        <v>59</v>
      </c>
      <c r="Z2104">
        <v>724</v>
      </c>
      <c r="AA2104" s="2" t="s">
        <v>97</v>
      </c>
      <c r="AB2104" s="2" t="s">
        <v>98</v>
      </c>
      <c r="AC2104" s="2" t="s">
        <v>59</v>
      </c>
      <c r="AD2104">
        <v>1</v>
      </c>
      <c r="AE2104" s="15">
        <f t="shared" si="172"/>
        <v>1536</v>
      </c>
      <c r="AF2104" s="16">
        <f t="shared" si="173"/>
        <v>864</v>
      </c>
      <c r="AK2104">
        <f t="shared" si="171"/>
        <v>1</v>
      </c>
      <c r="AL2104">
        <f t="shared" si="171"/>
        <v>0</v>
      </c>
      <c r="AM2104">
        <f t="shared" si="171"/>
        <v>0</v>
      </c>
      <c r="AN2104">
        <f t="shared" si="171"/>
        <v>0</v>
      </c>
      <c r="AO2104">
        <f t="shared" si="171"/>
        <v>0</v>
      </c>
    </row>
    <row r="2105" spans="1:41" ht="14.45" customHeight="1" x14ac:dyDescent="0.45">
      <c r="A2105" s="1">
        <v>44172.902245370373</v>
      </c>
      <c r="B2105" s="1">
        <v>44172.904930555553</v>
      </c>
      <c r="C2105">
        <v>0</v>
      </c>
      <c r="D2105">
        <v>100</v>
      </c>
      <c r="E2105">
        <v>232</v>
      </c>
      <c r="F2105">
        <v>1</v>
      </c>
      <c r="G2105" s="1">
        <v>44172.904940879627</v>
      </c>
      <c r="H2105" s="2" t="s">
        <v>4714</v>
      </c>
      <c r="I2105" s="2" t="s">
        <v>51</v>
      </c>
      <c r="J2105" s="2" t="s">
        <v>52</v>
      </c>
      <c r="K2105" s="2" t="s">
        <v>272</v>
      </c>
      <c r="L2105" s="2" t="s">
        <v>273</v>
      </c>
      <c r="M2105" s="2" t="s">
        <v>55</v>
      </c>
      <c r="N2105" s="2" t="s">
        <v>56</v>
      </c>
      <c r="O2105">
        <v>1</v>
      </c>
      <c r="P2105">
        <v>0</v>
      </c>
      <c r="Q2105">
        <v>0</v>
      </c>
      <c r="R2105">
        <v>36.4</v>
      </c>
      <c r="S2105">
        <v>0</v>
      </c>
      <c r="T2105" s="2" t="s">
        <v>4715</v>
      </c>
      <c r="U2105" s="2" t="s">
        <v>140</v>
      </c>
      <c r="V2105">
        <v>1</v>
      </c>
      <c r="W2105">
        <v>3</v>
      </c>
      <c r="X2105">
        <v>22</v>
      </c>
      <c r="Y2105" s="2" t="s">
        <v>59</v>
      </c>
      <c r="Z2105">
        <v>232</v>
      </c>
      <c r="AA2105" s="2" t="s">
        <v>110</v>
      </c>
      <c r="AB2105" s="2" t="s">
        <v>111</v>
      </c>
      <c r="AC2105" s="2" t="s">
        <v>59</v>
      </c>
      <c r="AD2105">
        <v>1</v>
      </c>
      <c r="AE2105" s="15">
        <f t="shared" si="172"/>
        <v>1920</v>
      </c>
      <c r="AF2105" s="16">
        <f t="shared" si="173"/>
        <v>1080</v>
      </c>
      <c r="AK2105">
        <f t="shared" si="171"/>
        <v>1</v>
      </c>
      <c r="AL2105">
        <f t="shared" si="171"/>
        <v>0</v>
      </c>
      <c r="AM2105">
        <f t="shared" si="171"/>
        <v>0</v>
      </c>
      <c r="AN2105">
        <f t="shared" si="171"/>
        <v>0</v>
      </c>
      <c r="AO2105">
        <f t="shared" si="171"/>
        <v>0</v>
      </c>
    </row>
    <row r="2106" spans="1:41" ht="14.45" customHeight="1" x14ac:dyDescent="0.45">
      <c r="A2106" s="1">
        <v>44172.902731481481</v>
      </c>
      <c r="B2106" s="1">
        <v>44172.905034722222</v>
      </c>
      <c r="C2106">
        <v>0</v>
      </c>
      <c r="D2106">
        <v>100</v>
      </c>
      <c r="E2106">
        <v>198</v>
      </c>
      <c r="F2106">
        <v>1</v>
      </c>
      <c r="G2106" s="1">
        <v>44172.905040613427</v>
      </c>
      <c r="H2106" s="2" t="s">
        <v>4716</v>
      </c>
      <c r="I2106" s="2" t="s">
        <v>51</v>
      </c>
      <c r="J2106" s="2" t="s">
        <v>52</v>
      </c>
      <c r="K2106" s="2" t="s">
        <v>78</v>
      </c>
      <c r="L2106" s="2" t="s">
        <v>94</v>
      </c>
      <c r="M2106" s="2" t="s">
        <v>226</v>
      </c>
      <c r="N2106" s="2" t="s">
        <v>100</v>
      </c>
      <c r="O2106">
        <v>1</v>
      </c>
      <c r="P2106">
        <v>0</v>
      </c>
      <c r="Q2106">
        <v>0</v>
      </c>
      <c r="R2106">
        <v>34.729999999999997</v>
      </c>
      <c r="S2106">
        <v>0</v>
      </c>
      <c r="T2106" s="2" t="s">
        <v>4717</v>
      </c>
      <c r="U2106" s="2" t="s">
        <v>208</v>
      </c>
      <c r="V2106">
        <v>2</v>
      </c>
      <c r="W2106">
        <v>4</v>
      </c>
      <c r="X2106">
        <v>22</v>
      </c>
      <c r="Y2106" s="2" t="s">
        <v>59</v>
      </c>
      <c r="Z2106">
        <v>198</v>
      </c>
      <c r="AA2106" s="2" t="s">
        <v>84</v>
      </c>
      <c r="AB2106" s="2" t="s">
        <v>85</v>
      </c>
      <c r="AC2106" s="2" t="s">
        <v>59</v>
      </c>
      <c r="AD2106">
        <v>1</v>
      </c>
      <c r="AE2106" s="15">
        <f t="shared" si="172"/>
        <v>1366</v>
      </c>
      <c r="AF2106" s="16">
        <f t="shared" si="173"/>
        <v>768</v>
      </c>
      <c r="AK2106">
        <f t="shared" si="171"/>
        <v>0</v>
      </c>
      <c r="AL2106">
        <f t="shared" si="171"/>
        <v>1</v>
      </c>
      <c r="AM2106">
        <f t="shared" si="171"/>
        <v>0</v>
      </c>
      <c r="AN2106">
        <f t="shared" si="171"/>
        <v>0</v>
      </c>
      <c r="AO2106">
        <f t="shared" si="171"/>
        <v>0</v>
      </c>
    </row>
    <row r="2107" spans="1:41" ht="14.45" customHeight="1" x14ac:dyDescent="0.45">
      <c r="A2107" s="1">
        <v>44172.902314814812</v>
      </c>
      <c r="B2107" s="1">
        <v>44172.905069444445</v>
      </c>
      <c r="C2107">
        <v>0</v>
      </c>
      <c r="D2107">
        <v>100</v>
      </c>
      <c r="E2107">
        <v>238</v>
      </c>
      <c r="F2107">
        <v>1</v>
      </c>
      <c r="G2107" s="1">
        <v>44172.905096932867</v>
      </c>
      <c r="H2107" s="2" t="s">
        <v>4718</v>
      </c>
      <c r="I2107" s="2" t="s">
        <v>51</v>
      </c>
      <c r="J2107" s="2" t="s">
        <v>52</v>
      </c>
      <c r="K2107" s="2" t="s">
        <v>53</v>
      </c>
      <c r="L2107" s="2" t="s">
        <v>87</v>
      </c>
      <c r="M2107" s="2" t="s">
        <v>55</v>
      </c>
      <c r="N2107" s="2" t="s">
        <v>142</v>
      </c>
      <c r="O2107">
        <v>1</v>
      </c>
      <c r="P2107">
        <v>0</v>
      </c>
      <c r="Q2107">
        <v>0</v>
      </c>
      <c r="R2107">
        <v>21.401</v>
      </c>
      <c r="S2107">
        <v>0</v>
      </c>
      <c r="T2107" s="2" t="s">
        <v>4719</v>
      </c>
      <c r="U2107" s="2" t="s">
        <v>151</v>
      </c>
      <c r="V2107">
        <v>2</v>
      </c>
      <c r="W2107">
        <v>3</v>
      </c>
      <c r="X2107">
        <v>22</v>
      </c>
      <c r="Y2107" s="2" t="s">
        <v>59</v>
      </c>
      <c r="Z2107">
        <v>238</v>
      </c>
      <c r="AA2107" s="2" t="s">
        <v>97</v>
      </c>
      <c r="AB2107" s="2" t="s">
        <v>98</v>
      </c>
      <c r="AC2107" s="2" t="s">
        <v>59</v>
      </c>
      <c r="AD2107">
        <v>1</v>
      </c>
      <c r="AE2107" s="15">
        <f t="shared" si="172"/>
        <v>1536</v>
      </c>
      <c r="AF2107" s="16">
        <f t="shared" si="173"/>
        <v>864</v>
      </c>
      <c r="AK2107">
        <f t="shared" ref="AK2107:AO2128" si="174">IF(ISERROR(SEARCH(AK$2,$T2107)),0,1)</f>
        <v>1</v>
      </c>
      <c r="AL2107">
        <f t="shared" si="174"/>
        <v>0</v>
      </c>
      <c r="AM2107">
        <f t="shared" si="174"/>
        <v>0</v>
      </c>
      <c r="AN2107">
        <f t="shared" si="174"/>
        <v>0</v>
      </c>
      <c r="AO2107">
        <f t="shared" si="174"/>
        <v>0</v>
      </c>
    </row>
    <row r="2108" spans="1:41" ht="14.45" customHeight="1" x14ac:dyDescent="0.45">
      <c r="A2108" s="1">
        <v>44172.90289351852</v>
      </c>
      <c r="B2108" s="1">
        <v>44172.90519675926</v>
      </c>
      <c r="C2108">
        <v>0</v>
      </c>
      <c r="D2108">
        <v>100</v>
      </c>
      <c r="E2108">
        <v>198</v>
      </c>
      <c r="F2108">
        <v>1</v>
      </c>
      <c r="G2108" s="1">
        <v>44172.905204386574</v>
      </c>
      <c r="H2108" s="2" t="s">
        <v>4720</v>
      </c>
      <c r="I2108" s="2" t="s">
        <v>51</v>
      </c>
      <c r="J2108" s="2" t="s">
        <v>52</v>
      </c>
      <c r="K2108" s="2" t="s">
        <v>53</v>
      </c>
      <c r="L2108" s="2" t="s">
        <v>72</v>
      </c>
      <c r="M2108" s="2" t="s">
        <v>106</v>
      </c>
      <c r="N2108" s="2" t="s">
        <v>819</v>
      </c>
      <c r="O2108">
        <v>1</v>
      </c>
      <c r="P2108">
        <v>29.294</v>
      </c>
      <c r="Q2108">
        <v>29.294</v>
      </c>
      <c r="R2108">
        <v>32.213999999999999</v>
      </c>
      <c r="S2108">
        <v>1</v>
      </c>
      <c r="T2108" s="2" t="s">
        <v>4721</v>
      </c>
      <c r="U2108" s="2" t="s">
        <v>169</v>
      </c>
      <c r="V2108">
        <v>2</v>
      </c>
      <c r="W2108">
        <v>4</v>
      </c>
      <c r="X2108">
        <v>22</v>
      </c>
      <c r="Y2108" s="2" t="s">
        <v>59</v>
      </c>
      <c r="Z2108">
        <v>198</v>
      </c>
      <c r="AA2108" s="2" t="s">
        <v>103</v>
      </c>
      <c r="AB2108" s="2" t="s">
        <v>104</v>
      </c>
      <c r="AC2108" s="2" t="s">
        <v>59</v>
      </c>
      <c r="AD2108">
        <v>1</v>
      </c>
      <c r="AE2108" s="15">
        <f t="shared" si="172"/>
        <v>1792</v>
      </c>
      <c r="AF2108" s="16">
        <f t="shared" si="173"/>
        <v>1120</v>
      </c>
      <c r="AK2108">
        <f t="shared" si="174"/>
        <v>1</v>
      </c>
      <c r="AL2108">
        <f t="shared" si="174"/>
        <v>0</v>
      </c>
      <c r="AM2108">
        <f t="shared" si="174"/>
        <v>0</v>
      </c>
      <c r="AN2108">
        <f t="shared" si="174"/>
        <v>0</v>
      </c>
      <c r="AO2108">
        <f t="shared" si="174"/>
        <v>0</v>
      </c>
    </row>
    <row r="2109" spans="1:41" ht="14.45" customHeight="1" x14ac:dyDescent="0.45">
      <c r="A2109" s="1">
        <v>44172.902187500003</v>
      </c>
      <c r="B2109" s="1">
        <v>44172.905347222222</v>
      </c>
      <c r="C2109">
        <v>0</v>
      </c>
      <c r="D2109">
        <v>100</v>
      </c>
      <c r="E2109">
        <v>272</v>
      </c>
      <c r="F2109">
        <v>1</v>
      </c>
      <c r="G2109" s="1">
        <v>44172.905349675922</v>
      </c>
      <c r="H2109" s="2" t="s">
        <v>4722</v>
      </c>
      <c r="I2109" s="2" t="s">
        <v>51</v>
      </c>
      <c r="J2109" s="2" t="s">
        <v>52</v>
      </c>
      <c r="K2109" s="2" t="s">
        <v>64</v>
      </c>
      <c r="L2109" s="2" t="s">
        <v>65</v>
      </c>
      <c r="M2109" s="2" t="s">
        <v>55</v>
      </c>
      <c r="N2109" s="2" t="s">
        <v>247</v>
      </c>
      <c r="O2109">
        <v>1</v>
      </c>
      <c r="P2109">
        <v>0</v>
      </c>
      <c r="Q2109">
        <v>0</v>
      </c>
      <c r="R2109">
        <v>36.100999999999999</v>
      </c>
      <c r="S2109">
        <v>0</v>
      </c>
      <c r="T2109" s="2" t="s">
        <v>4723</v>
      </c>
      <c r="U2109" s="2" t="s">
        <v>430</v>
      </c>
      <c r="V2109">
        <v>1</v>
      </c>
      <c r="W2109">
        <v>5</v>
      </c>
      <c r="X2109">
        <v>22</v>
      </c>
      <c r="Y2109" s="2" t="s">
        <v>59</v>
      </c>
      <c r="Z2109">
        <v>272</v>
      </c>
      <c r="AA2109" s="2" t="s">
        <v>60</v>
      </c>
      <c r="AB2109" s="2" t="s">
        <v>61</v>
      </c>
      <c r="AC2109" s="2" t="s">
        <v>59</v>
      </c>
      <c r="AD2109">
        <v>1</v>
      </c>
      <c r="AE2109" s="15">
        <f t="shared" si="172"/>
        <v>2560</v>
      </c>
      <c r="AF2109" s="16">
        <f t="shared" si="173"/>
        <v>1440</v>
      </c>
      <c r="AK2109">
        <f t="shared" si="174"/>
        <v>0</v>
      </c>
      <c r="AL2109">
        <f t="shared" si="174"/>
        <v>0</v>
      </c>
      <c r="AM2109">
        <f t="shared" si="174"/>
        <v>1</v>
      </c>
      <c r="AN2109">
        <f t="shared" si="174"/>
        <v>1</v>
      </c>
      <c r="AO2109">
        <f t="shared" si="174"/>
        <v>1</v>
      </c>
    </row>
    <row r="2110" spans="1:41" ht="14.45" customHeight="1" x14ac:dyDescent="0.45">
      <c r="A2110" s="1">
        <v>44172.900324074071</v>
      </c>
      <c r="B2110" s="1">
        <v>44172.905347222222</v>
      </c>
      <c r="C2110">
        <v>0</v>
      </c>
      <c r="D2110">
        <v>100</v>
      </c>
      <c r="E2110">
        <v>433</v>
      </c>
      <c r="F2110">
        <v>1</v>
      </c>
      <c r="G2110" s="1">
        <v>44172.905352152775</v>
      </c>
      <c r="H2110" s="2" t="s">
        <v>4724</v>
      </c>
      <c r="I2110" s="2" t="s">
        <v>51</v>
      </c>
      <c r="J2110" s="2" t="s">
        <v>52</v>
      </c>
      <c r="K2110" s="2" t="s">
        <v>53</v>
      </c>
      <c r="L2110" s="2" t="s">
        <v>87</v>
      </c>
      <c r="M2110" s="2" t="s">
        <v>226</v>
      </c>
      <c r="N2110" s="2" t="s">
        <v>100</v>
      </c>
      <c r="O2110">
        <v>1</v>
      </c>
      <c r="P2110">
        <v>10.656000000000001</v>
      </c>
      <c r="Q2110">
        <v>82.771000000000001</v>
      </c>
      <c r="R2110">
        <v>85.994</v>
      </c>
      <c r="S2110">
        <v>2</v>
      </c>
      <c r="T2110" s="2" t="s">
        <v>4725</v>
      </c>
      <c r="U2110" s="2" t="s">
        <v>134</v>
      </c>
      <c r="V2110">
        <v>2</v>
      </c>
      <c r="W2110">
        <v>4</v>
      </c>
      <c r="X2110">
        <v>22</v>
      </c>
      <c r="Y2110" s="2" t="s">
        <v>59</v>
      </c>
      <c r="Z2110">
        <v>433</v>
      </c>
      <c r="AA2110" s="2" t="s">
        <v>60</v>
      </c>
      <c r="AB2110" s="2" t="s">
        <v>61</v>
      </c>
      <c r="AC2110" s="2" t="s">
        <v>59</v>
      </c>
      <c r="AD2110">
        <v>1</v>
      </c>
      <c r="AE2110" s="15">
        <f t="shared" si="172"/>
        <v>1366</v>
      </c>
      <c r="AF2110" s="16">
        <f t="shared" si="173"/>
        <v>768</v>
      </c>
      <c r="AK2110">
        <f t="shared" si="174"/>
        <v>1</v>
      </c>
      <c r="AL2110">
        <f t="shared" si="174"/>
        <v>0</v>
      </c>
      <c r="AM2110">
        <f t="shared" si="174"/>
        <v>0</v>
      </c>
      <c r="AN2110">
        <f t="shared" si="174"/>
        <v>0</v>
      </c>
      <c r="AO2110">
        <f t="shared" si="174"/>
        <v>0</v>
      </c>
    </row>
    <row r="2111" spans="1:41" ht="14.45" customHeight="1" x14ac:dyDescent="0.45">
      <c r="A2111" s="1">
        <v>44172.901388888888</v>
      </c>
      <c r="B2111" s="1">
        <v>44172.905405092592</v>
      </c>
      <c r="C2111">
        <v>0</v>
      </c>
      <c r="D2111">
        <v>100</v>
      </c>
      <c r="E2111">
        <v>347</v>
      </c>
      <c r="F2111">
        <v>1</v>
      </c>
      <c r="G2111" s="1">
        <v>44172.90541402778</v>
      </c>
      <c r="H2111" s="2" t="s">
        <v>4726</v>
      </c>
      <c r="I2111" s="2" t="s">
        <v>51</v>
      </c>
      <c r="J2111" s="2" t="s">
        <v>52</v>
      </c>
      <c r="K2111" s="2" t="s">
        <v>53</v>
      </c>
      <c r="L2111" s="2" t="s">
        <v>72</v>
      </c>
      <c r="M2111" s="2" t="s">
        <v>55</v>
      </c>
      <c r="N2111" s="2" t="s">
        <v>100</v>
      </c>
      <c r="O2111">
        <v>1</v>
      </c>
      <c r="P2111">
        <v>0</v>
      </c>
      <c r="Q2111">
        <v>0</v>
      </c>
      <c r="R2111">
        <v>17.64</v>
      </c>
      <c r="S2111">
        <v>0</v>
      </c>
      <c r="T2111" s="2" t="s">
        <v>4727</v>
      </c>
      <c r="U2111" s="2" t="s">
        <v>121</v>
      </c>
      <c r="V2111">
        <v>2</v>
      </c>
      <c r="W2111">
        <v>4</v>
      </c>
      <c r="X2111">
        <v>22</v>
      </c>
      <c r="Y2111" s="2" t="s">
        <v>90</v>
      </c>
      <c r="Z2111">
        <v>347</v>
      </c>
      <c r="AA2111" s="2" t="s">
        <v>75</v>
      </c>
      <c r="AB2111" s="2" t="s">
        <v>76</v>
      </c>
      <c r="AC2111" s="2" t="s">
        <v>59</v>
      </c>
      <c r="AD2111">
        <v>1</v>
      </c>
      <c r="AE2111" s="15">
        <f t="shared" si="172"/>
        <v>1366</v>
      </c>
      <c r="AF2111" s="16">
        <f t="shared" si="173"/>
        <v>768</v>
      </c>
      <c r="AK2111">
        <f t="shared" si="174"/>
        <v>1</v>
      </c>
      <c r="AL2111">
        <f t="shared" si="174"/>
        <v>0</v>
      </c>
      <c r="AM2111">
        <f t="shared" si="174"/>
        <v>0</v>
      </c>
      <c r="AN2111">
        <f t="shared" si="174"/>
        <v>0</v>
      </c>
      <c r="AO2111">
        <f t="shared" si="174"/>
        <v>0</v>
      </c>
    </row>
    <row r="2112" spans="1:41" ht="14.45" customHeight="1" x14ac:dyDescent="0.45">
      <c r="A2112" s="1">
        <v>44172.901458333334</v>
      </c>
      <c r="B2112" s="1">
        <v>44172.905416666668</v>
      </c>
      <c r="C2112">
        <v>0</v>
      </c>
      <c r="D2112">
        <v>100</v>
      </c>
      <c r="E2112">
        <v>342</v>
      </c>
      <c r="F2112">
        <v>1</v>
      </c>
      <c r="G2112" s="1">
        <v>44172.905422314812</v>
      </c>
      <c r="H2112" s="2" t="s">
        <v>4728</v>
      </c>
      <c r="I2112" s="2" t="s">
        <v>51</v>
      </c>
      <c r="J2112" s="2" t="s">
        <v>52</v>
      </c>
      <c r="K2112" s="2" t="s">
        <v>78</v>
      </c>
      <c r="L2112" s="2" t="s">
        <v>94</v>
      </c>
      <c r="M2112" s="2" t="s">
        <v>55</v>
      </c>
      <c r="N2112" s="2" t="s">
        <v>56</v>
      </c>
      <c r="O2112">
        <v>1</v>
      </c>
      <c r="P2112">
        <v>0</v>
      </c>
      <c r="Q2112">
        <v>0</v>
      </c>
      <c r="R2112">
        <v>41.155999999999999</v>
      </c>
      <c r="S2112">
        <v>0</v>
      </c>
      <c r="T2112" s="2" t="s">
        <v>4729</v>
      </c>
      <c r="U2112" s="2" t="s">
        <v>89</v>
      </c>
      <c r="V2112">
        <v>3</v>
      </c>
      <c r="W2112">
        <v>2</v>
      </c>
      <c r="X2112">
        <v>22</v>
      </c>
      <c r="Y2112" s="2" t="s">
        <v>59</v>
      </c>
      <c r="Z2112">
        <v>342</v>
      </c>
      <c r="AA2112" s="2" t="s">
        <v>91</v>
      </c>
      <c r="AB2112" s="2" t="s">
        <v>92</v>
      </c>
      <c r="AC2112" s="2" t="s">
        <v>59</v>
      </c>
      <c r="AD2112">
        <v>1</v>
      </c>
      <c r="AE2112" s="15">
        <f t="shared" si="172"/>
        <v>1920</v>
      </c>
      <c r="AF2112" s="16">
        <f t="shared" si="173"/>
        <v>1080</v>
      </c>
      <c r="AK2112">
        <f t="shared" si="174"/>
        <v>0</v>
      </c>
      <c r="AL2112">
        <f t="shared" si="174"/>
        <v>1</v>
      </c>
      <c r="AM2112">
        <f t="shared" si="174"/>
        <v>0</v>
      </c>
      <c r="AN2112">
        <f t="shared" si="174"/>
        <v>0</v>
      </c>
      <c r="AO2112">
        <f t="shared" si="174"/>
        <v>0</v>
      </c>
    </row>
    <row r="2113" spans="1:41" ht="14.45" customHeight="1" x14ac:dyDescent="0.45">
      <c r="A2113" s="1">
        <v>44172.903506944444</v>
      </c>
      <c r="B2113" s="1">
        <v>44172.905509259261</v>
      </c>
      <c r="C2113">
        <v>0</v>
      </c>
      <c r="D2113">
        <v>100</v>
      </c>
      <c r="E2113">
        <v>173</v>
      </c>
      <c r="F2113">
        <v>1</v>
      </c>
      <c r="G2113" s="1">
        <v>44172.905514999999</v>
      </c>
      <c r="H2113" s="2" t="s">
        <v>4730</v>
      </c>
      <c r="I2113" s="2" t="s">
        <v>51</v>
      </c>
      <c r="J2113" s="2" t="s">
        <v>52</v>
      </c>
      <c r="K2113" s="2" t="s">
        <v>53</v>
      </c>
      <c r="L2113" s="2" t="s">
        <v>300</v>
      </c>
      <c r="M2113" s="2" t="s">
        <v>330</v>
      </c>
      <c r="N2113" s="2" t="s">
        <v>100</v>
      </c>
      <c r="O2113">
        <v>1</v>
      </c>
      <c r="P2113">
        <v>10.895</v>
      </c>
      <c r="Q2113">
        <v>26.675000000000001</v>
      </c>
      <c r="R2113">
        <v>33.090000000000003</v>
      </c>
      <c r="S2113">
        <v>3</v>
      </c>
      <c r="T2113" s="2" t="s">
        <v>4731</v>
      </c>
      <c r="U2113" s="2" t="s">
        <v>144</v>
      </c>
      <c r="V2113">
        <v>2</v>
      </c>
      <c r="W2113">
        <v>3</v>
      </c>
      <c r="X2113">
        <v>22</v>
      </c>
      <c r="Y2113" s="2" t="s">
        <v>59</v>
      </c>
      <c r="Z2113">
        <v>173</v>
      </c>
      <c r="AA2113" s="2" t="s">
        <v>110</v>
      </c>
      <c r="AB2113" s="2" t="s">
        <v>111</v>
      </c>
      <c r="AC2113" s="2" t="s">
        <v>59</v>
      </c>
      <c r="AD2113">
        <v>1</v>
      </c>
      <c r="AE2113" s="15">
        <f t="shared" si="172"/>
        <v>1366</v>
      </c>
      <c r="AF2113" s="16">
        <f t="shared" si="173"/>
        <v>768</v>
      </c>
      <c r="AK2113">
        <f t="shared" si="174"/>
        <v>1</v>
      </c>
      <c r="AL2113">
        <f t="shared" si="174"/>
        <v>0</v>
      </c>
      <c r="AM2113">
        <f t="shared" si="174"/>
        <v>0</v>
      </c>
      <c r="AN2113">
        <f t="shared" si="174"/>
        <v>0</v>
      </c>
      <c r="AO2113">
        <f t="shared" si="174"/>
        <v>0</v>
      </c>
    </row>
    <row r="2114" spans="1:41" ht="14.45" customHeight="1" x14ac:dyDescent="0.45">
      <c r="A2114" s="1">
        <v>44172.899664351855</v>
      </c>
      <c r="B2114" s="1">
        <v>44172.905590277776</v>
      </c>
      <c r="C2114">
        <v>0</v>
      </c>
      <c r="D2114">
        <v>100</v>
      </c>
      <c r="E2114">
        <v>512</v>
      </c>
      <c r="F2114">
        <v>1</v>
      </c>
      <c r="G2114" s="1">
        <v>44172.90559347222</v>
      </c>
      <c r="H2114" s="2" t="s">
        <v>4732</v>
      </c>
      <c r="I2114" s="2" t="s">
        <v>51</v>
      </c>
      <c r="J2114" s="2" t="s">
        <v>52</v>
      </c>
      <c r="K2114" s="2" t="s">
        <v>53</v>
      </c>
      <c r="L2114" s="2" t="s">
        <v>87</v>
      </c>
      <c r="M2114" s="2" t="s">
        <v>153</v>
      </c>
      <c r="N2114" s="2" t="s">
        <v>100</v>
      </c>
      <c r="O2114">
        <v>1</v>
      </c>
      <c r="P2114">
        <v>14.23</v>
      </c>
      <c r="Q2114">
        <v>75.941999999999993</v>
      </c>
      <c r="R2114">
        <v>78.08</v>
      </c>
      <c r="S2114">
        <v>5</v>
      </c>
      <c r="T2114" s="2" t="s">
        <v>4733</v>
      </c>
      <c r="U2114" s="2" t="s">
        <v>125</v>
      </c>
      <c r="V2114">
        <v>2</v>
      </c>
      <c r="W2114">
        <v>4</v>
      </c>
      <c r="X2114">
        <v>22</v>
      </c>
      <c r="Y2114" s="2" t="s">
        <v>59</v>
      </c>
      <c r="Z2114">
        <v>512</v>
      </c>
      <c r="AA2114" s="2" t="s">
        <v>84</v>
      </c>
      <c r="AB2114" s="2" t="s">
        <v>85</v>
      </c>
      <c r="AC2114" s="2" t="s">
        <v>59</v>
      </c>
      <c r="AD2114">
        <v>1</v>
      </c>
      <c r="AE2114" s="15">
        <f t="shared" si="172"/>
        <v>1366</v>
      </c>
      <c r="AF2114" s="16">
        <f t="shared" si="173"/>
        <v>768</v>
      </c>
      <c r="AK2114">
        <f t="shared" si="174"/>
        <v>1</v>
      </c>
      <c r="AL2114">
        <f t="shared" si="174"/>
        <v>0</v>
      </c>
      <c r="AM2114">
        <f t="shared" si="174"/>
        <v>0</v>
      </c>
      <c r="AN2114">
        <f t="shared" si="174"/>
        <v>0</v>
      </c>
      <c r="AO2114">
        <f t="shared" si="174"/>
        <v>0</v>
      </c>
    </row>
    <row r="2115" spans="1:41" ht="14.45" customHeight="1" x14ac:dyDescent="0.45">
      <c r="A2115" s="1">
        <v>44172.903807870367</v>
      </c>
      <c r="B2115" s="1">
        <v>44172.905624999999</v>
      </c>
      <c r="C2115">
        <v>0</v>
      </c>
      <c r="D2115">
        <v>100</v>
      </c>
      <c r="E2115">
        <v>157</v>
      </c>
      <c r="F2115">
        <v>1</v>
      </c>
      <c r="G2115" s="1">
        <v>44172.905631250003</v>
      </c>
      <c r="H2115" s="2" t="s">
        <v>4734</v>
      </c>
      <c r="I2115" s="2" t="s">
        <v>51</v>
      </c>
      <c r="J2115" s="2" t="s">
        <v>52</v>
      </c>
      <c r="K2115" s="2" t="s">
        <v>53</v>
      </c>
      <c r="L2115" s="2" t="s">
        <v>72</v>
      </c>
      <c r="M2115" s="2" t="s">
        <v>55</v>
      </c>
      <c r="N2115" s="2" t="s">
        <v>56</v>
      </c>
      <c r="O2115">
        <v>1</v>
      </c>
      <c r="P2115">
        <v>0</v>
      </c>
      <c r="Q2115">
        <v>0</v>
      </c>
      <c r="R2115">
        <v>31.053999999999998</v>
      </c>
      <c r="S2115">
        <v>0</v>
      </c>
      <c r="T2115" s="2" t="s">
        <v>4735</v>
      </c>
      <c r="U2115" s="2" t="s">
        <v>172</v>
      </c>
      <c r="V2115">
        <v>1</v>
      </c>
      <c r="W2115">
        <v>4</v>
      </c>
      <c r="X2115">
        <v>22</v>
      </c>
      <c r="Y2115" s="2" t="s">
        <v>59</v>
      </c>
      <c r="Z2115">
        <v>157</v>
      </c>
      <c r="AA2115" s="2" t="s">
        <v>91</v>
      </c>
      <c r="AB2115" s="2" t="s">
        <v>92</v>
      </c>
      <c r="AC2115" s="2" t="s">
        <v>59</v>
      </c>
      <c r="AD2115">
        <v>1</v>
      </c>
      <c r="AE2115" s="15">
        <f t="shared" si="172"/>
        <v>1920</v>
      </c>
      <c r="AF2115" s="16">
        <f t="shared" si="173"/>
        <v>1080</v>
      </c>
      <c r="AK2115">
        <f t="shared" si="174"/>
        <v>0</v>
      </c>
      <c r="AL2115">
        <f t="shared" si="174"/>
        <v>0</v>
      </c>
      <c r="AM2115">
        <f t="shared" si="174"/>
        <v>0</v>
      </c>
      <c r="AN2115">
        <f t="shared" si="174"/>
        <v>0</v>
      </c>
      <c r="AO2115">
        <f t="shared" si="174"/>
        <v>0</v>
      </c>
    </row>
    <row r="2116" spans="1:41" ht="14.45" customHeight="1" x14ac:dyDescent="0.45">
      <c r="A2116" s="1">
        <v>44172.901886574073</v>
      </c>
      <c r="B2116" s="1">
        <v>44172.905752314815</v>
      </c>
      <c r="C2116">
        <v>0</v>
      </c>
      <c r="D2116">
        <v>100</v>
      </c>
      <c r="E2116">
        <v>334</v>
      </c>
      <c r="F2116">
        <v>1</v>
      </c>
      <c r="G2116" s="1">
        <v>44172.905762418981</v>
      </c>
      <c r="H2116" s="2" t="s">
        <v>4736</v>
      </c>
      <c r="I2116" s="2" t="s">
        <v>51</v>
      </c>
      <c r="J2116" s="2" t="s">
        <v>52</v>
      </c>
      <c r="K2116" s="2" t="s">
        <v>53</v>
      </c>
      <c r="L2116" s="2" t="s">
        <v>72</v>
      </c>
      <c r="M2116" s="2" t="s">
        <v>55</v>
      </c>
      <c r="N2116" s="2" t="s">
        <v>56</v>
      </c>
      <c r="O2116">
        <v>1</v>
      </c>
      <c r="P2116">
        <v>0</v>
      </c>
      <c r="Q2116">
        <v>0</v>
      </c>
      <c r="R2116">
        <v>31.42</v>
      </c>
      <c r="S2116">
        <v>0</v>
      </c>
      <c r="T2116" s="2" t="s">
        <v>4737</v>
      </c>
      <c r="U2116" s="2" t="s">
        <v>288</v>
      </c>
      <c r="V2116">
        <v>1</v>
      </c>
      <c r="W2116">
        <v>3</v>
      </c>
      <c r="X2116">
        <v>22</v>
      </c>
      <c r="Y2116" s="2" t="s">
        <v>4738</v>
      </c>
      <c r="Z2116">
        <v>334</v>
      </c>
      <c r="AA2116" s="2" t="s">
        <v>110</v>
      </c>
      <c r="AB2116" s="2" t="s">
        <v>111</v>
      </c>
      <c r="AC2116" s="2" t="s">
        <v>59</v>
      </c>
      <c r="AD2116">
        <v>1</v>
      </c>
      <c r="AE2116" s="15">
        <f t="shared" si="172"/>
        <v>1920</v>
      </c>
      <c r="AF2116" s="16">
        <f t="shared" si="173"/>
        <v>1080</v>
      </c>
      <c r="AK2116">
        <f t="shared" si="174"/>
        <v>1</v>
      </c>
      <c r="AL2116">
        <f t="shared" si="174"/>
        <v>0</v>
      </c>
      <c r="AM2116">
        <f t="shared" si="174"/>
        <v>0</v>
      </c>
      <c r="AN2116">
        <f t="shared" si="174"/>
        <v>0</v>
      </c>
      <c r="AO2116">
        <f t="shared" si="174"/>
        <v>0</v>
      </c>
    </row>
    <row r="2117" spans="1:41" ht="14.45" customHeight="1" x14ac:dyDescent="0.45">
      <c r="A2117" s="1">
        <v>44172.902048611111</v>
      </c>
      <c r="B2117" s="1">
        <v>44172.905844907407</v>
      </c>
      <c r="C2117">
        <v>0</v>
      </c>
      <c r="D2117">
        <v>100</v>
      </c>
      <c r="E2117">
        <v>327</v>
      </c>
      <c r="F2117">
        <v>1</v>
      </c>
      <c r="G2117" s="1">
        <v>44172.905847569447</v>
      </c>
      <c r="H2117" s="2" t="s">
        <v>4739</v>
      </c>
      <c r="I2117" s="2" t="s">
        <v>51</v>
      </c>
      <c r="J2117" s="2" t="s">
        <v>52</v>
      </c>
      <c r="K2117" s="2" t="s">
        <v>53</v>
      </c>
      <c r="L2117" s="2" t="s">
        <v>72</v>
      </c>
      <c r="M2117" s="2" t="s">
        <v>55</v>
      </c>
      <c r="N2117" s="2" t="s">
        <v>142</v>
      </c>
      <c r="O2117">
        <v>1</v>
      </c>
      <c r="P2117">
        <v>26.738</v>
      </c>
      <c r="Q2117">
        <v>26.738</v>
      </c>
      <c r="R2117">
        <v>60.283000000000001</v>
      </c>
      <c r="S2117">
        <v>1</v>
      </c>
      <c r="T2117" s="2" t="s">
        <v>4740</v>
      </c>
      <c r="U2117" s="2" t="s">
        <v>179</v>
      </c>
      <c r="V2117">
        <v>1</v>
      </c>
      <c r="W2117">
        <v>3</v>
      </c>
      <c r="X2117">
        <v>22</v>
      </c>
      <c r="Y2117" s="2" t="s">
        <v>59</v>
      </c>
      <c r="Z2117">
        <v>327</v>
      </c>
      <c r="AA2117" s="2" t="s">
        <v>103</v>
      </c>
      <c r="AB2117" s="2" t="s">
        <v>104</v>
      </c>
      <c r="AC2117" s="2" t="s">
        <v>59</v>
      </c>
      <c r="AD2117">
        <v>1</v>
      </c>
      <c r="AE2117" s="15">
        <f t="shared" si="172"/>
        <v>1536</v>
      </c>
      <c r="AF2117" s="16">
        <f t="shared" si="173"/>
        <v>864</v>
      </c>
      <c r="AK2117">
        <f t="shared" si="174"/>
        <v>1</v>
      </c>
      <c r="AL2117">
        <f t="shared" si="174"/>
        <v>0</v>
      </c>
      <c r="AM2117">
        <f t="shared" si="174"/>
        <v>0</v>
      </c>
      <c r="AN2117">
        <f t="shared" si="174"/>
        <v>0</v>
      </c>
      <c r="AO2117">
        <f t="shared" si="174"/>
        <v>0</v>
      </c>
    </row>
    <row r="2118" spans="1:41" ht="14.45" customHeight="1" x14ac:dyDescent="0.45">
      <c r="A2118" s="1">
        <v>44172.902986111112</v>
      </c>
      <c r="B2118" s="1">
        <v>44172.906099537038</v>
      </c>
      <c r="C2118">
        <v>0</v>
      </c>
      <c r="D2118">
        <v>100</v>
      </c>
      <c r="E2118">
        <v>269</v>
      </c>
      <c r="F2118">
        <v>1</v>
      </c>
      <c r="G2118" s="1">
        <v>44172.906107870367</v>
      </c>
      <c r="H2118" s="2" t="s">
        <v>4741</v>
      </c>
      <c r="I2118" s="2" t="s">
        <v>51</v>
      </c>
      <c r="J2118" s="2" t="s">
        <v>52</v>
      </c>
      <c r="K2118" s="2" t="s">
        <v>53</v>
      </c>
      <c r="L2118" s="2" t="s">
        <v>87</v>
      </c>
      <c r="M2118" s="2" t="s">
        <v>55</v>
      </c>
      <c r="N2118" s="2" t="s">
        <v>100</v>
      </c>
      <c r="O2118">
        <v>1</v>
      </c>
      <c r="P2118">
        <v>3.3460000000000001</v>
      </c>
      <c r="Q2118">
        <v>45.426000000000002</v>
      </c>
      <c r="R2118">
        <v>46.761000000000003</v>
      </c>
      <c r="S2118">
        <v>2</v>
      </c>
      <c r="T2118" s="2" t="s">
        <v>4742</v>
      </c>
      <c r="U2118" s="2" t="s">
        <v>357</v>
      </c>
      <c r="V2118">
        <v>2</v>
      </c>
      <c r="W2118">
        <v>2</v>
      </c>
      <c r="X2118">
        <v>22</v>
      </c>
      <c r="Y2118" s="2" t="s">
        <v>90</v>
      </c>
      <c r="Z2118">
        <v>269</v>
      </c>
      <c r="AA2118" s="2" t="s">
        <v>60</v>
      </c>
      <c r="AB2118" s="2" t="s">
        <v>61</v>
      </c>
      <c r="AC2118" s="2" t="s">
        <v>59</v>
      </c>
      <c r="AD2118">
        <v>1</v>
      </c>
      <c r="AE2118" s="15">
        <f t="shared" si="172"/>
        <v>1366</v>
      </c>
      <c r="AF2118" s="16">
        <f t="shared" si="173"/>
        <v>768</v>
      </c>
      <c r="AK2118">
        <f t="shared" si="174"/>
        <v>1</v>
      </c>
      <c r="AL2118">
        <f t="shared" si="174"/>
        <v>0</v>
      </c>
      <c r="AM2118">
        <f t="shared" si="174"/>
        <v>0</v>
      </c>
      <c r="AN2118">
        <f t="shared" si="174"/>
        <v>0</v>
      </c>
      <c r="AO2118">
        <f t="shared" si="174"/>
        <v>0</v>
      </c>
    </row>
    <row r="2119" spans="1:41" ht="14.45" customHeight="1" x14ac:dyDescent="0.45">
      <c r="A2119" s="1">
        <v>44172.903599537036</v>
      </c>
      <c r="B2119" s="1">
        <v>44172.906261574077</v>
      </c>
      <c r="C2119">
        <v>0</v>
      </c>
      <c r="D2119">
        <v>100</v>
      </c>
      <c r="E2119">
        <v>230</v>
      </c>
      <c r="F2119">
        <v>1</v>
      </c>
      <c r="G2119" s="1">
        <v>44172.906268819446</v>
      </c>
      <c r="H2119" s="2" t="s">
        <v>4743</v>
      </c>
      <c r="I2119" s="2" t="s">
        <v>51</v>
      </c>
      <c r="J2119" s="2" t="s">
        <v>52</v>
      </c>
      <c r="K2119" s="2" t="s">
        <v>53</v>
      </c>
      <c r="L2119" s="2" t="s">
        <v>87</v>
      </c>
      <c r="M2119" s="2" t="s">
        <v>55</v>
      </c>
      <c r="N2119" s="2" t="s">
        <v>132</v>
      </c>
      <c r="O2119">
        <v>1</v>
      </c>
      <c r="P2119">
        <v>0</v>
      </c>
      <c r="Q2119">
        <v>0</v>
      </c>
      <c r="R2119">
        <v>30.446999999999999</v>
      </c>
      <c r="S2119">
        <v>0</v>
      </c>
      <c r="T2119" s="2" t="s">
        <v>4744</v>
      </c>
      <c r="U2119" s="2" t="s">
        <v>242</v>
      </c>
      <c r="V2119">
        <v>1</v>
      </c>
      <c r="W2119">
        <v>3</v>
      </c>
      <c r="X2119">
        <v>22</v>
      </c>
      <c r="Y2119" s="2" t="s">
        <v>4745</v>
      </c>
      <c r="Z2119">
        <v>230</v>
      </c>
      <c r="AA2119" s="2" t="s">
        <v>110</v>
      </c>
      <c r="AB2119" s="2" t="s">
        <v>111</v>
      </c>
      <c r="AC2119" s="2" t="s">
        <v>59</v>
      </c>
      <c r="AD2119">
        <v>1</v>
      </c>
      <c r="AE2119" s="15">
        <f t="shared" si="172"/>
        <v>1280</v>
      </c>
      <c r="AF2119" s="16">
        <f t="shared" si="173"/>
        <v>720</v>
      </c>
      <c r="AK2119">
        <f t="shared" si="174"/>
        <v>0</v>
      </c>
      <c r="AL2119">
        <f t="shared" si="174"/>
        <v>1</v>
      </c>
      <c r="AM2119">
        <f t="shared" si="174"/>
        <v>0</v>
      </c>
      <c r="AN2119">
        <f t="shared" si="174"/>
        <v>0</v>
      </c>
      <c r="AO2119">
        <f t="shared" si="174"/>
        <v>0</v>
      </c>
    </row>
    <row r="2120" spans="1:41" ht="14.45" customHeight="1" x14ac:dyDescent="0.45">
      <c r="A2120" s="1">
        <v>44172.904016203705</v>
      </c>
      <c r="B2120" s="1">
        <v>44172.906284722223</v>
      </c>
      <c r="C2120">
        <v>0</v>
      </c>
      <c r="D2120">
        <v>100</v>
      </c>
      <c r="E2120">
        <v>195</v>
      </c>
      <c r="F2120">
        <v>1</v>
      </c>
      <c r="G2120" s="1">
        <v>44172.906288541664</v>
      </c>
      <c r="H2120" s="2" t="s">
        <v>4746</v>
      </c>
      <c r="I2120" s="2" t="s">
        <v>51</v>
      </c>
      <c r="J2120" s="2" t="s">
        <v>52</v>
      </c>
      <c r="K2120" s="2" t="s">
        <v>53</v>
      </c>
      <c r="L2120" s="2" t="s">
        <v>72</v>
      </c>
      <c r="M2120" s="2" t="s">
        <v>55</v>
      </c>
      <c r="N2120" s="2" t="s">
        <v>107</v>
      </c>
      <c r="O2120">
        <v>1</v>
      </c>
      <c r="P2120">
        <v>0</v>
      </c>
      <c r="Q2120">
        <v>0</v>
      </c>
      <c r="R2120">
        <v>32.344999999999999</v>
      </c>
      <c r="S2120">
        <v>0</v>
      </c>
      <c r="T2120" s="2" t="s">
        <v>4747</v>
      </c>
      <c r="U2120" s="2" t="s">
        <v>172</v>
      </c>
      <c r="V2120">
        <v>1</v>
      </c>
      <c r="W2120">
        <v>4</v>
      </c>
      <c r="X2120">
        <v>22</v>
      </c>
      <c r="Y2120" s="2" t="s">
        <v>59</v>
      </c>
      <c r="Z2120">
        <v>195</v>
      </c>
      <c r="AA2120" s="2" t="s">
        <v>97</v>
      </c>
      <c r="AB2120" s="2" t="s">
        <v>98</v>
      </c>
      <c r="AC2120" s="2" t="s">
        <v>59</v>
      </c>
      <c r="AD2120">
        <v>1</v>
      </c>
      <c r="AE2120" s="15">
        <f t="shared" si="172"/>
        <v>1440</v>
      </c>
      <c r="AF2120" s="16">
        <f t="shared" si="173"/>
        <v>900</v>
      </c>
      <c r="AK2120">
        <f t="shared" si="174"/>
        <v>1</v>
      </c>
      <c r="AL2120">
        <f t="shared" si="174"/>
        <v>0</v>
      </c>
      <c r="AM2120">
        <f t="shared" si="174"/>
        <v>0</v>
      </c>
      <c r="AN2120">
        <f t="shared" si="174"/>
        <v>0</v>
      </c>
      <c r="AO2120">
        <f t="shared" si="174"/>
        <v>0</v>
      </c>
    </row>
    <row r="2121" spans="1:41" ht="14.45" customHeight="1" x14ac:dyDescent="0.45">
      <c r="A2121" s="1">
        <v>44172.904178240744</v>
      </c>
      <c r="B2121" s="1">
        <v>44172.906550925924</v>
      </c>
      <c r="C2121">
        <v>0</v>
      </c>
      <c r="D2121">
        <v>100</v>
      </c>
      <c r="E2121">
        <v>205</v>
      </c>
      <c r="F2121">
        <v>1</v>
      </c>
      <c r="G2121" s="1">
        <v>44172.906561354168</v>
      </c>
      <c r="H2121" s="2" t="s">
        <v>4748</v>
      </c>
      <c r="I2121" s="2" t="s">
        <v>51</v>
      </c>
      <c r="J2121" s="2" t="s">
        <v>52</v>
      </c>
      <c r="K2121" s="2" t="s">
        <v>78</v>
      </c>
      <c r="L2121" s="2" t="s">
        <v>1251</v>
      </c>
      <c r="M2121" s="2" t="s">
        <v>106</v>
      </c>
      <c r="N2121" s="2" t="s">
        <v>123</v>
      </c>
      <c r="O2121">
        <v>1</v>
      </c>
      <c r="P2121">
        <v>0</v>
      </c>
      <c r="Q2121">
        <v>0</v>
      </c>
      <c r="R2121">
        <v>31.754000000000001</v>
      </c>
      <c r="S2121">
        <v>0</v>
      </c>
      <c r="T2121" s="2" t="s">
        <v>4749</v>
      </c>
      <c r="U2121" s="2" t="s">
        <v>200</v>
      </c>
      <c r="V2121">
        <v>1</v>
      </c>
      <c r="W2121">
        <v>3</v>
      </c>
      <c r="X2121">
        <v>22</v>
      </c>
      <c r="Y2121" s="2" t="s">
        <v>59</v>
      </c>
      <c r="Z2121">
        <v>205</v>
      </c>
      <c r="AA2121" s="2" t="s">
        <v>103</v>
      </c>
      <c r="AB2121" s="2" t="s">
        <v>104</v>
      </c>
      <c r="AC2121" s="2" t="s">
        <v>59</v>
      </c>
      <c r="AD2121">
        <v>1</v>
      </c>
      <c r="AE2121" s="15">
        <f t="shared" si="172"/>
        <v>1280</v>
      </c>
      <c r="AF2121" s="16">
        <f t="shared" si="173"/>
        <v>800</v>
      </c>
      <c r="AK2121">
        <f t="shared" si="174"/>
        <v>0</v>
      </c>
      <c r="AL2121">
        <f t="shared" si="174"/>
        <v>0</v>
      </c>
      <c r="AM2121">
        <f t="shared" si="174"/>
        <v>1</v>
      </c>
      <c r="AN2121">
        <f t="shared" si="174"/>
        <v>1</v>
      </c>
      <c r="AO2121">
        <f t="shared" si="174"/>
        <v>1</v>
      </c>
    </row>
    <row r="2122" spans="1:41" ht="14.45" customHeight="1" x14ac:dyDescent="0.45">
      <c r="A2122" s="1">
        <v>44172.90384259259</v>
      </c>
      <c r="B2122" s="1">
        <v>44172.906655092593</v>
      </c>
      <c r="C2122">
        <v>0</v>
      </c>
      <c r="D2122">
        <v>100</v>
      </c>
      <c r="E2122">
        <v>242</v>
      </c>
      <c r="F2122">
        <v>1</v>
      </c>
      <c r="G2122" s="1">
        <v>44172.906660081018</v>
      </c>
      <c r="H2122" s="2" t="s">
        <v>4750</v>
      </c>
      <c r="I2122" s="2" t="s">
        <v>51</v>
      </c>
      <c r="J2122" s="2" t="s">
        <v>52</v>
      </c>
      <c r="K2122" s="2" t="s">
        <v>113</v>
      </c>
      <c r="L2122" s="2" t="s">
        <v>174</v>
      </c>
      <c r="M2122" s="2" t="s">
        <v>106</v>
      </c>
      <c r="N2122" s="2" t="s">
        <v>136</v>
      </c>
      <c r="O2122">
        <v>1</v>
      </c>
      <c r="P2122">
        <v>0</v>
      </c>
      <c r="Q2122">
        <v>0</v>
      </c>
      <c r="R2122">
        <v>24.015000000000001</v>
      </c>
      <c r="S2122">
        <v>0</v>
      </c>
      <c r="T2122" s="2" t="s">
        <v>4751</v>
      </c>
      <c r="U2122" s="2" t="s">
        <v>182</v>
      </c>
      <c r="V2122">
        <v>1</v>
      </c>
      <c r="W2122">
        <v>5</v>
      </c>
      <c r="X2122">
        <v>22</v>
      </c>
      <c r="Y2122" s="2" t="s">
        <v>59</v>
      </c>
      <c r="Z2122">
        <v>242</v>
      </c>
      <c r="AA2122" s="2" t="s">
        <v>91</v>
      </c>
      <c r="AB2122" s="2" t="s">
        <v>92</v>
      </c>
      <c r="AC2122" s="2" t="s">
        <v>59</v>
      </c>
      <c r="AD2122">
        <v>1</v>
      </c>
      <c r="AE2122" s="15">
        <f t="shared" si="172"/>
        <v>1680</v>
      </c>
      <c r="AF2122" s="16">
        <f t="shared" si="173"/>
        <v>1050</v>
      </c>
      <c r="AK2122">
        <f t="shared" si="174"/>
        <v>1</v>
      </c>
      <c r="AL2122">
        <f t="shared" si="174"/>
        <v>0</v>
      </c>
      <c r="AM2122">
        <f t="shared" si="174"/>
        <v>0</v>
      </c>
      <c r="AN2122">
        <f t="shared" si="174"/>
        <v>0</v>
      </c>
      <c r="AO2122">
        <f t="shared" si="174"/>
        <v>0</v>
      </c>
    </row>
    <row r="2123" spans="1:41" ht="14.45" customHeight="1" x14ac:dyDescent="0.45">
      <c r="A2123" s="1">
        <v>44172.903587962966</v>
      </c>
      <c r="B2123" s="1">
        <v>44172.906689814816</v>
      </c>
      <c r="C2123">
        <v>0</v>
      </c>
      <c r="D2123">
        <v>100</v>
      </c>
      <c r="E2123">
        <v>268</v>
      </c>
      <c r="F2123">
        <v>1</v>
      </c>
      <c r="G2123" s="1">
        <v>44172.906694502315</v>
      </c>
      <c r="H2123" s="2" t="s">
        <v>4752</v>
      </c>
      <c r="I2123" s="2" t="s">
        <v>51</v>
      </c>
      <c r="J2123" s="2" t="s">
        <v>52</v>
      </c>
      <c r="K2123" s="2" t="s">
        <v>53</v>
      </c>
      <c r="L2123" s="2" t="s">
        <v>72</v>
      </c>
      <c r="M2123" s="2" t="s">
        <v>55</v>
      </c>
      <c r="N2123" s="2" t="s">
        <v>56</v>
      </c>
      <c r="O2123">
        <v>1</v>
      </c>
      <c r="P2123">
        <v>0</v>
      </c>
      <c r="Q2123">
        <v>0</v>
      </c>
      <c r="R2123">
        <v>56.444000000000003</v>
      </c>
      <c r="S2123">
        <v>0</v>
      </c>
      <c r="T2123" s="2" t="s">
        <v>4753</v>
      </c>
      <c r="U2123" s="2" t="s">
        <v>83</v>
      </c>
      <c r="V2123">
        <v>2</v>
      </c>
      <c r="W2123">
        <v>3</v>
      </c>
      <c r="X2123">
        <v>22</v>
      </c>
      <c r="Y2123" s="2" t="s">
        <v>59</v>
      </c>
      <c r="Z2123">
        <v>268</v>
      </c>
      <c r="AA2123" s="2" t="s">
        <v>60</v>
      </c>
      <c r="AB2123" s="2" t="s">
        <v>61</v>
      </c>
      <c r="AC2123" s="2" t="s">
        <v>59</v>
      </c>
      <c r="AD2123">
        <v>1</v>
      </c>
      <c r="AE2123" s="15">
        <f t="shared" si="172"/>
        <v>1920</v>
      </c>
      <c r="AF2123" s="16">
        <f t="shared" si="173"/>
        <v>1080</v>
      </c>
      <c r="AK2123">
        <f t="shared" si="174"/>
        <v>1</v>
      </c>
      <c r="AL2123">
        <f t="shared" si="174"/>
        <v>0</v>
      </c>
      <c r="AM2123">
        <f t="shared" si="174"/>
        <v>0</v>
      </c>
      <c r="AN2123">
        <f t="shared" si="174"/>
        <v>0</v>
      </c>
      <c r="AO2123">
        <f t="shared" si="174"/>
        <v>0</v>
      </c>
    </row>
    <row r="2124" spans="1:41" ht="14.45" customHeight="1" x14ac:dyDescent="0.45">
      <c r="A2124" s="1">
        <v>44172.904247685183</v>
      </c>
      <c r="B2124" s="1">
        <v>44172.906736111108</v>
      </c>
      <c r="C2124">
        <v>0</v>
      </c>
      <c r="D2124">
        <v>100</v>
      </c>
      <c r="E2124">
        <v>215</v>
      </c>
      <c r="F2124">
        <v>1</v>
      </c>
      <c r="G2124" s="1">
        <v>44172.906742060186</v>
      </c>
      <c r="H2124" s="2" t="s">
        <v>4754</v>
      </c>
      <c r="I2124" s="2" t="s">
        <v>51</v>
      </c>
      <c r="J2124" s="2" t="s">
        <v>52</v>
      </c>
      <c r="K2124" s="2" t="s">
        <v>53</v>
      </c>
      <c r="L2124" s="2" t="s">
        <v>72</v>
      </c>
      <c r="M2124" s="2" t="s">
        <v>55</v>
      </c>
      <c r="N2124" s="2" t="s">
        <v>56</v>
      </c>
      <c r="O2124">
        <v>1</v>
      </c>
      <c r="P2124">
        <v>0</v>
      </c>
      <c r="Q2124">
        <v>0</v>
      </c>
      <c r="R2124">
        <v>27.312000000000001</v>
      </c>
      <c r="S2124">
        <v>0</v>
      </c>
      <c r="T2124" s="2" t="s">
        <v>4755</v>
      </c>
      <c r="U2124" s="2" t="s">
        <v>357</v>
      </c>
      <c r="V2124">
        <v>1</v>
      </c>
      <c r="W2124">
        <v>3</v>
      </c>
      <c r="X2124">
        <v>22</v>
      </c>
      <c r="Y2124" s="2" t="s">
        <v>59</v>
      </c>
      <c r="Z2124">
        <v>215</v>
      </c>
      <c r="AA2124" s="2" t="s">
        <v>103</v>
      </c>
      <c r="AB2124" s="2" t="s">
        <v>104</v>
      </c>
      <c r="AC2124" s="2" t="s">
        <v>59</v>
      </c>
      <c r="AD2124">
        <v>1</v>
      </c>
      <c r="AE2124" s="15">
        <f t="shared" si="172"/>
        <v>1920</v>
      </c>
      <c r="AF2124" s="16">
        <f t="shared" si="173"/>
        <v>1080</v>
      </c>
      <c r="AK2124">
        <f t="shared" si="174"/>
        <v>1</v>
      </c>
      <c r="AL2124">
        <f t="shared" si="174"/>
        <v>0</v>
      </c>
      <c r="AM2124">
        <f t="shared" si="174"/>
        <v>0</v>
      </c>
      <c r="AN2124">
        <f t="shared" si="174"/>
        <v>0</v>
      </c>
      <c r="AO2124">
        <f t="shared" si="174"/>
        <v>0</v>
      </c>
    </row>
    <row r="2125" spans="1:41" ht="14.45" customHeight="1" x14ac:dyDescent="0.45">
      <c r="A2125" s="1">
        <v>44172.903611111113</v>
      </c>
      <c r="B2125" s="1">
        <v>44172.906805555554</v>
      </c>
      <c r="C2125">
        <v>0</v>
      </c>
      <c r="D2125">
        <v>100</v>
      </c>
      <c r="E2125">
        <v>275</v>
      </c>
      <c r="F2125">
        <v>1</v>
      </c>
      <c r="G2125" s="1">
        <v>44172.90681108796</v>
      </c>
      <c r="H2125" s="2" t="s">
        <v>4756</v>
      </c>
      <c r="I2125" s="2" t="s">
        <v>51</v>
      </c>
      <c r="J2125" s="2" t="s">
        <v>52</v>
      </c>
      <c r="K2125" s="2" t="s">
        <v>53</v>
      </c>
      <c r="L2125" s="2" t="s">
        <v>87</v>
      </c>
      <c r="M2125" s="2" t="s">
        <v>55</v>
      </c>
      <c r="N2125" s="2" t="s">
        <v>100</v>
      </c>
      <c r="O2125">
        <v>1</v>
      </c>
      <c r="P2125">
        <v>28.282</v>
      </c>
      <c r="Q2125">
        <v>43.901000000000003</v>
      </c>
      <c r="R2125">
        <v>44.837000000000003</v>
      </c>
      <c r="S2125">
        <v>4</v>
      </c>
      <c r="T2125" s="2" t="s">
        <v>4757</v>
      </c>
      <c r="U2125" s="2" t="s">
        <v>455</v>
      </c>
      <c r="V2125">
        <v>1</v>
      </c>
      <c r="W2125">
        <v>4</v>
      </c>
      <c r="X2125">
        <v>22</v>
      </c>
      <c r="Y2125" s="2" t="s">
        <v>4758</v>
      </c>
      <c r="Z2125">
        <v>275</v>
      </c>
      <c r="AA2125" s="2" t="s">
        <v>60</v>
      </c>
      <c r="AB2125" s="2" t="s">
        <v>61</v>
      </c>
      <c r="AC2125" s="2" t="s">
        <v>59</v>
      </c>
      <c r="AD2125">
        <v>1</v>
      </c>
      <c r="AE2125" s="15">
        <f t="shared" si="172"/>
        <v>1366</v>
      </c>
      <c r="AF2125" s="16">
        <f t="shared" si="173"/>
        <v>768</v>
      </c>
      <c r="AK2125">
        <f t="shared" si="174"/>
        <v>0</v>
      </c>
      <c r="AL2125">
        <f t="shared" si="174"/>
        <v>0</v>
      </c>
      <c r="AM2125">
        <f t="shared" si="174"/>
        <v>1</v>
      </c>
      <c r="AN2125">
        <f t="shared" si="174"/>
        <v>1</v>
      </c>
      <c r="AO2125">
        <f t="shared" si="174"/>
        <v>1</v>
      </c>
    </row>
    <row r="2126" spans="1:41" ht="14.45" customHeight="1" x14ac:dyDescent="0.45">
      <c r="A2126" s="1">
        <v>44172.900196759256</v>
      </c>
      <c r="B2126" s="1">
        <v>44172.906875000001</v>
      </c>
      <c r="C2126">
        <v>0</v>
      </c>
      <c r="D2126">
        <v>100</v>
      </c>
      <c r="E2126">
        <v>577</v>
      </c>
      <c r="F2126">
        <v>1</v>
      </c>
      <c r="G2126" s="1">
        <v>44172.906888124999</v>
      </c>
      <c r="H2126" s="2" t="s">
        <v>4759</v>
      </c>
      <c r="I2126" s="2" t="s">
        <v>51</v>
      </c>
      <c r="J2126" s="2" t="s">
        <v>52</v>
      </c>
      <c r="K2126" s="2" t="s">
        <v>53</v>
      </c>
      <c r="L2126" s="2" t="s">
        <v>87</v>
      </c>
      <c r="M2126" s="2" t="s">
        <v>106</v>
      </c>
      <c r="N2126" s="2" t="s">
        <v>100</v>
      </c>
      <c r="O2126">
        <v>1</v>
      </c>
      <c r="P2126">
        <v>74.141000000000005</v>
      </c>
      <c r="Q2126">
        <v>74.141000000000005</v>
      </c>
      <c r="R2126">
        <v>74.704999999999998</v>
      </c>
      <c r="S2126">
        <v>1</v>
      </c>
      <c r="T2126" s="2" t="s">
        <v>4760</v>
      </c>
      <c r="U2126" s="2" t="s">
        <v>176</v>
      </c>
      <c r="V2126">
        <v>2</v>
      </c>
      <c r="W2126">
        <v>5</v>
      </c>
      <c r="X2126">
        <v>22</v>
      </c>
      <c r="Y2126" s="2" t="s">
        <v>59</v>
      </c>
      <c r="Z2126">
        <v>577</v>
      </c>
      <c r="AA2126" s="2" t="s">
        <v>110</v>
      </c>
      <c r="AB2126" s="2" t="s">
        <v>111</v>
      </c>
      <c r="AC2126" s="2" t="s">
        <v>59</v>
      </c>
      <c r="AD2126">
        <v>1</v>
      </c>
      <c r="AE2126" s="15">
        <f t="shared" si="172"/>
        <v>1366</v>
      </c>
      <c r="AF2126" s="16">
        <f t="shared" si="173"/>
        <v>768</v>
      </c>
      <c r="AK2126">
        <f t="shared" si="174"/>
        <v>1</v>
      </c>
      <c r="AL2126">
        <f t="shared" si="174"/>
        <v>0</v>
      </c>
      <c r="AM2126">
        <f t="shared" si="174"/>
        <v>0</v>
      </c>
      <c r="AN2126">
        <f t="shared" si="174"/>
        <v>0</v>
      </c>
      <c r="AO2126">
        <f t="shared" si="174"/>
        <v>0</v>
      </c>
    </row>
    <row r="2127" spans="1:41" ht="14.45" customHeight="1" x14ac:dyDescent="0.45">
      <c r="A2127" s="1">
        <v>44172.903634259259</v>
      </c>
      <c r="B2127" s="1">
        <v>44172.90693287037</v>
      </c>
      <c r="C2127">
        <v>0</v>
      </c>
      <c r="D2127">
        <v>100</v>
      </c>
      <c r="E2127">
        <v>284</v>
      </c>
      <c r="F2127">
        <v>1</v>
      </c>
      <c r="G2127" s="1">
        <v>44172.906940069442</v>
      </c>
      <c r="H2127" s="2" t="s">
        <v>4761</v>
      </c>
      <c r="I2127" s="2" t="s">
        <v>51</v>
      </c>
      <c r="J2127" s="2" t="s">
        <v>52</v>
      </c>
      <c r="K2127" s="2" t="s">
        <v>113</v>
      </c>
      <c r="L2127" s="2" t="s">
        <v>174</v>
      </c>
      <c r="M2127" s="2" t="s">
        <v>106</v>
      </c>
      <c r="N2127" s="2" t="s">
        <v>107</v>
      </c>
      <c r="O2127">
        <v>1</v>
      </c>
      <c r="P2127">
        <v>0</v>
      </c>
      <c r="Q2127">
        <v>0</v>
      </c>
      <c r="R2127">
        <v>46.161999999999999</v>
      </c>
      <c r="S2127">
        <v>0</v>
      </c>
      <c r="T2127" s="2" t="s">
        <v>4762</v>
      </c>
      <c r="U2127" s="2" t="s">
        <v>410</v>
      </c>
      <c r="V2127">
        <v>2</v>
      </c>
      <c r="W2127">
        <v>4</v>
      </c>
      <c r="X2127">
        <v>22</v>
      </c>
      <c r="Y2127" s="2" t="s">
        <v>59</v>
      </c>
      <c r="Z2127">
        <v>284</v>
      </c>
      <c r="AA2127" s="2" t="s">
        <v>60</v>
      </c>
      <c r="AB2127" s="2" t="s">
        <v>61</v>
      </c>
      <c r="AC2127" s="2" t="s">
        <v>59</v>
      </c>
      <c r="AD2127">
        <v>1</v>
      </c>
      <c r="AE2127" s="15">
        <f t="shared" si="172"/>
        <v>1440</v>
      </c>
      <c r="AF2127" s="16">
        <f t="shared" si="173"/>
        <v>900</v>
      </c>
      <c r="AK2127">
        <f t="shared" si="174"/>
        <v>1</v>
      </c>
      <c r="AL2127">
        <f t="shared" si="174"/>
        <v>0</v>
      </c>
      <c r="AM2127">
        <f t="shared" si="174"/>
        <v>0</v>
      </c>
      <c r="AN2127">
        <f t="shared" si="174"/>
        <v>0</v>
      </c>
      <c r="AO2127">
        <f t="shared" si="174"/>
        <v>0</v>
      </c>
    </row>
    <row r="2128" spans="1:41" ht="14.45" customHeight="1" x14ac:dyDescent="0.45">
      <c r="A2128" s="1">
        <v>44172.904328703706</v>
      </c>
      <c r="B2128" s="1">
        <v>44172.90693287037</v>
      </c>
      <c r="C2128">
        <v>0</v>
      </c>
      <c r="D2128">
        <v>100</v>
      </c>
      <c r="E2128">
        <v>224</v>
      </c>
      <c r="F2128">
        <v>1</v>
      </c>
      <c r="G2128" s="1">
        <v>44172.90694439815</v>
      </c>
      <c r="H2128" s="2" t="s">
        <v>4763</v>
      </c>
      <c r="I2128" s="2" t="s">
        <v>51</v>
      </c>
      <c r="J2128" s="2" t="s">
        <v>52</v>
      </c>
      <c r="K2128" s="2" t="s">
        <v>53</v>
      </c>
      <c r="L2128" s="2" t="s">
        <v>300</v>
      </c>
      <c r="M2128" s="2" t="s">
        <v>301</v>
      </c>
      <c r="N2128" s="2" t="s">
        <v>100</v>
      </c>
      <c r="O2128">
        <v>1</v>
      </c>
      <c r="P2128">
        <v>0</v>
      </c>
      <c r="Q2128">
        <v>0</v>
      </c>
      <c r="R2128">
        <v>36.484999999999999</v>
      </c>
      <c r="S2128">
        <v>0</v>
      </c>
      <c r="T2128" s="2" t="s">
        <v>4764</v>
      </c>
      <c r="U2128" s="2" t="s">
        <v>125</v>
      </c>
      <c r="V2128">
        <v>1</v>
      </c>
      <c r="W2128">
        <v>5</v>
      </c>
      <c r="X2128">
        <v>22</v>
      </c>
      <c r="Y2128" s="2" t="s">
        <v>4765</v>
      </c>
      <c r="Z2128">
        <v>224</v>
      </c>
      <c r="AA2128" s="2" t="s">
        <v>110</v>
      </c>
      <c r="AB2128" s="2" t="s">
        <v>111</v>
      </c>
      <c r="AC2128" s="2" t="s">
        <v>59</v>
      </c>
      <c r="AD2128">
        <v>1</v>
      </c>
      <c r="AE2128" s="15">
        <f t="shared" si="172"/>
        <v>1366</v>
      </c>
      <c r="AF2128" s="16">
        <f t="shared" si="173"/>
        <v>768</v>
      </c>
      <c r="AK2128">
        <f t="shared" si="174"/>
        <v>1</v>
      </c>
      <c r="AL2128">
        <f t="shared" si="174"/>
        <v>0</v>
      </c>
      <c r="AM2128">
        <f t="shared" si="174"/>
        <v>0</v>
      </c>
      <c r="AN2128">
        <f t="shared" si="174"/>
        <v>0</v>
      </c>
      <c r="AO2128">
        <f t="shared" si="174"/>
        <v>0</v>
      </c>
    </row>
    <row r="2129" spans="1:41" ht="14.45" customHeight="1" x14ac:dyDescent="0.45">
      <c r="A2129" s="1">
        <v>44172.903460648151</v>
      </c>
      <c r="B2129" s="1">
        <v>44172.906956018516</v>
      </c>
      <c r="C2129">
        <v>0</v>
      </c>
      <c r="D2129">
        <v>100</v>
      </c>
      <c r="E2129">
        <v>301</v>
      </c>
      <c r="F2129">
        <v>1</v>
      </c>
      <c r="G2129" s="1">
        <v>44172.906961539353</v>
      </c>
      <c r="H2129" s="2" t="s">
        <v>4766</v>
      </c>
      <c r="I2129" s="2" t="s">
        <v>51</v>
      </c>
      <c r="J2129" s="2" t="s">
        <v>52</v>
      </c>
      <c r="K2129" s="2" t="s">
        <v>53</v>
      </c>
      <c r="L2129" s="2" t="s">
        <v>72</v>
      </c>
      <c r="M2129" s="2" t="s">
        <v>55</v>
      </c>
      <c r="N2129" s="2" t="s">
        <v>142</v>
      </c>
      <c r="O2129">
        <v>1</v>
      </c>
      <c r="P2129">
        <v>0</v>
      </c>
      <c r="Q2129">
        <v>0</v>
      </c>
      <c r="R2129">
        <v>35.761000000000003</v>
      </c>
      <c r="S2129">
        <v>0</v>
      </c>
      <c r="T2129" s="2" t="s">
        <v>4767</v>
      </c>
      <c r="U2129" s="2" t="s">
        <v>172</v>
      </c>
      <c r="V2129">
        <v>1</v>
      </c>
      <c r="W2129">
        <v>4</v>
      </c>
      <c r="X2129">
        <v>22</v>
      </c>
      <c r="Y2129" s="2" t="s">
        <v>59</v>
      </c>
      <c r="Z2129">
        <v>301</v>
      </c>
      <c r="AA2129" s="2" t="s">
        <v>75</v>
      </c>
      <c r="AB2129" s="2" t="s">
        <v>76</v>
      </c>
      <c r="AC2129" s="2" t="s">
        <v>59</v>
      </c>
      <c r="AD2129">
        <v>1</v>
      </c>
      <c r="AE2129" s="15">
        <f t="shared" si="172"/>
        <v>1536</v>
      </c>
      <c r="AF2129" s="16">
        <f t="shared" si="173"/>
        <v>864</v>
      </c>
      <c r="AH2129" t="s">
        <v>14847</v>
      </c>
    </row>
    <row r="2130" spans="1:41" ht="14.45" customHeight="1" x14ac:dyDescent="0.45">
      <c r="A2130" s="1">
        <v>44172.904675925929</v>
      </c>
      <c r="B2130" s="1">
        <v>44172.907141203701</v>
      </c>
      <c r="C2130">
        <v>0</v>
      </c>
      <c r="D2130">
        <v>100</v>
      </c>
      <c r="E2130">
        <v>213</v>
      </c>
      <c r="F2130">
        <v>1</v>
      </c>
      <c r="G2130" s="1">
        <v>44172.907149687497</v>
      </c>
      <c r="H2130" s="2" t="s">
        <v>4768</v>
      </c>
      <c r="I2130" s="2" t="s">
        <v>51</v>
      </c>
      <c r="J2130" s="2" t="s">
        <v>52</v>
      </c>
      <c r="K2130" s="2" t="s">
        <v>53</v>
      </c>
      <c r="L2130" s="2" t="s">
        <v>72</v>
      </c>
      <c r="M2130" s="2" t="s">
        <v>55</v>
      </c>
      <c r="N2130" s="2" t="s">
        <v>142</v>
      </c>
      <c r="O2130">
        <v>1</v>
      </c>
      <c r="P2130">
        <v>0</v>
      </c>
      <c r="Q2130">
        <v>0</v>
      </c>
      <c r="R2130">
        <v>29.831</v>
      </c>
      <c r="S2130">
        <v>0</v>
      </c>
      <c r="T2130" s="2" t="s">
        <v>4769</v>
      </c>
      <c r="U2130" s="2" t="s">
        <v>438</v>
      </c>
      <c r="V2130">
        <v>1</v>
      </c>
      <c r="W2130">
        <v>4</v>
      </c>
      <c r="X2130">
        <v>22</v>
      </c>
      <c r="Y2130" s="2" t="s">
        <v>90</v>
      </c>
      <c r="Z2130">
        <v>213</v>
      </c>
      <c r="AA2130" s="2" t="s">
        <v>84</v>
      </c>
      <c r="AB2130" s="2" t="s">
        <v>85</v>
      </c>
      <c r="AC2130" s="2" t="s">
        <v>59</v>
      </c>
      <c r="AD2130">
        <v>1</v>
      </c>
      <c r="AE2130" s="15">
        <f t="shared" si="172"/>
        <v>1536</v>
      </c>
      <c r="AF2130" s="16">
        <f t="shared" si="173"/>
        <v>864</v>
      </c>
      <c r="AK2130">
        <f t="shared" ref="AK2130:AO2161" si="175">IF(ISERROR(SEARCH(AK$2,$T2130)),0,1)</f>
        <v>1</v>
      </c>
      <c r="AL2130">
        <f t="shared" si="175"/>
        <v>0</v>
      </c>
      <c r="AM2130">
        <f t="shared" si="175"/>
        <v>0</v>
      </c>
      <c r="AN2130">
        <f t="shared" si="175"/>
        <v>0</v>
      </c>
      <c r="AO2130">
        <f t="shared" si="175"/>
        <v>0</v>
      </c>
    </row>
    <row r="2131" spans="1:41" ht="14.45" customHeight="1" x14ac:dyDescent="0.45">
      <c r="A2131" s="1">
        <v>44172.90415509259</v>
      </c>
      <c r="B2131" s="1">
        <v>44172.907210648147</v>
      </c>
      <c r="C2131">
        <v>0</v>
      </c>
      <c r="D2131">
        <v>100</v>
      </c>
      <c r="E2131">
        <v>263</v>
      </c>
      <c r="F2131">
        <v>1</v>
      </c>
      <c r="G2131" s="1">
        <v>44172.907214895837</v>
      </c>
      <c r="H2131" s="2" t="s">
        <v>4770</v>
      </c>
      <c r="I2131" s="2" t="s">
        <v>51</v>
      </c>
      <c r="J2131" s="2" t="s">
        <v>52</v>
      </c>
      <c r="K2131" s="2" t="s">
        <v>78</v>
      </c>
      <c r="L2131" s="2" t="s">
        <v>94</v>
      </c>
      <c r="M2131" s="2" t="s">
        <v>55</v>
      </c>
      <c r="N2131" s="2" t="s">
        <v>142</v>
      </c>
      <c r="O2131">
        <v>1</v>
      </c>
      <c r="P2131">
        <v>0</v>
      </c>
      <c r="Q2131">
        <v>0</v>
      </c>
      <c r="R2131">
        <v>34.682000000000002</v>
      </c>
      <c r="S2131">
        <v>0</v>
      </c>
      <c r="T2131" s="2" t="s">
        <v>4771</v>
      </c>
      <c r="U2131" s="2" t="s">
        <v>109</v>
      </c>
      <c r="V2131">
        <v>1</v>
      </c>
      <c r="W2131">
        <v>4</v>
      </c>
      <c r="X2131">
        <v>22</v>
      </c>
      <c r="Y2131" s="2" t="s">
        <v>59</v>
      </c>
      <c r="Z2131">
        <v>263</v>
      </c>
      <c r="AA2131" s="2" t="s">
        <v>91</v>
      </c>
      <c r="AB2131" s="2" t="s">
        <v>92</v>
      </c>
      <c r="AC2131" s="2" t="s">
        <v>59</v>
      </c>
      <c r="AD2131">
        <v>1</v>
      </c>
      <c r="AE2131" s="15">
        <f t="shared" si="172"/>
        <v>1536</v>
      </c>
      <c r="AF2131" s="16">
        <f t="shared" si="173"/>
        <v>864</v>
      </c>
      <c r="AK2131">
        <f t="shared" si="175"/>
        <v>1</v>
      </c>
      <c r="AL2131">
        <f t="shared" si="175"/>
        <v>0</v>
      </c>
      <c r="AM2131">
        <f t="shared" si="175"/>
        <v>0</v>
      </c>
      <c r="AN2131">
        <f t="shared" si="175"/>
        <v>0</v>
      </c>
      <c r="AO2131">
        <f t="shared" si="175"/>
        <v>0</v>
      </c>
    </row>
    <row r="2132" spans="1:41" ht="14.45" customHeight="1" x14ac:dyDescent="0.45">
      <c r="A2132" s="1">
        <v>44172.904097222221</v>
      </c>
      <c r="B2132" s="1">
        <v>44172.907268518517</v>
      </c>
      <c r="C2132">
        <v>0</v>
      </c>
      <c r="D2132">
        <v>100</v>
      </c>
      <c r="E2132">
        <v>273</v>
      </c>
      <c r="F2132">
        <v>1</v>
      </c>
      <c r="G2132" s="1">
        <v>44172.907277638886</v>
      </c>
      <c r="H2132" s="2" t="s">
        <v>4772</v>
      </c>
      <c r="I2132" s="2" t="s">
        <v>51</v>
      </c>
      <c r="J2132" s="2" t="s">
        <v>52</v>
      </c>
      <c r="K2132" s="2" t="s">
        <v>113</v>
      </c>
      <c r="L2132" s="2" t="s">
        <v>114</v>
      </c>
      <c r="M2132" s="2" t="s">
        <v>106</v>
      </c>
      <c r="N2132" s="2" t="s">
        <v>107</v>
      </c>
      <c r="O2132">
        <v>1</v>
      </c>
      <c r="P2132">
        <v>0</v>
      </c>
      <c r="Q2132">
        <v>0</v>
      </c>
      <c r="R2132">
        <v>47.238999999999997</v>
      </c>
      <c r="S2132">
        <v>0</v>
      </c>
      <c r="T2132" s="2" t="s">
        <v>4773</v>
      </c>
      <c r="U2132" s="2" t="s">
        <v>83</v>
      </c>
      <c r="V2132">
        <v>2</v>
      </c>
      <c r="W2132">
        <v>3</v>
      </c>
      <c r="X2132">
        <v>22</v>
      </c>
      <c r="Y2132" s="2" t="s">
        <v>59</v>
      </c>
      <c r="Z2132">
        <v>273</v>
      </c>
      <c r="AA2132" s="2" t="s">
        <v>103</v>
      </c>
      <c r="AB2132" s="2" t="s">
        <v>104</v>
      </c>
      <c r="AC2132" s="2" t="s">
        <v>59</v>
      </c>
      <c r="AD2132">
        <v>1</v>
      </c>
      <c r="AE2132" s="15">
        <f t="shared" si="172"/>
        <v>1440</v>
      </c>
      <c r="AF2132" s="16">
        <f t="shared" si="173"/>
        <v>900</v>
      </c>
      <c r="AK2132">
        <f t="shared" si="175"/>
        <v>1</v>
      </c>
      <c r="AL2132">
        <f t="shared" si="175"/>
        <v>0</v>
      </c>
      <c r="AM2132">
        <f t="shared" si="175"/>
        <v>0</v>
      </c>
      <c r="AN2132">
        <f t="shared" si="175"/>
        <v>0</v>
      </c>
      <c r="AO2132">
        <f t="shared" si="175"/>
        <v>0</v>
      </c>
    </row>
    <row r="2133" spans="1:41" ht="14.45" customHeight="1" x14ac:dyDescent="0.45">
      <c r="A2133" s="1">
        <v>44172.904814814814</v>
      </c>
      <c r="B2133" s="1">
        <v>44172.907361111109</v>
      </c>
      <c r="C2133">
        <v>0</v>
      </c>
      <c r="D2133">
        <v>100</v>
      </c>
      <c r="E2133">
        <v>219</v>
      </c>
      <c r="F2133">
        <v>1</v>
      </c>
      <c r="G2133" s="1">
        <v>44172.907364467595</v>
      </c>
      <c r="H2133" s="2" t="s">
        <v>4774</v>
      </c>
      <c r="I2133" s="2" t="s">
        <v>51</v>
      </c>
      <c r="J2133" s="2" t="s">
        <v>52</v>
      </c>
      <c r="K2133" s="2" t="s">
        <v>53</v>
      </c>
      <c r="L2133" s="2" t="s">
        <v>263</v>
      </c>
      <c r="M2133" s="2" t="s">
        <v>106</v>
      </c>
      <c r="N2133" s="2" t="s">
        <v>247</v>
      </c>
      <c r="O2133">
        <v>1</v>
      </c>
      <c r="P2133">
        <v>0</v>
      </c>
      <c r="Q2133">
        <v>0</v>
      </c>
      <c r="R2133">
        <v>36.720999999999997</v>
      </c>
      <c r="S2133">
        <v>0</v>
      </c>
      <c r="T2133" s="2" t="s">
        <v>4775</v>
      </c>
      <c r="U2133" s="2" t="s">
        <v>89</v>
      </c>
      <c r="V2133">
        <v>1</v>
      </c>
      <c r="W2133">
        <v>5</v>
      </c>
      <c r="X2133">
        <v>22</v>
      </c>
      <c r="Y2133" s="2" t="s">
        <v>59</v>
      </c>
      <c r="Z2133">
        <v>219</v>
      </c>
      <c r="AA2133" s="2" t="s">
        <v>60</v>
      </c>
      <c r="AB2133" s="2" t="s">
        <v>61</v>
      </c>
      <c r="AC2133" s="2" t="s">
        <v>59</v>
      </c>
      <c r="AD2133">
        <v>1</v>
      </c>
      <c r="AE2133" s="15">
        <f t="shared" si="172"/>
        <v>2560</v>
      </c>
      <c r="AF2133" s="16">
        <f t="shared" si="173"/>
        <v>1440</v>
      </c>
      <c r="AK2133">
        <f t="shared" si="175"/>
        <v>1</v>
      </c>
      <c r="AL2133">
        <f t="shared" si="175"/>
        <v>0</v>
      </c>
      <c r="AM2133">
        <f t="shared" si="175"/>
        <v>0</v>
      </c>
      <c r="AN2133">
        <f t="shared" si="175"/>
        <v>0</v>
      </c>
      <c r="AO2133">
        <f t="shared" si="175"/>
        <v>0</v>
      </c>
    </row>
    <row r="2134" spans="1:41" ht="14.45" customHeight="1" x14ac:dyDescent="0.45">
      <c r="A2134" s="1">
        <v>44172.903749999998</v>
      </c>
      <c r="B2134" s="1">
        <v>44172.907384259262</v>
      </c>
      <c r="C2134">
        <v>0</v>
      </c>
      <c r="D2134">
        <v>100</v>
      </c>
      <c r="E2134">
        <v>313</v>
      </c>
      <c r="F2134">
        <v>1</v>
      </c>
      <c r="G2134" s="1">
        <v>44172.907387118059</v>
      </c>
      <c r="H2134" s="2" t="s">
        <v>4776</v>
      </c>
      <c r="I2134" s="2" t="s">
        <v>51</v>
      </c>
      <c r="J2134" s="2" t="s">
        <v>52</v>
      </c>
      <c r="K2134" s="2" t="s">
        <v>53</v>
      </c>
      <c r="L2134" s="2" t="s">
        <v>87</v>
      </c>
      <c r="M2134" s="2" t="s">
        <v>55</v>
      </c>
      <c r="N2134" s="2" t="s">
        <v>142</v>
      </c>
      <c r="O2134">
        <v>1</v>
      </c>
      <c r="P2134">
        <v>0</v>
      </c>
      <c r="Q2134">
        <v>0</v>
      </c>
      <c r="R2134">
        <v>40.732999999999997</v>
      </c>
      <c r="S2134">
        <v>0</v>
      </c>
      <c r="T2134" s="2" t="s">
        <v>4777</v>
      </c>
      <c r="U2134" s="2" t="s">
        <v>296</v>
      </c>
      <c r="V2134">
        <v>2</v>
      </c>
      <c r="W2134">
        <v>4</v>
      </c>
      <c r="X2134">
        <v>22</v>
      </c>
      <c r="Y2134" s="2" t="s">
        <v>59</v>
      </c>
      <c r="Z2134">
        <v>313</v>
      </c>
      <c r="AA2134" s="2" t="s">
        <v>110</v>
      </c>
      <c r="AB2134" s="2" t="s">
        <v>111</v>
      </c>
      <c r="AC2134" s="2" t="s">
        <v>59</v>
      </c>
      <c r="AD2134">
        <v>1</v>
      </c>
      <c r="AE2134" s="15">
        <f t="shared" si="172"/>
        <v>1536</v>
      </c>
      <c r="AF2134" s="16">
        <f t="shared" si="173"/>
        <v>864</v>
      </c>
      <c r="AK2134">
        <f t="shared" si="175"/>
        <v>1</v>
      </c>
      <c r="AL2134">
        <f t="shared" si="175"/>
        <v>0</v>
      </c>
      <c r="AM2134">
        <f t="shared" si="175"/>
        <v>0</v>
      </c>
      <c r="AN2134">
        <f t="shared" si="175"/>
        <v>0</v>
      </c>
      <c r="AO2134">
        <f t="shared" si="175"/>
        <v>0</v>
      </c>
    </row>
    <row r="2135" spans="1:41" ht="14.45" customHeight="1" x14ac:dyDescent="0.45">
      <c r="A2135" s="1">
        <v>44172.901412037034</v>
      </c>
      <c r="B2135" s="1">
        <v>44172.907384259262</v>
      </c>
      <c r="C2135">
        <v>0</v>
      </c>
      <c r="D2135">
        <v>100</v>
      </c>
      <c r="E2135">
        <v>515</v>
      </c>
      <c r="F2135">
        <v>1</v>
      </c>
      <c r="G2135" s="1">
        <v>44172.907390196757</v>
      </c>
      <c r="H2135" s="2" t="s">
        <v>4778</v>
      </c>
      <c r="I2135" s="2" t="s">
        <v>51</v>
      </c>
      <c r="J2135" s="2" t="s">
        <v>52</v>
      </c>
      <c r="K2135" s="2" t="s">
        <v>64</v>
      </c>
      <c r="L2135" s="2" t="s">
        <v>65</v>
      </c>
      <c r="M2135" s="2" t="s">
        <v>55</v>
      </c>
      <c r="N2135" s="2" t="s">
        <v>132</v>
      </c>
      <c r="O2135">
        <v>1</v>
      </c>
      <c r="P2135">
        <v>0</v>
      </c>
      <c r="Q2135">
        <v>0</v>
      </c>
      <c r="R2135">
        <v>32.936</v>
      </c>
      <c r="S2135">
        <v>0</v>
      </c>
      <c r="T2135" s="2" t="s">
        <v>4779</v>
      </c>
      <c r="U2135" s="2" t="s">
        <v>169</v>
      </c>
      <c r="V2135">
        <v>2</v>
      </c>
      <c r="W2135">
        <v>2</v>
      </c>
      <c r="X2135">
        <v>22</v>
      </c>
      <c r="Y2135" s="2" t="s">
        <v>4780</v>
      </c>
      <c r="Z2135">
        <v>515</v>
      </c>
      <c r="AA2135" s="2" t="s">
        <v>69</v>
      </c>
      <c r="AB2135" s="2" t="s">
        <v>70</v>
      </c>
      <c r="AC2135" s="2" t="s">
        <v>59</v>
      </c>
      <c r="AD2135">
        <v>1</v>
      </c>
      <c r="AE2135" s="15">
        <f t="shared" si="172"/>
        <v>1280</v>
      </c>
      <c r="AF2135" s="16">
        <f t="shared" si="173"/>
        <v>720</v>
      </c>
      <c r="AK2135">
        <f t="shared" si="175"/>
        <v>1</v>
      </c>
      <c r="AL2135">
        <f t="shared" si="175"/>
        <v>0</v>
      </c>
      <c r="AM2135">
        <f t="shared" si="175"/>
        <v>0</v>
      </c>
      <c r="AN2135">
        <f t="shared" si="175"/>
        <v>0</v>
      </c>
      <c r="AO2135">
        <f t="shared" si="175"/>
        <v>0</v>
      </c>
    </row>
    <row r="2136" spans="1:41" ht="14.45" customHeight="1" x14ac:dyDescent="0.45">
      <c r="A2136" s="1">
        <v>44172.904351851852</v>
      </c>
      <c r="B2136" s="1">
        <v>44172.907476851855</v>
      </c>
      <c r="C2136">
        <v>0</v>
      </c>
      <c r="D2136">
        <v>100</v>
      </c>
      <c r="E2136">
        <v>270</v>
      </c>
      <c r="F2136">
        <v>1</v>
      </c>
      <c r="G2136" s="1">
        <v>44172.907483854164</v>
      </c>
      <c r="H2136" s="2" t="s">
        <v>4781</v>
      </c>
      <c r="I2136" s="2" t="s">
        <v>51</v>
      </c>
      <c r="J2136" s="2" t="s">
        <v>52</v>
      </c>
      <c r="K2136" s="2" t="s">
        <v>53</v>
      </c>
      <c r="L2136" s="2" t="s">
        <v>87</v>
      </c>
      <c r="M2136" s="2" t="s">
        <v>55</v>
      </c>
      <c r="N2136" s="2" t="s">
        <v>4782</v>
      </c>
      <c r="O2136">
        <v>1</v>
      </c>
      <c r="P2136">
        <v>0</v>
      </c>
      <c r="Q2136">
        <v>0</v>
      </c>
      <c r="R2136">
        <v>49.651000000000003</v>
      </c>
      <c r="S2136">
        <v>0</v>
      </c>
      <c r="T2136" s="2" t="s">
        <v>4783</v>
      </c>
      <c r="U2136" s="2" t="s">
        <v>200</v>
      </c>
      <c r="V2136">
        <v>1</v>
      </c>
      <c r="W2136">
        <v>3</v>
      </c>
      <c r="X2136">
        <v>22</v>
      </c>
      <c r="Y2136" s="2" t="s">
        <v>59</v>
      </c>
      <c r="Z2136">
        <v>270</v>
      </c>
      <c r="AA2136" s="2" t="s">
        <v>69</v>
      </c>
      <c r="AB2136" s="2" t="s">
        <v>70</v>
      </c>
      <c r="AC2136" s="2" t="s">
        <v>59</v>
      </c>
      <c r="AD2136">
        <v>1</v>
      </c>
      <c r="AE2136" s="15">
        <f t="shared" si="172"/>
        <v>2195</v>
      </c>
      <c r="AF2136" s="16">
        <f t="shared" si="173"/>
        <v>1235</v>
      </c>
      <c r="AK2136">
        <f t="shared" si="175"/>
        <v>0</v>
      </c>
      <c r="AL2136">
        <f t="shared" si="175"/>
        <v>0</v>
      </c>
      <c r="AM2136">
        <f t="shared" si="175"/>
        <v>1</v>
      </c>
      <c r="AN2136">
        <f t="shared" si="175"/>
        <v>1</v>
      </c>
      <c r="AO2136">
        <f t="shared" si="175"/>
        <v>1</v>
      </c>
    </row>
    <row r="2137" spans="1:41" ht="14.45" customHeight="1" x14ac:dyDescent="0.45">
      <c r="A2137" s="1">
        <v>44172.904363425929</v>
      </c>
      <c r="B2137" s="1">
        <v>44172.907523148147</v>
      </c>
      <c r="C2137">
        <v>0</v>
      </c>
      <c r="D2137">
        <v>100</v>
      </c>
      <c r="E2137">
        <v>273</v>
      </c>
      <c r="F2137">
        <v>1</v>
      </c>
      <c r="G2137" s="1">
        <v>44172.907536851853</v>
      </c>
      <c r="H2137" s="2" t="s">
        <v>4784</v>
      </c>
      <c r="I2137" s="2" t="s">
        <v>51</v>
      </c>
      <c r="J2137" s="2" t="s">
        <v>52</v>
      </c>
      <c r="K2137" s="2" t="s">
        <v>53</v>
      </c>
      <c r="L2137" s="2" t="s">
        <v>72</v>
      </c>
      <c r="M2137" s="2" t="s">
        <v>55</v>
      </c>
      <c r="N2137" s="2" t="s">
        <v>56</v>
      </c>
      <c r="O2137">
        <v>1</v>
      </c>
      <c r="P2137">
        <v>0</v>
      </c>
      <c r="Q2137">
        <v>0</v>
      </c>
      <c r="R2137">
        <v>39.595999999999997</v>
      </c>
      <c r="S2137">
        <v>0</v>
      </c>
      <c r="T2137" s="2" t="s">
        <v>4785</v>
      </c>
      <c r="U2137" s="2" t="s">
        <v>89</v>
      </c>
      <c r="V2137">
        <v>2</v>
      </c>
      <c r="W2137">
        <v>4</v>
      </c>
      <c r="X2137">
        <v>22</v>
      </c>
      <c r="Y2137" s="2" t="s">
        <v>59</v>
      </c>
      <c r="Z2137">
        <v>273</v>
      </c>
      <c r="AA2137" s="2" t="s">
        <v>103</v>
      </c>
      <c r="AB2137" s="2" t="s">
        <v>104</v>
      </c>
      <c r="AC2137" s="2" t="s">
        <v>59</v>
      </c>
      <c r="AD2137">
        <v>1</v>
      </c>
      <c r="AE2137" s="15">
        <f t="shared" si="172"/>
        <v>1920</v>
      </c>
      <c r="AF2137" s="16">
        <f t="shared" si="173"/>
        <v>1080</v>
      </c>
      <c r="AK2137">
        <f t="shared" si="175"/>
        <v>1</v>
      </c>
      <c r="AL2137">
        <f t="shared" si="175"/>
        <v>0</v>
      </c>
      <c r="AM2137">
        <f t="shared" si="175"/>
        <v>0</v>
      </c>
      <c r="AN2137">
        <f t="shared" si="175"/>
        <v>0</v>
      </c>
      <c r="AO2137">
        <f t="shared" si="175"/>
        <v>0</v>
      </c>
    </row>
    <row r="2138" spans="1:41" ht="14.45" customHeight="1" x14ac:dyDescent="0.45">
      <c r="A2138" s="1">
        <v>44172.904293981483</v>
      </c>
      <c r="B2138" s="1">
        <v>44172.907627314817</v>
      </c>
      <c r="C2138">
        <v>0</v>
      </c>
      <c r="D2138">
        <v>100</v>
      </c>
      <c r="E2138">
        <v>288</v>
      </c>
      <c r="F2138">
        <v>1</v>
      </c>
      <c r="G2138" s="1">
        <v>44172.907641111109</v>
      </c>
      <c r="H2138" s="2" t="s">
        <v>4786</v>
      </c>
      <c r="I2138" s="2" t="s">
        <v>51</v>
      </c>
      <c r="J2138" s="2" t="s">
        <v>52</v>
      </c>
      <c r="K2138" s="2" t="s">
        <v>53</v>
      </c>
      <c r="L2138" s="2" t="s">
        <v>87</v>
      </c>
      <c r="M2138" s="2" t="s">
        <v>55</v>
      </c>
      <c r="N2138" s="2" t="s">
        <v>56</v>
      </c>
      <c r="O2138">
        <v>1</v>
      </c>
      <c r="P2138">
        <v>42.878</v>
      </c>
      <c r="Q2138">
        <v>42.878</v>
      </c>
      <c r="R2138">
        <v>45.881999999999998</v>
      </c>
      <c r="S2138">
        <v>1</v>
      </c>
      <c r="T2138" s="2" t="s">
        <v>4787</v>
      </c>
      <c r="U2138" s="2" t="s">
        <v>172</v>
      </c>
      <c r="V2138">
        <v>2</v>
      </c>
      <c r="W2138">
        <v>4</v>
      </c>
      <c r="X2138">
        <v>22</v>
      </c>
      <c r="Y2138" s="2" t="s">
        <v>59</v>
      </c>
      <c r="Z2138">
        <v>288</v>
      </c>
      <c r="AA2138" s="2" t="s">
        <v>103</v>
      </c>
      <c r="AB2138" s="2" t="s">
        <v>104</v>
      </c>
      <c r="AC2138" s="2" t="s">
        <v>59</v>
      </c>
      <c r="AD2138">
        <v>1</v>
      </c>
      <c r="AE2138" s="15">
        <f t="shared" si="172"/>
        <v>1920</v>
      </c>
      <c r="AF2138" s="16">
        <f t="shared" si="173"/>
        <v>1080</v>
      </c>
      <c r="AK2138">
        <f t="shared" si="175"/>
        <v>1</v>
      </c>
      <c r="AL2138">
        <f t="shared" si="175"/>
        <v>0</v>
      </c>
      <c r="AM2138">
        <f t="shared" si="175"/>
        <v>0</v>
      </c>
      <c r="AN2138">
        <f t="shared" si="175"/>
        <v>0</v>
      </c>
      <c r="AO2138">
        <f t="shared" si="175"/>
        <v>0</v>
      </c>
    </row>
    <row r="2139" spans="1:41" ht="14.45" customHeight="1" x14ac:dyDescent="0.45">
      <c r="A2139" s="1">
        <v>44172.903784722221</v>
      </c>
      <c r="B2139" s="1">
        <v>44172.907638888886</v>
      </c>
      <c r="C2139">
        <v>0</v>
      </c>
      <c r="D2139">
        <v>100</v>
      </c>
      <c r="E2139">
        <v>333</v>
      </c>
      <c r="F2139">
        <v>1</v>
      </c>
      <c r="G2139" s="1">
        <v>44172.907652743059</v>
      </c>
      <c r="H2139" s="2" t="s">
        <v>4788</v>
      </c>
      <c r="I2139" s="2" t="s">
        <v>51</v>
      </c>
      <c r="J2139" s="2" t="s">
        <v>52</v>
      </c>
      <c r="K2139" s="2" t="s">
        <v>53</v>
      </c>
      <c r="L2139" s="2" t="s">
        <v>72</v>
      </c>
      <c r="M2139" s="2" t="s">
        <v>106</v>
      </c>
      <c r="N2139" s="2" t="s">
        <v>107</v>
      </c>
      <c r="O2139">
        <v>1</v>
      </c>
      <c r="P2139">
        <v>0</v>
      </c>
      <c r="Q2139">
        <v>0</v>
      </c>
      <c r="R2139">
        <v>31.085000000000001</v>
      </c>
      <c r="S2139">
        <v>0</v>
      </c>
      <c r="T2139" s="2" t="s">
        <v>4789</v>
      </c>
      <c r="U2139" s="2" t="s">
        <v>144</v>
      </c>
      <c r="V2139">
        <v>2</v>
      </c>
      <c r="W2139">
        <v>4</v>
      </c>
      <c r="X2139">
        <v>22</v>
      </c>
      <c r="Y2139" s="2" t="s">
        <v>59</v>
      </c>
      <c r="Z2139">
        <v>333</v>
      </c>
      <c r="AA2139" s="2" t="s">
        <v>91</v>
      </c>
      <c r="AB2139" s="2" t="s">
        <v>92</v>
      </c>
      <c r="AC2139" s="2" t="s">
        <v>59</v>
      </c>
      <c r="AD2139">
        <v>1</v>
      </c>
      <c r="AE2139" s="15">
        <f t="shared" si="172"/>
        <v>1440</v>
      </c>
      <c r="AF2139" s="16">
        <f t="shared" si="173"/>
        <v>900</v>
      </c>
      <c r="AK2139">
        <f t="shared" si="175"/>
        <v>1</v>
      </c>
      <c r="AL2139">
        <f t="shared" si="175"/>
        <v>0</v>
      </c>
      <c r="AM2139">
        <f t="shared" si="175"/>
        <v>0</v>
      </c>
      <c r="AN2139">
        <f t="shared" si="175"/>
        <v>0</v>
      </c>
      <c r="AO2139">
        <f t="shared" si="175"/>
        <v>0</v>
      </c>
    </row>
    <row r="2140" spans="1:41" ht="14.45" customHeight="1" x14ac:dyDescent="0.45">
      <c r="A2140" s="1">
        <v>44172.906168981484</v>
      </c>
      <c r="B2140" s="1">
        <v>44172.907777777778</v>
      </c>
      <c r="C2140">
        <v>0</v>
      </c>
      <c r="D2140">
        <v>100</v>
      </c>
      <c r="E2140">
        <v>139</v>
      </c>
      <c r="F2140">
        <v>1</v>
      </c>
      <c r="G2140" s="1">
        <v>44172.907783344905</v>
      </c>
      <c r="H2140" s="2" t="s">
        <v>4790</v>
      </c>
      <c r="I2140" s="2" t="s">
        <v>51</v>
      </c>
      <c r="J2140" s="2" t="s">
        <v>52</v>
      </c>
      <c r="K2140" s="2" t="s">
        <v>113</v>
      </c>
      <c r="L2140" s="2" t="s">
        <v>114</v>
      </c>
      <c r="M2140" s="2" t="s">
        <v>106</v>
      </c>
      <c r="N2140" s="2" t="s">
        <v>107</v>
      </c>
      <c r="O2140">
        <v>1</v>
      </c>
      <c r="P2140">
        <v>0</v>
      </c>
      <c r="Q2140">
        <v>0</v>
      </c>
      <c r="R2140">
        <v>23.088000000000001</v>
      </c>
      <c r="S2140">
        <v>0</v>
      </c>
      <c r="T2140" s="2" t="s">
        <v>4791</v>
      </c>
      <c r="U2140" s="2" t="s">
        <v>410</v>
      </c>
      <c r="V2140">
        <v>2</v>
      </c>
      <c r="W2140">
        <v>3</v>
      </c>
      <c r="X2140">
        <v>22</v>
      </c>
      <c r="Y2140" s="2" t="s">
        <v>59</v>
      </c>
      <c r="Z2140">
        <v>139</v>
      </c>
      <c r="AA2140" s="2" t="s">
        <v>91</v>
      </c>
      <c r="AB2140" s="2" t="s">
        <v>92</v>
      </c>
      <c r="AC2140" s="2" t="s">
        <v>59</v>
      </c>
      <c r="AD2140">
        <v>1</v>
      </c>
      <c r="AE2140" s="15">
        <f t="shared" si="172"/>
        <v>1440</v>
      </c>
      <c r="AF2140" s="16">
        <f t="shared" si="173"/>
        <v>900</v>
      </c>
      <c r="AK2140">
        <f t="shared" si="175"/>
        <v>1</v>
      </c>
      <c r="AL2140">
        <f t="shared" si="175"/>
        <v>0</v>
      </c>
      <c r="AM2140">
        <f t="shared" si="175"/>
        <v>0</v>
      </c>
      <c r="AN2140">
        <f t="shared" si="175"/>
        <v>0</v>
      </c>
      <c r="AO2140">
        <f t="shared" si="175"/>
        <v>0</v>
      </c>
    </row>
    <row r="2141" spans="1:41" ht="14.45" customHeight="1" x14ac:dyDescent="0.45">
      <c r="A2141" s="1">
        <v>44172.90420138889</v>
      </c>
      <c r="B2141" s="1">
        <v>44172.907800925925</v>
      </c>
      <c r="C2141">
        <v>0</v>
      </c>
      <c r="D2141">
        <v>100</v>
      </c>
      <c r="E2141">
        <v>311</v>
      </c>
      <c r="F2141">
        <v>1</v>
      </c>
      <c r="G2141" s="1">
        <v>44172.907807013886</v>
      </c>
      <c r="H2141" s="2" t="s">
        <v>4792</v>
      </c>
      <c r="I2141" s="2" t="s">
        <v>51</v>
      </c>
      <c r="J2141" s="2" t="s">
        <v>52</v>
      </c>
      <c r="K2141" s="2" t="s">
        <v>64</v>
      </c>
      <c r="L2141" s="2" t="s">
        <v>65</v>
      </c>
      <c r="M2141" s="2" t="s">
        <v>55</v>
      </c>
      <c r="N2141" s="2" t="s">
        <v>142</v>
      </c>
      <c r="O2141">
        <v>1</v>
      </c>
      <c r="P2141">
        <v>0</v>
      </c>
      <c r="Q2141">
        <v>0</v>
      </c>
      <c r="R2141">
        <v>39.642000000000003</v>
      </c>
      <c r="S2141">
        <v>0</v>
      </c>
      <c r="T2141" s="2" t="s">
        <v>4793</v>
      </c>
      <c r="U2141" s="2" t="s">
        <v>165</v>
      </c>
      <c r="V2141">
        <v>2</v>
      </c>
      <c r="W2141">
        <v>6</v>
      </c>
      <c r="X2141">
        <v>22</v>
      </c>
      <c r="Y2141" s="2" t="s">
        <v>59</v>
      </c>
      <c r="Z2141">
        <v>311</v>
      </c>
      <c r="AA2141" s="2" t="s">
        <v>69</v>
      </c>
      <c r="AB2141" s="2" t="s">
        <v>70</v>
      </c>
      <c r="AC2141" s="2" t="s">
        <v>59</v>
      </c>
      <c r="AD2141">
        <v>1</v>
      </c>
      <c r="AE2141" s="15">
        <f t="shared" si="172"/>
        <v>1536</v>
      </c>
      <c r="AF2141" s="16">
        <f t="shared" si="173"/>
        <v>864</v>
      </c>
      <c r="AK2141">
        <f t="shared" si="175"/>
        <v>0</v>
      </c>
      <c r="AL2141">
        <f t="shared" si="175"/>
        <v>0</v>
      </c>
      <c r="AM2141">
        <f t="shared" si="175"/>
        <v>1</v>
      </c>
      <c r="AN2141">
        <f t="shared" si="175"/>
        <v>1</v>
      </c>
      <c r="AO2141">
        <f t="shared" si="175"/>
        <v>1</v>
      </c>
    </row>
    <row r="2142" spans="1:41" ht="14.45" customHeight="1" x14ac:dyDescent="0.45">
      <c r="A2142" s="1">
        <v>44172.905185185184</v>
      </c>
      <c r="B2142" s="1">
        <v>44172.907847222225</v>
      </c>
      <c r="C2142">
        <v>0</v>
      </c>
      <c r="D2142">
        <v>100</v>
      </c>
      <c r="E2142">
        <v>229</v>
      </c>
      <c r="F2142">
        <v>1</v>
      </c>
      <c r="G2142" s="1">
        <v>44172.907854490739</v>
      </c>
      <c r="H2142" s="2" t="s">
        <v>4794</v>
      </c>
      <c r="I2142" s="2" t="s">
        <v>51</v>
      </c>
      <c r="J2142" s="2" t="s">
        <v>52</v>
      </c>
      <c r="K2142" s="2" t="s">
        <v>53</v>
      </c>
      <c r="L2142" s="2" t="s">
        <v>263</v>
      </c>
      <c r="M2142" s="2" t="s">
        <v>106</v>
      </c>
      <c r="N2142" s="2" t="s">
        <v>123</v>
      </c>
      <c r="O2142">
        <v>1</v>
      </c>
      <c r="P2142">
        <v>0</v>
      </c>
      <c r="Q2142">
        <v>0</v>
      </c>
      <c r="R2142">
        <v>24.47</v>
      </c>
      <c r="S2142">
        <v>0</v>
      </c>
      <c r="T2142" s="2" t="s">
        <v>4795</v>
      </c>
      <c r="U2142" s="2" t="s">
        <v>194</v>
      </c>
      <c r="V2142">
        <v>2</v>
      </c>
      <c r="W2142">
        <v>4</v>
      </c>
      <c r="X2142">
        <v>22</v>
      </c>
      <c r="Y2142" s="2" t="s">
        <v>59</v>
      </c>
      <c r="Z2142">
        <v>229</v>
      </c>
      <c r="AA2142" s="2" t="s">
        <v>103</v>
      </c>
      <c r="AB2142" s="2" t="s">
        <v>104</v>
      </c>
      <c r="AC2142" s="2" t="s">
        <v>59</v>
      </c>
      <c r="AD2142">
        <v>1</v>
      </c>
      <c r="AE2142" s="15">
        <f t="shared" si="172"/>
        <v>1280</v>
      </c>
      <c r="AF2142" s="16">
        <f t="shared" si="173"/>
        <v>800</v>
      </c>
      <c r="AK2142">
        <f t="shared" si="175"/>
        <v>1</v>
      </c>
      <c r="AL2142">
        <f t="shared" si="175"/>
        <v>0</v>
      </c>
      <c r="AM2142">
        <f t="shared" si="175"/>
        <v>0</v>
      </c>
      <c r="AN2142">
        <f t="shared" si="175"/>
        <v>0</v>
      </c>
      <c r="AO2142">
        <f t="shared" si="175"/>
        <v>0</v>
      </c>
    </row>
    <row r="2143" spans="1:41" ht="14.45" customHeight="1" x14ac:dyDescent="0.45">
      <c r="A2143" s="1">
        <v>44172.901226851849</v>
      </c>
      <c r="B2143" s="1">
        <v>44172.907870370371</v>
      </c>
      <c r="C2143">
        <v>0</v>
      </c>
      <c r="D2143">
        <v>100</v>
      </c>
      <c r="E2143">
        <v>573</v>
      </c>
      <c r="F2143">
        <v>1</v>
      </c>
      <c r="G2143" s="1">
        <v>44172.90788146991</v>
      </c>
      <c r="H2143" s="2" t="s">
        <v>4796</v>
      </c>
      <c r="I2143" s="2" t="s">
        <v>51</v>
      </c>
      <c r="J2143" s="2" t="s">
        <v>52</v>
      </c>
      <c r="K2143" s="2" t="s">
        <v>78</v>
      </c>
      <c r="L2143" s="2" t="s">
        <v>79</v>
      </c>
      <c r="M2143" s="2" t="s">
        <v>153</v>
      </c>
      <c r="N2143" s="2" t="s">
        <v>100</v>
      </c>
      <c r="O2143">
        <v>1</v>
      </c>
      <c r="P2143">
        <v>0</v>
      </c>
      <c r="Q2143">
        <v>0</v>
      </c>
      <c r="R2143">
        <v>51.188000000000002</v>
      </c>
      <c r="S2143">
        <v>0</v>
      </c>
      <c r="T2143" s="2" t="s">
        <v>4797</v>
      </c>
      <c r="U2143" s="2" t="s">
        <v>1643</v>
      </c>
      <c r="V2143">
        <v>2</v>
      </c>
      <c r="W2143">
        <v>4</v>
      </c>
      <c r="X2143">
        <v>22</v>
      </c>
      <c r="Y2143" s="2" t="s">
        <v>4798</v>
      </c>
      <c r="Z2143">
        <v>573</v>
      </c>
      <c r="AA2143" s="2" t="s">
        <v>60</v>
      </c>
      <c r="AB2143" s="2" t="s">
        <v>61</v>
      </c>
      <c r="AC2143" s="2" t="s">
        <v>59</v>
      </c>
      <c r="AD2143">
        <v>1</v>
      </c>
      <c r="AE2143" s="15">
        <f t="shared" si="172"/>
        <v>1366</v>
      </c>
      <c r="AF2143" s="16">
        <f t="shared" si="173"/>
        <v>768</v>
      </c>
      <c r="AK2143">
        <f t="shared" si="175"/>
        <v>1</v>
      </c>
      <c r="AL2143">
        <f t="shared" si="175"/>
        <v>0</v>
      </c>
      <c r="AM2143">
        <f t="shared" si="175"/>
        <v>0</v>
      </c>
      <c r="AN2143">
        <f t="shared" si="175"/>
        <v>0</v>
      </c>
      <c r="AO2143">
        <f t="shared" si="175"/>
        <v>0</v>
      </c>
    </row>
    <row r="2144" spans="1:41" ht="14.45" customHeight="1" x14ac:dyDescent="0.45">
      <c r="A2144" s="1">
        <v>44172.90425925926</v>
      </c>
      <c r="B2144" s="1">
        <v>44172.908043981479</v>
      </c>
      <c r="C2144">
        <v>0</v>
      </c>
      <c r="D2144">
        <v>100</v>
      </c>
      <c r="E2144">
        <v>327</v>
      </c>
      <c r="F2144">
        <v>1</v>
      </c>
      <c r="G2144" s="1">
        <v>44172.908050833335</v>
      </c>
      <c r="H2144" s="2" t="s">
        <v>4799</v>
      </c>
      <c r="I2144" s="2" t="s">
        <v>51</v>
      </c>
      <c r="J2144" s="2" t="s">
        <v>52</v>
      </c>
      <c r="K2144" s="2" t="s">
        <v>53</v>
      </c>
      <c r="L2144" s="2" t="s">
        <v>87</v>
      </c>
      <c r="M2144" s="2" t="s">
        <v>106</v>
      </c>
      <c r="N2144" s="2" t="s">
        <v>107</v>
      </c>
      <c r="O2144">
        <v>1</v>
      </c>
      <c r="P2144">
        <v>0</v>
      </c>
      <c r="Q2144">
        <v>0</v>
      </c>
      <c r="R2144">
        <v>36.180999999999997</v>
      </c>
      <c r="S2144">
        <v>0</v>
      </c>
      <c r="T2144" s="2" t="s">
        <v>4800</v>
      </c>
      <c r="U2144" s="2" t="s">
        <v>89</v>
      </c>
      <c r="V2144">
        <v>2</v>
      </c>
      <c r="W2144">
        <v>4</v>
      </c>
      <c r="X2144">
        <v>22</v>
      </c>
      <c r="Y2144" s="2" t="s">
        <v>59</v>
      </c>
      <c r="Z2144">
        <v>327</v>
      </c>
      <c r="AA2144" s="2" t="s">
        <v>60</v>
      </c>
      <c r="AB2144" s="2" t="s">
        <v>61</v>
      </c>
      <c r="AC2144" s="2" t="s">
        <v>59</v>
      </c>
      <c r="AD2144">
        <v>1</v>
      </c>
      <c r="AE2144" s="15">
        <f t="shared" si="172"/>
        <v>1440</v>
      </c>
      <c r="AF2144" s="16">
        <f t="shared" si="173"/>
        <v>900</v>
      </c>
      <c r="AK2144">
        <f t="shared" si="175"/>
        <v>1</v>
      </c>
      <c r="AL2144">
        <f t="shared" si="175"/>
        <v>0</v>
      </c>
      <c r="AM2144">
        <f t="shared" si="175"/>
        <v>0</v>
      </c>
      <c r="AN2144">
        <f t="shared" si="175"/>
        <v>0</v>
      </c>
      <c r="AO2144">
        <f t="shared" si="175"/>
        <v>0</v>
      </c>
    </row>
    <row r="2145" spans="1:41" ht="14.45" customHeight="1" x14ac:dyDescent="0.45">
      <c r="A2145" s="1">
        <v>44172.904699074075</v>
      </c>
      <c r="B2145" s="1">
        <v>44172.90824074074</v>
      </c>
      <c r="C2145">
        <v>0</v>
      </c>
      <c r="D2145">
        <v>100</v>
      </c>
      <c r="E2145">
        <v>305</v>
      </c>
      <c r="F2145">
        <v>1</v>
      </c>
      <c r="G2145" s="1">
        <v>44172.908251909721</v>
      </c>
      <c r="H2145" s="2" t="s">
        <v>4801</v>
      </c>
      <c r="I2145" s="2" t="s">
        <v>51</v>
      </c>
      <c r="J2145" s="2" t="s">
        <v>52</v>
      </c>
      <c r="K2145" s="2" t="s">
        <v>53</v>
      </c>
      <c r="L2145" s="2" t="s">
        <v>87</v>
      </c>
      <c r="M2145" s="2" t="s">
        <v>55</v>
      </c>
      <c r="N2145" s="2" t="s">
        <v>247</v>
      </c>
      <c r="O2145">
        <v>1</v>
      </c>
      <c r="P2145">
        <v>0</v>
      </c>
      <c r="Q2145">
        <v>0</v>
      </c>
      <c r="R2145">
        <v>42.795000000000002</v>
      </c>
      <c r="S2145">
        <v>0</v>
      </c>
      <c r="T2145" s="2" t="s">
        <v>4802</v>
      </c>
      <c r="U2145" s="2" t="s">
        <v>219</v>
      </c>
      <c r="V2145">
        <v>1</v>
      </c>
      <c r="W2145">
        <v>4</v>
      </c>
      <c r="X2145">
        <v>22</v>
      </c>
      <c r="Y2145" s="2" t="s">
        <v>59</v>
      </c>
      <c r="Z2145">
        <v>305</v>
      </c>
      <c r="AA2145" s="2" t="s">
        <v>97</v>
      </c>
      <c r="AB2145" s="2" t="s">
        <v>98</v>
      </c>
      <c r="AC2145" s="2" t="s">
        <v>59</v>
      </c>
      <c r="AD2145">
        <v>1</v>
      </c>
      <c r="AE2145" s="15">
        <f t="shared" si="172"/>
        <v>2560</v>
      </c>
      <c r="AF2145" s="16">
        <f t="shared" si="173"/>
        <v>1440</v>
      </c>
      <c r="AK2145">
        <f t="shared" si="175"/>
        <v>1</v>
      </c>
      <c r="AL2145">
        <f t="shared" si="175"/>
        <v>0</v>
      </c>
      <c r="AM2145">
        <f t="shared" si="175"/>
        <v>0</v>
      </c>
      <c r="AN2145">
        <f t="shared" si="175"/>
        <v>0</v>
      </c>
      <c r="AO2145">
        <f t="shared" si="175"/>
        <v>0</v>
      </c>
    </row>
    <row r="2146" spans="1:41" ht="14.45" customHeight="1" x14ac:dyDescent="0.45">
      <c r="A2146" s="1">
        <v>44172.903935185182</v>
      </c>
      <c r="B2146" s="1">
        <v>44172.908252314817</v>
      </c>
      <c r="C2146">
        <v>0</v>
      </c>
      <c r="D2146">
        <v>100</v>
      </c>
      <c r="E2146">
        <v>372</v>
      </c>
      <c r="F2146">
        <v>1</v>
      </c>
      <c r="G2146" s="1">
        <v>44172.908262650461</v>
      </c>
      <c r="H2146" s="2" t="s">
        <v>4803</v>
      </c>
      <c r="I2146" s="2" t="s">
        <v>51</v>
      </c>
      <c r="J2146" s="2" t="s">
        <v>52</v>
      </c>
      <c r="K2146" s="2" t="s">
        <v>113</v>
      </c>
      <c r="L2146" s="2" t="s">
        <v>114</v>
      </c>
      <c r="M2146" s="2" t="s">
        <v>106</v>
      </c>
      <c r="N2146" s="2" t="s">
        <v>107</v>
      </c>
      <c r="O2146">
        <v>1</v>
      </c>
      <c r="P2146">
        <v>0</v>
      </c>
      <c r="Q2146">
        <v>0</v>
      </c>
      <c r="R2146">
        <v>32.691000000000003</v>
      </c>
      <c r="S2146">
        <v>0</v>
      </c>
      <c r="T2146" s="2" t="s">
        <v>4804</v>
      </c>
      <c r="U2146" s="2" t="s">
        <v>125</v>
      </c>
      <c r="V2146">
        <v>2</v>
      </c>
      <c r="W2146">
        <v>5</v>
      </c>
      <c r="X2146">
        <v>22</v>
      </c>
      <c r="Y2146" s="2" t="s">
        <v>59</v>
      </c>
      <c r="Z2146">
        <v>372</v>
      </c>
      <c r="AA2146" s="2" t="s">
        <v>75</v>
      </c>
      <c r="AB2146" s="2" t="s">
        <v>76</v>
      </c>
      <c r="AC2146" s="2" t="s">
        <v>59</v>
      </c>
      <c r="AD2146">
        <v>1</v>
      </c>
      <c r="AE2146" s="15">
        <f t="shared" si="172"/>
        <v>1440</v>
      </c>
      <c r="AF2146" s="16">
        <f t="shared" si="173"/>
        <v>900</v>
      </c>
      <c r="AK2146">
        <f t="shared" si="175"/>
        <v>1</v>
      </c>
      <c r="AL2146">
        <f t="shared" si="175"/>
        <v>0</v>
      </c>
      <c r="AM2146">
        <f t="shared" si="175"/>
        <v>0</v>
      </c>
      <c r="AN2146">
        <f t="shared" si="175"/>
        <v>0</v>
      </c>
      <c r="AO2146">
        <f t="shared" si="175"/>
        <v>0</v>
      </c>
    </row>
    <row r="2147" spans="1:41" ht="14.45" customHeight="1" x14ac:dyDescent="0.45">
      <c r="A2147" s="1">
        <v>44172.905775462961</v>
      </c>
      <c r="B2147" s="1">
        <v>44172.908263888887</v>
      </c>
      <c r="C2147">
        <v>0</v>
      </c>
      <c r="D2147">
        <v>100</v>
      </c>
      <c r="E2147">
        <v>214</v>
      </c>
      <c r="F2147">
        <v>1</v>
      </c>
      <c r="G2147" s="1">
        <v>44172.908269328706</v>
      </c>
      <c r="H2147" s="2" t="s">
        <v>4805</v>
      </c>
      <c r="I2147" s="2" t="s">
        <v>51</v>
      </c>
      <c r="J2147" s="2" t="s">
        <v>52</v>
      </c>
      <c r="K2147" s="2" t="s">
        <v>53</v>
      </c>
      <c r="L2147" s="2" t="s">
        <v>87</v>
      </c>
      <c r="M2147" s="2" t="s">
        <v>55</v>
      </c>
      <c r="N2147" s="2" t="s">
        <v>142</v>
      </c>
      <c r="O2147">
        <v>1</v>
      </c>
      <c r="P2147">
        <v>0</v>
      </c>
      <c r="Q2147">
        <v>0</v>
      </c>
      <c r="R2147">
        <v>29.08</v>
      </c>
      <c r="S2147">
        <v>0</v>
      </c>
      <c r="T2147" s="2" t="s">
        <v>4806</v>
      </c>
      <c r="U2147" s="2" t="s">
        <v>430</v>
      </c>
      <c r="V2147">
        <v>1</v>
      </c>
      <c r="W2147">
        <v>4</v>
      </c>
      <c r="X2147">
        <v>22</v>
      </c>
      <c r="Y2147" s="2" t="s">
        <v>59</v>
      </c>
      <c r="Z2147">
        <v>214</v>
      </c>
      <c r="AA2147" s="2" t="s">
        <v>69</v>
      </c>
      <c r="AB2147" s="2" t="s">
        <v>70</v>
      </c>
      <c r="AC2147" s="2" t="s">
        <v>59</v>
      </c>
      <c r="AD2147">
        <v>1</v>
      </c>
      <c r="AE2147" s="15">
        <f t="shared" si="172"/>
        <v>1536</v>
      </c>
      <c r="AF2147" s="16">
        <f t="shared" si="173"/>
        <v>864</v>
      </c>
      <c r="AK2147">
        <f t="shared" si="175"/>
        <v>1</v>
      </c>
      <c r="AL2147">
        <f t="shared" si="175"/>
        <v>0</v>
      </c>
      <c r="AM2147">
        <f t="shared" si="175"/>
        <v>0</v>
      </c>
      <c r="AN2147">
        <f t="shared" si="175"/>
        <v>0</v>
      </c>
      <c r="AO2147">
        <f t="shared" si="175"/>
        <v>0</v>
      </c>
    </row>
    <row r="2148" spans="1:41" ht="14.45" customHeight="1" x14ac:dyDescent="0.45">
      <c r="A2148" s="1">
        <v>44172.904166666667</v>
      </c>
      <c r="B2148" s="1">
        <v>44172.908506944441</v>
      </c>
      <c r="C2148">
        <v>0</v>
      </c>
      <c r="D2148">
        <v>100</v>
      </c>
      <c r="E2148">
        <v>375</v>
      </c>
      <c r="F2148">
        <v>1</v>
      </c>
      <c r="G2148" s="1">
        <v>44172.908527835651</v>
      </c>
      <c r="H2148" s="2" t="s">
        <v>4807</v>
      </c>
      <c r="I2148" s="2" t="s">
        <v>51</v>
      </c>
      <c r="J2148" s="2" t="s">
        <v>52</v>
      </c>
      <c r="K2148" s="2" t="s">
        <v>64</v>
      </c>
      <c r="L2148" s="2" t="s">
        <v>65</v>
      </c>
      <c r="M2148" s="2" t="s">
        <v>55</v>
      </c>
      <c r="N2148" s="2" t="s">
        <v>234</v>
      </c>
      <c r="O2148">
        <v>1</v>
      </c>
      <c r="P2148">
        <v>16.38</v>
      </c>
      <c r="Q2148">
        <v>16.38</v>
      </c>
      <c r="R2148">
        <v>32.140999999999998</v>
      </c>
      <c r="S2148">
        <v>1</v>
      </c>
      <c r="T2148" s="2" t="s">
        <v>4808</v>
      </c>
      <c r="U2148" s="2" t="s">
        <v>468</v>
      </c>
      <c r="V2148">
        <v>2</v>
      </c>
      <c r="W2148">
        <v>4</v>
      </c>
      <c r="X2148">
        <v>22</v>
      </c>
      <c r="Y2148" s="2" t="s">
        <v>59</v>
      </c>
      <c r="Z2148">
        <v>375</v>
      </c>
      <c r="AA2148" s="2" t="s">
        <v>75</v>
      </c>
      <c r="AB2148" s="2" t="s">
        <v>76</v>
      </c>
      <c r="AC2148" s="2" t="s">
        <v>59</v>
      </c>
      <c r="AD2148">
        <v>1</v>
      </c>
      <c r="AE2148" s="15">
        <f t="shared" si="172"/>
        <v>1600</v>
      </c>
      <c r="AF2148" s="16">
        <f t="shared" si="173"/>
        <v>900</v>
      </c>
      <c r="AK2148">
        <f t="shared" si="175"/>
        <v>0</v>
      </c>
      <c r="AL2148">
        <f t="shared" si="175"/>
        <v>0</v>
      </c>
      <c r="AM2148">
        <f t="shared" si="175"/>
        <v>1</v>
      </c>
      <c r="AN2148">
        <f t="shared" si="175"/>
        <v>1</v>
      </c>
      <c r="AO2148">
        <f t="shared" si="175"/>
        <v>1</v>
      </c>
    </row>
    <row r="2149" spans="1:41" ht="14.45" customHeight="1" x14ac:dyDescent="0.45">
      <c r="A2149" s="1">
        <v>44172.906412037039</v>
      </c>
      <c r="B2149" s="1">
        <v>44172.908541666664</v>
      </c>
      <c r="C2149">
        <v>0</v>
      </c>
      <c r="D2149">
        <v>100</v>
      </c>
      <c r="E2149">
        <v>183</v>
      </c>
      <c r="F2149">
        <v>1</v>
      </c>
      <c r="G2149" s="1">
        <v>44172.908551712964</v>
      </c>
      <c r="H2149" s="2" t="s">
        <v>4809</v>
      </c>
      <c r="I2149" s="2" t="s">
        <v>51</v>
      </c>
      <c r="J2149" s="2" t="s">
        <v>52</v>
      </c>
      <c r="K2149" s="2" t="s">
        <v>53</v>
      </c>
      <c r="L2149" s="2" t="s">
        <v>72</v>
      </c>
      <c r="M2149" s="2" t="s">
        <v>153</v>
      </c>
      <c r="N2149" s="2" t="s">
        <v>56</v>
      </c>
      <c r="O2149">
        <v>1</v>
      </c>
      <c r="P2149">
        <v>0</v>
      </c>
      <c r="Q2149">
        <v>0</v>
      </c>
      <c r="R2149">
        <v>27.37</v>
      </c>
      <c r="S2149">
        <v>0</v>
      </c>
      <c r="T2149" s="2" t="s">
        <v>4810</v>
      </c>
      <c r="U2149" s="2" t="s">
        <v>125</v>
      </c>
      <c r="V2149">
        <v>2</v>
      </c>
      <c r="W2149">
        <v>3</v>
      </c>
      <c r="X2149">
        <v>22</v>
      </c>
      <c r="Y2149" s="2" t="s">
        <v>59</v>
      </c>
      <c r="Z2149">
        <v>183</v>
      </c>
      <c r="AA2149" s="2" t="s">
        <v>84</v>
      </c>
      <c r="AB2149" s="2" t="s">
        <v>85</v>
      </c>
      <c r="AC2149" s="2" t="s">
        <v>59</v>
      </c>
      <c r="AD2149">
        <v>1</v>
      </c>
      <c r="AE2149" s="15">
        <f t="shared" si="172"/>
        <v>1920</v>
      </c>
      <c r="AF2149" s="16">
        <f t="shared" si="173"/>
        <v>1080</v>
      </c>
      <c r="AK2149">
        <f t="shared" si="175"/>
        <v>1</v>
      </c>
      <c r="AL2149">
        <f t="shared" si="175"/>
        <v>0</v>
      </c>
      <c r="AM2149">
        <f t="shared" si="175"/>
        <v>0</v>
      </c>
      <c r="AN2149">
        <f t="shared" si="175"/>
        <v>0</v>
      </c>
      <c r="AO2149">
        <f t="shared" si="175"/>
        <v>0</v>
      </c>
    </row>
    <row r="2150" spans="1:41" ht="14.45" customHeight="1" x14ac:dyDescent="0.45">
      <c r="A2150" s="1">
        <v>44172.903923611113</v>
      </c>
      <c r="B2150" s="1">
        <v>44172.908587962964</v>
      </c>
      <c r="C2150">
        <v>0</v>
      </c>
      <c r="D2150">
        <v>100</v>
      </c>
      <c r="E2150">
        <v>402</v>
      </c>
      <c r="F2150">
        <v>1</v>
      </c>
      <c r="G2150" s="1">
        <v>44172.908592627318</v>
      </c>
      <c r="H2150" s="2" t="s">
        <v>4811</v>
      </c>
      <c r="I2150" s="2" t="s">
        <v>51</v>
      </c>
      <c r="J2150" s="2" t="s">
        <v>52</v>
      </c>
      <c r="K2150" s="2" t="s">
        <v>53</v>
      </c>
      <c r="L2150" s="2" t="s">
        <v>72</v>
      </c>
      <c r="M2150" s="2" t="s">
        <v>55</v>
      </c>
      <c r="N2150" s="2" t="s">
        <v>56</v>
      </c>
      <c r="O2150">
        <v>1</v>
      </c>
      <c r="P2150">
        <v>0</v>
      </c>
      <c r="Q2150">
        <v>0</v>
      </c>
      <c r="R2150">
        <v>33.972999999999999</v>
      </c>
      <c r="S2150">
        <v>0</v>
      </c>
      <c r="T2150" s="2" t="s">
        <v>4812</v>
      </c>
      <c r="U2150" s="2" t="s">
        <v>169</v>
      </c>
      <c r="V2150">
        <v>1</v>
      </c>
      <c r="W2150">
        <v>3</v>
      </c>
      <c r="X2150">
        <v>22</v>
      </c>
      <c r="Y2150" s="2" t="s">
        <v>59</v>
      </c>
      <c r="Z2150">
        <v>402</v>
      </c>
      <c r="AA2150" s="2" t="s">
        <v>84</v>
      </c>
      <c r="AB2150" s="2" t="s">
        <v>85</v>
      </c>
      <c r="AC2150" s="2" t="s">
        <v>59</v>
      </c>
      <c r="AD2150">
        <v>1</v>
      </c>
      <c r="AE2150" s="15">
        <f t="shared" si="172"/>
        <v>1920</v>
      </c>
      <c r="AF2150" s="16">
        <f t="shared" si="173"/>
        <v>1080</v>
      </c>
      <c r="AK2150">
        <f t="shared" si="175"/>
        <v>1</v>
      </c>
      <c r="AL2150">
        <f t="shared" si="175"/>
        <v>0</v>
      </c>
      <c r="AM2150">
        <f t="shared" si="175"/>
        <v>0</v>
      </c>
      <c r="AN2150">
        <f t="shared" si="175"/>
        <v>0</v>
      </c>
      <c r="AO2150">
        <f t="shared" si="175"/>
        <v>0</v>
      </c>
    </row>
    <row r="2151" spans="1:41" ht="14.45" customHeight="1" x14ac:dyDescent="0.45">
      <c r="A2151" s="1">
        <v>44172.906319444446</v>
      </c>
      <c r="B2151" s="1">
        <v>44172.908645833333</v>
      </c>
      <c r="C2151">
        <v>0</v>
      </c>
      <c r="D2151">
        <v>100</v>
      </c>
      <c r="E2151">
        <v>200</v>
      </c>
      <c r="F2151">
        <v>1</v>
      </c>
      <c r="G2151" s="1">
        <v>44172.908658993052</v>
      </c>
      <c r="H2151" s="2" t="s">
        <v>4813</v>
      </c>
      <c r="I2151" s="2" t="s">
        <v>51</v>
      </c>
      <c r="J2151" s="2" t="s">
        <v>52</v>
      </c>
      <c r="K2151" s="2" t="s">
        <v>53</v>
      </c>
      <c r="L2151" s="2" t="s">
        <v>87</v>
      </c>
      <c r="M2151" s="2" t="s">
        <v>106</v>
      </c>
      <c r="N2151" s="2" t="s">
        <v>107</v>
      </c>
      <c r="O2151">
        <v>1</v>
      </c>
      <c r="P2151">
        <v>0</v>
      </c>
      <c r="Q2151">
        <v>0</v>
      </c>
      <c r="R2151">
        <v>26.83</v>
      </c>
      <c r="S2151">
        <v>0</v>
      </c>
      <c r="T2151" s="2" t="s">
        <v>4814</v>
      </c>
      <c r="U2151" s="2" t="s">
        <v>423</v>
      </c>
      <c r="V2151">
        <v>2</v>
      </c>
      <c r="W2151">
        <v>5</v>
      </c>
      <c r="X2151">
        <v>22</v>
      </c>
      <c r="Y2151" s="2" t="s">
        <v>59</v>
      </c>
      <c r="Z2151">
        <v>200</v>
      </c>
      <c r="AA2151" s="2" t="s">
        <v>91</v>
      </c>
      <c r="AB2151" s="2" t="s">
        <v>92</v>
      </c>
      <c r="AC2151" s="2" t="s">
        <v>59</v>
      </c>
      <c r="AD2151">
        <v>1</v>
      </c>
      <c r="AE2151" s="15">
        <f t="shared" si="172"/>
        <v>1440</v>
      </c>
      <c r="AF2151" s="16">
        <f t="shared" si="173"/>
        <v>900</v>
      </c>
      <c r="AK2151">
        <f t="shared" si="175"/>
        <v>1</v>
      </c>
      <c r="AL2151">
        <f t="shared" si="175"/>
        <v>0</v>
      </c>
      <c r="AM2151">
        <f t="shared" si="175"/>
        <v>0</v>
      </c>
      <c r="AN2151">
        <f t="shared" si="175"/>
        <v>0</v>
      </c>
      <c r="AO2151">
        <f t="shared" si="175"/>
        <v>0</v>
      </c>
    </row>
    <row r="2152" spans="1:41" ht="14.45" customHeight="1" x14ac:dyDescent="0.45">
      <c r="A2152" s="1">
        <v>44172.905624999999</v>
      </c>
      <c r="B2152" s="1">
        <v>44172.908703703702</v>
      </c>
      <c r="C2152">
        <v>0</v>
      </c>
      <c r="D2152">
        <v>100</v>
      </c>
      <c r="E2152">
        <v>265</v>
      </c>
      <c r="F2152">
        <v>1</v>
      </c>
      <c r="G2152" s="1">
        <v>44172.908708101852</v>
      </c>
      <c r="H2152" s="2" t="s">
        <v>4815</v>
      </c>
      <c r="I2152" s="2" t="s">
        <v>51</v>
      </c>
      <c r="J2152" s="2" t="s">
        <v>52</v>
      </c>
      <c r="K2152" s="2" t="s">
        <v>78</v>
      </c>
      <c r="L2152" s="2" t="s">
        <v>94</v>
      </c>
      <c r="M2152" s="2" t="s">
        <v>55</v>
      </c>
      <c r="N2152" s="2" t="s">
        <v>161</v>
      </c>
      <c r="O2152">
        <v>1</v>
      </c>
      <c r="P2152">
        <v>0</v>
      </c>
      <c r="Q2152">
        <v>0</v>
      </c>
      <c r="R2152">
        <v>29.481000000000002</v>
      </c>
      <c r="S2152">
        <v>0</v>
      </c>
      <c r="T2152" s="2" t="s">
        <v>4816</v>
      </c>
      <c r="U2152" s="2" t="s">
        <v>296</v>
      </c>
      <c r="V2152">
        <v>1</v>
      </c>
      <c r="W2152">
        <v>5</v>
      </c>
      <c r="X2152">
        <v>22</v>
      </c>
      <c r="Y2152" s="2" t="s">
        <v>59</v>
      </c>
      <c r="Z2152">
        <v>265</v>
      </c>
      <c r="AA2152" s="2" t="s">
        <v>75</v>
      </c>
      <c r="AB2152" s="2" t="s">
        <v>76</v>
      </c>
      <c r="AC2152" s="2" t="s">
        <v>59</v>
      </c>
      <c r="AD2152">
        <v>1</v>
      </c>
      <c r="AE2152" s="15">
        <f t="shared" si="172"/>
        <v>2048</v>
      </c>
      <c r="AF2152" s="16">
        <f t="shared" si="173"/>
        <v>1152</v>
      </c>
      <c r="AK2152">
        <f t="shared" si="175"/>
        <v>0</v>
      </c>
      <c r="AL2152">
        <f t="shared" si="175"/>
        <v>0</v>
      </c>
      <c r="AM2152">
        <f t="shared" si="175"/>
        <v>0</v>
      </c>
      <c r="AN2152">
        <f t="shared" si="175"/>
        <v>0</v>
      </c>
      <c r="AO2152">
        <f t="shared" si="175"/>
        <v>0</v>
      </c>
    </row>
    <row r="2153" spans="1:41" ht="14.45" customHeight="1" x14ac:dyDescent="0.45">
      <c r="A2153" s="1">
        <v>44172.90625</v>
      </c>
      <c r="B2153" s="1">
        <v>44172.908784722225</v>
      </c>
      <c r="C2153">
        <v>0</v>
      </c>
      <c r="D2153">
        <v>100</v>
      </c>
      <c r="E2153">
        <v>218</v>
      </c>
      <c r="F2153">
        <v>1</v>
      </c>
      <c r="G2153" s="1">
        <v>44172.908791296293</v>
      </c>
      <c r="H2153" s="2" t="s">
        <v>4817</v>
      </c>
      <c r="I2153" s="2" t="s">
        <v>51</v>
      </c>
      <c r="J2153" s="2" t="s">
        <v>52</v>
      </c>
      <c r="K2153" s="2" t="s">
        <v>78</v>
      </c>
      <c r="L2153" s="2" t="s">
        <v>94</v>
      </c>
      <c r="M2153" s="2" t="s">
        <v>55</v>
      </c>
      <c r="N2153" s="2" t="s">
        <v>56</v>
      </c>
      <c r="O2153">
        <v>1</v>
      </c>
      <c r="P2153">
        <v>0</v>
      </c>
      <c r="Q2153">
        <v>0</v>
      </c>
      <c r="R2153">
        <v>31.751000000000001</v>
      </c>
      <c r="S2153">
        <v>0</v>
      </c>
      <c r="T2153" s="2" t="s">
        <v>4818</v>
      </c>
      <c r="U2153" s="2" t="s">
        <v>102</v>
      </c>
      <c r="V2153">
        <v>1</v>
      </c>
      <c r="W2153">
        <v>3</v>
      </c>
      <c r="X2153">
        <v>22</v>
      </c>
      <c r="Y2153" s="2" t="s">
        <v>4819</v>
      </c>
      <c r="Z2153">
        <v>218</v>
      </c>
      <c r="AA2153" s="2" t="s">
        <v>103</v>
      </c>
      <c r="AB2153" s="2" t="s">
        <v>104</v>
      </c>
      <c r="AC2153" s="2" t="s">
        <v>59</v>
      </c>
      <c r="AD2153">
        <v>1</v>
      </c>
      <c r="AE2153" s="15">
        <f t="shared" si="172"/>
        <v>1920</v>
      </c>
      <c r="AF2153" s="16">
        <f t="shared" si="173"/>
        <v>1080</v>
      </c>
      <c r="AK2153">
        <f t="shared" si="175"/>
        <v>0</v>
      </c>
      <c r="AL2153">
        <f t="shared" si="175"/>
        <v>0</v>
      </c>
      <c r="AM2153">
        <f t="shared" si="175"/>
        <v>1</v>
      </c>
      <c r="AN2153">
        <f t="shared" si="175"/>
        <v>1</v>
      </c>
      <c r="AO2153">
        <f t="shared" si="175"/>
        <v>1</v>
      </c>
    </row>
    <row r="2154" spans="1:41" ht="14.45" customHeight="1" x14ac:dyDescent="0.45">
      <c r="A2154" s="1">
        <v>44172.905092592591</v>
      </c>
      <c r="B2154" s="1">
        <v>44172.908796296295</v>
      </c>
      <c r="C2154">
        <v>0</v>
      </c>
      <c r="D2154">
        <v>100</v>
      </c>
      <c r="E2154">
        <v>319</v>
      </c>
      <c r="F2154">
        <v>1</v>
      </c>
      <c r="G2154" s="1">
        <v>44172.908800092591</v>
      </c>
      <c r="H2154" s="2" t="s">
        <v>4820</v>
      </c>
      <c r="I2154" s="2" t="s">
        <v>51</v>
      </c>
      <c r="J2154" s="2" t="s">
        <v>52</v>
      </c>
      <c r="K2154" s="2" t="s">
        <v>53</v>
      </c>
      <c r="L2154" s="2" t="s">
        <v>300</v>
      </c>
      <c r="M2154" s="2" t="s">
        <v>301</v>
      </c>
      <c r="N2154" s="2" t="s">
        <v>100</v>
      </c>
      <c r="O2154">
        <v>1</v>
      </c>
      <c r="P2154">
        <v>0</v>
      </c>
      <c r="Q2154">
        <v>0</v>
      </c>
      <c r="R2154">
        <v>50.390999999999998</v>
      </c>
      <c r="S2154">
        <v>0</v>
      </c>
      <c r="T2154" s="2" t="s">
        <v>4821</v>
      </c>
      <c r="U2154" s="2" t="s">
        <v>194</v>
      </c>
      <c r="V2154">
        <v>2</v>
      </c>
      <c r="W2154">
        <v>4</v>
      </c>
      <c r="X2154">
        <v>22</v>
      </c>
      <c r="Y2154" s="2" t="s">
        <v>59</v>
      </c>
      <c r="Z2154">
        <v>319</v>
      </c>
      <c r="AA2154" s="2" t="s">
        <v>91</v>
      </c>
      <c r="AB2154" s="2" t="s">
        <v>92</v>
      </c>
      <c r="AC2154" s="2" t="s">
        <v>59</v>
      </c>
      <c r="AD2154">
        <v>1</v>
      </c>
      <c r="AE2154" s="15">
        <f t="shared" si="172"/>
        <v>1366</v>
      </c>
      <c r="AF2154" s="16">
        <f t="shared" si="173"/>
        <v>768</v>
      </c>
      <c r="AK2154">
        <f t="shared" si="175"/>
        <v>1</v>
      </c>
      <c r="AL2154">
        <f t="shared" si="175"/>
        <v>0</v>
      </c>
      <c r="AM2154">
        <f t="shared" si="175"/>
        <v>0</v>
      </c>
      <c r="AN2154">
        <f t="shared" si="175"/>
        <v>0</v>
      </c>
      <c r="AO2154">
        <f t="shared" si="175"/>
        <v>0</v>
      </c>
    </row>
    <row r="2155" spans="1:41" ht="14.45" customHeight="1" x14ac:dyDescent="0.45">
      <c r="A2155" s="1">
        <v>44172.903912037036</v>
      </c>
      <c r="B2155" s="1">
        <v>44172.908831018518</v>
      </c>
      <c r="C2155">
        <v>0</v>
      </c>
      <c r="D2155">
        <v>100</v>
      </c>
      <c r="E2155">
        <v>425</v>
      </c>
      <c r="F2155">
        <v>1</v>
      </c>
      <c r="G2155" s="1">
        <v>44172.908839710646</v>
      </c>
      <c r="H2155" s="2" t="s">
        <v>4822</v>
      </c>
      <c r="I2155" s="2" t="s">
        <v>51</v>
      </c>
      <c r="J2155" s="2" t="s">
        <v>52</v>
      </c>
      <c r="K2155" s="2" t="s">
        <v>53</v>
      </c>
      <c r="L2155" s="2" t="s">
        <v>72</v>
      </c>
      <c r="M2155" s="2" t="s">
        <v>55</v>
      </c>
      <c r="N2155" s="2" t="s">
        <v>132</v>
      </c>
      <c r="O2155">
        <v>1</v>
      </c>
      <c r="P2155">
        <v>0</v>
      </c>
      <c r="Q2155">
        <v>0</v>
      </c>
      <c r="R2155">
        <v>49.86</v>
      </c>
      <c r="S2155">
        <v>0</v>
      </c>
      <c r="T2155" s="2" t="s">
        <v>4823</v>
      </c>
      <c r="U2155" s="2" t="s">
        <v>121</v>
      </c>
      <c r="V2155">
        <v>2</v>
      </c>
      <c r="W2155">
        <v>6</v>
      </c>
      <c r="X2155">
        <v>22</v>
      </c>
      <c r="Y2155" s="2" t="s">
        <v>4824</v>
      </c>
      <c r="Z2155">
        <v>425</v>
      </c>
      <c r="AA2155" s="2" t="s">
        <v>75</v>
      </c>
      <c r="AB2155" s="2" t="s">
        <v>76</v>
      </c>
      <c r="AC2155" s="2" t="s">
        <v>59</v>
      </c>
      <c r="AD2155">
        <v>1</v>
      </c>
      <c r="AE2155" s="15">
        <f t="shared" si="172"/>
        <v>1280</v>
      </c>
      <c r="AF2155" s="16">
        <f t="shared" si="173"/>
        <v>720</v>
      </c>
      <c r="AK2155">
        <f t="shared" si="175"/>
        <v>1</v>
      </c>
      <c r="AL2155">
        <f t="shared" si="175"/>
        <v>0</v>
      </c>
      <c r="AM2155">
        <f t="shared" si="175"/>
        <v>0</v>
      </c>
      <c r="AN2155">
        <f t="shared" si="175"/>
        <v>0</v>
      </c>
      <c r="AO2155">
        <f t="shared" si="175"/>
        <v>0</v>
      </c>
    </row>
    <row r="2156" spans="1:41" ht="14.45" customHeight="1" x14ac:dyDescent="0.45">
      <c r="A2156" s="1">
        <v>44172.906168981484</v>
      </c>
      <c r="B2156" s="1">
        <v>44172.908865740741</v>
      </c>
      <c r="C2156">
        <v>0</v>
      </c>
      <c r="D2156">
        <v>100</v>
      </c>
      <c r="E2156">
        <v>232</v>
      </c>
      <c r="F2156">
        <v>1</v>
      </c>
      <c r="G2156" s="1">
        <v>44172.908868749997</v>
      </c>
      <c r="H2156" s="2" t="s">
        <v>4825</v>
      </c>
      <c r="I2156" s="2" t="s">
        <v>51</v>
      </c>
      <c r="J2156" s="2" t="s">
        <v>52</v>
      </c>
      <c r="K2156" s="2" t="s">
        <v>53</v>
      </c>
      <c r="L2156" s="2" t="s">
        <v>87</v>
      </c>
      <c r="M2156" s="2" t="s">
        <v>202</v>
      </c>
      <c r="N2156" s="2" t="s">
        <v>100</v>
      </c>
      <c r="O2156">
        <v>1</v>
      </c>
      <c r="P2156">
        <v>0</v>
      </c>
      <c r="Q2156">
        <v>0</v>
      </c>
      <c r="R2156">
        <v>37.542000000000002</v>
      </c>
      <c r="S2156">
        <v>0</v>
      </c>
      <c r="T2156" s="2" t="s">
        <v>4826</v>
      </c>
      <c r="U2156" s="2" t="s">
        <v>116</v>
      </c>
      <c r="V2156">
        <v>1</v>
      </c>
      <c r="W2156">
        <v>5</v>
      </c>
      <c r="X2156">
        <v>22</v>
      </c>
      <c r="Y2156" s="2" t="s">
        <v>59</v>
      </c>
      <c r="Z2156">
        <v>232</v>
      </c>
      <c r="AA2156" s="2" t="s">
        <v>91</v>
      </c>
      <c r="AB2156" s="2" t="s">
        <v>92</v>
      </c>
      <c r="AC2156" s="2" t="s">
        <v>59</v>
      </c>
      <c r="AD2156">
        <v>1</v>
      </c>
      <c r="AE2156" s="15">
        <f t="shared" si="172"/>
        <v>1366</v>
      </c>
      <c r="AF2156" s="16">
        <f t="shared" si="173"/>
        <v>768</v>
      </c>
      <c r="AK2156">
        <f t="shared" si="175"/>
        <v>0</v>
      </c>
      <c r="AL2156">
        <f t="shared" si="175"/>
        <v>1</v>
      </c>
      <c r="AM2156">
        <f t="shared" si="175"/>
        <v>0</v>
      </c>
      <c r="AN2156">
        <f t="shared" si="175"/>
        <v>0</v>
      </c>
      <c r="AO2156">
        <f t="shared" si="175"/>
        <v>0</v>
      </c>
    </row>
    <row r="2157" spans="1:41" ht="14.45" customHeight="1" x14ac:dyDescent="0.45">
      <c r="A2157" s="1">
        <v>44172.904814814814</v>
      </c>
      <c r="B2157" s="1">
        <v>44172.909004629626</v>
      </c>
      <c r="C2157">
        <v>0</v>
      </c>
      <c r="D2157">
        <v>100</v>
      </c>
      <c r="E2157">
        <v>362</v>
      </c>
      <c r="F2157">
        <v>1</v>
      </c>
      <c r="G2157" s="1">
        <v>44172.909019004626</v>
      </c>
      <c r="H2157" s="2" t="s">
        <v>4827</v>
      </c>
      <c r="I2157" s="2" t="s">
        <v>51</v>
      </c>
      <c r="J2157" s="2" t="s">
        <v>52</v>
      </c>
      <c r="K2157" s="2" t="s">
        <v>64</v>
      </c>
      <c r="L2157" s="2" t="s">
        <v>65</v>
      </c>
      <c r="M2157" s="2" t="s">
        <v>55</v>
      </c>
      <c r="N2157" s="2" t="s">
        <v>247</v>
      </c>
      <c r="O2157">
        <v>1</v>
      </c>
      <c r="P2157">
        <v>0</v>
      </c>
      <c r="Q2157">
        <v>0</v>
      </c>
      <c r="R2157">
        <v>21.602</v>
      </c>
      <c r="S2157">
        <v>0</v>
      </c>
      <c r="T2157" s="2" t="s">
        <v>4828</v>
      </c>
      <c r="U2157" s="2" t="s">
        <v>147</v>
      </c>
      <c r="V2157">
        <v>1</v>
      </c>
      <c r="W2157">
        <v>3</v>
      </c>
      <c r="X2157">
        <v>22</v>
      </c>
      <c r="Y2157" s="2" t="s">
        <v>59</v>
      </c>
      <c r="Z2157">
        <v>362</v>
      </c>
      <c r="AA2157" s="2" t="s">
        <v>84</v>
      </c>
      <c r="AB2157" s="2" t="s">
        <v>85</v>
      </c>
      <c r="AC2157" s="2" t="s">
        <v>59</v>
      </c>
      <c r="AD2157">
        <v>1</v>
      </c>
      <c r="AE2157" s="15">
        <f t="shared" si="172"/>
        <v>2560</v>
      </c>
      <c r="AF2157" s="16">
        <f t="shared" si="173"/>
        <v>1440</v>
      </c>
      <c r="AK2157">
        <f t="shared" si="175"/>
        <v>1</v>
      </c>
      <c r="AL2157">
        <f t="shared" si="175"/>
        <v>0</v>
      </c>
      <c r="AM2157">
        <f t="shared" si="175"/>
        <v>0</v>
      </c>
      <c r="AN2157">
        <f t="shared" si="175"/>
        <v>0</v>
      </c>
      <c r="AO2157">
        <f t="shared" si="175"/>
        <v>0</v>
      </c>
    </row>
    <row r="2158" spans="1:41" ht="14.45" customHeight="1" x14ac:dyDescent="0.45">
      <c r="A2158" s="1">
        <v>44172.906770833331</v>
      </c>
      <c r="B2158" s="1">
        <v>44172.909016203703</v>
      </c>
      <c r="C2158">
        <v>0</v>
      </c>
      <c r="D2158">
        <v>100</v>
      </c>
      <c r="E2158">
        <v>193</v>
      </c>
      <c r="F2158">
        <v>1</v>
      </c>
      <c r="G2158" s="1">
        <v>44172.909021261577</v>
      </c>
      <c r="H2158" s="2" t="s">
        <v>4829</v>
      </c>
      <c r="I2158" s="2" t="s">
        <v>51</v>
      </c>
      <c r="J2158" s="2" t="s">
        <v>52</v>
      </c>
      <c r="K2158" s="2" t="s">
        <v>53</v>
      </c>
      <c r="L2158" s="2" t="s">
        <v>72</v>
      </c>
      <c r="M2158" s="2" t="s">
        <v>55</v>
      </c>
      <c r="N2158" s="2" t="s">
        <v>132</v>
      </c>
      <c r="O2158">
        <v>1</v>
      </c>
      <c r="P2158">
        <v>0</v>
      </c>
      <c r="Q2158">
        <v>0</v>
      </c>
      <c r="R2158">
        <v>33.253</v>
      </c>
      <c r="S2158">
        <v>0</v>
      </c>
      <c r="T2158" s="2" t="s">
        <v>4830</v>
      </c>
      <c r="U2158" s="2" t="s">
        <v>410</v>
      </c>
      <c r="V2158">
        <v>2</v>
      </c>
      <c r="W2158">
        <v>5</v>
      </c>
      <c r="X2158">
        <v>22</v>
      </c>
      <c r="Y2158" s="2" t="s">
        <v>59</v>
      </c>
      <c r="Z2158">
        <v>193</v>
      </c>
      <c r="AA2158" s="2" t="s">
        <v>91</v>
      </c>
      <c r="AB2158" s="2" t="s">
        <v>92</v>
      </c>
      <c r="AC2158" s="2" t="s">
        <v>59</v>
      </c>
      <c r="AD2158">
        <v>1</v>
      </c>
      <c r="AE2158" s="15">
        <f t="shared" si="172"/>
        <v>1280</v>
      </c>
      <c r="AF2158" s="16">
        <f t="shared" si="173"/>
        <v>720</v>
      </c>
      <c r="AK2158">
        <f t="shared" si="175"/>
        <v>0</v>
      </c>
      <c r="AL2158">
        <f t="shared" si="175"/>
        <v>1</v>
      </c>
      <c r="AM2158">
        <f t="shared" si="175"/>
        <v>0</v>
      </c>
      <c r="AN2158">
        <f t="shared" si="175"/>
        <v>0</v>
      </c>
      <c r="AO2158">
        <f t="shared" si="175"/>
        <v>0</v>
      </c>
    </row>
    <row r="2159" spans="1:41" ht="14.45" customHeight="1" x14ac:dyDescent="0.45">
      <c r="A2159" s="1">
        <v>44172.907118055555</v>
      </c>
      <c r="B2159" s="1">
        <v>44172.909097222226</v>
      </c>
      <c r="C2159">
        <v>0</v>
      </c>
      <c r="D2159">
        <v>100</v>
      </c>
      <c r="E2159">
        <v>171</v>
      </c>
      <c r="F2159">
        <v>1</v>
      </c>
      <c r="G2159" s="1">
        <v>44172.909105567131</v>
      </c>
      <c r="H2159" s="2" t="s">
        <v>4831</v>
      </c>
      <c r="I2159" s="2" t="s">
        <v>51</v>
      </c>
      <c r="J2159" s="2" t="s">
        <v>52</v>
      </c>
      <c r="K2159" s="2" t="s">
        <v>53</v>
      </c>
      <c r="L2159" s="2" t="s">
        <v>87</v>
      </c>
      <c r="M2159" s="2" t="s">
        <v>106</v>
      </c>
      <c r="N2159" s="2" t="s">
        <v>107</v>
      </c>
      <c r="O2159">
        <v>1</v>
      </c>
      <c r="P2159">
        <v>0</v>
      </c>
      <c r="Q2159">
        <v>0</v>
      </c>
      <c r="R2159">
        <v>19.454000000000001</v>
      </c>
      <c r="S2159">
        <v>0</v>
      </c>
      <c r="T2159" s="2" t="s">
        <v>4832</v>
      </c>
      <c r="U2159" s="2" t="s">
        <v>179</v>
      </c>
      <c r="V2159">
        <v>2</v>
      </c>
      <c r="W2159">
        <v>3</v>
      </c>
      <c r="X2159">
        <v>22</v>
      </c>
      <c r="Y2159" s="2" t="s">
        <v>59</v>
      </c>
      <c r="Z2159">
        <v>171</v>
      </c>
      <c r="AA2159" s="2" t="s">
        <v>75</v>
      </c>
      <c r="AB2159" s="2" t="s">
        <v>76</v>
      </c>
      <c r="AC2159" s="2" t="s">
        <v>59</v>
      </c>
      <c r="AD2159">
        <v>1</v>
      </c>
      <c r="AE2159" s="15">
        <f t="shared" si="172"/>
        <v>1440</v>
      </c>
      <c r="AF2159" s="16">
        <f t="shared" si="173"/>
        <v>900</v>
      </c>
      <c r="AK2159">
        <f t="shared" si="175"/>
        <v>1</v>
      </c>
      <c r="AL2159">
        <f t="shared" si="175"/>
        <v>0</v>
      </c>
      <c r="AM2159">
        <f t="shared" si="175"/>
        <v>0</v>
      </c>
      <c r="AN2159">
        <f t="shared" si="175"/>
        <v>0</v>
      </c>
      <c r="AO2159">
        <f t="shared" si="175"/>
        <v>0</v>
      </c>
    </row>
    <row r="2160" spans="1:41" ht="14.45" customHeight="1" x14ac:dyDescent="0.45">
      <c r="A2160" s="1">
        <v>44172.90724537037</v>
      </c>
      <c r="B2160" s="1">
        <v>44172.909467592595</v>
      </c>
      <c r="C2160">
        <v>0</v>
      </c>
      <c r="D2160">
        <v>100</v>
      </c>
      <c r="E2160">
        <v>192</v>
      </c>
      <c r="F2160">
        <v>1</v>
      </c>
      <c r="G2160" s="1">
        <v>44172.909481087961</v>
      </c>
      <c r="H2160" s="2" t="s">
        <v>4833</v>
      </c>
      <c r="I2160" s="2" t="s">
        <v>51</v>
      </c>
      <c r="J2160" s="2" t="s">
        <v>52</v>
      </c>
      <c r="K2160" s="2" t="s">
        <v>53</v>
      </c>
      <c r="L2160" s="2" t="s">
        <v>72</v>
      </c>
      <c r="M2160" s="2" t="s">
        <v>55</v>
      </c>
      <c r="N2160" s="2" t="s">
        <v>247</v>
      </c>
      <c r="O2160">
        <v>1</v>
      </c>
      <c r="P2160">
        <v>0</v>
      </c>
      <c r="Q2160">
        <v>0</v>
      </c>
      <c r="R2160">
        <v>35.673000000000002</v>
      </c>
      <c r="S2160">
        <v>0</v>
      </c>
      <c r="T2160" s="2" t="s">
        <v>4834</v>
      </c>
      <c r="U2160" s="2" t="s">
        <v>430</v>
      </c>
      <c r="V2160">
        <v>2</v>
      </c>
      <c r="W2160">
        <v>4</v>
      </c>
      <c r="X2160">
        <v>22</v>
      </c>
      <c r="Y2160" s="2" t="s">
        <v>59</v>
      </c>
      <c r="Z2160">
        <v>192</v>
      </c>
      <c r="AA2160" s="2" t="s">
        <v>69</v>
      </c>
      <c r="AB2160" s="2" t="s">
        <v>70</v>
      </c>
      <c r="AC2160" s="2" t="s">
        <v>59</v>
      </c>
      <c r="AD2160">
        <v>1</v>
      </c>
      <c r="AE2160" s="15">
        <f t="shared" si="172"/>
        <v>2560</v>
      </c>
      <c r="AF2160" s="16">
        <f t="shared" si="173"/>
        <v>1440</v>
      </c>
      <c r="AK2160">
        <f t="shared" si="175"/>
        <v>1</v>
      </c>
      <c r="AL2160">
        <f t="shared" si="175"/>
        <v>0</v>
      </c>
      <c r="AM2160">
        <f t="shared" si="175"/>
        <v>0</v>
      </c>
      <c r="AN2160">
        <f t="shared" si="175"/>
        <v>0</v>
      </c>
      <c r="AO2160">
        <f t="shared" si="175"/>
        <v>0</v>
      </c>
    </row>
    <row r="2161" spans="1:41" ht="14.45" customHeight="1" x14ac:dyDescent="0.45">
      <c r="A2161" s="1">
        <v>44172.9062962963</v>
      </c>
      <c r="B2161" s="1">
        <v>44172.909490740742</v>
      </c>
      <c r="C2161">
        <v>0</v>
      </c>
      <c r="D2161">
        <v>100</v>
      </c>
      <c r="E2161">
        <v>275</v>
      </c>
      <c r="F2161">
        <v>1</v>
      </c>
      <c r="G2161" s="1">
        <v>44172.909494270833</v>
      </c>
      <c r="H2161" s="2" t="s">
        <v>4835</v>
      </c>
      <c r="I2161" s="2" t="s">
        <v>51</v>
      </c>
      <c r="J2161" s="2" t="s">
        <v>52</v>
      </c>
      <c r="K2161" s="2" t="s">
        <v>64</v>
      </c>
      <c r="L2161" s="2" t="s">
        <v>786</v>
      </c>
      <c r="M2161" s="2" t="s">
        <v>55</v>
      </c>
      <c r="N2161" s="2" t="s">
        <v>132</v>
      </c>
      <c r="O2161">
        <v>1</v>
      </c>
      <c r="P2161">
        <v>4.3710000000000004</v>
      </c>
      <c r="Q2161">
        <v>39.405999999999999</v>
      </c>
      <c r="R2161">
        <v>41.695999999999998</v>
      </c>
      <c r="S2161">
        <v>4</v>
      </c>
      <c r="T2161" s="2" t="s">
        <v>4836</v>
      </c>
      <c r="U2161" s="2" t="s">
        <v>144</v>
      </c>
      <c r="V2161">
        <v>2</v>
      </c>
      <c r="W2161">
        <v>3</v>
      </c>
      <c r="X2161">
        <v>22</v>
      </c>
      <c r="Y2161" s="2" t="s">
        <v>59</v>
      </c>
      <c r="Z2161">
        <v>275</v>
      </c>
      <c r="AA2161" s="2" t="s">
        <v>91</v>
      </c>
      <c r="AB2161" s="2" t="s">
        <v>92</v>
      </c>
      <c r="AC2161" s="2" t="s">
        <v>59</v>
      </c>
      <c r="AD2161">
        <v>1</v>
      </c>
      <c r="AE2161" s="15">
        <f t="shared" si="172"/>
        <v>1280</v>
      </c>
      <c r="AF2161" s="16">
        <f t="shared" si="173"/>
        <v>720</v>
      </c>
      <c r="AK2161">
        <f t="shared" si="175"/>
        <v>0</v>
      </c>
      <c r="AL2161">
        <f t="shared" si="175"/>
        <v>0</v>
      </c>
      <c r="AM2161">
        <f t="shared" si="175"/>
        <v>0</v>
      </c>
      <c r="AN2161">
        <f t="shared" si="175"/>
        <v>0</v>
      </c>
      <c r="AO2161">
        <f t="shared" si="175"/>
        <v>0</v>
      </c>
    </row>
    <row r="2162" spans="1:41" ht="14.45" customHeight="1" x14ac:dyDescent="0.45">
      <c r="A2162" s="1">
        <v>44172.905555555553</v>
      </c>
      <c r="B2162" s="1">
        <v>44172.909502314818</v>
      </c>
      <c r="C2162">
        <v>0</v>
      </c>
      <c r="D2162">
        <v>100</v>
      </c>
      <c r="E2162">
        <v>340</v>
      </c>
      <c r="F2162">
        <v>1</v>
      </c>
      <c r="G2162" s="1">
        <v>44172.90950869213</v>
      </c>
      <c r="H2162" s="2" t="s">
        <v>4837</v>
      </c>
      <c r="I2162" s="2" t="s">
        <v>51</v>
      </c>
      <c r="J2162" s="2" t="s">
        <v>52</v>
      </c>
      <c r="K2162" s="2" t="s">
        <v>53</v>
      </c>
      <c r="L2162" s="2" t="s">
        <v>54</v>
      </c>
      <c r="M2162" s="2" t="s">
        <v>55</v>
      </c>
      <c r="N2162" s="2" t="s">
        <v>56</v>
      </c>
      <c r="O2162">
        <v>1</v>
      </c>
      <c r="P2162">
        <v>0</v>
      </c>
      <c r="Q2162">
        <v>0</v>
      </c>
      <c r="R2162">
        <v>63.283000000000001</v>
      </c>
      <c r="S2162">
        <v>0</v>
      </c>
      <c r="T2162" s="2" t="s">
        <v>4838</v>
      </c>
      <c r="U2162" s="2" t="s">
        <v>58</v>
      </c>
      <c r="V2162">
        <v>1</v>
      </c>
      <c r="W2162">
        <v>4</v>
      </c>
      <c r="X2162">
        <v>22</v>
      </c>
      <c r="Y2162" s="2" t="s">
        <v>4839</v>
      </c>
      <c r="Z2162">
        <v>340</v>
      </c>
      <c r="AA2162" s="2" t="s">
        <v>91</v>
      </c>
      <c r="AB2162" s="2" t="s">
        <v>92</v>
      </c>
      <c r="AC2162" s="2" t="s">
        <v>59</v>
      </c>
      <c r="AD2162">
        <v>1</v>
      </c>
      <c r="AE2162" s="15">
        <f t="shared" si="172"/>
        <v>1920</v>
      </c>
      <c r="AF2162" s="16">
        <f t="shared" si="173"/>
        <v>1080</v>
      </c>
      <c r="AK2162">
        <f t="shared" ref="AK2162:AO2193" si="176">IF(ISERROR(SEARCH(AK$2,$T2162)),0,1)</f>
        <v>1</v>
      </c>
      <c r="AL2162">
        <f t="shared" si="176"/>
        <v>0</v>
      </c>
      <c r="AM2162">
        <f t="shared" si="176"/>
        <v>0</v>
      </c>
      <c r="AN2162">
        <f t="shared" si="176"/>
        <v>0</v>
      </c>
      <c r="AO2162">
        <f t="shared" si="176"/>
        <v>0</v>
      </c>
    </row>
    <row r="2163" spans="1:41" ht="14.45" customHeight="1" x14ac:dyDescent="0.45">
      <c r="A2163" s="1">
        <v>44172.902488425927</v>
      </c>
      <c r="B2163" s="1">
        <v>44172.909571759257</v>
      </c>
      <c r="C2163">
        <v>0</v>
      </c>
      <c r="D2163">
        <v>100</v>
      </c>
      <c r="E2163">
        <v>612</v>
      </c>
      <c r="F2163">
        <v>1</v>
      </c>
      <c r="G2163" s="1">
        <v>44172.909577245373</v>
      </c>
      <c r="H2163" s="2" t="s">
        <v>4840</v>
      </c>
      <c r="I2163" s="2" t="s">
        <v>51</v>
      </c>
      <c r="J2163" s="2" t="s">
        <v>52</v>
      </c>
      <c r="K2163" s="2" t="s">
        <v>53</v>
      </c>
      <c r="L2163" s="2" t="s">
        <v>72</v>
      </c>
      <c r="M2163" s="2" t="s">
        <v>55</v>
      </c>
      <c r="N2163" s="2" t="s">
        <v>100</v>
      </c>
      <c r="O2163">
        <v>1</v>
      </c>
      <c r="P2163">
        <v>14.148</v>
      </c>
      <c r="Q2163">
        <v>74.602999999999994</v>
      </c>
      <c r="R2163">
        <v>86.674999999999997</v>
      </c>
      <c r="S2163">
        <v>9</v>
      </c>
      <c r="T2163" s="2" t="s">
        <v>4841</v>
      </c>
      <c r="U2163" s="2" t="s">
        <v>447</v>
      </c>
      <c r="V2163">
        <v>2</v>
      </c>
      <c r="W2163">
        <v>4</v>
      </c>
      <c r="X2163">
        <v>22</v>
      </c>
      <c r="Y2163" s="2" t="s">
        <v>90</v>
      </c>
      <c r="Z2163">
        <v>612</v>
      </c>
      <c r="AA2163" s="2" t="s">
        <v>91</v>
      </c>
      <c r="AB2163" s="2" t="s">
        <v>92</v>
      </c>
      <c r="AC2163" s="2" t="s">
        <v>59</v>
      </c>
      <c r="AD2163">
        <v>1</v>
      </c>
      <c r="AE2163" s="15">
        <f t="shared" si="172"/>
        <v>1366</v>
      </c>
      <c r="AF2163" s="16">
        <f t="shared" si="173"/>
        <v>768</v>
      </c>
      <c r="AK2163">
        <f t="shared" si="176"/>
        <v>1</v>
      </c>
      <c r="AL2163">
        <f t="shared" si="176"/>
        <v>0</v>
      </c>
      <c r="AM2163">
        <f t="shared" si="176"/>
        <v>0</v>
      </c>
      <c r="AN2163">
        <f t="shared" si="176"/>
        <v>0</v>
      </c>
      <c r="AO2163">
        <f t="shared" si="176"/>
        <v>0</v>
      </c>
    </row>
    <row r="2164" spans="1:41" ht="14.45" customHeight="1" x14ac:dyDescent="0.45">
      <c r="A2164" s="1">
        <v>44172.907222222224</v>
      </c>
      <c r="B2164" s="1">
        <v>44172.909641203703</v>
      </c>
      <c r="C2164">
        <v>0</v>
      </c>
      <c r="D2164">
        <v>100</v>
      </c>
      <c r="E2164">
        <v>208</v>
      </c>
      <c r="F2164">
        <v>1</v>
      </c>
      <c r="G2164" s="1">
        <v>44172.909644803243</v>
      </c>
      <c r="H2164" s="2" t="s">
        <v>4842</v>
      </c>
      <c r="I2164" s="2" t="s">
        <v>51</v>
      </c>
      <c r="J2164" s="2" t="s">
        <v>52</v>
      </c>
      <c r="K2164" s="2" t="s">
        <v>113</v>
      </c>
      <c r="L2164" s="2" t="s">
        <v>114</v>
      </c>
      <c r="M2164" s="2" t="s">
        <v>106</v>
      </c>
      <c r="N2164" s="2" t="s">
        <v>107</v>
      </c>
      <c r="O2164">
        <v>1</v>
      </c>
      <c r="P2164">
        <v>0</v>
      </c>
      <c r="Q2164">
        <v>0</v>
      </c>
      <c r="R2164">
        <v>27.425999999999998</v>
      </c>
      <c r="S2164">
        <v>0</v>
      </c>
      <c r="T2164" s="2" t="s">
        <v>4843</v>
      </c>
      <c r="U2164" s="2" t="s">
        <v>151</v>
      </c>
      <c r="V2164">
        <v>2</v>
      </c>
      <c r="W2164">
        <v>5</v>
      </c>
      <c r="X2164">
        <v>22</v>
      </c>
      <c r="Y2164" s="2" t="s">
        <v>59</v>
      </c>
      <c r="Z2164">
        <v>208</v>
      </c>
      <c r="AA2164" s="2" t="s">
        <v>110</v>
      </c>
      <c r="AB2164" s="2" t="s">
        <v>111</v>
      </c>
      <c r="AC2164" s="2" t="s">
        <v>59</v>
      </c>
      <c r="AD2164">
        <v>1</v>
      </c>
      <c r="AE2164" s="15">
        <f t="shared" si="172"/>
        <v>1440</v>
      </c>
      <c r="AF2164" s="16">
        <f t="shared" si="173"/>
        <v>900</v>
      </c>
      <c r="AK2164">
        <f t="shared" si="176"/>
        <v>1</v>
      </c>
      <c r="AL2164">
        <f t="shared" si="176"/>
        <v>0</v>
      </c>
      <c r="AM2164">
        <f t="shared" si="176"/>
        <v>0</v>
      </c>
      <c r="AN2164">
        <f t="shared" si="176"/>
        <v>0</v>
      </c>
      <c r="AO2164">
        <f t="shared" si="176"/>
        <v>0</v>
      </c>
    </row>
    <row r="2165" spans="1:41" ht="14.45" customHeight="1" x14ac:dyDescent="0.45">
      <c r="A2165" s="1">
        <v>44172.906550925924</v>
      </c>
      <c r="B2165" s="1">
        <v>44172.909733796296</v>
      </c>
      <c r="C2165">
        <v>0</v>
      </c>
      <c r="D2165">
        <v>100</v>
      </c>
      <c r="E2165">
        <v>275</v>
      </c>
      <c r="F2165">
        <v>1</v>
      </c>
      <c r="G2165" s="1">
        <v>44172.909742939817</v>
      </c>
      <c r="H2165" s="2" t="s">
        <v>4844</v>
      </c>
      <c r="I2165" s="2" t="s">
        <v>51</v>
      </c>
      <c r="J2165" s="2" t="s">
        <v>52</v>
      </c>
      <c r="K2165" s="2" t="s">
        <v>53</v>
      </c>
      <c r="L2165" s="2" t="s">
        <v>72</v>
      </c>
      <c r="M2165" s="2" t="s">
        <v>55</v>
      </c>
      <c r="N2165" s="2" t="s">
        <v>100</v>
      </c>
      <c r="O2165">
        <v>1</v>
      </c>
      <c r="P2165">
        <v>28.512</v>
      </c>
      <c r="Q2165">
        <v>29.652000000000001</v>
      </c>
      <c r="R2165">
        <v>33.271000000000001</v>
      </c>
      <c r="S2165">
        <v>2</v>
      </c>
      <c r="T2165" s="2" t="s">
        <v>4845</v>
      </c>
      <c r="U2165" s="2" t="s">
        <v>242</v>
      </c>
      <c r="V2165">
        <v>2</v>
      </c>
      <c r="W2165">
        <v>3</v>
      </c>
      <c r="X2165">
        <v>22</v>
      </c>
      <c r="Y2165" s="2" t="s">
        <v>4846</v>
      </c>
      <c r="Z2165">
        <v>275</v>
      </c>
      <c r="AA2165" s="2" t="s">
        <v>75</v>
      </c>
      <c r="AB2165" s="2" t="s">
        <v>76</v>
      </c>
      <c r="AC2165" s="2" t="s">
        <v>59</v>
      </c>
      <c r="AD2165">
        <v>1</v>
      </c>
      <c r="AE2165" s="15">
        <f t="shared" si="172"/>
        <v>1366</v>
      </c>
      <c r="AF2165" s="16">
        <f t="shared" si="173"/>
        <v>768</v>
      </c>
      <c r="AK2165">
        <f t="shared" si="176"/>
        <v>0</v>
      </c>
      <c r="AL2165">
        <f t="shared" si="176"/>
        <v>0</v>
      </c>
      <c r="AM2165">
        <f t="shared" si="176"/>
        <v>0</v>
      </c>
      <c r="AN2165">
        <f t="shared" si="176"/>
        <v>0</v>
      </c>
      <c r="AO2165">
        <f t="shared" si="176"/>
        <v>0</v>
      </c>
    </row>
    <row r="2166" spans="1:41" ht="14.45" customHeight="1" x14ac:dyDescent="0.45">
      <c r="A2166" s="1">
        <v>44172.907708333332</v>
      </c>
      <c r="B2166" s="1">
        <v>44172.909745370373</v>
      </c>
      <c r="C2166">
        <v>0</v>
      </c>
      <c r="D2166">
        <v>100</v>
      </c>
      <c r="E2166">
        <v>176</v>
      </c>
      <c r="F2166">
        <v>1</v>
      </c>
      <c r="G2166" s="1">
        <v>44172.909752025465</v>
      </c>
      <c r="H2166" s="2" t="s">
        <v>4847</v>
      </c>
      <c r="I2166" s="2" t="s">
        <v>51</v>
      </c>
      <c r="J2166" s="2" t="s">
        <v>52</v>
      </c>
      <c r="K2166" s="2" t="s">
        <v>53</v>
      </c>
      <c r="L2166" s="2" t="s">
        <v>72</v>
      </c>
      <c r="M2166" s="2" t="s">
        <v>106</v>
      </c>
      <c r="N2166" s="2" t="s">
        <v>107</v>
      </c>
      <c r="O2166">
        <v>1</v>
      </c>
      <c r="P2166">
        <v>0</v>
      </c>
      <c r="Q2166">
        <v>0</v>
      </c>
      <c r="R2166">
        <v>32.229999999999997</v>
      </c>
      <c r="S2166">
        <v>0</v>
      </c>
      <c r="T2166" s="2" t="s">
        <v>4848</v>
      </c>
      <c r="U2166" s="2" t="s">
        <v>169</v>
      </c>
      <c r="V2166">
        <v>2</v>
      </c>
      <c r="W2166">
        <v>1</v>
      </c>
      <c r="X2166">
        <v>22</v>
      </c>
      <c r="Y2166" s="2" t="s">
        <v>59</v>
      </c>
      <c r="Z2166">
        <v>176</v>
      </c>
      <c r="AA2166" s="2" t="s">
        <v>75</v>
      </c>
      <c r="AB2166" s="2" t="s">
        <v>76</v>
      </c>
      <c r="AC2166" s="2" t="s">
        <v>59</v>
      </c>
      <c r="AD2166">
        <v>1</v>
      </c>
      <c r="AE2166" s="15">
        <f t="shared" si="172"/>
        <v>1440</v>
      </c>
      <c r="AF2166" s="16">
        <f t="shared" si="173"/>
        <v>900</v>
      </c>
      <c r="AK2166">
        <f t="shared" si="176"/>
        <v>1</v>
      </c>
      <c r="AL2166">
        <f t="shared" si="176"/>
        <v>0</v>
      </c>
      <c r="AM2166">
        <f t="shared" si="176"/>
        <v>0</v>
      </c>
      <c r="AN2166">
        <f t="shared" si="176"/>
        <v>0</v>
      </c>
      <c r="AO2166">
        <f t="shared" si="176"/>
        <v>0</v>
      </c>
    </row>
    <row r="2167" spans="1:41" ht="14.45" customHeight="1" x14ac:dyDescent="0.45">
      <c r="A2167" s="1">
        <v>44172.907685185186</v>
      </c>
      <c r="B2167" s="1">
        <v>44172.909826388888</v>
      </c>
      <c r="C2167">
        <v>0</v>
      </c>
      <c r="D2167">
        <v>100</v>
      </c>
      <c r="E2167">
        <v>184</v>
      </c>
      <c r="F2167">
        <v>1</v>
      </c>
      <c r="G2167" s="1">
        <v>44172.909829525466</v>
      </c>
      <c r="H2167" s="2" t="s">
        <v>4849</v>
      </c>
      <c r="I2167" s="2" t="s">
        <v>51</v>
      </c>
      <c r="J2167" s="2" t="s">
        <v>52</v>
      </c>
      <c r="K2167" s="2" t="s">
        <v>53</v>
      </c>
      <c r="L2167" s="2" t="s">
        <v>72</v>
      </c>
      <c r="M2167" s="2" t="s">
        <v>55</v>
      </c>
      <c r="N2167" s="2" t="s">
        <v>142</v>
      </c>
      <c r="O2167">
        <v>1</v>
      </c>
      <c r="P2167">
        <v>0</v>
      </c>
      <c r="Q2167">
        <v>0</v>
      </c>
      <c r="R2167">
        <v>31.167999999999999</v>
      </c>
      <c r="S2167">
        <v>0</v>
      </c>
      <c r="T2167" s="2" t="s">
        <v>4850</v>
      </c>
      <c r="U2167" s="2" t="s">
        <v>96</v>
      </c>
      <c r="V2167">
        <v>2</v>
      </c>
      <c r="W2167">
        <v>5</v>
      </c>
      <c r="X2167">
        <v>22</v>
      </c>
      <c r="Y2167" s="2" t="s">
        <v>59</v>
      </c>
      <c r="Z2167">
        <v>184</v>
      </c>
      <c r="AA2167" s="2" t="s">
        <v>69</v>
      </c>
      <c r="AB2167" s="2" t="s">
        <v>70</v>
      </c>
      <c r="AC2167" s="2" t="s">
        <v>59</v>
      </c>
      <c r="AD2167">
        <v>1</v>
      </c>
      <c r="AE2167" s="15">
        <f t="shared" ref="AE2167:AE2230" si="177">VALUE(LEFT(N2167,SEARCH("x",N2167)-1))</f>
        <v>1536</v>
      </c>
      <c r="AF2167" s="16">
        <f t="shared" ref="AF2167:AF2230" si="178">VALUE(RIGHT(N2167,LEN(N2167)-SEARCH("x",N2167)))</f>
        <v>864</v>
      </c>
      <c r="AK2167">
        <f t="shared" si="176"/>
        <v>1</v>
      </c>
      <c r="AL2167">
        <f t="shared" si="176"/>
        <v>0</v>
      </c>
      <c r="AM2167">
        <f t="shared" si="176"/>
        <v>0</v>
      </c>
      <c r="AN2167">
        <f t="shared" si="176"/>
        <v>0</v>
      </c>
      <c r="AO2167">
        <f t="shared" si="176"/>
        <v>0</v>
      </c>
    </row>
    <row r="2168" spans="1:41" ht="14.45" customHeight="1" x14ac:dyDescent="0.45">
      <c r="A2168" s="1">
        <v>44172.907326388886</v>
      </c>
      <c r="B2168" s="1">
        <v>44172.909895833334</v>
      </c>
      <c r="C2168">
        <v>0</v>
      </c>
      <c r="D2168">
        <v>100</v>
      </c>
      <c r="E2168">
        <v>222</v>
      </c>
      <c r="F2168">
        <v>1</v>
      </c>
      <c r="G2168" s="1">
        <v>44172.909901041668</v>
      </c>
      <c r="H2168" s="2" t="s">
        <v>4851</v>
      </c>
      <c r="I2168" s="2" t="s">
        <v>51</v>
      </c>
      <c r="J2168" s="2" t="s">
        <v>52</v>
      </c>
      <c r="K2168" s="2" t="s">
        <v>78</v>
      </c>
      <c r="L2168" s="2" t="s">
        <v>94</v>
      </c>
      <c r="M2168" s="2" t="s">
        <v>4852</v>
      </c>
      <c r="N2168" s="2" t="s">
        <v>234</v>
      </c>
      <c r="O2168">
        <v>1</v>
      </c>
      <c r="P2168">
        <v>26.664999999999999</v>
      </c>
      <c r="Q2168">
        <v>26.664999999999999</v>
      </c>
      <c r="R2168">
        <v>27.895</v>
      </c>
      <c r="S2168">
        <v>1</v>
      </c>
      <c r="T2168" s="2" t="s">
        <v>4853</v>
      </c>
      <c r="U2168" s="2" t="s">
        <v>194</v>
      </c>
      <c r="V2168">
        <v>1</v>
      </c>
      <c r="W2168">
        <v>4</v>
      </c>
      <c r="X2168">
        <v>22</v>
      </c>
      <c r="Y2168" s="2" t="s">
        <v>59</v>
      </c>
      <c r="Z2168">
        <v>222</v>
      </c>
      <c r="AA2168" s="2" t="s">
        <v>75</v>
      </c>
      <c r="AB2168" s="2" t="s">
        <v>76</v>
      </c>
      <c r="AC2168" s="2" t="s">
        <v>59</v>
      </c>
      <c r="AD2168">
        <v>1</v>
      </c>
      <c r="AE2168" s="15">
        <f t="shared" si="177"/>
        <v>1600</v>
      </c>
      <c r="AF2168" s="16">
        <f t="shared" si="178"/>
        <v>900</v>
      </c>
      <c r="AK2168">
        <f t="shared" si="176"/>
        <v>1</v>
      </c>
      <c r="AL2168">
        <f t="shared" si="176"/>
        <v>0</v>
      </c>
      <c r="AM2168">
        <f t="shared" si="176"/>
        <v>0</v>
      </c>
      <c r="AN2168">
        <f t="shared" si="176"/>
        <v>0</v>
      </c>
      <c r="AO2168">
        <f t="shared" si="176"/>
        <v>0</v>
      </c>
    </row>
    <row r="2169" spans="1:41" ht="14.45" customHeight="1" x14ac:dyDescent="0.45">
      <c r="A2169" s="1">
        <v>44172.906354166669</v>
      </c>
      <c r="B2169" s="1">
        <v>44172.909895833334</v>
      </c>
      <c r="C2169">
        <v>0</v>
      </c>
      <c r="D2169">
        <v>100</v>
      </c>
      <c r="E2169">
        <v>306</v>
      </c>
      <c r="F2169">
        <v>1</v>
      </c>
      <c r="G2169" s="1">
        <v>44172.909904050925</v>
      </c>
      <c r="H2169" s="2" t="s">
        <v>4854</v>
      </c>
      <c r="I2169" s="2" t="s">
        <v>51</v>
      </c>
      <c r="J2169" s="2" t="s">
        <v>52</v>
      </c>
      <c r="K2169" s="2" t="s">
        <v>78</v>
      </c>
      <c r="L2169" s="2" t="s">
        <v>94</v>
      </c>
      <c r="M2169" s="2" t="s">
        <v>55</v>
      </c>
      <c r="N2169" s="2" t="s">
        <v>832</v>
      </c>
      <c r="O2169">
        <v>1</v>
      </c>
      <c r="P2169">
        <v>0</v>
      </c>
      <c r="Q2169">
        <v>0</v>
      </c>
      <c r="R2169">
        <v>62.709000000000003</v>
      </c>
      <c r="S2169">
        <v>0</v>
      </c>
      <c r="T2169" s="2" t="s">
        <v>4855</v>
      </c>
      <c r="U2169" s="2" t="s">
        <v>125</v>
      </c>
      <c r="V2169">
        <v>1</v>
      </c>
      <c r="W2169">
        <v>4</v>
      </c>
      <c r="X2169">
        <v>22</v>
      </c>
      <c r="Y2169" s="2" t="s">
        <v>59</v>
      </c>
      <c r="Z2169">
        <v>306</v>
      </c>
      <c r="AA2169" s="2" t="s">
        <v>103</v>
      </c>
      <c r="AB2169" s="2" t="s">
        <v>104</v>
      </c>
      <c r="AC2169" s="2" t="s">
        <v>59</v>
      </c>
      <c r="AD2169">
        <v>1</v>
      </c>
      <c r="AE2169" s="15">
        <f t="shared" si="177"/>
        <v>1280</v>
      </c>
      <c r="AF2169" s="16">
        <f t="shared" si="178"/>
        <v>1024</v>
      </c>
      <c r="AK2169">
        <f t="shared" si="176"/>
        <v>0</v>
      </c>
      <c r="AL2169">
        <f t="shared" si="176"/>
        <v>0</v>
      </c>
      <c r="AM2169">
        <f t="shared" si="176"/>
        <v>1</v>
      </c>
      <c r="AN2169">
        <f t="shared" si="176"/>
        <v>1</v>
      </c>
      <c r="AO2169">
        <f t="shared" si="176"/>
        <v>1</v>
      </c>
    </row>
    <row r="2170" spans="1:41" ht="14.45" customHeight="1" x14ac:dyDescent="0.45">
      <c r="A2170" s="1">
        <v>44172.908275462964</v>
      </c>
      <c r="B2170" s="1">
        <v>44172.909918981481</v>
      </c>
      <c r="C2170">
        <v>0</v>
      </c>
      <c r="D2170">
        <v>100</v>
      </c>
      <c r="E2170">
        <v>141</v>
      </c>
      <c r="F2170">
        <v>1</v>
      </c>
      <c r="G2170" s="1">
        <v>44172.909923923609</v>
      </c>
      <c r="H2170" s="2" t="s">
        <v>4856</v>
      </c>
      <c r="I2170" s="2" t="s">
        <v>51</v>
      </c>
      <c r="J2170" s="2" t="s">
        <v>52</v>
      </c>
      <c r="K2170" s="2" t="s">
        <v>53</v>
      </c>
      <c r="L2170" s="2" t="s">
        <v>87</v>
      </c>
      <c r="M2170" s="2" t="s">
        <v>55</v>
      </c>
      <c r="N2170" s="2" t="s">
        <v>56</v>
      </c>
      <c r="O2170">
        <v>1</v>
      </c>
      <c r="P2170">
        <v>20.25</v>
      </c>
      <c r="Q2170">
        <v>21.023</v>
      </c>
      <c r="R2170">
        <v>21.577000000000002</v>
      </c>
      <c r="S2170">
        <v>2</v>
      </c>
      <c r="T2170" s="2" t="s">
        <v>4857</v>
      </c>
      <c r="U2170" s="2" t="s">
        <v>179</v>
      </c>
      <c r="V2170">
        <v>2</v>
      </c>
      <c r="W2170">
        <v>3</v>
      </c>
      <c r="X2170">
        <v>22</v>
      </c>
      <c r="Y2170" s="2" t="s">
        <v>59</v>
      </c>
      <c r="Z2170">
        <v>141</v>
      </c>
      <c r="AA2170" s="2" t="s">
        <v>110</v>
      </c>
      <c r="AB2170" s="2" t="s">
        <v>111</v>
      </c>
      <c r="AC2170" s="2" t="s">
        <v>59</v>
      </c>
      <c r="AD2170">
        <v>1</v>
      </c>
      <c r="AE2170" s="15">
        <f t="shared" si="177"/>
        <v>1920</v>
      </c>
      <c r="AF2170" s="16">
        <f t="shared" si="178"/>
        <v>1080</v>
      </c>
      <c r="AK2170">
        <f t="shared" si="176"/>
        <v>1</v>
      </c>
      <c r="AL2170">
        <f t="shared" si="176"/>
        <v>0</v>
      </c>
      <c r="AM2170">
        <f t="shared" si="176"/>
        <v>0</v>
      </c>
      <c r="AN2170">
        <f t="shared" si="176"/>
        <v>0</v>
      </c>
      <c r="AO2170">
        <f t="shared" si="176"/>
        <v>0</v>
      </c>
    </row>
    <row r="2171" spans="1:41" ht="14.45" customHeight="1" x14ac:dyDescent="0.45">
      <c r="A2171" s="1">
        <v>44172.906400462962</v>
      </c>
      <c r="B2171" s="1">
        <v>44172.90996527778</v>
      </c>
      <c r="C2171">
        <v>0</v>
      </c>
      <c r="D2171">
        <v>100</v>
      </c>
      <c r="E2171">
        <v>308</v>
      </c>
      <c r="F2171">
        <v>1</v>
      </c>
      <c r="G2171" s="1">
        <v>44172.909974363429</v>
      </c>
      <c r="H2171" s="2" t="s">
        <v>4858</v>
      </c>
      <c r="I2171" s="2" t="s">
        <v>51</v>
      </c>
      <c r="J2171" s="2" t="s">
        <v>52</v>
      </c>
      <c r="K2171" s="2" t="s">
        <v>78</v>
      </c>
      <c r="L2171" s="2" t="s">
        <v>94</v>
      </c>
      <c r="M2171" s="2" t="s">
        <v>55</v>
      </c>
      <c r="N2171" s="2" t="s">
        <v>56</v>
      </c>
      <c r="O2171">
        <v>1</v>
      </c>
      <c r="P2171">
        <v>0</v>
      </c>
      <c r="Q2171">
        <v>0</v>
      </c>
      <c r="R2171">
        <v>56.353000000000002</v>
      </c>
      <c r="S2171">
        <v>0</v>
      </c>
      <c r="T2171" s="2" t="s">
        <v>4859</v>
      </c>
      <c r="U2171" s="2" t="s">
        <v>410</v>
      </c>
      <c r="V2171">
        <v>1</v>
      </c>
      <c r="W2171">
        <v>4</v>
      </c>
      <c r="X2171">
        <v>22</v>
      </c>
      <c r="Y2171" s="2" t="s">
        <v>59</v>
      </c>
      <c r="Z2171">
        <v>308</v>
      </c>
      <c r="AA2171" s="2" t="s">
        <v>69</v>
      </c>
      <c r="AB2171" s="2" t="s">
        <v>70</v>
      </c>
      <c r="AC2171" s="2" t="s">
        <v>59</v>
      </c>
      <c r="AD2171">
        <v>1</v>
      </c>
      <c r="AE2171" s="15">
        <f t="shared" si="177"/>
        <v>1920</v>
      </c>
      <c r="AF2171" s="16">
        <f t="shared" si="178"/>
        <v>1080</v>
      </c>
      <c r="AK2171">
        <f t="shared" si="176"/>
        <v>0</v>
      </c>
      <c r="AL2171">
        <f t="shared" si="176"/>
        <v>0</v>
      </c>
      <c r="AM2171">
        <f t="shared" si="176"/>
        <v>1</v>
      </c>
      <c r="AN2171">
        <f t="shared" si="176"/>
        <v>1</v>
      </c>
      <c r="AO2171">
        <f t="shared" si="176"/>
        <v>1</v>
      </c>
    </row>
    <row r="2172" spans="1:41" ht="14.45" customHeight="1" x14ac:dyDescent="0.45">
      <c r="A2172" s="1">
        <v>44172.907210648147</v>
      </c>
      <c r="B2172" s="1">
        <v>44172.910069444442</v>
      </c>
      <c r="C2172">
        <v>0</v>
      </c>
      <c r="D2172">
        <v>100</v>
      </c>
      <c r="E2172">
        <v>247</v>
      </c>
      <c r="F2172">
        <v>1</v>
      </c>
      <c r="G2172" s="1">
        <v>44172.91007607639</v>
      </c>
      <c r="H2172" s="2" t="s">
        <v>4860</v>
      </c>
      <c r="I2172" s="2" t="s">
        <v>51</v>
      </c>
      <c r="J2172" s="2" t="s">
        <v>52</v>
      </c>
      <c r="K2172" s="2" t="s">
        <v>53</v>
      </c>
      <c r="L2172" s="2" t="s">
        <v>72</v>
      </c>
      <c r="M2172" s="2" t="s">
        <v>55</v>
      </c>
      <c r="N2172" s="2" t="s">
        <v>132</v>
      </c>
      <c r="O2172">
        <v>1</v>
      </c>
      <c r="P2172">
        <v>0</v>
      </c>
      <c r="Q2172">
        <v>0</v>
      </c>
      <c r="R2172">
        <v>37.704999999999998</v>
      </c>
      <c r="S2172">
        <v>0</v>
      </c>
      <c r="T2172" s="2" t="s">
        <v>4861</v>
      </c>
      <c r="U2172" s="2" t="s">
        <v>83</v>
      </c>
      <c r="V2172">
        <v>2</v>
      </c>
      <c r="W2172">
        <v>6</v>
      </c>
      <c r="X2172">
        <v>22</v>
      </c>
      <c r="Y2172" s="2" t="s">
        <v>59</v>
      </c>
      <c r="Z2172">
        <v>247</v>
      </c>
      <c r="AA2172" s="2" t="s">
        <v>60</v>
      </c>
      <c r="AB2172" s="2" t="s">
        <v>61</v>
      </c>
      <c r="AC2172" s="2" t="s">
        <v>59</v>
      </c>
      <c r="AD2172">
        <v>1</v>
      </c>
      <c r="AE2172" s="15">
        <f t="shared" si="177"/>
        <v>1280</v>
      </c>
      <c r="AF2172" s="16">
        <f t="shared" si="178"/>
        <v>720</v>
      </c>
      <c r="AK2172">
        <f t="shared" si="176"/>
        <v>0</v>
      </c>
      <c r="AL2172">
        <f t="shared" si="176"/>
        <v>0</v>
      </c>
      <c r="AM2172">
        <f t="shared" si="176"/>
        <v>1</v>
      </c>
      <c r="AN2172">
        <f t="shared" si="176"/>
        <v>1</v>
      </c>
      <c r="AO2172">
        <f t="shared" si="176"/>
        <v>1</v>
      </c>
    </row>
    <row r="2173" spans="1:41" ht="14.45" customHeight="1" x14ac:dyDescent="0.45">
      <c r="A2173" s="1">
        <v>44172.906400462962</v>
      </c>
      <c r="B2173" s="1">
        <v>44172.910266203704</v>
      </c>
      <c r="C2173">
        <v>0</v>
      </c>
      <c r="D2173">
        <v>100</v>
      </c>
      <c r="E2173">
        <v>333</v>
      </c>
      <c r="F2173">
        <v>1</v>
      </c>
      <c r="G2173" s="1">
        <v>44172.910268611115</v>
      </c>
      <c r="H2173" s="2" t="s">
        <v>4862</v>
      </c>
      <c r="I2173" s="2" t="s">
        <v>51</v>
      </c>
      <c r="J2173" s="2" t="s">
        <v>52</v>
      </c>
      <c r="K2173" s="2" t="s">
        <v>78</v>
      </c>
      <c r="L2173" s="2" t="s">
        <v>94</v>
      </c>
      <c r="M2173" s="2" t="s">
        <v>55</v>
      </c>
      <c r="N2173" s="2" t="s">
        <v>142</v>
      </c>
      <c r="O2173">
        <v>1</v>
      </c>
      <c r="P2173">
        <v>43.744999999999997</v>
      </c>
      <c r="Q2173">
        <v>43.744999999999997</v>
      </c>
      <c r="R2173">
        <v>51.671999999999997</v>
      </c>
      <c r="S2173">
        <v>1</v>
      </c>
      <c r="T2173" s="2" t="s">
        <v>4863</v>
      </c>
      <c r="U2173" s="2" t="s">
        <v>165</v>
      </c>
      <c r="V2173">
        <v>2</v>
      </c>
      <c r="W2173">
        <v>5</v>
      </c>
      <c r="X2173">
        <v>22</v>
      </c>
      <c r="Y2173" s="2" t="s">
        <v>59</v>
      </c>
      <c r="Z2173">
        <v>333</v>
      </c>
      <c r="AA2173" s="2" t="s">
        <v>110</v>
      </c>
      <c r="AB2173" s="2" t="s">
        <v>111</v>
      </c>
      <c r="AC2173" s="2" t="s">
        <v>59</v>
      </c>
      <c r="AD2173">
        <v>1</v>
      </c>
      <c r="AE2173" s="15">
        <f t="shared" si="177"/>
        <v>1536</v>
      </c>
      <c r="AF2173" s="16">
        <f t="shared" si="178"/>
        <v>864</v>
      </c>
      <c r="AK2173">
        <f t="shared" si="176"/>
        <v>0</v>
      </c>
      <c r="AL2173">
        <f t="shared" si="176"/>
        <v>1</v>
      </c>
      <c r="AM2173">
        <f t="shared" si="176"/>
        <v>0</v>
      </c>
      <c r="AN2173">
        <f t="shared" si="176"/>
        <v>0</v>
      </c>
      <c r="AO2173">
        <f t="shared" si="176"/>
        <v>0</v>
      </c>
    </row>
    <row r="2174" spans="1:41" ht="14.45" customHeight="1" x14ac:dyDescent="0.45">
      <c r="A2174" s="1">
        <v>44172.907731481479</v>
      </c>
      <c r="B2174" s="1">
        <v>44172.910324074073</v>
      </c>
      <c r="C2174">
        <v>0</v>
      </c>
      <c r="D2174">
        <v>100</v>
      </c>
      <c r="E2174">
        <v>223</v>
      </c>
      <c r="F2174">
        <v>1</v>
      </c>
      <c r="G2174" s="1">
        <v>44172.910344236108</v>
      </c>
      <c r="H2174" s="2" t="s">
        <v>4864</v>
      </c>
      <c r="I2174" s="2" t="s">
        <v>51</v>
      </c>
      <c r="J2174" s="2" t="s">
        <v>52</v>
      </c>
      <c r="K2174" s="2" t="s">
        <v>53</v>
      </c>
      <c r="L2174" s="2" t="s">
        <v>263</v>
      </c>
      <c r="M2174" s="2" t="s">
        <v>106</v>
      </c>
      <c r="N2174" s="2" t="s">
        <v>107</v>
      </c>
      <c r="O2174">
        <v>1</v>
      </c>
      <c r="P2174">
        <v>0</v>
      </c>
      <c r="Q2174">
        <v>0</v>
      </c>
      <c r="R2174">
        <v>31.366</v>
      </c>
      <c r="S2174">
        <v>0</v>
      </c>
      <c r="T2174" s="2" t="s">
        <v>4865</v>
      </c>
      <c r="U2174" s="2" t="s">
        <v>410</v>
      </c>
      <c r="V2174">
        <v>2</v>
      </c>
      <c r="W2174">
        <v>5</v>
      </c>
      <c r="X2174">
        <v>22</v>
      </c>
      <c r="Y2174" s="2" t="s">
        <v>59</v>
      </c>
      <c r="Z2174">
        <v>223</v>
      </c>
      <c r="AA2174" s="2" t="s">
        <v>60</v>
      </c>
      <c r="AB2174" s="2" t="s">
        <v>61</v>
      </c>
      <c r="AC2174" s="2" t="s">
        <v>59</v>
      </c>
      <c r="AD2174">
        <v>1</v>
      </c>
      <c r="AE2174" s="15">
        <f t="shared" si="177"/>
        <v>1440</v>
      </c>
      <c r="AF2174" s="16">
        <f t="shared" si="178"/>
        <v>900</v>
      </c>
      <c r="AK2174">
        <f t="shared" si="176"/>
        <v>0</v>
      </c>
      <c r="AL2174">
        <f t="shared" si="176"/>
        <v>0</v>
      </c>
      <c r="AM2174">
        <f t="shared" si="176"/>
        <v>1</v>
      </c>
      <c r="AN2174">
        <f t="shared" si="176"/>
        <v>1</v>
      </c>
      <c r="AO2174">
        <f t="shared" si="176"/>
        <v>1</v>
      </c>
    </row>
    <row r="2175" spans="1:41" ht="14.45" customHeight="1" x14ac:dyDescent="0.45">
      <c r="A2175" s="1">
        <v>44172.908263888887</v>
      </c>
      <c r="B2175" s="1">
        <v>44172.910474537035</v>
      </c>
      <c r="C2175">
        <v>0</v>
      </c>
      <c r="D2175">
        <v>100</v>
      </c>
      <c r="E2175">
        <v>191</v>
      </c>
      <c r="F2175">
        <v>1</v>
      </c>
      <c r="G2175" s="1">
        <v>44172.910486446759</v>
      </c>
      <c r="H2175" s="2" t="s">
        <v>4866</v>
      </c>
      <c r="I2175" s="2" t="s">
        <v>51</v>
      </c>
      <c r="J2175" s="2" t="s">
        <v>52</v>
      </c>
      <c r="K2175" s="2" t="s">
        <v>53</v>
      </c>
      <c r="L2175" s="2" t="s">
        <v>72</v>
      </c>
      <c r="M2175" s="2" t="s">
        <v>55</v>
      </c>
      <c r="N2175" s="2" t="s">
        <v>132</v>
      </c>
      <c r="O2175">
        <v>1</v>
      </c>
      <c r="P2175">
        <v>0</v>
      </c>
      <c r="Q2175">
        <v>0</v>
      </c>
      <c r="R2175">
        <v>33.534999999999997</v>
      </c>
      <c r="S2175">
        <v>0</v>
      </c>
      <c r="T2175" s="2" t="s">
        <v>4867</v>
      </c>
      <c r="U2175" s="2" t="s">
        <v>144</v>
      </c>
      <c r="V2175">
        <v>2</v>
      </c>
      <c r="W2175">
        <v>3</v>
      </c>
      <c r="X2175">
        <v>22</v>
      </c>
      <c r="Y2175" s="2" t="s">
        <v>59</v>
      </c>
      <c r="Z2175">
        <v>191</v>
      </c>
      <c r="AA2175" s="2" t="s">
        <v>84</v>
      </c>
      <c r="AB2175" s="2" t="s">
        <v>85</v>
      </c>
      <c r="AC2175" s="2" t="s">
        <v>59</v>
      </c>
      <c r="AD2175">
        <v>1</v>
      </c>
      <c r="AE2175" s="15">
        <f t="shared" si="177"/>
        <v>1280</v>
      </c>
      <c r="AF2175" s="16">
        <f t="shared" si="178"/>
        <v>720</v>
      </c>
      <c r="AK2175">
        <f t="shared" si="176"/>
        <v>0</v>
      </c>
      <c r="AL2175">
        <f t="shared" si="176"/>
        <v>1</v>
      </c>
      <c r="AM2175">
        <f t="shared" si="176"/>
        <v>0</v>
      </c>
      <c r="AN2175">
        <f t="shared" si="176"/>
        <v>0</v>
      </c>
      <c r="AO2175">
        <f t="shared" si="176"/>
        <v>0</v>
      </c>
    </row>
    <row r="2176" spans="1:41" ht="14.45" customHeight="1" x14ac:dyDescent="0.45">
      <c r="A2176" s="1">
        <v>44172.908449074072</v>
      </c>
      <c r="B2176" s="1">
        <v>44172.910486111112</v>
      </c>
      <c r="C2176">
        <v>0</v>
      </c>
      <c r="D2176">
        <v>100</v>
      </c>
      <c r="E2176">
        <v>176</v>
      </c>
      <c r="F2176">
        <v>1</v>
      </c>
      <c r="G2176" s="1">
        <v>44172.910495115742</v>
      </c>
      <c r="H2176" s="2" t="s">
        <v>4868</v>
      </c>
      <c r="I2176" s="2" t="s">
        <v>51</v>
      </c>
      <c r="J2176" s="2" t="s">
        <v>52</v>
      </c>
      <c r="K2176" s="2" t="s">
        <v>53</v>
      </c>
      <c r="L2176" s="2" t="s">
        <v>87</v>
      </c>
      <c r="M2176" s="2" t="s">
        <v>106</v>
      </c>
      <c r="N2176" s="2" t="s">
        <v>123</v>
      </c>
      <c r="O2176">
        <v>1</v>
      </c>
      <c r="P2176">
        <v>28.341999999999999</v>
      </c>
      <c r="Q2176">
        <v>28.341999999999999</v>
      </c>
      <c r="R2176">
        <v>28.795999999999999</v>
      </c>
      <c r="S2176">
        <v>1</v>
      </c>
      <c r="T2176" s="2" t="s">
        <v>4869</v>
      </c>
      <c r="U2176" s="2" t="s">
        <v>194</v>
      </c>
      <c r="V2176">
        <v>2</v>
      </c>
      <c r="W2176">
        <v>5</v>
      </c>
      <c r="X2176">
        <v>22</v>
      </c>
      <c r="Y2176" s="2" t="s">
        <v>59</v>
      </c>
      <c r="Z2176">
        <v>176</v>
      </c>
      <c r="AA2176" s="2" t="s">
        <v>84</v>
      </c>
      <c r="AB2176" s="2" t="s">
        <v>85</v>
      </c>
      <c r="AC2176" s="2" t="s">
        <v>59</v>
      </c>
      <c r="AD2176">
        <v>1</v>
      </c>
      <c r="AE2176" s="15">
        <f t="shared" si="177"/>
        <v>1280</v>
      </c>
      <c r="AF2176" s="16">
        <f t="shared" si="178"/>
        <v>800</v>
      </c>
      <c r="AK2176">
        <f t="shared" si="176"/>
        <v>1</v>
      </c>
      <c r="AL2176">
        <f t="shared" si="176"/>
        <v>0</v>
      </c>
      <c r="AM2176">
        <f t="shared" si="176"/>
        <v>0</v>
      </c>
      <c r="AN2176">
        <f t="shared" si="176"/>
        <v>0</v>
      </c>
      <c r="AO2176">
        <f t="shared" si="176"/>
        <v>0</v>
      </c>
    </row>
    <row r="2177" spans="1:41" ht="14.45" customHeight="1" x14ac:dyDescent="0.45">
      <c r="A2177" s="1">
        <v>44172.907280092593</v>
      </c>
      <c r="B2177" s="1">
        <v>44172.910636574074</v>
      </c>
      <c r="C2177">
        <v>0</v>
      </c>
      <c r="D2177">
        <v>100</v>
      </c>
      <c r="E2177">
        <v>289</v>
      </c>
      <c r="F2177">
        <v>1</v>
      </c>
      <c r="G2177" s="1">
        <v>44172.910641643517</v>
      </c>
      <c r="H2177" s="2" t="s">
        <v>4870</v>
      </c>
      <c r="I2177" s="2" t="s">
        <v>51</v>
      </c>
      <c r="J2177" s="2" t="s">
        <v>52</v>
      </c>
      <c r="K2177" s="2" t="s">
        <v>53</v>
      </c>
      <c r="L2177" s="2" t="s">
        <v>72</v>
      </c>
      <c r="M2177" s="2" t="s">
        <v>55</v>
      </c>
      <c r="N2177" s="2" t="s">
        <v>142</v>
      </c>
      <c r="O2177">
        <v>1</v>
      </c>
      <c r="P2177">
        <v>0</v>
      </c>
      <c r="Q2177">
        <v>0</v>
      </c>
      <c r="R2177">
        <v>42.058999999999997</v>
      </c>
      <c r="S2177">
        <v>0</v>
      </c>
      <c r="T2177" s="2" t="s">
        <v>4871</v>
      </c>
      <c r="U2177" s="2" t="s">
        <v>410</v>
      </c>
      <c r="V2177">
        <v>2</v>
      </c>
      <c r="W2177">
        <v>5</v>
      </c>
      <c r="X2177">
        <v>22</v>
      </c>
      <c r="Y2177" s="2" t="s">
        <v>59</v>
      </c>
      <c r="Z2177">
        <v>289</v>
      </c>
      <c r="AA2177" s="2" t="s">
        <v>97</v>
      </c>
      <c r="AB2177" s="2" t="s">
        <v>98</v>
      </c>
      <c r="AC2177" s="2" t="s">
        <v>59</v>
      </c>
      <c r="AD2177">
        <v>1</v>
      </c>
      <c r="AE2177" s="15">
        <f t="shared" si="177"/>
        <v>1536</v>
      </c>
      <c r="AF2177" s="16">
        <f t="shared" si="178"/>
        <v>864</v>
      </c>
      <c r="AK2177">
        <f t="shared" si="176"/>
        <v>1</v>
      </c>
      <c r="AL2177">
        <f t="shared" si="176"/>
        <v>0</v>
      </c>
      <c r="AM2177">
        <f t="shared" si="176"/>
        <v>0</v>
      </c>
      <c r="AN2177">
        <f t="shared" si="176"/>
        <v>0</v>
      </c>
      <c r="AO2177">
        <f t="shared" si="176"/>
        <v>0</v>
      </c>
    </row>
    <row r="2178" spans="1:41" ht="14.45" customHeight="1" x14ac:dyDescent="0.45">
      <c r="A2178" s="1">
        <v>44172.907268518517</v>
      </c>
      <c r="B2178" s="1">
        <v>44172.910844907405</v>
      </c>
      <c r="C2178">
        <v>0</v>
      </c>
      <c r="D2178">
        <v>100</v>
      </c>
      <c r="E2178">
        <v>309</v>
      </c>
      <c r="F2178">
        <v>1</v>
      </c>
      <c r="G2178" s="1">
        <v>44172.910855393522</v>
      </c>
      <c r="H2178" s="2" t="s">
        <v>4872</v>
      </c>
      <c r="I2178" s="2" t="s">
        <v>51</v>
      </c>
      <c r="J2178" s="2" t="s">
        <v>52</v>
      </c>
      <c r="K2178" s="2" t="s">
        <v>78</v>
      </c>
      <c r="L2178" s="2" t="s">
        <v>94</v>
      </c>
      <c r="M2178" s="2" t="s">
        <v>106</v>
      </c>
      <c r="N2178" s="2" t="s">
        <v>56</v>
      </c>
      <c r="O2178">
        <v>1</v>
      </c>
      <c r="P2178">
        <v>0</v>
      </c>
      <c r="Q2178">
        <v>0</v>
      </c>
      <c r="R2178">
        <v>47.7</v>
      </c>
      <c r="S2178">
        <v>0</v>
      </c>
      <c r="T2178" s="2" t="s">
        <v>4873</v>
      </c>
      <c r="U2178" s="2" t="s">
        <v>261</v>
      </c>
      <c r="V2178">
        <v>2</v>
      </c>
      <c r="W2178">
        <v>4</v>
      </c>
      <c r="X2178">
        <v>22</v>
      </c>
      <c r="Y2178" s="2" t="s">
        <v>59</v>
      </c>
      <c r="Z2178">
        <v>309</v>
      </c>
      <c r="AA2178" s="2" t="s">
        <v>103</v>
      </c>
      <c r="AB2178" s="2" t="s">
        <v>104</v>
      </c>
      <c r="AC2178" s="2" t="s">
        <v>59</v>
      </c>
      <c r="AD2178">
        <v>1</v>
      </c>
      <c r="AE2178" s="15">
        <f t="shared" si="177"/>
        <v>1920</v>
      </c>
      <c r="AF2178" s="16">
        <f t="shared" si="178"/>
        <v>1080</v>
      </c>
      <c r="AK2178">
        <f t="shared" si="176"/>
        <v>0</v>
      </c>
      <c r="AL2178">
        <f t="shared" si="176"/>
        <v>0</v>
      </c>
      <c r="AM2178">
        <f t="shared" si="176"/>
        <v>0</v>
      </c>
      <c r="AN2178">
        <f t="shared" si="176"/>
        <v>0</v>
      </c>
      <c r="AO2178">
        <f t="shared" si="176"/>
        <v>0</v>
      </c>
    </row>
    <row r="2179" spans="1:41" ht="14.45" customHeight="1" x14ac:dyDescent="0.45">
      <c r="A2179" s="1">
        <v>44172.907337962963</v>
      </c>
      <c r="B2179" s="1">
        <v>44172.910949074074</v>
      </c>
      <c r="C2179">
        <v>0</v>
      </c>
      <c r="D2179">
        <v>100</v>
      </c>
      <c r="E2179">
        <v>312</v>
      </c>
      <c r="F2179">
        <v>1</v>
      </c>
      <c r="G2179" s="1">
        <v>44172.910958356479</v>
      </c>
      <c r="H2179" s="2" t="s">
        <v>4874</v>
      </c>
      <c r="I2179" s="2" t="s">
        <v>51</v>
      </c>
      <c r="J2179" s="2" t="s">
        <v>52</v>
      </c>
      <c r="K2179" s="2" t="s">
        <v>113</v>
      </c>
      <c r="L2179" s="2" t="s">
        <v>157</v>
      </c>
      <c r="M2179" s="2" t="s">
        <v>106</v>
      </c>
      <c r="N2179" s="2" t="s">
        <v>107</v>
      </c>
      <c r="O2179">
        <v>1</v>
      </c>
      <c r="P2179">
        <v>0</v>
      </c>
      <c r="Q2179">
        <v>0</v>
      </c>
      <c r="R2179">
        <v>31.553999999999998</v>
      </c>
      <c r="S2179">
        <v>0</v>
      </c>
      <c r="T2179" s="2" t="s">
        <v>4875</v>
      </c>
      <c r="U2179" s="2" t="s">
        <v>288</v>
      </c>
      <c r="V2179">
        <v>2</v>
      </c>
      <c r="W2179">
        <v>4</v>
      </c>
      <c r="X2179">
        <v>22</v>
      </c>
      <c r="Y2179" s="2" t="s">
        <v>59</v>
      </c>
      <c r="Z2179">
        <v>312</v>
      </c>
      <c r="AA2179" s="2" t="s">
        <v>69</v>
      </c>
      <c r="AB2179" s="2" t="s">
        <v>70</v>
      </c>
      <c r="AC2179" s="2" t="s">
        <v>59</v>
      </c>
      <c r="AD2179">
        <v>1</v>
      </c>
      <c r="AE2179" s="15">
        <f t="shared" si="177"/>
        <v>1440</v>
      </c>
      <c r="AF2179" s="16">
        <f t="shared" si="178"/>
        <v>900</v>
      </c>
      <c r="AK2179">
        <f t="shared" si="176"/>
        <v>0</v>
      </c>
      <c r="AL2179">
        <f t="shared" si="176"/>
        <v>0</v>
      </c>
      <c r="AM2179">
        <f t="shared" si="176"/>
        <v>0</v>
      </c>
      <c r="AN2179">
        <f t="shared" si="176"/>
        <v>0</v>
      </c>
      <c r="AO2179">
        <f t="shared" si="176"/>
        <v>0</v>
      </c>
    </row>
    <row r="2180" spans="1:41" ht="14.45" customHeight="1" x14ac:dyDescent="0.45">
      <c r="A2180" s="1">
        <v>44172.907824074071</v>
      </c>
      <c r="B2180" s="1">
        <v>44172.911134259259</v>
      </c>
      <c r="C2180">
        <v>0</v>
      </c>
      <c r="D2180">
        <v>100</v>
      </c>
      <c r="E2180">
        <v>286</v>
      </c>
      <c r="F2180">
        <v>1</v>
      </c>
      <c r="G2180" s="1">
        <v>44172.911144583333</v>
      </c>
      <c r="H2180" s="2" t="s">
        <v>4876</v>
      </c>
      <c r="I2180" s="2" t="s">
        <v>51</v>
      </c>
      <c r="J2180" s="2" t="s">
        <v>52</v>
      </c>
      <c r="K2180" s="2" t="s">
        <v>53</v>
      </c>
      <c r="L2180" s="2" t="s">
        <v>72</v>
      </c>
      <c r="M2180" s="2" t="s">
        <v>226</v>
      </c>
      <c r="N2180" s="2" t="s">
        <v>2640</v>
      </c>
      <c r="O2180">
        <v>1</v>
      </c>
      <c r="P2180">
        <v>4.9400000000000004</v>
      </c>
      <c r="Q2180">
        <v>4.9400000000000004</v>
      </c>
      <c r="R2180">
        <v>35.933</v>
      </c>
      <c r="S2180">
        <v>1</v>
      </c>
      <c r="T2180" s="2" t="s">
        <v>4877</v>
      </c>
      <c r="U2180" s="2" t="s">
        <v>188</v>
      </c>
      <c r="V2180">
        <v>2</v>
      </c>
      <c r="W2180">
        <v>4</v>
      </c>
      <c r="X2180">
        <v>22</v>
      </c>
      <c r="Y2180" s="2" t="s">
        <v>59</v>
      </c>
      <c r="Z2180">
        <v>286</v>
      </c>
      <c r="AA2180" s="2" t="s">
        <v>97</v>
      </c>
      <c r="AB2180" s="2" t="s">
        <v>98</v>
      </c>
      <c r="AC2180" s="2" t="s">
        <v>59</v>
      </c>
      <c r="AD2180">
        <v>1</v>
      </c>
      <c r="AE2180" s="15">
        <f t="shared" si="177"/>
        <v>1280</v>
      </c>
      <c r="AF2180" s="16">
        <f t="shared" si="178"/>
        <v>768</v>
      </c>
      <c r="AK2180">
        <f t="shared" si="176"/>
        <v>1</v>
      </c>
      <c r="AL2180">
        <f t="shared" si="176"/>
        <v>0</v>
      </c>
      <c r="AM2180">
        <f t="shared" si="176"/>
        <v>0</v>
      </c>
      <c r="AN2180">
        <f t="shared" si="176"/>
        <v>0</v>
      </c>
      <c r="AO2180">
        <f t="shared" si="176"/>
        <v>0</v>
      </c>
    </row>
    <row r="2181" spans="1:41" ht="14.45" customHeight="1" x14ac:dyDescent="0.45">
      <c r="A2181" s="1">
        <v>44172.909050925926</v>
      </c>
      <c r="B2181" s="1">
        <v>44172.911145833335</v>
      </c>
      <c r="C2181">
        <v>0</v>
      </c>
      <c r="D2181">
        <v>100</v>
      </c>
      <c r="E2181">
        <v>181</v>
      </c>
      <c r="F2181">
        <v>1</v>
      </c>
      <c r="G2181" s="1">
        <v>44172.911153159723</v>
      </c>
      <c r="H2181" s="2" t="s">
        <v>4878</v>
      </c>
      <c r="I2181" s="2" t="s">
        <v>51</v>
      </c>
      <c r="J2181" s="2" t="s">
        <v>52</v>
      </c>
      <c r="K2181" s="2" t="s">
        <v>53</v>
      </c>
      <c r="L2181" s="2" t="s">
        <v>300</v>
      </c>
      <c r="M2181" s="2" t="s">
        <v>301</v>
      </c>
      <c r="N2181" s="2" t="s">
        <v>100</v>
      </c>
      <c r="O2181">
        <v>1</v>
      </c>
      <c r="P2181">
        <v>10.961</v>
      </c>
      <c r="Q2181">
        <v>10.961</v>
      </c>
      <c r="R2181">
        <v>40.036999999999999</v>
      </c>
      <c r="S2181">
        <v>1</v>
      </c>
      <c r="T2181" s="2" t="s">
        <v>4879</v>
      </c>
      <c r="U2181" s="2" t="s">
        <v>102</v>
      </c>
      <c r="V2181">
        <v>2</v>
      </c>
      <c r="W2181">
        <v>2</v>
      </c>
      <c r="X2181">
        <v>22</v>
      </c>
      <c r="Y2181" s="2" t="s">
        <v>59</v>
      </c>
      <c r="Z2181">
        <v>181</v>
      </c>
      <c r="AA2181" s="2" t="s">
        <v>110</v>
      </c>
      <c r="AB2181" s="2" t="s">
        <v>111</v>
      </c>
      <c r="AC2181" s="2" t="s">
        <v>59</v>
      </c>
      <c r="AD2181">
        <v>1</v>
      </c>
      <c r="AE2181" s="15">
        <f t="shared" si="177"/>
        <v>1366</v>
      </c>
      <c r="AF2181" s="16">
        <f t="shared" si="178"/>
        <v>768</v>
      </c>
      <c r="AK2181">
        <f t="shared" si="176"/>
        <v>0</v>
      </c>
      <c r="AL2181">
        <f t="shared" si="176"/>
        <v>0</v>
      </c>
      <c r="AM2181">
        <f t="shared" si="176"/>
        <v>0</v>
      </c>
      <c r="AN2181">
        <f t="shared" si="176"/>
        <v>0</v>
      </c>
      <c r="AO2181">
        <f t="shared" si="176"/>
        <v>0</v>
      </c>
    </row>
    <row r="2182" spans="1:41" ht="14.45" customHeight="1" x14ac:dyDescent="0.45">
      <c r="A2182" s="1">
        <v>44172.908726851849</v>
      </c>
      <c r="B2182" s="1">
        <v>44172.911157407405</v>
      </c>
      <c r="C2182">
        <v>0</v>
      </c>
      <c r="D2182">
        <v>100</v>
      </c>
      <c r="E2182">
        <v>209</v>
      </c>
      <c r="F2182">
        <v>1</v>
      </c>
      <c r="G2182" s="1">
        <v>44172.911162199074</v>
      </c>
      <c r="H2182" s="2" t="s">
        <v>4880</v>
      </c>
      <c r="I2182" s="2" t="s">
        <v>51</v>
      </c>
      <c r="J2182" s="2" t="s">
        <v>52</v>
      </c>
      <c r="K2182" s="2" t="s">
        <v>53</v>
      </c>
      <c r="L2182" s="2" t="s">
        <v>72</v>
      </c>
      <c r="M2182" s="2" t="s">
        <v>55</v>
      </c>
      <c r="N2182" s="2" t="s">
        <v>247</v>
      </c>
      <c r="O2182">
        <v>1</v>
      </c>
      <c r="P2182">
        <v>12.109</v>
      </c>
      <c r="Q2182">
        <v>12.835000000000001</v>
      </c>
      <c r="R2182">
        <v>31.913</v>
      </c>
      <c r="S2182">
        <v>2</v>
      </c>
      <c r="T2182" s="2" t="s">
        <v>4881</v>
      </c>
      <c r="U2182" s="2" t="s">
        <v>102</v>
      </c>
      <c r="V2182">
        <v>3</v>
      </c>
      <c r="W2182">
        <v>3</v>
      </c>
      <c r="X2182">
        <v>22</v>
      </c>
      <c r="Y2182" s="2" t="s">
        <v>59</v>
      </c>
      <c r="Z2182">
        <v>209</v>
      </c>
      <c r="AA2182" s="2" t="s">
        <v>103</v>
      </c>
      <c r="AB2182" s="2" t="s">
        <v>104</v>
      </c>
      <c r="AC2182" s="2" t="s">
        <v>59</v>
      </c>
      <c r="AD2182">
        <v>1</v>
      </c>
      <c r="AE2182" s="15">
        <f t="shared" si="177"/>
        <v>2560</v>
      </c>
      <c r="AF2182" s="16">
        <f t="shared" si="178"/>
        <v>1440</v>
      </c>
      <c r="AK2182">
        <f t="shared" si="176"/>
        <v>0</v>
      </c>
      <c r="AL2182">
        <f t="shared" si="176"/>
        <v>0</v>
      </c>
      <c r="AM2182">
        <f t="shared" si="176"/>
        <v>0</v>
      </c>
      <c r="AN2182">
        <f t="shared" si="176"/>
        <v>0</v>
      </c>
      <c r="AO2182">
        <f t="shared" si="176"/>
        <v>0</v>
      </c>
    </row>
    <row r="2183" spans="1:41" ht="14.45" customHeight="1" x14ac:dyDescent="0.45">
      <c r="A2183" s="1">
        <v>44172.904143518521</v>
      </c>
      <c r="B2183" s="1">
        <v>44172.911516203705</v>
      </c>
      <c r="C2183">
        <v>0</v>
      </c>
      <c r="D2183">
        <v>100</v>
      </c>
      <c r="E2183">
        <v>637</v>
      </c>
      <c r="F2183">
        <v>1</v>
      </c>
      <c r="G2183" s="1">
        <v>44172.911527013886</v>
      </c>
      <c r="H2183" s="2" t="s">
        <v>4882</v>
      </c>
      <c r="I2183" s="2" t="s">
        <v>51</v>
      </c>
      <c r="J2183" s="2" t="s">
        <v>52</v>
      </c>
      <c r="K2183" s="2" t="s">
        <v>53</v>
      </c>
      <c r="L2183" s="2" t="s">
        <v>656</v>
      </c>
      <c r="M2183" s="2" t="s">
        <v>106</v>
      </c>
      <c r="N2183" s="2" t="s">
        <v>123</v>
      </c>
      <c r="O2183">
        <v>1</v>
      </c>
      <c r="P2183">
        <v>0</v>
      </c>
      <c r="Q2183">
        <v>0</v>
      </c>
      <c r="R2183">
        <v>41.462000000000003</v>
      </c>
      <c r="S2183">
        <v>0</v>
      </c>
      <c r="T2183" s="2" t="s">
        <v>4883</v>
      </c>
      <c r="U2183" s="2" t="s">
        <v>96</v>
      </c>
      <c r="V2183">
        <v>1</v>
      </c>
      <c r="W2183">
        <v>4</v>
      </c>
      <c r="X2183">
        <v>22</v>
      </c>
      <c r="Y2183" s="2" t="s">
        <v>59</v>
      </c>
      <c r="Z2183">
        <v>637</v>
      </c>
      <c r="AA2183" s="2" t="s">
        <v>60</v>
      </c>
      <c r="AB2183" s="2" t="s">
        <v>61</v>
      </c>
      <c r="AC2183" s="2" t="s">
        <v>59</v>
      </c>
      <c r="AD2183">
        <v>1</v>
      </c>
      <c r="AE2183" s="15">
        <f t="shared" si="177"/>
        <v>1280</v>
      </c>
      <c r="AF2183" s="16">
        <f t="shared" si="178"/>
        <v>800</v>
      </c>
      <c r="AK2183">
        <f t="shared" si="176"/>
        <v>1</v>
      </c>
      <c r="AL2183">
        <f t="shared" si="176"/>
        <v>0</v>
      </c>
      <c r="AM2183">
        <f t="shared" si="176"/>
        <v>0</v>
      </c>
      <c r="AN2183">
        <f t="shared" si="176"/>
        <v>0</v>
      </c>
      <c r="AO2183">
        <f t="shared" si="176"/>
        <v>0</v>
      </c>
    </row>
    <row r="2184" spans="1:41" ht="14.45" customHeight="1" x14ac:dyDescent="0.45">
      <c r="A2184" s="1">
        <v>44172.909178240741</v>
      </c>
      <c r="B2184" s="1">
        <v>44172.911539351851</v>
      </c>
      <c r="C2184">
        <v>0</v>
      </c>
      <c r="D2184">
        <v>100</v>
      </c>
      <c r="E2184">
        <v>204</v>
      </c>
      <c r="F2184">
        <v>1</v>
      </c>
      <c r="G2184" s="1">
        <v>44172.911548240743</v>
      </c>
      <c r="H2184" s="2" t="s">
        <v>4884</v>
      </c>
      <c r="I2184" s="2" t="s">
        <v>51</v>
      </c>
      <c r="J2184" s="2" t="s">
        <v>52</v>
      </c>
      <c r="K2184" s="2" t="s">
        <v>53</v>
      </c>
      <c r="L2184" s="2" t="s">
        <v>87</v>
      </c>
      <c r="M2184" s="2" t="s">
        <v>55</v>
      </c>
      <c r="N2184" s="2" t="s">
        <v>56</v>
      </c>
      <c r="O2184">
        <v>1</v>
      </c>
      <c r="P2184">
        <v>0</v>
      </c>
      <c r="Q2184">
        <v>0</v>
      </c>
      <c r="R2184">
        <v>37.698999999999998</v>
      </c>
      <c r="S2184">
        <v>0</v>
      </c>
      <c r="T2184" s="2" t="s">
        <v>4885</v>
      </c>
      <c r="U2184" s="2" t="s">
        <v>89</v>
      </c>
      <c r="V2184">
        <v>1</v>
      </c>
      <c r="W2184">
        <v>2</v>
      </c>
      <c r="X2184">
        <v>22</v>
      </c>
      <c r="Y2184" s="2" t="s">
        <v>59</v>
      </c>
      <c r="Z2184">
        <v>204</v>
      </c>
      <c r="AA2184" s="2" t="s">
        <v>97</v>
      </c>
      <c r="AB2184" s="2" t="s">
        <v>98</v>
      </c>
      <c r="AC2184" s="2" t="s">
        <v>59</v>
      </c>
      <c r="AD2184">
        <v>1</v>
      </c>
      <c r="AE2184" s="15">
        <f t="shared" si="177"/>
        <v>1920</v>
      </c>
      <c r="AF2184" s="16">
        <f t="shared" si="178"/>
        <v>1080</v>
      </c>
      <c r="AK2184">
        <f t="shared" si="176"/>
        <v>0</v>
      </c>
      <c r="AL2184">
        <f t="shared" si="176"/>
        <v>1</v>
      </c>
      <c r="AM2184">
        <f t="shared" si="176"/>
        <v>0</v>
      </c>
      <c r="AN2184">
        <f t="shared" si="176"/>
        <v>0</v>
      </c>
      <c r="AO2184">
        <f t="shared" si="176"/>
        <v>0</v>
      </c>
    </row>
    <row r="2185" spans="1:41" ht="14.45" customHeight="1" x14ac:dyDescent="0.45">
      <c r="A2185" s="1">
        <v>44172.908136574071</v>
      </c>
      <c r="B2185" s="1">
        <v>44172.911562499998</v>
      </c>
      <c r="C2185">
        <v>0</v>
      </c>
      <c r="D2185">
        <v>100</v>
      </c>
      <c r="E2185">
        <v>295</v>
      </c>
      <c r="F2185">
        <v>1</v>
      </c>
      <c r="G2185" s="1">
        <v>44172.911568981479</v>
      </c>
      <c r="H2185" s="2" t="s">
        <v>4886</v>
      </c>
      <c r="I2185" s="2" t="s">
        <v>51</v>
      </c>
      <c r="J2185" s="2" t="s">
        <v>52</v>
      </c>
      <c r="K2185" s="2" t="s">
        <v>64</v>
      </c>
      <c r="L2185" s="2" t="s">
        <v>65</v>
      </c>
      <c r="M2185" s="2" t="s">
        <v>55</v>
      </c>
      <c r="N2185" s="2" t="s">
        <v>56</v>
      </c>
      <c r="O2185">
        <v>1</v>
      </c>
      <c r="P2185">
        <v>0</v>
      </c>
      <c r="Q2185">
        <v>0</v>
      </c>
      <c r="R2185">
        <v>39.143000000000001</v>
      </c>
      <c r="S2185">
        <v>0</v>
      </c>
      <c r="T2185" s="2" t="s">
        <v>4887</v>
      </c>
      <c r="U2185" s="2" t="s">
        <v>794</v>
      </c>
      <c r="V2185">
        <v>1</v>
      </c>
      <c r="W2185">
        <v>4</v>
      </c>
      <c r="X2185">
        <v>22</v>
      </c>
      <c r="Y2185" s="2" t="s">
        <v>166</v>
      </c>
      <c r="Z2185">
        <v>295</v>
      </c>
      <c r="AA2185" s="2" t="s">
        <v>103</v>
      </c>
      <c r="AB2185" s="2" t="s">
        <v>104</v>
      </c>
      <c r="AC2185" s="2" t="s">
        <v>59</v>
      </c>
      <c r="AD2185">
        <v>1</v>
      </c>
      <c r="AE2185" s="15">
        <f t="shared" si="177"/>
        <v>1920</v>
      </c>
      <c r="AF2185" s="16">
        <f t="shared" si="178"/>
        <v>1080</v>
      </c>
      <c r="AK2185">
        <f t="shared" si="176"/>
        <v>1</v>
      </c>
      <c r="AL2185">
        <f t="shared" si="176"/>
        <v>0</v>
      </c>
      <c r="AM2185">
        <f t="shared" si="176"/>
        <v>0</v>
      </c>
      <c r="AN2185">
        <f t="shared" si="176"/>
        <v>0</v>
      </c>
      <c r="AO2185">
        <f t="shared" si="176"/>
        <v>0</v>
      </c>
    </row>
    <row r="2186" spans="1:41" ht="14.45" customHeight="1" x14ac:dyDescent="0.45">
      <c r="A2186" s="1">
        <v>44172.899421296293</v>
      </c>
      <c r="B2186" s="1">
        <v>44172.911666666667</v>
      </c>
      <c r="C2186">
        <v>0</v>
      </c>
      <c r="D2186">
        <v>100</v>
      </c>
      <c r="E2186">
        <v>1057</v>
      </c>
      <c r="F2186">
        <v>1</v>
      </c>
      <c r="G2186" s="1">
        <v>44172.911669942128</v>
      </c>
      <c r="H2186" s="2" t="s">
        <v>4888</v>
      </c>
      <c r="I2186" s="2" t="s">
        <v>51</v>
      </c>
      <c r="J2186" s="2" t="s">
        <v>52</v>
      </c>
      <c r="K2186" s="2" t="s">
        <v>53</v>
      </c>
      <c r="L2186" s="2" t="s">
        <v>72</v>
      </c>
      <c r="M2186" s="2" t="s">
        <v>55</v>
      </c>
      <c r="N2186" s="2" t="s">
        <v>4889</v>
      </c>
      <c r="O2186">
        <v>1</v>
      </c>
      <c r="P2186">
        <v>7.0179999999999998</v>
      </c>
      <c r="Q2186">
        <v>54.856999999999999</v>
      </c>
      <c r="R2186">
        <v>56.18</v>
      </c>
      <c r="S2186">
        <v>4</v>
      </c>
      <c r="T2186" s="2" t="s">
        <v>4890</v>
      </c>
      <c r="U2186" s="2" t="s">
        <v>673</v>
      </c>
      <c r="V2186">
        <v>2</v>
      </c>
      <c r="W2186">
        <v>4</v>
      </c>
      <c r="X2186">
        <v>22</v>
      </c>
      <c r="Y2186" s="2" t="s">
        <v>59</v>
      </c>
      <c r="Z2186">
        <v>1057</v>
      </c>
      <c r="AA2186" s="2" t="s">
        <v>103</v>
      </c>
      <c r="AB2186" s="2" t="s">
        <v>104</v>
      </c>
      <c r="AC2186" s="2" t="s">
        <v>59</v>
      </c>
      <c r="AD2186">
        <v>1</v>
      </c>
      <c r="AE2186" s="15">
        <f t="shared" si="177"/>
        <v>1209</v>
      </c>
      <c r="AF2186" s="16">
        <f t="shared" si="178"/>
        <v>680</v>
      </c>
      <c r="AK2186">
        <f t="shared" si="176"/>
        <v>1</v>
      </c>
      <c r="AL2186">
        <f t="shared" si="176"/>
        <v>0</v>
      </c>
      <c r="AM2186">
        <f t="shared" si="176"/>
        <v>0</v>
      </c>
      <c r="AN2186">
        <f t="shared" si="176"/>
        <v>0</v>
      </c>
      <c r="AO2186">
        <f t="shared" si="176"/>
        <v>0</v>
      </c>
    </row>
    <row r="2187" spans="1:41" ht="14.45" customHeight="1" x14ac:dyDescent="0.45">
      <c r="A2187" s="1">
        <v>44172.908831018518</v>
      </c>
      <c r="B2187" s="1">
        <v>44172.91170138889</v>
      </c>
      <c r="C2187">
        <v>0</v>
      </c>
      <c r="D2187">
        <v>100</v>
      </c>
      <c r="E2187">
        <v>247</v>
      </c>
      <c r="F2187">
        <v>1</v>
      </c>
      <c r="G2187" s="1">
        <v>44172.911709409724</v>
      </c>
      <c r="H2187" s="2" t="s">
        <v>4891</v>
      </c>
      <c r="I2187" s="2" t="s">
        <v>51</v>
      </c>
      <c r="J2187" s="2" t="s">
        <v>52</v>
      </c>
      <c r="K2187" s="2" t="s">
        <v>53</v>
      </c>
      <c r="L2187" s="2" t="s">
        <v>87</v>
      </c>
      <c r="M2187" s="2" t="s">
        <v>55</v>
      </c>
      <c r="N2187" s="2" t="s">
        <v>2917</v>
      </c>
      <c r="O2187">
        <v>1</v>
      </c>
      <c r="P2187">
        <v>0</v>
      </c>
      <c r="Q2187">
        <v>0</v>
      </c>
      <c r="R2187">
        <v>40.113</v>
      </c>
      <c r="S2187">
        <v>0</v>
      </c>
      <c r="T2187" s="2" t="s">
        <v>4892</v>
      </c>
      <c r="U2187" s="2" t="s">
        <v>151</v>
      </c>
      <c r="V2187">
        <v>1</v>
      </c>
      <c r="W2187">
        <v>3</v>
      </c>
      <c r="X2187">
        <v>22</v>
      </c>
      <c r="Y2187" s="2" t="s">
        <v>59</v>
      </c>
      <c r="Z2187">
        <v>247</v>
      </c>
      <c r="AA2187" s="2" t="s">
        <v>60</v>
      </c>
      <c r="AB2187" s="2" t="s">
        <v>61</v>
      </c>
      <c r="AC2187" s="2" t="s">
        <v>59</v>
      </c>
      <c r="AD2187">
        <v>1</v>
      </c>
      <c r="AE2187" s="15">
        <f t="shared" si="177"/>
        <v>1707</v>
      </c>
      <c r="AF2187" s="16">
        <f t="shared" si="178"/>
        <v>960</v>
      </c>
      <c r="AJ2187">
        <v>1</v>
      </c>
      <c r="AK2187">
        <f t="shared" si="176"/>
        <v>0</v>
      </c>
      <c r="AL2187">
        <f t="shared" si="176"/>
        <v>0</v>
      </c>
      <c r="AM2187">
        <f t="shared" si="176"/>
        <v>1</v>
      </c>
      <c r="AN2187">
        <f t="shared" si="176"/>
        <v>1</v>
      </c>
      <c r="AO2187">
        <f t="shared" si="176"/>
        <v>0</v>
      </c>
    </row>
    <row r="2188" spans="1:41" ht="14.45" customHeight="1" x14ac:dyDescent="0.45">
      <c r="A2188" s="1">
        <v>44172.909305555557</v>
      </c>
      <c r="B2188" s="1">
        <v>44172.911782407406</v>
      </c>
      <c r="C2188">
        <v>0</v>
      </c>
      <c r="D2188">
        <v>100</v>
      </c>
      <c r="E2188">
        <v>213</v>
      </c>
      <c r="F2188">
        <v>1</v>
      </c>
      <c r="G2188" s="1">
        <v>44172.911784837961</v>
      </c>
      <c r="H2188" s="2" t="s">
        <v>4893</v>
      </c>
      <c r="I2188" s="2" t="s">
        <v>51</v>
      </c>
      <c r="J2188" s="2" t="s">
        <v>52</v>
      </c>
      <c r="K2188" s="2" t="s">
        <v>53</v>
      </c>
      <c r="L2188" s="2" t="s">
        <v>87</v>
      </c>
      <c r="M2188" s="2" t="s">
        <v>55</v>
      </c>
      <c r="N2188" s="2" t="s">
        <v>132</v>
      </c>
      <c r="O2188">
        <v>1</v>
      </c>
      <c r="P2188">
        <v>6.7240000000000002</v>
      </c>
      <c r="Q2188">
        <v>34.823</v>
      </c>
      <c r="R2188">
        <v>36.273000000000003</v>
      </c>
      <c r="S2188">
        <v>4</v>
      </c>
      <c r="T2188" s="2" t="s">
        <v>4894</v>
      </c>
      <c r="U2188" s="2" t="s">
        <v>219</v>
      </c>
      <c r="V2188">
        <v>1</v>
      </c>
      <c r="W2188">
        <v>4</v>
      </c>
      <c r="X2188">
        <v>22</v>
      </c>
      <c r="Y2188" s="2" t="s">
        <v>59</v>
      </c>
      <c r="Z2188">
        <v>213</v>
      </c>
      <c r="AA2188" s="2" t="s">
        <v>69</v>
      </c>
      <c r="AB2188" s="2" t="s">
        <v>70</v>
      </c>
      <c r="AC2188" s="2" t="s">
        <v>59</v>
      </c>
      <c r="AD2188">
        <v>1</v>
      </c>
      <c r="AE2188" s="15">
        <f t="shared" si="177"/>
        <v>1280</v>
      </c>
      <c r="AF2188" s="16">
        <f t="shared" si="178"/>
        <v>720</v>
      </c>
      <c r="AK2188">
        <f t="shared" si="176"/>
        <v>1</v>
      </c>
      <c r="AL2188">
        <f t="shared" si="176"/>
        <v>0</v>
      </c>
      <c r="AM2188">
        <f t="shared" si="176"/>
        <v>0</v>
      </c>
      <c r="AN2188">
        <f t="shared" si="176"/>
        <v>0</v>
      </c>
      <c r="AO2188">
        <f t="shared" si="176"/>
        <v>0</v>
      </c>
    </row>
    <row r="2189" spans="1:41" ht="14.45" customHeight="1" x14ac:dyDescent="0.45">
      <c r="A2189" s="1">
        <v>44172.909143518518</v>
      </c>
      <c r="B2189" s="1">
        <v>44172.911828703705</v>
      </c>
      <c r="C2189">
        <v>0</v>
      </c>
      <c r="D2189">
        <v>100</v>
      </c>
      <c r="E2189">
        <v>231</v>
      </c>
      <c r="F2189">
        <v>1</v>
      </c>
      <c r="G2189" s="1">
        <v>44172.911839085646</v>
      </c>
      <c r="H2189" s="2" t="s">
        <v>4895</v>
      </c>
      <c r="I2189" s="2" t="s">
        <v>51</v>
      </c>
      <c r="J2189" s="2" t="s">
        <v>52</v>
      </c>
      <c r="K2189" s="2" t="s">
        <v>53</v>
      </c>
      <c r="L2189" s="2" t="s">
        <v>72</v>
      </c>
      <c r="M2189" s="2" t="s">
        <v>55</v>
      </c>
      <c r="N2189" s="2" t="s">
        <v>56</v>
      </c>
      <c r="O2189">
        <v>1</v>
      </c>
      <c r="P2189">
        <v>0</v>
      </c>
      <c r="Q2189">
        <v>0</v>
      </c>
      <c r="R2189">
        <v>31.068999999999999</v>
      </c>
      <c r="S2189">
        <v>0</v>
      </c>
      <c r="T2189" s="2" t="s">
        <v>4896</v>
      </c>
      <c r="U2189" s="2" t="s">
        <v>208</v>
      </c>
      <c r="V2189">
        <v>1</v>
      </c>
      <c r="W2189">
        <v>3</v>
      </c>
      <c r="X2189">
        <v>22</v>
      </c>
      <c r="Y2189" s="2" t="s">
        <v>59</v>
      </c>
      <c r="Z2189">
        <v>231</v>
      </c>
      <c r="AA2189" s="2" t="s">
        <v>97</v>
      </c>
      <c r="AB2189" s="2" t="s">
        <v>98</v>
      </c>
      <c r="AC2189" s="2" t="s">
        <v>59</v>
      </c>
      <c r="AD2189">
        <v>1</v>
      </c>
      <c r="AE2189" s="15">
        <f t="shared" si="177"/>
        <v>1920</v>
      </c>
      <c r="AF2189" s="16">
        <f t="shared" si="178"/>
        <v>1080</v>
      </c>
      <c r="AK2189">
        <f t="shared" si="176"/>
        <v>1</v>
      </c>
      <c r="AL2189">
        <f t="shared" si="176"/>
        <v>0</v>
      </c>
      <c r="AM2189">
        <f t="shared" si="176"/>
        <v>0</v>
      </c>
      <c r="AN2189">
        <f t="shared" si="176"/>
        <v>0</v>
      </c>
      <c r="AO2189">
        <f t="shared" si="176"/>
        <v>0</v>
      </c>
    </row>
    <row r="2190" spans="1:41" ht="14.45" customHeight="1" x14ac:dyDescent="0.45">
      <c r="A2190" s="1">
        <v>44172.90253472222</v>
      </c>
      <c r="B2190" s="1">
        <v>44172.911840277775</v>
      </c>
      <c r="C2190">
        <v>0</v>
      </c>
      <c r="D2190">
        <v>100</v>
      </c>
      <c r="E2190">
        <v>803</v>
      </c>
      <c r="F2190">
        <v>1</v>
      </c>
      <c r="G2190" s="1">
        <v>44172.911846793984</v>
      </c>
      <c r="H2190" s="2" t="s">
        <v>4897</v>
      </c>
      <c r="I2190" s="2" t="s">
        <v>51</v>
      </c>
      <c r="J2190" s="2" t="s">
        <v>52</v>
      </c>
      <c r="K2190" s="2" t="s">
        <v>64</v>
      </c>
      <c r="L2190" s="2" t="s">
        <v>65</v>
      </c>
      <c r="M2190" s="2" t="s">
        <v>55</v>
      </c>
      <c r="N2190" s="2" t="s">
        <v>1078</v>
      </c>
      <c r="O2190">
        <v>1</v>
      </c>
      <c r="P2190">
        <v>0</v>
      </c>
      <c r="Q2190">
        <v>0</v>
      </c>
      <c r="R2190">
        <v>27.867000000000001</v>
      </c>
      <c r="S2190">
        <v>0</v>
      </c>
      <c r="T2190" s="2" t="s">
        <v>4898</v>
      </c>
      <c r="U2190" s="2" t="s">
        <v>288</v>
      </c>
      <c r="V2190">
        <v>2</v>
      </c>
      <c r="W2190">
        <v>3</v>
      </c>
      <c r="X2190">
        <v>28</v>
      </c>
      <c r="Y2190" s="2" t="s">
        <v>59</v>
      </c>
      <c r="Z2190">
        <v>803</v>
      </c>
      <c r="AA2190" s="2" t="s">
        <v>97</v>
      </c>
      <c r="AB2190" s="2" t="s">
        <v>98</v>
      </c>
      <c r="AC2190" s="2" t="s">
        <v>62</v>
      </c>
      <c r="AD2190">
        <v>1</v>
      </c>
      <c r="AE2190" s="15">
        <f t="shared" si="177"/>
        <v>1280</v>
      </c>
      <c r="AF2190" s="16">
        <f t="shared" si="178"/>
        <v>854</v>
      </c>
      <c r="AK2190">
        <f t="shared" si="176"/>
        <v>1</v>
      </c>
      <c r="AL2190">
        <f t="shared" si="176"/>
        <v>0</v>
      </c>
      <c r="AM2190">
        <f t="shared" si="176"/>
        <v>0</v>
      </c>
      <c r="AN2190">
        <f t="shared" si="176"/>
        <v>0</v>
      </c>
      <c r="AO2190">
        <f t="shared" si="176"/>
        <v>0</v>
      </c>
    </row>
    <row r="2191" spans="1:41" ht="14.45" customHeight="1" x14ac:dyDescent="0.45">
      <c r="A2191" s="1">
        <v>44172.909837962965</v>
      </c>
      <c r="B2191" s="1">
        <v>44172.911886574075</v>
      </c>
      <c r="C2191">
        <v>0</v>
      </c>
      <c r="D2191">
        <v>100</v>
      </c>
      <c r="E2191">
        <v>176</v>
      </c>
      <c r="F2191">
        <v>1</v>
      </c>
      <c r="G2191" s="1">
        <v>44172.911892847223</v>
      </c>
      <c r="H2191" s="2" t="s">
        <v>4899</v>
      </c>
      <c r="I2191" s="2" t="s">
        <v>51</v>
      </c>
      <c r="J2191" s="2" t="s">
        <v>52</v>
      </c>
      <c r="K2191" s="2" t="s">
        <v>53</v>
      </c>
      <c r="L2191" s="2" t="s">
        <v>87</v>
      </c>
      <c r="M2191" s="2" t="s">
        <v>55</v>
      </c>
      <c r="N2191" s="2" t="s">
        <v>832</v>
      </c>
      <c r="O2191">
        <v>1</v>
      </c>
      <c r="P2191">
        <v>0</v>
      </c>
      <c r="Q2191">
        <v>0</v>
      </c>
      <c r="R2191">
        <v>29.297999999999998</v>
      </c>
      <c r="S2191">
        <v>0</v>
      </c>
      <c r="T2191" s="2" t="s">
        <v>4900</v>
      </c>
      <c r="U2191" s="2" t="s">
        <v>116</v>
      </c>
      <c r="V2191">
        <v>2</v>
      </c>
      <c r="W2191">
        <v>4</v>
      </c>
      <c r="X2191">
        <v>22</v>
      </c>
      <c r="Y2191" s="2" t="s">
        <v>59</v>
      </c>
      <c r="Z2191">
        <v>176</v>
      </c>
      <c r="AA2191" s="2" t="s">
        <v>75</v>
      </c>
      <c r="AB2191" s="2" t="s">
        <v>76</v>
      </c>
      <c r="AC2191" s="2" t="s">
        <v>59</v>
      </c>
      <c r="AD2191">
        <v>1</v>
      </c>
      <c r="AE2191" s="15">
        <f t="shared" si="177"/>
        <v>1280</v>
      </c>
      <c r="AF2191" s="16">
        <f t="shared" si="178"/>
        <v>1024</v>
      </c>
      <c r="AK2191">
        <f t="shared" si="176"/>
        <v>1</v>
      </c>
      <c r="AL2191">
        <f t="shared" si="176"/>
        <v>0</v>
      </c>
      <c r="AM2191">
        <f t="shared" si="176"/>
        <v>0</v>
      </c>
      <c r="AN2191">
        <f t="shared" si="176"/>
        <v>0</v>
      </c>
      <c r="AO2191">
        <f t="shared" si="176"/>
        <v>0</v>
      </c>
    </row>
    <row r="2192" spans="1:41" ht="14.45" customHeight="1" x14ac:dyDescent="0.45">
      <c r="A2192" s="1">
        <v>44172.908252314817</v>
      </c>
      <c r="B2192" s="1">
        <v>44172.911921296298</v>
      </c>
      <c r="C2192">
        <v>0</v>
      </c>
      <c r="D2192">
        <v>100</v>
      </c>
      <c r="E2192">
        <v>317</v>
      </c>
      <c r="F2192">
        <v>1</v>
      </c>
      <c r="G2192" s="1">
        <v>44172.911931504626</v>
      </c>
      <c r="H2192" s="2" t="s">
        <v>4901</v>
      </c>
      <c r="I2192" s="2" t="s">
        <v>51</v>
      </c>
      <c r="J2192" s="2" t="s">
        <v>52</v>
      </c>
      <c r="K2192" s="2" t="s">
        <v>53</v>
      </c>
      <c r="L2192" s="2" t="s">
        <v>72</v>
      </c>
      <c r="M2192" s="2" t="s">
        <v>55</v>
      </c>
      <c r="N2192" s="2" t="s">
        <v>132</v>
      </c>
      <c r="O2192">
        <v>1</v>
      </c>
      <c r="P2192">
        <v>28.931999999999999</v>
      </c>
      <c r="Q2192">
        <v>28.931999999999999</v>
      </c>
      <c r="R2192">
        <v>33.954000000000001</v>
      </c>
      <c r="S2192">
        <v>1</v>
      </c>
      <c r="T2192" s="2" t="s">
        <v>4902</v>
      </c>
      <c r="U2192" s="2" t="s">
        <v>172</v>
      </c>
      <c r="V2192">
        <v>2</v>
      </c>
      <c r="W2192">
        <v>4</v>
      </c>
      <c r="X2192">
        <v>22</v>
      </c>
      <c r="Y2192" s="2" t="s">
        <v>59</v>
      </c>
      <c r="Z2192">
        <v>317</v>
      </c>
      <c r="AA2192" s="2" t="s">
        <v>97</v>
      </c>
      <c r="AB2192" s="2" t="s">
        <v>98</v>
      </c>
      <c r="AC2192" s="2" t="s">
        <v>59</v>
      </c>
      <c r="AD2192">
        <v>1</v>
      </c>
      <c r="AE2192" s="15">
        <f t="shared" si="177"/>
        <v>1280</v>
      </c>
      <c r="AF2192" s="16">
        <f t="shared" si="178"/>
        <v>720</v>
      </c>
      <c r="AK2192">
        <f t="shared" si="176"/>
        <v>0</v>
      </c>
      <c r="AL2192">
        <f t="shared" si="176"/>
        <v>0</v>
      </c>
      <c r="AM2192">
        <f t="shared" si="176"/>
        <v>0</v>
      </c>
      <c r="AN2192">
        <f t="shared" si="176"/>
        <v>0</v>
      </c>
      <c r="AO2192">
        <f t="shared" si="176"/>
        <v>0</v>
      </c>
    </row>
    <row r="2193" spans="1:41" ht="14.45" customHeight="1" x14ac:dyDescent="0.45">
      <c r="A2193" s="1">
        <v>44172.910115740742</v>
      </c>
      <c r="B2193" s="1">
        <v>44172.912048611113</v>
      </c>
      <c r="C2193">
        <v>0</v>
      </c>
      <c r="D2193">
        <v>100</v>
      </c>
      <c r="E2193">
        <v>167</v>
      </c>
      <c r="F2193">
        <v>1</v>
      </c>
      <c r="G2193" s="1">
        <v>44172.9120615625</v>
      </c>
      <c r="H2193" s="2" t="s">
        <v>4903</v>
      </c>
      <c r="I2193" s="2" t="s">
        <v>51</v>
      </c>
      <c r="J2193" s="2" t="s">
        <v>52</v>
      </c>
      <c r="K2193" s="2" t="s">
        <v>113</v>
      </c>
      <c r="L2193" s="2" t="s">
        <v>114</v>
      </c>
      <c r="M2193" s="2" t="s">
        <v>106</v>
      </c>
      <c r="N2193" s="2" t="s">
        <v>1133</v>
      </c>
      <c r="O2193">
        <v>1</v>
      </c>
      <c r="P2193">
        <v>0</v>
      </c>
      <c r="Q2193">
        <v>0</v>
      </c>
      <c r="R2193">
        <v>29.475999999999999</v>
      </c>
      <c r="S2193">
        <v>0</v>
      </c>
      <c r="T2193" s="2" t="s">
        <v>4904</v>
      </c>
      <c r="U2193" s="2" t="s">
        <v>151</v>
      </c>
      <c r="V2193">
        <v>2</v>
      </c>
      <c r="W2193">
        <v>2</v>
      </c>
      <c r="X2193">
        <v>22</v>
      </c>
      <c r="Y2193" s="2" t="s">
        <v>59</v>
      </c>
      <c r="Z2193">
        <v>167</v>
      </c>
      <c r="AA2193" s="2" t="s">
        <v>103</v>
      </c>
      <c r="AB2193" s="2" t="s">
        <v>104</v>
      </c>
      <c r="AC2193" s="2" t="s">
        <v>59</v>
      </c>
      <c r="AD2193">
        <v>1</v>
      </c>
      <c r="AE2193" s="15">
        <f t="shared" si="177"/>
        <v>834</v>
      </c>
      <c r="AF2193" s="16">
        <f t="shared" si="178"/>
        <v>1194</v>
      </c>
      <c r="AK2193">
        <f t="shared" si="176"/>
        <v>1</v>
      </c>
      <c r="AL2193">
        <f t="shared" si="176"/>
        <v>0</v>
      </c>
      <c r="AM2193">
        <f t="shared" si="176"/>
        <v>0</v>
      </c>
      <c r="AN2193">
        <f t="shared" si="176"/>
        <v>0</v>
      </c>
      <c r="AO2193">
        <f t="shared" si="176"/>
        <v>0</v>
      </c>
    </row>
    <row r="2194" spans="1:41" ht="14.45" customHeight="1" x14ac:dyDescent="0.45">
      <c r="A2194" s="1">
        <v>44172.907233796293</v>
      </c>
      <c r="B2194" s="1">
        <v>44172.912141203706</v>
      </c>
      <c r="C2194">
        <v>0</v>
      </c>
      <c r="D2194">
        <v>100</v>
      </c>
      <c r="E2194">
        <v>424</v>
      </c>
      <c r="F2194">
        <v>1</v>
      </c>
      <c r="G2194" s="1">
        <v>44172.912144907408</v>
      </c>
      <c r="H2194" s="2" t="s">
        <v>4905</v>
      </c>
      <c r="I2194" s="2" t="s">
        <v>51</v>
      </c>
      <c r="J2194" s="2" t="s">
        <v>52</v>
      </c>
      <c r="K2194" s="2" t="s">
        <v>78</v>
      </c>
      <c r="L2194" s="2" t="s">
        <v>94</v>
      </c>
      <c r="M2194" s="2" t="s">
        <v>153</v>
      </c>
      <c r="N2194" s="2" t="s">
        <v>100</v>
      </c>
      <c r="O2194">
        <v>1</v>
      </c>
      <c r="P2194">
        <v>2.19</v>
      </c>
      <c r="Q2194">
        <v>60.176000000000002</v>
      </c>
      <c r="R2194">
        <v>61.171999999999997</v>
      </c>
      <c r="S2194">
        <v>6</v>
      </c>
      <c r="T2194" s="2" t="s">
        <v>4906</v>
      </c>
      <c r="U2194" s="2" t="s">
        <v>89</v>
      </c>
      <c r="V2194">
        <v>1</v>
      </c>
      <c r="W2194">
        <v>4</v>
      </c>
      <c r="X2194">
        <v>22</v>
      </c>
      <c r="Y2194" s="2" t="s">
        <v>4907</v>
      </c>
      <c r="Z2194">
        <v>424</v>
      </c>
      <c r="AA2194" s="2" t="s">
        <v>69</v>
      </c>
      <c r="AB2194" s="2" t="s">
        <v>70</v>
      </c>
      <c r="AC2194" s="2" t="s">
        <v>59</v>
      </c>
      <c r="AD2194">
        <v>1</v>
      </c>
      <c r="AE2194" s="15">
        <f t="shared" si="177"/>
        <v>1366</v>
      </c>
      <c r="AF2194" s="16">
        <f t="shared" si="178"/>
        <v>768</v>
      </c>
      <c r="AK2194">
        <f t="shared" ref="AK2194:AO2241" si="179">IF(ISERROR(SEARCH(AK$2,$T2194)),0,1)</f>
        <v>1</v>
      </c>
      <c r="AL2194">
        <f t="shared" si="179"/>
        <v>0</v>
      </c>
      <c r="AM2194">
        <f t="shared" si="179"/>
        <v>0</v>
      </c>
      <c r="AN2194">
        <f t="shared" si="179"/>
        <v>0</v>
      </c>
      <c r="AO2194">
        <f t="shared" si="179"/>
        <v>0</v>
      </c>
    </row>
    <row r="2195" spans="1:41" ht="14.45" customHeight="1" x14ac:dyDescent="0.45">
      <c r="A2195" s="1">
        <v>44172.909814814811</v>
      </c>
      <c r="B2195" s="1">
        <v>44172.912141203706</v>
      </c>
      <c r="C2195">
        <v>0</v>
      </c>
      <c r="D2195">
        <v>100</v>
      </c>
      <c r="E2195">
        <v>201</v>
      </c>
      <c r="F2195">
        <v>1</v>
      </c>
      <c r="G2195" s="1">
        <v>44172.912153159719</v>
      </c>
      <c r="H2195" s="2" t="s">
        <v>4908</v>
      </c>
      <c r="I2195" s="2" t="s">
        <v>51</v>
      </c>
      <c r="J2195" s="2" t="s">
        <v>52</v>
      </c>
      <c r="K2195" s="2" t="s">
        <v>53</v>
      </c>
      <c r="L2195" s="2" t="s">
        <v>54</v>
      </c>
      <c r="M2195" s="2" t="s">
        <v>55</v>
      </c>
      <c r="N2195" s="2" t="s">
        <v>247</v>
      </c>
      <c r="O2195">
        <v>1</v>
      </c>
      <c r="P2195">
        <v>0</v>
      </c>
      <c r="Q2195">
        <v>0</v>
      </c>
      <c r="R2195">
        <v>31.346</v>
      </c>
      <c r="S2195">
        <v>0</v>
      </c>
      <c r="T2195" s="2" t="s">
        <v>4909</v>
      </c>
      <c r="U2195" s="2" t="s">
        <v>102</v>
      </c>
      <c r="V2195">
        <v>1</v>
      </c>
      <c r="W2195">
        <v>3</v>
      </c>
      <c r="X2195">
        <v>22</v>
      </c>
      <c r="Y2195" s="2" t="s">
        <v>59</v>
      </c>
      <c r="Z2195">
        <v>201</v>
      </c>
      <c r="AA2195" s="2" t="s">
        <v>75</v>
      </c>
      <c r="AB2195" s="2" t="s">
        <v>76</v>
      </c>
      <c r="AC2195" s="2" t="s">
        <v>59</v>
      </c>
      <c r="AD2195">
        <v>1</v>
      </c>
      <c r="AE2195" s="15">
        <f t="shared" si="177"/>
        <v>2560</v>
      </c>
      <c r="AF2195" s="16">
        <f t="shared" si="178"/>
        <v>1440</v>
      </c>
      <c r="AK2195">
        <f t="shared" si="179"/>
        <v>1</v>
      </c>
      <c r="AL2195">
        <f t="shared" si="179"/>
        <v>0</v>
      </c>
      <c r="AM2195">
        <f t="shared" si="179"/>
        <v>0</v>
      </c>
      <c r="AN2195">
        <f t="shared" si="179"/>
        <v>0</v>
      </c>
      <c r="AO2195">
        <f t="shared" si="179"/>
        <v>0</v>
      </c>
    </row>
    <row r="2196" spans="1:41" ht="14.45" customHeight="1" x14ac:dyDescent="0.45">
      <c r="A2196" s="1">
        <v>44172.910208333335</v>
      </c>
      <c r="B2196" s="1">
        <v>44172.912187499998</v>
      </c>
      <c r="C2196">
        <v>0</v>
      </c>
      <c r="D2196">
        <v>100</v>
      </c>
      <c r="E2196">
        <v>171</v>
      </c>
      <c r="F2196">
        <v>1</v>
      </c>
      <c r="G2196" s="1">
        <v>44172.912201516207</v>
      </c>
      <c r="H2196" s="2" t="s">
        <v>4910</v>
      </c>
      <c r="I2196" s="2" t="s">
        <v>51</v>
      </c>
      <c r="J2196" s="2" t="s">
        <v>52</v>
      </c>
      <c r="K2196" s="2" t="s">
        <v>53</v>
      </c>
      <c r="L2196" s="2" t="s">
        <v>72</v>
      </c>
      <c r="M2196" s="2" t="s">
        <v>106</v>
      </c>
      <c r="N2196" s="2" t="s">
        <v>107</v>
      </c>
      <c r="O2196">
        <v>1</v>
      </c>
      <c r="P2196">
        <v>0</v>
      </c>
      <c r="Q2196">
        <v>0</v>
      </c>
      <c r="R2196">
        <v>32.515999999999998</v>
      </c>
      <c r="S2196">
        <v>0</v>
      </c>
      <c r="T2196" s="2" t="s">
        <v>4911</v>
      </c>
      <c r="U2196" s="2" t="s">
        <v>102</v>
      </c>
      <c r="V2196">
        <v>1</v>
      </c>
      <c r="W2196">
        <v>3</v>
      </c>
      <c r="X2196">
        <v>22</v>
      </c>
      <c r="Y2196" s="2" t="s">
        <v>59</v>
      </c>
      <c r="Z2196">
        <v>171</v>
      </c>
      <c r="AA2196" s="2" t="s">
        <v>75</v>
      </c>
      <c r="AB2196" s="2" t="s">
        <v>76</v>
      </c>
      <c r="AC2196" s="2" t="s">
        <v>59</v>
      </c>
      <c r="AD2196">
        <v>1</v>
      </c>
      <c r="AE2196" s="15">
        <f t="shared" si="177"/>
        <v>1440</v>
      </c>
      <c r="AF2196" s="16">
        <f t="shared" si="178"/>
        <v>900</v>
      </c>
      <c r="AK2196">
        <f t="shared" si="179"/>
        <v>1</v>
      </c>
      <c r="AL2196">
        <f t="shared" si="179"/>
        <v>0</v>
      </c>
      <c r="AM2196">
        <f t="shared" si="179"/>
        <v>0</v>
      </c>
      <c r="AN2196">
        <f t="shared" si="179"/>
        <v>0</v>
      </c>
      <c r="AO2196">
        <f t="shared" si="179"/>
        <v>0</v>
      </c>
    </row>
    <row r="2197" spans="1:41" ht="14.45" customHeight="1" x14ac:dyDescent="0.45">
      <c r="A2197" s="1">
        <v>44172.908391203702</v>
      </c>
      <c r="B2197" s="1">
        <v>44172.912199074075</v>
      </c>
      <c r="C2197">
        <v>0</v>
      </c>
      <c r="D2197">
        <v>100</v>
      </c>
      <c r="E2197">
        <v>329</v>
      </c>
      <c r="F2197">
        <v>1</v>
      </c>
      <c r="G2197" s="1">
        <v>44172.912205347224</v>
      </c>
      <c r="H2197" s="2" t="s">
        <v>4912</v>
      </c>
      <c r="I2197" s="2" t="s">
        <v>51</v>
      </c>
      <c r="J2197" s="2" t="s">
        <v>52</v>
      </c>
      <c r="K2197" s="2" t="s">
        <v>113</v>
      </c>
      <c r="L2197" s="2" t="s">
        <v>114</v>
      </c>
      <c r="M2197" s="2" t="s">
        <v>106</v>
      </c>
      <c r="N2197" s="2" t="s">
        <v>107</v>
      </c>
      <c r="O2197">
        <v>1</v>
      </c>
      <c r="P2197">
        <v>0</v>
      </c>
      <c r="Q2197">
        <v>0</v>
      </c>
      <c r="R2197">
        <v>43.53</v>
      </c>
      <c r="S2197">
        <v>0</v>
      </c>
      <c r="T2197" s="2" t="s">
        <v>4913</v>
      </c>
      <c r="U2197" s="2" t="s">
        <v>182</v>
      </c>
      <c r="V2197">
        <v>1</v>
      </c>
      <c r="W2197">
        <v>3</v>
      </c>
      <c r="X2197">
        <v>22</v>
      </c>
      <c r="Y2197" s="2" t="s">
        <v>4914</v>
      </c>
      <c r="Z2197">
        <v>329</v>
      </c>
      <c r="AA2197" s="2" t="s">
        <v>60</v>
      </c>
      <c r="AB2197" s="2" t="s">
        <v>61</v>
      </c>
      <c r="AC2197" s="2" t="s">
        <v>59</v>
      </c>
      <c r="AD2197">
        <v>1</v>
      </c>
      <c r="AE2197" s="15">
        <f t="shared" si="177"/>
        <v>1440</v>
      </c>
      <c r="AF2197" s="16">
        <f t="shared" si="178"/>
        <v>900</v>
      </c>
      <c r="AK2197">
        <f t="shared" si="179"/>
        <v>1</v>
      </c>
      <c r="AL2197">
        <f t="shared" si="179"/>
        <v>0</v>
      </c>
      <c r="AM2197">
        <f t="shared" si="179"/>
        <v>0</v>
      </c>
      <c r="AN2197">
        <f t="shared" si="179"/>
        <v>0</v>
      </c>
      <c r="AO2197">
        <f t="shared" si="179"/>
        <v>0</v>
      </c>
    </row>
    <row r="2198" spans="1:41" ht="14.45" customHeight="1" x14ac:dyDescent="0.45">
      <c r="A2198" s="1">
        <v>44172.908483796295</v>
      </c>
      <c r="B2198" s="1">
        <v>44172.912268518521</v>
      </c>
      <c r="C2198">
        <v>0</v>
      </c>
      <c r="D2198">
        <v>100</v>
      </c>
      <c r="E2198">
        <v>326</v>
      </c>
      <c r="F2198">
        <v>1</v>
      </c>
      <c r="G2198" s="1">
        <v>44172.912272349538</v>
      </c>
      <c r="H2198" s="2" t="s">
        <v>4915</v>
      </c>
      <c r="I2198" s="2" t="s">
        <v>51</v>
      </c>
      <c r="J2198" s="2" t="s">
        <v>52</v>
      </c>
      <c r="K2198" s="2" t="s">
        <v>64</v>
      </c>
      <c r="L2198" s="2" t="s">
        <v>312</v>
      </c>
      <c r="M2198" s="2" t="s">
        <v>55</v>
      </c>
      <c r="N2198" s="2" t="s">
        <v>132</v>
      </c>
      <c r="O2198">
        <v>1</v>
      </c>
      <c r="P2198">
        <v>0</v>
      </c>
      <c r="Q2198">
        <v>0</v>
      </c>
      <c r="R2198">
        <v>83.013000000000005</v>
      </c>
      <c r="S2198">
        <v>0</v>
      </c>
      <c r="T2198" s="2" t="s">
        <v>4916</v>
      </c>
      <c r="U2198" s="2" t="s">
        <v>116</v>
      </c>
      <c r="V2198">
        <v>1</v>
      </c>
      <c r="W2198">
        <v>3</v>
      </c>
      <c r="X2198">
        <v>22</v>
      </c>
      <c r="Y2198" s="2" t="s">
        <v>59</v>
      </c>
      <c r="Z2198">
        <v>326</v>
      </c>
      <c r="AA2198" s="2" t="s">
        <v>97</v>
      </c>
      <c r="AB2198" s="2" t="s">
        <v>98</v>
      </c>
      <c r="AC2198" s="2" t="s">
        <v>59</v>
      </c>
      <c r="AD2198">
        <v>1</v>
      </c>
      <c r="AE2198" s="15">
        <f t="shared" si="177"/>
        <v>1280</v>
      </c>
      <c r="AF2198" s="16">
        <f t="shared" si="178"/>
        <v>720</v>
      </c>
      <c r="AK2198">
        <f t="shared" si="179"/>
        <v>1</v>
      </c>
      <c r="AL2198">
        <f t="shared" si="179"/>
        <v>0</v>
      </c>
      <c r="AM2198">
        <f t="shared" si="179"/>
        <v>0</v>
      </c>
      <c r="AN2198">
        <f t="shared" si="179"/>
        <v>0</v>
      </c>
      <c r="AO2198">
        <f t="shared" si="179"/>
        <v>0</v>
      </c>
    </row>
    <row r="2199" spans="1:41" ht="14.45" customHeight="1" x14ac:dyDescent="0.45">
      <c r="A2199" s="1">
        <v>44172.909004629626</v>
      </c>
      <c r="B2199" s="1">
        <v>44172.912372685183</v>
      </c>
      <c r="C2199">
        <v>0</v>
      </c>
      <c r="D2199">
        <v>100</v>
      </c>
      <c r="E2199">
        <v>291</v>
      </c>
      <c r="F2199">
        <v>1</v>
      </c>
      <c r="G2199" s="1">
        <v>44172.912382523151</v>
      </c>
      <c r="H2199" s="2" t="s">
        <v>4917</v>
      </c>
      <c r="I2199" s="2" t="s">
        <v>51</v>
      </c>
      <c r="J2199" s="2" t="s">
        <v>52</v>
      </c>
      <c r="K2199" s="2" t="s">
        <v>78</v>
      </c>
      <c r="L2199" s="2" t="s">
        <v>94</v>
      </c>
      <c r="M2199" s="2" t="s">
        <v>55</v>
      </c>
      <c r="N2199" s="2" t="s">
        <v>56</v>
      </c>
      <c r="O2199">
        <v>1</v>
      </c>
      <c r="P2199">
        <v>0</v>
      </c>
      <c r="Q2199">
        <v>0</v>
      </c>
      <c r="R2199">
        <v>32.848999999999997</v>
      </c>
      <c r="S2199">
        <v>0</v>
      </c>
      <c r="T2199" s="2" t="s">
        <v>4918</v>
      </c>
      <c r="U2199" s="2" t="s">
        <v>151</v>
      </c>
      <c r="V2199">
        <v>2</v>
      </c>
      <c r="W2199">
        <v>4</v>
      </c>
      <c r="X2199">
        <v>22</v>
      </c>
      <c r="Y2199" s="2" t="s">
        <v>59</v>
      </c>
      <c r="Z2199">
        <v>291</v>
      </c>
      <c r="AA2199" s="2" t="s">
        <v>91</v>
      </c>
      <c r="AB2199" s="2" t="s">
        <v>92</v>
      </c>
      <c r="AC2199" s="2" t="s">
        <v>59</v>
      </c>
      <c r="AD2199">
        <v>1</v>
      </c>
      <c r="AE2199" s="15">
        <f t="shared" si="177"/>
        <v>1920</v>
      </c>
      <c r="AF2199" s="16">
        <f t="shared" si="178"/>
        <v>1080</v>
      </c>
      <c r="AK2199">
        <f t="shared" si="179"/>
        <v>1</v>
      </c>
      <c r="AL2199">
        <f t="shared" si="179"/>
        <v>0</v>
      </c>
      <c r="AM2199">
        <f t="shared" si="179"/>
        <v>0</v>
      </c>
      <c r="AN2199">
        <f t="shared" si="179"/>
        <v>0</v>
      </c>
      <c r="AO2199">
        <f t="shared" si="179"/>
        <v>0</v>
      </c>
    </row>
    <row r="2200" spans="1:41" ht="14.45" customHeight="1" x14ac:dyDescent="0.45">
      <c r="A2200" s="1">
        <v>44172.908900462964</v>
      </c>
      <c r="B2200" s="1">
        <v>44172.91238425926</v>
      </c>
      <c r="C2200">
        <v>0</v>
      </c>
      <c r="D2200">
        <v>100</v>
      </c>
      <c r="E2200">
        <v>300</v>
      </c>
      <c r="F2200">
        <v>1</v>
      </c>
      <c r="G2200" s="1">
        <v>44172.912396250002</v>
      </c>
      <c r="H2200" s="2" t="s">
        <v>4919</v>
      </c>
      <c r="I2200" s="2" t="s">
        <v>51</v>
      </c>
      <c r="J2200" s="2" t="s">
        <v>52</v>
      </c>
      <c r="K2200" s="2" t="s">
        <v>53</v>
      </c>
      <c r="L2200" s="2" t="s">
        <v>72</v>
      </c>
      <c r="M2200" s="2" t="s">
        <v>55</v>
      </c>
      <c r="N2200" s="2" t="s">
        <v>234</v>
      </c>
      <c r="O2200">
        <v>1</v>
      </c>
      <c r="P2200">
        <v>0</v>
      </c>
      <c r="Q2200">
        <v>0</v>
      </c>
      <c r="R2200">
        <v>51.345999999999997</v>
      </c>
      <c r="S2200">
        <v>0</v>
      </c>
      <c r="T2200" s="2" t="s">
        <v>4920</v>
      </c>
      <c r="U2200" s="2" t="s">
        <v>140</v>
      </c>
      <c r="V2200">
        <v>1</v>
      </c>
      <c r="W2200">
        <v>5</v>
      </c>
      <c r="X2200">
        <v>22</v>
      </c>
      <c r="Y2200" s="2" t="s">
        <v>59</v>
      </c>
      <c r="Z2200">
        <v>300</v>
      </c>
      <c r="AA2200" s="2" t="s">
        <v>75</v>
      </c>
      <c r="AB2200" s="2" t="s">
        <v>76</v>
      </c>
      <c r="AC2200" s="2" t="s">
        <v>59</v>
      </c>
      <c r="AD2200">
        <v>1</v>
      </c>
      <c r="AE2200" s="15">
        <f t="shared" si="177"/>
        <v>1600</v>
      </c>
      <c r="AF2200" s="16">
        <f t="shared" si="178"/>
        <v>900</v>
      </c>
      <c r="AK2200">
        <f t="shared" si="179"/>
        <v>1</v>
      </c>
      <c r="AL2200">
        <f t="shared" si="179"/>
        <v>0</v>
      </c>
      <c r="AM2200">
        <f t="shared" si="179"/>
        <v>0</v>
      </c>
      <c r="AN2200">
        <f t="shared" si="179"/>
        <v>0</v>
      </c>
      <c r="AO2200">
        <f t="shared" si="179"/>
        <v>0</v>
      </c>
    </row>
    <row r="2201" spans="1:41" ht="14.45" customHeight="1" x14ac:dyDescent="0.45">
      <c r="A2201" s="1">
        <v>44172.909131944441</v>
      </c>
      <c r="B2201" s="1">
        <v>44172.912418981483</v>
      </c>
      <c r="C2201">
        <v>0</v>
      </c>
      <c r="D2201">
        <v>100</v>
      </c>
      <c r="E2201">
        <v>283</v>
      </c>
      <c r="F2201">
        <v>1</v>
      </c>
      <c r="G2201" s="1">
        <v>44172.912425787035</v>
      </c>
      <c r="H2201" s="2" t="s">
        <v>4921</v>
      </c>
      <c r="I2201" s="2" t="s">
        <v>51</v>
      </c>
      <c r="J2201" s="2" t="s">
        <v>52</v>
      </c>
      <c r="K2201" s="2" t="s">
        <v>53</v>
      </c>
      <c r="L2201" s="2" t="s">
        <v>87</v>
      </c>
      <c r="M2201" s="2" t="s">
        <v>55</v>
      </c>
      <c r="N2201" s="2" t="s">
        <v>56</v>
      </c>
      <c r="O2201">
        <v>1</v>
      </c>
      <c r="P2201">
        <v>0</v>
      </c>
      <c r="Q2201">
        <v>0</v>
      </c>
      <c r="R2201">
        <v>72.694999999999993</v>
      </c>
      <c r="S2201">
        <v>0</v>
      </c>
      <c r="T2201" s="2" t="s">
        <v>4922</v>
      </c>
      <c r="U2201" s="2" t="s">
        <v>179</v>
      </c>
      <c r="V2201">
        <v>1</v>
      </c>
      <c r="W2201">
        <v>3</v>
      </c>
      <c r="X2201">
        <v>28</v>
      </c>
      <c r="Y2201" s="2" t="s">
        <v>59</v>
      </c>
      <c r="Z2201">
        <v>283</v>
      </c>
      <c r="AA2201" s="2" t="s">
        <v>75</v>
      </c>
      <c r="AB2201" s="2" t="s">
        <v>76</v>
      </c>
      <c r="AC2201" s="2" t="s">
        <v>62</v>
      </c>
      <c r="AD2201">
        <v>1</v>
      </c>
      <c r="AE2201" s="15">
        <f t="shared" si="177"/>
        <v>1920</v>
      </c>
      <c r="AF2201" s="16">
        <f t="shared" si="178"/>
        <v>1080</v>
      </c>
      <c r="AK2201">
        <f t="shared" si="179"/>
        <v>1</v>
      </c>
      <c r="AL2201">
        <f t="shared" si="179"/>
        <v>0</v>
      </c>
      <c r="AM2201">
        <f t="shared" si="179"/>
        <v>0</v>
      </c>
      <c r="AN2201">
        <f t="shared" si="179"/>
        <v>0</v>
      </c>
      <c r="AO2201">
        <f t="shared" si="179"/>
        <v>0</v>
      </c>
    </row>
    <row r="2202" spans="1:41" ht="14.45" customHeight="1" x14ac:dyDescent="0.45">
      <c r="A2202" s="1">
        <v>44172.908587962964</v>
      </c>
      <c r="B2202" s="1">
        <v>44172.912430555552</v>
      </c>
      <c r="C2202">
        <v>0</v>
      </c>
      <c r="D2202">
        <v>100</v>
      </c>
      <c r="E2202">
        <v>332</v>
      </c>
      <c r="F2202">
        <v>1</v>
      </c>
      <c r="G2202" s="1">
        <v>44172.912443576388</v>
      </c>
      <c r="H2202" s="2" t="s">
        <v>4923</v>
      </c>
      <c r="I2202" s="2" t="s">
        <v>51</v>
      </c>
      <c r="J2202" s="2" t="s">
        <v>52</v>
      </c>
      <c r="K2202" s="2" t="s">
        <v>53</v>
      </c>
      <c r="L2202" s="2" t="s">
        <v>87</v>
      </c>
      <c r="M2202" s="2" t="s">
        <v>106</v>
      </c>
      <c r="N2202" s="2" t="s">
        <v>123</v>
      </c>
      <c r="O2202">
        <v>1</v>
      </c>
      <c r="P2202">
        <v>0</v>
      </c>
      <c r="Q2202">
        <v>0</v>
      </c>
      <c r="R2202">
        <v>86.216999999999999</v>
      </c>
      <c r="S2202">
        <v>0</v>
      </c>
      <c r="T2202" s="2" t="s">
        <v>4924</v>
      </c>
      <c r="U2202" s="2" t="s">
        <v>151</v>
      </c>
      <c r="V2202">
        <v>1</v>
      </c>
      <c r="W2202">
        <v>4</v>
      </c>
      <c r="X2202">
        <v>22</v>
      </c>
      <c r="Y2202" s="2" t="s">
        <v>59</v>
      </c>
      <c r="Z2202">
        <v>332</v>
      </c>
      <c r="AA2202" s="2" t="s">
        <v>69</v>
      </c>
      <c r="AB2202" s="2" t="s">
        <v>70</v>
      </c>
      <c r="AC2202" s="2" t="s">
        <v>59</v>
      </c>
      <c r="AD2202">
        <v>1</v>
      </c>
      <c r="AE2202" s="15">
        <f t="shared" si="177"/>
        <v>1280</v>
      </c>
      <c r="AF2202" s="16">
        <f t="shared" si="178"/>
        <v>800</v>
      </c>
      <c r="AK2202">
        <f t="shared" si="179"/>
        <v>1</v>
      </c>
      <c r="AL2202">
        <f t="shared" si="179"/>
        <v>0</v>
      </c>
      <c r="AM2202">
        <f t="shared" si="179"/>
        <v>0</v>
      </c>
      <c r="AN2202">
        <f t="shared" si="179"/>
        <v>0</v>
      </c>
      <c r="AO2202">
        <f t="shared" si="179"/>
        <v>0</v>
      </c>
    </row>
    <row r="2203" spans="1:41" ht="14.45" customHeight="1" x14ac:dyDescent="0.45">
      <c r="A2203" s="1">
        <v>44172.909363425926</v>
      </c>
      <c r="B2203" s="1">
        <v>44172.912812499999</v>
      </c>
      <c r="C2203">
        <v>0</v>
      </c>
      <c r="D2203">
        <v>100</v>
      </c>
      <c r="E2203">
        <v>297</v>
      </c>
      <c r="F2203">
        <v>1</v>
      </c>
      <c r="G2203" s="1">
        <v>44172.912818946759</v>
      </c>
      <c r="H2203" s="2" t="s">
        <v>4925</v>
      </c>
      <c r="I2203" s="2" t="s">
        <v>51</v>
      </c>
      <c r="J2203" s="2" t="s">
        <v>52</v>
      </c>
      <c r="K2203" s="2" t="s">
        <v>53</v>
      </c>
      <c r="L2203" s="2" t="s">
        <v>72</v>
      </c>
      <c r="M2203" s="2" t="s">
        <v>55</v>
      </c>
      <c r="N2203" s="2" t="s">
        <v>66</v>
      </c>
      <c r="O2203">
        <v>1</v>
      </c>
      <c r="P2203">
        <v>0</v>
      </c>
      <c r="Q2203">
        <v>0</v>
      </c>
      <c r="R2203">
        <v>39.343000000000004</v>
      </c>
      <c r="S2203">
        <v>0</v>
      </c>
      <c r="T2203" s="2" t="s">
        <v>4926</v>
      </c>
      <c r="U2203" s="2" t="s">
        <v>518</v>
      </c>
      <c r="V2203">
        <v>2</v>
      </c>
      <c r="W2203">
        <v>4</v>
      </c>
      <c r="X2203">
        <v>22</v>
      </c>
      <c r="Y2203" s="2" t="s">
        <v>59</v>
      </c>
      <c r="Z2203">
        <v>297</v>
      </c>
      <c r="AA2203" s="2" t="s">
        <v>84</v>
      </c>
      <c r="AB2203" s="2" t="s">
        <v>85</v>
      </c>
      <c r="AC2203" s="2" t="s">
        <v>59</v>
      </c>
      <c r="AD2203">
        <v>1</v>
      </c>
      <c r="AE2203" s="15">
        <f t="shared" si="177"/>
        <v>1920</v>
      </c>
      <c r="AF2203" s="16">
        <f t="shared" si="178"/>
        <v>1200</v>
      </c>
      <c r="AK2203">
        <f t="shared" si="179"/>
        <v>0</v>
      </c>
      <c r="AL2203">
        <f t="shared" si="179"/>
        <v>1</v>
      </c>
      <c r="AM2203">
        <f t="shared" si="179"/>
        <v>0</v>
      </c>
      <c r="AN2203">
        <f t="shared" si="179"/>
        <v>0</v>
      </c>
      <c r="AO2203">
        <f t="shared" si="179"/>
        <v>0</v>
      </c>
    </row>
    <row r="2204" spans="1:41" ht="14.45" customHeight="1" x14ac:dyDescent="0.45">
      <c r="A2204" s="1">
        <v>44172.910682870373</v>
      </c>
      <c r="B2204" s="1">
        <v>44172.912870370368</v>
      </c>
      <c r="C2204">
        <v>0</v>
      </c>
      <c r="D2204">
        <v>100</v>
      </c>
      <c r="E2204">
        <v>189</v>
      </c>
      <c r="F2204">
        <v>1</v>
      </c>
      <c r="G2204" s="1">
        <v>44172.91287821759</v>
      </c>
      <c r="H2204" s="2" t="s">
        <v>4927</v>
      </c>
      <c r="I2204" s="2" t="s">
        <v>51</v>
      </c>
      <c r="J2204" s="2" t="s">
        <v>52</v>
      </c>
      <c r="K2204" s="2" t="s">
        <v>78</v>
      </c>
      <c r="L2204" s="2" t="s">
        <v>94</v>
      </c>
      <c r="M2204" s="2" t="s">
        <v>55</v>
      </c>
      <c r="N2204" s="2" t="s">
        <v>142</v>
      </c>
      <c r="O2204">
        <v>1</v>
      </c>
      <c r="P2204">
        <v>0</v>
      </c>
      <c r="Q2204">
        <v>0</v>
      </c>
      <c r="R2204">
        <v>31.725000000000001</v>
      </c>
      <c r="S2204">
        <v>0</v>
      </c>
      <c r="T2204" s="2" t="s">
        <v>4928</v>
      </c>
      <c r="U2204" s="2" t="s">
        <v>296</v>
      </c>
      <c r="V2204">
        <v>1</v>
      </c>
      <c r="W2204">
        <v>4</v>
      </c>
      <c r="X2204">
        <v>22</v>
      </c>
      <c r="Y2204" s="2" t="s">
        <v>59</v>
      </c>
      <c r="Z2204">
        <v>189</v>
      </c>
      <c r="AA2204" s="2" t="s">
        <v>91</v>
      </c>
      <c r="AB2204" s="2" t="s">
        <v>92</v>
      </c>
      <c r="AC2204" s="2" t="s">
        <v>59</v>
      </c>
      <c r="AD2204">
        <v>1</v>
      </c>
      <c r="AE2204" s="15">
        <f t="shared" si="177"/>
        <v>1536</v>
      </c>
      <c r="AF2204" s="16">
        <f t="shared" si="178"/>
        <v>864</v>
      </c>
      <c r="AK2204">
        <f t="shared" si="179"/>
        <v>1</v>
      </c>
      <c r="AL2204">
        <f t="shared" si="179"/>
        <v>0</v>
      </c>
      <c r="AM2204">
        <f t="shared" si="179"/>
        <v>0</v>
      </c>
      <c r="AN2204">
        <f t="shared" si="179"/>
        <v>0</v>
      </c>
      <c r="AO2204">
        <f t="shared" si="179"/>
        <v>0</v>
      </c>
    </row>
    <row r="2205" spans="1:41" ht="14.45" customHeight="1" x14ac:dyDescent="0.45">
      <c r="A2205" s="1">
        <v>44172.909513888888</v>
      </c>
      <c r="B2205" s="1">
        <v>44172.912951388891</v>
      </c>
      <c r="C2205">
        <v>0</v>
      </c>
      <c r="D2205">
        <v>100</v>
      </c>
      <c r="E2205">
        <v>297</v>
      </c>
      <c r="F2205">
        <v>1</v>
      </c>
      <c r="G2205" s="1">
        <v>44172.912959131943</v>
      </c>
      <c r="H2205" s="2" t="s">
        <v>4929</v>
      </c>
      <c r="I2205" s="2" t="s">
        <v>51</v>
      </c>
      <c r="J2205" s="2" t="s">
        <v>52</v>
      </c>
      <c r="K2205" s="2" t="s">
        <v>53</v>
      </c>
      <c r="L2205" s="2" t="s">
        <v>72</v>
      </c>
      <c r="M2205" s="2" t="s">
        <v>55</v>
      </c>
      <c r="N2205" s="2" t="s">
        <v>142</v>
      </c>
      <c r="O2205">
        <v>1</v>
      </c>
      <c r="P2205">
        <v>0</v>
      </c>
      <c r="Q2205">
        <v>0</v>
      </c>
      <c r="R2205">
        <v>97.567999999999998</v>
      </c>
      <c r="S2205">
        <v>0</v>
      </c>
      <c r="T2205" s="2" t="s">
        <v>4930</v>
      </c>
      <c r="U2205" s="2" t="s">
        <v>83</v>
      </c>
      <c r="V2205">
        <v>2</v>
      </c>
      <c r="W2205">
        <v>4</v>
      </c>
      <c r="X2205">
        <v>22</v>
      </c>
      <c r="Y2205" s="2" t="s">
        <v>59</v>
      </c>
      <c r="Z2205">
        <v>297</v>
      </c>
      <c r="AA2205" s="2" t="s">
        <v>60</v>
      </c>
      <c r="AB2205" s="2" t="s">
        <v>61</v>
      </c>
      <c r="AC2205" s="2" t="s">
        <v>59</v>
      </c>
      <c r="AD2205">
        <v>1</v>
      </c>
      <c r="AE2205" s="15">
        <f t="shared" si="177"/>
        <v>1536</v>
      </c>
      <c r="AF2205" s="16">
        <f t="shared" si="178"/>
        <v>864</v>
      </c>
      <c r="AK2205">
        <f t="shared" si="179"/>
        <v>1</v>
      </c>
      <c r="AL2205">
        <f t="shared" si="179"/>
        <v>0</v>
      </c>
      <c r="AM2205">
        <f t="shared" si="179"/>
        <v>0</v>
      </c>
      <c r="AN2205">
        <f t="shared" si="179"/>
        <v>0</v>
      </c>
      <c r="AO2205">
        <f t="shared" si="179"/>
        <v>0</v>
      </c>
    </row>
    <row r="2206" spans="1:41" ht="14.45" customHeight="1" x14ac:dyDescent="0.45">
      <c r="A2206" s="1">
        <v>44172.910081018519</v>
      </c>
      <c r="B2206" s="1">
        <v>44172.91302083333</v>
      </c>
      <c r="C2206">
        <v>0</v>
      </c>
      <c r="D2206">
        <v>100</v>
      </c>
      <c r="E2206">
        <v>254</v>
      </c>
      <c r="F2206">
        <v>1</v>
      </c>
      <c r="G2206" s="1">
        <v>44172.913034062498</v>
      </c>
      <c r="H2206" s="2" t="s">
        <v>4931</v>
      </c>
      <c r="I2206" s="2" t="s">
        <v>51</v>
      </c>
      <c r="J2206" s="2" t="s">
        <v>52</v>
      </c>
      <c r="K2206" s="2" t="s">
        <v>64</v>
      </c>
      <c r="L2206" s="2" t="s">
        <v>65</v>
      </c>
      <c r="M2206" s="2" t="s">
        <v>55</v>
      </c>
      <c r="N2206" s="2" t="s">
        <v>100</v>
      </c>
      <c r="O2206">
        <v>1</v>
      </c>
      <c r="P2206">
        <v>22.311</v>
      </c>
      <c r="Q2206">
        <v>22.311</v>
      </c>
      <c r="R2206">
        <v>57.741999999999997</v>
      </c>
      <c r="S2206">
        <v>1</v>
      </c>
      <c r="T2206" s="2" t="s">
        <v>4932</v>
      </c>
      <c r="U2206" s="2" t="s">
        <v>169</v>
      </c>
      <c r="V2206">
        <v>2</v>
      </c>
      <c r="W2206">
        <v>4</v>
      </c>
      <c r="X2206">
        <v>22</v>
      </c>
      <c r="Y2206" s="2" t="s">
        <v>336</v>
      </c>
      <c r="Z2206">
        <v>254</v>
      </c>
      <c r="AA2206" s="2" t="s">
        <v>69</v>
      </c>
      <c r="AB2206" s="2" t="s">
        <v>70</v>
      </c>
      <c r="AC2206" s="2" t="s">
        <v>59</v>
      </c>
      <c r="AD2206">
        <v>1</v>
      </c>
      <c r="AE2206" s="15">
        <f t="shared" si="177"/>
        <v>1366</v>
      </c>
      <c r="AF2206" s="16">
        <f t="shared" si="178"/>
        <v>768</v>
      </c>
      <c r="AK2206">
        <f t="shared" si="179"/>
        <v>1</v>
      </c>
      <c r="AL2206">
        <f t="shared" si="179"/>
        <v>0</v>
      </c>
      <c r="AM2206">
        <f t="shared" si="179"/>
        <v>0</v>
      </c>
      <c r="AN2206">
        <f t="shared" si="179"/>
        <v>0</v>
      </c>
      <c r="AO2206">
        <f t="shared" si="179"/>
        <v>0</v>
      </c>
    </row>
    <row r="2207" spans="1:41" ht="14.45" customHeight="1" x14ac:dyDescent="0.45">
      <c r="A2207" s="1">
        <v>44172.909201388888</v>
      </c>
      <c r="B2207" s="1">
        <v>44172.913194444445</v>
      </c>
      <c r="C2207">
        <v>0</v>
      </c>
      <c r="D2207">
        <v>100</v>
      </c>
      <c r="E2207">
        <v>344</v>
      </c>
      <c r="F2207">
        <v>1</v>
      </c>
      <c r="G2207" s="1">
        <v>44172.913206064812</v>
      </c>
      <c r="H2207" s="2" t="s">
        <v>4933</v>
      </c>
      <c r="I2207" s="2" t="s">
        <v>51</v>
      </c>
      <c r="J2207" s="2" t="s">
        <v>52</v>
      </c>
      <c r="K2207" s="2" t="s">
        <v>53</v>
      </c>
      <c r="L2207" s="2" t="s">
        <v>3692</v>
      </c>
      <c r="M2207" s="2" t="s">
        <v>106</v>
      </c>
      <c r="N2207" s="2" t="s">
        <v>56</v>
      </c>
      <c r="O2207">
        <v>1</v>
      </c>
      <c r="P2207">
        <v>0</v>
      </c>
      <c r="Q2207">
        <v>0</v>
      </c>
      <c r="R2207">
        <v>45.951999999999998</v>
      </c>
      <c r="S2207">
        <v>0</v>
      </c>
      <c r="T2207" s="2" t="s">
        <v>4934</v>
      </c>
      <c r="U2207" s="2" t="s">
        <v>518</v>
      </c>
      <c r="V2207">
        <v>2</v>
      </c>
      <c r="W2207">
        <v>3</v>
      </c>
      <c r="X2207">
        <v>22</v>
      </c>
      <c r="Y2207" s="2" t="s">
        <v>59</v>
      </c>
      <c r="Z2207">
        <v>344</v>
      </c>
      <c r="AA2207" s="2" t="s">
        <v>103</v>
      </c>
      <c r="AB2207" s="2" t="s">
        <v>104</v>
      </c>
      <c r="AC2207" s="2" t="s">
        <v>59</v>
      </c>
      <c r="AD2207">
        <v>1</v>
      </c>
      <c r="AE2207" s="15">
        <f t="shared" si="177"/>
        <v>1920</v>
      </c>
      <c r="AF2207" s="16">
        <f t="shared" si="178"/>
        <v>1080</v>
      </c>
      <c r="AJ2207">
        <v>1</v>
      </c>
      <c r="AK2207">
        <f t="shared" si="179"/>
        <v>0</v>
      </c>
      <c r="AL2207">
        <f t="shared" si="179"/>
        <v>0</v>
      </c>
      <c r="AM2207">
        <f t="shared" si="179"/>
        <v>0</v>
      </c>
      <c r="AN2207">
        <f t="shared" si="179"/>
        <v>1</v>
      </c>
      <c r="AO2207">
        <f t="shared" si="179"/>
        <v>1</v>
      </c>
    </row>
    <row r="2208" spans="1:41" ht="14.45" customHeight="1" x14ac:dyDescent="0.45">
      <c r="A2208" s="1">
        <v>44172.910243055558</v>
      </c>
      <c r="B2208" s="1">
        <v>44172.913194444445</v>
      </c>
      <c r="C2208">
        <v>0</v>
      </c>
      <c r="D2208">
        <v>100</v>
      </c>
      <c r="E2208">
        <v>255</v>
      </c>
      <c r="F2208">
        <v>1</v>
      </c>
      <c r="G2208" s="1">
        <v>44172.913207025464</v>
      </c>
      <c r="H2208" s="2" t="s">
        <v>4935</v>
      </c>
      <c r="I2208" s="2" t="s">
        <v>51</v>
      </c>
      <c r="J2208" s="2" t="s">
        <v>52</v>
      </c>
      <c r="K2208" s="2" t="s">
        <v>53</v>
      </c>
      <c r="L2208" s="2" t="s">
        <v>87</v>
      </c>
      <c r="M2208" s="2" t="s">
        <v>106</v>
      </c>
      <c r="N2208" s="2" t="s">
        <v>107</v>
      </c>
      <c r="O2208">
        <v>1</v>
      </c>
      <c r="P2208">
        <v>0</v>
      </c>
      <c r="Q2208">
        <v>0</v>
      </c>
      <c r="R2208">
        <v>35.088000000000001</v>
      </c>
      <c r="S2208">
        <v>0</v>
      </c>
      <c r="T2208" s="2" t="s">
        <v>4936</v>
      </c>
      <c r="U2208" s="2" t="s">
        <v>179</v>
      </c>
      <c r="V2208">
        <v>2</v>
      </c>
      <c r="W2208">
        <v>4</v>
      </c>
      <c r="X2208">
        <v>22</v>
      </c>
      <c r="Y2208" s="2" t="s">
        <v>59</v>
      </c>
      <c r="Z2208">
        <v>255</v>
      </c>
      <c r="AA2208" s="2" t="s">
        <v>60</v>
      </c>
      <c r="AB2208" s="2" t="s">
        <v>61</v>
      </c>
      <c r="AC2208" s="2" t="s">
        <v>59</v>
      </c>
      <c r="AD2208">
        <v>1</v>
      </c>
      <c r="AE2208" s="15">
        <f t="shared" si="177"/>
        <v>1440</v>
      </c>
      <c r="AF2208" s="16">
        <f t="shared" si="178"/>
        <v>900</v>
      </c>
      <c r="AK2208">
        <f t="shared" si="179"/>
        <v>1</v>
      </c>
      <c r="AL2208">
        <f t="shared" si="179"/>
        <v>0</v>
      </c>
      <c r="AM2208">
        <f t="shared" si="179"/>
        <v>0</v>
      </c>
      <c r="AN2208">
        <f t="shared" si="179"/>
        <v>0</v>
      </c>
      <c r="AO2208">
        <f t="shared" si="179"/>
        <v>0</v>
      </c>
    </row>
    <row r="2209" spans="1:41" ht="14.45" customHeight="1" x14ac:dyDescent="0.45">
      <c r="A2209" s="1">
        <v>44172.912002314813</v>
      </c>
      <c r="B2209" s="1">
        <v>44172.913252314815</v>
      </c>
      <c r="C2209">
        <v>0</v>
      </c>
      <c r="D2209">
        <v>100</v>
      </c>
      <c r="E2209">
        <v>108</v>
      </c>
      <c r="F2209">
        <v>1</v>
      </c>
      <c r="G2209" s="1">
        <v>44172.913259490742</v>
      </c>
      <c r="H2209" s="2" t="s">
        <v>4937</v>
      </c>
      <c r="I2209" s="2" t="s">
        <v>51</v>
      </c>
      <c r="J2209" s="2" t="s">
        <v>52</v>
      </c>
      <c r="K2209" s="2" t="s">
        <v>53</v>
      </c>
      <c r="L2209" s="2" t="s">
        <v>72</v>
      </c>
      <c r="M2209" s="2" t="s">
        <v>55</v>
      </c>
      <c r="N2209" s="2" t="s">
        <v>100</v>
      </c>
      <c r="O2209">
        <v>1</v>
      </c>
      <c r="P2209">
        <v>0</v>
      </c>
      <c r="Q2209">
        <v>0</v>
      </c>
      <c r="R2209">
        <v>16.045999999999999</v>
      </c>
      <c r="S2209">
        <v>0</v>
      </c>
      <c r="T2209" s="2" t="s">
        <v>4938</v>
      </c>
      <c r="U2209" s="2" t="s">
        <v>83</v>
      </c>
      <c r="V2209">
        <v>1</v>
      </c>
      <c r="W2209">
        <v>2</v>
      </c>
      <c r="X2209">
        <v>22</v>
      </c>
      <c r="Y2209" s="2" t="s">
        <v>59</v>
      </c>
      <c r="Z2209">
        <v>108</v>
      </c>
      <c r="AA2209" s="2" t="s">
        <v>84</v>
      </c>
      <c r="AB2209" s="2" t="s">
        <v>85</v>
      </c>
      <c r="AC2209" s="2" t="s">
        <v>59</v>
      </c>
      <c r="AD2209">
        <v>1</v>
      </c>
      <c r="AE2209" s="15">
        <f t="shared" si="177"/>
        <v>1366</v>
      </c>
      <c r="AF2209" s="16">
        <f t="shared" si="178"/>
        <v>768</v>
      </c>
      <c r="AK2209">
        <f t="shared" si="179"/>
        <v>1</v>
      </c>
      <c r="AL2209">
        <f t="shared" si="179"/>
        <v>0</v>
      </c>
      <c r="AM2209">
        <f t="shared" si="179"/>
        <v>0</v>
      </c>
      <c r="AN2209">
        <f t="shared" si="179"/>
        <v>0</v>
      </c>
      <c r="AO2209">
        <f t="shared" si="179"/>
        <v>0</v>
      </c>
    </row>
    <row r="2210" spans="1:41" ht="14.45" customHeight="1" x14ac:dyDescent="0.45">
      <c r="A2210" s="1">
        <v>44172.910740740743</v>
      </c>
      <c r="B2210" s="1">
        <v>44172.913263888891</v>
      </c>
      <c r="C2210">
        <v>0</v>
      </c>
      <c r="D2210">
        <v>100</v>
      </c>
      <c r="E2210">
        <v>218</v>
      </c>
      <c r="F2210">
        <v>1</v>
      </c>
      <c r="G2210" s="1">
        <v>44172.913277233798</v>
      </c>
      <c r="H2210" s="2" t="s">
        <v>4939</v>
      </c>
      <c r="I2210" s="2" t="s">
        <v>51</v>
      </c>
      <c r="J2210" s="2" t="s">
        <v>52</v>
      </c>
      <c r="K2210" s="2" t="s">
        <v>53</v>
      </c>
      <c r="L2210" s="2" t="s">
        <v>72</v>
      </c>
      <c r="M2210" s="2" t="s">
        <v>55</v>
      </c>
      <c r="N2210" s="2" t="s">
        <v>132</v>
      </c>
      <c r="O2210">
        <v>1</v>
      </c>
      <c r="P2210">
        <v>0</v>
      </c>
      <c r="Q2210">
        <v>0</v>
      </c>
      <c r="R2210">
        <v>35.270000000000003</v>
      </c>
      <c r="S2210">
        <v>0</v>
      </c>
      <c r="T2210" s="2" t="s">
        <v>4940</v>
      </c>
      <c r="U2210" s="2" t="s">
        <v>96</v>
      </c>
      <c r="V2210">
        <v>1</v>
      </c>
      <c r="W2210">
        <v>5</v>
      </c>
      <c r="X2210">
        <v>22</v>
      </c>
      <c r="Y2210" s="2" t="s">
        <v>59</v>
      </c>
      <c r="Z2210">
        <v>218</v>
      </c>
      <c r="AA2210" s="2" t="s">
        <v>75</v>
      </c>
      <c r="AB2210" s="2" t="s">
        <v>76</v>
      </c>
      <c r="AC2210" s="2" t="s">
        <v>59</v>
      </c>
      <c r="AD2210">
        <v>1</v>
      </c>
      <c r="AE2210" s="15">
        <f t="shared" si="177"/>
        <v>1280</v>
      </c>
      <c r="AF2210" s="16">
        <f t="shared" si="178"/>
        <v>720</v>
      </c>
      <c r="AK2210">
        <f t="shared" si="179"/>
        <v>1</v>
      </c>
      <c r="AL2210">
        <f t="shared" si="179"/>
        <v>0</v>
      </c>
      <c r="AM2210">
        <f t="shared" si="179"/>
        <v>0</v>
      </c>
      <c r="AN2210">
        <f t="shared" si="179"/>
        <v>0</v>
      </c>
      <c r="AO2210">
        <f t="shared" si="179"/>
        <v>0</v>
      </c>
    </row>
    <row r="2211" spans="1:41" ht="14.45" customHeight="1" x14ac:dyDescent="0.45">
      <c r="A2211" s="1">
        <v>44172.90997685185</v>
      </c>
      <c r="B2211" s="1">
        <v>44172.913275462961</v>
      </c>
      <c r="C2211">
        <v>0</v>
      </c>
      <c r="D2211">
        <v>100</v>
      </c>
      <c r="E2211">
        <v>284</v>
      </c>
      <c r="F2211">
        <v>1</v>
      </c>
      <c r="G2211" s="1">
        <v>44172.913280624998</v>
      </c>
      <c r="H2211" s="2" t="s">
        <v>4941</v>
      </c>
      <c r="I2211" s="2" t="s">
        <v>51</v>
      </c>
      <c r="J2211" s="2" t="s">
        <v>52</v>
      </c>
      <c r="K2211" s="2" t="s">
        <v>78</v>
      </c>
      <c r="L2211" s="2" t="s">
        <v>79</v>
      </c>
      <c r="M2211" s="2" t="s">
        <v>106</v>
      </c>
      <c r="N2211" s="2" t="s">
        <v>107</v>
      </c>
      <c r="O2211">
        <v>1</v>
      </c>
      <c r="P2211">
        <v>0</v>
      </c>
      <c r="Q2211">
        <v>0</v>
      </c>
      <c r="R2211">
        <v>40.536000000000001</v>
      </c>
      <c r="S2211">
        <v>0</v>
      </c>
      <c r="T2211" s="2" t="s">
        <v>4942</v>
      </c>
      <c r="U2211" s="2" t="s">
        <v>144</v>
      </c>
      <c r="V2211">
        <v>2</v>
      </c>
      <c r="W2211">
        <v>2</v>
      </c>
      <c r="X2211">
        <v>22</v>
      </c>
      <c r="Y2211" s="2" t="s">
        <v>4943</v>
      </c>
      <c r="Z2211">
        <v>284</v>
      </c>
      <c r="AA2211" s="2" t="s">
        <v>97</v>
      </c>
      <c r="AB2211" s="2" t="s">
        <v>98</v>
      </c>
      <c r="AC2211" s="2" t="s">
        <v>59</v>
      </c>
      <c r="AD2211">
        <v>1</v>
      </c>
      <c r="AE2211" s="15">
        <f t="shared" si="177"/>
        <v>1440</v>
      </c>
      <c r="AF2211" s="16">
        <f t="shared" si="178"/>
        <v>900</v>
      </c>
      <c r="AK2211">
        <f t="shared" si="179"/>
        <v>1</v>
      </c>
      <c r="AL2211">
        <f t="shared" si="179"/>
        <v>0</v>
      </c>
      <c r="AM2211">
        <f t="shared" si="179"/>
        <v>0</v>
      </c>
      <c r="AN2211">
        <f t="shared" si="179"/>
        <v>0</v>
      </c>
      <c r="AO2211">
        <f t="shared" si="179"/>
        <v>0</v>
      </c>
    </row>
    <row r="2212" spans="1:41" ht="14.45" customHeight="1" x14ac:dyDescent="0.45">
      <c r="A2212" s="1">
        <v>44172.910104166665</v>
      </c>
      <c r="B2212" s="1">
        <v>44172.913298611114</v>
      </c>
      <c r="C2212">
        <v>0</v>
      </c>
      <c r="D2212">
        <v>100</v>
      </c>
      <c r="E2212">
        <v>276</v>
      </c>
      <c r="F2212">
        <v>1</v>
      </c>
      <c r="G2212" s="1">
        <v>44172.913311041666</v>
      </c>
      <c r="H2212" s="2" t="s">
        <v>4944</v>
      </c>
      <c r="I2212" s="2" t="s">
        <v>51</v>
      </c>
      <c r="J2212" s="2" t="s">
        <v>52</v>
      </c>
      <c r="K2212" s="2" t="s">
        <v>113</v>
      </c>
      <c r="L2212" s="2" t="s">
        <v>394</v>
      </c>
      <c r="M2212" s="2" t="s">
        <v>106</v>
      </c>
      <c r="N2212" s="2" t="s">
        <v>107</v>
      </c>
      <c r="O2212">
        <v>1</v>
      </c>
      <c r="P2212">
        <v>0</v>
      </c>
      <c r="Q2212">
        <v>0</v>
      </c>
      <c r="R2212">
        <v>48.279000000000003</v>
      </c>
      <c r="S2212">
        <v>0</v>
      </c>
      <c r="T2212" s="2" t="s">
        <v>4945</v>
      </c>
      <c r="U2212" s="2" t="s">
        <v>242</v>
      </c>
      <c r="V2212">
        <v>1</v>
      </c>
      <c r="W2212">
        <v>5</v>
      </c>
      <c r="X2212">
        <v>22</v>
      </c>
      <c r="Y2212" s="2" t="s">
        <v>59</v>
      </c>
      <c r="Z2212">
        <v>276</v>
      </c>
      <c r="AA2212" s="2" t="s">
        <v>103</v>
      </c>
      <c r="AB2212" s="2" t="s">
        <v>104</v>
      </c>
      <c r="AC2212" s="2" t="s">
        <v>59</v>
      </c>
      <c r="AD2212">
        <v>1</v>
      </c>
      <c r="AE2212" s="15">
        <f t="shared" si="177"/>
        <v>1440</v>
      </c>
      <c r="AF2212" s="16">
        <f t="shared" si="178"/>
        <v>900</v>
      </c>
      <c r="AK2212">
        <f t="shared" si="179"/>
        <v>0</v>
      </c>
      <c r="AL2212">
        <f t="shared" si="179"/>
        <v>0</v>
      </c>
      <c r="AM2212">
        <f t="shared" si="179"/>
        <v>1</v>
      </c>
      <c r="AN2212">
        <f t="shared" si="179"/>
        <v>1</v>
      </c>
      <c r="AO2212">
        <f t="shared" si="179"/>
        <v>1</v>
      </c>
    </row>
    <row r="2213" spans="1:41" ht="14.45" customHeight="1" x14ac:dyDescent="0.45">
      <c r="A2213" s="1">
        <v>44172.910729166666</v>
      </c>
      <c r="B2213" s="1">
        <v>44172.913414351853</v>
      </c>
      <c r="C2213">
        <v>0</v>
      </c>
      <c r="D2213">
        <v>100</v>
      </c>
      <c r="E2213">
        <v>231</v>
      </c>
      <c r="F2213">
        <v>1</v>
      </c>
      <c r="G2213" s="1">
        <v>44172.913425219907</v>
      </c>
      <c r="H2213" s="2" t="s">
        <v>4946</v>
      </c>
      <c r="I2213" s="2" t="s">
        <v>51</v>
      </c>
      <c r="J2213" s="2" t="s">
        <v>52</v>
      </c>
      <c r="K2213" s="2" t="s">
        <v>53</v>
      </c>
      <c r="L2213" s="2" t="s">
        <v>87</v>
      </c>
      <c r="M2213" s="2" t="s">
        <v>55</v>
      </c>
      <c r="N2213" s="2" t="s">
        <v>4947</v>
      </c>
      <c r="O2213">
        <v>1</v>
      </c>
      <c r="P2213">
        <v>0</v>
      </c>
      <c r="Q2213">
        <v>0</v>
      </c>
      <c r="R2213">
        <v>31.65</v>
      </c>
      <c r="S2213">
        <v>0</v>
      </c>
      <c r="T2213" s="2" t="s">
        <v>4948</v>
      </c>
      <c r="U2213" s="2" t="s">
        <v>83</v>
      </c>
      <c r="V2213">
        <v>1</v>
      </c>
      <c r="W2213">
        <v>4</v>
      </c>
      <c r="X2213">
        <v>22</v>
      </c>
      <c r="Y2213" s="2" t="s">
        <v>59</v>
      </c>
      <c r="Z2213">
        <v>231</v>
      </c>
      <c r="AA2213" s="2" t="s">
        <v>84</v>
      </c>
      <c r="AB2213" s="2" t="s">
        <v>85</v>
      </c>
      <c r="AC2213" s="2" t="s">
        <v>59</v>
      </c>
      <c r="AD2213">
        <v>1</v>
      </c>
      <c r="AE2213" s="15">
        <f t="shared" si="177"/>
        <v>3072</v>
      </c>
      <c r="AF2213" s="16">
        <f t="shared" si="178"/>
        <v>1728</v>
      </c>
      <c r="AK2213">
        <f t="shared" si="179"/>
        <v>1</v>
      </c>
      <c r="AL2213">
        <f t="shared" si="179"/>
        <v>0</v>
      </c>
      <c r="AM2213">
        <f t="shared" si="179"/>
        <v>0</v>
      </c>
      <c r="AN2213">
        <f t="shared" si="179"/>
        <v>0</v>
      </c>
      <c r="AO2213">
        <f t="shared" si="179"/>
        <v>0</v>
      </c>
    </row>
    <row r="2214" spans="1:41" ht="14.45" customHeight="1" x14ac:dyDescent="0.45">
      <c r="A2214" s="1">
        <v>44172.910937499997</v>
      </c>
      <c r="B2214" s="1">
        <v>44172.913437499999</v>
      </c>
      <c r="C2214">
        <v>0</v>
      </c>
      <c r="D2214">
        <v>100</v>
      </c>
      <c r="E2214">
        <v>215</v>
      </c>
      <c r="F2214">
        <v>1</v>
      </c>
      <c r="G2214" s="1">
        <v>44172.913445937498</v>
      </c>
      <c r="H2214" s="2" t="s">
        <v>4949</v>
      </c>
      <c r="I2214" s="2" t="s">
        <v>51</v>
      </c>
      <c r="J2214" s="2" t="s">
        <v>52</v>
      </c>
      <c r="K2214" s="2" t="s">
        <v>53</v>
      </c>
      <c r="L2214" s="2" t="s">
        <v>4950</v>
      </c>
      <c r="M2214" s="2" t="s">
        <v>55</v>
      </c>
      <c r="N2214" s="2" t="s">
        <v>56</v>
      </c>
      <c r="O2214">
        <v>1</v>
      </c>
      <c r="P2214">
        <v>0</v>
      </c>
      <c r="Q2214">
        <v>0</v>
      </c>
      <c r="R2214">
        <v>42.936999999999998</v>
      </c>
      <c r="S2214">
        <v>0</v>
      </c>
      <c r="T2214" s="2" t="s">
        <v>4951</v>
      </c>
      <c r="U2214" s="2" t="s">
        <v>144</v>
      </c>
      <c r="V2214">
        <v>2</v>
      </c>
      <c r="W2214">
        <v>3</v>
      </c>
      <c r="X2214">
        <v>22</v>
      </c>
      <c r="Y2214" s="2" t="s">
        <v>59</v>
      </c>
      <c r="Z2214">
        <v>215</v>
      </c>
      <c r="AA2214" s="2" t="s">
        <v>103</v>
      </c>
      <c r="AB2214" s="2" t="s">
        <v>104</v>
      </c>
      <c r="AC2214" s="2" t="s">
        <v>59</v>
      </c>
      <c r="AD2214">
        <v>1</v>
      </c>
      <c r="AE2214" s="15">
        <f t="shared" si="177"/>
        <v>1920</v>
      </c>
      <c r="AF2214" s="16">
        <f t="shared" si="178"/>
        <v>1080</v>
      </c>
      <c r="AK2214">
        <f t="shared" si="179"/>
        <v>1</v>
      </c>
      <c r="AL2214">
        <f t="shared" si="179"/>
        <v>0</v>
      </c>
      <c r="AM2214">
        <f t="shared" si="179"/>
        <v>0</v>
      </c>
      <c r="AN2214">
        <f t="shared" si="179"/>
        <v>0</v>
      </c>
      <c r="AO2214">
        <f t="shared" si="179"/>
        <v>0</v>
      </c>
    </row>
    <row r="2215" spans="1:41" ht="14.45" customHeight="1" x14ac:dyDescent="0.45">
      <c r="A2215" s="1">
        <v>44172.910127314812</v>
      </c>
      <c r="B2215" s="1">
        <v>44172.913437499999</v>
      </c>
      <c r="C2215">
        <v>0</v>
      </c>
      <c r="D2215">
        <v>100</v>
      </c>
      <c r="E2215">
        <v>286</v>
      </c>
      <c r="F2215">
        <v>1</v>
      </c>
      <c r="G2215" s="1">
        <v>44172.913450509259</v>
      </c>
      <c r="H2215" s="2" t="s">
        <v>4952</v>
      </c>
      <c r="I2215" s="2" t="s">
        <v>51</v>
      </c>
      <c r="J2215" s="2" t="s">
        <v>52</v>
      </c>
      <c r="K2215" s="2" t="s">
        <v>53</v>
      </c>
      <c r="L2215" s="2" t="s">
        <v>72</v>
      </c>
      <c r="M2215" s="2" t="s">
        <v>55</v>
      </c>
      <c r="N2215" s="2" t="s">
        <v>421</v>
      </c>
      <c r="O2215">
        <v>1</v>
      </c>
      <c r="P2215">
        <v>8.2430000000000003</v>
      </c>
      <c r="Q2215">
        <v>45.566000000000003</v>
      </c>
      <c r="R2215">
        <v>46.756999999999998</v>
      </c>
      <c r="S2215">
        <v>16</v>
      </c>
      <c r="T2215" s="2" t="s">
        <v>4953</v>
      </c>
      <c r="U2215" s="2" t="s">
        <v>438</v>
      </c>
      <c r="V2215">
        <v>2</v>
      </c>
      <c r="W2215">
        <v>1</v>
      </c>
      <c r="X2215">
        <v>22</v>
      </c>
      <c r="Y2215" s="2" t="s">
        <v>59</v>
      </c>
      <c r="Z2215">
        <v>286</v>
      </c>
      <c r="AA2215" s="2" t="s">
        <v>103</v>
      </c>
      <c r="AB2215" s="2" t="s">
        <v>104</v>
      </c>
      <c r="AC2215" s="2" t="s">
        <v>59</v>
      </c>
      <c r="AD2215">
        <v>1</v>
      </c>
      <c r="AE2215" s="15">
        <f t="shared" si="177"/>
        <v>1098</v>
      </c>
      <c r="AF2215" s="16">
        <f t="shared" si="178"/>
        <v>618</v>
      </c>
      <c r="AK2215">
        <f t="shared" si="179"/>
        <v>1</v>
      </c>
      <c r="AL2215">
        <f t="shared" si="179"/>
        <v>0</v>
      </c>
      <c r="AM2215">
        <f t="shared" si="179"/>
        <v>0</v>
      </c>
      <c r="AN2215">
        <f t="shared" si="179"/>
        <v>0</v>
      </c>
      <c r="AO2215">
        <f t="shared" si="179"/>
        <v>0</v>
      </c>
    </row>
    <row r="2216" spans="1:41" ht="14.45" customHeight="1" x14ac:dyDescent="0.45">
      <c r="A2216" s="1">
        <v>44172.91065972222</v>
      </c>
      <c r="B2216" s="1">
        <v>44172.913449074076</v>
      </c>
      <c r="C2216">
        <v>0</v>
      </c>
      <c r="D2216">
        <v>100</v>
      </c>
      <c r="E2216">
        <v>241</v>
      </c>
      <c r="F2216">
        <v>1</v>
      </c>
      <c r="G2216" s="1">
        <v>44172.91345576389</v>
      </c>
      <c r="H2216" s="2" t="s">
        <v>4954</v>
      </c>
      <c r="I2216" s="2" t="s">
        <v>51</v>
      </c>
      <c r="J2216" s="2" t="s">
        <v>52</v>
      </c>
      <c r="K2216" s="2" t="s">
        <v>53</v>
      </c>
      <c r="L2216" s="2" t="s">
        <v>3692</v>
      </c>
      <c r="M2216" s="2" t="s">
        <v>106</v>
      </c>
      <c r="N2216" s="2" t="s">
        <v>56</v>
      </c>
      <c r="O2216">
        <v>1</v>
      </c>
      <c r="P2216">
        <v>0</v>
      </c>
      <c r="Q2216">
        <v>0</v>
      </c>
      <c r="R2216">
        <v>28.398</v>
      </c>
      <c r="S2216">
        <v>0</v>
      </c>
      <c r="T2216" s="2" t="s">
        <v>4955</v>
      </c>
      <c r="U2216" s="2" t="s">
        <v>438</v>
      </c>
      <c r="V2216">
        <v>2</v>
      </c>
      <c r="W2216">
        <v>2</v>
      </c>
      <c r="X2216">
        <v>22</v>
      </c>
      <c r="Y2216" s="2" t="s">
        <v>59</v>
      </c>
      <c r="Z2216">
        <v>241</v>
      </c>
      <c r="AA2216" s="2" t="s">
        <v>110</v>
      </c>
      <c r="AB2216" s="2" t="s">
        <v>111</v>
      </c>
      <c r="AC2216" s="2" t="s">
        <v>59</v>
      </c>
      <c r="AD2216">
        <v>1</v>
      </c>
      <c r="AE2216" s="15">
        <f t="shared" si="177"/>
        <v>1920</v>
      </c>
      <c r="AF2216" s="16">
        <f t="shared" si="178"/>
        <v>1080</v>
      </c>
      <c r="AK2216">
        <f t="shared" si="179"/>
        <v>1</v>
      </c>
      <c r="AL2216">
        <f t="shared" si="179"/>
        <v>0</v>
      </c>
      <c r="AM2216">
        <f t="shared" si="179"/>
        <v>0</v>
      </c>
      <c r="AN2216">
        <f t="shared" si="179"/>
        <v>0</v>
      </c>
      <c r="AO2216">
        <f t="shared" si="179"/>
        <v>0</v>
      </c>
    </row>
    <row r="2217" spans="1:41" ht="14.45" customHeight="1" x14ac:dyDescent="0.45">
      <c r="A2217" s="1">
        <v>44172.911435185182</v>
      </c>
      <c r="B2217" s="1">
        <v>44172.91369212963</v>
      </c>
      <c r="C2217">
        <v>0</v>
      </c>
      <c r="D2217">
        <v>100</v>
      </c>
      <c r="E2217">
        <v>194</v>
      </c>
      <c r="F2217">
        <v>1</v>
      </c>
      <c r="G2217" s="1">
        <v>44172.913699606484</v>
      </c>
      <c r="H2217" s="2" t="s">
        <v>4956</v>
      </c>
      <c r="I2217" s="2" t="s">
        <v>51</v>
      </c>
      <c r="J2217" s="2" t="s">
        <v>52</v>
      </c>
      <c r="K2217" s="2" t="s">
        <v>53</v>
      </c>
      <c r="L2217" s="2" t="s">
        <v>72</v>
      </c>
      <c r="M2217" s="2" t="s">
        <v>55</v>
      </c>
      <c r="N2217" s="2" t="s">
        <v>132</v>
      </c>
      <c r="O2217">
        <v>1</v>
      </c>
      <c r="P2217">
        <v>3.1520000000000001</v>
      </c>
      <c r="Q2217">
        <v>30.506</v>
      </c>
      <c r="R2217">
        <v>31.513000000000002</v>
      </c>
      <c r="S2217">
        <v>2</v>
      </c>
      <c r="T2217" s="2" t="s">
        <v>4957</v>
      </c>
      <c r="U2217" s="2" t="s">
        <v>288</v>
      </c>
      <c r="V2217">
        <v>1</v>
      </c>
      <c r="W2217">
        <v>3</v>
      </c>
      <c r="X2217">
        <v>22</v>
      </c>
      <c r="Y2217" s="2" t="s">
        <v>59</v>
      </c>
      <c r="Z2217">
        <v>194</v>
      </c>
      <c r="AA2217" s="2" t="s">
        <v>91</v>
      </c>
      <c r="AB2217" s="2" t="s">
        <v>92</v>
      </c>
      <c r="AC2217" s="2" t="s">
        <v>59</v>
      </c>
      <c r="AD2217">
        <v>1</v>
      </c>
      <c r="AE2217" s="15">
        <f t="shared" si="177"/>
        <v>1280</v>
      </c>
      <c r="AF2217" s="16">
        <f t="shared" si="178"/>
        <v>720</v>
      </c>
      <c r="AK2217">
        <f t="shared" si="179"/>
        <v>1</v>
      </c>
      <c r="AL2217">
        <f t="shared" si="179"/>
        <v>0</v>
      </c>
      <c r="AM2217">
        <f t="shared" si="179"/>
        <v>0</v>
      </c>
      <c r="AN2217">
        <f t="shared" si="179"/>
        <v>0</v>
      </c>
      <c r="AO2217">
        <f t="shared" si="179"/>
        <v>0</v>
      </c>
    </row>
    <row r="2218" spans="1:41" ht="14.45" customHeight="1" x14ac:dyDescent="0.45">
      <c r="A2218" s="1">
        <v>44172.910173611112</v>
      </c>
      <c r="B2218" s="1">
        <v>44172.913981481484</v>
      </c>
      <c r="C2218">
        <v>0</v>
      </c>
      <c r="D2218">
        <v>100</v>
      </c>
      <c r="E2218">
        <v>328</v>
      </c>
      <c r="F2218">
        <v>1</v>
      </c>
      <c r="G2218" s="1">
        <v>44172.913989039349</v>
      </c>
      <c r="H2218" s="2" t="s">
        <v>4958</v>
      </c>
      <c r="I2218" s="2" t="s">
        <v>51</v>
      </c>
      <c r="J2218" s="2" t="s">
        <v>52</v>
      </c>
      <c r="K2218" s="2" t="s">
        <v>272</v>
      </c>
      <c r="L2218" s="2" t="s">
        <v>273</v>
      </c>
      <c r="M2218" s="2" t="s">
        <v>106</v>
      </c>
      <c r="N2218" s="2" t="s">
        <v>107</v>
      </c>
      <c r="O2218">
        <v>1</v>
      </c>
      <c r="P2218">
        <v>0</v>
      </c>
      <c r="Q2218">
        <v>0</v>
      </c>
      <c r="R2218">
        <v>31.189</v>
      </c>
      <c r="S2218">
        <v>0</v>
      </c>
      <c r="T2218" s="2" t="s">
        <v>4959</v>
      </c>
      <c r="U2218" s="2" t="s">
        <v>121</v>
      </c>
      <c r="V2218">
        <v>2</v>
      </c>
      <c r="W2218">
        <v>5</v>
      </c>
      <c r="X2218">
        <v>22</v>
      </c>
      <c r="Y2218" s="2" t="s">
        <v>59</v>
      </c>
      <c r="Z2218">
        <v>328</v>
      </c>
      <c r="AA2218" s="2" t="s">
        <v>91</v>
      </c>
      <c r="AB2218" s="2" t="s">
        <v>92</v>
      </c>
      <c r="AC2218" s="2" t="s">
        <v>59</v>
      </c>
      <c r="AD2218">
        <v>1</v>
      </c>
      <c r="AE2218" s="15">
        <f t="shared" si="177"/>
        <v>1440</v>
      </c>
      <c r="AF2218" s="16">
        <f t="shared" si="178"/>
        <v>900</v>
      </c>
      <c r="AK2218">
        <f t="shared" si="179"/>
        <v>1</v>
      </c>
      <c r="AL2218">
        <f t="shared" si="179"/>
        <v>0</v>
      </c>
      <c r="AM2218">
        <f t="shared" si="179"/>
        <v>0</v>
      </c>
      <c r="AN2218">
        <f t="shared" si="179"/>
        <v>0</v>
      </c>
      <c r="AO2218">
        <f t="shared" si="179"/>
        <v>0</v>
      </c>
    </row>
    <row r="2219" spans="1:41" ht="14.45" customHeight="1" x14ac:dyDescent="0.45">
      <c r="A2219" s="1">
        <v>44172.909224537034</v>
      </c>
      <c r="B2219" s="1">
        <v>44172.914085648146</v>
      </c>
      <c r="C2219">
        <v>0</v>
      </c>
      <c r="D2219">
        <v>100</v>
      </c>
      <c r="E2219">
        <v>419</v>
      </c>
      <c r="F2219">
        <v>1</v>
      </c>
      <c r="G2219" s="1">
        <v>44172.914094583335</v>
      </c>
      <c r="H2219" s="2" t="s">
        <v>4960</v>
      </c>
      <c r="I2219" s="2" t="s">
        <v>51</v>
      </c>
      <c r="J2219" s="2" t="s">
        <v>52</v>
      </c>
      <c r="K2219" s="2" t="s">
        <v>53</v>
      </c>
      <c r="L2219" s="2" t="s">
        <v>72</v>
      </c>
      <c r="M2219" s="2" t="s">
        <v>55</v>
      </c>
      <c r="N2219" s="2" t="s">
        <v>132</v>
      </c>
      <c r="O2219">
        <v>1</v>
      </c>
      <c r="P2219">
        <v>0</v>
      </c>
      <c r="Q2219">
        <v>0</v>
      </c>
      <c r="R2219">
        <v>41.012999999999998</v>
      </c>
      <c r="S2219">
        <v>0</v>
      </c>
      <c r="T2219" s="2" t="s">
        <v>4961</v>
      </c>
      <c r="U2219" s="2" t="s">
        <v>83</v>
      </c>
      <c r="V2219">
        <v>1</v>
      </c>
      <c r="W2219">
        <v>4</v>
      </c>
      <c r="X2219">
        <v>22</v>
      </c>
      <c r="Y2219" s="2" t="s">
        <v>59</v>
      </c>
      <c r="Z2219">
        <v>419</v>
      </c>
      <c r="AA2219" s="2" t="s">
        <v>69</v>
      </c>
      <c r="AB2219" s="2" t="s">
        <v>70</v>
      </c>
      <c r="AC2219" s="2" t="s">
        <v>59</v>
      </c>
      <c r="AD2219">
        <v>1</v>
      </c>
      <c r="AE2219" s="15">
        <f t="shared" si="177"/>
        <v>1280</v>
      </c>
      <c r="AF2219" s="16">
        <f t="shared" si="178"/>
        <v>720</v>
      </c>
      <c r="AK2219">
        <f t="shared" si="179"/>
        <v>1</v>
      </c>
      <c r="AL2219">
        <f t="shared" si="179"/>
        <v>0</v>
      </c>
      <c r="AM2219">
        <f t="shared" si="179"/>
        <v>0</v>
      </c>
      <c r="AN2219">
        <f t="shared" si="179"/>
        <v>0</v>
      </c>
      <c r="AO2219">
        <f t="shared" si="179"/>
        <v>0</v>
      </c>
    </row>
    <row r="2220" spans="1:41" ht="14.45" customHeight="1" x14ac:dyDescent="0.45">
      <c r="A2220" s="1">
        <v>44172.911435185182</v>
      </c>
      <c r="B2220" s="1">
        <v>44172.914282407408</v>
      </c>
      <c r="C2220">
        <v>0</v>
      </c>
      <c r="D2220">
        <v>100</v>
      </c>
      <c r="E2220">
        <v>245</v>
      </c>
      <c r="F2220">
        <v>1</v>
      </c>
      <c r="G2220" s="1">
        <v>44172.914286898151</v>
      </c>
      <c r="H2220" s="2" t="s">
        <v>4962</v>
      </c>
      <c r="I2220" s="2" t="s">
        <v>51</v>
      </c>
      <c r="J2220" s="2" t="s">
        <v>52</v>
      </c>
      <c r="K2220" s="2" t="s">
        <v>53</v>
      </c>
      <c r="L2220" s="2" t="s">
        <v>87</v>
      </c>
      <c r="M2220" s="2" t="s">
        <v>55</v>
      </c>
      <c r="N2220" s="2" t="s">
        <v>142</v>
      </c>
      <c r="O2220">
        <v>1</v>
      </c>
      <c r="P2220">
        <v>0</v>
      </c>
      <c r="Q2220">
        <v>0</v>
      </c>
      <c r="R2220">
        <v>38.784999999999997</v>
      </c>
      <c r="S2220">
        <v>0</v>
      </c>
      <c r="T2220" s="2" t="s">
        <v>4963</v>
      </c>
      <c r="U2220" s="2" t="s">
        <v>89</v>
      </c>
      <c r="V2220">
        <v>1</v>
      </c>
      <c r="W2220">
        <v>5</v>
      </c>
      <c r="X2220">
        <v>22</v>
      </c>
      <c r="Y2220" s="2" t="s">
        <v>2797</v>
      </c>
      <c r="Z2220">
        <v>245</v>
      </c>
      <c r="AA2220" s="2" t="s">
        <v>110</v>
      </c>
      <c r="AB2220" s="2" t="s">
        <v>111</v>
      </c>
      <c r="AC2220" s="2" t="s">
        <v>59</v>
      </c>
      <c r="AD2220">
        <v>1</v>
      </c>
      <c r="AE2220" s="15">
        <f t="shared" si="177"/>
        <v>1536</v>
      </c>
      <c r="AF2220" s="16">
        <f t="shared" si="178"/>
        <v>864</v>
      </c>
      <c r="AK2220">
        <f t="shared" si="179"/>
        <v>1</v>
      </c>
      <c r="AL2220">
        <f t="shared" si="179"/>
        <v>0</v>
      </c>
      <c r="AM2220">
        <f t="shared" si="179"/>
        <v>0</v>
      </c>
      <c r="AN2220">
        <f t="shared" si="179"/>
        <v>0</v>
      </c>
      <c r="AO2220">
        <f t="shared" si="179"/>
        <v>0</v>
      </c>
    </row>
    <row r="2221" spans="1:41" ht="14.45" customHeight="1" x14ac:dyDescent="0.45">
      <c r="A2221" s="1">
        <v>44172.909849537034</v>
      </c>
      <c r="B2221" s="1">
        <v>44172.9143287037</v>
      </c>
      <c r="C2221">
        <v>0</v>
      </c>
      <c r="D2221">
        <v>100</v>
      </c>
      <c r="E2221">
        <v>386</v>
      </c>
      <c r="F2221">
        <v>1</v>
      </c>
      <c r="G2221" s="1">
        <v>44172.914332569446</v>
      </c>
      <c r="H2221" s="2" t="s">
        <v>4964</v>
      </c>
      <c r="I2221" s="2" t="s">
        <v>51</v>
      </c>
      <c r="J2221" s="2" t="s">
        <v>52</v>
      </c>
      <c r="K2221" s="2" t="s">
        <v>53</v>
      </c>
      <c r="L2221" s="2" t="s">
        <v>72</v>
      </c>
      <c r="M2221" s="2" t="s">
        <v>55</v>
      </c>
      <c r="N2221" s="2" t="s">
        <v>100</v>
      </c>
      <c r="O2221">
        <v>1</v>
      </c>
      <c r="P2221">
        <v>0</v>
      </c>
      <c r="Q2221">
        <v>0</v>
      </c>
      <c r="R2221">
        <v>67.113</v>
      </c>
      <c r="S2221">
        <v>0</v>
      </c>
      <c r="T2221" s="2" t="s">
        <v>4965</v>
      </c>
      <c r="U2221" s="2" t="s">
        <v>96</v>
      </c>
      <c r="V2221">
        <v>3</v>
      </c>
      <c r="W2221">
        <v>5</v>
      </c>
      <c r="X2221">
        <v>22</v>
      </c>
      <c r="Y2221" s="2" t="s">
        <v>166</v>
      </c>
      <c r="Z2221">
        <v>386</v>
      </c>
      <c r="AA2221" s="2" t="s">
        <v>110</v>
      </c>
      <c r="AB2221" s="2" t="s">
        <v>111</v>
      </c>
      <c r="AC2221" s="2" t="s">
        <v>59</v>
      </c>
      <c r="AD2221">
        <v>1</v>
      </c>
      <c r="AE2221" s="15">
        <f t="shared" si="177"/>
        <v>1366</v>
      </c>
      <c r="AF2221" s="16">
        <f t="shared" si="178"/>
        <v>768</v>
      </c>
      <c r="AK2221">
        <f t="shared" si="179"/>
        <v>1</v>
      </c>
      <c r="AL2221">
        <f t="shared" si="179"/>
        <v>0</v>
      </c>
      <c r="AM2221">
        <f t="shared" si="179"/>
        <v>0</v>
      </c>
      <c r="AN2221">
        <f t="shared" si="179"/>
        <v>0</v>
      </c>
      <c r="AO2221">
        <f t="shared" si="179"/>
        <v>0</v>
      </c>
    </row>
    <row r="2222" spans="1:41" ht="14.45" customHeight="1" x14ac:dyDescent="0.45">
      <c r="A2222" s="1">
        <v>44172.910266203704</v>
      </c>
      <c r="B2222" s="1">
        <v>44172.914340277777</v>
      </c>
      <c r="C2222">
        <v>0</v>
      </c>
      <c r="D2222">
        <v>100</v>
      </c>
      <c r="E2222">
        <v>352</v>
      </c>
      <c r="F2222">
        <v>1</v>
      </c>
      <c r="G2222" s="1">
        <v>44172.914348564816</v>
      </c>
      <c r="H2222" s="2" t="s">
        <v>4966</v>
      </c>
      <c r="I2222" s="2" t="s">
        <v>51</v>
      </c>
      <c r="J2222" s="2" t="s">
        <v>52</v>
      </c>
      <c r="K2222" s="2" t="s">
        <v>53</v>
      </c>
      <c r="L2222" s="2" t="s">
        <v>72</v>
      </c>
      <c r="M2222" s="2" t="s">
        <v>55</v>
      </c>
      <c r="N2222" s="2" t="s">
        <v>56</v>
      </c>
      <c r="O2222">
        <v>1</v>
      </c>
      <c r="P2222">
        <v>0</v>
      </c>
      <c r="Q2222">
        <v>0</v>
      </c>
      <c r="R2222">
        <v>34.716999999999999</v>
      </c>
      <c r="S2222">
        <v>0</v>
      </c>
      <c r="T2222" s="2" t="s">
        <v>4967</v>
      </c>
      <c r="U2222" s="2" t="s">
        <v>179</v>
      </c>
      <c r="V2222">
        <v>1</v>
      </c>
      <c r="W2222">
        <v>3</v>
      </c>
      <c r="X2222">
        <v>22</v>
      </c>
      <c r="Y2222" s="2" t="s">
        <v>59</v>
      </c>
      <c r="Z2222">
        <v>352</v>
      </c>
      <c r="AA2222" s="2" t="s">
        <v>75</v>
      </c>
      <c r="AB2222" s="2" t="s">
        <v>76</v>
      </c>
      <c r="AC2222" s="2" t="s">
        <v>59</v>
      </c>
      <c r="AD2222">
        <v>1</v>
      </c>
      <c r="AE2222" s="15">
        <f t="shared" si="177"/>
        <v>1920</v>
      </c>
      <c r="AF2222" s="16">
        <f t="shared" si="178"/>
        <v>1080</v>
      </c>
      <c r="AK2222">
        <f t="shared" si="179"/>
        <v>0</v>
      </c>
      <c r="AL2222">
        <f t="shared" si="179"/>
        <v>0</v>
      </c>
      <c r="AM2222">
        <f t="shared" si="179"/>
        <v>0</v>
      </c>
      <c r="AN2222">
        <f t="shared" si="179"/>
        <v>0</v>
      </c>
      <c r="AO2222">
        <f t="shared" si="179"/>
        <v>0</v>
      </c>
    </row>
    <row r="2223" spans="1:41" ht="14.45" customHeight="1" x14ac:dyDescent="0.45">
      <c r="A2223" s="1">
        <v>44172.909837962965</v>
      </c>
      <c r="B2223" s="1">
        <v>44172.914375</v>
      </c>
      <c r="C2223">
        <v>0</v>
      </c>
      <c r="D2223">
        <v>100</v>
      </c>
      <c r="E2223">
        <v>392</v>
      </c>
      <c r="F2223">
        <v>1</v>
      </c>
      <c r="G2223" s="1">
        <v>44172.914386168981</v>
      </c>
      <c r="H2223" s="2" t="s">
        <v>4968</v>
      </c>
      <c r="I2223" s="2" t="s">
        <v>51</v>
      </c>
      <c r="J2223" s="2" t="s">
        <v>52</v>
      </c>
      <c r="K2223" s="2" t="s">
        <v>113</v>
      </c>
      <c r="L2223" s="2" t="s">
        <v>269</v>
      </c>
      <c r="M2223" s="2" t="s">
        <v>106</v>
      </c>
      <c r="N2223" s="2" t="s">
        <v>107</v>
      </c>
      <c r="O2223">
        <v>1</v>
      </c>
      <c r="P2223">
        <v>38.487000000000002</v>
      </c>
      <c r="Q2223">
        <v>38.487000000000002</v>
      </c>
      <c r="R2223">
        <v>42.170999999999999</v>
      </c>
      <c r="S2223">
        <v>1</v>
      </c>
      <c r="T2223" s="2" t="s">
        <v>4969</v>
      </c>
      <c r="U2223" s="2" t="s">
        <v>151</v>
      </c>
      <c r="V2223">
        <v>2</v>
      </c>
      <c r="W2223">
        <v>4</v>
      </c>
      <c r="X2223">
        <v>22</v>
      </c>
      <c r="Y2223" s="2" t="s">
        <v>59</v>
      </c>
      <c r="Z2223">
        <v>392</v>
      </c>
      <c r="AA2223" s="2" t="s">
        <v>97</v>
      </c>
      <c r="AB2223" s="2" t="s">
        <v>98</v>
      </c>
      <c r="AC2223" s="2" t="s">
        <v>59</v>
      </c>
      <c r="AD2223">
        <v>1</v>
      </c>
      <c r="AE2223" s="15">
        <f t="shared" si="177"/>
        <v>1440</v>
      </c>
      <c r="AF2223" s="16">
        <f t="shared" si="178"/>
        <v>900</v>
      </c>
      <c r="AK2223">
        <f t="shared" si="179"/>
        <v>1</v>
      </c>
      <c r="AL2223">
        <f t="shared" si="179"/>
        <v>0</v>
      </c>
      <c r="AM2223">
        <f t="shared" si="179"/>
        <v>0</v>
      </c>
      <c r="AN2223">
        <f t="shared" si="179"/>
        <v>0</v>
      </c>
      <c r="AO2223">
        <f t="shared" si="179"/>
        <v>0</v>
      </c>
    </row>
    <row r="2224" spans="1:41" ht="14.45" customHeight="1" x14ac:dyDescent="0.45">
      <c r="A2224" s="1">
        <v>44172.909814814811</v>
      </c>
      <c r="B2224" s="1">
        <v>44172.914733796293</v>
      </c>
      <c r="C2224">
        <v>0</v>
      </c>
      <c r="D2224">
        <v>100</v>
      </c>
      <c r="E2224">
        <v>425</v>
      </c>
      <c r="F2224">
        <v>1</v>
      </c>
      <c r="G2224" s="1">
        <v>44172.914741550929</v>
      </c>
      <c r="H2224" s="2" t="s">
        <v>4970</v>
      </c>
      <c r="I2224" s="2" t="s">
        <v>51</v>
      </c>
      <c r="J2224" s="2" t="s">
        <v>52</v>
      </c>
      <c r="K2224" s="2" t="s">
        <v>53</v>
      </c>
      <c r="L2224" s="2" t="s">
        <v>87</v>
      </c>
      <c r="M2224" s="2" t="s">
        <v>118</v>
      </c>
      <c r="N2224" s="2" t="s">
        <v>136</v>
      </c>
      <c r="O2224">
        <v>1</v>
      </c>
      <c r="P2224">
        <v>0</v>
      </c>
      <c r="Q2224">
        <v>0</v>
      </c>
      <c r="R2224">
        <v>35.027999999999999</v>
      </c>
      <c r="S2224">
        <v>0</v>
      </c>
      <c r="T2224" s="2" t="s">
        <v>4971</v>
      </c>
      <c r="U2224" s="2" t="s">
        <v>438</v>
      </c>
      <c r="V2224">
        <v>1</v>
      </c>
      <c r="W2224">
        <v>4</v>
      </c>
      <c r="X2224">
        <v>22</v>
      </c>
      <c r="Y2224" s="2" t="s">
        <v>4972</v>
      </c>
      <c r="Z2224">
        <v>425</v>
      </c>
      <c r="AA2224" s="2" t="s">
        <v>75</v>
      </c>
      <c r="AB2224" s="2" t="s">
        <v>76</v>
      </c>
      <c r="AC2224" s="2" t="s">
        <v>59</v>
      </c>
      <c r="AD2224">
        <v>1</v>
      </c>
      <c r="AE2224" s="15">
        <f t="shared" si="177"/>
        <v>1680</v>
      </c>
      <c r="AF2224" s="16">
        <f t="shared" si="178"/>
        <v>1050</v>
      </c>
      <c r="AK2224">
        <f t="shared" si="179"/>
        <v>0</v>
      </c>
      <c r="AL2224">
        <f t="shared" si="179"/>
        <v>0</v>
      </c>
      <c r="AM2224">
        <f t="shared" si="179"/>
        <v>1</v>
      </c>
      <c r="AN2224">
        <f t="shared" si="179"/>
        <v>1</v>
      </c>
      <c r="AO2224">
        <f t="shared" si="179"/>
        <v>1</v>
      </c>
    </row>
    <row r="2225" spans="1:41" ht="14.45" customHeight="1" x14ac:dyDescent="0.45">
      <c r="A2225" s="1">
        <v>44172.911631944444</v>
      </c>
      <c r="B2225" s="1">
        <v>44172.914803240739</v>
      </c>
      <c r="C2225">
        <v>0</v>
      </c>
      <c r="D2225">
        <v>100</v>
      </c>
      <c r="E2225">
        <v>274</v>
      </c>
      <c r="F2225">
        <v>1</v>
      </c>
      <c r="G2225" s="1">
        <v>44172.914816724537</v>
      </c>
      <c r="H2225" s="2" t="s">
        <v>4973</v>
      </c>
      <c r="I2225" s="2" t="s">
        <v>51</v>
      </c>
      <c r="J2225" s="2" t="s">
        <v>52</v>
      </c>
      <c r="K2225" s="2" t="s">
        <v>78</v>
      </c>
      <c r="L2225" s="2" t="s">
        <v>4974</v>
      </c>
      <c r="M2225" s="2" t="s">
        <v>153</v>
      </c>
      <c r="N2225" s="2" t="s">
        <v>100</v>
      </c>
      <c r="O2225">
        <v>1</v>
      </c>
      <c r="P2225">
        <v>7.6950000000000003</v>
      </c>
      <c r="Q2225">
        <v>31.081</v>
      </c>
      <c r="R2225">
        <v>32.003</v>
      </c>
      <c r="S2225">
        <v>4</v>
      </c>
      <c r="T2225" s="2" t="s">
        <v>4975</v>
      </c>
      <c r="U2225" s="2" t="s">
        <v>169</v>
      </c>
      <c r="V2225">
        <v>2</v>
      </c>
      <c r="W2225">
        <v>1</v>
      </c>
      <c r="X2225">
        <v>22</v>
      </c>
      <c r="Y2225" s="2" t="s">
        <v>59</v>
      </c>
      <c r="Z2225">
        <v>274</v>
      </c>
      <c r="AA2225" s="2" t="s">
        <v>91</v>
      </c>
      <c r="AB2225" s="2" t="s">
        <v>92</v>
      </c>
      <c r="AC2225" s="2" t="s">
        <v>59</v>
      </c>
      <c r="AD2225">
        <v>1</v>
      </c>
      <c r="AE2225" s="15">
        <f t="shared" si="177"/>
        <v>1366</v>
      </c>
      <c r="AF2225" s="16">
        <f t="shared" si="178"/>
        <v>768</v>
      </c>
      <c r="AK2225">
        <f t="shared" si="179"/>
        <v>0</v>
      </c>
      <c r="AL2225">
        <f t="shared" si="179"/>
        <v>0</v>
      </c>
      <c r="AM2225">
        <f t="shared" si="179"/>
        <v>0</v>
      </c>
      <c r="AN2225">
        <f t="shared" si="179"/>
        <v>0</v>
      </c>
      <c r="AO2225">
        <f t="shared" si="179"/>
        <v>0</v>
      </c>
    </row>
    <row r="2226" spans="1:41" ht="14.45" customHeight="1" x14ac:dyDescent="0.45">
      <c r="A2226" s="1">
        <v>44172.912083333336</v>
      </c>
      <c r="B2226" s="1">
        <v>44172.915150462963</v>
      </c>
      <c r="C2226">
        <v>0</v>
      </c>
      <c r="D2226">
        <v>100</v>
      </c>
      <c r="E2226">
        <v>264</v>
      </c>
      <c r="F2226">
        <v>1</v>
      </c>
      <c r="G2226" s="1">
        <v>44172.915161712961</v>
      </c>
      <c r="H2226" s="2" t="s">
        <v>4976</v>
      </c>
      <c r="I2226" s="2" t="s">
        <v>51</v>
      </c>
      <c r="J2226" s="2" t="s">
        <v>52</v>
      </c>
      <c r="K2226" s="2" t="s">
        <v>53</v>
      </c>
      <c r="L2226" s="2" t="s">
        <v>87</v>
      </c>
      <c r="M2226" s="2" t="s">
        <v>55</v>
      </c>
      <c r="N2226" s="2" t="s">
        <v>247</v>
      </c>
      <c r="O2226">
        <v>1</v>
      </c>
      <c r="P2226">
        <v>0</v>
      </c>
      <c r="Q2226">
        <v>0</v>
      </c>
      <c r="R2226">
        <v>36.412999999999997</v>
      </c>
      <c r="S2226">
        <v>0</v>
      </c>
      <c r="T2226" s="2" t="s">
        <v>4977</v>
      </c>
      <c r="U2226" s="2" t="s">
        <v>151</v>
      </c>
      <c r="V2226">
        <v>1</v>
      </c>
      <c r="W2226">
        <v>4</v>
      </c>
      <c r="X2226">
        <v>22</v>
      </c>
      <c r="Y2226" s="2" t="s">
        <v>59</v>
      </c>
      <c r="Z2226">
        <v>264</v>
      </c>
      <c r="AA2226" s="2" t="s">
        <v>69</v>
      </c>
      <c r="AB2226" s="2" t="s">
        <v>70</v>
      </c>
      <c r="AC2226" s="2" t="s">
        <v>59</v>
      </c>
      <c r="AD2226">
        <v>1</v>
      </c>
      <c r="AE2226" s="15">
        <f t="shared" si="177"/>
        <v>2560</v>
      </c>
      <c r="AF2226" s="16">
        <f t="shared" si="178"/>
        <v>1440</v>
      </c>
      <c r="AK2226">
        <f t="shared" si="179"/>
        <v>1</v>
      </c>
      <c r="AL2226">
        <f t="shared" si="179"/>
        <v>0</v>
      </c>
      <c r="AM2226">
        <f t="shared" si="179"/>
        <v>0</v>
      </c>
      <c r="AN2226">
        <f t="shared" si="179"/>
        <v>0</v>
      </c>
      <c r="AO2226">
        <f t="shared" si="179"/>
        <v>0</v>
      </c>
    </row>
    <row r="2227" spans="1:41" ht="14.45" customHeight="1" x14ac:dyDescent="0.45">
      <c r="A2227" s="1">
        <v>44172.912997685184</v>
      </c>
      <c r="B2227" s="1">
        <v>44172.915219907409</v>
      </c>
      <c r="C2227">
        <v>0</v>
      </c>
      <c r="D2227">
        <v>100</v>
      </c>
      <c r="E2227">
        <v>191</v>
      </c>
      <c r="F2227">
        <v>1</v>
      </c>
      <c r="G2227" s="1">
        <v>44172.915222997683</v>
      </c>
      <c r="H2227" s="2" t="s">
        <v>4978</v>
      </c>
      <c r="I2227" s="2" t="s">
        <v>51</v>
      </c>
      <c r="J2227" s="2" t="s">
        <v>52</v>
      </c>
      <c r="K2227" s="2" t="s">
        <v>53</v>
      </c>
      <c r="L2227" s="2" t="s">
        <v>87</v>
      </c>
      <c r="M2227" s="2" t="s">
        <v>55</v>
      </c>
      <c r="N2227" s="2" t="s">
        <v>56</v>
      </c>
      <c r="O2227">
        <v>1</v>
      </c>
      <c r="P2227">
        <v>0</v>
      </c>
      <c r="Q2227">
        <v>0</v>
      </c>
      <c r="R2227">
        <v>33.408999999999999</v>
      </c>
      <c r="S2227">
        <v>0</v>
      </c>
      <c r="T2227" s="2" t="s">
        <v>4979</v>
      </c>
      <c r="U2227" s="2" t="s">
        <v>172</v>
      </c>
      <c r="V2227">
        <v>1</v>
      </c>
      <c r="W2227">
        <v>4</v>
      </c>
      <c r="X2227">
        <v>22</v>
      </c>
      <c r="Y2227" s="2" t="s">
        <v>59</v>
      </c>
      <c r="Z2227">
        <v>191</v>
      </c>
      <c r="AA2227" s="2" t="s">
        <v>97</v>
      </c>
      <c r="AB2227" s="2" t="s">
        <v>98</v>
      </c>
      <c r="AC2227" s="2" t="s">
        <v>59</v>
      </c>
      <c r="AD2227">
        <v>1</v>
      </c>
      <c r="AE2227" s="15">
        <f t="shared" si="177"/>
        <v>1920</v>
      </c>
      <c r="AF2227" s="16">
        <f t="shared" si="178"/>
        <v>1080</v>
      </c>
      <c r="AK2227">
        <f t="shared" si="179"/>
        <v>0</v>
      </c>
      <c r="AL2227">
        <f t="shared" si="179"/>
        <v>0</v>
      </c>
      <c r="AM2227">
        <f t="shared" si="179"/>
        <v>0</v>
      </c>
      <c r="AN2227">
        <f t="shared" si="179"/>
        <v>0</v>
      </c>
      <c r="AO2227">
        <f t="shared" si="179"/>
        <v>0</v>
      </c>
    </row>
    <row r="2228" spans="1:41" ht="14.45" customHeight="1" x14ac:dyDescent="0.45">
      <c r="A2228" s="1">
        <v>44172.912210648145</v>
      </c>
      <c r="B2228" s="1">
        <v>44172.915289351855</v>
      </c>
      <c r="C2228">
        <v>0</v>
      </c>
      <c r="D2228">
        <v>100</v>
      </c>
      <c r="E2228">
        <v>265</v>
      </c>
      <c r="F2228">
        <v>1</v>
      </c>
      <c r="G2228" s="1">
        <v>44172.915299826389</v>
      </c>
      <c r="H2228" s="2" t="s">
        <v>4980</v>
      </c>
      <c r="I2228" s="2" t="s">
        <v>51</v>
      </c>
      <c r="J2228" s="2" t="s">
        <v>52</v>
      </c>
      <c r="K2228" s="2" t="s">
        <v>64</v>
      </c>
      <c r="L2228" s="2" t="s">
        <v>65</v>
      </c>
      <c r="M2228" s="2" t="s">
        <v>55</v>
      </c>
      <c r="N2228" s="2" t="s">
        <v>56</v>
      </c>
      <c r="O2228">
        <v>1</v>
      </c>
      <c r="P2228">
        <v>0</v>
      </c>
      <c r="Q2228">
        <v>0</v>
      </c>
      <c r="R2228">
        <v>47.695999999999998</v>
      </c>
      <c r="S2228">
        <v>0</v>
      </c>
      <c r="T2228" s="2" t="s">
        <v>4981</v>
      </c>
      <c r="U2228" s="2" t="s">
        <v>438</v>
      </c>
      <c r="V2228">
        <v>1</v>
      </c>
      <c r="W2228">
        <v>4</v>
      </c>
      <c r="X2228">
        <v>22</v>
      </c>
      <c r="Y2228" s="2" t="s">
        <v>59</v>
      </c>
      <c r="Z2228">
        <v>265</v>
      </c>
      <c r="AA2228" s="2" t="s">
        <v>60</v>
      </c>
      <c r="AB2228" s="2" t="s">
        <v>61</v>
      </c>
      <c r="AC2228" s="2" t="s">
        <v>59</v>
      </c>
      <c r="AD2228">
        <v>1</v>
      </c>
      <c r="AE2228" s="15">
        <f t="shared" si="177"/>
        <v>1920</v>
      </c>
      <c r="AF2228" s="16">
        <f t="shared" si="178"/>
        <v>1080</v>
      </c>
      <c r="AK2228">
        <f t="shared" si="179"/>
        <v>0</v>
      </c>
      <c r="AL2228">
        <f t="shared" si="179"/>
        <v>0</v>
      </c>
      <c r="AM2228">
        <f t="shared" si="179"/>
        <v>1</v>
      </c>
      <c r="AN2228">
        <f t="shared" si="179"/>
        <v>1</v>
      </c>
      <c r="AO2228">
        <f t="shared" si="179"/>
        <v>1</v>
      </c>
    </row>
    <row r="2229" spans="1:41" ht="14.45" customHeight="1" x14ac:dyDescent="0.45">
      <c r="A2229" s="1">
        <v>44172.912106481483</v>
      </c>
      <c r="B2229" s="1">
        <v>44172.915590277778</v>
      </c>
      <c r="C2229">
        <v>0</v>
      </c>
      <c r="D2229">
        <v>100</v>
      </c>
      <c r="E2229">
        <v>300</v>
      </c>
      <c r="F2229">
        <v>1</v>
      </c>
      <c r="G2229" s="1">
        <v>44172.91559621528</v>
      </c>
      <c r="H2229" s="2" t="s">
        <v>4982</v>
      </c>
      <c r="I2229" s="2" t="s">
        <v>51</v>
      </c>
      <c r="J2229" s="2" t="s">
        <v>52</v>
      </c>
      <c r="K2229" s="2" t="s">
        <v>53</v>
      </c>
      <c r="L2229" s="2" t="s">
        <v>72</v>
      </c>
      <c r="M2229" s="2" t="s">
        <v>106</v>
      </c>
      <c r="N2229" s="2" t="s">
        <v>107</v>
      </c>
      <c r="O2229">
        <v>1</v>
      </c>
      <c r="P2229">
        <v>0</v>
      </c>
      <c r="Q2229">
        <v>0</v>
      </c>
      <c r="R2229">
        <v>33.265999999999998</v>
      </c>
      <c r="S2229">
        <v>0</v>
      </c>
      <c r="T2229" s="2" t="s">
        <v>4983</v>
      </c>
      <c r="U2229" s="2" t="s">
        <v>438</v>
      </c>
      <c r="V2229">
        <v>1</v>
      </c>
      <c r="W2229">
        <v>4</v>
      </c>
      <c r="X2229">
        <v>22</v>
      </c>
      <c r="Y2229" s="2" t="s">
        <v>59</v>
      </c>
      <c r="Z2229">
        <v>300</v>
      </c>
      <c r="AA2229" s="2" t="s">
        <v>60</v>
      </c>
      <c r="AB2229" s="2" t="s">
        <v>61</v>
      </c>
      <c r="AC2229" s="2" t="s">
        <v>59</v>
      </c>
      <c r="AD2229">
        <v>1</v>
      </c>
      <c r="AE2229" s="15">
        <f t="shared" si="177"/>
        <v>1440</v>
      </c>
      <c r="AF2229" s="16">
        <f t="shared" si="178"/>
        <v>900</v>
      </c>
      <c r="AK2229">
        <f t="shared" si="179"/>
        <v>1</v>
      </c>
      <c r="AL2229">
        <f t="shared" si="179"/>
        <v>0</v>
      </c>
      <c r="AM2229">
        <f t="shared" si="179"/>
        <v>0</v>
      </c>
      <c r="AN2229">
        <f t="shared" si="179"/>
        <v>0</v>
      </c>
      <c r="AO2229">
        <f t="shared" si="179"/>
        <v>0</v>
      </c>
    </row>
    <row r="2230" spans="1:41" ht="14.45" customHeight="1" x14ac:dyDescent="0.45">
      <c r="A2230" s="1">
        <v>44172.909930555557</v>
      </c>
      <c r="B2230" s="1">
        <v>44172.915648148148</v>
      </c>
      <c r="C2230">
        <v>0</v>
      </c>
      <c r="D2230">
        <v>100</v>
      </c>
      <c r="E2230">
        <v>494</v>
      </c>
      <c r="F2230">
        <v>1</v>
      </c>
      <c r="G2230" s="1">
        <v>44172.915653252312</v>
      </c>
      <c r="H2230" s="2" t="s">
        <v>4984</v>
      </c>
      <c r="I2230" s="2" t="s">
        <v>51</v>
      </c>
      <c r="J2230" s="2" t="s">
        <v>52</v>
      </c>
      <c r="K2230" s="2" t="s">
        <v>53</v>
      </c>
      <c r="L2230" s="2" t="s">
        <v>72</v>
      </c>
      <c r="M2230" s="2" t="s">
        <v>55</v>
      </c>
      <c r="N2230" s="2" t="s">
        <v>100</v>
      </c>
      <c r="O2230">
        <v>1</v>
      </c>
      <c r="P2230">
        <v>10.717000000000001</v>
      </c>
      <c r="Q2230">
        <v>83.837000000000003</v>
      </c>
      <c r="R2230">
        <v>89.281999999999996</v>
      </c>
      <c r="S2230">
        <v>4</v>
      </c>
      <c r="T2230" s="2" t="s">
        <v>4985</v>
      </c>
      <c r="U2230" s="2" t="s">
        <v>165</v>
      </c>
      <c r="V2230">
        <v>1</v>
      </c>
      <c r="W2230">
        <v>5</v>
      </c>
      <c r="X2230">
        <v>22</v>
      </c>
      <c r="Y2230" s="2" t="s">
        <v>2849</v>
      </c>
      <c r="Z2230">
        <v>494</v>
      </c>
      <c r="AA2230" s="2" t="s">
        <v>103</v>
      </c>
      <c r="AB2230" s="2" t="s">
        <v>104</v>
      </c>
      <c r="AC2230" s="2" t="s">
        <v>59</v>
      </c>
      <c r="AD2230">
        <v>1</v>
      </c>
      <c r="AE2230" s="15">
        <f t="shared" si="177"/>
        <v>1366</v>
      </c>
      <c r="AF2230" s="16">
        <f t="shared" si="178"/>
        <v>768</v>
      </c>
      <c r="AK2230">
        <f t="shared" si="179"/>
        <v>1</v>
      </c>
      <c r="AL2230">
        <f t="shared" si="179"/>
        <v>0</v>
      </c>
      <c r="AM2230">
        <f t="shared" si="179"/>
        <v>0</v>
      </c>
      <c r="AN2230">
        <f t="shared" si="179"/>
        <v>0</v>
      </c>
      <c r="AO2230">
        <f t="shared" si="179"/>
        <v>0</v>
      </c>
    </row>
    <row r="2231" spans="1:41" ht="14.45" customHeight="1" x14ac:dyDescent="0.45">
      <c r="A2231" s="1">
        <v>44172.910960648151</v>
      </c>
      <c r="B2231" s="1">
        <v>44172.915682870371</v>
      </c>
      <c r="C2231">
        <v>0</v>
      </c>
      <c r="D2231">
        <v>100</v>
      </c>
      <c r="E2231">
        <v>408</v>
      </c>
      <c r="F2231">
        <v>1</v>
      </c>
      <c r="G2231" s="1">
        <v>44172.915696400465</v>
      </c>
      <c r="H2231" s="2" t="s">
        <v>4986</v>
      </c>
      <c r="I2231" s="2" t="s">
        <v>51</v>
      </c>
      <c r="J2231" s="2" t="s">
        <v>52</v>
      </c>
      <c r="K2231" s="2" t="s">
        <v>64</v>
      </c>
      <c r="L2231" s="2" t="s">
        <v>65</v>
      </c>
      <c r="M2231" s="2" t="s">
        <v>55</v>
      </c>
      <c r="N2231" s="2" t="s">
        <v>234</v>
      </c>
      <c r="O2231">
        <v>1</v>
      </c>
      <c r="P2231">
        <v>0</v>
      </c>
      <c r="Q2231">
        <v>0</v>
      </c>
      <c r="R2231">
        <v>51.46</v>
      </c>
      <c r="S2231">
        <v>0</v>
      </c>
      <c r="T2231" s="2" t="s">
        <v>4987</v>
      </c>
      <c r="U2231" s="2" t="s">
        <v>4988</v>
      </c>
      <c r="V2231">
        <v>2</v>
      </c>
      <c r="W2231">
        <v>5</v>
      </c>
      <c r="X2231">
        <v>22</v>
      </c>
      <c r="Y2231" s="2" t="s">
        <v>4989</v>
      </c>
      <c r="Z2231">
        <v>408</v>
      </c>
      <c r="AA2231" s="2" t="s">
        <v>103</v>
      </c>
      <c r="AB2231" s="2" t="s">
        <v>104</v>
      </c>
      <c r="AC2231" s="2" t="s">
        <v>59</v>
      </c>
      <c r="AD2231">
        <v>1</v>
      </c>
      <c r="AE2231" s="15">
        <f t="shared" ref="AE2231:AE2294" si="180">VALUE(LEFT(N2231,SEARCH("x",N2231)-1))</f>
        <v>1600</v>
      </c>
      <c r="AF2231" s="16">
        <f t="shared" ref="AF2231:AF2294" si="181">VALUE(RIGHT(N2231,LEN(N2231)-SEARCH("x",N2231)))</f>
        <v>900</v>
      </c>
      <c r="AK2231">
        <f t="shared" si="179"/>
        <v>1</v>
      </c>
      <c r="AL2231">
        <f t="shared" si="179"/>
        <v>0</v>
      </c>
      <c r="AM2231">
        <f t="shared" si="179"/>
        <v>0</v>
      </c>
      <c r="AN2231">
        <f t="shared" si="179"/>
        <v>0</v>
      </c>
      <c r="AO2231">
        <f t="shared" si="179"/>
        <v>0</v>
      </c>
    </row>
    <row r="2232" spans="1:41" ht="14.45" customHeight="1" x14ac:dyDescent="0.45">
      <c r="A2232" s="1">
        <v>44172.910914351851</v>
      </c>
      <c r="B2232" s="1">
        <v>44172.915763888886</v>
      </c>
      <c r="C2232">
        <v>0</v>
      </c>
      <c r="D2232">
        <v>100</v>
      </c>
      <c r="E2232">
        <v>418</v>
      </c>
      <c r="F2232">
        <v>1</v>
      </c>
      <c r="G2232" s="1">
        <v>44172.91577216435</v>
      </c>
      <c r="H2232" s="2" t="s">
        <v>4990</v>
      </c>
      <c r="I2232" s="2" t="s">
        <v>51</v>
      </c>
      <c r="J2232" s="2" t="s">
        <v>52</v>
      </c>
      <c r="K2232" s="2" t="s">
        <v>78</v>
      </c>
      <c r="L2232" s="2" t="s">
        <v>94</v>
      </c>
      <c r="M2232" s="2" t="s">
        <v>55</v>
      </c>
      <c r="N2232" s="2" t="s">
        <v>100</v>
      </c>
      <c r="O2232">
        <v>1</v>
      </c>
      <c r="P2232">
        <v>0</v>
      </c>
      <c r="Q2232">
        <v>0</v>
      </c>
      <c r="R2232">
        <v>42.619</v>
      </c>
      <c r="S2232">
        <v>0</v>
      </c>
      <c r="T2232" s="2" t="s">
        <v>4991</v>
      </c>
      <c r="U2232" s="2" t="s">
        <v>438</v>
      </c>
      <c r="V2232">
        <v>1</v>
      </c>
      <c r="W2232">
        <v>2</v>
      </c>
      <c r="X2232">
        <v>22</v>
      </c>
      <c r="Y2232" s="2" t="s">
        <v>59</v>
      </c>
      <c r="Z2232">
        <v>418</v>
      </c>
      <c r="AA2232" s="2" t="s">
        <v>84</v>
      </c>
      <c r="AB2232" s="2" t="s">
        <v>85</v>
      </c>
      <c r="AC2232" s="2" t="s">
        <v>59</v>
      </c>
      <c r="AD2232">
        <v>1</v>
      </c>
      <c r="AE2232" s="15">
        <f t="shared" si="180"/>
        <v>1366</v>
      </c>
      <c r="AF2232" s="16">
        <f t="shared" si="181"/>
        <v>768</v>
      </c>
      <c r="AK2232">
        <f t="shared" si="179"/>
        <v>0</v>
      </c>
      <c r="AL2232">
        <f t="shared" si="179"/>
        <v>1</v>
      </c>
      <c r="AM2232">
        <f t="shared" si="179"/>
        <v>0</v>
      </c>
      <c r="AN2232">
        <f t="shared" si="179"/>
        <v>0</v>
      </c>
      <c r="AO2232">
        <f t="shared" si="179"/>
        <v>0</v>
      </c>
    </row>
    <row r="2233" spans="1:41" ht="14.45" customHeight="1" x14ac:dyDescent="0.45">
      <c r="A2233" s="1">
        <v>44172.912581018521</v>
      </c>
      <c r="B2233" s="1">
        <v>44172.915960648148</v>
      </c>
      <c r="C2233">
        <v>0</v>
      </c>
      <c r="D2233">
        <v>100</v>
      </c>
      <c r="E2233">
        <v>291</v>
      </c>
      <c r="F2233">
        <v>1</v>
      </c>
      <c r="G2233" s="1">
        <v>44172.91596471065</v>
      </c>
      <c r="H2233" s="2" t="s">
        <v>4992</v>
      </c>
      <c r="I2233" s="2" t="s">
        <v>51</v>
      </c>
      <c r="J2233" s="2" t="s">
        <v>52</v>
      </c>
      <c r="K2233" s="2" t="s">
        <v>53</v>
      </c>
      <c r="L2233" s="2" t="s">
        <v>87</v>
      </c>
      <c r="M2233" s="2" t="s">
        <v>55</v>
      </c>
      <c r="N2233" s="2" t="s">
        <v>56</v>
      </c>
      <c r="O2233">
        <v>1</v>
      </c>
      <c r="P2233">
        <v>0</v>
      </c>
      <c r="Q2233">
        <v>0</v>
      </c>
      <c r="R2233">
        <v>31.905000000000001</v>
      </c>
      <c r="S2233">
        <v>0</v>
      </c>
      <c r="T2233" s="2" t="s">
        <v>4993</v>
      </c>
      <c r="U2233" s="2" t="s">
        <v>200</v>
      </c>
      <c r="V2233">
        <v>1</v>
      </c>
      <c r="W2233">
        <v>4</v>
      </c>
      <c r="X2233">
        <v>22</v>
      </c>
      <c r="Y2233" s="2" t="s">
        <v>59</v>
      </c>
      <c r="Z2233">
        <v>291</v>
      </c>
      <c r="AA2233" s="2" t="s">
        <v>110</v>
      </c>
      <c r="AB2233" s="2" t="s">
        <v>111</v>
      </c>
      <c r="AC2233" s="2" t="s">
        <v>59</v>
      </c>
      <c r="AD2233">
        <v>1</v>
      </c>
      <c r="AE2233" s="15">
        <f t="shared" si="180"/>
        <v>1920</v>
      </c>
      <c r="AF2233" s="16">
        <f t="shared" si="181"/>
        <v>1080</v>
      </c>
      <c r="AK2233">
        <f t="shared" si="179"/>
        <v>1</v>
      </c>
      <c r="AL2233">
        <f t="shared" si="179"/>
        <v>0</v>
      </c>
      <c r="AM2233">
        <f t="shared" si="179"/>
        <v>0</v>
      </c>
      <c r="AN2233">
        <f t="shared" si="179"/>
        <v>0</v>
      </c>
      <c r="AO2233">
        <f t="shared" si="179"/>
        <v>0</v>
      </c>
    </row>
    <row r="2234" spans="1:41" ht="14.45" customHeight="1" x14ac:dyDescent="0.45">
      <c r="A2234" s="1">
        <v>44172.912002314813</v>
      </c>
      <c r="B2234" s="1">
        <v>44172.915972222225</v>
      </c>
      <c r="C2234">
        <v>0</v>
      </c>
      <c r="D2234">
        <v>100</v>
      </c>
      <c r="E2234">
        <v>343</v>
      </c>
      <c r="F2234">
        <v>1</v>
      </c>
      <c r="G2234" s="1">
        <v>44172.915978912039</v>
      </c>
      <c r="H2234" s="2" t="s">
        <v>4994</v>
      </c>
      <c r="I2234" s="2" t="s">
        <v>51</v>
      </c>
      <c r="J2234" s="2" t="s">
        <v>52</v>
      </c>
      <c r="K2234" s="2" t="s">
        <v>53</v>
      </c>
      <c r="L2234" s="2" t="s">
        <v>72</v>
      </c>
      <c r="M2234" s="2" t="s">
        <v>106</v>
      </c>
      <c r="N2234" s="2" t="s">
        <v>247</v>
      </c>
      <c r="O2234">
        <v>1</v>
      </c>
      <c r="P2234">
        <v>0</v>
      </c>
      <c r="Q2234">
        <v>0</v>
      </c>
      <c r="R2234">
        <v>37.014000000000003</v>
      </c>
      <c r="S2234">
        <v>0</v>
      </c>
      <c r="T2234" s="2" t="s">
        <v>4995</v>
      </c>
      <c r="U2234" s="2" t="s">
        <v>423</v>
      </c>
      <c r="V2234">
        <v>1</v>
      </c>
      <c r="W2234">
        <v>2</v>
      </c>
      <c r="X2234">
        <v>22</v>
      </c>
      <c r="Y2234" s="2" t="s">
        <v>4996</v>
      </c>
      <c r="Z2234">
        <v>343</v>
      </c>
      <c r="AA2234" s="2" t="s">
        <v>103</v>
      </c>
      <c r="AB2234" s="2" t="s">
        <v>104</v>
      </c>
      <c r="AC2234" s="2" t="s">
        <v>59</v>
      </c>
      <c r="AD2234">
        <v>1</v>
      </c>
      <c r="AE2234" s="15">
        <f t="shared" si="180"/>
        <v>2560</v>
      </c>
      <c r="AF2234" s="16">
        <f t="shared" si="181"/>
        <v>1440</v>
      </c>
      <c r="AK2234">
        <f t="shared" si="179"/>
        <v>1</v>
      </c>
      <c r="AL2234">
        <f t="shared" si="179"/>
        <v>0</v>
      </c>
      <c r="AM2234">
        <f t="shared" si="179"/>
        <v>0</v>
      </c>
      <c r="AN2234">
        <f t="shared" si="179"/>
        <v>0</v>
      </c>
      <c r="AO2234">
        <f t="shared" si="179"/>
        <v>0</v>
      </c>
    </row>
    <row r="2235" spans="1:41" ht="14.45" customHeight="1" x14ac:dyDescent="0.45">
      <c r="A2235" s="1">
        <v>44172.91302083333</v>
      </c>
      <c r="B2235" s="1">
        <v>44172.915983796294</v>
      </c>
      <c r="C2235">
        <v>0</v>
      </c>
      <c r="D2235">
        <v>100</v>
      </c>
      <c r="E2235">
        <v>255</v>
      </c>
      <c r="F2235">
        <v>1</v>
      </c>
      <c r="G2235" s="1">
        <v>44172.915992476854</v>
      </c>
      <c r="H2235" s="2" t="s">
        <v>4997</v>
      </c>
      <c r="I2235" s="2" t="s">
        <v>51</v>
      </c>
      <c r="J2235" s="2" t="s">
        <v>52</v>
      </c>
      <c r="K2235" s="2" t="s">
        <v>78</v>
      </c>
      <c r="L2235" s="2" t="s">
        <v>94</v>
      </c>
      <c r="M2235" s="2" t="s">
        <v>55</v>
      </c>
      <c r="N2235" s="2" t="s">
        <v>56</v>
      </c>
      <c r="O2235">
        <v>1</v>
      </c>
      <c r="P2235">
        <v>0</v>
      </c>
      <c r="Q2235">
        <v>0</v>
      </c>
      <c r="R2235">
        <v>41.264000000000003</v>
      </c>
      <c r="S2235">
        <v>0</v>
      </c>
      <c r="T2235" s="2" t="s">
        <v>4998</v>
      </c>
      <c r="U2235" s="2" t="s">
        <v>172</v>
      </c>
      <c r="V2235">
        <v>1</v>
      </c>
      <c r="W2235">
        <v>3</v>
      </c>
      <c r="X2235">
        <v>22</v>
      </c>
      <c r="Y2235" s="2" t="s">
        <v>59</v>
      </c>
      <c r="Z2235">
        <v>255</v>
      </c>
      <c r="AA2235" s="2" t="s">
        <v>91</v>
      </c>
      <c r="AB2235" s="2" t="s">
        <v>92</v>
      </c>
      <c r="AC2235" s="2" t="s">
        <v>59</v>
      </c>
      <c r="AD2235">
        <v>1</v>
      </c>
      <c r="AE2235" s="15">
        <f t="shared" si="180"/>
        <v>1920</v>
      </c>
      <c r="AF2235" s="16">
        <f t="shared" si="181"/>
        <v>1080</v>
      </c>
      <c r="AK2235">
        <f t="shared" si="179"/>
        <v>0</v>
      </c>
      <c r="AL2235">
        <f t="shared" si="179"/>
        <v>0</v>
      </c>
      <c r="AM2235">
        <f t="shared" si="179"/>
        <v>0</v>
      </c>
      <c r="AN2235">
        <f t="shared" si="179"/>
        <v>0</v>
      </c>
      <c r="AO2235">
        <f t="shared" si="179"/>
        <v>0</v>
      </c>
    </row>
    <row r="2236" spans="1:41" ht="14.45" customHeight="1" x14ac:dyDescent="0.45">
      <c r="A2236" s="1">
        <v>44172.912997685184</v>
      </c>
      <c r="B2236" s="1">
        <v>44172.91605324074</v>
      </c>
      <c r="C2236">
        <v>0</v>
      </c>
      <c r="D2236">
        <v>100</v>
      </c>
      <c r="E2236">
        <v>263</v>
      </c>
      <c r="F2236">
        <v>1</v>
      </c>
      <c r="G2236" s="1">
        <v>44172.916056608796</v>
      </c>
      <c r="H2236" s="2" t="s">
        <v>4999</v>
      </c>
      <c r="I2236" s="2" t="s">
        <v>51</v>
      </c>
      <c r="J2236" s="2" t="s">
        <v>52</v>
      </c>
      <c r="K2236" s="2" t="s">
        <v>53</v>
      </c>
      <c r="L2236" s="2" t="s">
        <v>72</v>
      </c>
      <c r="M2236" s="2" t="s">
        <v>55</v>
      </c>
      <c r="N2236" s="2" t="s">
        <v>100</v>
      </c>
      <c r="O2236">
        <v>1</v>
      </c>
      <c r="P2236">
        <v>0</v>
      </c>
      <c r="Q2236">
        <v>0</v>
      </c>
      <c r="R2236">
        <v>46.893000000000001</v>
      </c>
      <c r="S2236">
        <v>0</v>
      </c>
      <c r="T2236" s="2" t="s">
        <v>5000</v>
      </c>
      <c r="U2236" s="2" t="s">
        <v>423</v>
      </c>
      <c r="V2236">
        <v>2</v>
      </c>
      <c r="W2236">
        <v>3</v>
      </c>
      <c r="X2236">
        <v>22</v>
      </c>
      <c r="Y2236" s="2" t="s">
        <v>5001</v>
      </c>
      <c r="Z2236">
        <v>263</v>
      </c>
      <c r="AA2236" s="2" t="s">
        <v>60</v>
      </c>
      <c r="AB2236" s="2" t="s">
        <v>61</v>
      </c>
      <c r="AC2236" s="2" t="s">
        <v>59</v>
      </c>
      <c r="AD2236">
        <v>1</v>
      </c>
      <c r="AE2236" s="15">
        <f t="shared" si="180"/>
        <v>1366</v>
      </c>
      <c r="AF2236" s="16">
        <f t="shared" si="181"/>
        <v>768</v>
      </c>
      <c r="AK2236">
        <f t="shared" si="179"/>
        <v>1</v>
      </c>
      <c r="AL2236">
        <f t="shared" si="179"/>
        <v>0</v>
      </c>
      <c r="AM2236">
        <f t="shared" si="179"/>
        <v>0</v>
      </c>
      <c r="AN2236">
        <f t="shared" si="179"/>
        <v>0</v>
      </c>
      <c r="AO2236">
        <f t="shared" si="179"/>
        <v>0</v>
      </c>
    </row>
    <row r="2237" spans="1:41" ht="14.45" customHeight="1" x14ac:dyDescent="0.45">
      <c r="A2237" s="1">
        <v>44172.913599537038</v>
      </c>
      <c r="B2237" s="1">
        <v>44172.916064814817</v>
      </c>
      <c r="C2237">
        <v>0</v>
      </c>
      <c r="D2237">
        <v>100</v>
      </c>
      <c r="E2237">
        <v>213</v>
      </c>
      <c r="F2237">
        <v>1</v>
      </c>
      <c r="G2237" s="1">
        <v>44172.916071747684</v>
      </c>
      <c r="H2237" s="2" t="s">
        <v>5002</v>
      </c>
      <c r="I2237" s="2" t="s">
        <v>51</v>
      </c>
      <c r="J2237" s="2" t="s">
        <v>52</v>
      </c>
      <c r="K2237" s="2" t="s">
        <v>53</v>
      </c>
      <c r="L2237" s="2" t="s">
        <v>72</v>
      </c>
      <c r="M2237" s="2" t="s">
        <v>106</v>
      </c>
      <c r="N2237" s="2" t="s">
        <v>107</v>
      </c>
      <c r="O2237">
        <v>1</v>
      </c>
      <c r="P2237">
        <v>0</v>
      </c>
      <c r="Q2237">
        <v>0</v>
      </c>
      <c r="R2237">
        <v>27.347999999999999</v>
      </c>
      <c r="S2237">
        <v>0</v>
      </c>
      <c r="T2237" s="2" t="s">
        <v>5003</v>
      </c>
      <c r="U2237" s="2" t="s">
        <v>83</v>
      </c>
      <c r="V2237">
        <v>1</v>
      </c>
      <c r="W2237">
        <v>4</v>
      </c>
      <c r="X2237">
        <v>22</v>
      </c>
      <c r="Y2237" s="2" t="s">
        <v>59</v>
      </c>
      <c r="Z2237">
        <v>213</v>
      </c>
      <c r="AA2237" s="2" t="s">
        <v>91</v>
      </c>
      <c r="AB2237" s="2" t="s">
        <v>92</v>
      </c>
      <c r="AC2237" s="2" t="s">
        <v>59</v>
      </c>
      <c r="AD2237">
        <v>1</v>
      </c>
      <c r="AE2237" s="15">
        <f t="shared" si="180"/>
        <v>1440</v>
      </c>
      <c r="AF2237" s="16">
        <f t="shared" si="181"/>
        <v>900</v>
      </c>
      <c r="AK2237">
        <f t="shared" si="179"/>
        <v>1</v>
      </c>
      <c r="AL2237">
        <f t="shared" si="179"/>
        <v>0</v>
      </c>
      <c r="AM2237">
        <f t="shared" si="179"/>
        <v>0</v>
      </c>
      <c r="AN2237">
        <f t="shared" si="179"/>
        <v>0</v>
      </c>
      <c r="AO2237">
        <f t="shared" si="179"/>
        <v>0</v>
      </c>
    </row>
    <row r="2238" spans="1:41" ht="14.45" customHeight="1" x14ac:dyDescent="0.45">
      <c r="A2238" s="1">
        <v>44172.913043981483</v>
      </c>
      <c r="B2238" s="1">
        <v>44172.916215277779</v>
      </c>
      <c r="C2238">
        <v>0</v>
      </c>
      <c r="D2238">
        <v>100</v>
      </c>
      <c r="E2238">
        <v>273</v>
      </c>
      <c r="F2238">
        <v>1</v>
      </c>
      <c r="G2238" s="1">
        <v>44172.916217673614</v>
      </c>
      <c r="H2238" s="2" t="s">
        <v>5004</v>
      </c>
      <c r="I2238" s="2" t="s">
        <v>51</v>
      </c>
      <c r="J2238" s="2" t="s">
        <v>52</v>
      </c>
      <c r="K2238" s="2" t="s">
        <v>78</v>
      </c>
      <c r="L2238" s="2" t="s">
        <v>5005</v>
      </c>
      <c r="M2238" s="2" t="s">
        <v>2267</v>
      </c>
      <c r="N2238" s="2" t="s">
        <v>100</v>
      </c>
      <c r="O2238">
        <v>1</v>
      </c>
      <c r="P2238">
        <v>0</v>
      </c>
      <c r="Q2238">
        <v>0</v>
      </c>
      <c r="R2238">
        <v>31.666</v>
      </c>
      <c r="S2238">
        <v>0</v>
      </c>
      <c r="T2238" s="2" t="s">
        <v>5006</v>
      </c>
      <c r="U2238" s="2" t="s">
        <v>296</v>
      </c>
      <c r="V2238">
        <v>1</v>
      </c>
      <c r="W2238">
        <v>3</v>
      </c>
      <c r="X2238">
        <v>22</v>
      </c>
      <c r="Y2238" s="2" t="s">
        <v>59</v>
      </c>
      <c r="Z2238">
        <v>273</v>
      </c>
      <c r="AA2238" s="2" t="s">
        <v>97</v>
      </c>
      <c r="AB2238" s="2" t="s">
        <v>98</v>
      </c>
      <c r="AC2238" s="2" t="s">
        <v>59</v>
      </c>
      <c r="AD2238">
        <v>1</v>
      </c>
      <c r="AE2238" s="15">
        <f t="shared" si="180"/>
        <v>1366</v>
      </c>
      <c r="AF2238" s="16">
        <f t="shared" si="181"/>
        <v>768</v>
      </c>
      <c r="AK2238">
        <f t="shared" si="179"/>
        <v>0</v>
      </c>
      <c r="AL2238">
        <f t="shared" si="179"/>
        <v>0</v>
      </c>
      <c r="AM2238">
        <f t="shared" si="179"/>
        <v>0</v>
      </c>
      <c r="AN2238">
        <f t="shared" si="179"/>
        <v>0</v>
      </c>
      <c r="AO2238">
        <f t="shared" si="179"/>
        <v>0</v>
      </c>
    </row>
    <row r="2239" spans="1:41" ht="14.45" customHeight="1" x14ac:dyDescent="0.45">
      <c r="A2239" s="1">
        <v>44172.910775462966</v>
      </c>
      <c r="B2239" s="1">
        <v>44172.916215277779</v>
      </c>
      <c r="C2239">
        <v>0</v>
      </c>
      <c r="D2239">
        <v>100</v>
      </c>
      <c r="E2239">
        <v>470</v>
      </c>
      <c r="F2239">
        <v>1</v>
      </c>
      <c r="G2239" s="1">
        <v>44172.916225231478</v>
      </c>
      <c r="H2239" s="2" t="s">
        <v>5007</v>
      </c>
      <c r="I2239" s="2" t="s">
        <v>51</v>
      </c>
      <c r="J2239" s="2" t="s">
        <v>52</v>
      </c>
      <c r="K2239" s="2" t="s">
        <v>78</v>
      </c>
      <c r="L2239" s="2" t="s">
        <v>94</v>
      </c>
      <c r="M2239" s="2" t="s">
        <v>55</v>
      </c>
      <c r="N2239" s="2" t="s">
        <v>56</v>
      </c>
      <c r="O2239">
        <v>1</v>
      </c>
      <c r="P2239">
        <v>0</v>
      </c>
      <c r="Q2239">
        <v>0</v>
      </c>
      <c r="R2239">
        <v>80.992000000000004</v>
      </c>
      <c r="S2239">
        <v>0</v>
      </c>
      <c r="T2239" s="2" t="s">
        <v>5008</v>
      </c>
      <c r="U2239" s="2" t="s">
        <v>242</v>
      </c>
      <c r="V2239">
        <v>1</v>
      </c>
      <c r="W2239">
        <v>3</v>
      </c>
      <c r="X2239">
        <v>22</v>
      </c>
      <c r="Y2239" s="2" t="s">
        <v>5009</v>
      </c>
      <c r="Z2239">
        <v>470</v>
      </c>
      <c r="AA2239" s="2" t="s">
        <v>75</v>
      </c>
      <c r="AB2239" s="2" t="s">
        <v>76</v>
      </c>
      <c r="AC2239" s="2" t="s">
        <v>59</v>
      </c>
      <c r="AD2239">
        <v>1</v>
      </c>
      <c r="AE2239" s="15">
        <f t="shared" si="180"/>
        <v>1920</v>
      </c>
      <c r="AF2239" s="16">
        <f t="shared" si="181"/>
        <v>1080</v>
      </c>
      <c r="AK2239">
        <f t="shared" si="179"/>
        <v>1</v>
      </c>
      <c r="AL2239">
        <f t="shared" si="179"/>
        <v>0</v>
      </c>
      <c r="AM2239">
        <f t="shared" si="179"/>
        <v>0</v>
      </c>
      <c r="AN2239">
        <f t="shared" si="179"/>
        <v>0</v>
      </c>
      <c r="AO2239">
        <f t="shared" si="179"/>
        <v>0</v>
      </c>
    </row>
    <row r="2240" spans="1:41" ht="14.45" customHeight="1" x14ac:dyDescent="0.45">
      <c r="A2240" s="1">
        <v>44172.907152777778</v>
      </c>
      <c r="B2240" s="1">
        <v>44172.916261574072</v>
      </c>
      <c r="C2240">
        <v>0</v>
      </c>
      <c r="D2240">
        <v>100</v>
      </c>
      <c r="E2240">
        <v>787</v>
      </c>
      <c r="F2240">
        <v>1</v>
      </c>
      <c r="G2240" s="1">
        <v>44172.916275324074</v>
      </c>
      <c r="H2240" s="2" t="s">
        <v>5010</v>
      </c>
      <c r="I2240" s="2" t="s">
        <v>51</v>
      </c>
      <c r="J2240" s="2" t="s">
        <v>52</v>
      </c>
      <c r="K2240" s="2" t="s">
        <v>53</v>
      </c>
      <c r="L2240" s="2" t="s">
        <v>87</v>
      </c>
      <c r="M2240" s="2" t="s">
        <v>55</v>
      </c>
      <c r="N2240" s="2" t="s">
        <v>142</v>
      </c>
      <c r="O2240">
        <v>1</v>
      </c>
      <c r="P2240">
        <v>17.555</v>
      </c>
      <c r="Q2240">
        <v>49.69</v>
      </c>
      <c r="R2240">
        <v>96.956000000000003</v>
      </c>
      <c r="S2240">
        <v>2</v>
      </c>
      <c r="T2240" s="2" t="s">
        <v>5011</v>
      </c>
      <c r="U2240" s="2" t="s">
        <v>109</v>
      </c>
      <c r="V2240">
        <v>2</v>
      </c>
      <c r="W2240">
        <v>2</v>
      </c>
      <c r="X2240">
        <v>22</v>
      </c>
      <c r="Y2240" s="2" t="s">
        <v>5012</v>
      </c>
      <c r="Z2240">
        <v>787</v>
      </c>
      <c r="AA2240" s="2" t="s">
        <v>84</v>
      </c>
      <c r="AB2240" s="2" t="s">
        <v>85</v>
      </c>
      <c r="AC2240" s="2" t="s">
        <v>59</v>
      </c>
      <c r="AD2240">
        <v>1</v>
      </c>
      <c r="AE2240" s="15">
        <f t="shared" si="180"/>
        <v>1536</v>
      </c>
      <c r="AF2240" s="16">
        <f t="shared" si="181"/>
        <v>864</v>
      </c>
      <c r="AK2240">
        <f t="shared" si="179"/>
        <v>0</v>
      </c>
      <c r="AL2240">
        <f t="shared" si="179"/>
        <v>0</v>
      </c>
      <c r="AM2240">
        <f t="shared" si="179"/>
        <v>0</v>
      </c>
      <c r="AN2240">
        <f t="shared" si="179"/>
        <v>0</v>
      </c>
      <c r="AO2240">
        <f t="shared" si="179"/>
        <v>0</v>
      </c>
    </row>
    <row r="2241" spans="1:41" ht="14.45" customHeight="1" x14ac:dyDescent="0.45">
      <c r="A2241" s="1">
        <v>44172.912604166668</v>
      </c>
      <c r="B2241" s="1">
        <v>44172.916319444441</v>
      </c>
      <c r="C2241">
        <v>0</v>
      </c>
      <c r="D2241">
        <v>100</v>
      </c>
      <c r="E2241">
        <v>321</v>
      </c>
      <c r="F2241">
        <v>1</v>
      </c>
      <c r="G2241" s="1">
        <v>44172.916325439815</v>
      </c>
      <c r="H2241" s="2" t="s">
        <v>5013</v>
      </c>
      <c r="I2241" s="2" t="s">
        <v>51</v>
      </c>
      <c r="J2241" s="2" t="s">
        <v>52</v>
      </c>
      <c r="K2241" s="2" t="s">
        <v>272</v>
      </c>
      <c r="L2241" s="2" t="s">
        <v>491</v>
      </c>
      <c r="M2241" s="2" t="s">
        <v>55</v>
      </c>
      <c r="N2241" s="2" t="s">
        <v>56</v>
      </c>
      <c r="O2241">
        <v>1</v>
      </c>
      <c r="P2241">
        <v>0</v>
      </c>
      <c r="Q2241">
        <v>0</v>
      </c>
      <c r="R2241">
        <v>33.996000000000002</v>
      </c>
      <c r="S2241">
        <v>0</v>
      </c>
      <c r="T2241" s="2" t="s">
        <v>5014</v>
      </c>
      <c r="U2241" s="2" t="s">
        <v>109</v>
      </c>
      <c r="V2241">
        <v>1</v>
      </c>
      <c r="W2241">
        <v>4</v>
      </c>
      <c r="X2241">
        <v>22</v>
      </c>
      <c r="Y2241" s="2" t="s">
        <v>59</v>
      </c>
      <c r="Z2241">
        <v>321</v>
      </c>
      <c r="AA2241" s="2" t="s">
        <v>60</v>
      </c>
      <c r="AB2241" s="2" t="s">
        <v>61</v>
      </c>
      <c r="AC2241" s="2" t="s">
        <v>59</v>
      </c>
      <c r="AD2241">
        <v>1</v>
      </c>
      <c r="AE2241" s="15">
        <f t="shared" si="180"/>
        <v>1920</v>
      </c>
      <c r="AF2241" s="16">
        <f t="shared" si="181"/>
        <v>1080</v>
      </c>
      <c r="AK2241">
        <f t="shared" si="179"/>
        <v>1</v>
      </c>
      <c r="AL2241">
        <f t="shared" si="179"/>
        <v>0</v>
      </c>
      <c r="AM2241">
        <f t="shared" si="179"/>
        <v>0</v>
      </c>
      <c r="AN2241">
        <f t="shared" si="179"/>
        <v>0</v>
      </c>
      <c r="AO2241">
        <f t="shared" si="179"/>
        <v>0</v>
      </c>
    </row>
    <row r="2242" spans="1:41" ht="14.45" customHeight="1" x14ac:dyDescent="0.45">
      <c r="A2242" s="1">
        <v>44172.91207175926</v>
      </c>
      <c r="B2242" s="1">
        <v>44172.916365740741</v>
      </c>
      <c r="C2242">
        <v>0</v>
      </c>
      <c r="D2242">
        <v>100</v>
      </c>
      <c r="E2242">
        <v>370</v>
      </c>
      <c r="F2242">
        <v>1</v>
      </c>
      <c r="G2242" s="1">
        <v>44172.916369560182</v>
      </c>
      <c r="H2242" s="2" t="s">
        <v>5015</v>
      </c>
      <c r="I2242" s="2" t="s">
        <v>51</v>
      </c>
      <c r="J2242" s="2" t="s">
        <v>52</v>
      </c>
      <c r="K2242" s="2" t="s">
        <v>53</v>
      </c>
      <c r="L2242" s="2" t="s">
        <v>1077</v>
      </c>
      <c r="M2242" s="2" t="s">
        <v>106</v>
      </c>
      <c r="N2242" s="2" t="s">
        <v>107</v>
      </c>
      <c r="O2242">
        <v>1</v>
      </c>
      <c r="P2242">
        <v>0</v>
      </c>
      <c r="Q2242">
        <v>0</v>
      </c>
      <c r="R2242">
        <v>33.149000000000001</v>
      </c>
      <c r="S2242">
        <v>0</v>
      </c>
      <c r="T2242" s="2" t="s">
        <v>59</v>
      </c>
      <c r="U2242" s="2" t="s">
        <v>102</v>
      </c>
      <c r="V2242">
        <v>1</v>
      </c>
      <c r="W2242">
        <v>5</v>
      </c>
      <c r="X2242">
        <v>22</v>
      </c>
      <c r="Y2242" s="2" t="s">
        <v>59</v>
      </c>
      <c r="Z2242">
        <v>370</v>
      </c>
      <c r="AA2242" s="2" t="s">
        <v>84</v>
      </c>
      <c r="AB2242" s="2" t="s">
        <v>85</v>
      </c>
      <c r="AC2242" s="2" t="s">
        <v>59</v>
      </c>
      <c r="AD2242">
        <v>1</v>
      </c>
      <c r="AE2242" s="15">
        <f t="shared" si="180"/>
        <v>1440</v>
      </c>
      <c r="AF2242" s="16">
        <f t="shared" si="181"/>
        <v>900</v>
      </c>
      <c r="AI2242" t="s">
        <v>14847</v>
      </c>
      <c r="AK2242">
        <f t="shared" ref="AK2242:AN2242" si="182">IF(ISERROR(SEARCH(AK$2,$T$3)),0,1)</f>
        <v>1</v>
      </c>
      <c r="AL2242">
        <f t="shared" si="182"/>
        <v>0</v>
      </c>
      <c r="AM2242">
        <f t="shared" si="182"/>
        <v>0</v>
      </c>
      <c r="AN2242">
        <f t="shared" si="182"/>
        <v>0</v>
      </c>
      <c r="AO2242">
        <f t="shared" ref="AO2242" si="183">IF(ISERROR(SEARCH(AO$2,$T$3)),0,1)</f>
        <v>0</v>
      </c>
    </row>
    <row r="2243" spans="1:41" ht="14.45" customHeight="1" x14ac:dyDescent="0.45">
      <c r="A2243" s="1">
        <v>44172.91</v>
      </c>
      <c r="B2243" s="1">
        <v>44172.916400462964</v>
      </c>
      <c r="C2243">
        <v>0</v>
      </c>
      <c r="D2243">
        <v>100</v>
      </c>
      <c r="E2243">
        <v>552</v>
      </c>
      <c r="F2243">
        <v>1</v>
      </c>
      <c r="G2243" s="1">
        <v>44172.91640480324</v>
      </c>
      <c r="H2243" s="2" t="s">
        <v>5016</v>
      </c>
      <c r="I2243" s="2" t="s">
        <v>51</v>
      </c>
      <c r="J2243" s="2" t="s">
        <v>52</v>
      </c>
      <c r="K2243" s="2" t="s">
        <v>113</v>
      </c>
      <c r="L2243" s="2" t="s">
        <v>114</v>
      </c>
      <c r="M2243" s="2" t="s">
        <v>106</v>
      </c>
      <c r="N2243" s="2" t="s">
        <v>107</v>
      </c>
      <c r="O2243">
        <v>1</v>
      </c>
      <c r="P2243">
        <v>0</v>
      </c>
      <c r="Q2243">
        <v>0</v>
      </c>
      <c r="R2243">
        <v>36.097999999999999</v>
      </c>
      <c r="S2243">
        <v>0</v>
      </c>
      <c r="T2243" s="2" t="s">
        <v>5017</v>
      </c>
      <c r="U2243" s="2" t="s">
        <v>89</v>
      </c>
      <c r="V2243">
        <v>2</v>
      </c>
      <c r="W2243">
        <v>2</v>
      </c>
      <c r="X2243">
        <v>22</v>
      </c>
      <c r="Y2243" s="2" t="s">
        <v>59</v>
      </c>
      <c r="Z2243">
        <v>552</v>
      </c>
      <c r="AA2243" s="2" t="s">
        <v>60</v>
      </c>
      <c r="AB2243" s="2" t="s">
        <v>61</v>
      </c>
      <c r="AC2243" s="2" t="s">
        <v>59</v>
      </c>
      <c r="AD2243">
        <v>1</v>
      </c>
      <c r="AE2243" s="15">
        <f t="shared" si="180"/>
        <v>1440</v>
      </c>
      <c r="AF2243" s="16">
        <f t="shared" si="181"/>
        <v>900</v>
      </c>
      <c r="AK2243">
        <f t="shared" ref="AK2243:AO2274" si="184">IF(ISERROR(SEARCH(AK$2,$T2243)),0,1)</f>
        <v>1</v>
      </c>
      <c r="AL2243">
        <f t="shared" si="184"/>
        <v>0</v>
      </c>
      <c r="AM2243">
        <f t="shared" si="184"/>
        <v>0</v>
      </c>
      <c r="AN2243">
        <f t="shared" si="184"/>
        <v>0</v>
      </c>
      <c r="AO2243">
        <f t="shared" si="184"/>
        <v>0</v>
      </c>
    </row>
    <row r="2244" spans="1:41" ht="14.45" customHeight="1" x14ac:dyDescent="0.45">
      <c r="A2244" s="1">
        <v>44172.914027777777</v>
      </c>
      <c r="B2244" s="1">
        <v>44172.916608796295</v>
      </c>
      <c r="C2244">
        <v>0</v>
      </c>
      <c r="D2244">
        <v>100</v>
      </c>
      <c r="E2244">
        <v>222</v>
      </c>
      <c r="F2244">
        <v>1</v>
      </c>
      <c r="G2244" s="1">
        <v>44172.916613692127</v>
      </c>
      <c r="H2244" s="2" t="s">
        <v>5018</v>
      </c>
      <c r="I2244" s="2" t="s">
        <v>51</v>
      </c>
      <c r="J2244" s="2" t="s">
        <v>52</v>
      </c>
      <c r="K2244" s="2" t="s">
        <v>53</v>
      </c>
      <c r="L2244" s="2" t="s">
        <v>72</v>
      </c>
      <c r="M2244" s="2" t="s">
        <v>106</v>
      </c>
      <c r="N2244" s="2" t="s">
        <v>819</v>
      </c>
      <c r="O2244">
        <v>1</v>
      </c>
      <c r="P2244">
        <v>0</v>
      </c>
      <c r="Q2244">
        <v>0</v>
      </c>
      <c r="R2244">
        <v>31.515000000000001</v>
      </c>
      <c r="S2244">
        <v>0</v>
      </c>
      <c r="T2244" s="2" t="s">
        <v>5019</v>
      </c>
      <c r="U2244" s="2" t="s">
        <v>125</v>
      </c>
      <c r="V2244">
        <v>2</v>
      </c>
      <c r="W2244">
        <v>4</v>
      </c>
      <c r="X2244">
        <v>22</v>
      </c>
      <c r="Y2244" s="2" t="s">
        <v>59</v>
      </c>
      <c r="Z2244">
        <v>222</v>
      </c>
      <c r="AA2244" s="2" t="s">
        <v>84</v>
      </c>
      <c r="AB2244" s="2" t="s">
        <v>85</v>
      </c>
      <c r="AC2244" s="2" t="s">
        <v>59</v>
      </c>
      <c r="AD2244">
        <v>1</v>
      </c>
      <c r="AE2244" s="15">
        <f t="shared" si="180"/>
        <v>1792</v>
      </c>
      <c r="AF2244" s="16">
        <f t="shared" si="181"/>
        <v>1120</v>
      </c>
      <c r="AK2244">
        <f t="shared" si="184"/>
        <v>0</v>
      </c>
      <c r="AL2244">
        <f t="shared" si="184"/>
        <v>1</v>
      </c>
      <c r="AM2244">
        <f t="shared" si="184"/>
        <v>0</v>
      </c>
      <c r="AN2244">
        <f t="shared" si="184"/>
        <v>0</v>
      </c>
      <c r="AO2244">
        <f t="shared" si="184"/>
        <v>0</v>
      </c>
    </row>
    <row r="2245" spans="1:41" ht="14.45" customHeight="1" x14ac:dyDescent="0.45">
      <c r="A2245" s="1">
        <v>44172.914375</v>
      </c>
      <c r="B2245" s="1">
        <v>44172.916608796295</v>
      </c>
      <c r="C2245">
        <v>0</v>
      </c>
      <c r="D2245">
        <v>100</v>
      </c>
      <c r="E2245">
        <v>192</v>
      </c>
      <c r="F2245">
        <v>1</v>
      </c>
      <c r="G2245" s="1">
        <v>44172.916616666669</v>
      </c>
      <c r="H2245" s="2" t="s">
        <v>5020</v>
      </c>
      <c r="I2245" s="2" t="s">
        <v>51</v>
      </c>
      <c r="J2245" s="2" t="s">
        <v>52</v>
      </c>
      <c r="K2245" s="2" t="s">
        <v>64</v>
      </c>
      <c r="L2245" s="2" t="s">
        <v>65</v>
      </c>
      <c r="M2245" s="2" t="s">
        <v>55</v>
      </c>
      <c r="N2245" s="2" t="s">
        <v>247</v>
      </c>
      <c r="O2245">
        <v>1</v>
      </c>
      <c r="P2245">
        <v>0</v>
      </c>
      <c r="Q2245">
        <v>0</v>
      </c>
      <c r="R2245">
        <v>32.57</v>
      </c>
      <c r="S2245">
        <v>0</v>
      </c>
      <c r="T2245" s="2" t="s">
        <v>5021</v>
      </c>
      <c r="U2245" s="2" t="s">
        <v>144</v>
      </c>
      <c r="V2245">
        <v>1</v>
      </c>
      <c r="W2245">
        <v>3</v>
      </c>
      <c r="X2245">
        <v>22</v>
      </c>
      <c r="Y2245" s="2" t="s">
        <v>59</v>
      </c>
      <c r="Z2245">
        <v>192</v>
      </c>
      <c r="AA2245" s="2" t="s">
        <v>110</v>
      </c>
      <c r="AB2245" s="2" t="s">
        <v>111</v>
      </c>
      <c r="AC2245" s="2" t="s">
        <v>59</v>
      </c>
      <c r="AD2245">
        <v>1</v>
      </c>
      <c r="AE2245" s="15">
        <f t="shared" si="180"/>
        <v>2560</v>
      </c>
      <c r="AF2245" s="16">
        <f t="shared" si="181"/>
        <v>1440</v>
      </c>
      <c r="AK2245">
        <f t="shared" si="184"/>
        <v>1</v>
      </c>
      <c r="AL2245">
        <f t="shared" si="184"/>
        <v>0</v>
      </c>
      <c r="AM2245">
        <f t="shared" si="184"/>
        <v>0</v>
      </c>
      <c r="AN2245">
        <f t="shared" si="184"/>
        <v>0</v>
      </c>
      <c r="AO2245">
        <f t="shared" si="184"/>
        <v>0</v>
      </c>
    </row>
    <row r="2246" spans="1:41" ht="14.45" customHeight="1" x14ac:dyDescent="0.45">
      <c r="A2246" s="1">
        <v>44172.912534722222</v>
      </c>
      <c r="B2246" s="1">
        <v>44172.916701388887</v>
      </c>
      <c r="C2246">
        <v>0</v>
      </c>
      <c r="D2246">
        <v>100</v>
      </c>
      <c r="E2246">
        <v>360</v>
      </c>
      <c r="F2246">
        <v>1</v>
      </c>
      <c r="G2246" s="1">
        <v>44172.916712094906</v>
      </c>
      <c r="H2246" s="2" t="s">
        <v>5022</v>
      </c>
      <c r="I2246" s="2" t="s">
        <v>51</v>
      </c>
      <c r="J2246" s="2" t="s">
        <v>52</v>
      </c>
      <c r="K2246" s="2" t="s">
        <v>53</v>
      </c>
      <c r="L2246" s="2" t="s">
        <v>72</v>
      </c>
      <c r="M2246" s="2" t="s">
        <v>55</v>
      </c>
      <c r="N2246" s="2" t="s">
        <v>56</v>
      </c>
      <c r="O2246">
        <v>1</v>
      </c>
      <c r="P2246">
        <v>0</v>
      </c>
      <c r="Q2246">
        <v>0</v>
      </c>
      <c r="R2246">
        <v>42.924999999999997</v>
      </c>
      <c r="S2246">
        <v>0</v>
      </c>
      <c r="T2246" s="2" t="s">
        <v>5023</v>
      </c>
      <c r="U2246" s="2" t="s">
        <v>670</v>
      </c>
      <c r="V2246">
        <v>1</v>
      </c>
      <c r="W2246">
        <v>3</v>
      </c>
      <c r="X2246">
        <v>22</v>
      </c>
      <c r="Y2246" s="2" t="s">
        <v>5024</v>
      </c>
      <c r="Z2246">
        <v>360</v>
      </c>
      <c r="AA2246" s="2" t="s">
        <v>84</v>
      </c>
      <c r="AB2246" s="2" t="s">
        <v>85</v>
      </c>
      <c r="AC2246" s="2" t="s">
        <v>59</v>
      </c>
      <c r="AD2246">
        <v>1</v>
      </c>
      <c r="AE2246" s="15">
        <f t="shared" si="180"/>
        <v>1920</v>
      </c>
      <c r="AF2246" s="16">
        <f t="shared" si="181"/>
        <v>1080</v>
      </c>
      <c r="AK2246">
        <f t="shared" si="184"/>
        <v>0</v>
      </c>
      <c r="AL2246">
        <f t="shared" si="184"/>
        <v>0</v>
      </c>
      <c r="AM2246">
        <f t="shared" si="184"/>
        <v>0</v>
      </c>
      <c r="AN2246">
        <f t="shared" si="184"/>
        <v>0</v>
      </c>
      <c r="AO2246">
        <f t="shared" si="184"/>
        <v>0</v>
      </c>
    </row>
    <row r="2247" spans="1:41" ht="14.45" customHeight="1" x14ac:dyDescent="0.45">
      <c r="A2247" s="1">
        <v>44172.909120370372</v>
      </c>
      <c r="B2247" s="1">
        <v>44172.916724537034</v>
      </c>
      <c r="C2247">
        <v>0</v>
      </c>
      <c r="D2247">
        <v>100</v>
      </c>
      <c r="E2247">
        <v>657</v>
      </c>
      <c r="F2247">
        <v>1</v>
      </c>
      <c r="G2247" s="1">
        <v>44172.916732233796</v>
      </c>
      <c r="H2247" s="2" t="s">
        <v>5025</v>
      </c>
      <c r="I2247" s="2" t="s">
        <v>51</v>
      </c>
      <c r="J2247" s="2" t="s">
        <v>52</v>
      </c>
      <c r="K2247" s="2" t="s">
        <v>53</v>
      </c>
      <c r="L2247" s="2" t="s">
        <v>72</v>
      </c>
      <c r="M2247" s="2" t="s">
        <v>106</v>
      </c>
      <c r="N2247" s="2" t="s">
        <v>107</v>
      </c>
      <c r="O2247">
        <v>1</v>
      </c>
      <c r="P2247">
        <v>0</v>
      </c>
      <c r="Q2247">
        <v>0</v>
      </c>
      <c r="R2247">
        <v>131.148</v>
      </c>
      <c r="S2247">
        <v>0</v>
      </c>
      <c r="T2247" s="2" t="s">
        <v>5026</v>
      </c>
      <c r="U2247" s="2" t="s">
        <v>288</v>
      </c>
      <c r="V2247">
        <v>1</v>
      </c>
      <c r="W2247">
        <v>3</v>
      </c>
      <c r="X2247">
        <v>22</v>
      </c>
      <c r="Y2247" s="2" t="s">
        <v>59</v>
      </c>
      <c r="Z2247">
        <v>657</v>
      </c>
      <c r="AA2247" s="2" t="s">
        <v>103</v>
      </c>
      <c r="AB2247" s="2" t="s">
        <v>104</v>
      </c>
      <c r="AC2247" s="2" t="s">
        <v>59</v>
      </c>
      <c r="AD2247">
        <v>1</v>
      </c>
      <c r="AE2247" s="15">
        <f t="shared" si="180"/>
        <v>1440</v>
      </c>
      <c r="AF2247" s="16">
        <f t="shared" si="181"/>
        <v>900</v>
      </c>
      <c r="AK2247">
        <f t="shared" si="184"/>
        <v>1</v>
      </c>
      <c r="AL2247">
        <f t="shared" si="184"/>
        <v>0</v>
      </c>
      <c r="AM2247">
        <f t="shared" si="184"/>
        <v>0</v>
      </c>
      <c r="AN2247">
        <f t="shared" si="184"/>
        <v>0</v>
      </c>
      <c r="AO2247">
        <f t="shared" si="184"/>
        <v>0</v>
      </c>
    </row>
    <row r="2248" spans="1:41" ht="14.45" customHeight="1" x14ac:dyDescent="0.45">
      <c r="A2248" s="1">
        <v>44172.914479166669</v>
      </c>
      <c r="B2248" s="1">
        <v>44172.916886574072</v>
      </c>
      <c r="C2248">
        <v>0</v>
      </c>
      <c r="D2248">
        <v>100</v>
      </c>
      <c r="E2248">
        <v>207</v>
      </c>
      <c r="F2248">
        <v>1</v>
      </c>
      <c r="G2248" s="1">
        <v>44172.916892858797</v>
      </c>
      <c r="H2248" s="2" t="s">
        <v>5027</v>
      </c>
      <c r="I2248" s="2" t="s">
        <v>51</v>
      </c>
      <c r="J2248" s="2" t="s">
        <v>52</v>
      </c>
      <c r="K2248" s="2" t="s">
        <v>53</v>
      </c>
      <c r="L2248" s="2" t="s">
        <v>1866</v>
      </c>
      <c r="M2248" s="2" t="s">
        <v>1867</v>
      </c>
      <c r="N2248" s="2" t="s">
        <v>100</v>
      </c>
      <c r="O2248">
        <v>1</v>
      </c>
      <c r="P2248">
        <v>0</v>
      </c>
      <c r="Q2248">
        <v>0</v>
      </c>
      <c r="R2248">
        <v>26.155999999999999</v>
      </c>
      <c r="S2248">
        <v>0</v>
      </c>
      <c r="T2248" s="2" t="s">
        <v>5028</v>
      </c>
      <c r="U2248" s="2" t="s">
        <v>102</v>
      </c>
      <c r="V2248">
        <v>2</v>
      </c>
      <c r="W2248">
        <v>4</v>
      </c>
      <c r="X2248">
        <v>22</v>
      </c>
      <c r="Y2248" s="2" t="s">
        <v>59</v>
      </c>
      <c r="Z2248">
        <v>207</v>
      </c>
      <c r="AA2248" s="2" t="s">
        <v>75</v>
      </c>
      <c r="AB2248" s="2" t="s">
        <v>76</v>
      </c>
      <c r="AC2248" s="2" t="s">
        <v>59</v>
      </c>
      <c r="AD2248">
        <v>1</v>
      </c>
      <c r="AE2248" s="15">
        <f t="shared" si="180"/>
        <v>1366</v>
      </c>
      <c r="AF2248" s="16">
        <f t="shared" si="181"/>
        <v>768</v>
      </c>
      <c r="AK2248">
        <f t="shared" si="184"/>
        <v>1</v>
      </c>
      <c r="AL2248">
        <f t="shared" si="184"/>
        <v>0</v>
      </c>
      <c r="AM2248">
        <f t="shared" si="184"/>
        <v>0</v>
      </c>
      <c r="AN2248">
        <f t="shared" si="184"/>
        <v>0</v>
      </c>
      <c r="AO2248">
        <f t="shared" si="184"/>
        <v>0</v>
      </c>
    </row>
    <row r="2249" spans="1:41" ht="14.45" customHeight="1" x14ac:dyDescent="0.45">
      <c r="A2249" s="1">
        <v>44172.913136574076</v>
      </c>
      <c r="B2249" s="1">
        <v>44172.916944444441</v>
      </c>
      <c r="C2249">
        <v>0</v>
      </c>
      <c r="D2249">
        <v>100</v>
      </c>
      <c r="E2249">
        <v>329</v>
      </c>
      <c r="F2249">
        <v>1</v>
      </c>
      <c r="G2249" s="1">
        <v>44172.916956469904</v>
      </c>
      <c r="H2249" s="2" t="s">
        <v>5029</v>
      </c>
      <c r="I2249" s="2" t="s">
        <v>51</v>
      </c>
      <c r="J2249" s="2" t="s">
        <v>52</v>
      </c>
      <c r="K2249" s="2" t="s">
        <v>78</v>
      </c>
      <c r="L2249" s="2" t="s">
        <v>94</v>
      </c>
      <c r="M2249" s="2" t="s">
        <v>55</v>
      </c>
      <c r="N2249" s="2" t="s">
        <v>142</v>
      </c>
      <c r="O2249">
        <v>1</v>
      </c>
      <c r="P2249">
        <v>0</v>
      </c>
      <c r="Q2249">
        <v>0</v>
      </c>
      <c r="R2249">
        <v>44.801000000000002</v>
      </c>
      <c r="S2249">
        <v>0</v>
      </c>
      <c r="T2249" s="2" t="s">
        <v>5030</v>
      </c>
      <c r="U2249" s="2" t="s">
        <v>125</v>
      </c>
      <c r="V2249">
        <v>1</v>
      </c>
      <c r="W2249">
        <v>4</v>
      </c>
      <c r="X2249">
        <v>22</v>
      </c>
      <c r="Y2249" s="2" t="s">
        <v>5031</v>
      </c>
      <c r="Z2249">
        <v>329</v>
      </c>
      <c r="AA2249" s="2" t="s">
        <v>91</v>
      </c>
      <c r="AB2249" s="2" t="s">
        <v>92</v>
      </c>
      <c r="AC2249" s="2" t="s">
        <v>59</v>
      </c>
      <c r="AD2249">
        <v>1</v>
      </c>
      <c r="AE2249" s="15">
        <f t="shared" si="180"/>
        <v>1536</v>
      </c>
      <c r="AF2249" s="16">
        <f t="shared" si="181"/>
        <v>864</v>
      </c>
      <c r="AK2249">
        <f t="shared" si="184"/>
        <v>1</v>
      </c>
      <c r="AL2249">
        <f t="shared" si="184"/>
        <v>0</v>
      </c>
      <c r="AM2249">
        <f t="shared" si="184"/>
        <v>0</v>
      </c>
      <c r="AN2249">
        <f t="shared" si="184"/>
        <v>0</v>
      </c>
      <c r="AO2249">
        <f t="shared" si="184"/>
        <v>0</v>
      </c>
    </row>
    <row r="2250" spans="1:41" ht="14.45" customHeight="1" x14ac:dyDescent="0.45">
      <c r="A2250" s="1">
        <v>44172.910219907404</v>
      </c>
      <c r="B2250" s="1">
        <v>44172.917060185187</v>
      </c>
      <c r="C2250">
        <v>0</v>
      </c>
      <c r="D2250">
        <v>100</v>
      </c>
      <c r="E2250">
        <v>591</v>
      </c>
      <c r="F2250">
        <v>1</v>
      </c>
      <c r="G2250" s="1">
        <v>44172.917067905095</v>
      </c>
      <c r="H2250" s="2" t="s">
        <v>5032</v>
      </c>
      <c r="I2250" s="2" t="s">
        <v>51</v>
      </c>
      <c r="J2250" s="2" t="s">
        <v>52</v>
      </c>
      <c r="K2250" s="2" t="s">
        <v>78</v>
      </c>
      <c r="L2250" s="2" t="s">
        <v>94</v>
      </c>
      <c r="M2250" s="2" t="s">
        <v>55</v>
      </c>
      <c r="N2250" s="2" t="s">
        <v>100</v>
      </c>
      <c r="O2250">
        <v>1</v>
      </c>
      <c r="P2250">
        <v>7.2030000000000003</v>
      </c>
      <c r="Q2250">
        <v>47.140999999999998</v>
      </c>
      <c r="R2250">
        <v>51.02</v>
      </c>
      <c r="S2250">
        <v>7</v>
      </c>
      <c r="T2250" s="2" t="s">
        <v>5033</v>
      </c>
      <c r="U2250" s="2" t="s">
        <v>430</v>
      </c>
      <c r="V2250">
        <v>1</v>
      </c>
      <c r="W2250">
        <v>4</v>
      </c>
      <c r="X2250">
        <v>22</v>
      </c>
      <c r="Y2250" s="2" t="s">
        <v>59</v>
      </c>
      <c r="Z2250">
        <v>591</v>
      </c>
      <c r="AA2250" s="2" t="s">
        <v>97</v>
      </c>
      <c r="AB2250" s="2" t="s">
        <v>98</v>
      </c>
      <c r="AC2250" s="2" t="s">
        <v>59</v>
      </c>
      <c r="AD2250">
        <v>1</v>
      </c>
      <c r="AE2250" s="15">
        <f t="shared" si="180"/>
        <v>1366</v>
      </c>
      <c r="AF2250" s="16">
        <f t="shared" si="181"/>
        <v>768</v>
      </c>
      <c r="AK2250">
        <f t="shared" si="184"/>
        <v>1</v>
      </c>
      <c r="AL2250">
        <f t="shared" si="184"/>
        <v>0</v>
      </c>
      <c r="AM2250">
        <f t="shared" si="184"/>
        <v>0</v>
      </c>
      <c r="AN2250">
        <f t="shared" si="184"/>
        <v>0</v>
      </c>
      <c r="AO2250">
        <f t="shared" si="184"/>
        <v>0</v>
      </c>
    </row>
    <row r="2251" spans="1:41" ht="14.45" customHeight="1" x14ac:dyDescent="0.45">
      <c r="A2251" s="1">
        <v>44172.913888888892</v>
      </c>
      <c r="B2251" s="1">
        <v>44172.917199074072</v>
      </c>
      <c r="C2251">
        <v>0</v>
      </c>
      <c r="D2251">
        <v>100</v>
      </c>
      <c r="E2251">
        <v>286</v>
      </c>
      <c r="F2251">
        <v>1</v>
      </c>
      <c r="G2251" s="1">
        <v>44172.917212106484</v>
      </c>
      <c r="H2251" s="2" t="s">
        <v>5034</v>
      </c>
      <c r="I2251" s="2" t="s">
        <v>51</v>
      </c>
      <c r="J2251" s="2" t="s">
        <v>52</v>
      </c>
      <c r="K2251" s="2" t="s">
        <v>53</v>
      </c>
      <c r="L2251" s="2" t="s">
        <v>300</v>
      </c>
      <c r="M2251" s="2" t="s">
        <v>301</v>
      </c>
      <c r="N2251" s="2" t="s">
        <v>56</v>
      </c>
      <c r="O2251">
        <v>1</v>
      </c>
      <c r="P2251">
        <v>0</v>
      </c>
      <c r="Q2251">
        <v>0</v>
      </c>
      <c r="R2251">
        <v>44.573999999999998</v>
      </c>
      <c r="S2251">
        <v>0</v>
      </c>
      <c r="T2251" s="2" t="s">
        <v>5035</v>
      </c>
      <c r="U2251" s="2" t="s">
        <v>296</v>
      </c>
      <c r="V2251">
        <v>1</v>
      </c>
      <c r="W2251">
        <v>4</v>
      </c>
      <c r="X2251">
        <v>22</v>
      </c>
      <c r="Y2251" s="2" t="s">
        <v>59</v>
      </c>
      <c r="Z2251">
        <v>286</v>
      </c>
      <c r="AA2251" s="2" t="s">
        <v>60</v>
      </c>
      <c r="AB2251" s="2" t="s">
        <v>61</v>
      </c>
      <c r="AC2251" s="2" t="s">
        <v>59</v>
      </c>
      <c r="AD2251">
        <v>1</v>
      </c>
      <c r="AE2251" s="15">
        <f t="shared" si="180"/>
        <v>1920</v>
      </c>
      <c r="AF2251" s="16">
        <f t="shared" si="181"/>
        <v>1080</v>
      </c>
      <c r="AK2251">
        <f t="shared" si="184"/>
        <v>0</v>
      </c>
      <c r="AL2251">
        <f t="shared" si="184"/>
        <v>0</v>
      </c>
      <c r="AM2251">
        <f t="shared" si="184"/>
        <v>1</v>
      </c>
      <c r="AN2251">
        <f t="shared" si="184"/>
        <v>1</v>
      </c>
      <c r="AO2251">
        <f t="shared" si="184"/>
        <v>1</v>
      </c>
    </row>
    <row r="2252" spans="1:41" ht="14.45" customHeight="1" x14ac:dyDescent="0.45">
      <c r="A2252" s="1">
        <v>44172.91505787037</v>
      </c>
      <c r="B2252" s="1">
        <v>44172.91746527778</v>
      </c>
      <c r="C2252">
        <v>0</v>
      </c>
      <c r="D2252">
        <v>100</v>
      </c>
      <c r="E2252">
        <v>208</v>
      </c>
      <c r="F2252">
        <v>1</v>
      </c>
      <c r="G2252" s="1">
        <v>44172.917479351854</v>
      </c>
      <c r="H2252" s="2" t="s">
        <v>5036</v>
      </c>
      <c r="I2252" s="2" t="s">
        <v>51</v>
      </c>
      <c r="J2252" s="2" t="s">
        <v>52</v>
      </c>
      <c r="K2252" s="2" t="s">
        <v>53</v>
      </c>
      <c r="L2252" s="2" t="s">
        <v>72</v>
      </c>
      <c r="M2252" s="2" t="s">
        <v>55</v>
      </c>
      <c r="N2252" s="2" t="s">
        <v>247</v>
      </c>
      <c r="O2252">
        <v>1</v>
      </c>
      <c r="P2252">
        <v>0</v>
      </c>
      <c r="Q2252">
        <v>0</v>
      </c>
      <c r="R2252">
        <v>28.609000000000002</v>
      </c>
      <c r="S2252">
        <v>0</v>
      </c>
      <c r="T2252" s="2" t="s">
        <v>5037</v>
      </c>
      <c r="U2252" s="2" t="s">
        <v>96</v>
      </c>
      <c r="V2252">
        <v>1</v>
      </c>
      <c r="W2252">
        <v>3</v>
      </c>
      <c r="X2252">
        <v>22</v>
      </c>
      <c r="Y2252" s="2" t="s">
        <v>59</v>
      </c>
      <c r="Z2252">
        <v>208</v>
      </c>
      <c r="AA2252" s="2" t="s">
        <v>84</v>
      </c>
      <c r="AB2252" s="2" t="s">
        <v>85</v>
      </c>
      <c r="AC2252" s="2" t="s">
        <v>59</v>
      </c>
      <c r="AD2252">
        <v>1</v>
      </c>
      <c r="AE2252" s="15">
        <f t="shared" si="180"/>
        <v>2560</v>
      </c>
      <c r="AF2252" s="16">
        <f t="shared" si="181"/>
        <v>1440</v>
      </c>
      <c r="AK2252">
        <f t="shared" si="184"/>
        <v>1</v>
      </c>
      <c r="AL2252">
        <f t="shared" si="184"/>
        <v>0</v>
      </c>
      <c r="AM2252">
        <f t="shared" si="184"/>
        <v>0</v>
      </c>
      <c r="AN2252">
        <f t="shared" si="184"/>
        <v>0</v>
      </c>
      <c r="AO2252">
        <f t="shared" si="184"/>
        <v>0</v>
      </c>
    </row>
    <row r="2253" spans="1:41" ht="14.45" customHeight="1" x14ac:dyDescent="0.45">
      <c r="A2253" s="1">
        <v>44172.915243055555</v>
      </c>
      <c r="B2253" s="1">
        <v>44172.91747685185</v>
      </c>
      <c r="C2253">
        <v>0</v>
      </c>
      <c r="D2253">
        <v>100</v>
      </c>
      <c r="E2253">
        <v>192</v>
      </c>
      <c r="F2253">
        <v>1</v>
      </c>
      <c r="G2253" s="1">
        <v>44172.917486273145</v>
      </c>
      <c r="H2253" s="2" t="s">
        <v>5038</v>
      </c>
      <c r="I2253" s="2" t="s">
        <v>51</v>
      </c>
      <c r="J2253" s="2" t="s">
        <v>52</v>
      </c>
      <c r="K2253" s="2" t="s">
        <v>53</v>
      </c>
      <c r="L2253" s="2" t="s">
        <v>87</v>
      </c>
      <c r="M2253" s="2" t="s">
        <v>55</v>
      </c>
      <c r="N2253" s="2" t="s">
        <v>132</v>
      </c>
      <c r="O2253">
        <v>1</v>
      </c>
      <c r="P2253">
        <v>0</v>
      </c>
      <c r="Q2253">
        <v>0</v>
      </c>
      <c r="R2253">
        <v>51.19</v>
      </c>
      <c r="S2253">
        <v>0</v>
      </c>
      <c r="T2253" s="2" t="s">
        <v>5039</v>
      </c>
      <c r="U2253" s="2" t="s">
        <v>144</v>
      </c>
      <c r="V2253">
        <v>1</v>
      </c>
      <c r="W2253">
        <v>3</v>
      </c>
      <c r="X2253">
        <v>22</v>
      </c>
      <c r="Y2253" s="2" t="s">
        <v>59</v>
      </c>
      <c r="Z2253">
        <v>192</v>
      </c>
      <c r="AA2253" s="2" t="s">
        <v>103</v>
      </c>
      <c r="AB2253" s="2" t="s">
        <v>104</v>
      </c>
      <c r="AC2253" s="2" t="s">
        <v>59</v>
      </c>
      <c r="AD2253">
        <v>1</v>
      </c>
      <c r="AE2253" s="15">
        <f t="shared" si="180"/>
        <v>1280</v>
      </c>
      <c r="AF2253" s="16">
        <f t="shared" si="181"/>
        <v>720</v>
      </c>
      <c r="AK2253">
        <f t="shared" si="184"/>
        <v>0</v>
      </c>
      <c r="AL2253">
        <f t="shared" si="184"/>
        <v>0</v>
      </c>
      <c r="AM2253">
        <f t="shared" si="184"/>
        <v>0</v>
      </c>
      <c r="AN2253">
        <f t="shared" si="184"/>
        <v>0</v>
      </c>
      <c r="AO2253">
        <f t="shared" si="184"/>
        <v>0</v>
      </c>
    </row>
    <row r="2254" spans="1:41" ht="14.45" customHeight="1" x14ac:dyDescent="0.45">
      <c r="A2254" s="1">
        <v>44172.915081018517</v>
      </c>
      <c r="B2254" s="1">
        <v>44172.917662037034</v>
      </c>
      <c r="C2254">
        <v>0</v>
      </c>
      <c r="D2254">
        <v>100</v>
      </c>
      <c r="E2254">
        <v>222</v>
      </c>
      <c r="F2254">
        <v>1</v>
      </c>
      <c r="G2254" s="1">
        <v>44172.917668564813</v>
      </c>
      <c r="H2254" s="2" t="s">
        <v>5040</v>
      </c>
      <c r="I2254" s="2" t="s">
        <v>51</v>
      </c>
      <c r="J2254" s="2" t="s">
        <v>52</v>
      </c>
      <c r="K2254" s="2" t="s">
        <v>53</v>
      </c>
      <c r="L2254" s="2" t="s">
        <v>87</v>
      </c>
      <c r="M2254" s="2" t="s">
        <v>106</v>
      </c>
      <c r="N2254" s="2" t="s">
        <v>107</v>
      </c>
      <c r="O2254">
        <v>1</v>
      </c>
      <c r="P2254">
        <v>30.085000000000001</v>
      </c>
      <c r="Q2254">
        <v>30.085000000000001</v>
      </c>
      <c r="R2254">
        <v>30.965</v>
      </c>
      <c r="S2254">
        <v>1</v>
      </c>
      <c r="T2254" s="2" t="s">
        <v>5041</v>
      </c>
      <c r="U2254" s="2" t="s">
        <v>288</v>
      </c>
      <c r="V2254">
        <v>2</v>
      </c>
      <c r="W2254">
        <v>3</v>
      </c>
      <c r="X2254">
        <v>22</v>
      </c>
      <c r="Y2254" s="2" t="s">
        <v>59</v>
      </c>
      <c r="Z2254">
        <v>222</v>
      </c>
      <c r="AA2254" s="2" t="s">
        <v>97</v>
      </c>
      <c r="AB2254" s="2" t="s">
        <v>98</v>
      </c>
      <c r="AC2254" s="2" t="s">
        <v>59</v>
      </c>
      <c r="AD2254">
        <v>1</v>
      </c>
      <c r="AE2254" s="15">
        <f t="shared" si="180"/>
        <v>1440</v>
      </c>
      <c r="AF2254" s="16">
        <f t="shared" si="181"/>
        <v>900</v>
      </c>
      <c r="AK2254">
        <f t="shared" si="184"/>
        <v>1</v>
      </c>
      <c r="AL2254">
        <f t="shared" si="184"/>
        <v>0</v>
      </c>
      <c r="AM2254">
        <f t="shared" si="184"/>
        <v>0</v>
      </c>
      <c r="AN2254">
        <f t="shared" si="184"/>
        <v>0</v>
      </c>
      <c r="AO2254">
        <f t="shared" si="184"/>
        <v>0</v>
      </c>
    </row>
    <row r="2255" spans="1:41" ht="14.45" customHeight="1" x14ac:dyDescent="0.45">
      <c r="A2255" s="1">
        <v>44172.912905092591</v>
      </c>
      <c r="B2255" s="1">
        <v>44172.91778935185</v>
      </c>
      <c r="C2255">
        <v>0</v>
      </c>
      <c r="D2255">
        <v>100</v>
      </c>
      <c r="E2255">
        <v>422</v>
      </c>
      <c r="F2255">
        <v>1</v>
      </c>
      <c r="G2255" s="1">
        <v>44172.917799513889</v>
      </c>
      <c r="H2255" s="2" t="s">
        <v>5042</v>
      </c>
      <c r="I2255" s="2" t="s">
        <v>51</v>
      </c>
      <c r="J2255" s="2" t="s">
        <v>52</v>
      </c>
      <c r="K2255" s="2" t="s">
        <v>53</v>
      </c>
      <c r="L2255" s="2" t="s">
        <v>87</v>
      </c>
      <c r="M2255" s="2" t="s">
        <v>226</v>
      </c>
      <c r="N2255" s="2" t="s">
        <v>56</v>
      </c>
      <c r="O2255">
        <v>1</v>
      </c>
      <c r="P2255">
        <v>0</v>
      </c>
      <c r="Q2255">
        <v>0</v>
      </c>
      <c r="R2255">
        <v>40.292999999999999</v>
      </c>
      <c r="S2255">
        <v>0</v>
      </c>
      <c r="T2255" s="2" t="s">
        <v>5043</v>
      </c>
      <c r="U2255" s="2" t="s">
        <v>1643</v>
      </c>
      <c r="V2255">
        <v>1</v>
      </c>
      <c r="W2255">
        <v>4</v>
      </c>
      <c r="X2255">
        <v>22</v>
      </c>
      <c r="Y2255" s="2" t="s">
        <v>5044</v>
      </c>
      <c r="Z2255">
        <v>422</v>
      </c>
      <c r="AA2255" s="2" t="s">
        <v>97</v>
      </c>
      <c r="AB2255" s="2" t="s">
        <v>98</v>
      </c>
      <c r="AC2255" s="2" t="s">
        <v>59</v>
      </c>
      <c r="AD2255">
        <v>1</v>
      </c>
      <c r="AE2255" s="15">
        <f t="shared" si="180"/>
        <v>1920</v>
      </c>
      <c r="AF2255" s="16">
        <f t="shared" si="181"/>
        <v>1080</v>
      </c>
      <c r="AK2255">
        <f t="shared" si="184"/>
        <v>0</v>
      </c>
      <c r="AL2255">
        <f t="shared" si="184"/>
        <v>1</v>
      </c>
      <c r="AM2255">
        <f t="shared" si="184"/>
        <v>0</v>
      </c>
      <c r="AN2255">
        <f t="shared" si="184"/>
        <v>0</v>
      </c>
      <c r="AO2255">
        <f t="shared" si="184"/>
        <v>0</v>
      </c>
    </row>
    <row r="2256" spans="1:41" ht="14.45" customHeight="1" x14ac:dyDescent="0.45">
      <c r="A2256" s="1">
        <v>44172.915208333332</v>
      </c>
      <c r="B2256" s="1">
        <v>44172.917800925927</v>
      </c>
      <c r="C2256">
        <v>0</v>
      </c>
      <c r="D2256">
        <v>100</v>
      </c>
      <c r="E2256">
        <v>223</v>
      </c>
      <c r="F2256">
        <v>1</v>
      </c>
      <c r="G2256" s="1">
        <v>44172.917811030093</v>
      </c>
      <c r="H2256" s="2" t="s">
        <v>5045</v>
      </c>
      <c r="I2256" s="2" t="s">
        <v>51</v>
      </c>
      <c r="J2256" s="2" t="s">
        <v>52</v>
      </c>
      <c r="K2256" s="2" t="s">
        <v>53</v>
      </c>
      <c r="L2256" s="2" t="s">
        <v>87</v>
      </c>
      <c r="M2256" s="2" t="s">
        <v>106</v>
      </c>
      <c r="N2256" s="2" t="s">
        <v>56</v>
      </c>
      <c r="O2256">
        <v>1</v>
      </c>
      <c r="P2256">
        <v>0</v>
      </c>
      <c r="Q2256">
        <v>0</v>
      </c>
      <c r="R2256">
        <v>30.408000000000001</v>
      </c>
      <c r="S2256">
        <v>0</v>
      </c>
      <c r="T2256" s="2" t="s">
        <v>5046</v>
      </c>
      <c r="U2256" s="2" t="s">
        <v>58</v>
      </c>
      <c r="V2256">
        <v>2</v>
      </c>
      <c r="W2256">
        <v>6</v>
      </c>
      <c r="X2256">
        <v>22</v>
      </c>
      <c r="Y2256" s="2" t="s">
        <v>90</v>
      </c>
      <c r="Z2256">
        <v>223</v>
      </c>
      <c r="AA2256" s="2" t="s">
        <v>75</v>
      </c>
      <c r="AB2256" s="2" t="s">
        <v>76</v>
      </c>
      <c r="AC2256" s="2" t="s">
        <v>59</v>
      </c>
      <c r="AD2256">
        <v>1</v>
      </c>
      <c r="AE2256" s="15">
        <f t="shared" si="180"/>
        <v>1920</v>
      </c>
      <c r="AF2256" s="16">
        <f t="shared" si="181"/>
        <v>1080</v>
      </c>
      <c r="AK2256">
        <f t="shared" si="184"/>
        <v>0</v>
      </c>
      <c r="AL2256">
        <f t="shared" si="184"/>
        <v>0</v>
      </c>
      <c r="AM2256">
        <f t="shared" si="184"/>
        <v>1</v>
      </c>
      <c r="AN2256">
        <f t="shared" si="184"/>
        <v>1</v>
      </c>
      <c r="AO2256">
        <f t="shared" si="184"/>
        <v>1</v>
      </c>
    </row>
    <row r="2257" spans="1:41" ht="14.45" customHeight="1" x14ac:dyDescent="0.45">
      <c r="A2257" s="1">
        <v>44172.915451388886</v>
      </c>
      <c r="B2257" s="1">
        <v>44172.917893518519</v>
      </c>
      <c r="C2257">
        <v>0</v>
      </c>
      <c r="D2257">
        <v>100</v>
      </c>
      <c r="E2257">
        <v>211</v>
      </c>
      <c r="F2257">
        <v>1</v>
      </c>
      <c r="G2257" s="1">
        <v>44172.917897627318</v>
      </c>
      <c r="H2257" s="2" t="s">
        <v>5047</v>
      </c>
      <c r="I2257" s="2" t="s">
        <v>51</v>
      </c>
      <c r="J2257" s="2" t="s">
        <v>52</v>
      </c>
      <c r="K2257" s="2" t="s">
        <v>64</v>
      </c>
      <c r="L2257" s="2" t="s">
        <v>1109</v>
      </c>
      <c r="M2257" s="2" t="s">
        <v>55</v>
      </c>
      <c r="N2257" s="2" t="s">
        <v>100</v>
      </c>
      <c r="O2257">
        <v>1</v>
      </c>
      <c r="P2257">
        <v>0</v>
      </c>
      <c r="Q2257">
        <v>0</v>
      </c>
      <c r="R2257">
        <v>31.808</v>
      </c>
      <c r="S2257">
        <v>0</v>
      </c>
      <c r="T2257" s="2" t="s">
        <v>5048</v>
      </c>
      <c r="U2257" s="2" t="s">
        <v>242</v>
      </c>
      <c r="V2257">
        <v>3</v>
      </c>
      <c r="W2257">
        <v>1</v>
      </c>
      <c r="X2257">
        <v>22</v>
      </c>
      <c r="Y2257" s="2" t="s">
        <v>90</v>
      </c>
      <c r="Z2257">
        <v>211</v>
      </c>
      <c r="AA2257" s="2" t="s">
        <v>69</v>
      </c>
      <c r="AB2257" s="2" t="s">
        <v>70</v>
      </c>
      <c r="AC2257" s="2" t="s">
        <v>59</v>
      </c>
      <c r="AD2257">
        <v>1</v>
      </c>
      <c r="AE2257" s="15">
        <f t="shared" si="180"/>
        <v>1366</v>
      </c>
      <c r="AF2257" s="16">
        <f t="shared" si="181"/>
        <v>768</v>
      </c>
      <c r="AK2257">
        <f t="shared" si="184"/>
        <v>1</v>
      </c>
      <c r="AL2257">
        <f t="shared" si="184"/>
        <v>0</v>
      </c>
      <c r="AM2257">
        <f t="shared" si="184"/>
        <v>0</v>
      </c>
      <c r="AN2257">
        <f t="shared" si="184"/>
        <v>0</v>
      </c>
      <c r="AO2257">
        <f t="shared" si="184"/>
        <v>0</v>
      </c>
    </row>
    <row r="2258" spans="1:41" ht="14.45" customHeight="1" x14ac:dyDescent="0.45">
      <c r="A2258" s="1">
        <v>44172.913298611114</v>
      </c>
      <c r="B2258" s="1">
        <v>44172.917951388888</v>
      </c>
      <c r="C2258">
        <v>0</v>
      </c>
      <c r="D2258">
        <v>100</v>
      </c>
      <c r="E2258">
        <v>401</v>
      </c>
      <c r="F2258">
        <v>1</v>
      </c>
      <c r="G2258" s="1">
        <v>44172.917960393519</v>
      </c>
      <c r="H2258" s="2" t="s">
        <v>5049</v>
      </c>
      <c r="I2258" s="2" t="s">
        <v>51</v>
      </c>
      <c r="J2258" s="2" t="s">
        <v>52</v>
      </c>
      <c r="K2258" s="2" t="s">
        <v>53</v>
      </c>
      <c r="L2258" s="2" t="s">
        <v>72</v>
      </c>
      <c r="M2258" s="2" t="s">
        <v>55</v>
      </c>
      <c r="N2258" s="2" t="s">
        <v>100</v>
      </c>
      <c r="O2258">
        <v>1</v>
      </c>
      <c r="P2258">
        <v>25.983000000000001</v>
      </c>
      <c r="Q2258">
        <v>51.914999999999999</v>
      </c>
      <c r="R2258">
        <v>53.151000000000003</v>
      </c>
      <c r="S2258">
        <v>3</v>
      </c>
      <c r="T2258" s="2" t="s">
        <v>5050</v>
      </c>
      <c r="U2258" s="2" t="s">
        <v>89</v>
      </c>
      <c r="V2258">
        <v>2</v>
      </c>
      <c r="W2258">
        <v>4</v>
      </c>
      <c r="X2258">
        <v>22</v>
      </c>
      <c r="Y2258" s="2" t="s">
        <v>59</v>
      </c>
      <c r="Z2258">
        <v>401</v>
      </c>
      <c r="AA2258" s="2" t="s">
        <v>69</v>
      </c>
      <c r="AB2258" s="2" t="s">
        <v>70</v>
      </c>
      <c r="AC2258" s="2" t="s">
        <v>59</v>
      </c>
      <c r="AD2258">
        <v>1</v>
      </c>
      <c r="AE2258" s="15">
        <f t="shared" si="180"/>
        <v>1366</v>
      </c>
      <c r="AF2258" s="16">
        <f t="shared" si="181"/>
        <v>768</v>
      </c>
      <c r="AK2258">
        <f t="shared" si="184"/>
        <v>0</v>
      </c>
      <c r="AL2258">
        <f t="shared" si="184"/>
        <v>0</v>
      </c>
      <c r="AM2258">
        <f t="shared" si="184"/>
        <v>1</v>
      </c>
      <c r="AN2258">
        <f t="shared" si="184"/>
        <v>1</v>
      </c>
      <c r="AO2258">
        <f t="shared" si="184"/>
        <v>1</v>
      </c>
    </row>
    <row r="2259" spans="1:41" ht="14.45" customHeight="1" x14ac:dyDescent="0.45">
      <c r="A2259" s="1">
        <v>44172.915821759256</v>
      </c>
      <c r="B2259" s="1">
        <v>44172.917986111112</v>
      </c>
      <c r="C2259">
        <v>0</v>
      </c>
      <c r="D2259">
        <v>100</v>
      </c>
      <c r="E2259">
        <v>186</v>
      </c>
      <c r="F2259">
        <v>1</v>
      </c>
      <c r="G2259" s="1">
        <v>44172.917993564814</v>
      </c>
      <c r="H2259" s="2" t="s">
        <v>5051</v>
      </c>
      <c r="I2259" s="2" t="s">
        <v>51</v>
      </c>
      <c r="J2259" s="2" t="s">
        <v>52</v>
      </c>
      <c r="K2259" s="2" t="s">
        <v>53</v>
      </c>
      <c r="L2259" s="2" t="s">
        <v>3517</v>
      </c>
      <c r="M2259" s="2" t="s">
        <v>55</v>
      </c>
      <c r="N2259" s="2" t="s">
        <v>142</v>
      </c>
      <c r="O2259">
        <v>1</v>
      </c>
      <c r="P2259">
        <v>29.116</v>
      </c>
      <c r="Q2259">
        <v>29.116</v>
      </c>
      <c r="R2259">
        <v>33.118000000000002</v>
      </c>
      <c r="S2259">
        <v>1</v>
      </c>
      <c r="T2259" s="2" t="s">
        <v>5052</v>
      </c>
      <c r="U2259" s="2" t="s">
        <v>83</v>
      </c>
      <c r="V2259">
        <v>2</v>
      </c>
      <c r="W2259">
        <v>5</v>
      </c>
      <c r="X2259">
        <v>22</v>
      </c>
      <c r="Y2259" s="2" t="s">
        <v>59</v>
      </c>
      <c r="Z2259">
        <v>186</v>
      </c>
      <c r="AA2259" s="2" t="s">
        <v>91</v>
      </c>
      <c r="AB2259" s="2" t="s">
        <v>92</v>
      </c>
      <c r="AC2259" s="2" t="s">
        <v>59</v>
      </c>
      <c r="AD2259">
        <v>1</v>
      </c>
      <c r="AE2259" s="15">
        <f t="shared" si="180"/>
        <v>1536</v>
      </c>
      <c r="AF2259" s="16">
        <f t="shared" si="181"/>
        <v>864</v>
      </c>
      <c r="AK2259">
        <f t="shared" si="184"/>
        <v>1</v>
      </c>
      <c r="AL2259">
        <f t="shared" si="184"/>
        <v>0</v>
      </c>
      <c r="AM2259">
        <f t="shared" si="184"/>
        <v>0</v>
      </c>
      <c r="AN2259">
        <f t="shared" si="184"/>
        <v>0</v>
      </c>
      <c r="AO2259">
        <f t="shared" si="184"/>
        <v>0</v>
      </c>
    </row>
    <row r="2260" spans="1:41" ht="14.45" customHeight="1" x14ac:dyDescent="0.45">
      <c r="A2260" s="1">
        <v>44172.913668981484</v>
      </c>
      <c r="B2260" s="1">
        <v>44172.917997685188</v>
      </c>
      <c r="C2260">
        <v>0</v>
      </c>
      <c r="D2260">
        <v>100</v>
      </c>
      <c r="E2260">
        <v>374</v>
      </c>
      <c r="F2260">
        <v>1</v>
      </c>
      <c r="G2260" s="1">
        <v>44172.918023171296</v>
      </c>
      <c r="H2260" s="2" t="s">
        <v>5053</v>
      </c>
      <c r="I2260" s="2" t="s">
        <v>51</v>
      </c>
      <c r="J2260" s="2" t="s">
        <v>52</v>
      </c>
      <c r="K2260" s="2" t="s">
        <v>53</v>
      </c>
      <c r="L2260" s="2" t="s">
        <v>87</v>
      </c>
      <c r="M2260" s="2" t="s">
        <v>106</v>
      </c>
      <c r="N2260" s="2" t="s">
        <v>107</v>
      </c>
      <c r="O2260">
        <v>1</v>
      </c>
      <c r="P2260">
        <v>10.545999999999999</v>
      </c>
      <c r="Q2260">
        <v>10.545999999999999</v>
      </c>
      <c r="R2260">
        <v>12.221</v>
      </c>
      <c r="S2260">
        <v>1</v>
      </c>
      <c r="T2260" s="2" t="s">
        <v>5054</v>
      </c>
      <c r="U2260" s="2" t="s">
        <v>208</v>
      </c>
      <c r="V2260">
        <v>2</v>
      </c>
      <c r="W2260">
        <v>4</v>
      </c>
      <c r="X2260">
        <v>22</v>
      </c>
      <c r="Y2260" s="2" t="s">
        <v>59</v>
      </c>
      <c r="Z2260">
        <v>374</v>
      </c>
      <c r="AA2260" s="2" t="s">
        <v>60</v>
      </c>
      <c r="AB2260" s="2" t="s">
        <v>61</v>
      </c>
      <c r="AC2260" s="2" t="s">
        <v>59</v>
      </c>
      <c r="AD2260">
        <v>1</v>
      </c>
      <c r="AE2260" s="15">
        <f t="shared" si="180"/>
        <v>1440</v>
      </c>
      <c r="AF2260" s="16">
        <f t="shared" si="181"/>
        <v>900</v>
      </c>
      <c r="AK2260">
        <f t="shared" si="184"/>
        <v>1</v>
      </c>
      <c r="AL2260">
        <f t="shared" si="184"/>
        <v>0</v>
      </c>
      <c r="AM2260">
        <f t="shared" si="184"/>
        <v>0</v>
      </c>
      <c r="AN2260">
        <f t="shared" si="184"/>
        <v>0</v>
      </c>
      <c r="AO2260">
        <f t="shared" si="184"/>
        <v>0</v>
      </c>
    </row>
    <row r="2261" spans="1:41" ht="14.45" customHeight="1" x14ac:dyDescent="0.45">
      <c r="A2261" s="1">
        <v>44172.915405092594</v>
      </c>
      <c r="B2261" s="1">
        <v>44172.918067129627</v>
      </c>
      <c r="C2261">
        <v>0</v>
      </c>
      <c r="D2261">
        <v>100</v>
      </c>
      <c r="E2261">
        <v>229</v>
      </c>
      <c r="F2261">
        <v>1</v>
      </c>
      <c r="G2261" s="1">
        <v>44172.918075937501</v>
      </c>
      <c r="H2261" s="2" t="s">
        <v>5055</v>
      </c>
      <c r="I2261" s="2" t="s">
        <v>51</v>
      </c>
      <c r="J2261" s="2" t="s">
        <v>52</v>
      </c>
      <c r="K2261" s="2" t="s">
        <v>53</v>
      </c>
      <c r="L2261" s="2" t="s">
        <v>72</v>
      </c>
      <c r="M2261" s="2" t="s">
        <v>106</v>
      </c>
      <c r="N2261" s="2" t="s">
        <v>123</v>
      </c>
      <c r="O2261">
        <v>1</v>
      </c>
      <c r="P2261">
        <v>0</v>
      </c>
      <c r="Q2261">
        <v>0</v>
      </c>
      <c r="R2261">
        <v>35.280999999999999</v>
      </c>
      <c r="S2261">
        <v>0</v>
      </c>
      <c r="T2261" s="2" t="s">
        <v>5056</v>
      </c>
      <c r="U2261" s="2" t="s">
        <v>125</v>
      </c>
      <c r="V2261">
        <v>2</v>
      </c>
      <c r="W2261">
        <v>4</v>
      </c>
      <c r="X2261">
        <v>22</v>
      </c>
      <c r="Y2261" s="2" t="s">
        <v>59</v>
      </c>
      <c r="Z2261">
        <v>229</v>
      </c>
      <c r="AA2261" s="2" t="s">
        <v>84</v>
      </c>
      <c r="AB2261" s="2" t="s">
        <v>85</v>
      </c>
      <c r="AC2261" s="2" t="s">
        <v>59</v>
      </c>
      <c r="AD2261">
        <v>1</v>
      </c>
      <c r="AE2261" s="15">
        <f t="shared" si="180"/>
        <v>1280</v>
      </c>
      <c r="AF2261" s="16">
        <f t="shared" si="181"/>
        <v>800</v>
      </c>
      <c r="AK2261">
        <f t="shared" si="184"/>
        <v>1</v>
      </c>
      <c r="AL2261">
        <f t="shared" si="184"/>
        <v>0</v>
      </c>
      <c r="AM2261">
        <f t="shared" si="184"/>
        <v>0</v>
      </c>
      <c r="AN2261">
        <f t="shared" si="184"/>
        <v>0</v>
      </c>
      <c r="AO2261">
        <f t="shared" si="184"/>
        <v>0</v>
      </c>
    </row>
    <row r="2262" spans="1:41" ht="14.45" customHeight="1" x14ac:dyDescent="0.45">
      <c r="A2262" s="1">
        <v>44172.915370370371</v>
      </c>
      <c r="B2262" s="1">
        <v>44172.918298611112</v>
      </c>
      <c r="C2262">
        <v>0</v>
      </c>
      <c r="D2262">
        <v>100</v>
      </c>
      <c r="E2262">
        <v>252</v>
      </c>
      <c r="F2262">
        <v>1</v>
      </c>
      <c r="G2262" s="1">
        <v>44172.918307581022</v>
      </c>
      <c r="H2262" s="2" t="s">
        <v>5057</v>
      </c>
      <c r="I2262" s="2" t="s">
        <v>51</v>
      </c>
      <c r="J2262" s="2" t="s">
        <v>52</v>
      </c>
      <c r="K2262" s="2" t="s">
        <v>53</v>
      </c>
      <c r="L2262" s="2" t="s">
        <v>72</v>
      </c>
      <c r="M2262" s="2" t="s">
        <v>55</v>
      </c>
      <c r="N2262" s="2" t="s">
        <v>100</v>
      </c>
      <c r="O2262">
        <v>1</v>
      </c>
      <c r="P2262">
        <v>0</v>
      </c>
      <c r="Q2262">
        <v>0</v>
      </c>
      <c r="R2262">
        <v>31.349</v>
      </c>
      <c r="S2262">
        <v>0</v>
      </c>
      <c r="T2262" s="2" t="s">
        <v>5058</v>
      </c>
      <c r="U2262" s="2" t="s">
        <v>410</v>
      </c>
      <c r="V2262">
        <v>2</v>
      </c>
      <c r="W2262">
        <v>4</v>
      </c>
      <c r="X2262">
        <v>22</v>
      </c>
      <c r="Y2262" s="2" t="s">
        <v>59</v>
      </c>
      <c r="Z2262">
        <v>252</v>
      </c>
      <c r="AA2262" s="2" t="s">
        <v>75</v>
      </c>
      <c r="AB2262" s="2" t="s">
        <v>76</v>
      </c>
      <c r="AC2262" s="2" t="s">
        <v>59</v>
      </c>
      <c r="AD2262">
        <v>1</v>
      </c>
      <c r="AE2262" s="15">
        <f t="shared" si="180"/>
        <v>1366</v>
      </c>
      <c r="AF2262" s="16">
        <f t="shared" si="181"/>
        <v>768</v>
      </c>
      <c r="AK2262">
        <f t="shared" si="184"/>
        <v>1</v>
      </c>
      <c r="AL2262">
        <f t="shared" si="184"/>
        <v>0</v>
      </c>
      <c r="AM2262">
        <f t="shared" si="184"/>
        <v>0</v>
      </c>
      <c r="AN2262">
        <f t="shared" si="184"/>
        <v>0</v>
      </c>
      <c r="AO2262">
        <f t="shared" si="184"/>
        <v>0</v>
      </c>
    </row>
    <row r="2263" spans="1:41" ht="14.45" customHeight="1" x14ac:dyDescent="0.45">
      <c r="A2263" s="1">
        <v>44172.915451388886</v>
      </c>
      <c r="B2263" s="1">
        <v>44172.918321759258</v>
      </c>
      <c r="C2263">
        <v>0</v>
      </c>
      <c r="D2263">
        <v>100</v>
      </c>
      <c r="E2263">
        <v>247</v>
      </c>
      <c r="F2263">
        <v>1</v>
      </c>
      <c r="G2263" s="1">
        <v>44172.918332893518</v>
      </c>
      <c r="H2263" s="2" t="s">
        <v>5059</v>
      </c>
      <c r="I2263" s="2" t="s">
        <v>51</v>
      </c>
      <c r="J2263" s="2" t="s">
        <v>52</v>
      </c>
      <c r="K2263" s="2" t="s">
        <v>53</v>
      </c>
      <c r="L2263" s="2" t="s">
        <v>2207</v>
      </c>
      <c r="M2263" s="2" t="s">
        <v>118</v>
      </c>
      <c r="N2263" s="2" t="s">
        <v>3775</v>
      </c>
      <c r="O2263">
        <v>1</v>
      </c>
      <c r="P2263">
        <v>0</v>
      </c>
      <c r="Q2263">
        <v>0</v>
      </c>
      <c r="R2263">
        <v>29.887</v>
      </c>
      <c r="S2263">
        <v>0</v>
      </c>
      <c r="T2263" s="2" t="s">
        <v>5060</v>
      </c>
      <c r="U2263" s="2" t="s">
        <v>83</v>
      </c>
      <c r="V2263">
        <v>3</v>
      </c>
      <c r="W2263">
        <v>5</v>
      </c>
      <c r="X2263">
        <v>22</v>
      </c>
      <c r="Y2263" s="2" t="s">
        <v>59</v>
      </c>
      <c r="Z2263">
        <v>247</v>
      </c>
      <c r="AA2263" s="2" t="s">
        <v>97</v>
      </c>
      <c r="AB2263" s="2" t="s">
        <v>98</v>
      </c>
      <c r="AC2263" s="2" t="s">
        <v>59</v>
      </c>
      <c r="AD2263">
        <v>1</v>
      </c>
      <c r="AE2263" s="15">
        <f t="shared" si="180"/>
        <v>412</v>
      </c>
      <c r="AF2263" s="16">
        <f t="shared" si="181"/>
        <v>869</v>
      </c>
      <c r="AK2263">
        <f t="shared" si="184"/>
        <v>1</v>
      </c>
      <c r="AL2263">
        <f t="shared" si="184"/>
        <v>0</v>
      </c>
      <c r="AM2263">
        <f t="shared" si="184"/>
        <v>0</v>
      </c>
      <c r="AN2263">
        <f t="shared" si="184"/>
        <v>0</v>
      </c>
      <c r="AO2263">
        <f t="shared" si="184"/>
        <v>0</v>
      </c>
    </row>
    <row r="2264" spans="1:41" ht="14.45" customHeight="1" x14ac:dyDescent="0.45">
      <c r="A2264" s="1">
        <v>44172.915763888886</v>
      </c>
      <c r="B2264" s="1">
        <v>44172.918368055558</v>
      </c>
      <c r="C2264">
        <v>0</v>
      </c>
      <c r="D2264">
        <v>100</v>
      </c>
      <c r="E2264">
        <v>224</v>
      </c>
      <c r="F2264">
        <v>1</v>
      </c>
      <c r="G2264" s="1">
        <v>44172.918371655091</v>
      </c>
      <c r="H2264" s="2" t="s">
        <v>5061</v>
      </c>
      <c r="I2264" s="2" t="s">
        <v>51</v>
      </c>
      <c r="J2264" s="2" t="s">
        <v>52</v>
      </c>
      <c r="K2264" s="2" t="s">
        <v>53</v>
      </c>
      <c r="L2264" s="2" t="s">
        <v>72</v>
      </c>
      <c r="M2264" s="2" t="s">
        <v>106</v>
      </c>
      <c r="N2264" s="2" t="s">
        <v>56</v>
      </c>
      <c r="O2264">
        <v>1</v>
      </c>
      <c r="P2264">
        <v>0</v>
      </c>
      <c r="Q2264">
        <v>0</v>
      </c>
      <c r="R2264">
        <v>35.08</v>
      </c>
      <c r="S2264">
        <v>0</v>
      </c>
      <c r="T2264" s="2" t="s">
        <v>5062</v>
      </c>
      <c r="U2264" s="2" t="s">
        <v>423</v>
      </c>
      <c r="V2264">
        <v>2</v>
      </c>
      <c r="W2264">
        <v>2</v>
      </c>
      <c r="X2264">
        <v>22</v>
      </c>
      <c r="Y2264" s="2" t="s">
        <v>59</v>
      </c>
      <c r="Z2264">
        <v>224</v>
      </c>
      <c r="AA2264" s="2" t="s">
        <v>75</v>
      </c>
      <c r="AB2264" s="2" t="s">
        <v>76</v>
      </c>
      <c r="AC2264" s="2" t="s">
        <v>59</v>
      </c>
      <c r="AD2264">
        <v>1</v>
      </c>
      <c r="AE2264" s="15">
        <f t="shared" si="180"/>
        <v>1920</v>
      </c>
      <c r="AF2264" s="16">
        <f t="shared" si="181"/>
        <v>1080</v>
      </c>
      <c r="AK2264">
        <f t="shared" si="184"/>
        <v>1</v>
      </c>
      <c r="AL2264">
        <f t="shared" si="184"/>
        <v>0</v>
      </c>
      <c r="AM2264">
        <f t="shared" si="184"/>
        <v>0</v>
      </c>
      <c r="AN2264">
        <f t="shared" si="184"/>
        <v>0</v>
      </c>
      <c r="AO2264">
        <f t="shared" si="184"/>
        <v>0</v>
      </c>
    </row>
    <row r="2265" spans="1:41" ht="14.45" customHeight="1" x14ac:dyDescent="0.45">
      <c r="A2265" s="1">
        <v>44172.914976851855</v>
      </c>
      <c r="B2265" s="1">
        <v>44172.918368055558</v>
      </c>
      <c r="C2265">
        <v>0</v>
      </c>
      <c r="D2265">
        <v>100</v>
      </c>
      <c r="E2265">
        <v>292</v>
      </c>
      <c r="F2265">
        <v>1</v>
      </c>
      <c r="G2265" s="1">
        <v>44172.918376828704</v>
      </c>
      <c r="H2265" s="2" t="s">
        <v>5063</v>
      </c>
      <c r="I2265" s="2" t="s">
        <v>51</v>
      </c>
      <c r="J2265" s="2" t="s">
        <v>52</v>
      </c>
      <c r="K2265" s="2" t="s">
        <v>78</v>
      </c>
      <c r="L2265" s="2" t="s">
        <v>94</v>
      </c>
      <c r="M2265" s="2" t="s">
        <v>55</v>
      </c>
      <c r="N2265" s="2" t="s">
        <v>56</v>
      </c>
      <c r="O2265">
        <v>1</v>
      </c>
      <c r="P2265">
        <v>0</v>
      </c>
      <c r="Q2265">
        <v>0</v>
      </c>
      <c r="R2265">
        <v>47.789000000000001</v>
      </c>
      <c r="S2265">
        <v>0</v>
      </c>
      <c r="T2265" s="2" t="s">
        <v>5064</v>
      </c>
      <c r="U2265" s="2" t="s">
        <v>1643</v>
      </c>
      <c r="V2265">
        <v>2</v>
      </c>
      <c r="W2265">
        <v>3</v>
      </c>
      <c r="X2265">
        <v>22</v>
      </c>
      <c r="Y2265" s="2" t="s">
        <v>59</v>
      </c>
      <c r="Z2265">
        <v>292</v>
      </c>
      <c r="AA2265" s="2" t="s">
        <v>69</v>
      </c>
      <c r="AB2265" s="2" t="s">
        <v>70</v>
      </c>
      <c r="AC2265" s="2" t="s">
        <v>59</v>
      </c>
      <c r="AD2265">
        <v>1</v>
      </c>
      <c r="AE2265" s="15">
        <f t="shared" si="180"/>
        <v>1920</v>
      </c>
      <c r="AF2265" s="16">
        <f t="shared" si="181"/>
        <v>1080</v>
      </c>
      <c r="AK2265">
        <f t="shared" si="184"/>
        <v>0</v>
      </c>
      <c r="AL2265">
        <f t="shared" si="184"/>
        <v>0</v>
      </c>
      <c r="AM2265">
        <f t="shared" si="184"/>
        <v>1</v>
      </c>
      <c r="AN2265">
        <f t="shared" si="184"/>
        <v>1</v>
      </c>
      <c r="AO2265">
        <f t="shared" si="184"/>
        <v>1</v>
      </c>
    </row>
    <row r="2266" spans="1:41" ht="14.45" customHeight="1" x14ac:dyDescent="0.45">
      <c r="A2266" s="1">
        <v>44172.914201388892</v>
      </c>
      <c r="B2266" s="1">
        <v>44172.918530092589</v>
      </c>
      <c r="C2266">
        <v>0</v>
      </c>
      <c r="D2266">
        <v>100</v>
      </c>
      <c r="E2266">
        <v>374</v>
      </c>
      <c r="F2266">
        <v>1</v>
      </c>
      <c r="G2266" s="1">
        <v>44172.918541273146</v>
      </c>
      <c r="H2266" s="2" t="s">
        <v>5065</v>
      </c>
      <c r="I2266" s="2" t="s">
        <v>51</v>
      </c>
      <c r="J2266" s="2" t="s">
        <v>52</v>
      </c>
      <c r="K2266" s="2" t="s">
        <v>53</v>
      </c>
      <c r="L2266" s="2" t="s">
        <v>1730</v>
      </c>
      <c r="M2266" s="2" t="s">
        <v>55</v>
      </c>
      <c r="N2266" s="2" t="s">
        <v>100</v>
      </c>
      <c r="O2266">
        <v>1</v>
      </c>
      <c r="P2266">
        <v>13.36</v>
      </c>
      <c r="Q2266">
        <v>19.620999999999999</v>
      </c>
      <c r="R2266">
        <v>45.173999999999999</v>
      </c>
      <c r="S2266">
        <v>2</v>
      </c>
      <c r="T2266" s="2" t="s">
        <v>5066</v>
      </c>
      <c r="U2266" s="2" t="s">
        <v>794</v>
      </c>
      <c r="V2266">
        <v>2</v>
      </c>
      <c r="W2266">
        <v>4</v>
      </c>
      <c r="X2266">
        <v>22</v>
      </c>
      <c r="Y2266" s="2" t="s">
        <v>59</v>
      </c>
      <c r="Z2266">
        <v>374</v>
      </c>
      <c r="AA2266" s="2" t="s">
        <v>69</v>
      </c>
      <c r="AB2266" s="2" t="s">
        <v>70</v>
      </c>
      <c r="AC2266" s="2" t="s">
        <v>59</v>
      </c>
      <c r="AD2266">
        <v>1</v>
      </c>
      <c r="AE2266" s="15">
        <f t="shared" si="180"/>
        <v>1366</v>
      </c>
      <c r="AF2266" s="16">
        <f t="shared" si="181"/>
        <v>768</v>
      </c>
      <c r="AK2266">
        <f t="shared" si="184"/>
        <v>1</v>
      </c>
      <c r="AL2266">
        <f t="shared" si="184"/>
        <v>0</v>
      </c>
      <c r="AM2266">
        <f t="shared" si="184"/>
        <v>0</v>
      </c>
      <c r="AN2266">
        <f t="shared" si="184"/>
        <v>0</v>
      </c>
      <c r="AO2266">
        <f t="shared" si="184"/>
        <v>0</v>
      </c>
    </row>
    <row r="2267" spans="1:41" ht="14.45" customHeight="1" x14ac:dyDescent="0.45">
      <c r="A2267" s="1">
        <v>44172.915879629632</v>
      </c>
      <c r="B2267" s="1">
        <v>44172.918749999997</v>
      </c>
      <c r="C2267">
        <v>0</v>
      </c>
      <c r="D2267">
        <v>100</v>
      </c>
      <c r="E2267">
        <v>247</v>
      </c>
      <c r="F2267">
        <v>1</v>
      </c>
      <c r="G2267" s="1">
        <v>44172.91875744213</v>
      </c>
      <c r="H2267" s="2" t="s">
        <v>5067</v>
      </c>
      <c r="I2267" s="2" t="s">
        <v>51</v>
      </c>
      <c r="J2267" s="2" t="s">
        <v>52</v>
      </c>
      <c r="K2267" s="2" t="s">
        <v>53</v>
      </c>
      <c r="L2267" s="2" t="s">
        <v>87</v>
      </c>
      <c r="M2267" s="2" t="s">
        <v>55</v>
      </c>
      <c r="N2267" s="2" t="s">
        <v>66</v>
      </c>
      <c r="O2267">
        <v>1</v>
      </c>
      <c r="P2267">
        <v>0</v>
      </c>
      <c r="Q2267">
        <v>0</v>
      </c>
      <c r="R2267">
        <v>29.728000000000002</v>
      </c>
      <c r="S2267">
        <v>0</v>
      </c>
      <c r="T2267" s="2" t="s">
        <v>5068</v>
      </c>
      <c r="U2267" s="2" t="s">
        <v>447</v>
      </c>
      <c r="V2267">
        <v>1</v>
      </c>
      <c r="W2267">
        <v>3</v>
      </c>
      <c r="X2267">
        <v>22</v>
      </c>
      <c r="Y2267" s="2" t="s">
        <v>5069</v>
      </c>
      <c r="Z2267">
        <v>247</v>
      </c>
      <c r="AA2267" s="2" t="s">
        <v>103</v>
      </c>
      <c r="AB2267" s="2" t="s">
        <v>104</v>
      </c>
      <c r="AC2267" s="2" t="s">
        <v>59</v>
      </c>
      <c r="AD2267">
        <v>1</v>
      </c>
      <c r="AE2267" s="15">
        <f t="shared" si="180"/>
        <v>1920</v>
      </c>
      <c r="AF2267" s="16">
        <f t="shared" si="181"/>
        <v>1200</v>
      </c>
      <c r="AK2267">
        <f t="shared" si="184"/>
        <v>1</v>
      </c>
      <c r="AL2267">
        <f t="shared" si="184"/>
        <v>0</v>
      </c>
      <c r="AM2267">
        <f t="shared" si="184"/>
        <v>0</v>
      </c>
      <c r="AN2267">
        <f t="shared" si="184"/>
        <v>0</v>
      </c>
      <c r="AO2267">
        <f t="shared" si="184"/>
        <v>0</v>
      </c>
    </row>
    <row r="2268" spans="1:41" ht="14.45" customHeight="1" x14ac:dyDescent="0.45">
      <c r="A2268" s="1">
        <v>44172.912638888891</v>
      </c>
      <c r="B2268" s="1">
        <v>44172.918796296297</v>
      </c>
      <c r="C2268">
        <v>0</v>
      </c>
      <c r="D2268">
        <v>100</v>
      </c>
      <c r="E2268">
        <v>531</v>
      </c>
      <c r="F2268">
        <v>1</v>
      </c>
      <c r="G2268" s="1">
        <v>44172.918801770837</v>
      </c>
      <c r="H2268" s="2" t="s">
        <v>5070</v>
      </c>
      <c r="I2268" s="2" t="s">
        <v>51</v>
      </c>
      <c r="J2268" s="2" t="s">
        <v>52</v>
      </c>
      <c r="K2268" s="2" t="s">
        <v>53</v>
      </c>
      <c r="L2268" s="2" t="s">
        <v>72</v>
      </c>
      <c r="M2268" s="2" t="s">
        <v>55</v>
      </c>
      <c r="N2268" s="2" t="s">
        <v>132</v>
      </c>
      <c r="O2268">
        <v>1</v>
      </c>
      <c r="P2268">
        <v>0</v>
      </c>
      <c r="Q2268">
        <v>0</v>
      </c>
      <c r="R2268">
        <v>61.424999999999997</v>
      </c>
      <c r="S2268">
        <v>0</v>
      </c>
      <c r="T2268" s="2" t="s">
        <v>5071</v>
      </c>
      <c r="U2268" s="2" t="s">
        <v>423</v>
      </c>
      <c r="V2268">
        <v>1</v>
      </c>
      <c r="W2268">
        <v>4</v>
      </c>
      <c r="X2268">
        <v>22</v>
      </c>
      <c r="Y2268" s="2" t="s">
        <v>5072</v>
      </c>
      <c r="Z2268">
        <v>531</v>
      </c>
      <c r="AA2268" s="2" t="s">
        <v>75</v>
      </c>
      <c r="AB2268" s="2" t="s">
        <v>76</v>
      </c>
      <c r="AC2268" s="2" t="s">
        <v>59</v>
      </c>
      <c r="AD2268">
        <v>1</v>
      </c>
      <c r="AE2268" s="15">
        <f t="shared" si="180"/>
        <v>1280</v>
      </c>
      <c r="AF2268" s="16">
        <f t="shared" si="181"/>
        <v>720</v>
      </c>
      <c r="AK2268">
        <f t="shared" si="184"/>
        <v>1</v>
      </c>
      <c r="AL2268">
        <f t="shared" si="184"/>
        <v>0</v>
      </c>
      <c r="AM2268">
        <f t="shared" si="184"/>
        <v>0</v>
      </c>
      <c r="AN2268">
        <f t="shared" si="184"/>
        <v>0</v>
      </c>
      <c r="AO2268">
        <f t="shared" si="184"/>
        <v>0</v>
      </c>
    </row>
    <row r="2269" spans="1:41" ht="14.45" customHeight="1" x14ac:dyDescent="0.45">
      <c r="A2269" s="1">
        <v>44172.914953703701</v>
      </c>
      <c r="B2269" s="1">
        <v>44172.918865740743</v>
      </c>
      <c r="C2269">
        <v>0</v>
      </c>
      <c r="D2269">
        <v>100</v>
      </c>
      <c r="E2269">
        <v>338</v>
      </c>
      <c r="F2269">
        <v>1</v>
      </c>
      <c r="G2269" s="1">
        <v>44172.918875439813</v>
      </c>
      <c r="H2269" s="2" t="s">
        <v>5073</v>
      </c>
      <c r="I2269" s="2" t="s">
        <v>51</v>
      </c>
      <c r="J2269" s="2" t="s">
        <v>52</v>
      </c>
      <c r="K2269" s="2" t="s">
        <v>53</v>
      </c>
      <c r="L2269" s="2" t="s">
        <v>72</v>
      </c>
      <c r="M2269" s="2" t="s">
        <v>55</v>
      </c>
      <c r="N2269" s="2" t="s">
        <v>100</v>
      </c>
      <c r="O2269">
        <v>1</v>
      </c>
      <c r="P2269">
        <v>67.971000000000004</v>
      </c>
      <c r="Q2269">
        <v>74.62</v>
      </c>
      <c r="R2269">
        <v>75.552999999999997</v>
      </c>
      <c r="S2269">
        <v>2</v>
      </c>
      <c r="T2269" s="2" t="s">
        <v>5074</v>
      </c>
      <c r="U2269" s="2" t="s">
        <v>455</v>
      </c>
      <c r="V2269">
        <v>1</v>
      </c>
      <c r="W2269">
        <v>4</v>
      </c>
      <c r="X2269">
        <v>22</v>
      </c>
      <c r="Y2269" s="2" t="s">
        <v>59</v>
      </c>
      <c r="Z2269">
        <v>338</v>
      </c>
      <c r="AA2269" s="2" t="s">
        <v>75</v>
      </c>
      <c r="AB2269" s="2" t="s">
        <v>76</v>
      </c>
      <c r="AC2269" s="2" t="s">
        <v>59</v>
      </c>
      <c r="AD2269">
        <v>1</v>
      </c>
      <c r="AE2269" s="15">
        <f t="shared" si="180"/>
        <v>1366</v>
      </c>
      <c r="AF2269" s="16">
        <f t="shared" si="181"/>
        <v>768</v>
      </c>
      <c r="AK2269">
        <f t="shared" si="184"/>
        <v>1</v>
      </c>
      <c r="AL2269">
        <f t="shared" si="184"/>
        <v>0</v>
      </c>
      <c r="AM2269">
        <f t="shared" si="184"/>
        <v>0</v>
      </c>
      <c r="AN2269">
        <f t="shared" si="184"/>
        <v>0</v>
      </c>
      <c r="AO2269">
        <f t="shared" si="184"/>
        <v>0</v>
      </c>
    </row>
    <row r="2270" spans="1:41" ht="14.45" customHeight="1" x14ac:dyDescent="0.45">
      <c r="A2270" s="1">
        <v>44172.915335648147</v>
      </c>
      <c r="B2270" s="1">
        <v>44172.918877314813</v>
      </c>
      <c r="C2270">
        <v>0</v>
      </c>
      <c r="D2270">
        <v>100</v>
      </c>
      <c r="E2270">
        <v>305</v>
      </c>
      <c r="F2270">
        <v>1</v>
      </c>
      <c r="G2270" s="1">
        <v>44172.918880914352</v>
      </c>
      <c r="H2270" s="2" t="s">
        <v>5075</v>
      </c>
      <c r="I2270" s="2" t="s">
        <v>51</v>
      </c>
      <c r="J2270" s="2" t="s">
        <v>52</v>
      </c>
      <c r="K2270" s="2" t="s">
        <v>53</v>
      </c>
      <c r="L2270" s="2" t="s">
        <v>87</v>
      </c>
      <c r="M2270" s="2" t="s">
        <v>55</v>
      </c>
      <c r="N2270" s="2" t="s">
        <v>132</v>
      </c>
      <c r="O2270">
        <v>1</v>
      </c>
      <c r="P2270">
        <v>0</v>
      </c>
      <c r="Q2270">
        <v>0</v>
      </c>
      <c r="R2270">
        <v>49.018999999999998</v>
      </c>
      <c r="S2270">
        <v>0</v>
      </c>
      <c r="T2270" s="2" t="s">
        <v>5076</v>
      </c>
      <c r="U2270" s="2" t="s">
        <v>165</v>
      </c>
      <c r="V2270">
        <v>2</v>
      </c>
      <c r="W2270">
        <v>4</v>
      </c>
      <c r="X2270">
        <v>22</v>
      </c>
      <c r="Y2270" s="2" t="s">
        <v>59</v>
      </c>
      <c r="Z2270">
        <v>305</v>
      </c>
      <c r="AA2270" s="2" t="s">
        <v>91</v>
      </c>
      <c r="AB2270" s="2" t="s">
        <v>92</v>
      </c>
      <c r="AC2270" s="2" t="s">
        <v>59</v>
      </c>
      <c r="AD2270">
        <v>1</v>
      </c>
      <c r="AE2270" s="15">
        <f t="shared" si="180"/>
        <v>1280</v>
      </c>
      <c r="AF2270" s="16">
        <f t="shared" si="181"/>
        <v>720</v>
      </c>
      <c r="AK2270">
        <f t="shared" si="184"/>
        <v>1</v>
      </c>
      <c r="AL2270">
        <f t="shared" si="184"/>
        <v>0</v>
      </c>
      <c r="AM2270">
        <f t="shared" si="184"/>
        <v>0</v>
      </c>
      <c r="AN2270">
        <f t="shared" si="184"/>
        <v>0</v>
      </c>
      <c r="AO2270">
        <f t="shared" si="184"/>
        <v>0</v>
      </c>
    </row>
    <row r="2271" spans="1:41" ht="14.45" customHeight="1" x14ac:dyDescent="0.45">
      <c r="A2271" s="1">
        <v>44172.915081018517</v>
      </c>
      <c r="B2271" s="1">
        <v>44172.919016203705</v>
      </c>
      <c r="C2271">
        <v>0</v>
      </c>
      <c r="D2271">
        <v>100</v>
      </c>
      <c r="E2271">
        <v>339</v>
      </c>
      <c r="F2271">
        <v>1</v>
      </c>
      <c r="G2271" s="1">
        <v>44172.919036481479</v>
      </c>
      <c r="H2271" s="2" t="s">
        <v>5077</v>
      </c>
      <c r="I2271" s="2" t="s">
        <v>51</v>
      </c>
      <c r="J2271" s="2" t="s">
        <v>52</v>
      </c>
      <c r="K2271" s="2" t="s">
        <v>53</v>
      </c>
      <c r="L2271" s="2" t="s">
        <v>87</v>
      </c>
      <c r="M2271" s="2" t="s">
        <v>106</v>
      </c>
      <c r="N2271" s="2" t="s">
        <v>107</v>
      </c>
      <c r="O2271">
        <v>1</v>
      </c>
      <c r="P2271">
        <v>0</v>
      </c>
      <c r="Q2271">
        <v>0</v>
      </c>
      <c r="R2271">
        <v>49.81</v>
      </c>
      <c r="S2271">
        <v>0</v>
      </c>
      <c r="T2271" s="2" t="s">
        <v>5078</v>
      </c>
      <c r="U2271" s="2" t="s">
        <v>179</v>
      </c>
      <c r="V2271">
        <v>2</v>
      </c>
      <c r="W2271">
        <v>3</v>
      </c>
      <c r="X2271">
        <v>22</v>
      </c>
      <c r="Y2271" s="2" t="s">
        <v>59</v>
      </c>
      <c r="Z2271">
        <v>339</v>
      </c>
      <c r="AA2271" s="2" t="s">
        <v>103</v>
      </c>
      <c r="AB2271" s="2" t="s">
        <v>104</v>
      </c>
      <c r="AC2271" s="2" t="s">
        <v>59</v>
      </c>
      <c r="AD2271">
        <v>1</v>
      </c>
      <c r="AE2271" s="15">
        <f t="shared" si="180"/>
        <v>1440</v>
      </c>
      <c r="AF2271" s="16">
        <f t="shared" si="181"/>
        <v>900</v>
      </c>
      <c r="AK2271">
        <f t="shared" si="184"/>
        <v>0</v>
      </c>
      <c r="AL2271">
        <f t="shared" si="184"/>
        <v>0</v>
      </c>
      <c r="AM2271">
        <f t="shared" si="184"/>
        <v>0</v>
      </c>
      <c r="AN2271">
        <f t="shared" si="184"/>
        <v>0</v>
      </c>
      <c r="AO2271">
        <f t="shared" si="184"/>
        <v>0</v>
      </c>
    </row>
    <row r="2272" spans="1:41" ht="14.45" customHeight="1" x14ac:dyDescent="0.45">
      <c r="A2272" s="1">
        <v>44172.915810185186</v>
      </c>
      <c r="B2272" s="1">
        <v>44172.919456018521</v>
      </c>
      <c r="C2272">
        <v>0</v>
      </c>
      <c r="D2272">
        <v>100</v>
      </c>
      <c r="E2272">
        <v>315</v>
      </c>
      <c r="F2272">
        <v>1</v>
      </c>
      <c r="G2272" s="1">
        <v>44172.919459814817</v>
      </c>
      <c r="H2272" s="2" t="s">
        <v>5079</v>
      </c>
      <c r="I2272" s="2" t="s">
        <v>51</v>
      </c>
      <c r="J2272" s="2" t="s">
        <v>52</v>
      </c>
      <c r="K2272" s="2" t="s">
        <v>53</v>
      </c>
      <c r="L2272" s="2" t="s">
        <v>72</v>
      </c>
      <c r="M2272" s="2" t="s">
        <v>55</v>
      </c>
      <c r="N2272" s="2" t="s">
        <v>142</v>
      </c>
      <c r="O2272">
        <v>1</v>
      </c>
      <c r="P2272">
        <v>0</v>
      </c>
      <c r="Q2272">
        <v>0</v>
      </c>
      <c r="R2272">
        <v>38.759</v>
      </c>
      <c r="S2272">
        <v>0</v>
      </c>
      <c r="T2272" s="2" t="s">
        <v>5080</v>
      </c>
      <c r="U2272" s="2" t="s">
        <v>179</v>
      </c>
      <c r="V2272">
        <v>1</v>
      </c>
      <c r="W2272">
        <v>5</v>
      </c>
      <c r="X2272">
        <v>22</v>
      </c>
      <c r="Y2272" s="2" t="s">
        <v>5081</v>
      </c>
      <c r="Z2272">
        <v>315</v>
      </c>
      <c r="AA2272" s="2" t="s">
        <v>84</v>
      </c>
      <c r="AB2272" s="2" t="s">
        <v>85</v>
      </c>
      <c r="AC2272" s="2" t="s">
        <v>59</v>
      </c>
      <c r="AD2272">
        <v>1</v>
      </c>
      <c r="AE2272" s="15">
        <f t="shared" si="180"/>
        <v>1536</v>
      </c>
      <c r="AF2272" s="16">
        <f t="shared" si="181"/>
        <v>864</v>
      </c>
      <c r="AK2272">
        <f t="shared" si="184"/>
        <v>1</v>
      </c>
      <c r="AL2272">
        <f t="shared" si="184"/>
        <v>0</v>
      </c>
      <c r="AM2272">
        <f t="shared" si="184"/>
        <v>0</v>
      </c>
      <c r="AN2272">
        <f t="shared" si="184"/>
        <v>0</v>
      </c>
      <c r="AO2272">
        <f t="shared" si="184"/>
        <v>0</v>
      </c>
    </row>
    <row r="2273" spans="1:41" ht="14.45" customHeight="1" x14ac:dyDescent="0.45">
      <c r="A2273" s="1">
        <v>44172.915844907409</v>
      </c>
      <c r="B2273" s="1">
        <v>44172.919490740744</v>
      </c>
      <c r="C2273">
        <v>0</v>
      </c>
      <c r="D2273">
        <v>100</v>
      </c>
      <c r="E2273">
        <v>315</v>
      </c>
      <c r="F2273">
        <v>1</v>
      </c>
      <c r="G2273" s="1">
        <v>44172.919503449077</v>
      </c>
      <c r="H2273" s="2" t="s">
        <v>5082</v>
      </c>
      <c r="I2273" s="2" t="s">
        <v>51</v>
      </c>
      <c r="J2273" s="2" t="s">
        <v>52</v>
      </c>
      <c r="K2273" s="2" t="s">
        <v>53</v>
      </c>
      <c r="L2273" s="2" t="s">
        <v>54</v>
      </c>
      <c r="M2273" s="2" t="s">
        <v>55</v>
      </c>
      <c r="N2273" s="2" t="s">
        <v>132</v>
      </c>
      <c r="O2273">
        <v>1</v>
      </c>
      <c r="P2273">
        <v>1.9970000000000001</v>
      </c>
      <c r="Q2273">
        <v>62.244999999999997</v>
      </c>
      <c r="R2273">
        <v>62.783000000000001</v>
      </c>
      <c r="S2273">
        <v>7</v>
      </c>
      <c r="T2273" s="2" t="s">
        <v>5083</v>
      </c>
      <c r="U2273" s="2" t="s">
        <v>176</v>
      </c>
      <c r="V2273">
        <v>2</v>
      </c>
      <c r="W2273">
        <v>5</v>
      </c>
      <c r="X2273">
        <v>22</v>
      </c>
      <c r="Y2273" s="2" t="s">
        <v>59</v>
      </c>
      <c r="Z2273">
        <v>315</v>
      </c>
      <c r="AA2273" s="2" t="s">
        <v>60</v>
      </c>
      <c r="AB2273" s="2" t="s">
        <v>61</v>
      </c>
      <c r="AC2273" s="2" t="s">
        <v>59</v>
      </c>
      <c r="AD2273">
        <v>1</v>
      </c>
      <c r="AE2273" s="15">
        <f t="shared" si="180"/>
        <v>1280</v>
      </c>
      <c r="AF2273" s="16">
        <f t="shared" si="181"/>
        <v>720</v>
      </c>
      <c r="AK2273">
        <f t="shared" si="184"/>
        <v>1</v>
      </c>
      <c r="AL2273">
        <f t="shared" si="184"/>
        <v>0</v>
      </c>
      <c r="AM2273">
        <f t="shared" si="184"/>
        <v>0</v>
      </c>
      <c r="AN2273">
        <f t="shared" si="184"/>
        <v>0</v>
      </c>
      <c r="AO2273">
        <f t="shared" si="184"/>
        <v>0</v>
      </c>
    </row>
    <row r="2274" spans="1:41" ht="14.45" customHeight="1" x14ac:dyDescent="0.45">
      <c r="A2274" s="1">
        <v>44172.917048611111</v>
      </c>
      <c r="B2274" s="1">
        <v>44172.91951388889</v>
      </c>
      <c r="C2274">
        <v>0</v>
      </c>
      <c r="D2274">
        <v>100</v>
      </c>
      <c r="E2274">
        <v>213</v>
      </c>
      <c r="F2274">
        <v>1</v>
      </c>
      <c r="G2274" s="1">
        <v>44172.919521504627</v>
      </c>
      <c r="H2274" s="2" t="s">
        <v>5084</v>
      </c>
      <c r="I2274" s="2" t="s">
        <v>51</v>
      </c>
      <c r="J2274" s="2" t="s">
        <v>52</v>
      </c>
      <c r="K2274" s="2" t="s">
        <v>53</v>
      </c>
      <c r="L2274" s="2" t="s">
        <v>54</v>
      </c>
      <c r="M2274" s="2" t="s">
        <v>55</v>
      </c>
      <c r="N2274" s="2" t="s">
        <v>136</v>
      </c>
      <c r="O2274">
        <v>1</v>
      </c>
      <c r="P2274">
        <v>0</v>
      </c>
      <c r="Q2274">
        <v>0</v>
      </c>
      <c r="R2274">
        <v>26.222000000000001</v>
      </c>
      <c r="S2274">
        <v>0</v>
      </c>
      <c r="T2274" s="2" t="s">
        <v>5085</v>
      </c>
      <c r="U2274" s="2" t="s">
        <v>116</v>
      </c>
      <c r="V2274">
        <v>1</v>
      </c>
      <c r="W2274">
        <v>4</v>
      </c>
      <c r="X2274">
        <v>22</v>
      </c>
      <c r="Y2274" s="2" t="s">
        <v>5086</v>
      </c>
      <c r="Z2274">
        <v>213</v>
      </c>
      <c r="AA2274" s="2" t="s">
        <v>75</v>
      </c>
      <c r="AB2274" s="2" t="s">
        <v>76</v>
      </c>
      <c r="AC2274" s="2" t="s">
        <v>59</v>
      </c>
      <c r="AD2274">
        <v>1</v>
      </c>
      <c r="AE2274" s="15">
        <f t="shared" si="180"/>
        <v>1680</v>
      </c>
      <c r="AF2274" s="16">
        <f t="shared" si="181"/>
        <v>1050</v>
      </c>
      <c r="AK2274">
        <f t="shared" si="184"/>
        <v>1</v>
      </c>
      <c r="AL2274">
        <f t="shared" si="184"/>
        <v>0</v>
      </c>
      <c r="AM2274">
        <f t="shared" si="184"/>
        <v>0</v>
      </c>
      <c r="AN2274">
        <f t="shared" si="184"/>
        <v>0</v>
      </c>
      <c r="AO2274">
        <f t="shared" si="184"/>
        <v>0</v>
      </c>
    </row>
    <row r="2275" spans="1:41" ht="14.45" customHeight="1" x14ac:dyDescent="0.45">
      <c r="A2275" s="1">
        <v>44172.915821759256</v>
      </c>
      <c r="B2275" s="1">
        <v>44172.919548611113</v>
      </c>
      <c r="C2275">
        <v>0</v>
      </c>
      <c r="D2275">
        <v>100</v>
      </c>
      <c r="E2275">
        <v>322</v>
      </c>
      <c r="F2275">
        <v>1</v>
      </c>
      <c r="G2275" s="1">
        <v>44172.919555694447</v>
      </c>
      <c r="H2275" s="2" t="s">
        <v>5087</v>
      </c>
      <c r="I2275" s="2" t="s">
        <v>51</v>
      </c>
      <c r="J2275" s="2" t="s">
        <v>52</v>
      </c>
      <c r="K2275" s="2" t="s">
        <v>53</v>
      </c>
      <c r="L2275" s="2" t="s">
        <v>87</v>
      </c>
      <c r="M2275" s="2" t="s">
        <v>55</v>
      </c>
      <c r="N2275" s="2" t="s">
        <v>123</v>
      </c>
      <c r="O2275">
        <v>1</v>
      </c>
      <c r="P2275">
        <v>0</v>
      </c>
      <c r="Q2275">
        <v>0</v>
      </c>
      <c r="R2275">
        <v>44.767000000000003</v>
      </c>
      <c r="S2275">
        <v>0</v>
      </c>
      <c r="T2275" s="2" t="s">
        <v>5088</v>
      </c>
      <c r="U2275" s="2" t="s">
        <v>875</v>
      </c>
      <c r="V2275">
        <v>2</v>
      </c>
      <c r="W2275">
        <v>5</v>
      </c>
      <c r="X2275">
        <v>22</v>
      </c>
      <c r="Y2275" s="2" t="s">
        <v>59</v>
      </c>
      <c r="Z2275">
        <v>322</v>
      </c>
      <c r="AA2275" s="2" t="s">
        <v>103</v>
      </c>
      <c r="AB2275" s="2" t="s">
        <v>104</v>
      </c>
      <c r="AC2275" s="2" t="s">
        <v>59</v>
      </c>
      <c r="AD2275">
        <v>1</v>
      </c>
      <c r="AE2275" s="15">
        <f t="shared" si="180"/>
        <v>1280</v>
      </c>
      <c r="AF2275" s="16">
        <f t="shared" si="181"/>
        <v>800</v>
      </c>
      <c r="AK2275">
        <f t="shared" ref="AK2275:AO2306" si="185">IF(ISERROR(SEARCH(AK$2,$T2275)),0,1)</f>
        <v>1</v>
      </c>
      <c r="AL2275">
        <f t="shared" si="185"/>
        <v>0</v>
      </c>
      <c r="AM2275">
        <f t="shared" si="185"/>
        <v>0</v>
      </c>
      <c r="AN2275">
        <f t="shared" si="185"/>
        <v>0</v>
      </c>
      <c r="AO2275">
        <f t="shared" si="185"/>
        <v>0</v>
      </c>
    </row>
    <row r="2276" spans="1:41" ht="14.45" customHeight="1" x14ac:dyDescent="0.45">
      <c r="A2276" s="1">
        <v>44172.915451388886</v>
      </c>
      <c r="B2276" s="1">
        <v>44172.919675925928</v>
      </c>
      <c r="C2276">
        <v>0</v>
      </c>
      <c r="D2276">
        <v>100</v>
      </c>
      <c r="E2276">
        <v>365</v>
      </c>
      <c r="F2276">
        <v>1</v>
      </c>
      <c r="G2276" s="1">
        <v>44172.919682500004</v>
      </c>
      <c r="H2276" s="2" t="s">
        <v>5089</v>
      </c>
      <c r="I2276" s="2" t="s">
        <v>51</v>
      </c>
      <c r="J2276" s="2" t="s">
        <v>52</v>
      </c>
      <c r="K2276" s="2" t="s">
        <v>53</v>
      </c>
      <c r="L2276" s="2" t="s">
        <v>87</v>
      </c>
      <c r="M2276" s="2" t="s">
        <v>55</v>
      </c>
      <c r="N2276" s="2" t="s">
        <v>100</v>
      </c>
      <c r="O2276">
        <v>1</v>
      </c>
      <c r="P2276">
        <v>0</v>
      </c>
      <c r="Q2276">
        <v>0</v>
      </c>
      <c r="R2276">
        <v>39.08</v>
      </c>
      <c r="S2276">
        <v>0</v>
      </c>
      <c r="T2276" s="2" t="s">
        <v>5090</v>
      </c>
      <c r="U2276" s="2" t="s">
        <v>159</v>
      </c>
      <c r="V2276">
        <v>1</v>
      </c>
      <c r="W2276">
        <v>2</v>
      </c>
      <c r="X2276">
        <v>22</v>
      </c>
      <c r="Y2276" s="2" t="s">
        <v>5091</v>
      </c>
      <c r="Z2276">
        <v>365</v>
      </c>
      <c r="AA2276" s="2" t="s">
        <v>60</v>
      </c>
      <c r="AB2276" s="2" t="s">
        <v>61</v>
      </c>
      <c r="AC2276" s="2" t="s">
        <v>59</v>
      </c>
      <c r="AD2276">
        <v>1</v>
      </c>
      <c r="AE2276" s="15">
        <f t="shared" si="180"/>
        <v>1366</v>
      </c>
      <c r="AF2276" s="16">
        <f t="shared" si="181"/>
        <v>768</v>
      </c>
      <c r="AK2276">
        <f t="shared" si="185"/>
        <v>0</v>
      </c>
      <c r="AL2276">
        <f t="shared" si="185"/>
        <v>0</v>
      </c>
      <c r="AM2276">
        <f t="shared" si="185"/>
        <v>1</v>
      </c>
      <c r="AN2276">
        <f t="shared" si="185"/>
        <v>1</v>
      </c>
      <c r="AO2276">
        <f t="shared" si="185"/>
        <v>1</v>
      </c>
    </row>
    <row r="2277" spans="1:41" ht="14.45" customHeight="1" x14ac:dyDescent="0.45">
      <c r="A2277" s="1">
        <v>44172.916597222225</v>
      </c>
      <c r="B2277" s="1">
        <v>44172.919756944444</v>
      </c>
      <c r="C2277">
        <v>0</v>
      </c>
      <c r="D2277">
        <v>100</v>
      </c>
      <c r="E2277">
        <v>273</v>
      </c>
      <c r="F2277">
        <v>1</v>
      </c>
      <c r="G2277" s="1">
        <v>44172.919763194448</v>
      </c>
      <c r="H2277" s="2" t="s">
        <v>5092</v>
      </c>
      <c r="I2277" s="2" t="s">
        <v>51</v>
      </c>
      <c r="J2277" s="2" t="s">
        <v>52</v>
      </c>
      <c r="K2277" s="2" t="s">
        <v>53</v>
      </c>
      <c r="L2277" s="2" t="s">
        <v>72</v>
      </c>
      <c r="M2277" s="2" t="s">
        <v>55</v>
      </c>
      <c r="N2277" s="2" t="s">
        <v>56</v>
      </c>
      <c r="O2277">
        <v>1</v>
      </c>
      <c r="P2277">
        <v>64.328000000000003</v>
      </c>
      <c r="Q2277">
        <v>64.328000000000003</v>
      </c>
      <c r="R2277">
        <v>64.736000000000004</v>
      </c>
      <c r="S2277">
        <v>1</v>
      </c>
      <c r="T2277" s="2" t="s">
        <v>5093</v>
      </c>
      <c r="U2277" s="2" t="s">
        <v>140</v>
      </c>
      <c r="V2277">
        <v>1</v>
      </c>
      <c r="W2277">
        <v>3</v>
      </c>
      <c r="X2277">
        <v>22</v>
      </c>
      <c r="Y2277" s="2" t="s">
        <v>59</v>
      </c>
      <c r="Z2277">
        <v>273</v>
      </c>
      <c r="AA2277" s="2" t="s">
        <v>110</v>
      </c>
      <c r="AB2277" s="2" t="s">
        <v>111</v>
      </c>
      <c r="AC2277" s="2" t="s">
        <v>59</v>
      </c>
      <c r="AD2277">
        <v>1</v>
      </c>
      <c r="AE2277" s="15">
        <f t="shared" si="180"/>
        <v>1920</v>
      </c>
      <c r="AF2277" s="16">
        <f t="shared" si="181"/>
        <v>1080</v>
      </c>
      <c r="AK2277">
        <f t="shared" si="185"/>
        <v>0</v>
      </c>
      <c r="AL2277">
        <f t="shared" si="185"/>
        <v>0</v>
      </c>
      <c r="AM2277">
        <f t="shared" si="185"/>
        <v>0</v>
      </c>
      <c r="AN2277">
        <f t="shared" si="185"/>
        <v>0</v>
      </c>
      <c r="AO2277">
        <f t="shared" si="185"/>
        <v>0</v>
      </c>
    </row>
    <row r="2278" spans="1:41" ht="14.45" customHeight="1" x14ac:dyDescent="0.45">
      <c r="A2278" s="1">
        <v>44172.91678240741</v>
      </c>
      <c r="B2278" s="1">
        <v>44172.919953703706</v>
      </c>
      <c r="C2278">
        <v>0</v>
      </c>
      <c r="D2278">
        <v>100</v>
      </c>
      <c r="E2278">
        <v>273</v>
      </c>
      <c r="F2278">
        <v>1</v>
      </c>
      <c r="G2278" s="1">
        <v>44172.919957881946</v>
      </c>
      <c r="H2278" s="2" t="s">
        <v>5094</v>
      </c>
      <c r="I2278" s="2" t="s">
        <v>51</v>
      </c>
      <c r="J2278" s="2" t="s">
        <v>52</v>
      </c>
      <c r="K2278" s="2" t="s">
        <v>272</v>
      </c>
      <c r="L2278" s="2" t="s">
        <v>273</v>
      </c>
      <c r="M2278" s="2" t="s">
        <v>55</v>
      </c>
      <c r="N2278" s="2" t="s">
        <v>234</v>
      </c>
      <c r="O2278">
        <v>1</v>
      </c>
      <c r="P2278">
        <v>40.817999999999998</v>
      </c>
      <c r="Q2278">
        <v>45.156999999999996</v>
      </c>
      <c r="R2278">
        <v>45.828000000000003</v>
      </c>
      <c r="S2278">
        <v>2</v>
      </c>
      <c r="T2278" s="2" t="s">
        <v>5095</v>
      </c>
      <c r="U2278" s="2" t="s">
        <v>296</v>
      </c>
      <c r="V2278">
        <v>2</v>
      </c>
      <c r="W2278">
        <v>2</v>
      </c>
      <c r="X2278">
        <v>22</v>
      </c>
      <c r="Y2278" s="2" t="s">
        <v>59</v>
      </c>
      <c r="Z2278">
        <v>273</v>
      </c>
      <c r="AA2278" s="2" t="s">
        <v>69</v>
      </c>
      <c r="AB2278" s="2" t="s">
        <v>70</v>
      </c>
      <c r="AC2278" s="2" t="s">
        <v>59</v>
      </c>
      <c r="AD2278">
        <v>1</v>
      </c>
      <c r="AE2278" s="15">
        <f t="shared" si="180"/>
        <v>1600</v>
      </c>
      <c r="AF2278" s="16">
        <f t="shared" si="181"/>
        <v>900</v>
      </c>
      <c r="AK2278">
        <f t="shared" si="185"/>
        <v>1</v>
      </c>
      <c r="AL2278">
        <f t="shared" si="185"/>
        <v>0</v>
      </c>
      <c r="AM2278">
        <f t="shared" si="185"/>
        <v>0</v>
      </c>
      <c r="AN2278">
        <f t="shared" si="185"/>
        <v>0</v>
      </c>
      <c r="AO2278">
        <f t="shared" si="185"/>
        <v>0</v>
      </c>
    </row>
    <row r="2279" spans="1:41" ht="14.45" customHeight="1" x14ac:dyDescent="0.45">
      <c r="A2279" s="1">
        <v>44172.91815972222</v>
      </c>
      <c r="B2279" s="1">
        <v>44172.919988425929</v>
      </c>
      <c r="C2279">
        <v>0</v>
      </c>
      <c r="D2279">
        <v>100</v>
      </c>
      <c r="E2279">
        <v>158</v>
      </c>
      <c r="F2279">
        <v>1</v>
      </c>
      <c r="G2279" s="1">
        <v>44172.919998958336</v>
      </c>
      <c r="H2279" s="2" t="s">
        <v>5096</v>
      </c>
      <c r="I2279" s="2" t="s">
        <v>51</v>
      </c>
      <c r="J2279" s="2" t="s">
        <v>52</v>
      </c>
      <c r="K2279" s="2" t="s">
        <v>53</v>
      </c>
      <c r="L2279" s="2" t="s">
        <v>87</v>
      </c>
      <c r="M2279" s="2" t="s">
        <v>55</v>
      </c>
      <c r="N2279" s="2" t="s">
        <v>257</v>
      </c>
      <c r="O2279">
        <v>1</v>
      </c>
      <c r="P2279">
        <v>20.800999999999998</v>
      </c>
      <c r="Q2279">
        <v>20.800999999999998</v>
      </c>
      <c r="R2279">
        <v>21.28</v>
      </c>
      <c r="S2279">
        <v>1</v>
      </c>
      <c r="T2279" s="2" t="s">
        <v>5097</v>
      </c>
      <c r="U2279" s="2" t="s">
        <v>144</v>
      </c>
      <c r="V2279">
        <v>2</v>
      </c>
      <c r="W2279">
        <v>3</v>
      </c>
      <c r="X2279">
        <v>22</v>
      </c>
      <c r="Y2279" s="2" t="s">
        <v>59</v>
      </c>
      <c r="Z2279">
        <v>158</v>
      </c>
      <c r="AA2279" s="2" t="s">
        <v>84</v>
      </c>
      <c r="AB2279" s="2" t="s">
        <v>85</v>
      </c>
      <c r="AC2279" s="2" t="s">
        <v>59</v>
      </c>
      <c r="AD2279">
        <v>1</v>
      </c>
      <c r="AE2279" s="15">
        <f t="shared" si="180"/>
        <v>1504</v>
      </c>
      <c r="AF2279" s="16">
        <f t="shared" si="181"/>
        <v>1003</v>
      </c>
      <c r="AK2279">
        <f t="shared" si="185"/>
        <v>1</v>
      </c>
      <c r="AL2279">
        <f t="shared" si="185"/>
        <v>0</v>
      </c>
      <c r="AM2279">
        <f t="shared" si="185"/>
        <v>0</v>
      </c>
      <c r="AN2279">
        <f t="shared" si="185"/>
        <v>0</v>
      </c>
      <c r="AO2279">
        <f t="shared" si="185"/>
        <v>0</v>
      </c>
    </row>
    <row r="2280" spans="1:41" ht="14.45" customHeight="1" x14ac:dyDescent="0.45">
      <c r="A2280" s="1">
        <v>44172.916979166665</v>
      </c>
      <c r="B2280" s="1">
        <v>44172.920092592591</v>
      </c>
      <c r="C2280">
        <v>0</v>
      </c>
      <c r="D2280">
        <v>100</v>
      </c>
      <c r="E2280">
        <v>269</v>
      </c>
      <c r="F2280">
        <v>1</v>
      </c>
      <c r="G2280" s="1">
        <v>44172.920104571756</v>
      </c>
      <c r="H2280" s="2" t="s">
        <v>5098</v>
      </c>
      <c r="I2280" s="2" t="s">
        <v>51</v>
      </c>
      <c r="J2280" s="2" t="s">
        <v>52</v>
      </c>
      <c r="K2280" s="2" t="s">
        <v>64</v>
      </c>
      <c r="L2280" s="2" t="s">
        <v>65</v>
      </c>
      <c r="M2280" s="2" t="s">
        <v>55</v>
      </c>
      <c r="N2280" s="2" t="s">
        <v>56</v>
      </c>
      <c r="O2280">
        <v>1</v>
      </c>
      <c r="P2280">
        <v>0</v>
      </c>
      <c r="Q2280">
        <v>0</v>
      </c>
      <c r="R2280">
        <v>19.524000000000001</v>
      </c>
      <c r="S2280">
        <v>0</v>
      </c>
      <c r="T2280" s="2" t="s">
        <v>5099</v>
      </c>
      <c r="U2280" s="2" t="s">
        <v>296</v>
      </c>
      <c r="V2280">
        <v>1</v>
      </c>
      <c r="W2280">
        <v>4</v>
      </c>
      <c r="X2280">
        <v>22</v>
      </c>
      <c r="Y2280" s="2" t="s">
        <v>59</v>
      </c>
      <c r="Z2280">
        <v>269</v>
      </c>
      <c r="AA2280" s="2" t="s">
        <v>103</v>
      </c>
      <c r="AB2280" s="2" t="s">
        <v>104</v>
      </c>
      <c r="AC2280" s="2" t="s">
        <v>59</v>
      </c>
      <c r="AD2280">
        <v>1</v>
      </c>
      <c r="AE2280" s="15">
        <f t="shared" si="180"/>
        <v>1920</v>
      </c>
      <c r="AF2280" s="16">
        <f t="shared" si="181"/>
        <v>1080</v>
      </c>
      <c r="AK2280">
        <f t="shared" si="185"/>
        <v>1</v>
      </c>
      <c r="AL2280">
        <f t="shared" si="185"/>
        <v>0</v>
      </c>
      <c r="AM2280">
        <f t="shared" si="185"/>
        <v>0</v>
      </c>
      <c r="AN2280">
        <f t="shared" si="185"/>
        <v>0</v>
      </c>
      <c r="AO2280">
        <f t="shared" si="185"/>
        <v>0</v>
      </c>
    </row>
    <row r="2281" spans="1:41" ht="14.45" customHeight="1" x14ac:dyDescent="0.45">
      <c r="A2281" s="1">
        <v>44172.918275462966</v>
      </c>
      <c r="B2281" s="1">
        <v>44172.920127314814</v>
      </c>
      <c r="C2281">
        <v>0</v>
      </c>
      <c r="D2281">
        <v>100</v>
      </c>
      <c r="E2281">
        <v>159</v>
      </c>
      <c r="F2281">
        <v>1</v>
      </c>
      <c r="G2281" s="1">
        <v>44172.920140462964</v>
      </c>
      <c r="H2281" s="2" t="s">
        <v>5100</v>
      </c>
      <c r="I2281" s="2" t="s">
        <v>51</v>
      </c>
      <c r="J2281" s="2" t="s">
        <v>52</v>
      </c>
      <c r="K2281" s="2" t="s">
        <v>53</v>
      </c>
      <c r="L2281" s="2" t="s">
        <v>72</v>
      </c>
      <c r="M2281" s="2" t="s">
        <v>55</v>
      </c>
      <c r="N2281" s="2" t="s">
        <v>100</v>
      </c>
      <c r="O2281">
        <v>1</v>
      </c>
      <c r="P2281">
        <v>0</v>
      </c>
      <c r="Q2281">
        <v>0</v>
      </c>
      <c r="R2281">
        <v>32.838000000000001</v>
      </c>
      <c r="S2281">
        <v>0</v>
      </c>
      <c r="T2281" s="2" t="s">
        <v>5101</v>
      </c>
      <c r="U2281" s="2" t="s">
        <v>144</v>
      </c>
      <c r="V2281">
        <v>2</v>
      </c>
      <c r="W2281">
        <v>3</v>
      </c>
      <c r="X2281">
        <v>22</v>
      </c>
      <c r="Y2281" s="2" t="s">
        <v>59</v>
      </c>
      <c r="Z2281">
        <v>159</v>
      </c>
      <c r="AA2281" s="2" t="s">
        <v>84</v>
      </c>
      <c r="AB2281" s="2" t="s">
        <v>85</v>
      </c>
      <c r="AC2281" s="2" t="s">
        <v>59</v>
      </c>
      <c r="AD2281">
        <v>1</v>
      </c>
      <c r="AE2281" s="15">
        <f t="shared" si="180"/>
        <v>1366</v>
      </c>
      <c r="AF2281" s="16">
        <f t="shared" si="181"/>
        <v>768</v>
      </c>
      <c r="AK2281">
        <f t="shared" si="185"/>
        <v>1</v>
      </c>
      <c r="AL2281">
        <f t="shared" si="185"/>
        <v>0</v>
      </c>
      <c r="AM2281">
        <f t="shared" si="185"/>
        <v>0</v>
      </c>
      <c r="AN2281">
        <f t="shared" si="185"/>
        <v>0</v>
      </c>
      <c r="AO2281">
        <f t="shared" si="185"/>
        <v>0</v>
      </c>
    </row>
    <row r="2282" spans="1:41" ht="14.45" customHeight="1" x14ac:dyDescent="0.45">
      <c r="A2282" s="1">
        <v>44172.915914351855</v>
      </c>
      <c r="B2282" s="1">
        <v>44172.920659722222</v>
      </c>
      <c r="C2282">
        <v>0</v>
      </c>
      <c r="D2282">
        <v>100</v>
      </c>
      <c r="E2282">
        <v>410</v>
      </c>
      <c r="F2282">
        <v>1</v>
      </c>
      <c r="G2282" s="1">
        <v>44172.920672453707</v>
      </c>
      <c r="H2282" s="2" t="s">
        <v>5102</v>
      </c>
      <c r="I2282" s="2" t="s">
        <v>51</v>
      </c>
      <c r="J2282" s="2" t="s">
        <v>52</v>
      </c>
      <c r="K2282" s="2" t="s">
        <v>53</v>
      </c>
      <c r="L2282" s="2" t="s">
        <v>87</v>
      </c>
      <c r="M2282" s="2" t="s">
        <v>55</v>
      </c>
      <c r="N2282" s="2" t="s">
        <v>100</v>
      </c>
      <c r="O2282">
        <v>1</v>
      </c>
      <c r="P2282">
        <v>7.9660000000000002</v>
      </c>
      <c r="Q2282">
        <v>37.957000000000001</v>
      </c>
      <c r="R2282">
        <v>40.712000000000003</v>
      </c>
      <c r="S2282">
        <v>2</v>
      </c>
      <c r="T2282" s="2" t="s">
        <v>5103</v>
      </c>
      <c r="U2282" s="2" t="s">
        <v>169</v>
      </c>
      <c r="V2282">
        <v>2</v>
      </c>
      <c r="W2282">
        <v>4</v>
      </c>
      <c r="X2282">
        <v>22</v>
      </c>
      <c r="Y2282" s="2" t="s">
        <v>59</v>
      </c>
      <c r="Z2282">
        <v>410</v>
      </c>
      <c r="AA2282" s="2" t="s">
        <v>60</v>
      </c>
      <c r="AB2282" s="2" t="s">
        <v>61</v>
      </c>
      <c r="AC2282" s="2" t="s">
        <v>59</v>
      </c>
      <c r="AD2282">
        <v>1</v>
      </c>
      <c r="AE2282" s="15">
        <f t="shared" si="180"/>
        <v>1366</v>
      </c>
      <c r="AF2282" s="16">
        <f t="shared" si="181"/>
        <v>768</v>
      </c>
      <c r="AK2282">
        <f t="shared" si="185"/>
        <v>1</v>
      </c>
      <c r="AL2282">
        <f t="shared" si="185"/>
        <v>0</v>
      </c>
      <c r="AM2282">
        <f t="shared" si="185"/>
        <v>0</v>
      </c>
      <c r="AN2282">
        <f t="shared" si="185"/>
        <v>0</v>
      </c>
      <c r="AO2282">
        <f t="shared" si="185"/>
        <v>0</v>
      </c>
    </row>
    <row r="2283" spans="1:41" ht="14.45" customHeight="1" x14ac:dyDescent="0.45">
      <c r="A2283" s="1">
        <v>44172.91300925926</v>
      </c>
      <c r="B2283" s="1">
        <v>44172.920844907407</v>
      </c>
      <c r="C2283">
        <v>0</v>
      </c>
      <c r="D2283">
        <v>100</v>
      </c>
      <c r="E2283">
        <v>677</v>
      </c>
      <c r="F2283">
        <v>1</v>
      </c>
      <c r="G2283" s="1">
        <v>44172.920853379626</v>
      </c>
      <c r="H2283" s="2" t="s">
        <v>5104</v>
      </c>
      <c r="I2283" s="2" t="s">
        <v>51</v>
      </c>
      <c r="J2283" s="2" t="s">
        <v>52</v>
      </c>
      <c r="K2283" s="2" t="s">
        <v>53</v>
      </c>
      <c r="L2283" s="2" t="s">
        <v>72</v>
      </c>
      <c r="M2283" s="2" t="s">
        <v>55</v>
      </c>
      <c r="N2283" s="2" t="s">
        <v>132</v>
      </c>
      <c r="O2283">
        <v>1</v>
      </c>
      <c r="P2283">
        <v>12.346</v>
      </c>
      <c r="Q2283">
        <v>76.448999999999998</v>
      </c>
      <c r="R2283">
        <v>77.531000000000006</v>
      </c>
      <c r="S2283">
        <v>5</v>
      </c>
      <c r="T2283" s="2" t="s">
        <v>5105</v>
      </c>
      <c r="U2283" s="2" t="s">
        <v>803</v>
      </c>
      <c r="V2283">
        <v>2</v>
      </c>
      <c r="W2283">
        <v>4</v>
      </c>
      <c r="X2283">
        <v>22</v>
      </c>
      <c r="Y2283" s="2" t="s">
        <v>59</v>
      </c>
      <c r="Z2283">
        <v>677</v>
      </c>
      <c r="AA2283" s="2" t="s">
        <v>60</v>
      </c>
      <c r="AB2283" s="2" t="s">
        <v>61</v>
      </c>
      <c r="AC2283" s="2" t="s">
        <v>59</v>
      </c>
      <c r="AD2283">
        <v>1</v>
      </c>
      <c r="AE2283" s="15">
        <f t="shared" si="180"/>
        <v>1280</v>
      </c>
      <c r="AF2283" s="16">
        <f t="shared" si="181"/>
        <v>720</v>
      </c>
      <c r="AK2283">
        <f t="shared" si="185"/>
        <v>1</v>
      </c>
      <c r="AL2283">
        <f t="shared" si="185"/>
        <v>0</v>
      </c>
      <c r="AM2283">
        <f t="shared" si="185"/>
        <v>0</v>
      </c>
      <c r="AN2283">
        <f t="shared" si="185"/>
        <v>0</v>
      </c>
      <c r="AO2283">
        <f t="shared" si="185"/>
        <v>0</v>
      </c>
    </row>
    <row r="2284" spans="1:41" ht="14.45" customHeight="1" x14ac:dyDescent="0.45">
      <c r="A2284" s="1">
        <v>44172.918206018519</v>
      </c>
      <c r="B2284" s="1">
        <v>44172.920844907407</v>
      </c>
      <c r="C2284">
        <v>0</v>
      </c>
      <c r="D2284">
        <v>100</v>
      </c>
      <c r="E2284">
        <v>228</v>
      </c>
      <c r="F2284">
        <v>1</v>
      </c>
      <c r="G2284" s="1">
        <v>44172.920856365738</v>
      </c>
      <c r="H2284" s="2" t="s">
        <v>5106</v>
      </c>
      <c r="I2284" s="2" t="s">
        <v>51</v>
      </c>
      <c r="J2284" s="2" t="s">
        <v>52</v>
      </c>
      <c r="K2284" s="2" t="s">
        <v>53</v>
      </c>
      <c r="L2284" s="2" t="s">
        <v>1101</v>
      </c>
      <c r="M2284" s="2" t="s">
        <v>1102</v>
      </c>
      <c r="N2284" s="2" t="s">
        <v>100</v>
      </c>
      <c r="O2284">
        <v>1</v>
      </c>
      <c r="P2284">
        <v>0</v>
      </c>
      <c r="Q2284">
        <v>0</v>
      </c>
      <c r="R2284">
        <v>37.015000000000001</v>
      </c>
      <c r="S2284">
        <v>0</v>
      </c>
      <c r="T2284" s="2" t="s">
        <v>5107</v>
      </c>
      <c r="U2284" s="2" t="s">
        <v>102</v>
      </c>
      <c r="V2284">
        <v>2</v>
      </c>
      <c r="W2284">
        <v>3</v>
      </c>
      <c r="X2284">
        <v>22</v>
      </c>
      <c r="Y2284" s="2" t="s">
        <v>59</v>
      </c>
      <c r="Z2284">
        <v>228</v>
      </c>
      <c r="AA2284" s="2" t="s">
        <v>110</v>
      </c>
      <c r="AB2284" s="2" t="s">
        <v>111</v>
      </c>
      <c r="AC2284" s="2" t="s">
        <v>59</v>
      </c>
      <c r="AD2284">
        <v>1</v>
      </c>
      <c r="AE2284" s="15">
        <f t="shared" si="180"/>
        <v>1366</v>
      </c>
      <c r="AF2284" s="16">
        <f t="shared" si="181"/>
        <v>768</v>
      </c>
      <c r="AK2284">
        <f t="shared" si="185"/>
        <v>1</v>
      </c>
      <c r="AL2284">
        <f t="shared" si="185"/>
        <v>0</v>
      </c>
      <c r="AM2284">
        <f t="shared" si="185"/>
        <v>0</v>
      </c>
      <c r="AN2284">
        <f t="shared" si="185"/>
        <v>0</v>
      </c>
      <c r="AO2284">
        <f t="shared" si="185"/>
        <v>0</v>
      </c>
    </row>
    <row r="2285" spans="1:41" ht="14.45" customHeight="1" x14ac:dyDescent="0.45">
      <c r="A2285" s="1">
        <v>44172.908368055556</v>
      </c>
      <c r="B2285" s="1">
        <v>44172.920868055553</v>
      </c>
      <c r="C2285">
        <v>0</v>
      </c>
      <c r="D2285">
        <v>100</v>
      </c>
      <c r="E2285">
        <v>1080</v>
      </c>
      <c r="F2285">
        <v>1</v>
      </c>
      <c r="G2285" s="1">
        <v>44172.920876620374</v>
      </c>
      <c r="H2285" s="2" t="s">
        <v>5108</v>
      </c>
      <c r="I2285" s="2" t="s">
        <v>51</v>
      </c>
      <c r="J2285" s="2" t="s">
        <v>52</v>
      </c>
      <c r="K2285" s="2" t="s">
        <v>272</v>
      </c>
      <c r="L2285" s="2" t="s">
        <v>273</v>
      </c>
      <c r="M2285" s="2" t="s">
        <v>55</v>
      </c>
      <c r="N2285" s="2" t="s">
        <v>100</v>
      </c>
      <c r="O2285">
        <v>1</v>
      </c>
      <c r="P2285">
        <v>7.3129999999999997</v>
      </c>
      <c r="Q2285">
        <v>31.420999999999999</v>
      </c>
      <c r="R2285">
        <v>32.128</v>
      </c>
      <c r="S2285">
        <v>5</v>
      </c>
      <c r="T2285" s="2" t="s">
        <v>5109</v>
      </c>
      <c r="U2285" s="2" t="s">
        <v>165</v>
      </c>
      <c r="V2285">
        <v>2</v>
      </c>
      <c r="W2285">
        <v>2</v>
      </c>
      <c r="X2285">
        <v>22</v>
      </c>
      <c r="Y2285" s="2" t="s">
        <v>59</v>
      </c>
      <c r="Z2285">
        <v>1080</v>
      </c>
      <c r="AA2285" s="2" t="s">
        <v>84</v>
      </c>
      <c r="AB2285" s="2" t="s">
        <v>85</v>
      </c>
      <c r="AC2285" s="2" t="s">
        <v>59</v>
      </c>
      <c r="AD2285">
        <v>1</v>
      </c>
      <c r="AE2285" s="15">
        <f t="shared" si="180"/>
        <v>1366</v>
      </c>
      <c r="AF2285" s="16">
        <f t="shared" si="181"/>
        <v>768</v>
      </c>
      <c r="AK2285">
        <f t="shared" si="185"/>
        <v>0</v>
      </c>
      <c r="AL2285">
        <f t="shared" si="185"/>
        <v>0</v>
      </c>
      <c r="AM2285">
        <f t="shared" si="185"/>
        <v>0</v>
      </c>
      <c r="AN2285">
        <f t="shared" si="185"/>
        <v>0</v>
      </c>
      <c r="AO2285">
        <f t="shared" si="185"/>
        <v>0</v>
      </c>
    </row>
    <row r="2286" spans="1:41" ht="14.45" customHeight="1" x14ac:dyDescent="0.45">
      <c r="A2286" s="1">
        <v>44172.918090277781</v>
      </c>
      <c r="B2286" s="1">
        <v>44172.920902777776</v>
      </c>
      <c r="C2286">
        <v>0</v>
      </c>
      <c r="D2286">
        <v>100</v>
      </c>
      <c r="E2286">
        <v>243</v>
      </c>
      <c r="F2286">
        <v>1</v>
      </c>
      <c r="G2286" s="1">
        <v>44172.920926319443</v>
      </c>
      <c r="H2286" s="2" t="s">
        <v>5110</v>
      </c>
      <c r="I2286" s="2" t="s">
        <v>51</v>
      </c>
      <c r="J2286" s="2" t="s">
        <v>52</v>
      </c>
      <c r="K2286" s="2" t="s">
        <v>53</v>
      </c>
      <c r="L2286" s="2" t="s">
        <v>72</v>
      </c>
      <c r="M2286" s="2" t="s">
        <v>55</v>
      </c>
      <c r="N2286" s="2" t="s">
        <v>56</v>
      </c>
      <c r="O2286">
        <v>1</v>
      </c>
      <c r="P2286">
        <v>0</v>
      </c>
      <c r="Q2286">
        <v>0</v>
      </c>
      <c r="R2286">
        <v>36.956000000000003</v>
      </c>
      <c r="S2286">
        <v>0</v>
      </c>
      <c r="T2286" s="2" t="s">
        <v>5111</v>
      </c>
      <c r="U2286" s="2" t="s">
        <v>140</v>
      </c>
      <c r="V2286">
        <v>1</v>
      </c>
      <c r="W2286">
        <v>4</v>
      </c>
      <c r="X2286">
        <v>28</v>
      </c>
      <c r="Y2286" s="2" t="s">
        <v>59</v>
      </c>
      <c r="Z2286">
        <v>243</v>
      </c>
      <c r="AA2286" s="2" t="s">
        <v>84</v>
      </c>
      <c r="AB2286" s="2" t="s">
        <v>85</v>
      </c>
      <c r="AC2286" s="2" t="s">
        <v>62</v>
      </c>
      <c r="AD2286">
        <v>1</v>
      </c>
      <c r="AE2286" s="15">
        <f t="shared" si="180"/>
        <v>1920</v>
      </c>
      <c r="AF2286" s="16">
        <f t="shared" si="181"/>
        <v>1080</v>
      </c>
      <c r="AK2286">
        <f t="shared" si="185"/>
        <v>1</v>
      </c>
      <c r="AL2286">
        <f t="shared" si="185"/>
        <v>0</v>
      </c>
      <c r="AM2286">
        <f t="shared" si="185"/>
        <v>0</v>
      </c>
      <c r="AN2286">
        <f t="shared" si="185"/>
        <v>0</v>
      </c>
      <c r="AO2286">
        <f t="shared" si="185"/>
        <v>0</v>
      </c>
    </row>
    <row r="2287" spans="1:41" ht="14.45" customHeight="1" x14ac:dyDescent="0.45">
      <c r="A2287" s="1">
        <v>44172.917997685188</v>
      </c>
      <c r="B2287" s="1">
        <v>44172.921006944445</v>
      </c>
      <c r="C2287">
        <v>0</v>
      </c>
      <c r="D2287">
        <v>100</v>
      </c>
      <c r="E2287">
        <v>259</v>
      </c>
      <c r="F2287">
        <v>1</v>
      </c>
      <c r="G2287" s="1">
        <v>44172.92101633102</v>
      </c>
      <c r="H2287" s="2" t="s">
        <v>5112</v>
      </c>
      <c r="I2287" s="2" t="s">
        <v>51</v>
      </c>
      <c r="J2287" s="2" t="s">
        <v>52</v>
      </c>
      <c r="K2287" s="2" t="s">
        <v>53</v>
      </c>
      <c r="L2287" s="2" t="s">
        <v>87</v>
      </c>
      <c r="M2287" s="2" t="s">
        <v>106</v>
      </c>
      <c r="N2287" s="2" t="s">
        <v>107</v>
      </c>
      <c r="O2287">
        <v>1</v>
      </c>
      <c r="P2287">
        <v>0</v>
      </c>
      <c r="Q2287">
        <v>0</v>
      </c>
      <c r="R2287">
        <v>54.616999999999997</v>
      </c>
      <c r="S2287">
        <v>0</v>
      </c>
      <c r="T2287" s="2" t="s">
        <v>5113</v>
      </c>
      <c r="U2287" s="2" t="s">
        <v>176</v>
      </c>
      <c r="V2287">
        <v>2</v>
      </c>
      <c r="W2287">
        <v>3</v>
      </c>
      <c r="X2287">
        <v>22</v>
      </c>
      <c r="Y2287" s="2" t="s">
        <v>59</v>
      </c>
      <c r="Z2287">
        <v>259</v>
      </c>
      <c r="AA2287" s="2" t="s">
        <v>75</v>
      </c>
      <c r="AB2287" s="2" t="s">
        <v>76</v>
      </c>
      <c r="AC2287" s="2" t="s">
        <v>59</v>
      </c>
      <c r="AD2287">
        <v>1</v>
      </c>
      <c r="AE2287" s="15">
        <f t="shared" si="180"/>
        <v>1440</v>
      </c>
      <c r="AF2287" s="16">
        <f t="shared" si="181"/>
        <v>900</v>
      </c>
      <c r="AK2287">
        <f t="shared" si="185"/>
        <v>1</v>
      </c>
      <c r="AL2287">
        <f t="shared" si="185"/>
        <v>0</v>
      </c>
      <c r="AM2287">
        <f t="shared" si="185"/>
        <v>0</v>
      </c>
      <c r="AN2287">
        <f t="shared" si="185"/>
        <v>0</v>
      </c>
      <c r="AO2287">
        <f t="shared" si="185"/>
        <v>0</v>
      </c>
    </row>
    <row r="2288" spans="1:41" ht="14.45" customHeight="1" x14ac:dyDescent="0.45">
      <c r="A2288" s="1">
        <v>44172.917083333334</v>
      </c>
      <c r="B2288" s="1">
        <v>44172.921018518522</v>
      </c>
      <c r="C2288">
        <v>0</v>
      </c>
      <c r="D2288">
        <v>100</v>
      </c>
      <c r="E2288">
        <v>340</v>
      </c>
      <c r="F2288">
        <v>1</v>
      </c>
      <c r="G2288" s="1">
        <v>44172.921029583333</v>
      </c>
      <c r="H2288" s="2" t="s">
        <v>5114</v>
      </c>
      <c r="I2288" s="2" t="s">
        <v>51</v>
      </c>
      <c r="J2288" s="2" t="s">
        <v>52</v>
      </c>
      <c r="K2288" s="2" t="s">
        <v>113</v>
      </c>
      <c r="L2288" s="2" t="s">
        <v>114</v>
      </c>
      <c r="M2288" s="2" t="s">
        <v>106</v>
      </c>
      <c r="N2288" s="2" t="s">
        <v>247</v>
      </c>
      <c r="O2288">
        <v>1</v>
      </c>
      <c r="P2288">
        <v>0</v>
      </c>
      <c r="Q2288">
        <v>0</v>
      </c>
      <c r="R2288">
        <v>36.896000000000001</v>
      </c>
      <c r="S2288">
        <v>0</v>
      </c>
      <c r="T2288" s="2" t="s">
        <v>5115</v>
      </c>
      <c r="U2288" s="2" t="s">
        <v>468</v>
      </c>
      <c r="V2288">
        <v>2</v>
      </c>
      <c r="W2288">
        <v>2</v>
      </c>
      <c r="X2288">
        <v>22</v>
      </c>
      <c r="Y2288" s="2" t="s">
        <v>59</v>
      </c>
      <c r="Z2288">
        <v>340</v>
      </c>
      <c r="AA2288" s="2" t="s">
        <v>84</v>
      </c>
      <c r="AB2288" s="2" t="s">
        <v>85</v>
      </c>
      <c r="AC2288" s="2" t="s">
        <v>59</v>
      </c>
      <c r="AD2288">
        <v>1</v>
      </c>
      <c r="AE2288" s="15">
        <f t="shared" si="180"/>
        <v>2560</v>
      </c>
      <c r="AF2288" s="16">
        <f t="shared" si="181"/>
        <v>1440</v>
      </c>
      <c r="AK2288">
        <f t="shared" si="185"/>
        <v>0</v>
      </c>
      <c r="AL2288">
        <f t="shared" si="185"/>
        <v>1</v>
      </c>
      <c r="AM2288">
        <f t="shared" si="185"/>
        <v>0</v>
      </c>
      <c r="AN2288">
        <f t="shared" si="185"/>
        <v>0</v>
      </c>
      <c r="AO2288">
        <f t="shared" si="185"/>
        <v>0</v>
      </c>
    </row>
    <row r="2289" spans="1:41" ht="14.45" customHeight="1" x14ac:dyDescent="0.45">
      <c r="A2289" s="1">
        <v>44172.918495370373</v>
      </c>
      <c r="B2289" s="1">
        <v>44172.921030092592</v>
      </c>
      <c r="C2289">
        <v>0</v>
      </c>
      <c r="D2289">
        <v>100</v>
      </c>
      <c r="E2289">
        <v>219</v>
      </c>
      <c r="F2289">
        <v>1</v>
      </c>
      <c r="G2289" s="1">
        <v>44172.921041689813</v>
      </c>
      <c r="H2289" s="2" t="s">
        <v>5116</v>
      </c>
      <c r="I2289" s="2" t="s">
        <v>51</v>
      </c>
      <c r="J2289" s="2" t="s">
        <v>52</v>
      </c>
      <c r="K2289" s="2" t="s">
        <v>53</v>
      </c>
      <c r="L2289" s="2" t="s">
        <v>72</v>
      </c>
      <c r="M2289" s="2" t="s">
        <v>226</v>
      </c>
      <c r="N2289" s="2" t="s">
        <v>100</v>
      </c>
      <c r="O2289">
        <v>1</v>
      </c>
      <c r="P2289">
        <v>6.3879999999999999</v>
      </c>
      <c r="Q2289">
        <v>6.3879999999999999</v>
      </c>
      <c r="R2289">
        <v>33.707999999999998</v>
      </c>
      <c r="S2289">
        <v>1</v>
      </c>
      <c r="T2289" s="2" t="s">
        <v>5117</v>
      </c>
      <c r="U2289" s="2" t="s">
        <v>96</v>
      </c>
      <c r="V2289">
        <v>1</v>
      </c>
      <c r="W2289">
        <v>5</v>
      </c>
      <c r="X2289">
        <v>22</v>
      </c>
      <c r="Y2289" s="2" t="s">
        <v>59</v>
      </c>
      <c r="Z2289">
        <v>219</v>
      </c>
      <c r="AA2289" s="2" t="s">
        <v>110</v>
      </c>
      <c r="AB2289" s="2" t="s">
        <v>111</v>
      </c>
      <c r="AC2289" s="2" t="s">
        <v>59</v>
      </c>
      <c r="AD2289">
        <v>1</v>
      </c>
      <c r="AE2289" s="15">
        <f t="shared" si="180"/>
        <v>1366</v>
      </c>
      <c r="AF2289" s="16">
        <f t="shared" si="181"/>
        <v>768</v>
      </c>
      <c r="AK2289">
        <f t="shared" si="185"/>
        <v>1</v>
      </c>
      <c r="AL2289">
        <f t="shared" si="185"/>
        <v>0</v>
      </c>
      <c r="AM2289">
        <f t="shared" si="185"/>
        <v>0</v>
      </c>
      <c r="AN2289">
        <f t="shared" si="185"/>
        <v>0</v>
      </c>
      <c r="AO2289">
        <f t="shared" si="185"/>
        <v>0</v>
      </c>
    </row>
    <row r="2290" spans="1:41" ht="14.45" customHeight="1" x14ac:dyDescent="0.45">
      <c r="A2290" s="1">
        <v>44172.918206018519</v>
      </c>
      <c r="B2290" s="1">
        <v>44172.921099537038</v>
      </c>
      <c r="C2290">
        <v>0</v>
      </c>
      <c r="D2290">
        <v>100</v>
      </c>
      <c r="E2290">
        <v>250</v>
      </c>
      <c r="F2290">
        <v>1</v>
      </c>
      <c r="G2290" s="1">
        <v>44172.921105624999</v>
      </c>
      <c r="H2290" s="2" t="s">
        <v>5118</v>
      </c>
      <c r="I2290" s="2" t="s">
        <v>51</v>
      </c>
      <c r="J2290" s="2" t="s">
        <v>52</v>
      </c>
      <c r="K2290" s="2" t="s">
        <v>53</v>
      </c>
      <c r="L2290" s="2" t="s">
        <v>315</v>
      </c>
      <c r="M2290" s="2" t="s">
        <v>106</v>
      </c>
      <c r="N2290" s="2" t="s">
        <v>107</v>
      </c>
      <c r="O2290">
        <v>1</v>
      </c>
      <c r="P2290">
        <v>0</v>
      </c>
      <c r="Q2290">
        <v>0</v>
      </c>
      <c r="R2290">
        <v>36.015999999999998</v>
      </c>
      <c r="S2290">
        <v>0</v>
      </c>
      <c r="T2290" s="2" t="s">
        <v>5119</v>
      </c>
      <c r="U2290" s="2" t="s">
        <v>109</v>
      </c>
      <c r="V2290">
        <v>2</v>
      </c>
      <c r="W2290">
        <v>4</v>
      </c>
      <c r="X2290">
        <v>22</v>
      </c>
      <c r="Y2290" s="2" t="s">
        <v>763</v>
      </c>
      <c r="Z2290">
        <v>250</v>
      </c>
      <c r="AA2290" s="2" t="s">
        <v>110</v>
      </c>
      <c r="AB2290" s="2" t="s">
        <v>111</v>
      </c>
      <c r="AC2290" s="2" t="s">
        <v>59</v>
      </c>
      <c r="AD2290">
        <v>1</v>
      </c>
      <c r="AE2290" s="15">
        <f t="shared" si="180"/>
        <v>1440</v>
      </c>
      <c r="AF2290" s="16">
        <f t="shared" si="181"/>
        <v>900</v>
      </c>
      <c r="AK2290">
        <f t="shared" si="185"/>
        <v>1</v>
      </c>
      <c r="AL2290">
        <f t="shared" si="185"/>
        <v>0</v>
      </c>
      <c r="AM2290">
        <f t="shared" si="185"/>
        <v>0</v>
      </c>
      <c r="AN2290">
        <f t="shared" si="185"/>
        <v>0</v>
      </c>
      <c r="AO2290">
        <f t="shared" si="185"/>
        <v>0</v>
      </c>
    </row>
    <row r="2291" spans="1:41" ht="14.45" customHeight="1" x14ac:dyDescent="0.45">
      <c r="A2291" s="1">
        <v>44172.919050925928</v>
      </c>
      <c r="B2291" s="1">
        <v>44172.921516203707</v>
      </c>
      <c r="C2291">
        <v>0</v>
      </c>
      <c r="D2291">
        <v>100</v>
      </c>
      <c r="E2291">
        <v>212</v>
      </c>
      <c r="F2291">
        <v>1</v>
      </c>
      <c r="G2291" s="1">
        <v>44172.921525092592</v>
      </c>
      <c r="H2291" s="2" t="s">
        <v>5120</v>
      </c>
      <c r="I2291" s="2" t="s">
        <v>51</v>
      </c>
      <c r="J2291" s="2" t="s">
        <v>52</v>
      </c>
      <c r="K2291" s="2" t="s">
        <v>53</v>
      </c>
      <c r="L2291" s="2" t="s">
        <v>72</v>
      </c>
      <c r="M2291" s="2" t="s">
        <v>55</v>
      </c>
      <c r="N2291" s="2" t="s">
        <v>142</v>
      </c>
      <c r="O2291">
        <v>1</v>
      </c>
      <c r="P2291">
        <v>33.853999999999999</v>
      </c>
      <c r="Q2291">
        <v>33.853999999999999</v>
      </c>
      <c r="R2291">
        <v>35.000999999999998</v>
      </c>
      <c r="S2291">
        <v>1</v>
      </c>
      <c r="T2291" s="2" t="s">
        <v>5121</v>
      </c>
      <c r="U2291" s="2" t="s">
        <v>670</v>
      </c>
      <c r="V2291">
        <v>2</v>
      </c>
      <c r="W2291">
        <v>5</v>
      </c>
      <c r="X2291">
        <v>22</v>
      </c>
      <c r="Y2291" s="2" t="s">
        <v>59</v>
      </c>
      <c r="Z2291">
        <v>212</v>
      </c>
      <c r="AA2291" s="2" t="s">
        <v>75</v>
      </c>
      <c r="AB2291" s="2" t="s">
        <v>76</v>
      </c>
      <c r="AC2291" s="2" t="s">
        <v>59</v>
      </c>
      <c r="AD2291">
        <v>1</v>
      </c>
      <c r="AE2291" s="15">
        <f t="shared" si="180"/>
        <v>1536</v>
      </c>
      <c r="AF2291" s="16">
        <f t="shared" si="181"/>
        <v>864</v>
      </c>
      <c r="AK2291">
        <f t="shared" si="185"/>
        <v>1</v>
      </c>
      <c r="AL2291">
        <f t="shared" si="185"/>
        <v>0</v>
      </c>
      <c r="AM2291">
        <f t="shared" si="185"/>
        <v>0</v>
      </c>
      <c r="AN2291">
        <f t="shared" si="185"/>
        <v>0</v>
      </c>
      <c r="AO2291">
        <f t="shared" si="185"/>
        <v>0</v>
      </c>
    </row>
    <row r="2292" spans="1:41" ht="14.45" customHeight="1" x14ac:dyDescent="0.45">
      <c r="A2292" s="1">
        <v>44172.918969907405</v>
      </c>
      <c r="B2292" s="1">
        <v>44172.9216087963</v>
      </c>
      <c r="C2292">
        <v>0</v>
      </c>
      <c r="D2292">
        <v>100</v>
      </c>
      <c r="E2292">
        <v>228</v>
      </c>
      <c r="F2292">
        <v>1</v>
      </c>
      <c r="G2292" s="1">
        <v>44172.921620532405</v>
      </c>
      <c r="H2292" s="2" t="s">
        <v>5122</v>
      </c>
      <c r="I2292" s="2" t="s">
        <v>51</v>
      </c>
      <c r="J2292" s="2" t="s">
        <v>52</v>
      </c>
      <c r="K2292" s="2" t="s">
        <v>113</v>
      </c>
      <c r="L2292" s="2" t="s">
        <v>394</v>
      </c>
      <c r="M2292" s="2" t="s">
        <v>106</v>
      </c>
      <c r="N2292" s="2" t="s">
        <v>1445</v>
      </c>
      <c r="O2292">
        <v>1</v>
      </c>
      <c r="P2292">
        <v>0</v>
      </c>
      <c r="Q2292">
        <v>0</v>
      </c>
      <c r="R2292">
        <v>28.844999999999999</v>
      </c>
      <c r="S2292">
        <v>0</v>
      </c>
      <c r="T2292" s="2" t="s">
        <v>5123</v>
      </c>
      <c r="U2292" s="2" t="s">
        <v>1692</v>
      </c>
      <c r="V2292">
        <v>2</v>
      </c>
      <c r="W2292">
        <v>4</v>
      </c>
      <c r="X2292">
        <v>22</v>
      </c>
      <c r="Y2292" s="2" t="s">
        <v>59</v>
      </c>
      <c r="Z2292">
        <v>228</v>
      </c>
      <c r="AA2292" s="2" t="s">
        <v>110</v>
      </c>
      <c r="AB2292" s="2" t="s">
        <v>111</v>
      </c>
      <c r="AC2292" s="2" t="s">
        <v>59</v>
      </c>
      <c r="AD2292">
        <v>1</v>
      </c>
      <c r="AE2292" s="15">
        <f t="shared" si="180"/>
        <v>1024</v>
      </c>
      <c r="AF2292" s="16">
        <f t="shared" si="181"/>
        <v>1366</v>
      </c>
      <c r="AK2292">
        <f t="shared" si="185"/>
        <v>1</v>
      </c>
      <c r="AL2292">
        <f t="shared" si="185"/>
        <v>0</v>
      </c>
      <c r="AM2292">
        <f t="shared" si="185"/>
        <v>0</v>
      </c>
      <c r="AN2292">
        <f t="shared" si="185"/>
        <v>0</v>
      </c>
      <c r="AO2292">
        <f t="shared" si="185"/>
        <v>0</v>
      </c>
    </row>
    <row r="2293" spans="1:41" ht="14.45" customHeight="1" x14ac:dyDescent="0.45">
      <c r="A2293" s="1">
        <v>44172.914618055554</v>
      </c>
      <c r="B2293" s="1">
        <v>44172.921712962961</v>
      </c>
      <c r="C2293">
        <v>0</v>
      </c>
      <c r="D2293">
        <v>100</v>
      </c>
      <c r="E2293">
        <v>612</v>
      </c>
      <c r="F2293">
        <v>1</v>
      </c>
      <c r="G2293" s="1">
        <v>44172.921721134262</v>
      </c>
      <c r="H2293" s="2" t="s">
        <v>5124</v>
      </c>
      <c r="I2293" s="2" t="s">
        <v>51</v>
      </c>
      <c r="J2293" s="2" t="s">
        <v>52</v>
      </c>
      <c r="K2293" s="2" t="s">
        <v>53</v>
      </c>
      <c r="L2293" s="2" t="s">
        <v>72</v>
      </c>
      <c r="M2293" s="2" t="s">
        <v>55</v>
      </c>
      <c r="N2293" s="2" t="s">
        <v>100</v>
      </c>
      <c r="O2293">
        <v>1</v>
      </c>
      <c r="P2293">
        <v>16.062000000000001</v>
      </c>
      <c r="Q2293">
        <v>82.361999999999995</v>
      </c>
      <c r="R2293">
        <v>83.42</v>
      </c>
      <c r="S2293">
        <v>6</v>
      </c>
      <c r="T2293" s="2" t="s">
        <v>5125</v>
      </c>
      <c r="U2293" s="2" t="s">
        <v>182</v>
      </c>
      <c r="V2293">
        <v>1</v>
      </c>
      <c r="W2293">
        <v>3</v>
      </c>
      <c r="X2293">
        <v>22</v>
      </c>
      <c r="Y2293" s="2" t="s">
        <v>59</v>
      </c>
      <c r="Z2293">
        <v>612</v>
      </c>
      <c r="AA2293" s="2" t="s">
        <v>84</v>
      </c>
      <c r="AB2293" s="2" t="s">
        <v>85</v>
      </c>
      <c r="AC2293" s="2" t="s">
        <v>59</v>
      </c>
      <c r="AD2293">
        <v>1</v>
      </c>
      <c r="AE2293" s="15">
        <f t="shared" si="180"/>
        <v>1366</v>
      </c>
      <c r="AF2293" s="16">
        <f t="shared" si="181"/>
        <v>768</v>
      </c>
      <c r="AK2293">
        <f t="shared" si="185"/>
        <v>1</v>
      </c>
      <c r="AL2293">
        <f t="shared" si="185"/>
        <v>0</v>
      </c>
      <c r="AM2293">
        <f t="shared" si="185"/>
        <v>0</v>
      </c>
      <c r="AN2293">
        <f t="shared" si="185"/>
        <v>0</v>
      </c>
      <c r="AO2293">
        <f t="shared" si="185"/>
        <v>0</v>
      </c>
    </row>
    <row r="2294" spans="1:41" ht="14.45" customHeight="1" x14ac:dyDescent="0.45">
      <c r="A2294" s="1">
        <v>44172.91846064815</v>
      </c>
      <c r="B2294" s="1">
        <v>44172.921724537038</v>
      </c>
      <c r="C2294">
        <v>0</v>
      </c>
      <c r="D2294">
        <v>100</v>
      </c>
      <c r="E2294">
        <v>281</v>
      </c>
      <c r="F2294">
        <v>1</v>
      </c>
      <c r="G2294" s="1">
        <v>44172.921734085648</v>
      </c>
      <c r="H2294" s="2" t="s">
        <v>5126</v>
      </c>
      <c r="I2294" s="2" t="s">
        <v>51</v>
      </c>
      <c r="J2294" s="2" t="s">
        <v>52</v>
      </c>
      <c r="K2294" s="2" t="s">
        <v>53</v>
      </c>
      <c r="L2294" s="2" t="s">
        <v>87</v>
      </c>
      <c r="M2294" s="2" t="s">
        <v>55</v>
      </c>
      <c r="N2294" s="2" t="s">
        <v>132</v>
      </c>
      <c r="O2294">
        <v>1</v>
      </c>
      <c r="P2294">
        <v>0</v>
      </c>
      <c r="Q2294">
        <v>0</v>
      </c>
      <c r="R2294">
        <v>98.125</v>
      </c>
      <c r="S2294">
        <v>0</v>
      </c>
      <c r="T2294" s="2" t="s">
        <v>5127</v>
      </c>
      <c r="U2294" s="2" t="s">
        <v>58</v>
      </c>
      <c r="V2294">
        <v>1</v>
      </c>
      <c r="W2294">
        <v>4</v>
      </c>
      <c r="X2294">
        <v>22</v>
      </c>
      <c r="Y2294" s="2" t="s">
        <v>5128</v>
      </c>
      <c r="Z2294">
        <v>281</v>
      </c>
      <c r="AA2294" s="2" t="s">
        <v>103</v>
      </c>
      <c r="AB2294" s="2" t="s">
        <v>104</v>
      </c>
      <c r="AC2294" s="2" t="s">
        <v>59</v>
      </c>
      <c r="AD2294">
        <v>1</v>
      </c>
      <c r="AE2294" s="15">
        <f t="shared" si="180"/>
        <v>1280</v>
      </c>
      <c r="AF2294" s="16">
        <f t="shared" si="181"/>
        <v>720</v>
      </c>
      <c r="AK2294">
        <f t="shared" si="185"/>
        <v>1</v>
      </c>
      <c r="AL2294">
        <f t="shared" si="185"/>
        <v>0</v>
      </c>
      <c r="AM2294">
        <f t="shared" si="185"/>
        <v>0</v>
      </c>
      <c r="AN2294">
        <f t="shared" si="185"/>
        <v>0</v>
      </c>
      <c r="AO2294">
        <f t="shared" si="185"/>
        <v>0</v>
      </c>
    </row>
    <row r="2295" spans="1:41" ht="14.45" customHeight="1" x14ac:dyDescent="0.45">
      <c r="A2295" s="1">
        <v>44172.919050925928</v>
      </c>
      <c r="B2295" s="1">
        <v>44172.921805555554</v>
      </c>
      <c r="C2295">
        <v>0</v>
      </c>
      <c r="D2295">
        <v>100</v>
      </c>
      <c r="E2295">
        <v>238</v>
      </c>
      <c r="F2295">
        <v>1</v>
      </c>
      <c r="G2295" s="1">
        <v>44172.921813611109</v>
      </c>
      <c r="H2295" s="2" t="s">
        <v>5129</v>
      </c>
      <c r="I2295" s="2" t="s">
        <v>51</v>
      </c>
      <c r="J2295" s="2" t="s">
        <v>52</v>
      </c>
      <c r="K2295" s="2" t="s">
        <v>53</v>
      </c>
      <c r="L2295" s="2" t="s">
        <v>1077</v>
      </c>
      <c r="M2295" s="2" t="s">
        <v>106</v>
      </c>
      <c r="N2295" s="2" t="s">
        <v>123</v>
      </c>
      <c r="O2295">
        <v>1</v>
      </c>
      <c r="P2295">
        <v>0</v>
      </c>
      <c r="Q2295">
        <v>0</v>
      </c>
      <c r="R2295">
        <v>37.694000000000003</v>
      </c>
      <c r="S2295">
        <v>0</v>
      </c>
      <c r="T2295" s="2" t="s">
        <v>5130</v>
      </c>
      <c r="U2295" s="2" t="s">
        <v>151</v>
      </c>
      <c r="V2295">
        <v>2</v>
      </c>
      <c r="W2295">
        <v>3</v>
      </c>
      <c r="X2295">
        <v>22</v>
      </c>
      <c r="Y2295" s="2" t="s">
        <v>59</v>
      </c>
      <c r="Z2295">
        <v>238</v>
      </c>
      <c r="AA2295" s="2" t="s">
        <v>69</v>
      </c>
      <c r="AB2295" s="2" t="s">
        <v>70</v>
      </c>
      <c r="AC2295" s="2" t="s">
        <v>59</v>
      </c>
      <c r="AD2295">
        <v>1</v>
      </c>
      <c r="AE2295" s="15">
        <f t="shared" ref="AE2295:AE2358" si="186">VALUE(LEFT(N2295,SEARCH("x",N2295)-1))</f>
        <v>1280</v>
      </c>
      <c r="AF2295" s="16">
        <f t="shared" ref="AF2295:AF2358" si="187">VALUE(RIGHT(N2295,LEN(N2295)-SEARCH("x",N2295)))</f>
        <v>800</v>
      </c>
      <c r="AK2295">
        <f t="shared" si="185"/>
        <v>1</v>
      </c>
      <c r="AL2295">
        <f t="shared" si="185"/>
        <v>0</v>
      </c>
      <c r="AM2295">
        <f t="shared" si="185"/>
        <v>0</v>
      </c>
      <c r="AN2295">
        <f t="shared" si="185"/>
        <v>0</v>
      </c>
      <c r="AO2295">
        <f t="shared" si="185"/>
        <v>0</v>
      </c>
    </row>
    <row r="2296" spans="1:41" ht="14.45" customHeight="1" x14ac:dyDescent="0.45">
      <c r="A2296" s="1">
        <v>44172.918425925927</v>
      </c>
      <c r="B2296" s="1">
        <v>44172.922013888892</v>
      </c>
      <c r="C2296">
        <v>0</v>
      </c>
      <c r="D2296">
        <v>100</v>
      </c>
      <c r="E2296">
        <v>309</v>
      </c>
      <c r="F2296">
        <v>1</v>
      </c>
      <c r="G2296" s="1">
        <v>44172.922017291668</v>
      </c>
      <c r="H2296" s="2" t="s">
        <v>5131</v>
      </c>
      <c r="I2296" s="2" t="s">
        <v>51</v>
      </c>
      <c r="J2296" s="2" t="s">
        <v>52</v>
      </c>
      <c r="K2296" s="2" t="s">
        <v>53</v>
      </c>
      <c r="L2296" s="2" t="s">
        <v>72</v>
      </c>
      <c r="M2296" s="2" t="s">
        <v>55</v>
      </c>
      <c r="N2296" s="2" t="s">
        <v>56</v>
      </c>
      <c r="O2296">
        <v>1</v>
      </c>
      <c r="P2296">
        <v>0</v>
      </c>
      <c r="Q2296">
        <v>0</v>
      </c>
      <c r="R2296">
        <v>48.24</v>
      </c>
      <c r="S2296">
        <v>0</v>
      </c>
      <c r="T2296" s="2" t="s">
        <v>5132</v>
      </c>
      <c r="U2296" s="2" t="s">
        <v>357</v>
      </c>
      <c r="V2296">
        <v>2</v>
      </c>
      <c r="W2296">
        <v>3</v>
      </c>
      <c r="X2296">
        <v>22</v>
      </c>
      <c r="Y2296" s="2" t="s">
        <v>59</v>
      </c>
      <c r="Z2296">
        <v>309</v>
      </c>
      <c r="AA2296" s="2" t="s">
        <v>97</v>
      </c>
      <c r="AB2296" s="2" t="s">
        <v>98</v>
      </c>
      <c r="AC2296" s="2" t="s">
        <v>59</v>
      </c>
      <c r="AD2296">
        <v>1</v>
      </c>
      <c r="AE2296" s="15">
        <f t="shared" si="186"/>
        <v>1920</v>
      </c>
      <c r="AF2296" s="16">
        <f t="shared" si="187"/>
        <v>1080</v>
      </c>
      <c r="AK2296">
        <f t="shared" si="185"/>
        <v>0</v>
      </c>
      <c r="AL2296">
        <f t="shared" si="185"/>
        <v>1</v>
      </c>
      <c r="AM2296">
        <f t="shared" si="185"/>
        <v>0</v>
      </c>
      <c r="AN2296">
        <f t="shared" si="185"/>
        <v>0</v>
      </c>
      <c r="AO2296">
        <f t="shared" si="185"/>
        <v>0</v>
      </c>
    </row>
    <row r="2297" spans="1:41" ht="14.45" customHeight="1" x14ac:dyDescent="0.45">
      <c r="A2297" s="1">
        <v>44172.916886574072</v>
      </c>
      <c r="B2297" s="1">
        <v>44172.922048611108</v>
      </c>
      <c r="C2297">
        <v>0</v>
      </c>
      <c r="D2297">
        <v>100</v>
      </c>
      <c r="E2297">
        <v>445</v>
      </c>
      <c r="F2297">
        <v>1</v>
      </c>
      <c r="G2297" s="1">
        <v>44172.922055949071</v>
      </c>
      <c r="H2297" s="2" t="s">
        <v>5133</v>
      </c>
      <c r="I2297" s="2" t="s">
        <v>51</v>
      </c>
      <c r="J2297" s="2" t="s">
        <v>52</v>
      </c>
      <c r="K2297" s="2" t="s">
        <v>53</v>
      </c>
      <c r="L2297" s="2" t="s">
        <v>87</v>
      </c>
      <c r="M2297" s="2" t="s">
        <v>55</v>
      </c>
      <c r="N2297" s="2" t="s">
        <v>56</v>
      </c>
      <c r="O2297">
        <v>1</v>
      </c>
      <c r="P2297">
        <v>31.751999999999999</v>
      </c>
      <c r="Q2297">
        <v>31.751999999999999</v>
      </c>
      <c r="R2297">
        <v>32.061999999999998</v>
      </c>
      <c r="S2297">
        <v>1</v>
      </c>
      <c r="T2297" s="2" t="s">
        <v>5134</v>
      </c>
      <c r="U2297" s="2" t="s">
        <v>200</v>
      </c>
      <c r="V2297">
        <v>1</v>
      </c>
      <c r="W2297">
        <v>4</v>
      </c>
      <c r="X2297">
        <v>22</v>
      </c>
      <c r="Y2297" s="2" t="s">
        <v>59</v>
      </c>
      <c r="Z2297">
        <v>445</v>
      </c>
      <c r="AA2297" s="2" t="s">
        <v>84</v>
      </c>
      <c r="AB2297" s="2" t="s">
        <v>85</v>
      </c>
      <c r="AC2297" s="2" t="s">
        <v>59</v>
      </c>
      <c r="AD2297">
        <v>1</v>
      </c>
      <c r="AE2297" s="15">
        <f t="shared" si="186"/>
        <v>1920</v>
      </c>
      <c r="AF2297" s="16">
        <f t="shared" si="187"/>
        <v>1080</v>
      </c>
      <c r="AK2297">
        <f t="shared" si="185"/>
        <v>1</v>
      </c>
      <c r="AL2297">
        <f t="shared" si="185"/>
        <v>0</v>
      </c>
      <c r="AM2297">
        <f t="shared" si="185"/>
        <v>0</v>
      </c>
      <c r="AN2297">
        <f t="shared" si="185"/>
        <v>0</v>
      </c>
      <c r="AO2297">
        <f t="shared" si="185"/>
        <v>0</v>
      </c>
    </row>
    <row r="2298" spans="1:41" ht="14.45" customHeight="1" x14ac:dyDescent="0.45">
      <c r="A2298" s="1">
        <v>44172.920011574075</v>
      </c>
      <c r="B2298" s="1">
        <v>44172.922118055554</v>
      </c>
      <c r="C2298">
        <v>0</v>
      </c>
      <c r="D2298">
        <v>100</v>
      </c>
      <c r="E2298">
        <v>181</v>
      </c>
      <c r="F2298">
        <v>1</v>
      </c>
      <c r="G2298" s="1">
        <v>44172.922125092591</v>
      </c>
      <c r="H2298" s="2" t="s">
        <v>5135</v>
      </c>
      <c r="I2298" s="2" t="s">
        <v>51</v>
      </c>
      <c r="J2298" s="2" t="s">
        <v>52</v>
      </c>
      <c r="K2298" s="2" t="s">
        <v>53</v>
      </c>
      <c r="L2298" s="2" t="s">
        <v>87</v>
      </c>
      <c r="M2298" s="2" t="s">
        <v>55</v>
      </c>
      <c r="N2298" s="2" t="s">
        <v>132</v>
      </c>
      <c r="O2298">
        <v>1</v>
      </c>
      <c r="P2298">
        <v>5.6630000000000003</v>
      </c>
      <c r="Q2298">
        <v>30.655000000000001</v>
      </c>
      <c r="R2298">
        <v>31.396000000000001</v>
      </c>
      <c r="S2298">
        <v>4</v>
      </c>
      <c r="T2298" s="2" t="s">
        <v>5136</v>
      </c>
      <c r="U2298" s="2" t="s">
        <v>208</v>
      </c>
      <c r="V2298">
        <v>1</v>
      </c>
      <c r="W2298">
        <v>4</v>
      </c>
      <c r="X2298">
        <v>22</v>
      </c>
      <c r="Y2298" s="2" t="s">
        <v>59</v>
      </c>
      <c r="Z2298">
        <v>181</v>
      </c>
      <c r="AA2298" s="2" t="s">
        <v>60</v>
      </c>
      <c r="AB2298" s="2" t="s">
        <v>61</v>
      </c>
      <c r="AC2298" s="2" t="s">
        <v>59</v>
      </c>
      <c r="AD2298">
        <v>1</v>
      </c>
      <c r="AE2298" s="15">
        <f t="shared" si="186"/>
        <v>1280</v>
      </c>
      <c r="AF2298" s="16">
        <f t="shared" si="187"/>
        <v>720</v>
      </c>
      <c r="AK2298">
        <f t="shared" si="185"/>
        <v>1</v>
      </c>
      <c r="AL2298">
        <f t="shared" si="185"/>
        <v>0</v>
      </c>
      <c r="AM2298">
        <f t="shared" si="185"/>
        <v>0</v>
      </c>
      <c r="AN2298">
        <f t="shared" si="185"/>
        <v>0</v>
      </c>
      <c r="AO2298">
        <f t="shared" si="185"/>
        <v>0</v>
      </c>
    </row>
    <row r="2299" spans="1:41" ht="14.45" customHeight="1" x14ac:dyDescent="0.45">
      <c r="A2299" s="1">
        <v>44172.90420138889</v>
      </c>
      <c r="B2299" s="1">
        <v>44172.922326388885</v>
      </c>
      <c r="C2299">
        <v>0</v>
      </c>
      <c r="D2299">
        <v>100</v>
      </c>
      <c r="E2299">
        <v>1565</v>
      </c>
      <c r="F2299">
        <v>1</v>
      </c>
      <c r="G2299" s="1">
        <v>44172.922334305556</v>
      </c>
      <c r="H2299" s="2" t="s">
        <v>5137</v>
      </c>
      <c r="I2299" s="2" t="s">
        <v>51</v>
      </c>
      <c r="J2299" s="2" t="s">
        <v>52</v>
      </c>
      <c r="K2299" s="2" t="s">
        <v>53</v>
      </c>
      <c r="L2299" s="2" t="s">
        <v>87</v>
      </c>
      <c r="M2299" s="2" t="s">
        <v>55</v>
      </c>
      <c r="N2299" s="2" t="s">
        <v>100</v>
      </c>
      <c r="O2299">
        <v>1</v>
      </c>
      <c r="P2299">
        <v>0</v>
      </c>
      <c r="Q2299">
        <v>0</v>
      </c>
      <c r="R2299">
        <v>38.588000000000001</v>
      </c>
      <c r="S2299">
        <v>0</v>
      </c>
      <c r="T2299" s="2" t="s">
        <v>5138</v>
      </c>
      <c r="U2299" s="2" t="s">
        <v>194</v>
      </c>
      <c r="V2299">
        <v>2</v>
      </c>
      <c r="W2299">
        <v>3</v>
      </c>
      <c r="X2299">
        <v>22</v>
      </c>
      <c r="Y2299" s="2" t="s">
        <v>59</v>
      </c>
      <c r="Z2299">
        <v>1565</v>
      </c>
      <c r="AA2299" s="2" t="s">
        <v>97</v>
      </c>
      <c r="AB2299" s="2" t="s">
        <v>98</v>
      </c>
      <c r="AC2299" s="2" t="s">
        <v>59</v>
      </c>
      <c r="AD2299">
        <v>1</v>
      </c>
      <c r="AE2299" s="15">
        <f t="shared" si="186"/>
        <v>1366</v>
      </c>
      <c r="AF2299" s="16">
        <f t="shared" si="187"/>
        <v>768</v>
      </c>
      <c r="AK2299">
        <f t="shared" si="185"/>
        <v>1</v>
      </c>
      <c r="AL2299">
        <f t="shared" si="185"/>
        <v>0</v>
      </c>
      <c r="AM2299">
        <f t="shared" si="185"/>
        <v>0</v>
      </c>
      <c r="AN2299">
        <f t="shared" si="185"/>
        <v>0</v>
      </c>
      <c r="AO2299">
        <f t="shared" si="185"/>
        <v>0</v>
      </c>
    </row>
    <row r="2300" spans="1:41" ht="14.45" customHeight="1" x14ac:dyDescent="0.45">
      <c r="A2300" s="1">
        <v>44172.918969907405</v>
      </c>
      <c r="B2300" s="1">
        <v>44172.922650462962</v>
      </c>
      <c r="C2300">
        <v>0</v>
      </c>
      <c r="D2300">
        <v>100</v>
      </c>
      <c r="E2300">
        <v>317</v>
      </c>
      <c r="F2300">
        <v>1</v>
      </c>
      <c r="G2300" s="1">
        <v>44172.922655995368</v>
      </c>
      <c r="H2300" s="2" t="s">
        <v>5139</v>
      </c>
      <c r="I2300" s="2" t="s">
        <v>51</v>
      </c>
      <c r="J2300" s="2" t="s">
        <v>52</v>
      </c>
      <c r="K2300" s="2" t="s">
        <v>53</v>
      </c>
      <c r="L2300" s="2" t="s">
        <v>87</v>
      </c>
      <c r="M2300" s="2" t="s">
        <v>55</v>
      </c>
      <c r="N2300" s="2" t="s">
        <v>100</v>
      </c>
      <c r="O2300">
        <v>1</v>
      </c>
      <c r="P2300">
        <v>6.3650000000000002</v>
      </c>
      <c r="Q2300">
        <v>40.429000000000002</v>
      </c>
      <c r="R2300">
        <v>41.725999999999999</v>
      </c>
      <c r="S2300">
        <v>5</v>
      </c>
      <c r="T2300" s="2" t="s">
        <v>5140</v>
      </c>
      <c r="U2300" s="2" t="s">
        <v>147</v>
      </c>
      <c r="V2300">
        <v>2</v>
      </c>
      <c r="W2300">
        <v>3</v>
      </c>
      <c r="X2300">
        <v>22</v>
      </c>
      <c r="Y2300" s="2" t="s">
        <v>5141</v>
      </c>
      <c r="Z2300">
        <v>317</v>
      </c>
      <c r="AA2300" s="2" t="s">
        <v>97</v>
      </c>
      <c r="AB2300" s="2" t="s">
        <v>98</v>
      </c>
      <c r="AC2300" s="2" t="s">
        <v>59</v>
      </c>
      <c r="AD2300">
        <v>1</v>
      </c>
      <c r="AE2300" s="15">
        <f t="shared" si="186"/>
        <v>1366</v>
      </c>
      <c r="AF2300" s="16">
        <f t="shared" si="187"/>
        <v>768</v>
      </c>
      <c r="AK2300">
        <f t="shared" si="185"/>
        <v>1</v>
      </c>
      <c r="AL2300">
        <f t="shared" si="185"/>
        <v>0</v>
      </c>
      <c r="AM2300">
        <f t="shared" si="185"/>
        <v>0</v>
      </c>
      <c r="AN2300">
        <f t="shared" si="185"/>
        <v>0</v>
      </c>
      <c r="AO2300">
        <f t="shared" si="185"/>
        <v>0</v>
      </c>
    </row>
    <row r="2301" spans="1:41" ht="14.45" customHeight="1" x14ac:dyDescent="0.45">
      <c r="A2301" s="1">
        <v>44172.920474537037</v>
      </c>
      <c r="B2301" s="1">
        <v>44172.922696759262</v>
      </c>
      <c r="C2301">
        <v>0</v>
      </c>
      <c r="D2301">
        <v>100</v>
      </c>
      <c r="E2301">
        <v>192</v>
      </c>
      <c r="F2301">
        <v>1</v>
      </c>
      <c r="G2301" s="1">
        <v>44172.922710787039</v>
      </c>
      <c r="H2301" s="2" t="s">
        <v>5142</v>
      </c>
      <c r="I2301" s="2" t="s">
        <v>51</v>
      </c>
      <c r="J2301" s="2" t="s">
        <v>52</v>
      </c>
      <c r="K2301" s="2" t="s">
        <v>53</v>
      </c>
      <c r="L2301" s="2" t="s">
        <v>72</v>
      </c>
      <c r="M2301" s="2" t="s">
        <v>226</v>
      </c>
      <c r="N2301" s="2" t="s">
        <v>132</v>
      </c>
      <c r="O2301">
        <v>1</v>
      </c>
      <c r="P2301">
        <v>7.3940000000000001</v>
      </c>
      <c r="Q2301">
        <v>7.3940000000000001</v>
      </c>
      <c r="R2301">
        <v>29.082999999999998</v>
      </c>
      <c r="S2301">
        <v>1</v>
      </c>
      <c r="T2301" s="2" t="s">
        <v>5143</v>
      </c>
      <c r="U2301" s="2" t="s">
        <v>438</v>
      </c>
      <c r="V2301">
        <v>2</v>
      </c>
      <c r="W2301">
        <v>2</v>
      </c>
      <c r="X2301">
        <v>22</v>
      </c>
      <c r="Y2301" s="2" t="s">
        <v>59</v>
      </c>
      <c r="Z2301">
        <v>192</v>
      </c>
      <c r="AA2301" s="2" t="s">
        <v>91</v>
      </c>
      <c r="AB2301" s="2" t="s">
        <v>92</v>
      </c>
      <c r="AC2301" s="2" t="s">
        <v>59</v>
      </c>
      <c r="AD2301">
        <v>1</v>
      </c>
      <c r="AE2301" s="15">
        <f t="shared" si="186"/>
        <v>1280</v>
      </c>
      <c r="AF2301" s="16">
        <f t="shared" si="187"/>
        <v>720</v>
      </c>
      <c r="AK2301">
        <f t="shared" si="185"/>
        <v>0</v>
      </c>
      <c r="AL2301">
        <f t="shared" si="185"/>
        <v>1</v>
      </c>
      <c r="AM2301">
        <f t="shared" si="185"/>
        <v>0</v>
      </c>
      <c r="AN2301">
        <f t="shared" si="185"/>
        <v>0</v>
      </c>
      <c r="AO2301">
        <f t="shared" si="185"/>
        <v>0</v>
      </c>
    </row>
    <row r="2302" spans="1:41" ht="14.45" customHeight="1" x14ac:dyDescent="0.45">
      <c r="A2302" s="1">
        <v>44172.920046296298</v>
      </c>
      <c r="B2302" s="1">
        <v>44172.922754629632</v>
      </c>
      <c r="C2302">
        <v>0</v>
      </c>
      <c r="D2302">
        <v>100</v>
      </c>
      <c r="E2302">
        <v>234</v>
      </c>
      <c r="F2302">
        <v>1</v>
      </c>
      <c r="G2302" s="1">
        <v>44172.922765763891</v>
      </c>
      <c r="H2302" s="2" t="s">
        <v>5144</v>
      </c>
      <c r="I2302" s="2" t="s">
        <v>51</v>
      </c>
      <c r="J2302" s="2" t="s">
        <v>52</v>
      </c>
      <c r="K2302" s="2" t="s">
        <v>113</v>
      </c>
      <c r="L2302" s="2" t="s">
        <v>157</v>
      </c>
      <c r="M2302" s="2" t="s">
        <v>106</v>
      </c>
      <c r="N2302" s="2" t="s">
        <v>123</v>
      </c>
      <c r="O2302">
        <v>1</v>
      </c>
      <c r="P2302">
        <v>0</v>
      </c>
      <c r="Q2302">
        <v>0</v>
      </c>
      <c r="R2302">
        <v>26.998000000000001</v>
      </c>
      <c r="S2302">
        <v>0</v>
      </c>
      <c r="T2302" s="2" t="s">
        <v>5145</v>
      </c>
      <c r="U2302" s="2" t="s">
        <v>288</v>
      </c>
      <c r="V2302">
        <v>2</v>
      </c>
      <c r="W2302">
        <v>3</v>
      </c>
      <c r="X2302">
        <v>22</v>
      </c>
      <c r="Y2302" s="2" t="s">
        <v>59</v>
      </c>
      <c r="Z2302">
        <v>234</v>
      </c>
      <c r="AA2302" s="2" t="s">
        <v>103</v>
      </c>
      <c r="AB2302" s="2" t="s">
        <v>104</v>
      </c>
      <c r="AC2302" s="2" t="s">
        <v>59</v>
      </c>
      <c r="AD2302">
        <v>1</v>
      </c>
      <c r="AE2302" s="15">
        <f t="shared" si="186"/>
        <v>1280</v>
      </c>
      <c r="AF2302" s="16">
        <f t="shared" si="187"/>
        <v>800</v>
      </c>
      <c r="AK2302">
        <f t="shared" si="185"/>
        <v>1</v>
      </c>
      <c r="AL2302">
        <f t="shared" si="185"/>
        <v>0</v>
      </c>
      <c r="AM2302">
        <f t="shared" si="185"/>
        <v>0</v>
      </c>
      <c r="AN2302">
        <f t="shared" si="185"/>
        <v>0</v>
      </c>
      <c r="AO2302">
        <f t="shared" si="185"/>
        <v>0</v>
      </c>
    </row>
    <row r="2303" spans="1:41" ht="14.45" customHeight="1" x14ac:dyDescent="0.45">
      <c r="A2303" s="1">
        <v>44172.920428240737</v>
      </c>
      <c r="B2303" s="1">
        <v>44172.922847222224</v>
      </c>
      <c r="C2303">
        <v>0</v>
      </c>
      <c r="D2303">
        <v>100</v>
      </c>
      <c r="E2303">
        <v>208</v>
      </c>
      <c r="F2303">
        <v>1</v>
      </c>
      <c r="G2303" s="1">
        <v>44172.922854305558</v>
      </c>
      <c r="H2303" s="2" t="s">
        <v>5146</v>
      </c>
      <c r="I2303" s="2" t="s">
        <v>51</v>
      </c>
      <c r="J2303" s="2" t="s">
        <v>52</v>
      </c>
      <c r="K2303" s="2" t="s">
        <v>53</v>
      </c>
      <c r="L2303" s="2" t="s">
        <v>87</v>
      </c>
      <c r="M2303" s="2" t="s">
        <v>55</v>
      </c>
      <c r="N2303" s="2" t="s">
        <v>56</v>
      </c>
      <c r="O2303">
        <v>1</v>
      </c>
      <c r="P2303">
        <v>0</v>
      </c>
      <c r="Q2303">
        <v>0</v>
      </c>
      <c r="R2303">
        <v>28.297999999999998</v>
      </c>
      <c r="S2303">
        <v>0</v>
      </c>
      <c r="T2303" s="2" t="s">
        <v>5147</v>
      </c>
      <c r="U2303" s="2" t="s">
        <v>200</v>
      </c>
      <c r="V2303">
        <v>1</v>
      </c>
      <c r="W2303">
        <v>2</v>
      </c>
      <c r="X2303">
        <v>22</v>
      </c>
      <c r="Y2303" s="2" t="s">
        <v>59</v>
      </c>
      <c r="Z2303">
        <v>208</v>
      </c>
      <c r="AA2303" s="2" t="s">
        <v>97</v>
      </c>
      <c r="AB2303" s="2" t="s">
        <v>98</v>
      </c>
      <c r="AC2303" s="2" t="s">
        <v>59</v>
      </c>
      <c r="AD2303">
        <v>1</v>
      </c>
      <c r="AE2303" s="15">
        <f t="shared" si="186"/>
        <v>1920</v>
      </c>
      <c r="AF2303" s="16">
        <f t="shared" si="187"/>
        <v>1080</v>
      </c>
      <c r="AK2303">
        <f t="shared" si="185"/>
        <v>1</v>
      </c>
      <c r="AL2303">
        <f t="shared" si="185"/>
        <v>0</v>
      </c>
      <c r="AM2303">
        <f t="shared" si="185"/>
        <v>0</v>
      </c>
      <c r="AN2303">
        <f t="shared" si="185"/>
        <v>0</v>
      </c>
      <c r="AO2303">
        <f t="shared" si="185"/>
        <v>0</v>
      </c>
    </row>
    <row r="2304" spans="1:41" ht="14.45" customHeight="1" x14ac:dyDescent="0.45">
      <c r="A2304" s="1">
        <v>44172.920358796298</v>
      </c>
      <c r="B2304" s="1">
        <v>44172.922951388886</v>
      </c>
      <c r="C2304">
        <v>0</v>
      </c>
      <c r="D2304">
        <v>100</v>
      </c>
      <c r="E2304">
        <v>223</v>
      </c>
      <c r="F2304">
        <v>1</v>
      </c>
      <c r="G2304" s="1">
        <v>44172.922962129633</v>
      </c>
      <c r="H2304" s="2" t="s">
        <v>5148</v>
      </c>
      <c r="I2304" s="2" t="s">
        <v>51</v>
      </c>
      <c r="J2304" s="2" t="s">
        <v>52</v>
      </c>
      <c r="K2304" s="2" t="s">
        <v>53</v>
      </c>
      <c r="L2304" s="2" t="s">
        <v>72</v>
      </c>
      <c r="M2304" s="2" t="s">
        <v>55</v>
      </c>
      <c r="N2304" s="2" t="s">
        <v>56</v>
      </c>
      <c r="O2304">
        <v>1</v>
      </c>
      <c r="P2304">
        <v>0</v>
      </c>
      <c r="Q2304">
        <v>0</v>
      </c>
      <c r="R2304">
        <v>31.065999999999999</v>
      </c>
      <c r="S2304">
        <v>0</v>
      </c>
      <c r="T2304" s="2" t="s">
        <v>5149</v>
      </c>
      <c r="U2304" s="2" t="s">
        <v>89</v>
      </c>
      <c r="V2304">
        <v>2</v>
      </c>
      <c r="W2304">
        <v>4</v>
      </c>
      <c r="X2304">
        <v>22</v>
      </c>
      <c r="Y2304" s="2" t="s">
        <v>59</v>
      </c>
      <c r="Z2304">
        <v>223</v>
      </c>
      <c r="AA2304" s="2" t="s">
        <v>91</v>
      </c>
      <c r="AB2304" s="2" t="s">
        <v>92</v>
      </c>
      <c r="AC2304" s="2" t="s">
        <v>59</v>
      </c>
      <c r="AD2304">
        <v>1</v>
      </c>
      <c r="AE2304" s="15">
        <f t="shared" si="186"/>
        <v>1920</v>
      </c>
      <c r="AF2304" s="16">
        <f t="shared" si="187"/>
        <v>1080</v>
      </c>
      <c r="AK2304">
        <f t="shared" si="185"/>
        <v>0</v>
      </c>
      <c r="AL2304">
        <f t="shared" si="185"/>
        <v>1</v>
      </c>
      <c r="AM2304">
        <f t="shared" si="185"/>
        <v>0</v>
      </c>
      <c r="AN2304">
        <f t="shared" si="185"/>
        <v>0</v>
      </c>
      <c r="AO2304">
        <f t="shared" si="185"/>
        <v>0</v>
      </c>
    </row>
    <row r="2305" spans="1:41" ht="14.45" customHeight="1" x14ac:dyDescent="0.45">
      <c r="A2305" s="1">
        <v>44172.920254629629</v>
      </c>
      <c r="B2305" s="1">
        <v>44172.922974537039</v>
      </c>
      <c r="C2305">
        <v>0</v>
      </c>
      <c r="D2305">
        <v>100</v>
      </c>
      <c r="E2305">
        <v>235</v>
      </c>
      <c r="F2305">
        <v>1</v>
      </c>
      <c r="G2305" s="1">
        <v>44172.922987777776</v>
      </c>
      <c r="H2305" s="2" t="s">
        <v>5150</v>
      </c>
      <c r="I2305" s="2" t="s">
        <v>51</v>
      </c>
      <c r="J2305" s="2" t="s">
        <v>52</v>
      </c>
      <c r="K2305" s="2" t="s">
        <v>64</v>
      </c>
      <c r="L2305" s="2" t="s">
        <v>65</v>
      </c>
      <c r="M2305" s="2" t="s">
        <v>55</v>
      </c>
      <c r="N2305" s="2" t="s">
        <v>100</v>
      </c>
      <c r="O2305">
        <v>1</v>
      </c>
      <c r="P2305">
        <v>0</v>
      </c>
      <c r="Q2305">
        <v>0</v>
      </c>
      <c r="R2305">
        <v>59.430999999999997</v>
      </c>
      <c r="S2305">
        <v>0</v>
      </c>
      <c r="T2305" s="2" t="s">
        <v>5151</v>
      </c>
      <c r="U2305" s="2" t="s">
        <v>159</v>
      </c>
      <c r="V2305">
        <v>2</v>
      </c>
      <c r="W2305">
        <v>2</v>
      </c>
      <c r="X2305">
        <v>22</v>
      </c>
      <c r="Y2305" s="2" t="s">
        <v>59</v>
      </c>
      <c r="Z2305">
        <v>235</v>
      </c>
      <c r="AA2305" s="2" t="s">
        <v>91</v>
      </c>
      <c r="AB2305" s="2" t="s">
        <v>92</v>
      </c>
      <c r="AC2305" s="2" t="s">
        <v>59</v>
      </c>
      <c r="AD2305">
        <v>1</v>
      </c>
      <c r="AE2305" s="15">
        <f t="shared" si="186"/>
        <v>1366</v>
      </c>
      <c r="AF2305" s="16">
        <f t="shared" si="187"/>
        <v>768</v>
      </c>
      <c r="AK2305">
        <f t="shared" si="185"/>
        <v>1</v>
      </c>
      <c r="AL2305">
        <f t="shared" si="185"/>
        <v>0</v>
      </c>
      <c r="AM2305">
        <f t="shared" si="185"/>
        <v>0</v>
      </c>
      <c r="AN2305">
        <f t="shared" si="185"/>
        <v>0</v>
      </c>
      <c r="AO2305">
        <f t="shared" si="185"/>
        <v>0</v>
      </c>
    </row>
    <row r="2306" spans="1:41" ht="14.45" customHeight="1" x14ac:dyDescent="0.45">
      <c r="A2306" s="1">
        <v>44172.918599537035</v>
      </c>
      <c r="B2306" s="1">
        <v>44172.923067129632</v>
      </c>
      <c r="C2306">
        <v>0</v>
      </c>
      <c r="D2306">
        <v>100</v>
      </c>
      <c r="E2306">
        <v>386</v>
      </c>
      <c r="F2306">
        <v>1</v>
      </c>
      <c r="G2306" s="1">
        <v>44172.923078726853</v>
      </c>
      <c r="H2306" s="2" t="s">
        <v>5152</v>
      </c>
      <c r="I2306" s="2" t="s">
        <v>51</v>
      </c>
      <c r="J2306" s="2" t="s">
        <v>52</v>
      </c>
      <c r="K2306" s="2" t="s">
        <v>64</v>
      </c>
      <c r="L2306" s="2" t="s">
        <v>65</v>
      </c>
      <c r="M2306" s="2" t="s">
        <v>55</v>
      </c>
      <c r="N2306" s="2" t="s">
        <v>100</v>
      </c>
      <c r="O2306">
        <v>1</v>
      </c>
      <c r="P2306">
        <v>9.9109999999999996</v>
      </c>
      <c r="Q2306">
        <v>68.004999999999995</v>
      </c>
      <c r="R2306">
        <v>69.620999999999995</v>
      </c>
      <c r="S2306">
        <v>3</v>
      </c>
      <c r="T2306" s="2" t="s">
        <v>5153</v>
      </c>
      <c r="U2306" s="2" t="s">
        <v>83</v>
      </c>
      <c r="V2306">
        <v>2</v>
      </c>
      <c r="W2306">
        <v>4</v>
      </c>
      <c r="X2306">
        <v>22</v>
      </c>
      <c r="Y2306" s="2" t="s">
        <v>59</v>
      </c>
      <c r="Z2306">
        <v>386</v>
      </c>
      <c r="AA2306" s="2" t="s">
        <v>91</v>
      </c>
      <c r="AB2306" s="2" t="s">
        <v>92</v>
      </c>
      <c r="AC2306" s="2" t="s">
        <v>59</v>
      </c>
      <c r="AD2306">
        <v>1</v>
      </c>
      <c r="AE2306" s="15">
        <f t="shared" si="186"/>
        <v>1366</v>
      </c>
      <c r="AF2306" s="16">
        <f t="shared" si="187"/>
        <v>768</v>
      </c>
      <c r="AK2306">
        <f t="shared" si="185"/>
        <v>1</v>
      </c>
      <c r="AL2306">
        <f t="shared" si="185"/>
        <v>0</v>
      </c>
      <c r="AM2306">
        <f t="shared" si="185"/>
        <v>0</v>
      </c>
      <c r="AN2306">
        <f t="shared" si="185"/>
        <v>0</v>
      </c>
      <c r="AO2306">
        <f t="shared" si="185"/>
        <v>0</v>
      </c>
    </row>
    <row r="2307" spans="1:41" ht="14.45" customHeight="1" x14ac:dyDescent="0.45">
      <c r="A2307" s="1">
        <v>44172.918773148151</v>
      </c>
      <c r="B2307" s="1">
        <v>44172.923101851855</v>
      </c>
      <c r="C2307">
        <v>0</v>
      </c>
      <c r="D2307">
        <v>100</v>
      </c>
      <c r="E2307">
        <v>373</v>
      </c>
      <c r="F2307">
        <v>1</v>
      </c>
      <c r="G2307" s="1">
        <v>44172.92311009259</v>
      </c>
      <c r="H2307" s="2" t="s">
        <v>5154</v>
      </c>
      <c r="I2307" s="2" t="s">
        <v>51</v>
      </c>
      <c r="J2307" s="2" t="s">
        <v>52</v>
      </c>
      <c r="K2307" s="2" t="s">
        <v>53</v>
      </c>
      <c r="L2307" s="2" t="s">
        <v>72</v>
      </c>
      <c r="M2307" s="2" t="s">
        <v>55</v>
      </c>
      <c r="N2307" s="2" t="s">
        <v>132</v>
      </c>
      <c r="O2307">
        <v>1</v>
      </c>
      <c r="P2307">
        <v>5.2910000000000004</v>
      </c>
      <c r="Q2307">
        <v>51.567999999999998</v>
      </c>
      <c r="R2307">
        <v>52.848999999999997</v>
      </c>
      <c r="S2307">
        <v>3</v>
      </c>
      <c r="T2307" s="2" t="s">
        <v>5155</v>
      </c>
      <c r="U2307" s="2" t="s">
        <v>447</v>
      </c>
      <c r="V2307">
        <v>1</v>
      </c>
      <c r="W2307">
        <v>3</v>
      </c>
      <c r="X2307">
        <v>22</v>
      </c>
      <c r="Y2307" s="2" t="s">
        <v>59</v>
      </c>
      <c r="Z2307">
        <v>373</v>
      </c>
      <c r="AA2307" s="2" t="s">
        <v>97</v>
      </c>
      <c r="AB2307" s="2" t="s">
        <v>98</v>
      </c>
      <c r="AC2307" s="2" t="s">
        <v>59</v>
      </c>
      <c r="AD2307">
        <v>1</v>
      </c>
      <c r="AE2307" s="15">
        <f t="shared" si="186"/>
        <v>1280</v>
      </c>
      <c r="AF2307" s="16">
        <f t="shared" si="187"/>
        <v>720</v>
      </c>
      <c r="AK2307">
        <f t="shared" ref="AK2307:AO2338" si="188">IF(ISERROR(SEARCH(AK$2,$T2307)),0,1)</f>
        <v>1</v>
      </c>
      <c r="AL2307">
        <f t="shared" si="188"/>
        <v>0</v>
      </c>
      <c r="AM2307">
        <f t="shared" si="188"/>
        <v>0</v>
      </c>
      <c r="AN2307">
        <f t="shared" si="188"/>
        <v>0</v>
      </c>
      <c r="AO2307">
        <f t="shared" si="188"/>
        <v>0</v>
      </c>
    </row>
    <row r="2308" spans="1:41" ht="14.45" customHeight="1" x14ac:dyDescent="0.45">
      <c r="A2308" s="1">
        <v>44172.918194444443</v>
      </c>
      <c r="B2308" s="1">
        <v>44172.923101851855</v>
      </c>
      <c r="C2308">
        <v>0</v>
      </c>
      <c r="D2308">
        <v>100</v>
      </c>
      <c r="E2308">
        <v>424</v>
      </c>
      <c r="F2308">
        <v>1</v>
      </c>
      <c r="G2308" s="1">
        <v>44172.923110821757</v>
      </c>
      <c r="H2308" s="2" t="s">
        <v>5156</v>
      </c>
      <c r="I2308" s="2" t="s">
        <v>51</v>
      </c>
      <c r="J2308" s="2" t="s">
        <v>52</v>
      </c>
      <c r="K2308" s="2" t="s">
        <v>78</v>
      </c>
      <c r="L2308" s="2" t="s">
        <v>94</v>
      </c>
      <c r="M2308" s="2" t="s">
        <v>55</v>
      </c>
      <c r="N2308" s="2" t="s">
        <v>132</v>
      </c>
      <c r="O2308">
        <v>1</v>
      </c>
      <c r="P2308">
        <v>0</v>
      </c>
      <c r="Q2308">
        <v>0</v>
      </c>
      <c r="R2308">
        <v>65.656999999999996</v>
      </c>
      <c r="S2308">
        <v>0</v>
      </c>
      <c r="T2308" s="2" t="s">
        <v>5157</v>
      </c>
      <c r="U2308" s="2" t="s">
        <v>670</v>
      </c>
      <c r="V2308">
        <v>2</v>
      </c>
      <c r="W2308">
        <v>4</v>
      </c>
      <c r="X2308">
        <v>22</v>
      </c>
      <c r="Y2308" s="2" t="s">
        <v>59</v>
      </c>
      <c r="Z2308">
        <v>424</v>
      </c>
      <c r="AA2308" s="2" t="s">
        <v>69</v>
      </c>
      <c r="AB2308" s="2" t="s">
        <v>70</v>
      </c>
      <c r="AC2308" s="2" t="s">
        <v>59</v>
      </c>
      <c r="AD2308">
        <v>1</v>
      </c>
      <c r="AE2308" s="15">
        <f t="shared" si="186"/>
        <v>1280</v>
      </c>
      <c r="AF2308" s="16">
        <f t="shared" si="187"/>
        <v>720</v>
      </c>
      <c r="AK2308">
        <f t="shared" si="188"/>
        <v>0</v>
      </c>
      <c r="AL2308">
        <f t="shared" si="188"/>
        <v>0</v>
      </c>
      <c r="AM2308">
        <f t="shared" si="188"/>
        <v>1</v>
      </c>
      <c r="AN2308">
        <f t="shared" si="188"/>
        <v>1</v>
      </c>
      <c r="AO2308">
        <f t="shared" si="188"/>
        <v>1</v>
      </c>
    </row>
    <row r="2309" spans="1:41" ht="14.45" customHeight="1" x14ac:dyDescent="0.45">
      <c r="A2309" s="1">
        <v>44172.919594907406</v>
      </c>
      <c r="B2309" s="1">
        <v>44172.923275462963</v>
      </c>
      <c r="C2309">
        <v>0</v>
      </c>
      <c r="D2309">
        <v>100</v>
      </c>
      <c r="E2309">
        <v>318</v>
      </c>
      <c r="F2309">
        <v>1</v>
      </c>
      <c r="G2309" s="1">
        <v>44172.923282858799</v>
      </c>
      <c r="H2309" s="2" t="s">
        <v>5158</v>
      </c>
      <c r="I2309" s="2" t="s">
        <v>51</v>
      </c>
      <c r="J2309" s="2" t="s">
        <v>52</v>
      </c>
      <c r="K2309" s="2" t="s">
        <v>53</v>
      </c>
      <c r="L2309" s="2" t="s">
        <v>300</v>
      </c>
      <c r="M2309" s="2" t="s">
        <v>301</v>
      </c>
      <c r="N2309" s="2" t="s">
        <v>100</v>
      </c>
      <c r="O2309">
        <v>1</v>
      </c>
      <c r="P2309">
        <v>0</v>
      </c>
      <c r="Q2309">
        <v>0</v>
      </c>
      <c r="R2309">
        <v>58.6</v>
      </c>
      <c r="S2309">
        <v>0</v>
      </c>
      <c r="T2309" s="2" t="s">
        <v>5159</v>
      </c>
      <c r="U2309" s="2" t="s">
        <v>147</v>
      </c>
      <c r="V2309">
        <v>2</v>
      </c>
      <c r="W2309">
        <v>4</v>
      </c>
      <c r="X2309">
        <v>22</v>
      </c>
      <c r="Y2309" s="2" t="s">
        <v>532</v>
      </c>
      <c r="Z2309">
        <v>318</v>
      </c>
      <c r="AA2309" s="2" t="s">
        <v>103</v>
      </c>
      <c r="AB2309" s="2" t="s">
        <v>104</v>
      </c>
      <c r="AC2309" s="2" t="s">
        <v>59</v>
      </c>
      <c r="AD2309">
        <v>1</v>
      </c>
      <c r="AE2309" s="15">
        <f t="shared" si="186"/>
        <v>1366</v>
      </c>
      <c r="AF2309" s="16">
        <f t="shared" si="187"/>
        <v>768</v>
      </c>
      <c r="AK2309">
        <f t="shared" si="188"/>
        <v>1</v>
      </c>
      <c r="AL2309">
        <f t="shared" si="188"/>
        <v>0</v>
      </c>
      <c r="AM2309">
        <f t="shared" si="188"/>
        <v>0</v>
      </c>
      <c r="AN2309">
        <f t="shared" si="188"/>
        <v>0</v>
      </c>
      <c r="AO2309">
        <f t="shared" si="188"/>
        <v>0</v>
      </c>
    </row>
    <row r="2310" spans="1:41" ht="14.45" customHeight="1" x14ac:dyDescent="0.45">
      <c r="A2310" s="1">
        <v>44172.918344907404</v>
      </c>
      <c r="B2310" s="1">
        <v>44172.923310185186</v>
      </c>
      <c r="C2310">
        <v>0</v>
      </c>
      <c r="D2310">
        <v>100</v>
      </c>
      <c r="E2310">
        <v>428</v>
      </c>
      <c r="F2310">
        <v>1</v>
      </c>
      <c r="G2310" s="1">
        <v>44172.923314027779</v>
      </c>
      <c r="H2310" s="2" t="s">
        <v>5160</v>
      </c>
      <c r="I2310" s="2" t="s">
        <v>51</v>
      </c>
      <c r="J2310" s="2" t="s">
        <v>52</v>
      </c>
      <c r="K2310" s="2" t="s">
        <v>53</v>
      </c>
      <c r="L2310" s="2" t="s">
        <v>87</v>
      </c>
      <c r="M2310" s="2" t="s">
        <v>55</v>
      </c>
      <c r="N2310" s="2" t="s">
        <v>100</v>
      </c>
      <c r="O2310">
        <v>1</v>
      </c>
      <c r="P2310">
        <v>0</v>
      </c>
      <c r="Q2310">
        <v>0</v>
      </c>
      <c r="R2310">
        <v>42.228999999999999</v>
      </c>
      <c r="S2310">
        <v>0</v>
      </c>
      <c r="T2310" s="2" t="s">
        <v>5161</v>
      </c>
      <c r="U2310" s="2" t="s">
        <v>179</v>
      </c>
      <c r="V2310">
        <v>2</v>
      </c>
      <c r="W2310">
        <v>2</v>
      </c>
      <c r="X2310">
        <v>22</v>
      </c>
      <c r="Y2310" s="2" t="s">
        <v>90</v>
      </c>
      <c r="Z2310">
        <v>428</v>
      </c>
      <c r="AA2310" s="2" t="s">
        <v>91</v>
      </c>
      <c r="AB2310" s="2" t="s">
        <v>92</v>
      </c>
      <c r="AC2310" s="2" t="s">
        <v>59</v>
      </c>
      <c r="AD2310">
        <v>1</v>
      </c>
      <c r="AE2310" s="15">
        <f t="shared" si="186"/>
        <v>1366</v>
      </c>
      <c r="AF2310" s="16">
        <f t="shared" si="187"/>
        <v>768</v>
      </c>
      <c r="AK2310">
        <f t="shared" si="188"/>
        <v>1</v>
      </c>
      <c r="AL2310">
        <f t="shared" si="188"/>
        <v>0</v>
      </c>
      <c r="AM2310">
        <f t="shared" si="188"/>
        <v>0</v>
      </c>
      <c r="AN2310">
        <f t="shared" si="188"/>
        <v>0</v>
      </c>
      <c r="AO2310">
        <f t="shared" si="188"/>
        <v>0</v>
      </c>
    </row>
    <row r="2311" spans="1:41" ht="14.45" customHeight="1" x14ac:dyDescent="0.45">
      <c r="A2311" s="1">
        <v>44172.920555555553</v>
      </c>
      <c r="B2311" s="1">
        <v>44172.923333333332</v>
      </c>
      <c r="C2311">
        <v>0</v>
      </c>
      <c r="D2311">
        <v>100</v>
      </c>
      <c r="E2311">
        <v>239</v>
      </c>
      <c r="F2311">
        <v>1</v>
      </c>
      <c r="G2311" s="1">
        <v>44172.923336192129</v>
      </c>
      <c r="H2311" s="2" t="s">
        <v>5162</v>
      </c>
      <c r="I2311" s="2" t="s">
        <v>51</v>
      </c>
      <c r="J2311" s="2" t="s">
        <v>52</v>
      </c>
      <c r="K2311" s="2" t="s">
        <v>53</v>
      </c>
      <c r="L2311" s="2" t="s">
        <v>72</v>
      </c>
      <c r="M2311" s="2" t="s">
        <v>55</v>
      </c>
      <c r="N2311" s="2" t="s">
        <v>100</v>
      </c>
      <c r="O2311">
        <v>1</v>
      </c>
      <c r="P2311">
        <v>7.117</v>
      </c>
      <c r="Q2311">
        <v>7.117</v>
      </c>
      <c r="R2311">
        <v>31.103999999999999</v>
      </c>
      <c r="S2311">
        <v>1</v>
      </c>
      <c r="T2311" s="2" t="s">
        <v>5163</v>
      </c>
      <c r="U2311" s="2" t="s">
        <v>165</v>
      </c>
      <c r="V2311">
        <v>1</v>
      </c>
      <c r="W2311">
        <v>5</v>
      </c>
      <c r="X2311">
        <v>22</v>
      </c>
      <c r="Y2311" s="2" t="s">
        <v>59</v>
      </c>
      <c r="Z2311">
        <v>239</v>
      </c>
      <c r="AA2311" s="2" t="s">
        <v>60</v>
      </c>
      <c r="AB2311" s="2" t="s">
        <v>61</v>
      </c>
      <c r="AC2311" s="2" t="s">
        <v>59</v>
      </c>
      <c r="AD2311">
        <v>1</v>
      </c>
      <c r="AE2311" s="15">
        <f t="shared" si="186"/>
        <v>1366</v>
      </c>
      <c r="AF2311" s="16">
        <f t="shared" si="187"/>
        <v>768</v>
      </c>
      <c r="AK2311">
        <f t="shared" si="188"/>
        <v>1</v>
      </c>
      <c r="AL2311">
        <f t="shared" si="188"/>
        <v>0</v>
      </c>
      <c r="AM2311">
        <f t="shared" si="188"/>
        <v>0</v>
      </c>
      <c r="AN2311">
        <f t="shared" si="188"/>
        <v>0</v>
      </c>
      <c r="AO2311">
        <f t="shared" si="188"/>
        <v>0</v>
      </c>
    </row>
    <row r="2312" spans="1:41" ht="14.45" customHeight="1" x14ac:dyDescent="0.45">
      <c r="A2312" s="1">
        <v>44172.92015046296</v>
      </c>
      <c r="B2312" s="1">
        <v>44172.923391203702</v>
      </c>
      <c r="C2312">
        <v>0</v>
      </c>
      <c r="D2312">
        <v>100</v>
      </c>
      <c r="E2312">
        <v>280</v>
      </c>
      <c r="F2312">
        <v>1</v>
      </c>
      <c r="G2312" s="1">
        <v>44172.923398113424</v>
      </c>
      <c r="H2312" s="2" t="s">
        <v>5164</v>
      </c>
      <c r="I2312" s="2" t="s">
        <v>51</v>
      </c>
      <c r="J2312" s="2" t="s">
        <v>52</v>
      </c>
      <c r="K2312" s="2" t="s">
        <v>53</v>
      </c>
      <c r="L2312" s="2" t="s">
        <v>72</v>
      </c>
      <c r="M2312" s="2" t="s">
        <v>55</v>
      </c>
      <c r="N2312" s="2" t="s">
        <v>142</v>
      </c>
      <c r="O2312">
        <v>1</v>
      </c>
      <c r="P2312">
        <v>0</v>
      </c>
      <c r="Q2312">
        <v>0</v>
      </c>
      <c r="R2312">
        <v>43.268999999999998</v>
      </c>
      <c r="S2312">
        <v>0</v>
      </c>
      <c r="T2312" s="2" t="s">
        <v>5165</v>
      </c>
      <c r="U2312" s="2" t="s">
        <v>182</v>
      </c>
      <c r="V2312">
        <v>2</v>
      </c>
      <c r="W2312">
        <v>5</v>
      </c>
      <c r="X2312">
        <v>22</v>
      </c>
      <c r="Y2312" s="2" t="s">
        <v>59</v>
      </c>
      <c r="Z2312">
        <v>280</v>
      </c>
      <c r="AA2312" s="2" t="s">
        <v>91</v>
      </c>
      <c r="AB2312" s="2" t="s">
        <v>92</v>
      </c>
      <c r="AC2312" s="2" t="s">
        <v>59</v>
      </c>
      <c r="AD2312">
        <v>1</v>
      </c>
      <c r="AE2312" s="15">
        <f t="shared" si="186"/>
        <v>1536</v>
      </c>
      <c r="AF2312" s="16">
        <f t="shared" si="187"/>
        <v>864</v>
      </c>
      <c r="AK2312">
        <f t="shared" si="188"/>
        <v>1</v>
      </c>
      <c r="AL2312">
        <f t="shared" si="188"/>
        <v>0</v>
      </c>
      <c r="AM2312">
        <f t="shared" si="188"/>
        <v>0</v>
      </c>
      <c r="AN2312">
        <f t="shared" si="188"/>
        <v>0</v>
      </c>
      <c r="AO2312">
        <f t="shared" si="188"/>
        <v>0</v>
      </c>
    </row>
    <row r="2313" spans="1:41" ht="14.45" customHeight="1" x14ac:dyDescent="0.45">
      <c r="A2313" s="1">
        <v>44172.920254629629</v>
      </c>
      <c r="B2313" s="1">
        <v>44172.923414351855</v>
      </c>
      <c r="C2313">
        <v>0</v>
      </c>
      <c r="D2313">
        <v>100</v>
      </c>
      <c r="E2313">
        <v>273</v>
      </c>
      <c r="F2313">
        <v>1</v>
      </c>
      <c r="G2313" s="1">
        <v>44172.923425324072</v>
      </c>
      <c r="H2313" s="2" t="s">
        <v>5166</v>
      </c>
      <c r="I2313" s="2" t="s">
        <v>51</v>
      </c>
      <c r="J2313" s="2" t="s">
        <v>52</v>
      </c>
      <c r="K2313" s="2" t="s">
        <v>113</v>
      </c>
      <c r="L2313" s="2" t="s">
        <v>5167</v>
      </c>
      <c r="M2313" s="2" t="s">
        <v>106</v>
      </c>
      <c r="N2313" s="2" t="s">
        <v>123</v>
      </c>
      <c r="O2313">
        <v>1</v>
      </c>
      <c r="P2313">
        <v>0</v>
      </c>
      <c r="Q2313">
        <v>0</v>
      </c>
      <c r="R2313">
        <v>40.417000000000002</v>
      </c>
      <c r="S2313">
        <v>0</v>
      </c>
      <c r="T2313" s="2" t="s">
        <v>5168</v>
      </c>
      <c r="U2313" s="2" t="s">
        <v>410</v>
      </c>
      <c r="V2313">
        <v>2</v>
      </c>
      <c r="W2313">
        <v>5</v>
      </c>
      <c r="X2313">
        <v>22</v>
      </c>
      <c r="Y2313" s="2" t="s">
        <v>59</v>
      </c>
      <c r="Z2313">
        <v>273</v>
      </c>
      <c r="AA2313" s="2" t="s">
        <v>75</v>
      </c>
      <c r="AB2313" s="2" t="s">
        <v>76</v>
      </c>
      <c r="AC2313" s="2" t="s">
        <v>59</v>
      </c>
      <c r="AD2313">
        <v>1</v>
      </c>
      <c r="AE2313" s="15">
        <f t="shared" si="186"/>
        <v>1280</v>
      </c>
      <c r="AF2313" s="16">
        <f t="shared" si="187"/>
        <v>800</v>
      </c>
      <c r="AK2313">
        <f t="shared" si="188"/>
        <v>1</v>
      </c>
      <c r="AL2313">
        <f t="shared" si="188"/>
        <v>0</v>
      </c>
      <c r="AM2313">
        <f t="shared" si="188"/>
        <v>0</v>
      </c>
      <c r="AN2313">
        <f t="shared" si="188"/>
        <v>0</v>
      </c>
      <c r="AO2313">
        <f t="shared" si="188"/>
        <v>0</v>
      </c>
    </row>
    <row r="2314" spans="1:41" ht="14.45" customHeight="1" x14ac:dyDescent="0.45">
      <c r="A2314" s="1">
        <v>44172.920659722222</v>
      </c>
      <c r="B2314" s="1">
        <v>44172.923414351855</v>
      </c>
      <c r="C2314">
        <v>0</v>
      </c>
      <c r="D2314">
        <v>100</v>
      </c>
      <c r="E2314">
        <v>238</v>
      </c>
      <c r="F2314">
        <v>1</v>
      </c>
      <c r="G2314" s="1">
        <v>44172.92342540509</v>
      </c>
      <c r="H2314" s="2" t="s">
        <v>5169</v>
      </c>
      <c r="I2314" s="2" t="s">
        <v>51</v>
      </c>
      <c r="J2314" s="2" t="s">
        <v>52</v>
      </c>
      <c r="K2314" s="2" t="s">
        <v>53</v>
      </c>
      <c r="L2314" s="2" t="s">
        <v>72</v>
      </c>
      <c r="M2314" s="2" t="s">
        <v>106</v>
      </c>
      <c r="N2314" s="2" t="s">
        <v>107</v>
      </c>
      <c r="O2314">
        <v>1</v>
      </c>
      <c r="P2314">
        <v>0</v>
      </c>
      <c r="Q2314">
        <v>0</v>
      </c>
      <c r="R2314">
        <v>38.923999999999999</v>
      </c>
      <c r="S2314">
        <v>0</v>
      </c>
      <c r="T2314" s="2" t="s">
        <v>5170</v>
      </c>
      <c r="U2314" s="2" t="s">
        <v>222</v>
      </c>
      <c r="V2314">
        <v>2</v>
      </c>
      <c r="W2314">
        <v>5</v>
      </c>
      <c r="X2314">
        <v>22</v>
      </c>
      <c r="Y2314" s="2" t="s">
        <v>59</v>
      </c>
      <c r="Z2314">
        <v>238</v>
      </c>
      <c r="AA2314" s="2" t="s">
        <v>103</v>
      </c>
      <c r="AB2314" s="2" t="s">
        <v>104</v>
      </c>
      <c r="AC2314" s="2" t="s">
        <v>59</v>
      </c>
      <c r="AD2314">
        <v>1</v>
      </c>
      <c r="AE2314" s="15">
        <f t="shared" si="186"/>
        <v>1440</v>
      </c>
      <c r="AF2314" s="16">
        <f t="shared" si="187"/>
        <v>900</v>
      </c>
      <c r="AJ2314">
        <v>1</v>
      </c>
      <c r="AK2314">
        <f t="shared" si="188"/>
        <v>0</v>
      </c>
      <c r="AL2314">
        <f t="shared" si="188"/>
        <v>0</v>
      </c>
      <c r="AM2314">
        <f t="shared" si="188"/>
        <v>1</v>
      </c>
      <c r="AN2314">
        <f t="shared" si="188"/>
        <v>1</v>
      </c>
      <c r="AO2314">
        <f t="shared" si="188"/>
        <v>0</v>
      </c>
    </row>
    <row r="2315" spans="1:41" ht="14.45" customHeight="1" x14ac:dyDescent="0.45">
      <c r="A2315" s="1">
        <v>44172.920717592591</v>
      </c>
      <c r="B2315" s="1">
        <v>44172.923437500001</v>
      </c>
      <c r="C2315">
        <v>0</v>
      </c>
      <c r="D2315">
        <v>100</v>
      </c>
      <c r="E2315">
        <v>234</v>
      </c>
      <c r="F2315">
        <v>1</v>
      </c>
      <c r="G2315" s="1">
        <v>44172.923447303241</v>
      </c>
      <c r="H2315" s="2" t="s">
        <v>5171</v>
      </c>
      <c r="I2315" s="2" t="s">
        <v>51</v>
      </c>
      <c r="J2315" s="2" t="s">
        <v>52</v>
      </c>
      <c r="K2315" s="2" t="s">
        <v>113</v>
      </c>
      <c r="L2315" s="2" t="s">
        <v>114</v>
      </c>
      <c r="M2315" s="2" t="s">
        <v>106</v>
      </c>
      <c r="N2315" s="2" t="s">
        <v>1360</v>
      </c>
      <c r="O2315">
        <v>1</v>
      </c>
      <c r="P2315">
        <v>0</v>
      </c>
      <c r="Q2315">
        <v>0</v>
      </c>
      <c r="R2315">
        <v>49.149000000000001</v>
      </c>
      <c r="S2315">
        <v>0</v>
      </c>
      <c r="T2315" s="2" t="s">
        <v>5172</v>
      </c>
      <c r="U2315" s="2" t="s">
        <v>242</v>
      </c>
      <c r="V2315">
        <v>2</v>
      </c>
      <c r="W2315">
        <v>4</v>
      </c>
      <c r="X2315">
        <v>22</v>
      </c>
      <c r="Y2315" s="2" t="s">
        <v>166</v>
      </c>
      <c r="Z2315">
        <v>234</v>
      </c>
      <c r="AA2315" s="2" t="s">
        <v>75</v>
      </c>
      <c r="AB2315" s="2" t="s">
        <v>76</v>
      </c>
      <c r="AC2315" s="2" t="s">
        <v>59</v>
      </c>
      <c r="AD2315">
        <v>1</v>
      </c>
      <c r="AE2315" s="15">
        <f t="shared" si="186"/>
        <v>810</v>
      </c>
      <c r="AF2315" s="16">
        <f t="shared" si="187"/>
        <v>1080</v>
      </c>
      <c r="AK2315">
        <f t="shared" si="188"/>
        <v>1</v>
      </c>
      <c r="AL2315">
        <f t="shared" si="188"/>
        <v>0</v>
      </c>
      <c r="AM2315">
        <f t="shared" si="188"/>
        <v>0</v>
      </c>
      <c r="AN2315">
        <f t="shared" si="188"/>
        <v>0</v>
      </c>
      <c r="AO2315">
        <f t="shared" si="188"/>
        <v>0</v>
      </c>
    </row>
    <row r="2316" spans="1:41" ht="14.45" customHeight="1" x14ac:dyDescent="0.45">
      <c r="A2316" s="1">
        <v>44172.920717592591</v>
      </c>
      <c r="B2316" s="1">
        <v>44172.923449074071</v>
      </c>
      <c r="C2316">
        <v>0</v>
      </c>
      <c r="D2316">
        <v>100</v>
      </c>
      <c r="E2316">
        <v>236</v>
      </c>
      <c r="F2316">
        <v>1</v>
      </c>
      <c r="G2316" s="1">
        <v>44172.923459351849</v>
      </c>
      <c r="H2316" s="2" t="s">
        <v>5173</v>
      </c>
      <c r="I2316" s="2" t="s">
        <v>51</v>
      </c>
      <c r="J2316" s="2" t="s">
        <v>52</v>
      </c>
      <c r="K2316" s="2" t="s">
        <v>53</v>
      </c>
      <c r="L2316" s="2" t="s">
        <v>87</v>
      </c>
      <c r="M2316" s="2" t="s">
        <v>55</v>
      </c>
      <c r="N2316" s="2" t="s">
        <v>100</v>
      </c>
      <c r="O2316">
        <v>1</v>
      </c>
      <c r="P2316">
        <v>0</v>
      </c>
      <c r="Q2316">
        <v>0</v>
      </c>
      <c r="R2316">
        <v>31.972000000000001</v>
      </c>
      <c r="S2316">
        <v>0</v>
      </c>
      <c r="T2316" s="2" t="s">
        <v>5174</v>
      </c>
      <c r="U2316" s="2" t="s">
        <v>288</v>
      </c>
      <c r="V2316">
        <v>2</v>
      </c>
      <c r="W2316">
        <v>3</v>
      </c>
      <c r="X2316">
        <v>22</v>
      </c>
      <c r="Y2316" s="2" t="s">
        <v>59</v>
      </c>
      <c r="Z2316">
        <v>236</v>
      </c>
      <c r="AA2316" s="2" t="s">
        <v>75</v>
      </c>
      <c r="AB2316" s="2" t="s">
        <v>76</v>
      </c>
      <c r="AC2316" s="2" t="s">
        <v>59</v>
      </c>
      <c r="AD2316">
        <v>1</v>
      </c>
      <c r="AE2316" s="15">
        <f t="shared" si="186"/>
        <v>1366</v>
      </c>
      <c r="AF2316" s="16">
        <f t="shared" si="187"/>
        <v>768</v>
      </c>
      <c r="AJ2316">
        <v>1</v>
      </c>
      <c r="AK2316">
        <f t="shared" si="188"/>
        <v>0</v>
      </c>
      <c r="AL2316">
        <f t="shared" si="188"/>
        <v>0</v>
      </c>
      <c r="AM2316">
        <f t="shared" si="188"/>
        <v>0</v>
      </c>
      <c r="AN2316">
        <f t="shared" si="188"/>
        <v>1</v>
      </c>
      <c r="AO2316">
        <f t="shared" si="188"/>
        <v>1</v>
      </c>
    </row>
    <row r="2317" spans="1:41" ht="14.45" customHeight="1" x14ac:dyDescent="0.45">
      <c r="A2317" s="1">
        <v>44172.921840277777</v>
      </c>
      <c r="B2317" s="1">
        <v>44172.923483796294</v>
      </c>
      <c r="C2317">
        <v>0</v>
      </c>
      <c r="D2317">
        <v>100</v>
      </c>
      <c r="E2317">
        <v>142</v>
      </c>
      <c r="F2317">
        <v>1</v>
      </c>
      <c r="G2317" s="1">
        <v>44172.92349616898</v>
      </c>
      <c r="H2317" s="2" t="s">
        <v>5175</v>
      </c>
      <c r="I2317" s="2" t="s">
        <v>51</v>
      </c>
      <c r="J2317" s="2" t="s">
        <v>52</v>
      </c>
      <c r="K2317" s="2" t="s">
        <v>113</v>
      </c>
      <c r="L2317" s="2" t="s">
        <v>344</v>
      </c>
      <c r="M2317" s="2" t="s">
        <v>106</v>
      </c>
      <c r="N2317" s="2" t="s">
        <v>107</v>
      </c>
      <c r="O2317">
        <v>1</v>
      </c>
      <c r="P2317">
        <v>0</v>
      </c>
      <c r="Q2317">
        <v>0</v>
      </c>
      <c r="R2317">
        <v>20.821999999999999</v>
      </c>
      <c r="S2317">
        <v>0</v>
      </c>
      <c r="T2317" s="2" t="s">
        <v>5176</v>
      </c>
      <c r="U2317" s="2" t="s">
        <v>179</v>
      </c>
      <c r="V2317">
        <v>2</v>
      </c>
      <c r="W2317">
        <v>4</v>
      </c>
      <c r="X2317">
        <v>22</v>
      </c>
      <c r="Y2317" s="2" t="s">
        <v>59</v>
      </c>
      <c r="Z2317">
        <v>142</v>
      </c>
      <c r="AA2317" s="2" t="s">
        <v>91</v>
      </c>
      <c r="AB2317" s="2" t="s">
        <v>92</v>
      </c>
      <c r="AC2317" s="2" t="s">
        <v>59</v>
      </c>
      <c r="AD2317">
        <v>1</v>
      </c>
      <c r="AE2317" s="15">
        <f t="shared" si="186"/>
        <v>1440</v>
      </c>
      <c r="AF2317" s="16">
        <f t="shared" si="187"/>
        <v>900</v>
      </c>
      <c r="AK2317">
        <f t="shared" si="188"/>
        <v>0</v>
      </c>
      <c r="AL2317">
        <f t="shared" si="188"/>
        <v>0</v>
      </c>
      <c r="AM2317">
        <f t="shared" si="188"/>
        <v>0</v>
      </c>
      <c r="AN2317">
        <f t="shared" si="188"/>
        <v>0</v>
      </c>
      <c r="AO2317">
        <f t="shared" si="188"/>
        <v>0</v>
      </c>
    </row>
    <row r="2318" spans="1:41" ht="14.45" customHeight="1" x14ac:dyDescent="0.45">
      <c r="A2318" s="1">
        <v>44172.920937499999</v>
      </c>
      <c r="B2318" s="1">
        <v>44172.923877314817</v>
      </c>
      <c r="C2318">
        <v>0</v>
      </c>
      <c r="D2318">
        <v>100</v>
      </c>
      <c r="E2318">
        <v>253</v>
      </c>
      <c r="F2318">
        <v>1</v>
      </c>
      <c r="G2318" s="1">
        <v>44172.923883564814</v>
      </c>
      <c r="H2318" s="2" t="s">
        <v>5177</v>
      </c>
      <c r="I2318" s="2" t="s">
        <v>51</v>
      </c>
      <c r="J2318" s="2" t="s">
        <v>52</v>
      </c>
      <c r="K2318" s="2" t="s">
        <v>53</v>
      </c>
      <c r="L2318" s="2" t="s">
        <v>72</v>
      </c>
      <c r="M2318" s="2" t="s">
        <v>55</v>
      </c>
      <c r="N2318" s="2" t="s">
        <v>56</v>
      </c>
      <c r="O2318">
        <v>1</v>
      </c>
      <c r="P2318">
        <v>31.236999999999998</v>
      </c>
      <c r="Q2318">
        <v>31.236999999999998</v>
      </c>
      <c r="R2318">
        <v>32.036999999999999</v>
      </c>
      <c r="S2318">
        <v>1</v>
      </c>
      <c r="T2318" s="2" t="s">
        <v>5178</v>
      </c>
      <c r="U2318" s="2" t="s">
        <v>249</v>
      </c>
      <c r="V2318">
        <v>1</v>
      </c>
      <c r="W2318">
        <v>3</v>
      </c>
      <c r="X2318">
        <v>22</v>
      </c>
      <c r="Y2318" s="2" t="s">
        <v>59</v>
      </c>
      <c r="Z2318">
        <v>253</v>
      </c>
      <c r="AA2318" s="2" t="s">
        <v>103</v>
      </c>
      <c r="AB2318" s="2" t="s">
        <v>104</v>
      </c>
      <c r="AC2318" s="2" t="s">
        <v>59</v>
      </c>
      <c r="AD2318">
        <v>1</v>
      </c>
      <c r="AE2318" s="15">
        <f t="shared" si="186"/>
        <v>1920</v>
      </c>
      <c r="AF2318" s="16">
        <f t="shared" si="187"/>
        <v>1080</v>
      </c>
      <c r="AK2318">
        <f t="shared" si="188"/>
        <v>0</v>
      </c>
      <c r="AL2318">
        <f t="shared" si="188"/>
        <v>0</v>
      </c>
      <c r="AM2318">
        <f t="shared" si="188"/>
        <v>1</v>
      </c>
      <c r="AN2318">
        <f t="shared" si="188"/>
        <v>1</v>
      </c>
      <c r="AO2318">
        <f t="shared" si="188"/>
        <v>1</v>
      </c>
    </row>
    <row r="2319" spans="1:41" ht="14.45" customHeight="1" x14ac:dyDescent="0.45">
      <c r="A2319" s="1">
        <v>44172.919374999998</v>
      </c>
      <c r="B2319" s="1">
        <v>44172.923888888887</v>
      </c>
      <c r="C2319">
        <v>0</v>
      </c>
      <c r="D2319">
        <v>100</v>
      </c>
      <c r="E2319">
        <v>389</v>
      </c>
      <c r="F2319">
        <v>1</v>
      </c>
      <c r="G2319" s="1">
        <v>44172.923895694446</v>
      </c>
      <c r="H2319" s="2" t="s">
        <v>5179</v>
      </c>
      <c r="I2319" s="2" t="s">
        <v>51</v>
      </c>
      <c r="J2319" s="2" t="s">
        <v>52</v>
      </c>
      <c r="K2319" s="2" t="s">
        <v>53</v>
      </c>
      <c r="L2319" s="2" t="s">
        <v>54</v>
      </c>
      <c r="M2319" s="2" t="s">
        <v>55</v>
      </c>
      <c r="N2319" s="2" t="s">
        <v>142</v>
      </c>
      <c r="O2319">
        <v>1</v>
      </c>
      <c r="P2319">
        <v>7.0330000000000004</v>
      </c>
      <c r="Q2319">
        <v>40.524999999999999</v>
      </c>
      <c r="R2319">
        <v>42.389000000000003</v>
      </c>
      <c r="S2319">
        <v>2</v>
      </c>
      <c r="T2319" s="2" t="s">
        <v>5180</v>
      </c>
      <c r="U2319" s="2" t="s">
        <v>121</v>
      </c>
      <c r="V2319">
        <v>2</v>
      </c>
      <c r="W2319">
        <v>4</v>
      </c>
      <c r="X2319">
        <v>22</v>
      </c>
      <c r="Y2319" s="2" t="s">
        <v>59</v>
      </c>
      <c r="Z2319">
        <v>389</v>
      </c>
      <c r="AA2319" s="2" t="s">
        <v>69</v>
      </c>
      <c r="AB2319" s="2" t="s">
        <v>70</v>
      </c>
      <c r="AC2319" s="2" t="s">
        <v>59</v>
      </c>
      <c r="AD2319">
        <v>1</v>
      </c>
      <c r="AE2319" s="15">
        <f t="shared" si="186"/>
        <v>1536</v>
      </c>
      <c r="AF2319" s="16">
        <f t="shared" si="187"/>
        <v>864</v>
      </c>
      <c r="AK2319">
        <f t="shared" si="188"/>
        <v>1</v>
      </c>
      <c r="AL2319">
        <f t="shared" si="188"/>
        <v>0</v>
      </c>
      <c r="AM2319">
        <f t="shared" si="188"/>
        <v>0</v>
      </c>
      <c r="AN2319">
        <f t="shared" si="188"/>
        <v>0</v>
      </c>
      <c r="AO2319">
        <f t="shared" si="188"/>
        <v>0</v>
      </c>
    </row>
    <row r="2320" spans="1:41" ht="14.45" customHeight="1" x14ac:dyDescent="0.45">
      <c r="A2320" s="1">
        <v>44172.920972222222</v>
      </c>
      <c r="B2320" s="1">
        <v>44172.924039351848</v>
      </c>
      <c r="C2320">
        <v>0</v>
      </c>
      <c r="D2320">
        <v>100</v>
      </c>
      <c r="E2320">
        <v>264</v>
      </c>
      <c r="F2320">
        <v>1</v>
      </c>
      <c r="G2320" s="1">
        <v>44172.924042928244</v>
      </c>
      <c r="H2320" s="2" t="s">
        <v>5181</v>
      </c>
      <c r="I2320" s="2" t="s">
        <v>51</v>
      </c>
      <c r="J2320" s="2" t="s">
        <v>52</v>
      </c>
      <c r="K2320" s="2" t="s">
        <v>53</v>
      </c>
      <c r="L2320" s="2" t="s">
        <v>72</v>
      </c>
      <c r="M2320" s="2" t="s">
        <v>55</v>
      </c>
      <c r="N2320" s="2" t="s">
        <v>56</v>
      </c>
      <c r="O2320">
        <v>1</v>
      </c>
      <c r="P2320">
        <v>0</v>
      </c>
      <c r="Q2320">
        <v>0</v>
      </c>
      <c r="R2320">
        <v>32.021000000000001</v>
      </c>
      <c r="S2320">
        <v>0</v>
      </c>
      <c r="T2320" s="2" t="s">
        <v>5182</v>
      </c>
      <c r="U2320" s="2" t="s">
        <v>179</v>
      </c>
      <c r="V2320">
        <v>1</v>
      </c>
      <c r="W2320">
        <v>3</v>
      </c>
      <c r="X2320">
        <v>22</v>
      </c>
      <c r="Y2320" s="2" t="s">
        <v>59</v>
      </c>
      <c r="Z2320">
        <v>264</v>
      </c>
      <c r="AA2320" s="2" t="s">
        <v>97</v>
      </c>
      <c r="AB2320" s="2" t="s">
        <v>98</v>
      </c>
      <c r="AC2320" s="2" t="s">
        <v>59</v>
      </c>
      <c r="AD2320">
        <v>1</v>
      </c>
      <c r="AE2320" s="15">
        <f t="shared" si="186"/>
        <v>1920</v>
      </c>
      <c r="AF2320" s="16">
        <f t="shared" si="187"/>
        <v>1080</v>
      </c>
      <c r="AK2320">
        <f t="shared" si="188"/>
        <v>0</v>
      </c>
      <c r="AL2320">
        <f t="shared" si="188"/>
        <v>0</v>
      </c>
      <c r="AM2320">
        <f t="shared" si="188"/>
        <v>0</v>
      </c>
      <c r="AN2320">
        <f t="shared" si="188"/>
        <v>0</v>
      </c>
      <c r="AO2320">
        <f t="shared" si="188"/>
        <v>0</v>
      </c>
    </row>
    <row r="2321" spans="1:41" ht="14.45" customHeight="1" x14ac:dyDescent="0.45">
      <c r="A2321" s="1">
        <v>44172.921886574077</v>
      </c>
      <c r="B2321" s="1">
        <v>44172.92428240741</v>
      </c>
      <c r="C2321">
        <v>0</v>
      </c>
      <c r="D2321">
        <v>100</v>
      </c>
      <c r="E2321">
        <v>206</v>
      </c>
      <c r="F2321">
        <v>1</v>
      </c>
      <c r="G2321" s="1">
        <v>44172.924287604168</v>
      </c>
      <c r="H2321" s="2" t="s">
        <v>5183</v>
      </c>
      <c r="I2321" s="2" t="s">
        <v>51</v>
      </c>
      <c r="J2321" s="2" t="s">
        <v>52</v>
      </c>
      <c r="K2321" s="2" t="s">
        <v>53</v>
      </c>
      <c r="L2321" s="2" t="s">
        <v>72</v>
      </c>
      <c r="M2321" s="2" t="s">
        <v>55</v>
      </c>
      <c r="N2321" s="2" t="s">
        <v>832</v>
      </c>
      <c r="O2321">
        <v>1</v>
      </c>
      <c r="P2321">
        <v>0</v>
      </c>
      <c r="Q2321">
        <v>0</v>
      </c>
      <c r="R2321">
        <v>26.532</v>
      </c>
      <c r="S2321">
        <v>0</v>
      </c>
      <c r="T2321" s="2" t="s">
        <v>5184</v>
      </c>
      <c r="U2321" s="2" t="s">
        <v>236</v>
      </c>
      <c r="V2321">
        <v>1</v>
      </c>
      <c r="W2321">
        <v>3</v>
      </c>
      <c r="X2321">
        <v>22</v>
      </c>
      <c r="Y2321" s="2" t="s">
        <v>59</v>
      </c>
      <c r="Z2321">
        <v>206</v>
      </c>
      <c r="AA2321" s="2" t="s">
        <v>103</v>
      </c>
      <c r="AB2321" s="2" t="s">
        <v>104</v>
      </c>
      <c r="AC2321" s="2" t="s">
        <v>59</v>
      </c>
      <c r="AD2321">
        <v>1</v>
      </c>
      <c r="AE2321" s="15">
        <f t="shared" si="186"/>
        <v>1280</v>
      </c>
      <c r="AF2321" s="16">
        <f t="shared" si="187"/>
        <v>1024</v>
      </c>
      <c r="AK2321">
        <f t="shared" si="188"/>
        <v>1</v>
      </c>
      <c r="AL2321">
        <f t="shared" si="188"/>
        <v>0</v>
      </c>
      <c r="AM2321">
        <f t="shared" si="188"/>
        <v>0</v>
      </c>
      <c r="AN2321">
        <f t="shared" si="188"/>
        <v>0</v>
      </c>
      <c r="AO2321">
        <f t="shared" si="188"/>
        <v>0</v>
      </c>
    </row>
    <row r="2322" spans="1:41" ht="14.45" customHeight="1" x14ac:dyDescent="0.45">
      <c r="A2322" s="1">
        <v>44172.922013888892</v>
      </c>
      <c r="B2322" s="1">
        <v>44172.924768518518</v>
      </c>
      <c r="C2322">
        <v>0</v>
      </c>
      <c r="D2322">
        <v>100</v>
      </c>
      <c r="E2322">
        <v>237</v>
      </c>
      <c r="F2322">
        <v>1</v>
      </c>
      <c r="G2322" s="1">
        <v>44172.924772152779</v>
      </c>
      <c r="H2322" s="2" t="s">
        <v>5185</v>
      </c>
      <c r="I2322" s="2" t="s">
        <v>51</v>
      </c>
      <c r="J2322" s="2" t="s">
        <v>52</v>
      </c>
      <c r="K2322" s="2" t="s">
        <v>53</v>
      </c>
      <c r="L2322" s="2" t="s">
        <v>87</v>
      </c>
      <c r="M2322" s="2" t="s">
        <v>55</v>
      </c>
      <c r="N2322" s="2" t="s">
        <v>436</v>
      </c>
      <c r="O2322">
        <v>1</v>
      </c>
      <c r="P2322">
        <v>0</v>
      </c>
      <c r="Q2322">
        <v>0</v>
      </c>
      <c r="R2322">
        <v>32.875999999999998</v>
      </c>
      <c r="S2322">
        <v>0</v>
      </c>
      <c r="T2322" s="2" t="s">
        <v>5186</v>
      </c>
      <c r="U2322" s="2" t="s">
        <v>176</v>
      </c>
      <c r="V2322">
        <v>1</v>
      </c>
      <c r="W2322">
        <v>4</v>
      </c>
      <c r="X2322">
        <v>22</v>
      </c>
      <c r="Y2322" s="2" t="s">
        <v>59</v>
      </c>
      <c r="Z2322">
        <v>237</v>
      </c>
      <c r="AA2322" s="2" t="s">
        <v>110</v>
      </c>
      <c r="AB2322" s="2" t="s">
        <v>111</v>
      </c>
      <c r="AC2322" s="2" t="s">
        <v>59</v>
      </c>
      <c r="AD2322">
        <v>1</v>
      </c>
      <c r="AE2322" s="15">
        <f t="shared" si="186"/>
        <v>1620</v>
      </c>
      <c r="AF2322" s="16">
        <f t="shared" si="187"/>
        <v>1080</v>
      </c>
      <c r="AK2322">
        <f t="shared" si="188"/>
        <v>1</v>
      </c>
      <c r="AL2322">
        <f t="shared" si="188"/>
        <v>0</v>
      </c>
      <c r="AM2322">
        <f t="shared" si="188"/>
        <v>0</v>
      </c>
      <c r="AN2322">
        <f t="shared" si="188"/>
        <v>0</v>
      </c>
      <c r="AO2322">
        <f t="shared" si="188"/>
        <v>0</v>
      </c>
    </row>
    <row r="2323" spans="1:41" ht="14.45" customHeight="1" x14ac:dyDescent="0.45">
      <c r="A2323" s="1">
        <v>44172.922662037039</v>
      </c>
      <c r="B2323" s="1">
        <v>44172.924768518518</v>
      </c>
      <c r="C2323">
        <v>0</v>
      </c>
      <c r="D2323">
        <v>100</v>
      </c>
      <c r="E2323">
        <v>181</v>
      </c>
      <c r="F2323">
        <v>1</v>
      </c>
      <c r="G2323" s="1">
        <v>44172.924773923609</v>
      </c>
      <c r="H2323" s="2" t="s">
        <v>5187</v>
      </c>
      <c r="I2323" s="2" t="s">
        <v>51</v>
      </c>
      <c r="J2323" s="2" t="s">
        <v>52</v>
      </c>
      <c r="K2323" s="2" t="s">
        <v>53</v>
      </c>
      <c r="L2323" s="2" t="s">
        <v>72</v>
      </c>
      <c r="M2323" s="2" t="s">
        <v>55</v>
      </c>
      <c r="N2323" s="2" t="s">
        <v>132</v>
      </c>
      <c r="O2323">
        <v>1</v>
      </c>
      <c r="P2323">
        <v>0</v>
      </c>
      <c r="Q2323">
        <v>0</v>
      </c>
      <c r="R2323">
        <v>22.079000000000001</v>
      </c>
      <c r="S2323">
        <v>0</v>
      </c>
      <c r="T2323" s="2" t="s">
        <v>5188</v>
      </c>
      <c r="U2323" s="2" t="s">
        <v>151</v>
      </c>
      <c r="V2323">
        <v>1</v>
      </c>
      <c r="W2323">
        <v>4</v>
      </c>
      <c r="X2323">
        <v>22</v>
      </c>
      <c r="Y2323" s="2" t="s">
        <v>59</v>
      </c>
      <c r="Z2323">
        <v>181</v>
      </c>
      <c r="AA2323" s="2" t="s">
        <v>75</v>
      </c>
      <c r="AB2323" s="2" t="s">
        <v>76</v>
      </c>
      <c r="AC2323" s="2" t="s">
        <v>59</v>
      </c>
      <c r="AD2323">
        <v>1</v>
      </c>
      <c r="AE2323" s="15">
        <f t="shared" si="186"/>
        <v>1280</v>
      </c>
      <c r="AF2323" s="16">
        <f t="shared" si="187"/>
        <v>720</v>
      </c>
      <c r="AK2323">
        <f t="shared" si="188"/>
        <v>1</v>
      </c>
      <c r="AL2323">
        <f t="shared" si="188"/>
        <v>0</v>
      </c>
      <c r="AM2323">
        <f t="shared" si="188"/>
        <v>0</v>
      </c>
      <c r="AN2323">
        <f t="shared" si="188"/>
        <v>0</v>
      </c>
      <c r="AO2323">
        <f t="shared" si="188"/>
        <v>0</v>
      </c>
    </row>
    <row r="2324" spans="1:41" ht="14.45" customHeight="1" x14ac:dyDescent="0.45">
      <c r="A2324" s="1">
        <v>44172.920648148145</v>
      </c>
      <c r="B2324" s="1">
        <v>44172.924837962964</v>
      </c>
      <c r="C2324">
        <v>0</v>
      </c>
      <c r="D2324">
        <v>100</v>
      </c>
      <c r="E2324">
        <v>361</v>
      </c>
      <c r="F2324">
        <v>1</v>
      </c>
      <c r="G2324" s="1">
        <v>44172.924846828704</v>
      </c>
      <c r="H2324" s="2" t="s">
        <v>5189</v>
      </c>
      <c r="I2324" s="2" t="s">
        <v>51</v>
      </c>
      <c r="J2324" s="2" t="s">
        <v>52</v>
      </c>
      <c r="K2324" s="2" t="s">
        <v>78</v>
      </c>
      <c r="L2324" s="2" t="s">
        <v>94</v>
      </c>
      <c r="M2324" s="2" t="s">
        <v>55</v>
      </c>
      <c r="N2324" s="2" t="s">
        <v>142</v>
      </c>
      <c r="O2324">
        <v>1</v>
      </c>
      <c r="P2324">
        <v>11.776999999999999</v>
      </c>
      <c r="Q2324">
        <v>44.863</v>
      </c>
      <c r="R2324">
        <v>46.201000000000001</v>
      </c>
      <c r="S2324">
        <v>2</v>
      </c>
      <c r="T2324" s="2" t="s">
        <v>5190</v>
      </c>
      <c r="U2324" s="2" t="s">
        <v>208</v>
      </c>
      <c r="V2324">
        <v>2</v>
      </c>
      <c r="W2324">
        <v>3</v>
      </c>
      <c r="X2324">
        <v>22</v>
      </c>
      <c r="Y2324" s="2" t="s">
        <v>59</v>
      </c>
      <c r="Z2324">
        <v>361</v>
      </c>
      <c r="AA2324" s="2" t="s">
        <v>110</v>
      </c>
      <c r="AB2324" s="2" t="s">
        <v>111</v>
      </c>
      <c r="AC2324" s="2" t="s">
        <v>59</v>
      </c>
      <c r="AD2324">
        <v>1</v>
      </c>
      <c r="AE2324" s="15">
        <f t="shared" si="186"/>
        <v>1536</v>
      </c>
      <c r="AF2324" s="16">
        <f t="shared" si="187"/>
        <v>864</v>
      </c>
      <c r="AK2324">
        <f t="shared" si="188"/>
        <v>1</v>
      </c>
      <c r="AL2324">
        <f t="shared" si="188"/>
        <v>0</v>
      </c>
      <c r="AM2324">
        <f t="shared" si="188"/>
        <v>0</v>
      </c>
      <c r="AN2324">
        <f t="shared" si="188"/>
        <v>0</v>
      </c>
      <c r="AO2324">
        <f t="shared" si="188"/>
        <v>0</v>
      </c>
    </row>
    <row r="2325" spans="1:41" ht="14.45" customHeight="1" x14ac:dyDescent="0.45">
      <c r="A2325" s="1">
        <v>44172.920381944445</v>
      </c>
      <c r="B2325" s="1">
        <v>44172.92491898148</v>
      </c>
      <c r="C2325">
        <v>0</v>
      </c>
      <c r="D2325">
        <v>100</v>
      </c>
      <c r="E2325">
        <v>392</v>
      </c>
      <c r="F2325">
        <v>1</v>
      </c>
      <c r="G2325" s="1">
        <v>44172.924928761575</v>
      </c>
      <c r="H2325" s="2" t="s">
        <v>5191</v>
      </c>
      <c r="I2325" s="2" t="s">
        <v>51</v>
      </c>
      <c r="J2325" s="2" t="s">
        <v>52</v>
      </c>
      <c r="K2325" s="2" t="s">
        <v>53</v>
      </c>
      <c r="L2325" s="2" t="s">
        <v>72</v>
      </c>
      <c r="M2325" s="2" t="s">
        <v>55</v>
      </c>
      <c r="N2325" s="2" t="s">
        <v>100</v>
      </c>
      <c r="O2325">
        <v>1</v>
      </c>
      <c r="P2325">
        <v>0</v>
      </c>
      <c r="Q2325">
        <v>0</v>
      </c>
      <c r="R2325">
        <v>66.509</v>
      </c>
      <c r="S2325">
        <v>0</v>
      </c>
      <c r="T2325" s="2" t="s">
        <v>5192</v>
      </c>
      <c r="U2325" s="2" t="s">
        <v>147</v>
      </c>
      <c r="V2325">
        <v>1</v>
      </c>
      <c r="W2325">
        <v>3</v>
      </c>
      <c r="X2325">
        <v>22</v>
      </c>
      <c r="Y2325" s="2" t="s">
        <v>59</v>
      </c>
      <c r="Z2325">
        <v>392</v>
      </c>
      <c r="AA2325" s="2" t="s">
        <v>75</v>
      </c>
      <c r="AB2325" s="2" t="s">
        <v>76</v>
      </c>
      <c r="AC2325" s="2" t="s">
        <v>59</v>
      </c>
      <c r="AD2325">
        <v>1</v>
      </c>
      <c r="AE2325" s="15">
        <f t="shared" si="186"/>
        <v>1366</v>
      </c>
      <c r="AF2325" s="16">
        <f t="shared" si="187"/>
        <v>768</v>
      </c>
      <c r="AK2325">
        <f t="shared" si="188"/>
        <v>1</v>
      </c>
      <c r="AL2325">
        <f t="shared" si="188"/>
        <v>0</v>
      </c>
      <c r="AM2325">
        <f t="shared" si="188"/>
        <v>0</v>
      </c>
      <c r="AN2325">
        <f t="shared" si="188"/>
        <v>0</v>
      </c>
      <c r="AO2325">
        <f t="shared" si="188"/>
        <v>0</v>
      </c>
    </row>
    <row r="2326" spans="1:41" ht="14.45" customHeight="1" x14ac:dyDescent="0.45">
      <c r="A2326" s="1">
        <v>44172.919618055559</v>
      </c>
      <c r="B2326" s="1">
        <v>44172.924942129626</v>
      </c>
      <c r="C2326">
        <v>0</v>
      </c>
      <c r="D2326">
        <v>100</v>
      </c>
      <c r="E2326">
        <v>459</v>
      </c>
      <c r="F2326">
        <v>1</v>
      </c>
      <c r="G2326" s="1">
        <v>44172.924947210646</v>
      </c>
      <c r="H2326" s="2" t="s">
        <v>5193</v>
      </c>
      <c r="I2326" s="2" t="s">
        <v>51</v>
      </c>
      <c r="J2326" s="2" t="s">
        <v>52</v>
      </c>
      <c r="K2326" s="2" t="s">
        <v>53</v>
      </c>
      <c r="L2326" s="2" t="s">
        <v>72</v>
      </c>
      <c r="M2326" s="2" t="s">
        <v>55</v>
      </c>
      <c r="N2326" s="2" t="s">
        <v>100</v>
      </c>
      <c r="O2326">
        <v>1</v>
      </c>
      <c r="P2326">
        <v>6.7850000000000001</v>
      </c>
      <c r="Q2326">
        <v>46.296999999999997</v>
      </c>
      <c r="R2326">
        <v>47.326999999999998</v>
      </c>
      <c r="S2326">
        <v>4</v>
      </c>
      <c r="T2326" s="2" t="s">
        <v>5194</v>
      </c>
      <c r="U2326" s="2" t="s">
        <v>109</v>
      </c>
      <c r="V2326">
        <v>2</v>
      </c>
      <c r="W2326">
        <v>3</v>
      </c>
      <c r="X2326">
        <v>22</v>
      </c>
      <c r="Y2326" s="2" t="s">
        <v>59</v>
      </c>
      <c r="Z2326">
        <v>459</v>
      </c>
      <c r="AA2326" s="2" t="s">
        <v>103</v>
      </c>
      <c r="AB2326" s="2" t="s">
        <v>104</v>
      </c>
      <c r="AC2326" s="2" t="s">
        <v>59</v>
      </c>
      <c r="AD2326">
        <v>1</v>
      </c>
      <c r="AE2326" s="15">
        <f t="shared" si="186"/>
        <v>1366</v>
      </c>
      <c r="AF2326" s="16">
        <f t="shared" si="187"/>
        <v>768</v>
      </c>
      <c r="AK2326">
        <f t="shared" si="188"/>
        <v>1</v>
      </c>
      <c r="AL2326">
        <f t="shared" si="188"/>
        <v>0</v>
      </c>
      <c r="AM2326">
        <f t="shared" si="188"/>
        <v>0</v>
      </c>
      <c r="AN2326">
        <f t="shared" si="188"/>
        <v>0</v>
      </c>
      <c r="AO2326">
        <f t="shared" si="188"/>
        <v>0</v>
      </c>
    </row>
    <row r="2327" spans="1:41" ht="14.45" customHeight="1" x14ac:dyDescent="0.45">
      <c r="A2327" s="1">
        <v>44172.922627314816</v>
      </c>
      <c r="B2327" s="1">
        <v>44172.924988425926</v>
      </c>
      <c r="C2327">
        <v>0</v>
      </c>
      <c r="D2327">
        <v>100</v>
      </c>
      <c r="E2327">
        <v>204</v>
      </c>
      <c r="F2327">
        <v>1</v>
      </c>
      <c r="G2327" s="1">
        <v>44172.92499965278</v>
      </c>
      <c r="H2327" s="2" t="s">
        <v>5195</v>
      </c>
      <c r="I2327" s="2" t="s">
        <v>51</v>
      </c>
      <c r="J2327" s="2" t="s">
        <v>52</v>
      </c>
      <c r="K2327" s="2" t="s">
        <v>78</v>
      </c>
      <c r="L2327" s="2" t="s">
        <v>94</v>
      </c>
      <c r="M2327" s="2" t="s">
        <v>153</v>
      </c>
      <c r="N2327" s="2" t="s">
        <v>100</v>
      </c>
      <c r="O2327">
        <v>1</v>
      </c>
      <c r="P2327">
        <v>7.9710000000000001</v>
      </c>
      <c r="Q2327">
        <v>28.37</v>
      </c>
      <c r="R2327">
        <v>29.157</v>
      </c>
      <c r="S2327">
        <v>2</v>
      </c>
      <c r="T2327" s="2" t="s">
        <v>5196</v>
      </c>
      <c r="U2327" s="2" t="s">
        <v>83</v>
      </c>
      <c r="V2327">
        <v>1</v>
      </c>
      <c r="W2327">
        <v>2</v>
      </c>
      <c r="X2327">
        <v>22</v>
      </c>
      <c r="Y2327" s="2" t="s">
        <v>59</v>
      </c>
      <c r="Z2327">
        <v>204</v>
      </c>
      <c r="AA2327" s="2" t="s">
        <v>110</v>
      </c>
      <c r="AB2327" s="2" t="s">
        <v>111</v>
      </c>
      <c r="AC2327" s="2" t="s">
        <v>59</v>
      </c>
      <c r="AD2327">
        <v>1</v>
      </c>
      <c r="AE2327" s="15">
        <f t="shared" si="186"/>
        <v>1366</v>
      </c>
      <c r="AF2327" s="16">
        <f t="shared" si="187"/>
        <v>768</v>
      </c>
      <c r="AK2327">
        <f t="shared" si="188"/>
        <v>0</v>
      </c>
      <c r="AL2327">
        <f t="shared" si="188"/>
        <v>1</v>
      </c>
      <c r="AM2327">
        <f t="shared" si="188"/>
        <v>0</v>
      </c>
      <c r="AN2327">
        <f t="shared" si="188"/>
        <v>0</v>
      </c>
      <c r="AO2327">
        <f t="shared" si="188"/>
        <v>0</v>
      </c>
    </row>
    <row r="2328" spans="1:41" ht="14.45" customHeight="1" x14ac:dyDescent="0.45">
      <c r="A2328" s="1">
        <v>44172.922754629632</v>
      </c>
      <c r="B2328" s="1">
        <v>44172.925081018519</v>
      </c>
      <c r="C2328">
        <v>0</v>
      </c>
      <c r="D2328">
        <v>100</v>
      </c>
      <c r="E2328">
        <v>200</v>
      </c>
      <c r="F2328">
        <v>1</v>
      </c>
      <c r="G2328" s="1">
        <v>44172.925084953706</v>
      </c>
      <c r="H2328" s="2" t="s">
        <v>5197</v>
      </c>
      <c r="I2328" s="2" t="s">
        <v>51</v>
      </c>
      <c r="J2328" s="2" t="s">
        <v>52</v>
      </c>
      <c r="K2328" s="2" t="s">
        <v>53</v>
      </c>
      <c r="L2328" s="2" t="s">
        <v>87</v>
      </c>
      <c r="M2328" s="2" t="s">
        <v>55</v>
      </c>
      <c r="N2328" s="2" t="s">
        <v>142</v>
      </c>
      <c r="O2328">
        <v>1</v>
      </c>
      <c r="P2328">
        <v>8.6820000000000004</v>
      </c>
      <c r="Q2328">
        <v>27.079000000000001</v>
      </c>
      <c r="R2328">
        <v>32.164000000000001</v>
      </c>
      <c r="S2328">
        <v>4</v>
      </c>
      <c r="T2328" s="2" t="s">
        <v>5198</v>
      </c>
      <c r="U2328" s="2" t="s">
        <v>159</v>
      </c>
      <c r="V2328">
        <v>1</v>
      </c>
      <c r="W2328">
        <v>3</v>
      </c>
      <c r="X2328">
        <v>22</v>
      </c>
      <c r="Y2328" s="2" t="s">
        <v>59</v>
      </c>
      <c r="Z2328">
        <v>200</v>
      </c>
      <c r="AA2328" s="2" t="s">
        <v>60</v>
      </c>
      <c r="AB2328" s="2" t="s">
        <v>61</v>
      </c>
      <c r="AC2328" s="2" t="s">
        <v>59</v>
      </c>
      <c r="AD2328">
        <v>1</v>
      </c>
      <c r="AE2328" s="15">
        <f t="shared" si="186"/>
        <v>1536</v>
      </c>
      <c r="AF2328" s="16">
        <f t="shared" si="187"/>
        <v>864</v>
      </c>
      <c r="AK2328">
        <f t="shared" si="188"/>
        <v>0</v>
      </c>
      <c r="AL2328">
        <f t="shared" si="188"/>
        <v>0</v>
      </c>
      <c r="AM2328">
        <f t="shared" si="188"/>
        <v>1</v>
      </c>
      <c r="AN2328">
        <f t="shared" si="188"/>
        <v>1</v>
      </c>
      <c r="AO2328">
        <f t="shared" si="188"/>
        <v>1</v>
      </c>
    </row>
    <row r="2329" spans="1:41" ht="14.45" customHeight="1" x14ac:dyDescent="0.45">
      <c r="A2329" s="1">
        <v>44172.917025462964</v>
      </c>
      <c r="B2329" s="1">
        <v>44172.925092592595</v>
      </c>
      <c r="C2329">
        <v>0</v>
      </c>
      <c r="D2329">
        <v>100</v>
      </c>
      <c r="E2329">
        <v>696</v>
      </c>
      <c r="F2329">
        <v>1</v>
      </c>
      <c r="G2329" s="1">
        <v>44172.925100925924</v>
      </c>
      <c r="H2329" s="2" t="s">
        <v>5199</v>
      </c>
      <c r="I2329" s="2" t="s">
        <v>51</v>
      </c>
      <c r="J2329" s="2" t="s">
        <v>52</v>
      </c>
      <c r="K2329" s="2" t="s">
        <v>53</v>
      </c>
      <c r="L2329" s="2" t="s">
        <v>72</v>
      </c>
      <c r="M2329" s="2" t="s">
        <v>153</v>
      </c>
      <c r="N2329" s="2" t="s">
        <v>2778</v>
      </c>
      <c r="O2329">
        <v>1</v>
      </c>
      <c r="P2329">
        <v>10.500999999999999</v>
      </c>
      <c r="Q2329">
        <v>79.564999999999998</v>
      </c>
      <c r="R2329">
        <v>81.231999999999999</v>
      </c>
      <c r="S2329">
        <v>11</v>
      </c>
      <c r="T2329" s="2" t="s">
        <v>5200</v>
      </c>
      <c r="U2329" s="2" t="s">
        <v>357</v>
      </c>
      <c r="V2329">
        <v>2</v>
      </c>
      <c r="W2329">
        <v>3</v>
      </c>
      <c r="X2329">
        <v>22</v>
      </c>
      <c r="Y2329" s="2" t="s">
        <v>59</v>
      </c>
      <c r="Z2329">
        <v>696</v>
      </c>
      <c r="AA2329" s="2" t="s">
        <v>91</v>
      </c>
      <c r="AB2329" s="2" t="s">
        <v>92</v>
      </c>
      <c r="AC2329" s="2" t="s">
        <v>59</v>
      </c>
      <c r="AD2329">
        <v>1</v>
      </c>
      <c r="AE2329" s="15">
        <f t="shared" si="186"/>
        <v>1024</v>
      </c>
      <c r="AF2329" s="16">
        <f t="shared" si="187"/>
        <v>600</v>
      </c>
      <c r="AK2329">
        <f t="shared" si="188"/>
        <v>1</v>
      </c>
      <c r="AL2329">
        <f t="shared" si="188"/>
        <v>0</v>
      </c>
      <c r="AM2329">
        <f t="shared" si="188"/>
        <v>0</v>
      </c>
      <c r="AN2329">
        <f t="shared" si="188"/>
        <v>0</v>
      </c>
      <c r="AO2329">
        <f t="shared" si="188"/>
        <v>0</v>
      </c>
    </row>
    <row r="2330" spans="1:41" ht="14.45" customHeight="1" x14ac:dyDescent="0.45">
      <c r="A2330" s="1">
        <v>44172.920358796298</v>
      </c>
      <c r="B2330" s="1">
        <v>44172.925185185188</v>
      </c>
      <c r="C2330">
        <v>0</v>
      </c>
      <c r="D2330">
        <v>100</v>
      </c>
      <c r="E2330">
        <v>416</v>
      </c>
      <c r="F2330">
        <v>1</v>
      </c>
      <c r="G2330" s="1">
        <v>44172.925189560185</v>
      </c>
      <c r="H2330" s="2" t="s">
        <v>5201</v>
      </c>
      <c r="I2330" s="2" t="s">
        <v>51</v>
      </c>
      <c r="J2330" s="2" t="s">
        <v>52</v>
      </c>
      <c r="K2330" s="2" t="s">
        <v>53</v>
      </c>
      <c r="L2330" s="2" t="s">
        <v>54</v>
      </c>
      <c r="M2330" s="2" t="s">
        <v>55</v>
      </c>
      <c r="N2330" s="2" t="s">
        <v>100</v>
      </c>
      <c r="O2330">
        <v>1</v>
      </c>
      <c r="P2330">
        <v>0</v>
      </c>
      <c r="Q2330">
        <v>0</v>
      </c>
      <c r="R2330">
        <v>41.424999999999997</v>
      </c>
      <c r="S2330">
        <v>0</v>
      </c>
      <c r="T2330" s="2" t="s">
        <v>5202</v>
      </c>
      <c r="U2330" s="2" t="s">
        <v>102</v>
      </c>
      <c r="V2330">
        <v>2</v>
      </c>
      <c r="W2330">
        <v>3</v>
      </c>
      <c r="X2330">
        <v>22</v>
      </c>
      <c r="Y2330" s="2" t="s">
        <v>59</v>
      </c>
      <c r="Z2330">
        <v>416</v>
      </c>
      <c r="AA2330" s="2" t="s">
        <v>60</v>
      </c>
      <c r="AB2330" s="2" t="s">
        <v>61</v>
      </c>
      <c r="AC2330" s="2" t="s">
        <v>59</v>
      </c>
      <c r="AD2330">
        <v>1</v>
      </c>
      <c r="AE2330" s="15">
        <f t="shared" si="186"/>
        <v>1366</v>
      </c>
      <c r="AF2330" s="16">
        <f t="shared" si="187"/>
        <v>768</v>
      </c>
      <c r="AK2330">
        <f t="shared" si="188"/>
        <v>1</v>
      </c>
      <c r="AL2330">
        <f t="shared" si="188"/>
        <v>0</v>
      </c>
      <c r="AM2330">
        <f t="shared" si="188"/>
        <v>0</v>
      </c>
      <c r="AN2330">
        <f t="shared" si="188"/>
        <v>0</v>
      </c>
      <c r="AO2330">
        <f t="shared" si="188"/>
        <v>0</v>
      </c>
    </row>
    <row r="2331" spans="1:41" ht="14.45" customHeight="1" x14ac:dyDescent="0.45">
      <c r="A2331" s="1">
        <v>44172.923506944448</v>
      </c>
      <c r="B2331" s="1">
        <v>44172.92523148148</v>
      </c>
      <c r="C2331">
        <v>0</v>
      </c>
      <c r="D2331">
        <v>100</v>
      </c>
      <c r="E2331">
        <v>148</v>
      </c>
      <c r="F2331">
        <v>1</v>
      </c>
      <c r="G2331" s="1">
        <v>44172.925237372685</v>
      </c>
      <c r="H2331" s="2" t="s">
        <v>5203</v>
      </c>
      <c r="I2331" s="2" t="s">
        <v>51</v>
      </c>
      <c r="J2331" s="2" t="s">
        <v>52</v>
      </c>
      <c r="K2331" s="2" t="s">
        <v>53</v>
      </c>
      <c r="L2331" s="2" t="s">
        <v>54</v>
      </c>
      <c r="M2331" s="2" t="s">
        <v>55</v>
      </c>
      <c r="N2331" s="2" t="s">
        <v>832</v>
      </c>
      <c r="O2331">
        <v>1</v>
      </c>
      <c r="P2331">
        <v>29.218</v>
      </c>
      <c r="Q2331">
        <v>29.218</v>
      </c>
      <c r="R2331">
        <v>29.526</v>
      </c>
      <c r="S2331">
        <v>1</v>
      </c>
      <c r="T2331" s="2" t="s">
        <v>5204</v>
      </c>
      <c r="U2331" s="2" t="s">
        <v>144</v>
      </c>
      <c r="V2331">
        <v>1</v>
      </c>
      <c r="W2331">
        <v>3</v>
      </c>
      <c r="X2331">
        <v>22</v>
      </c>
      <c r="Y2331" s="2" t="s">
        <v>59</v>
      </c>
      <c r="Z2331">
        <v>148</v>
      </c>
      <c r="AA2331" s="2" t="s">
        <v>110</v>
      </c>
      <c r="AB2331" s="2" t="s">
        <v>111</v>
      </c>
      <c r="AC2331" s="2" t="s">
        <v>59</v>
      </c>
      <c r="AD2331">
        <v>1</v>
      </c>
      <c r="AE2331" s="15">
        <f t="shared" si="186"/>
        <v>1280</v>
      </c>
      <c r="AF2331" s="16">
        <f t="shared" si="187"/>
        <v>1024</v>
      </c>
      <c r="AK2331">
        <f t="shared" si="188"/>
        <v>0</v>
      </c>
      <c r="AL2331">
        <f t="shared" si="188"/>
        <v>0</v>
      </c>
      <c r="AM2331">
        <f t="shared" si="188"/>
        <v>0</v>
      </c>
      <c r="AN2331">
        <f t="shared" si="188"/>
        <v>0</v>
      </c>
      <c r="AO2331">
        <f t="shared" si="188"/>
        <v>0</v>
      </c>
    </row>
    <row r="2332" spans="1:41" ht="14.45" customHeight="1" x14ac:dyDescent="0.45">
      <c r="A2332" s="1">
        <v>44172.92260416667</v>
      </c>
      <c r="B2332" s="1">
        <v>44172.925358796296</v>
      </c>
      <c r="C2332">
        <v>0</v>
      </c>
      <c r="D2332">
        <v>100</v>
      </c>
      <c r="E2332">
        <v>237</v>
      </c>
      <c r="F2332">
        <v>1</v>
      </c>
      <c r="G2332" s="1">
        <v>44172.925367488424</v>
      </c>
      <c r="H2332" s="2" t="s">
        <v>5205</v>
      </c>
      <c r="I2332" s="2" t="s">
        <v>51</v>
      </c>
      <c r="J2332" s="2" t="s">
        <v>52</v>
      </c>
      <c r="K2332" s="2" t="s">
        <v>53</v>
      </c>
      <c r="L2332" s="2" t="s">
        <v>72</v>
      </c>
      <c r="M2332" s="2" t="s">
        <v>55</v>
      </c>
      <c r="N2332" s="2" t="s">
        <v>142</v>
      </c>
      <c r="O2332">
        <v>1</v>
      </c>
      <c r="P2332">
        <v>0</v>
      </c>
      <c r="Q2332">
        <v>0</v>
      </c>
      <c r="R2332">
        <v>37.86</v>
      </c>
      <c r="S2332">
        <v>0</v>
      </c>
      <c r="T2332" s="2" t="s">
        <v>5206</v>
      </c>
      <c r="U2332" s="2" t="s">
        <v>144</v>
      </c>
      <c r="V2332">
        <v>1</v>
      </c>
      <c r="W2332">
        <v>3</v>
      </c>
      <c r="X2332">
        <v>22</v>
      </c>
      <c r="Y2332" s="2" t="s">
        <v>59</v>
      </c>
      <c r="Z2332">
        <v>237</v>
      </c>
      <c r="AA2332" s="2" t="s">
        <v>75</v>
      </c>
      <c r="AB2332" s="2" t="s">
        <v>76</v>
      </c>
      <c r="AC2332" s="2" t="s">
        <v>59</v>
      </c>
      <c r="AD2332">
        <v>1</v>
      </c>
      <c r="AE2332" s="15">
        <f t="shared" si="186"/>
        <v>1536</v>
      </c>
      <c r="AF2332" s="16">
        <f t="shared" si="187"/>
        <v>864</v>
      </c>
      <c r="AK2332">
        <f t="shared" si="188"/>
        <v>0</v>
      </c>
      <c r="AL2332">
        <f t="shared" si="188"/>
        <v>0</v>
      </c>
      <c r="AM2332">
        <f t="shared" si="188"/>
        <v>1</v>
      </c>
      <c r="AN2332">
        <f t="shared" si="188"/>
        <v>1</v>
      </c>
      <c r="AO2332">
        <f t="shared" si="188"/>
        <v>1</v>
      </c>
    </row>
    <row r="2333" spans="1:41" ht="14.45" customHeight="1" x14ac:dyDescent="0.45">
      <c r="A2333" s="1">
        <v>44172.922731481478</v>
      </c>
      <c r="B2333" s="1">
        <v>44172.925381944442</v>
      </c>
      <c r="C2333">
        <v>0</v>
      </c>
      <c r="D2333">
        <v>100</v>
      </c>
      <c r="E2333">
        <v>229</v>
      </c>
      <c r="F2333">
        <v>1</v>
      </c>
      <c r="G2333" s="1">
        <v>44172.925394548613</v>
      </c>
      <c r="H2333" s="2" t="s">
        <v>5207</v>
      </c>
      <c r="I2333" s="2" t="s">
        <v>51</v>
      </c>
      <c r="J2333" s="2" t="s">
        <v>52</v>
      </c>
      <c r="K2333" s="2" t="s">
        <v>53</v>
      </c>
      <c r="L2333" s="2" t="s">
        <v>72</v>
      </c>
      <c r="M2333" s="2" t="s">
        <v>55</v>
      </c>
      <c r="N2333" s="2" t="s">
        <v>100</v>
      </c>
      <c r="O2333">
        <v>1</v>
      </c>
      <c r="P2333">
        <v>0</v>
      </c>
      <c r="Q2333">
        <v>0</v>
      </c>
      <c r="R2333">
        <v>70.210999999999999</v>
      </c>
      <c r="S2333">
        <v>0</v>
      </c>
      <c r="T2333" s="2" t="s">
        <v>5208</v>
      </c>
      <c r="U2333" s="2" t="s">
        <v>172</v>
      </c>
      <c r="V2333">
        <v>2</v>
      </c>
      <c r="W2333">
        <v>3</v>
      </c>
      <c r="X2333">
        <v>22</v>
      </c>
      <c r="Y2333" s="2" t="s">
        <v>59</v>
      </c>
      <c r="Z2333">
        <v>229</v>
      </c>
      <c r="AA2333" s="2" t="s">
        <v>110</v>
      </c>
      <c r="AB2333" s="2" t="s">
        <v>111</v>
      </c>
      <c r="AC2333" s="2" t="s">
        <v>59</v>
      </c>
      <c r="AD2333">
        <v>1</v>
      </c>
      <c r="AE2333" s="15">
        <f t="shared" si="186"/>
        <v>1366</v>
      </c>
      <c r="AF2333" s="16">
        <f t="shared" si="187"/>
        <v>768</v>
      </c>
      <c r="AK2333">
        <f t="shared" si="188"/>
        <v>0</v>
      </c>
      <c r="AL2333">
        <f t="shared" si="188"/>
        <v>0</v>
      </c>
      <c r="AM2333">
        <f t="shared" si="188"/>
        <v>0</v>
      </c>
      <c r="AN2333">
        <f t="shared" si="188"/>
        <v>0</v>
      </c>
      <c r="AO2333">
        <f t="shared" si="188"/>
        <v>0</v>
      </c>
    </row>
    <row r="2334" spans="1:41" ht="14.45" customHeight="1" x14ac:dyDescent="0.45">
      <c r="A2334" s="1">
        <v>44172.922800925924</v>
      </c>
      <c r="B2334" s="1">
        <v>44172.925578703704</v>
      </c>
      <c r="C2334">
        <v>0</v>
      </c>
      <c r="D2334">
        <v>100</v>
      </c>
      <c r="E2334">
        <v>239</v>
      </c>
      <c r="F2334">
        <v>1</v>
      </c>
      <c r="G2334" s="1">
        <v>44172.925580902775</v>
      </c>
      <c r="H2334" s="2" t="s">
        <v>5209</v>
      </c>
      <c r="I2334" s="2" t="s">
        <v>51</v>
      </c>
      <c r="J2334" s="2" t="s">
        <v>52</v>
      </c>
      <c r="K2334" s="2" t="s">
        <v>53</v>
      </c>
      <c r="L2334" s="2" t="s">
        <v>72</v>
      </c>
      <c r="M2334" s="2" t="s">
        <v>5210</v>
      </c>
      <c r="N2334" s="2" t="s">
        <v>123</v>
      </c>
      <c r="O2334">
        <v>1</v>
      </c>
      <c r="P2334">
        <v>0</v>
      </c>
      <c r="Q2334">
        <v>0</v>
      </c>
      <c r="R2334">
        <v>37.520000000000003</v>
      </c>
      <c r="S2334">
        <v>0</v>
      </c>
      <c r="T2334" s="2" t="s">
        <v>5211</v>
      </c>
      <c r="U2334" s="2" t="s">
        <v>236</v>
      </c>
      <c r="V2334">
        <v>2</v>
      </c>
      <c r="W2334">
        <v>5</v>
      </c>
      <c r="X2334">
        <v>22</v>
      </c>
      <c r="Y2334" s="2" t="s">
        <v>59</v>
      </c>
      <c r="Z2334">
        <v>239</v>
      </c>
      <c r="AA2334" s="2" t="s">
        <v>75</v>
      </c>
      <c r="AB2334" s="2" t="s">
        <v>76</v>
      </c>
      <c r="AC2334" s="2" t="s">
        <v>59</v>
      </c>
      <c r="AD2334">
        <v>1</v>
      </c>
      <c r="AE2334" s="15">
        <f t="shared" si="186"/>
        <v>1280</v>
      </c>
      <c r="AF2334" s="16">
        <f t="shared" si="187"/>
        <v>800</v>
      </c>
      <c r="AK2334">
        <f t="shared" si="188"/>
        <v>1</v>
      </c>
      <c r="AL2334">
        <f t="shared" si="188"/>
        <v>0</v>
      </c>
      <c r="AM2334">
        <f t="shared" si="188"/>
        <v>0</v>
      </c>
      <c r="AN2334">
        <f t="shared" si="188"/>
        <v>0</v>
      </c>
      <c r="AO2334">
        <f t="shared" si="188"/>
        <v>0</v>
      </c>
    </row>
    <row r="2335" spans="1:41" ht="14.45" customHeight="1" x14ac:dyDescent="0.45">
      <c r="A2335" s="1">
        <v>44172.92260416667</v>
      </c>
      <c r="B2335" s="1">
        <v>44172.925578703704</v>
      </c>
      <c r="C2335">
        <v>0</v>
      </c>
      <c r="D2335">
        <v>100</v>
      </c>
      <c r="E2335">
        <v>257</v>
      </c>
      <c r="F2335">
        <v>1</v>
      </c>
      <c r="G2335" s="1">
        <v>44172.925590787039</v>
      </c>
      <c r="H2335" s="2" t="s">
        <v>5212</v>
      </c>
      <c r="I2335" s="2" t="s">
        <v>51</v>
      </c>
      <c r="J2335" s="2" t="s">
        <v>52</v>
      </c>
      <c r="K2335" s="2" t="s">
        <v>113</v>
      </c>
      <c r="L2335" s="2" t="s">
        <v>1056</v>
      </c>
      <c r="M2335" s="2" t="s">
        <v>106</v>
      </c>
      <c r="N2335" s="2" t="s">
        <v>107</v>
      </c>
      <c r="O2335">
        <v>1</v>
      </c>
      <c r="P2335">
        <v>0</v>
      </c>
      <c r="Q2335">
        <v>0</v>
      </c>
      <c r="R2335">
        <v>32.014000000000003</v>
      </c>
      <c r="S2335">
        <v>0</v>
      </c>
      <c r="T2335" s="2" t="s">
        <v>5213</v>
      </c>
      <c r="U2335" s="2" t="s">
        <v>96</v>
      </c>
      <c r="V2335">
        <v>2</v>
      </c>
      <c r="W2335">
        <v>4</v>
      </c>
      <c r="X2335">
        <v>22</v>
      </c>
      <c r="Y2335" s="2" t="s">
        <v>59</v>
      </c>
      <c r="Z2335">
        <v>257</v>
      </c>
      <c r="AA2335" s="2" t="s">
        <v>60</v>
      </c>
      <c r="AB2335" s="2" t="s">
        <v>61</v>
      </c>
      <c r="AC2335" s="2" t="s">
        <v>59</v>
      </c>
      <c r="AD2335">
        <v>1</v>
      </c>
      <c r="AE2335" s="15">
        <f t="shared" si="186"/>
        <v>1440</v>
      </c>
      <c r="AF2335" s="16">
        <f t="shared" si="187"/>
        <v>900</v>
      </c>
      <c r="AK2335">
        <f t="shared" si="188"/>
        <v>1</v>
      </c>
      <c r="AL2335">
        <f t="shared" si="188"/>
        <v>0</v>
      </c>
      <c r="AM2335">
        <f t="shared" si="188"/>
        <v>0</v>
      </c>
      <c r="AN2335">
        <f t="shared" si="188"/>
        <v>0</v>
      </c>
      <c r="AO2335">
        <f t="shared" si="188"/>
        <v>0</v>
      </c>
    </row>
    <row r="2336" spans="1:41" ht="14.45" customHeight="1" x14ac:dyDescent="0.45">
      <c r="A2336" s="1">
        <v>44172.920972222222</v>
      </c>
      <c r="B2336" s="1">
        <v>44172.925671296296</v>
      </c>
      <c r="C2336">
        <v>0</v>
      </c>
      <c r="D2336">
        <v>100</v>
      </c>
      <c r="E2336">
        <v>406</v>
      </c>
      <c r="F2336">
        <v>1</v>
      </c>
      <c r="G2336" s="1">
        <v>44172.925681886576</v>
      </c>
      <c r="H2336" s="2" t="s">
        <v>5214</v>
      </c>
      <c r="I2336" s="2" t="s">
        <v>51</v>
      </c>
      <c r="J2336" s="2" t="s">
        <v>52</v>
      </c>
      <c r="K2336" s="2" t="s">
        <v>53</v>
      </c>
      <c r="L2336" s="2" t="s">
        <v>72</v>
      </c>
      <c r="M2336" s="2" t="s">
        <v>55</v>
      </c>
      <c r="N2336" s="2" t="s">
        <v>56</v>
      </c>
      <c r="O2336">
        <v>1</v>
      </c>
      <c r="P2336">
        <v>0</v>
      </c>
      <c r="Q2336">
        <v>0</v>
      </c>
      <c r="R2336">
        <v>41.753999999999998</v>
      </c>
      <c r="S2336">
        <v>0</v>
      </c>
      <c r="T2336" s="2" t="s">
        <v>5215</v>
      </c>
      <c r="U2336" s="2" t="s">
        <v>208</v>
      </c>
      <c r="V2336">
        <v>1</v>
      </c>
      <c r="W2336">
        <v>6</v>
      </c>
      <c r="X2336">
        <v>22</v>
      </c>
      <c r="Y2336" s="2" t="s">
        <v>59</v>
      </c>
      <c r="Z2336">
        <v>406</v>
      </c>
      <c r="AA2336" s="2" t="s">
        <v>97</v>
      </c>
      <c r="AB2336" s="2" t="s">
        <v>98</v>
      </c>
      <c r="AC2336" s="2" t="s">
        <v>59</v>
      </c>
      <c r="AD2336">
        <v>1</v>
      </c>
      <c r="AE2336" s="15">
        <f t="shared" si="186"/>
        <v>1920</v>
      </c>
      <c r="AF2336" s="16">
        <f t="shared" si="187"/>
        <v>1080</v>
      </c>
      <c r="AK2336">
        <f t="shared" si="188"/>
        <v>0</v>
      </c>
      <c r="AL2336">
        <f t="shared" si="188"/>
        <v>0</v>
      </c>
      <c r="AM2336">
        <f t="shared" si="188"/>
        <v>0</v>
      </c>
      <c r="AN2336">
        <f t="shared" si="188"/>
        <v>0</v>
      </c>
      <c r="AO2336">
        <f t="shared" si="188"/>
        <v>0</v>
      </c>
    </row>
    <row r="2337" spans="1:41" ht="14.45" customHeight="1" x14ac:dyDescent="0.45">
      <c r="A2337" s="1">
        <v>44172.921249999999</v>
      </c>
      <c r="B2337" s="1">
        <v>44172.925775462965</v>
      </c>
      <c r="C2337">
        <v>0</v>
      </c>
      <c r="D2337">
        <v>100</v>
      </c>
      <c r="E2337">
        <v>390</v>
      </c>
      <c r="F2337">
        <v>1</v>
      </c>
      <c r="G2337" s="1">
        <v>44172.925778368059</v>
      </c>
      <c r="H2337" s="2" t="s">
        <v>5216</v>
      </c>
      <c r="I2337" s="2" t="s">
        <v>51</v>
      </c>
      <c r="J2337" s="2" t="s">
        <v>52</v>
      </c>
      <c r="K2337" s="2" t="s">
        <v>53</v>
      </c>
      <c r="L2337" s="2" t="s">
        <v>4202</v>
      </c>
      <c r="M2337" s="2" t="s">
        <v>106</v>
      </c>
      <c r="N2337" s="2" t="s">
        <v>107</v>
      </c>
      <c r="O2337">
        <v>1</v>
      </c>
      <c r="P2337">
        <v>0</v>
      </c>
      <c r="Q2337">
        <v>0</v>
      </c>
      <c r="R2337">
        <v>31.989000000000001</v>
      </c>
      <c r="S2337">
        <v>0</v>
      </c>
      <c r="T2337" s="2" t="s">
        <v>5217</v>
      </c>
      <c r="U2337" s="2" t="s">
        <v>200</v>
      </c>
      <c r="V2337">
        <v>2</v>
      </c>
      <c r="W2337">
        <v>5</v>
      </c>
      <c r="X2337">
        <v>22</v>
      </c>
      <c r="Y2337" s="2" t="s">
        <v>59</v>
      </c>
      <c r="Z2337">
        <v>390</v>
      </c>
      <c r="AA2337" s="2" t="s">
        <v>84</v>
      </c>
      <c r="AB2337" s="2" t="s">
        <v>85</v>
      </c>
      <c r="AC2337" s="2" t="s">
        <v>59</v>
      </c>
      <c r="AD2337">
        <v>1</v>
      </c>
      <c r="AE2337" s="15">
        <f t="shared" si="186"/>
        <v>1440</v>
      </c>
      <c r="AF2337" s="16">
        <f t="shared" si="187"/>
        <v>900</v>
      </c>
      <c r="AK2337">
        <f t="shared" si="188"/>
        <v>1</v>
      </c>
      <c r="AL2337">
        <f t="shared" si="188"/>
        <v>0</v>
      </c>
      <c r="AM2337">
        <f t="shared" si="188"/>
        <v>0</v>
      </c>
      <c r="AN2337">
        <f t="shared" si="188"/>
        <v>0</v>
      </c>
      <c r="AO2337">
        <f t="shared" si="188"/>
        <v>0</v>
      </c>
    </row>
    <row r="2338" spans="1:41" ht="14.45" customHeight="1" x14ac:dyDescent="0.45">
      <c r="A2338" s="1">
        <v>44172.896469907406</v>
      </c>
      <c r="B2338" s="1">
        <v>44172.925787037035</v>
      </c>
      <c r="C2338">
        <v>0</v>
      </c>
      <c r="D2338">
        <v>100</v>
      </c>
      <c r="E2338">
        <v>2533</v>
      </c>
      <c r="F2338">
        <v>1</v>
      </c>
      <c r="G2338" s="1">
        <v>44172.925800219906</v>
      </c>
      <c r="H2338" s="2" t="s">
        <v>5218</v>
      </c>
      <c r="I2338" s="2" t="s">
        <v>51</v>
      </c>
      <c r="J2338" s="2" t="s">
        <v>52</v>
      </c>
      <c r="K2338" s="2" t="s">
        <v>53</v>
      </c>
      <c r="L2338" s="2" t="s">
        <v>72</v>
      </c>
      <c r="M2338" s="2" t="s">
        <v>55</v>
      </c>
      <c r="N2338" s="2" t="s">
        <v>100</v>
      </c>
      <c r="O2338">
        <v>1</v>
      </c>
      <c r="P2338">
        <v>5.2809999999999997</v>
      </c>
      <c r="Q2338">
        <v>1253.5889999999999</v>
      </c>
      <c r="R2338">
        <v>1255.018</v>
      </c>
      <c r="S2338">
        <v>3</v>
      </c>
      <c r="T2338" s="2" t="s">
        <v>5219</v>
      </c>
      <c r="U2338" s="2" t="s">
        <v>125</v>
      </c>
      <c r="V2338">
        <v>2</v>
      </c>
      <c r="W2338">
        <v>6</v>
      </c>
      <c r="X2338">
        <v>22</v>
      </c>
      <c r="Y2338" s="2" t="s">
        <v>59</v>
      </c>
      <c r="Z2338">
        <v>2533</v>
      </c>
      <c r="AA2338" s="2" t="s">
        <v>97</v>
      </c>
      <c r="AB2338" s="2" t="s">
        <v>98</v>
      </c>
      <c r="AC2338" s="2" t="s">
        <v>59</v>
      </c>
      <c r="AD2338">
        <v>1</v>
      </c>
      <c r="AE2338" s="15">
        <f t="shared" si="186"/>
        <v>1366</v>
      </c>
      <c r="AF2338" s="16">
        <f t="shared" si="187"/>
        <v>768</v>
      </c>
      <c r="AK2338">
        <f t="shared" si="188"/>
        <v>0</v>
      </c>
      <c r="AL2338">
        <f t="shared" si="188"/>
        <v>0</v>
      </c>
      <c r="AM2338">
        <f t="shared" si="188"/>
        <v>0</v>
      </c>
      <c r="AN2338">
        <f t="shared" si="188"/>
        <v>0</v>
      </c>
      <c r="AO2338">
        <f t="shared" si="188"/>
        <v>0</v>
      </c>
    </row>
    <row r="2339" spans="1:41" ht="14.45" customHeight="1" x14ac:dyDescent="0.45">
      <c r="A2339" s="1">
        <v>44172.92386574074</v>
      </c>
      <c r="B2339" s="1">
        <v>44172.925833333335</v>
      </c>
      <c r="C2339">
        <v>0</v>
      </c>
      <c r="D2339">
        <v>100</v>
      </c>
      <c r="E2339">
        <v>169</v>
      </c>
      <c r="F2339">
        <v>1</v>
      </c>
      <c r="G2339" s="1">
        <v>44172.925840069445</v>
      </c>
      <c r="H2339" s="2" t="s">
        <v>5220</v>
      </c>
      <c r="I2339" s="2" t="s">
        <v>51</v>
      </c>
      <c r="J2339" s="2" t="s">
        <v>52</v>
      </c>
      <c r="K2339" s="2" t="s">
        <v>53</v>
      </c>
      <c r="L2339" s="2" t="s">
        <v>87</v>
      </c>
      <c r="M2339" s="2" t="s">
        <v>55</v>
      </c>
      <c r="N2339" s="2" t="s">
        <v>56</v>
      </c>
      <c r="O2339">
        <v>1</v>
      </c>
      <c r="P2339">
        <v>0</v>
      </c>
      <c r="Q2339">
        <v>0</v>
      </c>
      <c r="R2339">
        <v>23.763000000000002</v>
      </c>
      <c r="S2339">
        <v>0</v>
      </c>
      <c r="T2339" s="2" t="s">
        <v>5221</v>
      </c>
      <c r="U2339" s="2" t="s">
        <v>288</v>
      </c>
      <c r="V2339">
        <v>1</v>
      </c>
      <c r="W2339">
        <v>2</v>
      </c>
      <c r="X2339">
        <v>22</v>
      </c>
      <c r="Y2339" s="2" t="s">
        <v>59</v>
      </c>
      <c r="Z2339">
        <v>169</v>
      </c>
      <c r="AA2339" s="2" t="s">
        <v>110</v>
      </c>
      <c r="AB2339" s="2" t="s">
        <v>111</v>
      </c>
      <c r="AC2339" s="2" t="s">
        <v>59</v>
      </c>
      <c r="AD2339">
        <v>1</v>
      </c>
      <c r="AE2339" s="15">
        <f t="shared" si="186"/>
        <v>1920</v>
      </c>
      <c r="AF2339" s="16">
        <f t="shared" si="187"/>
        <v>1080</v>
      </c>
      <c r="AH2339" t="s">
        <v>14847</v>
      </c>
    </row>
    <row r="2340" spans="1:41" ht="14.45" customHeight="1" x14ac:dyDescent="0.45">
      <c r="A2340" s="1">
        <v>44172.922488425924</v>
      </c>
      <c r="B2340" s="1">
        <v>44172.925868055558</v>
      </c>
      <c r="C2340">
        <v>0</v>
      </c>
      <c r="D2340">
        <v>100</v>
      </c>
      <c r="E2340">
        <v>292</v>
      </c>
      <c r="F2340">
        <v>1</v>
      </c>
      <c r="G2340" s="1">
        <v>44172.925875868059</v>
      </c>
      <c r="H2340" s="2" t="s">
        <v>5222</v>
      </c>
      <c r="I2340" s="2" t="s">
        <v>51</v>
      </c>
      <c r="J2340" s="2" t="s">
        <v>52</v>
      </c>
      <c r="K2340" s="2" t="s">
        <v>53</v>
      </c>
      <c r="L2340" s="2" t="s">
        <v>87</v>
      </c>
      <c r="M2340" s="2" t="s">
        <v>55</v>
      </c>
      <c r="N2340" s="2" t="s">
        <v>56</v>
      </c>
      <c r="O2340">
        <v>1</v>
      </c>
      <c r="P2340">
        <v>0</v>
      </c>
      <c r="Q2340">
        <v>0</v>
      </c>
      <c r="R2340">
        <v>31.831</v>
      </c>
      <c r="S2340">
        <v>0</v>
      </c>
      <c r="T2340" s="2" t="s">
        <v>5223</v>
      </c>
      <c r="U2340" s="2" t="s">
        <v>179</v>
      </c>
      <c r="V2340">
        <v>1</v>
      </c>
      <c r="W2340">
        <v>3</v>
      </c>
      <c r="X2340">
        <v>22</v>
      </c>
      <c r="Y2340" s="2" t="s">
        <v>59</v>
      </c>
      <c r="Z2340">
        <v>292</v>
      </c>
      <c r="AA2340" s="2" t="s">
        <v>75</v>
      </c>
      <c r="AB2340" s="2" t="s">
        <v>76</v>
      </c>
      <c r="AC2340" s="2" t="s">
        <v>59</v>
      </c>
      <c r="AD2340">
        <v>1</v>
      </c>
      <c r="AE2340" s="15">
        <f t="shared" si="186"/>
        <v>1920</v>
      </c>
      <c r="AF2340" s="16">
        <f t="shared" si="187"/>
        <v>1080</v>
      </c>
      <c r="AK2340">
        <f t="shared" ref="AK2340:AO2403" si="189">IF(ISERROR(SEARCH(AK$2,$T2340)),0,1)</f>
        <v>1</v>
      </c>
      <c r="AL2340">
        <f t="shared" si="189"/>
        <v>0</v>
      </c>
      <c r="AM2340">
        <f t="shared" si="189"/>
        <v>0</v>
      </c>
      <c r="AN2340">
        <f t="shared" ref="AN2340:AN2403" si="190">IF(ISERROR(SEARCH(AN$2,$T2340)),0,1)</f>
        <v>0</v>
      </c>
      <c r="AO2340">
        <f t="shared" si="189"/>
        <v>0</v>
      </c>
    </row>
    <row r="2341" spans="1:41" ht="14.45" customHeight="1" x14ac:dyDescent="0.45">
      <c r="A2341" s="1">
        <v>44172.923483796294</v>
      </c>
      <c r="B2341" s="1">
        <v>44172.926203703704</v>
      </c>
      <c r="C2341">
        <v>0</v>
      </c>
      <c r="D2341">
        <v>100</v>
      </c>
      <c r="E2341">
        <v>235</v>
      </c>
      <c r="F2341">
        <v>1</v>
      </c>
      <c r="G2341" s="1">
        <v>44172.926217245367</v>
      </c>
      <c r="H2341" s="2" t="s">
        <v>5224</v>
      </c>
      <c r="I2341" s="2" t="s">
        <v>51</v>
      </c>
      <c r="J2341" s="2" t="s">
        <v>52</v>
      </c>
      <c r="K2341" s="2" t="s">
        <v>53</v>
      </c>
      <c r="L2341" s="2" t="s">
        <v>72</v>
      </c>
      <c r="M2341" s="2" t="s">
        <v>55</v>
      </c>
      <c r="N2341" s="2" t="s">
        <v>100</v>
      </c>
      <c r="O2341">
        <v>1</v>
      </c>
      <c r="P2341">
        <v>5.907</v>
      </c>
      <c r="Q2341">
        <v>33.368000000000002</v>
      </c>
      <c r="R2341">
        <v>35.895000000000003</v>
      </c>
      <c r="S2341">
        <v>3</v>
      </c>
      <c r="T2341" s="2" t="s">
        <v>5225</v>
      </c>
      <c r="U2341" s="2" t="s">
        <v>89</v>
      </c>
      <c r="V2341">
        <v>2</v>
      </c>
      <c r="W2341">
        <v>5</v>
      </c>
      <c r="X2341">
        <v>22</v>
      </c>
      <c r="Y2341" s="2" t="s">
        <v>59</v>
      </c>
      <c r="Z2341">
        <v>235</v>
      </c>
      <c r="AA2341" s="2" t="s">
        <v>69</v>
      </c>
      <c r="AB2341" s="2" t="s">
        <v>70</v>
      </c>
      <c r="AC2341" s="2" t="s">
        <v>59</v>
      </c>
      <c r="AD2341">
        <v>1</v>
      </c>
      <c r="AE2341" s="15">
        <f t="shared" si="186"/>
        <v>1366</v>
      </c>
      <c r="AF2341" s="16">
        <f t="shared" si="187"/>
        <v>768</v>
      </c>
      <c r="AK2341">
        <f t="shared" si="189"/>
        <v>0</v>
      </c>
      <c r="AL2341">
        <f t="shared" si="189"/>
        <v>0</v>
      </c>
      <c r="AM2341">
        <f t="shared" si="189"/>
        <v>0</v>
      </c>
      <c r="AN2341">
        <f t="shared" si="190"/>
        <v>0</v>
      </c>
      <c r="AO2341">
        <f t="shared" si="189"/>
        <v>0</v>
      </c>
    </row>
    <row r="2342" spans="1:41" ht="14.45" customHeight="1" x14ac:dyDescent="0.45">
      <c r="A2342" s="1">
        <v>44172.92150462963</v>
      </c>
      <c r="B2342" s="1">
        <v>44172.926226851851</v>
      </c>
      <c r="C2342">
        <v>0</v>
      </c>
      <c r="D2342">
        <v>100</v>
      </c>
      <c r="E2342">
        <v>408</v>
      </c>
      <c r="F2342">
        <v>1</v>
      </c>
      <c r="G2342" s="1">
        <v>44172.926238321757</v>
      </c>
      <c r="H2342" s="2" t="s">
        <v>5226</v>
      </c>
      <c r="I2342" s="2" t="s">
        <v>51</v>
      </c>
      <c r="J2342" s="2" t="s">
        <v>52</v>
      </c>
      <c r="K2342" s="2" t="s">
        <v>53</v>
      </c>
      <c r="L2342" s="2" t="s">
        <v>87</v>
      </c>
      <c r="M2342" s="2" t="s">
        <v>55</v>
      </c>
      <c r="N2342" s="2" t="s">
        <v>132</v>
      </c>
      <c r="O2342">
        <v>1</v>
      </c>
      <c r="P2342">
        <v>0</v>
      </c>
      <c r="Q2342">
        <v>0</v>
      </c>
      <c r="R2342">
        <v>53.024999999999999</v>
      </c>
      <c r="S2342">
        <v>0</v>
      </c>
      <c r="T2342" s="2" t="s">
        <v>5227</v>
      </c>
      <c r="U2342" s="2" t="s">
        <v>357</v>
      </c>
      <c r="V2342">
        <v>1</v>
      </c>
      <c r="W2342">
        <v>3</v>
      </c>
      <c r="X2342">
        <v>22</v>
      </c>
      <c r="Y2342" s="2" t="s">
        <v>763</v>
      </c>
      <c r="Z2342">
        <v>408</v>
      </c>
      <c r="AA2342" s="2" t="s">
        <v>103</v>
      </c>
      <c r="AB2342" s="2" t="s">
        <v>104</v>
      </c>
      <c r="AC2342" s="2" t="s">
        <v>59</v>
      </c>
      <c r="AD2342">
        <v>1</v>
      </c>
      <c r="AE2342" s="15">
        <f t="shared" si="186"/>
        <v>1280</v>
      </c>
      <c r="AF2342" s="16">
        <f t="shared" si="187"/>
        <v>720</v>
      </c>
      <c r="AK2342">
        <f t="shared" si="189"/>
        <v>1</v>
      </c>
      <c r="AL2342">
        <f t="shared" si="189"/>
        <v>0</v>
      </c>
      <c r="AM2342">
        <f t="shared" si="189"/>
        <v>0</v>
      </c>
      <c r="AN2342">
        <f t="shared" si="190"/>
        <v>0</v>
      </c>
      <c r="AO2342">
        <f t="shared" si="189"/>
        <v>0</v>
      </c>
    </row>
    <row r="2343" spans="1:41" ht="14.45" customHeight="1" x14ac:dyDescent="0.45">
      <c r="A2343" s="1">
        <v>44172.922615740739</v>
      </c>
      <c r="B2343" s="1">
        <v>44172.926261574074</v>
      </c>
      <c r="C2343">
        <v>0</v>
      </c>
      <c r="D2343">
        <v>100</v>
      </c>
      <c r="E2343">
        <v>314</v>
      </c>
      <c r="F2343">
        <v>1</v>
      </c>
      <c r="G2343" s="1">
        <v>44172.926264317131</v>
      </c>
      <c r="H2343" s="2" t="s">
        <v>5228</v>
      </c>
      <c r="I2343" s="2" t="s">
        <v>51</v>
      </c>
      <c r="J2343" s="2" t="s">
        <v>52</v>
      </c>
      <c r="K2343" s="2" t="s">
        <v>78</v>
      </c>
      <c r="L2343" s="2" t="s">
        <v>79</v>
      </c>
      <c r="M2343" s="2" t="s">
        <v>55</v>
      </c>
      <c r="N2343" s="2" t="s">
        <v>56</v>
      </c>
      <c r="O2343">
        <v>1</v>
      </c>
      <c r="P2343">
        <v>0</v>
      </c>
      <c r="Q2343">
        <v>0</v>
      </c>
      <c r="R2343">
        <v>35.823999999999998</v>
      </c>
      <c r="S2343">
        <v>0</v>
      </c>
      <c r="T2343" s="2" t="s">
        <v>5229</v>
      </c>
      <c r="U2343" s="2" t="s">
        <v>182</v>
      </c>
      <c r="V2343">
        <v>2</v>
      </c>
      <c r="W2343">
        <v>4</v>
      </c>
      <c r="X2343">
        <v>22</v>
      </c>
      <c r="Y2343" s="2" t="s">
        <v>59</v>
      </c>
      <c r="Z2343">
        <v>314</v>
      </c>
      <c r="AA2343" s="2" t="s">
        <v>97</v>
      </c>
      <c r="AB2343" s="2" t="s">
        <v>98</v>
      </c>
      <c r="AC2343" s="2" t="s">
        <v>59</v>
      </c>
      <c r="AD2343">
        <v>1</v>
      </c>
      <c r="AE2343" s="15">
        <f t="shared" si="186"/>
        <v>1920</v>
      </c>
      <c r="AF2343" s="16">
        <f t="shared" si="187"/>
        <v>1080</v>
      </c>
      <c r="AK2343">
        <f t="shared" si="189"/>
        <v>1</v>
      </c>
      <c r="AL2343">
        <f t="shared" si="189"/>
        <v>0</v>
      </c>
      <c r="AM2343">
        <f t="shared" si="189"/>
        <v>0</v>
      </c>
      <c r="AN2343">
        <f t="shared" si="190"/>
        <v>0</v>
      </c>
      <c r="AO2343">
        <f t="shared" si="189"/>
        <v>0</v>
      </c>
    </row>
    <row r="2344" spans="1:41" ht="14.45" customHeight="1" x14ac:dyDescent="0.45">
      <c r="A2344" s="1">
        <v>44172.923506944448</v>
      </c>
      <c r="B2344" s="1">
        <v>44172.92628472222</v>
      </c>
      <c r="C2344">
        <v>0</v>
      </c>
      <c r="D2344">
        <v>100</v>
      </c>
      <c r="E2344">
        <v>240</v>
      </c>
      <c r="F2344">
        <v>1</v>
      </c>
      <c r="G2344" s="1">
        <v>44172.926294606485</v>
      </c>
      <c r="H2344" s="2" t="s">
        <v>5230</v>
      </c>
      <c r="I2344" s="2" t="s">
        <v>51</v>
      </c>
      <c r="J2344" s="2" t="s">
        <v>52</v>
      </c>
      <c r="K2344" s="2" t="s">
        <v>53</v>
      </c>
      <c r="L2344" s="2" t="s">
        <v>300</v>
      </c>
      <c r="M2344" s="2" t="s">
        <v>301</v>
      </c>
      <c r="N2344" s="2" t="s">
        <v>100</v>
      </c>
      <c r="O2344">
        <v>1</v>
      </c>
      <c r="P2344">
        <v>0</v>
      </c>
      <c r="Q2344">
        <v>0</v>
      </c>
      <c r="R2344">
        <v>37.691000000000003</v>
      </c>
      <c r="S2344">
        <v>0</v>
      </c>
      <c r="T2344" s="2" t="s">
        <v>5231</v>
      </c>
      <c r="U2344" s="2" t="s">
        <v>249</v>
      </c>
      <c r="V2344">
        <v>2</v>
      </c>
      <c r="W2344">
        <v>4</v>
      </c>
      <c r="X2344">
        <v>22</v>
      </c>
      <c r="Y2344" s="2" t="s">
        <v>59</v>
      </c>
      <c r="Z2344">
        <v>240</v>
      </c>
      <c r="AA2344" s="2" t="s">
        <v>103</v>
      </c>
      <c r="AB2344" s="2" t="s">
        <v>104</v>
      </c>
      <c r="AC2344" s="2" t="s">
        <v>59</v>
      </c>
      <c r="AD2344">
        <v>1</v>
      </c>
      <c r="AE2344" s="15">
        <f t="shared" si="186"/>
        <v>1366</v>
      </c>
      <c r="AF2344" s="16">
        <f t="shared" si="187"/>
        <v>768</v>
      </c>
      <c r="AK2344">
        <f t="shared" si="189"/>
        <v>1</v>
      </c>
      <c r="AL2344">
        <f t="shared" si="189"/>
        <v>0</v>
      </c>
      <c r="AM2344">
        <f t="shared" si="189"/>
        <v>0</v>
      </c>
      <c r="AN2344">
        <f t="shared" si="190"/>
        <v>0</v>
      </c>
      <c r="AO2344">
        <f t="shared" si="189"/>
        <v>0</v>
      </c>
    </row>
    <row r="2345" spans="1:41" ht="14.45" customHeight="1" x14ac:dyDescent="0.45">
      <c r="A2345" s="1">
        <v>44172.923530092594</v>
      </c>
      <c r="B2345" s="1">
        <v>44172.926412037035</v>
      </c>
      <c r="C2345">
        <v>0</v>
      </c>
      <c r="D2345">
        <v>100</v>
      </c>
      <c r="E2345">
        <v>248</v>
      </c>
      <c r="F2345">
        <v>1</v>
      </c>
      <c r="G2345" s="1">
        <v>44172.926415486108</v>
      </c>
      <c r="H2345" s="2" t="s">
        <v>5232</v>
      </c>
      <c r="I2345" s="2" t="s">
        <v>51</v>
      </c>
      <c r="J2345" s="2" t="s">
        <v>52</v>
      </c>
      <c r="K2345" s="2" t="s">
        <v>53</v>
      </c>
      <c r="L2345" s="2" t="s">
        <v>87</v>
      </c>
      <c r="M2345" s="2" t="s">
        <v>55</v>
      </c>
      <c r="N2345" s="2" t="s">
        <v>132</v>
      </c>
      <c r="O2345">
        <v>1</v>
      </c>
      <c r="P2345">
        <v>10.881</v>
      </c>
      <c r="Q2345">
        <v>35.741</v>
      </c>
      <c r="R2345">
        <v>36.552999999999997</v>
      </c>
      <c r="S2345">
        <v>5</v>
      </c>
      <c r="T2345" s="2" t="s">
        <v>5233</v>
      </c>
      <c r="U2345" s="2" t="s">
        <v>172</v>
      </c>
      <c r="V2345">
        <v>2</v>
      </c>
      <c r="W2345">
        <v>3</v>
      </c>
      <c r="X2345">
        <v>22</v>
      </c>
      <c r="Y2345" s="2" t="s">
        <v>59</v>
      </c>
      <c r="Z2345">
        <v>248</v>
      </c>
      <c r="AA2345" s="2" t="s">
        <v>84</v>
      </c>
      <c r="AB2345" s="2" t="s">
        <v>85</v>
      </c>
      <c r="AC2345" s="2" t="s">
        <v>59</v>
      </c>
      <c r="AD2345">
        <v>1</v>
      </c>
      <c r="AE2345" s="15">
        <f t="shared" si="186"/>
        <v>1280</v>
      </c>
      <c r="AF2345" s="16">
        <f t="shared" si="187"/>
        <v>720</v>
      </c>
      <c r="AK2345">
        <f t="shared" si="189"/>
        <v>0</v>
      </c>
      <c r="AL2345">
        <f t="shared" si="189"/>
        <v>1</v>
      </c>
      <c r="AM2345">
        <f t="shared" si="189"/>
        <v>0</v>
      </c>
      <c r="AN2345">
        <f t="shared" si="190"/>
        <v>0</v>
      </c>
      <c r="AO2345">
        <f t="shared" si="189"/>
        <v>0</v>
      </c>
    </row>
    <row r="2346" spans="1:41" ht="14.45" customHeight="1" x14ac:dyDescent="0.45">
      <c r="A2346" s="1">
        <v>44172.923356481479</v>
      </c>
      <c r="B2346" s="1">
        <v>44172.926412037035</v>
      </c>
      <c r="C2346">
        <v>0</v>
      </c>
      <c r="D2346">
        <v>100</v>
      </c>
      <c r="E2346">
        <v>263</v>
      </c>
      <c r="F2346">
        <v>1</v>
      </c>
      <c r="G2346" s="1">
        <v>44172.926430624997</v>
      </c>
      <c r="H2346" s="2" t="s">
        <v>5234</v>
      </c>
      <c r="I2346" s="2" t="s">
        <v>51</v>
      </c>
      <c r="J2346" s="2" t="s">
        <v>52</v>
      </c>
      <c r="K2346" s="2" t="s">
        <v>53</v>
      </c>
      <c r="L2346" s="2" t="s">
        <v>72</v>
      </c>
      <c r="M2346" s="2" t="s">
        <v>55</v>
      </c>
      <c r="N2346" s="2" t="s">
        <v>142</v>
      </c>
      <c r="O2346">
        <v>1</v>
      </c>
      <c r="P2346">
        <v>22.81</v>
      </c>
      <c r="Q2346">
        <v>41.573999999999998</v>
      </c>
      <c r="R2346">
        <v>42.966999999999999</v>
      </c>
      <c r="S2346">
        <v>2</v>
      </c>
      <c r="T2346" s="2" t="s">
        <v>5235</v>
      </c>
      <c r="U2346" s="2" t="s">
        <v>58</v>
      </c>
      <c r="V2346">
        <v>2</v>
      </c>
      <c r="W2346">
        <v>4</v>
      </c>
      <c r="X2346">
        <v>22</v>
      </c>
      <c r="Y2346" s="2" t="s">
        <v>59</v>
      </c>
      <c r="Z2346">
        <v>263</v>
      </c>
      <c r="AA2346" s="2" t="s">
        <v>84</v>
      </c>
      <c r="AB2346" s="2" t="s">
        <v>85</v>
      </c>
      <c r="AC2346" s="2" t="s">
        <v>59</v>
      </c>
      <c r="AD2346">
        <v>1</v>
      </c>
      <c r="AE2346" s="15">
        <f t="shared" si="186"/>
        <v>1536</v>
      </c>
      <c r="AF2346" s="16">
        <f t="shared" si="187"/>
        <v>864</v>
      </c>
      <c r="AK2346">
        <f t="shared" si="189"/>
        <v>1</v>
      </c>
      <c r="AL2346">
        <f t="shared" si="189"/>
        <v>0</v>
      </c>
      <c r="AM2346">
        <f t="shared" si="189"/>
        <v>0</v>
      </c>
      <c r="AN2346">
        <f t="shared" si="190"/>
        <v>0</v>
      </c>
      <c r="AO2346">
        <f t="shared" si="189"/>
        <v>0</v>
      </c>
    </row>
    <row r="2347" spans="1:41" ht="14.45" customHeight="1" x14ac:dyDescent="0.45">
      <c r="A2347" s="1">
        <v>44172.923530092594</v>
      </c>
      <c r="B2347" s="1">
        <v>44172.926562499997</v>
      </c>
      <c r="C2347">
        <v>0</v>
      </c>
      <c r="D2347">
        <v>100</v>
      </c>
      <c r="E2347">
        <v>261</v>
      </c>
      <c r="F2347">
        <v>1</v>
      </c>
      <c r="G2347" s="1">
        <v>44172.926569108793</v>
      </c>
      <c r="H2347" s="2" t="s">
        <v>5236</v>
      </c>
      <c r="I2347" s="2" t="s">
        <v>51</v>
      </c>
      <c r="J2347" s="2" t="s">
        <v>52</v>
      </c>
      <c r="K2347" s="2" t="s">
        <v>53</v>
      </c>
      <c r="L2347" s="2" t="s">
        <v>72</v>
      </c>
      <c r="M2347" s="2" t="s">
        <v>55</v>
      </c>
      <c r="N2347" s="2" t="s">
        <v>100</v>
      </c>
      <c r="O2347">
        <v>1</v>
      </c>
      <c r="P2347">
        <v>9.6349999999999998</v>
      </c>
      <c r="Q2347">
        <v>24.913</v>
      </c>
      <c r="R2347">
        <v>25.712</v>
      </c>
      <c r="S2347">
        <v>4</v>
      </c>
      <c r="T2347" s="2" t="s">
        <v>5237</v>
      </c>
      <c r="U2347" s="2" t="s">
        <v>83</v>
      </c>
      <c r="V2347">
        <v>2</v>
      </c>
      <c r="W2347">
        <v>5</v>
      </c>
      <c r="X2347">
        <v>22</v>
      </c>
      <c r="Y2347" s="2" t="s">
        <v>59</v>
      </c>
      <c r="Z2347">
        <v>261</v>
      </c>
      <c r="AA2347" s="2" t="s">
        <v>110</v>
      </c>
      <c r="AB2347" s="2" t="s">
        <v>111</v>
      </c>
      <c r="AC2347" s="2" t="s">
        <v>59</v>
      </c>
      <c r="AD2347">
        <v>1</v>
      </c>
      <c r="AE2347" s="15">
        <f t="shared" si="186"/>
        <v>1366</v>
      </c>
      <c r="AF2347" s="16">
        <f t="shared" si="187"/>
        <v>768</v>
      </c>
      <c r="AK2347">
        <f t="shared" si="189"/>
        <v>0</v>
      </c>
      <c r="AL2347">
        <f t="shared" si="189"/>
        <v>1</v>
      </c>
      <c r="AM2347">
        <f t="shared" si="189"/>
        <v>0</v>
      </c>
      <c r="AN2347">
        <f t="shared" si="190"/>
        <v>0</v>
      </c>
      <c r="AO2347">
        <f t="shared" si="189"/>
        <v>0</v>
      </c>
    </row>
    <row r="2348" spans="1:41" ht="14.45" customHeight="1" x14ac:dyDescent="0.45">
      <c r="A2348" s="1">
        <v>44172.923877314817</v>
      </c>
      <c r="B2348" s="1">
        <v>44172.926678240743</v>
      </c>
      <c r="C2348">
        <v>0</v>
      </c>
      <c r="D2348">
        <v>100</v>
      </c>
      <c r="E2348">
        <v>241</v>
      </c>
      <c r="F2348">
        <v>1</v>
      </c>
      <c r="G2348" s="1">
        <v>44172.926681666664</v>
      </c>
      <c r="H2348" s="2" t="s">
        <v>5238</v>
      </c>
      <c r="I2348" s="2" t="s">
        <v>51</v>
      </c>
      <c r="J2348" s="2" t="s">
        <v>52</v>
      </c>
      <c r="K2348" s="2" t="s">
        <v>53</v>
      </c>
      <c r="L2348" s="2" t="s">
        <v>72</v>
      </c>
      <c r="M2348" s="2" t="s">
        <v>106</v>
      </c>
      <c r="N2348" s="2" t="s">
        <v>161</v>
      </c>
      <c r="O2348">
        <v>1</v>
      </c>
      <c r="P2348">
        <v>0</v>
      </c>
      <c r="Q2348">
        <v>0</v>
      </c>
      <c r="R2348">
        <v>20.22</v>
      </c>
      <c r="S2348">
        <v>0</v>
      </c>
      <c r="T2348" s="2" t="s">
        <v>5239</v>
      </c>
      <c r="U2348" s="2" t="s">
        <v>102</v>
      </c>
      <c r="V2348">
        <v>1</v>
      </c>
      <c r="W2348">
        <v>6</v>
      </c>
      <c r="X2348">
        <v>22</v>
      </c>
      <c r="Y2348" s="2" t="s">
        <v>59</v>
      </c>
      <c r="Z2348">
        <v>241</v>
      </c>
      <c r="AA2348" s="2" t="s">
        <v>84</v>
      </c>
      <c r="AB2348" s="2" t="s">
        <v>85</v>
      </c>
      <c r="AC2348" s="2" t="s">
        <v>59</v>
      </c>
      <c r="AD2348">
        <v>1</v>
      </c>
      <c r="AE2348" s="15">
        <f t="shared" si="186"/>
        <v>2048</v>
      </c>
      <c r="AF2348" s="16">
        <f t="shared" si="187"/>
        <v>1152</v>
      </c>
      <c r="AK2348">
        <f t="shared" si="189"/>
        <v>1</v>
      </c>
      <c r="AL2348">
        <f t="shared" si="189"/>
        <v>0</v>
      </c>
      <c r="AM2348">
        <f t="shared" si="189"/>
        <v>0</v>
      </c>
      <c r="AN2348">
        <f t="shared" si="190"/>
        <v>0</v>
      </c>
      <c r="AO2348">
        <f t="shared" si="189"/>
        <v>0</v>
      </c>
    </row>
    <row r="2349" spans="1:41" ht="14.45" customHeight="1" x14ac:dyDescent="0.45">
      <c r="A2349" s="1">
        <v>44172.922858796293</v>
      </c>
      <c r="B2349" s="1">
        <v>44172.926689814813</v>
      </c>
      <c r="C2349">
        <v>0</v>
      </c>
      <c r="D2349">
        <v>100</v>
      </c>
      <c r="E2349">
        <v>330</v>
      </c>
      <c r="F2349">
        <v>1</v>
      </c>
      <c r="G2349" s="1">
        <v>44172.926694641203</v>
      </c>
      <c r="H2349" s="2" t="s">
        <v>5240</v>
      </c>
      <c r="I2349" s="2" t="s">
        <v>51</v>
      </c>
      <c r="J2349" s="2" t="s">
        <v>52</v>
      </c>
      <c r="K2349" s="2" t="s">
        <v>53</v>
      </c>
      <c r="L2349" s="2" t="s">
        <v>300</v>
      </c>
      <c r="M2349" s="2" t="s">
        <v>301</v>
      </c>
      <c r="N2349" s="2" t="s">
        <v>100</v>
      </c>
      <c r="O2349">
        <v>1</v>
      </c>
      <c r="P2349">
        <v>0</v>
      </c>
      <c r="Q2349">
        <v>0</v>
      </c>
      <c r="R2349">
        <v>68.533000000000001</v>
      </c>
      <c r="S2349">
        <v>0</v>
      </c>
      <c r="T2349" s="2" t="s">
        <v>5241</v>
      </c>
      <c r="U2349" s="2" t="s">
        <v>151</v>
      </c>
      <c r="V2349">
        <v>2</v>
      </c>
      <c r="W2349">
        <v>2</v>
      </c>
      <c r="X2349">
        <v>28</v>
      </c>
      <c r="Y2349" s="2" t="s">
        <v>5242</v>
      </c>
      <c r="Z2349">
        <v>330</v>
      </c>
      <c r="AA2349" s="2" t="s">
        <v>84</v>
      </c>
      <c r="AB2349" s="2" t="s">
        <v>85</v>
      </c>
      <c r="AC2349" s="2" t="s">
        <v>62</v>
      </c>
      <c r="AD2349">
        <v>1</v>
      </c>
      <c r="AE2349" s="15">
        <f t="shared" si="186"/>
        <v>1366</v>
      </c>
      <c r="AF2349" s="16">
        <f t="shared" si="187"/>
        <v>768</v>
      </c>
      <c r="AK2349">
        <f t="shared" si="189"/>
        <v>0</v>
      </c>
      <c r="AL2349">
        <f t="shared" si="189"/>
        <v>1</v>
      </c>
      <c r="AM2349">
        <f t="shared" si="189"/>
        <v>0</v>
      </c>
      <c r="AN2349">
        <f t="shared" si="190"/>
        <v>0</v>
      </c>
      <c r="AO2349">
        <f t="shared" si="189"/>
        <v>0</v>
      </c>
    </row>
    <row r="2350" spans="1:41" ht="14.45" customHeight="1" x14ac:dyDescent="0.45">
      <c r="A2350" s="1">
        <v>44172.925092592595</v>
      </c>
      <c r="B2350" s="1">
        <v>44172.926782407405</v>
      </c>
      <c r="C2350">
        <v>0</v>
      </c>
      <c r="D2350">
        <v>100</v>
      </c>
      <c r="E2350">
        <v>146</v>
      </c>
      <c r="F2350">
        <v>1</v>
      </c>
      <c r="G2350" s="1">
        <v>44172.926796932872</v>
      </c>
      <c r="H2350" s="2" t="s">
        <v>5243</v>
      </c>
      <c r="I2350" s="2" t="s">
        <v>51</v>
      </c>
      <c r="J2350" s="2" t="s">
        <v>52</v>
      </c>
      <c r="K2350" s="2" t="s">
        <v>53</v>
      </c>
      <c r="L2350" s="2" t="s">
        <v>87</v>
      </c>
      <c r="M2350" s="2" t="s">
        <v>106</v>
      </c>
      <c r="N2350" s="2" t="s">
        <v>107</v>
      </c>
      <c r="O2350">
        <v>1</v>
      </c>
      <c r="P2350">
        <v>0</v>
      </c>
      <c r="Q2350">
        <v>0</v>
      </c>
      <c r="R2350">
        <v>20.355</v>
      </c>
      <c r="S2350">
        <v>0</v>
      </c>
      <c r="T2350" s="2" t="s">
        <v>5244</v>
      </c>
      <c r="U2350" s="2" t="s">
        <v>165</v>
      </c>
      <c r="V2350">
        <v>2</v>
      </c>
      <c r="W2350">
        <v>5</v>
      </c>
      <c r="X2350">
        <v>22</v>
      </c>
      <c r="Y2350" s="2" t="s">
        <v>59</v>
      </c>
      <c r="Z2350">
        <v>146</v>
      </c>
      <c r="AA2350" s="2" t="s">
        <v>110</v>
      </c>
      <c r="AB2350" s="2" t="s">
        <v>111</v>
      </c>
      <c r="AC2350" s="2" t="s">
        <v>59</v>
      </c>
      <c r="AD2350">
        <v>1</v>
      </c>
      <c r="AE2350" s="15">
        <f t="shared" si="186"/>
        <v>1440</v>
      </c>
      <c r="AF2350" s="16">
        <f t="shared" si="187"/>
        <v>900</v>
      </c>
      <c r="AK2350">
        <f t="shared" si="189"/>
        <v>1</v>
      </c>
      <c r="AL2350">
        <f t="shared" si="189"/>
        <v>0</v>
      </c>
      <c r="AM2350">
        <f t="shared" si="189"/>
        <v>0</v>
      </c>
      <c r="AN2350">
        <f t="shared" si="190"/>
        <v>0</v>
      </c>
      <c r="AO2350">
        <f t="shared" si="189"/>
        <v>0</v>
      </c>
    </row>
    <row r="2351" spans="1:41" ht="14.45" customHeight="1" x14ac:dyDescent="0.45">
      <c r="A2351" s="1">
        <v>44172.920902777776</v>
      </c>
      <c r="B2351" s="1">
        <v>44172.926979166667</v>
      </c>
      <c r="C2351">
        <v>0</v>
      </c>
      <c r="D2351">
        <v>100</v>
      </c>
      <c r="E2351">
        <v>524</v>
      </c>
      <c r="F2351">
        <v>1</v>
      </c>
      <c r="G2351" s="1">
        <v>44172.926987962965</v>
      </c>
      <c r="H2351" s="2" t="s">
        <v>5245</v>
      </c>
      <c r="I2351" s="2" t="s">
        <v>51</v>
      </c>
      <c r="J2351" s="2" t="s">
        <v>52</v>
      </c>
      <c r="K2351" s="2" t="s">
        <v>272</v>
      </c>
      <c r="L2351" s="2" t="s">
        <v>273</v>
      </c>
      <c r="M2351" s="2" t="s">
        <v>55</v>
      </c>
      <c r="N2351" s="2" t="s">
        <v>107</v>
      </c>
      <c r="O2351">
        <v>1</v>
      </c>
      <c r="P2351">
        <v>0</v>
      </c>
      <c r="Q2351">
        <v>0</v>
      </c>
      <c r="R2351">
        <v>54.603999999999999</v>
      </c>
      <c r="S2351">
        <v>0</v>
      </c>
      <c r="T2351" s="2" t="s">
        <v>5246</v>
      </c>
      <c r="U2351" s="2" t="s">
        <v>208</v>
      </c>
      <c r="V2351">
        <v>2</v>
      </c>
      <c r="W2351">
        <v>4</v>
      </c>
      <c r="X2351">
        <v>22</v>
      </c>
      <c r="Y2351" s="2" t="s">
        <v>59</v>
      </c>
      <c r="Z2351">
        <v>524</v>
      </c>
      <c r="AA2351" s="2" t="s">
        <v>103</v>
      </c>
      <c r="AB2351" s="2" t="s">
        <v>104</v>
      </c>
      <c r="AC2351" s="2" t="s">
        <v>59</v>
      </c>
      <c r="AD2351">
        <v>1</v>
      </c>
      <c r="AE2351" s="15">
        <f t="shared" si="186"/>
        <v>1440</v>
      </c>
      <c r="AF2351" s="16">
        <f t="shared" si="187"/>
        <v>900</v>
      </c>
      <c r="AK2351">
        <f t="shared" si="189"/>
        <v>0</v>
      </c>
      <c r="AL2351">
        <f t="shared" si="189"/>
        <v>0</v>
      </c>
      <c r="AM2351">
        <f t="shared" si="189"/>
        <v>0</v>
      </c>
      <c r="AN2351">
        <f t="shared" si="190"/>
        <v>0</v>
      </c>
      <c r="AO2351">
        <f t="shared" si="189"/>
        <v>0</v>
      </c>
    </row>
    <row r="2352" spans="1:41" ht="14.45" customHeight="1" x14ac:dyDescent="0.45">
      <c r="A2352" s="1">
        <v>44172.923263888886</v>
      </c>
      <c r="B2352" s="1">
        <v>44172.927060185182</v>
      </c>
      <c r="C2352">
        <v>0</v>
      </c>
      <c r="D2352">
        <v>100</v>
      </c>
      <c r="E2352">
        <v>327</v>
      </c>
      <c r="F2352">
        <v>1</v>
      </c>
      <c r="G2352" s="1">
        <v>44172.927068576391</v>
      </c>
      <c r="H2352" s="2" t="s">
        <v>5247</v>
      </c>
      <c r="I2352" s="2" t="s">
        <v>51</v>
      </c>
      <c r="J2352" s="2" t="s">
        <v>52</v>
      </c>
      <c r="K2352" s="2" t="s">
        <v>78</v>
      </c>
      <c r="L2352" s="2" t="s">
        <v>94</v>
      </c>
      <c r="M2352" s="2" t="s">
        <v>55</v>
      </c>
      <c r="N2352" s="2" t="s">
        <v>100</v>
      </c>
      <c r="O2352">
        <v>1</v>
      </c>
      <c r="P2352">
        <v>0</v>
      </c>
      <c r="Q2352">
        <v>0</v>
      </c>
      <c r="R2352">
        <v>29.033999999999999</v>
      </c>
      <c r="S2352">
        <v>0</v>
      </c>
      <c r="T2352" s="2" t="s">
        <v>5248</v>
      </c>
      <c r="U2352" s="2" t="s">
        <v>219</v>
      </c>
      <c r="V2352">
        <v>2</v>
      </c>
      <c r="W2352">
        <v>3</v>
      </c>
      <c r="X2352">
        <v>22</v>
      </c>
      <c r="Y2352" s="2" t="s">
        <v>59</v>
      </c>
      <c r="Z2352">
        <v>327</v>
      </c>
      <c r="AA2352" s="2" t="s">
        <v>60</v>
      </c>
      <c r="AB2352" s="2" t="s">
        <v>61</v>
      </c>
      <c r="AC2352" s="2" t="s">
        <v>59</v>
      </c>
      <c r="AD2352">
        <v>1</v>
      </c>
      <c r="AE2352" s="15">
        <f t="shared" si="186"/>
        <v>1366</v>
      </c>
      <c r="AF2352" s="16">
        <f t="shared" si="187"/>
        <v>768</v>
      </c>
      <c r="AK2352">
        <f t="shared" si="189"/>
        <v>1</v>
      </c>
      <c r="AL2352">
        <f t="shared" si="189"/>
        <v>0</v>
      </c>
      <c r="AM2352">
        <f t="shared" si="189"/>
        <v>0</v>
      </c>
      <c r="AN2352">
        <f t="shared" si="190"/>
        <v>0</v>
      </c>
      <c r="AO2352">
        <f t="shared" si="189"/>
        <v>0</v>
      </c>
    </row>
    <row r="2353" spans="1:41" ht="14.45" customHeight="1" x14ac:dyDescent="0.45">
      <c r="A2353" s="1">
        <v>44172.925092592595</v>
      </c>
      <c r="B2353" s="1">
        <v>44172.927094907405</v>
      </c>
      <c r="C2353">
        <v>0</v>
      </c>
      <c r="D2353">
        <v>100</v>
      </c>
      <c r="E2353">
        <v>173</v>
      </c>
      <c r="F2353">
        <v>1</v>
      </c>
      <c r="G2353" s="1">
        <v>44172.927101203706</v>
      </c>
      <c r="H2353" s="2" t="s">
        <v>5249</v>
      </c>
      <c r="I2353" s="2" t="s">
        <v>51</v>
      </c>
      <c r="J2353" s="2" t="s">
        <v>52</v>
      </c>
      <c r="K2353" s="2" t="s">
        <v>53</v>
      </c>
      <c r="L2353" s="2" t="s">
        <v>87</v>
      </c>
      <c r="M2353" s="2" t="s">
        <v>55</v>
      </c>
      <c r="N2353" s="2" t="s">
        <v>56</v>
      </c>
      <c r="O2353">
        <v>1</v>
      </c>
      <c r="P2353">
        <v>0</v>
      </c>
      <c r="Q2353">
        <v>0</v>
      </c>
      <c r="R2353">
        <v>31.367999999999999</v>
      </c>
      <c r="S2353">
        <v>0</v>
      </c>
      <c r="T2353" s="2" t="s">
        <v>5250</v>
      </c>
      <c r="U2353" s="2" t="s">
        <v>165</v>
      </c>
      <c r="V2353">
        <v>2</v>
      </c>
      <c r="W2353">
        <v>3</v>
      </c>
      <c r="X2353">
        <v>22</v>
      </c>
      <c r="Y2353" s="2" t="s">
        <v>59</v>
      </c>
      <c r="Z2353">
        <v>173</v>
      </c>
      <c r="AA2353" s="2" t="s">
        <v>91</v>
      </c>
      <c r="AB2353" s="2" t="s">
        <v>92</v>
      </c>
      <c r="AC2353" s="2" t="s">
        <v>59</v>
      </c>
      <c r="AD2353">
        <v>1</v>
      </c>
      <c r="AE2353" s="15">
        <f t="shared" si="186"/>
        <v>1920</v>
      </c>
      <c r="AF2353" s="16">
        <f t="shared" si="187"/>
        <v>1080</v>
      </c>
      <c r="AK2353">
        <f t="shared" si="189"/>
        <v>1</v>
      </c>
      <c r="AL2353">
        <f t="shared" si="189"/>
        <v>0</v>
      </c>
      <c r="AM2353">
        <f t="shared" si="189"/>
        <v>0</v>
      </c>
      <c r="AN2353">
        <f t="shared" si="190"/>
        <v>0</v>
      </c>
      <c r="AO2353">
        <f t="shared" si="189"/>
        <v>0</v>
      </c>
    </row>
    <row r="2354" spans="1:41" ht="14.45" customHeight="1" x14ac:dyDescent="0.45">
      <c r="A2354" s="1">
        <v>44172.923622685186</v>
      </c>
      <c r="B2354" s="1">
        <v>44172.927094907405</v>
      </c>
      <c r="C2354">
        <v>0</v>
      </c>
      <c r="D2354">
        <v>100</v>
      </c>
      <c r="E2354">
        <v>300</v>
      </c>
      <c r="F2354">
        <v>1</v>
      </c>
      <c r="G2354" s="1">
        <v>44172.927102604168</v>
      </c>
      <c r="H2354" s="2" t="s">
        <v>5251</v>
      </c>
      <c r="I2354" s="2" t="s">
        <v>51</v>
      </c>
      <c r="J2354" s="2" t="s">
        <v>52</v>
      </c>
      <c r="K2354" s="2" t="s">
        <v>78</v>
      </c>
      <c r="L2354" s="2" t="s">
        <v>94</v>
      </c>
      <c r="M2354" s="2" t="s">
        <v>55</v>
      </c>
      <c r="N2354" s="2" t="s">
        <v>56</v>
      </c>
      <c r="O2354">
        <v>1</v>
      </c>
      <c r="P2354">
        <v>0</v>
      </c>
      <c r="Q2354">
        <v>0</v>
      </c>
      <c r="R2354">
        <v>28.295999999999999</v>
      </c>
      <c r="S2354">
        <v>0</v>
      </c>
      <c r="T2354" s="2" t="s">
        <v>5252</v>
      </c>
      <c r="U2354" s="2" t="s">
        <v>144</v>
      </c>
      <c r="V2354">
        <v>1</v>
      </c>
      <c r="W2354">
        <v>2</v>
      </c>
      <c r="X2354">
        <v>22</v>
      </c>
      <c r="Y2354" s="2" t="s">
        <v>59</v>
      </c>
      <c r="Z2354">
        <v>300</v>
      </c>
      <c r="AA2354" s="2" t="s">
        <v>97</v>
      </c>
      <c r="AB2354" s="2" t="s">
        <v>98</v>
      </c>
      <c r="AC2354" s="2" t="s">
        <v>59</v>
      </c>
      <c r="AD2354">
        <v>1</v>
      </c>
      <c r="AE2354" s="15">
        <f t="shared" si="186"/>
        <v>1920</v>
      </c>
      <c r="AF2354" s="16">
        <f t="shared" si="187"/>
        <v>1080</v>
      </c>
      <c r="AK2354">
        <f t="shared" si="189"/>
        <v>0</v>
      </c>
      <c r="AL2354">
        <f t="shared" si="189"/>
        <v>1</v>
      </c>
      <c r="AM2354">
        <f t="shared" si="189"/>
        <v>0</v>
      </c>
      <c r="AN2354">
        <f t="shared" si="190"/>
        <v>0</v>
      </c>
      <c r="AO2354">
        <f t="shared" si="189"/>
        <v>0</v>
      </c>
    </row>
    <row r="2355" spans="1:41" ht="14.45" customHeight="1" x14ac:dyDescent="0.45">
      <c r="A2355" s="1">
        <v>44172.921886574077</v>
      </c>
      <c r="B2355" s="1">
        <v>44172.927106481482</v>
      </c>
      <c r="C2355">
        <v>0</v>
      </c>
      <c r="D2355">
        <v>100</v>
      </c>
      <c r="E2355">
        <v>451</v>
      </c>
      <c r="F2355">
        <v>1</v>
      </c>
      <c r="G2355" s="1">
        <v>44172.927119675929</v>
      </c>
      <c r="H2355" s="2" t="s">
        <v>5253</v>
      </c>
      <c r="I2355" s="2" t="s">
        <v>51</v>
      </c>
      <c r="J2355" s="2" t="s">
        <v>52</v>
      </c>
      <c r="K2355" s="2" t="s">
        <v>53</v>
      </c>
      <c r="L2355" s="2" t="s">
        <v>87</v>
      </c>
      <c r="M2355" s="2" t="s">
        <v>55</v>
      </c>
      <c r="N2355" s="2" t="s">
        <v>142</v>
      </c>
      <c r="O2355">
        <v>1</v>
      </c>
      <c r="P2355">
        <v>61.737000000000002</v>
      </c>
      <c r="Q2355">
        <v>61.737000000000002</v>
      </c>
      <c r="R2355">
        <v>63.061</v>
      </c>
      <c r="S2355">
        <v>1</v>
      </c>
      <c r="T2355" s="2" t="s">
        <v>5254</v>
      </c>
      <c r="U2355" s="2" t="s">
        <v>208</v>
      </c>
      <c r="V2355">
        <v>1</v>
      </c>
      <c r="W2355">
        <v>3</v>
      </c>
      <c r="X2355">
        <v>22</v>
      </c>
      <c r="Y2355" s="2" t="s">
        <v>763</v>
      </c>
      <c r="Z2355">
        <v>451</v>
      </c>
      <c r="AA2355" s="2" t="s">
        <v>75</v>
      </c>
      <c r="AB2355" s="2" t="s">
        <v>76</v>
      </c>
      <c r="AC2355" s="2" t="s">
        <v>59</v>
      </c>
      <c r="AD2355">
        <v>1</v>
      </c>
      <c r="AE2355" s="15">
        <f t="shared" si="186"/>
        <v>1536</v>
      </c>
      <c r="AF2355" s="16">
        <f t="shared" si="187"/>
        <v>864</v>
      </c>
      <c r="AK2355">
        <f t="shared" si="189"/>
        <v>1</v>
      </c>
      <c r="AL2355">
        <f t="shared" si="189"/>
        <v>0</v>
      </c>
      <c r="AM2355">
        <f t="shared" si="189"/>
        <v>0</v>
      </c>
      <c r="AN2355">
        <f t="shared" si="190"/>
        <v>0</v>
      </c>
      <c r="AO2355">
        <f t="shared" si="189"/>
        <v>0</v>
      </c>
    </row>
    <row r="2356" spans="1:41" ht="14.45" customHeight="1" x14ac:dyDescent="0.45">
      <c r="A2356" s="1">
        <v>44172.921956018516</v>
      </c>
      <c r="B2356" s="1">
        <v>44172.927129629628</v>
      </c>
      <c r="C2356">
        <v>0</v>
      </c>
      <c r="D2356">
        <v>100</v>
      </c>
      <c r="E2356">
        <v>446</v>
      </c>
      <c r="F2356">
        <v>1</v>
      </c>
      <c r="G2356" s="1">
        <v>44172.927134942132</v>
      </c>
      <c r="H2356" s="2" t="s">
        <v>5255</v>
      </c>
      <c r="I2356" s="2" t="s">
        <v>51</v>
      </c>
      <c r="J2356" s="2" t="s">
        <v>52</v>
      </c>
      <c r="K2356" s="2" t="s">
        <v>53</v>
      </c>
      <c r="L2356" s="2" t="s">
        <v>72</v>
      </c>
      <c r="M2356" s="2" t="s">
        <v>55</v>
      </c>
      <c r="N2356" s="2" t="s">
        <v>100</v>
      </c>
      <c r="O2356">
        <v>1</v>
      </c>
      <c r="P2356">
        <v>58.774999999999999</v>
      </c>
      <c r="Q2356">
        <v>58.774999999999999</v>
      </c>
      <c r="R2356">
        <v>66.603999999999999</v>
      </c>
      <c r="S2356">
        <v>1</v>
      </c>
      <c r="T2356" s="2" t="s">
        <v>5256</v>
      </c>
      <c r="U2356" s="2" t="s">
        <v>1772</v>
      </c>
      <c r="V2356">
        <v>1</v>
      </c>
      <c r="W2356">
        <v>2</v>
      </c>
      <c r="X2356">
        <v>22</v>
      </c>
      <c r="Y2356" s="2" t="s">
        <v>59</v>
      </c>
      <c r="Z2356">
        <v>446</v>
      </c>
      <c r="AA2356" s="2" t="s">
        <v>75</v>
      </c>
      <c r="AB2356" s="2" t="s">
        <v>76</v>
      </c>
      <c r="AC2356" s="2" t="s">
        <v>59</v>
      </c>
      <c r="AD2356">
        <v>1</v>
      </c>
      <c r="AE2356" s="15">
        <f t="shared" si="186"/>
        <v>1366</v>
      </c>
      <c r="AF2356" s="16">
        <f t="shared" si="187"/>
        <v>768</v>
      </c>
      <c r="AK2356">
        <f t="shared" si="189"/>
        <v>1</v>
      </c>
      <c r="AL2356">
        <f t="shared" si="189"/>
        <v>0</v>
      </c>
      <c r="AM2356">
        <f t="shared" si="189"/>
        <v>0</v>
      </c>
      <c r="AN2356">
        <f t="shared" si="190"/>
        <v>0</v>
      </c>
      <c r="AO2356">
        <f t="shared" si="189"/>
        <v>0</v>
      </c>
    </row>
    <row r="2357" spans="1:41" ht="14.45" customHeight="1" x14ac:dyDescent="0.45">
      <c r="A2357" s="1">
        <v>44172.923530092594</v>
      </c>
      <c r="B2357" s="1">
        <v>44172.927314814813</v>
      </c>
      <c r="C2357">
        <v>0</v>
      </c>
      <c r="D2357">
        <v>100</v>
      </c>
      <c r="E2357">
        <v>327</v>
      </c>
      <c r="F2357">
        <v>1</v>
      </c>
      <c r="G2357" s="1">
        <v>44172.927319722221</v>
      </c>
      <c r="H2357" s="2" t="s">
        <v>5257</v>
      </c>
      <c r="I2357" s="2" t="s">
        <v>51</v>
      </c>
      <c r="J2357" s="2" t="s">
        <v>52</v>
      </c>
      <c r="K2357" s="2" t="s">
        <v>53</v>
      </c>
      <c r="L2357" s="2" t="s">
        <v>87</v>
      </c>
      <c r="M2357" s="2" t="s">
        <v>55</v>
      </c>
      <c r="N2357" s="2" t="s">
        <v>100</v>
      </c>
      <c r="O2357">
        <v>1</v>
      </c>
      <c r="P2357">
        <v>4.41</v>
      </c>
      <c r="Q2357">
        <v>4.41</v>
      </c>
      <c r="R2357">
        <v>33.534999999999997</v>
      </c>
      <c r="S2357">
        <v>1</v>
      </c>
      <c r="T2357" s="2" t="s">
        <v>5258</v>
      </c>
      <c r="U2357" s="2" t="s">
        <v>875</v>
      </c>
      <c r="V2357">
        <v>1</v>
      </c>
      <c r="W2357">
        <v>2</v>
      </c>
      <c r="X2357">
        <v>22</v>
      </c>
      <c r="Y2357" s="2" t="s">
        <v>5259</v>
      </c>
      <c r="Z2357">
        <v>327</v>
      </c>
      <c r="AA2357" s="2" t="s">
        <v>91</v>
      </c>
      <c r="AB2357" s="2" t="s">
        <v>92</v>
      </c>
      <c r="AC2357" s="2" t="s">
        <v>59</v>
      </c>
      <c r="AD2357">
        <v>1</v>
      </c>
      <c r="AE2357" s="15">
        <f t="shared" si="186"/>
        <v>1366</v>
      </c>
      <c r="AF2357" s="16">
        <f t="shared" si="187"/>
        <v>768</v>
      </c>
      <c r="AK2357">
        <f t="shared" si="189"/>
        <v>1</v>
      </c>
      <c r="AL2357">
        <f t="shared" si="189"/>
        <v>0</v>
      </c>
      <c r="AM2357">
        <f t="shared" si="189"/>
        <v>0</v>
      </c>
      <c r="AN2357">
        <f t="shared" si="190"/>
        <v>0</v>
      </c>
      <c r="AO2357">
        <f t="shared" si="189"/>
        <v>0</v>
      </c>
    </row>
    <row r="2358" spans="1:41" ht="14.45" customHeight="1" x14ac:dyDescent="0.45">
      <c r="A2358" s="1">
        <v>44172.920254629629</v>
      </c>
      <c r="B2358" s="1">
        <v>44172.927534722221</v>
      </c>
      <c r="C2358">
        <v>0</v>
      </c>
      <c r="D2358">
        <v>100</v>
      </c>
      <c r="E2358">
        <v>629</v>
      </c>
      <c r="F2358">
        <v>1</v>
      </c>
      <c r="G2358" s="1">
        <v>44172.927547708336</v>
      </c>
      <c r="H2358" s="2" t="s">
        <v>5260</v>
      </c>
      <c r="I2358" s="2" t="s">
        <v>51</v>
      </c>
      <c r="J2358" s="2" t="s">
        <v>52</v>
      </c>
      <c r="K2358" s="2" t="s">
        <v>78</v>
      </c>
      <c r="L2358" s="2" t="s">
        <v>94</v>
      </c>
      <c r="M2358" s="2" t="s">
        <v>55</v>
      </c>
      <c r="N2358" s="2" t="s">
        <v>100</v>
      </c>
      <c r="O2358">
        <v>1</v>
      </c>
      <c r="P2358">
        <v>4.8070000000000004</v>
      </c>
      <c r="Q2358">
        <v>71.290000000000006</v>
      </c>
      <c r="R2358">
        <v>74.540000000000006</v>
      </c>
      <c r="S2358">
        <v>5</v>
      </c>
      <c r="T2358" s="2" t="s">
        <v>5261</v>
      </c>
      <c r="U2358" s="2" t="s">
        <v>194</v>
      </c>
      <c r="V2358">
        <v>2</v>
      </c>
      <c r="W2358">
        <v>2</v>
      </c>
      <c r="X2358">
        <v>22</v>
      </c>
      <c r="Y2358" s="2" t="s">
        <v>59</v>
      </c>
      <c r="Z2358">
        <v>629</v>
      </c>
      <c r="AA2358" s="2" t="s">
        <v>60</v>
      </c>
      <c r="AB2358" s="2" t="s">
        <v>61</v>
      </c>
      <c r="AC2358" s="2" t="s">
        <v>59</v>
      </c>
      <c r="AD2358">
        <v>1</v>
      </c>
      <c r="AE2358" s="15">
        <f t="shared" si="186"/>
        <v>1366</v>
      </c>
      <c r="AF2358" s="16">
        <f t="shared" si="187"/>
        <v>768</v>
      </c>
      <c r="AK2358">
        <f t="shared" si="189"/>
        <v>1</v>
      </c>
      <c r="AL2358">
        <f t="shared" si="189"/>
        <v>0</v>
      </c>
      <c r="AM2358">
        <f t="shared" si="189"/>
        <v>0</v>
      </c>
      <c r="AN2358">
        <f t="shared" si="190"/>
        <v>0</v>
      </c>
      <c r="AO2358">
        <f t="shared" si="189"/>
        <v>0</v>
      </c>
    </row>
    <row r="2359" spans="1:41" ht="14.45" customHeight="1" x14ac:dyDescent="0.45">
      <c r="A2359" s="1">
        <v>44172.924560185187</v>
      </c>
      <c r="B2359" s="1">
        <v>44172.927743055552</v>
      </c>
      <c r="C2359">
        <v>0</v>
      </c>
      <c r="D2359">
        <v>100</v>
      </c>
      <c r="E2359">
        <v>274</v>
      </c>
      <c r="F2359">
        <v>1</v>
      </c>
      <c r="G2359" s="1">
        <v>44172.927751631942</v>
      </c>
      <c r="H2359" s="2" t="s">
        <v>5262</v>
      </c>
      <c r="I2359" s="2" t="s">
        <v>51</v>
      </c>
      <c r="J2359" s="2" t="s">
        <v>52</v>
      </c>
      <c r="K2359" s="2" t="s">
        <v>53</v>
      </c>
      <c r="L2359" s="2" t="s">
        <v>72</v>
      </c>
      <c r="M2359" s="2" t="s">
        <v>55</v>
      </c>
      <c r="N2359" s="2" t="s">
        <v>100</v>
      </c>
      <c r="O2359">
        <v>1</v>
      </c>
      <c r="P2359">
        <v>4.8710000000000004</v>
      </c>
      <c r="Q2359">
        <v>25.344000000000001</v>
      </c>
      <c r="R2359">
        <v>26.501999999999999</v>
      </c>
      <c r="S2359">
        <v>2</v>
      </c>
      <c r="T2359" s="2" t="s">
        <v>5263</v>
      </c>
      <c r="U2359" s="2" t="s">
        <v>140</v>
      </c>
      <c r="V2359">
        <v>2</v>
      </c>
      <c r="W2359">
        <v>3</v>
      </c>
      <c r="X2359">
        <v>22</v>
      </c>
      <c r="Y2359" s="2" t="s">
        <v>59</v>
      </c>
      <c r="Z2359">
        <v>274</v>
      </c>
      <c r="AA2359" s="2" t="s">
        <v>69</v>
      </c>
      <c r="AB2359" s="2" t="s">
        <v>70</v>
      </c>
      <c r="AC2359" s="2" t="s">
        <v>59</v>
      </c>
      <c r="AD2359">
        <v>1</v>
      </c>
      <c r="AE2359" s="15">
        <f t="shared" ref="AE2359:AE2422" si="191">VALUE(LEFT(N2359,SEARCH("x",N2359)-1))</f>
        <v>1366</v>
      </c>
      <c r="AF2359" s="16">
        <f t="shared" ref="AF2359:AF2422" si="192">VALUE(RIGHT(N2359,LEN(N2359)-SEARCH("x",N2359)))</f>
        <v>768</v>
      </c>
      <c r="AK2359">
        <f t="shared" si="189"/>
        <v>1</v>
      </c>
      <c r="AL2359">
        <f t="shared" si="189"/>
        <v>0</v>
      </c>
      <c r="AM2359">
        <f t="shared" si="189"/>
        <v>0</v>
      </c>
      <c r="AN2359">
        <f t="shared" si="190"/>
        <v>0</v>
      </c>
      <c r="AO2359">
        <f t="shared" si="189"/>
        <v>0</v>
      </c>
    </row>
    <row r="2360" spans="1:41" ht="14.45" customHeight="1" x14ac:dyDescent="0.45">
      <c r="A2360" s="1">
        <v>44172.91978009259</v>
      </c>
      <c r="B2360" s="1">
        <v>44172.927835648145</v>
      </c>
      <c r="C2360">
        <v>0</v>
      </c>
      <c r="D2360">
        <v>100</v>
      </c>
      <c r="E2360">
        <v>695</v>
      </c>
      <c r="F2360">
        <v>1</v>
      </c>
      <c r="G2360" s="1">
        <v>44172.927838599535</v>
      </c>
      <c r="H2360" s="2" t="s">
        <v>5264</v>
      </c>
      <c r="I2360" s="2" t="s">
        <v>51</v>
      </c>
      <c r="J2360" s="2" t="s">
        <v>52</v>
      </c>
      <c r="K2360" s="2" t="s">
        <v>53</v>
      </c>
      <c r="L2360" s="2" t="s">
        <v>72</v>
      </c>
      <c r="M2360" s="2" t="s">
        <v>55</v>
      </c>
      <c r="N2360" s="2" t="s">
        <v>100</v>
      </c>
      <c r="O2360">
        <v>1</v>
      </c>
      <c r="P2360">
        <v>0</v>
      </c>
      <c r="Q2360">
        <v>0</v>
      </c>
      <c r="R2360">
        <v>102.459</v>
      </c>
      <c r="S2360">
        <v>0</v>
      </c>
      <c r="T2360" s="2" t="s">
        <v>5265</v>
      </c>
      <c r="U2360" s="2" t="s">
        <v>415</v>
      </c>
      <c r="V2360">
        <v>1</v>
      </c>
      <c r="W2360">
        <v>3</v>
      </c>
      <c r="X2360">
        <v>22</v>
      </c>
      <c r="Y2360" s="2" t="s">
        <v>59</v>
      </c>
      <c r="Z2360">
        <v>695</v>
      </c>
      <c r="AA2360" s="2" t="s">
        <v>97</v>
      </c>
      <c r="AB2360" s="2" t="s">
        <v>98</v>
      </c>
      <c r="AC2360" s="2" t="s">
        <v>59</v>
      </c>
      <c r="AD2360">
        <v>1</v>
      </c>
      <c r="AE2360" s="15">
        <f t="shared" si="191"/>
        <v>1366</v>
      </c>
      <c r="AF2360" s="16">
        <f t="shared" si="192"/>
        <v>768</v>
      </c>
      <c r="AK2360">
        <f t="shared" si="189"/>
        <v>0</v>
      </c>
      <c r="AL2360">
        <f t="shared" si="189"/>
        <v>1</v>
      </c>
      <c r="AM2360">
        <f t="shared" si="189"/>
        <v>0</v>
      </c>
      <c r="AN2360">
        <f t="shared" si="190"/>
        <v>0</v>
      </c>
      <c r="AO2360">
        <f t="shared" si="189"/>
        <v>0</v>
      </c>
    </row>
    <row r="2361" spans="1:41" ht="14.45" customHeight="1" x14ac:dyDescent="0.45">
      <c r="A2361" s="1">
        <v>44172.925254629627</v>
      </c>
      <c r="B2361" s="1">
        <v>44172.928067129629</v>
      </c>
      <c r="C2361">
        <v>0</v>
      </c>
      <c r="D2361">
        <v>100</v>
      </c>
      <c r="E2361">
        <v>243</v>
      </c>
      <c r="F2361">
        <v>1</v>
      </c>
      <c r="G2361" s="1">
        <v>44172.928072743052</v>
      </c>
      <c r="H2361" s="2" t="s">
        <v>5266</v>
      </c>
      <c r="I2361" s="2" t="s">
        <v>51</v>
      </c>
      <c r="J2361" s="2" t="s">
        <v>52</v>
      </c>
      <c r="K2361" s="2" t="s">
        <v>78</v>
      </c>
      <c r="L2361" s="2" t="s">
        <v>94</v>
      </c>
      <c r="M2361" s="2" t="s">
        <v>55</v>
      </c>
      <c r="N2361" s="2" t="s">
        <v>100</v>
      </c>
      <c r="O2361">
        <v>1</v>
      </c>
      <c r="P2361">
        <v>9.5739999999999998</v>
      </c>
      <c r="Q2361">
        <v>11.093999999999999</v>
      </c>
      <c r="R2361">
        <v>39.704000000000001</v>
      </c>
      <c r="S2361">
        <v>8</v>
      </c>
      <c r="T2361" s="2" t="s">
        <v>5267</v>
      </c>
      <c r="U2361" s="2" t="s">
        <v>670</v>
      </c>
      <c r="V2361">
        <v>2</v>
      </c>
      <c r="W2361">
        <v>3</v>
      </c>
      <c r="X2361">
        <v>22</v>
      </c>
      <c r="Y2361" s="2" t="s">
        <v>59</v>
      </c>
      <c r="Z2361">
        <v>243</v>
      </c>
      <c r="AA2361" s="2" t="s">
        <v>110</v>
      </c>
      <c r="AB2361" s="2" t="s">
        <v>111</v>
      </c>
      <c r="AC2361" s="2" t="s">
        <v>59</v>
      </c>
      <c r="AD2361">
        <v>1</v>
      </c>
      <c r="AE2361" s="15">
        <f t="shared" si="191"/>
        <v>1366</v>
      </c>
      <c r="AF2361" s="16">
        <f t="shared" si="192"/>
        <v>768</v>
      </c>
      <c r="AK2361">
        <f t="shared" si="189"/>
        <v>1</v>
      </c>
      <c r="AL2361">
        <f t="shared" si="189"/>
        <v>0</v>
      </c>
      <c r="AM2361">
        <f t="shared" si="189"/>
        <v>0</v>
      </c>
      <c r="AN2361">
        <f t="shared" si="190"/>
        <v>0</v>
      </c>
      <c r="AO2361">
        <f t="shared" si="189"/>
        <v>0</v>
      </c>
    </row>
    <row r="2362" spans="1:41" ht="14.45" customHeight="1" x14ac:dyDescent="0.45">
      <c r="A2362" s="1">
        <v>44172.925682870373</v>
      </c>
      <c r="B2362" s="1">
        <v>44172.92832175926</v>
      </c>
      <c r="C2362">
        <v>0</v>
      </c>
      <c r="D2362">
        <v>100</v>
      </c>
      <c r="E2362">
        <v>227</v>
      </c>
      <c r="F2362">
        <v>1</v>
      </c>
      <c r="G2362" s="1">
        <v>44172.92833357639</v>
      </c>
      <c r="H2362" s="2" t="s">
        <v>5268</v>
      </c>
      <c r="I2362" s="2" t="s">
        <v>51</v>
      </c>
      <c r="J2362" s="2" t="s">
        <v>52</v>
      </c>
      <c r="K2362" s="2" t="s">
        <v>53</v>
      </c>
      <c r="L2362" s="2" t="s">
        <v>72</v>
      </c>
      <c r="M2362" s="2" t="s">
        <v>55</v>
      </c>
      <c r="N2362" s="2" t="s">
        <v>100</v>
      </c>
      <c r="O2362">
        <v>1</v>
      </c>
      <c r="P2362">
        <v>0</v>
      </c>
      <c r="Q2362">
        <v>0</v>
      </c>
      <c r="R2362">
        <v>36.954999999999998</v>
      </c>
      <c r="S2362">
        <v>0</v>
      </c>
      <c r="T2362" s="2" t="s">
        <v>5269</v>
      </c>
      <c r="U2362" s="2" t="s">
        <v>102</v>
      </c>
      <c r="V2362">
        <v>1</v>
      </c>
      <c r="W2362">
        <v>3</v>
      </c>
      <c r="X2362">
        <v>22</v>
      </c>
      <c r="Y2362" s="2" t="s">
        <v>59</v>
      </c>
      <c r="Z2362">
        <v>227</v>
      </c>
      <c r="AA2362" s="2" t="s">
        <v>84</v>
      </c>
      <c r="AB2362" s="2" t="s">
        <v>85</v>
      </c>
      <c r="AC2362" s="2" t="s">
        <v>59</v>
      </c>
      <c r="AD2362">
        <v>1</v>
      </c>
      <c r="AE2362" s="15">
        <f t="shared" si="191"/>
        <v>1366</v>
      </c>
      <c r="AF2362" s="16">
        <f t="shared" si="192"/>
        <v>768</v>
      </c>
      <c r="AK2362">
        <f t="shared" si="189"/>
        <v>0</v>
      </c>
      <c r="AL2362">
        <f t="shared" si="189"/>
        <v>1</v>
      </c>
      <c r="AM2362">
        <f t="shared" si="189"/>
        <v>0</v>
      </c>
      <c r="AN2362">
        <f t="shared" si="190"/>
        <v>0</v>
      </c>
      <c r="AO2362">
        <f t="shared" si="189"/>
        <v>0</v>
      </c>
    </row>
    <row r="2363" spans="1:41" ht="14.45" customHeight="1" x14ac:dyDescent="0.45">
      <c r="A2363" s="1">
        <v>44172.923321759263</v>
      </c>
      <c r="B2363" s="1">
        <v>44172.928414351853</v>
      </c>
      <c r="C2363">
        <v>0</v>
      </c>
      <c r="D2363">
        <v>100</v>
      </c>
      <c r="E2363">
        <v>440</v>
      </c>
      <c r="F2363">
        <v>1</v>
      </c>
      <c r="G2363" s="1">
        <v>44172.928421597222</v>
      </c>
      <c r="H2363" s="2" t="s">
        <v>5270</v>
      </c>
      <c r="I2363" s="2" t="s">
        <v>51</v>
      </c>
      <c r="J2363" s="2" t="s">
        <v>52</v>
      </c>
      <c r="K2363" s="2" t="s">
        <v>53</v>
      </c>
      <c r="L2363" s="2" t="s">
        <v>72</v>
      </c>
      <c r="M2363" s="2" t="s">
        <v>55</v>
      </c>
      <c r="N2363" s="2" t="s">
        <v>832</v>
      </c>
      <c r="O2363">
        <v>1</v>
      </c>
      <c r="P2363">
        <v>0</v>
      </c>
      <c r="Q2363">
        <v>0</v>
      </c>
      <c r="R2363">
        <v>53.045000000000002</v>
      </c>
      <c r="S2363">
        <v>0</v>
      </c>
      <c r="T2363" s="2" t="s">
        <v>5271</v>
      </c>
      <c r="U2363" s="2" t="s">
        <v>518</v>
      </c>
      <c r="V2363">
        <v>1</v>
      </c>
      <c r="W2363">
        <v>6</v>
      </c>
      <c r="X2363">
        <v>22</v>
      </c>
      <c r="Y2363" s="2" t="s">
        <v>5272</v>
      </c>
      <c r="Z2363">
        <v>440</v>
      </c>
      <c r="AA2363" s="2" t="s">
        <v>97</v>
      </c>
      <c r="AB2363" s="2" t="s">
        <v>98</v>
      </c>
      <c r="AC2363" s="2" t="s">
        <v>59</v>
      </c>
      <c r="AD2363">
        <v>1</v>
      </c>
      <c r="AE2363" s="15">
        <f t="shared" si="191"/>
        <v>1280</v>
      </c>
      <c r="AF2363" s="16">
        <f t="shared" si="192"/>
        <v>1024</v>
      </c>
      <c r="AK2363">
        <f t="shared" si="189"/>
        <v>0</v>
      </c>
      <c r="AL2363">
        <f t="shared" si="189"/>
        <v>1</v>
      </c>
      <c r="AM2363">
        <f t="shared" si="189"/>
        <v>0</v>
      </c>
      <c r="AN2363">
        <f t="shared" si="190"/>
        <v>0</v>
      </c>
      <c r="AO2363">
        <f t="shared" si="189"/>
        <v>0</v>
      </c>
    </row>
    <row r="2364" spans="1:41" ht="14.45" customHeight="1" x14ac:dyDescent="0.45">
      <c r="A2364" s="1">
        <v>44172.926412037035</v>
      </c>
      <c r="B2364" s="1">
        <v>44172.928680555553</v>
      </c>
      <c r="C2364">
        <v>0</v>
      </c>
      <c r="D2364">
        <v>100</v>
      </c>
      <c r="E2364">
        <v>196</v>
      </c>
      <c r="F2364">
        <v>1</v>
      </c>
      <c r="G2364" s="1">
        <v>44172.928687025465</v>
      </c>
      <c r="H2364" s="2" t="s">
        <v>5273</v>
      </c>
      <c r="I2364" s="2" t="s">
        <v>51</v>
      </c>
      <c r="J2364" s="2" t="s">
        <v>52</v>
      </c>
      <c r="K2364" s="2" t="s">
        <v>53</v>
      </c>
      <c r="L2364" s="2" t="s">
        <v>54</v>
      </c>
      <c r="M2364" s="2" t="s">
        <v>55</v>
      </c>
      <c r="N2364" s="2" t="s">
        <v>100</v>
      </c>
      <c r="O2364">
        <v>1</v>
      </c>
      <c r="P2364">
        <v>7.4240000000000004</v>
      </c>
      <c r="Q2364">
        <v>30.364999999999998</v>
      </c>
      <c r="R2364">
        <v>30.939</v>
      </c>
      <c r="S2364">
        <v>4</v>
      </c>
      <c r="T2364" s="2" t="s">
        <v>5274</v>
      </c>
      <c r="U2364" s="2" t="s">
        <v>159</v>
      </c>
      <c r="V2364">
        <v>2</v>
      </c>
      <c r="W2364">
        <v>4</v>
      </c>
      <c r="X2364">
        <v>22</v>
      </c>
      <c r="Y2364" s="2" t="s">
        <v>59</v>
      </c>
      <c r="Z2364">
        <v>196</v>
      </c>
      <c r="AA2364" s="2" t="s">
        <v>69</v>
      </c>
      <c r="AB2364" s="2" t="s">
        <v>70</v>
      </c>
      <c r="AC2364" s="2" t="s">
        <v>59</v>
      </c>
      <c r="AD2364">
        <v>1</v>
      </c>
      <c r="AE2364" s="15">
        <f t="shared" si="191"/>
        <v>1366</v>
      </c>
      <c r="AF2364" s="16">
        <f t="shared" si="192"/>
        <v>768</v>
      </c>
      <c r="AK2364">
        <f t="shared" si="189"/>
        <v>1</v>
      </c>
      <c r="AL2364">
        <f t="shared" si="189"/>
        <v>0</v>
      </c>
      <c r="AM2364">
        <f t="shared" si="189"/>
        <v>0</v>
      </c>
      <c r="AN2364">
        <f t="shared" si="190"/>
        <v>0</v>
      </c>
      <c r="AO2364">
        <f t="shared" si="189"/>
        <v>0</v>
      </c>
    </row>
    <row r="2365" spans="1:41" ht="14.45" customHeight="1" x14ac:dyDescent="0.45">
      <c r="A2365" s="1">
        <v>44172.926550925928</v>
      </c>
      <c r="B2365" s="1">
        <v>44172.928807870368</v>
      </c>
      <c r="C2365">
        <v>0</v>
      </c>
      <c r="D2365">
        <v>100</v>
      </c>
      <c r="E2365">
        <v>195</v>
      </c>
      <c r="F2365">
        <v>1</v>
      </c>
      <c r="G2365" s="1">
        <v>44172.928835462961</v>
      </c>
      <c r="H2365" s="2" t="s">
        <v>5275</v>
      </c>
      <c r="I2365" s="2" t="s">
        <v>51</v>
      </c>
      <c r="J2365" s="2" t="s">
        <v>52</v>
      </c>
      <c r="K2365" s="2" t="s">
        <v>53</v>
      </c>
      <c r="L2365" s="2" t="s">
        <v>87</v>
      </c>
      <c r="M2365" s="2" t="s">
        <v>55</v>
      </c>
      <c r="N2365" s="2" t="s">
        <v>56</v>
      </c>
      <c r="O2365">
        <v>1</v>
      </c>
      <c r="P2365">
        <v>0</v>
      </c>
      <c r="Q2365">
        <v>0</v>
      </c>
      <c r="R2365">
        <v>15.087</v>
      </c>
      <c r="S2365">
        <v>0</v>
      </c>
      <c r="T2365" s="2" t="s">
        <v>5276</v>
      </c>
      <c r="U2365" s="2" t="s">
        <v>83</v>
      </c>
      <c r="V2365">
        <v>2</v>
      </c>
      <c r="W2365">
        <v>4</v>
      </c>
      <c r="X2365">
        <v>22</v>
      </c>
      <c r="Y2365" s="2" t="s">
        <v>59</v>
      </c>
      <c r="Z2365">
        <v>195</v>
      </c>
      <c r="AA2365" s="2" t="s">
        <v>97</v>
      </c>
      <c r="AB2365" s="2" t="s">
        <v>98</v>
      </c>
      <c r="AC2365" s="2" t="s">
        <v>59</v>
      </c>
      <c r="AD2365">
        <v>1</v>
      </c>
      <c r="AE2365" s="15">
        <f t="shared" si="191"/>
        <v>1920</v>
      </c>
      <c r="AF2365" s="16">
        <f t="shared" si="192"/>
        <v>1080</v>
      </c>
      <c r="AK2365">
        <f t="shared" si="189"/>
        <v>1</v>
      </c>
      <c r="AL2365">
        <f t="shared" si="189"/>
        <v>0</v>
      </c>
      <c r="AM2365">
        <f t="shared" si="189"/>
        <v>0</v>
      </c>
      <c r="AN2365">
        <f t="shared" si="190"/>
        <v>0</v>
      </c>
      <c r="AO2365">
        <f t="shared" si="189"/>
        <v>0</v>
      </c>
    </row>
    <row r="2366" spans="1:41" ht="14.45" customHeight="1" x14ac:dyDescent="0.45">
      <c r="A2366" s="1">
        <v>44172.926493055558</v>
      </c>
      <c r="B2366" s="1">
        <v>44172.929074074076</v>
      </c>
      <c r="C2366">
        <v>0</v>
      </c>
      <c r="D2366">
        <v>100</v>
      </c>
      <c r="E2366">
        <v>222</v>
      </c>
      <c r="F2366">
        <v>1</v>
      </c>
      <c r="G2366" s="1">
        <v>44172.92908047454</v>
      </c>
      <c r="H2366" s="2" t="s">
        <v>5277</v>
      </c>
      <c r="I2366" s="2" t="s">
        <v>51</v>
      </c>
      <c r="J2366" s="2" t="s">
        <v>52</v>
      </c>
      <c r="K2366" s="2" t="s">
        <v>113</v>
      </c>
      <c r="L2366" s="2" t="s">
        <v>114</v>
      </c>
      <c r="M2366" s="2" t="s">
        <v>106</v>
      </c>
      <c r="N2366" s="2" t="s">
        <v>385</v>
      </c>
      <c r="O2366">
        <v>1</v>
      </c>
      <c r="P2366">
        <v>0</v>
      </c>
      <c r="Q2366">
        <v>0</v>
      </c>
      <c r="R2366">
        <v>35.997999999999998</v>
      </c>
      <c r="S2366">
        <v>0</v>
      </c>
      <c r="T2366" s="2" t="s">
        <v>5278</v>
      </c>
      <c r="U2366" s="2" t="s">
        <v>249</v>
      </c>
      <c r="V2366">
        <v>2</v>
      </c>
      <c r="W2366">
        <v>4</v>
      </c>
      <c r="X2366">
        <v>22</v>
      </c>
      <c r="Y2366" s="2" t="s">
        <v>59</v>
      </c>
      <c r="Z2366">
        <v>222</v>
      </c>
      <c r="AA2366" s="2" t="s">
        <v>97</v>
      </c>
      <c r="AB2366" s="2" t="s">
        <v>98</v>
      </c>
      <c r="AC2366" s="2" t="s">
        <v>59</v>
      </c>
      <c r="AD2366">
        <v>1</v>
      </c>
      <c r="AE2366" s="15">
        <f t="shared" si="191"/>
        <v>768</v>
      </c>
      <c r="AF2366" s="16">
        <f t="shared" si="192"/>
        <v>1024</v>
      </c>
      <c r="AK2366">
        <f t="shared" si="189"/>
        <v>1</v>
      </c>
      <c r="AL2366">
        <f t="shared" si="189"/>
        <v>0</v>
      </c>
      <c r="AM2366">
        <f t="shared" si="189"/>
        <v>0</v>
      </c>
      <c r="AN2366">
        <f t="shared" si="190"/>
        <v>0</v>
      </c>
      <c r="AO2366">
        <f t="shared" si="189"/>
        <v>0</v>
      </c>
    </row>
    <row r="2367" spans="1:41" ht="14.45" customHeight="1" x14ac:dyDescent="0.45">
      <c r="A2367" s="1">
        <v>44172.926365740743</v>
      </c>
      <c r="B2367" s="1">
        <v>44172.929155092592</v>
      </c>
      <c r="C2367">
        <v>0</v>
      </c>
      <c r="D2367">
        <v>100</v>
      </c>
      <c r="E2367">
        <v>240</v>
      </c>
      <c r="F2367">
        <v>1</v>
      </c>
      <c r="G2367" s="1">
        <v>44172.929158981482</v>
      </c>
      <c r="H2367" s="2" t="s">
        <v>5279</v>
      </c>
      <c r="I2367" s="2" t="s">
        <v>51</v>
      </c>
      <c r="J2367" s="2" t="s">
        <v>52</v>
      </c>
      <c r="K2367" s="2" t="s">
        <v>113</v>
      </c>
      <c r="L2367" s="2" t="s">
        <v>3525</v>
      </c>
      <c r="M2367" s="2" t="s">
        <v>106</v>
      </c>
      <c r="N2367" s="2" t="s">
        <v>107</v>
      </c>
      <c r="O2367">
        <v>1</v>
      </c>
      <c r="P2367">
        <v>0</v>
      </c>
      <c r="Q2367">
        <v>0</v>
      </c>
      <c r="R2367">
        <v>38.768999999999998</v>
      </c>
      <c r="S2367">
        <v>0</v>
      </c>
      <c r="T2367" s="2" t="s">
        <v>5280</v>
      </c>
      <c r="U2367" s="2" t="s">
        <v>179</v>
      </c>
      <c r="V2367">
        <v>2</v>
      </c>
      <c r="W2367">
        <v>3</v>
      </c>
      <c r="X2367">
        <v>22</v>
      </c>
      <c r="Y2367" s="2" t="s">
        <v>59</v>
      </c>
      <c r="Z2367">
        <v>240</v>
      </c>
      <c r="AA2367" s="2" t="s">
        <v>69</v>
      </c>
      <c r="AB2367" s="2" t="s">
        <v>70</v>
      </c>
      <c r="AC2367" s="2" t="s">
        <v>59</v>
      </c>
      <c r="AD2367">
        <v>1</v>
      </c>
      <c r="AE2367" s="15">
        <f t="shared" si="191"/>
        <v>1440</v>
      </c>
      <c r="AF2367" s="16">
        <f t="shared" si="192"/>
        <v>900</v>
      </c>
      <c r="AK2367">
        <f t="shared" si="189"/>
        <v>1</v>
      </c>
      <c r="AL2367">
        <f t="shared" si="189"/>
        <v>0</v>
      </c>
      <c r="AM2367">
        <f t="shared" si="189"/>
        <v>0</v>
      </c>
      <c r="AN2367">
        <f t="shared" si="190"/>
        <v>0</v>
      </c>
      <c r="AO2367">
        <f t="shared" si="189"/>
        <v>0</v>
      </c>
    </row>
    <row r="2368" spans="1:41" ht="14.45" customHeight="1" x14ac:dyDescent="0.45">
      <c r="A2368" s="1">
        <v>44172.926446759258</v>
      </c>
      <c r="B2368" s="1">
        <v>44172.929178240738</v>
      </c>
      <c r="C2368">
        <v>0</v>
      </c>
      <c r="D2368">
        <v>100</v>
      </c>
      <c r="E2368">
        <v>235</v>
      </c>
      <c r="F2368">
        <v>1</v>
      </c>
      <c r="G2368" s="1">
        <v>44172.929182291664</v>
      </c>
      <c r="H2368" s="2" t="s">
        <v>5281</v>
      </c>
      <c r="I2368" s="2" t="s">
        <v>51</v>
      </c>
      <c r="J2368" s="2" t="s">
        <v>52</v>
      </c>
      <c r="K2368" s="2" t="s">
        <v>53</v>
      </c>
      <c r="L2368" s="2" t="s">
        <v>72</v>
      </c>
      <c r="M2368" s="2" t="s">
        <v>55</v>
      </c>
      <c r="N2368" s="2" t="s">
        <v>56</v>
      </c>
      <c r="O2368">
        <v>1</v>
      </c>
      <c r="P2368">
        <v>0</v>
      </c>
      <c r="Q2368">
        <v>0</v>
      </c>
      <c r="R2368">
        <v>38.247</v>
      </c>
      <c r="S2368">
        <v>0</v>
      </c>
      <c r="T2368" s="2" t="s">
        <v>5282</v>
      </c>
      <c r="U2368" s="2" t="s">
        <v>151</v>
      </c>
      <c r="V2368">
        <v>1</v>
      </c>
      <c r="W2368">
        <v>4</v>
      </c>
      <c r="X2368">
        <v>22</v>
      </c>
      <c r="Y2368" s="2" t="s">
        <v>59</v>
      </c>
      <c r="Z2368">
        <v>235</v>
      </c>
      <c r="AA2368" s="2" t="s">
        <v>91</v>
      </c>
      <c r="AB2368" s="2" t="s">
        <v>92</v>
      </c>
      <c r="AC2368" s="2" t="s">
        <v>59</v>
      </c>
      <c r="AD2368">
        <v>1</v>
      </c>
      <c r="AE2368" s="15">
        <f t="shared" si="191"/>
        <v>1920</v>
      </c>
      <c r="AF2368" s="16">
        <f t="shared" si="192"/>
        <v>1080</v>
      </c>
      <c r="AK2368">
        <f t="shared" si="189"/>
        <v>1</v>
      </c>
      <c r="AL2368">
        <f t="shared" si="189"/>
        <v>0</v>
      </c>
      <c r="AM2368">
        <f t="shared" si="189"/>
        <v>0</v>
      </c>
      <c r="AN2368">
        <f t="shared" si="190"/>
        <v>0</v>
      </c>
      <c r="AO2368">
        <f t="shared" si="189"/>
        <v>0</v>
      </c>
    </row>
    <row r="2369" spans="1:41" ht="14.45" customHeight="1" x14ac:dyDescent="0.45">
      <c r="A2369" s="1">
        <v>44172.926550925928</v>
      </c>
      <c r="B2369" s="1">
        <v>44172.929224537038</v>
      </c>
      <c r="C2369">
        <v>0</v>
      </c>
      <c r="D2369">
        <v>100</v>
      </c>
      <c r="E2369">
        <v>231</v>
      </c>
      <c r="F2369">
        <v>1</v>
      </c>
      <c r="G2369" s="1">
        <v>44172.929238136574</v>
      </c>
      <c r="H2369" s="2" t="s">
        <v>5283</v>
      </c>
      <c r="I2369" s="2" t="s">
        <v>51</v>
      </c>
      <c r="J2369" s="2" t="s">
        <v>52</v>
      </c>
      <c r="K2369" s="2" t="s">
        <v>53</v>
      </c>
      <c r="L2369" s="2" t="s">
        <v>87</v>
      </c>
      <c r="M2369" s="2" t="s">
        <v>153</v>
      </c>
      <c r="N2369" s="2" t="s">
        <v>857</v>
      </c>
      <c r="O2369">
        <v>1</v>
      </c>
      <c r="P2369">
        <v>0</v>
      </c>
      <c r="Q2369">
        <v>0</v>
      </c>
      <c r="R2369">
        <v>33.055</v>
      </c>
      <c r="S2369">
        <v>0</v>
      </c>
      <c r="T2369" s="2" t="s">
        <v>5284</v>
      </c>
      <c r="U2369" s="2" t="s">
        <v>468</v>
      </c>
      <c r="V2369">
        <v>2</v>
      </c>
      <c r="W2369">
        <v>4</v>
      </c>
      <c r="X2369">
        <v>28</v>
      </c>
      <c r="Y2369" s="2" t="s">
        <v>59</v>
      </c>
      <c r="Z2369">
        <v>231</v>
      </c>
      <c r="AA2369" s="2" t="s">
        <v>97</v>
      </c>
      <c r="AB2369" s="2" t="s">
        <v>98</v>
      </c>
      <c r="AC2369" s="2" t="s">
        <v>62</v>
      </c>
      <c r="AD2369">
        <v>1</v>
      </c>
      <c r="AE2369" s="15">
        <f t="shared" si="191"/>
        <v>1360</v>
      </c>
      <c r="AF2369" s="16">
        <f t="shared" si="192"/>
        <v>768</v>
      </c>
      <c r="AK2369">
        <f t="shared" si="189"/>
        <v>1</v>
      </c>
      <c r="AL2369">
        <f t="shared" si="189"/>
        <v>0</v>
      </c>
      <c r="AM2369">
        <f t="shared" si="189"/>
        <v>0</v>
      </c>
      <c r="AN2369">
        <f t="shared" si="190"/>
        <v>0</v>
      </c>
      <c r="AO2369">
        <f t="shared" si="189"/>
        <v>0</v>
      </c>
    </row>
    <row r="2370" spans="1:41" ht="14.45" customHeight="1" x14ac:dyDescent="0.45">
      <c r="A2370" s="1">
        <v>44172.924942129626</v>
      </c>
      <c r="B2370" s="1">
        <v>44172.929282407407</v>
      </c>
      <c r="C2370">
        <v>0</v>
      </c>
      <c r="D2370">
        <v>100</v>
      </c>
      <c r="E2370">
        <v>374</v>
      </c>
      <c r="F2370">
        <v>1</v>
      </c>
      <c r="G2370" s="1">
        <v>44172.929288449071</v>
      </c>
      <c r="H2370" s="2" t="s">
        <v>5285</v>
      </c>
      <c r="I2370" s="2" t="s">
        <v>51</v>
      </c>
      <c r="J2370" s="2" t="s">
        <v>52</v>
      </c>
      <c r="K2370" s="2" t="s">
        <v>53</v>
      </c>
      <c r="L2370" s="2" t="s">
        <v>656</v>
      </c>
      <c r="M2370" s="2" t="s">
        <v>106</v>
      </c>
      <c r="N2370" s="2" t="s">
        <v>107</v>
      </c>
      <c r="O2370">
        <v>1</v>
      </c>
      <c r="P2370">
        <v>0</v>
      </c>
      <c r="Q2370">
        <v>0</v>
      </c>
      <c r="R2370">
        <v>73.495999999999995</v>
      </c>
      <c r="S2370">
        <v>0</v>
      </c>
      <c r="T2370" s="2" t="s">
        <v>5286</v>
      </c>
      <c r="U2370" s="2" t="s">
        <v>200</v>
      </c>
      <c r="V2370">
        <v>2</v>
      </c>
      <c r="W2370">
        <v>4</v>
      </c>
      <c r="X2370">
        <v>22</v>
      </c>
      <c r="Y2370" s="2" t="s">
        <v>59</v>
      </c>
      <c r="Z2370">
        <v>374</v>
      </c>
      <c r="AA2370" s="2" t="s">
        <v>91</v>
      </c>
      <c r="AB2370" s="2" t="s">
        <v>92</v>
      </c>
      <c r="AC2370" s="2" t="s">
        <v>59</v>
      </c>
      <c r="AD2370">
        <v>1</v>
      </c>
      <c r="AE2370" s="15">
        <f t="shared" si="191"/>
        <v>1440</v>
      </c>
      <c r="AF2370" s="16">
        <f t="shared" si="192"/>
        <v>900</v>
      </c>
      <c r="AK2370">
        <f t="shared" si="189"/>
        <v>1</v>
      </c>
      <c r="AL2370">
        <f t="shared" si="189"/>
        <v>0</v>
      </c>
      <c r="AM2370">
        <f t="shared" si="189"/>
        <v>0</v>
      </c>
      <c r="AN2370">
        <f t="shared" si="190"/>
        <v>0</v>
      </c>
      <c r="AO2370">
        <f t="shared" si="189"/>
        <v>0</v>
      </c>
    </row>
    <row r="2371" spans="1:41" ht="14.45" customHeight="1" x14ac:dyDescent="0.45">
      <c r="A2371" s="1">
        <v>44172.926435185182</v>
      </c>
      <c r="B2371" s="1">
        <v>44172.929386574076</v>
      </c>
      <c r="C2371">
        <v>0</v>
      </c>
      <c r="D2371">
        <v>100</v>
      </c>
      <c r="E2371">
        <v>254</v>
      </c>
      <c r="F2371">
        <v>1</v>
      </c>
      <c r="G2371" s="1">
        <v>44172.929392696758</v>
      </c>
      <c r="H2371" s="2" t="s">
        <v>5287</v>
      </c>
      <c r="I2371" s="2" t="s">
        <v>51</v>
      </c>
      <c r="J2371" s="2" t="s">
        <v>52</v>
      </c>
      <c r="K2371" s="2" t="s">
        <v>53</v>
      </c>
      <c r="L2371" s="2" t="s">
        <v>87</v>
      </c>
      <c r="M2371" s="2" t="s">
        <v>55</v>
      </c>
      <c r="N2371" s="2" t="s">
        <v>142</v>
      </c>
      <c r="O2371">
        <v>1</v>
      </c>
      <c r="P2371">
        <v>0</v>
      </c>
      <c r="Q2371">
        <v>0</v>
      </c>
      <c r="R2371">
        <v>46.545000000000002</v>
      </c>
      <c r="S2371">
        <v>0</v>
      </c>
      <c r="T2371" s="2" t="s">
        <v>5288</v>
      </c>
      <c r="U2371" s="2" t="s">
        <v>673</v>
      </c>
      <c r="V2371">
        <v>2</v>
      </c>
      <c r="W2371">
        <v>4</v>
      </c>
      <c r="X2371">
        <v>22</v>
      </c>
      <c r="Y2371" s="2" t="s">
        <v>59</v>
      </c>
      <c r="Z2371">
        <v>254</v>
      </c>
      <c r="AA2371" s="2" t="s">
        <v>69</v>
      </c>
      <c r="AB2371" s="2" t="s">
        <v>70</v>
      </c>
      <c r="AC2371" s="2" t="s">
        <v>59</v>
      </c>
      <c r="AD2371">
        <v>1</v>
      </c>
      <c r="AE2371" s="15">
        <f t="shared" si="191"/>
        <v>1536</v>
      </c>
      <c r="AF2371" s="16">
        <f t="shared" si="192"/>
        <v>864</v>
      </c>
      <c r="AK2371">
        <f t="shared" si="189"/>
        <v>1</v>
      </c>
      <c r="AL2371">
        <f t="shared" si="189"/>
        <v>0</v>
      </c>
      <c r="AM2371">
        <f t="shared" si="189"/>
        <v>0</v>
      </c>
      <c r="AN2371">
        <f t="shared" si="190"/>
        <v>0</v>
      </c>
      <c r="AO2371">
        <f t="shared" si="189"/>
        <v>0</v>
      </c>
    </row>
    <row r="2372" spans="1:41" ht="14.45" customHeight="1" x14ac:dyDescent="0.45">
      <c r="A2372" s="1">
        <v>44172.927164351851</v>
      </c>
      <c r="B2372" s="1">
        <v>44172.929409722223</v>
      </c>
      <c r="C2372">
        <v>0</v>
      </c>
      <c r="D2372">
        <v>100</v>
      </c>
      <c r="E2372">
        <v>193</v>
      </c>
      <c r="F2372">
        <v>1</v>
      </c>
      <c r="G2372" s="1">
        <v>44172.929413576392</v>
      </c>
      <c r="H2372" s="2" t="s">
        <v>5289</v>
      </c>
      <c r="I2372" s="2" t="s">
        <v>51</v>
      </c>
      <c r="J2372" s="2" t="s">
        <v>52</v>
      </c>
      <c r="K2372" s="2" t="s">
        <v>53</v>
      </c>
      <c r="L2372" s="2" t="s">
        <v>54</v>
      </c>
      <c r="M2372" s="2" t="s">
        <v>55</v>
      </c>
      <c r="N2372" s="2" t="s">
        <v>56</v>
      </c>
      <c r="O2372">
        <v>1</v>
      </c>
      <c r="P2372">
        <v>0</v>
      </c>
      <c r="Q2372">
        <v>0</v>
      </c>
      <c r="R2372">
        <v>35.853000000000002</v>
      </c>
      <c r="S2372">
        <v>0</v>
      </c>
      <c r="T2372" s="2" t="s">
        <v>5290</v>
      </c>
      <c r="U2372" s="2" t="s">
        <v>172</v>
      </c>
      <c r="V2372">
        <v>2</v>
      </c>
      <c r="W2372">
        <v>4</v>
      </c>
      <c r="X2372">
        <v>22</v>
      </c>
      <c r="Y2372" s="2" t="s">
        <v>59</v>
      </c>
      <c r="Z2372">
        <v>193</v>
      </c>
      <c r="AA2372" s="2" t="s">
        <v>60</v>
      </c>
      <c r="AB2372" s="2" t="s">
        <v>61</v>
      </c>
      <c r="AC2372" s="2" t="s">
        <v>59</v>
      </c>
      <c r="AD2372">
        <v>1</v>
      </c>
      <c r="AE2372" s="15">
        <f t="shared" si="191"/>
        <v>1920</v>
      </c>
      <c r="AF2372" s="16">
        <f t="shared" si="192"/>
        <v>1080</v>
      </c>
      <c r="AK2372">
        <f t="shared" si="189"/>
        <v>1</v>
      </c>
      <c r="AL2372">
        <f t="shared" si="189"/>
        <v>0</v>
      </c>
      <c r="AM2372">
        <f t="shared" si="189"/>
        <v>0</v>
      </c>
      <c r="AN2372">
        <f t="shared" si="190"/>
        <v>0</v>
      </c>
      <c r="AO2372">
        <f t="shared" si="189"/>
        <v>0</v>
      </c>
    </row>
    <row r="2373" spans="1:41" ht="14.45" customHeight="1" x14ac:dyDescent="0.45">
      <c r="A2373" s="1">
        <v>44172.923692129632</v>
      </c>
      <c r="B2373" s="1">
        <v>44172.929490740738</v>
      </c>
      <c r="C2373">
        <v>0</v>
      </c>
      <c r="D2373">
        <v>100</v>
      </c>
      <c r="E2373">
        <v>501</v>
      </c>
      <c r="F2373">
        <v>1</v>
      </c>
      <c r="G2373" s="1">
        <v>44172.929504131942</v>
      </c>
      <c r="H2373" s="2" t="s">
        <v>5291</v>
      </c>
      <c r="I2373" s="2" t="s">
        <v>51</v>
      </c>
      <c r="J2373" s="2" t="s">
        <v>52</v>
      </c>
      <c r="K2373" s="2" t="s">
        <v>53</v>
      </c>
      <c r="L2373" s="2" t="s">
        <v>87</v>
      </c>
      <c r="M2373" s="2" t="s">
        <v>55</v>
      </c>
      <c r="N2373" s="2" t="s">
        <v>100</v>
      </c>
      <c r="O2373">
        <v>1</v>
      </c>
      <c r="P2373">
        <v>14.689</v>
      </c>
      <c r="Q2373">
        <v>27.474</v>
      </c>
      <c r="R2373">
        <v>33.463000000000001</v>
      </c>
      <c r="S2373">
        <v>2</v>
      </c>
      <c r="T2373" s="2" t="s">
        <v>5292</v>
      </c>
      <c r="U2373" s="2" t="s">
        <v>121</v>
      </c>
      <c r="V2373">
        <v>2</v>
      </c>
      <c r="W2373">
        <v>3</v>
      </c>
      <c r="X2373">
        <v>22</v>
      </c>
      <c r="Y2373" s="2" t="s">
        <v>166</v>
      </c>
      <c r="Z2373">
        <v>501</v>
      </c>
      <c r="AA2373" s="2" t="s">
        <v>75</v>
      </c>
      <c r="AB2373" s="2" t="s">
        <v>76</v>
      </c>
      <c r="AC2373" s="2" t="s">
        <v>59</v>
      </c>
      <c r="AD2373">
        <v>1</v>
      </c>
      <c r="AE2373" s="15">
        <f t="shared" si="191"/>
        <v>1366</v>
      </c>
      <c r="AF2373" s="16">
        <f t="shared" si="192"/>
        <v>768</v>
      </c>
      <c r="AK2373">
        <f t="shared" si="189"/>
        <v>1</v>
      </c>
      <c r="AL2373">
        <f t="shared" si="189"/>
        <v>0</v>
      </c>
      <c r="AM2373">
        <f t="shared" si="189"/>
        <v>0</v>
      </c>
      <c r="AN2373">
        <f t="shared" si="190"/>
        <v>0</v>
      </c>
      <c r="AO2373">
        <f t="shared" si="189"/>
        <v>0</v>
      </c>
    </row>
    <row r="2374" spans="1:41" ht="14.45" customHeight="1" x14ac:dyDescent="0.45">
      <c r="A2374" s="1">
        <v>44172.926412037035</v>
      </c>
      <c r="B2374" s="1">
        <v>44172.929525462961</v>
      </c>
      <c r="C2374">
        <v>0</v>
      </c>
      <c r="D2374">
        <v>100</v>
      </c>
      <c r="E2374">
        <v>269</v>
      </c>
      <c r="F2374">
        <v>1</v>
      </c>
      <c r="G2374" s="1">
        <v>44172.929539236109</v>
      </c>
      <c r="H2374" s="2" t="s">
        <v>5293</v>
      </c>
      <c r="I2374" s="2" t="s">
        <v>51</v>
      </c>
      <c r="J2374" s="2" t="s">
        <v>52</v>
      </c>
      <c r="K2374" s="2" t="s">
        <v>78</v>
      </c>
      <c r="L2374" s="2" t="s">
        <v>94</v>
      </c>
      <c r="M2374" s="2" t="s">
        <v>226</v>
      </c>
      <c r="N2374" s="2" t="s">
        <v>132</v>
      </c>
      <c r="O2374">
        <v>1</v>
      </c>
      <c r="P2374">
        <v>0</v>
      </c>
      <c r="Q2374">
        <v>0</v>
      </c>
      <c r="R2374">
        <v>45.960999999999999</v>
      </c>
      <c r="S2374">
        <v>0</v>
      </c>
      <c r="T2374" s="2" t="s">
        <v>5294</v>
      </c>
      <c r="U2374" s="2" t="s">
        <v>169</v>
      </c>
      <c r="V2374">
        <v>2</v>
      </c>
      <c r="W2374">
        <v>6</v>
      </c>
      <c r="X2374">
        <v>22</v>
      </c>
      <c r="Y2374" s="2" t="s">
        <v>59</v>
      </c>
      <c r="Z2374">
        <v>269</v>
      </c>
      <c r="AA2374" s="2" t="s">
        <v>97</v>
      </c>
      <c r="AB2374" s="2" t="s">
        <v>98</v>
      </c>
      <c r="AC2374" s="2" t="s">
        <v>59</v>
      </c>
      <c r="AD2374">
        <v>1</v>
      </c>
      <c r="AE2374" s="15">
        <f t="shared" si="191"/>
        <v>1280</v>
      </c>
      <c r="AF2374" s="16">
        <f t="shared" si="192"/>
        <v>720</v>
      </c>
      <c r="AK2374">
        <f t="shared" si="189"/>
        <v>0</v>
      </c>
      <c r="AL2374">
        <f t="shared" si="189"/>
        <v>1</v>
      </c>
      <c r="AM2374">
        <f t="shared" si="189"/>
        <v>0</v>
      </c>
      <c r="AN2374">
        <f t="shared" si="190"/>
        <v>0</v>
      </c>
      <c r="AO2374">
        <f t="shared" si="189"/>
        <v>0</v>
      </c>
    </row>
    <row r="2375" spans="1:41" ht="14.45" customHeight="1" x14ac:dyDescent="0.45">
      <c r="A2375" s="1">
        <v>44172.927141203705</v>
      </c>
      <c r="B2375" s="1">
        <v>44172.929618055554</v>
      </c>
      <c r="C2375">
        <v>0</v>
      </c>
      <c r="D2375">
        <v>100</v>
      </c>
      <c r="E2375">
        <v>213</v>
      </c>
      <c r="F2375">
        <v>1</v>
      </c>
      <c r="G2375" s="1">
        <v>44172.92962239583</v>
      </c>
      <c r="H2375" s="2" t="s">
        <v>5295</v>
      </c>
      <c r="I2375" s="2" t="s">
        <v>51</v>
      </c>
      <c r="J2375" s="2" t="s">
        <v>52</v>
      </c>
      <c r="K2375" s="2" t="s">
        <v>113</v>
      </c>
      <c r="L2375" s="2" t="s">
        <v>114</v>
      </c>
      <c r="M2375" s="2" t="s">
        <v>106</v>
      </c>
      <c r="N2375" s="2" t="s">
        <v>385</v>
      </c>
      <c r="O2375">
        <v>1</v>
      </c>
      <c r="P2375">
        <v>0</v>
      </c>
      <c r="Q2375">
        <v>0</v>
      </c>
      <c r="R2375">
        <v>31.923999999999999</v>
      </c>
      <c r="S2375">
        <v>0</v>
      </c>
      <c r="T2375" s="2" t="s">
        <v>5296</v>
      </c>
      <c r="U2375" s="2" t="s">
        <v>222</v>
      </c>
      <c r="V2375">
        <v>2</v>
      </c>
      <c r="W2375">
        <v>4</v>
      </c>
      <c r="X2375">
        <v>22</v>
      </c>
      <c r="Y2375" s="2" t="s">
        <v>59</v>
      </c>
      <c r="Z2375">
        <v>213</v>
      </c>
      <c r="AA2375" s="2" t="s">
        <v>84</v>
      </c>
      <c r="AB2375" s="2" t="s">
        <v>85</v>
      </c>
      <c r="AC2375" s="2" t="s">
        <v>59</v>
      </c>
      <c r="AD2375">
        <v>1</v>
      </c>
      <c r="AE2375" s="15">
        <f t="shared" si="191"/>
        <v>768</v>
      </c>
      <c r="AF2375" s="16">
        <f t="shared" si="192"/>
        <v>1024</v>
      </c>
      <c r="AK2375">
        <f t="shared" si="189"/>
        <v>1</v>
      </c>
      <c r="AL2375">
        <f t="shared" si="189"/>
        <v>0</v>
      </c>
      <c r="AM2375">
        <f t="shared" si="189"/>
        <v>0</v>
      </c>
      <c r="AN2375">
        <f t="shared" si="190"/>
        <v>0</v>
      </c>
      <c r="AO2375">
        <f t="shared" si="189"/>
        <v>0</v>
      </c>
    </row>
    <row r="2376" spans="1:41" ht="14.45" customHeight="1" x14ac:dyDescent="0.45">
      <c r="A2376" s="1">
        <v>44172.918981481482</v>
      </c>
      <c r="B2376" s="1">
        <v>44172.929803240739</v>
      </c>
      <c r="C2376">
        <v>0</v>
      </c>
      <c r="D2376">
        <v>100</v>
      </c>
      <c r="E2376">
        <v>935</v>
      </c>
      <c r="F2376">
        <v>1</v>
      </c>
      <c r="G2376" s="1">
        <v>44172.929816053242</v>
      </c>
      <c r="H2376" s="2" t="s">
        <v>5297</v>
      </c>
      <c r="I2376" s="2" t="s">
        <v>51</v>
      </c>
      <c r="J2376" s="2" t="s">
        <v>52</v>
      </c>
      <c r="K2376" s="2" t="s">
        <v>53</v>
      </c>
      <c r="L2376" s="2" t="s">
        <v>72</v>
      </c>
      <c r="M2376" s="2" t="s">
        <v>153</v>
      </c>
      <c r="N2376" s="2" t="s">
        <v>56</v>
      </c>
      <c r="O2376">
        <v>1</v>
      </c>
      <c r="P2376">
        <v>0</v>
      </c>
      <c r="Q2376">
        <v>0</v>
      </c>
      <c r="R2376">
        <v>70.805000000000007</v>
      </c>
      <c r="S2376">
        <v>0</v>
      </c>
      <c r="T2376" s="2" t="s">
        <v>5298</v>
      </c>
      <c r="U2376" s="2" t="s">
        <v>242</v>
      </c>
      <c r="V2376">
        <v>2</v>
      </c>
      <c r="W2376">
        <v>3</v>
      </c>
      <c r="X2376">
        <v>22</v>
      </c>
      <c r="Y2376" s="2" t="s">
        <v>5299</v>
      </c>
      <c r="Z2376">
        <v>935</v>
      </c>
      <c r="AA2376" s="2" t="s">
        <v>75</v>
      </c>
      <c r="AB2376" s="2" t="s">
        <v>76</v>
      </c>
      <c r="AC2376" s="2" t="s">
        <v>59</v>
      </c>
      <c r="AD2376">
        <v>1</v>
      </c>
      <c r="AE2376" s="15">
        <f t="shared" si="191"/>
        <v>1920</v>
      </c>
      <c r="AF2376" s="16">
        <f t="shared" si="192"/>
        <v>1080</v>
      </c>
      <c r="AK2376">
        <f t="shared" si="189"/>
        <v>0</v>
      </c>
      <c r="AL2376">
        <f t="shared" si="189"/>
        <v>0</v>
      </c>
      <c r="AM2376">
        <f t="shared" si="189"/>
        <v>1</v>
      </c>
      <c r="AN2376">
        <f t="shared" si="190"/>
        <v>1</v>
      </c>
      <c r="AO2376">
        <f t="shared" si="189"/>
        <v>1</v>
      </c>
    </row>
    <row r="2377" spans="1:41" ht="14.45" customHeight="1" x14ac:dyDescent="0.45">
      <c r="A2377" s="1">
        <v>44172.918321759258</v>
      </c>
      <c r="B2377" s="1">
        <v>44172.929826388892</v>
      </c>
      <c r="C2377">
        <v>0</v>
      </c>
      <c r="D2377">
        <v>100</v>
      </c>
      <c r="E2377">
        <v>994</v>
      </c>
      <c r="F2377">
        <v>1</v>
      </c>
      <c r="G2377" s="1">
        <v>44172.929837199074</v>
      </c>
      <c r="H2377" s="2" t="s">
        <v>5300</v>
      </c>
      <c r="I2377" s="2" t="s">
        <v>51</v>
      </c>
      <c r="J2377" s="2" t="s">
        <v>52</v>
      </c>
      <c r="K2377" s="2" t="s">
        <v>53</v>
      </c>
      <c r="L2377" s="2" t="s">
        <v>87</v>
      </c>
      <c r="M2377" s="2" t="s">
        <v>55</v>
      </c>
      <c r="N2377" s="2" t="s">
        <v>1126</v>
      </c>
      <c r="O2377">
        <v>1</v>
      </c>
      <c r="P2377">
        <v>0</v>
      </c>
      <c r="Q2377">
        <v>0</v>
      </c>
      <c r="R2377">
        <v>93.945999999999998</v>
      </c>
      <c r="S2377">
        <v>0</v>
      </c>
      <c r="T2377" s="2" t="s">
        <v>5301</v>
      </c>
      <c r="U2377" s="2" t="s">
        <v>116</v>
      </c>
      <c r="V2377">
        <v>2</v>
      </c>
      <c r="W2377">
        <v>4</v>
      </c>
      <c r="X2377">
        <v>22</v>
      </c>
      <c r="Y2377" s="2" t="s">
        <v>5302</v>
      </c>
      <c r="Z2377">
        <v>994</v>
      </c>
      <c r="AA2377" s="2" t="s">
        <v>69</v>
      </c>
      <c r="AB2377" s="2" t="s">
        <v>70</v>
      </c>
      <c r="AC2377" s="2" t="s">
        <v>59</v>
      </c>
      <c r="AD2377">
        <v>1</v>
      </c>
      <c r="AE2377" s="15">
        <f t="shared" si="191"/>
        <v>1440</v>
      </c>
      <c r="AF2377" s="16">
        <f t="shared" si="192"/>
        <v>960</v>
      </c>
      <c r="AK2377">
        <f t="shared" si="189"/>
        <v>0</v>
      </c>
      <c r="AL2377">
        <f t="shared" si="189"/>
        <v>0</v>
      </c>
      <c r="AM2377">
        <f t="shared" si="189"/>
        <v>0</v>
      </c>
      <c r="AN2377">
        <f t="shared" si="190"/>
        <v>0</v>
      </c>
      <c r="AO2377">
        <f t="shared" si="189"/>
        <v>0</v>
      </c>
    </row>
    <row r="2378" spans="1:41" ht="14.45" customHeight="1" x14ac:dyDescent="0.45">
      <c r="A2378" s="1">
        <v>44172.926759259259</v>
      </c>
      <c r="B2378" s="1">
        <v>44172.929861111108</v>
      </c>
      <c r="C2378">
        <v>0</v>
      </c>
      <c r="D2378">
        <v>100</v>
      </c>
      <c r="E2378">
        <v>267</v>
      </c>
      <c r="F2378">
        <v>1</v>
      </c>
      <c r="G2378" s="1">
        <v>44172.929871157408</v>
      </c>
      <c r="H2378" s="2" t="s">
        <v>5303</v>
      </c>
      <c r="I2378" s="2" t="s">
        <v>51</v>
      </c>
      <c r="J2378" s="2" t="s">
        <v>52</v>
      </c>
      <c r="K2378" s="2" t="s">
        <v>53</v>
      </c>
      <c r="L2378" s="2" t="s">
        <v>72</v>
      </c>
      <c r="M2378" s="2" t="s">
        <v>55</v>
      </c>
      <c r="N2378" s="2" t="s">
        <v>132</v>
      </c>
      <c r="O2378">
        <v>1</v>
      </c>
      <c r="P2378">
        <v>0</v>
      </c>
      <c r="Q2378">
        <v>0</v>
      </c>
      <c r="R2378">
        <v>40.756</v>
      </c>
      <c r="S2378">
        <v>0</v>
      </c>
      <c r="T2378" s="2" t="s">
        <v>5304</v>
      </c>
      <c r="U2378" s="2" t="s">
        <v>410</v>
      </c>
      <c r="V2378">
        <v>2</v>
      </c>
      <c r="W2378">
        <v>4</v>
      </c>
      <c r="X2378">
        <v>22</v>
      </c>
      <c r="Y2378" s="2" t="s">
        <v>1087</v>
      </c>
      <c r="Z2378">
        <v>267</v>
      </c>
      <c r="AA2378" s="2" t="s">
        <v>69</v>
      </c>
      <c r="AB2378" s="2" t="s">
        <v>70</v>
      </c>
      <c r="AC2378" s="2" t="s">
        <v>59</v>
      </c>
      <c r="AD2378">
        <v>1</v>
      </c>
      <c r="AE2378" s="15">
        <f t="shared" si="191"/>
        <v>1280</v>
      </c>
      <c r="AF2378" s="16">
        <f t="shared" si="192"/>
        <v>720</v>
      </c>
      <c r="AK2378">
        <f t="shared" si="189"/>
        <v>1</v>
      </c>
      <c r="AL2378">
        <f t="shared" si="189"/>
        <v>0</v>
      </c>
      <c r="AM2378">
        <f t="shared" si="189"/>
        <v>0</v>
      </c>
      <c r="AN2378">
        <f t="shared" si="190"/>
        <v>0</v>
      </c>
      <c r="AO2378">
        <f t="shared" si="189"/>
        <v>0</v>
      </c>
    </row>
    <row r="2379" spans="1:41" ht="14.45" customHeight="1" x14ac:dyDescent="0.45">
      <c r="A2379" s="1">
        <v>44172.926574074074</v>
      </c>
      <c r="B2379" s="1">
        <v>44172.929872685185</v>
      </c>
      <c r="C2379">
        <v>0</v>
      </c>
      <c r="D2379">
        <v>100</v>
      </c>
      <c r="E2379">
        <v>284</v>
      </c>
      <c r="F2379">
        <v>1</v>
      </c>
      <c r="G2379" s="1">
        <v>44172.929879062503</v>
      </c>
      <c r="H2379" s="2" t="s">
        <v>5305</v>
      </c>
      <c r="I2379" s="2" t="s">
        <v>51</v>
      </c>
      <c r="J2379" s="2" t="s">
        <v>52</v>
      </c>
      <c r="K2379" s="2" t="s">
        <v>53</v>
      </c>
      <c r="L2379" s="2" t="s">
        <v>54</v>
      </c>
      <c r="M2379" s="2" t="s">
        <v>55</v>
      </c>
      <c r="N2379" s="2" t="s">
        <v>142</v>
      </c>
      <c r="O2379">
        <v>1</v>
      </c>
      <c r="P2379">
        <v>0</v>
      </c>
      <c r="Q2379">
        <v>0</v>
      </c>
      <c r="R2379">
        <v>67.116</v>
      </c>
      <c r="S2379">
        <v>0</v>
      </c>
      <c r="T2379" s="2" t="s">
        <v>5306</v>
      </c>
      <c r="U2379" s="2" t="s">
        <v>288</v>
      </c>
      <c r="V2379">
        <v>1</v>
      </c>
      <c r="W2379">
        <v>3</v>
      </c>
      <c r="X2379">
        <v>22</v>
      </c>
      <c r="Y2379" s="2" t="s">
        <v>59</v>
      </c>
      <c r="Z2379">
        <v>284</v>
      </c>
      <c r="AA2379" s="2" t="s">
        <v>75</v>
      </c>
      <c r="AB2379" s="2" t="s">
        <v>76</v>
      </c>
      <c r="AC2379" s="2" t="s">
        <v>59</v>
      </c>
      <c r="AD2379">
        <v>1</v>
      </c>
      <c r="AE2379" s="15">
        <f t="shared" si="191"/>
        <v>1536</v>
      </c>
      <c r="AF2379" s="16">
        <f t="shared" si="192"/>
        <v>864</v>
      </c>
      <c r="AK2379">
        <f t="shared" si="189"/>
        <v>0</v>
      </c>
      <c r="AL2379">
        <f t="shared" si="189"/>
        <v>0</v>
      </c>
      <c r="AM2379">
        <f t="shared" si="189"/>
        <v>1</v>
      </c>
      <c r="AN2379">
        <f t="shared" si="190"/>
        <v>1</v>
      </c>
      <c r="AO2379">
        <f t="shared" si="189"/>
        <v>1</v>
      </c>
    </row>
    <row r="2380" spans="1:41" ht="14.45" customHeight="1" x14ac:dyDescent="0.45">
      <c r="A2380" s="1">
        <v>44172.926620370374</v>
      </c>
      <c r="B2380" s="1">
        <v>44172.929930555554</v>
      </c>
      <c r="C2380">
        <v>0</v>
      </c>
      <c r="D2380">
        <v>100</v>
      </c>
      <c r="E2380">
        <v>285</v>
      </c>
      <c r="F2380">
        <v>1</v>
      </c>
      <c r="G2380" s="1">
        <v>44172.929937523149</v>
      </c>
      <c r="H2380" s="2" t="s">
        <v>5307</v>
      </c>
      <c r="I2380" s="2" t="s">
        <v>51</v>
      </c>
      <c r="J2380" s="2" t="s">
        <v>52</v>
      </c>
      <c r="K2380" s="2" t="s">
        <v>53</v>
      </c>
      <c r="L2380" s="2" t="s">
        <v>87</v>
      </c>
      <c r="M2380" s="2" t="s">
        <v>55</v>
      </c>
      <c r="N2380" s="2" t="s">
        <v>132</v>
      </c>
      <c r="O2380">
        <v>1</v>
      </c>
      <c r="P2380">
        <v>8.0530000000000008</v>
      </c>
      <c r="Q2380">
        <v>38.456000000000003</v>
      </c>
      <c r="R2380">
        <v>39.692</v>
      </c>
      <c r="S2380">
        <v>6</v>
      </c>
      <c r="T2380" s="2" t="s">
        <v>5308</v>
      </c>
      <c r="U2380" s="2" t="s">
        <v>5309</v>
      </c>
      <c r="V2380">
        <v>1</v>
      </c>
      <c r="W2380">
        <v>4</v>
      </c>
      <c r="X2380">
        <v>22</v>
      </c>
      <c r="Y2380" s="2" t="s">
        <v>59</v>
      </c>
      <c r="Z2380">
        <v>285</v>
      </c>
      <c r="AA2380" s="2" t="s">
        <v>91</v>
      </c>
      <c r="AB2380" s="2" t="s">
        <v>92</v>
      </c>
      <c r="AC2380" s="2" t="s">
        <v>59</v>
      </c>
      <c r="AD2380">
        <v>1</v>
      </c>
      <c r="AE2380" s="15">
        <f t="shared" si="191"/>
        <v>1280</v>
      </c>
      <c r="AF2380" s="16">
        <f t="shared" si="192"/>
        <v>720</v>
      </c>
      <c r="AK2380">
        <f t="shared" si="189"/>
        <v>1</v>
      </c>
      <c r="AL2380">
        <f t="shared" si="189"/>
        <v>0</v>
      </c>
      <c r="AM2380">
        <f t="shared" si="189"/>
        <v>0</v>
      </c>
      <c r="AN2380">
        <f t="shared" si="190"/>
        <v>0</v>
      </c>
      <c r="AO2380">
        <f t="shared" si="189"/>
        <v>0</v>
      </c>
    </row>
    <row r="2381" spans="1:41" ht="14.45" customHeight="1" x14ac:dyDescent="0.45">
      <c r="A2381" s="1">
        <v>44172.927106481482</v>
      </c>
      <c r="B2381" s="1">
        <v>44172.930115740739</v>
      </c>
      <c r="C2381">
        <v>0</v>
      </c>
      <c r="D2381">
        <v>100</v>
      </c>
      <c r="E2381">
        <v>260</v>
      </c>
      <c r="F2381">
        <v>1</v>
      </c>
      <c r="G2381" s="1">
        <v>44172.930127511572</v>
      </c>
      <c r="H2381" s="2" t="s">
        <v>5310</v>
      </c>
      <c r="I2381" s="2" t="s">
        <v>51</v>
      </c>
      <c r="J2381" s="2" t="s">
        <v>52</v>
      </c>
      <c r="K2381" s="2" t="s">
        <v>78</v>
      </c>
      <c r="L2381" s="2" t="s">
        <v>94</v>
      </c>
      <c r="M2381" s="2" t="s">
        <v>55</v>
      </c>
      <c r="N2381" s="2" t="s">
        <v>132</v>
      </c>
      <c r="O2381">
        <v>1</v>
      </c>
      <c r="P2381">
        <v>14.503</v>
      </c>
      <c r="Q2381">
        <v>36.841999999999999</v>
      </c>
      <c r="R2381">
        <v>38.777000000000001</v>
      </c>
      <c r="S2381">
        <v>5</v>
      </c>
      <c r="T2381" s="2" t="s">
        <v>5311</v>
      </c>
      <c r="U2381" s="2" t="s">
        <v>144</v>
      </c>
      <c r="V2381">
        <v>2</v>
      </c>
      <c r="W2381">
        <v>2</v>
      </c>
      <c r="X2381">
        <v>22</v>
      </c>
      <c r="Y2381" s="2" t="s">
        <v>59</v>
      </c>
      <c r="Z2381">
        <v>260</v>
      </c>
      <c r="AA2381" s="2" t="s">
        <v>103</v>
      </c>
      <c r="AB2381" s="2" t="s">
        <v>104</v>
      </c>
      <c r="AC2381" s="2" t="s">
        <v>59</v>
      </c>
      <c r="AD2381">
        <v>1</v>
      </c>
      <c r="AE2381" s="15">
        <f t="shared" si="191"/>
        <v>1280</v>
      </c>
      <c r="AF2381" s="16">
        <f t="shared" si="192"/>
        <v>720</v>
      </c>
      <c r="AK2381">
        <f t="shared" si="189"/>
        <v>0</v>
      </c>
      <c r="AL2381">
        <f t="shared" si="189"/>
        <v>0</v>
      </c>
      <c r="AM2381">
        <f t="shared" si="189"/>
        <v>1</v>
      </c>
      <c r="AN2381">
        <f t="shared" si="190"/>
        <v>1</v>
      </c>
      <c r="AO2381">
        <f t="shared" si="189"/>
        <v>1</v>
      </c>
    </row>
    <row r="2382" spans="1:41" ht="14.45" customHeight="1" x14ac:dyDescent="0.45">
      <c r="A2382" s="1">
        <v>44172.926157407404</v>
      </c>
      <c r="B2382" s="1">
        <v>44172.930185185185</v>
      </c>
      <c r="C2382">
        <v>0</v>
      </c>
      <c r="D2382">
        <v>100</v>
      </c>
      <c r="E2382">
        <v>348</v>
      </c>
      <c r="F2382">
        <v>1</v>
      </c>
      <c r="G2382" s="1">
        <v>44172.930194722219</v>
      </c>
      <c r="H2382" s="2" t="s">
        <v>5312</v>
      </c>
      <c r="I2382" s="2" t="s">
        <v>51</v>
      </c>
      <c r="J2382" s="2" t="s">
        <v>52</v>
      </c>
      <c r="K2382" s="2" t="s">
        <v>53</v>
      </c>
      <c r="L2382" s="2" t="s">
        <v>72</v>
      </c>
      <c r="M2382" s="2" t="s">
        <v>55</v>
      </c>
      <c r="N2382" s="2" t="s">
        <v>5313</v>
      </c>
      <c r="O2382">
        <v>1</v>
      </c>
      <c r="P2382">
        <v>18.446000000000002</v>
      </c>
      <c r="Q2382">
        <v>60.9</v>
      </c>
      <c r="R2382">
        <v>63.755000000000003</v>
      </c>
      <c r="S2382">
        <v>11</v>
      </c>
      <c r="T2382" s="2" t="s">
        <v>5314</v>
      </c>
      <c r="U2382" s="2" t="s">
        <v>236</v>
      </c>
      <c r="V2382">
        <v>2</v>
      </c>
      <c r="W2382">
        <v>5</v>
      </c>
      <c r="X2382">
        <v>22</v>
      </c>
      <c r="Y2382" s="2" t="s">
        <v>59</v>
      </c>
      <c r="Z2382">
        <v>348</v>
      </c>
      <c r="AA2382" s="2" t="s">
        <v>75</v>
      </c>
      <c r="AB2382" s="2" t="s">
        <v>76</v>
      </c>
      <c r="AC2382" s="2" t="s">
        <v>59</v>
      </c>
      <c r="AD2382">
        <v>1</v>
      </c>
      <c r="AE2382" s="15">
        <f t="shared" si="191"/>
        <v>1291</v>
      </c>
      <c r="AF2382" s="16">
        <f t="shared" si="192"/>
        <v>727</v>
      </c>
      <c r="AJ2382">
        <v>1</v>
      </c>
      <c r="AK2382">
        <f t="shared" si="189"/>
        <v>0</v>
      </c>
      <c r="AL2382">
        <f t="shared" si="189"/>
        <v>0</v>
      </c>
      <c r="AM2382">
        <f t="shared" si="189"/>
        <v>1</v>
      </c>
      <c r="AN2382">
        <f t="shared" si="190"/>
        <v>1</v>
      </c>
      <c r="AO2382">
        <f t="shared" si="189"/>
        <v>0</v>
      </c>
    </row>
    <row r="2383" spans="1:41" ht="14.45" customHeight="1" x14ac:dyDescent="0.45">
      <c r="A2383" s="1">
        <v>44172.92759259259</v>
      </c>
      <c r="B2383" s="1">
        <v>44172.930555555555</v>
      </c>
      <c r="C2383">
        <v>0</v>
      </c>
      <c r="D2383">
        <v>100</v>
      </c>
      <c r="E2383">
        <v>256</v>
      </c>
      <c r="F2383">
        <v>1</v>
      </c>
      <c r="G2383" s="1">
        <v>44172.930562349538</v>
      </c>
      <c r="H2383" s="2" t="s">
        <v>5315</v>
      </c>
      <c r="I2383" s="2" t="s">
        <v>51</v>
      </c>
      <c r="J2383" s="2" t="s">
        <v>52</v>
      </c>
      <c r="K2383" s="2" t="s">
        <v>113</v>
      </c>
      <c r="L2383" s="2" t="s">
        <v>114</v>
      </c>
      <c r="M2383" s="2" t="s">
        <v>106</v>
      </c>
      <c r="N2383" s="2" t="s">
        <v>123</v>
      </c>
      <c r="O2383">
        <v>1</v>
      </c>
      <c r="P2383">
        <v>0</v>
      </c>
      <c r="Q2383">
        <v>0</v>
      </c>
      <c r="R2383">
        <v>35.156999999999996</v>
      </c>
      <c r="S2383">
        <v>0</v>
      </c>
      <c r="T2383" s="2" t="s">
        <v>5316</v>
      </c>
      <c r="U2383" s="2" t="s">
        <v>96</v>
      </c>
      <c r="V2383">
        <v>2</v>
      </c>
      <c r="W2383">
        <v>4</v>
      </c>
      <c r="X2383">
        <v>22</v>
      </c>
      <c r="Y2383" s="2" t="s">
        <v>59</v>
      </c>
      <c r="Z2383">
        <v>256</v>
      </c>
      <c r="AA2383" s="2" t="s">
        <v>110</v>
      </c>
      <c r="AB2383" s="2" t="s">
        <v>111</v>
      </c>
      <c r="AC2383" s="2" t="s">
        <v>59</v>
      </c>
      <c r="AD2383">
        <v>1</v>
      </c>
      <c r="AE2383" s="15">
        <f t="shared" si="191"/>
        <v>1280</v>
      </c>
      <c r="AF2383" s="16">
        <f t="shared" si="192"/>
        <v>800</v>
      </c>
      <c r="AK2383">
        <f t="shared" si="189"/>
        <v>0</v>
      </c>
      <c r="AL2383">
        <f t="shared" si="189"/>
        <v>0</v>
      </c>
      <c r="AM2383">
        <f t="shared" si="189"/>
        <v>0</v>
      </c>
      <c r="AN2383">
        <f t="shared" si="190"/>
        <v>0</v>
      </c>
      <c r="AO2383">
        <f t="shared" si="189"/>
        <v>0</v>
      </c>
    </row>
    <row r="2384" spans="1:41" ht="14.45" customHeight="1" x14ac:dyDescent="0.45">
      <c r="A2384" s="1">
        <v>44172.925023148149</v>
      </c>
      <c r="B2384" s="1">
        <v>44172.930601851855</v>
      </c>
      <c r="C2384">
        <v>0</v>
      </c>
      <c r="D2384">
        <v>100</v>
      </c>
      <c r="E2384">
        <v>481</v>
      </c>
      <c r="F2384">
        <v>1</v>
      </c>
      <c r="G2384" s="1">
        <v>44172.930609988427</v>
      </c>
      <c r="H2384" s="2" t="s">
        <v>5317</v>
      </c>
      <c r="I2384" s="2" t="s">
        <v>51</v>
      </c>
      <c r="J2384" s="2" t="s">
        <v>52</v>
      </c>
      <c r="K2384" s="2" t="s">
        <v>78</v>
      </c>
      <c r="L2384" s="2" t="s">
        <v>5318</v>
      </c>
      <c r="M2384" s="2" t="s">
        <v>106</v>
      </c>
      <c r="N2384" s="2" t="s">
        <v>123</v>
      </c>
      <c r="O2384">
        <v>1</v>
      </c>
      <c r="P2384">
        <v>0</v>
      </c>
      <c r="Q2384">
        <v>0</v>
      </c>
      <c r="R2384">
        <v>54.710999999999999</v>
      </c>
      <c r="S2384">
        <v>0</v>
      </c>
      <c r="T2384" s="2" t="s">
        <v>5319</v>
      </c>
      <c r="U2384" s="2" t="s">
        <v>165</v>
      </c>
      <c r="V2384">
        <v>1</v>
      </c>
      <c r="W2384">
        <v>4</v>
      </c>
      <c r="X2384">
        <v>22</v>
      </c>
      <c r="Y2384" s="2" t="s">
        <v>59</v>
      </c>
      <c r="Z2384">
        <v>481</v>
      </c>
      <c r="AA2384" s="2" t="s">
        <v>103</v>
      </c>
      <c r="AB2384" s="2" t="s">
        <v>104</v>
      </c>
      <c r="AC2384" s="2" t="s">
        <v>59</v>
      </c>
      <c r="AD2384">
        <v>1</v>
      </c>
      <c r="AE2384" s="15">
        <f t="shared" si="191"/>
        <v>1280</v>
      </c>
      <c r="AF2384" s="16">
        <f t="shared" si="192"/>
        <v>800</v>
      </c>
      <c r="AK2384">
        <f t="shared" si="189"/>
        <v>0</v>
      </c>
      <c r="AL2384">
        <f t="shared" si="189"/>
        <v>0</v>
      </c>
      <c r="AM2384">
        <f t="shared" si="189"/>
        <v>0</v>
      </c>
      <c r="AN2384">
        <f t="shared" si="190"/>
        <v>0</v>
      </c>
      <c r="AO2384">
        <f t="shared" si="189"/>
        <v>0</v>
      </c>
    </row>
    <row r="2385" spans="1:41" ht="14.45" customHeight="1" x14ac:dyDescent="0.45">
      <c r="A2385" s="1">
        <v>44172.928067129629</v>
      </c>
      <c r="B2385" s="1">
        <v>44172.930613425924</v>
      </c>
      <c r="C2385">
        <v>0</v>
      </c>
      <c r="D2385">
        <v>100</v>
      </c>
      <c r="E2385">
        <v>220</v>
      </c>
      <c r="F2385">
        <v>1</v>
      </c>
      <c r="G2385" s="1">
        <v>44172.930627870373</v>
      </c>
      <c r="H2385" s="2" t="s">
        <v>5320</v>
      </c>
      <c r="I2385" s="2" t="s">
        <v>51</v>
      </c>
      <c r="J2385" s="2" t="s">
        <v>52</v>
      </c>
      <c r="K2385" s="2" t="s">
        <v>53</v>
      </c>
      <c r="L2385" s="2" t="s">
        <v>87</v>
      </c>
      <c r="M2385" s="2" t="s">
        <v>55</v>
      </c>
      <c r="N2385" s="2" t="s">
        <v>132</v>
      </c>
      <c r="O2385">
        <v>1</v>
      </c>
      <c r="P2385">
        <v>0</v>
      </c>
      <c r="Q2385">
        <v>0</v>
      </c>
      <c r="R2385">
        <v>30.785</v>
      </c>
      <c r="S2385">
        <v>0</v>
      </c>
      <c r="T2385" s="2" t="s">
        <v>5321</v>
      </c>
      <c r="U2385" s="2" t="s">
        <v>96</v>
      </c>
      <c r="V2385">
        <v>2</v>
      </c>
      <c r="W2385">
        <v>5</v>
      </c>
      <c r="X2385">
        <v>22</v>
      </c>
      <c r="Y2385" s="2" t="s">
        <v>5322</v>
      </c>
      <c r="Z2385">
        <v>220</v>
      </c>
      <c r="AA2385" s="2" t="s">
        <v>84</v>
      </c>
      <c r="AB2385" s="2" t="s">
        <v>85</v>
      </c>
      <c r="AC2385" s="2" t="s">
        <v>59</v>
      </c>
      <c r="AD2385">
        <v>1</v>
      </c>
      <c r="AE2385" s="15">
        <f t="shared" si="191"/>
        <v>1280</v>
      </c>
      <c r="AF2385" s="16">
        <f t="shared" si="192"/>
        <v>720</v>
      </c>
      <c r="AK2385">
        <f t="shared" si="189"/>
        <v>1</v>
      </c>
      <c r="AL2385">
        <f t="shared" si="189"/>
        <v>0</v>
      </c>
      <c r="AM2385">
        <f t="shared" si="189"/>
        <v>0</v>
      </c>
      <c r="AN2385">
        <f t="shared" si="190"/>
        <v>0</v>
      </c>
      <c r="AO2385">
        <f t="shared" si="189"/>
        <v>0</v>
      </c>
    </row>
    <row r="2386" spans="1:41" ht="14.45" customHeight="1" x14ac:dyDescent="0.45">
      <c r="A2386" s="1">
        <v>44172.928252314814</v>
      </c>
      <c r="B2386" s="1">
        <v>44172.930659722224</v>
      </c>
      <c r="C2386">
        <v>0</v>
      </c>
      <c r="D2386">
        <v>100</v>
      </c>
      <c r="E2386">
        <v>207</v>
      </c>
      <c r="F2386">
        <v>1</v>
      </c>
      <c r="G2386" s="1">
        <v>44172.930677245371</v>
      </c>
      <c r="H2386" s="2" t="s">
        <v>5323</v>
      </c>
      <c r="I2386" s="2" t="s">
        <v>51</v>
      </c>
      <c r="J2386" s="2" t="s">
        <v>52</v>
      </c>
      <c r="K2386" s="2" t="s">
        <v>53</v>
      </c>
      <c r="L2386" s="2" t="s">
        <v>72</v>
      </c>
      <c r="M2386" s="2" t="s">
        <v>55</v>
      </c>
      <c r="N2386" s="2" t="s">
        <v>132</v>
      </c>
      <c r="O2386">
        <v>1</v>
      </c>
      <c r="P2386">
        <v>6.1390000000000002</v>
      </c>
      <c r="Q2386">
        <v>30.481999999999999</v>
      </c>
      <c r="R2386">
        <v>35.003999999999998</v>
      </c>
      <c r="S2386">
        <v>3</v>
      </c>
      <c r="T2386" s="2" t="s">
        <v>5324</v>
      </c>
      <c r="U2386" s="2" t="s">
        <v>151</v>
      </c>
      <c r="V2386">
        <v>2</v>
      </c>
      <c r="W2386">
        <v>5</v>
      </c>
      <c r="X2386">
        <v>22</v>
      </c>
      <c r="Y2386" s="2" t="s">
        <v>59</v>
      </c>
      <c r="Z2386">
        <v>207</v>
      </c>
      <c r="AA2386" s="2" t="s">
        <v>75</v>
      </c>
      <c r="AB2386" s="2" t="s">
        <v>76</v>
      </c>
      <c r="AC2386" s="2" t="s">
        <v>59</v>
      </c>
      <c r="AD2386">
        <v>1</v>
      </c>
      <c r="AE2386" s="15">
        <f t="shared" si="191"/>
        <v>1280</v>
      </c>
      <c r="AF2386" s="16">
        <f t="shared" si="192"/>
        <v>720</v>
      </c>
      <c r="AK2386">
        <f t="shared" si="189"/>
        <v>1</v>
      </c>
      <c r="AL2386">
        <f t="shared" si="189"/>
        <v>0</v>
      </c>
      <c r="AM2386">
        <f t="shared" si="189"/>
        <v>0</v>
      </c>
      <c r="AN2386">
        <f t="shared" si="190"/>
        <v>0</v>
      </c>
      <c r="AO2386">
        <f t="shared" si="189"/>
        <v>0</v>
      </c>
    </row>
    <row r="2387" spans="1:41" ht="14.45" customHeight="1" x14ac:dyDescent="0.45">
      <c r="A2387" s="1">
        <v>44172.926562499997</v>
      </c>
      <c r="B2387" s="1">
        <v>44172.930671296293</v>
      </c>
      <c r="C2387">
        <v>0</v>
      </c>
      <c r="D2387">
        <v>100</v>
      </c>
      <c r="E2387">
        <v>355</v>
      </c>
      <c r="F2387">
        <v>1</v>
      </c>
      <c r="G2387" s="1">
        <v>44172.93068391204</v>
      </c>
      <c r="H2387" s="2" t="s">
        <v>5325</v>
      </c>
      <c r="I2387" s="2" t="s">
        <v>51</v>
      </c>
      <c r="J2387" s="2" t="s">
        <v>52</v>
      </c>
      <c r="K2387" s="2" t="s">
        <v>53</v>
      </c>
      <c r="L2387" s="2" t="s">
        <v>87</v>
      </c>
      <c r="M2387" s="2" t="s">
        <v>55</v>
      </c>
      <c r="N2387" s="2" t="s">
        <v>56</v>
      </c>
      <c r="O2387">
        <v>1</v>
      </c>
      <c r="P2387">
        <v>0</v>
      </c>
      <c r="Q2387">
        <v>0</v>
      </c>
      <c r="R2387">
        <v>42.884</v>
      </c>
      <c r="S2387">
        <v>0</v>
      </c>
      <c r="T2387" s="2" t="s">
        <v>5326</v>
      </c>
      <c r="U2387" s="2" t="s">
        <v>159</v>
      </c>
      <c r="V2387">
        <v>1</v>
      </c>
      <c r="W2387">
        <v>4</v>
      </c>
      <c r="X2387">
        <v>22</v>
      </c>
      <c r="Y2387" s="2" t="s">
        <v>243</v>
      </c>
      <c r="Z2387">
        <v>355</v>
      </c>
      <c r="AA2387" s="2" t="s">
        <v>103</v>
      </c>
      <c r="AB2387" s="2" t="s">
        <v>104</v>
      </c>
      <c r="AC2387" s="2" t="s">
        <v>59</v>
      </c>
      <c r="AD2387">
        <v>1</v>
      </c>
      <c r="AE2387" s="15">
        <f t="shared" si="191"/>
        <v>1920</v>
      </c>
      <c r="AF2387" s="16">
        <f t="shared" si="192"/>
        <v>1080</v>
      </c>
      <c r="AK2387">
        <f t="shared" si="189"/>
        <v>0</v>
      </c>
      <c r="AL2387">
        <f t="shared" si="189"/>
        <v>0</v>
      </c>
      <c r="AM2387">
        <f t="shared" si="189"/>
        <v>1</v>
      </c>
      <c r="AN2387">
        <f t="shared" si="190"/>
        <v>1</v>
      </c>
      <c r="AO2387">
        <f t="shared" si="189"/>
        <v>1</v>
      </c>
    </row>
    <row r="2388" spans="1:41" ht="14.45" customHeight="1" x14ac:dyDescent="0.45">
      <c r="A2388" s="1">
        <v>44172.927499999998</v>
      </c>
      <c r="B2388" s="1">
        <v>44172.930856481478</v>
      </c>
      <c r="C2388">
        <v>0</v>
      </c>
      <c r="D2388">
        <v>100</v>
      </c>
      <c r="E2388">
        <v>290</v>
      </c>
      <c r="F2388">
        <v>1</v>
      </c>
      <c r="G2388" s="1">
        <v>44172.93086670139</v>
      </c>
      <c r="H2388" s="2" t="s">
        <v>5327</v>
      </c>
      <c r="I2388" s="2" t="s">
        <v>51</v>
      </c>
      <c r="J2388" s="2" t="s">
        <v>52</v>
      </c>
      <c r="K2388" s="2" t="s">
        <v>53</v>
      </c>
      <c r="L2388" s="2" t="s">
        <v>72</v>
      </c>
      <c r="M2388" s="2" t="s">
        <v>55</v>
      </c>
      <c r="N2388" s="2" t="s">
        <v>56</v>
      </c>
      <c r="O2388">
        <v>1</v>
      </c>
      <c r="P2388">
        <v>0</v>
      </c>
      <c r="Q2388">
        <v>0</v>
      </c>
      <c r="R2388">
        <v>41.5</v>
      </c>
      <c r="S2388">
        <v>0</v>
      </c>
      <c r="T2388" s="2" t="s">
        <v>5328</v>
      </c>
      <c r="U2388" s="2" t="s">
        <v>194</v>
      </c>
      <c r="V2388">
        <v>1</v>
      </c>
      <c r="W2388">
        <v>3</v>
      </c>
      <c r="X2388">
        <v>28</v>
      </c>
      <c r="Y2388" s="2" t="s">
        <v>59</v>
      </c>
      <c r="Z2388">
        <v>290</v>
      </c>
      <c r="AA2388" s="2" t="s">
        <v>97</v>
      </c>
      <c r="AB2388" s="2" t="s">
        <v>98</v>
      </c>
      <c r="AC2388" s="2" t="s">
        <v>62</v>
      </c>
      <c r="AD2388">
        <v>1</v>
      </c>
      <c r="AE2388" s="15">
        <f t="shared" si="191"/>
        <v>1920</v>
      </c>
      <c r="AF2388" s="16">
        <f t="shared" si="192"/>
        <v>1080</v>
      </c>
      <c r="AK2388">
        <f t="shared" si="189"/>
        <v>1</v>
      </c>
      <c r="AL2388">
        <f t="shared" si="189"/>
        <v>0</v>
      </c>
      <c r="AM2388">
        <f t="shared" si="189"/>
        <v>0</v>
      </c>
      <c r="AN2388">
        <f t="shared" si="190"/>
        <v>0</v>
      </c>
      <c r="AO2388">
        <f t="shared" si="189"/>
        <v>0</v>
      </c>
    </row>
    <row r="2389" spans="1:41" ht="14.45" customHeight="1" x14ac:dyDescent="0.45">
      <c r="A2389" s="1">
        <v>44172.92800925926</v>
      </c>
      <c r="B2389" s="1">
        <v>44172.930891203701</v>
      </c>
      <c r="C2389">
        <v>0</v>
      </c>
      <c r="D2389">
        <v>100</v>
      </c>
      <c r="E2389">
        <v>249</v>
      </c>
      <c r="F2389">
        <v>1</v>
      </c>
      <c r="G2389" s="1">
        <v>44172.930902002314</v>
      </c>
      <c r="H2389" s="2" t="s">
        <v>5329</v>
      </c>
      <c r="I2389" s="2" t="s">
        <v>51</v>
      </c>
      <c r="J2389" s="2" t="s">
        <v>52</v>
      </c>
      <c r="K2389" s="2" t="s">
        <v>53</v>
      </c>
      <c r="L2389" s="2" t="s">
        <v>87</v>
      </c>
      <c r="M2389" s="2" t="s">
        <v>106</v>
      </c>
      <c r="N2389" s="2" t="s">
        <v>107</v>
      </c>
      <c r="O2389">
        <v>1</v>
      </c>
      <c r="P2389">
        <v>0</v>
      </c>
      <c r="Q2389">
        <v>0</v>
      </c>
      <c r="R2389">
        <v>29.460999999999999</v>
      </c>
      <c r="S2389">
        <v>0</v>
      </c>
      <c r="T2389" s="2" t="s">
        <v>5330</v>
      </c>
      <c r="U2389" s="2" t="s">
        <v>116</v>
      </c>
      <c r="V2389">
        <v>1</v>
      </c>
      <c r="W2389">
        <v>4</v>
      </c>
      <c r="X2389">
        <v>22</v>
      </c>
      <c r="Y2389" s="2" t="s">
        <v>59</v>
      </c>
      <c r="Z2389">
        <v>249</v>
      </c>
      <c r="AA2389" s="2" t="s">
        <v>110</v>
      </c>
      <c r="AB2389" s="2" t="s">
        <v>111</v>
      </c>
      <c r="AC2389" s="2" t="s">
        <v>59</v>
      </c>
      <c r="AD2389">
        <v>1</v>
      </c>
      <c r="AE2389" s="15">
        <f t="shared" si="191"/>
        <v>1440</v>
      </c>
      <c r="AF2389" s="16">
        <f t="shared" si="192"/>
        <v>900</v>
      </c>
      <c r="AK2389">
        <f t="shared" si="189"/>
        <v>1</v>
      </c>
      <c r="AL2389">
        <f t="shared" si="189"/>
        <v>0</v>
      </c>
      <c r="AM2389">
        <f t="shared" si="189"/>
        <v>0</v>
      </c>
      <c r="AN2389">
        <f t="shared" si="190"/>
        <v>0</v>
      </c>
      <c r="AO2389">
        <f t="shared" si="189"/>
        <v>0</v>
      </c>
    </row>
    <row r="2390" spans="1:41" ht="14.45" customHeight="1" x14ac:dyDescent="0.45">
      <c r="A2390" s="1">
        <v>44172.926851851851</v>
      </c>
      <c r="B2390" s="1">
        <v>44172.931006944447</v>
      </c>
      <c r="C2390">
        <v>0</v>
      </c>
      <c r="D2390">
        <v>100</v>
      </c>
      <c r="E2390">
        <v>359</v>
      </c>
      <c r="F2390">
        <v>1</v>
      </c>
      <c r="G2390" s="1">
        <v>44172.931017569441</v>
      </c>
      <c r="H2390" s="2" t="s">
        <v>5331</v>
      </c>
      <c r="I2390" s="2" t="s">
        <v>51</v>
      </c>
      <c r="J2390" s="2" t="s">
        <v>52</v>
      </c>
      <c r="K2390" s="2" t="s">
        <v>64</v>
      </c>
      <c r="L2390" s="2" t="s">
        <v>65</v>
      </c>
      <c r="M2390" s="2" t="s">
        <v>55</v>
      </c>
      <c r="N2390" s="2" t="s">
        <v>229</v>
      </c>
      <c r="O2390">
        <v>1</v>
      </c>
      <c r="P2390">
        <v>0</v>
      </c>
      <c r="Q2390">
        <v>0</v>
      </c>
      <c r="R2390">
        <v>31.602</v>
      </c>
      <c r="S2390">
        <v>0</v>
      </c>
      <c r="T2390" s="2" t="s">
        <v>5332</v>
      </c>
      <c r="U2390" s="2" t="s">
        <v>96</v>
      </c>
      <c r="V2390">
        <v>1</v>
      </c>
      <c r="W2390">
        <v>4</v>
      </c>
      <c r="X2390">
        <v>22</v>
      </c>
      <c r="Y2390" s="2" t="s">
        <v>59</v>
      </c>
      <c r="Z2390">
        <v>359</v>
      </c>
      <c r="AA2390" s="2" t="s">
        <v>60</v>
      </c>
      <c r="AB2390" s="2" t="s">
        <v>61</v>
      </c>
      <c r="AC2390" s="2" t="s">
        <v>59</v>
      </c>
      <c r="AD2390">
        <v>1</v>
      </c>
      <c r="AE2390" s="15">
        <f t="shared" si="191"/>
        <v>1368</v>
      </c>
      <c r="AF2390" s="16">
        <f t="shared" si="192"/>
        <v>912</v>
      </c>
      <c r="AK2390">
        <f t="shared" si="189"/>
        <v>1</v>
      </c>
      <c r="AL2390">
        <f t="shared" si="189"/>
        <v>0</v>
      </c>
      <c r="AM2390">
        <f t="shared" si="189"/>
        <v>0</v>
      </c>
      <c r="AN2390">
        <f t="shared" si="190"/>
        <v>0</v>
      </c>
      <c r="AO2390">
        <f t="shared" si="189"/>
        <v>0</v>
      </c>
    </row>
    <row r="2391" spans="1:41" ht="14.45" customHeight="1" x14ac:dyDescent="0.45">
      <c r="A2391" s="1">
        <v>44172.926446759258</v>
      </c>
      <c r="B2391" s="1">
        <v>44172.931111111109</v>
      </c>
      <c r="C2391">
        <v>0</v>
      </c>
      <c r="D2391">
        <v>100</v>
      </c>
      <c r="E2391">
        <v>402</v>
      </c>
      <c r="F2391">
        <v>1</v>
      </c>
      <c r="G2391" s="1">
        <v>44172.931118981483</v>
      </c>
      <c r="H2391" s="2" t="s">
        <v>5333</v>
      </c>
      <c r="I2391" s="2" t="s">
        <v>51</v>
      </c>
      <c r="J2391" s="2" t="s">
        <v>52</v>
      </c>
      <c r="K2391" s="2" t="s">
        <v>53</v>
      </c>
      <c r="L2391" s="2" t="s">
        <v>87</v>
      </c>
      <c r="M2391" s="2" t="s">
        <v>106</v>
      </c>
      <c r="N2391" s="2" t="s">
        <v>107</v>
      </c>
      <c r="O2391">
        <v>1</v>
      </c>
      <c r="P2391">
        <v>0</v>
      </c>
      <c r="Q2391">
        <v>0</v>
      </c>
      <c r="R2391">
        <v>32.673999999999999</v>
      </c>
      <c r="S2391">
        <v>0</v>
      </c>
      <c r="T2391" s="2" t="s">
        <v>5334</v>
      </c>
      <c r="U2391" s="2" t="s">
        <v>208</v>
      </c>
      <c r="V2391">
        <v>2</v>
      </c>
      <c r="W2391">
        <v>4</v>
      </c>
      <c r="X2391">
        <v>22</v>
      </c>
      <c r="Y2391" s="2" t="s">
        <v>166</v>
      </c>
      <c r="Z2391">
        <v>402</v>
      </c>
      <c r="AA2391" s="2" t="s">
        <v>84</v>
      </c>
      <c r="AB2391" s="2" t="s">
        <v>85</v>
      </c>
      <c r="AC2391" s="2" t="s">
        <v>59</v>
      </c>
      <c r="AD2391">
        <v>1</v>
      </c>
      <c r="AE2391" s="15">
        <f t="shared" si="191"/>
        <v>1440</v>
      </c>
      <c r="AF2391" s="16">
        <f t="shared" si="192"/>
        <v>900</v>
      </c>
      <c r="AK2391">
        <f t="shared" si="189"/>
        <v>1</v>
      </c>
      <c r="AL2391">
        <f t="shared" si="189"/>
        <v>0</v>
      </c>
      <c r="AM2391">
        <f t="shared" si="189"/>
        <v>0</v>
      </c>
      <c r="AN2391">
        <f t="shared" si="190"/>
        <v>0</v>
      </c>
      <c r="AO2391">
        <f t="shared" si="189"/>
        <v>0</v>
      </c>
    </row>
    <row r="2392" spans="1:41" ht="14.45" customHeight="1" x14ac:dyDescent="0.45">
      <c r="A2392" s="1">
        <v>44172.928888888891</v>
      </c>
      <c r="B2392" s="1">
        <v>44172.931134259263</v>
      </c>
      <c r="C2392">
        <v>0</v>
      </c>
      <c r="D2392">
        <v>100</v>
      </c>
      <c r="E2392">
        <v>193</v>
      </c>
      <c r="F2392">
        <v>1</v>
      </c>
      <c r="G2392" s="1">
        <v>44172.931138321757</v>
      </c>
      <c r="H2392" s="2" t="s">
        <v>5335</v>
      </c>
      <c r="I2392" s="2" t="s">
        <v>51</v>
      </c>
      <c r="J2392" s="2" t="s">
        <v>52</v>
      </c>
      <c r="K2392" s="2" t="s">
        <v>64</v>
      </c>
      <c r="L2392" s="2" t="s">
        <v>624</v>
      </c>
      <c r="M2392" s="2" t="s">
        <v>55</v>
      </c>
      <c r="N2392" s="2" t="s">
        <v>56</v>
      </c>
      <c r="O2392">
        <v>1</v>
      </c>
      <c r="P2392">
        <v>0</v>
      </c>
      <c r="Q2392">
        <v>0</v>
      </c>
      <c r="R2392">
        <v>30.071000000000002</v>
      </c>
      <c r="S2392">
        <v>0</v>
      </c>
      <c r="T2392" s="2" t="s">
        <v>5336</v>
      </c>
      <c r="U2392" s="2" t="s">
        <v>242</v>
      </c>
      <c r="V2392">
        <v>2</v>
      </c>
      <c r="W2392">
        <v>4</v>
      </c>
      <c r="X2392">
        <v>22</v>
      </c>
      <c r="Y2392" s="2" t="s">
        <v>59</v>
      </c>
      <c r="Z2392">
        <v>193</v>
      </c>
      <c r="AA2392" s="2" t="s">
        <v>97</v>
      </c>
      <c r="AB2392" s="2" t="s">
        <v>98</v>
      </c>
      <c r="AC2392" s="2" t="s">
        <v>59</v>
      </c>
      <c r="AD2392">
        <v>1</v>
      </c>
      <c r="AE2392" s="15">
        <f t="shared" si="191"/>
        <v>1920</v>
      </c>
      <c r="AF2392" s="16">
        <f t="shared" si="192"/>
        <v>1080</v>
      </c>
      <c r="AK2392">
        <f t="shared" si="189"/>
        <v>1</v>
      </c>
      <c r="AL2392">
        <f t="shared" si="189"/>
        <v>0</v>
      </c>
      <c r="AM2392">
        <f t="shared" si="189"/>
        <v>0</v>
      </c>
      <c r="AN2392">
        <f t="shared" si="190"/>
        <v>0</v>
      </c>
      <c r="AO2392">
        <f t="shared" si="189"/>
        <v>0</v>
      </c>
    </row>
    <row r="2393" spans="1:41" ht="14.45" customHeight="1" x14ac:dyDescent="0.45">
      <c r="A2393" s="1">
        <v>44172.924675925926</v>
      </c>
      <c r="B2393" s="1">
        <v>44172.931435185186</v>
      </c>
      <c r="C2393">
        <v>0</v>
      </c>
      <c r="D2393">
        <v>100</v>
      </c>
      <c r="E2393">
        <v>584</v>
      </c>
      <c r="F2393">
        <v>1</v>
      </c>
      <c r="G2393" s="1">
        <v>44172.931457407409</v>
      </c>
      <c r="H2393" s="2" t="s">
        <v>5337</v>
      </c>
      <c r="I2393" s="2" t="s">
        <v>51</v>
      </c>
      <c r="J2393" s="2" t="s">
        <v>52</v>
      </c>
      <c r="K2393" s="2" t="s">
        <v>53</v>
      </c>
      <c r="L2393" s="2" t="s">
        <v>72</v>
      </c>
      <c r="M2393" s="2" t="s">
        <v>226</v>
      </c>
      <c r="N2393" s="2" t="s">
        <v>100</v>
      </c>
      <c r="O2393">
        <v>1</v>
      </c>
      <c r="P2393">
        <v>0</v>
      </c>
      <c r="Q2393">
        <v>0</v>
      </c>
      <c r="R2393">
        <v>43.973999999999997</v>
      </c>
      <c r="S2393">
        <v>0</v>
      </c>
      <c r="T2393" s="2" t="s">
        <v>5338</v>
      </c>
      <c r="U2393" s="2" t="s">
        <v>1692</v>
      </c>
      <c r="V2393">
        <v>1</v>
      </c>
      <c r="W2393">
        <v>3</v>
      </c>
      <c r="X2393">
        <v>22</v>
      </c>
      <c r="Y2393" s="2" t="s">
        <v>243</v>
      </c>
      <c r="Z2393">
        <v>584</v>
      </c>
      <c r="AA2393" s="2" t="s">
        <v>97</v>
      </c>
      <c r="AB2393" s="2" t="s">
        <v>98</v>
      </c>
      <c r="AC2393" s="2" t="s">
        <v>59</v>
      </c>
      <c r="AD2393">
        <v>1</v>
      </c>
      <c r="AE2393" s="15">
        <f t="shared" si="191"/>
        <v>1366</v>
      </c>
      <c r="AF2393" s="16">
        <f t="shared" si="192"/>
        <v>768</v>
      </c>
      <c r="AK2393">
        <f t="shared" si="189"/>
        <v>1</v>
      </c>
      <c r="AL2393">
        <f t="shared" si="189"/>
        <v>0</v>
      </c>
      <c r="AM2393">
        <f t="shared" si="189"/>
        <v>0</v>
      </c>
      <c r="AN2393">
        <f t="shared" si="190"/>
        <v>0</v>
      </c>
      <c r="AO2393">
        <f t="shared" si="189"/>
        <v>0</v>
      </c>
    </row>
    <row r="2394" spans="1:41" ht="14.45" customHeight="1" x14ac:dyDescent="0.45">
      <c r="A2394" s="1">
        <v>44172.928935185184</v>
      </c>
      <c r="B2394" s="1">
        <v>44172.931550925925</v>
      </c>
      <c r="C2394">
        <v>0</v>
      </c>
      <c r="D2394">
        <v>100</v>
      </c>
      <c r="E2394">
        <v>225</v>
      </c>
      <c r="F2394">
        <v>1</v>
      </c>
      <c r="G2394" s="1">
        <v>44172.931555150462</v>
      </c>
      <c r="H2394" s="2" t="s">
        <v>5339</v>
      </c>
      <c r="I2394" s="2" t="s">
        <v>51</v>
      </c>
      <c r="J2394" s="2" t="s">
        <v>52</v>
      </c>
      <c r="K2394" s="2" t="s">
        <v>53</v>
      </c>
      <c r="L2394" s="2" t="s">
        <v>72</v>
      </c>
      <c r="M2394" s="2" t="s">
        <v>55</v>
      </c>
      <c r="N2394" s="2" t="s">
        <v>1199</v>
      </c>
      <c r="O2394">
        <v>1</v>
      </c>
      <c r="P2394">
        <v>0</v>
      </c>
      <c r="Q2394">
        <v>0</v>
      </c>
      <c r="R2394">
        <v>31.513999999999999</v>
      </c>
      <c r="S2394">
        <v>0</v>
      </c>
      <c r="T2394" s="2" t="s">
        <v>5340</v>
      </c>
      <c r="U2394" s="2" t="s">
        <v>236</v>
      </c>
      <c r="V2394">
        <v>2</v>
      </c>
      <c r="W2394">
        <v>2</v>
      </c>
      <c r="X2394">
        <v>22</v>
      </c>
      <c r="Y2394" s="2" t="s">
        <v>59</v>
      </c>
      <c r="Z2394">
        <v>225</v>
      </c>
      <c r="AA2394" s="2" t="s">
        <v>91</v>
      </c>
      <c r="AB2394" s="2" t="s">
        <v>92</v>
      </c>
      <c r="AC2394" s="2" t="s">
        <v>59</v>
      </c>
      <c r="AD2394">
        <v>1</v>
      </c>
      <c r="AE2394" s="15">
        <f t="shared" si="191"/>
        <v>1739</v>
      </c>
      <c r="AF2394" s="16">
        <f t="shared" si="192"/>
        <v>979</v>
      </c>
      <c r="AK2394">
        <f t="shared" si="189"/>
        <v>1</v>
      </c>
      <c r="AL2394">
        <f t="shared" si="189"/>
        <v>0</v>
      </c>
      <c r="AM2394">
        <f t="shared" si="189"/>
        <v>0</v>
      </c>
      <c r="AN2394">
        <f t="shared" si="190"/>
        <v>0</v>
      </c>
      <c r="AO2394">
        <f t="shared" si="189"/>
        <v>0</v>
      </c>
    </row>
    <row r="2395" spans="1:41" ht="14.45" customHeight="1" x14ac:dyDescent="0.45">
      <c r="A2395" s="1">
        <v>44172.93</v>
      </c>
      <c r="B2395" s="1">
        <v>44172.931643518517</v>
      </c>
      <c r="C2395">
        <v>0</v>
      </c>
      <c r="D2395">
        <v>100</v>
      </c>
      <c r="E2395">
        <v>141</v>
      </c>
      <c r="F2395">
        <v>1</v>
      </c>
      <c r="G2395" s="1">
        <v>44172.93164855324</v>
      </c>
      <c r="H2395" s="2" t="s">
        <v>5341</v>
      </c>
      <c r="I2395" s="2" t="s">
        <v>51</v>
      </c>
      <c r="J2395" s="2" t="s">
        <v>52</v>
      </c>
      <c r="K2395" s="2" t="s">
        <v>78</v>
      </c>
      <c r="L2395" s="2" t="s">
        <v>94</v>
      </c>
      <c r="M2395" s="2" t="s">
        <v>106</v>
      </c>
      <c r="N2395" s="2" t="s">
        <v>107</v>
      </c>
      <c r="O2395">
        <v>1</v>
      </c>
      <c r="P2395">
        <v>0</v>
      </c>
      <c r="Q2395">
        <v>0</v>
      </c>
      <c r="R2395">
        <v>20.138000000000002</v>
      </c>
      <c r="S2395">
        <v>0</v>
      </c>
      <c r="T2395" s="2" t="s">
        <v>5342</v>
      </c>
      <c r="U2395" s="2" t="s">
        <v>410</v>
      </c>
      <c r="V2395">
        <v>1</v>
      </c>
      <c r="W2395">
        <v>4</v>
      </c>
      <c r="X2395">
        <v>22</v>
      </c>
      <c r="Y2395" s="2" t="s">
        <v>59</v>
      </c>
      <c r="Z2395">
        <v>141</v>
      </c>
      <c r="AA2395" s="2" t="s">
        <v>110</v>
      </c>
      <c r="AB2395" s="2" t="s">
        <v>111</v>
      </c>
      <c r="AC2395" s="2" t="s">
        <v>59</v>
      </c>
      <c r="AD2395">
        <v>1</v>
      </c>
      <c r="AE2395" s="15">
        <f t="shared" si="191"/>
        <v>1440</v>
      </c>
      <c r="AF2395" s="16">
        <f t="shared" si="192"/>
        <v>900</v>
      </c>
      <c r="AK2395">
        <f t="shared" si="189"/>
        <v>1</v>
      </c>
      <c r="AL2395">
        <f t="shared" si="189"/>
        <v>0</v>
      </c>
      <c r="AM2395">
        <f t="shared" si="189"/>
        <v>0</v>
      </c>
      <c r="AN2395">
        <f t="shared" si="190"/>
        <v>0</v>
      </c>
      <c r="AO2395">
        <f t="shared" si="189"/>
        <v>0</v>
      </c>
    </row>
    <row r="2396" spans="1:41" ht="14.45" customHeight="1" x14ac:dyDescent="0.45">
      <c r="A2396" s="1">
        <v>44172.929340277777</v>
      </c>
      <c r="B2396" s="1">
        <v>44172.931666666664</v>
      </c>
      <c r="C2396">
        <v>0</v>
      </c>
      <c r="D2396">
        <v>100</v>
      </c>
      <c r="E2396">
        <v>200</v>
      </c>
      <c r="F2396">
        <v>1</v>
      </c>
      <c r="G2396" s="1">
        <v>44172.931670601851</v>
      </c>
      <c r="H2396" s="2" t="s">
        <v>5343</v>
      </c>
      <c r="I2396" s="2" t="s">
        <v>51</v>
      </c>
      <c r="J2396" s="2" t="s">
        <v>52</v>
      </c>
      <c r="K2396" s="2" t="s">
        <v>64</v>
      </c>
      <c r="L2396" s="2" t="s">
        <v>65</v>
      </c>
      <c r="M2396" s="2" t="s">
        <v>55</v>
      </c>
      <c r="N2396" s="2" t="s">
        <v>56</v>
      </c>
      <c r="O2396">
        <v>1</v>
      </c>
      <c r="P2396">
        <v>0</v>
      </c>
      <c r="Q2396">
        <v>0</v>
      </c>
      <c r="R2396">
        <v>20.446000000000002</v>
      </c>
      <c r="S2396">
        <v>0</v>
      </c>
      <c r="T2396" s="2" t="s">
        <v>5344</v>
      </c>
      <c r="U2396" s="2" t="s">
        <v>236</v>
      </c>
      <c r="V2396">
        <v>1</v>
      </c>
      <c r="W2396">
        <v>2</v>
      </c>
      <c r="X2396">
        <v>22</v>
      </c>
      <c r="Y2396" s="2" t="s">
        <v>59</v>
      </c>
      <c r="Z2396">
        <v>200</v>
      </c>
      <c r="AA2396" s="2" t="s">
        <v>110</v>
      </c>
      <c r="AB2396" s="2" t="s">
        <v>111</v>
      </c>
      <c r="AC2396" s="2" t="s">
        <v>59</v>
      </c>
      <c r="AD2396">
        <v>1</v>
      </c>
      <c r="AE2396" s="15">
        <f t="shared" si="191"/>
        <v>1920</v>
      </c>
      <c r="AF2396" s="16">
        <f t="shared" si="192"/>
        <v>1080</v>
      </c>
      <c r="AK2396">
        <f t="shared" si="189"/>
        <v>1</v>
      </c>
      <c r="AL2396">
        <f t="shared" si="189"/>
        <v>0</v>
      </c>
      <c r="AM2396">
        <f t="shared" si="189"/>
        <v>0</v>
      </c>
      <c r="AN2396">
        <f t="shared" si="190"/>
        <v>0</v>
      </c>
      <c r="AO2396">
        <f t="shared" si="189"/>
        <v>0</v>
      </c>
    </row>
    <row r="2397" spans="1:41" ht="14.45" customHeight="1" x14ac:dyDescent="0.45">
      <c r="A2397" s="1">
        <v>44172.926446759258</v>
      </c>
      <c r="B2397" s="1">
        <v>44172.93167824074</v>
      </c>
      <c r="C2397">
        <v>0</v>
      </c>
      <c r="D2397">
        <v>100</v>
      </c>
      <c r="E2397">
        <v>452</v>
      </c>
      <c r="F2397">
        <v>1</v>
      </c>
      <c r="G2397" s="1">
        <v>44172.931688344906</v>
      </c>
      <c r="H2397" s="2" t="s">
        <v>5345</v>
      </c>
      <c r="I2397" s="2" t="s">
        <v>51</v>
      </c>
      <c r="J2397" s="2" t="s">
        <v>52</v>
      </c>
      <c r="K2397" s="2" t="s">
        <v>113</v>
      </c>
      <c r="L2397" s="2" t="s">
        <v>394</v>
      </c>
      <c r="M2397" s="2" t="s">
        <v>106</v>
      </c>
      <c r="N2397" s="2" t="s">
        <v>385</v>
      </c>
      <c r="O2397">
        <v>1</v>
      </c>
      <c r="P2397">
        <v>0</v>
      </c>
      <c r="Q2397">
        <v>0</v>
      </c>
      <c r="R2397">
        <v>50.563000000000002</v>
      </c>
      <c r="S2397">
        <v>0</v>
      </c>
      <c r="T2397" s="2" t="s">
        <v>5346</v>
      </c>
      <c r="U2397" s="2" t="s">
        <v>438</v>
      </c>
      <c r="V2397">
        <v>1</v>
      </c>
      <c r="W2397">
        <v>4</v>
      </c>
      <c r="X2397">
        <v>22</v>
      </c>
      <c r="Y2397" s="2" t="s">
        <v>5347</v>
      </c>
      <c r="Z2397">
        <v>452</v>
      </c>
      <c r="AA2397" s="2" t="s">
        <v>84</v>
      </c>
      <c r="AB2397" s="2" t="s">
        <v>85</v>
      </c>
      <c r="AC2397" s="2" t="s">
        <v>59</v>
      </c>
      <c r="AD2397">
        <v>1</v>
      </c>
      <c r="AE2397" s="15">
        <f t="shared" si="191"/>
        <v>768</v>
      </c>
      <c r="AF2397" s="16">
        <f t="shared" si="192"/>
        <v>1024</v>
      </c>
      <c r="AK2397">
        <f t="shared" si="189"/>
        <v>1</v>
      </c>
      <c r="AL2397">
        <f t="shared" si="189"/>
        <v>0</v>
      </c>
      <c r="AM2397">
        <f t="shared" si="189"/>
        <v>0</v>
      </c>
      <c r="AN2397">
        <f t="shared" si="190"/>
        <v>0</v>
      </c>
      <c r="AO2397">
        <f t="shared" si="189"/>
        <v>0</v>
      </c>
    </row>
    <row r="2398" spans="1:41" ht="14.45" customHeight="1" x14ac:dyDescent="0.45">
      <c r="A2398" s="1">
        <v>44172.930104166669</v>
      </c>
      <c r="B2398" s="1">
        <v>44172.931793981479</v>
      </c>
      <c r="C2398">
        <v>0</v>
      </c>
      <c r="D2398">
        <v>100</v>
      </c>
      <c r="E2398">
        <v>145</v>
      </c>
      <c r="F2398">
        <v>1</v>
      </c>
      <c r="G2398" s="1">
        <v>44172.93180337963</v>
      </c>
      <c r="H2398" s="2" t="s">
        <v>5348</v>
      </c>
      <c r="I2398" s="2" t="s">
        <v>51</v>
      </c>
      <c r="J2398" s="2" t="s">
        <v>52</v>
      </c>
      <c r="K2398" s="2" t="s">
        <v>113</v>
      </c>
      <c r="L2398" s="2" t="s">
        <v>921</v>
      </c>
      <c r="M2398" s="2" t="s">
        <v>106</v>
      </c>
      <c r="N2398" s="2" t="s">
        <v>107</v>
      </c>
      <c r="O2398">
        <v>1</v>
      </c>
      <c r="P2398">
        <v>0</v>
      </c>
      <c r="Q2398">
        <v>0</v>
      </c>
      <c r="R2398">
        <v>21.113</v>
      </c>
      <c r="S2398">
        <v>0</v>
      </c>
      <c r="T2398" s="2" t="s">
        <v>5349</v>
      </c>
      <c r="U2398" s="2" t="s">
        <v>125</v>
      </c>
      <c r="V2398">
        <v>2</v>
      </c>
      <c r="W2398">
        <v>4</v>
      </c>
      <c r="X2398">
        <v>22</v>
      </c>
      <c r="Y2398" s="2" t="s">
        <v>59</v>
      </c>
      <c r="Z2398">
        <v>145</v>
      </c>
      <c r="AA2398" s="2" t="s">
        <v>69</v>
      </c>
      <c r="AB2398" s="2" t="s">
        <v>70</v>
      </c>
      <c r="AC2398" s="2" t="s">
        <v>59</v>
      </c>
      <c r="AD2398">
        <v>1</v>
      </c>
      <c r="AE2398" s="15">
        <f t="shared" si="191"/>
        <v>1440</v>
      </c>
      <c r="AF2398" s="16">
        <f t="shared" si="192"/>
        <v>900</v>
      </c>
      <c r="AK2398">
        <f t="shared" si="189"/>
        <v>1</v>
      </c>
      <c r="AL2398">
        <f t="shared" si="189"/>
        <v>0</v>
      </c>
      <c r="AM2398">
        <f t="shared" si="189"/>
        <v>0</v>
      </c>
      <c r="AN2398">
        <f t="shared" si="190"/>
        <v>0</v>
      </c>
      <c r="AO2398">
        <f t="shared" si="189"/>
        <v>0</v>
      </c>
    </row>
    <row r="2399" spans="1:41" ht="14.45" customHeight="1" x14ac:dyDescent="0.45">
      <c r="A2399" s="1">
        <v>44172.929699074077</v>
      </c>
      <c r="B2399" s="1">
        <v>44172.931863425925</v>
      </c>
      <c r="C2399">
        <v>0</v>
      </c>
      <c r="D2399">
        <v>100</v>
      </c>
      <c r="E2399">
        <v>186</v>
      </c>
      <c r="F2399">
        <v>1</v>
      </c>
      <c r="G2399" s="1">
        <v>44172.931867858795</v>
      </c>
      <c r="H2399" s="2" t="s">
        <v>5350</v>
      </c>
      <c r="I2399" s="2" t="s">
        <v>51</v>
      </c>
      <c r="J2399" s="2" t="s">
        <v>52</v>
      </c>
      <c r="K2399" s="2" t="s">
        <v>53</v>
      </c>
      <c r="L2399" s="2" t="s">
        <v>87</v>
      </c>
      <c r="M2399" s="2" t="s">
        <v>106</v>
      </c>
      <c r="N2399" s="2" t="s">
        <v>107</v>
      </c>
      <c r="O2399">
        <v>1</v>
      </c>
      <c r="P2399">
        <v>0</v>
      </c>
      <c r="Q2399">
        <v>0</v>
      </c>
      <c r="R2399">
        <v>31.78</v>
      </c>
      <c r="S2399">
        <v>0</v>
      </c>
      <c r="T2399" s="2" t="s">
        <v>5351</v>
      </c>
      <c r="U2399" s="2" t="s">
        <v>96</v>
      </c>
      <c r="V2399">
        <v>2</v>
      </c>
      <c r="W2399">
        <v>5</v>
      </c>
      <c r="X2399">
        <v>22</v>
      </c>
      <c r="Y2399" s="2" t="s">
        <v>59</v>
      </c>
      <c r="Z2399">
        <v>186</v>
      </c>
      <c r="AA2399" s="2" t="s">
        <v>84</v>
      </c>
      <c r="AB2399" s="2" t="s">
        <v>85</v>
      </c>
      <c r="AC2399" s="2" t="s">
        <v>59</v>
      </c>
      <c r="AD2399">
        <v>1</v>
      </c>
      <c r="AE2399" s="15">
        <f t="shared" si="191"/>
        <v>1440</v>
      </c>
      <c r="AF2399" s="16">
        <f t="shared" si="192"/>
        <v>900</v>
      </c>
      <c r="AK2399">
        <f t="shared" si="189"/>
        <v>1</v>
      </c>
      <c r="AL2399">
        <f t="shared" si="189"/>
        <v>0</v>
      </c>
      <c r="AM2399">
        <f t="shared" si="189"/>
        <v>0</v>
      </c>
      <c r="AN2399">
        <f t="shared" si="190"/>
        <v>0</v>
      </c>
      <c r="AO2399">
        <f t="shared" si="189"/>
        <v>0</v>
      </c>
    </row>
    <row r="2400" spans="1:41" ht="14.45" customHeight="1" x14ac:dyDescent="0.45">
      <c r="A2400" s="1">
        <v>44172.928032407406</v>
      </c>
      <c r="B2400" s="1">
        <v>44172.931956018518</v>
      </c>
      <c r="C2400">
        <v>0</v>
      </c>
      <c r="D2400">
        <v>100</v>
      </c>
      <c r="E2400">
        <v>338</v>
      </c>
      <c r="F2400">
        <v>1</v>
      </c>
      <c r="G2400" s="1">
        <v>44172.931959178241</v>
      </c>
      <c r="H2400" s="2" t="s">
        <v>5352</v>
      </c>
      <c r="I2400" s="2" t="s">
        <v>51</v>
      </c>
      <c r="J2400" s="2" t="s">
        <v>52</v>
      </c>
      <c r="K2400" s="2" t="s">
        <v>53</v>
      </c>
      <c r="L2400" s="2" t="s">
        <v>87</v>
      </c>
      <c r="M2400" s="2" t="s">
        <v>153</v>
      </c>
      <c r="N2400" s="2" t="s">
        <v>5353</v>
      </c>
      <c r="O2400">
        <v>1</v>
      </c>
      <c r="P2400">
        <v>0</v>
      </c>
      <c r="Q2400">
        <v>0</v>
      </c>
      <c r="R2400">
        <v>34.747999999999998</v>
      </c>
      <c r="S2400">
        <v>0</v>
      </c>
      <c r="T2400" s="2" t="s">
        <v>5354</v>
      </c>
      <c r="U2400" s="2" t="s">
        <v>125</v>
      </c>
      <c r="V2400">
        <v>1</v>
      </c>
      <c r="W2400">
        <v>3</v>
      </c>
      <c r="X2400">
        <v>28</v>
      </c>
      <c r="Y2400" s="2" t="s">
        <v>5355</v>
      </c>
      <c r="Z2400">
        <v>338</v>
      </c>
      <c r="AA2400" s="2" t="s">
        <v>91</v>
      </c>
      <c r="AB2400" s="2" t="s">
        <v>92</v>
      </c>
      <c r="AC2400" s="2" t="s">
        <v>62</v>
      </c>
      <c r="AD2400">
        <v>1</v>
      </c>
      <c r="AE2400" s="15">
        <f t="shared" si="191"/>
        <v>1804</v>
      </c>
      <c r="AF2400" s="16">
        <f t="shared" si="192"/>
        <v>1014</v>
      </c>
      <c r="AK2400">
        <f t="shared" si="189"/>
        <v>1</v>
      </c>
      <c r="AL2400">
        <f t="shared" si="189"/>
        <v>0</v>
      </c>
      <c r="AM2400">
        <f t="shared" si="189"/>
        <v>0</v>
      </c>
      <c r="AN2400">
        <f t="shared" si="190"/>
        <v>0</v>
      </c>
      <c r="AO2400">
        <f t="shared" si="189"/>
        <v>0</v>
      </c>
    </row>
    <row r="2401" spans="1:41" ht="14.45" customHeight="1" x14ac:dyDescent="0.45">
      <c r="A2401" s="1">
        <v>44172.927557870367</v>
      </c>
      <c r="B2401" s="1">
        <v>44172.931990740741</v>
      </c>
      <c r="C2401">
        <v>0</v>
      </c>
      <c r="D2401">
        <v>100</v>
      </c>
      <c r="E2401">
        <v>383</v>
      </c>
      <c r="F2401">
        <v>1</v>
      </c>
      <c r="G2401" s="1">
        <v>44172.932002280089</v>
      </c>
      <c r="H2401" s="2" t="s">
        <v>5356</v>
      </c>
      <c r="I2401" s="2" t="s">
        <v>51</v>
      </c>
      <c r="J2401" s="2" t="s">
        <v>52</v>
      </c>
      <c r="K2401" s="2" t="s">
        <v>53</v>
      </c>
      <c r="L2401" s="2" t="s">
        <v>72</v>
      </c>
      <c r="M2401" s="2" t="s">
        <v>55</v>
      </c>
      <c r="N2401" s="2" t="s">
        <v>100</v>
      </c>
      <c r="O2401">
        <v>1</v>
      </c>
      <c r="P2401">
        <v>0</v>
      </c>
      <c r="Q2401">
        <v>0</v>
      </c>
      <c r="R2401">
        <v>74.960999999999999</v>
      </c>
      <c r="S2401">
        <v>0</v>
      </c>
      <c r="T2401" s="2" t="s">
        <v>5357</v>
      </c>
      <c r="U2401" s="2" t="s">
        <v>423</v>
      </c>
      <c r="V2401">
        <v>1</v>
      </c>
      <c r="W2401">
        <v>3</v>
      </c>
      <c r="X2401">
        <v>22</v>
      </c>
      <c r="Y2401" s="2" t="s">
        <v>59</v>
      </c>
      <c r="Z2401">
        <v>383</v>
      </c>
      <c r="AA2401" s="2" t="s">
        <v>110</v>
      </c>
      <c r="AB2401" s="2" t="s">
        <v>111</v>
      </c>
      <c r="AC2401" s="2" t="s">
        <v>59</v>
      </c>
      <c r="AD2401">
        <v>1</v>
      </c>
      <c r="AE2401" s="15">
        <f t="shared" si="191"/>
        <v>1366</v>
      </c>
      <c r="AF2401" s="16">
        <f t="shared" si="192"/>
        <v>768</v>
      </c>
      <c r="AK2401">
        <f t="shared" si="189"/>
        <v>1</v>
      </c>
      <c r="AL2401">
        <f t="shared" si="189"/>
        <v>0</v>
      </c>
      <c r="AM2401">
        <f t="shared" si="189"/>
        <v>0</v>
      </c>
      <c r="AN2401">
        <f t="shared" si="190"/>
        <v>0</v>
      </c>
      <c r="AO2401">
        <f t="shared" si="189"/>
        <v>0</v>
      </c>
    </row>
    <row r="2402" spans="1:41" ht="14.45" customHeight="1" x14ac:dyDescent="0.45">
      <c r="A2402" s="1">
        <v>44172.927986111114</v>
      </c>
      <c r="B2402" s="1">
        <v>44172.932129629633</v>
      </c>
      <c r="C2402">
        <v>0</v>
      </c>
      <c r="D2402">
        <v>100</v>
      </c>
      <c r="E2402">
        <v>357</v>
      </c>
      <c r="F2402">
        <v>1</v>
      </c>
      <c r="G2402" s="1">
        <v>44172.932133009257</v>
      </c>
      <c r="H2402" s="2" t="s">
        <v>5358</v>
      </c>
      <c r="I2402" s="2" t="s">
        <v>51</v>
      </c>
      <c r="J2402" s="2" t="s">
        <v>52</v>
      </c>
      <c r="K2402" s="2" t="s">
        <v>53</v>
      </c>
      <c r="L2402" s="2" t="s">
        <v>72</v>
      </c>
      <c r="M2402" s="2" t="s">
        <v>153</v>
      </c>
      <c r="N2402" s="2" t="s">
        <v>3261</v>
      </c>
      <c r="O2402">
        <v>1</v>
      </c>
      <c r="P2402">
        <v>0</v>
      </c>
      <c r="Q2402">
        <v>0</v>
      </c>
      <c r="R2402">
        <v>47.371000000000002</v>
      </c>
      <c r="S2402">
        <v>0</v>
      </c>
      <c r="T2402" s="2" t="s">
        <v>5359</v>
      </c>
      <c r="U2402" s="2" t="s">
        <v>58</v>
      </c>
      <c r="V2402">
        <v>1</v>
      </c>
      <c r="W2402">
        <v>3</v>
      </c>
      <c r="X2402">
        <v>22</v>
      </c>
      <c r="Y2402" s="2" t="s">
        <v>59</v>
      </c>
      <c r="Z2402">
        <v>357</v>
      </c>
      <c r="AA2402" s="2" t="s">
        <v>75</v>
      </c>
      <c r="AB2402" s="2" t="s">
        <v>76</v>
      </c>
      <c r="AC2402" s="2" t="s">
        <v>59</v>
      </c>
      <c r="AD2402">
        <v>1</v>
      </c>
      <c r="AE2402" s="15">
        <f t="shared" si="191"/>
        <v>1093</v>
      </c>
      <c r="AF2402" s="16">
        <f t="shared" si="192"/>
        <v>615</v>
      </c>
      <c r="AK2402">
        <f t="shared" si="189"/>
        <v>1</v>
      </c>
      <c r="AL2402">
        <f t="shared" si="189"/>
        <v>0</v>
      </c>
      <c r="AM2402">
        <f t="shared" si="189"/>
        <v>0</v>
      </c>
      <c r="AN2402">
        <f t="shared" si="190"/>
        <v>0</v>
      </c>
      <c r="AO2402">
        <f t="shared" si="189"/>
        <v>0</v>
      </c>
    </row>
    <row r="2403" spans="1:41" ht="14.45" customHeight="1" x14ac:dyDescent="0.45">
      <c r="A2403" s="1">
        <v>44172.929976851854</v>
      </c>
      <c r="B2403" s="1">
        <v>44172.932256944441</v>
      </c>
      <c r="C2403">
        <v>0</v>
      </c>
      <c r="D2403">
        <v>100</v>
      </c>
      <c r="E2403">
        <v>196</v>
      </c>
      <c r="F2403">
        <v>1</v>
      </c>
      <c r="G2403" s="1">
        <v>44172.93226425926</v>
      </c>
      <c r="H2403" s="2" t="s">
        <v>5360</v>
      </c>
      <c r="I2403" s="2" t="s">
        <v>51</v>
      </c>
      <c r="J2403" s="2" t="s">
        <v>52</v>
      </c>
      <c r="K2403" s="2" t="s">
        <v>53</v>
      </c>
      <c r="L2403" s="2" t="s">
        <v>54</v>
      </c>
      <c r="M2403" s="2" t="s">
        <v>55</v>
      </c>
      <c r="N2403" s="2" t="s">
        <v>100</v>
      </c>
      <c r="O2403">
        <v>1</v>
      </c>
      <c r="P2403">
        <v>0</v>
      </c>
      <c r="Q2403">
        <v>0</v>
      </c>
      <c r="R2403">
        <v>35.195</v>
      </c>
      <c r="S2403">
        <v>0</v>
      </c>
      <c r="T2403" s="2" t="s">
        <v>5361</v>
      </c>
      <c r="U2403" s="2" t="s">
        <v>116</v>
      </c>
      <c r="V2403">
        <v>2</v>
      </c>
      <c r="W2403">
        <v>4</v>
      </c>
      <c r="X2403">
        <v>22</v>
      </c>
      <c r="Y2403" s="2" t="s">
        <v>59</v>
      </c>
      <c r="Z2403">
        <v>196</v>
      </c>
      <c r="AA2403" s="2" t="s">
        <v>69</v>
      </c>
      <c r="AB2403" s="2" t="s">
        <v>70</v>
      </c>
      <c r="AC2403" s="2" t="s">
        <v>59</v>
      </c>
      <c r="AD2403">
        <v>1</v>
      </c>
      <c r="AE2403" s="15">
        <f t="shared" si="191"/>
        <v>1366</v>
      </c>
      <c r="AF2403" s="16">
        <f t="shared" si="192"/>
        <v>768</v>
      </c>
      <c r="AK2403">
        <f t="shared" si="189"/>
        <v>1</v>
      </c>
      <c r="AL2403">
        <f t="shared" si="189"/>
        <v>0</v>
      </c>
      <c r="AM2403">
        <f t="shared" si="189"/>
        <v>0</v>
      </c>
      <c r="AN2403">
        <f t="shared" si="190"/>
        <v>0</v>
      </c>
      <c r="AO2403">
        <f t="shared" ref="AL2403:AO2466" si="193">IF(ISERROR(SEARCH(AO$2,$T2403)),0,1)</f>
        <v>0</v>
      </c>
    </row>
    <row r="2404" spans="1:41" ht="14.45" customHeight="1" x14ac:dyDescent="0.45">
      <c r="A2404" s="1">
        <v>44172.915243055555</v>
      </c>
      <c r="B2404" s="1">
        <v>44172.932430555556</v>
      </c>
      <c r="C2404">
        <v>0</v>
      </c>
      <c r="D2404">
        <v>100</v>
      </c>
      <c r="E2404">
        <v>1484</v>
      </c>
      <c r="F2404">
        <v>1</v>
      </c>
      <c r="G2404" s="1">
        <v>44172.932435000002</v>
      </c>
      <c r="H2404" s="2" t="s">
        <v>5362</v>
      </c>
      <c r="I2404" s="2" t="s">
        <v>51</v>
      </c>
      <c r="J2404" s="2" t="s">
        <v>52</v>
      </c>
      <c r="K2404" s="2" t="s">
        <v>78</v>
      </c>
      <c r="L2404" s="2" t="s">
        <v>94</v>
      </c>
      <c r="M2404" s="2" t="s">
        <v>106</v>
      </c>
      <c r="N2404" s="2" t="s">
        <v>56</v>
      </c>
      <c r="O2404">
        <v>1</v>
      </c>
      <c r="P2404">
        <v>0</v>
      </c>
      <c r="Q2404">
        <v>0</v>
      </c>
      <c r="R2404">
        <v>25.844999999999999</v>
      </c>
      <c r="S2404">
        <v>0</v>
      </c>
      <c r="T2404" s="2" t="s">
        <v>5363</v>
      </c>
      <c r="U2404" s="2" t="s">
        <v>410</v>
      </c>
      <c r="V2404">
        <v>2</v>
      </c>
      <c r="W2404">
        <v>5</v>
      </c>
      <c r="X2404">
        <v>22</v>
      </c>
      <c r="Y2404" s="2" t="s">
        <v>59</v>
      </c>
      <c r="Z2404">
        <v>1484</v>
      </c>
      <c r="AA2404" s="2" t="s">
        <v>60</v>
      </c>
      <c r="AB2404" s="2" t="s">
        <v>61</v>
      </c>
      <c r="AC2404" s="2" t="s">
        <v>59</v>
      </c>
      <c r="AD2404">
        <v>1</v>
      </c>
      <c r="AE2404" s="15">
        <f t="shared" si="191"/>
        <v>1920</v>
      </c>
      <c r="AF2404" s="16">
        <f t="shared" si="192"/>
        <v>1080</v>
      </c>
      <c r="AK2404">
        <f t="shared" ref="AK2404:AO2467" si="194">IF(ISERROR(SEARCH(AK$2,$T2404)),0,1)</f>
        <v>1</v>
      </c>
      <c r="AL2404">
        <f t="shared" si="193"/>
        <v>0</v>
      </c>
      <c r="AM2404">
        <f t="shared" si="193"/>
        <v>0</v>
      </c>
      <c r="AN2404">
        <f t="shared" si="193"/>
        <v>0</v>
      </c>
      <c r="AO2404">
        <f t="shared" si="193"/>
        <v>0</v>
      </c>
    </row>
    <row r="2405" spans="1:41" ht="14.45" customHeight="1" x14ac:dyDescent="0.45">
      <c r="A2405" s="1">
        <v>44172.930092592593</v>
      </c>
      <c r="B2405" s="1">
        <v>44172.932430555556</v>
      </c>
      <c r="C2405">
        <v>0</v>
      </c>
      <c r="D2405">
        <v>100</v>
      </c>
      <c r="E2405">
        <v>201</v>
      </c>
      <c r="F2405">
        <v>1</v>
      </c>
      <c r="G2405" s="1">
        <v>44172.932437256946</v>
      </c>
      <c r="H2405" s="2" t="s">
        <v>5364</v>
      </c>
      <c r="I2405" s="2" t="s">
        <v>51</v>
      </c>
      <c r="J2405" s="2" t="s">
        <v>52</v>
      </c>
      <c r="K2405" s="2" t="s">
        <v>53</v>
      </c>
      <c r="L2405" s="2" t="s">
        <v>87</v>
      </c>
      <c r="M2405" s="2" t="s">
        <v>55</v>
      </c>
      <c r="N2405" s="2" t="s">
        <v>56</v>
      </c>
      <c r="O2405">
        <v>1</v>
      </c>
      <c r="P2405">
        <v>0</v>
      </c>
      <c r="Q2405">
        <v>0</v>
      </c>
      <c r="R2405">
        <v>32.82</v>
      </c>
      <c r="S2405">
        <v>0</v>
      </c>
      <c r="T2405" s="2" t="s">
        <v>5365</v>
      </c>
      <c r="U2405" s="2" t="s">
        <v>179</v>
      </c>
      <c r="V2405">
        <v>2</v>
      </c>
      <c r="W2405">
        <v>4</v>
      </c>
      <c r="X2405">
        <v>22</v>
      </c>
      <c r="Y2405" s="2" t="s">
        <v>59</v>
      </c>
      <c r="Z2405">
        <v>201</v>
      </c>
      <c r="AA2405" s="2" t="s">
        <v>91</v>
      </c>
      <c r="AB2405" s="2" t="s">
        <v>92</v>
      </c>
      <c r="AC2405" s="2" t="s">
        <v>59</v>
      </c>
      <c r="AD2405">
        <v>1</v>
      </c>
      <c r="AE2405" s="15">
        <f t="shared" si="191"/>
        <v>1920</v>
      </c>
      <c r="AF2405" s="16">
        <f t="shared" si="192"/>
        <v>1080</v>
      </c>
      <c r="AK2405">
        <f t="shared" si="194"/>
        <v>1</v>
      </c>
      <c r="AL2405">
        <f t="shared" si="193"/>
        <v>0</v>
      </c>
      <c r="AM2405">
        <f t="shared" si="193"/>
        <v>0</v>
      </c>
      <c r="AN2405">
        <f t="shared" si="193"/>
        <v>0</v>
      </c>
      <c r="AO2405">
        <f t="shared" si="193"/>
        <v>0</v>
      </c>
    </row>
    <row r="2406" spans="1:41" ht="14.45" customHeight="1" x14ac:dyDescent="0.45">
      <c r="A2406" s="1">
        <v>44172.929247685184</v>
      </c>
      <c r="B2406" s="1">
        <v>44172.932569444441</v>
      </c>
      <c r="C2406">
        <v>0</v>
      </c>
      <c r="D2406">
        <v>100</v>
      </c>
      <c r="E2406">
        <v>286</v>
      </c>
      <c r="F2406">
        <v>1</v>
      </c>
      <c r="G2406" s="1">
        <v>44172.932572488426</v>
      </c>
      <c r="H2406" s="2" t="s">
        <v>5366</v>
      </c>
      <c r="I2406" s="2" t="s">
        <v>51</v>
      </c>
      <c r="J2406" s="2" t="s">
        <v>52</v>
      </c>
      <c r="K2406" s="2" t="s">
        <v>53</v>
      </c>
      <c r="L2406" s="2" t="s">
        <v>54</v>
      </c>
      <c r="M2406" s="2" t="s">
        <v>55</v>
      </c>
      <c r="N2406" s="2" t="s">
        <v>100</v>
      </c>
      <c r="O2406">
        <v>1</v>
      </c>
      <c r="P2406">
        <v>21.335000000000001</v>
      </c>
      <c r="Q2406">
        <v>24.966999999999999</v>
      </c>
      <c r="R2406">
        <v>25.699000000000002</v>
      </c>
      <c r="S2406">
        <v>2</v>
      </c>
      <c r="T2406" s="2" t="s">
        <v>5367</v>
      </c>
      <c r="U2406" s="2" t="s">
        <v>83</v>
      </c>
      <c r="V2406">
        <v>1</v>
      </c>
      <c r="W2406">
        <v>3</v>
      </c>
      <c r="X2406">
        <v>22</v>
      </c>
      <c r="Y2406" s="2" t="s">
        <v>59</v>
      </c>
      <c r="Z2406">
        <v>286</v>
      </c>
      <c r="AA2406" s="2" t="s">
        <v>69</v>
      </c>
      <c r="AB2406" s="2" t="s">
        <v>70</v>
      </c>
      <c r="AC2406" s="2" t="s">
        <v>59</v>
      </c>
      <c r="AD2406">
        <v>1</v>
      </c>
      <c r="AE2406" s="15">
        <f t="shared" si="191"/>
        <v>1366</v>
      </c>
      <c r="AF2406" s="16">
        <f t="shared" si="192"/>
        <v>768</v>
      </c>
      <c r="AK2406">
        <f t="shared" si="194"/>
        <v>1</v>
      </c>
      <c r="AL2406">
        <f t="shared" si="193"/>
        <v>0</v>
      </c>
      <c r="AM2406">
        <f t="shared" si="193"/>
        <v>0</v>
      </c>
      <c r="AN2406">
        <f t="shared" si="193"/>
        <v>0</v>
      </c>
      <c r="AO2406">
        <f t="shared" si="193"/>
        <v>0</v>
      </c>
    </row>
    <row r="2407" spans="1:41" ht="14.45" customHeight="1" x14ac:dyDescent="0.45">
      <c r="A2407" s="1">
        <v>44172.930659722224</v>
      </c>
      <c r="B2407" s="1">
        <v>44172.932592592595</v>
      </c>
      <c r="C2407">
        <v>0</v>
      </c>
      <c r="D2407">
        <v>100</v>
      </c>
      <c r="E2407">
        <v>167</v>
      </c>
      <c r="F2407">
        <v>1</v>
      </c>
      <c r="G2407" s="1">
        <v>44172.932603148147</v>
      </c>
      <c r="H2407" s="2" t="s">
        <v>5368</v>
      </c>
      <c r="I2407" s="2" t="s">
        <v>51</v>
      </c>
      <c r="J2407" s="2" t="s">
        <v>52</v>
      </c>
      <c r="K2407" s="2" t="s">
        <v>53</v>
      </c>
      <c r="L2407" s="2" t="s">
        <v>72</v>
      </c>
      <c r="M2407" s="2" t="s">
        <v>106</v>
      </c>
      <c r="N2407" s="2" t="s">
        <v>107</v>
      </c>
      <c r="O2407">
        <v>1</v>
      </c>
      <c r="P2407">
        <v>0</v>
      </c>
      <c r="Q2407">
        <v>0</v>
      </c>
      <c r="R2407">
        <v>27.952000000000002</v>
      </c>
      <c r="S2407">
        <v>0</v>
      </c>
      <c r="T2407" s="2" t="s">
        <v>5369</v>
      </c>
      <c r="U2407" s="2" t="s">
        <v>102</v>
      </c>
      <c r="V2407">
        <v>2</v>
      </c>
      <c r="W2407">
        <v>4</v>
      </c>
      <c r="X2407">
        <v>22</v>
      </c>
      <c r="Y2407" s="2" t="s">
        <v>59</v>
      </c>
      <c r="Z2407">
        <v>167</v>
      </c>
      <c r="AA2407" s="2" t="s">
        <v>69</v>
      </c>
      <c r="AB2407" s="2" t="s">
        <v>70</v>
      </c>
      <c r="AC2407" s="2" t="s">
        <v>59</v>
      </c>
      <c r="AD2407">
        <v>1</v>
      </c>
      <c r="AE2407" s="15">
        <f t="shared" si="191"/>
        <v>1440</v>
      </c>
      <c r="AF2407" s="16">
        <f t="shared" si="192"/>
        <v>900</v>
      </c>
      <c r="AK2407">
        <f t="shared" si="194"/>
        <v>1</v>
      </c>
      <c r="AL2407">
        <f t="shared" si="193"/>
        <v>0</v>
      </c>
      <c r="AM2407">
        <f t="shared" si="193"/>
        <v>0</v>
      </c>
      <c r="AN2407">
        <f t="shared" si="193"/>
        <v>0</v>
      </c>
      <c r="AO2407">
        <f t="shared" si="193"/>
        <v>0</v>
      </c>
    </row>
    <row r="2408" spans="1:41" ht="14.45" customHeight="1" x14ac:dyDescent="0.45">
      <c r="A2408" s="1">
        <v>44172.930034722223</v>
      </c>
      <c r="B2408" s="1">
        <v>44172.932662037034</v>
      </c>
      <c r="C2408">
        <v>0</v>
      </c>
      <c r="D2408">
        <v>100</v>
      </c>
      <c r="E2408">
        <v>226</v>
      </c>
      <c r="F2408">
        <v>1</v>
      </c>
      <c r="G2408" s="1">
        <v>44172.932671458337</v>
      </c>
      <c r="H2408" s="2" t="s">
        <v>5370</v>
      </c>
      <c r="I2408" s="2" t="s">
        <v>51</v>
      </c>
      <c r="J2408" s="2" t="s">
        <v>52</v>
      </c>
      <c r="K2408" s="2" t="s">
        <v>53</v>
      </c>
      <c r="L2408" s="2" t="s">
        <v>54</v>
      </c>
      <c r="M2408" s="2" t="s">
        <v>118</v>
      </c>
      <c r="N2408" s="2" t="s">
        <v>5371</v>
      </c>
      <c r="O2408">
        <v>1</v>
      </c>
      <c r="P2408">
        <v>0</v>
      </c>
      <c r="Q2408">
        <v>0</v>
      </c>
      <c r="R2408">
        <v>26.263999999999999</v>
      </c>
      <c r="S2408">
        <v>0</v>
      </c>
      <c r="T2408" s="2" t="s">
        <v>5372</v>
      </c>
      <c r="U2408" s="2" t="s">
        <v>116</v>
      </c>
      <c r="V2408">
        <v>2</v>
      </c>
      <c r="W2408">
        <v>4</v>
      </c>
      <c r="X2408">
        <v>22</v>
      </c>
      <c r="Y2408" s="2" t="s">
        <v>59</v>
      </c>
      <c r="Z2408">
        <v>226</v>
      </c>
      <c r="AA2408" s="2" t="s">
        <v>97</v>
      </c>
      <c r="AB2408" s="2" t="s">
        <v>98</v>
      </c>
      <c r="AC2408" s="2" t="s">
        <v>59</v>
      </c>
      <c r="AD2408">
        <v>1</v>
      </c>
      <c r="AE2408" s="15">
        <f t="shared" si="191"/>
        <v>360</v>
      </c>
      <c r="AF2408" s="16">
        <f t="shared" si="192"/>
        <v>747</v>
      </c>
      <c r="AK2408">
        <f t="shared" si="194"/>
        <v>0</v>
      </c>
      <c r="AL2408">
        <f t="shared" si="193"/>
        <v>1</v>
      </c>
      <c r="AM2408">
        <f t="shared" si="193"/>
        <v>0</v>
      </c>
      <c r="AN2408">
        <f t="shared" si="193"/>
        <v>0</v>
      </c>
      <c r="AO2408">
        <f t="shared" si="193"/>
        <v>0</v>
      </c>
    </row>
    <row r="2409" spans="1:41" ht="14.45" customHeight="1" x14ac:dyDescent="0.45">
      <c r="A2409" s="1">
        <v>44172.92628472222</v>
      </c>
      <c r="B2409" s="1">
        <v>44172.932708333334</v>
      </c>
      <c r="C2409">
        <v>0</v>
      </c>
      <c r="D2409">
        <v>100</v>
      </c>
      <c r="E2409">
        <v>555</v>
      </c>
      <c r="F2409">
        <v>1</v>
      </c>
      <c r="G2409" s="1">
        <v>44172.93271883102</v>
      </c>
      <c r="H2409" s="2" t="s">
        <v>5373</v>
      </c>
      <c r="I2409" s="2" t="s">
        <v>51</v>
      </c>
      <c r="J2409" s="2" t="s">
        <v>52</v>
      </c>
      <c r="K2409" s="2" t="s">
        <v>53</v>
      </c>
      <c r="L2409" s="2" t="s">
        <v>87</v>
      </c>
      <c r="M2409" s="2" t="s">
        <v>106</v>
      </c>
      <c r="N2409" s="2" t="s">
        <v>107</v>
      </c>
      <c r="O2409">
        <v>1</v>
      </c>
      <c r="P2409">
        <v>0</v>
      </c>
      <c r="Q2409">
        <v>0</v>
      </c>
      <c r="R2409">
        <v>192.32499999999999</v>
      </c>
      <c r="S2409">
        <v>0</v>
      </c>
      <c r="T2409" s="2" t="s">
        <v>5374</v>
      </c>
      <c r="U2409" s="2" t="s">
        <v>165</v>
      </c>
      <c r="V2409">
        <v>2</v>
      </c>
      <c r="W2409">
        <v>4</v>
      </c>
      <c r="X2409">
        <v>22</v>
      </c>
      <c r="Y2409" s="2" t="s">
        <v>59</v>
      </c>
      <c r="Z2409">
        <v>555</v>
      </c>
      <c r="AA2409" s="2" t="s">
        <v>103</v>
      </c>
      <c r="AB2409" s="2" t="s">
        <v>104</v>
      </c>
      <c r="AC2409" s="2" t="s">
        <v>59</v>
      </c>
      <c r="AD2409">
        <v>1</v>
      </c>
      <c r="AE2409" s="15">
        <f t="shared" si="191"/>
        <v>1440</v>
      </c>
      <c r="AF2409" s="16">
        <f t="shared" si="192"/>
        <v>900</v>
      </c>
      <c r="AK2409">
        <f t="shared" si="194"/>
        <v>1</v>
      </c>
      <c r="AL2409">
        <f t="shared" si="193"/>
        <v>0</v>
      </c>
      <c r="AM2409">
        <f t="shared" si="193"/>
        <v>0</v>
      </c>
      <c r="AN2409">
        <f t="shared" si="193"/>
        <v>0</v>
      </c>
      <c r="AO2409">
        <f t="shared" si="193"/>
        <v>0</v>
      </c>
    </row>
    <row r="2410" spans="1:41" ht="14.45" customHeight="1" x14ac:dyDescent="0.45">
      <c r="A2410" s="1">
        <v>44172.928749999999</v>
      </c>
      <c r="B2410" s="1">
        <v>44172.932893518519</v>
      </c>
      <c r="C2410">
        <v>0</v>
      </c>
      <c r="D2410">
        <v>100</v>
      </c>
      <c r="E2410">
        <v>357</v>
      </c>
      <c r="F2410">
        <v>1</v>
      </c>
      <c r="G2410" s="1">
        <v>44172.932898206018</v>
      </c>
      <c r="H2410" s="2" t="s">
        <v>5375</v>
      </c>
      <c r="I2410" s="2" t="s">
        <v>51</v>
      </c>
      <c r="J2410" s="2" t="s">
        <v>52</v>
      </c>
      <c r="K2410" s="2" t="s">
        <v>53</v>
      </c>
      <c r="L2410" s="2" t="s">
        <v>87</v>
      </c>
      <c r="M2410" s="2" t="s">
        <v>55</v>
      </c>
      <c r="N2410" s="2" t="s">
        <v>100</v>
      </c>
      <c r="O2410">
        <v>1</v>
      </c>
      <c r="P2410">
        <v>8.4149999999999991</v>
      </c>
      <c r="Q2410">
        <v>40.530999999999999</v>
      </c>
      <c r="R2410">
        <v>41.872999999999998</v>
      </c>
      <c r="S2410">
        <v>5</v>
      </c>
      <c r="T2410" s="2" t="s">
        <v>5376</v>
      </c>
      <c r="U2410" s="2" t="s">
        <v>423</v>
      </c>
      <c r="V2410">
        <v>2</v>
      </c>
      <c r="W2410">
        <v>3</v>
      </c>
      <c r="X2410">
        <v>22</v>
      </c>
      <c r="Y2410" s="2" t="s">
        <v>59</v>
      </c>
      <c r="Z2410">
        <v>357</v>
      </c>
      <c r="AA2410" s="2" t="s">
        <v>97</v>
      </c>
      <c r="AB2410" s="2" t="s">
        <v>98</v>
      </c>
      <c r="AC2410" s="2" t="s">
        <v>59</v>
      </c>
      <c r="AD2410">
        <v>1</v>
      </c>
      <c r="AE2410" s="15">
        <f t="shared" si="191"/>
        <v>1366</v>
      </c>
      <c r="AF2410" s="16">
        <f t="shared" si="192"/>
        <v>768</v>
      </c>
      <c r="AK2410">
        <f t="shared" si="194"/>
        <v>1</v>
      </c>
      <c r="AL2410">
        <f t="shared" si="193"/>
        <v>0</v>
      </c>
      <c r="AM2410">
        <f t="shared" si="193"/>
        <v>0</v>
      </c>
      <c r="AN2410">
        <f t="shared" si="193"/>
        <v>0</v>
      </c>
      <c r="AO2410">
        <f t="shared" si="193"/>
        <v>0</v>
      </c>
    </row>
    <row r="2411" spans="1:41" ht="14.45" customHeight="1" x14ac:dyDescent="0.45">
      <c r="A2411" s="1">
        <v>44172.929432870369</v>
      </c>
      <c r="B2411" s="1">
        <v>44172.933067129627</v>
      </c>
      <c r="C2411">
        <v>0</v>
      </c>
      <c r="D2411">
        <v>100</v>
      </c>
      <c r="E2411">
        <v>314</v>
      </c>
      <c r="F2411">
        <v>1</v>
      </c>
      <c r="G2411" s="1">
        <v>44172.933080428244</v>
      </c>
      <c r="H2411" s="2" t="s">
        <v>5377</v>
      </c>
      <c r="I2411" s="2" t="s">
        <v>51</v>
      </c>
      <c r="J2411" s="2" t="s">
        <v>52</v>
      </c>
      <c r="K2411" s="2" t="s">
        <v>78</v>
      </c>
      <c r="L2411" s="2" t="s">
        <v>94</v>
      </c>
      <c r="M2411" s="2" t="s">
        <v>55</v>
      </c>
      <c r="N2411" s="2" t="s">
        <v>56</v>
      </c>
      <c r="O2411">
        <v>1</v>
      </c>
      <c r="P2411">
        <v>0</v>
      </c>
      <c r="Q2411">
        <v>0</v>
      </c>
      <c r="R2411">
        <v>33.738999999999997</v>
      </c>
      <c r="S2411">
        <v>0</v>
      </c>
      <c r="T2411" s="2" t="s">
        <v>5378</v>
      </c>
      <c r="U2411" s="2" t="s">
        <v>125</v>
      </c>
      <c r="V2411">
        <v>1</v>
      </c>
      <c r="W2411">
        <v>3</v>
      </c>
      <c r="X2411">
        <v>22</v>
      </c>
      <c r="Y2411" s="2" t="s">
        <v>59</v>
      </c>
      <c r="Z2411">
        <v>314</v>
      </c>
      <c r="AA2411" s="2" t="s">
        <v>91</v>
      </c>
      <c r="AB2411" s="2" t="s">
        <v>92</v>
      </c>
      <c r="AC2411" s="2" t="s">
        <v>59</v>
      </c>
      <c r="AD2411">
        <v>1</v>
      </c>
      <c r="AE2411" s="15">
        <f t="shared" si="191"/>
        <v>1920</v>
      </c>
      <c r="AF2411" s="16">
        <f t="shared" si="192"/>
        <v>1080</v>
      </c>
      <c r="AK2411">
        <f t="shared" si="194"/>
        <v>0</v>
      </c>
      <c r="AL2411">
        <f t="shared" si="193"/>
        <v>1</v>
      </c>
      <c r="AM2411">
        <f t="shared" si="193"/>
        <v>0</v>
      </c>
      <c r="AN2411">
        <f t="shared" si="193"/>
        <v>0</v>
      </c>
      <c r="AO2411">
        <f t="shared" si="193"/>
        <v>0</v>
      </c>
    </row>
    <row r="2412" spans="1:41" ht="14.45" customHeight="1" x14ac:dyDescent="0.45">
      <c r="A2412" s="1">
        <v>44172.930497685185</v>
      </c>
      <c r="B2412" s="1">
        <v>44172.933182870373</v>
      </c>
      <c r="C2412">
        <v>0</v>
      </c>
      <c r="D2412">
        <v>100</v>
      </c>
      <c r="E2412">
        <v>231</v>
      </c>
      <c r="F2412">
        <v>1</v>
      </c>
      <c r="G2412" s="1">
        <v>44172.933187268522</v>
      </c>
      <c r="H2412" s="2" t="s">
        <v>5379</v>
      </c>
      <c r="I2412" s="2" t="s">
        <v>51</v>
      </c>
      <c r="J2412" s="2" t="s">
        <v>52</v>
      </c>
      <c r="K2412" s="2" t="s">
        <v>53</v>
      </c>
      <c r="L2412" s="2" t="s">
        <v>87</v>
      </c>
      <c r="M2412" s="2" t="s">
        <v>55</v>
      </c>
      <c r="N2412" s="2" t="s">
        <v>132</v>
      </c>
      <c r="O2412">
        <v>1</v>
      </c>
      <c r="P2412">
        <v>0</v>
      </c>
      <c r="Q2412">
        <v>0</v>
      </c>
      <c r="R2412">
        <v>42.476999999999997</v>
      </c>
      <c r="S2412">
        <v>0</v>
      </c>
      <c r="T2412" s="2" t="s">
        <v>5380</v>
      </c>
      <c r="U2412" s="2" t="s">
        <v>165</v>
      </c>
      <c r="V2412">
        <v>2</v>
      </c>
      <c r="W2412">
        <v>6</v>
      </c>
      <c r="X2412">
        <v>22</v>
      </c>
      <c r="Y2412" s="2" t="s">
        <v>59</v>
      </c>
      <c r="Z2412">
        <v>231</v>
      </c>
      <c r="AA2412" s="2" t="s">
        <v>110</v>
      </c>
      <c r="AB2412" s="2" t="s">
        <v>111</v>
      </c>
      <c r="AC2412" s="2" t="s">
        <v>59</v>
      </c>
      <c r="AD2412">
        <v>1</v>
      </c>
      <c r="AE2412" s="15">
        <f t="shared" si="191"/>
        <v>1280</v>
      </c>
      <c r="AF2412" s="16">
        <f t="shared" si="192"/>
        <v>720</v>
      </c>
      <c r="AK2412">
        <f t="shared" si="194"/>
        <v>1</v>
      </c>
      <c r="AL2412">
        <f t="shared" si="193"/>
        <v>0</v>
      </c>
      <c r="AM2412">
        <f t="shared" si="193"/>
        <v>0</v>
      </c>
      <c r="AN2412">
        <f t="shared" si="193"/>
        <v>0</v>
      </c>
      <c r="AO2412">
        <f t="shared" si="193"/>
        <v>0</v>
      </c>
    </row>
    <row r="2413" spans="1:41" ht="14.45" customHeight="1" x14ac:dyDescent="0.45">
      <c r="A2413" s="1">
        <v>44172.931423611109</v>
      </c>
      <c r="B2413" s="1">
        <v>44172.933287037034</v>
      </c>
      <c r="C2413">
        <v>0</v>
      </c>
      <c r="D2413">
        <v>100</v>
      </c>
      <c r="E2413">
        <v>160</v>
      </c>
      <c r="F2413">
        <v>1</v>
      </c>
      <c r="G2413" s="1">
        <v>44172.933290937501</v>
      </c>
      <c r="H2413" s="2" t="s">
        <v>5381</v>
      </c>
      <c r="I2413" s="2" t="s">
        <v>51</v>
      </c>
      <c r="J2413" s="2" t="s">
        <v>52</v>
      </c>
      <c r="K2413" s="2" t="s">
        <v>53</v>
      </c>
      <c r="L2413" s="2" t="s">
        <v>87</v>
      </c>
      <c r="M2413" s="2" t="s">
        <v>106</v>
      </c>
      <c r="N2413" s="2" t="s">
        <v>107</v>
      </c>
      <c r="O2413">
        <v>1</v>
      </c>
      <c r="P2413">
        <v>0</v>
      </c>
      <c r="Q2413">
        <v>0</v>
      </c>
      <c r="R2413">
        <v>24.068000000000001</v>
      </c>
      <c r="S2413">
        <v>0</v>
      </c>
      <c r="T2413" s="2" t="s">
        <v>5382</v>
      </c>
      <c r="U2413" s="2" t="s">
        <v>455</v>
      </c>
      <c r="V2413">
        <v>2</v>
      </c>
      <c r="W2413">
        <v>5</v>
      </c>
      <c r="X2413">
        <v>22</v>
      </c>
      <c r="Y2413" s="2" t="s">
        <v>59</v>
      </c>
      <c r="Z2413">
        <v>160</v>
      </c>
      <c r="AA2413" s="2" t="s">
        <v>69</v>
      </c>
      <c r="AB2413" s="2" t="s">
        <v>70</v>
      </c>
      <c r="AC2413" s="2" t="s">
        <v>59</v>
      </c>
      <c r="AD2413">
        <v>1</v>
      </c>
      <c r="AE2413" s="15">
        <f t="shared" si="191"/>
        <v>1440</v>
      </c>
      <c r="AF2413" s="16">
        <f t="shared" si="192"/>
        <v>900</v>
      </c>
      <c r="AK2413">
        <f t="shared" si="194"/>
        <v>1</v>
      </c>
      <c r="AL2413">
        <f t="shared" si="193"/>
        <v>0</v>
      </c>
      <c r="AM2413">
        <f t="shared" si="193"/>
        <v>0</v>
      </c>
      <c r="AN2413">
        <f t="shared" si="193"/>
        <v>0</v>
      </c>
      <c r="AO2413">
        <f t="shared" si="193"/>
        <v>0</v>
      </c>
    </row>
    <row r="2414" spans="1:41" ht="14.45" customHeight="1" x14ac:dyDescent="0.45">
      <c r="A2414" s="1">
        <v>44172.930752314816</v>
      </c>
      <c r="B2414" s="1">
        <v>44172.933310185188</v>
      </c>
      <c r="C2414">
        <v>0</v>
      </c>
      <c r="D2414">
        <v>100</v>
      </c>
      <c r="E2414">
        <v>221</v>
      </c>
      <c r="F2414">
        <v>1</v>
      </c>
      <c r="G2414" s="1">
        <v>44172.93331951389</v>
      </c>
      <c r="H2414" s="2" t="s">
        <v>5383</v>
      </c>
      <c r="I2414" s="2" t="s">
        <v>51</v>
      </c>
      <c r="J2414" s="2" t="s">
        <v>52</v>
      </c>
      <c r="K2414" s="2" t="s">
        <v>113</v>
      </c>
      <c r="L2414" s="2" t="s">
        <v>157</v>
      </c>
      <c r="M2414" s="2" t="s">
        <v>106</v>
      </c>
      <c r="N2414" s="2" t="s">
        <v>56</v>
      </c>
      <c r="O2414">
        <v>1</v>
      </c>
      <c r="P2414">
        <v>0</v>
      </c>
      <c r="Q2414">
        <v>0</v>
      </c>
      <c r="R2414">
        <v>36.887</v>
      </c>
      <c r="S2414">
        <v>0</v>
      </c>
      <c r="T2414" s="2" t="s">
        <v>5384</v>
      </c>
      <c r="U2414" s="2" t="s">
        <v>151</v>
      </c>
      <c r="V2414">
        <v>2</v>
      </c>
      <c r="W2414">
        <v>2</v>
      </c>
      <c r="X2414">
        <v>22</v>
      </c>
      <c r="Y2414" s="2" t="s">
        <v>59</v>
      </c>
      <c r="Z2414">
        <v>221</v>
      </c>
      <c r="AA2414" s="2" t="s">
        <v>97</v>
      </c>
      <c r="AB2414" s="2" t="s">
        <v>98</v>
      </c>
      <c r="AC2414" s="2" t="s">
        <v>59</v>
      </c>
      <c r="AD2414">
        <v>1</v>
      </c>
      <c r="AE2414" s="15">
        <f t="shared" si="191"/>
        <v>1920</v>
      </c>
      <c r="AF2414" s="16">
        <f t="shared" si="192"/>
        <v>1080</v>
      </c>
      <c r="AK2414">
        <f t="shared" si="194"/>
        <v>1</v>
      </c>
      <c r="AL2414">
        <f t="shared" si="193"/>
        <v>0</v>
      </c>
      <c r="AM2414">
        <f t="shared" si="193"/>
        <v>0</v>
      </c>
      <c r="AN2414">
        <f t="shared" si="193"/>
        <v>0</v>
      </c>
      <c r="AO2414">
        <f t="shared" si="193"/>
        <v>0</v>
      </c>
    </row>
    <row r="2415" spans="1:41" ht="14.45" customHeight="1" x14ac:dyDescent="0.45">
      <c r="A2415" s="1">
        <v>44172.92690972222</v>
      </c>
      <c r="B2415" s="1">
        <v>44172.933321759258</v>
      </c>
      <c r="C2415">
        <v>0</v>
      </c>
      <c r="D2415">
        <v>100</v>
      </c>
      <c r="E2415">
        <v>553</v>
      </c>
      <c r="F2415">
        <v>1</v>
      </c>
      <c r="G2415" s="1">
        <v>44172.933325312501</v>
      </c>
      <c r="H2415" s="2" t="s">
        <v>5385</v>
      </c>
      <c r="I2415" s="2" t="s">
        <v>51</v>
      </c>
      <c r="J2415" s="2" t="s">
        <v>52</v>
      </c>
      <c r="K2415" s="2" t="s">
        <v>53</v>
      </c>
      <c r="L2415" s="2" t="s">
        <v>72</v>
      </c>
      <c r="M2415" s="2" t="s">
        <v>226</v>
      </c>
      <c r="N2415" s="2" t="s">
        <v>123</v>
      </c>
      <c r="O2415">
        <v>1</v>
      </c>
      <c r="P2415">
        <v>0</v>
      </c>
      <c r="Q2415">
        <v>0</v>
      </c>
      <c r="R2415">
        <v>78.849000000000004</v>
      </c>
      <c r="S2415">
        <v>0</v>
      </c>
      <c r="T2415" s="2" t="s">
        <v>5386</v>
      </c>
      <c r="U2415" s="2" t="s">
        <v>455</v>
      </c>
      <c r="V2415">
        <v>1</v>
      </c>
      <c r="W2415">
        <v>5</v>
      </c>
      <c r="X2415">
        <v>22</v>
      </c>
      <c r="Y2415" s="2" t="s">
        <v>5387</v>
      </c>
      <c r="Z2415">
        <v>553</v>
      </c>
      <c r="AA2415" s="2" t="s">
        <v>97</v>
      </c>
      <c r="AB2415" s="2" t="s">
        <v>98</v>
      </c>
      <c r="AC2415" s="2" t="s">
        <v>59</v>
      </c>
      <c r="AD2415">
        <v>1</v>
      </c>
      <c r="AE2415" s="15">
        <f t="shared" si="191"/>
        <v>1280</v>
      </c>
      <c r="AF2415" s="16">
        <f t="shared" si="192"/>
        <v>800</v>
      </c>
      <c r="AK2415">
        <f t="shared" si="194"/>
        <v>0</v>
      </c>
      <c r="AL2415">
        <f t="shared" si="193"/>
        <v>1</v>
      </c>
      <c r="AM2415">
        <f t="shared" si="193"/>
        <v>0</v>
      </c>
      <c r="AN2415">
        <f t="shared" si="193"/>
        <v>0</v>
      </c>
      <c r="AO2415">
        <f t="shared" si="193"/>
        <v>0</v>
      </c>
    </row>
    <row r="2416" spans="1:41" ht="14.45" customHeight="1" x14ac:dyDescent="0.45">
      <c r="A2416" s="1">
        <v>44172.9299537037</v>
      </c>
      <c r="B2416" s="1">
        <v>44172.933333333334</v>
      </c>
      <c r="C2416">
        <v>0</v>
      </c>
      <c r="D2416">
        <v>100</v>
      </c>
      <c r="E2416">
        <v>291</v>
      </c>
      <c r="F2416">
        <v>1</v>
      </c>
      <c r="G2416" s="1">
        <v>44172.933342488424</v>
      </c>
      <c r="H2416" s="2" t="s">
        <v>5388</v>
      </c>
      <c r="I2416" s="2" t="s">
        <v>51</v>
      </c>
      <c r="J2416" s="2" t="s">
        <v>52</v>
      </c>
      <c r="K2416" s="2" t="s">
        <v>113</v>
      </c>
      <c r="L2416" s="2" t="s">
        <v>394</v>
      </c>
      <c r="M2416" s="2" t="s">
        <v>106</v>
      </c>
      <c r="N2416" s="2" t="s">
        <v>107</v>
      </c>
      <c r="O2416">
        <v>1</v>
      </c>
      <c r="P2416">
        <v>0</v>
      </c>
      <c r="Q2416">
        <v>0</v>
      </c>
      <c r="R2416">
        <v>43.241999999999997</v>
      </c>
      <c r="S2416">
        <v>0</v>
      </c>
      <c r="T2416" s="2" t="s">
        <v>5389</v>
      </c>
      <c r="U2416" s="2" t="s">
        <v>58</v>
      </c>
      <c r="V2416">
        <v>2</v>
      </c>
      <c r="W2416">
        <v>3</v>
      </c>
      <c r="X2416">
        <v>22</v>
      </c>
      <c r="Y2416" s="2" t="s">
        <v>90</v>
      </c>
      <c r="Z2416">
        <v>291</v>
      </c>
      <c r="AA2416" s="2" t="s">
        <v>60</v>
      </c>
      <c r="AB2416" s="2" t="s">
        <v>61</v>
      </c>
      <c r="AC2416" s="2" t="s">
        <v>59</v>
      </c>
      <c r="AD2416">
        <v>1</v>
      </c>
      <c r="AE2416" s="15">
        <f t="shared" si="191"/>
        <v>1440</v>
      </c>
      <c r="AF2416" s="16">
        <f t="shared" si="192"/>
        <v>900</v>
      </c>
      <c r="AK2416">
        <f t="shared" si="194"/>
        <v>1</v>
      </c>
      <c r="AL2416">
        <f t="shared" si="193"/>
        <v>0</v>
      </c>
      <c r="AM2416">
        <f t="shared" si="193"/>
        <v>0</v>
      </c>
      <c r="AN2416">
        <f t="shared" si="193"/>
        <v>0</v>
      </c>
      <c r="AO2416">
        <f t="shared" si="193"/>
        <v>0</v>
      </c>
    </row>
    <row r="2417" spans="1:41" ht="14.45" customHeight="1" x14ac:dyDescent="0.45">
      <c r="A2417" s="1">
        <v>44172.930590277778</v>
      </c>
      <c r="B2417" s="1">
        <v>44172.933703703704</v>
      </c>
      <c r="C2417">
        <v>0</v>
      </c>
      <c r="D2417">
        <v>100</v>
      </c>
      <c r="E2417">
        <v>268</v>
      </c>
      <c r="F2417">
        <v>1</v>
      </c>
      <c r="G2417" s="1">
        <v>44172.933706458331</v>
      </c>
      <c r="H2417" s="2" t="s">
        <v>5390</v>
      </c>
      <c r="I2417" s="2" t="s">
        <v>51</v>
      </c>
      <c r="J2417" s="2" t="s">
        <v>52</v>
      </c>
      <c r="K2417" s="2" t="s">
        <v>78</v>
      </c>
      <c r="L2417" s="2" t="s">
        <v>94</v>
      </c>
      <c r="M2417" s="2" t="s">
        <v>55</v>
      </c>
      <c r="N2417" s="2" t="s">
        <v>100</v>
      </c>
      <c r="O2417">
        <v>1</v>
      </c>
      <c r="P2417">
        <v>21.628</v>
      </c>
      <c r="Q2417">
        <v>40.051000000000002</v>
      </c>
      <c r="R2417">
        <v>41.231999999999999</v>
      </c>
      <c r="S2417">
        <v>3</v>
      </c>
      <c r="T2417" s="2" t="s">
        <v>5391</v>
      </c>
      <c r="U2417" s="2" t="s">
        <v>194</v>
      </c>
      <c r="V2417">
        <v>1</v>
      </c>
      <c r="W2417">
        <v>3</v>
      </c>
      <c r="X2417">
        <v>22</v>
      </c>
      <c r="Y2417" s="2" t="s">
        <v>59</v>
      </c>
      <c r="Z2417">
        <v>268</v>
      </c>
      <c r="AA2417" s="2" t="s">
        <v>91</v>
      </c>
      <c r="AB2417" s="2" t="s">
        <v>92</v>
      </c>
      <c r="AC2417" s="2" t="s">
        <v>59</v>
      </c>
      <c r="AD2417">
        <v>1</v>
      </c>
      <c r="AE2417" s="15">
        <f t="shared" si="191"/>
        <v>1366</v>
      </c>
      <c r="AF2417" s="16">
        <f t="shared" si="192"/>
        <v>768</v>
      </c>
      <c r="AK2417">
        <f t="shared" si="194"/>
        <v>1</v>
      </c>
      <c r="AL2417">
        <f t="shared" si="193"/>
        <v>0</v>
      </c>
      <c r="AM2417">
        <f t="shared" si="193"/>
        <v>0</v>
      </c>
      <c r="AN2417">
        <f t="shared" si="193"/>
        <v>0</v>
      </c>
      <c r="AO2417">
        <f t="shared" si="193"/>
        <v>0</v>
      </c>
    </row>
    <row r="2418" spans="1:41" ht="14.45" customHeight="1" x14ac:dyDescent="0.45">
      <c r="A2418" s="1">
        <v>44172.931458333333</v>
      </c>
      <c r="B2418" s="1">
        <v>44172.933738425927</v>
      </c>
      <c r="C2418">
        <v>0</v>
      </c>
      <c r="D2418">
        <v>100</v>
      </c>
      <c r="E2418">
        <v>196</v>
      </c>
      <c r="F2418">
        <v>1</v>
      </c>
      <c r="G2418" s="1">
        <v>44172.933745312497</v>
      </c>
      <c r="H2418" s="2" t="s">
        <v>5392</v>
      </c>
      <c r="I2418" s="2" t="s">
        <v>51</v>
      </c>
      <c r="J2418" s="2" t="s">
        <v>52</v>
      </c>
      <c r="K2418" s="2" t="s">
        <v>53</v>
      </c>
      <c r="L2418" s="2" t="s">
        <v>72</v>
      </c>
      <c r="M2418" s="2" t="s">
        <v>55</v>
      </c>
      <c r="N2418" s="2" t="s">
        <v>56</v>
      </c>
      <c r="O2418">
        <v>1</v>
      </c>
      <c r="P2418">
        <v>0</v>
      </c>
      <c r="Q2418">
        <v>0</v>
      </c>
      <c r="R2418">
        <v>33.987000000000002</v>
      </c>
      <c r="S2418">
        <v>0</v>
      </c>
      <c r="T2418" s="2" t="s">
        <v>5393</v>
      </c>
      <c r="U2418" s="2" t="s">
        <v>109</v>
      </c>
      <c r="V2418">
        <v>1</v>
      </c>
      <c r="W2418">
        <v>4</v>
      </c>
      <c r="X2418">
        <v>22</v>
      </c>
      <c r="Y2418" s="2" t="s">
        <v>59</v>
      </c>
      <c r="Z2418">
        <v>196</v>
      </c>
      <c r="AA2418" s="2" t="s">
        <v>84</v>
      </c>
      <c r="AB2418" s="2" t="s">
        <v>85</v>
      </c>
      <c r="AC2418" s="2" t="s">
        <v>59</v>
      </c>
      <c r="AD2418">
        <v>1</v>
      </c>
      <c r="AE2418" s="15">
        <f t="shared" si="191"/>
        <v>1920</v>
      </c>
      <c r="AF2418" s="16">
        <f t="shared" si="192"/>
        <v>1080</v>
      </c>
      <c r="AK2418">
        <f t="shared" si="194"/>
        <v>0</v>
      </c>
      <c r="AL2418">
        <f t="shared" si="193"/>
        <v>1</v>
      </c>
      <c r="AM2418">
        <f t="shared" si="193"/>
        <v>0</v>
      </c>
      <c r="AN2418">
        <f t="shared" si="193"/>
        <v>0</v>
      </c>
      <c r="AO2418">
        <f t="shared" si="193"/>
        <v>0</v>
      </c>
    </row>
    <row r="2419" spans="1:41" ht="14.45" customHeight="1" x14ac:dyDescent="0.45">
      <c r="A2419" s="1">
        <v>44172.93</v>
      </c>
      <c r="B2419" s="1">
        <v>44172.933761574073</v>
      </c>
      <c r="C2419">
        <v>0</v>
      </c>
      <c r="D2419">
        <v>100</v>
      </c>
      <c r="E2419">
        <v>324</v>
      </c>
      <c r="F2419">
        <v>1</v>
      </c>
      <c r="G2419" s="1">
        <v>44172.933768877316</v>
      </c>
      <c r="H2419" s="2" t="s">
        <v>5394</v>
      </c>
      <c r="I2419" s="2" t="s">
        <v>51</v>
      </c>
      <c r="J2419" s="2" t="s">
        <v>52</v>
      </c>
      <c r="K2419" s="2" t="s">
        <v>64</v>
      </c>
      <c r="L2419" s="2" t="s">
        <v>2610</v>
      </c>
      <c r="M2419" s="2" t="s">
        <v>55</v>
      </c>
      <c r="N2419" s="2" t="s">
        <v>2917</v>
      </c>
      <c r="O2419">
        <v>1</v>
      </c>
      <c r="P2419">
        <v>0</v>
      </c>
      <c r="Q2419">
        <v>0</v>
      </c>
      <c r="R2419">
        <v>38.006999999999998</v>
      </c>
      <c r="S2419">
        <v>0</v>
      </c>
      <c r="T2419" s="2" t="s">
        <v>5395</v>
      </c>
      <c r="U2419" s="2" t="s">
        <v>200</v>
      </c>
      <c r="V2419">
        <v>2</v>
      </c>
      <c r="W2419">
        <v>3</v>
      </c>
      <c r="X2419">
        <v>22</v>
      </c>
      <c r="Y2419" s="2" t="s">
        <v>166</v>
      </c>
      <c r="Z2419">
        <v>324</v>
      </c>
      <c r="AA2419" s="2" t="s">
        <v>103</v>
      </c>
      <c r="AB2419" s="2" t="s">
        <v>104</v>
      </c>
      <c r="AC2419" s="2" t="s">
        <v>59</v>
      </c>
      <c r="AD2419">
        <v>1</v>
      </c>
      <c r="AE2419" s="15">
        <f t="shared" si="191"/>
        <v>1707</v>
      </c>
      <c r="AF2419" s="16">
        <f t="shared" si="192"/>
        <v>960</v>
      </c>
      <c r="AK2419">
        <f t="shared" si="194"/>
        <v>1</v>
      </c>
      <c r="AL2419">
        <f t="shared" si="193"/>
        <v>0</v>
      </c>
      <c r="AM2419">
        <f t="shared" si="193"/>
        <v>0</v>
      </c>
      <c r="AN2419">
        <f t="shared" si="193"/>
        <v>0</v>
      </c>
      <c r="AO2419">
        <f t="shared" si="193"/>
        <v>0</v>
      </c>
    </row>
    <row r="2420" spans="1:41" ht="14.45" customHeight="1" x14ac:dyDescent="0.45">
      <c r="A2420" s="1">
        <v>44172.931539351855</v>
      </c>
      <c r="B2420" s="1">
        <v>44172.933865740742</v>
      </c>
      <c r="C2420">
        <v>0</v>
      </c>
      <c r="D2420">
        <v>100</v>
      </c>
      <c r="E2420">
        <v>200</v>
      </c>
      <c r="F2420">
        <v>1</v>
      </c>
      <c r="G2420" s="1">
        <v>44172.933870046298</v>
      </c>
      <c r="H2420" s="2" t="s">
        <v>5396</v>
      </c>
      <c r="I2420" s="2" t="s">
        <v>51</v>
      </c>
      <c r="J2420" s="2" t="s">
        <v>52</v>
      </c>
      <c r="K2420" s="2" t="s">
        <v>53</v>
      </c>
      <c r="L2420" s="2" t="s">
        <v>87</v>
      </c>
      <c r="M2420" s="2" t="s">
        <v>55</v>
      </c>
      <c r="N2420" s="2" t="s">
        <v>132</v>
      </c>
      <c r="O2420">
        <v>1</v>
      </c>
      <c r="P2420">
        <v>0</v>
      </c>
      <c r="Q2420">
        <v>0</v>
      </c>
      <c r="R2420">
        <v>38.008000000000003</v>
      </c>
      <c r="S2420">
        <v>0</v>
      </c>
      <c r="T2420" s="2" t="s">
        <v>5397</v>
      </c>
      <c r="U2420" s="2" t="s">
        <v>102</v>
      </c>
      <c r="V2420">
        <v>2</v>
      </c>
      <c r="W2420">
        <v>3</v>
      </c>
      <c r="X2420">
        <v>22</v>
      </c>
      <c r="Y2420" s="2" t="s">
        <v>59</v>
      </c>
      <c r="Z2420">
        <v>200</v>
      </c>
      <c r="AA2420" s="2" t="s">
        <v>60</v>
      </c>
      <c r="AB2420" s="2" t="s">
        <v>61</v>
      </c>
      <c r="AC2420" s="2" t="s">
        <v>59</v>
      </c>
      <c r="AD2420">
        <v>1</v>
      </c>
      <c r="AE2420" s="15">
        <f t="shared" si="191"/>
        <v>1280</v>
      </c>
      <c r="AF2420" s="16">
        <f t="shared" si="192"/>
        <v>720</v>
      </c>
      <c r="AK2420">
        <f t="shared" si="194"/>
        <v>1</v>
      </c>
      <c r="AL2420">
        <f t="shared" si="193"/>
        <v>0</v>
      </c>
      <c r="AM2420">
        <f t="shared" si="193"/>
        <v>0</v>
      </c>
      <c r="AN2420">
        <f t="shared" si="193"/>
        <v>0</v>
      </c>
      <c r="AO2420">
        <f t="shared" si="193"/>
        <v>0</v>
      </c>
    </row>
    <row r="2421" spans="1:41" ht="14.45" customHeight="1" x14ac:dyDescent="0.45">
      <c r="A2421" s="1">
        <v>44172.929942129631</v>
      </c>
      <c r="B2421" s="1">
        <v>44172.933865740742</v>
      </c>
      <c r="C2421">
        <v>0</v>
      </c>
      <c r="D2421">
        <v>100</v>
      </c>
      <c r="E2421">
        <v>338</v>
      </c>
      <c r="F2421">
        <v>1</v>
      </c>
      <c r="G2421" s="1">
        <v>44172.933873437498</v>
      </c>
      <c r="H2421" s="2" t="s">
        <v>5398</v>
      </c>
      <c r="I2421" s="2" t="s">
        <v>51</v>
      </c>
      <c r="J2421" s="2" t="s">
        <v>52</v>
      </c>
      <c r="K2421" s="2" t="s">
        <v>53</v>
      </c>
      <c r="L2421" s="2" t="s">
        <v>72</v>
      </c>
      <c r="M2421" s="2" t="s">
        <v>55</v>
      </c>
      <c r="N2421" s="2" t="s">
        <v>100</v>
      </c>
      <c r="O2421">
        <v>1</v>
      </c>
      <c r="P2421">
        <v>17.686</v>
      </c>
      <c r="Q2421">
        <v>17.686</v>
      </c>
      <c r="R2421">
        <v>33.203000000000003</v>
      </c>
      <c r="S2421">
        <v>1</v>
      </c>
      <c r="T2421" s="2" t="s">
        <v>5399</v>
      </c>
      <c r="U2421" s="2" t="s">
        <v>296</v>
      </c>
      <c r="V2421">
        <v>1</v>
      </c>
      <c r="W2421">
        <v>2</v>
      </c>
      <c r="X2421">
        <v>22</v>
      </c>
      <c r="Y2421" s="2" t="s">
        <v>5400</v>
      </c>
      <c r="Z2421">
        <v>338</v>
      </c>
      <c r="AA2421" s="2" t="s">
        <v>69</v>
      </c>
      <c r="AB2421" s="2" t="s">
        <v>70</v>
      </c>
      <c r="AC2421" s="2" t="s">
        <v>59</v>
      </c>
      <c r="AD2421">
        <v>1</v>
      </c>
      <c r="AE2421" s="15">
        <f t="shared" si="191"/>
        <v>1366</v>
      </c>
      <c r="AF2421" s="16">
        <f t="shared" si="192"/>
        <v>768</v>
      </c>
      <c r="AK2421">
        <f t="shared" si="194"/>
        <v>1</v>
      </c>
      <c r="AL2421">
        <f t="shared" si="193"/>
        <v>0</v>
      </c>
      <c r="AM2421">
        <f t="shared" si="193"/>
        <v>0</v>
      </c>
      <c r="AN2421">
        <f t="shared" si="193"/>
        <v>0</v>
      </c>
      <c r="AO2421">
        <f t="shared" si="193"/>
        <v>0</v>
      </c>
    </row>
    <row r="2422" spans="1:41" ht="14.45" customHeight="1" x14ac:dyDescent="0.45">
      <c r="A2422" s="1">
        <v>44172.932141203702</v>
      </c>
      <c r="B2422" s="1">
        <v>44172.933877314812</v>
      </c>
      <c r="C2422">
        <v>0</v>
      </c>
      <c r="D2422">
        <v>100</v>
      </c>
      <c r="E2422">
        <v>149</v>
      </c>
      <c r="F2422">
        <v>1</v>
      </c>
      <c r="G2422" s="1">
        <v>44172.933883958336</v>
      </c>
      <c r="H2422" s="2" t="s">
        <v>5401</v>
      </c>
      <c r="I2422" s="2" t="s">
        <v>51</v>
      </c>
      <c r="J2422" s="2" t="s">
        <v>52</v>
      </c>
      <c r="K2422" s="2" t="s">
        <v>113</v>
      </c>
      <c r="L2422" s="2" t="s">
        <v>394</v>
      </c>
      <c r="M2422" s="2" t="s">
        <v>106</v>
      </c>
      <c r="N2422" s="2" t="s">
        <v>161</v>
      </c>
      <c r="O2422">
        <v>1</v>
      </c>
      <c r="P2422">
        <v>0</v>
      </c>
      <c r="Q2422">
        <v>0</v>
      </c>
      <c r="R2422">
        <v>23.766999999999999</v>
      </c>
      <c r="S2422">
        <v>0</v>
      </c>
      <c r="T2422" s="2" t="s">
        <v>5402</v>
      </c>
      <c r="U2422" s="2" t="s">
        <v>116</v>
      </c>
      <c r="V2422">
        <v>1</v>
      </c>
      <c r="W2422">
        <v>2</v>
      </c>
      <c r="X2422">
        <v>22</v>
      </c>
      <c r="Y2422" s="2" t="s">
        <v>59</v>
      </c>
      <c r="Z2422">
        <v>149</v>
      </c>
      <c r="AA2422" s="2" t="s">
        <v>75</v>
      </c>
      <c r="AB2422" s="2" t="s">
        <v>76</v>
      </c>
      <c r="AC2422" s="2" t="s">
        <v>59</v>
      </c>
      <c r="AD2422">
        <v>1</v>
      </c>
      <c r="AE2422" s="15">
        <f t="shared" si="191"/>
        <v>2048</v>
      </c>
      <c r="AF2422" s="16">
        <f t="shared" si="192"/>
        <v>1152</v>
      </c>
      <c r="AK2422">
        <f t="shared" si="194"/>
        <v>1</v>
      </c>
      <c r="AL2422">
        <f t="shared" si="193"/>
        <v>0</v>
      </c>
      <c r="AM2422">
        <f t="shared" si="193"/>
        <v>0</v>
      </c>
      <c r="AN2422">
        <f t="shared" si="193"/>
        <v>0</v>
      </c>
      <c r="AO2422">
        <f t="shared" si="193"/>
        <v>0</v>
      </c>
    </row>
    <row r="2423" spans="1:41" ht="14.45" customHeight="1" x14ac:dyDescent="0.45">
      <c r="A2423" s="1">
        <v>44172.929236111115</v>
      </c>
      <c r="B2423" s="1">
        <v>44172.933900462966</v>
      </c>
      <c r="C2423">
        <v>0</v>
      </c>
      <c r="D2423">
        <v>100</v>
      </c>
      <c r="E2423">
        <v>402</v>
      </c>
      <c r="F2423">
        <v>1</v>
      </c>
      <c r="G2423" s="1">
        <v>44172.933905092592</v>
      </c>
      <c r="H2423" s="2" t="s">
        <v>5403</v>
      </c>
      <c r="I2423" s="2" t="s">
        <v>51</v>
      </c>
      <c r="J2423" s="2" t="s">
        <v>52</v>
      </c>
      <c r="K2423" s="2" t="s">
        <v>53</v>
      </c>
      <c r="L2423" s="2" t="s">
        <v>72</v>
      </c>
      <c r="M2423" s="2" t="s">
        <v>55</v>
      </c>
      <c r="N2423" s="2" t="s">
        <v>100</v>
      </c>
      <c r="O2423">
        <v>1</v>
      </c>
      <c r="P2423">
        <v>7.7869999999999999</v>
      </c>
      <c r="Q2423">
        <v>45.631</v>
      </c>
      <c r="R2423">
        <v>46.432000000000002</v>
      </c>
      <c r="S2423">
        <v>6</v>
      </c>
      <c r="T2423" s="2" t="s">
        <v>5404</v>
      </c>
      <c r="U2423" s="2" t="s">
        <v>96</v>
      </c>
      <c r="V2423">
        <v>2</v>
      </c>
      <c r="W2423">
        <v>3</v>
      </c>
      <c r="X2423">
        <v>28</v>
      </c>
      <c r="Y2423" s="2" t="s">
        <v>59</v>
      </c>
      <c r="Z2423">
        <v>402</v>
      </c>
      <c r="AA2423" s="2" t="s">
        <v>103</v>
      </c>
      <c r="AB2423" s="2" t="s">
        <v>104</v>
      </c>
      <c r="AC2423" s="2" t="s">
        <v>62</v>
      </c>
      <c r="AD2423">
        <v>1</v>
      </c>
      <c r="AE2423" s="15">
        <f t="shared" ref="AE2423:AE2486" si="195">VALUE(LEFT(N2423,SEARCH("x",N2423)-1))</f>
        <v>1366</v>
      </c>
      <c r="AF2423" s="16">
        <f t="shared" ref="AF2423:AF2486" si="196">VALUE(RIGHT(N2423,LEN(N2423)-SEARCH("x",N2423)))</f>
        <v>768</v>
      </c>
      <c r="AK2423">
        <f t="shared" si="194"/>
        <v>0</v>
      </c>
      <c r="AL2423">
        <f t="shared" si="193"/>
        <v>0</v>
      </c>
      <c r="AM2423">
        <f t="shared" si="193"/>
        <v>0</v>
      </c>
      <c r="AN2423">
        <f t="shared" si="193"/>
        <v>0</v>
      </c>
      <c r="AO2423">
        <f t="shared" si="193"/>
        <v>0</v>
      </c>
    </row>
    <row r="2424" spans="1:41" ht="14.45" customHeight="1" x14ac:dyDescent="0.45">
      <c r="A2424" s="1">
        <v>44172.931423611109</v>
      </c>
      <c r="B2424" s="1">
        <v>44172.933935185189</v>
      </c>
      <c r="C2424">
        <v>0</v>
      </c>
      <c r="D2424">
        <v>100</v>
      </c>
      <c r="E2424">
        <v>217</v>
      </c>
      <c r="F2424">
        <v>1</v>
      </c>
      <c r="G2424" s="1">
        <v>44172.933945972225</v>
      </c>
      <c r="H2424" s="2" t="s">
        <v>5405</v>
      </c>
      <c r="I2424" s="2" t="s">
        <v>51</v>
      </c>
      <c r="J2424" s="2" t="s">
        <v>52</v>
      </c>
      <c r="K2424" s="2" t="s">
        <v>78</v>
      </c>
      <c r="L2424" s="2" t="s">
        <v>94</v>
      </c>
      <c r="M2424" s="2" t="s">
        <v>55</v>
      </c>
      <c r="N2424" s="2" t="s">
        <v>56</v>
      </c>
      <c r="O2424">
        <v>1</v>
      </c>
      <c r="P2424">
        <v>0</v>
      </c>
      <c r="Q2424">
        <v>0</v>
      </c>
      <c r="R2424">
        <v>31.521999999999998</v>
      </c>
      <c r="S2424">
        <v>0</v>
      </c>
      <c r="T2424" s="2" t="s">
        <v>5406</v>
      </c>
      <c r="U2424" s="2" t="s">
        <v>125</v>
      </c>
      <c r="V2424">
        <v>1</v>
      </c>
      <c r="W2424">
        <v>4</v>
      </c>
      <c r="X2424">
        <v>22</v>
      </c>
      <c r="Y2424" s="2" t="s">
        <v>59</v>
      </c>
      <c r="Z2424">
        <v>217</v>
      </c>
      <c r="AA2424" s="2" t="s">
        <v>60</v>
      </c>
      <c r="AB2424" s="2" t="s">
        <v>61</v>
      </c>
      <c r="AC2424" s="2" t="s">
        <v>59</v>
      </c>
      <c r="AD2424">
        <v>1</v>
      </c>
      <c r="AE2424" s="15">
        <f t="shared" si="195"/>
        <v>1920</v>
      </c>
      <c r="AF2424" s="16">
        <f t="shared" si="196"/>
        <v>1080</v>
      </c>
      <c r="AJ2424">
        <v>1</v>
      </c>
      <c r="AK2424">
        <f t="shared" si="194"/>
        <v>0</v>
      </c>
      <c r="AL2424">
        <f t="shared" si="193"/>
        <v>0</v>
      </c>
      <c r="AM2424">
        <f t="shared" si="193"/>
        <v>1</v>
      </c>
      <c r="AN2424">
        <f t="shared" si="193"/>
        <v>1</v>
      </c>
      <c r="AO2424">
        <f t="shared" si="193"/>
        <v>0</v>
      </c>
    </row>
    <row r="2425" spans="1:41" ht="14.45" customHeight="1" x14ac:dyDescent="0.45">
      <c r="A2425" s="1">
        <v>44172.931319444448</v>
      </c>
      <c r="B2425" s="1">
        <v>44172.933946759258</v>
      </c>
      <c r="C2425">
        <v>0</v>
      </c>
      <c r="D2425">
        <v>100</v>
      </c>
      <c r="E2425">
        <v>227</v>
      </c>
      <c r="F2425">
        <v>1</v>
      </c>
      <c r="G2425" s="1">
        <v>44172.933957118054</v>
      </c>
      <c r="H2425" s="2" t="s">
        <v>5407</v>
      </c>
      <c r="I2425" s="2" t="s">
        <v>51</v>
      </c>
      <c r="J2425" s="2" t="s">
        <v>52</v>
      </c>
      <c r="K2425" s="2" t="s">
        <v>78</v>
      </c>
      <c r="L2425" s="2" t="s">
        <v>1251</v>
      </c>
      <c r="M2425" s="2" t="s">
        <v>106</v>
      </c>
      <c r="N2425" s="2" t="s">
        <v>123</v>
      </c>
      <c r="O2425">
        <v>1</v>
      </c>
      <c r="P2425">
        <v>0</v>
      </c>
      <c r="Q2425">
        <v>0</v>
      </c>
      <c r="R2425">
        <v>38.652000000000001</v>
      </c>
      <c r="S2425">
        <v>0</v>
      </c>
      <c r="T2425" s="2" t="s">
        <v>5408</v>
      </c>
      <c r="U2425" s="2" t="s">
        <v>165</v>
      </c>
      <c r="V2425">
        <v>2</v>
      </c>
      <c r="W2425">
        <v>4</v>
      </c>
      <c r="X2425">
        <v>22</v>
      </c>
      <c r="Y2425" s="2" t="s">
        <v>59</v>
      </c>
      <c r="Z2425">
        <v>227</v>
      </c>
      <c r="AA2425" s="2" t="s">
        <v>60</v>
      </c>
      <c r="AB2425" s="19" t="s">
        <v>61</v>
      </c>
      <c r="AC2425" s="2" t="s">
        <v>59</v>
      </c>
      <c r="AD2425">
        <v>1</v>
      </c>
      <c r="AE2425" s="15">
        <f t="shared" si="195"/>
        <v>1280</v>
      </c>
      <c r="AF2425" s="16">
        <f t="shared" si="196"/>
        <v>800</v>
      </c>
      <c r="AJ2425">
        <v>1</v>
      </c>
      <c r="AK2425">
        <f t="shared" si="194"/>
        <v>0</v>
      </c>
      <c r="AL2425">
        <f t="shared" si="193"/>
        <v>0</v>
      </c>
      <c r="AM2425">
        <f t="shared" si="193"/>
        <v>1</v>
      </c>
      <c r="AN2425">
        <f t="shared" si="193"/>
        <v>1</v>
      </c>
      <c r="AO2425">
        <f t="shared" si="193"/>
        <v>0</v>
      </c>
    </row>
    <row r="2426" spans="1:41" ht="14.45" customHeight="1" x14ac:dyDescent="0.45">
      <c r="A2426" s="1">
        <v>44172.931423611109</v>
      </c>
      <c r="B2426" s="1">
        <v>44172.934189814812</v>
      </c>
      <c r="C2426">
        <v>0</v>
      </c>
      <c r="D2426">
        <v>100</v>
      </c>
      <c r="E2426">
        <v>238</v>
      </c>
      <c r="F2426">
        <v>1</v>
      </c>
      <c r="G2426" s="1">
        <v>44172.934205243058</v>
      </c>
      <c r="H2426" s="2" t="s">
        <v>5409</v>
      </c>
      <c r="I2426" s="2" t="s">
        <v>51</v>
      </c>
      <c r="J2426" s="2" t="s">
        <v>52</v>
      </c>
      <c r="K2426" s="2" t="s">
        <v>53</v>
      </c>
      <c r="L2426" s="2" t="s">
        <v>54</v>
      </c>
      <c r="M2426" s="2" t="s">
        <v>55</v>
      </c>
      <c r="N2426" s="2" t="s">
        <v>132</v>
      </c>
      <c r="O2426">
        <v>1</v>
      </c>
      <c r="P2426">
        <v>0</v>
      </c>
      <c r="Q2426">
        <v>0</v>
      </c>
      <c r="R2426">
        <v>39.713999999999999</v>
      </c>
      <c r="S2426">
        <v>0</v>
      </c>
      <c r="T2426" s="2" t="s">
        <v>5410</v>
      </c>
      <c r="U2426" s="2" t="s">
        <v>96</v>
      </c>
      <c r="V2426">
        <v>2</v>
      </c>
      <c r="W2426">
        <v>5</v>
      </c>
      <c r="X2426">
        <v>22</v>
      </c>
      <c r="Y2426" s="2" t="s">
        <v>59</v>
      </c>
      <c r="Z2426">
        <v>238</v>
      </c>
      <c r="AA2426" s="2" t="s">
        <v>103</v>
      </c>
      <c r="AB2426" s="2" t="s">
        <v>104</v>
      </c>
      <c r="AC2426" s="2" t="s">
        <v>59</v>
      </c>
      <c r="AD2426">
        <v>1</v>
      </c>
      <c r="AE2426" s="15">
        <f t="shared" si="195"/>
        <v>1280</v>
      </c>
      <c r="AF2426" s="16">
        <f t="shared" si="196"/>
        <v>720</v>
      </c>
      <c r="AK2426">
        <f t="shared" si="194"/>
        <v>1</v>
      </c>
      <c r="AL2426">
        <f t="shared" si="193"/>
        <v>0</v>
      </c>
      <c r="AM2426">
        <f t="shared" si="193"/>
        <v>0</v>
      </c>
      <c r="AN2426">
        <f t="shared" si="193"/>
        <v>0</v>
      </c>
      <c r="AO2426">
        <f t="shared" si="193"/>
        <v>0</v>
      </c>
    </row>
    <row r="2427" spans="1:41" ht="14.45" customHeight="1" x14ac:dyDescent="0.45">
      <c r="A2427" s="1">
        <v>44172.931273148148</v>
      </c>
      <c r="B2427" s="1">
        <v>44172.934247685182</v>
      </c>
      <c r="C2427">
        <v>0</v>
      </c>
      <c r="D2427">
        <v>100</v>
      </c>
      <c r="E2427">
        <v>257</v>
      </c>
      <c r="F2427">
        <v>1</v>
      </c>
      <c r="G2427" s="1">
        <v>44172.934258136571</v>
      </c>
      <c r="H2427" s="2" t="s">
        <v>5411</v>
      </c>
      <c r="I2427" s="2" t="s">
        <v>51</v>
      </c>
      <c r="J2427" s="2" t="s">
        <v>52</v>
      </c>
      <c r="K2427" s="2" t="s">
        <v>53</v>
      </c>
      <c r="L2427" s="2" t="s">
        <v>72</v>
      </c>
      <c r="M2427" s="2" t="s">
        <v>55</v>
      </c>
      <c r="N2427" s="2" t="s">
        <v>142</v>
      </c>
      <c r="O2427">
        <v>1</v>
      </c>
      <c r="P2427">
        <v>0</v>
      </c>
      <c r="Q2427">
        <v>0</v>
      </c>
      <c r="R2427">
        <v>35.015000000000001</v>
      </c>
      <c r="S2427">
        <v>0</v>
      </c>
      <c r="T2427" s="2" t="s">
        <v>5412</v>
      </c>
      <c r="U2427" s="2" t="s">
        <v>410</v>
      </c>
      <c r="V2427">
        <v>1</v>
      </c>
      <c r="W2427">
        <v>4</v>
      </c>
      <c r="X2427">
        <v>22</v>
      </c>
      <c r="Y2427" s="2" t="s">
        <v>59</v>
      </c>
      <c r="Z2427">
        <v>257</v>
      </c>
      <c r="AA2427" s="2" t="s">
        <v>69</v>
      </c>
      <c r="AB2427" s="2" t="s">
        <v>70</v>
      </c>
      <c r="AC2427" s="2" t="s">
        <v>59</v>
      </c>
      <c r="AD2427">
        <v>1</v>
      </c>
      <c r="AE2427" s="15">
        <f t="shared" si="195"/>
        <v>1536</v>
      </c>
      <c r="AF2427" s="16">
        <f t="shared" si="196"/>
        <v>864</v>
      </c>
      <c r="AK2427">
        <f t="shared" si="194"/>
        <v>1</v>
      </c>
      <c r="AL2427">
        <f t="shared" si="193"/>
        <v>0</v>
      </c>
      <c r="AM2427">
        <f t="shared" si="193"/>
        <v>0</v>
      </c>
      <c r="AN2427">
        <f t="shared" si="193"/>
        <v>0</v>
      </c>
      <c r="AO2427">
        <f t="shared" si="193"/>
        <v>0</v>
      </c>
    </row>
    <row r="2428" spans="1:41" ht="14.45" customHeight="1" x14ac:dyDescent="0.45">
      <c r="A2428" s="1">
        <v>44172.931620370371</v>
      </c>
      <c r="B2428" s="1">
        <v>44172.934270833335</v>
      </c>
      <c r="C2428">
        <v>0</v>
      </c>
      <c r="D2428">
        <v>100</v>
      </c>
      <c r="E2428">
        <v>229</v>
      </c>
      <c r="F2428">
        <v>1</v>
      </c>
      <c r="G2428" s="1">
        <v>44172.934281064816</v>
      </c>
      <c r="H2428" s="2" t="s">
        <v>5413</v>
      </c>
      <c r="I2428" s="2" t="s">
        <v>51</v>
      </c>
      <c r="J2428" s="2" t="s">
        <v>52</v>
      </c>
      <c r="K2428" s="2" t="s">
        <v>78</v>
      </c>
      <c r="L2428" s="2" t="s">
        <v>1112</v>
      </c>
      <c r="M2428" s="2" t="s">
        <v>621</v>
      </c>
      <c r="N2428" s="2" t="s">
        <v>123</v>
      </c>
      <c r="O2428">
        <v>1</v>
      </c>
      <c r="P2428">
        <v>7.97</v>
      </c>
      <c r="Q2428">
        <v>16.908999999999999</v>
      </c>
      <c r="R2428">
        <v>37.942</v>
      </c>
      <c r="S2428">
        <v>3</v>
      </c>
      <c r="T2428" s="2" t="s">
        <v>5414</v>
      </c>
      <c r="U2428" s="2" t="s">
        <v>219</v>
      </c>
      <c r="V2428">
        <v>2</v>
      </c>
      <c r="W2428">
        <v>4</v>
      </c>
      <c r="X2428">
        <v>22</v>
      </c>
      <c r="Y2428" s="2" t="s">
        <v>59</v>
      </c>
      <c r="Z2428">
        <v>229</v>
      </c>
      <c r="AA2428" s="2" t="s">
        <v>110</v>
      </c>
      <c r="AB2428" s="2" t="s">
        <v>111</v>
      </c>
      <c r="AC2428" s="2" t="s">
        <v>59</v>
      </c>
      <c r="AD2428">
        <v>1</v>
      </c>
      <c r="AE2428" s="15">
        <f t="shared" si="195"/>
        <v>1280</v>
      </c>
      <c r="AF2428" s="16">
        <f t="shared" si="196"/>
        <v>800</v>
      </c>
      <c r="AK2428">
        <f t="shared" si="194"/>
        <v>0</v>
      </c>
      <c r="AL2428">
        <f t="shared" si="193"/>
        <v>0</v>
      </c>
      <c r="AM2428">
        <f t="shared" si="193"/>
        <v>0</v>
      </c>
      <c r="AN2428">
        <f t="shared" si="193"/>
        <v>0</v>
      </c>
      <c r="AO2428">
        <f t="shared" si="193"/>
        <v>0</v>
      </c>
    </row>
    <row r="2429" spans="1:41" ht="14.45" customHeight="1" x14ac:dyDescent="0.45">
      <c r="A2429" s="1">
        <v>44172.931527777779</v>
      </c>
      <c r="B2429" s="1">
        <v>44172.934305555558</v>
      </c>
      <c r="C2429">
        <v>0</v>
      </c>
      <c r="D2429">
        <v>100</v>
      </c>
      <c r="E2429">
        <v>240</v>
      </c>
      <c r="F2429">
        <v>1</v>
      </c>
      <c r="G2429" s="1">
        <v>44172.934313287034</v>
      </c>
      <c r="H2429" s="2" t="s">
        <v>5415</v>
      </c>
      <c r="I2429" s="2" t="s">
        <v>51</v>
      </c>
      <c r="J2429" s="2" t="s">
        <v>52</v>
      </c>
      <c r="K2429" s="2" t="s">
        <v>78</v>
      </c>
      <c r="L2429" s="2" t="s">
        <v>1333</v>
      </c>
      <c r="M2429" s="2" t="s">
        <v>55</v>
      </c>
      <c r="N2429" s="2" t="s">
        <v>56</v>
      </c>
      <c r="O2429">
        <v>1</v>
      </c>
      <c r="P2429">
        <v>0</v>
      </c>
      <c r="Q2429">
        <v>0</v>
      </c>
      <c r="R2429">
        <v>33.537999999999997</v>
      </c>
      <c r="S2429">
        <v>0</v>
      </c>
      <c r="T2429" s="2" t="s">
        <v>5416</v>
      </c>
      <c r="U2429" s="2" t="s">
        <v>179</v>
      </c>
      <c r="V2429">
        <v>2</v>
      </c>
      <c r="W2429">
        <v>3</v>
      </c>
      <c r="X2429">
        <v>22</v>
      </c>
      <c r="Y2429" s="2" t="s">
        <v>59</v>
      </c>
      <c r="Z2429">
        <v>240</v>
      </c>
      <c r="AA2429" s="2" t="s">
        <v>69</v>
      </c>
      <c r="AB2429" s="2" t="s">
        <v>70</v>
      </c>
      <c r="AC2429" s="2" t="s">
        <v>59</v>
      </c>
      <c r="AD2429">
        <v>1</v>
      </c>
      <c r="AE2429" s="15">
        <f t="shared" si="195"/>
        <v>1920</v>
      </c>
      <c r="AF2429" s="16">
        <f t="shared" si="196"/>
        <v>1080</v>
      </c>
      <c r="AK2429">
        <f t="shared" si="194"/>
        <v>0</v>
      </c>
      <c r="AL2429">
        <f t="shared" si="193"/>
        <v>0</v>
      </c>
      <c r="AM2429">
        <f t="shared" si="193"/>
        <v>1</v>
      </c>
      <c r="AN2429">
        <f t="shared" si="193"/>
        <v>1</v>
      </c>
      <c r="AO2429">
        <f t="shared" si="193"/>
        <v>1</v>
      </c>
    </row>
    <row r="2430" spans="1:41" ht="14.45" customHeight="1" x14ac:dyDescent="0.45">
      <c r="A2430" s="1">
        <v>44172.932314814818</v>
      </c>
      <c r="B2430" s="1">
        <v>44172.93478009259</v>
      </c>
      <c r="C2430">
        <v>0</v>
      </c>
      <c r="D2430">
        <v>100</v>
      </c>
      <c r="E2430">
        <v>212</v>
      </c>
      <c r="F2430">
        <v>1</v>
      </c>
      <c r="G2430" s="1">
        <v>44172.934788541665</v>
      </c>
      <c r="H2430" s="2" t="s">
        <v>5417</v>
      </c>
      <c r="I2430" s="2" t="s">
        <v>51</v>
      </c>
      <c r="J2430" s="2" t="s">
        <v>52</v>
      </c>
      <c r="K2430" s="2" t="s">
        <v>53</v>
      </c>
      <c r="L2430" s="2" t="s">
        <v>87</v>
      </c>
      <c r="M2430" s="2" t="s">
        <v>55</v>
      </c>
      <c r="N2430" s="2" t="s">
        <v>56</v>
      </c>
      <c r="O2430">
        <v>1</v>
      </c>
      <c r="P2430">
        <v>0</v>
      </c>
      <c r="Q2430">
        <v>0</v>
      </c>
      <c r="R2430">
        <v>25.024000000000001</v>
      </c>
      <c r="S2430">
        <v>0</v>
      </c>
      <c r="T2430" s="2" t="s">
        <v>5418</v>
      </c>
      <c r="U2430" s="2" t="s">
        <v>194</v>
      </c>
      <c r="V2430">
        <v>1</v>
      </c>
      <c r="W2430">
        <v>2</v>
      </c>
      <c r="X2430">
        <v>22</v>
      </c>
      <c r="Y2430" s="2" t="s">
        <v>5419</v>
      </c>
      <c r="Z2430">
        <v>212</v>
      </c>
      <c r="AA2430" s="2" t="s">
        <v>91</v>
      </c>
      <c r="AB2430" s="2" t="s">
        <v>92</v>
      </c>
      <c r="AC2430" s="2" t="s">
        <v>59</v>
      </c>
      <c r="AD2430">
        <v>1</v>
      </c>
      <c r="AE2430" s="15">
        <f t="shared" si="195"/>
        <v>1920</v>
      </c>
      <c r="AF2430" s="16">
        <f t="shared" si="196"/>
        <v>1080</v>
      </c>
      <c r="AK2430">
        <f t="shared" si="194"/>
        <v>0</v>
      </c>
      <c r="AL2430">
        <f t="shared" si="193"/>
        <v>1</v>
      </c>
      <c r="AM2430">
        <f t="shared" si="193"/>
        <v>0</v>
      </c>
      <c r="AN2430">
        <f t="shared" si="193"/>
        <v>0</v>
      </c>
      <c r="AO2430">
        <f t="shared" si="193"/>
        <v>0</v>
      </c>
    </row>
    <row r="2431" spans="1:41" ht="14.45" customHeight="1" x14ac:dyDescent="0.45">
      <c r="A2431" s="1">
        <v>44172.926400462966</v>
      </c>
      <c r="B2431" s="1">
        <v>44172.934976851851</v>
      </c>
      <c r="C2431">
        <v>0</v>
      </c>
      <c r="D2431">
        <v>100</v>
      </c>
      <c r="E2431">
        <v>740</v>
      </c>
      <c r="F2431">
        <v>1</v>
      </c>
      <c r="G2431" s="1">
        <v>44172.934981018516</v>
      </c>
      <c r="H2431" s="2" t="s">
        <v>5420</v>
      </c>
      <c r="I2431" s="2" t="s">
        <v>51</v>
      </c>
      <c r="J2431" s="2" t="s">
        <v>52</v>
      </c>
      <c r="K2431" s="2" t="s">
        <v>53</v>
      </c>
      <c r="L2431" s="2" t="s">
        <v>72</v>
      </c>
      <c r="M2431" s="2" t="s">
        <v>55</v>
      </c>
      <c r="N2431" s="2" t="s">
        <v>142</v>
      </c>
      <c r="O2431">
        <v>1</v>
      </c>
      <c r="P2431">
        <v>0</v>
      </c>
      <c r="Q2431">
        <v>0</v>
      </c>
      <c r="R2431">
        <v>42.606999999999999</v>
      </c>
      <c r="S2431">
        <v>0</v>
      </c>
      <c r="T2431" s="2" t="s">
        <v>5421</v>
      </c>
      <c r="U2431" s="2" t="s">
        <v>249</v>
      </c>
      <c r="V2431">
        <v>1</v>
      </c>
      <c r="W2431">
        <v>4</v>
      </c>
      <c r="X2431">
        <v>22</v>
      </c>
      <c r="Y2431" s="2" t="s">
        <v>59</v>
      </c>
      <c r="Z2431">
        <v>740</v>
      </c>
      <c r="AA2431" s="2" t="s">
        <v>60</v>
      </c>
      <c r="AB2431" s="2" t="s">
        <v>61</v>
      </c>
      <c r="AC2431" s="2" t="s">
        <v>59</v>
      </c>
      <c r="AD2431">
        <v>1</v>
      </c>
      <c r="AE2431" s="15">
        <f t="shared" si="195"/>
        <v>1536</v>
      </c>
      <c r="AF2431" s="16">
        <f t="shared" si="196"/>
        <v>864</v>
      </c>
      <c r="AK2431">
        <f t="shared" si="194"/>
        <v>0</v>
      </c>
      <c r="AL2431">
        <f t="shared" si="193"/>
        <v>0</v>
      </c>
      <c r="AM2431">
        <f t="shared" si="193"/>
        <v>1</v>
      </c>
      <c r="AN2431">
        <f t="shared" si="193"/>
        <v>1</v>
      </c>
      <c r="AO2431">
        <f t="shared" si="193"/>
        <v>1</v>
      </c>
    </row>
    <row r="2432" spans="1:41" ht="14.45" customHeight="1" x14ac:dyDescent="0.45">
      <c r="A2432" s="1">
        <v>44172.931504629632</v>
      </c>
      <c r="B2432" s="1">
        <v>44172.935023148151</v>
      </c>
      <c r="C2432">
        <v>0</v>
      </c>
      <c r="D2432">
        <v>100</v>
      </c>
      <c r="E2432">
        <v>304</v>
      </c>
      <c r="F2432">
        <v>1</v>
      </c>
      <c r="G2432" s="1">
        <v>44172.935037094911</v>
      </c>
      <c r="H2432" s="2" t="s">
        <v>5422</v>
      </c>
      <c r="I2432" s="2" t="s">
        <v>51</v>
      </c>
      <c r="J2432" s="2" t="s">
        <v>52</v>
      </c>
      <c r="K2432" s="2" t="s">
        <v>53</v>
      </c>
      <c r="L2432" s="2" t="s">
        <v>54</v>
      </c>
      <c r="M2432" s="2" t="s">
        <v>55</v>
      </c>
      <c r="N2432" s="2" t="s">
        <v>136</v>
      </c>
      <c r="O2432">
        <v>1</v>
      </c>
      <c r="P2432">
        <v>0</v>
      </c>
      <c r="Q2432">
        <v>0</v>
      </c>
      <c r="R2432">
        <v>30.57</v>
      </c>
      <c r="S2432">
        <v>0</v>
      </c>
      <c r="T2432" s="2" t="s">
        <v>5423</v>
      </c>
      <c r="U2432" s="2" t="s">
        <v>219</v>
      </c>
      <c r="V2432">
        <v>1</v>
      </c>
      <c r="W2432">
        <v>4</v>
      </c>
      <c r="X2432">
        <v>22</v>
      </c>
      <c r="Y2432" s="2" t="s">
        <v>5424</v>
      </c>
      <c r="Z2432">
        <v>304</v>
      </c>
      <c r="AA2432" s="2" t="s">
        <v>110</v>
      </c>
      <c r="AB2432" s="2" t="s">
        <v>111</v>
      </c>
      <c r="AC2432" s="2" t="s">
        <v>59</v>
      </c>
      <c r="AD2432">
        <v>1</v>
      </c>
      <c r="AE2432" s="15">
        <f t="shared" si="195"/>
        <v>1680</v>
      </c>
      <c r="AF2432" s="16">
        <f t="shared" si="196"/>
        <v>1050</v>
      </c>
      <c r="AK2432">
        <f t="shared" si="194"/>
        <v>1</v>
      </c>
      <c r="AL2432">
        <f t="shared" si="193"/>
        <v>0</v>
      </c>
      <c r="AM2432">
        <f t="shared" si="193"/>
        <v>0</v>
      </c>
      <c r="AN2432">
        <f t="shared" si="193"/>
        <v>0</v>
      </c>
      <c r="AO2432">
        <f t="shared" si="193"/>
        <v>0</v>
      </c>
    </row>
    <row r="2433" spans="1:41" ht="14.45" customHeight="1" x14ac:dyDescent="0.45">
      <c r="A2433" s="1">
        <v>44172.931226851855</v>
      </c>
      <c r="B2433" s="1">
        <v>44172.93509259259</v>
      </c>
      <c r="C2433">
        <v>0</v>
      </c>
      <c r="D2433">
        <v>100</v>
      </c>
      <c r="E2433">
        <v>334</v>
      </c>
      <c r="F2433">
        <v>1</v>
      </c>
      <c r="G2433" s="1">
        <v>44172.935096215275</v>
      </c>
      <c r="H2433" s="2" t="s">
        <v>5425</v>
      </c>
      <c r="I2433" s="2" t="s">
        <v>51</v>
      </c>
      <c r="J2433" s="2" t="s">
        <v>52</v>
      </c>
      <c r="K2433" s="2" t="s">
        <v>113</v>
      </c>
      <c r="L2433" s="2" t="s">
        <v>114</v>
      </c>
      <c r="M2433" s="2" t="s">
        <v>106</v>
      </c>
      <c r="N2433" s="2" t="s">
        <v>107</v>
      </c>
      <c r="O2433">
        <v>1</v>
      </c>
      <c r="P2433">
        <v>0</v>
      </c>
      <c r="Q2433">
        <v>0</v>
      </c>
      <c r="R2433">
        <v>45.139000000000003</v>
      </c>
      <c r="S2433">
        <v>0</v>
      </c>
      <c r="T2433" s="2" t="s">
        <v>5426</v>
      </c>
      <c r="U2433" s="2" t="s">
        <v>116</v>
      </c>
      <c r="V2433">
        <v>1</v>
      </c>
      <c r="W2433">
        <v>4</v>
      </c>
      <c r="X2433">
        <v>22</v>
      </c>
      <c r="Y2433" s="2" t="s">
        <v>59</v>
      </c>
      <c r="Z2433">
        <v>334</v>
      </c>
      <c r="AA2433" s="2" t="s">
        <v>69</v>
      </c>
      <c r="AB2433" s="2" t="s">
        <v>70</v>
      </c>
      <c r="AC2433" s="2" t="s">
        <v>59</v>
      </c>
      <c r="AD2433">
        <v>1</v>
      </c>
      <c r="AE2433" s="15">
        <f t="shared" si="195"/>
        <v>1440</v>
      </c>
      <c r="AF2433" s="16">
        <f t="shared" si="196"/>
        <v>900</v>
      </c>
      <c r="AK2433">
        <f t="shared" si="194"/>
        <v>1</v>
      </c>
      <c r="AL2433">
        <f t="shared" si="193"/>
        <v>0</v>
      </c>
      <c r="AM2433">
        <f t="shared" si="193"/>
        <v>0</v>
      </c>
      <c r="AN2433">
        <f t="shared" si="193"/>
        <v>0</v>
      </c>
      <c r="AO2433">
        <f t="shared" si="193"/>
        <v>0</v>
      </c>
    </row>
    <row r="2434" spans="1:41" ht="14.45" customHeight="1" x14ac:dyDescent="0.45">
      <c r="A2434" s="1">
        <v>44172.933229166665</v>
      </c>
      <c r="B2434" s="1">
        <v>44172.935104166667</v>
      </c>
      <c r="C2434">
        <v>0</v>
      </c>
      <c r="D2434">
        <v>100</v>
      </c>
      <c r="E2434">
        <v>161</v>
      </c>
      <c r="F2434">
        <v>1</v>
      </c>
      <c r="G2434" s="1">
        <v>44172.935113981483</v>
      </c>
      <c r="H2434" s="2" t="s">
        <v>5427</v>
      </c>
      <c r="I2434" s="2" t="s">
        <v>51</v>
      </c>
      <c r="J2434" s="2" t="s">
        <v>52</v>
      </c>
      <c r="K2434" s="2" t="s">
        <v>53</v>
      </c>
      <c r="L2434" s="2" t="s">
        <v>87</v>
      </c>
      <c r="M2434" s="2" t="s">
        <v>55</v>
      </c>
      <c r="N2434" s="2" t="s">
        <v>142</v>
      </c>
      <c r="O2434">
        <v>1</v>
      </c>
      <c r="P2434">
        <v>0</v>
      </c>
      <c r="Q2434">
        <v>0</v>
      </c>
      <c r="R2434">
        <v>31.07</v>
      </c>
      <c r="S2434">
        <v>0</v>
      </c>
      <c r="T2434" s="2" t="s">
        <v>5428</v>
      </c>
      <c r="U2434" s="2" t="s">
        <v>172</v>
      </c>
      <c r="V2434">
        <v>1</v>
      </c>
      <c r="W2434">
        <v>3</v>
      </c>
      <c r="X2434">
        <v>22</v>
      </c>
      <c r="Y2434" s="2" t="s">
        <v>59</v>
      </c>
      <c r="Z2434">
        <v>161</v>
      </c>
      <c r="AA2434" s="2" t="s">
        <v>60</v>
      </c>
      <c r="AB2434" s="2" t="s">
        <v>61</v>
      </c>
      <c r="AC2434" s="2" t="s">
        <v>59</v>
      </c>
      <c r="AD2434">
        <v>1</v>
      </c>
      <c r="AE2434" s="15">
        <f t="shared" si="195"/>
        <v>1536</v>
      </c>
      <c r="AF2434" s="16">
        <f t="shared" si="196"/>
        <v>864</v>
      </c>
      <c r="AK2434">
        <f t="shared" si="194"/>
        <v>0</v>
      </c>
      <c r="AL2434">
        <f t="shared" si="193"/>
        <v>0</v>
      </c>
      <c r="AM2434">
        <f t="shared" si="193"/>
        <v>0</v>
      </c>
      <c r="AN2434">
        <f t="shared" si="193"/>
        <v>0</v>
      </c>
      <c r="AO2434">
        <f t="shared" si="193"/>
        <v>0</v>
      </c>
    </row>
    <row r="2435" spans="1:41" ht="14.45" customHeight="1" x14ac:dyDescent="0.45">
      <c r="A2435" s="1">
        <v>44172.931435185186</v>
      </c>
      <c r="B2435" s="1">
        <v>44172.935150462959</v>
      </c>
      <c r="C2435">
        <v>0</v>
      </c>
      <c r="D2435">
        <v>100</v>
      </c>
      <c r="E2435">
        <v>320</v>
      </c>
      <c r="F2435">
        <v>1</v>
      </c>
      <c r="G2435" s="1">
        <v>44172.935154155093</v>
      </c>
      <c r="H2435" s="2" t="s">
        <v>5429</v>
      </c>
      <c r="I2435" s="2" t="s">
        <v>51</v>
      </c>
      <c r="J2435" s="2" t="s">
        <v>52</v>
      </c>
      <c r="K2435" s="2" t="s">
        <v>53</v>
      </c>
      <c r="L2435" s="2" t="s">
        <v>1866</v>
      </c>
      <c r="M2435" s="2" t="s">
        <v>1867</v>
      </c>
      <c r="N2435" s="2" t="s">
        <v>100</v>
      </c>
      <c r="O2435">
        <v>1</v>
      </c>
      <c r="P2435">
        <v>0</v>
      </c>
      <c r="Q2435">
        <v>0</v>
      </c>
      <c r="R2435">
        <v>31.562000000000001</v>
      </c>
      <c r="S2435">
        <v>0</v>
      </c>
      <c r="T2435" s="2" t="s">
        <v>5430</v>
      </c>
      <c r="U2435" s="2" t="s">
        <v>194</v>
      </c>
      <c r="V2435">
        <v>2</v>
      </c>
      <c r="W2435">
        <v>4</v>
      </c>
      <c r="X2435">
        <v>22</v>
      </c>
      <c r="Y2435" s="2" t="s">
        <v>59</v>
      </c>
      <c r="Z2435">
        <v>320</v>
      </c>
      <c r="AA2435" s="2" t="s">
        <v>75</v>
      </c>
      <c r="AB2435" s="2" t="s">
        <v>76</v>
      </c>
      <c r="AC2435" s="2" t="s">
        <v>59</v>
      </c>
      <c r="AD2435">
        <v>1</v>
      </c>
      <c r="AE2435" s="15">
        <f t="shared" si="195"/>
        <v>1366</v>
      </c>
      <c r="AF2435" s="16">
        <f t="shared" si="196"/>
        <v>768</v>
      </c>
      <c r="AK2435">
        <f t="shared" si="194"/>
        <v>0</v>
      </c>
      <c r="AL2435">
        <f t="shared" si="193"/>
        <v>0</v>
      </c>
      <c r="AM2435">
        <f t="shared" si="193"/>
        <v>0</v>
      </c>
      <c r="AN2435">
        <f t="shared" si="193"/>
        <v>0</v>
      </c>
      <c r="AO2435">
        <f t="shared" si="193"/>
        <v>0</v>
      </c>
    </row>
    <row r="2436" spans="1:41" ht="14.45" customHeight="1" x14ac:dyDescent="0.45">
      <c r="A2436" s="1">
        <v>44172.929270833331</v>
      </c>
      <c r="B2436" s="1">
        <v>44172.935185185182</v>
      </c>
      <c r="C2436">
        <v>0</v>
      </c>
      <c r="D2436">
        <v>100</v>
      </c>
      <c r="E2436">
        <v>510</v>
      </c>
      <c r="F2436">
        <v>1</v>
      </c>
      <c r="G2436" s="1">
        <v>44172.935192638892</v>
      </c>
      <c r="H2436" s="2" t="s">
        <v>5431</v>
      </c>
      <c r="I2436" s="2" t="s">
        <v>51</v>
      </c>
      <c r="J2436" s="2" t="s">
        <v>52</v>
      </c>
      <c r="K2436" s="2" t="s">
        <v>53</v>
      </c>
      <c r="L2436" s="2" t="s">
        <v>87</v>
      </c>
      <c r="M2436" s="2" t="s">
        <v>153</v>
      </c>
      <c r="N2436" s="2" t="s">
        <v>5432</v>
      </c>
      <c r="O2436">
        <v>1</v>
      </c>
      <c r="P2436">
        <v>40.725999999999999</v>
      </c>
      <c r="Q2436">
        <v>40.725999999999999</v>
      </c>
      <c r="R2436">
        <v>47.325000000000003</v>
      </c>
      <c r="S2436">
        <v>1</v>
      </c>
      <c r="T2436" s="2" t="s">
        <v>5433</v>
      </c>
      <c r="U2436" s="2" t="s">
        <v>208</v>
      </c>
      <c r="V2436">
        <v>1</v>
      </c>
      <c r="W2436">
        <v>5</v>
      </c>
      <c r="X2436">
        <v>22</v>
      </c>
      <c r="Y2436" s="2" t="s">
        <v>5434</v>
      </c>
      <c r="Z2436">
        <v>510</v>
      </c>
      <c r="AA2436" s="2" t="s">
        <v>84</v>
      </c>
      <c r="AB2436" s="2" t="s">
        <v>85</v>
      </c>
      <c r="AC2436" s="2" t="s">
        <v>59</v>
      </c>
      <c r="AD2436">
        <v>1</v>
      </c>
      <c r="AE2436" s="15">
        <f t="shared" si="195"/>
        <v>1522</v>
      </c>
      <c r="AF2436" s="16">
        <f t="shared" si="196"/>
        <v>951</v>
      </c>
      <c r="AK2436">
        <f t="shared" si="194"/>
        <v>1</v>
      </c>
      <c r="AL2436">
        <f t="shared" si="193"/>
        <v>0</v>
      </c>
      <c r="AM2436">
        <f t="shared" si="193"/>
        <v>0</v>
      </c>
      <c r="AN2436">
        <f t="shared" si="193"/>
        <v>0</v>
      </c>
      <c r="AO2436">
        <f t="shared" si="193"/>
        <v>0</v>
      </c>
    </row>
    <row r="2437" spans="1:41" ht="14.45" customHeight="1" x14ac:dyDescent="0.45">
      <c r="A2437" s="1">
        <v>44172.932291666664</v>
      </c>
      <c r="B2437" s="1">
        <v>44172.935231481482</v>
      </c>
      <c r="C2437">
        <v>0</v>
      </c>
      <c r="D2437">
        <v>100</v>
      </c>
      <c r="E2437">
        <v>254</v>
      </c>
      <c r="F2437">
        <v>1</v>
      </c>
      <c r="G2437" s="1">
        <v>44172.935242870371</v>
      </c>
      <c r="H2437" s="2" t="s">
        <v>5435</v>
      </c>
      <c r="I2437" s="2" t="s">
        <v>51</v>
      </c>
      <c r="J2437" s="2" t="s">
        <v>52</v>
      </c>
      <c r="K2437" s="2" t="s">
        <v>64</v>
      </c>
      <c r="L2437" s="2" t="s">
        <v>65</v>
      </c>
      <c r="M2437" s="2" t="s">
        <v>55</v>
      </c>
      <c r="N2437" s="2" t="s">
        <v>100</v>
      </c>
      <c r="O2437">
        <v>1</v>
      </c>
      <c r="P2437">
        <v>0</v>
      </c>
      <c r="Q2437">
        <v>0</v>
      </c>
      <c r="R2437">
        <v>39.137999999999998</v>
      </c>
      <c r="S2437">
        <v>0</v>
      </c>
      <c r="T2437" s="2" t="s">
        <v>5436</v>
      </c>
      <c r="U2437" s="2" t="s">
        <v>155</v>
      </c>
      <c r="V2437">
        <v>1</v>
      </c>
      <c r="W2437">
        <v>3</v>
      </c>
      <c r="X2437">
        <v>22</v>
      </c>
      <c r="Y2437" s="2" t="s">
        <v>59</v>
      </c>
      <c r="Z2437">
        <v>254</v>
      </c>
      <c r="AA2437" s="2" t="s">
        <v>110</v>
      </c>
      <c r="AB2437" s="2" t="s">
        <v>111</v>
      </c>
      <c r="AC2437" s="2" t="s">
        <v>59</v>
      </c>
      <c r="AD2437">
        <v>1</v>
      </c>
      <c r="AE2437" s="15">
        <f t="shared" si="195"/>
        <v>1366</v>
      </c>
      <c r="AF2437" s="16">
        <f t="shared" si="196"/>
        <v>768</v>
      </c>
      <c r="AK2437">
        <f t="shared" si="194"/>
        <v>1</v>
      </c>
      <c r="AL2437">
        <f t="shared" si="193"/>
        <v>0</v>
      </c>
      <c r="AM2437">
        <f t="shared" si="193"/>
        <v>0</v>
      </c>
      <c r="AN2437">
        <f t="shared" si="193"/>
        <v>0</v>
      </c>
      <c r="AO2437">
        <f t="shared" si="193"/>
        <v>0</v>
      </c>
    </row>
    <row r="2438" spans="1:41" ht="14.45" customHeight="1" x14ac:dyDescent="0.45">
      <c r="A2438" s="1">
        <v>44172.932210648149</v>
      </c>
      <c r="B2438" s="1">
        <v>44172.935243055559</v>
      </c>
      <c r="C2438">
        <v>0</v>
      </c>
      <c r="D2438">
        <v>100</v>
      </c>
      <c r="E2438">
        <v>261</v>
      </c>
      <c r="F2438">
        <v>1</v>
      </c>
      <c r="G2438" s="1">
        <v>44172.93524741898</v>
      </c>
      <c r="H2438" s="2" t="s">
        <v>5437</v>
      </c>
      <c r="I2438" s="2" t="s">
        <v>51</v>
      </c>
      <c r="J2438" s="2" t="s">
        <v>52</v>
      </c>
      <c r="K2438" s="2" t="s">
        <v>53</v>
      </c>
      <c r="L2438" s="2" t="s">
        <v>87</v>
      </c>
      <c r="M2438" s="2" t="s">
        <v>226</v>
      </c>
      <c r="N2438" s="2" t="s">
        <v>100</v>
      </c>
      <c r="O2438">
        <v>1</v>
      </c>
      <c r="P2438">
        <v>11.255000000000001</v>
      </c>
      <c r="Q2438">
        <v>28.445</v>
      </c>
      <c r="R2438">
        <v>29.655000000000001</v>
      </c>
      <c r="S2438">
        <v>6</v>
      </c>
      <c r="T2438" s="2" t="s">
        <v>5438</v>
      </c>
      <c r="U2438" s="2" t="s">
        <v>125</v>
      </c>
      <c r="V2438">
        <v>2</v>
      </c>
      <c r="W2438">
        <v>4</v>
      </c>
      <c r="X2438">
        <v>22</v>
      </c>
      <c r="Y2438" s="2" t="s">
        <v>90</v>
      </c>
      <c r="Z2438">
        <v>261</v>
      </c>
      <c r="AA2438" s="2" t="s">
        <v>91</v>
      </c>
      <c r="AB2438" s="2" t="s">
        <v>92</v>
      </c>
      <c r="AC2438" s="2" t="s">
        <v>59</v>
      </c>
      <c r="AD2438">
        <v>1</v>
      </c>
      <c r="AE2438" s="15">
        <f t="shared" si="195"/>
        <v>1366</v>
      </c>
      <c r="AF2438" s="16">
        <f t="shared" si="196"/>
        <v>768</v>
      </c>
      <c r="AK2438">
        <f t="shared" si="194"/>
        <v>1</v>
      </c>
      <c r="AL2438">
        <f t="shared" si="193"/>
        <v>0</v>
      </c>
      <c r="AM2438">
        <f t="shared" si="193"/>
        <v>0</v>
      </c>
      <c r="AN2438">
        <f t="shared" si="193"/>
        <v>0</v>
      </c>
      <c r="AO2438">
        <f t="shared" si="193"/>
        <v>0</v>
      </c>
    </row>
    <row r="2439" spans="1:41" ht="14.45" customHeight="1" x14ac:dyDescent="0.45">
      <c r="A2439" s="1">
        <v>44172.931168981479</v>
      </c>
      <c r="B2439" s="1">
        <v>44172.935347222221</v>
      </c>
      <c r="C2439">
        <v>0</v>
      </c>
      <c r="D2439">
        <v>100</v>
      </c>
      <c r="E2439">
        <v>360</v>
      </c>
      <c r="F2439">
        <v>1</v>
      </c>
      <c r="G2439" s="1">
        <v>44172.935352615743</v>
      </c>
      <c r="H2439" s="2" t="s">
        <v>5439</v>
      </c>
      <c r="I2439" s="2" t="s">
        <v>51</v>
      </c>
      <c r="J2439" s="2" t="s">
        <v>52</v>
      </c>
      <c r="K2439" s="2" t="s">
        <v>53</v>
      </c>
      <c r="L2439" s="2" t="s">
        <v>87</v>
      </c>
      <c r="M2439" s="2" t="s">
        <v>55</v>
      </c>
      <c r="N2439" s="2" t="s">
        <v>56</v>
      </c>
      <c r="O2439">
        <v>1</v>
      </c>
      <c r="P2439">
        <v>0</v>
      </c>
      <c r="Q2439">
        <v>0</v>
      </c>
      <c r="R2439">
        <v>48.911000000000001</v>
      </c>
      <c r="S2439">
        <v>0</v>
      </c>
      <c r="T2439" s="2" t="s">
        <v>5440</v>
      </c>
      <c r="U2439" s="2" t="s">
        <v>1692</v>
      </c>
      <c r="V2439">
        <v>1</v>
      </c>
      <c r="W2439">
        <v>3</v>
      </c>
      <c r="X2439">
        <v>22</v>
      </c>
      <c r="Y2439" s="2" t="s">
        <v>5441</v>
      </c>
      <c r="Z2439">
        <v>360</v>
      </c>
      <c r="AA2439" s="2" t="s">
        <v>91</v>
      </c>
      <c r="AB2439" s="2" t="s">
        <v>92</v>
      </c>
      <c r="AC2439" s="2" t="s">
        <v>59</v>
      </c>
      <c r="AD2439">
        <v>1</v>
      </c>
      <c r="AE2439" s="15">
        <f t="shared" si="195"/>
        <v>1920</v>
      </c>
      <c r="AF2439" s="16">
        <f t="shared" si="196"/>
        <v>1080</v>
      </c>
      <c r="AK2439">
        <f t="shared" si="194"/>
        <v>1</v>
      </c>
      <c r="AL2439">
        <f t="shared" si="193"/>
        <v>0</v>
      </c>
      <c r="AM2439">
        <f t="shared" si="193"/>
        <v>0</v>
      </c>
      <c r="AN2439">
        <f t="shared" si="193"/>
        <v>0</v>
      </c>
      <c r="AO2439">
        <f t="shared" si="193"/>
        <v>0</v>
      </c>
    </row>
    <row r="2440" spans="1:41" ht="14.45" customHeight="1" x14ac:dyDescent="0.45">
      <c r="A2440" s="1">
        <v>44172.933125000003</v>
      </c>
      <c r="B2440" s="1">
        <v>44172.935393518521</v>
      </c>
      <c r="C2440">
        <v>0</v>
      </c>
      <c r="D2440">
        <v>100</v>
      </c>
      <c r="E2440">
        <v>196</v>
      </c>
      <c r="F2440">
        <v>1</v>
      </c>
      <c r="G2440" s="1">
        <v>44172.935407013887</v>
      </c>
      <c r="H2440" s="2" t="s">
        <v>5442</v>
      </c>
      <c r="I2440" s="2" t="s">
        <v>51</v>
      </c>
      <c r="J2440" s="2" t="s">
        <v>52</v>
      </c>
      <c r="K2440" s="2" t="s">
        <v>53</v>
      </c>
      <c r="L2440" s="2" t="s">
        <v>72</v>
      </c>
      <c r="M2440" s="2" t="s">
        <v>55</v>
      </c>
      <c r="N2440" s="2" t="s">
        <v>100</v>
      </c>
      <c r="O2440">
        <v>1</v>
      </c>
      <c r="P2440">
        <v>0</v>
      </c>
      <c r="Q2440">
        <v>0</v>
      </c>
      <c r="R2440">
        <v>42.875999999999998</v>
      </c>
      <c r="S2440">
        <v>0</v>
      </c>
      <c r="T2440" s="2" t="s">
        <v>5443</v>
      </c>
      <c r="U2440" s="2" t="s">
        <v>169</v>
      </c>
      <c r="V2440">
        <v>1</v>
      </c>
      <c r="W2440">
        <v>2</v>
      </c>
      <c r="X2440">
        <v>22</v>
      </c>
      <c r="Y2440" s="2" t="s">
        <v>59</v>
      </c>
      <c r="Z2440">
        <v>196</v>
      </c>
      <c r="AA2440" s="2" t="s">
        <v>60</v>
      </c>
      <c r="AB2440" s="2" t="s">
        <v>61</v>
      </c>
      <c r="AC2440" s="2" t="s">
        <v>59</v>
      </c>
      <c r="AD2440">
        <v>1</v>
      </c>
      <c r="AE2440" s="15">
        <f t="shared" si="195"/>
        <v>1366</v>
      </c>
      <c r="AF2440" s="16">
        <f t="shared" si="196"/>
        <v>768</v>
      </c>
      <c r="AK2440">
        <f t="shared" si="194"/>
        <v>1</v>
      </c>
      <c r="AL2440">
        <f t="shared" si="193"/>
        <v>0</v>
      </c>
      <c r="AM2440">
        <f t="shared" si="193"/>
        <v>0</v>
      </c>
      <c r="AN2440">
        <f t="shared" si="193"/>
        <v>0</v>
      </c>
      <c r="AO2440">
        <f t="shared" si="193"/>
        <v>0</v>
      </c>
    </row>
    <row r="2441" spans="1:41" ht="14.45" customHeight="1" x14ac:dyDescent="0.45">
      <c r="A2441" s="1">
        <v>44172.932326388887</v>
      </c>
      <c r="B2441" s="1">
        <v>44172.935439814813</v>
      </c>
      <c r="C2441">
        <v>0</v>
      </c>
      <c r="D2441">
        <v>100</v>
      </c>
      <c r="E2441">
        <v>268</v>
      </c>
      <c r="F2441">
        <v>1</v>
      </c>
      <c r="G2441" s="1">
        <v>44172.935447164353</v>
      </c>
      <c r="H2441" s="2" t="s">
        <v>5444</v>
      </c>
      <c r="I2441" s="2" t="s">
        <v>51</v>
      </c>
      <c r="J2441" s="2" t="s">
        <v>52</v>
      </c>
      <c r="K2441" s="2" t="s">
        <v>113</v>
      </c>
      <c r="L2441" s="2" t="s">
        <v>157</v>
      </c>
      <c r="M2441" s="2" t="s">
        <v>106</v>
      </c>
      <c r="N2441" s="2" t="s">
        <v>385</v>
      </c>
      <c r="O2441">
        <v>1</v>
      </c>
      <c r="P2441">
        <v>0</v>
      </c>
      <c r="Q2441">
        <v>0</v>
      </c>
      <c r="R2441">
        <v>34.564999999999998</v>
      </c>
      <c r="S2441">
        <v>0</v>
      </c>
      <c r="T2441" s="2" t="s">
        <v>5445</v>
      </c>
      <c r="U2441" s="2" t="s">
        <v>438</v>
      </c>
      <c r="V2441">
        <v>2</v>
      </c>
      <c r="W2441">
        <v>4</v>
      </c>
      <c r="X2441">
        <v>22</v>
      </c>
      <c r="Y2441" s="2" t="s">
        <v>1993</v>
      </c>
      <c r="Z2441">
        <v>268</v>
      </c>
      <c r="AA2441" s="2" t="s">
        <v>91</v>
      </c>
      <c r="AB2441" s="2" t="s">
        <v>92</v>
      </c>
      <c r="AC2441" s="2" t="s">
        <v>59</v>
      </c>
      <c r="AD2441">
        <v>1</v>
      </c>
      <c r="AE2441" s="15">
        <f t="shared" si="195"/>
        <v>768</v>
      </c>
      <c r="AF2441" s="16">
        <f t="shared" si="196"/>
        <v>1024</v>
      </c>
      <c r="AK2441">
        <f t="shared" si="194"/>
        <v>1</v>
      </c>
      <c r="AL2441">
        <f t="shared" si="193"/>
        <v>0</v>
      </c>
      <c r="AM2441">
        <f t="shared" si="193"/>
        <v>0</v>
      </c>
      <c r="AN2441">
        <f t="shared" si="193"/>
        <v>0</v>
      </c>
      <c r="AO2441">
        <f t="shared" si="193"/>
        <v>0</v>
      </c>
    </row>
    <row r="2442" spans="1:41" ht="14.45" customHeight="1" x14ac:dyDescent="0.45">
      <c r="A2442" s="1">
        <v>44172.930798611109</v>
      </c>
      <c r="B2442" s="1">
        <v>44172.93545138889</v>
      </c>
      <c r="C2442">
        <v>0</v>
      </c>
      <c r="D2442">
        <v>100</v>
      </c>
      <c r="E2442">
        <v>401</v>
      </c>
      <c r="F2442">
        <v>1</v>
      </c>
      <c r="G2442" s="1">
        <v>44172.93545365741</v>
      </c>
      <c r="H2442" s="2" t="s">
        <v>5446</v>
      </c>
      <c r="I2442" s="2" t="s">
        <v>51</v>
      </c>
      <c r="J2442" s="2" t="s">
        <v>52</v>
      </c>
      <c r="K2442" s="2" t="s">
        <v>53</v>
      </c>
      <c r="L2442" s="2" t="s">
        <v>87</v>
      </c>
      <c r="M2442" s="2" t="s">
        <v>55</v>
      </c>
      <c r="N2442" s="2" t="s">
        <v>100</v>
      </c>
      <c r="O2442">
        <v>1</v>
      </c>
      <c r="P2442">
        <v>0</v>
      </c>
      <c r="Q2442">
        <v>0</v>
      </c>
      <c r="R2442">
        <v>38.595999999999997</v>
      </c>
      <c r="S2442">
        <v>0</v>
      </c>
      <c r="T2442" s="2" t="s">
        <v>5447</v>
      </c>
      <c r="U2442" s="2" t="s">
        <v>794</v>
      </c>
      <c r="V2442">
        <v>1</v>
      </c>
      <c r="W2442">
        <v>3</v>
      </c>
      <c r="X2442">
        <v>22</v>
      </c>
      <c r="Y2442" s="2" t="s">
        <v>59</v>
      </c>
      <c r="Z2442">
        <v>401</v>
      </c>
      <c r="AA2442" s="2" t="s">
        <v>91</v>
      </c>
      <c r="AB2442" s="2" t="s">
        <v>92</v>
      </c>
      <c r="AC2442" s="2" t="s">
        <v>59</v>
      </c>
      <c r="AD2442">
        <v>1</v>
      </c>
      <c r="AE2442" s="15">
        <f t="shared" si="195"/>
        <v>1366</v>
      </c>
      <c r="AF2442" s="16">
        <f t="shared" si="196"/>
        <v>768</v>
      </c>
      <c r="AK2442">
        <f t="shared" si="194"/>
        <v>1</v>
      </c>
      <c r="AL2442">
        <f t="shared" si="193"/>
        <v>0</v>
      </c>
      <c r="AM2442">
        <f t="shared" si="193"/>
        <v>0</v>
      </c>
      <c r="AN2442">
        <f t="shared" si="193"/>
        <v>0</v>
      </c>
      <c r="AO2442">
        <f t="shared" si="193"/>
        <v>0</v>
      </c>
    </row>
    <row r="2443" spans="1:41" ht="14.45" customHeight="1" x14ac:dyDescent="0.45">
      <c r="A2443" s="1">
        <v>44172.930196759262</v>
      </c>
      <c r="B2443" s="1">
        <v>44172.935578703706</v>
      </c>
      <c r="C2443">
        <v>0</v>
      </c>
      <c r="D2443">
        <v>100</v>
      </c>
      <c r="E2443">
        <v>464</v>
      </c>
      <c r="F2443">
        <v>1</v>
      </c>
      <c r="G2443" s="1">
        <v>44172.935590000001</v>
      </c>
      <c r="H2443" s="2" t="s">
        <v>5448</v>
      </c>
      <c r="I2443" s="2" t="s">
        <v>51</v>
      </c>
      <c r="J2443" s="2" t="s">
        <v>52</v>
      </c>
      <c r="K2443" s="2" t="s">
        <v>64</v>
      </c>
      <c r="L2443" s="2" t="s">
        <v>65</v>
      </c>
      <c r="M2443" s="2" t="s">
        <v>55</v>
      </c>
      <c r="N2443" s="2" t="s">
        <v>132</v>
      </c>
      <c r="O2443">
        <v>1</v>
      </c>
      <c r="P2443">
        <v>16.817</v>
      </c>
      <c r="Q2443">
        <v>16.817</v>
      </c>
      <c r="R2443">
        <v>33.213000000000001</v>
      </c>
      <c r="S2443">
        <v>1</v>
      </c>
      <c r="T2443" s="2" t="s">
        <v>5449</v>
      </c>
      <c r="U2443" s="2" t="s">
        <v>423</v>
      </c>
      <c r="V2443">
        <v>2</v>
      </c>
      <c r="W2443">
        <v>6</v>
      </c>
      <c r="X2443">
        <v>22</v>
      </c>
      <c r="Y2443" s="2" t="s">
        <v>5450</v>
      </c>
      <c r="Z2443">
        <v>464</v>
      </c>
      <c r="AA2443" s="2" t="s">
        <v>60</v>
      </c>
      <c r="AB2443" s="2" t="s">
        <v>61</v>
      </c>
      <c r="AC2443" s="2" t="s">
        <v>59</v>
      </c>
      <c r="AD2443">
        <v>1</v>
      </c>
      <c r="AE2443" s="15">
        <f t="shared" si="195"/>
        <v>1280</v>
      </c>
      <c r="AF2443" s="16">
        <f t="shared" si="196"/>
        <v>720</v>
      </c>
      <c r="AK2443">
        <f t="shared" si="194"/>
        <v>1</v>
      </c>
      <c r="AL2443">
        <f t="shared" si="193"/>
        <v>0</v>
      </c>
      <c r="AM2443">
        <f t="shared" si="193"/>
        <v>0</v>
      </c>
      <c r="AN2443">
        <f t="shared" si="193"/>
        <v>0</v>
      </c>
      <c r="AO2443">
        <f t="shared" si="193"/>
        <v>0</v>
      </c>
    </row>
    <row r="2444" spans="1:41" ht="14.45" customHeight="1" x14ac:dyDescent="0.45">
      <c r="A2444" s="1">
        <v>44172.933356481481</v>
      </c>
      <c r="B2444" s="1">
        <v>44172.935601851852</v>
      </c>
      <c r="C2444">
        <v>0</v>
      </c>
      <c r="D2444">
        <v>100</v>
      </c>
      <c r="E2444">
        <v>193</v>
      </c>
      <c r="F2444">
        <v>1</v>
      </c>
      <c r="G2444" s="1">
        <v>44172.935609930559</v>
      </c>
      <c r="H2444" s="2" t="s">
        <v>5451</v>
      </c>
      <c r="I2444" s="2" t="s">
        <v>51</v>
      </c>
      <c r="J2444" s="2" t="s">
        <v>52</v>
      </c>
      <c r="K2444" s="2" t="s">
        <v>53</v>
      </c>
      <c r="L2444" s="2" t="s">
        <v>87</v>
      </c>
      <c r="M2444" s="2" t="s">
        <v>106</v>
      </c>
      <c r="N2444" s="2" t="s">
        <v>107</v>
      </c>
      <c r="O2444">
        <v>1</v>
      </c>
      <c r="P2444">
        <v>0</v>
      </c>
      <c r="Q2444">
        <v>0</v>
      </c>
      <c r="R2444">
        <v>26.04</v>
      </c>
      <c r="S2444">
        <v>0</v>
      </c>
      <c r="T2444" s="2" t="s">
        <v>5452</v>
      </c>
      <c r="U2444" s="2" t="s">
        <v>296</v>
      </c>
      <c r="V2444">
        <v>1</v>
      </c>
      <c r="W2444">
        <v>2</v>
      </c>
      <c r="X2444">
        <v>22</v>
      </c>
      <c r="Y2444" s="2" t="s">
        <v>59</v>
      </c>
      <c r="Z2444">
        <v>193</v>
      </c>
      <c r="AA2444" s="2" t="s">
        <v>60</v>
      </c>
      <c r="AB2444" s="2" t="s">
        <v>61</v>
      </c>
      <c r="AC2444" s="2" t="s">
        <v>59</v>
      </c>
      <c r="AD2444">
        <v>1</v>
      </c>
      <c r="AE2444" s="15">
        <f t="shared" si="195"/>
        <v>1440</v>
      </c>
      <c r="AF2444" s="16">
        <f t="shared" si="196"/>
        <v>900</v>
      </c>
      <c r="AK2444">
        <f t="shared" si="194"/>
        <v>1</v>
      </c>
      <c r="AL2444">
        <f t="shared" si="193"/>
        <v>0</v>
      </c>
      <c r="AM2444">
        <f t="shared" si="193"/>
        <v>0</v>
      </c>
      <c r="AN2444">
        <f t="shared" si="193"/>
        <v>0</v>
      </c>
      <c r="AO2444">
        <f t="shared" si="193"/>
        <v>0</v>
      </c>
    </row>
    <row r="2445" spans="1:41" ht="14.45" customHeight="1" x14ac:dyDescent="0.45">
      <c r="A2445" s="1">
        <v>44172.932916666665</v>
      </c>
      <c r="B2445" s="1">
        <v>44172.935613425929</v>
      </c>
      <c r="C2445">
        <v>0</v>
      </c>
      <c r="D2445">
        <v>100</v>
      </c>
      <c r="E2445">
        <v>232</v>
      </c>
      <c r="F2445">
        <v>1</v>
      </c>
      <c r="G2445" s="1">
        <v>44172.935626365739</v>
      </c>
      <c r="H2445" s="2" t="s">
        <v>5453</v>
      </c>
      <c r="I2445" s="2" t="s">
        <v>51</v>
      </c>
      <c r="J2445" s="2" t="s">
        <v>52</v>
      </c>
      <c r="K2445" s="2" t="s">
        <v>53</v>
      </c>
      <c r="L2445" s="2" t="s">
        <v>87</v>
      </c>
      <c r="M2445" s="2" t="s">
        <v>106</v>
      </c>
      <c r="N2445" s="2" t="s">
        <v>123</v>
      </c>
      <c r="O2445">
        <v>1</v>
      </c>
      <c r="P2445">
        <v>0</v>
      </c>
      <c r="Q2445">
        <v>0</v>
      </c>
      <c r="R2445">
        <v>37.006999999999998</v>
      </c>
      <c r="S2445">
        <v>0</v>
      </c>
      <c r="T2445" s="2" t="s">
        <v>5454</v>
      </c>
      <c r="U2445" s="2" t="s">
        <v>116</v>
      </c>
      <c r="V2445">
        <v>1</v>
      </c>
      <c r="W2445">
        <v>4</v>
      </c>
      <c r="X2445">
        <v>22</v>
      </c>
      <c r="Y2445" s="2" t="s">
        <v>59</v>
      </c>
      <c r="Z2445">
        <v>232</v>
      </c>
      <c r="AA2445" s="2" t="s">
        <v>103</v>
      </c>
      <c r="AB2445" s="2" t="s">
        <v>104</v>
      </c>
      <c r="AC2445" s="2" t="s">
        <v>59</v>
      </c>
      <c r="AD2445">
        <v>1</v>
      </c>
      <c r="AE2445" s="15">
        <f t="shared" si="195"/>
        <v>1280</v>
      </c>
      <c r="AF2445" s="16">
        <f t="shared" si="196"/>
        <v>800</v>
      </c>
      <c r="AJ2445">
        <v>1</v>
      </c>
      <c r="AK2445">
        <f t="shared" si="194"/>
        <v>0</v>
      </c>
      <c r="AL2445">
        <f t="shared" si="193"/>
        <v>0</v>
      </c>
      <c r="AM2445">
        <f t="shared" si="193"/>
        <v>0</v>
      </c>
      <c r="AN2445">
        <f t="shared" si="193"/>
        <v>1</v>
      </c>
      <c r="AO2445">
        <f t="shared" si="193"/>
        <v>1</v>
      </c>
    </row>
    <row r="2446" spans="1:41" ht="14.45" customHeight="1" x14ac:dyDescent="0.45">
      <c r="A2446" s="1">
        <v>44172.933113425926</v>
      </c>
      <c r="B2446" s="1">
        <v>44172.935659722221</v>
      </c>
      <c r="C2446">
        <v>0</v>
      </c>
      <c r="D2446">
        <v>100</v>
      </c>
      <c r="E2446">
        <v>219</v>
      </c>
      <c r="F2446">
        <v>1</v>
      </c>
      <c r="G2446" s="1">
        <v>44172.935665925928</v>
      </c>
      <c r="H2446" s="2" t="s">
        <v>5455</v>
      </c>
      <c r="I2446" s="2" t="s">
        <v>51</v>
      </c>
      <c r="J2446" s="2" t="s">
        <v>52</v>
      </c>
      <c r="K2446" s="2" t="s">
        <v>53</v>
      </c>
      <c r="L2446" s="2" t="s">
        <v>5456</v>
      </c>
      <c r="M2446" s="2" t="s">
        <v>106</v>
      </c>
      <c r="N2446" s="2" t="s">
        <v>107</v>
      </c>
      <c r="O2446">
        <v>1</v>
      </c>
      <c r="P2446">
        <v>0</v>
      </c>
      <c r="Q2446">
        <v>0</v>
      </c>
      <c r="R2446">
        <v>28.155999999999999</v>
      </c>
      <c r="S2446">
        <v>0</v>
      </c>
      <c r="T2446" s="2" t="s">
        <v>5457</v>
      </c>
      <c r="U2446" s="2" t="s">
        <v>102</v>
      </c>
      <c r="V2446">
        <v>2</v>
      </c>
      <c r="W2446">
        <v>3</v>
      </c>
      <c r="X2446">
        <v>22</v>
      </c>
      <c r="Y2446" s="2" t="s">
        <v>5458</v>
      </c>
      <c r="Z2446">
        <v>219</v>
      </c>
      <c r="AA2446" s="2" t="s">
        <v>75</v>
      </c>
      <c r="AB2446" s="2" t="s">
        <v>76</v>
      </c>
      <c r="AC2446" s="2" t="s">
        <v>59</v>
      </c>
      <c r="AD2446">
        <v>1</v>
      </c>
      <c r="AE2446" s="15">
        <f t="shared" si="195"/>
        <v>1440</v>
      </c>
      <c r="AF2446" s="16">
        <f t="shared" si="196"/>
        <v>900</v>
      </c>
      <c r="AK2446">
        <f t="shared" si="194"/>
        <v>1</v>
      </c>
      <c r="AL2446">
        <f t="shared" si="193"/>
        <v>0</v>
      </c>
      <c r="AM2446">
        <f t="shared" si="193"/>
        <v>0</v>
      </c>
      <c r="AN2446">
        <f t="shared" si="193"/>
        <v>0</v>
      </c>
      <c r="AO2446">
        <f t="shared" si="193"/>
        <v>0</v>
      </c>
    </row>
    <row r="2447" spans="1:41" ht="14.45" customHeight="1" x14ac:dyDescent="0.45">
      <c r="A2447" s="1">
        <v>44172.931493055556</v>
      </c>
      <c r="B2447" s="1">
        <v>44172.935659722221</v>
      </c>
      <c r="C2447">
        <v>0</v>
      </c>
      <c r="D2447">
        <v>100</v>
      </c>
      <c r="E2447">
        <v>360</v>
      </c>
      <c r="F2447">
        <v>1</v>
      </c>
      <c r="G2447" s="1">
        <v>44172.935672268519</v>
      </c>
      <c r="H2447" s="2" t="s">
        <v>5459</v>
      </c>
      <c r="I2447" s="2" t="s">
        <v>51</v>
      </c>
      <c r="J2447" s="2" t="s">
        <v>52</v>
      </c>
      <c r="K2447" s="2" t="s">
        <v>64</v>
      </c>
      <c r="L2447" s="2" t="s">
        <v>65</v>
      </c>
      <c r="M2447" s="2" t="s">
        <v>55</v>
      </c>
      <c r="N2447" s="2" t="s">
        <v>142</v>
      </c>
      <c r="O2447">
        <v>1</v>
      </c>
      <c r="P2447">
        <v>0</v>
      </c>
      <c r="Q2447">
        <v>0</v>
      </c>
      <c r="R2447">
        <v>37.256999999999998</v>
      </c>
      <c r="S2447">
        <v>0</v>
      </c>
      <c r="T2447" s="2" t="s">
        <v>5460</v>
      </c>
      <c r="U2447" s="2" t="s">
        <v>144</v>
      </c>
      <c r="V2447">
        <v>1</v>
      </c>
      <c r="W2447">
        <v>3</v>
      </c>
      <c r="X2447">
        <v>22</v>
      </c>
      <c r="Y2447" s="2" t="s">
        <v>59</v>
      </c>
      <c r="Z2447">
        <v>360</v>
      </c>
      <c r="AA2447" s="2" t="s">
        <v>75</v>
      </c>
      <c r="AB2447" s="2" t="s">
        <v>76</v>
      </c>
      <c r="AC2447" s="2" t="s">
        <v>59</v>
      </c>
      <c r="AD2447">
        <v>1</v>
      </c>
      <c r="AE2447" s="15">
        <f t="shared" si="195"/>
        <v>1536</v>
      </c>
      <c r="AF2447" s="16">
        <f t="shared" si="196"/>
        <v>864</v>
      </c>
      <c r="AK2447">
        <f t="shared" si="194"/>
        <v>0</v>
      </c>
      <c r="AL2447">
        <f t="shared" si="193"/>
        <v>0</v>
      </c>
      <c r="AM2447">
        <f t="shared" si="193"/>
        <v>0</v>
      </c>
      <c r="AN2447">
        <f t="shared" si="193"/>
        <v>0</v>
      </c>
      <c r="AO2447">
        <f t="shared" si="193"/>
        <v>0</v>
      </c>
    </row>
    <row r="2448" spans="1:41" ht="14.45" customHeight="1" x14ac:dyDescent="0.45">
      <c r="A2448" s="1">
        <v>44172.933576388888</v>
      </c>
      <c r="B2448" s="1">
        <v>44172.935763888891</v>
      </c>
      <c r="C2448">
        <v>0</v>
      </c>
      <c r="D2448">
        <v>100</v>
      </c>
      <c r="E2448">
        <v>189</v>
      </c>
      <c r="F2448">
        <v>1</v>
      </c>
      <c r="G2448" s="1">
        <v>44172.935774386577</v>
      </c>
      <c r="H2448" s="2" t="s">
        <v>5461</v>
      </c>
      <c r="I2448" s="2" t="s">
        <v>51</v>
      </c>
      <c r="J2448" s="2" t="s">
        <v>52</v>
      </c>
      <c r="K2448" s="2" t="s">
        <v>113</v>
      </c>
      <c r="L2448" s="2" t="s">
        <v>1056</v>
      </c>
      <c r="M2448" s="2" t="s">
        <v>106</v>
      </c>
      <c r="N2448" s="2" t="s">
        <v>123</v>
      </c>
      <c r="O2448">
        <v>1</v>
      </c>
      <c r="P2448">
        <v>0</v>
      </c>
      <c r="Q2448">
        <v>0</v>
      </c>
      <c r="R2448">
        <v>29.611999999999998</v>
      </c>
      <c r="S2448">
        <v>0</v>
      </c>
      <c r="T2448" s="2" t="s">
        <v>5462</v>
      </c>
      <c r="U2448" s="2" t="s">
        <v>179</v>
      </c>
      <c r="V2448">
        <v>2</v>
      </c>
      <c r="W2448">
        <v>3</v>
      </c>
      <c r="X2448">
        <v>22</v>
      </c>
      <c r="Y2448" s="2" t="s">
        <v>59</v>
      </c>
      <c r="Z2448">
        <v>189</v>
      </c>
      <c r="AA2448" s="2" t="s">
        <v>84</v>
      </c>
      <c r="AB2448" s="2" t="s">
        <v>85</v>
      </c>
      <c r="AC2448" s="2" t="s">
        <v>59</v>
      </c>
      <c r="AD2448">
        <v>1</v>
      </c>
      <c r="AE2448" s="15">
        <f t="shared" si="195"/>
        <v>1280</v>
      </c>
      <c r="AF2448" s="16">
        <f t="shared" si="196"/>
        <v>800</v>
      </c>
      <c r="AK2448">
        <f t="shared" si="194"/>
        <v>0</v>
      </c>
      <c r="AL2448">
        <f t="shared" si="193"/>
        <v>0</v>
      </c>
      <c r="AM2448">
        <f t="shared" si="193"/>
        <v>0</v>
      </c>
      <c r="AN2448">
        <f t="shared" si="193"/>
        <v>0</v>
      </c>
      <c r="AO2448">
        <f t="shared" si="193"/>
        <v>0</v>
      </c>
    </row>
    <row r="2449" spans="1:41" ht="14.45" customHeight="1" x14ac:dyDescent="0.45">
      <c r="A2449" s="1">
        <v>44172.930497685185</v>
      </c>
      <c r="B2449" s="1">
        <v>44172.935787037037</v>
      </c>
      <c r="C2449">
        <v>0</v>
      </c>
      <c r="D2449">
        <v>100</v>
      </c>
      <c r="E2449">
        <v>456</v>
      </c>
      <c r="F2449">
        <v>1</v>
      </c>
      <c r="G2449" s="1">
        <v>44172.935792291668</v>
      </c>
      <c r="H2449" s="2" t="s">
        <v>5463</v>
      </c>
      <c r="I2449" s="2" t="s">
        <v>51</v>
      </c>
      <c r="J2449" s="2" t="s">
        <v>52</v>
      </c>
      <c r="K2449" s="2" t="s">
        <v>53</v>
      </c>
      <c r="L2449" s="2" t="s">
        <v>5464</v>
      </c>
      <c r="M2449" s="2" t="s">
        <v>5465</v>
      </c>
      <c r="N2449" s="2" t="s">
        <v>100</v>
      </c>
      <c r="O2449">
        <v>1</v>
      </c>
      <c r="P2449">
        <v>0</v>
      </c>
      <c r="Q2449">
        <v>0</v>
      </c>
      <c r="R2449">
        <v>89.816999999999993</v>
      </c>
      <c r="S2449">
        <v>0</v>
      </c>
      <c r="T2449" s="2" t="s">
        <v>5466</v>
      </c>
      <c r="U2449" s="2" t="s">
        <v>1643</v>
      </c>
      <c r="V2449">
        <v>2</v>
      </c>
      <c r="W2449">
        <v>5</v>
      </c>
      <c r="X2449">
        <v>22</v>
      </c>
      <c r="Y2449" s="2" t="s">
        <v>59</v>
      </c>
      <c r="Z2449">
        <v>456</v>
      </c>
      <c r="AA2449" s="2" t="s">
        <v>69</v>
      </c>
      <c r="AB2449" s="2" t="s">
        <v>70</v>
      </c>
      <c r="AC2449" s="2" t="s">
        <v>59</v>
      </c>
      <c r="AD2449">
        <v>1</v>
      </c>
      <c r="AE2449" s="15">
        <f t="shared" si="195"/>
        <v>1366</v>
      </c>
      <c r="AF2449" s="16">
        <f t="shared" si="196"/>
        <v>768</v>
      </c>
      <c r="AK2449">
        <f t="shared" si="194"/>
        <v>1</v>
      </c>
      <c r="AL2449">
        <f t="shared" si="193"/>
        <v>0</v>
      </c>
      <c r="AM2449">
        <f t="shared" si="193"/>
        <v>0</v>
      </c>
      <c r="AN2449">
        <f t="shared" si="193"/>
        <v>0</v>
      </c>
      <c r="AO2449">
        <f t="shared" si="193"/>
        <v>0</v>
      </c>
    </row>
    <row r="2450" spans="1:41" ht="14.45" customHeight="1" x14ac:dyDescent="0.45">
      <c r="A2450" s="1">
        <v>44172.932291666664</v>
      </c>
      <c r="B2450" s="1">
        <v>44172.935798611114</v>
      </c>
      <c r="C2450">
        <v>0</v>
      </c>
      <c r="D2450">
        <v>100</v>
      </c>
      <c r="E2450">
        <v>302</v>
      </c>
      <c r="F2450">
        <v>1</v>
      </c>
      <c r="G2450" s="1">
        <v>44172.935802557869</v>
      </c>
      <c r="H2450" s="2" t="s">
        <v>5467</v>
      </c>
      <c r="I2450" s="2" t="s">
        <v>51</v>
      </c>
      <c r="J2450" s="2" t="s">
        <v>52</v>
      </c>
      <c r="K2450" s="2" t="s">
        <v>53</v>
      </c>
      <c r="L2450" s="2" t="s">
        <v>87</v>
      </c>
      <c r="M2450" s="2" t="s">
        <v>55</v>
      </c>
      <c r="N2450" s="2" t="s">
        <v>132</v>
      </c>
      <c r="O2450">
        <v>1</v>
      </c>
      <c r="P2450">
        <v>5.4119999999999999</v>
      </c>
      <c r="Q2450">
        <v>42.36</v>
      </c>
      <c r="R2450">
        <v>46</v>
      </c>
      <c r="S2450">
        <v>2</v>
      </c>
      <c r="T2450" s="2" t="s">
        <v>5468</v>
      </c>
      <c r="U2450" s="2" t="s">
        <v>794</v>
      </c>
      <c r="V2450">
        <v>2</v>
      </c>
      <c r="W2450">
        <v>5</v>
      </c>
      <c r="X2450">
        <v>22</v>
      </c>
      <c r="Y2450" s="2" t="s">
        <v>59</v>
      </c>
      <c r="Z2450">
        <v>302</v>
      </c>
      <c r="AA2450" s="2" t="s">
        <v>97</v>
      </c>
      <c r="AB2450" s="2" t="s">
        <v>98</v>
      </c>
      <c r="AC2450" s="2" t="s">
        <v>59</v>
      </c>
      <c r="AD2450">
        <v>1</v>
      </c>
      <c r="AE2450" s="15">
        <f t="shared" si="195"/>
        <v>1280</v>
      </c>
      <c r="AF2450" s="16">
        <f t="shared" si="196"/>
        <v>720</v>
      </c>
      <c r="AK2450">
        <f t="shared" si="194"/>
        <v>1</v>
      </c>
      <c r="AL2450">
        <f t="shared" si="193"/>
        <v>0</v>
      </c>
      <c r="AM2450">
        <f t="shared" si="193"/>
        <v>0</v>
      </c>
      <c r="AN2450">
        <f t="shared" si="193"/>
        <v>0</v>
      </c>
      <c r="AO2450">
        <f t="shared" si="193"/>
        <v>0</v>
      </c>
    </row>
    <row r="2451" spans="1:41" ht="14.45" customHeight="1" x14ac:dyDescent="0.45">
      <c r="A2451" s="1">
        <v>44172.932615740741</v>
      </c>
      <c r="B2451" s="1">
        <v>44172.935902777775</v>
      </c>
      <c r="C2451">
        <v>0</v>
      </c>
      <c r="D2451">
        <v>100</v>
      </c>
      <c r="E2451">
        <v>283</v>
      </c>
      <c r="F2451">
        <v>1</v>
      </c>
      <c r="G2451" s="1">
        <v>44172.935908599538</v>
      </c>
      <c r="H2451" s="2" t="s">
        <v>5469</v>
      </c>
      <c r="I2451" s="2" t="s">
        <v>51</v>
      </c>
      <c r="J2451" s="2" t="s">
        <v>52</v>
      </c>
      <c r="K2451" s="2" t="s">
        <v>113</v>
      </c>
      <c r="L2451" s="2" t="s">
        <v>921</v>
      </c>
      <c r="M2451" s="2" t="s">
        <v>106</v>
      </c>
      <c r="N2451" s="2" t="s">
        <v>107</v>
      </c>
      <c r="O2451">
        <v>1</v>
      </c>
      <c r="P2451">
        <v>0</v>
      </c>
      <c r="Q2451">
        <v>0</v>
      </c>
      <c r="R2451">
        <v>31.145</v>
      </c>
      <c r="S2451">
        <v>0</v>
      </c>
      <c r="T2451" s="2" t="s">
        <v>5470</v>
      </c>
      <c r="U2451" s="2" t="s">
        <v>179</v>
      </c>
      <c r="V2451">
        <v>1</v>
      </c>
      <c r="W2451">
        <v>3</v>
      </c>
      <c r="X2451">
        <v>22</v>
      </c>
      <c r="Y2451" s="2" t="s">
        <v>59</v>
      </c>
      <c r="Z2451">
        <v>283</v>
      </c>
      <c r="AA2451" s="2" t="s">
        <v>69</v>
      </c>
      <c r="AB2451" s="2" t="s">
        <v>70</v>
      </c>
      <c r="AC2451" s="2" t="s">
        <v>59</v>
      </c>
      <c r="AD2451">
        <v>1</v>
      </c>
      <c r="AE2451" s="15">
        <f t="shared" si="195"/>
        <v>1440</v>
      </c>
      <c r="AF2451" s="16">
        <f t="shared" si="196"/>
        <v>900</v>
      </c>
      <c r="AK2451">
        <f t="shared" si="194"/>
        <v>1</v>
      </c>
      <c r="AL2451">
        <f t="shared" si="193"/>
        <v>0</v>
      </c>
      <c r="AM2451">
        <f t="shared" si="193"/>
        <v>0</v>
      </c>
      <c r="AN2451">
        <f t="shared" si="193"/>
        <v>0</v>
      </c>
      <c r="AO2451">
        <f t="shared" si="193"/>
        <v>0</v>
      </c>
    </row>
    <row r="2452" spans="1:41" ht="14.45" customHeight="1" x14ac:dyDescent="0.45">
      <c r="A2452" s="1">
        <v>44172.933564814812</v>
      </c>
      <c r="B2452" s="1">
        <v>44172.935914351852</v>
      </c>
      <c r="C2452">
        <v>0</v>
      </c>
      <c r="D2452">
        <v>100</v>
      </c>
      <c r="E2452">
        <v>202</v>
      </c>
      <c r="F2452">
        <v>1</v>
      </c>
      <c r="G2452" s="1">
        <v>44172.935917986113</v>
      </c>
      <c r="H2452" s="2" t="s">
        <v>5471</v>
      </c>
      <c r="I2452" s="2" t="s">
        <v>51</v>
      </c>
      <c r="J2452" s="2" t="s">
        <v>52</v>
      </c>
      <c r="K2452" s="2" t="s">
        <v>78</v>
      </c>
      <c r="L2452" s="2" t="s">
        <v>94</v>
      </c>
      <c r="M2452" s="2" t="s">
        <v>55</v>
      </c>
      <c r="N2452" s="2" t="s">
        <v>56</v>
      </c>
      <c r="O2452">
        <v>1</v>
      </c>
      <c r="P2452">
        <v>36.673000000000002</v>
      </c>
      <c r="Q2452">
        <v>36.673000000000002</v>
      </c>
      <c r="R2452">
        <v>36.988999999999997</v>
      </c>
      <c r="S2452">
        <v>1</v>
      </c>
      <c r="T2452" s="2" t="s">
        <v>5472</v>
      </c>
      <c r="U2452" s="2" t="s">
        <v>176</v>
      </c>
      <c r="V2452">
        <v>1</v>
      </c>
      <c r="W2452">
        <v>5</v>
      </c>
      <c r="X2452">
        <v>22</v>
      </c>
      <c r="Y2452" s="2" t="s">
        <v>59</v>
      </c>
      <c r="Z2452">
        <v>202</v>
      </c>
      <c r="AA2452" s="2" t="s">
        <v>91</v>
      </c>
      <c r="AB2452" s="2" t="s">
        <v>92</v>
      </c>
      <c r="AC2452" s="2" t="s">
        <v>59</v>
      </c>
      <c r="AD2452">
        <v>1</v>
      </c>
      <c r="AE2452" s="15">
        <f t="shared" si="195"/>
        <v>1920</v>
      </c>
      <c r="AF2452" s="16">
        <f t="shared" si="196"/>
        <v>1080</v>
      </c>
      <c r="AK2452">
        <f t="shared" si="194"/>
        <v>1</v>
      </c>
      <c r="AL2452">
        <f t="shared" si="193"/>
        <v>0</v>
      </c>
      <c r="AM2452">
        <f t="shared" si="193"/>
        <v>0</v>
      </c>
      <c r="AN2452">
        <f t="shared" si="193"/>
        <v>0</v>
      </c>
      <c r="AO2452">
        <f t="shared" si="193"/>
        <v>0</v>
      </c>
    </row>
    <row r="2453" spans="1:41" ht="14.45" customHeight="1" x14ac:dyDescent="0.45">
      <c r="A2453" s="1">
        <v>44172.933819444443</v>
      </c>
      <c r="B2453" s="1">
        <v>44172.936041666668</v>
      </c>
      <c r="C2453">
        <v>0</v>
      </c>
      <c r="D2453">
        <v>100</v>
      </c>
      <c r="E2453">
        <v>192</v>
      </c>
      <c r="F2453">
        <v>1</v>
      </c>
      <c r="G2453" s="1">
        <v>44172.936053379628</v>
      </c>
      <c r="H2453" s="2" t="s">
        <v>5473</v>
      </c>
      <c r="I2453" s="2" t="s">
        <v>51</v>
      </c>
      <c r="J2453" s="2" t="s">
        <v>52</v>
      </c>
      <c r="K2453" s="2" t="s">
        <v>78</v>
      </c>
      <c r="L2453" s="2" t="s">
        <v>94</v>
      </c>
      <c r="M2453" s="2" t="s">
        <v>55</v>
      </c>
      <c r="N2453" s="2" t="s">
        <v>56</v>
      </c>
      <c r="O2453">
        <v>1</v>
      </c>
      <c r="P2453">
        <v>0</v>
      </c>
      <c r="Q2453">
        <v>0</v>
      </c>
      <c r="R2453">
        <v>25.117999999999999</v>
      </c>
      <c r="S2453">
        <v>0</v>
      </c>
      <c r="T2453" s="2" t="s">
        <v>5474</v>
      </c>
      <c r="U2453" s="2" t="s">
        <v>159</v>
      </c>
      <c r="V2453">
        <v>1</v>
      </c>
      <c r="W2453">
        <v>3</v>
      </c>
      <c r="X2453">
        <v>22</v>
      </c>
      <c r="Y2453" s="2" t="s">
        <v>59</v>
      </c>
      <c r="Z2453">
        <v>192</v>
      </c>
      <c r="AA2453" s="2" t="s">
        <v>103</v>
      </c>
      <c r="AB2453" s="2" t="s">
        <v>104</v>
      </c>
      <c r="AC2453" s="2" t="s">
        <v>59</v>
      </c>
      <c r="AD2453">
        <v>1</v>
      </c>
      <c r="AE2453" s="15">
        <f t="shared" si="195"/>
        <v>1920</v>
      </c>
      <c r="AF2453" s="16">
        <f t="shared" si="196"/>
        <v>1080</v>
      </c>
      <c r="AK2453">
        <f t="shared" si="194"/>
        <v>0</v>
      </c>
      <c r="AL2453">
        <f t="shared" si="193"/>
        <v>0</v>
      </c>
      <c r="AM2453">
        <f t="shared" si="193"/>
        <v>1</v>
      </c>
      <c r="AN2453">
        <f t="shared" si="193"/>
        <v>1</v>
      </c>
      <c r="AO2453">
        <f t="shared" si="193"/>
        <v>1</v>
      </c>
    </row>
    <row r="2454" spans="1:41" ht="14.45" customHeight="1" x14ac:dyDescent="0.45">
      <c r="A2454" s="1">
        <v>44172.929201388892</v>
      </c>
      <c r="B2454" s="1">
        <v>44172.936041666668</v>
      </c>
      <c r="C2454">
        <v>0</v>
      </c>
      <c r="D2454">
        <v>100</v>
      </c>
      <c r="E2454">
        <v>591</v>
      </c>
      <c r="F2454">
        <v>1</v>
      </c>
      <c r="G2454" s="1">
        <v>44172.936053495374</v>
      </c>
      <c r="H2454" s="2" t="s">
        <v>5475</v>
      </c>
      <c r="I2454" s="2" t="s">
        <v>51</v>
      </c>
      <c r="J2454" s="2" t="s">
        <v>52</v>
      </c>
      <c r="K2454" s="2" t="s">
        <v>64</v>
      </c>
      <c r="L2454" s="2" t="s">
        <v>786</v>
      </c>
      <c r="M2454" s="2" t="s">
        <v>55</v>
      </c>
      <c r="N2454" s="2" t="s">
        <v>100</v>
      </c>
      <c r="O2454">
        <v>1</v>
      </c>
      <c r="P2454">
        <v>4.9000000000000004</v>
      </c>
      <c r="Q2454">
        <v>51.744999999999997</v>
      </c>
      <c r="R2454">
        <v>52.665999999999997</v>
      </c>
      <c r="S2454">
        <v>9</v>
      </c>
      <c r="T2454" s="2" t="s">
        <v>5476</v>
      </c>
      <c r="U2454" s="2" t="s">
        <v>140</v>
      </c>
      <c r="V2454">
        <v>1</v>
      </c>
      <c r="W2454">
        <v>5</v>
      </c>
      <c r="X2454">
        <v>22</v>
      </c>
      <c r="Y2454" s="2" t="s">
        <v>5477</v>
      </c>
      <c r="Z2454">
        <v>591</v>
      </c>
      <c r="AA2454" s="2" t="s">
        <v>60</v>
      </c>
      <c r="AB2454" s="2" t="s">
        <v>61</v>
      </c>
      <c r="AC2454" s="2" t="s">
        <v>59</v>
      </c>
      <c r="AD2454">
        <v>1</v>
      </c>
      <c r="AE2454" s="15">
        <f t="shared" si="195"/>
        <v>1366</v>
      </c>
      <c r="AF2454" s="16">
        <f t="shared" si="196"/>
        <v>768</v>
      </c>
      <c r="AK2454">
        <f t="shared" si="194"/>
        <v>1</v>
      </c>
      <c r="AL2454">
        <f t="shared" si="193"/>
        <v>0</v>
      </c>
      <c r="AM2454">
        <f t="shared" si="193"/>
        <v>0</v>
      </c>
      <c r="AN2454">
        <f t="shared" si="193"/>
        <v>0</v>
      </c>
      <c r="AO2454">
        <f t="shared" si="193"/>
        <v>0</v>
      </c>
    </row>
    <row r="2455" spans="1:41" ht="14.45" customHeight="1" x14ac:dyDescent="0.45">
      <c r="A2455" s="1">
        <v>44172.933356481481</v>
      </c>
      <c r="B2455" s="1">
        <v>44172.936064814814</v>
      </c>
      <c r="C2455">
        <v>0</v>
      </c>
      <c r="D2455">
        <v>100</v>
      </c>
      <c r="E2455">
        <v>233</v>
      </c>
      <c r="F2455">
        <v>1</v>
      </c>
      <c r="G2455" s="1">
        <v>44172.936073483797</v>
      </c>
      <c r="H2455" s="2" t="s">
        <v>5478</v>
      </c>
      <c r="I2455" s="2" t="s">
        <v>51</v>
      </c>
      <c r="J2455" s="2" t="s">
        <v>52</v>
      </c>
      <c r="K2455" s="2" t="s">
        <v>113</v>
      </c>
      <c r="L2455" s="2" t="s">
        <v>114</v>
      </c>
      <c r="M2455" s="2" t="s">
        <v>106</v>
      </c>
      <c r="N2455" s="2" t="s">
        <v>1133</v>
      </c>
      <c r="O2455">
        <v>1</v>
      </c>
      <c r="P2455">
        <v>0</v>
      </c>
      <c r="Q2455">
        <v>0</v>
      </c>
      <c r="R2455">
        <v>32.024000000000001</v>
      </c>
      <c r="S2455">
        <v>0</v>
      </c>
      <c r="T2455" s="2" t="s">
        <v>5479</v>
      </c>
      <c r="U2455" s="2" t="s">
        <v>165</v>
      </c>
      <c r="V2455">
        <v>2</v>
      </c>
      <c r="W2455">
        <v>6</v>
      </c>
      <c r="X2455">
        <v>22</v>
      </c>
      <c r="Y2455" s="2" t="s">
        <v>59</v>
      </c>
      <c r="Z2455">
        <v>233</v>
      </c>
      <c r="AA2455" s="2" t="s">
        <v>103</v>
      </c>
      <c r="AB2455" s="2" t="s">
        <v>104</v>
      </c>
      <c r="AC2455" s="2" t="s">
        <v>59</v>
      </c>
      <c r="AD2455">
        <v>1</v>
      </c>
      <c r="AE2455" s="15">
        <f t="shared" si="195"/>
        <v>834</v>
      </c>
      <c r="AF2455" s="16">
        <f t="shared" si="196"/>
        <v>1194</v>
      </c>
      <c r="AK2455">
        <f t="shared" si="194"/>
        <v>1</v>
      </c>
      <c r="AL2455">
        <f t="shared" si="193"/>
        <v>0</v>
      </c>
      <c r="AM2455">
        <f t="shared" si="193"/>
        <v>0</v>
      </c>
      <c r="AN2455">
        <f t="shared" si="193"/>
        <v>0</v>
      </c>
      <c r="AO2455">
        <f t="shared" si="193"/>
        <v>0</v>
      </c>
    </row>
    <row r="2456" spans="1:41" ht="14.45" customHeight="1" x14ac:dyDescent="0.45">
      <c r="A2456" s="1">
        <v>44172.933958333335</v>
      </c>
      <c r="B2456" s="1">
        <v>44172.936111111114</v>
      </c>
      <c r="C2456">
        <v>0</v>
      </c>
      <c r="D2456">
        <v>100</v>
      </c>
      <c r="E2456">
        <v>185</v>
      </c>
      <c r="F2456">
        <v>1</v>
      </c>
      <c r="G2456" s="1">
        <v>44172.936122280094</v>
      </c>
      <c r="H2456" s="2" t="s">
        <v>5480</v>
      </c>
      <c r="I2456" s="2" t="s">
        <v>51</v>
      </c>
      <c r="J2456" s="2" t="s">
        <v>52</v>
      </c>
      <c r="K2456" s="2" t="s">
        <v>53</v>
      </c>
      <c r="L2456" s="2" t="s">
        <v>773</v>
      </c>
      <c r="M2456" s="2" t="s">
        <v>106</v>
      </c>
      <c r="N2456" s="2" t="s">
        <v>4708</v>
      </c>
      <c r="O2456">
        <v>1</v>
      </c>
      <c r="P2456">
        <v>34.545999999999999</v>
      </c>
      <c r="Q2456">
        <v>34.545999999999999</v>
      </c>
      <c r="R2456">
        <v>36.348999999999997</v>
      </c>
      <c r="S2456">
        <v>1</v>
      </c>
      <c r="T2456" s="2" t="s">
        <v>5481</v>
      </c>
      <c r="U2456" s="2" t="s">
        <v>58</v>
      </c>
      <c r="V2456">
        <v>1</v>
      </c>
      <c r="W2456">
        <v>4</v>
      </c>
      <c r="X2456">
        <v>22</v>
      </c>
      <c r="Y2456" s="2" t="s">
        <v>59</v>
      </c>
      <c r="Z2456">
        <v>185</v>
      </c>
      <c r="AA2456" s="2" t="s">
        <v>69</v>
      </c>
      <c r="AB2456" s="2" t="s">
        <v>70</v>
      </c>
      <c r="AC2456" s="2" t="s">
        <v>59</v>
      </c>
      <c r="AD2456">
        <v>1</v>
      </c>
      <c r="AE2456" s="15">
        <f t="shared" si="195"/>
        <v>414</v>
      </c>
      <c r="AF2456" s="16">
        <f t="shared" si="196"/>
        <v>896</v>
      </c>
      <c r="AK2456">
        <f t="shared" si="194"/>
        <v>1</v>
      </c>
      <c r="AL2456">
        <f t="shared" si="193"/>
        <v>0</v>
      </c>
      <c r="AM2456">
        <f t="shared" si="193"/>
        <v>0</v>
      </c>
      <c r="AN2456">
        <f t="shared" si="193"/>
        <v>0</v>
      </c>
      <c r="AO2456">
        <f t="shared" si="193"/>
        <v>0</v>
      </c>
    </row>
    <row r="2457" spans="1:41" ht="14.45" customHeight="1" x14ac:dyDescent="0.45">
      <c r="A2457" s="1">
        <v>44172.933310185188</v>
      </c>
      <c r="B2457" s="1">
        <v>44172.936122685183</v>
      </c>
      <c r="C2457">
        <v>0</v>
      </c>
      <c r="D2457">
        <v>100</v>
      </c>
      <c r="E2457">
        <v>242</v>
      </c>
      <c r="F2457">
        <v>1</v>
      </c>
      <c r="G2457" s="1">
        <v>44172.936133553238</v>
      </c>
      <c r="H2457" s="2" t="s">
        <v>5482</v>
      </c>
      <c r="I2457" s="2" t="s">
        <v>51</v>
      </c>
      <c r="J2457" s="2" t="s">
        <v>52</v>
      </c>
      <c r="K2457" s="2" t="s">
        <v>113</v>
      </c>
      <c r="L2457" s="2" t="s">
        <v>394</v>
      </c>
      <c r="M2457" s="2" t="s">
        <v>106</v>
      </c>
      <c r="N2457" s="2" t="s">
        <v>123</v>
      </c>
      <c r="O2457">
        <v>1</v>
      </c>
      <c r="P2457">
        <v>0</v>
      </c>
      <c r="Q2457">
        <v>0</v>
      </c>
      <c r="R2457">
        <v>45.216000000000001</v>
      </c>
      <c r="S2457">
        <v>0</v>
      </c>
      <c r="T2457" s="2" t="s">
        <v>5483</v>
      </c>
      <c r="U2457" s="2" t="s">
        <v>673</v>
      </c>
      <c r="V2457">
        <v>2</v>
      </c>
      <c r="W2457">
        <v>4</v>
      </c>
      <c r="X2457">
        <v>22</v>
      </c>
      <c r="Y2457" s="2" t="s">
        <v>59</v>
      </c>
      <c r="Z2457">
        <v>242</v>
      </c>
      <c r="AA2457" s="2" t="s">
        <v>84</v>
      </c>
      <c r="AB2457" s="2" t="s">
        <v>85</v>
      </c>
      <c r="AC2457" s="2" t="s">
        <v>59</v>
      </c>
      <c r="AD2457">
        <v>1</v>
      </c>
      <c r="AE2457" s="15">
        <f t="shared" si="195"/>
        <v>1280</v>
      </c>
      <c r="AF2457" s="16">
        <f t="shared" si="196"/>
        <v>800</v>
      </c>
      <c r="AK2457">
        <f t="shared" si="194"/>
        <v>1</v>
      </c>
      <c r="AL2457">
        <f t="shared" si="193"/>
        <v>0</v>
      </c>
      <c r="AM2457">
        <f t="shared" si="193"/>
        <v>0</v>
      </c>
      <c r="AN2457">
        <f t="shared" si="193"/>
        <v>0</v>
      </c>
      <c r="AO2457">
        <f t="shared" si="193"/>
        <v>0</v>
      </c>
    </row>
    <row r="2458" spans="1:41" ht="14.45" customHeight="1" x14ac:dyDescent="0.45">
      <c r="A2458" s="1">
        <v>44172.930555555555</v>
      </c>
      <c r="B2458" s="1">
        <v>44172.93613425926</v>
      </c>
      <c r="C2458">
        <v>0</v>
      </c>
      <c r="D2458">
        <v>100</v>
      </c>
      <c r="E2458">
        <v>482</v>
      </c>
      <c r="F2458">
        <v>1</v>
      </c>
      <c r="G2458" s="1">
        <v>44172.936147650464</v>
      </c>
      <c r="H2458" s="2" t="s">
        <v>5484</v>
      </c>
      <c r="I2458" s="2" t="s">
        <v>51</v>
      </c>
      <c r="J2458" s="2" t="s">
        <v>52</v>
      </c>
      <c r="K2458" s="2" t="s">
        <v>53</v>
      </c>
      <c r="L2458" s="2" t="s">
        <v>72</v>
      </c>
      <c r="M2458" s="2" t="s">
        <v>106</v>
      </c>
      <c r="N2458" s="2" t="s">
        <v>136</v>
      </c>
      <c r="O2458">
        <v>1</v>
      </c>
      <c r="P2458">
        <v>0</v>
      </c>
      <c r="Q2458">
        <v>0</v>
      </c>
      <c r="R2458">
        <v>38.183</v>
      </c>
      <c r="S2458">
        <v>0</v>
      </c>
      <c r="T2458" s="2" t="s">
        <v>5485</v>
      </c>
      <c r="U2458" s="2" t="s">
        <v>803</v>
      </c>
      <c r="V2458">
        <v>1</v>
      </c>
      <c r="W2458">
        <v>2</v>
      </c>
      <c r="X2458">
        <v>28</v>
      </c>
      <c r="Y2458" s="2" t="s">
        <v>59</v>
      </c>
      <c r="Z2458">
        <v>482</v>
      </c>
      <c r="AA2458" s="2" t="s">
        <v>110</v>
      </c>
      <c r="AB2458" s="2" t="s">
        <v>111</v>
      </c>
      <c r="AC2458" s="2" t="s">
        <v>62</v>
      </c>
      <c r="AD2458">
        <v>1</v>
      </c>
      <c r="AE2458" s="15">
        <f t="shared" si="195"/>
        <v>1680</v>
      </c>
      <c r="AF2458" s="16">
        <f t="shared" si="196"/>
        <v>1050</v>
      </c>
      <c r="AK2458">
        <f t="shared" si="194"/>
        <v>0</v>
      </c>
      <c r="AL2458">
        <f t="shared" si="193"/>
        <v>1</v>
      </c>
      <c r="AM2458">
        <f t="shared" si="193"/>
        <v>0</v>
      </c>
      <c r="AN2458">
        <f t="shared" si="193"/>
        <v>0</v>
      </c>
      <c r="AO2458">
        <f t="shared" si="193"/>
        <v>0</v>
      </c>
    </row>
    <row r="2459" spans="1:41" ht="14.45" customHeight="1" x14ac:dyDescent="0.45">
      <c r="A2459" s="1">
        <v>44172.933703703704</v>
      </c>
      <c r="B2459" s="1">
        <v>44172.936203703706</v>
      </c>
      <c r="C2459">
        <v>0</v>
      </c>
      <c r="D2459">
        <v>100</v>
      </c>
      <c r="E2459">
        <v>216</v>
      </c>
      <c r="F2459">
        <v>1</v>
      </c>
      <c r="G2459" s="1">
        <v>44172.936212777779</v>
      </c>
      <c r="H2459" s="2" t="s">
        <v>5486</v>
      </c>
      <c r="I2459" s="2" t="s">
        <v>51</v>
      </c>
      <c r="J2459" s="2" t="s">
        <v>52</v>
      </c>
      <c r="K2459" s="2" t="s">
        <v>53</v>
      </c>
      <c r="L2459" s="2" t="s">
        <v>87</v>
      </c>
      <c r="M2459" s="2" t="s">
        <v>106</v>
      </c>
      <c r="N2459" s="2" t="s">
        <v>107</v>
      </c>
      <c r="O2459">
        <v>1</v>
      </c>
      <c r="P2459">
        <v>0</v>
      </c>
      <c r="Q2459">
        <v>0</v>
      </c>
      <c r="R2459">
        <v>32.749000000000002</v>
      </c>
      <c r="S2459">
        <v>0</v>
      </c>
      <c r="T2459" s="2" t="s">
        <v>5487</v>
      </c>
      <c r="U2459" s="2" t="s">
        <v>83</v>
      </c>
      <c r="V2459">
        <v>2</v>
      </c>
      <c r="W2459">
        <v>4</v>
      </c>
      <c r="X2459">
        <v>22</v>
      </c>
      <c r="Y2459" s="2" t="s">
        <v>59</v>
      </c>
      <c r="Z2459">
        <v>216</v>
      </c>
      <c r="AA2459" s="2" t="s">
        <v>69</v>
      </c>
      <c r="AB2459" s="2" t="s">
        <v>70</v>
      </c>
      <c r="AC2459" s="2" t="s">
        <v>59</v>
      </c>
      <c r="AD2459">
        <v>1</v>
      </c>
      <c r="AE2459" s="15">
        <f t="shared" si="195"/>
        <v>1440</v>
      </c>
      <c r="AF2459" s="16">
        <f t="shared" si="196"/>
        <v>900</v>
      </c>
      <c r="AK2459">
        <f t="shared" si="194"/>
        <v>1</v>
      </c>
      <c r="AL2459">
        <f t="shared" si="193"/>
        <v>0</v>
      </c>
      <c r="AM2459">
        <f t="shared" si="193"/>
        <v>0</v>
      </c>
      <c r="AN2459">
        <f t="shared" si="193"/>
        <v>0</v>
      </c>
      <c r="AO2459">
        <f t="shared" si="193"/>
        <v>0</v>
      </c>
    </row>
    <row r="2460" spans="1:41" ht="14.45" customHeight="1" x14ac:dyDescent="0.45">
      <c r="A2460" s="1">
        <v>44172.932673611111</v>
      </c>
      <c r="B2460" s="1">
        <v>44172.936261574076</v>
      </c>
      <c r="C2460">
        <v>0</v>
      </c>
      <c r="D2460">
        <v>100</v>
      </c>
      <c r="E2460">
        <v>310</v>
      </c>
      <c r="F2460">
        <v>1</v>
      </c>
      <c r="G2460" s="1">
        <v>44172.936272141204</v>
      </c>
      <c r="H2460" s="2" t="s">
        <v>5488</v>
      </c>
      <c r="I2460" s="2" t="s">
        <v>51</v>
      </c>
      <c r="J2460" s="2" t="s">
        <v>52</v>
      </c>
      <c r="K2460" s="2" t="s">
        <v>78</v>
      </c>
      <c r="L2460" s="2" t="s">
        <v>1251</v>
      </c>
      <c r="M2460" s="2" t="s">
        <v>55</v>
      </c>
      <c r="N2460" s="2" t="s">
        <v>247</v>
      </c>
      <c r="O2460">
        <v>1</v>
      </c>
      <c r="P2460">
        <v>0</v>
      </c>
      <c r="Q2460">
        <v>0</v>
      </c>
      <c r="R2460">
        <v>32.5</v>
      </c>
      <c r="S2460">
        <v>0</v>
      </c>
      <c r="T2460" s="2" t="s">
        <v>5489</v>
      </c>
      <c r="U2460" s="2" t="s">
        <v>219</v>
      </c>
      <c r="V2460">
        <v>1</v>
      </c>
      <c r="W2460">
        <v>4</v>
      </c>
      <c r="X2460">
        <v>22</v>
      </c>
      <c r="Y2460" s="2" t="s">
        <v>59</v>
      </c>
      <c r="Z2460">
        <v>310</v>
      </c>
      <c r="AA2460" s="2" t="s">
        <v>69</v>
      </c>
      <c r="AB2460" s="2" t="s">
        <v>70</v>
      </c>
      <c r="AC2460" s="2" t="s">
        <v>59</v>
      </c>
      <c r="AD2460">
        <v>1</v>
      </c>
      <c r="AE2460" s="15">
        <f t="shared" si="195"/>
        <v>2560</v>
      </c>
      <c r="AF2460" s="16">
        <f t="shared" si="196"/>
        <v>1440</v>
      </c>
      <c r="AK2460">
        <f t="shared" si="194"/>
        <v>1</v>
      </c>
      <c r="AL2460">
        <f t="shared" si="193"/>
        <v>0</v>
      </c>
      <c r="AM2460">
        <f t="shared" si="193"/>
        <v>0</v>
      </c>
      <c r="AN2460">
        <f t="shared" si="193"/>
        <v>0</v>
      </c>
      <c r="AO2460">
        <f t="shared" si="193"/>
        <v>0</v>
      </c>
    </row>
    <row r="2461" spans="1:41" ht="14.45" customHeight="1" x14ac:dyDescent="0.45">
      <c r="A2461" s="1">
        <v>44172.933877314812</v>
      </c>
      <c r="B2461" s="1">
        <v>44172.936319444445</v>
      </c>
      <c r="C2461">
        <v>0</v>
      </c>
      <c r="D2461">
        <v>100</v>
      </c>
      <c r="E2461">
        <v>210</v>
      </c>
      <c r="F2461">
        <v>1</v>
      </c>
      <c r="G2461" s="1">
        <v>44172.936332094905</v>
      </c>
      <c r="H2461" s="2" t="s">
        <v>5490</v>
      </c>
      <c r="I2461" s="2" t="s">
        <v>51</v>
      </c>
      <c r="J2461" s="2" t="s">
        <v>52</v>
      </c>
      <c r="K2461" s="2" t="s">
        <v>64</v>
      </c>
      <c r="L2461" s="2" t="s">
        <v>65</v>
      </c>
      <c r="M2461" s="2" t="s">
        <v>55</v>
      </c>
      <c r="N2461" s="2" t="s">
        <v>142</v>
      </c>
      <c r="O2461">
        <v>1</v>
      </c>
      <c r="P2461">
        <v>0</v>
      </c>
      <c r="Q2461">
        <v>0</v>
      </c>
      <c r="R2461">
        <v>30.256</v>
      </c>
      <c r="S2461">
        <v>0</v>
      </c>
      <c r="T2461" s="2" t="s">
        <v>5491</v>
      </c>
      <c r="U2461" s="2" t="s">
        <v>151</v>
      </c>
      <c r="V2461">
        <v>2</v>
      </c>
      <c r="W2461">
        <v>3</v>
      </c>
      <c r="X2461">
        <v>22</v>
      </c>
      <c r="Y2461" s="2" t="s">
        <v>59</v>
      </c>
      <c r="Z2461">
        <v>210</v>
      </c>
      <c r="AA2461" s="2" t="s">
        <v>69</v>
      </c>
      <c r="AB2461" s="2" t="s">
        <v>70</v>
      </c>
      <c r="AC2461" s="2" t="s">
        <v>59</v>
      </c>
      <c r="AD2461">
        <v>1</v>
      </c>
      <c r="AE2461" s="15">
        <f t="shared" si="195"/>
        <v>1536</v>
      </c>
      <c r="AF2461" s="16">
        <f t="shared" si="196"/>
        <v>864</v>
      </c>
      <c r="AK2461">
        <f t="shared" si="194"/>
        <v>1</v>
      </c>
      <c r="AL2461">
        <f t="shared" si="193"/>
        <v>0</v>
      </c>
      <c r="AM2461">
        <f t="shared" si="193"/>
        <v>0</v>
      </c>
      <c r="AN2461">
        <f t="shared" si="193"/>
        <v>0</v>
      </c>
      <c r="AO2461">
        <f t="shared" si="193"/>
        <v>0</v>
      </c>
    </row>
    <row r="2462" spans="1:41" ht="14.45" customHeight="1" x14ac:dyDescent="0.45">
      <c r="A2462" s="1">
        <v>44172.933495370373</v>
      </c>
      <c r="B2462" s="1">
        <v>44172.936342592591</v>
      </c>
      <c r="C2462">
        <v>0</v>
      </c>
      <c r="D2462">
        <v>100</v>
      </c>
      <c r="E2462">
        <v>245</v>
      </c>
      <c r="F2462">
        <v>1</v>
      </c>
      <c r="G2462" s="1">
        <v>44172.936346631941</v>
      </c>
      <c r="H2462" s="2" t="s">
        <v>5492</v>
      </c>
      <c r="I2462" s="2" t="s">
        <v>51</v>
      </c>
      <c r="J2462" s="2" t="s">
        <v>52</v>
      </c>
      <c r="K2462" s="2" t="s">
        <v>53</v>
      </c>
      <c r="L2462" s="2" t="s">
        <v>87</v>
      </c>
      <c r="M2462" s="2" t="s">
        <v>106</v>
      </c>
      <c r="N2462" s="2" t="s">
        <v>123</v>
      </c>
      <c r="O2462">
        <v>1</v>
      </c>
      <c r="P2462">
        <v>0</v>
      </c>
      <c r="Q2462">
        <v>0</v>
      </c>
      <c r="R2462">
        <v>33.536999999999999</v>
      </c>
      <c r="S2462">
        <v>0</v>
      </c>
      <c r="T2462" s="2" t="s">
        <v>5493</v>
      </c>
      <c r="U2462" s="2" t="s">
        <v>410</v>
      </c>
      <c r="V2462">
        <v>1</v>
      </c>
      <c r="W2462">
        <v>4</v>
      </c>
      <c r="X2462">
        <v>22</v>
      </c>
      <c r="Y2462" s="2" t="s">
        <v>59</v>
      </c>
      <c r="Z2462">
        <v>245</v>
      </c>
      <c r="AA2462" s="2" t="s">
        <v>69</v>
      </c>
      <c r="AB2462" s="2" t="s">
        <v>70</v>
      </c>
      <c r="AC2462" s="2" t="s">
        <v>59</v>
      </c>
      <c r="AD2462">
        <v>1</v>
      </c>
      <c r="AE2462" s="15">
        <f t="shared" si="195"/>
        <v>1280</v>
      </c>
      <c r="AF2462" s="16">
        <f t="shared" si="196"/>
        <v>800</v>
      </c>
      <c r="AK2462">
        <f t="shared" si="194"/>
        <v>1</v>
      </c>
      <c r="AL2462">
        <f t="shared" si="193"/>
        <v>0</v>
      </c>
      <c r="AM2462">
        <f t="shared" si="193"/>
        <v>0</v>
      </c>
      <c r="AN2462">
        <f t="shared" si="193"/>
        <v>0</v>
      </c>
      <c r="AO2462">
        <f t="shared" si="193"/>
        <v>0</v>
      </c>
    </row>
    <row r="2463" spans="1:41" ht="14.45" customHeight="1" x14ac:dyDescent="0.45">
      <c r="A2463" s="1">
        <v>44172.932581018518</v>
      </c>
      <c r="B2463" s="1">
        <v>44172.936377314814</v>
      </c>
      <c r="C2463">
        <v>0</v>
      </c>
      <c r="D2463">
        <v>100</v>
      </c>
      <c r="E2463">
        <v>327</v>
      </c>
      <c r="F2463">
        <v>1</v>
      </c>
      <c r="G2463" s="1">
        <v>44172.936386134257</v>
      </c>
      <c r="H2463" s="2" t="s">
        <v>5494</v>
      </c>
      <c r="I2463" s="2" t="s">
        <v>51</v>
      </c>
      <c r="J2463" s="2" t="s">
        <v>52</v>
      </c>
      <c r="K2463" s="2" t="s">
        <v>53</v>
      </c>
      <c r="L2463" s="2" t="s">
        <v>87</v>
      </c>
      <c r="M2463" s="2" t="s">
        <v>55</v>
      </c>
      <c r="N2463" s="2" t="s">
        <v>56</v>
      </c>
      <c r="O2463">
        <v>1</v>
      </c>
      <c r="P2463">
        <v>3.8849999999999998</v>
      </c>
      <c r="Q2463">
        <v>3.8849999999999998</v>
      </c>
      <c r="R2463">
        <v>21.59</v>
      </c>
      <c r="S2463">
        <v>1</v>
      </c>
      <c r="T2463" s="2" t="s">
        <v>5495</v>
      </c>
      <c r="U2463" s="2" t="s">
        <v>83</v>
      </c>
      <c r="V2463">
        <v>1</v>
      </c>
      <c r="W2463">
        <v>4</v>
      </c>
      <c r="X2463">
        <v>22</v>
      </c>
      <c r="Y2463" s="2" t="s">
        <v>59</v>
      </c>
      <c r="Z2463">
        <v>327</v>
      </c>
      <c r="AA2463" s="2" t="s">
        <v>103</v>
      </c>
      <c r="AB2463" s="2" t="s">
        <v>104</v>
      </c>
      <c r="AC2463" s="2" t="s">
        <v>59</v>
      </c>
      <c r="AD2463">
        <v>1</v>
      </c>
      <c r="AE2463" s="15">
        <f t="shared" si="195"/>
        <v>1920</v>
      </c>
      <c r="AF2463" s="16">
        <f t="shared" si="196"/>
        <v>1080</v>
      </c>
      <c r="AK2463">
        <f t="shared" si="194"/>
        <v>1</v>
      </c>
      <c r="AL2463">
        <f t="shared" si="193"/>
        <v>0</v>
      </c>
      <c r="AM2463">
        <f t="shared" si="193"/>
        <v>0</v>
      </c>
      <c r="AN2463">
        <f t="shared" si="193"/>
        <v>0</v>
      </c>
      <c r="AO2463">
        <f t="shared" si="193"/>
        <v>0</v>
      </c>
    </row>
    <row r="2464" spans="1:41" ht="14.45" customHeight="1" x14ac:dyDescent="0.45">
      <c r="A2464" s="1">
        <v>44172.931655092594</v>
      </c>
      <c r="B2464" s="1">
        <v>44172.93645833333</v>
      </c>
      <c r="C2464">
        <v>0</v>
      </c>
      <c r="D2464">
        <v>100</v>
      </c>
      <c r="E2464">
        <v>415</v>
      </c>
      <c r="F2464">
        <v>1</v>
      </c>
      <c r="G2464" s="1">
        <v>44172.936472002315</v>
      </c>
      <c r="H2464" s="2" t="s">
        <v>5496</v>
      </c>
      <c r="I2464" s="2" t="s">
        <v>51</v>
      </c>
      <c r="J2464" s="2" t="s">
        <v>52</v>
      </c>
      <c r="K2464" s="2" t="s">
        <v>53</v>
      </c>
      <c r="L2464" s="2" t="s">
        <v>72</v>
      </c>
      <c r="M2464" s="2" t="s">
        <v>153</v>
      </c>
      <c r="N2464" s="2" t="s">
        <v>100</v>
      </c>
      <c r="O2464">
        <v>1</v>
      </c>
      <c r="P2464">
        <v>2.0990000000000002</v>
      </c>
      <c r="Q2464">
        <v>62.305999999999997</v>
      </c>
      <c r="R2464">
        <v>63.363999999999997</v>
      </c>
      <c r="S2464">
        <v>6</v>
      </c>
      <c r="T2464" s="2" t="s">
        <v>5497</v>
      </c>
      <c r="U2464" s="2" t="s">
        <v>116</v>
      </c>
      <c r="V2464">
        <v>1</v>
      </c>
      <c r="W2464">
        <v>5</v>
      </c>
      <c r="X2464">
        <v>22</v>
      </c>
      <c r="Y2464" s="2" t="s">
        <v>5498</v>
      </c>
      <c r="Z2464">
        <v>415</v>
      </c>
      <c r="AA2464" s="2" t="s">
        <v>110</v>
      </c>
      <c r="AB2464" s="2" t="s">
        <v>111</v>
      </c>
      <c r="AC2464" s="2" t="s">
        <v>59</v>
      </c>
      <c r="AD2464">
        <v>1</v>
      </c>
      <c r="AE2464" s="15">
        <f t="shared" si="195"/>
        <v>1366</v>
      </c>
      <c r="AF2464" s="16">
        <f t="shared" si="196"/>
        <v>768</v>
      </c>
      <c r="AK2464">
        <f t="shared" si="194"/>
        <v>1</v>
      </c>
      <c r="AL2464">
        <f t="shared" si="193"/>
        <v>0</v>
      </c>
      <c r="AM2464">
        <f t="shared" si="193"/>
        <v>0</v>
      </c>
      <c r="AN2464">
        <f t="shared" si="193"/>
        <v>0</v>
      </c>
      <c r="AO2464">
        <f t="shared" si="193"/>
        <v>0</v>
      </c>
    </row>
    <row r="2465" spans="1:41" ht="14.45" customHeight="1" x14ac:dyDescent="0.45">
      <c r="A2465" s="1">
        <v>44172.93309027778</v>
      </c>
      <c r="B2465" s="1">
        <v>44172.936851851853</v>
      </c>
      <c r="C2465">
        <v>0</v>
      </c>
      <c r="D2465">
        <v>100</v>
      </c>
      <c r="E2465">
        <v>324</v>
      </c>
      <c r="F2465">
        <v>1</v>
      </c>
      <c r="G2465" s="1">
        <v>44172.936860243055</v>
      </c>
      <c r="H2465" s="2" t="s">
        <v>5499</v>
      </c>
      <c r="I2465" s="2" t="s">
        <v>51</v>
      </c>
      <c r="J2465" s="2" t="s">
        <v>52</v>
      </c>
      <c r="K2465" s="2" t="s">
        <v>53</v>
      </c>
      <c r="L2465" s="2" t="s">
        <v>87</v>
      </c>
      <c r="M2465" s="2" t="s">
        <v>55</v>
      </c>
      <c r="N2465" s="2" t="s">
        <v>234</v>
      </c>
      <c r="O2465">
        <v>1</v>
      </c>
      <c r="P2465">
        <v>0</v>
      </c>
      <c r="Q2465">
        <v>0</v>
      </c>
      <c r="R2465">
        <v>33.634</v>
      </c>
      <c r="S2465">
        <v>0</v>
      </c>
      <c r="T2465" s="2" t="s">
        <v>5500</v>
      </c>
      <c r="U2465" s="2" t="s">
        <v>410</v>
      </c>
      <c r="V2465">
        <v>2</v>
      </c>
      <c r="W2465">
        <v>4</v>
      </c>
      <c r="X2465">
        <v>22</v>
      </c>
      <c r="Y2465" s="2" t="s">
        <v>166</v>
      </c>
      <c r="Z2465">
        <v>324</v>
      </c>
      <c r="AA2465" s="2" t="s">
        <v>97</v>
      </c>
      <c r="AB2465" s="2" t="s">
        <v>98</v>
      </c>
      <c r="AC2465" s="2" t="s">
        <v>59</v>
      </c>
      <c r="AD2465">
        <v>1</v>
      </c>
      <c r="AE2465" s="15">
        <f t="shared" si="195"/>
        <v>1600</v>
      </c>
      <c r="AF2465" s="16">
        <f t="shared" si="196"/>
        <v>900</v>
      </c>
      <c r="AK2465">
        <f t="shared" si="194"/>
        <v>1</v>
      </c>
      <c r="AL2465">
        <f t="shared" si="193"/>
        <v>0</v>
      </c>
      <c r="AM2465">
        <f t="shared" si="193"/>
        <v>0</v>
      </c>
      <c r="AN2465">
        <f t="shared" si="193"/>
        <v>0</v>
      </c>
      <c r="AO2465">
        <f t="shared" si="193"/>
        <v>0</v>
      </c>
    </row>
    <row r="2466" spans="1:41" ht="14.45" customHeight="1" x14ac:dyDescent="0.45">
      <c r="A2466" s="1">
        <v>44172.93310185185</v>
      </c>
      <c r="B2466" s="1">
        <v>44172.937060185184</v>
      </c>
      <c r="C2466">
        <v>0</v>
      </c>
      <c r="D2466">
        <v>100</v>
      </c>
      <c r="E2466">
        <v>342</v>
      </c>
      <c r="F2466">
        <v>1</v>
      </c>
      <c r="G2466" s="1">
        <v>44172.937085821759</v>
      </c>
      <c r="H2466" s="2" t="s">
        <v>5501</v>
      </c>
      <c r="I2466" s="2" t="s">
        <v>51</v>
      </c>
      <c r="J2466" s="2" t="s">
        <v>52</v>
      </c>
      <c r="K2466" s="2" t="s">
        <v>78</v>
      </c>
      <c r="L2466" s="2" t="s">
        <v>94</v>
      </c>
      <c r="M2466" s="2" t="s">
        <v>55</v>
      </c>
      <c r="N2466" s="2" t="s">
        <v>100</v>
      </c>
      <c r="O2466">
        <v>1</v>
      </c>
      <c r="P2466">
        <v>0</v>
      </c>
      <c r="Q2466">
        <v>0</v>
      </c>
      <c r="R2466">
        <v>53.84</v>
      </c>
      <c r="S2466">
        <v>0</v>
      </c>
      <c r="T2466" s="2" t="s">
        <v>5502</v>
      </c>
      <c r="U2466" s="2" t="s">
        <v>1556</v>
      </c>
      <c r="V2466">
        <v>1</v>
      </c>
      <c r="W2466">
        <v>3</v>
      </c>
      <c r="X2466">
        <v>22</v>
      </c>
      <c r="Y2466" s="2" t="s">
        <v>90</v>
      </c>
      <c r="Z2466">
        <v>342</v>
      </c>
      <c r="AA2466" s="2" t="s">
        <v>110</v>
      </c>
      <c r="AB2466" s="2" t="s">
        <v>111</v>
      </c>
      <c r="AC2466" s="2" t="s">
        <v>59</v>
      </c>
      <c r="AD2466">
        <v>1</v>
      </c>
      <c r="AE2466" s="15">
        <f t="shared" si="195"/>
        <v>1366</v>
      </c>
      <c r="AF2466" s="16">
        <f t="shared" si="196"/>
        <v>768</v>
      </c>
      <c r="AK2466">
        <f t="shared" si="194"/>
        <v>0</v>
      </c>
      <c r="AL2466">
        <f t="shared" si="193"/>
        <v>1</v>
      </c>
      <c r="AM2466">
        <f t="shared" si="193"/>
        <v>0</v>
      </c>
      <c r="AN2466">
        <f t="shared" si="193"/>
        <v>0</v>
      </c>
      <c r="AO2466">
        <f t="shared" si="193"/>
        <v>0</v>
      </c>
    </row>
    <row r="2467" spans="1:41" ht="14.45" customHeight="1" x14ac:dyDescent="0.45">
      <c r="A2467" s="1">
        <v>44172.932615740741</v>
      </c>
      <c r="B2467" s="1">
        <v>44172.93712962963</v>
      </c>
      <c r="C2467">
        <v>0</v>
      </c>
      <c r="D2467">
        <v>100</v>
      </c>
      <c r="E2467">
        <v>390</v>
      </c>
      <c r="F2467">
        <v>1</v>
      </c>
      <c r="G2467" s="1">
        <v>44172.937140439812</v>
      </c>
      <c r="H2467" s="2" t="s">
        <v>5503</v>
      </c>
      <c r="I2467" s="2" t="s">
        <v>51</v>
      </c>
      <c r="J2467" s="2" t="s">
        <v>52</v>
      </c>
      <c r="K2467" s="2" t="s">
        <v>53</v>
      </c>
      <c r="L2467" s="2" t="s">
        <v>72</v>
      </c>
      <c r="M2467" s="2" t="s">
        <v>55</v>
      </c>
      <c r="N2467" s="2" t="s">
        <v>100</v>
      </c>
      <c r="O2467">
        <v>1</v>
      </c>
      <c r="P2467">
        <v>0</v>
      </c>
      <c r="Q2467">
        <v>0</v>
      </c>
      <c r="R2467">
        <v>58.601999999999997</v>
      </c>
      <c r="S2467">
        <v>0</v>
      </c>
      <c r="T2467" s="2" t="s">
        <v>5504</v>
      </c>
      <c r="U2467" s="2" t="s">
        <v>423</v>
      </c>
      <c r="V2467">
        <v>2</v>
      </c>
      <c r="W2467">
        <v>2</v>
      </c>
      <c r="X2467">
        <v>22</v>
      </c>
      <c r="Y2467" s="2" t="s">
        <v>90</v>
      </c>
      <c r="Z2467">
        <v>390</v>
      </c>
      <c r="AA2467" s="2" t="s">
        <v>110</v>
      </c>
      <c r="AB2467" s="2" t="s">
        <v>111</v>
      </c>
      <c r="AC2467" s="2" t="s">
        <v>59</v>
      </c>
      <c r="AD2467">
        <v>1</v>
      </c>
      <c r="AE2467" s="15">
        <f t="shared" si="195"/>
        <v>1366</v>
      </c>
      <c r="AF2467" s="16">
        <f t="shared" si="196"/>
        <v>768</v>
      </c>
      <c r="AK2467">
        <f t="shared" si="194"/>
        <v>1</v>
      </c>
      <c r="AL2467">
        <f t="shared" si="194"/>
        <v>0</v>
      </c>
      <c r="AM2467">
        <f t="shared" si="194"/>
        <v>0</v>
      </c>
      <c r="AN2467">
        <f t="shared" si="194"/>
        <v>0</v>
      </c>
      <c r="AO2467">
        <f t="shared" si="194"/>
        <v>0</v>
      </c>
    </row>
    <row r="2468" spans="1:41" ht="14.45" customHeight="1" x14ac:dyDescent="0.45">
      <c r="A2468" s="1">
        <v>44172.934317129628</v>
      </c>
      <c r="B2468" s="1">
        <v>44172.937245370369</v>
      </c>
      <c r="C2468">
        <v>0</v>
      </c>
      <c r="D2468">
        <v>100</v>
      </c>
      <c r="E2468">
        <v>252</v>
      </c>
      <c r="F2468">
        <v>1</v>
      </c>
      <c r="G2468" s="1">
        <v>44172.93725318287</v>
      </c>
      <c r="H2468" s="2" t="s">
        <v>5505</v>
      </c>
      <c r="I2468" s="2" t="s">
        <v>51</v>
      </c>
      <c r="J2468" s="2" t="s">
        <v>52</v>
      </c>
      <c r="K2468" s="2" t="s">
        <v>53</v>
      </c>
      <c r="L2468" s="2" t="s">
        <v>263</v>
      </c>
      <c r="M2468" s="2" t="s">
        <v>106</v>
      </c>
      <c r="N2468" s="2" t="s">
        <v>107</v>
      </c>
      <c r="O2468">
        <v>1</v>
      </c>
      <c r="P2468">
        <v>0</v>
      </c>
      <c r="Q2468">
        <v>0</v>
      </c>
      <c r="R2468">
        <v>43.811</v>
      </c>
      <c r="S2468">
        <v>0</v>
      </c>
      <c r="T2468" s="2" t="s">
        <v>5506</v>
      </c>
      <c r="U2468" s="2" t="s">
        <v>430</v>
      </c>
      <c r="V2468">
        <v>2</v>
      </c>
      <c r="W2468">
        <v>2</v>
      </c>
      <c r="X2468">
        <v>22</v>
      </c>
      <c r="Y2468" s="2" t="s">
        <v>59</v>
      </c>
      <c r="Z2468">
        <v>252</v>
      </c>
      <c r="AA2468" s="2" t="s">
        <v>91</v>
      </c>
      <c r="AB2468" s="2" t="s">
        <v>92</v>
      </c>
      <c r="AC2468" s="2" t="s">
        <v>59</v>
      </c>
      <c r="AD2468">
        <v>1</v>
      </c>
      <c r="AE2468" s="15">
        <f t="shared" si="195"/>
        <v>1440</v>
      </c>
      <c r="AF2468" s="16">
        <f t="shared" si="196"/>
        <v>900</v>
      </c>
      <c r="AK2468">
        <f t="shared" ref="AK2468:AO2499" si="197">IF(ISERROR(SEARCH(AK$2,$T2468)),0,1)</f>
        <v>1</v>
      </c>
      <c r="AL2468">
        <f t="shared" si="197"/>
        <v>0</v>
      </c>
      <c r="AM2468">
        <f t="shared" si="197"/>
        <v>0</v>
      </c>
      <c r="AN2468">
        <f t="shared" si="197"/>
        <v>0</v>
      </c>
      <c r="AO2468">
        <f t="shared" si="197"/>
        <v>0</v>
      </c>
    </row>
    <row r="2469" spans="1:41" ht="14.45" customHeight="1" x14ac:dyDescent="0.45">
      <c r="A2469" s="1">
        <v>44172.934479166666</v>
      </c>
      <c r="B2469" s="1">
        <v>44172.937245370369</v>
      </c>
      <c r="C2469">
        <v>0</v>
      </c>
      <c r="D2469">
        <v>100</v>
      </c>
      <c r="E2469">
        <v>239</v>
      </c>
      <c r="F2469">
        <v>1</v>
      </c>
      <c r="G2469" s="1">
        <v>44172.937257673613</v>
      </c>
      <c r="H2469" s="2" t="s">
        <v>5507</v>
      </c>
      <c r="I2469" s="2" t="s">
        <v>51</v>
      </c>
      <c r="J2469" s="2" t="s">
        <v>52</v>
      </c>
      <c r="K2469" s="2" t="s">
        <v>53</v>
      </c>
      <c r="L2469" s="2" t="s">
        <v>87</v>
      </c>
      <c r="M2469" s="2" t="s">
        <v>55</v>
      </c>
      <c r="N2469" s="2" t="s">
        <v>142</v>
      </c>
      <c r="O2469">
        <v>1</v>
      </c>
      <c r="P2469">
        <v>0</v>
      </c>
      <c r="Q2469">
        <v>0</v>
      </c>
      <c r="R2469">
        <v>40.314999999999998</v>
      </c>
      <c r="S2469">
        <v>0</v>
      </c>
      <c r="T2469" s="2" t="s">
        <v>5508</v>
      </c>
      <c r="U2469" s="2" t="s">
        <v>83</v>
      </c>
      <c r="V2469">
        <v>2</v>
      </c>
      <c r="W2469">
        <v>5</v>
      </c>
      <c r="X2469">
        <v>22</v>
      </c>
      <c r="Y2469" s="2" t="s">
        <v>59</v>
      </c>
      <c r="Z2469">
        <v>239</v>
      </c>
      <c r="AA2469" s="2" t="s">
        <v>60</v>
      </c>
      <c r="AB2469" s="2" t="s">
        <v>61</v>
      </c>
      <c r="AC2469" s="2" t="s">
        <v>59</v>
      </c>
      <c r="AD2469">
        <v>1</v>
      </c>
      <c r="AE2469" s="15">
        <f t="shared" si="195"/>
        <v>1536</v>
      </c>
      <c r="AF2469" s="16">
        <f t="shared" si="196"/>
        <v>864</v>
      </c>
      <c r="AK2469">
        <f t="shared" si="197"/>
        <v>1</v>
      </c>
      <c r="AL2469">
        <f t="shared" si="197"/>
        <v>0</v>
      </c>
      <c r="AM2469">
        <f t="shared" si="197"/>
        <v>0</v>
      </c>
      <c r="AN2469">
        <f t="shared" si="197"/>
        <v>0</v>
      </c>
      <c r="AO2469">
        <f t="shared" si="197"/>
        <v>0</v>
      </c>
    </row>
    <row r="2470" spans="1:41" ht="14.45" customHeight="1" x14ac:dyDescent="0.45">
      <c r="A2470" s="1">
        <v>44172.932592592595</v>
      </c>
      <c r="B2470" s="1">
        <v>44172.937337962961</v>
      </c>
      <c r="C2470">
        <v>0</v>
      </c>
      <c r="D2470">
        <v>100</v>
      </c>
      <c r="E2470">
        <v>409</v>
      </c>
      <c r="F2470">
        <v>1</v>
      </c>
      <c r="G2470" s="1">
        <v>44172.937340914352</v>
      </c>
      <c r="H2470" s="2" t="s">
        <v>5509</v>
      </c>
      <c r="I2470" s="2" t="s">
        <v>51</v>
      </c>
      <c r="J2470" s="2" t="s">
        <v>52</v>
      </c>
      <c r="K2470" s="2" t="s">
        <v>78</v>
      </c>
      <c r="L2470" s="2" t="s">
        <v>5510</v>
      </c>
      <c r="M2470" s="2" t="s">
        <v>55</v>
      </c>
      <c r="N2470" s="2" t="s">
        <v>56</v>
      </c>
      <c r="O2470">
        <v>1</v>
      </c>
      <c r="P2470">
        <v>0</v>
      </c>
      <c r="Q2470">
        <v>0</v>
      </c>
      <c r="R2470">
        <v>45.438000000000002</v>
      </c>
      <c r="S2470">
        <v>0</v>
      </c>
      <c r="T2470" s="2" t="s">
        <v>5511</v>
      </c>
      <c r="U2470" s="2" t="s">
        <v>182</v>
      </c>
      <c r="V2470">
        <v>1</v>
      </c>
      <c r="W2470">
        <v>4</v>
      </c>
      <c r="X2470">
        <v>22</v>
      </c>
      <c r="Y2470" s="2" t="s">
        <v>59</v>
      </c>
      <c r="Z2470">
        <v>409</v>
      </c>
      <c r="AA2470" s="2" t="s">
        <v>84</v>
      </c>
      <c r="AB2470" s="2" t="s">
        <v>85</v>
      </c>
      <c r="AC2470" s="2" t="s">
        <v>59</v>
      </c>
      <c r="AD2470">
        <v>1</v>
      </c>
      <c r="AE2470" s="15">
        <f t="shared" si="195"/>
        <v>1920</v>
      </c>
      <c r="AF2470" s="16">
        <f t="shared" si="196"/>
        <v>1080</v>
      </c>
      <c r="AK2470">
        <f t="shared" si="197"/>
        <v>0</v>
      </c>
      <c r="AL2470">
        <f t="shared" si="197"/>
        <v>1</v>
      </c>
      <c r="AM2470">
        <f t="shared" si="197"/>
        <v>0</v>
      </c>
      <c r="AN2470">
        <f t="shared" si="197"/>
        <v>0</v>
      </c>
      <c r="AO2470">
        <f t="shared" si="197"/>
        <v>0</v>
      </c>
    </row>
    <row r="2471" spans="1:41" ht="14.45" customHeight="1" x14ac:dyDescent="0.45">
      <c r="A2471" s="1">
        <v>44172.934733796297</v>
      </c>
      <c r="B2471" s="1">
        <v>44172.937361111108</v>
      </c>
      <c r="C2471">
        <v>0</v>
      </c>
      <c r="D2471">
        <v>100</v>
      </c>
      <c r="E2471">
        <v>227</v>
      </c>
      <c r="F2471">
        <v>1</v>
      </c>
      <c r="G2471" s="1">
        <v>44172.937370902779</v>
      </c>
      <c r="H2471" s="2" t="s">
        <v>5512</v>
      </c>
      <c r="I2471" s="2" t="s">
        <v>51</v>
      </c>
      <c r="J2471" s="2" t="s">
        <v>52</v>
      </c>
      <c r="K2471" s="2" t="s">
        <v>53</v>
      </c>
      <c r="L2471" s="2" t="s">
        <v>300</v>
      </c>
      <c r="M2471" s="2" t="s">
        <v>301</v>
      </c>
      <c r="N2471" s="2" t="s">
        <v>100</v>
      </c>
      <c r="O2471">
        <v>1</v>
      </c>
      <c r="P2471">
        <v>0</v>
      </c>
      <c r="Q2471">
        <v>0</v>
      </c>
      <c r="R2471">
        <v>67.593999999999994</v>
      </c>
      <c r="S2471">
        <v>0</v>
      </c>
      <c r="T2471" s="2" t="s">
        <v>5513</v>
      </c>
      <c r="U2471" s="2" t="s">
        <v>172</v>
      </c>
      <c r="V2471">
        <v>2</v>
      </c>
      <c r="W2471">
        <v>4</v>
      </c>
      <c r="X2471">
        <v>22</v>
      </c>
      <c r="Y2471" s="2" t="s">
        <v>59</v>
      </c>
      <c r="Z2471">
        <v>227</v>
      </c>
      <c r="AA2471" s="2" t="s">
        <v>75</v>
      </c>
      <c r="AB2471" s="2" t="s">
        <v>76</v>
      </c>
      <c r="AC2471" s="2" t="s">
        <v>59</v>
      </c>
      <c r="AD2471">
        <v>1</v>
      </c>
      <c r="AE2471" s="15">
        <f t="shared" si="195"/>
        <v>1366</v>
      </c>
      <c r="AF2471" s="16">
        <f t="shared" si="196"/>
        <v>768</v>
      </c>
      <c r="AK2471">
        <f t="shared" si="197"/>
        <v>1</v>
      </c>
      <c r="AL2471">
        <f t="shared" si="197"/>
        <v>0</v>
      </c>
      <c r="AM2471">
        <f t="shared" si="197"/>
        <v>0</v>
      </c>
      <c r="AN2471">
        <f t="shared" si="197"/>
        <v>0</v>
      </c>
      <c r="AO2471">
        <f t="shared" si="197"/>
        <v>0</v>
      </c>
    </row>
    <row r="2472" spans="1:41" ht="14.45" customHeight="1" x14ac:dyDescent="0.45">
      <c r="A2472" s="1">
        <v>44172.933749999997</v>
      </c>
      <c r="B2472" s="1">
        <v>44172.937511574077</v>
      </c>
      <c r="C2472">
        <v>0</v>
      </c>
      <c r="D2472">
        <v>100</v>
      </c>
      <c r="E2472">
        <v>324</v>
      </c>
      <c r="F2472">
        <v>1</v>
      </c>
      <c r="G2472" s="1">
        <v>44172.937515358797</v>
      </c>
      <c r="H2472" s="2" t="s">
        <v>5514</v>
      </c>
      <c r="I2472" s="2" t="s">
        <v>51</v>
      </c>
      <c r="J2472" s="2" t="s">
        <v>52</v>
      </c>
      <c r="K2472" s="2" t="s">
        <v>53</v>
      </c>
      <c r="L2472" s="2" t="s">
        <v>72</v>
      </c>
      <c r="M2472" s="2" t="s">
        <v>55</v>
      </c>
      <c r="N2472" s="2" t="s">
        <v>100</v>
      </c>
      <c r="O2472">
        <v>1</v>
      </c>
      <c r="P2472">
        <v>9.5289999999999999</v>
      </c>
      <c r="Q2472">
        <v>9.5289999999999999</v>
      </c>
      <c r="R2472">
        <v>57.091999999999999</v>
      </c>
      <c r="S2472">
        <v>1</v>
      </c>
      <c r="T2472" s="2" t="s">
        <v>5515</v>
      </c>
      <c r="U2472" s="2" t="s">
        <v>169</v>
      </c>
      <c r="V2472">
        <v>2</v>
      </c>
      <c r="W2472">
        <v>4</v>
      </c>
      <c r="X2472">
        <v>22</v>
      </c>
      <c r="Y2472" s="2" t="s">
        <v>166</v>
      </c>
      <c r="Z2472">
        <v>324</v>
      </c>
      <c r="AA2472" s="2" t="s">
        <v>84</v>
      </c>
      <c r="AB2472" s="2" t="s">
        <v>85</v>
      </c>
      <c r="AC2472" s="2" t="s">
        <v>59</v>
      </c>
      <c r="AD2472">
        <v>1</v>
      </c>
      <c r="AE2472" s="15">
        <f t="shared" si="195"/>
        <v>1366</v>
      </c>
      <c r="AF2472" s="16">
        <f t="shared" si="196"/>
        <v>768</v>
      </c>
      <c r="AK2472">
        <f t="shared" si="197"/>
        <v>1</v>
      </c>
      <c r="AL2472">
        <f t="shared" si="197"/>
        <v>0</v>
      </c>
      <c r="AM2472">
        <f t="shared" si="197"/>
        <v>0</v>
      </c>
      <c r="AN2472">
        <f t="shared" si="197"/>
        <v>0</v>
      </c>
      <c r="AO2472">
        <f t="shared" si="197"/>
        <v>0</v>
      </c>
    </row>
    <row r="2473" spans="1:41" ht="14.45" customHeight="1" x14ac:dyDescent="0.45">
      <c r="A2473" s="1">
        <v>44172.933888888889</v>
      </c>
      <c r="B2473" s="1">
        <v>44172.937708333331</v>
      </c>
      <c r="C2473">
        <v>0</v>
      </c>
      <c r="D2473">
        <v>100</v>
      </c>
      <c r="E2473">
        <v>330</v>
      </c>
      <c r="F2473">
        <v>1</v>
      </c>
      <c r="G2473" s="1">
        <v>44172.937718333334</v>
      </c>
      <c r="H2473" s="2" t="s">
        <v>5516</v>
      </c>
      <c r="I2473" s="2" t="s">
        <v>51</v>
      </c>
      <c r="J2473" s="2" t="s">
        <v>52</v>
      </c>
      <c r="K2473" s="2" t="s">
        <v>53</v>
      </c>
      <c r="L2473" s="2" t="s">
        <v>87</v>
      </c>
      <c r="M2473" s="2" t="s">
        <v>106</v>
      </c>
      <c r="N2473" s="2" t="s">
        <v>107</v>
      </c>
      <c r="O2473">
        <v>1</v>
      </c>
      <c r="P2473">
        <v>0</v>
      </c>
      <c r="Q2473">
        <v>0</v>
      </c>
      <c r="R2473">
        <v>36.031999999999996</v>
      </c>
      <c r="S2473">
        <v>0</v>
      </c>
      <c r="T2473" s="2" t="s">
        <v>5517</v>
      </c>
      <c r="U2473" s="2" t="s">
        <v>176</v>
      </c>
      <c r="V2473">
        <v>1</v>
      </c>
      <c r="W2473">
        <v>5</v>
      </c>
      <c r="X2473">
        <v>22</v>
      </c>
      <c r="Y2473" s="2" t="s">
        <v>59</v>
      </c>
      <c r="Z2473">
        <v>330</v>
      </c>
      <c r="AA2473" s="2" t="s">
        <v>97</v>
      </c>
      <c r="AB2473" s="2" t="s">
        <v>98</v>
      </c>
      <c r="AC2473" s="2" t="s">
        <v>59</v>
      </c>
      <c r="AD2473">
        <v>1</v>
      </c>
      <c r="AE2473" s="15">
        <f t="shared" si="195"/>
        <v>1440</v>
      </c>
      <c r="AF2473" s="16">
        <f t="shared" si="196"/>
        <v>900</v>
      </c>
      <c r="AK2473">
        <f t="shared" si="197"/>
        <v>1</v>
      </c>
      <c r="AL2473">
        <f t="shared" si="197"/>
        <v>0</v>
      </c>
      <c r="AM2473">
        <f t="shared" si="197"/>
        <v>0</v>
      </c>
      <c r="AN2473">
        <f t="shared" si="197"/>
        <v>0</v>
      </c>
      <c r="AO2473">
        <f t="shared" si="197"/>
        <v>0</v>
      </c>
    </row>
    <row r="2474" spans="1:41" ht="14.45" customHeight="1" x14ac:dyDescent="0.45">
      <c r="A2474" s="1">
        <v>44172.933831018519</v>
      </c>
      <c r="B2474" s="1">
        <v>44172.9377662037</v>
      </c>
      <c r="C2474">
        <v>0</v>
      </c>
      <c r="D2474">
        <v>100</v>
      </c>
      <c r="E2474">
        <v>340</v>
      </c>
      <c r="F2474">
        <v>1</v>
      </c>
      <c r="G2474" s="1">
        <v>44172.937772037039</v>
      </c>
      <c r="H2474" s="2" t="s">
        <v>5518</v>
      </c>
      <c r="I2474" s="2" t="s">
        <v>51</v>
      </c>
      <c r="J2474" s="2" t="s">
        <v>52</v>
      </c>
      <c r="K2474" s="2" t="s">
        <v>53</v>
      </c>
      <c r="L2474" s="2" t="s">
        <v>87</v>
      </c>
      <c r="M2474" s="2" t="s">
        <v>106</v>
      </c>
      <c r="N2474" s="2" t="s">
        <v>107</v>
      </c>
      <c r="O2474">
        <v>1</v>
      </c>
      <c r="P2474">
        <v>0</v>
      </c>
      <c r="Q2474">
        <v>0</v>
      </c>
      <c r="R2474">
        <v>32.198</v>
      </c>
      <c r="S2474">
        <v>0</v>
      </c>
      <c r="T2474" s="2" t="s">
        <v>5519</v>
      </c>
      <c r="U2474" s="2" t="s">
        <v>249</v>
      </c>
      <c r="V2474">
        <v>1</v>
      </c>
      <c r="W2474">
        <v>4</v>
      </c>
      <c r="X2474">
        <v>22</v>
      </c>
      <c r="Y2474" s="2" t="s">
        <v>59</v>
      </c>
      <c r="Z2474">
        <v>340</v>
      </c>
      <c r="AA2474" s="2" t="s">
        <v>60</v>
      </c>
      <c r="AB2474" s="2" t="s">
        <v>61</v>
      </c>
      <c r="AC2474" s="2" t="s">
        <v>59</v>
      </c>
      <c r="AD2474">
        <v>1</v>
      </c>
      <c r="AE2474" s="15">
        <f t="shared" si="195"/>
        <v>1440</v>
      </c>
      <c r="AF2474" s="16">
        <f t="shared" si="196"/>
        <v>900</v>
      </c>
      <c r="AK2474">
        <f t="shared" si="197"/>
        <v>1</v>
      </c>
      <c r="AL2474">
        <f t="shared" si="197"/>
        <v>0</v>
      </c>
      <c r="AM2474">
        <f t="shared" si="197"/>
        <v>0</v>
      </c>
      <c r="AN2474">
        <f t="shared" si="197"/>
        <v>0</v>
      </c>
      <c r="AO2474">
        <f t="shared" si="197"/>
        <v>0</v>
      </c>
    </row>
    <row r="2475" spans="1:41" ht="14.45" customHeight="1" x14ac:dyDescent="0.45">
      <c r="A2475" s="1">
        <v>44172.93472222222</v>
      </c>
      <c r="B2475" s="1">
        <v>44172.937789351854</v>
      </c>
      <c r="C2475">
        <v>0</v>
      </c>
      <c r="D2475">
        <v>100</v>
      </c>
      <c r="E2475">
        <v>265</v>
      </c>
      <c r="F2475">
        <v>1</v>
      </c>
      <c r="G2475" s="1">
        <v>44172.93780363426</v>
      </c>
      <c r="H2475" s="2" t="s">
        <v>5520</v>
      </c>
      <c r="I2475" s="2" t="s">
        <v>51</v>
      </c>
      <c r="J2475" s="2" t="s">
        <v>52</v>
      </c>
      <c r="K2475" s="2" t="s">
        <v>53</v>
      </c>
      <c r="L2475" s="2" t="s">
        <v>72</v>
      </c>
      <c r="M2475" s="2" t="s">
        <v>55</v>
      </c>
      <c r="N2475" s="2" t="s">
        <v>56</v>
      </c>
      <c r="O2475">
        <v>1</v>
      </c>
      <c r="P2475">
        <v>0</v>
      </c>
      <c r="Q2475">
        <v>0</v>
      </c>
      <c r="R2475">
        <v>30.606999999999999</v>
      </c>
      <c r="S2475">
        <v>0</v>
      </c>
      <c r="T2475" s="2" t="s">
        <v>5521</v>
      </c>
      <c r="U2475" s="2" t="s">
        <v>794</v>
      </c>
      <c r="V2475">
        <v>2</v>
      </c>
      <c r="W2475">
        <v>3</v>
      </c>
      <c r="X2475">
        <v>22</v>
      </c>
      <c r="Y2475" s="2" t="s">
        <v>59</v>
      </c>
      <c r="Z2475">
        <v>265</v>
      </c>
      <c r="AA2475" s="2" t="s">
        <v>84</v>
      </c>
      <c r="AB2475" s="2" t="s">
        <v>85</v>
      </c>
      <c r="AC2475" s="2" t="s">
        <v>59</v>
      </c>
      <c r="AD2475">
        <v>1</v>
      </c>
      <c r="AE2475" s="15">
        <f t="shared" si="195"/>
        <v>1920</v>
      </c>
      <c r="AF2475" s="16">
        <f t="shared" si="196"/>
        <v>1080</v>
      </c>
      <c r="AK2475">
        <f t="shared" si="197"/>
        <v>0</v>
      </c>
      <c r="AL2475">
        <f t="shared" si="197"/>
        <v>1</v>
      </c>
      <c r="AM2475">
        <f t="shared" si="197"/>
        <v>0</v>
      </c>
      <c r="AN2475">
        <f t="shared" si="197"/>
        <v>0</v>
      </c>
      <c r="AO2475">
        <f t="shared" si="197"/>
        <v>0</v>
      </c>
    </row>
    <row r="2476" spans="1:41" ht="14.45" customHeight="1" x14ac:dyDescent="0.45">
      <c r="A2476" s="1">
        <v>44172.934618055559</v>
      </c>
      <c r="B2476" s="1">
        <v>44172.937800925924</v>
      </c>
      <c r="C2476">
        <v>0</v>
      </c>
      <c r="D2476">
        <v>100</v>
      </c>
      <c r="E2476">
        <v>274</v>
      </c>
      <c r="F2476">
        <v>1</v>
      </c>
      <c r="G2476" s="1">
        <v>44172.937806550923</v>
      </c>
      <c r="H2476" s="2" t="s">
        <v>5522</v>
      </c>
      <c r="I2476" s="2" t="s">
        <v>51</v>
      </c>
      <c r="J2476" s="2" t="s">
        <v>52</v>
      </c>
      <c r="K2476" s="2" t="s">
        <v>53</v>
      </c>
      <c r="L2476" s="2" t="s">
        <v>87</v>
      </c>
      <c r="M2476" s="2" t="s">
        <v>55</v>
      </c>
      <c r="N2476" s="2" t="s">
        <v>142</v>
      </c>
      <c r="O2476">
        <v>1</v>
      </c>
      <c r="P2476">
        <v>0</v>
      </c>
      <c r="Q2476">
        <v>0</v>
      </c>
      <c r="R2476">
        <v>30.390999999999998</v>
      </c>
      <c r="S2476">
        <v>0</v>
      </c>
      <c r="T2476" s="2" t="s">
        <v>5523</v>
      </c>
      <c r="U2476" s="2" t="s">
        <v>194</v>
      </c>
      <c r="V2476">
        <v>1</v>
      </c>
      <c r="W2476">
        <v>3</v>
      </c>
      <c r="X2476">
        <v>22</v>
      </c>
      <c r="Y2476" s="2" t="s">
        <v>59</v>
      </c>
      <c r="Z2476">
        <v>274</v>
      </c>
      <c r="AA2476" s="2" t="s">
        <v>69</v>
      </c>
      <c r="AB2476" s="2" t="s">
        <v>70</v>
      </c>
      <c r="AC2476" s="2" t="s">
        <v>59</v>
      </c>
      <c r="AD2476">
        <v>1</v>
      </c>
      <c r="AE2476" s="15">
        <f t="shared" si="195"/>
        <v>1536</v>
      </c>
      <c r="AF2476" s="16">
        <f t="shared" si="196"/>
        <v>864</v>
      </c>
      <c r="AK2476">
        <f t="shared" si="197"/>
        <v>1</v>
      </c>
      <c r="AL2476">
        <f t="shared" si="197"/>
        <v>0</v>
      </c>
      <c r="AM2476">
        <f t="shared" si="197"/>
        <v>0</v>
      </c>
      <c r="AN2476">
        <f t="shared" si="197"/>
        <v>0</v>
      </c>
      <c r="AO2476">
        <f t="shared" si="197"/>
        <v>0</v>
      </c>
    </row>
    <row r="2477" spans="1:41" ht="14.45" customHeight="1" x14ac:dyDescent="0.45">
      <c r="A2477" s="1">
        <v>44172.917650462965</v>
      </c>
      <c r="B2477" s="1">
        <v>44172.937893518516</v>
      </c>
      <c r="C2477">
        <v>0</v>
      </c>
      <c r="D2477">
        <v>100</v>
      </c>
      <c r="E2477">
        <v>1748</v>
      </c>
      <c r="F2477">
        <v>1</v>
      </c>
      <c r="G2477" s="1">
        <v>44172.937903287035</v>
      </c>
      <c r="H2477" s="2" t="s">
        <v>5524</v>
      </c>
      <c r="I2477" s="2" t="s">
        <v>51</v>
      </c>
      <c r="J2477" s="2" t="s">
        <v>52</v>
      </c>
      <c r="K2477" s="2" t="s">
        <v>78</v>
      </c>
      <c r="L2477" s="2" t="s">
        <v>94</v>
      </c>
      <c r="M2477" s="2" t="s">
        <v>55</v>
      </c>
      <c r="N2477" s="2" t="s">
        <v>132</v>
      </c>
      <c r="O2477">
        <v>1</v>
      </c>
      <c r="P2477">
        <v>8.3699999999999992</v>
      </c>
      <c r="Q2477">
        <v>42.350999999999999</v>
      </c>
      <c r="R2477">
        <v>43.28</v>
      </c>
      <c r="S2477">
        <v>6</v>
      </c>
      <c r="T2477" s="2" t="s">
        <v>5525</v>
      </c>
      <c r="U2477" s="2" t="s">
        <v>194</v>
      </c>
      <c r="V2477">
        <v>2</v>
      </c>
      <c r="W2477">
        <v>5</v>
      </c>
      <c r="X2477">
        <v>22</v>
      </c>
      <c r="Y2477" s="2" t="s">
        <v>59</v>
      </c>
      <c r="Z2477">
        <v>1748</v>
      </c>
      <c r="AA2477" s="2" t="s">
        <v>84</v>
      </c>
      <c r="AB2477" s="2" t="s">
        <v>85</v>
      </c>
      <c r="AC2477" s="2" t="s">
        <v>59</v>
      </c>
      <c r="AD2477">
        <v>1</v>
      </c>
      <c r="AE2477" s="15">
        <f t="shared" si="195"/>
        <v>1280</v>
      </c>
      <c r="AF2477" s="16">
        <f t="shared" si="196"/>
        <v>720</v>
      </c>
      <c r="AK2477">
        <f t="shared" si="197"/>
        <v>1</v>
      </c>
      <c r="AL2477">
        <f t="shared" si="197"/>
        <v>0</v>
      </c>
      <c r="AM2477">
        <f t="shared" si="197"/>
        <v>0</v>
      </c>
      <c r="AN2477">
        <f t="shared" si="197"/>
        <v>0</v>
      </c>
      <c r="AO2477">
        <f t="shared" si="197"/>
        <v>0</v>
      </c>
    </row>
    <row r="2478" spans="1:41" ht="14.45" customHeight="1" x14ac:dyDescent="0.45">
      <c r="A2478" s="1">
        <v>44172.934386574074</v>
      </c>
      <c r="B2478" s="1">
        <v>44172.937939814816</v>
      </c>
      <c r="C2478">
        <v>0</v>
      </c>
      <c r="D2478">
        <v>100</v>
      </c>
      <c r="E2478">
        <v>306</v>
      </c>
      <c r="F2478">
        <v>1</v>
      </c>
      <c r="G2478" s="1">
        <v>44172.937951168984</v>
      </c>
      <c r="H2478" s="2" t="s">
        <v>5526</v>
      </c>
      <c r="I2478" s="2" t="s">
        <v>51</v>
      </c>
      <c r="J2478" s="2" t="s">
        <v>52</v>
      </c>
      <c r="K2478" s="2" t="s">
        <v>64</v>
      </c>
      <c r="L2478" s="2" t="s">
        <v>312</v>
      </c>
      <c r="M2478" s="2" t="s">
        <v>55</v>
      </c>
      <c r="N2478" s="2" t="s">
        <v>100</v>
      </c>
      <c r="O2478">
        <v>1</v>
      </c>
      <c r="P2478">
        <v>8.8030000000000008</v>
      </c>
      <c r="Q2478">
        <v>38.744999999999997</v>
      </c>
      <c r="R2478">
        <v>40.851999999999997</v>
      </c>
      <c r="S2478">
        <v>4</v>
      </c>
      <c r="T2478" s="2" t="s">
        <v>5527</v>
      </c>
      <c r="U2478" s="2" t="s">
        <v>357</v>
      </c>
      <c r="V2478">
        <v>2</v>
      </c>
      <c r="W2478">
        <v>4</v>
      </c>
      <c r="X2478">
        <v>22</v>
      </c>
      <c r="Y2478" s="2" t="s">
        <v>90</v>
      </c>
      <c r="Z2478">
        <v>306</v>
      </c>
      <c r="AA2478" s="2" t="s">
        <v>97</v>
      </c>
      <c r="AB2478" s="2" t="s">
        <v>98</v>
      </c>
      <c r="AC2478" s="2" t="s">
        <v>59</v>
      </c>
      <c r="AD2478">
        <v>1</v>
      </c>
      <c r="AE2478" s="15">
        <f t="shared" si="195"/>
        <v>1366</v>
      </c>
      <c r="AF2478" s="16">
        <f t="shared" si="196"/>
        <v>768</v>
      </c>
      <c r="AK2478">
        <f t="shared" si="197"/>
        <v>1</v>
      </c>
      <c r="AL2478">
        <f t="shared" si="197"/>
        <v>0</v>
      </c>
      <c r="AM2478">
        <f t="shared" si="197"/>
        <v>0</v>
      </c>
      <c r="AN2478">
        <f t="shared" si="197"/>
        <v>0</v>
      </c>
      <c r="AO2478">
        <f t="shared" si="197"/>
        <v>0</v>
      </c>
    </row>
    <row r="2479" spans="1:41" ht="14.45" customHeight="1" x14ac:dyDescent="0.45">
      <c r="A2479" s="1">
        <v>44172.933912037035</v>
      </c>
      <c r="B2479" s="1">
        <v>44172.937986111108</v>
      </c>
      <c r="C2479">
        <v>0</v>
      </c>
      <c r="D2479">
        <v>100</v>
      </c>
      <c r="E2479">
        <v>352</v>
      </c>
      <c r="F2479">
        <v>1</v>
      </c>
      <c r="G2479" s="1">
        <v>44172.937996365741</v>
      </c>
      <c r="H2479" s="2" t="s">
        <v>5528</v>
      </c>
      <c r="I2479" s="2" t="s">
        <v>51</v>
      </c>
      <c r="J2479" s="2" t="s">
        <v>52</v>
      </c>
      <c r="K2479" s="2" t="s">
        <v>53</v>
      </c>
      <c r="L2479" s="2" t="s">
        <v>72</v>
      </c>
      <c r="M2479" s="2" t="s">
        <v>226</v>
      </c>
      <c r="N2479" s="2" t="s">
        <v>100</v>
      </c>
      <c r="O2479">
        <v>1</v>
      </c>
      <c r="P2479">
        <v>8.5879999999999992</v>
      </c>
      <c r="Q2479">
        <v>53.802999999999997</v>
      </c>
      <c r="R2479">
        <v>55.384</v>
      </c>
      <c r="S2479">
        <v>3</v>
      </c>
      <c r="T2479" s="2" t="s">
        <v>5529</v>
      </c>
      <c r="U2479" s="2" t="s">
        <v>200</v>
      </c>
      <c r="V2479">
        <v>1</v>
      </c>
      <c r="W2479">
        <v>2</v>
      </c>
      <c r="X2479">
        <v>22</v>
      </c>
      <c r="Y2479" s="2" t="s">
        <v>1486</v>
      </c>
      <c r="Z2479">
        <v>352</v>
      </c>
      <c r="AA2479" s="2" t="s">
        <v>84</v>
      </c>
      <c r="AB2479" s="2" t="s">
        <v>85</v>
      </c>
      <c r="AC2479" s="2" t="s">
        <v>59</v>
      </c>
      <c r="AD2479">
        <v>1</v>
      </c>
      <c r="AE2479" s="15">
        <f t="shared" si="195"/>
        <v>1366</v>
      </c>
      <c r="AF2479" s="16">
        <f t="shared" si="196"/>
        <v>768</v>
      </c>
      <c r="AK2479">
        <f t="shared" si="197"/>
        <v>1</v>
      </c>
      <c r="AL2479">
        <f t="shared" si="197"/>
        <v>0</v>
      </c>
      <c r="AM2479">
        <f t="shared" si="197"/>
        <v>0</v>
      </c>
      <c r="AN2479">
        <f t="shared" si="197"/>
        <v>0</v>
      </c>
      <c r="AO2479">
        <f t="shared" si="197"/>
        <v>0</v>
      </c>
    </row>
    <row r="2480" spans="1:41" ht="14.45" customHeight="1" x14ac:dyDescent="0.45">
      <c r="A2480" s="1">
        <v>44172.932581018518</v>
      </c>
      <c r="B2480" s="1">
        <v>44172.938020833331</v>
      </c>
      <c r="C2480">
        <v>0</v>
      </c>
      <c r="D2480">
        <v>100</v>
      </c>
      <c r="E2480">
        <v>469</v>
      </c>
      <c r="F2480">
        <v>1</v>
      </c>
      <c r="G2480" s="1">
        <v>44172.938023854163</v>
      </c>
      <c r="H2480" s="2" t="s">
        <v>5530</v>
      </c>
      <c r="I2480" s="2" t="s">
        <v>51</v>
      </c>
      <c r="J2480" s="2" t="s">
        <v>52</v>
      </c>
      <c r="K2480" s="2" t="s">
        <v>53</v>
      </c>
      <c r="L2480" s="2" t="s">
        <v>87</v>
      </c>
      <c r="M2480" s="2" t="s">
        <v>55</v>
      </c>
      <c r="N2480" s="2" t="s">
        <v>100</v>
      </c>
      <c r="O2480">
        <v>1</v>
      </c>
      <c r="P2480">
        <v>0</v>
      </c>
      <c r="Q2480">
        <v>0</v>
      </c>
      <c r="R2480">
        <v>51.386000000000003</v>
      </c>
      <c r="S2480">
        <v>0</v>
      </c>
      <c r="T2480" s="2" t="s">
        <v>5531</v>
      </c>
      <c r="U2480" s="2" t="s">
        <v>121</v>
      </c>
      <c r="V2480">
        <v>1</v>
      </c>
      <c r="W2480">
        <v>3</v>
      </c>
      <c r="X2480">
        <v>22</v>
      </c>
      <c r="Y2480" s="2" t="s">
        <v>59</v>
      </c>
      <c r="Z2480">
        <v>469</v>
      </c>
      <c r="AA2480" s="2" t="s">
        <v>103</v>
      </c>
      <c r="AB2480" s="2" t="s">
        <v>104</v>
      </c>
      <c r="AC2480" s="2" t="s">
        <v>59</v>
      </c>
      <c r="AD2480">
        <v>1</v>
      </c>
      <c r="AE2480" s="15">
        <f t="shared" si="195"/>
        <v>1366</v>
      </c>
      <c r="AF2480" s="16">
        <f t="shared" si="196"/>
        <v>768</v>
      </c>
      <c r="AK2480">
        <f t="shared" si="197"/>
        <v>1</v>
      </c>
      <c r="AL2480">
        <f t="shared" si="197"/>
        <v>0</v>
      </c>
      <c r="AM2480">
        <f t="shared" si="197"/>
        <v>0</v>
      </c>
      <c r="AN2480">
        <f t="shared" si="197"/>
        <v>0</v>
      </c>
      <c r="AO2480">
        <f t="shared" si="197"/>
        <v>0</v>
      </c>
    </row>
    <row r="2481" spans="1:41" ht="14.45" customHeight="1" x14ac:dyDescent="0.45">
      <c r="A2481" s="1">
        <v>44172.93377314815</v>
      </c>
      <c r="B2481" s="1">
        <v>44172.938032407408</v>
      </c>
      <c r="C2481">
        <v>0</v>
      </c>
      <c r="D2481">
        <v>100</v>
      </c>
      <c r="E2481">
        <v>367</v>
      </c>
      <c r="F2481">
        <v>1</v>
      </c>
      <c r="G2481" s="1">
        <v>44172.938043773145</v>
      </c>
      <c r="H2481" s="2" t="s">
        <v>5532</v>
      </c>
      <c r="I2481" s="2" t="s">
        <v>51</v>
      </c>
      <c r="J2481" s="2" t="s">
        <v>52</v>
      </c>
      <c r="K2481" s="2" t="s">
        <v>53</v>
      </c>
      <c r="L2481" s="2" t="s">
        <v>87</v>
      </c>
      <c r="M2481" s="2" t="s">
        <v>55</v>
      </c>
      <c r="N2481" s="2" t="s">
        <v>247</v>
      </c>
      <c r="O2481">
        <v>1</v>
      </c>
      <c r="P2481">
        <v>0</v>
      </c>
      <c r="Q2481">
        <v>0</v>
      </c>
      <c r="R2481">
        <v>36.701000000000001</v>
      </c>
      <c r="S2481">
        <v>0</v>
      </c>
      <c r="T2481" s="2" t="s">
        <v>5533</v>
      </c>
      <c r="U2481" s="2" t="s">
        <v>673</v>
      </c>
      <c r="V2481">
        <v>1</v>
      </c>
      <c r="W2481">
        <v>4</v>
      </c>
      <c r="X2481">
        <v>22</v>
      </c>
      <c r="Y2481" s="2" t="s">
        <v>59</v>
      </c>
      <c r="Z2481">
        <v>367</v>
      </c>
      <c r="AA2481" s="2" t="s">
        <v>110</v>
      </c>
      <c r="AB2481" s="2" t="s">
        <v>111</v>
      </c>
      <c r="AC2481" s="2" t="s">
        <v>59</v>
      </c>
      <c r="AD2481">
        <v>1</v>
      </c>
      <c r="AE2481" s="15">
        <f t="shared" si="195"/>
        <v>2560</v>
      </c>
      <c r="AF2481" s="16">
        <f t="shared" si="196"/>
        <v>1440</v>
      </c>
      <c r="AK2481">
        <f t="shared" si="197"/>
        <v>1</v>
      </c>
      <c r="AL2481">
        <f t="shared" si="197"/>
        <v>0</v>
      </c>
      <c r="AM2481">
        <f t="shared" si="197"/>
        <v>0</v>
      </c>
      <c r="AN2481">
        <f t="shared" si="197"/>
        <v>0</v>
      </c>
      <c r="AO2481">
        <f t="shared" si="197"/>
        <v>0</v>
      </c>
    </row>
    <row r="2482" spans="1:41" ht="14.45" customHeight="1" x14ac:dyDescent="0.45">
      <c r="A2482" s="1">
        <v>44172.936168981483</v>
      </c>
      <c r="B2482" s="1">
        <v>44172.938101851854</v>
      </c>
      <c r="C2482">
        <v>0</v>
      </c>
      <c r="D2482">
        <v>100</v>
      </c>
      <c r="E2482">
        <v>166</v>
      </c>
      <c r="F2482">
        <v>1</v>
      </c>
      <c r="G2482" s="1">
        <v>44172.938114872682</v>
      </c>
      <c r="H2482" s="2" t="s">
        <v>5534</v>
      </c>
      <c r="I2482" s="2" t="s">
        <v>51</v>
      </c>
      <c r="J2482" s="2" t="s">
        <v>52</v>
      </c>
      <c r="K2482" s="2" t="s">
        <v>53</v>
      </c>
      <c r="L2482" s="2" t="s">
        <v>72</v>
      </c>
      <c r="M2482" s="2" t="s">
        <v>55</v>
      </c>
      <c r="N2482" s="2" t="s">
        <v>100</v>
      </c>
      <c r="O2482">
        <v>1</v>
      </c>
      <c r="P2482">
        <v>0</v>
      </c>
      <c r="Q2482">
        <v>0</v>
      </c>
      <c r="R2482">
        <v>25.855</v>
      </c>
      <c r="S2482">
        <v>0</v>
      </c>
      <c r="T2482" s="2" t="s">
        <v>5535</v>
      </c>
      <c r="U2482" s="2" t="s">
        <v>288</v>
      </c>
      <c r="V2482">
        <v>2</v>
      </c>
      <c r="W2482">
        <v>4</v>
      </c>
      <c r="X2482">
        <v>22</v>
      </c>
      <c r="Y2482" s="2" t="s">
        <v>59</v>
      </c>
      <c r="Z2482">
        <v>166</v>
      </c>
      <c r="AA2482" s="2" t="s">
        <v>110</v>
      </c>
      <c r="AB2482" s="2" t="s">
        <v>111</v>
      </c>
      <c r="AC2482" s="2" t="s">
        <v>59</v>
      </c>
      <c r="AD2482">
        <v>1</v>
      </c>
      <c r="AE2482" s="15">
        <f t="shared" si="195"/>
        <v>1366</v>
      </c>
      <c r="AF2482" s="16">
        <f t="shared" si="196"/>
        <v>768</v>
      </c>
      <c r="AK2482">
        <f t="shared" si="197"/>
        <v>1</v>
      </c>
      <c r="AL2482">
        <f t="shared" si="197"/>
        <v>0</v>
      </c>
      <c r="AM2482">
        <f t="shared" si="197"/>
        <v>0</v>
      </c>
      <c r="AN2482">
        <f t="shared" si="197"/>
        <v>0</v>
      </c>
      <c r="AO2482">
        <f t="shared" si="197"/>
        <v>0</v>
      </c>
    </row>
    <row r="2483" spans="1:41" ht="14.45" customHeight="1" x14ac:dyDescent="0.45">
      <c r="A2483" s="1">
        <v>44172.936122685183</v>
      </c>
      <c r="B2483" s="1">
        <v>44172.938159722224</v>
      </c>
      <c r="C2483">
        <v>0</v>
      </c>
      <c r="D2483">
        <v>100</v>
      </c>
      <c r="E2483">
        <v>175</v>
      </c>
      <c r="F2483">
        <v>1</v>
      </c>
      <c r="G2483" s="1">
        <v>44172.938169814814</v>
      </c>
      <c r="H2483" s="2" t="s">
        <v>5536</v>
      </c>
      <c r="I2483" s="2" t="s">
        <v>51</v>
      </c>
      <c r="J2483" s="2" t="s">
        <v>52</v>
      </c>
      <c r="K2483" s="2" t="s">
        <v>53</v>
      </c>
      <c r="L2483" s="2" t="s">
        <v>87</v>
      </c>
      <c r="M2483" s="2" t="s">
        <v>226</v>
      </c>
      <c r="N2483" s="2" t="s">
        <v>56</v>
      </c>
      <c r="O2483">
        <v>1</v>
      </c>
      <c r="P2483">
        <v>0</v>
      </c>
      <c r="Q2483">
        <v>0</v>
      </c>
      <c r="R2483">
        <v>24.97</v>
      </c>
      <c r="S2483">
        <v>0</v>
      </c>
      <c r="T2483" s="2" t="s">
        <v>5537</v>
      </c>
      <c r="U2483" s="2" t="s">
        <v>219</v>
      </c>
      <c r="V2483">
        <v>2</v>
      </c>
      <c r="W2483">
        <v>4</v>
      </c>
      <c r="X2483">
        <v>22</v>
      </c>
      <c r="Y2483" s="2" t="s">
        <v>59</v>
      </c>
      <c r="Z2483">
        <v>175</v>
      </c>
      <c r="AA2483" s="2" t="s">
        <v>103</v>
      </c>
      <c r="AB2483" s="2" t="s">
        <v>104</v>
      </c>
      <c r="AC2483" s="2" t="s">
        <v>59</v>
      </c>
      <c r="AD2483">
        <v>1</v>
      </c>
      <c r="AE2483" s="15">
        <f t="shared" si="195"/>
        <v>1920</v>
      </c>
      <c r="AF2483" s="16">
        <f t="shared" si="196"/>
        <v>1080</v>
      </c>
      <c r="AK2483">
        <f t="shared" si="197"/>
        <v>0</v>
      </c>
      <c r="AL2483">
        <f t="shared" si="197"/>
        <v>0</v>
      </c>
      <c r="AM2483">
        <f t="shared" si="197"/>
        <v>0</v>
      </c>
      <c r="AN2483">
        <f t="shared" si="197"/>
        <v>0</v>
      </c>
      <c r="AO2483">
        <f t="shared" si="197"/>
        <v>0</v>
      </c>
    </row>
    <row r="2484" spans="1:41" ht="14.45" customHeight="1" x14ac:dyDescent="0.45">
      <c r="A2484" s="1">
        <v>44172.93440972222</v>
      </c>
      <c r="B2484" s="1">
        <v>44172.938263888886</v>
      </c>
      <c r="C2484">
        <v>0</v>
      </c>
      <c r="D2484">
        <v>100</v>
      </c>
      <c r="E2484">
        <v>332</v>
      </c>
      <c r="F2484">
        <v>1</v>
      </c>
      <c r="G2484" s="1">
        <v>44172.938268437501</v>
      </c>
      <c r="H2484" s="2" t="s">
        <v>5538</v>
      </c>
      <c r="I2484" s="2" t="s">
        <v>51</v>
      </c>
      <c r="J2484" s="2" t="s">
        <v>52</v>
      </c>
      <c r="K2484" s="2" t="s">
        <v>53</v>
      </c>
      <c r="L2484" s="2" t="s">
        <v>72</v>
      </c>
      <c r="M2484" s="2" t="s">
        <v>55</v>
      </c>
      <c r="N2484" s="2" t="s">
        <v>100</v>
      </c>
      <c r="O2484">
        <v>1</v>
      </c>
      <c r="P2484">
        <v>0</v>
      </c>
      <c r="Q2484">
        <v>0</v>
      </c>
      <c r="R2484">
        <v>43.381</v>
      </c>
      <c r="S2484">
        <v>0</v>
      </c>
      <c r="T2484" s="2" t="s">
        <v>5539</v>
      </c>
      <c r="U2484" s="2" t="s">
        <v>410</v>
      </c>
      <c r="V2484">
        <v>2</v>
      </c>
      <c r="W2484">
        <v>4</v>
      </c>
      <c r="X2484">
        <v>22</v>
      </c>
      <c r="Y2484" s="2" t="s">
        <v>59</v>
      </c>
      <c r="Z2484">
        <v>332</v>
      </c>
      <c r="AA2484" s="2" t="s">
        <v>103</v>
      </c>
      <c r="AB2484" s="2" t="s">
        <v>104</v>
      </c>
      <c r="AC2484" s="2" t="s">
        <v>59</v>
      </c>
      <c r="AD2484">
        <v>1</v>
      </c>
      <c r="AE2484" s="15">
        <f t="shared" si="195"/>
        <v>1366</v>
      </c>
      <c r="AF2484" s="16">
        <f t="shared" si="196"/>
        <v>768</v>
      </c>
      <c r="AK2484">
        <f t="shared" si="197"/>
        <v>0</v>
      </c>
      <c r="AL2484">
        <f t="shared" si="197"/>
        <v>0</v>
      </c>
      <c r="AM2484">
        <f t="shared" si="197"/>
        <v>1</v>
      </c>
      <c r="AN2484">
        <f t="shared" si="197"/>
        <v>1</v>
      </c>
      <c r="AO2484">
        <f t="shared" si="197"/>
        <v>1</v>
      </c>
    </row>
    <row r="2485" spans="1:41" ht="14.45" customHeight="1" x14ac:dyDescent="0.45">
      <c r="A2485" s="1">
        <v>44172.936805555553</v>
      </c>
      <c r="B2485" s="1">
        <v>44172.938414351855</v>
      </c>
      <c r="C2485">
        <v>0</v>
      </c>
      <c r="D2485">
        <v>100</v>
      </c>
      <c r="E2485">
        <v>139</v>
      </c>
      <c r="F2485">
        <v>1</v>
      </c>
      <c r="G2485" s="1">
        <v>44172.938422210646</v>
      </c>
      <c r="H2485" s="2" t="s">
        <v>5540</v>
      </c>
      <c r="I2485" s="2" t="s">
        <v>51</v>
      </c>
      <c r="J2485" s="2" t="s">
        <v>52</v>
      </c>
      <c r="K2485" s="2" t="s">
        <v>64</v>
      </c>
      <c r="L2485" s="2" t="s">
        <v>65</v>
      </c>
      <c r="M2485" s="2" t="s">
        <v>55</v>
      </c>
      <c r="N2485" s="2" t="s">
        <v>247</v>
      </c>
      <c r="O2485">
        <v>1</v>
      </c>
      <c r="P2485">
        <v>0</v>
      </c>
      <c r="Q2485">
        <v>0</v>
      </c>
      <c r="R2485">
        <v>27.196999999999999</v>
      </c>
      <c r="S2485">
        <v>0</v>
      </c>
      <c r="T2485" s="2" t="s">
        <v>5541</v>
      </c>
      <c r="U2485" s="2" t="s">
        <v>296</v>
      </c>
      <c r="V2485">
        <v>1</v>
      </c>
      <c r="W2485">
        <v>2</v>
      </c>
      <c r="X2485">
        <v>22</v>
      </c>
      <c r="Y2485" s="2" t="s">
        <v>59</v>
      </c>
      <c r="Z2485">
        <v>139</v>
      </c>
      <c r="AA2485" s="2" t="s">
        <v>60</v>
      </c>
      <c r="AB2485" s="2" t="s">
        <v>61</v>
      </c>
      <c r="AC2485" s="2" t="s">
        <v>59</v>
      </c>
      <c r="AD2485">
        <v>1</v>
      </c>
      <c r="AE2485" s="15">
        <f t="shared" si="195"/>
        <v>2560</v>
      </c>
      <c r="AF2485" s="16">
        <f t="shared" si="196"/>
        <v>1440</v>
      </c>
      <c r="AK2485">
        <f t="shared" si="197"/>
        <v>1</v>
      </c>
      <c r="AL2485">
        <f t="shared" si="197"/>
        <v>0</v>
      </c>
      <c r="AM2485">
        <f t="shared" si="197"/>
        <v>0</v>
      </c>
      <c r="AN2485">
        <f t="shared" si="197"/>
        <v>0</v>
      </c>
      <c r="AO2485">
        <f t="shared" si="197"/>
        <v>0</v>
      </c>
    </row>
    <row r="2486" spans="1:41" ht="14.45" customHeight="1" x14ac:dyDescent="0.45">
      <c r="A2486" s="1">
        <v>44172.934363425928</v>
      </c>
      <c r="B2486" s="1">
        <v>44172.938692129632</v>
      </c>
      <c r="C2486">
        <v>0</v>
      </c>
      <c r="D2486">
        <v>100</v>
      </c>
      <c r="E2486">
        <v>374</v>
      </c>
      <c r="F2486">
        <v>1</v>
      </c>
      <c r="G2486" s="1">
        <v>44172.938702037034</v>
      </c>
      <c r="H2486" s="2" t="s">
        <v>5542</v>
      </c>
      <c r="I2486" s="2" t="s">
        <v>51</v>
      </c>
      <c r="J2486" s="2" t="s">
        <v>52</v>
      </c>
      <c r="K2486" s="2" t="s">
        <v>53</v>
      </c>
      <c r="L2486" s="2" t="s">
        <v>54</v>
      </c>
      <c r="M2486" s="2" t="s">
        <v>55</v>
      </c>
      <c r="N2486" s="2" t="s">
        <v>142</v>
      </c>
      <c r="O2486">
        <v>1</v>
      </c>
      <c r="P2486">
        <v>0</v>
      </c>
      <c r="Q2486">
        <v>0</v>
      </c>
      <c r="R2486">
        <v>105.24299999999999</v>
      </c>
      <c r="S2486">
        <v>0</v>
      </c>
      <c r="T2486" s="2" t="s">
        <v>5543</v>
      </c>
      <c r="U2486" s="2" t="s">
        <v>219</v>
      </c>
      <c r="V2486">
        <v>2</v>
      </c>
      <c r="W2486">
        <v>3</v>
      </c>
      <c r="X2486">
        <v>22</v>
      </c>
      <c r="Y2486" s="2" t="s">
        <v>59</v>
      </c>
      <c r="Z2486">
        <v>374</v>
      </c>
      <c r="AA2486" s="2" t="s">
        <v>97</v>
      </c>
      <c r="AB2486" s="2" t="s">
        <v>98</v>
      </c>
      <c r="AC2486" s="2" t="s">
        <v>59</v>
      </c>
      <c r="AD2486">
        <v>1</v>
      </c>
      <c r="AE2486" s="15">
        <f t="shared" si="195"/>
        <v>1536</v>
      </c>
      <c r="AF2486" s="16">
        <f t="shared" si="196"/>
        <v>864</v>
      </c>
      <c r="AK2486">
        <f t="shared" si="197"/>
        <v>1</v>
      </c>
      <c r="AL2486">
        <f t="shared" si="197"/>
        <v>0</v>
      </c>
      <c r="AM2486">
        <f t="shared" si="197"/>
        <v>0</v>
      </c>
      <c r="AN2486">
        <f t="shared" si="197"/>
        <v>0</v>
      </c>
      <c r="AO2486">
        <f t="shared" si="197"/>
        <v>0</v>
      </c>
    </row>
    <row r="2487" spans="1:41" ht="14.45" customHeight="1" x14ac:dyDescent="0.45">
      <c r="A2487" s="1">
        <v>44172.930115740739</v>
      </c>
      <c r="B2487" s="1">
        <v>44172.938750000001</v>
      </c>
      <c r="C2487">
        <v>0</v>
      </c>
      <c r="D2487">
        <v>100</v>
      </c>
      <c r="E2487">
        <v>746</v>
      </c>
      <c r="F2487">
        <v>1</v>
      </c>
      <c r="G2487" s="1">
        <v>44172.938763506943</v>
      </c>
      <c r="H2487" s="2" t="s">
        <v>5544</v>
      </c>
      <c r="I2487" s="2" t="s">
        <v>51</v>
      </c>
      <c r="J2487" s="2" t="s">
        <v>52</v>
      </c>
      <c r="K2487" s="2" t="s">
        <v>78</v>
      </c>
      <c r="L2487" s="2" t="s">
        <v>94</v>
      </c>
      <c r="M2487" s="2" t="s">
        <v>55</v>
      </c>
      <c r="N2487" s="2" t="s">
        <v>247</v>
      </c>
      <c r="O2487">
        <v>1</v>
      </c>
      <c r="P2487">
        <v>0</v>
      </c>
      <c r="Q2487">
        <v>0</v>
      </c>
      <c r="R2487">
        <v>38.732999999999997</v>
      </c>
      <c r="S2487">
        <v>0</v>
      </c>
      <c r="T2487" s="2" t="s">
        <v>5545</v>
      </c>
      <c r="U2487" s="2" t="s">
        <v>423</v>
      </c>
      <c r="V2487">
        <v>1</v>
      </c>
      <c r="W2487">
        <v>4</v>
      </c>
      <c r="X2487">
        <v>28</v>
      </c>
      <c r="Y2487" s="2" t="s">
        <v>59</v>
      </c>
      <c r="Z2487">
        <v>746</v>
      </c>
      <c r="AA2487" s="2" t="s">
        <v>110</v>
      </c>
      <c r="AB2487" s="2" t="s">
        <v>111</v>
      </c>
      <c r="AC2487" s="2" t="s">
        <v>62</v>
      </c>
      <c r="AD2487">
        <v>1</v>
      </c>
      <c r="AE2487" s="15">
        <f t="shared" ref="AE2487:AE2550" si="198">VALUE(LEFT(N2487,SEARCH("x",N2487)-1))</f>
        <v>2560</v>
      </c>
      <c r="AF2487" s="16">
        <f t="shared" ref="AF2487:AF2550" si="199">VALUE(RIGHT(N2487,LEN(N2487)-SEARCH("x",N2487)))</f>
        <v>1440</v>
      </c>
      <c r="AK2487">
        <f t="shared" si="197"/>
        <v>1</v>
      </c>
      <c r="AL2487">
        <f t="shared" si="197"/>
        <v>0</v>
      </c>
      <c r="AM2487">
        <f t="shared" si="197"/>
        <v>0</v>
      </c>
      <c r="AN2487">
        <f t="shared" si="197"/>
        <v>0</v>
      </c>
      <c r="AO2487">
        <f t="shared" si="197"/>
        <v>0</v>
      </c>
    </row>
    <row r="2488" spans="1:41" ht="14.45" customHeight="1" x14ac:dyDescent="0.45">
      <c r="A2488" s="1">
        <v>44172.934606481482</v>
      </c>
      <c r="B2488" s="1">
        <v>44172.939050925925</v>
      </c>
      <c r="C2488">
        <v>0</v>
      </c>
      <c r="D2488">
        <v>100</v>
      </c>
      <c r="E2488">
        <v>383</v>
      </c>
      <c r="F2488">
        <v>1</v>
      </c>
      <c r="G2488" s="1">
        <v>44172.939062141202</v>
      </c>
      <c r="H2488" s="2" t="s">
        <v>5546</v>
      </c>
      <c r="I2488" s="2" t="s">
        <v>51</v>
      </c>
      <c r="J2488" s="2" t="s">
        <v>52</v>
      </c>
      <c r="K2488" s="2" t="s">
        <v>53</v>
      </c>
      <c r="L2488" s="2" t="s">
        <v>263</v>
      </c>
      <c r="M2488" s="2" t="s">
        <v>106</v>
      </c>
      <c r="N2488" s="2" t="s">
        <v>107</v>
      </c>
      <c r="O2488">
        <v>1</v>
      </c>
      <c r="P2488">
        <v>0</v>
      </c>
      <c r="Q2488">
        <v>0</v>
      </c>
      <c r="R2488">
        <v>34.042999999999999</v>
      </c>
      <c r="S2488">
        <v>0</v>
      </c>
      <c r="T2488" s="2" t="s">
        <v>5547</v>
      </c>
      <c r="U2488" s="2" t="s">
        <v>125</v>
      </c>
      <c r="V2488">
        <v>1</v>
      </c>
      <c r="W2488">
        <v>5</v>
      </c>
      <c r="X2488">
        <v>28</v>
      </c>
      <c r="Y2488" s="2" t="s">
        <v>59</v>
      </c>
      <c r="Z2488">
        <v>383</v>
      </c>
      <c r="AA2488" s="2" t="s">
        <v>60</v>
      </c>
      <c r="AB2488" s="2" t="s">
        <v>61</v>
      </c>
      <c r="AC2488" s="2" t="s">
        <v>62</v>
      </c>
      <c r="AD2488">
        <v>1</v>
      </c>
      <c r="AE2488" s="15">
        <f t="shared" si="198"/>
        <v>1440</v>
      </c>
      <c r="AF2488" s="16">
        <f t="shared" si="199"/>
        <v>900</v>
      </c>
      <c r="AK2488">
        <f t="shared" si="197"/>
        <v>1</v>
      </c>
      <c r="AL2488">
        <f t="shared" si="197"/>
        <v>0</v>
      </c>
      <c r="AM2488">
        <f t="shared" si="197"/>
        <v>0</v>
      </c>
      <c r="AN2488">
        <f t="shared" si="197"/>
        <v>0</v>
      </c>
      <c r="AO2488">
        <f t="shared" si="197"/>
        <v>0</v>
      </c>
    </row>
    <row r="2489" spans="1:41" ht="14.45" customHeight="1" x14ac:dyDescent="0.45">
      <c r="A2489" s="1">
        <v>44172.934374999997</v>
      </c>
      <c r="B2489" s="1">
        <v>44172.939097222225</v>
      </c>
      <c r="C2489">
        <v>0</v>
      </c>
      <c r="D2489">
        <v>100</v>
      </c>
      <c r="E2489">
        <v>407</v>
      </c>
      <c r="F2489">
        <v>1</v>
      </c>
      <c r="G2489" s="1">
        <v>44172.93910142361</v>
      </c>
      <c r="H2489" s="2" t="s">
        <v>5548</v>
      </c>
      <c r="I2489" s="2" t="s">
        <v>51</v>
      </c>
      <c r="J2489" s="2" t="s">
        <v>52</v>
      </c>
      <c r="K2489" s="2" t="s">
        <v>78</v>
      </c>
      <c r="L2489" s="2" t="s">
        <v>94</v>
      </c>
      <c r="M2489" s="2" t="s">
        <v>55</v>
      </c>
      <c r="N2489" s="2" t="s">
        <v>100</v>
      </c>
      <c r="O2489">
        <v>1</v>
      </c>
      <c r="P2489">
        <v>38.67</v>
      </c>
      <c r="Q2489">
        <v>104.479</v>
      </c>
      <c r="R2489">
        <v>107.212</v>
      </c>
      <c r="S2489">
        <v>18</v>
      </c>
      <c r="T2489" s="2" t="s">
        <v>5549</v>
      </c>
      <c r="U2489" s="2" t="s">
        <v>673</v>
      </c>
      <c r="V2489">
        <v>1</v>
      </c>
      <c r="W2489">
        <v>4</v>
      </c>
      <c r="X2489">
        <v>22</v>
      </c>
      <c r="Y2489" s="2" t="s">
        <v>59</v>
      </c>
      <c r="Z2489">
        <v>407</v>
      </c>
      <c r="AA2489" s="2" t="s">
        <v>97</v>
      </c>
      <c r="AB2489" s="2" t="s">
        <v>98</v>
      </c>
      <c r="AC2489" s="2" t="s">
        <v>59</v>
      </c>
      <c r="AD2489">
        <v>1</v>
      </c>
      <c r="AE2489" s="15">
        <f t="shared" si="198"/>
        <v>1366</v>
      </c>
      <c r="AF2489" s="16">
        <f t="shared" si="199"/>
        <v>768</v>
      </c>
      <c r="AK2489">
        <f t="shared" si="197"/>
        <v>1</v>
      </c>
      <c r="AL2489">
        <f t="shared" si="197"/>
        <v>0</v>
      </c>
      <c r="AM2489">
        <f t="shared" si="197"/>
        <v>0</v>
      </c>
      <c r="AN2489">
        <f t="shared" si="197"/>
        <v>0</v>
      </c>
      <c r="AO2489">
        <f t="shared" si="197"/>
        <v>0</v>
      </c>
    </row>
    <row r="2490" spans="1:41" ht="14.45" customHeight="1" x14ac:dyDescent="0.45">
      <c r="A2490" s="1">
        <v>44172.937256944446</v>
      </c>
      <c r="B2490" s="1">
        <v>44172.939108796294</v>
      </c>
      <c r="C2490">
        <v>0</v>
      </c>
      <c r="D2490">
        <v>100</v>
      </c>
      <c r="E2490">
        <v>160</v>
      </c>
      <c r="F2490">
        <v>1</v>
      </c>
      <c r="G2490" s="1">
        <v>44172.939113402776</v>
      </c>
      <c r="H2490" s="2" t="s">
        <v>5550</v>
      </c>
      <c r="I2490" s="2" t="s">
        <v>51</v>
      </c>
      <c r="J2490" s="2" t="s">
        <v>52</v>
      </c>
      <c r="K2490" s="2" t="s">
        <v>53</v>
      </c>
      <c r="L2490" s="2" t="s">
        <v>1077</v>
      </c>
      <c r="M2490" s="2" t="s">
        <v>106</v>
      </c>
      <c r="N2490" s="2" t="s">
        <v>107</v>
      </c>
      <c r="O2490">
        <v>1</v>
      </c>
      <c r="P2490">
        <v>27.687999999999999</v>
      </c>
      <c r="Q2490">
        <v>27.687999999999999</v>
      </c>
      <c r="R2490">
        <v>31.76</v>
      </c>
      <c r="S2490">
        <v>1</v>
      </c>
      <c r="T2490" s="2" t="s">
        <v>5551</v>
      </c>
      <c r="U2490" s="2" t="s">
        <v>261</v>
      </c>
      <c r="V2490">
        <v>2</v>
      </c>
      <c r="W2490">
        <v>2</v>
      </c>
      <c r="X2490">
        <v>22</v>
      </c>
      <c r="Y2490" s="2" t="s">
        <v>59</v>
      </c>
      <c r="Z2490">
        <v>160</v>
      </c>
      <c r="AA2490" s="2" t="s">
        <v>103</v>
      </c>
      <c r="AB2490" s="2" t="s">
        <v>104</v>
      </c>
      <c r="AC2490" s="2" t="s">
        <v>59</v>
      </c>
      <c r="AD2490">
        <v>1</v>
      </c>
      <c r="AE2490" s="15">
        <f t="shared" si="198"/>
        <v>1440</v>
      </c>
      <c r="AF2490" s="16">
        <f t="shared" si="199"/>
        <v>900</v>
      </c>
      <c r="AK2490">
        <f t="shared" si="197"/>
        <v>1</v>
      </c>
      <c r="AL2490">
        <f t="shared" si="197"/>
        <v>0</v>
      </c>
      <c r="AM2490">
        <f t="shared" si="197"/>
        <v>0</v>
      </c>
      <c r="AN2490">
        <f t="shared" si="197"/>
        <v>0</v>
      </c>
      <c r="AO2490">
        <f t="shared" si="197"/>
        <v>0</v>
      </c>
    </row>
    <row r="2491" spans="1:41" ht="14.45" customHeight="1" x14ac:dyDescent="0.45">
      <c r="A2491" s="1">
        <v>44172.936932870369</v>
      </c>
      <c r="B2491" s="1">
        <v>44172.939201388886</v>
      </c>
      <c r="C2491">
        <v>0</v>
      </c>
      <c r="D2491">
        <v>100</v>
      </c>
      <c r="E2491">
        <v>195</v>
      </c>
      <c r="F2491">
        <v>1</v>
      </c>
      <c r="G2491" s="1">
        <v>44172.93920552083</v>
      </c>
      <c r="H2491" s="2" t="s">
        <v>5552</v>
      </c>
      <c r="I2491" s="2" t="s">
        <v>51</v>
      </c>
      <c r="J2491" s="2" t="s">
        <v>52</v>
      </c>
      <c r="K2491" s="2" t="s">
        <v>78</v>
      </c>
      <c r="L2491" s="2" t="s">
        <v>94</v>
      </c>
      <c r="M2491" s="2" t="s">
        <v>55</v>
      </c>
      <c r="N2491" s="2" t="s">
        <v>142</v>
      </c>
      <c r="O2491">
        <v>1</v>
      </c>
      <c r="P2491">
        <v>30.68</v>
      </c>
      <c r="Q2491">
        <v>30.68</v>
      </c>
      <c r="R2491">
        <v>31.369</v>
      </c>
      <c r="S2491">
        <v>1</v>
      </c>
      <c r="T2491" s="2" t="s">
        <v>5553</v>
      </c>
      <c r="U2491" s="2" t="s">
        <v>219</v>
      </c>
      <c r="V2491">
        <v>1</v>
      </c>
      <c r="W2491">
        <v>4</v>
      </c>
      <c r="X2491">
        <v>22</v>
      </c>
      <c r="Y2491" s="2" t="s">
        <v>59</v>
      </c>
      <c r="Z2491">
        <v>195</v>
      </c>
      <c r="AA2491" s="2" t="s">
        <v>97</v>
      </c>
      <c r="AB2491" s="2" t="s">
        <v>98</v>
      </c>
      <c r="AC2491" s="2" t="s">
        <v>59</v>
      </c>
      <c r="AD2491">
        <v>1</v>
      </c>
      <c r="AE2491" s="15">
        <f t="shared" si="198"/>
        <v>1536</v>
      </c>
      <c r="AF2491" s="16">
        <f t="shared" si="199"/>
        <v>864</v>
      </c>
      <c r="AK2491">
        <f t="shared" si="197"/>
        <v>0</v>
      </c>
      <c r="AL2491">
        <f t="shared" si="197"/>
        <v>1</v>
      </c>
      <c r="AM2491">
        <f t="shared" si="197"/>
        <v>0</v>
      </c>
      <c r="AN2491">
        <f t="shared" si="197"/>
        <v>0</v>
      </c>
      <c r="AO2491">
        <f t="shared" si="197"/>
        <v>0</v>
      </c>
    </row>
    <row r="2492" spans="1:41" ht="14.45" customHeight="1" x14ac:dyDescent="0.45">
      <c r="A2492" s="1">
        <v>44172.936643518522</v>
      </c>
      <c r="B2492" s="1">
        <v>44172.939201388886</v>
      </c>
      <c r="C2492">
        <v>0</v>
      </c>
      <c r="D2492">
        <v>100</v>
      </c>
      <c r="E2492">
        <v>221</v>
      </c>
      <c r="F2492">
        <v>1</v>
      </c>
      <c r="G2492" s="1">
        <v>44172.939214085651</v>
      </c>
      <c r="H2492" s="2" t="s">
        <v>5554</v>
      </c>
      <c r="I2492" s="2" t="s">
        <v>51</v>
      </c>
      <c r="J2492" s="2" t="s">
        <v>52</v>
      </c>
      <c r="K2492" s="2" t="s">
        <v>53</v>
      </c>
      <c r="L2492" s="2" t="s">
        <v>72</v>
      </c>
      <c r="M2492" s="2" t="s">
        <v>55</v>
      </c>
      <c r="N2492" s="2" t="s">
        <v>234</v>
      </c>
      <c r="O2492">
        <v>1</v>
      </c>
      <c r="P2492">
        <v>0</v>
      </c>
      <c r="Q2492">
        <v>0</v>
      </c>
      <c r="R2492">
        <v>31.763999999999999</v>
      </c>
      <c r="S2492">
        <v>0</v>
      </c>
      <c r="T2492" s="2" t="s">
        <v>5555</v>
      </c>
      <c r="U2492" s="2" t="s">
        <v>875</v>
      </c>
      <c r="V2492">
        <v>1</v>
      </c>
      <c r="W2492">
        <v>5</v>
      </c>
      <c r="X2492">
        <v>22</v>
      </c>
      <c r="Y2492" s="2" t="s">
        <v>59</v>
      </c>
      <c r="Z2492">
        <v>221</v>
      </c>
      <c r="AA2492" s="2" t="s">
        <v>97</v>
      </c>
      <c r="AB2492" s="2" t="s">
        <v>98</v>
      </c>
      <c r="AC2492" s="2" t="s">
        <v>59</v>
      </c>
      <c r="AD2492">
        <v>1</v>
      </c>
      <c r="AE2492" s="15">
        <f t="shared" si="198"/>
        <v>1600</v>
      </c>
      <c r="AF2492" s="16">
        <f t="shared" si="199"/>
        <v>900</v>
      </c>
      <c r="AK2492">
        <f t="shared" si="197"/>
        <v>1</v>
      </c>
      <c r="AL2492">
        <f t="shared" si="197"/>
        <v>0</v>
      </c>
      <c r="AM2492">
        <f t="shared" si="197"/>
        <v>0</v>
      </c>
      <c r="AN2492">
        <f t="shared" si="197"/>
        <v>0</v>
      </c>
      <c r="AO2492">
        <f t="shared" si="197"/>
        <v>0</v>
      </c>
    </row>
    <row r="2493" spans="1:41" ht="14.45" customHeight="1" x14ac:dyDescent="0.45">
      <c r="A2493" s="1">
        <v>44172.937094907407</v>
      </c>
      <c r="B2493" s="1">
        <v>44172.939236111109</v>
      </c>
      <c r="C2493">
        <v>0</v>
      </c>
      <c r="D2493">
        <v>100</v>
      </c>
      <c r="E2493">
        <v>185</v>
      </c>
      <c r="F2493">
        <v>1</v>
      </c>
      <c r="G2493" s="1">
        <v>44172.939244803238</v>
      </c>
      <c r="H2493" s="2" t="s">
        <v>5556</v>
      </c>
      <c r="I2493" s="2" t="s">
        <v>51</v>
      </c>
      <c r="J2493" s="2" t="s">
        <v>52</v>
      </c>
      <c r="K2493" s="2" t="s">
        <v>53</v>
      </c>
      <c r="L2493" s="2" t="s">
        <v>87</v>
      </c>
      <c r="M2493" s="2" t="s">
        <v>106</v>
      </c>
      <c r="N2493" s="2" t="s">
        <v>107</v>
      </c>
      <c r="O2493">
        <v>1</v>
      </c>
      <c r="P2493">
        <v>0</v>
      </c>
      <c r="Q2493">
        <v>0</v>
      </c>
      <c r="R2493">
        <v>28.393999999999998</v>
      </c>
      <c r="S2493">
        <v>0</v>
      </c>
      <c r="T2493" s="2" t="s">
        <v>5557</v>
      </c>
      <c r="U2493" s="2" t="s">
        <v>288</v>
      </c>
      <c r="V2493">
        <v>2</v>
      </c>
      <c r="W2493">
        <v>3</v>
      </c>
      <c r="X2493">
        <v>22</v>
      </c>
      <c r="Y2493" s="2" t="s">
        <v>59</v>
      </c>
      <c r="Z2493">
        <v>185</v>
      </c>
      <c r="AA2493" s="2" t="s">
        <v>75</v>
      </c>
      <c r="AB2493" s="2" t="s">
        <v>76</v>
      </c>
      <c r="AC2493" s="2" t="s">
        <v>59</v>
      </c>
      <c r="AD2493">
        <v>1</v>
      </c>
      <c r="AE2493" s="15">
        <f t="shared" si="198"/>
        <v>1440</v>
      </c>
      <c r="AF2493" s="16">
        <f t="shared" si="199"/>
        <v>900</v>
      </c>
      <c r="AK2493">
        <f t="shared" si="197"/>
        <v>1</v>
      </c>
      <c r="AL2493">
        <f t="shared" si="197"/>
        <v>0</v>
      </c>
      <c r="AM2493">
        <f t="shared" si="197"/>
        <v>0</v>
      </c>
      <c r="AN2493">
        <f t="shared" si="197"/>
        <v>0</v>
      </c>
      <c r="AO2493">
        <f t="shared" si="197"/>
        <v>0</v>
      </c>
    </row>
    <row r="2494" spans="1:41" ht="14.45" customHeight="1" x14ac:dyDescent="0.45">
      <c r="A2494" s="1">
        <v>44172.933298611111</v>
      </c>
      <c r="B2494" s="1">
        <v>44172.939247685186</v>
      </c>
      <c r="C2494">
        <v>0</v>
      </c>
      <c r="D2494">
        <v>100</v>
      </c>
      <c r="E2494">
        <v>514</v>
      </c>
      <c r="F2494">
        <v>1</v>
      </c>
      <c r="G2494" s="1">
        <v>44172.93925826389</v>
      </c>
      <c r="H2494" s="2" t="s">
        <v>5558</v>
      </c>
      <c r="I2494" s="2" t="s">
        <v>51</v>
      </c>
      <c r="J2494" s="2" t="s">
        <v>52</v>
      </c>
      <c r="K2494" s="2" t="s">
        <v>53</v>
      </c>
      <c r="L2494" s="2" t="s">
        <v>72</v>
      </c>
      <c r="M2494" s="2" t="s">
        <v>55</v>
      </c>
      <c r="N2494" s="2" t="s">
        <v>132</v>
      </c>
      <c r="O2494">
        <v>1</v>
      </c>
      <c r="P2494">
        <v>0</v>
      </c>
      <c r="Q2494">
        <v>0</v>
      </c>
      <c r="R2494">
        <v>70.402000000000001</v>
      </c>
      <c r="S2494">
        <v>0</v>
      </c>
      <c r="T2494" s="2" t="s">
        <v>5559</v>
      </c>
      <c r="U2494" s="2" t="s">
        <v>96</v>
      </c>
      <c r="V2494">
        <v>1</v>
      </c>
      <c r="W2494">
        <v>5</v>
      </c>
      <c r="X2494">
        <v>22</v>
      </c>
      <c r="Y2494" s="2" t="s">
        <v>59</v>
      </c>
      <c r="Z2494">
        <v>514</v>
      </c>
      <c r="AA2494" s="2" t="s">
        <v>97</v>
      </c>
      <c r="AB2494" s="2" t="s">
        <v>98</v>
      </c>
      <c r="AC2494" s="2" t="s">
        <v>59</v>
      </c>
      <c r="AD2494">
        <v>1</v>
      </c>
      <c r="AE2494" s="15">
        <f t="shared" si="198"/>
        <v>1280</v>
      </c>
      <c r="AF2494" s="16">
        <f t="shared" si="199"/>
        <v>720</v>
      </c>
      <c r="AK2494">
        <f t="shared" si="197"/>
        <v>0</v>
      </c>
      <c r="AL2494">
        <f t="shared" si="197"/>
        <v>1</v>
      </c>
      <c r="AM2494">
        <f t="shared" si="197"/>
        <v>0</v>
      </c>
      <c r="AN2494">
        <f t="shared" si="197"/>
        <v>0</v>
      </c>
      <c r="AO2494">
        <f t="shared" si="197"/>
        <v>0</v>
      </c>
    </row>
    <row r="2495" spans="1:41" ht="14.45" customHeight="1" x14ac:dyDescent="0.45">
      <c r="A2495" s="1">
        <v>44172.936342592591</v>
      </c>
      <c r="B2495" s="1">
        <v>44172.93953703704</v>
      </c>
      <c r="C2495">
        <v>0</v>
      </c>
      <c r="D2495">
        <v>100</v>
      </c>
      <c r="E2495">
        <v>275</v>
      </c>
      <c r="F2495">
        <v>1</v>
      </c>
      <c r="G2495" s="1">
        <v>44172.939545937501</v>
      </c>
      <c r="H2495" s="2" t="s">
        <v>5560</v>
      </c>
      <c r="I2495" s="2" t="s">
        <v>51</v>
      </c>
      <c r="J2495" s="2" t="s">
        <v>52</v>
      </c>
      <c r="K2495" s="2" t="s">
        <v>53</v>
      </c>
      <c r="L2495" s="2" t="s">
        <v>72</v>
      </c>
      <c r="M2495" s="2" t="s">
        <v>55</v>
      </c>
      <c r="N2495" s="2" t="s">
        <v>56</v>
      </c>
      <c r="O2495">
        <v>1</v>
      </c>
      <c r="P2495">
        <v>0</v>
      </c>
      <c r="Q2495">
        <v>0</v>
      </c>
      <c r="R2495">
        <v>36.194000000000003</v>
      </c>
      <c r="S2495">
        <v>0</v>
      </c>
      <c r="T2495" s="2" t="s">
        <v>5561</v>
      </c>
      <c r="U2495" s="2" t="s">
        <v>447</v>
      </c>
      <c r="V2495">
        <v>1</v>
      </c>
      <c r="W2495">
        <v>5</v>
      </c>
      <c r="X2495">
        <v>22</v>
      </c>
      <c r="Y2495" s="2" t="s">
        <v>59</v>
      </c>
      <c r="Z2495">
        <v>275</v>
      </c>
      <c r="AA2495" s="2" t="s">
        <v>84</v>
      </c>
      <c r="AB2495" s="2" t="s">
        <v>85</v>
      </c>
      <c r="AC2495" s="2" t="s">
        <v>59</v>
      </c>
      <c r="AD2495">
        <v>1</v>
      </c>
      <c r="AE2495" s="15">
        <f t="shared" si="198"/>
        <v>1920</v>
      </c>
      <c r="AF2495" s="16">
        <f t="shared" si="199"/>
        <v>1080</v>
      </c>
      <c r="AK2495">
        <f t="shared" si="197"/>
        <v>0</v>
      </c>
      <c r="AL2495">
        <f t="shared" si="197"/>
        <v>0</v>
      </c>
      <c r="AM2495">
        <f t="shared" si="197"/>
        <v>0</v>
      </c>
      <c r="AN2495">
        <f t="shared" si="197"/>
        <v>0</v>
      </c>
      <c r="AO2495">
        <f t="shared" si="197"/>
        <v>0</v>
      </c>
    </row>
    <row r="2496" spans="1:41" ht="14.45" customHeight="1" x14ac:dyDescent="0.45">
      <c r="A2496" s="1">
        <v>44172.936666666668</v>
      </c>
      <c r="B2496" s="1">
        <v>44172.939583333333</v>
      </c>
      <c r="C2496">
        <v>0</v>
      </c>
      <c r="D2496">
        <v>100</v>
      </c>
      <c r="E2496">
        <v>251</v>
      </c>
      <c r="F2496">
        <v>1</v>
      </c>
      <c r="G2496" s="1">
        <v>44172.939588333335</v>
      </c>
      <c r="H2496" s="2" t="s">
        <v>5562</v>
      </c>
      <c r="I2496" s="2" t="s">
        <v>51</v>
      </c>
      <c r="J2496" s="2" t="s">
        <v>52</v>
      </c>
      <c r="K2496" s="2" t="s">
        <v>113</v>
      </c>
      <c r="L2496" s="2" t="s">
        <v>114</v>
      </c>
      <c r="M2496" s="2" t="s">
        <v>106</v>
      </c>
      <c r="N2496" s="2" t="s">
        <v>385</v>
      </c>
      <c r="O2496">
        <v>1</v>
      </c>
      <c r="P2496">
        <v>0</v>
      </c>
      <c r="Q2496">
        <v>0</v>
      </c>
      <c r="R2496">
        <v>26.739000000000001</v>
      </c>
      <c r="S2496">
        <v>0</v>
      </c>
      <c r="T2496" s="2" t="s">
        <v>5563</v>
      </c>
      <c r="U2496" s="2" t="s">
        <v>208</v>
      </c>
      <c r="V2496">
        <v>2</v>
      </c>
      <c r="W2496">
        <v>4</v>
      </c>
      <c r="X2496">
        <v>22</v>
      </c>
      <c r="Y2496" s="2" t="s">
        <v>59</v>
      </c>
      <c r="Z2496">
        <v>251</v>
      </c>
      <c r="AA2496" s="2" t="s">
        <v>103</v>
      </c>
      <c r="AB2496" s="2" t="s">
        <v>104</v>
      </c>
      <c r="AC2496" s="2" t="s">
        <v>59</v>
      </c>
      <c r="AD2496">
        <v>1</v>
      </c>
      <c r="AE2496" s="15">
        <f t="shared" si="198"/>
        <v>768</v>
      </c>
      <c r="AF2496" s="16">
        <f t="shared" si="199"/>
        <v>1024</v>
      </c>
      <c r="AK2496">
        <f t="shared" si="197"/>
        <v>1</v>
      </c>
      <c r="AL2496">
        <f t="shared" si="197"/>
        <v>0</v>
      </c>
      <c r="AM2496">
        <f t="shared" si="197"/>
        <v>0</v>
      </c>
      <c r="AN2496">
        <f t="shared" si="197"/>
        <v>0</v>
      </c>
      <c r="AO2496">
        <f t="shared" si="197"/>
        <v>0</v>
      </c>
    </row>
    <row r="2497" spans="1:41" ht="14.45" customHeight="1" x14ac:dyDescent="0.45">
      <c r="A2497" s="1">
        <v>44172.936550925922</v>
      </c>
      <c r="B2497" s="1">
        <v>44172.939629629633</v>
      </c>
      <c r="C2497">
        <v>0</v>
      </c>
      <c r="D2497">
        <v>100</v>
      </c>
      <c r="E2497">
        <v>266</v>
      </c>
      <c r="F2497">
        <v>1</v>
      </c>
      <c r="G2497" s="1">
        <v>44172.939640381941</v>
      </c>
      <c r="H2497" s="2" t="s">
        <v>5564</v>
      </c>
      <c r="I2497" s="2" t="s">
        <v>51</v>
      </c>
      <c r="J2497" s="2" t="s">
        <v>52</v>
      </c>
      <c r="K2497" s="2" t="s">
        <v>78</v>
      </c>
      <c r="L2497" s="2" t="s">
        <v>79</v>
      </c>
      <c r="M2497" s="2" t="s">
        <v>55</v>
      </c>
      <c r="N2497" s="2" t="s">
        <v>56</v>
      </c>
      <c r="O2497">
        <v>1</v>
      </c>
      <c r="P2497">
        <v>0</v>
      </c>
      <c r="Q2497">
        <v>0</v>
      </c>
      <c r="R2497">
        <v>34.392000000000003</v>
      </c>
      <c r="S2497">
        <v>0</v>
      </c>
      <c r="T2497" s="2" t="s">
        <v>5565</v>
      </c>
      <c r="U2497" s="2" t="s">
        <v>288</v>
      </c>
      <c r="V2497">
        <v>1</v>
      </c>
      <c r="W2497">
        <v>3</v>
      </c>
      <c r="X2497">
        <v>22</v>
      </c>
      <c r="Y2497" s="2" t="s">
        <v>166</v>
      </c>
      <c r="Z2497">
        <v>266</v>
      </c>
      <c r="AA2497" s="2" t="s">
        <v>69</v>
      </c>
      <c r="AB2497" s="2" t="s">
        <v>70</v>
      </c>
      <c r="AC2497" s="2" t="s">
        <v>59</v>
      </c>
      <c r="AD2497">
        <v>1</v>
      </c>
      <c r="AE2497" s="15">
        <f t="shared" si="198"/>
        <v>1920</v>
      </c>
      <c r="AF2497" s="16">
        <f t="shared" si="199"/>
        <v>1080</v>
      </c>
      <c r="AK2497">
        <f t="shared" si="197"/>
        <v>1</v>
      </c>
      <c r="AL2497">
        <f t="shared" si="197"/>
        <v>0</v>
      </c>
      <c r="AM2497">
        <f t="shared" si="197"/>
        <v>0</v>
      </c>
      <c r="AN2497">
        <f t="shared" si="197"/>
        <v>0</v>
      </c>
      <c r="AO2497">
        <f t="shared" si="197"/>
        <v>0</v>
      </c>
    </row>
    <row r="2498" spans="1:41" ht="14.45" customHeight="1" x14ac:dyDescent="0.45">
      <c r="A2498" s="1">
        <v>44172.936585648145</v>
      </c>
      <c r="B2498" s="1">
        <v>44172.939722222225</v>
      </c>
      <c r="C2498">
        <v>0</v>
      </c>
      <c r="D2498">
        <v>100</v>
      </c>
      <c r="E2498">
        <v>271</v>
      </c>
      <c r="F2498">
        <v>1</v>
      </c>
      <c r="G2498" s="1">
        <v>44172.939735671294</v>
      </c>
      <c r="H2498" s="2" t="s">
        <v>5566</v>
      </c>
      <c r="I2498" s="2" t="s">
        <v>51</v>
      </c>
      <c r="J2498" s="2" t="s">
        <v>52</v>
      </c>
      <c r="K2498" s="2" t="s">
        <v>53</v>
      </c>
      <c r="L2498" s="2" t="s">
        <v>87</v>
      </c>
      <c r="M2498" s="2" t="s">
        <v>55</v>
      </c>
      <c r="N2498" s="2" t="s">
        <v>142</v>
      </c>
      <c r="O2498">
        <v>1</v>
      </c>
      <c r="P2498">
        <v>0</v>
      </c>
      <c r="Q2498">
        <v>0</v>
      </c>
      <c r="R2498">
        <v>31.78</v>
      </c>
      <c r="S2498">
        <v>0</v>
      </c>
      <c r="T2498" s="2" t="s">
        <v>5567</v>
      </c>
      <c r="U2498" s="2" t="s">
        <v>176</v>
      </c>
      <c r="V2498">
        <v>1</v>
      </c>
      <c r="W2498">
        <v>5</v>
      </c>
      <c r="X2498">
        <v>22</v>
      </c>
      <c r="Y2498" s="2" t="s">
        <v>59</v>
      </c>
      <c r="Z2498">
        <v>271</v>
      </c>
      <c r="AA2498" s="2" t="s">
        <v>69</v>
      </c>
      <c r="AB2498" s="2" t="s">
        <v>70</v>
      </c>
      <c r="AC2498" s="2" t="s">
        <v>59</v>
      </c>
      <c r="AD2498">
        <v>1</v>
      </c>
      <c r="AE2498" s="15">
        <f t="shared" si="198"/>
        <v>1536</v>
      </c>
      <c r="AF2498" s="16">
        <f t="shared" si="199"/>
        <v>864</v>
      </c>
      <c r="AK2498">
        <f t="shared" si="197"/>
        <v>0</v>
      </c>
      <c r="AL2498">
        <f t="shared" si="197"/>
        <v>0</v>
      </c>
      <c r="AM2498">
        <f t="shared" si="197"/>
        <v>0</v>
      </c>
      <c r="AN2498">
        <f t="shared" si="197"/>
        <v>0</v>
      </c>
      <c r="AO2498">
        <f t="shared" si="197"/>
        <v>0</v>
      </c>
    </row>
    <row r="2499" spans="1:41" ht="14.45" customHeight="1" x14ac:dyDescent="0.45">
      <c r="A2499" s="1">
        <v>44172.93644675926</v>
      </c>
      <c r="B2499" s="1">
        <v>44172.939733796295</v>
      </c>
      <c r="C2499">
        <v>0</v>
      </c>
      <c r="D2499">
        <v>100</v>
      </c>
      <c r="E2499">
        <v>283</v>
      </c>
      <c r="F2499">
        <v>1</v>
      </c>
      <c r="G2499" s="1">
        <v>44172.939753680555</v>
      </c>
      <c r="H2499" s="2" t="s">
        <v>5568</v>
      </c>
      <c r="I2499" s="2" t="s">
        <v>51</v>
      </c>
      <c r="J2499" s="2" t="s">
        <v>52</v>
      </c>
      <c r="K2499" s="2" t="s">
        <v>53</v>
      </c>
      <c r="L2499" s="2" t="s">
        <v>300</v>
      </c>
      <c r="M2499" s="2" t="s">
        <v>301</v>
      </c>
      <c r="N2499" s="2" t="s">
        <v>5569</v>
      </c>
      <c r="O2499">
        <v>1</v>
      </c>
      <c r="P2499">
        <v>0</v>
      </c>
      <c r="Q2499">
        <v>0</v>
      </c>
      <c r="R2499">
        <v>32.826999999999998</v>
      </c>
      <c r="S2499">
        <v>0</v>
      </c>
      <c r="T2499" s="2" t="s">
        <v>5570</v>
      </c>
      <c r="U2499" s="2" t="s">
        <v>438</v>
      </c>
      <c r="V2499">
        <v>1</v>
      </c>
      <c r="W2499">
        <v>4</v>
      </c>
      <c r="X2499">
        <v>22</v>
      </c>
      <c r="Y2499" s="2" t="s">
        <v>59</v>
      </c>
      <c r="Z2499">
        <v>283</v>
      </c>
      <c r="AA2499" s="2" t="s">
        <v>69</v>
      </c>
      <c r="AB2499" s="2" t="s">
        <v>70</v>
      </c>
      <c r="AC2499" s="2" t="s">
        <v>59</v>
      </c>
      <c r="AD2499">
        <v>1</v>
      </c>
      <c r="AE2499" s="15">
        <f t="shared" si="198"/>
        <v>1396</v>
      </c>
      <c r="AF2499" s="16">
        <f t="shared" si="199"/>
        <v>785</v>
      </c>
      <c r="AK2499">
        <f t="shared" si="197"/>
        <v>0</v>
      </c>
      <c r="AL2499">
        <f t="shared" si="197"/>
        <v>0</v>
      </c>
      <c r="AM2499">
        <f t="shared" si="197"/>
        <v>1</v>
      </c>
      <c r="AN2499">
        <f t="shared" si="197"/>
        <v>1</v>
      </c>
      <c r="AO2499">
        <f t="shared" si="197"/>
        <v>1</v>
      </c>
    </row>
    <row r="2500" spans="1:41" ht="14.45" customHeight="1" x14ac:dyDescent="0.45">
      <c r="A2500" s="1">
        <v>44172.937164351853</v>
      </c>
      <c r="B2500" s="1">
        <v>44172.939849537041</v>
      </c>
      <c r="C2500">
        <v>0</v>
      </c>
      <c r="D2500">
        <v>100</v>
      </c>
      <c r="E2500">
        <v>231</v>
      </c>
      <c r="F2500">
        <v>1</v>
      </c>
      <c r="G2500" s="1">
        <v>44172.939856087964</v>
      </c>
      <c r="H2500" s="2" t="s">
        <v>5571</v>
      </c>
      <c r="I2500" s="2" t="s">
        <v>51</v>
      </c>
      <c r="J2500" s="2" t="s">
        <v>52</v>
      </c>
      <c r="K2500" s="2" t="s">
        <v>53</v>
      </c>
      <c r="L2500" s="2" t="s">
        <v>87</v>
      </c>
      <c r="M2500" s="2" t="s">
        <v>226</v>
      </c>
      <c r="N2500" s="2" t="s">
        <v>100</v>
      </c>
      <c r="O2500">
        <v>1</v>
      </c>
      <c r="P2500">
        <v>8.4789999999999992</v>
      </c>
      <c r="Q2500">
        <v>39.673000000000002</v>
      </c>
      <c r="R2500">
        <v>41.243000000000002</v>
      </c>
      <c r="S2500">
        <v>3</v>
      </c>
      <c r="T2500" s="2" t="s">
        <v>5572</v>
      </c>
      <c r="U2500" s="2" t="s">
        <v>194</v>
      </c>
      <c r="V2500">
        <v>2</v>
      </c>
      <c r="W2500">
        <v>5</v>
      </c>
      <c r="X2500">
        <v>22</v>
      </c>
      <c r="Y2500" s="2" t="s">
        <v>59</v>
      </c>
      <c r="Z2500">
        <v>231</v>
      </c>
      <c r="AA2500" s="2" t="s">
        <v>103</v>
      </c>
      <c r="AB2500" s="2" t="s">
        <v>104</v>
      </c>
      <c r="AC2500" s="2" t="s">
        <v>59</v>
      </c>
      <c r="AD2500">
        <v>1</v>
      </c>
      <c r="AE2500" s="15">
        <f t="shared" si="198"/>
        <v>1366</v>
      </c>
      <c r="AF2500" s="16">
        <f t="shared" si="199"/>
        <v>768</v>
      </c>
      <c r="AK2500">
        <f t="shared" ref="AK2500:AO2531" si="200">IF(ISERROR(SEARCH(AK$2,$T2500)),0,1)</f>
        <v>1</v>
      </c>
      <c r="AL2500">
        <f t="shared" si="200"/>
        <v>0</v>
      </c>
      <c r="AM2500">
        <f t="shared" si="200"/>
        <v>0</v>
      </c>
      <c r="AN2500">
        <f t="shared" si="200"/>
        <v>0</v>
      </c>
      <c r="AO2500">
        <f t="shared" si="200"/>
        <v>0</v>
      </c>
    </row>
    <row r="2501" spans="1:41" ht="14.45" customHeight="1" x14ac:dyDescent="0.45">
      <c r="A2501" s="1">
        <v>44172.935543981483</v>
      </c>
      <c r="B2501" s="1">
        <v>44172.939895833333</v>
      </c>
      <c r="C2501">
        <v>0</v>
      </c>
      <c r="D2501">
        <v>100</v>
      </c>
      <c r="E2501">
        <v>376</v>
      </c>
      <c r="F2501">
        <v>1</v>
      </c>
      <c r="G2501" s="1">
        <v>44172.939908900466</v>
      </c>
      <c r="H2501" s="2" t="s">
        <v>5573</v>
      </c>
      <c r="I2501" s="2" t="s">
        <v>51</v>
      </c>
      <c r="J2501" s="2" t="s">
        <v>52</v>
      </c>
      <c r="K2501" s="2" t="s">
        <v>78</v>
      </c>
      <c r="L2501" s="2" t="s">
        <v>5574</v>
      </c>
      <c r="M2501" s="2" t="s">
        <v>55</v>
      </c>
      <c r="N2501" s="2" t="s">
        <v>413</v>
      </c>
      <c r="O2501">
        <v>1</v>
      </c>
      <c r="P2501">
        <v>0</v>
      </c>
      <c r="Q2501">
        <v>0</v>
      </c>
      <c r="R2501">
        <v>47.564</v>
      </c>
      <c r="S2501">
        <v>0</v>
      </c>
      <c r="T2501" s="2" t="s">
        <v>5575</v>
      </c>
      <c r="U2501" s="2" t="s">
        <v>410</v>
      </c>
      <c r="V2501">
        <v>1</v>
      </c>
      <c r="W2501">
        <v>4</v>
      </c>
      <c r="X2501">
        <v>22</v>
      </c>
      <c r="Y2501" s="2" t="s">
        <v>59</v>
      </c>
      <c r="Z2501">
        <v>376</v>
      </c>
      <c r="AA2501" s="2" t="s">
        <v>84</v>
      </c>
      <c r="AB2501" s="2" t="s">
        <v>85</v>
      </c>
      <c r="AC2501" s="2" t="s">
        <v>59</v>
      </c>
      <c r="AD2501">
        <v>1</v>
      </c>
      <c r="AE2501" s="15">
        <f t="shared" si="198"/>
        <v>1152</v>
      </c>
      <c r="AF2501" s="16">
        <f t="shared" si="199"/>
        <v>864</v>
      </c>
      <c r="AK2501">
        <f t="shared" si="200"/>
        <v>0</v>
      </c>
      <c r="AL2501">
        <f t="shared" si="200"/>
        <v>1</v>
      </c>
      <c r="AM2501">
        <f t="shared" si="200"/>
        <v>0</v>
      </c>
      <c r="AN2501">
        <f t="shared" si="200"/>
        <v>0</v>
      </c>
      <c r="AO2501">
        <f t="shared" si="200"/>
        <v>0</v>
      </c>
    </row>
    <row r="2502" spans="1:41" ht="14.45" customHeight="1" x14ac:dyDescent="0.45">
      <c r="A2502" s="1">
        <v>44172.937210648146</v>
      </c>
      <c r="B2502" s="1">
        <v>44172.939976851849</v>
      </c>
      <c r="C2502">
        <v>0</v>
      </c>
      <c r="D2502">
        <v>100</v>
      </c>
      <c r="E2502">
        <v>239</v>
      </c>
      <c r="F2502">
        <v>1</v>
      </c>
      <c r="G2502" s="1">
        <v>44172.939988923608</v>
      </c>
      <c r="H2502" s="2" t="s">
        <v>5576</v>
      </c>
      <c r="I2502" s="2" t="s">
        <v>51</v>
      </c>
      <c r="J2502" s="2" t="s">
        <v>52</v>
      </c>
      <c r="K2502" s="2" t="s">
        <v>53</v>
      </c>
      <c r="L2502" s="2" t="s">
        <v>87</v>
      </c>
      <c r="M2502" s="2" t="s">
        <v>106</v>
      </c>
      <c r="N2502" s="2" t="s">
        <v>107</v>
      </c>
      <c r="O2502">
        <v>1</v>
      </c>
      <c r="P2502">
        <v>0</v>
      </c>
      <c r="Q2502">
        <v>0</v>
      </c>
      <c r="R2502">
        <v>42.883000000000003</v>
      </c>
      <c r="S2502">
        <v>0</v>
      </c>
      <c r="T2502" s="2" t="s">
        <v>5577</v>
      </c>
      <c r="U2502" s="2" t="s">
        <v>194</v>
      </c>
      <c r="V2502">
        <v>1</v>
      </c>
      <c r="W2502">
        <v>5</v>
      </c>
      <c r="X2502">
        <v>22</v>
      </c>
      <c r="Y2502" s="2" t="s">
        <v>59</v>
      </c>
      <c r="Z2502">
        <v>239</v>
      </c>
      <c r="AA2502" s="2" t="s">
        <v>84</v>
      </c>
      <c r="AB2502" s="2" t="s">
        <v>85</v>
      </c>
      <c r="AC2502" s="2" t="s">
        <v>59</v>
      </c>
      <c r="AD2502">
        <v>1</v>
      </c>
      <c r="AE2502" s="15">
        <f t="shared" si="198"/>
        <v>1440</v>
      </c>
      <c r="AF2502" s="16">
        <f t="shared" si="199"/>
        <v>900</v>
      </c>
      <c r="AK2502">
        <f t="shared" si="200"/>
        <v>1</v>
      </c>
      <c r="AL2502">
        <f t="shared" si="200"/>
        <v>0</v>
      </c>
      <c r="AM2502">
        <f t="shared" si="200"/>
        <v>0</v>
      </c>
      <c r="AN2502">
        <f t="shared" si="200"/>
        <v>0</v>
      </c>
      <c r="AO2502">
        <f t="shared" si="200"/>
        <v>0</v>
      </c>
    </row>
    <row r="2503" spans="1:41" ht="14.45" customHeight="1" x14ac:dyDescent="0.45">
      <c r="A2503" s="1">
        <v>44172.93650462963</v>
      </c>
      <c r="B2503" s="1">
        <v>44172.939976851849</v>
      </c>
      <c r="C2503">
        <v>0</v>
      </c>
      <c r="D2503">
        <v>100</v>
      </c>
      <c r="E2503">
        <v>300</v>
      </c>
      <c r="F2503">
        <v>1</v>
      </c>
      <c r="G2503" s="1">
        <v>44172.939989282408</v>
      </c>
      <c r="H2503" s="2" t="s">
        <v>5578</v>
      </c>
      <c r="I2503" s="2" t="s">
        <v>51</v>
      </c>
      <c r="J2503" s="2" t="s">
        <v>52</v>
      </c>
      <c r="K2503" s="2" t="s">
        <v>53</v>
      </c>
      <c r="L2503" s="2" t="s">
        <v>72</v>
      </c>
      <c r="M2503" s="2" t="s">
        <v>55</v>
      </c>
      <c r="N2503" s="2" t="s">
        <v>56</v>
      </c>
      <c r="O2503">
        <v>1</v>
      </c>
      <c r="P2503">
        <v>0</v>
      </c>
      <c r="Q2503">
        <v>0</v>
      </c>
      <c r="R2503">
        <v>39.798000000000002</v>
      </c>
      <c r="S2503">
        <v>0</v>
      </c>
      <c r="T2503" s="2" t="s">
        <v>5579</v>
      </c>
      <c r="U2503" s="2" t="s">
        <v>423</v>
      </c>
      <c r="V2503">
        <v>1</v>
      </c>
      <c r="W2503">
        <v>6</v>
      </c>
      <c r="X2503">
        <v>22</v>
      </c>
      <c r="Y2503" s="2" t="s">
        <v>59</v>
      </c>
      <c r="Z2503">
        <v>300</v>
      </c>
      <c r="AA2503" s="2" t="s">
        <v>69</v>
      </c>
      <c r="AB2503" s="2" t="s">
        <v>70</v>
      </c>
      <c r="AC2503" s="2" t="s">
        <v>59</v>
      </c>
      <c r="AD2503">
        <v>1</v>
      </c>
      <c r="AE2503" s="15">
        <f t="shared" si="198"/>
        <v>1920</v>
      </c>
      <c r="AF2503" s="16">
        <f t="shared" si="199"/>
        <v>1080</v>
      </c>
      <c r="AK2503">
        <f t="shared" si="200"/>
        <v>1</v>
      </c>
      <c r="AL2503">
        <f t="shared" si="200"/>
        <v>0</v>
      </c>
      <c r="AM2503">
        <f t="shared" si="200"/>
        <v>0</v>
      </c>
      <c r="AN2503">
        <f t="shared" si="200"/>
        <v>0</v>
      </c>
      <c r="AO2503">
        <f t="shared" si="200"/>
        <v>0</v>
      </c>
    </row>
    <row r="2504" spans="1:41" ht="14.45" customHeight="1" x14ac:dyDescent="0.45">
      <c r="A2504" s="1">
        <v>44172.937141203707</v>
      </c>
      <c r="B2504" s="1">
        <v>44172.94</v>
      </c>
      <c r="C2504">
        <v>0</v>
      </c>
      <c r="D2504">
        <v>100</v>
      </c>
      <c r="E2504">
        <v>247</v>
      </c>
      <c r="F2504">
        <v>1</v>
      </c>
      <c r="G2504" s="1">
        <v>44172.940007025463</v>
      </c>
      <c r="H2504" s="2" t="s">
        <v>5580</v>
      </c>
      <c r="I2504" s="2" t="s">
        <v>51</v>
      </c>
      <c r="J2504" s="2" t="s">
        <v>52</v>
      </c>
      <c r="K2504" s="2" t="s">
        <v>53</v>
      </c>
      <c r="L2504" s="2" t="s">
        <v>72</v>
      </c>
      <c r="M2504" s="2" t="s">
        <v>55</v>
      </c>
      <c r="N2504" s="2" t="s">
        <v>100</v>
      </c>
      <c r="O2504">
        <v>1</v>
      </c>
      <c r="P2504">
        <v>0</v>
      </c>
      <c r="Q2504">
        <v>0</v>
      </c>
      <c r="R2504">
        <v>37.777000000000001</v>
      </c>
      <c r="S2504">
        <v>0</v>
      </c>
      <c r="T2504" s="2" t="s">
        <v>5581</v>
      </c>
      <c r="U2504" s="2" t="s">
        <v>410</v>
      </c>
      <c r="V2504">
        <v>2</v>
      </c>
      <c r="W2504">
        <v>4</v>
      </c>
      <c r="X2504">
        <v>22</v>
      </c>
      <c r="Y2504" s="2" t="s">
        <v>59</v>
      </c>
      <c r="Z2504">
        <v>247</v>
      </c>
      <c r="AA2504" s="2" t="s">
        <v>91</v>
      </c>
      <c r="AB2504" s="2" t="s">
        <v>92</v>
      </c>
      <c r="AC2504" s="2" t="s">
        <v>59</v>
      </c>
      <c r="AD2504">
        <v>1</v>
      </c>
      <c r="AE2504" s="15">
        <f t="shared" si="198"/>
        <v>1366</v>
      </c>
      <c r="AF2504" s="16">
        <f t="shared" si="199"/>
        <v>768</v>
      </c>
      <c r="AK2504">
        <f t="shared" si="200"/>
        <v>1</v>
      </c>
      <c r="AL2504">
        <f t="shared" si="200"/>
        <v>0</v>
      </c>
      <c r="AM2504">
        <f t="shared" si="200"/>
        <v>0</v>
      </c>
      <c r="AN2504">
        <f t="shared" si="200"/>
        <v>0</v>
      </c>
      <c r="AO2504">
        <f t="shared" si="200"/>
        <v>0</v>
      </c>
    </row>
    <row r="2505" spans="1:41" ht="14.45" customHeight="1" x14ac:dyDescent="0.45">
      <c r="A2505" s="1">
        <v>44172.937002314815</v>
      </c>
      <c r="B2505" s="1">
        <v>44172.940034722225</v>
      </c>
      <c r="C2505">
        <v>0</v>
      </c>
      <c r="D2505">
        <v>100</v>
      </c>
      <c r="E2505">
        <v>262</v>
      </c>
      <c r="F2505">
        <v>1</v>
      </c>
      <c r="G2505" s="1">
        <v>44172.940044756942</v>
      </c>
      <c r="H2505" s="2" t="s">
        <v>5582</v>
      </c>
      <c r="I2505" s="2" t="s">
        <v>51</v>
      </c>
      <c r="J2505" s="2" t="s">
        <v>52</v>
      </c>
      <c r="K2505" s="2" t="s">
        <v>113</v>
      </c>
      <c r="L2505" s="2" t="s">
        <v>344</v>
      </c>
      <c r="M2505" s="2" t="s">
        <v>106</v>
      </c>
      <c r="N2505" s="2" t="s">
        <v>107</v>
      </c>
      <c r="O2505">
        <v>1</v>
      </c>
      <c r="P2505">
        <v>8.4380000000000006</v>
      </c>
      <c r="Q2505">
        <v>29.035</v>
      </c>
      <c r="R2505">
        <v>29.97</v>
      </c>
      <c r="S2505">
        <v>2</v>
      </c>
      <c r="T2505" s="2" t="s">
        <v>5583</v>
      </c>
      <c r="U2505" s="2" t="s">
        <v>194</v>
      </c>
      <c r="V2505">
        <v>2</v>
      </c>
      <c r="W2505">
        <v>4</v>
      </c>
      <c r="X2505">
        <v>22</v>
      </c>
      <c r="Y2505" s="2" t="s">
        <v>59</v>
      </c>
      <c r="Z2505">
        <v>262</v>
      </c>
      <c r="AA2505" s="2" t="s">
        <v>84</v>
      </c>
      <c r="AB2505" s="2" t="s">
        <v>85</v>
      </c>
      <c r="AC2505" s="2" t="s">
        <v>59</v>
      </c>
      <c r="AD2505">
        <v>1</v>
      </c>
      <c r="AE2505" s="15">
        <f t="shared" si="198"/>
        <v>1440</v>
      </c>
      <c r="AF2505" s="16">
        <f t="shared" si="199"/>
        <v>900</v>
      </c>
      <c r="AK2505">
        <f t="shared" si="200"/>
        <v>1</v>
      </c>
      <c r="AL2505">
        <f t="shared" si="200"/>
        <v>0</v>
      </c>
      <c r="AM2505">
        <f t="shared" si="200"/>
        <v>0</v>
      </c>
      <c r="AN2505">
        <f t="shared" si="200"/>
        <v>0</v>
      </c>
      <c r="AO2505">
        <f t="shared" si="200"/>
        <v>0</v>
      </c>
    </row>
    <row r="2506" spans="1:41" ht="14.45" customHeight="1" x14ac:dyDescent="0.45">
      <c r="A2506" s="1">
        <v>44172.936643518522</v>
      </c>
      <c r="B2506" s="1">
        <v>44172.940300925926</v>
      </c>
      <c r="C2506">
        <v>0</v>
      </c>
      <c r="D2506">
        <v>100</v>
      </c>
      <c r="E2506">
        <v>315</v>
      </c>
      <c r="F2506">
        <v>1</v>
      </c>
      <c r="G2506" s="1">
        <v>44172.940305324075</v>
      </c>
      <c r="H2506" s="2" t="s">
        <v>5584</v>
      </c>
      <c r="I2506" s="2" t="s">
        <v>51</v>
      </c>
      <c r="J2506" s="2" t="s">
        <v>52</v>
      </c>
      <c r="K2506" s="2" t="s">
        <v>53</v>
      </c>
      <c r="L2506" s="2" t="s">
        <v>72</v>
      </c>
      <c r="M2506" s="2" t="s">
        <v>55</v>
      </c>
      <c r="N2506" s="2" t="s">
        <v>56</v>
      </c>
      <c r="O2506">
        <v>1</v>
      </c>
      <c r="P2506">
        <v>0</v>
      </c>
      <c r="Q2506">
        <v>0</v>
      </c>
      <c r="R2506">
        <v>67.697000000000003</v>
      </c>
      <c r="S2506">
        <v>0</v>
      </c>
      <c r="T2506" s="2" t="s">
        <v>5585</v>
      </c>
      <c r="U2506" s="2" t="s">
        <v>169</v>
      </c>
      <c r="V2506">
        <v>1</v>
      </c>
      <c r="W2506">
        <v>4</v>
      </c>
      <c r="X2506">
        <v>22</v>
      </c>
      <c r="Y2506" s="2" t="s">
        <v>59</v>
      </c>
      <c r="Z2506">
        <v>315</v>
      </c>
      <c r="AA2506" s="2" t="s">
        <v>103</v>
      </c>
      <c r="AB2506" s="2" t="s">
        <v>104</v>
      </c>
      <c r="AC2506" s="2" t="s">
        <v>59</v>
      </c>
      <c r="AD2506">
        <v>1</v>
      </c>
      <c r="AE2506" s="15">
        <f t="shared" si="198"/>
        <v>1920</v>
      </c>
      <c r="AF2506" s="16">
        <f t="shared" si="199"/>
        <v>1080</v>
      </c>
      <c r="AK2506">
        <f t="shared" si="200"/>
        <v>1</v>
      </c>
      <c r="AL2506">
        <f t="shared" si="200"/>
        <v>0</v>
      </c>
      <c r="AM2506">
        <f t="shared" si="200"/>
        <v>0</v>
      </c>
      <c r="AN2506">
        <f t="shared" si="200"/>
        <v>0</v>
      </c>
      <c r="AO2506">
        <f t="shared" si="200"/>
        <v>0</v>
      </c>
    </row>
    <row r="2507" spans="1:41" ht="14.45" customHeight="1" x14ac:dyDescent="0.45">
      <c r="A2507" s="1">
        <v>44172.936898148146</v>
      </c>
      <c r="B2507" s="1">
        <v>44172.940312500003</v>
      </c>
      <c r="C2507">
        <v>0</v>
      </c>
      <c r="D2507">
        <v>100</v>
      </c>
      <c r="E2507">
        <v>295</v>
      </c>
      <c r="F2507">
        <v>1</v>
      </c>
      <c r="G2507" s="1">
        <v>44172.940323194445</v>
      </c>
      <c r="H2507" s="2" t="s">
        <v>5586</v>
      </c>
      <c r="I2507" s="2" t="s">
        <v>51</v>
      </c>
      <c r="J2507" s="2" t="s">
        <v>52</v>
      </c>
      <c r="K2507" s="2" t="s">
        <v>78</v>
      </c>
      <c r="L2507" s="2" t="s">
        <v>94</v>
      </c>
      <c r="M2507" s="2" t="s">
        <v>55</v>
      </c>
      <c r="N2507" s="2" t="s">
        <v>100</v>
      </c>
      <c r="O2507">
        <v>1</v>
      </c>
      <c r="P2507">
        <v>0</v>
      </c>
      <c r="Q2507">
        <v>0</v>
      </c>
      <c r="R2507">
        <v>47.756999999999998</v>
      </c>
      <c r="S2507">
        <v>0</v>
      </c>
      <c r="T2507" s="2" t="s">
        <v>5587</v>
      </c>
      <c r="U2507" s="2" t="s">
        <v>176</v>
      </c>
      <c r="V2507">
        <v>1</v>
      </c>
      <c r="W2507">
        <v>5</v>
      </c>
      <c r="X2507">
        <v>22</v>
      </c>
      <c r="Y2507" s="2" t="s">
        <v>59</v>
      </c>
      <c r="Z2507">
        <v>295</v>
      </c>
      <c r="AA2507" s="2" t="s">
        <v>75</v>
      </c>
      <c r="AB2507" s="2" t="s">
        <v>76</v>
      </c>
      <c r="AC2507" s="2" t="s">
        <v>59</v>
      </c>
      <c r="AD2507">
        <v>1</v>
      </c>
      <c r="AE2507" s="15">
        <f t="shared" si="198"/>
        <v>1366</v>
      </c>
      <c r="AF2507" s="16">
        <f t="shared" si="199"/>
        <v>768</v>
      </c>
      <c r="AK2507">
        <f t="shared" si="200"/>
        <v>1</v>
      </c>
      <c r="AL2507">
        <f t="shared" si="200"/>
        <v>0</v>
      </c>
      <c r="AM2507">
        <f t="shared" si="200"/>
        <v>0</v>
      </c>
      <c r="AN2507">
        <f t="shared" si="200"/>
        <v>0</v>
      </c>
      <c r="AO2507">
        <f t="shared" si="200"/>
        <v>0</v>
      </c>
    </row>
    <row r="2508" spans="1:41" ht="14.45" customHeight="1" x14ac:dyDescent="0.45">
      <c r="A2508" s="1">
        <v>44172.936898148146</v>
      </c>
      <c r="B2508" s="1">
        <v>44172.940532407411</v>
      </c>
      <c r="C2508">
        <v>0</v>
      </c>
      <c r="D2508">
        <v>100</v>
      </c>
      <c r="E2508">
        <v>314</v>
      </c>
      <c r="F2508">
        <v>1</v>
      </c>
      <c r="G2508" s="1">
        <v>44172.940542881945</v>
      </c>
      <c r="H2508" s="2" t="s">
        <v>5588</v>
      </c>
      <c r="I2508" s="2" t="s">
        <v>51</v>
      </c>
      <c r="J2508" s="2" t="s">
        <v>52</v>
      </c>
      <c r="K2508" s="2" t="s">
        <v>53</v>
      </c>
      <c r="L2508" s="2" t="s">
        <v>5589</v>
      </c>
      <c r="M2508" s="2" t="s">
        <v>5590</v>
      </c>
      <c r="N2508" s="2" t="s">
        <v>100</v>
      </c>
      <c r="O2508">
        <v>1</v>
      </c>
      <c r="P2508">
        <v>0</v>
      </c>
      <c r="Q2508">
        <v>0</v>
      </c>
      <c r="R2508">
        <v>39.439</v>
      </c>
      <c r="S2508">
        <v>0</v>
      </c>
      <c r="T2508" s="2" t="s">
        <v>5591</v>
      </c>
      <c r="U2508" s="2" t="s">
        <v>194</v>
      </c>
      <c r="V2508">
        <v>1</v>
      </c>
      <c r="W2508">
        <v>2</v>
      </c>
      <c r="X2508">
        <v>22</v>
      </c>
      <c r="Y2508" s="2" t="s">
        <v>59</v>
      </c>
      <c r="Z2508">
        <v>314</v>
      </c>
      <c r="AA2508" s="2" t="s">
        <v>110</v>
      </c>
      <c r="AB2508" s="2" t="s">
        <v>111</v>
      </c>
      <c r="AC2508" s="2" t="s">
        <v>59</v>
      </c>
      <c r="AD2508">
        <v>1</v>
      </c>
      <c r="AE2508" s="15">
        <f t="shared" si="198"/>
        <v>1366</v>
      </c>
      <c r="AF2508" s="16">
        <f t="shared" si="199"/>
        <v>768</v>
      </c>
      <c r="AK2508">
        <f t="shared" si="200"/>
        <v>0</v>
      </c>
      <c r="AL2508">
        <f t="shared" si="200"/>
        <v>1</v>
      </c>
      <c r="AM2508">
        <f t="shared" si="200"/>
        <v>0</v>
      </c>
      <c r="AN2508">
        <f t="shared" si="200"/>
        <v>0</v>
      </c>
      <c r="AO2508">
        <f t="shared" si="200"/>
        <v>0</v>
      </c>
    </row>
    <row r="2509" spans="1:41" ht="14.45" customHeight="1" x14ac:dyDescent="0.45">
      <c r="A2509" s="1">
        <v>44172.937222222223</v>
      </c>
      <c r="B2509" s="1">
        <v>44172.94054398148</v>
      </c>
      <c r="C2509">
        <v>0</v>
      </c>
      <c r="D2509">
        <v>100</v>
      </c>
      <c r="E2509">
        <v>287</v>
      </c>
      <c r="F2509">
        <v>1</v>
      </c>
      <c r="G2509" s="1">
        <v>44172.940554930552</v>
      </c>
      <c r="H2509" s="2" t="s">
        <v>5592</v>
      </c>
      <c r="I2509" s="2" t="s">
        <v>51</v>
      </c>
      <c r="J2509" s="2" t="s">
        <v>52</v>
      </c>
      <c r="K2509" s="2" t="s">
        <v>53</v>
      </c>
      <c r="L2509" s="2" t="s">
        <v>72</v>
      </c>
      <c r="M2509" s="2" t="s">
        <v>55</v>
      </c>
      <c r="N2509" s="2" t="s">
        <v>234</v>
      </c>
      <c r="O2509">
        <v>1</v>
      </c>
      <c r="P2509">
        <v>23.890999999999998</v>
      </c>
      <c r="Q2509">
        <v>23.890999999999998</v>
      </c>
      <c r="R2509">
        <v>33.000999999999998</v>
      </c>
      <c r="S2509">
        <v>1</v>
      </c>
      <c r="T2509" s="2" t="s">
        <v>5593</v>
      </c>
      <c r="U2509" s="2" t="s">
        <v>102</v>
      </c>
      <c r="V2509">
        <v>2</v>
      </c>
      <c r="W2509">
        <v>3</v>
      </c>
      <c r="X2509">
        <v>22</v>
      </c>
      <c r="Y2509" s="2" t="s">
        <v>59</v>
      </c>
      <c r="Z2509">
        <v>287</v>
      </c>
      <c r="AA2509" s="2" t="s">
        <v>84</v>
      </c>
      <c r="AB2509" s="2" t="s">
        <v>85</v>
      </c>
      <c r="AC2509" s="2" t="s">
        <v>59</v>
      </c>
      <c r="AD2509">
        <v>1</v>
      </c>
      <c r="AE2509" s="15">
        <f t="shared" si="198"/>
        <v>1600</v>
      </c>
      <c r="AF2509" s="16">
        <f t="shared" si="199"/>
        <v>900</v>
      </c>
      <c r="AK2509">
        <f t="shared" si="200"/>
        <v>1</v>
      </c>
      <c r="AL2509">
        <f t="shared" si="200"/>
        <v>0</v>
      </c>
      <c r="AM2509">
        <f t="shared" si="200"/>
        <v>0</v>
      </c>
      <c r="AN2509">
        <f t="shared" si="200"/>
        <v>0</v>
      </c>
      <c r="AO2509">
        <f t="shared" si="200"/>
        <v>0</v>
      </c>
    </row>
    <row r="2510" spans="1:41" ht="14.45" customHeight="1" x14ac:dyDescent="0.45">
      <c r="A2510" s="1">
        <v>44172.93644675926</v>
      </c>
      <c r="B2510" s="1">
        <v>44172.940567129626</v>
      </c>
      <c r="C2510">
        <v>0</v>
      </c>
      <c r="D2510">
        <v>100</v>
      </c>
      <c r="E2510">
        <v>356</v>
      </c>
      <c r="F2510">
        <v>1</v>
      </c>
      <c r="G2510" s="1">
        <v>44172.940578969909</v>
      </c>
      <c r="H2510" s="2" t="s">
        <v>5594</v>
      </c>
      <c r="I2510" s="2" t="s">
        <v>51</v>
      </c>
      <c r="J2510" s="2" t="s">
        <v>52</v>
      </c>
      <c r="K2510" s="2" t="s">
        <v>53</v>
      </c>
      <c r="L2510" s="2" t="s">
        <v>87</v>
      </c>
      <c r="M2510" s="2" t="s">
        <v>153</v>
      </c>
      <c r="N2510" s="2" t="s">
        <v>100</v>
      </c>
      <c r="O2510">
        <v>1</v>
      </c>
      <c r="P2510">
        <v>5.8879999999999999</v>
      </c>
      <c r="Q2510">
        <v>33.966000000000001</v>
      </c>
      <c r="R2510">
        <v>34.78</v>
      </c>
      <c r="S2510">
        <v>3</v>
      </c>
      <c r="T2510" s="2" t="s">
        <v>5595</v>
      </c>
      <c r="U2510" s="2" t="s">
        <v>169</v>
      </c>
      <c r="V2510">
        <v>2</v>
      </c>
      <c r="W2510">
        <v>3</v>
      </c>
      <c r="X2510">
        <v>22</v>
      </c>
      <c r="Y2510" s="2" t="s">
        <v>59</v>
      </c>
      <c r="Z2510">
        <v>356</v>
      </c>
      <c r="AA2510" s="2" t="s">
        <v>97</v>
      </c>
      <c r="AB2510" s="2" t="s">
        <v>98</v>
      </c>
      <c r="AC2510" s="2" t="s">
        <v>59</v>
      </c>
      <c r="AD2510">
        <v>1</v>
      </c>
      <c r="AE2510" s="15">
        <f t="shared" si="198"/>
        <v>1366</v>
      </c>
      <c r="AF2510" s="16">
        <f t="shared" si="199"/>
        <v>768</v>
      </c>
      <c r="AK2510">
        <f t="shared" si="200"/>
        <v>1</v>
      </c>
      <c r="AL2510">
        <f t="shared" si="200"/>
        <v>0</v>
      </c>
      <c r="AM2510">
        <f t="shared" si="200"/>
        <v>0</v>
      </c>
      <c r="AN2510">
        <f t="shared" si="200"/>
        <v>0</v>
      </c>
      <c r="AO2510">
        <f t="shared" si="200"/>
        <v>0</v>
      </c>
    </row>
    <row r="2511" spans="1:41" ht="14.45" customHeight="1" x14ac:dyDescent="0.45">
      <c r="A2511" s="1">
        <v>44172.937731481485</v>
      </c>
      <c r="B2511" s="1">
        <v>44172.940648148149</v>
      </c>
      <c r="C2511">
        <v>0</v>
      </c>
      <c r="D2511">
        <v>100</v>
      </c>
      <c r="E2511">
        <v>251</v>
      </c>
      <c r="F2511">
        <v>1</v>
      </c>
      <c r="G2511" s="1">
        <v>44172.940652407407</v>
      </c>
      <c r="H2511" s="2" t="s">
        <v>5596</v>
      </c>
      <c r="I2511" s="2" t="s">
        <v>51</v>
      </c>
      <c r="J2511" s="2" t="s">
        <v>52</v>
      </c>
      <c r="K2511" s="2" t="s">
        <v>64</v>
      </c>
      <c r="L2511" s="2" t="s">
        <v>65</v>
      </c>
      <c r="M2511" s="2" t="s">
        <v>55</v>
      </c>
      <c r="N2511" s="2" t="s">
        <v>100</v>
      </c>
      <c r="O2511">
        <v>1</v>
      </c>
      <c r="P2511">
        <v>13.363</v>
      </c>
      <c r="Q2511">
        <v>13.363</v>
      </c>
      <c r="R2511">
        <v>32.143999999999998</v>
      </c>
      <c r="S2511">
        <v>1</v>
      </c>
      <c r="T2511" s="2" t="s">
        <v>5597</v>
      </c>
      <c r="U2511" s="2" t="s">
        <v>89</v>
      </c>
      <c r="V2511">
        <v>2</v>
      </c>
      <c r="W2511">
        <v>4</v>
      </c>
      <c r="X2511">
        <v>22</v>
      </c>
      <c r="Y2511" s="2" t="s">
        <v>166</v>
      </c>
      <c r="Z2511">
        <v>251</v>
      </c>
      <c r="AA2511" s="2" t="s">
        <v>75</v>
      </c>
      <c r="AB2511" s="2" t="s">
        <v>76</v>
      </c>
      <c r="AC2511" s="2" t="s">
        <v>59</v>
      </c>
      <c r="AD2511">
        <v>1</v>
      </c>
      <c r="AE2511" s="15">
        <f t="shared" si="198"/>
        <v>1366</v>
      </c>
      <c r="AF2511" s="16">
        <f t="shared" si="199"/>
        <v>768</v>
      </c>
      <c r="AK2511">
        <f t="shared" si="200"/>
        <v>1</v>
      </c>
      <c r="AL2511">
        <f t="shared" si="200"/>
        <v>0</v>
      </c>
      <c r="AM2511">
        <f t="shared" si="200"/>
        <v>0</v>
      </c>
      <c r="AN2511">
        <f t="shared" si="200"/>
        <v>0</v>
      </c>
      <c r="AO2511">
        <f t="shared" si="200"/>
        <v>0</v>
      </c>
    </row>
    <row r="2512" spans="1:41" ht="14.45" customHeight="1" x14ac:dyDescent="0.45">
      <c r="A2512" s="1">
        <v>44172.938819444447</v>
      </c>
      <c r="B2512" s="1">
        <v>44172.940763888888</v>
      </c>
      <c r="C2512">
        <v>0</v>
      </c>
      <c r="D2512">
        <v>100</v>
      </c>
      <c r="E2512">
        <v>167</v>
      </c>
      <c r="F2512">
        <v>1</v>
      </c>
      <c r="G2512" s="1">
        <v>44172.940772812501</v>
      </c>
      <c r="H2512" s="2" t="s">
        <v>5598</v>
      </c>
      <c r="I2512" s="2" t="s">
        <v>51</v>
      </c>
      <c r="J2512" s="2" t="s">
        <v>52</v>
      </c>
      <c r="K2512" s="2" t="s">
        <v>272</v>
      </c>
      <c r="L2512" s="2" t="s">
        <v>491</v>
      </c>
      <c r="M2512" s="2" t="s">
        <v>55</v>
      </c>
      <c r="N2512" s="2" t="s">
        <v>56</v>
      </c>
      <c r="O2512">
        <v>1</v>
      </c>
      <c r="P2512">
        <v>0</v>
      </c>
      <c r="Q2512">
        <v>0</v>
      </c>
      <c r="R2512">
        <v>36.770000000000003</v>
      </c>
      <c r="S2512">
        <v>0</v>
      </c>
      <c r="T2512" s="2" t="s">
        <v>5599</v>
      </c>
      <c r="U2512" s="2" t="s">
        <v>179</v>
      </c>
      <c r="V2512">
        <v>1</v>
      </c>
      <c r="W2512">
        <v>3</v>
      </c>
      <c r="X2512">
        <v>22</v>
      </c>
      <c r="Y2512" s="2" t="s">
        <v>59</v>
      </c>
      <c r="Z2512">
        <v>167</v>
      </c>
      <c r="AA2512" s="2" t="s">
        <v>91</v>
      </c>
      <c r="AB2512" s="2" t="s">
        <v>92</v>
      </c>
      <c r="AC2512" s="2" t="s">
        <v>59</v>
      </c>
      <c r="AD2512">
        <v>1</v>
      </c>
      <c r="AE2512" s="15">
        <f t="shared" si="198"/>
        <v>1920</v>
      </c>
      <c r="AF2512" s="16">
        <f t="shared" si="199"/>
        <v>1080</v>
      </c>
      <c r="AK2512">
        <f t="shared" si="200"/>
        <v>1</v>
      </c>
      <c r="AL2512">
        <f t="shared" si="200"/>
        <v>0</v>
      </c>
      <c r="AM2512">
        <f t="shared" si="200"/>
        <v>0</v>
      </c>
      <c r="AN2512">
        <f t="shared" si="200"/>
        <v>0</v>
      </c>
      <c r="AO2512">
        <f t="shared" si="200"/>
        <v>0</v>
      </c>
    </row>
    <row r="2513" spans="1:41" ht="14.45" customHeight="1" x14ac:dyDescent="0.45">
      <c r="A2513" s="1">
        <v>44172.938136574077</v>
      </c>
      <c r="B2513" s="1">
        <v>44172.940775462965</v>
      </c>
      <c r="C2513">
        <v>0</v>
      </c>
      <c r="D2513">
        <v>100</v>
      </c>
      <c r="E2513">
        <v>228</v>
      </c>
      <c r="F2513">
        <v>1</v>
      </c>
      <c r="G2513" s="1">
        <v>44172.940788680557</v>
      </c>
      <c r="H2513" s="2" t="s">
        <v>5600</v>
      </c>
      <c r="I2513" s="2" t="s">
        <v>51</v>
      </c>
      <c r="J2513" s="2" t="s">
        <v>52</v>
      </c>
      <c r="K2513" s="2" t="s">
        <v>53</v>
      </c>
      <c r="L2513" s="2" t="s">
        <v>87</v>
      </c>
      <c r="M2513" s="2" t="s">
        <v>55</v>
      </c>
      <c r="N2513" s="2" t="s">
        <v>100</v>
      </c>
      <c r="O2513">
        <v>1</v>
      </c>
      <c r="P2513">
        <v>0</v>
      </c>
      <c r="Q2513">
        <v>0</v>
      </c>
      <c r="R2513">
        <v>34.268000000000001</v>
      </c>
      <c r="S2513">
        <v>0</v>
      </c>
      <c r="T2513" s="2" t="s">
        <v>5601</v>
      </c>
      <c r="U2513" s="2" t="s">
        <v>159</v>
      </c>
      <c r="V2513">
        <v>2</v>
      </c>
      <c r="W2513">
        <v>2</v>
      </c>
      <c r="X2513">
        <v>22</v>
      </c>
      <c r="Y2513" s="2" t="s">
        <v>59</v>
      </c>
      <c r="Z2513">
        <v>228</v>
      </c>
      <c r="AA2513" s="2" t="s">
        <v>103</v>
      </c>
      <c r="AB2513" s="2" t="s">
        <v>104</v>
      </c>
      <c r="AC2513" s="2" t="s">
        <v>59</v>
      </c>
      <c r="AD2513">
        <v>1</v>
      </c>
      <c r="AE2513" s="15">
        <f t="shared" si="198"/>
        <v>1366</v>
      </c>
      <c r="AF2513" s="16">
        <f t="shared" si="199"/>
        <v>768</v>
      </c>
      <c r="AK2513">
        <f t="shared" si="200"/>
        <v>1</v>
      </c>
      <c r="AL2513">
        <f t="shared" si="200"/>
        <v>0</v>
      </c>
      <c r="AM2513">
        <f t="shared" si="200"/>
        <v>0</v>
      </c>
      <c r="AN2513">
        <f t="shared" si="200"/>
        <v>0</v>
      </c>
      <c r="AO2513">
        <f t="shared" si="200"/>
        <v>0</v>
      </c>
    </row>
    <row r="2514" spans="1:41" ht="14.45" customHeight="1" x14ac:dyDescent="0.45">
      <c r="A2514" s="1">
        <v>44172.937337962961</v>
      </c>
      <c r="B2514" s="1">
        <v>44172.940821759257</v>
      </c>
      <c r="C2514">
        <v>0</v>
      </c>
      <c r="D2514">
        <v>100</v>
      </c>
      <c r="E2514">
        <v>300</v>
      </c>
      <c r="F2514">
        <v>1</v>
      </c>
      <c r="G2514" s="1">
        <v>44172.940826527774</v>
      </c>
      <c r="H2514" s="2" t="s">
        <v>5602</v>
      </c>
      <c r="I2514" s="2" t="s">
        <v>51</v>
      </c>
      <c r="J2514" s="2" t="s">
        <v>52</v>
      </c>
      <c r="K2514" s="2" t="s">
        <v>53</v>
      </c>
      <c r="L2514" s="2" t="s">
        <v>129</v>
      </c>
      <c r="M2514" s="2" t="s">
        <v>106</v>
      </c>
      <c r="N2514" s="2" t="s">
        <v>100</v>
      </c>
      <c r="O2514">
        <v>1</v>
      </c>
      <c r="P2514">
        <v>0</v>
      </c>
      <c r="Q2514">
        <v>0</v>
      </c>
      <c r="R2514">
        <v>41.186</v>
      </c>
      <c r="S2514">
        <v>0</v>
      </c>
      <c r="T2514" s="2" t="s">
        <v>5603</v>
      </c>
      <c r="U2514" s="2" t="s">
        <v>102</v>
      </c>
      <c r="V2514">
        <v>2</v>
      </c>
      <c r="W2514">
        <v>3</v>
      </c>
      <c r="X2514">
        <v>22</v>
      </c>
      <c r="Y2514" s="2" t="s">
        <v>59</v>
      </c>
      <c r="Z2514">
        <v>300</v>
      </c>
      <c r="AA2514" s="2" t="s">
        <v>103</v>
      </c>
      <c r="AB2514" s="2" t="s">
        <v>104</v>
      </c>
      <c r="AC2514" s="2" t="s">
        <v>59</v>
      </c>
      <c r="AD2514">
        <v>1</v>
      </c>
      <c r="AE2514" s="15">
        <f t="shared" si="198"/>
        <v>1366</v>
      </c>
      <c r="AF2514" s="16">
        <f t="shared" si="199"/>
        <v>768</v>
      </c>
      <c r="AK2514">
        <f t="shared" si="200"/>
        <v>0</v>
      </c>
      <c r="AL2514">
        <f t="shared" si="200"/>
        <v>0</v>
      </c>
      <c r="AM2514">
        <f t="shared" si="200"/>
        <v>1</v>
      </c>
      <c r="AN2514">
        <f t="shared" si="200"/>
        <v>1</v>
      </c>
      <c r="AO2514">
        <f t="shared" si="200"/>
        <v>1</v>
      </c>
    </row>
    <row r="2515" spans="1:41" ht="14.45" customHeight="1" x14ac:dyDescent="0.45">
      <c r="A2515" s="1">
        <v>44172.937152777777</v>
      </c>
      <c r="B2515" s="1">
        <v>44172.940833333334</v>
      </c>
      <c r="C2515">
        <v>0</v>
      </c>
      <c r="D2515">
        <v>100</v>
      </c>
      <c r="E2515">
        <v>318</v>
      </c>
      <c r="F2515">
        <v>1</v>
      </c>
      <c r="G2515" s="1">
        <v>44172.940838946757</v>
      </c>
      <c r="H2515" s="2" t="s">
        <v>5604</v>
      </c>
      <c r="I2515" s="2" t="s">
        <v>51</v>
      </c>
      <c r="J2515" s="2" t="s">
        <v>52</v>
      </c>
      <c r="K2515" s="2" t="s">
        <v>53</v>
      </c>
      <c r="L2515" s="2" t="s">
        <v>315</v>
      </c>
      <c r="M2515" s="2" t="s">
        <v>106</v>
      </c>
      <c r="N2515" s="2" t="s">
        <v>123</v>
      </c>
      <c r="O2515">
        <v>1</v>
      </c>
      <c r="P2515">
        <v>0</v>
      </c>
      <c r="Q2515">
        <v>0</v>
      </c>
      <c r="R2515">
        <v>40.195999999999998</v>
      </c>
      <c r="S2515">
        <v>0</v>
      </c>
      <c r="T2515" s="2" t="s">
        <v>5605</v>
      </c>
      <c r="U2515" s="2" t="s">
        <v>423</v>
      </c>
      <c r="V2515">
        <v>2</v>
      </c>
      <c r="W2515">
        <v>5</v>
      </c>
      <c r="X2515">
        <v>22</v>
      </c>
      <c r="Y2515" s="2" t="s">
        <v>59</v>
      </c>
      <c r="Z2515">
        <v>318</v>
      </c>
      <c r="AA2515" s="2" t="s">
        <v>97</v>
      </c>
      <c r="AB2515" s="2" t="s">
        <v>98</v>
      </c>
      <c r="AC2515" s="2" t="s">
        <v>59</v>
      </c>
      <c r="AD2515">
        <v>1</v>
      </c>
      <c r="AE2515" s="15">
        <f t="shared" si="198"/>
        <v>1280</v>
      </c>
      <c r="AF2515" s="16">
        <f t="shared" si="199"/>
        <v>800</v>
      </c>
      <c r="AK2515">
        <f t="shared" si="200"/>
        <v>0</v>
      </c>
      <c r="AL2515">
        <f t="shared" si="200"/>
        <v>1</v>
      </c>
      <c r="AM2515">
        <f t="shared" si="200"/>
        <v>0</v>
      </c>
      <c r="AN2515">
        <f t="shared" si="200"/>
        <v>0</v>
      </c>
      <c r="AO2515">
        <f t="shared" si="200"/>
        <v>0</v>
      </c>
    </row>
    <row r="2516" spans="1:41" ht="14.45" customHeight="1" x14ac:dyDescent="0.45">
      <c r="A2516" s="1">
        <v>44172.938483796293</v>
      </c>
      <c r="B2516" s="1">
        <v>44172.940844907411</v>
      </c>
      <c r="C2516">
        <v>0</v>
      </c>
      <c r="D2516">
        <v>100</v>
      </c>
      <c r="E2516">
        <v>204</v>
      </c>
      <c r="F2516">
        <v>1</v>
      </c>
      <c r="G2516" s="1">
        <v>44172.94085515046</v>
      </c>
      <c r="H2516" s="2" t="s">
        <v>5606</v>
      </c>
      <c r="I2516" s="2" t="s">
        <v>51</v>
      </c>
      <c r="J2516" s="2" t="s">
        <v>52</v>
      </c>
      <c r="K2516" s="2" t="s">
        <v>78</v>
      </c>
      <c r="L2516" s="2" t="s">
        <v>94</v>
      </c>
      <c r="M2516" s="2" t="s">
        <v>55</v>
      </c>
      <c r="N2516" s="2" t="s">
        <v>404</v>
      </c>
      <c r="O2516">
        <v>1</v>
      </c>
      <c r="P2516">
        <v>0</v>
      </c>
      <c r="Q2516">
        <v>0</v>
      </c>
      <c r="R2516">
        <v>27.466999999999999</v>
      </c>
      <c r="S2516">
        <v>0</v>
      </c>
      <c r="T2516" s="2" t="s">
        <v>5607</v>
      </c>
      <c r="U2516" s="2" t="s">
        <v>357</v>
      </c>
      <c r="V2516">
        <v>2</v>
      </c>
      <c r="W2516">
        <v>6</v>
      </c>
      <c r="X2516">
        <v>22</v>
      </c>
      <c r="Y2516" s="2" t="s">
        <v>59</v>
      </c>
      <c r="Z2516">
        <v>204</v>
      </c>
      <c r="AA2516" s="2" t="s">
        <v>103</v>
      </c>
      <c r="AB2516" s="2" t="s">
        <v>104</v>
      </c>
      <c r="AC2516" s="2" t="s">
        <v>59</v>
      </c>
      <c r="AD2516">
        <v>1</v>
      </c>
      <c r="AE2516" s="15">
        <f t="shared" si="198"/>
        <v>3440</v>
      </c>
      <c r="AF2516" s="16">
        <f t="shared" si="199"/>
        <v>1440</v>
      </c>
      <c r="AK2516">
        <f t="shared" si="200"/>
        <v>1</v>
      </c>
      <c r="AL2516">
        <f t="shared" si="200"/>
        <v>0</v>
      </c>
      <c r="AM2516">
        <f t="shared" si="200"/>
        <v>0</v>
      </c>
      <c r="AN2516">
        <f t="shared" si="200"/>
        <v>0</v>
      </c>
      <c r="AO2516">
        <f t="shared" si="200"/>
        <v>0</v>
      </c>
    </row>
    <row r="2517" spans="1:41" ht="14.45" customHeight="1" x14ac:dyDescent="0.45">
      <c r="A2517" s="1">
        <v>44172.934861111113</v>
      </c>
      <c r="B2517" s="1">
        <v>44172.94085648148</v>
      </c>
      <c r="C2517">
        <v>0</v>
      </c>
      <c r="D2517">
        <v>100</v>
      </c>
      <c r="E2517">
        <v>517</v>
      </c>
      <c r="F2517">
        <v>1</v>
      </c>
      <c r="G2517" s="1">
        <v>44172.94086440972</v>
      </c>
      <c r="H2517" s="2" t="s">
        <v>5608</v>
      </c>
      <c r="I2517" s="2" t="s">
        <v>51</v>
      </c>
      <c r="J2517" s="2" t="s">
        <v>52</v>
      </c>
      <c r="K2517" s="2" t="s">
        <v>53</v>
      </c>
      <c r="L2517" s="2" t="s">
        <v>54</v>
      </c>
      <c r="M2517" s="2" t="s">
        <v>55</v>
      </c>
      <c r="N2517" s="2" t="s">
        <v>142</v>
      </c>
      <c r="O2517">
        <v>1</v>
      </c>
      <c r="P2517">
        <v>10.616</v>
      </c>
      <c r="Q2517">
        <v>43.875999999999998</v>
      </c>
      <c r="R2517">
        <v>48.332000000000001</v>
      </c>
      <c r="S2517">
        <v>4</v>
      </c>
      <c r="T2517" s="2" t="s">
        <v>5609</v>
      </c>
      <c r="U2517" s="2" t="s">
        <v>172</v>
      </c>
      <c r="V2517">
        <v>2</v>
      </c>
      <c r="W2517">
        <v>4</v>
      </c>
      <c r="X2517">
        <v>22</v>
      </c>
      <c r="Y2517" s="2" t="s">
        <v>59</v>
      </c>
      <c r="Z2517">
        <v>517</v>
      </c>
      <c r="AA2517" s="2" t="s">
        <v>60</v>
      </c>
      <c r="AB2517" s="2" t="s">
        <v>61</v>
      </c>
      <c r="AC2517" s="2" t="s">
        <v>59</v>
      </c>
      <c r="AD2517">
        <v>1</v>
      </c>
      <c r="AE2517" s="15">
        <f t="shared" si="198"/>
        <v>1536</v>
      </c>
      <c r="AF2517" s="16">
        <f t="shared" si="199"/>
        <v>864</v>
      </c>
      <c r="AK2517">
        <f t="shared" si="200"/>
        <v>1</v>
      </c>
      <c r="AL2517">
        <f t="shared" si="200"/>
        <v>0</v>
      </c>
      <c r="AM2517">
        <f t="shared" si="200"/>
        <v>0</v>
      </c>
      <c r="AN2517">
        <f t="shared" si="200"/>
        <v>0</v>
      </c>
      <c r="AO2517">
        <f t="shared" si="200"/>
        <v>0</v>
      </c>
    </row>
    <row r="2518" spans="1:41" ht="14.45" customHeight="1" x14ac:dyDescent="0.45">
      <c r="A2518" s="1">
        <v>44172.938773148147</v>
      </c>
      <c r="B2518" s="1">
        <v>44172.940868055557</v>
      </c>
      <c r="C2518">
        <v>0</v>
      </c>
      <c r="D2518">
        <v>100</v>
      </c>
      <c r="E2518">
        <v>180</v>
      </c>
      <c r="F2518">
        <v>1</v>
      </c>
      <c r="G2518" s="1">
        <v>44172.940874780092</v>
      </c>
      <c r="H2518" s="2" t="s">
        <v>5610</v>
      </c>
      <c r="I2518" s="2" t="s">
        <v>51</v>
      </c>
      <c r="J2518" s="2" t="s">
        <v>52</v>
      </c>
      <c r="K2518" s="2" t="s">
        <v>113</v>
      </c>
      <c r="L2518" s="2" t="s">
        <v>114</v>
      </c>
      <c r="M2518" s="2" t="s">
        <v>106</v>
      </c>
      <c r="N2518" s="2" t="s">
        <v>1445</v>
      </c>
      <c r="O2518">
        <v>1</v>
      </c>
      <c r="P2518">
        <v>0</v>
      </c>
      <c r="Q2518">
        <v>0</v>
      </c>
      <c r="R2518">
        <v>21.948</v>
      </c>
      <c r="S2518">
        <v>0</v>
      </c>
      <c r="T2518" s="2" t="s">
        <v>5611</v>
      </c>
      <c r="U2518" s="2" t="s">
        <v>109</v>
      </c>
      <c r="V2518">
        <v>2</v>
      </c>
      <c r="W2518">
        <v>4</v>
      </c>
      <c r="X2518">
        <v>22</v>
      </c>
      <c r="Y2518" s="2" t="s">
        <v>59</v>
      </c>
      <c r="Z2518">
        <v>180</v>
      </c>
      <c r="AA2518" s="2" t="s">
        <v>97</v>
      </c>
      <c r="AB2518" s="2" t="s">
        <v>98</v>
      </c>
      <c r="AC2518" s="2" t="s">
        <v>59</v>
      </c>
      <c r="AD2518">
        <v>1</v>
      </c>
      <c r="AE2518" s="15">
        <f t="shared" si="198"/>
        <v>1024</v>
      </c>
      <c r="AF2518" s="16">
        <f t="shared" si="199"/>
        <v>1366</v>
      </c>
      <c r="AK2518">
        <f t="shared" si="200"/>
        <v>1</v>
      </c>
      <c r="AL2518">
        <f t="shared" si="200"/>
        <v>0</v>
      </c>
      <c r="AM2518">
        <f t="shared" si="200"/>
        <v>0</v>
      </c>
      <c r="AN2518">
        <f t="shared" si="200"/>
        <v>0</v>
      </c>
      <c r="AO2518">
        <f t="shared" si="200"/>
        <v>0</v>
      </c>
    </row>
    <row r="2519" spans="1:41" ht="14.45" customHeight="1" x14ac:dyDescent="0.45">
      <c r="A2519" s="1">
        <v>44172.938680555555</v>
      </c>
      <c r="B2519" s="1">
        <v>44172.940960648149</v>
      </c>
      <c r="C2519">
        <v>0</v>
      </c>
      <c r="D2519">
        <v>100</v>
      </c>
      <c r="E2519">
        <v>197</v>
      </c>
      <c r="F2519">
        <v>1</v>
      </c>
      <c r="G2519" s="1">
        <v>44172.94097265046</v>
      </c>
      <c r="H2519" s="2" t="s">
        <v>5612</v>
      </c>
      <c r="I2519" s="2" t="s">
        <v>51</v>
      </c>
      <c r="J2519" s="2" t="s">
        <v>52</v>
      </c>
      <c r="K2519" s="2" t="s">
        <v>53</v>
      </c>
      <c r="L2519" s="2" t="s">
        <v>72</v>
      </c>
      <c r="M2519" s="2" t="s">
        <v>55</v>
      </c>
      <c r="N2519" s="2" t="s">
        <v>142</v>
      </c>
      <c r="O2519">
        <v>1</v>
      </c>
      <c r="P2519">
        <v>36.418999999999997</v>
      </c>
      <c r="Q2519">
        <v>36.418999999999997</v>
      </c>
      <c r="R2519">
        <v>39.283999999999999</v>
      </c>
      <c r="S2519">
        <v>1</v>
      </c>
      <c r="T2519" s="2" t="s">
        <v>5613</v>
      </c>
      <c r="U2519" s="2" t="s">
        <v>357</v>
      </c>
      <c r="V2519">
        <v>1</v>
      </c>
      <c r="W2519">
        <v>4</v>
      </c>
      <c r="X2519">
        <v>22</v>
      </c>
      <c r="Y2519" s="2" t="s">
        <v>90</v>
      </c>
      <c r="Z2519">
        <v>197</v>
      </c>
      <c r="AA2519" s="2" t="s">
        <v>60</v>
      </c>
      <c r="AB2519" s="2" t="s">
        <v>61</v>
      </c>
      <c r="AC2519" s="2" t="s">
        <v>59</v>
      </c>
      <c r="AD2519">
        <v>1</v>
      </c>
      <c r="AE2519" s="15">
        <f t="shared" si="198"/>
        <v>1536</v>
      </c>
      <c r="AF2519" s="16">
        <f t="shared" si="199"/>
        <v>864</v>
      </c>
      <c r="AK2519">
        <f t="shared" si="200"/>
        <v>1</v>
      </c>
      <c r="AL2519">
        <f t="shared" si="200"/>
        <v>0</v>
      </c>
      <c r="AM2519">
        <f t="shared" si="200"/>
        <v>0</v>
      </c>
      <c r="AN2519">
        <f t="shared" si="200"/>
        <v>0</v>
      </c>
      <c r="AO2519">
        <f t="shared" si="200"/>
        <v>0</v>
      </c>
    </row>
    <row r="2520" spans="1:41" ht="14.45" customHeight="1" x14ac:dyDescent="0.45">
      <c r="A2520" s="1">
        <v>44172.938842592594</v>
      </c>
      <c r="B2520" s="1">
        <v>44172.940972222219</v>
      </c>
      <c r="C2520">
        <v>0</v>
      </c>
      <c r="D2520">
        <v>100</v>
      </c>
      <c r="E2520">
        <v>184</v>
      </c>
      <c r="F2520">
        <v>1</v>
      </c>
      <c r="G2520" s="1">
        <v>44172.94098334491</v>
      </c>
      <c r="H2520" s="2" t="s">
        <v>5614</v>
      </c>
      <c r="I2520" s="2" t="s">
        <v>51</v>
      </c>
      <c r="J2520" s="2" t="s">
        <v>52</v>
      </c>
      <c r="K2520" s="2" t="s">
        <v>113</v>
      </c>
      <c r="L2520" s="2" t="s">
        <v>394</v>
      </c>
      <c r="M2520" s="2" t="s">
        <v>106</v>
      </c>
      <c r="N2520" s="2" t="s">
        <v>385</v>
      </c>
      <c r="O2520">
        <v>1</v>
      </c>
      <c r="P2520">
        <v>0</v>
      </c>
      <c r="Q2520">
        <v>0</v>
      </c>
      <c r="R2520">
        <v>31.838000000000001</v>
      </c>
      <c r="S2520">
        <v>0</v>
      </c>
      <c r="T2520" s="2" t="s">
        <v>5615</v>
      </c>
      <c r="U2520" s="2" t="s">
        <v>468</v>
      </c>
      <c r="V2520">
        <v>2</v>
      </c>
      <c r="W2520">
        <v>2</v>
      </c>
      <c r="X2520">
        <v>22</v>
      </c>
      <c r="Y2520" s="2" t="s">
        <v>59</v>
      </c>
      <c r="Z2520">
        <v>184</v>
      </c>
      <c r="AA2520" s="2" t="s">
        <v>75</v>
      </c>
      <c r="AB2520" s="2" t="s">
        <v>76</v>
      </c>
      <c r="AC2520" s="2" t="s">
        <v>59</v>
      </c>
      <c r="AD2520">
        <v>1</v>
      </c>
      <c r="AE2520" s="15">
        <f t="shared" si="198"/>
        <v>768</v>
      </c>
      <c r="AF2520" s="16">
        <f t="shared" si="199"/>
        <v>1024</v>
      </c>
      <c r="AK2520">
        <f t="shared" si="200"/>
        <v>1</v>
      </c>
      <c r="AL2520">
        <f t="shared" si="200"/>
        <v>0</v>
      </c>
      <c r="AM2520">
        <f t="shared" si="200"/>
        <v>0</v>
      </c>
      <c r="AN2520">
        <f t="shared" si="200"/>
        <v>0</v>
      </c>
      <c r="AO2520">
        <f t="shared" si="200"/>
        <v>0</v>
      </c>
    </row>
    <row r="2521" spans="1:41" ht="14.45" customHeight="1" x14ac:dyDescent="0.45">
      <c r="A2521" s="1">
        <v>44172.93849537037</v>
      </c>
      <c r="B2521" s="1">
        <v>44172.940995370373</v>
      </c>
      <c r="C2521">
        <v>0</v>
      </c>
      <c r="D2521">
        <v>100</v>
      </c>
      <c r="E2521">
        <v>215</v>
      </c>
      <c r="F2521">
        <v>1</v>
      </c>
      <c r="G2521" s="1">
        <v>44172.941004629633</v>
      </c>
      <c r="H2521" s="2" t="s">
        <v>5616</v>
      </c>
      <c r="I2521" s="2" t="s">
        <v>51</v>
      </c>
      <c r="J2521" s="2" t="s">
        <v>52</v>
      </c>
      <c r="K2521" s="2" t="s">
        <v>113</v>
      </c>
      <c r="L2521" s="2" t="s">
        <v>394</v>
      </c>
      <c r="M2521" s="2" t="s">
        <v>106</v>
      </c>
      <c r="N2521" s="2" t="s">
        <v>107</v>
      </c>
      <c r="O2521">
        <v>1</v>
      </c>
      <c r="P2521">
        <v>0</v>
      </c>
      <c r="Q2521">
        <v>0</v>
      </c>
      <c r="R2521">
        <v>35.600999999999999</v>
      </c>
      <c r="S2521">
        <v>0</v>
      </c>
      <c r="T2521" s="2" t="s">
        <v>5617</v>
      </c>
      <c r="U2521" s="2" t="s">
        <v>179</v>
      </c>
      <c r="V2521">
        <v>2</v>
      </c>
      <c r="W2521">
        <v>4</v>
      </c>
      <c r="X2521">
        <v>22</v>
      </c>
      <c r="Y2521" s="2" t="s">
        <v>59</v>
      </c>
      <c r="Z2521">
        <v>215</v>
      </c>
      <c r="AA2521" s="2" t="s">
        <v>69</v>
      </c>
      <c r="AB2521" s="2" t="s">
        <v>70</v>
      </c>
      <c r="AC2521" s="2" t="s">
        <v>59</v>
      </c>
      <c r="AD2521">
        <v>1</v>
      </c>
      <c r="AE2521" s="15">
        <f t="shared" si="198"/>
        <v>1440</v>
      </c>
      <c r="AF2521" s="16">
        <f t="shared" si="199"/>
        <v>900</v>
      </c>
      <c r="AK2521">
        <f t="shared" si="200"/>
        <v>0</v>
      </c>
      <c r="AL2521">
        <f t="shared" si="200"/>
        <v>0</v>
      </c>
      <c r="AM2521">
        <f t="shared" si="200"/>
        <v>0</v>
      </c>
      <c r="AN2521">
        <f t="shared" si="200"/>
        <v>0</v>
      </c>
      <c r="AO2521">
        <f t="shared" si="200"/>
        <v>0</v>
      </c>
    </row>
    <row r="2522" spans="1:41" ht="14.45" customHeight="1" x14ac:dyDescent="0.45">
      <c r="A2522" s="1">
        <v>44172.937349537038</v>
      </c>
      <c r="B2522" s="1">
        <v>44172.941076388888</v>
      </c>
      <c r="C2522">
        <v>0</v>
      </c>
      <c r="D2522">
        <v>100</v>
      </c>
      <c r="E2522">
        <v>322</v>
      </c>
      <c r="F2522">
        <v>1</v>
      </c>
      <c r="G2522" s="1">
        <v>44172.941082569443</v>
      </c>
      <c r="H2522" s="2" t="s">
        <v>5618</v>
      </c>
      <c r="I2522" s="2" t="s">
        <v>51</v>
      </c>
      <c r="J2522" s="2" t="s">
        <v>52</v>
      </c>
      <c r="K2522" s="2" t="s">
        <v>64</v>
      </c>
      <c r="L2522" s="2" t="s">
        <v>65</v>
      </c>
      <c r="M2522" s="2" t="s">
        <v>55</v>
      </c>
      <c r="N2522" s="2" t="s">
        <v>100</v>
      </c>
      <c r="O2522">
        <v>1</v>
      </c>
      <c r="P2522">
        <v>10.742000000000001</v>
      </c>
      <c r="Q2522">
        <v>50.359000000000002</v>
      </c>
      <c r="R2522">
        <v>59.896999999999998</v>
      </c>
      <c r="S2522">
        <v>4</v>
      </c>
      <c r="T2522" s="2" t="s">
        <v>5619</v>
      </c>
      <c r="U2522" s="2" t="s">
        <v>208</v>
      </c>
      <c r="V2522">
        <v>2</v>
      </c>
      <c r="W2522">
        <v>3</v>
      </c>
      <c r="X2522">
        <v>22</v>
      </c>
      <c r="Y2522" s="2" t="s">
        <v>59</v>
      </c>
      <c r="Z2522">
        <v>322</v>
      </c>
      <c r="AA2522" s="2" t="s">
        <v>97</v>
      </c>
      <c r="AB2522" s="2" t="s">
        <v>98</v>
      </c>
      <c r="AC2522" s="2" t="s">
        <v>59</v>
      </c>
      <c r="AD2522">
        <v>1</v>
      </c>
      <c r="AE2522" s="15">
        <f t="shared" si="198"/>
        <v>1366</v>
      </c>
      <c r="AF2522" s="16">
        <f t="shared" si="199"/>
        <v>768</v>
      </c>
      <c r="AK2522">
        <f t="shared" si="200"/>
        <v>1</v>
      </c>
      <c r="AL2522">
        <f t="shared" si="200"/>
        <v>0</v>
      </c>
      <c r="AM2522">
        <f t="shared" si="200"/>
        <v>0</v>
      </c>
      <c r="AN2522">
        <f t="shared" si="200"/>
        <v>0</v>
      </c>
      <c r="AO2522">
        <f t="shared" si="200"/>
        <v>0</v>
      </c>
    </row>
    <row r="2523" spans="1:41" ht="14.45" customHeight="1" x14ac:dyDescent="0.45">
      <c r="A2523" s="1">
        <v>44172.938854166663</v>
      </c>
      <c r="B2523" s="1">
        <v>44172.941087962965</v>
      </c>
      <c r="C2523">
        <v>0</v>
      </c>
      <c r="D2523">
        <v>100</v>
      </c>
      <c r="E2523">
        <v>193</v>
      </c>
      <c r="F2523">
        <v>1</v>
      </c>
      <c r="G2523" s="1">
        <v>44172.941094641203</v>
      </c>
      <c r="H2523" s="2" t="s">
        <v>5620</v>
      </c>
      <c r="I2523" s="2" t="s">
        <v>51</v>
      </c>
      <c r="J2523" s="2" t="s">
        <v>52</v>
      </c>
      <c r="K2523" s="2" t="s">
        <v>53</v>
      </c>
      <c r="L2523" s="2" t="s">
        <v>129</v>
      </c>
      <c r="M2523" s="2" t="s">
        <v>106</v>
      </c>
      <c r="N2523" s="2" t="s">
        <v>136</v>
      </c>
      <c r="O2523">
        <v>1</v>
      </c>
      <c r="P2523">
        <v>0</v>
      </c>
      <c r="Q2523">
        <v>0</v>
      </c>
      <c r="R2523">
        <v>28.881</v>
      </c>
      <c r="S2523">
        <v>0</v>
      </c>
      <c r="T2523" s="2" t="s">
        <v>5621</v>
      </c>
      <c r="U2523" s="2" t="s">
        <v>194</v>
      </c>
      <c r="V2523">
        <v>2</v>
      </c>
      <c r="W2523">
        <v>4</v>
      </c>
      <c r="X2523">
        <v>22</v>
      </c>
      <c r="Y2523" s="2" t="s">
        <v>59</v>
      </c>
      <c r="Z2523">
        <v>193</v>
      </c>
      <c r="AA2523" s="2" t="s">
        <v>103</v>
      </c>
      <c r="AB2523" s="2" t="s">
        <v>104</v>
      </c>
      <c r="AC2523" s="2" t="s">
        <v>59</v>
      </c>
      <c r="AD2523">
        <v>1</v>
      </c>
      <c r="AE2523" s="15">
        <f t="shared" si="198"/>
        <v>1680</v>
      </c>
      <c r="AF2523" s="16">
        <f t="shared" si="199"/>
        <v>1050</v>
      </c>
      <c r="AK2523">
        <f t="shared" si="200"/>
        <v>1</v>
      </c>
      <c r="AL2523">
        <f t="shared" si="200"/>
        <v>0</v>
      </c>
      <c r="AM2523">
        <f t="shared" si="200"/>
        <v>0</v>
      </c>
      <c r="AN2523">
        <f t="shared" si="200"/>
        <v>0</v>
      </c>
      <c r="AO2523">
        <f t="shared" si="200"/>
        <v>0</v>
      </c>
    </row>
    <row r="2524" spans="1:41" ht="14.45" customHeight="1" x14ac:dyDescent="0.45">
      <c r="A2524" s="1">
        <v>44172.938564814816</v>
      </c>
      <c r="B2524" s="1">
        <v>44172.941365740742</v>
      </c>
      <c r="C2524">
        <v>0</v>
      </c>
      <c r="D2524">
        <v>100</v>
      </c>
      <c r="E2524">
        <v>242</v>
      </c>
      <c r="F2524">
        <v>1</v>
      </c>
      <c r="G2524" s="1">
        <v>44172.941376168979</v>
      </c>
      <c r="H2524" s="2" t="s">
        <v>5622</v>
      </c>
      <c r="I2524" s="2" t="s">
        <v>51</v>
      </c>
      <c r="J2524" s="2" t="s">
        <v>52</v>
      </c>
      <c r="K2524" s="2" t="s">
        <v>53</v>
      </c>
      <c r="L2524" s="2" t="s">
        <v>87</v>
      </c>
      <c r="M2524" s="2" t="s">
        <v>106</v>
      </c>
      <c r="N2524" s="2" t="s">
        <v>123</v>
      </c>
      <c r="O2524">
        <v>1</v>
      </c>
      <c r="P2524">
        <v>0</v>
      </c>
      <c r="Q2524">
        <v>0</v>
      </c>
      <c r="R2524">
        <v>32.284999999999997</v>
      </c>
      <c r="S2524">
        <v>0</v>
      </c>
      <c r="T2524" s="2" t="s">
        <v>5623</v>
      </c>
      <c r="U2524" s="2" t="s">
        <v>179</v>
      </c>
      <c r="V2524">
        <v>2</v>
      </c>
      <c r="W2524">
        <v>4</v>
      </c>
      <c r="X2524">
        <v>22</v>
      </c>
      <c r="Y2524" s="2" t="s">
        <v>59</v>
      </c>
      <c r="Z2524">
        <v>242</v>
      </c>
      <c r="AA2524" s="2" t="s">
        <v>110</v>
      </c>
      <c r="AB2524" s="2" t="s">
        <v>111</v>
      </c>
      <c r="AC2524" s="2" t="s">
        <v>59</v>
      </c>
      <c r="AD2524">
        <v>1</v>
      </c>
      <c r="AE2524" s="15">
        <f t="shared" si="198"/>
        <v>1280</v>
      </c>
      <c r="AF2524" s="16">
        <f t="shared" si="199"/>
        <v>800</v>
      </c>
      <c r="AK2524">
        <f t="shared" si="200"/>
        <v>1</v>
      </c>
      <c r="AL2524">
        <f t="shared" si="200"/>
        <v>0</v>
      </c>
      <c r="AM2524">
        <f t="shared" si="200"/>
        <v>0</v>
      </c>
      <c r="AN2524">
        <f t="shared" si="200"/>
        <v>0</v>
      </c>
      <c r="AO2524">
        <f t="shared" si="200"/>
        <v>0</v>
      </c>
    </row>
    <row r="2525" spans="1:41" ht="14.45" customHeight="1" x14ac:dyDescent="0.45">
      <c r="A2525" s="1">
        <v>44172.938854166663</v>
      </c>
      <c r="B2525" s="1">
        <v>44172.941388888888</v>
      </c>
      <c r="C2525">
        <v>0</v>
      </c>
      <c r="D2525">
        <v>100</v>
      </c>
      <c r="E2525">
        <v>219</v>
      </c>
      <c r="F2525">
        <v>1</v>
      </c>
      <c r="G2525" s="1">
        <v>44172.941400474534</v>
      </c>
      <c r="H2525" s="2" t="s">
        <v>5624</v>
      </c>
      <c r="I2525" s="2" t="s">
        <v>51</v>
      </c>
      <c r="J2525" s="2" t="s">
        <v>52</v>
      </c>
      <c r="K2525" s="2" t="s">
        <v>53</v>
      </c>
      <c r="L2525" s="2" t="s">
        <v>72</v>
      </c>
      <c r="M2525" s="2" t="s">
        <v>55</v>
      </c>
      <c r="N2525" s="2" t="s">
        <v>142</v>
      </c>
      <c r="O2525">
        <v>1</v>
      </c>
      <c r="P2525">
        <v>19.411999999999999</v>
      </c>
      <c r="Q2525">
        <v>19.411999999999999</v>
      </c>
      <c r="R2525">
        <v>20.613</v>
      </c>
      <c r="S2525">
        <v>1</v>
      </c>
      <c r="T2525" s="2" t="s">
        <v>5625</v>
      </c>
      <c r="U2525" s="2" t="s">
        <v>288</v>
      </c>
      <c r="V2525">
        <v>2</v>
      </c>
      <c r="W2525">
        <v>3</v>
      </c>
      <c r="X2525">
        <v>22</v>
      </c>
      <c r="Y2525" s="2" t="s">
        <v>59</v>
      </c>
      <c r="Z2525">
        <v>219</v>
      </c>
      <c r="AA2525" s="2" t="s">
        <v>97</v>
      </c>
      <c r="AB2525" s="2" t="s">
        <v>98</v>
      </c>
      <c r="AC2525" s="2" t="s">
        <v>59</v>
      </c>
      <c r="AD2525">
        <v>1</v>
      </c>
      <c r="AE2525" s="15">
        <f t="shared" si="198"/>
        <v>1536</v>
      </c>
      <c r="AF2525" s="16">
        <f t="shared" si="199"/>
        <v>864</v>
      </c>
      <c r="AK2525">
        <f t="shared" si="200"/>
        <v>1</v>
      </c>
      <c r="AL2525">
        <f t="shared" si="200"/>
        <v>0</v>
      </c>
      <c r="AM2525">
        <f t="shared" si="200"/>
        <v>0</v>
      </c>
      <c r="AN2525">
        <f t="shared" si="200"/>
        <v>0</v>
      </c>
      <c r="AO2525">
        <f t="shared" si="200"/>
        <v>0</v>
      </c>
    </row>
    <row r="2526" spans="1:41" ht="14.45" customHeight="1" x14ac:dyDescent="0.45">
      <c r="A2526" s="1">
        <v>44172.938483796293</v>
      </c>
      <c r="B2526" s="1">
        <v>44172.941446759258</v>
      </c>
      <c r="C2526">
        <v>0</v>
      </c>
      <c r="D2526">
        <v>100</v>
      </c>
      <c r="E2526">
        <v>256</v>
      </c>
      <c r="F2526">
        <v>1</v>
      </c>
      <c r="G2526" s="1">
        <v>44172.941474699073</v>
      </c>
      <c r="H2526" s="2" t="s">
        <v>5626</v>
      </c>
      <c r="I2526" s="2" t="s">
        <v>51</v>
      </c>
      <c r="J2526" s="2" t="s">
        <v>52</v>
      </c>
      <c r="K2526" s="2" t="s">
        <v>53</v>
      </c>
      <c r="L2526" s="2" t="s">
        <v>72</v>
      </c>
      <c r="M2526" s="2" t="s">
        <v>2103</v>
      </c>
      <c r="N2526" s="2" t="s">
        <v>100</v>
      </c>
      <c r="O2526">
        <v>1</v>
      </c>
      <c r="P2526">
        <v>11.54</v>
      </c>
      <c r="Q2526">
        <v>34.491</v>
      </c>
      <c r="R2526">
        <v>36.424999999999997</v>
      </c>
      <c r="S2526">
        <v>16</v>
      </c>
      <c r="T2526" s="2" t="s">
        <v>5627</v>
      </c>
      <c r="U2526" s="2" t="s">
        <v>447</v>
      </c>
      <c r="V2526">
        <v>2</v>
      </c>
      <c r="W2526">
        <v>4</v>
      </c>
      <c r="X2526">
        <v>22</v>
      </c>
      <c r="Y2526" s="2" t="s">
        <v>59</v>
      </c>
      <c r="Z2526">
        <v>256</v>
      </c>
      <c r="AA2526" s="2" t="s">
        <v>69</v>
      </c>
      <c r="AB2526" s="2" t="s">
        <v>70</v>
      </c>
      <c r="AC2526" s="2" t="s">
        <v>59</v>
      </c>
      <c r="AD2526">
        <v>1</v>
      </c>
      <c r="AE2526" s="15">
        <f t="shared" si="198"/>
        <v>1366</v>
      </c>
      <c r="AF2526" s="16">
        <f t="shared" si="199"/>
        <v>768</v>
      </c>
      <c r="AK2526">
        <f t="shared" si="200"/>
        <v>0</v>
      </c>
      <c r="AL2526">
        <f t="shared" si="200"/>
        <v>0</v>
      </c>
      <c r="AM2526">
        <f t="shared" si="200"/>
        <v>1</v>
      </c>
      <c r="AN2526">
        <f t="shared" si="200"/>
        <v>0</v>
      </c>
      <c r="AO2526">
        <f t="shared" si="200"/>
        <v>1</v>
      </c>
    </row>
    <row r="2527" spans="1:41" ht="14.45" customHeight="1" x14ac:dyDescent="0.45">
      <c r="A2527" s="1">
        <v>44172.938680555555</v>
      </c>
      <c r="B2527" s="1">
        <v>44172.94159722222</v>
      </c>
      <c r="C2527">
        <v>0</v>
      </c>
      <c r="D2527">
        <v>100</v>
      </c>
      <c r="E2527">
        <v>251</v>
      </c>
      <c r="F2527">
        <v>1</v>
      </c>
      <c r="G2527" s="1">
        <v>44172.941610462964</v>
      </c>
      <c r="H2527" s="2" t="s">
        <v>5628</v>
      </c>
      <c r="I2527" s="2" t="s">
        <v>51</v>
      </c>
      <c r="J2527" s="2" t="s">
        <v>52</v>
      </c>
      <c r="K2527" s="2" t="s">
        <v>64</v>
      </c>
      <c r="L2527" s="2" t="s">
        <v>65</v>
      </c>
      <c r="M2527" s="2" t="s">
        <v>55</v>
      </c>
      <c r="N2527" s="2" t="s">
        <v>100</v>
      </c>
      <c r="O2527">
        <v>1</v>
      </c>
      <c r="P2527">
        <v>7.944</v>
      </c>
      <c r="Q2527">
        <v>32.143000000000001</v>
      </c>
      <c r="R2527">
        <v>33.079000000000001</v>
      </c>
      <c r="S2527">
        <v>4</v>
      </c>
      <c r="T2527" s="2" t="s">
        <v>5629</v>
      </c>
      <c r="U2527" s="2" t="s">
        <v>147</v>
      </c>
      <c r="V2527">
        <v>2</v>
      </c>
      <c r="W2527">
        <v>2</v>
      </c>
      <c r="X2527">
        <v>22</v>
      </c>
      <c r="Y2527" s="2" t="s">
        <v>59</v>
      </c>
      <c r="Z2527">
        <v>251</v>
      </c>
      <c r="AA2527" s="2" t="s">
        <v>84</v>
      </c>
      <c r="AB2527" s="2" t="s">
        <v>85</v>
      </c>
      <c r="AC2527" s="2" t="s">
        <v>59</v>
      </c>
      <c r="AD2527">
        <v>1</v>
      </c>
      <c r="AE2527" s="15">
        <f t="shared" si="198"/>
        <v>1366</v>
      </c>
      <c r="AF2527" s="16">
        <f t="shared" si="199"/>
        <v>768</v>
      </c>
      <c r="AK2527">
        <f t="shared" si="200"/>
        <v>1</v>
      </c>
      <c r="AL2527">
        <f t="shared" si="200"/>
        <v>0</v>
      </c>
      <c r="AM2527">
        <f t="shared" si="200"/>
        <v>0</v>
      </c>
      <c r="AN2527">
        <f t="shared" si="200"/>
        <v>0</v>
      </c>
      <c r="AO2527">
        <f t="shared" si="200"/>
        <v>0</v>
      </c>
    </row>
    <row r="2528" spans="1:41" ht="14.45" customHeight="1" x14ac:dyDescent="0.45">
      <c r="A2528" s="1">
        <v>44172.938136574077</v>
      </c>
      <c r="B2528" s="1">
        <v>44172.941655092596</v>
      </c>
      <c r="C2528">
        <v>0</v>
      </c>
      <c r="D2528">
        <v>100</v>
      </c>
      <c r="E2528">
        <v>304</v>
      </c>
      <c r="F2528">
        <v>1</v>
      </c>
      <c r="G2528" s="1">
        <v>44172.94166246528</v>
      </c>
      <c r="H2528" s="2" t="s">
        <v>5630</v>
      </c>
      <c r="I2528" s="2" t="s">
        <v>51</v>
      </c>
      <c r="J2528" s="2" t="s">
        <v>52</v>
      </c>
      <c r="K2528" s="2" t="s">
        <v>53</v>
      </c>
      <c r="L2528" s="2" t="s">
        <v>87</v>
      </c>
      <c r="M2528" s="2" t="s">
        <v>55</v>
      </c>
      <c r="N2528" s="2" t="s">
        <v>100</v>
      </c>
      <c r="O2528">
        <v>1</v>
      </c>
      <c r="P2528">
        <v>0</v>
      </c>
      <c r="Q2528">
        <v>0</v>
      </c>
      <c r="R2528">
        <v>37.820999999999998</v>
      </c>
      <c r="S2528">
        <v>0</v>
      </c>
      <c r="T2528" s="2" t="s">
        <v>5631</v>
      </c>
      <c r="U2528" s="2" t="s">
        <v>415</v>
      </c>
      <c r="V2528">
        <v>1</v>
      </c>
      <c r="W2528">
        <v>3</v>
      </c>
      <c r="X2528">
        <v>22</v>
      </c>
      <c r="Y2528" s="2" t="s">
        <v>59</v>
      </c>
      <c r="Z2528">
        <v>304</v>
      </c>
      <c r="AA2528" s="2" t="s">
        <v>91</v>
      </c>
      <c r="AB2528" s="2" t="s">
        <v>92</v>
      </c>
      <c r="AC2528" s="2" t="s">
        <v>59</v>
      </c>
      <c r="AD2528">
        <v>1</v>
      </c>
      <c r="AE2528" s="15">
        <f t="shared" si="198"/>
        <v>1366</v>
      </c>
      <c r="AF2528" s="16">
        <f t="shared" si="199"/>
        <v>768</v>
      </c>
      <c r="AK2528">
        <f t="shared" si="200"/>
        <v>0</v>
      </c>
      <c r="AL2528">
        <f t="shared" si="200"/>
        <v>1</v>
      </c>
      <c r="AM2528">
        <f t="shared" si="200"/>
        <v>0</v>
      </c>
      <c r="AN2528">
        <f t="shared" si="200"/>
        <v>0</v>
      </c>
      <c r="AO2528">
        <f t="shared" si="200"/>
        <v>0</v>
      </c>
    </row>
    <row r="2529" spans="1:41" ht="14.45" customHeight="1" x14ac:dyDescent="0.45">
      <c r="A2529" s="1">
        <v>44172.938587962963</v>
      </c>
      <c r="B2529" s="1">
        <v>44172.941678240742</v>
      </c>
      <c r="C2529">
        <v>0</v>
      </c>
      <c r="D2529">
        <v>100</v>
      </c>
      <c r="E2529">
        <v>266</v>
      </c>
      <c r="F2529">
        <v>1</v>
      </c>
      <c r="G2529" s="1">
        <v>44172.941682673612</v>
      </c>
      <c r="H2529" s="2" t="s">
        <v>5632</v>
      </c>
      <c r="I2529" s="2" t="s">
        <v>51</v>
      </c>
      <c r="J2529" s="2" t="s">
        <v>52</v>
      </c>
      <c r="K2529" s="2" t="s">
        <v>78</v>
      </c>
      <c r="L2529" s="2" t="s">
        <v>94</v>
      </c>
      <c r="M2529" s="2" t="s">
        <v>55</v>
      </c>
      <c r="N2529" s="2" t="s">
        <v>857</v>
      </c>
      <c r="O2529">
        <v>1</v>
      </c>
      <c r="P2529">
        <v>7.2629999999999999</v>
      </c>
      <c r="Q2529">
        <v>37.941000000000003</v>
      </c>
      <c r="R2529">
        <v>39.162999999999997</v>
      </c>
      <c r="S2529">
        <v>3</v>
      </c>
      <c r="T2529" s="2" t="s">
        <v>5633</v>
      </c>
      <c r="U2529" s="2" t="s">
        <v>296</v>
      </c>
      <c r="V2529">
        <v>2</v>
      </c>
      <c r="W2529">
        <v>5</v>
      </c>
      <c r="X2529">
        <v>22</v>
      </c>
      <c r="Y2529" s="2" t="s">
        <v>59</v>
      </c>
      <c r="Z2529">
        <v>266</v>
      </c>
      <c r="AA2529" s="2" t="s">
        <v>110</v>
      </c>
      <c r="AB2529" s="2" t="s">
        <v>111</v>
      </c>
      <c r="AC2529" s="2" t="s">
        <v>59</v>
      </c>
      <c r="AD2529">
        <v>1</v>
      </c>
      <c r="AE2529" s="15">
        <f t="shared" si="198"/>
        <v>1360</v>
      </c>
      <c r="AF2529" s="16">
        <f t="shared" si="199"/>
        <v>768</v>
      </c>
      <c r="AK2529">
        <f t="shared" si="200"/>
        <v>1</v>
      </c>
      <c r="AL2529">
        <f t="shared" si="200"/>
        <v>0</v>
      </c>
      <c r="AM2529">
        <f t="shared" si="200"/>
        <v>0</v>
      </c>
      <c r="AN2529">
        <f t="shared" si="200"/>
        <v>0</v>
      </c>
      <c r="AO2529">
        <f t="shared" si="200"/>
        <v>0</v>
      </c>
    </row>
    <row r="2530" spans="1:41" ht="14.45" customHeight="1" x14ac:dyDescent="0.45">
      <c r="A2530" s="1">
        <v>44172.938587962963</v>
      </c>
      <c r="B2530" s="1">
        <v>44172.941701388889</v>
      </c>
      <c r="C2530">
        <v>0</v>
      </c>
      <c r="D2530">
        <v>100</v>
      </c>
      <c r="E2530">
        <v>269</v>
      </c>
      <c r="F2530">
        <v>1</v>
      </c>
      <c r="G2530" s="1">
        <v>44172.941706874997</v>
      </c>
      <c r="H2530" s="2" t="s">
        <v>5634</v>
      </c>
      <c r="I2530" s="2" t="s">
        <v>51</v>
      </c>
      <c r="J2530" s="2" t="s">
        <v>52</v>
      </c>
      <c r="K2530" s="2" t="s">
        <v>53</v>
      </c>
      <c r="L2530" s="2" t="s">
        <v>72</v>
      </c>
      <c r="M2530" s="2" t="s">
        <v>106</v>
      </c>
      <c r="N2530" s="2" t="s">
        <v>107</v>
      </c>
      <c r="O2530">
        <v>1</v>
      </c>
      <c r="P2530">
        <v>0</v>
      </c>
      <c r="Q2530">
        <v>0</v>
      </c>
      <c r="R2530">
        <v>46.158999999999999</v>
      </c>
      <c r="S2530">
        <v>0</v>
      </c>
      <c r="T2530" s="2" t="s">
        <v>5635</v>
      </c>
      <c r="U2530" s="2" t="s">
        <v>288</v>
      </c>
      <c r="V2530">
        <v>2</v>
      </c>
      <c r="W2530">
        <v>3</v>
      </c>
      <c r="X2530">
        <v>22</v>
      </c>
      <c r="Y2530" s="2" t="s">
        <v>5636</v>
      </c>
      <c r="Z2530">
        <v>269</v>
      </c>
      <c r="AA2530" s="2" t="s">
        <v>60</v>
      </c>
      <c r="AB2530" s="2" t="s">
        <v>61</v>
      </c>
      <c r="AC2530" s="2" t="s">
        <v>59</v>
      </c>
      <c r="AD2530">
        <v>1</v>
      </c>
      <c r="AE2530" s="15">
        <f t="shared" si="198"/>
        <v>1440</v>
      </c>
      <c r="AF2530" s="16">
        <f t="shared" si="199"/>
        <v>900</v>
      </c>
      <c r="AK2530">
        <f t="shared" si="200"/>
        <v>1</v>
      </c>
      <c r="AL2530">
        <f t="shared" si="200"/>
        <v>0</v>
      </c>
      <c r="AM2530">
        <f t="shared" si="200"/>
        <v>0</v>
      </c>
      <c r="AN2530">
        <f t="shared" si="200"/>
        <v>0</v>
      </c>
      <c r="AO2530">
        <f t="shared" si="200"/>
        <v>0</v>
      </c>
    </row>
    <row r="2531" spans="1:41" ht="14.45" customHeight="1" x14ac:dyDescent="0.45">
      <c r="A2531" s="1">
        <v>44172.938680555555</v>
      </c>
      <c r="B2531" s="1">
        <v>44172.941759259258</v>
      </c>
      <c r="C2531">
        <v>0</v>
      </c>
      <c r="D2531">
        <v>100</v>
      </c>
      <c r="E2531">
        <v>266</v>
      </c>
      <c r="F2531">
        <v>1</v>
      </c>
      <c r="G2531" s="1">
        <v>44172.941768506942</v>
      </c>
      <c r="H2531" s="2" t="s">
        <v>5637</v>
      </c>
      <c r="I2531" s="2" t="s">
        <v>51</v>
      </c>
      <c r="J2531" s="2" t="s">
        <v>52</v>
      </c>
      <c r="K2531" s="2" t="s">
        <v>53</v>
      </c>
      <c r="L2531" s="2" t="s">
        <v>72</v>
      </c>
      <c r="M2531" s="2" t="s">
        <v>106</v>
      </c>
      <c r="N2531" s="2" t="s">
        <v>56</v>
      </c>
      <c r="O2531">
        <v>1</v>
      </c>
      <c r="P2531">
        <v>0</v>
      </c>
      <c r="Q2531">
        <v>0</v>
      </c>
      <c r="R2531">
        <v>46.948999999999998</v>
      </c>
      <c r="S2531">
        <v>0</v>
      </c>
      <c r="T2531" s="2" t="s">
        <v>5638</v>
      </c>
      <c r="U2531" s="2" t="s">
        <v>670</v>
      </c>
      <c r="V2531">
        <v>1</v>
      </c>
      <c r="W2531">
        <v>4</v>
      </c>
      <c r="X2531">
        <v>22</v>
      </c>
      <c r="Y2531" s="2" t="s">
        <v>59</v>
      </c>
      <c r="Z2531">
        <v>266</v>
      </c>
      <c r="AA2531" s="2" t="s">
        <v>60</v>
      </c>
      <c r="AB2531" s="2" t="s">
        <v>61</v>
      </c>
      <c r="AC2531" s="2" t="s">
        <v>59</v>
      </c>
      <c r="AD2531">
        <v>1</v>
      </c>
      <c r="AE2531" s="15">
        <f t="shared" si="198"/>
        <v>1920</v>
      </c>
      <c r="AF2531" s="16">
        <f t="shared" si="199"/>
        <v>1080</v>
      </c>
      <c r="AK2531">
        <f t="shared" si="200"/>
        <v>1</v>
      </c>
      <c r="AL2531">
        <f t="shared" si="200"/>
        <v>0</v>
      </c>
      <c r="AM2531">
        <f t="shared" si="200"/>
        <v>0</v>
      </c>
      <c r="AN2531">
        <f t="shared" si="200"/>
        <v>0</v>
      </c>
      <c r="AO2531">
        <f t="shared" si="200"/>
        <v>0</v>
      </c>
    </row>
    <row r="2532" spans="1:41" ht="14.45" customHeight="1" x14ac:dyDescent="0.45">
      <c r="A2532" s="1">
        <v>44172.938784722224</v>
      </c>
      <c r="B2532" s="1">
        <v>44172.941979166666</v>
      </c>
      <c r="C2532">
        <v>0</v>
      </c>
      <c r="D2532">
        <v>100</v>
      </c>
      <c r="E2532">
        <v>275</v>
      </c>
      <c r="F2532">
        <v>1</v>
      </c>
      <c r="G2532" s="1">
        <v>44172.941999895833</v>
      </c>
      <c r="H2532" s="2" t="s">
        <v>5639</v>
      </c>
      <c r="I2532" s="2" t="s">
        <v>51</v>
      </c>
      <c r="J2532" s="2" t="s">
        <v>52</v>
      </c>
      <c r="K2532" s="2" t="s">
        <v>53</v>
      </c>
      <c r="L2532" s="2" t="s">
        <v>87</v>
      </c>
      <c r="M2532" s="2" t="s">
        <v>153</v>
      </c>
      <c r="N2532" s="2" t="s">
        <v>2778</v>
      </c>
      <c r="O2532">
        <v>1</v>
      </c>
      <c r="P2532">
        <v>9.4019999999999992</v>
      </c>
      <c r="Q2532">
        <v>39.299999999999997</v>
      </c>
      <c r="R2532">
        <v>40.213999999999999</v>
      </c>
      <c r="S2532">
        <v>7</v>
      </c>
      <c r="T2532" s="2" t="s">
        <v>5640</v>
      </c>
      <c r="U2532" s="2" t="s">
        <v>296</v>
      </c>
      <c r="V2532">
        <v>1</v>
      </c>
      <c r="W2532">
        <v>4</v>
      </c>
      <c r="X2532">
        <v>22</v>
      </c>
      <c r="Y2532" s="2" t="s">
        <v>59</v>
      </c>
      <c r="Z2532">
        <v>275</v>
      </c>
      <c r="AA2532" s="2" t="s">
        <v>60</v>
      </c>
      <c r="AB2532" s="2" t="s">
        <v>61</v>
      </c>
      <c r="AC2532" s="2" t="s">
        <v>59</v>
      </c>
      <c r="AD2532">
        <v>1</v>
      </c>
      <c r="AE2532" s="15">
        <f t="shared" si="198"/>
        <v>1024</v>
      </c>
      <c r="AF2532" s="16">
        <f t="shared" si="199"/>
        <v>600</v>
      </c>
      <c r="AK2532">
        <f t="shared" ref="AK2532:AO2561" si="201">IF(ISERROR(SEARCH(AK$2,$T2532)),0,1)</f>
        <v>1</v>
      </c>
      <c r="AL2532">
        <f t="shared" si="201"/>
        <v>0</v>
      </c>
      <c r="AM2532">
        <f t="shared" si="201"/>
        <v>0</v>
      </c>
      <c r="AN2532">
        <f t="shared" si="201"/>
        <v>0</v>
      </c>
      <c r="AO2532">
        <f t="shared" si="201"/>
        <v>0</v>
      </c>
    </row>
    <row r="2533" spans="1:41" ht="14.45" customHeight="1" x14ac:dyDescent="0.45">
      <c r="A2533" s="1">
        <v>44172.939606481479</v>
      </c>
      <c r="B2533" s="1">
        <v>44172.942453703705</v>
      </c>
      <c r="C2533">
        <v>0</v>
      </c>
      <c r="D2533">
        <v>100</v>
      </c>
      <c r="E2533">
        <v>246</v>
      </c>
      <c r="F2533">
        <v>1</v>
      </c>
      <c r="G2533" s="1">
        <v>44172.942460798607</v>
      </c>
      <c r="H2533" s="2" t="s">
        <v>5641</v>
      </c>
      <c r="I2533" s="2" t="s">
        <v>51</v>
      </c>
      <c r="J2533" s="2" t="s">
        <v>52</v>
      </c>
      <c r="K2533" s="2" t="s">
        <v>53</v>
      </c>
      <c r="L2533" s="2" t="s">
        <v>87</v>
      </c>
      <c r="M2533" s="2" t="s">
        <v>55</v>
      </c>
      <c r="N2533" s="2" t="s">
        <v>5642</v>
      </c>
      <c r="O2533">
        <v>1</v>
      </c>
      <c r="P2533">
        <v>0</v>
      </c>
      <c r="Q2533">
        <v>0</v>
      </c>
      <c r="R2533">
        <v>41.082999999999998</v>
      </c>
      <c r="S2533">
        <v>0</v>
      </c>
      <c r="T2533" s="2" t="s">
        <v>5643</v>
      </c>
      <c r="U2533" s="2" t="s">
        <v>208</v>
      </c>
      <c r="V2533">
        <v>1</v>
      </c>
      <c r="W2533">
        <v>5</v>
      </c>
      <c r="X2533">
        <v>22</v>
      </c>
      <c r="Y2533" s="2" t="s">
        <v>59</v>
      </c>
      <c r="Z2533">
        <v>246</v>
      </c>
      <c r="AA2533" s="2" t="s">
        <v>84</v>
      </c>
      <c r="AB2533" s="2" t="s">
        <v>85</v>
      </c>
      <c r="AC2533" s="2" t="s">
        <v>59</v>
      </c>
      <c r="AD2533">
        <v>1</v>
      </c>
      <c r="AE2533" s="15">
        <f t="shared" si="198"/>
        <v>5760</v>
      </c>
      <c r="AF2533" s="16">
        <f t="shared" si="199"/>
        <v>1080</v>
      </c>
      <c r="AK2533">
        <f t="shared" si="201"/>
        <v>1</v>
      </c>
      <c r="AL2533">
        <f t="shared" si="201"/>
        <v>0</v>
      </c>
      <c r="AM2533">
        <f t="shared" si="201"/>
        <v>0</v>
      </c>
      <c r="AN2533">
        <f t="shared" si="201"/>
        <v>0</v>
      </c>
      <c r="AO2533">
        <f t="shared" si="201"/>
        <v>0</v>
      </c>
    </row>
    <row r="2534" spans="1:41" ht="14.45" customHeight="1" x14ac:dyDescent="0.45">
      <c r="A2534" s="1">
        <v>44172.938530092593</v>
      </c>
      <c r="B2534" s="1">
        <v>44172.942557870374</v>
      </c>
      <c r="C2534">
        <v>0</v>
      </c>
      <c r="D2534">
        <v>100</v>
      </c>
      <c r="E2534">
        <v>347</v>
      </c>
      <c r="F2534">
        <v>1</v>
      </c>
      <c r="G2534" s="1">
        <v>44172.942566087964</v>
      </c>
      <c r="H2534" s="2" t="s">
        <v>5644</v>
      </c>
      <c r="I2534" s="2" t="s">
        <v>51</v>
      </c>
      <c r="J2534" s="2" t="s">
        <v>52</v>
      </c>
      <c r="K2534" s="2" t="s">
        <v>113</v>
      </c>
      <c r="L2534" s="2" t="s">
        <v>344</v>
      </c>
      <c r="M2534" s="2" t="s">
        <v>106</v>
      </c>
      <c r="N2534" s="2" t="s">
        <v>385</v>
      </c>
      <c r="O2534">
        <v>1</v>
      </c>
      <c r="P2534">
        <v>0</v>
      </c>
      <c r="Q2534">
        <v>0</v>
      </c>
      <c r="R2534">
        <v>58.597999999999999</v>
      </c>
      <c r="S2534">
        <v>0</v>
      </c>
      <c r="T2534" s="2" t="s">
        <v>5645</v>
      </c>
      <c r="U2534" s="2" t="s">
        <v>430</v>
      </c>
      <c r="V2534">
        <v>2</v>
      </c>
      <c r="W2534">
        <v>4</v>
      </c>
      <c r="X2534">
        <v>22</v>
      </c>
      <c r="Y2534" s="2" t="s">
        <v>59</v>
      </c>
      <c r="Z2534">
        <v>347</v>
      </c>
      <c r="AA2534" s="2" t="s">
        <v>60</v>
      </c>
      <c r="AB2534" s="2" t="s">
        <v>61</v>
      </c>
      <c r="AC2534" s="2" t="s">
        <v>59</v>
      </c>
      <c r="AD2534">
        <v>1</v>
      </c>
      <c r="AE2534" s="15">
        <f t="shared" si="198"/>
        <v>768</v>
      </c>
      <c r="AF2534" s="16">
        <f t="shared" si="199"/>
        <v>1024</v>
      </c>
      <c r="AK2534">
        <f t="shared" si="201"/>
        <v>0</v>
      </c>
      <c r="AL2534">
        <f t="shared" si="201"/>
        <v>0</v>
      </c>
      <c r="AM2534">
        <f t="shared" si="201"/>
        <v>0</v>
      </c>
      <c r="AN2534">
        <f t="shared" si="201"/>
        <v>0</v>
      </c>
      <c r="AO2534">
        <f t="shared" si="201"/>
        <v>0</v>
      </c>
    </row>
    <row r="2535" spans="1:41" ht="14.45" customHeight="1" x14ac:dyDescent="0.45">
      <c r="A2535" s="1">
        <v>44172.939849537041</v>
      </c>
      <c r="B2535" s="1">
        <v>44172.942604166667</v>
      </c>
      <c r="C2535">
        <v>0</v>
      </c>
      <c r="D2535">
        <v>100</v>
      </c>
      <c r="E2535">
        <v>237</v>
      </c>
      <c r="F2535">
        <v>1</v>
      </c>
      <c r="G2535" s="1">
        <v>44172.942609155092</v>
      </c>
      <c r="H2535" s="2" t="s">
        <v>5646</v>
      </c>
      <c r="I2535" s="2" t="s">
        <v>51</v>
      </c>
      <c r="J2535" s="2" t="s">
        <v>52</v>
      </c>
      <c r="K2535" s="2" t="s">
        <v>53</v>
      </c>
      <c r="L2535" s="2" t="s">
        <v>87</v>
      </c>
      <c r="M2535" s="2" t="s">
        <v>55</v>
      </c>
      <c r="N2535" s="2" t="s">
        <v>100</v>
      </c>
      <c r="O2535">
        <v>1</v>
      </c>
      <c r="P2535">
        <v>4.8620000000000001</v>
      </c>
      <c r="Q2535">
        <v>26.047000000000001</v>
      </c>
      <c r="R2535">
        <v>34.384</v>
      </c>
      <c r="S2535">
        <v>3</v>
      </c>
      <c r="T2535" s="2" t="s">
        <v>5647</v>
      </c>
      <c r="U2535" s="2" t="s">
        <v>151</v>
      </c>
      <c r="V2535">
        <v>1</v>
      </c>
      <c r="W2535">
        <v>2</v>
      </c>
      <c r="X2535">
        <v>22</v>
      </c>
      <c r="Y2535" s="2" t="s">
        <v>5648</v>
      </c>
      <c r="Z2535">
        <v>237</v>
      </c>
      <c r="AA2535" s="2" t="s">
        <v>103</v>
      </c>
      <c r="AB2535" s="2" t="s">
        <v>104</v>
      </c>
      <c r="AC2535" s="2" t="s">
        <v>59</v>
      </c>
      <c r="AD2535">
        <v>1</v>
      </c>
      <c r="AE2535" s="15">
        <f t="shared" si="198"/>
        <v>1366</v>
      </c>
      <c r="AF2535" s="16">
        <f t="shared" si="199"/>
        <v>768</v>
      </c>
      <c r="AK2535">
        <f t="shared" si="201"/>
        <v>1</v>
      </c>
      <c r="AL2535">
        <f t="shared" si="201"/>
        <v>0</v>
      </c>
      <c r="AM2535">
        <f t="shared" si="201"/>
        <v>0</v>
      </c>
      <c r="AN2535">
        <f t="shared" si="201"/>
        <v>0</v>
      </c>
      <c r="AO2535">
        <f t="shared" si="201"/>
        <v>0</v>
      </c>
    </row>
    <row r="2536" spans="1:41" ht="14.45" customHeight="1" x14ac:dyDescent="0.45">
      <c r="A2536" s="1">
        <v>44172.936284722222</v>
      </c>
      <c r="B2536" s="1">
        <v>44172.942604166667</v>
      </c>
      <c r="C2536">
        <v>0</v>
      </c>
      <c r="D2536">
        <v>100</v>
      </c>
      <c r="E2536">
        <v>546</v>
      </c>
      <c r="F2536">
        <v>1</v>
      </c>
      <c r="G2536" s="1">
        <v>44172.942611759259</v>
      </c>
      <c r="H2536" s="2" t="s">
        <v>5649</v>
      </c>
      <c r="I2536" s="2" t="s">
        <v>51</v>
      </c>
      <c r="J2536" s="2" t="s">
        <v>52</v>
      </c>
      <c r="K2536" s="2" t="s">
        <v>78</v>
      </c>
      <c r="L2536" s="2" t="s">
        <v>94</v>
      </c>
      <c r="M2536" s="2" t="s">
        <v>55</v>
      </c>
      <c r="N2536" s="2" t="s">
        <v>234</v>
      </c>
      <c r="O2536">
        <v>1</v>
      </c>
      <c r="P2536">
        <v>0</v>
      </c>
      <c r="Q2536">
        <v>0</v>
      </c>
      <c r="R2536">
        <v>91.212000000000003</v>
      </c>
      <c r="S2536">
        <v>0</v>
      </c>
      <c r="T2536" s="2" t="s">
        <v>5650</v>
      </c>
      <c r="U2536" s="2" t="s">
        <v>200</v>
      </c>
      <c r="V2536">
        <v>1</v>
      </c>
      <c r="W2536">
        <v>4</v>
      </c>
      <c r="X2536">
        <v>22</v>
      </c>
      <c r="Y2536" s="2" t="s">
        <v>59</v>
      </c>
      <c r="Z2536">
        <v>546</v>
      </c>
      <c r="AA2536" s="2" t="s">
        <v>110</v>
      </c>
      <c r="AB2536" s="2" t="s">
        <v>111</v>
      </c>
      <c r="AC2536" s="2" t="s">
        <v>59</v>
      </c>
      <c r="AD2536">
        <v>1</v>
      </c>
      <c r="AE2536" s="15">
        <f t="shared" si="198"/>
        <v>1600</v>
      </c>
      <c r="AF2536" s="16">
        <f t="shared" si="199"/>
        <v>900</v>
      </c>
      <c r="AK2536">
        <f t="shared" si="201"/>
        <v>1</v>
      </c>
      <c r="AL2536">
        <f t="shared" si="201"/>
        <v>0</v>
      </c>
      <c r="AM2536">
        <f t="shared" si="201"/>
        <v>0</v>
      </c>
      <c r="AN2536">
        <f t="shared" si="201"/>
        <v>0</v>
      </c>
      <c r="AO2536">
        <f t="shared" si="201"/>
        <v>0</v>
      </c>
    </row>
    <row r="2537" spans="1:41" ht="14.45" customHeight="1" x14ac:dyDescent="0.45">
      <c r="A2537" s="1">
        <v>44172.939016203702</v>
      </c>
      <c r="B2537" s="1">
        <v>44172.942650462966</v>
      </c>
      <c r="C2537">
        <v>0</v>
      </c>
      <c r="D2537">
        <v>100</v>
      </c>
      <c r="E2537">
        <v>314</v>
      </c>
      <c r="F2537">
        <v>1</v>
      </c>
      <c r="G2537" s="1">
        <v>44172.94265704861</v>
      </c>
      <c r="H2537" s="2" t="s">
        <v>5651</v>
      </c>
      <c r="I2537" s="2" t="s">
        <v>51</v>
      </c>
      <c r="J2537" s="2" t="s">
        <v>52</v>
      </c>
      <c r="K2537" s="2" t="s">
        <v>53</v>
      </c>
      <c r="L2537" s="2" t="s">
        <v>87</v>
      </c>
      <c r="M2537" s="2" t="s">
        <v>2513</v>
      </c>
      <c r="N2537" s="2" t="s">
        <v>100</v>
      </c>
      <c r="O2537">
        <v>1</v>
      </c>
      <c r="P2537">
        <v>0</v>
      </c>
      <c r="Q2537">
        <v>0</v>
      </c>
      <c r="R2537">
        <v>58.701000000000001</v>
      </c>
      <c r="S2537">
        <v>0</v>
      </c>
      <c r="T2537" s="2" t="s">
        <v>5652</v>
      </c>
      <c r="U2537" s="2" t="s">
        <v>211</v>
      </c>
      <c r="V2537">
        <v>1</v>
      </c>
      <c r="W2537">
        <v>3</v>
      </c>
      <c r="X2537">
        <v>22</v>
      </c>
      <c r="Y2537" s="2" t="s">
        <v>90</v>
      </c>
      <c r="Z2537">
        <v>314</v>
      </c>
      <c r="AA2537" s="2" t="s">
        <v>97</v>
      </c>
      <c r="AB2537" s="2" t="s">
        <v>98</v>
      </c>
      <c r="AC2537" s="2" t="s">
        <v>59</v>
      </c>
      <c r="AD2537">
        <v>1</v>
      </c>
      <c r="AE2537" s="15">
        <f t="shared" si="198"/>
        <v>1366</v>
      </c>
      <c r="AF2537" s="16">
        <f t="shared" si="199"/>
        <v>768</v>
      </c>
      <c r="AK2537">
        <f t="shared" si="201"/>
        <v>1</v>
      </c>
      <c r="AL2537">
        <f t="shared" si="201"/>
        <v>0</v>
      </c>
      <c r="AM2537">
        <f t="shared" si="201"/>
        <v>0</v>
      </c>
      <c r="AN2537">
        <f t="shared" si="201"/>
        <v>0</v>
      </c>
      <c r="AO2537">
        <f t="shared" si="201"/>
        <v>0</v>
      </c>
    </row>
    <row r="2538" spans="1:41" ht="14.45" customHeight="1" x14ac:dyDescent="0.45">
      <c r="A2538" s="1">
        <v>44172.939108796294</v>
      </c>
      <c r="B2538" s="1">
        <v>44172.942696759259</v>
      </c>
      <c r="C2538">
        <v>0</v>
      </c>
      <c r="D2538">
        <v>100</v>
      </c>
      <c r="E2538">
        <v>309</v>
      </c>
      <c r="F2538">
        <v>1</v>
      </c>
      <c r="G2538" s="1">
        <v>44172.94270615741</v>
      </c>
      <c r="H2538" s="2" t="s">
        <v>5653</v>
      </c>
      <c r="I2538" s="2" t="s">
        <v>51</v>
      </c>
      <c r="J2538" s="2" t="s">
        <v>52</v>
      </c>
      <c r="K2538" s="2" t="s">
        <v>113</v>
      </c>
      <c r="L2538" s="2" t="s">
        <v>394</v>
      </c>
      <c r="M2538" s="2" t="s">
        <v>106</v>
      </c>
      <c r="N2538" s="2" t="s">
        <v>107</v>
      </c>
      <c r="O2538">
        <v>1</v>
      </c>
      <c r="P2538">
        <v>0</v>
      </c>
      <c r="Q2538">
        <v>0</v>
      </c>
      <c r="R2538">
        <v>38.015000000000001</v>
      </c>
      <c r="S2538">
        <v>0</v>
      </c>
      <c r="T2538" s="2" t="s">
        <v>5654</v>
      </c>
      <c r="U2538" s="2" t="s">
        <v>288</v>
      </c>
      <c r="V2538">
        <v>2</v>
      </c>
      <c r="W2538">
        <v>3</v>
      </c>
      <c r="X2538">
        <v>22</v>
      </c>
      <c r="Y2538" s="2" t="s">
        <v>59</v>
      </c>
      <c r="Z2538">
        <v>309</v>
      </c>
      <c r="AA2538" s="2" t="s">
        <v>75</v>
      </c>
      <c r="AB2538" s="2" t="s">
        <v>76</v>
      </c>
      <c r="AC2538" s="2" t="s">
        <v>59</v>
      </c>
      <c r="AD2538">
        <v>1</v>
      </c>
      <c r="AE2538" s="15">
        <f t="shared" si="198"/>
        <v>1440</v>
      </c>
      <c r="AF2538" s="16">
        <f t="shared" si="199"/>
        <v>900</v>
      </c>
      <c r="AK2538">
        <f t="shared" si="201"/>
        <v>0</v>
      </c>
      <c r="AL2538">
        <f t="shared" si="201"/>
        <v>0</v>
      </c>
      <c r="AM2538">
        <f t="shared" si="201"/>
        <v>1</v>
      </c>
      <c r="AN2538">
        <f t="shared" si="201"/>
        <v>0</v>
      </c>
      <c r="AO2538">
        <f t="shared" si="201"/>
        <v>1</v>
      </c>
    </row>
    <row r="2539" spans="1:41" ht="14.45" customHeight="1" x14ac:dyDescent="0.45">
      <c r="A2539" s="1">
        <v>44172.938657407409</v>
      </c>
      <c r="B2539" s="1">
        <v>44172.942754629628</v>
      </c>
      <c r="C2539">
        <v>0</v>
      </c>
      <c r="D2539">
        <v>100</v>
      </c>
      <c r="E2539">
        <v>354</v>
      </c>
      <c r="F2539">
        <v>1</v>
      </c>
      <c r="G2539" s="1">
        <v>44172.94276114583</v>
      </c>
      <c r="H2539" s="2" t="s">
        <v>5655</v>
      </c>
      <c r="I2539" s="2" t="s">
        <v>51</v>
      </c>
      <c r="J2539" s="2" t="s">
        <v>52</v>
      </c>
      <c r="K2539" s="2" t="s">
        <v>64</v>
      </c>
      <c r="L2539" s="2" t="s">
        <v>65</v>
      </c>
      <c r="M2539" s="2" t="s">
        <v>55</v>
      </c>
      <c r="N2539" s="2" t="s">
        <v>100</v>
      </c>
      <c r="O2539">
        <v>1</v>
      </c>
      <c r="P2539">
        <v>11.614000000000001</v>
      </c>
      <c r="Q2539">
        <v>11.614000000000001</v>
      </c>
      <c r="R2539">
        <v>37.371000000000002</v>
      </c>
      <c r="S2539">
        <v>1</v>
      </c>
      <c r="T2539" s="2" t="s">
        <v>5656</v>
      </c>
      <c r="U2539" s="2" t="s">
        <v>182</v>
      </c>
      <c r="V2539">
        <v>1</v>
      </c>
      <c r="W2539">
        <v>3</v>
      </c>
      <c r="X2539">
        <v>22</v>
      </c>
      <c r="Y2539" s="2" t="s">
        <v>59</v>
      </c>
      <c r="Z2539">
        <v>354</v>
      </c>
      <c r="AA2539" s="2" t="s">
        <v>91</v>
      </c>
      <c r="AB2539" s="2" t="s">
        <v>92</v>
      </c>
      <c r="AC2539" s="2" t="s">
        <v>59</v>
      </c>
      <c r="AD2539">
        <v>1</v>
      </c>
      <c r="AE2539" s="15">
        <f t="shared" si="198"/>
        <v>1366</v>
      </c>
      <c r="AF2539" s="16">
        <f t="shared" si="199"/>
        <v>768</v>
      </c>
      <c r="AK2539">
        <f t="shared" si="201"/>
        <v>1</v>
      </c>
      <c r="AL2539">
        <f t="shared" si="201"/>
        <v>0</v>
      </c>
      <c r="AM2539">
        <f t="shared" si="201"/>
        <v>0</v>
      </c>
      <c r="AN2539">
        <f t="shared" si="201"/>
        <v>0</v>
      </c>
      <c r="AO2539">
        <f t="shared" si="201"/>
        <v>0</v>
      </c>
    </row>
    <row r="2540" spans="1:41" ht="14.45" customHeight="1" x14ac:dyDescent="0.45">
      <c r="A2540" s="1">
        <v>44172.939270833333</v>
      </c>
      <c r="B2540" s="1">
        <v>44172.94295138889</v>
      </c>
      <c r="C2540">
        <v>0</v>
      </c>
      <c r="D2540">
        <v>100</v>
      </c>
      <c r="E2540">
        <v>317</v>
      </c>
      <c r="F2540">
        <v>1</v>
      </c>
      <c r="G2540" s="1">
        <v>44172.942954328704</v>
      </c>
      <c r="H2540" s="2" t="s">
        <v>5657</v>
      </c>
      <c r="I2540" s="2" t="s">
        <v>51</v>
      </c>
      <c r="J2540" s="2" t="s">
        <v>52</v>
      </c>
      <c r="K2540" s="2" t="s">
        <v>53</v>
      </c>
      <c r="L2540" s="2" t="s">
        <v>72</v>
      </c>
      <c r="M2540" s="2" t="s">
        <v>55</v>
      </c>
      <c r="N2540" s="2" t="s">
        <v>100</v>
      </c>
      <c r="O2540">
        <v>1</v>
      </c>
      <c r="P2540">
        <v>0</v>
      </c>
      <c r="Q2540">
        <v>0</v>
      </c>
      <c r="R2540">
        <v>49.65</v>
      </c>
      <c r="S2540">
        <v>0</v>
      </c>
      <c r="T2540" s="2" t="s">
        <v>5658</v>
      </c>
      <c r="U2540" s="2" t="s">
        <v>151</v>
      </c>
      <c r="V2540">
        <v>2</v>
      </c>
      <c r="W2540">
        <v>4</v>
      </c>
      <c r="X2540">
        <v>22</v>
      </c>
      <c r="Y2540" s="2" t="s">
        <v>59</v>
      </c>
      <c r="Z2540">
        <v>317</v>
      </c>
      <c r="AA2540" s="2" t="s">
        <v>84</v>
      </c>
      <c r="AB2540" s="2" t="s">
        <v>85</v>
      </c>
      <c r="AC2540" s="2" t="s">
        <v>59</v>
      </c>
      <c r="AD2540">
        <v>1</v>
      </c>
      <c r="AE2540" s="15">
        <f t="shared" si="198"/>
        <v>1366</v>
      </c>
      <c r="AF2540" s="16">
        <f t="shared" si="199"/>
        <v>768</v>
      </c>
      <c r="AK2540">
        <f t="shared" si="201"/>
        <v>1</v>
      </c>
      <c r="AL2540">
        <f t="shared" si="201"/>
        <v>0</v>
      </c>
      <c r="AM2540">
        <f t="shared" si="201"/>
        <v>0</v>
      </c>
      <c r="AN2540">
        <f t="shared" si="201"/>
        <v>0</v>
      </c>
      <c r="AO2540">
        <f t="shared" si="201"/>
        <v>0</v>
      </c>
    </row>
    <row r="2541" spans="1:41" ht="14.45" customHeight="1" x14ac:dyDescent="0.45">
      <c r="A2541" s="1">
        <v>44172.938171296293</v>
      </c>
      <c r="B2541" s="1">
        <v>44172.94295138889</v>
      </c>
      <c r="C2541">
        <v>0</v>
      </c>
      <c r="D2541">
        <v>100</v>
      </c>
      <c r="E2541">
        <v>412</v>
      </c>
      <c r="F2541">
        <v>1</v>
      </c>
      <c r="G2541" s="1">
        <v>44172.942961261571</v>
      </c>
      <c r="H2541" s="2" t="s">
        <v>5659</v>
      </c>
      <c r="I2541" s="2" t="s">
        <v>51</v>
      </c>
      <c r="J2541" s="2" t="s">
        <v>52</v>
      </c>
      <c r="K2541" s="2" t="s">
        <v>113</v>
      </c>
      <c r="L2541" s="2" t="s">
        <v>394</v>
      </c>
      <c r="M2541" s="2" t="s">
        <v>106</v>
      </c>
      <c r="N2541" s="2" t="s">
        <v>123</v>
      </c>
      <c r="O2541">
        <v>1</v>
      </c>
      <c r="P2541">
        <v>29.106999999999999</v>
      </c>
      <c r="Q2541">
        <v>29.106999999999999</v>
      </c>
      <c r="R2541">
        <v>32.83</v>
      </c>
      <c r="S2541">
        <v>1</v>
      </c>
      <c r="T2541" s="2" t="s">
        <v>5660</v>
      </c>
      <c r="U2541" s="2" t="s">
        <v>83</v>
      </c>
      <c r="V2541">
        <v>2</v>
      </c>
      <c r="W2541">
        <v>3</v>
      </c>
      <c r="X2541">
        <v>22</v>
      </c>
      <c r="Y2541" s="2" t="s">
        <v>59</v>
      </c>
      <c r="Z2541">
        <v>412</v>
      </c>
      <c r="AA2541" s="2" t="s">
        <v>103</v>
      </c>
      <c r="AB2541" s="2" t="s">
        <v>104</v>
      </c>
      <c r="AC2541" s="2" t="s">
        <v>59</v>
      </c>
      <c r="AD2541">
        <v>1</v>
      </c>
      <c r="AE2541" s="15">
        <f t="shared" si="198"/>
        <v>1280</v>
      </c>
      <c r="AF2541" s="16">
        <f t="shared" si="199"/>
        <v>800</v>
      </c>
      <c r="AK2541">
        <f t="shared" si="201"/>
        <v>0</v>
      </c>
      <c r="AL2541">
        <f t="shared" si="201"/>
        <v>0</v>
      </c>
      <c r="AM2541">
        <f t="shared" si="201"/>
        <v>0</v>
      </c>
      <c r="AN2541">
        <f t="shared" si="201"/>
        <v>0</v>
      </c>
      <c r="AO2541">
        <f t="shared" si="201"/>
        <v>0</v>
      </c>
    </row>
    <row r="2542" spans="1:41" ht="14.45" customHeight="1" x14ac:dyDescent="0.45">
      <c r="A2542" s="1">
        <v>44172.938703703701</v>
      </c>
      <c r="B2542" s="1">
        <v>44172.943009259259</v>
      </c>
      <c r="C2542">
        <v>0</v>
      </c>
      <c r="D2542">
        <v>100</v>
      </c>
      <c r="E2542">
        <v>371</v>
      </c>
      <c r="F2542">
        <v>1</v>
      </c>
      <c r="G2542" s="1">
        <v>44172.943020023151</v>
      </c>
      <c r="H2542" s="2" t="s">
        <v>5661</v>
      </c>
      <c r="I2542" s="2" t="s">
        <v>51</v>
      </c>
      <c r="J2542" s="2" t="s">
        <v>52</v>
      </c>
      <c r="K2542" s="2" t="s">
        <v>53</v>
      </c>
      <c r="L2542" s="2" t="s">
        <v>54</v>
      </c>
      <c r="M2542" s="2" t="s">
        <v>55</v>
      </c>
      <c r="N2542" s="2" t="s">
        <v>100</v>
      </c>
      <c r="O2542">
        <v>1</v>
      </c>
      <c r="P2542">
        <v>5.9870000000000001</v>
      </c>
      <c r="Q2542">
        <v>5.9870000000000001</v>
      </c>
      <c r="R2542">
        <v>100.955</v>
      </c>
      <c r="S2542">
        <v>1</v>
      </c>
      <c r="T2542" s="2" t="s">
        <v>5662</v>
      </c>
      <c r="U2542" s="2" t="s">
        <v>179</v>
      </c>
      <c r="V2542">
        <v>2</v>
      </c>
      <c r="W2542">
        <v>3</v>
      </c>
      <c r="X2542">
        <v>22</v>
      </c>
      <c r="Y2542" s="2" t="s">
        <v>532</v>
      </c>
      <c r="Z2542">
        <v>371</v>
      </c>
      <c r="AA2542" s="2" t="s">
        <v>91</v>
      </c>
      <c r="AB2542" s="2" t="s">
        <v>92</v>
      </c>
      <c r="AC2542" s="2" t="s">
        <v>59</v>
      </c>
      <c r="AD2542">
        <v>1</v>
      </c>
      <c r="AE2542" s="15">
        <f t="shared" si="198"/>
        <v>1366</v>
      </c>
      <c r="AF2542" s="16">
        <f t="shared" si="199"/>
        <v>768</v>
      </c>
      <c r="AK2542">
        <f t="shared" si="201"/>
        <v>0</v>
      </c>
      <c r="AL2542">
        <f t="shared" si="201"/>
        <v>1</v>
      </c>
      <c r="AM2542">
        <f t="shared" si="201"/>
        <v>0</v>
      </c>
      <c r="AN2542">
        <f t="shared" si="201"/>
        <v>0</v>
      </c>
      <c r="AO2542">
        <f t="shared" si="201"/>
        <v>0</v>
      </c>
    </row>
    <row r="2543" spans="1:41" ht="14.45" customHeight="1" x14ac:dyDescent="0.45">
      <c r="A2543" s="1">
        <v>44172.938784722224</v>
      </c>
      <c r="B2543" s="1">
        <v>44172.943287037036</v>
      </c>
      <c r="C2543">
        <v>0</v>
      </c>
      <c r="D2543">
        <v>100</v>
      </c>
      <c r="E2543">
        <v>389</v>
      </c>
      <c r="F2543">
        <v>1</v>
      </c>
      <c r="G2543" s="1">
        <v>44172.94329722222</v>
      </c>
      <c r="H2543" s="2" t="s">
        <v>5663</v>
      </c>
      <c r="I2543" s="2" t="s">
        <v>51</v>
      </c>
      <c r="J2543" s="2" t="s">
        <v>52</v>
      </c>
      <c r="K2543" s="2" t="s">
        <v>53</v>
      </c>
      <c r="L2543" s="2" t="s">
        <v>72</v>
      </c>
      <c r="M2543" s="2" t="s">
        <v>2103</v>
      </c>
      <c r="N2543" s="2" t="s">
        <v>5664</v>
      </c>
      <c r="O2543">
        <v>1</v>
      </c>
      <c r="P2543">
        <v>0</v>
      </c>
      <c r="Q2543">
        <v>0</v>
      </c>
      <c r="R2543">
        <v>52.933</v>
      </c>
      <c r="S2543">
        <v>0</v>
      </c>
      <c r="T2543" s="2" t="s">
        <v>5665</v>
      </c>
      <c r="U2543" s="2" t="s">
        <v>169</v>
      </c>
      <c r="V2543">
        <v>1</v>
      </c>
      <c r="W2543">
        <v>5</v>
      </c>
      <c r="X2543">
        <v>22</v>
      </c>
      <c r="Y2543" s="2" t="s">
        <v>90</v>
      </c>
      <c r="Z2543">
        <v>389</v>
      </c>
      <c r="AA2543" s="2" t="s">
        <v>97</v>
      </c>
      <c r="AB2543" s="2" t="s">
        <v>98</v>
      </c>
      <c r="AC2543" s="2" t="s">
        <v>59</v>
      </c>
      <c r="AD2543">
        <v>1</v>
      </c>
      <c r="AE2543" s="15">
        <f t="shared" si="198"/>
        <v>1333</v>
      </c>
      <c r="AF2543" s="16">
        <f t="shared" si="199"/>
        <v>888</v>
      </c>
      <c r="AK2543">
        <f t="shared" si="201"/>
        <v>1</v>
      </c>
      <c r="AL2543">
        <f t="shared" si="201"/>
        <v>0</v>
      </c>
      <c r="AM2543">
        <f t="shared" si="201"/>
        <v>0</v>
      </c>
      <c r="AN2543">
        <f t="shared" si="201"/>
        <v>0</v>
      </c>
      <c r="AO2543">
        <f t="shared" si="201"/>
        <v>0</v>
      </c>
    </row>
    <row r="2544" spans="1:41" ht="14.45" customHeight="1" x14ac:dyDescent="0.45">
      <c r="A2544" s="1">
        <v>44172.939895833333</v>
      </c>
      <c r="B2544" s="1">
        <v>44172.943379629629</v>
      </c>
      <c r="C2544">
        <v>0</v>
      </c>
      <c r="D2544">
        <v>100</v>
      </c>
      <c r="E2544">
        <v>300</v>
      </c>
      <c r="F2544">
        <v>1</v>
      </c>
      <c r="G2544" s="1">
        <v>44172.943383680555</v>
      </c>
      <c r="H2544" s="2" t="s">
        <v>5666</v>
      </c>
      <c r="I2544" s="2" t="s">
        <v>51</v>
      </c>
      <c r="J2544" s="2" t="s">
        <v>52</v>
      </c>
      <c r="K2544" s="2" t="s">
        <v>53</v>
      </c>
      <c r="L2544" s="2" t="s">
        <v>87</v>
      </c>
      <c r="M2544" s="2" t="s">
        <v>55</v>
      </c>
      <c r="N2544" s="2" t="s">
        <v>100</v>
      </c>
      <c r="O2544">
        <v>1</v>
      </c>
      <c r="P2544">
        <v>19.748999999999999</v>
      </c>
      <c r="Q2544">
        <v>57.28</v>
      </c>
      <c r="R2544">
        <v>59.39</v>
      </c>
      <c r="S2544">
        <v>2</v>
      </c>
      <c r="T2544" s="2" t="s">
        <v>5667</v>
      </c>
      <c r="U2544" s="2" t="s">
        <v>109</v>
      </c>
      <c r="V2544">
        <v>1</v>
      </c>
      <c r="W2544">
        <v>4</v>
      </c>
      <c r="X2544">
        <v>22</v>
      </c>
      <c r="Y2544" s="2" t="s">
        <v>59</v>
      </c>
      <c r="Z2544">
        <v>300</v>
      </c>
      <c r="AA2544" s="2" t="s">
        <v>60</v>
      </c>
      <c r="AB2544" s="2" t="s">
        <v>61</v>
      </c>
      <c r="AC2544" s="2" t="s">
        <v>59</v>
      </c>
      <c r="AD2544">
        <v>1</v>
      </c>
      <c r="AE2544" s="15">
        <f t="shared" si="198"/>
        <v>1366</v>
      </c>
      <c r="AF2544" s="16">
        <f t="shared" si="199"/>
        <v>768</v>
      </c>
      <c r="AK2544">
        <f t="shared" si="201"/>
        <v>1</v>
      </c>
      <c r="AL2544">
        <f t="shared" si="201"/>
        <v>0</v>
      </c>
      <c r="AM2544">
        <f t="shared" si="201"/>
        <v>0</v>
      </c>
      <c r="AN2544">
        <f t="shared" si="201"/>
        <v>0</v>
      </c>
      <c r="AO2544">
        <f t="shared" si="201"/>
        <v>0</v>
      </c>
    </row>
    <row r="2545" spans="1:41" ht="14.45" customHeight="1" x14ac:dyDescent="0.45">
      <c r="A2545" s="1">
        <v>44172.936643518522</v>
      </c>
      <c r="B2545" s="1">
        <v>44172.943402777775</v>
      </c>
      <c r="C2545">
        <v>0</v>
      </c>
      <c r="D2545">
        <v>100</v>
      </c>
      <c r="E2545">
        <v>584</v>
      </c>
      <c r="F2545">
        <v>1</v>
      </c>
      <c r="G2545" s="1">
        <v>44172.943413645837</v>
      </c>
      <c r="H2545" s="2" t="s">
        <v>5668</v>
      </c>
      <c r="I2545" s="2" t="s">
        <v>51</v>
      </c>
      <c r="J2545" s="2" t="s">
        <v>52</v>
      </c>
      <c r="K2545" s="2" t="s">
        <v>78</v>
      </c>
      <c r="L2545" s="2" t="s">
        <v>94</v>
      </c>
      <c r="M2545" s="2" t="s">
        <v>55</v>
      </c>
      <c r="N2545" s="2" t="s">
        <v>2640</v>
      </c>
      <c r="O2545">
        <v>1</v>
      </c>
      <c r="P2545">
        <v>12.147</v>
      </c>
      <c r="Q2545">
        <v>66.424999999999997</v>
      </c>
      <c r="R2545">
        <v>67.614000000000004</v>
      </c>
      <c r="S2545">
        <v>4</v>
      </c>
      <c r="T2545" s="2" t="s">
        <v>5669</v>
      </c>
      <c r="U2545" s="2" t="s">
        <v>438</v>
      </c>
      <c r="V2545">
        <v>2</v>
      </c>
      <c r="W2545">
        <v>3</v>
      </c>
      <c r="X2545">
        <v>22</v>
      </c>
      <c r="Y2545" s="2" t="s">
        <v>1968</v>
      </c>
      <c r="Z2545">
        <v>584</v>
      </c>
      <c r="AA2545" s="2" t="s">
        <v>75</v>
      </c>
      <c r="AB2545" s="2" t="s">
        <v>76</v>
      </c>
      <c r="AC2545" s="2" t="s">
        <v>59</v>
      </c>
      <c r="AD2545">
        <v>1</v>
      </c>
      <c r="AE2545" s="15">
        <f t="shared" si="198"/>
        <v>1280</v>
      </c>
      <c r="AF2545" s="16">
        <f t="shared" si="199"/>
        <v>768</v>
      </c>
      <c r="AK2545">
        <f t="shared" si="201"/>
        <v>1</v>
      </c>
      <c r="AL2545">
        <f t="shared" si="201"/>
        <v>0</v>
      </c>
      <c r="AM2545">
        <f t="shared" si="201"/>
        <v>0</v>
      </c>
      <c r="AN2545">
        <f t="shared" si="201"/>
        <v>0</v>
      </c>
      <c r="AO2545">
        <f t="shared" si="201"/>
        <v>0</v>
      </c>
    </row>
    <row r="2546" spans="1:41" ht="14.45" customHeight="1" x14ac:dyDescent="0.45">
      <c r="A2546" s="1">
        <v>44172.939236111109</v>
      </c>
      <c r="B2546" s="1">
        <v>44172.943541666667</v>
      </c>
      <c r="C2546">
        <v>0</v>
      </c>
      <c r="D2546">
        <v>100</v>
      </c>
      <c r="E2546">
        <v>371</v>
      </c>
      <c r="F2546">
        <v>1</v>
      </c>
      <c r="G2546" s="1">
        <v>44172.94354508102</v>
      </c>
      <c r="H2546" s="2" t="s">
        <v>5670</v>
      </c>
      <c r="I2546" s="2" t="s">
        <v>51</v>
      </c>
      <c r="J2546" s="2" t="s">
        <v>52</v>
      </c>
      <c r="K2546" s="2" t="s">
        <v>113</v>
      </c>
      <c r="L2546" s="2" t="s">
        <v>114</v>
      </c>
      <c r="M2546" s="2" t="s">
        <v>106</v>
      </c>
      <c r="N2546" s="2" t="s">
        <v>480</v>
      </c>
      <c r="O2546">
        <v>1</v>
      </c>
      <c r="P2546">
        <v>0</v>
      </c>
      <c r="Q2546">
        <v>0</v>
      </c>
      <c r="R2546">
        <v>33.985999999999997</v>
      </c>
      <c r="S2546">
        <v>0</v>
      </c>
      <c r="T2546" s="2" t="s">
        <v>5671</v>
      </c>
      <c r="U2546" s="2" t="s">
        <v>1643</v>
      </c>
      <c r="V2546">
        <v>1</v>
      </c>
      <c r="W2546">
        <v>4</v>
      </c>
      <c r="X2546">
        <v>22</v>
      </c>
      <c r="Y2546" s="2" t="s">
        <v>5672</v>
      </c>
      <c r="Z2546">
        <v>371</v>
      </c>
      <c r="AA2546" s="2" t="s">
        <v>103</v>
      </c>
      <c r="AB2546" s="2" t="s">
        <v>104</v>
      </c>
      <c r="AC2546" s="2" t="s">
        <v>59</v>
      </c>
      <c r="AD2546">
        <v>1</v>
      </c>
      <c r="AE2546" s="15">
        <f t="shared" si="198"/>
        <v>834</v>
      </c>
      <c r="AF2546" s="16">
        <f t="shared" si="199"/>
        <v>1112</v>
      </c>
      <c r="AK2546">
        <f t="shared" si="201"/>
        <v>1</v>
      </c>
      <c r="AL2546">
        <f t="shared" si="201"/>
        <v>0</v>
      </c>
      <c r="AM2546">
        <f t="shared" si="201"/>
        <v>0</v>
      </c>
      <c r="AN2546">
        <f t="shared" si="201"/>
        <v>0</v>
      </c>
      <c r="AO2546">
        <f t="shared" si="201"/>
        <v>0</v>
      </c>
    </row>
    <row r="2547" spans="1:41" ht="14.45" customHeight="1" x14ac:dyDescent="0.45">
      <c r="A2547" s="1">
        <v>44172.937106481484</v>
      </c>
      <c r="B2547" s="1">
        <v>44172.943611111114</v>
      </c>
      <c r="C2547">
        <v>0</v>
      </c>
      <c r="D2547">
        <v>100</v>
      </c>
      <c r="E2547">
        <v>561</v>
      </c>
      <c r="F2547">
        <v>1</v>
      </c>
      <c r="G2547" s="1">
        <v>44172.943618101854</v>
      </c>
      <c r="H2547" s="2" t="s">
        <v>5673</v>
      </c>
      <c r="I2547" s="2" t="s">
        <v>51</v>
      </c>
      <c r="J2547" s="2" t="s">
        <v>52</v>
      </c>
      <c r="K2547" s="2" t="s">
        <v>53</v>
      </c>
      <c r="L2547" s="2" t="s">
        <v>149</v>
      </c>
      <c r="M2547" s="2" t="s">
        <v>106</v>
      </c>
      <c r="N2547" s="2" t="s">
        <v>107</v>
      </c>
      <c r="O2547">
        <v>1</v>
      </c>
      <c r="P2547">
        <v>0</v>
      </c>
      <c r="Q2547">
        <v>0</v>
      </c>
      <c r="R2547">
        <v>74.650000000000006</v>
      </c>
      <c r="S2547">
        <v>0</v>
      </c>
      <c r="T2547" s="2" t="s">
        <v>5674</v>
      </c>
      <c r="U2547" s="2" t="s">
        <v>89</v>
      </c>
      <c r="V2547">
        <v>1</v>
      </c>
      <c r="W2547">
        <v>4</v>
      </c>
      <c r="X2547">
        <v>22</v>
      </c>
      <c r="Y2547" s="2" t="s">
        <v>59</v>
      </c>
      <c r="Z2547">
        <v>561</v>
      </c>
      <c r="AA2547" s="2" t="s">
        <v>103</v>
      </c>
      <c r="AB2547" s="2" t="s">
        <v>104</v>
      </c>
      <c r="AC2547" s="2" t="s">
        <v>59</v>
      </c>
      <c r="AD2547">
        <v>1</v>
      </c>
      <c r="AE2547" s="15">
        <f t="shared" si="198"/>
        <v>1440</v>
      </c>
      <c r="AF2547" s="16">
        <f t="shared" si="199"/>
        <v>900</v>
      </c>
      <c r="AK2547">
        <f t="shared" si="201"/>
        <v>1</v>
      </c>
      <c r="AL2547">
        <f t="shared" si="201"/>
        <v>0</v>
      </c>
      <c r="AM2547">
        <f t="shared" si="201"/>
        <v>0</v>
      </c>
      <c r="AN2547">
        <f t="shared" si="201"/>
        <v>0</v>
      </c>
      <c r="AO2547">
        <f t="shared" si="201"/>
        <v>0</v>
      </c>
    </row>
    <row r="2548" spans="1:41" ht="14.45" customHeight="1" x14ac:dyDescent="0.45">
      <c r="A2548" s="1">
        <v>44172.940208333333</v>
      </c>
      <c r="B2548" s="1">
        <v>44172.943819444445</v>
      </c>
      <c r="C2548">
        <v>0</v>
      </c>
      <c r="D2548">
        <v>100</v>
      </c>
      <c r="E2548">
        <v>311</v>
      </c>
      <c r="F2548">
        <v>1</v>
      </c>
      <c r="G2548" s="1">
        <v>44172.943825300928</v>
      </c>
      <c r="H2548" s="2" t="s">
        <v>5675</v>
      </c>
      <c r="I2548" s="2" t="s">
        <v>51</v>
      </c>
      <c r="J2548" s="2" t="s">
        <v>52</v>
      </c>
      <c r="K2548" s="2" t="s">
        <v>53</v>
      </c>
      <c r="L2548" s="2" t="s">
        <v>87</v>
      </c>
      <c r="M2548" s="2" t="s">
        <v>55</v>
      </c>
      <c r="N2548" s="2" t="s">
        <v>132</v>
      </c>
      <c r="O2548">
        <v>1</v>
      </c>
      <c r="P2548">
        <v>0</v>
      </c>
      <c r="Q2548">
        <v>0</v>
      </c>
      <c r="R2548">
        <v>38.024000000000001</v>
      </c>
      <c r="S2548">
        <v>0</v>
      </c>
      <c r="T2548" s="2" t="s">
        <v>5676</v>
      </c>
      <c r="U2548" s="2" t="s">
        <v>673</v>
      </c>
      <c r="V2548">
        <v>2</v>
      </c>
      <c r="W2548">
        <v>4</v>
      </c>
      <c r="X2548">
        <v>22</v>
      </c>
      <c r="Y2548" s="2" t="s">
        <v>5677</v>
      </c>
      <c r="Z2548">
        <v>311</v>
      </c>
      <c r="AA2548" s="2" t="s">
        <v>60</v>
      </c>
      <c r="AB2548" s="2" t="s">
        <v>61</v>
      </c>
      <c r="AC2548" s="2" t="s">
        <v>59</v>
      </c>
      <c r="AD2548">
        <v>1</v>
      </c>
      <c r="AE2548" s="15">
        <f t="shared" si="198"/>
        <v>1280</v>
      </c>
      <c r="AF2548" s="16">
        <f t="shared" si="199"/>
        <v>720</v>
      </c>
      <c r="AK2548">
        <f t="shared" si="201"/>
        <v>0</v>
      </c>
      <c r="AL2548">
        <f t="shared" si="201"/>
        <v>0</v>
      </c>
      <c r="AM2548">
        <f t="shared" si="201"/>
        <v>1</v>
      </c>
      <c r="AN2548">
        <f t="shared" si="201"/>
        <v>1</v>
      </c>
      <c r="AO2548">
        <f t="shared" si="201"/>
        <v>1</v>
      </c>
    </row>
    <row r="2549" spans="1:41" ht="14.45" customHeight="1" x14ac:dyDescent="0.45">
      <c r="A2549" s="1">
        <v>44172.935381944444</v>
      </c>
      <c r="B2549" s="1">
        <v>44172.943842592591</v>
      </c>
      <c r="C2549">
        <v>0</v>
      </c>
      <c r="D2549">
        <v>100</v>
      </c>
      <c r="E2549">
        <v>731</v>
      </c>
      <c r="F2549">
        <v>1</v>
      </c>
      <c r="G2549" s="1">
        <v>44172.943849432872</v>
      </c>
      <c r="H2549" s="2" t="s">
        <v>5678</v>
      </c>
      <c r="I2549" s="2" t="s">
        <v>51</v>
      </c>
      <c r="J2549" s="2" t="s">
        <v>52</v>
      </c>
      <c r="K2549" s="2" t="s">
        <v>53</v>
      </c>
      <c r="L2549" s="2" t="s">
        <v>263</v>
      </c>
      <c r="M2549" s="2" t="s">
        <v>106</v>
      </c>
      <c r="N2549" s="2" t="s">
        <v>107</v>
      </c>
      <c r="O2549">
        <v>1</v>
      </c>
      <c r="P2549">
        <v>0</v>
      </c>
      <c r="Q2549">
        <v>0</v>
      </c>
      <c r="R2549">
        <v>41.526000000000003</v>
      </c>
      <c r="S2549">
        <v>0</v>
      </c>
      <c r="T2549" s="2" t="s">
        <v>5679</v>
      </c>
      <c r="U2549" s="2" t="s">
        <v>83</v>
      </c>
      <c r="V2549">
        <v>1</v>
      </c>
      <c r="W2549">
        <v>4</v>
      </c>
      <c r="X2549">
        <v>22</v>
      </c>
      <c r="Y2549" s="2" t="s">
        <v>59</v>
      </c>
      <c r="Z2549">
        <v>731</v>
      </c>
      <c r="AA2549" s="2" t="s">
        <v>110</v>
      </c>
      <c r="AB2549" s="2" t="s">
        <v>111</v>
      </c>
      <c r="AC2549" s="2" t="s">
        <v>59</v>
      </c>
      <c r="AD2549">
        <v>1</v>
      </c>
      <c r="AE2549" s="15">
        <f t="shared" si="198"/>
        <v>1440</v>
      </c>
      <c r="AF2549" s="16">
        <f t="shared" si="199"/>
        <v>900</v>
      </c>
      <c r="AK2549">
        <f t="shared" si="201"/>
        <v>1</v>
      </c>
      <c r="AL2549">
        <f t="shared" si="201"/>
        <v>0</v>
      </c>
      <c r="AM2549">
        <f t="shared" si="201"/>
        <v>0</v>
      </c>
      <c r="AN2549">
        <f t="shared" si="201"/>
        <v>0</v>
      </c>
      <c r="AO2549">
        <f t="shared" si="201"/>
        <v>0</v>
      </c>
    </row>
    <row r="2550" spans="1:41" ht="14.45" customHeight="1" x14ac:dyDescent="0.45">
      <c r="A2550" s="1">
        <v>44172.938784722224</v>
      </c>
      <c r="B2550" s="1">
        <v>44172.94394675926</v>
      </c>
      <c r="C2550">
        <v>0</v>
      </c>
      <c r="D2550">
        <v>100</v>
      </c>
      <c r="E2550">
        <v>446</v>
      </c>
      <c r="F2550">
        <v>1</v>
      </c>
      <c r="G2550" s="1">
        <v>44172.943958599535</v>
      </c>
      <c r="H2550" s="2" t="s">
        <v>5680</v>
      </c>
      <c r="I2550" s="2" t="s">
        <v>51</v>
      </c>
      <c r="J2550" s="2" t="s">
        <v>52</v>
      </c>
      <c r="K2550" s="2" t="s">
        <v>53</v>
      </c>
      <c r="L2550" s="2" t="s">
        <v>87</v>
      </c>
      <c r="M2550" s="2" t="s">
        <v>55</v>
      </c>
      <c r="N2550" s="2" t="s">
        <v>132</v>
      </c>
      <c r="O2550">
        <v>1</v>
      </c>
      <c r="P2550">
        <v>0</v>
      </c>
      <c r="Q2550">
        <v>0</v>
      </c>
      <c r="R2550">
        <v>45.98</v>
      </c>
      <c r="S2550">
        <v>0</v>
      </c>
      <c r="T2550" s="2" t="s">
        <v>5681</v>
      </c>
      <c r="U2550" s="2" t="s">
        <v>176</v>
      </c>
      <c r="V2550">
        <v>1</v>
      </c>
      <c r="W2550">
        <v>2</v>
      </c>
      <c r="X2550">
        <v>22</v>
      </c>
      <c r="Y2550" s="2" t="s">
        <v>59</v>
      </c>
      <c r="Z2550">
        <v>446</v>
      </c>
      <c r="AA2550" s="2" t="s">
        <v>110</v>
      </c>
      <c r="AB2550" s="2" t="s">
        <v>111</v>
      </c>
      <c r="AC2550" s="2" t="s">
        <v>59</v>
      </c>
      <c r="AD2550">
        <v>1</v>
      </c>
      <c r="AE2550" s="15">
        <f t="shared" si="198"/>
        <v>1280</v>
      </c>
      <c r="AF2550" s="16">
        <f t="shared" si="199"/>
        <v>720</v>
      </c>
      <c r="AK2550">
        <f t="shared" si="201"/>
        <v>0</v>
      </c>
      <c r="AL2550">
        <f t="shared" si="201"/>
        <v>1</v>
      </c>
      <c r="AM2550">
        <f t="shared" si="201"/>
        <v>0</v>
      </c>
      <c r="AN2550">
        <f t="shared" si="201"/>
        <v>0</v>
      </c>
      <c r="AO2550">
        <f t="shared" si="201"/>
        <v>0</v>
      </c>
    </row>
    <row r="2551" spans="1:41" ht="14.45" customHeight="1" x14ac:dyDescent="0.45">
      <c r="A2551" s="1">
        <v>44172.938958333332</v>
      </c>
      <c r="B2551" s="1">
        <v>44172.945150462961</v>
      </c>
      <c r="C2551">
        <v>0</v>
      </c>
      <c r="D2551">
        <v>100</v>
      </c>
      <c r="E2551">
        <v>535</v>
      </c>
      <c r="F2551">
        <v>1</v>
      </c>
      <c r="G2551" s="1">
        <v>44172.94515728009</v>
      </c>
      <c r="H2551" s="2" t="s">
        <v>5682</v>
      </c>
      <c r="I2551" s="2" t="s">
        <v>51</v>
      </c>
      <c r="J2551" s="2" t="s">
        <v>52</v>
      </c>
      <c r="K2551" s="2" t="s">
        <v>53</v>
      </c>
      <c r="L2551" s="2" t="s">
        <v>87</v>
      </c>
      <c r="M2551" s="2" t="s">
        <v>153</v>
      </c>
      <c r="N2551" s="2" t="s">
        <v>56</v>
      </c>
      <c r="O2551">
        <v>1</v>
      </c>
      <c r="P2551">
        <v>0</v>
      </c>
      <c r="Q2551">
        <v>0</v>
      </c>
      <c r="R2551">
        <v>32.18</v>
      </c>
      <c r="S2551">
        <v>0</v>
      </c>
      <c r="T2551" s="2" t="s">
        <v>5683</v>
      </c>
      <c r="U2551" s="2" t="s">
        <v>159</v>
      </c>
      <c r="V2551">
        <v>1</v>
      </c>
      <c r="W2551">
        <v>4</v>
      </c>
      <c r="X2551">
        <v>22</v>
      </c>
      <c r="Y2551" s="2" t="s">
        <v>59</v>
      </c>
      <c r="Z2551">
        <v>535</v>
      </c>
      <c r="AA2551" s="2" t="s">
        <v>110</v>
      </c>
      <c r="AB2551" s="2" t="s">
        <v>111</v>
      </c>
      <c r="AC2551" s="2" t="s">
        <v>59</v>
      </c>
      <c r="AD2551">
        <v>1</v>
      </c>
      <c r="AE2551" s="15">
        <f t="shared" ref="AE2551:AE2561" si="202">VALUE(LEFT(N2551,SEARCH("x",N2551)-1))</f>
        <v>1920</v>
      </c>
      <c r="AF2551" s="16">
        <f t="shared" ref="AF2551:AF2561" si="203">VALUE(RIGHT(N2551,LEN(N2551)-SEARCH("x",N2551)))</f>
        <v>1080</v>
      </c>
      <c r="AK2551">
        <f t="shared" si="201"/>
        <v>0</v>
      </c>
      <c r="AL2551">
        <f t="shared" si="201"/>
        <v>0</v>
      </c>
      <c r="AM2551">
        <f t="shared" si="201"/>
        <v>0</v>
      </c>
      <c r="AN2551">
        <f t="shared" si="201"/>
        <v>0</v>
      </c>
      <c r="AO2551">
        <f t="shared" si="201"/>
        <v>0</v>
      </c>
    </row>
    <row r="2552" spans="1:41" ht="14.45" customHeight="1" x14ac:dyDescent="0.45">
      <c r="A2552" s="1">
        <v>44172.936585648145</v>
      </c>
      <c r="B2552" s="1">
        <v>44172.945787037039</v>
      </c>
      <c r="C2552">
        <v>0</v>
      </c>
      <c r="D2552">
        <v>100</v>
      </c>
      <c r="E2552">
        <v>795</v>
      </c>
      <c r="F2552">
        <v>1</v>
      </c>
      <c r="G2552" s="1">
        <v>44172.945799861111</v>
      </c>
      <c r="H2552" s="2" t="s">
        <v>5684</v>
      </c>
      <c r="I2552" s="2" t="s">
        <v>51</v>
      </c>
      <c r="J2552" s="2" t="s">
        <v>52</v>
      </c>
      <c r="K2552" s="2" t="s">
        <v>53</v>
      </c>
      <c r="L2552" s="2" t="s">
        <v>72</v>
      </c>
      <c r="M2552" s="2" t="s">
        <v>55</v>
      </c>
      <c r="N2552" s="2" t="s">
        <v>142</v>
      </c>
      <c r="O2552">
        <v>1</v>
      </c>
      <c r="P2552">
        <v>79.747</v>
      </c>
      <c r="Q2552">
        <v>79.747</v>
      </c>
      <c r="R2552">
        <v>80.852999999999994</v>
      </c>
      <c r="S2552">
        <v>1</v>
      </c>
      <c r="T2552" s="2" t="s">
        <v>5685</v>
      </c>
      <c r="U2552" s="2" t="s">
        <v>2487</v>
      </c>
      <c r="V2552">
        <v>1</v>
      </c>
      <c r="W2552">
        <v>2</v>
      </c>
      <c r="X2552">
        <v>28</v>
      </c>
      <c r="Y2552" s="2" t="s">
        <v>5686</v>
      </c>
      <c r="Z2552">
        <v>795</v>
      </c>
      <c r="AA2552" s="2" t="s">
        <v>84</v>
      </c>
      <c r="AB2552" s="2" t="s">
        <v>85</v>
      </c>
      <c r="AC2552" s="2" t="s">
        <v>62</v>
      </c>
      <c r="AD2552">
        <v>1</v>
      </c>
      <c r="AE2552" s="15">
        <f t="shared" si="202"/>
        <v>1536</v>
      </c>
      <c r="AF2552" s="16">
        <f t="shared" si="203"/>
        <v>864</v>
      </c>
      <c r="AK2552">
        <f t="shared" si="201"/>
        <v>0</v>
      </c>
      <c r="AL2552">
        <f t="shared" si="201"/>
        <v>0</v>
      </c>
      <c r="AM2552">
        <f t="shared" si="201"/>
        <v>0</v>
      </c>
      <c r="AN2552">
        <f t="shared" si="201"/>
        <v>0</v>
      </c>
      <c r="AO2552">
        <f t="shared" si="201"/>
        <v>0</v>
      </c>
    </row>
    <row r="2553" spans="1:41" ht="14.45" customHeight="1" x14ac:dyDescent="0.45">
      <c r="A2553" s="1">
        <v>44172.941493055558</v>
      </c>
      <c r="B2553" s="1">
        <v>44172.946412037039</v>
      </c>
      <c r="C2553">
        <v>0</v>
      </c>
      <c r="D2553">
        <v>100</v>
      </c>
      <c r="E2553">
        <v>424</v>
      </c>
      <c r="F2553">
        <v>1</v>
      </c>
      <c r="G2553" s="1">
        <v>44172.946420624998</v>
      </c>
      <c r="H2553" s="2" t="s">
        <v>5687</v>
      </c>
      <c r="I2553" s="2" t="s">
        <v>51</v>
      </c>
      <c r="J2553" s="2" t="s">
        <v>52</v>
      </c>
      <c r="K2553" s="2" t="s">
        <v>64</v>
      </c>
      <c r="L2553" s="2" t="s">
        <v>65</v>
      </c>
      <c r="M2553" s="2" t="s">
        <v>55</v>
      </c>
      <c r="N2553" s="2" t="s">
        <v>142</v>
      </c>
      <c r="O2553">
        <v>1</v>
      </c>
      <c r="P2553">
        <v>61.128</v>
      </c>
      <c r="Q2553">
        <v>61.128</v>
      </c>
      <c r="R2553">
        <v>62.734999999999999</v>
      </c>
      <c r="S2553">
        <v>1</v>
      </c>
      <c r="T2553" s="2" t="s">
        <v>5688</v>
      </c>
      <c r="U2553" s="2" t="s">
        <v>803</v>
      </c>
      <c r="V2553">
        <v>2</v>
      </c>
      <c r="W2553">
        <v>5</v>
      </c>
      <c r="X2553">
        <v>22</v>
      </c>
      <c r="Y2553" s="2" t="s">
        <v>59</v>
      </c>
      <c r="Z2553">
        <v>424</v>
      </c>
      <c r="AA2553" s="2" t="s">
        <v>60</v>
      </c>
      <c r="AB2553" s="2" t="s">
        <v>61</v>
      </c>
      <c r="AC2553" s="2" t="s">
        <v>59</v>
      </c>
      <c r="AD2553">
        <v>1</v>
      </c>
      <c r="AE2553" s="15">
        <f t="shared" si="202"/>
        <v>1536</v>
      </c>
      <c r="AF2553" s="16">
        <f t="shared" si="203"/>
        <v>864</v>
      </c>
      <c r="AK2553">
        <f t="shared" si="201"/>
        <v>0</v>
      </c>
      <c r="AL2553">
        <f t="shared" si="201"/>
        <v>0</v>
      </c>
      <c r="AM2553">
        <f t="shared" si="201"/>
        <v>1</v>
      </c>
      <c r="AN2553">
        <f t="shared" si="201"/>
        <v>1</v>
      </c>
      <c r="AO2553">
        <f t="shared" si="201"/>
        <v>1</v>
      </c>
    </row>
    <row r="2554" spans="1:41" ht="14.45" customHeight="1" x14ac:dyDescent="0.45">
      <c r="A2554" s="1">
        <v>44172.935150462959</v>
      </c>
      <c r="B2554" s="1">
        <v>44172.93822916667</v>
      </c>
      <c r="C2554">
        <v>0</v>
      </c>
      <c r="D2554">
        <v>100</v>
      </c>
      <c r="E2554">
        <v>265</v>
      </c>
      <c r="F2554">
        <v>1</v>
      </c>
      <c r="G2554" s="1">
        <v>44172.949139212964</v>
      </c>
      <c r="H2554" s="2" t="s">
        <v>5689</v>
      </c>
      <c r="I2554" s="2" t="s">
        <v>51</v>
      </c>
      <c r="J2554" s="2" t="s">
        <v>52</v>
      </c>
      <c r="K2554" s="2" t="s">
        <v>53</v>
      </c>
      <c r="L2554" s="2" t="s">
        <v>87</v>
      </c>
      <c r="M2554" s="2" t="s">
        <v>55</v>
      </c>
      <c r="N2554" s="2" t="s">
        <v>132</v>
      </c>
      <c r="O2554">
        <v>1</v>
      </c>
      <c r="P2554">
        <v>2.3639999999999999</v>
      </c>
      <c r="Q2554">
        <v>48.63</v>
      </c>
      <c r="R2554">
        <v>52.091999999999999</v>
      </c>
      <c r="S2554">
        <v>4</v>
      </c>
      <c r="T2554" s="2" t="s">
        <v>5690</v>
      </c>
      <c r="U2554" s="2" t="s">
        <v>357</v>
      </c>
      <c r="V2554">
        <v>1</v>
      </c>
      <c r="W2554">
        <v>4</v>
      </c>
      <c r="X2554">
        <v>22</v>
      </c>
      <c r="Y2554" s="2" t="s">
        <v>59</v>
      </c>
      <c r="Z2554">
        <v>265</v>
      </c>
      <c r="AA2554" s="2" t="s">
        <v>60</v>
      </c>
      <c r="AB2554" s="2" t="s">
        <v>61</v>
      </c>
      <c r="AC2554" s="2" t="s">
        <v>59</v>
      </c>
      <c r="AD2554">
        <v>1</v>
      </c>
      <c r="AE2554" s="15">
        <f t="shared" si="202"/>
        <v>1280</v>
      </c>
      <c r="AF2554" s="16">
        <f t="shared" si="203"/>
        <v>720</v>
      </c>
      <c r="AK2554">
        <f t="shared" si="201"/>
        <v>1</v>
      </c>
      <c r="AL2554">
        <f t="shared" si="201"/>
        <v>0</v>
      </c>
      <c r="AM2554">
        <f t="shared" si="201"/>
        <v>0</v>
      </c>
      <c r="AN2554">
        <f t="shared" si="201"/>
        <v>0</v>
      </c>
      <c r="AO2554">
        <f t="shared" si="201"/>
        <v>0</v>
      </c>
    </row>
    <row r="2555" spans="1:41" ht="14.45" customHeight="1" x14ac:dyDescent="0.45">
      <c r="A2555" s="1">
        <v>44172.936840277776</v>
      </c>
      <c r="B2555" s="1">
        <v>44172.949826388889</v>
      </c>
      <c r="C2555">
        <v>0</v>
      </c>
      <c r="D2555">
        <v>100</v>
      </c>
      <c r="E2555">
        <v>1122</v>
      </c>
      <c r="F2555">
        <v>1</v>
      </c>
      <c r="G2555" s="1">
        <v>44172.949854155093</v>
      </c>
      <c r="H2555" s="2" t="s">
        <v>5691</v>
      </c>
      <c r="I2555" s="2" t="s">
        <v>51</v>
      </c>
      <c r="J2555" s="2" t="s">
        <v>52</v>
      </c>
      <c r="K2555" s="2" t="s">
        <v>53</v>
      </c>
      <c r="L2555" s="2" t="s">
        <v>72</v>
      </c>
      <c r="M2555" s="2" t="s">
        <v>2103</v>
      </c>
      <c r="N2555" s="2" t="s">
        <v>100</v>
      </c>
      <c r="O2555">
        <v>1</v>
      </c>
      <c r="P2555">
        <v>0</v>
      </c>
      <c r="Q2555">
        <v>0</v>
      </c>
      <c r="R2555">
        <v>40.5</v>
      </c>
      <c r="S2555">
        <v>0</v>
      </c>
      <c r="T2555" s="2" t="s">
        <v>5692</v>
      </c>
      <c r="U2555" s="2" t="s">
        <v>410</v>
      </c>
      <c r="V2555">
        <v>2</v>
      </c>
      <c r="W2555">
        <v>4</v>
      </c>
      <c r="X2555">
        <v>22</v>
      </c>
      <c r="Y2555" s="2" t="s">
        <v>59</v>
      </c>
      <c r="Z2555">
        <v>1122</v>
      </c>
      <c r="AA2555" s="2" t="s">
        <v>110</v>
      </c>
      <c r="AB2555" s="2" t="s">
        <v>111</v>
      </c>
      <c r="AC2555" s="2" t="s">
        <v>59</v>
      </c>
      <c r="AD2555">
        <v>1</v>
      </c>
      <c r="AE2555" s="15">
        <f t="shared" si="202"/>
        <v>1366</v>
      </c>
      <c r="AF2555" s="16">
        <f t="shared" si="203"/>
        <v>768</v>
      </c>
      <c r="AK2555">
        <f t="shared" si="201"/>
        <v>1</v>
      </c>
      <c r="AL2555">
        <f t="shared" si="201"/>
        <v>0</v>
      </c>
      <c r="AM2555">
        <f t="shared" si="201"/>
        <v>0</v>
      </c>
      <c r="AN2555">
        <f t="shared" si="201"/>
        <v>0</v>
      </c>
      <c r="AO2555">
        <f t="shared" si="201"/>
        <v>0</v>
      </c>
    </row>
    <row r="2556" spans="1:41" ht="14.45" customHeight="1" x14ac:dyDescent="0.45">
      <c r="A2556" s="1">
        <v>44172.948148148149</v>
      </c>
      <c r="B2556" s="1">
        <v>44172.950671296298</v>
      </c>
      <c r="C2556">
        <v>0</v>
      </c>
      <c r="D2556">
        <v>100</v>
      </c>
      <c r="E2556">
        <v>217</v>
      </c>
      <c r="F2556">
        <v>1</v>
      </c>
      <c r="G2556" s="1">
        <v>44172.950676793982</v>
      </c>
      <c r="H2556" s="2" t="s">
        <v>5693</v>
      </c>
      <c r="I2556" s="2" t="s">
        <v>51</v>
      </c>
      <c r="J2556" s="2" t="s">
        <v>52</v>
      </c>
      <c r="K2556" s="2" t="s">
        <v>53</v>
      </c>
      <c r="L2556" s="2" t="s">
        <v>87</v>
      </c>
      <c r="M2556" s="2" t="s">
        <v>106</v>
      </c>
      <c r="N2556" s="2" t="s">
        <v>107</v>
      </c>
      <c r="O2556">
        <v>1</v>
      </c>
      <c r="P2556">
        <v>0</v>
      </c>
      <c r="Q2556">
        <v>0</v>
      </c>
      <c r="R2556">
        <v>32.878</v>
      </c>
      <c r="S2556">
        <v>0</v>
      </c>
      <c r="T2556" s="2" t="s">
        <v>5694</v>
      </c>
      <c r="U2556" s="2" t="s">
        <v>222</v>
      </c>
      <c r="V2556">
        <v>1</v>
      </c>
      <c r="W2556">
        <v>4</v>
      </c>
      <c r="X2556">
        <v>22</v>
      </c>
      <c r="Y2556" s="2" t="s">
        <v>59</v>
      </c>
      <c r="Z2556">
        <v>217</v>
      </c>
      <c r="AA2556" s="2" t="s">
        <v>60</v>
      </c>
      <c r="AB2556" s="2" t="s">
        <v>61</v>
      </c>
      <c r="AC2556" s="2" t="s">
        <v>59</v>
      </c>
      <c r="AD2556">
        <v>1</v>
      </c>
      <c r="AE2556" s="15">
        <f t="shared" si="202"/>
        <v>1440</v>
      </c>
      <c r="AF2556" s="16">
        <f t="shared" si="203"/>
        <v>900</v>
      </c>
      <c r="AK2556">
        <f t="shared" si="201"/>
        <v>1</v>
      </c>
      <c r="AL2556">
        <f t="shared" si="201"/>
        <v>0</v>
      </c>
      <c r="AM2556">
        <f t="shared" si="201"/>
        <v>0</v>
      </c>
      <c r="AN2556">
        <f t="shared" si="201"/>
        <v>0</v>
      </c>
      <c r="AO2556">
        <f t="shared" si="201"/>
        <v>0</v>
      </c>
    </row>
    <row r="2557" spans="1:41" ht="14.45" customHeight="1" x14ac:dyDescent="0.45">
      <c r="A2557" s="1">
        <v>44172.948159722226</v>
      </c>
      <c r="B2557" s="1">
        <v>44172.952106481483</v>
      </c>
      <c r="C2557">
        <v>0</v>
      </c>
      <c r="D2557">
        <v>100</v>
      </c>
      <c r="E2557">
        <v>340</v>
      </c>
      <c r="F2557">
        <v>1</v>
      </c>
      <c r="G2557" s="1">
        <v>44172.952112268518</v>
      </c>
      <c r="H2557" s="2" t="s">
        <v>5695</v>
      </c>
      <c r="I2557" s="2" t="s">
        <v>51</v>
      </c>
      <c r="J2557" s="2" t="s">
        <v>52</v>
      </c>
      <c r="K2557" s="2" t="s">
        <v>53</v>
      </c>
      <c r="L2557" s="2" t="s">
        <v>87</v>
      </c>
      <c r="M2557" s="2" t="s">
        <v>55</v>
      </c>
      <c r="N2557" s="2" t="s">
        <v>100</v>
      </c>
      <c r="O2557">
        <v>1</v>
      </c>
      <c r="P2557">
        <v>7.0289999999999999</v>
      </c>
      <c r="Q2557">
        <v>7.0289999999999999</v>
      </c>
      <c r="R2557">
        <v>61.704999999999998</v>
      </c>
      <c r="S2557">
        <v>1</v>
      </c>
      <c r="T2557" s="2" t="s">
        <v>5696</v>
      </c>
      <c r="U2557" s="2" t="s">
        <v>176</v>
      </c>
      <c r="V2557">
        <v>2</v>
      </c>
      <c r="W2557">
        <v>5</v>
      </c>
      <c r="X2557">
        <v>22</v>
      </c>
      <c r="Y2557" s="2" t="s">
        <v>183</v>
      </c>
      <c r="Z2557">
        <v>340</v>
      </c>
      <c r="AA2557" s="2" t="s">
        <v>60</v>
      </c>
      <c r="AB2557" s="2" t="s">
        <v>61</v>
      </c>
      <c r="AC2557" s="2" t="s">
        <v>59</v>
      </c>
      <c r="AD2557">
        <v>1</v>
      </c>
      <c r="AE2557" s="15">
        <f t="shared" si="202"/>
        <v>1366</v>
      </c>
      <c r="AF2557" s="16">
        <f t="shared" si="203"/>
        <v>768</v>
      </c>
      <c r="AK2557">
        <f t="shared" si="201"/>
        <v>1</v>
      </c>
      <c r="AL2557">
        <f t="shared" si="201"/>
        <v>0</v>
      </c>
      <c r="AM2557">
        <f t="shared" si="201"/>
        <v>0</v>
      </c>
      <c r="AN2557">
        <f t="shared" si="201"/>
        <v>0</v>
      </c>
      <c r="AO2557">
        <f t="shared" si="201"/>
        <v>0</v>
      </c>
    </row>
    <row r="2558" spans="1:41" ht="14.45" customHeight="1" x14ac:dyDescent="0.45">
      <c r="A2558" s="1">
        <v>44172.949282407404</v>
      </c>
      <c r="B2558" s="1">
        <v>44172.952719907407</v>
      </c>
      <c r="C2558">
        <v>0</v>
      </c>
      <c r="D2558">
        <v>100</v>
      </c>
      <c r="E2558">
        <v>296</v>
      </c>
      <c r="F2558">
        <v>1</v>
      </c>
      <c r="G2558" s="1">
        <v>44172.952738356478</v>
      </c>
      <c r="H2558" s="2" t="s">
        <v>5697</v>
      </c>
      <c r="I2558" s="2" t="s">
        <v>51</v>
      </c>
      <c r="J2558" s="2" t="s">
        <v>52</v>
      </c>
      <c r="K2558" s="2" t="s">
        <v>53</v>
      </c>
      <c r="L2558" s="2" t="s">
        <v>1212</v>
      </c>
      <c r="M2558" s="2" t="s">
        <v>55</v>
      </c>
      <c r="N2558" s="2" t="s">
        <v>56</v>
      </c>
      <c r="O2558">
        <v>1</v>
      </c>
      <c r="P2558">
        <v>0</v>
      </c>
      <c r="Q2558">
        <v>0</v>
      </c>
      <c r="R2558">
        <v>34.466000000000001</v>
      </c>
      <c r="S2558">
        <v>0</v>
      </c>
      <c r="T2558" s="2" t="s">
        <v>5698</v>
      </c>
      <c r="U2558" s="2" t="s">
        <v>288</v>
      </c>
      <c r="V2558">
        <v>1</v>
      </c>
      <c r="W2558">
        <v>2</v>
      </c>
      <c r="X2558">
        <v>22</v>
      </c>
      <c r="Y2558" s="2" t="s">
        <v>5699</v>
      </c>
      <c r="Z2558">
        <v>296</v>
      </c>
      <c r="AA2558" s="2" t="s">
        <v>97</v>
      </c>
      <c r="AB2558" s="2" t="s">
        <v>98</v>
      </c>
      <c r="AC2558" s="2" t="s">
        <v>59</v>
      </c>
      <c r="AD2558">
        <v>1</v>
      </c>
      <c r="AE2558" s="15">
        <f t="shared" si="202"/>
        <v>1920</v>
      </c>
      <c r="AF2558" s="16">
        <f t="shared" si="203"/>
        <v>1080</v>
      </c>
      <c r="AK2558">
        <f t="shared" si="201"/>
        <v>1</v>
      </c>
      <c r="AL2558">
        <f t="shared" si="201"/>
        <v>0</v>
      </c>
      <c r="AM2558">
        <f t="shared" si="201"/>
        <v>0</v>
      </c>
      <c r="AN2558">
        <f t="shared" si="201"/>
        <v>0</v>
      </c>
      <c r="AO2558">
        <f t="shared" si="201"/>
        <v>0</v>
      </c>
    </row>
    <row r="2559" spans="1:41" ht="14.45" customHeight="1" x14ac:dyDescent="0.45">
      <c r="A2559" s="1">
        <v>44172.954131944447</v>
      </c>
      <c r="B2559" s="1">
        <v>44172.955358796295</v>
      </c>
      <c r="C2559">
        <v>0</v>
      </c>
      <c r="D2559">
        <v>100</v>
      </c>
      <c r="E2559">
        <v>106</v>
      </c>
      <c r="F2559">
        <v>1</v>
      </c>
      <c r="G2559" s="1">
        <v>44172.955385057867</v>
      </c>
      <c r="H2559" s="2" t="s">
        <v>5700</v>
      </c>
      <c r="I2559" s="2" t="s">
        <v>51</v>
      </c>
      <c r="J2559" s="2" t="s">
        <v>52</v>
      </c>
      <c r="K2559" s="2" t="s">
        <v>53</v>
      </c>
      <c r="L2559" s="2" t="s">
        <v>87</v>
      </c>
      <c r="M2559" s="2" t="s">
        <v>106</v>
      </c>
      <c r="N2559" s="2" t="s">
        <v>107</v>
      </c>
      <c r="O2559">
        <v>1</v>
      </c>
      <c r="P2559">
        <v>0</v>
      </c>
      <c r="Q2559">
        <v>0</v>
      </c>
      <c r="R2559">
        <v>11.377000000000001</v>
      </c>
      <c r="S2559">
        <v>0</v>
      </c>
      <c r="T2559" s="2" t="s">
        <v>5701</v>
      </c>
      <c r="U2559" s="2" t="s">
        <v>172</v>
      </c>
      <c r="V2559">
        <v>2</v>
      </c>
      <c r="W2559">
        <v>5</v>
      </c>
      <c r="X2559">
        <v>22</v>
      </c>
      <c r="Y2559" s="2" t="s">
        <v>59</v>
      </c>
      <c r="Z2559">
        <v>106</v>
      </c>
      <c r="AA2559" s="2" t="s">
        <v>97</v>
      </c>
      <c r="AB2559" s="2" t="s">
        <v>98</v>
      </c>
      <c r="AC2559" s="2" t="s">
        <v>59</v>
      </c>
      <c r="AD2559">
        <v>1</v>
      </c>
      <c r="AE2559" s="15">
        <f t="shared" si="202"/>
        <v>1440</v>
      </c>
      <c r="AF2559" s="16">
        <f t="shared" si="203"/>
        <v>900</v>
      </c>
      <c r="AK2559">
        <f t="shared" si="201"/>
        <v>1</v>
      </c>
      <c r="AL2559">
        <f t="shared" si="201"/>
        <v>0</v>
      </c>
      <c r="AM2559">
        <f t="shared" si="201"/>
        <v>0</v>
      </c>
      <c r="AN2559">
        <f t="shared" si="201"/>
        <v>0</v>
      </c>
      <c r="AO2559">
        <f t="shared" si="201"/>
        <v>0</v>
      </c>
    </row>
    <row r="2560" spans="1:41" ht="14.45" customHeight="1" x14ac:dyDescent="0.45">
      <c r="A2560" s="1">
        <v>44172.958634259259</v>
      </c>
      <c r="B2560" s="1">
        <v>44172.961712962962</v>
      </c>
      <c r="C2560">
        <v>0</v>
      </c>
      <c r="D2560">
        <v>100</v>
      </c>
      <c r="E2560">
        <v>266</v>
      </c>
      <c r="F2560">
        <v>1</v>
      </c>
      <c r="G2560" s="1">
        <v>44172.961718854167</v>
      </c>
      <c r="H2560" s="2" t="s">
        <v>5702</v>
      </c>
      <c r="I2560" s="2" t="s">
        <v>51</v>
      </c>
      <c r="J2560" s="2" t="s">
        <v>52</v>
      </c>
      <c r="K2560" s="2" t="s">
        <v>64</v>
      </c>
      <c r="L2560" s="2" t="s">
        <v>5703</v>
      </c>
      <c r="M2560" s="2" t="s">
        <v>55</v>
      </c>
      <c r="N2560" s="2" t="s">
        <v>234</v>
      </c>
      <c r="O2560">
        <v>1</v>
      </c>
      <c r="P2560">
        <v>0</v>
      </c>
      <c r="Q2560">
        <v>0</v>
      </c>
      <c r="R2560">
        <v>44.109000000000002</v>
      </c>
      <c r="S2560">
        <v>0</v>
      </c>
      <c r="T2560" s="2" t="s">
        <v>5704</v>
      </c>
      <c r="U2560" s="2" t="s">
        <v>468</v>
      </c>
      <c r="V2560">
        <v>2</v>
      </c>
      <c r="W2560">
        <v>2</v>
      </c>
      <c r="X2560">
        <v>22</v>
      </c>
      <c r="Y2560" s="2" t="s">
        <v>59</v>
      </c>
      <c r="Z2560">
        <v>266</v>
      </c>
      <c r="AA2560" s="2" t="s">
        <v>97</v>
      </c>
      <c r="AB2560" s="2" t="s">
        <v>98</v>
      </c>
      <c r="AC2560" s="2" t="s">
        <v>59</v>
      </c>
      <c r="AD2560">
        <v>1</v>
      </c>
      <c r="AE2560" s="15">
        <f t="shared" si="202"/>
        <v>1600</v>
      </c>
      <c r="AF2560" s="16">
        <f t="shared" si="203"/>
        <v>900</v>
      </c>
      <c r="AK2560">
        <f t="shared" si="201"/>
        <v>1</v>
      </c>
      <c r="AL2560">
        <f t="shared" si="201"/>
        <v>0</v>
      </c>
      <c r="AM2560">
        <f t="shared" si="201"/>
        <v>0</v>
      </c>
      <c r="AN2560">
        <f t="shared" si="201"/>
        <v>0</v>
      </c>
      <c r="AO2560">
        <f t="shared" si="201"/>
        <v>0</v>
      </c>
    </row>
    <row r="2561" spans="1:41" ht="14.45" customHeight="1" x14ac:dyDescent="0.45">
      <c r="A2561" s="1">
        <v>44172.969421296293</v>
      </c>
      <c r="B2561" s="1">
        <v>44172.97146990741</v>
      </c>
      <c r="C2561">
        <v>0</v>
      </c>
      <c r="D2561">
        <v>100</v>
      </c>
      <c r="E2561">
        <v>177</v>
      </c>
      <c r="F2561">
        <v>1</v>
      </c>
      <c r="G2561" s="1">
        <v>44172.97149635417</v>
      </c>
      <c r="H2561" s="2" t="s">
        <v>5705</v>
      </c>
      <c r="I2561" s="2" t="s">
        <v>51</v>
      </c>
      <c r="J2561" s="2" t="s">
        <v>52</v>
      </c>
      <c r="K2561" s="2" t="s">
        <v>113</v>
      </c>
      <c r="L2561" s="2" t="s">
        <v>114</v>
      </c>
      <c r="M2561" s="2" t="s">
        <v>106</v>
      </c>
      <c r="N2561" s="2" t="s">
        <v>107</v>
      </c>
      <c r="O2561">
        <v>1</v>
      </c>
      <c r="P2561">
        <v>0</v>
      </c>
      <c r="Q2561">
        <v>0</v>
      </c>
      <c r="R2561">
        <v>17.364999999999998</v>
      </c>
      <c r="S2561">
        <v>0</v>
      </c>
      <c r="T2561" s="2" t="s">
        <v>5706</v>
      </c>
      <c r="U2561" s="2" t="s">
        <v>89</v>
      </c>
      <c r="V2561">
        <v>1</v>
      </c>
      <c r="W2561">
        <v>5</v>
      </c>
      <c r="X2561">
        <v>22</v>
      </c>
      <c r="Y2561" s="2" t="s">
        <v>59</v>
      </c>
      <c r="Z2561">
        <v>177</v>
      </c>
      <c r="AA2561" s="2" t="s">
        <v>84</v>
      </c>
      <c r="AB2561" s="2" t="s">
        <v>85</v>
      </c>
      <c r="AC2561" s="2" t="s">
        <v>59</v>
      </c>
      <c r="AD2561">
        <v>1</v>
      </c>
      <c r="AE2561" s="15">
        <f t="shared" si="202"/>
        <v>1440</v>
      </c>
      <c r="AF2561" s="16">
        <f t="shared" si="203"/>
        <v>900</v>
      </c>
      <c r="AK2561">
        <f t="shared" si="201"/>
        <v>1</v>
      </c>
      <c r="AL2561">
        <f t="shared" si="201"/>
        <v>0</v>
      </c>
      <c r="AM2561">
        <f t="shared" si="201"/>
        <v>0</v>
      </c>
      <c r="AN2561">
        <f t="shared" si="201"/>
        <v>0</v>
      </c>
      <c r="AO2561">
        <f t="shared" si="201"/>
        <v>0</v>
      </c>
    </row>
    <row r="2562" spans="1:41" ht="14.45" hidden="1" customHeight="1" x14ac:dyDescent="0.45">
      <c r="A2562" s="1">
        <v>44166.384780092594</v>
      </c>
      <c r="B2562" s="1">
        <v>44166.38490740741</v>
      </c>
      <c r="C2562">
        <v>0</v>
      </c>
      <c r="D2562">
        <v>19</v>
      </c>
      <c r="E2562">
        <v>11</v>
      </c>
      <c r="F2562">
        <v>0</v>
      </c>
      <c r="G2562" s="1">
        <v>44173.385434664349</v>
      </c>
      <c r="H2562" s="2" t="s">
        <v>5707</v>
      </c>
      <c r="I2562" s="2" t="s">
        <v>51</v>
      </c>
      <c r="J2562" s="2" t="s">
        <v>52</v>
      </c>
      <c r="K2562" s="2" t="s">
        <v>59</v>
      </c>
      <c r="L2562" s="2" t="s">
        <v>59</v>
      </c>
      <c r="M2562" s="2" t="s">
        <v>59</v>
      </c>
      <c r="N2562" s="2" t="s">
        <v>59</v>
      </c>
      <c r="O2562">
        <v>1</v>
      </c>
      <c r="P2562" s="2" t="s">
        <v>59</v>
      </c>
      <c r="Q2562" s="2" t="s">
        <v>59</v>
      </c>
      <c r="R2562" s="2" t="s">
        <v>59</v>
      </c>
      <c r="S2562" s="2" t="s">
        <v>59</v>
      </c>
      <c r="T2562" s="2" t="s">
        <v>59</v>
      </c>
      <c r="U2562" s="2" t="s">
        <v>59</v>
      </c>
      <c r="V2562" s="2" t="s">
        <v>59</v>
      </c>
      <c r="W2562" s="2" t="s">
        <v>59</v>
      </c>
      <c r="X2562" s="2" t="s">
        <v>59</v>
      </c>
      <c r="Y2562" s="2" t="s">
        <v>59</v>
      </c>
      <c r="Z2562">
        <v>11</v>
      </c>
      <c r="AA2562" s="2" t="s">
        <v>103</v>
      </c>
      <c r="AB2562" s="2" t="s">
        <v>104</v>
      </c>
      <c r="AC2562" s="2" t="s">
        <v>59</v>
      </c>
      <c r="AD2562">
        <v>0</v>
      </c>
      <c r="AE2562" s="15" t="e">
        <f t="shared" ref="AE2562:AE2563" si="204">LEFT(N2562,SEARCH("x",N2562)-1)</f>
        <v>#VALUE!</v>
      </c>
      <c r="AF2562" s="16" t="e">
        <f t="shared" ref="AF2562:AF2563" si="205">RIGHT(N2562,LEN(N2562)-SEARCH("x",N2562))</f>
        <v>#VALUE!</v>
      </c>
    </row>
    <row r="2563" spans="1:41" ht="14.45" hidden="1" customHeight="1" x14ac:dyDescent="0.45">
      <c r="A2563" s="1">
        <v>44166.385138888887</v>
      </c>
      <c r="B2563" s="1">
        <v>44166.385324074072</v>
      </c>
      <c r="C2563">
        <v>8</v>
      </c>
      <c r="D2563">
        <v>19</v>
      </c>
      <c r="E2563">
        <v>15</v>
      </c>
      <c r="F2563">
        <v>0</v>
      </c>
      <c r="G2563" s="1">
        <v>44173.385449988426</v>
      </c>
      <c r="H2563" s="2" t="s">
        <v>5708</v>
      </c>
      <c r="I2563" s="2" t="s">
        <v>51</v>
      </c>
      <c r="J2563" s="2" t="s">
        <v>52</v>
      </c>
      <c r="K2563" s="2" t="s">
        <v>59</v>
      </c>
      <c r="L2563" s="2" t="s">
        <v>59</v>
      </c>
      <c r="M2563" s="2" t="s">
        <v>59</v>
      </c>
      <c r="N2563" s="2" t="s">
        <v>59</v>
      </c>
      <c r="O2563">
        <v>1</v>
      </c>
      <c r="P2563" s="2" t="s">
        <v>59</v>
      </c>
      <c r="Q2563" s="2" t="s">
        <v>59</v>
      </c>
      <c r="R2563" s="2" t="s">
        <v>59</v>
      </c>
      <c r="S2563" s="2" t="s">
        <v>59</v>
      </c>
      <c r="T2563" s="2" t="s">
        <v>59</v>
      </c>
      <c r="U2563" s="2" t="s">
        <v>59</v>
      </c>
      <c r="V2563" s="2" t="s">
        <v>59</v>
      </c>
      <c r="W2563" s="2" t="s">
        <v>59</v>
      </c>
      <c r="X2563" s="2" t="s">
        <v>59</v>
      </c>
      <c r="Y2563" s="2" t="s">
        <v>59</v>
      </c>
      <c r="Z2563">
        <v>15</v>
      </c>
      <c r="AA2563" s="2" t="s">
        <v>75</v>
      </c>
      <c r="AB2563" s="2" t="s">
        <v>76</v>
      </c>
      <c r="AC2563" s="2" t="s">
        <v>59</v>
      </c>
      <c r="AD2563">
        <v>0</v>
      </c>
      <c r="AE2563" s="15" t="e">
        <f t="shared" si="204"/>
        <v>#VALUE!</v>
      </c>
      <c r="AF2563" s="16" t="e">
        <f t="shared" si="205"/>
        <v>#VALUE!</v>
      </c>
    </row>
    <row r="2564" spans="1:41" ht="14.45" hidden="1" customHeight="1" x14ac:dyDescent="0.45">
      <c r="A2564" s="1">
        <v>44166.386018518519</v>
      </c>
      <c r="B2564" s="1">
        <v>44166.38616898148</v>
      </c>
      <c r="C2564">
        <v>0</v>
      </c>
      <c r="D2564">
        <v>19</v>
      </c>
      <c r="E2564">
        <v>12</v>
      </c>
      <c r="F2564">
        <v>0</v>
      </c>
      <c r="G2564" s="1">
        <v>44173.386174490741</v>
      </c>
      <c r="H2564" s="2" t="s">
        <v>5709</v>
      </c>
      <c r="I2564" s="2" t="s">
        <v>51</v>
      </c>
      <c r="J2564" s="2" t="s">
        <v>52</v>
      </c>
      <c r="K2564" s="2" t="s">
        <v>59</v>
      </c>
      <c r="L2564" s="2" t="s">
        <v>59</v>
      </c>
      <c r="M2564" s="2" t="s">
        <v>59</v>
      </c>
      <c r="N2564" s="2" t="s">
        <v>59</v>
      </c>
      <c r="O2564">
        <v>1</v>
      </c>
      <c r="P2564" s="2" t="s">
        <v>59</v>
      </c>
      <c r="Q2564" s="2" t="s">
        <v>59</v>
      </c>
      <c r="R2564" s="2" t="s">
        <v>59</v>
      </c>
      <c r="S2564" s="2" t="s">
        <v>59</v>
      </c>
      <c r="T2564" s="2" t="s">
        <v>59</v>
      </c>
      <c r="U2564" s="2" t="s">
        <v>59</v>
      </c>
      <c r="V2564" s="2" t="s">
        <v>59</v>
      </c>
      <c r="W2564" s="2" t="s">
        <v>59</v>
      </c>
      <c r="X2564" s="2" t="s">
        <v>59</v>
      </c>
      <c r="Y2564" s="2" t="s">
        <v>59</v>
      </c>
      <c r="Z2564">
        <v>12</v>
      </c>
      <c r="AA2564" s="2" t="s">
        <v>75</v>
      </c>
      <c r="AB2564" s="2" t="s">
        <v>76</v>
      </c>
      <c r="AC2564" s="2" t="s">
        <v>59</v>
      </c>
      <c r="AD2564">
        <v>0</v>
      </c>
      <c r="AE2564" s="15" t="e">
        <f t="shared" ref="AE2564:AE2627" si="206">LEFT(N2564,SEARCH("x",N2564)-1)</f>
        <v>#VALUE!</v>
      </c>
      <c r="AF2564" s="16" t="e">
        <f t="shared" ref="AF2564:AF2627" si="207">RIGHT(N2564,LEN(N2564)-SEARCH("x",N2564))</f>
        <v>#VALUE!</v>
      </c>
    </row>
    <row r="2565" spans="1:41" ht="14.45" hidden="1" customHeight="1" x14ac:dyDescent="0.45">
      <c r="A2565" s="1">
        <v>44166.38653935185</v>
      </c>
      <c r="B2565" s="1">
        <v>44166.386701388888</v>
      </c>
      <c r="C2565">
        <v>8</v>
      </c>
      <c r="D2565">
        <v>19</v>
      </c>
      <c r="E2565">
        <v>14</v>
      </c>
      <c r="F2565">
        <v>0</v>
      </c>
      <c r="G2565" s="1">
        <v>44173.38687855324</v>
      </c>
      <c r="H2565" s="2" t="s">
        <v>5710</v>
      </c>
      <c r="I2565" s="2" t="s">
        <v>51</v>
      </c>
      <c r="J2565" s="2" t="s">
        <v>52</v>
      </c>
      <c r="K2565" s="2" t="s">
        <v>59</v>
      </c>
      <c r="L2565" s="2" t="s">
        <v>59</v>
      </c>
      <c r="M2565" s="2" t="s">
        <v>59</v>
      </c>
      <c r="N2565" s="2" t="s">
        <v>59</v>
      </c>
      <c r="O2565">
        <v>1</v>
      </c>
      <c r="P2565" s="2" t="s">
        <v>59</v>
      </c>
      <c r="Q2565" s="2" t="s">
        <v>59</v>
      </c>
      <c r="R2565" s="2" t="s">
        <v>59</v>
      </c>
      <c r="S2565" s="2" t="s">
        <v>59</v>
      </c>
      <c r="T2565" s="2" t="s">
        <v>59</v>
      </c>
      <c r="U2565" s="2" t="s">
        <v>59</v>
      </c>
      <c r="V2565" s="2" t="s">
        <v>59</v>
      </c>
      <c r="W2565" s="2" t="s">
        <v>59</v>
      </c>
      <c r="X2565" s="2" t="s">
        <v>59</v>
      </c>
      <c r="Y2565" s="2" t="s">
        <v>59</v>
      </c>
      <c r="Z2565">
        <v>14</v>
      </c>
      <c r="AA2565" s="2" t="s">
        <v>110</v>
      </c>
      <c r="AB2565" s="2" t="s">
        <v>111</v>
      </c>
      <c r="AC2565" s="2" t="s">
        <v>59</v>
      </c>
      <c r="AD2565">
        <v>0</v>
      </c>
      <c r="AE2565" s="15" t="e">
        <f t="shared" si="206"/>
        <v>#VALUE!</v>
      </c>
      <c r="AF2565" s="16" t="e">
        <f t="shared" si="207"/>
        <v>#VALUE!</v>
      </c>
    </row>
    <row r="2566" spans="1:41" ht="14.45" hidden="1" customHeight="1" x14ac:dyDescent="0.45">
      <c r="A2566" s="1">
        <v>44166.510069444441</v>
      </c>
      <c r="B2566" s="1">
        <v>44166.510578703703</v>
      </c>
      <c r="C2566">
        <v>0</v>
      </c>
      <c r="D2566">
        <v>18</v>
      </c>
      <c r="E2566">
        <v>44</v>
      </c>
      <c r="F2566">
        <v>0</v>
      </c>
      <c r="G2566" s="1">
        <v>44173.51062144676</v>
      </c>
      <c r="H2566" s="2" t="s">
        <v>5711</v>
      </c>
      <c r="I2566" s="2" t="s">
        <v>51</v>
      </c>
      <c r="J2566" s="2" t="s">
        <v>52</v>
      </c>
      <c r="K2566" s="2" t="s">
        <v>59</v>
      </c>
      <c r="L2566" s="2" t="s">
        <v>59</v>
      </c>
      <c r="M2566" s="2" t="s">
        <v>59</v>
      </c>
      <c r="N2566" s="2" t="s">
        <v>59</v>
      </c>
      <c r="O2566">
        <v>1</v>
      </c>
      <c r="P2566" s="2" t="s">
        <v>59</v>
      </c>
      <c r="Q2566" s="2" t="s">
        <v>59</v>
      </c>
      <c r="R2566" s="2" t="s">
        <v>59</v>
      </c>
      <c r="S2566" s="2" t="s">
        <v>59</v>
      </c>
      <c r="T2566" s="2" t="s">
        <v>59</v>
      </c>
      <c r="U2566" s="2" t="s">
        <v>59</v>
      </c>
      <c r="V2566" s="2" t="s">
        <v>59</v>
      </c>
      <c r="W2566" s="2" t="s">
        <v>59</v>
      </c>
      <c r="X2566" s="2" t="s">
        <v>59</v>
      </c>
      <c r="Y2566" s="2" t="s">
        <v>59</v>
      </c>
      <c r="Z2566">
        <v>44</v>
      </c>
      <c r="AA2566" s="2" t="s">
        <v>103</v>
      </c>
      <c r="AB2566" s="2" t="s">
        <v>104</v>
      </c>
      <c r="AC2566" s="2" t="s">
        <v>59</v>
      </c>
      <c r="AD2566">
        <v>0</v>
      </c>
      <c r="AE2566" s="15" t="e">
        <f t="shared" si="206"/>
        <v>#VALUE!</v>
      </c>
      <c r="AF2566" s="16" t="e">
        <f t="shared" si="207"/>
        <v>#VALUE!</v>
      </c>
    </row>
    <row r="2567" spans="1:41" ht="14.45" hidden="1" customHeight="1" x14ac:dyDescent="0.45">
      <c r="A2567" s="1">
        <v>44166.511122685188</v>
      </c>
      <c r="B2567" s="1">
        <v>44166.521574074075</v>
      </c>
      <c r="C2567">
        <v>0</v>
      </c>
      <c r="D2567">
        <v>57</v>
      </c>
      <c r="E2567">
        <v>902</v>
      </c>
      <c r="F2567">
        <v>0</v>
      </c>
      <c r="G2567" s="1">
        <v>44173.521773819448</v>
      </c>
      <c r="H2567" s="2" t="s">
        <v>5712</v>
      </c>
      <c r="I2567" s="2" t="s">
        <v>51</v>
      </c>
      <c r="J2567" s="2" t="s">
        <v>52</v>
      </c>
      <c r="K2567" s="2" t="s">
        <v>59</v>
      </c>
      <c r="L2567" s="2" t="s">
        <v>59</v>
      </c>
      <c r="M2567" s="2" t="s">
        <v>59</v>
      </c>
      <c r="N2567" s="2" t="s">
        <v>59</v>
      </c>
      <c r="O2567">
        <v>1</v>
      </c>
      <c r="P2567">
        <v>0</v>
      </c>
      <c r="Q2567">
        <v>0</v>
      </c>
      <c r="R2567">
        <v>18.547000000000001</v>
      </c>
      <c r="S2567">
        <v>0</v>
      </c>
      <c r="T2567" s="2" t="s">
        <v>5713</v>
      </c>
      <c r="U2567" s="2" t="s">
        <v>59</v>
      </c>
      <c r="V2567" s="2" t="s">
        <v>59</v>
      </c>
      <c r="W2567" s="2" t="s">
        <v>59</v>
      </c>
      <c r="X2567" s="2" t="s">
        <v>59</v>
      </c>
      <c r="Y2567" s="2" t="s">
        <v>59</v>
      </c>
      <c r="Z2567">
        <v>902</v>
      </c>
      <c r="AA2567" s="2" t="s">
        <v>69</v>
      </c>
      <c r="AB2567" s="2" t="s">
        <v>70</v>
      </c>
      <c r="AC2567" s="2" t="s">
        <v>59</v>
      </c>
      <c r="AD2567">
        <v>0</v>
      </c>
      <c r="AE2567" s="15" t="e">
        <f t="shared" si="206"/>
        <v>#VALUE!</v>
      </c>
      <c r="AF2567" s="16" t="e">
        <f t="shared" si="207"/>
        <v>#VALUE!</v>
      </c>
    </row>
    <row r="2568" spans="1:41" ht="14.45" hidden="1" customHeight="1" x14ac:dyDescent="0.45">
      <c r="A2568" s="1">
        <v>44166.632835648146</v>
      </c>
      <c r="B2568" s="1">
        <v>44166.635370370372</v>
      </c>
      <c r="C2568">
        <v>0</v>
      </c>
      <c r="D2568">
        <v>18</v>
      </c>
      <c r="E2568">
        <v>218</v>
      </c>
      <c r="F2568">
        <v>0</v>
      </c>
      <c r="G2568" s="1">
        <v>44173.635410833333</v>
      </c>
      <c r="H2568" s="2" t="s">
        <v>5714</v>
      </c>
      <c r="I2568" s="2" t="s">
        <v>51</v>
      </c>
      <c r="J2568" s="2" t="s">
        <v>52</v>
      </c>
      <c r="K2568" s="2" t="s">
        <v>59</v>
      </c>
      <c r="L2568" s="2" t="s">
        <v>59</v>
      </c>
      <c r="M2568" s="2" t="s">
        <v>59</v>
      </c>
      <c r="N2568" s="2" t="s">
        <v>59</v>
      </c>
      <c r="O2568">
        <v>1</v>
      </c>
      <c r="P2568" s="2" t="s">
        <v>59</v>
      </c>
      <c r="Q2568" s="2" t="s">
        <v>59</v>
      </c>
      <c r="R2568" s="2" t="s">
        <v>59</v>
      </c>
      <c r="S2568" s="2" t="s">
        <v>59</v>
      </c>
      <c r="T2568" s="2" t="s">
        <v>59</v>
      </c>
      <c r="U2568" s="2" t="s">
        <v>59</v>
      </c>
      <c r="V2568" s="2" t="s">
        <v>59</v>
      </c>
      <c r="W2568" s="2" t="s">
        <v>59</v>
      </c>
      <c r="X2568" s="2" t="s">
        <v>59</v>
      </c>
      <c r="Y2568" s="2" t="s">
        <v>59</v>
      </c>
      <c r="Z2568">
        <v>218</v>
      </c>
      <c r="AA2568" s="2" t="s">
        <v>97</v>
      </c>
      <c r="AB2568" s="2" t="s">
        <v>98</v>
      </c>
      <c r="AC2568" s="2" t="s">
        <v>59</v>
      </c>
      <c r="AD2568">
        <v>0</v>
      </c>
      <c r="AE2568" s="15" t="e">
        <f t="shared" si="206"/>
        <v>#VALUE!</v>
      </c>
      <c r="AF2568" s="16" t="e">
        <f t="shared" si="207"/>
        <v>#VALUE!</v>
      </c>
    </row>
    <row r="2569" spans="1:41" ht="14.45" hidden="1" customHeight="1" x14ac:dyDescent="0.45">
      <c r="A2569" s="1">
        <v>44166.663645833331</v>
      </c>
      <c r="B2569" s="1">
        <v>44167.413900462961</v>
      </c>
      <c r="C2569">
        <v>0</v>
      </c>
      <c r="D2569">
        <v>18</v>
      </c>
      <c r="E2569">
        <v>64821</v>
      </c>
      <c r="F2569">
        <v>0</v>
      </c>
      <c r="G2569" s="1">
        <v>44174.413930787035</v>
      </c>
      <c r="H2569" s="2" t="s">
        <v>5715</v>
      </c>
      <c r="I2569" s="2" t="s">
        <v>51</v>
      </c>
      <c r="J2569" s="2" t="s">
        <v>52</v>
      </c>
      <c r="K2569" s="2" t="s">
        <v>59</v>
      </c>
      <c r="L2569" s="2" t="s">
        <v>59</v>
      </c>
      <c r="M2569" s="2" t="s">
        <v>59</v>
      </c>
      <c r="N2569" s="2" t="s">
        <v>59</v>
      </c>
      <c r="O2569">
        <v>1</v>
      </c>
      <c r="P2569" s="2" t="s">
        <v>59</v>
      </c>
      <c r="Q2569" s="2" t="s">
        <v>59</v>
      </c>
      <c r="R2569" s="2" t="s">
        <v>59</v>
      </c>
      <c r="S2569" s="2" t="s">
        <v>59</v>
      </c>
      <c r="T2569" s="2" t="s">
        <v>59</v>
      </c>
      <c r="U2569" s="2" t="s">
        <v>59</v>
      </c>
      <c r="V2569" s="2" t="s">
        <v>59</v>
      </c>
      <c r="W2569" s="2" t="s">
        <v>59</v>
      </c>
      <c r="X2569" s="2" t="s">
        <v>59</v>
      </c>
      <c r="Y2569" s="2" t="s">
        <v>59</v>
      </c>
      <c r="Z2569">
        <v>64821</v>
      </c>
      <c r="AA2569" s="2" t="s">
        <v>91</v>
      </c>
      <c r="AB2569" s="2" t="s">
        <v>92</v>
      </c>
      <c r="AC2569" s="2" t="s">
        <v>59</v>
      </c>
      <c r="AD2569">
        <v>0</v>
      </c>
      <c r="AE2569" s="15" t="e">
        <f t="shared" si="206"/>
        <v>#VALUE!</v>
      </c>
      <c r="AF2569" s="16" t="e">
        <f t="shared" si="207"/>
        <v>#VALUE!</v>
      </c>
    </row>
    <row r="2570" spans="1:41" ht="14.45" hidden="1" customHeight="1" x14ac:dyDescent="0.45">
      <c r="A2570" s="1">
        <v>44167.414456018516</v>
      </c>
      <c r="B2570" s="1">
        <v>44167.415416666663</v>
      </c>
      <c r="C2570">
        <v>0</v>
      </c>
      <c r="D2570">
        <v>29</v>
      </c>
      <c r="E2570">
        <v>83</v>
      </c>
      <c r="F2570">
        <v>0</v>
      </c>
      <c r="G2570" s="1">
        <v>44174.415592175923</v>
      </c>
      <c r="H2570" s="2" t="s">
        <v>5716</v>
      </c>
      <c r="I2570" s="2" t="s">
        <v>51</v>
      </c>
      <c r="J2570" s="2" t="s">
        <v>52</v>
      </c>
      <c r="K2570" s="2" t="s">
        <v>59</v>
      </c>
      <c r="L2570" s="2" t="s">
        <v>59</v>
      </c>
      <c r="M2570" s="2" t="s">
        <v>59</v>
      </c>
      <c r="N2570" s="2" t="s">
        <v>59</v>
      </c>
      <c r="O2570">
        <v>1</v>
      </c>
      <c r="P2570">
        <v>0</v>
      </c>
      <c r="Q2570">
        <v>0</v>
      </c>
      <c r="R2570">
        <v>50.7</v>
      </c>
      <c r="S2570">
        <v>0</v>
      </c>
      <c r="T2570" s="2" t="s">
        <v>5717</v>
      </c>
      <c r="U2570" s="2" t="s">
        <v>59</v>
      </c>
      <c r="V2570" s="2" t="s">
        <v>59</v>
      </c>
      <c r="W2570" s="2" t="s">
        <v>59</v>
      </c>
      <c r="X2570" s="2" t="s">
        <v>59</v>
      </c>
      <c r="Y2570" s="2" t="s">
        <v>59</v>
      </c>
      <c r="Z2570">
        <v>83</v>
      </c>
      <c r="AA2570" s="2" t="s">
        <v>91</v>
      </c>
      <c r="AB2570" s="2" t="s">
        <v>92</v>
      </c>
      <c r="AC2570" s="2" t="s">
        <v>59</v>
      </c>
      <c r="AD2570">
        <v>0</v>
      </c>
      <c r="AE2570" s="15" t="e">
        <f t="shared" si="206"/>
        <v>#VALUE!</v>
      </c>
      <c r="AF2570" s="16" t="e">
        <f t="shared" si="207"/>
        <v>#VALUE!</v>
      </c>
    </row>
    <row r="2571" spans="1:41" ht="14.45" hidden="1" customHeight="1" x14ac:dyDescent="0.45">
      <c r="A2571" s="1">
        <v>44167.415868055556</v>
      </c>
      <c r="B2571" s="1">
        <v>44167.417280092595</v>
      </c>
      <c r="C2571">
        <v>8</v>
      </c>
      <c r="D2571">
        <v>18</v>
      </c>
      <c r="E2571">
        <v>122</v>
      </c>
      <c r="F2571">
        <v>0</v>
      </c>
      <c r="G2571" s="1">
        <v>44174.417286493059</v>
      </c>
      <c r="H2571" s="2" t="s">
        <v>5718</v>
      </c>
      <c r="I2571" s="2" t="s">
        <v>51</v>
      </c>
      <c r="J2571" s="2" t="s">
        <v>52</v>
      </c>
      <c r="K2571" s="2" t="s">
        <v>59</v>
      </c>
      <c r="L2571" s="2" t="s">
        <v>59</v>
      </c>
      <c r="M2571" s="2" t="s">
        <v>59</v>
      </c>
      <c r="N2571" s="2" t="s">
        <v>59</v>
      </c>
      <c r="O2571">
        <v>1</v>
      </c>
      <c r="P2571" s="2" t="s">
        <v>59</v>
      </c>
      <c r="Q2571" s="2" t="s">
        <v>59</v>
      </c>
      <c r="R2571" s="2" t="s">
        <v>59</v>
      </c>
      <c r="S2571" s="2" t="s">
        <v>59</v>
      </c>
      <c r="T2571" s="2" t="s">
        <v>59</v>
      </c>
      <c r="U2571" s="2" t="s">
        <v>59</v>
      </c>
      <c r="V2571" s="2" t="s">
        <v>59</v>
      </c>
      <c r="W2571" s="2" t="s">
        <v>59</v>
      </c>
      <c r="X2571" s="2" t="s">
        <v>59</v>
      </c>
      <c r="Y2571" s="2" t="s">
        <v>59</v>
      </c>
      <c r="Z2571">
        <v>122</v>
      </c>
      <c r="AA2571" s="2" t="s">
        <v>75</v>
      </c>
      <c r="AB2571" s="2" t="s">
        <v>76</v>
      </c>
      <c r="AC2571" s="2" t="s">
        <v>59</v>
      </c>
      <c r="AD2571">
        <v>0</v>
      </c>
      <c r="AE2571" s="15" t="e">
        <f t="shared" si="206"/>
        <v>#VALUE!</v>
      </c>
      <c r="AF2571" s="16" t="e">
        <f t="shared" si="207"/>
        <v>#VALUE!</v>
      </c>
    </row>
    <row r="2572" spans="1:41" ht="14.45" hidden="1" customHeight="1" x14ac:dyDescent="0.45">
      <c r="A2572" s="1">
        <v>44167.417326388888</v>
      </c>
      <c r="B2572" s="1">
        <v>44167.419374999998</v>
      </c>
      <c r="C2572">
        <v>0</v>
      </c>
      <c r="D2572">
        <v>18</v>
      </c>
      <c r="E2572">
        <v>176</v>
      </c>
      <c r="F2572">
        <v>0</v>
      </c>
      <c r="G2572" s="1">
        <v>44174.419709710652</v>
      </c>
      <c r="H2572" s="2" t="s">
        <v>5719</v>
      </c>
      <c r="I2572" s="2" t="s">
        <v>51</v>
      </c>
      <c r="J2572" s="2" t="s">
        <v>52</v>
      </c>
      <c r="K2572" s="2" t="s">
        <v>59</v>
      </c>
      <c r="L2572" s="2" t="s">
        <v>59</v>
      </c>
      <c r="M2572" s="2" t="s">
        <v>59</v>
      </c>
      <c r="N2572" s="2" t="s">
        <v>59</v>
      </c>
      <c r="O2572">
        <v>1</v>
      </c>
      <c r="P2572" s="2" t="s">
        <v>59</v>
      </c>
      <c r="Q2572" s="2" t="s">
        <v>59</v>
      </c>
      <c r="R2572" s="2" t="s">
        <v>59</v>
      </c>
      <c r="S2572" s="2" t="s">
        <v>59</v>
      </c>
      <c r="T2572" s="2" t="s">
        <v>59</v>
      </c>
      <c r="U2572" s="2" t="s">
        <v>59</v>
      </c>
      <c r="V2572" s="2" t="s">
        <v>59</v>
      </c>
      <c r="W2572" s="2" t="s">
        <v>59</v>
      </c>
      <c r="X2572" s="2" t="s">
        <v>59</v>
      </c>
      <c r="Y2572" s="2" t="s">
        <v>59</v>
      </c>
      <c r="Z2572">
        <v>176</v>
      </c>
      <c r="AA2572" s="2" t="s">
        <v>60</v>
      </c>
      <c r="AB2572" s="2" t="s">
        <v>61</v>
      </c>
      <c r="AC2572" s="2" t="s">
        <v>59</v>
      </c>
      <c r="AD2572">
        <v>0</v>
      </c>
      <c r="AE2572" s="15" t="e">
        <f t="shared" si="206"/>
        <v>#VALUE!</v>
      </c>
      <c r="AF2572" s="16" t="e">
        <f t="shared" si="207"/>
        <v>#VALUE!</v>
      </c>
    </row>
    <row r="2573" spans="1:41" ht="14.45" hidden="1" customHeight="1" x14ac:dyDescent="0.45">
      <c r="A2573" s="1">
        <v>44167.419432870367</v>
      </c>
      <c r="B2573" s="1">
        <v>44167.419791666667</v>
      </c>
      <c r="C2573">
        <v>0</v>
      </c>
      <c r="D2573">
        <v>18</v>
      </c>
      <c r="E2573">
        <v>31</v>
      </c>
      <c r="F2573">
        <v>0</v>
      </c>
      <c r="G2573" s="1">
        <v>44174.420089467596</v>
      </c>
      <c r="H2573" s="2" t="s">
        <v>5720</v>
      </c>
      <c r="I2573" s="2" t="s">
        <v>51</v>
      </c>
      <c r="J2573" s="2" t="s">
        <v>52</v>
      </c>
      <c r="K2573" s="2" t="s">
        <v>59</v>
      </c>
      <c r="L2573" s="2" t="s">
        <v>59</v>
      </c>
      <c r="M2573" s="2" t="s">
        <v>59</v>
      </c>
      <c r="N2573" s="2" t="s">
        <v>59</v>
      </c>
      <c r="O2573">
        <v>1</v>
      </c>
      <c r="P2573" s="2" t="s">
        <v>59</v>
      </c>
      <c r="Q2573" s="2" t="s">
        <v>59</v>
      </c>
      <c r="R2573" s="2" t="s">
        <v>59</v>
      </c>
      <c r="S2573" s="2" t="s">
        <v>59</v>
      </c>
      <c r="T2573" s="2" t="s">
        <v>59</v>
      </c>
      <c r="U2573" s="2" t="s">
        <v>59</v>
      </c>
      <c r="V2573" s="2" t="s">
        <v>59</v>
      </c>
      <c r="W2573" s="2" t="s">
        <v>59</v>
      </c>
      <c r="X2573" s="2" t="s">
        <v>59</v>
      </c>
      <c r="Y2573" s="2" t="s">
        <v>59</v>
      </c>
      <c r="Z2573">
        <v>31</v>
      </c>
      <c r="AA2573" s="2" t="s">
        <v>110</v>
      </c>
      <c r="AB2573" s="2" t="s">
        <v>111</v>
      </c>
      <c r="AC2573" s="2" t="s">
        <v>59</v>
      </c>
      <c r="AD2573">
        <v>0</v>
      </c>
      <c r="AE2573" s="15" t="e">
        <f t="shared" si="206"/>
        <v>#VALUE!</v>
      </c>
      <c r="AF2573" s="16" t="e">
        <f t="shared" si="207"/>
        <v>#VALUE!</v>
      </c>
    </row>
    <row r="2574" spans="1:41" ht="14.45" hidden="1" customHeight="1" x14ac:dyDescent="0.45">
      <c r="A2574" s="1">
        <v>44167.426689814813</v>
      </c>
      <c r="B2574" s="1">
        <v>44167.427303240744</v>
      </c>
      <c r="C2574">
        <v>0</v>
      </c>
      <c r="D2574">
        <v>18</v>
      </c>
      <c r="E2574">
        <v>53</v>
      </c>
      <c r="F2574">
        <v>0</v>
      </c>
      <c r="G2574" s="1">
        <v>44174.427376793981</v>
      </c>
      <c r="H2574" s="2" t="s">
        <v>5721</v>
      </c>
      <c r="I2574" s="2" t="s">
        <v>51</v>
      </c>
      <c r="J2574" s="2" t="s">
        <v>52</v>
      </c>
      <c r="K2574" s="2" t="s">
        <v>59</v>
      </c>
      <c r="L2574" s="2" t="s">
        <v>59</v>
      </c>
      <c r="M2574" s="2" t="s">
        <v>59</v>
      </c>
      <c r="N2574" s="2" t="s">
        <v>59</v>
      </c>
      <c r="O2574">
        <v>1</v>
      </c>
      <c r="P2574" s="2" t="s">
        <v>59</v>
      </c>
      <c r="Q2574" s="2" t="s">
        <v>59</v>
      </c>
      <c r="R2574" s="2" t="s">
        <v>59</v>
      </c>
      <c r="S2574" s="2" t="s">
        <v>59</v>
      </c>
      <c r="T2574" s="2" t="s">
        <v>59</v>
      </c>
      <c r="U2574" s="2" t="s">
        <v>59</v>
      </c>
      <c r="V2574" s="2" t="s">
        <v>59</v>
      </c>
      <c r="W2574" s="2" t="s">
        <v>59</v>
      </c>
      <c r="X2574" s="2" t="s">
        <v>59</v>
      </c>
      <c r="Y2574" s="2" t="s">
        <v>59</v>
      </c>
      <c r="Z2574">
        <v>53</v>
      </c>
      <c r="AA2574" s="2" t="s">
        <v>84</v>
      </c>
      <c r="AB2574" s="2" t="s">
        <v>85</v>
      </c>
      <c r="AC2574" s="2" t="s">
        <v>59</v>
      </c>
      <c r="AD2574">
        <v>0</v>
      </c>
      <c r="AE2574" s="15" t="e">
        <f t="shared" si="206"/>
        <v>#VALUE!</v>
      </c>
      <c r="AF2574" s="16" t="e">
        <f t="shared" si="207"/>
        <v>#VALUE!</v>
      </c>
    </row>
    <row r="2575" spans="1:41" ht="14.45" hidden="1" customHeight="1" x14ac:dyDescent="0.45">
      <c r="A2575" s="1">
        <v>44167.427662037036</v>
      </c>
      <c r="B2575" s="1">
        <v>44167.428344907406</v>
      </c>
      <c r="C2575">
        <v>0</v>
      </c>
      <c r="D2575">
        <v>29</v>
      </c>
      <c r="E2575">
        <v>58</v>
      </c>
      <c r="F2575">
        <v>0</v>
      </c>
      <c r="G2575" s="1">
        <v>44174.428430949076</v>
      </c>
      <c r="H2575" s="2" t="s">
        <v>5722</v>
      </c>
      <c r="I2575" s="2" t="s">
        <v>51</v>
      </c>
      <c r="J2575" s="2" t="s">
        <v>52</v>
      </c>
      <c r="K2575" s="2" t="s">
        <v>59</v>
      </c>
      <c r="L2575" s="2" t="s">
        <v>59</v>
      </c>
      <c r="M2575" s="2" t="s">
        <v>59</v>
      </c>
      <c r="N2575" s="2" t="s">
        <v>59</v>
      </c>
      <c r="O2575">
        <v>1</v>
      </c>
      <c r="P2575">
        <v>1.6E-2</v>
      </c>
      <c r="Q2575">
        <v>1.6E-2</v>
      </c>
      <c r="R2575">
        <v>38.603000000000002</v>
      </c>
      <c r="S2575">
        <v>1</v>
      </c>
      <c r="T2575" s="2" t="s">
        <v>5723</v>
      </c>
      <c r="U2575" s="2" t="s">
        <v>59</v>
      </c>
      <c r="V2575" s="2" t="s">
        <v>59</v>
      </c>
      <c r="W2575" s="2" t="s">
        <v>59</v>
      </c>
      <c r="X2575" s="2" t="s">
        <v>59</v>
      </c>
      <c r="Y2575" s="2" t="s">
        <v>59</v>
      </c>
      <c r="Z2575">
        <v>58</v>
      </c>
      <c r="AA2575" s="2" t="s">
        <v>84</v>
      </c>
      <c r="AB2575" s="2" t="s">
        <v>85</v>
      </c>
      <c r="AC2575" s="2" t="s">
        <v>59</v>
      </c>
      <c r="AD2575">
        <v>0</v>
      </c>
      <c r="AE2575" s="15" t="e">
        <f t="shared" si="206"/>
        <v>#VALUE!</v>
      </c>
      <c r="AF2575" s="16" t="e">
        <f t="shared" si="207"/>
        <v>#VALUE!</v>
      </c>
    </row>
    <row r="2576" spans="1:41" ht="14.45" hidden="1" customHeight="1" x14ac:dyDescent="0.45">
      <c r="A2576" s="1">
        <v>44167.428414351853</v>
      </c>
      <c r="B2576" s="1">
        <v>44167.428935185184</v>
      </c>
      <c r="C2576">
        <v>0</v>
      </c>
      <c r="D2576">
        <v>18</v>
      </c>
      <c r="E2576">
        <v>44</v>
      </c>
      <c r="F2576">
        <v>0</v>
      </c>
      <c r="G2576" s="1">
        <v>44174.428986342595</v>
      </c>
      <c r="H2576" s="2" t="s">
        <v>5724</v>
      </c>
      <c r="I2576" s="2" t="s">
        <v>51</v>
      </c>
      <c r="J2576" s="2" t="s">
        <v>52</v>
      </c>
      <c r="K2576" s="2" t="s">
        <v>59</v>
      </c>
      <c r="L2576" s="2" t="s">
        <v>59</v>
      </c>
      <c r="M2576" s="2" t="s">
        <v>59</v>
      </c>
      <c r="N2576" s="2" t="s">
        <v>59</v>
      </c>
      <c r="O2576">
        <v>1</v>
      </c>
      <c r="P2576" s="2" t="s">
        <v>59</v>
      </c>
      <c r="Q2576" s="2" t="s">
        <v>59</v>
      </c>
      <c r="R2576" s="2" t="s">
        <v>59</v>
      </c>
      <c r="S2576" s="2" t="s">
        <v>59</v>
      </c>
      <c r="T2576" s="2" t="s">
        <v>59</v>
      </c>
      <c r="U2576" s="2" t="s">
        <v>59</v>
      </c>
      <c r="V2576" s="2" t="s">
        <v>59</v>
      </c>
      <c r="W2576" s="2" t="s">
        <v>59</v>
      </c>
      <c r="X2576" s="2" t="s">
        <v>59</v>
      </c>
      <c r="Y2576" s="2" t="s">
        <v>59</v>
      </c>
      <c r="Z2576">
        <v>44</v>
      </c>
      <c r="AA2576" s="2" t="s">
        <v>97</v>
      </c>
      <c r="AB2576" s="2" t="s">
        <v>98</v>
      </c>
      <c r="AC2576" s="2" t="s">
        <v>59</v>
      </c>
      <c r="AD2576">
        <v>0</v>
      </c>
      <c r="AE2576" s="15" t="e">
        <f t="shared" si="206"/>
        <v>#VALUE!</v>
      </c>
      <c r="AF2576" s="16" t="e">
        <f t="shared" si="207"/>
        <v>#VALUE!</v>
      </c>
    </row>
    <row r="2577" spans="1:32" ht="14.45" hidden="1" customHeight="1" x14ac:dyDescent="0.45">
      <c r="A2577" s="1">
        <v>44167.433854166666</v>
      </c>
      <c r="B2577" s="1">
        <v>44167.434872685182</v>
      </c>
      <c r="C2577">
        <v>0</v>
      </c>
      <c r="D2577">
        <v>18</v>
      </c>
      <c r="E2577">
        <v>87</v>
      </c>
      <c r="F2577">
        <v>0</v>
      </c>
      <c r="G2577" s="1">
        <v>44174.435186516203</v>
      </c>
      <c r="H2577" s="2" t="s">
        <v>5725</v>
      </c>
      <c r="I2577" s="2" t="s">
        <v>51</v>
      </c>
      <c r="J2577" s="2" t="s">
        <v>52</v>
      </c>
      <c r="K2577" s="2" t="s">
        <v>59</v>
      </c>
      <c r="L2577" s="2" t="s">
        <v>59</v>
      </c>
      <c r="M2577" s="2" t="s">
        <v>59</v>
      </c>
      <c r="N2577" s="2" t="s">
        <v>59</v>
      </c>
      <c r="O2577">
        <v>1</v>
      </c>
      <c r="P2577" s="2" t="s">
        <v>59</v>
      </c>
      <c r="Q2577" s="2" t="s">
        <v>59</v>
      </c>
      <c r="R2577" s="2" t="s">
        <v>59</v>
      </c>
      <c r="S2577" s="2" t="s">
        <v>59</v>
      </c>
      <c r="T2577" s="2" t="s">
        <v>59</v>
      </c>
      <c r="U2577" s="2" t="s">
        <v>59</v>
      </c>
      <c r="V2577" s="2" t="s">
        <v>59</v>
      </c>
      <c r="W2577" s="2" t="s">
        <v>59</v>
      </c>
      <c r="X2577" s="2" t="s">
        <v>59</v>
      </c>
      <c r="Y2577" s="2" t="s">
        <v>59</v>
      </c>
      <c r="Z2577">
        <v>87</v>
      </c>
      <c r="AA2577" s="2" t="s">
        <v>91</v>
      </c>
      <c r="AB2577" s="2" t="s">
        <v>92</v>
      </c>
      <c r="AC2577" s="2" t="s">
        <v>59</v>
      </c>
      <c r="AD2577">
        <v>0</v>
      </c>
      <c r="AE2577" s="15" t="e">
        <f t="shared" si="206"/>
        <v>#VALUE!</v>
      </c>
      <c r="AF2577" s="16" t="e">
        <f t="shared" si="207"/>
        <v>#VALUE!</v>
      </c>
    </row>
    <row r="2578" spans="1:32" ht="14.45" hidden="1" customHeight="1" x14ac:dyDescent="0.45">
      <c r="A2578" s="1">
        <v>44167.434907407405</v>
      </c>
      <c r="B2578" s="1">
        <v>44167.435011574074</v>
      </c>
      <c r="C2578">
        <v>8</v>
      </c>
      <c r="D2578">
        <v>18</v>
      </c>
      <c r="E2578">
        <v>9</v>
      </c>
      <c r="F2578">
        <v>0</v>
      </c>
      <c r="G2578" s="1">
        <v>44174.435259675927</v>
      </c>
      <c r="H2578" s="2" t="s">
        <v>5726</v>
      </c>
      <c r="I2578" s="2" t="s">
        <v>51</v>
      </c>
      <c r="J2578" s="2" t="s">
        <v>52</v>
      </c>
      <c r="K2578" s="2" t="s">
        <v>59</v>
      </c>
      <c r="L2578" s="2" t="s">
        <v>59</v>
      </c>
      <c r="M2578" s="2" t="s">
        <v>59</v>
      </c>
      <c r="N2578" s="2" t="s">
        <v>59</v>
      </c>
      <c r="O2578">
        <v>1</v>
      </c>
      <c r="P2578" s="2" t="s">
        <v>59</v>
      </c>
      <c r="Q2578" s="2" t="s">
        <v>59</v>
      </c>
      <c r="R2578" s="2" t="s">
        <v>59</v>
      </c>
      <c r="S2578" s="2" t="s">
        <v>59</v>
      </c>
      <c r="T2578" s="2" t="s">
        <v>59</v>
      </c>
      <c r="U2578" s="2" t="s">
        <v>59</v>
      </c>
      <c r="V2578" s="2" t="s">
        <v>59</v>
      </c>
      <c r="W2578" s="2" t="s">
        <v>59</v>
      </c>
      <c r="X2578" s="2" t="s">
        <v>59</v>
      </c>
      <c r="Y2578" s="2" t="s">
        <v>59</v>
      </c>
      <c r="Z2578">
        <v>9</v>
      </c>
      <c r="AA2578" s="2" t="s">
        <v>60</v>
      </c>
      <c r="AB2578" s="2" t="s">
        <v>61</v>
      </c>
      <c r="AC2578" s="2" t="s">
        <v>59</v>
      </c>
      <c r="AD2578">
        <v>0</v>
      </c>
      <c r="AE2578" s="15" t="e">
        <f t="shared" si="206"/>
        <v>#VALUE!</v>
      </c>
      <c r="AF2578" s="16" t="e">
        <f t="shared" si="207"/>
        <v>#VALUE!</v>
      </c>
    </row>
    <row r="2579" spans="1:32" ht="14.45" hidden="1" customHeight="1" x14ac:dyDescent="0.45">
      <c r="A2579" s="1">
        <v>44167.435046296298</v>
      </c>
      <c r="B2579" s="1">
        <v>44167.437141203707</v>
      </c>
      <c r="C2579">
        <v>8</v>
      </c>
      <c r="D2579">
        <v>18</v>
      </c>
      <c r="E2579">
        <v>181</v>
      </c>
      <c r="F2579">
        <v>0</v>
      </c>
      <c r="G2579" s="1">
        <v>44174.437485590279</v>
      </c>
      <c r="H2579" s="2" t="s">
        <v>5727</v>
      </c>
      <c r="I2579" s="2" t="s">
        <v>51</v>
      </c>
      <c r="J2579" s="2" t="s">
        <v>52</v>
      </c>
      <c r="K2579" s="2" t="s">
        <v>59</v>
      </c>
      <c r="L2579" s="2" t="s">
        <v>59</v>
      </c>
      <c r="M2579" s="2" t="s">
        <v>59</v>
      </c>
      <c r="N2579" s="2" t="s">
        <v>59</v>
      </c>
      <c r="O2579">
        <v>1</v>
      </c>
      <c r="P2579" s="2" t="s">
        <v>59</v>
      </c>
      <c r="Q2579" s="2" t="s">
        <v>59</v>
      </c>
      <c r="R2579" s="2" t="s">
        <v>59</v>
      </c>
      <c r="S2579" s="2" t="s">
        <v>59</v>
      </c>
      <c r="T2579" s="2" t="s">
        <v>59</v>
      </c>
      <c r="U2579" s="2" t="s">
        <v>59</v>
      </c>
      <c r="V2579" s="2" t="s">
        <v>59</v>
      </c>
      <c r="W2579" s="2" t="s">
        <v>59</v>
      </c>
      <c r="X2579" s="2" t="s">
        <v>59</v>
      </c>
      <c r="Y2579" s="2" t="s">
        <v>59</v>
      </c>
      <c r="Z2579">
        <v>181</v>
      </c>
      <c r="AA2579" s="2" t="s">
        <v>110</v>
      </c>
      <c r="AB2579" s="2" t="s">
        <v>111</v>
      </c>
      <c r="AC2579" s="2" t="s">
        <v>59</v>
      </c>
      <c r="AD2579">
        <v>0</v>
      </c>
      <c r="AE2579" s="15" t="e">
        <f t="shared" si="206"/>
        <v>#VALUE!</v>
      </c>
      <c r="AF2579" s="16" t="e">
        <f t="shared" si="207"/>
        <v>#VALUE!</v>
      </c>
    </row>
    <row r="2580" spans="1:32" ht="14.45" hidden="1" customHeight="1" x14ac:dyDescent="0.45">
      <c r="A2580" s="1">
        <v>44167.437268518515</v>
      </c>
      <c r="B2580" s="1">
        <v>44167.43855324074</v>
      </c>
      <c r="C2580">
        <v>0</v>
      </c>
      <c r="D2580">
        <v>18</v>
      </c>
      <c r="E2580">
        <v>111</v>
      </c>
      <c r="F2580">
        <v>0</v>
      </c>
      <c r="G2580" s="1">
        <v>44174.438793067129</v>
      </c>
      <c r="H2580" s="2" t="s">
        <v>5728</v>
      </c>
      <c r="I2580" s="2" t="s">
        <v>51</v>
      </c>
      <c r="J2580" s="2" t="s">
        <v>52</v>
      </c>
      <c r="K2580" s="2" t="s">
        <v>59</v>
      </c>
      <c r="L2580" s="2" t="s">
        <v>59</v>
      </c>
      <c r="M2580" s="2" t="s">
        <v>59</v>
      </c>
      <c r="N2580" s="2" t="s">
        <v>59</v>
      </c>
      <c r="O2580">
        <v>1</v>
      </c>
      <c r="P2580" s="2" t="s">
        <v>59</v>
      </c>
      <c r="Q2580" s="2" t="s">
        <v>59</v>
      </c>
      <c r="R2580" s="2" t="s">
        <v>59</v>
      </c>
      <c r="S2580" s="2" t="s">
        <v>59</v>
      </c>
      <c r="T2580" s="2" t="s">
        <v>59</v>
      </c>
      <c r="U2580" s="2" t="s">
        <v>59</v>
      </c>
      <c r="V2580" s="2" t="s">
        <v>59</v>
      </c>
      <c r="W2580" s="2" t="s">
        <v>59</v>
      </c>
      <c r="X2580" s="2" t="s">
        <v>59</v>
      </c>
      <c r="Y2580" s="2" t="s">
        <v>59</v>
      </c>
      <c r="Z2580">
        <v>111</v>
      </c>
      <c r="AA2580" s="2" t="s">
        <v>84</v>
      </c>
      <c r="AB2580" s="2" t="s">
        <v>85</v>
      </c>
      <c r="AC2580" s="2" t="s">
        <v>59</v>
      </c>
      <c r="AD2580">
        <v>0</v>
      </c>
      <c r="AE2580" s="15" t="e">
        <f t="shared" si="206"/>
        <v>#VALUE!</v>
      </c>
      <c r="AF2580" s="16" t="e">
        <f t="shared" si="207"/>
        <v>#VALUE!</v>
      </c>
    </row>
    <row r="2581" spans="1:32" ht="14.45" hidden="1" customHeight="1" x14ac:dyDescent="0.45">
      <c r="A2581" s="1">
        <v>44167.438726851855</v>
      </c>
      <c r="B2581" s="1">
        <v>44167.44023148148</v>
      </c>
      <c r="C2581">
        <v>0</v>
      </c>
      <c r="D2581">
        <v>29</v>
      </c>
      <c r="E2581">
        <v>130</v>
      </c>
      <c r="F2581">
        <v>0</v>
      </c>
      <c r="G2581" s="1">
        <v>44174.440565474535</v>
      </c>
      <c r="H2581" s="2" t="s">
        <v>5729</v>
      </c>
      <c r="I2581" s="2" t="s">
        <v>51</v>
      </c>
      <c r="J2581" s="2" t="s">
        <v>52</v>
      </c>
      <c r="K2581" s="2" t="s">
        <v>59</v>
      </c>
      <c r="L2581" s="2" t="s">
        <v>59</v>
      </c>
      <c r="M2581" s="2" t="s">
        <v>59</v>
      </c>
      <c r="N2581" s="2" t="s">
        <v>59</v>
      </c>
      <c r="O2581">
        <v>1</v>
      </c>
      <c r="P2581">
        <v>0</v>
      </c>
      <c r="Q2581">
        <v>0</v>
      </c>
      <c r="R2581">
        <v>17.587</v>
      </c>
      <c r="S2581">
        <v>0</v>
      </c>
      <c r="T2581" s="2" t="s">
        <v>5730</v>
      </c>
      <c r="U2581" s="2" t="s">
        <v>59</v>
      </c>
      <c r="V2581" s="2" t="s">
        <v>59</v>
      </c>
      <c r="W2581" s="2" t="s">
        <v>59</v>
      </c>
      <c r="X2581" s="2" t="s">
        <v>59</v>
      </c>
      <c r="Y2581" s="2" t="s">
        <v>59</v>
      </c>
      <c r="Z2581">
        <v>130</v>
      </c>
      <c r="AA2581" s="2" t="s">
        <v>110</v>
      </c>
      <c r="AB2581" s="2" t="s">
        <v>111</v>
      </c>
      <c r="AC2581" s="2" t="s">
        <v>59</v>
      </c>
      <c r="AD2581">
        <v>0</v>
      </c>
      <c r="AE2581" s="15" t="e">
        <f t="shared" si="206"/>
        <v>#VALUE!</v>
      </c>
      <c r="AF2581" s="16" t="e">
        <f t="shared" si="207"/>
        <v>#VALUE!</v>
      </c>
    </row>
    <row r="2582" spans="1:32" ht="14.45" hidden="1" customHeight="1" x14ac:dyDescent="0.45">
      <c r="A2582" s="1">
        <v>44167.440335648149</v>
      </c>
      <c r="B2582" s="1">
        <v>44167.440428240741</v>
      </c>
      <c r="C2582">
        <v>8</v>
      </c>
      <c r="D2582">
        <v>18</v>
      </c>
      <c r="E2582">
        <v>8</v>
      </c>
      <c r="F2582">
        <v>0</v>
      </c>
      <c r="G2582" s="1">
        <v>44174.440565879631</v>
      </c>
      <c r="H2582" s="2" t="s">
        <v>5731</v>
      </c>
      <c r="I2582" s="2" t="s">
        <v>51</v>
      </c>
      <c r="J2582" s="2" t="s">
        <v>52</v>
      </c>
      <c r="K2582" s="2" t="s">
        <v>59</v>
      </c>
      <c r="L2582" s="2" t="s">
        <v>59</v>
      </c>
      <c r="M2582" s="2" t="s">
        <v>59</v>
      </c>
      <c r="N2582" s="2" t="s">
        <v>59</v>
      </c>
      <c r="O2582">
        <v>1</v>
      </c>
      <c r="P2582" s="2" t="s">
        <v>59</v>
      </c>
      <c r="Q2582" s="2" t="s">
        <v>59</v>
      </c>
      <c r="R2582" s="2" t="s">
        <v>59</v>
      </c>
      <c r="S2582" s="2" t="s">
        <v>59</v>
      </c>
      <c r="T2582" s="2" t="s">
        <v>59</v>
      </c>
      <c r="U2582" s="2" t="s">
        <v>59</v>
      </c>
      <c r="V2582" s="2" t="s">
        <v>59</v>
      </c>
      <c r="W2582" s="2" t="s">
        <v>59</v>
      </c>
      <c r="X2582" s="2" t="s">
        <v>59</v>
      </c>
      <c r="Y2582" s="2" t="s">
        <v>59</v>
      </c>
      <c r="Z2582">
        <v>8</v>
      </c>
      <c r="AA2582" s="2" t="s">
        <v>75</v>
      </c>
      <c r="AB2582" s="2" t="s">
        <v>76</v>
      </c>
      <c r="AC2582" s="2" t="s">
        <v>59</v>
      </c>
      <c r="AD2582">
        <v>0</v>
      </c>
      <c r="AE2582" s="15" t="e">
        <f t="shared" si="206"/>
        <v>#VALUE!</v>
      </c>
      <c r="AF2582" s="16" t="e">
        <f t="shared" si="207"/>
        <v>#VALUE!</v>
      </c>
    </row>
    <row r="2583" spans="1:32" ht="14.45" hidden="1" customHeight="1" x14ac:dyDescent="0.45">
      <c r="A2583" s="1">
        <v>44167.440474537034</v>
      </c>
      <c r="B2583" s="1">
        <v>44167.440578703703</v>
      </c>
      <c r="C2583">
        <v>0</v>
      </c>
      <c r="D2583">
        <v>18</v>
      </c>
      <c r="E2583">
        <v>9</v>
      </c>
      <c r="F2583">
        <v>0</v>
      </c>
      <c r="G2583" s="1">
        <v>44174.440608900462</v>
      </c>
      <c r="H2583" s="2" t="s">
        <v>5732</v>
      </c>
      <c r="I2583" s="2" t="s">
        <v>51</v>
      </c>
      <c r="J2583" s="2" t="s">
        <v>52</v>
      </c>
      <c r="K2583" s="2" t="s">
        <v>59</v>
      </c>
      <c r="L2583" s="2" t="s">
        <v>59</v>
      </c>
      <c r="M2583" s="2" t="s">
        <v>59</v>
      </c>
      <c r="N2583" s="2" t="s">
        <v>59</v>
      </c>
      <c r="O2583">
        <v>1</v>
      </c>
      <c r="P2583" s="2" t="s">
        <v>59</v>
      </c>
      <c r="Q2583" s="2" t="s">
        <v>59</v>
      </c>
      <c r="R2583" s="2" t="s">
        <v>59</v>
      </c>
      <c r="S2583" s="2" t="s">
        <v>59</v>
      </c>
      <c r="T2583" s="2" t="s">
        <v>59</v>
      </c>
      <c r="U2583" s="2" t="s">
        <v>59</v>
      </c>
      <c r="V2583" s="2" t="s">
        <v>59</v>
      </c>
      <c r="W2583" s="2" t="s">
        <v>59</v>
      </c>
      <c r="X2583" s="2" t="s">
        <v>59</v>
      </c>
      <c r="Y2583" s="2" t="s">
        <v>59</v>
      </c>
      <c r="Z2583">
        <v>9</v>
      </c>
      <c r="AA2583" s="2" t="s">
        <v>75</v>
      </c>
      <c r="AB2583" s="2" t="s">
        <v>76</v>
      </c>
      <c r="AC2583" s="2" t="s">
        <v>59</v>
      </c>
      <c r="AD2583">
        <v>0</v>
      </c>
      <c r="AE2583" s="15" t="e">
        <f t="shared" si="206"/>
        <v>#VALUE!</v>
      </c>
      <c r="AF2583" s="16" t="e">
        <f t="shared" si="207"/>
        <v>#VALUE!</v>
      </c>
    </row>
    <row r="2584" spans="1:32" ht="14.45" hidden="1" customHeight="1" x14ac:dyDescent="0.45">
      <c r="A2584" s="1">
        <v>44167.440636574072</v>
      </c>
      <c r="B2584" s="1">
        <v>44167.441354166665</v>
      </c>
      <c r="C2584">
        <v>8</v>
      </c>
      <c r="D2584">
        <v>18</v>
      </c>
      <c r="E2584">
        <v>62</v>
      </c>
      <c r="F2584">
        <v>0</v>
      </c>
      <c r="G2584" s="1">
        <v>44174.441385254628</v>
      </c>
      <c r="H2584" s="2" t="s">
        <v>5733</v>
      </c>
      <c r="I2584" s="2" t="s">
        <v>51</v>
      </c>
      <c r="J2584" s="2" t="s">
        <v>52</v>
      </c>
      <c r="K2584" s="2" t="s">
        <v>59</v>
      </c>
      <c r="L2584" s="2" t="s">
        <v>59</v>
      </c>
      <c r="M2584" s="2" t="s">
        <v>59</v>
      </c>
      <c r="N2584" s="2" t="s">
        <v>59</v>
      </c>
      <c r="O2584">
        <v>1</v>
      </c>
      <c r="P2584" s="2" t="s">
        <v>59</v>
      </c>
      <c r="Q2584" s="2" t="s">
        <v>59</v>
      </c>
      <c r="R2584" s="2" t="s">
        <v>59</v>
      </c>
      <c r="S2584" s="2" t="s">
        <v>59</v>
      </c>
      <c r="T2584" s="2" t="s">
        <v>59</v>
      </c>
      <c r="U2584" s="2" t="s">
        <v>59</v>
      </c>
      <c r="V2584" s="2" t="s">
        <v>59</v>
      </c>
      <c r="W2584" s="2" t="s">
        <v>59</v>
      </c>
      <c r="X2584" s="2" t="s">
        <v>59</v>
      </c>
      <c r="Y2584" s="2" t="s">
        <v>59</v>
      </c>
      <c r="Z2584">
        <v>62</v>
      </c>
      <c r="AA2584" s="2" t="s">
        <v>60</v>
      </c>
      <c r="AB2584" s="2" t="s">
        <v>61</v>
      </c>
      <c r="AC2584" s="2" t="s">
        <v>59</v>
      </c>
      <c r="AD2584">
        <v>0</v>
      </c>
      <c r="AE2584" s="15" t="e">
        <f t="shared" si="206"/>
        <v>#VALUE!</v>
      </c>
      <c r="AF2584" s="16" t="e">
        <f t="shared" si="207"/>
        <v>#VALUE!</v>
      </c>
    </row>
    <row r="2585" spans="1:32" ht="14.45" hidden="1" customHeight="1" x14ac:dyDescent="0.45">
      <c r="A2585" s="1">
        <v>44167.44804398148</v>
      </c>
      <c r="B2585" s="1">
        <v>44167.454502314817</v>
      </c>
      <c r="C2585">
        <v>0</v>
      </c>
      <c r="D2585">
        <v>18</v>
      </c>
      <c r="E2585">
        <v>558</v>
      </c>
      <c r="F2585">
        <v>0</v>
      </c>
      <c r="G2585" s="1">
        <v>44174.454710046295</v>
      </c>
      <c r="H2585" s="2" t="s">
        <v>5734</v>
      </c>
      <c r="I2585" s="2" t="s">
        <v>51</v>
      </c>
      <c r="J2585" s="2" t="s">
        <v>52</v>
      </c>
      <c r="K2585" s="2" t="s">
        <v>59</v>
      </c>
      <c r="L2585" s="2" t="s">
        <v>59</v>
      </c>
      <c r="M2585" s="2" t="s">
        <v>59</v>
      </c>
      <c r="N2585" s="2" t="s">
        <v>59</v>
      </c>
      <c r="O2585">
        <v>1</v>
      </c>
      <c r="P2585" s="2" t="s">
        <v>59</v>
      </c>
      <c r="Q2585" s="2" t="s">
        <v>59</v>
      </c>
      <c r="R2585" s="2" t="s">
        <v>59</v>
      </c>
      <c r="S2585" s="2" t="s">
        <v>59</v>
      </c>
      <c r="T2585" s="2" t="s">
        <v>59</v>
      </c>
      <c r="U2585" s="2" t="s">
        <v>59</v>
      </c>
      <c r="V2585" s="2" t="s">
        <v>59</v>
      </c>
      <c r="W2585" s="2" t="s">
        <v>59</v>
      </c>
      <c r="X2585" s="2" t="s">
        <v>59</v>
      </c>
      <c r="Y2585" s="2" t="s">
        <v>59</v>
      </c>
      <c r="Z2585">
        <v>558</v>
      </c>
      <c r="AA2585" s="2" t="s">
        <v>75</v>
      </c>
      <c r="AB2585" s="2" t="s">
        <v>76</v>
      </c>
      <c r="AC2585" s="2" t="s">
        <v>59</v>
      </c>
      <c r="AD2585">
        <v>0</v>
      </c>
      <c r="AE2585" s="15" t="e">
        <f t="shared" si="206"/>
        <v>#VALUE!</v>
      </c>
      <c r="AF2585" s="16" t="e">
        <f t="shared" si="207"/>
        <v>#VALUE!</v>
      </c>
    </row>
    <row r="2586" spans="1:32" ht="14.45" hidden="1" customHeight="1" x14ac:dyDescent="0.45">
      <c r="A2586" s="1">
        <v>44167.454699074071</v>
      </c>
      <c r="B2586" s="1">
        <v>44167.455289351848</v>
      </c>
      <c r="C2586">
        <v>0</v>
      </c>
      <c r="D2586">
        <v>18</v>
      </c>
      <c r="E2586">
        <v>51</v>
      </c>
      <c r="F2586">
        <v>0</v>
      </c>
      <c r="G2586" s="1">
        <v>44174.455308576391</v>
      </c>
      <c r="H2586" s="2" t="s">
        <v>5735</v>
      </c>
      <c r="I2586" s="2" t="s">
        <v>51</v>
      </c>
      <c r="J2586" s="2" t="s">
        <v>52</v>
      </c>
      <c r="K2586" s="2" t="s">
        <v>59</v>
      </c>
      <c r="L2586" s="2" t="s">
        <v>59</v>
      </c>
      <c r="M2586" s="2" t="s">
        <v>59</v>
      </c>
      <c r="N2586" s="2" t="s">
        <v>59</v>
      </c>
      <c r="O2586">
        <v>1</v>
      </c>
      <c r="P2586" s="2" t="s">
        <v>59</v>
      </c>
      <c r="Q2586" s="2" t="s">
        <v>59</v>
      </c>
      <c r="R2586" s="2" t="s">
        <v>59</v>
      </c>
      <c r="S2586" s="2" t="s">
        <v>59</v>
      </c>
      <c r="T2586" s="2" t="s">
        <v>59</v>
      </c>
      <c r="U2586" s="2" t="s">
        <v>59</v>
      </c>
      <c r="V2586" s="2" t="s">
        <v>59</v>
      </c>
      <c r="W2586" s="2" t="s">
        <v>59</v>
      </c>
      <c r="X2586" s="2" t="s">
        <v>59</v>
      </c>
      <c r="Y2586" s="2" t="s">
        <v>59</v>
      </c>
      <c r="Z2586">
        <v>51</v>
      </c>
      <c r="AA2586" s="2" t="s">
        <v>60</v>
      </c>
      <c r="AB2586" s="2" t="s">
        <v>61</v>
      </c>
      <c r="AC2586" s="2" t="s">
        <v>59</v>
      </c>
      <c r="AD2586">
        <v>0</v>
      </c>
      <c r="AE2586" s="15" t="e">
        <f t="shared" si="206"/>
        <v>#VALUE!</v>
      </c>
      <c r="AF2586" s="16" t="e">
        <f t="shared" si="207"/>
        <v>#VALUE!</v>
      </c>
    </row>
    <row r="2587" spans="1:32" ht="14.45" hidden="1" customHeight="1" x14ac:dyDescent="0.45">
      <c r="A2587" s="1">
        <v>44167.476319444446</v>
      </c>
      <c r="B2587" s="1">
        <v>44167.476527777777</v>
      </c>
      <c r="C2587">
        <v>0</v>
      </c>
      <c r="D2587">
        <v>18</v>
      </c>
      <c r="E2587">
        <v>18</v>
      </c>
      <c r="F2587">
        <v>0</v>
      </c>
      <c r="G2587" s="1">
        <v>44174.476597870373</v>
      </c>
      <c r="H2587" s="2" t="s">
        <v>5736</v>
      </c>
      <c r="I2587" s="2" t="s">
        <v>51</v>
      </c>
      <c r="J2587" s="2" t="s">
        <v>52</v>
      </c>
      <c r="K2587" s="2" t="s">
        <v>59</v>
      </c>
      <c r="L2587" s="2" t="s">
        <v>59</v>
      </c>
      <c r="M2587" s="2" t="s">
        <v>59</v>
      </c>
      <c r="N2587" s="2" t="s">
        <v>59</v>
      </c>
      <c r="O2587">
        <v>1</v>
      </c>
      <c r="P2587" s="2" t="s">
        <v>59</v>
      </c>
      <c r="Q2587" s="2" t="s">
        <v>59</v>
      </c>
      <c r="R2587" s="2" t="s">
        <v>59</v>
      </c>
      <c r="S2587" s="2" t="s">
        <v>59</v>
      </c>
      <c r="T2587" s="2" t="s">
        <v>59</v>
      </c>
      <c r="U2587" s="2" t="s">
        <v>59</v>
      </c>
      <c r="V2587" s="2" t="s">
        <v>59</v>
      </c>
      <c r="W2587" s="2" t="s">
        <v>59</v>
      </c>
      <c r="X2587" s="2" t="s">
        <v>59</v>
      </c>
      <c r="Y2587" s="2" t="s">
        <v>59</v>
      </c>
      <c r="Z2587">
        <v>18</v>
      </c>
      <c r="AA2587" s="2" t="s">
        <v>110</v>
      </c>
      <c r="AB2587" s="2" t="s">
        <v>111</v>
      </c>
      <c r="AC2587" s="2" t="s">
        <v>59</v>
      </c>
      <c r="AD2587">
        <v>0</v>
      </c>
      <c r="AE2587" s="15" t="e">
        <f t="shared" si="206"/>
        <v>#VALUE!</v>
      </c>
      <c r="AF2587" s="16" t="e">
        <f t="shared" si="207"/>
        <v>#VALUE!</v>
      </c>
    </row>
    <row r="2588" spans="1:32" ht="14.45" hidden="1" customHeight="1" x14ac:dyDescent="0.45">
      <c r="A2588" s="1">
        <v>44167.455335648148</v>
      </c>
      <c r="B2588" s="1">
        <v>44167.491724537038</v>
      </c>
      <c r="C2588">
        <v>0</v>
      </c>
      <c r="D2588">
        <v>18</v>
      </c>
      <c r="E2588">
        <v>3143</v>
      </c>
      <c r="F2588">
        <v>0</v>
      </c>
      <c r="G2588" s="1">
        <v>44174.491934259262</v>
      </c>
      <c r="H2588" s="2" t="s">
        <v>5737</v>
      </c>
      <c r="I2588" s="2" t="s">
        <v>51</v>
      </c>
      <c r="J2588" s="2" t="s">
        <v>52</v>
      </c>
      <c r="K2588" s="2" t="s">
        <v>59</v>
      </c>
      <c r="L2588" s="2" t="s">
        <v>59</v>
      </c>
      <c r="M2588" s="2" t="s">
        <v>59</v>
      </c>
      <c r="N2588" s="2" t="s">
        <v>59</v>
      </c>
      <c r="O2588">
        <v>1</v>
      </c>
      <c r="P2588" s="2" t="s">
        <v>59</v>
      </c>
      <c r="Q2588" s="2" t="s">
        <v>59</v>
      </c>
      <c r="R2588" s="2" t="s">
        <v>59</v>
      </c>
      <c r="S2588" s="2" t="s">
        <v>59</v>
      </c>
      <c r="T2588" s="2" t="s">
        <v>59</v>
      </c>
      <c r="U2588" s="2" t="s">
        <v>59</v>
      </c>
      <c r="V2588" s="2" t="s">
        <v>59</v>
      </c>
      <c r="W2588" s="2" t="s">
        <v>59</v>
      </c>
      <c r="X2588" s="2" t="s">
        <v>59</v>
      </c>
      <c r="Y2588" s="2" t="s">
        <v>59</v>
      </c>
      <c r="Z2588">
        <v>3143</v>
      </c>
      <c r="AA2588" s="2" t="s">
        <v>60</v>
      </c>
      <c r="AB2588" s="2" t="s">
        <v>61</v>
      </c>
      <c r="AC2588" s="2" t="s">
        <v>59</v>
      </c>
      <c r="AD2588">
        <v>0</v>
      </c>
      <c r="AE2588" s="15" t="e">
        <f t="shared" si="206"/>
        <v>#VALUE!</v>
      </c>
      <c r="AF2588" s="16" t="e">
        <f t="shared" si="207"/>
        <v>#VALUE!</v>
      </c>
    </row>
    <row r="2589" spans="1:32" ht="14.45" hidden="1" customHeight="1" x14ac:dyDescent="0.45">
      <c r="A2589" s="1">
        <v>44167.49554398148</v>
      </c>
      <c r="B2589" s="1">
        <v>44167.500081018516</v>
      </c>
      <c r="C2589">
        <v>0</v>
      </c>
      <c r="D2589">
        <v>89</v>
      </c>
      <c r="E2589">
        <v>391</v>
      </c>
      <c r="F2589">
        <v>0</v>
      </c>
      <c r="G2589" s="1">
        <v>44174.500087928238</v>
      </c>
      <c r="H2589" s="2" t="s">
        <v>5738</v>
      </c>
      <c r="I2589" s="2" t="s">
        <v>51</v>
      </c>
      <c r="J2589" s="2" t="s">
        <v>52</v>
      </c>
      <c r="K2589" s="2" t="s">
        <v>59</v>
      </c>
      <c r="L2589" s="2" t="s">
        <v>59</v>
      </c>
      <c r="M2589" s="2" t="s">
        <v>59</v>
      </c>
      <c r="N2589" s="2" t="s">
        <v>59</v>
      </c>
      <c r="O2589">
        <v>1</v>
      </c>
      <c r="P2589">
        <v>0</v>
      </c>
      <c r="Q2589">
        <v>0</v>
      </c>
      <c r="R2589">
        <v>18.515000000000001</v>
      </c>
      <c r="S2589">
        <v>0</v>
      </c>
      <c r="T2589" s="2" t="s">
        <v>5739</v>
      </c>
      <c r="U2589" s="2" t="s">
        <v>249</v>
      </c>
      <c r="V2589">
        <v>2</v>
      </c>
      <c r="W2589">
        <v>3</v>
      </c>
      <c r="X2589">
        <v>24</v>
      </c>
      <c r="Y2589" s="2" t="s">
        <v>59</v>
      </c>
      <c r="Z2589">
        <v>391</v>
      </c>
      <c r="AA2589" s="2" t="s">
        <v>60</v>
      </c>
      <c r="AB2589" s="2" t="s">
        <v>61</v>
      </c>
      <c r="AC2589" s="2" t="s">
        <v>62</v>
      </c>
      <c r="AD2589">
        <v>0</v>
      </c>
      <c r="AE2589" s="15" t="e">
        <f t="shared" si="206"/>
        <v>#VALUE!</v>
      </c>
      <c r="AF2589" s="16" t="e">
        <f t="shared" si="207"/>
        <v>#VALUE!</v>
      </c>
    </row>
    <row r="2590" spans="1:32" ht="14.45" hidden="1" customHeight="1" x14ac:dyDescent="0.45">
      <c r="A2590" s="1">
        <v>44167.653634259259</v>
      </c>
      <c r="B2590" s="1">
        <v>44167.654097222221</v>
      </c>
      <c r="C2590">
        <v>0</v>
      </c>
      <c r="D2590">
        <v>18</v>
      </c>
      <c r="E2590">
        <v>40</v>
      </c>
      <c r="F2590">
        <v>0</v>
      </c>
      <c r="G2590" s="1">
        <v>44174.654452430557</v>
      </c>
      <c r="H2590" s="2" t="s">
        <v>5740</v>
      </c>
      <c r="I2590" s="2" t="s">
        <v>51</v>
      </c>
      <c r="J2590" s="2" t="s">
        <v>52</v>
      </c>
      <c r="K2590" s="2" t="s">
        <v>59</v>
      </c>
      <c r="L2590" s="2" t="s">
        <v>59</v>
      </c>
      <c r="M2590" s="2" t="s">
        <v>59</v>
      </c>
      <c r="N2590" s="2" t="s">
        <v>59</v>
      </c>
      <c r="O2590">
        <v>1</v>
      </c>
      <c r="P2590" s="2" t="s">
        <v>59</v>
      </c>
      <c r="Q2590" s="2" t="s">
        <v>59</v>
      </c>
      <c r="R2590" s="2" t="s">
        <v>59</v>
      </c>
      <c r="S2590" s="2" t="s">
        <v>59</v>
      </c>
      <c r="T2590" s="2" t="s">
        <v>59</v>
      </c>
      <c r="U2590" s="2" t="s">
        <v>59</v>
      </c>
      <c r="V2590" s="2" t="s">
        <v>59</v>
      </c>
      <c r="W2590" s="2" t="s">
        <v>59</v>
      </c>
      <c r="X2590" s="2" t="s">
        <v>59</v>
      </c>
      <c r="Y2590" s="2" t="s">
        <v>59</v>
      </c>
      <c r="Z2590">
        <v>40</v>
      </c>
      <c r="AA2590" s="2" t="s">
        <v>84</v>
      </c>
      <c r="AB2590" s="2" t="s">
        <v>85</v>
      </c>
      <c r="AC2590" s="2" t="s">
        <v>59</v>
      </c>
      <c r="AD2590">
        <v>0</v>
      </c>
      <c r="AE2590" s="15" t="e">
        <f t="shared" si="206"/>
        <v>#VALUE!</v>
      </c>
      <c r="AF2590" s="16" t="e">
        <f t="shared" si="207"/>
        <v>#VALUE!</v>
      </c>
    </row>
    <row r="2591" spans="1:32" ht="14.45" hidden="1" customHeight="1" x14ac:dyDescent="0.45">
      <c r="A2591" s="1">
        <v>44167.654490740744</v>
      </c>
      <c r="B2591" s="1">
        <v>44167.655706018515</v>
      </c>
      <c r="C2591">
        <v>0</v>
      </c>
      <c r="D2591">
        <v>19</v>
      </c>
      <c r="E2591">
        <v>105</v>
      </c>
      <c r="F2591">
        <v>0</v>
      </c>
      <c r="G2591" s="1">
        <v>44174.655926041669</v>
      </c>
      <c r="H2591" s="2" t="s">
        <v>5741</v>
      </c>
      <c r="I2591" s="2" t="s">
        <v>51</v>
      </c>
      <c r="J2591" s="2" t="s">
        <v>52</v>
      </c>
      <c r="K2591" s="2" t="s">
        <v>59</v>
      </c>
      <c r="L2591" s="2" t="s">
        <v>59</v>
      </c>
      <c r="M2591" s="2" t="s">
        <v>59</v>
      </c>
      <c r="N2591" s="2" t="s">
        <v>59</v>
      </c>
      <c r="O2591">
        <v>1</v>
      </c>
      <c r="P2591" s="2" t="s">
        <v>59</v>
      </c>
      <c r="Q2591" s="2" t="s">
        <v>59</v>
      </c>
      <c r="R2591" s="2" t="s">
        <v>59</v>
      </c>
      <c r="S2591" s="2" t="s">
        <v>59</v>
      </c>
      <c r="T2591" s="2" t="s">
        <v>59</v>
      </c>
      <c r="U2591" s="2" t="s">
        <v>59</v>
      </c>
      <c r="V2591" s="2" t="s">
        <v>59</v>
      </c>
      <c r="W2591" s="2" t="s">
        <v>59</v>
      </c>
      <c r="X2591" s="2" t="s">
        <v>59</v>
      </c>
      <c r="Y2591" s="2" t="s">
        <v>59</v>
      </c>
      <c r="Z2591">
        <v>105</v>
      </c>
      <c r="AA2591" s="2" t="s">
        <v>110</v>
      </c>
      <c r="AB2591" s="2" t="s">
        <v>111</v>
      </c>
      <c r="AC2591" s="2" t="s">
        <v>59</v>
      </c>
      <c r="AD2591">
        <v>0</v>
      </c>
      <c r="AE2591" s="15" t="e">
        <f t="shared" si="206"/>
        <v>#VALUE!</v>
      </c>
      <c r="AF2591" s="16" t="e">
        <f t="shared" si="207"/>
        <v>#VALUE!</v>
      </c>
    </row>
    <row r="2592" spans="1:32" ht="14.45" hidden="1" customHeight="1" x14ac:dyDescent="0.45">
      <c r="A2592" s="1">
        <v>44167.656087962961</v>
      </c>
      <c r="B2592" s="1">
        <v>44167.661087962966</v>
      </c>
      <c r="C2592">
        <v>8</v>
      </c>
      <c r="D2592">
        <v>19</v>
      </c>
      <c r="E2592">
        <v>431</v>
      </c>
      <c r="F2592">
        <v>0</v>
      </c>
      <c r="G2592" s="1">
        <v>44174.661133263886</v>
      </c>
      <c r="H2592" s="2" t="s">
        <v>5742</v>
      </c>
      <c r="I2592" s="2" t="s">
        <v>51</v>
      </c>
      <c r="J2592" s="2" t="s">
        <v>52</v>
      </c>
      <c r="K2592" s="2" t="s">
        <v>59</v>
      </c>
      <c r="L2592" s="2" t="s">
        <v>59</v>
      </c>
      <c r="M2592" s="2" t="s">
        <v>59</v>
      </c>
      <c r="N2592" s="2" t="s">
        <v>59</v>
      </c>
      <c r="O2592">
        <v>1</v>
      </c>
      <c r="P2592" s="2" t="s">
        <v>59</v>
      </c>
      <c r="Q2592" s="2" t="s">
        <v>59</v>
      </c>
      <c r="R2592" s="2" t="s">
        <v>59</v>
      </c>
      <c r="S2592" s="2" t="s">
        <v>59</v>
      </c>
      <c r="T2592" s="2" t="s">
        <v>59</v>
      </c>
      <c r="U2592" s="2" t="s">
        <v>59</v>
      </c>
      <c r="V2592" s="2" t="s">
        <v>59</v>
      </c>
      <c r="W2592" s="2" t="s">
        <v>59</v>
      </c>
      <c r="X2592" s="2" t="s">
        <v>59</v>
      </c>
      <c r="Y2592" s="2" t="s">
        <v>59</v>
      </c>
      <c r="Z2592">
        <v>431</v>
      </c>
      <c r="AA2592" s="2" t="s">
        <v>75</v>
      </c>
      <c r="AB2592" s="2" t="s">
        <v>76</v>
      </c>
      <c r="AC2592" s="2" t="s">
        <v>59</v>
      </c>
      <c r="AD2592">
        <v>0</v>
      </c>
      <c r="AE2592" s="15" t="e">
        <f t="shared" si="206"/>
        <v>#VALUE!</v>
      </c>
      <c r="AF2592" s="16" t="e">
        <f t="shared" si="207"/>
        <v>#VALUE!</v>
      </c>
    </row>
    <row r="2593" spans="1:32" ht="14.45" hidden="1" customHeight="1" x14ac:dyDescent="0.45">
      <c r="A2593" s="1">
        <v>44167.661249999997</v>
      </c>
      <c r="B2593" s="1">
        <v>44167.662037037036</v>
      </c>
      <c r="C2593">
        <v>8</v>
      </c>
      <c r="D2593">
        <v>19</v>
      </c>
      <c r="E2593">
        <v>67</v>
      </c>
      <c r="F2593">
        <v>0</v>
      </c>
      <c r="G2593" s="1">
        <v>44174.662476990743</v>
      </c>
      <c r="H2593" s="2" t="s">
        <v>5743</v>
      </c>
      <c r="I2593" s="2" t="s">
        <v>51</v>
      </c>
      <c r="J2593" s="2" t="s">
        <v>52</v>
      </c>
      <c r="K2593" s="2" t="s">
        <v>59</v>
      </c>
      <c r="L2593" s="2" t="s">
        <v>59</v>
      </c>
      <c r="M2593" s="2" t="s">
        <v>59</v>
      </c>
      <c r="N2593" s="2" t="s">
        <v>59</v>
      </c>
      <c r="O2593">
        <v>1</v>
      </c>
      <c r="P2593" s="2" t="s">
        <v>59</v>
      </c>
      <c r="Q2593" s="2" t="s">
        <v>59</v>
      </c>
      <c r="R2593" s="2" t="s">
        <v>59</v>
      </c>
      <c r="S2593" s="2" t="s">
        <v>59</v>
      </c>
      <c r="T2593" s="2" t="s">
        <v>59</v>
      </c>
      <c r="U2593" s="2" t="s">
        <v>59</v>
      </c>
      <c r="V2593" s="2" t="s">
        <v>59</v>
      </c>
      <c r="W2593" s="2" t="s">
        <v>59</v>
      </c>
      <c r="X2593" s="2" t="s">
        <v>59</v>
      </c>
      <c r="Y2593" s="2" t="s">
        <v>59</v>
      </c>
      <c r="Z2593">
        <v>67</v>
      </c>
      <c r="AA2593" s="2" t="s">
        <v>97</v>
      </c>
      <c r="AB2593" s="2" t="s">
        <v>98</v>
      </c>
      <c r="AC2593" s="2" t="s">
        <v>59</v>
      </c>
      <c r="AD2593">
        <v>0</v>
      </c>
      <c r="AE2593" s="15" t="e">
        <f t="shared" si="206"/>
        <v>#VALUE!</v>
      </c>
      <c r="AF2593" s="16" t="e">
        <f t="shared" si="207"/>
        <v>#VALUE!</v>
      </c>
    </row>
    <row r="2594" spans="1:32" ht="14.45" hidden="1" customHeight="1" x14ac:dyDescent="0.45">
      <c r="A2594" s="1">
        <v>44167.662187499998</v>
      </c>
      <c r="B2594" s="1">
        <v>44167.663090277776</v>
      </c>
      <c r="C2594">
        <v>0</v>
      </c>
      <c r="D2594">
        <v>19</v>
      </c>
      <c r="E2594">
        <v>77</v>
      </c>
      <c r="F2594">
        <v>0</v>
      </c>
      <c r="G2594" s="1">
        <v>44174.663109594905</v>
      </c>
      <c r="H2594" s="2" t="s">
        <v>5744</v>
      </c>
      <c r="I2594" s="2" t="s">
        <v>51</v>
      </c>
      <c r="J2594" s="2" t="s">
        <v>52</v>
      </c>
      <c r="K2594" s="2" t="s">
        <v>59</v>
      </c>
      <c r="L2594" s="2" t="s">
        <v>59</v>
      </c>
      <c r="M2594" s="2" t="s">
        <v>59</v>
      </c>
      <c r="N2594" s="2" t="s">
        <v>59</v>
      </c>
      <c r="O2594">
        <v>1</v>
      </c>
      <c r="P2594" s="2" t="s">
        <v>59</v>
      </c>
      <c r="Q2594" s="2" t="s">
        <v>59</v>
      </c>
      <c r="R2594" s="2" t="s">
        <v>59</v>
      </c>
      <c r="S2594" s="2" t="s">
        <v>59</v>
      </c>
      <c r="T2594" s="2" t="s">
        <v>59</v>
      </c>
      <c r="U2594" s="2" t="s">
        <v>59</v>
      </c>
      <c r="V2594" s="2" t="s">
        <v>59</v>
      </c>
      <c r="W2594" s="2" t="s">
        <v>59</v>
      </c>
      <c r="X2594" s="2" t="s">
        <v>59</v>
      </c>
      <c r="Y2594" s="2" t="s">
        <v>59</v>
      </c>
      <c r="Z2594">
        <v>77</v>
      </c>
      <c r="AA2594" s="2" t="s">
        <v>84</v>
      </c>
      <c r="AB2594" s="2" t="s">
        <v>85</v>
      </c>
      <c r="AC2594" s="2" t="s">
        <v>59</v>
      </c>
      <c r="AD2594">
        <v>0</v>
      </c>
      <c r="AE2594" s="15" t="e">
        <f t="shared" si="206"/>
        <v>#VALUE!</v>
      </c>
      <c r="AF2594" s="16" t="e">
        <f t="shared" si="207"/>
        <v>#VALUE!</v>
      </c>
    </row>
    <row r="2595" spans="1:32" ht="14.45" hidden="1" customHeight="1" x14ac:dyDescent="0.45">
      <c r="A2595" s="1">
        <v>44167.66951388889</v>
      </c>
      <c r="B2595" s="1">
        <v>44167.672939814816</v>
      </c>
      <c r="C2595">
        <v>0</v>
      </c>
      <c r="D2595">
        <v>26</v>
      </c>
      <c r="E2595">
        <v>295</v>
      </c>
      <c r="F2595">
        <v>0</v>
      </c>
      <c r="G2595" s="1">
        <v>44174.673152777781</v>
      </c>
      <c r="H2595" s="2" t="s">
        <v>5745</v>
      </c>
      <c r="I2595" s="2" t="s">
        <v>51</v>
      </c>
      <c r="J2595" s="2" t="s">
        <v>52</v>
      </c>
      <c r="K2595" s="2" t="s">
        <v>59</v>
      </c>
      <c r="L2595" s="2" t="s">
        <v>59</v>
      </c>
      <c r="M2595" s="2" t="s">
        <v>59</v>
      </c>
      <c r="N2595" s="2" t="s">
        <v>59</v>
      </c>
      <c r="O2595">
        <v>1</v>
      </c>
      <c r="P2595" s="2" t="s">
        <v>59</v>
      </c>
      <c r="Q2595" s="2" t="s">
        <v>59</v>
      </c>
      <c r="R2595" s="2" t="s">
        <v>59</v>
      </c>
      <c r="S2595" s="2" t="s">
        <v>59</v>
      </c>
      <c r="T2595" s="2" t="s">
        <v>59</v>
      </c>
      <c r="U2595" s="2" t="s">
        <v>59</v>
      </c>
      <c r="V2595" s="2" t="s">
        <v>59</v>
      </c>
      <c r="W2595" s="2" t="s">
        <v>59</v>
      </c>
      <c r="X2595" s="2" t="s">
        <v>59</v>
      </c>
      <c r="Y2595" s="2" t="s">
        <v>59</v>
      </c>
      <c r="Z2595">
        <v>295</v>
      </c>
      <c r="AA2595" s="2" t="s">
        <v>110</v>
      </c>
      <c r="AB2595" s="2" t="s">
        <v>111</v>
      </c>
      <c r="AC2595" s="2" t="s">
        <v>59</v>
      </c>
      <c r="AD2595">
        <v>0</v>
      </c>
      <c r="AE2595" s="15" t="e">
        <f t="shared" si="206"/>
        <v>#VALUE!</v>
      </c>
      <c r="AF2595" s="16" t="e">
        <f t="shared" si="207"/>
        <v>#VALUE!</v>
      </c>
    </row>
    <row r="2596" spans="1:32" ht="14.45" hidden="1" customHeight="1" x14ac:dyDescent="0.45">
      <c r="A2596" s="1">
        <v>44167.673020833332</v>
      </c>
      <c r="B2596" s="1">
        <v>44167.673449074071</v>
      </c>
      <c r="C2596">
        <v>0</v>
      </c>
      <c r="D2596">
        <v>37</v>
      </c>
      <c r="E2596">
        <v>37</v>
      </c>
      <c r="F2596">
        <v>0</v>
      </c>
      <c r="G2596" s="1">
        <v>44174.673820162039</v>
      </c>
      <c r="H2596" s="2" t="s">
        <v>5746</v>
      </c>
      <c r="I2596" s="2" t="s">
        <v>51</v>
      </c>
      <c r="J2596" s="2" t="s">
        <v>52</v>
      </c>
      <c r="K2596" s="2" t="s">
        <v>59</v>
      </c>
      <c r="L2596" s="2" t="s">
        <v>59</v>
      </c>
      <c r="M2596" s="2" t="s">
        <v>59</v>
      </c>
      <c r="N2596" s="2" t="s">
        <v>59</v>
      </c>
      <c r="O2596">
        <v>1</v>
      </c>
      <c r="P2596">
        <v>0</v>
      </c>
      <c r="Q2596">
        <v>0</v>
      </c>
      <c r="R2596">
        <v>17.856999999999999</v>
      </c>
      <c r="S2596">
        <v>0</v>
      </c>
      <c r="T2596" s="2" t="s">
        <v>5747</v>
      </c>
      <c r="U2596" s="2" t="s">
        <v>59</v>
      </c>
      <c r="V2596" s="2" t="s">
        <v>59</v>
      </c>
      <c r="W2596" s="2" t="s">
        <v>59</v>
      </c>
      <c r="X2596" s="2" t="s">
        <v>59</v>
      </c>
      <c r="Y2596" s="2" t="s">
        <v>59</v>
      </c>
      <c r="Z2596">
        <v>37</v>
      </c>
      <c r="AA2596" s="2" t="s">
        <v>69</v>
      </c>
      <c r="AB2596" s="2" t="s">
        <v>70</v>
      </c>
      <c r="AC2596" s="2" t="s">
        <v>59</v>
      </c>
      <c r="AD2596">
        <v>0</v>
      </c>
      <c r="AE2596" s="15" t="e">
        <f t="shared" si="206"/>
        <v>#VALUE!</v>
      </c>
      <c r="AF2596" s="16" t="e">
        <f t="shared" si="207"/>
        <v>#VALUE!</v>
      </c>
    </row>
    <row r="2597" spans="1:32" ht="14.45" hidden="1" customHeight="1" x14ac:dyDescent="0.45">
      <c r="A2597" s="1">
        <v>44167.683657407404</v>
      </c>
      <c r="B2597" s="1">
        <v>44167.683738425927</v>
      </c>
      <c r="C2597">
        <v>0</v>
      </c>
      <c r="D2597">
        <v>15</v>
      </c>
      <c r="E2597">
        <v>7</v>
      </c>
      <c r="F2597">
        <v>0</v>
      </c>
      <c r="G2597" s="1">
        <v>44174.683867511572</v>
      </c>
      <c r="H2597" s="2" t="s">
        <v>5748</v>
      </c>
      <c r="I2597" s="2" t="s">
        <v>51</v>
      </c>
      <c r="J2597" s="2" t="s">
        <v>52</v>
      </c>
      <c r="K2597" s="2" t="s">
        <v>59</v>
      </c>
      <c r="L2597" s="2" t="s">
        <v>59</v>
      </c>
      <c r="M2597" s="2" t="s">
        <v>59</v>
      </c>
      <c r="N2597" s="2" t="s">
        <v>59</v>
      </c>
      <c r="O2597">
        <v>1</v>
      </c>
      <c r="P2597" s="2" t="s">
        <v>59</v>
      </c>
      <c r="Q2597" s="2" t="s">
        <v>59</v>
      </c>
      <c r="R2597" s="2" t="s">
        <v>59</v>
      </c>
      <c r="S2597" s="2" t="s">
        <v>59</v>
      </c>
      <c r="T2597" s="2" t="s">
        <v>59</v>
      </c>
      <c r="U2597" s="2" t="s">
        <v>59</v>
      </c>
      <c r="V2597" s="2" t="s">
        <v>59</v>
      </c>
      <c r="W2597" s="2" t="s">
        <v>59</v>
      </c>
      <c r="X2597" s="2" t="s">
        <v>59</v>
      </c>
      <c r="Y2597" s="2" t="s">
        <v>59</v>
      </c>
      <c r="Z2597">
        <v>7</v>
      </c>
      <c r="AA2597" s="2" t="s">
        <v>59</v>
      </c>
      <c r="AB2597" s="2" t="s">
        <v>59</v>
      </c>
      <c r="AC2597" s="2" t="s">
        <v>59</v>
      </c>
      <c r="AD2597">
        <v>0</v>
      </c>
      <c r="AE2597" s="15" t="e">
        <f t="shared" si="206"/>
        <v>#VALUE!</v>
      </c>
      <c r="AF2597" s="16" t="e">
        <f t="shared" si="207"/>
        <v>#VALUE!</v>
      </c>
    </row>
    <row r="2598" spans="1:32" ht="14.45" hidden="1" customHeight="1" x14ac:dyDescent="0.45">
      <c r="A2598" s="1">
        <v>44167.688321759262</v>
      </c>
      <c r="B2598" s="1">
        <v>44167.688402777778</v>
      </c>
      <c r="C2598">
        <v>0</v>
      </c>
      <c r="D2598">
        <v>14</v>
      </c>
      <c r="E2598">
        <v>6</v>
      </c>
      <c r="F2598">
        <v>0</v>
      </c>
      <c r="G2598" s="1">
        <v>44174.688651076387</v>
      </c>
      <c r="H2598" s="2" t="s">
        <v>5749</v>
      </c>
      <c r="I2598" s="2" t="s">
        <v>51</v>
      </c>
      <c r="J2598" s="2" t="s">
        <v>52</v>
      </c>
      <c r="K2598" s="2" t="s">
        <v>59</v>
      </c>
      <c r="L2598" s="2" t="s">
        <v>59</v>
      </c>
      <c r="M2598" s="2" t="s">
        <v>59</v>
      </c>
      <c r="N2598" s="2" t="s">
        <v>59</v>
      </c>
      <c r="O2598">
        <v>1</v>
      </c>
      <c r="P2598" s="2" t="s">
        <v>59</v>
      </c>
      <c r="Q2598" s="2" t="s">
        <v>59</v>
      </c>
      <c r="R2598" s="2" t="s">
        <v>59</v>
      </c>
      <c r="S2598" s="2" t="s">
        <v>59</v>
      </c>
      <c r="T2598" s="2" t="s">
        <v>59</v>
      </c>
      <c r="U2598" s="2" t="s">
        <v>59</v>
      </c>
      <c r="V2598" s="2" t="s">
        <v>59</v>
      </c>
      <c r="W2598" s="2" t="s">
        <v>59</v>
      </c>
      <c r="X2598" s="2" t="s">
        <v>59</v>
      </c>
      <c r="Y2598" s="2" t="s">
        <v>59</v>
      </c>
      <c r="Z2598">
        <v>6</v>
      </c>
      <c r="AA2598" s="2" t="s">
        <v>59</v>
      </c>
      <c r="AB2598" s="2" t="s">
        <v>59</v>
      </c>
      <c r="AC2598" s="2" t="s">
        <v>59</v>
      </c>
      <c r="AD2598">
        <v>0</v>
      </c>
      <c r="AE2598" s="15" t="e">
        <f t="shared" si="206"/>
        <v>#VALUE!</v>
      </c>
      <c r="AF2598" s="16" t="e">
        <f t="shared" si="207"/>
        <v>#VALUE!</v>
      </c>
    </row>
    <row r="2599" spans="1:32" ht="14.45" hidden="1" customHeight="1" x14ac:dyDescent="0.45">
      <c r="A2599" s="1">
        <v>44167.68849537037</v>
      </c>
      <c r="B2599" s="1">
        <v>44167.688761574071</v>
      </c>
      <c r="C2599">
        <v>0</v>
      </c>
      <c r="D2599">
        <v>18</v>
      </c>
      <c r="E2599">
        <v>23</v>
      </c>
      <c r="F2599">
        <v>0</v>
      </c>
      <c r="G2599" s="1">
        <v>44174.688846481484</v>
      </c>
      <c r="H2599" s="2" t="s">
        <v>5750</v>
      </c>
      <c r="I2599" s="2" t="s">
        <v>51</v>
      </c>
      <c r="J2599" s="2" t="s">
        <v>52</v>
      </c>
      <c r="K2599" s="2" t="s">
        <v>59</v>
      </c>
      <c r="L2599" s="2" t="s">
        <v>59</v>
      </c>
      <c r="M2599" s="2" t="s">
        <v>59</v>
      </c>
      <c r="N2599" s="2" t="s">
        <v>59</v>
      </c>
      <c r="O2599">
        <v>1</v>
      </c>
      <c r="P2599" s="2" t="s">
        <v>59</v>
      </c>
      <c r="Q2599" s="2" t="s">
        <v>59</v>
      </c>
      <c r="R2599" s="2" t="s">
        <v>59</v>
      </c>
      <c r="S2599" s="2" t="s">
        <v>59</v>
      </c>
      <c r="T2599" s="2" t="s">
        <v>59</v>
      </c>
      <c r="U2599" s="2" t="s">
        <v>59</v>
      </c>
      <c r="V2599" s="2" t="s">
        <v>59</v>
      </c>
      <c r="W2599" s="2" t="s">
        <v>59</v>
      </c>
      <c r="X2599" s="2" t="s">
        <v>59</v>
      </c>
      <c r="Y2599" s="2" t="s">
        <v>59</v>
      </c>
      <c r="Z2599">
        <v>23</v>
      </c>
      <c r="AA2599" s="2" t="s">
        <v>59</v>
      </c>
      <c r="AB2599" s="2" t="s">
        <v>59</v>
      </c>
      <c r="AC2599" s="2" t="s">
        <v>59</v>
      </c>
      <c r="AD2599">
        <v>0</v>
      </c>
      <c r="AE2599" s="15" t="e">
        <f t="shared" si="206"/>
        <v>#VALUE!</v>
      </c>
      <c r="AF2599" s="16" t="e">
        <f t="shared" si="207"/>
        <v>#VALUE!</v>
      </c>
    </row>
    <row r="2600" spans="1:32" ht="14.45" hidden="1" customHeight="1" x14ac:dyDescent="0.45">
      <c r="A2600" s="1">
        <v>44167.689479166664</v>
      </c>
      <c r="B2600" s="1">
        <v>44167.689710648148</v>
      </c>
      <c r="C2600">
        <v>0</v>
      </c>
      <c r="D2600">
        <v>21</v>
      </c>
      <c r="E2600">
        <v>19</v>
      </c>
      <c r="F2600">
        <v>0</v>
      </c>
      <c r="G2600" s="1">
        <v>44174.689895300929</v>
      </c>
      <c r="H2600" s="2" t="s">
        <v>5751</v>
      </c>
      <c r="I2600" s="2" t="s">
        <v>51</v>
      </c>
      <c r="J2600" s="2" t="s">
        <v>52</v>
      </c>
      <c r="K2600" s="2" t="s">
        <v>59</v>
      </c>
      <c r="L2600" s="2" t="s">
        <v>59</v>
      </c>
      <c r="M2600" s="2" t="s">
        <v>59</v>
      </c>
      <c r="N2600" s="2" t="s">
        <v>59</v>
      </c>
      <c r="O2600">
        <v>1</v>
      </c>
      <c r="P2600" s="2" t="s">
        <v>59</v>
      </c>
      <c r="Q2600" s="2" t="s">
        <v>59</v>
      </c>
      <c r="R2600" s="2" t="s">
        <v>59</v>
      </c>
      <c r="S2600" s="2" t="s">
        <v>59</v>
      </c>
      <c r="T2600" s="2" t="s">
        <v>59</v>
      </c>
      <c r="U2600" s="2" t="s">
        <v>59</v>
      </c>
      <c r="V2600" s="2" t="s">
        <v>59</v>
      </c>
      <c r="W2600" s="2" t="s">
        <v>59</v>
      </c>
      <c r="X2600" s="2" t="s">
        <v>59</v>
      </c>
      <c r="Y2600" s="2" t="s">
        <v>59</v>
      </c>
      <c r="Z2600">
        <v>19</v>
      </c>
      <c r="AA2600" s="2" t="s">
        <v>60</v>
      </c>
      <c r="AB2600" s="2" t="s">
        <v>61</v>
      </c>
      <c r="AC2600" s="2" t="s">
        <v>59</v>
      </c>
      <c r="AD2600">
        <v>0</v>
      </c>
      <c r="AE2600" s="15" t="e">
        <f t="shared" si="206"/>
        <v>#VALUE!</v>
      </c>
      <c r="AF2600" s="16" t="e">
        <f t="shared" si="207"/>
        <v>#VALUE!</v>
      </c>
    </row>
    <row r="2601" spans="1:32" ht="14.45" hidden="1" customHeight="1" x14ac:dyDescent="0.45">
      <c r="A2601" s="1">
        <v>44167.690891203703</v>
      </c>
      <c r="B2601" s="1">
        <v>44167.690995370373</v>
      </c>
      <c r="C2601">
        <v>0</v>
      </c>
      <c r="D2601">
        <v>29</v>
      </c>
      <c r="E2601">
        <v>8</v>
      </c>
      <c r="F2601">
        <v>0</v>
      </c>
      <c r="G2601" s="1">
        <v>44174.69104416667</v>
      </c>
      <c r="H2601" s="2" t="s">
        <v>5752</v>
      </c>
      <c r="I2601" s="2" t="s">
        <v>51</v>
      </c>
      <c r="J2601" s="2" t="s">
        <v>52</v>
      </c>
      <c r="K2601" s="2" t="s">
        <v>59</v>
      </c>
      <c r="L2601" s="2" t="s">
        <v>59</v>
      </c>
      <c r="M2601" s="2" t="s">
        <v>59</v>
      </c>
      <c r="N2601" s="2" t="s">
        <v>59</v>
      </c>
      <c r="O2601">
        <v>1</v>
      </c>
      <c r="P2601" s="2" t="s">
        <v>59</v>
      </c>
      <c r="Q2601" s="2" t="s">
        <v>59</v>
      </c>
      <c r="R2601" s="2" t="s">
        <v>59</v>
      </c>
      <c r="S2601" s="2" t="s">
        <v>59</v>
      </c>
      <c r="T2601" s="2" t="s">
        <v>59</v>
      </c>
      <c r="U2601" s="2" t="s">
        <v>59</v>
      </c>
      <c r="V2601" s="2" t="s">
        <v>59</v>
      </c>
      <c r="W2601" s="2" t="s">
        <v>59</v>
      </c>
      <c r="X2601" s="2" t="s">
        <v>59</v>
      </c>
      <c r="Y2601" s="2" t="s">
        <v>59</v>
      </c>
      <c r="Z2601">
        <v>8</v>
      </c>
      <c r="AA2601" s="2" t="s">
        <v>103</v>
      </c>
      <c r="AB2601" s="2" t="s">
        <v>104</v>
      </c>
      <c r="AC2601" s="2" t="s">
        <v>59</v>
      </c>
      <c r="AD2601">
        <v>0</v>
      </c>
      <c r="AE2601" s="15" t="e">
        <f t="shared" si="206"/>
        <v>#VALUE!</v>
      </c>
      <c r="AF2601" s="16" t="e">
        <f t="shared" si="207"/>
        <v>#VALUE!</v>
      </c>
    </row>
    <row r="2602" spans="1:32" ht="14.45" hidden="1" customHeight="1" x14ac:dyDescent="0.45">
      <c r="A2602" s="1">
        <v>44167.698935185188</v>
      </c>
      <c r="B2602" s="1">
        <v>44167.699594907404</v>
      </c>
      <c r="C2602">
        <v>0</v>
      </c>
      <c r="D2602">
        <v>31</v>
      </c>
      <c r="E2602">
        <v>57</v>
      </c>
      <c r="F2602">
        <v>0</v>
      </c>
      <c r="G2602" s="1">
        <v>44174.699684178238</v>
      </c>
      <c r="H2602" s="2" t="s">
        <v>5753</v>
      </c>
      <c r="I2602" s="2" t="s">
        <v>51</v>
      </c>
      <c r="J2602" s="2" t="s">
        <v>52</v>
      </c>
      <c r="K2602" s="2" t="s">
        <v>59</v>
      </c>
      <c r="L2602" s="2" t="s">
        <v>59</v>
      </c>
      <c r="M2602" s="2" t="s">
        <v>59</v>
      </c>
      <c r="N2602" s="2" t="s">
        <v>59</v>
      </c>
      <c r="O2602">
        <v>1</v>
      </c>
      <c r="P2602" s="2" t="s">
        <v>59</v>
      </c>
      <c r="Q2602" s="2" t="s">
        <v>59</v>
      </c>
      <c r="R2602" s="2" t="s">
        <v>59</v>
      </c>
      <c r="S2602" s="2" t="s">
        <v>59</v>
      </c>
      <c r="T2602" s="2" t="s">
        <v>59</v>
      </c>
      <c r="U2602" s="2" t="s">
        <v>59</v>
      </c>
      <c r="V2602" s="2" t="s">
        <v>59</v>
      </c>
      <c r="W2602" s="2" t="s">
        <v>59</v>
      </c>
      <c r="X2602" s="2" t="s">
        <v>59</v>
      </c>
      <c r="Y2602" s="2" t="s">
        <v>59</v>
      </c>
      <c r="Z2602">
        <v>57</v>
      </c>
      <c r="AA2602" s="2" t="s">
        <v>110</v>
      </c>
      <c r="AB2602" s="2" t="s">
        <v>111</v>
      </c>
      <c r="AC2602" s="2" t="s">
        <v>59</v>
      </c>
      <c r="AD2602">
        <v>0</v>
      </c>
      <c r="AE2602" s="15" t="e">
        <f t="shared" si="206"/>
        <v>#VALUE!</v>
      </c>
      <c r="AF2602" s="16" t="e">
        <f t="shared" si="207"/>
        <v>#VALUE!</v>
      </c>
    </row>
    <row r="2603" spans="1:32" ht="14.45" hidden="1" customHeight="1" x14ac:dyDescent="0.45">
      <c r="A2603" s="1">
        <v>44167.700370370374</v>
      </c>
      <c r="B2603" s="1">
        <v>44167.700983796298</v>
      </c>
      <c r="C2603">
        <v>0</v>
      </c>
      <c r="D2603">
        <v>28</v>
      </c>
      <c r="E2603">
        <v>53</v>
      </c>
      <c r="F2603">
        <v>0</v>
      </c>
      <c r="G2603" s="1">
        <v>44174.700990324076</v>
      </c>
      <c r="H2603" s="2" t="s">
        <v>5754</v>
      </c>
      <c r="I2603" s="2" t="s">
        <v>51</v>
      </c>
      <c r="J2603" s="2" t="s">
        <v>52</v>
      </c>
      <c r="K2603" s="2" t="s">
        <v>59</v>
      </c>
      <c r="L2603" s="2" t="s">
        <v>59</v>
      </c>
      <c r="M2603" s="2" t="s">
        <v>59</v>
      </c>
      <c r="N2603" s="2" t="s">
        <v>59</v>
      </c>
      <c r="O2603">
        <v>1</v>
      </c>
      <c r="P2603" s="2" t="s">
        <v>59</v>
      </c>
      <c r="Q2603" s="2" t="s">
        <v>59</v>
      </c>
      <c r="R2603" s="2" t="s">
        <v>59</v>
      </c>
      <c r="S2603" s="2" t="s">
        <v>59</v>
      </c>
      <c r="T2603" s="2" t="s">
        <v>59</v>
      </c>
      <c r="U2603" s="2" t="s">
        <v>59</v>
      </c>
      <c r="V2603" s="2" t="s">
        <v>59</v>
      </c>
      <c r="W2603" s="2" t="s">
        <v>59</v>
      </c>
      <c r="X2603" s="2" t="s">
        <v>59</v>
      </c>
      <c r="Y2603" s="2" t="s">
        <v>59</v>
      </c>
      <c r="Z2603">
        <v>53</v>
      </c>
      <c r="AA2603" s="2" t="s">
        <v>91</v>
      </c>
      <c r="AB2603" s="2" t="s">
        <v>92</v>
      </c>
      <c r="AC2603" s="2" t="s">
        <v>59</v>
      </c>
      <c r="AD2603">
        <v>0</v>
      </c>
      <c r="AE2603" s="15" t="e">
        <f t="shared" si="206"/>
        <v>#VALUE!</v>
      </c>
      <c r="AF2603" s="16" t="e">
        <f t="shared" si="207"/>
        <v>#VALUE!</v>
      </c>
    </row>
    <row r="2604" spans="1:32" ht="14.45" hidden="1" customHeight="1" x14ac:dyDescent="0.45">
      <c r="A2604" s="1">
        <v>44167.701053240744</v>
      </c>
      <c r="B2604" s="1">
        <v>44167.701180555552</v>
      </c>
      <c r="C2604">
        <v>0</v>
      </c>
      <c r="D2604">
        <v>21</v>
      </c>
      <c r="E2604">
        <v>10</v>
      </c>
      <c r="F2604">
        <v>0</v>
      </c>
      <c r="G2604" s="1">
        <v>44174.701357407408</v>
      </c>
      <c r="H2604" s="2" t="s">
        <v>5755</v>
      </c>
      <c r="I2604" s="2" t="s">
        <v>51</v>
      </c>
      <c r="J2604" s="2" t="s">
        <v>52</v>
      </c>
      <c r="K2604" s="2" t="s">
        <v>59</v>
      </c>
      <c r="L2604" s="2" t="s">
        <v>59</v>
      </c>
      <c r="M2604" s="2" t="s">
        <v>59</v>
      </c>
      <c r="N2604" s="2" t="s">
        <v>59</v>
      </c>
      <c r="O2604">
        <v>1</v>
      </c>
      <c r="P2604" s="2" t="s">
        <v>59</v>
      </c>
      <c r="Q2604" s="2" t="s">
        <v>59</v>
      </c>
      <c r="R2604" s="2" t="s">
        <v>59</v>
      </c>
      <c r="S2604" s="2" t="s">
        <v>59</v>
      </c>
      <c r="T2604" s="2" t="s">
        <v>59</v>
      </c>
      <c r="U2604" s="2" t="s">
        <v>59</v>
      </c>
      <c r="V2604" s="2" t="s">
        <v>59</v>
      </c>
      <c r="W2604" s="2" t="s">
        <v>59</v>
      </c>
      <c r="X2604" s="2" t="s">
        <v>59</v>
      </c>
      <c r="Y2604" s="2" t="s">
        <v>59</v>
      </c>
      <c r="Z2604">
        <v>10</v>
      </c>
      <c r="AA2604" s="2" t="s">
        <v>75</v>
      </c>
      <c r="AB2604" s="2" t="s">
        <v>76</v>
      </c>
      <c r="AC2604" s="2" t="s">
        <v>59</v>
      </c>
      <c r="AD2604">
        <v>0</v>
      </c>
      <c r="AE2604" s="15" t="e">
        <f t="shared" si="206"/>
        <v>#VALUE!</v>
      </c>
      <c r="AF2604" s="16" t="e">
        <f t="shared" si="207"/>
        <v>#VALUE!</v>
      </c>
    </row>
    <row r="2605" spans="1:32" ht="14.45" hidden="1" customHeight="1" x14ac:dyDescent="0.45">
      <c r="A2605" s="1">
        <v>44167.702488425923</v>
      </c>
      <c r="B2605" s="1">
        <v>44167.702673611115</v>
      </c>
      <c r="C2605">
        <v>0</v>
      </c>
      <c r="D2605">
        <v>17</v>
      </c>
      <c r="E2605">
        <v>16</v>
      </c>
      <c r="F2605">
        <v>0</v>
      </c>
      <c r="G2605" s="1">
        <v>44174.702832442126</v>
      </c>
      <c r="H2605" s="2" t="s">
        <v>5756</v>
      </c>
      <c r="I2605" s="2" t="s">
        <v>51</v>
      </c>
      <c r="J2605" s="2" t="s">
        <v>52</v>
      </c>
      <c r="K2605" s="2" t="s">
        <v>59</v>
      </c>
      <c r="L2605" s="2" t="s">
        <v>59</v>
      </c>
      <c r="M2605" s="2" t="s">
        <v>59</v>
      </c>
      <c r="N2605" s="2" t="s">
        <v>59</v>
      </c>
      <c r="O2605">
        <v>1</v>
      </c>
      <c r="P2605" s="2" t="s">
        <v>59</v>
      </c>
      <c r="Q2605" s="2" t="s">
        <v>59</v>
      </c>
      <c r="R2605" s="2" t="s">
        <v>59</v>
      </c>
      <c r="S2605" s="2" t="s">
        <v>59</v>
      </c>
      <c r="T2605" s="2" t="s">
        <v>59</v>
      </c>
      <c r="U2605" s="2" t="s">
        <v>59</v>
      </c>
      <c r="V2605" s="2" t="s">
        <v>59</v>
      </c>
      <c r="W2605" s="2" t="s">
        <v>59</v>
      </c>
      <c r="X2605" s="2" t="s">
        <v>59</v>
      </c>
      <c r="Y2605" s="2" t="s">
        <v>59</v>
      </c>
      <c r="Z2605">
        <v>16</v>
      </c>
      <c r="AA2605" s="2" t="s">
        <v>59</v>
      </c>
      <c r="AB2605" s="2" t="s">
        <v>59</v>
      </c>
      <c r="AC2605" s="2" t="s">
        <v>59</v>
      </c>
      <c r="AD2605">
        <v>0</v>
      </c>
      <c r="AE2605" s="15" t="e">
        <f t="shared" si="206"/>
        <v>#VALUE!</v>
      </c>
      <c r="AF2605" s="16" t="e">
        <f t="shared" si="207"/>
        <v>#VALUE!</v>
      </c>
    </row>
    <row r="2606" spans="1:32" ht="14.45" hidden="1" customHeight="1" x14ac:dyDescent="0.45">
      <c r="A2606" s="1">
        <v>44167.703518518516</v>
      </c>
      <c r="B2606" s="1">
        <v>44167.703611111108</v>
      </c>
      <c r="C2606">
        <v>0</v>
      </c>
      <c r="D2606">
        <v>17</v>
      </c>
      <c r="E2606">
        <v>8</v>
      </c>
      <c r="F2606">
        <v>0</v>
      </c>
      <c r="G2606" s="1">
        <v>44174.703822037038</v>
      </c>
      <c r="H2606" s="2" t="s">
        <v>5757</v>
      </c>
      <c r="I2606" s="2" t="s">
        <v>51</v>
      </c>
      <c r="J2606" s="2" t="s">
        <v>52</v>
      </c>
      <c r="K2606" s="2" t="s">
        <v>59</v>
      </c>
      <c r="L2606" s="2" t="s">
        <v>59</v>
      </c>
      <c r="M2606" s="2" t="s">
        <v>59</v>
      </c>
      <c r="N2606" s="2" t="s">
        <v>59</v>
      </c>
      <c r="O2606">
        <v>1</v>
      </c>
      <c r="P2606" s="2" t="s">
        <v>59</v>
      </c>
      <c r="Q2606" s="2" t="s">
        <v>59</v>
      </c>
      <c r="R2606" s="2" t="s">
        <v>59</v>
      </c>
      <c r="S2606" s="2" t="s">
        <v>59</v>
      </c>
      <c r="T2606" s="2" t="s">
        <v>59</v>
      </c>
      <c r="U2606" s="2" t="s">
        <v>59</v>
      </c>
      <c r="V2606" s="2" t="s">
        <v>59</v>
      </c>
      <c r="W2606" s="2" t="s">
        <v>59</v>
      </c>
      <c r="X2606" s="2" t="s">
        <v>59</v>
      </c>
      <c r="Y2606" s="2" t="s">
        <v>59</v>
      </c>
      <c r="Z2606">
        <v>8</v>
      </c>
      <c r="AA2606" s="2" t="s">
        <v>59</v>
      </c>
      <c r="AB2606" s="2" t="s">
        <v>59</v>
      </c>
      <c r="AC2606" s="2" t="s">
        <v>59</v>
      </c>
      <c r="AD2606">
        <v>0</v>
      </c>
      <c r="AE2606" s="15" t="e">
        <f t="shared" si="206"/>
        <v>#VALUE!</v>
      </c>
      <c r="AF2606" s="16" t="e">
        <f t="shared" si="207"/>
        <v>#VALUE!</v>
      </c>
    </row>
    <row r="2607" spans="1:32" ht="14.45" hidden="1" customHeight="1" x14ac:dyDescent="0.45">
      <c r="A2607" s="1">
        <v>44167.70416666667</v>
      </c>
      <c r="B2607" s="1">
        <v>44167.704282407409</v>
      </c>
      <c r="C2607">
        <v>0</v>
      </c>
      <c r="D2607">
        <v>17</v>
      </c>
      <c r="E2607">
        <v>10</v>
      </c>
      <c r="F2607">
        <v>0</v>
      </c>
      <c r="G2607" s="1">
        <v>44174.704316504627</v>
      </c>
      <c r="H2607" s="2" t="s">
        <v>5758</v>
      </c>
      <c r="I2607" s="2" t="s">
        <v>51</v>
      </c>
      <c r="J2607" s="2" t="s">
        <v>52</v>
      </c>
      <c r="K2607" s="2" t="s">
        <v>59</v>
      </c>
      <c r="L2607" s="2" t="s">
        <v>59</v>
      </c>
      <c r="M2607" s="2" t="s">
        <v>59</v>
      </c>
      <c r="N2607" s="2" t="s">
        <v>59</v>
      </c>
      <c r="O2607">
        <v>1</v>
      </c>
      <c r="P2607" s="2" t="s">
        <v>59</v>
      </c>
      <c r="Q2607" s="2" t="s">
        <v>59</v>
      </c>
      <c r="R2607" s="2" t="s">
        <v>59</v>
      </c>
      <c r="S2607" s="2" t="s">
        <v>59</v>
      </c>
      <c r="T2607" s="2" t="s">
        <v>59</v>
      </c>
      <c r="U2607" s="2" t="s">
        <v>59</v>
      </c>
      <c r="V2607" s="2" t="s">
        <v>59</v>
      </c>
      <c r="W2607" s="2" t="s">
        <v>59</v>
      </c>
      <c r="X2607" s="2" t="s">
        <v>59</v>
      </c>
      <c r="Y2607" s="2" t="s">
        <v>59</v>
      </c>
      <c r="Z2607">
        <v>10</v>
      </c>
      <c r="AA2607" s="2" t="s">
        <v>59</v>
      </c>
      <c r="AB2607" s="2" t="s">
        <v>59</v>
      </c>
      <c r="AC2607" s="2" t="s">
        <v>59</v>
      </c>
      <c r="AD2607">
        <v>0</v>
      </c>
      <c r="AE2607" s="15" t="e">
        <f t="shared" si="206"/>
        <v>#VALUE!</v>
      </c>
      <c r="AF2607" s="16" t="e">
        <f t="shared" si="207"/>
        <v>#VALUE!</v>
      </c>
    </row>
    <row r="2608" spans="1:32" ht="14.45" hidden="1" customHeight="1" x14ac:dyDescent="0.45">
      <c r="A2608" s="1">
        <v>44167.705138888887</v>
      </c>
      <c r="B2608" s="1">
        <v>44167.705266203702</v>
      </c>
      <c r="C2608">
        <v>8</v>
      </c>
      <c r="D2608">
        <v>17</v>
      </c>
      <c r="E2608">
        <v>11</v>
      </c>
      <c r="F2608">
        <v>0</v>
      </c>
      <c r="G2608" s="1">
        <v>44174.705372175929</v>
      </c>
      <c r="H2608" s="2" t="s">
        <v>5759</v>
      </c>
      <c r="I2608" s="2" t="s">
        <v>51</v>
      </c>
      <c r="J2608" s="2" t="s">
        <v>52</v>
      </c>
      <c r="K2608" s="2" t="s">
        <v>59</v>
      </c>
      <c r="L2608" s="2" t="s">
        <v>59</v>
      </c>
      <c r="M2608" s="2" t="s">
        <v>59</v>
      </c>
      <c r="N2608" s="2" t="s">
        <v>59</v>
      </c>
      <c r="O2608">
        <v>1</v>
      </c>
      <c r="P2608" s="2" t="s">
        <v>59</v>
      </c>
      <c r="Q2608" s="2" t="s">
        <v>59</v>
      </c>
      <c r="R2608" s="2" t="s">
        <v>59</v>
      </c>
      <c r="S2608" s="2" t="s">
        <v>59</v>
      </c>
      <c r="T2608" s="2" t="s">
        <v>59</v>
      </c>
      <c r="U2608" s="2" t="s">
        <v>59</v>
      </c>
      <c r="V2608" s="2" t="s">
        <v>59</v>
      </c>
      <c r="W2608" s="2" t="s">
        <v>59</v>
      </c>
      <c r="X2608" s="2" t="s">
        <v>59</v>
      </c>
      <c r="Y2608" s="2" t="s">
        <v>59</v>
      </c>
      <c r="Z2608">
        <v>11</v>
      </c>
      <c r="AA2608" s="2" t="s">
        <v>59</v>
      </c>
      <c r="AB2608" s="2" t="s">
        <v>59</v>
      </c>
      <c r="AC2608" s="2" t="s">
        <v>59</v>
      </c>
      <c r="AD2608">
        <v>0</v>
      </c>
      <c r="AE2608" s="15" t="e">
        <f t="shared" si="206"/>
        <v>#VALUE!</v>
      </c>
      <c r="AF2608" s="16" t="e">
        <f t="shared" si="207"/>
        <v>#VALUE!</v>
      </c>
    </row>
    <row r="2609" spans="1:32" ht="14.45" hidden="1" customHeight="1" x14ac:dyDescent="0.45">
      <c r="A2609" s="1">
        <v>44167.70616898148</v>
      </c>
      <c r="B2609" s="1">
        <v>44167.706273148149</v>
      </c>
      <c r="C2609">
        <v>0</v>
      </c>
      <c r="D2609">
        <v>17</v>
      </c>
      <c r="E2609">
        <v>8</v>
      </c>
      <c r="F2609">
        <v>0</v>
      </c>
      <c r="G2609" s="1">
        <v>44174.706373090281</v>
      </c>
      <c r="H2609" s="2" t="s">
        <v>5760</v>
      </c>
      <c r="I2609" s="2" t="s">
        <v>51</v>
      </c>
      <c r="J2609" s="2" t="s">
        <v>52</v>
      </c>
      <c r="K2609" s="2" t="s">
        <v>59</v>
      </c>
      <c r="L2609" s="2" t="s">
        <v>59</v>
      </c>
      <c r="M2609" s="2" t="s">
        <v>59</v>
      </c>
      <c r="N2609" s="2" t="s">
        <v>59</v>
      </c>
      <c r="O2609">
        <v>1</v>
      </c>
      <c r="P2609" s="2" t="s">
        <v>59</v>
      </c>
      <c r="Q2609" s="2" t="s">
        <v>59</v>
      </c>
      <c r="R2609" s="2" t="s">
        <v>59</v>
      </c>
      <c r="S2609" s="2" t="s">
        <v>59</v>
      </c>
      <c r="T2609" s="2" t="s">
        <v>59</v>
      </c>
      <c r="U2609" s="2" t="s">
        <v>59</v>
      </c>
      <c r="V2609" s="2" t="s">
        <v>59</v>
      </c>
      <c r="W2609" s="2" t="s">
        <v>59</v>
      </c>
      <c r="X2609" s="2" t="s">
        <v>59</v>
      </c>
      <c r="Y2609" s="2" t="s">
        <v>59</v>
      </c>
      <c r="Z2609">
        <v>8</v>
      </c>
      <c r="AA2609" s="2" t="s">
        <v>59</v>
      </c>
      <c r="AB2609" s="2" t="s">
        <v>59</v>
      </c>
      <c r="AC2609" s="2" t="s">
        <v>59</v>
      </c>
      <c r="AD2609">
        <v>0</v>
      </c>
      <c r="AE2609" s="15" t="e">
        <f t="shared" si="206"/>
        <v>#VALUE!</v>
      </c>
      <c r="AF2609" s="16" t="e">
        <f t="shared" si="207"/>
        <v>#VALUE!</v>
      </c>
    </row>
    <row r="2610" spans="1:32" ht="14.45" hidden="1" customHeight="1" x14ac:dyDescent="0.45">
      <c r="A2610" s="1">
        <v>44167.70888888889</v>
      </c>
      <c r="B2610" s="1">
        <v>44167.708958333336</v>
      </c>
      <c r="C2610">
        <v>8</v>
      </c>
      <c r="D2610">
        <v>17</v>
      </c>
      <c r="E2610">
        <v>5</v>
      </c>
      <c r="F2610">
        <v>0</v>
      </c>
      <c r="G2610" s="1">
        <v>44174.709235902781</v>
      </c>
      <c r="H2610" s="2" t="s">
        <v>5761</v>
      </c>
      <c r="I2610" s="2" t="s">
        <v>51</v>
      </c>
      <c r="J2610" s="2" t="s">
        <v>52</v>
      </c>
      <c r="K2610" s="2" t="s">
        <v>59</v>
      </c>
      <c r="L2610" s="2" t="s">
        <v>59</v>
      </c>
      <c r="M2610" s="2" t="s">
        <v>59</v>
      </c>
      <c r="N2610" s="2" t="s">
        <v>59</v>
      </c>
      <c r="O2610">
        <v>1</v>
      </c>
      <c r="P2610" s="2" t="s">
        <v>59</v>
      </c>
      <c r="Q2610" s="2" t="s">
        <v>59</v>
      </c>
      <c r="R2610" s="2" t="s">
        <v>59</v>
      </c>
      <c r="S2610" s="2" t="s">
        <v>59</v>
      </c>
      <c r="T2610" s="2" t="s">
        <v>59</v>
      </c>
      <c r="U2610" s="2" t="s">
        <v>59</v>
      </c>
      <c r="V2610" s="2" t="s">
        <v>59</v>
      </c>
      <c r="W2610" s="2" t="s">
        <v>59</v>
      </c>
      <c r="X2610" s="2" t="s">
        <v>59</v>
      </c>
      <c r="Y2610" s="2" t="s">
        <v>59</v>
      </c>
      <c r="Z2610">
        <v>5</v>
      </c>
      <c r="AA2610" s="2" t="s">
        <v>59</v>
      </c>
      <c r="AB2610" s="2" t="s">
        <v>59</v>
      </c>
      <c r="AC2610" s="2" t="s">
        <v>59</v>
      </c>
      <c r="AD2610">
        <v>0</v>
      </c>
      <c r="AE2610" s="15" t="e">
        <f t="shared" si="206"/>
        <v>#VALUE!</v>
      </c>
      <c r="AF2610" s="16" t="e">
        <f t="shared" si="207"/>
        <v>#VALUE!</v>
      </c>
    </row>
    <row r="2611" spans="1:32" ht="14.45" hidden="1" customHeight="1" x14ac:dyDescent="0.45">
      <c r="A2611" s="1">
        <v>44167.711284722223</v>
      </c>
      <c r="B2611" s="1">
        <v>44167.711469907408</v>
      </c>
      <c r="C2611">
        <v>8</v>
      </c>
      <c r="D2611">
        <v>17</v>
      </c>
      <c r="E2611">
        <v>15</v>
      </c>
      <c r="F2611">
        <v>0</v>
      </c>
      <c r="G2611" s="1">
        <v>44174.711528587963</v>
      </c>
      <c r="H2611" s="2" t="s">
        <v>5762</v>
      </c>
      <c r="I2611" s="2" t="s">
        <v>51</v>
      </c>
      <c r="J2611" s="2" t="s">
        <v>52</v>
      </c>
      <c r="K2611" s="2" t="s">
        <v>59</v>
      </c>
      <c r="L2611" s="2" t="s">
        <v>59</v>
      </c>
      <c r="M2611" s="2" t="s">
        <v>59</v>
      </c>
      <c r="N2611" s="2" t="s">
        <v>59</v>
      </c>
      <c r="O2611">
        <v>1</v>
      </c>
      <c r="P2611" s="2" t="s">
        <v>59</v>
      </c>
      <c r="Q2611" s="2" t="s">
        <v>59</v>
      </c>
      <c r="R2611" s="2" t="s">
        <v>59</v>
      </c>
      <c r="S2611" s="2" t="s">
        <v>59</v>
      </c>
      <c r="T2611" s="2" t="s">
        <v>59</v>
      </c>
      <c r="U2611" s="2" t="s">
        <v>59</v>
      </c>
      <c r="V2611" s="2" t="s">
        <v>59</v>
      </c>
      <c r="W2611" s="2" t="s">
        <v>59</v>
      </c>
      <c r="X2611" s="2" t="s">
        <v>59</v>
      </c>
      <c r="Y2611" s="2" t="s">
        <v>59</v>
      </c>
      <c r="Z2611">
        <v>15</v>
      </c>
      <c r="AA2611" s="2" t="s">
        <v>59</v>
      </c>
      <c r="AB2611" s="2" t="s">
        <v>59</v>
      </c>
      <c r="AC2611" s="2" t="s">
        <v>59</v>
      </c>
      <c r="AD2611">
        <v>0</v>
      </c>
      <c r="AE2611" s="15" t="e">
        <f t="shared" si="206"/>
        <v>#VALUE!</v>
      </c>
      <c r="AF2611" s="16" t="e">
        <f t="shared" si="207"/>
        <v>#VALUE!</v>
      </c>
    </row>
    <row r="2612" spans="1:32" ht="14.45" hidden="1" customHeight="1" x14ac:dyDescent="0.45">
      <c r="A2612" s="1">
        <v>44167.711631944447</v>
      </c>
      <c r="B2612" s="1">
        <v>44167.711701388886</v>
      </c>
      <c r="C2612">
        <v>8</v>
      </c>
      <c r="D2612">
        <v>17</v>
      </c>
      <c r="E2612">
        <v>6</v>
      </c>
      <c r="F2612">
        <v>0</v>
      </c>
      <c r="G2612" s="1">
        <v>44174.712135486108</v>
      </c>
      <c r="H2612" s="2" t="s">
        <v>5763</v>
      </c>
      <c r="I2612" s="2" t="s">
        <v>51</v>
      </c>
      <c r="J2612" s="2" t="s">
        <v>52</v>
      </c>
      <c r="K2612" s="2" t="s">
        <v>59</v>
      </c>
      <c r="L2612" s="2" t="s">
        <v>59</v>
      </c>
      <c r="M2612" s="2" t="s">
        <v>59</v>
      </c>
      <c r="N2612" s="2" t="s">
        <v>59</v>
      </c>
      <c r="O2612">
        <v>1</v>
      </c>
      <c r="P2612" s="2" t="s">
        <v>59</v>
      </c>
      <c r="Q2612" s="2" t="s">
        <v>59</v>
      </c>
      <c r="R2612" s="2" t="s">
        <v>59</v>
      </c>
      <c r="S2612" s="2" t="s">
        <v>59</v>
      </c>
      <c r="T2612" s="2" t="s">
        <v>59</v>
      </c>
      <c r="U2612" s="2" t="s">
        <v>59</v>
      </c>
      <c r="V2612" s="2" t="s">
        <v>59</v>
      </c>
      <c r="W2612" s="2" t="s">
        <v>59</v>
      </c>
      <c r="X2612" s="2" t="s">
        <v>59</v>
      </c>
      <c r="Y2612" s="2" t="s">
        <v>59</v>
      </c>
      <c r="Z2612">
        <v>6</v>
      </c>
      <c r="AA2612" s="2" t="s">
        <v>59</v>
      </c>
      <c r="AB2612" s="2" t="s">
        <v>59</v>
      </c>
      <c r="AC2612" s="2" t="s">
        <v>59</v>
      </c>
      <c r="AD2612">
        <v>0</v>
      </c>
      <c r="AE2612" s="15" t="e">
        <f t="shared" si="206"/>
        <v>#VALUE!</v>
      </c>
      <c r="AF2612" s="16" t="e">
        <f t="shared" si="207"/>
        <v>#VALUE!</v>
      </c>
    </row>
    <row r="2613" spans="1:32" ht="14.45" hidden="1" customHeight="1" x14ac:dyDescent="0.45">
      <c r="A2613" s="1">
        <v>44167.712812500002</v>
      </c>
      <c r="B2613" s="1">
        <v>44167.712962962964</v>
      </c>
      <c r="C2613">
        <v>8</v>
      </c>
      <c r="D2613">
        <v>17</v>
      </c>
      <c r="E2613">
        <v>12</v>
      </c>
      <c r="F2613">
        <v>0</v>
      </c>
      <c r="G2613" s="1">
        <v>44174.712995185182</v>
      </c>
      <c r="H2613" s="2" t="s">
        <v>5764</v>
      </c>
      <c r="I2613" s="2" t="s">
        <v>51</v>
      </c>
      <c r="J2613" s="2" t="s">
        <v>52</v>
      </c>
      <c r="K2613" s="2" t="s">
        <v>59</v>
      </c>
      <c r="L2613" s="2" t="s">
        <v>59</v>
      </c>
      <c r="M2613" s="2" t="s">
        <v>59</v>
      </c>
      <c r="N2613" s="2" t="s">
        <v>59</v>
      </c>
      <c r="O2613">
        <v>1</v>
      </c>
      <c r="P2613" s="2" t="s">
        <v>59</v>
      </c>
      <c r="Q2613" s="2" t="s">
        <v>59</v>
      </c>
      <c r="R2613" s="2" t="s">
        <v>59</v>
      </c>
      <c r="S2613" s="2" t="s">
        <v>59</v>
      </c>
      <c r="T2613" s="2" t="s">
        <v>59</v>
      </c>
      <c r="U2613" s="2" t="s">
        <v>59</v>
      </c>
      <c r="V2613" s="2" t="s">
        <v>59</v>
      </c>
      <c r="W2613" s="2" t="s">
        <v>59</v>
      </c>
      <c r="X2613" s="2" t="s">
        <v>59</v>
      </c>
      <c r="Y2613" s="2" t="s">
        <v>59</v>
      </c>
      <c r="Z2613">
        <v>12</v>
      </c>
      <c r="AA2613" s="2" t="s">
        <v>59</v>
      </c>
      <c r="AB2613" s="2" t="s">
        <v>59</v>
      </c>
      <c r="AC2613" s="2" t="s">
        <v>59</v>
      </c>
      <c r="AD2613">
        <v>0</v>
      </c>
      <c r="AE2613" s="15" t="e">
        <f t="shared" si="206"/>
        <v>#VALUE!</v>
      </c>
      <c r="AF2613" s="16" t="e">
        <f t="shared" si="207"/>
        <v>#VALUE!</v>
      </c>
    </row>
    <row r="2614" spans="1:32" ht="14.45" hidden="1" customHeight="1" x14ac:dyDescent="0.45">
      <c r="A2614" s="1">
        <v>44167.713043981479</v>
      </c>
      <c r="B2614" s="1">
        <v>44167.713159722225</v>
      </c>
      <c r="C2614">
        <v>0</v>
      </c>
      <c r="D2614">
        <v>21</v>
      </c>
      <c r="E2614">
        <v>9</v>
      </c>
      <c r="F2614">
        <v>0</v>
      </c>
      <c r="G2614" s="1">
        <v>44174.713207511573</v>
      </c>
      <c r="H2614" s="2" t="s">
        <v>5765</v>
      </c>
      <c r="I2614" s="2" t="s">
        <v>51</v>
      </c>
      <c r="J2614" s="2" t="s">
        <v>52</v>
      </c>
      <c r="K2614" s="2" t="s">
        <v>59</v>
      </c>
      <c r="L2614" s="2" t="s">
        <v>59</v>
      </c>
      <c r="M2614" s="2" t="s">
        <v>59</v>
      </c>
      <c r="N2614" s="2" t="s">
        <v>59</v>
      </c>
      <c r="O2614">
        <v>1</v>
      </c>
      <c r="P2614" s="2" t="s">
        <v>59</v>
      </c>
      <c r="Q2614" s="2" t="s">
        <v>59</v>
      </c>
      <c r="R2614" s="2" t="s">
        <v>59</v>
      </c>
      <c r="S2614" s="2" t="s">
        <v>59</v>
      </c>
      <c r="T2614" s="2" t="s">
        <v>59</v>
      </c>
      <c r="U2614" s="2" t="s">
        <v>59</v>
      </c>
      <c r="V2614" s="2" t="s">
        <v>59</v>
      </c>
      <c r="W2614" s="2" t="s">
        <v>59</v>
      </c>
      <c r="X2614" s="2" t="s">
        <v>59</v>
      </c>
      <c r="Y2614" s="2" t="s">
        <v>59</v>
      </c>
      <c r="Z2614">
        <v>9</v>
      </c>
      <c r="AA2614" s="2" t="s">
        <v>75</v>
      </c>
      <c r="AB2614" s="2" t="s">
        <v>76</v>
      </c>
      <c r="AC2614" s="2" t="s">
        <v>59</v>
      </c>
      <c r="AD2614">
        <v>0</v>
      </c>
      <c r="AE2614" s="15" t="e">
        <f t="shared" si="206"/>
        <v>#VALUE!</v>
      </c>
      <c r="AF2614" s="16" t="e">
        <f t="shared" si="207"/>
        <v>#VALUE!</v>
      </c>
    </row>
    <row r="2615" spans="1:32" ht="14.45" hidden="1" customHeight="1" x14ac:dyDescent="0.45">
      <c r="A2615" s="1">
        <v>44167.415486111109</v>
      </c>
      <c r="B2615" s="1">
        <v>44167.713645833333</v>
      </c>
      <c r="C2615">
        <v>0</v>
      </c>
      <c r="D2615">
        <v>18</v>
      </c>
      <c r="E2615">
        <v>25760</v>
      </c>
      <c r="F2615">
        <v>0</v>
      </c>
      <c r="G2615" s="1">
        <v>44174.713774490738</v>
      </c>
      <c r="H2615" s="2" t="s">
        <v>5766</v>
      </c>
      <c r="I2615" s="2" t="s">
        <v>51</v>
      </c>
      <c r="J2615" s="2" t="s">
        <v>52</v>
      </c>
      <c r="K2615" s="2" t="s">
        <v>59</v>
      </c>
      <c r="L2615" s="2" t="s">
        <v>59</v>
      </c>
      <c r="M2615" s="2" t="s">
        <v>59</v>
      </c>
      <c r="N2615" s="2" t="s">
        <v>59</v>
      </c>
      <c r="O2615">
        <v>1</v>
      </c>
      <c r="P2615" s="2" t="s">
        <v>59</v>
      </c>
      <c r="Q2615" s="2" t="s">
        <v>59</v>
      </c>
      <c r="R2615" s="2" t="s">
        <v>59</v>
      </c>
      <c r="S2615" s="2" t="s">
        <v>59</v>
      </c>
      <c r="T2615" s="2" t="s">
        <v>59</v>
      </c>
      <c r="U2615" s="2" t="s">
        <v>59</v>
      </c>
      <c r="V2615" s="2" t="s">
        <v>59</v>
      </c>
      <c r="W2615" s="2" t="s">
        <v>59</v>
      </c>
      <c r="X2615" s="2" t="s">
        <v>59</v>
      </c>
      <c r="Y2615" s="2" t="s">
        <v>59</v>
      </c>
      <c r="Z2615">
        <v>25760</v>
      </c>
      <c r="AA2615" s="2" t="s">
        <v>91</v>
      </c>
      <c r="AB2615" s="2" t="s">
        <v>92</v>
      </c>
      <c r="AC2615" s="2" t="s">
        <v>59</v>
      </c>
      <c r="AD2615">
        <v>0</v>
      </c>
      <c r="AE2615" s="15" t="e">
        <f t="shared" si="206"/>
        <v>#VALUE!</v>
      </c>
      <c r="AF2615" s="16" t="e">
        <f t="shared" si="207"/>
        <v>#VALUE!</v>
      </c>
    </row>
    <row r="2616" spans="1:32" ht="14.45" hidden="1" customHeight="1" x14ac:dyDescent="0.45">
      <c r="A2616" s="1">
        <v>44167.713506944441</v>
      </c>
      <c r="B2616" s="1">
        <v>44167.714166666665</v>
      </c>
      <c r="C2616">
        <v>8</v>
      </c>
      <c r="D2616">
        <v>17</v>
      </c>
      <c r="E2616">
        <v>57</v>
      </c>
      <c r="F2616">
        <v>0</v>
      </c>
      <c r="G2616" s="1">
        <v>44174.714278240739</v>
      </c>
      <c r="H2616" s="2" t="s">
        <v>5767</v>
      </c>
      <c r="I2616" s="2" t="s">
        <v>51</v>
      </c>
      <c r="J2616" s="2" t="s">
        <v>52</v>
      </c>
      <c r="K2616" s="2" t="s">
        <v>59</v>
      </c>
      <c r="L2616" s="2" t="s">
        <v>59</v>
      </c>
      <c r="M2616" s="2" t="s">
        <v>59</v>
      </c>
      <c r="N2616" s="2" t="s">
        <v>59</v>
      </c>
      <c r="O2616">
        <v>1</v>
      </c>
      <c r="P2616" s="2" t="s">
        <v>59</v>
      </c>
      <c r="Q2616" s="2" t="s">
        <v>59</v>
      </c>
      <c r="R2616" s="2" t="s">
        <v>59</v>
      </c>
      <c r="S2616" s="2" t="s">
        <v>59</v>
      </c>
      <c r="T2616" s="2" t="s">
        <v>59</v>
      </c>
      <c r="U2616" s="2" t="s">
        <v>59</v>
      </c>
      <c r="V2616" s="2" t="s">
        <v>59</v>
      </c>
      <c r="W2616" s="2" t="s">
        <v>59</v>
      </c>
      <c r="X2616" s="2" t="s">
        <v>59</v>
      </c>
      <c r="Y2616" s="2" t="s">
        <v>59</v>
      </c>
      <c r="Z2616">
        <v>57</v>
      </c>
      <c r="AA2616" s="2" t="s">
        <v>59</v>
      </c>
      <c r="AB2616" s="2" t="s">
        <v>59</v>
      </c>
      <c r="AC2616" s="2" t="s">
        <v>59</v>
      </c>
      <c r="AD2616">
        <v>0</v>
      </c>
      <c r="AE2616" s="15" t="e">
        <f t="shared" si="206"/>
        <v>#VALUE!</v>
      </c>
      <c r="AF2616" s="16" t="e">
        <f t="shared" si="207"/>
        <v>#VALUE!</v>
      </c>
    </row>
    <row r="2617" spans="1:32" ht="14.45" hidden="1" customHeight="1" x14ac:dyDescent="0.45">
      <c r="A2617" s="1">
        <v>44167.713738425926</v>
      </c>
      <c r="B2617" s="1">
        <v>44167.716874999998</v>
      </c>
      <c r="C2617">
        <v>0</v>
      </c>
      <c r="D2617">
        <v>21</v>
      </c>
      <c r="E2617">
        <v>270</v>
      </c>
      <c r="F2617">
        <v>0</v>
      </c>
      <c r="G2617" s="1">
        <v>44174.717123750001</v>
      </c>
      <c r="H2617" s="2" t="s">
        <v>5768</v>
      </c>
      <c r="I2617" s="2" t="s">
        <v>51</v>
      </c>
      <c r="J2617" s="2" t="s">
        <v>52</v>
      </c>
      <c r="K2617" s="2" t="s">
        <v>59</v>
      </c>
      <c r="L2617" s="2" t="s">
        <v>59</v>
      </c>
      <c r="M2617" s="2" t="s">
        <v>59</v>
      </c>
      <c r="N2617" s="2" t="s">
        <v>59</v>
      </c>
      <c r="O2617">
        <v>1</v>
      </c>
      <c r="P2617" s="2" t="s">
        <v>59</v>
      </c>
      <c r="Q2617" s="2" t="s">
        <v>59</v>
      </c>
      <c r="R2617" s="2" t="s">
        <v>59</v>
      </c>
      <c r="S2617" s="2" t="s">
        <v>59</v>
      </c>
      <c r="T2617" s="2" t="s">
        <v>59</v>
      </c>
      <c r="U2617" s="2" t="s">
        <v>59</v>
      </c>
      <c r="V2617" s="2" t="s">
        <v>59</v>
      </c>
      <c r="W2617" s="2" t="s">
        <v>59</v>
      </c>
      <c r="X2617" s="2" t="s">
        <v>59</v>
      </c>
      <c r="Y2617" s="2" t="s">
        <v>59</v>
      </c>
      <c r="Z2617">
        <v>270</v>
      </c>
      <c r="AA2617" s="2" t="s">
        <v>103</v>
      </c>
      <c r="AB2617" s="2" t="s">
        <v>104</v>
      </c>
      <c r="AC2617" s="2" t="s">
        <v>59</v>
      </c>
      <c r="AD2617">
        <v>0</v>
      </c>
      <c r="AE2617" s="15" t="e">
        <f t="shared" si="206"/>
        <v>#VALUE!</v>
      </c>
      <c r="AF2617" s="16" t="e">
        <f t="shared" si="207"/>
        <v>#VALUE!</v>
      </c>
    </row>
    <row r="2618" spans="1:32" ht="14.45" hidden="1" customHeight="1" x14ac:dyDescent="0.45">
      <c r="A2618" s="1">
        <v>44167.717199074075</v>
      </c>
      <c r="B2618" s="1">
        <v>44167.717546296299</v>
      </c>
      <c r="C2618">
        <v>0</v>
      </c>
      <c r="D2618">
        <v>21</v>
      </c>
      <c r="E2618">
        <v>29</v>
      </c>
      <c r="F2618">
        <v>0</v>
      </c>
      <c r="G2618" s="1">
        <v>44174.717674108797</v>
      </c>
      <c r="H2618" s="2" t="s">
        <v>5769</v>
      </c>
      <c r="I2618" s="2" t="s">
        <v>51</v>
      </c>
      <c r="J2618" s="2" t="s">
        <v>52</v>
      </c>
      <c r="K2618" s="2" t="s">
        <v>59</v>
      </c>
      <c r="L2618" s="2" t="s">
        <v>59</v>
      </c>
      <c r="M2618" s="2" t="s">
        <v>59</v>
      </c>
      <c r="N2618" s="2" t="s">
        <v>59</v>
      </c>
      <c r="O2618">
        <v>1</v>
      </c>
      <c r="P2618" s="2" t="s">
        <v>59</v>
      </c>
      <c r="Q2618" s="2" t="s">
        <v>59</v>
      </c>
      <c r="R2618" s="2" t="s">
        <v>59</v>
      </c>
      <c r="S2618" s="2" t="s">
        <v>59</v>
      </c>
      <c r="T2618" s="2" t="s">
        <v>59</v>
      </c>
      <c r="U2618" s="2" t="s">
        <v>59</v>
      </c>
      <c r="V2618" s="2" t="s">
        <v>59</v>
      </c>
      <c r="W2618" s="2" t="s">
        <v>59</v>
      </c>
      <c r="X2618" s="2" t="s">
        <v>59</v>
      </c>
      <c r="Y2618" s="2" t="s">
        <v>59</v>
      </c>
      <c r="Z2618">
        <v>29</v>
      </c>
      <c r="AA2618" s="2" t="s">
        <v>84</v>
      </c>
      <c r="AB2618" s="2" t="s">
        <v>85</v>
      </c>
      <c r="AC2618" s="2" t="s">
        <v>59</v>
      </c>
      <c r="AD2618">
        <v>0</v>
      </c>
      <c r="AE2618" s="15" t="e">
        <f t="shared" si="206"/>
        <v>#VALUE!</v>
      </c>
      <c r="AF2618" s="16" t="e">
        <f t="shared" si="207"/>
        <v>#VALUE!</v>
      </c>
    </row>
    <row r="2619" spans="1:32" ht="14.45" hidden="1" customHeight="1" x14ac:dyDescent="0.45">
      <c r="A2619" s="1">
        <v>44167.7190162037</v>
      </c>
      <c r="B2619" s="1">
        <v>44167.719398148147</v>
      </c>
      <c r="C2619">
        <v>0</v>
      </c>
      <c r="D2619">
        <v>31</v>
      </c>
      <c r="E2619">
        <v>32</v>
      </c>
      <c r="F2619">
        <v>0</v>
      </c>
      <c r="G2619" s="1">
        <v>44174.719494733799</v>
      </c>
      <c r="H2619" s="2" t="s">
        <v>5770</v>
      </c>
      <c r="I2619" s="2" t="s">
        <v>51</v>
      </c>
      <c r="J2619" s="2" t="s">
        <v>52</v>
      </c>
      <c r="K2619" s="2" t="s">
        <v>59</v>
      </c>
      <c r="L2619" s="2" t="s">
        <v>59</v>
      </c>
      <c r="M2619" s="2" t="s">
        <v>59</v>
      </c>
      <c r="N2619" s="2" t="s">
        <v>59</v>
      </c>
      <c r="O2619">
        <v>1</v>
      </c>
      <c r="P2619" s="2" t="s">
        <v>59</v>
      </c>
      <c r="Q2619" s="2" t="s">
        <v>59</v>
      </c>
      <c r="R2619" s="2" t="s">
        <v>59</v>
      </c>
      <c r="S2619" s="2" t="s">
        <v>59</v>
      </c>
      <c r="T2619" s="2" t="s">
        <v>59</v>
      </c>
      <c r="U2619" s="2" t="s">
        <v>59</v>
      </c>
      <c r="V2619" s="2" t="s">
        <v>59</v>
      </c>
      <c r="W2619" s="2" t="s">
        <v>59</v>
      </c>
      <c r="X2619" s="2" t="s">
        <v>59</v>
      </c>
      <c r="Y2619" s="2" t="s">
        <v>59</v>
      </c>
      <c r="Z2619">
        <v>32</v>
      </c>
      <c r="AA2619" s="2" t="s">
        <v>97</v>
      </c>
      <c r="AB2619" s="2" t="s">
        <v>98</v>
      </c>
      <c r="AC2619" s="2" t="s">
        <v>59</v>
      </c>
      <c r="AD2619">
        <v>0</v>
      </c>
      <c r="AE2619" s="15" t="e">
        <f t="shared" si="206"/>
        <v>#VALUE!</v>
      </c>
      <c r="AF2619" s="16" t="e">
        <f t="shared" si="207"/>
        <v>#VALUE!</v>
      </c>
    </row>
    <row r="2620" spans="1:32" ht="14.45" hidden="1" customHeight="1" x14ac:dyDescent="0.45">
      <c r="A2620" s="1">
        <v>44167.719907407409</v>
      </c>
      <c r="B2620" s="1">
        <v>44167.720324074071</v>
      </c>
      <c r="C2620">
        <v>0</v>
      </c>
      <c r="D2620">
        <v>17</v>
      </c>
      <c r="E2620">
        <v>36</v>
      </c>
      <c r="F2620">
        <v>0</v>
      </c>
      <c r="G2620" s="1">
        <v>44174.720794236113</v>
      </c>
      <c r="H2620" s="2" t="s">
        <v>5771</v>
      </c>
      <c r="I2620" s="2" t="s">
        <v>51</v>
      </c>
      <c r="J2620" s="2" t="s">
        <v>52</v>
      </c>
      <c r="K2620" s="2" t="s">
        <v>59</v>
      </c>
      <c r="L2620" s="2" t="s">
        <v>59</v>
      </c>
      <c r="M2620" s="2" t="s">
        <v>59</v>
      </c>
      <c r="N2620" s="2" t="s">
        <v>59</v>
      </c>
      <c r="O2620">
        <v>1</v>
      </c>
      <c r="P2620" s="2" t="s">
        <v>59</v>
      </c>
      <c r="Q2620" s="2" t="s">
        <v>59</v>
      </c>
      <c r="R2620" s="2" t="s">
        <v>59</v>
      </c>
      <c r="S2620" s="2" t="s">
        <v>59</v>
      </c>
      <c r="T2620" s="2" t="s">
        <v>59</v>
      </c>
      <c r="U2620" s="2" t="s">
        <v>59</v>
      </c>
      <c r="V2620" s="2" t="s">
        <v>59</v>
      </c>
      <c r="W2620" s="2" t="s">
        <v>59</v>
      </c>
      <c r="X2620" s="2" t="s">
        <v>59</v>
      </c>
      <c r="Y2620" s="2" t="s">
        <v>59</v>
      </c>
      <c r="Z2620">
        <v>36</v>
      </c>
      <c r="AA2620" s="2" t="s">
        <v>59</v>
      </c>
      <c r="AB2620" s="2" t="s">
        <v>59</v>
      </c>
      <c r="AC2620" s="2" t="s">
        <v>59</v>
      </c>
      <c r="AD2620">
        <v>0</v>
      </c>
      <c r="AE2620" s="15" t="e">
        <f t="shared" si="206"/>
        <v>#VALUE!</v>
      </c>
      <c r="AF2620" s="16" t="e">
        <f t="shared" si="207"/>
        <v>#VALUE!</v>
      </c>
    </row>
    <row r="2621" spans="1:32" ht="14.45" hidden="1" customHeight="1" x14ac:dyDescent="0.45">
      <c r="A2621" s="1">
        <v>44167.720879629633</v>
      </c>
      <c r="B2621" s="1">
        <v>44167.721030092594</v>
      </c>
      <c r="C2621">
        <v>8</v>
      </c>
      <c r="D2621">
        <v>21</v>
      </c>
      <c r="E2621">
        <v>13</v>
      </c>
      <c r="F2621">
        <v>0</v>
      </c>
      <c r="G2621" s="1">
        <v>44174.721658414353</v>
      </c>
      <c r="H2621" s="2" t="s">
        <v>5772</v>
      </c>
      <c r="I2621" s="2" t="s">
        <v>51</v>
      </c>
      <c r="J2621" s="2" t="s">
        <v>52</v>
      </c>
      <c r="K2621" s="2" t="s">
        <v>59</v>
      </c>
      <c r="L2621" s="2" t="s">
        <v>59</v>
      </c>
      <c r="M2621" s="2" t="s">
        <v>59</v>
      </c>
      <c r="N2621" s="2" t="s">
        <v>59</v>
      </c>
      <c r="O2621">
        <v>1</v>
      </c>
      <c r="P2621" s="2" t="s">
        <v>59</v>
      </c>
      <c r="Q2621" s="2" t="s">
        <v>59</v>
      </c>
      <c r="R2621" s="2" t="s">
        <v>59</v>
      </c>
      <c r="S2621" s="2" t="s">
        <v>59</v>
      </c>
      <c r="T2621" s="2" t="s">
        <v>59</v>
      </c>
      <c r="U2621" s="2" t="s">
        <v>59</v>
      </c>
      <c r="V2621" s="2" t="s">
        <v>59</v>
      </c>
      <c r="W2621" s="2" t="s">
        <v>59</v>
      </c>
      <c r="X2621" s="2" t="s">
        <v>59</v>
      </c>
      <c r="Y2621" s="2" t="s">
        <v>59</v>
      </c>
      <c r="Z2621">
        <v>13</v>
      </c>
      <c r="AA2621" s="2" t="s">
        <v>69</v>
      </c>
      <c r="AB2621" s="2" t="s">
        <v>70</v>
      </c>
      <c r="AC2621" s="2" t="s">
        <v>59</v>
      </c>
      <c r="AD2621">
        <v>0</v>
      </c>
      <c r="AE2621" s="15" t="e">
        <f t="shared" si="206"/>
        <v>#VALUE!</v>
      </c>
      <c r="AF2621" s="16" t="e">
        <f t="shared" si="207"/>
        <v>#VALUE!</v>
      </c>
    </row>
    <row r="2622" spans="1:32" ht="14.45" hidden="1" customHeight="1" x14ac:dyDescent="0.45">
      <c r="A2622" s="1">
        <v>44167.721759259257</v>
      </c>
      <c r="B2622" s="1">
        <v>44167.721875000003</v>
      </c>
      <c r="C2622">
        <v>0</v>
      </c>
      <c r="D2622">
        <v>17</v>
      </c>
      <c r="E2622">
        <v>10</v>
      </c>
      <c r="F2622">
        <v>0</v>
      </c>
      <c r="G2622" s="1">
        <v>44174.722157048614</v>
      </c>
      <c r="H2622" s="2" t="s">
        <v>5773</v>
      </c>
      <c r="I2622" s="2" t="s">
        <v>51</v>
      </c>
      <c r="J2622" s="2" t="s">
        <v>52</v>
      </c>
      <c r="K2622" s="2" t="s">
        <v>59</v>
      </c>
      <c r="L2622" s="2" t="s">
        <v>59</v>
      </c>
      <c r="M2622" s="2" t="s">
        <v>59</v>
      </c>
      <c r="N2622" s="2" t="s">
        <v>59</v>
      </c>
      <c r="O2622">
        <v>1</v>
      </c>
      <c r="P2622" s="2" t="s">
        <v>59</v>
      </c>
      <c r="Q2622" s="2" t="s">
        <v>59</v>
      </c>
      <c r="R2622" s="2" t="s">
        <v>59</v>
      </c>
      <c r="S2622" s="2" t="s">
        <v>59</v>
      </c>
      <c r="T2622" s="2" t="s">
        <v>59</v>
      </c>
      <c r="U2622" s="2" t="s">
        <v>59</v>
      </c>
      <c r="V2622" s="2" t="s">
        <v>59</v>
      </c>
      <c r="W2622" s="2" t="s">
        <v>59</v>
      </c>
      <c r="X2622" s="2" t="s">
        <v>59</v>
      </c>
      <c r="Y2622" s="2" t="s">
        <v>59</v>
      </c>
      <c r="Z2622">
        <v>10</v>
      </c>
      <c r="AA2622" s="2" t="s">
        <v>59</v>
      </c>
      <c r="AB2622" s="2" t="s">
        <v>59</v>
      </c>
      <c r="AC2622" s="2" t="s">
        <v>59</v>
      </c>
      <c r="AD2622">
        <v>0</v>
      </c>
      <c r="AE2622" s="15" t="e">
        <f t="shared" si="206"/>
        <v>#VALUE!</v>
      </c>
      <c r="AF2622" s="16" t="e">
        <f t="shared" si="207"/>
        <v>#VALUE!</v>
      </c>
    </row>
    <row r="2623" spans="1:32" ht="14.45" hidden="1" customHeight="1" x14ac:dyDescent="0.45">
      <c r="A2623" s="1">
        <v>44167.722534722219</v>
      </c>
      <c r="B2623" s="1">
        <v>44167.722638888888</v>
      </c>
      <c r="C2623">
        <v>0</v>
      </c>
      <c r="D2623">
        <v>17</v>
      </c>
      <c r="E2623">
        <v>8</v>
      </c>
      <c r="F2623">
        <v>0</v>
      </c>
      <c r="G2623" s="1">
        <v>44174.722700902777</v>
      </c>
      <c r="H2623" s="2" t="s">
        <v>5774</v>
      </c>
      <c r="I2623" s="2" t="s">
        <v>51</v>
      </c>
      <c r="J2623" s="2" t="s">
        <v>52</v>
      </c>
      <c r="K2623" s="2" t="s">
        <v>59</v>
      </c>
      <c r="L2623" s="2" t="s">
        <v>59</v>
      </c>
      <c r="M2623" s="2" t="s">
        <v>59</v>
      </c>
      <c r="N2623" s="2" t="s">
        <v>59</v>
      </c>
      <c r="O2623">
        <v>1</v>
      </c>
      <c r="P2623" s="2" t="s">
        <v>59</v>
      </c>
      <c r="Q2623" s="2" t="s">
        <v>59</v>
      </c>
      <c r="R2623" s="2" t="s">
        <v>59</v>
      </c>
      <c r="S2623" s="2" t="s">
        <v>59</v>
      </c>
      <c r="T2623" s="2" t="s">
        <v>59</v>
      </c>
      <c r="U2623" s="2" t="s">
        <v>59</v>
      </c>
      <c r="V2623" s="2" t="s">
        <v>59</v>
      </c>
      <c r="W2623" s="2" t="s">
        <v>59</v>
      </c>
      <c r="X2623" s="2" t="s">
        <v>59</v>
      </c>
      <c r="Y2623" s="2" t="s">
        <v>59</v>
      </c>
      <c r="Z2623">
        <v>8</v>
      </c>
      <c r="AA2623" s="2" t="s">
        <v>59</v>
      </c>
      <c r="AB2623" s="2" t="s">
        <v>59</v>
      </c>
      <c r="AC2623" s="2" t="s">
        <v>59</v>
      </c>
      <c r="AD2623">
        <v>0</v>
      </c>
      <c r="AE2623" s="15" t="e">
        <f t="shared" si="206"/>
        <v>#VALUE!</v>
      </c>
      <c r="AF2623" s="16" t="e">
        <f t="shared" si="207"/>
        <v>#VALUE!</v>
      </c>
    </row>
    <row r="2624" spans="1:32" ht="14.45" hidden="1" customHeight="1" x14ac:dyDescent="0.45">
      <c r="A2624" s="1">
        <v>44167.722928240742</v>
      </c>
      <c r="B2624" s="1">
        <v>44167.723101851851</v>
      </c>
      <c r="C2624">
        <v>0</v>
      </c>
      <c r="D2624">
        <v>21</v>
      </c>
      <c r="E2624">
        <v>14</v>
      </c>
      <c r="F2624">
        <v>0</v>
      </c>
      <c r="G2624" s="1">
        <v>44174.723130300925</v>
      </c>
      <c r="H2624" s="2" t="s">
        <v>5775</v>
      </c>
      <c r="I2624" s="2" t="s">
        <v>51</v>
      </c>
      <c r="J2624" s="2" t="s">
        <v>52</v>
      </c>
      <c r="K2624" s="2" t="s">
        <v>59</v>
      </c>
      <c r="L2624" s="2" t="s">
        <v>59</v>
      </c>
      <c r="M2624" s="2" t="s">
        <v>59</v>
      </c>
      <c r="N2624" s="2" t="s">
        <v>59</v>
      </c>
      <c r="O2624">
        <v>1</v>
      </c>
      <c r="P2624" s="2" t="s">
        <v>59</v>
      </c>
      <c r="Q2624" s="2" t="s">
        <v>59</v>
      </c>
      <c r="R2624" s="2" t="s">
        <v>59</v>
      </c>
      <c r="S2624" s="2" t="s">
        <v>59</v>
      </c>
      <c r="T2624" s="2" t="s">
        <v>59</v>
      </c>
      <c r="U2624" s="2" t="s">
        <v>59</v>
      </c>
      <c r="V2624" s="2" t="s">
        <v>59</v>
      </c>
      <c r="W2624" s="2" t="s">
        <v>59</v>
      </c>
      <c r="X2624" s="2" t="s">
        <v>59</v>
      </c>
      <c r="Y2624" s="2" t="s">
        <v>59</v>
      </c>
      <c r="Z2624">
        <v>14</v>
      </c>
      <c r="AA2624" s="2" t="s">
        <v>91</v>
      </c>
      <c r="AB2624" s="2" t="s">
        <v>92</v>
      </c>
      <c r="AC2624" s="2" t="s">
        <v>59</v>
      </c>
      <c r="AD2624">
        <v>0</v>
      </c>
      <c r="AE2624" s="15" t="e">
        <f t="shared" si="206"/>
        <v>#VALUE!</v>
      </c>
      <c r="AF2624" s="16" t="e">
        <f t="shared" si="207"/>
        <v>#VALUE!</v>
      </c>
    </row>
    <row r="2625" spans="1:32" ht="14.45" hidden="1" customHeight="1" x14ac:dyDescent="0.45">
      <c r="A2625" s="1">
        <v>44167.725601851853</v>
      </c>
      <c r="B2625" s="1">
        <v>44167.725740740738</v>
      </c>
      <c r="C2625">
        <v>0</v>
      </c>
      <c r="D2625">
        <v>28</v>
      </c>
      <c r="E2625">
        <v>11</v>
      </c>
      <c r="F2625">
        <v>0</v>
      </c>
      <c r="G2625" s="1">
        <v>44174.72596408565</v>
      </c>
      <c r="H2625" s="2" t="s">
        <v>5776</v>
      </c>
      <c r="I2625" s="2" t="s">
        <v>51</v>
      </c>
      <c r="J2625" s="2" t="s">
        <v>52</v>
      </c>
      <c r="K2625" s="2" t="s">
        <v>59</v>
      </c>
      <c r="L2625" s="2" t="s">
        <v>59</v>
      </c>
      <c r="M2625" s="2" t="s">
        <v>59</v>
      </c>
      <c r="N2625" s="2" t="s">
        <v>59</v>
      </c>
      <c r="O2625">
        <v>1</v>
      </c>
      <c r="P2625" s="2" t="s">
        <v>59</v>
      </c>
      <c r="Q2625" s="2" t="s">
        <v>59</v>
      </c>
      <c r="R2625" s="2" t="s">
        <v>59</v>
      </c>
      <c r="S2625" s="2" t="s">
        <v>59</v>
      </c>
      <c r="T2625" s="2" t="s">
        <v>59</v>
      </c>
      <c r="U2625" s="2" t="s">
        <v>59</v>
      </c>
      <c r="V2625" s="2" t="s">
        <v>59</v>
      </c>
      <c r="W2625" s="2" t="s">
        <v>59</v>
      </c>
      <c r="X2625" s="2" t="s">
        <v>59</v>
      </c>
      <c r="Y2625" s="2" t="s">
        <v>59</v>
      </c>
      <c r="Z2625">
        <v>11</v>
      </c>
      <c r="AA2625" s="2" t="s">
        <v>97</v>
      </c>
      <c r="AB2625" s="2" t="s">
        <v>98</v>
      </c>
      <c r="AC2625" s="2" t="s">
        <v>59</v>
      </c>
      <c r="AD2625">
        <v>0</v>
      </c>
      <c r="AE2625" s="15" t="e">
        <f t="shared" si="206"/>
        <v>#VALUE!</v>
      </c>
      <c r="AF2625" s="16" t="e">
        <f t="shared" si="207"/>
        <v>#VALUE!</v>
      </c>
    </row>
    <row r="2626" spans="1:32" ht="14.45" hidden="1" customHeight="1" x14ac:dyDescent="0.45">
      <c r="A2626" s="1">
        <v>44167.726307870369</v>
      </c>
      <c r="B2626" s="1">
        <v>44167.726782407408</v>
      </c>
      <c r="C2626">
        <v>0</v>
      </c>
      <c r="D2626">
        <v>41</v>
      </c>
      <c r="E2626">
        <v>41</v>
      </c>
      <c r="F2626">
        <v>0</v>
      </c>
      <c r="G2626" s="1">
        <v>44174.727057824071</v>
      </c>
      <c r="H2626" s="2" t="s">
        <v>5777</v>
      </c>
      <c r="I2626" s="2" t="s">
        <v>51</v>
      </c>
      <c r="J2626" s="2" t="s">
        <v>52</v>
      </c>
      <c r="K2626" s="2" t="s">
        <v>59</v>
      </c>
      <c r="L2626" s="2" t="s">
        <v>59</v>
      </c>
      <c r="M2626" s="2" t="s">
        <v>59</v>
      </c>
      <c r="N2626" s="2" t="s">
        <v>59</v>
      </c>
      <c r="O2626">
        <v>1</v>
      </c>
      <c r="P2626">
        <v>0</v>
      </c>
      <c r="Q2626">
        <v>0</v>
      </c>
      <c r="R2626">
        <v>1.56</v>
      </c>
      <c r="S2626">
        <v>0</v>
      </c>
      <c r="T2626" s="2" t="s">
        <v>5778</v>
      </c>
      <c r="U2626" s="2" t="s">
        <v>59</v>
      </c>
      <c r="V2626" s="2" t="s">
        <v>59</v>
      </c>
      <c r="W2626" s="2" t="s">
        <v>59</v>
      </c>
      <c r="X2626" s="2" t="s">
        <v>59</v>
      </c>
      <c r="Y2626" s="2" t="s">
        <v>59</v>
      </c>
      <c r="Z2626">
        <v>41</v>
      </c>
      <c r="AA2626" s="2" t="s">
        <v>97</v>
      </c>
      <c r="AB2626" s="2" t="s">
        <v>98</v>
      </c>
      <c r="AC2626" s="2" t="s">
        <v>59</v>
      </c>
      <c r="AD2626">
        <v>0</v>
      </c>
      <c r="AE2626" s="15" t="e">
        <f t="shared" si="206"/>
        <v>#VALUE!</v>
      </c>
      <c r="AF2626" s="16" t="e">
        <f t="shared" si="207"/>
        <v>#VALUE!</v>
      </c>
    </row>
    <row r="2627" spans="1:32" ht="14.45" hidden="1" customHeight="1" x14ac:dyDescent="0.45">
      <c r="A2627" s="1">
        <v>44167.727453703701</v>
      </c>
      <c r="B2627" s="1">
        <v>44167.727905092594</v>
      </c>
      <c r="C2627">
        <v>0</v>
      </c>
      <c r="D2627">
        <v>41</v>
      </c>
      <c r="E2627">
        <v>38</v>
      </c>
      <c r="F2627">
        <v>0</v>
      </c>
      <c r="G2627" s="1">
        <v>44174.728123425928</v>
      </c>
      <c r="H2627" s="2" t="s">
        <v>5779</v>
      </c>
      <c r="I2627" s="2" t="s">
        <v>51</v>
      </c>
      <c r="J2627" s="2" t="s">
        <v>52</v>
      </c>
      <c r="K2627" s="2" t="s">
        <v>59</v>
      </c>
      <c r="L2627" s="2" t="s">
        <v>59</v>
      </c>
      <c r="M2627" s="2" t="s">
        <v>59</v>
      </c>
      <c r="N2627" s="2" t="s">
        <v>59</v>
      </c>
      <c r="O2627">
        <v>1</v>
      </c>
      <c r="P2627">
        <v>0</v>
      </c>
      <c r="Q2627">
        <v>0</v>
      </c>
      <c r="R2627">
        <v>11.314</v>
      </c>
      <c r="S2627">
        <v>0</v>
      </c>
      <c r="T2627" s="2" t="s">
        <v>5780</v>
      </c>
      <c r="U2627" s="2" t="s">
        <v>59</v>
      </c>
      <c r="V2627" s="2" t="s">
        <v>59</v>
      </c>
      <c r="W2627" s="2" t="s">
        <v>59</v>
      </c>
      <c r="X2627" s="2" t="s">
        <v>59</v>
      </c>
      <c r="Y2627" s="2" t="s">
        <v>59</v>
      </c>
      <c r="Z2627">
        <v>38</v>
      </c>
      <c r="AA2627" s="2" t="s">
        <v>84</v>
      </c>
      <c r="AB2627" s="2" t="s">
        <v>85</v>
      </c>
      <c r="AC2627" s="2" t="s">
        <v>59</v>
      </c>
      <c r="AD2627">
        <v>0</v>
      </c>
      <c r="AE2627" s="15" t="e">
        <f t="shared" si="206"/>
        <v>#VALUE!</v>
      </c>
      <c r="AF2627" s="16" t="e">
        <f t="shared" si="207"/>
        <v>#VALUE!</v>
      </c>
    </row>
    <row r="2628" spans="1:32" ht="14.45" hidden="1" customHeight="1" x14ac:dyDescent="0.45">
      <c r="A2628" s="1">
        <v>44168.417939814812</v>
      </c>
      <c r="B2628" s="1">
        <v>44168.419756944444</v>
      </c>
      <c r="C2628">
        <v>0</v>
      </c>
      <c r="D2628">
        <v>31</v>
      </c>
      <c r="E2628">
        <v>157</v>
      </c>
      <c r="F2628">
        <v>0</v>
      </c>
      <c r="G2628" s="1">
        <v>44175.419865300923</v>
      </c>
      <c r="H2628" s="2" t="s">
        <v>5781</v>
      </c>
      <c r="I2628" s="2" t="s">
        <v>51</v>
      </c>
      <c r="J2628" s="2" t="s">
        <v>52</v>
      </c>
      <c r="K2628" s="2" t="s">
        <v>59</v>
      </c>
      <c r="L2628" s="2" t="s">
        <v>59</v>
      </c>
      <c r="M2628" s="2" t="s">
        <v>59</v>
      </c>
      <c r="N2628" s="2" t="s">
        <v>59</v>
      </c>
      <c r="O2628">
        <v>1</v>
      </c>
      <c r="P2628" s="2" t="s">
        <v>59</v>
      </c>
      <c r="Q2628" s="2" t="s">
        <v>59</v>
      </c>
      <c r="R2628" s="2" t="s">
        <v>59</v>
      </c>
      <c r="S2628" s="2" t="s">
        <v>59</v>
      </c>
      <c r="T2628" s="2" t="s">
        <v>59</v>
      </c>
      <c r="U2628" s="2" t="s">
        <v>59</v>
      </c>
      <c r="V2628" s="2" t="s">
        <v>59</v>
      </c>
      <c r="W2628" s="2" t="s">
        <v>59</v>
      </c>
      <c r="X2628" s="2" t="s">
        <v>59</v>
      </c>
      <c r="Y2628" s="2" t="s">
        <v>59</v>
      </c>
      <c r="Z2628">
        <v>157</v>
      </c>
      <c r="AA2628" s="2" t="s">
        <v>69</v>
      </c>
      <c r="AB2628" s="2" t="s">
        <v>70</v>
      </c>
      <c r="AC2628" s="2" t="s">
        <v>59</v>
      </c>
      <c r="AD2628">
        <v>0</v>
      </c>
      <c r="AE2628" s="15" t="e">
        <f t="shared" ref="AE2628:AE2691" si="208">LEFT(N2628,SEARCH("x",N2628)-1)</f>
        <v>#VALUE!</v>
      </c>
      <c r="AF2628" s="16" t="e">
        <f t="shared" ref="AF2628:AF2691" si="209">RIGHT(N2628,LEN(N2628)-SEARCH("x",N2628))</f>
        <v>#VALUE!</v>
      </c>
    </row>
    <row r="2629" spans="1:32" ht="14.45" hidden="1" customHeight="1" x14ac:dyDescent="0.45">
      <c r="A2629" s="1">
        <v>44168.463240740741</v>
      </c>
      <c r="B2629" s="1">
        <v>44168.463530092595</v>
      </c>
      <c r="C2629">
        <v>0</v>
      </c>
      <c r="D2629">
        <v>17</v>
      </c>
      <c r="E2629">
        <v>24</v>
      </c>
      <c r="F2629">
        <v>0</v>
      </c>
      <c r="G2629" s="1">
        <v>44175.463706759256</v>
      </c>
      <c r="H2629" s="2" t="s">
        <v>5782</v>
      </c>
      <c r="I2629" s="2" t="s">
        <v>51</v>
      </c>
      <c r="J2629" s="2" t="s">
        <v>52</v>
      </c>
      <c r="K2629" s="2" t="s">
        <v>59</v>
      </c>
      <c r="L2629" s="2" t="s">
        <v>59</v>
      </c>
      <c r="M2629" s="2" t="s">
        <v>59</v>
      </c>
      <c r="N2629" s="2" t="s">
        <v>59</v>
      </c>
      <c r="O2629">
        <v>1</v>
      </c>
      <c r="P2629" s="2" t="s">
        <v>59</v>
      </c>
      <c r="Q2629" s="2" t="s">
        <v>59</v>
      </c>
      <c r="R2629" s="2" t="s">
        <v>59</v>
      </c>
      <c r="S2629" s="2" t="s">
        <v>59</v>
      </c>
      <c r="T2629" s="2" t="s">
        <v>59</v>
      </c>
      <c r="U2629" s="2" t="s">
        <v>59</v>
      </c>
      <c r="V2629" s="2" t="s">
        <v>59</v>
      </c>
      <c r="W2629" s="2" t="s">
        <v>59</v>
      </c>
      <c r="X2629" s="2" t="s">
        <v>59</v>
      </c>
      <c r="Y2629" s="2" t="s">
        <v>59</v>
      </c>
      <c r="Z2629">
        <v>24</v>
      </c>
      <c r="AA2629" s="2" t="s">
        <v>59</v>
      </c>
      <c r="AB2629" s="2" t="s">
        <v>59</v>
      </c>
      <c r="AC2629" s="2" t="s">
        <v>59</v>
      </c>
      <c r="AD2629">
        <v>0</v>
      </c>
      <c r="AE2629" s="15" t="e">
        <f t="shared" si="208"/>
        <v>#VALUE!</v>
      </c>
      <c r="AF2629" s="16" t="e">
        <f t="shared" si="209"/>
        <v>#VALUE!</v>
      </c>
    </row>
    <row r="2630" spans="1:32" ht="14.45" hidden="1" customHeight="1" x14ac:dyDescent="0.45">
      <c r="A2630" s="1">
        <v>44168.465613425928</v>
      </c>
      <c r="B2630" s="1">
        <v>44168.467118055552</v>
      </c>
      <c r="C2630">
        <v>0</v>
      </c>
      <c r="D2630">
        <v>21</v>
      </c>
      <c r="E2630">
        <v>130</v>
      </c>
      <c r="F2630">
        <v>0</v>
      </c>
      <c r="G2630" s="1">
        <v>44175.467231331022</v>
      </c>
      <c r="H2630" s="2" t="s">
        <v>5783</v>
      </c>
      <c r="I2630" s="2" t="s">
        <v>51</v>
      </c>
      <c r="J2630" s="2" t="s">
        <v>52</v>
      </c>
      <c r="K2630" s="2" t="s">
        <v>59</v>
      </c>
      <c r="L2630" s="2" t="s">
        <v>59</v>
      </c>
      <c r="M2630" s="2" t="s">
        <v>59</v>
      </c>
      <c r="N2630" s="2" t="s">
        <v>59</v>
      </c>
      <c r="O2630">
        <v>1</v>
      </c>
      <c r="P2630" s="2" t="s">
        <v>59</v>
      </c>
      <c r="Q2630" s="2" t="s">
        <v>59</v>
      </c>
      <c r="R2630" s="2" t="s">
        <v>59</v>
      </c>
      <c r="S2630" s="2" t="s">
        <v>59</v>
      </c>
      <c r="T2630" s="2" t="s">
        <v>59</v>
      </c>
      <c r="U2630" s="2" t="s">
        <v>59</v>
      </c>
      <c r="V2630" s="2" t="s">
        <v>59</v>
      </c>
      <c r="W2630" s="2" t="s">
        <v>59</v>
      </c>
      <c r="X2630" s="2" t="s">
        <v>59</v>
      </c>
      <c r="Y2630" s="2" t="s">
        <v>59</v>
      </c>
      <c r="Z2630">
        <v>130</v>
      </c>
      <c r="AA2630" s="2" t="s">
        <v>84</v>
      </c>
      <c r="AB2630" s="2" t="s">
        <v>85</v>
      </c>
      <c r="AC2630" s="2" t="s">
        <v>59</v>
      </c>
      <c r="AD2630">
        <v>0</v>
      </c>
      <c r="AE2630" s="15" t="e">
        <f t="shared" si="208"/>
        <v>#VALUE!</v>
      </c>
      <c r="AF2630" s="16" t="e">
        <f t="shared" si="209"/>
        <v>#VALUE!</v>
      </c>
    </row>
    <row r="2631" spans="1:32" ht="14.45" hidden="1" customHeight="1" x14ac:dyDescent="0.45">
      <c r="A2631" s="1">
        <v>44168.467210648145</v>
      </c>
      <c r="B2631" s="1">
        <v>44168.469490740739</v>
      </c>
      <c r="C2631">
        <v>0</v>
      </c>
      <c r="D2631">
        <v>21</v>
      </c>
      <c r="E2631">
        <v>196</v>
      </c>
      <c r="F2631">
        <v>0</v>
      </c>
      <c r="G2631" s="1">
        <v>44175.46950900463</v>
      </c>
      <c r="H2631" s="2" t="s">
        <v>5784</v>
      </c>
      <c r="I2631" s="2" t="s">
        <v>51</v>
      </c>
      <c r="J2631" s="2" t="s">
        <v>52</v>
      </c>
      <c r="K2631" s="2" t="s">
        <v>59</v>
      </c>
      <c r="L2631" s="2" t="s">
        <v>59</v>
      </c>
      <c r="M2631" s="2" t="s">
        <v>59</v>
      </c>
      <c r="N2631" s="2" t="s">
        <v>59</v>
      </c>
      <c r="O2631">
        <v>1</v>
      </c>
      <c r="P2631" s="2" t="s">
        <v>59</v>
      </c>
      <c r="Q2631" s="2" t="s">
        <v>59</v>
      </c>
      <c r="R2631" s="2" t="s">
        <v>59</v>
      </c>
      <c r="S2631" s="2" t="s">
        <v>59</v>
      </c>
      <c r="T2631" s="2" t="s">
        <v>59</v>
      </c>
      <c r="U2631" s="2" t="s">
        <v>59</v>
      </c>
      <c r="V2631" s="2" t="s">
        <v>59</v>
      </c>
      <c r="W2631" s="2" t="s">
        <v>59</v>
      </c>
      <c r="X2631" s="2" t="s">
        <v>59</v>
      </c>
      <c r="Y2631" s="2" t="s">
        <v>59</v>
      </c>
      <c r="Z2631">
        <v>196</v>
      </c>
      <c r="AA2631" s="2" t="s">
        <v>84</v>
      </c>
      <c r="AB2631" s="2" t="s">
        <v>85</v>
      </c>
      <c r="AC2631" s="2" t="s">
        <v>59</v>
      </c>
      <c r="AD2631">
        <v>0</v>
      </c>
      <c r="AE2631" s="15" t="e">
        <f t="shared" si="208"/>
        <v>#VALUE!</v>
      </c>
      <c r="AF2631" s="16" t="e">
        <f t="shared" si="209"/>
        <v>#VALUE!</v>
      </c>
    </row>
    <row r="2632" spans="1:32" ht="14.45" hidden="1" customHeight="1" x14ac:dyDescent="0.45">
      <c r="A2632" s="1">
        <v>44168.47042824074</v>
      </c>
      <c r="B2632" s="1">
        <v>44168.470729166664</v>
      </c>
      <c r="C2632">
        <v>8</v>
      </c>
      <c r="D2632">
        <v>21</v>
      </c>
      <c r="E2632">
        <v>26</v>
      </c>
      <c r="F2632">
        <v>0</v>
      </c>
      <c r="G2632" s="1">
        <v>44175.470861261572</v>
      </c>
      <c r="H2632" s="2" t="s">
        <v>5785</v>
      </c>
      <c r="I2632" s="2" t="s">
        <v>51</v>
      </c>
      <c r="J2632" s="2" t="s">
        <v>52</v>
      </c>
      <c r="K2632" s="2" t="s">
        <v>59</v>
      </c>
      <c r="L2632" s="2" t="s">
        <v>59</v>
      </c>
      <c r="M2632" s="2" t="s">
        <v>59</v>
      </c>
      <c r="N2632" s="2" t="s">
        <v>59</v>
      </c>
      <c r="O2632">
        <v>1</v>
      </c>
      <c r="P2632" s="2" t="s">
        <v>59</v>
      </c>
      <c r="Q2632" s="2" t="s">
        <v>59</v>
      </c>
      <c r="R2632" s="2" t="s">
        <v>59</v>
      </c>
      <c r="S2632" s="2" t="s">
        <v>59</v>
      </c>
      <c r="T2632" s="2" t="s">
        <v>59</v>
      </c>
      <c r="U2632" s="2" t="s">
        <v>59</v>
      </c>
      <c r="V2632" s="2" t="s">
        <v>59</v>
      </c>
      <c r="W2632" s="2" t="s">
        <v>59</v>
      </c>
      <c r="X2632" s="2" t="s">
        <v>59</v>
      </c>
      <c r="Y2632" s="2" t="s">
        <v>59</v>
      </c>
      <c r="Z2632">
        <v>26</v>
      </c>
      <c r="AA2632" s="2" t="s">
        <v>97</v>
      </c>
      <c r="AB2632" s="2" t="s">
        <v>98</v>
      </c>
      <c r="AC2632" s="2" t="s">
        <v>59</v>
      </c>
      <c r="AD2632">
        <v>0</v>
      </c>
      <c r="AE2632" s="15" t="e">
        <f t="shared" si="208"/>
        <v>#VALUE!</v>
      </c>
      <c r="AF2632" s="16" t="e">
        <f t="shared" si="209"/>
        <v>#VALUE!</v>
      </c>
    </row>
    <row r="2633" spans="1:32" ht="14.45" hidden="1" customHeight="1" x14ac:dyDescent="0.45">
      <c r="A2633" s="1">
        <v>44168.471041666664</v>
      </c>
      <c r="B2633" s="1">
        <v>44168.551168981481</v>
      </c>
      <c r="C2633">
        <v>0</v>
      </c>
      <c r="D2633">
        <v>21</v>
      </c>
      <c r="E2633">
        <v>6923</v>
      </c>
      <c r="F2633">
        <v>0</v>
      </c>
      <c r="G2633" s="1">
        <v>44175.55119928241</v>
      </c>
      <c r="H2633" s="2" t="s">
        <v>5786</v>
      </c>
      <c r="I2633" s="2" t="s">
        <v>51</v>
      </c>
      <c r="J2633" s="2" t="s">
        <v>52</v>
      </c>
      <c r="K2633" s="2" t="s">
        <v>59</v>
      </c>
      <c r="L2633" s="2" t="s">
        <v>59</v>
      </c>
      <c r="M2633" s="2" t="s">
        <v>59</v>
      </c>
      <c r="N2633" s="2" t="s">
        <v>59</v>
      </c>
      <c r="O2633">
        <v>1</v>
      </c>
      <c r="P2633" s="2" t="s">
        <v>59</v>
      </c>
      <c r="Q2633" s="2" t="s">
        <v>59</v>
      </c>
      <c r="R2633" s="2" t="s">
        <v>59</v>
      </c>
      <c r="S2633" s="2" t="s">
        <v>59</v>
      </c>
      <c r="T2633" s="2" t="s">
        <v>59</v>
      </c>
      <c r="U2633" s="2" t="s">
        <v>59</v>
      </c>
      <c r="V2633" s="2" t="s">
        <v>59</v>
      </c>
      <c r="W2633" s="2" t="s">
        <v>59</v>
      </c>
      <c r="X2633" s="2" t="s">
        <v>59</v>
      </c>
      <c r="Y2633" s="2" t="s">
        <v>59</v>
      </c>
      <c r="Z2633">
        <v>6923</v>
      </c>
      <c r="AA2633" s="2" t="s">
        <v>69</v>
      </c>
      <c r="AB2633" s="2" t="s">
        <v>70</v>
      </c>
      <c r="AC2633" s="2" t="s">
        <v>59</v>
      </c>
      <c r="AD2633">
        <v>0</v>
      </c>
      <c r="AE2633" s="15" t="e">
        <f t="shared" si="208"/>
        <v>#VALUE!</v>
      </c>
      <c r="AF2633" s="16" t="e">
        <f t="shared" si="209"/>
        <v>#VALUE!</v>
      </c>
    </row>
    <row r="2634" spans="1:32" ht="14.45" hidden="1" customHeight="1" x14ac:dyDescent="0.45">
      <c r="A2634" s="1">
        <v>44168.55127314815</v>
      </c>
      <c r="B2634" s="1">
        <v>44168.55159722222</v>
      </c>
      <c r="C2634">
        <v>0</v>
      </c>
      <c r="D2634">
        <v>19</v>
      </c>
      <c r="E2634">
        <v>28</v>
      </c>
      <c r="F2634">
        <v>0</v>
      </c>
      <c r="G2634" s="1">
        <v>44175.551629155096</v>
      </c>
      <c r="H2634" s="2" t="s">
        <v>5787</v>
      </c>
      <c r="I2634" s="2" t="s">
        <v>51</v>
      </c>
      <c r="J2634" s="2" t="s">
        <v>52</v>
      </c>
      <c r="K2634" s="2" t="s">
        <v>59</v>
      </c>
      <c r="L2634" s="2" t="s">
        <v>59</v>
      </c>
      <c r="M2634" s="2" t="s">
        <v>59</v>
      </c>
      <c r="N2634" s="2" t="s">
        <v>59</v>
      </c>
      <c r="O2634">
        <v>1</v>
      </c>
      <c r="P2634" s="2" t="s">
        <v>59</v>
      </c>
      <c r="Q2634" s="2" t="s">
        <v>59</v>
      </c>
      <c r="R2634" s="2" t="s">
        <v>59</v>
      </c>
      <c r="S2634" s="2" t="s">
        <v>59</v>
      </c>
      <c r="T2634" s="2" t="s">
        <v>59</v>
      </c>
      <c r="U2634" s="2" t="s">
        <v>59</v>
      </c>
      <c r="V2634" s="2" t="s">
        <v>59</v>
      </c>
      <c r="W2634" s="2" t="s">
        <v>59</v>
      </c>
      <c r="X2634" s="2" t="s">
        <v>59</v>
      </c>
      <c r="Y2634" s="2" t="s">
        <v>59</v>
      </c>
      <c r="Z2634">
        <v>28</v>
      </c>
      <c r="AA2634" s="2" t="s">
        <v>59</v>
      </c>
      <c r="AB2634" s="2" t="s">
        <v>59</v>
      </c>
      <c r="AC2634" s="2" t="s">
        <v>59</v>
      </c>
      <c r="AD2634">
        <v>0</v>
      </c>
      <c r="AE2634" s="15" t="e">
        <f t="shared" si="208"/>
        <v>#VALUE!</v>
      </c>
      <c r="AF2634" s="16" t="e">
        <f t="shared" si="209"/>
        <v>#VALUE!</v>
      </c>
    </row>
    <row r="2635" spans="1:32" ht="14.45" hidden="1" customHeight="1" x14ac:dyDescent="0.45">
      <c r="A2635" s="1">
        <v>44168.55159722222</v>
      </c>
      <c r="B2635" s="1">
        <v>44168.552442129629</v>
      </c>
      <c r="C2635">
        <v>0</v>
      </c>
      <c r="D2635">
        <v>23</v>
      </c>
      <c r="E2635">
        <v>72</v>
      </c>
      <c r="F2635">
        <v>0</v>
      </c>
      <c r="G2635" s="1">
        <v>44175.552481180559</v>
      </c>
      <c r="H2635" s="2" t="s">
        <v>5788</v>
      </c>
      <c r="I2635" s="2" t="s">
        <v>51</v>
      </c>
      <c r="J2635" s="2" t="s">
        <v>52</v>
      </c>
      <c r="K2635" s="2" t="s">
        <v>59</v>
      </c>
      <c r="L2635" s="2" t="s">
        <v>59</v>
      </c>
      <c r="M2635" s="2" t="s">
        <v>59</v>
      </c>
      <c r="N2635" s="2" t="s">
        <v>59</v>
      </c>
      <c r="O2635">
        <v>1</v>
      </c>
      <c r="P2635" s="2" t="s">
        <v>59</v>
      </c>
      <c r="Q2635" s="2" t="s">
        <v>59</v>
      </c>
      <c r="R2635" s="2" t="s">
        <v>59</v>
      </c>
      <c r="S2635" s="2" t="s">
        <v>59</v>
      </c>
      <c r="T2635" s="2" t="s">
        <v>59</v>
      </c>
      <c r="U2635" s="2" t="s">
        <v>59</v>
      </c>
      <c r="V2635" s="2" t="s">
        <v>59</v>
      </c>
      <c r="W2635" s="2" t="s">
        <v>59</v>
      </c>
      <c r="X2635" s="2" t="s">
        <v>59</v>
      </c>
      <c r="Y2635" s="2" t="s">
        <v>59</v>
      </c>
      <c r="Z2635">
        <v>72</v>
      </c>
      <c r="AA2635" s="2" t="s">
        <v>103</v>
      </c>
      <c r="AB2635" s="2" t="s">
        <v>104</v>
      </c>
      <c r="AC2635" s="2" t="s">
        <v>59</v>
      </c>
      <c r="AD2635">
        <v>0</v>
      </c>
      <c r="AE2635" s="15" t="e">
        <f t="shared" si="208"/>
        <v>#VALUE!</v>
      </c>
      <c r="AF2635" s="16" t="e">
        <f t="shared" si="209"/>
        <v>#VALUE!</v>
      </c>
    </row>
    <row r="2636" spans="1:32" ht="14.45" hidden="1" customHeight="1" x14ac:dyDescent="0.45">
      <c r="A2636" s="1">
        <v>44168.555960648147</v>
      </c>
      <c r="B2636" s="1">
        <v>44168.55641203704</v>
      </c>
      <c r="C2636">
        <v>0</v>
      </c>
      <c r="D2636">
        <v>23</v>
      </c>
      <c r="E2636">
        <v>38</v>
      </c>
      <c r="F2636">
        <v>0</v>
      </c>
      <c r="G2636" s="1">
        <v>44175.55675077546</v>
      </c>
      <c r="H2636" s="2" t="s">
        <v>5789</v>
      </c>
      <c r="I2636" s="2" t="s">
        <v>51</v>
      </c>
      <c r="J2636" s="2" t="s">
        <v>52</v>
      </c>
      <c r="K2636" s="2" t="s">
        <v>59</v>
      </c>
      <c r="L2636" s="2" t="s">
        <v>59</v>
      </c>
      <c r="M2636" s="2" t="s">
        <v>59</v>
      </c>
      <c r="N2636" s="2" t="s">
        <v>59</v>
      </c>
      <c r="O2636">
        <v>1</v>
      </c>
      <c r="P2636" s="2" t="s">
        <v>59</v>
      </c>
      <c r="Q2636" s="2" t="s">
        <v>59</v>
      </c>
      <c r="R2636" s="2" t="s">
        <v>59</v>
      </c>
      <c r="S2636" s="2" t="s">
        <v>59</v>
      </c>
      <c r="T2636" s="2" t="s">
        <v>59</v>
      </c>
      <c r="U2636" s="2" t="s">
        <v>59</v>
      </c>
      <c r="V2636" s="2" t="s">
        <v>59</v>
      </c>
      <c r="W2636" s="2" t="s">
        <v>59</v>
      </c>
      <c r="X2636" s="2" t="s">
        <v>59</v>
      </c>
      <c r="Y2636" s="2" t="s">
        <v>59</v>
      </c>
      <c r="Z2636">
        <v>38</v>
      </c>
      <c r="AA2636" s="2" t="s">
        <v>69</v>
      </c>
      <c r="AB2636" s="2" t="s">
        <v>70</v>
      </c>
      <c r="AC2636" s="2" t="s">
        <v>59</v>
      </c>
      <c r="AD2636">
        <v>0</v>
      </c>
      <c r="AE2636" s="15" t="e">
        <f t="shared" si="208"/>
        <v>#VALUE!</v>
      </c>
      <c r="AF2636" s="16" t="e">
        <f t="shared" si="209"/>
        <v>#VALUE!</v>
      </c>
    </row>
    <row r="2637" spans="1:32" ht="14.45" hidden="1" customHeight="1" x14ac:dyDescent="0.45">
      <c r="A2637" s="1">
        <v>44168.557569444441</v>
      </c>
      <c r="B2637" s="1">
        <v>44168.557615740741</v>
      </c>
      <c r="C2637">
        <v>0</v>
      </c>
      <c r="D2637">
        <v>15</v>
      </c>
      <c r="E2637">
        <v>4</v>
      </c>
      <c r="F2637">
        <v>0</v>
      </c>
      <c r="G2637" s="1">
        <v>44175.557905590278</v>
      </c>
      <c r="H2637" s="2" t="s">
        <v>5790</v>
      </c>
      <c r="I2637" s="2" t="s">
        <v>51</v>
      </c>
      <c r="J2637" s="2" t="s">
        <v>52</v>
      </c>
      <c r="K2637" s="2" t="s">
        <v>59</v>
      </c>
      <c r="L2637" s="2" t="s">
        <v>59</v>
      </c>
      <c r="M2637" s="2" t="s">
        <v>59</v>
      </c>
      <c r="N2637" s="2" t="s">
        <v>59</v>
      </c>
      <c r="O2637">
        <v>1</v>
      </c>
      <c r="P2637" s="2" t="s">
        <v>59</v>
      </c>
      <c r="Q2637" s="2" t="s">
        <v>59</v>
      </c>
      <c r="R2637" s="2" t="s">
        <v>59</v>
      </c>
      <c r="S2637" s="2" t="s">
        <v>59</v>
      </c>
      <c r="T2637" s="2" t="s">
        <v>59</v>
      </c>
      <c r="U2637" s="2" t="s">
        <v>59</v>
      </c>
      <c r="V2637" s="2" t="s">
        <v>59</v>
      </c>
      <c r="W2637" s="2" t="s">
        <v>59</v>
      </c>
      <c r="X2637" s="2" t="s">
        <v>59</v>
      </c>
      <c r="Y2637" s="2" t="s">
        <v>59</v>
      </c>
      <c r="Z2637">
        <v>4</v>
      </c>
      <c r="AA2637" s="2" t="s">
        <v>59</v>
      </c>
      <c r="AB2637" s="2" t="s">
        <v>59</v>
      </c>
      <c r="AC2637" s="2" t="s">
        <v>59</v>
      </c>
      <c r="AD2637">
        <v>0</v>
      </c>
      <c r="AE2637" s="15" t="e">
        <f t="shared" si="208"/>
        <v>#VALUE!</v>
      </c>
      <c r="AF2637" s="16" t="e">
        <f t="shared" si="209"/>
        <v>#VALUE!</v>
      </c>
    </row>
    <row r="2638" spans="1:32" ht="14.45" hidden="1" customHeight="1" x14ac:dyDescent="0.45">
      <c r="A2638" s="1">
        <v>44168.557858796295</v>
      </c>
      <c r="B2638" s="1">
        <v>44168.559363425928</v>
      </c>
      <c r="C2638">
        <v>0</v>
      </c>
      <c r="D2638">
        <v>46</v>
      </c>
      <c r="E2638">
        <v>129</v>
      </c>
      <c r="F2638">
        <v>0</v>
      </c>
      <c r="G2638" s="1">
        <v>44175.559384050925</v>
      </c>
      <c r="H2638" s="2" t="s">
        <v>5791</v>
      </c>
      <c r="I2638" s="2" t="s">
        <v>51</v>
      </c>
      <c r="J2638" s="2" t="s">
        <v>52</v>
      </c>
      <c r="K2638" s="2" t="s">
        <v>59</v>
      </c>
      <c r="L2638" s="2" t="s">
        <v>59</v>
      </c>
      <c r="M2638" s="2" t="s">
        <v>59</v>
      </c>
      <c r="N2638" s="2" t="s">
        <v>59</v>
      </c>
      <c r="O2638">
        <v>1</v>
      </c>
      <c r="P2638">
        <v>0</v>
      </c>
      <c r="Q2638">
        <v>0</v>
      </c>
      <c r="R2638">
        <v>21.988</v>
      </c>
      <c r="S2638">
        <v>0</v>
      </c>
      <c r="T2638" s="2" t="s">
        <v>5792</v>
      </c>
      <c r="U2638" s="2" t="s">
        <v>59</v>
      </c>
      <c r="V2638" s="2" t="s">
        <v>59</v>
      </c>
      <c r="W2638" s="2" t="s">
        <v>59</v>
      </c>
      <c r="X2638" s="2" t="s">
        <v>59</v>
      </c>
      <c r="Y2638" s="2" t="s">
        <v>59</v>
      </c>
      <c r="Z2638">
        <v>129</v>
      </c>
      <c r="AA2638" s="2" t="s">
        <v>97</v>
      </c>
      <c r="AB2638" s="2" t="s">
        <v>98</v>
      </c>
      <c r="AC2638" s="2" t="s">
        <v>59</v>
      </c>
      <c r="AD2638">
        <v>0</v>
      </c>
      <c r="AE2638" s="15" t="e">
        <f t="shared" si="208"/>
        <v>#VALUE!</v>
      </c>
      <c r="AF2638" s="16" t="e">
        <f t="shared" si="209"/>
        <v>#VALUE!</v>
      </c>
    </row>
    <row r="2639" spans="1:32" ht="14.45" hidden="1" customHeight="1" x14ac:dyDescent="0.45">
      <c r="A2639" s="1">
        <v>44168.560335648152</v>
      </c>
      <c r="B2639" s="1">
        <v>44168.561400462961</v>
      </c>
      <c r="C2639">
        <v>0</v>
      </c>
      <c r="D2639">
        <v>46</v>
      </c>
      <c r="E2639">
        <v>91</v>
      </c>
      <c r="F2639">
        <v>0</v>
      </c>
      <c r="G2639" s="1">
        <v>44175.561449351851</v>
      </c>
      <c r="H2639" s="2" t="s">
        <v>5793</v>
      </c>
      <c r="I2639" s="2" t="s">
        <v>51</v>
      </c>
      <c r="J2639" s="2" t="s">
        <v>52</v>
      </c>
      <c r="K2639" s="2" t="s">
        <v>59</v>
      </c>
      <c r="L2639" s="2" t="s">
        <v>59</v>
      </c>
      <c r="M2639" s="2" t="s">
        <v>59</v>
      </c>
      <c r="N2639" s="2" t="s">
        <v>59</v>
      </c>
      <c r="O2639">
        <v>1</v>
      </c>
      <c r="P2639">
        <v>0</v>
      </c>
      <c r="Q2639">
        <v>0</v>
      </c>
      <c r="R2639">
        <v>24.489000000000001</v>
      </c>
      <c r="S2639">
        <v>0</v>
      </c>
      <c r="T2639" s="2" t="s">
        <v>5794</v>
      </c>
      <c r="U2639" s="2" t="s">
        <v>59</v>
      </c>
      <c r="V2639" s="2" t="s">
        <v>59</v>
      </c>
      <c r="W2639" s="2" t="s">
        <v>59</v>
      </c>
      <c r="X2639" s="2" t="s">
        <v>59</v>
      </c>
      <c r="Y2639" s="2" t="s">
        <v>59</v>
      </c>
      <c r="Z2639">
        <v>91</v>
      </c>
      <c r="AA2639" s="2" t="s">
        <v>97</v>
      </c>
      <c r="AB2639" s="2" t="s">
        <v>98</v>
      </c>
      <c r="AC2639" s="2" t="s">
        <v>59</v>
      </c>
      <c r="AD2639">
        <v>0</v>
      </c>
      <c r="AE2639" s="15" t="e">
        <f t="shared" si="208"/>
        <v>#VALUE!</v>
      </c>
      <c r="AF2639" s="16" t="e">
        <f t="shared" si="209"/>
        <v>#VALUE!</v>
      </c>
    </row>
    <row r="2640" spans="1:32" ht="14.45" hidden="1" customHeight="1" x14ac:dyDescent="0.45">
      <c r="A2640" s="1">
        <v>44168.598599537036</v>
      </c>
      <c r="B2640" s="1">
        <v>44168.598668981482</v>
      </c>
      <c r="C2640">
        <v>0</v>
      </c>
      <c r="D2640">
        <v>23</v>
      </c>
      <c r="E2640">
        <v>5</v>
      </c>
      <c r="F2640">
        <v>0</v>
      </c>
      <c r="G2640" s="1">
        <v>44175.599109664348</v>
      </c>
      <c r="H2640" s="2" t="s">
        <v>5795</v>
      </c>
      <c r="I2640" s="2" t="s">
        <v>51</v>
      </c>
      <c r="J2640" s="2" t="s">
        <v>52</v>
      </c>
      <c r="K2640" s="2" t="s">
        <v>59</v>
      </c>
      <c r="L2640" s="2" t="s">
        <v>59</v>
      </c>
      <c r="M2640" s="2" t="s">
        <v>59</v>
      </c>
      <c r="N2640" s="2" t="s">
        <v>59</v>
      </c>
      <c r="O2640">
        <v>1</v>
      </c>
      <c r="P2640" s="2" t="s">
        <v>59</v>
      </c>
      <c r="Q2640" s="2" t="s">
        <v>59</v>
      </c>
      <c r="R2640" s="2" t="s">
        <v>59</v>
      </c>
      <c r="S2640" s="2" t="s">
        <v>59</v>
      </c>
      <c r="T2640" s="2" t="s">
        <v>59</v>
      </c>
      <c r="U2640" s="2" t="s">
        <v>59</v>
      </c>
      <c r="V2640" s="2" t="s">
        <v>59</v>
      </c>
      <c r="W2640" s="2" t="s">
        <v>59</v>
      </c>
      <c r="X2640" s="2" t="s">
        <v>59</v>
      </c>
      <c r="Y2640" s="2" t="s">
        <v>59</v>
      </c>
      <c r="Z2640">
        <v>5</v>
      </c>
      <c r="AA2640" s="2" t="s">
        <v>110</v>
      </c>
      <c r="AB2640" s="2" t="s">
        <v>111</v>
      </c>
      <c r="AC2640" s="2" t="s">
        <v>59</v>
      </c>
      <c r="AD2640">
        <v>0</v>
      </c>
      <c r="AE2640" s="15" t="e">
        <f t="shared" si="208"/>
        <v>#VALUE!</v>
      </c>
      <c r="AF2640" s="16" t="e">
        <f t="shared" si="209"/>
        <v>#VALUE!</v>
      </c>
    </row>
    <row r="2641" spans="1:32" ht="14.45" hidden="1" customHeight="1" x14ac:dyDescent="0.45">
      <c r="A2641" s="1">
        <v>44168.603946759256</v>
      </c>
      <c r="B2641" s="1">
        <v>44168.604733796295</v>
      </c>
      <c r="C2641">
        <v>0</v>
      </c>
      <c r="D2641">
        <v>46</v>
      </c>
      <c r="E2641">
        <v>67</v>
      </c>
      <c r="F2641">
        <v>0</v>
      </c>
      <c r="G2641" s="1">
        <v>44175.604848634262</v>
      </c>
      <c r="H2641" s="2" t="s">
        <v>5796</v>
      </c>
      <c r="I2641" s="2" t="s">
        <v>51</v>
      </c>
      <c r="J2641" s="2" t="s">
        <v>52</v>
      </c>
      <c r="K2641" s="2" t="s">
        <v>59</v>
      </c>
      <c r="L2641" s="2" t="s">
        <v>59</v>
      </c>
      <c r="M2641" s="2" t="s">
        <v>59</v>
      </c>
      <c r="N2641" s="2" t="s">
        <v>59</v>
      </c>
      <c r="O2641">
        <v>1</v>
      </c>
      <c r="P2641">
        <v>0</v>
      </c>
      <c r="Q2641">
        <v>0</v>
      </c>
      <c r="R2641">
        <v>21.574999999999999</v>
      </c>
      <c r="S2641">
        <v>0</v>
      </c>
      <c r="T2641" s="2" t="s">
        <v>5797</v>
      </c>
      <c r="U2641" s="2" t="s">
        <v>59</v>
      </c>
      <c r="V2641" s="2" t="s">
        <v>59</v>
      </c>
      <c r="W2641" s="2" t="s">
        <v>59</v>
      </c>
      <c r="X2641" s="2" t="s">
        <v>59</v>
      </c>
      <c r="Y2641" s="2" t="s">
        <v>59</v>
      </c>
      <c r="Z2641">
        <v>67</v>
      </c>
      <c r="AA2641" s="2" t="s">
        <v>103</v>
      </c>
      <c r="AB2641" s="2" t="s">
        <v>104</v>
      </c>
      <c r="AC2641" s="2" t="s">
        <v>59</v>
      </c>
      <c r="AD2641">
        <v>0</v>
      </c>
      <c r="AE2641" s="15" t="e">
        <f t="shared" si="208"/>
        <v>#VALUE!</v>
      </c>
      <c r="AF2641" s="16" t="e">
        <f t="shared" si="209"/>
        <v>#VALUE!</v>
      </c>
    </row>
    <row r="2642" spans="1:32" ht="14.45" hidden="1" customHeight="1" x14ac:dyDescent="0.45">
      <c r="A2642" s="1">
        <v>44168.60728009259</v>
      </c>
      <c r="B2642" s="1">
        <v>44168.608171296299</v>
      </c>
      <c r="C2642">
        <v>0</v>
      </c>
      <c r="D2642">
        <v>46</v>
      </c>
      <c r="E2642">
        <v>77</v>
      </c>
      <c r="F2642">
        <v>0</v>
      </c>
      <c r="G2642" s="1">
        <v>44175.608382951388</v>
      </c>
      <c r="H2642" s="2" t="s">
        <v>5798</v>
      </c>
      <c r="I2642" s="2" t="s">
        <v>51</v>
      </c>
      <c r="J2642" s="2" t="s">
        <v>52</v>
      </c>
      <c r="K2642" s="2" t="s">
        <v>59</v>
      </c>
      <c r="L2642" s="2" t="s">
        <v>59</v>
      </c>
      <c r="M2642" s="2" t="s">
        <v>59</v>
      </c>
      <c r="N2642" s="2" t="s">
        <v>59</v>
      </c>
      <c r="O2642">
        <v>1</v>
      </c>
      <c r="P2642">
        <v>0</v>
      </c>
      <c r="Q2642">
        <v>0</v>
      </c>
      <c r="R2642">
        <v>21.172999999999998</v>
      </c>
      <c r="S2642">
        <v>0</v>
      </c>
      <c r="T2642" s="2" t="s">
        <v>5799</v>
      </c>
      <c r="U2642" s="2" t="s">
        <v>59</v>
      </c>
      <c r="V2642" s="2" t="s">
        <v>59</v>
      </c>
      <c r="W2642" s="2" t="s">
        <v>59</v>
      </c>
      <c r="X2642" s="2" t="s">
        <v>59</v>
      </c>
      <c r="Y2642" s="2" t="s">
        <v>59</v>
      </c>
      <c r="Z2642">
        <v>77</v>
      </c>
      <c r="AA2642" s="2" t="s">
        <v>60</v>
      </c>
      <c r="AB2642" s="2" t="s">
        <v>61</v>
      </c>
      <c r="AC2642" s="2" t="s">
        <v>59</v>
      </c>
      <c r="AD2642">
        <v>0</v>
      </c>
      <c r="AE2642" s="15" t="e">
        <f t="shared" si="208"/>
        <v>#VALUE!</v>
      </c>
      <c r="AF2642" s="16" t="e">
        <f t="shared" si="209"/>
        <v>#VALUE!</v>
      </c>
    </row>
    <row r="2643" spans="1:32" ht="14.45" hidden="1" customHeight="1" x14ac:dyDescent="0.45">
      <c r="A2643" s="1">
        <v>44165.632719907408</v>
      </c>
      <c r="B2643" s="1">
        <v>44168.608807870369</v>
      </c>
      <c r="C2643">
        <v>0</v>
      </c>
      <c r="D2643">
        <v>22</v>
      </c>
      <c r="E2643">
        <v>257134</v>
      </c>
      <c r="F2643">
        <v>0</v>
      </c>
      <c r="G2643" s="1">
        <v>44175.609075023145</v>
      </c>
      <c r="H2643" s="2" t="s">
        <v>5800</v>
      </c>
      <c r="I2643" s="2" t="s">
        <v>51</v>
      </c>
      <c r="J2643" s="2" t="s">
        <v>52</v>
      </c>
      <c r="K2643" s="2" t="s">
        <v>59</v>
      </c>
      <c r="L2643" s="2" t="s">
        <v>59</v>
      </c>
      <c r="M2643" s="2" t="s">
        <v>59</v>
      </c>
      <c r="N2643" s="2" t="s">
        <v>59</v>
      </c>
      <c r="O2643">
        <v>1</v>
      </c>
      <c r="P2643" s="2" t="s">
        <v>59</v>
      </c>
      <c r="Q2643" s="2" t="s">
        <v>59</v>
      </c>
      <c r="R2643" s="2" t="s">
        <v>59</v>
      </c>
      <c r="S2643" s="2" t="s">
        <v>59</v>
      </c>
      <c r="T2643" s="2" t="s">
        <v>59</v>
      </c>
      <c r="U2643" s="2" t="s">
        <v>59</v>
      </c>
      <c r="V2643" s="2" t="s">
        <v>59</v>
      </c>
      <c r="W2643" s="2" t="s">
        <v>59</v>
      </c>
      <c r="X2643" s="2" t="s">
        <v>59</v>
      </c>
      <c r="Y2643" s="2" t="s">
        <v>59</v>
      </c>
      <c r="Z2643">
        <v>257134</v>
      </c>
      <c r="AA2643" s="2" t="s">
        <v>69</v>
      </c>
      <c r="AB2643" s="2" t="s">
        <v>70</v>
      </c>
      <c r="AC2643" s="2" t="s">
        <v>59</v>
      </c>
      <c r="AD2643">
        <v>0</v>
      </c>
      <c r="AE2643" s="15" t="e">
        <f t="shared" si="208"/>
        <v>#VALUE!</v>
      </c>
      <c r="AF2643" s="16" t="e">
        <f t="shared" si="209"/>
        <v>#VALUE!</v>
      </c>
    </row>
    <row r="2644" spans="1:32" ht="14.45" hidden="1" customHeight="1" x14ac:dyDescent="0.45">
      <c r="A2644" s="1">
        <v>44168.615347222221</v>
      </c>
      <c r="B2644" s="1">
        <v>44168.617048611108</v>
      </c>
      <c r="C2644">
        <v>0</v>
      </c>
      <c r="D2644">
        <v>65</v>
      </c>
      <c r="E2644">
        <v>147</v>
      </c>
      <c r="F2644">
        <v>0</v>
      </c>
      <c r="G2644" s="1">
        <v>44175.617122615738</v>
      </c>
      <c r="H2644" s="2" t="s">
        <v>5801</v>
      </c>
      <c r="I2644" s="2" t="s">
        <v>51</v>
      </c>
      <c r="J2644" s="2" t="s">
        <v>52</v>
      </c>
      <c r="K2644" s="2" t="s">
        <v>59</v>
      </c>
      <c r="L2644" s="2" t="s">
        <v>59</v>
      </c>
      <c r="M2644" s="2" t="s">
        <v>59</v>
      </c>
      <c r="N2644" s="2" t="s">
        <v>59</v>
      </c>
      <c r="O2644">
        <v>1</v>
      </c>
      <c r="P2644">
        <v>0</v>
      </c>
      <c r="Q2644">
        <v>0</v>
      </c>
      <c r="R2644">
        <v>22.169</v>
      </c>
      <c r="S2644">
        <v>0</v>
      </c>
      <c r="T2644" s="2" t="s">
        <v>5802</v>
      </c>
      <c r="U2644" s="2" t="s">
        <v>59</v>
      </c>
      <c r="V2644" s="2" t="s">
        <v>59</v>
      </c>
      <c r="W2644" s="2" t="s">
        <v>59</v>
      </c>
      <c r="X2644" s="2" t="s">
        <v>59</v>
      </c>
      <c r="Y2644" s="2" t="s">
        <v>59</v>
      </c>
      <c r="Z2644">
        <v>147</v>
      </c>
      <c r="AA2644" s="2" t="s">
        <v>84</v>
      </c>
      <c r="AB2644" s="2" t="s">
        <v>85</v>
      </c>
      <c r="AC2644" s="2" t="s">
        <v>59</v>
      </c>
      <c r="AD2644">
        <v>0</v>
      </c>
      <c r="AE2644" s="15" t="e">
        <f t="shared" si="208"/>
        <v>#VALUE!</v>
      </c>
      <c r="AF2644" s="16" t="e">
        <f t="shared" si="209"/>
        <v>#VALUE!</v>
      </c>
    </row>
    <row r="2645" spans="1:32" ht="14.45" hidden="1" customHeight="1" x14ac:dyDescent="0.45">
      <c r="A2645" s="1">
        <v>44172.937569444446</v>
      </c>
      <c r="B2645" s="1">
        <v>44172.940034722225</v>
      </c>
      <c r="C2645">
        <v>0</v>
      </c>
      <c r="D2645">
        <v>11</v>
      </c>
      <c r="E2645">
        <v>213</v>
      </c>
      <c r="F2645">
        <v>0</v>
      </c>
      <c r="G2645" s="1">
        <v>44175.61775315972</v>
      </c>
      <c r="H2645" s="2" t="s">
        <v>5803</v>
      </c>
      <c r="I2645" s="2" t="s">
        <v>51</v>
      </c>
      <c r="J2645" s="2" t="s">
        <v>52</v>
      </c>
      <c r="K2645" s="2" t="s">
        <v>53</v>
      </c>
      <c r="L2645" s="2" t="s">
        <v>5804</v>
      </c>
      <c r="M2645" s="2" t="s">
        <v>5805</v>
      </c>
      <c r="N2645" s="2" t="s">
        <v>5806</v>
      </c>
      <c r="O2645">
        <v>1</v>
      </c>
      <c r="P2645" s="2" t="s">
        <v>59</v>
      </c>
      <c r="Q2645" s="2" t="s">
        <v>59</v>
      </c>
      <c r="R2645" s="2" t="s">
        <v>59</v>
      </c>
      <c r="S2645" s="2" t="s">
        <v>59</v>
      </c>
      <c r="T2645" s="2" t="s">
        <v>59</v>
      </c>
      <c r="U2645" s="2" t="s">
        <v>59</v>
      </c>
      <c r="V2645" s="2" t="s">
        <v>59</v>
      </c>
      <c r="W2645" s="2" t="s">
        <v>59</v>
      </c>
      <c r="X2645" s="2" t="s">
        <v>59</v>
      </c>
      <c r="Y2645" s="2" t="s">
        <v>59</v>
      </c>
      <c r="Z2645">
        <v>213</v>
      </c>
      <c r="AA2645" s="2" t="s">
        <v>59</v>
      </c>
      <c r="AB2645" s="2" t="s">
        <v>59</v>
      </c>
      <c r="AC2645" s="2" t="s">
        <v>59</v>
      </c>
      <c r="AD2645">
        <v>0</v>
      </c>
      <c r="AE2645" s="15" t="str">
        <f t="shared" si="208"/>
        <v>411</v>
      </c>
      <c r="AF2645" s="16" t="str">
        <f t="shared" si="209"/>
        <v>845</v>
      </c>
    </row>
    <row r="2646" spans="1:32" ht="14.45" hidden="1" customHeight="1" x14ac:dyDescent="0.45">
      <c r="A2646" s="1">
        <v>44172.824016203704</v>
      </c>
      <c r="B2646" s="1">
        <v>44172.824097222219</v>
      </c>
      <c r="C2646">
        <v>0</v>
      </c>
      <c r="D2646">
        <v>11</v>
      </c>
      <c r="E2646">
        <v>7</v>
      </c>
      <c r="F2646">
        <v>0</v>
      </c>
      <c r="G2646" s="1">
        <v>44175.617755347223</v>
      </c>
      <c r="H2646" s="2" t="s">
        <v>5807</v>
      </c>
      <c r="I2646" s="2" t="s">
        <v>51</v>
      </c>
      <c r="J2646" s="2" t="s">
        <v>52</v>
      </c>
      <c r="K2646" s="2" t="s">
        <v>5808</v>
      </c>
      <c r="L2646" s="2" t="s">
        <v>114</v>
      </c>
      <c r="M2646" s="2" t="s">
        <v>5809</v>
      </c>
      <c r="N2646" s="2" t="s">
        <v>4605</v>
      </c>
      <c r="O2646">
        <v>1</v>
      </c>
      <c r="P2646" s="2" t="s">
        <v>59</v>
      </c>
      <c r="Q2646" s="2" t="s">
        <v>59</v>
      </c>
      <c r="R2646" s="2" t="s">
        <v>59</v>
      </c>
      <c r="S2646" s="2" t="s">
        <v>59</v>
      </c>
      <c r="T2646" s="2" t="s">
        <v>59</v>
      </c>
      <c r="U2646" s="2" t="s">
        <v>59</v>
      </c>
      <c r="V2646" s="2" t="s">
        <v>59</v>
      </c>
      <c r="W2646" s="2" t="s">
        <v>59</v>
      </c>
      <c r="X2646" s="2" t="s">
        <v>59</v>
      </c>
      <c r="Y2646" s="2" t="s">
        <v>59</v>
      </c>
      <c r="Z2646">
        <v>7</v>
      </c>
      <c r="AA2646" s="2" t="s">
        <v>59</v>
      </c>
      <c r="AB2646" s="2" t="s">
        <v>59</v>
      </c>
      <c r="AC2646" s="2" t="s">
        <v>59</v>
      </c>
      <c r="AD2646">
        <v>0</v>
      </c>
      <c r="AE2646" s="15" t="str">
        <f t="shared" si="208"/>
        <v>414</v>
      </c>
      <c r="AF2646" s="16" t="str">
        <f t="shared" si="209"/>
        <v>736</v>
      </c>
    </row>
    <row r="2647" spans="1:32" ht="14.45" hidden="1" customHeight="1" x14ac:dyDescent="0.45">
      <c r="A2647" s="1">
        <v>44166.572430555556</v>
      </c>
      <c r="B2647" s="1">
        <v>44172.500393518516</v>
      </c>
      <c r="C2647">
        <v>0</v>
      </c>
      <c r="D2647">
        <v>61</v>
      </c>
      <c r="E2647">
        <v>512176</v>
      </c>
      <c r="F2647">
        <v>0</v>
      </c>
      <c r="G2647" s="1">
        <v>44175.617773113423</v>
      </c>
      <c r="H2647" s="2" t="s">
        <v>5810</v>
      </c>
      <c r="I2647" s="2" t="s">
        <v>51</v>
      </c>
      <c r="J2647" s="2" t="s">
        <v>52</v>
      </c>
      <c r="K2647" s="2" t="s">
        <v>59</v>
      </c>
      <c r="L2647" s="2" t="s">
        <v>59</v>
      </c>
      <c r="M2647" s="2" t="s">
        <v>59</v>
      </c>
      <c r="N2647" s="2" t="s">
        <v>59</v>
      </c>
      <c r="O2647">
        <v>1</v>
      </c>
      <c r="P2647">
        <v>0</v>
      </c>
      <c r="Q2647">
        <v>0</v>
      </c>
      <c r="R2647">
        <v>9.6080000000000005</v>
      </c>
      <c r="S2647">
        <v>0</v>
      </c>
      <c r="T2647" s="2" t="s">
        <v>5811</v>
      </c>
      <c r="U2647" s="2" t="s">
        <v>59</v>
      </c>
      <c r="V2647" s="2" t="s">
        <v>59</v>
      </c>
      <c r="W2647" s="2" t="s">
        <v>59</v>
      </c>
      <c r="X2647" s="2" t="s">
        <v>59</v>
      </c>
      <c r="Y2647" s="2" t="s">
        <v>59</v>
      </c>
      <c r="Z2647">
        <v>512176</v>
      </c>
      <c r="AA2647" s="2" t="s">
        <v>84</v>
      </c>
      <c r="AB2647" s="2" t="s">
        <v>85</v>
      </c>
      <c r="AC2647" s="2" t="s">
        <v>59</v>
      </c>
      <c r="AD2647">
        <v>0</v>
      </c>
      <c r="AE2647" s="15" t="e">
        <f t="shared" si="208"/>
        <v>#VALUE!</v>
      </c>
      <c r="AF2647" s="16" t="e">
        <f t="shared" si="209"/>
        <v>#VALUE!</v>
      </c>
    </row>
    <row r="2648" spans="1:32" ht="14.45" hidden="1" customHeight="1" x14ac:dyDescent="0.45">
      <c r="A2648" s="1">
        <v>44168.609884259262</v>
      </c>
      <c r="B2648" s="1">
        <v>44168.637094907404</v>
      </c>
      <c r="C2648">
        <v>0</v>
      </c>
      <c r="D2648">
        <v>23</v>
      </c>
      <c r="E2648">
        <v>2350</v>
      </c>
      <c r="F2648">
        <v>0</v>
      </c>
      <c r="G2648" s="1">
        <v>44175.617774270831</v>
      </c>
      <c r="H2648" s="2" t="s">
        <v>5812</v>
      </c>
      <c r="I2648" s="2" t="s">
        <v>51</v>
      </c>
      <c r="J2648" s="2" t="s">
        <v>52</v>
      </c>
      <c r="K2648" s="2" t="s">
        <v>59</v>
      </c>
      <c r="L2648" s="2" t="s">
        <v>59</v>
      </c>
      <c r="M2648" s="2" t="s">
        <v>59</v>
      </c>
      <c r="N2648" s="2" t="s">
        <v>59</v>
      </c>
      <c r="O2648">
        <v>1</v>
      </c>
      <c r="P2648" s="2" t="s">
        <v>59</v>
      </c>
      <c r="Q2648" s="2" t="s">
        <v>59</v>
      </c>
      <c r="R2648" s="2" t="s">
        <v>59</v>
      </c>
      <c r="S2648" s="2" t="s">
        <v>59</v>
      </c>
      <c r="T2648" s="2" t="s">
        <v>59</v>
      </c>
      <c r="U2648" s="2" t="s">
        <v>59</v>
      </c>
      <c r="V2648" s="2" t="s">
        <v>59</v>
      </c>
      <c r="W2648" s="2" t="s">
        <v>59</v>
      </c>
      <c r="X2648" s="2" t="s">
        <v>59</v>
      </c>
      <c r="Y2648" s="2" t="s">
        <v>59</v>
      </c>
      <c r="Z2648">
        <v>2350</v>
      </c>
      <c r="AA2648" s="2" t="s">
        <v>91</v>
      </c>
      <c r="AB2648" s="2" t="s">
        <v>92</v>
      </c>
      <c r="AC2648" s="2" t="s">
        <v>59</v>
      </c>
      <c r="AD2648">
        <v>0</v>
      </c>
      <c r="AE2648" s="15" t="e">
        <f t="shared" si="208"/>
        <v>#VALUE!</v>
      </c>
      <c r="AF2648" s="16" t="e">
        <f t="shared" si="209"/>
        <v>#VALUE!</v>
      </c>
    </row>
    <row r="2649" spans="1:32" ht="14.45" hidden="1" customHeight="1" x14ac:dyDescent="0.45">
      <c r="A2649" s="1">
        <v>44172.801712962966</v>
      </c>
      <c r="B2649" s="1">
        <v>44172.826678240737</v>
      </c>
      <c r="C2649">
        <v>0</v>
      </c>
      <c r="D2649">
        <v>30</v>
      </c>
      <c r="E2649">
        <v>2156</v>
      </c>
      <c r="F2649">
        <v>0</v>
      </c>
      <c r="G2649" s="1">
        <v>44175.617776053237</v>
      </c>
      <c r="H2649" s="2" t="s">
        <v>5813</v>
      </c>
      <c r="I2649" s="2" t="s">
        <v>51</v>
      </c>
      <c r="J2649" s="2" t="s">
        <v>52</v>
      </c>
      <c r="K2649" s="2" t="s">
        <v>272</v>
      </c>
      <c r="L2649" s="2" t="s">
        <v>5814</v>
      </c>
      <c r="M2649" s="2" t="s">
        <v>55</v>
      </c>
      <c r="N2649" s="2" t="s">
        <v>56</v>
      </c>
      <c r="O2649">
        <v>1</v>
      </c>
      <c r="P2649" s="2" t="s">
        <v>59</v>
      </c>
      <c r="Q2649" s="2" t="s">
        <v>59</v>
      </c>
      <c r="R2649" s="2" t="s">
        <v>59</v>
      </c>
      <c r="S2649" s="2" t="s">
        <v>59</v>
      </c>
      <c r="T2649" s="2" t="s">
        <v>59</v>
      </c>
      <c r="U2649" s="2" t="s">
        <v>59</v>
      </c>
      <c r="V2649" s="2" t="s">
        <v>59</v>
      </c>
      <c r="W2649" s="2" t="s">
        <v>59</v>
      </c>
      <c r="X2649" s="2" t="s">
        <v>59</v>
      </c>
      <c r="Y2649" s="2" t="s">
        <v>59</v>
      </c>
      <c r="Z2649">
        <v>2156</v>
      </c>
      <c r="AA2649" s="2" t="s">
        <v>91</v>
      </c>
      <c r="AB2649" s="2" t="s">
        <v>92</v>
      </c>
      <c r="AC2649" s="2" t="s">
        <v>59</v>
      </c>
      <c r="AD2649">
        <v>0</v>
      </c>
      <c r="AE2649" s="15" t="str">
        <f t="shared" si="208"/>
        <v>1920</v>
      </c>
      <c r="AF2649" s="16" t="str">
        <f t="shared" si="209"/>
        <v>1080</v>
      </c>
    </row>
    <row r="2650" spans="1:32" ht="14.45" hidden="1" customHeight="1" x14ac:dyDescent="0.45">
      <c r="A2650" s="1">
        <v>44172.937106481484</v>
      </c>
      <c r="B2650" s="1">
        <v>44172.937557870369</v>
      </c>
      <c r="C2650">
        <v>0</v>
      </c>
      <c r="D2650">
        <v>11</v>
      </c>
      <c r="E2650">
        <v>39</v>
      </c>
      <c r="F2650">
        <v>0</v>
      </c>
      <c r="G2650" s="1">
        <v>44175.617776481478</v>
      </c>
      <c r="H2650" s="2" t="s">
        <v>5815</v>
      </c>
      <c r="I2650" s="2" t="s">
        <v>51</v>
      </c>
      <c r="J2650" s="2" t="s">
        <v>52</v>
      </c>
      <c r="K2650" s="2" t="s">
        <v>53</v>
      </c>
      <c r="L2650" s="2" t="s">
        <v>5804</v>
      </c>
      <c r="M2650" s="2" t="s">
        <v>5805</v>
      </c>
      <c r="N2650" s="2" t="s">
        <v>5806</v>
      </c>
      <c r="O2650">
        <v>1</v>
      </c>
      <c r="P2650" s="2" t="s">
        <v>59</v>
      </c>
      <c r="Q2650" s="2" t="s">
        <v>59</v>
      </c>
      <c r="R2650" s="2" t="s">
        <v>59</v>
      </c>
      <c r="S2650" s="2" t="s">
        <v>59</v>
      </c>
      <c r="T2650" s="2" t="s">
        <v>59</v>
      </c>
      <c r="U2650" s="2" t="s">
        <v>59</v>
      </c>
      <c r="V2650" s="2" t="s">
        <v>59</v>
      </c>
      <c r="W2650" s="2" t="s">
        <v>59</v>
      </c>
      <c r="X2650" s="2" t="s">
        <v>59</v>
      </c>
      <c r="Y2650" s="2" t="s">
        <v>59</v>
      </c>
      <c r="Z2650">
        <v>39</v>
      </c>
      <c r="AA2650" s="2" t="s">
        <v>59</v>
      </c>
      <c r="AB2650" s="2" t="s">
        <v>59</v>
      </c>
      <c r="AC2650" s="2" t="s">
        <v>59</v>
      </c>
      <c r="AD2650">
        <v>0</v>
      </c>
      <c r="AE2650" s="15" t="str">
        <f t="shared" si="208"/>
        <v>411</v>
      </c>
      <c r="AF2650" s="16" t="str">
        <f t="shared" si="209"/>
        <v>845</v>
      </c>
    </row>
    <row r="2651" spans="1:32" ht="14.45" hidden="1" customHeight="1" x14ac:dyDescent="0.45">
      <c r="A2651" s="1">
        <v>44172.933900462966</v>
      </c>
      <c r="B2651" s="1">
        <v>44172.935520833336</v>
      </c>
      <c r="C2651">
        <v>0</v>
      </c>
      <c r="D2651">
        <v>11</v>
      </c>
      <c r="E2651">
        <v>140</v>
      </c>
      <c r="F2651">
        <v>0</v>
      </c>
      <c r="G2651" s="1">
        <v>44175.617780752313</v>
      </c>
      <c r="H2651" s="2" t="s">
        <v>5816</v>
      </c>
      <c r="I2651" s="2" t="s">
        <v>51</v>
      </c>
      <c r="J2651" s="2" t="s">
        <v>52</v>
      </c>
      <c r="K2651" s="2" t="s">
        <v>53</v>
      </c>
      <c r="L2651" s="2" t="s">
        <v>5804</v>
      </c>
      <c r="M2651" s="2" t="s">
        <v>5805</v>
      </c>
      <c r="N2651" s="2" t="s">
        <v>5817</v>
      </c>
      <c r="O2651">
        <v>1</v>
      </c>
      <c r="P2651" s="2" t="s">
        <v>59</v>
      </c>
      <c r="Q2651" s="2" t="s">
        <v>59</v>
      </c>
      <c r="R2651" s="2" t="s">
        <v>59</v>
      </c>
      <c r="S2651" s="2" t="s">
        <v>59</v>
      </c>
      <c r="T2651" s="2" t="s">
        <v>59</v>
      </c>
      <c r="U2651" s="2" t="s">
        <v>59</v>
      </c>
      <c r="V2651" s="2" t="s">
        <v>59</v>
      </c>
      <c r="W2651" s="2" t="s">
        <v>59</v>
      </c>
      <c r="X2651" s="2" t="s">
        <v>59</v>
      </c>
      <c r="Y2651" s="2" t="s">
        <v>59</v>
      </c>
      <c r="Z2651">
        <v>140</v>
      </c>
      <c r="AA2651" s="2" t="s">
        <v>59</v>
      </c>
      <c r="AB2651" s="2" t="s">
        <v>59</v>
      </c>
      <c r="AC2651" s="2" t="s">
        <v>59</v>
      </c>
      <c r="AD2651">
        <v>0</v>
      </c>
      <c r="AE2651" s="15" t="str">
        <f t="shared" si="208"/>
        <v>412</v>
      </c>
      <c r="AF2651" s="16" t="str">
        <f t="shared" si="209"/>
        <v>676</v>
      </c>
    </row>
    <row r="2652" spans="1:32" ht="14.45" hidden="1" customHeight="1" x14ac:dyDescent="0.45">
      <c r="A2652" s="1">
        <v>44169.342534722222</v>
      </c>
      <c r="B2652" s="1">
        <v>44169.351875</v>
      </c>
      <c r="C2652">
        <v>0</v>
      </c>
      <c r="D2652">
        <v>93</v>
      </c>
      <c r="E2652">
        <v>807</v>
      </c>
      <c r="F2652">
        <v>0</v>
      </c>
      <c r="G2652" s="1">
        <v>44175.617784525464</v>
      </c>
      <c r="H2652" s="2" t="s">
        <v>5818</v>
      </c>
      <c r="I2652" s="2" t="s">
        <v>51</v>
      </c>
      <c r="J2652" s="2" t="s">
        <v>52</v>
      </c>
      <c r="K2652" s="2" t="s">
        <v>59</v>
      </c>
      <c r="L2652" s="2" t="s">
        <v>59</v>
      </c>
      <c r="M2652" s="2" t="s">
        <v>59</v>
      </c>
      <c r="N2652" s="2" t="s">
        <v>59</v>
      </c>
      <c r="O2652">
        <v>1</v>
      </c>
      <c r="P2652">
        <v>0</v>
      </c>
      <c r="Q2652">
        <v>0</v>
      </c>
      <c r="R2652">
        <v>23.361000000000001</v>
      </c>
      <c r="S2652">
        <v>0</v>
      </c>
      <c r="T2652" s="2" t="s">
        <v>5819</v>
      </c>
      <c r="U2652" s="2" t="s">
        <v>89</v>
      </c>
      <c r="V2652">
        <v>1</v>
      </c>
      <c r="W2652">
        <v>2</v>
      </c>
      <c r="X2652">
        <v>22</v>
      </c>
      <c r="Y2652" s="2" t="s">
        <v>59</v>
      </c>
      <c r="Z2652">
        <v>807</v>
      </c>
      <c r="AA2652" s="2" t="s">
        <v>91</v>
      </c>
      <c r="AB2652" s="2" t="s">
        <v>92</v>
      </c>
      <c r="AC2652" s="2" t="s">
        <v>59</v>
      </c>
      <c r="AD2652">
        <v>0</v>
      </c>
      <c r="AE2652" s="15" t="e">
        <f t="shared" si="208"/>
        <v>#VALUE!</v>
      </c>
      <c r="AF2652" s="16" t="e">
        <f t="shared" si="209"/>
        <v>#VALUE!</v>
      </c>
    </row>
    <row r="2653" spans="1:32" ht="14.45" hidden="1" customHeight="1" x14ac:dyDescent="0.45">
      <c r="A2653" s="1">
        <v>44172.938842592594</v>
      </c>
      <c r="B2653" s="1">
        <v>44172.93891203704</v>
      </c>
      <c r="C2653">
        <v>0</v>
      </c>
      <c r="D2653">
        <v>11</v>
      </c>
      <c r="E2653">
        <v>6</v>
      </c>
      <c r="F2653">
        <v>0</v>
      </c>
      <c r="G2653" s="1">
        <v>44175.617788298609</v>
      </c>
      <c r="H2653" s="2" t="s">
        <v>5820</v>
      </c>
      <c r="I2653" s="2" t="s">
        <v>51</v>
      </c>
      <c r="J2653" s="2" t="s">
        <v>52</v>
      </c>
      <c r="K2653" s="2" t="s">
        <v>53</v>
      </c>
      <c r="L2653" s="2" t="s">
        <v>5804</v>
      </c>
      <c r="M2653" s="2" t="s">
        <v>5805</v>
      </c>
      <c r="N2653" s="2" t="s">
        <v>5817</v>
      </c>
      <c r="O2653">
        <v>1</v>
      </c>
      <c r="P2653" s="2" t="s">
        <v>59</v>
      </c>
      <c r="Q2653" s="2" t="s">
        <v>59</v>
      </c>
      <c r="R2653" s="2" t="s">
        <v>59</v>
      </c>
      <c r="S2653" s="2" t="s">
        <v>59</v>
      </c>
      <c r="T2653" s="2" t="s">
        <v>59</v>
      </c>
      <c r="U2653" s="2" t="s">
        <v>59</v>
      </c>
      <c r="V2653" s="2" t="s">
        <v>59</v>
      </c>
      <c r="W2653" s="2" t="s">
        <v>59</v>
      </c>
      <c r="X2653" s="2" t="s">
        <v>59</v>
      </c>
      <c r="Y2653" s="2" t="s">
        <v>59</v>
      </c>
      <c r="Z2653">
        <v>6</v>
      </c>
      <c r="AA2653" s="2" t="s">
        <v>59</v>
      </c>
      <c r="AB2653" s="2" t="s">
        <v>59</v>
      </c>
      <c r="AC2653" s="2" t="s">
        <v>59</v>
      </c>
      <c r="AD2653">
        <v>0</v>
      </c>
      <c r="AE2653" s="15" t="str">
        <f t="shared" si="208"/>
        <v>412</v>
      </c>
      <c r="AF2653" s="16" t="str">
        <f t="shared" si="209"/>
        <v>676</v>
      </c>
    </row>
    <row r="2654" spans="1:32" ht="14.45" hidden="1" customHeight="1" x14ac:dyDescent="0.45">
      <c r="A2654" s="1">
        <v>44172.935520833336</v>
      </c>
      <c r="B2654" s="1">
        <v>44172.937106481484</v>
      </c>
      <c r="C2654">
        <v>0</v>
      </c>
      <c r="D2654">
        <v>11</v>
      </c>
      <c r="E2654">
        <v>136</v>
      </c>
      <c r="F2654">
        <v>0</v>
      </c>
      <c r="G2654" s="1">
        <v>44175.617791875004</v>
      </c>
      <c r="H2654" s="2" t="s">
        <v>5821</v>
      </c>
      <c r="I2654" s="2" t="s">
        <v>51</v>
      </c>
      <c r="J2654" s="2" t="s">
        <v>52</v>
      </c>
      <c r="K2654" s="2" t="s">
        <v>53</v>
      </c>
      <c r="L2654" s="2" t="s">
        <v>5804</v>
      </c>
      <c r="M2654" s="2" t="s">
        <v>5805</v>
      </c>
      <c r="N2654" s="2" t="s">
        <v>5806</v>
      </c>
      <c r="O2654">
        <v>1</v>
      </c>
      <c r="P2654" s="2" t="s">
        <v>59</v>
      </c>
      <c r="Q2654" s="2" t="s">
        <v>59</v>
      </c>
      <c r="R2654" s="2" t="s">
        <v>59</v>
      </c>
      <c r="S2654" s="2" t="s">
        <v>59</v>
      </c>
      <c r="T2654" s="2" t="s">
        <v>59</v>
      </c>
      <c r="U2654" s="2" t="s">
        <v>59</v>
      </c>
      <c r="V2654" s="2" t="s">
        <v>59</v>
      </c>
      <c r="W2654" s="2" t="s">
        <v>59</v>
      </c>
      <c r="X2654" s="2" t="s">
        <v>59</v>
      </c>
      <c r="Y2654" s="2" t="s">
        <v>59</v>
      </c>
      <c r="Z2654">
        <v>136</v>
      </c>
      <c r="AA2654" s="2" t="s">
        <v>59</v>
      </c>
      <c r="AB2654" s="2" t="s">
        <v>59</v>
      </c>
      <c r="AC2654" s="2" t="s">
        <v>59</v>
      </c>
      <c r="AD2654">
        <v>0</v>
      </c>
      <c r="AE2654" s="15" t="str">
        <f t="shared" si="208"/>
        <v>411</v>
      </c>
      <c r="AF2654" s="16" t="str">
        <f t="shared" si="209"/>
        <v>845</v>
      </c>
    </row>
    <row r="2655" spans="1:32" ht="14.45" hidden="1" customHeight="1" x14ac:dyDescent="0.45">
      <c r="A2655" s="1">
        <v>44161.558506944442</v>
      </c>
      <c r="B2655" s="1">
        <v>44175.447824074072</v>
      </c>
      <c r="C2655">
        <v>0</v>
      </c>
      <c r="D2655">
        <v>54</v>
      </c>
      <c r="E2655">
        <v>1200036</v>
      </c>
      <c r="F2655">
        <v>0</v>
      </c>
      <c r="G2655" s="1">
        <v>44175.617795625003</v>
      </c>
      <c r="H2655" s="2" t="s">
        <v>5822</v>
      </c>
      <c r="I2655" s="2" t="s">
        <v>51</v>
      </c>
      <c r="J2655" s="2" t="s">
        <v>52</v>
      </c>
      <c r="K2655" s="2" t="s">
        <v>59</v>
      </c>
      <c r="L2655" s="2" t="s">
        <v>59</v>
      </c>
      <c r="M2655" s="2" t="s">
        <v>59</v>
      </c>
      <c r="N2655" s="2" t="s">
        <v>59</v>
      </c>
      <c r="O2655">
        <v>1</v>
      </c>
      <c r="P2655">
        <v>301.23899999999998</v>
      </c>
      <c r="Q2655">
        <v>301.23899999999998</v>
      </c>
      <c r="R2655">
        <v>344.36799999999999</v>
      </c>
      <c r="S2655">
        <v>1</v>
      </c>
      <c r="T2655" s="2" t="s">
        <v>5823</v>
      </c>
      <c r="U2655" s="2" t="s">
        <v>249</v>
      </c>
      <c r="V2655">
        <v>1</v>
      </c>
      <c r="W2655">
        <v>6</v>
      </c>
      <c r="X2655" s="2" t="s">
        <v>59</v>
      </c>
      <c r="Y2655" s="2" t="s">
        <v>59</v>
      </c>
      <c r="Z2655">
        <v>1200036</v>
      </c>
      <c r="AA2655" s="2" t="s">
        <v>91</v>
      </c>
      <c r="AB2655" s="2" t="s">
        <v>92</v>
      </c>
      <c r="AC2655" s="2" t="s">
        <v>59</v>
      </c>
      <c r="AD2655">
        <v>0</v>
      </c>
      <c r="AE2655" s="15" t="e">
        <f t="shared" si="208"/>
        <v>#VALUE!</v>
      </c>
      <c r="AF2655" s="16" t="e">
        <f t="shared" si="209"/>
        <v>#VALUE!</v>
      </c>
    </row>
    <row r="2656" spans="1:32" ht="14.45" hidden="1" customHeight="1" x14ac:dyDescent="0.45">
      <c r="A2656" s="1">
        <v>44169.415138888886</v>
      </c>
      <c r="B2656" s="1">
        <v>44169.438333333332</v>
      </c>
      <c r="C2656">
        <v>0</v>
      </c>
      <c r="D2656">
        <v>93</v>
      </c>
      <c r="E2656">
        <v>2003</v>
      </c>
      <c r="F2656">
        <v>0</v>
      </c>
      <c r="G2656" s="1">
        <v>44175.617795613427</v>
      </c>
      <c r="H2656" s="2" t="s">
        <v>5824</v>
      </c>
      <c r="I2656" s="2" t="s">
        <v>51</v>
      </c>
      <c r="J2656" s="2" t="s">
        <v>52</v>
      </c>
      <c r="K2656" s="2" t="s">
        <v>59</v>
      </c>
      <c r="L2656" s="2" t="s">
        <v>59</v>
      </c>
      <c r="M2656" s="2" t="s">
        <v>59</v>
      </c>
      <c r="N2656" s="2" t="s">
        <v>59</v>
      </c>
      <c r="O2656">
        <v>1</v>
      </c>
      <c r="P2656">
        <v>0</v>
      </c>
      <c r="Q2656">
        <v>0</v>
      </c>
      <c r="R2656">
        <v>39.853999999999999</v>
      </c>
      <c r="S2656">
        <v>0</v>
      </c>
      <c r="T2656" s="2" t="s">
        <v>5825</v>
      </c>
      <c r="U2656" s="2" t="s">
        <v>159</v>
      </c>
      <c r="V2656">
        <v>1</v>
      </c>
      <c r="W2656">
        <v>5</v>
      </c>
      <c r="X2656">
        <v>22</v>
      </c>
      <c r="Y2656" s="2" t="s">
        <v>59</v>
      </c>
      <c r="Z2656">
        <v>2003</v>
      </c>
      <c r="AA2656" s="2" t="s">
        <v>91</v>
      </c>
      <c r="AB2656" s="2" t="s">
        <v>92</v>
      </c>
      <c r="AC2656" s="2" t="s">
        <v>59</v>
      </c>
      <c r="AD2656">
        <v>0</v>
      </c>
      <c r="AE2656" s="15" t="e">
        <f t="shared" si="208"/>
        <v>#VALUE!</v>
      </c>
      <c r="AF2656" s="16" t="e">
        <f t="shared" si="209"/>
        <v>#VALUE!</v>
      </c>
    </row>
    <row r="2657" spans="1:32" ht="14.45" hidden="1" customHeight="1" x14ac:dyDescent="0.45">
      <c r="A2657" s="1">
        <v>44169.42454861111</v>
      </c>
      <c r="B2657" s="1">
        <v>44169.424884259257</v>
      </c>
      <c r="C2657">
        <v>0</v>
      </c>
      <c r="D2657">
        <v>19</v>
      </c>
      <c r="E2657">
        <v>28</v>
      </c>
      <c r="F2657">
        <v>0</v>
      </c>
      <c r="G2657" s="1">
        <v>44175.617799826388</v>
      </c>
      <c r="H2657" s="2" t="s">
        <v>5826</v>
      </c>
      <c r="I2657" s="2" t="s">
        <v>51</v>
      </c>
      <c r="J2657" s="2" t="s">
        <v>52</v>
      </c>
      <c r="K2657" s="2" t="s">
        <v>59</v>
      </c>
      <c r="L2657" s="2" t="s">
        <v>59</v>
      </c>
      <c r="M2657" s="2" t="s">
        <v>59</v>
      </c>
      <c r="N2657" s="2" t="s">
        <v>59</v>
      </c>
      <c r="O2657">
        <v>1</v>
      </c>
      <c r="P2657" s="2" t="s">
        <v>59</v>
      </c>
      <c r="Q2657" s="2" t="s">
        <v>59</v>
      </c>
      <c r="R2657" s="2" t="s">
        <v>59</v>
      </c>
      <c r="S2657" s="2" t="s">
        <v>59</v>
      </c>
      <c r="T2657" s="2" t="s">
        <v>59</v>
      </c>
      <c r="U2657" s="2" t="s">
        <v>59</v>
      </c>
      <c r="V2657" s="2" t="s">
        <v>59</v>
      </c>
      <c r="W2657" s="2" t="s">
        <v>59</v>
      </c>
      <c r="X2657" s="2" t="s">
        <v>59</v>
      </c>
      <c r="Y2657" s="2" t="s">
        <v>59</v>
      </c>
      <c r="Z2657">
        <v>28</v>
      </c>
      <c r="AA2657" s="2" t="s">
        <v>59</v>
      </c>
      <c r="AB2657" s="2" t="s">
        <v>59</v>
      </c>
      <c r="AC2657" s="2" t="s">
        <v>59</v>
      </c>
      <c r="AD2657">
        <v>0</v>
      </c>
      <c r="AE2657" s="15" t="e">
        <f t="shared" si="208"/>
        <v>#VALUE!</v>
      </c>
      <c r="AF2657" s="16" t="e">
        <f t="shared" si="209"/>
        <v>#VALUE!</v>
      </c>
    </row>
    <row r="2658" spans="1:32" ht="14.45" hidden="1" customHeight="1" x14ac:dyDescent="0.45">
      <c r="A2658" s="1">
        <v>44169.438599537039</v>
      </c>
      <c r="B2658" s="1">
        <v>44169.439780092594</v>
      </c>
      <c r="C2658">
        <v>0</v>
      </c>
      <c r="D2658">
        <v>30</v>
      </c>
      <c r="E2658">
        <v>101</v>
      </c>
      <c r="F2658">
        <v>0</v>
      </c>
      <c r="G2658" s="1">
        <v>44175.617810648146</v>
      </c>
      <c r="H2658" s="2" t="s">
        <v>5827</v>
      </c>
      <c r="I2658" s="2" t="s">
        <v>51</v>
      </c>
      <c r="J2658" s="2" t="s">
        <v>52</v>
      </c>
      <c r="K2658" s="2" t="s">
        <v>59</v>
      </c>
      <c r="L2658" s="2" t="s">
        <v>59</v>
      </c>
      <c r="M2658" s="2" t="s">
        <v>59</v>
      </c>
      <c r="N2658" s="2" t="s">
        <v>59</v>
      </c>
      <c r="O2658">
        <v>1</v>
      </c>
      <c r="P2658" s="2" t="s">
        <v>59</v>
      </c>
      <c r="Q2658" s="2" t="s">
        <v>59</v>
      </c>
      <c r="R2658" s="2" t="s">
        <v>59</v>
      </c>
      <c r="S2658" s="2" t="s">
        <v>59</v>
      </c>
      <c r="T2658" s="2" t="s">
        <v>59</v>
      </c>
      <c r="U2658" s="2" t="s">
        <v>59</v>
      </c>
      <c r="V2658" s="2" t="s">
        <v>59</v>
      </c>
      <c r="W2658" s="2" t="s">
        <v>59</v>
      </c>
      <c r="X2658" s="2" t="s">
        <v>59</v>
      </c>
      <c r="Y2658" s="2" t="s">
        <v>59</v>
      </c>
      <c r="Z2658">
        <v>101</v>
      </c>
      <c r="AA2658" s="2" t="s">
        <v>97</v>
      </c>
      <c r="AB2658" s="2" t="s">
        <v>98</v>
      </c>
      <c r="AC2658" s="2" t="s">
        <v>59</v>
      </c>
      <c r="AD2658">
        <v>0</v>
      </c>
      <c r="AE2658" s="15" t="e">
        <f t="shared" si="208"/>
        <v>#VALUE!</v>
      </c>
      <c r="AF2658" s="16" t="e">
        <f t="shared" si="209"/>
        <v>#VALUE!</v>
      </c>
    </row>
    <row r="2659" spans="1:32" ht="14.45" hidden="1" customHeight="1" x14ac:dyDescent="0.45">
      <c r="A2659" s="1">
        <v>44169.446122685185</v>
      </c>
      <c r="B2659" s="1">
        <v>44169.446655092594</v>
      </c>
      <c r="C2659">
        <v>0</v>
      </c>
      <c r="D2659">
        <v>44</v>
      </c>
      <c r="E2659">
        <v>46</v>
      </c>
      <c r="F2659">
        <v>0</v>
      </c>
      <c r="G2659" s="1">
        <v>44175.617810682874</v>
      </c>
      <c r="H2659" s="2" t="s">
        <v>5828</v>
      </c>
      <c r="I2659" s="2" t="s">
        <v>51</v>
      </c>
      <c r="J2659" s="2" t="s">
        <v>52</v>
      </c>
      <c r="K2659" s="2" t="s">
        <v>59</v>
      </c>
      <c r="L2659" s="2" t="s">
        <v>59</v>
      </c>
      <c r="M2659" s="2" t="s">
        <v>59</v>
      </c>
      <c r="N2659" s="2" t="s">
        <v>59</v>
      </c>
      <c r="O2659">
        <v>1</v>
      </c>
      <c r="P2659">
        <v>0</v>
      </c>
      <c r="Q2659">
        <v>0</v>
      </c>
      <c r="R2659">
        <v>0.98699999999999999</v>
      </c>
      <c r="S2659">
        <v>0</v>
      </c>
      <c r="T2659" s="2" t="s">
        <v>5829</v>
      </c>
      <c r="U2659" s="2" t="s">
        <v>59</v>
      </c>
      <c r="V2659" s="2" t="s">
        <v>59</v>
      </c>
      <c r="W2659" s="2" t="s">
        <v>59</v>
      </c>
      <c r="X2659" s="2" t="s">
        <v>59</v>
      </c>
      <c r="Y2659" s="2" t="s">
        <v>59</v>
      </c>
      <c r="Z2659">
        <v>46</v>
      </c>
      <c r="AA2659" s="2" t="s">
        <v>97</v>
      </c>
      <c r="AB2659" s="2" t="s">
        <v>98</v>
      </c>
      <c r="AC2659" s="2" t="s">
        <v>59</v>
      </c>
      <c r="AD2659">
        <v>0</v>
      </c>
      <c r="AE2659" s="15" t="e">
        <f t="shared" si="208"/>
        <v>#VALUE!</v>
      </c>
      <c r="AF2659" s="16" t="e">
        <f t="shared" si="209"/>
        <v>#VALUE!</v>
      </c>
    </row>
    <row r="2660" spans="1:32" ht="14.45" hidden="1" customHeight="1" x14ac:dyDescent="0.45">
      <c r="A2660" s="1">
        <v>44168.601261574076</v>
      </c>
      <c r="B2660" s="1">
        <v>44168.623645833337</v>
      </c>
      <c r="C2660">
        <v>0</v>
      </c>
      <c r="D2660">
        <v>31</v>
      </c>
      <c r="E2660">
        <v>1934</v>
      </c>
      <c r="F2660">
        <v>0</v>
      </c>
      <c r="G2660" s="1">
        <v>44175.617813576391</v>
      </c>
      <c r="H2660" s="2" t="s">
        <v>5830</v>
      </c>
      <c r="I2660" s="2" t="s">
        <v>51</v>
      </c>
      <c r="J2660" s="2" t="s">
        <v>52</v>
      </c>
      <c r="K2660" s="2" t="s">
        <v>59</v>
      </c>
      <c r="L2660" s="2" t="s">
        <v>59</v>
      </c>
      <c r="M2660" s="2" t="s">
        <v>59</v>
      </c>
      <c r="N2660" s="2" t="s">
        <v>59</v>
      </c>
      <c r="O2660">
        <v>1</v>
      </c>
      <c r="P2660" s="2" t="s">
        <v>59</v>
      </c>
      <c r="Q2660" s="2" t="s">
        <v>59</v>
      </c>
      <c r="R2660" s="2" t="s">
        <v>59</v>
      </c>
      <c r="S2660" s="2" t="s">
        <v>59</v>
      </c>
      <c r="T2660" s="2" t="s">
        <v>59</v>
      </c>
      <c r="U2660" s="2" t="s">
        <v>59</v>
      </c>
      <c r="V2660" s="2" t="s">
        <v>59</v>
      </c>
      <c r="W2660" s="2" t="s">
        <v>59</v>
      </c>
      <c r="X2660" s="2" t="s">
        <v>59</v>
      </c>
      <c r="Y2660" s="2" t="s">
        <v>59</v>
      </c>
      <c r="Z2660">
        <v>1934</v>
      </c>
      <c r="AA2660" s="2" t="s">
        <v>91</v>
      </c>
      <c r="AB2660" s="2" t="s">
        <v>92</v>
      </c>
      <c r="AC2660" s="2" t="s">
        <v>59</v>
      </c>
      <c r="AD2660">
        <v>0</v>
      </c>
      <c r="AE2660" s="15" t="e">
        <f t="shared" si="208"/>
        <v>#VALUE!</v>
      </c>
      <c r="AF2660" s="16" t="e">
        <f t="shared" si="209"/>
        <v>#VALUE!</v>
      </c>
    </row>
    <row r="2661" spans="1:32" ht="14.45" hidden="1" customHeight="1" x14ac:dyDescent="0.45">
      <c r="A2661" s="1">
        <v>44169.450601851851</v>
      </c>
      <c r="B2661" s="1">
        <v>44169.479004629633</v>
      </c>
      <c r="C2661">
        <v>0</v>
      </c>
      <c r="D2661">
        <v>44</v>
      </c>
      <c r="E2661">
        <v>2454</v>
      </c>
      <c r="F2661">
        <v>0</v>
      </c>
      <c r="G2661" s="1">
        <v>44175.61782230324</v>
      </c>
      <c r="H2661" s="2" t="s">
        <v>5831</v>
      </c>
      <c r="I2661" s="2" t="s">
        <v>51</v>
      </c>
      <c r="J2661" s="2" t="s">
        <v>52</v>
      </c>
      <c r="K2661" s="2" t="s">
        <v>59</v>
      </c>
      <c r="L2661" s="2" t="s">
        <v>59</v>
      </c>
      <c r="M2661" s="2" t="s">
        <v>59</v>
      </c>
      <c r="N2661" s="2" t="s">
        <v>59</v>
      </c>
      <c r="O2661">
        <v>1</v>
      </c>
      <c r="P2661">
        <v>0</v>
      </c>
      <c r="Q2661">
        <v>0</v>
      </c>
      <c r="R2661">
        <v>20.001999999999999</v>
      </c>
      <c r="S2661">
        <v>0</v>
      </c>
      <c r="T2661" s="2" t="s">
        <v>5832</v>
      </c>
      <c r="U2661" s="2" t="s">
        <v>59</v>
      </c>
      <c r="V2661" s="2" t="s">
        <v>59</v>
      </c>
      <c r="W2661" s="2" t="s">
        <v>59</v>
      </c>
      <c r="X2661" s="2" t="s">
        <v>59</v>
      </c>
      <c r="Y2661" s="2" t="s">
        <v>59</v>
      </c>
      <c r="Z2661">
        <v>2454</v>
      </c>
      <c r="AA2661" s="2" t="s">
        <v>60</v>
      </c>
      <c r="AB2661" s="2" t="s">
        <v>61</v>
      </c>
      <c r="AC2661" s="2" t="s">
        <v>59</v>
      </c>
      <c r="AD2661">
        <v>0</v>
      </c>
      <c r="AE2661" s="15" t="e">
        <f t="shared" si="208"/>
        <v>#VALUE!</v>
      </c>
      <c r="AF2661" s="16" t="e">
        <f t="shared" si="209"/>
        <v>#VALUE!</v>
      </c>
    </row>
    <row r="2662" spans="1:32" ht="14.45" hidden="1" customHeight="1" x14ac:dyDescent="0.45">
      <c r="A2662" s="1">
        <v>44169.44734953704</v>
      </c>
      <c r="B2662" s="1">
        <v>44169.479004629633</v>
      </c>
      <c r="C2662">
        <v>0</v>
      </c>
      <c r="D2662">
        <v>30</v>
      </c>
      <c r="E2662">
        <v>2734</v>
      </c>
      <c r="F2662">
        <v>0</v>
      </c>
      <c r="G2662" s="1">
        <v>44175.617822453707</v>
      </c>
      <c r="H2662" s="2" t="s">
        <v>5833</v>
      </c>
      <c r="I2662" s="2" t="s">
        <v>51</v>
      </c>
      <c r="J2662" s="2" t="s">
        <v>52</v>
      </c>
      <c r="K2662" s="2" t="s">
        <v>59</v>
      </c>
      <c r="L2662" s="2" t="s">
        <v>59</v>
      </c>
      <c r="M2662" s="2" t="s">
        <v>59</v>
      </c>
      <c r="N2662" s="2" t="s">
        <v>59</v>
      </c>
      <c r="O2662">
        <v>1</v>
      </c>
      <c r="P2662" s="2" t="s">
        <v>59</v>
      </c>
      <c r="Q2662" s="2" t="s">
        <v>59</v>
      </c>
      <c r="R2662" s="2" t="s">
        <v>59</v>
      </c>
      <c r="S2662" s="2" t="s">
        <v>59</v>
      </c>
      <c r="T2662" s="2" t="s">
        <v>59</v>
      </c>
      <c r="U2662" s="2" t="s">
        <v>59</v>
      </c>
      <c r="V2662" s="2" t="s">
        <v>59</v>
      </c>
      <c r="W2662" s="2" t="s">
        <v>59</v>
      </c>
      <c r="X2662" s="2" t="s">
        <v>59</v>
      </c>
      <c r="Y2662" s="2" t="s">
        <v>59</v>
      </c>
      <c r="Z2662">
        <v>2734</v>
      </c>
      <c r="AA2662" s="2" t="s">
        <v>97</v>
      </c>
      <c r="AB2662" s="2" t="s">
        <v>98</v>
      </c>
      <c r="AC2662" s="2" t="s">
        <v>59</v>
      </c>
      <c r="AD2662">
        <v>0</v>
      </c>
      <c r="AE2662" s="15" t="e">
        <f t="shared" si="208"/>
        <v>#VALUE!</v>
      </c>
      <c r="AF2662" s="16" t="e">
        <f t="shared" si="209"/>
        <v>#VALUE!</v>
      </c>
    </row>
    <row r="2663" spans="1:32" ht="14.45" hidden="1" customHeight="1" x14ac:dyDescent="0.45">
      <c r="A2663" s="1">
        <v>44168.652280092596</v>
      </c>
      <c r="B2663" s="1">
        <v>44168.710486111115</v>
      </c>
      <c r="C2663">
        <v>0</v>
      </c>
      <c r="D2663">
        <v>19</v>
      </c>
      <c r="E2663">
        <v>5028</v>
      </c>
      <c r="F2663">
        <v>0</v>
      </c>
      <c r="G2663" s="1">
        <v>44175.617824930552</v>
      </c>
      <c r="H2663" s="2" t="s">
        <v>5834</v>
      </c>
      <c r="I2663" s="2" t="s">
        <v>51</v>
      </c>
      <c r="J2663" s="2" t="s">
        <v>52</v>
      </c>
      <c r="K2663" s="2" t="s">
        <v>59</v>
      </c>
      <c r="L2663" s="2" t="s">
        <v>59</v>
      </c>
      <c r="M2663" s="2" t="s">
        <v>59</v>
      </c>
      <c r="N2663" s="2" t="s">
        <v>59</v>
      </c>
      <c r="O2663">
        <v>1</v>
      </c>
      <c r="P2663" s="2" t="s">
        <v>59</v>
      </c>
      <c r="Q2663" s="2" t="s">
        <v>59</v>
      </c>
      <c r="R2663" s="2" t="s">
        <v>59</v>
      </c>
      <c r="S2663" s="2" t="s">
        <v>59</v>
      </c>
      <c r="T2663" s="2" t="s">
        <v>59</v>
      </c>
      <c r="U2663" s="2" t="s">
        <v>59</v>
      </c>
      <c r="V2663" s="2" t="s">
        <v>59</v>
      </c>
      <c r="W2663" s="2" t="s">
        <v>59</v>
      </c>
      <c r="X2663" s="2" t="s">
        <v>59</v>
      </c>
      <c r="Y2663" s="2" t="s">
        <v>59</v>
      </c>
      <c r="Z2663">
        <v>5028</v>
      </c>
      <c r="AA2663" s="2" t="s">
        <v>59</v>
      </c>
      <c r="AB2663" s="2" t="s">
        <v>59</v>
      </c>
      <c r="AC2663" s="2" t="s">
        <v>59</v>
      </c>
      <c r="AD2663">
        <v>0</v>
      </c>
      <c r="AE2663" s="15" t="e">
        <f t="shared" si="208"/>
        <v>#VALUE!</v>
      </c>
      <c r="AF2663" s="16" t="e">
        <f t="shared" si="209"/>
        <v>#VALUE!</v>
      </c>
    </row>
    <row r="2664" spans="1:32" ht="14.45" hidden="1" customHeight="1" x14ac:dyDescent="0.45">
      <c r="A2664" s="1">
        <v>44169.477696759262</v>
      </c>
      <c r="B2664" s="1">
        <v>44169.479027777779</v>
      </c>
      <c r="C2664">
        <v>0</v>
      </c>
      <c r="D2664">
        <v>44</v>
      </c>
      <c r="E2664">
        <v>115</v>
      </c>
      <c r="F2664">
        <v>0</v>
      </c>
      <c r="G2664" s="1">
        <v>44175.617834884259</v>
      </c>
      <c r="H2664" s="2" t="s">
        <v>5835</v>
      </c>
      <c r="I2664" s="2" t="s">
        <v>51</v>
      </c>
      <c r="J2664" s="2" t="s">
        <v>52</v>
      </c>
      <c r="K2664" s="2" t="s">
        <v>59</v>
      </c>
      <c r="L2664" s="2" t="s">
        <v>59</v>
      </c>
      <c r="M2664" s="2" t="s">
        <v>59</v>
      </c>
      <c r="N2664" s="2" t="s">
        <v>59</v>
      </c>
      <c r="O2664">
        <v>1</v>
      </c>
      <c r="P2664">
        <v>0</v>
      </c>
      <c r="Q2664">
        <v>0</v>
      </c>
      <c r="R2664">
        <v>21.407</v>
      </c>
      <c r="S2664">
        <v>0</v>
      </c>
      <c r="T2664" s="2" t="s">
        <v>5836</v>
      </c>
      <c r="U2664" s="2" t="s">
        <v>59</v>
      </c>
      <c r="V2664" s="2" t="s">
        <v>59</v>
      </c>
      <c r="W2664" s="2" t="s">
        <v>59</v>
      </c>
      <c r="X2664" s="2" t="s">
        <v>59</v>
      </c>
      <c r="Y2664" s="2" t="s">
        <v>59</v>
      </c>
      <c r="Z2664">
        <v>115</v>
      </c>
      <c r="AA2664" s="2" t="s">
        <v>91</v>
      </c>
      <c r="AB2664" s="2" t="s">
        <v>92</v>
      </c>
      <c r="AC2664" s="2" t="s">
        <v>59</v>
      </c>
      <c r="AD2664">
        <v>0</v>
      </c>
      <c r="AE2664" s="15" t="e">
        <f t="shared" si="208"/>
        <v>#VALUE!</v>
      </c>
      <c r="AF2664" s="16" t="e">
        <f t="shared" si="209"/>
        <v>#VALUE!</v>
      </c>
    </row>
    <row r="2665" spans="1:32" ht="14.45" hidden="1" customHeight="1" x14ac:dyDescent="0.45">
      <c r="A2665" s="1">
        <v>44169.486585648148</v>
      </c>
      <c r="B2665" s="1">
        <v>44169.489594907405</v>
      </c>
      <c r="C2665">
        <v>0</v>
      </c>
      <c r="D2665">
        <v>30</v>
      </c>
      <c r="E2665">
        <v>259</v>
      </c>
      <c r="F2665">
        <v>0</v>
      </c>
      <c r="G2665" s="1">
        <v>44175.617836736114</v>
      </c>
      <c r="H2665" s="2" t="s">
        <v>5837</v>
      </c>
      <c r="I2665" s="2" t="s">
        <v>51</v>
      </c>
      <c r="J2665" s="2" t="s">
        <v>52</v>
      </c>
      <c r="K2665" s="2" t="s">
        <v>59</v>
      </c>
      <c r="L2665" s="2" t="s">
        <v>59</v>
      </c>
      <c r="M2665" s="2" t="s">
        <v>59</v>
      </c>
      <c r="N2665" s="2" t="s">
        <v>59</v>
      </c>
      <c r="O2665">
        <v>1</v>
      </c>
      <c r="P2665" s="2" t="s">
        <v>59</v>
      </c>
      <c r="Q2665" s="2" t="s">
        <v>59</v>
      </c>
      <c r="R2665" s="2" t="s">
        <v>59</v>
      </c>
      <c r="S2665" s="2" t="s">
        <v>59</v>
      </c>
      <c r="T2665" s="2" t="s">
        <v>59</v>
      </c>
      <c r="U2665" s="2" t="s">
        <v>59</v>
      </c>
      <c r="V2665" s="2" t="s">
        <v>59</v>
      </c>
      <c r="W2665" s="2" t="s">
        <v>59</v>
      </c>
      <c r="X2665" s="2" t="s">
        <v>59</v>
      </c>
      <c r="Y2665" s="2" t="s">
        <v>59</v>
      </c>
      <c r="Z2665">
        <v>259</v>
      </c>
      <c r="AA2665" s="2" t="s">
        <v>84</v>
      </c>
      <c r="AB2665" s="2" t="s">
        <v>85</v>
      </c>
      <c r="AC2665" s="2" t="s">
        <v>59</v>
      </c>
      <c r="AD2665">
        <v>0</v>
      </c>
      <c r="AE2665" s="15" t="e">
        <f t="shared" si="208"/>
        <v>#VALUE!</v>
      </c>
      <c r="AF2665" s="16" t="e">
        <f t="shared" si="209"/>
        <v>#VALUE!</v>
      </c>
    </row>
    <row r="2666" spans="1:32" ht="14.45" hidden="1" customHeight="1" x14ac:dyDescent="0.45">
      <c r="A2666" s="1">
        <v>44169.36917824074</v>
      </c>
      <c r="B2666" s="1">
        <v>44169.372025462966</v>
      </c>
      <c r="C2666">
        <v>0</v>
      </c>
      <c r="D2666">
        <v>93</v>
      </c>
      <c r="E2666">
        <v>245</v>
      </c>
      <c r="F2666">
        <v>0</v>
      </c>
      <c r="G2666" s="1">
        <v>44175.617842777778</v>
      </c>
      <c r="H2666" s="2" t="s">
        <v>5838</v>
      </c>
      <c r="I2666" s="2" t="s">
        <v>51</v>
      </c>
      <c r="J2666" s="2" t="s">
        <v>52</v>
      </c>
      <c r="K2666" s="2" t="s">
        <v>59</v>
      </c>
      <c r="L2666" s="2" t="s">
        <v>59</v>
      </c>
      <c r="M2666" s="2" t="s">
        <v>59</v>
      </c>
      <c r="N2666" s="2" t="s">
        <v>59</v>
      </c>
      <c r="O2666">
        <v>1</v>
      </c>
      <c r="P2666">
        <v>0</v>
      </c>
      <c r="Q2666">
        <v>0</v>
      </c>
      <c r="R2666">
        <v>21.151</v>
      </c>
      <c r="S2666">
        <v>0</v>
      </c>
      <c r="T2666" s="2" t="s">
        <v>5839</v>
      </c>
      <c r="U2666" s="2" t="s">
        <v>109</v>
      </c>
      <c r="V2666">
        <v>1</v>
      </c>
      <c r="W2666">
        <v>4</v>
      </c>
      <c r="X2666">
        <v>22</v>
      </c>
      <c r="Y2666" s="2" t="s">
        <v>59</v>
      </c>
      <c r="Z2666">
        <v>245</v>
      </c>
      <c r="AA2666" s="2" t="s">
        <v>103</v>
      </c>
      <c r="AB2666" s="2" t="s">
        <v>104</v>
      </c>
      <c r="AC2666" s="2" t="s">
        <v>59</v>
      </c>
      <c r="AD2666">
        <v>0</v>
      </c>
      <c r="AE2666" s="15" t="e">
        <f t="shared" si="208"/>
        <v>#VALUE!</v>
      </c>
      <c r="AF2666" s="16" t="e">
        <f t="shared" si="209"/>
        <v>#VALUE!</v>
      </c>
    </row>
    <row r="2667" spans="1:32" ht="14.45" hidden="1" customHeight="1" x14ac:dyDescent="0.45">
      <c r="A2667" s="1">
        <v>44169.490925925929</v>
      </c>
      <c r="B2667" s="1">
        <v>44169.493101851855</v>
      </c>
      <c r="C2667">
        <v>0</v>
      </c>
      <c r="D2667">
        <v>59</v>
      </c>
      <c r="E2667">
        <v>187</v>
      </c>
      <c r="F2667">
        <v>0</v>
      </c>
      <c r="G2667" s="1">
        <v>44175.617846284724</v>
      </c>
      <c r="H2667" s="2" t="s">
        <v>5840</v>
      </c>
      <c r="I2667" s="2" t="s">
        <v>51</v>
      </c>
      <c r="J2667" s="2" t="s">
        <v>52</v>
      </c>
      <c r="K2667" s="2" t="s">
        <v>59</v>
      </c>
      <c r="L2667" s="2" t="s">
        <v>59</v>
      </c>
      <c r="M2667" s="2" t="s">
        <v>59</v>
      </c>
      <c r="N2667" s="2" t="s">
        <v>59</v>
      </c>
      <c r="O2667">
        <v>1</v>
      </c>
      <c r="P2667">
        <v>0</v>
      </c>
      <c r="Q2667">
        <v>0</v>
      </c>
      <c r="R2667">
        <v>25.004999999999999</v>
      </c>
      <c r="S2667">
        <v>0</v>
      </c>
      <c r="T2667" s="2" t="s">
        <v>5841</v>
      </c>
      <c r="U2667" s="2" t="s">
        <v>59</v>
      </c>
      <c r="V2667" s="2" t="s">
        <v>59</v>
      </c>
      <c r="W2667" s="2" t="s">
        <v>59</v>
      </c>
      <c r="X2667" s="2" t="s">
        <v>59</v>
      </c>
      <c r="Y2667" s="2" t="s">
        <v>59</v>
      </c>
      <c r="Z2667">
        <v>187</v>
      </c>
      <c r="AA2667" s="2" t="s">
        <v>60</v>
      </c>
      <c r="AB2667" s="2" t="s">
        <v>61</v>
      </c>
      <c r="AC2667" s="2" t="s">
        <v>59</v>
      </c>
      <c r="AD2667">
        <v>0</v>
      </c>
      <c r="AE2667" s="15" t="e">
        <f t="shared" si="208"/>
        <v>#VALUE!</v>
      </c>
      <c r="AF2667" s="16" t="e">
        <f t="shared" si="209"/>
        <v>#VALUE!</v>
      </c>
    </row>
    <row r="2668" spans="1:32" ht="14.45" hidden="1" customHeight="1" x14ac:dyDescent="0.45">
      <c r="A2668" s="1">
        <v>44169.497824074075</v>
      </c>
      <c r="B2668" s="1">
        <v>44169.504201388889</v>
      </c>
      <c r="C2668">
        <v>0</v>
      </c>
      <c r="D2668">
        <v>67</v>
      </c>
      <c r="E2668">
        <v>551</v>
      </c>
      <c r="F2668">
        <v>0</v>
      </c>
      <c r="G2668" s="1">
        <v>44175.617847905094</v>
      </c>
      <c r="H2668" s="2" t="s">
        <v>5842</v>
      </c>
      <c r="I2668" s="2" t="s">
        <v>51</v>
      </c>
      <c r="J2668" s="2" t="s">
        <v>52</v>
      </c>
      <c r="K2668" s="2" t="s">
        <v>59</v>
      </c>
      <c r="L2668" s="2" t="s">
        <v>59</v>
      </c>
      <c r="M2668" s="2" t="s">
        <v>59</v>
      </c>
      <c r="N2668" s="2" t="s">
        <v>59</v>
      </c>
      <c r="O2668">
        <v>1</v>
      </c>
      <c r="P2668">
        <v>0</v>
      </c>
      <c r="Q2668">
        <v>0</v>
      </c>
      <c r="R2668">
        <v>30.007999999999999</v>
      </c>
      <c r="S2668">
        <v>0</v>
      </c>
      <c r="T2668" s="2" t="s">
        <v>5843</v>
      </c>
      <c r="U2668" s="2" t="s">
        <v>59</v>
      </c>
      <c r="V2668" s="2" t="s">
        <v>59</v>
      </c>
      <c r="W2668" s="2" t="s">
        <v>59</v>
      </c>
      <c r="X2668" s="2" t="s">
        <v>59</v>
      </c>
      <c r="Y2668" s="2" t="s">
        <v>59</v>
      </c>
      <c r="Z2668">
        <v>551</v>
      </c>
      <c r="AA2668" s="2" t="s">
        <v>75</v>
      </c>
      <c r="AB2668" s="2" t="s">
        <v>76</v>
      </c>
      <c r="AC2668" s="2" t="s">
        <v>59</v>
      </c>
      <c r="AD2668">
        <v>0</v>
      </c>
      <c r="AE2668" s="15" t="e">
        <f t="shared" si="208"/>
        <v>#VALUE!</v>
      </c>
      <c r="AF2668" s="16" t="e">
        <f t="shared" si="209"/>
        <v>#VALUE!</v>
      </c>
    </row>
    <row r="2669" spans="1:32" ht="14.45" hidden="1" customHeight="1" x14ac:dyDescent="0.45">
      <c r="A2669" s="1">
        <v>44169.375567129631</v>
      </c>
      <c r="B2669" s="1">
        <v>44169.375868055555</v>
      </c>
      <c r="C2669">
        <v>0</v>
      </c>
      <c r="D2669">
        <v>11</v>
      </c>
      <c r="E2669">
        <v>26</v>
      </c>
      <c r="F2669">
        <v>0</v>
      </c>
      <c r="G2669" s="1">
        <v>44175.617864675929</v>
      </c>
      <c r="H2669" s="2" t="s">
        <v>5844</v>
      </c>
      <c r="I2669" s="2" t="s">
        <v>51</v>
      </c>
      <c r="J2669" s="2" t="s">
        <v>52</v>
      </c>
      <c r="K2669" s="2" t="s">
        <v>59</v>
      </c>
      <c r="L2669" s="2" t="s">
        <v>59</v>
      </c>
      <c r="M2669" s="2" t="s">
        <v>59</v>
      </c>
      <c r="N2669" s="2" t="s">
        <v>59</v>
      </c>
      <c r="O2669">
        <v>2</v>
      </c>
      <c r="P2669" s="2" t="s">
        <v>59</v>
      </c>
      <c r="Q2669" s="2" t="s">
        <v>59</v>
      </c>
      <c r="R2669" s="2" t="s">
        <v>59</v>
      </c>
      <c r="S2669" s="2" t="s">
        <v>59</v>
      </c>
      <c r="T2669" s="2" t="s">
        <v>59</v>
      </c>
      <c r="U2669" s="2" t="s">
        <v>59</v>
      </c>
      <c r="V2669" s="2" t="s">
        <v>59</v>
      </c>
      <c r="W2669" s="2" t="s">
        <v>59</v>
      </c>
      <c r="X2669" s="2" t="s">
        <v>59</v>
      </c>
      <c r="Y2669" s="2" t="s">
        <v>59</v>
      </c>
      <c r="Z2669">
        <v>26</v>
      </c>
      <c r="AA2669" s="2" t="s">
        <v>59</v>
      </c>
      <c r="AB2669" s="2" t="s">
        <v>59</v>
      </c>
      <c r="AC2669" s="2" t="s">
        <v>59</v>
      </c>
      <c r="AD2669">
        <v>0</v>
      </c>
      <c r="AE2669" s="15" t="e">
        <f t="shared" si="208"/>
        <v>#VALUE!</v>
      </c>
      <c r="AF2669" s="16" t="e">
        <f t="shared" si="209"/>
        <v>#VALUE!</v>
      </c>
    </row>
    <row r="2670" spans="1:32" ht="14.45" hidden="1" customHeight="1" x14ac:dyDescent="0.45">
      <c r="A2670" s="1">
        <v>44169.501805555556</v>
      </c>
      <c r="B2670" s="1">
        <v>44169.504259259258</v>
      </c>
      <c r="C2670">
        <v>0</v>
      </c>
      <c r="D2670">
        <v>44</v>
      </c>
      <c r="E2670">
        <v>212</v>
      </c>
      <c r="F2670">
        <v>0</v>
      </c>
      <c r="G2670" s="1">
        <v>44175.617864988424</v>
      </c>
      <c r="H2670" s="2" t="s">
        <v>5845</v>
      </c>
      <c r="I2670" s="2" t="s">
        <v>51</v>
      </c>
      <c r="J2670" s="2" t="s">
        <v>52</v>
      </c>
      <c r="K2670" s="2" t="s">
        <v>59</v>
      </c>
      <c r="L2670" s="2" t="s">
        <v>59</v>
      </c>
      <c r="M2670" s="2" t="s">
        <v>59</v>
      </c>
      <c r="N2670" s="2" t="s">
        <v>59</v>
      </c>
      <c r="O2670">
        <v>1</v>
      </c>
      <c r="P2670">
        <v>0</v>
      </c>
      <c r="Q2670">
        <v>0</v>
      </c>
      <c r="R2670">
        <v>30.004999999999999</v>
      </c>
      <c r="S2670">
        <v>0</v>
      </c>
      <c r="T2670" s="2" t="s">
        <v>5846</v>
      </c>
      <c r="U2670" s="2" t="s">
        <v>59</v>
      </c>
      <c r="V2670" s="2" t="s">
        <v>59</v>
      </c>
      <c r="W2670" s="2" t="s">
        <v>59</v>
      </c>
      <c r="X2670" s="2" t="s">
        <v>59</v>
      </c>
      <c r="Y2670" s="2" t="s">
        <v>59</v>
      </c>
      <c r="Z2670">
        <v>212</v>
      </c>
      <c r="AA2670" s="2" t="s">
        <v>103</v>
      </c>
      <c r="AB2670" s="2" t="s">
        <v>104</v>
      </c>
      <c r="AC2670" s="2" t="s">
        <v>59</v>
      </c>
      <c r="AD2670">
        <v>0</v>
      </c>
      <c r="AE2670" s="15" t="e">
        <f t="shared" si="208"/>
        <v>#VALUE!</v>
      </c>
      <c r="AF2670" s="16" t="e">
        <f t="shared" si="209"/>
        <v>#VALUE!</v>
      </c>
    </row>
    <row r="2671" spans="1:32" ht="14.45" hidden="1" customHeight="1" x14ac:dyDescent="0.45">
      <c r="A2671" s="1">
        <v>44169.421631944446</v>
      </c>
      <c r="B2671" s="1">
        <v>44169.42454861111</v>
      </c>
      <c r="C2671">
        <v>0</v>
      </c>
      <c r="D2671">
        <v>48</v>
      </c>
      <c r="E2671">
        <v>251</v>
      </c>
      <c r="F2671">
        <v>0</v>
      </c>
      <c r="G2671" s="1">
        <v>44175.617876296295</v>
      </c>
      <c r="H2671" s="2" t="s">
        <v>5847</v>
      </c>
      <c r="I2671" s="2" t="s">
        <v>51</v>
      </c>
      <c r="J2671" s="2" t="s">
        <v>52</v>
      </c>
      <c r="K2671" s="2" t="s">
        <v>59</v>
      </c>
      <c r="L2671" s="2" t="s">
        <v>59</v>
      </c>
      <c r="M2671" s="2" t="s">
        <v>59</v>
      </c>
      <c r="N2671" s="2" t="s">
        <v>59</v>
      </c>
      <c r="O2671">
        <v>1</v>
      </c>
      <c r="P2671">
        <v>0</v>
      </c>
      <c r="Q2671">
        <v>0</v>
      </c>
      <c r="R2671">
        <v>17.884</v>
      </c>
      <c r="S2671">
        <v>0</v>
      </c>
      <c r="T2671" s="2" t="s">
        <v>5848</v>
      </c>
      <c r="U2671" s="2" t="s">
        <v>59</v>
      </c>
      <c r="V2671" s="2" t="s">
        <v>59</v>
      </c>
      <c r="W2671" s="2" t="s">
        <v>59</v>
      </c>
      <c r="X2671" s="2" t="s">
        <v>59</v>
      </c>
      <c r="Y2671" s="2" t="s">
        <v>59</v>
      </c>
      <c r="Z2671">
        <v>251</v>
      </c>
      <c r="AA2671" s="2" t="s">
        <v>110</v>
      </c>
      <c r="AB2671" s="2" t="s">
        <v>111</v>
      </c>
      <c r="AC2671" s="2" t="s">
        <v>59</v>
      </c>
      <c r="AD2671">
        <v>0</v>
      </c>
      <c r="AE2671" s="15" t="e">
        <f t="shared" si="208"/>
        <v>#VALUE!</v>
      </c>
      <c r="AF2671" s="16" t="e">
        <f t="shared" si="209"/>
        <v>#VALUE!</v>
      </c>
    </row>
    <row r="2672" spans="1:32" ht="14.45" hidden="1" customHeight="1" x14ac:dyDescent="0.45">
      <c r="A2672" s="1">
        <v>44169.504699074074</v>
      </c>
      <c r="B2672" s="1">
        <v>44169.505312499998</v>
      </c>
      <c r="C2672">
        <v>0</v>
      </c>
      <c r="D2672">
        <v>33</v>
      </c>
      <c r="E2672">
        <v>52</v>
      </c>
      <c r="F2672">
        <v>0</v>
      </c>
      <c r="G2672" s="1">
        <v>44175.61790109954</v>
      </c>
      <c r="H2672" s="2" t="s">
        <v>5849</v>
      </c>
      <c r="I2672" s="2" t="s">
        <v>51</v>
      </c>
      <c r="J2672" s="2" t="s">
        <v>52</v>
      </c>
      <c r="K2672" s="2" t="s">
        <v>59</v>
      </c>
      <c r="L2672" s="2" t="s">
        <v>59</v>
      </c>
      <c r="M2672" s="2" t="s">
        <v>59</v>
      </c>
      <c r="N2672" s="2" t="s">
        <v>59</v>
      </c>
      <c r="O2672">
        <v>1</v>
      </c>
      <c r="P2672" s="2" t="s">
        <v>59</v>
      </c>
      <c r="Q2672" s="2" t="s">
        <v>59</v>
      </c>
      <c r="R2672" s="2" t="s">
        <v>59</v>
      </c>
      <c r="S2672" s="2" t="s">
        <v>59</v>
      </c>
      <c r="T2672" s="2" t="s">
        <v>59</v>
      </c>
      <c r="U2672" s="2" t="s">
        <v>59</v>
      </c>
      <c r="V2672" s="2" t="s">
        <v>59</v>
      </c>
      <c r="W2672" s="2" t="s">
        <v>59</v>
      </c>
      <c r="X2672" s="2" t="s">
        <v>59</v>
      </c>
      <c r="Y2672" s="2" t="s">
        <v>59</v>
      </c>
      <c r="Z2672">
        <v>52</v>
      </c>
      <c r="AA2672" s="2" t="s">
        <v>110</v>
      </c>
      <c r="AB2672" s="2" t="s">
        <v>111</v>
      </c>
      <c r="AC2672" s="2" t="s">
        <v>59</v>
      </c>
      <c r="AD2672">
        <v>0</v>
      </c>
      <c r="AE2672" s="15" t="e">
        <f t="shared" si="208"/>
        <v>#VALUE!</v>
      </c>
      <c r="AF2672" s="16" t="e">
        <f t="shared" si="209"/>
        <v>#VALUE!</v>
      </c>
    </row>
    <row r="2673" spans="1:32" ht="14.45" hidden="1" customHeight="1" x14ac:dyDescent="0.45">
      <c r="A2673" s="1">
        <v>44169.506273148145</v>
      </c>
      <c r="B2673" s="1">
        <v>44169.506828703707</v>
      </c>
      <c r="C2673">
        <v>0</v>
      </c>
      <c r="D2673">
        <v>44</v>
      </c>
      <c r="E2673">
        <v>48</v>
      </c>
      <c r="F2673">
        <v>0</v>
      </c>
      <c r="G2673" s="1">
        <v>44175.617905324078</v>
      </c>
      <c r="H2673" s="2" t="s">
        <v>5850</v>
      </c>
      <c r="I2673" s="2" t="s">
        <v>51</v>
      </c>
      <c r="J2673" s="2" t="s">
        <v>52</v>
      </c>
      <c r="K2673" s="2" t="s">
        <v>59</v>
      </c>
      <c r="L2673" s="2" t="s">
        <v>59</v>
      </c>
      <c r="M2673" s="2" t="s">
        <v>59</v>
      </c>
      <c r="N2673" s="2" t="s">
        <v>59</v>
      </c>
      <c r="O2673">
        <v>1</v>
      </c>
      <c r="P2673">
        <v>0</v>
      </c>
      <c r="Q2673">
        <v>0</v>
      </c>
      <c r="R2673">
        <v>7.0270000000000001</v>
      </c>
      <c r="S2673">
        <v>0</v>
      </c>
      <c r="T2673" s="2" t="s">
        <v>5851</v>
      </c>
      <c r="U2673" s="2" t="s">
        <v>59</v>
      </c>
      <c r="V2673" s="2" t="s">
        <v>59</v>
      </c>
      <c r="W2673" s="2" t="s">
        <v>59</v>
      </c>
      <c r="X2673" s="2" t="s">
        <v>59</v>
      </c>
      <c r="Y2673" s="2" t="s">
        <v>59</v>
      </c>
      <c r="Z2673">
        <v>48</v>
      </c>
      <c r="AA2673" s="2" t="s">
        <v>97</v>
      </c>
      <c r="AB2673" s="2" t="s">
        <v>98</v>
      </c>
      <c r="AC2673" s="2" t="s">
        <v>59</v>
      </c>
      <c r="AD2673">
        <v>0</v>
      </c>
      <c r="AE2673" s="15" t="e">
        <f t="shared" si="208"/>
        <v>#VALUE!</v>
      </c>
      <c r="AF2673" s="16" t="e">
        <f t="shared" si="209"/>
        <v>#VALUE!</v>
      </c>
    </row>
    <row r="2674" spans="1:32" ht="14.45" hidden="1" customHeight="1" x14ac:dyDescent="0.45">
      <c r="A2674" s="1">
        <v>44169.751087962963</v>
      </c>
      <c r="B2674" s="1">
        <v>44169.751817129632</v>
      </c>
      <c r="C2674">
        <v>0</v>
      </c>
      <c r="D2674">
        <v>44</v>
      </c>
      <c r="E2674">
        <v>62</v>
      </c>
      <c r="F2674">
        <v>0</v>
      </c>
      <c r="G2674" s="1">
        <v>44175.617918993055</v>
      </c>
      <c r="H2674" s="2" t="s">
        <v>5852</v>
      </c>
      <c r="I2674" s="2" t="s">
        <v>51</v>
      </c>
      <c r="J2674" s="2" t="s">
        <v>52</v>
      </c>
      <c r="K2674" s="2" t="s">
        <v>59</v>
      </c>
      <c r="L2674" s="2" t="s">
        <v>59</v>
      </c>
      <c r="M2674" s="2" t="s">
        <v>59</v>
      </c>
      <c r="N2674" s="2" t="s">
        <v>59</v>
      </c>
      <c r="O2674">
        <v>1</v>
      </c>
      <c r="P2674">
        <v>0</v>
      </c>
      <c r="Q2674">
        <v>0</v>
      </c>
      <c r="R2674">
        <v>21.611000000000001</v>
      </c>
      <c r="S2674">
        <v>0</v>
      </c>
      <c r="T2674" s="2" t="s">
        <v>5853</v>
      </c>
      <c r="U2674" s="2" t="s">
        <v>59</v>
      </c>
      <c r="V2674" s="2" t="s">
        <v>59</v>
      </c>
      <c r="W2674" s="2" t="s">
        <v>59</v>
      </c>
      <c r="X2674" s="2" t="s">
        <v>59</v>
      </c>
      <c r="Y2674" s="2" t="s">
        <v>59</v>
      </c>
      <c r="Z2674">
        <v>62</v>
      </c>
      <c r="AA2674" s="2" t="s">
        <v>75</v>
      </c>
      <c r="AB2674" s="2" t="s">
        <v>76</v>
      </c>
      <c r="AC2674" s="2" t="s">
        <v>59</v>
      </c>
      <c r="AD2674">
        <v>0</v>
      </c>
      <c r="AE2674" s="15" t="e">
        <f t="shared" si="208"/>
        <v>#VALUE!</v>
      </c>
      <c r="AF2674" s="16" t="e">
        <f t="shared" si="209"/>
        <v>#VALUE!</v>
      </c>
    </row>
    <row r="2675" spans="1:32" ht="14.45" hidden="1" customHeight="1" x14ac:dyDescent="0.45">
      <c r="A2675" s="1">
        <v>44169.752210648148</v>
      </c>
      <c r="B2675" s="1">
        <v>44169.752881944441</v>
      </c>
      <c r="C2675">
        <v>0</v>
      </c>
      <c r="D2675">
        <v>44</v>
      </c>
      <c r="E2675">
        <v>57</v>
      </c>
      <c r="F2675">
        <v>0</v>
      </c>
      <c r="G2675" s="1">
        <v>44175.617918842596</v>
      </c>
      <c r="H2675" s="2" t="s">
        <v>5854</v>
      </c>
      <c r="I2675" s="2" t="s">
        <v>51</v>
      </c>
      <c r="J2675" s="2" t="s">
        <v>52</v>
      </c>
      <c r="K2675" s="2" t="s">
        <v>59</v>
      </c>
      <c r="L2675" s="2" t="s">
        <v>59</v>
      </c>
      <c r="M2675" s="2" t="s">
        <v>59</v>
      </c>
      <c r="N2675" s="2" t="s">
        <v>59</v>
      </c>
      <c r="O2675">
        <v>1</v>
      </c>
      <c r="P2675">
        <v>0</v>
      </c>
      <c r="Q2675">
        <v>0</v>
      </c>
      <c r="R2675">
        <v>1.0409999999999999</v>
      </c>
      <c r="S2675">
        <v>0</v>
      </c>
      <c r="T2675" s="2" t="s">
        <v>59</v>
      </c>
      <c r="U2675" s="2" t="s">
        <v>59</v>
      </c>
      <c r="V2675" s="2" t="s">
        <v>59</v>
      </c>
      <c r="W2675" s="2" t="s">
        <v>59</v>
      </c>
      <c r="X2675" s="2" t="s">
        <v>59</v>
      </c>
      <c r="Y2675" s="2" t="s">
        <v>59</v>
      </c>
      <c r="Z2675">
        <v>57</v>
      </c>
      <c r="AA2675" s="2" t="s">
        <v>75</v>
      </c>
      <c r="AB2675" s="2" t="s">
        <v>76</v>
      </c>
      <c r="AC2675" s="2" t="s">
        <v>59</v>
      </c>
      <c r="AD2675">
        <v>0</v>
      </c>
      <c r="AE2675" s="15" t="e">
        <f t="shared" si="208"/>
        <v>#VALUE!</v>
      </c>
      <c r="AF2675" s="16" t="e">
        <f t="shared" si="209"/>
        <v>#VALUE!</v>
      </c>
    </row>
    <row r="2676" spans="1:32" ht="14.45" hidden="1" customHeight="1" x14ac:dyDescent="0.45">
      <c r="A2676" s="1">
        <v>44169.425983796296</v>
      </c>
      <c r="B2676" s="1">
        <v>44169.427233796298</v>
      </c>
      <c r="C2676">
        <v>0</v>
      </c>
      <c r="D2676">
        <v>67</v>
      </c>
      <c r="E2676">
        <v>108</v>
      </c>
      <c r="F2676">
        <v>0</v>
      </c>
      <c r="G2676" s="1">
        <v>44175.617925694445</v>
      </c>
      <c r="H2676" s="2" t="s">
        <v>5855</v>
      </c>
      <c r="I2676" s="2" t="s">
        <v>51</v>
      </c>
      <c r="J2676" s="2" t="s">
        <v>52</v>
      </c>
      <c r="K2676" s="2" t="s">
        <v>59</v>
      </c>
      <c r="L2676" s="2" t="s">
        <v>59</v>
      </c>
      <c r="M2676" s="2" t="s">
        <v>59</v>
      </c>
      <c r="N2676" s="2" t="s">
        <v>59</v>
      </c>
      <c r="O2676">
        <v>1</v>
      </c>
      <c r="P2676">
        <v>0</v>
      </c>
      <c r="Q2676">
        <v>0</v>
      </c>
      <c r="R2676">
        <v>17.649999999999999</v>
      </c>
      <c r="S2676">
        <v>0</v>
      </c>
      <c r="T2676" s="2" t="s">
        <v>5856</v>
      </c>
      <c r="U2676" s="2" t="s">
        <v>59</v>
      </c>
      <c r="V2676" s="2" t="s">
        <v>59</v>
      </c>
      <c r="W2676" s="2" t="s">
        <v>59</v>
      </c>
      <c r="X2676" s="2" t="s">
        <v>59</v>
      </c>
      <c r="Y2676" s="2" t="s">
        <v>59</v>
      </c>
      <c r="Z2676">
        <v>108</v>
      </c>
      <c r="AA2676" s="2" t="s">
        <v>103</v>
      </c>
      <c r="AB2676" s="2" t="s">
        <v>104</v>
      </c>
      <c r="AC2676" s="2" t="s">
        <v>59</v>
      </c>
      <c r="AD2676">
        <v>0</v>
      </c>
      <c r="AE2676" s="15" t="e">
        <f t="shared" si="208"/>
        <v>#VALUE!</v>
      </c>
      <c r="AF2676" s="16" t="e">
        <f t="shared" si="209"/>
        <v>#VALUE!</v>
      </c>
    </row>
    <row r="2677" spans="1:32" ht="14.45" hidden="1" customHeight="1" x14ac:dyDescent="0.45">
      <c r="A2677" s="1">
        <v>44169.752905092595</v>
      </c>
      <c r="B2677" s="1">
        <v>44169.753391203703</v>
      </c>
      <c r="C2677">
        <v>0</v>
      </c>
      <c r="D2677">
        <v>44</v>
      </c>
      <c r="E2677">
        <v>42</v>
      </c>
      <c r="F2677">
        <v>0</v>
      </c>
      <c r="G2677" s="1">
        <v>44175.617934270835</v>
      </c>
      <c r="H2677" s="2" t="s">
        <v>5857</v>
      </c>
      <c r="I2677" s="2" t="s">
        <v>51</v>
      </c>
      <c r="J2677" s="2" t="s">
        <v>52</v>
      </c>
      <c r="K2677" s="2" t="s">
        <v>59</v>
      </c>
      <c r="L2677" s="2" t="s">
        <v>59</v>
      </c>
      <c r="M2677" s="2" t="s">
        <v>59</v>
      </c>
      <c r="N2677" s="2" t="s">
        <v>59</v>
      </c>
      <c r="O2677">
        <v>1</v>
      </c>
      <c r="P2677">
        <v>0</v>
      </c>
      <c r="Q2677">
        <v>0</v>
      </c>
      <c r="R2677">
        <v>0.51100000000000001</v>
      </c>
      <c r="S2677">
        <v>0</v>
      </c>
      <c r="T2677" s="2" t="s">
        <v>59</v>
      </c>
      <c r="U2677" s="2" t="s">
        <v>59</v>
      </c>
      <c r="V2677" s="2" t="s">
        <v>59</v>
      </c>
      <c r="W2677" s="2" t="s">
        <v>59</v>
      </c>
      <c r="X2677" s="2" t="s">
        <v>59</v>
      </c>
      <c r="Y2677" s="2" t="s">
        <v>59</v>
      </c>
      <c r="Z2677">
        <v>42</v>
      </c>
      <c r="AA2677" s="2" t="s">
        <v>60</v>
      </c>
      <c r="AB2677" s="2" t="s">
        <v>61</v>
      </c>
      <c r="AC2677" s="2" t="s">
        <v>59</v>
      </c>
      <c r="AD2677">
        <v>0</v>
      </c>
      <c r="AE2677" s="15" t="e">
        <f t="shared" si="208"/>
        <v>#VALUE!</v>
      </c>
      <c r="AF2677" s="16" t="e">
        <f t="shared" si="209"/>
        <v>#VALUE!</v>
      </c>
    </row>
    <row r="2678" spans="1:32" ht="14.45" hidden="1" customHeight="1" x14ac:dyDescent="0.45">
      <c r="A2678" s="1">
        <v>44169.756574074076</v>
      </c>
      <c r="B2678" s="1">
        <v>44169.757314814815</v>
      </c>
      <c r="C2678">
        <v>0</v>
      </c>
      <c r="D2678">
        <v>44</v>
      </c>
      <c r="E2678">
        <v>63</v>
      </c>
      <c r="F2678">
        <v>0</v>
      </c>
      <c r="G2678" s="1">
        <v>44175.617934710652</v>
      </c>
      <c r="H2678" s="2" t="s">
        <v>5858</v>
      </c>
      <c r="I2678" s="2" t="s">
        <v>51</v>
      </c>
      <c r="J2678" s="2" t="s">
        <v>52</v>
      </c>
      <c r="K2678" s="2" t="s">
        <v>59</v>
      </c>
      <c r="L2678" s="2" t="s">
        <v>59</v>
      </c>
      <c r="M2678" s="2" t="s">
        <v>59</v>
      </c>
      <c r="N2678" s="2" t="s">
        <v>59</v>
      </c>
      <c r="O2678">
        <v>1</v>
      </c>
      <c r="P2678">
        <v>0</v>
      </c>
      <c r="Q2678">
        <v>0</v>
      </c>
      <c r="R2678">
        <v>2.3780000000000001</v>
      </c>
      <c r="S2678">
        <v>0</v>
      </c>
      <c r="T2678" s="2" t="s">
        <v>5859</v>
      </c>
      <c r="U2678" s="2" t="s">
        <v>59</v>
      </c>
      <c r="V2678" s="2" t="s">
        <v>59</v>
      </c>
      <c r="W2678" s="2" t="s">
        <v>59</v>
      </c>
      <c r="X2678" s="2" t="s">
        <v>59</v>
      </c>
      <c r="Y2678" s="2" t="s">
        <v>59</v>
      </c>
      <c r="Z2678">
        <v>63</v>
      </c>
      <c r="AA2678" s="2" t="s">
        <v>84</v>
      </c>
      <c r="AB2678" s="2" t="s">
        <v>85</v>
      </c>
      <c r="AC2678" s="2" t="s">
        <v>59</v>
      </c>
      <c r="AD2678">
        <v>0</v>
      </c>
      <c r="AE2678" s="15" t="e">
        <f t="shared" si="208"/>
        <v>#VALUE!</v>
      </c>
      <c r="AF2678" s="16" t="e">
        <f t="shared" si="209"/>
        <v>#VALUE!</v>
      </c>
    </row>
    <row r="2679" spans="1:32" ht="14.45" hidden="1" customHeight="1" x14ac:dyDescent="0.45">
      <c r="A2679" s="1">
        <v>44172.34269675926</v>
      </c>
      <c r="B2679" s="1">
        <v>44172.344328703701</v>
      </c>
      <c r="C2679">
        <v>0</v>
      </c>
      <c r="D2679">
        <v>48</v>
      </c>
      <c r="E2679">
        <v>141</v>
      </c>
      <c r="F2679">
        <v>0</v>
      </c>
      <c r="G2679" s="1">
        <v>44175.61794394676</v>
      </c>
      <c r="H2679" s="2" t="s">
        <v>5860</v>
      </c>
      <c r="I2679" s="2" t="s">
        <v>51</v>
      </c>
      <c r="J2679" s="2" t="s">
        <v>52</v>
      </c>
      <c r="K2679" s="2" t="s">
        <v>59</v>
      </c>
      <c r="L2679" s="2" t="s">
        <v>59</v>
      </c>
      <c r="M2679" s="2" t="s">
        <v>59</v>
      </c>
      <c r="N2679" s="2" t="s">
        <v>59</v>
      </c>
      <c r="O2679">
        <v>1</v>
      </c>
      <c r="P2679">
        <v>0</v>
      </c>
      <c r="Q2679">
        <v>0</v>
      </c>
      <c r="R2679">
        <v>30.004999999999999</v>
      </c>
      <c r="S2679">
        <v>0</v>
      </c>
      <c r="T2679" s="2" t="s">
        <v>5861</v>
      </c>
      <c r="U2679" s="2" t="s">
        <v>59</v>
      </c>
      <c r="V2679" s="2" t="s">
        <v>59</v>
      </c>
      <c r="W2679" s="2" t="s">
        <v>59</v>
      </c>
      <c r="X2679" s="2" t="s">
        <v>59</v>
      </c>
      <c r="Y2679" s="2" t="s">
        <v>59</v>
      </c>
      <c r="Z2679">
        <v>141</v>
      </c>
      <c r="AA2679" s="2" t="s">
        <v>91</v>
      </c>
      <c r="AB2679" s="2" t="s">
        <v>92</v>
      </c>
      <c r="AC2679" s="2" t="s">
        <v>59</v>
      </c>
      <c r="AD2679">
        <v>0</v>
      </c>
      <c r="AE2679" s="15" t="e">
        <f t="shared" si="208"/>
        <v>#VALUE!</v>
      </c>
      <c r="AF2679" s="16" t="e">
        <f t="shared" si="209"/>
        <v>#VALUE!</v>
      </c>
    </row>
    <row r="2680" spans="1:32" ht="14.45" hidden="1" customHeight="1" x14ac:dyDescent="0.45">
      <c r="A2680" s="1">
        <v>44169.440798611111</v>
      </c>
      <c r="B2680" s="1">
        <v>44169.442037037035</v>
      </c>
      <c r="C2680">
        <v>0</v>
      </c>
      <c r="D2680">
        <v>22</v>
      </c>
      <c r="E2680">
        <v>107</v>
      </c>
      <c r="F2680">
        <v>0</v>
      </c>
      <c r="G2680" s="1">
        <v>44175.61795871528</v>
      </c>
      <c r="H2680" s="2" t="s">
        <v>5862</v>
      </c>
      <c r="I2680" s="2" t="s">
        <v>51</v>
      </c>
      <c r="J2680" s="2" t="s">
        <v>52</v>
      </c>
      <c r="K2680" s="2" t="s">
        <v>59</v>
      </c>
      <c r="L2680" s="2" t="s">
        <v>59</v>
      </c>
      <c r="M2680" s="2" t="s">
        <v>59</v>
      </c>
      <c r="N2680" s="2" t="s">
        <v>59</v>
      </c>
      <c r="O2680">
        <v>1</v>
      </c>
      <c r="P2680" s="2" t="s">
        <v>59</v>
      </c>
      <c r="Q2680" s="2" t="s">
        <v>59</v>
      </c>
      <c r="R2680" s="2" t="s">
        <v>59</v>
      </c>
      <c r="S2680" s="2" t="s">
        <v>59</v>
      </c>
      <c r="T2680" s="2" t="s">
        <v>59</v>
      </c>
      <c r="U2680" s="2" t="s">
        <v>59</v>
      </c>
      <c r="V2680" s="2" t="s">
        <v>59</v>
      </c>
      <c r="W2680" s="2" t="s">
        <v>59</v>
      </c>
      <c r="X2680" s="2" t="s">
        <v>59</v>
      </c>
      <c r="Y2680" s="2" t="s">
        <v>59</v>
      </c>
      <c r="Z2680">
        <v>107</v>
      </c>
      <c r="AA2680" s="2" t="s">
        <v>91</v>
      </c>
      <c r="AB2680" s="2" t="s">
        <v>92</v>
      </c>
      <c r="AC2680" s="2" t="s">
        <v>59</v>
      </c>
      <c r="AD2680">
        <v>0</v>
      </c>
      <c r="AE2680" s="15" t="e">
        <f t="shared" si="208"/>
        <v>#VALUE!</v>
      </c>
      <c r="AF2680" s="16" t="e">
        <f t="shared" si="209"/>
        <v>#VALUE!</v>
      </c>
    </row>
    <row r="2681" spans="1:32" ht="14.45" hidden="1" customHeight="1" x14ac:dyDescent="0.45">
      <c r="A2681" s="1">
        <v>44172.350972222222</v>
      </c>
      <c r="B2681" s="1">
        <v>44172.351921296293</v>
      </c>
      <c r="C2681">
        <v>0</v>
      </c>
      <c r="D2681">
        <v>44</v>
      </c>
      <c r="E2681">
        <v>81</v>
      </c>
      <c r="F2681">
        <v>0</v>
      </c>
      <c r="G2681" s="1">
        <v>44175.617963923614</v>
      </c>
      <c r="H2681" s="2" t="s">
        <v>5863</v>
      </c>
      <c r="I2681" s="2" t="s">
        <v>51</v>
      </c>
      <c r="J2681" s="2" t="s">
        <v>52</v>
      </c>
      <c r="K2681" s="2" t="s">
        <v>59</v>
      </c>
      <c r="L2681" s="2" t="s">
        <v>59</v>
      </c>
      <c r="M2681" s="2" t="s">
        <v>59</v>
      </c>
      <c r="N2681" s="2" t="s">
        <v>59</v>
      </c>
      <c r="O2681">
        <v>1</v>
      </c>
      <c r="P2681">
        <v>0</v>
      </c>
      <c r="Q2681">
        <v>0</v>
      </c>
      <c r="R2681">
        <v>30.004000000000001</v>
      </c>
      <c r="S2681">
        <v>0</v>
      </c>
      <c r="T2681" s="2" t="s">
        <v>5864</v>
      </c>
      <c r="U2681" s="2" t="s">
        <v>59</v>
      </c>
      <c r="V2681" s="2" t="s">
        <v>59</v>
      </c>
      <c r="W2681" s="2" t="s">
        <v>59</v>
      </c>
      <c r="X2681" s="2" t="s">
        <v>59</v>
      </c>
      <c r="Y2681" s="2" t="s">
        <v>59</v>
      </c>
      <c r="Z2681">
        <v>81</v>
      </c>
      <c r="AA2681" s="2" t="s">
        <v>84</v>
      </c>
      <c r="AB2681" s="2" t="s">
        <v>85</v>
      </c>
      <c r="AC2681" s="2" t="s">
        <v>59</v>
      </c>
      <c r="AD2681">
        <v>0</v>
      </c>
      <c r="AE2681" s="15" t="e">
        <f t="shared" si="208"/>
        <v>#VALUE!</v>
      </c>
      <c r="AF2681" s="16" t="e">
        <f t="shared" si="209"/>
        <v>#VALUE!</v>
      </c>
    </row>
    <row r="2682" spans="1:32" ht="14.45" hidden="1" customHeight="1" x14ac:dyDescent="0.45">
      <c r="A2682" s="1">
        <v>44172.356678240743</v>
      </c>
      <c r="B2682" s="1">
        <v>44172.358298611114</v>
      </c>
      <c r="C2682">
        <v>0</v>
      </c>
      <c r="D2682">
        <v>33</v>
      </c>
      <c r="E2682">
        <v>139</v>
      </c>
      <c r="F2682">
        <v>0</v>
      </c>
      <c r="G2682" s="1">
        <v>44175.617965254627</v>
      </c>
      <c r="H2682" s="2" t="s">
        <v>5865</v>
      </c>
      <c r="I2682" s="2" t="s">
        <v>51</v>
      </c>
      <c r="J2682" s="2" t="s">
        <v>52</v>
      </c>
      <c r="K2682" s="2" t="s">
        <v>59</v>
      </c>
      <c r="L2682" s="2" t="s">
        <v>59</v>
      </c>
      <c r="M2682" s="2" t="s">
        <v>59</v>
      </c>
      <c r="N2682" s="2" t="s">
        <v>59</v>
      </c>
      <c r="O2682">
        <v>1</v>
      </c>
      <c r="P2682" s="2" t="s">
        <v>59</v>
      </c>
      <c r="Q2682" s="2" t="s">
        <v>59</v>
      </c>
      <c r="R2682" s="2" t="s">
        <v>59</v>
      </c>
      <c r="S2682" s="2" t="s">
        <v>59</v>
      </c>
      <c r="T2682" s="2" t="s">
        <v>59</v>
      </c>
      <c r="U2682" s="2" t="s">
        <v>59</v>
      </c>
      <c r="V2682" s="2" t="s">
        <v>59</v>
      </c>
      <c r="W2682" s="2" t="s">
        <v>59</v>
      </c>
      <c r="X2682" s="2" t="s">
        <v>59</v>
      </c>
      <c r="Y2682" s="2" t="s">
        <v>59</v>
      </c>
      <c r="Z2682">
        <v>139</v>
      </c>
      <c r="AA2682" s="2" t="s">
        <v>60</v>
      </c>
      <c r="AB2682" s="2" t="s">
        <v>61</v>
      </c>
      <c r="AC2682" s="2" t="s">
        <v>59</v>
      </c>
      <c r="AD2682">
        <v>0</v>
      </c>
      <c r="AE2682" s="15" t="e">
        <f t="shared" si="208"/>
        <v>#VALUE!</v>
      </c>
      <c r="AF2682" s="16" t="e">
        <f t="shared" si="209"/>
        <v>#VALUE!</v>
      </c>
    </row>
    <row r="2683" spans="1:32" ht="14.45" hidden="1" customHeight="1" x14ac:dyDescent="0.45">
      <c r="A2683" s="1">
        <v>44172.401932870373</v>
      </c>
      <c r="B2683" s="1">
        <v>44172.402812499997</v>
      </c>
      <c r="C2683">
        <v>0</v>
      </c>
      <c r="D2683">
        <v>22</v>
      </c>
      <c r="E2683">
        <v>75</v>
      </c>
      <c r="F2683">
        <v>0</v>
      </c>
      <c r="G2683" s="1">
        <v>44175.617975879628</v>
      </c>
      <c r="H2683" s="2" t="s">
        <v>5866</v>
      </c>
      <c r="I2683" s="2" t="s">
        <v>51</v>
      </c>
      <c r="J2683" s="2" t="s">
        <v>52</v>
      </c>
      <c r="K2683" s="2" t="s">
        <v>78</v>
      </c>
      <c r="L2683" s="2" t="s">
        <v>1251</v>
      </c>
      <c r="M2683" s="2" t="s">
        <v>55</v>
      </c>
      <c r="N2683" s="2" t="s">
        <v>142</v>
      </c>
      <c r="O2683">
        <v>1</v>
      </c>
      <c r="P2683" s="2" t="s">
        <v>59</v>
      </c>
      <c r="Q2683" s="2" t="s">
        <v>59</v>
      </c>
      <c r="R2683" s="2" t="s">
        <v>59</v>
      </c>
      <c r="S2683" s="2" t="s">
        <v>59</v>
      </c>
      <c r="T2683" s="2" t="s">
        <v>59</v>
      </c>
      <c r="U2683" s="2" t="s">
        <v>59</v>
      </c>
      <c r="V2683" s="2" t="s">
        <v>59</v>
      </c>
      <c r="W2683" s="2" t="s">
        <v>59</v>
      </c>
      <c r="X2683" s="2" t="s">
        <v>59</v>
      </c>
      <c r="Y2683" s="2" t="s">
        <v>59</v>
      </c>
      <c r="Z2683">
        <v>75</v>
      </c>
      <c r="AA2683" s="2" t="s">
        <v>60</v>
      </c>
      <c r="AB2683" s="2" t="s">
        <v>61</v>
      </c>
      <c r="AC2683" s="2" t="s">
        <v>59</v>
      </c>
      <c r="AD2683">
        <v>0</v>
      </c>
      <c r="AE2683" s="15" t="str">
        <f t="shared" si="208"/>
        <v>1536</v>
      </c>
      <c r="AF2683" s="16" t="str">
        <f t="shared" si="209"/>
        <v>864</v>
      </c>
    </row>
    <row r="2684" spans="1:32" ht="14.45" hidden="1" customHeight="1" x14ac:dyDescent="0.45">
      <c r="A2684" s="1">
        <v>44172.402905092589</v>
      </c>
      <c r="B2684" s="1">
        <v>44172.406134259261</v>
      </c>
      <c r="C2684">
        <v>0</v>
      </c>
      <c r="D2684">
        <v>44</v>
      </c>
      <c r="E2684">
        <v>279</v>
      </c>
      <c r="F2684">
        <v>0</v>
      </c>
      <c r="G2684" s="1">
        <v>44175.617976412039</v>
      </c>
      <c r="H2684" s="2" t="s">
        <v>5867</v>
      </c>
      <c r="I2684" s="2" t="s">
        <v>51</v>
      </c>
      <c r="J2684" s="2" t="s">
        <v>52</v>
      </c>
      <c r="K2684" s="2" t="s">
        <v>78</v>
      </c>
      <c r="L2684" s="2" t="s">
        <v>1251</v>
      </c>
      <c r="M2684" s="2" t="s">
        <v>55</v>
      </c>
      <c r="N2684" s="2" t="s">
        <v>142</v>
      </c>
      <c r="O2684">
        <v>1</v>
      </c>
      <c r="P2684">
        <v>0</v>
      </c>
      <c r="Q2684">
        <v>0</v>
      </c>
      <c r="R2684">
        <v>15.055999999999999</v>
      </c>
      <c r="S2684">
        <v>0</v>
      </c>
      <c r="T2684" s="2" t="s">
        <v>5868</v>
      </c>
      <c r="U2684" s="2" t="s">
        <v>59</v>
      </c>
      <c r="V2684" s="2" t="s">
        <v>59</v>
      </c>
      <c r="W2684" s="2" t="s">
        <v>59</v>
      </c>
      <c r="X2684" s="2" t="s">
        <v>59</v>
      </c>
      <c r="Y2684" s="2" t="s">
        <v>59</v>
      </c>
      <c r="Z2684">
        <v>279</v>
      </c>
      <c r="AA2684" s="2" t="s">
        <v>103</v>
      </c>
      <c r="AB2684" s="2" t="s">
        <v>104</v>
      </c>
      <c r="AC2684" s="2" t="s">
        <v>59</v>
      </c>
      <c r="AD2684">
        <v>0</v>
      </c>
      <c r="AE2684" s="15" t="str">
        <f t="shared" si="208"/>
        <v>1536</v>
      </c>
      <c r="AF2684" s="16" t="str">
        <f t="shared" si="209"/>
        <v>864</v>
      </c>
    </row>
    <row r="2685" spans="1:32" ht="14.45" hidden="1" customHeight="1" x14ac:dyDescent="0.45">
      <c r="A2685" s="1">
        <v>44172.675451388888</v>
      </c>
      <c r="B2685" s="1">
        <v>44172.676574074074</v>
      </c>
      <c r="C2685">
        <v>0</v>
      </c>
      <c r="D2685">
        <v>33</v>
      </c>
      <c r="E2685">
        <v>96</v>
      </c>
      <c r="F2685">
        <v>0</v>
      </c>
      <c r="G2685" s="1">
        <v>44175.617990601851</v>
      </c>
      <c r="H2685" s="2" t="s">
        <v>5869</v>
      </c>
      <c r="I2685" s="2" t="s">
        <v>51</v>
      </c>
      <c r="J2685" s="2" t="s">
        <v>52</v>
      </c>
      <c r="K2685" s="2" t="s">
        <v>53</v>
      </c>
      <c r="L2685" s="2" t="s">
        <v>72</v>
      </c>
      <c r="M2685" s="2" t="s">
        <v>55</v>
      </c>
      <c r="N2685" s="2" t="s">
        <v>66</v>
      </c>
      <c r="O2685">
        <v>1</v>
      </c>
      <c r="P2685" s="2" t="s">
        <v>59</v>
      </c>
      <c r="Q2685" s="2" t="s">
        <v>59</v>
      </c>
      <c r="R2685" s="2" t="s">
        <v>59</v>
      </c>
      <c r="S2685" s="2" t="s">
        <v>59</v>
      </c>
      <c r="T2685" s="2" t="s">
        <v>59</v>
      </c>
      <c r="U2685" s="2" t="s">
        <v>59</v>
      </c>
      <c r="V2685" s="2" t="s">
        <v>59</v>
      </c>
      <c r="W2685" s="2" t="s">
        <v>59</v>
      </c>
      <c r="X2685" s="2" t="s">
        <v>59</v>
      </c>
      <c r="Y2685" s="2" t="s">
        <v>59</v>
      </c>
      <c r="Z2685">
        <v>96</v>
      </c>
      <c r="AA2685" s="2" t="s">
        <v>91</v>
      </c>
      <c r="AB2685" s="2" t="s">
        <v>92</v>
      </c>
      <c r="AC2685" s="2" t="s">
        <v>59</v>
      </c>
      <c r="AD2685">
        <v>0</v>
      </c>
      <c r="AE2685" s="15" t="str">
        <f t="shared" si="208"/>
        <v>1920</v>
      </c>
      <c r="AF2685" s="16" t="str">
        <f t="shared" si="209"/>
        <v>1200</v>
      </c>
    </row>
    <row r="2686" spans="1:32" ht="14.45" hidden="1" customHeight="1" x14ac:dyDescent="0.45">
      <c r="A2686" s="1">
        <v>44172.686053240737</v>
      </c>
      <c r="B2686" s="1">
        <v>44172.686539351853</v>
      </c>
      <c r="C2686">
        <v>0</v>
      </c>
      <c r="D2686">
        <v>30</v>
      </c>
      <c r="E2686">
        <v>42</v>
      </c>
      <c r="F2686">
        <v>0</v>
      </c>
      <c r="G2686" s="1">
        <v>44175.617993078704</v>
      </c>
      <c r="H2686" s="2" t="s">
        <v>5870</v>
      </c>
      <c r="I2686" s="2" t="s">
        <v>51</v>
      </c>
      <c r="J2686" s="2" t="s">
        <v>52</v>
      </c>
      <c r="K2686" s="2" t="s">
        <v>53</v>
      </c>
      <c r="L2686" s="2" t="s">
        <v>72</v>
      </c>
      <c r="M2686" s="2" t="s">
        <v>55</v>
      </c>
      <c r="N2686" s="2" t="s">
        <v>404</v>
      </c>
      <c r="O2686">
        <v>1</v>
      </c>
      <c r="P2686" s="2" t="s">
        <v>59</v>
      </c>
      <c r="Q2686" s="2" t="s">
        <v>59</v>
      </c>
      <c r="R2686" s="2" t="s">
        <v>59</v>
      </c>
      <c r="S2686" s="2" t="s">
        <v>59</v>
      </c>
      <c r="T2686" s="2" t="s">
        <v>59</v>
      </c>
      <c r="U2686" s="2" t="s">
        <v>59</v>
      </c>
      <c r="V2686" s="2" t="s">
        <v>59</v>
      </c>
      <c r="W2686" s="2" t="s">
        <v>59</v>
      </c>
      <c r="X2686" s="2" t="s">
        <v>59</v>
      </c>
      <c r="Y2686" s="2" t="s">
        <v>59</v>
      </c>
      <c r="Z2686">
        <v>42</v>
      </c>
      <c r="AA2686" s="2" t="s">
        <v>110</v>
      </c>
      <c r="AB2686" s="2" t="s">
        <v>111</v>
      </c>
      <c r="AC2686" s="2" t="s">
        <v>59</v>
      </c>
      <c r="AD2686">
        <v>0</v>
      </c>
      <c r="AE2686" s="15" t="str">
        <f t="shared" si="208"/>
        <v>3440</v>
      </c>
      <c r="AF2686" s="16" t="str">
        <f t="shared" si="209"/>
        <v>1440</v>
      </c>
    </row>
    <row r="2687" spans="1:32" ht="14.45" hidden="1" customHeight="1" x14ac:dyDescent="0.45">
      <c r="A2687" s="1">
        <v>44169.451006944444</v>
      </c>
      <c r="B2687" s="1">
        <v>44169.451354166667</v>
      </c>
      <c r="C2687">
        <v>8</v>
      </c>
      <c r="D2687">
        <v>22</v>
      </c>
      <c r="E2687">
        <v>30</v>
      </c>
      <c r="F2687">
        <v>0</v>
      </c>
      <c r="G2687" s="1">
        <v>44175.618002488423</v>
      </c>
      <c r="H2687" s="2" t="s">
        <v>5871</v>
      </c>
      <c r="I2687" s="2" t="s">
        <v>51</v>
      </c>
      <c r="J2687" s="2" t="s">
        <v>52</v>
      </c>
      <c r="K2687" s="2" t="s">
        <v>59</v>
      </c>
      <c r="L2687" s="2" t="s">
        <v>59</v>
      </c>
      <c r="M2687" s="2" t="s">
        <v>59</v>
      </c>
      <c r="N2687" s="2" t="s">
        <v>59</v>
      </c>
      <c r="O2687">
        <v>1</v>
      </c>
      <c r="P2687" s="2" t="s">
        <v>59</v>
      </c>
      <c r="Q2687" s="2" t="s">
        <v>59</v>
      </c>
      <c r="R2687" s="2" t="s">
        <v>59</v>
      </c>
      <c r="S2687" s="2" t="s">
        <v>59</v>
      </c>
      <c r="T2687" s="2" t="s">
        <v>59</v>
      </c>
      <c r="U2687" s="2" t="s">
        <v>59</v>
      </c>
      <c r="V2687" s="2" t="s">
        <v>59</v>
      </c>
      <c r="W2687" s="2" t="s">
        <v>59</v>
      </c>
      <c r="X2687" s="2" t="s">
        <v>59</v>
      </c>
      <c r="Y2687" s="2" t="s">
        <v>59</v>
      </c>
      <c r="Z2687">
        <v>30</v>
      </c>
      <c r="AA2687" s="2" t="s">
        <v>91</v>
      </c>
      <c r="AB2687" s="2" t="s">
        <v>92</v>
      </c>
      <c r="AC2687" s="2" t="s">
        <v>59</v>
      </c>
      <c r="AD2687">
        <v>0</v>
      </c>
      <c r="AE2687" s="15" t="e">
        <f t="shared" si="208"/>
        <v>#VALUE!</v>
      </c>
      <c r="AF2687" s="16" t="e">
        <f t="shared" si="209"/>
        <v>#VALUE!</v>
      </c>
    </row>
    <row r="2688" spans="1:32" ht="14.45" hidden="1" customHeight="1" x14ac:dyDescent="0.45">
      <c r="A2688" s="1">
        <v>44172.693842592591</v>
      </c>
      <c r="B2688" s="1">
        <v>44172.693888888891</v>
      </c>
      <c r="C2688">
        <v>0</v>
      </c>
      <c r="D2688">
        <v>11</v>
      </c>
      <c r="E2688">
        <v>4</v>
      </c>
      <c r="F2688">
        <v>0</v>
      </c>
      <c r="G2688" s="1">
        <v>44175.618006828707</v>
      </c>
      <c r="H2688" s="2" t="s">
        <v>5872</v>
      </c>
      <c r="I2688" s="2" t="s">
        <v>51</v>
      </c>
      <c r="J2688" s="2" t="s">
        <v>52</v>
      </c>
      <c r="K2688" s="2" t="s">
        <v>5808</v>
      </c>
      <c r="L2688" s="2" t="s">
        <v>114</v>
      </c>
      <c r="M2688" s="2" t="s">
        <v>5809</v>
      </c>
      <c r="N2688" s="2" t="s">
        <v>4708</v>
      </c>
      <c r="O2688">
        <v>1</v>
      </c>
      <c r="P2688" s="2" t="s">
        <v>59</v>
      </c>
      <c r="Q2688" s="2" t="s">
        <v>59</v>
      </c>
      <c r="R2688" s="2" t="s">
        <v>59</v>
      </c>
      <c r="S2688" s="2" t="s">
        <v>59</v>
      </c>
      <c r="T2688" s="2" t="s">
        <v>59</v>
      </c>
      <c r="U2688" s="2" t="s">
        <v>59</v>
      </c>
      <c r="V2688" s="2" t="s">
        <v>59</v>
      </c>
      <c r="W2688" s="2" t="s">
        <v>59</v>
      </c>
      <c r="X2688" s="2" t="s">
        <v>59</v>
      </c>
      <c r="Y2688" s="2" t="s">
        <v>59</v>
      </c>
      <c r="Z2688">
        <v>4</v>
      </c>
      <c r="AA2688" s="2" t="s">
        <v>59</v>
      </c>
      <c r="AB2688" s="2" t="s">
        <v>59</v>
      </c>
      <c r="AC2688" s="2" t="s">
        <v>59</v>
      </c>
      <c r="AD2688">
        <v>0</v>
      </c>
      <c r="AE2688" s="15" t="str">
        <f t="shared" si="208"/>
        <v>414</v>
      </c>
      <c r="AF2688" s="16" t="str">
        <f t="shared" si="209"/>
        <v>896</v>
      </c>
    </row>
    <row r="2689" spans="1:32" ht="14.45" hidden="1" customHeight="1" x14ac:dyDescent="0.45">
      <c r="A2689" s="1">
        <v>44172.703067129631</v>
      </c>
      <c r="B2689" s="1">
        <v>44172.704097222224</v>
      </c>
      <c r="C2689">
        <v>0</v>
      </c>
      <c r="D2689">
        <v>44</v>
      </c>
      <c r="E2689">
        <v>88</v>
      </c>
      <c r="F2689">
        <v>0</v>
      </c>
      <c r="G2689" s="1">
        <v>44175.618011967592</v>
      </c>
      <c r="H2689" s="2" t="s">
        <v>5873</v>
      </c>
      <c r="I2689" s="2" t="s">
        <v>51</v>
      </c>
      <c r="J2689" s="2" t="s">
        <v>52</v>
      </c>
      <c r="K2689" s="2" t="s">
        <v>53</v>
      </c>
      <c r="L2689" s="2" t="s">
        <v>72</v>
      </c>
      <c r="M2689" s="2" t="s">
        <v>55</v>
      </c>
      <c r="N2689" s="2" t="s">
        <v>404</v>
      </c>
      <c r="O2689">
        <v>1</v>
      </c>
      <c r="P2689">
        <v>0</v>
      </c>
      <c r="Q2689">
        <v>0</v>
      </c>
      <c r="R2689">
        <v>13.215999999999999</v>
      </c>
      <c r="S2689">
        <v>0</v>
      </c>
      <c r="T2689" s="2" t="s">
        <v>5874</v>
      </c>
      <c r="U2689" s="2" t="s">
        <v>59</v>
      </c>
      <c r="V2689" s="2" t="s">
        <v>59</v>
      </c>
      <c r="W2689" s="2" t="s">
        <v>59</v>
      </c>
      <c r="X2689" s="2" t="s">
        <v>59</v>
      </c>
      <c r="Y2689" s="2" t="s">
        <v>59</v>
      </c>
      <c r="Z2689">
        <v>88</v>
      </c>
      <c r="AA2689" s="2" t="s">
        <v>110</v>
      </c>
      <c r="AB2689" s="2" t="s">
        <v>111</v>
      </c>
      <c r="AC2689" s="2" t="s">
        <v>59</v>
      </c>
      <c r="AD2689">
        <v>0</v>
      </c>
      <c r="AE2689" s="15" t="str">
        <f t="shared" si="208"/>
        <v>3440</v>
      </c>
      <c r="AF2689" s="16" t="str">
        <f t="shared" si="209"/>
        <v>1440</v>
      </c>
    </row>
    <row r="2690" spans="1:32" ht="14.45" hidden="1" customHeight="1" x14ac:dyDescent="0.45">
      <c r="A2690" s="1">
        <v>44169.479085648149</v>
      </c>
      <c r="B2690" s="1">
        <v>44169.485011574077</v>
      </c>
      <c r="C2690">
        <v>0</v>
      </c>
      <c r="D2690">
        <v>67</v>
      </c>
      <c r="E2690">
        <v>511</v>
      </c>
      <c r="F2690">
        <v>0</v>
      </c>
      <c r="G2690" s="1">
        <v>44175.61801770833</v>
      </c>
      <c r="H2690" s="2" t="s">
        <v>5875</v>
      </c>
      <c r="I2690" s="2" t="s">
        <v>51</v>
      </c>
      <c r="J2690" s="2" t="s">
        <v>52</v>
      </c>
      <c r="K2690" s="2" t="s">
        <v>59</v>
      </c>
      <c r="L2690" s="2" t="s">
        <v>59</v>
      </c>
      <c r="M2690" s="2" t="s">
        <v>59</v>
      </c>
      <c r="N2690" s="2" t="s">
        <v>59</v>
      </c>
      <c r="O2690">
        <v>1</v>
      </c>
      <c r="P2690">
        <v>0</v>
      </c>
      <c r="Q2690">
        <v>0</v>
      </c>
      <c r="R2690">
        <v>20.004000000000001</v>
      </c>
      <c r="S2690">
        <v>0</v>
      </c>
      <c r="T2690" s="2" t="s">
        <v>5876</v>
      </c>
      <c r="U2690" s="2" t="s">
        <v>59</v>
      </c>
      <c r="V2690" s="2" t="s">
        <v>59</v>
      </c>
      <c r="W2690" s="2" t="s">
        <v>59</v>
      </c>
      <c r="X2690" s="2" t="s">
        <v>59</v>
      </c>
      <c r="Y2690" s="2" t="s">
        <v>59</v>
      </c>
      <c r="Z2690">
        <v>511</v>
      </c>
      <c r="AA2690" s="2" t="s">
        <v>84</v>
      </c>
      <c r="AB2690" s="2" t="s">
        <v>85</v>
      </c>
      <c r="AC2690" s="2" t="s">
        <v>59</v>
      </c>
      <c r="AD2690">
        <v>0</v>
      </c>
      <c r="AE2690" s="15" t="e">
        <f t="shared" si="208"/>
        <v>#VALUE!</v>
      </c>
      <c r="AF2690" s="16" t="e">
        <f t="shared" si="209"/>
        <v>#VALUE!</v>
      </c>
    </row>
    <row r="2691" spans="1:32" ht="14.45" hidden="1" customHeight="1" x14ac:dyDescent="0.45">
      <c r="A2691" s="1">
        <v>44172.71570601852</v>
      </c>
      <c r="B2691" s="1">
        <v>44172.715810185182</v>
      </c>
      <c r="C2691">
        <v>0</v>
      </c>
      <c r="D2691">
        <v>22</v>
      </c>
      <c r="E2691">
        <v>9</v>
      </c>
      <c r="F2691">
        <v>0</v>
      </c>
      <c r="G2691" s="1">
        <v>44175.618018923611</v>
      </c>
      <c r="H2691" s="2" t="s">
        <v>5877</v>
      </c>
      <c r="I2691" s="2" t="s">
        <v>51</v>
      </c>
      <c r="J2691" s="2" t="s">
        <v>52</v>
      </c>
      <c r="K2691" s="2" t="s">
        <v>53</v>
      </c>
      <c r="L2691" s="2" t="s">
        <v>72</v>
      </c>
      <c r="M2691" s="2" t="s">
        <v>55</v>
      </c>
      <c r="N2691" s="2" t="s">
        <v>404</v>
      </c>
      <c r="O2691">
        <v>1</v>
      </c>
      <c r="P2691" s="2" t="s">
        <v>59</v>
      </c>
      <c r="Q2691" s="2" t="s">
        <v>59</v>
      </c>
      <c r="R2691" s="2" t="s">
        <v>59</v>
      </c>
      <c r="S2691" s="2" t="s">
        <v>59</v>
      </c>
      <c r="T2691" s="2" t="s">
        <v>59</v>
      </c>
      <c r="U2691" s="2" t="s">
        <v>59</v>
      </c>
      <c r="V2691" s="2" t="s">
        <v>59</v>
      </c>
      <c r="W2691" s="2" t="s">
        <v>59</v>
      </c>
      <c r="X2691" s="2" t="s">
        <v>59</v>
      </c>
      <c r="Y2691" s="2" t="s">
        <v>59</v>
      </c>
      <c r="Z2691">
        <v>9</v>
      </c>
      <c r="AA2691" s="2" t="s">
        <v>110</v>
      </c>
      <c r="AB2691" s="2" t="s">
        <v>111</v>
      </c>
      <c r="AC2691" s="2" t="s">
        <v>59</v>
      </c>
      <c r="AD2691">
        <v>0</v>
      </c>
      <c r="AE2691" s="15" t="str">
        <f t="shared" si="208"/>
        <v>3440</v>
      </c>
      <c r="AF2691" s="16" t="str">
        <f t="shared" si="209"/>
        <v>1440</v>
      </c>
    </row>
    <row r="2692" spans="1:32" ht="14.45" hidden="1" customHeight="1" x14ac:dyDescent="0.45">
      <c r="A2692" s="1">
        <v>44172.715810185182</v>
      </c>
      <c r="B2692" s="1">
        <v>44172.716261574074</v>
      </c>
      <c r="C2692">
        <v>0</v>
      </c>
      <c r="D2692">
        <v>22</v>
      </c>
      <c r="E2692">
        <v>38</v>
      </c>
      <c r="F2692">
        <v>0</v>
      </c>
      <c r="G2692" s="1">
        <v>44175.6180278588</v>
      </c>
      <c r="H2692" s="2" t="s">
        <v>5878</v>
      </c>
      <c r="I2692" s="2" t="s">
        <v>51</v>
      </c>
      <c r="J2692" s="2" t="s">
        <v>52</v>
      </c>
      <c r="K2692" s="2" t="s">
        <v>53</v>
      </c>
      <c r="L2692" s="2" t="s">
        <v>72</v>
      </c>
      <c r="M2692" s="2" t="s">
        <v>55</v>
      </c>
      <c r="N2692" s="2" t="s">
        <v>404</v>
      </c>
      <c r="O2692">
        <v>1</v>
      </c>
      <c r="P2692" s="2" t="s">
        <v>59</v>
      </c>
      <c r="Q2692" s="2" t="s">
        <v>59</v>
      </c>
      <c r="R2692" s="2" t="s">
        <v>59</v>
      </c>
      <c r="S2692" s="2" t="s">
        <v>59</v>
      </c>
      <c r="T2692" s="2" t="s">
        <v>59</v>
      </c>
      <c r="U2692" s="2" t="s">
        <v>59</v>
      </c>
      <c r="V2692" s="2" t="s">
        <v>59</v>
      </c>
      <c r="W2692" s="2" t="s">
        <v>59</v>
      </c>
      <c r="X2692" s="2" t="s">
        <v>59</v>
      </c>
      <c r="Y2692" s="2" t="s">
        <v>59</v>
      </c>
      <c r="Z2692">
        <v>38</v>
      </c>
      <c r="AA2692" s="2" t="s">
        <v>75</v>
      </c>
      <c r="AB2692" s="2" t="s">
        <v>76</v>
      </c>
      <c r="AC2692" s="2" t="s">
        <v>59</v>
      </c>
      <c r="AD2692">
        <v>0</v>
      </c>
      <c r="AE2692" s="15" t="str">
        <f t="shared" ref="AE2692:AE2755" si="210">LEFT(N2692,SEARCH("x",N2692)-1)</f>
        <v>3440</v>
      </c>
      <c r="AF2692" s="16" t="str">
        <f t="shared" ref="AF2692:AF2755" si="211">RIGHT(N2692,LEN(N2692)-SEARCH("x",N2692))</f>
        <v>1440</v>
      </c>
    </row>
    <row r="2693" spans="1:32" ht="14.45" hidden="1" customHeight="1" x14ac:dyDescent="0.45">
      <c r="A2693" s="1">
        <v>44169.489155092589</v>
      </c>
      <c r="B2693" s="1">
        <v>44169.490717592591</v>
      </c>
      <c r="C2693">
        <v>0</v>
      </c>
      <c r="D2693">
        <v>48</v>
      </c>
      <c r="E2693">
        <v>134</v>
      </c>
      <c r="F2693">
        <v>0</v>
      </c>
      <c r="G2693" s="1">
        <v>44175.61803002315</v>
      </c>
      <c r="H2693" s="2" t="s">
        <v>5879</v>
      </c>
      <c r="I2693" s="2" t="s">
        <v>51</v>
      </c>
      <c r="J2693" s="2" t="s">
        <v>52</v>
      </c>
      <c r="K2693" s="2" t="s">
        <v>59</v>
      </c>
      <c r="L2693" s="2" t="s">
        <v>59</v>
      </c>
      <c r="M2693" s="2" t="s">
        <v>59</v>
      </c>
      <c r="N2693" s="2" t="s">
        <v>59</v>
      </c>
      <c r="O2693">
        <v>1</v>
      </c>
      <c r="P2693">
        <v>0</v>
      </c>
      <c r="Q2693">
        <v>0</v>
      </c>
      <c r="R2693">
        <v>24.998000000000001</v>
      </c>
      <c r="S2693">
        <v>0</v>
      </c>
      <c r="T2693" s="2" t="s">
        <v>5880</v>
      </c>
      <c r="U2693" s="2" t="s">
        <v>59</v>
      </c>
      <c r="V2693" s="2" t="s">
        <v>59</v>
      </c>
      <c r="W2693" s="2" t="s">
        <v>59</v>
      </c>
      <c r="X2693" s="2" t="s">
        <v>59</v>
      </c>
      <c r="Y2693" s="2" t="s">
        <v>59</v>
      </c>
      <c r="Z2693">
        <v>134</v>
      </c>
      <c r="AA2693" s="2" t="s">
        <v>97</v>
      </c>
      <c r="AB2693" s="2" t="s">
        <v>98</v>
      </c>
      <c r="AC2693" s="2" t="s">
        <v>59</v>
      </c>
      <c r="AD2693">
        <v>0</v>
      </c>
      <c r="AE2693" s="15" t="e">
        <f t="shared" si="210"/>
        <v>#VALUE!</v>
      </c>
      <c r="AF2693" s="16" t="e">
        <f t="shared" si="211"/>
        <v>#VALUE!</v>
      </c>
    </row>
    <row r="2694" spans="1:32" ht="14.45" hidden="1" customHeight="1" x14ac:dyDescent="0.45">
      <c r="A2694" s="1">
        <v>44172.722037037034</v>
      </c>
      <c r="B2694" s="1">
        <v>44172.722812499997</v>
      </c>
      <c r="C2694">
        <v>0</v>
      </c>
      <c r="D2694">
        <v>33</v>
      </c>
      <c r="E2694">
        <v>66</v>
      </c>
      <c r="F2694">
        <v>0</v>
      </c>
      <c r="G2694" s="1">
        <v>44175.618033738428</v>
      </c>
      <c r="H2694" s="2" t="s">
        <v>5881</v>
      </c>
      <c r="I2694" s="2" t="s">
        <v>51</v>
      </c>
      <c r="J2694" s="2" t="s">
        <v>52</v>
      </c>
      <c r="K2694" s="2" t="s">
        <v>272</v>
      </c>
      <c r="L2694" s="2" t="s">
        <v>273</v>
      </c>
      <c r="M2694" s="2" t="s">
        <v>55</v>
      </c>
      <c r="N2694" s="2" t="s">
        <v>404</v>
      </c>
      <c r="O2694">
        <v>1</v>
      </c>
      <c r="P2694" s="2" t="s">
        <v>59</v>
      </c>
      <c r="Q2694" s="2" t="s">
        <v>59</v>
      </c>
      <c r="R2694" s="2" t="s">
        <v>59</v>
      </c>
      <c r="S2694" s="2" t="s">
        <v>59</v>
      </c>
      <c r="T2694" s="2" t="s">
        <v>59</v>
      </c>
      <c r="U2694" s="2" t="s">
        <v>59</v>
      </c>
      <c r="V2694" s="2" t="s">
        <v>59</v>
      </c>
      <c r="W2694" s="2" t="s">
        <v>59</v>
      </c>
      <c r="X2694" s="2" t="s">
        <v>59</v>
      </c>
      <c r="Y2694" s="2" t="s">
        <v>59</v>
      </c>
      <c r="Z2694">
        <v>66</v>
      </c>
      <c r="AA2694" s="2" t="s">
        <v>103</v>
      </c>
      <c r="AB2694" s="2" t="s">
        <v>104</v>
      </c>
      <c r="AC2694" s="2" t="s">
        <v>59</v>
      </c>
      <c r="AD2694">
        <v>0</v>
      </c>
      <c r="AE2694" s="15" t="str">
        <f t="shared" si="210"/>
        <v>3440</v>
      </c>
      <c r="AF2694" s="16" t="str">
        <f t="shared" si="211"/>
        <v>1440</v>
      </c>
    </row>
    <row r="2695" spans="1:32" ht="14.45" hidden="1" customHeight="1" x14ac:dyDescent="0.45">
      <c r="A2695" s="1">
        <v>44172.723703703705</v>
      </c>
      <c r="B2695" s="1">
        <v>44172.724849537037</v>
      </c>
      <c r="C2695">
        <v>0</v>
      </c>
      <c r="D2695">
        <v>59</v>
      </c>
      <c r="E2695">
        <v>98</v>
      </c>
      <c r="F2695">
        <v>0</v>
      </c>
      <c r="G2695" s="1">
        <v>44175.618039583336</v>
      </c>
      <c r="H2695" s="2" t="s">
        <v>5882</v>
      </c>
      <c r="I2695" s="2" t="s">
        <v>51</v>
      </c>
      <c r="J2695" s="2" t="s">
        <v>52</v>
      </c>
      <c r="K2695" s="2" t="s">
        <v>53</v>
      </c>
      <c r="L2695" s="2" t="s">
        <v>72</v>
      </c>
      <c r="M2695" s="2" t="s">
        <v>55</v>
      </c>
      <c r="N2695" s="2" t="s">
        <v>404</v>
      </c>
      <c r="O2695">
        <v>1</v>
      </c>
      <c r="P2695">
        <v>31.754000000000001</v>
      </c>
      <c r="Q2695">
        <v>31.754000000000001</v>
      </c>
      <c r="R2695">
        <v>35.459000000000003</v>
      </c>
      <c r="S2695">
        <v>1</v>
      </c>
      <c r="T2695" s="2" t="s">
        <v>5883</v>
      </c>
      <c r="U2695" s="2" t="s">
        <v>59</v>
      </c>
      <c r="V2695" s="2" t="s">
        <v>59</v>
      </c>
      <c r="W2695" s="2" t="s">
        <v>59</v>
      </c>
      <c r="X2695" s="2" t="s">
        <v>59</v>
      </c>
      <c r="Y2695" s="2" t="s">
        <v>59</v>
      </c>
      <c r="Z2695">
        <v>98</v>
      </c>
      <c r="AA2695" s="2" t="s">
        <v>103</v>
      </c>
      <c r="AB2695" s="2" t="s">
        <v>104</v>
      </c>
      <c r="AC2695" s="2" t="s">
        <v>59</v>
      </c>
      <c r="AD2695">
        <v>0</v>
      </c>
      <c r="AE2695" s="15" t="str">
        <f t="shared" si="210"/>
        <v>3440</v>
      </c>
      <c r="AF2695" s="16" t="str">
        <f t="shared" si="211"/>
        <v>1440</v>
      </c>
    </row>
    <row r="2696" spans="1:32" ht="14.45" hidden="1" customHeight="1" x14ac:dyDescent="0.45">
      <c r="A2696" s="1">
        <v>44169.491249999999</v>
      </c>
      <c r="B2696" s="1">
        <v>44169.492002314815</v>
      </c>
      <c r="C2696">
        <v>0</v>
      </c>
      <c r="D2696">
        <v>33</v>
      </c>
      <c r="E2696">
        <v>64</v>
      </c>
      <c r="F2696">
        <v>0</v>
      </c>
      <c r="G2696" s="1">
        <v>44175.618041435184</v>
      </c>
      <c r="H2696" s="2" t="s">
        <v>5884</v>
      </c>
      <c r="I2696" s="2" t="s">
        <v>51</v>
      </c>
      <c r="J2696" s="2" t="s">
        <v>52</v>
      </c>
      <c r="K2696" s="2" t="s">
        <v>59</v>
      </c>
      <c r="L2696" s="2" t="s">
        <v>59</v>
      </c>
      <c r="M2696" s="2" t="s">
        <v>59</v>
      </c>
      <c r="N2696" s="2" t="s">
        <v>59</v>
      </c>
      <c r="O2696">
        <v>1</v>
      </c>
      <c r="P2696" s="2" t="s">
        <v>59</v>
      </c>
      <c r="Q2696" s="2" t="s">
        <v>59</v>
      </c>
      <c r="R2696" s="2" t="s">
        <v>59</v>
      </c>
      <c r="S2696" s="2" t="s">
        <v>59</v>
      </c>
      <c r="T2696" s="2" t="s">
        <v>59</v>
      </c>
      <c r="U2696" s="2" t="s">
        <v>59</v>
      </c>
      <c r="V2696" s="2" t="s">
        <v>59</v>
      </c>
      <c r="W2696" s="2" t="s">
        <v>59</v>
      </c>
      <c r="X2696" s="2" t="s">
        <v>59</v>
      </c>
      <c r="Y2696" s="2" t="s">
        <v>59</v>
      </c>
      <c r="Z2696">
        <v>64</v>
      </c>
      <c r="AA2696" s="2" t="s">
        <v>91</v>
      </c>
      <c r="AB2696" s="2" t="s">
        <v>92</v>
      </c>
      <c r="AC2696" s="2" t="s">
        <v>59</v>
      </c>
      <c r="AD2696">
        <v>0</v>
      </c>
      <c r="AE2696" s="15" t="e">
        <f t="shared" si="210"/>
        <v>#VALUE!</v>
      </c>
      <c r="AF2696" s="16" t="e">
        <f t="shared" si="211"/>
        <v>#VALUE!</v>
      </c>
    </row>
    <row r="2697" spans="1:32" ht="14.45" hidden="1" customHeight="1" x14ac:dyDescent="0.45">
      <c r="A2697" s="1">
        <v>44172.726585648146</v>
      </c>
      <c r="B2697" s="1">
        <v>44172.727141203701</v>
      </c>
      <c r="C2697">
        <v>0</v>
      </c>
      <c r="D2697">
        <v>44</v>
      </c>
      <c r="E2697">
        <v>48</v>
      </c>
      <c r="F2697">
        <v>0</v>
      </c>
      <c r="G2697" s="1">
        <v>44175.618052858794</v>
      </c>
      <c r="H2697" s="2" t="s">
        <v>5885</v>
      </c>
      <c r="I2697" s="2" t="s">
        <v>51</v>
      </c>
      <c r="J2697" s="2" t="s">
        <v>52</v>
      </c>
      <c r="K2697" s="2" t="s">
        <v>53</v>
      </c>
      <c r="L2697" s="2" t="s">
        <v>72</v>
      </c>
      <c r="M2697" s="2" t="s">
        <v>55</v>
      </c>
      <c r="N2697" s="2" t="s">
        <v>404</v>
      </c>
      <c r="O2697">
        <v>1</v>
      </c>
      <c r="P2697">
        <v>0</v>
      </c>
      <c r="Q2697">
        <v>0</v>
      </c>
      <c r="R2697">
        <v>5.9139999999999997</v>
      </c>
      <c r="S2697">
        <v>0</v>
      </c>
      <c r="T2697" s="2" t="s">
        <v>5886</v>
      </c>
      <c r="U2697" s="2" t="s">
        <v>59</v>
      </c>
      <c r="V2697" s="2" t="s">
        <v>59</v>
      </c>
      <c r="W2697" s="2" t="s">
        <v>59</v>
      </c>
      <c r="X2697" s="2" t="s">
        <v>59</v>
      </c>
      <c r="Y2697" s="2" t="s">
        <v>59</v>
      </c>
      <c r="Z2697">
        <v>48</v>
      </c>
      <c r="AA2697" s="2" t="s">
        <v>75</v>
      </c>
      <c r="AB2697" s="2" t="s">
        <v>76</v>
      </c>
      <c r="AC2697" s="2" t="s">
        <v>59</v>
      </c>
      <c r="AD2697">
        <v>0</v>
      </c>
      <c r="AE2697" s="15" t="str">
        <f t="shared" si="210"/>
        <v>3440</v>
      </c>
      <c r="AF2697" s="16" t="str">
        <f t="shared" si="211"/>
        <v>1440</v>
      </c>
    </row>
    <row r="2698" spans="1:32" ht="14.45" hidden="1" customHeight="1" x14ac:dyDescent="0.45">
      <c r="A2698" s="1">
        <v>44172.729814814818</v>
      </c>
      <c r="B2698" s="1">
        <v>44172.72996527778</v>
      </c>
      <c r="C2698">
        <v>0</v>
      </c>
      <c r="D2698">
        <v>11</v>
      </c>
      <c r="E2698">
        <v>12</v>
      </c>
      <c r="F2698">
        <v>0</v>
      </c>
      <c r="G2698" s="1">
        <v>44175.618054432867</v>
      </c>
      <c r="H2698" s="2" t="s">
        <v>5887</v>
      </c>
      <c r="I2698" s="2" t="s">
        <v>51</v>
      </c>
      <c r="J2698" s="2" t="s">
        <v>52</v>
      </c>
      <c r="K2698" s="2" t="s">
        <v>53</v>
      </c>
      <c r="L2698" s="2" t="s">
        <v>2207</v>
      </c>
      <c r="M2698" s="2" t="s">
        <v>5888</v>
      </c>
      <c r="N2698" s="2" t="s">
        <v>5889</v>
      </c>
      <c r="O2698">
        <v>1</v>
      </c>
      <c r="P2698" s="2" t="s">
        <v>59</v>
      </c>
      <c r="Q2698" s="2" t="s">
        <v>59</v>
      </c>
      <c r="R2698" s="2" t="s">
        <v>59</v>
      </c>
      <c r="S2698" s="2" t="s">
        <v>59</v>
      </c>
      <c r="T2698" s="2" t="s">
        <v>59</v>
      </c>
      <c r="U2698" s="2" t="s">
        <v>59</v>
      </c>
      <c r="V2698" s="2" t="s">
        <v>59</v>
      </c>
      <c r="W2698" s="2" t="s">
        <v>59</v>
      </c>
      <c r="X2698" s="2" t="s">
        <v>59</v>
      </c>
      <c r="Y2698" s="2" t="s">
        <v>59</v>
      </c>
      <c r="Z2698">
        <v>12</v>
      </c>
      <c r="AA2698" s="2" t="s">
        <v>59</v>
      </c>
      <c r="AB2698" s="2" t="s">
        <v>59</v>
      </c>
      <c r="AC2698" s="2" t="s">
        <v>59</v>
      </c>
      <c r="AD2698">
        <v>0</v>
      </c>
      <c r="AE2698" s="15" t="str">
        <f t="shared" si="210"/>
        <v>412</v>
      </c>
      <c r="AF2698" s="16" t="str">
        <f t="shared" si="211"/>
        <v>960</v>
      </c>
    </row>
    <row r="2699" spans="1:32" ht="14.45" hidden="1" customHeight="1" x14ac:dyDescent="0.45">
      <c r="A2699" s="1">
        <v>44169.492893518516</v>
      </c>
      <c r="B2699" s="1">
        <v>44169.502291666664</v>
      </c>
      <c r="C2699">
        <v>0</v>
      </c>
      <c r="D2699">
        <v>70</v>
      </c>
      <c r="E2699">
        <v>811</v>
      </c>
      <c r="F2699">
        <v>0</v>
      </c>
      <c r="G2699" s="1">
        <v>44175.618057835651</v>
      </c>
      <c r="H2699" s="2" t="s">
        <v>5890</v>
      </c>
      <c r="I2699" s="2" t="s">
        <v>51</v>
      </c>
      <c r="J2699" s="2" t="s">
        <v>52</v>
      </c>
      <c r="K2699" s="2" t="s">
        <v>59</v>
      </c>
      <c r="L2699" s="2" t="s">
        <v>59</v>
      </c>
      <c r="M2699" s="2" t="s">
        <v>59</v>
      </c>
      <c r="N2699" s="2" t="s">
        <v>59</v>
      </c>
      <c r="O2699">
        <v>1</v>
      </c>
      <c r="P2699">
        <v>11.717000000000001</v>
      </c>
      <c r="Q2699">
        <v>11.717000000000001</v>
      </c>
      <c r="R2699">
        <v>25.001999999999999</v>
      </c>
      <c r="S2699">
        <v>1</v>
      </c>
      <c r="T2699" s="2" t="s">
        <v>5891</v>
      </c>
      <c r="U2699" s="2" t="s">
        <v>59</v>
      </c>
      <c r="V2699" s="2" t="s">
        <v>59</v>
      </c>
      <c r="W2699" s="2" t="s">
        <v>59</v>
      </c>
      <c r="X2699" s="2" t="s">
        <v>59</v>
      </c>
      <c r="Y2699" s="2" t="s">
        <v>59</v>
      </c>
      <c r="Z2699">
        <v>811</v>
      </c>
      <c r="AA2699" s="2" t="s">
        <v>110</v>
      </c>
      <c r="AB2699" s="2" t="s">
        <v>111</v>
      </c>
      <c r="AC2699" s="2" t="s">
        <v>59</v>
      </c>
      <c r="AD2699">
        <v>0</v>
      </c>
      <c r="AE2699" s="15" t="e">
        <f t="shared" si="210"/>
        <v>#VALUE!</v>
      </c>
      <c r="AF2699" s="16" t="e">
        <f t="shared" si="211"/>
        <v>#VALUE!</v>
      </c>
    </row>
    <row r="2700" spans="1:32" ht="14.45" hidden="1" customHeight="1" x14ac:dyDescent="0.45">
      <c r="A2700" s="1">
        <v>44172.729895833334</v>
      </c>
      <c r="B2700" s="1">
        <v>44172.72997685185</v>
      </c>
      <c r="C2700">
        <v>0</v>
      </c>
      <c r="D2700">
        <v>11</v>
      </c>
      <c r="E2700">
        <v>7</v>
      </c>
      <c r="F2700">
        <v>0</v>
      </c>
      <c r="G2700" s="1">
        <v>44175.61806591435</v>
      </c>
      <c r="H2700" s="2" t="s">
        <v>5892</v>
      </c>
      <c r="I2700" s="2" t="s">
        <v>51</v>
      </c>
      <c r="J2700" s="2" t="s">
        <v>52</v>
      </c>
      <c r="K2700" s="2" t="s">
        <v>53</v>
      </c>
      <c r="L2700" s="2" t="s">
        <v>2207</v>
      </c>
      <c r="M2700" s="2" t="s">
        <v>5888</v>
      </c>
      <c r="N2700" s="2" t="s">
        <v>3775</v>
      </c>
      <c r="O2700">
        <v>1</v>
      </c>
      <c r="P2700" s="2" t="s">
        <v>59</v>
      </c>
      <c r="Q2700" s="2" t="s">
        <v>59</v>
      </c>
      <c r="R2700" s="2" t="s">
        <v>59</v>
      </c>
      <c r="S2700" s="2" t="s">
        <v>59</v>
      </c>
      <c r="T2700" s="2" t="s">
        <v>59</v>
      </c>
      <c r="U2700" s="2" t="s">
        <v>59</v>
      </c>
      <c r="V2700" s="2" t="s">
        <v>59</v>
      </c>
      <c r="W2700" s="2" t="s">
        <v>59</v>
      </c>
      <c r="X2700" s="2" t="s">
        <v>59</v>
      </c>
      <c r="Y2700" s="2" t="s">
        <v>59</v>
      </c>
      <c r="Z2700">
        <v>7</v>
      </c>
      <c r="AA2700" s="2" t="s">
        <v>59</v>
      </c>
      <c r="AB2700" s="2" t="s">
        <v>59</v>
      </c>
      <c r="AC2700" s="2" t="s">
        <v>59</v>
      </c>
      <c r="AD2700">
        <v>0</v>
      </c>
      <c r="AE2700" s="15" t="str">
        <f t="shared" si="210"/>
        <v>412</v>
      </c>
      <c r="AF2700" s="16" t="str">
        <f t="shared" si="211"/>
        <v>869</v>
      </c>
    </row>
    <row r="2701" spans="1:32" ht="14.45" hidden="1" customHeight="1" x14ac:dyDescent="0.45">
      <c r="A2701" s="1">
        <v>44172.732581018521</v>
      </c>
      <c r="B2701" s="1">
        <v>44172.732800925929</v>
      </c>
      <c r="C2701">
        <v>0</v>
      </c>
      <c r="D2701">
        <v>11</v>
      </c>
      <c r="E2701">
        <v>18</v>
      </c>
      <c r="F2701">
        <v>0</v>
      </c>
      <c r="G2701" s="1">
        <v>44175.618081631947</v>
      </c>
      <c r="H2701" s="2" t="s">
        <v>5893</v>
      </c>
      <c r="I2701" s="2" t="s">
        <v>51</v>
      </c>
      <c r="J2701" s="2" t="s">
        <v>52</v>
      </c>
      <c r="K2701" s="2" t="s">
        <v>53</v>
      </c>
      <c r="L2701" s="2" t="s">
        <v>5894</v>
      </c>
      <c r="M2701" s="2" t="s">
        <v>5895</v>
      </c>
      <c r="N2701" s="2" t="s">
        <v>371</v>
      </c>
      <c r="O2701">
        <v>1</v>
      </c>
      <c r="P2701" s="2" t="s">
        <v>59</v>
      </c>
      <c r="Q2701" s="2" t="s">
        <v>59</v>
      </c>
      <c r="R2701" s="2" t="s">
        <v>59</v>
      </c>
      <c r="S2701" s="2" t="s">
        <v>59</v>
      </c>
      <c r="T2701" s="2" t="s">
        <v>59</v>
      </c>
      <c r="U2701" s="2" t="s">
        <v>59</v>
      </c>
      <c r="V2701" s="2" t="s">
        <v>59</v>
      </c>
      <c r="W2701" s="2" t="s">
        <v>59</v>
      </c>
      <c r="X2701" s="2" t="s">
        <v>59</v>
      </c>
      <c r="Y2701" s="2" t="s">
        <v>59</v>
      </c>
      <c r="Z2701">
        <v>18</v>
      </c>
      <c r="AA2701" s="2" t="s">
        <v>59</v>
      </c>
      <c r="AB2701" s="2" t="s">
        <v>59</v>
      </c>
      <c r="AC2701" s="2" t="s">
        <v>59</v>
      </c>
      <c r="AD2701">
        <v>0</v>
      </c>
      <c r="AE2701" s="15" t="str">
        <f t="shared" si="210"/>
        <v>360</v>
      </c>
      <c r="AF2701" s="16" t="str">
        <f t="shared" si="211"/>
        <v>640</v>
      </c>
    </row>
    <row r="2702" spans="1:32" ht="14.45" hidden="1" customHeight="1" x14ac:dyDescent="0.45">
      <c r="A2702" s="1">
        <v>44169.496331018519</v>
      </c>
      <c r="B2702" s="1">
        <v>44169.497129629628</v>
      </c>
      <c r="C2702">
        <v>0</v>
      </c>
      <c r="D2702">
        <v>33</v>
      </c>
      <c r="E2702">
        <v>69</v>
      </c>
      <c r="F2702">
        <v>0</v>
      </c>
      <c r="G2702" s="1">
        <v>44175.618090821758</v>
      </c>
      <c r="H2702" s="2" t="s">
        <v>5896</v>
      </c>
      <c r="I2702" s="2" t="s">
        <v>51</v>
      </c>
      <c r="J2702" s="2" t="s">
        <v>52</v>
      </c>
      <c r="K2702" s="2" t="s">
        <v>59</v>
      </c>
      <c r="L2702" s="2" t="s">
        <v>59</v>
      </c>
      <c r="M2702" s="2" t="s">
        <v>59</v>
      </c>
      <c r="N2702" s="2" t="s">
        <v>59</v>
      </c>
      <c r="O2702">
        <v>1</v>
      </c>
      <c r="P2702" s="2" t="s">
        <v>59</v>
      </c>
      <c r="Q2702" s="2" t="s">
        <v>59</v>
      </c>
      <c r="R2702" s="2" t="s">
        <v>59</v>
      </c>
      <c r="S2702" s="2" t="s">
        <v>59</v>
      </c>
      <c r="T2702" s="2" t="s">
        <v>59</v>
      </c>
      <c r="U2702" s="2" t="s">
        <v>59</v>
      </c>
      <c r="V2702" s="2" t="s">
        <v>59</v>
      </c>
      <c r="W2702" s="2" t="s">
        <v>59</v>
      </c>
      <c r="X2702" s="2" t="s">
        <v>59</v>
      </c>
      <c r="Y2702" s="2" t="s">
        <v>59</v>
      </c>
      <c r="Z2702">
        <v>69</v>
      </c>
      <c r="AA2702" s="2" t="s">
        <v>60</v>
      </c>
      <c r="AB2702" s="2" t="s">
        <v>61</v>
      </c>
      <c r="AC2702" s="2" t="s">
        <v>59</v>
      </c>
      <c r="AD2702">
        <v>0</v>
      </c>
      <c r="AE2702" s="15" t="e">
        <f t="shared" si="210"/>
        <v>#VALUE!</v>
      </c>
      <c r="AF2702" s="16" t="e">
        <f t="shared" si="211"/>
        <v>#VALUE!</v>
      </c>
    </row>
    <row r="2703" spans="1:32" ht="14.45" hidden="1" customHeight="1" x14ac:dyDescent="0.45">
      <c r="A2703" s="1">
        <v>44172.732789351852</v>
      </c>
      <c r="B2703" s="1">
        <v>44172.732812499999</v>
      </c>
      <c r="C2703">
        <v>0</v>
      </c>
      <c r="D2703">
        <v>11</v>
      </c>
      <c r="E2703">
        <v>2</v>
      </c>
      <c r="F2703">
        <v>0</v>
      </c>
      <c r="G2703" s="1">
        <v>44175.618093090277</v>
      </c>
      <c r="H2703" s="2" t="s">
        <v>5897</v>
      </c>
      <c r="I2703" s="2" t="s">
        <v>51</v>
      </c>
      <c r="J2703" s="2" t="s">
        <v>52</v>
      </c>
      <c r="K2703" s="2" t="s">
        <v>5808</v>
      </c>
      <c r="L2703" s="2" t="s">
        <v>114</v>
      </c>
      <c r="M2703" s="2" t="s">
        <v>5809</v>
      </c>
      <c r="N2703" s="2" t="s">
        <v>4708</v>
      </c>
      <c r="O2703">
        <v>1</v>
      </c>
      <c r="P2703" s="2" t="s">
        <v>59</v>
      </c>
      <c r="Q2703" s="2" t="s">
        <v>59</v>
      </c>
      <c r="R2703" s="2" t="s">
        <v>59</v>
      </c>
      <c r="S2703" s="2" t="s">
        <v>59</v>
      </c>
      <c r="T2703" s="2" t="s">
        <v>59</v>
      </c>
      <c r="U2703" s="2" t="s">
        <v>59</v>
      </c>
      <c r="V2703" s="2" t="s">
        <v>59</v>
      </c>
      <c r="W2703" s="2" t="s">
        <v>59</v>
      </c>
      <c r="X2703" s="2" t="s">
        <v>59</v>
      </c>
      <c r="Y2703" s="2" t="s">
        <v>59</v>
      </c>
      <c r="Z2703">
        <v>2</v>
      </c>
      <c r="AA2703" s="2" t="s">
        <v>59</v>
      </c>
      <c r="AB2703" s="2" t="s">
        <v>59</v>
      </c>
      <c r="AC2703" s="2" t="s">
        <v>59</v>
      </c>
      <c r="AD2703">
        <v>0</v>
      </c>
      <c r="AE2703" s="15" t="str">
        <f t="shared" si="210"/>
        <v>414</v>
      </c>
      <c r="AF2703" s="16" t="str">
        <f t="shared" si="211"/>
        <v>896</v>
      </c>
    </row>
    <row r="2704" spans="1:32" ht="14.45" hidden="1" customHeight="1" x14ac:dyDescent="0.45">
      <c r="A2704" s="1">
        <v>44172.733252314814</v>
      </c>
      <c r="B2704" s="1">
        <v>44172.733356481483</v>
      </c>
      <c r="C2704">
        <v>0</v>
      </c>
      <c r="D2704">
        <v>11</v>
      </c>
      <c r="E2704">
        <v>8</v>
      </c>
      <c r="F2704">
        <v>0</v>
      </c>
      <c r="G2704" s="1">
        <v>44175.61809491898</v>
      </c>
      <c r="H2704" s="2" t="s">
        <v>5898</v>
      </c>
      <c r="I2704" s="2" t="s">
        <v>51</v>
      </c>
      <c r="J2704" s="2" t="s">
        <v>52</v>
      </c>
      <c r="K2704" s="2" t="s">
        <v>53</v>
      </c>
      <c r="L2704" s="2" t="s">
        <v>54</v>
      </c>
      <c r="M2704" s="2" t="s">
        <v>5899</v>
      </c>
      <c r="N2704" s="2" t="s">
        <v>371</v>
      </c>
      <c r="O2704">
        <v>1</v>
      </c>
      <c r="P2704" s="2" t="s">
        <v>59</v>
      </c>
      <c r="Q2704" s="2" t="s">
        <v>59</v>
      </c>
      <c r="R2704" s="2" t="s">
        <v>59</v>
      </c>
      <c r="S2704" s="2" t="s">
        <v>59</v>
      </c>
      <c r="T2704" s="2" t="s">
        <v>59</v>
      </c>
      <c r="U2704" s="2" t="s">
        <v>59</v>
      </c>
      <c r="V2704" s="2" t="s">
        <v>59</v>
      </c>
      <c r="W2704" s="2" t="s">
        <v>59</v>
      </c>
      <c r="X2704" s="2" t="s">
        <v>59</v>
      </c>
      <c r="Y2704" s="2" t="s">
        <v>59</v>
      </c>
      <c r="Z2704">
        <v>8</v>
      </c>
      <c r="AA2704" s="2" t="s">
        <v>59</v>
      </c>
      <c r="AB2704" s="2" t="s">
        <v>59</v>
      </c>
      <c r="AC2704" s="2" t="s">
        <v>59</v>
      </c>
      <c r="AD2704">
        <v>0</v>
      </c>
      <c r="AE2704" s="15" t="str">
        <f t="shared" si="210"/>
        <v>360</v>
      </c>
      <c r="AF2704" s="16" t="str">
        <f t="shared" si="211"/>
        <v>640</v>
      </c>
    </row>
    <row r="2705" spans="1:32" ht="14.45" hidden="1" customHeight="1" x14ac:dyDescent="0.45">
      <c r="A2705" s="1">
        <v>44172.734351851854</v>
      </c>
      <c r="B2705" s="1">
        <v>44172.734467592592</v>
      </c>
      <c r="C2705">
        <v>0</v>
      </c>
      <c r="D2705">
        <v>11</v>
      </c>
      <c r="E2705">
        <v>10</v>
      </c>
      <c r="F2705">
        <v>0</v>
      </c>
      <c r="G2705" s="1">
        <v>44175.618104594905</v>
      </c>
      <c r="H2705" s="2" t="s">
        <v>5900</v>
      </c>
      <c r="I2705" s="2" t="s">
        <v>51</v>
      </c>
      <c r="J2705" s="2" t="s">
        <v>52</v>
      </c>
      <c r="K2705" s="2" t="s">
        <v>53</v>
      </c>
      <c r="L2705" s="2" t="s">
        <v>72</v>
      </c>
      <c r="M2705" s="2" t="s">
        <v>5805</v>
      </c>
      <c r="N2705" s="2" t="s">
        <v>371</v>
      </c>
      <c r="O2705">
        <v>1</v>
      </c>
      <c r="P2705" s="2" t="s">
        <v>59</v>
      </c>
      <c r="Q2705" s="2" t="s">
        <v>59</v>
      </c>
      <c r="R2705" s="2" t="s">
        <v>59</v>
      </c>
      <c r="S2705" s="2" t="s">
        <v>59</v>
      </c>
      <c r="T2705" s="2" t="s">
        <v>59</v>
      </c>
      <c r="U2705" s="2" t="s">
        <v>59</v>
      </c>
      <c r="V2705" s="2" t="s">
        <v>59</v>
      </c>
      <c r="W2705" s="2" t="s">
        <v>59</v>
      </c>
      <c r="X2705" s="2" t="s">
        <v>59</v>
      </c>
      <c r="Y2705" s="2" t="s">
        <v>59</v>
      </c>
      <c r="Z2705">
        <v>10</v>
      </c>
      <c r="AA2705" s="2" t="s">
        <v>59</v>
      </c>
      <c r="AB2705" s="2" t="s">
        <v>59</v>
      </c>
      <c r="AC2705" s="2" t="s">
        <v>59</v>
      </c>
      <c r="AD2705">
        <v>0</v>
      </c>
      <c r="AE2705" s="15" t="str">
        <f t="shared" si="210"/>
        <v>360</v>
      </c>
      <c r="AF2705" s="16" t="str">
        <f t="shared" si="211"/>
        <v>640</v>
      </c>
    </row>
    <row r="2706" spans="1:32" ht="14.45" hidden="1" customHeight="1" x14ac:dyDescent="0.45">
      <c r="A2706" s="1">
        <v>44172.734884259262</v>
      </c>
      <c r="B2706" s="1">
        <v>44172.735046296293</v>
      </c>
      <c r="C2706">
        <v>0</v>
      </c>
      <c r="D2706">
        <v>11</v>
      </c>
      <c r="E2706">
        <v>13</v>
      </c>
      <c r="F2706">
        <v>0</v>
      </c>
      <c r="G2706" s="1">
        <v>44175.618110601848</v>
      </c>
      <c r="H2706" s="2" t="s">
        <v>5901</v>
      </c>
      <c r="I2706" s="2" t="s">
        <v>51</v>
      </c>
      <c r="J2706" s="2" t="s">
        <v>52</v>
      </c>
      <c r="K2706" s="2" t="s">
        <v>53</v>
      </c>
      <c r="L2706" s="2" t="s">
        <v>538</v>
      </c>
      <c r="M2706" s="2" t="s">
        <v>5899</v>
      </c>
      <c r="N2706" s="2" t="s">
        <v>371</v>
      </c>
      <c r="O2706">
        <v>1</v>
      </c>
      <c r="P2706" s="2" t="s">
        <v>59</v>
      </c>
      <c r="Q2706" s="2" t="s">
        <v>59</v>
      </c>
      <c r="R2706" s="2" t="s">
        <v>59</v>
      </c>
      <c r="S2706" s="2" t="s">
        <v>59</v>
      </c>
      <c r="T2706" s="2" t="s">
        <v>59</v>
      </c>
      <c r="U2706" s="2" t="s">
        <v>59</v>
      </c>
      <c r="V2706" s="2" t="s">
        <v>59</v>
      </c>
      <c r="W2706" s="2" t="s">
        <v>59</v>
      </c>
      <c r="X2706" s="2" t="s">
        <v>59</v>
      </c>
      <c r="Y2706" s="2" t="s">
        <v>59</v>
      </c>
      <c r="Z2706">
        <v>13</v>
      </c>
      <c r="AA2706" s="2" t="s">
        <v>59</v>
      </c>
      <c r="AB2706" s="2" t="s">
        <v>59</v>
      </c>
      <c r="AC2706" s="2" t="s">
        <v>59</v>
      </c>
      <c r="AD2706">
        <v>0</v>
      </c>
      <c r="AE2706" s="15" t="str">
        <f t="shared" si="210"/>
        <v>360</v>
      </c>
      <c r="AF2706" s="16" t="str">
        <f t="shared" si="211"/>
        <v>640</v>
      </c>
    </row>
    <row r="2707" spans="1:32" ht="14.45" hidden="1" customHeight="1" x14ac:dyDescent="0.45">
      <c r="A2707" s="1">
        <v>44169.503530092596</v>
      </c>
      <c r="B2707" s="1">
        <v>44169.504270833335</v>
      </c>
      <c r="C2707">
        <v>0</v>
      </c>
      <c r="D2707">
        <v>33</v>
      </c>
      <c r="E2707">
        <v>64</v>
      </c>
      <c r="F2707">
        <v>0</v>
      </c>
      <c r="G2707" s="1">
        <v>44175.618115277779</v>
      </c>
      <c r="H2707" s="2" t="s">
        <v>5902</v>
      </c>
      <c r="I2707" s="2" t="s">
        <v>51</v>
      </c>
      <c r="J2707" s="2" t="s">
        <v>52</v>
      </c>
      <c r="K2707" s="2" t="s">
        <v>59</v>
      </c>
      <c r="L2707" s="2" t="s">
        <v>59</v>
      </c>
      <c r="M2707" s="2" t="s">
        <v>59</v>
      </c>
      <c r="N2707" s="2" t="s">
        <v>59</v>
      </c>
      <c r="O2707">
        <v>1</v>
      </c>
      <c r="P2707" s="2" t="s">
        <v>59</v>
      </c>
      <c r="Q2707" s="2" t="s">
        <v>59</v>
      </c>
      <c r="R2707" s="2" t="s">
        <v>59</v>
      </c>
      <c r="S2707" s="2" t="s">
        <v>59</v>
      </c>
      <c r="T2707" s="2" t="s">
        <v>59</v>
      </c>
      <c r="U2707" s="2" t="s">
        <v>59</v>
      </c>
      <c r="V2707" s="2" t="s">
        <v>59</v>
      </c>
      <c r="W2707" s="2" t="s">
        <v>59</v>
      </c>
      <c r="X2707" s="2" t="s">
        <v>59</v>
      </c>
      <c r="Y2707" s="2" t="s">
        <v>59</v>
      </c>
      <c r="Z2707">
        <v>64</v>
      </c>
      <c r="AA2707" s="2" t="s">
        <v>84</v>
      </c>
      <c r="AB2707" s="2" t="s">
        <v>85</v>
      </c>
      <c r="AC2707" s="2" t="s">
        <v>59</v>
      </c>
      <c r="AD2707">
        <v>0</v>
      </c>
      <c r="AE2707" s="15" t="e">
        <f t="shared" si="210"/>
        <v>#VALUE!</v>
      </c>
      <c r="AF2707" s="16" t="e">
        <f t="shared" si="211"/>
        <v>#VALUE!</v>
      </c>
    </row>
    <row r="2708" spans="1:32" ht="14.45" hidden="1" customHeight="1" x14ac:dyDescent="0.45">
      <c r="A2708" s="1">
        <v>44172.736597222225</v>
      </c>
      <c r="B2708" s="1">
        <v>44172.736712962964</v>
      </c>
      <c r="C2708">
        <v>0</v>
      </c>
      <c r="D2708">
        <v>11</v>
      </c>
      <c r="E2708">
        <v>10</v>
      </c>
      <c r="F2708">
        <v>0</v>
      </c>
      <c r="G2708" s="1">
        <v>44175.618125034722</v>
      </c>
      <c r="H2708" s="2" t="s">
        <v>5903</v>
      </c>
      <c r="I2708" s="2" t="s">
        <v>51</v>
      </c>
      <c r="J2708" s="2" t="s">
        <v>52</v>
      </c>
      <c r="K2708" s="2" t="s">
        <v>53</v>
      </c>
      <c r="L2708" s="2" t="s">
        <v>3692</v>
      </c>
      <c r="M2708" s="2" t="s">
        <v>5888</v>
      </c>
      <c r="N2708" s="2" t="s">
        <v>539</v>
      </c>
      <c r="O2708">
        <v>1</v>
      </c>
      <c r="P2708" s="2" t="s">
        <v>59</v>
      </c>
      <c r="Q2708" s="2" t="s">
        <v>59</v>
      </c>
      <c r="R2708" s="2" t="s">
        <v>59</v>
      </c>
      <c r="S2708" s="2" t="s">
        <v>59</v>
      </c>
      <c r="T2708" s="2" t="s">
        <v>59</v>
      </c>
      <c r="U2708" s="2" t="s">
        <v>59</v>
      </c>
      <c r="V2708" s="2" t="s">
        <v>59</v>
      </c>
      <c r="W2708" s="2" t="s">
        <v>59</v>
      </c>
      <c r="X2708" s="2" t="s">
        <v>59</v>
      </c>
      <c r="Y2708" s="2" t="s">
        <v>59</v>
      </c>
      <c r="Z2708">
        <v>10</v>
      </c>
      <c r="AA2708" s="2" t="s">
        <v>59</v>
      </c>
      <c r="AB2708" s="2" t="s">
        <v>59</v>
      </c>
      <c r="AC2708" s="2" t="s">
        <v>59</v>
      </c>
      <c r="AD2708">
        <v>0</v>
      </c>
      <c r="AE2708" s="15" t="str">
        <f t="shared" si="210"/>
        <v>360</v>
      </c>
      <c r="AF2708" s="16" t="str">
        <f t="shared" si="211"/>
        <v>740</v>
      </c>
    </row>
    <row r="2709" spans="1:32" ht="14.45" hidden="1" customHeight="1" x14ac:dyDescent="0.45">
      <c r="A2709" s="1">
        <v>44169.506874999999</v>
      </c>
      <c r="B2709" s="1">
        <v>44169.545127314814</v>
      </c>
      <c r="C2709">
        <v>0</v>
      </c>
      <c r="D2709">
        <v>78</v>
      </c>
      <c r="E2709">
        <v>3305</v>
      </c>
      <c r="F2709">
        <v>0</v>
      </c>
      <c r="G2709" s="1">
        <v>44175.618126273148</v>
      </c>
      <c r="H2709" s="2" t="s">
        <v>5904</v>
      </c>
      <c r="I2709" s="2" t="s">
        <v>51</v>
      </c>
      <c r="J2709" s="2" t="s">
        <v>52</v>
      </c>
      <c r="K2709" s="2" t="s">
        <v>59</v>
      </c>
      <c r="L2709" s="2" t="s">
        <v>59</v>
      </c>
      <c r="M2709" s="2" t="s">
        <v>59</v>
      </c>
      <c r="N2709" s="2" t="s">
        <v>59</v>
      </c>
      <c r="O2709">
        <v>1</v>
      </c>
      <c r="P2709">
        <v>0</v>
      </c>
      <c r="Q2709">
        <v>0</v>
      </c>
      <c r="R2709">
        <v>27.007999999999999</v>
      </c>
      <c r="S2709">
        <v>0</v>
      </c>
      <c r="T2709" s="2" t="s">
        <v>5905</v>
      </c>
      <c r="U2709" s="2" t="s">
        <v>59</v>
      </c>
      <c r="V2709" s="2" t="s">
        <v>59</v>
      </c>
      <c r="W2709" s="2" t="s">
        <v>59</v>
      </c>
      <c r="X2709" s="2" t="s">
        <v>59</v>
      </c>
      <c r="Y2709" s="2" t="s">
        <v>59</v>
      </c>
      <c r="Z2709">
        <v>3305</v>
      </c>
      <c r="AA2709" s="2" t="s">
        <v>97</v>
      </c>
      <c r="AB2709" s="2" t="s">
        <v>98</v>
      </c>
      <c r="AC2709" s="2" t="s">
        <v>59</v>
      </c>
      <c r="AD2709">
        <v>0</v>
      </c>
      <c r="AE2709" s="15" t="e">
        <f t="shared" si="210"/>
        <v>#VALUE!</v>
      </c>
      <c r="AF2709" s="16" t="e">
        <f t="shared" si="211"/>
        <v>#VALUE!</v>
      </c>
    </row>
    <row r="2710" spans="1:32" ht="14.45" hidden="1" customHeight="1" x14ac:dyDescent="0.45">
      <c r="A2710" s="1">
        <v>44172.736759259256</v>
      </c>
      <c r="B2710" s="1">
        <v>44172.736909722225</v>
      </c>
      <c r="C2710">
        <v>0</v>
      </c>
      <c r="D2710">
        <v>11</v>
      </c>
      <c r="E2710">
        <v>13</v>
      </c>
      <c r="F2710">
        <v>0</v>
      </c>
      <c r="G2710" s="1">
        <v>44175.618137002311</v>
      </c>
      <c r="H2710" s="2" t="s">
        <v>5906</v>
      </c>
      <c r="I2710" s="2" t="s">
        <v>51</v>
      </c>
      <c r="J2710" s="2" t="s">
        <v>52</v>
      </c>
      <c r="K2710" s="2" t="s">
        <v>53</v>
      </c>
      <c r="L2710" s="2" t="s">
        <v>72</v>
      </c>
      <c r="M2710" s="2" t="s">
        <v>5907</v>
      </c>
      <c r="N2710" s="2" t="s">
        <v>5908</v>
      </c>
      <c r="O2710">
        <v>1</v>
      </c>
      <c r="P2710" s="2" t="s">
        <v>59</v>
      </c>
      <c r="Q2710" s="2" t="s">
        <v>59</v>
      </c>
      <c r="R2710" s="2" t="s">
        <v>59</v>
      </c>
      <c r="S2710" s="2" t="s">
        <v>59</v>
      </c>
      <c r="T2710" s="2" t="s">
        <v>59</v>
      </c>
      <c r="U2710" s="2" t="s">
        <v>59</v>
      </c>
      <c r="V2710" s="2" t="s">
        <v>59</v>
      </c>
      <c r="W2710" s="2" t="s">
        <v>59</v>
      </c>
      <c r="X2710" s="2" t="s">
        <v>59</v>
      </c>
      <c r="Y2710" s="2" t="s">
        <v>59</v>
      </c>
      <c r="Z2710">
        <v>13</v>
      </c>
      <c r="AA2710" s="2" t="s">
        <v>59</v>
      </c>
      <c r="AB2710" s="2" t="s">
        <v>59</v>
      </c>
      <c r="AC2710" s="2" t="s">
        <v>59</v>
      </c>
      <c r="AD2710">
        <v>0</v>
      </c>
      <c r="AE2710" s="15" t="str">
        <f t="shared" si="210"/>
        <v>320</v>
      </c>
      <c r="AF2710" s="16" t="str">
        <f t="shared" si="211"/>
        <v>640</v>
      </c>
    </row>
    <row r="2711" spans="1:32" ht="14.45" hidden="1" customHeight="1" x14ac:dyDescent="0.45">
      <c r="A2711" s="1">
        <v>44169.552442129629</v>
      </c>
      <c r="B2711" s="1">
        <v>44169.553287037037</v>
      </c>
      <c r="C2711">
        <v>0</v>
      </c>
      <c r="D2711">
        <v>44</v>
      </c>
      <c r="E2711">
        <v>73</v>
      </c>
      <c r="F2711">
        <v>0</v>
      </c>
      <c r="G2711" s="1">
        <v>44175.618142928244</v>
      </c>
      <c r="H2711" s="2" t="s">
        <v>5909</v>
      </c>
      <c r="I2711" s="2" t="s">
        <v>51</v>
      </c>
      <c r="J2711" s="2" t="s">
        <v>52</v>
      </c>
      <c r="K2711" s="2" t="s">
        <v>59</v>
      </c>
      <c r="L2711" s="2" t="s">
        <v>59</v>
      </c>
      <c r="M2711" s="2" t="s">
        <v>59</v>
      </c>
      <c r="N2711" s="2" t="s">
        <v>59</v>
      </c>
      <c r="O2711">
        <v>1</v>
      </c>
      <c r="P2711">
        <v>0</v>
      </c>
      <c r="Q2711">
        <v>0</v>
      </c>
      <c r="R2711">
        <v>30.01</v>
      </c>
      <c r="S2711">
        <v>0</v>
      </c>
      <c r="T2711" s="2" t="s">
        <v>5910</v>
      </c>
      <c r="U2711" s="2" t="s">
        <v>59</v>
      </c>
      <c r="V2711" s="2" t="s">
        <v>59</v>
      </c>
      <c r="W2711" s="2" t="s">
        <v>59</v>
      </c>
      <c r="X2711" s="2" t="s">
        <v>59</v>
      </c>
      <c r="Y2711" s="2" t="s">
        <v>59</v>
      </c>
      <c r="Z2711">
        <v>73</v>
      </c>
      <c r="AA2711" s="2" t="s">
        <v>75</v>
      </c>
      <c r="AB2711" s="2" t="s">
        <v>76</v>
      </c>
      <c r="AC2711" s="2" t="s">
        <v>59</v>
      </c>
      <c r="AD2711">
        <v>0</v>
      </c>
      <c r="AE2711" s="15" t="e">
        <f t="shared" si="210"/>
        <v>#VALUE!</v>
      </c>
      <c r="AF2711" s="16" t="e">
        <f t="shared" si="211"/>
        <v>#VALUE!</v>
      </c>
    </row>
    <row r="2712" spans="1:32" ht="14.45" hidden="1" customHeight="1" x14ac:dyDescent="0.45">
      <c r="A2712" s="1">
        <v>44172.737222222226</v>
      </c>
      <c r="B2712" s="1">
        <v>44172.737280092595</v>
      </c>
      <c r="C2712">
        <v>0</v>
      </c>
      <c r="D2712">
        <v>11</v>
      </c>
      <c r="E2712">
        <v>5</v>
      </c>
      <c r="F2712">
        <v>0</v>
      </c>
      <c r="G2712" s="1">
        <v>44175.61815440972</v>
      </c>
      <c r="H2712" s="2" t="s">
        <v>5911</v>
      </c>
      <c r="I2712" s="2" t="s">
        <v>51</v>
      </c>
      <c r="J2712" s="2" t="s">
        <v>52</v>
      </c>
      <c r="K2712" s="2" t="s">
        <v>5808</v>
      </c>
      <c r="L2712" s="2" t="s">
        <v>114</v>
      </c>
      <c r="M2712" s="2" t="s">
        <v>5809</v>
      </c>
      <c r="N2712" s="2" t="s">
        <v>4708</v>
      </c>
      <c r="O2712">
        <v>1</v>
      </c>
      <c r="P2712" s="2" t="s">
        <v>59</v>
      </c>
      <c r="Q2712" s="2" t="s">
        <v>59</v>
      </c>
      <c r="R2712" s="2" t="s">
        <v>59</v>
      </c>
      <c r="S2712" s="2" t="s">
        <v>59</v>
      </c>
      <c r="T2712" s="2" t="s">
        <v>59</v>
      </c>
      <c r="U2712" s="2" t="s">
        <v>59</v>
      </c>
      <c r="V2712" s="2" t="s">
        <v>59</v>
      </c>
      <c r="W2712" s="2" t="s">
        <v>59</v>
      </c>
      <c r="X2712" s="2" t="s">
        <v>59</v>
      </c>
      <c r="Y2712" s="2" t="s">
        <v>59</v>
      </c>
      <c r="Z2712">
        <v>5</v>
      </c>
      <c r="AA2712" s="2" t="s">
        <v>59</v>
      </c>
      <c r="AB2712" s="2" t="s">
        <v>59</v>
      </c>
      <c r="AC2712" s="2" t="s">
        <v>59</v>
      </c>
      <c r="AD2712">
        <v>0</v>
      </c>
      <c r="AE2712" s="15" t="str">
        <f t="shared" si="210"/>
        <v>414</v>
      </c>
      <c r="AF2712" s="16" t="str">
        <f t="shared" si="211"/>
        <v>896</v>
      </c>
    </row>
    <row r="2713" spans="1:32" ht="14.45" hidden="1" customHeight="1" x14ac:dyDescent="0.45">
      <c r="A2713" s="1">
        <v>44172.73741898148</v>
      </c>
      <c r="B2713" s="1">
        <v>44172.73746527778</v>
      </c>
      <c r="C2713">
        <v>0</v>
      </c>
      <c r="D2713">
        <v>11</v>
      </c>
      <c r="E2713">
        <v>4</v>
      </c>
      <c r="F2713">
        <v>0</v>
      </c>
      <c r="G2713" s="1">
        <v>44175.618155497687</v>
      </c>
      <c r="H2713" s="2" t="s">
        <v>5912</v>
      </c>
      <c r="I2713" s="2" t="s">
        <v>51</v>
      </c>
      <c r="J2713" s="2" t="s">
        <v>52</v>
      </c>
      <c r="K2713" s="2" t="s">
        <v>5808</v>
      </c>
      <c r="L2713" s="2" t="s">
        <v>114</v>
      </c>
      <c r="M2713" s="2" t="s">
        <v>5809</v>
      </c>
      <c r="N2713" s="2" t="s">
        <v>4631</v>
      </c>
      <c r="O2713">
        <v>1</v>
      </c>
      <c r="P2713" s="2" t="s">
        <v>59</v>
      </c>
      <c r="Q2713" s="2" t="s">
        <v>59</v>
      </c>
      <c r="R2713" s="2" t="s">
        <v>59</v>
      </c>
      <c r="S2713" s="2" t="s">
        <v>59</v>
      </c>
      <c r="T2713" s="2" t="s">
        <v>59</v>
      </c>
      <c r="U2713" s="2" t="s">
        <v>59</v>
      </c>
      <c r="V2713" s="2" t="s">
        <v>59</v>
      </c>
      <c r="W2713" s="2" t="s">
        <v>59</v>
      </c>
      <c r="X2713" s="2" t="s">
        <v>59</v>
      </c>
      <c r="Y2713" s="2" t="s">
        <v>59</v>
      </c>
      <c r="Z2713">
        <v>4</v>
      </c>
      <c r="AA2713" s="2" t="s">
        <v>59</v>
      </c>
      <c r="AB2713" s="2" t="s">
        <v>59</v>
      </c>
      <c r="AC2713" s="2" t="s">
        <v>59</v>
      </c>
      <c r="AD2713">
        <v>0</v>
      </c>
      <c r="AE2713" s="15" t="str">
        <f t="shared" si="210"/>
        <v>375</v>
      </c>
      <c r="AF2713" s="16" t="str">
        <f t="shared" si="211"/>
        <v>667</v>
      </c>
    </row>
    <row r="2714" spans="1:32" ht="14.45" hidden="1" customHeight="1" x14ac:dyDescent="0.45">
      <c r="A2714" s="1">
        <v>44172.737696759257</v>
      </c>
      <c r="B2714" s="1">
        <v>44172.737812500003</v>
      </c>
      <c r="C2714">
        <v>0</v>
      </c>
      <c r="D2714">
        <v>11</v>
      </c>
      <c r="E2714">
        <v>10</v>
      </c>
      <c r="F2714">
        <v>0</v>
      </c>
      <c r="G2714" s="1">
        <v>44175.618170185182</v>
      </c>
      <c r="H2714" s="2" t="s">
        <v>5913</v>
      </c>
      <c r="I2714" s="2" t="s">
        <v>51</v>
      </c>
      <c r="J2714" s="2" t="s">
        <v>52</v>
      </c>
      <c r="K2714" s="2" t="s">
        <v>113</v>
      </c>
      <c r="L2714" s="2" t="s">
        <v>5914</v>
      </c>
      <c r="M2714" s="2" t="s">
        <v>5888</v>
      </c>
      <c r="N2714" s="2" t="s">
        <v>5915</v>
      </c>
      <c r="O2714">
        <v>1</v>
      </c>
      <c r="P2714" s="2" t="s">
        <v>59</v>
      </c>
      <c r="Q2714" s="2" t="s">
        <v>59</v>
      </c>
      <c r="R2714" s="2" t="s">
        <v>59</v>
      </c>
      <c r="S2714" s="2" t="s">
        <v>59</v>
      </c>
      <c r="T2714" s="2" t="s">
        <v>59</v>
      </c>
      <c r="U2714" s="2" t="s">
        <v>59</v>
      </c>
      <c r="V2714" s="2" t="s">
        <v>59</v>
      </c>
      <c r="W2714" s="2" t="s">
        <v>59</v>
      </c>
      <c r="X2714" s="2" t="s">
        <v>59</v>
      </c>
      <c r="Y2714" s="2" t="s">
        <v>59</v>
      </c>
      <c r="Z2714">
        <v>10</v>
      </c>
      <c r="AA2714" s="2" t="s">
        <v>59</v>
      </c>
      <c r="AB2714" s="2" t="s">
        <v>59</v>
      </c>
      <c r="AC2714" s="2" t="s">
        <v>59</v>
      </c>
      <c r="AD2714">
        <v>0</v>
      </c>
      <c r="AE2714" s="15" t="str">
        <f t="shared" si="210"/>
        <v>360</v>
      </c>
      <c r="AF2714" s="16" t="str">
        <f t="shared" si="211"/>
        <v>771</v>
      </c>
    </row>
    <row r="2715" spans="1:32" ht="14.45" hidden="1" customHeight="1" x14ac:dyDescent="0.45">
      <c r="A2715" s="1">
        <v>44169.755289351851</v>
      </c>
      <c r="B2715" s="1">
        <v>44169.756574074076</v>
      </c>
      <c r="C2715">
        <v>0</v>
      </c>
      <c r="D2715">
        <v>44</v>
      </c>
      <c r="E2715">
        <v>110</v>
      </c>
      <c r="F2715">
        <v>0</v>
      </c>
      <c r="G2715" s="1">
        <v>44175.618171863425</v>
      </c>
      <c r="H2715" s="2" t="s">
        <v>5916</v>
      </c>
      <c r="I2715" s="2" t="s">
        <v>51</v>
      </c>
      <c r="J2715" s="2" t="s">
        <v>52</v>
      </c>
      <c r="K2715" s="2" t="s">
        <v>59</v>
      </c>
      <c r="L2715" s="2" t="s">
        <v>59</v>
      </c>
      <c r="M2715" s="2" t="s">
        <v>59</v>
      </c>
      <c r="N2715" s="2" t="s">
        <v>59</v>
      </c>
      <c r="O2715">
        <v>1</v>
      </c>
      <c r="P2715">
        <v>0</v>
      </c>
      <c r="Q2715">
        <v>0</v>
      </c>
      <c r="R2715">
        <v>31.616</v>
      </c>
      <c r="S2715">
        <v>0</v>
      </c>
      <c r="T2715" s="2" t="s">
        <v>59</v>
      </c>
      <c r="U2715" s="2" t="s">
        <v>59</v>
      </c>
      <c r="V2715" s="2" t="s">
        <v>59</v>
      </c>
      <c r="W2715" s="2" t="s">
        <v>59</v>
      </c>
      <c r="X2715" s="2" t="s">
        <v>59</v>
      </c>
      <c r="Y2715" s="2" t="s">
        <v>59</v>
      </c>
      <c r="Z2715">
        <v>110</v>
      </c>
      <c r="AA2715" s="2" t="s">
        <v>110</v>
      </c>
      <c r="AB2715" s="2" t="s">
        <v>111</v>
      </c>
      <c r="AC2715" s="2" t="s">
        <v>59</v>
      </c>
      <c r="AD2715">
        <v>0</v>
      </c>
      <c r="AE2715" s="15" t="e">
        <f t="shared" si="210"/>
        <v>#VALUE!</v>
      </c>
      <c r="AF2715" s="16" t="e">
        <f t="shared" si="211"/>
        <v>#VALUE!</v>
      </c>
    </row>
    <row r="2716" spans="1:32" ht="14.45" hidden="1" customHeight="1" x14ac:dyDescent="0.45">
      <c r="A2716" s="1">
        <v>44172.362384259257</v>
      </c>
      <c r="B2716" s="1">
        <v>44172.362905092596</v>
      </c>
      <c r="C2716">
        <v>0</v>
      </c>
      <c r="D2716">
        <v>33</v>
      </c>
      <c r="E2716">
        <v>45</v>
      </c>
      <c r="F2716">
        <v>0</v>
      </c>
      <c r="G2716" s="1">
        <v>44175.618183333332</v>
      </c>
      <c r="H2716" s="2" t="s">
        <v>5917</v>
      </c>
      <c r="I2716" s="2" t="s">
        <v>51</v>
      </c>
      <c r="J2716" s="2" t="s">
        <v>52</v>
      </c>
      <c r="K2716" s="2" t="s">
        <v>59</v>
      </c>
      <c r="L2716" s="2" t="s">
        <v>59</v>
      </c>
      <c r="M2716" s="2" t="s">
        <v>59</v>
      </c>
      <c r="N2716" s="2" t="s">
        <v>59</v>
      </c>
      <c r="O2716">
        <v>1</v>
      </c>
      <c r="P2716" s="2" t="s">
        <v>59</v>
      </c>
      <c r="Q2716" s="2" t="s">
        <v>59</v>
      </c>
      <c r="R2716" s="2" t="s">
        <v>59</v>
      </c>
      <c r="S2716" s="2" t="s">
        <v>59</v>
      </c>
      <c r="T2716" s="2" t="s">
        <v>59</v>
      </c>
      <c r="U2716" s="2" t="s">
        <v>59</v>
      </c>
      <c r="V2716" s="2" t="s">
        <v>59</v>
      </c>
      <c r="W2716" s="2" t="s">
        <v>59</v>
      </c>
      <c r="X2716" s="2" t="s">
        <v>59</v>
      </c>
      <c r="Y2716" s="2" t="s">
        <v>59</v>
      </c>
      <c r="Z2716">
        <v>45</v>
      </c>
      <c r="AA2716" s="2" t="s">
        <v>84</v>
      </c>
      <c r="AB2716" s="2" t="s">
        <v>85</v>
      </c>
      <c r="AC2716" s="2" t="s">
        <v>59</v>
      </c>
      <c r="AD2716">
        <v>0</v>
      </c>
      <c r="AE2716" s="15" t="e">
        <f t="shared" si="210"/>
        <v>#VALUE!</v>
      </c>
      <c r="AF2716" s="16" t="e">
        <f t="shared" si="211"/>
        <v>#VALUE!</v>
      </c>
    </row>
    <row r="2717" spans="1:32" ht="14.45" hidden="1" customHeight="1" x14ac:dyDescent="0.45">
      <c r="A2717" s="1">
        <v>44172.737905092596</v>
      </c>
      <c r="B2717" s="1">
        <v>44172.737974537034</v>
      </c>
      <c r="C2717">
        <v>0</v>
      </c>
      <c r="D2717">
        <v>11</v>
      </c>
      <c r="E2717">
        <v>6</v>
      </c>
      <c r="F2717">
        <v>0</v>
      </c>
      <c r="G2717" s="1">
        <v>44175.618184791667</v>
      </c>
      <c r="H2717" s="2" t="s">
        <v>5918</v>
      </c>
      <c r="I2717" s="2" t="s">
        <v>51</v>
      </c>
      <c r="J2717" s="2" t="s">
        <v>52</v>
      </c>
      <c r="K2717" s="2" t="s">
        <v>53</v>
      </c>
      <c r="L2717" s="2" t="s">
        <v>2207</v>
      </c>
      <c r="M2717" s="2" t="s">
        <v>5888</v>
      </c>
      <c r="N2717" s="2" t="s">
        <v>451</v>
      </c>
      <c r="O2717">
        <v>1</v>
      </c>
      <c r="P2717" s="2" t="s">
        <v>59</v>
      </c>
      <c r="Q2717" s="2" t="s">
        <v>59</v>
      </c>
      <c r="R2717" s="2" t="s">
        <v>59</v>
      </c>
      <c r="S2717" s="2" t="s">
        <v>59</v>
      </c>
      <c r="T2717" s="2" t="s">
        <v>59</v>
      </c>
      <c r="U2717" s="2" t="s">
        <v>59</v>
      </c>
      <c r="V2717" s="2" t="s">
        <v>59</v>
      </c>
      <c r="W2717" s="2" t="s">
        <v>59</v>
      </c>
      <c r="X2717" s="2" t="s">
        <v>59</v>
      </c>
      <c r="Y2717" s="2" t="s">
        <v>59</v>
      </c>
      <c r="Z2717">
        <v>6</v>
      </c>
      <c r="AA2717" s="2" t="s">
        <v>59</v>
      </c>
      <c r="AB2717" s="2" t="s">
        <v>59</v>
      </c>
      <c r="AC2717" s="2" t="s">
        <v>59</v>
      </c>
      <c r="AD2717">
        <v>0</v>
      </c>
      <c r="AE2717" s="15" t="str">
        <f t="shared" si="210"/>
        <v>412</v>
      </c>
      <c r="AF2717" s="16" t="str">
        <f t="shared" si="211"/>
        <v>877</v>
      </c>
    </row>
    <row r="2718" spans="1:32" ht="14.45" hidden="1" customHeight="1" x14ac:dyDescent="0.45">
      <c r="A2718" s="1">
        <v>44172.739305555559</v>
      </c>
      <c r="B2718" s="1">
        <v>44172.739351851851</v>
      </c>
      <c r="C2718">
        <v>0</v>
      </c>
      <c r="D2718">
        <v>11</v>
      </c>
      <c r="E2718">
        <v>3</v>
      </c>
      <c r="F2718">
        <v>0</v>
      </c>
      <c r="G2718" s="1">
        <v>44175.618185856481</v>
      </c>
      <c r="H2718" s="2" t="s">
        <v>5919</v>
      </c>
      <c r="I2718" s="2" t="s">
        <v>51</v>
      </c>
      <c r="J2718" s="2" t="s">
        <v>52</v>
      </c>
      <c r="K2718" s="2" t="s">
        <v>53</v>
      </c>
      <c r="L2718" s="2" t="s">
        <v>2207</v>
      </c>
      <c r="M2718" s="2" t="s">
        <v>5888</v>
      </c>
      <c r="N2718" s="2" t="s">
        <v>3775</v>
      </c>
      <c r="O2718">
        <v>1</v>
      </c>
      <c r="P2718" s="2" t="s">
        <v>59</v>
      </c>
      <c r="Q2718" s="2" t="s">
        <v>59</v>
      </c>
      <c r="R2718" s="2" t="s">
        <v>59</v>
      </c>
      <c r="S2718" s="2" t="s">
        <v>59</v>
      </c>
      <c r="T2718" s="2" t="s">
        <v>59</v>
      </c>
      <c r="U2718" s="2" t="s">
        <v>59</v>
      </c>
      <c r="V2718" s="2" t="s">
        <v>59</v>
      </c>
      <c r="W2718" s="2" t="s">
        <v>59</v>
      </c>
      <c r="X2718" s="2" t="s">
        <v>59</v>
      </c>
      <c r="Y2718" s="2" t="s">
        <v>59</v>
      </c>
      <c r="Z2718">
        <v>3</v>
      </c>
      <c r="AA2718" s="2" t="s">
        <v>59</v>
      </c>
      <c r="AB2718" s="2" t="s">
        <v>59</v>
      </c>
      <c r="AC2718" s="2" t="s">
        <v>59</v>
      </c>
      <c r="AD2718">
        <v>0</v>
      </c>
      <c r="AE2718" s="15" t="str">
        <f t="shared" si="210"/>
        <v>412</v>
      </c>
      <c r="AF2718" s="16" t="str">
        <f t="shared" si="211"/>
        <v>869</v>
      </c>
    </row>
    <row r="2719" spans="1:32" ht="14.45" hidden="1" customHeight="1" x14ac:dyDescent="0.45">
      <c r="A2719" s="1">
        <v>44172.363761574074</v>
      </c>
      <c r="B2719" s="1">
        <v>44172.3753125</v>
      </c>
      <c r="C2719">
        <v>0</v>
      </c>
      <c r="D2719">
        <v>78</v>
      </c>
      <c r="E2719">
        <v>997</v>
      </c>
      <c r="F2719">
        <v>0</v>
      </c>
      <c r="G2719" s="1">
        <v>44175.618190162037</v>
      </c>
      <c r="H2719" s="2" t="s">
        <v>5920</v>
      </c>
      <c r="I2719" s="2" t="s">
        <v>51</v>
      </c>
      <c r="J2719" s="2" t="s">
        <v>52</v>
      </c>
      <c r="K2719" s="2" t="s">
        <v>59</v>
      </c>
      <c r="L2719" s="2" t="s">
        <v>59</v>
      </c>
      <c r="M2719" s="2" t="s">
        <v>59</v>
      </c>
      <c r="N2719" s="2" t="s">
        <v>59</v>
      </c>
      <c r="O2719">
        <v>1</v>
      </c>
      <c r="P2719">
        <v>0</v>
      </c>
      <c r="Q2719">
        <v>0</v>
      </c>
      <c r="R2719">
        <v>16.652999999999999</v>
      </c>
      <c r="S2719">
        <v>0</v>
      </c>
      <c r="T2719" s="2" t="s">
        <v>5921</v>
      </c>
      <c r="U2719" s="2" t="s">
        <v>59</v>
      </c>
      <c r="V2719" s="2" t="s">
        <v>59</v>
      </c>
      <c r="W2719" s="2" t="s">
        <v>59</v>
      </c>
      <c r="X2719" s="2" t="s">
        <v>59</v>
      </c>
      <c r="Y2719" s="2" t="s">
        <v>59</v>
      </c>
      <c r="Z2719">
        <v>997</v>
      </c>
      <c r="AA2719" s="2" t="s">
        <v>103</v>
      </c>
      <c r="AB2719" s="2" t="s">
        <v>104</v>
      </c>
      <c r="AC2719" s="2" t="s">
        <v>59</v>
      </c>
      <c r="AD2719">
        <v>0</v>
      </c>
      <c r="AE2719" s="15" t="e">
        <f t="shared" si="210"/>
        <v>#VALUE!</v>
      </c>
      <c r="AF2719" s="16" t="e">
        <f t="shared" si="211"/>
        <v>#VALUE!</v>
      </c>
    </row>
    <row r="2720" spans="1:32" ht="14.45" hidden="1" customHeight="1" x14ac:dyDescent="0.45">
      <c r="A2720" s="1">
        <v>44172.593113425923</v>
      </c>
      <c r="B2720" s="1">
        <v>44172.593333333331</v>
      </c>
      <c r="C2720">
        <v>0</v>
      </c>
      <c r="D2720">
        <v>22</v>
      </c>
      <c r="E2720">
        <v>18</v>
      </c>
      <c r="F2720">
        <v>0</v>
      </c>
      <c r="G2720" s="1">
        <v>44175.618190046298</v>
      </c>
      <c r="H2720" s="2" t="s">
        <v>5922</v>
      </c>
      <c r="I2720" s="2" t="s">
        <v>51</v>
      </c>
      <c r="J2720" s="2" t="s">
        <v>52</v>
      </c>
      <c r="K2720" s="2" t="s">
        <v>113</v>
      </c>
      <c r="L2720" s="2" t="s">
        <v>114</v>
      </c>
      <c r="M2720" s="2" t="s">
        <v>106</v>
      </c>
      <c r="N2720" s="2" t="s">
        <v>385</v>
      </c>
      <c r="O2720">
        <v>1</v>
      </c>
      <c r="P2720" s="2" t="s">
        <v>59</v>
      </c>
      <c r="Q2720" s="2" t="s">
        <v>59</v>
      </c>
      <c r="R2720" s="2" t="s">
        <v>59</v>
      </c>
      <c r="S2720" s="2" t="s">
        <v>59</v>
      </c>
      <c r="T2720" s="2" t="s">
        <v>59</v>
      </c>
      <c r="U2720" s="2" t="s">
        <v>59</v>
      </c>
      <c r="V2720" s="2" t="s">
        <v>59</v>
      </c>
      <c r="W2720" s="2" t="s">
        <v>59</v>
      </c>
      <c r="X2720" s="2" t="s">
        <v>59</v>
      </c>
      <c r="Y2720" s="2" t="s">
        <v>59</v>
      </c>
      <c r="Z2720">
        <v>18</v>
      </c>
      <c r="AA2720" s="2" t="s">
        <v>91</v>
      </c>
      <c r="AB2720" s="2" t="s">
        <v>92</v>
      </c>
      <c r="AC2720" s="2" t="s">
        <v>59</v>
      </c>
      <c r="AD2720">
        <v>0</v>
      </c>
      <c r="AE2720" s="15" t="str">
        <f t="shared" si="210"/>
        <v>768</v>
      </c>
      <c r="AF2720" s="16" t="str">
        <f t="shared" si="211"/>
        <v>1024</v>
      </c>
    </row>
    <row r="2721" spans="1:32" ht="14.45" hidden="1" customHeight="1" x14ac:dyDescent="0.45">
      <c r="A2721" s="1">
        <v>44172.362650462965</v>
      </c>
      <c r="B2721" s="1">
        <v>44172.363993055558</v>
      </c>
      <c r="C2721">
        <v>0</v>
      </c>
      <c r="D2721">
        <v>44</v>
      </c>
      <c r="E2721">
        <v>116</v>
      </c>
      <c r="F2721">
        <v>0</v>
      </c>
      <c r="G2721" s="1">
        <v>44175.618190659719</v>
      </c>
      <c r="H2721" s="2" t="s">
        <v>5923</v>
      </c>
      <c r="I2721" s="2" t="s">
        <v>51</v>
      </c>
      <c r="J2721" s="2" t="s">
        <v>52</v>
      </c>
      <c r="K2721" s="2" t="s">
        <v>59</v>
      </c>
      <c r="L2721" s="2" t="s">
        <v>59</v>
      </c>
      <c r="M2721" s="2" t="s">
        <v>59</v>
      </c>
      <c r="N2721" s="2" t="s">
        <v>59</v>
      </c>
      <c r="O2721">
        <v>1</v>
      </c>
      <c r="P2721">
        <v>0</v>
      </c>
      <c r="Q2721">
        <v>0</v>
      </c>
      <c r="R2721">
        <v>36.793999999999997</v>
      </c>
      <c r="S2721">
        <v>0</v>
      </c>
      <c r="T2721" s="2" t="s">
        <v>5924</v>
      </c>
      <c r="U2721" s="2" t="s">
        <v>59</v>
      </c>
      <c r="V2721" s="2" t="s">
        <v>59</v>
      </c>
      <c r="W2721" s="2" t="s">
        <v>59</v>
      </c>
      <c r="X2721" s="2" t="s">
        <v>59</v>
      </c>
      <c r="Y2721" s="2" t="s">
        <v>59</v>
      </c>
      <c r="Z2721">
        <v>116</v>
      </c>
      <c r="AA2721" s="2" t="s">
        <v>97</v>
      </c>
      <c r="AB2721" s="2" t="s">
        <v>98</v>
      </c>
      <c r="AC2721" s="2" t="s">
        <v>59</v>
      </c>
      <c r="AD2721">
        <v>0</v>
      </c>
      <c r="AE2721" s="15" t="e">
        <f t="shared" si="210"/>
        <v>#VALUE!</v>
      </c>
      <c r="AF2721" s="16" t="e">
        <f t="shared" si="211"/>
        <v>#VALUE!</v>
      </c>
    </row>
    <row r="2722" spans="1:32" ht="14.45" hidden="1" customHeight="1" x14ac:dyDescent="0.45">
      <c r="A2722" s="1">
        <v>44172.679814814815</v>
      </c>
      <c r="B2722" s="1">
        <v>44172.681134259263</v>
      </c>
      <c r="C2722">
        <v>0</v>
      </c>
      <c r="D2722">
        <v>33</v>
      </c>
      <c r="E2722">
        <v>114</v>
      </c>
      <c r="F2722">
        <v>0</v>
      </c>
      <c r="G2722" s="1">
        <v>44175.61819228009</v>
      </c>
      <c r="H2722" s="2" t="s">
        <v>5925</v>
      </c>
      <c r="I2722" s="2" t="s">
        <v>51</v>
      </c>
      <c r="J2722" s="2" t="s">
        <v>52</v>
      </c>
      <c r="K2722" s="2" t="s">
        <v>53</v>
      </c>
      <c r="L2722" s="2" t="s">
        <v>72</v>
      </c>
      <c r="M2722" s="2" t="s">
        <v>55</v>
      </c>
      <c r="N2722" s="2" t="s">
        <v>404</v>
      </c>
      <c r="O2722">
        <v>1</v>
      </c>
      <c r="P2722" s="2" t="s">
        <v>59</v>
      </c>
      <c r="Q2722" s="2" t="s">
        <v>59</v>
      </c>
      <c r="R2722" s="2" t="s">
        <v>59</v>
      </c>
      <c r="S2722" s="2" t="s">
        <v>59</v>
      </c>
      <c r="T2722" s="2" t="s">
        <v>59</v>
      </c>
      <c r="U2722" s="2" t="s">
        <v>59</v>
      </c>
      <c r="V2722" s="2" t="s">
        <v>59</v>
      </c>
      <c r="W2722" s="2" t="s">
        <v>59</v>
      </c>
      <c r="X2722" s="2" t="s">
        <v>59</v>
      </c>
      <c r="Y2722" s="2" t="s">
        <v>59</v>
      </c>
      <c r="Z2722">
        <v>114</v>
      </c>
      <c r="AA2722" s="2" t="s">
        <v>69</v>
      </c>
      <c r="AB2722" s="2" t="s">
        <v>70</v>
      </c>
      <c r="AC2722" s="2" t="s">
        <v>59</v>
      </c>
      <c r="AD2722">
        <v>0</v>
      </c>
      <c r="AE2722" s="15" t="str">
        <f t="shared" si="210"/>
        <v>3440</v>
      </c>
      <c r="AF2722" s="16" t="str">
        <f t="shared" si="211"/>
        <v>1440</v>
      </c>
    </row>
    <row r="2723" spans="1:32" ht="14.45" hidden="1" customHeight="1" x14ac:dyDescent="0.45">
      <c r="A2723" s="1">
        <v>44172.693831018521</v>
      </c>
      <c r="B2723" s="1">
        <v>44172.697083333333</v>
      </c>
      <c r="C2723">
        <v>0</v>
      </c>
      <c r="D2723">
        <v>19</v>
      </c>
      <c r="E2723">
        <v>281</v>
      </c>
      <c r="F2723">
        <v>0</v>
      </c>
      <c r="G2723" s="1">
        <v>44175.618192349539</v>
      </c>
      <c r="H2723" s="2" t="s">
        <v>5926</v>
      </c>
      <c r="I2723" s="2" t="s">
        <v>51</v>
      </c>
      <c r="J2723" s="2" t="s">
        <v>52</v>
      </c>
      <c r="K2723" s="2" t="s">
        <v>78</v>
      </c>
      <c r="L2723" s="2" t="s">
        <v>94</v>
      </c>
      <c r="M2723" s="2" t="s">
        <v>153</v>
      </c>
      <c r="N2723" s="2" t="s">
        <v>56</v>
      </c>
      <c r="O2723">
        <v>1</v>
      </c>
      <c r="P2723" s="2" t="s">
        <v>59</v>
      </c>
      <c r="Q2723" s="2" t="s">
        <v>59</v>
      </c>
      <c r="R2723" s="2" t="s">
        <v>59</v>
      </c>
      <c r="S2723" s="2" t="s">
        <v>59</v>
      </c>
      <c r="T2723" s="2" t="s">
        <v>59</v>
      </c>
      <c r="U2723" s="2" t="s">
        <v>59</v>
      </c>
      <c r="V2723" s="2" t="s">
        <v>59</v>
      </c>
      <c r="W2723" s="2" t="s">
        <v>59</v>
      </c>
      <c r="X2723" s="2" t="s">
        <v>59</v>
      </c>
      <c r="Y2723" s="2" t="s">
        <v>59</v>
      </c>
      <c r="Z2723">
        <v>281</v>
      </c>
      <c r="AA2723" s="2" t="s">
        <v>59</v>
      </c>
      <c r="AB2723" s="2" t="s">
        <v>59</v>
      </c>
      <c r="AC2723" s="2" t="s">
        <v>59</v>
      </c>
      <c r="AD2723">
        <v>0</v>
      </c>
      <c r="AE2723" s="15" t="str">
        <f t="shared" si="210"/>
        <v>1920</v>
      </c>
      <c r="AF2723" s="16" t="str">
        <f t="shared" si="211"/>
        <v>1080</v>
      </c>
    </row>
    <row r="2724" spans="1:32" ht="14.45" hidden="1" customHeight="1" x14ac:dyDescent="0.45">
      <c r="A2724" s="1">
        <v>44172.613020833334</v>
      </c>
      <c r="B2724" s="1">
        <v>44172.61310185185</v>
      </c>
      <c r="C2724">
        <v>0</v>
      </c>
      <c r="D2724">
        <v>11</v>
      </c>
      <c r="E2724">
        <v>7</v>
      </c>
      <c r="F2724">
        <v>0</v>
      </c>
      <c r="G2724" s="1">
        <v>44175.618192314818</v>
      </c>
      <c r="H2724" s="2" t="s">
        <v>5927</v>
      </c>
      <c r="I2724" s="2" t="s">
        <v>51</v>
      </c>
      <c r="J2724" s="2" t="s">
        <v>52</v>
      </c>
      <c r="K2724" s="2" t="s">
        <v>53</v>
      </c>
      <c r="L2724" s="2" t="s">
        <v>54</v>
      </c>
      <c r="M2724" s="2" t="s">
        <v>5888</v>
      </c>
      <c r="N2724" s="2" t="s">
        <v>5928</v>
      </c>
      <c r="O2724">
        <v>1</v>
      </c>
      <c r="P2724" s="2" t="s">
        <v>59</v>
      </c>
      <c r="Q2724" s="2" t="s">
        <v>59</v>
      </c>
      <c r="R2724" s="2" t="s">
        <v>59</v>
      </c>
      <c r="S2724" s="2" t="s">
        <v>59</v>
      </c>
      <c r="T2724" s="2" t="s">
        <v>59</v>
      </c>
      <c r="U2724" s="2" t="s">
        <v>59</v>
      </c>
      <c r="V2724" s="2" t="s">
        <v>59</v>
      </c>
      <c r="W2724" s="2" t="s">
        <v>59</v>
      </c>
      <c r="X2724" s="2" t="s">
        <v>59</v>
      </c>
      <c r="Y2724" s="2" t="s">
        <v>59</v>
      </c>
      <c r="Z2724">
        <v>7</v>
      </c>
      <c r="AA2724" s="2" t="s">
        <v>59</v>
      </c>
      <c r="AB2724" s="2" t="s">
        <v>59</v>
      </c>
      <c r="AC2724" s="2" t="s">
        <v>59</v>
      </c>
      <c r="AD2724">
        <v>0</v>
      </c>
      <c r="AE2724" s="15" t="str">
        <f t="shared" si="210"/>
        <v>360</v>
      </c>
      <c r="AF2724" s="16" t="str">
        <f t="shared" si="211"/>
        <v>756</v>
      </c>
    </row>
    <row r="2725" spans="1:32" ht="14.45" hidden="1" customHeight="1" x14ac:dyDescent="0.45">
      <c r="A2725" s="1">
        <v>44172.69222222222</v>
      </c>
      <c r="B2725" s="1">
        <v>44172.727673611109</v>
      </c>
      <c r="C2725">
        <v>0</v>
      </c>
      <c r="D2725">
        <v>33</v>
      </c>
      <c r="E2725">
        <v>3063</v>
      </c>
      <c r="F2725">
        <v>0</v>
      </c>
      <c r="G2725" s="1">
        <v>44175.618192685186</v>
      </c>
      <c r="H2725" s="2" t="s">
        <v>5929</v>
      </c>
      <c r="I2725" s="2" t="s">
        <v>51</v>
      </c>
      <c r="J2725" s="2" t="s">
        <v>52</v>
      </c>
      <c r="K2725" s="2" t="s">
        <v>53</v>
      </c>
      <c r="L2725" s="2" t="s">
        <v>72</v>
      </c>
      <c r="M2725" s="2" t="s">
        <v>55</v>
      </c>
      <c r="N2725" s="2" t="s">
        <v>404</v>
      </c>
      <c r="O2725">
        <v>1</v>
      </c>
      <c r="P2725" s="2" t="s">
        <v>59</v>
      </c>
      <c r="Q2725" s="2" t="s">
        <v>59</v>
      </c>
      <c r="R2725" s="2" t="s">
        <v>59</v>
      </c>
      <c r="S2725" s="2" t="s">
        <v>59</v>
      </c>
      <c r="T2725" s="2" t="s">
        <v>59</v>
      </c>
      <c r="U2725" s="2" t="s">
        <v>59</v>
      </c>
      <c r="V2725" s="2" t="s">
        <v>59</v>
      </c>
      <c r="W2725" s="2" t="s">
        <v>59</v>
      </c>
      <c r="X2725" s="2" t="s">
        <v>59</v>
      </c>
      <c r="Y2725" s="2" t="s">
        <v>59</v>
      </c>
      <c r="Z2725">
        <v>3063</v>
      </c>
      <c r="AA2725" s="2" t="s">
        <v>84</v>
      </c>
      <c r="AB2725" s="2" t="s">
        <v>85</v>
      </c>
      <c r="AC2725" s="2" t="s">
        <v>59</v>
      </c>
      <c r="AD2725">
        <v>0</v>
      </c>
      <c r="AE2725" s="15" t="str">
        <f t="shared" si="210"/>
        <v>3440</v>
      </c>
      <c r="AF2725" s="16" t="str">
        <f t="shared" si="211"/>
        <v>1440</v>
      </c>
    </row>
    <row r="2726" spans="1:32" ht="14.45" hidden="1" customHeight="1" x14ac:dyDescent="0.45">
      <c r="A2726" s="1">
        <v>44172.694444444445</v>
      </c>
      <c r="B2726" s="1">
        <v>44172.694548611114</v>
      </c>
      <c r="C2726">
        <v>0</v>
      </c>
      <c r="D2726">
        <v>11</v>
      </c>
      <c r="E2726">
        <v>9</v>
      </c>
      <c r="F2726">
        <v>0</v>
      </c>
      <c r="G2726" s="1">
        <v>44175.618192569447</v>
      </c>
      <c r="H2726" s="2" t="s">
        <v>5930</v>
      </c>
      <c r="I2726" s="2" t="s">
        <v>51</v>
      </c>
      <c r="J2726" s="2" t="s">
        <v>52</v>
      </c>
      <c r="K2726" s="2" t="s">
        <v>5931</v>
      </c>
      <c r="L2726" s="2" t="s">
        <v>394</v>
      </c>
      <c r="M2726" s="2" t="s">
        <v>5932</v>
      </c>
      <c r="N2726" s="2" t="s">
        <v>385</v>
      </c>
      <c r="O2726">
        <v>1</v>
      </c>
      <c r="P2726" s="2" t="s">
        <v>59</v>
      </c>
      <c r="Q2726" s="2" t="s">
        <v>59</v>
      </c>
      <c r="R2726" s="2" t="s">
        <v>59</v>
      </c>
      <c r="S2726" s="2" t="s">
        <v>59</v>
      </c>
      <c r="T2726" s="2" t="s">
        <v>59</v>
      </c>
      <c r="U2726" s="2" t="s">
        <v>59</v>
      </c>
      <c r="V2726" s="2" t="s">
        <v>59</v>
      </c>
      <c r="W2726" s="2" t="s">
        <v>59</v>
      </c>
      <c r="X2726" s="2" t="s">
        <v>59</v>
      </c>
      <c r="Y2726" s="2" t="s">
        <v>59</v>
      </c>
      <c r="Z2726">
        <v>9</v>
      </c>
      <c r="AA2726" s="2" t="s">
        <v>59</v>
      </c>
      <c r="AB2726" s="2" t="s">
        <v>59</v>
      </c>
      <c r="AC2726" s="2" t="s">
        <v>59</v>
      </c>
      <c r="AD2726">
        <v>0</v>
      </c>
      <c r="AE2726" s="15" t="str">
        <f t="shared" si="210"/>
        <v>768</v>
      </c>
      <c r="AF2726" s="16" t="str">
        <f t="shared" si="211"/>
        <v>1024</v>
      </c>
    </row>
    <row r="2727" spans="1:32" ht="14.45" hidden="1" customHeight="1" x14ac:dyDescent="0.45">
      <c r="A2727" s="1">
        <v>44172.694513888891</v>
      </c>
      <c r="B2727" s="1">
        <v>44172.697222222225</v>
      </c>
      <c r="C2727">
        <v>0</v>
      </c>
      <c r="D2727">
        <v>15</v>
      </c>
      <c r="E2727">
        <v>234</v>
      </c>
      <c r="F2727">
        <v>0</v>
      </c>
      <c r="G2727" s="1">
        <v>44175.618192824077</v>
      </c>
      <c r="H2727" s="2" t="s">
        <v>5933</v>
      </c>
      <c r="I2727" s="2" t="s">
        <v>51</v>
      </c>
      <c r="J2727" s="2" t="s">
        <v>52</v>
      </c>
      <c r="K2727" s="2" t="s">
        <v>53</v>
      </c>
      <c r="L2727" s="2" t="s">
        <v>54</v>
      </c>
      <c r="M2727" s="2" t="s">
        <v>55</v>
      </c>
      <c r="N2727" s="2" t="s">
        <v>161</v>
      </c>
      <c r="O2727">
        <v>1</v>
      </c>
      <c r="P2727" s="2" t="s">
        <v>59</v>
      </c>
      <c r="Q2727" s="2" t="s">
        <v>59</v>
      </c>
      <c r="R2727" s="2" t="s">
        <v>59</v>
      </c>
      <c r="S2727" s="2" t="s">
        <v>59</v>
      </c>
      <c r="T2727" s="2" t="s">
        <v>59</v>
      </c>
      <c r="U2727" s="2" t="s">
        <v>59</v>
      </c>
      <c r="V2727" s="2" t="s">
        <v>59</v>
      </c>
      <c r="W2727" s="2" t="s">
        <v>59</v>
      </c>
      <c r="X2727" s="2" t="s">
        <v>59</v>
      </c>
      <c r="Y2727" s="2" t="s">
        <v>59</v>
      </c>
      <c r="Z2727">
        <v>234</v>
      </c>
      <c r="AA2727" s="2" t="s">
        <v>59</v>
      </c>
      <c r="AB2727" s="2" t="s">
        <v>59</v>
      </c>
      <c r="AC2727" s="2" t="s">
        <v>59</v>
      </c>
      <c r="AD2727">
        <v>0</v>
      </c>
      <c r="AE2727" s="15" t="str">
        <f t="shared" si="210"/>
        <v>2048</v>
      </c>
      <c r="AF2727" s="16" t="str">
        <f t="shared" si="211"/>
        <v>1152</v>
      </c>
    </row>
    <row r="2728" spans="1:32" ht="14.45" hidden="1" customHeight="1" x14ac:dyDescent="0.45">
      <c r="A2728" s="1">
        <v>44172.715069444443</v>
      </c>
      <c r="B2728" s="1">
        <v>44172.715254629627</v>
      </c>
      <c r="C2728">
        <v>0</v>
      </c>
      <c r="D2728">
        <v>22</v>
      </c>
      <c r="E2728">
        <v>15</v>
      </c>
      <c r="F2728">
        <v>0</v>
      </c>
      <c r="G2728" s="1">
        <v>44175.618193171293</v>
      </c>
      <c r="H2728" s="2" t="s">
        <v>5934</v>
      </c>
      <c r="I2728" s="2" t="s">
        <v>51</v>
      </c>
      <c r="J2728" s="2" t="s">
        <v>52</v>
      </c>
      <c r="K2728" s="2" t="s">
        <v>53</v>
      </c>
      <c r="L2728" s="2" t="s">
        <v>72</v>
      </c>
      <c r="M2728" s="2" t="s">
        <v>55</v>
      </c>
      <c r="N2728" s="2" t="s">
        <v>404</v>
      </c>
      <c r="O2728">
        <v>1</v>
      </c>
      <c r="P2728" s="2" t="s">
        <v>59</v>
      </c>
      <c r="Q2728" s="2" t="s">
        <v>59</v>
      </c>
      <c r="R2728" s="2" t="s">
        <v>59</v>
      </c>
      <c r="S2728" s="2" t="s">
        <v>59</v>
      </c>
      <c r="T2728" s="2" t="s">
        <v>59</v>
      </c>
      <c r="U2728" s="2" t="s">
        <v>59</v>
      </c>
      <c r="V2728" s="2" t="s">
        <v>59</v>
      </c>
      <c r="W2728" s="2" t="s">
        <v>59</v>
      </c>
      <c r="X2728" s="2" t="s">
        <v>59</v>
      </c>
      <c r="Y2728" s="2" t="s">
        <v>59</v>
      </c>
      <c r="Z2728">
        <v>15</v>
      </c>
      <c r="AA2728" s="2" t="s">
        <v>110</v>
      </c>
      <c r="AB2728" s="2" t="s">
        <v>111</v>
      </c>
      <c r="AC2728" s="2" t="s">
        <v>59</v>
      </c>
      <c r="AD2728">
        <v>0</v>
      </c>
      <c r="AE2728" s="15" t="str">
        <f t="shared" si="210"/>
        <v>3440</v>
      </c>
      <c r="AF2728" s="16" t="str">
        <f t="shared" si="211"/>
        <v>1440</v>
      </c>
    </row>
    <row r="2729" spans="1:32" ht="14.45" hidden="1" customHeight="1" x14ac:dyDescent="0.45">
      <c r="A2729" s="1">
        <v>44172.715254629627</v>
      </c>
      <c r="B2729" s="1">
        <v>44172.715370370373</v>
      </c>
      <c r="C2729">
        <v>8</v>
      </c>
      <c r="D2729">
        <v>22</v>
      </c>
      <c r="E2729">
        <v>9</v>
      </c>
      <c r="F2729">
        <v>0</v>
      </c>
      <c r="G2729" s="1">
        <v>44175.618193333336</v>
      </c>
      <c r="H2729" s="2" t="s">
        <v>5935</v>
      </c>
      <c r="I2729" s="2" t="s">
        <v>51</v>
      </c>
      <c r="J2729" s="2" t="s">
        <v>52</v>
      </c>
      <c r="K2729" s="2" t="s">
        <v>53</v>
      </c>
      <c r="L2729" s="2" t="s">
        <v>72</v>
      </c>
      <c r="M2729" s="2" t="s">
        <v>55</v>
      </c>
      <c r="N2729" s="2" t="s">
        <v>404</v>
      </c>
      <c r="O2729">
        <v>1</v>
      </c>
      <c r="P2729" s="2" t="s">
        <v>59</v>
      </c>
      <c r="Q2729" s="2" t="s">
        <v>59</v>
      </c>
      <c r="R2729" s="2" t="s">
        <v>59</v>
      </c>
      <c r="S2729" s="2" t="s">
        <v>59</v>
      </c>
      <c r="T2729" s="2" t="s">
        <v>59</v>
      </c>
      <c r="U2729" s="2" t="s">
        <v>59</v>
      </c>
      <c r="V2729" s="2" t="s">
        <v>59</v>
      </c>
      <c r="W2729" s="2" t="s">
        <v>59</v>
      </c>
      <c r="X2729" s="2" t="s">
        <v>59</v>
      </c>
      <c r="Y2729" s="2" t="s">
        <v>59</v>
      </c>
      <c r="Z2729">
        <v>9</v>
      </c>
      <c r="AA2729" s="2" t="s">
        <v>103</v>
      </c>
      <c r="AB2729" s="2" t="s">
        <v>104</v>
      </c>
      <c r="AC2729" s="2" t="s">
        <v>59</v>
      </c>
      <c r="AD2729">
        <v>0</v>
      </c>
      <c r="AE2729" s="15" t="str">
        <f t="shared" si="210"/>
        <v>3440</v>
      </c>
      <c r="AF2729" s="16" t="str">
        <f t="shared" si="211"/>
        <v>1440</v>
      </c>
    </row>
    <row r="2730" spans="1:32" ht="14.45" hidden="1" customHeight="1" x14ac:dyDescent="0.45">
      <c r="A2730" s="1">
        <v>44172.716041666667</v>
      </c>
      <c r="B2730" s="1">
        <v>44172.716157407405</v>
      </c>
      <c r="C2730">
        <v>0</v>
      </c>
      <c r="D2730">
        <v>22</v>
      </c>
      <c r="E2730">
        <v>9</v>
      </c>
      <c r="F2730">
        <v>0</v>
      </c>
      <c r="G2730" s="1">
        <v>44175.618193564813</v>
      </c>
      <c r="H2730" s="2" t="s">
        <v>5936</v>
      </c>
      <c r="I2730" s="2" t="s">
        <v>51</v>
      </c>
      <c r="J2730" s="2" t="s">
        <v>52</v>
      </c>
      <c r="K2730" s="2" t="s">
        <v>64</v>
      </c>
      <c r="L2730" s="2" t="s">
        <v>65</v>
      </c>
      <c r="M2730" s="2" t="s">
        <v>55</v>
      </c>
      <c r="N2730" s="2" t="s">
        <v>404</v>
      </c>
      <c r="O2730">
        <v>1</v>
      </c>
      <c r="P2730" s="2" t="s">
        <v>59</v>
      </c>
      <c r="Q2730" s="2" t="s">
        <v>59</v>
      </c>
      <c r="R2730" s="2" t="s">
        <v>59</v>
      </c>
      <c r="S2730" s="2" t="s">
        <v>59</v>
      </c>
      <c r="T2730" s="2" t="s">
        <v>59</v>
      </c>
      <c r="U2730" s="2" t="s">
        <v>59</v>
      </c>
      <c r="V2730" s="2" t="s">
        <v>59</v>
      </c>
      <c r="W2730" s="2" t="s">
        <v>59</v>
      </c>
      <c r="X2730" s="2" t="s">
        <v>59</v>
      </c>
      <c r="Y2730" s="2" t="s">
        <v>59</v>
      </c>
      <c r="Z2730">
        <v>9</v>
      </c>
      <c r="AA2730" s="2" t="s">
        <v>75</v>
      </c>
      <c r="AB2730" s="2" t="s">
        <v>76</v>
      </c>
      <c r="AC2730" s="2" t="s">
        <v>59</v>
      </c>
      <c r="AD2730">
        <v>0</v>
      </c>
      <c r="AE2730" s="15" t="str">
        <f t="shared" si="210"/>
        <v>3440</v>
      </c>
      <c r="AF2730" s="16" t="str">
        <f t="shared" si="211"/>
        <v>1440</v>
      </c>
    </row>
    <row r="2731" spans="1:32" ht="14.45" hidden="1" customHeight="1" x14ac:dyDescent="0.45">
      <c r="A2731" s="1">
        <v>44172.695601851854</v>
      </c>
      <c r="B2731" s="1">
        <v>44172.734490740739</v>
      </c>
      <c r="C2731">
        <v>0</v>
      </c>
      <c r="D2731">
        <v>19</v>
      </c>
      <c r="E2731">
        <v>3360</v>
      </c>
      <c r="F2731">
        <v>0</v>
      </c>
      <c r="G2731" s="1">
        <v>44175.618194050927</v>
      </c>
      <c r="H2731" s="2" t="s">
        <v>5937</v>
      </c>
      <c r="I2731" s="2" t="s">
        <v>51</v>
      </c>
      <c r="J2731" s="2" t="s">
        <v>52</v>
      </c>
      <c r="K2731" s="2" t="s">
        <v>53</v>
      </c>
      <c r="L2731" s="2" t="s">
        <v>72</v>
      </c>
      <c r="M2731" s="2" t="s">
        <v>55</v>
      </c>
      <c r="N2731" s="2" t="s">
        <v>404</v>
      </c>
      <c r="O2731">
        <v>1</v>
      </c>
      <c r="P2731" s="2" t="s">
        <v>59</v>
      </c>
      <c r="Q2731" s="2" t="s">
        <v>59</v>
      </c>
      <c r="R2731" s="2" t="s">
        <v>59</v>
      </c>
      <c r="S2731" s="2" t="s">
        <v>59</v>
      </c>
      <c r="T2731" s="2" t="s">
        <v>59</v>
      </c>
      <c r="U2731" s="2" t="s">
        <v>59</v>
      </c>
      <c r="V2731" s="2" t="s">
        <v>59</v>
      </c>
      <c r="W2731" s="2" t="s">
        <v>59</v>
      </c>
      <c r="X2731" s="2" t="s">
        <v>59</v>
      </c>
      <c r="Y2731" s="2" t="s">
        <v>59</v>
      </c>
      <c r="Z2731">
        <v>3360</v>
      </c>
      <c r="AA2731" s="2" t="s">
        <v>59</v>
      </c>
      <c r="AB2731" s="2" t="s">
        <v>59</v>
      </c>
      <c r="AC2731" s="2" t="s">
        <v>59</v>
      </c>
      <c r="AD2731">
        <v>0</v>
      </c>
      <c r="AE2731" s="15" t="str">
        <f t="shared" si="210"/>
        <v>3440</v>
      </c>
      <c r="AF2731" s="16" t="str">
        <f t="shared" si="211"/>
        <v>1440</v>
      </c>
    </row>
    <row r="2732" spans="1:32" ht="14.45" hidden="1" customHeight="1" x14ac:dyDescent="0.45">
      <c r="A2732" s="1">
        <v>44172.720543981479</v>
      </c>
      <c r="B2732" s="1">
        <v>44172.72142361111</v>
      </c>
      <c r="C2732">
        <v>0</v>
      </c>
      <c r="D2732">
        <v>44</v>
      </c>
      <c r="E2732">
        <v>75</v>
      </c>
      <c r="F2732">
        <v>0</v>
      </c>
      <c r="G2732" s="1">
        <v>44175.618194953706</v>
      </c>
      <c r="H2732" s="2" t="s">
        <v>5938</v>
      </c>
      <c r="I2732" s="2" t="s">
        <v>51</v>
      </c>
      <c r="J2732" s="2" t="s">
        <v>52</v>
      </c>
      <c r="K2732" s="2" t="s">
        <v>53</v>
      </c>
      <c r="L2732" s="2" t="s">
        <v>72</v>
      </c>
      <c r="M2732" s="2" t="s">
        <v>55</v>
      </c>
      <c r="N2732" s="2" t="s">
        <v>404</v>
      </c>
      <c r="O2732">
        <v>1</v>
      </c>
      <c r="P2732">
        <v>0</v>
      </c>
      <c r="Q2732">
        <v>0</v>
      </c>
      <c r="R2732">
        <v>32.292000000000002</v>
      </c>
      <c r="S2732">
        <v>0</v>
      </c>
      <c r="T2732" s="2" t="s">
        <v>5939</v>
      </c>
      <c r="U2732" s="2" t="s">
        <v>59</v>
      </c>
      <c r="V2732" s="2" t="s">
        <v>59</v>
      </c>
      <c r="W2732" s="2" t="s">
        <v>59</v>
      </c>
      <c r="X2732" s="2" t="s">
        <v>59</v>
      </c>
      <c r="Y2732" s="2" t="s">
        <v>59</v>
      </c>
      <c r="Z2732">
        <v>75</v>
      </c>
      <c r="AA2732" s="2" t="s">
        <v>84</v>
      </c>
      <c r="AB2732" s="2" t="s">
        <v>85</v>
      </c>
      <c r="AC2732" s="2" t="s">
        <v>59</v>
      </c>
      <c r="AD2732">
        <v>0</v>
      </c>
      <c r="AE2732" s="15" t="str">
        <f t="shared" si="210"/>
        <v>3440</v>
      </c>
      <c r="AF2732" s="16" t="str">
        <f t="shared" si="211"/>
        <v>1440</v>
      </c>
    </row>
    <row r="2733" spans="1:32" ht="14.45" hidden="1" customHeight="1" x14ac:dyDescent="0.45">
      <c r="A2733" s="1">
        <v>44172.730451388888</v>
      </c>
      <c r="B2733" s="1">
        <v>44172.730567129627</v>
      </c>
      <c r="C2733">
        <v>0</v>
      </c>
      <c r="D2733">
        <v>11</v>
      </c>
      <c r="E2733">
        <v>9</v>
      </c>
      <c r="F2733">
        <v>0</v>
      </c>
      <c r="G2733" s="1">
        <v>44175.618195069444</v>
      </c>
      <c r="H2733" s="2" t="s">
        <v>5940</v>
      </c>
      <c r="I2733" s="2" t="s">
        <v>51</v>
      </c>
      <c r="J2733" s="2" t="s">
        <v>52</v>
      </c>
      <c r="K2733" s="2" t="s">
        <v>5808</v>
      </c>
      <c r="L2733" s="2" t="s">
        <v>114</v>
      </c>
      <c r="M2733" s="2" t="s">
        <v>5809</v>
      </c>
      <c r="N2733" s="2" t="s">
        <v>4605</v>
      </c>
      <c r="O2733">
        <v>1</v>
      </c>
      <c r="P2733" s="2" t="s">
        <v>59</v>
      </c>
      <c r="Q2733" s="2" t="s">
        <v>59</v>
      </c>
      <c r="R2733" s="2" t="s">
        <v>59</v>
      </c>
      <c r="S2733" s="2" t="s">
        <v>59</v>
      </c>
      <c r="T2733" s="2" t="s">
        <v>59</v>
      </c>
      <c r="U2733" s="2" t="s">
        <v>59</v>
      </c>
      <c r="V2733" s="2" t="s">
        <v>59</v>
      </c>
      <c r="W2733" s="2" t="s">
        <v>59</v>
      </c>
      <c r="X2733" s="2" t="s">
        <v>59</v>
      </c>
      <c r="Y2733" s="2" t="s">
        <v>59</v>
      </c>
      <c r="Z2733">
        <v>9</v>
      </c>
      <c r="AA2733" s="2" t="s">
        <v>59</v>
      </c>
      <c r="AB2733" s="2" t="s">
        <v>59</v>
      </c>
      <c r="AC2733" s="2" t="s">
        <v>59</v>
      </c>
      <c r="AD2733">
        <v>0</v>
      </c>
      <c r="AE2733" s="15" t="str">
        <f t="shared" si="210"/>
        <v>414</v>
      </c>
      <c r="AF2733" s="16" t="str">
        <f t="shared" si="211"/>
        <v>736</v>
      </c>
    </row>
    <row r="2734" spans="1:32" ht="14.45" hidden="1" customHeight="1" x14ac:dyDescent="0.45">
      <c r="A2734" s="1">
        <v>44172.727893518517</v>
      </c>
      <c r="B2734" s="1">
        <v>44172.728067129632</v>
      </c>
      <c r="C2734">
        <v>0</v>
      </c>
      <c r="D2734">
        <v>11</v>
      </c>
      <c r="E2734">
        <v>15</v>
      </c>
      <c r="F2734">
        <v>0</v>
      </c>
      <c r="G2734" s="1">
        <v>44175.618195057868</v>
      </c>
      <c r="H2734" s="2" t="s">
        <v>5941</v>
      </c>
      <c r="I2734" s="2" t="s">
        <v>51</v>
      </c>
      <c r="J2734" s="2" t="s">
        <v>52</v>
      </c>
      <c r="K2734" s="2" t="s">
        <v>5808</v>
      </c>
      <c r="L2734" s="2" t="s">
        <v>114</v>
      </c>
      <c r="M2734" s="2" t="s">
        <v>5809</v>
      </c>
      <c r="N2734" s="2" t="s">
        <v>4631</v>
      </c>
      <c r="O2734">
        <v>1</v>
      </c>
      <c r="P2734" s="2" t="s">
        <v>59</v>
      </c>
      <c r="Q2734" s="2" t="s">
        <v>59</v>
      </c>
      <c r="R2734" s="2" t="s">
        <v>59</v>
      </c>
      <c r="S2734" s="2" t="s">
        <v>59</v>
      </c>
      <c r="T2734" s="2" t="s">
        <v>59</v>
      </c>
      <c r="U2734" s="2" t="s">
        <v>59</v>
      </c>
      <c r="V2734" s="2" t="s">
        <v>59</v>
      </c>
      <c r="W2734" s="2" t="s">
        <v>59</v>
      </c>
      <c r="X2734" s="2" t="s">
        <v>59</v>
      </c>
      <c r="Y2734" s="2" t="s">
        <v>59</v>
      </c>
      <c r="Z2734">
        <v>15</v>
      </c>
      <c r="AA2734" s="2" t="s">
        <v>59</v>
      </c>
      <c r="AB2734" s="2" t="s">
        <v>59</v>
      </c>
      <c r="AC2734" s="2" t="s">
        <v>59</v>
      </c>
      <c r="AD2734">
        <v>0</v>
      </c>
      <c r="AE2734" s="15" t="str">
        <f t="shared" si="210"/>
        <v>375</v>
      </c>
      <c r="AF2734" s="16" t="str">
        <f t="shared" si="211"/>
        <v>667</v>
      </c>
    </row>
    <row r="2735" spans="1:32" ht="14.45" hidden="1" customHeight="1" x14ac:dyDescent="0.45">
      <c r="A2735" s="1">
        <v>44172.695462962962</v>
      </c>
      <c r="B2735" s="1">
        <v>44172.695671296293</v>
      </c>
      <c r="C2735">
        <v>0</v>
      </c>
      <c r="D2735">
        <v>19</v>
      </c>
      <c r="E2735">
        <v>17</v>
      </c>
      <c r="F2735">
        <v>0</v>
      </c>
      <c r="G2735" s="1">
        <v>44175.618195000003</v>
      </c>
      <c r="H2735" s="2" t="s">
        <v>5942</v>
      </c>
      <c r="I2735" s="2" t="s">
        <v>51</v>
      </c>
      <c r="J2735" s="2" t="s">
        <v>52</v>
      </c>
      <c r="K2735" s="2" t="s">
        <v>53</v>
      </c>
      <c r="L2735" s="2" t="s">
        <v>87</v>
      </c>
      <c r="M2735" s="2" t="s">
        <v>55</v>
      </c>
      <c r="N2735" s="2" t="s">
        <v>234</v>
      </c>
      <c r="O2735">
        <v>1</v>
      </c>
      <c r="P2735" s="2" t="s">
        <v>59</v>
      </c>
      <c r="Q2735" s="2" t="s">
        <v>59</v>
      </c>
      <c r="R2735" s="2" t="s">
        <v>59</v>
      </c>
      <c r="S2735" s="2" t="s">
        <v>59</v>
      </c>
      <c r="T2735" s="2" t="s">
        <v>59</v>
      </c>
      <c r="U2735" s="2" t="s">
        <v>59</v>
      </c>
      <c r="V2735" s="2" t="s">
        <v>59</v>
      </c>
      <c r="W2735" s="2" t="s">
        <v>59</v>
      </c>
      <c r="X2735" s="2" t="s">
        <v>59</v>
      </c>
      <c r="Y2735" s="2" t="s">
        <v>59</v>
      </c>
      <c r="Z2735">
        <v>17</v>
      </c>
      <c r="AA2735" s="2" t="s">
        <v>59</v>
      </c>
      <c r="AB2735" s="2" t="s">
        <v>59</v>
      </c>
      <c r="AC2735" s="2" t="s">
        <v>59</v>
      </c>
      <c r="AD2735">
        <v>0</v>
      </c>
      <c r="AE2735" s="15" t="str">
        <f t="shared" si="210"/>
        <v>1600</v>
      </c>
      <c r="AF2735" s="16" t="str">
        <f t="shared" si="211"/>
        <v>900</v>
      </c>
    </row>
    <row r="2736" spans="1:32" ht="14.45" hidden="1" customHeight="1" x14ac:dyDescent="0.45">
      <c r="A2736" s="1">
        <v>44172.731574074074</v>
      </c>
      <c r="B2736" s="1">
        <v>44172.731620370374</v>
      </c>
      <c r="C2736">
        <v>0</v>
      </c>
      <c r="D2736">
        <v>11</v>
      </c>
      <c r="E2736">
        <v>3</v>
      </c>
      <c r="F2736">
        <v>0</v>
      </c>
      <c r="G2736" s="1">
        <v>44175.618195555558</v>
      </c>
      <c r="H2736" s="2" t="s">
        <v>5943</v>
      </c>
      <c r="I2736" s="2" t="s">
        <v>51</v>
      </c>
      <c r="J2736" s="2" t="s">
        <v>52</v>
      </c>
      <c r="K2736" s="2" t="s">
        <v>5808</v>
      </c>
      <c r="L2736" s="2" t="s">
        <v>114</v>
      </c>
      <c r="M2736" s="2" t="s">
        <v>5809</v>
      </c>
      <c r="N2736" s="2" t="s">
        <v>4708</v>
      </c>
      <c r="O2736">
        <v>1</v>
      </c>
      <c r="P2736" s="2" t="s">
        <v>59</v>
      </c>
      <c r="Q2736" s="2" t="s">
        <v>59</v>
      </c>
      <c r="R2736" s="2" t="s">
        <v>59</v>
      </c>
      <c r="S2736" s="2" t="s">
        <v>59</v>
      </c>
      <c r="T2736" s="2" t="s">
        <v>59</v>
      </c>
      <c r="U2736" s="2" t="s">
        <v>59</v>
      </c>
      <c r="V2736" s="2" t="s">
        <v>59</v>
      </c>
      <c r="W2736" s="2" t="s">
        <v>59</v>
      </c>
      <c r="X2736" s="2" t="s">
        <v>59</v>
      </c>
      <c r="Y2736" s="2" t="s">
        <v>59</v>
      </c>
      <c r="Z2736">
        <v>3</v>
      </c>
      <c r="AA2736" s="2" t="s">
        <v>59</v>
      </c>
      <c r="AB2736" s="2" t="s">
        <v>59</v>
      </c>
      <c r="AC2736" s="2" t="s">
        <v>59</v>
      </c>
      <c r="AD2736">
        <v>0</v>
      </c>
      <c r="AE2736" s="15" t="str">
        <f t="shared" si="210"/>
        <v>414</v>
      </c>
      <c r="AF2736" s="16" t="str">
        <f t="shared" si="211"/>
        <v>896</v>
      </c>
    </row>
    <row r="2737" spans="1:32" ht="14.45" hidden="1" customHeight="1" x14ac:dyDescent="0.45">
      <c r="A2737" s="1">
        <v>44172.729826388888</v>
      </c>
      <c r="B2737" s="1">
        <v>44172.729907407411</v>
      </c>
      <c r="C2737">
        <v>8</v>
      </c>
      <c r="D2737">
        <v>11</v>
      </c>
      <c r="E2737">
        <v>7</v>
      </c>
      <c r="F2737">
        <v>0</v>
      </c>
      <c r="G2737" s="1">
        <v>44175.61819627315</v>
      </c>
      <c r="H2737" s="2" t="s">
        <v>5944</v>
      </c>
      <c r="I2737" s="2" t="s">
        <v>51</v>
      </c>
      <c r="J2737" s="2" t="s">
        <v>52</v>
      </c>
      <c r="K2737" s="2" t="s">
        <v>5808</v>
      </c>
      <c r="L2737" s="2" t="s">
        <v>114</v>
      </c>
      <c r="M2737" s="2" t="s">
        <v>5809</v>
      </c>
      <c r="N2737" s="2" t="s">
        <v>4631</v>
      </c>
      <c r="O2737">
        <v>1</v>
      </c>
      <c r="P2737" s="2" t="s">
        <v>59</v>
      </c>
      <c r="Q2737" s="2" t="s">
        <v>59</v>
      </c>
      <c r="R2737" s="2" t="s">
        <v>59</v>
      </c>
      <c r="S2737" s="2" t="s">
        <v>59</v>
      </c>
      <c r="T2737" s="2" t="s">
        <v>59</v>
      </c>
      <c r="U2737" s="2" t="s">
        <v>59</v>
      </c>
      <c r="V2737" s="2" t="s">
        <v>59</v>
      </c>
      <c r="W2737" s="2" t="s">
        <v>59</v>
      </c>
      <c r="X2737" s="2" t="s">
        <v>59</v>
      </c>
      <c r="Y2737" s="2" t="s">
        <v>59</v>
      </c>
      <c r="Z2737">
        <v>7</v>
      </c>
      <c r="AA2737" s="2" t="s">
        <v>59</v>
      </c>
      <c r="AB2737" s="2" t="s">
        <v>59</v>
      </c>
      <c r="AC2737" s="2" t="s">
        <v>59</v>
      </c>
      <c r="AD2737">
        <v>0</v>
      </c>
      <c r="AE2737" s="15" t="str">
        <f t="shared" si="210"/>
        <v>375</v>
      </c>
      <c r="AF2737" s="16" t="str">
        <f t="shared" si="211"/>
        <v>667</v>
      </c>
    </row>
    <row r="2738" spans="1:32" ht="14.45" hidden="1" customHeight="1" x14ac:dyDescent="0.45">
      <c r="A2738" s="1">
        <v>44172.731828703705</v>
      </c>
      <c r="B2738" s="1">
        <v>44172.731898148151</v>
      </c>
      <c r="C2738">
        <v>0</v>
      </c>
      <c r="D2738">
        <v>11</v>
      </c>
      <c r="E2738">
        <v>5</v>
      </c>
      <c r="F2738">
        <v>0</v>
      </c>
      <c r="G2738" s="1">
        <v>44175.618196724536</v>
      </c>
      <c r="H2738" s="2" t="s">
        <v>5945</v>
      </c>
      <c r="I2738" s="2" t="s">
        <v>51</v>
      </c>
      <c r="J2738" s="2" t="s">
        <v>52</v>
      </c>
      <c r="K2738" s="2" t="s">
        <v>5808</v>
      </c>
      <c r="L2738" s="2" t="s">
        <v>114</v>
      </c>
      <c r="M2738" s="2" t="s">
        <v>5809</v>
      </c>
      <c r="N2738" s="2" t="s">
        <v>774</v>
      </c>
      <c r="O2738">
        <v>1</v>
      </c>
      <c r="P2738" s="2" t="s">
        <v>59</v>
      </c>
      <c r="Q2738" s="2" t="s">
        <v>59</v>
      </c>
      <c r="R2738" s="2" t="s">
        <v>59</v>
      </c>
      <c r="S2738" s="2" t="s">
        <v>59</v>
      </c>
      <c r="T2738" s="2" t="s">
        <v>59</v>
      </c>
      <c r="U2738" s="2" t="s">
        <v>59</v>
      </c>
      <c r="V2738" s="2" t="s">
        <v>59</v>
      </c>
      <c r="W2738" s="2" t="s">
        <v>59</v>
      </c>
      <c r="X2738" s="2" t="s">
        <v>59</v>
      </c>
      <c r="Y2738" s="2" t="s">
        <v>59</v>
      </c>
      <c r="Z2738">
        <v>5</v>
      </c>
      <c r="AA2738" s="2" t="s">
        <v>59</v>
      </c>
      <c r="AB2738" s="2" t="s">
        <v>59</v>
      </c>
      <c r="AC2738" s="2" t="s">
        <v>59</v>
      </c>
      <c r="AD2738">
        <v>0</v>
      </c>
      <c r="AE2738" s="15" t="str">
        <f t="shared" si="210"/>
        <v>320</v>
      </c>
      <c r="AF2738" s="16" t="str">
        <f t="shared" si="211"/>
        <v>568</v>
      </c>
    </row>
    <row r="2739" spans="1:32" ht="14.45" hidden="1" customHeight="1" x14ac:dyDescent="0.45">
      <c r="A2739" s="1">
        <v>44172.732094907406</v>
      </c>
      <c r="B2739" s="1">
        <v>44172.732233796298</v>
      </c>
      <c r="C2739">
        <v>0</v>
      </c>
      <c r="D2739">
        <v>11</v>
      </c>
      <c r="E2739">
        <v>12</v>
      </c>
      <c r="F2739">
        <v>0</v>
      </c>
      <c r="G2739" s="1">
        <v>44175.618196863426</v>
      </c>
      <c r="H2739" s="2" t="s">
        <v>5946</v>
      </c>
      <c r="I2739" s="2" t="s">
        <v>51</v>
      </c>
      <c r="J2739" s="2" t="s">
        <v>52</v>
      </c>
      <c r="K2739" s="2" t="s">
        <v>53</v>
      </c>
      <c r="L2739" s="2" t="s">
        <v>263</v>
      </c>
      <c r="M2739" s="2" t="s">
        <v>5947</v>
      </c>
      <c r="N2739" s="2" t="s">
        <v>5948</v>
      </c>
      <c r="O2739">
        <v>1</v>
      </c>
      <c r="P2739" s="2" t="s">
        <v>59</v>
      </c>
      <c r="Q2739" s="2" t="s">
        <v>59</v>
      </c>
      <c r="R2739" s="2" t="s">
        <v>59</v>
      </c>
      <c r="S2739" s="2" t="s">
        <v>59</v>
      </c>
      <c r="T2739" s="2" t="s">
        <v>59</v>
      </c>
      <c r="U2739" s="2" t="s">
        <v>59</v>
      </c>
      <c r="V2739" s="2" t="s">
        <v>59</v>
      </c>
      <c r="W2739" s="2" t="s">
        <v>59</v>
      </c>
      <c r="X2739" s="2" t="s">
        <v>59</v>
      </c>
      <c r="Y2739" s="2" t="s">
        <v>59</v>
      </c>
      <c r="Z2739">
        <v>12</v>
      </c>
      <c r="AA2739" s="2" t="s">
        <v>59</v>
      </c>
      <c r="AB2739" s="2" t="s">
        <v>59</v>
      </c>
      <c r="AC2739" s="2" t="s">
        <v>59</v>
      </c>
      <c r="AD2739">
        <v>0</v>
      </c>
      <c r="AE2739" s="15" t="str">
        <f t="shared" si="210"/>
        <v>385</v>
      </c>
      <c r="AF2739" s="16" t="str">
        <f t="shared" si="211"/>
        <v>845</v>
      </c>
    </row>
    <row r="2740" spans="1:32" ht="14.45" hidden="1" customHeight="1" x14ac:dyDescent="0.45">
      <c r="A2740" s="1">
        <v>44172.729837962965</v>
      </c>
      <c r="B2740" s="1">
        <v>44172.729895833334</v>
      </c>
      <c r="C2740">
        <v>0</v>
      </c>
      <c r="D2740">
        <v>11</v>
      </c>
      <c r="E2740">
        <v>5</v>
      </c>
      <c r="F2740">
        <v>0</v>
      </c>
      <c r="G2740" s="1">
        <v>44175.618196655094</v>
      </c>
      <c r="H2740" s="2" t="s">
        <v>5949</v>
      </c>
      <c r="I2740" s="2" t="s">
        <v>51</v>
      </c>
      <c r="J2740" s="2" t="s">
        <v>52</v>
      </c>
      <c r="K2740" s="2" t="s">
        <v>5808</v>
      </c>
      <c r="L2740" s="2" t="s">
        <v>269</v>
      </c>
      <c r="M2740" s="2" t="s">
        <v>5809</v>
      </c>
      <c r="N2740" s="2" t="s">
        <v>5950</v>
      </c>
      <c r="O2740">
        <v>1</v>
      </c>
      <c r="P2740" s="2" t="s">
        <v>59</v>
      </c>
      <c r="Q2740" s="2" t="s">
        <v>59</v>
      </c>
      <c r="R2740" s="2" t="s">
        <v>59</v>
      </c>
      <c r="S2740" s="2" t="s">
        <v>59</v>
      </c>
      <c r="T2740" s="2" t="s">
        <v>59</v>
      </c>
      <c r="U2740" s="2" t="s">
        <v>59</v>
      </c>
      <c r="V2740" s="2" t="s">
        <v>59</v>
      </c>
      <c r="W2740" s="2" t="s">
        <v>59</v>
      </c>
      <c r="X2740" s="2" t="s">
        <v>59</v>
      </c>
      <c r="Y2740" s="2" t="s">
        <v>59</v>
      </c>
      <c r="Z2740">
        <v>5</v>
      </c>
      <c r="AA2740" s="2" t="s">
        <v>59</v>
      </c>
      <c r="AB2740" s="2" t="s">
        <v>59</v>
      </c>
      <c r="AC2740" s="2" t="s">
        <v>59</v>
      </c>
      <c r="AD2740">
        <v>0</v>
      </c>
      <c r="AE2740" s="15" t="str">
        <f t="shared" si="210"/>
        <v>375</v>
      </c>
      <c r="AF2740" s="16" t="str">
        <f t="shared" si="211"/>
        <v>812</v>
      </c>
    </row>
    <row r="2741" spans="1:32" ht="14.45" hidden="1" customHeight="1" x14ac:dyDescent="0.45">
      <c r="A2741" s="1">
        <v>44172.740300925929</v>
      </c>
      <c r="B2741" s="1">
        <v>44172.740347222221</v>
      </c>
      <c r="C2741">
        <v>0</v>
      </c>
      <c r="D2741">
        <v>11</v>
      </c>
      <c r="E2741">
        <v>4</v>
      </c>
      <c r="F2741">
        <v>0</v>
      </c>
      <c r="G2741" s="1">
        <v>44175.618197037038</v>
      </c>
      <c r="H2741" s="2" t="s">
        <v>5951</v>
      </c>
      <c r="I2741" s="2" t="s">
        <v>51</v>
      </c>
      <c r="J2741" s="2" t="s">
        <v>52</v>
      </c>
      <c r="K2741" s="2" t="s">
        <v>53</v>
      </c>
      <c r="L2741" s="2" t="s">
        <v>1990</v>
      </c>
      <c r="M2741" s="2" t="s">
        <v>5888</v>
      </c>
      <c r="N2741" s="2" t="s">
        <v>3920</v>
      </c>
      <c r="O2741">
        <v>1</v>
      </c>
      <c r="P2741" s="2" t="s">
        <v>59</v>
      </c>
      <c r="Q2741" s="2" t="s">
        <v>59</v>
      </c>
      <c r="R2741" s="2" t="s">
        <v>59</v>
      </c>
      <c r="S2741" s="2" t="s">
        <v>59</v>
      </c>
      <c r="T2741" s="2" t="s">
        <v>59</v>
      </c>
      <c r="U2741" s="2" t="s">
        <v>59</v>
      </c>
      <c r="V2741" s="2" t="s">
        <v>59</v>
      </c>
      <c r="W2741" s="2" t="s">
        <v>59</v>
      </c>
      <c r="X2741" s="2" t="s">
        <v>59</v>
      </c>
      <c r="Y2741" s="2" t="s">
        <v>59</v>
      </c>
      <c r="Z2741">
        <v>4</v>
      </c>
      <c r="AA2741" s="2" t="s">
        <v>59</v>
      </c>
      <c r="AB2741" s="2" t="s">
        <v>59</v>
      </c>
      <c r="AC2741" s="2" t="s">
        <v>59</v>
      </c>
      <c r="AD2741">
        <v>0</v>
      </c>
      <c r="AE2741" s="15" t="str">
        <f t="shared" si="210"/>
        <v>360</v>
      </c>
      <c r="AF2741" s="16" t="str">
        <f t="shared" si="211"/>
        <v>780</v>
      </c>
    </row>
    <row r="2742" spans="1:32" ht="14.45" hidden="1" customHeight="1" x14ac:dyDescent="0.45">
      <c r="A2742" s="1">
        <v>44172.72996527778</v>
      </c>
      <c r="B2742" s="1">
        <v>44172.73033564815</v>
      </c>
      <c r="C2742">
        <v>0</v>
      </c>
      <c r="D2742">
        <v>11</v>
      </c>
      <c r="E2742">
        <v>31</v>
      </c>
      <c r="F2742">
        <v>0</v>
      </c>
      <c r="G2742" s="1">
        <v>44175.618197002317</v>
      </c>
      <c r="H2742" s="2" t="s">
        <v>5952</v>
      </c>
      <c r="I2742" s="2" t="s">
        <v>51</v>
      </c>
      <c r="J2742" s="2" t="s">
        <v>52</v>
      </c>
      <c r="K2742" s="2" t="s">
        <v>53</v>
      </c>
      <c r="L2742" s="2" t="s">
        <v>538</v>
      </c>
      <c r="M2742" s="2" t="s">
        <v>5888</v>
      </c>
      <c r="N2742" s="2" t="s">
        <v>3775</v>
      </c>
      <c r="O2742">
        <v>1</v>
      </c>
      <c r="P2742" s="2" t="s">
        <v>59</v>
      </c>
      <c r="Q2742" s="2" t="s">
        <v>59</v>
      </c>
      <c r="R2742" s="2" t="s">
        <v>59</v>
      </c>
      <c r="S2742" s="2" t="s">
        <v>59</v>
      </c>
      <c r="T2742" s="2" t="s">
        <v>59</v>
      </c>
      <c r="U2742" s="2" t="s">
        <v>59</v>
      </c>
      <c r="V2742" s="2" t="s">
        <v>59</v>
      </c>
      <c r="W2742" s="2" t="s">
        <v>59</v>
      </c>
      <c r="X2742" s="2" t="s">
        <v>59</v>
      </c>
      <c r="Y2742" s="2" t="s">
        <v>59</v>
      </c>
      <c r="Z2742">
        <v>31</v>
      </c>
      <c r="AA2742" s="2" t="s">
        <v>59</v>
      </c>
      <c r="AB2742" s="2" t="s">
        <v>59</v>
      </c>
      <c r="AC2742" s="2" t="s">
        <v>59</v>
      </c>
      <c r="AD2742">
        <v>0</v>
      </c>
      <c r="AE2742" s="15" t="str">
        <f t="shared" si="210"/>
        <v>412</v>
      </c>
      <c r="AF2742" s="16" t="str">
        <f t="shared" si="211"/>
        <v>869</v>
      </c>
    </row>
    <row r="2743" spans="1:32" ht="14.45" hidden="1" customHeight="1" x14ac:dyDescent="0.45">
      <c r="A2743" s="1">
        <v>44172.730405092596</v>
      </c>
      <c r="B2743" s="1">
        <v>44172.730497685188</v>
      </c>
      <c r="C2743">
        <v>0</v>
      </c>
      <c r="D2743">
        <v>11</v>
      </c>
      <c r="E2743">
        <v>8</v>
      </c>
      <c r="F2743">
        <v>0</v>
      </c>
      <c r="G2743" s="1">
        <v>44175.618197280091</v>
      </c>
      <c r="H2743" s="2" t="s">
        <v>5953</v>
      </c>
      <c r="I2743" s="2" t="s">
        <v>51</v>
      </c>
      <c r="J2743" s="2" t="s">
        <v>52</v>
      </c>
      <c r="K2743" s="2" t="s">
        <v>5808</v>
      </c>
      <c r="L2743" s="2" t="s">
        <v>114</v>
      </c>
      <c r="M2743" s="2" t="s">
        <v>5809</v>
      </c>
      <c r="N2743" s="2" t="s">
        <v>5950</v>
      </c>
      <c r="O2743">
        <v>1</v>
      </c>
      <c r="P2743" s="2" t="s">
        <v>59</v>
      </c>
      <c r="Q2743" s="2" t="s">
        <v>59</v>
      </c>
      <c r="R2743" s="2" t="s">
        <v>59</v>
      </c>
      <c r="S2743" s="2" t="s">
        <v>59</v>
      </c>
      <c r="T2743" s="2" t="s">
        <v>59</v>
      </c>
      <c r="U2743" s="2" t="s">
        <v>59</v>
      </c>
      <c r="V2743" s="2" t="s">
        <v>59</v>
      </c>
      <c r="W2743" s="2" t="s">
        <v>59</v>
      </c>
      <c r="X2743" s="2" t="s">
        <v>59</v>
      </c>
      <c r="Y2743" s="2" t="s">
        <v>59</v>
      </c>
      <c r="Z2743">
        <v>8</v>
      </c>
      <c r="AA2743" s="2" t="s">
        <v>59</v>
      </c>
      <c r="AB2743" s="2" t="s">
        <v>59</v>
      </c>
      <c r="AC2743" s="2" t="s">
        <v>59</v>
      </c>
      <c r="AD2743">
        <v>0</v>
      </c>
      <c r="AE2743" s="15" t="str">
        <f t="shared" si="210"/>
        <v>375</v>
      </c>
      <c r="AF2743" s="16" t="str">
        <f t="shared" si="211"/>
        <v>812</v>
      </c>
    </row>
    <row r="2744" spans="1:32" ht="14.45" hidden="1" customHeight="1" x14ac:dyDescent="0.45">
      <c r="A2744" s="1">
        <v>44172.734131944446</v>
      </c>
      <c r="B2744" s="1">
        <v>44172.734293981484</v>
      </c>
      <c r="C2744">
        <v>0</v>
      </c>
      <c r="D2744">
        <v>11</v>
      </c>
      <c r="E2744">
        <v>14</v>
      </c>
      <c r="F2744">
        <v>0</v>
      </c>
      <c r="G2744" s="1">
        <v>44175.618197326388</v>
      </c>
      <c r="H2744" s="2" t="s">
        <v>5954</v>
      </c>
      <c r="I2744" s="2" t="s">
        <v>51</v>
      </c>
      <c r="J2744" s="2" t="s">
        <v>52</v>
      </c>
      <c r="K2744" s="2" t="s">
        <v>5808</v>
      </c>
      <c r="L2744" s="2" t="s">
        <v>114</v>
      </c>
      <c r="M2744" s="2" t="s">
        <v>5809</v>
      </c>
      <c r="N2744" s="2" t="s">
        <v>4605</v>
      </c>
      <c r="O2744">
        <v>1</v>
      </c>
      <c r="P2744" s="2" t="s">
        <v>59</v>
      </c>
      <c r="Q2744" s="2" t="s">
        <v>59</v>
      </c>
      <c r="R2744" s="2" t="s">
        <v>59</v>
      </c>
      <c r="S2744" s="2" t="s">
        <v>59</v>
      </c>
      <c r="T2744" s="2" t="s">
        <v>59</v>
      </c>
      <c r="U2744" s="2" t="s">
        <v>59</v>
      </c>
      <c r="V2744" s="2" t="s">
        <v>59</v>
      </c>
      <c r="W2744" s="2" t="s">
        <v>59</v>
      </c>
      <c r="X2744" s="2" t="s">
        <v>59</v>
      </c>
      <c r="Y2744" s="2" t="s">
        <v>59</v>
      </c>
      <c r="Z2744">
        <v>14</v>
      </c>
      <c r="AA2744" s="2" t="s">
        <v>59</v>
      </c>
      <c r="AB2744" s="2" t="s">
        <v>59</v>
      </c>
      <c r="AC2744" s="2" t="s">
        <v>59</v>
      </c>
      <c r="AD2744">
        <v>0</v>
      </c>
      <c r="AE2744" s="15" t="str">
        <f t="shared" si="210"/>
        <v>414</v>
      </c>
      <c r="AF2744" s="16" t="str">
        <f t="shared" si="211"/>
        <v>736</v>
      </c>
    </row>
    <row r="2745" spans="1:32" ht="14.45" hidden="1" customHeight="1" x14ac:dyDescent="0.45">
      <c r="A2745" s="1">
        <v>44172.729722222219</v>
      </c>
      <c r="B2745" s="1">
        <v>44172.729814814818</v>
      </c>
      <c r="C2745">
        <v>8</v>
      </c>
      <c r="D2745">
        <v>11</v>
      </c>
      <c r="E2745">
        <v>8</v>
      </c>
      <c r="F2745">
        <v>0</v>
      </c>
      <c r="G2745" s="1">
        <v>44175.618197638891</v>
      </c>
      <c r="H2745" s="2" t="s">
        <v>5955</v>
      </c>
      <c r="I2745" s="2" t="s">
        <v>51</v>
      </c>
      <c r="J2745" s="2" t="s">
        <v>52</v>
      </c>
      <c r="K2745" s="2" t="s">
        <v>5808</v>
      </c>
      <c r="L2745" s="2" t="s">
        <v>114</v>
      </c>
      <c r="M2745" s="2" t="s">
        <v>5809</v>
      </c>
      <c r="N2745" s="2" t="s">
        <v>5950</v>
      </c>
      <c r="O2745">
        <v>1</v>
      </c>
      <c r="P2745" s="2" t="s">
        <v>59</v>
      </c>
      <c r="Q2745" s="2" t="s">
        <v>59</v>
      </c>
      <c r="R2745" s="2" t="s">
        <v>59</v>
      </c>
      <c r="S2745" s="2" t="s">
        <v>59</v>
      </c>
      <c r="T2745" s="2" t="s">
        <v>59</v>
      </c>
      <c r="U2745" s="2" t="s">
        <v>59</v>
      </c>
      <c r="V2745" s="2" t="s">
        <v>59</v>
      </c>
      <c r="W2745" s="2" t="s">
        <v>59</v>
      </c>
      <c r="X2745" s="2" t="s">
        <v>59</v>
      </c>
      <c r="Y2745" s="2" t="s">
        <v>59</v>
      </c>
      <c r="Z2745">
        <v>8</v>
      </c>
      <c r="AA2745" s="2" t="s">
        <v>59</v>
      </c>
      <c r="AB2745" s="2" t="s">
        <v>59</v>
      </c>
      <c r="AC2745" s="2" t="s">
        <v>59</v>
      </c>
      <c r="AD2745">
        <v>0</v>
      </c>
      <c r="AE2745" s="15" t="str">
        <f t="shared" si="210"/>
        <v>375</v>
      </c>
      <c r="AF2745" s="16" t="str">
        <f t="shared" si="211"/>
        <v>812</v>
      </c>
    </row>
    <row r="2746" spans="1:32" ht="14.45" hidden="1" customHeight="1" x14ac:dyDescent="0.45">
      <c r="A2746" s="1">
        <v>44172.732222222221</v>
      </c>
      <c r="B2746" s="1">
        <v>44172.732546296298</v>
      </c>
      <c r="C2746">
        <v>0</v>
      </c>
      <c r="D2746">
        <v>11</v>
      </c>
      <c r="E2746">
        <v>27</v>
      </c>
      <c r="F2746">
        <v>0</v>
      </c>
      <c r="G2746" s="1">
        <v>44175.618197962962</v>
      </c>
      <c r="H2746" s="2" t="s">
        <v>5956</v>
      </c>
      <c r="I2746" s="2" t="s">
        <v>51</v>
      </c>
      <c r="J2746" s="2" t="s">
        <v>52</v>
      </c>
      <c r="K2746" s="2" t="s">
        <v>5957</v>
      </c>
      <c r="L2746" s="2" t="s">
        <v>5958</v>
      </c>
      <c r="M2746" s="2" t="s">
        <v>5809</v>
      </c>
      <c r="N2746" s="2" t="s">
        <v>5950</v>
      </c>
      <c r="O2746">
        <v>1</v>
      </c>
      <c r="P2746" s="2" t="s">
        <v>59</v>
      </c>
      <c r="Q2746" s="2" t="s">
        <v>59</v>
      </c>
      <c r="R2746" s="2" t="s">
        <v>59</v>
      </c>
      <c r="S2746" s="2" t="s">
        <v>59</v>
      </c>
      <c r="T2746" s="2" t="s">
        <v>59</v>
      </c>
      <c r="U2746" s="2" t="s">
        <v>59</v>
      </c>
      <c r="V2746" s="2" t="s">
        <v>59</v>
      </c>
      <c r="W2746" s="2" t="s">
        <v>59</v>
      </c>
      <c r="X2746" s="2" t="s">
        <v>59</v>
      </c>
      <c r="Y2746" s="2" t="s">
        <v>59</v>
      </c>
      <c r="Z2746">
        <v>27</v>
      </c>
      <c r="AA2746" s="2" t="s">
        <v>59</v>
      </c>
      <c r="AB2746" s="2" t="s">
        <v>59</v>
      </c>
      <c r="AC2746" s="2" t="s">
        <v>59</v>
      </c>
      <c r="AD2746">
        <v>0</v>
      </c>
      <c r="AE2746" s="15" t="str">
        <f t="shared" si="210"/>
        <v>375</v>
      </c>
      <c r="AF2746" s="16" t="str">
        <f t="shared" si="211"/>
        <v>812</v>
      </c>
    </row>
    <row r="2747" spans="1:32" ht="14.45" hidden="1" customHeight="1" x14ac:dyDescent="0.45">
      <c r="A2747" s="1">
        <v>44172.735266203701</v>
      </c>
      <c r="B2747" s="1">
        <v>44172.736689814818</v>
      </c>
      <c r="C2747">
        <v>0</v>
      </c>
      <c r="D2747">
        <v>19</v>
      </c>
      <c r="E2747">
        <v>122</v>
      </c>
      <c r="F2747">
        <v>0</v>
      </c>
      <c r="G2747" s="1">
        <v>44175.618197939817</v>
      </c>
      <c r="H2747" s="2" t="s">
        <v>5959</v>
      </c>
      <c r="I2747" s="2" t="s">
        <v>51</v>
      </c>
      <c r="J2747" s="2" t="s">
        <v>52</v>
      </c>
      <c r="K2747" s="2" t="s">
        <v>53</v>
      </c>
      <c r="L2747" s="2" t="s">
        <v>87</v>
      </c>
      <c r="M2747" s="2" t="s">
        <v>55</v>
      </c>
      <c r="N2747" s="2" t="s">
        <v>857</v>
      </c>
      <c r="O2747">
        <v>1</v>
      </c>
      <c r="P2747" s="2" t="s">
        <v>59</v>
      </c>
      <c r="Q2747" s="2" t="s">
        <v>59</v>
      </c>
      <c r="R2747" s="2" t="s">
        <v>59</v>
      </c>
      <c r="S2747" s="2" t="s">
        <v>59</v>
      </c>
      <c r="T2747" s="2" t="s">
        <v>59</v>
      </c>
      <c r="U2747" s="2" t="s">
        <v>59</v>
      </c>
      <c r="V2747" s="2" t="s">
        <v>59</v>
      </c>
      <c r="W2747" s="2" t="s">
        <v>59</v>
      </c>
      <c r="X2747" s="2" t="s">
        <v>59</v>
      </c>
      <c r="Y2747" s="2" t="s">
        <v>59</v>
      </c>
      <c r="Z2747">
        <v>122</v>
      </c>
      <c r="AA2747" s="2" t="s">
        <v>59</v>
      </c>
      <c r="AB2747" s="2" t="s">
        <v>59</v>
      </c>
      <c r="AC2747" s="2" t="s">
        <v>59</v>
      </c>
      <c r="AD2747">
        <v>0</v>
      </c>
      <c r="AE2747" s="15" t="str">
        <f t="shared" si="210"/>
        <v>1360</v>
      </c>
      <c r="AF2747" s="16" t="str">
        <f t="shared" si="211"/>
        <v>768</v>
      </c>
    </row>
    <row r="2748" spans="1:32" ht="14.45" hidden="1" customHeight="1" x14ac:dyDescent="0.45">
      <c r="A2748" s="1">
        <v>44172.734594907408</v>
      </c>
      <c r="B2748" s="1">
        <v>44172.736134259256</v>
      </c>
      <c r="C2748">
        <v>8</v>
      </c>
      <c r="D2748">
        <v>19</v>
      </c>
      <c r="E2748">
        <v>132</v>
      </c>
      <c r="F2748">
        <v>0</v>
      </c>
      <c r="G2748" s="1">
        <v>44175.618197951386</v>
      </c>
      <c r="H2748" s="2" t="s">
        <v>5960</v>
      </c>
      <c r="I2748" s="2" t="s">
        <v>51</v>
      </c>
      <c r="J2748" s="2" t="s">
        <v>52</v>
      </c>
      <c r="K2748" s="2" t="s">
        <v>53</v>
      </c>
      <c r="L2748" s="2" t="s">
        <v>87</v>
      </c>
      <c r="M2748" s="2" t="s">
        <v>55</v>
      </c>
      <c r="N2748" s="2" t="s">
        <v>857</v>
      </c>
      <c r="O2748">
        <v>1</v>
      </c>
      <c r="P2748" s="2" t="s">
        <v>59</v>
      </c>
      <c r="Q2748" s="2" t="s">
        <v>59</v>
      </c>
      <c r="R2748" s="2" t="s">
        <v>59</v>
      </c>
      <c r="S2748" s="2" t="s">
        <v>59</v>
      </c>
      <c r="T2748" s="2" t="s">
        <v>59</v>
      </c>
      <c r="U2748" s="2" t="s">
        <v>59</v>
      </c>
      <c r="V2748" s="2" t="s">
        <v>59</v>
      </c>
      <c r="W2748" s="2" t="s">
        <v>59</v>
      </c>
      <c r="X2748" s="2" t="s">
        <v>59</v>
      </c>
      <c r="Y2748" s="2" t="s">
        <v>59</v>
      </c>
      <c r="Z2748">
        <v>132</v>
      </c>
      <c r="AA2748" s="2" t="s">
        <v>59</v>
      </c>
      <c r="AB2748" s="2" t="s">
        <v>59</v>
      </c>
      <c r="AC2748" s="2" t="s">
        <v>59</v>
      </c>
      <c r="AD2748">
        <v>0</v>
      </c>
      <c r="AE2748" s="15" t="str">
        <f t="shared" si="210"/>
        <v>1360</v>
      </c>
      <c r="AF2748" s="16" t="str">
        <f t="shared" si="211"/>
        <v>768</v>
      </c>
    </row>
    <row r="2749" spans="1:32" ht="14.45" hidden="1" customHeight="1" x14ac:dyDescent="0.45">
      <c r="A2749" s="1">
        <v>44172.736527777779</v>
      </c>
      <c r="B2749" s="1">
        <v>44172.736608796295</v>
      </c>
      <c r="C2749">
        <v>0</v>
      </c>
      <c r="D2749">
        <v>11</v>
      </c>
      <c r="E2749">
        <v>6</v>
      </c>
      <c r="F2749">
        <v>0</v>
      </c>
      <c r="G2749" s="1">
        <v>44175.618198356482</v>
      </c>
      <c r="H2749" s="2" t="s">
        <v>5961</v>
      </c>
      <c r="I2749" s="2" t="s">
        <v>51</v>
      </c>
      <c r="J2749" s="2" t="s">
        <v>52</v>
      </c>
      <c r="K2749" s="2" t="s">
        <v>53</v>
      </c>
      <c r="L2749" s="2" t="s">
        <v>72</v>
      </c>
      <c r="M2749" s="2" t="s">
        <v>5888</v>
      </c>
      <c r="N2749" s="2" t="s">
        <v>3775</v>
      </c>
      <c r="O2749">
        <v>1</v>
      </c>
      <c r="P2749" s="2" t="s">
        <v>59</v>
      </c>
      <c r="Q2749" s="2" t="s">
        <v>59</v>
      </c>
      <c r="R2749" s="2" t="s">
        <v>59</v>
      </c>
      <c r="S2749" s="2" t="s">
        <v>59</v>
      </c>
      <c r="T2749" s="2" t="s">
        <v>59</v>
      </c>
      <c r="U2749" s="2" t="s">
        <v>59</v>
      </c>
      <c r="V2749" s="2" t="s">
        <v>59</v>
      </c>
      <c r="W2749" s="2" t="s">
        <v>59</v>
      </c>
      <c r="X2749" s="2" t="s">
        <v>59</v>
      </c>
      <c r="Y2749" s="2" t="s">
        <v>59</v>
      </c>
      <c r="Z2749">
        <v>6</v>
      </c>
      <c r="AA2749" s="2" t="s">
        <v>59</v>
      </c>
      <c r="AB2749" s="2" t="s">
        <v>59</v>
      </c>
      <c r="AC2749" s="2" t="s">
        <v>59</v>
      </c>
      <c r="AD2749">
        <v>0</v>
      </c>
      <c r="AE2749" s="15" t="str">
        <f t="shared" si="210"/>
        <v>412</v>
      </c>
      <c r="AF2749" s="16" t="str">
        <f t="shared" si="211"/>
        <v>869</v>
      </c>
    </row>
    <row r="2750" spans="1:32" ht="14.45" hidden="1" customHeight="1" x14ac:dyDescent="0.45">
      <c r="A2750" s="1">
        <v>44172.73846064815</v>
      </c>
      <c r="B2750" s="1">
        <v>44172.738495370373</v>
      </c>
      <c r="C2750">
        <v>0</v>
      </c>
      <c r="D2750">
        <v>11</v>
      </c>
      <c r="E2750">
        <v>3</v>
      </c>
      <c r="F2750">
        <v>0</v>
      </c>
      <c r="G2750" s="1">
        <v>44175.618198935183</v>
      </c>
      <c r="H2750" s="2" t="s">
        <v>5962</v>
      </c>
      <c r="I2750" s="2" t="s">
        <v>51</v>
      </c>
      <c r="J2750" s="2" t="s">
        <v>52</v>
      </c>
      <c r="K2750" s="2" t="s">
        <v>5808</v>
      </c>
      <c r="L2750" s="2" t="s">
        <v>157</v>
      </c>
      <c r="M2750" s="2" t="s">
        <v>5809</v>
      </c>
      <c r="N2750" s="2" t="s">
        <v>5950</v>
      </c>
      <c r="O2750">
        <v>1</v>
      </c>
      <c r="P2750" s="2" t="s">
        <v>59</v>
      </c>
      <c r="Q2750" s="2" t="s">
        <v>59</v>
      </c>
      <c r="R2750" s="2" t="s">
        <v>59</v>
      </c>
      <c r="S2750" s="2" t="s">
        <v>59</v>
      </c>
      <c r="T2750" s="2" t="s">
        <v>59</v>
      </c>
      <c r="U2750" s="2" t="s">
        <v>59</v>
      </c>
      <c r="V2750" s="2" t="s">
        <v>59</v>
      </c>
      <c r="W2750" s="2" t="s">
        <v>59</v>
      </c>
      <c r="X2750" s="2" t="s">
        <v>59</v>
      </c>
      <c r="Y2750" s="2" t="s">
        <v>59</v>
      </c>
      <c r="Z2750">
        <v>3</v>
      </c>
      <c r="AA2750" s="2" t="s">
        <v>59</v>
      </c>
      <c r="AB2750" s="2" t="s">
        <v>59</v>
      </c>
      <c r="AC2750" s="2" t="s">
        <v>59</v>
      </c>
      <c r="AD2750">
        <v>0</v>
      </c>
      <c r="AE2750" s="15" t="str">
        <f t="shared" si="210"/>
        <v>375</v>
      </c>
      <c r="AF2750" s="16" t="str">
        <f t="shared" si="211"/>
        <v>812</v>
      </c>
    </row>
    <row r="2751" spans="1:32" ht="14.45" hidden="1" customHeight="1" x14ac:dyDescent="0.45">
      <c r="A2751" s="1">
        <v>44172.73940972222</v>
      </c>
      <c r="B2751" s="1">
        <v>44172.741412037038</v>
      </c>
      <c r="C2751">
        <v>0</v>
      </c>
      <c r="D2751">
        <v>33</v>
      </c>
      <c r="E2751">
        <v>173</v>
      </c>
      <c r="F2751">
        <v>0</v>
      </c>
      <c r="G2751" s="1">
        <v>44175.618199050929</v>
      </c>
      <c r="H2751" s="2" t="s">
        <v>5963</v>
      </c>
      <c r="I2751" s="2" t="s">
        <v>51</v>
      </c>
      <c r="J2751" s="2" t="s">
        <v>52</v>
      </c>
      <c r="K2751" s="2" t="s">
        <v>53</v>
      </c>
      <c r="L2751" s="2" t="s">
        <v>72</v>
      </c>
      <c r="M2751" s="2" t="s">
        <v>55</v>
      </c>
      <c r="N2751" s="2" t="s">
        <v>832</v>
      </c>
      <c r="O2751">
        <v>1</v>
      </c>
      <c r="P2751" s="2" t="s">
        <v>59</v>
      </c>
      <c r="Q2751" s="2" t="s">
        <v>59</v>
      </c>
      <c r="R2751" s="2" t="s">
        <v>59</v>
      </c>
      <c r="S2751" s="2" t="s">
        <v>59</v>
      </c>
      <c r="T2751" s="2" t="s">
        <v>59</v>
      </c>
      <c r="U2751" s="2" t="s">
        <v>59</v>
      </c>
      <c r="V2751" s="2" t="s">
        <v>59</v>
      </c>
      <c r="W2751" s="2" t="s">
        <v>59</v>
      </c>
      <c r="X2751" s="2" t="s">
        <v>59</v>
      </c>
      <c r="Y2751" s="2" t="s">
        <v>59</v>
      </c>
      <c r="Z2751">
        <v>173</v>
      </c>
      <c r="AA2751" s="2" t="s">
        <v>69</v>
      </c>
      <c r="AB2751" s="2" t="s">
        <v>70</v>
      </c>
      <c r="AC2751" s="2" t="s">
        <v>59</v>
      </c>
      <c r="AD2751">
        <v>0</v>
      </c>
      <c r="AE2751" s="15" t="str">
        <f t="shared" si="210"/>
        <v>1280</v>
      </c>
      <c r="AF2751" s="16" t="str">
        <f t="shared" si="211"/>
        <v>1024</v>
      </c>
    </row>
    <row r="2752" spans="1:32" ht="14.45" hidden="1" customHeight="1" x14ac:dyDescent="0.45">
      <c r="A2752" s="1">
        <v>44172.739236111112</v>
      </c>
      <c r="B2752" s="1">
        <v>44172.739270833335</v>
      </c>
      <c r="C2752">
        <v>0</v>
      </c>
      <c r="D2752">
        <v>11</v>
      </c>
      <c r="E2752">
        <v>3</v>
      </c>
      <c r="F2752">
        <v>0</v>
      </c>
      <c r="G2752" s="1">
        <v>44175.618199618053</v>
      </c>
      <c r="H2752" s="2" t="s">
        <v>5964</v>
      </c>
      <c r="I2752" s="2" t="s">
        <v>51</v>
      </c>
      <c r="J2752" s="2" t="s">
        <v>52</v>
      </c>
      <c r="K2752" s="2" t="s">
        <v>5808</v>
      </c>
      <c r="L2752" s="2" t="s">
        <v>394</v>
      </c>
      <c r="M2752" s="2" t="s">
        <v>5809</v>
      </c>
      <c r="N2752" s="2" t="s">
        <v>4708</v>
      </c>
      <c r="O2752">
        <v>1</v>
      </c>
      <c r="P2752" s="2" t="s">
        <v>59</v>
      </c>
      <c r="Q2752" s="2" t="s">
        <v>59</v>
      </c>
      <c r="R2752" s="2" t="s">
        <v>59</v>
      </c>
      <c r="S2752" s="2" t="s">
        <v>59</v>
      </c>
      <c r="T2752" s="2" t="s">
        <v>59</v>
      </c>
      <c r="U2752" s="2" t="s">
        <v>59</v>
      </c>
      <c r="V2752" s="2" t="s">
        <v>59</v>
      </c>
      <c r="W2752" s="2" t="s">
        <v>59</v>
      </c>
      <c r="X2752" s="2" t="s">
        <v>59</v>
      </c>
      <c r="Y2752" s="2" t="s">
        <v>59</v>
      </c>
      <c r="Z2752">
        <v>3</v>
      </c>
      <c r="AA2752" s="2" t="s">
        <v>59</v>
      </c>
      <c r="AB2752" s="2" t="s">
        <v>59</v>
      </c>
      <c r="AC2752" s="2" t="s">
        <v>59</v>
      </c>
      <c r="AD2752">
        <v>0</v>
      </c>
      <c r="AE2752" s="15" t="str">
        <f t="shared" si="210"/>
        <v>414</v>
      </c>
      <c r="AF2752" s="16" t="str">
        <f t="shared" si="211"/>
        <v>896</v>
      </c>
    </row>
    <row r="2753" spans="1:32" ht="14.45" hidden="1" customHeight="1" x14ac:dyDescent="0.45">
      <c r="A2753" s="1">
        <v>44172.73841435185</v>
      </c>
      <c r="B2753" s="1">
        <v>44172.73847222222</v>
      </c>
      <c r="C2753">
        <v>0</v>
      </c>
      <c r="D2753">
        <v>11</v>
      </c>
      <c r="E2753">
        <v>4</v>
      </c>
      <c r="F2753">
        <v>0</v>
      </c>
      <c r="G2753" s="1">
        <v>44175.61819966435</v>
      </c>
      <c r="H2753" s="2" t="s">
        <v>5965</v>
      </c>
      <c r="I2753" s="2" t="s">
        <v>51</v>
      </c>
      <c r="J2753" s="2" t="s">
        <v>52</v>
      </c>
      <c r="K2753" s="2" t="s">
        <v>53</v>
      </c>
      <c r="L2753" s="2" t="s">
        <v>72</v>
      </c>
      <c r="M2753" s="2" t="s">
        <v>5947</v>
      </c>
      <c r="N2753" s="2" t="s">
        <v>378</v>
      </c>
      <c r="O2753">
        <v>1</v>
      </c>
      <c r="P2753" s="2" t="s">
        <v>59</v>
      </c>
      <c r="Q2753" s="2" t="s">
        <v>59</v>
      </c>
      <c r="R2753" s="2" t="s">
        <v>59</v>
      </c>
      <c r="S2753" s="2" t="s">
        <v>59</v>
      </c>
      <c r="T2753" s="2" t="s">
        <v>59</v>
      </c>
      <c r="U2753" s="2" t="s">
        <v>59</v>
      </c>
      <c r="V2753" s="2" t="s">
        <v>59</v>
      </c>
      <c r="W2753" s="2" t="s">
        <v>59</v>
      </c>
      <c r="X2753" s="2" t="s">
        <v>59</v>
      </c>
      <c r="Y2753" s="2" t="s">
        <v>59</v>
      </c>
      <c r="Z2753">
        <v>4</v>
      </c>
      <c r="AA2753" s="2" t="s">
        <v>59</v>
      </c>
      <c r="AB2753" s="2" t="s">
        <v>59</v>
      </c>
      <c r="AC2753" s="2" t="s">
        <v>59</v>
      </c>
      <c r="AD2753">
        <v>0</v>
      </c>
      <c r="AE2753" s="15" t="str">
        <f t="shared" si="210"/>
        <v>393</v>
      </c>
      <c r="AF2753" s="16" t="str">
        <f t="shared" si="211"/>
        <v>786</v>
      </c>
    </row>
    <row r="2754" spans="1:32" ht="14.45" hidden="1" customHeight="1" x14ac:dyDescent="0.45">
      <c r="A2754" s="1">
        <v>44172.732974537037</v>
      </c>
      <c r="B2754" s="1">
        <v>44172.733067129629</v>
      </c>
      <c r="C2754">
        <v>0</v>
      </c>
      <c r="D2754">
        <v>11</v>
      </c>
      <c r="E2754">
        <v>7</v>
      </c>
      <c r="F2754">
        <v>0</v>
      </c>
      <c r="G2754" s="1">
        <v>44175.618199675926</v>
      </c>
      <c r="H2754" s="2" t="s">
        <v>5966</v>
      </c>
      <c r="I2754" s="2" t="s">
        <v>51</v>
      </c>
      <c r="J2754" s="2" t="s">
        <v>52</v>
      </c>
      <c r="K2754" s="2" t="s">
        <v>53</v>
      </c>
      <c r="L2754" s="2" t="s">
        <v>1212</v>
      </c>
      <c r="M2754" s="2" t="s">
        <v>5888</v>
      </c>
      <c r="N2754" s="2" t="s">
        <v>3920</v>
      </c>
      <c r="O2754">
        <v>1</v>
      </c>
      <c r="P2754" s="2" t="s">
        <v>59</v>
      </c>
      <c r="Q2754" s="2" t="s">
        <v>59</v>
      </c>
      <c r="R2754" s="2" t="s">
        <v>59</v>
      </c>
      <c r="S2754" s="2" t="s">
        <v>59</v>
      </c>
      <c r="T2754" s="2" t="s">
        <v>59</v>
      </c>
      <c r="U2754" s="2" t="s">
        <v>59</v>
      </c>
      <c r="V2754" s="2" t="s">
        <v>59</v>
      </c>
      <c r="W2754" s="2" t="s">
        <v>59</v>
      </c>
      <c r="X2754" s="2" t="s">
        <v>59</v>
      </c>
      <c r="Y2754" s="2" t="s">
        <v>59</v>
      </c>
      <c r="Z2754">
        <v>7</v>
      </c>
      <c r="AA2754" s="2" t="s">
        <v>59</v>
      </c>
      <c r="AB2754" s="2" t="s">
        <v>59</v>
      </c>
      <c r="AC2754" s="2" t="s">
        <v>59</v>
      </c>
      <c r="AD2754">
        <v>0</v>
      </c>
      <c r="AE2754" s="15" t="str">
        <f t="shared" si="210"/>
        <v>360</v>
      </c>
      <c r="AF2754" s="16" t="str">
        <f t="shared" si="211"/>
        <v>780</v>
      </c>
    </row>
    <row r="2755" spans="1:32" ht="14.45" hidden="1" customHeight="1" x14ac:dyDescent="0.45">
      <c r="A2755" s="1">
        <v>44172.740474537037</v>
      </c>
      <c r="B2755" s="1">
        <v>44172.740624999999</v>
      </c>
      <c r="C2755">
        <v>0</v>
      </c>
      <c r="D2755">
        <v>11</v>
      </c>
      <c r="E2755">
        <v>13</v>
      </c>
      <c r="F2755">
        <v>0</v>
      </c>
      <c r="G2755" s="1">
        <v>44175.618200023149</v>
      </c>
      <c r="H2755" s="2" t="s">
        <v>5967</v>
      </c>
      <c r="I2755" s="2" t="s">
        <v>51</v>
      </c>
      <c r="J2755" s="2" t="s">
        <v>52</v>
      </c>
      <c r="K2755" s="2" t="s">
        <v>53</v>
      </c>
      <c r="L2755" s="2" t="s">
        <v>72</v>
      </c>
      <c r="M2755" s="2" t="s">
        <v>5895</v>
      </c>
      <c r="N2755" s="2" t="s">
        <v>371</v>
      </c>
      <c r="O2755">
        <v>1</v>
      </c>
      <c r="P2755" s="2" t="s">
        <v>59</v>
      </c>
      <c r="Q2755" s="2" t="s">
        <v>59</v>
      </c>
      <c r="R2755" s="2" t="s">
        <v>59</v>
      </c>
      <c r="S2755" s="2" t="s">
        <v>59</v>
      </c>
      <c r="T2755" s="2" t="s">
        <v>59</v>
      </c>
      <c r="U2755" s="2" t="s">
        <v>59</v>
      </c>
      <c r="V2755" s="2" t="s">
        <v>59</v>
      </c>
      <c r="W2755" s="2" t="s">
        <v>59</v>
      </c>
      <c r="X2755" s="2" t="s">
        <v>59</v>
      </c>
      <c r="Y2755" s="2" t="s">
        <v>59</v>
      </c>
      <c r="Z2755">
        <v>13</v>
      </c>
      <c r="AA2755" s="2" t="s">
        <v>59</v>
      </c>
      <c r="AB2755" s="2" t="s">
        <v>59</v>
      </c>
      <c r="AC2755" s="2" t="s">
        <v>59</v>
      </c>
      <c r="AD2755">
        <v>0</v>
      </c>
      <c r="AE2755" s="15" t="str">
        <f t="shared" si="210"/>
        <v>360</v>
      </c>
      <c r="AF2755" s="16" t="str">
        <f t="shared" si="211"/>
        <v>640</v>
      </c>
    </row>
    <row r="2756" spans="1:32" ht="14.45" hidden="1" customHeight="1" x14ac:dyDescent="0.45">
      <c r="A2756" s="1">
        <v>44172.740300925929</v>
      </c>
      <c r="B2756" s="1">
        <v>44172.74050925926</v>
      </c>
      <c r="C2756">
        <v>0</v>
      </c>
      <c r="D2756">
        <v>11</v>
      </c>
      <c r="E2756">
        <v>17</v>
      </c>
      <c r="F2756">
        <v>0</v>
      </c>
      <c r="G2756" s="1">
        <v>44175.618200115743</v>
      </c>
      <c r="H2756" s="2" t="s">
        <v>5968</v>
      </c>
      <c r="I2756" s="2" t="s">
        <v>51</v>
      </c>
      <c r="J2756" s="2" t="s">
        <v>52</v>
      </c>
      <c r="K2756" s="2" t="s">
        <v>53</v>
      </c>
      <c r="L2756" s="2" t="s">
        <v>72</v>
      </c>
      <c r="M2756" s="2" t="s">
        <v>5888</v>
      </c>
      <c r="N2756" s="2" t="s">
        <v>3920</v>
      </c>
      <c r="O2756">
        <v>1</v>
      </c>
      <c r="P2756" s="2" t="s">
        <v>59</v>
      </c>
      <c r="Q2756" s="2" t="s">
        <v>59</v>
      </c>
      <c r="R2756" s="2" t="s">
        <v>59</v>
      </c>
      <c r="S2756" s="2" t="s">
        <v>59</v>
      </c>
      <c r="T2756" s="2" t="s">
        <v>59</v>
      </c>
      <c r="U2756" s="2" t="s">
        <v>59</v>
      </c>
      <c r="V2756" s="2" t="s">
        <v>59</v>
      </c>
      <c r="W2756" s="2" t="s">
        <v>59</v>
      </c>
      <c r="X2756" s="2" t="s">
        <v>59</v>
      </c>
      <c r="Y2756" s="2" t="s">
        <v>59</v>
      </c>
      <c r="Z2756">
        <v>17</v>
      </c>
      <c r="AA2756" s="2" t="s">
        <v>59</v>
      </c>
      <c r="AB2756" s="2" t="s">
        <v>59</v>
      </c>
      <c r="AC2756" s="2" t="s">
        <v>59</v>
      </c>
      <c r="AD2756">
        <v>0</v>
      </c>
      <c r="AE2756" s="15" t="str">
        <f t="shared" ref="AE2756:AE2819" si="212">LEFT(N2756,SEARCH("x",N2756)-1)</f>
        <v>360</v>
      </c>
      <c r="AF2756" s="16" t="str">
        <f t="shared" ref="AF2756:AF2819" si="213">RIGHT(N2756,LEN(N2756)-SEARCH("x",N2756))</f>
        <v>780</v>
      </c>
    </row>
    <row r="2757" spans="1:32" ht="14.45" hidden="1" customHeight="1" x14ac:dyDescent="0.45">
      <c r="A2757" s="1">
        <v>44172.740995370368</v>
      </c>
      <c r="B2757" s="1">
        <v>44172.741030092591</v>
      </c>
      <c r="C2757">
        <v>0</v>
      </c>
      <c r="D2757">
        <v>11</v>
      </c>
      <c r="E2757">
        <v>3</v>
      </c>
      <c r="F2757">
        <v>0</v>
      </c>
      <c r="G2757" s="1">
        <v>44175.618200682868</v>
      </c>
      <c r="H2757" s="2" t="s">
        <v>5969</v>
      </c>
      <c r="I2757" s="2" t="s">
        <v>51</v>
      </c>
      <c r="J2757" s="2" t="s">
        <v>52</v>
      </c>
      <c r="K2757" s="2" t="s">
        <v>53</v>
      </c>
      <c r="L2757" s="2" t="s">
        <v>72</v>
      </c>
      <c r="M2757" s="2" t="s">
        <v>5888</v>
      </c>
      <c r="N2757" s="2" t="s">
        <v>3920</v>
      </c>
      <c r="O2757">
        <v>1</v>
      </c>
      <c r="P2757" s="2" t="s">
        <v>59</v>
      </c>
      <c r="Q2757" s="2" t="s">
        <v>59</v>
      </c>
      <c r="R2757" s="2" t="s">
        <v>59</v>
      </c>
      <c r="S2757" s="2" t="s">
        <v>59</v>
      </c>
      <c r="T2757" s="2" t="s">
        <v>59</v>
      </c>
      <c r="U2757" s="2" t="s">
        <v>59</v>
      </c>
      <c r="V2757" s="2" t="s">
        <v>59</v>
      </c>
      <c r="W2757" s="2" t="s">
        <v>59</v>
      </c>
      <c r="X2757" s="2" t="s">
        <v>59</v>
      </c>
      <c r="Y2757" s="2" t="s">
        <v>59</v>
      </c>
      <c r="Z2757">
        <v>3</v>
      </c>
      <c r="AA2757" s="2" t="s">
        <v>59</v>
      </c>
      <c r="AB2757" s="2" t="s">
        <v>59</v>
      </c>
      <c r="AC2757" s="2" t="s">
        <v>59</v>
      </c>
      <c r="AD2757">
        <v>0</v>
      </c>
      <c r="AE2757" s="15" t="str">
        <f t="shared" si="212"/>
        <v>360</v>
      </c>
      <c r="AF2757" s="16" t="str">
        <f t="shared" si="213"/>
        <v>780</v>
      </c>
    </row>
    <row r="2758" spans="1:32" ht="14.45" hidden="1" customHeight="1" x14ac:dyDescent="0.45">
      <c r="A2758" s="1">
        <v>44172.742222222223</v>
      </c>
      <c r="B2758" s="1">
        <v>44172.742314814815</v>
      </c>
      <c r="C2758">
        <v>0</v>
      </c>
      <c r="D2758">
        <v>11</v>
      </c>
      <c r="E2758">
        <v>8</v>
      </c>
      <c r="F2758">
        <v>0</v>
      </c>
      <c r="G2758" s="1">
        <v>44175.618201435187</v>
      </c>
      <c r="H2758" s="2" t="s">
        <v>5970</v>
      </c>
      <c r="I2758" s="2" t="s">
        <v>51</v>
      </c>
      <c r="J2758" s="2" t="s">
        <v>52</v>
      </c>
      <c r="K2758" s="2" t="s">
        <v>5808</v>
      </c>
      <c r="L2758" s="2" t="s">
        <v>921</v>
      </c>
      <c r="M2758" s="2" t="s">
        <v>5809</v>
      </c>
      <c r="N2758" s="2" t="s">
        <v>4631</v>
      </c>
      <c r="O2758">
        <v>1</v>
      </c>
      <c r="P2758" s="2" t="s">
        <v>59</v>
      </c>
      <c r="Q2758" s="2" t="s">
        <v>59</v>
      </c>
      <c r="R2758" s="2" t="s">
        <v>59</v>
      </c>
      <c r="S2758" s="2" t="s">
        <v>59</v>
      </c>
      <c r="T2758" s="2" t="s">
        <v>59</v>
      </c>
      <c r="U2758" s="2" t="s">
        <v>59</v>
      </c>
      <c r="V2758" s="2" t="s">
        <v>59</v>
      </c>
      <c r="W2758" s="2" t="s">
        <v>59</v>
      </c>
      <c r="X2758" s="2" t="s">
        <v>59</v>
      </c>
      <c r="Y2758" s="2" t="s">
        <v>59</v>
      </c>
      <c r="Z2758">
        <v>8</v>
      </c>
      <c r="AA2758" s="2" t="s">
        <v>59</v>
      </c>
      <c r="AB2758" s="2" t="s">
        <v>59</v>
      </c>
      <c r="AC2758" s="2" t="s">
        <v>59</v>
      </c>
      <c r="AD2758">
        <v>0</v>
      </c>
      <c r="AE2758" s="15" t="str">
        <f t="shared" si="212"/>
        <v>375</v>
      </c>
      <c r="AF2758" s="16" t="str">
        <f t="shared" si="213"/>
        <v>667</v>
      </c>
    </row>
    <row r="2759" spans="1:32" ht="14.45" hidden="1" customHeight="1" x14ac:dyDescent="0.45">
      <c r="A2759" s="1">
        <v>44172.730624999997</v>
      </c>
      <c r="B2759" s="1">
        <v>44172.730763888889</v>
      </c>
      <c r="C2759">
        <v>8</v>
      </c>
      <c r="D2759">
        <v>11</v>
      </c>
      <c r="E2759">
        <v>11</v>
      </c>
      <c r="F2759">
        <v>0</v>
      </c>
      <c r="G2759" s="1">
        <v>44175.61820128472</v>
      </c>
      <c r="H2759" s="2" t="s">
        <v>5971</v>
      </c>
      <c r="I2759" s="2" t="s">
        <v>51</v>
      </c>
      <c r="J2759" s="2" t="s">
        <v>52</v>
      </c>
      <c r="K2759" s="2" t="s">
        <v>5808</v>
      </c>
      <c r="L2759" s="2" t="s">
        <v>114</v>
      </c>
      <c r="M2759" s="2" t="s">
        <v>5809</v>
      </c>
      <c r="N2759" s="2" t="s">
        <v>4631</v>
      </c>
      <c r="O2759">
        <v>1</v>
      </c>
      <c r="P2759" s="2" t="s">
        <v>59</v>
      </c>
      <c r="Q2759" s="2" t="s">
        <v>59</v>
      </c>
      <c r="R2759" s="2" t="s">
        <v>59</v>
      </c>
      <c r="S2759" s="2" t="s">
        <v>59</v>
      </c>
      <c r="T2759" s="2" t="s">
        <v>59</v>
      </c>
      <c r="U2759" s="2" t="s">
        <v>59</v>
      </c>
      <c r="V2759" s="2" t="s">
        <v>59</v>
      </c>
      <c r="W2759" s="2" t="s">
        <v>59</v>
      </c>
      <c r="X2759" s="2" t="s">
        <v>59</v>
      </c>
      <c r="Y2759" s="2" t="s">
        <v>59</v>
      </c>
      <c r="Z2759">
        <v>11</v>
      </c>
      <c r="AA2759" s="2" t="s">
        <v>59</v>
      </c>
      <c r="AB2759" s="2" t="s">
        <v>59</v>
      </c>
      <c r="AC2759" s="2" t="s">
        <v>59</v>
      </c>
      <c r="AD2759">
        <v>0</v>
      </c>
      <c r="AE2759" s="15" t="str">
        <f t="shared" si="212"/>
        <v>375</v>
      </c>
      <c r="AF2759" s="16" t="str">
        <f t="shared" si="213"/>
        <v>667</v>
      </c>
    </row>
    <row r="2760" spans="1:32" ht="14.45" hidden="1" customHeight="1" x14ac:dyDescent="0.45">
      <c r="A2760" s="1">
        <v>44172.736261574071</v>
      </c>
      <c r="B2760" s="1">
        <v>44172.73636574074</v>
      </c>
      <c r="C2760">
        <v>0</v>
      </c>
      <c r="D2760">
        <v>11</v>
      </c>
      <c r="E2760">
        <v>9</v>
      </c>
      <c r="F2760">
        <v>0</v>
      </c>
      <c r="G2760" s="1">
        <v>44175.618201805555</v>
      </c>
      <c r="H2760" s="2" t="s">
        <v>5972</v>
      </c>
      <c r="I2760" s="2" t="s">
        <v>51</v>
      </c>
      <c r="J2760" s="2" t="s">
        <v>52</v>
      </c>
      <c r="K2760" s="2" t="s">
        <v>53</v>
      </c>
      <c r="L2760" s="2" t="s">
        <v>72</v>
      </c>
      <c r="M2760" s="2" t="s">
        <v>5888</v>
      </c>
      <c r="N2760" s="2" t="s">
        <v>5371</v>
      </c>
      <c r="O2760">
        <v>1</v>
      </c>
      <c r="P2760" s="2" t="s">
        <v>59</v>
      </c>
      <c r="Q2760" s="2" t="s">
        <v>59</v>
      </c>
      <c r="R2760" s="2" t="s">
        <v>59</v>
      </c>
      <c r="S2760" s="2" t="s">
        <v>59</v>
      </c>
      <c r="T2760" s="2" t="s">
        <v>59</v>
      </c>
      <c r="U2760" s="2" t="s">
        <v>59</v>
      </c>
      <c r="V2760" s="2" t="s">
        <v>59</v>
      </c>
      <c r="W2760" s="2" t="s">
        <v>59</v>
      </c>
      <c r="X2760" s="2" t="s">
        <v>59</v>
      </c>
      <c r="Y2760" s="2" t="s">
        <v>59</v>
      </c>
      <c r="Z2760">
        <v>9</v>
      </c>
      <c r="AA2760" s="2" t="s">
        <v>59</v>
      </c>
      <c r="AB2760" s="2" t="s">
        <v>59</v>
      </c>
      <c r="AC2760" s="2" t="s">
        <v>59</v>
      </c>
      <c r="AD2760">
        <v>0</v>
      </c>
      <c r="AE2760" s="15" t="str">
        <f t="shared" si="212"/>
        <v>360</v>
      </c>
      <c r="AF2760" s="16" t="str">
        <f t="shared" si="213"/>
        <v>747</v>
      </c>
    </row>
    <row r="2761" spans="1:32" ht="14.45" hidden="1" customHeight="1" x14ac:dyDescent="0.45">
      <c r="A2761" s="1">
        <v>44172.739317129628</v>
      </c>
      <c r="B2761" s="1">
        <v>44172.739895833336</v>
      </c>
      <c r="C2761">
        <v>0</v>
      </c>
      <c r="D2761">
        <v>22</v>
      </c>
      <c r="E2761">
        <v>49</v>
      </c>
      <c r="F2761">
        <v>0</v>
      </c>
      <c r="G2761" s="1">
        <v>44175.618201747682</v>
      </c>
      <c r="H2761" s="2" t="s">
        <v>5973</v>
      </c>
      <c r="I2761" s="2" t="s">
        <v>51</v>
      </c>
      <c r="J2761" s="2" t="s">
        <v>52</v>
      </c>
      <c r="K2761" s="2" t="s">
        <v>53</v>
      </c>
      <c r="L2761" s="2" t="s">
        <v>72</v>
      </c>
      <c r="M2761" s="2" t="s">
        <v>55</v>
      </c>
      <c r="N2761" s="2" t="s">
        <v>56</v>
      </c>
      <c r="O2761">
        <v>1</v>
      </c>
      <c r="P2761" s="2" t="s">
        <v>59</v>
      </c>
      <c r="Q2761" s="2" t="s">
        <v>59</v>
      </c>
      <c r="R2761" s="2" t="s">
        <v>59</v>
      </c>
      <c r="S2761" s="2" t="s">
        <v>59</v>
      </c>
      <c r="T2761" s="2" t="s">
        <v>59</v>
      </c>
      <c r="U2761" s="2" t="s">
        <v>59</v>
      </c>
      <c r="V2761" s="2" t="s">
        <v>59</v>
      </c>
      <c r="W2761" s="2" t="s">
        <v>59</v>
      </c>
      <c r="X2761" s="2" t="s">
        <v>59</v>
      </c>
      <c r="Y2761" s="2" t="s">
        <v>59</v>
      </c>
      <c r="Z2761">
        <v>49</v>
      </c>
      <c r="AA2761" s="2" t="s">
        <v>91</v>
      </c>
      <c r="AB2761" s="2" t="s">
        <v>92</v>
      </c>
      <c r="AC2761" s="2" t="s">
        <v>59</v>
      </c>
      <c r="AD2761">
        <v>0</v>
      </c>
      <c r="AE2761" s="15" t="str">
        <f t="shared" si="212"/>
        <v>1920</v>
      </c>
      <c r="AF2761" s="16" t="str">
        <f t="shared" si="213"/>
        <v>1080</v>
      </c>
    </row>
    <row r="2762" spans="1:32" ht="14.45" hidden="1" customHeight="1" x14ac:dyDescent="0.45">
      <c r="A2762" s="1">
        <v>44172.743275462963</v>
      </c>
      <c r="B2762" s="1">
        <v>44172.743402777778</v>
      </c>
      <c r="C2762">
        <v>0</v>
      </c>
      <c r="D2762">
        <v>11</v>
      </c>
      <c r="E2762">
        <v>10</v>
      </c>
      <c r="F2762">
        <v>0</v>
      </c>
      <c r="G2762" s="1">
        <v>44175.618202280093</v>
      </c>
      <c r="H2762" s="2" t="s">
        <v>5974</v>
      </c>
      <c r="I2762" s="2" t="s">
        <v>51</v>
      </c>
      <c r="J2762" s="2" t="s">
        <v>52</v>
      </c>
      <c r="K2762" s="2" t="s">
        <v>5808</v>
      </c>
      <c r="L2762" s="2" t="s">
        <v>114</v>
      </c>
      <c r="M2762" s="2" t="s">
        <v>5809</v>
      </c>
      <c r="N2762" s="2" t="s">
        <v>4631</v>
      </c>
      <c r="O2762">
        <v>1</v>
      </c>
      <c r="P2762" s="2" t="s">
        <v>59</v>
      </c>
      <c r="Q2762" s="2" t="s">
        <v>59</v>
      </c>
      <c r="R2762" s="2" t="s">
        <v>59</v>
      </c>
      <c r="S2762" s="2" t="s">
        <v>59</v>
      </c>
      <c r="T2762" s="2" t="s">
        <v>59</v>
      </c>
      <c r="U2762" s="2" t="s">
        <v>59</v>
      </c>
      <c r="V2762" s="2" t="s">
        <v>59</v>
      </c>
      <c r="W2762" s="2" t="s">
        <v>59</v>
      </c>
      <c r="X2762" s="2" t="s">
        <v>59</v>
      </c>
      <c r="Y2762" s="2" t="s">
        <v>59</v>
      </c>
      <c r="Z2762">
        <v>10</v>
      </c>
      <c r="AA2762" s="2" t="s">
        <v>59</v>
      </c>
      <c r="AB2762" s="2" t="s">
        <v>59</v>
      </c>
      <c r="AC2762" s="2" t="s">
        <v>59</v>
      </c>
      <c r="AD2762">
        <v>0</v>
      </c>
      <c r="AE2762" s="15" t="str">
        <f t="shared" si="212"/>
        <v>375</v>
      </c>
      <c r="AF2762" s="16" t="str">
        <f t="shared" si="213"/>
        <v>667</v>
      </c>
    </row>
    <row r="2763" spans="1:32" ht="14.45" hidden="1" customHeight="1" x14ac:dyDescent="0.45">
      <c r="A2763" s="1">
        <v>44172.741736111115</v>
      </c>
      <c r="B2763" s="1">
        <v>44172.741840277777</v>
      </c>
      <c r="C2763">
        <v>0</v>
      </c>
      <c r="D2763">
        <v>11</v>
      </c>
      <c r="E2763">
        <v>8</v>
      </c>
      <c r="F2763">
        <v>0</v>
      </c>
      <c r="G2763" s="1">
        <v>44175.618202407408</v>
      </c>
      <c r="H2763" s="2" t="s">
        <v>5975</v>
      </c>
      <c r="I2763" s="2" t="s">
        <v>51</v>
      </c>
      <c r="J2763" s="2" t="s">
        <v>52</v>
      </c>
      <c r="K2763" s="2" t="s">
        <v>5808</v>
      </c>
      <c r="L2763" s="2" t="s">
        <v>114</v>
      </c>
      <c r="M2763" s="2" t="s">
        <v>5809</v>
      </c>
      <c r="N2763" s="2" t="s">
        <v>5950</v>
      </c>
      <c r="O2763">
        <v>1</v>
      </c>
      <c r="P2763" s="2" t="s">
        <v>59</v>
      </c>
      <c r="Q2763" s="2" t="s">
        <v>59</v>
      </c>
      <c r="R2763" s="2" t="s">
        <v>59</v>
      </c>
      <c r="S2763" s="2" t="s">
        <v>59</v>
      </c>
      <c r="T2763" s="2" t="s">
        <v>59</v>
      </c>
      <c r="U2763" s="2" t="s">
        <v>59</v>
      </c>
      <c r="V2763" s="2" t="s">
        <v>59</v>
      </c>
      <c r="W2763" s="2" t="s">
        <v>59</v>
      </c>
      <c r="X2763" s="2" t="s">
        <v>59</v>
      </c>
      <c r="Y2763" s="2" t="s">
        <v>59</v>
      </c>
      <c r="Z2763">
        <v>8</v>
      </c>
      <c r="AA2763" s="2" t="s">
        <v>59</v>
      </c>
      <c r="AB2763" s="2" t="s">
        <v>59</v>
      </c>
      <c r="AC2763" s="2" t="s">
        <v>59</v>
      </c>
      <c r="AD2763">
        <v>0</v>
      </c>
      <c r="AE2763" s="15" t="str">
        <f t="shared" si="212"/>
        <v>375</v>
      </c>
      <c r="AF2763" s="16" t="str">
        <f t="shared" si="213"/>
        <v>812</v>
      </c>
    </row>
    <row r="2764" spans="1:32" ht="14.45" hidden="1" customHeight="1" x14ac:dyDescent="0.45">
      <c r="A2764" s="1">
        <v>44172.742905092593</v>
      </c>
      <c r="B2764" s="1">
        <v>44172.742974537039</v>
      </c>
      <c r="C2764">
        <v>0</v>
      </c>
      <c r="D2764">
        <v>11</v>
      </c>
      <c r="E2764">
        <v>6</v>
      </c>
      <c r="F2764">
        <v>0</v>
      </c>
      <c r="G2764" s="1">
        <v>44175.618202453705</v>
      </c>
      <c r="H2764" s="2" t="s">
        <v>5976</v>
      </c>
      <c r="I2764" s="2" t="s">
        <v>51</v>
      </c>
      <c r="J2764" s="2" t="s">
        <v>52</v>
      </c>
      <c r="K2764" s="2" t="s">
        <v>5808</v>
      </c>
      <c r="L2764" s="2" t="s">
        <v>114</v>
      </c>
      <c r="M2764" s="2" t="s">
        <v>5809</v>
      </c>
      <c r="N2764" s="2" t="s">
        <v>4631</v>
      </c>
      <c r="O2764">
        <v>1</v>
      </c>
      <c r="P2764" s="2" t="s">
        <v>59</v>
      </c>
      <c r="Q2764" s="2" t="s">
        <v>59</v>
      </c>
      <c r="R2764" s="2" t="s">
        <v>59</v>
      </c>
      <c r="S2764" s="2" t="s">
        <v>59</v>
      </c>
      <c r="T2764" s="2" t="s">
        <v>59</v>
      </c>
      <c r="U2764" s="2" t="s">
        <v>59</v>
      </c>
      <c r="V2764" s="2" t="s">
        <v>59</v>
      </c>
      <c r="W2764" s="2" t="s">
        <v>59</v>
      </c>
      <c r="X2764" s="2" t="s">
        <v>59</v>
      </c>
      <c r="Y2764" s="2" t="s">
        <v>59</v>
      </c>
      <c r="Z2764">
        <v>6</v>
      </c>
      <c r="AA2764" s="2" t="s">
        <v>59</v>
      </c>
      <c r="AB2764" s="2" t="s">
        <v>59</v>
      </c>
      <c r="AC2764" s="2" t="s">
        <v>59</v>
      </c>
      <c r="AD2764">
        <v>0</v>
      </c>
      <c r="AE2764" s="15" t="str">
        <f t="shared" si="212"/>
        <v>375</v>
      </c>
      <c r="AF2764" s="16" t="str">
        <f t="shared" si="213"/>
        <v>667</v>
      </c>
    </row>
    <row r="2765" spans="1:32" ht="14.45" hidden="1" customHeight="1" x14ac:dyDescent="0.45">
      <c r="A2765" s="1">
        <v>44172.742812500001</v>
      </c>
      <c r="B2765" s="1">
        <v>44172.742905092593</v>
      </c>
      <c r="C2765">
        <v>0</v>
      </c>
      <c r="D2765">
        <v>11</v>
      </c>
      <c r="E2765">
        <v>7</v>
      </c>
      <c r="F2765">
        <v>0</v>
      </c>
      <c r="G2765" s="1">
        <v>44175.618202592595</v>
      </c>
      <c r="H2765" s="2" t="s">
        <v>5977</v>
      </c>
      <c r="I2765" s="2" t="s">
        <v>51</v>
      </c>
      <c r="J2765" s="2" t="s">
        <v>52</v>
      </c>
      <c r="K2765" s="2" t="s">
        <v>5808</v>
      </c>
      <c r="L2765" s="2" t="s">
        <v>114</v>
      </c>
      <c r="M2765" s="2" t="s">
        <v>5809</v>
      </c>
      <c r="N2765" s="2" t="s">
        <v>4708</v>
      </c>
      <c r="O2765">
        <v>1</v>
      </c>
      <c r="P2765" s="2" t="s">
        <v>59</v>
      </c>
      <c r="Q2765" s="2" t="s">
        <v>59</v>
      </c>
      <c r="R2765" s="2" t="s">
        <v>59</v>
      </c>
      <c r="S2765" s="2" t="s">
        <v>59</v>
      </c>
      <c r="T2765" s="2" t="s">
        <v>59</v>
      </c>
      <c r="U2765" s="2" t="s">
        <v>59</v>
      </c>
      <c r="V2765" s="2" t="s">
        <v>59</v>
      </c>
      <c r="W2765" s="2" t="s">
        <v>59</v>
      </c>
      <c r="X2765" s="2" t="s">
        <v>59</v>
      </c>
      <c r="Y2765" s="2" t="s">
        <v>59</v>
      </c>
      <c r="Z2765">
        <v>7</v>
      </c>
      <c r="AA2765" s="2" t="s">
        <v>59</v>
      </c>
      <c r="AB2765" s="2" t="s">
        <v>59</v>
      </c>
      <c r="AC2765" s="2" t="s">
        <v>59</v>
      </c>
      <c r="AD2765">
        <v>0</v>
      </c>
      <c r="AE2765" s="15" t="str">
        <f t="shared" si="212"/>
        <v>414</v>
      </c>
      <c r="AF2765" s="16" t="str">
        <f t="shared" si="213"/>
        <v>896</v>
      </c>
    </row>
    <row r="2766" spans="1:32" ht="14.45" hidden="1" customHeight="1" x14ac:dyDescent="0.45">
      <c r="A2766" s="1">
        <v>44172.743472222224</v>
      </c>
      <c r="B2766" s="1">
        <v>44172.743622685186</v>
      </c>
      <c r="C2766">
        <v>0</v>
      </c>
      <c r="D2766">
        <v>11</v>
      </c>
      <c r="E2766">
        <v>12</v>
      </c>
      <c r="F2766">
        <v>0</v>
      </c>
      <c r="G2766" s="1">
        <v>44175.618203541664</v>
      </c>
      <c r="H2766" s="2" t="s">
        <v>5978</v>
      </c>
      <c r="I2766" s="2" t="s">
        <v>51</v>
      </c>
      <c r="J2766" s="2" t="s">
        <v>52</v>
      </c>
      <c r="K2766" s="2" t="s">
        <v>53</v>
      </c>
      <c r="L2766" s="2" t="s">
        <v>538</v>
      </c>
      <c r="M2766" s="2" t="s">
        <v>5888</v>
      </c>
      <c r="N2766" s="2" t="s">
        <v>1375</v>
      </c>
      <c r="O2766">
        <v>1</v>
      </c>
      <c r="P2766" s="2" t="s">
        <v>59</v>
      </c>
      <c r="Q2766" s="2" t="s">
        <v>59</v>
      </c>
      <c r="R2766" s="2" t="s">
        <v>59</v>
      </c>
      <c r="S2766" s="2" t="s">
        <v>59</v>
      </c>
      <c r="T2766" s="2" t="s">
        <v>59</v>
      </c>
      <c r="U2766" s="2" t="s">
        <v>59</v>
      </c>
      <c r="V2766" s="2" t="s">
        <v>59</v>
      </c>
      <c r="W2766" s="2" t="s">
        <v>59</v>
      </c>
      <c r="X2766" s="2" t="s">
        <v>59</v>
      </c>
      <c r="Y2766" s="2" t="s">
        <v>59</v>
      </c>
      <c r="Z2766">
        <v>12</v>
      </c>
      <c r="AA2766" s="2" t="s">
        <v>59</v>
      </c>
      <c r="AB2766" s="2" t="s">
        <v>59</v>
      </c>
      <c r="AC2766" s="2" t="s">
        <v>59</v>
      </c>
      <c r="AD2766">
        <v>0</v>
      </c>
      <c r="AE2766" s="15" t="str">
        <f t="shared" si="212"/>
        <v>412</v>
      </c>
      <c r="AF2766" s="16" t="str">
        <f t="shared" si="213"/>
        <v>915</v>
      </c>
    </row>
    <row r="2767" spans="1:32" ht="14.45" hidden="1" customHeight="1" x14ac:dyDescent="0.45">
      <c r="A2767" s="1">
        <v>44172.741388888891</v>
      </c>
      <c r="B2767" s="1">
        <v>44172.741423611114</v>
      </c>
      <c r="C2767">
        <v>8</v>
      </c>
      <c r="D2767">
        <v>11</v>
      </c>
      <c r="E2767">
        <v>3</v>
      </c>
      <c r="F2767">
        <v>0</v>
      </c>
      <c r="G2767" s="1">
        <v>44175.618203206017</v>
      </c>
      <c r="H2767" s="2" t="s">
        <v>5979</v>
      </c>
      <c r="I2767" s="2" t="s">
        <v>51</v>
      </c>
      <c r="J2767" s="2" t="s">
        <v>52</v>
      </c>
      <c r="K2767" s="2" t="s">
        <v>5808</v>
      </c>
      <c r="L2767" s="2" t="s">
        <v>114</v>
      </c>
      <c r="M2767" s="2" t="s">
        <v>5809</v>
      </c>
      <c r="N2767" s="2" t="s">
        <v>4708</v>
      </c>
      <c r="O2767">
        <v>1</v>
      </c>
      <c r="P2767" s="2" t="s">
        <v>59</v>
      </c>
      <c r="Q2767" s="2" t="s">
        <v>59</v>
      </c>
      <c r="R2767" s="2" t="s">
        <v>59</v>
      </c>
      <c r="S2767" s="2" t="s">
        <v>59</v>
      </c>
      <c r="T2767" s="2" t="s">
        <v>59</v>
      </c>
      <c r="U2767" s="2" t="s">
        <v>59</v>
      </c>
      <c r="V2767" s="2" t="s">
        <v>59</v>
      </c>
      <c r="W2767" s="2" t="s">
        <v>59</v>
      </c>
      <c r="X2767" s="2" t="s">
        <v>59</v>
      </c>
      <c r="Y2767" s="2" t="s">
        <v>59</v>
      </c>
      <c r="Z2767">
        <v>3</v>
      </c>
      <c r="AA2767" s="2" t="s">
        <v>59</v>
      </c>
      <c r="AB2767" s="2" t="s">
        <v>59</v>
      </c>
      <c r="AC2767" s="2" t="s">
        <v>59</v>
      </c>
      <c r="AD2767">
        <v>0</v>
      </c>
      <c r="AE2767" s="15" t="str">
        <f t="shared" si="212"/>
        <v>414</v>
      </c>
      <c r="AF2767" s="16" t="str">
        <f t="shared" si="213"/>
        <v>896</v>
      </c>
    </row>
    <row r="2768" spans="1:32" ht="14.45" hidden="1" customHeight="1" x14ac:dyDescent="0.45">
      <c r="A2768" s="1">
        <v>44172.74391203704</v>
      </c>
      <c r="B2768" s="1">
        <v>44172.743993055556</v>
      </c>
      <c r="C2768">
        <v>8</v>
      </c>
      <c r="D2768">
        <v>11</v>
      </c>
      <c r="E2768">
        <v>7</v>
      </c>
      <c r="F2768">
        <v>0</v>
      </c>
      <c r="G2768" s="1">
        <v>44175.618203831022</v>
      </c>
      <c r="H2768" s="2" t="s">
        <v>5980</v>
      </c>
      <c r="I2768" s="2" t="s">
        <v>51</v>
      </c>
      <c r="J2768" s="2" t="s">
        <v>52</v>
      </c>
      <c r="K2768" s="2" t="s">
        <v>5808</v>
      </c>
      <c r="L2768" s="2" t="s">
        <v>114</v>
      </c>
      <c r="M2768" s="2" t="s">
        <v>5809</v>
      </c>
      <c r="N2768" s="2" t="s">
        <v>4631</v>
      </c>
      <c r="O2768">
        <v>1</v>
      </c>
      <c r="P2768" s="2" t="s">
        <v>59</v>
      </c>
      <c r="Q2768" s="2" t="s">
        <v>59</v>
      </c>
      <c r="R2768" s="2" t="s">
        <v>59</v>
      </c>
      <c r="S2768" s="2" t="s">
        <v>59</v>
      </c>
      <c r="T2768" s="2" t="s">
        <v>59</v>
      </c>
      <c r="U2768" s="2" t="s">
        <v>59</v>
      </c>
      <c r="V2768" s="2" t="s">
        <v>59</v>
      </c>
      <c r="W2768" s="2" t="s">
        <v>59</v>
      </c>
      <c r="X2768" s="2" t="s">
        <v>59</v>
      </c>
      <c r="Y2768" s="2" t="s">
        <v>59</v>
      </c>
      <c r="Z2768">
        <v>7</v>
      </c>
      <c r="AA2768" s="2" t="s">
        <v>59</v>
      </c>
      <c r="AB2768" s="2" t="s">
        <v>59</v>
      </c>
      <c r="AC2768" s="2" t="s">
        <v>59</v>
      </c>
      <c r="AD2768">
        <v>0</v>
      </c>
      <c r="AE2768" s="15" t="str">
        <f t="shared" si="212"/>
        <v>375</v>
      </c>
      <c r="AF2768" s="16" t="str">
        <f t="shared" si="213"/>
        <v>667</v>
      </c>
    </row>
    <row r="2769" spans="1:32" ht="14.45" hidden="1" customHeight="1" x14ac:dyDescent="0.45">
      <c r="A2769" s="1">
        <v>44172.742604166669</v>
      </c>
      <c r="B2769" s="1">
        <v>44172.742673611108</v>
      </c>
      <c r="C2769">
        <v>0</v>
      </c>
      <c r="D2769">
        <v>11</v>
      </c>
      <c r="E2769">
        <v>6</v>
      </c>
      <c r="F2769">
        <v>0</v>
      </c>
      <c r="G2769" s="1">
        <v>44175.618203761573</v>
      </c>
      <c r="H2769" s="2" t="s">
        <v>5981</v>
      </c>
      <c r="I2769" s="2" t="s">
        <v>51</v>
      </c>
      <c r="J2769" s="2" t="s">
        <v>52</v>
      </c>
      <c r="K2769" s="2" t="s">
        <v>53</v>
      </c>
      <c r="L2769" s="2" t="s">
        <v>2207</v>
      </c>
      <c r="M2769" s="2" t="s">
        <v>5805</v>
      </c>
      <c r="N2769" s="2" t="s">
        <v>4255</v>
      </c>
      <c r="O2769">
        <v>1</v>
      </c>
      <c r="P2769" s="2" t="s">
        <v>59</v>
      </c>
      <c r="Q2769" s="2" t="s">
        <v>59</v>
      </c>
      <c r="R2769" s="2" t="s">
        <v>59</v>
      </c>
      <c r="S2769" s="2" t="s">
        <v>59</v>
      </c>
      <c r="T2769" s="2" t="s">
        <v>59</v>
      </c>
      <c r="U2769" s="2" t="s">
        <v>59</v>
      </c>
      <c r="V2769" s="2" t="s">
        <v>59</v>
      </c>
      <c r="W2769" s="2" t="s">
        <v>59</v>
      </c>
      <c r="X2769" s="2" t="s">
        <v>59</v>
      </c>
      <c r="Y2769" s="2" t="s">
        <v>59</v>
      </c>
      <c r="Z2769">
        <v>6</v>
      </c>
      <c r="AA2769" s="2" t="s">
        <v>59</v>
      </c>
      <c r="AB2769" s="2" t="s">
        <v>59</v>
      </c>
      <c r="AC2769" s="2" t="s">
        <v>59</v>
      </c>
      <c r="AD2769">
        <v>0</v>
      </c>
      <c r="AE2769" s="15" t="str">
        <f t="shared" si="212"/>
        <v>360</v>
      </c>
      <c r="AF2769" s="16" t="str">
        <f t="shared" si="213"/>
        <v>720</v>
      </c>
    </row>
    <row r="2770" spans="1:32" ht="14.45" hidden="1" customHeight="1" x14ac:dyDescent="0.45">
      <c r="A2770" s="1">
        <v>44172.745520833334</v>
      </c>
      <c r="B2770" s="1">
        <v>44172.745636574073</v>
      </c>
      <c r="C2770">
        <v>0</v>
      </c>
      <c r="D2770">
        <v>11</v>
      </c>
      <c r="E2770">
        <v>9</v>
      </c>
      <c r="F2770">
        <v>0</v>
      </c>
      <c r="G2770" s="1">
        <v>44175.618204062499</v>
      </c>
      <c r="H2770" s="2" t="s">
        <v>5982</v>
      </c>
      <c r="I2770" s="2" t="s">
        <v>51</v>
      </c>
      <c r="J2770" s="2" t="s">
        <v>52</v>
      </c>
      <c r="K2770" s="2" t="s">
        <v>5808</v>
      </c>
      <c r="L2770" s="2" t="s">
        <v>157</v>
      </c>
      <c r="M2770" s="2" t="s">
        <v>5809</v>
      </c>
      <c r="N2770" s="2" t="s">
        <v>4631</v>
      </c>
      <c r="O2770">
        <v>1</v>
      </c>
      <c r="P2770" s="2" t="s">
        <v>59</v>
      </c>
      <c r="Q2770" s="2" t="s">
        <v>59</v>
      </c>
      <c r="R2770" s="2" t="s">
        <v>59</v>
      </c>
      <c r="S2770" s="2" t="s">
        <v>59</v>
      </c>
      <c r="T2770" s="2" t="s">
        <v>59</v>
      </c>
      <c r="U2770" s="2" t="s">
        <v>59</v>
      </c>
      <c r="V2770" s="2" t="s">
        <v>59</v>
      </c>
      <c r="W2770" s="2" t="s">
        <v>59</v>
      </c>
      <c r="X2770" s="2" t="s">
        <v>59</v>
      </c>
      <c r="Y2770" s="2" t="s">
        <v>59</v>
      </c>
      <c r="Z2770">
        <v>9</v>
      </c>
      <c r="AA2770" s="2" t="s">
        <v>59</v>
      </c>
      <c r="AB2770" s="2" t="s">
        <v>59</v>
      </c>
      <c r="AC2770" s="2" t="s">
        <v>59</v>
      </c>
      <c r="AD2770">
        <v>0</v>
      </c>
      <c r="AE2770" s="15" t="str">
        <f t="shared" si="212"/>
        <v>375</v>
      </c>
      <c r="AF2770" s="16" t="str">
        <f t="shared" si="213"/>
        <v>667</v>
      </c>
    </row>
    <row r="2771" spans="1:32" ht="14.45" hidden="1" customHeight="1" x14ac:dyDescent="0.45">
      <c r="A2771" s="1">
        <v>44172.745069444441</v>
      </c>
      <c r="B2771" s="1">
        <v>44172.751655092594</v>
      </c>
      <c r="C2771">
        <v>0</v>
      </c>
      <c r="D2771">
        <v>19</v>
      </c>
      <c r="E2771">
        <v>569</v>
      </c>
      <c r="F2771">
        <v>0</v>
      </c>
      <c r="G2771" s="1">
        <v>44175.618204421298</v>
      </c>
      <c r="H2771" s="2" t="s">
        <v>5983</v>
      </c>
      <c r="I2771" s="2" t="s">
        <v>51</v>
      </c>
      <c r="J2771" s="2" t="s">
        <v>52</v>
      </c>
      <c r="K2771" s="2" t="s">
        <v>64</v>
      </c>
      <c r="L2771" s="2" t="s">
        <v>65</v>
      </c>
      <c r="M2771" s="2" t="s">
        <v>55</v>
      </c>
      <c r="N2771" s="2" t="s">
        <v>142</v>
      </c>
      <c r="O2771">
        <v>1</v>
      </c>
      <c r="P2771" s="2" t="s">
        <v>59</v>
      </c>
      <c r="Q2771" s="2" t="s">
        <v>59</v>
      </c>
      <c r="R2771" s="2" t="s">
        <v>59</v>
      </c>
      <c r="S2771" s="2" t="s">
        <v>59</v>
      </c>
      <c r="T2771" s="2" t="s">
        <v>59</v>
      </c>
      <c r="U2771" s="2" t="s">
        <v>59</v>
      </c>
      <c r="V2771" s="2" t="s">
        <v>59</v>
      </c>
      <c r="W2771" s="2" t="s">
        <v>59</v>
      </c>
      <c r="X2771" s="2" t="s">
        <v>59</v>
      </c>
      <c r="Y2771" s="2" t="s">
        <v>59</v>
      </c>
      <c r="Z2771">
        <v>569</v>
      </c>
      <c r="AA2771" s="2" t="s">
        <v>59</v>
      </c>
      <c r="AB2771" s="2" t="s">
        <v>59</v>
      </c>
      <c r="AC2771" s="2" t="s">
        <v>59</v>
      </c>
      <c r="AD2771">
        <v>0</v>
      </c>
      <c r="AE2771" s="15" t="str">
        <f t="shared" si="212"/>
        <v>1536</v>
      </c>
      <c r="AF2771" s="16" t="str">
        <f t="shared" si="213"/>
        <v>864</v>
      </c>
    </row>
    <row r="2772" spans="1:32" ht="14.45" hidden="1" customHeight="1" x14ac:dyDescent="0.45">
      <c r="A2772" s="1">
        <v>44172.744120370371</v>
      </c>
      <c r="B2772" s="1">
        <v>44172.746331018519</v>
      </c>
      <c r="C2772">
        <v>0</v>
      </c>
      <c r="D2772">
        <v>93</v>
      </c>
      <c r="E2772">
        <v>190</v>
      </c>
      <c r="F2772">
        <v>0</v>
      </c>
      <c r="G2772" s="1">
        <v>44175.618205289349</v>
      </c>
      <c r="H2772" s="2" t="s">
        <v>5984</v>
      </c>
      <c r="I2772" s="2" t="s">
        <v>51</v>
      </c>
      <c r="J2772" s="2" t="s">
        <v>52</v>
      </c>
      <c r="K2772" s="2" t="s">
        <v>64</v>
      </c>
      <c r="L2772" s="2" t="s">
        <v>65</v>
      </c>
      <c r="M2772" s="2" t="s">
        <v>55</v>
      </c>
      <c r="N2772" s="2" t="s">
        <v>142</v>
      </c>
      <c r="O2772">
        <v>1</v>
      </c>
      <c r="P2772">
        <v>0</v>
      </c>
      <c r="Q2772">
        <v>0</v>
      </c>
      <c r="R2772">
        <v>23.741</v>
      </c>
      <c r="S2772">
        <v>0</v>
      </c>
      <c r="T2772" s="2" t="s">
        <v>5985</v>
      </c>
      <c r="U2772" s="2" t="s">
        <v>296</v>
      </c>
      <c r="V2772">
        <v>2</v>
      </c>
      <c r="W2772">
        <v>3</v>
      </c>
      <c r="X2772">
        <v>22</v>
      </c>
      <c r="Y2772" s="2" t="s">
        <v>59</v>
      </c>
      <c r="Z2772">
        <v>190</v>
      </c>
      <c r="AA2772" s="2" t="s">
        <v>97</v>
      </c>
      <c r="AB2772" s="2" t="s">
        <v>98</v>
      </c>
      <c r="AC2772" s="2" t="s">
        <v>59</v>
      </c>
      <c r="AD2772">
        <v>0</v>
      </c>
      <c r="AE2772" s="15" t="str">
        <f t="shared" si="212"/>
        <v>1536</v>
      </c>
      <c r="AF2772" s="16" t="str">
        <f t="shared" si="213"/>
        <v>864</v>
      </c>
    </row>
    <row r="2773" spans="1:32" ht="14.45" hidden="1" customHeight="1" x14ac:dyDescent="0.45">
      <c r="A2773" s="1">
        <v>44172.740439814814</v>
      </c>
      <c r="B2773" s="1">
        <v>44172.740740740737</v>
      </c>
      <c r="C2773">
        <v>0</v>
      </c>
      <c r="D2773">
        <v>22</v>
      </c>
      <c r="E2773">
        <v>25</v>
      </c>
      <c r="F2773">
        <v>0</v>
      </c>
      <c r="G2773" s="1">
        <v>44175.618205636572</v>
      </c>
      <c r="H2773" s="2" t="s">
        <v>5986</v>
      </c>
      <c r="I2773" s="2" t="s">
        <v>51</v>
      </c>
      <c r="J2773" s="2" t="s">
        <v>52</v>
      </c>
      <c r="K2773" s="2" t="s">
        <v>113</v>
      </c>
      <c r="L2773" s="2" t="s">
        <v>269</v>
      </c>
      <c r="M2773" s="2" t="s">
        <v>106</v>
      </c>
      <c r="N2773" s="2" t="s">
        <v>107</v>
      </c>
      <c r="O2773">
        <v>1</v>
      </c>
      <c r="P2773" s="2" t="s">
        <v>59</v>
      </c>
      <c r="Q2773" s="2" t="s">
        <v>59</v>
      </c>
      <c r="R2773" s="2" t="s">
        <v>59</v>
      </c>
      <c r="S2773" s="2" t="s">
        <v>59</v>
      </c>
      <c r="T2773" s="2" t="s">
        <v>59</v>
      </c>
      <c r="U2773" s="2" t="s">
        <v>59</v>
      </c>
      <c r="V2773" s="2" t="s">
        <v>59</v>
      </c>
      <c r="W2773" s="2" t="s">
        <v>59</v>
      </c>
      <c r="X2773" s="2" t="s">
        <v>59</v>
      </c>
      <c r="Y2773" s="2" t="s">
        <v>59</v>
      </c>
      <c r="Z2773">
        <v>25</v>
      </c>
      <c r="AA2773" s="2" t="s">
        <v>69</v>
      </c>
      <c r="AB2773" s="2" t="s">
        <v>70</v>
      </c>
      <c r="AC2773" s="2" t="s">
        <v>59</v>
      </c>
      <c r="AD2773">
        <v>0</v>
      </c>
      <c r="AE2773" s="15" t="str">
        <f t="shared" si="212"/>
        <v>1440</v>
      </c>
      <c r="AF2773" s="16" t="str">
        <f t="shared" si="213"/>
        <v>900</v>
      </c>
    </row>
    <row r="2774" spans="1:32" ht="14.45" hidden="1" customHeight="1" x14ac:dyDescent="0.45">
      <c r="A2774" s="1">
        <v>44172.741597222222</v>
      </c>
      <c r="B2774" s="1">
        <v>44172.741666666669</v>
      </c>
      <c r="C2774">
        <v>8</v>
      </c>
      <c r="D2774">
        <v>11</v>
      </c>
      <c r="E2774">
        <v>6</v>
      </c>
      <c r="F2774">
        <v>0</v>
      </c>
      <c r="G2774" s="1">
        <v>44175.618205405095</v>
      </c>
      <c r="H2774" s="2" t="s">
        <v>5987</v>
      </c>
      <c r="I2774" s="2" t="s">
        <v>51</v>
      </c>
      <c r="J2774" s="2" t="s">
        <v>52</v>
      </c>
      <c r="K2774" s="2" t="s">
        <v>5808</v>
      </c>
      <c r="L2774" s="2" t="s">
        <v>114</v>
      </c>
      <c r="M2774" s="2" t="s">
        <v>5809</v>
      </c>
      <c r="N2774" s="2" t="s">
        <v>4708</v>
      </c>
      <c r="O2774">
        <v>1</v>
      </c>
      <c r="P2774" s="2" t="s">
        <v>59</v>
      </c>
      <c r="Q2774" s="2" t="s">
        <v>59</v>
      </c>
      <c r="R2774" s="2" t="s">
        <v>59</v>
      </c>
      <c r="S2774" s="2" t="s">
        <v>59</v>
      </c>
      <c r="T2774" s="2" t="s">
        <v>59</v>
      </c>
      <c r="U2774" s="2" t="s">
        <v>59</v>
      </c>
      <c r="V2774" s="2" t="s">
        <v>59</v>
      </c>
      <c r="W2774" s="2" t="s">
        <v>59</v>
      </c>
      <c r="X2774" s="2" t="s">
        <v>59</v>
      </c>
      <c r="Y2774" s="2" t="s">
        <v>59</v>
      </c>
      <c r="Z2774">
        <v>6</v>
      </c>
      <c r="AA2774" s="2" t="s">
        <v>59</v>
      </c>
      <c r="AB2774" s="2" t="s">
        <v>59</v>
      </c>
      <c r="AC2774" s="2" t="s">
        <v>59</v>
      </c>
      <c r="AD2774">
        <v>0</v>
      </c>
      <c r="AE2774" s="15" t="str">
        <f t="shared" si="212"/>
        <v>414</v>
      </c>
      <c r="AF2774" s="16" t="str">
        <f t="shared" si="213"/>
        <v>896</v>
      </c>
    </row>
    <row r="2775" spans="1:32" ht="14.45" hidden="1" customHeight="1" x14ac:dyDescent="0.45">
      <c r="A2775" s="1">
        <v>44172.744305555556</v>
      </c>
      <c r="B2775" s="1">
        <v>44172.744618055556</v>
      </c>
      <c r="C2775">
        <v>0</v>
      </c>
      <c r="D2775">
        <v>11</v>
      </c>
      <c r="E2775">
        <v>26</v>
      </c>
      <c r="F2775">
        <v>0</v>
      </c>
      <c r="G2775" s="1">
        <v>44175.618205625004</v>
      </c>
      <c r="H2775" s="2" t="s">
        <v>5988</v>
      </c>
      <c r="I2775" s="2" t="s">
        <v>51</v>
      </c>
      <c r="J2775" s="2" t="s">
        <v>52</v>
      </c>
      <c r="K2775" s="2" t="s">
        <v>53</v>
      </c>
      <c r="L2775" s="2" t="s">
        <v>5894</v>
      </c>
      <c r="M2775" s="2" t="s">
        <v>5805</v>
      </c>
      <c r="N2775" s="2" t="s">
        <v>5989</v>
      </c>
      <c r="O2775">
        <v>1</v>
      </c>
      <c r="P2775" s="2" t="s">
        <v>59</v>
      </c>
      <c r="Q2775" s="2" t="s">
        <v>59</v>
      </c>
      <c r="R2775" s="2" t="s">
        <v>59</v>
      </c>
      <c r="S2775" s="2" t="s">
        <v>59</v>
      </c>
      <c r="T2775" s="2" t="s">
        <v>59</v>
      </c>
      <c r="U2775" s="2" t="s">
        <v>59</v>
      </c>
      <c r="V2775" s="2" t="s">
        <v>59</v>
      </c>
      <c r="W2775" s="2" t="s">
        <v>59</v>
      </c>
      <c r="X2775" s="2" t="s">
        <v>59</v>
      </c>
      <c r="Y2775" s="2" t="s">
        <v>59</v>
      </c>
      <c r="Z2775">
        <v>26</v>
      </c>
      <c r="AA2775" s="2" t="s">
        <v>59</v>
      </c>
      <c r="AB2775" s="2" t="s">
        <v>59</v>
      </c>
      <c r="AC2775" s="2" t="s">
        <v>59</v>
      </c>
      <c r="AD2775">
        <v>0</v>
      </c>
      <c r="AE2775" s="15" t="str">
        <f t="shared" si="212"/>
        <v>601</v>
      </c>
      <c r="AF2775" s="16" t="str">
        <f t="shared" si="213"/>
        <v>962</v>
      </c>
    </row>
    <row r="2776" spans="1:32" ht="14.45" hidden="1" customHeight="1" x14ac:dyDescent="0.45">
      <c r="A2776" s="1">
        <v>44172.745150462964</v>
      </c>
      <c r="B2776" s="1">
        <v>44172.74523148148</v>
      </c>
      <c r="C2776">
        <v>0</v>
      </c>
      <c r="D2776">
        <v>11</v>
      </c>
      <c r="E2776">
        <v>7</v>
      </c>
      <c r="F2776">
        <v>0</v>
      </c>
      <c r="G2776" s="1">
        <v>44175.618205439816</v>
      </c>
      <c r="H2776" s="2" t="s">
        <v>5990</v>
      </c>
      <c r="I2776" s="2" t="s">
        <v>51</v>
      </c>
      <c r="J2776" s="2" t="s">
        <v>52</v>
      </c>
      <c r="K2776" s="2" t="s">
        <v>53</v>
      </c>
      <c r="L2776" s="2" t="s">
        <v>72</v>
      </c>
      <c r="M2776" s="2" t="s">
        <v>5888</v>
      </c>
      <c r="N2776" s="2" t="s">
        <v>451</v>
      </c>
      <c r="O2776">
        <v>1</v>
      </c>
      <c r="P2776" s="2" t="s">
        <v>59</v>
      </c>
      <c r="Q2776" s="2" t="s">
        <v>59</v>
      </c>
      <c r="R2776" s="2" t="s">
        <v>59</v>
      </c>
      <c r="S2776" s="2" t="s">
        <v>59</v>
      </c>
      <c r="T2776" s="2" t="s">
        <v>59</v>
      </c>
      <c r="U2776" s="2" t="s">
        <v>59</v>
      </c>
      <c r="V2776" s="2" t="s">
        <v>59</v>
      </c>
      <c r="W2776" s="2" t="s">
        <v>59</v>
      </c>
      <c r="X2776" s="2" t="s">
        <v>59</v>
      </c>
      <c r="Y2776" s="2" t="s">
        <v>59</v>
      </c>
      <c r="Z2776">
        <v>7</v>
      </c>
      <c r="AA2776" s="2" t="s">
        <v>59</v>
      </c>
      <c r="AB2776" s="2" t="s">
        <v>59</v>
      </c>
      <c r="AC2776" s="2" t="s">
        <v>59</v>
      </c>
      <c r="AD2776">
        <v>0</v>
      </c>
      <c r="AE2776" s="15" t="str">
        <f t="shared" si="212"/>
        <v>412</v>
      </c>
      <c r="AF2776" s="16" t="str">
        <f t="shared" si="213"/>
        <v>877</v>
      </c>
    </row>
    <row r="2777" spans="1:32" ht="14.45" hidden="1" customHeight="1" x14ac:dyDescent="0.45">
      <c r="A2777" s="1">
        <v>44172.748078703706</v>
      </c>
      <c r="B2777" s="1">
        <v>44172.748182870368</v>
      </c>
      <c r="C2777">
        <v>0</v>
      </c>
      <c r="D2777">
        <v>11</v>
      </c>
      <c r="E2777">
        <v>8</v>
      </c>
      <c r="F2777">
        <v>0</v>
      </c>
      <c r="G2777" s="1">
        <v>44175.618205625004</v>
      </c>
      <c r="H2777" s="2" t="s">
        <v>5991</v>
      </c>
      <c r="I2777" s="2" t="s">
        <v>51</v>
      </c>
      <c r="J2777" s="2" t="s">
        <v>52</v>
      </c>
      <c r="K2777" s="2" t="s">
        <v>53</v>
      </c>
      <c r="L2777" s="2" t="s">
        <v>538</v>
      </c>
      <c r="M2777" s="2" t="s">
        <v>5888</v>
      </c>
      <c r="N2777" s="2" t="s">
        <v>539</v>
      </c>
      <c r="O2777">
        <v>1</v>
      </c>
      <c r="P2777" s="2" t="s">
        <v>59</v>
      </c>
      <c r="Q2777" s="2" t="s">
        <v>59</v>
      </c>
      <c r="R2777" s="2" t="s">
        <v>59</v>
      </c>
      <c r="S2777" s="2" t="s">
        <v>59</v>
      </c>
      <c r="T2777" s="2" t="s">
        <v>59</v>
      </c>
      <c r="U2777" s="2" t="s">
        <v>59</v>
      </c>
      <c r="V2777" s="2" t="s">
        <v>59</v>
      </c>
      <c r="W2777" s="2" t="s">
        <v>59</v>
      </c>
      <c r="X2777" s="2" t="s">
        <v>59</v>
      </c>
      <c r="Y2777" s="2" t="s">
        <v>59</v>
      </c>
      <c r="Z2777">
        <v>8</v>
      </c>
      <c r="AA2777" s="2" t="s">
        <v>59</v>
      </c>
      <c r="AB2777" s="2" t="s">
        <v>59</v>
      </c>
      <c r="AC2777" s="2" t="s">
        <v>59</v>
      </c>
      <c r="AD2777">
        <v>0</v>
      </c>
      <c r="AE2777" s="15" t="str">
        <f t="shared" si="212"/>
        <v>360</v>
      </c>
      <c r="AF2777" s="16" t="str">
        <f t="shared" si="213"/>
        <v>740</v>
      </c>
    </row>
    <row r="2778" spans="1:32" ht="14.45" hidden="1" customHeight="1" x14ac:dyDescent="0.45">
      <c r="A2778" s="1">
        <v>44172.747141203705</v>
      </c>
      <c r="B2778" s="1">
        <v>44172.747256944444</v>
      </c>
      <c r="C2778">
        <v>0</v>
      </c>
      <c r="D2778">
        <v>11</v>
      </c>
      <c r="E2778">
        <v>10</v>
      </c>
      <c r="F2778">
        <v>0</v>
      </c>
      <c r="G2778" s="1">
        <v>44175.618206145831</v>
      </c>
      <c r="H2778" s="2" t="s">
        <v>5992</v>
      </c>
      <c r="I2778" s="2" t="s">
        <v>51</v>
      </c>
      <c r="J2778" s="2" t="s">
        <v>52</v>
      </c>
      <c r="K2778" s="2" t="s">
        <v>53</v>
      </c>
      <c r="L2778" s="2" t="s">
        <v>2207</v>
      </c>
      <c r="M2778" s="2" t="s">
        <v>5888</v>
      </c>
      <c r="N2778" s="2" t="s">
        <v>1375</v>
      </c>
      <c r="O2778">
        <v>1</v>
      </c>
      <c r="P2778" s="2" t="s">
        <v>59</v>
      </c>
      <c r="Q2778" s="2" t="s">
        <v>59</v>
      </c>
      <c r="R2778" s="2" t="s">
        <v>59</v>
      </c>
      <c r="S2778" s="2" t="s">
        <v>59</v>
      </c>
      <c r="T2778" s="2" t="s">
        <v>59</v>
      </c>
      <c r="U2778" s="2" t="s">
        <v>59</v>
      </c>
      <c r="V2778" s="2" t="s">
        <v>59</v>
      </c>
      <c r="W2778" s="2" t="s">
        <v>59</v>
      </c>
      <c r="X2778" s="2" t="s">
        <v>59</v>
      </c>
      <c r="Y2778" s="2" t="s">
        <v>59</v>
      </c>
      <c r="Z2778">
        <v>10</v>
      </c>
      <c r="AA2778" s="2" t="s">
        <v>59</v>
      </c>
      <c r="AB2778" s="2" t="s">
        <v>59</v>
      </c>
      <c r="AC2778" s="2" t="s">
        <v>59</v>
      </c>
      <c r="AD2778">
        <v>0</v>
      </c>
      <c r="AE2778" s="15" t="str">
        <f t="shared" si="212"/>
        <v>412</v>
      </c>
      <c r="AF2778" s="16" t="str">
        <f t="shared" si="213"/>
        <v>915</v>
      </c>
    </row>
    <row r="2779" spans="1:32" ht="14.45" hidden="1" customHeight="1" x14ac:dyDescent="0.45">
      <c r="A2779" s="1">
        <v>44172.746921296297</v>
      </c>
      <c r="B2779" s="1">
        <v>44172.747141203705</v>
      </c>
      <c r="C2779">
        <v>0</v>
      </c>
      <c r="D2779">
        <v>11</v>
      </c>
      <c r="E2779">
        <v>19</v>
      </c>
      <c r="F2779">
        <v>0</v>
      </c>
      <c r="G2779" s="1">
        <v>44175.61820527778</v>
      </c>
      <c r="H2779" s="2" t="s">
        <v>5993</v>
      </c>
      <c r="I2779" s="2" t="s">
        <v>51</v>
      </c>
      <c r="J2779" s="2" t="s">
        <v>52</v>
      </c>
      <c r="K2779" s="2" t="s">
        <v>53</v>
      </c>
      <c r="L2779" s="2" t="s">
        <v>72</v>
      </c>
      <c r="M2779" s="2" t="s">
        <v>5888</v>
      </c>
      <c r="N2779" s="2" t="s">
        <v>543</v>
      </c>
      <c r="O2779">
        <v>1</v>
      </c>
      <c r="P2779" s="2" t="s">
        <v>59</v>
      </c>
      <c r="Q2779" s="2" t="s">
        <v>59</v>
      </c>
      <c r="R2779" s="2" t="s">
        <v>59</v>
      </c>
      <c r="S2779" s="2" t="s">
        <v>59</v>
      </c>
      <c r="T2779" s="2" t="s">
        <v>59</v>
      </c>
      <c r="U2779" s="2" t="s">
        <v>59</v>
      </c>
      <c r="V2779" s="2" t="s">
        <v>59</v>
      </c>
      <c r="W2779" s="2" t="s">
        <v>59</v>
      </c>
      <c r="X2779" s="2" t="s">
        <v>59</v>
      </c>
      <c r="Y2779" s="2" t="s">
        <v>59</v>
      </c>
      <c r="Z2779">
        <v>19</v>
      </c>
      <c r="AA2779" s="2" t="s">
        <v>59</v>
      </c>
      <c r="AB2779" s="2" t="s">
        <v>59</v>
      </c>
      <c r="AC2779" s="2" t="s">
        <v>59</v>
      </c>
      <c r="AD2779">
        <v>0</v>
      </c>
      <c r="AE2779" s="15" t="str">
        <f t="shared" si="212"/>
        <v>412</v>
      </c>
      <c r="AF2779" s="16" t="str">
        <f t="shared" si="213"/>
        <v>892</v>
      </c>
    </row>
    <row r="2780" spans="1:32" ht="14.45" hidden="1" customHeight="1" x14ac:dyDescent="0.45">
      <c r="A2780" s="1">
        <v>44172.750277777777</v>
      </c>
      <c r="B2780" s="1">
        <v>44172.750381944446</v>
      </c>
      <c r="C2780">
        <v>0</v>
      </c>
      <c r="D2780">
        <v>11</v>
      </c>
      <c r="E2780">
        <v>8</v>
      </c>
      <c r="F2780">
        <v>0</v>
      </c>
      <c r="G2780" s="1">
        <v>44175.618206817133</v>
      </c>
      <c r="H2780" s="2" t="s">
        <v>5994</v>
      </c>
      <c r="I2780" s="2" t="s">
        <v>51</v>
      </c>
      <c r="J2780" s="2" t="s">
        <v>52</v>
      </c>
      <c r="K2780" s="2" t="s">
        <v>5931</v>
      </c>
      <c r="L2780" s="2" t="s">
        <v>921</v>
      </c>
      <c r="M2780" s="2" t="s">
        <v>5932</v>
      </c>
      <c r="N2780" s="2" t="s">
        <v>385</v>
      </c>
      <c r="O2780">
        <v>1</v>
      </c>
      <c r="P2780" s="2" t="s">
        <v>59</v>
      </c>
      <c r="Q2780" s="2" t="s">
        <v>59</v>
      </c>
      <c r="R2780" s="2" t="s">
        <v>59</v>
      </c>
      <c r="S2780" s="2" t="s">
        <v>59</v>
      </c>
      <c r="T2780" s="2" t="s">
        <v>59</v>
      </c>
      <c r="U2780" s="2" t="s">
        <v>59</v>
      </c>
      <c r="V2780" s="2" t="s">
        <v>59</v>
      </c>
      <c r="W2780" s="2" t="s">
        <v>59</v>
      </c>
      <c r="X2780" s="2" t="s">
        <v>59</v>
      </c>
      <c r="Y2780" s="2" t="s">
        <v>59</v>
      </c>
      <c r="Z2780">
        <v>8</v>
      </c>
      <c r="AA2780" s="2" t="s">
        <v>59</v>
      </c>
      <c r="AB2780" s="2" t="s">
        <v>59</v>
      </c>
      <c r="AC2780" s="2" t="s">
        <v>59</v>
      </c>
      <c r="AD2780">
        <v>0</v>
      </c>
      <c r="AE2780" s="15" t="str">
        <f t="shared" si="212"/>
        <v>768</v>
      </c>
      <c r="AF2780" s="16" t="str">
        <f t="shared" si="213"/>
        <v>1024</v>
      </c>
    </row>
    <row r="2781" spans="1:32" ht="14.45" hidden="1" customHeight="1" x14ac:dyDescent="0.45">
      <c r="A2781" s="1">
        <v>44172.754062499997</v>
      </c>
      <c r="B2781" s="1">
        <v>44172.754317129627</v>
      </c>
      <c r="C2781">
        <v>0</v>
      </c>
      <c r="D2781">
        <v>19</v>
      </c>
      <c r="E2781">
        <v>22</v>
      </c>
      <c r="F2781">
        <v>0</v>
      </c>
      <c r="G2781" s="1">
        <v>44175.618207106483</v>
      </c>
      <c r="H2781" s="2" t="s">
        <v>5995</v>
      </c>
      <c r="I2781" s="2" t="s">
        <v>51</v>
      </c>
      <c r="J2781" s="2" t="s">
        <v>52</v>
      </c>
      <c r="K2781" s="2" t="s">
        <v>53</v>
      </c>
      <c r="L2781" s="2" t="s">
        <v>87</v>
      </c>
      <c r="M2781" s="2" t="s">
        <v>106</v>
      </c>
      <c r="N2781" s="2" t="s">
        <v>107</v>
      </c>
      <c r="O2781">
        <v>1</v>
      </c>
      <c r="P2781" s="2" t="s">
        <v>59</v>
      </c>
      <c r="Q2781" s="2" t="s">
        <v>59</v>
      </c>
      <c r="R2781" s="2" t="s">
        <v>59</v>
      </c>
      <c r="S2781" s="2" t="s">
        <v>59</v>
      </c>
      <c r="T2781" s="2" t="s">
        <v>59</v>
      </c>
      <c r="U2781" s="2" t="s">
        <v>59</v>
      </c>
      <c r="V2781" s="2" t="s">
        <v>59</v>
      </c>
      <c r="W2781" s="2" t="s">
        <v>59</v>
      </c>
      <c r="X2781" s="2" t="s">
        <v>59</v>
      </c>
      <c r="Y2781" s="2" t="s">
        <v>59</v>
      </c>
      <c r="Z2781">
        <v>22</v>
      </c>
      <c r="AA2781" s="2" t="s">
        <v>59</v>
      </c>
      <c r="AB2781" s="2" t="s">
        <v>59</v>
      </c>
      <c r="AC2781" s="2" t="s">
        <v>59</v>
      </c>
      <c r="AD2781">
        <v>0</v>
      </c>
      <c r="AE2781" s="15" t="str">
        <f t="shared" si="212"/>
        <v>1440</v>
      </c>
      <c r="AF2781" s="16" t="str">
        <f t="shared" si="213"/>
        <v>900</v>
      </c>
    </row>
    <row r="2782" spans="1:32" ht="14.45" hidden="1" customHeight="1" x14ac:dyDescent="0.45">
      <c r="A2782" s="1">
        <v>44172.753009259257</v>
      </c>
      <c r="B2782" s="1">
        <v>44172.753298611111</v>
      </c>
      <c r="C2782">
        <v>0</v>
      </c>
      <c r="D2782">
        <v>11</v>
      </c>
      <c r="E2782">
        <v>24</v>
      </c>
      <c r="F2782">
        <v>0</v>
      </c>
      <c r="G2782" s="1">
        <v>44175.618207187501</v>
      </c>
      <c r="H2782" s="2" t="s">
        <v>5996</v>
      </c>
      <c r="I2782" s="2" t="s">
        <v>51</v>
      </c>
      <c r="J2782" s="2" t="s">
        <v>52</v>
      </c>
      <c r="K2782" s="2" t="s">
        <v>53</v>
      </c>
      <c r="L2782" s="2" t="s">
        <v>72</v>
      </c>
      <c r="M2782" s="2" t="s">
        <v>5997</v>
      </c>
      <c r="N2782" s="2" t="s">
        <v>371</v>
      </c>
      <c r="O2782">
        <v>1</v>
      </c>
      <c r="P2782" s="2" t="s">
        <v>59</v>
      </c>
      <c r="Q2782" s="2" t="s">
        <v>59</v>
      </c>
      <c r="R2782" s="2" t="s">
        <v>59</v>
      </c>
      <c r="S2782" s="2" t="s">
        <v>59</v>
      </c>
      <c r="T2782" s="2" t="s">
        <v>59</v>
      </c>
      <c r="U2782" s="2" t="s">
        <v>59</v>
      </c>
      <c r="V2782" s="2" t="s">
        <v>59</v>
      </c>
      <c r="W2782" s="2" t="s">
        <v>59</v>
      </c>
      <c r="X2782" s="2" t="s">
        <v>59</v>
      </c>
      <c r="Y2782" s="2" t="s">
        <v>59</v>
      </c>
      <c r="Z2782">
        <v>24</v>
      </c>
      <c r="AA2782" s="2" t="s">
        <v>59</v>
      </c>
      <c r="AB2782" s="2" t="s">
        <v>59</v>
      </c>
      <c r="AC2782" s="2" t="s">
        <v>59</v>
      </c>
      <c r="AD2782">
        <v>0</v>
      </c>
      <c r="AE2782" s="15" t="str">
        <f t="shared" si="212"/>
        <v>360</v>
      </c>
      <c r="AF2782" s="16" t="str">
        <f t="shared" si="213"/>
        <v>640</v>
      </c>
    </row>
    <row r="2783" spans="1:32" ht="14.45" hidden="1" customHeight="1" x14ac:dyDescent="0.45">
      <c r="A2783" s="1">
        <v>44172.753078703703</v>
      </c>
      <c r="B2783" s="1">
        <v>44172.753206018519</v>
      </c>
      <c r="C2783">
        <v>0</v>
      </c>
      <c r="D2783">
        <v>11</v>
      </c>
      <c r="E2783">
        <v>11</v>
      </c>
      <c r="F2783">
        <v>0</v>
      </c>
      <c r="G2783" s="1">
        <v>44175.618207326392</v>
      </c>
      <c r="H2783" s="2" t="s">
        <v>5998</v>
      </c>
      <c r="I2783" s="2" t="s">
        <v>51</v>
      </c>
      <c r="J2783" s="2" t="s">
        <v>52</v>
      </c>
      <c r="K2783" s="2" t="s">
        <v>53</v>
      </c>
      <c r="L2783" s="2" t="s">
        <v>72</v>
      </c>
      <c r="M2783" s="2" t="s">
        <v>5888</v>
      </c>
      <c r="N2783" s="2" t="s">
        <v>543</v>
      </c>
      <c r="O2783">
        <v>1</v>
      </c>
      <c r="P2783" s="2" t="s">
        <v>59</v>
      </c>
      <c r="Q2783" s="2" t="s">
        <v>59</v>
      </c>
      <c r="R2783" s="2" t="s">
        <v>59</v>
      </c>
      <c r="S2783" s="2" t="s">
        <v>59</v>
      </c>
      <c r="T2783" s="2" t="s">
        <v>59</v>
      </c>
      <c r="U2783" s="2" t="s">
        <v>59</v>
      </c>
      <c r="V2783" s="2" t="s">
        <v>59</v>
      </c>
      <c r="W2783" s="2" t="s">
        <v>59</v>
      </c>
      <c r="X2783" s="2" t="s">
        <v>59</v>
      </c>
      <c r="Y2783" s="2" t="s">
        <v>59</v>
      </c>
      <c r="Z2783">
        <v>11</v>
      </c>
      <c r="AA2783" s="2" t="s">
        <v>59</v>
      </c>
      <c r="AB2783" s="2" t="s">
        <v>59</v>
      </c>
      <c r="AC2783" s="2" t="s">
        <v>59</v>
      </c>
      <c r="AD2783">
        <v>0</v>
      </c>
      <c r="AE2783" s="15" t="str">
        <f t="shared" si="212"/>
        <v>412</v>
      </c>
      <c r="AF2783" s="16" t="str">
        <f t="shared" si="213"/>
        <v>892</v>
      </c>
    </row>
    <row r="2784" spans="1:32" ht="14.45" hidden="1" customHeight="1" x14ac:dyDescent="0.45">
      <c r="A2784" s="1">
        <v>44172.754027777781</v>
      </c>
      <c r="B2784" s="1">
        <v>44172.754236111112</v>
      </c>
      <c r="C2784">
        <v>0</v>
      </c>
      <c r="D2784">
        <v>11</v>
      </c>
      <c r="E2784">
        <v>17</v>
      </c>
      <c r="F2784">
        <v>0</v>
      </c>
      <c r="G2784" s="1">
        <v>44175.618207557869</v>
      </c>
      <c r="H2784" s="2" t="s">
        <v>5999</v>
      </c>
      <c r="I2784" s="2" t="s">
        <v>51</v>
      </c>
      <c r="J2784" s="2" t="s">
        <v>52</v>
      </c>
      <c r="K2784" s="2" t="s">
        <v>5808</v>
      </c>
      <c r="L2784" s="2" t="s">
        <v>114</v>
      </c>
      <c r="M2784" s="2" t="s">
        <v>5809</v>
      </c>
      <c r="N2784" s="2" t="s">
        <v>6000</v>
      </c>
      <c r="O2784">
        <v>1</v>
      </c>
      <c r="P2784" s="2" t="s">
        <v>59</v>
      </c>
      <c r="Q2784" s="2" t="s">
        <v>59</v>
      </c>
      <c r="R2784" s="2" t="s">
        <v>59</v>
      </c>
      <c r="S2784" s="2" t="s">
        <v>59</v>
      </c>
      <c r="T2784" s="2" t="s">
        <v>59</v>
      </c>
      <c r="U2784" s="2" t="s">
        <v>59</v>
      </c>
      <c r="V2784" s="2" t="s">
        <v>59</v>
      </c>
      <c r="W2784" s="2" t="s">
        <v>59</v>
      </c>
      <c r="X2784" s="2" t="s">
        <v>59</v>
      </c>
      <c r="Y2784" s="2" t="s">
        <v>59</v>
      </c>
      <c r="Z2784">
        <v>17</v>
      </c>
      <c r="AA2784" s="2" t="s">
        <v>59</v>
      </c>
      <c r="AB2784" s="2" t="s">
        <v>59</v>
      </c>
      <c r="AC2784" s="2" t="s">
        <v>59</v>
      </c>
      <c r="AD2784">
        <v>0</v>
      </c>
      <c r="AE2784" s="15" t="str">
        <f t="shared" si="212"/>
        <v>390</v>
      </c>
      <c r="AF2784" s="16" t="str">
        <f t="shared" si="213"/>
        <v>844</v>
      </c>
    </row>
    <row r="2785" spans="1:32" ht="14.45" hidden="1" customHeight="1" x14ac:dyDescent="0.45">
      <c r="A2785" s="1">
        <v>44172.752812500003</v>
      </c>
      <c r="B2785" s="1">
        <v>44172.76525462963</v>
      </c>
      <c r="C2785">
        <v>0</v>
      </c>
      <c r="D2785">
        <v>11</v>
      </c>
      <c r="E2785">
        <v>1074</v>
      </c>
      <c r="F2785">
        <v>0</v>
      </c>
      <c r="G2785" s="1">
        <v>44175.618207627318</v>
      </c>
      <c r="H2785" s="2" t="s">
        <v>6001</v>
      </c>
      <c r="I2785" s="2" t="s">
        <v>51</v>
      </c>
      <c r="J2785" s="2" t="s">
        <v>52</v>
      </c>
      <c r="K2785" s="2" t="s">
        <v>53</v>
      </c>
      <c r="L2785" s="2" t="s">
        <v>538</v>
      </c>
      <c r="M2785" s="2" t="s">
        <v>5888</v>
      </c>
      <c r="N2785" s="2" t="s">
        <v>770</v>
      </c>
      <c r="O2785">
        <v>1</v>
      </c>
      <c r="P2785" s="2" t="s">
        <v>59</v>
      </c>
      <c r="Q2785" s="2" t="s">
        <v>59</v>
      </c>
      <c r="R2785" s="2" t="s">
        <v>59</v>
      </c>
      <c r="S2785" s="2" t="s">
        <v>59</v>
      </c>
      <c r="T2785" s="2" t="s">
        <v>59</v>
      </c>
      <c r="U2785" s="2" t="s">
        <v>59</v>
      </c>
      <c r="V2785" s="2" t="s">
        <v>59</v>
      </c>
      <c r="W2785" s="2" t="s">
        <v>59</v>
      </c>
      <c r="X2785" s="2" t="s">
        <v>59</v>
      </c>
      <c r="Y2785" s="2" t="s">
        <v>59</v>
      </c>
      <c r="Z2785">
        <v>1074</v>
      </c>
      <c r="AA2785" s="2" t="s">
        <v>59</v>
      </c>
      <c r="AB2785" s="2" t="s">
        <v>59</v>
      </c>
      <c r="AC2785" s="2" t="s">
        <v>59</v>
      </c>
      <c r="AD2785">
        <v>0</v>
      </c>
      <c r="AE2785" s="15" t="str">
        <f t="shared" si="212"/>
        <v>360</v>
      </c>
      <c r="AF2785" s="16" t="str">
        <f t="shared" si="213"/>
        <v>800</v>
      </c>
    </row>
    <row r="2786" spans="1:32" ht="14.45" hidden="1" customHeight="1" x14ac:dyDescent="0.45">
      <c r="A2786" s="1">
        <v>44172.751840277779</v>
      </c>
      <c r="B2786" s="1">
        <v>44172.751875000002</v>
      </c>
      <c r="C2786">
        <v>0</v>
      </c>
      <c r="D2786">
        <v>11</v>
      </c>
      <c r="E2786">
        <v>3</v>
      </c>
      <c r="F2786">
        <v>0</v>
      </c>
      <c r="G2786" s="1">
        <v>44175.618207777778</v>
      </c>
      <c r="H2786" s="2" t="s">
        <v>6002</v>
      </c>
      <c r="I2786" s="2" t="s">
        <v>51</v>
      </c>
      <c r="J2786" s="2" t="s">
        <v>52</v>
      </c>
      <c r="K2786" s="2" t="s">
        <v>5808</v>
      </c>
      <c r="L2786" s="2" t="s">
        <v>114</v>
      </c>
      <c r="M2786" s="2" t="s">
        <v>5809</v>
      </c>
      <c r="N2786" s="2" t="s">
        <v>5950</v>
      </c>
      <c r="O2786">
        <v>1</v>
      </c>
      <c r="P2786" s="2" t="s">
        <v>59</v>
      </c>
      <c r="Q2786" s="2" t="s">
        <v>59</v>
      </c>
      <c r="R2786" s="2" t="s">
        <v>59</v>
      </c>
      <c r="S2786" s="2" t="s">
        <v>59</v>
      </c>
      <c r="T2786" s="2" t="s">
        <v>59</v>
      </c>
      <c r="U2786" s="2" t="s">
        <v>59</v>
      </c>
      <c r="V2786" s="2" t="s">
        <v>59</v>
      </c>
      <c r="W2786" s="2" t="s">
        <v>59</v>
      </c>
      <c r="X2786" s="2" t="s">
        <v>59</v>
      </c>
      <c r="Y2786" s="2" t="s">
        <v>59</v>
      </c>
      <c r="Z2786">
        <v>3</v>
      </c>
      <c r="AA2786" s="2" t="s">
        <v>59</v>
      </c>
      <c r="AB2786" s="2" t="s">
        <v>59</v>
      </c>
      <c r="AC2786" s="2" t="s">
        <v>59</v>
      </c>
      <c r="AD2786">
        <v>0</v>
      </c>
      <c r="AE2786" s="15" t="str">
        <f t="shared" si="212"/>
        <v>375</v>
      </c>
      <c r="AF2786" s="16" t="str">
        <f t="shared" si="213"/>
        <v>812</v>
      </c>
    </row>
    <row r="2787" spans="1:32" ht="14.45" hidden="1" customHeight="1" x14ac:dyDescent="0.45">
      <c r="A2787" s="1">
        <v>44172.754293981481</v>
      </c>
      <c r="B2787" s="1">
        <v>44172.754374999997</v>
      </c>
      <c r="C2787">
        <v>0</v>
      </c>
      <c r="D2787">
        <v>11</v>
      </c>
      <c r="E2787">
        <v>7</v>
      </c>
      <c r="F2787">
        <v>0</v>
      </c>
      <c r="G2787" s="1">
        <v>44175.618208194443</v>
      </c>
      <c r="H2787" s="2" t="s">
        <v>6003</v>
      </c>
      <c r="I2787" s="2" t="s">
        <v>51</v>
      </c>
      <c r="J2787" s="2" t="s">
        <v>52</v>
      </c>
      <c r="K2787" s="2" t="s">
        <v>6004</v>
      </c>
      <c r="L2787" s="2" t="s">
        <v>6005</v>
      </c>
      <c r="M2787" s="2" t="s">
        <v>5809</v>
      </c>
      <c r="N2787" s="2" t="s">
        <v>4631</v>
      </c>
      <c r="O2787">
        <v>1</v>
      </c>
      <c r="P2787" s="2" t="s">
        <v>59</v>
      </c>
      <c r="Q2787" s="2" t="s">
        <v>59</v>
      </c>
      <c r="R2787" s="2" t="s">
        <v>59</v>
      </c>
      <c r="S2787" s="2" t="s">
        <v>59</v>
      </c>
      <c r="T2787" s="2" t="s">
        <v>59</v>
      </c>
      <c r="U2787" s="2" t="s">
        <v>59</v>
      </c>
      <c r="V2787" s="2" t="s">
        <v>59</v>
      </c>
      <c r="W2787" s="2" t="s">
        <v>59</v>
      </c>
      <c r="X2787" s="2" t="s">
        <v>59</v>
      </c>
      <c r="Y2787" s="2" t="s">
        <v>59</v>
      </c>
      <c r="Z2787">
        <v>7</v>
      </c>
      <c r="AA2787" s="2" t="s">
        <v>59</v>
      </c>
      <c r="AB2787" s="2" t="s">
        <v>59</v>
      </c>
      <c r="AC2787" s="2" t="s">
        <v>59</v>
      </c>
      <c r="AD2787">
        <v>0</v>
      </c>
      <c r="AE2787" s="15" t="str">
        <f t="shared" si="212"/>
        <v>375</v>
      </c>
      <c r="AF2787" s="16" t="str">
        <f t="shared" si="213"/>
        <v>667</v>
      </c>
    </row>
    <row r="2788" spans="1:32" ht="14.45" hidden="1" customHeight="1" x14ac:dyDescent="0.45">
      <c r="A2788" s="1">
        <v>44172.742071759261</v>
      </c>
      <c r="B2788" s="1">
        <v>44172.742199074077</v>
      </c>
      <c r="C2788">
        <v>0</v>
      </c>
      <c r="D2788">
        <v>11</v>
      </c>
      <c r="E2788">
        <v>10</v>
      </c>
      <c r="F2788">
        <v>0</v>
      </c>
      <c r="G2788" s="1">
        <v>44175.618208310188</v>
      </c>
      <c r="H2788" s="2" t="s">
        <v>6006</v>
      </c>
      <c r="I2788" s="2" t="s">
        <v>51</v>
      </c>
      <c r="J2788" s="2" t="s">
        <v>52</v>
      </c>
      <c r="K2788" s="2" t="s">
        <v>5808</v>
      </c>
      <c r="L2788" s="2" t="s">
        <v>114</v>
      </c>
      <c r="M2788" s="2" t="s">
        <v>5809</v>
      </c>
      <c r="N2788" s="2" t="s">
        <v>4631</v>
      </c>
      <c r="O2788">
        <v>1</v>
      </c>
      <c r="P2788" s="2" t="s">
        <v>59</v>
      </c>
      <c r="Q2788" s="2" t="s">
        <v>59</v>
      </c>
      <c r="R2788" s="2" t="s">
        <v>59</v>
      </c>
      <c r="S2788" s="2" t="s">
        <v>59</v>
      </c>
      <c r="T2788" s="2" t="s">
        <v>59</v>
      </c>
      <c r="U2788" s="2" t="s">
        <v>59</v>
      </c>
      <c r="V2788" s="2" t="s">
        <v>59</v>
      </c>
      <c r="W2788" s="2" t="s">
        <v>59</v>
      </c>
      <c r="X2788" s="2" t="s">
        <v>59</v>
      </c>
      <c r="Y2788" s="2" t="s">
        <v>59</v>
      </c>
      <c r="Z2788">
        <v>10</v>
      </c>
      <c r="AA2788" s="2" t="s">
        <v>59</v>
      </c>
      <c r="AB2788" s="2" t="s">
        <v>59</v>
      </c>
      <c r="AC2788" s="2" t="s">
        <v>59</v>
      </c>
      <c r="AD2788">
        <v>0</v>
      </c>
      <c r="AE2788" s="15" t="str">
        <f t="shared" si="212"/>
        <v>375</v>
      </c>
      <c r="AF2788" s="16" t="str">
        <f t="shared" si="213"/>
        <v>667</v>
      </c>
    </row>
    <row r="2789" spans="1:32" ht="14.45" hidden="1" customHeight="1" x14ac:dyDescent="0.45">
      <c r="A2789" s="1">
        <v>44172.754629629628</v>
      </c>
      <c r="B2789" s="1">
        <v>44172.754710648151</v>
      </c>
      <c r="C2789">
        <v>8</v>
      </c>
      <c r="D2789">
        <v>11</v>
      </c>
      <c r="E2789">
        <v>6</v>
      </c>
      <c r="F2789">
        <v>0</v>
      </c>
      <c r="G2789" s="1">
        <v>44175.618209733795</v>
      </c>
      <c r="H2789" s="2" t="s">
        <v>6007</v>
      </c>
      <c r="I2789" s="2" t="s">
        <v>51</v>
      </c>
      <c r="J2789" s="2" t="s">
        <v>52</v>
      </c>
      <c r="K2789" s="2" t="s">
        <v>5808</v>
      </c>
      <c r="L2789" s="2" t="s">
        <v>114</v>
      </c>
      <c r="M2789" s="2" t="s">
        <v>5809</v>
      </c>
      <c r="N2789" s="2" t="s">
        <v>4708</v>
      </c>
      <c r="O2789">
        <v>1</v>
      </c>
      <c r="P2789" s="2" t="s">
        <v>59</v>
      </c>
      <c r="Q2789" s="2" t="s">
        <v>59</v>
      </c>
      <c r="R2789" s="2" t="s">
        <v>59</v>
      </c>
      <c r="S2789" s="2" t="s">
        <v>59</v>
      </c>
      <c r="T2789" s="2" t="s">
        <v>59</v>
      </c>
      <c r="U2789" s="2" t="s">
        <v>59</v>
      </c>
      <c r="V2789" s="2" t="s">
        <v>59</v>
      </c>
      <c r="W2789" s="2" t="s">
        <v>59</v>
      </c>
      <c r="X2789" s="2" t="s">
        <v>59</v>
      </c>
      <c r="Y2789" s="2" t="s">
        <v>59</v>
      </c>
      <c r="Z2789">
        <v>6</v>
      </c>
      <c r="AA2789" s="2" t="s">
        <v>59</v>
      </c>
      <c r="AB2789" s="2" t="s">
        <v>59</v>
      </c>
      <c r="AC2789" s="2" t="s">
        <v>59</v>
      </c>
      <c r="AD2789">
        <v>0</v>
      </c>
      <c r="AE2789" s="15" t="str">
        <f t="shared" si="212"/>
        <v>414</v>
      </c>
      <c r="AF2789" s="16" t="str">
        <f t="shared" si="213"/>
        <v>896</v>
      </c>
    </row>
    <row r="2790" spans="1:32" ht="14.45" hidden="1" customHeight="1" x14ac:dyDescent="0.45">
      <c r="A2790" s="1">
        <v>44172.756643518522</v>
      </c>
      <c r="B2790" s="1">
        <v>44172.756747685184</v>
      </c>
      <c r="C2790">
        <v>0</v>
      </c>
      <c r="D2790">
        <v>11</v>
      </c>
      <c r="E2790">
        <v>9</v>
      </c>
      <c r="F2790">
        <v>0</v>
      </c>
      <c r="G2790" s="1">
        <v>44175.618209594904</v>
      </c>
      <c r="H2790" s="2" t="s">
        <v>6008</v>
      </c>
      <c r="I2790" s="2" t="s">
        <v>51</v>
      </c>
      <c r="J2790" s="2" t="s">
        <v>52</v>
      </c>
      <c r="K2790" s="2" t="s">
        <v>53</v>
      </c>
      <c r="L2790" s="2" t="s">
        <v>72</v>
      </c>
      <c r="M2790" s="2" t="s">
        <v>5805</v>
      </c>
      <c r="N2790" s="2" t="s">
        <v>6009</v>
      </c>
      <c r="O2790">
        <v>1</v>
      </c>
      <c r="P2790" s="2" t="s">
        <v>59</v>
      </c>
      <c r="Q2790" s="2" t="s">
        <v>59</v>
      </c>
      <c r="R2790" s="2" t="s">
        <v>59</v>
      </c>
      <c r="S2790" s="2" t="s">
        <v>59</v>
      </c>
      <c r="T2790" s="2" t="s">
        <v>59</v>
      </c>
      <c r="U2790" s="2" t="s">
        <v>59</v>
      </c>
      <c r="V2790" s="2" t="s">
        <v>59</v>
      </c>
      <c r="W2790" s="2" t="s">
        <v>59</v>
      </c>
      <c r="X2790" s="2" t="s">
        <v>59</v>
      </c>
      <c r="Y2790" s="2" t="s">
        <v>59</v>
      </c>
      <c r="Z2790">
        <v>9</v>
      </c>
      <c r="AA2790" s="2" t="s">
        <v>59</v>
      </c>
      <c r="AB2790" s="2" t="s">
        <v>59</v>
      </c>
      <c r="AC2790" s="2" t="s">
        <v>59</v>
      </c>
      <c r="AD2790">
        <v>0</v>
      </c>
      <c r="AE2790" s="15" t="str">
        <f t="shared" si="212"/>
        <v>320</v>
      </c>
      <c r="AF2790" s="16" t="str">
        <f t="shared" si="213"/>
        <v>694</v>
      </c>
    </row>
    <row r="2791" spans="1:32" ht="14.45" hidden="1" customHeight="1" x14ac:dyDescent="0.45">
      <c r="A2791" s="1">
        <v>44172.76630787037</v>
      </c>
      <c r="B2791" s="1">
        <v>44172.766412037039</v>
      </c>
      <c r="C2791">
        <v>0</v>
      </c>
      <c r="D2791">
        <v>11</v>
      </c>
      <c r="E2791">
        <v>9</v>
      </c>
      <c r="F2791">
        <v>0</v>
      </c>
      <c r="G2791" s="1">
        <v>44175.618210462962</v>
      </c>
      <c r="H2791" s="2" t="s">
        <v>6010</v>
      </c>
      <c r="I2791" s="2" t="s">
        <v>51</v>
      </c>
      <c r="J2791" s="2" t="s">
        <v>52</v>
      </c>
      <c r="K2791" s="2" t="s">
        <v>53</v>
      </c>
      <c r="L2791" s="2" t="s">
        <v>72</v>
      </c>
      <c r="M2791" s="2" t="s">
        <v>5899</v>
      </c>
      <c r="N2791" s="2" t="s">
        <v>371</v>
      </c>
      <c r="O2791">
        <v>1</v>
      </c>
      <c r="P2791" s="2" t="s">
        <v>59</v>
      </c>
      <c r="Q2791" s="2" t="s">
        <v>59</v>
      </c>
      <c r="R2791" s="2" t="s">
        <v>59</v>
      </c>
      <c r="S2791" s="2" t="s">
        <v>59</v>
      </c>
      <c r="T2791" s="2" t="s">
        <v>59</v>
      </c>
      <c r="U2791" s="2" t="s">
        <v>59</v>
      </c>
      <c r="V2791" s="2" t="s">
        <v>59</v>
      </c>
      <c r="W2791" s="2" t="s">
        <v>59</v>
      </c>
      <c r="X2791" s="2" t="s">
        <v>59</v>
      </c>
      <c r="Y2791" s="2" t="s">
        <v>59</v>
      </c>
      <c r="Z2791">
        <v>9</v>
      </c>
      <c r="AA2791" s="2" t="s">
        <v>59</v>
      </c>
      <c r="AB2791" s="2" t="s">
        <v>59</v>
      </c>
      <c r="AC2791" s="2" t="s">
        <v>59</v>
      </c>
      <c r="AD2791">
        <v>0</v>
      </c>
      <c r="AE2791" s="15" t="str">
        <f t="shared" si="212"/>
        <v>360</v>
      </c>
      <c r="AF2791" s="16" t="str">
        <f t="shared" si="213"/>
        <v>640</v>
      </c>
    </row>
    <row r="2792" spans="1:32" ht="14.45" hidden="1" customHeight="1" x14ac:dyDescent="0.45">
      <c r="A2792" s="1">
        <v>44172.75472222222</v>
      </c>
      <c r="B2792" s="1">
        <v>44172.75476851852</v>
      </c>
      <c r="C2792">
        <v>8</v>
      </c>
      <c r="D2792">
        <v>11</v>
      </c>
      <c r="E2792">
        <v>4</v>
      </c>
      <c r="F2792">
        <v>0</v>
      </c>
      <c r="G2792" s="1">
        <v>44175.618210451386</v>
      </c>
      <c r="H2792" s="2" t="s">
        <v>6011</v>
      </c>
      <c r="I2792" s="2" t="s">
        <v>51</v>
      </c>
      <c r="J2792" s="2" t="s">
        <v>52</v>
      </c>
      <c r="K2792" s="2" t="s">
        <v>5808</v>
      </c>
      <c r="L2792" s="2" t="s">
        <v>114</v>
      </c>
      <c r="M2792" s="2" t="s">
        <v>5809</v>
      </c>
      <c r="N2792" s="2" t="s">
        <v>4605</v>
      </c>
      <c r="O2792">
        <v>1</v>
      </c>
      <c r="P2792" s="2" t="s">
        <v>59</v>
      </c>
      <c r="Q2792" s="2" t="s">
        <v>59</v>
      </c>
      <c r="R2792" s="2" t="s">
        <v>59</v>
      </c>
      <c r="S2792" s="2" t="s">
        <v>59</v>
      </c>
      <c r="T2792" s="2" t="s">
        <v>59</v>
      </c>
      <c r="U2792" s="2" t="s">
        <v>59</v>
      </c>
      <c r="V2792" s="2" t="s">
        <v>59</v>
      </c>
      <c r="W2792" s="2" t="s">
        <v>59</v>
      </c>
      <c r="X2792" s="2" t="s">
        <v>59</v>
      </c>
      <c r="Y2792" s="2" t="s">
        <v>59</v>
      </c>
      <c r="Z2792">
        <v>4</v>
      </c>
      <c r="AA2792" s="2" t="s">
        <v>59</v>
      </c>
      <c r="AB2792" s="2" t="s">
        <v>59</v>
      </c>
      <c r="AC2792" s="2" t="s">
        <v>59</v>
      </c>
      <c r="AD2792">
        <v>0</v>
      </c>
      <c r="AE2792" s="15" t="str">
        <f t="shared" si="212"/>
        <v>414</v>
      </c>
      <c r="AF2792" s="16" t="str">
        <f t="shared" si="213"/>
        <v>736</v>
      </c>
    </row>
    <row r="2793" spans="1:32" ht="14.45" hidden="1" customHeight="1" x14ac:dyDescent="0.45">
      <c r="A2793" s="1">
        <v>44172.768599537034</v>
      </c>
      <c r="B2793" s="1">
        <v>44172.771064814813</v>
      </c>
      <c r="C2793">
        <v>0</v>
      </c>
      <c r="D2793">
        <v>33</v>
      </c>
      <c r="E2793">
        <v>212</v>
      </c>
      <c r="F2793">
        <v>0</v>
      </c>
      <c r="G2793" s="1">
        <v>44175.618210879627</v>
      </c>
      <c r="H2793" s="2" t="s">
        <v>6012</v>
      </c>
      <c r="I2793" s="2" t="s">
        <v>51</v>
      </c>
      <c r="J2793" s="2" t="s">
        <v>52</v>
      </c>
      <c r="K2793" s="2" t="s">
        <v>53</v>
      </c>
      <c r="L2793" s="2" t="s">
        <v>981</v>
      </c>
      <c r="M2793" s="2" t="s">
        <v>982</v>
      </c>
      <c r="N2793" s="2" t="s">
        <v>100</v>
      </c>
      <c r="O2793">
        <v>1</v>
      </c>
      <c r="P2793" s="2" t="s">
        <v>59</v>
      </c>
      <c r="Q2793" s="2" t="s">
        <v>59</v>
      </c>
      <c r="R2793" s="2" t="s">
        <v>59</v>
      </c>
      <c r="S2793" s="2" t="s">
        <v>59</v>
      </c>
      <c r="T2793" s="2" t="s">
        <v>59</v>
      </c>
      <c r="U2793" s="2" t="s">
        <v>59</v>
      </c>
      <c r="V2793" s="2" t="s">
        <v>59</v>
      </c>
      <c r="W2793" s="2" t="s">
        <v>59</v>
      </c>
      <c r="X2793" s="2" t="s">
        <v>59</v>
      </c>
      <c r="Y2793" s="2" t="s">
        <v>59</v>
      </c>
      <c r="Z2793">
        <v>212</v>
      </c>
      <c r="AA2793" s="2" t="s">
        <v>84</v>
      </c>
      <c r="AB2793" s="2" t="s">
        <v>85</v>
      </c>
      <c r="AC2793" s="2" t="s">
        <v>59</v>
      </c>
      <c r="AD2793">
        <v>0</v>
      </c>
      <c r="AE2793" s="15" t="str">
        <f t="shared" si="212"/>
        <v>1366</v>
      </c>
      <c r="AF2793" s="16" t="str">
        <f t="shared" si="213"/>
        <v>768</v>
      </c>
    </row>
    <row r="2794" spans="1:32" ht="14.45" hidden="1" customHeight="1" x14ac:dyDescent="0.45">
      <c r="A2794" s="1">
        <v>44172.770115740743</v>
      </c>
      <c r="B2794" s="1">
        <v>44172.770335648151</v>
      </c>
      <c r="C2794">
        <v>8</v>
      </c>
      <c r="D2794">
        <v>11</v>
      </c>
      <c r="E2794">
        <v>19</v>
      </c>
      <c r="F2794">
        <v>0</v>
      </c>
      <c r="G2794" s="1">
        <v>44175.618211238427</v>
      </c>
      <c r="H2794" s="2" t="s">
        <v>6013</v>
      </c>
      <c r="I2794" s="2" t="s">
        <v>51</v>
      </c>
      <c r="J2794" s="2" t="s">
        <v>52</v>
      </c>
      <c r="K2794" s="2" t="s">
        <v>5808</v>
      </c>
      <c r="L2794" s="2" t="s">
        <v>114</v>
      </c>
      <c r="M2794" s="2" t="s">
        <v>5809</v>
      </c>
      <c r="N2794" s="2" t="s">
        <v>4708</v>
      </c>
      <c r="O2794">
        <v>1</v>
      </c>
      <c r="P2794" s="2" t="s">
        <v>59</v>
      </c>
      <c r="Q2794" s="2" t="s">
        <v>59</v>
      </c>
      <c r="R2794" s="2" t="s">
        <v>59</v>
      </c>
      <c r="S2794" s="2" t="s">
        <v>59</v>
      </c>
      <c r="T2794" s="2" t="s">
        <v>59</v>
      </c>
      <c r="U2794" s="2" t="s">
        <v>59</v>
      </c>
      <c r="V2794" s="2" t="s">
        <v>59</v>
      </c>
      <c r="W2794" s="2" t="s">
        <v>59</v>
      </c>
      <c r="X2794" s="2" t="s">
        <v>59</v>
      </c>
      <c r="Y2794" s="2" t="s">
        <v>59</v>
      </c>
      <c r="Z2794">
        <v>19</v>
      </c>
      <c r="AA2794" s="2" t="s">
        <v>59</v>
      </c>
      <c r="AB2794" s="2" t="s">
        <v>59</v>
      </c>
      <c r="AC2794" s="2" t="s">
        <v>59</v>
      </c>
      <c r="AD2794">
        <v>0</v>
      </c>
      <c r="AE2794" s="15" t="str">
        <f t="shared" si="212"/>
        <v>414</v>
      </c>
      <c r="AF2794" s="16" t="str">
        <f t="shared" si="213"/>
        <v>896</v>
      </c>
    </row>
    <row r="2795" spans="1:32" ht="14.45" hidden="1" customHeight="1" x14ac:dyDescent="0.45">
      <c r="A2795" s="1">
        <v>44172.771458333336</v>
      </c>
      <c r="B2795" s="1">
        <v>44172.771516203706</v>
      </c>
      <c r="C2795">
        <v>8</v>
      </c>
      <c r="D2795">
        <v>11</v>
      </c>
      <c r="E2795">
        <v>4</v>
      </c>
      <c r="F2795">
        <v>0</v>
      </c>
      <c r="G2795" s="1">
        <v>44175.618211365741</v>
      </c>
      <c r="H2795" s="2" t="s">
        <v>6014</v>
      </c>
      <c r="I2795" s="2" t="s">
        <v>51</v>
      </c>
      <c r="J2795" s="2" t="s">
        <v>52</v>
      </c>
      <c r="K2795" s="2" t="s">
        <v>5808</v>
      </c>
      <c r="L2795" s="2" t="s">
        <v>114</v>
      </c>
      <c r="M2795" s="2" t="s">
        <v>5809</v>
      </c>
      <c r="N2795" s="2" t="s">
        <v>4708</v>
      </c>
      <c r="O2795">
        <v>1</v>
      </c>
      <c r="P2795" s="2" t="s">
        <v>59</v>
      </c>
      <c r="Q2795" s="2" t="s">
        <v>59</v>
      </c>
      <c r="R2795" s="2" t="s">
        <v>59</v>
      </c>
      <c r="S2795" s="2" t="s">
        <v>59</v>
      </c>
      <c r="T2795" s="2" t="s">
        <v>59</v>
      </c>
      <c r="U2795" s="2" t="s">
        <v>59</v>
      </c>
      <c r="V2795" s="2" t="s">
        <v>59</v>
      </c>
      <c r="W2795" s="2" t="s">
        <v>59</v>
      </c>
      <c r="X2795" s="2" t="s">
        <v>59</v>
      </c>
      <c r="Y2795" s="2" t="s">
        <v>59</v>
      </c>
      <c r="Z2795">
        <v>4</v>
      </c>
      <c r="AA2795" s="2" t="s">
        <v>59</v>
      </c>
      <c r="AB2795" s="2" t="s">
        <v>59</v>
      </c>
      <c r="AC2795" s="2" t="s">
        <v>59</v>
      </c>
      <c r="AD2795">
        <v>0</v>
      </c>
      <c r="AE2795" s="15" t="str">
        <f t="shared" si="212"/>
        <v>414</v>
      </c>
      <c r="AF2795" s="16" t="str">
        <f t="shared" si="213"/>
        <v>896</v>
      </c>
    </row>
    <row r="2796" spans="1:32" ht="14.45" hidden="1" customHeight="1" x14ac:dyDescent="0.45">
      <c r="A2796" s="1">
        <v>44172.766458333332</v>
      </c>
      <c r="B2796" s="1">
        <v>44172.766550925924</v>
      </c>
      <c r="C2796">
        <v>0</v>
      </c>
      <c r="D2796">
        <v>11</v>
      </c>
      <c r="E2796">
        <v>7</v>
      </c>
      <c r="F2796">
        <v>0</v>
      </c>
      <c r="G2796" s="1">
        <v>44175.618211319445</v>
      </c>
      <c r="H2796" s="2" t="s">
        <v>6015</v>
      </c>
      <c r="I2796" s="2" t="s">
        <v>51</v>
      </c>
      <c r="J2796" s="2" t="s">
        <v>52</v>
      </c>
      <c r="K2796" s="2" t="s">
        <v>6016</v>
      </c>
      <c r="L2796" s="2" t="s">
        <v>5958</v>
      </c>
      <c r="M2796" s="2" t="s">
        <v>5932</v>
      </c>
      <c r="N2796" s="2" t="s">
        <v>480</v>
      </c>
      <c r="O2796">
        <v>1</v>
      </c>
      <c r="P2796" s="2" t="s">
        <v>59</v>
      </c>
      <c r="Q2796" s="2" t="s">
        <v>59</v>
      </c>
      <c r="R2796" s="2" t="s">
        <v>59</v>
      </c>
      <c r="S2796" s="2" t="s">
        <v>59</v>
      </c>
      <c r="T2796" s="2" t="s">
        <v>59</v>
      </c>
      <c r="U2796" s="2" t="s">
        <v>59</v>
      </c>
      <c r="V2796" s="2" t="s">
        <v>59</v>
      </c>
      <c r="W2796" s="2" t="s">
        <v>59</v>
      </c>
      <c r="X2796" s="2" t="s">
        <v>59</v>
      </c>
      <c r="Y2796" s="2" t="s">
        <v>59</v>
      </c>
      <c r="Z2796">
        <v>7</v>
      </c>
      <c r="AA2796" s="2" t="s">
        <v>59</v>
      </c>
      <c r="AB2796" s="2" t="s">
        <v>59</v>
      </c>
      <c r="AC2796" s="2" t="s">
        <v>59</v>
      </c>
      <c r="AD2796">
        <v>0</v>
      </c>
      <c r="AE2796" s="15" t="str">
        <f t="shared" si="212"/>
        <v>834</v>
      </c>
      <c r="AF2796" s="16" t="str">
        <f t="shared" si="213"/>
        <v>1112</v>
      </c>
    </row>
    <row r="2797" spans="1:32" ht="14.45" hidden="1" customHeight="1" x14ac:dyDescent="0.45">
      <c r="A2797" s="1">
        <v>44172.772268518522</v>
      </c>
      <c r="B2797" s="1">
        <v>44172.772326388891</v>
      </c>
      <c r="C2797">
        <v>0</v>
      </c>
      <c r="D2797">
        <v>11</v>
      </c>
      <c r="E2797">
        <v>4</v>
      </c>
      <c r="F2797">
        <v>0</v>
      </c>
      <c r="G2797" s="1">
        <v>44175.618211388886</v>
      </c>
      <c r="H2797" s="2" t="s">
        <v>6017</v>
      </c>
      <c r="I2797" s="2" t="s">
        <v>51</v>
      </c>
      <c r="J2797" s="2" t="s">
        <v>52</v>
      </c>
      <c r="K2797" s="2" t="s">
        <v>53</v>
      </c>
      <c r="L2797" s="2" t="s">
        <v>2207</v>
      </c>
      <c r="M2797" s="2" t="s">
        <v>5888</v>
      </c>
      <c r="N2797" s="2" t="s">
        <v>1375</v>
      </c>
      <c r="O2797">
        <v>1</v>
      </c>
      <c r="P2797" s="2" t="s">
        <v>59</v>
      </c>
      <c r="Q2797" s="2" t="s">
        <v>59</v>
      </c>
      <c r="R2797" s="2" t="s">
        <v>59</v>
      </c>
      <c r="S2797" s="2" t="s">
        <v>59</v>
      </c>
      <c r="T2797" s="2" t="s">
        <v>59</v>
      </c>
      <c r="U2797" s="2" t="s">
        <v>59</v>
      </c>
      <c r="V2797" s="2" t="s">
        <v>59</v>
      </c>
      <c r="W2797" s="2" t="s">
        <v>59</v>
      </c>
      <c r="X2797" s="2" t="s">
        <v>59</v>
      </c>
      <c r="Y2797" s="2" t="s">
        <v>59</v>
      </c>
      <c r="Z2797">
        <v>4</v>
      </c>
      <c r="AA2797" s="2" t="s">
        <v>59</v>
      </c>
      <c r="AB2797" s="2" t="s">
        <v>59</v>
      </c>
      <c r="AC2797" s="2" t="s">
        <v>59</v>
      </c>
      <c r="AD2797">
        <v>0</v>
      </c>
      <c r="AE2797" s="15" t="str">
        <f t="shared" si="212"/>
        <v>412</v>
      </c>
      <c r="AF2797" s="16" t="str">
        <f t="shared" si="213"/>
        <v>915</v>
      </c>
    </row>
    <row r="2798" spans="1:32" ht="14.45" hidden="1" customHeight="1" x14ac:dyDescent="0.45">
      <c r="A2798" s="1">
        <v>44172.765625</v>
      </c>
      <c r="B2798" s="1">
        <v>44172.765763888892</v>
      </c>
      <c r="C2798">
        <v>8</v>
      </c>
      <c r="D2798">
        <v>11</v>
      </c>
      <c r="E2798">
        <v>12</v>
      </c>
      <c r="F2798">
        <v>0</v>
      </c>
      <c r="G2798" s="1">
        <v>44175.618211909721</v>
      </c>
      <c r="H2798" s="2" t="s">
        <v>6018</v>
      </c>
      <c r="I2798" s="2" t="s">
        <v>51</v>
      </c>
      <c r="J2798" s="2" t="s">
        <v>52</v>
      </c>
      <c r="K2798" s="2" t="s">
        <v>5808</v>
      </c>
      <c r="L2798" s="2" t="s">
        <v>114</v>
      </c>
      <c r="M2798" s="2" t="s">
        <v>5809</v>
      </c>
      <c r="N2798" s="2" t="s">
        <v>4631</v>
      </c>
      <c r="O2798">
        <v>1</v>
      </c>
      <c r="P2798" s="2" t="s">
        <v>59</v>
      </c>
      <c r="Q2798" s="2" t="s">
        <v>59</v>
      </c>
      <c r="R2798" s="2" t="s">
        <v>59</v>
      </c>
      <c r="S2798" s="2" t="s">
        <v>59</v>
      </c>
      <c r="T2798" s="2" t="s">
        <v>59</v>
      </c>
      <c r="U2798" s="2" t="s">
        <v>59</v>
      </c>
      <c r="V2798" s="2" t="s">
        <v>59</v>
      </c>
      <c r="W2798" s="2" t="s">
        <v>59</v>
      </c>
      <c r="X2798" s="2" t="s">
        <v>59</v>
      </c>
      <c r="Y2798" s="2" t="s">
        <v>59</v>
      </c>
      <c r="Z2798">
        <v>12</v>
      </c>
      <c r="AA2798" s="2" t="s">
        <v>59</v>
      </c>
      <c r="AB2798" s="2" t="s">
        <v>59</v>
      </c>
      <c r="AC2798" s="2" t="s">
        <v>59</v>
      </c>
      <c r="AD2798">
        <v>0</v>
      </c>
      <c r="AE2798" s="15" t="str">
        <f t="shared" si="212"/>
        <v>375</v>
      </c>
      <c r="AF2798" s="16" t="str">
        <f t="shared" si="213"/>
        <v>667</v>
      </c>
    </row>
    <row r="2799" spans="1:32" ht="14.45" hidden="1" customHeight="1" x14ac:dyDescent="0.45">
      <c r="A2799" s="1">
        <v>44172.771284722221</v>
      </c>
      <c r="B2799" s="1">
        <v>44172.771435185183</v>
      </c>
      <c r="C2799">
        <v>8</v>
      </c>
      <c r="D2799">
        <v>11</v>
      </c>
      <c r="E2799">
        <v>12</v>
      </c>
      <c r="F2799">
        <v>0</v>
      </c>
      <c r="G2799" s="1">
        <v>44175.618211817127</v>
      </c>
      <c r="H2799" s="2" t="s">
        <v>6019</v>
      </c>
      <c r="I2799" s="2" t="s">
        <v>51</v>
      </c>
      <c r="J2799" s="2" t="s">
        <v>52</v>
      </c>
      <c r="K2799" s="2" t="s">
        <v>5808</v>
      </c>
      <c r="L2799" s="2" t="s">
        <v>114</v>
      </c>
      <c r="M2799" s="2" t="s">
        <v>5809</v>
      </c>
      <c r="N2799" s="2" t="s">
        <v>4605</v>
      </c>
      <c r="O2799">
        <v>1</v>
      </c>
      <c r="P2799" s="2" t="s">
        <v>59</v>
      </c>
      <c r="Q2799" s="2" t="s">
        <v>59</v>
      </c>
      <c r="R2799" s="2" t="s">
        <v>59</v>
      </c>
      <c r="S2799" s="2" t="s">
        <v>59</v>
      </c>
      <c r="T2799" s="2" t="s">
        <v>59</v>
      </c>
      <c r="U2799" s="2" t="s">
        <v>59</v>
      </c>
      <c r="V2799" s="2" t="s">
        <v>59</v>
      </c>
      <c r="W2799" s="2" t="s">
        <v>59</v>
      </c>
      <c r="X2799" s="2" t="s">
        <v>59</v>
      </c>
      <c r="Y2799" s="2" t="s">
        <v>59</v>
      </c>
      <c r="Z2799">
        <v>12</v>
      </c>
      <c r="AA2799" s="2" t="s">
        <v>59</v>
      </c>
      <c r="AB2799" s="2" t="s">
        <v>59</v>
      </c>
      <c r="AC2799" s="2" t="s">
        <v>59</v>
      </c>
      <c r="AD2799">
        <v>0</v>
      </c>
      <c r="AE2799" s="15" t="str">
        <f t="shared" si="212"/>
        <v>414</v>
      </c>
      <c r="AF2799" s="16" t="str">
        <f t="shared" si="213"/>
        <v>736</v>
      </c>
    </row>
    <row r="2800" spans="1:32" ht="14.45" hidden="1" customHeight="1" x14ac:dyDescent="0.45">
      <c r="A2800" s="1">
        <v>44172.773599537039</v>
      </c>
      <c r="B2800" s="1">
        <v>44172.7737037037</v>
      </c>
      <c r="C2800">
        <v>0</v>
      </c>
      <c r="D2800">
        <v>11</v>
      </c>
      <c r="E2800">
        <v>9</v>
      </c>
      <c r="F2800">
        <v>0</v>
      </c>
      <c r="G2800" s="1">
        <v>44175.618212453701</v>
      </c>
      <c r="H2800" s="2" t="s">
        <v>6020</v>
      </c>
      <c r="I2800" s="2" t="s">
        <v>51</v>
      </c>
      <c r="J2800" s="2" t="s">
        <v>52</v>
      </c>
      <c r="K2800" s="2" t="s">
        <v>53</v>
      </c>
      <c r="L2800" s="2" t="s">
        <v>72</v>
      </c>
      <c r="M2800" s="2" t="s">
        <v>5888</v>
      </c>
      <c r="N2800" s="2" t="s">
        <v>3880</v>
      </c>
      <c r="O2800">
        <v>1</v>
      </c>
      <c r="P2800" s="2" t="s">
        <v>59</v>
      </c>
      <c r="Q2800" s="2" t="s">
        <v>59</v>
      </c>
      <c r="R2800" s="2" t="s">
        <v>59</v>
      </c>
      <c r="S2800" s="2" t="s">
        <v>59</v>
      </c>
      <c r="T2800" s="2" t="s">
        <v>59</v>
      </c>
      <c r="U2800" s="2" t="s">
        <v>59</v>
      </c>
      <c r="V2800" s="2" t="s">
        <v>59</v>
      </c>
      <c r="W2800" s="2" t="s">
        <v>59</v>
      </c>
      <c r="X2800" s="2" t="s">
        <v>59</v>
      </c>
      <c r="Y2800" s="2" t="s">
        <v>59</v>
      </c>
      <c r="Z2800">
        <v>9</v>
      </c>
      <c r="AA2800" s="2" t="s">
        <v>59</v>
      </c>
      <c r="AB2800" s="2" t="s">
        <v>59</v>
      </c>
      <c r="AC2800" s="2" t="s">
        <v>59</v>
      </c>
      <c r="AD2800">
        <v>0</v>
      </c>
      <c r="AE2800" s="15" t="str">
        <f t="shared" si="212"/>
        <v>384</v>
      </c>
      <c r="AF2800" s="16" t="str">
        <f t="shared" si="213"/>
        <v>854</v>
      </c>
    </row>
    <row r="2801" spans="1:32" ht="14.45" hidden="1" customHeight="1" x14ac:dyDescent="0.45">
      <c r="A2801" s="1">
        <v>44172.7733912037</v>
      </c>
      <c r="B2801" s="1">
        <v>44172.774363425924</v>
      </c>
      <c r="C2801">
        <v>0</v>
      </c>
      <c r="D2801">
        <v>11</v>
      </c>
      <c r="E2801">
        <v>84</v>
      </c>
      <c r="F2801">
        <v>0</v>
      </c>
      <c r="G2801" s="1">
        <v>44175.618213414353</v>
      </c>
      <c r="H2801" s="2" t="s">
        <v>6021</v>
      </c>
      <c r="I2801" s="2" t="s">
        <v>51</v>
      </c>
      <c r="J2801" s="2" t="s">
        <v>52</v>
      </c>
      <c r="K2801" s="2" t="s">
        <v>53</v>
      </c>
      <c r="L2801" s="2" t="s">
        <v>72</v>
      </c>
      <c r="M2801" s="2" t="s">
        <v>5888</v>
      </c>
      <c r="N2801" s="2" t="s">
        <v>3920</v>
      </c>
      <c r="O2801">
        <v>1</v>
      </c>
      <c r="P2801" s="2" t="s">
        <v>59</v>
      </c>
      <c r="Q2801" s="2" t="s">
        <v>59</v>
      </c>
      <c r="R2801" s="2" t="s">
        <v>59</v>
      </c>
      <c r="S2801" s="2" t="s">
        <v>59</v>
      </c>
      <c r="T2801" s="2" t="s">
        <v>59</v>
      </c>
      <c r="U2801" s="2" t="s">
        <v>59</v>
      </c>
      <c r="V2801" s="2" t="s">
        <v>59</v>
      </c>
      <c r="W2801" s="2" t="s">
        <v>59</v>
      </c>
      <c r="X2801" s="2" t="s">
        <v>59</v>
      </c>
      <c r="Y2801" s="2" t="s">
        <v>59</v>
      </c>
      <c r="Z2801">
        <v>84</v>
      </c>
      <c r="AA2801" s="2" t="s">
        <v>59</v>
      </c>
      <c r="AB2801" s="2" t="s">
        <v>59</v>
      </c>
      <c r="AC2801" s="2" t="s">
        <v>59</v>
      </c>
      <c r="AD2801">
        <v>0</v>
      </c>
      <c r="AE2801" s="15" t="str">
        <f t="shared" si="212"/>
        <v>360</v>
      </c>
      <c r="AF2801" s="16" t="str">
        <f t="shared" si="213"/>
        <v>780</v>
      </c>
    </row>
    <row r="2802" spans="1:32" ht="14.45" hidden="1" customHeight="1" x14ac:dyDescent="0.45">
      <c r="A2802" s="1">
        <v>44172.754606481481</v>
      </c>
      <c r="B2802" s="1">
        <v>44172.754837962966</v>
      </c>
      <c r="C2802">
        <v>0</v>
      </c>
      <c r="D2802">
        <v>11</v>
      </c>
      <c r="E2802">
        <v>19</v>
      </c>
      <c r="F2802">
        <v>0</v>
      </c>
      <c r="G2802" s="1">
        <v>44175.618213784721</v>
      </c>
      <c r="H2802" s="2" t="s">
        <v>6022</v>
      </c>
      <c r="I2802" s="2" t="s">
        <v>51</v>
      </c>
      <c r="J2802" s="2" t="s">
        <v>52</v>
      </c>
      <c r="K2802" s="2" t="s">
        <v>53</v>
      </c>
      <c r="L2802" s="2" t="s">
        <v>538</v>
      </c>
      <c r="M2802" s="2" t="s">
        <v>5888</v>
      </c>
      <c r="N2802" s="2" t="s">
        <v>770</v>
      </c>
      <c r="O2802">
        <v>1</v>
      </c>
      <c r="P2802" s="2" t="s">
        <v>59</v>
      </c>
      <c r="Q2802" s="2" t="s">
        <v>59</v>
      </c>
      <c r="R2802" s="2" t="s">
        <v>59</v>
      </c>
      <c r="S2802" s="2" t="s">
        <v>59</v>
      </c>
      <c r="T2802" s="2" t="s">
        <v>59</v>
      </c>
      <c r="U2802" s="2" t="s">
        <v>59</v>
      </c>
      <c r="V2802" s="2" t="s">
        <v>59</v>
      </c>
      <c r="W2802" s="2" t="s">
        <v>59</v>
      </c>
      <c r="X2802" s="2" t="s">
        <v>59</v>
      </c>
      <c r="Y2802" s="2" t="s">
        <v>59</v>
      </c>
      <c r="Z2802">
        <v>19</v>
      </c>
      <c r="AA2802" s="2" t="s">
        <v>59</v>
      </c>
      <c r="AB2802" s="2" t="s">
        <v>59</v>
      </c>
      <c r="AC2802" s="2" t="s">
        <v>59</v>
      </c>
      <c r="AD2802">
        <v>0</v>
      </c>
      <c r="AE2802" s="15" t="str">
        <f t="shared" si="212"/>
        <v>360</v>
      </c>
      <c r="AF2802" s="16" t="str">
        <f t="shared" si="213"/>
        <v>800</v>
      </c>
    </row>
    <row r="2803" spans="1:32" ht="14.45" hidden="1" customHeight="1" x14ac:dyDescent="0.45">
      <c r="A2803" s="1">
        <v>44172.774259259262</v>
      </c>
      <c r="B2803" s="1">
        <v>44172.774305555555</v>
      </c>
      <c r="C2803">
        <v>8</v>
      </c>
      <c r="D2803">
        <v>11</v>
      </c>
      <c r="E2803">
        <v>4</v>
      </c>
      <c r="F2803">
        <v>0</v>
      </c>
      <c r="G2803" s="1">
        <v>44175.618213981485</v>
      </c>
      <c r="H2803" s="2" t="s">
        <v>6023</v>
      </c>
      <c r="I2803" s="2" t="s">
        <v>51</v>
      </c>
      <c r="J2803" s="2" t="s">
        <v>52</v>
      </c>
      <c r="K2803" s="2" t="s">
        <v>5808</v>
      </c>
      <c r="L2803" s="2" t="s">
        <v>114</v>
      </c>
      <c r="M2803" s="2" t="s">
        <v>5809</v>
      </c>
      <c r="N2803" s="2" t="s">
        <v>5950</v>
      </c>
      <c r="O2803">
        <v>1</v>
      </c>
      <c r="P2803" s="2" t="s">
        <v>59</v>
      </c>
      <c r="Q2803" s="2" t="s">
        <v>59</v>
      </c>
      <c r="R2803" s="2" t="s">
        <v>59</v>
      </c>
      <c r="S2803" s="2" t="s">
        <v>59</v>
      </c>
      <c r="T2803" s="2" t="s">
        <v>59</v>
      </c>
      <c r="U2803" s="2" t="s">
        <v>59</v>
      </c>
      <c r="V2803" s="2" t="s">
        <v>59</v>
      </c>
      <c r="W2803" s="2" t="s">
        <v>59</v>
      </c>
      <c r="X2803" s="2" t="s">
        <v>59</v>
      </c>
      <c r="Y2803" s="2" t="s">
        <v>59</v>
      </c>
      <c r="Z2803">
        <v>4</v>
      </c>
      <c r="AA2803" s="2" t="s">
        <v>59</v>
      </c>
      <c r="AB2803" s="2" t="s">
        <v>59</v>
      </c>
      <c r="AC2803" s="2" t="s">
        <v>59</v>
      </c>
      <c r="AD2803">
        <v>0</v>
      </c>
      <c r="AE2803" s="15" t="str">
        <f t="shared" si="212"/>
        <v>375</v>
      </c>
      <c r="AF2803" s="16" t="str">
        <f t="shared" si="213"/>
        <v>812</v>
      </c>
    </row>
    <row r="2804" spans="1:32" ht="14.45" hidden="1" customHeight="1" x14ac:dyDescent="0.45">
      <c r="A2804" s="1">
        <v>44172.776423611111</v>
      </c>
      <c r="B2804" s="1">
        <v>44172.776562500003</v>
      </c>
      <c r="C2804">
        <v>0</v>
      </c>
      <c r="D2804">
        <v>11</v>
      </c>
      <c r="E2804">
        <v>11</v>
      </c>
      <c r="F2804">
        <v>0</v>
      </c>
      <c r="G2804" s="1">
        <v>44175.618214699076</v>
      </c>
      <c r="H2804" s="2" t="s">
        <v>6024</v>
      </c>
      <c r="I2804" s="2" t="s">
        <v>51</v>
      </c>
      <c r="J2804" s="2" t="s">
        <v>52</v>
      </c>
      <c r="K2804" s="2" t="s">
        <v>5931</v>
      </c>
      <c r="L2804" s="2" t="s">
        <v>114</v>
      </c>
      <c r="M2804" s="2" t="s">
        <v>5932</v>
      </c>
      <c r="N2804" s="2" t="s">
        <v>385</v>
      </c>
      <c r="O2804">
        <v>1</v>
      </c>
      <c r="P2804" s="2" t="s">
        <v>59</v>
      </c>
      <c r="Q2804" s="2" t="s">
        <v>59</v>
      </c>
      <c r="R2804" s="2" t="s">
        <v>59</v>
      </c>
      <c r="S2804" s="2" t="s">
        <v>59</v>
      </c>
      <c r="T2804" s="2" t="s">
        <v>59</v>
      </c>
      <c r="U2804" s="2" t="s">
        <v>59</v>
      </c>
      <c r="V2804" s="2" t="s">
        <v>59</v>
      </c>
      <c r="W2804" s="2" t="s">
        <v>59</v>
      </c>
      <c r="X2804" s="2" t="s">
        <v>59</v>
      </c>
      <c r="Y2804" s="2" t="s">
        <v>59</v>
      </c>
      <c r="Z2804">
        <v>11</v>
      </c>
      <c r="AA2804" s="2" t="s">
        <v>59</v>
      </c>
      <c r="AB2804" s="2" t="s">
        <v>59</v>
      </c>
      <c r="AC2804" s="2" t="s">
        <v>59</v>
      </c>
      <c r="AD2804">
        <v>0</v>
      </c>
      <c r="AE2804" s="15" t="str">
        <f t="shared" si="212"/>
        <v>768</v>
      </c>
      <c r="AF2804" s="16" t="str">
        <f t="shared" si="213"/>
        <v>1024</v>
      </c>
    </row>
    <row r="2805" spans="1:32" ht="14.45" hidden="1" customHeight="1" x14ac:dyDescent="0.45">
      <c r="A2805" s="1">
        <v>44172.777037037034</v>
      </c>
      <c r="B2805" s="1">
        <v>44172.77716435185</v>
      </c>
      <c r="C2805">
        <v>0</v>
      </c>
      <c r="D2805">
        <v>11</v>
      </c>
      <c r="E2805">
        <v>11</v>
      </c>
      <c r="F2805">
        <v>0</v>
      </c>
      <c r="G2805" s="1">
        <v>44175.618214745373</v>
      </c>
      <c r="H2805" s="2" t="s">
        <v>6025</v>
      </c>
      <c r="I2805" s="2" t="s">
        <v>51</v>
      </c>
      <c r="J2805" s="2" t="s">
        <v>52</v>
      </c>
      <c r="K2805" s="2" t="s">
        <v>53</v>
      </c>
      <c r="L2805" s="2" t="s">
        <v>2207</v>
      </c>
      <c r="M2805" s="2" t="s">
        <v>5888</v>
      </c>
      <c r="N2805" s="2" t="s">
        <v>6026</v>
      </c>
      <c r="O2805">
        <v>1</v>
      </c>
      <c r="P2805" s="2" t="s">
        <v>59</v>
      </c>
      <c r="Q2805" s="2" t="s">
        <v>59</v>
      </c>
      <c r="R2805" s="2" t="s">
        <v>59</v>
      </c>
      <c r="S2805" s="2" t="s">
        <v>59</v>
      </c>
      <c r="T2805" s="2" t="s">
        <v>59</v>
      </c>
      <c r="U2805" s="2" t="s">
        <v>59</v>
      </c>
      <c r="V2805" s="2" t="s">
        <v>59</v>
      </c>
      <c r="W2805" s="2" t="s">
        <v>59</v>
      </c>
      <c r="X2805" s="2" t="s">
        <v>59</v>
      </c>
      <c r="Y2805" s="2" t="s">
        <v>59</v>
      </c>
      <c r="Z2805">
        <v>11</v>
      </c>
      <c r="AA2805" s="2" t="s">
        <v>59</v>
      </c>
      <c r="AB2805" s="2" t="s">
        <v>59</v>
      </c>
      <c r="AC2805" s="2" t="s">
        <v>59</v>
      </c>
      <c r="AD2805">
        <v>0</v>
      </c>
      <c r="AE2805" s="15" t="str">
        <f t="shared" si="212"/>
        <v>412</v>
      </c>
      <c r="AF2805" s="16" t="str">
        <f t="shared" si="213"/>
        <v>823</v>
      </c>
    </row>
    <row r="2806" spans="1:32" ht="14.45" hidden="1" customHeight="1" x14ac:dyDescent="0.45">
      <c r="A2806" s="1">
        <v>44172.799317129633</v>
      </c>
      <c r="B2806" s="1">
        <v>44172.799363425926</v>
      </c>
      <c r="C2806">
        <v>0</v>
      </c>
      <c r="D2806">
        <v>11</v>
      </c>
      <c r="E2806">
        <v>4</v>
      </c>
      <c r="F2806">
        <v>0</v>
      </c>
      <c r="G2806" s="1">
        <v>44175.618215011571</v>
      </c>
      <c r="H2806" s="2" t="s">
        <v>6027</v>
      </c>
      <c r="I2806" s="2" t="s">
        <v>51</v>
      </c>
      <c r="J2806" s="2" t="s">
        <v>52</v>
      </c>
      <c r="K2806" s="2" t="s">
        <v>5808</v>
      </c>
      <c r="L2806" s="2" t="s">
        <v>114</v>
      </c>
      <c r="M2806" s="2" t="s">
        <v>5809</v>
      </c>
      <c r="N2806" s="2" t="s">
        <v>4708</v>
      </c>
      <c r="O2806">
        <v>1</v>
      </c>
      <c r="P2806" s="2" t="s">
        <v>59</v>
      </c>
      <c r="Q2806" s="2" t="s">
        <v>59</v>
      </c>
      <c r="R2806" s="2" t="s">
        <v>59</v>
      </c>
      <c r="S2806" s="2" t="s">
        <v>59</v>
      </c>
      <c r="T2806" s="2" t="s">
        <v>59</v>
      </c>
      <c r="U2806" s="2" t="s">
        <v>59</v>
      </c>
      <c r="V2806" s="2" t="s">
        <v>59</v>
      </c>
      <c r="W2806" s="2" t="s">
        <v>59</v>
      </c>
      <c r="X2806" s="2" t="s">
        <v>59</v>
      </c>
      <c r="Y2806" s="2" t="s">
        <v>59</v>
      </c>
      <c r="Z2806">
        <v>4</v>
      </c>
      <c r="AA2806" s="2" t="s">
        <v>59</v>
      </c>
      <c r="AB2806" s="2" t="s">
        <v>59</v>
      </c>
      <c r="AC2806" s="2" t="s">
        <v>59</v>
      </c>
      <c r="AD2806">
        <v>0</v>
      </c>
      <c r="AE2806" s="15" t="str">
        <f t="shared" si="212"/>
        <v>414</v>
      </c>
      <c r="AF2806" s="16" t="str">
        <f t="shared" si="213"/>
        <v>896</v>
      </c>
    </row>
    <row r="2807" spans="1:32" ht="14.45" hidden="1" customHeight="1" x14ac:dyDescent="0.45">
      <c r="A2807" s="1">
        <v>44172.787627314814</v>
      </c>
      <c r="B2807" s="1">
        <v>44172.787719907406</v>
      </c>
      <c r="C2807">
        <v>0</v>
      </c>
      <c r="D2807">
        <v>11</v>
      </c>
      <c r="E2807">
        <v>7</v>
      </c>
      <c r="F2807">
        <v>0</v>
      </c>
      <c r="G2807" s="1">
        <v>44175.618214965281</v>
      </c>
      <c r="H2807" s="2" t="s">
        <v>6028</v>
      </c>
      <c r="I2807" s="2" t="s">
        <v>51</v>
      </c>
      <c r="J2807" s="2" t="s">
        <v>52</v>
      </c>
      <c r="K2807" s="2" t="s">
        <v>53</v>
      </c>
      <c r="L2807" s="2" t="s">
        <v>2207</v>
      </c>
      <c r="M2807" s="2" t="s">
        <v>5907</v>
      </c>
      <c r="N2807" s="2" t="s">
        <v>6029</v>
      </c>
      <c r="O2807">
        <v>1</v>
      </c>
      <c r="P2807" s="2" t="s">
        <v>59</v>
      </c>
      <c r="Q2807" s="2" t="s">
        <v>59</v>
      </c>
      <c r="R2807" s="2" t="s">
        <v>59</v>
      </c>
      <c r="S2807" s="2" t="s">
        <v>59</v>
      </c>
      <c r="T2807" s="2" t="s">
        <v>59</v>
      </c>
      <c r="U2807" s="2" t="s">
        <v>59</v>
      </c>
      <c r="V2807" s="2" t="s">
        <v>59</v>
      </c>
      <c r="W2807" s="2" t="s">
        <v>59</v>
      </c>
      <c r="X2807" s="2" t="s">
        <v>59</v>
      </c>
      <c r="Y2807" s="2" t="s">
        <v>59</v>
      </c>
      <c r="Z2807">
        <v>7</v>
      </c>
      <c r="AA2807" s="2" t="s">
        <v>59</v>
      </c>
      <c r="AB2807" s="2" t="s">
        <v>59</v>
      </c>
      <c r="AC2807" s="2" t="s">
        <v>59</v>
      </c>
      <c r="AD2807">
        <v>0</v>
      </c>
      <c r="AE2807" s="15" t="str">
        <f t="shared" si="212"/>
        <v>800</v>
      </c>
      <c r="AF2807" s="16" t="str">
        <f t="shared" si="213"/>
        <v>1280</v>
      </c>
    </row>
    <row r="2808" spans="1:32" ht="14.45" hidden="1" customHeight="1" x14ac:dyDescent="0.45">
      <c r="A2808" s="1">
        <v>44172.791331018518</v>
      </c>
      <c r="B2808" s="1">
        <v>44172.79173611111</v>
      </c>
      <c r="C2808">
        <v>0</v>
      </c>
      <c r="D2808">
        <v>22</v>
      </c>
      <c r="E2808">
        <v>34</v>
      </c>
      <c r="F2808">
        <v>0</v>
      </c>
      <c r="G2808" s="1">
        <v>44175.618215173614</v>
      </c>
      <c r="H2808" s="2" t="s">
        <v>6030</v>
      </c>
      <c r="I2808" s="2" t="s">
        <v>51</v>
      </c>
      <c r="J2808" s="2" t="s">
        <v>52</v>
      </c>
      <c r="K2808" s="2" t="s">
        <v>53</v>
      </c>
      <c r="L2808" s="2" t="s">
        <v>87</v>
      </c>
      <c r="M2808" s="2" t="s">
        <v>55</v>
      </c>
      <c r="N2808" s="2" t="s">
        <v>142</v>
      </c>
      <c r="O2808">
        <v>1</v>
      </c>
      <c r="P2808" s="2" t="s">
        <v>59</v>
      </c>
      <c r="Q2808" s="2" t="s">
        <v>59</v>
      </c>
      <c r="R2808" s="2" t="s">
        <v>59</v>
      </c>
      <c r="S2808" s="2" t="s">
        <v>59</v>
      </c>
      <c r="T2808" s="2" t="s">
        <v>59</v>
      </c>
      <c r="U2808" s="2" t="s">
        <v>59</v>
      </c>
      <c r="V2808" s="2" t="s">
        <v>59</v>
      </c>
      <c r="W2808" s="2" t="s">
        <v>59</v>
      </c>
      <c r="X2808" s="2" t="s">
        <v>59</v>
      </c>
      <c r="Y2808" s="2" t="s">
        <v>59</v>
      </c>
      <c r="Z2808">
        <v>34</v>
      </c>
      <c r="AA2808" s="2" t="s">
        <v>97</v>
      </c>
      <c r="AB2808" s="2" t="s">
        <v>98</v>
      </c>
      <c r="AC2808" s="2" t="s">
        <v>59</v>
      </c>
      <c r="AD2808">
        <v>0</v>
      </c>
      <c r="AE2808" s="15" t="str">
        <f t="shared" si="212"/>
        <v>1536</v>
      </c>
      <c r="AF2808" s="16" t="str">
        <f t="shared" si="213"/>
        <v>864</v>
      </c>
    </row>
    <row r="2809" spans="1:32" ht="14.45" hidden="1" customHeight="1" x14ac:dyDescent="0.45">
      <c r="A2809" s="1">
        <v>44172.776875000003</v>
      </c>
      <c r="B2809" s="1">
        <v>44172.77783564815</v>
      </c>
      <c r="C2809">
        <v>0</v>
      </c>
      <c r="D2809">
        <v>22</v>
      </c>
      <c r="E2809">
        <v>83</v>
      </c>
      <c r="F2809">
        <v>0</v>
      </c>
      <c r="G2809" s="1">
        <v>44175.618215300929</v>
      </c>
      <c r="H2809" s="2" t="s">
        <v>6031</v>
      </c>
      <c r="I2809" s="2" t="s">
        <v>51</v>
      </c>
      <c r="J2809" s="2" t="s">
        <v>52</v>
      </c>
      <c r="K2809" s="2" t="s">
        <v>53</v>
      </c>
      <c r="L2809" s="2" t="s">
        <v>87</v>
      </c>
      <c r="M2809" s="2" t="s">
        <v>55</v>
      </c>
      <c r="N2809" s="2" t="s">
        <v>132</v>
      </c>
      <c r="O2809">
        <v>1</v>
      </c>
      <c r="P2809" s="2" t="s">
        <v>59</v>
      </c>
      <c r="Q2809" s="2" t="s">
        <v>59</v>
      </c>
      <c r="R2809" s="2" t="s">
        <v>59</v>
      </c>
      <c r="S2809" s="2" t="s">
        <v>59</v>
      </c>
      <c r="T2809" s="2" t="s">
        <v>59</v>
      </c>
      <c r="U2809" s="2" t="s">
        <v>59</v>
      </c>
      <c r="V2809" s="2" t="s">
        <v>59</v>
      </c>
      <c r="W2809" s="2" t="s">
        <v>59</v>
      </c>
      <c r="X2809" s="2" t="s">
        <v>59</v>
      </c>
      <c r="Y2809" s="2" t="s">
        <v>59</v>
      </c>
      <c r="Z2809">
        <v>83</v>
      </c>
      <c r="AA2809" s="2" t="s">
        <v>75</v>
      </c>
      <c r="AB2809" s="2" t="s">
        <v>76</v>
      </c>
      <c r="AC2809" s="2" t="s">
        <v>59</v>
      </c>
      <c r="AD2809">
        <v>0</v>
      </c>
      <c r="AE2809" s="15" t="str">
        <f t="shared" si="212"/>
        <v>1280</v>
      </c>
      <c r="AF2809" s="16" t="str">
        <f t="shared" si="213"/>
        <v>720</v>
      </c>
    </row>
    <row r="2810" spans="1:32" ht="14.45" hidden="1" customHeight="1" x14ac:dyDescent="0.45">
      <c r="A2810" s="1">
        <v>44172.798750000002</v>
      </c>
      <c r="B2810" s="1">
        <v>44172.799050925925</v>
      </c>
      <c r="C2810">
        <v>0</v>
      </c>
      <c r="D2810">
        <v>11</v>
      </c>
      <c r="E2810">
        <v>26</v>
      </c>
      <c r="F2810">
        <v>0</v>
      </c>
      <c r="G2810" s="1">
        <v>44175.618215312497</v>
      </c>
      <c r="H2810" s="2" t="s">
        <v>6032</v>
      </c>
      <c r="I2810" s="2" t="s">
        <v>51</v>
      </c>
      <c r="J2810" s="2" t="s">
        <v>52</v>
      </c>
      <c r="K2810" s="2" t="s">
        <v>53</v>
      </c>
      <c r="L2810" s="2" t="s">
        <v>2207</v>
      </c>
      <c r="M2810" s="2" t="s">
        <v>5888</v>
      </c>
      <c r="N2810" s="2" t="s">
        <v>1375</v>
      </c>
      <c r="O2810">
        <v>1</v>
      </c>
      <c r="P2810" s="2" t="s">
        <v>59</v>
      </c>
      <c r="Q2810" s="2" t="s">
        <v>59</v>
      </c>
      <c r="R2810" s="2" t="s">
        <v>59</v>
      </c>
      <c r="S2810" s="2" t="s">
        <v>59</v>
      </c>
      <c r="T2810" s="2" t="s">
        <v>59</v>
      </c>
      <c r="U2810" s="2" t="s">
        <v>59</v>
      </c>
      <c r="V2810" s="2" t="s">
        <v>59</v>
      </c>
      <c r="W2810" s="2" t="s">
        <v>59</v>
      </c>
      <c r="X2810" s="2" t="s">
        <v>59</v>
      </c>
      <c r="Y2810" s="2" t="s">
        <v>59</v>
      </c>
      <c r="Z2810">
        <v>26</v>
      </c>
      <c r="AA2810" s="2" t="s">
        <v>59</v>
      </c>
      <c r="AB2810" s="2" t="s">
        <v>59</v>
      </c>
      <c r="AC2810" s="2" t="s">
        <v>59</v>
      </c>
      <c r="AD2810">
        <v>0</v>
      </c>
      <c r="AE2810" s="15" t="str">
        <f t="shared" si="212"/>
        <v>412</v>
      </c>
      <c r="AF2810" s="16" t="str">
        <f t="shared" si="213"/>
        <v>915</v>
      </c>
    </row>
    <row r="2811" spans="1:32" ht="14.45" hidden="1" customHeight="1" x14ac:dyDescent="0.45">
      <c r="A2811" s="1">
        <v>44172.78696759259</v>
      </c>
      <c r="B2811" s="1">
        <v>44172.787233796298</v>
      </c>
      <c r="C2811">
        <v>0</v>
      </c>
      <c r="D2811">
        <v>11</v>
      </c>
      <c r="E2811">
        <v>23</v>
      </c>
      <c r="F2811">
        <v>0</v>
      </c>
      <c r="G2811" s="1">
        <v>44175.6182152662</v>
      </c>
      <c r="H2811" s="2" t="s">
        <v>6033</v>
      </c>
      <c r="I2811" s="2" t="s">
        <v>51</v>
      </c>
      <c r="J2811" s="2" t="s">
        <v>52</v>
      </c>
      <c r="K2811" s="2" t="s">
        <v>53</v>
      </c>
      <c r="L2811" s="2" t="s">
        <v>2207</v>
      </c>
      <c r="M2811" s="2" t="s">
        <v>5888</v>
      </c>
      <c r="N2811" s="2" t="s">
        <v>6026</v>
      </c>
      <c r="O2811">
        <v>1</v>
      </c>
      <c r="P2811" s="2" t="s">
        <v>59</v>
      </c>
      <c r="Q2811" s="2" t="s">
        <v>59</v>
      </c>
      <c r="R2811" s="2" t="s">
        <v>59</v>
      </c>
      <c r="S2811" s="2" t="s">
        <v>59</v>
      </c>
      <c r="T2811" s="2" t="s">
        <v>59</v>
      </c>
      <c r="U2811" s="2" t="s">
        <v>59</v>
      </c>
      <c r="V2811" s="2" t="s">
        <v>59</v>
      </c>
      <c r="W2811" s="2" t="s">
        <v>59</v>
      </c>
      <c r="X2811" s="2" t="s">
        <v>59</v>
      </c>
      <c r="Y2811" s="2" t="s">
        <v>59</v>
      </c>
      <c r="Z2811">
        <v>23</v>
      </c>
      <c r="AA2811" s="2" t="s">
        <v>59</v>
      </c>
      <c r="AB2811" s="2" t="s">
        <v>59</v>
      </c>
      <c r="AC2811" s="2" t="s">
        <v>59</v>
      </c>
      <c r="AD2811">
        <v>0</v>
      </c>
      <c r="AE2811" s="15" t="str">
        <f t="shared" si="212"/>
        <v>412</v>
      </c>
      <c r="AF2811" s="16" t="str">
        <f t="shared" si="213"/>
        <v>823</v>
      </c>
    </row>
    <row r="2812" spans="1:32" ht="14.45" hidden="1" customHeight="1" x14ac:dyDescent="0.45">
      <c r="A2812" s="1">
        <v>44172.774398148147</v>
      </c>
      <c r="B2812" s="1">
        <v>44172.77449074074</v>
      </c>
      <c r="C2812">
        <v>0</v>
      </c>
      <c r="D2812">
        <v>11</v>
      </c>
      <c r="E2812">
        <v>7</v>
      </c>
      <c r="F2812">
        <v>0</v>
      </c>
      <c r="G2812" s="1">
        <v>44175.618215104165</v>
      </c>
      <c r="H2812" s="2" t="s">
        <v>6034</v>
      </c>
      <c r="I2812" s="2" t="s">
        <v>51</v>
      </c>
      <c r="J2812" s="2" t="s">
        <v>52</v>
      </c>
      <c r="K2812" s="2" t="s">
        <v>5808</v>
      </c>
      <c r="L2812" s="2" t="s">
        <v>114</v>
      </c>
      <c r="M2812" s="2" t="s">
        <v>5809</v>
      </c>
      <c r="N2812" s="2" t="s">
        <v>6000</v>
      </c>
      <c r="O2812">
        <v>1</v>
      </c>
      <c r="P2812" s="2" t="s">
        <v>59</v>
      </c>
      <c r="Q2812" s="2" t="s">
        <v>59</v>
      </c>
      <c r="R2812" s="2" t="s">
        <v>59</v>
      </c>
      <c r="S2812" s="2" t="s">
        <v>59</v>
      </c>
      <c r="T2812" s="2" t="s">
        <v>59</v>
      </c>
      <c r="U2812" s="2" t="s">
        <v>59</v>
      </c>
      <c r="V2812" s="2" t="s">
        <v>59</v>
      </c>
      <c r="W2812" s="2" t="s">
        <v>59</v>
      </c>
      <c r="X2812" s="2" t="s">
        <v>59</v>
      </c>
      <c r="Y2812" s="2" t="s">
        <v>59</v>
      </c>
      <c r="Z2812">
        <v>7</v>
      </c>
      <c r="AA2812" s="2" t="s">
        <v>59</v>
      </c>
      <c r="AB2812" s="2" t="s">
        <v>59</v>
      </c>
      <c r="AC2812" s="2" t="s">
        <v>59</v>
      </c>
      <c r="AD2812">
        <v>0</v>
      </c>
      <c r="AE2812" s="15" t="str">
        <f t="shared" si="212"/>
        <v>390</v>
      </c>
      <c r="AF2812" s="16" t="str">
        <f t="shared" si="213"/>
        <v>844</v>
      </c>
    </row>
    <row r="2813" spans="1:32" ht="14.45" hidden="1" customHeight="1" x14ac:dyDescent="0.45">
      <c r="A2813" s="1">
        <v>44172.77957175926</v>
      </c>
      <c r="B2813" s="1">
        <v>44172.779629629629</v>
      </c>
      <c r="C2813">
        <v>0</v>
      </c>
      <c r="D2813">
        <v>11</v>
      </c>
      <c r="E2813">
        <v>4</v>
      </c>
      <c r="F2813">
        <v>0</v>
      </c>
      <c r="G2813" s="1">
        <v>44175.618215949071</v>
      </c>
      <c r="H2813" s="2" t="s">
        <v>6035</v>
      </c>
      <c r="I2813" s="2" t="s">
        <v>51</v>
      </c>
      <c r="J2813" s="2" t="s">
        <v>52</v>
      </c>
      <c r="K2813" s="2" t="s">
        <v>5808</v>
      </c>
      <c r="L2813" s="2" t="s">
        <v>157</v>
      </c>
      <c r="M2813" s="2" t="s">
        <v>5809</v>
      </c>
      <c r="N2813" s="2" t="s">
        <v>4631</v>
      </c>
      <c r="O2813">
        <v>1</v>
      </c>
      <c r="P2813" s="2" t="s">
        <v>59</v>
      </c>
      <c r="Q2813" s="2" t="s">
        <v>59</v>
      </c>
      <c r="R2813" s="2" t="s">
        <v>59</v>
      </c>
      <c r="S2813" s="2" t="s">
        <v>59</v>
      </c>
      <c r="T2813" s="2" t="s">
        <v>59</v>
      </c>
      <c r="U2813" s="2" t="s">
        <v>59</v>
      </c>
      <c r="V2813" s="2" t="s">
        <v>59</v>
      </c>
      <c r="W2813" s="2" t="s">
        <v>59</v>
      </c>
      <c r="X2813" s="2" t="s">
        <v>59</v>
      </c>
      <c r="Y2813" s="2" t="s">
        <v>59</v>
      </c>
      <c r="Z2813">
        <v>4</v>
      </c>
      <c r="AA2813" s="2" t="s">
        <v>59</v>
      </c>
      <c r="AB2813" s="2" t="s">
        <v>59</v>
      </c>
      <c r="AC2813" s="2" t="s">
        <v>59</v>
      </c>
      <c r="AD2813">
        <v>0</v>
      </c>
      <c r="AE2813" s="15" t="str">
        <f t="shared" si="212"/>
        <v>375</v>
      </c>
      <c r="AF2813" s="16" t="str">
        <f t="shared" si="213"/>
        <v>667</v>
      </c>
    </row>
    <row r="2814" spans="1:32" ht="14.45" hidden="1" customHeight="1" x14ac:dyDescent="0.45">
      <c r="A2814" s="1">
        <v>44172.7809375</v>
      </c>
      <c r="B2814" s="1">
        <v>44172.781006944446</v>
      </c>
      <c r="C2814">
        <v>8</v>
      </c>
      <c r="D2814">
        <v>11</v>
      </c>
      <c r="E2814">
        <v>6</v>
      </c>
      <c r="F2814">
        <v>0</v>
      </c>
      <c r="G2814" s="1">
        <v>44175.618215902781</v>
      </c>
      <c r="H2814" s="2" t="s">
        <v>6036</v>
      </c>
      <c r="I2814" s="2" t="s">
        <v>51</v>
      </c>
      <c r="J2814" s="2" t="s">
        <v>52</v>
      </c>
      <c r="K2814" s="2" t="s">
        <v>5808</v>
      </c>
      <c r="L2814" s="2" t="s">
        <v>114</v>
      </c>
      <c r="M2814" s="2" t="s">
        <v>5809</v>
      </c>
      <c r="N2814" s="2" t="s">
        <v>5950</v>
      </c>
      <c r="O2814">
        <v>1</v>
      </c>
      <c r="P2814" s="2" t="s">
        <v>59</v>
      </c>
      <c r="Q2814" s="2" t="s">
        <v>59</v>
      </c>
      <c r="R2814" s="2" t="s">
        <v>59</v>
      </c>
      <c r="S2814" s="2" t="s">
        <v>59</v>
      </c>
      <c r="T2814" s="2" t="s">
        <v>59</v>
      </c>
      <c r="U2814" s="2" t="s">
        <v>59</v>
      </c>
      <c r="V2814" s="2" t="s">
        <v>59</v>
      </c>
      <c r="W2814" s="2" t="s">
        <v>59</v>
      </c>
      <c r="X2814" s="2" t="s">
        <v>59</v>
      </c>
      <c r="Y2814" s="2" t="s">
        <v>59</v>
      </c>
      <c r="Z2814">
        <v>6</v>
      </c>
      <c r="AA2814" s="2" t="s">
        <v>59</v>
      </c>
      <c r="AB2814" s="2" t="s">
        <v>59</v>
      </c>
      <c r="AC2814" s="2" t="s">
        <v>59</v>
      </c>
      <c r="AD2814">
        <v>0</v>
      </c>
      <c r="AE2814" s="15" t="str">
        <f t="shared" si="212"/>
        <v>375</v>
      </c>
      <c r="AF2814" s="16" t="str">
        <f t="shared" si="213"/>
        <v>812</v>
      </c>
    </row>
    <row r="2815" spans="1:32" ht="14.45" hidden="1" customHeight="1" x14ac:dyDescent="0.45">
      <c r="A2815" s="1">
        <v>44172.777974537035</v>
      </c>
      <c r="B2815" s="1">
        <v>44172.778067129628</v>
      </c>
      <c r="C2815">
        <v>8</v>
      </c>
      <c r="D2815">
        <v>11</v>
      </c>
      <c r="E2815">
        <v>8</v>
      </c>
      <c r="F2815">
        <v>0</v>
      </c>
      <c r="G2815" s="1">
        <v>44175.61821630787</v>
      </c>
      <c r="H2815" s="2" t="s">
        <v>6037</v>
      </c>
      <c r="I2815" s="2" t="s">
        <v>51</v>
      </c>
      <c r="J2815" s="2" t="s">
        <v>52</v>
      </c>
      <c r="K2815" s="2" t="s">
        <v>5957</v>
      </c>
      <c r="L2815" s="2" t="s">
        <v>5958</v>
      </c>
      <c r="M2815" s="2" t="s">
        <v>5809</v>
      </c>
      <c r="N2815" s="2" t="s">
        <v>5950</v>
      </c>
      <c r="O2815">
        <v>1</v>
      </c>
      <c r="P2815" s="2" t="s">
        <v>59</v>
      </c>
      <c r="Q2815" s="2" t="s">
        <v>59</v>
      </c>
      <c r="R2815" s="2" t="s">
        <v>59</v>
      </c>
      <c r="S2815" s="2" t="s">
        <v>59</v>
      </c>
      <c r="T2815" s="2" t="s">
        <v>59</v>
      </c>
      <c r="U2815" s="2" t="s">
        <v>59</v>
      </c>
      <c r="V2815" s="2" t="s">
        <v>59</v>
      </c>
      <c r="W2815" s="2" t="s">
        <v>59</v>
      </c>
      <c r="X2815" s="2" t="s">
        <v>59</v>
      </c>
      <c r="Y2815" s="2" t="s">
        <v>59</v>
      </c>
      <c r="Z2815">
        <v>8</v>
      </c>
      <c r="AA2815" s="2" t="s">
        <v>59</v>
      </c>
      <c r="AB2815" s="2" t="s">
        <v>59</v>
      </c>
      <c r="AC2815" s="2" t="s">
        <v>59</v>
      </c>
      <c r="AD2815">
        <v>0</v>
      </c>
      <c r="AE2815" s="15" t="str">
        <f t="shared" si="212"/>
        <v>375</v>
      </c>
      <c r="AF2815" s="16" t="str">
        <f t="shared" si="213"/>
        <v>812</v>
      </c>
    </row>
    <row r="2816" spans="1:32" ht="14.45" hidden="1" customHeight="1" x14ac:dyDescent="0.45">
      <c r="A2816" s="1">
        <v>44172.803356481483</v>
      </c>
      <c r="B2816" s="1">
        <v>44172.803518518522</v>
      </c>
      <c r="C2816">
        <v>0</v>
      </c>
      <c r="D2816">
        <v>22</v>
      </c>
      <c r="E2816">
        <v>13</v>
      </c>
      <c r="F2816">
        <v>0</v>
      </c>
      <c r="G2816" s="1">
        <v>44175.618216516203</v>
      </c>
      <c r="H2816" s="2" t="s">
        <v>6038</v>
      </c>
      <c r="I2816" s="2" t="s">
        <v>51</v>
      </c>
      <c r="J2816" s="2" t="s">
        <v>52</v>
      </c>
      <c r="K2816" s="2" t="s">
        <v>53</v>
      </c>
      <c r="L2816" s="2" t="s">
        <v>87</v>
      </c>
      <c r="M2816" s="2" t="s">
        <v>55</v>
      </c>
      <c r="N2816" s="2" t="s">
        <v>56</v>
      </c>
      <c r="O2816">
        <v>1</v>
      </c>
      <c r="P2816" s="2" t="s">
        <v>59</v>
      </c>
      <c r="Q2816" s="2" t="s">
        <v>59</v>
      </c>
      <c r="R2816" s="2" t="s">
        <v>59</v>
      </c>
      <c r="S2816" s="2" t="s">
        <v>59</v>
      </c>
      <c r="T2816" s="2" t="s">
        <v>59</v>
      </c>
      <c r="U2816" s="2" t="s">
        <v>59</v>
      </c>
      <c r="V2816" s="2" t="s">
        <v>59</v>
      </c>
      <c r="W2816" s="2" t="s">
        <v>59</v>
      </c>
      <c r="X2816" s="2" t="s">
        <v>59</v>
      </c>
      <c r="Y2816" s="2" t="s">
        <v>59</v>
      </c>
      <c r="Z2816">
        <v>13</v>
      </c>
      <c r="AA2816" s="2" t="s">
        <v>97</v>
      </c>
      <c r="AB2816" s="2" t="s">
        <v>98</v>
      </c>
      <c r="AC2816" s="2" t="s">
        <v>59</v>
      </c>
      <c r="AD2816">
        <v>0</v>
      </c>
      <c r="AE2816" s="15" t="str">
        <f t="shared" si="212"/>
        <v>1920</v>
      </c>
      <c r="AF2816" s="16" t="str">
        <f t="shared" si="213"/>
        <v>1080</v>
      </c>
    </row>
    <row r="2817" spans="1:32" ht="14.45" hidden="1" customHeight="1" x14ac:dyDescent="0.45">
      <c r="A2817" s="1">
        <v>44172.776331018518</v>
      </c>
      <c r="B2817" s="1">
        <v>44172.776377314818</v>
      </c>
      <c r="C2817">
        <v>0</v>
      </c>
      <c r="D2817">
        <v>11</v>
      </c>
      <c r="E2817">
        <v>4</v>
      </c>
      <c r="F2817">
        <v>0</v>
      </c>
      <c r="G2817" s="1">
        <v>44175.618216747687</v>
      </c>
      <c r="H2817" s="2" t="s">
        <v>6039</v>
      </c>
      <c r="I2817" s="2" t="s">
        <v>51</v>
      </c>
      <c r="J2817" s="2" t="s">
        <v>52</v>
      </c>
      <c r="K2817" s="2" t="s">
        <v>5808</v>
      </c>
      <c r="L2817" s="2" t="s">
        <v>157</v>
      </c>
      <c r="M2817" s="2" t="s">
        <v>5809</v>
      </c>
      <c r="N2817" s="2" t="s">
        <v>5950</v>
      </c>
      <c r="O2817">
        <v>1</v>
      </c>
      <c r="P2817" s="2" t="s">
        <v>59</v>
      </c>
      <c r="Q2817" s="2" t="s">
        <v>59</v>
      </c>
      <c r="R2817" s="2" t="s">
        <v>59</v>
      </c>
      <c r="S2817" s="2" t="s">
        <v>59</v>
      </c>
      <c r="T2817" s="2" t="s">
        <v>59</v>
      </c>
      <c r="U2817" s="2" t="s">
        <v>59</v>
      </c>
      <c r="V2817" s="2" t="s">
        <v>59</v>
      </c>
      <c r="W2817" s="2" t="s">
        <v>59</v>
      </c>
      <c r="X2817" s="2" t="s">
        <v>59</v>
      </c>
      <c r="Y2817" s="2" t="s">
        <v>59</v>
      </c>
      <c r="Z2817">
        <v>4</v>
      </c>
      <c r="AA2817" s="2" t="s">
        <v>59</v>
      </c>
      <c r="AB2817" s="2" t="s">
        <v>59</v>
      </c>
      <c r="AC2817" s="2" t="s">
        <v>59</v>
      </c>
      <c r="AD2817">
        <v>0</v>
      </c>
      <c r="AE2817" s="15" t="str">
        <f t="shared" si="212"/>
        <v>375</v>
      </c>
      <c r="AF2817" s="16" t="str">
        <f t="shared" si="213"/>
        <v>812</v>
      </c>
    </row>
    <row r="2818" spans="1:32" ht="14.45" hidden="1" customHeight="1" x14ac:dyDescent="0.45">
      <c r="A2818" s="1">
        <v>44172.78769675926</v>
      </c>
      <c r="B2818" s="1">
        <v>44172.787893518522</v>
      </c>
      <c r="C2818">
        <v>0</v>
      </c>
      <c r="D2818">
        <v>11</v>
      </c>
      <c r="E2818">
        <v>17</v>
      </c>
      <c r="F2818">
        <v>0</v>
      </c>
      <c r="G2818" s="1">
        <v>44175.618217025461</v>
      </c>
      <c r="H2818" s="2" t="s">
        <v>6040</v>
      </c>
      <c r="I2818" s="2" t="s">
        <v>51</v>
      </c>
      <c r="J2818" s="2" t="s">
        <v>52</v>
      </c>
      <c r="K2818" s="2" t="s">
        <v>53</v>
      </c>
      <c r="L2818" s="2" t="s">
        <v>538</v>
      </c>
      <c r="M2818" s="2" t="s">
        <v>5888</v>
      </c>
      <c r="N2818" s="2" t="s">
        <v>770</v>
      </c>
      <c r="O2818">
        <v>1</v>
      </c>
      <c r="P2818" s="2" t="s">
        <v>59</v>
      </c>
      <c r="Q2818" s="2" t="s">
        <v>59</v>
      </c>
      <c r="R2818" s="2" t="s">
        <v>59</v>
      </c>
      <c r="S2818" s="2" t="s">
        <v>59</v>
      </c>
      <c r="T2818" s="2" t="s">
        <v>59</v>
      </c>
      <c r="U2818" s="2" t="s">
        <v>59</v>
      </c>
      <c r="V2818" s="2" t="s">
        <v>59</v>
      </c>
      <c r="W2818" s="2" t="s">
        <v>59</v>
      </c>
      <c r="X2818" s="2" t="s">
        <v>59</v>
      </c>
      <c r="Y2818" s="2" t="s">
        <v>59</v>
      </c>
      <c r="Z2818">
        <v>17</v>
      </c>
      <c r="AA2818" s="2" t="s">
        <v>59</v>
      </c>
      <c r="AB2818" s="2" t="s">
        <v>59</v>
      </c>
      <c r="AC2818" s="2" t="s">
        <v>59</v>
      </c>
      <c r="AD2818">
        <v>0</v>
      </c>
      <c r="AE2818" s="15" t="str">
        <f t="shared" si="212"/>
        <v>360</v>
      </c>
      <c r="AF2818" s="16" t="str">
        <f t="shared" si="213"/>
        <v>800</v>
      </c>
    </row>
    <row r="2819" spans="1:32" ht="14.45" hidden="1" customHeight="1" x14ac:dyDescent="0.45">
      <c r="A2819" s="1">
        <v>44172.805405092593</v>
      </c>
      <c r="B2819" s="1">
        <v>44172.805636574078</v>
      </c>
      <c r="C2819">
        <v>0</v>
      </c>
      <c r="D2819">
        <v>11</v>
      </c>
      <c r="E2819">
        <v>20</v>
      </c>
      <c r="F2819">
        <v>0</v>
      </c>
      <c r="G2819" s="1">
        <v>44175.618217152776</v>
      </c>
      <c r="H2819" s="2" t="s">
        <v>6041</v>
      </c>
      <c r="I2819" s="2" t="s">
        <v>51</v>
      </c>
      <c r="J2819" s="2" t="s">
        <v>52</v>
      </c>
      <c r="K2819" s="2" t="s">
        <v>53</v>
      </c>
      <c r="L2819" s="2" t="s">
        <v>538</v>
      </c>
      <c r="M2819" s="2" t="s">
        <v>5805</v>
      </c>
      <c r="N2819" s="2" t="s">
        <v>539</v>
      </c>
      <c r="O2819">
        <v>1</v>
      </c>
      <c r="P2819" s="2" t="s">
        <v>59</v>
      </c>
      <c r="Q2819" s="2" t="s">
        <v>59</v>
      </c>
      <c r="R2819" s="2" t="s">
        <v>59</v>
      </c>
      <c r="S2819" s="2" t="s">
        <v>59</v>
      </c>
      <c r="T2819" s="2" t="s">
        <v>59</v>
      </c>
      <c r="U2819" s="2" t="s">
        <v>59</v>
      </c>
      <c r="V2819" s="2" t="s">
        <v>59</v>
      </c>
      <c r="W2819" s="2" t="s">
        <v>59</v>
      </c>
      <c r="X2819" s="2" t="s">
        <v>59</v>
      </c>
      <c r="Y2819" s="2" t="s">
        <v>59</v>
      </c>
      <c r="Z2819">
        <v>20</v>
      </c>
      <c r="AA2819" s="2" t="s">
        <v>59</v>
      </c>
      <c r="AB2819" s="2" t="s">
        <v>59</v>
      </c>
      <c r="AC2819" s="2" t="s">
        <v>59</v>
      </c>
      <c r="AD2819">
        <v>0</v>
      </c>
      <c r="AE2819" s="15" t="str">
        <f t="shared" si="212"/>
        <v>360</v>
      </c>
      <c r="AF2819" s="16" t="str">
        <f t="shared" si="213"/>
        <v>740</v>
      </c>
    </row>
    <row r="2820" spans="1:32" ht="14.45" hidden="1" customHeight="1" x14ac:dyDescent="0.45">
      <c r="A2820" s="1">
        <v>44172.8046875</v>
      </c>
      <c r="B2820" s="1">
        <v>44172.804826388892</v>
      </c>
      <c r="C2820">
        <v>0</v>
      </c>
      <c r="D2820">
        <v>11</v>
      </c>
      <c r="E2820">
        <v>12</v>
      </c>
      <c r="F2820">
        <v>0</v>
      </c>
      <c r="G2820" s="1">
        <v>44175.618217418982</v>
      </c>
      <c r="H2820" s="2" t="s">
        <v>6042</v>
      </c>
      <c r="I2820" s="2" t="s">
        <v>51</v>
      </c>
      <c r="J2820" s="2" t="s">
        <v>52</v>
      </c>
      <c r="K2820" s="2" t="s">
        <v>53</v>
      </c>
      <c r="L2820" s="2" t="s">
        <v>1990</v>
      </c>
      <c r="M2820" s="2" t="s">
        <v>5907</v>
      </c>
      <c r="N2820" s="2" t="s">
        <v>371</v>
      </c>
      <c r="O2820">
        <v>1</v>
      </c>
      <c r="P2820" s="2" t="s">
        <v>59</v>
      </c>
      <c r="Q2820" s="2" t="s">
        <v>59</v>
      </c>
      <c r="R2820" s="2" t="s">
        <v>59</v>
      </c>
      <c r="S2820" s="2" t="s">
        <v>59</v>
      </c>
      <c r="T2820" s="2" t="s">
        <v>59</v>
      </c>
      <c r="U2820" s="2" t="s">
        <v>59</v>
      </c>
      <c r="V2820" s="2" t="s">
        <v>59</v>
      </c>
      <c r="W2820" s="2" t="s">
        <v>59</v>
      </c>
      <c r="X2820" s="2" t="s">
        <v>59</v>
      </c>
      <c r="Y2820" s="2" t="s">
        <v>59</v>
      </c>
      <c r="Z2820">
        <v>12</v>
      </c>
      <c r="AA2820" s="2" t="s">
        <v>59</v>
      </c>
      <c r="AB2820" s="2" t="s">
        <v>59</v>
      </c>
      <c r="AC2820" s="2" t="s">
        <v>59</v>
      </c>
      <c r="AD2820">
        <v>0</v>
      </c>
      <c r="AE2820" s="15" t="str">
        <f t="shared" ref="AE2820:AE2883" si="214">LEFT(N2820,SEARCH("x",N2820)-1)</f>
        <v>360</v>
      </c>
      <c r="AF2820" s="16" t="str">
        <f t="shared" ref="AF2820:AF2883" si="215">RIGHT(N2820,LEN(N2820)-SEARCH("x",N2820))</f>
        <v>640</v>
      </c>
    </row>
    <row r="2821" spans="1:32" ht="14.45" hidden="1" customHeight="1" x14ac:dyDescent="0.45">
      <c r="A2821" s="1">
        <v>44172.804814814815</v>
      </c>
      <c r="B2821" s="1">
        <v>44172.806145833332</v>
      </c>
      <c r="C2821">
        <v>0</v>
      </c>
      <c r="D2821">
        <v>11</v>
      </c>
      <c r="E2821">
        <v>115</v>
      </c>
      <c r="F2821">
        <v>0</v>
      </c>
      <c r="G2821" s="1">
        <v>44175.618217847223</v>
      </c>
      <c r="H2821" s="2" t="s">
        <v>6043</v>
      </c>
      <c r="I2821" s="2" t="s">
        <v>51</v>
      </c>
      <c r="J2821" s="2" t="s">
        <v>52</v>
      </c>
      <c r="K2821" s="2" t="s">
        <v>53</v>
      </c>
      <c r="L2821" s="2" t="s">
        <v>72</v>
      </c>
      <c r="M2821" s="2" t="s">
        <v>5805</v>
      </c>
      <c r="N2821" s="2" t="s">
        <v>4255</v>
      </c>
      <c r="O2821">
        <v>1</v>
      </c>
      <c r="P2821" s="2" t="s">
        <v>59</v>
      </c>
      <c r="Q2821" s="2" t="s">
        <v>59</v>
      </c>
      <c r="R2821" s="2" t="s">
        <v>59</v>
      </c>
      <c r="S2821" s="2" t="s">
        <v>59</v>
      </c>
      <c r="T2821" s="2" t="s">
        <v>59</v>
      </c>
      <c r="U2821" s="2" t="s">
        <v>59</v>
      </c>
      <c r="V2821" s="2" t="s">
        <v>59</v>
      </c>
      <c r="W2821" s="2" t="s">
        <v>59</v>
      </c>
      <c r="X2821" s="2" t="s">
        <v>59</v>
      </c>
      <c r="Y2821" s="2" t="s">
        <v>59</v>
      </c>
      <c r="Z2821">
        <v>115</v>
      </c>
      <c r="AA2821" s="2" t="s">
        <v>59</v>
      </c>
      <c r="AB2821" s="2" t="s">
        <v>59</v>
      </c>
      <c r="AC2821" s="2" t="s">
        <v>59</v>
      </c>
      <c r="AD2821">
        <v>0</v>
      </c>
      <c r="AE2821" s="15" t="str">
        <f t="shared" si="214"/>
        <v>360</v>
      </c>
      <c r="AF2821" s="16" t="str">
        <f t="shared" si="215"/>
        <v>720</v>
      </c>
    </row>
    <row r="2822" spans="1:32" ht="14.45" hidden="1" customHeight="1" x14ac:dyDescent="0.45">
      <c r="A2822" s="1">
        <v>44172.805300925924</v>
      </c>
      <c r="B2822" s="1">
        <v>44172.805358796293</v>
      </c>
      <c r="C2822">
        <v>0</v>
      </c>
      <c r="D2822">
        <v>11</v>
      </c>
      <c r="E2822">
        <v>5</v>
      </c>
      <c r="F2822">
        <v>0</v>
      </c>
      <c r="G2822" s="1">
        <v>44175.618218043979</v>
      </c>
      <c r="H2822" s="2" t="s">
        <v>6044</v>
      </c>
      <c r="I2822" s="2" t="s">
        <v>51</v>
      </c>
      <c r="J2822" s="2" t="s">
        <v>52</v>
      </c>
      <c r="K2822" s="2" t="s">
        <v>53</v>
      </c>
      <c r="L2822" s="2" t="s">
        <v>2207</v>
      </c>
      <c r="M2822" s="2" t="s">
        <v>5888</v>
      </c>
      <c r="N2822" s="2" t="s">
        <v>3920</v>
      </c>
      <c r="O2822">
        <v>1</v>
      </c>
      <c r="P2822" s="2" t="s">
        <v>59</v>
      </c>
      <c r="Q2822" s="2" t="s">
        <v>59</v>
      </c>
      <c r="R2822" s="2" t="s">
        <v>59</v>
      </c>
      <c r="S2822" s="2" t="s">
        <v>59</v>
      </c>
      <c r="T2822" s="2" t="s">
        <v>59</v>
      </c>
      <c r="U2822" s="2" t="s">
        <v>59</v>
      </c>
      <c r="V2822" s="2" t="s">
        <v>59</v>
      </c>
      <c r="W2822" s="2" t="s">
        <v>59</v>
      </c>
      <c r="X2822" s="2" t="s">
        <v>59</v>
      </c>
      <c r="Y2822" s="2" t="s">
        <v>59</v>
      </c>
      <c r="Z2822">
        <v>5</v>
      </c>
      <c r="AA2822" s="2" t="s">
        <v>59</v>
      </c>
      <c r="AB2822" s="2" t="s">
        <v>59</v>
      </c>
      <c r="AC2822" s="2" t="s">
        <v>59</v>
      </c>
      <c r="AD2822">
        <v>0</v>
      </c>
      <c r="AE2822" s="15" t="str">
        <f t="shared" si="214"/>
        <v>360</v>
      </c>
      <c r="AF2822" s="16" t="str">
        <f t="shared" si="215"/>
        <v>780</v>
      </c>
    </row>
    <row r="2823" spans="1:32" ht="14.45" hidden="1" customHeight="1" x14ac:dyDescent="0.45">
      <c r="A2823" s="1">
        <v>44172.807071759256</v>
      </c>
      <c r="B2823" s="1">
        <v>44172.807106481479</v>
      </c>
      <c r="C2823">
        <v>0</v>
      </c>
      <c r="D2823">
        <v>11</v>
      </c>
      <c r="E2823">
        <v>2</v>
      </c>
      <c r="F2823">
        <v>0</v>
      </c>
      <c r="G2823" s="1">
        <v>44175.618218460651</v>
      </c>
      <c r="H2823" s="2" t="s">
        <v>6045</v>
      </c>
      <c r="I2823" s="2" t="s">
        <v>51</v>
      </c>
      <c r="J2823" s="2" t="s">
        <v>52</v>
      </c>
      <c r="K2823" s="2" t="s">
        <v>6016</v>
      </c>
      <c r="L2823" s="2" t="s">
        <v>5958</v>
      </c>
      <c r="M2823" s="2" t="s">
        <v>5932</v>
      </c>
      <c r="N2823" s="2" t="s">
        <v>1445</v>
      </c>
      <c r="O2823">
        <v>1</v>
      </c>
      <c r="P2823" s="2" t="s">
        <v>59</v>
      </c>
      <c r="Q2823" s="2" t="s">
        <v>59</v>
      </c>
      <c r="R2823" s="2" t="s">
        <v>59</v>
      </c>
      <c r="S2823" s="2" t="s">
        <v>59</v>
      </c>
      <c r="T2823" s="2" t="s">
        <v>59</v>
      </c>
      <c r="U2823" s="2" t="s">
        <v>59</v>
      </c>
      <c r="V2823" s="2" t="s">
        <v>59</v>
      </c>
      <c r="W2823" s="2" t="s">
        <v>59</v>
      </c>
      <c r="X2823" s="2" t="s">
        <v>59</v>
      </c>
      <c r="Y2823" s="2" t="s">
        <v>59</v>
      </c>
      <c r="Z2823">
        <v>2</v>
      </c>
      <c r="AA2823" s="2" t="s">
        <v>59</v>
      </c>
      <c r="AB2823" s="2" t="s">
        <v>59</v>
      </c>
      <c r="AC2823" s="2" t="s">
        <v>59</v>
      </c>
      <c r="AD2823">
        <v>0</v>
      </c>
      <c r="AE2823" s="15" t="str">
        <f t="shared" si="214"/>
        <v>1024</v>
      </c>
      <c r="AF2823" s="16" t="str">
        <f t="shared" si="215"/>
        <v>1366</v>
      </c>
    </row>
    <row r="2824" spans="1:32" ht="14.45" hidden="1" customHeight="1" x14ac:dyDescent="0.45">
      <c r="A2824" s="1">
        <v>44172.80773148148</v>
      </c>
      <c r="B2824" s="1">
        <v>44172.807824074072</v>
      </c>
      <c r="C2824">
        <v>0</v>
      </c>
      <c r="D2824">
        <v>11</v>
      </c>
      <c r="E2824">
        <v>7</v>
      </c>
      <c r="F2824">
        <v>0</v>
      </c>
      <c r="G2824" s="1">
        <v>44175.618218877316</v>
      </c>
      <c r="H2824" s="2" t="s">
        <v>6046</v>
      </c>
      <c r="I2824" s="2" t="s">
        <v>51</v>
      </c>
      <c r="J2824" s="2" t="s">
        <v>52</v>
      </c>
      <c r="K2824" s="2" t="s">
        <v>5808</v>
      </c>
      <c r="L2824" s="2" t="s">
        <v>6047</v>
      </c>
      <c r="M2824" s="2" t="s">
        <v>5809</v>
      </c>
      <c r="N2824" s="2" t="s">
        <v>4631</v>
      </c>
      <c r="O2824">
        <v>1</v>
      </c>
      <c r="P2824" s="2" t="s">
        <v>59</v>
      </c>
      <c r="Q2824" s="2" t="s">
        <v>59</v>
      </c>
      <c r="R2824" s="2" t="s">
        <v>59</v>
      </c>
      <c r="S2824" s="2" t="s">
        <v>59</v>
      </c>
      <c r="T2824" s="2" t="s">
        <v>59</v>
      </c>
      <c r="U2824" s="2" t="s">
        <v>59</v>
      </c>
      <c r="V2824" s="2" t="s">
        <v>59</v>
      </c>
      <c r="W2824" s="2" t="s">
        <v>59</v>
      </c>
      <c r="X2824" s="2" t="s">
        <v>59</v>
      </c>
      <c r="Y2824" s="2" t="s">
        <v>59</v>
      </c>
      <c r="Z2824">
        <v>7</v>
      </c>
      <c r="AA2824" s="2" t="s">
        <v>59</v>
      </c>
      <c r="AB2824" s="2" t="s">
        <v>59</v>
      </c>
      <c r="AC2824" s="2" t="s">
        <v>59</v>
      </c>
      <c r="AD2824">
        <v>0</v>
      </c>
      <c r="AE2824" s="15" t="str">
        <f t="shared" si="214"/>
        <v>375</v>
      </c>
      <c r="AF2824" s="16" t="str">
        <f t="shared" si="215"/>
        <v>667</v>
      </c>
    </row>
    <row r="2825" spans="1:32" ht="14.45" hidden="1" customHeight="1" x14ac:dyDescent="0.45">
      <c r="A2825" s="1">
        <v>44172.803749999999</v>
      </c>
      <c r="B2825" s="1">
        <v>44172.803831018522</v>
      </c>
      <c r="C2825">
        <v>8</v>
      </c>
      <c r="D2825">
        <v>11</v>
      </c>
      <c r="E2825">
        <v>7</v>
      </c>
      <c r="F2825">
        <v>0</v>
      </c>
      <c r="G2825" s="1">
        <v>44175.618219027776</v>
      </c>
      <c r="H2825" s="2" t="s">
        <v>6048</v>
      </c>
      <c r="I2825" s="2" t="s">
        <v>51</v>
      </c>
      <c r="J2825" s="2" t="s">
        <v>52</v>
      </c>
      <c r="K2825" s="2" t="s">
        <v>5808</v>
      </c>
      <c r="L2825" s="2" t="s">
        <v>114</v>
      </c>
      <c r="M2825" s="2" t="s">
        <v>5809</v>
      </c>
      <c r="N2825" s="2" t="s">
        <v>4708</v>
      </c>
      <c r="O2825">
        <v>1</v>
      </c>
      <c r="P2825" s="2" t="s">
        <v>59</v>
      </c>
      <c r="Q2825" s="2" t="s">
        <v>59</v>
      </c>
      <c r="R2825" s="2" t="s">
        <v>59</v>
      </c>
      <c r="S2825" s="2" t="s">
        <v>59</v>
      </c>
      <c r="T2825" s="2" t="s">
        <v>59</v>
      </c>
      <c r="U2825" s="2" t="s">
        <v>59</v>
      </c>
      <c r="V2825" s="2" t="s">
        <v>59</v>
      </c>
      <c r="W2825" s="2" t="s">
        <v>59</v>
      </c>
      <c r="X2825" s="2" t="s">
        <v>59</v>
      </c>
      <c r="Y2825" s="2" t="s">
        <v>59</v>
      </c>
      <c r="Z2825">
        <v>7</v>
      </c>
      <c r="AA2825" s="2" t="s">
        <v>59</v>
      </c>
      <c r="AB2825" s="2" t="s">
        <v>59</v>
      </c>
      <c r="AC2825" s="2" t="s">
        <v>59</v>
      </c>
      <c r="AD2825">
        <v>0</v>
      </c>
      <c r="AE2825" s="15" t="str">
        <f t="shared" si="214"/>
        <v>414</v>
      </c>
      <c r="AF2825" s="16" t="str">
        <f t="shared" si="215"/>
        <v>896</v>
      </c>
    </row>
    <row r="2826" spans="1:32" ht="14.45" hidden="1" customHeight="1" x14ac:dyDescent="0.45">
      <c r="A2826" s="1">
        <v>44172.807013888887</v>
      </c>
      <c r="B2826" s="1">
        <v>44172.808495370373</v>
      </c>
      <c r="C2826">
        <v>0</v>
      </c>
      <c r="D2826">
        <v>33</v>
      </c>
      <c r="E2826">
        <v>128</v>
      </c>
      <c r="F2826">
        <v>0</v>
      </c>
      <c r="G2826" s="1">
        <v>44175.618219131946</v>
      </c>
      <c r="H2826" s="2" t="s">
        <v>6049</v>
      </c>
      <c r="I2826" s="2" t="s">
        <v>51</v>
      </c>
      <c r="J2826" s="2" t="s">
        <v>52</v>
      </c>
      <c r="K2826" s="2" t="s">
        <v>53</v>
      </c>
      <c r="L2826" s="2" t="s">
        <v>87</v>
      </c>
      <c r="M2826" s="2" t="s">
        <v>55</v>
      </c>
      <c r="N2826" s="2" t="s">
        <v>100</v>
      </c>
      <c r="O2826">
        <v>1</v>
      </c>
      <c r="P2826" s="2" t="s">
        <v>59</v>
      </c>
      <c r="Q2826" s="2" t="s">
        <v>59</v>
      </c>
      <c r="R2826" s="2" t="s">
        <v>59</v>
      </c>
      <c r="S2826" s="2" t="s">
        <v>59</v>
      </c>
      <c r="T2826" s="2" t="s">
        <v>59</v>
      </c>
      <c r="U2826" s="2" t="s">
        <v>59</v>
      </c>
      <c r="V2826" s="2" t="s">
        <v>59</v>
      </c>
      <c r="W2826" s="2" t="s">
        <v>59</v>
      </c>
      <c r="X2826" s="2" t="s">
        <v>59</v>
      </c>
      <c r="Y2826" s="2" t="s">
        <v>59</v>
      </c>
      <c r="Z2826">
        <v>128</v>
      </c>
      <c r="AA2826" s="2" t="s">
        <v>69</v>
      </c>
      <c r="AB2826" s="2" t="s">
        <v>70</v>
      </c>
      <c r="AC2826" s="2" t="s">
        <v>59</v>
      </c>
      <c r="AD2826">
        <v>0</v>
      </c>
      <c r="AE2826" s="15" t="str">
        <f t="shared" si="214"/>
        <v>1366</v>
      </c>
      <c r="AF2826" s="16" t="str">
        <f t="shared" si="215"/>
        <v>768</v>
      </c>
    </row>
    <row r="2827" spans="1:32" ht="14.45" hidden="1" customHeight="1" x14ac:dyDescent="0.45">
      <c r="A2827" s="1">
        <v>44172.800613425927</v>
      </c>
      <c r="B2827" s="1">
        <v>44172.8046875</v>
      </c>
      <c r="C2827">
        <v>0</v>
      </c>
      <c r="D2827">
        <v>19</v>
      </c>
      <c r="E2827">
        <v>352</v>
      </c>
      <c r="F2827">
        <v>0</v>
      </c>
      <c r="G2827" s="1">
        <v>44175.618219166667</v>
      </c>
      <c r="H2827" s="2" t="s">
        <v>6050</v>
      </c>
      <c r="I2827" s="2" t="s">
        <v>51</v>
      </c>
      <c r="J2827" s="2" t="s">
        <v>52</v>
      </c>
      <c r="K2827" s="2" t="s">
        <v>78</v>
      </c>
      <c r="L2827" s="2" t="s">
        <v>94</v>
      </c>
      <c r="M2827" s="2" t="s">
        <v>621</v>
      </c>
      <c r="N2827" s="2" t="s">
        <v>56</v>
      </c>
      <c r="O2827">
        <v>1</v>
      </c>
      <c r="P2827" s="2" t="s">
        <v>59</v>
      </c>
      <c r="Q2827" s="2" t="s">
        <v>59</v>
      </c>
      <c r="R2827" s="2" t="s">
        <v>59</v>
      </c>
      <c r="S2827" s="2" t="s">
        <v>59</v>
      </c>
      <c r="T2827" s="2" t="s">
        <v>59</v>
      </c>
      <c r="U2827" s="2" t="s">
        <v>59</v>
      </c>
      <c r="V2827" s="2" t="s">
        <v>59</v>
      </c>
      <c r="W2827" s="2" t="s">
        <v>59</v>
      </c>
      <c r="X2827" s="2" t="s">
        <v>59</v>
      </c>
      <c r="Y2827" s="2" t="s">
        <v>59</v>
      </c>
      <c r="Z2827">
        <v>352</v>
      </c>
      <c r="AA2827" s="2" t="s">
        <v>59</v>
      </c>
      <c r="AB2827" s="2" t="s">
        <v>59</v>
      </c>
      <c r="AC2827" s="2" t="s">
        <v>59</v>
      </c>
      <c r="AD2827">
        <v>0</v>
      </c>
      <c r="AE2827" s="15" t="str">
        <f t="shared" si="214"/>
        <v>1920</v>
      </c>
      <c r="AF2827" s="16" t="str">
        <f t="shared" si="215"/>
        <v>1080</v>
      </c>
    </row>
    <row r="2828" spans="1:32" ht="14.45" hidden="1" customHeight="1" x14ac:dyDescent="0.45">
      <c r="A2828" s="1">
        <v>44172.803715277776</v>
      </c>
      <c r="B2828" s="1">
        <v>44172.803773148145</v>
      </c>
      <c r="C2828">
        <v>0</v>
      </c>
      <c r="D2828">
        <v>11</v>
      </c>
      <c r="E2828">
        <v>5</v>
      </c>
      <c r="F2828">
        <v>0</v>
      </c>
      <c r="G2828" s="1">
        <v>44175.618219166667</v>
      </c>
      <c r="H2828" s="2" t="s">
        <v>6051</v>
      </c>
      <c r="I2828" s="2" t="s">
        <v>51</v>
      </c>
      <c r="J2828" s="2" t="s">
        <v>52</v>
      </c>
      <c r="K2828" s="2" t="s">
        <v>53</v>
      </c>
      <c r="L2828" s="2" t="s">
        <v>538</v>
      </c>
      <c r="M2828" s="2" t="s">
        <v>5805</v>
      </c>
      <c r="N2828" s="2" t="s">
        <v>539</v>
      </c>
      <c r="O2828">
        <v>1</v>
      </c>
      <c r="P2828" s="2" t="s">
        <v>59</v>
      </c>
      <c r="Q2828" s="2" t="s">
        <v>59</v>
      </c>
      <c r="R2828" s="2" t="s">
        <v>59</v>
      </c>
      <c r="S2828" s="2" t="s">
        <v>59</v>
      </c>
      <c r="T2828" s="2" t="s">
        <v>59</v>
      </c>
      <c r="U2828" s="2" t="s">
        <v>59</v>
      </c>
      <c r="V2828" s="2" t="s">
        <v>59</v>
      </c>
      <c r="W2828" s="2" t="s">
        <v>59</v>
      </c>
      <c r="X2828" s="2" t="s">
        <v>59</v>
      </c>
      <c r="Y2828" s="2" t="s">
        <v>59</v>
      </c>
      <c r="Z2828">
        <v>5</v>
      </c>
      <c r="AA2828" s="2" t="s">
        <v>59</v>
      </c>
      <c r="AB2828" s="2" t="s">
        <v>59</v>
      </c>
      <c r="AC2828" s="2" t="s">
        <v>59</v>
      </c>
      <c r="AD2828">
        <v>0</v>
      </c>
      <c r="AE2828" s="15" t="str">
        <f t="shared" si="214"/>
        <v>360</v>
      </c>
      <c r="AF2828" s="16" t="str">
        <f t="shared" si="215"/>
        <v>740</v>
      </c>
    </row>
    <row r="2829" spans="1:32" ht="14.45" hidden="1" customHeight="1" x14ac:dyDescent="0.45">
      <c r="A2829" s="1">
        <v>44172.807002314818</v>
      </c>
      <c r="B2829" s="1">
        <v>44172.80740740741</v>
      </c>
      <c r="C2829">
        <v>0</v>
      </c>
      <c r="D2829">
        <v>22</v>
      </c>
      <c r="E2829">
        <v>34</v>
      </c>
      <c r="F2829">
        <v>0</v>
      </c>
      <c r="G2829" s="1">
        <v>44175.618219965276</v>
      </c>
      <c r="H2829" s="2" t="s">
        <v>6052</v>
      </c>
      <c r="I2829" s="2" t="s">
        <v>51</v>
      </c>
      <c r="J2829" s="2" t="s">
        <v>52</v>
      </c>
      <c r="K2829" s="2" t="s">
        <v>113</v>
      </c>
      <c r="L2829" s="2" t="s">
        <v>114</v>
      </c>
      <c r="M2829" s="2" t="s">
        <v>106</v>
      </c>
      <c r="N2829" s="2" t="s">
        <v>107</v>
      </c>
      <c r="O2829">
        <v>1</v>
      </c>
      <c r="P2829" s="2" t="s">
        <v>59</v>
      </c>
      <c r="Q2829" s="2" t="s">
        <v>59</v>
      </c>
      <c r="R2829" s="2" t="s">
        <v>59</v>
      </c>
      <c r="S2829" s="2" t="s">
        <v>59</v>
      </c>
      <c r="T2829" s="2" t="s">
        <v>59</v>
      </c>
      <c r="U2829" s="2" t="s">
        <v>59</v>
      </c>
      <c r="V2829" s="2" t="s">
        <v>59</v>
      </c>
      <c r="W2829" s="2" t="s">
        <v>59</v>
      </c>
      <c r="X2829" s="2" t="s">
        <v>59</v>
      </c>
      <c r="Y2829" s="2" t="s">
        <v>59</v>
      </c>
      <c r="Z2829">
        <v>34</v>
      </c>
      <c r="AA2829" s="2" t="s">
        <v>84</v>
      </c>
      <c r="AB2829" s="2" t="s">
        <v>85</v>
      </c>
      <c r="AC2829" s="2" t="s">
        <v>59</v>
      </c>
      <c r="AD2829">
        <v>0</v>
      </c>
      <c r="AE2829" s="15" t="str">
        <f t="shared" si="214"/>
        <v>1440</v>
      </c>
      <c r="AF2829" s="16" t="str">
        <f t="shared" si="215"/>
        <v>900</v>
      </c>
    </row>
    <row r="2830" spans="1:32" ht="14.45" hidden="1" customHeight="1" x14ac:dyDescent="0.45">
      <c r="A2830" s="1">
        <v>44172.808020833334</v>
      </c>
      <c r="B2830" s="1">
        <v>44172.80809027778</v>
      </c>
      <c r="C2830">
        <v>8</v>
      </c>
      <c r="D2830">
        <v>11</v>
      </c>
      <c r="E2830">
        <v>5</v>
      </c>
      <c r="F2830">
        <v>0</v>
      </c>
      <c r="G2830" s="1">
        <v>44175.618220324075</v>
      </c>
      <c r="H2830" s="2" t="s">
        <v>6053</v>
      </c>
      <c r="I2830" s="2" t="s">
        <v>51</v>
      </c>
      <c r="J2830" s="2" t="s">
        <v>52</v>
      </c>
      <c r="K2830" s="2" t="s">
        <v>5808</v>
      </c>
      <c r="L2830" s="2" t="s">
        <v>114</v>
      </c>
      <c r="M2830" s="2" t="s">
        <v>5809</v>
      </c>
      <c r="N2830" s="2" t="s">
        <v>4631</v>
      </c>
      <c r="O2830">
        <v>1</v>
      </c>
      <c r="P2830" s="2" t="s">
        <v>59</v>
      </c>
      <c r="Q2830" s="2" t="s">
        <v>59</v>
      </c>
      <c r="R2830" s="2" t="s">
        <v>59</v>
      </c>
      <c r="S2830" s="2" t="s">
        <v>59</v>
      </c>
      <c r="T2830" s="2" t="s">
        <v>59</v>
      </c>
      <c r="U2830" s="2" t="s">
        <v>59</v>
      </c>
      <c r="V2830" s="2" t="s">
        <v>59</v>
      </c>
      <c r="W2830" s="2" t="s">
        <v>59</v>
      </c>
      <c r="X2830" s="2" t="s">
        <v>59</v>
      </c>
      <c r="Y2830" s="2" t="s">
        <v>59</v>
      </c>
      <c r="Z2830">
        <v>5</v>
      </c>
      <c r="AA2830" s="2" t="s">
        <v>59</v>
      </c>
      <c r="AB2830" s="2" t="s">
        <v>59</v>
      </c>
      <c r="AC2830" s="2" t="s">
        <v>59</v>
      </c>
      <c r="AD2830">
        <v>0</v>
      </c>
      <c r="AE2830" s="15" t="str">
        <f t="shared" si="214"/>
        <v>375</v>
      </c>
      <c r="AF2830" s="16" t="str">
        <f t="shared" si="215"/>
        <v>667</v>
      </c>
    </row>
    <row r="2831" spans="1:32" ht="14.45" hidden="1" customHeight="1" x14ac:dyDescent="0.45">
      <c r="A2831" s="1">
        <v>44172.74423611111</v>
      </c>
      <c r="B2831" s="1">
        <v>44172.74658564815</v>
      </c>
      <c r="C2831">
        <v>0</v>
      </c>
      <c r="D2831">
        <v>33</v>
      </c>
      <c r="E2831">
        <v>203</v>
      </c>
      <c r="F2831">
        <v>0</v>
      </c>
      <c r="G2831" s="1">
        <v>44175.618220150463</v>
      </c>
      <c r="H2831" s="2" t="s">
        <v>6054</v>
      </c>
      <c r="I2831" s="2" t="s">
        <v>51</v>
      </c>
      <c r="J2831" s="2" t="s">
        <v>52</v>
      </c>
      <c r="K2831" s="2" t="s">
        <v>53</v>
      </c>
      <c r="L2831" s="2" t="s">
        <v>87</v>
      </c>
      <c r="M2831" s="2" t="s">
        <v>55</v>
      </c>
      <c r="N2831" s="2" t="s">
        <v>132</v>
      </c>
      <c r="O2831">
        <v>1</v>
      </c>
      <c r="P2831" s="2" t="s">
        <v>59</v>
      </c>
      <c r="Q2831" s="2" t="s">
        <v>59</v>
      </c>
      <c r="R2831" s="2" t="s">
        <v>59</v>
      </c>
      <c r="S2831" s="2" t="s">
        <v>59</v>
      </c>
      <c r="T2831" s="2" t="s">
        <v>59</v>
      </c>
      <c r="U2831" s="2" t="s">
        <v>59</v>
      </c>
      <c r="V2831" s="2" t="s">
        <v>59</v>
      </c>
      <c r="W2831" s="2" t="s">
        <v>59</v>
      </c>
      <c r="X2831" s="2" t="s">
        <v>59</v>
      </c>
      <c r="Y2831" s="2" t="s">
        <v>59</v>
      </c>
      <c r="Z2831">
        <v>203</v>
      </c>
      <c r="AA2831" s="2" t="s">
        <v>91</v>
      </c>
      <c r="AB2831" s="2" t="s">
        <v>92</v>
      </c>
      <c r="AC2831" s="2" t="s">
        <v>59</v>
      </c>
      <c r="AD2831">
        <v>0</v>
      </c>
      <c r="AE2831" s="15" t="str">
        <f t="shared" si="214"/>
        <v>1280</v>
      </c>
      <c r="AF2831" s="16" t="str">
        <f t="shared" si="215"/>
        <v>720</v>
      </c>
    </row>
    <row r="2832" spans="1:32" ht="14.45" hidden="1" customHeight="1" x14ac:dyDescent="0.45">
      <c r="A2832" s="1">
        <v>44172.808564814812</v>
      </c>
      <c r="B2832" s="1">
        <v>44172.809166666666</v>
      </c>
      <c r="C2832">
        <v>0</v>
      </c>
      <c r="D2832">
        <v>33</v>
      </c>
      <c r="E2832">
        <v>51</v>
      </c>
      <c r="F2832">
        <v>0</v>
      </c>
      <c r="G2832" s="1">
        <v>44175.618220312499</v>
      </c>
      <c r="H2832" s="2" t="s">
        <v>6055</v>
      </c>
      <c r="I2832" s="2" t="s">
        <v>51</v>
      </c>
      <c r="J2832" s="2" t="s">
        <v>52</v>
      </c>
      <c r="K2832" s="2" t="s">
        <v>113</v>
      </c>
      <c r="L2832" s="2" t="s">
        <v>157</v>
      </c>
      <c r="M2832" s="2" t="s">
        <v>106</v>
      </c>
      <c r="N2832" s="2" t="s">
        <v>4605</v>
      </c>
      <c r="O2832">
        <v>1</v>
      </c>
      <c r="P2832" s="2" t="s">
        <v>59</v>
      </c>
      <c r="Q2832" s="2" t="s">
        <v>59</v>
      </c>
      <c r="R2832" s="2" t="s">
        <v>59</v>
      </c>
      <c r="S2832" s="2" t="s">
        <v>59</v>
      </c>
      <c r="T2832" s="2" t="s">
        <v>59</v>
      </c>
      <c r="U2832" s="2" t="s">
        <v>59</v>
      </c>
      <c r="V2832" s="2" t="s">
        <v>59</v>
      </c>
      <c r="W2832" s="2" t="s">
        <v>59</v>
      </c>
      <c r="X2832" s="2" t="s">
        <v>59</v>
      </c>
      <c r="Y2832" s="2" t="s">
        <v>59</v>
      </c>
      <c r="Z2832">
        <v>51</v>
      </c>
      <c r="AA2832" s="2" t="s">
        <v>69</v>
      </c>
      <c r="AB2832" s="2" t="s">
        <v>70</v>
      </c>
      <c r="AC2832" s="2" t="s">
        <v>59</v>
      </c>
      <c r="AD2832">
        <v>0</v>
      </c>
      <c r="AE2832" s="15" t="str">
        <f t="shared" si="214"/>
        <v>414</v>
      </c>
      <c r="AF2832" s="16" t="str">
        <f t="shared" si="215"/>
        <v>736</v>
      </c>
    </row>
    <row r="2833" spans="1:32" ht="14.45" hidden="1" customHeight="1" x14ac:dyDescent="0.45">
      <c r="A2833" s="1">
        <v>44172.807164351849</v>
      </c>
      <c r="B2833" s="1">
        <v>44172.807210648149</v>
      </c>
      <c r="C2833">
        <v>0</v>
      </c>
      <c r="D2833">
        <v>11</v>
      </c>
      <c r="E2833">
        <v>3</v>
      </c>
      <c r="F2833">
        <v>0</v>
      </c>
      <c r="G2833" s="1">
        <v>44175.618220717595</v>
      </c>
      <c r="H2833" s="2" t="s">
        <v>6056</v>
      </c>
      <c r="I2833" s="2" t="s">
        <v>51</v>
      </c>
      <c r="J2833" s="2" t="s">
        <v>52</v>
      </c>
      <c r="K2833" s="2" t="s">
        <v>53</v>
      </c>
      <c r="L2833" s="2" t="s">
        <v>2207</v>
      </c>
      <c r="M2833" s="2" t="s">
        <v>5888</v>
      </c>
      <c r="N2833" s="2" t="s">
        <v>5889</v>
      </c>
      <c r="O2833">
        <v>1</v>
      </c>
      <c r="P2833" s="2" t="s">
        <v>59</v>
      </c>
      <c r="Q2833" s="2" t="s">
        <v>59</v>
      </c>
      <c r="R2833" s="2" t="s">
        <v>59</v>
      </c>
      <c r="S2833" s="2" t="s">
        <v>59</v>
      </c>
      <c r="T2833" s="2" t="s">
        <v>59</v>
      </c>
      <c r="U2833" s="2" t="s">
        <v>59</v>
      </c>
      <c r="V2833" s="2" t="s">
        <v>59</v>
      </c>
      <c r="W2833" s="2" t="s">
        <v>59</v>
      </c>
      <c r="X2833" s="2" t="s">
        <v>59</v>
      </c>
      <c r="Y2833" s="2" t="s">
        <v>59</v>
      </c>
      <c r="Z2833">
        <v>3</v>
      </c>
      <c r="AA2833" s="2" t="s">
        <v>59</v>
      </c>
      <c r="AB2833" s="2" t="s">
        <v>59</v>
      </c>
      <c r="AC2833" s="2" t="s">
        <v>59</v>
      </c>
      <c r="AD2833">
        <v>0</v>
      </c>
      <c r="AE2833" s="15" t="str">
        <f t="shared" si="214"/>
        <v>412</v>
      </c>
      <c r="AF2833" s="16" t="str">
        <f t="shared" si="215"/>
        <v>960</v>
      </c>
    </row>
    <row r="2834" spans="1:32" ht="14.45" hidden="1" customHeight="1" x14ac:dyDescent="0.45">
      <c r="A2834" s="1">
        <v>44172.807812500003</v>
      </c>
      <c r="B2834" s="1">
        <v>44172.807893518519</v>
      </c>
      <c r="C2834">
        <v>0</v>
      </c>
      <c r="D2834">
        <v>11</v>
      </c>
      <c r="E2834">
        <v>6</v>
      </c>
      <c r="F2834">
        <v>0</v>
      </c>
      <c r="G2834" s="1">
        <v>44175.618220972225</v>
      </c>
      <c r="H2834" s="2" t="s">
        <v>6057</v>
      </c>
      <c r="I2834" s="2" t="s">
        <v>51</v>
      </c>
      <c r="J2834" s="2" t="s">
        <v>52</v>
      </c>
      <c r="K2834" s="2" t="s">
        <v>5808</v>
      </c>
      <c r="L2834" s="2" t="s">
        <v>1006</v>
      </c>
      <c r="M2834" s="2" t="s">
        <v>5809</v>
      </c>
      <c r="N2834" s="2" t="s">
        <v>4708</v>
      </c>
      <c r="O2834">
        <v>1</v>
      </c>
      <c r="P2834" s="2" t="s">
        <v>59</v>
      </c>
      <c r="Q2834" s="2" t="s">
        <v>59</v>
      </c>
      <c r="R2834" s="2" t="s">
        <v>59</v>
      </c>
      <c r="S2834" s="2" t="s">
        <v>59</v>
      </c>
      <c r="T2834" s="2" t="s">
        <v>59</v>
      </c>
      <c r="U2834" s="2" t="s">
        <v>59</v>
      </c>
      <c r="V2834" s="2" t="s">
        <v>59</v>
      </c>
      <c r="W2834" s="2" t="s">
        <v>59</v>
      </c>
      <c r="X2834" s="2" t="s">
        <v>59</v>
      </c>
      <c r="Y2834" s="2" t="s">
        <v>59</v>
      </c>
      <c r="Z2834">
        <v>6</v>
      </c>
      <c r="AA2834" s="2" t="s">
        <v>59</v>
      </c>
      <c r="AB2834" s="2" t="s">
        <v>59</v>
      </c>
      <c r="AC2834" s="2" t="s">
        <v>59</v>
      </c>
      <c r="AD2834">
        <v>0</v>
      </c>
      <c r="AE2834" s="15" t="str">
        <f t="shared" si="214"/>
        <v>414</v>
      </c>
      <c r="AF2834" s="16" t="str">
        <f t="shared" si="215"/>
        <v>896</v>
      </c>
    </row>
    <row r="2835" spans="1:32" ht="14.45" hidden="1" customHeight="1" x14ac:dyDescent="0.45">
      <c r="A2835" s="1">
        <v>44172.808807870373</v>
      </c>
      <c r="B2835" s="1">
        <v>44172.808865740742</v>
      </c>
      <c r="C2835">
        <v>0</v>
      </c>
      <c r="D2835">
        <v>11</v>
      </c>
      <c r="E2835">
        <v>5</v>
      </c>
      <c r="F2835">
        <v>0</v>
      </c>
      <c r="G2835" s="1">
        <v>44175.618221342593</v>
      </c>
      <c r="H2835" s="2" t="s">
        <v>6058</v>
      </c>
      <c r="I2835" s="2" t="s">
        <v>51</v>
      </c>
      <c r="J2835" s="2" t="s">
        <v>52</v>
      </c>
      <c r="K2835" s="2" t="s">
        <v>53</v>
      </c>
      <c r="L2835" s="2" t="s">
        <v>2207</v>
      </c>
      <c r="M2835" s="2" t="s">
        <v>5888</v>
      </c>
      <c r="N2835" s="2" t="s">
        <v>6059</v>
      </c>
      <c r="O2835">
        <v>1</v>
      </c>
      <c r="P2835" s="2" t="s">
        <v>59</v>
      </c>
      <c r="Q2835" s="2" t="s">
        <v>59</v>
      </c>
      <c r="R2835" s="2" t="s">
        <v>59</v>
      </c>
      <c r="S2835" s="2" t="s">
        <v>59</v>
      </c>
      <c r="T2835" s="2" t="s">
        <v>59</v>
      </c>
      <c r="U2835" s="2" t="s">
        <v>59</v>
      </c>
      <c r="V2835" s="2" t="s">
        <v>59</v>
      </c>
      <c r="W2835" s="2" t="s">
        <v>59</v>
      </c>
      <c r="X2835" s="2" t="s">
        <v>59</v>
      </c>
      <c r="Y2835" s="2" t="s">
        <v>59</v>
      </c>
      <c r="Z2835">
        <v>5</v>
      </c>
      <c r="AA2835" s="2" t="s">
        <v>59</v>
      </c>
      <c r="AB2835" s="2" t="s">
        <v>59</v>
      </c>
      <c r="AC2835" s="2" t="s">
        <v>59</v>
      </c>
      <c r="AD2835">
        <v>0</v>
      </c>
      <c r="AE2835" s="15" t="str">
        <f t="shared" si="214"/>
        <v>424</v>
      </c>
      <c r="AF2835" s="16" t="str">
        <f t="shared" si="215"/>
        <v>942</v>
      </c>
    </row>
    <row r="2836" spans="1:32" ht="14.45" hidden="1" customHeight="1" x14ac:dyDescent="0.45">
      <c r="A2836" s="1">
        <v>44172.808807870373</v>
      </c>
      <c r="B2836" s="1">
        <v>44172.808946759258</v>
      </c>
      <c r="C2836">
        <v>0</v>
      </c>
      <c r="D2836">
        <v>11</v>
      </c>
      <c r="E2836">
        <v>12</v>
      </c>
      <c r="F2836">
        <v>0</v>
      </c>
      <c r="G2836" s="1">
        <v>44175.618221793979</v>
      </c>
      <c r="H2836" s="2" t="s">
        <v>6060</v>
      </c>
      <c r="I2836" s="2" t="s">
        <v>51</v>
      </c>
      <c r="J2836" s="2" t="s">
        <v>52</v>
      </c>
      <c r="K2836" s="2" t="s">
        <v>53</v>
      </c>
      <c r="L2836" s="2" t="s">
        <v>72</v>
      </c>
      <c r="M2836" s="2" t="s">
        <v>5895</v>
      </c>
      <c r="N2836" s="2" t="s">
        <v>6061</v>
      </c>
      <c r="O2836">
        <v>1</v>
      </c>
      <c r="P2836" s="2" t="s">
        <v>59</v>
      </c>
      <c r="Q2836" s="2" t="s">
        <v>59</v>
      </c>
      <c r="R2836" s="2" t="s">
        <v>59</v>
      </c>
      <c r="S2836" s="2" t="s">
        <v>59</v>
      </c>
      <c r="T2836" s="2" t="s">
        <v>59</v>
      </c>
      <c r="U2836" s="2" t="s">
        <v>59</v>
      </c>
      <c r="V2836" s="2" t="s">
        <v>59</v>
      </c>
      <c r="W2836" s="2" t="s">
        <v>59</v>
      </c>
      <c r="X2836" s="2" t="s">
        <v>59</v>
      </c>
      <c r="Y2836" s="2" t="s">
        <v>59</v>
      </c>
      <c r="Z2836">
        <v>12</v>
      </c>
      <c r="AA2836" s="2" t="s">
        <v>59</v>
      </c>
      <c r="AB2836" s="2" t="s">
        <v>59</v>
      </c>
      <c r="AC2836" s="2" t="s">
        <v>59</v>
      </c>
      <c r="AD2836">
        <v>0</v>
      </c>
      <c r="AE2836" s="15" t="str">
        <f t="shared" si="214"/>
        <v>960</v>
      </c>
      <c r="AF2836" s="16" t="str">
        <f t="shared" si="215"/>
        <v>600</v>
      </c>
    </row>
    <row r="2837" spans="1:32" ht="14.45" hidden="1" customHeight="1" x14ac:dyDescent="0.45">
      <c r="A2837" s="1">
        <v>44172.809004629627</v>
      </c>
      <c r="B2837" s="1">
        <v>44172.809074074074</v>
      </c>
      <c r="C2837">
        <v>0</v>
      </c>
      <c r="D2837">
        <v>11</v>
      </c>
      <c r="E2837">
        <v>5</v>
      </c>
      <c r="F2837">
        <v>0</v>
      </c>
      <c r="G2837" s="1">
        <v>44175.618222627316</v>
      </c>
      <c r="H2837" s="2" t="s">
        <v>6062</v>
      </c>
      <c r="I2837" s="2" t="s">
        <v>51</v>
      </c>
      <c r="J2837" s="2" t="s">
        <v>52</v>
      </c>
      <c r="K2837" s="2" t="s">
        <v>5808</v>
      </c>
      <c r="L2837" s="2" t="s">
        <v>394</v>
      </c>
      <c r="M2837" s="2" t="s">
        <v>5809</v>
      </c>
      <c r="N2837" s="2" t="s">
        <v>774</v>
      </c>
      <c r="O2837">
        <v>1</v>
      </c>
      <c r="P2837" s="2" t="s">
        <v>59</v>
      </c>
      <c r="Q2837" s="2" t="s">
        <v>59</v>
      </c>
      <c r="R2837" s="2" t="s">
        <v>59</v>
      </c>
      <c r="S2837" s="2" t="s">
        <v>59</v>
      </c>
      <c r="T2837" s="2" t="s">
        <v>59</v>
      </c>
      <c r="U2837" s="2" t="s">
        <v>59</v>
      </c>
      <c r="V2837" s="2" t="s">
        <v>59</v>
      </c>
      <c r="W2837" s="2" t="s">
        <v>59</v>
      </c>
      <c r="X2837" s="2" t="s">
        <v>59</v>
      </c>
      <c r="Y2837" s="2" t="s">
        <v>59</v>
      </c>
      <c r="Z2837">
        <v>5</v>
      </c>
      <c r="AA2837" s="2" t="s">
        <v>59</v>
      </c>
      <c r="AB2837" s="2" t="s">
        <v>59</v>
      </c>
      <c r="AC2837" s="2" t="s">
        <v>59</v>
      </c>
      <c r="AD2837">
        <v>0</v>
      </c>
      <c r="AE2837" s="15" t="str">
        <f t="shared" si="214"/>
        <v>320</v>
      </c>
      <c r="AF2837" s="16" t="str">
        <f t="shared" si="215"/>
        <v>568</v>
      </c>
    </row>
    <row r="2838" spans="1:32" ht="14.45" hidden="1" customHeight="1" x14ac:dyDescent="0.45">
      <c r="A2838" s="1">
        <v>44172.81013888889</v>
      </c>
      <c r="B2838" s="1">
        <v>44172.810277777775</v>
      </c>
      <c r="C2838">
        <v>0</v>
      </c>
      <c r="D2838">
        <v>11</v>
      </c>
      <c r="E2838">
        <v>11</v>
      </c>
      <c r="F2838">
        <v>0</v>
      </c>
      <c r="G2838" s="1">
        <v>44175.618222696758</v>
      </c>
      <c r="H2838" s="2" t="s">
        <v>6063</v>
      </c>
      <c r="I2838" s="2" t="s">
        <v>51</v>
      </c>
      <c r="J2838" s="2" t="s">
        <v>52</v>
      </c>
      <c r="K2838" s="2" t="s">
        <v>53</v>
      </c>
      <c r="L2838" s="2" t="s">
        <v>538</v>
      </c>
      <c r="M2838" s="2" t="s">
        <v>5888</v>
      </c>
      <c r="N2838" s="2" t="s">
        <v>2208</v>
      </c>
      <c r="O2838">
        <v>1</v>
      </c>
      <c r="P2838" s="2" t="s">
        <v>59</v>
      </c>
      <c r="Q2838" s="2" t="s">
        <v>59</v>
      </c>
      <c r="R2838" s="2" t="s">
        <v>59</v>
      </c>
      <c r="S2838" s="2" t="s">
        <v>59</v>
      </c>
      <c r="T2838" s="2" t="s">
        <v>59</v>
      </c>
      <c r="U2838" s="2" t="s">
        <v>59</v>
      </c>
      <c r="V2838" s="2" t="s">
        <v>59</v>
      </c>
      <c r="W2838" s="2" t="s">
        <v>59</v>
      </c>
      <c r="X2838" s="2" t="s">
        <v>59</v>
      </c>
      <c r="Y2838" s="2" t="s">
        <v>59</v>
      </c>
      <c r="Z2838">
        <v>11</v>
      </c>
      <c r="AA2838" s="2" t="s">
        <v>59</v>
      </c>
      <c r="AB2838" s="2" t="s">
        <v>59</v>
      </c>
      <c r="AC2838" s="2" t="s">
        <v>59</v>
      </c>
      <c r="AD2838">
        <v>0</v>
      </c>
      <c r="AE2838" s="15" t="str">
        <f t="shared" si="214"/>
        <v>360</v>
      </c>
      <c r="AF2838" s="16" t="str">
        <f t="shared" si="215"/>
        <v>760</v>
      </c>
    </row>
    <row r="2839" spans="1:32" ht="14.45" hidden="1" customHeight="1" x14ac:dyDescent="0.45">
      <c r="A2839" s="1">
        <v>44172.809942129628</v>
      </c>
      <c r="B2839" s="1">
        <v>44172.810162037036</v>
      </c>
      <c r="C2839">
        <v>0</v>
      </c>
      <c r="D2839">
        <v>11</v>
      </c>
      <c r="E2839">
        <v>19</v>
      </c>
      <c r="F2839">
        <v>0</v>
      </c>
      <c r="G2839" s="1">
        <v>44175.618222754631</v>
      </c>
      <c r="H2839" s="2" t="s">
        <v>6064</v>
      </c>
      <c r="I2839" s="2" t="s">
        <v>51</v>
      </c>
      <c r="J2839" s="2" t="s">
        <v>52</v>
      </c>
      <c r="K2839" s="2" t="s">
        <v>53</v>
      </c>
      <c r="L2839" s="2" t="s">
        <v>2207</v>
      </c>
      <c r="M2839" s="2" t="s">
        <v>5888</v>
      </c>
      <c r="N2839" s="2" t="s">
        <v>6065</v>
      </c>
      <c r="O2839">
        <v>1</v>
      </c>
      <c r="P2839" s="2" t="s">
        <v>59</v>
      </c>
      <c r="Q2839" s="2" t="s">
        <v>59</v>
      </c>
      <c r="R2839" s="2" t="s">
        <v>59</v>
      </c>
      <c r="S2839" s="2" t="s">
        <v>59</v>
      </c>
      <c r="T2839" s="2" t="s">
        <v>59</v>
      </c>
      <c r="U2839" s="2" t="s">
        <v>59</v>
      </c>
      <c r="V2839" s="2" t="s">
        <v>59</v>
      </c>
      <c r="W2839" s="2" t="s">
        <v>59</v>
      </c>
      <c r="X2839" s="2" t="s">
        <v>59</v>
      </c>
      <c r="Y2839" s="2" t="s">
        <v>59</v>
      </c>
      <c r="Z2839">
        <v>19</v>
      </c>
      <c r="AA2839" s="2" t="s">
        <v>59</v>
      </c>
      <c r="AB2839" s="2" t="s">
        <v>59</v>
      </c>
      <c r="AC2839" s="2" t="s">
        <v>59</v>
      </c>
      <c r="AD2839">
        <v>0</v>
      </c>
      <c r="AE2839" s="15" t="str">
        <f t="shared" si="214"/>
        <v>424</v>
      </c>
      <c r="AF2839" s="16" t="str">
        <f t="shared" si="215"/>
        <v>918</v>
      </c>
    </row>
    <row r="2840" spans="1:32" ht="14.45" hidden="1" customHeight="1" x14ac:dyDescent="0.45">
      <c r="A2840" s="1">
        <v>44172.810011574074</v>
      </c>
      <c r="B2840" s="1">
        <v>44172.810081018521</v>
      </c>
      <c r="C2840">
        <v>0</v>
      </c>
      <c r="D2840">
        <v>11</v>
      </c>
      <c r="E2840">
        <v>5</v>
      </c>
      <c r="F2840">
        <v>0</v>
      </c>
      <c r="G2840" s="1">
        <v>44175.618222858793</v>
      </c>
      <c r="H2840" s="2" t="s">
        <v>6066</v>
      </c>
      <c r="I2840" s="2" t="s">
        <v>51</v>
      </c>
      <c r="J2840" s="2" t="s">
        <v>52</v>
      </c>
      <c r="K2840" s="2" t="s">
        <v>53</v>
      </c>
      <c r="L2840" s="2" t="s">
        <v>538</v>
      </c>
      <c r="M2840" s="2" t="s">
        <v>5888</v>
      </c>
      <c r="N2840" s="2" t="s">
        <v>3880</v>
      </c>
      <c r="O2840">
        <v>1</v>
      </c>
      <c r="P2840" s="2" t="s">
        <v>59</v>
      </c>
      <c r="Q2840" s="2" t="s">
        <v>59</v>
      </c>
      <c r="R2840" s="2" t="s">
        <v>59</v>
      </c>
      <c r="S2840" s="2" t="s">
        <v>59</v>
      </c>
      <c r="T2840" s="2" t="s">
        <v>59</v>
      </c>
      <c r="U2840" s="2" t="s">
        <v>59</v>
      </c>
      <c r="V2840" s="2" t="s">
        <v>59</v>
      </c>
      <c r="W2840" s="2" t="s">
        <v>59</v>
      </c>
      <c r="X2840" s="2" t="s">
        <v>59</v>
      </c>
      <c r="Y2840" s="2" t="s">
        <v>59</v>
      </c>
      <c r="Z2840">
        <v>5</v>
      </c>
      <c r="AA2840" s="2" t="s">
        <v>59</v>
      </c>
      <c r="AB2840" s="2" t="s">
        <v>59</v>
      </c>
      <c r="AC2840" s="2" t="s">
        <v>59</v>
      </c>
      <c r="AD2840">
        <v>0</v>
      </c>
      <c r="AE2840" s="15" t="str">
        <f t="shared" si="214"/>
        <v>384</v>
      </c>
      <c r="AF2840" s="16" t="str">
        <f t="shared" si="215"/>
        <v>854</v>
      </c>
    </row>
    <row r="2841" spans="1:32" ht="14.45" hidden="1" customHeight="1" x14ac:dyDescent="0.45">
      <c r="A2841" s="1">
        <v>44172.810057870367</v>
      </c>
      <c r="B2841" s="1">
        <v>44172.810150462959</v>
      </c>
      <c r="C2841">
        <v>8</v>
      </c>
      <c r="D2841">
        <v>11</v>
      </c>
      <c r="E2841">
        <v>7</v>
      </c>
      <c r="F2841">
        <v>0</v>
      </c>
      <c r="G2841" s="1">
        <v>44175.618222766207</v>
      </c>
      <c r="H2841" s="2" t="s">
        <v>6067</v>
      </c>
      <c r="I2841" s="2" t="s">
        <v>51</v>
      </c>
      <c r="J2841" s="2" t="s">
        <v>52</v>
      </c>
      <c r="K2841" s="2" t="s">
        <v>5808</v>
      </c>
      <c r="L2841" s="2" t="s">
        <v>114</v>
      </c>
      <c r="M2841" s="2" t="s">
        <v>5809</v>
      </c>
      <c r="N2841" s="2" t="s">
        <v>4631</v>
      </c>
      <c r="O2841">
        <v>1</v>
      </c>
      <c r="P2841" s="2" t="s">
        <v>59</v>
      </c>
      <c r="Q2841" s="2" t="s">
        <v>59</v>
      </c>
      <c r="R2841" s="2" t="s">
        <v>59</v>
      </c>
      <c r="S2841" s="2" t="s">
        <v>59</v>
      </c>
      <c r="T2841" s="2" t="s">
        <v>59</v>
      </c>
      <c r="U2841" s="2" t="s">
        <v>59</v>
      </c>
      <c r="V2841" s="2" t="s">
        <v>59</v>
      </c>
      <c r="W2841" s="2" t="s">
        <v>59</v>
      </c>
      <c r="X2841" s="2" t="s">
        <v>59</v>
      </c>
      <c r="Y2841" s="2" t="s">
        <v>59</v>
      </c>
      <c r="Z2841">
        <v>7</v>
      </c>
      <c r="AA2841" s="2" t="s">
        <v>59</v>
      </c>
      <c r="AB2841" s="2" t="s">
        <v>59</v>
      </c>
      <c r="AC2841" s="2" t="s">
        <v>59</v>
      </c>
      <c r="AD2841">
        <v>0</v>
      </c>
      <c r="AE2841" s="15" t="str">
        <f t="shared" si="214"/>
        <v>375</v>
      </c>
      <c r="AF2841" s="16" t="str">
        <f t="shared" si="215"/>
        <v>667</v>
      </c>
    </row>
    <row r="2842" spans="1:32" ht="14.45" hidden="1" customHeight="1" x14ac:dyDescent="0.45">
      <c r="A2842" s="1">
        <v>44172.810694444444</v>
      </c>
      <c r="B2842" s="1">
        <v>44172.810798611114</v>
      </c>
      <c r="C2842">
        <v>0</v>
      </c>
      <c r="D2842">
        <v>11</v>
      </c>
      <c r="E2842">
        <v>9</v>
      </c>
      <c r="F2842">
        <v>0</v>
      </c>
      <c r="G2842" s="1">
        <v>44175.618223715275</v>
      </c>
      <c r="H2842" s="2" t="s">
        <v>6068</v>
      </c>
      <c r="I2842" s="2" t="s">
        <v>51</v>
      </c>
      <c r="J2842" s="2" t="s">
        <v>52</v>
      </c>
      <c r="K2842" s="2" t="s">
        <v>5808</v>
      </c>
      <c r="L2842" s="2" t="s">
        <v>394</v>
      </c>
      <c r="M2842" s="2" t="s">
        <v>5809</v>
      </c>
      <c r="N2842" s="2" t="s">
        <v>4631</v>
      </c>
      <c r="O2842">
        <v>1</v>
      </c>
      <c r="P2842" s="2" t="s">
        <v>59</v>
      </c>
      <c r="Q2842" s="2" t="s">
        <v>59</v>
      </c>
      <c r="R2842" s="2" t="s">
        <v>59</v>
      </c>
      <c r="S2842" s="2" t="s">
        <v>59</v>
      </c>
      <c r="T2842" s="2" t="s">
        <v>59</v>
      </c>
      <c r="U2842" s="2" t="s">
        <v>59</v>
      </c>
      <c r="V2842" s="2" t="s">
        <v>59</v>
      </c>
      <c r="W2842" s="2" t="s">
        <v>59</v>
      </c>
      <c r="X2842" s="2" t="s">
        <v>59</v>
      </c>
      <c r="Y2842" s="2" t="s">
        <v>59</v>
      </c>
      <c r="Z2842">
        <v>9</v>
      </c>
      <c r="AA2842" s="2" t="s">
        <v>59</v>
      </c>
      <c r="AB2842" s="2" t="s">
        <v>59</v>
      </c>
      <c r="AC2842" s="2" t="s">
        <v>59</v>
      </c>
      <c r="AD2842">
        <v>0</v>
      </c>
      <c r="AE2842" s="15" t="str">
        <f t="shared" si="214"/>
        <v>375</v>
      </c>
      <c r="AF2842" s="16" t="str">
        <f t="shared" si="215"/>
        <v>667</v>
      </c>
    </row>
    <row r="2843" spans="1:32" ht="14.45" hidden="1" customHeight="1" x14ac:dyDescent="0.45">
      <c r="A2843" s="1">
        <v>44172.8124537037</v>
      </c>
      <c r="B2843" s="1">
        <v>44172.812581018516</v>
      </c>
      <c r="C2843">
        <v>8</v>
      </c>
      <c r="D2843">
        <v>11</v>
      </c>
      <c r="E2843">
        <v>11</v>
      </c>
      <c r="F2843">
        <v>0</v>
      </c>
      <c r="G2843" s="1">
        <v>44175.618223877318</v>
      </c>
      <c r="H2843" s="2" t="s">
        <v>6069</v>
      </c>
      <c r="I2843" s="2" t="s">
        <v>51</v>
      </c>
      <c r="J2843" s="2" t="s">
        <v>52</v>
      </c>
      <c r="K2843" s="2" t="s">
        <v>5808</v>
      </c>
      <c r="L2843" s="2" t="s">
        <v>114</v>
      </c>
      <c r="M2843" s="2" t="s">
        <v>5809</v>
      </c>
      <c r="N2843" s="2" t="s">
        <v>4708</v>
      </c>
      <c r="O2843">
        <v>1</v>
      </c>
      <c r="P2843" s="2" t="s">
        <v>59</v>
      </c>
      <c r="Q2843" s="2" t="s">
        <v>59</v>
      </c>
      <c r="R2843" s="2" t="s">
        <v>59</v>
      </c>
      <c r="S2843" s="2" t="s">
        <v>59</v>
      </c>
      <c r="T2843" s="2" t="s">
        <v>59</v>
      </c>
      <c r="U2843" s="2" t="s">
        <v>59</v>
      </c>
      <c r="V2843" s="2" t="s">
        <v>59</v>
      </c>
      <c r="W2843" s="2" t="s">
        <v>59</v>
      </c>
      <c r="X2843" s="2" t="s">
        <v>59</v>
      </c>
      <c r="Y2843" s="2" t="s">
        <v>59</v>
      </c>
      <c r="Z2843">
        <v>11</v>
      </c>
      <c r="AA2843" s="2" t="s">
        <v>59</v>
      </c>
      <c r="AB2843" s="2" t="s">
        <v>59</v>
      </c>
      <c r="AC2843" s="2" t="s">
        <v>59</v>
      </c>
      <c r="AD2843">
        <v>0</v>
      </c>
      <c r="AE2843" s="15" t="str">
        <f t="shared" si="214"/>
        <v>414</v>
      </c>
      <c r="AF2843" s="16" t="str">
        <f t="shared" si="215"/>
        <v>896</v>
      </c>
    </row>
    <row r="2844" spans="1:32" ht="14.45" hidden="1" customHeight="1" x14ac:dyDescent="0.45">
      <c r="A2844" s="1">
        <v>44172.811377314814</v>
      </c>
      <c r="B2844" s="1">
        <v>44172.811435185184</v>
      </c>
      <c r="C2844">
        <v>8</v>
      </c>
      <c r="D2844">
        <v>11</v>
      </c>
      <c r="E2844">
        <v>4</v>
      </c>
      <c r="F2844">
        <v>0</v>
      </c>
      <c r="G2844" s="1">
        <v>44175.618224097219</v>
      </c>
      <c r="H2844" s="2" t="s">
        <v>6070</v>
      </c>
      <c r="I2844" s="2" t="s">
        <v>51</v>
      </c>
      <c r="J2844" s="2" t="s">
        <v>52</v>
      </c>
      <c r="K2844" s="2" t="s">
        <v>5808</v>
      </c>
      <c r="L2844" s="2" t="s">
        <v>114</v>
      </c>
      <c r="M2844" s="2" t="s">
        <v>5809</v>
      </c>
      <c r="N2844" s="2" t="s">
        <v>5950</v>
      </c>
      <c r="O2844">
        <v>1</v>
      </c>
      <c r="P2844" s="2" t="s">
        <v>59</v>
      </c>
      <c r="Q2844" s="2" t="s">
        <v>59</v>
      </c>
      <c r="R2844" s="2" t="s">
        <v>59</v>
      </c>
      <c r="S2844" s="2" t="s">
        <v>59</v>
      </c>
      <c r="T2844" s="2" t="s">
        <v>59</v>
      </c>
      <c r="U2844" s="2" t="s">
        <v>59</v>
      </c>
      <c r="V2844" s="2" t="s">
        <v>59</v>
      </c>
      <c r="W2844" s="2" t="s">
        <v>59</v>
      </c>
      <c r="X2844" s="2" t="s">
        <v>59</v>
      </c>
      <c r="Y2844" s="2" t="s">
        <v>59</v>
      </c>
      <c r="Z2844">
        <v>4</v>
      </c>
      <c r="AA2844" s="2" t="s">
        <v>59</v>
      </c>
      <c r="AB2844" s="2" t="s">
        <v>59</v>
      </c>
      <c r="AC2844" s="2" t="s">
        <v>59</v>
      </c>
      <c r="AD2844">
        <v>0</v>
      </c>
      <c r="AE2844" s="15" t="str">
        <f t="shared" si="214"/>
        <v>375</v>
      </c>
      <c r="AF2844" s="16" t="str">
        <f t="shared" si="215"/>
        <v>812</v>
      </c>
    </row>
    <row r="2845" spans="1:32" ht="14.45" hidden="1" customHeight="1" x14ac:dyDescent="0.45">
      <c r="A2845" s="1">
        <v>44172.811400462961</v>
      </c>
      <c r="B2845" s="1">
        <v>44172.811469907407</v>
      </c>
      <c r="C2845">
        <v>0</v>
      </c>
      <c r="D2845">
        <v>11</v>
      </c>
      <c r="E2845">
        <v>6</v>
      </c>
      <c r="F2845">
        <v>0</v>
      </c>
      <c r="G2845" s="1">
        <v>44175.618224212965</v>
      </c>
      <c r="H2845" s="2" t="s">
        <v>6071</v>
      </c>
      <c r="I2845" s="2" t="s">
        <v>51</v>
      </c>
      <c r="J2845" s="2" t="s">
        <v>52</v>
      </c>
      <c r="K2845" s="2" t="s">
        <v>5808</v>
      </c>
      <c r="L2845" s="2" t="s">
        <v>394</v>
      </c>
      <c r="M2845" s="2" t="s">
        <v>5809</v>
      </c>
      <c r="N2845" s="2" t="s">
        <v>4631</v>
      </c>
      <c r="O2845">
        <v>1</v>
      </c>
      <c r="P2845" s="2" t="s">
        <v>59</v>
      </c>
      <c r="Q2845" s="2" t="s">
        <v>59</v>
      </c>
      <c r="R2845" s="2" t="s">
        <v>59</v>
      </c>
      <c r="S2845" s="2" t="s">
        <v>59</v>
      </c>
      <c r="T2845" s="2" t="s">
        <v>59</v>
      </c>
      <c r="U2845" s="2" t="s">
        <v>59</v>
      </c>
      <c r="V2845" s="2" t="s">
        <v>59</v>
      </c>
      <c r="W2845" s="2" t="s">
        <v>59</v>
      </c>
      <c r="X2845" s="2" t="s">
        <v>59</v>
      </c>
      <c r="Y2845" s="2" t="s">
        <v>59</v>
      </c>
      <c r="Z2845">
        <v>6</v>
      </c>
      <c r="AA2845" s="2" t="s">
        <v>59</v>
      </c>
      <c r="AB2845" s="2" t="s">
        <v>59</v>
      </c>
      <c r="AC2845" s="2" t="s">
        <v>59</v>
      </c>
      <c r="AD2845">
        <v>0</v>
      </c>
      <c r="AE2845" s="15" t="str">
        <f t="shared" si="214"/>
        <v>375</v>
      </c>
      <c r="AF2845" s="16" t="str">
        <f t="shared" si="215"/>
        <v>667</v>
      </c>
    </row>
    <row r="2846" spans="1:32" ht="14.45" hidden="1" customHeight="1" x14ac:dyDescent="0.45">
      <c r="A2846" s="1">
        <v>44172.812615740739</v>
      </c>
      <c r="B2846" s="1">
        <v>44172.812881944446</v>
      </c>
      <c r="C2846">
        <v>8</v>
      </c>
      <c r="D2846">
        <v>11</v>
      </c>
      <c r="E2846">
        <v>23</v>
      </c>
      <c r="F2846">
        <v>0</v>
      </c>
      <c r="G2846" s="1">
        <v>44175.618224293983</v>
      </c>
      <c r="H2846" s="2" t="s">
        <v>6072</v>
      </c>
      <c r="I2846" s="2" t="s">
        <v>51</v>
      </c>
      <c r="J2846" s="2" t="s">
        <v>52</v>
      </c>
      <c r="K2846" s="2" t="s">
        <v>5808</v>
      </c>
      <c r="L2846" s="2" t="s">
        <v>114</v>
      </c>
      <c r="M2846" s="2" t="s">
        <v>5809</v>
      </c>
      <c r="N2846" s="2" t="s">
        <v>4631</v>
      </c>
      <c r="O2846">
        <v>1</v>
      </c>
      <c r="P2846" s="2" t="s">
        <v>59</v>
      </c>
      <c r="Q2846" s="2" t="s">
        <v>59</v>
      </c>
      <c r="R2846" s="2" t="s">
        <v>59</v>
      </c>
      <c r="S2846" s="2" t="s">
        <v>59</v>
      </c>
      <c r="T2846" s="2" t="s">
        <v>59</v>
      </c>
      <c r="U2846" s="2" t="s">
        <v>59</v>
      </c>
      <c r="V2846" s="2" t="s">
        <v>59</v>
      </c>
      <c r="W2846" s="2" t="s">
        <v>59</v>
      </c>
      <c r="X2846" s="2" t="s">
        <v>59</v>
      </c>
      <c r="Y2846" s="2" t="s">
        <v>59</v>
      </c>
      <c r="Z2846">
        <v>23</v>
      </c>
      <c r="AA2846" s="2" t="s">
        <v>59</v>
      </c>
      <c r="AB2846" s="2" t="s">
        <v>59</v>
      </c>
      <c r="AC2846" s="2" t="s">
        <v>59</v>
      </c>
      <c r="AD2846">
        <v>0</v>
      </c>
      <c r="AE2846" s="15" t="str">
        <f t="shared" si="214"/>
        <v>375</v>
      </c>
      <c r="AF2846" s="16" t="str">
        <f t="shared" si="215"/>
        <v>667</v>
      </c>
    </row>
    <row r="2847" spans="1:32" ht="14.45" hidden="1" customHeight="1" x14ac:dyDescent="0.45">
      <c r="A2847" s="1">
        <v>44172.813159722224</v>
      </c>
      <c r="B2847" s="1">
        <v>44172.813287037039</v>
      </c>
      <c r="C2847">
        <v>8</v>
      </c>
      <c r="D2847">
        <v>11</v>
      </c>
      <c r="E2847">
        <v>10</v>
      </c>
      <c r="F2847">
        <v>0</v>
      </c>
      <c r="G2847" s="1">
        <v>44175.618224675927</v>
      </c>
      <c r="H2847" s="2" t="s">
        <v>6073</v>
      </c>
      <c r="I2847" s="2" t="s">
        <v>51</v>
      </c>
      <c r="J2847" s="2" t="s">
        <v>52</v>
      </c>
      <c r="K2847" s="2" t="s">
        <v>5808</v>
      </c>
      <c r="L2847" s="2" t="s">
        <v>114</v>
      </c>
      <c r="M2847" s="2" t="s">
        <v>5809</v>
      </c>
      <c r="N2847" s="2" t="s">
        <v>4631</v>
      </c>
      <c r="O2847">
        <v>1</v>
      </c>
      <c r="P2847" s="2" t="s">
        <v>59</v>
      </c>
      <c r="Q2847" s="2" t="s">
        <v>59</v>
      </c>
      <c r="R2847" s="2" t="s">
        <v>59</v>
      </c>
      <c r="S2847" s="2" t="s">
        <v>59</v>
      </c>
      <c r="T2847" s="2" t="s">
        <v>59</v>
      </c>
      <c r="U2847" s="2" t="s">
        <v>59</v>
      </c>
      <c r="V2847" s="2" t="s">
        <v>59</v>
      </c>
      <c r="W2847" s="2" t="s">
        <v>59</v>
      </c>
      <c r="X2847" s="2" t="s">
        <v>59</v>
      </c>
      <c r="Y2847" s="2" t="s">
        <v>59</v>
      </c>
      <c r="Z2847">
        <v>10</v>
      </c>
      <c r="AA2847" s="2" t="s">
        <v>59</v>
      </c>
      <c r="AB2847" s="2" t="s">
        <v>59</v>
      </c>
      <c r="AC2847" s="2" t="s">
        <v>59</v>
      </c>
      <c r="AD2847">
        <v>0</v>
      </c>
      <c r="AE2847" s="15" t="str">
        <f t="shared" si="214"/>
        <v>375</v>
      </c>
      <c r="AF2847" s="16" t="str">
        <f t="shared" si="215"/>
        <v>667</v>
      </c>
    </row>
    <row r="2848" spans="1:32" ht="14.45" hidden="1" customHeight="1" x14ac:dyDescent="0.45">
      <c r="A2848" s="1">
        <v>44172.811365740738</v>
      </c>
      <c r="B2848" s="1">
        <v>44172.815312500003</v>
      </c>
      <c r="C2848">
        <v>0</v>
      </c>
      <c r="D2848">
        <v>19</v>
      </c>
      <c r="E2848">
        <v>340</v>
      </c>
      <c r="F2848">
        <v>0</v>
      </c>
      <c r="G2848" s="1">
        <v>44175.618225486112</v>
      </c>
      <c r="H2848" s="2" t="s">
        <v>6074</v>
      </c>
      <c r="I2848" s="2" t="s">
        <v>51</v>
      </c>
      <c r="J2848" s="2" t="s">
        <v>52</v>
      </c>
      <c r="K2848" s="2" t="s">
        <v>53</v>
      </c>
      <c r="L2848" s="2" t="s">
        <v>87</v>
      </c>
      <c r="M2848" s="2" t="s">
        <v>55</v>
      </c>
      <c r="N2848" s="2" t="s">
        <v>142</v>
      </c>
      <c r="O2848">
        <v>1</v>
      </c>
      <c r="P2848" s="2" t="s">
        <v>59</v>
      </c>
      <c r="Q2848" s="2" t="s">
        <v>59</v>
      </c>
      <c r="R2848" s="2" t="s">
        <v>59</v>
      </c>
      <c r="S2848" s="2" t="s">
        <v>59</v>
      </c>
      <c r="T2848" s="2" t="s">
        <v>59</v>
      </c>
      <c r="U2848" s="2" t="s">
        <v>59</v>
      </c>
      <c r="V2848" s="2" t="s">
        <v>59</v>
      </c>
      <c r="W2848" s="2" t="s">
        <v>59</v>
      </c>
      <c r="X2848" s="2" t="s">
        <v>59</v>
      </c>
      <c r="Y2848" s="2" t="s">
        <v>59</v>
      </c>
      <c r="Z2848">
        <v>340</v>
      </c>
      <c r="AA2848" s="2" t="s">
        <v>59</v>
      </c>
      <c r="AB2848" s="2" t="s">
        <v>59</v>
      </c>
      <c r="AC2848" s="2" t="s">
        <v>59</v>
      </c>
      <c r="AD2848">
        <v>0</v>
      </c>
      <c r="AE2848" s="15" t="str">
        <f t="shared" si="214"/>
        <v>1536</v>
      </c>
      <c r="AF2848" s="16" t="str">
        <f t="shared" si="215"/>
        <v>864</v>
      </c>
    </row>
    <row r="2849" spans="1:32" ht="14.45" hidden="1" customHeight="1" x14ac:dyDescent="0.45">
      <c r="A2849" s="1">
        <v>44172.811284722222</v>
      </c>
      <c r="B2849" s="1">
        <v>44172.812048611115</v>
      </c>
      <c r="C2849">
        <v>0</v>
      </c>
      <c r="D2849">
        <v>30</v>
      </c>
      <c r="E2849">
        <v>66</v>
      </c>
      <c r="F2849">
        <v>0</v>
      </c>
      <c r="G2849" s="1">
        <v>44175.618225601851</v>
      </c>
      <c r="H2849" s="2" t="s">
        <v>6075</v>
      </c>
      <c r="I2849" s="2" t="s">
        <v>51</v>
      </c>
      <c r="J2849" s="2" t="s">
        <v>52</v>
      </c>
      <c r="K2849" s="2" t="s">
        <v>53</v>
      </c>
      <c r="L2849" s="2" t="s">
        <v>87</v>
      </c>
      <c r="M2849" s="2" t="s">
        <v>55</v>
      </c>
      <c r="N2849" s="2" t="s">
        <v>56</v>
      </c>
      <c r="O2849">
        <v>1</v>
      </c>
      <c r="P2849" s="2" t="s">
        <v>59</v>
      </c>
      <c r="Q2849" s="2" t="s">
        <v>59</v>
      </c>
      <c r="R2849" s="2" t="s">
        <v>59</v>
      </c>
      <c r="S2849" s="2" t="s">
        <v>59</v>
      </c>
      <c r="T2849" s="2" t="s">
        <v>59</v>
      </c>
      <c r="U2849" s="2" t="s">
        <v>59</v>
      </c>
      <c r="V2849" s="2" t="s">
        <v>59</v>
      </c>
      <c r="W2849" s="2" t="s">
        <v>59</v>
      </c>
      <c r="X2849" s="2" t="s">
        <v>59</v>
      </c>
      <c r="Y2849" s="2" t="s">
        <v>59</v>
      </c>
      <c r="Z2849">
        <v>66</v>
      </c>
      <c r="AA2849" s="2" t="s">
        <v>75</v>
      </c>
      <c r="AB2849" s="2" t="s">
        <v>76</v>
      </c>
      <c r="AC2849" s="2" t="s">
        <v>59</v>
      </c>
      <c r="AD2849">
        <v>0</v>
      </c>
      <c r="AE2849" s="15" t="str">
        <f t="shared" si="214"/>
        <v>1920</v>
      </c>
      <c r="AF2849" s="16" t="str">
        <f t="shared" si="215"/>
        <v>1080</v>
      </c>
    </row>
    <row r="2850" spans="1:32" ht="14.45" hidden="1" customHeight="1" x14ac:dyDescent="0.45">
      <c r="A2850" s="1">
        <v>44172.813391203701</v>
      </c>
      <c r="B2850" s="1">
        <v>44172.815023148149</v>
      </c>
      <c r="C2850">
        <v>0</v>
      </c>
      <c r="D2850">
        <v>22</v>
      </c>
      <c r="E2850">
        <v>140</v>
      </c>
      <c r="F2850">
        <v>0</v>
      </c>
      <c r="G2850" s="1">
        <v>44175.618225659724</v>
      </c>
      <c r="H2850" s="2" t="s">
        <v>6076</v>
      </c>
      <c r="I2850" s="2" t="s">
        <v>51</v>
      </c>
      <c r="J2850" s="2" t="s">
        <v>52</v>
      </c>
      <c r="K2850" s="2" t="s">
        <v>53</v>
      </c>
      <c r="L2850" s="2" t="s">
        <v>72</v>
      </c>
      <c r="M2850" s="2" t="s">
        <v>106</v>
      </c>
      <c r="N2850" s="2" t="s">
        <v>100</v>
      </c>
      <c r="O2850">
        <v>1</v>
      </c>
      <c r="P2850" s="2" t="s">
        <v>59</v>
      </c>
      <c r="Q2850" s="2" t="s">
        <v>59</v>
      </c>
      <c r="R2850" s="2" t="s">
        <v>59</v>
      </c>
      <c r="S2850" s="2" t="s">
        <v>59</v>
      </c>
      <c r="T2850" s="2" t="s">
        <v>59</v>
      </c>
      <c r="U2850" s="2" t="s">
        <v>59</v>
      </c>
      <c r="V2850" s="2" t="s">
        <v>59</v>
      </c>
      <c r="W2850" s="2" t="s">
        <v>59</v>
      </c>
      <c r="X2850" s="2" t="s">
        <v>59</v>
      </c>
      <c r="Y2850" s="2" t="s">
        <v>59</v>
      </c>
      <c r="Z2850">
        <v>140</v>
      </c>
      <c r="AA2850" s="2" t="s">
        <v>84</v>
      </c>
      <c r="AB2850" s="2" t="s">
        <v>85</v>
      </c>
      <c r="AC2850" s="2" t="s">
        <v>59</v>
      </c>
      <c r="AD2850">
        <v>0</v>
      </c>
      <c r="AE2850" s="15" t="str">
        <f t="shared" si="214"/>
        <v>1366</v>
      </c>
      <c r="AF2850" s="16" t="str">
        <f t="shared" si="215"/>
        <v>768</v>
      </c>
    </row>
    <row r="2851" spans="1:32" ht="14.45" hidden="1" customHeight="1" x14ac:dyDescent="0.45">
      <c r="A2851" s="1">
        <v>44172.815648148149</v>
      </c>
      <c r="B2851" s="1">
        <v>44172.815937500003</v>
      </c>
      <c r="C2851">
        <v>0</v>
      </c>
      <c r="D2851">
        <v>19</v>
      </c>
      <c r="E2851">
        <v>24</v>
      </c>
      <c r="F2851">
        <v>0</v>
      </c>
      <c r="G2851" s="1">
        <v>44175.618226006947</v>
      </c>
      <c r="H2851" s="2" t="s">
        <v>6077</v>
      </c>
      <c r="I2851" s="2" t="s">
        <v>51</v>
      </c>
      <c r="J2851" s="2" t="s">
        <v>52</v>
      </c>
      <c r="K2851" s="2" t="s">
        <v>53</v>
      </c>
      <c r="L2851" s="2" t="s">
        <v>72</v>
      </c>
      <c r="M2851" s="2" t="s">
        <v>55</v>
      </c>
      <c r="N2851" s="2" t="s">
        <v>136</v>
      </c>
      <c r="O2851">
        <v>1</v>
      </c>
      <c r="P2851" s="2" t="s">
        <v>59</v>
      </c>
      <c r="Q2851" s="2" t="s">
        <v>59</v>
      </c>
      <c r="R2851" s="2" t="s">
        <v>59</v>
      </c>
      <c r="S2851" s="2" t="s">
        <v>59</v>
      </c>
      <c r="T2851" s="2" t="s">
        <v>59</v>
      </c>
      <c r="U2851" s="2" t="s">
        <v>59</v>
      </c>
      <c r="V2851" s="2" t="s">
        <v>59</v>
      </c>
      <c r="W2851" s="2" t="s">
        <v>59</v>
      </c>
      <c r="X2851" s="2" t="s">
        <v>59</v>
      </c>
      <c r="Y2851" s="2" t="s">
        <v>59</v>
      </c>
      <c r="Z2851">
        <v>24</v>
      </c>
      <c r="AA2851" s="2" t="s">
        <v>59</v>
      </c>
      <c r="AB2851" s="2" t="s">
        <v>59</v>
      </c>
      <c r="AC2851" s="2" t="s">
        <v>59</v>
      </c>
      <c r="AD2851">
        <v>0</v>
      </c>
      <c r="AE2851" s="15" t="str">
        <f t="shared" si="214"/>
        <v>1680</v>
      </c>
      <c r="AF2851" s="16" t="str">
        <f t="shared" si="215"/>
        <v>1050</v>
      </c>
    </row>
    <row r="2852" spans="1:32" ht="14.45" hidden="1" customHeight="1" x14ac:dyDescent="0.45">
      <c r="A2852" s="1">
        <v>44172.814560185187</v>
      </c>
      <c r="B2852" s="1">
        <v>44172.814618055556</v>
      </c>
      <c r="C2852">
        <v>0</v>
      </c>
      <c r="D2852">
        <v>11</v>
      </c>
      <c r="E2852">
        <v>4</v>
      </c>
      <c r="F2852">
        <v>0</v>
      </c>
      <c r="G2852" s="1">
        <v>44175.618226365739</v>
      </c>
      <c r="H2852" s="2" t="s">
        <v>6078</v>
      </c>
      <c r="I2852" s="2" t="s">
        <v>51</v>
      </c>
      <c r="J2852" s="2" t="s">
        <v>52</v>
      </c>
      <c r="K2852" s="2" t="s">
        <v>5808</v>
      </c>
      <c r="L2852" s="2" t="s">
        <v>114</v>
      </c>
      <c r="M2852" s="2" t="s">
        <v>5809</v>
      </c>
      <c r="N2852" s="2" t="s">
        <v>4605</v>
      </c>
      <c r="O2852">
        <v>1</v>
      </c>
      <c r="P2852" s="2" t="s">
        <v>59</v>
      </c>
      <c r="Q2852" s="2" t="s">
        <v>59</v>
      </c>
      <c r="R2852" s="2" t="s">
        <v>59</v>
      </c>
      <c r="S2852" s="2" t="s">
        <v>59</v>
      </c>
      <c r="T2852" s="2" t="s">
        <v>59</v>
      </c>
      <c r="U2852" s="2" t="s">
        <v>59</v>
      </c>
      <c r="V2852" s="2" t="s">
        <v>59</v>
      </c>
      <c r="W2852" s="2" t="s">
        <v>59</v>
      </c>
      <c r="X2852" s="2" t="s">
        <v>59</v>
      </c>
      <c r="Y2852" s="2" t="s">
        <v>59</v>
      </c>
      <c r="Z2852">
        <v>4</v>
      </c>
      <c r="AA2852" s="2" t="s">
        <v>59</v>
      </c>
      <c r="AB2852" s="2" t="s">
        <v>59</v>
      </c>
      <c r="AC2852" s="2" t="s">
        <v>59</v>
      </c>
      <c r="AD2852">
        <v>0</v>
      </c>
      <c r="AE2852" s="15" t="str">
        <f t="shared" si="214"/>
        <v>414</v>
      </c>
      <c r="AF2852" s="16" t="str">
        <f t="shared" si="215"/>
        <v>736</v>
      </c>
    </row>
    <row r="2853" spans="1:32" ht="14.45" hidden="1" customHeight="1" x14ac:dyDescent="0.45">
      <c r="A2853" s="1">
        <v>44172.812083333331</v>
      </c>
      <c r="B2853" s="1">
        <v>44172.815821759257</v>
      </c>
      <c r="C2853">
        <v>0</v>
      </c>
      <c r="D2853">
        <v>30</v>
      </c>
      <c r="E2853">
        <v>323</v>
      </c>
      <c r="F2853">
        <v>0</v>
      </c>
      <c r="G2853" s="1">
        <v>44175.618226493054</v>
      </c>
      <c r="H2853" s="2" t="s">
        <v>6079</v>
      </c>
      <c r="I2853" s="2" t="s">
        <v>51</v>
      </c>
      <c r="J2853" s="2" t="s">
        <v>52</v>
      </c>
      <c r="K2853" s="2" t="s">
        <v>53</v>
      </c>
      <c r="L2853" s="2" t="s">
        <v>72</v>
      </c>
      <c r="M2853" s="2" t="s">
        <v>55</v>
      </c>
      <c r="N2853" s="2" t="s">
        <v>56</v>
      </c>
      <c r="O2853">
        <v>1</v>
      </c>
      <c r="P2853" s="2" t="s">
        <v>59</v>
      </c>
      <c r="Q2853" s="2" t="s">
        <v>59</v>
      </c>
      <c r="R2853" s="2" t="s">
        <v>59</v>
      </c>
      <c r="S2853" s="2" t="s">
        <v>59</v>
      </c>
      <c r="T2853" s="2" t="s">
        <v>59</v>
      </c>
      <c r="U2853" s="2" t="s">
        <v>59</v>
      </c>
      <c r="V2853" s="2" t="s">
        <v>59</v>
      </c>
      <c r="W2853" s="2" t="s">
        <v>59</v>
      </c>
      <c r="X2853" s="2" t="s">
        <v>59</v>
      </c>
      <c r="Y2853" s="2" t="s">
        <v>59</v>
      </c>
      <c r="Z2853">
        <v>323</v>
      </c>
      <c r="AA2853" s="2" t="s">
        <v>69</v>
      </c>
      <c r="AB2853" s="2" t="s">
        <v>70</v>
      </c>
      <c r="AC2853" s="2" t="s">
        <v>59</v>
      </c>
      <c r="AD2853">
        <v>0</v>
      </c>
      <c r="AE2853" s="15" t="str">
        <f t="shared" si="214"/>
        <v>1920</v>
      </c>
      <c r="AF2853" s="16" t="str">
        <f t="shared" si="215"/>
        <v>1080</v>
      </c>
    </row>
    <row r="2854" spans="1:32" ht="14.45" hidden="1" customHeight="1" x14ac:dyDescent="0.45">
      <c r="A2854" s="1">
        <v>44172.816851851851</v>
      </c>
      <c r="B2854" s="1">
        <v>44172.820324074077</v>
      </c>
      <c r="C2854">
        <v>0</v>
      </c>
      <c r="D2854">
        <v>59</v>
      </c>
      <c r="E2854">
        <v>300</v>
      </c>
      <c r="F2854">
        <v>0</v>
      </c>
      <c r="G2854" s="1">
        <v>44175.618226527775</v>
      </c>
      <c r="H2854" s="2" t="s">
        <v>6080</v>
      </c>
      <c r="I2854" s="2" t="s">
        <v>51</v>
      </c>
      <c r="J2854" s="2" t="s">
        <v>52</v>
      </c>
      <c r="K2854" s="2" t="s">
        <v>53</v>
      </c>
      <c r="L2854" s="2" t="s">
        <v>72</v>
      </c>
      <c r="M2854" s="2" t="s">
        <v>106</v>
      </c>
      <c r="N2854" s="2" t="s">
        <v>107</v>
      </c>
      <c r="O2854">
        <v>1</v>
      </c>
      <c r="P2854">
        <v>0</v>
      </c>
      <c r="Q2854">
        <v>0</v>
      </c>
      <c r="R2854">
        <v>58.584000000000003</v>
      </c>
      <c r="S2854">
        <v>0</v>
      </c>
      <c r="T2854" s="2" t="s">
        <v>6081</v>
      </c>
      <c r="U2854" s="2" t="s">
        <v>59</v>
      </c>
      <c r="V2854" s="2" t="s">
        <v>59</v>
      </c>
      <c r="W2854" s="2" t="s">
        <v>59</v>
      </c>
      <c r="X2854" s="2" t="s">
        <v>59</v>
      </c>
      <c r="Y2854" s="2" t="s">
        <v>59</v>
      </c>
      <c r="Z2854">
        <v>300</v>
      </c>
      <c r="AA2854" s="2" t="s">
        <v>84</v>
      </c>
      <c r="AB2854" s="2" t="s">
        <v>85</v>
      </c>
      <c r="AC2854" s="2" t="s">
        <v>59</v>
      </c>
      <c r="AD2854">
        <v>0</v>
      </c>
      <c r="AE2854" s="15" t="str">
        <f t="shared" si="214"/>
        <v>1440</v>
      </c>
      <c r="AF2854" s="16" t="str">
        <f t="shared" si="215"/>
        <v>900</v>
      </c>
    </row>
    <row r="2855" spans="1:32" ht="14.45" hidden="1" customHeight="1" x14ac:dyDescent="0.45">
      <c r="A2855" s="1">
        <v>44172.818668981483</v>
      </c>
      <c r="B2855" s="1">
        <v>44172.818761574075</v>
      </c>
      <c r="C2855">
        <v>0</v>
      </c>
      <c r="D2855">
        <v>11</v>
      </c>
      <c r="E2855">
        <v>8</v>
      </c>
      <c r="F2855">
        <v>0</v>
      </c>
      <c r="G2855" s="1">
        <v>44175.618227256942</v>
      </c>
      <c r="H2855" s="2" t="s">
        <v>6082</v>
      </c>
      <c r="I2855" s="2" t="s">
        <v>51</v>
      </c>
      <c r="J2855" s="2" t="s">
        <v>52</v>
      </c>
      <c r="K2855" s="2" t="s">
        <v>5808</v>
      </c>
      <c r="L2855" s="2" t="s">
        <v>6083</v>
      </c>
      <c r="M2855" s="2" t="s">
        <v>5809</v>
      </c>
      <c r="N2855" s="2" t="s">
        <v>4631</v>
      </c>
      <c r="O2855">
        <v>1</v>
      </c>
      <c r="P2855" s="2" t="s">
        <v>59</v>
      </c>
      <c r="Q2855" s="2" t="s">
        <v>59</v>
      </c>
      <c r="R2855" s="2" t="s">
        <v>59</v>
      </c>
      <c r="S2855" s="2" t="s">
        <v>59</v>
      </c>
      <c r="T2855" s="2" t="s">
        <v>59</v>
      </c>
      <c r="U2855" s="2" t="s">
        <v>59</v>
      </c>
      <c r="V2855" s="2" t="s">
        <v>59</v>
      </c>
      <c r="W2855" s="2" t="s">
        <v>59</v>
      </c>
      <c r="X2855" s="2" t="s">
        <v>59</v>
      </c>
      <c r="Y2855" s="2" t="s">
        <v>59</v>
      </c>
      <c r="Z2855">
        <v>8</v>
      </c>
      <c r="AA2855" s="2" t="s">
        <v>59</v>
      </c>
      <c r="AB2855" s="2" t="s">
        <v>59</v>
      </c>
      <c r="AC2855" s="2" t="s">
        <v>59</v>
      </c>
      <c r="AD2855">
        <v>0</v>
      </c>
      <c r="AE2855" s="15" t="str">
        <f t="shared" si="214"/>
        <v>375</v>
      </c>
      <c r="AF2855" s="16" t="str">
        <f t="shared" si="215"/>
        <v>667</v>
      </c>
    </row>
    <row r="2856" spans="1:32" ht="14.45" hidden="1" customHeight="1" x14ac:dyDescent="0.45">
      <c r="A2856" s="1">
        <v>44172.817685185182</v>
      </c>
      <c r="B2856" s="1">
        <v>44172.826562499999</v>
      </c>
      <c r="C2856">
        <v>0</v>
      </c>
      <c r="D2856">
        <v>19</v>
      </c>
      <c r="E2856">
        <v>767</v>
      </c>
      <c r="F2856">
        <v>0</v>
      </c>
      <c r="G2856" s="1">
        <v>44175.61822715278</v>
      </c>
      <c r="H2856" s="2" t="s">
        <v>6084</v>
      </c>
      <c r="I2856" s="2" t="s">
        <v>51</v>
      </c>
      <c r="J2856" s="2" t="s">
        <v>52</v>
      </c>
      <c r="K2856" s="2" t="s">
        <v>53</v>
      </c>
      <c r="L2856" s="2" t="s">
        <v>87</v>
      </c>
      <c r="M2856" s="2" t="s">
        <v>55</v>
      </c>
      <c r="N2856" s="2" t="s">
        <v>100</v>
      </c>
      <c r="O2856">
        <v>1</v>
      </c>
      <c r="P2856" s="2" t="s">
        <v>59</v>
      </c>
      <c r="Q2856" s="2" t="s">
        <v>59</v>
      </c>
      <c r="R2856" s="2" t="s">
        <v>59</v>
      </c>
      <c r="S2856" s="2" t="s">
        <v>59</v>
      </c>
      <c r="T2856" s="2" t="s">
        <v>59</v>
      </c>
      <c r="U2856" s="2" t="s">
        <v>59</v>
      </c>
      <c r="V2856" s="2" t="s">
        <v>59</v>
      </c>
      <c r="W2856" s="2" t="s">
        <v>59</v>
      </c>
      <c r="X2856" s="2" t="s">
        <v>59</v>
      </c>
      <c r="Y2856" s="2" t="s">
        <v>59</v>
      </c>
      <c r="Z2856">
        <v>767</v>
      </c>
      <c r="AA2856" s="2" t="s">
        <v>59</v>
      </c>
      <c r="AB2856" s="2" t="s">
        <v>59</v>
      </c>
      <c r="AC2856" s="2" t="s">
        <v>59</v>
      </c>
      <c r="AD2856">
        <v>0</v>
      </c>
      <c r="AE2856" s="15" t="str">
        <f t="shared" si="214"/>
        <v>1366</v>
      </c>
      <c r="AF2856" s="16" t="str">
        <f t="shared" si="215"/>
        <v>768</v>
      </c>
    </row>
    <row r="2857" spans="1:32" ht="14.45" hidden="1" customHeight="1" x14ac:dyDescent="0.45">
      <c r="A2857" s="1">
        <v>44172.81689814815</v>
      </c>
      <c r="B2857" s="1">
        <v>44172.817129629628</v>
      </c>
      <c r="C2857">
        <v>0</v>
      </c>
      <c r="D2857">
        <v>11</v>
      </c>
      <c r="E2857">
        <v>19</v>
      </c>
      <c r="F2857">
        <v>0</v>
      </c>
      <c r="G2857" s="1">
        <v>44175.618226944447</v>
      </c>
      <c r="H2857" s="2" t="s">
        <v>6085</v>
      </c>
      <c r="I2857" s="2" t="s">
        <v>51</v>
      </c>
      <c r="J2857" s="2" t="s">
        <v>52</v>
      </c>
      <c r="K2857" s="2" t="s">
        <v>53</v>
      </c>
      <c r="L2857" s="2" t="s">
        <v>72</v>
      </c>
      <c r="M2857" s="2" t="s">
        <v>5888</v>
      </c>
      <c r="N2857" s="2" t="s">
        <v>539</v>
      </c>
      <c r="O2857">
        <v>1</v>
      </c>
      <c r="P2857" s="2" t="s">
        <v>59</v>
      </c>
      <c r="Q2857" s="2" t="s">
        <v>59</v>
      </c>
      <c r="R2857" s="2" t="s">
        <v>59</v>
      </c>
      <c r="S2857" s="2" t="s">
        <v>59</v>
      </c>
      <c r="T2857" s="2" t="s">
        <v>59</v>
      </c>
      <c r="U2857" s="2" t="s">
        <v>59</v>
      </c>
      <c r="V2857" s="2" t="s">
        <v>59</v>
      </c>
      <c r="W2857" s="2" t="s">
        <v>59</v>
      </c>
      <c r="X2857" s="2" t="s">
        <v>59</v>
      </c>
      <c r="Y2857" s="2" t="s">
        <v>59</v>
      </c>
      <c r="Z2857">
        <v>19</v>
      </c>
      <c r="AA2857" s="2" t="s">
        <v>59</v>
      </c>
      <c r="AB2857" s="2" t="s">
        <v>59</v>
      </c>
      <c r="AC2857" s="2" t="s">
        <v>59</v>
      </c>
      <c r="AD2857">
        <v>0</v>
      </c>
      <c r="AE2857" s="15" t="str">
        <f t="shared" si="214"/>
        <v>360</v>
      </c>
      <c r="AF2857" s="16" t="str">
        <f t="shared" si="215"/>
        <v>740</v>
      </c>
    </row>
    <row r="2858" spans="1:32" ht="14.45" hidden="1" customHeight="1" x14ac:dyDescent="0.45">
      <c r="A2858" s="1">
        <v>44172.819155092591</v>
      </c>
      <c r="B2858" s="1">
        <v>44172.819224537037</v>
      </c>
      <c r="C2858">
        <v>0</v>
      </c>
      <c r="D2858">
        <v>11</v>
      </c>
      <c r="E2858">
        <v>5</v>
      </c>
      <c r="F2858">
        <v>0</v>
      </c>
      <c r="G2858" s="1">
        <v>44175.618227627318</v>
      </c>
      <c r="H2858" s="2" t="s">
        <v>6086</v>
      </c>
      <c r="I2858" s="2" t="s">
        <v>51</v>
      </c>
      <c r="J2858" s="2" t="s">
        <v>52</v>
      </c>
      <c r="K2858" s="2" t="s">
        <v>53</v>
      </c>
      <c r="L2858" s="2" t="s">
        <v>538</v>
      </c>
      <c r="M2858" s="2" t="s">
        <v>5888</v>
      </c>
      <c r="N2858" s="2" t="s">
        <v>3775</v>
      </c>
      <c r="O2858">
        <v>1</v>
      </c>
      <c r="P2858" s="2" t="s">
        <v>59</v>
      </c>
      <c r="Q2858" s="2" t="s">
        <v>59</v>
      </c>
      <c r="R2858" s="2" t="s">
        <v>59</v>
      </c>
      <c r="S2858" s="2" t="s">
        <v>59</v>
      </c>
      <c r="T2858" s="2" t="s">
        <v>59</v>
      </c>
      <c r="U2858" s="2" t="s">
        <v>59</v>
      </c>
      <c r="V2858" s="2" t="s">
        <v>59</v>
      </c>
      <c r="W2858" s="2" t="s">
        <v>59</v>
      </c>
      <c r="X2858" s="2" t="s">
        <v>59</v>
      </c>
      <c r="Y2858" s="2" t="s">
        <v>59</v>
      </c>
      <c r="Z2858">
        <v>5</v>
      </c>
      <c r="AA2858" s="2" t="s">
        <v>59</v>
      </c>
      <c r="AB2858" s="2" t="s">
        <v>59</v>
      </c>
      <c r="AC2858" s="2" t="s">
        <v>59</v>
      </c>
      <c r="AD2858">
        <v>0</v>
      </c>
      <c r="AE2858" s="15" t="str">
        <f t="shared" si="214"/>
        <v>412</v>
      </c>
      <c r="AF2858" s="16" t="str">
        <f t="shared" si="215"/>
        <v>869</v>
      </c>
    </row>
    <row r="2859" spans="1:32" ht="14.45" hidden="1" customHeight="1" x14ac:dyDescent="0.45">
      <c r="A2859" s="1">
        <v>44172.81890046296</v>
      </c>
      <c r="B2859" s="1">
        <v>44172.818969907406</v>
      </c>
      <c r="C2859">
        <v>8</v>
      </c>
      <c r="D2859">
        <v>11</v>
      </c>
      <c r="E2859">
        <v>6</v>
      </c>
      <c r="F2859">
        <v>0</v>
      </c>
      <c r="G2859" s="1">
        <v>44175.618227372688</v>
      </c>
      <c r="H2859" s="2" t="s">
        <v>6087</v>
      </c>
      <c r="I2859" s="2" t="s">
        <v>51</v>
      </c>
      <c r="J2859" s="2" t="s">
        <v>52</v>
      </c>
      <c r="K2859" s="2" t="s">
        <v>5808</v>
      </c>
      <c r="L2859" s="2" t="s">
        <v>114</v>
      </c>
      <c r="M2859" s="2" t="s">
        <v>5809</v>
      </c>
      <c r="N2859" s="2" t="s">
        <v>4708</v>
      </c>
      <c r="O2859">
        <v>1</v>
      </c>
      <c r="P2859" s="2" t="s">
        <v>59</v>
      </c>
      <c r="Q2859" s="2" t="s">
        <v>59</v>
      </c>
      <c r="R2859" s="2" t="s">
        <v>59</v>
      </c>
      <c r="S2859" s="2" t="s">
        <v>59</v>
      </c>
      <c r="T2859" s="2" t="s">
        <v>59</v>
      </c>
      <c r="U2859" s="2" t="s">
        <v>59</v>
      </c>
      <c r="V2859" s="2" t="s">
        <v>59</v>
      </c>
      <c r="W2859" s="2" t="s">
        <v>59</v>
      </c>
      <c r="X2859" s="2" t="s">
        <v>59</v>
      </c>
      <c r="Y2859" s="2" t="s">
        <v>59</v>
      </c>
      <c r="Z2859">
        <v>6</v>
      </c>
      <c r="AA2859" s="2" t="s">
        <v>59</v>
      </c>
      <c r="AB2859" s="2" t="s">
        <v>59</v>
      </c>
      <c r="AC2859" s="2" t="s">
        <v>59</v>
      </c>
      <c r="AD2859">
        <v>0</v>
      </c>
      <c r="AE2859" s="15" t="str">
        <f t="shared" si="214"/>
        <v>414</v>
      </c>
      <c r="AF2859" s="16" t="str">
        <f t="shared" si="215"/>
        <v>896</v>
      </c>
    </row>
    <row r="2860" spans="1:32" ht="14.45" hidden="1" customHeight="1" x14ac:dyDescent="0.45">
      <c r="A2860" s="1">
        <v>44172.822754629633</v>
      </c>
      <c r="B2860" s="1">
        <v>44172.822928240741</v>
      </c>
      <c r="C2860">
        <v>0</v>
      </c>
      <c r="D2860">
        <v>11</v>
      </c>
      <c r="E2860">
        <v>14</v>
      </c>
      <c r="F2860">
        <v>0</v>
      </c>
      <c r="G2860" s="1">
        <v>44175.618228240739</v>
      </c>
      <c r="H2860" s="2" t="s">
        <v>6088</v>
      </c>
      <c r="I2860" s="2" t="s">
        <v>51</v>
      </c>
      <c r="J2860" s="2" t="s">
        <v>52</v>
      </c>
      <c r="K2860" s="2" t="s">
        <v>53</v>
      </c>
      <c r="L2860" s="2" t="s">
        <v>2207</v>
      </c>
      <c r="M2860" s="2" t="s">
        <v>5888</v>
      </c>
      <c r="N2860" s="2" t="s">
        <v>2208</v>
      </c>
      <c r="O2860">
        <v>1</v>
      </c>
      <c r="P2860" s="2" t="s">
        <v>59</v>
      </c>
      <c r="Q2860" s="2" t="s">
        <v>59</v>
      </c>
      <c r="R2860" s="2" t="s">
        <v>59</v>
      </c>
      <c r="S2860" s="2" t="s">
        <v>59</v>
      </c>
      <c r="T2860" s="2" t="s">
        <v>59</v>
      </c>
      <c r="U2860" s="2" t="s">
        <v>59</v>
      </c>
      <c r="V2860" s="2" t="s">
        <v>59</v>
      </c>
      <c r="W2860" s="2" t="s">
        <v>59</v>
      </c>
      <c r="X2860" s="2" t="s">
        <v>59</v>
      </c>
      <c r="Y2860" s="2" t="s">
        <v>59</v>
      </c>
      <c r="Z2860">
        <v>14</v>
      </c>
      <c r="AA2860" s="2" t="s">
        <v>59</v>
      </c>
      <c r="AB2860" s="2" t="s">
        <v>59</v>
      </c>
      <c r="AC2860" s="2" t="s">
        <v>59</v>
      </c>
      <c r="AD2860">
        <v>0</v>
      </c>
      <c r="AE2860" s="15" t="str">
        <f t="shared" si="214"/>
        <v>360</v>
      </c>
      <c r="AF2860" s="16" t="str">
        <f t="shared" si="215"/>
        <v>760</v>
      </c>
    </row>
    <row r="2861" spans="1:32" ht="14.45" hidden="1" customHeight="1" x14ac:dyDescent="0.45">
      <c r="A2861" s="1">
        <v>44172.817719907405</v>
      </c>
      <c r="B2861" s="1">
        <v>44172.817766203705</v>
      </c>
      <c r="C2861">
        <v>8</v>
      </c>
      <c r="D2861">
        <v>11</v>
      </c>
      <c r="E2861">
        <v>4</v>
      </c>
      <c r="F2861">
        <v>0</v>
      </c>
      <c r="G2861" s="1">
        <v>44175.618227962965</v>
      </c>
      <c r="H2861" s="2" t="s">
        <v>6089</v>
      </c>
      <c r="I2861" s="2" t="s">
        <v>51</v>
      </c>
      <c r="J2861" s="2" t="s">
        <v>52</v>
      </c>
      <c r="K2861" s="2" t="s">
        <v>5808</v>
      </c>
      <c r="L2861" s="2" t="s">
        <v>114</v>
      </c>
      <c r="M2861" s="2" t="s">
        <v>5809</v>
      </c>
      <c r="N2861" s="2" t="s">
        <v>4708</v>
      </c>
      <c r="O2861">
        <v>1</v>
      </c>
      <c r="P2861" s="2" t="s">
        <v>59</v>
      </c>
      <c r="Q2861" s="2" t="s">
        <v>59</v>
      </c>
      <c r="R2861" s="2" t="s">
        <v>59</v>
      </c>
      <c r="S2861" s="2" t="s">
        <v>59</v>
      </c>
      <c r="T2861" s="2" t="s">
        <v>59</v>
      </c>
      <c r="U2861" s="2" t="s">
        <v>59</v>
      </c>
      <c r="V2861" s="2" t="s">
        <v>59</v>
      </c>
      <c r="W2861" s="2" t="s">
        <v>59</v>
      </c>
      <c r="X2861" s="2" t="s">
        <v>59</v>
      </c>
      <c r="Y2861" s="2" t="s">
        <v>59</v>
      </c>
      <c r="Z2861">
        <v>4</v>
      </c>
      <c r="AA2861" s="2" t="s">
        <v>59</v>
      </c>
      <c r="AB2861" s="2" t="s">
        <v>59</v>
      </c>
      <c r="AC2861" s="2" t="s">
        <v>59</v>
      </c>
      <c r="AD2861">
        <v>0</v>
      </c>
      <c r="AE2861" s="15" t="str">
        <f t="shared" si="214"/>
        <v>414</v>
      </c>
      <c r="AF2861" s="16" t="str">
        <f t="shared" si="215"/>
        <v>896</v>
      </c>
    </row>
    <row r="2862" spans="1:32" ht="14.45" hidden="1" customHeight="1" x14ac:dyDescent="0.45">
      <c r="A2862" s="1">
        <v>44172.819756944446</v>
      </c>
      <c r="B2862" s="1">
        <v>44172.819872685184</v>
      </c>
      <c r="C2862">
        <v>0</v>
      </c>
      <c r="D2862">
        <v>11</v>
      </c>
      <c r="E2862">
        <v>9</v>
      </c>
      <c r="F2862">
        <v>0</v>
      </c>
      <c r="G2862" s="1">
        <v>44175.618228368054</v>
      </c>
      <c r="H2862" s="2" t="s">
        <v>6090</v>
      </c>
      <c r="I2862" s="2" t="s">
        <v>51</v>
      </c>
      <c r="J2862" s="2" t="s">
        <v>52</v>
      </c>
      <c r="K2862" s="2" t="s">
        <v>53</v>
      </c>
      <c r="L2862" s="2" t="s">
        <v>72</v>
      </c>
      <c r="M2862" s="2" t="s">
        <v>5888</v>
      </c>
      <c r="N2862" s="2" t="s">
        <v>6091</v>
      </c>
      <c r="O2862">
        <v>1</v>
      </c>
      <c r="P2862" s="2" t="s">
        <v>59</v>
      </c>
      <c r="Q2862" s="2" t="s">
        <v>59</v>
      </c>
      <c r="R2862" s="2" t="s">
        <v>59</v>
      </c>
      <c r="S2862" s="2" t="s">
        <v>59</v>
      </c>
      <c r="T2862" s="2" t="s">
        <v>59</v>
      </c>
      <c r="U2862" s="2" t="s">
        <v>59</v>
      </c>
      <c r="V2862" s="2" t="s">
        <v>59</v>
      </c>
      <c r="W2862" s="2" t="s">
        <v>59</v>
      </c>
      <c r="X2862" s="2" t="s">
        <v>59</v>
      </c>
      <c r="Y2862" s="2" t="s">
        <v>59</v>
      </c>
      <c r="Z2862">
        <v>9</v>
      </c>
      <c r="AA2862" s="2" t="s">
        <v>59</v>
      </c>
      <c r="AB2862" s="2" t="s">
        <v>59</v>
      </c>
      <c r="AC2862" s="2" t="s">
        <v>59</v>
      </c>
      <c r="AD2862">
        <v>0</v>
      </c>
      <c r="AE2862" s="15" t="str">
        <f t="shared" si="214"/>
        <v>412</v>
      </c>
      <c r="AF2862" s="16" t="str">
        <f t="shared" si="215"/>
        <v>906</v>
      </c>
    </row>
    <row r="2863" spans="1:32" ht="14.45" hidden="1" customHeight="1" x14ac:dyDescent="0.45">
      <c r="A2863" s="1">
        <v>44172.823298611111</v>
      </c>
      <c r="B2863" s="1">
        <v>44172.824456018519</v>
      </c>
      <c r="C2863">
        <v>0</v>
      </c>
      <c r="D2863">
        <v>33</v>
      </c>
      <c r="E2863">
        <v>100</v>
      </c>
      <c r="F2863">
        <v>0</v>
      </c>
      <c r="G2863" s="1">
        <v>44175.618228472224</v>
      </c>
      <c r="H2863" s="2" t="s">
        <v>6092</v>
      </c>
      <c r="I2863" s="2" t="s">
        <v>51</v>
      </c>
      <c r="J2863" s="2" t="s">
        <v>52</v>
      </c>
      <c r="K2863" s="2" t="s">
        <v>53</v>
      </c>
      <c r="L2863" s="2" t="s">
        <v>72</v>
      </c>
      <c r="M2863" s="2" t="s">
        <v>226</v>
      </c>
      <c r="N2863" s="2" t="s">
        <v>142</v>
      </c>
      <c r="O2863">
        <v>1</v>
      </c>
      <c r="P2863" s="2" t="s">
        <v>59</v>
      </c>
      <c r="Q2863" s="2" t="s">
        <v>59</v>
      </c>
      <c r="R2863" s="2" t="s">
        <v>59</v>
      </c>
      <c r="S2863" s="2" t="s">
        <v>59</v>
      </c>
      <c r="T2863" s="2" t="s">
        <v>59</v>
      </c>
      <c r="U2863" s="2" t="s">
        <v>59</v>
      </c>
      <c r="V2863" s="2" t="s">
        <v>59</v>
      </c>
      <c r="W2863" s="2" t="s">
        <v>59</v>
      </c>
      <c r="X2863" s="2" t="s">
        <v>59</v>
      </c>
      <c r="Y2863" s="2" t="s">
        <v>59</v>
      </c>
      <c r="Z2863">
        <v>100</v>
      </c>
      <c r="AA2863" s="2" t="s">
        <v>91</v>
      </c>
      <c r="AB2863" s="2" t="s">
        <v>92</v>
      </c>
      <c r="AC2863" s="2" t="s">
        <v>59</v>
      </c>
      <c r="AD2863">
        <v>0</v>
      </c>
      <c r="AE2863" s="15" t="str">
        <f t="shared" si="214"/>
        <v>1536</v>
      </c>
      <c r="AF2863" s="16" t="str">
        <f t="shared" si="215"/>
        <v>864</v>
      </c>
    </row>
    <row r="2864" spans="1:32" ht="14.45" hidden="1" customHeight="1" x14ac:dyDescent="0.45">
      <c r="A2864" s="1">
        <v>44172.819756944446</v>
      </c>
      <c r="B2864" s="1">
        <v>44172.81994212963</v>
      </c>
      <c r="C2864">
        <v>0</v>
      </c>
      <c r="D2864">
        <v>11</v>
      </c>
      <c r="E2864">
        <v>15</v>
      </c>
      <c r="F2864">
        <v>0</v>
      </c>
      <c r="G2864" s="1">
        <v>44175.618228564817</v>
      </c>
      <c r="H2864" s="2" t="s">
        <v>6093</v>
      </c>
      <c r="I2864" s="2" t="s">
        <v>51</v>
      </c>
      <c r="J2864" s="2" t="s">
        <v>52</v>
      </c>
      <c r="K2864" s="2" t="s">
        <v>53</v>
      </c>
      <c r="L2864" s="2" t="s">
        <v>2207</v>
      </c>
      <c r="M2864" s="2" t="s">
        <v>5805</v>
      </c>
      <c r="N2864" s="2" t="s">
        <v>6094</v>
      </c>
      <c r="O2864">
        <v>1</v>
      </c>
      <c r="P2864" s="2" t="s">
        <v>59</v>
      </c>
      <c r="Q2864" s="2" t="s">
        <v>59</v>
      </c>
      <c r="R2864" s="2" t="s">
        <v>59</v>
      </c>
      <c r="S2864" s="2" t="s">
        <v>59</v>
      </c>
      <c r="T2864" s="2" t="s">
        <v>59</v>
      </c>
      <c r="U2864" s="2" t="s">
        <v>59</v>
      </c>
      <c r="V2864" s="2" t="s">
        <v>59</v>
      </c>
      <c r="W2864" s="2" t="s">
        <v>59</v>
      </c>
      <c r="X2864" s="2" t="s">
        <v>59</v>
      </c>
      <c r="Y2864" s="2" t="s">
        <v>59</v>
      </c>
      <c r="Z2864">
        <v>15</v>
      </c>
      <c r="AA2864" s="2" t="s">
        <v>59</v>
      </c>
      <c r="AB2864" s="2" t="s">
        <v>59</v>
      </c>
      <c r="AC2864" s="2" t="s">
        <v>59</v>
      </c>
      <c r="AD2864">
        <v>0</v>
      </c>
      <c r="AE2864" s="15" t="str">
        <f t="shared" si="214"/>
        <v>424</v>
      </c>
      <c r="AF2864" s="16" t="str">
        <f t="shared" si="215"/>
        <v>895</v>
      </c>
    </row>
    <row r="2865" spans="1:32" ht="14.45" hidden="1" customHeight="1" x14ac:dyDescent="0.45">
      <c r="A2865" s="1">
        <v>44172.823437500003</v>
      </c>
      <c r="B2865" s="1">
        <v>44172.824317129627</v>
      </c>
      <c r="C2865">
        <v>0</v>
      </c>
      <c r="D2865">
        <v>22</v>
      </c>
      <c r="E2865">
        <v>76</v>
      </c>
      <c r="F2865">
        <v>0</v>
      </c>
      <c r="G2865" s="1">
        <v>44175.618228645835</v>
      </c>
      <c r="H2865" s="2" t="s">
        <v>6095</v>
      </c>
      <c r="I2865" s="2" t="s">
        <v>51</v>
      </c>
      <c r="J2865" s="2" t="s">
        <v>52</v>
      </c>
      <c r="K2865" s="2" t="s">
        <v>64</v>
      </c>
      <c r="L2865" s="2" t="s">
        <v>65</v>
      </c>
      <c r="M2865" s="2" t="s">
        <v>55</v>
      </c>
      <c r="N2865" s="2" t="s">
        <v>100</v>
      </c>
      <c r="O2865">
        <v>1</v>
      </c>
      <c r="P2865" s="2" t="s">
        <v>59</v>
      </c>
      <c r="Q2865" s="2" t="s">
        <v>59</v>
      </c>
      <c r="R2865" s="2" t="s">
        <v>59</v>
      </c>
      <c r="S2865" s="2" t="s">
        <v>59</v>
      </c>
      <c r="T2865" s="2" t="s">
        <v>59</v>
      </c>
      <c r="U2865" s="2" t="s">
        <v>59</v>
      </c>
      <c r="V2865" s="2" t="s">
        <v>59</v>
      </c>
      <c r="W2865" s="2" t="s">
        <v>59</v>
      </c>
      <c r="X2865" s="2" t="s">
        <v>59</v>
      </c>
      <c r="Y2865" s="2" t="s">
        <v>59</v>
      </c>
      <c r="Z2865">
        <v>76</v>
      </c>
      <c r="AA2865" s="2" t="s">
        <v>69</v>
      </c>
      <c r="AB2865" s="2" t="s">
        <v>70</v>
      </c>
      <c r="AC2865" s="2" t="s">
        <v>59</v>
      </c>
      <c r="AD2865">
        <v>0</v>
      </c>
      <c r="AE2865" s="15" t="str">
        <f t="shared" si="214"/>
        <v>1366</v>
      </c>
      <c r="AF2865" s="16" t="str">
        <f t="shared" si="215"/>
        <v>768</v>
      </c>
    </row>
    <row r="2866" spans="1:32" ht="14.45" hidden="1" customHeight="1" x14ac:dyDescent="0.45">
      <c r="A2866" s="1">
        <v>44172.820798611108</v>
      </c>
      <c r="B2866" s="1">
        <v>44172.820833333331</v>
      </c>
      <c r="C2866">
        <v>8</v>
      </c>
      <c r="D2866">
        <v>11</v>
      </c>
      <c r="E2866">
        <v>3</v>
      </c>
      <c r="F2866">
        <v>0</v>
      </c>
      <c r="G2866" s="1">
        <v>44175.618229016203</v>
      </c>
      <c r="H2866" s="2" t="s">
        <v>6096</v>
      </c>
      <c r="I2866" s="2" t="s">
        <v>51</v>
      </c>
      <c r="J2866" s="2" t="s">
        <v>52</v>
      </c>
      <c r="K2866" s="2" t="s">
        <v>5808</v>
      </c>
      <c r="L2866" s="2" t="s">
        <v>114</v>
      </c>
      <c r="M2866" s="2" t="s">
        <v>5809</v>
      </c>
      <c r="N2866" s="2" t="s">
        <v>4631</v>
      </c>
      <c r="O2866">
        <v>1</v>
      </c>
      <c r="P2866" s="2" t="s">
        <v>59</v>
      </c>
      <c r="Q2866" s="2" t="s">
        <v>59</v>
      </c>
      <c r="R2866" s="2" t="s">
        <v>59</v>
      </c>
      <c r="S2866" s="2" t="s">
        <v>59</v>
      </c>
      <c r="T2866" s="2" t="s">
        <v>59</v>
      </c>
      <c r="U2866" s="2" t="s">
        <v>59</v>
      </c>
      <c r="V2866" s="2" t="s">
        <v>59</v>
      </c>
      <c r="W2866" s="2" t="s">
        <v>59</v>
      </c>
      <c r="X2866" s="2" t="s">
        <v>59</v>
      </c>
      <c r="Y2866" s="2" t="s">
        <v>59</v>
      </c>
      <c r="Z2866">
        <v>3</v>
      </c>
      <c r="AA2866" s="2" t="s">
        <v>59</v>
      </c>
      <c r="AB2866" s="2" t="s">
        <v>59</v>
      </c>
      <c r="AC2866" s="2" t="s">
        <v>59</v>
      </c>
      <c r="AD2866">
        <v>0</v>
      </c>
      <c r="AE2866" s="15" t="str">
        <f t="shared" si="214"/>
        <v>375</v>
      </c>
      <c r="AF2866" s="16" t="str">
        <f t="shared" si="215"/>
        <v>667</v>
      </c>
    </row>
    <row r="2867" spans="1:32" ht="14.45" hidden="1" customHeight="1" x14ac:dyDescent="0.45">
      <c r="A2867" s="1">
        <v>44172.821226851855</v>
      </c>
      <c r="B2867" s="1">
        <v>44172.821296296293</v>
      </c>
      <c r="C2867">
        <v>0</v>
      </c>
      <c r="D2867">
        <v>11</v>
      </c>
      <c r="E2867">
        <v>5</v>
      </c>
      <c r="F2867">
        <v>0</v>
      </c>
      <c r="G2867" s="1">
        <v>44175.618229143518</v>
      </c>
      <c r="H2867" s="2" t="s">
        <v>6097</v>
      </c>
      <c r="I2867" s="2" t="s">
        <v>51</v>
      </c>
      <c r="J2867" s="2" t="s">
        <v>52</v>
      </c>
      <c r="K2867" s="2" t="s">
        <v>53</v>
      </c>
      <c r="L2867" s="2" t="s">
        <v>2207</v>
      </c>
      <c r="M2867" s="2" t="s">
        <v>5888</v>
      </c>
      <c r="N2867" s="2" t="s">
        <v>3920</v>
      </c>
      <c r="O2867">
        <v>1</v>
      </c>
      <c r="P2867" s="2" t="s">
        <v>59</v>
      </c>
      <c r="Q2867" s="2" t="s">
        <v>59</v>
      </c>
      <c r="R2867" s="2" t="s">
        <v>59</v>
      </c>
      <c r="S2867" s="2" t="s">
        <v>59</v>
      </c>
      <c r="T2867" s="2" t="s">
        <v>59</v>
      </c>
      <c r="U2867" s="2" t="s">
        <v>59</v>
      </c>
      <c r="V2867" s="2" t="s">
        <v>59</v>
      </c>
      <c r="W2867" s="2" t="s">
        <v>59</v>
      </c>
      <c r="X2867" s="2" t="s">
        <v>59</v>
      </c>
      <c r="Y2867" s="2" t="s">
        <v>59</v>
      </c>
      <c r="Z2867">
        <v>5</v>
      </c>
      <c r="AA2867" s="2" t="s">
        <v>59</v>
      </c>
      <c r="AB2867" s="2" t="s">
        <v>59</v>
      </c>
      <c r="AC2867" s="2" t="s">
        <v>59</v>
      </c>
      <c r="AD2867">
        <v>0</v>
      </c>
      <c r="AE2867" s="15" t="str">
        <f t="shared" si="214"/>
        <v>360</v>
      </c>
      <c r="AF2867" s="16" t="str">
        <f t="shared" si="215"/>
        <v>780</v>
      </c>
    </row>
    <row r="2868" spans="1:32" ht="14.45" hidden="1" customHeight="1" x14ac:dyDescent="0.45">
      <c r="A2868" s="1">
        <v>44172.823750000003</v>
      </c>
      <c r="B2868" s="1">
        <v>44172.823865740742</v>
      </c>
      <c r="C2868">
        <v>0</v>
      </c>
      <c r="D2868">
        <v>11</v>
      </c>
      <c r="E2868">
        <v>10</v>
      </c>
      <c r="F2868">
        <v>0</v>
      </c>
      <c r="G2868" s="1">
        <v>44175.618229293985</v>
      </c>
      <c r="H2868" s="2" t="s">
        <v>6098</v>
      </c>
      <c r="I2868" s="2" t="s">
        <v>51</v>
      </c>
      <c r="J2868" s="2" t="s">
        <v>52</v>
      </c>
      <c r="K2868" s="2" t="s">
        <v>5808</v>
      </c>
      <c r="L2868" s="2" t="s">
        <v>2290</v>
      </c>
      <c r="M2868" s="2" t="s">
        <v>5809</v>
      </c>
      <c r="N2868" s="2" t="s">
        <v>4631</v>
      </c>
      <c r="O2868">
        <v>1</v>
      </c>
      <c r="P2868" s="2" t="s">
        <v>59</v>
      </c>
      <c r="Q2868" s="2" t="s">
        <v>59</v>
      </c>
      <c r="R2868" s="2" t="s">
        <v>59</v>
      </c>
      <c r="S2868" s="2" t="s">
        <v>59</v>
      </c>
      <c r="T2868" s="2" t="s">
        <v>59</v>
      </c>
      <c r="U2868" s="2" t="s">
        <v>59</v>
      </c>
      <c r="V2868" s="2" t="s">
        <v>59</v>
      </c>
      <c r="W2868" s="2" t="s">
        <v>59</v>
      </c>
      <c r="X2868" s="2" t="s">
        <v>59</v>
      </c>
      <c r="Y2868" s="2" t="s">
        <v>59</v>
      </c>
      <c r="Z2868">
        <v>10</v>
      </c>
      <c r="AA2868" s="2" t="s">
        <v>59</v>
      </c>
      <c r="AB2868" s="2" t="s">
        <v>59</v>
      </c>
      <c r="AC2868" s="2" t="s">
        <v>59</v>
      </c>
      <c r="AD2868">
        <v>0</v>
      </c>
      <c r="AE2868" s="15" t="str">
        <f t="shared" si="214"/>
        <v>375</v>
      </c>
      <c r="AF2868" s="16" t="str">
        <f t="shared" si="215"/>
        <v>667</v>
      </c>
    </row>
    <row r="2869" spans="1:32" ht="14.45" hidden="1" customHeight="1" x14ac:dyDescent="0.45">
      <c r="A2869" s="1">
        <v>44172.82366898148</v>
      </c>
      <c r="B2869" s="1">
        <v>44172.825856481482</v>
      </c>
      <c r="C2869">
        <v>0</v>
      </c>
      <c r="D2869">
        <v>22</v>
      </c>
      <c r="E2869">
        <v>189</v>
      </c>
      <c r="F2869">
        <v>0</v>
      </c>
      <c r="G2869" s="1">
        <v>44175.618229398147</v>
      </c>
      <c r="H2869" s="2" t="s">
        <v>6099</v>
      </c>
      <c r="I2869" s="2" t="s">
        <v>51</v>
      </c>
      <c r="J2869" s="2" t="s">
        <v>52</v>
      </c>
      <c r="K2869" s="2" t="s">
        <v>113</v>
      </c>
      <c r="L2869" s="2" t="s">
        <v>174</v>
      </c>
      <c r="M2869" s="2" t="s">
        <v>106</v>
      </c>
      <c r="N2869" s="2" t="s">
        <v>107</v>
      </c>
      <c r="O2869">
        <v>1</v>
      </c>
      <c r="P2869" s="2" t="s">
        <v>59</v>
      </c>
      <c r="Q2869" s="2" t="s">
        <v>59</v>
      </c>
      <c r="R2869" s="2" t="s">
        <v>59</v>
      </c>
      <c r="S2869" s="2" t="s">
        <v>59</v>
      </c>
      <c r="T2869" s="2" t="s">
        <v>59</v>
      </c>
      <c r="U2869" s="2" t="s">
        <v>59</v>
      </c>
      <c r="V2869" s="2" t="s">
        <v>59</v>
      </c>
      <c r="W2869" s="2" t="s">
        <v>59</v>
      </c>
      <c r="X2869" s="2" t="s">
        <v>59</v>
      </c>
      <c r="Y2869" s="2" t="s">
        <v>59</v>
      </c>
      <c r="Z2869">
        <v>189</v>
      </c>
      <c r="AA2869" s="2" t="s">
        <v>103</v>
      </c>
      <c r="AB2869" s="2" t="s">
        <v>104</v>
      </c>
      <c r="AC2869" s="2" t="s">
        <v>59</v>
      </c>
      <c r="AD2869">
        <v>0</v>
      </c>
      <c r="AE2869" s="15" t="str">
        <f t="shared" si="214"/>
        <v>1440</v>
      </c>
      <c r="AF2869" s="16" t="str">
        <f t="shared" si="215"/>
        <v>900</v>
      </c>
    </row>
    <row r="2870" spans="1:32" ht="14.45" hidden="1" customHeight="1" x14ac:dyDescent="0.45">
      <c r="A2870" s="1">
        <v>44172.823773148149</v>
      </c>
      <c r="B2870" s="1">
        <v>44172.823888888888</v>
      </c>
      <c r="C2870">
        <v>8</v>
      </c>
      <c r="D2870">
        <v>11</v>
      </c>
      <c r="E2870">
        <v>10</v>
      </c>
      <c r="F2870">
        <v>0</v>
      </c>
      <c r="G2870" s="1">
        <v>44175.618229594904</v>
      </c>
      <c r="H2870" s="2" t="s">
        <v>6100</v>
      </c>
      <c r="I2870" s="2" t="s">
        <v>51</v>
      </c>
      <c r="J2870" s="2" t="s">
        <v>52</v>
      </c>
      <c r="K2870" s="2" t="s">
        <v>5808</v>
      </c>
      <c r="L2870" s="2" t="s">
        <v>114</v>
      </c>
      <c r="M2870" s="2" t="s">
        <v>5809</v>
      </c>
      <c r="N2870" s="2" t="s">
        <v>5950</v>
      </c>
      <c r="O2870">
        <v>1</v>
      </c>
      <c r="P2870" s="2" t="s">
        <v>59</v>
      </c>
      <c r="Q2870" s="2" t="s">
        <v>59</v>
      </c>
      <c r="R2870" s="2" t="s">
        <v>59</v>
      </c>
      <c r="S2870" s="2" t="s">
        <v>59</v>
      </c>
      <c r="T2870" s="2" t="s">
        <v>59</v>
      </c>
      <c r="U2870" s="2" t="s">
        <v>59</v>
      </c>
      <c r="V2870" s="2" t="s">
        <v>59</v>
      </c>
      <c r="W2870" s="2" t="s">
        <v>59</v>
      </c>
      <c r="X2870" s="2" t="s">
        <v>59</v>
      </c>
      <c r="Y2870" s="2" t="s">
        <v>59</v>
      </c>
      <c r="Z2870">
        <v>10</v>
      </c>
      <c r="AA2870" s="2" t="s">
        <v>59</v>
      </c>
      <c r="AB2870" s="2" t="s">
        <v>59</v>
      </c>
      <c r="AC2870" s="2" t="s">
        <v>59</v>
      </c>
      <c r="AD2870">
        <v>0</v>
      </c>
      <c r="AE2870" s="15" t="str">
        <f t="shared" si="214"/>
        <v>375</v>
      </c>
      <c r="AF2870" s="16" t="str">
        <f t="shared" si="215"/>
        <v>812</v>
      </c>
    </row>
    <row r="2871" spans="1:32" ht="14.45" hidden="1" customHeight="1" x14ac:dyDescent="0.45">
      <c r="A2871" s="1">
        <v>44172.823483796295</v>
      </c>
      <c r="B2871" s="1">
        <v>44172.823611111111</v>
      </c>
      <c r="C2871">
        <v>0</v>
      </c>
      <c r="D2871">
        <v>15</v>
      </c>
      <c r="E2871">
        <v>11</v>
      </c>
      <c r="F2871">
        <v>0</v>
      </c>
      <c r="G2871" s="1">
        <v>44175.618229872685</v>
      </c>
      <c r="H2871" s="2" t="s">
        <v>6101</v>
      </c>
      <c r="I2871" s="2" t="s">
        <v>51</v>
      </c>
      <c r="J2871" s="2" t="s">
        <v>52</v>
      </c>
      <c r="K2871" s="2" t="s">
        <v>53</v>
      </c>
      <c r="L2871" s="2" t="s">
        <v>87</v>
      </c>
      <c r="M2871" s="2" t="s">
        <v>106</v>
      </c>
      <c r="N2871" s="2" t="s">
        <v>107</v>
      </c>
      <c r="O2871">
        <v>1</v>
      </c>
      <c r="P2871" s="2" t="s">
        <v>59</v>
      </c>
      <c r="Q2871" s="2" t="s">
        <v>59</v>
      </c>
      <c r="R2871" s="2" t="s">
        <v>59</v>
      </c>
      <c r="S2871" s="2" t="s">
        <v>59</v>
      </c>
      <c r="T2871" s="2" t="s">
        <v>59</v>
      </c>
      <c r="U2871" s="2" t="s">
        <v>59</v>
      </c>
      <c r="V2871" s="2" t="s">
        <v>59</v>
      </c>
      <c r="W2871" s="2" t="s">
        <v>59</v>
      </c>
      <c r="X2871" s="2" t="s">
        <v>59</v>
      </c>
      <c r="Y2871" s="2" t="s">
        <v>59</v>
      </c>
      <c r="Z2871">
        <v>11</v>
      </c>
      <c r="AA2871" s="2" t="s">
        <v>59</v>
      </c>
      <c r="AB2871" s="2" t="s">
        <v>59</v>
      </c>
      <c r="AC2871" s="2" t="s">
        <v>59</v>
      </c>
      <c r="AD2871">
        <v>0</v>
      </c>
      <c r="AE2871" s="15" t="str">
        <f t="shared" si="214"/>
        <v>1440</v>
      </c>
      <c r="AF2871" s="16" t="str">
        <f t="shared" si="215"/>
        <v>900</v>
      </c>
    </row>
    <row r="2872" spans="1:32" ht="14.45" hidden="1" customHeight="1" x14ac:dyDescent="0.45">
      <c r="A2872" s="1">
        <v>44172.824004629627</v>
      </c>
      <c r="B2872" s="1">
        <v>44172.824062500003</v>
      </c>
      <c r="C2872">
        <v>0</v>
      </c>
      <c r="D2872">
        <v>11</v>
      </c>
      <c r="E2872">
        <v>5</v>
      </c>
      <c r="F2872">
        <v>0</v>
      </c>
      <c r="G2872" s="1">
        <v>44175.618229884261</v>
      </c>
      <c r="H2872" s="2" t="s">
        <v>6102</v>
      </c>
      <c r="I2872" s="2" t="s">
        <v>51</v>
      </c>
      <c r="J2872" s="2" t="s">
        <v>52</v>
      </c>
      <c r="K2872" s="2" t="s">
        <v>53</v>
      </c>
      <c r="L2872" s="2" t="s">
        <v>72</v>
      </c>
      <c r="M2872" s="2" t="s">
        <v>5805</v>
      </c>
      <c r="N2872" s="2" t="s">
        <v>539</v>
      </c>
      <c r="O2872">
        <v>1</v>
      </c>
      <c r="P2872" s="2" t="s">
        <v>59</v>
      </c>
      <c r="Q2872" s="2" t="s">
        <v>59</v>
      </c>
      <c r="R2872" s="2" t="s">
        <v>59</v>
      </c>
      <c r="S2872" s="2" t="s">
        <v>59</v>
      </c>
      <c r="T2872" s="2" t="s">
        <v>59</v>
      </c>
      <c r="U2872" s="2" t="s">
        <v>59</v>
      </c>
      <c r="V2872" s="2" t="s">
        <v>59</v>
      </c>
      <c r="W2872" s="2" t="s">
        <v>59</v>
      </c>
      <c r="X2872" s="2" t="s">
        <v>59</v>
      </c>
      <c r="Y2872" s="2" t="s">
        <v>59</v>
      </c>
      <c r="Z2872">
        <v>5</v>
      </c>
      <c r="AA2872" s="2" t="s">
        <v>59</v>
      </c>
      <c r="AB2872" s="2" t="s">
        <v>59</v>
      </c>
      <c r="AC2872" s="2" t="s">
        <v>59</v>
      </c>
      <c r="AD2872">
        <v>0</v>
      </c>
      <c r="AE2872" s="15" t="str">
        <f t="shared" si="214"/>
        <v>360</v>
      </c>
      <c r="AF2872" s="16" t="str">
        <f t="shared" si="215"/>
        <v>740</v>
      </c>
    </row>
    <row r="2873" spans="1:32" ht="14.45" hidden="1" customHeight="1" x14ac:dyDescent="0.45">
      <c r="A2873" s="1">
        <v>44172.820324074077</v>
      </c>
      <c r="B2873" s="1">
        <v>44172.820393518516</v>
      </c>
      <c r="C2873">
        <v>0</v>
      </c>
      <c r="D2873">
        <v>11</v>
      </c>
      <c r="E2873">
        <v>6</v>
      </c>
      <c r="F2873">
        <v>0</v>
      </c>
      <c r="G2873" s="1">
        <v>44175.618229803244</v>
      </c>
      <c r="H2873" s="2" t="s">
        <v>6103</v>
      </c>
      <c r="I2873" s="2" t="s">
        <v>51</v>
      </c>
      <c r="J2873" s="2" t="s">
        <v>52</v>
      </c>
      <c r="K2873" s="2" t="s">
        <v>53</v>
      </c>
      <c r="L2873" s="2" t="s">
        <v>72</v>
      </c>
      <c r="M2873" s="2" t="s">
        <v>5888</v>
      </c>
      <c r="N2873" s="2" t="s">
        <v>3920</v>
      </c>
      <c r="O2873">
        <v>1</v>
      </c>
      <c r="P2873" s="2" t="s">
        <v>59</v>
      </c>
      <c r="Q2873" s="2" t="s">
        <v>59</v>
      </c>
      <c r="R2873" s="2" t="s">
        <v>59</v>
      </c>
      <c r="S2873" s="2" t="s">
        <v>59</v>
      </c>
      <c r="T2873" s="2" t="s">
        <v>59</v>
      </c>
      <c r="U2873" s="2" t="s">
        <v>59</v>
      </c>
      <c r="V2873" s="2" t="s">
        <v>59</v>
      </c>
      <c r="W2873" s="2" t="s">
        <v>59</v>
      </c>
      <c r="X2873" s="2" t="s">
        <v>59</v>
      </c>
      <c r="Y2873" s="2" t="s">
        <v>59</v>
      </c>
      <c r="Z2873">
        <v>6</v>
      </c>
      <c r="AA2873" s="2" t="s">
        <v>59</v>
      </c>
      <c r="AB2873" s="2" t="s">
        <v>59</v>
      </c>
      <c r="AC2873" s="2" t="s">
        <v>59</v>
      </c>
      <c r="AD2873">
        <v>0</v>
      </c>
      <c r="AE2873" s="15" t="str">
        <f t="shared" si="214"/>
        <v>360</v>
      </c>
      <c r="AF2873" s="16" t="str">
        <f t="shared" si="215"/>
        <v>780</v>
      </c>
    </row>
    <row r="2874" spans="1:32" ht="14.45" hidden="1" customHeight="1" x14ac:dyDescent="0.45">
      <c r="A2874" s="1">
        <v>44172.824803240743</v>
      </c>
      <c r="B2874" s="1">
        <v>44172.824930555558</v>
      </c>
      <c r="C2874">
        <v>8</v>
      </c>
      <c r="D2874">
        <v>11</v>
      </c>
      <c r="E2874">
        <v>11</v>
      </c>
      <c r="F2874">
        <v>0</v>
      </c>
      <c r="G2874" s="1">
        <v>44175.618230115739</v>
      </c>
      <c r="H2874" s="2" t="s">
        <v>6104</v>
      </c>
      <c r="I2874" s="2" t="s">
        <v>51</v>
      </c>
      <c r="J2874" s="2" t="s">
        <v>52</v>
      </c>
      <c r="K2874" s="2" t="s">
        <v>5808</v>
      </c>
      <c r="L2874" s="2" t="s">
        <v>114</v>
      </c>
      <c r="M2874" s="2" t="s">
        <v>5809</v>
      </c>
      <c r="N2874" s="2" t="s">
        <v>4708</v>
      </c>
      <c r="O2874">
        <v>1</v>
      </c>
      <c r="P2874" s="2" t="s">
        <v>59</v>
      </c>
      <c r="Q2874" s="2" t="s">
        <v>59</v>
      </c>
      <c r="R2874" s="2" t="s">
        <v>59</v>
      </c>
      <c r="S2874" s="2" t="s">
        <v>59</v>
      </c>
      <c r="T2874" s="2" t="s">
        <v>59</v>
      </c>
      <c r="U2874" s="2" t="s">
        <v>59</v>
      </c>
      <c r="V2874" s="2" t="s">
        <v>59</v>
      </c>
      <c r="W2874" s="2" t="s">
        <v>59</v>
      </c>
      <c r="X2874" s="2" t="s">
        <v>59</v>
      </c>
      <c r="Y2874" s="2" t="s">
        <v>59</v>
      </c>
      <c r="Z2874">
        <v>11</v>
      </c>
      <c r="AA2874" s="2" t="s">
        <v>59</v>
      </c>
      <c r="AB2874" s="2" t="s">
        <v>59</v>
      </c>
      <c r="AC2874" s="2" t="s">
        <v>59</v>
      </c>
      <c r="AD2874">
        <v>0</v>
      </c>
      <c r="AE2874" s="15" t="str">
        <f t="shared" si="214"/>
        <v>414</v>
      </c>
      <c r="AF2874" s="16" t="str">
        <f t="shared" si="215"/>
        <v>896</v>
      </c>
    </row>
    <row r="2875" spans="1:32" ht="14.45" hidden="1" customHeight="1" x14ac:dyDescent="0.45">
      <c r="A2875" s="1">
        <v>44172.825335648151</v>
      </c>
      <c r="B2875" s="1">
        <v>44172.825416666667</v>
      </c>
      <c r="C2875">
        <v>0</v>
      </c>
      <c r="D2875">
        <v>11</v>
      </c>
      <c r="E2875">
        <v>7</v>
      </c>
      <c r="F2875">
        <v>0</v>
      </c>
      <c r="G2875" s="1">
        <v>44175.61823</v>
      </c>
      <c r="H2875" s="2" t="s">
        <v>6105</v>
      </c>
      <c r="I2875" s="2" t="s">
        <v>51</v>
      </c>
      <c r="J2875" s="2" t="s">
        <v>52</v>
      </c>
      <c r="K2875" s="2" t="s">
        <v>5808</v>
      </c>
      <c r="L2875" s="2" t="s">
        <v>394</v>
      </c>
      <c r="M2875" s="2" t="s">
        <v>5809</v>
      </c>
      <c r="N2875" s="2" t="s">
        <v>4631</v>
      </c>
      <c r="O2875">
        <v>1</v>
      </c>
      <c r="P2875" s="2" t="s">
        <v>59</v>
      </c>
      <c r="Q2875" s="2" t="s">
        <v>59</v>
      </c>
      <c r="R2875" s="2" t="s">
        <v>59</v>
      </c>
      <c r="S2875" s="2" t="s">
        <v>59</v>
      </c>
      <c r="T2875" s="2" t="s">
        <v>59</v>
      </c>
      <c r="U2875" s="2" t="s">
        <v>59</v>
      </c>
      <c r="V2875" s="2" t="s">
        <v>59</v>
      </c>
      <c r="W2875" s="2" t="s">
        <v>59</v>
      </c>
      <c r="X2875" s="2" t="s">
        <v>59</v>
      </c>
      <c r="Y2875" s="2" t="s">
        <v>59</v>
      </c>
      <c r="Z2875">
        <v>7</v>
      </c>
      <c r="AA2875" s="2" t="s">
        <v>59</v>
      </c>
      <c r="AB2875" s="2" t="s">
        <v>59</v>
      </c>
      <c r="AC2875" s="2" t="s">
        <v>59</v>
      </c>
      <c r="AD2875">
        <v>0</v>
      </c>
      <c r="AE2875" s="15" t="str">
        <f t="shared" si="214"/>
        <v>375</v>
      </c>
      <c r="AF2875" s="16" t="str">
        <f t="shared" si="215"/>
        <v>667</v>
      </c>
    </row>
    <row r="2876" spans="1:32" ht="14.45" hidden="1" customHeight="1" x14ac:dyDescent="0.45">
      <c r="A2876" s="1">
        <v>44172.825636574074</v>
      </c>
      <c r="B2876" s="1">
        <v>44172.825983796298</v>
      </c>
      <c r="C2876">
        <v>0</v>
      </c>
      <c r="D2876">
        <v>22</v>
      </c>
      <c r="E2876">
        <v>29</v>
      </c>
      <c r="F2876">
        <v>0</v>
      </c>
      <c r="G2876" s="1">
        <v>44175.6182309375</v>
      </c>
      <c r="H2876" s="2" t="s">
        <v>6106</v>
      </c>
      <c r="I2876" s="2" t="s">
        <v>51</v>
      </c>
      <c r="J2876" s="2" t="s">
        <v>52</v>
      </c>
      <c r="K2876" s="2" t="s">
        <v>53</v>
      </c>
      <c r="L2876" s="2" t="s">
        <v>2221</v>
      </c>
      <c r="M2876" s="2" t="s">
        <v>55</v>
      </c>
      <c r="N2876" s="2" t="s">
        <v>142</v>
      </c>
      <c r="O2876">
        <v>1</v>
      </c>
      <c r="P2876" s="2" t="s">
        <v>59</v>
      </c>
      <c r="Q2876" s="2" t="s">
        <v>59</v>
      </c>
      <c r="R2876" s="2" t="s">
        <v>59</v>
      </c>
      <c r="S2876" s="2" t="s">
        <v>59</v>
      </c>
      <c r="T2876" s="2" t="s">
        <v>59</v>
      </c>
      <c r="U2876" s="2" t="s">
        <v>59</v>
      </c>
      <c r="V2876" s="2" t="s">
        <v>59</v>
      </c>
      <c r="W2876" s="2" t="s">
        <v>59</v>
      </c>
      <c r="X2876" s="2" t="s">
        <v>59</v>
      </c>
      <c r="Y2876" s="2" t="s">
        <v>59</v>
      </c>
      <c r="Z2876">
        <v>29</v>
      </c>
      <c r="AA2876" s="2" t="s">
        <v>91</v>
      </c>
      <c r="AB2876" s="2" t="s">
        <v>92</v>
      </c>
      <c r="AC2876" s="2" t="s">
        <v>59</v>
      </c>
      <c r="AD2876">
        <v>0</v>
      </c>
      <c r="AE2876" s="15" t="str">
        <f t="shared" si="214"/>
        <v>1536</v>
      </c>
      <c r="AF2876" s="16" t="str">
        <f t="shared" si="215"/>
        <v>864</v>
      </c>
    </row>
    <row r="2877" spans="1:32" ht="14.45" hidden="1" customHeight="1" x14ac:dyDescent="0.45">
      <c r="A2877" s="1">
        <v>44172.827303240738</v>
      </c>
      <c r="B2877" s="1">
        <v>44172.828425925924</v>
      </c>
      <c r="C2877">
        <v>0</v>
      </c>
      <c r="D2877">
        <v>33</v>
      </c>
      <c r="E2877">
        <v>96</v>
      </c>
      <c r="F2877">
        <v>0</v>
      </c>
      <c r="G2877" s="1">
        <v>44175.61823104167</v>
      </c>
      <c r="H2877" s="2" t="s">
        <v>6107</v>
      </c>
      <c r="I2877" s="2" t="s">
        <v>51</v>
      </c>
      <c r="J2877" s="2" t="s">
        <v>52</v>
      </c>
      <c r="K2877" s="2" t="s">
        <v>53</v>
      </c>
      <c r="L2877" s="2" t="s">
        <v>87</v>
      </c>
      <c r="M2877" s="2" t="s">
        <v>55</v>
      </c>
      <c r="N2877" s="2" t="s">
        <v>132</v>
      </c>
      <c r="O2877">
        <v>1</v>
      </c>
      <c r="P2877" s="2" t="s">
        <v>59</v>
      </c>
      <c r="Q2877" s="2" t="s">
        <v>59</v>
      </c>
      <c r="R2877" s="2" t="s">
        <v>59</v>
      </c>
      <c r="S2877" s="2" t="s">
        <v>59</v>
      </c>
      <c r="T2877" s="2" t="s">
        <v>59</v>
      </c>
      <c r="U2877" s="2" t="s">
        <v>59</v>
      </c>
      <c r="V2877" s="2" t="s">
        <v>59</v>
      </c>
      <c r="W2877" s="2" t="s">
        <v>59</v>
      </c>
      <c r="X2877" s="2" t="s">
        <v>59</v>
      </c>
      <c r="Y2877" s="2" t="s">
        <v>59</v>
      </c>
      <c r="Z2877">
        <v>96</v>
      </c>
      <c r="AA2877" s="2" t="s">
        <v>84</v>
      </c>
      <c r="AB2877" s="2" t="s">
        <v>85</v>
      </c>
      <c r="AC2877" s="2" t="s">
        <v>59</v>
      </c>
      <c r="AD2877">
        <v>0</v>
      </c>
      <c r="AE2877" s="15" t="str">
        <f t="shared" si="214"/>
        <v>1280</v>
      </c>
      <c r="AF2877" s="16" t="str">
        <f t="shared" si="215"/>
        <v>720</v>
      </c>
    </row>
    <row r="2878" spans="1:32" ht="14.45" hidden="1" customHeight="1" x14ac:dyDescent="0.45">
      <c r="A2878" s="1">
        <v>44172.827511574076</v>
      </c>
      <c r="B2878" s="1">
        <v>44172.827673611115</v>
      </c>
      <c r="C2878">
        <v>0</v>
      </c>
      <c r="D2878">
        <v>11</v>
      </c>
      <c r="E2878">
        <v>13</v>
      </c>
      <c r="F2878">
        <v>0</v>
      </c>
      <c r="G2878" s="1">
        <v>44175.618231076391</v>
      </c>
      <c r="H2878" s="2" t="s">
        <v>6108</v>
      </c>
      <c r="I2878" s="2" t="s">
        <v>51</v>
      </c>
      <c r="J2878" s="2" t="s">
        <v>52</v>
      </c>
      <c r="K2878" s="2" t="s">
        <v>53</v>
      </c>
      <c r="L2878" s="2" t="s">
        <v>538</v>
      </c>
      <c r="M2878" s="2" t="s">
        <v>5805</v>
      </c>
      <c r="N2878" s="2" t="s">
        <v>371</v>
      </c>
      <c r="O2878">
        <v>1</v>
      </c>
      <c r="P2878" s="2" t="s">
        <v>59</v>
      </c>
      <c r="Q2878" s="2" t="s">
        <v>59</v>
      </c>
      <c r="R2878" s="2" t="s">
        <v>59</v>
      </c>
      <c r="S2878" s="2" t="s">
        <v>59</v>
      </c>
      <c r="T2878" s="2" t="s">
        <v>59</v>
      </c>
      <c r="U2878" s="2" t="s">
        <v>59</v>
      </c>
      <c r="V2878" s="2" t="s">
        <v>59</v>
      </c>
      <c r="W2878" s="2" t="s">
        <v>59</v>
      </c>
      <c r="X2878" s="2" t="s">
        <v>59</v>
      </c>
      <c r="Y2878" s="2" t="s">
        <v>59</v>
      </c>
      <c r="Z2878">
        <v>13</v>
      </c>
      <c r="AA2878" s="2" t="s">
        <v>59</v>
      </c>
      <c r="AB2878" s="2" t="s">
        <v>59</v>
      </c>
      <c r="AC2878" s="2" t="s">
        <v>59</v>
      </c>
      <c r="AD2878">
        <v>0</v>
      </c>
      <c r="AE2878" s="15" t="str">
        <f t="shared" si="214"/>
        <v>360</v>
      </c>
      <c r="AF2878" s="16" t="str">
        <f t="shared" si="215"/>
        <v>640</v>
      </c>
    </row>
    <row r="2879" spans="1:32" ht="14.45" hidden="1" customHeight="1" x14ac:dyDescent="0.45">
      <c r="A2879" s="1">
        <v>44172.827615740738</v>
      </c>
      <c r="B2879" s="1">
        <v>44172.827696759261</v>
      </c>
      <c r="C2879">
        <v>8</v>
      </c>
      <c r="D2879">
        <v>11</v>
      </c>
      <c r="E2879">
        <v>6</v>
      </c>
      <c r="F2879">
        <v>0</v>
      </c>
      <c r="G2879" s="1">
        <v>44175.618231388886</v>
      </c>
      <c r="H2879" s="2" t="s">
        <v>6109</v>
      </c>
      <c r="I2879" s="2" t="s">
        <v>51</v>
      </c>
      <c r="J2879" s="2" t="s">
        <v>52</v>
      </c>
      <c r="K2879" s="2" t="s">
        <v>5808</v>
      </c>
      <c r="L2879" s="2" t="s">
        <v>394</v>
      </c>
      <c r="M2879" s="2" t="s">
        <v>5809</v>
      </c>
      <c r="N2879" s="2" t="s">
        <v>4631</v>
      </c>
      <c r="O2879">
        <v>1</v>
      </c>
      <c r="P2879" s="2" t="s">
        <v>59</v>
      </c>
      <c r="Q2879" s="2" t="s">
        <v>59</v>
      </c>
      <c r="R2879" s="2" t="s">
        <v>59</v>
      </c>
      <c r="S2879" s="2" t="s">
        <v>59</v>
      </c>
      <c r="T2879" s="2" t="s">
        <v>59</v>
      </c>
      <c r="U2879" s="2" t="s">
        <v>59</v>
      </c>
      <c r="V2879" s="2" t="s">
        <v>59</v>
      </c>
      <c r="W2879" s="2" t="s">
        <v>59</v>
      </c>
      <c r="X2879" s="2" t="s">
        <v>59</v>
      </c>
      <c r="Y2879" s="2" t="s">
        <v>59</v>
      </c>
      <c r="Z2879">
        <v>6</v>
      </c>
      <c r="AA2879" s="2" t="s">
        <v>59</v>
      </c>
      <c r="AB2879" s="2" t="s">
        <v>59</v>
      </c>
      <c r="AC2879" s="2" t="s">
        <v>59</v>
      </c>
      <c r="AD2879">
        <v>0</v>
      </c>
      <c r="AE2879" s="15" t="str">
        <f t="shared" si="214"/>
        <v>375</v>
      </c>
      <c r="AF2879" s="16" t="str">
        <f t="shared" si="215"/>
        <v>667</v>
      </c>
    </row>
    <row r="2880" spans="1:32" ht="14.45" hidden="1" customHeight="1" x14ac:dyDescent="0.45">
      <c r="A2880" s="1">
        <v>44172.827974537038</v>
      </c>
      <c r="B2880" s="1">
        <v>44172.828148148146</v>
      </c>
      <c r="C2880">
        <v>8</v>
      </c>
      <c r="D2880">
        <v>11</v>
      </c>
      <c r="E2880">
        <v>14</v>
      </c>
      <c r="F2880">
        <v>0</v>
      </c>
      <c r="G2880" s="1">
        <v>44175.618231793982</v>
      </c>
      <c r="H2880" s="2" t="s">
        <v>6110</v>
      </c>
      <c r="I2880" s="2" t="s">
        <v>51</v>
      </c>
      <c r="J2880" s="2" t="s">
        <v>52</v>
      </c>
      <c r="K2880" s="2" t="s">
        <v>5808</v>
      </c>
      <c r="L2880" s="2" t="s">
        <v>114</v>
      </c>
      <c r="M2880" s="2" t="s">
        <v>5809</v>
      </c>
      <c r="N2880" s="2" t="s">
        <v>4631</v>
      </c>
      <c r="O2880">
        <v>1</v>
      </c>
      <c r="P2880" s="2" t="s">
        <v>59</v>
      </c>
      <c r="Q2880" s="2" t="s">
        <v>59</v>
      </c>
      <c r="R2880" s="2" t="s">
        <v>59</v>
      </c>
      <c r="S2880" s="2" t="s">
        <v>59</v>
      </c>
      <c r="T2880" s="2" t="s">
        <v>59</v>
      </c>
      <c r="U2880" s="2" t="s">
        <v>59</v>
      </c>
      <c r="V2880" s="2" t="s">
        <v>59</v>
      </c>
      <c r="W2880" s="2" t="s">
        <v>59</v>
      </c>
      <c r="X2880" s="2" t="s">
        <v>59</v>
      </c>
      <c r="Y2880" s="2" t="s">
        <v>59</v>
      </c>
      <c r="Z2880">
        <v>14</v>
      </c>
      <c r="AA2880" s="2" t="s">
        <v>59</v>
      </c>
      <c r="AB2880" s="2" t="s">
        <v>59</v>
      </c>
      <c r="AC2880" s="2" t="s">
        <v>59</v>
      </c>
      <c r="AD2880">
        <v>0</v>
      </c>
      <c r="AE2880" s="15" t="str">
        <f t="shared" si="214"/>
        <v>375</v>
      </c>
      <c r="AF2880" s="16" t="str">
        <f t="shared" si="215"/>
        <v>667</v>
      </c>
    </row>
    <row r="2881" spans="1:32" ht="14.45" hidden="1" customHeight="1" x14ac:dyDescent="0.45">
      <c r="A2881" s="1">
        <v>44172.827581018515</v>
      </c>
      <c r="B2881" s="1">
        <v>44172.827627314815</v>
      </c>
      <c r="C2881">
        <v>0</v>
      </c>
      <c r="D2881">
        <v>11</v>
      </c>
      <c r="E2881">
        <v>3</v>
      </c>
      <c r="F2881">
        <v>0</v>
      </c>
      <c r="G2881" s="1">
        <v>44175.618231886576</v>
      </c>
      <c r="H2881" s="2" t="s">
        <v>6111</v>
      </c>
      <c r="I2881" s="2" t="s">
        <v>51</v>
      </c>
      <c r="J2881" s="2" t="s">
        <v>52</v>
      </c>
      <c r="K2881" s="2" t="s">
        <v>53</v>
      </c>
      <c r="L2881" s="2" t="s">
        <v>538</v>
      </c>
      <c r="M2881" s="2" t="s">
        <v>5888</v>
      </c>
      <c r="N2881" s="2" t="s">
        <v>6029</v>
      </c>
      <c r="O2881">
        <v>1</v>
      </c>
      <c r="P2881" s="2" t="s">
        <v>59</v>
      </c>
      <c r="Q2881" s="2" t="s">
        <v>59</v>
      </c>
      <c r="R2881" s="2" t="s">
        <v>59</v>
      </c>
      <c r="S2881" s="2" t="s">
        <v>59</v>
      </c>
      <c r="T2881" s="2" t="s">
        <v>59</v>
      </c>
      <c r="U2881" s="2" t="s">
        <v>59</v>
      </c>
      <c r="V2881" s="2" t="s">
        <v>59</v>
      </c>
      <c r="W2881" s="2" t="s">
        <v>59</v>
      </c>
      <c r="X2881" s="2" t="s">
        <v>59</v>
      </c>
      <c r="Y2881" s="2" t="s">
        <v>59</v>
      </c>
      <c r="Z2881">
        <v>3</v>
      </c>
      <c r="AA2881" s="2" t="s">
        <v>59</v>
      </c>
      <c r="AB2881" s="2" t="s">
        <v>59</v>
      </c>
      <c r="AC2881" s="2" t="s">
        <v>59</v>
      </c>
      <c r="AD2881">
        <v>0</v>
      </c>
      <c r="AE2881" s="15" t="str">
        <f t="shared" si="214"/>
        <v>800</v>
      </c>
      <c r="AF2881" s="16" t="str">
        <f t="shared" si="215"/>
        <v>1280</v>
      </c>
    </row>
    <row r="2882" spans="1:32" ht="14.45" hidden="1" customHeight="1" x14ac:dyDescent="0.45">
      <c r="A2882" s="1">
        <v>44172.827048611114</v>
      </c>
      <c r="B2882" s="1">
        <v>44172.828553240739</v>
      </c>
      <c r="C2882">
        <v>8</v>
      </c>
      <c r="D2882">
        <v>11</v>
      </c>
      <c r="E2882">
        <v>129</v>
      </c>
      <c r="F2882">
        <v>0</v>
      </c>
      <c r="G2882" s="1">
        <v>44175.618232523149</v>
      </c>
      <c r="H2882" s="2" t="s">
        <v>6112</v>
      </c>
      <c r="I2882" s="2" t="s">
        <v>51</v>
      </c>
      <c r="J2882" s="2" t="s">
        <v>52</v>
      </c>
      <c r="K2882" s="2" t="s">
        <v>5808</v>
      </c>
      <c r="L2882" s="2" t="s">
        <v>114</v>
      </c>
      <c r="M2882" s="2" t="s">
        <v>5809</v>
      </c>
      <c r="N2882" s="2" t="s">
        <v>4631</v>
      </c>
      <c r="O2882">
        <v>1</v>
      </c>
      <c r="P2882" s="2" t="s">
        <v>59</v>
      </c>
      <c r="Q2882" s="2" t="s">
        <v>59</v>
      </c>
      <c r="R2882" s="2" t="s">
        <v>59</v>
      </c>
      <c r="S2882" s="2" t="s">
        <v>59</v>
      </c>
      <c r="T2882" s="2" t="s">
        <v>59</v>
      </c>
      <c r="U2882" s="2" t="s">
        <v>59</v>
      </c>
      <c r="V2882" s="2" t="s">
        <v>59</v>
      </c>
      <c r="W2882" s="2" t="s">
        <v>59</v>
      </c>
      <c r="X2882" s="2" t="s">
        <v>59</v>
      </c>
      <c r="Y2882" s="2" t="s">
        <v>59</v>
      </c>
      <c r="Z2882">
        <v>129</v>
      </c>
      <c r="AA2882" s="2" t="s">
        <v>59</v>
      </c>
      <c r="AB2882" s="2" t="s">
        <v>59</v>
      </c>
      <c r="AC2882" s="2" t="s">
        <v>59</v>
      </c>
      <c r="AD2882">
        <v>0</v>
      </c>
      <c r="AE2882" s="15" t="str">
        <f t="shared" si="214"/>
        <v>375</v>
      </c>
      <c r="AF2882" s="16" t="str">
        <f t="shared" si="215"/>
        <v>667</v>
      </c>
    </row>
    <row r="2883" spans="1:32" ht="14.45" hidden="1" customHeight="1" x14ac:dyDescent="0.45">
      <c r="A2883" s="1">
        <v>44172.830428240741</v>
      </c>
      <c r="B2883" s="1">
        <v>44172.830659722225</v>
      </c>
      <c r="C2883">
        <v>0</v>
      </c>
      <c r="D2883">
        <v>19</v>
      </c>
      <c r="E2883">
        <v>19</v>
      </c>
      <c r="F2883">
        <v>0</v>
      </c>
      <c r="G2883" s="1">
        <v>44175.618232974535</v>
      </c>
      <c r="H2883" s="2" t="s">
        <v>6113</v>
      </c>
      <c r="I2883" s="2" t="s">
        <v>51</v>
      </c>
      <c r="J2883" s="2" t="s">
        <v>52</v>
      </c>
      <c r="K2883" s="2" t="s">
        <v>53</v>
      </c>
      <c r="L2883" s="2" t="s">
        <v>1101</v>
      </c>
      <c r="M2883" s="2" t="s">
        <v>2437</v>
      </c>
      <c r="N2883" s="2" t="s">
        <v>142</v>
      </c>
      <c r="O2883">
        <v>1</v>
      </c>
      <c r="P2883" s="2" t="s">
        <v>59</v>
      </c>
      <c r="Q2883" s="2" t="s">
        <v>59</v>
      </c>
      <c r="R2883" s="2" t="s">
        <v>59</v>
      </c>
      <c r="S2883" s="2" t="s">
        <v>59</v>
      </c>
      <c r="T2883" s="2" t="s">
        <v>59</v>
      </c>
      <c r="U2883" s="2" t="s">
        <v>59</v>
      </c>
      <c r="V2883" s="2" t="s">
        <v>59</v>
      </c>
      <c r="W2883" s="2" t="s">
        <v>59</v>
      </c>
      <c r="X2883" s="2" t="s">
        <v>59</v>
      </c>
      <c r="Y2883" s="2" t="s">
        <v>59</v>
      </c>
      <c r="Z2883">
        <v>19</v>
      </c>
      <c r="AA2883" s="2" t="s">
        <v>59</v>
      </c>
      <c r="AB2883" s="2" t="s">
        <v>59</v>
      </c>
      <c r="AC2883" s="2" t="s">
        <v>59</v>
      </c>
      <c r="AD2883">
        <v>0</v>
      </c>
      <c r="AE2883" s="15" t="str">
        <f t="shared" si="214"/>
        <v>1536</v>
      </c>
      <c r="AF2883" s="16" t="str">
        <f t="shared" si="215"/>
        <v>864</v>
      </c>
    </row>
    <row r="2884" spans="1:32" ht="14.45" hidden="1" customHeight="1" x14ac:dyDescent="0.45">
      <c r="A2884" s="1">
        <v>44172.828136574077</v>
      </c>
      <c r="B2884" s="1">
        <v>44172.828425925924</v>
      </c>
      <c r="C2884">
        <v>8</v>
      </c>
      <c r="D2884">
        <v>22</v>
      </c>
      <c r="E2884">
        <v>24</v>
      </c>
      <c r="F2884">
        <v>0</v>
      </c>
      <c r="G2884" s="1">
        <v>44175.618233020832</v>
      </c>
      <c r="H2884" s="2" t="s">
        <v>6114</v>
      </c>
      <c r="I2884" s="2" t="s">
        <v>51</v>
      </c>
      <c r="J2884" s="2" t="s">
        <v>52</v>
      </c>
      <c r="K2884" s="2" t="s">
        <v>113</v>
      </c>
      <c r="L2884" s="2" t="s">
        <v>114</v>
      </c>
      <c r="M2884" s="2" t="s">
        <v>106</v>
      </c>
      <c r="N2884" s="2" t="s">
        <v>385</v>
      </c>
      <c r="O2884">
        <v>1</v>
      </c>
      <c r="P2884" s="2" t="s">
        <v>59</v>
      </c>
      <c r="Q2884" s="2" t="s">
        <v>59</v>
      </c>
      <c r="R2884" s="2" t="s">
        <v>59</v>
      </c>
      <c r="S2884" s="2" t="s">
        <v>59</v>
      </c>
      <c r="T2884" s="2" t="s">
        <v>59</v>
      </c>
      <c r="U2884" s="2" t="s">
        <v>59</v>
      </c>
      <c r="V2884" s="2" t="s">
        <v>59</v>
      </c>
      <c r="W2884" s="2" t="s">
        <v>59</v>
      </c>
      <c r="X2884" s="2" t="s">
        <v>59</v>
      </c>
      <c r="Y2884" s="2" t="s">
        <v>59</v>
      </c>
      <c r="Z2884">
        <v>24</v>
      </c>
      <c r="AA2884" s="2" t="s">
        <v>69</v>
      </c>
      <c r="AB2884" s="2" t="s">
        <v>70</v>
      </c>
      <c r="AC2884" s="2" t="s">
        <v>59</v>
      </c>
      <c r="AD2884">
        <v>0</v>
      </c>
      <c r="AE2884" s="15" t="str">
        <f t="shared" ref="AE2884:AE2947" si="216">LEFT(N2884,SEARCH("x",N2884)-1)</f>
        <v>768</v>
      </c>
      <c r="AF2884" s="16" t="str">
        <f t="shared" ref="AF2884:AF2947" si="217">RIGHT(N2884,LEN(N2884)-SEARCH("x",N2884))</f>
        <v>1024</v>
      </c>
    </row>
    <row r="2885" spans="1:32" ht="14.45" hidden="1" customHeight="1" x14ac:dyDescent="0.45">
      <c r="A2885" s="1">
        <v>44172.827662037038</v>
      </c>
      <c r="B2885" s="1">
        <v>44172.827719907407</v>
      </c>
      <c r="C2885">
        <v>8</v>
      </c>
      <c r="D2885">
        <v>11</v>
      </c>
      <c r="E2885">
        <v>5</v>
      </c>
      <c r="F2885">
        <v>0</v>
      </c>
      <c r="G2885" s="1">
        <v>44175.618233356479</v>
      </c>
      <c r="H2885" s="2" t="s">
        <v>6115</v>
      </c>
      <c r="I2885" s="2" t="s">
        <v>51</v>
      </c>
      <c r="J2885" s="2" t="s">
        <v>52</v>
      </c>
      <c r="K2885" s="2" t="s">
        <v>5808</v>
      </c>
      <c r="L2885" s="2" t="s">
        <v>114</v>
      </c>
      <c r="M2885" s="2" t="s">
        <v>5809</v>
      </c>
      <c r="N2885" s="2" t="s">
        <v>4631</v>
      </c>
      <c r="O2885">
        <v>1</v>
      </c>
      <c r="P2885" s="2" t="s">
        <v>59</v>
      </c>
      <c r="Q2885" s="2" t="s">
        <v>59</v>
      </c>
      <c r="R2885" s="2" t="s">
        <v>59</v>
      </c>
      <c r="S2885" s="2" t="s">
        <v>59</v>
      </c>
      <c r="T2885" s="2" t="s">
        <v>59</v>
      </c>
      <c r="U2885" s="2" t="s">
        <v>59</v>
      </c>
      <c r="V2885" s="2" t="s">
        <v>59</v>
      </c>
      <c r="W2885" s="2" t="s">
        <v>59</v>
      </c>
      <c r="X2885" s="2" t="s">
        <v>59</v>
      </c>
      <c r="Y2885" s="2" t="s">
        <v>59</v>
      </c>
      <c r="Z2885">
        <v>5</v>
      </c>
      <c r="AA2885" s="2" t="s">
        <v>59</v>
      </c>
      <c r="AB2885" s="2" t="s">
        <v>59</v>
      </c>
      <c r="AC2885" s="2" t="s">
        <v>59</v>
      </c>
      <c r="AD2885">
        <v>0</v>
      </c>
      <c r="AE2885" s="15" t="str">
        <f t="shared" si="216"/>
        <v>375</v>
      </c>
      <c r="AF2885" s="16" t="str">
        <f t="shared" si="217"/>
        <v>667</v>
      </c>
    </row>
    <row r="2886" spans="1:32" ht="14.45" hidden="1" customHeight="1" x14ac:dyDescent="0.45">
      <c r="A2886" s="1">
        <v>44172.828020833331</v>
      </c>
      <c r="B2886" s="1">
        <v>44172.829236111109</v>
      </c>
      <c r="C2886">
        <v>0</v>
      </c>
      <c r="D2886">
        <v>30</v>
      </c>
      <c r="E2886">
        <v>104</v>
      </c>
      <c r="F2886">
        <v>0</v>
      </c>
      <c r="G2886" s="1">
        <v>44175.618233460649</v>
      </c>
      <c r="H2886" s="2" t="s">
        <v>6116</v>
      </c>
      <c r="I2886" s="2" t="s">
        <v>51</v>
      </c>
      <c r="J2886" s="2" t="s">
        <v>52</v>
      </c>
      <c r="K2886" s="2" t="s">
        <v>53</v>
      </c>
      <c r="L2886" s="2" t="s">
        <v>87</v>
      </c>
      <c r="M2886" s="2" t="s">
        <v>226</v>
      </c>
      <c r="N2886" s="2" t="s">
        <v>56</v>
      </c>
      <c r="O2886">
        <v>1</v>
      </c>
      <c r="P2886" s="2" t="s">
        <v>59</v>
      </c>
      <c r="Q2886" s="2" t="s">
        <v>59</v>
      </c>
      <c r="R2886" s="2" t="s">
        <v>59</v>
      </c>
      <c r="S2886" s="2" t="s">
        <v>59</v>
      </c>
      <c r="T2886" s="2" t="s">
        <v>59</v>
      </c>
      <c r="U2886" s="2" t="s">
        <v>59</v>
      </c>
      <c r="V2886" s="2" t="s">
        <v>59</v>
      </c>
      <c r="W2886" s="2" t="s">
        <v>59</v>
      </c>
      <c r="X2886" s="2" t="s">
        <v>59</v>
      </c>
      <c r="Y2886" s="2" t="s">
        <v>59</v>
      </c>
      <c r="Z2886">
        <v>104</v>
      </c>
      <c r="AA2886" s="2" t="s">
        <v>103</v>
      </c>
      <c r="AB2886" s="2" t="s">
        <v>104</v>
      </c>
      <c r="AC2886" s="2" t="s">
        <v>59</v>
      </c>
      <c r="AD2886">
        <v>0</v>
      </c>
      <c r="AE2886" s="15" t="str">
        <f t="shared" si="216"/>
        <v>1920</v>
      </c>
      <c r="AF2886" s="16" t="str">
        <f t="shared" si="217"/>
        <v>1080</v>
      </c>
    </row>
    <row r="2887" spans="1:32" ht="14.45" hidden="1" customHeight="1" x14ac:dyDescent="0.45">
      <c r="A2887" s="1">
        <v>44172.831064814818</v>
      </c>
      <c r="B2887" s="1">
        <v>44172.83116898148</v>
      </c>
      <c r="C2887">
        <v>8</v>
      </c>
      <c r="D2887">
        <v>11</v>
      </c>
      <c r="E2887">
        <v>8</v>
      </c>
      <c r="F2887">
        <v>0</v>
      </c>
      <c r="G2887" s="1">
        <v>44175.618233576388</v>
      </c>
      <c r="H2887" s="2" t="s">
        <v>6117</v>
      </c>
      <c r="I2887" s="2" t="s">
        <v>51</v>
      </c>
      <c r="J2887" s="2" t="s">
        <v>52</v>
      </c>
      <c r="K2887" s="2" t="s">
        <v>5808</v>
      </c>
      <c r="L2887" s="2" t="s">
        <v>114</v>
      </c>
      <c r="M2887" s="2" t="s">
        <v>5809</v>
      </c>
      <c r="N2887" s="2" t="s">
        <v>5950</v>
      </c>
      <c r="O2887">
        <v>1</v>
      </c>
      <c r="P2887" s="2" t="s">
        <v>59</v>
      </c>
      <c r="Q2887" s="2" t="s">
        <v>59</v>
      </c>
      <c r="R2887" s="2" t="s">
        <v>59</v>
      </c>
      <c r="S2887" s="2" t="s">
        <v>59</v>
      </c>
      <c r="T2887" s="2" t="s">
        <v>59</v>
      </c>
      <c r="U2887" s="2" t="s">
        <v>59</v>
      </c>
      <c r="V2887" s="2" t="s">
        <v>59</v>
      </c>
      <c r="W2887" s="2" t="s">
        <v>59</v>
      </c>
      <c r="X2887" s="2" t="s">
        <v>59</v>
      </c>
      <c r="Y2887" s="2" t="s">
        <v>59</v>
      </c>
      <c r="Z2887">
        <v>8</v>
      </c>
      <c r="AA2887" s="2" t="s">
        <v>59</v>
      </c>
      <c r="AB2887" s="2" t="s">
        <v>59</v>
      </c>
      <c r="AC2887" s="2" t="s">
        <v>59</v>
      </c>
      <c r="AD2887">
        <v>0</v>
      </c>
      <c r="AE2887" s="15" t="str">
        <f t="shared" si="216"/>
        <v>375</v>
      </c>
      <c r="AF2887" s="16" t="str">
        <f t="shared" si="217"/>
        <v>812</v>
      </c>
    </row>
    <row r="2888" spans="1:32" ht="14.45" hidden="1" customHeight="1" x14ac:dyDescent="0.45">
      <c r="A2888" s="1">
        <v>44172.833958333336</v>
      </c>
      <c r="B2888" s="1">
        <v>44172.834131944444</v>
      </c>
      <c r="C2888">
        <v>0</v>
      </c>
      <c r="D2888">
        <v>11</v>
      </c>
      <c r="E2888">
        <v>14</v>
      </c>
      <c r="F2888">
        <v>0</v>
      </c>
      <c r="G2888" s="1">
        <v>44175.618234490743</v>
      </c>
      <c r="H2888" s="2" t="s">
        <v>6118</v>
      </c>
      <c r="I2888" s="2" t="s">
        <v>51</v>
      </c>
      <c r="J2888" s="2" t="s">
        <v>52</v>
      </c>
      <c r="K2888" s="2" t="s">
        <v>53</v>
      </c>
      <c r="L2888" s="2" t="s">
        <v>72</v>
      </c>
      <c r="M2888" s="2" t="s">
        <v>5888</v>
      </c>
      <c r="N2888" s="2" t="s">
        <v>3920</v>
      </c>
      <c r="O2888">
        <v>1</v>
      </c>
      <c r="P2888" s="2" t="s">
        <v>59</v>
      </c>
      <c r="Q2888" s="2" t="s">
        <v>59</v>
      </c>
      <c r="R2888" s="2" t="s">
        <v>59</v>
      </c>
      <c r="S2888" s="2" t="s">
        <v>59</v>
      </c>
      <c r="T2888" s="2" t="s">
        <v>59</v>
      </c>
      <c r="U2888" s="2" t="s">
        <v>59</v>
      </c>
      <c r="V2888" s="2" t="s">
        <v>59</v>
      </c>
      <c r="W2888" s="2" t="s">
        <v>59</v>
      </c>
      <c r="X2888" s="2" t="s">
        <v>59</v>
      </c>
      <c r="Y2888" s="2" t="s">
        <v>59</v>
      </c>
      <c r="Z2888">
        <v>14</v>
      </c>
      <c r="AA2888" s="2" t="s">
        <v>59</v>
      </c>
      <c r="AB2888" s="2" t="s">
        <v>59</v>
      </c>
      <c r="AC2888" s="2" t="s">
        <v>59</v>
      </c>
      <c r="AD2888">
        <v>0</v>
      </c>
      <c r="AE2888" s="15" t="str">
        <f t="shared" si="216"/>
        <v>360</v>
      </c>
      <c r="AF2888" s="16" t="str">
        <f t="shared" si="217"/>
        <v>780</v>
      </c>
    </row>
    <row r="2889" spans="1:32" ht="14.45" hidden="1" customHeight="1" x14ac:dyDescent="0.45">
      <c r="A2889" s="1">
        <v>44172.830347222225</v>
      </c>
      <c r="B2889" s="1">
        <v>44172.832060185188</v>
      </c>
      <c r="C2889">
        <v>0</v>
      </c>
      <c r="D2889">
        <v>22</v>
      </c>
      <c r="E2889">
        <v>147</v>
      </c>
      <c r="F2889">
        <v>0</v>
      </c>
      <c r="G2889" s="1">
        <v>44175.618234374997</v>
      </c>
      <c r="H2889" s="2" t="s">
        <v>6119</v>
      </c>
      <c r="I2889" s="2" t="s">
        <v>51</v>
      </c>
      <c r="J2889" s="2" t="s">
        <v>52</v>
      </c>
      <c r="K2889" s="2" t="s">
        <v>64</v>
      </c>
      <c r="L2889" s="2" t="s">
        <v>349</v>
      </c>
      <c r="M2889" s="2" t="s">
        <v>55</v>
      </c>
      <c r="N2889" s="2" t="s">
        <v>2489</v>
      </c>
      <c r="O2889">
        <v>1</v>
      </c>
      <c r="P2889" s="2" t="s">
        <v>59</v>
      </c>
      <c r="Q2889" s="2" t="s">
        <v>59</v>
      </c>
      <c r="R2889" s="2" t="s">
        <v>59</v>
      </c>
      <c r="S2889" s="2" t="s">
        <v>59</v>
      </c>
      <c r="T2889" s="2" t="s">
        <v>59</v>
      </c>
      <c r="U2889" s="2" t="s">
        <v>59</v>
      </c>
      <c r="V2889" s="2" t="s">
        <v>59</v>
      </c>
      <c r="W2889" s="2" t="s">
        <v>59</v>
      </c>
      <c r="X2889" s="2" t="s">
        <v>59</v>
      </c>
      <c r="Y2889" s="2" t="s">
        <v>59</v>
      </c>
      <c r="Z2889">
        <v>147</v>
      </c>
      <c r="AA2889" s="2" t="s">
        <v>110</v>
      </c>
      <c r="AB2889" s="2" t="s">
        <v>111</v>
      </c>
      <c r="AC2889" s="2" t="s">
        <v>59</v>
      </c>
      <c r="AD2889">
        <v>0</v>
      </c>
      <c r="AE2889" s="15" t="str">
        <f t="shared" si="216"/>
        <v>1699</v>
      </c>
      <c r="AF2889" s="16" t="str">
        <f t="shared" si="217"/>
        <v>956</v>
      </c>
    </row>
    <row r="2890" spans="1:32" ht="14.45" hidden="1" customHeight="1" x14ac:dyDescent="0.45">
      <c r="A2890" s="1">
        <v>44172.830289351848</v>
      </c>
      <c r="B2890" s="1">
        <v>44172.83048611111</v>
      </c>
      <c r="C2890">
        <v>8</v>
      </c>
      <c r="D2890">
        <v>11</v>
      </c>
      <c r="E2890">
        <v>17</v>
      </c>
      <c r="F2890">
        <v>0</v>
      </c>
      <c r="G2890" s="1">
        <v>44175.618234479167</v>
      </c>
      <c r="H2890" s="2" t="s">
        <v>6120</v>
      </c>
      <c r="I2890" s="2" t="s">
        <v>51</v>
      </c>
      <c r="J2890" s="2" t="s">
        <v>52</v>
      </c>
      <c r="K2890" s="2" t="s">
        <v>5808</v>
      </c>
      <c r="L2890" s="2" t="s">
        <v>114</v>
      </c>
      <c r="M2890" s="2" t="s">
        <v>5809</v>
      </c>
      <c r="N2890" s="2" t="s">
        <v>5950</v>
      </c>
      <c r="O2890">
        <v>1</v>
      </c>
      <c r="P2890" s="2" t="s">
        <v>59</v>
      </c>
      <c r="Q2890" s="2" t="s">
        <v>59</v>
      </c>
      <c r="R2890" s="2" t="s">
        <v>59</v>
      </c>
      <c r="S2890" s="2" t="s">
        <v>59</v>
      </c>
      <c r="T2890" s="2" t="s">
        <v>59</v>
      </c>
      <c r="U2890" s="2" t="s">
        <v>59</v>
      </c>
      <c r="V2890" s="2" t="s">
        <v>59</v>
      </c>
      <c r="W2890" s="2" t="s">
        <v>59</v>
      </c>
      <c r="X2890" s="2" t="s">
        <v>59</v>
      </c>
      <c r="Y2890" s="2" t="s">
        <v>59</v>
      </c>
      <c r="Z2890">
        <v>17</v>
      </c>
      <c r="AA2890" s="2" t="s">
        <v>59</v>
      </c>
      <c r="AB2890" s="2" t="s">
        <v>59</v>
      </c>
      <c r="AC2890" s="2" t="s">
        <v>59</v>
      </c>
      <c r="AD2890">
        <v>0</v>
      </c>
      <c r="AE2890" s="15" t="str">
        <f t="shared" si="216"/>
        <v>375</v>
      </c>
      <c r="AF2890" s="16" t="str">
        <f t="shared" si="217"/>
        <v>812</v>
      </c>
    </row>
    <row r="2891" spans="1:32" ht="14.45" hidden="1" customHeight="1" x14ac:dyDescent="0.45">
      <c r="A2891" s="1">
        <v>44172.831770833334</v>
      </c>
      <c r="B2891" s="1">
        <v>44172.83184027778</v>
      </c>
      <c r="C2891">
        <v>0</v>
      </c>
      <c r="D2891">
        <v>11</v>
      </c>
      <c r="E2891">
        <v>5</v>
      </c>
      <c r="F2891">
        <v>0</v>
      </c>
      <c r="G2891" s="1">
        <v>44175.618234872687</v>
      </c>
      <c r="H2891" s="2" t="s">
        <v>6121</v>
      </c>
      <c r="I2891" s="2" t="s">
        <v>51</v>
      </c>
      <c r="J2891" s="2" t="s">
        <v>52</v>
      </c>
      <c r="K2891" s="2" t="s">
        <v>53</v>
      </c>
      <c r="L2891" s="2" t="s">
        <v>2207</v>
      </c>
      <c r="M2891" s="2" t="s">
        <v>5805</v>
      </c>
      <c r="N2891" s="2" t="s">
        <v>539</v>
      </c>
      <c r="O2891">
        <v>1</v>
      </c>
      <c r="P2891" s="2" t="s">
        <v>59</v>
      </c>
      <c r="Q2891" s="2" t="s">
        <v>59</v>
      </c>
      <c r="R2891" s="2" t="s">
        <v>59</v>
      </c>
      <c r="S2891" s="2" t="s">
        <v>59</v>
      </c>
      <c r="T2891" s="2" t="s">
        <v>59</v>
      </c>
      <c r="U2891" s="2" t="s">
        <v>59</v>
      </c>
      <c r="V2891" s="2" t="s">
        <v>59</v>
      </c>
      <c r="W2891" s="2" t="s">
        <v>59</v>
      </c>
      <c r="X2891" s="2" t="s">
        <v>59</v>
      </c>
      <c r="Y2891" s="2" t="s">
        <v>59</v>
      </c>
      <c r="Z2891">
        <v>5</v>
      </c>
      <c r="AA2891" s="2" t="s">
        <v>59</v>
      </c>
      <c r="AB2891" s="2" t="s">
        <v>59</v>
      </c>
      <c r="AC2891" s="2" t="s">
        <v>59</v>
      </c>
      <c r="AD2891">
        <v>0</v>
      </c>
      <c r="AE2891" s="15" t="str">
        <f t="shared" si="216"/>
        <v>360</v>
      </c>
      <c r="AF2891" s="16" t="str">
        <f t="shared" si="217"/>
        <v>740</v>
      </c>
    </row>
    <row r="2892" spans="1:32" ht="14.45" hidden="1" customHeight="1" x14ac:dyDescent="0.45">
      <c r="A2892" s="1">
        <v>44172.8362037037</v>
      </c>
      <c r="B2892" s="1">
        <v>44172.836805555555</v>
      </c>
      <c r="C2892">
        <v>0</v>
      </c>
      <c r="D2892">
        <v>22</v>
      </c>
      <c r="E2892">
        <v>51</v>
      </c>
      <c r="F2892">
        <v>0</v>
      </c>
      <c r="G2892" s="1">
        <v>44175.618234837966</v>
      </c>
      <c r="H2892" s="2" t="s">
        <v>6122</v>
      </c>
      <c r="I2892" s="2" t="s">
        <v>51</v>
      </c>
      <c r="J2892" s="2" t="s">
        <v>52</v>
      </c>
      <c r="K2892" s="2" t="s">
        <v>53</v>
      </c>
      <c r="L2892" s="2" t="s">
        <v>72</v>
      </c>
      <c r="M2892" s="2" t="s">
        <v>106</v>
      </c>
      <c r="N2892" s="2" t="s">
        <v>123</v>
      </c>
      <c r="O2892">
        <v>1</v>
      </c>
      <c r="P2892" s="2" t="s">
        <v>59</v>
      </c>
      <c r="Q2892" s="2" t="s">
        <v>59</v>
      </c>
      <c r="R2892" s="2" t="s">
        <v>59</v>
      </c>
      <c r="S2892" s="2" t="s">
        <v>59</v>
      </c>
      <c r="T2892" s="2" t="s">
        <v>59</v>
      </c>
      <c r="U2892" s="2" t="s">
        <v>59</v>
      </c>
      <c r="V2892" s="2" t="s">
        <v>59</v>
      </c>
      <c r="W2892" s="2" t="s">
        <v>59</v>
      </c>
      <c r="X2892" s="2" t="s">
        <v>59</v>
      </c>
      <c r="Y2892" s="2" t="s">
        <v>59</v>
      </c>
      <c r="Z2892">
        <v>51</v>
      </c>
      <c r="AA2892" s="2" t="s">
        <v>110</v>
      </c>
      <c r="AB2892" s="2" t="s">
        <v>111</v>
      </c>
      <c r="AC2892" s="2" t="s">
        <v>59</v>
      </c>
      <c r="AD2892">
        <v>0</v>
      </c>
      <c r="AE2892" s="15" t="str">
        <f t="shared" si="216"/>
        <v>1280</v>
      </c>
      <c r="AF2892" s="16" t="str">
        <f t="shared" si="217"/>
        <v>800</v>
      </c>
    </row>
    <row r="2893" spans="1:32" ht="14.45" hidden="1" customHeight="1" x14ac:dyDescent="0.45">
      <c r="A2893" s="1">
        <v>44172.83222222222</v>
      </c>
      <c r="B2893" s="1">
        <v>44172.832303240742</v>
      </c>
      <c r="C2893">
        <v>0</v>
      </c>
      <c r="D2893">
        <v>11</v>
      </c>
      <c r="E2893">
        <v>7</v>
      </c>
      <c r="F2893">
        <v>0</v>
      </c>
      <c r="G2893" s="1">
        <v>44175.618234895832</v>
      </c>
      <c r="H2893" s="2" t="s">
        <v>6123</v>
      </c>
      <c r="I2893" s="2" t="s">
        <v>51</v>
      </c>
      <c r="J2893" s="2" t="s">
        <v>52</v>
      </c>
      <c r="K2893" s="2" t="s">
        <v>5808</v>
      </c>
      <c r="L2893" s="2" t="s">
        <v>114</v>
      </c>
      <c r="M2893" s="2" t="s">
        <v>5809</v>
      </c>
      <c r="N2893" s="2" t="s">
        <v>4708</v>
      </c>
      <c r="O2893">
        <v>1</v>
      </c>
      <c r="P2893" s="2" t="s">
        <v>59</v>
      </c>
      <c r="Q2893" s="2" t="s">
        <v>59</v>
      </c>
      <c r="R2893" s="2" t="s">
        <v>59</v>
      </c>
      <c r="S2893" s="2" t="s">
        <v>59</v>
      </c>
      <c r="T2893" s="2" t="s">
        <v>59</v>
      </c>
      <c r="U2893" s="2" t="s">
        <v>59</v>
      </c>
      <c r="V2893" s="2" t="s">
        <v>59</v>
      </c>
      <c r="W2893" s="2" t="s">
        <v>59</v>
      </c>
      <c r="X2893" s="2" t="s">
        <v>59</v>
      </c>
      <c r="Y2893" s="2" t="s">
        <v>59</v>
      </c>
      <c r="Z2893">
        <v>7</v>
      </c>
      <c r="AA2893" s="2" t="s">
        <v>59</v>
      </c>
      <c r="AB2893" s="2" t="s">
        <v>59</v>
      </c>
      <c r="AC2893" s="2" t="s">
        <v>59</v>
      </c>
      <c r="AD2893">
        <v>0</v>
      </c>
      <c r="AE2893" s="15" t="str">
        <f t="shared" si="216"/>
        <v>414</v>
      </c>
      <c r="AF2893" s="16" t="str">
        <f t="shared" si="217"/>
        <v>896</v>
      </c>
    </row>
    <row r="2894" spans="1:32" ht="14.45" hidden="1" customHeight="1" x14ac:dyDescent="0.45">
      <c r="A2894" s="1">
        <v>44172.836331018516</v>
      </c>
      <c r="B2894" s="1">
        <v>44172.840243055558</v>
      </c>
      <c r="C2894">
        <v>0</v>
      </c>
      <c r="D2894">
        <v>22</v>
      </c>
      <c r="E2894">
        <v>337</v>
      </c>
      <c r="F2894">
        <v>0</v>
      </c>
      <c r="G2894" s="1">
        <v>44175.618235231479</v>
      </c>
      <c r="H2894" s="2" t="s">
        <v>6124</v>
      </c>
      <c r="I2894" s="2" t="s">
        <v>51</v>
      </c>
      <c r="J2894" s="2" t="s">
        <v>52</v>
      </c>
      <c r="K2894" s="2" t="s">
        <v>53</v>
      </c>
      <c r="L2894" s="2" t="s">
        <v>1866</v>
      </c>
      <c r="M2894" s="2" t="s">
        <v>1867</v>
      </c>
      <c r="N2894" s="2" t="s">
        <v>100</v>
      </c>
      <c r="O2894">
        <v>1</v>
      </c>
      <c r="P2894" s="2" t="s">
        <v>59</v>
      </c>
      <c r="Q2894" s="2" t="s">
        <v>59</v>
      </c>
      <c r="R2894" s="2" t="s">
        <v>59</v>
      </c>
      <c r="S2894" s="2" t="s">
        <v>59</v>
      </c>
      <c r="T2894" s="2" t="s">
        <v>59</v>
      </c>
      <c r="U2894" s="2" t="s">
        <v>59</v>
      </c>
      <c r="V2894" s="2" t="s">
        <v>59</v>
      </c>
      <c r="W2894" s="2" t="s">
        <v>59</v>
      </c>
      <c r="X2894" s="2" t="s">
        <v>59</v>
      </c>
      <c r="Y2894" s="2" t="s">
        <v>59</v>
      </c>
      <c r="Z2894">
        <v>337</v>
      </c>
      <c r="AA2894" s="2" t="s">
        <v>60</v>
      </c>
      <c r="AB2894" s="2" t="s">
        <v>61</v>
      </c>
      <c r="AC2894" s="2" t="s">
        <v>59</v>
      </c>
      <c r="AD2894">
        <v>0</v>
      </c>
      <c r="AE2894" s="15" t="str">
        <f t="shared" si="216"/>
        <v>1366</v>
      </c>
      <c r="AF2894" s="16" t="str">
        <f t="shared" si="217"/>
        <v>768</v>
      </c>
    </row>
    <row r="2895" spans="1:32" ht="14.45" hidden="1" customHeight="1" x14ac:dyDescent="0.45">
      <c r="A2895" s="1">
        <v>44172.837731481479</v>
      </c>
      <c r="B2895" s="1">
        <v>44172.837847222225</v>
      </c>
      <c r="C2895">
        <v>8</v>
      </c>
      <c r="D2895">
        <v>11</v>
      </c>
      <c r="E2895">
        <v>9</v>
      </c>
      <c r="F2895">
        <v>0</v>
      </c>
      <c r="G2895" s="1">
        <v>44175.618235381946</v>
      </c>
      <c r="H2895" s="2" t="s">
        <v>6125</v>
      </c>
      <c r="I2895" s="2" t="s">
        <v>51</v>
      </c>
      <c r="J2895" s="2" t="s">
        <v>52</v>
      </c>
      <c r="K2895" s="2" t="s">
        <v>5808</v>
      </c>
      <c r="L2895" s="2" t="s">
        <v>114</v>
      </c>
      <c r="M2895" s="2" t="s">
        <v>5809</v>
      </c>
      <c r="N2895" s="2" t="s">
        <v>4708</v>
      </c>
      <c r="O2895">
        <v>1</v>
      </c>
      <c r="P2895" s="2" t="s">
        <v>59</v>
      </c>
      <c r="Q2895" s="2" t="s">
        <v>59</v>
      </c>
      <c r="R2895" s="2" t="s">
        <v>59</v>
      </c>
      <c r="S2895" s="2" t="s">
        <v>59</v>
      </c>
      <c r="T2895" s="2" t="s">
        <v>59</v>
      </c>
      <c r="U2895" s="2" t="s">
        <v>59</v>
      </c>
      <c r="V2895" s="2" t="s">
        <v>59</v>
      </c>
      <c r="W2895" s="2" t="s">
        <v>59</v>
      </c>
      <c r="X2895" s="2" t="s">
        <v>59</v>
      </c>
      <c r="Y2895" s="2" t="s">
        <v>59</v>
      </c>
      <c r="Z2895">
        <v>9</v>
      </c>
      <c r="AA2895" s="2" t="s">
        <v>59</v>
      </c>
      <c r="AB2895" s="2" t="s">
        <v>59</v>
      </c>
      <c r="AC2895" s="2" t="s">
        <v>59</v>
      </c>
      <c r="AD2895">
        <v>0</v>
      </c>
      <c r="AE2895" s="15" t="str">
        <f t="shared" si="216"/>
        <v>414</v>
      </c>
      <c r="AF2895" s="16" t="str">
        <f t="shared" si="217"/>
        <v>896</v>
      </c>
    </row>
    <row r="2896" spans="1:32" ht="14.45" hidden="1" customHeight="1" x14ac:dyDescent="0.45">
      <c r="A2896" s="1">
        <v>44172.837916666664</v>
      </c>
      <c r="B2896" s="1">
        <v>44172.838333333333</v>
      </c>
      <c r="C2896">
        <v>0</v>
      </c>
      <c r="D2896">
        <v>19</v>
      </c>
      <c r="E2896">
        <v>36</v>
      </c>
      <c r="F2896">
        <v>0</v>
      </c>
      <c r="G2896" s="1">
        <v>44175.618235555557</v>
      </c>
      <c r="H2896" s="2" t="s">
        <v>6126</v>
      </c>
      <c r="I2896" s="2" t="s">
        <v>51</v>
      </c>
      <c r="J2896" s="2" t="s">
        <v>52</v>
      </c>
      <c r="K2896" s="2" t="s">
        <v>113</v>
      </c>
      <c r="L2896" s="2" t="s">
        <v>394</v>
      </c>
      <c r="M2896" s="2" t="s">
        <v>106</v>
      </c>
      <c r="N2896" s="2" t="s">
        <v>107</v>
      </c>
      <c r="O2896">
        <v>1</v>
      </c>
      <c r="P2896" s="2" t="s">
        <v>59</v>
      </c>
      <c r="Q2896" s="2" t="s">
        <v>59</v>
      </c>
      <c r="R2896" s="2" t="s">
        <v>59</v>
      </c>
      <c r="S2896" s="2" t="s">
        <v>59</v>
      </c>
      <c r="T2896" s="2" t="s">
        <v>59</v>
      </c>
      <c r="U2896" s="2" t="s">
        <v>59</v>
      </c>
      <c r="V2896" s="2" t="s">
        <v>59</v>
      </c>
      <c r="W2896" s="2" t="s">
        <v>59</v>
      </c>
      <c r="X2896" s="2" t="s">
        <v>59</v>
      </c>
      <c r="Y2896" s="2" t="s">
        <v>59</v>
      </c>
      <c r="Z2896">
        <v>36</v>
      </c>
      <c r="AA2896" s="2" t="s">
        <v>59</v>
      </c>
      <c r="AB2896" s="2" t="s">
        <v>59</v>
      </c>
      <c r="AC2896" s="2" t="s">
        <v>59</v>
      </c>
      <c r="AD2896">
        <v>0</v>
      </c>
      <c r="AE2896" s="15" t="str">
        <f t="shared" si="216"/>
        <v>1440</v>
      </c>
      <c r="AF2896" s="16" t="str">
        <f t="shared" si="217"/>
        <v>900</v>
      </c>
    </row>
    <row r="2897" spans="1:32" ht="14.45" hidden="1" customHeight="1" x14ac:dyDescent="0.45">
      <c r="A2897" s="1">
        <v>44172.839849537035</v>
      </c>
      <c r="B2897" s="1">
        <v>44172.839884259258</v>
      </c>
      <c r="C2897">
        <v>0</v>
      </c>
      <c r="D2897">
        <v>11</v>
      </c>
      <c r="E2897">
        <v>2</v>
      </c>
      <c r="F2897">
        <v>0</v>
      </c>
      <c r="G2897" s="1">
        <v>44175.618235949078</v>
      </c>
      <c r="H2897" s="2" t="s">
        <v>6127</v>
      </c>
      <c r="I2897" s="2" t="s">
        <v>51</v>
      </c>
      <c r="J2897" s="2" t="s">
        <v>52</v>
      </c>
      <c r="K2897" s="2" t="s">
        <v>6016</v>
      </c>
      <c r="L2897" s="2" t="s">
        <v>5958</v>
      </c>
      <c r="M2897" s="2" t="s">
        <v>5932</v>
      </c>
      <c r="N2897" s="2" t="s">
        <v>480</v>
      </c>
      <c r="O2897">
        <v>1</v>
      </c>
      <c r="P2897" s="2" t="s">
        <v>59</v>
      </c>
      <c r="Q2897" s="2" t="s">
        <v>59</v>
      </c>
      <c r="R2897" s="2" t="s">
        <v>59</v>
      </c>
      <c r="S2897" s="2" t="s">
        <v>59</v>
      </c>
      <c r="T2897" s="2" t="s">
        <v>59</v>
      </c>
      <c r="U2897" s="2" t="s">
        <v>59</v>
      </c>
      <c r="V2897" s="2" t="s">
        <v>59</v>
      </c>
      <c r="W2897" s="2" t="s">
        <v>59</v>
      </c>
      <c r="X2897" s="2" t="s">
        <v>59</v>
      </c>
      <c r="Y2897" s="2" t="s">
        <v>59</v>
      </c>
      <c r="Z2897">
        <v>2</v>
      </c>
      <c r="AA2897" s="2" t="s">
        <v>59</v>
      </c>
      <c r="AB2897" s="2" t="s">
        <v>59</v>
      </c>
      <c r="AC2897" s="2" t="s">
        <v>59</v>
      </c>
      <c r="AD2897">
        <v>0</v>
      </c>
      <c r="AE2897" s="15" t="str">
        <f t="shared" si="216"/>
        <v>834</v>
      </c>
      <c r="AF2897" s="16" t="str">
        <f t="shared" si="217"/>
        <v>1112</v>
      </c>
    </row>
    <row r="2898" spans="1:32" ht="14.45" hidden="1" customHeight="1" x14ac:dyDescent="0.45">
      <c r="A2898" s="1">
        <v>44172.839502314811</v>
      </c>
      <c r="B2898" s="1">
        <v>44172.839965277781</v>
      </c>
      <c r="C2898">
        <v>0</v>
      </c>
      <c r="D2898">
        <v>19</v>
      </c>
      <c r="E2898">
        <v>39</v>
      </c>
      <c r="F2898">
        <v>0</v>
      </c>
      <c r="G2898" s="1">
        <v>44175.618236064816</v>
      </c>
      <c r="H2898" s="2" t="s">
        <v>6128</v>
      </c>
      <c r="I2898" s="2" t="s">
        <v>51</v>
      </c>
      <c r="J2898" s="2" t="s">
        <v>52</v>
      </c>
      <c r="K2898" s="2" t="s">
        <v>78</v>
      </c>
      <c r="L2898" s="2" t="s">
        <v>94</v>
      </c>
      <c r="M2898" s="2" t="s">
        <v>55</v>
      </c>
      <c r="N2898" s="2" t="s">
        <v>142</v>
      </c>
      <c r="O2898">
        <v>1</v>
      </c>
      <c r="P2898" s="2" t="s">
        <v>59</v>
      </c>
      <c r="Q2898" s="2" t="s">
        <v>59</v>
      </c>
      <c r="R2898" s="2" t="s">
        <v>59</v>
      </c>
      <c r="S2898" s="2" t="s">
        <v>59</v>
      </c>
      <c r="T2898" s="2" t="s">
        <v>59</v>
      </c>
      <c r="U2898" s="2" t="s">
        <v>59</v>
      </c>
      <c r="V2898" s="2" t="s">
        <v>59</v>
      </c>
      <c r="W2898" s="2" t="s">
        <v>59</v>
      </c>
      <c r="X2898" s="2" t="s">
        <v>59</v>
      </c>
      <c r="Y2898" s="2" t="s">
        <v>59</v>
      </c>
      <c r="Z2898">
        <v>39</v>
      </c>
      <c r="AA2898" s="2" t="s">
        <v>59</v>
      </c>
      <c r="AB2898" s="2" t="s">
        <v>59</v>
      </c>
      <c r="AC2898" s="2" t="s">
        <v>59</v>
      </c>
      <c r="AD2898">
        <v>0</v>
      </c>
      <c r="AE2898" s="15" t="str">
        <f t="shared" si="216"/>
        <v>1536</v>
      </c>
      <c r="AF2898" s="16" t="str">
        <f t="shared" si="217"/>
        <v>864</v>
      </c>
    </row>
    <row r="2899" spans="1:32" ht="14.45" hidden="1" customHeight="1" x14ac:dyDescent="0.45">
      <c r="A2899" s="1">
        <v>44172.839849537035</v>
      </c>
      <c r="B2899" s="1">
        <v>44172.839965277781</v>
      </c>
      <c r="C2899">
        <v>8</v>
      </c>
      <c r="D2899">
        <v>11</v>
      </c>
      <c r="E2899">
        <v>10</v>
      </c>
      <c r="F2899">
        <v>0</v>
      </c>
      <c r="G2899" s="1">
        <v>44175.618236122682</v>
      </c>
      <c r="H2899" s="2" t="s">
        <v>6129</v>
      </c>
      <c r="I2899" s="2" t="s">
        <v>51</v>
      </c>
      <c r="J2899" s="2" t="s">
        <v>52</v>
      </c>
      <c r="K2899" s="2" t="s">
        <v>5808</v>
      </c>
      <c r="L2899" s="2" t="s">
        <v>114</v>
      </c>
      <c r="M2899" s="2" t="s">
        <v>5809</v>
      </c>
      <c r="N2899" s="2" t="s">
        <v>4708</v>
      </c>
      <c r="O2899">
        <v>1</v>
      </c>
      <c r="P2899" s="2" t="s">
        <v>59</v>
      </c>
      <c r="Q2899" s="2" t="s">
        <v>59</v>
      </c>
      <c r="R2899" s="2" t="s">
        <v>59</v>
      </c>
      <c r="S2899" s="2" t="s">
        <v>59</v>
      </c>
      <c r="T2899" s="2" t="s">
        <v>59</v>
      </c>
      <c r="U2899" s="2" t="s">
        <v>59</v>
      </c>
      <c r="V2899" s="2" t="s">
        <v>59</v>
      </c>
      <c r="W2899" s="2" t="s">
        <v>59</v>
      </c>
      <c r="X2899" s="2" t="s">
        <v>59</v>
      </c>
      <c r="Y2899" s="2" t="s">
        <v>59</v>
      </c>
      <c r="Z2899">
        <v>10</v>
      </c>
      <c r="AA2899" s="2" t="s">
        <v>59</v>
      </c>
      <c r="AB2899" s="2" t="s">
        <v>59</v>
      </c>
      <c r="AC2899" s="2" t="s">
        <v>59</v>
      </c>
      <c r="AD2899">
        <v>0</v>
      </c>
      <c r="AE2899" s="15" t="str">
        <f t="shared" si="216"/>
        <v>414</v>
      </c>
      <c r="AF2899" s="16" t="str">
        <f t="shared" si="217"/>
        <v>896</v>
      </c>
    </row>
    <row r="2900" spans="1:32" ht="14.45" hidden="1" customHeight="1" x14ac:dyDescent="0.45">
      <c r="A2900" s="1">
        <v>44172.84034722222</v>
      </c>
      <c r="B2900" s="1">
        <v>44172.840486111112</v>
      </c>
      <c r="C2900">
        <v>8</v>
      </c>
      <c r="D2900">
        <v>11</v>
      </c>
      <c r="E2900">
        <v>11</v>
      </c>
      <c r="F2900">
        <v>0</v>
      </c>
      <c r="G2900" s="1">
        <v>44175.618236562499</v>
      </c>
      <c r="H2900" s="2" t="s">
        <v>6130</v>
      </c>
      <c r="I2900" s="2" t="s">
        <v>51</v>
      </c>
      <c r="J2900" s="2" t="s">
        <v>52</v>
      </c>
      <c r="K2900" s="2" t="s">
        <v>5808</v>
      </c>
      <c r="L2900" s="2" t="s">
        <v>114</v>
      </c>
      <c r="M2900" s="2" t="s">
        <v>5809</v>
      </c>
      <c r="N2900" s="2" t="s">
        <v>4605</v>
      </c>
      <c r="O2900">
        <v>1</v>
      </c>
      <c r="P2900" s="2" t="s">
        <v>59</v>
      </c>
      <c r="Q2900" s="2" t="s">
        <v>59</v>
      </c>
      <c r="R2900" s="2" t="s">
        <v>59</v>
      </c>
      <c r="S2900" s="2" t="s">
        <v>59</v>
      </c>
      <c r="T2900" s="2" t="s">
        <v>59</v>
      </c>
      <c r="U2900" s="2" t="s">
        <v>59</v>
      </c>
      <c r="V2900" s="2" t="s">
        <v>59</v>
      </c>
      <c r="W2900" s="2" t="s">
        <v>59</v>
      </c>
      <c r="X2900" s="2" t="s">
        <v>59</v>
      </c>
      <c r="Y2900" s="2" t="s">
        <v>59</v>
      </c>
      <c r="Z2900">
        <v>11</v>
      </c>
      <c r="AA2900" s="2" t="s">
        <v>59</v>
      </c>
      <c r="AB2900" s="2" t="s">
        <v>59</v>
      </c>
      <c r="AC2900" s="2" t="s">
        <v>59</v>
      </c>
      <c r="AD2900">
        <v>0</v>
      </c>
      <c r="AE2900" s="15" t="str">
        <f t="shared" si="216"/>
        <v>414</v>
      </c>
      <c r="AF2900" s="16" t="str">
        <f t="shared" si="217"/>
        <v>736</v>
      </c>
    </row>
    <row r="2901" spans="1:32" ht="14.45" hidden="1" customHeight="1" x14ac:dyDescent="0.45">
      <c r="A2901" s="1">
        <v>44172.745613425926</v>
      </c>
      <c r="B2901" s="1">
        <v>44172.745729166665</v>
      </c>
      <c r="C2901">
        <v>8</v>
      </c>
      <c r="D2901">
        <v>11</v>
      </c>
      <c r="E2901">
        <v>10</v>
      </c>
      <c r="F2901">
        <v>0</v>
      </c>
      <c r="G2901" s="1">
        <v>44175.618236724535</v>
      </c>
      <c r="H2901" s="2" t="s">
        <v>6131</v>
      </c>
      <c r="I2901" s="2" t="s">
        <v>51</v>
      </c>
      <c r="J2901" s="2" t="s">
        <v>52</v>
      </c>
      <c r="K2901" s="2" t="s">
        <v>5808</v>
      </c>
      <c r="L2901" s="2" t="s">
        <v>114</v>
      </c>
      <c r="M2901" s="2" t="s">
        <v>5809</v>
      </c>
      <c r="N2901" s="2" t="s">
        <v>4631</v>
      </c>
      <c r="O2901">
        <v>1</v>
      </c>
      <c r="P2901" s="2" t="s">
        <v>59</v>
      </c>
      <c r="Q2901" s="2" t="s">
        <v>59</v>
      </c>
      <c r="R2901" s="2" t="s">
        <v>59</v>
      </c>
      <c r="S2901" s="2" t="s">
        <v>59</v>
      </c>
      <c r="T2901" s="2" t="s">
        <v>59</v>
      </c>
      <c r="U2901" s="2" t="s">
        <v>59</v>
      </c>
      <c r="V2901" s="2" t="s">
        <v>59</v>
      </c>
      <c r="W2901" s="2" t="s">
        <v>59</v>
      </c>
      <c r="X2901" s="2" t="s">
        <v>59</v>
      </c>
      <c r="Y2901" s="2" t="s">
        <v>59</v>
      </c>
      <c r="Z2901">
        <v>10</v>
      </c>
      <c r="AA2901" s="2" t="s">
        <v>59</v>
      </c>
      <c r="AB2901" s="2" t="s">
        <v>59</v>
      </c>
      <c r="AC2901" s="2" t="s">
        <v>59</v>
      </c>
      <c r="AD2901">
        <v>0</v>
      </c>
      <c r="AE2901" s="15" t="str">
        <f t="shared" si="216"/>
        <v>375</v>
      </c>
      <c r="AF2901" s="16" t="str">
        <f t="shared" si="217"/>
        <v>667</v>
      </c>
    </row>
    <row r="2902" spans="1:32" ht="14.45" hidden="1" customHeight="1" x14ac:dyDescent="0.45">
      <c r="A2902" s="1">
        <v>44172.848935185182</v>
      </c>
      <c r="B2902" s="1">
        <v>44172.849016203705</v>
      </c>
      <c r="C2902">
        <v>0</v>
      </c>
      <c r="D2902">
        <v>11</v>
      </c>
      <c r="E2902">
        <v>6</v>
      </c>
      <c r="F2902">
        <v>0</v>
      </c>
      <c r="G2902" s="1">
        <v>44175.618237210649</v>
      </c>
      <c r="H2902" s="2" t="s">
        <v>6132</v>
      </c>
      <c r="I2902" s="2" t="s">
        <v>51</v>
      </c>
      <c r="J2902" s="2" t="s">
        <v>52</v>
      </c>
      <c r="K2902" s="2" t="s">
        <v>5808</v>
      </c>
      <c r="L2902" s="2" t="s">
        <v>394</v>
      </c>
      <c r="M2902" s="2" t="s">
        <v>5809</v>
      </c>
      <c r="N2902" s="2" t="s">
        <v>4605</v>
      </c>
      <c r="O2902">
        <v>1</v>
      </c>
      <c r="P2902" s="2" t="s">
        <v>59</v>
      </c>
      <c r="Q2902" s="2" t="s">
        <v>59</v>
      </c>
      <c r="R2902" s="2" t="s">
        <v>59</v>
      </c>
      <c r="S2902" s="2" t="s">
        <v>59</v>
      </c>
      <c r="T2902" s="2" t="s">
        <v>59</v>
      </c>
      <c r="U2902" s="2" t="s">
        <v>59</v>
      </c>
      <c r="V2902" s="2" t="s">
        <v>59</v>
      </c>
      <c r="W2902" s="2" t="s">
        <v>59</v>
      </c>
      <c r="X2902" s="2" t="s">
        <v>59</v>
      </c>
      <c r="Y2902" s="2" t="s">
        <v>59</v>
      </c>
      <c r="Z2902">
        <v>6</v>
      </c>
      <c r="AA2902" s="2" t="s">
        <v>59</v>
      </c>
      <c r="AB2902" s="2" t="s">
        <v>59</v>
      </c>
      <c r="AC2902" s="2" t="s">
        <v>59</v>
      </c>
      <c r="AD2902">
        <v>0</v>
      </c>
      <c r="AE2902" s="15" t="str">
        <f t="shared" si="216"/>
        <v>414</v>
      </c>
      <c r="AF2902" s="16" t="str">
        <f t="shared" si="217"/>
        <v>736</v>
      </c>
    </row>
    <row r="2903" spans="1:32" ht="14.45" hidden="1" customHeight="1" x14ac:dyDescent="0.45">
      <c r="A2903" s="1">
        <v>44172.848229166666</v>
      </c>
      <c r="B2903" s="1">
        <v>44172.848287037035</v>
      </c>
      <c r="C2903">
        <v>0</v>
      </c>
      <c r="D2903">
        <v>11</v>
      </c>
      <c r="E2903">
        <v>4</v>
      </c>
      <c r="F2903">
        <v>0</v>
      </c>
      <c r="G2903" s="1">
        <v>44175.61823728009</v>
      </c>
      <c r="H2903" s="2" t="s">
        <v>6133</v>
      </c>
      <c r="I2903" s="2" t="s">
        <v>51</v>
      </c>
      <c r="J2903" s="2" t="s">
        <v>52</v>
      </c>
      <c r="K2903" s="2" t="s">
        <v>5931</v>
      </c>
      <c r="L2903" s="2" t="s">
        <v>921</v>
      </c>
      <c r="M2903" s="2" t="s">
        <v>5932</v>
      </c>
      <c r="N2903" s="2" t="s">
        <v>385</v>
      </c>
      <c r="O2903">
        <v>1</v>
      </c>
      <c r="P2903" s="2" t="s">
        <v>59</v>
      </c>
      <c r="Q2903" s="2" t="s">
        <v>59</v>
      </c>
      <c r="R2903" s="2" t="s">
        <v>59</v>
      </c>
      <c r="S2903" s="2" t="s">
        <v>59</v>
      </c>
      <c r="T2903" s="2" t="s">
        <v>59</v>
      </c>
      <c r="U2903" s="2" t="s">
        <v>59</v>
      </c>
      <c r="V2903" s="2" t="s">
        <v>59</v>
      </c>
      <c r="W2903" s="2" t="s">
        <v>59</v>
      </c>
      <c r="X2903" s="2" t="s">
        <v>59</v>
      </c>
      <c r="Y2903" s="2" t="s">
        <v>59</v>
      </c>
      <c r="Z2903">
        <v>4</v>
      </c>
      <c r="AA2903" s="2" t="s">
        <v>59</v>
      </c>
      <c r="AB2903" s="2" t="s">
        <v>59</v>
      </c>
      <c r="AC2903" s="2" t="s">
        <v>59</v>
      </c>
      <c r="AD2903">
        <v>0</v>
      </c>
      <c r="AE2903" s="15" t="str">
        <f t="shared" si="216"/>
        <v>768</v>
      </c>
      <c r="AF2903" s="16" t="str">
        <f t="shared" si="217"/>
        <v>1024</v>
      </c>
    </row>
    <row r="2904" spans="1:32" ht="14.45" hidden="1" customHeight="1" x14ac:dyDescent="0.45">
      <c r="A2904" s="1">
        <v>44172.839016203703</v>
      </c>
      <c r="B2904" s="1">
        <v>44172.839212962965</v>
      </c>
      <c r="C2904">
        <v>0</v>
      </c>
      <c r="D2904">
        <v>11</v>
      </c>
      <c r="E2904">
        <v>17</v>
      </c>
      <c r="F2904">
        <v>0</v>
      </c>
      <c r="G2904" s="1">
        <v>44175.618237210649</v>
      </c>
      <c r="H2904" s="2" t="s">
        <v>6134</v>
      </c>
      <c r="I2904" s="2" t="s">
        <v>51</v>
      </c>
      <c r="J2904" s="2" t="s">
        <v>52</v>
      </c>
      <c r="K2904" s="2" t="s">
        <v>5808</v>
      </c>
      <c r="L2904" s="2" t="s">
        <v>394</v>
      </c>
      <c r="M2904" s="2" t="s">
        <v>5809</v>
      </c>
      <c r="N2904" s="2" t="s">
        <v>4605</v>
      </c>
      <c r="O2904">
        <v>1</v>
      </c>
      <c r="P2904" s="2" t="s">
        <v>59</v>
      </c>
      <c r="Q2904" s="2" t="s">
        <v>59</v>
      </c>
      <c r="R2904" s="2" t="s">
        <v>59</v>
      </c>
      <c r="S2904" s="2" t="s">
        <v>59</v>
      </c>
      <c r="T2904" s="2" t="s">
        <v>59</v>
      </c>
      <c r="U2904" s="2" t="s">
        <v>59</v>
      </c>
      <c r="V2904" s="2" t="s">
        <v>59</v>
      </c>
      <c r="W2904" s="2" t="s">
        <v>59</v>
      </c>
      <c r="X2904" s="2" t="s">
        <v>59</v>
      </c>
      <c r="Y2904" s="2" t="s">
        <v>59</v>
      </c>
      <c r="Z2904">
        <v>17</v>
      </c>
      <c r="AA2904" s="2" t="s">
        <v>59</v>
      </c>
      <c r="AB2904" s="2" t="s">
        <v>59</v>
      </c>
      <c r="AC2904" s="2" t="s">
        <v>59</v>
      </c>
      <c r="AD2904">
        <v>0</v>
      </c>
      <c r="AE2904" s="15" t="str">
        <f t="shared" si="216"/>
        <v>414</v>
      </c>
      <c r="AF2904" s="16" t="str">
        <f t="shared" si="217"/>
        <v>736</v>
      </c>
    </row>
    <row r="2905" spans="1:32" ht="14.45" hidden="1" customHeight="1" x14ac:dyDescent="0.45">
      <c r="A2905" s="1">
        <v>44172.848865740743</v>
      </c>
      <c r="B2905" s="1">
        <v>44172.848900462966</v>
      </c>
      <c r="C2905">
        <v>8</v>
      </c>
      <c r="D2905">
        <v>11</v>
      </c>
      <c r="E2905">
        <v>3</v>
      </c>
      <c r="F2905">
        <v>0</v>
      </c>
      <c r="G2905" s="1">
        <v>44175.618237303242</v>
      </c>
      <c r="H2905" s="2" t="s">
        <v>6135</v>
      </c>
      <c r="I2905" s="2" t="s">
        <v>51</v>
      </c>
      <c r="J2905" s="2" t="s">
        <v>52</v>
      </c>
      <c r="K2905" s="2" t="s">
        <v>5808</v>
      </c>
      <c r="L2905" s="2" t="s">
        <v>114</v>
      </c>
      <c r="M2905" s="2" t="s">
        <v>5809</v>
      </c>
      <c r="N2905" s="2" t="s">
        <v>4708</v>
      </c>
      <c r="O2905">
        <v>1</v>
      </c>
      <c r="P2905" s="2" t="s">
        <v>59</v>
      </c>
      <c r="Q2905" s="2" t="s">
        <v>59</v>
      </c>
      <c r="R2905" s="2" t="s">
        <v>59</v>
      </c>
      <c r="S2905" s="2" t="s">
        <v>59</v>
      </c>
      <c r="T2905" s="2" t="s">
        <v>59</v>
      </c>
      <c r="U2905" s="2" t="s">
        <v>59</v>
      </c>
      <c r="V2905" s="2" t="s">
        <v>59</v>
      </c>
      <c r="W2905" s="2" t="s">
        <v>59</v>
      </c>
      <c r="X2905" s="2" t="s">
        <v>59</v>
      </c>
      <c r="Y2905" s="2" t="s">
        <v>59</v>
      </c>
      <c r="Z2905">
        <v>3</v>
      </c>
      <c r="AA2905" s="2" t="s">
        <v>59</v>
      </c>
      <c r="AB2905" s="2" t="s">
        <v>59</v>
      </c>
      <c r="AC2905" s="2" t="s">
        <v>59</v>
      </c>
      <c r="AD2905">
        <v>0</v>
      </c>
      <c r="AE2905" s="15" t="str">
        <f t="shared" si="216"/>
        <v>414</v>
      </c>
      <c r="AF2905" s="16" t="str">
        <f t="shared" si="217"/>
        <v>896</v>
      </c>
    </row>
    <row r="2906" spans="1:32" ht="14.45" hidden="1" customHeight="1" x14ac:dyDescent="0.45">
      <c r="A2906" s="1">
        <v>44172.848969907405</v>
      </c>
      <c r="B2906" s="1">
        <v>44172.865729166668</v>
      </c>
      <c r="C2906">
        <v>0</v>
      </c>
      <c r="D2906">
        <v>11</v>
      </c>
      <c r="E2906">
        <v>1447</v>
      </c>
      <c r="F2906">
        <v>0</v>
      </c>
      <c r="G2906" s="1">
        <v>44175.61823777778</v>
      </c>
      <c r="H2906" s="2" t="s">
        <v>6136</v>
      </c>
      <c r="I2906" s="2" t="s">
        <v>51</v>
      </c>
      <c r="J2906" s="2" t="s">
        <v>52</v>
      </c>
      <c r="K2906" s="2" t="s">
        <v>53</v>
      </c>
      <c r="L2906" s="2" t="s">
        <v>2207</v>
      </c>
      <c r="M2906" s="2" t="s">
        <v>5888</v>
      </c>
      <c r="N2906" s="2" t="s">
        <v>3880</v>
      </c>
      <c r="O2906">
        <v>1</v>
      </c>
      <c r="P2906" s="2" t="s">
        <v>59</v>
      </c>
      <c r="Q2906" s="2" t="s">
        <v>59</v>
      </c>
      <c r="R2906" s="2" t="s">
        <v>59</v>
      </c>
      <c r="S2906" s="2" t="s">
        <v>59</v>
      </c>
      <c r="T2906" s="2" t="s">
        <v>59</v>
      </c>
      <c r="U2906" s="2" t="s">
        <v>59</v>
      </c>
      <c r="V2906" s="2" t="s">
        <v>59</v>
      </c>
      <c r="W2906" s="2" t="s">
        <v>59</v>
      </c>
      <c r="X2906" s="2" t="s">
        <v>59</v>
      </c>
      <c r="Y2906" s="2" t="s">
        <v>59</v>
      </c>
      <c r="Z2906">
        <v>1447</v>
      </c>
      <c r="AA2906" s="2" t="s">
        <v>59</v>
      </c>
      <c r="AB2906" s="2" t="s">
        <v>59</v>
      </c>
      <c r="AC2906" s="2" t="s">
        <v>59</v>
      </c>
      <c r="AD2906">
        <v>0</v>
      </c>
      <c r="AE2906" s="15" t="str">
        <f t="shared" si="216"/>
        <v>384</v>
      </c>
      <c r="AF2906" s="16" t="str">
        <f t="shared" si="217"/>
        <v>854</v>
      </c>
    </row>
    <row r="2907" spans="1:32" ht="14.45" hidden="1" customHeight="1" x14ac:dyDescent="0.45">
      <c r="A2907" s="1">
        <v>44172.845405092594</v>
      </c>
      <c r="B2907" s="1">
        <v>44172.845578703702</v>
      </c>
      <c r="C2907">
        <v>0</v>
      </c>
      <c r="D2907">
        <v>11</v>
      </c>
      <c r="E2907">
        <v>15</v>
      </c>
      <c r="F2907">
        <v>0</v>
      </c>
      <c r="G2907" s="1">
        <v>44175.618237708331</v>
      </c>
      <c r="H2907" s="2" t="s">
        <v>6137</v>
      </c>
      <c r="I2907" s="2" t="s">
        <v>51</v>
      </c>
      <c r="J2907" s="2" t="s">
        <v>52</v>
      </c>
      <c r="K2907" s="2" t="s">
        <v>5808</v>
      </c>
      <c r="L2907" s="2" t="s">
        <v>394</v>
      </c>
      <c r="M2907" s="2" t="s">
        <v>5809</v>
      </c>
      <c r="N2907" s="2" t="s">
        <v>4708</v>
      </c>
      <c r="O2907">
        <v>1</v>
      </c>
      <c r="P2907" s="2" t="s">
        <v>59</v>
      </c>
      <c r="Q2907" s="2" t="s">
        <v>59</v>
      </c>
      <c r="R2907" s="2" t="s">
        <v>59</v>
      </c>
      <c r="S2907" s="2" t="s">
        <v>59</v>
      </c>
      <c r="T2907" s="2" t="s">
        <v>59</v>
      </c>
      <c r="U2907" s="2" t="s">
        <v>59</v>
      </c>
      <c r="V2907" s="2" t="s">
        <v>59</v>
      </c>
      <c r="W2907" s="2" t="s">
        <v>59</v>
      </c>
      <c r="X2907" s="2" t="s">
        <v>59</v>
      </c>
      <c r="Y2907" s="2" t="s">
        <v>59</v>
      </c>
      <c r="Z2907">
        <v>15</v>
      </c>
      <c r="AA2907" s="2" t="s">
        <v>59</v>
      </c>
      <c r="AB2907" s="2" t="s">
        <v>59</v>
      </c>
      <c r="AC2907" s="2" t="s">
        <v>59</v>
      </c>
      <c r="AD2907">
        <v>0</v>
      </c>
      <c r="AE2907" s="15" t="str">
        <f t="shared" si="216"/>
        <v>414</v>
      </c>
      <c r="AF2907" s="16" t="str">
        <f t="shared" si="217"/>
        <v>896</v>
      </c>
    </row>
    <row r="2908" spans="1:32" ht="14.45" hidden="1" customHeight="1" x14ac:dyDescent="0.45">
      <c r="A2908" s="1">
        <v>44172.849583333336</v>
      </c>
      <c r="B2908" s="1">
        <v>44172.853356481479</v>
      </c>
      <c r="C2908">
        <v>0</v>
      </c>
      <c r="D2908">
        <v>19</v>
      </c>
      <c r="E2908">
        <v>326</v>
      </c>
      <c r="F2908">
        <v>0</v>
      </c>
      <c r="G2908" s="1">
        <v>44175.618238379633</v>
      </c>
      <c r="H2908" s="2" t="s">
        <v>6138</v>
      </c>
      <c r="I2908" s="2" t="s">
        <v>51</v>
      </c>
      <c r="J2908" s="2" t="s">
        <v>52</v>
      </c>
      <c r="K2908" s="2" t="s">
        <v>53</v>
      </c>
      <c r="L2908" s="2" t="s">
        <v>87</v>
      </c>
      <c r="M2908" s="2" t="s">
        <v>55</v>
      </c>
      <c r="N2908" s="2" t="s">
        <v>56</v>
      </c>
      <c r="O2908">
        <v>1</v>
      </c>
      <c r="P2908" s="2" t="s">
        <v>59</v>
      </c>
      <c r="Q2908" s="2" t="s">
        <v>59</v>
      </c>
      <c r="R2908" s="2" t="s">
        <v>59</v>
      </c>
      <c r="S2908" s="2" t="s">
        <v>59</v>
      </c>
      <c r="T2908" s="2" t="s">
        <v>59</v>
      </c>
      <c r="U2908" s="2" t="s">
        <v>59</v>
      </c>
      <c r="V2908" s="2" t="s">
        <v>59</v>
      </c>
      <c r="W2908" s="2" t="s">
        <v>59</v>
      </c>
      <c r="X2908" s="2" t="s">
        <v>59</v>
      </c>
      <c r="Y2908" s="2" t="s">
        <v>59</v>
      </c>
      <c r="Z2908">
        <v>326</v>
      </c>
      <c r="AA2908" s="2" t="s">
        <v>59</v>
      </c>
      <c r="AB2908" s="2" t="s">
        <v>59</v>
      </c>
      <c r="AC2908" s="2" t="s">
        <v>59</v>
      </c>
      <c r="AD2908">
        <v>0</v>
      </c>
      <c r="AE2908" s="15" t="str">
        <f t="shared" si="216"/>
        <v>1920</v>
      </c>
      <c r="AF2908" s="16" t="str">
        <f t="shared" si="217"/>
        <v>1080</v>
      </c>
    </row>
    <row r="2909" spans="1:32" ht="14.45" hidden="1" customHeight="1" x14ac:dyDescent="0.45">
      <c r="A2909" s="1">
        <v>44172.849050925928</v>
      </c>
      <c r="B2909" s="1">
        <v>44172.849166666667</v>
      </c>
      <c r="C2909">
        <v>0</v>
      </c>
      <c r="D2909">
        <v>19</v>
      </c>
      <c r="E2909">
        <v>9</v>
      </c>
      <c r="F2909">
        <v>0</v>
      </c>
      <c r="G2909" s="1">
        <v>44175.618238506948</v>
      </c>
      <c r="H2909" s="2" t="s">
        <v>6139</v>
      </c>
      <c r="I2909" s="2" t="s">
        <v>51</v>
      </c>
      <c r="J2909" s="2" t="s">
        <v>52</v>
      </c>
      <c r="K2909" s="2" t="s">
        <v>53</v>
      </c>
      <c r="L2909" s="2" t="s">
        <v>87</v>
      </c>
      <c r="M2909" s="2" t="s">
        <v>55</v>
      </c>
      <c r="N2909" s="2" t="s">
        <v>56</v>
      </c>
      <c r="O2909">
        <v>1</v>
      </c>
      <c r="P2909" s="2" t="s">
        <v>59</v>
      </c>
      <c r="Q2909" s="2" t="s">
        <v>59</v>
      </c>
      <c r="R2909" s="2" t="s">
        <v>59</v>
      </c>
      <c r="S2909" s="2" t="s">
        <v>59</v>
      </c>
      <c r="T2909" s="2" t="s">
        <v>59</v>
      </c>
      <c r="U2909" s="2" t="s">
        <v>59</v>
      </c>
      <c r="V2909" s="2" t="s">
        <v>59</v>
      </c>
      <c r="W2909" s="2" t="s">
        <v>59</v>
      </c>
      <c r="X2909" s="2" t="s">
        <v>59</v>
      </c>
      <c r="Y2909" s="2" t="s">
        <v>59</v>
      </c>
      <c r="Z2909">
        <v>9</v>
      </c>
      <c r="AA2909" s="2" t="s">
        <v>59</v>
      </c>
      <c r="AB2909" s="2" t="s">
        <v>59</v>
      </c>
      <c r="AC2909" s="2" t="s">
        <v>59</v>
      </c>
      <c r="AD2909">
        <v>0</v>
      </c>
      <c r="AE2909" s="15" t="str">
        <f t="shared" si="216"/>
        <v>1920</v>
      </c>
      <c r="AF2909" s="16" t="str">
        <f t="shared" si="217"/>
        <v>1080</v>
      </c>
    </row>
    <row r="2910" spans="1:32" ht="14.45" hidden="1" customHeight="1" x14ac:dyDescent="0.45">
      <c r="A2910" s="1">
        <v>44172.848923611113</v>
      </c>
      <c r="B2910" s="1">
        <v>44172.849722222221</v>
      </c>
      <c r="C2910">
        <v>0</v>
      </c>
      <c r="D2910">
        <v>33</v>
      </c>
      <c r="E2910">
        <v>68</v>
      </c>
      <c r="F2910">
        <v>0</v>
      </c>
      <c r="G2910" s="1">
        <v>44175.618238622686</v>
      </c>
      <c r="H2910" s="2" t="s">
        <v>6140</v>
      </c>
      <c r="I2910" s="2" t="s">
        <v>51</v>
      </c>
      <c r="J2910" s="2" t="s">
        <v>52</v>
      </c>
      <c r="K2910" s="2" t="s">
        <v>113</v>
      </c>
      <c r="L2910" s="2" t="s">
        <v>114</v>
      </c>
      <c r="M2910" s="2" t="s">
        <v>106</v>
      </c>
      <c r="N2910" s="2" t="s">
        <v>480</v>
      </c>
      <c r="O2910">
        <v>1</v>
      </c>
      <c r="P2910" s="2" t="s">
        <v>59</v>
      </c>
      <c r="Q2910" s="2" t="s">
        <v>59</v>
      </c>
      <c r="R2910" s="2" t="s">
        <v>59</v>
      </c>
      <c r="S2910" s="2" t="s">
        <v>59</v>
      </c>
      <c r="T2910" s="2" t="s">
        <v>59</v>
      </c>
      <c r="U2910" s="2" t="s">
        <v>59</v>
      </c>
      <c r="V2910" s="2" t="s">
        <v>59</v>
      </c>
      <c r="W2910" s="2" t="s">
        <v>59</v>
      </c>
      <c r="X2910" s="2" t="s">
        <v>59</v>
      </c>
      <c r="Y2910" s="2" t="s">
        <v>59</v>
      </c>
      <c r="Z2910">
        <v>68</v>
      </c>
      <c r="AA2910" s="2" t="s">
        <v>91</v>
      </c>
      <c r="AB2910" s="2" t="s">
        <v>92</v>
      </c>
      <c r="AC2910" s="2" t="s">
        <v>59</v>
      </c>
      <c r="AD2910">
        <v>0</v>
      </c>
      <c r="AE2910" s="15" t="str">
        <f t="shared" si="216"/>
        <v>834</v>
      </c>
      <c r="AF2910" s="16" t="str">
        <f t="shared" si="217"/>
        <v>1112</v>
      </c>
    </row>
    <row r="2911" spans="1:32" ht="14.45" hidden="1" customHeight="1" x14ac:dyDescent="0.45">
      <c r="A2911" s="1">
        <v>44172.849675925929</v>
      </c>
      <c r="B2911" s="1">
        <v>44172.849722222221</v>
      </c>
      <c r="C2911">
        <v>0</v>
      </c>
      <c r="D2911">
        <v>19</v>
      </c>
      <c r="E2911">
        <v>4</v>
      </c>
      <c r="F2911">
        <v>0</v>
      </c>
      <c r="G2911" s="1">
        <v>44175.618238726849</v>
      </c>
      <c r="H2911" s="2" t="s">
        <v>6141</v>
      </c>
      <c r="I2911" s="2" t="s">
        <v>51</v>
      </c>
      <c r="J2911" s="2" t="s">
        <v>52</v>
      </c>
      <c r="K2911" s="2" t="s">
        <v>113</v>
      </c>
      <c r="L2911" s="2" t="s">
        <v>114</v>
      </c>
      <c r="M2911" s="2" t="s">
        <v>106</v>
      </c>
      <c r="N2911" s="2" t="s">
        <v>1445</v>
      </c>
      <c r="O2911">
        <v>1</v>
      </c>
      <c r="P2911" s="2" t="s">
        <v>59</v>
      </c>
      <c r="Q2911" s="2" t="s">
        <v>59</v>
      </c>
      <c r="R2911" s="2" t="s">
        <v>59</v>
      </c>
      <c r="S2911" s="2" t="s">
        <v>59</v>
      </c>
      <c r="T2911" s="2" t="s">
        <v>59</v>
      </c>
      <c r="U2911" s="2" t="s">
        <v>59</v>
      </c>
      <c r="V2911" s="2" t="s">
        <v>59</v>
      </c>
      <c r="W2911" s="2" t="s">
        <v>59</v>
      </c>
      <c r="X2911" s="2" t="s">
        <v>59</v>
      </c>
      <c r="Y2911" s="2" t="s">
        <v>59</v>
      </c>
      <c r="Z2911">
        <v>4</v>
      </c>
      <c r="AA2911" s="2" t="s">
        <v>59</v>
      </c>
      <c r="AB2911" s="2" t="s">
        <v>59</v>
      </c>
      <c r="AC2911" s="2" t="s">
        <v>59</v>
      </c>
      <c r="AD2911">
        <v>0</v>
      </c>
      <c r="AE2911" s="15" t="str">
        <f t="shared" si="216"/>
        <v>1024</v>
      </c>
      <c r="AF2911" s="16" t="str">
        <f t="shared" si="217"/>
        <v>1366</v>
      </c>
    </row>
    <row r="2912" spans="1:32" ht="14.45" hidden="1" customHeight="1" x14ac:dyDescent="0.45">
      <c r="A2912" s="1">
        <v>44172.845578703702</v>
      </c>
      <c r="B2912" s="1">
        <v>44172.845972222225</v>
      </c>
      <c r="C2912">
        <v>0</v>
      </c>
      <c r="D2912">
        <v>11</v>
      </c>
      <c r="E2912">
        <v>33</v>
      </c>
      <c r="F2912">
        <v>0</v>
      </c>
      <c r="G2912" s="1">
        <v>44175.618238923613</v>
      </c>
      <c r="H2912" s="2" t="s">
        <v>6142</v>
      </c>
      <c r="I2912" s="2" t="s">
        <v>51</v>
      </c>
      <c r="J2912" s="2" t="s">
        <v>52</v>
      </c>
      <c r="K2912" s="2" t="s">
        <v>53</v>
      </c>
      <c r="L2912" s="2" t="s">
        <v>72</v>
      </c>
      <c r="M2912" s="2" t="s">
        <v>6143</v>
      </c>
      <c r="N2912" s="2" t="s">
        <v>6144</v>
      </c>
      <c r="O2912">
        <v>1</v>
      </c>
      <c r="P2912" s="2" t="s">
        <v>59</v>
      </c>
      <c r="Q2912" s="2" t="s">
        <v>59</v>
      </c>
      <c r="R2912" s="2" t="s">
        <v>59</v>
      </c>
      <c r="S2912" s="2" t="s">
        <v>59</v>
      </c>
      <c r="T2912" s="2" t="s">
        <v>59</v>
      </c>
      <c r="U2912" s="2" t="s">
        <v>59</v>
      </c>
      <c r="V2912" s="2" t="s">
        <v>59</v>
      </c>
      <c r="W2912" s="2" t="s">
        <v>59</v>
      </c>
      <c r="X2912" s="2" t="s">
        <v>59</v>
      </c>
      <c r="Y2912" s="2" t="s">
        <v>59</v>
      </c>
      <c r="Z2912">
        <v>33</v>
      </c>
      <c r="AA2912" s="2" t="s">
        <v>59</v>
      </c>
      <c r="AB2912" s="2" t="s">
        <v>59</v>
      </c>
      <c r="AC2912" s="2" t="s">
        <v>59</v>
      </c>
      <c r="AD2912">
        <v>0</v>
      </c>
      <c r="AE2912" s="15" t="str">
        <f t="shared" si="216"/>
        <v>960</v>
      </c>
      <c r="AF2912" s="16" t="str">
        <f t="shared" si="217"/>
        <v>540</v>
      </c>
    </row>
    <row r="2913" spans="1:32" ht="14.45" hidden="1" customHeight="1" x14ac:dyDescent="0.45">
      <c r="A2913" s="1">
        <v>44172.849016203705</v>
      </c>
      <c r="B2913" s="1">
        <v>44172.849386574075</v>
      </c>
      <c r="C2913">
        <v>0</v>
      </c>
      <c r="D2913">
        <v>19</v>
      </c>
      <c r="E2913">
        <v>32</v>
      </c>
      <c r="F2913">
        <v>0</v>
      </c>
      <c r="G2913" s="1">
        <v>44175.618239143521</v>
      </c>
      <c r="H2913" s="2" t="s">
        <v>6145</v>
      </c>
      <c r="I2913" s="2" t="s">
        <v>51</v>
      </c>
      <c r="J2913" s="2" t="s">
        <v>52</v>
      </c>
      <c r="K2913" s="2" t="s">
        <v>113</v>
      </c>
      <c r="L2913" s="2" t="s">
        <v>114</v>
      </c>
      <c r="M2913" s="2" t="s">
        <v>106</v>
      </c>
      <c r="N2913" s="2" t="s">
        <v>480</v>
      </c>
      <c r="O2913">
        <v>1</v>
      </c>
      <c r="P2913" s="2" t="s">
        <v>59</v>
      </c>
      <c r="Q2913" s="2" t="s">
        <v>59</v>
      </c>
      <c r="R2913" s="2" t="s">
        <v>59</v>
      </c>
      <c r="S2913" s="2" t="s">
        <v>59</v>
      </c>
      <c r="T2913" s="2" t="s">
        <v>59</v>
      </c>
      <c r="U2913" s="2" t="s">
        <v>59</v>
      </c>
      <c r="V2913" s="2" t="s">
        <v>59</v>
      </c>
      <c r="W2913" s="2" t="s">
        <v>59</v>
      </c>
      <c r="X2913" s="2" t="s">
        <v>59</v>
      </c>
      <c r="Y2913" s="2" t="s">
        <v>59</v>
      </c>
      <c r="Z2913">
        <v>32</v>
      </c>
      <c r="AA2913" s="2" t="s">
        <v>59</v>
      </c>
      <c r="AB2913" s="2" t="s">
        <v>59</v>
      </c>
      <c r="AC2913" s="2" t="s">
        <v>59</v>
      </c>
      <c r="AD2913">
        <v>0</v>
      </c>
      <c r="AE2913" s="15" t="str">
        <f t="shared" si="216"/>
        <v>834</v>
      </c>
      <c r="AF2913" s="16" t="str">
        <f t="shared" si="217"/>
        <v>1112</v>
      </c>
    </row>
    <row r="2914" spans="1:32" ht="14.45" hidden="1" customHeight="1" x14ac:dyDescent="0.45">
      <c r="A2914" s="1">
        <v>44172.851307870369</v>
      </c>
      <c r="B2914" s="1">
        <v>44172.853159722225</v>
      </c>
      <c r="C2914">
        <v>0</v>
      </c>
      <c r="D2914">
        <v>22</v>
      </c>
      <c r="E2914">
        <v>159</v>
      </c>
      <c r="F2914">
        <v>0</v>
      </c>
      <c r="G2914" s="1">
        <v>44175.618239143521</v>
      </c>
      <c r="H2914" s="2" t="s">
        <v>6146</v>
      </c>
      <c r="I2914" s="2" t="s">
        <v>51</v>
      </c>
      <c r="J2914" s="2" t="s">
        <v>52</v>
      </c>
      <c r="K2914" s="2" t="s">
        <v>53</v>
      </c>
      <c r="L2914" s="2" t="s">
        <v>1077</v>
      </c>
      <c r="M2914" s="2" t="s">
        <v>55</v>
      </c>
      <c r="N2914" s="2" t="s">
        <v>142</v>
      </c>
      <c r="O2914">
        <v>1</v>
      </c>
      <c r="P2914" s="2" t="s">
        <v>59</v>
      </c>
      <c r="Q2914" s="2" t="s">
        <v>59</v>
      </c>
      <c r="R2914" s="2" t="s">
        <v>59</v>
      </c>
      <c r="S2914" s="2" t="s">
        <v>59</v>
      </c>
      <c r="T2914" s="2" t="s">
        <v>59</v>
      </c>
      <c r="U2914" s="2" t="s">
        <v>59</v>
      </c>
      <c r="V2914" s="2" t="s">
        <v>59</v>
      </c>
      <c r="W2914" s="2" t="s">
        <v>59</v>
      </c>
      <c r="X2914" s="2" t="s">
        <v>59</v>
      </c>
      <c r="Y2914" s="2" t="s">
        <v>59</v>
      </c>
      <c r="Z2914">
        <v>159</v>
      </c>
      <c r="AA2914" s="2" t="s">
        <v>97</v>
      </c>
      <c r="AB2914" s="2" t="s">
        <v>98</v>
      </c>
      <c r="AC2914" s="2" t="s">
        <v>59</v>
      </c>
      <c r="AD2914">
        <v>0</v>
      </c>
      <c r="AE2914" s="15" t="str">
        <f t="shared" si="216"/>
        <v>1536</v>
      </c>
      <c r="AF2914" s="16" t="str">
        <f t="shared" si="217"/>
        <v>864</v>
      </c>
    </row>
    <row r="2915" spans="1:32" ht="14.45" hidden="1" customHeight="1" x14ac:dyDescent="0.45">
      <c r="A2915" s="1">
        <v>44172.852407407408</v>
      </c>
      <c r="B2915" s="1">
        <v>44172.852453703701</v>
      </c>
      <c r="C2915">
        <v>0</v>
      </c>
      <c r="D2915">
        <v>11</v>
      </c>
      <c r="E2915">
        <v>3</v>
      </c>
      <c r="F2915">
        <v>0</v>
      </c>
      <c r="G2915" s="1">
        <v>44175.618239363423</v>
      </c>
      <c r="H2915" s="2" t="s">
        <v>6147</v>
      </c>
      <c r="I2915" s="2" t="s">
        <v>51</v>
      </c>
      <c r="J2915" s="2" t="s">
        <v>52</v>
      </c>
      <c r="K2915" s="2" t="s">
        <v>53</v>
      </c>
      <c r="L2915" s="2" t="s">
        <v>72</v>
      </c>
      <c r="M2915" s="2" t="s">
        <v>5888</v>
      </c>
      <c r="N2915" s="2" t="s">
        <v>3775</v>
      </c>
      <c r="O2915">
        <v>1</v>
      </c>
      <c r="P2915" s="2" t="s">
        <v>59</v>
      </c>
      <c r="Q2915" s="2" t="s">
        <v>59</v>
      </c>
      <c r="R2915" s="2" t="s">
        <v>59</v>
      </c>
      <c r="S2915" s="2" t="s">
        <v>59</v>
      </c>
      <c r="T2915" s="2" t="s">
        <v>59</v>
      </c>
      <c r="U2915" s="2" t="s">
        <v>59</v>
      </c>
      <c r="V2915" s="2" t="s">
        <v>59</v>
      </c>
      <c r="W2915" s="2" t="s">
        <v>59</v>
      </c>
      <c r="X2915" s="2" t="s">
        <v>59</v>
      </c>
      <c r="Y2915" s="2" t="s">
        <v>59</v>
      </c>
      <c r="Z2915">
        <v>3</v>
      </c>
      <c r="AA2915" s="2" t="s">
        <v>59</v>
      </c>
      <c r="AB2915" s="2" t="s">
        <v>59</v>
      </c>
      <c r="AC2915" s="2" t="s">
        <v>59</v>
      </c>
      <c r="AD2915">
        <v>0</v>
      </c>
      <c r="AE2915" s="15" t="str">
        <f t="shared" si="216"/>
        <v>412</v>
      </c>
      <c r="AF2915" s="16" t="str">
        <f t="shared" si="217"/>
        <v>869</v>
      </c>
    </row>
    <row r="2916" spans="1:32" ht="14.45" hidden="1" customHeight="1" x14ac:dyDescent="0.45">
      <c r="A2916" s="1">
        <v>44172.85</v>
      </c>
      <c r="B2916" s="1">
        <v>44172.850057870368</v>
      </c>
      <c r="C2916">
        <v>0</v>
      </c>
      <c r="D2916">
        <v>11</v>
      </c>
      <c r="E2916">
        <v>5</v>
      </c>
      <c r="F2916">
        <v>0</v>
      </c>
      <c r="G2916" s="1">
        <v>44175.618239085648</v>
      </c>
      <c r="H2916" s="2" t="s">
        <v>6148</v>
      </c>
      <c r="I2916" s="2" t="s">
        <v>51</v>
      </c>
      <c r="J2916" s="2" t="s">
        <v>52</v>
      </c>
      <c r="K2916" s="2" t="s">
        <v>53</v>
      </c>
      <c r="L2916" s="2" t="s">
        <v>72</v>
      </c>
      <c r="M2916" s="2" t="s">
        <v>5888</v>
      </c>
      <c r="N2916" s="2" t="s">
        <v>3880</v>
      </c>
      <c r="O2916">
        <v>1</v>
      </c>
      <c r="P2916" s="2" t="s">
        <v>59</v>
      </c>
      <c r="Q2916" s="2" t="s">
        <v>59</v>
      </c>
      <c r="R2916" s="2" t="s">
        <v>59</v>
      </c>
      <c r="S2916" s="2" t="s">
        <v>59</v>
      </c>
      <c r="T2916" s="2" t="s">
        <v>59</v>
      </c>
      <c r="U2916" s="2" t="s">
        <v>59</v>
      </c>
      <c r="V2916" s="2" t="s">
        <v>59</v>
      </c>
      <c r="W2916" s="2" t="s">
        <v>59</v>
      </c>
      <c r="X2916" s="2" t="s">
        <v>59</v>
      </c>
      <c r="Y2916" s="2" t="s">
        <v>59</v>
      </c>
      <c r="Z2916">
        <v>5</v>
      </c>
      <c r="AA2916" s="2" t="s">
        <v>59</v>
      </c>
      <c r="AB2916" s="2" t="s">
        <v>59</v>
      </c>
      <c r="AC2916" s="2" t="s">
        <v>59</v>
      </c>
      <c r="AD2916">
        <v>0</v>
      </c>
      <c r="AE2916" s="15" t="str">
        <f t="shared" si="216"/>
        <v>384</v>
      </c>
      <c r="AF2916" s="16" t="str">
        <f t="shared" si="217"/>
        <v>854</v>
      </c>
    </row>
    <row r="2917" spans="1:32" ht="14.45" hidden="1" customHeight="1" x14ac:dyDescent="0.45">
      <c r="A2917" s="1">
        <v>44172.849768518521</v>
      </c>
      <c r="B2917" s="1">
        <v>44172.84983796296</v>
      </c>
      <c r="C2917">
        <v>0</v>
      </c>
      <c r="D2917">
        <v>11</v>
      </c>
      <c r="E2917">
        <v>6</v>
      </c>
      <c r="F2917">
        <v>0</v>
      </c>
      <c r="G2917" s="1">
        <v>44175.618239097224</v>
      </c>
      <c r="H2917" s="2" t="s">
        <v>6149</v>
      </c>
      <c r="I2917" s="2" t="s">
        <v>51</v>
      </c>
      <c r="J2917" s="2" t="s">
        <v>52</v>
      </c>
      <c r="K2917" s="2" t="s">
        <v>5808</v>
      </c>
      <c r="L2917" s="2" t="s">
        <v>114</v>
      </c>
      <c r="M2917" s="2" t="s">
        <v>5809</v>
      </c>
      <c r="N2917" s="2" t="s">
        <v>4708</v>
      </c>
      <c r="O2917">
        <v>1</v>
      </c>
      <c r="P2917" s="2" t="s">
        <v>59</v>
      </c>
      <c r="Q2917" s="2" t="s">
        <v>59</v>
      </c>
      <c r="R2917" s="2" t="s">
        <v>59</v>
      </c>
      <c r="S2917" s="2" t="s">
        <v>59</v>
      </c>
      <c r="T2917" s="2" t="s">
        <v>59</v>
      </c>
      <c r="U2917" s="2" t="s">
        <v>59</v>
      </c>
      <c r="V2917" s="2" t="s">
        <v>59</v>
      </c>
      <c r="W2917" s="2" t="s">
        <v>59</v>
      </c>
      <c r="X2917" s="2" t="s">
        <v>59</v>
      </c>
      <c r="Y2917" s="2" t="s">
        <v>59</v>
      </c>
      <c r="Z2917">
        <v>6</v>
      </c>
      <c r="AA2917" s="2" t="s">
        <v>59</v>
      </c>
      <c r="AB2917" s="2" t="s">
        <v>59</v>
      </c>
      <c r="AC2917" s="2" t="s">
        <v>59</v>
      </c>
      <c r="AD2917">
        <v>0</v>
      </c>
      <c r="AE2917" s="15" t="str">
        <f t="shared" si="216"/>
        <v>414</v>
      </c>
      <c r="AF2917" s="16" t="str">
        <f t="shared" si="217"/>
        <v>896</v>
      </c>
    </row>
    <row r="2918" spans="1:32" ht="14.45" hidden="1" customHeight="1" x14ac:dyDescent="0.45">
      <c r="A2918" s="1">
        <v>44172.851423611108</v>
      </c>
      <c r="B2918" s="1">
        <v>44172.8516087963</v>
      </c>
      <c r="C2918">
        <v>0</v>
      </c>
      <c r="D2918">
        <v>11</v>
      </c>
      <c r="E2918">
        <v>15</v>
      </c>
      <c r="F2918">
        <v>0</v>
      </c>
      <c r="G2918" s="1">
        <v>44175.618239479169</v>
      </c>
      <c r="H2918" s="2" t="s">
        <v>6150</v>
      </c>
      <c r="I2918" s="2" t="s">
        <v>51</v>
      </c>
      <c r="J2918" s="2" t="s">
        <v>52</v>
      </c>
      <c r="K2918" s="2" t="s">
        <v>53</v>
      </c>
      <c r="L2918" s="2" t="s">
        <v>3266</v>
      </c>
      <c r="M2918" s="2" t="s">
        <v>6151</v>
      </c>
      <c r="N2918" s="2" t="s">
        <v>3267</v>
      </c>
      <c r="O2918">
        <v>1</v>
      </c>
      <c r="P2918" s="2" t="s">
        <v>59</v>
      </c>
      <c r="Q2918" s="2" t="s">
        <v>59</v>
      </c>
      <c r="R2918" s="2" t="s">
        <v>59</v>
      </c>
      <c r="S2918" s="2" t="s">
        <v>59</v>
      </c>
      <c r="T2918" s="2" t="s">
        <v>59</v>
      </c>
      <c r="U2918" s="2" t="s">
        <v>59</v>
      </c>
      <c r="V2918" s="2" t="s">
        <v>59</v>
      </c>
      <c r="W2918" s="2" t="s">
        <v>59</v>
      </c>
      <c r="X2918" s="2" t="s">
        <v>59</v>
      </c>
      <c r="Y2918" s="2" t="s">
        <v>59</v>
      </c>
      <c r="Z2918">
        <v>15</v>
      </c>
      <c r="AA2918" s="2" t="s">
        <v>59</v>
      </c>
      <c r="AB2918" s="2" t="s">
        <v>59</v>
      </c>
      <c r="AC2918" s="2" t="s">
        <v>59</v>
      </c>
      <c r="AD2918">
        <v>0</v>
      </c>
      <c r="AE2918" s="15" t="str">
        <f t="shared" si="216"/>
        <v>962</v>
      </c>
      <c r="AF2918" s="16" t="str">
        <f t="shared" si="217"/>
        <v>601</v>
      </c>
    </row>
    <row r="2919" spans="1:32" ht="14.45" hidden="1" customHeight="1" x14ac:dyDescent="0.45">
      <c r="A2919" s="1">
        <v>44172.852662037039</v>
      </c>
      <c r="B2919" s="1">
        <v>44172.852951388886</v>
      </c>
      <c r="C2919">
        <v>0</v>
      </c>
      <c r="D2919">
        <v>11</v>
      </c>
      <c r="E2919">
        <v>25</v>
      </c>
      <c r="F2919">
        <v>0</v>
      </c>
      <c r="G2919" s="1">
        <v>44175.618239687501</v>
      </c>
      <c r="H2919" s="2" t="s">
        <v>6152</v>
      </c>
      <c r="I2919" s="2" t="s">
        <v>51</v>
      </c>
      <c r="J2919" s="2" t="s">
        <v>52</v>
      </c>
      <c r="K2919" s="2" t="s">
        <v>78</v>
      </c>
      <c r="L2919" s="2" t="s">
        <v>94</v>
      </c>
      <c r="M2919" s="2" t="s">
        <v>5805</v>
      </c>
      <c r="N2919" s="2" t="s">
        <v>6153</v>
      </c>
      <c r="O2919">
        <v>1</v>
      </c>
      <c r="P2919" s="2" t="s">
        <v>59</v>
      </c>
      <c r="Q2919" s="2" t="s">
        <v>59</v>
      </c>
      <c r="R2919" s="2" t="s">
        <v>59</v>
      </c>
      <c r="S2919" s="2" t="s">
        <v>59</v>
      </c>
      <c r="T2919" s="2" t="s">
        <v>59</v>
      </c>
      <c r="U2919" s="2" t="s">
        <v>59</v>
      </c>
      <c r="V2919" s="2" t="s">
        <v>59</v>
      </c>
      <c r="W2919" s="2" t="s">
        <v>59</v>
      </c>
      <c r="X2919" s="2" t="s">
        <v>59</v>
      </c>
      <c r="Y2919" s="2" t="s">
        <v>59</v>
      </c>
      <c r="Z2919">
        <v>25</v>
      </c>
      <c r="AA2919" s="2" t="s">
        <v>59</v>
      </c>
      <c r="AB2919" s="2" t="s">
        <v>59</v>
      </c>
      <c r="AC2919" s="2" t="s">
        <v>59</v>
      </c>
      <c r="AD2919">
        <v>0</v>
      </c>
      <c r="AE2919" s="15" t="str">
        <f t="shared" si="216"/>
        <v>324</v>
      </c>
      <c r="AF2919" s="16" t="str">
        <f t="shared" si="217"/>
        <v>648</v>
      </c>
    </row>
    <row r="2920" spans="1:32" ht="14.45" hidden="1" customHeight="1" x14ac:dyDescent="0.45">
      <c r="A2920" s="1">
        <v>44172.851689814815</v>
      </c>
      <c r="B2920" s="1">
        <v>44172.851724537039</v>
      </c>
      <c r="C2920">
        <v>0</v>
      </c>
      <c r="D2920">
        <v>11</v>
      </c>
      <c r="E2920">
        <v>3</v>
      </c>
      <c r="F2920">
        <v>0</v>
      </c>
      <c r="G2920" s="1">
        <v>44175.618239791664</v>
      </c>
      <c r="H2920" s="2" t="s">
        <v>6154</v>
      </c>
      <c r="I2920" s="2" t="s">
        <v>51</v>
      </c>
      <c r="J2920" s="2" t="s">
        <v>52</v>
      </c>
      <c r="K2920" s="2" t="s">
        <v>53</v>
      </c>
      <c r="L2920" s="2" t="s">
        <v>2207</v>
      </c>
      <c r="M2920" s="2" t="s">
        <v>5907</v>
      </c>
      <c r="N2920" s="2" t="s">
        <v>6029</v>
      </c>
      <c r="O2920">
        <v>1</v>
      </c>
      <c r="P2920" s="2" t="s">
        <v>59</v>
      </c>
      <c r="Q2920" s="2" t="s">
        <v>59</v>
      </c>
      <c r="R2920" s="2" t="s">
        <v>59</v>
      </c>
      <c r="S2920" s="2" t="s">
        <v>59</v>
      </c>
      <c r="T2920" s="2" t="s">
        <v>59</v>
      </c>
      <c r="U2920" s="2" t="s">
        <v>59</v>
      </c>
      <c r="V2920" s="2" t="s">
        <v>59</v>
      </c>
      <c r="W2920" s="2" t="s">
        <v>59</v>
      </c>
      <c r="X2920" s="2" t="s">
        <v>59</v>
      </c>
      <c r="Y2920" s="2" t="s">
        <v>59</v>
      </c>
      <c r="Z2920">
        <v>3</v>
      </c>
      <c r="AA2920" s="2" t="s">
        <v>59</v>
      </c>
      <c r="AB2920" s="2" t="s">
        <v>59</v>
      </c>
      <c r="AC2920" s="2" t="s">
        <v>59</v>
      </c>
      <c r="AD2920">
        <v>0</v>
      </c>
      <c r="AE2920" s="15" t="str">
        <f t="shared" si="216"/>
        <v>800</v>
      </c>
      <c r="AF2920" s="16" t="str">
        <f t="shared" si="217"/>
        <v>1280</v>
      </c>
    </row>
    <row r="2921" spans="1:32" ht="14.45" hidden="1" customHeight="1" x14ac:dyDescent="0.45">
      <c r="A2921" s="1">
        <v>44172.852256944447</v>
      </c>
      <c r="B2921" s="1">
        <v>44172.853449074071</v>
      </c>
      <c r="C2921">
        <v>0</v>
      </c>
      <c r="D2921">
        <v>22</v>
      </c>
      <c r="E2921">
        <v>103</v>
      </c>
      <c r="F2921">
        <v>0</v>
      </c>
      <c r="G2921" s="1">
        <v>44175.618239780095</v>
      </c>
      <c r="H2921" s="2" t="s">
        <v>6155</v>
      </c>
      <c r="I2921" s="2" t="s">
        <v>51</v>
      </c>
      <c r="J2921" s="2" t="s">
        <v>52</v>
      </c>
      <c r="K2921" s="2" t="s">
        <v>53</v>
      </c>
      <c r="L2921" s="2" t="s">
        <v>72</v>
      </c>
      <c r="M2921" s="2" t="s">
        <v>55</v>
      </c>
      <c r="N2921" s="2" t="s">
        <v>56</v>
      </c>
      <c r="O2921">
        <v>1</v>
      </c>
      <c r="P2921" s="2" t="s">
        <v>59</v>
      </c>
      <c r="Q2921" s="2" t="s">
        <v>59</v>
      </c>
      <c r="R2921" s="2" t="s">
        <v>59</v>
      </c>
      <c r="S2921" s="2" t="s">
        <v>59</v>
      </c>
      <c r="T2921" s="2" t="s">
        <v>59</v>
      </c>
      <c r="U2921" s="2" t="s">
        <v>59</v>
      </c>
      <c r="V2921" s="2" t="s">
        <v>59</v>
      </c>
      <c r="W2921" s="2" t="s">
        <v>59</v>
      </c>
      <c r="X2921" s="2" t="s">
        <v>59</v>
      </c>
      <c r="Y2921" s="2" t="s">
        <v>59</v>
      </c>
      <c r="Z2921">
        <v>103</v>
      </c>
      <c r="AA2921" s="2" t="s">
        <v>103</v>
      </c>
      <c r="AB2921" s="2" t="s">
        <v>104</v>
      </c>
      <c r="AC2921" s="2" t="s">
        <v>59</v>
      </c>
      <c r="AD2921">
        <v>0</v>
      </c>
      <c r="AE2921" s="15" t="str">
        <f t="shared" si="216"/>
        <v>1920</v>
      </c>
      <c r="AF2921" s="16" t="str">
        <f t="shared" si="217"/>
        <v>1080</v>
      </c>
    </row>
    <row r="2922" spans="1:32" ht="14.45" hidden="1" customHeight="1" x14ac:dyDescent="0.45">
      <c r="A2922" s="1">
        <v>44172.855115740742</v>
      </c>
      <c r="B2922" s="1">
        <v>44172.855185185188</v>
      </c>
      <c r="C2922">
        <v>0</v>
      </c>
      <c r="D2922">
        <v>11</v>
      </c>
      <c r="E2922">
        <v>6</v>
      </c>
      <c r="F2922">
        <v>0</v>
      </c>
      <c r="G2922" s="1">
        <v>44175.618240509262</v>
      </c>
      <c r="H2922" s="2" t="s">
        <v>6156</v>
      </c>
      <c r="I2922" s="2" t="s">
        <v>51</v>
      </c>
      <c r="J2922" s="2" t="s">
        <v>52</v>
      </c>
      <c r="K2922" s="2" t="s">
        <v>53</v>
      </c>
      <c r="L2922" s="2" t="s">
        <v>538</v>
      </c>
      <c r="M2922" s="2" t="s">
        <v>5899</v>
      </c>
      <c r="N2922" s="2" t="s">
        <v>371</v>
      </c>
      <c r="O2922">
        <v>1</v>
      </c>
      <c r="P2922" s="2" t="s">
        <v>59</v>
      </c>
      <c r="Q2922" s="2" t="s">
        <v>59</v>
      </c>
      <c r="R2922" s="2" t="s">
        <v>59</v>
      </c>
      <c r="S2922" s="2" t="s">
        <v>59</v>
      </c>
      <c r="T2922" s="2" t="s">
        <v>59</v>
      </c>
      <c r="U2922" s="2" t="s">
        <v>59</v>
      </c>
      <c r="V2922" s="2" t="s">
        <v>59</v>
      </c>
      <c r="W2922" s="2" t="s">
        <v>59</v>
      </c>
      <c r="X2922" s="2" t="s">
        <v>59</v>
      </c>
      <c r="Y2922" s="2" t="s">
        <v>59</v>
      </c>
      <c r="Z2922">
        <v>6</v>
      </c>
      <c r="AA2922" s="2" t="s">
        <v>59</v>
      </c>
      <c r="AB2922" s="2" t="s">
        <v>59</v>
      </c>
      <c r="AC2922" s="2" t="s">
        <v>59</v>
      </c>
      <c r="AD2922">
        <v>0</v>
      </c>
      <c r="AE2922" s="15" t="str">
        <f t="shared" si="216"/>
        <v>360</v>
      </c>
      <c r="AF2922" s="16" t="str">
        <f t="shared" si="217"/>
        <v>640</v>
      </c>
    </row>
    <row r="2923" spans="1:32" ht="14.45" hidden="1" customHeight="1" x14ac:dyDescent="0.45">
      <c r="A2923" s="1">
        <v>44172.85565972222</v>
      </c>
      <c r="B2923" s="1">
        <v>44172.855775462966</v>
      </c>
      <c r="C2923">
        <v>8</v>
      </c>
      <c r="D2923">
        <v>11</v>
      </c>
      <c r="E2923">
        <v>10</v>
      </c>
      <c r="F2923">
        <v>0</v>
      </c>
      <c r="G2923" s="1">
        <v>44175.618240509262</v>
      </c>
      <c r="H2923" s="2" t="s">
        <v>6157</v>
      </c>
      <c r="I2923" s="2" t="s">
        <v>51</v>
      </c>
      <c r="J2923" s="2" t="s">
        <v>52</v>
      </c>
      <c r="K2923" s="2" t="s">
        <v>5808</v>
      </c>
      <c r="L2923" s="2" t="s">
        <v>114</v>
      </c>
      <c r="M2923" s="2" t="s">
        <v>5809</v>
      </c>
      <c r="N2923" s="2" t="s">
        <v>4708</v>
      </c>
      <c r="O2923">
        <v>1</v>
      </c>
      <c r="P2923" s="2" t="s">
        <v>59</v>
      </c>
      <c r="Q2923" s="2" t="s">
        <v>59</v>
      </c>
      <c r="R2923" s="2" t="s">
        <v>59</v>
      </c>
      <c r="S2923" s="2" t="s">
        <v>59</v>
      </c>
      <c r="T2923" s="2" t="s">
        <v>59</v>
      </c>
      <c r="U2923" s="2" t="s">
        <v>59</v>
      </c>
      <c r="V2923" s="2" t="s">
        <v>59</v>
      </c>
      <c r="W2923" s="2" t="s">
        <v>59</v>
      </c>
      <c r="X2923" s="2" t="s">
        <v>59</v>
      </c>
      <c r="Y2923" s="2" t="s">
        <v>59</v>
      </c>
      <c r="Z2923">
        <v>10</v>
      </c>
      <c r="AA2923" s="2" t="s">
        <v>59</v>
      </c>
      <c r="AB2923" s="2" t="s">
        <v>59</v>
      </c>
      <c r="AC2923" s="2" t="s">
        <v>59</v>
      </c>
      <c r="AD2923">
        <v>0</v>
      </c>
      <c r="AE2923" s="15" t="str">
        <f t="shared" si="216"/>
        <v>414</v>
      </c>
      <c r="AF2923" s="16" t="str">
        <f t="shared" si="217"/>
        <v>896</v>
      </c>
    </row>
    <row r="2924" spans="1:32" ht="14.45" hidden="1" customHeight="1" x14ac:dyDescent="0.45">
      <c r="A2924" s="1">
        <v>44172.858761574076</v>
      </c>
      <c r="B2924" s="1">
        <v>44172.858807870369</v>
      </c>
      <c r="C2924">
        <v>8</v>
      </c>
      <c r="D2924">
        <v>11</v>
      </c>
      <c r="E2924">
        <v>4</v>
      </c>
      <c r="F2924">
        <v>0</v>
      </c>
      <c r="G2924" s="1">
        <v>44175.618240567128</v>
      </c>
      <c r="H2924" s="2" t="s">
        <v>6158</v>
      </c>
      <c r="I2924" s="2" t="s">
        <v>51</v>
      </c>
      <c r="J2924" s="2" t="s">
        <v>52</v>
      </c>
      <c r="K2924" s="2" t="s">
        <v>5808</v>
      </c>
      <c r="L2924" s="2" t="s">
        <v>114</v>
      </c>
      <c r="M2924" s="2" t="s">
        <v>5809</v>
      </c>
      <c r="N2924" s="2" t="s">
        <v>4708</v>
      </c>
      <c r="O2924">
        <v>1</v>
      </c>
      <c r="P2924" s="2" t="s">
        <v>59</v>
      </c>
      <c r="Q2924" s="2" t="s">
        <v>59</v>
      </c>
      <c r="R2924" s="2" t="s">
        <v>59</v>
      </c>
      <c r="S2924" s="2" t="s">
        <v>59</v>
      </c>
      <c r="T2924" s="2" t="s">
        <v>59</v>
      </c>
      <c r="U2924" s="2" t="s">
        <v>59</v>
      </c>
      <c r="V2924" s="2" t="s">
        <v>59</v>
      </c>
      <c r="W2924" s="2" t="s">
        <v>59</v>
      </c>
      <c r="X2924" s="2" t="s">
        <v>59</v>
      </c>
      <c r="Y2924" s="2" t="s">
        <v>59</v>
      </c>
      <c r="Z2924">
        <v>4</v>
      </c>
      <c r="AA2924" s="2" t="s">
        <v>59</v>
      </c>
      <c r="AB2924" s="2" t="s">
        <v>59</v>
      </c>
      <c r="AC2924" s="2" t="s">
        <v>59</v>
      </c>
      <c r="AD2924">
        <v>0</v>
      </c>
      <c r="AE2924" s="15" t="str">
        <f t="shared" si="216"/>
        <v>414</v>
      </c>
      <c r="AF2924" s="16" t="str">
        <f t="shared" si="217"/>
        <v>896</v>
      </c>
    </row>
    <row r="2925" spans="1:32" ht="14.45" hidden="1" customHeight="1" x14ac:dyDescent="0.45">
      <c r="A2925" s="1">
        <v>44172.850081018521</v>
      </c>
      <c r="B2925" s="1">
        <v>44172.850185185183</v>
      </c>
      <c r="C2925">
        <v>8</v>
      </c>
      <c r="D2925">
        <v>11</v>
      </c>
      <c r="E2925">
        <v>9</v>
      </c>
      <c r="F2925">
        <v>0</v>
      </c>
      <c r="G2925" s="1">
        <v>44175.618240636577</v>
      </c>
      <c r="H2925" s="2" t="s">
        <v>6159</v>
      </c>
      <c r="I2925" s="2" t="s">
        <v>51</v>
      </c>
      <c r="J2925" s="2" t="s">
        <v>52</v>
      </c>
      <c r="K2925" s="2" t="s">
        <v>5808</v>
      </c>
      <c r="L2925" s="2" t="s">
        <v>114</v>
      </c>
      <c r="M2925" s="2" t="s">
        <v>5809</v>
      </c>
      <c r="N2925" s="2" t="s">
        <v>4631</v>
      </c>
      <c r="O2925">
        <v>1</v>
      </c>
      <c r="P2925" s="2" t="s">
        <v>59</v>
      </c>
      <c r="Q2925" s="2" t="s">
        <v>59</v>
      </c>
      <c r="R2925" s="2" t="s">
        <v>59</v>
      </c>
      <c r="S2925" s="2" t="s">
        <v>59</v>
      </c>
      <c r="T2925" s="2" t="s">
        <v>59</v>
      </c>
      <c r="U2925" s="2" t="s">
        <v>59</v>
      </c>
      <c r="V2925" s="2" t="s">
        <v>59</v>
      </c>
      <c r="W2925" s="2" t="s">
        <v>59</v>
      </c>
      <c r="X2925" s="2" t="s">
        <v>59</v>
      </c>
      <c r="Y2925" s="2" t="s">
        <v>59</v>
      </c>
      <c r="Z2925">
        <v>9</v>
      </c>
      <c r="AA2925" s="2" t="s">
        <v>59</v>
      </c>
      <c r="AB2925" s="2" t="s">
        <v>59</v>
      </c>
      <c r="AC2925" s="2" t="s">
        <v>59</v>
      </c>
      <c r="AD2925">
        <v>0</v>
      </c>
      <c r="AE2925" s="15" t="str">
        <f t="shared" si="216"/>
        <v>375</v>
      </c>
      <c r="AF2925" s="16" t="str">
        <f t="shared" si="217"/>
        <v>667</v>
      </c>
    </row>
    <row r="2926" spans="1:32" ht="14.45" hidden="1" customHeight="1" x14ac:dyDescent="0.45">
      <c r="A2926" s="1">
        <v>44172.848993055559</v>
      </c>
      <c r="B2926" s="1">
        <v>44172.849074074074</v>
      </c>
      <c r="C2926">
        <v>8</v>
      </c>
      <c r="D2926">
        <v>11</v>
      </c>
      <c r="E2926">
        <v>7</v>
      </c>
      <c r="F2926">
        <v>0</v>
      </c>
      <c r="G2926" s="1">
        <v>44175.618240717595</v>
      </c>
      <c r="H2926" s="2" t="s">
        <v>6160</v>
      </c>
      <c r="I2926" s="2" t="s">
        <v>51</v>
      </c>
      <c r="J2926" s="2" t="s">
        <v>52</v>
      </c>
      <c r="K2926" s="2" t="s">
        <v>5808</v>
      </c>
      <c r="L2926" s="2" t="s">
        <v>114</v>
      </c>
      <c r="M2926" s="2" t="s">
        <v>5809</v>
      </c>
      <c r="N2926" s="2" t="s">
        <v>4631</v>
      </c>
      <c r="O2926">
        <v>1</v>
      </c>
      <c r="P2926" s="2" t="s">
        <v>59</v>
      </c>
      <c r="Q2926" s="2" t="s">
        <v>59</v>
      </c>
      <c r="R2926" s="2" t="s">
        <v>59</v>
      </c>
      <c r="S2926" s="2" t="s">
        <v>59</v>
      </c>
      <c r="T2926" s="2" t="s">
        <v>59</v>
      </c>
      <c r="U2926" s="2" t="s">
        <v>59</v>
      </c>
      <c r="V2926" s="2" t="s">
        <v>59</v>
      </c>
      <c r="W2926" s="2" t="s">
        <v>59</v>
      </c>
      <c r="X2926" s="2" t="s">
        <v>59</v>
      </c>
      <c r="Y2926" s="2" t="s">
        <v>59</v>
      </c>
      <c r="Z2926">
        <v>7</v>
      </c>
      <c r="AA2926" s="2" t="s">
        <v>59</v>
      </c>
      <c r="AB2926" s="2" t="s">
        <v>59</v>
      </c>
      <c r="AC2926" s="2" t="s">
        <v>59</v>
      </c>
      <c r="AD2926">
        <v>0</v>
      </c>
      <c r="AE2926" s="15" t="str">
        <f t="shared" si="216"/>
        <v>375</v>
      </c>
      <c r="AF2926" s="16" t="str">
        <f t="shared" si="217"/>
        <v>667</v>
      </c>
    </row>
    <row r="2927" spans="1:32" ht="14.45" hidden="1" customHeight="1" x14ac:dyDescent="0.45">
      <c r="A2927" s="1">
        <v>44172.852523148147</v>
      </c>
      <c r="B2927" s="1">
        <v>44172.852685185186</v>
      </c>
      <c r="C2927">
        <v>0</v>
      </c>
      <c r="D2927">
        <v>11</v>
      </c>
      <c r="E2927">
        <v>13</v>
      </c>
      <c r="F2927">
        <v>0</v>
      </c>
      <c r="G2927" s="1">
        <v>44175.618241076387</v>
      </c>
      <c r="H2927" s="2" t="s">
        <v>6161</v>
      </c>
      <c r="I2927" s="2" t="s">
        <v>51</v>
      </c>
      <c r="J2927" s="2" t="s">
        <v>52</v>
      </c>
      <c r="K2927" s="2" t="s">
        <v>53</v>
      </c>
      <c r="L2927" s="2" t="s">
        <v>72</v>
      </c>
      <c r="M2927" s="2" t="s">
        <v>5888</v>
      </c>
      <c r="N2927" s="2" t="s">
        <v>6162</v>
      </c>
      <c r="O2927">
        <v>1</v>
      </c>
      <c r="P2927" s="2" t="s">
        <v>59</v>
      </c>
      <c r="Q2927" s="2" t="s">
        <v>59</v>
      </c>
      <c r="R2927" s="2" t="s">
        <v>59</v>
      </c>
      <c r="S2927" s="2" t="s">
        <v>59</v>
      </c>
      <c r="T2927" s="2" t="s">
        <v>59</v>
      </c>
      <c r="U2927" s="2" t="s">
        <v>59</v>
      </c>
      <c r="V2927" s="2" t="s">
        <v>59</v>
      </c>
      <c r="W2927" s="2" t="s">
        <v>59</v>
      </c>
      <c r="X2927" s="2" t="s">
        <v>59</v>
      </c>
      <c r="Y2927" s="2" t="s">
        <v>59</v>
      </c>
      <c r="Z2927">
        <v>13</v>
      </c>
      <c r="AA2927" s="2" t="s">
        <v>59</v>
      </c>
      <c r="AB2927" s="2" t="s">
        <v>59</v>
      </c>
      <c r="AC2927" s="2" t="s">
        <v>59</v>
      </c>
      <c r="AD2927">
        <v>0</v>
      </c>
      <c r="AE2927" s="15" t="str">
        <f t="shared" si="216"/>
        <v>412</v>
      </c>
      <c r="AF2927" s="16" t="str">
        <f t="shared" si="217"/>
        <v>846</v>
      </c>
    </row>
    <row r="2928" spans="1:32" ht="14.45" hidden="1" customHeight="1" x14ac:dyDescent="0.45">
      <c r="A2928" s="1">
        <v>44172.858888888892</v>
      </c>
      <c r="B2928" s="1">
        <v>44172.859537037039</v>
      </c>
      <c r="C2928">
        <v>0</v>
      </c>
      <c r="D2928">
        <v>11</v>
      </c>
      <c r="E2928">
        <v>56</v>
      </c>
      <c r="F2928">
        <v>0</v>
      </c>
      <c r="G2928" s="1">
        <v>44175.618241412034</v>
      </c>
      <c r="H2928" s="2" t="s">
        <v>6163</v>
      </c>
      <c r="I2928" s="2" t="s">
        <v>51</v>
      </c>
      <c r="J2928" s="2" t="s">
        <v>52</v>
      </c>
      <c r="K2928" s="2" t="s">
        <v>53</v>
      </c>
      <c r="L2928" s="2" t="s">
        <v>538</v>
      </c>
      <c r="M2928" s="2" t="s">
        <v>5805</v>
      </c>
      <c r="N2928" s="2" t="s">
        <v>371</v>
      </c>
      <c r="O2928">
        <v>1</v>
      </c>
      <c r="P2928" s="2" t="s">
        <v>59</v>
      </c>
      <c r="Q2928" s="2" t="s">
        <v>59</v>
      </c>
      <c r="R2928" s="2" t="s">
        <v>59</v>
      </c>
      <c r="S2928" s="2" t="s">
        <v>59</v>
      </c>
      <c r="T2928" s="2" t="s">
        <v>59</v>
      </c>
      <c r="U2928" s="2" t="s">
        <v>59</v>
      </c>
      <c r="V2928" s="2" t="s">
        <v>59</v>
      </c>
      <c r="W2928" s="2" t="s">
        <v>59</v>
      </c>
      <c r="X2928" s="2" t="s">
        <v>59</v>
      </c>
      <c r="Y2928" s="2" t="s">
        <v>59</v>
      </c>
      <c r="Z2928">
        <v>56</v>
      </c>
      <c r="AA2928" s="2" t="s">
        <v>59</v>
      </c>
      <c r="AB2928" s="2" t="s">
        <v>59</v>
      </c>
      <c r="AC2928" s="2" t="s">
        <v>59</v>
      </c>
      <c r="AD2928">
        <v>0</v>
      </c>
      <c r="AE2928" s="15" t="str">
        <f t="shared" si="216"/>
        <v>360</v>
      </c>
      <c r="AF2928" s="16" t="str">
        <f t="shared" si="217"/>
        <v>640</v>
      </c>
    </row>
    <row r="2929" spans="1:32" ht="14.45" hidden="1" customHeight="1" x14ac:dyDescent="0.45">
      <c r="A2929" s="1">
        <v>44172.745752314811</v>
      </c>
      <c r="B2929" s="1">
        <v>44172.745856481481</v>
      </c>
      <c r="C2929">
        <v>0</v>
      </c>
      <c r="D2929">
        <v>11</v>
      </c>
      <c r="E2929">
        <v>9</v>
      </c>
      <c r="F2929">
        <v>0</v>
      </c>
      <c r="G2929" s="1">
        <v>44175.618241805554</v>
      </c>
      <c r="H2929" s="2" t="s">
        <v>6164</v>
      </c>
      <c r="I2929" s="2" t="s">
        <v>51</v>
      </c>
      <c r="J2929" s="2" t="s">
        <v>52</v>
      </c>
      <c r="K2929" s="2" t="s">
        <v>5808</v>
      </c>
      <c r="L2929" s="2" t="s">
        <v>114</v>
      </c>
      <c r="M2929" s="2" t="s">
        <v>5809</v>
      </c>
      <c r="N2929" s="2" t="s">
        <v>5950</v>
      </c>
      <c r="O2929">
        <v>1</v>
      </c>
      <c r="P2929" s="2" t="s">
        <v>59</v>
      </c>
      <c r="Q2929" s="2" t="s">
        <v>59</v>
      </c>
      <c r="R2929" s="2" t="s">
        <v>59</v>
      </c>
      <c r="S2929" s="2" t="s">
        <v>59</v>
      </c>
      <c r="T2929" s="2" t="s">
        <v>59</v>
      </c>
      <c r="U2929" s="2" t="s">
        <v>59</v>
      </c>
      <c r="V2929" s="2" t="s">
        <v>59</v>
      </c>
      <c r="W2929" s="2" t="s">
        <v>59</v>
      </c>
      <c r="X2929" s="2" t="s">
        <v>59</v>
      </c>
      <c r="Y2929" s="2" t="s">
        <v>59</v>
      </c>
      <c r="Z2929">
        <v>9</v>
      </c>
      <c r="AA2929" s="2" t="s">
        <v>59</v>
      </c>
      <c r="AB2929" s="2" t="s">
        <v>59</v>
      </c>
      <c r="AC2929" s="2" t="s">
        <v>59</v>
      </c>
      <c r="AD2929">
        <v>0</v>
      </c>
      <c r="AE2929" s="15" t="str">
        <f t="shared" si="216"/>
        <v>375</v>
      </c>
      <c r="AF2929" s="16" t="str">
        <f t="shared" si="217"/>
        <v>812</v>
      </c>
    </row>
    <row r="2930" spans="1:32" ht="14.45" hidden="1" customHeight="1" x14ac:dyDescent="0.45">
      <c r="A2930" s="1">
        <v>44172.831643518519</v>
      </c>
      <c r="B2930" s="1">
        <v>44172.831805555557</v>
      </c>
      <c r="C2930">
        <v>0</v>
      </c>
      <c r="D2930">
        <v>11</v>
      </c>
      <c r="E2930">
        <v>13</v>
      </c>
      <c r="F2930">
        <v>0</v>
      </c>
      <c r="G2930" s="1">
        <v>44175.618242604163</v>
      </c>
      <c r="H2930" s="2" t="s">
        <v>6165</v>
      </c>
      <c r="I2930" s="2" t="s">
        <v>51</v>
      </c>
      <c r="J2930" s="2" t="s">
        <v>52</v>
      </c>
      <c r="K2930" s="2" t="s">
        <v>53</v>
      </c>
      <c r="L2930" s="2" t="s">
        <v>72</v>
      </c>
      <c r="M2930" s="2" t="s">
        <v>5907</v>
      </c>
      <c r="N2930" s="2" t="s">
        <v>2208</v>
      </c>
      <c r="O2930">
        <v>1</v>
      </c>
      <c r="P2930" s="2" t="s">
        <v>59</v>
      </c>
      <c r="Q2930" s="2" t="s">
        <v>59</v>
      </c>
      <c r="R2930" s="2" t="s">
        <v>59</v>
      </c>
      <c r="S2930" s="2" t="s">
        <v>59</v>
      </c>
      <c r="T2930" s="2" t="s">
        <v>59</v>
      </c>
      <c r="U2930" s="2" t="s">
        <v>59</v>
      </c>
      <c r="V2930" s="2" t="s">
        <v>59</v>
      </c>
      <c r="W2930" s="2" t="s">
        <v>59</v>
      </c>
      <c r="X2930" s="2" t="s">
        <v>59</v>
      </c>
      <c r="Y2930" s="2" t="s">
        <v>59</v>
      </c>
      <c r="Z2930">
        <v>13</v>
      </c>
      <c r="AA2930" s="2" t="s">
        <v>59</v>
      </c>
      <c r="AB2930" s="2" t="s">
        <v>59</v>
      </c>
      <c r="AC2930" s="2" t="s">
        <v>59</v>
      </c>
      <c r="AD2930">
        <v>0</v>
      </c>
      <c r="AE2930" s="15" t="str">
        <f t="shared" si="216"/>
        <v>360</v>
      </c>
      <c r="AF2930" s="16" t="str">
        <f t="shared" si="217"/>
        <v>760</v>
      </c>
    </row>
    <row r="2931" spans="1:32" ht="14.45" hidden="1" customHeight="1" x14ac:dyDescent="0.45">
      <c r="A2931" s="1">
        <v>44172.858842592592</v>
      </c>
      <c r="B2931" s="1">
        <v>44172.858900462961</v>
      </c>
      <c r="C2931">
        <v>0</v>
      </c>
      <c r="D2931">
        <v>11</v>
      </c>
      <c r="E2931">
        <v>5</v>
      </c>
      <c r="F2931">
        <v>0</v>
      </c>
      <c r="G2931" s="1">
        <v>44175.61824236111</v>
      </c>
      <c r="H2931" s="2" t="s">
        <v>6166</v>
      </c>
      <c r="I2931" s="2" t="s">
        <v>51</v>
      </c>
      <c r="J2931" s="2" t="s">
        <v>52</v>
      </c>
      <c r="K2931" s="2" t="s">
        <v>53</v>
      </c>
      <c r="L2931" s="2" t="s">
        <v>54</v>
      </c>
      <c r="M2931" s="2" t="s">
        <v>5888</v>
      </c>
      <c r="N2931" s="2" t="s">
        <v>3920</v>
      </c>
      <c r="O2931">
        <v>1</v>
      </c>
      <c r="P2931" s="2" t="s">
        <v>59</v>
      </c>
      <c r="Q2931" s="2" t="s">
        <v>59</v>
      </c>
      <c r="R2931" s="2" t="s">
        <v>59</v>
      </c>
      <c r="S2931" s="2" t="s">
        <v>59</v>
      </c>
      <c r="T2931" s="2" t="s">
        <v>59</v>
      </c>
      <c r="U2931" s="2" t="s">
        <v>59</v>
      </c>
      <c r="V2931" s="2" t="s">
        <v>59</v>
      </c>
      <c r="W2931" s="2" t="s">
        <v>59</v>
      </c>
      <c r="X2931" s="2" t="s">
        <v>59</v>
      </c>
      <c r="Y2931" s="2" t="s">
        <v>59</v>
      </c>
      <c r="Z2931">
        <v>5</v>
      </c>
      <c r="AA2931" s="2" t="s">
        <v>59</v>
      </c>
      <c r="AB2931" s="2" t="s">
        <v>59</v>
      </c>
      <c r="AC2931" s="2" t="s">
        <v>59</v>
      </c>
      <c r="AD2931">
        <v>0</v>
      </c>
      <c r="AE2931" s="15" t="str">
        <f t="shared" si="216"/>
        <v>360</v>
      </c>
      <c r="AF2931" s="16" t="str">
        <f t="shared" si="217"/>
        <v>780</v>
      </c>
    </row>
    <row r="2932" spans="1:32" ht="14.45" hidden="1" customHeight="1" x14ac:dyDescent="0.45">
      <c r="A2932" s="1">
        <v>44172.860439814816</v>
      </c>
      <c r="B2932" s="1">
        <v>44172.861215277779</v>
      </c>
      <c r="C2932">
        <v>0</v>
      </c>
      <c r="D2932">
        <v>33</v>
      </c>
      <c r="E2932">
        <v>67</v>
      </c>
      <c r="F2932">
        <v>0</v>
      </c>
      <c r="G2932" s="1">
        <v>44175.618242997683</v>
      </c>
      <c r="H2932" s="2" t="s">
        <v>6167</v>
      </c>
      <c r="I2932" s="2" t="s">
        <v>51</v>
      </c>
      <c r="J2932" s="2" t="s">
        <v>52</v>
      </c>
      <c r="K2932" s="2" t="s">
        <v>53</v>
      </c>
      <c r="L2932" s="2" t="s">
        <v>87</v>
      </c>
      <c r="M2932" s="2" t="s">
        <v>55</v>
      </c>
      <c r="N2932" s="2" t="s">
        <v>142</v>
      </c>
      <c r="O2932">
        <v>1</v>
      </c>
      <c r="P2932" s="2" t="s">
        <v>59</v>
      </c>
      <c r="Q2932" s="2" t="s">
        <v>59</v>
      </c>
      <c r="R2932" s="2" t="s">
        <v>59</v>
      </c>
      <c r="S2932" s="2" t="s">
        <v>59</v>
      </c>
      <c r="T2932" s="2" t="s">
        <v>59</v>
      </c>
      <c r="U2932" s="2" t="s">
        <v>59</v>
      </c>
      <c r="V2932" s="2" t="s">
        <v>59</v>
      </c>
      <c r="W2932" s="2" t="s">
        <v>59</v>
      </c>
      <c r="X2932" s="2" t="s">
        <v>59</v>
      </c>
      <c r="Y2932" s="2" t="s">
        <v>59</v>
      </c>
      <c r="Z2932">
        <v>67</v>
      </c>
      <c r="AA2932" s="2" t="s">
        <v>91</v>
      </c>
      <c r="AB2932" s="2" t="s">
        <v>92</v>
      </c>
      <c r="AC2932" s="2" t="s">
        <v>59</v>
      </c>
      <c r="AD2932">
        <v>0</v>
      </c>
      <c r="AE2932" s="15" t="str">
        <f t="shared" si="216"/>
        <v>1536</v>
      </c>
      <c r="AF2932" s="16" t="str">
        <f t="shared" si="217"/>
        <v>864</v>
      </c>
    </row>
    <row r="2933" spans="1:32" ht="14.45" hidden="1" customHeight="1" x14ac:dyDescent="0.45">
      <c r="A2933" s="1">
        <v>44172.862384259257</v>
      </c>
      <c r="B2933" s="1">
        <v>44172.862557870372</v>
      </c>
      <c r="C2933">
        <v>0</v>
      </c>
      <c r="D2933">
        <v>11</v>
      </c>
      <c r="E2933">
        <v>15</v>
      </c>
      <c r="F2933">
        <v>0</v>
      </c>
      <c r="G2933" s="1">
        <v>44175.618243124998</v>
      </c>
      <c r="H2933" s="2" t="s">
        <v>6168</v>
      </c>
      <c r="I2933" s="2" t="s">
        <v>51</v>
      </c>
      <c r="J2933" s="2" t="s">
        <v>52</v>
      </c>
      <c r="K2933" s="2" t="s">
        <v>53</v>
      </c>
      <c r="L2933" s="2" t="s">
        <v>538</v>
      </c>
      <c r="M2933" s="2" t="s">
        <v>5888</v>
      </c>
      <c r="N2933" s="2" t="s">
        <v>3775</v>
      </c>
      <c r="O2933">
        <v>1</v>
      </c>
      <c r="P2933" s="2" t="s">
        <v>59</v>
      </c>
      <c r="Q2933" s="2" t="s">
        <v>59</v>
      </c>
      <c r="R2933" s="2" t="s">
        <v>59</v>
      </c>
      <c r="S2933" s="2" t="s">
        <v>59</v>
      </c>
      <c r="T2933" s="2" t="s">
        <v>59</v>
      </c>
      <c r="U2933" s="2" t="s">
        <v>59</v>
      </c>
      <c r="V2933" s="2" t="s">
        <v>59</v>
      </c>
      <c r="W2933" s="2" t="s">
        <v>59</v>
      </c>
      <c r="X2933" s="2" t="s">
        <v>59</v>
      </c>
      <c r="Y2933" s="2" t="s">
        <v>59</v>
      </c>
      <c r="Z2933">
        <v>15</v>
      </c>
      <c r="AA2933" s="2" t="s">
        <v>59</v>
      </c>
      <c r="AB2933" s="2" t="s">
        <v>59</v>
      </c>
      <c r="AC2933" s="2" t="s">
        <v>59</v>
      </c>
      <c r="AD2933">
        <v>0</v>
      </c>
      <c r="AE2933" s="15" t="str">
        <f t="shared" si="216"/>
        <v>412</v>
      </c>
      <c r="AF2933" s="16" t="str">
        <f t="shared" si="217"/>
        <v>869</v>
      </c>
    </row>
    <row r="2934" spans="1:32" ht="14.45" hidden="1" customHeight="1" x14ac:dyDescent="0.45">
      <c r="A2934" s="1">
        <v>44172.863379629627</v>
      </c>
      <c r="B2934" s="1">
        <v>44172.863437499997</v>
      </c>
      <c r="C2934">
        <v>0</v>
      </c>
      <c r="D2934">
        <v>11</v>
      </c>
      <c r="E2934">
        <v>4</v>
      </c>
      <c r="F2934">
        <v>0</v>
      </c>
      <c r="G2934" s="1">
        <v>44175.618243078701</v>
      </c>
      <c r="H2934" s="2" t="s">
        <v>6169</v>
      </c>
      <c r="I2934" s="2" t="s">
        <v>51</v>
      </c>
      <c r="J2934" s="2" t="s">
        <v>52</v>
      </c>
      <c r="K2934" s="2" t="s">
        <v>6016</v>
      </c>
      <c r="L2934" s="2" t="s">
        <v>6170</v>
      </c>
      <c r="M2934" s="2" t="s">
        <v>5932</v>
      </c>
      <c r="N2934" s="2" t="s">
        <v>385</v>
      </c>
      <c r="O2934">
        <v>1</v>
      </c>
      <c r="P2934" s="2" t="s">
        <v>59</v>
      </c>
      <c r="Q2934" s="2" t="s">
        <v>59</v>
      </c>
      <c r="R2934" s="2" t="s">
        <v>59</v>
      </c>
      <c r="S2934" s="2" t="s">
        <v>59</v>
      </c>
      <c r="T2934" s="2" t="s">
        <v>59</v>
      </c>
      <c r="U2934" s="2" t="s">
        <v>59</v>
      </c>
      <c r="V2934" s="2" t="s">
        <v>59</v>
      </c>
      <c r="W2934" s="2" t="s">
        <v>59</v>
      </c>
      <c r="X2934" s="2" t="s">
        <v>59</v>
      </c>
      <c r="Y2934" s="2" t="s">
        <v>59</v>
      </c>
      <c r="Z2934">
        <v>4</v>
      </c>
      <c r="AA2934" s="2" t="s">
        <v>59</v>
      </c>
      <c r="AB2934" s="2" t="s">
        <v>59</v>
      </c>
      <c r="AC2934" s="2" t="s">
        <v>59</v>
      </c>
      <c r="AD2934">
        <v>0</v>
      </c>
      <c r="AE2934" s="15" t="str">
        <f t="shared" si="216"/>
        <v>768</v>
      </c>
      <c r="AF2934" s="16" t="str">
        <f t="shared" si="217"/>
        <v>1024</v>
      </c>
    </row>
    <row r="2935" spans="1:32" ht="14.45" hidden="1" customHeight="1" x14ac:dyDescent="0.45">
      <c r="A2935" s="1">
        <v>44172.86378472222</v>
      </c>
      <c r="B2935" s="1">
        <v>44172.863842592589</v>
      </c>
      <c r="C2935">
        <v>0</v>
      </c>
      <c r="D2935">
        <v>11</v>
      </c>
      <c r="E2935">
        <v>5</v>
      </c>
      <c r="F2935">
        <v>0</v>
      </c>
      <c r="G2935" s="1">
        <v>44175.618243379628</v>
      </c>
      <c r="H2935" s="2" t="s">
        <v>6171</v>
      </c>
      <c r="I2935" s="2" t="s">
        <v>51</v>
      </c>
      <c r="J2935" s="2" t="s">
        <v>52</v>
      </c>
      <c r="K2935" s="2" t="s">
        <v>5808</v>
      </c>
      <c r="L2935" s="2" t="s">
        <v>3645</v>
      </c>
      <c r="M2935" s="2" t="s">
        <v>5809</v>
      </c>
      <c r="N2935" s="2" t="s">
        <v>4631</v>
      </c>
      <c r="O2935">
        <v>1</v>
      </c>
      <c r="P2935" s="2" t="s">
        <v>59</v>
      </c>
      <c r="Q2935" s="2" t="s">
        <v>59</v>
      </c>
      <c r="R2935" s="2" t="s">
        <v>59</v>
      </c>
      <c r="S2935" s="2" t="s">
        <v>59</v>
      </c>
      <c r="T2935" s="2" t="s">
        <v>59</v>
      </c>
      <c r="U2935" s="2" t="s">
        <v>59</v>
      </c>
      <c r="V2935" s="2" t="s">
        <v>59</v>
      </c>
      <c r="W2935" s="2" t="s">
        <v>59</v>
      </c>
      <c r="X2935" s="2" t="s">
        <v>59</v>
      </c>
      <c r="Y2935" s="2" t="s">
        <v>59</v>
      </c>
      <c r="Z2935">
        <v>5</v>
      </c>
      <c r="AA2935" s="2" t="s">
        <v>59</v>
      </c>
      <c r="AB2935" s="2" t="s">
        <v>59</v>
      </c>
      <c r="AC2935" s="2" t="s">
        <v>59</v>
      </c>
      <c r="AD2935">
        <v>0</v>
      </c>
      <c r="AE2935" s="15" t="str">
        <f t="shared" si="216"/>
        <v>375</v>
      </c>
      <c r="AF2935" s="16" t="str">
        <f t="shared" si="217"/>
        <v>667</v>
      </c>
    </row>
    <row r="2936" spans="1:32" ht="14.45" hidden="1" customHeight="1" x14ac:dyDescent="0.45">
      <c r="A2936" s="1">
        <v>44172.857916666668</v>
      </c>
      <c r="B2936" s="1">
        <v>44172.86037037037</v>
      </c>
      <c r="C2936">
        <v>0</v>
      </c>
      <c r="D2936">
        <v>22</v>
      </c>
      <c r="E2936">
        <v>211</v>
      </c>
      <c r="F2936">
        <v>0</v>
      </c>
      <c r="G2936" s="1">
        <v>44175.61824358796</v>
      </c>
      <c r="H2936" s="2" t="s">
        <v>6172</v>
      </c>
      <c r="I2936" s="2" t="s">
        <v>51</v>
      </c>
      <c r="J2936" s="2" t="s">
        <v>52</v>
      </c>
      <c r="K2936" s="2" t="s">
        <v>53</v>
      </c>
      <c r="L2936" s="2" t="s">
        <v>1077</v>
      </c>
      <c r="M2936" s="2" t="s">
        <v>106</v>
      </c>
      <c r="N2936" s="2" t="s">
        <v>123</v>
      </c>
      <c r="O2936">
        <v>1</v>
      </c>
      <c r="P2936" s="2" t="s">
        <v>59</v>
      </c>
      <c r="Q2936" s="2" t="s">
        <v>59</v>
      </c>
      <c r="R2936" s="2" t="s">
        <v>59</v>
      </c>
      <c r="S2936" s="2" t="s">
        <v>59</v>
      </c>
      <c r="T2936" s="2" t="s">
        <v>59</v>
      </c>
      <c r="U2936" s="2" t="s">
        <v>59</v>
      </c>
      <c r="V2936" s="2" t="s">
        <v>59</v>
      </c>
      <c r="W2936" s="2" t="s">
        <v>59</v>
      </c>
      <c r="X2936" s="2" t="s">
        <v>59</v>
      </c>
      <c r="Y2936" s="2" t="s">
        <v>59</v>
      </c>
      <c r="Z2936">
        <v>211</v>
      </c>
      <c r="AA2936" s="2" t="s">
        <v>91</v>
      </c>
      <c r="AB2936" s="2" t="s">
        <v>92</v>
      </c>
      <c r="AC2936" s="2" t="s">
        <v>59</v>
      </c>
      <c r="AD2936">
        <v>0</v>
      </c>
      <c r="AE2936" s="15" t="str">
        <f t="shared" si="216"/>
        <v>1280</v>
      </c>
      <c r="AF2936" s="16" t="str">
        <f t="shared" si="217"/>
        <v>800</v>
      </c>
    </row>
    <row r="2937" spans="1:32" ht="14.45" hidden="1" customHeight="1" x14ac:dyDescent="0.45">
      <c r="A2937" s="1">
        <v>44172.863877314812</v>
      </c>
      <c r="B2937" s="1">
        <v>44172.864537037036</v>
      </c>
      <c r="C2937">
        <v>0</v>
      </c>
      <c r="D2937">
        <v>22</v>
      </c>
      <c r="E2937">
        <v>57</v>
      </c>
      <c r="F2937">
        <v>0</v>
      </c>
      <c r="G2937" s="1">
        <v>44175.618243634257</v>
      </c>
      <c r="H2937" s="2" t="s">
        <v>6173</v>
      </c>
      <c r="I2937" s="2" t="s">
        <v>51</v>
      </c>
      <c r="J2937" s="2" t="s">
        <v>52</v>
      </c>
      <c r="K2937" s="2" t="s">
        <v>113</v>
      </c>
      <c r="L2937" s="2" t="s">
        <v>114</v>
      </c>
      <c r="M2937" s="2" t="s">
        <v>106</v>
      </c>
      <c r="N2937" s="2" t="s">
        <v>107</v>
      </c>
      <c r="O2937">
        <v>1</v>
      </c>
      <c r="P2937" s="2" t="s">
        <v>59</v>
      </c>
      <c r="Q2937" s="2" t="s">
        <v>59</v>
      </c>
      <c r="R2937" s="2" t="s">
        <v>59</v>
      </c>
      <c r="S2937" s="2" t="s">
        <v>59</v>
      </c>
      <c r="T2937" s="2" t="s">
        <v>59</v>
      </c>
      <c r="U2937" s="2" t="s">
        <v>59</v>
      </c>
      <c r="V2937" s="2" t="s">
        <v>59</v>
      </c>
      <c r="W2937" s="2" t="s">
        <v>59</v>
      </c>
      <c r="X2937" s="2" t="s">
        <v>59</v>
      </c>
      <c r="Y2937" s="2" t="s">
        <v>59</v>
      </c>
      <c r="Z2937">
        <v>57</v>
      </c>
      <c r="AA2937" s="2" t="s">
        <v>103</v>
      </c>
      <c r="AB2937" s="2" t="s">
        <v>104</v>
      </c>
      <c r="AC2937" s="2" t="s">
        <v>59</v>
      </c>
      <c r="AD2937">
        <v>0</v>
      </c>
      <c r="AE2937" s="15" t="str">
        <f t="shared" si="216"/>
        <v>1440</v>
      </c>
      <c r="AF2937" s="16" t="str">
        <f t="shared" si="217"/>
        <v>900</v>
      </c>
    </row>
    <row r="2938" spans="1:32" ht="14.45" hidden="1" customHeight="1" x14ac:dyDescent="0.45">
      <c r="A2938" s="1">
        <v>44172.858958333331</v>
      </c>
      <c r="B2938" s="1">
        <v>44172.859143518515</v>
      </c>
      <c r="C2938">
        <v>0</v>
      </c>
      <c r="D2938">
        <v>11</v>
      </c>
      <c r="E2938">
        <v>16</v>
      </c>
      <c r="F2938">
        <v>0</v>
      </c>
      <c r="G2938" s="1">
        <v>44175.61824369213</v>
      </c>
      <c r="H2938" s="2" t="s">
        <v>6174</v>
      </c>
      <c r="I2938" s="2" t="s">
        <v>51</v>
      </c>
      <c r="J2938" s="2" t="s">
        <v>52</v>
      </c>
      <c r="K2938" s="2" t="s">
        <v>53</v>
      </c>
      <c r="L2938" s="2" t="s">
        <v>2207</v>
      </c>
      <c r="M2938" s="2" t="s">
        <v>5947</v>
      </c>
      <c r="N2938" s="2" t="s">
        <v>6175</v>
      </c>
      <c r="O2938">
        <v>1</v>
      </c>
      <c r="P2938" s="2" t="s">
        <v>59</v>
      </c>
      <c r="Q2938" s="2" t="s">
        <v>59</v>
      </c>
      <c r="R2938" s="2" t="s">
        <v>59</v>
      </c>
      <c r="S2938" s="2" t="s">
        <v>59</v>
      </c>
      <c r="T2938" s="2" t="s">
        <v>59</v>
      </c>
      <c r="U2938" s="2" t="s">
        <v>59</v>
      </c>
      <c r="V2938" s="2" t="s">
        <v>59</v>
      </c>
      <c r="W2938" s="2" t="s">
        <v>59</v>
      </c>
      <c r="X2938" s="2" t="s">
        <v>59</v>
      </c>
      <c r="Y2938" s="2" t="s">
        <v>59</v>
      </c>
      <c r="Z2938">
        <v>16</v>
      </c>
      <c r="AA2938" s="2" t="s">
        <v>59</v>
      </c>
      <c r="AB2938" s="2" t="s">
        <v>59</v>
      </c>
      <c r="AC2938" s="2" t="s">
        <v>59</v>
      </c>
      <c r="AD2938">
        <v>0</v>
      </c>
      <c r="AE2938" s="15" t="str">
        <f t="shared" si="216"/>
        <v>393</v>
      </c>
      <c r="AF2938" s="16" t="str">
        <f t="shared" si="217"/>
        <v>851</v>
      </c>
    </row>
    <row r="2939" spans="1:32" ht="14.45" hidden="1" customHeight="1" x14ac:dyDescent="0.45">
      <c r="A2939" s="1">
        <v>44172.862118055556</v>
      </c>
      <c r="B2939" s="1">
        <v>44172.862685185188</v>
      </c>
      <c r="C2939">
        <v>0</v>
      </c>
      <c r="D2939">
        <v>33</v>
      </c>
      <c r="E2939">
        <v>49</v>
      </c>
      <c r="F2939">
        <v>0</v>
      </c>
      <c r="G2939" s="1">
        <v>44175.618243773148</v>
      </c>
      <c r="H2939" s="2" t="s">
        <v>6176</v>
      </c>
      <c r="I2939" s="2" t="s">
        <v>51</v>
      </c>
      <c r="J2939" s="2" t="s">
        <v>52</v>
      </c>
      <c r="K2939" s="2" t="s">
        <v>53</v>
      </c>
      <c r="L2939" s="2" t="s">
        <v>263</v>
      </c>
      <c r="M2939" s="2" t="s">
        <v>106</v>
      </c>
      <c r="N2939" s="2" t="s">
        <v>107</v>
      </c>
      <c r="O2939">
        <v>1</v>
      </c>
      <c r="P2939" s="2" t="s">
        <v>59</v>
      </c>
      <c r="Q2939" s="2" t="s">
        <v>59</v>
      </c>
      <c r="R2939" s="2" t="s">
        <v>59</v>
      </c>
      <c r="S2939" s="2" t="s">
        <v>59</v>
      </c>
      <c r="T2939" s="2" t="s">
        <v>59</v>
      </c>
      <c r="U2939" s="2" t="s">
        <v>59</v>
      </c>
      <c r="V2939" s="2" t="s">
        <v>59</v>
      </c>
      <c r="W2939" s="2" t="s">
        <v>59</v>
      </c>
      <c r="X2939" s="2" t="s">
        <v>59</v>
      </c>
      <c r="Y2939" s="2" t="s">
        <v>59</v>
      </c>
      <c r="Z2939">
        <v>49</v>
      </c>
      <c r="AA2939" s="2" t="s">
        <v>69</v>
      </c>
      <c r="AB2939" s="2" t="s">
        <v>70</v>
      </c>
      <c r="AC2939" s="2" t="s">
        <v>59</v>
      </c>
      <c r="AD2939">
        <v>0</v>
      </c>
      <c r="AE2939" s="15" t="str">
        <f t="shared" si="216"/>
        <v>1440</v>
      </c>
      <c r="AF2939" s="16" t="str">
        <f t="shared" si="217"/>
        <v>900</v>
      </c>
    </row>
    <row r="2940" spans="1:32" ht="14.45" hidden="1" customHeight="1" x14ac:dyDescent="0.45">
      <c r="A2940" s="1">
        <v>44172.864374999997</v>
      </c>
      <c r="B2940" s="1">
        <v>44172.86445601852</v>
      </c>
      <c r="C2940">
        <v>0</v>
      </c>
      <c r="D2940">
        <v>11</v>
      </c>
      <c r="E2940">
        <v>7</v>
      </c>
      <c r="F2940">
        <v>0</v>
      </c>
      <c r="G2940" s="1">
        <v>44175.61824423611</v>
      </c>
      <c r="H2940" s="2" t="s">
        <v>6177</v>
      </c>
      <c r="I2940" s="2" t="s">
        <v>51</v>
      </c>
      <c r="J2940" s="2" t="s">
        <v>52</v>
      </c>
      <c r="K2940" s="2" t="s">
        <v>53</v>
      </c>
      <c r="L2940" s="2" t="s">
        <v>2207</v>
      </c>
      <c r="M2940" s="2" t="s">
        <v>5888</v>
      </c>
      <c r="N2940" s="2" t="s">
        <v>3775</v>
      </c>
      <c r="O2940">
        <v>1</v>
      </c>
      <c r="P2940" s="2" t="s">
        <v>59</v>
      </c>
      <c r="Q2940" s="2" t="s">
        <v>59</v>
      </c>
      <c r="R2940" s="2" t="s">
        <v>59</v>
      </c>
      <c r="S2940" s="2" t="s">
        <v>59</v>
      </c>
      <c r="T2940" s="2" t="s">
        <v>59</v>
      </c>
      <c r="U2940" s="2" t="s">
        <v>59</v>
      </c>
      <c r="V2940" s="2" t="s">
        <v>59</v>
      </c>
      <c r="W2940" s="2" t="s">
        <v>59</v>
      </c>
      <c r="X2940" s="2" t="s">
        <v>59</v>
      </c>
      <c r="Y2940" s="2" t="s">
        <v>59</v>
      </c>
      <c r="Z2940">
        <v>7</v>
      </c>
      <c r="AA2940" s="2" t="s">
        <v>59</v>
      </c>
      <c r="AB2940" s="2" t="s">
        <v>59</v>
      </c>
      <c r="AC2940" s="2" t="s">
        <v>59</v>
      </c>
      <c r="AD2940">
        <v>0</v>
      </c>
      <c r="AE2940" s="15" t="str">
        <f t="shared" si="216"/>
        <v>412</v>
      </c>
      <c r="AF2940" s="16" t="str">
        <f t="shared" si="217"/>
        <v>869</v>
      </c>
    </row>
    <row r="2941" spans="1:32" ht="14.45" hidden="1" customHeight="1" x14ac:dyDescent="0.45">
      <c r="A2941" s="1">
        <v>44172.864016203705</v>
      </c>
      <c r="B2941" s="1">
        <v>44172.864155092589</v>
      </c>
      <c r="C2941">
        <v>0</v>
      </c>
      <c r="D2941">
        <v>11</v>
      </c>
      <c r="E2941">
        <v>12</v>
      </c>
      <c r="F2941">
        <v>0</v>
      </c>
      <c r="G2941" s="1">
        <v>44175.618244293983</v>
      </c>
      <c r="H2941" s="2" t="s">
        <v>6178</v>
      </c>
      <c r="I2941" s="2" t="s">
        <v>51</v>
      </c>
      <c r="J2941" s="2" t="s">
        <v>52</v>
      </c>
      <c r="K2941" s="2" t="s">
        <v>53</v>
      </c>
      <c r="L2941" s="2" t="s">
        <v>538</v>
      </c>
      <c r="M2941" s="2" t="s">
        <v>5888</v>
      </c>
      <c r="N2941" s="2" t="s">
        <v>770</v>
      </c>
      <c r="O2941">
        <v>1</v>
      </c>
      <c r="P2941" s="2" t="s">
        <v>59</v>
      </c>
      <c r="Q2941" s="2" t="s">
        <v>59</v>
      </c>
      <c r="R2941" s="2" t="s">
        <v>59</v>
      </c>
      <c r="S2941" s="2" t="s">
        <v>59</v>
      </c>
      <c r="T2941" s="2" t="s">
        <v>59</v>
      </c>
      <c r="U2941" s="2" t="s">
        <v>59</v>
      </c>
      <c r="V2941" s="2" t="s">
        <v>59</v>
      </c>
      <c r="W2941" s="2" t="s">
        <v>59</v>
      </c>
      <c r="X2941" s="2" t="s">
        <v>59</v>
      </c>
      <c r="Y2941" s="2" t="s">
        <v>59</v>
      </c>
      <c r="Z2941">
        <v>12</v>
      </c>
      <c r="AA2941" s="2" t="s">
        <v>59</v>
      </c>
      <c r="AB2941" s="2" t="s">
        <v>59</v>
      </c>
      <c r="AC2941" s="2" t="s">
        <v>59</v>
      </c>
      <c r="AD2941">
        <v>0</v>
      </c>
      <c r="AE2941" s="15" t="str">
        <f t="shared" si="216"/>
        <v>360</v>
      </c>
      <c r="AF2941" s="16" t="str">
        <f t="shared" si="217"/>
        <v>800</v>
      </c>
    </row>
    <row r="2942" spans="1:32" ht="14.45" hidden="1" customHeight="1" x14ac:dyDescent="0.45">
      <c r="A2942" s="1">
        <v>44172.865543981483</v>
      </c>
      <c r="B2942" s="1">
        <v>44172.866793981484</v>
      </c>
      <c r="C2942">
        <v>0</v>
      </c>
      <c r="D2942">
        <v>22</v>
      </c>
      <c r="E2942">
        <v>107</v>
      </c>
      <c r="F2942">
        <v>0</v>
      </c>
      <c r="G2942" s="1">
        <v>44175.618244363424</v>
      </c>
      <c r="H2942" s="2" t="s">
        <v>6179</v>
      </c>
      <c r="I2942" s="2" t="s">
        <v>51</v>
      </c>
      <c r="J2942" s="2" t="s">
        <v>52</v>
      </c>
      <c r="K2942" s="2" t="s">
        <v>53</v>
      </c>
      <c r="L2942" s="2" t="s">
        <v>72</v>
      </c>
      <c r="M2942" s="2" t="s">
        <v>106</v>
      </c>
      <c r="N2942" s="2" t="s">
        <v>56</v>
      </c>
      <c r="O2942">
        <v>1</v>
      </c>
      <c r="P2942" s="2" t="s">
        <v>59</v>
      </c>
      <c r="Q2942" s="2" t="s">
        <v>59</v>
      </c>
      <c r="R2942" s="2" t="s">
        <v>59</v>
      </c>
      <c r="S2942" s="2" t="s">
        <v>59</v>
      </c>
      <c r="T2942" s="2" t="s">
        <v>59</v>
      </c>
      <c r="U2942" s="2" t="s">
        <v>59</v>
      </c>
      <c r="V2942" s="2" t="s">
        <v>59</v>
      </c>
      <c r="W2942" s="2" t="s">
        <v>59</v>
      </c>
      <c r="X2942" s="2" t="s">
        <v>59</v>
      </c>
      <c r="Y2942" s="2" t="s">
        <v>59</v>
      </c>
      <c r="Z2942">
        <v>107</v>
      </c>
      <c r="AA2942" s="2" t="s">
        <v>103</v>
      </c>
      <c r="AB2942" s="2" t="s">
        <v>104</v>
      </c>
      <c r="AC2942" s="2" t="s">
        <v>59</v>
      </c>
      <c r="AD2942">
        <v>0</v>
      </c>
      <c r="AE2942" s="15" t="str">
        <f t="shared" si="216"/>
        <v>1920</v>
      </c>
      <c r="AF2942" s="16" t="str">
        <f t="shared" si="217"/>
        <v>1080</v>
      </c>
    </row>
    <row r="2943" spans="1:32" ht="14.45" hidden="1" customHeight="1" x14ac:dyDescent="0.45">
      <c r="A2943" s="1">
        <v>44172.865520833337</v>
      </c>
      <c r="B2943" s="1">
        <v>44172.869062500002</v>
      </c>
      <c r="C2943">
        <v>0</v>
      </c>
      <c r="D2943">
        <v>33</v>
      </c>
      <c r="E2943">
        <v>305</v>
      </c>
      <c r="F2943">
        <v>0</v>
      </c>
      <c r="G2943" s="1">
        <v>44175.618244814817</v>
      </c>
      <c r="H2943" s="2" t="s">
        <v>6180</v>
      </c>
      <c r="I2943" s="2" t="s">
        <v>51</v>
      </c>
      <c r="J2943" s="2" t="s">
        <v>52</v>
      </c>
      <c r="K2943" s="2" t="s">
        <v>53</v>
      </c>
      <c r="L2943" s="2" t="s">
        <v>87</v>
      </c>
      <c r="M2943" s="2" t="s">
        <v>55</v>
      </c>
      <c r="N2943" s="2" t="s">
        <v>56</v>
      </c>
      <c r="O2943">
        <v>1</v>
      </c>
      <c r="P2943" s="2" t="s">
        <v>59</v>
      </c>
      <c r="Q2943" s="2" t="s">
        <v>59</v>
      </c>
      <c r="R2943" s="2" t="s">
        <v>59</v>
      </c>
      <c r="S2943" s="2" t="s">
        <v>59</v>
      </c>
      <c r="T2943" s="2" t="s">
        <v>59</v>
      </c>
      <c r="U2943" s="2" t="s">
        <v>59</v>
      </c>
      <c r="V2943" s="2" t="s">
        <v>59</v>
      </c>
      <c r="W2943" s="2" t="s">
        <v>59</v>
      </c>
      <c r="X2943" s="2" t="s">
        <v>59</v>
      </c>
      <c r="Y2943" s="2" t="s">
        <v>59</v>
      </c>
      <c r="Z2943">
        <v>305</v>
      </c>
      <c r="AA2943" s="2" t="s">
        <v>60</v>
      </c>
      <c r="AB2943" s="2" t="s">
        <v>61</v>
      </c>
      <c r="AC2943" s="2" t="s">
        <v>59</v>
      </c>
      <c r="AD2943">
        <v>0</v>
      </c>
      <c r="AE2943" s="15" t="str">
        <f t="shared" si="216"/>
        <v>1920</v>
      </c>
      <c r="AF2943" s="16" t="str">
        <f t="shared" si="217"/>
        <v>1080</v>
      </c>
    </row>
    <row r="2944" spans="1:32" ht="14.45" hidden="1" customHeight="1" x14ac:dyDescent="0.45">
      <c r="A2944" s="1">
        <v>44172.865891203706</v>
      </c>
      <c r="B2944" s="1">
        <v>44172.866354166668</v>
      </c>
      <c r="C2944">
        <v>0</v>
      </c>
      <c r="D2944">
        <v>22</v>
      </c>
      <c r="E2944">
        <v>40</v>
      </c>
      <c r="F2944">
        <v>0</v>
      </c>
      <c r="G2944" s="1">
        <v>44175.618245393518</v>
      </c>
      <c r="H2944" s="2" t="s">
        <v>6181</v>
      </c>
      <c r="I2944" s="2" t="s">
        <v>51</v>
      </c>
      <c r="J2944" s="2" t="s">
        <v>52</v>
      </c>
      <c r="K2944" s="2" t="s">
        <v>53</v>
      </c>
      <c r="L2944" s="2" t="s">
        <v>87</v>
      </c>
      <c r="M2944" s="2" t="s">
        <v>55</v>
      </c>
      <c r="N2944" s="2" t="s">
        <v>56</v>
      </c>
      <c r="O2944">
        <v>1</v>
      </c>
      <c r="P2944" s="2" t="s">
        <v>59</v>
      </c>
      <c r="Q2944" s="2" t="s">
        <v>59</v>
      </c>
      <c r="R2944" s="2" t="s">
        <v>59</v>
      </c>
      <c r="S2944" s="2" t="s">
        <v>59</v>
      </c>
      <c r="T2944" s="2" t="s">
        <v>59</v>
      </c>
      <c r="U2944" s="2" t="s">
        <v>59</v>
      </c>
      <c r="V2944" s="2" t="s">
        <v>59</v>
      </c>
      <c r="W2944" s="2" t="s">
        <v>59</v>
      </c>
      <c r="X2944" s="2" t="s">
        <v>59</v>
      </c>
      <c r="Y2944" s="2" t="s">
        <v>59</v>
      </c>
      <c r="Z2944">
        <v>40</v>
      </c>
      <c r="AA2944" s="2" t="s">
        <v>69</v>
      </c>
      <c r="AB2944" s="2" t="s">
        <v>70</v>
      </c>
      <c r="AC2944" s="2" t="s">
        <v>59</v>
      </c>
      <c r="AD2944">
        <v>0</v>
      </c>
      <c r="AE2944" s="15" t="str">
        <f t="shared" si="216"/>
        <v>1920</v>
      </c>
      <c r="AF2944" s="16" t="str">
        <f t="shared" si="217"/>
        <v>1080</v>
      </c>
    </row>
    <row r="2945" spans="1:32" ht="14.45" hidden="1" customHeight="1" x14ac:dyDescent="0.45">
      <c r="A2945" s="1">
        <v>44172.865844907406</v>
      </c>
      <c r="B2945" s="1">
        <v>44172.865949074076</v>
      </c>
      <c r="C2945">
        <v>0</v>
      </c>
      <c r="D2945">
        <v>11</v>
      </c>
      <c r="E2945">
        <v>8</v>
      </c>
      <c r="F2945">
        <v>0</v>
      </c>
      <c r="G2945" s="1">
        <v>44175.618245590274</v>
      </c>
      <c r="H2945" s="2" t="s">
        <v>6182</v>
      </c>
      <c r="I2945" s="2" t="s">
        <v>51</v>
      </c>
      <c r="J2945" s="2" t="s">
        <v>52</v>
      </c>
      <c r="K2945" s="2" t="s">
        <v>53</v>
      </c>
      <c r="L2945" s="2" t="s">
        <v>538</v>
      </c>
      <c r="M2945" s="2" t="s">
        <v>5805</v>
      </c>
      <c r="N2945" s="2" t="s">
        <v>371</v>
      </c>
      <c r="O2945">
        <v>1</v>
      </c>
      <c r="P2945" s="2" t="s">
        <v>59</v>
      </c>
      <c r="Q2945" s="2" t="s">
        <v>59</v>
      </c>
      <c r="R2945" s="2" t="s">
        <v>59</v>
      </c>
      <c r="S2945" s="2" t="s">
        <v>59</v>
      </c>
      <c r="T2945" s="2" t="s">
        <v>59</v>
      </c>
      <c r="U2945" s="2" t="s">
        <v>59</v>
      </c>
      <c r="V2945" s="2" t="s">
        <v>59</v>
      </c>
      <c r="W2945" s="2" t="s">
        <v>59</v>
      </c>
      <c r="X2945" s="2" t="s">
        <v>59</v>
      </c>
      <c r="Y2945" s="2" t="s">
        <v>59</v>
      </c>
      <c r="Z2945">
        <v>8</v>
      </c>
      <c r="AA2945" s="2" t="s">
        <v>59</v>
      </c>
      <c r="AB2945" s="2" t="s">
        <v>59</v>
      </c>
      <c r="AC2945" s="2" t="s">
        <v>59</v>
      </c>
      <c r="AD2945">
        <v>0</v>
      </c>
      <c r="AE2945" s="15" t="str">
        <f t="shared" si="216"/>
        <v>360</v>
      </c>
      <c r="AF2945" s="16" t="str">
        <f t="shared" si="217"/>
        <v>640</v>
      </c>
    </row>
    <row r="2946" spans="1:32" ht="14.45" hidden="1" customHeight="1" x14ac:dyDescent="0.45">
      <c r="A2946" s="1">
        <v>44172.866782407407</v>
      </c>
      <c r="B2946" s="1">
        <v>44172.866944444446</v>
      </c>
      <c r="C2946">
        <v>0</v>
      </c>
      <c r="D2946">
        <v>11</v>
      </c>
      <c r="E2946">
        <v>14</v>
      </c>
      <c r="F2946">
        <v>0</v>
      </c>
      <c r="G2946" s="1">
        <v>44175.618245914353</v>
      </c>
      <c r="H2946" s="2" t="s">
        <v>6183</v>
      </c>
      <c r="I2946" s="2" t="s">
        <v>51</v>
      </c>
      <c r="J2946" s="2" t="s">
        <v>52</v>
      </c>
      <c r="K2946" s="2" t="s">
        <v>53</v>
      </c>
      <c r="L2946" s="2" t="s">
        <v>72</v>
      </c>
      <c r="M2946" s="2" t="s">
        <v>5907</v>
      </c>
      <c r="N2946" s="2" t="s">
        <v>4255</v>
      </c>
      <c r="O2946">
        <v>1</v>
      </c>
      <c r="P2946" s="2" t="s">
        <v>59</v>
      </c>
      <c r="Q2946" s="2" t="s">
        <v>59</v>
      </c>
      <c r="R2946" s="2" t="s">
        <v>59</v>
      </c>
      <c r="S2946" s="2" t="s">
        <v>59</v>
      </c>
      <c r="T2946" s="2" t="s">
        <v>59</v>
      </c>
      <c r="U2946" s="2" t="s">
        <v>59</v>
      </c>
      <c r="V2946" s="2" t="s">
        <v>59</v>
      </c>
      <c r="W2946" s="2" t="s">
        <v>59</v>
      </c>
      <c r="X2946" s="2" t="s">
        <v>59</v>
      </c>
      <c r="Y2946" s="2" t="s">
        <v>59</v>
      </c>
      <c r="Z2946">
        <v>14</v>
      </c>
      <c r="AA2946" s="2" t="s">
        <v>59</v>
      </c>
      <c r="AB2946" s="2" t="s">
        <v>59</v>
      </c>
      <c r="AC2946" s="2" t="s">
        <v>59</v>
      </c>
      <c r="AD2946">
        <v>0</v>
      </c>
      <c r="AE2946" s="15" t="str">
        <f t="shared" si="216"/>
        <v>360</v>
      </c>
      <c r="AF2946" s="16" t="str">
        <f t="shared" si="217"/>
        <v>720</v>
      </c>
    </row>
    <row r="2947" spans="1:32" ht="14.45" hidden="1" customHeight="1" x14ac:dyDescent="0.45">
      <c r="A2947" s="1">
        <v>44172.867997685185</v>
      </c>
      <c r="B2947" s="1">
        <v>44172.869872685187</v>
      </c>
      <c r="C2947">
        <v>0</v>
      </c>
      <c r="D2947">
        <v>22</v>
      </c>
      <c r="E2947">
        <v>161</v>
      </c>
      <c r="F2947">
        <v>0</v>
      </c>
      <c r="G2947" s="1">
        <v>44175.618245937498</v>
      </c>
      <c r="H2947" s="2" t="s">
        <v>6184</v>
      </c>
      <c r="I2947" s="2" t="s">
        <v>51</v>
      </c>
      <c r="J2947" s="2" t="s">
        <v>52</v>
      </c>
      <c r="K2947" s="2" t="s">
        <v>78</v>
      </c>
      <c r="L2947" s="2" t="s">
        <v>94</v>
      </c>
      <c r="M2947" s="2" t="s">
        <v>55</v>
      </c>
      <c r="N2947" s="2" t="s">
        <v>100</v>
      </c>
      <c r="O2947">
        <v>1</v>
      </c>
      <c r="P2947" s="2" t="s">
        <v>59</v>
      </c>
      <c r="Q2947" s="2" t="s">
        <v>59</v>
      </c>
      <c r="R2947" s="2" t="s">
        <v>59</v>
      </c>
      <c r="S2947" s="2" t="s">
        <v>59</v>
      </c>
      <c r="T2947" s="2" t="s">
        <v>59</v>
      </c>
      <c r="U2947" s="2" t="s">
        <v>59</v>
      </c>
      <c r="V2947" s="2" t="s">
        <v>59</v>
      </c>
      <c r="W2947" s="2" t="s">
        <v>59</v>
      </c>
      <c r="X2947" s="2" t="s">
        <v>59</v>
      </c>
      <c r="Y2947" s="2" t="s">
        <v>59</v>
      </c>
      <c r="Z2947">
        <v>161</v>
      </c>
      <c r="AA2947" s="2" t="s">
        <v>75</v>
      </c>
      <c r="AB2947" s="2" t="s">
        <v>76</v>
      </c>
      <c r="AC2947" s="2" t="s">
        <v>59</v>
      </c>
      <c r="AD2947">
        <v>0</v>
      </c>
      <c r="AE2947" s="15" t="str">
        <f t="shared" si="216"/>
        <v>1366</v>
      </c>
      <c r="AF2947" s="16" t="str">
        <f t="shared" si="217"/>
        <v>768</v>
      </c>
    </row>
    <row r="2948" spans="1:32" ht="14.45" hidden="1" customHeight="1" x14ac:dyDescent="0.45">
      <c r="A2948" s="1">
        <v>44172.8671875</v>
      </c>
      <c r="B2948" s="1">
        <v>44172.867418981485</v>
      </c>
      <c r="C2948">
        <v>0</v>
      </c>
      <c r="D2948">
        <v>11</v>
      </c>
      <c r="E2948">
        <v>19</v>
      </c>
      <c r="F2948">
        <v>0</v>
      </c>
      <c r="G2948" s="1">
        <v>44175.618246134261</v>
      </c>
      <c r="H2948" s="2" t="s">
        <v>6185</v>
      </c>
      <c r="I2948" s="2" t="s">
        <v>51</v>
      </c>
      <c r="J2948" s="2" t="s">
        <v>52</v>
      </c>
      <c r="K2948" s="2" t="s">
        <v>53</v>
      </c>
      <c r="L2948" s="2" t="s">
        <v>2207</v>
      </c>
      <c r="M2948" s="2" t="s">
        <v>5888</v>
      </c>
      <c r="N2948" s="2" t="s">
        <v>3920</v>
      </c>
      <c r="O2948">
        <v>1</v>
      </c>
      <c r="P2948" s="2" t="s">
        <v>59</v>
      </c>
      <c r="Q2948" s="2" t="s">
        <v>59</v>
      </c>
      <c r="R2948" s="2" t="s">
        <v>59</v>
      </c>
      <c r="S2948" s="2" t="s">
        <v>59</v>
      </c>
      <c r="T2948" s="2" t="s">
        <v>59</v>
      </c>
      <c r="U2948" s="2" t="s">
        <v>59</v>
      </c>
      <c r="V2948" s="2" t="s">
        <v>59</v>
      </c>
      <c r="W2948" s="2" t="s">
        <v>59</v>
      </c>
      <c r="X2948" s="2" t="s">
        <v>59</v>
      </c>
      <c r="Y2948" s="2" t="s">
        <v>59</v>
      </c>
      <c r="Z2948">
        <v>19</v>
      </c>
      <c r="AA2948" s="2" t="s">
        <v>59</v>
      </c>
      <c r="AB2948" s="2" t="s">
        <v>59</v>
      </c>
      <c r="AC2948" s="2" t="s">
        <v>59</v>
      </c>
      <c r="AD2948">
        <v>0</v>
      </c>
      <c r="AE2948" s="15" t="str">
        <f t="shared" ref="AE2948:AE3011" si="218">LEFT(N2948,SEARCH("x",N2948)-1)</f>
        <v>360</v>
      </c>
      <c r="AF2948" s="16" t="str">
        <f t="shared" ref="AF2948:AF3011" si="219">RIGHT(N2948,LEN(N2948)-SEARCH("x",N2948))</f>
        <v>780</v>
      </c>
    </row>
    <row r="2949" spans="1:32" ht="14.45" hidden="1" customHeight="1" x14ac:dyDescent="0.45">
      <c r="A2949" s="1">
        <v>44172.866701388892</v>
      </c>
      <c r="B2949" s="1">
        <v>44172.866967592592</v>
      </c>
      <c r="C2949">
        <v>0</v>
      </c>
      <c r="D2949">
        <v>11</v>
      </c>
      <c r="E2949">
        <v>23</v>
      </c>
      <c r="F2949">
        <v>0</v>
      </c>
      <c r="G2949" s="1">
        <v>44175.618246180558</v>
      </c>
      <c r="H2949" s="2" t="s">
        <v>6186</v>
      </c>
      <c r="I2949" s="2" t="s">
        <v>51</v>
      </c>
      <c r="J2949" s="2" t="s">
        <v>52</v>
      </c>
      <c r="K2949" s="2" t="s">
        <v>53</v>
      </c>
      <c r="L2949" s="2" t="s">
        <v>2207</v>
      </c>
      <c r="M2949" s="2" t="s">
        <v>5888</v>
      </c>
      <c r="N2949" s="2" t="s">
        <v>1375</v>
      </c>
      <c r="O2949">
        <v>1</v>
      </c>
      <c r="P2949" s="2" t="s">
        <v>59</v>
      </c>
      <c r="Q2949" s="2" t="s">
        <v>59</v>
      </c>
      <c r="R2949" s="2" t="s">
        <v>59</v>
      </c>
      <c r="S2949" s="2" t="s">
        <v>59</v>
      </c>
      <c r="T2949" s="2" t="s">
        <v>59</v>
      </c>
      <c r="U2949" s="2" t="s">
        <v>59</v>
      </c>
      <c r="V2949" s="2" t="s">
        <v>59</v>
      </c>
      <c r="W2949" s="2" t="s">
        <v>59</v>
      </c>
      <c r="X2949" s="2" t="s">
        <v>59</v>
      </c>
      <c r="Y2949" s="2" t="s">
        <v>59</v>
      </c>
      <c r="Z2949">
        <v>23</v>
      </c>
      <c r="AA2949" s="2" t="s">
        <v>59</v>
      </c>
      <c r="AB2949" s="2" t="s">
        <v>59</v>
      </c>
      <c r="AC2949" s="2" t="s">
        <v>59</v>
      </c>
      <c r="AD2949">
        <v>0</v>
      </c>
      <c r="AE2949" s="15" t="str">
        <f t="shared" si="218"/>
        <v>412</v>
      </c>
      <c r="AF2949" s="16" t="str">
        <f t="shared" si="219"/>
        <v>915</v>
      </c>
    </row>
    <row r="2950" spans="1:32" ht="14.45" hidden="1" customHeight="1" x14ac:dyDescent="0.45">
      <c r="A2950" s="1">
        <v>44172.869305555556</v>
      </c>
      <c r="B2950" s="1">
        <v>44172.869351851848</v>
      </c>
      <c r="C2950">
        <v>8</v>
      </c>
      <c r="D2950">
        <v>11</v>
      </c>
      <c r="E2950">
        <v>3</v>
      </c>
      <c r="F2950">
        <v>0</v>
      </c>
      <c r="G2950" s="1">
        <v>44175.618246701386</v>
      </c>
      <c r="H2950" s="2" t="s">
        <v>6187</v>
      </c>
      <c r="I2950" s="2" t="s">
        <v>51</v>
      </c>
      <c r="J2950" s="2" t="s">
        <v>52</v>
      </c>
      <c r="K2950" s="2" t="s">
        <v>5808</v>
      </c>
      <c r="L2950" s="2" t="s">
        <v>114</v>
      </c>
      <c r="M2950" s="2" t="s">
        <v>5809</v>
      </c>
      <c r="N2950" s="2" t="s">
        <v>4605</v>
      </c>
      <c r="O2950">
        <v>1</v>
      </c>
      <c r="P2950" s="2" t="s">
        <v>59</v>
      </c>
      <c r="Q2950" s="2" t="s">
        <v>59</v>
      </c>
      <c r="R2950" s="2" t="s">
        <v>59</v>
      </c>
      <c r="S2950" s="2" t="s">
        <v>59</v>
      </c>
      <c r="T2950" s="2" t="s">
        <v>59</v>
      </c>
      <c r="U2950" s="2" t="s">
        <v>59</v>
      </c>
      <c r="V2950" s="2" t="s">
        <v>59</v>
      </c>
      <c r="W2950" s="2" t="s">
        <v>59</v>
      </c>
      <c r="X2950" s="2" t="s">
        <v>59</v>
      </c>
      <c r="Y2950" s="2" t="s">
        <v>59</v>
      </c>
      <c r="Z2950">
        <v>3</v>
      </c>
      <c r="AA2950" s="2" t="s">
        <v>59</v>
      </c>
      <c r="AB2950" s="2" t="s">
        <v>59</v>
      </c>
      <c r="AC2950" s="2" t="s">
        <v>59</v>
      </c>
      <c r="AD2950">
        <v>0</v>
      </c>
      <c r="AE2950" s="15" t="str">
        <f t="shared" si="218"/>
        <v>414</v>
      </c>
      <c r="AF2950" s="16" t="str">
        <f t="shared" si="219"/>
        <v>736</v>
      </c>
    </row>
    <row r="2951" spans="1:32" ht="14.45" hidden="1" customHeight="1" x14ac:dyDescent="0.45">
      <c r="A2951" s="1">
        <v>44172.868993055556</v>
      </c>
      <c r="B2951" s="1">
        <v>44172.869409722225</v>
      </c>
      <c r="C2951">
        <v>0</v>
      </c>
      <c r="D2951">
        <v>11</v>
      </c>
      <c r="E2951">
        <v>36</v>
      </c>
      <c r="F2951">
        <v>0</v>
      </c>
      <c r="G2951" s="1">
        <v>44175.618246967591</v>
      </c>
      <c r="H2951" s="2" t="s">
        <v>6188</v>
      </c>
      <c r="I2951" s="2" t="s">
        <v>51</v>
      </c>
      <c r="J2951" s="2" t="s">
        <v>52</v>
      </c>
      <c r="K2951" s="2" t="s">
        <v>53</v>
      </c>
      <c r="L2951" s="2" t="s">
        <v>6189</v>
      </c>
      <c r="M2951" s="2" t="s">
        <v>6190</v>
      </c>
      <c r="N2951" s="2" t="s">
        <v>6191</v>
      </c>
      <c r="O2951">
        <v>1</v>
      </c>
      <c r="P2951" s="2" t="s">
        <v>59</v>
      </c>
      <c r="Q2951" s="2" t="s">
        <v>59</v>
      </c>
      <c r="R2951" s="2" t="s">
        <v>59</v>
      </c>
      <c r="S2951" s="2" t="s">
        <v>59</v>
      </c>
      <c r="T2951" s="2" t="s">
        <v>59</v>
      </c>
      <c r="U2951" s="2" t="s">
        <v>59</v>
      </c>
      <c r="V2951" s="2" t="s">
        <v>59</v>
      </c>
      <c r="W2951" s="2" t="s">
        <v>59</v>
      </c>
      <c r="X2951" s="2" t="s">
        <v>59</v>
      </c>
      <c r="Y2951" s="2" t="s">
        <v>59</v>
      </c>
      <c r="Z2951">
        <v>36</v>
      </c>
      <c r="AA2951" s="2" t="s">
        <v>59</v>
      </c>
      <c r="AB2951" s="2" t="s">
        <v>59</v>
      </c>
      <c r="AC2951" s="2" t="s">
        <v>59</v>
      </c>
      <c r="AD2951">
        <v>0</v>
      </c>
      <c r="AE2951" s="15" t="str">
        <f t="shared" si="218"/>
        <v>902</v>
      </c>
      <c r="AF2951" s="16" t="str">
        <f t="shared" si="219"/>
        <v>1443</v>
      </c>
    </row>
    <row r="2952" spans="1:32" ht="14.45" hidden="1" customHeight="1" x14ac:dyDescent="0.45">
      <c r="A2952" s="1">
        <v>44172.868009259262</v>
      </c>
      <c r="B2952" s="1">
        <v>44172.86818287037</v>
      </c>
      <c r="C2952">
        <v>8</v>
      </c>
      <c r="D2952">
        <v>11</v>
      </c>
      <c r="E2952">
        <v>15</v>
      </c>
      <c r="F2952">
        <v>0</v>
      </c>
      <c r="G2952" s="1">
        <v>44175.6182471875</v>
      </c>
      <c r="H2952" s="2" t="s">
        <v>6192</v>
      </c>
      <c r="I2952" s="2" t="s">
        <v>51</v>
      </c>
      <c r="J2952" s="2" t="s">
        <v>52</v>
      </c>
      <c r="K2952" s="2" t="s">
        <v>53</v>
      </c>
      <c r="L2952" s="2" t="s">
        <v>2207</v>
      </c>
      <c r="M2952" s="2" t="s">
        <v>5888</v>
      </c>
      <c r="N2952" s="2" t="s">
        <v>1375</v>
      </c>
      <c r="O2952">
        <v>1</v>
      </c>
      <c r="P2952" s="2" t="s">
        <v>59</v>
      </c>
      <c r="Q2952" s="2" t="s">
        <v>59</v>
      </c>
      <c r="R2952" s="2" t="s">
        <v>59</v>
      </c>
      <c r="S2952" s="2" t="s">
        <v>59</v>
      </c>
      <c r="T2952" s="2" t="s">
        <v>59</v>
      </c>
      <c r="U2952" s="2" t="s">
        <v>59</v>
      </c>
      <c r="V2952" s="2" t="s">
        <v>59</v>
      </c>
      <c r="W2952" s="2" t="s">
        <v>59</v>
      </c>
      <c r="X2952" s="2" t="s">
        <v>59</v>
      </c>
      <c r="Y2952" s="2" t="s">
        <v>59</v>
      </c>
      <c r="Z2952">
        <v>15</v>
      </c>
      <c r="AA2952" s="2" t="s">
        <v>59</v>
      </c>
      <c r="AB2952" s="2" t="s">
        <v>59</v>
      </c>
      <c r="AC2952" s="2" t="s">
        <v>59</v>
      </c>
      <c r="AD2952">
        <v>0</v>
      </c>
      <c r="AE2952" s="15" t="str">
        <f t="shared" si="218"/>
        <v>412</v>
      </c>
      <c r="AF2952" s="16" t="str">
        <f t="shared" si="219"/>
        <v>915</v>
      </c>
    </row>
    <row r="2953" spans="1:32" ht="14.45" hidden="1" customHeight="1" x14ac:dyDescent="0.45">
      <c r="A2953" s="1">
        <v>44172.867314814815</v>
      </c>
      <c r="B2953" s="1">
        <v>44172.871898148151</v>
      </c>
      <c r="C2953">
        <v>8</v>
      </c>
      <c r="D2953">
        <v>19</v>
      </c>
      <c r="E2953">
        <v>395</v>
      </c>
      <c r="F2953">
        <v>0</v>
      </c>
      <c r="G2953" s="1">
        <v>44175.618246990744</v>
      </c>
      <c r="H2953" s="2" t="s">
        <v>6193</v>
      </c>
      <c r="I2953" s="2" t="s">
        <v>51</v>
      </c>
      <c r="J2953" s="2" t="s">
        <v>52</v>
      </c>
      <c r="K2953" s="2" t="s">
        <v>53</v>
      </c>
      <c r="L2953" s="2" t="s">
        <v>87</v>
      </c>
      <c r="M2953" s="2" t="s">
        <v>106</v>
      </c>
      <c r="N2953" s="2" t="s">
        <v>107</v>
      </c>
      <c r="O2953">
        <v>1</v>
      </c>
      <c r="P2953" s="2" t="s">
        <v>59</v>
      </c>
      <c r="Q2953" s="2" t="s">
        <v>59</v>
      </c>
      <c r="R2953" s="2" t="s">
        <v>59</v>
      </c>
      <c r="S2953" s="2" t="s">
        <v>59</v>
      </c>
      <c r="T2953" s="2" t="s">
        <v>59</v>
      </c>
      <c r="U2953" s="2" t="s">
        <v>59</v>
      </c>
      <c r="V2953" s="2" t="s">
        <v>59</v>
      </c>
      <c r="W2953" s="2" t="s">
        <v>59</v>
      </c>
      <c r="X2953" s="2" t="s">
        <v>59</v>
      </c>
      <c r="Y2953" s="2" t="s">
        <v>59</v>
      </c>
      <c r="Z2953">
        <v>395</v>
      </c>
      <c r="AA2953" s="2" t="s">
        <v>59</v>
      </c>
      <c r="AB2953" s="2" t="s">
        <v>59</v>
      </c>
      <c r="AC2953" s="2" t="s">
        <v>59</v>
      </c>
      <c r="AD2953">
        <v>0</v>
      </c>
      <c r="AE2953" s="15" t="str">
        <f t="shared" si="218"/>
        <v>1440</v>
      </c>
      <c r="AF2953" s="16" t="str">
        <f t="shared" si="219"/>
        <v>900</v>
      </c>
    </row>
    <row r="2954" spans="1:32" ht="14.45" hidden="1" customHeight="1" x14ac:dyDescent="0.45">
      <c r="A2954" s="1">
        <v>44172.86891203704</v>
      </c>
      <c r="B2954" s="1">
        <v>44172.869050925925</v>
      </c>
      <c r="C2954">
        <v>0</v>
      </c>
      <c r="D2954">
        <v>11</v>
      </c>
      <c r="E2954">
        <v>11</v>
      </c>
      <c r="F2954">
        <v>0</v>
      </c>
      <c r="G2954" s="1">
        <v>44175.618247303239</v>
      </c>
      <c r="H2954" s="2" t="s">
        <v>6194</v>
      </c>
      <c r="I2954" s="2" t="s">
        <v>51</v>
      </c>
      <c r="J2954" s="2" t="s">
        <v>52</v>
      </c>
      <c r="K2954" s="2" t="s">
        <v>53</v>
      </c>
      <c r="L2954" s="2" t="s">
        <v>2207</v>
      </c>
      <c r="M2954" s="2" t="s">
        <v>5888</v>
      </c>
      <c r="N2954" s="2" t="s">
        <v>1375</v>
      </c>
      <c r="O2954">
        <v>1</v>
      </c>
      <c r="P2954" s="2" t="s">
        <v>59</v>
      </c>
      <c r="Q2954" s="2" t="s">
        <v>59</v>
      </c>
      <c r="R2954" s="2" t="s">
        <v>59</v>
      </c>
      <c r="S2954" s="2" t="s">
        <v>59</v>
      </c>
      <c r="T2954" s="2" t="s">
        <v>59</v>
      </c>
      <c r="U2954" s="2" t="s">
        <v>59</v>
      </c>
      <c r="V2954" s="2" t="s">
        <v>59</v>
      </c>
      <c r="W2954" s="2" t="s">
        <v>59</v>
      </c>
      <c r="X2954" s="2" t="s">
        <v>59</v>
      </c>
      <c r="Y2954" s="2" t="s">
        <v>59</v>
      </c>
      <c r="Z2954">
        <v>11</v>
      </c>
      <c r="AA2954" s="2" t="s">
        <v>59</v>
      </c>
      <c r="AB2954" s="2" t="s">
        <v>59</v>
      </c>
      <c r="AC2954" s="2" t="s">
        <v>59</v>
      </c>
      <c r="AD2954">
        <v>0</v>
      </c>
      <c r="AE2954" s="15" t="str">
        <f t="shared" si="218"/>
        <v>412</v>
      </c>
      <c r="AF2954" s="16" t="str">
        <f t="shared" si="219"/>
        <v>915</v>
      </c>
    </row>
    <row r="2955" spans="1:32" ht="14.45" hidden="1" customHeight="1" x14ac:dyDescent="0.45">
      <c r="A2955" s="1">
        <v>44172.870208333334</v>
      </c>
      <c r="B2955" s="1">
        <v>44172.870335648149</v>
      </c>
      <c r="C2955">
        <v>0</v>
      </c>
      <c r="D2955">
        <v>11</v>
      </c>
      <c r="E2955">
        <v>10</v>
      </c>
      <c r="F2955">
        <v>0</v>
      </c>
      <c r="G2955" s="1">
        <v>44175.618248101855</v>
      </c>
      <c r="H2955" s="2" t="s">
        <v>6195</v>
      </c>
      <c r="I2955" s="2" t="s">
        <v>51</v>
      </c>
      <c r="J2955" s="2" t="s">
        <v>52</v>
      </c>
      <c r="K2955" s="2" t="s">
        <v>53</v>
      </c>
      <c r="L2955" s="2" t="s">
        <v>72</v>
      </c>
      <c r="M2955" s="2" t="s">
        <v>5947</v>
      </c>
      <c r="N2955" s="2" t="s">
        <v>6175</v>
      </c>
      <c r="O2955">
        <v>1</v>
      </c>
      <c r="P2955" s="2" t="s">
        <v>59</v>
      </c>
      <c r="Q2955" s="2" t="s">
        <v>59</v>
      </c>
      <c r="R2955" s="2" t="s">
        <v>59</v>
      </c>
      <c r="S2955" s="2" t="s">
        <v>59</v>
      </c>
      <c r="T2955" s="2" t="s">
        <v>59</v>
      </c>
      <c r="U2955" s="2" t="s">
        <v>59</v>
      </c>
      <c r="V2955" s="2" t="s">
        <v>59</v>
      </c>
      <c r="W2955" s="2" t="s">
        <v>59</v>
      </c>
      <c r="X2955" s="2" t="s">
        <v>59</v>
      </c>
      <c r="Y2955" s="2" t="s">
        <v>59</v>
      </c>
      <c r="Z2955">
        <v>10</v>
      </c>
      <c r="AA2955" s="2" t="s">
        <v>59</v>
      </c>
      <c r="AB2955" s="2" t="s">
        <v>59</v>
      </c>
      <c r="AC2955" s="2" t="s">
        <v>59</v>
      </c>
      <c r="AD2955">
        <v>0</v>
      </c>
      <c r="AE2955" s="15" t="str">
        <f t="shared" si="218"/>
        <v>393</v>
      </c>
      <c r="AF2955" s="16" t="str">
        <f t="shared" si="219"/>
        <v>851</v>
      </c>
    </row>
    <row r="2956" spans="1:32" ht="14.45" hidden="1" customHeight="1" x14ac:dyDescent="0.45">
      <c r="A2956" s="1">
        <v>44172.869293981479</v>
      </c>
      <c r="B2956" s="1">
        <v>44172.869363425925</v>
      </c>
      <c r="C2956">
        <v>0</v>
      </c>
      <c r="D2956">
        <v>11</v>
      </c>
      <c r="E2956">
        <v>5</v>
      </c>
      <c r="F2956">
        <v>0</v>
      </c>
      <c r="G2956" s="1">
        <v>44175.61824822917</v>
      </c>
      <c r="H2956" s="2" t="s">
        <v>6196</v>
      </c>
      <c r="I2956" s="2" t="s">
        <v>51</v>
      </c>
      <c r="J2956" s="2" t="s">
        <v>52</v>
      </c>
      <c r="K2956" s="2" t="s">
        <v>5931</v>
      </c>
      <c r="L2956" s="2" t="s">
        <v>114</v>
      </c>
      <c r="M2956" s="2" t="s">
        <v>5932</v>
      </c>
      <c r="N2956" s="2" t="s">
        <v>385</v>
      </c>
      <c r="O2956">
        <v>1</v>
      </c>
      <c r="P2956" s="2" t="s">
        <v>59</v>
      </c>
      <c r="Q2956" s="2" t="s">
        <v>59</v>
      </c>
      <c r="R2956" s="2" t="s">
        <v>59</v>
      </c>
      <c r="S2956" s="2" t="s">
        <v>59</v>
      </c>
      <c r="T2956" s="2" t="s">
        <v>59</v>
      </c>
      <c r="U2956" s="2" t="s">
        <v>59</v>
      </c>
      <c r="V2956" s="2" t="s">
        <v>59</v>
      </c>
      <c r="W2956" s="2" t="s">
        <v>59</v>
      </c>
      <c r="X2956" s="2" t="s">
        <v>59</v>
      </c>
      <c r="Y2956" s="2" t="s">
        <v>59</v>
      </c>
      <c r="Z2956">
        <v>5</v>
      </c>
      <c r="AA2956" s="2" t="s">
        <v>59</v>
      </c>
      <c r="AB2956" s="2" t="s">
        <v>59</v>
      </c>
      <c r="AC2956" s="2" t="s">
        <v>59</v>
      </c>
      <c r="AD2956">
        <v>0</v>
      </c>
      <c r="AE2956" s="15" t="str">
        <f t="shared" si="218"/>
        <v>768</v>
      </c>
      <c r="AF2956" s="16" t="str">
        <f t="shared" si="219"/>
        <v>1024</v>
      </c>
    </row>
    <row r="2957" spans="1:32" ht="14.45" hidden="1" customHeight="1" x14ac:dyDescent="0.45">
      <c r="A2957" s="1">
        <v>44172.869988425926</v>
      </c>
      <c r="B2957" s="1">
        <v>44172.870069444441</v>
      </c>
      <c r="C2957">
        <v>8</v>
      </c>
      <c r="D2957">
        <v>11</v>
      </c>
      <c r="E2957">
        <v>6</v>
      </c>
      <c r="F2957">
        <v>0</v>
      </c>
      <c r="G2957" s="1">
        <v>44175.618248113424</v>
      </c>
      <c r="H2957" s="2" t="s">
        <v>6197</v>
      </c>
      <c r="I2957" s="2" t="s">
        <v>51</v>
      </c>
      <c r="J2957" s="2" t="s">
        <v>52</v>
      </c>
      <c r="K2957" s="2" t="s">
        <v>5808</v>
      </c>
      <c r="L2957" s="2" t="s">
        <v>114</v>
      </c>
      <c r="M2957" s="2" t="s">
        <v>5809</v>
      </c>
      <c r="N2957" s="2" t="s">
        <v>6000</v>
      </c>
      <c r="O2957">
        <v>1</v>
      </c>
      <c r="P2957" s="2" t="s">
        <v>59</v>
      </c>
      <c r="Q2957" s="2" t="s">
        <v>59</v>
      </c>
      <c r="R2957" s="2" t="s">
        <v>59</v>
      </c>
      <c r="S2957" s="2" t="s">
        <v>59</v>
      </c>
      <c r="T2957" s="2" t="s">
        <v>59</v>
      </c>
      <c r="U2957" s="2" t="s">
        <v>59</v>
      </c>
      <c r="V2957" s="2" t="s">
        <v>59</v>
      </c>
      <c r="W2957" s="2" t="s">
        <v>59</v>
      </c>
      <c r="X2957" s="2" t="s">
        <v>59</v>
      </c>
      <c r="Y2957" s="2" t="s">
        <v>59</v>
      </c>
      <c r="Z2957">
        <v>6</v>
      </c>
      <c r="AA2957" s="2" t="s">
        <v>59</v>
      </c>
      <c r="AB2957" s="2" t="s">
        <v>59</v>
      </c>
      <c r="AC2957" s="2" t="s">
        <v>59</v>
      </c>
      <c r="AD2957">
        <v>0</v>
      </c>
      <c r="AE2957" s="15" t="str">
        <f t="shared" si="218"/>
        <v>390</v>
      </c>
      <c r="AF2957" s="16" t="str">
        <f t="shared" si="219"/>
        <v>844</v>
      </c>
    </row>
    <row r="2958" spans="1:32" ht="14.45" hidden="1" customHeight="1" x14ac:dyDescent="0.45">
      <c r="A2958" s="1">
        <v>44172.870335648149</v>
      </c>
      <c r="B2958" s="1">
        <v>44172.871759259258</v>
      </c>
      <c r="C2958">
        <v>0</v>
      </c>
      <c r="D2958">
        <v>22</v>
      </c>
      <c r="E2958">
        <v>123</v>
      </c>
      <c r="F2958">
        <v>0</v>
      </c>
      <c r="G2958" s="1">
        <v>44175.618248240738</v>
      </c>
      <c r="H2958" s="2" t="s">
        <v>6198</v>
      </c>
      <c r="I2958" s="2" t="s">
        <v>51</v>
      </c>
      <c r="J2958" s="2" t="s">
        <v>52</v>
      </c>
      <c r="K2958" s="2" t="s">
        <v>53</v>
      </c>
      <c r="L2958" s="2" t="s">
        <v>72</v>
      </c>
      <c r="M2958" s="2" t="s">
        <v>118</v>
      </c>
      <c r="N2958" s="2" t="s">
        <v>6175</v>
      </c>
      <c r="O2958">
        <v>1</v>
      </c>
      <c r="P2958" s="2" t="s">
        <v>59</v>
      </c>
      <c r="Q2958" s="2" t="s">
        <v>59</v>
      </c>
      <c r="R2958" s="2" t="s">
        <v>59</v>
      </c>
      <c r="S2958" s="2" t="s">
        <v>59</v>
      </c>
      <c r="T2958" s="2" t="s">
        <v>59</v>
      </c>
      <c r="U2958" s="2" t="s">
        <v>59</v>
      </c>
      <c r="V2958" s="2" t="s">
        <v>59</v>
      </c>
      <c r="W2958" s="2" t="s">
        <v>59</v>
      </c>
      <c r="X2958" s="2" t="s">
        <v>59</v>
      </c>
      <c r="Y2958" s="2" t="s">
        <v>59</v>
      </c>
      <c r="Z2958">
        <v>123</v>
      </c>
      <c r="AA2958" s="2" t="s">
        <v>103</v>
      </c>
      <c r="AB2958" s="2" t="s">
        <v>104</v>
      </c>
      <c r="AC2958" s="2" t="s">
        <v>59</v>
      </c>
      <c r="AD2958">
        <v>0</v>
      </c>
      <c r="AE2958" s="15" t="str">
        <f t="shared" si="218"/>
        <v>393</v>
      </c>
      <c r="AF2958" s="16" t="str">
        <f t="shared" si="219"/>
        <v>851</v>
      </c>
    </row>
    <row r="2959" spans="1:32" ht="14.45" hidden="1" customHeight="1" x14ac:dyDescent="0.45">
      <c r="A2959" s="1">
        <v>44172.870729166665</v>
      </c>
      <c r="B2959" s="1">
        <v>44172.870787037034</v>
      </c>
      <c r="C2959">
        <v>0</v>
      </c>
      <c r="D2959">
        <v>11</v>
      </c>
      <c r="E2959">
        <v>4</v>
      </c>
      <c r="F2959">
        <v>0</v>
      </c>
      <c r="G2959" s="1">
        <v>44175.618248402781</v>
      </c>
      <c r="H2959" s="2" t="s">
        <v>6199</v>
      </c>
      <c r="I2959" s="2" t="s">
        <v>51</v>
      </c>
      <c r="J2959" s="2" t="s">
        <v>52</v>
      </c>
      <c r="K2959" s="2" t="s">
        <v>5957</v>
      </c>
      <c r="L2959" s="2" t="s">
        <v>5958</v>
      </c>
      <c r="M2959" s="2" t="s">
        <v>5809</v>
      </c>
      <c r="N2959" s="2" t="s">
        <v>4631</v>
      </c>
      <c r="O2959">
        <v>1</v>
      </c>
      <c r="P2959" s="2" t="s">
        <v>59</v>
      </c>
      <c r="Q2959" s="2" t="s">
        <v>59</v>
      </c>
      <c r="R2959" s="2" t="s">
        <v>59</v>
      </c>
      <c r="S2959" s="2" t="s">
        <v>59</v>
      </c>
      <c r="T2959" s="2" t="s">
        <v>59</v>
      </c>
      <c r="U2959" s="2" t="s">
        <v>59</v>
      </c>
      <c r="V2959" s="2" t="s">
        <v>59</v>
      </c>
      <c r="W2959" s="2" t="s">
        <v>59</v>
      </c>
      <c r="X2959" s="2" t="s">
        <v>59</v>
      </c>
      <c r="Y2959" s="2" t="s">
        <v>59</v>
      </c>
      <c r="Z2959">
        <v>4</v>
      </c>
      <c r="AA2959" s="2" t="s">
        <v>59</v>
      </c>
      <c r="AB2959" s="2" t="s">
        <v>59</v>
      </c>
      <c r="AC2959" s="2" t="s">
        <v>59</v>
      </c>
      <c r="AD2959">
        <v>0</v>
      </c>
      <c r="AE2959" s="15" t="str">
        <f t="shared" si="218"/>
        <v>375</v>
      </c>
      <c r="AF2959" s="16" t="str">
        <f t="shared" si="219"/>
        <v>667</v>
      </c>
    </row>
    <row r="2960" spans="1:32" ht="14.45" hidden="1" customHeight="1" x14ac:dyDescent="0.45">
      <c r="A2960" s="1">
        <v>44172.870462962965</v>
      </c>
      <c r="B2960" s="1">
        <v>44172.870532407411</v>
      </c>
      <c r="C2960">
        <v>8</v>
      </c>
      <c r="D2960">
        <v>11</v>
      </c>
      <c r="E2960">
        <v>6</v>
      </c>
      <c r="F2960">
        <v>0</v>
      </c>
      <c r="G2960" s="1">
        <v>44175.61824851852</v>
      </c>
      <c r="H2960" s="2" t="s">
        <v>6200</v>
      </c>
      <c r="I2960" s="2" t="s">
        <v>51</v>
      </c>
      <c r="J2960" s="2" t="s">
        <v>52</v>
      </c>
      <c r="K2960" s="2" t="s">
        <v>5808</v>
      </c>
      <c r="L2960" s="2" t="s">
        <v>114</v>
      </c>
      <c r="M2960" s="2" t="s">
        <v>5809</v>
      </c>
      <c r="N2960" s="2" t="s">
        <v>4605</v>
      </c>
      <c r="O2960">
        <v>1</v>
      </c>
      <c r="P2960" s="2" t="s">
        <v>59</v>
      </c>
      <c r="Q2960" s="2" t="s">
        <v>59</v>
      </c>
      <c r="R2960" s="2" t="s">
        <v>59</v>
      </c>
      <c r="S2960" s="2" t="s">
        <v>59</v>
      </c>
      <c r="T2960" s="2" t="s">
        <v>59</v>
      </c>
      <c r="U2960" s="2" t="s">
        <v>59</v>
      </c>
      <c r="V2960" s="2" t="s">
        <v>59</v>
      </c>
      <c r="W2960" s="2" t="s">
        <v>59</v>
      </c>
      <c r="X2960" s="2" t="s">
        <v>59</v>
      </c>
      <c r="Y2960" s="2" t="s">
        <v>59</v>
      </c>
      <c r="Z2960">
        <v>6</v>
      </c>
      <c r="AA2960" s="2" t="s">
        <v>59</v>
      </c>
      <c r="AB2960" s="2" t="s">
        <v>59</v>
      </c>
      <c r="AC2960" s="2" t="s">
        <v>59</v>
      </c>
      <c r="AD2960">
        <v>0</v>
      </c>
      <c r="AE2960" s="15" t="str">
        <f t="shared" si="218"/>
        <v>414</v>
      </c>
      <c r="AF2960" s="16" t="str">
        <f t="shared" si="219"/>
        <v>736</v>
      </c>
    </row>
    <row r="2961" spans="1:32" ht="14.45" hidden="1" customHeight="1" x14ac:dyDescent="0.45">
      <c r="A2961" s="1">
        <v>44172.869872685187</v>
      </c>
      <c r="B2961" s="1">
        <v>44172.871249999997</v>
      </c>
      <c r="C2961">
        <v>0</v>
      </c>
      <c r="D2961">
        <v>22</v>
      </c>
      <c r="E2961">
        <v>118</v>
      </c>
      <c r="F2961">
        <v>0</v>
      </c>
      <c r="G2961" s="1">
        <v>44175.618248460647</v>
      </c>
      <c r="H2961" s="2" t="s">
        <v>6201</v>
      </c>
      <c r="I2961" s="2" t="s">
        <v>51</v>
      </c>
      <c r="J2961" s="2" t="s">
        <v>52</v>
      </c>
      <c r="K2961" s="2" t="s">
        <v>78</v>
      </c>
      <c r="L2961" s="2" t="s">
        <v>94</v>
      </c>
      <c r="M2961" s="2" t="s">
        <v>55</v>
      </c>
      <c r="N2961" s="2" t="s">
        <v>100</v>
      </c>
      <c r="O2961">
        <v>1</v>
      </c>
      <c r="P2961" s="2" t="s">
        <v>59</v>
      </c>
      <c r="Q2961" s="2" t="s">
        <v>59</v>
      </c>
      <c r="R2961" s="2" t="s">
        <v>59</v>
      </c>
      <c r="S2961" s="2" t="s">
        <v>59</v>
      </c>
      <c r="T2961" s="2" t="s">
        <v>59</v>
      </c>
      <c r="U2961" s="2" t="s">
        <v>59</v>
      </c>
      <c r="V2961" s="2" t="s">
        <v>59</v>
      </c>
      <c r="W2961" s="2" t="s">
        <v>59</v>
      </c>
      <c r="X2961" s="2" t="s">
        <v>59</v>
      </c>
      <c r="Y2961" s="2" t="s">
        <v>59</v>
      </c>
      <c r="Z2961">
        <v>118</v>
      </c>
      <c r="AA2961" s="2" t="s">
        <v>75</v>
      </c>
      <c r="AB2961" s="2" t="s">
        <v>76</v>
      </c>
      <c r="AC2961" s="2" t="s">
        <v>59</v>
      </c>
      <c r="AD2961">
        <v>0</v>
      </c>
      <c r="AE2961" s="15" t="str">
        <f t="shared" si="218"/>
        <v>1366</v>
      </c>
      <c r="AF2961" s="16" t="str">
        <f t="shared" si="219"/>
        <v>768</v>
      </c>
    </row>
    <row r="2962" spans="1:32" ht="14.45" hidden="1" customHeight="1" x14ac:dyDescent="0.45">
      <c r="A2962" s="1">
        <v>44172.871377314812</v>
      </c>
      <c r="B2962" s="1">
        <v>44172.871435185189</v>
      </c>
      <c r="C2962">
        <v>0</v>
      </c>
      <c r="D2962">
        <v>11</v>
      </c>
      <c r="E2962">
        <v>4</v>
      </c>
      <c r="F2962">
        <v>0</v>
      </c>
      <c r="G2962" s="1">
        <v>44175.618248865743</v>
      </c>
      <c r="H2962" s="2" t="s">
        <v>6202</v>
      </c>
      <c r="I2962" s="2" t="s">
        <v>51</v>
      </c>
      <c r="J2962" s="2" t="s">
        <v>52</v>
      </c>
      <c r="K2962" s="2" t="s">
        <v>53</v>
      </c>
      <c r="L2962" s="2" t="s">
        <v>72</v>
      </c>
      <c r="M2962" s="2" t="s">
        <v>5888</v>
      </c>
      <c r="N2962" s="2" t="s">
        <v>3920</v>
      </c>
      <c r="O2962">
        <v>1</v>
      </c>
      <c r="P2962" s="2" t="s">
        <v>59</v>
      </c>
      <c r="Q2962" s="2" t="s">
        <v>59</v>
      </c>
      <c r="R2962" s="2" t="s">
        <v>59</v>
      </c>
      <c r="S2962" s="2" t="s">
        <v>59</v>
      </c>
      <c r="T2962" s="2" t="s">
        <v>59</v>
      </c>
      <c r="U2962" s="2" t="s">
        <v>59</v>
      </c>
      <c r="V2962" s="2" t="s">
        <v>59</v>
      </c>
      <c r="W2962" s="2" t="s">
        <v>59</v>
      </c>
      <c r="X2962" s="2" t="s">
        <v>59</v>
      </c>
      <c r="Y2962" s="2" t="s">
        <v>59</v>
      </c>
      <c r="Z2962">
        <v>4</v>
      </c>
      <c r="AA2962" s="2" t="s">
        <v>59</v>
      </c>
      <c r="AB2962" s="2" t="s">
        <v>59</v>
      </c>
      <c r="AC2962" s="2" t="s">
        <v>59</v>
      </c>
      <c r="AD2962">
        <v>0</v>
      </c>
      <c r="AE2962" s="15" t="str">
        <f t="shared" si="218"/>
        <v>360</v>
      </c>
      <c r="AF2962" s="16" t="str">
        <f t="shared" si="219"/>
        <v>780</v>
      </c>
    </row>
    <row r="2963" spans="1:32" ht="14.45" hidden="1" customHeight="1" x14ac:dyDescent="0.45">
      <c r="A2963" s="1">
        <v>44172.869328703702</v>
      </c>
      <c r="B2963" s="1">
        <v>44172.869386574072</v>
      </c>
      <c r="C2963">
        <v>0</v>
      </c>
      <c r="D2963">
        <v>11</v>
      </c>
      <c r="E2963">
        <v>5</v>
      </c>
      <c r="F2963">
        <v>0</v>
      </c>
      <c r="G2963" s="1">
        <v>44175.618249027779</v>
      </c>
      <c r="H2963" s="2" t="s">
        <v>6203</v>
      </c>
      <c r="I2963" s="2" t="s">
        <v>51</v>
      </c>
      <c r="J2963" s="2" t="s">
        <v>52</v>
      </c>
      <c r="K2963" s="2" t="s">
        <v>5808</v>
      </c>
      <c r="L2963" s="2" t="s">
        <v>269</v>
      </c>
      <c r="M2963" s="2" t="s">
        <v>5809</v>
      </c>
      <c r="N2963" s="2" t="s">
        <v>5950</v>
      </c>
      <c r="O2963">
        <v>1</v>
      </c>
      <c r="P2963" s="2" t="s">
        <v>59</v>
      </c>
      <c r="Q2963" s="2" t="s">
        <v>59</v>
      </c>
      <c r="R2963" s="2" t="s">
        <v>59</v>
      </c>
      <c r="S2963" s="2" t="s">
        <v>59</v>
      </c>
      <c r="T2963" s="2" t="s">
        <v>59</v>
      </c>
      <c r="U2963" s="2" t="s">
        <v>59</v>
      </c>
      <c r="V2963" s="2" t="s">
        <v>59</v>
      </c>
      <c r="W2963" s="2" t="s">
        <v>59</v>
      </c>
      <c r="X2963" s="2" t="s">
        <v>59</v>
      </c>
      <c r="Y2963" s="2" t="s">
        <v>59</v>
      </c>
      <c r="Z2963">
        <v>5</v>
      </c>
      <c r="AA2963" s="2" t="s">
        <v>59</v>
      </c>
      <c r="AB2963" s="2" t="s">
        <v>59</v>
      </c>
      <c r="AC2963" s="2" t="s">
        <v>59</v>
      </c>
      <c r="AD2963">
        <v>0</v>
      </c>
      <c r="AE2963" s="15" t="str">
        <f t="shared" si="218"/>
        <v>375</v>
      </c>
      <c r="AF2963" s="16" t="str">
        <f t="shared" si="219"/>
        <v>812</v>
      </c>
    </row>
    <row r="2964" spans="1:32" ht="14.45" hidden="1" customHeight="1" x14ac:dyDescent="0.45">
      <c r="A2964" s="1">
        <v>44172.869421296295</v>
      </c>
      <c r="B2964" s="1">
        <v>44172.869456018518</v>
      </c>
      <c r="C2964">
        <v>8</v>
      </c>
      <c r="D2964">
        <v>11</v>
      </c>
      <c r="E2964">
        <v>3</v>
      </c>
      <c r="F2964">
        <v>0</v>
      </c>
      <c r="G2964" s="1">
        <v>44175.618249120373</v>
      </c>
      <c r="H2964" s="2" t="s">
        <v>6204</v>
      </c>
      <c r="I2964" s="2" t="s">
        <v>51</v>
      </c>
      <c r="J2964" s="2" t="s">
        <v>52</v>
      </c>
      <c r="K2964" s="2" t="s">
        <v>5808</v>
      </c>
      <c r="L2964" s="2" t="s">
        <v>114</v>
      </c>
      <c r="M2964" s="2" t="s">
        <v>5809</v>
      </c>
      <c r="N2964" s="2" t="s">
        <v>4605</v>
      </c>
      <c r="O2964">
        <v>1</v>
      </c>
      <c r="P2964" s="2" t="s">
        <v>59</v>
      </c>
      <c r="Q2964" s="2" t="s">
        <v>59</v>
      </c>
      <c r="R2964" s="2" t="s">
        <v>59</v>
      </c>
      <c r="S2964" s="2" t="s">
        <v>59</v>
      </c>
      <c r="T2964" s="2" t="s">
        <v>59</v>
      </c>
      <c r="U2964" s="2" t="s">
        <v>59</v>
      </c>
      <c r="V2964" s="2" t="s">
        <v>59</v>
      </c>
      <c r="W2964" s="2" t="s">
        <v>59</v>
      </c>
      <c r="X2964" s="2" t="s">
        <v>59</v>
      </c>
      <c r="Y2964" s="2" t="s">
        <v>59</v>
      </c>
      <c r="Z2964">
        <v>3</v>
      </c>
      <c r="AA2964" s="2" t="s">
        <v>59</v>
      </c>
      <c r="AB2964" s="2" t="s">
        <v>59</v>
      </c>
      <c r="AC2964" s="2" t="s">
        <v>59</v>
      </c>
      <c r="AD2964">
        <v>0</v>
      </c>
      <c r="AE2964" s="15" t="str">
        <f t="shared" si="218"/>
        <v>414</v>
      </c>
      <c r="AF2964" s="16" t="str">
        <f t="shared" si="219"/>
        <v>736</v>
      </c>
    </row>
    <row r="2965" spans="1:32" ht="14.45" hidden="1" customHeight="1" x14ac:dyDescent="0.45">
      <c r="A2965" s="1">
        <v>44172.876122685186</v>
      </c>
      <c r="B2965" s="1">
        <v>44172.876331018517</v>
      </c>
      <c r="C2965">
        <v>8</v>
      </c>
      <c r="D2965">
        <v>11</v>
      </c>
      <c r="E2965">
        <v>17</v>
      </c>
      <c r="F2965">
        <v>0</v>
      </c>
      <c r="G2965" s="1">
        <v>44175.618249791667</v>
      </c>
      <c r="H2965" s="2" t="s">
        <v>6205</v>
      </c>
      <c r="I2965" s="2" t="s">
        <v>51</v>
      </c>
      <c r="J2965" s="2" t="s">
        <v>52</v>
      </c>
      <c r="K2965" s="2" t="s">
        <v>5808</v>
      </c>
      <c r="L2965" s="2" t="s">
        <v>394</v>
      </c>
      <c r="M2965" s="2" t="s">
        <v>5809</v>
      </c>
      <c r="N2965" s="2" t="s">
        <v>4605</v>
      </c>
      <c r="O2965">
        <v>1</v>
      </c>
      <c r="P2965" s="2" t="s">
        <v>59</v>
      </c>
      <c r="Q2965" s="2" t="s">
        <v>59</v>
      </c>
      <c r="R2965" s="2" t="s">
        <v>59</v>
      </c>
      <c r="S2965" s="2" t="s">
        <v>59</v>
      </c>
      <c r="T2965" s="2" t="s">
        <v>59</v>
      </c>
      <c r="U2965" s="2" t="s">
        <v>59</v>
      </c>
      <c r="V2965" s="2" t="s">
        <v>59</v>
      </c>
      <c r="W2965" s="2" t="s">
        <v>59</v>
      </c>
      <c r="X2965" s="2" t="s">
        <v>59</v>
      </c>
      <c r="Y2965" s="2" t="s">
        <v>59</v>
      </c>
      <c r="Z2965">
        <v>17</v>
      </c>
      <c r="AA2965" s="2" t="s">
        <v>59</v>
      </c>
      <c r="AB2965" s="2" t="s">
        <v>59</v>
      </c>
      <c r="AC2965" s="2" t="s">
        <v>59</v>
      </c>
      <c r="AD2965">
        <v>0</v>
      </c>
      <c r="AE2965" s="15" t="str">
        <f t="shared" si="218"/>
        <v>414</v>
      </c>
      <c r="AF2965" s="16" t="str">
        <f t="shared" si="219"/>
        <v>736</v>
      </c>
    </row>
    <row r="2966" spans="1:32" ht="14.45" hidden="1" customHeight="1" x14ac:dyDescent="0.45">
      <c r="A2966" s="1">
        <v>44172.848865740743</v>
      </c>
      <c r="B2966" s="1">
        <v>44172.849247685182</v>
      </c>
      <c r="C2966">
        <v>0</v>
      </c>
      <c r="D2966">
        <v>11</v>
      </c>
      <c r="E2966">
        <v>32</v>
      </c>
      <c r="F2966">
        <v>0</v>
      </c>
      <c r="G2966" s="1">
        <v>44175.618249803243</v>
      </c>
      <c r="H2966" s="2" t="s">
        <v>6206</v>
      </c>
      <c r="I2966" s="2" t="s">
        <v>51</v>
      </c>
      <c r="J2966" s="2" t="s">
        <v>52</v>
      </c>
      <c r="K2966" s="2" t="s">
        <v>53</v>
      </c>
      <c r="L2966" s="2" t="s">
        <v>538</v>
      </c>
      <c r="M2966" s="2" t="s">
        <v>5888</v>
      </c>
      <c r="N2966" s="2" t="s">
        <v>1375</v>
      </c>
      <c r="O2966">
        <v>1</v>
      </c>
      <c r="P2966" s="2" t="s">
        <v>59</v>
      </c>
      <c r="Q2966" s="2" t="s">
        <v>59</v>
      </c>
      <c r="R2966" s="2" t="s">
        <v>59</v>
      </c>
      <c r="S2966" s="2" t="s">
        <v>59</v>
      </c>
      <c r="T2966" s="2" t="s">
        <v>59</v>
      </c>
      <c r="U2966" s="2" t="s">
        <v>59</v>
      </c>
      <c r="V2966" s="2" t="s">
        <v>59</v>
      </c>
      <c r="W2966" s="2" t="s">
        <v>59</v>
      </c>
      <c r="X2966" s="2" t="s">
        <v>59</v>
      </c>
      <c r="Y2966" s="2" t="s">
        <v>59</v>
      </c>
      <c r="Z2966">
        <v>32</v>
      </c>
      <c r="AA2966" s="2" t="s">
        <v>59</v>
      </c>
      <c r="AB2966" s="2" t="s">
        <v>59</v>
      </c>
      <c r="AC2966" s="2" t="s">
        <v>59</v>
      </c>
      <c r="AD2966">
        <v>0</v>
      </c>
      <c r="AE2966" s="15" t="str">
        <f t="shared" si="218"/>
        <v>412</v>
      </c>
      <c r="AF2966" s="16" t="str">
        <f t="shared" si="219"/>
        <v>915</v>
      </c>
    </row>
    <row r="2967" spans="1:32" ht="14.45" hidden="1" customHeight="1" x14ac:dyDescent="0.45">
      <c r="A2967" s="1">
        <v>44172.87641203704</v>
      </c>
      <c r="B2967" s="1">
        <v>44172.876516203702</v>
      </c>
      <c r="C2967">
        <v>8</v>
      </c>
      <c r="D2967">
        <v>11</v>
      </c>
      <c r="E2967">
        <v>9</v>
      </c>
      <c r="F2967">
        <v>0</v>
      </c>
      <c r="G2967" s="1">
        <v>44175.618250104169</v>
      </c>
      <c r="H2967" s="2" t="s">
        <v>6207</v>
      </c>
      <c r="I2967" s="2" t="s">
        <v>51</v>
      </c>
      <c r="J2967" s="2" t="s">
        <v>52</v>
      </c>
      <c r="K2967" s="2" t="s">
        <v>5808</v>
      </c>
      <c r="L2967" s="2" t="s">
        <v>114</v>
      </c>
      <c r="M2967" s="2" t="s">
        <v>5809</v>
      </c>
      <c r="N2967" s="2" t="s">
        <v>4631</v>
      </c>
      <c r="O2967">
        <v>1</v>
      </c>
      <c r="P2967" s="2" t="s">
        <v>59</v>
      </c>
      <c r="Q2967" s="2" t="s">
        <v>59</v>
      </c>
      <c r="R2967" s="2" t="s">
        <v>59</v>
      </c>
      <c r="S2967" s="2" t="s">
        <v>59</v>
      </c>
      <c r="T2967" s="2" t="s">
        <v>59</v>
      </c>
      <c r="U2967" s="2" t="s">
        <v>59</v>
      </c>
      <c r="V2967" s="2" t="s">
        <v>59</v>
      </c>
      <c r="W2967" s="2" t="s">
        <v>59</v>
      </c>
      <c r="X2967" s="2" t="s">
        <v>59</v>
      </c>
      <c r="Y2967" s="2" t="s">
        <v>59</v>
      </c>
      <c r="Z2967">
        <v>9</v>
      </c>
      <c r="AA2967" s="2" t="s">
        <v>59</v>
      </c>
      <c r="AB2967" s="2" t="s">
        <v>59</v>
      </c>
      <c r="AC2967" s="2" t="s">
        <v>59</v>
      </c>
      <c r="AD2967">
        <v>0</v>
      </c>
      <c r="AE2967" s="15" t="str">
        <f t="shared" si="218"/>
        <v>375</v>
      </c>
      <c r="AF2967" s="16" t="str">
        <f t="shared" si="219"/>
        <v>667</v>
      </c>
    </row>
    <row r="2968" spans="1:32" ht="14.45" hidden="1" customHeight="1" x14ac:dyDescent="0.45">
      <c r="A2968" s="1">
        <v>44172.870856481481</v>
      </c>
      <c r="B2968" s="1">
        <v>44172.87090277778</v>
      </c>
      <c r="C2968">
        <v>0</v>
      </c>
      <c r="D2968">
        <v>11</v>
      </c>
      <c r="E2968">
        <v>4</v>
      </c>
      <c r="F2968">
        <v>0</v>
      </c>
      <c r="G2968" s="1">
        <v>44175.618250115738</v>
      </c>
      <c r="H2968" s="2" t="s">
        <v>6208</v>
      </c>
      <c r="I2968" s="2" t="s">
        <v>51</v>
      </c>
      <c r="J2968" s="2" t="s">
        <v>52</v>
      </c>
      <c r="K2968" s="2" t="s">
        <v>53</v>
      </c>
      <c r="L2968" s="2" t="s">
        <v>72</v>
      </c>
      <c r="M2968" s="2" t="s">
        <v>5888</v>
      </c>
      <c r="N2968" s="2" t="s">
        <v>3920</v>
      </c>
      <c r="O2968">
        <v>1</v>
      </c>
      <c r="P2968" s="2" t="s">
        <v>59</v>
      </c>
      <c r="Q2968" s="2" t="s">
        <v>59</v>
      </c>
      <c r="R2968" s="2" t="s">
        <v>59</v>
      </c>
      <c r="S2968" s="2" t="s">
        <v>59</v>
      </c>
      <c r="T2968" s="2" t="s">
        <v>59</v>
      </c>
      <c r="U2968" s="2" t="s">
        <v>59</v>
      </c>
      <c r="V2968" s="2" t="s">
        <v>59</v>
      </c>
      <c r="W2968" s="2" t="s">
        <v>59</v>
      </c>
      <c r="X2968" s="2" t="s">
        <v>59</v>
      </c>
      <c r="Y2968" s="2" t="s">
        <v>59</v>
      </c>
      <c r="Z2968">
        <v>4</v>
      </c>
      <c r="AA2968" s="2" t="s">
        <v>59</v>
      </c>
      <c r="AB2968" s="2" t="s">
        <v>59</v>
      </c>
      <c r="AC2968" s="2" t="s">
        <v>59</v>
      </c>
      <c r="AD2968">
        <v>0</v>
      </c>
      <c r="AE2968" s="15" t="str">
        <f t="shared" si="218"/>
        <v>360</v>
      </c>
      <c r="AF2968" s="16" t="str">
        <f t="shared" si="219"/>
        <v>780</v>
      </c>
    </row>
    <row r="2969" spans="1:32" ht="14.45" hidden="1" customHeight="1" x14ac:dyDescent="0.45">
      <c r="A2969" s="1">
        <v>44172.871655092589</v>
      </c>
      <c r="B2969" s="1">
        <v>44172.871724537035</v>
      </c>
      <c r="C2969">
        <v>0</v>
      </c>
      <c r="D2969">
        <v>11</v>
      </c>
      <c r="E2969">
        <v>6</v>
      </c>
      <c r="F2969">
        <v>0</v>
      </c>
      <c r="G2969" s="1">
        <v>44175.618250185187</v>
      </c>
      <c r="H2969" s="2" t="s">
        <v>6209</v>
      </c>
      <c r="I2969" s="2" t="s">
        <v>51</v>
      </c>
      <c r="J2969" s="2" t="s">
        <v>52</v>
      </c>
      <c r="K2969" s="2" t="s">
        <v>53</v>
      </c>
      <c r="L2969" s="2" t="s">
        <v>538</v>
      </c>
      <c r="M2969" s="2" t="s">
        <v>5888</v>
      </c>
      <c r="N2969" s="2" t="s">
        <v>6210</v>
      </c>
      <c r="O2969">
        <v>1</v>
      </c>
      <c r="P2969" s="2" t="s">
        <v>59</v>
      </c>
      <c r="Q2969" s="2" t="s">
        <v>59</v>
      </c>
      <c r="R2969" s="2" t="s">
        <v>59</v>
      </c>
      <c r="S2969" s="2" t="s">
        <v>59</v>
      </c>
      <c r="T2969" s="2" t="s">
        <v>59</v>
      </c>
      <c r="U2969" s="2" t="s">
        <v>59</v>
      </c>
      <c r="V2969" s="2" t="s">
        <v>59</v>
      </c>
      <c r="W2969" s="2" t="s">
        <v>59</v>
      </c>
      <c r="X2969" s="2" t="s">
        <v>59</v>
      </c>
      <c r="Y2969" s="2" t="s">
        <v>59</v>
      </c>
      <c r="Z2969">
        <v>6</v>
      </c>
      <c r="AA2969" s="2" t="s">
        <v>59</v>
      </c>
      <c r="AB2969" s="2" t="s">
        <v>59</v>
      </c>
      <c r="AC2969" s="2" t="s">
        <v>59</v>
      </c>
      <c r="AD2969">
        <v>0</v>
      </c>
      <c r="AE2969" s="15" t="str">
        <f t="shared" si="218"/>
        <v>976</v>
      </c>
      <c r="AF2969" s="16" t="str">
        <f t="shared" si="219"/>
        <v>610</v>
      </c>
    </row>
    <row r="2970" spans="1:32" ht="14.45" hidden="1" customHeight="1" x14ac:dyDescent="0.45">
      <c r="A2970" s="1">
        <v>44172.876689814817</v>
      </c>
      <c r="B2970" s="1">
        <v>44172.876782407409</v>
      </c>
      <c r="C2970">
        <v>8</v>
      </c>
      <c r="D2970">
        <v>11</v>
      </c>
      <c r="E2970">
        <v>7</v>
      </c>
      <c r="F2970">
        <v>0</v>
      </c>
      <c r="G2970" s="1">
        <v>44175.618250243053</v>
      </c>
      <c r="H2970" s="2" t="s">
        <v>6211</v>
      </c>
      <c r="I2970" s="2" t="s">
        <v>51</v>
      </c>
      <c r="J2970" s="2" t="s">
        <v>52</v>
      </c>
      <c r="K2970" s="2" t="s">
        <v>5808</v>
      </c>
      <c r="L2970" s="2" t="s">
        <v>394</v>
      </c>
      <c r="M2970" s="2" t="s">
        <v>5809</v>
      </c>
      <c r="N2970" s="2" t="s">
        <v>4631</v>
      </c>
      <c r="O2970">
        <v>1</v>
      </c>
      <c r="P2970" s="2" t="s">
        <v>59</v>
      </c>
      <c r="Q2970" s="2" t="s">
        <v>59</v>
      </c>
      <c r="R2970" s="2" t="s">
        <v>59</v>
      </c>
      <c r="S2970" s="2" t="s">
        <v>59</v>
      </c>
      <c r="T2970" s="2" t="s">
        <v>59</v>
      </c>
      <c r="U2970" s="2" t="s">
        <v>59</v>
      </c>
      <c r="V2970" s="2" t="s">
        <v>59</v>
      </c>
      <c r="W2970" s="2" t="s">
        <v>59</v>
      </c>
      <c r="X2970" s="2" t="s">
        <v>59</v>
      </c>
      <c r="Y2970" s="2" t="s">
        <v>59</v>
      </c>
      <c r="Z2970">
        <v>7</v>
      </c>
      <c r="AA2970" s="2" t="s">
        <v>59</v>
      </c>
      <c r="AB2970" s="2" t="s">
        <v>59</v>
      </c>
      <c r="AC2970" s="2" t="s">
        <v>59</v>
      </c>
      <c r="AD2970">
        <v>0</v>
      </c>
      <c r="AE2970" s="15" t="str">
        <f t="shared" si="218"/>
        <v>375</v>
      </c>
      <c r="AF2970" s="16" t="str">
        <f t="shared" si="219"/>
        <v>667</v>
      </c>
    </row>
    <row r="2971" spans="1:32" ht="14.45" hidden="1" customHeight="1" x14ac:dyDescent="0.45">
      <c r="A2971" s="1">
        <v>44172.876759259256</v>
      </c>
      <c r="B2971" s="1">
        <v>44172.876898148148</v>
      </c>
      <c r="C2971">
        <v>0</v>
      </c>
      <c r="D2971">
        <v>11</v>
      </c>
      <c r="E2971">
        <v>11</v>
      </c>
      <c r="F2971">
        <v>0</v>
      </c>
      <c r="G2971" s="1">
        <v>44175.618250740743</v>
      </c>
      <c r="H2971" s="2" t="s">
        <v>6212</v>
      </c>
      <c r="I2971" s="2" t="s">
        <v>51</v>
      </c>
      <c r="J2971" s="2" t="s">
        <v>52</v>
      </c>
      <c r="K2971" s="2" t="s">
        <v>53</v>
      </c>
      <c r="L2971" s="2" t="s">
        <v>72</v>
      </c>
      <c r="M2971" s="2" t="s">
        <v>5805</v>
      </c>
      <c r="N2971" s="2" t="s">
        <v>6213</v>
      </c>
      <c r="O2971">
        <v>1</v>
      </c>
      <c r="P2971" s="2" t="s">
        <v>59</v>
      </c>
      <c r="Q2971" s="2" t="s">
        <v>59</v>
      </c>
      <c r="R2971" s="2" t="s">
        <v>59</v>
      </c>
      <c r="S2971" s="2" t="s">
        <v>59</v>
      </c>
      <c r="T2971" s="2" t="s">
        <v>59</v>
      </c>
      <c r="U2971" s="2" t="s">
        <v>59</v>
      </c>
      <c r="V2971" s="2" t="s">
        <v>59</v>
      </c>
      <c r="W2971" s="2" t="s">
        <v>59</v>
      </c>
      <c r="X2971" s="2" t="s">
        <v>59</v>
      </c>
      <c r="Y2971" s="2" t="s">
        <v>59</v>
      </c>
      <c r="Z2971">
        <v>11</v>
      </c>
      <c r="AA2971" s="2" t="s">
        <v>59</v>
      </c>
      <c r="AB2971" s="2" t="s">
        <v>59</v>
      </c>
      <c r="AC2971" s="2" t="s">
        <v>59</v>
      </c>
      <c r="AD2971">
        <v>0</v>
      </c>
      <c r="AE2971" s="15" t="str">
        <f t="shared" si="218"/>
        <v>480</v>
      </c>
      <c r="AF2971" s="16" t="str">
        <f t="shared" si="219"/>
        <v>854</v>
      </c>
    </row>
    <row r="2972" spans="1:32" ht="14.45" hidden="1" customHeight="1" x14ac:dyDescent="0.45">
      <c r="A2972" s="1">
        <v>44172.871458333335</v>
      </c>
      <c r="B2972" s="1">
        <v>44172.871620370373</v>
      </c>
      <c r="C2972">
        <v>0</v>
      </c>
      <c r="D2972">
        <v>11</v>
      </c>
      <c r="E2972">
        <v>13</v>
      </c>
      <c r="F2972">
        <v>0</v>
      </c>
      <c r="G2972" s="1">
        <v>44175.618250659725</v>
      </c>
      <c r="H2972" s="2" t="s">
        <v>6214</v>
      </c>
      <c r="I2972" s="2" t="s">
        <v>51</v>
      </c>
      <c r="J2972" s="2" t="s">
        <v>52</v>
      </c>
      <c r="K2972" s="2" t="s">
        <v>53</v>
      </c>
      <c r="L2972" s="2" t="s">
        <v>538</v>
      </c>
      <c r="M2972" s="2" t="s">
        <v>5888</v>
      </c>
      <c r="N2972" s="2" t="s">
        <v>539</v>
      </c>
      <c r="O2972">
        <v>1</v>
      </c>
      <c r="P2972" s="2" t="s">
        <v>59</v>
      </c>
      <c r="Q2972" s="2" t="s">
        <v>59</v>
      </c>
      <c r="R2972" s="2" t="s">
        <v>59</v>
      </c>
      <c r="S2972" s="2" t="s">
        <v>59</v>
      </c>
      <c r="T2972" s="2" t="s">
        <v>59</v>
      </c>
      <c r="U2972" s="2" t="s">
        <v>59</v>
      </c>
      <c r="V2972" s="2" t="s">
        <v>59</v>
      </c>
      <c r="W2972" s="2" t="s">
        <v>59</v>
      </c>
      <c r="X2972" s="2" t="s">
        <v>59</v>
      </c>
      <c r="Y2972" s="2" t="s">
        <v>59</v>
      </c>
      <c r="Z2972">
        <v>13</v>
      </c>
      <c r="AA2972" s="2" t="s">
        <v>59</v>
      </c>
      <c r="AB2972" s="2" t="s">
        <v>59</v>
      </c>
      <c r="AC2972" s="2" t="s">
        <v>59</v>
      </c>
      <c r="AD2972">
        <v>0</v>
      </c>
      <c r="AE2972" s="15" t="str">
        <f t="shared" si="218"/>
        <v>360</v>
      </c>
      <c r="AF2972" s="16" t="str">
        <f t="shared" si="219"/>
        <v>740</v>
      </c>
    </row>
    <row r="2973" spans="1:32" ht="14.45" hidden="1" customHeight="1" x14ac:dyDescent="0.45">
      <c r="A2973" s="1">
        <v>44172.877962962964</v>
      </c>
      <c r="B2973" s="1">
        <v>44172.87809027778</v>
      </c>
      <c r="C2973">
        <v>0</v>
      </c>
      <c r="D2973">
        <v>11</v>
      </c>
      <c r="E2973">
        <v>10</v>
      </c>
      <c r="F2973">
        <v>0</v>
      </c>
      <c r="G2973" s="1">
        <v>44175.618250763888</v>
      </c>
      <c r="H2973" s="2" t="s">
        <v>6215</v>
      </c>
      <c r="I2973" s="2" t="s">
        <v>51</v>
      </c>
      <c r="J2973" s="2" t="s">
        <v>52</v>
      </c>
      <c r="K2973" s="2" t="s">
        <v>5808</v>
      </c>
      <c r="L2973" s="2" t="s">
        <v>921</v>
      </c>
      <c r="M2973" s="2" t="s">
        <v>5809</v>
      </c>
      <c r="N2973" s="2" t="s">
        <v>774</v>
      </c>
      <c r="O2973">
        <v>1</v>
      </c>
      <c r="P2973" s="2" t="s">
        <v>59</v>
      </c>
      <c r="Q2973" s="2" t="s">
        <v>59</v>
      </c>
      <c r="R2973" s="2" t="s">
        <v>59</v>
      </c>
      <c r="S2973" s="2" t="s">
        <v>59</v>
      </c>
      <c r="T2973" s="2" t="s">
        <v>59</v>
      </c>
      <c r="U2973" s="2" t="s">
        <v>59</v>
      </c>
      <c r="V2973" s="2" t="s">
        <v>59</v>
      </c>
      <c r="W2973" s="2" t="s">
        <v>59</v>
      </c>
      <c r="X2973" s="2" t="s">
        <v>59</v>
      </c>
      <c r="Y2973" s="2" t="s">
        <v>59</v>
      </c>
      <c r="Z2973">
        <v>10</v>
      </c>
      <c r="AA2973" s="2" t="s">
        <v>59</v>
      </c>
      <c r="AB2973" s="2" t="s">
        <v>59</v>
      </c>
      <c r="AC2973" s="2" t="s">
        <v>59</v>
      </c>
      <c r="AD2973">
        <v>0</v>
      </c>
      <c r="AE2973" s="15" t="str">
        <f t="shared" si="218"/>
        <v>320</v>
      </c>
      <c r="AF2973" s="16" t="str">
        <f t="shared" si="219"/>
        <v>568</v>
      </c>
    </row>
    <row r="2974" spans="1:32" ht="14.45" hidden="1" customHeight="1" x14ac:dyDescent="0.45">
      <c r="A2974" s="1">
        <v>44172.877928240741</v>
      </c>
      <c r="B2974" s="1">
        <v>44172.878321759257</v>
      </c>
      <c r="C2974">
        <v>8</v>
      </c>
      <c r="D2974">
        <v>22</v>
      </c>
      <c r="E2974">
        <v>34</v>
      </c>
      <c r="F2974">
        <v>0</v>
      </c>
      <c r="G2974" s="1">
        <v>44175.618251388885</v>
      </c>
      <c r="H2974" s="2" t="s">
        <v>6216</v>
      </c>
      <c r="I2974" s="2" t="s">
        <v>51</v>
      </c>
      <c r="J2974" s="2" t="s">
        <v>52</v>
      </c>
      <c r="K2974" s="2" t="s">
        <v>53</v>
      </c>
      <c r="L2974" s="2" t="s">
        <v>87</v>
      </c>
      <c r="M2974" s="2" t="s">
        <v>55</v>
      </c>
      <c r="N2974" s="2" t="s">
        <v>142</v>
      </c>
      <c r="O2974">
        <v>1</v>
      </c>
      <c r="P2974" s="2" t="s">
        <v>59</v>
      </c>
      <c r="Q2974" s="2" t="s">
        <v>59</v>
      </c>
      <c r="R2974" s="2" t="s">
        <v>59</v>
      </c>
      <c r="S2974" s="2" t="s">
        <v>59</v>
      </c>
      <c r="T2974" s="2" t="s">
        <v>59</v>
      </c>
      <c r="U2974" s="2" t="s">
        <v>59</v>
      </c>
      <c r="V2974" s="2" t="s">
        <v>59</v>
      </c>
      <c r="W2974" s="2" t="s">
        <v>59</v>
      </c>
      <c r="X2974" s="2" t="s">
        <v>59</v>
      </c>
      <c r="Y2974" s="2" t="s">
        <v>59</v>
      </c>
      <c r="Z2974">
        <v>34</v>
      </c>
      <c r="AA2974" s="2" t="s">
        <v>97</v>
      </c>
      <c r="AB2974" s="2" t="s">
        <v>98</v>
      </c>
      <c r="AC2974" s="2" t="s">
        <v>59</v>
      </c>
      <c r="AD2974">
        <v>0</v>
      </c>
      <c r="AE2974" s="15" t="str">
        <f t="shared" si="218"/>
        <v>1536</v>
      </c>
      <c r="AF2974" s="16" t="str">
        <f t="shared" si="219"/>
        <v>864</v>
      </c>
    </row>
    <row r="2975" spans="1:32" ht="14.45" hidden="1" customHeight="1" x14ac:dyDescent="0.45">
      <c r="A2975" s="1">
        <v>44172.878541666665</v>
      </c>
      <c r="B2975" s="1">
        <v>44172.878622685188</v>
      </c>
      <c r="C2975">
        <v>0</v>
      </c>
      <c r="D2975">
        <v>11</v>
      </c>
      <c r="E2975">
        <v>6</v>
      </c>
      <c r="F2975">
        <v>0</v>
      </c>
      <c r="G2975" s="1">
        <v>44175.618251805558</v>
      </c>
      <c r="H2975" s="2" t="s">
        <v>6217</v>
      </c>
      <c r="I2975" s="2" t="s">
        <v>51</v>
      </c>
      <c r="J2975" s="2" t="s">
        <v>52</v>
      </c>
      <c r="K2975" s="2" t="s">
        <v>53</v>
      </c>
      <c r="L2975" s="2" t="s">
        <v>2207</v>
      </c>
      <c r="M2975" s="2" t="s">
        <v>5888</v>
      </c>
      <c r="N2975" s="2" t="s">
        <v>1375</v>
      </c>
      <c r="O2975">
        <v>1</v>
      </c>
      <c r="P2975" s="2" t="s">
        <v>59</v>
      </c>
      <c r="Q2975" s="2" t="s">
        <v>59</v>
      </c>
      <c r="R2975" s="2" t="s">
        <v>59</v>
      </c>
      <c r="S2975" s="2" t="s">
        <v>59</v>
      </c>
      <c r="T2975" s="2" t="s">
        <v>59</v>
      </c>
      <c r="U2975" s="2" t="s">
        <v>59</v>
      </c>
      <c r="V2975" s="2" t="s">
        <v>59</v>
      </c>
      <c r="W2975" s="2" t="s">
        <v>59</v>
      </c>
      <c r="X2975" s="2" t="s">
        <v>59</v>
      </c>
      <c r="Y2975" s="2" t="s">
        <v>59</v>
      </c>
      <c r="Z2975">
        <v>6</v>
      </c>
      <c r="AA2975" s="2" t="s">
        <v>59</v>
      </c>
      <c r="AB2975" s="2" t="s">
        <v>59</v>
      </c>
      <c r="AC2975" s="2" t="s">
        <v>59</v>
      </c>
      <c r="AD2975">
        <v>0</v>
      </c>
      <c r="AE2975" s="15" t="str">
        <f t="shared" si="218"/>
        <v>412</v>
      </c>
      <c r="AF2975" s="16" t="str">
        <f t="shared" si="219"/>
        <v>915</v>
      </c>
    </row>
    <row r="2976" spans="1:32" ht="14.45" hidden="1" customHeight="1" x14ac:dyDescent="0.45">
      <c r="A2976" s="1">
        <v>44172.878217592595</v>
      </c>
      <c r="B2976" s="1">
        <v>44172.878298611111</v>
      </c>
      <c r="C2976">
        <v>8</v>
      </c>
      <c r="D2976">
        <v>11</v>
      </c>
      <c r="E2976">
        <v>6</v>
      </c>
      <c r="F2976">
        <v>0</v>
      </c>
      <c r="G2976" s="1">
        <v>44175.618252002314</v>
      </c>
      <c r="H2976" s="2" t="s">
        <v>6218</v>
      </c>
      <c r="I2976" s="2" t="s">
        <v>51</v>
      </c>
      <c r="J2976" s="2" t="s">
        <v>52</v>
      </c>
      <c r="K2976" s="2" t="s">
        <v>5808</v>
      </c>
      <c r="L2976" s="2" t="s">
        <v>114</v>
      </c>
      <c r="M2976" s="2" t="s">
        <v>5809</v>
      </c>
      <c r="N2976" s="2" t="s">
        <v>4631</v>
      </c>
      <c r="O2976">
        <v>1</v>
      </c>
      <c r="P2976" s="2" t="s">
        <v>59</v>
      </c>
      <c r="Q2976" s="2" t="s">
        <v>59</v>
      </c>
      <c r="R2976" s="2" t="s">
        <v>59</v>
      </c>
      <c r="S2976" s="2" t="s">
        <v>59</v>
      </c>
      <c r="T2976" s="2" t="s">
        <v>59</v>
      </c>
      <c r="U2976" s="2" t="s">
        <v>59</v>
      </c>
      <c r="V2976" s="2" t="s">
        <v>59</v>
      </c>
      <c r="W2976" s="2" t="s">
        <v>59</v>
      </c>
      <c r="X2976" s="2" t="s">
        <v>59</v>
      </c>
      <c r="Y2976" s="2" t="s">
        <v>59</v>
      </c>
      <c r="Z2976">
        <v>6</v>
      </c>
      <c r="AA2976" s="2" t="s">
        <v>59</v>
      </c>
      <c r="AB2976" s="2" t="s">
        <v>59</v>
      </c>
      <c r="AC2976" s="2" t="s">
        <v>59</v>
      </c>
      <c r="AD2976">
        <v>0</v>
      </c>
      <c r="AE2976" s="15" t="str">
        <f t="shared" si="218"/>
        <v>375</v>
      </c>
      <c r="AF2976" s="16" t="str">
        <f t="shared" si="219"/>
        <v>667</v>
      </c>
    </row>
    <row r="2977" spans="1:32" ht="14.45" hidden="1" customHeight="1" x14ac:dyDescent="0.45">
      <c r="A2977" s="1">
        <v>44172.877222222225</v>
      </c>
      <c r="B2977" s="1">
        <v>44172.877488425926</v>
      </c>
      <c r="C2977">
        <v>0</v>
      </c>
      <c r="D2977">
        <v>11</v>
      </c>
      <c r="E2977">
        <v>22</v>
      </c>
      <c r="F2977">
        <v>0</v>
      </c>
      <c r="G2977" s="1">
        <v>44175.618252048611</v>
      </c>
      <c r="H2977" s="2" t="s">
        <v>6219</v>
      </c>
      <c r="I2977" s="2" t="s">
        <v>51</v>
      </c>
      <c r="J2977" s="2" t="s">
        <v>52</v>
      </c>
      <c r="K2977" s="2" t="s">
        <v>53</v>
      </c>
      <c r="L2977" s="2" t="s">
        <v>2207</v>
      </c>
      <c r="M2977" s="2" t="s">
        <v>5888</v>
      </c>
      <c r="N2977" s="2" t="s">
        <v>539</v>
      </c>
      <c r="O2977">
        <v>1</v>
      </c>
      <c r="P2977" s="2" t="s">
        <v>59</v>
      </c>
      <c r="Q2977" s="2" t="s">
        <v>59</v>
      </c>
      <c r="R2977" s="2" t="s">
        <v>59</v>
      </c>
      <c r="S2977" s="2" t="s">
        <v>59</v>
      </c>
      <c r="T2977" s="2" t="s">
        <v>59</v>
      </c>
      <c r="U2977" s="2" t="s">
        <v>59</v>
      </c>
      <c r="V2977" s="2" t="s">
        <v>59</v>
      </c>
      <c r="W2977" s="2" t="s">
        <v>59</v>
      </c>
      <c r="X2977" s="2" t="s">
        <v>59</v>
      </c>
      <c r="Y2977" s="2" t="s">
        <v>59</v>
      </c>
      <c r="Z2977">
        <v>22</v>
      </c>
      <c r="AA2977" s="2" t="s">
        <v>59</v>
      </c>
      <c r="AB2977" s="2" t="s">
        <v>59</v>
      </c>
      <c r="AC2977" s="2" t="s">
        <v>59</v>
      </c>
      <c r="AD2977">
        <v>0</v>
      </c>
      <c r="AE2977" s="15" t="str">
        <f t="shared" si="218"/>
        <v>360</v>
      </c>
      <c r="AF2977" s="16" t="str">
        <f t="shared" si="219"/>
        <v>740</v>
      </c>
    </row>
    <row r="2978" spans="1:32" ht="14.45" hidden="1" customHeight="1" x14ac:dyDescent="0.45">
      <c r="A2978" s="1">
        <v>44172.879189814812</v>
      </c>
      <c r="B2978" s="1">
        <v>44172.879351851851</v>
      </c>
      <c r="C2978">
        <v>0</v>
      </c>
      <c r="D2978">
        <v>22</v>
      </c>
      <c r="E2978">
        <v>13</v>
      </c>
      <c r="F2978">
        <v>0</v>
      </c>
      <c r="G2978" s="1">
        <v>44175.618252858796</v>
      </c>
      <c r="H2978" s="2" t="s">
        <v>6220</v>
      </c>
      <c r="I2978" s="2" t="s">
        <v>51</v>
      </c>
      <c r="J2978" s="2" t="s">
        <v>52</v>
      </c>
      <c r="K2978" s="2" t="s">
        <v>113</v>
      </c>
      <c r="L2978" s="2" t="s">
        <v>114</v>
      </c>
      <c r="M2978" s="2" t="s">
        <v>106</v>
      </c>
      <c r="N2978" s="2" t="s">
        <v>385</v>
      </c>
      <c r="O2978">
        <v>1</v>
      </c>
      <c r="P2978" s="2" t="s">
        <v>59</v>
      </c>
      <c r="Q2978" s="2" t="s">
        <v>59</v>
      </c>
      <c r="R2978" s="2" t="s">
        <v>59</v>
      </c>
      <c r="S2978" s="2" t="s">
        <v>59</v>
      </c>
      <c r="T2978" s="2" t="s">
        <v>59</v>
      </c>
      <c r="U2978" s="2" t="s">
        <v>59</v>
      </c>
      <c r="V2978" s="2" t="s">
        <v>59</v>
      </c>
      <c r="W2978" s="2" t="s">
        <v>59</v>
      </c>
      <c r="X2978" s="2" t="s">
        <v>59</v>
      </c>
      <c r="Y2978" s="2" t="s">
        <v>59</v>
      </c>
      <c r="Z2978">
        <v>13</v>
      </c>
      <c r="AA2978" s="2" t="s">
        <v>110</v>
      </c>
      <c r="AB2978" s="2" t="s">
        <v>111</v>
      </c>
      <c r="AC2978" s="2" t="s">
        <v>59</v>
      </c>
      <c r="AD2978">
        <v>0</v>
      </c>
      <c r="AE2978" s="15" t="str">
        <f t="shared" si="218"/>
        <v>768</v>
      </c>
      <c r="AF2978" s="16" t="str">
        <f t="shared" si="219"/>
        <v>1024</v>
      </c>
    </row>
    <row r="2979" spans="1:32" ht="14.45" hidden="1" customHeight="1" x14ac:dyDescent="0.45">
      <c r="A2979" s="1">
        <v>44172.884259259263</v>
      </c>
      <c r="B2979" s="1">
        <v>44172.884409722225</v>
      </c>
      <c r="C2979">
        <v>0</v>
      </c>
      <c r="D2979">
        <v>11</v>
      </c>
      <c r="E2979">
        <v>12</v>
      </c>
      <c r="F2979">
        <v>0</v>
      </c>
      <c r="G2979" s="1">
        <v>44175.618253182867</v>
      </c>
      <c r="H2979" s="2" t="s">
        <v>6221</v>
      </c>
      <c r="I2979" s="2" t="s">
        <v>51</v>
      </c>
      <c r="J2979" s="2" t="s">
        <v>52</v>
      </c>
      <c r="K2979" s="2" t="s">
        <v>53</v>
      </c>
      <c r="L2979" s="2" t="s">
        <v>2207</v>
      </c>
      <c r="M2979" s="2" t="s">
        <v>5907</v>
      </c>
      <c r="N2979" s="2" t="s">
        <v>4255</v>
      </c>
      <c r="O2979">
        <v>1</v>
      </c>
      <c r="P2979" s="2" t="s">
        <v>59</v>
      </c>
      <c r="Q2979" s="2" t="s">
        <v>59</v>
      </c>
      <c r="R2979" s="2" t="s">
        <v>59</v>
      </c>
      <c r="S2979" s="2" t="s">
        <v>59</v>
      </c>
      <c r="T2979" s="2" t="s">
        <v>59</v>
      </c>
      <c r="U2979" s="2" t="s">
        <v>59</v>
      </c>
      <c r="V2979" s="2" t="s">
        <v>59</v>
      </c>
      <c r="W2979" s="2" t="s">
        <v>59</v>
      </c>
      <c r="X2979" s="2" t="s">
        <v>59</v>
      </c>
      <c r="Y2979" s="2" t="s">
        <v>59</v>
      </c>
      <c r="Z2979">
        <v>12</v>
      </c>
      <c r="AA2979" s="2" t="s">
        <v>59</v>
      </c>
      <c r="AB2979" s="2" t="s">
        <v>59</v>
      </c>
      <c r="AC2979" s="2" t="s">
        <v>59</v>
      </c>
      <c r="AD2979">
        <v>0</v>
      </c>
      <c r="AE2979" s="15" t="str">
        <f t="shared" si="218"/>
        <v>360</v>
      </c>
      <c r="AF2979" s="16" t="str">
        <f t="shared" si="219"/>
        <v>720</v>
      </c>
    </row>
    <row r="2980" spans="1:32" ht="14.45" hidden="1" customHeight="1" x14ac:dyDescent="0.45">
      <c r="A2980" s="1">
        <v>44172.877222222225</v>
      </c>
      <c r="B2980" s="1">
        <v>44172.877291666664</v>
      </c>
      <c r="C2980">
        <v>0</v>
      </c>
      <c r="D2980">
        <v>11</v>
      </c>
      <c r="E2980">
        <v>5</v>
      </c>
      <c r="F2980">
        <v>0</v>
      </c>
      <c r="G2980" s="1">
        <v>44175.618252812499</v>
      </c>
      <c r="H2980" s="2" t="s">
        <v>6222</v>
      </c>
      <c r="I2980" s="2" t="s">
        <v>51</v>
      </c>
      <c r="J2980" s="2" t="s">
        <v>52</v>
      </c>
      <c r="K2980" s="2" t="s">
        <v>53</v>
      </c>
      <c r="L2980" s="2" t="s">
        <v>2207</v>
      </c>
      <c r="M2980" s="2" t="s">
        <v>5888</v>
      </c>
      <c r="N2980" s="2" t="s">
        <v>3775</v>
      </c>
      <c r="O2980">
        <v>1</v>
      </c>
      <c r="P2980" s="2" t="s">
        <v>59</v>
      </c>
      <c r="Q2980" s="2" t="s">
        <v>59</v>
      </c>
      <c r="R2980" s="2" t="s">
        <v>59</v>
      </c>
      <c r="S2980" s="2" t="s">
        <v>59</v>
      </c>
      <c r="T2980" s="2" t="s">
        <v>59</v>
      </c>
      <c r="U2980" s="2" t="s">
        <v>59</v>
      </c>
      <c r="V2980" s="2" t="s">
        <v>59</v>
      </c>
      <c r="W2980" s="2" t="s">
        <v>59</v>
      </c>
      <c r="X2980" s="2" t="s">
        <v>59</v>
      </c>
      <c r="Y2980" s="2" t="s">
        <v>59</v>
      </c>
      <c r="Z2980">
        <v>5</v>
      </c>
      <c r="AA2980" s="2" t="s">
        <v>59</v>
      </c>
      <c r="AB2980" s="2" t="s">
        <v>59</v>
      </c>
      <c r="AC2980" s="2" t="s">
        <v>59</v>
      </c>
      <c r="AD2980">
        <v>0</v>
      </c>
      <c r="AE2980" s="15" t="str">
        <f t="shared" si="218"/>
        <v>412</v>
      </c>
      <c r="AF2980" s="16" t="str">
        <f t="shared" si="219"/>
        <v>869</v>
      </c>
    </row>
    <row r="2981" spans="1:32" ht="14.45" hidden="1" customHeight="1" x14ac:dyDescent="0.45">
      <c r="A2981" s="1">
        <v>44172.881469907406</v>
      </c>
      <c r="B2981" s="1">
        <v>44172.881643518522</v>
      </c>
      <c r="C2981">
        <v>8</v>
      </c>
      <c r="D2981">
        <v>11</v>
      </c>
      <c r="E2981">
        <v>15</v>
      </c>
      <c r="F2981">
        <v>0</v>
      </c>
      <c r="G2981" s="1">
        <v>44175.61825378472</v>
      </c>
      <c r="H2981" s="2" t="s">
        <v>6223</v>
      </c>
      <c r="I2981" s="2" t="s">
        <v>51</v>
      </c>
      <c r="J2981" s="2" t="s">
        <v>52</v>
      </c>
      <c r="K2981" s="2" t="s">
        <v>5808</v>
      </c>
      <c r="L2981" s="2" t="s">
        <v>114</v>
      </c>
      <c r="M2981" s="2" t="s">
        <v>5809</v>
      </c>
      <c r="N2981" s="2" t="s">
        <v>5950</v>
      </c>
      <c r="O2981">
        <v>1</v>
      </c>
      <c r="P2981" s="2" t="s">
        <v>59</v>
      </c>
      <c r="Q2981" s="2" t="s">
        <v>59</v>
      </c>
      <c r="R2981" s="2" t="s">
        <v>59</v>
      </c>
      <c r="S2981" s="2" t="s">
        <v>59</v>
      </c>
      <c r="T2981" s="2" t="s">
        <v>59</v>
      </c>
      <c r="U2981" s="2" t="s">
        <v>59</v>
      </c>
      <c r="V2981" s="2" t="s">
        <v>59</v>
      </c>
      <c r="W2981" s="2" t="s">
        <v>59</v>
      </c>
      <c r="X2981" s="2" t="s">
        <v>59</v>
      </c>
      <c r="Y2981" s="2" t="s">
        <v>59</v>
      </c>
      <c r="Z2981">
        <v>15</v>
      </c>
      <c r="AA2981" s="2" t="s">
        <v>59</v>
      </c>
      <c r="AB2981" s="2" t="s">
        <v>59</v>
      </c>
      <c r="AC2981" s="2" t="s">
        <v>59</v>
      </c>
      <c r="AD2981">
        <v>0</v>
      </c>
      <c r="AE2981" s="15" t="str">
        <f t="shared" si="218"/>
        <v>375</v>
      </c>
      <c r="AF2981" s="16" t="str">
        <f t="shared" si="219"/>
        <v>812</v>
      </c>
    </row>
    <row r="2982" spans="1:32" ht="14.45" hidden="1" customHeight="1" x14ac:dyDescent="0.45">
      <c r="A2982" s="1">
        <v>44172.878275462965</v>
      </c>
      <c r="B2982" s="1">
        <v>44172.878344907411</v>
      </c>
      <c r="C2982">
        <v>8</v>
      </c>
      <c r="D2982">
        <v>11</v>
      </c>
      <c r="E2982">
        <v>6</v>
      </c>
      <c r="F2982">
        <v>0</v>
      </c>
      <c r="G2982" s="1">
        <v>44175.618254016204</v>
      </c>
      <c r="H2982" s="2" t="s">
        <v>6224</v>
      </c>
      <c r="I2982" s="2" t="s">
        <v>51</v>
      </c>
      <c r="J2982" s="2" t="s">
        <v>52</v>
      </c>
      <c r="K2982" s="2" t="s">
        <v>5808</v>
      </c>
      <c r="L2982" s="2" t="s">
        <v>114</v>
      </c>
      <c r="M2982" s="2" t="s">
        <v>5809</v>
      </c>
      <c r="N2982" s="2" t="s">
        <v>4708</v>
      </c>
      <c r="O2982">
        <v>1</v>
      </c>
      <c r="P2982" s="2" t="s">
        <v>59</v>
      </c>
      <c r="Q2982" s="2" t="s">
        <v>59</v>
      </c>
      <c r="R2982" s="2" t="s">
        <v>59</v>
      </c>
      <c r="S2982" s="2" t="s">
        <v>59</v>
      </c>
      <c r="T2982" s="2" t="s">
        <v>59</v>
      </c>
      <c r="U2982" s="2" t="s">
        <v>59</v>
      </c>
      <c r="V2982" s="2" t="s">
        <v>59</v>
      </c>
      <c r="W2982" s="2" t="s">
        <v>59</v>
      </c>
      <c r="X2982" s="2" t="s">
        <v>59</v>
      </c>
      <c r="Y2982" s="2" t="s">
        <v>59</v>
      </c>
      <c r="Z2982">
        <v>6</v>
      </c>
      <c r="AA2982" s="2" t="s">
        <v>59</v>
      </c>
      <c r="AB2982" s="2" t="s">
        <v>59</v>
      </c>
      <c r="AC2982" s="2" t="s">
        <v>59</v>
      </c>
      <c r="AD2982">
        <v>0</v>
      </c>
      <c r="AE2982" s="15" t="str">
        <f t="shared" si="218"/>
        <v>414</v>
      </c>
      <c r="AF2982" s="16" t="str">
        <f t="shared" si="219"/>
        <v>896</v>
      </c>
    </row>
    <row r="2983" spans="1:32" ht="14.45" hidden="1" customHeight="1" x14ac:dyDescent="0.45">
      <c r="A2983" s="1">
        <v>44172.878182870372</v>
      </c>
      <c r="B2983" s="1">
        <v>44172.878680555557</v>
      </c>
      <c r="C2983">
        <v>0</v>
      </c>
      <c r="D2983">
        <v>19</v>
      </c>
      <c r="E2983">
        <v>42</v>
      </c>
      <c r="F2983">
        <v>0</v>
      </c>
      <c r="G2983" s="1">
        <v>44175.618253958331</v>
      </c>
      <c r="H2983" s="2" t="s">
        <v>6225</v>
      </c>
      <c r="I2983" s="2" t="s">
        <v>51</v>
      </c>
      <c r="J2983" s="2" t="s">
        <v>52</v>
      </c>
      <c r="K2983" s="2" t="s">
        <v>53</v>
      </c>
      <c r="L2983" s="2" t="s">
        <v>72</v>
      </c>
      <c r="M2983" s="2" t="s">
        <v>55</v>
      </c>
      <c r="N2983" s="2" t="s">
        <v>100</v>
      </c>
      <c r="O2983">
        <v>1</v>
      </c>
      <c r="P2983" s="2" t="s">
        <v>59</v>
      </c>
      <c r="Q2983" s="2" t="s">
        <v>59</v>
      </c>
      <c r="R2983" s="2" t="s">
        <v>59</v>
      </c>
      <c r="S2983" s="2" t="s">
        <v>59</v>
      </c>
      <c r="T2983" s="2" t="s">
        <v>59</v>
      </c>
      <c r="U2983" s="2" t="s">
        <v>59</v>
      </c>
      <c r="V2983" s="2" t="s">
        <v>59</v>
      </c>
      <c r="W2983" s="2" t="s">
        <v>59</v>
      </c>
      <c r="X2983" s="2" t="s">
        <v>59</v>
      </c>
      <c r="Y2983" s="2" t="s">
        <v>59</v>
      </c>
      <c r="Z2983">
        <v>42</v>
      </c>
      <c r="AA2983" s="2" t="s">
        <v>59</v>
      </c>
      <c r="AB2983" s="2" t="s">
        <v>59</v>
      </c>
      <c r="AC2983" s="2" t="s">
        <v>59</v>
      </c>
      <c r="AD2983">
        <v>0</v>
      </c>
      <c r="AE2983" s="15" t="str">
        <f t="shared" si="218"/>
        <v>1366</v>
      </c>
      <c r="AF2983" s="16" t="str">
        <f t="shared" si="219"/>
        <v>768</v>
      </c>
    </row>
    <row r="2984" spans="1:32" ht="14.45" hidden="1" customHeight="1" x14ac:dyDescent="0.45">
      <c r="A2984" s="1">
        <v>44172.888020833336</v>
      </c>
      <c r="B2984" s="1">
        <v>44172.888090277775</v>
      </c>
      <c r="C2984">
        <v>0</v>
      </c>
      <c r="D2984">
        <v>11</v>
      </c>
      <c r="E2984">
        <v>5</v>
      </c>
      <c r="F2984">
        <v>0</v>
      </c>
      <c r="G2984" s="1">
        <v>44175.618254791669</v>
      </c>
      <c r="H2984" s="2" t="s">
        <v>6226</v>
      </c>
      <c r="I2984" s="2" t="s">
        <v>51</v>
      </c>
      <c r="J2984" s="2" t="s">
        <v>52</v>
      </c>
      <c r="K2984" s="2" t="s">
        <v>5808</v>
      </c>
      <c r="L2984" s="2" t="s">
        <v>394</v>
      </c>
      <c r="M2984" s="2" t="s">
        <v>5809</v>
      </c>
      <c r="N2984" s="2" t="s">
        <v>5950</v>
      </c>
      <c r="O2984">
        <v>1</v>
      </c>
      <c r="P2984" s="2" t="s">
        <v>59</v>
      </c>
      <c r="Q2984" s="2" t="s">
        <v>59</v>
      </c>
      <c r="R2984" s="2" t="s">
        <v>59</v>
      </c>
      <c r="S2984" s="2" t="s">
        <v>59</v>
      </c>
      <c r="T2984" s="2" t="s">
        <v>59</v>
      </c>
      <c r="U2984" s="2" t="s">
        <v>59</v>
      </c>
      <c r="V2984" s="2" t="s">
        <v>59</v>
      </c>
      <c r="W2984" s="2" t="s">
        <v>59</v>
      </c>
      <c r="X2984" s="2" t="s">
        <v>59</v>
      </c>
      <c r="Y2984" s="2" t="s">
        <v>59</v>
      </c>
      <c r="Z2984">
        <v>5</v>
      </c>
      <c r="AA2984" s="2" t="s">
        <v>59</v>
      </c>
      <c r="AB2984" s="2" t="s">
        <v>59</v>
      </c>
      <c r="AC2984" s="2" t="s">
        <v>59</v>
      </c>
      <c r="AD2984">
        <v>0</v>
      </c>
      <c r="AE2984" s="15" t="str">
        <f t="shared" si="218"/>
        <v>375</v>
      </c>
      <c r="AF2984" s="16" t="str">
        <f t="shared" si="219"/>
        <v>812</v>
      </c>
    </row>
    <row r="2985" spans="1:32" ht="14.45" hidden="1" customHeight="1" x14ac:dyDescent="0.45">
      <c r="A2985" s="1">
        <v>44172.880613425928</v>
      </c>
      <c r="B2985" s="1">
        <v>44172.88108796296</v>
      </c>
      <c r="C2985">
        <v>0</v>
      </c>
      <c r="D2985">
        <v>22</v>
      </c>
      <c r="E2985">
        <v>40</v>
      </c>
      <c r="F2985">
        <v>0</v>
      </c>
      <c r="G2985" s="1">
        <v>44175.618254733796</v>
      </c>
      <c r="H2985" s="2" t="s">
        <v>6227</v>
      </c>
      <c r="I2985" s="2" t="s">
        <v>51</v>
      </c>
      <c r="J2985" s="2" t="s">
        <v>52</v>
      </c>
      <c r="K2985" s="2" t="s">
        <v>53</v>
      </c>
      <c r="L2985" s="2" t="s">
        <v>72</v>
      </c>
      <c r="M2985" s="2" t="s">
        <v>55</v>
      </c>
      <c r="N2985" s="2" t="s">
        <v>142</v>
      </c>
      <c r="O2985">
        <v>1</v>
      </c>
      <c r="P2985" s="2" t="s">
        <v>59</v>
      </c>
      <c r="Q2985" s="2" t="s">
        <v>59</v>
      </c>
      <c r="R2985" s="2" t="s">
        <v>59</v>
      </c>
      <c r="S2985" s="2" t="s">
        <v>59</v>
      </c>
      <c r="T2985" s="2" t="s">
        <v>59</v>
      </c>
      <c r="U2985" s="2" t="s">
        <v>59</v>
      </c>
      <c r="V2985" s="2" t="s">
        <v>59</v>
      </c>
      <c r="W2985" s="2" t="s">
        <v>59</v>
      </c>
      <c r="X2985" s="2" t="s">
        <v>59</v>
      </c>
      <c r="Y2985" s="2" t="s">
        <v>59</v>
      </c>
      <c r="Z2985">
        <v>40</v>
      </c>
      <c r="AA2985" s="2" t="s">
        <v>97</v>
      </c>
      <c r="AB2985" s="2" t="s">
        <v>98</v>
      </c>
      <c r="AC2985" s="2" t="s">
        <v>59</v>
      </c>
      <c r="AD2985">
        <v>0</v>
      </c>
      <c r="AE2985" s="15" t="str">
        <f t="shared" si="218"/>
        <v>1536</v>
      </c>
      <c r="AF2985" s="16" t="str">
        <f t="shared" si="219"/>
        <v>864</v>
      </c>
    </row>
    <row r="2986" spans="1:32" ht="14.45" hidden="1" customHeight="1" x14ac:dyDescent="0.45">
      <c r="A2986" s="1">
        <v>44172.884155092594</v>
      </c>
      <c r="B2986" s="1">
        <v>44172.884189814817</v>
      </c>
      <c r="C2986">
        <v>0</v>
      </c>
      <c r="D2986">
        <v>11</v>
      </c>
      <c r="E2986">
        <v>3</v>
      </c>
      <c r="F2986">
        <v>0</v>
      </c>
      <c r="G2986" s="1">
        <v>44175.618254699075</v>
      </c>
      <c r="H2986" s="2" t="s">
        <v>6228</v>
      </c>
      <c r="I2986" s="2" t="s">
        <v>51</v>
      </c>
      <c r="J2986" s="2" t="s">
        <v>52</v>
      </c>
      <c r="K2986" s="2" t="s">
        <v>53</v>
      </c>
      <c r="L2986" s="2" t="s">
        <v>538</v>
      </c>
      <c r="M2986" s="2" t="s">
        <v>5888</v>
      </c>
      <c r="N2986" s="2" t="s">
        <v>770</v>
      </c>
      <c r="O2986">
        <v>1</v>
      </c>
      <c r="P2986" s="2" t="s">
        <v>59</v>
      </c>
      <c r="Q2986" s="2" t="s">
        <v>59</v>
      </c>
      <c r="R2986" s="2" t="s">
        <v>59</v>
      </c>
      <c r="S2986" s="2" t="s">
        <v>59</v>
      </c>
      <c r="T2986" s="2" t="s">
        <v>59</v>
      </c>
      <c r="U2986" s="2" t="s">
        <v>59</v>
      </c>
      <c r="V2986" s="2" t="s">
        <v>59</v>
      </c>
      <c r="W2986" s="2" t="s">
        <v>59</v>
      </c>
      <c r="X2986" s="2" t="s">
        <v>59</v>
      </c>
      <c r="Y2986" s="2" t="s">
        <v>59</v>
      </c>
      <c r="Z2986">
        <v>3</v>
      </c>
      <c r="AA2986" s="2" t="s">
        <v>59</v>
      </c>
      <c r="AB2986" s="2" t="s">
        <v>59</v>
      </c>
      <c r="AC2986" s="2" t="s">
        <v>59</v>
      </c>
      <c r="AD2986">
        <v>0</v>
      </c>
      <c r="AE2986" s="15" t="str">
        <f t="shared" si="218"/>
        <v>360</v>
      </c>
      <c r="AF2986" s="16" t="str">
        <f t="shared" si="219"/>
        <v>800</v>
      </c>
    </row>
    <row r="2987" spans="1:32" ht="14.45" hidden="1" customHeight="1" x14ac:dyDescent="0.45">
      <c r="A2987" s="1">
        <v>44172.886574074073</v>
      </c>
      <c r="B2987" s="1">
        <v>44172.886655092596</v>
      </c>
      <c r="C2987">
        <v>0</v>
      </c>
      <c r="D2987">
        <v>11</v>
      </c>
      <c r="E2987">
        <v>7</v>
      </c>
      <c r="F2987">
        <v>0</v>
      </c>
      <c r="G2987" s="1">
        <v>44175.618254849534</v>
      </c>
      <c r="H2987" s="2" t="s">
        <v>6229</v>
      </c>
      <c r="I2987" s="2" t="s">
        <v>51</v>
      </c>
      <c r="J2987" s="2" t="s">
        <v>52</v>
      </c>
      <c r="K2987" s="2" t="s">
        <v>5957</v>
      </c>
      <c r="L2987" s="2" t="s">
        <v>5958</v>
      </c>
      <c r="M2987" s="2" t="s">
        <v>5809</v>
      </c>
      <c r="N2987" s="2" t="s">
        <v>4605</v>
      </c>
      <c r="O2987">
        <v>1</v>
      </c>
      <c r="P2987" s="2" t="s">
        <v>59</v>
      </c>
      <c r="Q2987" s="2" t="s">
        <v>59</v>
      </c>
      <c r="R2987" s="2" t="s">
        <v>59</v>
      </c>
      <c r="S2987" s="2" t="s">
        <v>59</v>
      </c>
      <c r="T2987" s="2" t="s">
        <v>59</v>
      </c>
      <c r="U2987" s="2" t="s">
        <v>59</v>
      </c>
      <c r="V2987" s="2" t="s">
        <v>59</v>
      </c>
      <c r="W2987" s="2" t="s">
        <v>59</v>
      </c>
      <c r="X2987" s="2" t="s">
        <v>59</v>
      </c>
      <c r="Y2987" s="2" t="s">
        <v>59</v>
      </c>
      <c r="Z2987">
        <v>7</v>
      </c>
      <c r="AA2987" s="2" t="s">
        <v>59</v>
      </c>
      <c r="AB2987" s="2" t="s">
        <v>59</v>
      </c>
      <c r="AC2987" s="2" t="s">
        <v>59</v>
      </c>
      <c r="AD2987">
        <v>0</v>
      </c>
      <c r="AE2987" s="15" t="str">
        <f t="shared" si="218"/>
        <v>414</v>
      </c>
      <c r="AF2987" s="16" t="str">
        <f t="shared" si="219"/>
        <v>736</v>
      </c>
    </row>
    <row r="2988" spans="1:32" ht="14.45" hidden="1" customHeight="1" x14ac:dyDescent="0.45">
      <c r="A2988" s="1">
        <v>44172.878159722219</v>
      </c>
      <c r="B2988" s="1">
        <v>44172.878229166665</v>
      </c>
      <c r="C2988">
        <v>0</v>
      </c>
      <c r="D2988">
        <v>11</v>
      </c>
      <c r="E2988">
        <v>6</v>
      </c>
      <c r="F2988">
        <v>0</v>
      </c>
      <c r="G2988" s="1">
        <v>44175.618254444445</v>
      </c>
      <c r="H2988" s="2" t="s">
        <v>6230</v>
      </c>
      <c r="I2988" s="2" t="s">
        <v>51</v>
      </c>
      <c r="J2988" s="2" t="s">
        <v>52</v>
      </c>
      <c r="K2988" s="2" t="s">
        <v>5808</v>
      </c>
      <c r="L2988" s="2" t="s">
        <v>114</v>
      </c>
      <c r="M2988" s="2" t="s">
        <v>5809</v>
      </c>
      <c r="N2988" s="2" t="s">
        <v>774</v>
      </c>
      <c r="O2988">
        <v>1</v>
      </c>
      <c r="P2988" s="2" t="s">
        <v>59</v>
      </c>
      <c r="Q2988" s="2" t="s">
        <v>59</v>
      </c>
      <c r="R2988" s="2" t="s">
        <v>59</v>
      </c>
      <c r="S2988" s="2" t="s">
        <v>59</v>
      </c>
      <c r="T2988" s="2" t="s">
        <v>59</v>
      </c>
      <c r="U2988" s="2" t="s">
        <v>59</v>
      </c>
      <c r="V2988" s="2" t="s">
        <v>59</v>
      </c>
      <c r="W2988" s="2" t="s">
        <v>59</v>
      </c>
      <c r="X2988" s="2" t="s">
        <v>59</v>
      </c>
      <c r="Y2988" s="2" t="s">
        <v>59</v>
      </c>
      <c r="Z2988">
        <v>6</v>
      </c>
      <c r="AA2988" s="2" t="s">
        <v>59</v>
      </c>
      <c r="AB2988" s="2" t="s">
        <v>59</v>
      </c>
      <c r="AC2988" s="2" t="s">
        <v>59</v>
      </c>
      <c r="AD2988">
        <v>0</v>
      </c>
      <c r="AE2988" s="15" t="str">
        <f t="shared" si="218"/>
        <v>320</v>
      </c>
      <c r="AF2988" s="16" t="str">
        <f t="shared" si="219"/>
        <v>568</v>
      </c>
    </row>
    <row r="2989" spans="1:32" ht="14.45" hidden="1" customHeight="1" x14ac:dyDescent="0.45">
      <c r="A2989" s="1">
        <v>44172.879027777781</v>
      </c>
      <c r="B2989" s="1">
        <v>44172.879143518519</v>
      </c>
      <c r="C2989">
        <v>8</v>
      </c>
      <c r="D2989">
        <v>11</v>
      </c>
      <c r="E2989">
        <v>9</v>
      </c>
      <c r="F2989">
        <v>0</v>
      </c>
      <c r="G2989" s="1">
        <v>44175.618254872687</v>
      </c>
      <c r="H2989" s="2" t="s">
        <v>6231</v>
      </c>
      <c r="I2989" s="2" t="s">
        <v>51</v>
      </c>
      <c r="J2989" s="2" t="s">
        <v>52</v>
      </c>
      <c r="K2989" s="2" t="s">
        <v>5808</v>
      </c>
      <c r="L2989" s="2" t="s">
        <v>114</v>
      </c>
      <c r="M2989" s="2" t="s">
        <v>5809</v>
      </c>
      <c r="N2989" s="2" t="s">
        <v>4708</v>
      </c>
      <c r="O2989">
        <v>1</v>
      </c>
      <c r="P2989" s="2" t="s">
        <v>59</v>
      </c>
      <c r="Q2989" s="2" t="s">
        <v>59</v>
      </c>
      <c r="R2989" s="2" t="s">
        <v>59</v>
      </c>
      <c r="S2989" s="2" t="s">
        <v>59</v>
      </c>
      <c r="T2989" s="2" t="s">
        <v>59</v>
      </c>
      <c r="U2989" s="2" t="s">
        <v>59</v>
      </c>
      <c r="V2989" s="2" t="s">
        <v>59</v>
      </c>
      <c r="W2989" s="2" t="s">
        <v>59</v>
      </c>
      <c r="X2989" s="2" t="s">
        <v>59</v>
      </c>
      <c r="Y2989" s="2" t="s">
        <v>59</v>
      </c>
      <c r="Z2989">
        <v>9</v>
      </c>
      <c r="AA2989" s="2" t="s">
        <v>59</v>
      </c>
      <c r="AB2989" s="2" t="s">
        <v>59</v>
      </c>
      <c r="AC2989" s="2" t="s">
        <v>59</v>
      </c>
      <c r="AD2989">
        <v>0</v>
      </c>
      <c r="AE2989" s="15" t="str">
        <f t="shared" si="218"/>
        <v>414</v>
      </c>
      <c r="AF2989" s="16" t="str">
        <f t="shared" si="219"/>
        <v>896</v>
      </c>
    </row>
    <row r="2990" spans="1:32" ht="14.45" hidden="1" customHeight="1" x14ac:dyDescent="0.45">
      <c r="A2990" s="1">
        <v>44172.887789351851</v>
      </c>
      <c r="B2990" s="1">
        <v>44172.888275462959</v>
      </c>
      <c r="C2990">
        <v>0</v>
      </c>
      <c r="D2990">
        <v>22</v>
      </c>
      <c r="E2990">
        <v>41</v>
      </c>
      <c r="F2990">
        <v>0</v>
      </c>
      <c r="G2990" s="1">
        <v>44175.618255300928</v>
      </c>
      <c r="H2990" s="2" t="s">
        <v>6232</v>
      </c>
      <c r="I2990" s="2" t="s">
        <v>51</v>
      </c>
      <c r="J2990" s="2" t="s">
        <v>52</v>
      </c>
      <c r="K2990" s="2" t="s">
        <v>64</v>
      </c>
      <c r="L2990" s="2" t="s">
        <v>4324</v>
      </c>
      <c r="M2990" s="2" t="s">
        <v>55</v>
      </c>
      <c r="N2990" s="2" t="s">
        <v>142</v>
      </c>
      <c r="O2990">
        <v>1</v>
      </c>
      <c r="P2990" s="2" t="s">
        <v>59</v>
      </c>
      <c r="Q2990" s="2" t="s">
        <v>59</v>
      </c>
      <c r="R2990" s="2" t="s">
        <v>59</v>
      </c>
      <c r="S2990" s="2" t="s">
        <v>59</v>
      </c>
      <c r="T2990" s="2" t="s">
        <v>59</v>
      </c>
      <c r="U2990" s="2" t="s">
        <v>59</v>
      </c>
      <c r="V2990" s="2" t="s">
        <v>59</v>
      </c>
      <c r="W2990" s="2" t="s">
        <v>59</v>
      </c>
      <c r="X2990" s="2" t="s">
        <v>59</v>
      </c>
      <c r="Y2990" s="2" t="s">
        <v>59</v>
      </c>
      <c r="Z2990">
        <v>41</v>
      </c>
      <c r="AA2990" s="2" t="s">
        <v>60</v>
      </c>
      <c r="AB2990" s="2" t="s">
        <v>61</v>
      </c>
      <c r="AC2990" s="2" t="s">
        <v>59</v>
      </c>
      <c r="AD2990">
        <v>0</v>
      </c>
      <c r="AE2990" s="15" t="str">
        <f t="shared" si="218"/>
        <v>1536</v>
      </c>
      <c r="AF2990" s="16" t="str">
        <f t="shared" si="219"/>
        <v>864</v>
      </c>
    </row>
    <row r="2991" spans="1:32" ht="14.45" hidden="1" customHeight="1" x14ac:dyDescent="0.45">
      <c r="A2991" s="1">
        <v>44172.886736111112</v>
      </c>
      <c r="B2991" s="1">
        <v>44172.886793981481</v>
      </c>
      <c r="C2991">
        <v>0</v>
      </c>
      <c r="D2991">
        <v>11</v>
      </c>
      <c r="E2991">
        <v>4</v>
      </c>
      <c r="F2991">
        <v>0</v>
      </c>
      <c r="G2991" s="1">
        <v>44175.618255370369</v>
      </c>
      <c r="H2991" s="2" t="s">
        <v>6233</v>
      </c>
      <c r="I2991" s="2" t="s">
        <v>51</v>
      </c>
      <c r="J2991" s="2" t="s">
        <v>52</v>
      </c>
      <c r="K2991" s="2" t="s">
        <v>5808</v>
      </c>
      <c r="L2991" s="2" t="s">
        <v>394</v>
      </c>
      <c r="M2991" s="2" t="s">
        <v>5809</v>
      </c>
      <c r="N2991" s="2" t="s">
        <v>4708</v>
      </c>
      <c r="O2991">
        <v>1</v>
      </c>
      <c r="P2991" s="2" t="s">
        <v>59</v>
      </c>
      <c r="Q2991" s="2" t="s">
        <v>59</v>
      </c>
      <c r="R2991" s="2" t="s">
        <v>59</v>
      </c>
      <c r="S2991" s="2" t="s">
        <v>59</v>
      </c>
      <c r="T2991" s="2" t="s">
        <v>59</v>
      </c>
      <c r="U2991" s="2" t="s">
        <v>59</v>
      </c>
      <c r="V2991" s="2" t="s">
        <v>59</v>
      </c>
      <c r="W2991" s="2" t="s">
        <v>59</v>
      </c>
      <c r="X2991" s="2" t="s">
        <v>59</v>
      </c>
      <c r="Y2991" s="2" t="s">
        <v>59</v>
      </c>
      <c r="Z2991">
        <v>4</v>
      </c>
      <c r="AA2991" s="2" t="s">
        <v>59</v>
      </c>
      <c r="AB2991" s="2" t="s">
        <v>59</v>
      </c>
      <c r="AC2991" s="2" t="s">
        <v>59</v>
      </c>
      <c r="AD2991">
        <v>0</v>
      </c>
      <c r="AE2991" s="15" t="str">
        <f t="shared" si="218"/>
        <v>414</v>
      </c>
      <c r="AF2991" s="16" t="str">
        <f t="shared" si="219"/>
        <v>896</v>
      </c>
    </row>
    <row r="2992" spans="1:32" ht="14.45" hidden="1" customHeight="1" x14ac:dyDescent="0.45">
      <c r="A2992" s="1">
        <v>44172.878182870372</v>
      </c>
      <c r="B2992" s="1">
        <v>44172.878321759257</v>
      </c>
      <c r="C2992">
        <v>0</v>
      </c>
      <c r="D2992">
        <v>11</v>
      </c>
      <c r="E2992">
        <v>12</v>
      </c>
      <c r="F2992">
        <v>0</v>
      </c>
      <c r="G2992" s="1">
        <v>44175.618255578702</v>
      </c>
      <c r="H2992" s="2" t="s">
        <v>6234</v>
      </c>
      <c r="I2992" s="2" t="s">
        <v>51</v>
      </c>
      <c r="J2992" s="2" t="s">
        <v>52</v>
      </c>
      <c r="K2992" s="2" t="s">
        <v>53</v>
      </c>
      <c r="L2992" s="2" t="s">
        <v>72</v>
      </c>
      <c r="M2992" s="2" t="s">
        <v>5888</v>
      </c>
      <c r="N2992" s="2" t="s">
        <v>2208</v>
      </c>
      <c r="O2992">
        <v>1</v>
      </c>
      <c r="P2992" s="2" t="s">
        <v>59</v>
      </c>
      <c r="Q2992" s="2" t="s">
        <v>59</v>
      </c>
      <c r="R2992" s="2" t="s">
        <v>59</v>
      </c>
      <c r="S2992" s="2" t="s">
        <v>59</v>
      </c>
      <c r="T2992" s="2" t="s">
        <v>59</v>
      </c>
      <c r="U2992" s="2" t="s">
        <v>59</v>
      </c>
      <c r="V2992" s="2" t="s">
        <v>59</v>
      </c>
      <c r="W2992" s="2" t="s">
        <v>59</v>
      </c>
      <c r="X2992" s="2" t="s">
        <v>59</v>
      </c>
      <c r="Y2992" s="2" t="s">
        <v>59</v>
      </c>
      <c r="Z2992">
        <v>12</v>
      </c>
      <c r="AA2992" s="2" t="s">
        <v>59</v>
      </c>
      <c r="AB2992" s="2" t="s">
        <v>59</v>
      </c>
      <c r="AC2992" s="2" t="s">
        <v>59</v>
      </c>
      <c r="AD2992">
        <v>0</v>
      </c>
      <c r="AE2992" s="15" t="str">
        <f t="shared" si="218"/>
        <v>360</v>
      </c>
      <c r="AF2992" s="16" t="str">
        <f t="shared" si="219"/>
        <v>760</v>
      </c>
    </row>
    <row r="2993" spans="1:32" ht="14.45" hidden="1" customHeight="1" x14ac:dyDescent="0.45">
      <c r="A2993" s="1">
        <v>44172.888414351852</v>
      </c>
      <c r="B2993" s="1">
        <v>44172.888506944444</v>
      </c>
      <c r="C2993">
        <v>0</v>
      </c>
      <c r="D2993">
        <v>11</v>
      </c>
      <c r="E2993">
        <v>7</v>
      </c>
      <c r="F2993">
        <v>0</v>
      </c>
      <c r="G2993" s="1">
        <v>44175.618256793983</v>
      </c>
      <c r="H2993" s="2" t="s">
        <v>6235</v>
      </c>
      <c r="I2993" s="2" t="s">
        <v>51</v>
      </c>
      <c r="J2993" s="2" t="s">
        <v>52</v>
      </c>
      <c r="K2993" s="2" t="s">
        <v>53</v>
      </c>
      <c r="L2993" s="2" t="s">
        <v>4000</v>
      </c>
      <c r="M2993" s="2" t="s">
        <v>5805</v>
      </c>
      <c r="N2993" s="2" t="s">
        <v>5989</v>
      </c>
      <c r="O2993">
        <v>1</v>
      </c>
      <c r="P2993" s="2" t="s">
        <v>59</v>
      </c>
      <c r="Q2993" s="2" t="s">
        <v>59</v>
      </c>
      <c r="R2993" s="2" t="s">
        <v>59</v>
      </c>
      <c r="S2993" s="2" t="s">
        <v>59</v>
      </c>
      <c r="T2993" s="2" t="s">
        <v>59</v>
      </c>
      <c r="U2993" s="2" t="s">
        <v>59</v>
      </c>
      <c r="V2993" s="2" t="s">
        <v>59</v>
      </c>
      <c r="W2993" s="2" t="s">
        <v>59</v>
      </c>
      <c r="X2993" s="2" t="s">
        <v>59</v>
      </c>
      <c r="Y2993" s="2" t="s">
        <v>59</v>
      </c>
      <c r="Z2993">
        <v>7</v>
      </c>
      <c r="AA2993" s="2" t="s">
        <v>59</v>
      </c>
      <c r="AB2993" s="2" t="s">
        <v>59</v>
      </c>
      <c r="AC2993" s="2" t="s">
        <v>59</v>
      </c>
      <c r="AD2993">
        <v>0</v>
      </c>
      <c r="AE2993" s="15" t="str">
        <f t="shared" si="218"/>
        <v>601</v>
      </c>
      <c r="AF2993" s="16" t="str">
        <f t="shared" si="219"/>
        <v>962</v>
      </c>
    </row>
    <row r="2994" spans="1:32" ht="14.45" hidden="1" customHeight="1" x14ac:dyDescent="0.45">
      <c r="A2994" s="1">
        <v>44172.889351851853</v>
      </c>
      <c r="B2994" s="1">
        <v>44172.895046296297</v>
      </c>
      <c r="C2994">
        <v>0</v>
      </c>
      <c r="D2994">
        <v>22</v>
      </c>
      <c r="E2994">
        <v>491</v>
      </c>
      <c r="F2994">
        <v>0</v>
      </c>
      <c r="G2994" s="1">
        <v>44175.618257349539</v>
      </c>
      <c r="H2994" s="2" t="s">
        <v>6236</v>
      </c>
      <c r="I2994" s="2" t="s">
        <v>51</v>
      </c>
      <c r="J2994" s="2" t="s">
        <v>52</v>
      </c>
      <c r="K2994" s="2" t="s">
        <v>53</v>
      </c>
      <c r="L2994" s="2" t="s">
        <v>72</v>
      </c>
      <c r="M2994" s="2" t="s">
        <v>202</v>
      </c>
      <c r="N2994" s="2" t="s">
        <v>100</v>
      </c>
      <c r="O2994">
        <v>1</v>
      </c>
      <c r="P2994" s="2" t="s">
        <v>59</v>
      </c>
      <c r="Q2994" s="2" t="s">
        <v>59</v>
      </c>
      <c r="R2994" s="2" t="s">
        <v>59</v>
      </c>
      <c r="S2994" s="2" t="s">
        <v>59</v>
      </c>
      <c r="T2994" s="2" t="s">
        <v>59</v>
      </c>
      <c r="U2994" s="2" t="s">
        <v>59</v>
      </c>
      <c r="V2994" s="2" t="s">
        <v>59</v>
      </c>
      <c r="W2994" s="2" t="s">
        <v>59</v>
      </c>
      <c r="X2994" s="2" t="s">
        <v>59</v>
      </c>
      <c r="Y2994" s="2" t="s">
        <v>59</v>
      </c>
      <c r="Z2994">
        <v>491</v>
      </c>
      <c r="AA2994" s="2" t="s">
        <v>110</v>
      </c>
      <c r="AB2994" s="2" t="s">
        <v>111</v>
      </c>
      <c r="AC2994" s="2" t="s">
        <v>59</v>
      </c>
      <c r="AD2994">
        <v>0</v>
      </c>
      <c r="AE2994" s="15" t="str">
        <f t="shared" si="218"/>
        <v>1366</v>
      </c>
      <c r="AF2994" s="16" t="str">
        <f t="shared" si="219"/>
        <v>768</v>
      </c>
    </row>
    <row r="2995" spans="1:32" ht="14.45" hidden="1" customHeight="1" x14ac:dyDescent="0.45">
      <c r="A2995" s="1">
        <v>44172.890925925924</v>
      </c>
      <c r="B2995" s="1">
        <v>44172.892569444448</v>
      </c>
      <c r="C2995">
        <v>0</v>
      </c>
      <c r="D2995">
        <v>33</v>
      </c>
      <c r="E2995">
        <v>142</v>
      </c>
      <c r="F2995">
        <v>0</v>
      </c>
      <c r="G2995" s="1">
        <v>44175.618257523151</v>
      </c>
      <c r="H2995" s="2" t="s">
        <v>6237</v>
      </c>
      <c r="I2995" s="2" t="s">
        <v>51</v>
      </c>
      <c r="J2995" s="2" t="s">
        <v>52</v>
      </c>
      <c r="K2995" s="2" t="s">
        <v>53</v>
      </c>
      <c r="L2995" s="2" t="s">
        <v>87</v>
      </c>
      <c r="M2995" s="2" t="s">
        <v>55</v>
      </c>
      <c r="N2995" s="2" t="s">
        <v>132</v>
      </c>
      <c r="O2995">
        <v>1</v>
      </c>
      <c r="P2995" s="2" t="s">
        <v>59</v>
      </c>
      <c r="Q2995" s="2" t="s">
        <v>59</v>
      </c>
      <c r="R2995" s="2" t="s">
        <v>59</v>
      </c>
      <c r="S2995" s="2" t="s">
        <v>59</v>
      </c>
      <c r="T2995" s="2" t="s">
        <v>59</v>
      </c>
      <c r="U2995" s="2" t="s">
        <v>59</v>
      </c>
      <c r="V2995" s="2" t="s">
        <v>59</v>
      </c>
      <c r="W2995" s="2" t="s">
        <v>59</v>
      </c>
      <c r="X2995" s="2" t="s">
        <v>59</v>
      </c>
      <c r="Y2995" s="2" t="s">
        <v>59</v>
      </c>
      <c r="Z2995">
        <v>142</v>
      </c>
      <c r="AA2995" s="2" t="s">
        <v>69</v>
      </c>
      <c r="AB2995" s="2" t="s">
        <v>70</v>
      </c>
      <c r="AC2995" s="2" t="s">
        <v>59</v>
      </c>
      <c r="AD2995">
        <v>0</v>
      </c>
      <c r="AE2995" s="15" t="str">
        <f t="shared" si="218"/>
        <v>1280</v>
      </c>
      <c r="AF2995" s="16" t="str">
        <f t="shared" si="219"/>
        <v>720</v>
      </c>
    </row>
    <row r="2996" spans="1:32" ht="14.45" hidden="1" customHeight="1" x14ac:dyDescent="0.45">
      <c r="A2996" s="1">
        <v>44172.881527777776</v>
      </c>
      <c r="B2996" s="1">
        <v>44172.881678240738</v>
      </c>
      <c r="C2996">
        <v>8</v>
      </c>
      <c r="D2996">
        <v>11</v>
      </c>
      <c r="E2996">
        <v>12</v>
      </c>
      <c r="F2996">
        <v>0</v>
      </c>
      <c r="G2996" s="1">
        <v>44175.618257361108</v>
      </c>
      <c r="H2996" s="2" t="s">
        <v>6238</v>
      </c>
      <c r="I2996" s="2" t="s">
        <v>51</v>
      </c>
      <c r="J2996" s="2" t="s">
        <v>52</v>
      </c>
      <c r="K2996" s="2" t="s">
        <v>5808</v>
      </c>
      <c r="L2996" s="2" t="s">
        <v>114</v>
      </c>
      <c r="M2996" s="2" t="s">
        <v>5809</v>
      </c>
      <c r="N2996" s="2" t="s">
        <v>4605</v>
      </c>
      <c r="O2996">
        <v>1</v>
      </c>
      <c r="P2996" s="2" t="s">
        <v>59</v>
      </c>
      <c r="Q2996" s="2" t="s">
        <v>59</v>
      </c>
      <c r="R2996" s="2" t="s">
        <v>59</v>
      </c>
      <c r="S2996" s="2" t="s">
        <v>59</v>
      </c>
      <c r="T2996" s="2" t="s">
        <v>59</v>
      </c>
      <c r="U2996" s="2" t="s">
        <v>59</v>
      </c>
      <c r="V2996" s="2" t="s">
        <v>59</v>
      </c>
      <c r="W2996" s="2" t="s">
        <v>59</v>
      </c>
      <c r="X2996" s="2" t="s">
        <v>59</v>
      </c>
      <c r="Y2996" s="2" t="s">
        <v>59</v>
      </c>
      <c r="Z2996">
        <v>12</v>
      </c>
      <c r="AA2996" s="2" t="s">
        <v>59</v>
      </c>
      <c r="AB2996" s="2" t="s">
        <v>59</v>
      </c>
      <c r="AC2996" s="2" t="s">
        <v>59</v>
      </c>
      <c r="AD2996">
        <v>0</v>
      </c>
      <c r="AE2996" s="15" t="str">
        <f t="shared" si="218"/>
        <v>414</v>
      </c>
      <c r="AF2996" s="16" t="str">
        <f t="shared" si="219"/>
        <v>736</v>
      </c>
    </row>
    <row r="2997" spans="1:32" ht="14.45" hidden="1" customHeight="1" x14ac:dyDescent="0.45">
      <c r="A2997" s="1">
        <v>44172.886354166665</v>
      </c>
      <c r="B2997" s="1">
        <v>44172.886550925927</v>
      </c>
      <c r="C2997">
        <v>8</v>
      </c>
      <c r="D2997">
        <v>11</v>
      </c>
      <c r="E2997">
        <v>16</v>
      </c>
      <c r="F2997">
        <v>0</v>
      </c>
      <c r="G2997" s="1">
        <v>44175.618257476854</v>
      </c>
      <c r="H2997" s="2" t="s">
        <v>6239</v>
      </c>
      <c r="I2997" s="2" t="s">
        <v>51</v>
      </c>
      <c r="J2997" s="2" t="s">
        <v>52</v>
      </c>
      <c r="K2997" s="2" t="s">
        <v>5808</v>
      </c>
      <c r="L2997" s="2" t="s">
        <v>114</v>
      </c>
      <c r="M2997" s="2" t="s">
        <v>5809</v>
      </c>
      <c r="N2997" s="2" t="s">
        <v>5950</v>
      </c>
      <c r="O2997">
        <v>1</v>
      </c>
      <c r="P2997" s="2" t="s">
        <v>59</v>
      </c>
      <c r="Q2997" s="2" t="s">
        <v>59</v>
      </c>
      <c r="R2997" s="2" t="s">
        <v>59</v>
      </c>
      <c r="S2997" s="2" t="s">
        <v>59</v>
      </c>
      <c r="T2997" s="2" t="s">
        <v>59</v>
      </c>
      <c r="U2997" s="2" t="s">
        <v>59</v>
      </c>
      <c r="V2997" s="2" t="s">
        <v>59</v>
      </c>
      <c r="W2997" s="2" t="s">
        <v>59</v>
      </c>
      <c r="X2997" s="2" t="s">
        <v>59</v>
      </c>
      <c r="Y2997" s="2" t="s">
        <v>59</v>
      </c>
      <c r="Z2997">
        <v>16</v>
      </c>
      <c r="AA2997" s="2" t="s">
        <v>59</v>
      </c>
      <c r="AB2997" s="2" t="s">
        <v>59</v>
      </c>
      <c r="AC2997" s="2" t="s">
        <v>59</v>
      </c>
      <c r="AD2997">
        <v>0</v>
      </c>
      <c r="AE2997" s="15" t="str">
        <f t="shared" si="218"/>
        <v>375</v>
      </c>
      <c r="AF2997" s="16" t="str">
        <f t="shared" si="219"/>
        <v>812</v>
      </c>
    </row>
    <row r="2998" spans="1:32" ht="14.45" hidden="1" customHeight="1" x14ac:dyDescent="0.45">
      <c r="A2998" s="1">
        <v>44172.889965277776</v>
      </c>
      <c r="B2998" s="1">
        <v>44172.890219907407</v>
      </c>
      <c r="C2998">
        <v>8</v>
      </c>
      <c r="D2998">
        <v>11</v>
      </c>
      <c r="E2998">
        <v>21</v>
      </c>
      <c r="F2998">
        <v>0</v>
      </c>
      <c r="G2998" s="1">
        <v>44175.618257916663</v>
      </c>
      <c r="H2998" s="2" t="s">
        <v>6240</v>
      </c>
      <c r="I2998" s="2" t="s">
        <v>51</v>
      </c>
      <c r="J2998" s="2" t="s">
        <v>52</v>
      </c>
      <c r="K2998" s="2" t="s">
        <v>53</v>
      </c>
      <c r="L2998" s="2" t="s">
        <v>72</v>
      </c>
      <c r="M2998" s="2" t="s">
        <v>5888</v>
      </c>
      <c r="N2998" s="2" t="s">
        <v>3920</v>
      </c>
      <c r="O2998">
        <v>1</v>
      </c>
      <c r="P2998" s="2" t="s">
        <v>59</v>
      </c>
      <c r="Q2998" s="2" t="s">
        <v>59</v>
      </c>
      <c r="R2998" s="2" t="s">
        <v>59</v>
      </c>
      <c r="S2998" s="2" t="s">
        <v>59</v>
      </c>
      <c r="T2998" s="2" t="s">
        <v>59</v>
      </c>
      <c r="U2998" s="2" t="s">
        <v>59</v>
      </c>
      <c r="V2998" s="2" t="s">
        <v>59</v>
      </c>
      <c r="W2998" s="2" t="s">
        <v>59</v>
      </c>
      <c r="X2998" s="2" t="s">
        <v>59</v>
      </c>
      <c r="Y2998" s="2" t="s">
        <v>59</v>
      </c>
      <c r="Z2998">
        <v>21</v>
      </c>
      <c r="AA2998" s="2" t="s">
        <v>59</v>
      </c>
      <c r="AB2998" s="2" t="s">
        <v>59</v>
      </c>
      <c r="AC2998" s="2" t="s">
        <v>59</v>
      </c>
      <c r="AD2998">
        <v>0</v>
      </c>
      <c r="AE2998" s="15" t="str">
        <f t="shared" si="218"/>
        <v>360</v>
      </c>
      <c r="AF2998" s="16" t="str">
        <f t="shared" si="219"/>
        <v>780</v>
      </c>
    </row>
    <row r="2999" spans="1:32" ht="14.45" hidden="1" customHeight="1" x14ac:dyDescent="0.45">
      <c r="A2999" s="1">
        <v>44172.894571759258</v>
      </c>
      <c r="B2999" s="1">
        <v>44172.89471064815</v>
      </c>
      <c r="C2999">
        <v>0</v>
      </c>
      <c r="D2999">
        <v>11</v>
      </c>
      <c r="E2999">
        <v>12</v>
      </c>
      <c r="F2999">
        <v>0</v>
      </c>
      <c r="G2999" s="1">
        <v>44175.618258298608</v>
      </c>
      <c r="H2999" s="2" t="s">
        <v>6241</v>
      </c>
      <c r="I2999" s="2" t="s">
        <v>51</v>
      </c>
      <c r="J2999" s="2" t="s">
        <v>52</v>
      </c>
      <c r="K2999" s="2" t="s">
        <v>53</v>
      </c>
      <c r="L2999" s="2" t="s">
        <v>5894</v>
      </c>
      <c r="M2999" s="2" t="s">
        <v>5805</v>
      </c>
      <c r="N2999" s="2" t="s">
        <v>6162</v>
      </c>
      <c r="O2999">
        <v>1</v>
      </c>
      <c r="P2999" s="2" t="s">
        <v>59</v>
      </c>
      <c r="Q2999" s="2" t="s">
        <v>59</v>
      </c>
      <c r="R2999" s="2" t="s">
        <v>59</v>
      </c>
      <c r="S2999" s="2" t="s">
        <v>59</v>
      </c>
      <c r="T2999" s="2" t="s">
        <v>59</v>
      </c>
      <c r="U2999" s="2" t="s">
        <v>59</v>
      </c>
      <c r="V2999" s="2" t="s">
        <v>59</v>
      </c>
      <c r="W2999" s="2" t="s">
        <v>59</v>
      </c>
      <c r="X2999" s="2" t="s">
        <v>59</v>
      </c>
      <c r="Y2999" s="2" t="s">
        <v>59</v>
      </c>
      <c r="Z2999">
        <v>12</v>
      </c>
      <c r="AA2999" s="2" t="s">
        <v>59</v>
      </c>
      <c r="AB2999" s="2" t="s">
        <v>59</v>
      </c>
      <c r="AC2999" s="2" t="s">
        <v>59</v>
      </c>
      <c r="AD2999">
        <v>0</v>
      </c>
      <c r="AE2999" s="15" t="str">
        <f t="shared" si="218"/>
        <v>412</v>
      </c>
      <c r="AF2999" s="16" t="str">
        <f t="shared" si="219"/>
        <v>846</v>
      </c>
    </row>
    <row r="3000" spans="1:32" ht="14.45" hidden="1" customHeight="1" x14ac:dyDescent="0.45">
      <c r="A3000" s="1">
        <v>44172.894375000003</v>
      </c>
      <c r="B3000" s="1">
        <v>44172.894479166665</v>
      </c>
      <c r="C3000">
        <v>0</v>
      </c>
      <c r="D3000">
        <v>11</v>
      </c>
      <c r="E3000">
        <v>8</v>
      </c>
      <c r="F3000">
        <v>0</v>
      </c>
      <c r="G3000" s="1">
        <v>44175.618258576389</v>
      </c>
      <c r="H3000" s="2" t="s">
        <v>6242</v>
      </c>
      <c r="I3000" s="2" t="s">
        <v>51</v>
      </c>
      <c r="J3000" s="2" t="s">
        <v>52</v>
      </c>
      <c r="K3000" s="2" t="s">
        <v>5808</v>
      </c>
      <c r="L3000" s="2" t="s">
        <v>921</v>
      </c>
      <c r="M3000" s="2" t="s">
        <v>5809</v>
      </c>
      <c r="N3000" s="2" t="s">
        <v>4605</v>
      </c>
      <c r="O3000">
        <v>1</v>
      </c>
      <c r="P3000" s="2" t="s">
        <v>59</v>
      </c>
      <c r="Q3000" s="2" t="s">
        <v>59</v>
      </c>
      <c r="R3000" s="2" t="s">
        <v>59</v>
      </c>
      <c r="S3000" s="2" t="s">
        <v>59</v>
      </c>
      <c r="T3000" s="2" t="s">
        <v>59</v>
      </c>
      <c r="U3000" s="2" t="s">
        <v>59</v>
      </c>
      <c r="V3000" s="2" t="s">
        <v>59</v>
      </c>
      <c r="W3000" s="2" t="s">
        <v>59</v>
      </c>
      <c r="X3000" s="2" t="s">
        <v>59</v>
      </c>
      <c r="Y3000" s="2" t="s">
        <v>59</v>
      </c>
      <c r="Z3000">
        <v>8</v>
      </c>
      <c r="AA3000" s="2" t="s">
        <v>59</v>
      </c>
      <c r="AB3000" s="2" t="s">
        <v>59</v>
      </c>
      <c r="AC3000" s="2" t="s">
        <v>59</v>
      </c>
      <c r="AD3000">
        <v>0</v>
      </c>
      <c r="AE3000" s="15" t="str">
        <f t="shared" si="218"/>
        <v>414</v>
      </c>
      <c r="AF3000" s="16" t="str">
        <f t="shared" si="219"/>
        <v>736</v>
      </c>
    </row>
    <row r="3001" spans="1:32" ht="14.45" hidden="1" customHeight="1" x14ac:dyDescent="0.45">
      <c r="A3001" s="1">
        <v>44172.892453703702</v>
      </c>
      <c r="B3001" s="1">
        <v>44172.892534722225</v>
      </c>
      <c r="C3001">
        <v>8</v>
      </c>
      <c r="D3001">
        <v>11</v>
      </c>
      <c r="E3001">
        <v>7</v>
      </c>
      <c r="F3001">
        <v>0</v>
      </c>
      <c r="G3001" s="1">
        <v>44175.618258877315</v>
      </c>
      <c r="H3001" s="2" t="s">
        <v>6243</v>
      </c>
      <c r="I3001" s="2" t="s">
        <v>51</v>
      </c>
      <c r="J3001" s="2" t="s">
        <v>52</v>
      </c>
      <c r="K3001" s="2" t="s">
        <v>5808</v>
      </c>
      <c r="L3001" s="2" t="s">
        <v>114</v>
      </c>
      <c r="M3001" s="2" t="s">
        <v>5809</v>
      </c>
      <c r="N3001" s="2" t="s">
        <v>5950</v>
      </c>
      <c r="O3001">
        <v>1</v>
      </c>
      <c r="P3001" s="2" t="s">
        <v>59</v>
      </c>
      <c r="Q3001" s="2" t="s">
        <v>59</v>
      </c>
      <c r="R3001" s="2" t="s">
        <v>59</v>
      </c>
      <c r="S3001" s="2" t="s">
        <v>59</v>
      </c>
      <c r="T3001" s="2" t="s">
        <v>59</v>
      </c>
      <c r="U3001" s="2" t="s">
        <v>59</v>
      </c>
      <c r="V3001" s="2" t="s">
        <v>59</v>
      </c>
      <c r="W3001" s="2" t="s">
        <v>59</v>
      </c>
      <c r="X3001" s="2" t="s">
        <v>59</v>
      </c>
      <c r="Y3001" s="2" t="s">
        <v>59</v>
      </c>
      <c r="Z3001">
        <v>7</v>
      </c>
      <c r="AA3001" s="2" t="s">
        <v>59</v>
      </c>
      <c r="AB3001" s="2" t="s">
        <v>59</v>
      </c>
      <c r="AC3001" s="2" t="s">
        <v>59</v>
      </c>
      <c r="AD3001">
        <v>0</v>
      </c>
      <c r="AE3001" s="15" t="str">
        <f t="shared" si="218"/>
        <v>375</v>
      </c>
      <c r="AF3001" s="16" t="str">
        <f t="shared" si="219"/>
        <v>812</v>
      </c>
    </row>
    <row r="3002" spans="1:32" ht="14.45" hidden="1" customHeight="1" x14ac:dyDescent="0.45">
      <c r="A3002" s="1">
        <v>44172.891018518516</v>
      </c>
      <c r="B3002" s="1">
        <v>44172.891562500001</v>
      </c>
      <c r="C3002">
        <v>0</v>
      </c>
      <c r="D3002">
        <v>22</v>
      </c>
      <c r="E3002">
        <v>47</v>
      </c>
      <c r="F3002">
        <v>0</v>
      </c>
      <c r="G3002" s="1">
        <v>44175.618258750001</v>
      </c>
      <c r="H3002" s="2" t="s">
        <v>6244</v>
      </c>
      <c r="I3002" s="2" t="s">
        <v>51</v>
      </c>
      <c r="J3002" s="2" t="s">
        <v>52</v>
      </c>
      <c r="K3002" s="2" t="s">
        <v>53</v>
      </c>
      <c r="L3002" s="2" t="s">
        <v>72</v>
      </c>
      <c r="M3002" s="2" t="s">
        <v>106</v>
      </c>
      <c r="N3002" s="2" t="s">
        <v>107</v>
      </c>
      <c r="O3002">
        <v>1</v>
      </c>
      <c r="P3002" s="2" t="s">
        <v>59</v>
      </c>
      <c r="Q3002" s="2" t="s">
        <v>59</v>
      </c>
      <c r="R3002" s="2" t="s">
        <v>59</v>
      </c>
      <c r="S3002" s="2" t="s">
        <v>59</v>
      </c>
      <c r="T3002" s="2" t="s">
        <v>59</v>
      </c>
      <c r="U3002" s="2" t="s">
        <v>59</v>
      </c>
      <c r="V3002" s="2" t="s">
        <v>59</v>
      </c>
      <c r="W3002" s="2" t="s">
        <v>59</v>
      </c>
      <c r="X3002" s="2" t="s">
        <v>59</v>
      </c>
      <c r="Y3002" s="2" t="s">
        <v>59</v>
      </c>
      <c r="Z3002">
        <v>47</v>
      </c>
      <c r="AA3002" s="2" t="s">
        <v>91</v>
      </c>
      <c r="AB3002" s="2" t="s">
        <v>92</v>
      </c>
      <c r="AC3002" s="2" t="s">
        <v>59</v>
      </c>
      <c r="AD3002">
        <v>0</v>
      </c>
      <c r="AE3002" s="15" t="str">
        <f t="shared" si="218"/>
        <v>1440</v>
      </c>
      <c r="AF3002" s="16" t="str">
        <f t="shared" si="219"/>
        <v>900</v>
      </c>
    </row>
    <row r="3003" spans="1:32" ht="14.45" hidden="1" customHeight="1" x14ac:dyDescent="0.45">
      <c r="A3003" s="1">
        <v>44172.889953703707</v>
      </c>
      <c r="B3003" s="1">
        <v>44172.890057870369</v>
      </c>
      <c r="C3003">
        <v>0</v>
      </c>
      <c r="D3003">
        <v>11</v>
      </c>
      <c r="E3003">
        <v>8</v>
      </c>
      <c r="F3003">
        <v>0</v>
      </c>
      <c r="G3003" s="1">
        <v>44175.618258518516</v>
      </c>
      <c r="H3003" s="2" t="s">
        <v>6245</v>
      </c>
      <c r="I3003" s="2" t="s">
        <v>51</v>
      </c>
      <c r="J3003" s="2" t="s">
        <v>52</v>
      </c>
      <c r="K3003" s="2" t="s">
        <v>53</v>
      </c>
      <c r="L3003" s="2" t="s">
        <v>72</v>
      </c>
      <c r="M3003" s="2" t="s">
        <v>5888</v>
      </c>
      <c r="N3003" s="2" t="s">
        <v>5915</v>
      </c>
      <c r="O3003">
        <v>1</v>
      </c>
      <c r="P3003" s="2" t="s">
        <v>59</v>
      </c>
      <c r="Q3003" s="2" t="s">
        <v>59</v>
      </c>
      <c r="R3003" s="2" t="s">
        <v>59</v>
      </c>
      <c r="S3003" s="2" t="s">
        <v>59</v>
      </c>
      <c r="T3003" s="2" t="s">
        <v>59</v>
      </c>
      <c r="U3003" s="2" t="s">
        <v>59</v>
      </c>
      <c r="V3003" s="2" t="s">
        <v>59</v>
      </c>
      <c r="W3003" s="2" t="s">
        <v>59</v>
      </c>
      <c r="X3003" s="2" t="s">
        <v>59</v>
      </c>
      <c r="Y3003" s="2" t="s">
        <v>59</v>
      </c>
      <c r="Z3003">
        <v>8</v>
      </c>
      <c r="AA3003" s="2" t="s">
        <v>59</v>
      </c>
      <c r="AB3003" s="2" t="s">
        <v>59</v>
      </c>
      <c r="AC3003" s="2" t="s">
        <v>59</v>
      </c>
      <c r="AD3003">
        <v>0</v>
      </c>
      <c r="AE3003" s="15" t="str">
        <f t="shared" si="218"/>
        <v>360</v>
      </c>
      <c r="AF3003" s="16" t="str">
        <f t="shared" si="219"/>
        <v>771</v>
      </c>
    </row>
    <row r="3004" spans="1:32" ht="14.45" hidden="1" customHeight="1" x14ac:dyDescent="0.45">
      <c r="A3004" s="1">
        <v>44172.889143518521</v>
      </c>
      <c r="B3004" s="1">
        <v>44172.889328703706</v>
      </c>
      <c r="C3004">
        <v>8</v>
      </c>
      <c r="D3004">
        <v>11</v>
      </c>
      <c r="E3004">
        <v>15</v>
      </c>
      <c r="F3004">
        <v>0</v>
      </c>
      <c r="G3004" s="1">
        <v>44175.618259027775</v>
      </c>
      <c r="H3004" s="2" t="s">
        <v>6246</v>
      </c>
      <c r="I3004" s="2" t="s">
        <v>51</v>
      </c>
      <c r="J3004" s="2" t="s">
        <v>52</v>
      </c>
      <c r="K3004" s="2" t="s">
        <v>5808</v>
      </c>
      <c r="L3004" s="2" t="s">
        <v>114</v>
      </c>
      <c r="M3004" s="2" t="s">
        <v>5809</v>
      </c>
      <c r="N3004" s="2" t="s">
        <v>4708</v>
      </c>
      <c r="O3004">
        <v>1</v>
      </c>
      <c r="P3004" s="2" t="s">
        <v>59</v>
      </c>
      <c r="Q3004" s="2" t="s">
        <v>59</v>
      </c>
      <c r="R3004" s="2" t="s">
        <v>59</v>
      </c>
      <c r="S3004" s="2" t="s">
        <v>59</v>
      </c>
      <c r="T3004" s="2" t="s">
        <v>59</v>
      </c>
      <c r="U3004" s="2" t="s">
        <v>59</v>
      </c>
      <c r="V3004" s="2" t="s">
        <v>59</v>
      </c>
      <c r="W3004" s="2" t="s">
        <v>59</v>
      </c>
      <c r="X3004" s="2" t="s">
        <v>59</v>
      </c>
      <c r="Y3004" s="2" t="s">
        <v>59</v>
      </c>
      <c r="Z3004">
        <v>15</v>
      </c>
      <c r="AA3004" s="2" t="s">
        <v>59</v>
      </c>
      <c r="AB3004" s="2" t="s">
        <v>59</v>
      </c>
      <c r="AC3004" s="2" t="s">
        <v>59</v>
      </c>
      <c r="AD3004">
        <v>0</v>
      </c>
      <c r="AE3004" s="15" t="str">
        <f t="shared" si="218"/>
        <v>414</v>
      </c>
      <c r="AF3004" s="16" t="str">
        <f t="shared" si="219"/>
        <v>896</v>
      </c>
    </row>
    <row r="3005" spans="1:32" ht="14.45" hidden="1" customHeight="1" x14ac:dyDescent="0.45">
      <c r="A3005" s="1">
        <v>44172.894988425927</v>
      </c>
      <c r="B3005" s="1">
        <v>44172.895046296297</v>
      </c>
      <c r="C3005">
        <v>8</v>
      </c>
      <c r="D3005">
        <v>11</v>
      </c>
      <c r="E3005">
        <v>5</v>
      </c>
      <c r="F3005">
        <v>0</v>
      </c>
      <c r="G3005" s="1">
        <v>44175.618258912036</v>
      </c>
      <c r="H3005" s="2" t="s">
        <v>6247</v>
      </c>
      <c r="I3005" s="2" t="s">
        <v>51</v>
      </c>
      <c r="J3005" s="2" t="s">
        <v>52</v>
      </c>
      <c r="K3005" s="2" t="s">
        <v>5808</v>
      </c>
      <c r="L3005" s="2" t="s">
        <v>114</v>
      </c>
      <c r="M3005" s="2" t="s">
        <v>5809</v>
      </c>
      <c r="N3005" s="2" t="s">
        <v>4708</v>
      </c>
      <c r="O3005">
        <v>1</v>
      </c>
      <c r="P3005" s="2" t="s">
        <v>59</v>
      </c>
      <c r="Q3005" s="2" t="s">
        <v>59</v>
      </c>
      <c r="R3005" s="2" t="s">
        <v>59</v>
      </c>
      <c r="S3005" s="2" t="s">
        <v>59</v>
      </c>
      <c r="T3005" s="2" t="s">
        <v>59</v>
      </c>
      <c r="U3005" s="2" t="s">
        <v>59</v>
      </c>
      <c r="V3005" s="2" t="s">
        <v>59</v>
      </c>
      <c r="W3005" s="2" t="s">
        <v>59</v>
      </c>
      <c r="X3005" s="2" t="s">
        <v>59</v>
      </c>
      <c r="Y3005" s="2" t="s">
        <v>59</v>
      </c>
      <c r="Z3005">
        <v>5</v>
      </c>
      <c r="AA3005" s="2" t="s">
        <v>59</v>
      </c>
      <c r="AB3005" s="2" t="s">
        <v>59</v>
      </c>
      <c r="AC3005" s="2" t="s">
        <v>59</v>
      </c>
      <c r="AD3005">
        <v>0</v>
      </c>
      <c r="AE3005" s="15" t="str">
        <f t="shared" si="218"/>
        <v>414</v>
      </c>
      <c r="AF3005" s="16" t="str">
        <f t="shared" si="219"/>
        <v>896</v>
      </c>
    </row>
    <row r="3006" spans="1:32" ht="14.45" hidden="1" customHeight="1" x14ac:dyDescent="0.45">
      <c r="A3006" s="1">
        <v>44172.895949074074</v>
      </c>
      <c r="B3006" s="1">
        <v>44172.896018518521</v>
      </c>
      <c r="C3006">
        <v>0</v>
      </c>
      <c r="D3006">
        <v>11</v>
      </c>
      <c r="E3006">
        <v>5</v>
      </c>
      <c r="F3006">
        <v>0</v>
      </c>
      <c r="G3006" s="1">
        <v>44175.618259050927</v>
      </c>
      <c r="H3006" s="2" t="s">
        <v>6248</v>
      </c>
      <c r="I3006" s="2" t="s">
        <v>51</v>
      </c>
      <c r="J3006" s="2" t="s">
        <v>52</v>
      </c>
      <c r="K3006" s="2" t="s">
        <v>53</v>
      </c>
      <c r="L3006" s="2" t="s">
        <v>72</v>
      </c>
      <c r="M3006" s="2" t="s">
        <v>5899</v>
      </c>
      <c r="N3006" s="2" t="s">
        <v>539</v>
      </c>
      <c r="O3006">
        <v>1</v>
      </c>
      <c r="P3006" s="2" t="s">
        <v>59</v>
      </c>
      <c r="Q3006" s="2" t="s">
        <v>59</v>
      </c>
      <c r="R3006" s="2" t="s">
        <v>59</v>
      </c>
      <c r="S3006" s="2" t="s">
        <v>59</v>
      </c>
      <c r="T3006" s="2" t="s">
        <v>59</v>
      </c>
      <c r="U3006" s="2" t="s">
        <v>59</v>
      </c>
      <c r="V3006" s="2" t="s">
        <v>59</v>
      </c>
      <c r="W3006" s="2" t="s">
        <v>59</v>
      </c>
      <c r="X3006" s="2" t="s">
        <v>59</v>
      </c>
      <c r="Y3006" s="2" t="s">
        <v>59</v>
      </c>
      <c r="Z3006">
        <v>5</v>
      </c>
      <c r="AA3006" s="2" t="s">
        <v>59</v>
      </c>
      <c r="AB3006" s="2" t="s">
        <v>59</v>
      </c>
      <c r="AC3006" s="2" t="s">
        <v>59</v>
      </c>
      <c r="AD3006">
        <v>0</v>
      </c>
      <c r="AE3006" s="15" t="str">
        <f t="shared" si="218"/>
        <v>360</v>
      </c>
      <c r="AF3006" s="16" t="str">
        <f t="shared" si="219"/>
        <v>740</v>
      </c>
    </row>
    <row r="3007" spans="1:32" ht="14.45" hidden="1" customHeight="1" x14ac:dyDescent="0.45">
      <c r="A3007" s="1">
        <v>44172.896608796298</v>
      </c>
      <c r="B3007" s="1">
        <v>44172.897326388891</v>
      </c>
      <c r="C3007">
        <v>0</v>
      </c>
      <c r="D3007">
        <v>7</v>
      </c>
      <c r="E3007">
        <v>62</v>
      </c>
      <c r="F3007">
        <v>0</v>
      </c>
      <c r="G3007" s="1">
        <v>44175.618259328701</v>
      </c>
      <c r="H3007" s="2" t="s">
        <v>6249</v>
      </c>
      <c r="I3007" s="2" t="s">
        <v>51</v>
      </c>
      <c r="J3007" s="2" t="s">
        <v>52</v>
      </c>
      <c r="K3007" s="2" t="s">
        <v>5808</v>
      </c>
      <c r="L3007" s="2" t="s">
        <v>114</v>
      </c>
      <c r="M3007" s="2" t="s">
        <v>5809</v>
      </c>
      <c r="N3007" s="2" t="s">
        <v>4631</v>
      </c>
      <c r="O3007">
        <v>2</v>
      </c>
      <c r="P3007" s="2" t="s">
        <v>59</v>
      </c>
      <c r="Q3007" s="2" t="s">
        <v>59</v>
      </c>
      <c r="R3007" s="2" t="s">
        <v>59</v>
      </c>
      <c r="S3007" s="2" t="s">
        <v>59</v>
      </c>
      <c r="T3007" s="2" t="s">
        <v>59</v>
      </c>
      <c r="U3007" s="2" t="s">
        <v>59</v>
      </c>
      <c r="V3007" s="2" t="s">
        <v>59</v>
      </c>
      <c r="W3007" s="2" t="s">
        <v>59</v>
      </c>
      <c r="X3007" s="2" t="s">
        <v>59</v>
      </c>
      <c r="Y3007" s="2" t="s">
        <v>59</v>
      </c>
      <c r="Z3007">
        <v>62</v>
      </c>
      <c r="AA3007" s="2" t="s">
        <v>59</v>
      </c>
      <c r="AB3007" s="2" t="s">
        <v>59</v>
      </c>
      <c r="AC3007" s="2" t="s">
        <v>59</v>
      </c>
      <c r="AD3007">
        <v>0</v>
      </c>
      <c r="AE3007" s="15" t="str">
        <f t="shared" si="218"/>
        <v>375</v>
      </c>
      <c r="AF3007" s="16" t="str">
        <f t="shared" si="219"/>
        <v>667</v>
      </c>
    </row>
    <row r="3008" spans="1:32" ht="14.45" hidden="1" customHeight="1" x14ac:dyDescent="0.45">
      <c r="A3008" s="1">
        <v>44172.888333333336</v>
      </c>
      <c r="B3008" s="1">
        <v>44172.888379629629</v>
      </c>
      <c r="C3008">
        <v>8</v>
      </c>
      <c r="D3008">
        <v>11</v>
      </c>
      <c r="E3008">
        <v>3</v>
      </c>
      <c r="F3008">
        <v>0</v>
      </c>
      <c r="G3008" s="1">
        <v>44175.61825890046</v>
      </c>
      <c r="H3008" s="2" t="s">
        <v>6250</v>
      </c>
      <c r="I3008" s="2" t="s">
        <v>51</v>
      </c>
      <c r="J3008" s="2" t="s">
        <v>52</v>
      </c>
      <c r="K3008" s="2" t="s">
        <v>5808</v>
      </c>
      <c r="L3008" s="2" t="s">
        <v>114</v>
      </c>
      <c r="M3008" s="2" t="s">
        <v>5809</v>
      </c>
      <c r="N3008" s="2" t="s">
        <v>4708</v>
      </c>
      <c r="O3008">
        <v>1</v>
      </c>
      <c r="P3008" s="2" t="s">
        <v>59</v>
      </c>
      <c r="Q3008" s="2" t="s">
        <v>59</v>
      </c>
      <c r="R3008" s="2" t="s">
        <v>59</v>
      </c>
      <c r="S3008" s="2" t="s">
        <v>59</v>
      </c>
      <c r="T3008" s="2" t="s">
        <v>59</v>
      </c>
      <c r="U3008" s="2" t="s">
        <v>59</v>
      </c>
      <c r="V3008" s="2" t="s">
        <v>59</v>
      </c>
      <c r="W3008" s="2" t="s">
        <v>59</v>
      </c>
      <c r="X3008" s="2" t="s">
        <v>59</v>
      </c>
      <c r="Y3008" s="2" t="s">
        <v>59</v>
      </c>
      <c r="Z3008">
        <v>3</v>
      </c>
      <c r="AA3008" s="2" t="s">
        <v>59</v>
      </c>
      <c r="AB3008" s="2" t="s">
        <v>59</v>
      </c>
      <c r="AC3008" s="2" t="s">
        <v>59</v>
      </c>
      <c r="AD3008">
        <v>0</v>
      </c>
      <c r="AE3008" s="15" t="str">
        <f t="shared" si="218"/>
        <v>414</v>
      </c>
      <c r="AF3008" s="16" t="str">
        <f t="shared" si="219"/>
        <v>896</v>
      </c>
    </row>
    <row r="3009" spans="1:32" ht="14.45" hidden="1" customHeight="1" x14ac:dyDescent="0.45">
      <c r="A3009" s="1">
        <v>44172.889490740738</v>
      </c>
      <c r="B3009" s="1">
        <v>44172.889594907407</v>
      </c>
      <c r="C3009">
        <v>8</v>
      </c>
      <c r="D3009">
        <v>11</v>
      </c>
      <c r="E3009">
        <v>9</v>
      </c>
      <c r="F3009">
        <v>0</v>
      </c>
      <c r="G3009" s="1">
        <v>44175.618259201387</v>
      </c>
      <c r="H3009" s="2" t="s">
        <v>6251</v>
      </c>
      <c r="I3009" s="2" t="s">
        <v>51</v>
      </c>
      <c r="J3009" s="2" t="s">
        <v>52</v>
      </c>
      <c r="K3009" s="2" t="s">
        <v>5931</v>
      </c>
      <c r="L3009" s="2" t="s">
        <v>921</v>
      </c>
      <c r="M3009" s="2" t="s">
        <v>5932</v>
      </c>
      <c r="N3009" s="2" t="s">
        <v>385</v>
      </c>
      <c r="O3009">
        <v>1</v>
      </c>
      <c r="P3009" s="2" t="s">
        <v>59</v>
      </c>
      <c r="Q3009" s="2" t="s">
        <v>59</v>
      </c>
      <c r="R3009" s="2" t="s">
        <v>59</v>
      </c>
      <c r="S3009" s="2" t="s">
        <v>59</v>
      </c>
      <c r="T3009" s="2" t="s">
        <v>59</v>
      </c>
      <c r="U3009" s="2" t="s">
        <v>59</v>
      </c>
      <c r="V3009" s="2" t="s">
        <v>59</v>
      </c>
      <c r="W3009" s="2" t="s">
        <v>59</v>
      </c>
      <c r="X3009" s="2" t="s">
        <v>59</v>
      </c>
      <c r="Y3009" s="2" t="s">
        <v>59</v>
      </c>
      <c r="Z3009">
        <v>9</v>
      </c>
      <c r="AA3009" s="2" t="s">
        <v>59</v>
      </c>
      <c r="AB3009" s="2" t="s">
        <v>59</v>
      </c>
      <c r="AC3009" s="2" t="s">
        <v>59</v>
      </c>
      <c r="AD3009">
        <v>0</v>
      </c>
      <c r="AE3009" s="15" t="str">
        <f t="shared" si="218"/>
        <v>768</v>
      </c>
      <c r="AF3009" s="16" t="str">
        <f t="shared" si="219"/>
        <v>1024</v>
      </c>
    </row>
    <row r="3010" spans="1:32" ht="14.45" hidden="1" customHeight="1" x14ac:dyDescent="0.45">
      <c r="A3010" s="1">
        <v>44172.892384259256</v>
      </c>
      <c r="B3010" s="1">
        <v>44172.892465277779</v>
      </c>
      <c r="C3010">
        <v>8</v>
      </c>
      <c r="D3010">
        <v>11</v>
      </c>
      <c r="E3010">
        <v>6</v>
      </c>
      <c r="F3010">
        <v>0</v>
      </c>
      <c r="G3010" s="1">
        <v>44175.618259895833</v>
      </c>
      <c r="H3010" s="2" t="s">
        <v>6252</v>
      </c>
      <c r="I3010" s="2" t="s">
        <v>51</v>
      </c>
      <c r="J3010" s="2" t="s">
        <v>52</v>
      </c>
      <c r="K3010" s="2" t="s">
        <v>5808</v>
      </c>
      <c r="L3010" s="2" t="s">
        <v>114</v>
      </c>
      <c r="M3010" s="2" t="s">
        <v>5809</v>
      </c>
      <c r="N3010" s="2" t="s">
        <v>4708</v>
      </c>
      <c r="O3010">
        <v>1</v>
      </c>
      <c r="P3010" s="2" t="s">
        <v>59</v>
      </c>
      <c r="Q3010" s="2" t="s">
        <v>59</v>
      </c>
      <c r="R3010" s="2" t="s">
        <v>59</v>
      </c>
      <c r="S3010" s="2" t="s">
        <v>59</v>
      </c>
      <c r="T3010" s="2" t="s">
        <v>59</v>
      </c>
      <c r="U3010" s="2" t="s">
        <v>59</v>
      </c>
      <c r="V3010" s="2" t="s">
        <v>59</v>
      </c>
      <c r="W3010" s="2" t="s">
        <v>59</v>
      </c>
      <c r="X3010" s="2" t="s">
        <v>59</v>
      </c>
      <c r="Y3010" s="2" t="s">
        <v>59</v>
      </c>
      <c r="Z3010">
        <v>6</v>
      </c>
      <c r="AA3010" s="2" t="s">
        <v>59</v>
      </c>
      <c r="AB3010" s="2" t="s">
        <v>59</v>
      </c>
      <c r="AC3010" s="2" t="s">
        <v>59</v>
      </c>
      <c r="AD3010">
        <v>0</v>
      </c>
      <c r="AE3010" s="15" t="str">
        <f t="shared" si="218"/>
        <v>414</v>
      </c>
      <c r="AF3010" s="16" t="str">
        <f t="shared" si="219"/>
        <v>896</v>
      </c>
    </row>
    <row r="3011" spans="1:32" ht="14.45" hidden="1" customHeight="1" x14ac:dyDescent="0.45">
      <c r="A3011" s="1">
        <v>44172.88784722222</v>
      </c>
      <c r="B3011" s="1">
        <v>44172.888020833336</v>
      </c>
      <c r="C3011">
        <v>0</v>
      </c>
      <c r="D3011">
        <v>11</v>
      </c>
      <c r="E3011">
        <v>14</v>
      </c>
      <c r="F3011">
        <v>0</v>
      </c>
      <c r="G3011" s="1">
        <v>44175.618260219904</v>
      </c>
      <c r="H3011" s="2" t="s">
        <v>6253</v>
      </c>
      <c r="I3011" s="2" t="s">
        <v>51</v>
      </c>
      <c r="J3011" s="2" t="s">
        <v>52</v>
      </c>
      <c r="K3011" s="2" t="s">
        <v>53</v>
      </c>
      <c r="L3011" s="2" t="s">
        <v>72</v>
      </c>
      <c r="M3011" s="2" t="s">
        <v>5805</v>
      </c>
      <c r="N3011" s="2" t="s">
        <v>4255</v>
      </c>
      <c r="O3011">
        <v>1</v>
      </c>
      <c r="P3011" s="2" t="s">
        <v>59</v>
      </c>
      <c r="Q3011" s="2" t="s">
        <v>59</v>
      </c>
      <c r="R3011" s="2" t="s">
        <v>59</v>
      </c>
      <c r="S3011" s="2" t="s">
        <v>59</v>
      </c>
      <c r="T3011" s="2" t="s">
        <v>59</v>
      </c>
      <c r="U3011" s="2" t="s">
        <v>59</v>
      </c>
      <c r="V3011" s="2" t="s">
        <v>59</v>
      </c>
      <c r="W3011" s="2" t="s">
        <v>59</v>
      </c>
      <c r="X3011" s="2" t="s">
        <v>59</v>
      </c>
      <c r="Y3011" s="2" t="s">
        <v>59</v>
      </c>
      <c r="Z3011">
        <v>14</v>
      </c>
      <c r="AA3011" s="2" t="s">
        <v>59</v>
      </c>
      <c r="AB3011" s="2" t="s">
        <v>59</v>
      </c>
      <c r="AC3011" s="2" t="s">
        <v>59</v>
      </c>
      <c r="AD3011">
        <v>0</v>
      </c>
      <c r="AE3011" s="15" t="str">
        <f t="shared" si="218"/>
        <v>360</v>
      </c>
      <c r="AF3011" s="16" t="str">
        <f t="shared" si="219"/>
        <v>720</v>
      </c>
    </row>
    <row r="3012" spans="1:32" ht="14.45" hidden="1" customHeight="1" x14ac:dyDescent="0.45">
      <c r="A3012" s="1">
        <v>44172.889085648145</v>
      </c>
      <c r="B3012" s="1">
        <v>44172.88921296296</v>
      </c>
      <c r="C3012">
        <v>0</v>
      </c>
      <c r="D3012">
        <v>11</v>
      </c>
      <c r="E3012">
        <v>11</v>
      </c>
      <c r="F3012">
        <v>0</v>
      </c>
      <c r="G3012" s="1">
        <v>44175.618260717594</v>
      </c>
      <c r="H3012" s="2" t="s">
        <v>6254</v>
      </c>
      <c r="I3012" s="2" t="s">
        <v>51</v>
      </c>
      <c r="J3012" s="2" t="s">
        <v>52</v>
      </c>
      <c r="K3012" s="2" t="s">
        <v>53</v>
      </c>
      <c r="L3012" s="2" t="s">
        <v>2207</v>
      </c>
      <c r="M3012" s="2" t="s">
        <v>5888</v>
      </c>
      <c r="N3012" s="2" t="s">
        <v>543</v>
      </c>
      <c r="O3012">
        <v>1</v>
      </c>
      <c r="P3012" s="2" t="s">
        <v>59</v>
      </c>
      <c r="Q3012" s="2" t="s">
        <v>59</v>
      </c>
      <c r="R3012" s="2" t="s">
        <v>59</v>
      </c>
      <c r="S3012" s="2" t="s">
        <v>59</v>
      </c>
      <c r="T3012" s="2" t="s">
        <v>59</v>
      </c>
      <c r="U3012" s="2" t="s">
        <v>59</v>
      </c>
      <c r="V3012" s="2" t="s">
        <v>59</v>
      </c>
      <c r="W3012" s="2" t="s">
        <v>59</v>
      </c>
      <c r="X3012" s="2" t="s">
        <v>59</v>
      </c>
      <c r="Y3012" s="2" t="s">
        <v>59</v>
      </c>
      <c r="Z3012">
        <v>11</v>
      </c>
      <c r="AA3012" s="2" t="s">
        <v>59</v>
      </c>
      <c r="AB3012" s="2" t="s">
        <v>59</v>
      </c>
      <c r="AC3012" s="2" t="s">
        <v>59</v>
      </c>
      <c r="AD3012">
        <v>0</v>
      </c>
      <c r="AE3012" s="15" t="str">
        <f t="shared" ref="AE3012:AE3075" si="220">LEFT(N3012,SEARCH("x",N3012)-1)</f>
        <v>412</v>
      </c>
      <c r="AF3012" s="16" t="str">
        <f t="shared" ref="AF3012:AF3075" si="221">RIGHT(N3012,LEN(N3012)-SEARCH("x",N3012))</f>
        <v>892</v>
      </c>
    </row>
    <row r="3013" spans="1:32" ht="14.45" hidden="1" customHeight="1" x14ac:dyDescent="0.45">
      <c r="A3013" s="1">
        <v>44172.889085648145</v>
      </c>
      <c r="B3013" s="1">
        <v>44172.890462962961</v>
      </c>
      <c r="C3013">
        <v>0</v>
      </c>
      <c r="D3013">
        <v>33</v>
      </c>
      <c r="E3013">
        <v>119</v>
      </c>
      <c r="F3013">
        <v>0</v>
      </c>
      <c r="G3013" s="1">
        <v>44175.618260509262</v>
      </c>
      <c r="H3013" s="2" t="s">
        <v>6255</v>
      </c>
      <c r="I3013" s="2" t="s">
        <v>51</v>
      </c>
      <c r="J3013" s="2" t="s">
        <v>52</v>
      </c>
      <c r="K3013" s="2" t="s">
        <v>53</v>
      </c>
      <c r="L3013" s="2" t="s">
        <v>87</v>
      </c>
      <c r="M3013" s="2" t="s">
        <v>55</v>
      </c>
      <c r="N3013" s="2" t="s">
        <v>142</v>
      </c>
      <c r="O3013">
        <v>1</v>
      </c>
      <c r="P3013" s="2" t="s">
        <v>59</v>
      </c>
      <c r="Q3013" s="2" t="s">
        <v>59</v>
      </c>
      <c r="R3013" s="2" t="s">
        <v>59</v>
      </c>
      <c r="S3013" s="2" t="s">
        <v>59</v>
      </c>
      <c r="T3013" s="2" t="s">
        <v>59</v>
      </c>
      <c r="U3013" s="2" t="s">
        <v>59</v>
      </c>
      <c r="V3013" s="2" t="s">
        <v>59</v>
      </c>
      <c r="W3013" s="2" t="s">
        <v>59</v>
      </c>
      <c r="X3013" s="2" t="s">
        <v>59</v>
      </c>
      <c r="Y3013" s="2" t="s">
        <v>59</v>
      </c>
      <c r="Z3013">
        <v>119</v>
      </c>
      <c r="AA3013" s="2" t="s">
        <v>60</v>
      </c>
      <c r="AB3013" s="2" t="s">
        <v>61</v>
      </c>
      <c r="AC3013" s="2" t="s">
        <v>59</v>
      </c>
      <c r="AD3013">
        <v>0</v>
      </c>
      <c r="AE3013" s="15" t="str">
        <f t="shared" si="220"/>
        <v>1536</v>
      </c>
      <c r="AF3013" s="16" t="str">
        <f t="shared" si="221"/>
        <v>864</v>
      </c>
    </row>
    <row r="3014" spans="1:32" ht="14.45" hidden="1" customHeight="1" x14ac:dyDescent="0.45">
      <c r="A3014" s="1">
        <v>44172.90320601852</v>
      </c>
      <c r="B3014" s="1">
        <v>44172.903252314813</v>
      </c>
      <c r="C3014">
        <v>0</v>
      </c>
      <c r="D3014">
        <v>11</v>
      </c>
      <c r="E3014">
        <v>3</v>
      </c>
      <c r="F3014">
        <v>0</v>
      </c>
      <c r="G3014" s="1">
        <v>44175.618261770833</v>
      </c>
      <c r="H3014" s="2" t="s">
        <v>6256</v>
      </c>
      <c r="I3014" s="2" t="s">
        <v>51</v>
      </c>
      <c r="J3014" s="2" t="s">
        <v>52</v>
      </c>
      <c r="K3014" s="2" t="s">
        <v>53</v>
      </c>
      <c r="L3014" s="2" t="s">
        <v>72</v>
      </c>
      <c r="M3014" s="2" t="s">
        <v>5899</v>
      </c>
      <c r="N3014" s="2" t="s">
        <v>539</v>
      </c>
      <c r="O3014">
        <v>1</v>
      </c>
      <c r="P3014" s="2" t="s">
        <v>59</v>
      </c>
      <c r="Q3014" s="2" t="s">
        <v>59</v>
      </c>
      <c r="R3014" s="2" t="s">
        <v>59</v>
      </c>
      <c r="S3014" s="2" t="s">
        <v>59</v>
      </c>
      <c r="T3014" s="2" t="s">
        <v>59</v>
      </c>
      <c r="U3014" s="2" t="s">
        <v>59</v>
      </c>
      <c r="V3014" s="2" t="s">
        <v>59</v>
      </c>
      <c r="W3014" s="2" t="s">
        <v>59</v>
      </c>
      <c r="X3014" s="2" t="s">
        <v>59</v>
      </c>
      <c r="Y3014" s="2" t="s">
        <v>59</v>
      </c>
      <c r="Z3014">
        <v>3</v>
      </c>
      <c r="AA3014" s="2" t="s">
        <v>59</v>
      </c>
      <c r="AB3014" s="2" t="s">
        <v>59</v>
      </c>
      <c r="AC3014" s="2" t="s">
        <v>59</v>
      </c>
      <c r="AD3014">
        <v>0</v>
      </c>
      <c r="AE3014" s="15" t="str">
        <f t="shared" si="220"/>
        <v>360</v>
      </c>
      <c r="AF3014" s="16" t="str">
        <f t="shared" si="221"/>
        <v>740</v>
      </c>
    </row>
    <row r="3015" spans="1:32" ht="14.45" hidden="1" customHeight="1" x14ac:dyDescent="0.45">
      <c r="A3015" s="1">
        <v>44172.90902777778</v>
      </c>
      <c r="B3015" s="1">
        <v>44172.909120370372</v>
      </c>
      <c r="C3015">
        <v>8</v>
      </c>
      <c r="D3015">
        <v>11</v>
      </c>
      <c r="E3015">
        <v>7</v>
      </c>
      <c r="F3015">
        <v>0</v>
      </c>
      <c r="G3015" s="1">
        <v>44175.618262129632</v>
      </c>
      <c r="H3015" s="2" t="s">
        <v>6257</v>
      </c>
      <c r="I3015" s="2" t="s">
        <v>51</v>
      </c>
      <c r="J3015" s="2" t="s">
        <v>52</v>
      </c>
      <c r="K3015" s="2" t="s">
        <v>5808</v>
      </c>
      <c r="L3015" s="2" t="s">
        <v>114</v>
      </c>
      <c r="M3015" s="2" t="s">
        <v>5809</v>
      </c>
      <c r="N3015" s="2" t="s">
        <v>4631</v>
      </c>
      <c r="O3015">
        <v>1</v>
      </c>
      <c r="P3015" s="2" t="s">
        <v>59</v>
      </c>
      <c r="Q3015" s="2" t="s">
        <v>59</v>
      </c>
      <c r="R3015" s="2" t="s">
        <v>59</v>
      </c>
      <c r="S3015" s="2" t="s">
        <v>59</v>
      </c>
      <c r="T3015" s="2" t="s">
        <v>59</v>
      </c>
      <c r="U3015" s="2" t="s">
        <v>59</v>
      </c>
      <c r="V3015" s="2" t="s">
        <v>59</v>
      </c>
      <c r="W3015" s="2" t="s">
        <v>59</v>
      </c>
      <c r="X3015" s="2" t="s">
        <v>59</v>
      </c>
      <c r="Y3015" s="2" t="s">
        <v>59</v>
      </c>
      <c r="Z3015">
        <v>7</v>
      </c>
      <c r="AA3015" s="2" t="s">
        <v>59</v>
      </c>
      <c r="AB3015" s="2" t="s">
        <v>59</v>
      </c>
      <c r="AC3015" s="2" t="s">
        <v>59</v>
      </c>
      <c r="AD3015">
        <v>0</v>
      </c>
      <c r="AE3015" s="15" t="str">
        <f t="shared" si="220"/>
        <v>375</v>
      </c>
      <c r="AF3015" s="16" t="str">
        <f t="shared" si="221"/>
        <v>667</v>
      </c>
    </row>
    <row r="3016" spans="1:32" ht="14.45" hidden="1" customHeight="1" x14ac:dyDescent="0.45">
      <c r="A3016" s="1">
        <v>44172.90729166667</v>
      </c>
      <c r="B3016" s="1">
        <v>44172.908263888887</v>
      </c>
      <c r="C3016">
        <v>0</v>
      </c>
      <c r="D3016">
        <v>22</v>
      </c>
      <c r="E3016">
        <v>84</v>
      </c>
      <c r="F3016">
        <v>0</v>
      </c>
      <c r="G3016" s="1">
        <v>44175.618262060183</v>
      </c>
      <c r="H3016" s="2" t="s">
        <v>6258</v>
      </c>
      <c r="I3016" s="2" t="s">
        <v>51</v>
      </c>
      <c r="J3016" s="2" t="s">
        <v>52</v>
      </c>
      <c r="K3016" s="2" t="s">
        <v>53</v>
      </c>
      <c r="L3016" s="2" t="s">
        <v>72</v>
      </c>
      <c r="M3016" s="2" t="s">
        <v>55</v>
      </c>
      <c r="N3016" s="2" t="s">
        <v>132</v>
      </c>
      <c r="O3016">
        <v>1</v>
      </c>
      <c r="P3016" s="2" t="s">
        <v>59</v>
      </c>
      <c r="Q3016" s="2" t="s">
        <v>59</v>
      </c>
      <c r="R3016" s="2" t="s">
        <v>59</v>
      </c>
      <c r="S3016" s="2" t="s">
        <v>59</v>
      </c>
      <c r="T3016" s="2" t="s">
        <v>59</v>
      </c>
      <c r="U3016" s="2" t="s">
        <v>59</v>
      </c>
      <c r="V3016" s="2" t="s">
        <v>59</v>
      </c>
      <c r="W3016" s="2" t="s">
        <v>59</v>
      </c>
      <c r="X3016" s="2" t="s">
        <v>59</v>
      </c>
      <c r="Y3016" s="2" t="s">
        <v>59</v>
      </c>
      <c r="Z3016">
        <v>84</v>
      </c>
      <c r="AA3016" s="2" t="s">
        <v>75</v>
      </c>
      <c r="AB3016" s="2" t="s">
        <v>76</v>
      </c>
      <c r="AC3016" s="2" t="s">
        <v>59</v>
      </c>
      <c r="AD3016">
        <v>0</v>
      </c>
      <c r="AE3016" s="15" t="str">
        <f t="shared" si="220"/>
        <v>1280</v>
      </c>
      <c r="AF3016" s="16" t="str">
        <f t="shared" si="221"/>
        <v>720</v>
      </c>
    </row>
    <row r="3017" spans="1:32" ht="14.45" hidden="1" customHeight="1" x14ac:dyDescent="0.45">
      <c r="A3017" s="1">
        <v>44172.888437499998</v>
      </c>
      <c r="B3017" s="1">
        <v>44172.888483796298</v>
      </c>
      <c r="C3017">
        <v>0</v>
      </c>
      <c r="D3017">
        <v>11</v>
      </c>
      <c r="E3017">
        <v>4</v>
      </c>
      <c r="F3017">
        <v>0</v>
      </c>
      <c r="G3017" s="1">
        <v>44175.618262071759</v>
      </c>
      <c r="H3017" s="2" t="s">
        <v>6259</v>
      </c>
      <c r="I3017" s="2" t="s">
        <v>51</v>
      </c>
      <c r="J3017" s="2" t="s">
        <v>52</v>
      </c>
      <c r="K3017" s="2" t="s">
        <v>5808</v>
      </c>
      <c r="L3017" s="2" t="s">
        <v>114</v>
      </c>
      <c r="M3017" s="2" t="s">
        <v>5809</v>
      </c>
      <c r="N3017" s="2" t="s">
        <v>6260</v>
      </c>
      <c r="O3017">
        <v>1</v>
      </c>
      <c r="P3017" s="2" t="s">
        <v>59</v>
      </c>
      <c r="Q3017" s="2" t="s">
        <v>59</v>
      </c>
      <c r="R3017" s="2" t="s">
        <v>59</v>
      </c>
      <c r="S3017" s="2" t="s">
        <v>59</v>
      </c>
      <c r="T3017" s="2" t="s">
        <v>59</v>
      </c>
      <c r="U3017" s="2" t="s">
        <v>59</v>
      </c>
      <c r="V3017" s="2" t="s">
        <v>59</v>
      </c>
      <c r="W3017" s="2" t="s">
        <v>59</v>
      </c>
      <c r="X3017" s="2" t="s">
        <v>59</v>
      </c>
      <c r="Y3017" s="2" t="s">
        <v>59</v>
      </c>
      <c r="Z3017">
        <v>4</v>
      </c>
      <c r="AA3017" s="2" t="s">
        <v>59</v>
      </c>
      <c r="AB3017" s="2" t="s">
        <v>59</v>
      </c>
      <c r="AC3017" s="2" t="s">
        <v>59</v>
      </c>
      <c r="AD3017">
        <v>0</v>
      </c>
      <c r="AE3017" s="15" t="str">
        <f t="shared" si="220"/>
        <v>428</v>
      </c>
      <c r="AF3017" s="16" t="str">
        <f t="shared" si="221"/>
        <v>926</v>
      </c>
    </row>
    <row r="3018" spans="1:32" ht="14.45" hidden="1" customHeight="1" x14ac:dyDescent="0.45">
      <c r="A3018" s="1">
        <v>44172.909131944441</v>
      </c>
      <c r="B3018" s="1">
        <v>44172.909178240741</v>
      </c>
      <c r="C3018">
        <v>8</v>
      </c>
      <c r="D3018">
        <v>11</v>
      </c>
      <c r="E3018">
        <v>3</v>
      </c>
      <c r="F3018">
        <v>0</v>
      </c>
      <c r="G3018" s="1">
        <v>44175.618262291668</v>
      </c>
      <c r="H3018" s="2" t="s">
        <v>6261</v>
      </c>
      <c r="I3018" s="2" t="s">
        <v>51</v>
      </c>
      <c r="J3018" s="2" t="s">
        <v>52</v>
      </c>
      <c r="K3018" s="2" t="s">
        <v>5808</v>
      </c>
      <c r="L3018" s="2" t="s">
        <v>114</v>
      </c>
      <c r="M3018" s="2" t="s">
        <v>5809</v>
      </c>
      <c r="N3018" s="2" t="s">
        <v>5950</v>
      </c>
      <c r="O3018">
        <v>1</v>
      </c>
      <c r="P3018" s="2" t="s">
        <v>59</v>
      </c>
      <c r="Q3018" s="2" t="s">
        <v>59</v>
      </c>
      <c r="R3018" s="2" t="s">
        <v>59</v>
      </c>
      <c r="S3018" s="2" t="s">
        <v>59</v>
      </c>
      <c r="T3018" s="2" t="s">
        <v>59</v>
      </c>
      <c r="U3018" s="2" t="s">
        <v>59</v>
      </c>
      <c r="V3018" s="2" t="s">
        <v>59</v>
      </c>
      <c r="W3018" s="2" t="s">
        <v>59</v>
      </c>
      <c r="X3018" s="2" t="s">
        <v>59</v>
      </c>
      <c r="Y3018" s="2" t="s">
        <v>59</v>
      </c>
      <c r="Z3018">
        <v>3</v>
      </c>
      <c r="AA3018" s="2" t="s">
        <v>59</v>
      </c>
      <c r="AB3018" s="2" t="s">
        <v>59</v>
      </c>
      <c r="AC3018" s="2" t="s">
        <v>59</v>
      </c>
      <c r="AD3018">
        <v>0</v>
      </c>
      <c r="AE3018" s="15" t="str">
        <f t="shared" si="220"/>
        <v>375</v>
      </c>
      <c r="AF3018" s="16" t="str">
        <f t="shared" si="221"/>
        <v>812</v>
      </c>
    </row>
    <row r="3019" spans="1:32" ht="14.45" hidden="1" customHeight="1" x14ac:dyDescent="0.45">
      <c r="A3019" s="1">
        <v>44172.910231481481</v>
      </c>
      <c r="B3019" s="1">
        <v>44172.910312499997</v>
      </c>
      <c r="C3019">
        <v>8</v>
      </c>
      <c r="D3019">
        <v>11</v>
      </c>
      <c r="E3019">
        <v>6</v>
      </c>
      <c r="F3019">
        <v>0</v>
      </c>
      <c r="G3019" s="1">
        <v>44175.618262685188</v>
      </c>
      <c r="H3019" s="2" t="s">
        <v>6262</v>
      </c>
      <c r="I3019" s="2" t="s">
        <v>51</v>
      </c>
      <c r="J3019" s="2" t="s">
        <v>52</v>
      </c>
      <c r="K3019" s="2" t="s">
        <v>5808</v>
      </c>
      <c r="L3019" s="2" t="s">
        <v>114</v>
      </c>
      <c r="M3019" s="2" t="s">
        <v>5809</v>
      </c>
      <c r="N3019" s="2" t="s">
        <v>4708</v>
      </c>
      <c r="O3019">
        <v>1</v>
      </c>
      <c r="P3019" s="2" t="s">
        <v>59</v>
      </c>
      <c r="Q3019" s="2" t="s">
        <v>59</v>
      </c>
      <c r="R3019" s="2" t="s">
        <v>59</v>
      </c>
      <c r="S3019" s="2" t="s">
        <v>59</v>
      </c>
      <c r="T3019" s="2" t="s">
        <v>59</v>
      </c>
      <c r="U3019" s="2" t="s">
        <v>59</v>
      </c>
      <c r="V3019" s="2" t="s">
        <v>59</v>
      </c>
      <c r="W3019" s="2" t="s">
        <v>59</v>
      </c>
      <c r="X3019" s="2" t="s">
        <v>59</v>
      </c>
      <c r="Y3019" s="2" t="s">
        <v>59</v>
      </c>
      <c r="Z3019">
        <v>6</v>
      </c>
      <c r="AA3019" s="2" t="s">
        <v>59</v>
      </c>
      <c r="AB3019" s="2" t="s">
        <v>59</v>
      </c>
      <c r="AC3019" s="2" t="s">
        <v>59</v>
      </c>
      <c r="AD3019">
        <v>0</v>
      </c>
      <c r="AE3019" s="15" t="str">
        <f t="shared" si="220"/>
        <v>414</v>
      </c>
      <c r="AF3019" s="16" t="str">
        <f t="shared" si="221"/>
        <v>896</v>
      </c>
    </row>
    <row r="3020" spans="1:32" ht="14.45" hidden="1" customHeight="1" x14ac:dyDescent="0.45">
      <c r="A3020" s="1">
        <v>44172.908865740741</v>
      </c>
      <c r="B3020" s="1">
        <v>44172.909155092595</v>
      </c>
      <c r="C3020">
        <v>0</v>
      </c>
      <c r="D3020">
        <v>11</v>
      </c>
      <c r="E3020">
        <v>25</v>
      </c>
      <c r="F3020">
        <v>0</v>
      </c>
      <c r="G3020" s="1">
        <v>44175.618262569442</v>
      </c>
      <c r="H3020" s="2" t="s">
        <v>6263</v>
      </c>
      <c r="I3020" s="2" t="s">
        <v>51</v>
      </c>
      <c r="J3020" s="2" t="s">
        <v>52</v>
      </c>
      <c r="K3020" s="2" t="s">
        <v>53</v>
      </c>
      <c r="L3020" s="2" t="s">
        <v>72</v>
      </c>
      <c r="M3020" s="2" t="s">
        <v>5805</v>
      </c>
      <c r="N3020" s="2" t="s">
        <v>539</v>
      </c>
      <c r="O3020">
        <v>1</v>
      </c>
      <c r="P3020" s="2" t="s">
        <v>59</v>
      </c>
      <c r="Q3020" s="2" t="s">
        <v>59</v>
      </c>
      <c r="R3020" s="2" t="s">
        <v>59</v>
      </c>
      <c r="S3020" s="2" t="s">
        <v>59</v>
      </c>
      <c r="T3020" s="2" t="s">
        <v>59</v>
      </c>
      <c r="U3020" s="2" t="s">
        <v>59</v>
      </c>
      <c r="V3020" s="2" t="s">
        <v>59</v>
      </c>
      <c r="W3020" s="2" t="s">
        <v>59</v>
      </c>
      <c r="X3020" s="2" t="s">
        <v>59</v>
      </c>
      <c r="Y3020" s="2" t="s">
        <v>59</v>
      </c>
      <c r="Z3020">
        <v>25</v>
      </c>
      <c r="AA3020" s="2" t="s">
        <v>59</v>
      </c>
      <c r="AB3020" s="2" t="s">
        <v>59</v>
      </c>
      <c r="AC3020" s="2" t="s">
        <v>59</v>
      </c>
      <c r="AD3020">
        <v>0</v>
      </c>
      <c r="AE3020" s="15" t="str">
        <f t="shared" si="220"/>
        <v>360</v>
      </c>
      <c r="AF3020" s="16" t="str">
        <f t="shared" si="221"/>
        <v>740</v>
      </c>
    </row>
    <row r="3021" spans="1:32" ht="14.45" hidden="1" customHeight="1" x14ac:dyDescent="0.45">
      <c r="A3021" s="1">
        <v>44172.909328703703</v>
      </c>
      <c r="B3021" s="1">
        <v>44172.909398148149</v>
      </c>
      <c r="C3021">
        <v>0</v>
      </c>
      <c r="D3021">
        <v>11</v>
      </c>
      <c r="E3021">
        <v>5</v>
      </c>
      <c r="F3021">
        <v>0</v>
      </c>
      <c r="G3021" s="1">
        <v>44175.618262974538</v>
      </c>
      <c r="H3021" s="2" t="s">
        <v>6264</v>
      </c>
      <c r="I3021" s="2" t="s">
        <v>51</v>
      </c>
      <c r="J3021" s="2" t="s">
        <v>52</v>
      </c>
      <c r="K3021" s="2" t="s">
        <v>6004</v>
      </c>
      <c r="L3021" s="2" t="s">
        <v>6005</v>
      </c>
      <c r="M3021" s="2" t="s">
        <v>5809</v>
      </c>
      <c r="N3021" s="2" t="s">
        <v>4631</v>
      </c>
      <c r="O3021">
        <v>1</v>
      </c>
      <c r="P3021" s="2" t="s">
        <v>59</v>
      </c>
      <c r="Q3021" s="2" t="s">
        <v>59</v>
      </c>
      <c r="R3021" s="2" t="s">
        <v>59</v>
      </c>
      <c r="S3021" s="2" t="s">
        <v>59</v>
      </c>
      <c r="T3021" s="2" t="s">
        <v>59</v>
      </c>
      <c r="U3021" s="2" t="s">
        <v>59</v>
      </c>
      <c r="V3021" s="2" t="s">
        <v>59</v>
      </c>
      <c r="W3021" s="2" t="s">
        <v>59</v>
      </c>
      <c r="X3021" s="2" t="s">
        <v>59</v>
      </c>
      <c r="Y3021" s="2" t="s">
        <v>59</v>
      </c>
      <c r="Z3021">
        <v>5</v>
      </c>
      <c r="AA3021" s="2" t="s">
        <v>59</v>
      </c>
      <c r="AB3021" s="2" t="s">
        <v>59</v>
      </c>
      <c r="AC3021" s="2" t="s">
        <v>59</v>
      </c>
      <c r="AD3021">
        <v>0</v>
      </c>
      <c r="AE3021" s="15" t="str">
        <f t="shared" si="220"/>
        <v>375</v>
      </c>
      <c r="AF3021" s="16" t="str">
        <f t="shared" si="221"/>
        <v>667</v>
      </c>
    </row>
    <row r="3022" spans="1:32" ht="14.45" hidden="1" customHeight="1" x14ac:dyDescent="0.45">
      <c r="A3022" s="1">
        <v>44172.745833333334</v>
      </c>
      <c r="B3022" s="1">
        <v>44172.74590277778</v>
      </c>
      <c r="C3022">
        <v>0</v>
      </c>
      <c r="D3022">
        <v>11</v>
      </c>
      <c r="E3022">
        <v>5</v>
      </c>
      <c r="F3022">
        <v>0</v>
      </c>
      <c r="G3022" s="1">
        <v>44175.61826265046</v>
      </c>
      <c r="H3022" s="2" t="s">
        <v>6265</v>
      </c>
      <c r="I3022" s="2" t="s">
        <v>51</v>
      </c>
      <c r="J3022" s="2" t="s">
        <v>52</v>
      </c>
      <c r="K3022" s="2" t="s">
        <v>53</v>
      </c>
      <c r="L3022" s="2" t="s">
        <v>72</v>
      </c>
      <c r="M3022" s="2" t="s">
        <v>5899</v>
      </c>
      <c r="N3022" s="2" t="s">
        <v>539</v>
      </c>
      <c r="O3022">
        <v>1</v>
      </c>
      <c r="P3022" s="2" t="s">
        <v>59</v>
      </c>
      <c r="Q3022" s="2" t="s">
        <v>59</v>
      </c>
      <c r="R3022" s="2" t="s">
        <v>59</v>
      </c>
      <c r="S3022" s="2" t="s">
        <v>59</v>
      </c>
      <c r="T3022" s="2" t="s">
        <v>59</v>
      </c>
      <c r="U3022" s="2" t="s">
        <v>59</v>
      </c>
      <c r="V3022" s="2" t="s">
        <v>59</v>
      </c>
      <c r="W3022" s="2" t="s">
        <v>59</v>
      </c>
      <c r="X3022" s="2" t="s">
        <v>59</v>
      </c>
      <c r="Y3022" s="2" t="s">
        <v>59</v>
      </c>
      <c r="Z3022">
        <v>5</v>
      </c>
      <c r="AA3022" s="2" t="s">
        <v>59</v>
      </c>
      <c r="AB3022" s="2" t="s">
        <v>59</v>
      </c>
      <c r="AC3022" s="2" t="s">
        <v>59</v>
      </c>
      <c r="AD3022">
        <v>0</v>
      </c>
      <c r="AE3022" s="15" t="str">
        <f t="shared" si="220"/>
        <v>360</v>
      </c>
      <c r="AF3022" s="16" t="str">
        <f t="shared" si="221"/>
        <v>740</v>
      </c>
    </row>
    <row r="3023" spans="1:32" ht="14.45" hidden="1" customHeight="1" x14ac:dyDescent="0.45">
      <c r="A3023" s="1">
        <v>44172.890023148146</v>
      </c>
      <c r="B3023" s="1">
        <v>44172.892337962963</v>
      </c>
      <c r="C3023">
        <v>0</v>
      </c>
      <c r="D3023">
        <v>48</v>
      </c>
      <c r="E3023">
        <v>200</v>
      </c>
      <c r="F3023">
        <v>0</v>
      </c>
      <c r="G3023" s="1">
        <v>44175.618262557873</v>
      </c>
      <c r="H3023" s="2" t="s">
        <v>6266</v>
      </c>
      <c r="I3023" s="2" t="s">
        <v>51</v>
      </c>
      <c r="J3023" s="2" t="s">
        <v>52</v>
      </c>
      <c r="K3023" s="2" t="s">
        <v>53</v>
      </c>
      <c r="L3023" s="2" t="s">
        <v>87</v>
      </c>
      <c r="M3023" s="2" t="s">
        <v>55</v>
      </c>
      <c r="N3023" s="2" t="s">
        <v>132</v>
      </c>
      <c r="O3023">
        <v>1</v>
      </c>
      <c r="P3023">
        <v>0</v>
      </c>
      <c r="Q3023">
        <v>0</v>
      </c>
      <c r="R3023">
        <v>43.744</v>
      </c>
      <c r="S3023">
        <v>0</v>
      </c>
      <c r="T3023" s="2" t="s">
        <v>6267</v>
      </c>
      <c r="U3023" s="2" t="s">
        <v>59</v>
      </c>
      <c r="V3023" s="2" t="s">
        <v>59</v>
      </c>
      <c r="W3023" s="2" t="s">
        <v>59</v>
      </c>
      <c r="X3023" s="2" t="s">
        <v>59</v>
      </c>
      <c r="Y3023" s="2" t="s">
        <v>59</v>
      </c>
      <c r="Z3023">
        <v>200</v>
      </c>
      <c r="AA3023" s="2" t="s">
        <v>97</v>
      </c>
      <c r="AB3023" s="2" t="s">
        <v>98</v>
      </c>
      <c r="AC3023" s="2" t="s">
        <v>59</v>
      </c>
      <c r="AD3023">
        <v>0</v>
      </c>
      <c r="AE3023" s="15" t="str">
        <f t="shared" si="220"/>
        <v>1280</v>
      </c>
      <c r="AF3023" s="16" t="str">
        <f t="shared" si="221"/>
        <v>720</v>
      </c>
    </row>
    <row r="3024" spans="1:32" ht="14.45" hidden="1" customHeight="1" x14ac:dyDescent="0.45">
      <c r="A3024" s="1">
        <v>44172.909212962964</v>
      </c>
      <c r="B3024" s="1">
        <v>44172.90929398148</v>
      </c>
      <c r="C3024">
        <v>0</v>
      </c>
      <c r="D3024">
        <v>11</v>
      </c>
      <c r="E3024">
        <v>7</v>
      </c>
      <c r="F3024">
        <v>0</v>
      </c>
      <c r="G3024" s="1">
        <v>44175.61826333333</v>
      </c>
      <c r="H3024" s="2" t="s">
        <v>6268</v>
      </c>
      <c r="I3024" s="2" t="s">
        <v>51</v>
      </c>
      <c r="J3024" s="2" t="s">
        <v>52</v>
      </c>
      <c r="K3024" s="2" t="s">
        <v>5931</v>
      </c>
      <c r="L3024" s="2" t="s">
        <v>921</v>
      </c>
      <c r="M3024" s="2" t="s">
        <v>5932</v>
      </c>
      <c r="N3024" s="2" t="s">
        <v>385</v>
      </c>
      <c r="O3024">
        <v>1</v>
      </c>
      <c r="P3024" s="2" t="s">
        <v>59</v>
      </c>
      <c r="Q3024" s="2" t="s">
        <v>59</v>
      </c>
      <c r="R3024" s="2" t="s">
        <v>59</v>
      </c>
      <c r="S3024" s="2" t="s">
        <v>59</v>
      </c>
      <c r="T3024" s="2" t="s">
        <v>59</v>
      </c>
      <c r="U3024" s="2" t="s">
        <v>59</v>
      </c>
      <c r="V3024" s="2" t="s">
        <v>59</v>
      </c>
      <c r="W3024" s="2" t="s">
        <v>59</v>
      </c>
      <c r="X3024" s="2" t="s">
        <v>59</v>
      </c>
      <c r="Y3024" s="2" t="s">
        <v>59</v>
      </c>
      <c r="Z3024">
        <v>7</v>
      </c>
      <c r="AA3024" s="2" t="s">
        <v>59</v>
      </c>
      <c r="AB3024" s="2" t="s">
        <v>59</v>
      </c>
      <c r="AC3024" s="2" t="s">
        <v>59</v>
      </c>
      <c r="AD3024">
        <v>0</v>
      </c>
      <c r="AE3024" s="15" t="str">
        <f t="shared" si="220"/>
        <v>768</v>
      </c>
      <c r="AF3024" s="16" t="str">
        <f t="shared" si="221"/>
        <v>1024</v>
      </c>
    </row>
    <row r="3025" spans="1:32" ht="14.45" hidden="1" customHeight="1" x14ac:dyDescent="0.45">
      <c r="A3025" s="1">
        <v>44172.894525462965</v>
      </c>
      <c r="B3025" s="1">
        <v>44172.894594907404</v>
      </c>
      <c r="C3025">
        <v>0</v>
      </c>
      <c r="D3025">
        <v>11</v>
      </c>
      <c r="E3025">
        <v>5</v>
      </c>
      <c r="F3025">
        <v>0</v>
      </c>
      <c r="G3025" s="1">
        <v>44175.618263483797</v>
      </c>
      <c r="H3025" s="2" t="s">
        <v>6269</v>
      </c>
      <c r="I3025" s="2" t="s">
        <v>51</v>
      </c>
      <c r="J3025" s="2" t="s">
        <v>52</v>
      </c>
      <c r="K3025" s="2" t="s">
        <v>5808</v>
      </c>
      <c r="L3025" s="2" t="s">
        <v>157</v>
      </c>
      <c r="M3025" s="2" t="s">
        <v>5809</v>
      </c>
      <c r="N3025" s="2" t="s">
        <v>4631</v>
      </c>
      <c r="O3025">
        <v>1</v>
      </c>
      <c r="P3025" s="2" t="s">
        <v>59</v>
      </c>
      <c r="Q3025" s="2" t="s">
        <v>59</v>
      </c>
      <c r="R3025" s="2" t="s">
        <v>59</v>
      </c>
      <c r="S3025" s="2" t="s">
        <v>59</v>
      </c>
      <c r="T3025" s="2" t="s">
        <v>59</v>
      </c>
      <c r="U3025" s="2" t="s">
        <v>59</v>
      </c>
      <c r="V3025" s="2" t="s">
        <v>59</v>
      </c>
      <c r="W3025" s="2" t="s">
        <v>59</v>
      </c>
      <c r="X3025" s="2" t="s">
        <v>59</v>
      </c>
      <c r="Y3025" s="2" t="s">
        <v>59</v>
      </c>
      <c r="Z3025">
        <v>5</v>
      </c>
      <c r="AA3025" s="2" t="s">
        <v>59</v>
      </c>
      <c r="AB3025" s="2" t="s">
        <v>59</v>
      </c>
      <c r="AC3025" s="2" t="s">
        <v>59</v>
      </c>
      <c r="AD3025">
        <v>0</v>
      </c>
      <c r="AE3025" s="15" t="str">
        <f t="shared" si="220"/>
        <v>375</v>
      </c>
      <c r="AF3025" s="16" t="str">
        <f t="shared" si="221"/>
        <v>667</v>
      </c>
    </row>
    <row r="3026" spans="1:32" ht="14.45" hidden="1" customHeight="1" x14ac:dyDescent="0.45">
      <c r="A3026" s="1">
        <v>44172.914710648147</v>
      </c>
      <c r="B3026" s="1">
        <v>44172.914942129632</v>
      </c>
      <c r="C3026">
        <v>8</v>
      </c>
      <c r="D3026">
        <v>22</v>
      </c>
      <c r="E3026">
        <v>19</v>
      </c>
      <c r="F3026">
        <v>0</v>
      </c>
      <c r="G3026" s="1">
        <v>44175.618264039353</v>
      </c>
      <c r="H3026" s="2" t="s">
        <v>6270</v>
      </c>
      <c r="I3026" s="2" t="s">
        <v>51</v>
      </c>
      <c r="J3026" s="2" t="s">
        <v>52</v>
      </c>
      <c r="K3026" s="2" t="s">
        <v>53</v>
      </c>
      <c r="L3026" s="2" t="s">
        <v>72</v>
      </c>
      <c r="M3026" s="2" t="s">
        <v>55</v>
      </c>
      <c r="N3026" s="2" t="s">
        <v>56</v>
      </c>
      <c r="O3026">
        <v>1</v>
      </c>
      <c r="P3026" s="2" t="s">
        <v>59</v>
      </c>
      <c r="Q3026" s="2" t="s">
        <v>59</v>
      </c>
      <c r="R3026" s="2" t="s">
        <v>59</v>
      </c>
      <c r="S3026" s="2" t="s">
        <v>59</v>
      </c>
      <c r="T3026" s="2" t="s">
        <v>59</v>
      </c>
      <c r="U3026" s="2" t="s">
        <v>59</v>
      </c>
      <c r="V3026" s="2" t="s">
        <v>59</v>
      </c>
      <c r="W3026" s="2" t="s">
        <v>59</v>
      </c>
      <c r="X3026" s="2" t="s">
        <v>59</v>
      </c>
      <c r="Y3026" s="2" t="s">
        <v>59</v>
      </c>
      <c r="Z3026">
        <v>19</v>
      </c>
      <c r="AA3026" s="2" t="s">
        <v>103</v>
      </c>
      <c r="AB3026" s="2" t="s">
        <v>104</v>
      </c>
      <c r="AC3026" s="2" t="s">
        <v>59</v>
      </c>
      <c r="AD3026">
        <v>0</v>
      </c>
      <c r="AE3026" s="15" t="str">
        <f t="shared" si="220"/>
        <v>1920</v>
      </c>
      <c r="AF3026" s="16" t="str">
        <f t="shared" si="221"/>
        <v>1080</v>
      </c>
    </row>
    <row r="3027" spans="1:32" ht="14.45" hidden="1" customHeight="1" x14ac:dyDescent="0.45">
      <c r="A3027" s="1">
        <v>44172.909178240741</v>
      </c>
      <c r="B3027" s="1">
        <v>44172.909270833334</v>
      </c>
      <c r="C3027">
        <v>0</v>
      </c>
      <c r="D3027">
        <v>11</v>
      </c>
      <c r="E3027">
        <v>8</v>
      </c>
      <c r="F3027">
        <v>0</v>
      </c>
      <c r="G3027" s="1">
        <v>44175.618263888886</v>
      </c>
      <c r="H3027" s="2" t="s">
        <v>6271</v>
      </c>
      <c r="I3027" s="2" t="s">
        <v>51</v>
      </c>
      <c r="J3027" s="2" t="s">
        <v>52</v>
      </c>
      <c r="K3027" s="2" t="s">
        <v>5808</v>
      </c>
      <c r="L3027" s="2" t="s">
        <v>6047</v>
      </c>
      <c r="M3027" s="2" t="s">
        <v>5809</v>
      </c>
      <c r="N3027" s="2" t="s">
        <v>4631</v>
      </c>
      <c r="O3027">
        <v>1</v>
      </c>
      <c r="P3027" s="2" t="s">
        <v>59</v>
      </c>
      <c r="Q3027" s="2" t="s">
        <v>59</v>
      </c>
      <c r="R3027" s="2" t="s">
        <v>59</v>
      </c>
      <c r="S3027" s="2" t="s">
        <v>59</v>
      </c>
      <c r="T3027" s="2" t="s">
        <v>59</v>
      </c>
      <c r="U3027" s="2" t="s">
        <v>59</v>
      </c>
      <c r="V3027" s="2" t="s">
        <v>59</v>
      </c>
      <c r="W3027" s="2" t="s">
        <v>59</v>
      </c>
      <c r="X3027" s="2" t="s">
        <v>59</v>
      </c>
      <c r="Y3027" s="2" t="s">
        <v>59</v>
      </c>
      <c r="Z3027">
        <v>8</v>
      </c>
      <c r="AA3027" s="2" t="s">
        <v>59</v>
      </c>
      <c r="AB3027" s="2" t="s">
        <v>59</v>
      </c>
      <c r="AC3027" s="2" t="s">
        <v>59</v>
      </c>
      <c r="AD3027">
        <v>0</v>
      </c>
      <c r="AE3027" s="15" t="str">
        <f t="shared" si="220"/>
        <v>375</v>
      </c>
      <c r="AF3027" s="16" t="str">
        <f t="shared" si="221"/>
        <v>667</v>
      </c>
    </row>
    <row r="3028" spans="1:32" ht="14.45" hidden="1" customHeight="1" x14ac:dyDescent="0.45">
      <c r="A3028" s="1">
        <v>44172.912037037036</v>
      </c>
      <c r="B3028" s="1">
        <v>44172.912233796298</v>
      </c>
      <c r="C3028">
        <v>0</v>
      </c>
      <c r="D3028">
        <v>11</v>
      </c>
      <c r="E3028">
        <v>17</v>
      </c>
      <c r="F3028">
        <v>0</v>
      </c>
      <c r="G3028" s="1">
        <v>44175.618263993056</v>
      </c>
      <c r="H3028" s="2" t="s">
        <v>6272</v>
      </c>
      <c r="I3028" s="2" t="s">
        <v>51</v>
      </c>
      <c r="J3028" s="2" t="s">
        <v>52</v>
      </c>
      <c r="K3028" s="2" t="s">
        <v>53</v>
      </c>
      <c r="L3028" s="2" t="s">
        <v>2207</v>
      </c>
      <c r="M3028" s="2" t="s">
        <v>5895</v>
      </c>
      <c r="N3028" s="2" t="s">
        <v>371</v>
      </c>
      <c r="O3028">
        <v>1</v>
      </c>
      <c r="P3028" s="2" t="s">
        <v>59</v>
      </c>
      <c r="Q3028" s="2" t="s">
        <v>59</v>
      </c>
      <c r="R3028" s="2" t="s">
        <v>59</v>
      </c>
      <c r="S3028" s="2" t="s">
        <v>59</v>
      </c>
      <c r="T3028" s="2" t="s">
        <v>59</v>
      </c>
      <c r="U3028" s="2" t="s">
        <v>59</v>
      </c>
      <c r="V3028" s="2" t="s">
        <v>59</v>
      </c>
      <c r="W3028" s="2" t="s">
        <v>59</v>
      </c>
      <c r="X3028" s="2" t="s">
        <v>59</v>
      </c>
      <c r="Y3028" s="2" t="s">
        <v>59</v>
      </c>
      <c r="Z3028">
        <v>17</v>
      </c>
      <c r="AA3028" s="2" t="s">
        <v>59</v>
      </c>
      <c r="AB3028" s="2" t="s">
        <v>59</v>
      </c>
      <c r="AC3028" s="2" t="s">
        <v>59</v>
      </c>
      <c r="AD3028">
        <v>0</v>
      </c>
      <c r="AE3028" s="15" t="str">
        <f t="shared" si="220"/>
        <v>360</v>
      </c>
      <c r="AF3028" s="16" t="str">
        <f t="shared" si="221"/>
        <v>640</v>
      </c>
    </row>
    <row r="3029" spans="1:32" ht="14.45" hidden="1" customHeight="1" x14ac:dyDescent="0.45">
      <c r="A3029" s="1">
        <v>44172.912002314813</v>
      </c>
      <c r="B3029" s="1">
        <v>44172.914618055554</v>
      </c>
      <c r="C3029">
        <v>0</v>
      </c>
      <c r="D3029">
        <v>44</v>
      </c>
      <c r="E3029">
        <v>225</v>
      </c>
      <c r="F3029">
        <v>0</v>
      </c>
      <c r="G3029" s="1">
        <v>44175.618263993056</v>
      </c>
      <c r="H3029" s="2" t="s">
        <v>6273</v>
      </c>
      <c r="I3029" s="2" t="s">
        <v>51</v>
      </c>
      <c r="J3029" s="2" t="s">
        <v>52</v>
      </c>
      <c r="K3029" s="2" t="s">
        <v>53</v>
      </c>
      <c r="L3029" s="2" t="s">
        <v>87</v>
      </c>
      <c r="M3029" s="2" t="s">
        <v>106</v>
      </c>
      <c r="N3029" s="2" t="s">
        <v>107</v>
      </c>
      <c r="O3029">
        <v>1</v>
      </c>
      <c r="P3029">
        <v>0</v>
      </c>
      <c r="Q3029">
        <v>0</v>
      </c>
      <c r="R3029">
        <v>50.62</v>
      </c>
      <c r="S3029">
        <v>0</v>
      </c>
      <c r="T3029" s="2" t="s">
        <v>6274</v>
      </c>
      <c r="U3029" s="2" t="s">
        <v>59</v>
      </c>
      <c r="V3029" s="2" t="s">
        <v>59</v>
      </c>
      <c r="W3029" s="2" t="s">
        <v>59</v>
      </c>
      <c r="X3029" s="2" t="s">
        <v>59</v>
      </c>
      <c r="Y3029" s="2" t="s">
        <v>59</v>
      </c>
      <c r="Z3029">
        <v>225</v>
      </c>
      <c r="AA3029" s="2" t="s">
        <v>60</v>
      </c>
      <c r="AB3029" s="2" t="s">
        <v>61</v>
      </c>
      <c r="AC3029" s="2" t="s">
        <v>59</v>
      </c>
      <c r="AD3029">
        <v>0</v>
      </c>
      <c r="AE3029" s="15" t="str">
        <f t="shared" si="220"/>
        <v>1440</v>
      </c>
      <c r="AF3029" s="16" t="str">
        <f t="shared" si="221"/>
        <v>900</v>
      </c>
    </row>
    <row r="3030" spans="1:32" ht="14.45" hidden="1" customHeight="1" x14ac:dyDescent="0.45">
      <c r="A3030" s="1">
        <v>44172.893796296295</v>
      </c>
      <c r="B3030" s="1">
        <v>44172.893912037034</v>
      </c>
      <c r="C3030">
        <v>0</v>
      </c>
      <c r="D3030">
        <v>11</v>
      </c>
      <c r="E3030">
        <v>10</v>
      </c>
      <c r="F3030">
        <v>0</v>
      </c>
      <c r="G3030" s="1">
        <v>44175.618263923614</v>
      </c>
      <c r="H3030" s="2" t="s">
        <v>6275</v>
      </c>
      <c r="I3030" s="2" t="s">
        <v>51</v>
      </c>
      <c r="J3030" s="2" t="s">
        <v>52</v>
      </c>
      <c r="K3030" s="2" t="s">
        <v>53</v>
      </c>
      <c r="L3030" s="2" t="s">
        <v>72</v>
      </c>
      <c r="M3030" s="2" t="s">
        <v>6276</v>
      </c>
      <c r="N3030" s="2" t="s">
        <v>385</v>
      </c>
      <c r="O3030">
        <v>1</v>
      </c>
      <c r="P3030" s="2" t="s">
        <v>59</v>
      </c>
      <c r="Q3030" s="2" t="s">
        <v>59</v>
      </c>
      <c r="R3030" s="2" t="s">
        <v>59</v>
      </c>
      <c r="S3030" s="2" t="s">
        <v>59</v>
      </c>
      <c r="T3030" s="2" t="s">
        <v>59</v>
      </c>
      <c r="U3030" s="2" t="s">
        <v>59</v>
      </c>
      <c r="V3030" s="2" t="s">
        <v>59</v>
      </c>
      <c r="W3030" s="2" t="s">
        <v>59</v>
      </c>
      <c r="X3030" s="2" t="s">
        <v>59</v>
      </c>
      <c r="Y3030" s="2" t="s">
        <v>59</v>
      </c>
      <c r="Z3030">
        <v>10</v>
      </c>
      <c r="AA3030" s="2" t="s">
        <v>59</v>
      </c>
      <c r="AB3030" s="2" t="s">
        <v>59</v>
      </c>
      <c r="AC3030" s="2" t="s">
        <v>59</v>
      </c>
      <c r="AD3030">
        <v>0</v>
      </c>
      <c r="AE3030" s="15" t="str">
        <f t="shared" si="220"/>
        <v>768</v>
      </c>
      <c r="AF3030" s="16" t="str">
        <f t="shared" si="221"/>
        <v>1024</v>
      </c>
    </row>
    <row r="3031" spans="1:32" ht="14.45" hidden="1" customHeight="1" x14ac:dyDescent="0.45">
      <c r="A3031" s="1">
        <v>44172.896469907406</v>
      </c>
      <c r="B3031" s="1">
        <v>44172.896597222221</v>
      </c>
      <c r="C3031">
        <v>0</v>
      </c>
      <c r="D3031">
        <v>11</v>
      </c>
      <c r="E3031">
        <v>11</v>
      </c>
      <c r="F3031">
        <v>0</v>
      </c>
      <c r="G3031" s="1">
        <v>44175.61826412037</v>
      </c>
      <c r="H3031" s="2" t="s">
        <v>6277</v>
      </c>
      <c r="I3031" s="2" t="s">
        <v>51</v>
      </c>
      <c r="J3031" s="2" t="s">
        <v>52</v>
      </c>
      <c r="K3031" s="2" t="s">
        <v>5808</v>
      </c>
      <c r="L3031" s="2" t="s">
        <v>157</v>
      </c>
      <c r="M3031" s="2" t="s">
        <v>5809</v>
      </c>
      <c r="N3031" s="2" t="s">
        <v>4631</v>
      </c>
      <c r="O3031">
        <v>1</v>
      </c>
      <c r="P3031" s="2" t="s">
        <v>59</v>
      </c>
      <c r="Q3031" s="2" t="s">
        <v>59</v>
      </c>
      <c r="R3031" s="2" t="s">
        <v>59</v>
      </c>
      <c r="S3031" s="2" t="s">
        <v>59</v>
      </c>
      <c r="T3031" s="2" t="s">
        <v>59</v>
      </c>
      <c r="U3031" s="2" t="s">
        <v>59</v>
      </c>
      <c r="V3031" s="2" t="s">
        <v>59</v>
      </c>
      <c r="W3031" s="2" t="s">
        <v>59</v>
      </c>
      <c r="X3031" s="2" t="s">
        <v>59</v>
      </c>
      <c r="Y3031" s="2" t="s">
        <v>59</v>
      </c>
      <c r="Z3031">
        <v>11</v>
      </c>
      <c r="AA3031" s="2" t="s">
        <v>59</v>
      </c>
      <c r="AB3031" s="2" t="s">
        <v>59</v>
      </c>
      <c r="AC3031" s="2" t="s">
        <v>59</v>
      </c>
      <c r="AD3031">
        <v>0</v>
      </c>
      <c r="AE3031" s="15" t="str">
        <f t="shared" si="220"/>
        <v>375</v>
      </c>
      <c r="AF3031" s="16" t="str">
        <f t="shared" si="221"/>
        <v>667</v>
      </c>
    </row>
    <row r="3032" spans="1:32" ht="14.45" hidden="1" customHeight="1" x14ac:dyDescent="0.45">
      <c r="A3032" s="1">
        <v>44172.892442129632</v>
      </c>
      <c r="B3032" s="1">
        <v>44172.892627314817</v>
      </c>
      <c r="C3032">
        <v>8</v>
      </c>
      <c r="D3032">
        <v>11</v>
      </c>
      <c r="E3032">
        <v>16</v>
      </c>
      <c r="F3032">
        <v>0</v>
      </c>
      <c r="G3032" s="1">
        <v>44175.618264178243</v>
      </c>
      <c r="H3032" s="2" t="s">
        <v>6278</v>
      </c>
      <c r="I3032" s="2" t="s">
        <v>51</v>
      </c>
      <c r="J3032" s="2" t="s">
        <v>52</v>
      </c>
      <c r="K3032" s="2" t="s">
        <v>5808</v>
      </c>
      <c r="L3032" s="2" t="s">
        <v>114</v>
      </c>
      <c r="M3032" s="2" t="s">
        <v>5809</v>
      </c>
      <c r="N3032" s="2" t="s">
        <v>4631</v>
      </c>
      <c r="O3032">
        <v>1</v>
      </c>
      <c r="P3032" s="2" t="s">
        <v>59</v>
      </c>
      <c r="Q3032" s="2" t="s">
        <v>59</v>
      </c>
      <c r="R3032" s="2" t="s">
        <v>59</v>
      </c>
      <c r="S3032" s="2" t="s">
        <v>59</v>
      </c>
      <c r="T3032" s="2" t="s">
        <v>59</v>
      </c>
      <c r="U3032" s="2" t="s">
        <v>59</v>
      </c>
      <c r="V3032" s="2" t="s">
        <v>59</v>
      </c>
      <c r="W3032" s="2" t="s">
        <v>59</v>
      </c>
      <c r="X3032" s="2" t="s">
        <v>59</v>
      </c>
      <c r="Y3032" s="2" t="s">
        <v>59</v>
      </c>
      <c r="Z3032">
        <v>16</v>
      </c>
      <c r="AA3032" s="2" t="s">
        <v>59</v>
      </c>
      <c r="AB3032" s="2" t="s">
        <v>59</v>
      </c>
      <c r="AC3032" s="2" t="s">
        <v>59</v>
      </c>
      <c r="AD3032">
        <v>0</v>
      </c>
      <c r="AE3032" s="15" t="str">
        <f t="shared" si="220"/>
        <v>375</v>
      </c>
      <c r="AF3032" s="16" t="str">
        <f t="shared" si="221"/>
        <v>667</v>
      </c>
    </row>
    <row r="3033" spans="1:32" ht="14.45" hidden="1" customHeight="1" x14ac:dyDescent="0.45">
      <c r="A3033" s="1">
        <v>44172.898148148146</v>
      </c>
      <c r="B3033" s="1">
        <v>44172.898530092592</v>
      </c>
      <c r="C3033">
        <v>0</v>
      </c>
      <c r="D3033">
        <v>11</v>
      </c>
      <c r="E3033">
        <v>33</v>
      </c>
      <c r="F3033">
        <v>0</v>
      </c>
      <c r="G3033" s="1">
        <v>44175.618264699071</v>
      </c>
      <c r="H3033" s="2" t="s">
        <v>6279</v>
      </c>
      <c r="I3033" s="2" t="s">
        <v>51</v>
      </c>
      <c r="J3033" s="2" t="s">
        <v>52</v>
      </c>
      <c r="K3033" s="2" t="s">
        <v>53</v>
      </c>
      <c r="L3033" s="2" t="s">
        <v>769</v>
      </c>
      <c r="M3033" s="2" t="s">
        <v>5907</v>
      </c>
      <c r="N3033" s="2" t="s">
        <v>6280</v>
      </c>
      <c r="O3033">
        <v>1</v>
      </c>
      <c r="P3033" s="2" t="s">
        <v>59</v>
      </c>
      <c r="Q3033" s="2" t="s">
        <v>59</v>
      </c>
      <c r="R3033" s="2" t="s">
        <v>59</v>
      </c>
      <c r="S3033" s="2" t="s">
        <v>59</v>
      </c>
      <c r="T3033" s="2" t="s">
        <v>59</v>
      </c>
      <c r="U3033" s="2" t="s">
        <v>59</v>
      </c>
      <c r="V3033" s="2" t="s">
        <v>59</v>
      </c>
      <c r="W3033" s="2" t="s">
        <v>59</v>
      </c>
      <c r="X3033" s="2" t="s">
        <v>59</v>
      </c>
      <c r="Y3033" s="2" t="s">
        <v>59</v>
      </c>
      <c r="Z3033">
        <v>33</v>
      </c>
      <c r="AA3033" s="2" t="s">
        <v>59</v>
      </c>
      <c r="AB3033" s="2" t="s">
        <v>59</v>
      </c>
      <c r="AC3033" s="2" t="s">
        <v>59</v>
      </c>
      <c r="AD3033">
        <v>0</v>
      </c>
      <c r="AE3033" s="15" t="str">
        <f t="shared" si="220"/>
        <v>320</v>
      </c>
      <c r="AF3033" s="16" t="str">
        <f t="shared" si="221"/>
        <v>569</v>
      </c>
    </row>
    <row r="3034" spans="1:32" ht="14.45" hidden="1" customHeight="1" x14ac:dyDescent="0.45">
      <c r="A3034" s="1">
        <v>44172.915416666663</v>
      </c>
      <c r="B3034" s="1">
        <v>44172.915520833332</v>
      </c>
      <c r="C3034">
        <v>0</v>
      </c>
      <c r="D3034">
        <v>19</v>
      </c>
      <c r="E3034">
        <v>9</v>
      </c>
      <c r="F3034">
        <v>0</v>
      </c>
      <c r="G3034" s="1">
        <v>44175.618265266203</v>
      </c>
      <c r="H3034" s="2" t="s">
        <v>6281</v>
      </c>
      <c r="I3034" s="2" t="s">
        <v>51</v>
      </c>
      <c r="J3034" s="2" t="s">
        <v>52</v>
      </c>
      <c r="K3034" s="2" t="s">
        <v>53</v>
      </c>
      <c r="L3034" s="2" t="s">
        <v>72</v>
      </c>
      <c r="M3034" s="2" t="s">
        <v>55</v>
      </c>
      <c r="N3034" s="2" t="s">
        <v>247</v>
      </c>
      <c r="O3034">
        <v>1</v>
      </c>
      <c r="P3034" s="2" t="s">
        <v>59</v>
      </c>
      <c r="Q3034" s="2" t="s">
        <v>59</v>
      </c>
      <c r="R3034" s="2" t="s">
        <v>59</v>
      </c>
      <c r="S3034" s="2" t="s">
        <v>59</v>
      </c>
      <c r="T3034" s="2" t="s">
        <v>59</v>
      </c>
      <c r="U3034" s="2" t="s">
        <v>59</v>
      </c>
      <c r="V3034" s="2" t="s">
        <v>59</v>
      </c>
      <c r="W3034" s="2" t="s">
        <v>59</v>
      </c>
      <c r="X3034" s="2" t="s">
        <v>59</v>
      </c>
      <c r="Y3034" s="2" t="s">
        <v>59</v>
      </c>
      <c r="Z3034">
        <v>9</v>
      </c>
      <c r="AA3034" s="2" t="s">
        <v>59</v>
      </c>
      <c r="AB3034" s="2" t="s">
        <v>59</v>
      </c>
      <c r="AC3034" s="2" t="s">
        <v>59</v>
      </c>
      <c r="AD3034">
        <v>0</v>
      </c>
      <c r="AE3034" s="15" t="str">
        <f t="shared" si="220"/>
        <v>2560</v>
      </c>
      <c r="AF3034" s="16" t="str">
        <f t="shared" si="221"/>
        <v>1440</v>
      </c>
    </row>
    <row r="3035" spans="1:32" ht="14.45" hidden="1" customHeight="1" x14ac:dyDescent="0.45">
      <c r="A3035" s="1">
        <v>44172.914942129632</v>
      </c>
      <c r="B3035" s="1">
        <v>44172.916504629633</v>
      </c>
      <c r="C3035">
        <v>0</v>
      </c>
      <c r="D3035">
        <v>59</v>
      </c>
      <c r="E3035">
        <v>135</v>
      </c>
      <c r="F3035">
        <v>0</v>
      </c>
      <c r="G3035" s="1">
        <v>44175.61826545139</v>
      </c>
      <c r="H3035" s="2" t="s">
        <v>6282</v>
      </c>
      <c r="I3035" s="2" t="s">
        <v>51</v>
      </c>
      <c r="J3035" s="2" t="s">
        <v>52</v>
      </c>
      <c r="K3035" s="2" t="s">
        <v>53</v>
      </c>
      <c r="L3035" s="2" t="s">
        <v>72</v>
      </c>
      <c r="M3035" s="2" t="s">
        <v>55</v>
      </c>
      <c r="N3035" s="2" t="s">
        <v>56</v>
      </c>
      <c r="O3035">
        <v>1</v>
      </c>
      <c r="P3035">
        <v>0</v>
      </c>
      <c r="Q3035">
        <v>0</v>
      </c>
      <c r="R3035">
        <v>32.362000000000002</v>
      </c>
      <c r="S3035">
        <v>0</v>
      </c>
      <c r="T3035" s="2" t="s">
        <v>6283</v>
      </c>
      <c r="U3035" s="2" t="s">
        <v>59</v>
      </c>
      <c r="V3035" s="2" t="s">
        <v>59</v>
      </c>
      <c r="W3035" s="2" t="s">
        <v>59</v>
      </c>
      <c r="X3035" s="2" t="s">
        <v>59</v>
      </c>
      <c r="Y3035" s="2" t="s">
        <v>59</v>
      </c>
      <c r="Z3035">
        <v>135</v>
      </c>
      <c r="AA3035" s="2" t="s">
        <v>103</v>
      </c>
      <c r="AB3035" s="2" t="s">
        <v>104</v>
      </c>
      <c r="AC3035" s="2" t="s">
        <v>59</v>
      </c>
      <c r="AD3035">
        <v>0</v>
      </c>
      <c r="AE3035" s="15" t="str">
        <f t="shared" si="220"/>
        <v>1920</v>
      </c>
      <c r="AF3035" s="16" t="str">
        <f t="shared" si="221"/>
        <v>1080</v>
      </c>
    </row>
    <row r="3036" spans="1:32" ht="14.45" hidden="1" customHeight="1" x14ac:dyDescent="0.45">
      <c r="A3036" s="1">
        <v>44172.90215277778</v>
      </c>
      <c r="B3036" s="1">
        <v>44172.90221064815</v>
      </c>
      <c r="C3036">
        <v>0</v>
      </c>
      <c r="D3036">
        <v>11</v>
      </c>
      <c r="E3036">
        <v>5</v>
      </c>
      <c r="F3036">
        <v>0</v>
      </c>
      <c r="G3036" s="1">
        <v>44175.618265324076</v>
      </c>
      <c r="H3036" s="2" t="s">
        <v>6284</v>
      </c>
      <c r="I3036" s="2" t="s">
        <v>51</v>
      </c>
      <c r="J3036" s="2" t="s">
        <v>52</v>
      </c>
      <c r="K3036" s="2" t="s">
        <v>5808</v>
      </c>
      <c r="L3036" s="2" t="s">
        <v>157</v>
      </c>
      <c r="M3036" s="2" t="s">
        <v>5809</v>
      </c>
      <c r="N3036" s="2" t="s">
        <v>4631</v>
      </c>
      <c r="O3036">
        <v>1</v>
      </c>
      <c r="P3036" s="2" t="s">
        <v>59</v>
      </c>
      <c r="Q3036" s="2" t="s">
        <v>59</v>
      </c>
      <c r="R3036" s="2" t="s">
        <v>59</v>
      </c>
      <c r="S3036" s="2" t="s">
        <v>59</v>
      </c>
      <c r="T3036" s="2" t="s">
        <v>59</v>
      </c>
      <c r="U3036" s="2" t="s">
        <v>59</v>
      </c>
      <c r="V3036" s="2" t="s">
        <v>59</v>
      </c>
      <c r="W3036" s="2" t="s">
        <v>59</v>
      </c>
      <c r="X3036" s="2" t="s">
        <v>59</v>
      </c>
      <c r="Y3036" s="2" t="s">
        <v>59</v>
      </c>
      <c r="Z3036">
        <v>5</v>
      </c>
      <c r="AA3036" s="2" t="s">
        <v>59</v>
      </c>
      <c r="AB3036" s="2" t="s">
        <v>59</v>
      </c>
      <c r="AC3036" s="2" t="s">
        <v>59</v>
      </c>
      <c r="AD3036">
        <v>0</v>
      </c>
      <c r="AE3036" s="15" t="str">
        <f t="shared" si="220"/>
        <v>375</v>
      </c>
      <c r="AF3036" s="16" t="str">
        <f t="shared" si="221"/>
        <v>667</v>
      </c>
    </row>
    <row r="3037" spans="1:32" ht="14.45" hidden="1" customHeight="1" x14ac:dyDescent="0.45">
      <c r="A3037" s="1">
        <v>44172.915520833332</v>
      </c>
      <c r="B3037" s="1">
        <v>44172.915671296294</v>
      </c>
      <c r="C3037">
        <v>8</v>
      </c>
      <c r="D3037">
        <v>11</v>
      </c>
      <c r="E3037">
        <v>12</v>
      </c>
      <c r="F3037">
        <v>0</v>
      </c>
      <c r="G3037" s="1">
        <v>44175.618265497687</v>
      </c>
      <c r="H3037" s="2" t="s">
        <v>6285</v>
      </c>
      <c r="I3037" s="2" t="s">
        <v>51</v>
      </c>
      <c r="J3037" s="2" t="s">
        <v>52</v>
      </c>
      <c r="K3037" s="2" t="s">
        <v>5808</v>
      </c>
      <c r="L3037" s="2" t="s">
        <v>114</v>
      </c>
      <c r="M3037" s="2" t="s">
        <v>5809</v>
      </c>
      <c r="N3037" s="2" t="s">
        <v>5950</v>
      </c>
      <c r="O3037">
        <v>1</v>
      </c>
      <c r="P3037" s="2" t="s">
        <v>59</v>
      </c>
      <c r="Q3037" s="2" t="s">
        <v>59</v>
      </c>
      <c r="R3037" s="2" t="s">
        <v>59</v>
      </c>
      <c r="S3037" s="2" t="s">
        <v>59</v>
      </c>
      <c r="T3037" s="2" t="s">
        <v>59</v>
      </c>
      <c r="U3037" s="2" t="s">
        <v>59</v>
      </c>
      <c r="V3037" s="2" t="s">
        <v>59</v>
      </c>
      <c r="W3037" s="2" t="s">
        <v>59</v>
      </c>
      <c r="X3037" s="2" t="s">
        <v>59</v>
      </c>
      <c r="Y3037" s="2" t="s">
        <v>59</v>
      </c>
      <c r="Z3037">
        <v>12</v>
      </c>
      <c r="AA3037" s="2" t="s">
        <v>59</v>
      </c>
      <c r="AB3037" s="2" t="s">
        <v>59</v>
      </c>
      <c r="AC3037" s="2" t="s">
        <v>59</v>
      </c>
      <c r="AD3037">
        <v>0</v>
      </c>
      <c r="AE3037" s="15" t="str">
        <f t="shared" si="220"/>
        <v>375</v>
      </c>
      <c r="AF3037" s="16" t="str">
        <f t="shared" si="221"/>
        <v>812</v>
      </c>
    </row>
    <row r="3038" spans="1:32" ht="14.45" hidden="1" customHeight="1" x14ac:dyDescent="0.45">
      <c r="A3038" s="1">
        <v>44172.896655092591</v>
      </c>
      <c r="B3038" s="1">
        <v>44172.896736111114</v>
      </c>
      <c r="C3038">
        <v>8</v>
      </c>
      <c r="D3038">
        <v>11</v>
      </c>
      <c r="E3038">
        <v>7</v>
      </c>
      <c r="F3038">
        <v>0</v>
      </c>
      <c r="G3038" s="1">
        <v>44175.618265532408</v>
      </c>
      <c r="H3038" s="2" t="s">
        <v>6286</v>
      </c>
      <c r="I3038" s="2" t="s">
        <v>51</v>
      </c>
      <c r="J3038" s="2" t="s">
        <v>52</v>
      </c>
      <c r="K3038" s="2" t="s">
        <v>5808</v>
      </c>
      <c r="L3038" s="2" t="s">
        <v>114</v>
      </c>
      <c r="M3038" s="2" t="s">
        <v>5809</v>
      </c>
      <c r="N3038" s="2" t="s">
        <v>4708</v>
      </c>
      <c r="O3038">
        <v>1</v>
      </c>
      <c r="P3038" s="2" t="s">
        <v>59</v>
      </c>
      <c r="Q3038" s="2" t="s">
        <v>59</v>
      </c>
      <c r="R3038" s="2" t="s">
        <v>59</v>
      </c>
      <c r="S3038" s="2" t="s">
        <v>59</v>
      </c>
      <c r="T3038" s="2" t="s">
        <v>59</v>
      </c>
      <c r="U3038" s="2" t="s">
        <v>59</v>
      </c>
      <c r="V3038" s="2" t="s">
        <v>59</v>
      </c>
      <c r="W3038" s="2" t="s">
        <v>59</v>
      </c>
      <c r="X3038" s="2" t="s">
        <v>59</v>
      </c>
      <c r="Y3038" s="2" t="s">
        <v>59</v>
      </c>
      <c r="Z3038">
        <v>7</v>
      </c>
      <c r="AA3038" s="2" t="s">
        <v>59</v>
      </c>
      <c r="AB3038" s="2" t="s">
        <v>59</v>
      </c>
      <c r="AC3038" s="2" t="s">
        <v>59</v>
      </c>
      <c r="AD3038">
        <v>0</v>
      </c>
      <c r="AE3038" s="15" t="str">
        <f t="shared" si="220"/>
        <v>414</v>
      </c>
      <c r="AF3038" s="16" t="str">
        <f t="shared" si="221"/>
        <v>896</v>
      </c>
    </row>
    <row r="3039" spans="1:32" ht="14.45" hidden="1" customHeight="1" x14ac:dyDescent="0.45">
      <c r="A3039" s="1">
        <v>44172.915891203702</v>
      </c>
      <c r="B3039" s="1">
        <v>44172.916087962964</v>
      </c>
      <c r="C3039">
        <v>0</v>
      </c>
      <c r="D3039">
        <v>11</v>
      </c>
      <c r="E3039">
        <v>16</v>
      </c>
      <c r="F3039">
        <v>0</v>
      </c>
      <c r="G3039" s="1">
        <v>44175.618265810182</v>
      </c>
      <c r="H3039" s="2" t="s">
        <v>6287</v>
      </c>
      <c r="I3039" s="2" t="s">
        <v>51</v>
      </c>
      <c r="J3039" s="2" t="s">
        <v>52</v>
      </c>
      <c r="K3039" s="2" t="s">
        <v>53</v>
      </c>
      <c r="L3039" s="2" t="s">
        <v>4000</v>
      </c>
      <c r="M3039" s="2" t="s">
        <v>5805</v>
      </c>
      <c r="N3039" s="2" t="s">
        <v>3267</v>
      </c>
      <c r="O3039">
        <v>1</v>
      </c>
      <c r="P3039" s="2" t="s">
        <v>59</v>
      </c>
      <c r="Q3039" s="2" t="s">
        <v>59</v>
      </c>
      <c r="R3039" s="2" t="s">
        <v>59</v>
      </c>
      <c r="S3039" s="2" t="s">
        <v>59</v>
      </c>
      <c r="T3039" s="2" t="s">
        <v>59</v>
      </c>
      <c r="U3039" s="2" t="s">
        <v>59</v>
      </c>
      <c r="V3039" s="2" t="s">
        <v>59</v>
      </c>
      <c r="W3039" s="2" t="s">
        <v>59</v>
      </c>
      <c r="X3039" s="2" t="s">
        <v>59</v>
      </c>
      <c r="Y3039" s="2" t="s">
        <v>59</v>
      </c>
      <c r="Z3039">
        <v>16</v>
      </c>
      <c r="AA3039" s="2" t="s">
        <v>59</v>
      </c>
      <c r="AB3039" s="2" t="s">
        <v>59</v>
      </c>
      <c r="AC3039" s="2" t="s">
        <v>59</v>
      </c>
      <c r="AD3039">
        <v>0</v>
      </c>
      <c r="AE3039" s="15" t="str">
        <f t="shared" si="220"/>
        <v>962</v>
      </c>
      <c r="AF3039" s="16" t="str">
        <f t="shared" si="221"/>
        <v>601</v>
      </c>
    </row>
    <row r="3040" spans="1:32" ht="14.45" hidden="1" customHeight="1" x14ac:dyDescent="0.45">
      <c r="A3040" s="1">
        <v>44172.902766203704</v>
      </c>
      <c r="B3040" s="1">
        <v>44172.902939814812</v>
      </c>
      <c r="C3040">
        <v>0</v>
      </c>
      <c r="D3040">
        <v>11</v>
      </c>
      <c r="E3040">
        <v>14</v>
      </c>
      <c r="F3040">
        <v>0</v>
      </c>
      <c r="G3040" s="1">
        <v>44175.618265474535</v>
      </c>
      <c r="H3040" s="2" t="s">
        <v>6288</v>
      </c>
      <c r="I3040" s="2" t="s">
        <v>51</v>
      </c>
      <c r="J3040" s="2" t="s">
        <v>52</v>
      </c>
      <c r="K3040" s="2" t="s">
        <v>53</v>
      </c>
      <c r="L3040" s="2" t="s">
        <v>72</v>
      </c>
      <c r="M3040" s="2" t="s">
        <v>5899</v>
      </c>
      <c r="N3040" s="2" t="s">
        <v>539</v>
      </c>
      <c r="O3040">
        <v>1</v>
      </c>
      <c r="P3040" s="2" t="s">
        <v>59</v>
      </c>
      <c r="Q3040" s="2" t="s">
        <v>59</v>
      </c>
      <c r="R3040" s="2" t="s">
        <v>59</v>
      </c>
      <c r="S3040" s="2" t="s">
        <v>59</v>
      </c>
      <c r="T3040" s="2" t="s">
        <v>59</v>
      </c>
      <c r="U3040" s="2" t="s">
        <v>59</v>
      </c>
      <c r="V3040" s="2" t="s">
        <v>59</v>
      </c>
      <c r="W3040" s="2" t="s">
        <v>59</v>
      </c>
      <c r="X3040" s="2" t="s">
        <v>59</v>
      </c>
      <c r="Y3040" s="2" t="s">
        <v>59</v>
      </c>
      <c r="Z3040">
        <v>14</v>
      </c>
      <c r="AA3040" s="2" t="s">
        <v>59</v>
      </c>
      <c r="AB3040" s="2" t="s">
        <v>59</v>
      </c>
      <c r="AC3040" s="2" t="s">
        <v>59</v>
      </c>
      <c r="AD3040">
        <v>0</v>
      </c>
      <c r="AE3040" s="15" t="str">
        <f t="shared" si="220"/>
        <v>360</v>
      </c>
      <c r="AF3040" s="16" t="str">
        <f t="shared" si="221"/>
        <v>740</v>
      </c>
    </row>
    <row r="3041" spans="1:32" ht="14.45" hidden="1" customHeight="1" x14ac:dyDescent="0.45">
      <c r="A3041" s="1">
        <v>44172.918136574073</v>
      </c>
      <c r="B3041" s="1">
        <v>44172.919050925928</v>
      </c>
      <c r="C3041">
        <v>0</v>
      </c>
      <c r="D3041">
        <v>33</v>
      </c>
      <c r="E3041">
        <v>79</v>
      </c>
      <c r="F3041">
        <v>0</v>
      </c>
      <c r="G3041" s="1">
        <v>44175.618266261576</v>
      </c>
      <c r="H3041" s="2" t="s">
        <v>6289</v>
      </c>
      <c r="I3041" s="2" t="s">
        <v>51</v>
      </c>
      <c r="J3041" s="2" t="s">
        <v>52</v>
      </c>
      <c r="K3041" s="2" t="s">
        <v>53</v>
      </c>
      <c r="L3041" s="2" t="s">
        <v>72</v>
      </c>
      <c r="M3041" s="2" t="s">
        <v>55</v>
      </c>
      <c r="N3041" s="2" t="s">
        <v>142</v>
      </c>
      <c r="O3041">
        <v>1</v>
      </c>
      <c r="P3041" s="2" t="s">
        <v>59</v>
      </c>
      <c r="Q3041" s="2" t="s">
        <v>59</v>
      </c>
      <c r="R3041" s="2" t="s">
        <v>59</v>
      </c>
      <c r="S3041" s="2" t="s">
        <v>59</v>
      </c>
      <c r="T3041" s="2" t="s">
        <v>59</v>
      </c>
      <c r="U3041" s="2" t="s">
        <v>59</v>
      </c>
      <c r="V3041" s="2" t="s">
        <v>59</v>
      </c>
      <c r="W3041" s="2" t="s">
        <v>59</v>
      </c>
      <c r="X3041" s="2" t="s">
        <v>59</v>
      </c>
      <c r="Y3041" s="2" t="s">
        <v>59</v>
      </c>
      <c r="Z3041">
        <v>79</v>
      </c>
      <c r="AA3041" s="2" t="s">
        <v>103</v>
      </c>
      <c r="AB3041" s="2" t="s">
        <v>104</v>
      </c>
      <c r="AC3041" s="2" t="s">
        <v>59</v>
      </c>
      <c r="AD3041">
        <v>0</v>
      </c>
      <c r="AE3041" s="15" t="str">
        <f t="shared" si="220"/>
        <v>1536</v>
      </c>
      <c r="AF3041" s="16" t="str">
        <f t="shared" si="221"/>
        <v>864</v>
      </c>
    </row>
    <row r="3042" spans="1:32" ht="14.45" hidden="1" customHeight="1" x14ac:dyDescent="0.45">
      <c r="A3042" s="1">
        <v>44172.918217592596</v>
      </c>
      <c r="B3042" s="1">
        <v>44172.918298611112</v>
      </c>
      <c r="C3042">
        <v>8</v>
      </c>
      <c r="D3042">
        <v>11</v>
      </c>
      <c r="E3042">
        <v>6</v>
      </c>
      <c r="F3042">
        <v>0</v>
      </c>
      <c r="G3042" s="1">
        <v>44175.61826625</v>
      </c>
      <c r="H3042" s="2" t="s">
        <v>6290</v>
      </c>
      <c r="I3042" s="2" t="s">
        <v>51</v>
      </c>
      <c r="J3042" s="2" t="s">
        <v>52</v>
      </c>
      <c r="K3042" s="2" t="s">
        <v>5808</v>
      </c>
      <c r="L3042" s="2" t="s">
        <v>114</v>
      </c>
      <c r="M3042" s="2" t="s">
        <v>5809</v>
      </c>
      <c r="N3042" s="2" t="s">
        <v>4708</v>
      </c>
      <c r="O3042">
        <v>1</v>
      </c>
      <c r="P3042" s="2" t="s">
        <v>59</v>
      </c>
      <c r="Q3042" s="2" t="s">
        <v>59</v>
      </c>
      <c r="R3042" s="2" t="s">
        <v>59</v>
      </c>
      <c r="S3042" s="2" t="s">
        <v>59</v>
      </c>
      <c r="T3042" s="2" t="s">
        <v>59</v>
      </c>
      <c r="U3042" s="2" t="s">
        <v>59</v>
      </c>
      <c r="V3042" s="2" t="s">
        <v>59</v>
      </c>
      <c r="W3042" s="2" t="s">
        <v>59</v>
      </c>
      <c r="X3042" s="2" t="s">
        <v>59</v>
      </c>
      <c r="Y3042" s="2" t="s">
        <v>59</v>
      </c>
      <c r="Z3042">
        <v>6</v>
      </c>
      <c r="AA3042" s="2" t="s">
        <v>59</v>
      </c>
      <c r="AB3042" s="2" t="s">
        <v>59</v>
      </c>
      <c r="AC3042" s="2" t="s">
        <v>59</v>
      </c>
      <c r="AD3042">
        <v>0</v>
      </c>
      <c r="AE3042" s="15" t="str">
        <f t="shared" si="220"/>
        <v>414</v>
      </c>
      <c r="AF3042" s="16" t="str">
        <f t="shared" si="221"/>
        <v>896</v>
      </c>
    </row>
    <row r="3043" spans="1:32" ht="14.45" hidden="1" customHeight="1" x14ac:dyDescent="0.45">
      <c r="A3043" s="1">
        <v>44172.904282407406</v>
      </c>
      <c r="B3043" s="1">
        <v>44172.904432870368</v>
      </c>
      <c r="C3043">
        <v>8</v>
      </c>
      <c r="D3043">
        <v>11</v>
      </c>
      <c r="E3043">
        <v>12</v>
      </c>
      <c r="F3043">
        <v>0</v>
      </c>
      <c r="G3043" s="1">
        <v>44175.618266620368</v>
      </c>
      <c r="H3043" s="2" t="s">
        <v>6291</v>
      </c>
      <c r="I3043" s="2" t="s">
        <v>51</v>
      </c>
      <c r="J3043" s="2" t="s">
        <v>52</v>
      </c>
      <c r="K3043" s="2" t="s">
        <v>5808</v>
      </c>
      <c r="L3043" s="2" t="s">
        <v>114</v>
      </c>
      <c r="M3043" s="2" t="s">
        <v>5809</v>
      </c>
      <c r="N3043" s="2" t="s">
        <v>4708</v>
      </c>
      <c r="O3043">
        <v>1</v>
      </c>
      <c r="P3043" s="2" t="s">
        <v>59</v>
      </c>
      <c r="Q3043" s="2" t="s">
        <v>59</v>
      </c>
      <c r="R3043" s="2" t="s">
        <v>59</v>
      </c>
      <c r="S3043" s="2" t="s">
        <v>59</v>
      </c>
      <c r="T3043" s="2" t="s">
        <v>59</v>
      </c>
      <c r="U3043" s="2" t="s">
        <v>59</v>
      </c>
      <c r="V3043" s="2" t="s">
        <v>59</v>
      </c>
      <c r="W3043" s="2" t="s">
        <v>59</v>
      </c>
      <c r="X3043" s="2" t="s">
        <v>59</v>
      </c>
      <c r="Y3043" s="2" t="s">
        <v>59</v>
      </c>
      <c r="Z3043">
        <v>12</v>
      </c>
      <c r="AA3043" s="2" t="s">
        <v>59</v>
      </c>
      <c r="AB3043" s="2" t="s">
        <v>59</v>
      </c>
      <c r="AC3043" s="2" t="s">
        <v>59</v>
      </c>
      <c r="AD3043">
        <v>0</v>
      </c>
      <c r="AE3043" s="15" t="str">
        <f t="shared" si="220"/>
        <v>414</v>
      </c>
      <c r="AF3043" s="16" t="str">
        <f t="shared" si="221"/>
        <v>896</v>
      </c>
    </row>
    <row r="3044" spans="1:32" ht="14.45" hidden="1" customHeight="1" x14ac:dyDescent="0.45">
      <c r="A3044" s="1">
        <v>44172.897546296299</v>
      </c>
      <c r="B3044" s="1">
        <v>44172.897581018522</v>
      </c>
      <c r="C3044">
        <v>8</v>
      </c>
      <c r="D3044">
        <v>11</v>
      </c>
      <c r="E3044">
        <v>2</v>
      </c>
      <c r="F3044">
        <v>0</v>
      </c>
      <c r="G3044" s="1">
        <v>44175.618266446756</v>
      </c>
      <c r="H3044" s="2" t="s">
        <v>6292</v>
      </c>
      <c r="I3044" s="2" t="s">
        <v>51</v>
      </c>
      <c r="J3044" s="2" t="s">
        <v>52</v>
      </c>
      <c r="K3044" s="2" t="s">
        <v>5808</v>
      </c>
      <c r="L3044" s="2" t="s">
        <v>114</v>
      </c>
      <c r="M3044" s="2" t="s">
        <v>5809</v>
      </c>
      <c r="N3044" s="2" t="s">
        <v>4708</v>
      </c>
      <c r="O3044">
        <v>1</v>
      </c>
      <c r="P3044" s="2" t="s">
        <v>59</v>
      </c>
      <c r="Q3044" s="2" t="s">
        <v>59</v>
      </c>
      <c r="R3044" s="2" t="s">
        <v>59</v>
      </c>
      <c r="S3044" s="2" t="s">
        <v>59</v>
      </c>
      <c r="T3044" s="2" t="s">
        <v>59</v>
      </c>
      <c r="U3044" s="2" t="s">
        <v>59</v>
      </c>
      <c r="V3044" s="2" t="s">
        <v>59</v>
      </c>
      <c r="W3044" s="2" t="s">
        <v>59</v>
      </c>
      <c r="X3044" s="2" t="s">
        <v>59</v>
      </c>
      <c r="Y3044" s="2" t="s">
        <v>59</v>
      </c>
      <c r="Z3044">
        <v>2</v>
      </c>
      <c r="AA3044" s="2" t="s">
        <v>59</v>
      </c>
      <c r="AB3044" s="2" t="s">
        <v>59</v>
      </c>
      <c r="AC3044" s="2" t="s">
        <v>59</v>
      </c>
      <c r="AD3044">
        <v>0</v>
      </c>
      <c r="AE3044" s="15" t="str">
        <f t="shared" si="220"/>
        <v>414</v>
      </c>
      <c r="AF3044" s="16" t="str">
        <f t="shared" si="221"/>
        <v>896</v>
      </c>
    </row>
    <row r="3045" spans="1:32" ht="14.45" hidden="1" customHeight="1" x14ac:dyDescent="0.45">
      <c r="A3045" s="1">
        <v>44172.904664351852</v>
      </c>
      <c r="B3045" s="1">
        <v>44172.909108796295</v>
      </c>
      <c r="C3045">
        <v>0</v>
      </c>
      <c r="D3045">
        <v>19</v>
      </c>
      <c r="E3045">
        <v>384</v>
      </c>
      <c r="F3045">
        <v>0</v>
      </c>
      <c r="G3045" s="1">
        <v>44175.61826609954</v>
      </c>
      <c r="H3045" s="2" t="s">
        <v>6293</v>
      </c>
      <c r="I3045" s="2" t="s">
        <v>51</v>
      </c>
      <c r="J3045" s="2" t="s">
        <v>52</v>
      </c>
      <c r="K3045" s="2" t="s">
        <v>64</v>
      </c>
      <c r="L3045" s="2" t="s">
        <v>65</v>
      </c>
      <c r="M3045" s="2" t="s">
        <v>55</v>
      </c>
      <c r="N3045" s="2" t="s">
        <v>247</v>
      </c>
      <c r="O3045">
        <v>1</v>
      </c>
      <c r="P3045" s="2" t="s">
        <v>59</v>
      </c>
      <c r="Q3045" s="2" t="s">
        <v>59</v>
      </c>
      <c r="R3045" s="2" t="s">
        <v>59</v>
      </c>
      <c r="S3045" s="2" t="s">
        <v>59</v>
      </c>
      <c r="T3045" s="2" t="s">
        <v>59</v>
      </c>
      <c r="U3045" s="2" t="s">
        <v>59</v>
      </c>
      <c r="V3045" s="2" t="s">
        <v>59</v>
      </c>
      <c r="W3045" s="2" t="s">
        <v>59</v>
      </c>
      <c r="X3045" s="2" t="s">
        <v>59</v>
      </c>
      <c r="Y3045" s="2" t="s">
        <v>59</v>
      </c>
      <c r="Z3045">
        <v>384</v>
      </c>
      <c r="AA3045" s="2" t="s">
        <v>59</v>
      </c>
      <c r="AB3045" s="2" t="s">
        <v>59</v>
      </c>
      <c r="AC3045" s="2" t="s">
        <v>59</v>
      </c>
      <c r="AD3045">
        <v>0</v>
      </c>
      <c r="AE3045" s="15" t="str">
        <f t="shared" si="220"/>
        <v>2560</v>
      </c>
      <c r="AF3045" s="16" t="str">
        <f t="shared" si="221"/>
        <v>1440</v>
      </c>
    </row>
    <row r="3046" spans="1:32" ht="14.45" hidden="1" customHeight="1" x14ac:dyDescent="0.45">
      <c r="A3046" s="1">
        <v>44172.746145833335</v>
      </c>
      <c r="B3046" s="1">
        <v>44172.74627314815</v>
      </c>
      <c r="C3046">
        <v>0</v>
      </c>
      <c r="D3046">
        <v>11</v>
      </c>
      <c r="E3046">
        <v>11</v>
      </c>
      <c r="F3046">
        <v>0</v>
      </c>
      <c r="G3046" s="1">
        <v>44175.618266851852</v>
      </c>
      <c r="H3046" s="2" t="s">
        <v>6294</v>
      </c>
      <c r="I3046" s="2" t="s">
        <v>51</v>
      </c>
      <c r="J3046" s="2" t="s">
        <v>52</v>
      </c>
      <c r="K3046" s="2" t="s">
        <v>53</v>
      </c>
      <c r="L3046" s="2" t="s">
        <v>72</v>
      </c>
      <c r="M3046" s="2" t="s">
        <v>5907</v>
      </c>
      <c r="N3046" s="2" t="s">
        <v>4255</v>
      </c>
      <c r="O3046">
        <v>1</v>
      </c>
      <c r="P3046" s="2" t="s">
        <v>59</v>
      </c>
      <c r="Q3046" s="2" t="s">
        <v>59</v>
      </c>
      <c r="R3046" s="2" t="s">
        <v>59</v>
      </c>
      <c r="S3046" s="2" t="s">
        <v>59</v>
      </c>
      <c r="T3046" s="2" t="s">
        <v>59</v>
      </c>
      <c r="U3046" s="2" t="s">
        <v>59</v>
      </c>
      <c r="V3046" s="2" t="s">
        <v>59</v>
      </c>
      <c r="W3046" s="2" t="s">
        <v>59</v>
      </c>
      <c r="X3046" s="2" t="s">
        <v>59</v>
      </c>
      <c r="Y3046" s="2" t="s">
        <v>59</v>
      </c>
      <c r="Z3046">
        <v>11</v>
      </c>
      <c r="AA3046" s="2" t="s">
        <v>59</v>
      </c>
      <c r="AB3046" s="2" t="s">
        <v>59</v>
      </c>
      <c r="AC3046" s="2" t="s">
        <v>59</v>
      </c>
      <c r="AD3046">
        <v>0</v>
      </c>
      <c r="AE3046" s="15" t="str">
        <f t="shared" si="220"/>
        <v>360</v>
      </c>
      <c r="AF3046" s="16" t="str">
        <f t="shared" si="221"/>
        <v>720</v>
      </c>
    </row>
    <row r="3047" spans="1:32" ht="14.45" hidden="1" customHeight="1" x14ac:dyDescent="0.45">
      <c r="A3047" s="1">
        <v>44172.899016203701</v>
      </c>
      <c r="B3047" s="1">
        <v>44172.900914351849</v>
      </c>
      <c r="C3047">
        <v>0</v>
      </c>
      <c r="D3047">
        <v>33</v>
      </c>
      <c r="E3047">
        <v>163</v>
      </c>
      <c r="F3047">
        <v>0</v>
      </c>
      <c r="G3047" s="1">
        <v>44175.618266469908</v>
      </c>
      <c r="H3047" s="2" t="s">
        <v>6295</v>
      </c>
      <c r="I3047" s="2" t="s">
        <v>51</v>
      </c>
      <c r="J3047" s="2" t="s">
        <v>52</v>
      </c>
      <c r="K3047" s="2" t="s">
        <v>113</v>
      </c>
      <c r="L3047" s="2" t="s">
        <v>394</v>
      </c>
      <c r="M3047" s="2" t="s">
        <v>106</v>
      </c>
      <c r="N3047" s="2" t="s">
        <v>107</v>
      </c>
      <c r="O3047">
        <v>1</v>
      </c>
      <c r="P3047" s="2" t="s">
        <v>59</v>
      </c>
      <c r="Q3047" s="2" t="s">
        <v>59</v>
      </c>
      <c r="R3047" s="2" t="s">
        <v>59</v>
      </c>
      <c r="S3047" s="2" t="s">
        <v>59</v>
      </c>
      <c r="T3047" s="2" t="s">
        <v>59</v>
      </c>
      <c r="U3047" s="2" t="s">
        <v>59</v>
      </c>
      <c r="V3047" s="2" t="s">
        <v>59</v>
      </c>
      <c r="W3047" s="2" t="s">
        <v>59</v>
      </c>
      <c r="X3047" s="2" t="s">
        <v>59</v>
      </c>
      <c r="Y3047" s="2" t="s">
        <v>59</v>
      </c>
      <c r="Z3047">
        <v>163</v>
      </c>
      <c r="AA3047" s="2" t="s">
        <v>75</v>
      </c>
      <c r="AB3047" s="2" t="s">
        <v>76</v>
      </c>
      <c r="AC3047" s="2" t="s">
        <v>59</v>
      </c>
      <c r="AD3047">
        <v>0</v>
      </c>
      <c r="AE3047" s="15" t="str">
        <f t="shared" si="220"/>
        <v>1440</v>
      </c>
      <c r="AF3047" s="16" t="str">
        <f t="shared" si="221"/>
        <v>900</v>
      </c>
    </row>
    <row r="3048" spans="1:32" ht="14.45" hidden="1" customHeight="1" x14ac:dyDescent="0.45">
      <c r="A3048" s="1">
        <v>44172.908888888887</v>
      </c>
      <c r="B3048" s="1">
        <v>44172.908958333333</v>
      </c>
      <c r="C3048">
        <v>0</v>
      </c>
      <c r="D3048">
        <v>11</v>
      </c>
      <c r="E3048">
        <v>5</v>
      </c>
      <c r="F3048">
        <v>0</v>
      </c>
      <c r="G3048" s="1">
        <v>44175.618266990743</v>
      </c>
      <c r="H3048" s="2" t="s">
        <v>6296</v>
      </c>
      <c r="I3048" s="2" t="s">
        <v>51</v>
      </c>
      <c r="J3048" s="2" t="s">
        <v>52</v>
      </c>
      <c r="K3048" s="2" t="s">
        <v>53</v>
      </c>
      <c r="L3048" s="2" t="s">
        <v>2207</v>
      </c>
      <c r="M3048" s="2" t="s">
        <v>5947</v>
      </c>
      <c r="N3048" s="2" t="s">
        <v>6297</v>
      </c>
      <c r="O3048">
        <v>1</v>
      </c>
      <c r="P3048" s="2" t="s">
        <v>59</v>
      </c>
      <c r="Q3048" s="2" t="s">
        <v>59</v>
      </c>
      <c r="R3048" s="2" t="s">
        <v>59</v>
      </c>
      <c r="S3048" s="2" t="s">
        <v>59</v>
      </c>
      <c r="T3048" s="2" t="s">
        <v>59</v>
      </c>
      <c r="U3048" s="2" t="s">
        <v>59</v>
      </c>
      <c r="V3048" s="2" t="s">
        <v>59</v>
      </c>
      <c r="W3048" s="2" t="s">
        <v>59</v>
      </c>
      <c r="X3048" s="2" t="s">
        <v>59</v>
      </c>
      <c r="Y3048" s="2" t="s">
        <v>59</v>
      </c>
      <c r="Z3048">
        <v>5</v>
      </c>
      <c r="AA3048" s="2" t="s">
        <v>59</v>
      </c>
      <c r="AB3048" s="2" t="s">
        <v>59</v>
      </c>
      <c r="AC3048" s="2" t="s">
        <v>59</v>
      </c>
      <c r="AD3048">
        <v>0</v>
      </c>
      <c r="AE3048" s="15" t="str">
        <f t="shared" si="220"/>
        <v>393</v>
      </c>
      <c r="AF3048" s="16" t="str">
        <f t="shared" si="221"/>
        <v>830</v>
      </c>
    </row>
    <row r="3049" spans="1:32" ht="14.45" hidden="1" customHeight="1" x14ac:dyDescent="0.45">
      <c r="A3049" s="1">
        <v>44172.91170138889</v>
      </c>
      <c r="B3049" s="1">
        <v>44172.911736111113</v>
      </c>
      <c r="C3049">
        <v>8</v>
      </c>
      <c r="D3049">
        <v>11</v>
      </c>
      <c r="E3049">
        <v>3</v>
      </c>
      <c r="F3049">
        <v>0</v>
      </c>
      <c r="G3049" s="1">
        <v>44175.618267500002</v>
      </c>
      <c r="H3049" s="2" t="s">
        <v>6298</v>
      </c>
      <c r="I3049" s="2" t="s">
        <v>51</v>
      </c>
      <c r="J3049" s="2" t="s">
        <v>52</v>
      </c>
      <c r="K3049" s="2" t="s">
        <v>5808</v>
      </c>
      <c r="L3049" s="2" t="s">
        <v>114</v>
      </c>
      <c r="M3049" s="2" t="s">
        <v>5809</v>
      </c>
      <c r="N3049" s="2" t="s">
        <v>4605</v>
      </c>
      <c r="O3049">
        <v>1</v>
      </c>
      <c r="P3049" s="2" t="s">
        <v>59</v>
      </c>
      <c r="Q3049" s="2" t="s">
        <v>59</v>
      </c>
      <c r="R3049" s="2" t="s">
        <v>59</v>
      </c>
      <c r="S3049" s="2" t="s">
        <v>59</v>
      </c>
      <c r="T3049" s="2" t="s">
        <v>59</v>
      </c>
      <c r="U3049" s="2" t="s">
        <v>59</v>
      </c>
      <c r="V3049" s="2" t="s">
        <v>59</v>
      </c>
      <c r="W3049" s="2" t="s">
        <v>59</v>
      </c>
      <c r="X3049" s="2" t="s">
        <v>59</v>
      </c>
      <c r="Y3049" s="2" t="s">
        <v>59</v>
      </c>
      <c r="Z3049">
        <v>3</v>
      </c>
      <c r="AA3049" s="2" t="s">
        <v>59</v>
      </c>
      <c r="AB3049" s="2" t="s">
        <v>59</v>
      </c>
      <c r="AC3049" s="2" t="s">
        <v>59</v>
      </c>
      <c r="AD3049">
        <v>0</v>
      </c>
      <c r="AE3049" s="15" t="str">
        <f t="shared" si="220"/>
        <v>414</v>
      </c>
      <c r="AF3049" s="16" t="str">
        <f t="shared" si="221"/>
        <v>736</v>
      </c>
    </row>
    <row r="3050" spans="1:32" ht="14.45" hidden="1" customHeight="1" x14ac:dyDescent="0.45">
      <c r="A3050" s="1">
        <v>44172.919965277775</v>
      </c>
      <c r="B3050" s="1">
        <v>44172.920092592591</v>
      </c>
      <c r="C3050">
        <v>0</v>
      </c>
      <c r="D3050">
        <v>11</v>
      </c>
      <c r="E3050">
        <v>11</v>
      </c>
      <c r="F3050">
        <v>0</v>
      </c>
      <c r="G3050" s="1">
        <v>44175.618267372687</v>
      </c>
      <c r="H3050" s="2" t="s">
        <v>6299</v>
      </c>
      <c r="I3050" s="2" t="s">
        <v>51</v>
      </c>
      <c r="J3050" s="2" t="s">
        <v>52</v>
      </c>
      <c r="K3050" s="2" t="s">
        <v>5931</v>
      </c>
      <c r="L3050" s="2" t="s">
        <v>921</v>
      </c>
      <c r="M3050" s="2" t="s">
        <v>5932</v>
      </c>
      <c r="N3050" s="2" t="s">
        <v>385</v>
      </c>
      <c r="O3050">
        <v>1</v>
      </c>
      <c r="P3050" s="2" t="s">
        <v>59</v>
      </c>
      <c r="Q3050" s="2" t="s">
        <v>59</v>
      </c>
      <c r="R3050" s="2" t="s">
        <v>59</v>
      </c>
      <c r="S3050" s="2" t="s">
        <v>59</v>
      </c>
      <c r="T3050" s="2" t="s">
        <v>59</v>
      </c>
      <c r="U3050" s="2" t="s">
        <v>59</v>
      </c>
      <c r="V3050" s="2" t="s">
        <v>59</v>
      </c>
      <c r="W3050" s="2" t="s">
        <v>59</v>
      </c>
      <c r="X3050" s="2" t="s">
        <v>59</v>
      </c>
      <c r="Y3050" s="2" t="s">
        <v>59</v>
      </c>
      <c r="Z3050">
        <v>11</v>
      </c>
      <c r="AA3050" s="2" t="s">
        <v>59</v>
      </c>
      <c r="AB3050" s="2" t="s">
        <v>59</v>
      </c>
      <c r="AC3050" s="2" t="s">
        <v>59</v>
      </c>
      <c r="AD3050">
        <v>0</v>
      </c>
      <c r="AE3050" s="15" t="str">
        <f t="shared" si="220"/>
        <v>768</v>
      </c>
      <c r="AF3050" s="16" t="str">
        <f t="shared" si="221"/>
        <v>1024</v>
      </c>
    </row>
    <row r="3051" spans="1:32" ht="14.45" hidden="1" customHeight="1" x14ac:dyDescent="0.45">
      <c r="A3051" s="1">
        <v>44172.920428240737</v>
      </c>
      <c r="B3051" s="1">
        <v>44172.920486111114</v>
      </c>
      <c r="C3051">
        <v>8</v>
      </c>
      <c r="D3051">
        <v>11</v>
      </c>
      <c r="E3051">
        <v>5</v>
      </c>
      <c r="F3051">
        <v>0</v>
      </c>
      <c r="G3051" s="1">
        <v>44175.618267546299</v>
      </c>
      <c r="H3051" s="2" t="s">
        <v>6300</v>
      </c>
      <c r="I3051" s="2" t="s">
        <v>51</v>
      </c>
      <c r="J3051" s="2" t="s">
        <v>52</v>
      </c>
      <c r="K3051" s="2" t="s">
        <v>5808</v>
      </c>
      <c r="L3051" s="2" t="s">
        <v>114</v>
      </c>
      <c r="M3051" s="2" t="s">
        <v>5809</v>
      </c>
      <c r="N3051" s="2" t="s">
        <v>4708</v>
      </c>
      <c r="O3051">
        <v>1</v>
      </c>
      <c r="P3051" s="2" t="s">
        <v>59</v>
      </c>
      <c r="Q3051" s="2" t="s">
        <v>59</v>
      </c>
      <c r="R3051" s="2" t="s">
        <v>59</v>
      </c>
      <c r="S3051" s="2" t="s">
        <v>59</v>
      </c>
      <c r="T3051" s="2" t="s">
        <v>59</v>
      </c>
      <c r="U3051" s="2" t="s">
        <v>59</v>
      </c>
      <c r="V3051" s="2" t="s">
        <v>59</v>
      </c>
      <c r="W3051" s="2" t="s">
        <v>59</v>
      </c>
      <c r="X3051" s="2" t="s">
        <v>59</v>
      </c>
      <c r="Y3051" s="2" t="s">
        <v>59</v>
      </c>
      <c r="Z3051">
        <v>5</v>
      </c>
      <c r="AA3051" s="2" t="s">
        <v>59</v>
      </c>
      <c r="AB3051" s="2" t="s">
        <v>59</v>
      </c>
      <c r="AC3051" s="2" t="s">
        <v>59</v>
      </c>
      <c r="AD3051">
        <v>0</v>
      </c>
      <c r="AE3051" s="15" t="str">
        <f t="shared" si="220"/>
        <v>414</v>
      </c>
      <c r="AF3051" s="16" t="str">
        <f t="shared" si="221"/>
        <v>896</v>
      </c>
    </row>
    <row r="3052" spans="1:32" ht="14.45" hidden="1" customHeight="1" x14ac:dyDescent="0.45">
      <c r="A3052" s="1">
        <v>44172.905914351853</v>
      </c>
      <c r="B3052" s="1">
        <v>44172.9059837963</v>
      </c>
      <c r="C3052">
        <v>0</v>
      </c>
      <c r="D3052">
        <v>11</v>
      </c>
      <c r="E3052">
        <v>6</v>
      </c>
      <c r="F3052">
        <v>0</v>
      </c>
      <c r="G3052" s="1">
        <v>44175.618267662037</v>
      </c>
      <c r="H3052" s="2" t="s">
        <v>6301</v>
      </c>
      <c r="I3052" s="2" t="s">
        <v>51</v>
      </c>
      <c r="J3052" s="2" t="s">
        <v>52</v>
      </c>
      <c r="K3052" s="2" t="s">
        <v>53</v>
      </c>
      <c r="L3052" s="2" t="s">
        <v>2207</v>
      </c>
      <c r="M3052" s="2" t="s">
        <v>5888</v>
      </c>
      <c r="N3052" s="2" t="s">
        <v>2208</v>
      </c>
      <c r="O3052">
        <v>1</v>
      </c>
      <c r="P3052" s="2" t="s">
        <v>59</v>
      </c>
      <c r="Q3052" s="2" t="s">
        <v>59</v>
      </c>
      <c r="R3052" s="2" t="s">
        <v>59</v>
      </c>
      <c r="S3052" s="2" t="s">
        <v>59</v>
      </c>
      <c r="T3052" s="2" t="s">
        <v>59</v>
      </c>
      <c r="U3052" s="2" t="s">
        <v>59</v>
      </c>
      <c r="V3052" s="2" t="s">
        <v>59</v>
      </c>
      <c r="W3052" s="2" t="s">
        <v>59</v>
      </c>
      <c r="X3052" s="2" t="s">
        <v>59</v>
      </c>
      <c r="Y3052" s="2" t="s">
        <v>59</v>
      </c>
      <c r="Z3052">
        <v>6</v>
      </c>
      <c r="AA3052" s="2" t="s">
        <v>59</v>
      </c>
      <c r="AB3052" s="2" t="s">
        <v>59</v>
      </c>
      <c r="AC3052" s="2" t="s">
        <v>59</v>
      </c>
      <c r="AD3052">
        <v>0</v>
      </c>
      <c r="AE3052" s="15" t="str">
        <f t="shared" si="220"/>
        <v>360</v>
      </c>
      <c r="AF3052" s="16" t="str">
        <f t="shared" si="221"/>
        <v>760</v>
      </c>
    </row>
    <row r="3053" spans="1:32" ht="14.45" hidden="1" customHeight="1" x14ac:dyDescent="0.45">
      <c r="A3053" s="1">
        <v>44172.922175925924</v>
      </c>
      <c r="B3053" s="1">
        <v>44172.922939814816</v>
      </c>
      <c r="C3053">
        <v>0</v>
      </c>
      <c r="D3053">
        <v>33</v>
      </c>
      <c r="E3053">
        <v>66</v>
      </c>
      <c r="F3053">
        <v>0</v>
      </c>
      <c r="G3053" s="1">
        <v>44175.61826787037</v>
      </c>
      <c r="H3053" s="2" t="s">
        <v>6302</v>
      </c>
      <c r="I3053" s="2" t="s">
        <v>51</v>
      </c>
      <c r="J3053" s="2" t="s">
        <v>52</v>
      </c>
      <c r="K3053" s="2" t="s">
        <v>53</v>
      </c>
      <c r="L3053" s="2" t="s">
        <v>72</v>
      </c>
      <c r="M3053" s="2" t="s">
        <v>55</v>
      </c>
      <c r="N3053" s="2" t="s">
        <v>100</v>
      </c>
      <c r="O3053">
        <v>1</v>
      </c>
      <c r="P3053" s="2" t="s">
        <v>59</v>
      </c>
      <c r="Q3053" s="2" t="s">
        <v>59</v>
      </c>
      <c r="R3053" s="2" t="s">
        <v>59</v>
      </c>
      <c r="S3053" s="2" t="s">
        <v>59</v>
      </c>
      <c r="T3053" s="2" t="s">
        <v>59</v>
      </c>
      <c r="U3053" s="2" t="s">
        <v>59</v>
      </c>
      <c r="V3053" s="2" t="s">
        <v>59</v>
      </c>
      <c r="W3053" s="2" t="s">
        <v>59</v>
      </c>
      <c r="X3053" s="2" t="s">
        <v>59</v>
      </c>
      <c r="Y3053" s="2" t="s">
        <v>59</v>
      </c>
      <c r="Z3053">
        <v>66</v>
      </c>
      <c r="AA3053" s="2" t="s">
        <v>84</v>
      </c>
      <c r="AB3053" s="2" t="s">
        <v>85</v>
      </c>
      <c r="AC3053" s="2" t="s">
        <v>59</v>
      </c>
      <c r="AD3053">
        <v>0</v>
      </c>
      <c r="AE3053" s="15" t="str">
        <f t="shared" si="220"/>
        <v>1366</v>
      </c>
      <c r="AF3053" s="16" t="str">
        <f t="shared" si="221"/>
        <v>768</v>
      </c>
    </row>
    <row r="3054" spans="1:32" ht="14.45" hidden="1" customHeight="1" x14ac:dyDescent="0.45">
      <c r="A3054" s="1">
        <v>44172.909409722219</v>
      </c>
      <c r="B3054" s="1">
        <v>44172.909502314818</v>
      </c>
      <c r="C3054">
        <v>8</v>
      </c>
      <c r="D3054">
        <v>11</v>
      </c>
      <c r="E3054">
        <v>7</v>
      </c>
      <c r="F3054">
        <v>0</v>
      </c>
      <c r="G3054" s="1">
        <v>44175.618267754631</v>
      </c>
      <c r="H3054" s="2" t="s">
        <v>6303</v>
      </c>
      <c r="I3054" s="2" t="s">
        <v>51</v>
      </c>
      <c r="J3054" s="2" t="s">
        <v>52</v>
      </c>
      <c r="K3054" s="2" t="s">
        <v>5808</v>
      </c>
      <c r="L3054" s="2" t="s">
        <v>114</v>
      </c>
      <c r="M3054" s="2" t="s">
        <v>5809</v>
      </c>
      <c r="N3054" s="2" t="s">
        <v>4708</v>
      </c>
      <c r="O3054">
        <v>1</v>
      </c>
      <c r="P3054" s="2" t="s">
        <v>59</v>
      </c>
      <c r="Q3054" s="2" t="s">
        <v>59</v>
      </c>
      <c r="R3054" s="2" t="s">
        <v>59</v>
      </c>
      <c r="S3054" s="2" t="s">
        <v>59</v>
      </c>
      <c r="T3054" s="2" t="s">
        <v>59</v>
      </c>
      <c r="U3054" s="2" t="s">
        <v>59</v>
      </c>
      <c r="V3054" s="2" t="s">
        <v>59</v>
      </c>
      <c r="W3054" s="2" t="s">
        <v>59</v>
      </c>
      <c r="X3054" s="2" t="s">
        <v>59</v>
      </c>
      <c r="Y3054" s="2" t="s">
        <v>59</v>
      </c>
      <c r="Z3054">
        <v>7</v>
      </c>
      <c r="AA3054" s="2" t="s">
        <v>59</v>
      </c>
      <c r="AB3054" s="2" t="s">
        <v>59</v>
      </c>
      <c r="AC3054" s="2" t="s">
        <v>59</v>
      </c>
      <c r="AD3054">
        <v>0</v>
      </c>
      <c r="AE3054" s="15" t="str">
        <f t="shared" si="220"/>
        <v>414</v>
      </c>
      <c r="AF3054" s="16" t="str">
        <f t="shared" si="221"/>
        <v>896</v>
      </c>
    </row>
    <row r="3055" spans="1:32" ht="14.45" hidden="1" customHeight="1" x14ac:dyDescent="0.45">
      <c r="A3055" s="1">
        <v>44172.922581018516</v>
      </c>
      <c r="B3055" s="1">
        <v>44172.922685185185</v>
      </c>
      <c r="C3055">
        <v>8</v>
      </c>
      <c r="D3055">
        <v>11</v>
      </c>
      <c r="E3055">
        <v>8</v>
      </c>
      <c r="F3055">
        <v>0</v>
      </c>
      <c r="G3055" s="1">
        <v>44175.618268240738</v>
      </c>
      <c r="H3055" s="2" t="s">
        <v>6304</v>
      </c>
      <c r="I3055" s="2" t="s">
        <v>51</v>
      </c>
      <c r="J3055" s="2" t="s">
        <v>52</v>
      </c>
      <c r="K3055" s="2" t="s">
        <v>53</v>
      </c>
      <c r="L3055" s="2" t="s">
        <v>2207</v>
      </c>
      <c r="M3055" s="2" t="s">
        <v>5888</v>
      </c>
      <c r="N3055" s="2" t="s">
        <v>539</v>
      </c>
      <c r="O3055">
        <v>1</v>
      </c>
      <c r="P3055" s="2" t="s">
        <v>59</v>
      </c>
      <c r="Q3055" s="2" t="s">
        <v>59</v>
      </c>
      <c r="R3055" s="2" t="s">
        <v>59</v>
      </c>
      <c r="S3055" s="2" t="s">
        <v>59</v>
      </c>
      <c r="T3055" s="2" t="s">
        <v>59</v>
      </c>
      <c r="U3055" s="2" t="s">
        <v>59</v>
      </c>
      <c r="V3055" s="2" t="s">
        <v>59</v>
      </c>
      <c r="W3055" s="2" t="s">
        <v>59</v>
      </c>
      <c r="X3055" s="2" t="s">
        <v>59</v>
      </c>
      <c r="Y3055" s="2" t="s">
        <v>59</v>
      </c>
      <c r="Z3055">
        <v>8</v>
      </c>
      <c r="AA3055" s="2" t="s">
        <v>59</v>
      </c>
      <c r="AB3055" s="2" t="s">
        <v>59</v>
      </c>
      <c r="AC3055" s="2" t="s">
        <v>59</v>
      </c>
      <c r="AD3055">
        <v>0</v>
      </c>
      <c r="AE3055" s="15" t="str">
        <f t="shared" si="220"/>
        <v>360</v>
      </c>
      <c r="AF3055" s="16" t="str">
        <f t="shared" si="221"/>
        <v>740</v>
      </c>
    </row>
    <row r="3056" spans="1:32" ht="14.45" hidden="1" customHeight="1" x14ac:dyDescent="0.45">
      <c r="A3056" s="1">
        <v>44172.929918981485</v>
      </c>
      <c r="B3056" s="1">
        <v>44172.930034722223</v>
      </c>
      <c r="C3056">
        <v>0</v>
      </c>
      <c r="D3056">
        <v>11</v>
      </c>
      <c r="E3056">
        <v>10</v>
      </c>
      <c r="F3056">
        <v>0</v>
      </c>
      <c r="G3056" s="1">
        <v>44175.618268599537</v>
      </c>
      <c r="H3056" s="2" t="s">
        <v>6305</v>
      </c>
      <c r="I3056" s="2" t="s">
        <v>51</v>
      </c>
      <c r="J3056" s="2" t="s">
        <v>52</v>
      </c>
      <c r="K3056" s="2" t="s">
        <v>53</v>
      </c>
      <c r="L3056" s="2" t="s">
        <v>54</v>
      </c>
      <c r="M3056" s="2" t="s">
        <v>5888</v>
      </c>
      <c r="N3056" s="2" t="s">
        <v>5371</v>
      </c>
      <c r="O3056">
        <v>1</v>
      </c>
      <c r="P3056" s="2" t="s">
        <v>59</v>
      </c>
      <c r="Q3056" s="2" t="s">
        <v>59</v>
      </c>
      <c r="R3056" s="2" t="s">
        <v>59</v>
      </c>
      <c r="S3056" s="2" t="s">
        <v>59</v>
      </c>
      <c r="T3056" s="2" t="s">
        <v>59</v>
      </c>
      <c r="U3056" s="2" t="s">
        <v>59</v>
      </c>
      <c r="V3056" s="2" t="s">
        <v>59</v>
      </c>
      <c r="W3056" s="2" t="s">
        <v>59</v>
      </c>
      <c r="X3056" s="2" t="s">
        <v>59</v>
      </c>
      <c r="Y3056" s="2" t="s">
        <v>59</v>
      </c>
      <c r="Z3056">
        <v>10</v>
      </c>
      <c r="AA3056" s="2" t="s">
        <v>59</v>
      </c>
      <c r="AB3056" s="2" t="s">
        <v>59</v>
      </c>
      <c r="AC3056" s="2" t="s">
        <v>59</v>
      </c>
      <c r="AD3056">
        <v>0</v>
      </c>
      <c r="AE3056" s="15" t="str">
        <f t="shared" si="220"/>
        <v>360</v>
      </c>
      <c r="AF3056" s="16" t="str">
        <f t="shared" si="221"/>
        <v>747</v>
      </c>
    </row>
    <row r="3057" spans="1:32" ht="14.45" hidden="1" customHeight="1" x14ac:dyDescent="0.45">
      <c r="A3057" s="1">
        <v>44172.90625</v>
      </c>
      <c r="B3057" s="1">
        <v>44172.906342592592</v>
      </c>
      <c r="C3057">
        <v>0</v>
      </c>
      <c r="D3057">
        <v>19</v>
      </c>
      <c r="E3057">
        <v>8</v>
      </c>
      <c r="F3057">
        <v>0</v>
      </c>
      <c r="G3057" s="1">
        <v>44175.618268356484</v>
      </c>
      <c r="H3057" s="2" t="s">
        <v>6306</v>
      </c>
      <c r="I3057" s="2" t="s">
        <v>51</v>
      </c>
      <c r="J3057" s="2" t="s">
        <v>52</v>
      </c>
      <c r="K3057" s="2" t="s">
        <v>272</v>
      </c>
      <c r="L3057" s="2" t="s">
        <v>491</v>
      </c>
      <c r="M3057" s="2" t="s">
        <v>55</v>
      </c>
      <c r="N3057" s="2" t="s">
        <v>56</v>
      </c>
      <c r="O3057">
        <v>1</v>
      </c>
      <c r="P3057" s="2" t="s">
        <v>59</v>
      </c>
      <c r="Q3057" s="2" t="s">
        <v>59</v>
      </c>
      <c r="R3057" s="2" t="s">
        <v>59</v>
      </c>
      <c r="S3057" s="2" t="s">
        <v>59</v>
      </c>
      <c r="T3057" s="2" t="s">
        <v>59</v>
      </c>
      <c r="U3057" s="2" t="s">
        <v>59</v>
      </c>
      <c r="V3057" s="2" t="s">
        <v>59</v>
      </c>
      <c r="W3057" s="2" t="s">
        <v>59</v>
      </c>
      <c r="X3057" s="2" t="s">
        <v>59</v>
      </c>
      <c r="Y3057" s="2" t="s">
        <v>59</v>
      </c>
      <c r="Z3057">
        <v>8</v>
      </c>
      <c r="AA3057" s="2" t="s">
        <v>59</v>
      </c>
      <c r="AB3057" s="2" t="s">
        <v>59</v>
      </c>
      <c r="AC3057" s="2" t="s">
        <v>59</v>
      </c>
      <c r="AD3057">
        <v>0</v>
      </c>
      <c r="AE3057" s="15" t="str">
        <f t="shared" si="220"/>
        <v>1920</v>
      </c>
      <c r="AF3057" s="16" t="str">
        <f t="shared" si="221"/>
        <v>1080</v>
      </c>
    </row>
    <row r="3058" spans="1:32" ht="14.45" hidden="1" customHeight="1" x14ac:dyDescent="0.45">
      <c r="A3058" s="1">
        <v>44172.923576388886</v>
      </c>
      <c r="B3058" s="1">
        <v>44172.923645833333</v>
      </c>
      <c r="C3058">
        <v>0</v>
      </c>
      <c r="D3058">
        <v>11</v>
      </c>
      <c r="E3058">
        <v>5</v>
      </c>
      <c r="F3058">
        <v>0</v>
      </c>
      <c r="G3058" s="1">
        <v>44175.618268854167</v>
      </c>
      <c r="H3058" s="2" t="s">
        <v>6307</v>
      </c>
      <c r="I3058" s="2" t="s">
        <v>51</v>
      </c>
      <c r="J3058" s="2" t="s">
        <v>52</v>
      </c>
      <c r="K3058" s="2" t="s">
        <v>5808</v>
      </c>
      <c r="L3058" s="2" t="s">
        <v>269</v>
      </c>
      <c r="M3058" s="2" t="s">
        <v>5809</v>
      </c>
      <c r="N3058" s="2" t="s">
        <v>4708</v>
      </c>
      <c r="O3058">
        <v>1</v>
      </c>
      <c r="P3058" s="2" t="s">
        <v>59</v>
      </c>
      <c r="Q3058" s="2" t="s">
        <v>59</v>
      </c>
      <c r="R3058" s="2" t="s">
        <v>59</v>
      </c>
      <c r="S3058" s="2" t="s">
        <v>59</v>
      </c>
      <c r="T3058" s="2" t="s">
        <v>59</v>
      </c>
      <c r="U3058" s="2" t="s">
        <v>59</v>
      </c>
      <c r="V3058" s="2" t="s">
        <v>59</v>
      </c>
      <c r="W3058" s="2" t="s">
        <v>59</v>
      </c>
      <c r="X3058" s="2" t="s">
        <v>59</v>
      </c>
      <c r="Y3058" s="2" t="s">
        <v>59</v>
      </c>
      <c r="Z3058">
        <v>5</v>
      </c>
      <c r="AA3058" s="2" t="s">
        <v>59</v>
      </c>
      <c r="AB3058" s="2" t="s">
        <v>59</v>
      </c>
      <c r="AC3058" s="2" t="s">
        <v>59</v>
      </c>
      <c r="AD3058">
        <v>0</v>
      </c>
      <c r="AE3058" s="15" t="str">
        <f t="shared" si="220"/>
        <v>414</v>
      </c>
      <c r="AF3058" s="16" t="str">
        <f t="shared" si="221"/>
        <v>896</v>
      </c>
    </row>
    <row r="3059" spans="1:32" ht="14.45" hidden="1" customHeight="1" x14ac:dyDescent="0.45">
      <c r="A3059" s="1">
        <v>44172.915416666663</v>
      </c>
      <c r="B3059" s="1">
        <v>44172.916932870372</v>
      </c>
      <c r="C3059">
        <v>0</v>
      </c>
      <c r="D3059">
        <v>22</v>
      </c>
      <c r="E3059">
        <v>130</v>
      </c>
      <c r="F3059">
        <v>0</v>
      </c>
      <c r="G3059" s="1">
        <v>44175.618268773149</v>
      </c>
      <c r="H3059" s="2" t="s">
        <v>6308</v>
      </c>
      <c r="I3059" s="2" t="s">
        <v>51</v>
      </c>
      <c r="J3059" s="2" t="s">
        <v>52</v>
      </c>
      <c r="K3059" s="2" t="s">
        <v>53</v>
      </c>
      <c r="L3059" s="2" t="s">
        <v>54</v>
      </c>
      <c r="M3059" s="2" t="s">
        <v>55</v>
      </c>
      <c r="N3059" s="2" t="s">
        <v>142</v>
      </c>
      <c r="O3059">
        <v>1</v>
      </c>
      <c r="P3059" s="2" t="s">
        <v>59</v>
      </c>
      <c r="Q3059" s="2" t="s">
        <v>59</v>
      </c>
      <c r="R3059" s="2" t="s">
        <v>59</v>
      </c>
      <c r="S3059" s="2" t="s">
        <v>59</v>
      </c>
      <c r="T3059" s="2" t="s">
        <v>59</v>
      </c>
      <c r="U3059" s="2" t="s">
        <v>59</v>
      </c>
      <c r="V3059" s="2" t="s">
        <v>59</v>
      </c>
      <c r="W3059" s="2" t="s">
        <v>59</v>
      </c>
      <c r="X3059" s="2" t="s">
        <v>59</v>
      </c>
      <c r="Y3059" s="2" t="s">
        <v>59</v>
      </c>
      <c r="Z3059">
        <v>130</v>
      </c>
      <c r="AA3059" s="2" t="s">
        <v>103</v>
      </c>
      <c r="AB3059" s="2" t="s">
        <v>104</v>
      </c>
      <c r="AC3059" s="2" t="s">
        <v>59</v>
      </c>
      <c r="AD3059">
        <v>0</v>
      </c>
      <c r="AE3059" s="15" t="str">
        <f t="shared" si="220"/>
        <v>1536</v>
      </c>
      <c r="AF3059" s="16" t="str">
        <f t="shared" si="221"/>
        <v>864</v>
      </c>
    </row>
    <row r="3060" spans="1:32" ht="14.45" hidden="1" customHeight="1" x14ac:dyDescent="0.45">
      <c r="A3060" s="1">
        <v>44172.920208333337</v>
      </c>
      <c r="B3060" s="1">
        <v>44172.920381944445</v>
      </c>
      <c r="C3060">
        <v>0</v>
      </c>
      <c r="D3060">
        <v>22</v>
      </c>
      <c r="E3060">
        <v>14</v>
      </c>
      <c r="F3060">
        <v>0</v>
      </c>
      <c r="G3060" s="1">
        <v>44175.618269016202</v>
      </c>
      <c r="H3060" s="2" t="s">
        <v>6309</v>
      </c>
      <c r="I3060" s="2" t="s">
        <v>51</v>
      </c>
      <c r="J3060" s="2" t="s">
        <v>52</v>
      </c>
      <c r="K3060" s="2" t="s">
        <v>113</v>
      </c>
      <c r="L3060" s="2" t="s">
        <v>114</v>
      </c>
      <c r="M3060" s="2" t="s">
        <v>106</v>
      </c>
      <c r="N3060" s="2" t="s">
        <v>1360</v>
      </c>
      <c r="O3060">
        <v>1</v>
      </c>
      <c r="P3060" s="2" t="s">
        <v>59</v>
      </c>
      <c r="Q3060" s="2" t="s">
        <v>59</v>
      </c>
      <c r="R3060" s="2" t="s">
        <v>59</v>
      </c>
      <c r="S3060" s="2" t="s">
        <v>59</v>
      </c>
      <c r="T3060" s="2" t="s">
        <v>59</v>
      </c>
      <c r="U3060" s="2" t="s">
        <v>59</v>
      </c>
      <c r="V3060" s="2" t="s">
        <v>59</v>
      </c>
      <c r="W3060" s="2" t="s">
        <v>59</v>
      </c>
      <c r="X3060" s="2" t="s">
        <v>59</v>
      </c>
      <c r="Y3060" s="2" t="s">
        <v>59</v>
      </c>
      <c r="Z3060">
        <v>14</v>
      </c>
      <c r="AA3060" s="2" t="s">
        <v>103</v>
      </c>
      <c r="AB3060" s="2" t="s">
        <v>104</v>
      </c>
      <c r="AC3060" s="2" t="s">
        <v>59</v>
      </c>
      <c r="AD3060">
        <v>0</v>
      </c>
      <c r="AE3060" s="15" t="str">
        <f t="shared" si="220"/>
        <v>810</v>
      </c>
      <c r="AF3060" s="16" t="str">
        <f t="shared" si="221"/>
        <v>1080</v>
      </c>
    </row>
    <row r="3061" spans="1:32" ht="14.45" hidden="1" customHeight="1" x14ac:dyDescent="0.45">
      <c r="A3061" s="1">
        <v>44172.929340277777</v>
      </c>
      <c r="B3061" s="1">
        <v>44172.929432870369</v>
      </c>
      <c r="C3061">
        <v>8</v>
      </c>
      <c r="D3061">
        <v>11</v>
      </c>
      <c r="E3061">
        <v>7</v>
      </c>
      <c r="F3061">
        <v>0</v>
      </c>
      <c r="G3061" s="1">
        <v>44175.618269236111</v>
      </c>
      <c r="H3061" s="2" t="s">
        <v>6310</v>
      </c>
      <c r="I3061" s="2" t="s">
        <v>51</v>
      </c>
      <c r="J3061" s="2" t="s">
        <v>52</v>
      </c>
      <c r="K3061" s="2" t="s">
        <v>5808</v>
      </c>
      <c r="L3061" s="2" t="s">
        <v>114</v>
      </c>
      <c r="M3061" s="2" t="s">
        <v>5809</v>
      </c>
      <c r="N3061" s="2" t="s">
        <v>4631</v>
      </c>
      <c r="O3061">
        <v>1</v>
      </c>
      <c r="P3061" s="2" t="s">
        <v>59</v>
      </c>
      <c r="Q3061" s="2" t="s">
        <v>59</v>
      </c>
      <c r="R3061" s="2" t="s">
        <v>59</v>
      </c>
      <c r="S3061" s="2" t="s">
        <v>59</v>
      </c>
      <c r="T3061" s="2" t="s">
        <v>59</v>
      </c>
      <c r="U3061" s="2" t="s">
        <v>59</v>
      </c>
      <c r="V3061" s="2" t="s">
        <v>59</v>
      </c>
      <c r="W3061" s="2" t="s">
        <v>59</v>
      </c>
      <c r="X3061" s="2" t="s">
        <v>59</v>
      </c>
      <c r="Y3061" s="2" t="s">
        <v>59</v>
      </c>
      <c r="Z3061">
        <v>7</v>
      </c>
      <c r="AA3061" s="2" t="s">
        <v>59</v>
      </c>
      <c r="AB3061" s="2" t="s">
        <v>59</v>
      </c>
      <c r="AC3061" s="2" t="s">
        <v>59</v>
      </c>
      <c r="AD3061">
        <v>0</v>
      </c>
      <c r="AE3061" s="15" t="str">
        <f t="shared" si="220"/>
        <v>375</v>
      </c>
      <c r="AF3061" s="16" t="str">
        <f t="shared" si="221"/>
        <v>667</v>
      </c>
    </row>
    <row r="3062" spans="1:32" ht="14.45" hidden="1" customHeight="1" x14ac:dyDescent="0.45">
      <c r="A3062" s="1">
        <v>44172.932222222225</v>
      </c>
      <c r="B3062" s="1">
        <v>44172.932349537034</v>
      </c>
      <c r="C3062">
        <v>0</v>
      </c>
      <c r="D3062">
        <v>11</v>
      </c>
      <c r="E3062">
        <v>11</v>
      </c>
      <c r="F3062">
        <v>0</v>
      </c>
      <c r="G3062" s="1">
        <v>44175.618269305553</v>
      </c>
      <c r="H3062" s="2" t="s">
        <v>6311</v>
      </c>
      <c r="I3062" s="2" t="s">
        <v>51</v>
      </c>
      <c r="J3062" s="2" t="s">
        <v>52</v>
      </c>
      <c r="K3062" s="2" t="s">
        <v>53</v>
      </c>
      <c r="L3062" s="2" t="s">
        <v>4000</v>
      </c>
      <c r="M3062" s="2" t="s">
        <v>5805</v>
      </c>
      <c r="N3062" s="2" t="s">
        <v>6312</v>
      </c>
      <c r="O3062">
        <v>1</v>
      </c>
      <c r="P3062" s="2" t="s">
        <v>59</v>
      </c>
      <c r="Q3062" s="2" t="s">
        <v>59</v>
      </c>
      <c r="R3062" s="2" t="s">
        <v>59</v>
      </c>
      <c r="S3062" s="2" t="s">
        <v>59</v>
      </c>
      <c r="T3062" s="2" t="s">
        <v>59</v>
      </c>
      <c r="U3062" s="2" t="s">
        <v>59</v>
      </c>
      <c r="V3062" s="2" t="s">
        <v>59</v>
      </c>
      <c r="W3062" s="2" t="s">
        <v>59</v>
      </c>
      <c r="X3062" s="2" t="s">
        <v>59</v>
      </c>
      <c r="Y3062" s="2" t="s">
        <v>59</v>
      </c>
      <c r="Z3062">
        <v>11</v>
      </c>
      <c r="AA3062" s="2" t="s">
        <v>59</v>
      </c>
      <c r="AB3062" s="2" t="s">
        <v>59</v>
      </c>
      <c r="AC3062" s="2" t="s">
        <v>59</v>
      </c>
      <c r="AD3062">
        <v>0</v>
      </c>
      <c r="AE3062" s="15" t="str">
        <f t="shared" si="220"/>
        <v>600</v>
      </c>
      <c r="AF3062" s="16" t="str">
        <f t="shared" si="221"/>
        <v>1024</v>
      </c>
    </row>
    <row r="3063" spans="1:32" ht="14.45" hidden="1" customHeight="1" x14ac:dyDescent="0.45">
      <c r="A3063" s="1">
        <v>44172.923032407409</v>
      </c>
      <c r="B3063" s="1">
        <v>44172.925567129627</v>
      </c>
      <c r="C3063">
        <v>0</v>
      </c>
      <c r="D3063">
        <v>59</v>
      </c>
      <c r="E3063">
        <v>218</v>
      </c>
      <c r="F3063">
        <v>0</v>
      </c>
      <c r="G3063" s="1">
        <v>44175.618269571758</v>
      </c>
      <c r="H3063" s="2" t="s">
        <v>6313</v>
      </c>
      <c r="I3063" s="2" t="s">
        <v>51</v>
      </c>
      <c r="J3063" s="2" t="s">
        <v>52</v>
      </c>
      <c r="K3063" s="2" t="s">
        <v>53</v>
      </c>
      <c r="L3063" s="2" t="s">
        <v>72</v>
      </c>
      <c r="M3063" s="2" t="s">
        <v>55</v>
      </c>
      <c r="N3063" s="2" t="s">
        <v>100</v>
      </c>
      <c r="O3063">
        <v>1</v>
      </c>
      <c r="P3063">
        <v>0</v>
      </c>
      <c r="Q3063">
        <v>0</v>
      </c>
      <c r="R3063">
        <v>50.795999999999999</v>
      </c>
      <c r="S3063">
        <v>0</v>
      </c>
      <c r="T3063" s="2" t="s">
        <v>6314</v>
      </c>
      <c r="U3063" s="2" t="s">
        <v>59</v>
      </c>
      <c r="V3063" s="2" t="s">
        <v>59</v>
      </c>
      <c r="W3063" s="2" t="s">
        <v>59</v>
      </c>
      <c r="X3063" s="2" t="s">
        <v>59</v>
      </c>
      <c r="Y3063" s="2" t="s">
        <v>59</v>
      </c>
      <c r="Z3063">
        <v>218</v>
      </c>
      <c r="AA3063" s="2" t="s">
        <v>75</v>
      </c>
      <c r="AB3063" s="2" t="s">
        <v>76</v>
      </c>
      <c r="AC3063" s="2" t="s">
        <v>59</v>
      </c>
      <c r="AD3063">
        <v>0</v>
      </c>
      <c r="AE3063" s="15" t="str">
        <f t="shared" si="220"/>
        <v>1366</v>
      </c>
      <c r="AF3063" s="16" t="str">
        <f t="shared" si="221"/>
        <v>768</v>
      </c>
    </row>
    <row r="3064" spans="1:32" ht="14.45" hidden="1" customHeight="1" x14ac:dyDescent="0.45">
      <c r="A3064" s="1">
        <v>44172.931469907409</v>
      </c>
      <c r="B3064" s="1">
        <v>44172.931504629632</v>
      </c>
      <c r="C3064">
        <v>0</v>
      </c>
      <c r="D3064">
        <v>11</v>
      </c>
      <c r="E3064">
        <v>3</v>
      </c>
      <c r="F3064">
        <v>0</v>
      </c>
      <c r="G3064" s="1">
        <v>44175.618269652776</v>
      </c>
      <c r="H3064" s="2" t="s">
        <v>6315</v>
      </c>
      <c r="I3064" s="2" t="s">
        <v>51</v>
      </c>
      <c r="J3064" s="2" t="s">
        <v>52</v>
      </c>
      <c r="K3064" s="2" t="s">
        <v>5808</v>
      </c>
      <c r="L3064" s="2" t="s">
        <v>394</v>
      </c>
      <c r="M3064" s="2" t="s">
        <v>5809</v>
      </c>
      <c r="N3064" s="2" t="s">
        <v>4708</v>
      </c>
      <c r="O3064">
        <v>1</v>
      </c>
      <c r="P3064" s="2" t="s">
        <v>59</v>
      </c>
      <c r="Q3064" s="2" t="s">
        <v>59</v>
      </c>
      <c r="R3064" s="2" t="s">
        <v>59</v>
      </c>
      <c r="S3064" s="2" t="s">
        <v>59</v>
      </c>
      <c r="T3064" s="2" t="s">
        <v>59</v>
      </c>
      <c r="U3064" s="2" t="s">
        <v>59</v>
      </c>
      <c r="V3064" s="2" t="s">
        <v>59</v>
      </c>
      <c r="W3064" s="2" t="s">
        <v>59</v>
      </c>
      <c r="X3064" s="2" t="s">
        <v>59</v>
      </c>
      <c r="Y3064" s="2" t="s">
        <v>59</v>
      </c>
      <c r="Z3064">
        <v>3</v>
      </c>
      <c r="AA3064" s="2" t="s">
        <v>59</v>
      </c>
      <c r="AB3064" s="2" t="s">
        <v>59</v>
      </c>
      <c r="AC3064" s="2" t="s">
        <v>59</v>
      </c>
      <c r="AD3064">
        <v>0</v>
      </c>
      <c r="AE3064" s="15" t="str">
        <f t="shared" si="220"/>
        <v>414</v>
      </c>
      <c r="AF3064" s="16" t="str">
        <f t="shared" si="221"/>
        <v>896</v>
      </c>
    </row>
    <row r="3065" spans="1:32" ht="14.45" hidden="1" customHeight="1" x14ac:dyDescent="0.45">
      <c r="A3065" s="1">
        <v>44172.931296296294</v>
      </c>
      <c r="B3065" s="1">
        <v>44172.93141203704</v>
      </c>
      <c r="C3065">
        <v>0</v>
      </c>
      <c r="D3065">
        <v>11</v>
      </c>
      <c r="E3065">
        <v>10</v>
      </c>
      <c r="F3065">
        <v>0</v>
      </c>
      <c r="G3065" s="1">
        <v>44175.618270150466</v>
      </c>
      <c r="H3065" s="2" t="s">
        <v>6316</v>
      </c>
      <c r="I3065" s="2" t="s">
        <v>51</v>
      </c>
      <c r="J3065" s="2" t="s">
        <v>52</v>
      </c>
      <c r="K3065" s="2" t="s">
        <v>5808</v>
      </c>
      <c r="L3065" s="2" t="s">
        <v>344</v>
      </c>
      <c r="M3065" s="2" t="s">
        <v>5809</v>
      </c>
      <c r="N3065" s="2" t="s">
        <v>4708</v>
      </c>
      <c r="O3065">
        <v>1</v>
      </c>
      <c r="P3065" s="2" t="s">
        <v>59</v>
      </c>
      <c r="Q3065" s="2" t="s">
        <v>59</v>
      </c>
      <c r="R3065" s="2" t="s">
        <v>59</v>
      </c>
      <c r="S3065" s="2" t="s">
        <v>59</v>
      </c>
      <c r="T3065" s="2" t="s">
        <v>59</v>
      </c>
      <c r="U3065" s="2" t="s">
        <v>59</v>
      </c>
      <c r="V3065" s="2" t="s">
        <v>59</v>
      </c>
      <c r="W3065" s="2" t="s">
        <v>59</v>
      </c>
      <c r="X3065" s="2" t="s">
        <v>59</v>
      </c>
      <c r="Y3065" s="2" t="s">
        <v>59</v>
      </c>
      <c r="Z3065">
        <v>10</v>
      </c>
      <c r="AA3065" s="2" t="s">
        <v>59</v>
      </c>
      <c r="AB3065" s="2" t="s">
        <v>59</v>
      </c>
      <c r="AC3065" s="2" t="s">
        <v>59</v>
      </c>
      <c r="AD3065">
        <v>0</v>
      </c>
      <c r="AE3065" s="15" t="str">
        <f t="shared" si="220"/>
        <v>414</v>
      </c>
      <c r="AF3065" s="16" t="str">
        <f t="shared" si="221"/>
        <v>896</v>
      </c>
    </row>
    <row r="3066" spans="1:32" ht="14.45" hidden="1" customHeight="1" x14ac:dyDescent="0.45">
      <c r="A3066" s="1">
        <v>44172.932187500002</v>
      </c>
      <c r="B3066" s="1">
        <v>44172.937222222223</v>
      </c>
      <c r="C3066">
        <v>0</v>
      </c>
      <c r="D3066">
        <v>19</v>
      </c>
      <c r="E3066">
        <v>435</v>
      </c>
      <c r="F3066">
        <v>0</v>
      </c>
      <c r="G3066" s="1">
        <v>44175.618270439816</v>
      </c>
      <c r="H3066" s="2" t="s">
        <v>6317</v>
      </c>
      <c r="I3066" s="2" t="s">
        <v>51</v>
      </c>
      <c r="J3066" s="2" t="s">
        <v>52</v>
      </c>
      <c r="K3066" s="2" t="s">
        <v>53</v>
      </c>
      <c r="L3066" s="2" t="s">
        <v>72</v>
      </c>
      <c r="M3066" s="2" t="s">
        <v>55</v>
      </c>
      <c r="N3066" s="2" t="s">
        <v>100</v>
      </c>
      <c r="O3066">
        <v>1</v>
      </c>
      <c r="P3066" s="2" t="s">
        <v>59</v>
      </c>
      <c r="Q3066" s="2" t="s">
        <v>59</v>
      </c>
      <c r="R3066" s="2" t="s">
        <v>59</v>
      </c>
      <c r="S3066" s="2" t="s">
        <v>59</v>
      </c>
      <c r="T3066" s="2" t="s">
        <v>59</v>
      </c>
      <c r="U3066" s="2" t="s">
        <v>59</v>
      </c>
      <c r="V3066" s="2" t="s">
        <v>59</v>
      </c>
      <c r="W3066" s="2" t="s">
        <v>59</v>
      </c>
      <c r="X3066" s="2" t="s">
        <v>59</v>
      </c>
      <c r="Y3066" s="2" t="s">
        <v>59</v>
      </c>
      <c r="Z3066">
        <v>435</v>
      </c>
      <c r="AA3066" s="2" t="s">
        <v>59</v>
      </c>
      <c r="AB3066" s="2" t="s">
        <v>59</v>
      </c>
      <c r="AC3066" s="2" t="s">
        <v>59</v>
      </c>
      <c r="AD3066">
        <v>0</v>
      </c>
      <c r="AE3066" s="15" t="str">
        <f t="shared" si="220"/>
        <v>1366</v>
      </c>
      <c r="AF3066" s="16" t="str">
        <f t="shared" si="221"/>
        <v>768</v>
      </c>
    </row>
    <row r="3067" spans="1:32" ht="14.45" hidden="1" customHeight="1" x14ac:dyDescent="0.45">
      <c r="A3067" s="1">
        <v>44172.933842592596</v>
      </c>
      <c r="B3067" s="1">
        <v>44172.933912037035</v>
      </c>
      <c r="C3067">
        <v>0</v>
      </c>
      <c r="D3067">
        <v>11</v>
      </c>
      <c r="E3067">
        <v>5</v>
      </c>
      <c r="F3067">
        <v>0</v>
      </c>
      <c r="G3067" s="1">
        <v>44175.618270624997</v>
      </c>
      <c r="H3067" s="2" t="s">
        <v>6318</v>
      </c>
      <c r="I3067" s="2" t="s">
        <v>51</v>
      </c>
      <c r="J3067" s="2" t="s">
        <v>52</v>
      </c>
      <c r="K3067" s="2" t="s">
        <v>5957</v>
      </c>
      <c r="L3067" s="2" t="s">
        <v>5958</v>
      </c>
      <c r="M3067" s="2" t="s">
        <v>5809</v>
      </c>
      <c r="N3067" s="2" t="s">
        <v>4708</v>
      </c>
      <c r="O3067">
        <v>1</v>
      </c>
      <c r="P3067" s="2" t="s">
        <v>59</v>
      </c>
      <c r="Q3067" s="2" t="s">
        <v>59</v>
      </c>
      <c r="R3067" s="2" t="s">
        <v>59</v>
      </c>
      <c r="S3067" s="2" t="s">
        <v>59</v>
      </c>
      <c r="T3067" s="2" t="s">
        <v>59</v>
      </c>
      <c r="U3067" s="2" t="s">
        <v>59</v>
      </c>
      <c r="V3067" s="2" t="s">
        <v>59</v>
      </c>
      <c r="W3067" s="2" t="s">
        <v>59</v>
      </c>
      <c r="X3067" s="2" t="s">
        <v>59</v>
      </c>
      <c r="Y3067" s="2" t="s">
        <v>59</v>
      </c>
      <c r="Z3067">
        <v>5</v>
      </c>
      <c r="AA3067" s="2" t="s">
        <v>59</v>
      </c>
      <c r="AB3067" s="2" t="s">
        <v>59</v>
      </c>
      <c r="AC3067" s="2" t="s">
        <v>59</v>
      </c>
      <c r="AD3067">
        <v>0</v>
      </c>
      <c r="AE3067" s="15" t="str">
        <f t="shared" si="220"/>
        <v>414</v>
      </c>
      <c r="AF3067" s="16" t="str">
        <f t="shared" si="221"/>
        <v>896</v>
      </c>
    </row>
    <row r="3068" spans="1:32" ht="14.45" hidden="1" customHeight="1" x14ac:dyDescent="0.45">
      <c r="A3068" s="1">
        <v>44172.937199074076</v>
      </c>
      <c r="B3068" s="1">
        <v>44172.937708333331</v>
      </c>
      <c r="C3068">
        <v>0</v>
      </c>
      <c r="D3068">
        <v>22</v>
      </c>
      <c r="E3068">
        <v>43</v>
      </c>
      <c r="F3068">
        <v>0</v>
      </c>
      <c r="G3068" s="1">
        <v>44175.61827071759</v>
      </c>
      <c r="H3068" s="2" t="s">
        <v>6319</v>
      </c>
      <c r="I3068" s="2" t="s">
        <v>51</v>
      </c>
      <c r="J3068" s="2" t="s">
        <v>52</v>
      </c>
      <c r="K3068" s="2" t="s">
        <v>53</v>
      </c>
      <c r="L3068" s="2" t="s">
        <v>87</v>
      </c>
      <c r="M3068" s="2" t="s">
        <v>106</v>
      </c>
      <c r="N3068" s="2" t="s">
        <v>107</v>
      </c>
      <c r="O3068">
        <v>1</v>
      </c>
      <c r="P3068" s="2" t="s">
        <v>59</v>
      </c>
      <c r="Q3068" s="2" t="s">
        <v>59</v>
      </c>
      <c r="R3068" s="2" t="s">
        <v>59</v>
      </c>
      <c r="S3068" s="2" t="s">
        <v>59</v>
      </c>
      <c r="T3068" s="2" t="s">
        <v>59</v>
      </c>
      <c r="U3068" s="2" t="s">
        <v>59</v>
      </c>
      <c r="V3068" s="2" t="s">
        <v>59</v>
      </c>
      <c r="W3068" s="2" t="s">
        <v>59</v>
      </c>
      <c r="X3068" s="2" t="s">
        <v>59</v>
      </c>
      <c r="Y3068" s="2" t="s">
        <v>59</v>
      </c>
      <c r="Z3068">
        <v>43</v>
      </c>
      <c r="AA3068" s="2" t="s">
        <v>97</v>
      </c>
      <c r="AB3068" s="2" t="s">
        <v>98</v>
      </c>
      <c r="AC3068" s="2" t="s">
        <v>59</v>
      </c>
      <c r="AD3068">
        <v>0</v>
      </c>
      <c r="AE3068" s="15" t="str">
        <f t="shared" si="220"/>
        <v>1440</v>
      </c>
      <c r="AF3068" s="16" t="str">
        <f t="shared" si="221"/>
        <v>900</v>
      </c>
    </row>
    <row r="3069" spans="1:32" ht="14.45" hidden="1" customHeight="1" x14ac:dyDescent="0.45">
      <c r="A3069" s="1">
        <v>44172.934710648151</v>
      </c>
      <c r="B3069" s="1">
        <v>44172.934791666667</v>
      </c>
      <c r="C3069">
        <v>0</v>
      </c>
      <c r="D3069">
        <v>11</v>
      </c>
      <c r="E3069">
        <v>6</v>
      </c>
      <c r="F3069">
        <v>0</v>
      </c>
      <c r="G3069" s="1">
        <v>44175.618270578707</v>
      </c>
      <c r="H3069" s="2" t="s">
        <v>6320</v>
      </c>
      <c r="I3069" s="2" t="s">
        <v>51</v>
      </c>
      <c r="J3069" s="2" t="s">
        <v>52</v>
      </c>
      <c r="K3069" s="2" t="s">
        <v>53</v>
      </c>
      <c r="L3069" s="2" t="s">
        <v>72</v>
      </c>
      <c r="M3069" s="2" t="s">
        <v>5888</v>
      </c>
      <c r="N3069" s="2" t="s">
        <v>6029</v>
      </c>
      <c r="O3069">
        <v>1</v>
      </c>
      <c r="P3069" s="2" t="s">
        <v>59</v>
      </c>
      <c r="Q3069" s="2" t="s">
        <v>59</v>
      </c>
      <c r="R3069" s="2" t="s">
        <v>59</v>
      </c>
      <c r="S3069" s="2" t="s">
        <v>59</v>
      </c>
      <c r="T3069" s="2" t="s">
        <v>59</v>
      </c>
      <c r="U3069" s="2" t="s">
        <v>59</v>
      </c>
      <c r="V3069" s="2" t="s">
        <v>59</v>
      </c>
      <c r="W3069" s="2" t="s">
        <v>59</v>
      </c>
      <c r="X3069" s="2" t="s">
        <v>59</v>
      </c>
      <c r="Y3069" s="2" t="s">
        <v>59</v>
      </c>
      <c r="Z3069">
        <v>6</v>
      </c>
      <c r="AA3069" s="2" t="s">
        <v>59</v>
      </c>
      <c r="AB3069" s="2" t="s">
        <v>59</v>
      </c>
      <c r="AC3069" s="2" t="s">
        <v>59</v>
      </c>
      <c r="AD3069">
        <v>0</v>
      </c>
      <c r="AE3069" s="15" t="str">
        <f t="shared" si="220"/>
        <v>800</v>
      </c>
      <c r="AF3069" s="16" t="str">
        <f t="shared" si="221"/>
        <v>1280</v>
      </c>
    </row>
    <row r="3070" spans="1:32" ht="14.45" hidden="1" customHeight="1" x14ac:dyDescent="0.45">
      <c r="A3070" s="1">
        <v>44172.988888888889</v>
      </c>
      <c r="B3070" s="1">
        <v>44172.988958333335</v>
      </c>
      <c r="C3070">
        <v>8</v>
      </c>
      <c r="D3070">
        <v>11</v>
      </c>
      <c r="E3070">
        <v>6</v>
      </c>
      <c r="F3070">
        <v>0</v>
      </c>
      <c r="G3070" s="1">
        <v>44175.618270798608</v>
      </c>
      <c r="H3070" s="2" t="s">
        <v>6321</v>
      </c>
      <c r="I3070" s="2" t="s">
        <v>51</v>
      </c>
      <c r="J3070" s="2" t="s">
        <v>52</v>
      </c>
      <c r="K3070" s="2" t="s">
        <v>5808</v>
      </c>
      <c r="L3070" s="2" t="s">
        <v>114</v>
      </c>
      <c r="M3070" s="2" t="s">
        <v>5809</v>
      </c>
      <c r="N3070" s="2" t="s">
        <v>5950</v>
      </c>
      <c r="O3070">
        <v>1</v>
      </c>
      <c r="P3070" s="2" t="s">
        <v>59</v>
      </c>
      <c r="Q3070" s="2" t="s">
        <v>59</v>
      </c>
      <c r="R3070" s="2" t="s">
        <v>59</v>
      </c>
      <c r="S3070" s="2" t="s">
        <v>59</v>
      </c>
      <c r="T3070" s="2" t="s">
        <v>59</v>
      </c>
      <c r="U3070" s="2" t="s">
        <v>59</v>
      </c>
      <c r="V3070" s="2" t="s">
        <v>59</v>
      </c>
      <c r="W3070" s="2" t="s">
        <v>59</v>
      </c>
      <c r="X3070" s="2" t="s">
        <v>59</v>
      </c>
      <c r="Y3070" s="2" t="s">
        <v>59</v>
      </c>
      <c r="Z3070">
        <v>6</v>
      </c>
      <c r="AA3070" s="2" t="s">
        <v>59</v>
      </c>
      <c r="AB3070" s="2" t="s">
        <v>59</v>
      </c>
      <c r="AC3070" s="2" t="s">
        <v>59</v>
      </c>
      <c r="AD3070">
        <v>0</v>
      </c>
      <c r="AE3070" s="15" t="str">
        <f t="shared" si="220"/>
        <v>375</v>
      </c>
      <c r="AF3070" s="16" t="str">
        <f t="shared" si="221"/>
        <v>812</v>
      </c>
    </row>
    <row r="3071" spans="1:32" ht="14.45" hidden="1" customHeight="1" x14ac:dyDescent="0.45">
      <c r="A3071" s="1">
        <v>44172.746215277781</v>
      </c>
      <c r="B3071" s="1">
        <v>44172.746539351851</v>
      </c>
      <c r="C3071">
        <v>0</v>
      </c>
      <c r="D3071">
        <v>11</v>
      </c>
      <c r="E3071">
        <v>27</v>
      </c>
      <c r="F3071">
        <v>0</v>
      </c>
      <c r="G3071" s="1">
        <v>44175.618270995372</v>
      </c>
      <c r="H3071" s="2" t="s">
        <v>6322</v>
      </c>
      <c r="I3071" s="2" t="s">
        <v>51</v>
      </c>
      <c r="J3071" s="2" t="s">
        <v>52</v>
      </c>
      <c r="K3071" s="2" t="s">
        <v>53</v>
      </c>
      <c r="L3071" s="2" t="s">
        <v>538</v>
      </c>
      <c r="M3071" s="2" t="s">
        <v>6276</v>
      </c>
      <c r="N3071" s="2" t="s">
        <v>371</v>
      </c>
      <c r="O3071">
        <v>1</v>
      </c>
      <c r="P3071" s="2" t="s">
        <v>59</v>
      </c>
      <c r="Q3071" s="2" t="s">
        <v>59</v>
      </c>
      <c r="R3071" s="2" t="s">
        <v>59</v>
      </c>
      <c r="S3071" s="2" t="s">
        <v>59</v>
      </c>
      <c r="T3071" s="2" t="s">
        <v>59</v>
      </c>
      <c r="U3071" s="2" t="s">
        <v>59</v>
      </c>
      <c r="V3071" s="2" t="s">
        <v>59</v>
      </c>
      <c r="W3071" s="2" t="s">
        <v>59</v>
      </c>
      <c r="X3071" s="2" t="s">
        <v>59</v>
      </c>
      <c r="Y3071" s="2" t="s">
        <v>59</v>
      </c>
      <c r="Z3071">
        <v>27</v>
      </c>
      <c r="AA3071" s="2" t="s">
        <v>59</v>
      </c>
      <c r="AB3071" s="2" t="s">
        <v>59</v>
      </c>
      <c r="AC3071" s="2" t="s">
        <v>59</v>
      </c>
      <c r="AD3071">
        <v>0</v>
      </c>
      <c r="AE3071" s="15" t="str">
        <f t="shared" si="220"/>
        <v>360</v>
      </c>
      <c r="AF3071" s="16" t="str">
        <f t="shared" si="221"/>
        <v>640</v>
      </c>
    </row>
    <row r="3072" spans="1:32" ht="14.45" hidden="1" customHeight="1" x14ac:dyDescent="0.45">
      <c r="A3072" s="1">
        <v>44172.937337962961</v>
      </c>
      <c r="B3072" s="1">
        <v>44172.937407407408</v>
      </c>
      <c r="C3072">
        <v>0</v>
      </c>
      <c r="D3072">
        <v>11</v>
      </c>
      <c r="E3072">
        <v>5</v>
      </c>
      <c r="F3072">
        <v>0</v>
      </c>
      <c r="G3072" s="1">
        <v>44175.618271342595</v>
      </c>
      <c r="H3072" s="2" t="s">
        <v>6323</v>
      </c>
      <c r="I3072" s="2" t="s">
        <v>51</v>
      </c>
      <c r="J3072" s="2" t="s">
        <v>52</v>
      </c>
      <c r="K3072" s="2" t="s">
        <v>53</v>
      </c>
      <c r="L3072" s="2" t="s">
        <v>72</v>
      </c>
      <c r="M3072" s="2" t="s">
        <v>5805</v>
      </c>
      <c r="N3072" s="2" t="s">
        <v>6162</v>
      </c>
      <c r="O3072">
        <v>1</v>
      </c>
      <c r="P3072" s="2" t="s">
        <v>59</v>
      </c>
      <c r="Q3072" s="2" t="s">
        <v>59</v>
      </c>
      <c r="R3072" s="2" t="s">
        <v>59</v>
      </c>
      <c r="S3072" s="2" t="s">
        <v>59</v>
      </c>
      <c r="T3072" s="2" t="s">
        <v>59</v>
      </c>
      <c r="U3072" s="2" t="s">
        <v>59</v>
      </c>
      <c r="V3072" s="2" t="s">
        <v>59</v>
      </c>
      <c r="W3072" s="2" t="s">
        <v>59</v>
      </c>
      <c r="X3072" s="2" t="s">
        <v>59</v>
      </c>
      <c r="Y3072" s="2" t="s">
        <v>59</v>
      </c>
      <c r="Z3072">
        <v>5</v>
      </c>
      <c r="AA3072" s="2" t="s">
        <v>59</v>
      </c>
      <c r="AB3072" s="2" t="s">
        <v>59</v>
      </c>
      <c r="AC3072" s="2" t="s">
        <v>59</v>
      </c>
      <c r="AD3072">
        <v>0</v>
      </c>
      <c r="AE3072" s="15" t="str">
        <f t="shared" si="220"/>
        <v>412</v>
      </c>
      <c r="AF3072" s="16" t="str">
        <f t="shared" si="221"/>
        <v>846</v>
      </c>
    </row>
    <row r="3073" spans="1:32" ht="14.45" hidden="1" customHeight="1" x14ac:dyDescent="0.45">
      <c r="A3073" s="1">
        <v>44172.937037037038</v>
      </c>
      <c r="B3073" s="1">
        <v>44172.937164351853</v>
      </c>
      <c r="C3073">
        <v>0</v>
      </c>
      <c r="D3073">
        <v>11</v>
      </c>
      <c r="E3073">
        <v>11</v>
      </c>
      <c r="F3073">
        <v>0</v>
      </c>
      <c r="G3073" s="1">
        <v>44175.618271423613</v>
      </c>
      <c r="H3073" s="2" t="s">
        <v>6324</v>
      </c>
      <c r="I3073" s="2" t="s">
        <v>51</v>
      </c>
      <c r="J3073" s="2" t="s">
        <v>52</v>
      </c>
      <c r="K3073" s="2" t="s">
        <v>5957</v>
      </c>
      <c r="L3073" s="2" t="s">
        <v>5958</v>
      </c>
      <c r="M3073" s="2" t="s">
        <v>5809</v>
      </c>
      <c r="N3073" s="2" t="s">
        <v>4631</v>
      </c>
      <c r="O3073">
        <v>1</v>
      </c>
      <c r="P3073" s="2" t="s">
        <v>59</v>
      </c>
      <c r="Q3073" s="2" t="s">
        <v>59</v>
      </c>
      <c r="R3073" s="2" t="s">
        <v>59</v>
      </c>
      <c r="S3073" s="2" t="s">
        <v>59</v>
      </c>
      <c r="T3073" s="2" t="s">
        <v>59</v>
      </c>
      <c r="U3073" s="2" t="s">
        <v>59</v>
      </c>
      <c r="V3073" s="2" t="s">
        <v>59</v>
      </c>
      <c r="W3073" s="2" t="s">
        <v>59</v>
      </c>
      <c r="X3073" s="2" t="s">
        <v>59</v>
      </c>
      <c r="Y3073" s="2" t="s">
        <v>59</v>
      </c>
      <c r="Z3073">
        <v>11</v>
      </c>
      <c r="AA3073" s="2" t="s">
        <v>59</v>
      </c>
      <c r="AB3073" s="2" t="s">
        <v>59</v>
      </c>
      <c r="AC3073" s="2" t="s">
        <v>59</v>
      </c>
      <c r="AD3073">
        <v>0</v>
      </c>
      <c r="AE3073" s="15" t="str">
        <f t="shared" si="220"/>
        <v>375</v>
      </c>
      <c r="AF3073" s="16" t="str">
        <f t="shared" si="221"/>
        <v>667</v>
      </c>
    </row>
    <row r="3074" spans="1:32" ht="14.45" hidden="1" customHeight="1" x14ac:dyDescent="0.45">
      <c r="A3074" s="1">
        <v>44172.936736111114</v>
      </c>
      <c r="B3074" s="1">
        <v>44172.93681712963</v>
      </c>
      <c r="C3074">
        <v>8</v>
      </c>
      <c r="D3074">
        <v>11</v>
      </c>
      <c r="E3074">
        <v>6</v>
      </c>
      <c r="F3074">
        <v>0</v>
      </c>
      <c r="G3074" s="1">
        <v>44175.618271458334</v>
      </c>
      <c r="H3074" s="2" t="s">
        <v>6325</v>
      </c>
      <c r="I3074" s="2" t="s">
        <v>51</v>
      </c>
      <c r="J3074" s="2" t="s">
        <v>52</v>
      </c>
      <c r="K3074" s="2" t="s">
        <v>5808</v>
      </c>
      <c r="L3074" s="2" t="s">
        <v>114</v>
      </c>
      <c r="M3074" s="2" t="s">
        <v>5809</v>
      </c>
      <c r="N3074" s="2" t="s">
        <v>4605</v>
      </c>
      <c r="O3074">
        <v>1</v>
      </c>
      <c r="P3074" s="2" t="s">
        <v>59</v>
      </c>
      <c r="Q3074" s="2" t="s">
        <v>59</v>
      </c>
      <c r="R3074" s="2" t="s">
        <v>59</v>
      </c>
      <c r="S3074" s="2" t="s">
        <v>59</v>
      </c>
      <c r="T3074" s="2" t="s">
        <v>59</v>
      </c>
      <c r="U3074" s="2" t="s">
        <v>59</v>
      </c>
      <c r="V3074" s="2" t="s">
        <v>59</v>
      </c>
      <c r="W3074" s="2" t="s">
        <v>59</v>
      </c>
      <c r="X3074" s="2" t="s">
        <v>59</v>
      </c>
      <c r="Y3074" s="2" t="s">
        <v>59</v>
      </c>
      <c r="Z3074">
        <v>6</v>
      </c>
      <c r="AA3074" s="2" t="s">
        <v>59</v>
      </c>
      <c r="AB3074" s="2" t="s">
        <v>59</v>
      </c>
      <c r="AC3074" s="2" t="s">
        <v>59</v>
      </c>
      <c r="AD3074">
        <v>0</v>
      </c>
      <c r="AE3074" s="15" t="str">
        <f t="shared" si="220"/>
        <v>414</v>
      </c>
      <c r="AF3074" s="16" t="str">
        <f t="shared" si="221"/>
        <v>736</v>
      </c>
    </row>
    <row r="3075" spans="1:32" ht="14.45" hidden="1" customHeight="1" x14ac:dyDescent="0.45">
      <c r="A3075" s="1">
        <v>44172.937083333331</v>
      </c>
      <c r="B3075" s="1">
        <v>44172.937222222223</v>
      </c>
      <c r="C3075">
        <v>8</v>
      </c>
      <c r="D3075">
        <v>11</v>
      </c>
      <c r="E3075">
        <v>12</v>
      </c>
      <c r="F3075">
        <v>0</v>
      </c>
      <c r="G3075" s="1">
        <v>44175.618271388892</v>
      </c>
      <c r="H3075" s="2" t="s">
        <v>6326</v>
      </c>
      <c r="I3075" s="2" t="s">
        <v>51</v>
      </c>
      <c r="J3075" s="2" t="s">
        <v>52</v>
      </c>
      <c r="K3075" s="2" t="s">
        <v>5808</v>
      </c>
      <c r="L3075" s="2" t="s">
        <v>114</v>
      </c>
      <c r="M3075" s="2" t="s">
        <v>5809</v>
      </c>
      <c r="N3075" s="2" t="s">
        <v>4605</v>
      </c>
      <c r="O3075">
        <v>1</v>
      </c>
      <c r="P3075" s="2" t="s">
        <v>59</v>
      </c>
      <c r="Q3075" s="2" t="s">
        <v>59</v>
      </c>
      <c r="R3075" s="2" t="s">
        <v>59</v>
      </c>
      <c r="S3075" s="2" t="s">
        <v>59</v>
      </c>
      <c r="T3075" s="2" t="s">
        <v>59</v>
      </c>
      <c r="U3075" s="2" t="s">
        <v>59</v>
      </c>
      <c r="V3075" s="2" t="s">
        <v>59</v>
      </c>
      <c r="W3075" s="2" t="s">
        <v>59</v>
      </c>
      <c r="X3075" s="2" t="s">
        <v>59</v>
      </c>
      <c r="Y3075" s="2" t="s">
        <v>59</v>
      </c>
      <c r="Z3075">
        <v>12</v>
      </c>
      <c r="AA3075" s="2" t="s">
        <v>59</v>
      </c>
      <c r="AB3075" s="2" t="s">
        <v>59</v>
      </c>
      <c r="AC3075" s="2" t="s">
        <v>59</v>
      </c>
      <c r="AD3075">
        <v>0</v>
      </c>
      <c r="AE3075" s="15" t="str">
        <f t="shared" si="220"/>
        <v>414</v>
      </c>
      <c r="AF3075" s="16" t="str">
        <f t="shared" si="221"/>
        <v>736</v>
      </c>
    </row>
    <row r="3076" spans="1:32" ht="14.45" hidden="1" customHeight="1" x14ac:dyDescent="0.45">
      <c r="A3076" s="1">
        <v>44172.933622685188</v>
      </c>
      <c r="B3076" s="1">
        <v>44172.93372685185</v>
      </c>
      <c r="C3076">
        <v>0</v>
      </c>
      <c r="D3076">
        <v>11</v>
      </c>
      <c r="E3076">
        <v>9</v>
      </c>
      <c r="F3076">
        <v>0</v>
      </c>
      <c r="G3076" s="1">
        <v>44175.618271446758</v>
      </c>
      <c r="H3076" s="2" t="s">
        <v>6327</v>
      </c>
      <c r="I3076" s="2" t="s">
        <v>51</v>
      </c>
      <c r="J3076" s="2" t="s">
        <v>52</v>
      </c>
      <c r="K3076" s="2" t="s">
        <v>53</v>
      </c>
      <c r="L3076" s="2" t="s">
        <v>4000</v>
      </c>
      <c r="M3076" s="2" t="s">
        <v>6143</v>
      </c>
      <c r="N3076" s="2" t="s">
        <v>3267</v>
      </c>
      <c r="O3076">
        <v>1</v>
      </c>
      <c r="P3076" s="2" t="s">
        <v>59</v>
      </c>
      <c r="Q3076" s="2" t="s">
        <v>59</v>
      </c>
      <c r="R3076" s="2" t="s">
        <v>59</v>
      </c>
      <c r="S3076" s="2" t="s">
        <v>59</v>
      </c>
      <c r="T3076" s="2" t="s">
        <v>59</v>
      </c>
      <c r="U3076" s="2" t="s">
        <v>59</v>
      </c>
      <c r="V3076" s="2" t="s">
        <v>59</v>
      </c>
      <c r="W3076" s="2" t="s">
        <v>59</v>
      </c>
      <c r="X3076" s="2" t="s">
        <v>59</v>
      </c>
      <c r="Y3076" s="2" t="s">
        <v>59</v>
      </c>
      <c r="Z3076">
        <v>9</v>
      </c>
      <c r="AA3076" s="2" t="s">
        <v>59</v>
      </c>
      <c r="AB3076" s="2" t="s">
        <v>59</v>
      </c>
      <c r="AC3076" s="2" t="s">
        <v>59</v>
      </c>
      <c r="AD3076">
        <v>0</v>
      </c>
      <c r="AE3076" s="15" t="str">
        <f t="shared" ref="AE3076:AE3139" si="222">LEFT(N3076,SEARCH("x",N3076)-1)</f>
        <v>962</v>
      </c>
      <c r="AF3076" s="16" t="str">
        <f t="shared" ref="AF3076:AF3139" si="223">RIGHT(N3076,LEN(N3076)-SEARCH("x",N3076))</f>
        <v>601</v>
      </c>
    </row>
    <row r="3077" spans="1:32" ht="14.45" hidden="1" customHeight="1" x14ac:dyDescent="0.45">
      <c r="A3077" s="1">
        <v>44173.740578703706</v>
      </c>
      <c r="B3077" s="1">
        <v>44173.798518518517</v>
      </c>
      <c r="C3077">
        <v>8</v>
      </c>
      <c r="D3077">
        <v>11</v>
      </c>
      <c r="E3077">
        <v>5006</v>
      </c>
      <c r="F3077">
        <v>0</v>
      </c>
      <c r="G3077" s="1">
        <v>44175.618271782405</v>
      </c>
      <c r="H3077" s="2" t="s">
        <v>6328</v>
      </c>
      <c r="I3077" s="2" t="s">
        <v>51</v>
      </c>
      <c r="J3077" s="2" t="s">
        <v>52</v>
      </c>
      <c r="K3077" s="2" t="s">
        <v>5931</v>
      </c>
      <c r="L3077" s="2" t="s">
        <v>921</v>
      </c>
      <c r="M3077" s="2" t="s">
        <v>5932</v>
      </c>
      <c r="N3077" s="2" t="s">
        <v>385</v>
      </c>
      <c r="O3077">
        <v>1</v>
      </c>
      <c r="P3077" s="2" t="s">
        <v>59</v>
      </c>
      <c r="Q3077" s="2" t="s">
        <v>59</v>
      </c>
      <c r="R3077" s="2" t="s">
        <v>59</v>
      </c>
      <c r="S3077" s="2" t="s">
        <v>59</v>
      </c>
      <c r="T3077" s="2" t="s">
        <v>59</v>
      </c>
      <c r="U3077" s="2" t="s">
        <v>59</v>
      </c>
      <c r="V3077" s="2" t="s">
        <v>59</v>
      </c>
      <c r="W3077" s="2" t="s">
        <v>59</v>
      </c>
      <c r="X3077" s="2" t="s">
        <v>59</v>
      </c>
      <c r="Y3077" s="2" t="s">
        <v>59</v>
      </c>
      <c r="Z3077">
        <v>5006</v>
      </c>
      <c r="AA3077" s="2" t="s">
        <v>59</v>
      </c>
      <c r="AB3077" s="2" t="s">
        <v>59</v>
      </c>
      <c r="AC3077" s="2" t="s">
        <v>59</v>
      </c>
      <c r="AD3077">
        <v>0</v>
      </c>
      <c r="AE3077" s="15" t="str">
        <f t="shared" si="222"/>
        <v>768</v>
      </c>
      <c r="AF3077" s="16" t="str">
        <f t="shared" si="223"/>
        <v>1024</v>
      </c>
    </row>
    <row r="3078" spans="1:32" ht="14.45" hidden="1" customHeight="1" x14ac:dyDescent="0.45">
      <c r="A3078" s="1">
        <v>44172.921944444446</v>
      </c>
      <c r="B3078" s="1">
        <v>44172.922071759262</v>
      </c>
      <c r="C3078">
        <v>8</v>
      </c>
      <c r="D3078">
        <v>11</v>
      </c>
      <c r="E3078">
        <v>11</v>
      </c>
      <c r="F3078">
        <v>0</v>
      </c>
      <c r="G3078" s="1">
        <v>44175.618271539352</v>
      </c>
      <c r="H3078" s="2" t="s">
        <v>6329</v>
      </c>
      <c r="I3078" s="2" t="s">
        <v>51</v>
      </c>
      <c r="J3078" s="2" t="s">
        <v>52</v>
      </c>
      <c r="K3078" s="2" t="s">
        <v>5808</v>
      </c>
      <c r="L3078" s="2" t="s">
        <v>114</v>
      </c>
      <c r="M3078" s="2" t="s">
        <v>5809</v>
      </c>
      <c r="N3078" s="2" t="s">
        <v>4708</v>
      </c>
      <c r="O3078">
        <v>1</v>
      </c>
      <c r="P3078" s="2" t="s">
        <v>59</v>
      </c>
      <c r="Q3078" s="2" t="s">
        <v>59</v>
      </c>
      <c r="R3078" s="2" t="s">
        <v>59</v>
      </c>
      <c r="S3078" s="2" t="s">
        <v>59</v>
      </c>
      <c r="T3078" s="2" t="s">
        <v>59</v>
      </c>
      <c r="U3078" s="2" t="s">
        <v>59</v>
      </c>
      <c r="V3078" s="2" t="s">
        <v>59</v>
      </c>
      <c r="W3078" s="2" t="s">
        <v>59</v>
      </c>
      <c r="X3078" s="2" t="s">
        <v>59</v>
      </c>
      <c r="Y3078" s="2" t="s">
        <v>59</v>
      </c>
      <c r="Z3078">
        <v>11</v>
      </c>
      <c r="AA3078" s="2" t="s">
        <v>59</v>
      </c>
      <c r="AB3078" s="2" t="s">
        <v>59</v>
      </c>
      <c r="AC3078" s="2" t="s">
        <v>59</v>
      </c>
      <c r="AD3078">
        <v>0</v>
      </c>
      <c r="AE3078" s="15" t="str">
        <f t="shared" si="222"/>
        <v>414</v>
      </c>
      <c r="AF3078" s="16" t="str">
        <f t="shared" si="223"/>
        <v>896</v>
      </c>
    </row>
    <row r="3079" spans="1:32" ht="14.45" hidden="1" customHeight="1" x14ac:dyDescent="0.45">
      <c r="A3079" s="1">
        <v>44172.922129629631</v>
      </c>
      <c r="B3079" s="1">
        <v>44172.922210648147</v>
      </c>
      <c r="C3079">
        <v>8</v>
      </c>
      <c r="D3079">
        <v>11</v>
      </c>
      <c r="E3079">
        <v>7</v>
      </c>
      <c r="F3079">
        <v>0</v>
      </c>
      <c r="G3079" s="1">
        <v>44175.618271782405</v>
      </c>
      <c r="H3079" s="2" t="s">
        <v>6330</v>
      </c>
      <c r="I3079" s="2" t="s">
        <v>51</v>
      </c>
      <c r="J3079" s="2" t="s">
        <v>52</v>
      </c>
      <c r="K3079" s="2" t="s">
        <v>5808</v>
      </c>
      <c r="L3079" s="2" t="s">
        <v>114</v>
      </c>
      <c r="M3079" s="2" t="s">
        <v>5809</v>
      </c>
      <c r="N3079" s="2" t="s">
        <v>4605</v>
      </c>
      <c r="O3079">
        <v>1</v>
      </c>
      <c r="P3079" s="2" t="s">
        <v>59</v>
      </c>
      <c r="Q3079" s="2" t="s">
        <v>59</v>
      </c>
      <c r="R3079" s="2" t="s">
        <v>59</v>
      </c>
      <c r="S3079" s="2" t="s">
        <v>59</v>
      </c>
      <c r="T3079" s="2" t="s">
        <v>59</v>
      </c>
      <c r="U3079" s="2" t="s">
        <v>59</v>
      </c>
      <c r="V3079" s="2" t="s">
        <v>59</v>
      </c>
      <c r="W3079" s="2" t="s">
        <v>59</v>
      </c>
      <c r="X3079" s="2" t="s">
        <v>59</v>
      </c>
      <c r="Y3079" s="2" t="s">
        <v>59</v>
      </c>
      <c r="Z3079">
        <v>7</v>
      </c>
      <c r="AA3079" s="2" t="s">
        <v>59</v>
      </c>
      <c r="AB3079" s="2" t="s">
        <v>59</v>
      </c>
      <c r="AC3079" s="2" t="s">
        <v>59</v>
      </c>
      <c r="AD3079">
        <v>0</v>
      </c>
      <c r="AE3079" s="15" t="str">
        <f t="shared" si="222"/>
        <v>414</v>
      </c>
      <c r="AF3079" s="16" t="str">
        <f t="shared" si="223"/>
        <v>736</v>
      </c>
    </row>
    <row r="3080" spans="1:32" ht="14.45" hidden="1" customHeight="1" x14ac:dyDescent="0.45">
      <c r="A3080" s="1">
        <v>44172.933368055557</v>
      </c>
      <c r="B3080" s="1">
        <v>44172.933425925927</v>
      </c>
      <c r="C3080">
        <v>0</v>
      </c>
      <c r="D3080">
        <v>11</v>
      </c>
      <c r="E3080">
        <v>5</v>
      </c>
      <c r="F3080">
        <v>0</v>
      </c>
      <c r="G3080" s="1">
        <v>44175.618272847219</v>
      </c>
      <c r="H3080" s="2" t="s">
        <v>6331</v>
      </c>
      <c r="I3080" s="2" t="s">
        <v>51</v>
      </c>
      <c r="J3080" s="2" t="s">
        <v>52</v>
      </c>
      <c r="K3080" s="2" t="s">
        <v>5808</v>
      </c>
      <c r="L3080" s="2" t="s">
        <v>114</v>
      </c>
      <c r="M3080" s="2" t="s">
        <v>5809</v>
      </c>
      <c r="N3080" s="2" t="s">
        <v>6000</v>
      </c>
      <c r="O3080">
        <v>1</v>
      </c>
      <c r="P3080" s="2" t="s">
        <v>59</v>
      </c>
      <c r="Q3080" s="2" t="s">
        <v>59</v>
      </c>
      <c r="R3080" s="2" t="s">
        <v>59</v>
      </c>
      <c r="S3080" s="2" t="s">
        <v>59</v>
      </c>
      <c r="T3080" s="2" t="s">
        <v>59</v>
      </c>
      <c r="U3080" s="2" t="s">
        <v>59</v>
      </c>
      <c r="V3080" s="2" t="s">
        <v>59</v>
      </c>
      <c r="W3080" s="2" t="s">
        <v>59</v>
      </c>
      <c r="X3080" s="2" t="s">
        <v>59</v>
      </c>
      <c r="Y3080" s="2" t="s">
        <v>59</v>
      </c>
      <c r="Z3080">
        <v>5</v>
      </c>
      <c r="AA3080" s="2" t="s">
        <v>59</v>
      </c>
      <c r="AB3080" s="2" t="s">
        <v>59</v>
      </c>
      <c r="AC3080" s="2" t="s">
        <v>59</v>
      </c>
      <c r="AD3080">
        <v>0</v>
      </c>
      <c r="AE3080" s="15" t="str">
        <f t="shared" si="222"/>
        <v>390</v>
      </c>
      <c r="AF3080" s="16" t="str">
        <f t="shared" si="223"/>
        <v>844</v>
      </c>
    </row>
    <row r="3081" spans="1:32" ht="14.45" hidden="1" customHeight="1" x14ac:dyDescent="0.45">
      <c r="A3081" s="1">
        <v>44172.93377314815</v>
      </c>
      <c r="B3081" s="1">
        <v>44172.933888888889</v>
      </c>
      <c r="C3081">
        <v>0</v>
      </c>
      <c r="D3081">
        <v>11</v>
      </c>
      <c r="E3081">
        <v>10</v>
      </c>
      <c r="F3081">
        <v>0</v>
      </c>
      <c r="G3081" s="1">
        <v>44175.61827337963</v>
      </c>
      <c r="H3081" s="2" t="s">
        <v>6332</v>
      </c>
      <c r="I3081" s="2" t="s">
        <v>51</v>
      </c>
      <c r="J3081" s="2" t="s">
        <v>52</v>
      </c>
      <c r="K3081" s="2" t="s">
        <v>5808</v>
      </c>
      <c r="L3081" s="2" t="s">
        <v>157</v>
      </c>
      <c r="M3081" s="2" t="s">
        <v>5809</v>
      </c>
      <c r="N3081" s="2" t="s">
        <v>4708</v>
      </c>
      <c r="O3081">
        <v>1</v>
      </c>
      <c r="P3081" s="2" t="s">
        <v>59</v>
      </c>
      <c r="Q3081" s="2" t="s">
        <v>59</v>
      </c>
      <c r="R3081" s="2" t="s">
        <v>59</v>
      </c>
      <c r="S3081" s="2" t="s">
        <v>59</v>
      </c>
      <c r="T3081" s="2" t="s">
        <v>59</v>
      </c>
      <c r="U3081" s="2" t="s">
        <v>59</v>
      </c>
      <c r="V3081" s="2" t="s">
        <v>59</v>
      </c>
      <c r="W3081" s="2" t="s">
        <v>59</v>
      </c>
      <c r="X3081" s="2" t="s">
        <v>59</v>
      </c>
      <c r="Y3081" s="2" t="s">
        <v>59</v>
      </c>
      <c r="Z3081">
        <v>10</v>
      </c>
      <c r="AA3081" s="2" t="s">
        <v>59</v>
      </c>
      <c r="AB3081" s="2" t="s">
        <v>59</v>
      </c>
      <c r="AC3081" s="2" t="s">
        <v>59</v>
      </c>
      <c r="AD3081">
        <v>0</v>
      </c>
      <c r="AE3081" s="15" t="str">
        <f t="shared" si="222"/>
        <v>414</v>
      </c>
      <c r="AF3081" s="16" t="str">
        <f t="shared" si="223"/>
        <v>896</v>
      </c>
    </row>
    <row r="3082" spans="1:32" ht="14.45" hidden="1" customHeight="1" x14ac:dyDescent="0.45">
      <c r="A3082" s="1">
        <v>44172.746435185189</v>
      </c>
      <c r="B3082" s="1">
        <v>44172.746493055558</v>
      </c>
      <c r="C3082">
        <v>0</v>
      </c>
      <c r="D3082">
        <v>11</v>
      </c>
      <c r="E3082">
        <v>5</v>
      </c>
      <c r="F3082">
        <v>0</v>
      </c>
      <c r="G3082" s="1">
        <v>44175.618285879631</v>
      </c>
      <c r="H3082" s="2" t="s">
        <v>6333</v>
      </c>
      <c r="I3082" s="2" t="s">
        <v>51</v>
      </c>
      <c r="J3082" s="2" t="s">
        <v>52</v>
      </c>
      <c r="K3082" s="2" t="s">
        <v>53</v>
      </c>
      <c r="L3082" s="2" t="s">
        <v>538</v>
      </c>
      <c r="M3082" s="2" t="s">
        <v>5888</v>
      </c>
      <c r="N3082" s="2" t="s">
        <v>6334</v>
      </c>
      <c r="O3082">
        <v>1</v>
      </c>
      <c r="P3082" s="2" t="s">
        <v>59</v>
      </c>
      <c r="Q3082" s="2" t="s">
        <v>59</v>
      </c>
      <c r="R3082" s="2" t="s">
        <v>59</v>
      </c>
      <c r="S3082" s="2" t="s">
        <v>59</v>
      </c>
      <c r="T3082" s="2" t="s">
        <v>59</v>
      </c>
      <c r="U3082" s="2" t="s">
        <v>59</v>
      </c>
      <c r="V3082" s="2" t="s">
        <v>59</v>
      </c>
      <c r="W3082" s="2" t="s">
        <v>59</v>
      </c>
      <c r="X3082" s="2" t="s">
        <v>59</v>
      </c>
      <c r="Y3082" s="2" t="s">
        <v>59</v>
      </c>
      <c r="Z3082">
        <v>5</v>
      </c>
      <c r="AA3082" s="2" t="s">
        <v>59</v>
      </c>
      <c r="AB3082" s="2" t="s">
        <v>59</v>
      </c>
      <c r="AC3082" s="2" t="s">
        <v>59</v>
      </c>
      <c r="AD3082">
        <v>0</v>
      </c>
      <c r="AE3082" s="15" t="str">
        <f t="shared" si="222"/>
        <v>339</v>
      </c>
      <c r="AF3082" s="16" t="str">
        <f t="shared" si="223"/>
        <v>753</v>
      </c>
    </row>
    <row r="3083" spans="1:32" ht="14.45" hidden="1" customHeight="1" x14ac:dyDescent="0.45">
      <c r="A3083" s="1">
        <v>44172.746805555558</v>
      </c>
      <c r="B3083" s="1">
        <v>44172.746886574074</v>
      </c>
      <c r="C3083">
        <v>0</v>
      </c>
      <c r="D3083">
        <v>11</v>
      </c>
      <c r="E3083">
        <v>7</v>
      </c>
      <c r="F3083">
        <v>0</v>
      </c>
      <c r="G3083" s="1">
        <v>44175.618304247684</v>
      </c>
      <c r="H3083" s="2" t="s">
        <v>6335</v>
      </c>
      <c r="I3083" s="2" t="s">
        <v>51</v>
      </c>
      <c r="J3083" s="2" t="s">
        <v>52</v>
      </c>
      <c r="K3083" s="2" t="s">
        <v>53</v>
      </c>
      <c r="L3083" s="2" t="s">
        <v>263</v>
      </c>
      <c r="M3083" s="2" t="s">
        <v>5947</v>
      </c>
      <c r="N3083" s="2" t="s">
        <v>3775</v>
      </c>
      <c r="O3083">
        <v>1</v>
      </c>
      <c r="P3083" s="2" t="s">
        <v>59</v>
      </c>
      <c r="Q3083" s="2" t="s">
        <v>59</v>
      </c>
      <c r="R3083" s="2" t="s">
        <v>59</v>
      </c>
      <c r="S3083" s="2" t="s">
        <v>59</v>
      </c>
      <c r="T3083" s="2" t="s">
        <v>59</v>
      </c>
      <c r="U3083" s="2" t="s">
        <v>59</v>
      </c>
      <c r="V3083" s="2" t="s">
        <v>59</v>
      </c>
      <c r="W3083" s="2" t="s">
        <v>59</v>
      </c>
      <c r="X3083" s="2" t="s">
        <v>59</v>
      </c>
      <c r="Y3083" s="2" t="s">
        <v>59</v>
      </c>
      <c r="Z3083">
        <v>7</v>
      </c>
      <c r="AA3083" s="2" t="s">
        <v>59</v>
      </c>
      <c r="AB3083" s="2" t="s">
        <v>59</v>
      </c>
      <c r="AC3083" s="2" t="s">
        <v>59</v>
      </c>
      <c r="AD3083">
        <v>0</v>
      </c>
      <c r="AE3083" s="15" t="str">
        <f t="shared" si="222"/>
        <v>412</v>
      </c>
      <c r="AF3083" s="16" t="str">
        <f t="shared" si="223"/>
        <v>869</v>
      </c>
    </row>
    <row r="3084" spans="1:32" ht="14.45" hidden="1" customHeight="1" x14ac:dyDescent="0.45">
      <c r="A3084" s="1">
        <v>44172.748263888891</v>
      </c>
      <c r="B3084" s="1">
        <v>44172.748356481483</v>
      </c>
      <c r="C3084">
        <v>0</v>
      </c>
      <c r="D3084">
        <v>11</v>
      </c>
      <c r="E3084">
        <v>7</v>
      </c>
      <c r="F3084">
        <v>0</v>
      </c>
      <c r="G3084" s="1">
        <v>44175.618305243057</v>
      </c>
      <c r="H3084" s="2" t="s">
        <v>6336</v>
      </c>
      <c r="I3084" s="2" t="s">
        <v>51</v>
      </c>
      <c r="J3084" s="2" t="s">
        <v>52</v>
      </c>
      <c r="K3084" s="2" t="s">
        <v>113</v>
      </c>
      <c r="L3084" s="2" t="s">
        <v>5914</v>
      </c>
      <c r="M3084" s="2" t="s">
        <v>5899</v>
      </c>
      <c r="N3084" s="2" t="s">
        <v>371</v>
      </c>
      <c r="O3084">
        <v>1</v>
      </c>
      <c r="P3084" s="2" t="s">
        <v>59</v>
      </c>
      <c r="Q3084" s="2" t="s">
        <v>59</v>
      </c>
      <c r="R3084" s="2" t="s">
        <v>59</v>
      </c>
      <c r="S3084" s="2" t="s">
        <v>59</v>
      </c>
      <c r="T3084" s="2" t="s">
        <v>59</v>
      </c>
      <c r="U3084" s="2" t="s">
        <v>59</v>
      </c>
      <c r="V3084" s="2" t="s">
        <v>59</v>
      </c>
      <c r="W3084" s="2" t="s">
        <v>59</v>
      </c>
      <c r="X3084" s="2" t="s">
        <v>59</v>
      </c>
      <c r="Y3084" s="2" t="s">
        <v>59</v>
      </c>
      <c r="Z3084">
        <v>7</v>
      </c>
      <c r="AA3084" s="2" t="s">
        <v>59</v>
      </c>
      <c r="AB3084" s="2" t="s">
        <v>59</v>
      </c>
      <c r="AC3084" s="2" t="s">
        <v>59</v>
      </c>
      <c r="AD3084">
        <v>0</v>
      </c>
      <c r="AE3084" s="15" t="str">
        <f t="shared" si="222"/>
        <v>360</v>
      </c>
      <c r="AF3084" s="16" t="str">
        <f t="shared" si="223"/>
        <v>640</v>
      </c>
    </row>
    <row r="3085" spans="1:32" ht="14.45" hidden="1" customHeight="1" x14ac:dyDescent="0.45">
      <c r="A3085" s="1">
        <v>44172.749155092592</v>
      </c>
      <c r="B3085" s="1">
        <v>44172.749224537038</v>
      </c>
      <c r="C3085">
        <v>0</v>
      </c>
      <c r="D3085">
        <v>11</v>
      </c>
      <c r="E3085">
        <v>6</v>
      </c>
      <c r="F3085">
        <v>0</v>
      </c>
      <c r="G3085" s="1">
        <v>44175.618316192129</v>
      </c>
      <c r="H3085" s="2" t="s">
        <v>6337</v>
      </c>
      <c r="I3085" s="2" t="s">
        <v>51</v>
      </c>
      <c r="J3085" s="2" t="s">
        <v>52</v>
      </c>
      <c r="K3085" s="2" t="s">
        <v>53</v>
      </c>
      <c r="L3085" s="2" t="s">
        <v>2207</v>
      </c>
      <c r="M3085" s="2" t="s">
        <v>5899</v>
      </c>
      <c r="N3085" s="2" t="s">
        <v>371</v>
      </c>
      <c r="O3085">
        <v>1</v>
      </c>
      <c r="P3085" s="2" t="s">
        <v>59</v>
      </c>
      <c r="Q3085" s="2" t="s">
        <v>59</v>
      </c>
      <c r="R3085" s="2" t="s">
        <v>59</v>
      </c>
      <c r="S3085" s="2" t="s">
        <v>59</v>
      </c>
      <c r="T3085" s="2" t="s">
        <v>59</v>
      </c>
      <c r="U3085" s="2" t="s">
        <v>59</v>
      </c>
      <c r="V3085" s="2" t="s">
        <v>59</v>
      </c>
      <c r="W3085" s="2" t="s">
        <v>59</v>
      </c>
      <c r="X3085" s="2" t="s">
        <v>59</v>
      </c>
      <c r="Y3085" s="2" t="s">
        <v>59</v>
      </c>
      <c r="Z3085">
        <v>6</v>
      </c>
      <c r="AA3085" s="2" t="s">
        <v>59</v>
      </c>
      <c r="AB3085" s="2" t="s">
        <v>59</v>
      </c>
      <c r="AC3085" s="2" t="s">
        <v>59</v>
      </c>
      <c r="AD3085">
        <v>0</v>
      </c>
      <c r="AE3085" s="15" t="str">
        <f t="shared" si="222"/>
        <v>360</v>
      </c>
      <c r="AF3085" s="16" t="str">
        <f t="shared" si="223"/>
        <v>640</v>
      </c>
    </row>
    <row r="3086" spans="1:32" ht="14.45" hidden="1" customHeight="1" x14ac:dyDescent="0.45">
      <c r="A3086" s="1">
        <v>44172.749791666669</v>
      </c>
      <c r="B3086" s="1">
        <v>44172.749837962961</v>
      </c>
      <c r="C3086">
        <v>0</v>
      </c>
      <c r="D3086">
        <v>11</v>
      </c>
      <c r="E3086">
        <v>3</v>
      </c>
      <c r="F3086">
        <v>0</v>
      </c>
      <c r="G3086" s="1">
        <v>44175.618327916665</v>
      </c>
      <c r="H3086" s="2" t="s">
        <v>6338</v>
      </c>
      <c r="I3086" s="2" t="s">
        <v>51</v>
      </c>
      <c r="J3086" s="2" t="s">
        <v>52</v>
      </c>
      <c r="K3086" s="2" t="s">
        <v>5808</v>
      </c>
      <c r="L3086" s="2" t="s">
        <v>114</v>
      </c>
      <c r="M3086" s="2" t="s">
        <v>5809</v>
      </c>
      <c r="N3086" s="2" t="s">
        <v>4708</v>
      </c>
      <c r="O3086">
        <v>1</v>
      </c>
      <c r="P3086" s="2" t="s">
        <v>59</v>
      </c>
      <c r="Q3086" s="2" t="s">
        <v>59</v>
      </c>
      <c r="R3086" s="2" t="s">
        <v>59</v>
      </c>
      <c r="S3086" s="2" t="s">
        <v>59</v>
      </c>
      <c r="T3086" s="2" t="s">
        <v>59</v>
      </c>
      <c r="U3086" s="2" t="s">
        <v>59</v>
      </c>
      <c r="V3086" s="2" t="s">
        <v>59</v>
      </c>
      <c r="W3086" s="2" t="s">
        <v>59</v>
      </c>
      <c r="X3086" s="2" t="s">
        <v>59</v>
      </c>
      <c r="Y3086" s="2" t="s">
        <v>59</v>
      </c>
      <c r="Z3086">
        <v>3</v>
      </c>
      <c r="AA3086" s="2" t="s">
        <v>59</v>
      </c>
      <c r="AB3086" s="2" t="s">
        <v>59</v>
      </c>
      <c r="AC3086" s="2" t="s">
        <v>59</v>
      </c>
      <c r="AD3086">
        <v>0</v>
      </c>
      <c r="AE3086" s="15" t="str">
        <f t="shared" si="222"/>
        <v>414</v>
      </c>
      <c r="AF3086" s="16" t="str">
        <f t="shared" si="223"/>
        <v>896</v>
      </c>
    </row>
    <row r="3087" spans="1:32" ht="14.45" hidden="1" customHeight="1" x14ac:dyDescent="0.45">
      <c r="A3087" s="1">
        <v>44172.750416666669</v>
      </c>
      <c r="B3087" s="1">
        <v>44172.750648148147</v>
      </c>
      <c r="C3087">
        <v>0</v>
      </c>
      <c r="D3087">
        <v>11</v>
      </c>
      <c r="E3087">
        <v>19</v>
      </c>
      <c r="F3087">
        <v>0</v>
      </c>
      <c r="G3087" s="1">
        <v>44175.618332569444</v>
      </c>
      <c r="H3087" s="2" t="s">
        <v>6339</v>
      </c>
      <c r="I3087" s="2" t="s">
        <v>51</v>
      </c>
      <c r="J3087" s="2" t="s">
        <v>52</v>
      </c>
      <c r="K3087" s="2" t="s">
        <v>6016</v>
      </c>
      <c r="L3087" s="2" t="s">
        <v>5958</v>
      </c>
      <c r="M3087" s="2" t="s">
        <v>5932</v>
      </c>
      <c r="N3087" s="2" t="s">
        <v>385</v>
      </c>
      <c r="O3087">
        <v>1</v>
      </c>
      <c r="P3087" s="2" t="s">
        <v>59</v>
      </c>
      <c r="Q3087" s="2" t="s">
        <v>59</v>
      </c>
      <c r="R3087" s="2" t="s">
        <v>59</v>
      </c>
      <c r="S3087" s="2" t="s">
        <v>59</v>
      </c>
      <c r="T3087" s="2" t="s">
        <v>59</v>
      </c>
      <c r="U3087" s="2" t="s">
        <v>59</v>
      </c>
      <c r="V3087" s="2" t="s">
        <v>59</v>
      </c>
      <c r="W3087" s="2" t="s">
        <v>59</v>
      </c>
      <c r="X3087" s="2" t="s">
        <v>59</v>
      </c>
      <c r="Y3087" s="2" t="s">
        <v>59</v>
      </c>
      <c r="Z3087">
        <v>19</v>
      </c>
      <c r="AA3087" s="2" t="s">
        <v>59</v>
      </c>
      <c r="AB3087" s="2" t="s">
        <v>59</v>
      </c>
      <c r="AC3087" s="2" t="s">
        <v>59</v>
      </c>
      <c r="AD3087">
        <v>0</v>
      </c>
      <c r="AE3087" s="15" t="str">
        <f t="shared" si="222"/>
        <v>768</v>
      </c>
      <c r="AF3087" s="16" t="str">
        <f t="shared" si="223"/>
        <v>1024</v>
      </c>
    </row>
    <row r="3088" spans="1:32" ht="14.45" hidden="1" customHeight="1" x14ac:dyDescent="0.45">
      <c r="A3088" s="1">
        <v>44172.751111111109</v>
      </c>
      <c r="B3088" s="1">
        <v>44172.751145833332</v>
      </c>
      <c r="C3088">
        <v>0</v>
      </c>
      <c r="D3088">
        <v>11</v>
      </c>
      <c r="E3088">
        <v>3</v>
      </c>
      <c r="F3088">
        <v>0</v>
      </c>
      <c r="G3088" s="1">
        <v>44175.618340671295</v>
      </c>
      <c r="H3088" s="2" t="s">
        <v>6340</v>
      </c>
      <c r="I3088" s="2" t="s">
        <v>51</v>
      </c>
      <c r="J3088" s="2" t="s">
        <v>52</v>
      </c>
      <c r="K3088" s="2" t="s">
        <v>53</v>
      </c>
      <c r="L3088" s="2" t="s">
        <v>538</v>
      </c>
      <c r="M3088" s="2" t="s">
        <v>5888</v>
      </c>
      <c r="N3088" s="2" t="s">
        <v>3775</v>
      </c>
      <c r="O3088">
        <v>1</v>
      </c>
      <c r="P3088" s="2" t="s">
        <v>59</v>
      </c>
      <c r="Q3088" s="2" t="s">
        <v>59</v>
      </c>
      <c r="R3088" s="2" t="s">
        <v>59</v>
      </c>
      <c r="S3088" s="2" t="s">
        <v>59</v>
      </c>
      <c r="T3088" s="2" t="s">
        <v>59</v>
      </c>
      <c r="U3088" s="2" t="s">
        <v>59</v>
      </c>
      <c r="V3088" s="2" t="s">
        <v>59</v>
      </c>
      <c r="W3088" s="2" t="s">
        <v>59</v>
      </c>
      <c r="X3088" s="2" t="s">
        <v>59</v>
      </c>
      <c r="Y3088" s="2" t="s">
        <v>59</v>
      </c>
      <c r="Z3088">
        <v>3</v>
      </c>
      <c r="AA3088" s="2" t="s">
        <v>59</v>
      </c>
      <c r="AB3088" s="2" t="s">
        <v>59</v>
      </c>
      <c r="AC3088" s="2" t="s">
        <v>59</v>
      </c>
      <c r="AD3088">
        <v>0</v>
      </c>
      <c r="AE3088" s="15" t="str">
        <f t="shared" si="222"/>
        <v>412</v>
      </c>
      <c r="AF3088" s="16" t="str">
        <f t="shared" si="223"/>
        <v>869</v>
      </c>
    </row>
    <row r="3089" spans="1:32" ht="14.45" hidden="1" customHeight="1" x14ac:dyDescent="0.45">
      <c r="A3089" s="1">
        <v>44172.751423611109</v>
      </c>
      <c r="B3089" s="1">
        <v>44172.751585648148</v>
      </c>
      <c r="C3089">
        <v>0</v>
      </c>
      <c r="D3089">
        <v>19</v>
      </c>
      <c r="E3089">
        <v>13</v>
      </c>
      <c r="F3089">
        <v>0</v>
      </c>
      <c r="G3089" s="1">
        <v>44175.618344143521</v>
      </c>
      <c r="H3089" s="2" t="s">
        <v>6341</v>
      </c>
      <c r="I3089" s="2" t="s">
        <v>51</v>
      </c>
      <c r="J3089" s="2" t="s">
        <v>52</v>
      </c>
      <c r="K3089" s="2" t="s">
        <v>53</v>
      </c>
      <c r="L3089" s="2" t="s">
        <v>87</v>
      </c>
      <c r="M3089" s="2" t="s">
        <v>106</v>
      </c>
      <c r="N3089" s="2" t="s">
        <v>247</v>
      </c>
      <c r="O3089">
        <v>1</v>
      </c>
      <c r="P3089" s="2" t="s">
        <v>59</v>
      </c>
      <c r="Q3089" s="2" t="s">
        <v>59</v>
      </c>
      <c r="R3089" s="2" t="s">
        <v>59</v>
      </c>
      <c r="S3089" s="2" t="s">
        <v>59</v>
      </c>
      <c r="T3089" s="2" t="s">
        <v>59</v>
      </c>
      <c r="U3089" s="2" t="s">
        <v>59</v>
      </c>
      <c r="V3089" s="2" t="s">
        <v>59</v>
      </c>
      <c r="W3089" s="2" t="s">
        <v>59</v>
      </c>
      <c r="X3089" s="2" t="s">
        <v>59</v>
      </c>
      <c r="Y3089" s="2" t="s">
        <v>59</v>
      </c>
      <c r="Z3089">
        <v>13</v>
      </c>
      <c r="AA3089" s="2" t="s">
        <v>59</v>
      </c>
      <c r="AB3089" s="2" t="s">
        <v>59</v>
      </c>
      <c r="AC3089" s="2" t="s">
        <v>59</v>
      </c>
      <c r="AD3089">
        <v>0</v>
      </c>
      <c r="AE3089" s="15" t="str">
        <f t="shared" si="222"/>
        <v>2560</v>
      </c>
      <c r="AF3089" s="16" t="str">
        <f t="shared" si="223"/>
        <v>1440</v>
      </c>
    </row>
    <row r="3090" spans="1:32" ht="14.45" hidden="1" customHeight="1" x14ac:dyDescent="0.45">
      <c r="A3090" s="1">
        <v>44172.751770833333</v>
      </c>
      <c r="B3090" s="1">
        <v>44172.751828703702</v>
      </c>
      <c r="C3090">
        <v>8</v>
      </c>
      <c r="D3090">
        <v>11</v>
      </c>
      <c r="E3090">
        <v>4</v>
      </c>
      <c r="F3090">
        <v>0</v>
      </c>
      <c r="G3090" s="1">
        <v>44175.618356435189</v>
      </c>
      <c r="H3090" s="2" t="s">
        <v>6342</v>
      </c>
      <c r="I3090" s="2" t="s">
        <v>51</v>
      </c>
      <c r="J3090" s="2" t="s">
        <v>52</v>
      </c>
      <c r="K3090" s="2" t="s">
        <v>5808</v>
      </c>
      <c r="L3090" s="2" t="s">
        <v>114</v>
      </c>
      <c r="M3090" s="2" t="s">
        <v>5809</v>
      </c>
      <c r="N3090" s="2" t="s">
        <v>4708</v>
      </c>
      <c r="O3090">
        <v>1</v>
      </c>
      <c r="P3090" s="2" t="s">
        <v>59</v>
      </c>
      <c r="Q3090" s="2" t="s">
        <v>59</v>
      </c>
      <c r="R3090" s="2" t="s">
        <v>59</v>
      </c>
      <c r="S3090" s="2" t="s">
        <v>59</v>
      </c>
      <c r="T3090" s="2" t="s">
        <v>59</v>
      </c>
      <c r="U3090" s="2" t="s">
        <v>59</v>
      </c>
      <c r="V3090" s="2" t="s">
        <v>59</v>
      </c>
      <c r="W3090" s="2" t="s">
        <v>59</v>
      </c>
      <c r="X3090" s="2" t="s">
        <v>59</v>
      </c>
      <c r="Y3090" s="2" t="s">
        <v>59</v>
      </c>
      <c r="Z3090">
        <v>4</v>
      </c>
      <c r="AA3090" s="2" t="s">
        <v>59</v>
      </c>
      <c r="AB3090" s="2" t="s">
        <v>59</v>
      </c>
      <c r="AC3090" s="2" t="s">
        <v>59</v>
      </c>
      <c r="AD3090">
        <v>0</v>
      </c>
      <c r="AE3090" s="15" t="str">
        <f t="shared" si="222"/>
        <v>414</v>
      </c>
      <c r="AF3090" s="16" t="str">
        <f t="shared" si="223"/>
        <v>896</v>
      </c>
    </row>
    <row r="3091" spans="1:32" ht="14.45" hidden="1" customHeight="1" x14ac:dyDescent="0.45">
      <c r="A3091" s="1">
        <v>44172.751851851855</v>
      </c>
      <c r="B3091" s="1">
        <v>44172.751944444448</v>
      </c>
      <c r="C3091">
        <v>0</v>
      </c>
      <c r="D3091">
        <v>11</v>
      </c>
      <c r="E3091">
        <v>7</v>
      </c>
      <c r="F3091">
        <v>0</v>
      </c>
      <c r="G3091" s="1">
        <v>44175.618357395833</v>
      </c>
      <c r="H3091" s="2" t="s">
        <v>6343</v>
      </c>
      <c r="I3091" s="2" t="s">
        <v>51</v>
      </c>
      <c r="J3091" s="2" t="s">
        <v>52</v>
      </c>
      <c r="K3091" s="2" t="s">
        <v>5957</v>
      </c>
      <c r="L3091" s="2" t="s">
        <v>5958</v>
      </c>
      <c r="M3091" s="2" t="s">
        <v>5809</v>
      </c>
      <c r="N3091" s="2" t="s">
        <v>4708</v>
      </c>
      <c r="O3091">
        <v>1</v>
      </c>
      <c r="P3091" s="2" t="s">
        <v>59</v>
      </c>
      <c r="Q3091" s="2" t="s">
        <v>59</v>
      </c>
      <c r="R3091" s="2" t="s">
        <v>59</v>
      </c>
      <c r="S3091" s="2" t="s">
        <v>59</v>
      </c>
      <c r="T3091" s="2" t="s">
        <v>59</v>
      </c>
      <c r="U3091" s="2" t="s">
        <v>59</v>
      </c>
      <c r="V3091" s="2" t="s">
        <v>59</v>
      </c>
      <c r="W3091" s="2" t="s">
        <v>59</v>
      </c>
      <c r="X3091" s="2" t="s">
        <v>59</v>
      </c>
      <c r="Y3091" s="2" t="s">
        <v>59</v>
      </c>
      <c r="Z3091">
        <v>7</v>
      </c>
      <c r="AA3091" s="2" t="s">
        <v>59</v>
      </c>
      <c r="AB3091" s="2" t="s">
        <v>59</v>
      </c>
      <c r="AC3091" s="2" t="s">
        <v>59</v>
      </c>
      <c r="AD3091">
        <v>0</v>
      </c>
      <c r="AE3091" s="15" t="str">
        <f t="shared" si="222"/>
        <v>414</v>
      </c>
      <c r="AF3091" s="16" t="str">
        <f t="shared" si="223"/>
        <v>896</v>
      </c>
    </row>
    <row r="3092" spans="1:32" ht="14.45" hidden="1" customHeight="1" x14ac:dyDescent="0.45">
      <c r="A3092" s="1">
        <v>44172.753958333335</v>
      </c>
      <c r="B3092" s="1">
        <v>44172.75513888889</v>
      </c>
      <c r="C3092">
        <v>0</v>
      </c>
      <c r="D3092">
        <v>22</v>
      </c>
      <c r="E3092">
        <v>101</v>
      </c>
      <c r="F3092">
        <v>0</v>
      </c>
      <c r="G3092" s="1">
        <v>44175.618361423614</v>
      </c>
      <c r="H3092" s="2" t="s">
        <v>6344</v>
      </c>
      <c r="I3092" s="2" t="s">
        <v>51</v>
      </c>
      <c r="J3092" s="2" t="s">
        <v>52</v>
      </c>
      <c r="K3092" s="2" t="s">
        <v>272</v>
      </c>
      <c r="L3092" s="2" t="s">
        <v>273</v>
      </c>
      <c r="M3092" s="2" t="s">
        <v>55</v>
      </c>
      <c r="N3092" s="2" t="s">
        <v>56</v>
      </c>
      <c r="O3092">
        <v>1</v>
      </c>
      <c r="P3092" s="2" t="s">
        <v>59</v>
      </c>
      <c r="Q3092" s="2" t="s">
        <v>59</v>
      </c>
      <c r="R3092" s="2" t="s">
        <v>59</v>
      </c>
      <c r="S3092" s="2" t="s">
        <v>59</v>
      </c>
      <c r="T3092" s="2" t="s">
        <v>59</v>
      </c>
      <c r="U3092" s="2" t="s">
        <v>59</v>
      </c>
      <c r="V3092" s="2" t="s">
        <v>59</v>
      </c>
      <c r="W3092" s="2" t="s">
        <v>59</v>
      </c>
      <c r="X3092" s="2" t="s">
        <v>59</v>
      </c>
      <c r="Y3092" s="2" t="s">
        <v>59</v>
      </c>
      <c r="Z3092">
        <v>101</v>
      </c>
      <c r="AA3092" s="2" t="s">
        <v>60</v>
      </c>
      <c r="AB3092" s="2" t="s">
        <v>61</v>
      </c>
      <c r="AC3092" s="2" t="s">
        <v>59</v>
      </c>
      <c r="AD3092">
        <v>0</v>
      </c>
      <c r="AE3092" s="15" t="str">
        <f t="shared" si="222"/>
        <v>1920</v>
      </c>
      <c r="AF3092" s="16" t="str">
        <f t="shared" si="223"/>
        <v>1080</v>
      </c>
    </row>
    <row r="3093" spans="1:32" ht="14.45" hidden="1" customHeight="1" x14ac:dyDescent="0.45">
      <c r="A3093" s="1">
        <v>44172.753599537034</v>
      </c>
      <c r="B3093" s="1">
        <v>44172.753680555557</v>
      </c>
      <c r="C3093">
        <v>8</v>
      </c>
      <c r="D3093">
        <v>11</v>
      </c>
      <c r="E3093">
        <v>6</v>
      </c>
      <c r="F3093">
        <v>0</v>
      </c>
      <c r="G3093" s="1">
        <v>44175.618362210647</v>
      </c>
      <c r="H3093" s="2" t="s">
        <v>6345</v>
      </c>
      <c r="I3093" s="2" t="s">
        <v>51</v>
      </c>
      <c r="J3093" s="2" t="s">
        <v>52</v>
      </c>
      <c r="K3093" s="2" t="s">
        <v>5808</v>
      </c>
      <c r="L3093" s="2" t="s">
        <v>114</v>
      </c>
      <c r="M3093" s="2" t="s">
        <v>5809</v>
      </c>
      <c r="N3093" s="2" t="s">
        <v>4631</v>
      </c>
      <c r="O3093">
        <v>1</v>
      </c>
      <c r="P3093" s="2" t="s">
        <v>59</v>
      </c>
      <c r="Q3093" s="2" t="s">
        <v>59</v>
      </c>
      <c r="R3093" s="2" t="s">
        <v>59</v>
      </c>
      <c r="S3093" s="2" t="s">
        <v>59</v>
      </c>
      <c r="T3093" s="2" t="s">
        <v>59</v>
      </c>
      <c r="U3093" s="2" t="s">
        <v>59</v>
      </c>
      <c r="V3093" s="2" t="s">
        <v>59</v>
      </c>
      <c r="W3093" s="2" t="s">
        <v>59</v>
      </c>
      <c r="X3093" s="2" t="s">
        <v>59</v>
      </c>
      <c r="Y3093" s="2" t="s">
        <v>59</v>
      </c>
      <c r="Z3093">
        <v>6</v>
      </c>
      <c r="AA3093" s="2" t="s">
        <v>59</v>
      </c>
      <c r="AB3093" s="2" t="s">
        <v>59</v>
      </c>
      <c r="AC3093" s="2" t="s">
        <v>59</v>
      </c>
      <c r="AD3093">
        <v>0</v>
      </c>
      <c r="AE3093" s="15" t="str">
        <f t="shared" si="222"/>
        <v>375</v>
      </c>
      <c r="AF3093" s="16" t="str">
        <f t="shared" si="223"/>
        <v>667</v>
      </c>
    </row>
    <row r="3094" spans="1:32" ht="14.45" hidden="1" customHeight="1" x14ac:dyDescent="0.45">
      <c r="A3094" s="1">
        <v>44172.754386574074</v>
      </c>
      <c r="B3094" s="1">
        <v>44172.754560185182</v>
      </c>
      <c r="C3094">
        <v>0</v>
      </c>
      <c r="D3094">
        <v>11</v>
      </c>
      <c r="E3094">
        <v>14</v>
      </c>
      <c r="F3094">
        <v>0</v>
      </c>
      <c r="G3094" s="1">
        <v>44175.618362511574</v>
      </c>
      <c r="H3094" s="2" t="s">
        <v>6346</v>
      </c>
      <c r="I3094" s="2" t="s">
        <v>51</v>
      </c>
      <c r="J3094" s="2" t="s">
        <v>52</v>
      </c>
      <c r="K3094" s="2" t="s">
        <v>53</v>
      </c>
      <c r="L3094" s="2" t="s">
        <v>2207</v>
      </c>
      <c r="M3094" s="2" t="s">
        <v>5805</v>
      </c>
      <c r="N3094" s="2" t="s">
        <v>539</v>
      </c>
      <c r="O3094">
        <v>1</v>
      </c>
      <c r="P3094" s="2" t="s">
        <v>59</v>
      </c>
      <c r="Q3094" s="2" t="s">
        <v>59</v>
      </c>
      <c r="R3094" s="2" t="s">
        <v>59</v>
      </c>
      <c r="S3094" s="2" t="s">
        <v>59</v>
      </c>
      <c r="T3094" s="2" t="s">
        <v>59</v>
      </c>
      <c r="U3094" s="2" t="s">
        <v>59</v>
      </c>
      <c r="V3094" s="2" t="s">
        <v>59</v>
      </c>
      <c r="W3094" s="2" t="s">
        <v>59</v>
      </c>
      <c r="X3094" s="2" t="s">
        <v>59</v>
      </c>
      <c r="Y3094" s="2" t="s">
        <v>59</v>
      </c>
      <c r="Z3094">
        <v>14</v>
      </c>
      <c r="AA3094" s="2" t="s">
        <v>59</v>
      </c>
      <c r="AB3094" s="2" t="s">
        <v>59</v>
      </c>
      <c r="AC3094" s="2" t="s">
        <v>59</v>
      </c>
      <c r="AD3094">
        <v>0</v>
      </c>
      <c r="AE3094" s="15" t="str">
        <f t="shared" si="222"/>
        <v>360</v>
      </c>
      <c r="AF3094" s="16" t="str">
        <f t="shared" si="223"/>
        <v>740</v>
      </c>
    </row>
    <row r="3095" spans="1:32" ht="14.45" hidden="1" customHeight="1" x14ac:dyDescent="0.45">
      <c r="A3095" s="1">
        <v>44172.754432870373</v>
      </c>
      <c r="B3095" s="1">
        <v>44172.754513888889</v>
      </c>
      <c r="C3095">
        <v>0</v>
      </c>
      <c r="D3095">
        <v>11</v>
      </c>
      <c r="E3095">
        <v>6</v>
      </c>
      <c r="F3095">
        <v>0</v>
      </c>
      <c r="G3095" s="1">
        <v>44175.618362696761</v>
      </c>
      <c r="H3095" s="2" t="s">
        <v>6347</v>
      </c>
      <c r="I3095" s="2" t="s">
        <v>51</v>
      </c>
      <c r="J3095" s="2" t="s">
        <v>52</v>
      </c>
      <c r="K3095" s="2" t="s">
        <v>5808</v>
      </c>
      <c r="L3095" s="2" t="s">
        <v>1006</v>
      </c>
      <c r="M3095" s="2" t="s">
        <v>5809</v>
      </c>
      <c r="N3095" s="2" t="s">
        <v>4708</v>
      </c>
      <c r="O3095">
        <v>1</v>
      </c>
      <c r="P3095" s="2" t="s">
        <v>59</v>
      </c>
      <c r="Q3095" s="2" t="s">
        <v>59</v>
      </c>
      <c r="R3095" s="2" t="s">
        <v>59</v>
      </c>
      <c r="S3095" s="2" t="s">
        <v>59</v>
      </c>
      <c r="T3095" s="2" t="s">
        <v>59</v>
      </c>
      <c r="U3095" s="2" t="s">
        <v>59</v>
      </c>
      <c r="V3095" s="2" t="s">
        <v>59</v>
      </c>
      <c r="W3095" s="2" t="s">
        <v>59</v>
      </c>
      <c r="X3095" s="2" t="s">
        <v>59</v>
      </c>
      <c r="Y3095" s="2" t="s">
        <v>59</v>
      </c>
      <c r="Z3095">
        <v>6</v>
      </c>
      <c r="AA3095" s="2" t="s">
        <v>59</v>
      </c>
      <c r="AB3095" s="2" t="s">
        <v>59</v>
      </c>
      <c r="AC3095" s="2" t="s">
        <v>59</v>
      </c>
      <c r="AD3095">
        <v>0</v>
      </c>
      <c r="AE3095" s="15" t="str">
        <f t="shared" si="222"/>
        <v>414</v>
      </c>
      <c r="AF3095" s="16" t="str">
        <f t="shared" si="223"/>
        <v>896</v>
      </c>
    </row>
    <row r="3096" spans="1:32" ht="14.45" hidden="1" customHeight="1" x14ac:dyDescent="0.45">
      <c r="A3096" s="1">
        <v>44172.757974537039</v>
      </c>
      <c r="B3096" s="1">
        <v>44172.758067129631</v>
      </c>
      <c r="C3096">
        <v>0</v>
      </c>
      <c r="D3096">
        <v>11</v>
      </c>
      <c r="E3096">
        <v>8</v>
      </c>
      <c r="F3096">
        <v>0</v>
      </c>
      <c r="G3096" s="1">
        <v>44175.618363483794</v>
      </c>
      <c r="H3096" s="2" t="s">
        <v>6348</v>
      </c>
      <c r="I3096" s="2" t="s">
        <v>51</v>
      </c>
      <c r="J3096" s="2" t="s">
        <v>52</v>
      </c>
      <c r="K3096" s="2" t="s">
        <v>53</v>
      </c>
      <c r="L3096" s="2" t="s">
        <v>72</v>
      </c>
      <c r="M3096" s="2" t="s">
        <v>5947</v>
      </c>
      <c r="N3096" s="2" t="s">
        <v>770</v>
      </c>
      <c r="O3096">
        <v>1</v>
      </c>
      <c r="P3096" s="2" t="s">
        <v>59</v>
      </c>
      <c r="Q3096" s="2" t="s">
        <v>59</v>
      </c>
      <c r="R3096" s="2" t="s">
        <v>59</v>
      </c>
      <c r="S3096" s="2" t="s">
        <v>59</v>
      </c>
      <c r="T3096" s="2" t="s">
        <v>59</v>
      </c>
      <c r="U3096" s="2" t="s">
        <v>59</v>
      </c>
      <c r="V3096" s="2" t="s">
        <v>59</v>
      </c>
      <c r="W3096" s="2" t="s">
        <v>59</v>
      </c>
      <c r="X3096" s="2" t="s">
        <v>59</v>
      </c>
      <c r="Y3096" s="2" t="s">
        <v>59</v>
      </c>
      <c r="Z3096">
        <v>8</v>
      </c>
      <c r="AA3096" s="2" t="s">
        <v>59</v>
      </c>
      <c r="AB3096" s="2" t="s">
        <v>59</v>
      </c>
      <c r="AC3096" s="2" t="s">
        <v>59</v>
      </c>
      <c r="AD3096">
        <v>0</v>
      </c>
      <c r="AE3096" s="15" t="str">
        <f t="shared" si="222"/>
        <v>360</v>
      </c>
      <c r="AF3096" s="16" t="str">
        <f t="shared" si="223"/>
        <v>800</v>
      </c>
    </row>
    <row r="3097" spans="1:32" ht="14.45" hidden="1" customHeight="1" x14ac:dyDescent="0.45">
      <c r="A3097" s="1">
        <v>44172.754282407404</v>
      </c>
      <c r="B3097" s="1">
        <v>44172.754363425927</v>
      </c>
      <c r="C3097">
        <v>0</v>
      </c>
      <c r="D3097">
        <v>11</v>
      </c>
      <c r="E3097">
        <v>7</v>
      </c>
      <c r="F3097">
        <v>0</v>
      </c>
      <c r="G3097" s="1">
        <v>44175.61836375</v>
      </c>
      <c r="H3097" s="2" t="s">
        <v>6349</v>
      </c>
      <c r="I3097" s="2" t="s">
        <v>51</v>
      </c>
      <c r="J3097" s="2" t="s">
        <v>52</v>
      </c>
      <c r="K3097" s="2" t="s">
        <v>5957</v>
      </c>
      <c r="L3097" s="2" t="s">
        <v>5958</v>
      </c>
      <c r="M3097" s="2" t="s">
        <v>5809</v>
      </c>
      <c r="N3097" s="2" t="s">
        <v>774</v>
      </c>
      <c r="O3097">
        <v>1</v>
      </c>
      <c r="P3097" s="2" t="s">
        <v>59</v>
      </c>
      <c r="Q3097" s="2" t="s">
        <v>59</v>
      </c>
      <c r="R3097" s="2" t="s">
        <v>59</v>
      </c>
      <c r="S3097" s="2" t="s">
        <v>59</v>
      </c>
      <c r="T3097" s="2" t="s">
        <v>59</v>
      </c>
      <c r="U3097" s="2" t="s">
        <v>59</v>
      </c>
      <c r="V3097" s="2" t="s">
        <v>59</v>
      </c>
      <c r="W3097" s="2" t="s">
        <v>59</v>
      </c>
      <c r="X3097" s="2" t="s">
        <v>59</v>
      </c>
      <c r="Y3097" s="2" t="s">
        <v>59</v>
      </c>
      <c r="Z3097">
        <v>7</v>
      </c>
      <c r="AA3097" s="2" t="s">
        <v>59</v>
      </c>
      <c r="AB3097" s="2" t="s">
        <v>59</v>
      </c>
      <c r="AC3097" s="2" t="s">
        <v>59</v>
      </c>
      <c r="AD3097">
        <v>0</v>
      </c>
      <c r="AE3097" s="15" t="str">
        <f t="shared" si="222"/>
        <v>320</v>
      </c>
      <c r="AF3097" s="16" t="str">
        <f t="shared" si="223"/>
        <v>568</v>
      </c>
    </row>
    <row r="3098" spans="1:32" ht="14.45" hidden="1" customHeight="1" x14ac:dyDescent="0.45">
      <c r="A3098" s="1">
        <v>44172.76152777778</v>
      </c>
      <c r="B3098" s="1">
        <v>44172.761967592596</v>
      </c>
      <c r="C3098">
        <v>0</v>
      </c>
      <c r="D3098">
        <v>11</v>
      </c>
      <c r="E3098">
        <v>38</v>
      </c>
      <c r="F3098">
        <v>0</v>
      </c>
      <c r="G3098" s="1">
        <v>44175.618363865739</v>
      </c>
      <c r="H3098" s="2" t="s">
        <v>6350</v>
      </c>
      <c r="I3098" s="2" t="s">
        <v>51</v>
      </c>
      <c r="J3098" s="2" t="s">
        <v>52</v>
      </c>
      <c r="K3098" s="2" t="s">
        <v>53</v>
      </c>
      <c r="L3098" s="2" t="s">
        <v>72</v>
      </c>
      <c r="M3098" s="2" t="s">
        <v>5888</v>
      </c>
      <c r="N3098" s="2" t="s">
        <v>770</v>
      </c>
      <c r="O3098">
        <v>1</v>
      </c>
      <c r="P3098" s="2" t="s">
        <v>59</v>
      </c>
      <c r="Q3098" s="2" t="s">
        <v>59</v>
      </c>
      <c r="R3098" s="2" t="s">
        <v>59</v>
      </c>
      <c r="S3098" s="2" t="s">
        <v>59</v>
      </c>
      <c r="T3098" s="2" t="s">
        <v>59</v>
      </c>
      <c r="U3098" s="2" t="s">
        <v>59</v>
      </c>
      <c r="V3098" s="2" t="s">
        <v>59</v>
      </c>
      <c r="W3098" s="2" t="s">
        <v>59</v>
      </c>
      <c r="X3098" s="2" t="s">
        <v>59</v>
      </c>
      <c r="Y3098" s="2" t="s">
        <v>59</v>
      </c>
      <c r="Z3098">
        <v>38</v>
      </c>
      <c r="AA3098" s="2" t="s">
        <v>59</v>
      </c>
      <c r="AB3098" s="2" t="s">
        <v>59</v>
      </c>
      <c r="AC3098" s="2" t="s">
        <v>59</v>
      </c>
      <c r="AD3098">
        <v>0</v>
      </c>
      <c r="AE3098" s="15" t="str">
        <f t="shared" si="222"/>
        <v>360</v>
      </c>
      <c r="AF3098" s="16" t="str">
        <f t="shared" si="223"/>
        <v>800</v>
      </c>
    </row>
    <row r="3099" spans="1:32" ht="14.45" hidden="1" customHeight="1" x14ac:dyDescent="0.45">
      <c r="A3099" s="1">
        <v>44172.763449074075</v>
      </c>
      <c r="B3099" s="1">
        <v>44172.763761574075</v>
      </c>
      <c r="C3099">
        <v>0</v>
      </c>
      <c r="D3099">
        <v>19</v>
      </c>
      <c r="E3099">
        <v>26</v>
      </c>
      <c r="F3099">
        <v>0</v>
      </c>
      <c r="G3099" s="1">
        <v>44175.61836414352</v>
      </c>
      <c r="H3099" s="2" t="s">
        <v>6351</v>
      </c>
      <c r="I3099" s="2" t="s">
        <v>51</v>
      </c>
      <c r="J3099" s="2" t="s">
        <v>52</v>
      </c>
      <c r="K3099" s="2" t="s">
        <v>53</v>
      </c>
      <c r="L3099" s="2" t="s">
        <v>72</v>
      </c>
      <c r="M3099" s="2" t="s">
        <v>226</v>
      </c>
      <c r="N3099" s="2" t="s">
        <v>100</v>
      </c>
      <c r="O3099">
        <v>1</v>
      </c>
      <c r="P3099" s="2" t="s">
        <v>59</v>
      </c>
      <c r="Q3099" s="2" t="s">
        <v>59</v>
      </c>
      <c r="R3099" s="2" t="s">
        <v>59</v>
      </c>
      <c r="S3099" s="2" t="s">
        <v>59</v>
      </c>
      <c r="T3099" s="2" t="s">
        <v>59</v>
      </c>
      <c r="U3099" s="2" t="s">
        <v>59</v>
      </c>
      <c r="V3099" s="2" t="s">
        <v>59</v>
      </c>
      <c r="W3099" s="2" t="s">
        <v>59</v>
      </c>
      <c r="X3099" s="2" t="s">
        <v>59</v>
      </c>
      <c r="Y3099" s="2" t="s">
        <v>59</v>
      </c>
      <c r="Z3099">
        <v>26</v>
      </c>
      <c r="AA3099" s="2" t="s">
        <v>59</v>
      </c>
      <c r="AB3099" s="2" t="s">
        <v>59</v>
      </c>
      <c r="AC3099" s="2" t="s">
        <v>59</v>
      </c>
      <c r="AD3099">
        <v>0</v>
      </c>
      <c r="AE3099" s="15" t="str">
        <f t="shared" si="222"/>
        <v>1366</v>
      </c>
      <c r="AF3099" s="16" t="str">
        <f t="shared" si="223"/>
        <v>768</v>
      </c>
    </row>
    <row r="3100" spans="1:32" ht="14.45" hidden="1" customHeight="1" x14ac:dyDescent="0.45">
      <c r="A3100" s="1">
        <v>44172.761273148149</v>
      </c>
      <c r="B3100" s="1">
        <v>44172.761446759258</v>
      </c>
      <c r="C3100">
        <v>0</v>
      </c>
      <c r="D3100">
        <v>19</v>
      </c>
      <c r="E3100">
        <v>14</v>
      </c>
      <c r="F3100">
        <v>0</v>
      </c>
      <c r="G3100" s="1">
        <v>44175.618364166665</v>
      </c>
      <c r="H3100" s="2" t="s">
        <v>6352</v>
      </c>
      <c r="I3100" s="2" t="s">
        <v>51</v>
      </c>
      <c r="J3100" s="2" t="s">
        <v>52</v>
      </c>
      <c r="K3100" s="2" t="s">
        <v>78</v>
      </c>
      <c r="L3100" s="2" t="s">
        <v>94</v>
      </c>
      <c r="M3100" s="2" t="s">
        <v>55</v>
      </c>
      <c r="N3100" s="2" t="s">
        <v>56</v>
      </c>
      <c r="O3100">
        <v>1</v>
      </c>
      <c r="P3100" s="2" t="s">
        <v>59</v>
      </c>
      <c r="Q3100" s="2" t="s">
        <v>59</v>
      </c>
      <c r="R3100" s="2" t="s">
        <v>59</v>
      </c>
      <c r="S3100" s="2" t="s">
        <v>59</v>
      </c>
      <c r="T3100" s="2" t="s">
        <v>59</v>
      </c>
      <c r="U3100" s="2" t="s">
        <v>59</v>
      </c>
      <c r="V3100" s="2" t="s">
        <v>59</v>
      </c>
      <c r="W3100" s="2" t="s">
        <v>59</v>
      </c>
      <c r="X3100" s="2" t="s">
        <v>59</v>
      </c>
      <c r="Y3100" s="2" t="s">
        <v>59</v>
      </c>
      <c r="Z3100">
        <v>14</v>
      </c>
      <c r="AA3100" s="2" t="s">
        <v>59</v>
      </c>
      <c r="AB3100" s="2" t="s">
        <v>59</v>
      </c>
      <c r="AC3100" s="2" t="s">
        <v>59</v>
      </c>
      <c r="AD3100">
        <v>0</v>
      </c>
      <c r="AE3100" s="15" t="str">
        <f t="shared" si="222"/>
        <v>1920</v>
      </c>
      <c r="AF3100" s="16" t="str">
        <f t="shared" si="223"/>
        <v>1080</v>
      </c>
    </row>
    <row r="3101" spans="1:32" ht="14.45" hidden="1" customHeight="1" x14ac:dyDescent="0.45">
      <c r="A3101" s="1">
        <v>44172.762152777781</v>
      </c>
      <c r="B3101" s="1">
        <v>44172.762488425928</v>
      </c>
      <c r="C3101">
        <v>0</v>
      </c>
      <c r="D3101">
        <v>19</v>
      </c>
      <c r="E3101">
        <v>29</v>
      </c>
      <c r="F3101">
        <v>0</v>
      </c>
      <c r="G3101" s="1">
        <v>44175.618364236114</v>
      </c>
      <c r="H3101" s="2" t="s">
        <v>6353</v>
      </c>
      <c r="I3101" s="2" t="s">
        <v>51</v>
      </c>
      <c r="J3101" s="2" t="s">
        <v>52</v>
      </c>
      <c r="K3101" s="2" t="s">
        <v>78</v>
      </c>
      <c r="L3101" s="2" t="s">
        <v>94</v>
      </c>
      <c r="M3101" s="2" t="s">
        <v>55</v>
      </c>
      <c r="N3101" s="2" t="s">
        <v>56</v>
      </c>
      <c r="O3101">
        <v>1</v>
      </c>
      <c r="P3101" s="2" t="s">
        <v>59</v>
      </c>
      <c r="Q3101" s="2" t="s">
        <v>59</v>
      </c>
      <c r="R3101" s="2" t="s">
        <v>59</v>
      </c>
      <c r="S3101" s="2" t="s">
        <v>59</v>
      </c>
      <c r="T3101" s="2" t="s">
        <v>59</v>
      </c>
      <c r="U3101" s="2" t="s">
        <v>59</v>
      </c>
      <c r="V3101" s="2" t="s">
        <v>59</v>
      </c>
      <c r="W3101" s="2" t="s">
        <v>59</v>
      </c>
      <c r="X3101" s="2" t="s">
        <v>59</v>
      </c>
      <c r="Y3101" s="2" t="s">
        <v>59</v>
      </c>
      <c r="Z3101">
        <v>29</v>
      </c>
      <c r="AA3101" s="2" t="s">
        <v>59</v>
      </c>
      <c r="AB3101" s="2" t="s">
        <v>59</v>
      </c>
      <c r="AC3101" s="2" t="s">
        <v>59</v>
      </c>
      <c r="AD3101">
        <v>0</v>
      </c>
      <c r="AE3101" s="15" t="str">
        <f t="shared" si="222"/>
        <v>1920</v>
      </c>
      <c r="AF3101" s="16" t="str">
        <f t="shared" si="223"/>
        <v>1080</v>
      </c>
    </row>
    <row r="3102" spans="1:32" ht="14.45" hidden="1" customHeight="1" x14ac:dyDescent="0.45">
      <c r="A3102" s="1">
        <v>44172.766539351855</v>
      </c>
      <c r="B3102" s="1">
        <v>44172.766608796293</v>
      </c>
      <c r="C3102">
        <v>0</v>
      </c>
      <c r="D3102">
        <v>11</v>
      </c>
      <c r="E3102">
        <v>6</v>
      </c>
      <c r="F3102">
        <v>0</v>
      </c>
      <c r="G3102" s="1">
        <v>44175.618364594906</v>
      </c>
      <c r="H3102" s="2" t="s">
        <v>6354</v>
      </c>
      <c r="I3102" s="2" t="s">
        <v>51</v>
      </c>
      <c r="J3102" s="2" t="s">
        <v>52</v>
      </c>
      <c r="K3102" s="2" t="s">
        <v>5957</v>
      </c>
      <c r="L3102" s="2" t="s">
        <v>5958</v>
      </c>
      <c r="M3102" s="2" t="s">
        <v>5809</v>
      </c>
      <c r="N3102" s="2" t="s">
        <v>4708</v>
      </c>
      <c r="O3102">
        <v>1</v>
      </c>
      <c r="P3102" s="2" t="s">
        <v>59</v>
      </c>
      <c r="Q3102" s="2" t="s">
        <v>59</v>
      </c>
      <c r="R3102" s="2" t="s">
        <v>59</v>
      </c>
      <c r="S3102" s="2" t="s">
        <v>59</v>
      </c>
      <c r="T3102" s="2" t="s">
        <v>59</v>
      </c>
      <c r="U3102" s="2" t="s">
        <v>59</v>
      </c>
      <c r="V3102" s="2" t="s">
        <v>59</v>
      </c>
      <c r="W3102" s="2" t="s">
        <v>59</v>
      </c>
      <c r="X3102" s="2" t="s">
        <v>59</v>
      </c>
      <c r="Y3102" s="2" t="s">
        <v>59</v>
      </c>
      <c r="Z3102">
        <v>6</v>
      </c>
      <c r="AA3102" s="2" t="s">
        <v>59</v>
      </c>
      <c r="AB3102" s="2" t="s">
        <v>59</v>
      </c>
      <c r="AC3102" s="2" t="s">
        <v>59</v>
      </c>
      <c r="AD3102">
        <v>0</v>
      </c>
      <c r="AE3102" s="15" t="str">
        <f t="shared" si="222"/>
        <v>414</v>
      </c>
      <c r="AF3102" s="16" t="str">
        <f t="shared" si="223"/>
        <v>896</v>
      </c>
    </row>
    <row r="3103" spans="1:32" ht="14.45" hidden="1" customHeight="1" x14ac:dyDescent="0.45">
      <c r="A3103" s="1">
        <v>44172.764270833337</v>
      </c>
      <c r="B3103" s="1">
        <v>44172.764467592591</v>
      </c>
      <c r="C3103">
        <v>0</v>
      </c>
      <c r="D3103">
        <v>11</v>
      </c>
      <c r="E3103">
        <v>17</v>
      </c>
      <c r="F3103">
        <v>0</v>
      </c>
      <c r="G3103" s="1">
        <v>44175.618364907408</v>
      </c>
      <c r="H3103" s="2" t="s">
        <v>6355</v>
      </c>
      <c r="I3103" s="2" t="s">
        <v>51</v>
      </c>
      <c r="J3103" s="2" t="s">
        <v>52</v>
      </c>
      <c r="K3103" s="2" t="s">
        <v>53</v>
      </c>
      <c r="L3103" s="2" t="s">
        <v>2207</v>
      </c>
      <c r="M3103" s="2" t="s">
        <v>5888</v>
      </c>
      <c r="N3103" s="2" t="s">
        <v>6162</v>
      </c>
      <c r="O3103">
        <v>1</v>
      </c>
      <c r="P3103" s="2" t="s">
        <v>59</v>
      </c>
      <c r="Q3103" s="2" t="s">
        <v>59</v>
      </c>
      <c r="R3103" s="2" t="s">
        <v>59</v>
      </c>
      <c r="S3103" s="2" t="s">
        <v>59</v>
      </c>
      <c r="T3103" s="2" t="s">
        <v>59</v>
      </c>
      <c r="U3103" s="2" t="s">
        <v>59</v>
      </c>
      <c r="V3103" s="2" t="s">
        <v>59</v>
      </c>
      <c r="W3103" s="2" t="s">
        <v>59</v>
      </c>
      <c r="X3103" s="2" t="s">
        <v>59</v>
      </c>
      <c r="Y3103" s="2" t="s">
        <v>59</v>
      </c>
      <c r="Z3103">
        <v>17</v>
      </c>
      <c r="AA3103" s="2" t="s">
        <v>59</v>
      </c>
      <c r="AB3103" s="2" t="s">
        <v>59</v>
      </c>
      <c r="AC3103" s="2" t="s">
        <v>59</v>
      </c>
      <c r="AD3103">
        <v>0</v>
      </c>
      <c r="AE3103" s="15" t="str">
        <f t="shared" si="222"/>
        <v>412</v>
      </c>
      <c r="AF3103" s="16" t="str">
        <f t="shared" si="223"/>
        <v>846</v>
      </c>
    </row>
    <row r="3104" spans="1:32" ht="14.45" hidden="1" customHeight="1" x14ac:dyDescent="0.45">
      <c r="A3104" s="1">
        <v>44172.768576388888</v>
      </c>
      <c r="B3104" s="1">
        <v>44172.768761574072</v>
      </c>
      <c r="C3104">
        <v>0</v>
      </c>
      <c r="D3104">
        <v>11</v>
      </c>
      <c r="E3104">
        <v>15</v>
      </c>
      <c r="F3104">
        <v>0</v>
      </c>
      <c r="G3104" s="1">
        <v>44175.618365856484</v>
      </c>
      <c r="H3104" s="2" t="s">
        <v>6356</v>
      </c>
      <c r="I3104" s="2" t="s">
        <v>51</v>
      </c>
      <c r="J3104" s="2" t="s">
        <v>52</v>
      </c>
      <c r="K3104" s="2" t="s">
        <v>53</v>
      </c>
      <c r="L3104" s="2" t="s">
        <v>6357</v>
      </c>
      <c r="M3104" s="2" t="s">
        <v>5888</v>
      </c>
      <c r="N3104" s="2" t="s">
        <v>1375</v>
      </c>
      <c r="O3104">
        <v>1</v>
      </c>
      <c r="P3104" s="2" t="s">
        <v>59</v>
      </c>
      <c r="Q3104" s="2" t="s">
        <v>59</v>
      </c>
      <c r="R3104" s="2" t="s">
        <v>59</v>
      </c>
      <c r="S3104" s="2" t="s">
        <v>59</v>
      </c>
      <c r="T3104" s="2" t="s">
        <v>59</v>
      </c>
      <c r="U3104" s="2" t="s">
        <v>59</v>
      </c>
      <c r="V3104" s="2" t="s">
        <v>59</v>
      </c>
      <c r="W3104" s="2" t="s">
        <v>59</v>
      </c>
      <c r="X3104" s="2" t="s">
        <v>59</v>
      </c>
      <c r="Y3104" s="2" t="s">
        <v>59</v>
      </c>
      <c r="Z3104">
        <v>15</v>
      </c>
      <c r="AA3104" s="2" t="s">
        <v>59</v>
      </c>
      <c r="AB3104" s="2" t="s">
        <v>59</v>
      </c>
      <c r="AC3104" s="2" t="s">
        <v>59</v>
      </c>
      <c r="AD3104">
        <v>0</v>
      </c>
      <c r="AE3104" s="15" t="str">
        <f t="shared" si="222"/>
        <v>412</v>
      </c>
      <c r="AF3104" s="16" t="str">
        <f t="shared" si="223"/>
        <v>915</v>
      </c>
    </row>
    <row r="3105" spans="1:32" ht="14.45" hidden="1" customHeight="1" x14ac:dyDescent="0.45">
      <c r="A3105" s="1">
        <v>44172.754421296297</v>
      </c>
      <c r="B3105" s="1">
        <v>44172.756076388891</v>
      </c>
      <c r="C3105">
        <v>0</v>
      </c>
      <c r="D3105">
        <v>33</v>
      </c>
      <c r="E3105">
        <v>143</v>
      </c>
      <c r="F3105">
        <v>0</v>
      </c>
      <c r="G3105" s="1">
        <v>44175.618365972223</v>
      </c>
      <c r="H3105" s="2" t="s">
        <v>6358</v>
      </c>
      <c r="I3105" s="2" t="s">
        <v>51</v>
      </c>
      <c r="J3105" s="2" t="s">
        <v>52</v>
      </c>
      <c r="K3105" s="2" t="s">
        <v>64</v>
      </c>
      <c r="L3105" s="2" t="s">
        <v>65</v>
      </c>
      <c r="M3105" s="2" t="s">
        <v>55</v>
      </c>
      <c r="N3105" s="2" t="s">
        <v>100</v>
      </c>
      <c r="O3105">
        <v>1</v>
      </c>
      <c r="P3105" s="2" t="s">
        <v>59</v>
      </c>
      <c r="Q3105" s="2" t="s">
        <v>59</v>
      </c>
      <c r="R3105" s="2" t="s">
        <v>59</v>
      </c>
      <c r="S3105" s="2" t="s">
        <v>59</v>
      </c>
      <c r="T3105" s="2" t="s">
        <v>59</v>
      </c>
      <c r="U3105" s="2" t="s">
        <v>59</v>
      </c>
      <c r="V3105" s="2" t="s">
        <v>59</v>
      </c>
      <c r="W3105" s="2" t="s">
        <v>59</v>
      </c>
      <c r="X3105" s="2" t="s">
        <v>59</v>
      </c>
      <c r="Y3105" s="2" t="s">
        <v>59</v>
      </c>
      <c r="Z3105">
        <v>143</v>
      </c>
      <c r="AA3105" s="2" t="s">
        <v>84</v>
      </c>
      <c r="AB3105" s="2" t="s">
        <v>85</v>
      </c>
      <c r="AC3105" s="2" t="s">
        <v>59</v>
      </c>
      <c r="AD3105">
        <v>0</v>
      </c>
      <c r="AE3105" s="15" t="str">
        <f t="shared" si="222"/>
        <v>1366</v>
      </c>
      <c r="AF3105" s="16" t="str">
        <f t="shared" si="223"/>
        <v>768</v>
      </c>
    </row>
    <row r="3106" spans="1:32" ht="14.45" hidden="1" customHeight="1" x14ac:dyDescent="0.45">
      <c r="A3106" s="1">
        <v>44172.769131944442</v>
      </c>
      <c r="B3106" s="1">
        <v>44172.769259259258</v>
      </c>
      <c r="C3106">
        <v>0</v>
      </c>
      <c r="D3106">
        <v>11</v>
      </c>
      <c r="E3106">
        <v>11</v>
      </c>
      <c r="F3106">
        <v>0</v>
      </c>
      <c r="G3106" s="1">
        <v>44175.618366331022</v>
      </c>
      <c r="H3106" s="2" t="s">
        <v>6359</v>
      </c>
      <c r="I3106" s="2" t="s">
        <v>51</v>
      </c>
      <c r="J3106" s="2" t="s">
        <v>52</v>
      </c>
      <c r="K3106" s="2" t="s">
        <v>53</v>
      </c>
      <c r="L3106" s="2" t="s">
        <v>72</v>
      </c>
      <c r="M3106" s="2" t="s">
        <v>5888</v>
      </c>
      <c r="N3106" s="2" t="s">
        <v>6210</v>
      </c>
      <c r="O3106">
        <v>1</v>
      </c>
      <c r="P3106" s="2" t="s">
        <v>59</v>
      </c>
      <c r="Q3106" s="2" t="s">
        <v>59</v>
      </c>
      <c r="R3106" s="2" t="s">
        <v>59</v>
      </c>
      <c r="S3106" s="2" t="s">
        <v>59</v>
      </c>
      <c r="T3106" s="2" t="s">
        <v>59</v>
      </c>
      <c r="U3106" s="2" t="s">
        <v>59</v>
      </c>
      <c r="V3106" s="2" t="s">
        <v>59</v>
      </c>
      <c r="W3106" s="2" t="s">
        <v>59</v>
      </c>
      <c r="X3106" s="2" t="s">
        <v>59</v>
      </c>
      <c r="Y3106" s="2" t="s">
        <v>59</v>
      </c>
      <c r="Z3106">
        <v>11</v>
      </c>
      <c r="AA3106" s="2" t="s">
        <v>59</v>
      </c>
      <c r="AB3106" s="2" t="s">
        <v>59</v>
      </c>
      <c r="AC3106" s="2" t="s">
        <v>59</v>
      </c>
      <c r="AD3106">
        <v>0</v>
      </c>
      <c r="AE3106" s="15" t="str">
        <f t="shared" si="222"/>
        <v>976</v>
      </c>
      <c r="AF3106" s="16" t="str">
        <f t="shared" si="223"/>
        <v>610</v>
      </c>
    </row>
    <row r="3107" spans="1:32" ht="14.45" hidden="1" customHeight="1" x14ac:dyDescent="0.45">
      <c r="A3107" s="1">
        <v>44172.769421296296</v>
      </c>
      <c r="B3107" s="1">
        <v>44172.769629629627</v>
      </c>
      <c r="C3107">
        <v>0</v>
      </c>
      <c r="D3107">
        <v>11</v>
      </c>
      <c r="E3107">
        <v>18</v>
      </c>
      <c r="F3107">
        <v>0</v>
      </c>
      <c r="G3107" s="1">
        <v>44175.618366458337</v>
      </c>
      <c r="H3107" s="2" t="s">
        <v>6360</v>
      </c>
      <c r="I3107" s="2" t="s">
        <v>51</v>
      </c>
      <c r="J3107" s="2" t="s">
        <v>52</v>
      </c>
      <c r="K3107" s="2" t="s">
        <v>53</v>
      </c>
      <c r="L3107" s="2" t="s">
        <v>538</v>
      </c>
      <c r="M3107" s="2" t="s">
        <v>5899</v>
      </c>
      <c r="N3107" s="2" t="s">
        <v>539</v>
      </c>
      <c r="O3107">
        <v>1</v>
      </c>
      <c r="P3107" s="2" t="s">
        <v>59</v>
      </c>
      <c r="Q3107" s="2" t="s">
        <v>59</v>
      </c>
      <c r="R3107" s="2" t="s">
        <v>59</v>
      </c>
      <c r="S3107" s="2" t="s">
        <v>59</v>
      </c>
      <c r="T3107" s="2" t="s">
        <v>59</v>
      </c>
      <c r="U3107" s="2" t="s">
        <v>59</v>
      </c>
      <c r="V3107" s="2" t="s">
        <v>59</v>
      </c>
      <c r="W3107" s="2" t="s">
        <v>59</v>
      </c>
      <c r="X3107" s="2" t="s">
        <v>59</v>
      </c>
      <c r="Y3107" s="2" t="s">
        <v>59</v>
      </c>
      <c r="Z3107">
        <v>18</v>
      </c>
      <c r="AA3107" s="2" t="s">
        <v>59</v>
      </c>
      <c r="AB3107" s="2" t="s">
        <v>59</v>
      </c>
      <c r="AC3107" s="2" t="s">
        <v>59</v>
      </c>
      <c r="AD3107">
        <v>0</v>
      </c>
      <c r="AE3107" s="15" t="str">
        <f t="shared" si="222"/>
        <v>360</v>
      </c>
      <c r="AF3107" s="16" t="str">
        <f t="shared" si="223"/>
        <v>740</v>
      </c>
    </row>
    <row r="3108" spans="1:32" ht="14.45" hidden="1" customHeight="1" x14ac:dyDescent="0.45">
      <c r="A3108" s="1">
        <v>44172.769583333335</v>
      </c>
      <c r="B3108" s="1">
        <v>44172.770624999997</v>
      </c>
      <c r="C3108">
        <v>0</v>
      </c>
      <c r="D3108">
        <v>22</v>
      </c>
      <c r="E3108">
        <v>89</v>
      </c>
      <c r="F3108">
        <v>0</v>
      </c>
      <c r="G3108" s="1">
        <v>44175.618366631941</v>
      </c>
      <c r="H3108" s="2" t="s">
        <v>6361</v>
      </c>
      <c r="I3108" s="2" t="s">
        <v>51</v>
      </c>
      <c r="J3108" s="2" t="s">
        <v>52</v>
      </c>
      <c r="K3108" s="2" t="s">
        <v>64</v>
      </c>
      <c r="L3108" s="2" t="s">
        <v>312</v>
      </c>
      <c r="M3108" s="2" t="s">
        <v>55</v>
      </c>
      <c r="N3108" s="2" t="s">
        <v>1126</v>
      </c>
      <c r="O3108">
        <v>1</v>
      </c>
      <c r="P3108" s="2" t="s">
        <v>59</v>
      </c>
      <c r="Q3108" s="2" t="s">
        <v>59</v>
      </c>
      <c r="R3108" s="2" t="s">
        <v>59</v>
      </c>
      <c r="S3108" s="2" t="s">
        <v>59</v>
      </c>
      <c r="T3108" s="2" t="s">
        <v>59</v>
      </c>
      <c r="U3108" s="2" t="s">
        <v>59</v>
      </c>
      <c r="V3108" s="2" t="s">
        <v>59</v>
      </c>
      <c r="W3108" s="2" t="s">
        <v>59</v>
      </c>
      <c r="X3108" s="2" t="s">
        <v>59</v>
      </c>
      <c r="Y3108" s="2" t="s">
        <v>59</v>
      </c>
      <c r="Z3108">
        <v>89</v>
      </c>
      <c r="AA3108" s="2" t="s">
        <v>75</v>
      </c>
      <c r="AB3108" s="2" t="s">
        <v>76</v>
      </c>
      <c r="AC3108" s="2" t="s">
        <v>59</v>
      </c>
      <c r="AD3108">
        <v>0</v>
      </c>
      <c r="AE3108" s="15" t="str">
        <f t="shared" si="222"/>
        <v>1440</v>
      </c>
      <c r="AF3108" s="16" t="str">
        <f t="shared" si="223"/>
        <v>960</v>
      </c>
    </row>
    <row r="3109" spans="1:32" ht="14.45" hidden="1" customHeight="1" x14ac:dyDescent="0.45">
      <c r="A3109" s="1">
        <v>44172.770578703705</v>
      </c>
      <c r="B3109" s="1">
        <v>44172.770671296297</v>
      </c>
      <c r="C3109">
        <v>0</v>
      </c>
      <c r="D3109">
        <v>11</v>
      </c>
      <c r="E3109">
        <v>8</v>
      </c>
      <c r="F3109">
        <v>0</v>
      </c>
      <c r="G3109" s="1">
        <v>44175.618366759256</v>
      </c>
      <c r="H3109" s="2" t="s">
        <v>6362</v>
      </c>
      <c r="I3109" s="2" t="s">
        <v>51</v>
      </c>
      <c r="J3109" s="2" t="s">
        <v>52</v>
      </c>
      <c r="K3109" s="2" t="s">
        <v>53</v>
      </c>
      <c r="L3109" s="2" t="s">
        <v>72</v>
      </c>
      <c r="M3109" s="2" t="s">
        <v>5805</v>
      </c>
      <c r="N3109" s="2" t="s">
        <v>5908</v>
      </c>
      <c r="O3109">
        <v>1</v>
      </c>
      <c r="P3109" s="2" t="s">
        <v>59</v>
      </c>
      <c r="Q3109" s="2" t="s">
        <v>59</v>
      </c>
      <c r="R3109" s="2" t="s">
        <v>59</v>
      </c>
      <c r="S3109" s="2" t="s">
        <v>59</v>
      </c>
      <c r="T3109" s="2" t="s">
        <v>59</v>
      </c>
      <c r="U3109" s="2" t="s">
        <v>59</v>
      </c>
      <c r="V3109" s="2" t="s">
        <v>59</v>
      </c>
      <c r="W3109" s="2" t="s">
        <v>59</v>
      </c>
      <c r="X3109" s="2" t="s">
        <v>59</v>
      </c>
      <c r="Y3109" s="2" t="s">
        <v>59</v>
      </c>
      <c r="Z3109">
        <v>8</v>
      </c>
      <c r="AA3109" s="2" t="s">
        <v>59</v>
      </c>
      <c r="AB3109" s="2" t="s">
        <v>59</v>
      </c>
      <c r="AC3109" s="2" t="s">
        <v>59</v>
      </c>
      <c r="AD3109">
        <v>0</v>
      </c>
      <c r="AE3109" s="15" t="str">
        <f t="shared" si="222"/>
        <v>320</v>
      </c>
      <c r="AF3109" s="16" t="str">
        <f t="shared" si="223"/>
        <v>640</v>
      </c>
    </row>
    <row r="3110" spans="1:32" ht="14.45" hidden="1" customHeight="1" x14ac:dyDescent="0.45">
      <c r="A3110" s="1">
        <v>44172.770914351851</v>
      </c>
      <c r="B3110" s="1">
        <v>44172.771087962959</v>
      </c>
      <c r="C3110">
        <v>0</v>
      </c>
      <c r="D3110">
        <v>11</v>
      </c>
      <c r="E3110">
        <v>14</v>
      </c>
      <c r="F3110">
        <v>0</v>
      </c>
      <c r="G3110" s="1">
        <v>44175.618367175928</v>
      </c>
      <c r="H3110" s="2" t="s">
        <v>6363</v>
      </c>
      <c r="I3110" s="2" t="s">
        <v>51</v>
      </c>
      <c r="J3110" s="2" t="s">
        <v>52</v>
      </c>
      <c r="K3110" s="2" t="s">
        <v>113</v>
      </c>
      <c r="L3110" s="2" t="s">
        <v>5914</v>
      </c>
      <c r="M3110" s="2" t="s">
        <v>5888</v>
      </c>
      <c r="N3110" s="2" t="s">
        <v>539</v>
      </c>
      <c r="O3110">
        <v>1</v>
      </c>
      <c r="P3110" s="2" t="s">
        <v>59</v>
      </c>
      <c r="Q3110" s="2" t="s">
        <v>59</v>
      </c>
      <c r="R3110" s="2" t="s">
        <v>59</v>
      </c>
      <c r="S3110" s="2" t="s">
        <v>59</v>
      </c>
      <c r="T3110" s="2" t="s">
        <v>59</v>
      </c>
      <c r="U3110" s="2" t="s">
        <v>59</v>
      </c>
      <c r="V3110" s="2" t="s">
        <v>59</v>
      </c>
      <c r="W3110" s="2" t="s">
        <v>59</v>
      </c>
      <c r="X3110" s="2" t="s">
        <v>59</v>
      </c>
      <c r="Y3110" s="2" t="s">
        <v>59</v>
      </c>
      <c r="Z3110">
        <v>14</v>
      </c>
      <c r="AA3110" s="2" t="s">
        <v>59</v>
      </c>
      <c r="AB3110" s="2" t="s">
        <v>59</v>
      </c>
      <c r="AC3110" s="2" t="s">
        <v>59</v>
      </c>
      <c r="AD3110">
        <v>0</v>
      </c>
      <c r="AE3110" s="15" t="str">
        <f t="shared" si="222"/>
        <v>360</v>
      </c>
      <c r="AF3110" s="16" t="str">
        <f t="shared" si="223"/>
        <v>740</v>
      </c>
    </row>
    <row r="3111" spans="1:32" ht="14.45" hidden="1" customHeight="1" x14ac:dyDescent="0.45">
      <c r="A3111" s="1">
        <v>44172.773217592592</v>
      </c>
      <c r="B3111" s="1">
        <v>44172.774375000001</v>
      </c>
      <c r="C3111">
        <v>0</v>
      </c>
      <c r="D3111">
        <v>22</v>
      </c>
      <c r="E3111">
        <v>100</v>
      </c>
      <c r="F3111">
        <v>0</v>
      </c>
      <c r="G3111" s="1">
        <v>44175.61836724537</v>
      </c>
      <c r="H3111" s="2" t="s">
        <v>6364</v>
      </c>
      <c r="I3111" s="2" t="s">
        <v>51</v>
      </c>
      <c r="J3111" s="2" t="s">
        <v>52</v>
      </c>
      <c r="K3111" s="2" t="s">
        <v>53</v>
      </c>
      <c r="L3111" s="2" t="s">
        <v>72</v>
      </c>
      <c r="M3111" s="2" t="s">
        <v>55</v>
      </c>
      <c r="N3111" s="2" t="s">
        <v>100</v>
      </c>
      <c r="O3111">
        <v>1</v>
      </c>
      <c r="P3111" s="2" t="s">
        <v>59</v>
      </c>
      <c r="Q3111" s="2" t="s">
        <v>59</v>
      </c>
      <c r="R3111" s="2" t="s">
        <v>59</v>
      </c>
      <c r="S3111" s="2" t="s">
        <v>59</v>
      </c>
      <c r="T3111" s="2" t="s">
        <v>59</v>
      </c>
      <c r="U3111" s="2" t="s">
        <v>59</v>
      </c>
      <c r="V3111" s="2" t="s">
        <v>59</v>
      </c>
      <c r="W3111" s="2" t="s">
        <v>59</v>
      </c>
      <c r="X3111" s="2" t="s">
        <v>59</v>
      </c>
      <c r="Y3111" s="2" t="s">
        <v>59</v>
      </c>
      <c r="Z3111">
        <v>100</v>
      </c>
      <c r="AA3111" s="2" t="s">
        <v>75</v>
      </c>
      <c r="AB3111" s="2" t="s">
        <v>76</v>
      </c>
      <c r="AC3111" s="2" t="s">
        <v>59</v>
      </c>
      <c r="AD3111">
        <v>0</v>
      </c>
      <c r="AE3111" s="15" t="str">
        <f t="shared" si="222"/>
        <v>1366</v>
      </c>
      <c r="AF3111" s="16" t="str">
        <f t="shared" si="223"/>
        <v>768</v>
      </c>
    </row>
    <row r="3112" spans="1:32" ht="14.45" hidden="1" customHeight="1" x14ac:dyDescent="0.45">
      <c r="A3112" s="1">
        <v>44172.775613425925</v>
      </c>
      <c r="B3112" s="1">
        <v>44172.775659722225</v>
      </c>
      <c r="C3112">
        <v>8</v>
      </c>
      <c r="D3112">
        <v>11</v>
      </c>
      <c r="E3112">
        <v>4</v>
      </c>
      <c r="F3112">
        <v>0</v>
      </c>
      <c r="G3112" s="1">
        <v>44175.618367662035</v>
      </c>
      <c r="H3112" s="2" t="s">
        <v>6365</v>
      </c>
      <c r="I3112" s="2" t="s">
        <v>51</v>
      </c>
      <c r="J3112" s="2" t="s">
        <v>52</v>
      </c>
      <c r="K3112" s="2" t="s">
        <v>5808</v>
      </c>
      <c r="L3112" s="2" t="s">
        <v>114</v>
      </c>
      <c r="M3112" s="2" t="s">
        <v>5809</v>
      </c>
      <c r="N3112" s="2" t="s">
        <v>4708</v>
      </c>
      <c r="O3112">
        <v>1</v>
      </c>
      <c r="P3112" s="2" t="s">
        <v>59</v>
      </c>
      <c r="Q3112" s="2" t="s">
        <v>59</v>
      </c>
      <c r="R3112" s="2" t="s">
        <v>59</v>
      </c>
      <c r="S3112" s="2" t="s">
        <v>59</v>
      </c>
      <c r="T3112" s="2" t="s">
        <v>59</v>
      </c>
      <c r="U3112" s="2" t="s">
        <v>59</v>
      </c>
      <c r="V3112" s="2" t="s">
        <v>59</v>
      </c>
      <c r="W3112" s="2" t="s">
        <v>59</v>
      </c>
      <c r="X3112" s="2" t="s">
        <v>59</v>
      </c>
      <c r="Y3112" s="2" t="s">
        <v>59</v>
      </c>
      <c r="Z3112">
        <v>4</v>
      </c>
      <c r="AA3112" s="2" t="s">
        <v>59</v>
      </c>
      <c r="AB3112" s="2" t="s">
        <v>59</v>
      </c>
      <c r="AC3112" s="2" t="s">
        <v>59</v>
      </c>
      <c r="AD3112">
        <v>0</v>
      </c>
      <c r="AE3112" s="15" t="str">
        <f t="shared" si="222"/>
        <v>414</v>
      </c>
      <c r="AF3112" s="16" t="str">
        <f t="shared" si="223"/>
        <v>896</v>
      </c>
    </row>
    <row r="3113" spans="1:32" ht="14.45" hidden="1" customHeight="1" x14ac:dyDescent="0.45">
      <c r="A3113" s="1">
        <v>44172.771620370368</v>
      </c>
      <c r="B3113" s="1">
        <v>44172.771724537037</v>
      </c>
      <c r="C3113">
        <v>0</v>
      </c>
      <c r="D3113">
        <v>11</v>
      </c>
      <c r="E3113">
        <v>9</v>
      </c>
      <c r="F3113">
        <v>0</v>
      </c>
      <c r="G3113" s="1">
        <v>44175.618367708332</v>
      </c>
      <c r="H3113" s="2" t="s">
        <v>6366</v>
      </c>
      <c r="I3113" s="2" t="s">
        <v>51</v>
      </c>
      <c r="J3113" s="2" t="s">
        <v>52</v>
      </c>
      <c r="K3113" s="2" t="s">
        <v>5808</v>
      </c>
      <c r="L3113" s="2" t="s">
        <v>114</v>
      </c>
      <c r="M3113" s="2" t="s">
        <v>5809</v>
      </c>
      <c r="N3113" s="2" t="s">
        <v>4605</v>
      </c>
      <c r="O3113">
        <v>1</v>
      </c>
      <c r="P3113" s="2" t="s">
        <v>59</v>
      </c>
      <c r="Q3113" s="2" t="s">
        <v>59</v>
      </c>
      <c r="R3113" s="2" t="s">
        <v>59</v>
      </c>
      <c r="S3113" s="2" t="s">
        <v>59</v>
      </c>
      <c r="T3113" s="2" t="s">
        <v>59</v>
      </c>
      <c r="U3113" s="2" t="s">
        <v>59</v>
      </c>
      <c r="V3113" s="2" t="s">
        <v>59</v>
      </c>
      <c r="W3113" s="2" t="s">
        <v>59</v>
      </c>
      <c r="X3113" s="2" t="s">
        <v>59</v>
      </c>
      <c r="Y3113" s="2" t="s">
        <v>59</v>
      </c>
      <c r="Z3113">
        <v>9</v>
      </c>
      <c r="AA3113" s="2" t="s">
        <v>59</v>
      </c>
      <c r="AB3113" s="2" t="s">
        <v>59</v>
      </c>
      <c r="AC3113" s="2" t="s">
        <v>59</v>
      </c>
      <c r="AD3113">
        <v>0</v>
      </c>
      <c r="AE3113" s="15" t="str">
        <f t="shared" si="222"/>
        <v>414</v>
      </c>
      <c r="AF3113" s="16" t="str">
        <f t="shared" si="223"/>
        <v>736</v>
      </c>
    </row>
    <row r="3114" spans="1:32" ht="14.45" hidden="1" customHeight="1" x14ac:dyDescent="0.45">
      <c r="A3114" s="1">
        <v>44172.771064814813</v>
      </c>
      <c r="B3114" s="1">
        <v>44172.77238425926</v>
      </c>
      <c r="C3114">
        <v>0</v>
      </c>
      <c r="D3114">
        <v>33</v>
      </c>
      <c r="E3114">
        <v>113</v>
      </c>
      <c r="F3114">
        <v>0</v>
      </c>
      <c r="G3114" s="1">
        <v>44175.618367777781</v>
      </c>
      <c r="H3114" s="2" t="s">
        <v>6367</v>
      </c>
      <c r="I3114" s="2" t="s">
        <v>51</v>
      </c>
      <c r="J3114" s="2" t="s">
        <v>52</v>
      </c>
      <c r="K3114" s="2" t="s">
        <v>53</v>
      </c>
      <c r="L3114" s="2" t="s">
        <v>981</v>
      </c>
      <c r="M3114" s="2" t="s">
        <v>982</v>
      </c>
      <c r="N3114" s="2" t="s">
        <v>100</v>
      </c>
      <c r="O3114">
        <v>1</v>
      </c>
      <c r="P3114" s="2" t="s">
        <v>59</v>
      </c>
      <c r="Q3114" s="2" t="s">
        <v>59</v>
      </c>
      <c r="R3114" s="2" t="s">
        <v>59</v>
      </c>
      <c r="S3114" s="2" t="s">
        <v>59</v>
      </c>
      <c r="T3114" s="2" t="s">
        <v>59</v>
      </c>
      <c r="U3114" s="2" t="s">
        <v>59</v>
      </c>
      <c r="V3114" s="2" t="s">
        <v>59</v>
      </c>
      <c r="W3114" s="2" t="s">
        <v>59</v>
      </c>
      <c r="X3114" s="2" t="s">
        <v>59</v>
      </c>
      <c r="Y3114" s="2" t="s">
        <v>59</v>
      </c>
      <c r="Z3114">
        <v>113</v>
      </c>
      <c r="AA3114" s="2" t="s">
        <v>84</v>
      </c>
      <c r="AB3114" s="2" t="s">
        <v>85</v>
      </c>
      <c r="AC3114" s="2" t="s">
        <v>59</v>
      </c>
      <c r="AD3114">
        <v>0</v>
      </c>
      <c r="AE3114" s="15" t="str">
        <f t="shared" si="222"/>
        <v>1366</v>
      </c>
      <c r="AF3114" s="16" t="str">
        <f t="shared" si="223"/>
        <v>768</v>
      </c>
    </row>
    <row r="3115" spans="1:32" ht="14.45" hidden="1" customHeight="1" x14ac:dyDescent="0.45">
      <c r="A3115" s="1">
        <v>44172.774733796294</v>
      </c>
      <c r="B3115" s="1">
        <v>44172.774872685186</v>
      </c>
      <c r="C3115">
        <v>0</v>
      </c>
      <c r="D3115">
        <v>11</v>
      </c>
      <c r="E3115">
        <v>11</v>
      </c>
      <c r="F3115">
        <v>0</v>
      </c>
      <c r="G3115" s="1">
        <v>44175.618367986113</v>
      </c>
      <c r="H3115" s="2" t="s">
        <v>6368</v>
      </c>
      <c r="I3115" s="2" t="s">
        <v>51</v>
      </c>
      <c r="J3115" s="2" t="s">
        <v>52</v>
      </c>
      <c r="K3115" s="2" t="s">
        <v>53</v>
      </c>
      <c r="L3115" s="2" t="s">
        <v>538</v>
      </c>
      <c r="M3115" s="2" t="s">
        <v>5888</v>
      </c>
      <c r="N3115" s="2" t="s">
        <v>3775</v>
      </c>
      <c r="O3115">
        <v>1</v>
      </c>
      <c r="P3115" s="2" t="s">
        <v>59</v>
      </c>
      <c r="Q3115" s="2" t="s">
        <v>59</v>
      </c>
      <c r="R3115" s="2" t="s">
        <v>59</v>
      </c>
      <c r="S3115" s="2" t="s">
        <v>59</v>
      </c>
      <c r="T3115" s="2" t="s">
        <v>59</v>
      </c>
      <c r="U3115" s="2" t="s">
        <v>59</v>
      </c>
      <c r="V3115" s="2" t="s">
        <v>59</v>
      </c>
      <c r="W3115" s="2" t="s">
        <v>59</v>
      </c>
      <c r="X3115" s="2" t="s">
        <v>59</v>
      </c>
      <c r="Y3115" s="2" t="s">
        <v>59</v>
      </c>
      <c r="Z3115">
        <v>11</v>
      </c>
      <c r="AA3115" s="2" t="s">
        <v>59</v>
      </c>
      <c r="AB3115" s="2" t="s">
        <v>59</v>
      </c>
      <c r="AC3115" s="2" t="s">
        <v>59</v>
      </c>
      <c r="AD3115">
        <v>0</v>
      </c>
      <c r="AE3115" s="15" t="str">
        <f t="shared" si="222"/>
        <v>412</v>
      </c>
      <c r="AF3115" s="16" t="str">
        <f t="shared" si="223"/>
        <v>869</v>
      </c>
    </row>
    <row r="3116" spans="1:32" ht="14.45" hidden="1" customHeight="1" x14ac:dyDescent="0.45">
      <c r="A3116" s="1">
        <v>44172.773888888885</v>
      </c>
      <c r="B3116" s="1">
        <v>44172.773958333331</v>
      </c>
      <c r="C3116">
        <v>0</v>
      </c>
      <c r="D3116">
        <v>11</v>
      </c>
      <c r="E3116">
        <v>5</v>
      </c>
      <c r="F3116">
        <v>0</v>
      </c>
      <c r="G3116" s="1">
        <v>44175.618368206022</v>
      </c>
      <c r="H3116" s="2" t="s">
        <v>6369</v>
      </c>
      <c r="I3116" s="2" t="s">
        <v>51</v>
      </c>
      <c r="J3116" s="2" t="s">
        <v>52</v>
      </c>
      <c r="K3116" s="2" t="s">
        <v>113</v>
      </c>
      <c r="L3116" s="2" t="s">
        <v>5914</v>
      </c>
      <c r="M3116" s="2" t="s">
        <v>5888</v>
      </c>
      <c r="N3116" s="2" t="s">
        <v>6370</v>
      </c>
      <c r="O3116">
        <v>1</v>
      </c>
      <c r="P3116" s="2" t="s">
        <v>59</v>
      </c>
      <c r="Q3116" s="2" t="s">
        <v>59</v>
      </c>
      <c r="R3116" s="2" t="s">
        <v>59</v>
      </c>
      <c r="S3116" s="2" t="s">
        <v>59</v>
      </c>
      <c r="T3116" s="2" t="s">
        <v>59</v>
      </c>
      <c r="U3116" s="2" t="s">
        <v>59</v>
      </c>
      <c r="V3116" s="2" t="s">
        <v>59</v>
      </c>
      <c r="W3116" s="2" t="s">
        <v>59</v>
      </c>
      <c r="X3116" s="2" t="s">
        <v>59</v>
      </c>
      <c r="Y3116" s="2" t="s">
        <v>59</v>
      </c>
      <c r="Z3116">
        <v>5</v>
      </c>
      <c r="AA3116" s="2" t="s">
        <v>59</v>
      </c>
      <c r="AB3116" s="2" t="s">
        <v>59</v>
      </c>
      <c r="AC3116" s="2" t="s">
        <v>59</v>
      </c>
      <c r="AD3116">
        <v>0</v>
      </c>
      <c r="AE3116" s="15" t="str">
        <f t="shared" si="222"/>
        <v>360</v>
      </c>
      <c r="AF3116" s="16" t="str">
        <f t="shared" si="223"/>
        <v>757</v>
      </c>
    </row>
    <row r="3117" spans="1:32" ht="14.45" hidden="1" customHeight="1" x14ac:dyDescent="0.45">
      <c r="A3117" s="1">
        <v>44172.772615740738</v>
      </c>
      <c r="B3117" s="1">
        <v>44172.772743055553</v>
      </c>
      <c r="C3117">
        <v>0</v>
      </c>
      <c r="D3117">
        <v>11</v>
      </c>
      <c r="E3117">
        <v>10</v>
      </c>
      <c r="F3117">
        <v>0</v>
      </c>
      <c r="G3117" s="1">
        <v>44175.61836803241</v>
      </c>
      <c r="H3117" s="2" t="s">
        <v>6371</v>
      </c>
      <c r="I3117" s="2" t="s">
        <v>51</v>
      </c>
      <c r="J3117" s="2" t="s">
        <v>52</v>
      </c>
      <c r="K3117" s="2" t="s">
        <v>5808</v>
      </c>
      <c r="L3117" s="2" t="s">
        <v>114</v>
      </c>
      <c r="M3117" s="2" t="s">
        <v>5809</v>
      </c>
      <c r="N3117" s="2" t="s">
        <v>4631</v>
      </c>
      <c r="O3117">
        <v>1</v>
      </c>
      <c r="P3117" s="2" t="s">
        <v>59</v>
      </c>
      <c r="Q3117" s="2" t="s">
        <v>59</v>
      </c>
      <c r="R3117" s="2" t="s">
        <v>59</v>
      </c>
      <c r="S3117" s="2" t="s">
        <v>59</v>
      </c>
      <c r="T3117" s="2" t="s">
        <v>59</v>
      </c>
      <c r="U3117" s="2" t="s">
        <v>59</v>
      </c>
      <c r="V3117" s="2" t="s">
        <v>59</v>
      </c>
      <c r="W3117" s="2" t="s">
        <v>59</v>
      </c>
      <c r="X3117" s="2" t="s">
        <v>59</v>
      </c>
      <c r="Y3117" s="2" t="s">
        <v>59</v>
      </c>
      <c r="Z3117">
        <v>10</v>
      </c>
      <c r="AA3117" s="2" t="s">
        <v>59</v>
      </c>
      <c r="AB3117" s="2" t="s">
        <v>59</v>
      </c>
      <c r="AC3117" s="2" t="s">
        <v>59</v>
      </c>
      <c r="AD3117">
        <v>0</v>
      </c>
      <c r="AE3117" s="15" t="str">
        <f t="shared" si="222"/>
        <v>375</v>
      </c>
      <c r="AF3117" s="16" t="str">
        <f t="shared" si="223"/>
        <v>667</v>
      </c>
    </row>
    <row r="3118" spans="1:32" ht="14.45" hidden="1" customHeight="1" x14ac:dyDescent="0.45">
      <c r="A3118" s="1">
        <v>44172.776053240741</v>
      </c>
      <c r="B3118" s="1">
        <v>44172.776122685187</v>
      </c>
      <c r="C3118">
        <v>8</v>
      </c>
      <c r="D3118">
        <v>11</v>
      </c>
      <c r="E3118">
        <v>5</v>
      </c>
      <c r="F3118">
        <v>0</v>
      </c>
      <c r="G3118" s="1">
        <v>44175.618368912037</v>
      </c>
      <c r="H3118" s="2" t="s">
        <v>6372</v>
      </c>
      <c r="I3118" s="2" t="s">
        <v>51</v>
      </c>
      <c r="J3118" s="2" t="s">
        <v>52</v>
      </c>
      <c r="K3118" s="2" t="s">
        <v>5808</v>
      </c>
      <c r="L3118" s="2" t="s">
        <v>114</v>
      </c>
      <c r="M3118" s="2" t="s">
        <v>5809</v>
      </c>
      <c r="N3118" s="2" t="s">
        <v>4631</v>
      </c>
      <c r="O3118">
        <v>1</v>
      </c>
      <c r="P3118" s="2" t="s">
        <v>59</v>
      </c>
      <c r="Q3118" s="2" t="s">
        <v>59</v>
      </c>
      <c r="R3118" s="2" t="s">
        <v>59</v>
      </c>
      <c r="S3118" s="2" t="s">
        <v>59</v>
      </c>
      <c r="T3118" s="2" t="s">
        <v>59</v>
      </c>
      <c r="U3118" s="2" t="s">
        <v>59</v>
      </c>
      <c r="V3118" s="2" t="s">
        <v>59</v>
      </c>
      <c r="W3118" s="2" t="s">
        <v>59</v>
      </c>
      <c r="X3118" s="2" t="s">
        <v>59</v>
      </c>
      <c r="Y3118" s="2" t="s">
        <v>59</v>
      </c>
      <c r="Z3118">
        <v>5</v>
      </c>
      <c r="AA3118" s="2" t="s">
        <v>59</v>
      </c>
      <c r="AB3118" s="2" t="s">
        <v>59</v>
      </c>
      <c r="AC3118" s="2" t="s">
        <v>59</v>
      </c>
      <c r="AD3118">
        <v>0</v>
      </c>
      <c r="AE3118" s="15" t="str">
        <f t="shared" si="222"/>
        <v>375</v>
      </c>
      <c r="AF3118" s="16" t="str">
        <f t="shared" si="223"/>
        <v>667</v>
      </c>
    </row>
    <row r="3119" spans="1:32" ht="14.45" hidden="1" customHeight="1" x14ac:dyDescent="0.45">
      <c r="A3119" s="1">
        <v>44172.790821759256</v>
      </c>
      <c r="B3119" s="1">
        <v>44172.790914351855</v>
      </c>
      <c r="C3119">
        <v>8</v>
      </c>
      <c r="D3119">
        <v>11</v>
      </c>
      <c r="E3119">
        <v>7</v>
      </c>
      <c r="F3119">
        <v>0</v>
      </c>
      <c r="G3119" s="1">
        <v>44175.618369201387</v>
      </c>
      <c r="H3119" s="2" t="s">
        <v>6373</v>
      </c>
      <c r="I3119" s="2" t="s">
        <v>51</v>
      </c>
      <c r="J3119" s="2" t="s">
        <v>52</v>
      </c>
      <c r="K3119" s="2" t="s">
        <v>5808</v>
      </c>
      <c r="L3119" s="2" t="s">
        <v>114</v>
      </c>
      <c r="M3119" s="2" t="s">
        <v>5809</v>
      </c>
      <c r="N3119" s="2" t="s">
        <v>4605</v>
      </c>
      <c r="O3119">
        <v>1</v>
      </c>
      <c r="P3119" s="2" t="s">
        <v>59</v>
      </c>
      <c r="Q3119" s="2" t="s">
        <v>59</v>
      </c>
      <c r="R3119" s="2" t="s">
        <v>59</v>
      </c>
      <c r="S3119" s="2" t="s">
        <v>59</v>
      </c>
      <c r="T3119" s="2" t="s">
        <v>59</v>
      </c>
      <c r="U3119" s="2" t="s">
        <v>59</v>
      </c>
      <c r="V3119" s="2" t="s">
        <v>59</v>
      </c>
      <c r="W3119" s="2" t="s">
        <v>59</v>
      </c>
      <c r="X3119" s="2" t="s">
        <v>59</v>
      </c>
      <c r="Y3119" s="2" t="s">
        <v>59</v>
      </c>
      <c r="Z3119">
        <v>7</v>
      </c>
      <c r="AA3119" s="2" t="s">
        <v>59</v>
      </c>
      <c r="AB3119" s="2" t="s">
        <v>59</v>
      </c>
      <c r="AC3119" s="2" t="s">
        <v>59</v>
      </c>
      <c r="AD3119">
        <v>0</v>
      </c>
      <c r="AE3119" s="15" t="str">
        <f t="shared" si="222"/>
        <v>414</v>
      </c>
      <c r="AF3119" s="16" t="str">
        <f t="shared" si="223"/>
        <v>736</v>
      </c>
    </row>
    <row r="3120" spans="1:32" ht="14.45" hidden="1" customHeight="1" x14ac:dyDescent="0.45">
      <c r="A3120" s="1">
        <v>44172.7891087963</v>
      </c>
      <c r="B3120" s="1">
        <v>44172.789305555554</v>
      </c>
      <c r="C3120">
        <v>0</v>
      </c>
      <c r="D3120">
        <v>19</v>
      </c>
      <c r="E3120">
        <v>16</v>
      </c>
      <c r="F3120">
        <v>0</v>
      </c>
      <c r="G3120" s="1">
        <v>44175.618369224539</v>
      </c>
      <c r="H3120" s="2" t="s">
        <v>6374</v>
      </c>
      <c r="I3120" s="2" t="s">
        <v>51</v>
      </c>
      <c r="J3120" s="2" t="s">
        <v>52</v>
      </c>
      <c r="K3120" s="2" t="s">
        <v>53</v>
      </c>
      <c r="L3120" s="2" t="s">
        <v>87</v>
      </c>
      <c r="M3120" s="2" t="s">
        <v>55</v>
      </c>
      <c r="N3120" s="2" t="s">
        <v>142</v>
      </c>
      <c r="O3120">
        <v>1</v>
      </c>
      <c r="P3120" s="2" t="s">
        <v>59</v>
      </c>
      <c r="Q3120" s="2" t="s">
        <v>59</v>
      </c>
      <c r="R3120" s="2" t="s">
        <v>59</v>
      </c>
      <c r="S3120" s="2" t="s">
        <v>59</v>
      </c>
      <c r="T3120" s="2" t="s">
        <v>59</v>
      </c>
      <c r="U3120" s="2" t="s">
        <v>59</v>
      </c>
      <c r="V3120" s="2" t="s">
        <v>59</v>
      </c>
      <c r="W3120" s="2" t="s">
        <v>59</v>
      </c>
      <c r="X3120" s="2" t="s">
        <v>59</v>
      </c>
      <c r="Y3120" s="2" t="s">
        <v>59</v>
      </c>
      <c r="Z3120">
        <v>16</v>
      </c>
      <c r="AA3120" s="2" t="s">
        <v>59</v>
      </c>
      <c r="AB3120" s="2" t="s">
        <v>59</v>
      </c>
      <c r="AC3120" s="2" t="s">
        <v>59</v>
      </c>
      <c r="AD3120">
        <v>0</v>
      </c>
      <c r="AE3120" s="15" t="str">
        <f t="shared" si="222"/>
        <v>1536</v>
      </c>
      <c r="AF3120" s="16" t="str">
        <f t="shared" si="223"/>
        <v>864</v>
      </c>
    </row>
    <row r="3121" spans="1:32" ht="14.45" hidden="1" customHeight="1" x14ac:dyDescent="0.45">
      <c r="A3121" s="1">
        <v>44172.775960648149</v>
      </c>
      <c r="B3121" s="1">
        <v>44172.776053240741</v>
      </c>
      <c r="C3121">
        <v>0</v>
      </c>
      <c r="D3121">
        <v>11</v>
      </c>
      <c r="E3121">
        <v>8</v>
      </c>
      <c r="F3121">
        <v>0</v>
      </c>
      <c r="G3121" s="1">
        <v>44175.618369432872</v>
      </c>
      <c r="H3121" s="2" t="s">
        <v>6375</v>
      </c>
      <c r="I3121" s="2" t="s">
        <v>51</v>
      </c>
      <c r="J3121" s="2" t="s">
        <v>52</v>
      </c>
      <c r="K3121" s="2" t="s">
        <v>53</v>
      </c>
      <c r="L3121" s="2" t="s">
        <v>538</v>
      </c>
      <c r="M3121" s="2" t="s">
        <v>5888</v>
      </c>
      <c r="N3121" s="2" t="s">
        <v>770</v>
      </c>
      <c r="O3121">
        <v>1</v>
      </c>
      <c r="P3121" s="2" t="s">
        <v>59</v>
      </c>
      <c r="Q3121" s="2" t="s">
        <v>59</v>
      </c>
      <c r="R3121" s="2" t="s">
        <v>59</v>
      </c>
      <c r="S3121" s="2" t="s">
        <v>59</v>
      </c>
      <c r="T3121" s="2" t="s">
        <v>59</v>
      </c>
      <c r="U3121" s="2" t="s">
        <v>59</v>
      </c>
      <c r="V3121" s="2" t="s">
        <v>59</v>
      </c>
      <c r="W3121" s="2" t="s">
        <v>59</v>
      </c>
      <c r="X3121" s="2" t="s">
        <v>59</v>
      </c>
      <c r="Y3121" s="2" t="s">
        <v>59</v>
      </c>
      <c r="Z3121">
        <v>8</v>
      </c>
      <c r="AA3121" s="2" t="s">
        <v>59</v>
      </c>
      <c r="AB3121" s="2" t="s">
        <v>59</v>
      </c>
      <c r="AC3121" s="2" t="s">
        <v>59</v>
      </c>
      <c r="AD3121">
        <v>0</v>
      </c>
      <c r="AE3121" s="15" t="str">
        <f t="shared" si="222"/>
        <v>360</v>
      </c>
      <c r="AF3121" s="16" t="str">
        <f t="shared" si="223"/>
        <v>800</v>
      </c>
    </row>
    <row r="3122" spans="1:32" ht="14.45" hidden="1" customHeight="1" x14ac:dyDescent="0.45">
      <c r="A3122" s="1">
        <v>44172.786805555559</v>
      </c>
      <c r="B3122" s="1">
        <v>44172.788043981483</v>
      </c>
      <c r="C3122">
        <v>0</v>
      </c>
      <c r="D3122">
        <v>22</v>
      </c>
      <c r="E3122">
        <v>106</v>
      </c>
      <c r="F3122">
        <v>0</v>
      </c>
      <c r="G3122" s="1">
        <v>44175.618369606484</v>
      </c>
      <c r="H3122" s="2" t="s">
        <v>6376</v>
      </c>
      <c r="I3122" s="2" t="s">
        <v>51</v>
      </c>
      <c r="J3122" s="2" t="s">
        <v>52</v>
      </c>
      <c r="K3122" s="2" t="s">
        <v>53</v>
      </c>
      <c r="L3122" s="2" t="s">
        <v>72</v>
      </c>
      <c r="M3122" s="2" t="s">
        <v>55</v>
      </c>
      <c r="N3122" s="2" t="s">
        <v>132</v>
      </c>
      <c r="O3122">
        <v>1</v>
      </c>
      <c r="P3122" s="2" t="s">
        <v>59</v>
      </c>
      <c r="Q3122" s="2" t="s">
        <v>59</v>
      </c>
      <c r="R3122" s="2" t="s">
        <v>59</v>
      </c>
      <c r="S3122" s="2" t="s">
        <v>59</v>
      </c>
      <c r="T3122" s="2" t="s">
        <v>59</v>
      </c>
      <c r="U3122" s="2" t="s">
        <v>59</v>
      </c>
      <c r="V3122" s="2" t="s">
        <v>59</v>
      </c>
      <c r="W3122" s="2" t="s">
        <v>59</v>
      </c>
      <c r="X3122" s="2" t="s">
        <v>59</v>
      </c>
      <c r="Y3122" s="2" t="s">
        <v>59</v>
      </c>
      <c r="Z3122">
        <v>106</v>
      </c>
      <c r="AA3122" s="2" t="s">
        <v>110</v>
      </c>
      <c r="AB3122" s="2" t="s">
        <v>111</v>
      </c>
      <c r="AC3122" s="2" t="s">
        <v>59</v>
      </c>
      <c r="AD3122">
        <v>0</v>
      </c>
      <c r="AE3122" s="15" t="str">
        <f t="shared" si="222"/>
        <v>1280</v>
      </c>
      <c r="AF3122" s="16" t="str">
        <f t="shared" si="223"/>
        <v>720</v>
      </c>
    </row>
    <row r="3123" spans="1:32" ht="14.45" hidden="1" customHeight="1" x14ac:dyDescent="0.45">
      <c r="A3123" s="1">
        <v>44172.787638888891</v>
      </c>
      <c r="B3123" s="1">
        <v>44172.787777777776</v>
      </c>
      <c r="C3123">
        <v>0</v>
      </c>
      <c r="D3123">
        <v>11</v>
      </c>
      <c r="E3123">
        <v>11</v>
      </c>
      <c r="F3123">
        <v>0</v>
      </c>
      <c r="G3123" s="1">
        <v>44175.618369722222</v>
      </c>
      <c r="H3123" s="2" t="s">
        <v>6377</v>
      </c>
      <c r="I3123" s="2" t="s">
        <v>51</v>
      </c>
      <c r="J3123" s="2" t="s">
        <v>52</v>
      </c>
      <c r="K3123" s="2" t="s">
        <v>53</v>
      </c>
      <c r="L3123" s="2" t="s">
        <v>72</v>
      </c>
      <c r="M3123" s="2" t="s">
        <v>5888</v>
      </c>
      <c r="N3123" s="2" t="s">
        <v>5915</v>
      </c>
      <c r="O3123">
        <v>1</v>
      </c>
      <c r="P3123" s="2" t="s">
        <v>59</v>
      </c>
      <c r="Q3123" s="2" t="s">
        <v>59</v>
      </c>
      <c r="R3123" s="2" t="s">
        <v>59</v>
      </c>
      <c r="S3123" s="2" t="s">
        <v>59</v>
      </c>
      <c r="T3123" s="2" t="s">
        <v>59</v>
      </c>
      <c r="U3123" s="2" t="s">
        <v>59</v>
      </c>
      <c r="V3123" s="2" t="s">
        <v>59</v>
      </c>
      <c r="W3123" s="2" t="s">
        <v>59</v>
      </c>
      <c r="X3123" s="2" t="s">
        <v>59</v>
      </c>
      <c r="Y3123" s="2" t="s">
        <v>59</v>
      </c>
      <c r="Z3123">
        <v>11</v>
      </c>
      <c r="AA3123" s="2" t="s">
        <v>59</v>
      </c>
      <c r="AB3123" s="2" t="s">
        <v>59</v>
      </c>
      <c r="AC3123" s="2" t="s">
        <v>59</v>
      </c>
      <c r="AD3123">
        <v>0</v>
      </c>
      <c r="AE3123" s="15" t="str">
        <f t="shared" si="222"/>
        <v>360</v>
      </c>
      <c r="AF3123" s="16" t="str">
        <f t="shared" si="223"/>
        <v>771</v>
      </c>
    </row>
    <row r="3124" spans="1:32" ht="14.45" hidden="1" customHeight="1" x14ac:dyDescent="0.45">
      <c r="A3124" s="1">
        <v>44172.794328703705</v>
      </c>
      <c r="B3124" s="1">
        <v>44172.794386574074</v>
      </c>
      <c r="C3124">
        <v>0</v>
      </c>
      <c r="D3124">
        <v>11</v>
      </c>
      <c r="E3124">
        <v>4</v>
      </c>
      <c r="F3124">
        <v>0</v>
      </c>
      <c r="G3124" s="1">
        <v>44175.618370254633</v>
      </c>
      <c r="H3124" s="2" t="s">
        <v>6378</v>
      </c>
      <c r="I3124" s="2" t="s">
        <v>51</v>
      </c>
      <c r="J3124" s="2" t="s">
        <v>52</v>
      </c>
      <c r="K3124" s="2" t="s">
        <v>5808</v>
      </c>
      <c r="L3124" s="2" t="s">
        <v>394</v>
      </c>
      <c r="M3124" s="2" t="s">
        <v>5809</v>
      </c>
      <c r="N3124" s="2" t="s">
        <v>4605</v>
      </c>
      <c r="O3124">
        <v>1</v>
      </c>
      <c r="P3124" s="2" t="s">
        <v>59</v>
      </c>
      <c r="Q3124" s="2" t="s">
        <v>59</v>
      </c>
      <c r="R3124" s="2" t="s">
        <v>59</v>
      </c>
      <c r="S3124" s="2" t="s">
        <v>59</v>
      </c>
      <c r="T3124" s="2" t="s">
        <v>59</v>
      </c>
      <c r="U3124" s="2" t="s">
        <v>59</v>
      </c>
      <c r="V3124" s="2" t="s">
        <v>59</v>
      </c>
      <c r="W3124" s="2" t="s">
        <v>59</v>
      </c>
      <c r="X3124" s="2" t="s">
        <v>59</v>
      </c>
      <c r="Y3124" s="2" t="s">
        <v>59</v>
      </c>
      <c r="Z3124">
        <v>4</v>
      </c>
      <c r="AA3124" s="2" t="s">
        <v>59</v>
      </c>
      <c r="AB3124" s="2" t="s">
        <v>59</v>
      </c>
      <c r="AC3124" s="2" t="s">
        <v>59</v>
      </c>
      <c r="AD3124">
        <v>0</v>
      </c>
      <c r="AE3124" s="15" t="str">
        <f t="shared" si="222"/>
        <v>414</v>
      </c>
      <c r="AF3124" s="16" t="str">
        <f t="shared" si="223"/>
        <v>736</v>
      </c>
    </row>
    <row r="3125" spans="1:32" ht="14.45" hidden="1" customHeight="1" x14ac:dyDescent="0.45">
      <c r="A3125" s="1">
        <v>44172.786192129628</v>
      </c>
      <c r="B3125" s="1">
        <v>44172.786481481482</v>
      </c>
      <c r="C3125">
        <v>0</v>
      </c>
      <c r="D3125">
        <v>11</v>
      </c>
      <c r="E3125">
        <v>24</v>
      </c>
      <c r="F3125">
        <v>0</v>
      </c>
      <c r="G3125" s="1">
        <v>44175.618370358796</v>
      </c>
      <c r="H3125" s="2" t="s">
        <v>6379</v>
      </c>
      <c r="I3125" s="2" t="s">
        <v>51</v>
      </c>
      <c r="J3125" s="2" t="s">
        <v>52</v>
      </c>
      <c r="K3125" s="2" t="s">
        <v>5808</v>
      </c>
      <c r="L3125" s="2" t="s">
        <v>114</v>
      </c>
      <c r="M3125" s="2" t="s">
        <v>5809</v>
      </c>
      <c r="N3125" s="2" t="s">
        <v>5950</v>
      </c>
      <c r="O3125">
        <v>1</v>
      </c>
      <c r="P3125" s="2" t="s">
        <v>59</v>
      </c>
      <c r="Q3125" s="2" t="s">
        <v>59</v>
      </c>
      <c r="R3125" s="2" t="s">
        <v>59</v>
      </c>
      <c r="S3125" s="2" t="s">
        <v>59</v>
      </c>
      <c r="T3125" s="2" t="s">
        <v>59</v>
      </c>
      <c r="U3125" s="2" t="s">
        <v>59</v>
      </c>
      <c r="V3125" s="2" t="s">
        <v>59</v>
      </c>
      <c r="W3125" s="2" t="s">
        <v>59</v>
      </c>
      <c r="X3125" s="2" t="s">
        <v>59</v>
      </c>
      <c r="Y3125" s="2" t="s">
        <v>59</v>
      </c>
      <c r="Z3125">
        <v>24</v>
      </c>
      <c r="AA3125" s="2" t="s">
        <v>59</v>
      </c>
      <c r="AB3125" s="2" t="s">
        <v>59</v>
      </c>
      <c r="AC3125" s="2" t="s">
        <v>59</v>
      </c>
      <c r="AD3125">
        <v>0</v>
      </c>
      <c r="AE3125" s="15" t="str">
        <f t="shared" si="222"/>
        <v>375</v>
      </c>
      <c r="AF3125" s="16" t="str">
        <f t="shared" si="223"/>
        <v>812</v>
      </c>
    </row>
    <row r="3126" spans="1:32" ht="14.45" hidden="1" customHeight="1" x14ac:dyDescent="0.45">
      <c r="A3126" s="1">
        <v>44172.775960648149</v>
      </c>
      <c r="B3126" s="1">
        <v>44172.776354166665</v>
      </c>
      <c r="C3126">
        <v>8</v>
      </c>
      <c r="D3126">
        <v>11</v>
      </c>
      <c r="E3126">
        <v>34</v>
      </c>
      <c r="F3126">
        <v>0</v>
      </c>
      <c r="G3126" s="1">
        <v>44175.618370497687</v>
      </c>
      <c r="H3126" s="2" t="s">
        <v>6380</v>
      </c>
      <c r="I3126" s="2" t="s">
        <v>51</v>
      </c>
      <c r="J3126" s="2" t="s">
        <v>52</v>
      </c>
      <c r="K3126" s="2" t="s">
        <v>5808</v>
      </c>
      <c r="L3126" s="2" t="s">
        <v>114</v>
      </c>
      <c r="M3126" s="2" t="s">
        <v>5809</v>
      </c>
      <c r="N3126" s="2" t="s">
        <v>4631</v>
      </c>
      <c r="O3126">
        <v>1</v>
      </c>
      <c r="P3126" s="2" t="s">
        <v>59</v>
      </c>
      <c r="Q3126" s="2" t="s">
        <v>59</v>
      </c>
      <c r="R3126" s="2" t="s">
        <v>59</v>
      </c>
      <c r="S3126" s="2" t="s">
        <v>59</v>
      </c>
      <c r="T3126" s="2" t="s">
        <v>59</v>
      </c>
      <c r="U3126" s="2" t="s">
        <v>59</v>
      </c>
      <c r="V3126" s="2" t="s">
        <v>59</v>
      </c>
      <c r="W3126" s="2" t="s">
        <v>59</v>
      </c>
      <c r="X3126" s="2" t="s">
        <v>59</v>
      </c>
      <c r="Y3126" s="2" t="s">
        <v>59</v>
      </c>
      <c r="Z3126">
        <v>34</v>
      </c>
      <c r="AA3126" s="2" t="s">
        <v>59</v>
      </c>
      <c r="AB3126" s="2" t="s">
        <v>59</v>
      </c>
      <c r="AC3126" s="2" t="s">
        <v>59</v>
      </c>
      <c r="AD3126">
        <v>0</v>
      </c>
      <c r="AE3126" s="15" t="str">
        <f t="shared" si="222"/>
        <v>375</v>
      </c>
      <c r="AF3126" s="16" t="str">
        <f t="shared" si="223"/>
        <v>667</v>
      </c>
    </row>
    <row r="3127" spans="1:32" ht="14.45" hidden="1" customHeight="1" x14ac:dyDescent="0.45">
      <c r="A3127" s="1">
        <v>44172.7968287037</v>
      </c>
      <c r="B3127" s="1">
        <v>44172.796898148146</v>
      </c>
      <c r="C3127">
        <v>0</v>
      </c>
      <c r="D3127">
        <v>11</v>
      </c>
      <c r="E3127">
        <v>6</v>
      </c>
      <c r="F3127">
        <v>0</v>
      </c>
      <c r="G3127" s="1">
        <v>44175.618370752316</v>
      </c>
      <c r="H3127" s="2" t="s">
        <v>6381</v>
      </c>
      <c r="I3127" s="2" t="s">
        <v>51</v>
      </c>
      <c r="J3127" s="2" t="s">
        <v>52</v>
      </c>
      <c r="K3127" s="2" t="s">
        <v>5808</v>
      </c>
      <c r="L3127" s="2" t="s">
        <v>114</v>
      </c>
      <c r="M3127" s="2" t="s">
        <v>5809</v>
      </c>
      <c r="N3127" s="2" t="s">
        <v>4708</v>
      </c>
      <c r="O3127">
        <v>1</v>
      </c>
      <c r="P3127" s="2" t="s">
        <v>59</v>
      </c>
      <c r="Q3127" s="2" t="s">
        <v>59</v>
      </c>
      <c r="R3127" s="2" t="s">
        <v>59</v>
      </c>
      <c r="S3127" s="2" t="s">
        <v>59</v>
      </c>
      <c r="T3127" s="2" t="s">
        <v>59</v>
      </c>
      <c r="U3127" s="2" t="s">
        <v>59</v>
      </c>
      <c r="V3127" s="2" t="s">
        <v>59</v>
      </c>
      <c r="W3127" s="2" t="s">
        <v>59</v>
      </c>
      <c r="X3127" s="2" t="s">
        <v>59</v>
      </c>
      <c r="Y3127" s="2" t="s">
        <v>59</v>
      </c>
      <c r="Z3127">
        <v>6</v>
      </c>
      <c r="AA3127" s="2" t="s">
        <v>59</v>
      </c>
      <c r="AB3127" s="2" t="s">
        <v>59</v>
      </c>
      <c r="AC3127" s="2" t="s">
        <v>59</v>
      </c>
      <c r="AD3127">
        <v>0</v>
      </c>
      <c r="AE3127" s="15" t="str">
        <f t="shared" si="222"/>
        <v>414</v>
      </c>
      <c r="AF3127" s="16" t="str">
        <f t="shared" si="223"/>
        <v>896</v>
      </c>
    </row>
    <row r="3128" spans="1:32" ht="14.45" hidden="1" customHeight="1" x14ac:dyDescent="0.45">
      <c r="A3128" s="1">
        <v>44172.791504629633</v>
      </c>
      <c r="B3128" s="1">
        <v>44172.791574074072</v>
      </c>
      <c r="C3128">
        <v>8</v>
      </c>
      <c r="D3128">
        <v>11</v>
      </c>
      <c r="E3128">
        <v>6</v>
      </c>
      <c r="F3128">
        <v>0</v>
      </c>
      <c r="G3128" s="1">
        <v>44175.618370763892</v>
      </c>
      <c r="H3128" s="2" t="s">
        <v>6382</v>
      </c>
      <c r="I3128" s="2" t="s">
        <v>51</v>
      </c>
      <c r="J3128" s="2" t="s">
        <v>52</v>
      </c>
      <c r="K3128" s="2" t="s">
        <v>5808</v>
      </c>
      <c r="L3128" s="2" t="s">
        <v>114</v>
      </c>
      <c r="M3128" s="2" t="s">
        <v>5809</v>
      </c>
      <c r="N3128" s="2" t="s">
        <v>4631</v>
      </c>
      <c r="O3128">
        <v>1</v>
      </c>
      <c r="P3128" s="2" t="s">
        <v>59</v>
      </c>
      <c r="Q3128" s="2" t="s">
        <v>59</v>
      </c>
      <c r="R3128" s="2" t="s">
        <v>59</v>
      </c>
      <c r="S3128" s="2" t="s">
        <v>59</v>
      </c>
      <c r="T3128" s="2" t="s">
        <v>59</v>
      </c>
      <c r="U3128" s="2" t="s">
        <v>59</v>
      </c>
      <c r="V3128" s="2" t="s">
        <v>59</v>
      </c>
      <c r="W3128" s="2" t="s">
        <v>59</v>
      </c>
      <c r="X3128" s="2" t="s">
        <v>59</v>
      </c>
      <c r="Y3128" s="2" t="s">
        <v>59</v>
      </c>
      <c r="Z3128">
        <v>6</v>
      </c>
      <c r="AA3128" s="2" t="s">
        <v>59</v>
      </c>
      <c r="AB3128" s="2" t="s">
        <v>59</v>
      </c>
      <c r="AC3128" s="2" t="s">
        <v>59</v>
      </c>
      <c r="AD3128">
        <v>0</v>
      </c>
      <c r="AE3128" s="15" t="str">
        <f t="shared" si="222"/>
        <v>375</v>
      </c>
      <c r="AF3128" s="16" t="str">
        <f t="shared" si="223"/>
        <v>667</v>
      </c>
    </row>
    <row r="3129" spans="1:32" ht="14.45" hidden="1" customHeight="1" x14ac:dyDescent="0.45">
      <c r="A3129" s="1">
        <v>44172.774942129632</v>
      </c>
      <c r="B3129" s="1">
        <v>44172.775254629632</v>
      </c>
      <c r="C3129">
        <v>0</v>
      </c>
      <c r="D3129">
        <v>22</v>
      </c>
      <c r="E3129">
        <v>26</v>
      </c>
      <c r="F3129">
        <v>0</v>
      </c>
      <c r="G3129" s="1">
        <v>44175.618370798613</v>
      </c>
      <c r="H3129" s="2" t="s">
        <v>6383</v>
      </c>
      <c r="I3129" s="2" t="s">
        <v>51</v>
      </c>
      <c r="J3129" s="2" t="s">
        <v>52</v>
      </c>
      <c r="K3129" s="2" t="s">
        <v>113</v>
      </c>
      <c r="L3129" s="2" t="s">
        <v>1006</v>
      </c>
      <c r="M3129" s="2" t="s">
        <v>106</v>
      </c>
      <c r="N3129" s="2" t="s">
        <v>123</v>
      </c>
      <c r="O3129">
        <v>1</v>
      </c>
      <c r="P3129" s="2" t="s">
        <v>59</v>
      </c>
      <c r="Q3129" s="2" t="s">
        <v>59</v>
      </c>
      <c r="R3129" s="2" t="s">
        <v>59</v>
      </c>
      <c r="S3129" s="2" t="s">
        <v>59</v>
      </c>
      <c r="T3129" s="2" t="s">
        <v>59</v>
      </c>
      <c r="U3129" s="2" t="s">
        <v>59</v>
      </c>
      <c r="V3129" s="2" t="s">
        <v>59</v>
      </c>
      <c r="W3129" s="2" t="s">
        <v>59</v>
      </c>
      <c r="X3129" s="2" t="s">
        <v>59</v>
      </c>
      <c r="Y3129" s="2" t="s">
        <v>59</v>
      </c>
      <c r="Z3129">
        <v>26</v>
      </c>
      <c r="AA3129" s="2" t="s">
        <v>97</v>
      </c>
      <c r="AB3129" s="2" t="s">
        <v>98</v>
      </c>
      <c r="AC3129" s="2" t="s">
        <v>59</v>
      </c>
      <c r="AD3129">
        <v>0</v>
      </c>
      <c r="AE3129" s="15" t="str">
        <f t="shared" si="222"/>
        <v>1280</v>
      </c>
      <c r="AF3129" s="16" t="str">
        <f t="shared" si="223"/>
        <v>800</v>
      </c>
    </row>
    <row r="3130" spans="1:32" ht="14.45" hidden="1" customHeight="1" x14ac:dyDescent="0.45">
      <c r="A3130" s="1">
        <v>44172.798888888887</v>
      </c>
      <c r="B3130" s="1">
        <v>44172.798958333333</v>
      </c>
      <c r="C3130">
        <v>0</v>
      </c>
      <c r="D3130">
        <v>11</v>
      </c>
      <c r="E3130">
        <v>6</v>
      </c>
      <c r="F3130">
        <v>0</v>
      </c>
      <c r="G3130" s="1">
        <v>44175.618371296296</v>
      </c>
      <c r="H3130" s="2" t="s">
        <v>6384</v>
      </c>
      <c r="I3130" s="2" t="s">
        <v>51</v>
      </c>
      <c r="J3130" s="2" t="s">
        <v>52</v>
      </c>
      <c r="K3130" s="2" t="s">
        <v>53</v>
      </c>
      <c r="L3130" s="2" t="s">
        <v>2207</v>
      </c>
      <c r="M3130" s="2" t="s">
        <v>5888</v>
      </c>
      <c r="N3130" s="2" t="s">
        <v>3920</v>
      </c>
      <c r="O3130">
        <v>1</v>
      </c>
      <c r="P3130" s="2" t="s">
        <v>59</v>
      </c>
      <c r="Q3130" s="2" t="s">
        <v>59</v>
      </c>
      <c r="R3130" s="2" t="s">
        <v>59</v>
      </c>
      <c r="S3130" s="2" t="s">
        <v>59</v>
      </c>
      <c r="T3130" s="2" t="s">
        <v>59</v>
      </c>
      <c r="U3130" s="2" t="s">
        <v>59</v>
      </c>
      <c r="V3130" s="2" t="s">
        <v>59</v>
      </c>
      <c r="W3130" s="2" t="s">
        <v>59</v>
      </c>
      <c r="X3130" s="2" t="s">
        <v>59</v>
      </c>
      <c r="Y3130" s="2" t="s">
        <v>59</v>
      </c>
      <c r="Z3130">
        <v>6</v>
      </c>
      <c r="AA3130" s="2" t="s">
        <v>59</v>
      </c>
      <c r="AB3130" s="2" t="s">
        <v>59</v>
      </c>
      <c r="AC3130" s="2" t="s">
        <v>59</v>
      </c>
      <c r="AD3130">
        <v>0</v>
      </c>
      <c r="AE3130" s="15" t="str">
        <f t="shared" si="222"/>
        <v>360</v>
      </c>
      <c r="AF3130" s="16" t="str">
        <f t="shared" si="223"/>
        <v>780</v>
      </c>
    </row>
    <row r="3131" spans="1:32" ht="14.45" hidden="1" customHeight="1" x14ac:dyDescent="0.45">
      <c r="A3131" s="1">
        <v>44172.798611111109</v>
      </c>
      <c r="B3131" s="1">
        <v>44172.798854166664</v>
      </c>
      <c r="C3131">
        <v>0</v>
      </c>
      <c r="D3131">
        <v>11</v>
      </c>
      <c r="E3131">
        <v>21</v>
      </c>
      <c r="F3131">
        <v>0</v>
      </c>
      <c r="G3131" s="1">
        <v>44175.618371458331</v>
      </c>
      <c r="H3131" s="2" t="s">
        <v>6385</v>
      </c>
      <c r="I3131" s="2" t="s">
        <v>51</v>
      </c>
      <c r="J3131" s="2" t="s">
        <v>52</v>
      </c>
      <c r="K3131" s="2" t="s">
        <v>53</v>
      </c>
      <c r="L3131" s="2" t="s">
        <v>2207</v>
      </c>
      <c r="M3131" s="2" t="s">
        <v>5888</v>
      </c>
      <c r="N3131" s="2" t="s">
        <v>3920</v>
      </c>
      <c r="O3131">
        <v>1</v>
      </c>
      <c r="P3131" s="2" t="s">
        <v>59</v>
      </c>
      <c r="Q3131" s="2" t="s">
        <v>59</v>
      </c>
      <c r="R3131" s="2" t="s">
        <v>59</v>
      </c>
      <c r="S3131" s="2" t="s">
        <v>59</v>
      </c>
      <c r="T3131" s="2" t="s">
        <v>59</v>
      </c>
      <c r="U3131" s="2" t="s">
        <v>59</v>
      </c>
      <c r="V3131" s="2" t="s">
        <v>59</v>
      </c>
      <c r="W3131" s="2" t="s">
        <v>59</v>
      </c>
      <c r="X3131" s="2" t="s">
        <v>59</v>
      </c>
      <c r="Y3131" s="2" t="s">
        <v>59</v>
      </c>
      <c r="Z3131">
        <v>21</v>
      </c>
      <c r="AA3131" s="2" t="s">
        <v>59</v>
      </c>
      <c r="AB3131" s="2" t="s">
        <v>59</v>
      </c>
      <c r="AC3131" s="2" t="s">
        <v>59</v>
      </c>
      <c r="AD3131">
        <v>0</v>
      </c>
      <c r="AE3131" s="15" t="str">
        <f t="shared" si="222"/>
        <v>360</v>
      </c>
      <c r="AF3131" s="16" t="str">
        <f t="shared" si="223"/>
        <v>780</v>
      </c>
    </row>
    <row r="3132" spans="1:32" ht="14.45" hidden="1" customHeight="1" x14ac:dyDescent="0.45">
      <c r="A3132" s="1">
        <v>44172.797442129631</v>
      </c>
      <c r="B3132" s="1">
        <v>44172.797592592593</v>
      </c>
      <c r="C3132">
        <v>8</v>
      </c>
      <c r="D3132">
        <v>11</v>
      </c>
      <c r="E3132">
        <v>13</v>
      </c>
      <c r="F3132">
        <v>0</v>
      </c>
      <c r="G3132" s="1">
        <v>44175.618371585646</v>
      </c>
      <c r="H3132" s="2" t="s">
        <v>6386</v>
      </c>
      <c r="I3132" s="2" t="s">
        <v>51</v>
      </c>
      <c r="J3132" s="2" t="s">
        <v>52</v>
      </c>
      <c r="K3132" s="2" t="s">
        <v>5808</v>
      </c>
      <c r="L3132" s="2" t="s">
        <v>114</v>
      </c>
      <c r="M3132" s="2" t="s">
        <v>5809</v>
      </c>
      <c r="N3132" s="2" t="s">
        <v>4631</v>
      </c>
      <c r="O3132">
        <v>1</v>
      </c>
      <c r="P3132" s="2" t="s">
        <v>59</v>
      </c>
      <c r="Q3132" s="2" t="s">
        <v>59</v>
      </c>
      <c r="R3132" s="2" t="s">
        <v>59</v>
      </c>
      <c r="S3132" s="2" t="s">
        <v>59</v>
      </c>
      <c r="T3132" s="2" t="s">
        <v>59</v>
      </c>
      <c r="U3132" s="2" t="s">
        <v>59</v>
      </c>
      <c r="V3132" s="2" t="s">
        <v>59</v>
      </c>
      <c r="W3132" s="2" t="s">
        <v>59</v>
      </c>
      <c r="X3132" s="2" t="s">
        <v>59</v>
      </c>
      <c r="Y3132" s="2" t="s">
        <v>59</v>
      </c>
      <c r="Z3132">
        <v>13</v>
      </c>
      <c r="AA3132" s="2" t="s">
        <v>59</v>
      </c>
      <c r="AB3132" s="2" t="s">
        <v>59</v>
      </c>
      <c r="AC3132" s="2" t="s">
        <v>59</v>
      </c>
      <c r="AD3132">
        <v>0</v>
      </c>
      <c r="AE3132" s="15" t="str">
        <f t="shared" si="222"/>
        <v>375</v>
      </c>
      <c r="AF3132" s="16" t="str">
        <f t="shared" si="223"/>
        <v>667</v>
      </c>
    </row>
    <row r="3133" spans="1:32" ht="14.45" hidden="1" customHeight="1" x14ac:dyDescent="0.45">
      <c r="A3133" s="1">
        <v>44172.790844907409</v>
      </c>
      <c r="B3133" s="1">
        <v>44172.795740740738</v>
      </c>
      <c r="C3133">
        <v>0</v>
      </c>
      <c r="D3133">
        <v>93</v>
      </c>
      <c r="E3133">
        <v>423</v>
      </c>
      <c r="F3133">
        <v>0</v>
      </c>
      <c r="G3133" s="1">
        <v>44175.61837142361</v>
      </c>
      <c r="H3133" s="2" t="s">
        <v>6387</v>
      </c>
      <c r="I3133" s="2" t="s">
        <v>51</v>
      </c>
      <c r="J3133" s="2" t="s">
        <v>52</v>
      </c>
      <c r="K3133" s="2" t="s">
        <v>53</v>
      </c>
      <c r="L3133" s="2" t="s">
        <v>72</v>
      </c>
      <c r="M3133" s="2" t="s">
        <v>106</v>
      </c>
      <c r="N3133" s="2" t="s">
        <v>107</v>
      </c>
      <c r="O3133">
        <v>1</v>
      </c>
      <c r="P3133">
        <v>0</v>
      </c>
      <c r="Q3133">
        <v>0</v>
      </c>
      <c r="R3133">
        <v>54.859000000000002</v>
      </c>
      <c r="S3133">
        <v>0</v>
      </c>
      <c r="T3133" s="2" t="s">
        <v>6388</v>
      </c>
      <c r="U3133" s="2" t="s">
        <v>102</v>
      </c>
      <c r="V3133">
        <v>2</v>
      </c>
      <c r="W3133">
        <v>3</v>
      </c>
      <c r="X3133">
        <v>28</v>
      </c>
      <c r="Y3133" s="2" t="s">
        <v>59</v>
      </c>
      <c r="Z3133">
        <v>423</v>
      </c>
      <c r="AA3133" s="2" t="s">
        <v>103</v>
      </c>
      <c r="AB3133" s="2" t="s">
        <v>104</v>
      </c>
      <c r="AC3133" s="2" t="s">
        <v>62</v>
      </c>
      <c r="AD3133">
        <v>0</v>
      </c>
      <c r="AE3133" s="15" t="str">
        <f t="shared" si="222"/>
        <v>1440</v>
      </c>
      <c r="AF3133" s="16" t="str">
        <f t="shared" si="223"/>
        <v>900</v>
      </c>
    </row>
    <row r="3134" spans="1:32" ht="14.45" hidden="1" customHeight="1" x14ac:dyDescent="0.45">
      <c r="A3134" s="1">
        <v>44172.801805555559</v>
      </c>
      <c r="B3134" s="1">
        <v>44172.801898148151</v>
      </c>
      <c r="C3134">
        <v>0</v>
      </c>
      <c r="D3134">
        <v>11</v>
      </c>
      <c r="E3134">
        <v>7</v>
      </c>
      <c r="F3134">
        <v>0</v>
      </c>
      <c r="G3134" s="1">
        <v>44175.618371747689</v>
      </c>
      <c r="H3134" s="2" t="s">
        <v>6389</v>
      </c>
      <c r="I3134" s="2" t="s">
        <v>51</v>
      </c>
      <c r="J3134" s="2" t="s">
        <v>52</v>
      </c>
      <c r="K3134" s="2" t="s">
        <v>5808</v>
      </c>
      <c r="L3134" s="2" t="s">
        <v>157</v>
      </c>
      <c r="M3134" s="2" t="s">
        <v>5809</v>
      </c>
      <c r="N3134" s="2" t="s">
        <v>4708</v>
      </c>
      <c r="O3134">
        <v>1</v>
      </c>
      <c r="P3134" s="2" t="s">
        <v>59</v>
      </c>
      <c r="Q3134" s="2" t="s">
        <v>59</v>
      </c>
      <c r="R3134" s="2" t="s">
        <v>59</v>
      </c>
      <c r="S3134" s="2" t="s">
        <v>59</v>
      </c>
      <c r="T3134" s="2" t="s">
        <v>59</v>
      </c>
      <c r="U3134" s="2" t="s">
        <v>59</v>
      </c>
      <c r="V3134" s="2" t="s">
        <v>59</v>
      </c>
      <c r="W3134" s="2" t="s">
        <v>59</v>
      </c>
      <c r="X3134" s="2" t="s">
        <v>59</v>
      </c>
      <c r="Y3134" s="2" t="s">
        <v>59</v>
      </c>
      <c r="Z3134">
        <v>7</v>
      </c>
      <c r="AA3134" s="2" t="s">
        <v>59</v>
      </c>
      <c r="AB3134" s="2" t="s">
        <v>59</v>
      </c>
      <c r="AC3134" s="2" t="s">
        <v>59</v>
      </c>
      <c r="AD3134">
        <v>0</v>
      </c>
      <c r="AE3134" s="15" t="str">
        <f t="shared" si="222"/>
        <v>414</v>
      </c>
      <c r="AF3134" s="16" t="str">
        <f t="shared" si="223"/>
        <v>896</v>
      </c>
    </row>
    <row r="3135" spans="1:32" ht="14.45" hidden="1" customHeight="1" x14ac:dyDescent="0.45">
      <c r="A3135" s="1">
        <v>44172.796342592592</v>
      </c>
      <c r="B3135" s="1">
        <v>44172.796388888892</v>
      </c>
      <c r="C3135">
        <v>8</v>
      </c>
      <c r="D3135">
        <v>11</v>
      </c>
      <c r="E3135">
        <v>4</v>
      </c>
      <c r="F3135">
        <v>0</v>
      </c>
      <c r="G3135" s="1">
        <v>44175.618371909724</v>
      </c>
      <c r="H3135" s="2" t="s">
        <v>6390</v>
      </c>
      <c r="I3135" s="2" t="s">
        <v>51</v>
      </c>
      <c r="J3135" s="2" t="s">
        <v>52</v>
      </c>
      <c r="K3135" s="2" t="s">
        <v>5957</v>
      </c>
      <c r="L3135" s="2" t="s">
        <v>5958</v>
      </c>
      <c r="M3135" s="2" t="s">
        <v>5809</v>
      </c>
      <c r="N3135" s="2" t="s">
        <v>4708</v>
      </c>
      <c r="O3135">
        <v>1</v>
      </c>
      <c r="P3135" s="2" t="s">
        <v>59</v>
      </c>
      <c r="Q3135" s="2" t="s">
        <v>59</v>
      </c>
      <c r="R3135" s="2" t="s">
        <v>59</v>
      </c>
      <c r="S3135" s="2" t="s">
        <v>59</v>
      </c>
      <c r="T3135" s="2" t="s">
        <v>59</v>
      </c>
      <c r="U3135" s="2" t="s">
        <v>59</v>
      </c>
      <c r="V3135" s="2" t="s">
        <v>59</v>
      </c>
      <c r="W3135" s="2" t="s">
        <v>59</v>
      </c>
      <c r="X3135" s="2" t="s">
        <v>59</v>
      </c>
      <c r="Y3135" s="2" t="s">
        <v>59</v>
      </c>
      <c r="Z3135">
        <v>4</v>
      </c>
      <c r="AA3135" s="2" t="s">
        <v>59</v>
      </c>
      <c r="AB3135" s="2" t="s">
        <v>59</v>
      </c>
      <c r="AC3135" s="2" t="s">
        <v>59</v>
      </c>
      <c r="AD3135">
        <v>0</v>
      </c>
      <c r="AE3135" s="15" t="str">
        <f t="shared" si="222"/>
        <v>414</v>
      </c>
      <c r="AF3135" s="16" t="str">
        <f t="shared" si="223"/>
        <v>896</v>
      </c>
    </row>
    <row r="3136" spans="1:32" ht="14.45" hidden="1" customHeight="1" x14ac:dyDescent="0.45">
      <c r="A3136" s="1">
        <v>44172.802303240744</v>
      </c>
      <c r="B3136" s="1">
        <v>44172.802395833336</v>
      </c>
      <c r="C3136">
        <v>0</v>
      </c>
      <c r="D3136">
        <v>11</v>
      </c>
      <c r="E3136">
        <v>8</v>
      </c>
      <c r="F3136">
        <v>0</v>
      </c>
      <c r="G3136" s="1">
        <v>44175.618372060184</v>
      </c>
      <c r="H3136" s="2" t="s">
        <v>6391</v>
      </c>
      <c r="I3136" s="2" t="s">
        <v>51</v>
      </c>
      <c r="J3136" s="2" t="s">
        <v>52</v>
      </c>
      <c r="K3136" s="2" t="s">
        <v>53</v>
      </c>
      <c r="L3136" s="2" t="s">
        <v>72</v>
      </c>
      <c r="M3136" s="2" t="s">
        <v>5888</v>
      </c>
      <c r="N3136" s="2" t="s">
        <v>770</v>
      </c>
      <c r="O3136">
        <v>1</v>
      </c>
      <c r="P3136" s="2" t="s">
        <v>59</v>
      </c>
      <c r="Q3136" s="2" t="s">
        <v>59</v>
      </c>
      <c r="R3136" s="2" t="s">
        <v>59</v>
      </c>
      <c r="S3136" s="2" t="s">
        <v>59</v>
      </c>
      <c r="T3136" s="2" t="s">
        <v>59</v>
      </c>
      <c r="U3136" s="2" t="s">
        <v>59</v>
      </c>
      <c r="V3136" s="2" t="s">
        <v>59</v>
      </c>
      <c r="W3136" s="2" t="s">
        <v>59</v>
      </c>
      <c r="X3136" s="2" t="s">
        <v>59</v>
      </c>
      <c r="Y3136" s="2" t="s">
        <v>59</v>
      </c>
      <c r="Z3136">
        <v>8</v>
      </c>
      <c r="AA3136" s="2" t="s">
        <v>59</v>
      </c>
      <c r="AB3136" s="2" t="s">
        <v>59</v>
      </c>
      <c r="AC3136" s="2" t="s">
        <v>59</v>
      </c>
      <c r="AD3136">
        <v>0</v>
      </c>
      <c r="AE3136" s="15" t="str">
        <f t="shared" si="222"/>
        <v>360</v>
      </c>
      <c r="AF3136" s="16" t="str">
        <f t="shared" si="223"/>
        <v>800</v>
      </c>
    </row>
    <row r="3137" spans="1:32" ht="14.45" hidden="1" customHeight="1" x14ac:dyDescent="0.45">
      <c r="A3137" s="1">
        <v>44172.800208333334</v>
      </c>
      <c r="B3137" s="1">
        <v>44172.800370370373</v>
      </c>
      <c r="C3137">
        <v>0</v>
      </c>
      <c r="D3137">
        <v>11</v>
      </c>
      <c r="E3137">
        <v>14</v>
      </c>
      <c r="F3137">
        <v>0</v>
      </c>
      <c r="G3137" s="1">
        <v>44175.618372199075</v>
      </c>
      <c r="H3137" s="2" t="s">
        <v>6392</v>
      </c>
      <c r="I3137" s="2" t="s">
        <v>51</v>
      </c>
      <c r="J3137" s="2" t="s">
        <v>52</v>
      </c>
      <c r="K3137" s="2" t="s">
        <v>5808</v>
      </c>
      <c r="L3137" s="2" t="s">
        <v>114</v>
      </c>
      <c r="M3137" s="2" t="s">
        <v>5809</v>
      </c>
      <c r="N3137" s="2" t="s">
        <v>6000</v>
      </c>
      <c r="O3137">
        <v>1</v>
      </c>
      <c r="P3137" s="2" t="s">
        <v>59</v>
      </c>
      <c r="Q3137" s="2" t="s">
        <v>59</v>
      </c>
      <c r="R3137" s="2" t="s">
        <v>59</v>
      </c>
      <c r="S3137" s="2" t="s">
        <v>59</v>
      </c>
      <c r="T3137" s="2" t="s">
        <v>59</v>
      </c>
      <c r="U3137" s="2" t="s">
        <v>59</v>
      </c>
      <c r="V3137" s="2" t="s">
        <v>59</v>
      </c>
      <c r="W3137" s="2" t="s">
        <v>59</v>
      </c>
      <c r="X3137" s="2" t="s">
        <v>59</v>
      </c>
      <c r="Y3137" s="2" t="s">
        <v>59</v>
      </c>
      <c r="Z3137">
        <v>14</v>
      </c>
      <c r="AA3137" s="2" t="s">
        <v>59</v>
      </c>
      <c r="AB3137" s="2" t="s">
        <v>59</v>
      </c>
      <c r="AC3137" s="2" t="s">
        <v>59</v>
      </c>
      <c r="AD3137">
        <v>0</v>
      </c>
      <c r="AE3137" s="15" t="str">
        <f t="shared" si="222"/>
        <v>390</v>
      </c>
      <c r="AF3137" s="16" t="str">
        <f t="shared" si="223"/>
        <v>844</v>
      </c>
    </row>
    <row r="3138" spans="1:32" ht="14.45" hidden="1" customHeight="1" x14ac:dyDescent="0.45">
      <c r="A3138" s="1">
        <v>44172.801608796297</v>
      </c>
      <c r="B3138" s="1">
        <v>44172.80164351852</v>
      </c>
      <c r="C3138">
        <v>0</v>
      </c>
      <c r="D3138">
        <v>11</v>
      </c>
      <c r="E3138">
        <v>2</v>
      </c>
      <c r="F3138">
        <v>0</v>
      </c>
      <c r="G3138" s="1">
        <v>44175.618372291668</v>
      </c>
      <c r="H3138" s="2" t="s">
        <v>6393</v>
      </c>
      <c r="I3138" s="2" t="s">
        <v>51</v>
      </c>
      <c r="J3138" s="2" t="s">
        <v>52</v>
      </c>
      <c r="K3138" s="2" t="s">
        <v>5808</v>
      </c>
      <c r="L3138" s="2" t="s">
        <v>394</v>
      </c>
      <c r="M3138" s="2" t="s">
        <v>5809</v>
      </c>
      <c r="N3138" s="2" t="s">
        <v>4708</v>
      </c>
      <c r="O3138">
        <v>1</v>
      </c>
      <c r="P3138" s="2" t="s">
        <v>59</v>
      </c>
      <c r="Q3138" s="2" t="s">
        <v>59</v>
      </c>
      <c r="R3138" s="2" t="s">
        <v>59</v>
      </c>
      <c r="S3138" s="2" t="s">
        <v>59</v>
      </c>
      <c r="T3138" s="2" t="s">
        <v>59</v>
      </c>
      <c r="U3138" s="2" t="s">
        <v>59</v>
      </c>
      <c r="V3138" s="2" t="s">
        <v>59</v>
      </c>
      <c r="W3138" s="2" t="s">
        <v>59</v>
      </c>
      <c r="X3138" s="2" t="s">
        <v>59</v>
      </c>
      <c r="Y3138" s="2" t="s">
        <v>59</v>
      </c>
      <c r="Z3138">
        <v>2</v>
      </c>
      <c r="AA3138" s="2" t="s">
        <v>59</v>
      </c>
      <c r="AB3138" s="2" t="s">
        <v>59</v>
      </c>
      <c r="AC3138" s="2" t="s">
        <v>59</v>
      </c>
      <c r="AD3138">
        <v>0</v>
      </c>
      <c r="AE3138" s="15" t="str">
        <f t="shared" si="222"/>
        <v>414</v>
      </c>
      <c r="AF3138" s="16" t="str">
        <f t="shared" si="223"/>
        <v>896</v>
      </c>
    </row>
    <row r="3139" spans="1:32" ht="14.45" hidden="1" customHeight="1" x14ac:dyDescent="0.45">
      <c r="A3139" s="1">
        <v>44172.804085648146</v>
      </c>
      <c r="B3139" s="1">
        <v>44172.804155092592</v>
      </c>
      <c r="C3139">
        <v>0</v>
      </c>
      <c r="D3139">
        <v>11</v>
      </c>
      <c r="E3139">
        <v>6</v>
      </c>
      <c r="F3139">
        <v>0</v>
      </c>
      <c r="G3139" s="1">
        <v>44175.618373067133</v>
      </c>
      <c r="H3139" s="2" t="s">
        <v>6394</v>
      </c>
      <c r="I3139" s="2" t="s">
        <v>51</v>
      </c>
      <c r="J3139" s="2" t="s">
        <v>52</v>
      </c>
      <c r="K3139" s="2" t="s">
        <v>53</v>
      </c>
      <c r="L3139" s="2" t="s">
        <v>538</v>
      </c>
      <c r="M3139" s="2" t="s">
        <v>5888</v>
      </c>
      <c r="N3139" s="2" t="s">
        <v>1375</v>
      </c>
      <c r="O3139">
        <v>1</v>
      </c>
      <c r="P3139" s="2" t="s">
        <v>59</v>
      </c>
      <c r="Q3139" s="2" t="s">
        <v>59</v>
      </c>
      <c r="R3139" s="2" t="s">
        <v>59</v>
      </c>
      <c r="S3139" s="2" t="s">
        <v>59</v>
      </c>
      <c r="T3139" s="2" t="s">
        <v>59</v>
      </c>
      <c r="U3139" s="2" t="s">
        <v>59</v>
      </c>
      <c r="V3139" s="2" t="s">
        <v>59</v>
      </c>
      <c r="W3139" s="2" t="s">
        <v>59</v>
      </c>
      <c r="X3139" s="2" t="s">
        <v>59</v>
      </c>
      <c r="Y3139" s="2" t="s">
        <v>59</v>
      </c>
      <c r="Z3139">
        <v>6</v>
      </c>
      <c r="AA3139" s="2" t="s">
        <v>59</v>
      </c>
      <c r="AB3139" s="2" t="s">
        <v>59</v>
      </c>
      <c r="AC3139" s="2" t="s">
        <v>59</v>
      </c>
      <c r="AD3139">
        <v>0</v>
      </c>
      <c r="AE3139" s="15" t="str">
        <f t="shared" si="222"/>
        <v>412</v>
      </c>
      <c r="AF3139" s="16" t="str">
        <f t="shared" si="223"/>
        <v>915</v>
      </c>
    </row>
    <row r="3140" spans="1:32" ht="14.45" hidden="1" customHeight="1" x14ac:dyDescent="0.45">
      <c r="A3140" s="1">
        <v>44172.794965277775</v>
      </c>
      <c r="B3140" s="1">
        <v>44172.795046296298</v>
      </c>
      <c r="C3140">
        <v>8</v>
      </c>
      <c r="D3140">
        <v>11</v>
      </c>
      <c r="E3140">
        <v>7</v>
      </c>
      <c r="F3140">
        <v>0</v>
      </c>
      <c r="G3140" s="1">
        <v>44175.618373136575</v>
      </c>
      <c r="H3140" s="2" t="s">
        <v>6395</v>
      </c>
      <c r="I3140" s="2" t="s">
        <v>51</v>
      </c>
      <c r="J3140" s="2" t="s">
        <v>52</v>
      </c>
      <c r="K3140" s="2" t="s">
        <v>5808</v>
      </c>
      <c r="L3140" s="2" t="s">
        <v>114</v>
      </c>
      <c r="M3140" s="2" t="s">
        <v>5809</v>
      </c>
      <c r="N3140" s="2" t="s">
        <v>4708</v>
      </c>
      <c r="O3140">
        <v>1</v>
      </c>
      <c r="P3140" s="2" t="s">
        <v>59</v>
      </c>
      <c r="Q3140" s="2" t="s">
        <v>59</v>
      </c>
      <c r="R3140" s="2" t="s">
        <v>59</v>
      </c>
      <c r="S3140" s="2" t="s">
        <v>59</v>
      </c>
      <c r="T3140" s="2" t="s">
        <v>59</v>
      </c>
      <c r="U3140" s="2" t="s">
        <v>59</v>
      </c>
      <c r="V3140" s="2" t="s">
        <v>59</v>
      </c>
      <c r="W3140" s="2" t="s">
        <v>59</v>
      </c>
      <c r="X3140" s="2" t="s">
        <v>59</v>
      </c>
      <c r="Y3140" s="2" t="s">
        <v>59</v>
      </c>
      <c r="Z3140">
        <v>7</v>
      </c>
      <c r="AA3140" s="2" t="s">
        <v>59</v>
      </c>
      <c r="AB3140" s="2" t="s">
        <v>59</v>
      </c>
      <c r="AC3140" s="2" t="s">
        <v>59</v>
      </c>
      <c r="AD3140">
        <v>0</v>
      </c>
      <c r="AE3140" s="15" t="str">
        <f t="shared" ref="AE3140:AE3203" si="224">LEFT(N3140,SEARCH("x",N3140)-1)</f>
        <v>414</v>
      </c>
      <c r="AF3140" s="16" t="str">
        <f t="shared" ref="AF3140:AF3203" si="225">RIGHT(N3140,LEN(N3140)-SEARCH("x",N3140))</f>
        <v>896</v>
      </c>
    </row>
    <row r="3141" spans="1:32" ht="14.45" hidden="1" customHeight="1" x14ac:dyDescent="0.45">
      <c r="A3141" s="1">
        <v>44172.799710648149</v>
      </c>
      <c r="B3141" s="1">
        <v>44172.799791666665</v>
      </c>
      <c r="C3141">
        <v>8</v>
      </c>
      <c r="D3141">
        <v>11</v>
      </c>
      <c r="E3141">
        <v>6</v>
      </c>
      <c r="F3141">
        <v>0</v>
      </c>
      <c r="G3141" s="1">
        <v>44175.618373229168</v>
      </c>
      <c r="H3141" s="2" t="s">
        <v>6396</v>
      </c>
      <c r="I3141" s="2" t="s">
        <v>51</v>
      </c>
      <c r="J3141" s="2" t="s">
        <v>52</v>
      </c>
      <c r="K3141" s="2" t="s">
        <v>5808</v>
      </c>
      <c r="L3141" s="2" t="s">
        <v>114</v>
      </c>
      <c r="M3141" s="2" t="s">
        <v>5809</v>
      </c>
      <c r="N3141" s="2" t="s">
        <v>4631</v>
      </c>
      <c r="O3141">
        <v>1</v>
      </c>
      <c r="P3141" s="2" t="s">
        <v>59</v>
      </c>
      <c r="Q3141" s="2" t="s">
        <v>59</v>
      </c>
      <c r="R3141" s="2" t="s">
        <v>59</v>
      </c>
      <c r="S3141" s="2" t="s">
        <v>59</v>
      </c>
      <c r="T3141" s="2" t="s">
        <v>59</v>
      </c>
      <c r="U3141" s="2" t="s">
        <v>59</v>
      </c>
      <c r="V3141" s="2" t="s">
        <v>59</v>
      </c>
      <c r="W3141" s="2" t="s">
        <v>59</v>
      </c>
      <c r="X3141" s="2" t="s">
        <v>59</v>
      </c>
      <c r="Y3141" s="2" t="s">
        <v>59</v>
      </c>
      <c r="Z3141">
        <v>6</v>
      </c>
      <c r="AA3141" s="2" t="s">
        <v>59</v>
      </c>
      <c r="AB3141" s="2" t="s">
        <v>59</v>
      </c>
      <c r="AC3141" s="2" t="s">
        <v>59</v>
      </c>
      <c r="AD3141">
        <v>0</v>
      </c>
      <c r="AE3141" s="15" t="str">
        <f t="shared" si="224"/>
        <v>375</v>
      </c>
      <c r="AF3141" s="16" t="str">
        <f t="shared" si="225"/>
        <v>667</v>
      </c>
    </row>
    <row r="3142" spans="1:32" ht="14.45" hidden="1" customHeight="1" x14ac:dyDescent="0.45">
      <c r="A3142" s="1">
        <v>44172.801817129628</v>
      </c>
      <c r="B3142" s="1">
        <v>44172.802743055552</v>
      </c>
      <c r="C3142">
        <v>0</v>
      </c>
      <c r="D3142">
        <v>11</v>
      </c>
      <c r="E3142">
        <v>80</v>
      </c>
      <c r="F3142">
        <v>0</v>
      </c>
      <c r="G3142" s="1">
        <v>44175.618373321762</v>
      </c>
      <c r="H3142" s="2" t="s">
        <v>6397</v>
      </c>
      <c r="I3142" s="2" t="s">
        <v>51</v>
      </c>
      <c r="J3142" s="2" t="s">
        <v>52</v>
      </c>
      <c r="K3142" s="2" t="s">
        <v>53</v>
      </c>
      <c r="L3142" s="2" t="s">
        <v>2207</v>
      </c>
      <c r="M3142" s="2" t="s">
        <v>5899</v>
      </c>
      <c r="N3142" s="2" t="s">
        <v>371</v>
      </c>
      <c r="O3142">
        <v>1</v>
      </c>
      <c r="P3142" s="2" t="s">
        <v>59</v>
      </c>
      <c r="Q3142" s="2" t="s">
        <v>59</v>
      </c>
      <c r="R3142" s="2" t="s">
        <v>59</v>
      </c>
      <c r="S3142" s="2" t="s">
        <v>59</v>
      </c>
      <c r="T3142" s="2" t="s">
        <v>59</v>
      </c>
      <c r="U3142" s="2" t="s">
        <v>59</v>
      </c>
      <c r="V3142" s="2" t="s">
        <v>59</v>
      </c>
      <c r="W3142" s="2" t="s">
        <v>59</v>
      </c>
      <c r="X3142" s="2" t="s">
        <v>59</v>
      </c>
      <c r="Y3142" s="2" t="s">
        <v>59</v>
      </c>
      <c r="Z3142">
        <v>80</v>
      </c>
      <c r="AA3142" s="2" t="s">
        <v>59</v>
      </c>
      <c r="AB3142" s="2" t="s">
        <v>59</v>
      </c>
      <c r="AC3142" s="2" t="s">
        <v>59</v>
      </c>
      <c r="AD3142">
        <v>0</v>
      </c>
      <c r="AE3142" s="15" t="str">
        <f t="shared" si="224"/>
        <v>360</v>
      </c>
      <c r="AF3142" s="16" t="str">
        <f t="shared" si="225"/>
        <v>640</v>
      </c>
    </row>
    <row r="3143" spans="1:32" ht="14.45" hidden="1" customHeight="1" x14ac:dyDescent="0.45">
      <c r="A3143" s="1">
        <v>44172.805138888885</v>
      </c>
      <c r="B3143" s="1">
        <v>44172.805254629631</v>
      </c>
      <c r="C3143">
        <v>8</v>
      </c>
      <c r="D3143">
        <v>11</v>
      </c>
      <c r="E3143">
        <v>9</v>
      </c>
      <c r="F3143">
        <v>0</v>
      </c>
      <c r="G3143" s="1">
        <v>44175.618373703706</v>
      </c>
      <c r="H3143" s="2" t="s">
        <v>6398</v>
      </c>
      <c r="I3143" s="2" t="s">
        <v>51</v>
      </c>
      <c r="J3143" s="2" t="s">
        <v>52</v>
      </c>
      <c r="K3143" s="2" t="s">
        <v>5808</v>
      </c>
      <c r="L3143" s="2" t="s">
        <v>114</v>
      </c>
      <c r="M3143" s="2" t="s">
        <v>5809</v>
      </c>
      <c r="N3143" s="2" t="s">
        <v>4708</v>
      </c>
      <c r="O3143">
        <v>1</v>
      </c>
      <c r="P3143" s="2" t="s">
        <v>59</v>
      </c>
      <c r="Q3143" s="2" t="s">
        <v>59</v>
      </c>
      <c r="R3143" s="2" t="s">
        <v>59</v>
      </c>
      <c r="S3143" s="2" t="s">
        <v>59</v>
      </c>
      <c r="T3143" s="2" t="s">
        <v>59</v>
      </c>
      <c r="U3143" s="2" t="s">
        <v>59</v>
      </c>
      <c r="V3143" s="2" t="s">
        <v>59</v>
      </c>
      <c r="W3143" s="2" t="s">
        <v>59</v>
      </c>
      <c r="X3143" s="2" t="s">
        <v>59</v>
      </c>
      <c r="Y3143" s="2" t="s">
        <v>59</v>
      </c>
      <c r="Z3143">
        <v>9</v>
      </c>
      <c r="AA3143" s="2" t="s">
        <v>59</v>
      </c>
      <c r="AB3143" s="2" t="s">
        <v>59</v>
      </c>
      <c r="AC3143" s="2" t="s">
        <v>59</v>
      </c>
      <c r="AD3143">
        <v>0</v>
      </c>
      <c r="AE3143" s="15" t="str">
        <f t="shared" si="224"/>
        <v>414</v>
      </c>
      <c r="AF3143" s="16" t="str">
        <f t="shared" si="225"/>
        <v>896</v>
      </c>
    </row>
    <row r="3144" spans="1:32" ht="14.45" hidden="1" customHeight="1" x14ac:dyDescent="0.45">
      <c r="A3144" s="1">
        <v>44172.800300925926</v>
      </c>
      <c r="B3144" s="1">
        <v>44172.800358796296</v>
      </c>
      <c r="C3144">
        <v>0</v>
      </c>
      <c r="D3144">
        <v>11</v>
      </c>
      <c r="E3144">
        <v>5</v>
      </c>
      <c r="F3144">
        <v>0</v>
      </c>
      <c r="G3144" s="1">
        <v>44175.618373634257</v>
      </c>
      <c r="H3144" s="2" t="s">
        <v>6399</v>
      </c>
      <c r="I3144" s="2" t="s">
        <v>51</v>
      </c>
      <c r="J3144" s="2" t="s">
        <v>52</v>
      </c>
      <c r="K3144" s="2" t="s">
        <v>5808</v>
      </c>
      <c r="L3144" s="2" t="s">
        <v>157</v>
      </c>
      <c r="M3144" s="2" t="s">
        <v>5809</v>
      </c>
      <c r="N3144" s="2" t="s">
        <v>4631</v>
      </c>
      <c r="O3144">
        <v>1</v>
      </c>
      <c r="P3144" s="2" t="s">
        <v>59</v>
      </c>
      <c r="Q3144" s="2" t="s">
        <v>59</v>
      </c>
      <c r="R3144" s="2" t="s">
        <v>59</v>
      </c>
      <c r="S3144" s="2" t="s">
        <v>59</v>
      </c>
      <c r="T3144" s="2" t="s">
        <v>59</v>
      </c>
      <c r="U3144" s="2" t="s">
        <v>59</v>
      </c>
      <c r="V3144" s="2" t="s">
        <v>59</v>
      </c>
      <c r="W3144" s="2" t="s">
        <v>59</v>
      </c>
      <c r="X3144" s="2" t="s">
        <v>59</v>
      </c>
      <c r="Y3144" s="2" t="s">
        <v>59</v>
      </c>
      <c r="Z3144">
        <v>5</v>
      </c>
      <c r="AA3144" s="2" t="s">
        <v>59</v>
      </c>
      <c r="AB3144" s="2" t="s">
        <v>59</v>
      </c>
      <c r="AC3144" s="2" t="s">
        <v>59</v>
      </c>
      <c r="AD3144">
        <v>0</v>
      </c>
      <c r="AE3144" s="15" t="str">
        <f t="shared" si="224"/>
        <v>375</v>
      </c>
      <c r="AF3144" s="16" t="str">
        <f t="shared" si="225"/>
        <v>667</v>
      </c>
    </row>
    <row r="3145" spans="1:32" ht="14.45" hidden="1" customHeight="1" x14ac:dyDescent="0.45">
      <c r="A3145" s="1">
        <v>44172.805752314816</v>
      </c>
      <c r="B3145" s="1">
        <v>44172.805798611109</v>
      </c>
      <c r="C3145">
        <v>0</v>
      </c>
      <c r="D3145">
        <v>11</v>
      </c>
      <c r="E3145">
        <v>3</v>
      </c>
      <c r="F3145">
        <v>0</v>
      </c>
      <c r="G3145" s="1">
        <v>44175.61837405093</v>
      </c>
      <c r="H3145" s="2" t="s">
        <v>6400</v>
      </c>
      <c r="I3145" s="2" t="s">
        <v>51</v>
      </c>
      <c r="J3145" s="2" t="s">
        <v>52</v>
      </c>
      <c r="K3145" s="2" t="s">
        <v>5808</v>
      </c>
      <c r="L3145" s="2" t="s">
        <v>114</v>
      </c>
      <c r="M3145" s="2" t="s">
        <v>5809</v>
      </c>
      <c r="N3145" s="2" t="s">
        <v>4605</v>
      </c>
      <c r="O3145">
        <v>1</v>
      </c>
      <c r="P3145" s="2" t="s">
        <v>59</v>
      </c>
      <c r="Q3145" s="2" t="s">
        <v>59</v>
      </c>
      <c r="R3145" s="2" t="s">
        <v>59</v>
      </c>
      <c r="S3145" s="2" t="s">
        <v>59</v>
      </c>
      <c r="T3145" s="2" t="s">
        <v>59</v>
      </c>
      <c r="U3145" s="2" t="s">
        <v>59</v>
      </c>
      <c r="V3145" s="2" t="s">
        <v>59</v>
      </c>
      <c r="W3145" s="2" t="s">
        <v>59</v>
      </c>
      <c r="X3145" s="2" t="s">
        <v>59</v>
      </c>
      <c r="Y3145" s="2" t="s">
        <v>59</v>
      </c>
      <c r="Z3145">
        <v>3</v>
      </c>
      <c r="AA3145" s="2" t="s">
        <v>59</v>
      </c>
      <c r="AB3145" s="2" t="s">
        <v>59</v>
      </c>
      <c r="AC3145" s="2" t="s">
        <v>59</v>
      </c>
      <c r="AD3145">
        <v>0</v>
      </c>
      <c r="AE3145" s="15" t="str">
        <f t="shared" si="224"/>
        <v>414</v>
      </c>
      <c r="AF3145" s="16" t="str">
        <f t="shared" si="225"/>
        <v>736</v>
      </c>
    </row>
    <row r="3146" spans="1:32" ht="14.45" hidden="1" customHeight="1" x14ac:dyDescent="0.45">
      <c r="A3146" s="1">
        <v>44172.805833333332</v>
      </c>
      <c r="B3146" s="1">
        <v>44172.805902777778</v>
      </c>
      <c r="C3146">
        <v>0</v>
      </c>
      <c r="D3146">
        <v>11</v>
      </c>
      <c r="E3146">
        <v>5</v>
      </c>
      <c r="F3146">
        <v>0</v>
      </c>
      <c r="G3146" s="1">
        <v>44175.618374108795</v>
      </c>
      <c r="H3146" s="2" t="s">
        <v>6401</v>
      </c>
      <c r="I3146" s="2" t="s">
        <v>51</v>
      </c>
      <c r="J3146" s="2" t="s">
        <v>52</v>
      </c>
      <c r="K3146" s="2" t="s">
        <v>53</v>
      </c>
      <c r="L3146" s="2" t="s">
        <v>72</v>
      </c>
      <c r="M3146" s="2" t="s">
        <v>6276</v>
      </c>
      <c r="N3146" s="2" t="s">
        <v>385</v>
      </c>
      <c r="O3146">
        <v>1</v>
      </c>
      <c r="P3146" s="2" t="s">
        <v>59</v>
      </c>
      <c r="Q3146" s="2" t="s">
        <v>59</v>
      </c>
      <c r="R3146" s="2" t="s">
        <v>59</v>
      </c>
      <c r="S3146" s="2" t="s">
        <v>59</v>
      </c>
      <c r="T3146" s="2" t="s">
        <v>59</v>
      </c>
      <c r="U3146" s="2" t="s">
        <v>59</v>
      </c>
      <c r="V3146" s="2" t="s">
        <v>59</v>
      </c>
      <c r="W3146" s="2" t="s">
        <v>59</v>
      </c>
      <c r="X3146" s="2" t="s">
        <v>59</v>
      </c>
      <c r="Y3146" s="2" t="s">
        <v>59</v>
      </c>
      <c r="Z3146">
        <v>5</v>
      </c>
      <c r="AA3146" s="2" t="s">
        <v>59</v>
      </c>
      <c r="AB3146" s="2" t="s">
        <v>59</v>
      </c>
      <c r="AC3146" s="2" t="s">
        <v>59</v>
      </c>
      <c r="AD3146">
        <v>0</v>
      </c>
      <c r="AE3146" s="15" t="str">
        <f t="shared" si="224"/>
        <v>768</v>
      </c>
      <c r="AF3146" s="16" t="str">
        <f t="shared" si="225"/>
        <v>1024</v>
      </c>
    </row>
    <row r="3147" spans="1:32" ht="14.45" hidden="1" customHeight="1" x14ac:dyDescent="0.45">
      <c r="A3147" s="1">
        <v>44172.805648148147</v>
      </c>
      <c r="B3147" s="1">
        <v>44172.80574074074</v>
      </c>
      <c r="C3147">
        <v>0</v>
      </c>
      <c r="D3147">
        <v>11</v>
      </c>
      <c r="E3147">
        <v>7</v>
      </c>
      <c r="F3147">
        <v>0</v>
      </c>
      <c r="G3147" s="1">
        <v>44175.618375046295</v>
      </c>
      <c r="H3147" s="2" t="s">
        <v>6402</v>
      </c>
      <c r="I3147" s="2" t="s">
        <v>51</v>
      </c>
      <c r="J3147" s="2" t="s">
        <v>52</v>
      </c>
      <c r="K3147" s="2" t="s">
        <v>53</v>
      </c>
      <c r="L3147" s="2" t="s">
        <v>72</v>
      </c>
      <c r="M3147" s="2" t="s">
        <v>5805</v>
      </c>
      <c r="N3147" s="2" t="s">
        <v>543</v>
      </c>
      <c r="O3147">
        <v>1</v>
      </c>
      <c r="P3147" s="2" t="s">
        <v>59</v>
      </c>
      <c r="Q3147" s="2" t="s">
        <v>59</v>
      </c>
      <c r="R3147" s="2" t="s">
        <v>59</v>
      </c>
      <c r="S3147" s="2" t="s">
        <v>59</v>
      </c>
      <c r="T3147" s="2" t="s">
        <v>59</v>
      </c>
      <c r="U3147" s="2" t="s">
        <v>59</v>
      </c>
      <c r="V3147" s="2" t="s">
        <v>59</v>
      </c>
      <c r="W3147" s="2" t="s">
        <v>59</v>
      </c>
      <c r="X3147" s="2" t="s">
        <v>59</v>
      </c>
      <c r="Y3147" s="2" t="s">
        <v>59</v>
      </c>
      <c r="Z3147">
        <v>7</v>
      </c>
      <c r="AA3147" s="2" t="s">
        <v>59</v>
      </c>
      <c r="AB3147" s="2" t="s">
        <v>59</v>
      </c>
      <c r="AC3147" s="2" t="s">
        <v>59</v>
      </c>
      <c r="AD3147">
        <v>0</v>
      </c>
      <c r="AE3147" s="15" t="str">
        <f t="shared" si="224"/>
        <v>412</v>
      </c>
      <c r="AF3147" s="16" t="str">
        <f t="shared" si="225"/>
        <v>892</v>
      </c>
    </row>
    <row r="3148" spans="1:32" ht="14.45" hidden="1" customHeight="1" x14ac:dyDescent="0.45">
      <c r="A3148" s="1">
        <v>44172.806284722225</v>
      </c>
      <c r="B3148" s="1">
        <v>44172.806342592594</v>
      </c>
      <c r="C3148">
        <v>8</v>
      </c>
      <c r="D3148">
        <v>11</v>
      </c>
      <c r="E3148">
        <v>4</v>
      </c>
      <c r="F3148">
        <v>0</v>
      </c>
      <c r="G3148" s="1">
        <v>44175.618375555554</v>
      </c>
      <c r="H3148" s="2" t="s">
        <v>6403</v>
      </c>
      <c r="I3148" s="2" t="s">
        <v>51</v>
      </c>
      <c r="J3148" s="2" t="s">
        <v>52</v>
      </c>
      <c r="K3148" s="2" t="s">
        <v>5808</v>
      </c>
      <c r="L3148" s="2" t="s">
        <v>114</v>
      </c>
      <c r="M3148" s="2" t="s">
        <v>5809</v>
      </c>
      <c r="N3148" s="2" t="s">
        <v>4708</v>
      </c>
      <c r="O3148">
        <v>1</v>
      </c>
      <c r="P3148" s="2" t="s">
        <v>59</v>
      </c>
      <c r="Q3148" s="2" t="s">
        <v>59</v>
      </c>
      <c r="R3148" s="2" t="s">
        <v>59</v>
      </c>
      <c r="S3148" s="2" t="s">
        <v>59</v>
      </c>
      <c r="T3148" s="2" t="s">
        <v>59</v>
      </c>
      <c r="U3148" s="2" t="s">
        <v>59</v>
      </c>
      <c r="V3148" s="2" t="s">
        <v>59</v>
      </c>
      <c r="W3148" s="2" t="s">
        <v>59</v>
      </c>
      <c r="X3148" s="2" t="s">
        <v>59</v>
      </c>
      <c r="Y3148" s="2" t="s">
        <v>59</v>
      </c>
      <c r="Z3148">
        <v>4</v>
      </c>
      <c r="AA3148" s="2" t="s">
        <v>59</v>
      </c>
      <c r="AB3148" s="2" t="s">
        <v>59</v>
      </c>
      <c r="AC3148" s="2" t="s">
        <v>59</v>
      </c>
      <c r="AD3148">
        <v>0</v>
      </c>
      <c r="AE3148" s="15" t="str">
        <f t="shared" si="224"/>
        <v>414</v>
      </c>
      <c r="AF3148" s="16" t="str">
        <f t="shared" si="225"/>
        <v>896</v>
      </c>
    </row>
    <row r="3149" spans="1:32" ht="14.45" hidden="1" customHeight="1" x14ac:dyDescent="0.45">
      <c r="A3149" s="1">
        <v>44172.806087962963</v>
      </c>
      <c r="B3149" s="1">
        <v>44172.806481481479</v>
      </c>
      <c r="C3149">
        <v>0</v>
      </c>
      <c r="D3149">
        <v>22</v>
      </c>
      <c r="E3149">
        <v>33</v>
      </c>
      <c r="F3149">
        <v>0</v>
      </c>
      <c r="G3149" s="1">
        <v>44175.618375775462</v>
      </c>
      <c r="H3149" s="2" t="s">
        <v>6404</v>
      </c>
      <c r="I3149" s="2" t="s">
        <v>51</v>
      </c>
      <c r="J3149" s="2" t="s">
        <v>52</v>
      </c>
      <c r="K3149" s="2" t="s">
        <v>53</v>
      </c>
      <c r="L3149" s="2" t="s">
        <v>263</v>
      </c>
      <c r="M3149" s="2" t="s">
        <v>106</v>
      </c>
      <c r="N3149" s="2" t="s">
        <v>123</v>
      </c>
      <c r="O3149">
        <v>1</v>
      </c>
      <c r="P3149" s="2" t="s">
        <v>59</v>
      </c>
      <c r="Q3149" s="2" t="s">
        <v>59</v>
      </c>
      <c r="R3149" s="2" t="s">
        <v>59</v>
      </c>
      <c r="S3149" s="2" t="s">
        <v>59</v>
      </c>
      <c r="T3149" s="2" t="s">
        <v>59</v>
      </c>
      <c r="U3149" s="2" t="s">
        <v>59</v>
      </c>
      <c r="V3149" s="2" t="s">
        <v>59</v>
      </c>
      <c r="W3149" s="2" t="s">
        <v>59</v>
      </c>
      <c r="X3149" s="2" t="s">
        <v>59</v>
      </c>
      <c r="Y3149" s="2" t="s">
        <v>59</v>
      </c>
      <c r="Z3149">
        <v>33</v>
      </c>
      <c r="AA3149" s="2" t="s">
        <v>91</v>
      </c>
      <c r="AB3149" s="2" t="s">
        <v>92</v>
      </c>
      <c r="AC3149" s="2" t="s">
        <v>59</v>
      </c>
      <c r="AD3149">
        <v>0</v>
      </c>
      <c r="AE3149" s="15" t="str">
        <f t="shared" si="224"/>
        <v>1280</v>
      </c>
      <c r="AF3149" s="16" t="str">
        <f t="shared" si="225"/>
        <v>800</v>
      </c>
    </row>
    <row r="3150" spans="1:32" ht="14.45" hidden="1" customHeight="1" x14ac:dyDescent="0.45">
      <c r="A3150" s="1">
        <v>44172.806250000001</v>
      </c>
      <c r="B3150" s="1">
        <v>44172.806331018517</v>
      </c>
      <c r="C3150">
        <v>8</v>
      </c>
      <c r="D3150">
        <v>11</v>
      </c>
      <c r="E3150">
        <v>6</v>
      </c>
      <c r="F3150">
        <v>0</v>
      </c>
      <c r="G3150" s="1">
        <v>44175.618376041668</v>
      </c>
      <c r="H3150" s="2" t="s">
        <v>6405</v>
      </c>
      <c r="I3150" s="2" t="s">
        <v>51</v>
      </c>
      <c r="J3150" s="2" t="s">
        <v>52</v>
      </c>
      <c r="K3150" s="2" t="s">
        <v>5808</v>
      </c>
      <c r="L3150" s="2" t="s">
        <v>114</v>
      </c>
      <c r="M3150" s="2" t="s">
        <v>5809</v>
      </c>
      <c r="N3150" s="2" t="s">
        <v>4631</v>
      </c>
      <c r="O3150">
        <v>1</v>
      </c>
      <c r="P3150" s="2" t="s">
        <v>59</v>
      </c>
      <c r="Q3150" s="2" t="s">
        <v>59</v>
      </c>
      <c r="R3150" s="2" t="s">
        <v>59</v>
      </c>
      <c r="S3150" s="2" t="s">
        <v>59</v>
      </c>
      <c r="T3150" s="2" t="s">
        <v>59</v>
      </c>
      <c r="U3150" s="2" t="s">
        <v>59</v>
      </c>
      <c r="V3150" s="2" t="s">
        <v>59</v>
      </c>
      <c r="W3150" s="2" t="s">
        <v>59</v>
      </c>
      <c r="X3150" s="2" t="s">
        <v>59</v>
      </c>
      <c r="Y3150" s="2" t="s">
        <v>59</v>
      </c>
      <c r="Z3150">
        <v>6</v>
      </c>
      <c r="AA3150" s="2" t="s">
        <v>59</v>
      </c>
      <c r="AB3150" s="2" t="s">
        <v>59</v>
      </c>
      <c r="AC3150" s="2" t="s">
        <v>59</v>
      </c>
      <c r="AD3150">
        <v>0</v>
      </c>
      <c r="AE3150" s="15" t="str">
        <f t="shared" si="224"/>
        <v>375</v>
      </c>
      <c r="AF3150" s="16" t="str">
        <f t="shared" si="225"/>
        <v>667</v>
      </c>
    </row>
    <row r="3151" spans="1:32" ht="14.45" hidden="1" customHeight="1" x14ac:dyDescent="0.45">
      <c r="A3151" s="1">
        <v>44172.805972222224</v>
      </c>
      <c r="B3151" s="1">
        <v>44172.80605324074</v>
      </c>
      <c r="C3151">
        <v>8</v>
      </c>
      <c r="D3151">
        <v>11</v>
      </c>
      <c r="E3151">
        <v>7</v>
      </c>
      <c r="F3151">
        <v>0</v>
      </c>
      <c r="G3151" s="1">
        <v>44175.618376134262</v>
      </c>
      <c r="H3151" s="2" t="s">
        <v>6406</v>
      </c>
      <c r="I3151" s="2" t="s">
        <v>51</v>
      </c>
      <c r="J3151" s="2" t="s">
        <v>52</v>
      </c>
      <c r="K3151" s="2" t="s">
        <v>5808</v>
      </c>
      <c r="L3151" s="2" t="s">
        <v>114</v>
      </c>
      <c r="M3151" s="2" t="s">
        <v>5809</v>
      </c>
      <c r="N3151" s="2" t="s">
        <v>4708</v>
      </c>
      <c r="O3151">
        <v>1</v>
      </c>
      <c r="P3151" s="2" t="s">
        <v>59</v>
      </c>
      <c r="Q3151" s="2" t="s">
        <v>59</v>
      </c>
      <c r="R3151" s="2" t="s">
        <v>59</v>
      </c>
      <c r="S3151" s="2" t="s">
        <v>59</v>
      </c>
      <c r="T3151" s="2" t="s">
        <v>59</v>
      </c>
      <c r="U3151" s="2" t="s">
        <v>59</v>
      </c>
      <c r="V3151" s="2" t="s">
        <v>59</v>
      </c>
      <c r="W3151" s="2" t="s">
        <v>59</v>
      </c>
      <c r="X3151" s="2" t="s">
        <v>59</v>
      </c>
      <c r="Y3151" s="2" t="s">
        <v>59</v>
      </c>
      <c r="Z3151">
        <v>7</v>
      </c>
      <c r="AA3151" s="2" t="s">
        <v>59</v>
      </c>
      <c r="AB3151" s="2" t="s">
        <v>59</v>
      </c>
      <c r="AC3151" s="2" t="s">
        <v>59</v>
      </c>
      <c r="AD3151">
        <v>0</v>
      </c>
      <c r="AE3151" s="15" t="str">
        <f t="shared" si="224"/>
        <v>414</v>
      </c>
      <c r="AF3151" s="16" t="str">
        <f t="shared" si="225"/>
        <v>896</v>
      </c>
    </row>
    <row r="3152" spans="1:32" ht="14.45" hidden="1" customHeight="1" x14ac:dyDescent="0.45">
      <c r="A3152" s="1">
        <v>44172.807523148149</v>
      </c>
      <c r="B3152" s="1">
        <v>44172.807673611111</v>
      </c>
      <c r="C3152">
        <v>0</v>
      </c>
      <c r="D3152">
        <v>11</v>
      </c>
      <c r="E3152">
        <v>12</v>
      </c>
      <c r="F3152">
        <v>0</v>
      </c>
      <c r="G3152" s="1">
        <v>44175.618376701386</v>
      </c>
      <c r="H3152" s="2" t="s">
        <v>6407</v>
      </c>
      <c r="I3152" s="2" t="s">
        <v>51</v>
      </c>
      <c r="J3152" s="2" t="s">
        <v>52</v>
      </c>
      <c r="K3152" s="2" t="s">
        <v>5808</v>
      </c>
      <c r="L3152" s="2" t="s">
        <v>394</v>
      </c>
      <c r="M3152" s="2" t="s">
        <v>5809</v>
      </c>
      <c r="N3152" s="2" t="s">
        <v>6000</v>
      </c>
      <c r="O3152">
        <v>1</v>
      </c>
      <c r="P3152" s="2" t="s">
        <v>59</v>
      </c>
      <c r="Q3152" s="2" t="s">
        <v>59</v>
      </c>
      <c r="R3152" s="2" t="s">
        <v>59</v>
      </c>
      <c r="S3152" s="2" t="s">
        <v>59</v>
      </c>
      <c r="T3152" s="2" t="s">
        <v>59</v>
      </c>
      <c r="U3152" s="2" t="s">
        <v>59</v>
      </c>
      <c r="V3152" s="2" t="s">
        <v>59</v>
      </c>
      <c r="W3152" s="2" t="s">
        <v>59</v>
      </c>
      <c r="X3152" s="2" t="s">
        <v>59</v>
      </c>
      <c r="Y3152" s="2" t="s">
        <v>59</v>
      </c>
      <c r="Z3152">
        <v>12</v>
      </c>
      <c r="AA3152" s="2" t="s">
        <v>59</v>
      </c>
      <c r="AB3152" s="2" t="s">
        <v>59</v>
      </c>
      <c r="AC3152" s="2" t="s">
        <v>59</v>
      </c>
      <c r="AD3152">
        <v>0</v>
      </c>
      <c r="AE3152" s="15" t="str">
        <f t="shared" si="224"/>
        <v>390</v>
      </c>
      <c r="AF3152" s="16" t="str">
        <f t="shared" si="225"/>
        <v>844</v>
      </c>
    </row>
    <row r="3153" spans="1:32" ht="14.45" hidden="1" customHeight="1" x14ac:dyDescent="0.45">
      <c r="A3153" s="1">
        <v>44172.806643518517</v>
      </c>
      <c r="B3153" s="1">
        <v>44172.80678240741</v>
      </c>
      <c r="C3153">
        <v>0</v>
      </c>
      <c r="D3153">
        <v>11</v>
      </c>
      <c r="E3153">
        <v>11</v>
      </c>
      <c r="F3153">
        <v>0</v>
      </c>
      <c r="G3153" s="1">
        <v>44175.618376863429</v>
      </c>
      <c r="H3153" s="2" t="s">
        <v>6408</v>
      </c>
      <c r="I3153" s="2" t="s">
        <v>51</v>
      </c>
      <c r="J3153" s="2" t="s">
        <v>52</v>
      </c>
      <c r="K3153" s="2" t="s">
        <v>53</v>
      </c>
      <c r="L3153" s="2" t="s">
        <v>72</v>
      </c>
      <c r="M3153" s="2" t="s">
        <v>5888</v>
      </c>
      <c r="N3153" s="2" t="s">
        <v>3920</v>
      </c>
      <c r="O3153">
        <v>1</v>
      </c>
      <c r="P3153" s="2" t="s">
        <v>59</v>
      </c>
      <c r="Q3153" s="2" t="s">
        <v>59</v>
      </c>
      <c r="R3153" s="2" t="s">
        <v>59</v>
      </c>
      <c r="S3153" s="2" t="s">
        <v>59</v>
      </c>
      <c r="T3153" s="2" t="s">
        <v>59</v>
      </c>
      <c r="U3153" s="2" t="s">
        <v>59</v>
      </c>
      <c r="V3153" s="2" t="s">
        <v>59</v>
      </c>
      <c r="W3153" s="2" t="s">
        <v>59</v>
      </c>
      <c r="X3153" s="2" t="s">
        <v>59</v>
      </c>
      <c r="Y3153" s="2" t="s">
        <v>59</v>
      </c>
      <c r="Z3153">
        <v>11</v>
      </c>
      <c r="AA3153" s="2" t="s">
        <v>59</v>
      </c>
      <c r="AB3153" s="2" t="s">
        <v>59</v>
      </c>
      <c r="AC3153" s="2" t="s">
        <v>59</v>
      </c>
      <c r="AD3153">
        <v>0</v>
      </c>
      <c r="AE3153" s="15" t="str">
        <f t="shared" si="224"/>
        <v>360</v>
      </c>
      <c r="AF3153" s="16" t="str">
        <f t="shared" si="225"/>
        <v>780</v>
      </c>
    </row>
    <row r="3154" spans="1:32" ht="14.45" hidden="1" customHeight="1" x14ac:dyDescent="0.45">
      <c r="A3154" s="1">
        <v>44172.808368055557</v>
      </c>
      <c r="B3154" s="1">
        <v>44172.808472222219</v>
      </c>
      <c r="C3154">
        <v>8</v>
      </c>
      <c r="D3154">
        <v>11</v>
      </c>
      <c r="E3154">
        <v>8</v>
      </c>
      <c r="F3154">
        <v>0</v>
      </c>
      <c r="G3154" s="1">
        <v>44175.61837733796</v>
      </c>
      <c r="H3154" s="2" t="s">
        <v>6409</v>
      </c>
      <c r="I3154" s="2" t="s">
        <v>51</v>
      </c>
      <c r="J3154" s="2" t="s">
        <v>52</v>
      </c>
      <c r="K3154" s="2" t="s">
        <v>5808</v>
      </c>
      <c r="L3154" s="2" t="s">
        <v>114</v>
      </c>
      <c r="M3154" s="2" t="s">
        <v>5809</v>
      </c>
      <c r="N3154" s="2" t="s">
        <v>4605</v>
      </c>
      <c r="O3154">
        <v>1</v>
      </c>
      <c r="P3154" s="2" t="s">
        <v>59</v>
      </c>
      <c r="Q3154" s="2" t="s">
        <v>59</v>
      </c>
      <c r="R3154" s="2" t="s">
        <v>59</v>
      </c>
      <c r="S3154" s="2" t="s">
        <v>59</v>
      </c>
      <c r="T3154" s="2" t="s">
        <v>59</v>
      </c>
      <c r="U3154" s="2" t="s">
        <v>59</v>
      </c>
      <c r="V3154" s="2" t="s">
        <v>59</v>
      </c>
      <c r="W3154" s="2" t="s">
        <v>59</v>
      </c>
      <c r="X3154" s="2" t="s">
        <v>59</v>
      </c>
      <c r="Y3154" s="2" t="s">
        <v>59</v>
      </c>
      <c r="Z3154">
        <v>8</v>
      </c>
      <c r="AA3154" s="2" t="s">
        <v>59</v>
      </c>
      <c r="AB3154" s="2" t="s">
        <v>59</v>
      </c>
      <c r="AC3154" s="2" t="s">
        <v>59</v>
      </c>
      <c r="AD3154">
        <v>0</v>
      </c>
      <c r="AE3154" s="15" t="str">
        <f t="shared" si="224"/>
        <v>414</v>
      </c>
      <c r="AF3154" s="16" t="str">
        <f t="shared" si="225"/>
        <v>736</v>
      </c>
    </row>
    <row r="3155" spans="1:32" ht="14.45" hidden="1" customHeight="1" x14ac:dyDescent="0.45">
      <c r="A3155" s="1">
        <v>44172.809155092589</v>
      </c>
      <c r="B3155" s="1">
        <v>44172.809467592589</v>
      </c>
      <c r="C3155">
        <v>0</v>
      </c>
      <c r="D3155">
        <v>19</v>
      </c>
      <c r="E3155">
        <v>26</v>
      </c>
      <c r="F3155">
        <v>0</v>
      </c>
      <c r="G3155" s="1">
        <v>44175.61837758102</v>
      </c>
      <c r="H3155" s="2" t="s">
        <v>6410</v>
      </c>
      <c r="I3155" s="2" t="s">
        <v>51</v>
      </c>
      <c r="J3155" s="2" t="s">
        <v>52</v>
      </c>
      <c r="K3155" s="2" t="s">
        <v>53</v>
      </c>
      <c r="L3155" s="2" t="s">
        <v>87</v>
      </c>
      <c r="M3155" s="2" t="s">
        <v>55</v>
      </c>
      <c r="N3155" s="2" t="s">
        <v>56</v>
      </c>
      <c r="O3155">
        <v>1</v>
      </c>
      <c r="P3155" s="2" t="s">
        <v>59</v>
      </c>
      <c r="Q3155" s="2" t="s">
        <v>59</v>
      </c>
      <c r="R3155" s="2" t="s">
        <v>59</v>
      </c>
      <c r="S3155" s="2" t="s">
        <v>59</v>
      </c>
      <c r="T3155" s="2" t="s">
        <v>59</v>
      </c>
      <c r="U3155" s="2" t="s">
        <v>59</v>
      </c>
      <c r="V3155" s="2" t="s">
        <v>59</v>
      </c>
      <c r="W3155" s="2" t="s">
        <v>59</v>
      </c>
      <c r="X3155" s="2" t="s">
        <v>59</v>
      </c>
      <c r="Y3155" s="2" t="s">
        <v>59</v>
      </c>
      <c r="Z3155">
        <v>26</v>
      </c>
      <c r="AA3155" s="2" t="s">
        <v>59</v>
      </c>
      <c r="AB3155" s="2" t="s">
        <v>59</v>
      </c>
      <c r="AC3155" s="2" t="s">
        <v>59</v>
      </c>
      <c r="AD3155">
        <v>0</v>
      </c>
      <c r="AE3155" s="15" t="str">
        <f t="shared" si="224"/>
        <v>1920</v>
      </c>
      <c r="AF3155" s="16" t="str">
        <f t="shared" si="225"/>
        <v>1080</v>
      </c>
    </row>
    <row r="3156" spans="1:32" ht="14.45" hidden="1" customHeight="1" x14ac:dyDescent="0.45">
      <c r="A3156" s="1">
        <v>44172.809201388889</v>
      </c>
      <c r="B3156" s="1">
        <v>44172.809745370374</v>
      </c>
      <c r="C3156">
        <v>0</v>
      </c>
      <c r="D3156">
        <v>19</v>
      </c>
      <c r="E3156">
        <v>46</v>
      </c>
      <c r="F3156">
        <v>0</v>
      </c>
      <c r="G3156" s="1">
        <v>44175.618378599538</v>
      </c>
      <c r="H3156" s="2" t="s">
        <v>6411</v>
      </c>
      <c r="I3156" s="2" t="s">
        <v>51</v>
      </c>
      <c r="J3156" s="2" t="s">
        <v>52</v>
      </c>
      <c r="K3156" s="2" t="s">
        <v>53</v>
      </c>
      <c r="L3156" s="2" t="s">
        <v>72</v>
      </c>
      <c r="M3156" s="2" t="s">
        <v>202</v>
      </c>
      <c r="N3156" s="2" t="s">
        <v>100</v>
      </c>
      <c r="O3156">
        <v>1</v>
      </c>
      <c r="P3156" s="2" t="s">
        <v>59</v>
      </c>
      <c r="Q3156" s="2" t="s">
        <v>59</v>
      </c>
      <c r="R3156" s="2" t="s">
        <v>59</v>
      </c>
      <c r="S3156" s="2" t="s">
        <v>59</v>
      </c>
      <c r="T3156" s="2" t="s">
        <v>59</v>
      </c>
      <c r="U3156" s="2" t="s">
        <v>59</v>
      </c>
      <c r="V3156" s="2" t="s">
        <v>59</v>
      </c>
      <c r="W3156" s="2" t="s">
        <v>59</v>
      </c>
      <c r="X3156" s="2" t="s">
        <v>59</v>
      </c>
      <c r="Y3156" s="2" t="s">
        <v>59</v>
      </c>
      <c r="Z3156">
        <v>46</v>
      </c>
      <c r="AA3156" s="2" t="s">
        <v>59</v>
      </c>
      <c r="AB3156" s="2" t="s">
        <v>59</v>
      </c>
      <c r="AC3156" s="2" t="s">
        <v>59</v>
      </c>
      <c r="AD3156">
        <v>0</v>
      </c>
      <c r="AE3156" s="15" t="str">
        <f t="shared" si="224"/>
        <v>1366</v>
      </c>
      <c r="AF3156" s="16" t="str">
        <f t="shared" si="225"/>
        <v>768</v>
      </c>
    </row>
    <row r="3157" spans="1:32" ht="14.45" hidden="1" customHeight="1" x14ac:dyDescent="0.45">
      <c r="A3157" s="1">
        <v>44172.809421296297</v>
      </c>
      <c r="B3157" s="1">
        <v>44172.809907407405</v>
      </c>
      <c r="C3157">
        <v>0</v>
      </c>
      <c r="D3157">
        <v>22</v>
      </c>
      <c r="E3157">
        <v>41</v>
      </c>
      <c r="F3157">
        <v>0</v>
      </c>
      <c r="G3157" s="1">
        <v>44175.618378854168</v>
      </c>
      <c r="H3157" s="2" t="s">
        <v>6412</v>
      </c>
      <c r="I3157" s="2" t="s">
        <v>51</v>
      </c>
      <c r="J3157" s="2" t="s">
        <v>52</v>
      </c>
      <c r="K3157" s="2" t="s">
        <v>113</v>
      </c>
      <c r="L3157" s="2" t="s">
        <v>394</v>
      </c>
      <c r="M3157" s="2" t="s">
        <v>106</v>
      </c>
      <c r="N3157" s="2" t="s">
        <v>107</v>
      </c>
      <c r="O3157">
        <v>1</v>
      </c>
      <c r="P3157" s="2" t="s">
        <v>59</v>
      </c>
      <c r="Q3157" s="2" t="s">
        <v>59</v>
      </c>
      <c r="R3157" s="2" t="s">
        <v>59</v>
      </c>
      <c r="S3157" s="2" t="s">
        <v>59</v>
      </c>
      <c r="T3157" s="2" t="s">
        <v>59</v>
      </c>
      <c r="U3157" s="2" t="s">
        <v>59</v>
      </c>
      <c r="V3157" s="2" t="s">
        <v>59</v>
      </c>
      <c r="W3157" s="2" t="s">
        <v>59</v>
      </c>
      <c r="X3157" s="2" t="s">
        <v>59</v>
      </c>
      <c r="Y3157" s="2" t="s">
        <v>59</v>
      </c>
      <c r="Z3157">
        <v>41</v>
      </c>
      <c r="AA3157" s="2" t="s">
        <v>103</v>
      </c>
      <c r="AB3157" s="2" t="s">
        <v>104</v>
      </c>
      <c r="AC3157" s="2" t="s">
        <v>59</v>
      </c>
      <c r="AD3157">
        <v>0</v>
      </c>
      <c r="AE3157" s="15" t="str">
        <f t="shared" si="224"/>
        <v>1440</v>
      </c>
      <c r="AF3157" s="16" t="str">
        <f t="shared" si="225"/>
        <v>900</v>
      </c>
    </row>
    <row r="3158" spans="1:32" ht="14.45" hidden="1" customHeight="1" x14ac:dyDescent="0.45">
      <c r="A3158" s="1">
        <v>44172.810891203706</v>
      </c>
      <c r="B3158" s="1">
        <v>44172.810983796298</v>
      </c>
      <c r="C3158">
        <v>0</v>
      </c>
      <c r="D3158">
        <v>11</v>
      </c>
      <c r="E3158">
        <v>8</v>
      </c>
      <c r="F3158">
        <v>0</v>
      </c>
      <c r="G3158" s="1">
        <v>44175.618379247688</v>
      </c>
      <c r="H3158" s="2" t="s">
        <v>6413</v>
      </c>
      <c r="I3158" s="2" t="s">
        <v>51</v>
      </c>
      <c r="J3158" s="2" t="s">
        <v>52</v>
      </c>
      <c r="K3158" s="2" t="s">
        <v>53</v>
      </c>
      <c r="L3158" s="2" t="s">
        <v>72</v>
      </c>
      <c r="M3158" s="2" t="s">
        <v>5888</v>
      </c>
      <c r="N3158" s="2" t="s">
        <v>6009</v>
      </c>
      <c r="O3158">
        <v>1</v>
      </c>
      <c r="P3158" s="2" t="s">
        <v>59</v>
      </c>
      <c r="Q3158" s="2" t="s">
        <v>59</v>
      </c>
      <c r="R3158" s="2" t="s">
        <v>59</v>
      </c>
      <c r="S3158" s="2" t="s">
        <v>59</v>
      </c>
      <c r="T3158" s="2" t="s">
        <v>59</v>
      </c>
      <c r="U3158" s="2" t="s">
        <v>59</v>
      </c>
      <c r="V3158" s="2" t="s">
        <v>59</v>
      </c>
      <c r="W3158" s="2" t="s">
        <v>59</v>
      </c>
      <c r="X3158" s="2" t="s">
        <v>59</v>
      </c>
      <c r="Y3158" s="2" t="s">
        <v>59</v>
      </c>
      <c r="Z3158">
        <v>8</v>
      </c>
      <c r="AA3158" s="2" t="s">
        <v>59</v>
      </c>
      <c r="AB3158" s="2" t="s">
        <v>59</v>
      </c>
      <c r="AC3158" s="2" t="s">
        <v>59</v>
      </c>
      <c r="AD3158">
        <v>0</v>
      </c>
      <c r="AE3158" s="15" t="str">
        <f t="shared" si="224"/>
        <v>320</v>
      </c>
      <c r="AF3158" s="16" t="str">
        <f t="shared" si="225"/>
        <v>694</v>
      </c>
    </row>
    <row r="3159" spans="1:32" ht="14.45" hidden="1" customHeight="1" x14ac:dyDescent="0.45">
      <c r="A3159" s="1">
        <v>44172.812465277777</v>
      </c>
      <c r="B3159" s="1">
        <v>44172.812638888892</v>
      </c>
      <c r="C3159">
        <v>0</v>
      </c>
      <c r="D3159">
        <v>11</v>
      </c>
      <c r="E3159">
        <v>14</v>
      </c>
      <c r="F3159">
        <v>0</v>
      </c>
      <c r="G3159" s="1">
        <v>44175.618379305553</v>
      </c>
      <c r="H3159" s="2" t="s">
        <v>6414</v>
      </c>
      <c r="I3159" s="2" t="s">
        <v>51</v>
      </c>
      <c r="J3159" s="2" t="s">
        <v>52</v>
      </c>
      <c r="K3159" s="2" t="s">
        <v>53</v>
      </c>
      <c r="L3159" s="2" t="s">
        <v>6415</v>
      </c>
      <c r="M3159" s="2" t="s">
        <v>6143</v>
      </c>
      <c r="N3159" s="2" t="s">
        <v>371</v>
      </c>
      <c r="O3159">
        <v>1</v>
      </c>
      <c r="P3159" s="2" t="s">
        <v>59</v>
      </c>
      <c r="Q3159" s="2" t="s">
        <v>59</v>
      </c>
      <c r="R3159" s="2" t="s">
        <v>59</v>
      </c>
      <c r="S3159" s="2" t="s">
        <v>59</v>
      </c>
      <c r="T3159" s="2" t="s">
        <v>59</v>
      </c>
      <c r="U3159" s="2" t="s">
        <v>59</v>
      </c>
      <c r="V3159" s="2" t="s">
        <v>59</v>
      </c>
      <c r="W3159" s="2" t="s">
        <v>59</v>
      </c>
      <c r="X3159" s="2" t="s">
        <v>59</v>
      </c>
      <c r="Y3159" s="2" t="s">
        <v>59</v>
      </c>
      <c r="Z3159">
        <v>14</v>
      </c>
      <c r="AA3159" s="2" t="s">
        <v>59</v>
      </c>
      <c r="AB3159" s="2" t="s">
        <v>59</v>
      </c>
      <c r="AC3159" s="2" t="s">
        <v>59</v>
      </c>
      <c r="AD3159">
        <v>0</v>
      </c>
      <c r="AE3159" s="15" t="str">
        <f t="shared" si="224"/>
        <v>360</v>
      </c>
      <c r="AF3159" s="16" t="str">
        <f t="shared" si="225"/>
        <v>640</v>
      </c>
    </row>
    <row r="3160" spans="1:32" ht="14.45" hidden="1" customHeight="1" x14ac:dyDescent="0.45">
      <c r="A3160" s="1">
        <v>44172.810393518521</v>
      </c>
      <c r="B3160" s="1">
        <v>44172.810428240744</v>
      </c>
      <c r="C3160">
        <v>8</v>
      </c>
      <c r="D3160">
        <v>11</v>
      </c>
      <c r="E3160">
        <v>3</v>
      </c>
      <c r="F3160">
        <v>0</v>
      </c>
      <c r="G3160" s="1">
        <v>44175.61837945602</v>
      </c>
      <c r="H3160" s="2" t="s">
        <v>6416</v>
      </c>
      <c r="I3160" s="2" t="s">
        <v>51</v>
      </c>
      <c r="J3160" s="2" t="s">
        <v>52</v>
      </c>
      <c r="K3160" s="2" t="s">
        <v>5808</v>
      </c>
      <c r="L3160" s="2" t="s">
        <v>114</v>
      </c>
      <c r="M3160" s="2" t="s">
        <v>5809</v>
      </c>
      <c r="N3160" s="2" t="s">
        <v>4631</v>
      </c>
      <c r="O3160">
        <v>1</v>
      </c>
      <c r="P3160" s="2" t="s">
        <v>59</v>
      </c>
      <c r="Q3160" s="2" t="s">
        <v>59</v>
      </c>
      <c r="R3160" s="2" t="s">
        <v>59</v>
      </c>
      <c r="S3160" s="2" t="s">
        <v>59</v>
      </c>
      <c r="T3160" s="2" t="s">
        <v>59</v>
      </c>
      <c r="U3160" s="2" t="s">
        <v>59</v>
      </c>
      <c r="V3160" s="2" t="s">
        <v>59</v>
      </c>
      <c r="W3160" s="2" t="s">
        <v>59</v>
      </c>
      <c r="X3160" s="2" t="s">
        <v>59</v>
      </c>
      <c r="Y3160" s="2" t="s">
        <v>59</v>
      </c>
      <c r="Z3160">
        <v>3</v>
      </c>
      <c r="AA3160" s="2" t="s">
        <v>59</v>
      </c>
      <c r="AB3160" s="2" t="s">
        <v>59</v>
      </c>
      <c r="AC3160" s="2" t="s">
        <v>59</v>
      </c>
      <c r="AD3160">
        <v>0</v>
      </c>
      <c r="AE3160" s="15" t="str">
        <f t="shared" si="224"/>
        <v>375</v>
      </c>
      <c r="AF3160" s="16" t="str">
        <f t="shared" si="225"/>
        <v>667</v>
      </c>
    </row>
    <row r="3161" spans="1:32" ht="14.45" hidden="1" customHeight="1" x14ac:dyDescent="0.45">
      <c r="A3161" s="1">
        <v>44172.812708333331</v>
      </c>
      <c r="B3161" s="1">
        <v>44172.812835648147</v>
      </c>
      <c r="C3161">
        <v>0</v>
      </c>
      <c r="D3161">
        <v>11</v>
      </c>
      <c r="E3161">
        <v>10</v>
      </c>
      <c r="F3161">
        <v>0</v>
      </c>
      <c r="G3161" s="1">
        <v>44175.618379826388</v>
      </c>
      <c r="H3161" s="2" t="s">
        <v>6417</v>
      </c>
      <c r="I3161" s="2" t="s">
        <v>51</v>
      </c>
      <c r="J3161" s="2" t="s">
        <v>52</v>
      </c>
      <c r="K3161" s="2" t="s">
        <v>53</v>
      </c>
      <c r="L3161" s="2" t="s">
        <v>72</v>
      </c>
      <c r="M3161" s="2" t="s">
        <v>5805</v>
      </c>
      <c r="N3161" s="2" t="s">
        <v>539</v>
      </c>
      <c r="O3161">
        <v>1</v>
      </c>
      <c r="P3161" s="2" t="s">
        <v>59</v>
      </c>
      <c r="Q3161" s="2" t="s">
        <v>59</v>
      </c>
      <c r="R3161" s="2" t="s">
        <v>59</v>
      </c>
      <c r="S3161" s="2" t="s">
        <v>59</v>
      </c>
      <c r="T3161" s="2" t="s">
        <v>59</v>
      </c>
      <c r="U3161" s="2" t="s">
        <v>59</v>
      </c>
      <c r="V3161" s="2" t="s">
        <v>59</v>
      </c>
      <c r="W3161" s="2" t="s">
        <v>59</v>
      </c>
      <c r="X3161" s="2" t="s">
        <v>59</v>
      </c>
      <c r="Y3161" s="2" t="s">
        <v>59</v>
      </c>
      <c r="Z3161">
        <v>10</v>
      </c>
      <c r="AA3161" s="2" t="s">
        <v>59</v>
      </c>
      <c r="AB3161" s="2" t="s">
        <v>59</v>
      </c>
      <c r="AC3161" s="2" t="s">
        <v>59</v>
      </c>
      <c r="AD3161">
        <v>0</v>
      </c>
      <c r="AE3161" s="15" t="str">
        <f t="shared" si="224"/>
        <v>360</v>
      </c>
      <c r="AF3161" s="16" t="str">
        <f t="shared" si="225"/>
        <v>740</v>
      </c>
    </row>
    <row r="3162" spans="1:32" ht="14.45" hidden="1" customHeight="1" x14ac:dyDescent="0.45">
      <c r="A3162" s="1">
        <v>44172.813194444447</v>
      </c>
      <c r="B3162" s="1">
        <v>44172.813287037039</v>
      </c>
      <c r="C3162">
        <v>8</v>
      </c>
      <c r="D3162">
        <v>11</v>
      </c>
      <c r="E3162">
        <v>8</v>
      </c>
      <c r="F3162">
        <v>0</v>
      </c>
      <c r="G3162" s="1">
        <v>44175.618379826388</v>
      </c>
      <c r="H3162" s="2" t="s">
        <v>6418</v>
      </c>
      <c r="I3162" s="2" t="s">
        <v>51</v>
      </c>
      <c r="J3162" s="2" t="s">
        <v>52</v>
      </c>
      <c r="K3162" s="2" t="s">
        <v>5808</v>
      </c>
      <c r="L3162" s="2" t="s">
        <v>114</v>
      </c>
      <c r="M3162" s="2" t="s">
        <v>5809</v>
      </c>
      <c r="N3162" s="2" t="s">
        <v>4631</v>
      </c>
      <c r="O3162">
        <v>1</v>
      </c>
      <c r="P3162" s="2" t="s">
        <v>59</v>
      </c>
      <c r="Q3162" s="2" t="s">
        <v>59</v>
      </c>
      <c r="R3162" s="2" t="s">
        <v>59</v>
      </c>
      <c r="S3162" s="2" t="s">
        <v>59</v>
      </c>
      <c r="T3162" s="2" t="s">
        <v>59</v>
      </c>
      <c r="U3162" s="2" t="s">
        <v>59</v>
      </c>
      <c r="V3162" s="2" t="s">
        <v>59</v>
      </c>
      <c r="W3162" s="2" t="s">
        <v>59</v>
      </c>
      <c r="X3162" s="2" t="s">
        <v>59</v>
      </c>
      <c r="Y3162" s="2" t="s">
        <v>59</v>
      </c>
      <c r="Z3162">
        <v>8</v>
      </c>
      <c r="AA3162" s="2" t="s">
        <v>59</v>
      </c>
      <c r="AB3162" s="2" t="s">
        <v>59</v>
      </c>
      <c r="AC3162" s="2" t="s">
        <v>59</v>
      </c>
      <c r="AD3162">
        <v>0</v>
      </c>
      <c r="AE3162" s="15" t="str">
        <f t="shared" si="224"/>
        <v>375</v>
      </c>
      <c r="AF3162" s="16" t="str">
        <f t="shared" si="225"/>
        <v>667</v>
      </c>
    </row>
    <row r="3163" spans="1:32" ht="14.45" hidden="1" customHeight="1" x14ac:dyDescent="0.45">
      <c r="A3163" s="1">
        <v>44172.812893518516</v>
      </c>
      <c r="B3163" s="1">
        <v>44172.813206018516</v>
      </c>
      <c r="C3163">
        <v>0</v>
      </c>
      <c r="D3163">
        <v>11</v>
      </c>
      <c r="E3163">
        <v>27</v>
      </c>
      <c r="F3163">
        <v>0</v>
      </c>
      <c r="G3163" s="1">
        <v>44175.618379942127</v>
      </c>
      <c r="H3163" s="2" t="s">
        <v>6419</v>
      </c>
      <c r="I3163" s="2" t="s">
        <v>51</v>
      </c>
      <c r="J3163" s="2" t="s">
        <v>52</v>
      </c>
      <c r="K3163" s="2" t="s">
        <v>5931</v>
      </c>
      <c r="L3163" s="2" t="s">
        <v>114</v>
      </c>
      <c r="M3163" s="2" t="s">
        <v>5932</v>
      </c>
      <c r="N3163" s="2" t="s">
        <v>1445</v>
      </c>
      <c r="O3163">
        <v>1</v>
      </c>
      <c r="P3163" s="2" t="s">
        <v>59</v>
      </c>
      <c r="Q3163" s="2" t="s">
        <v>59</v>
      </c>
      <c r="R3163" s="2" t="s">
        <v>59</v>
      </c>
      <c r="S3163" s="2" t="s">
        <v>59</v>
      </c>
      <c r="T3163" s="2" t="s">
        <v>59</v>
      </c>
      <c r="U3163" s="2" t="s">
        <v>59</v>
      </c>
      <c r="V3163" s="2" t="s">
        <v>59</v>
      </c>
      <c r="W3163" s="2" t="s">
        <v>59</v>
      </c>
      <c r="X3163" s="2" t="s">
        <v>59</v>
      </c>
      <c r="Y3163" s="2" t="s">
        <v>59</v>
      </c>
      <c r="Z3163">
        <v>27</v>
      </c>
      <c r="AA3163" s="2" t="s">
        <v>59</v>
      </c>
      <c r="AB3163" s="2" t="s">
        <v>59</v>
      </c>
      <c r="AC3163" s="2" t="s">
        <v>59</v>
      </c>
      <c r="AD3163">
        <v>0</v>
      </c>
      <c r="AE3163" s="15" t="str">
        <f t="shared" si="224"/>
        <v>1024</v>
      </c>
      <c r="AF3163" s="16" t="str">
        <f t="shared" si="225"/>
        <v>1366</v>
      </c>
    </row>
    <row r="3164" spans="1:32" ht="14.45" hidden="1" customHeight="1" x14ac:dyDescent="0.45">
      <c r="A3164" s="1">
        <v>44172.809710648151</v>
      </c>
      <c r="B3164" s="1">
        <v>44172.809814814813</v>
      </c>
      <c r="C3164">
        <v>0</v>
      </c>
      <c r="D3164">
        <v>15</v>
      </c>
      <c r="E3164">
        <v>8</v>
      </c>
      <c r="F3164">
        <v>0</v>
      </c>
      <c r="G3164" s="1">
        <v>44175.618380081018</v>
      </c>
      <c r="H3164" s="2" t="s">
        <v>6420</v>
      </c>
      <c r="I3164" s="2" t="s">
        <v>51</v>
      </c>
      <c r="J3164" s="2" t="s">
        <v>52</v>
      </c>
      <c r="K3164" s="2" t="s">
        <v>64</v>
      </c>
      <c r="L3164" s="2" t="s">
        <v>65</v>
      </c>
      <c r="M3164" s="2" t="s">
        <v>55</v>
      </c>
      <c r="N3164" s="2" t="s">
        <v>56</v>
      </c>
      <c r="O3164">
        <v>1</v>
      </c>
      <c r="P3164" s="2" t="s">
        <v>59</v>
      </c>
      <c r="Q3164" s="2" t="s">
        <v>59</v>
      </c>
      <c r="R3164" s="2" t="s">
        <v>59</v>
      </c>
      <c r="S3164" s="2" t="s">
        <v>59</v>
      </c>
      <c r="T3164" s="2" t="s">
        <v>59</v>
      </c>
      <c r="U3164" s="2" t="s">
        <v>59</v>
      </c>
      <c r="V3164" s="2" t="s">
        <v>59</v>
      </c>
      <c r="W3164" s="2" t="s">
        <v>59</v>
      </c>
      <c r="X3164" s="2" t="s">
        <v>59</v>
      </c>
      <c r="Y3164" s="2" t="s">
        <v>59</v>
      </c>
      <c r="Z3164">
        <v>8</v>
      </c>
      <c r="AA3164" s="2" t="s">
        <v>59</v>
      </c>
      <c r="AB3164" s="2" t="s">
        <v>59</v>
      </c>
      <c r="AC3164" s="2" t="s">
        <v>59</v>
      </c>
      <c r="AD3164">
        <v>0</v>
      </c>
      <c r="AE3164" s="15" t="str">
        <f t="shared" si="224"/>
        <v>1920</v>
      </c>
      <c r="AF3164" s="16" t="str">
        <f t="shared" si="225"/>
        <v>1080</v>
      </c>
    </row>
    <row r="3165" spans="1:32" ht="14.45" hidden="1" customHeight="1" x14ac:dyDescent="0.45">
      <c r="A3165" s="1">
        <v>44172.813379629632</v>
      </c>
      <c r="B3165" s="1">
        <v>44172.813472222224</v>
      </c>
      <c r="C3165">
        <v>0</v>
      </c>
      <c r="D3165">
        <v>11</v>
      </c>
      <c r="E3165">
        <v>8</v>
      </c>
      <c r="F3165">
        <v>0</v>
      </c>
      <c r="G3165" s="1">
        <v>44175.618380532411</v>
      </c>
      <c r="H3165" s="2" t="s">
        <v>6421</v>
      </c>
      <c r="I3165" s="2" t="s">
        <v>51</v>
      </c>
      <c r="J3165" s="2" t="s">
        <v>52</v>
      </c>
      <c r="K3165" s="2" t="s">
        <v>5931</v>
      </c>
      <c r="L3165" s="2" t="s">
        <v>114</v>
      </c>
      <c r="M3165" s="2" t="s">
        <v>5932</v>
      </c>
      <c r="N3165" s="2" t="s">
        <v>1445</v>
      </c>
      <c r="O3165">
        <v>1</v>
      </c>
      <c r="P3165" s="2" t="s">
        <v>59</v>
      </c>
      <c r="Q3165" s="2" t="s">
        <v>59</v>
      </c>
      <c r="R3165" s="2" t="s">
        <v>59</v>
      </c>
      <c r="S3165" s="2" t="s">
        <v>59</v>
      </c>
      <c r="T3165" s="2" t="s">
        <v>59</v>
      </c>
      <c r="U3165" s="2" t="s">
        <v>59</v>
      </c>
      <c r="V3165" s="2" t="s">
        <v>59</v>
      </c>
      <c r="W3165" s="2" t="s">
        <v>59</v>
      </c>
      <c r="X3165" s="2" t="s">
        <v>59</v>
      </c>
      <c r="Y3165" s="2" t="s">
        <v>59</v>
      </c>
      <c r="Z3165">
        <v>8</v>
      </c>
      <c r="AA3165" s="2" t="s">
        <v>59</v>
      </c>
      <c r="AB3165" s="2" t="s">
        <v>59</v>
      </c>
      <c r="AC3165" s="2" t="s">
        <v>59</v>
      </c>
      <c r="AD3165">
        <v>0</v>
      </c>
      <c r="AE3165" s="15" t="str">
        <f t="shared" si="224"/>
        <v>1024</v>
      </c>
      <c r="AF3165" s="16" t="str">
        <f t="shared" si="225"/>
        <v>1366</v>
      </c>
    </row>
    <row r="3166" spans="1:32" ht="14.45" hidden="1" customHeight="1" x14ac:dyDescent="0.45">
      <c r="A3166" s="1">
        <v>44172.814247685186</v>
      </c>
      <c r="B3166" s="1">
        <v>44172.814328703702</v>
      </c>
      <c r="C3166">
        <v>8</v>
      </c>
      <c r="D3166">
        <v>11</v>
      </c>
      <c r="E3166">
        <v>7</v>
      </c>
      <c r="F3166">
        <v>0</v>
      </c>
      <c r="G3166" s="1">
        <v>44175.61838068287</v>
      </c>
      <c r="H3166" s="2" t="s">
        <v>6422</v>
      </c>
      <c r="I3166" s="2" t="s">
        <v>51</v>
      </c>
      <c r="J3166" s="2" t="s">
        <v>52</v>
      </c>
      <c r="K3166" s="2" t="s">
        <v>5808</v>
      </c>
      <c r="L3166" s="2" t="s">
        <v>114</v>
      </c>
      <c r="M3166" s="2" t="s">
        <v>5809</v>
      </c>
      <c r="N3166" s="2" t="s">
        <v>4708</v>
      </c>
      <c r="O3166">
        <v>1</v>
      </c>
      <c r="P3166" s="2" t="s">
        <v>59</v>
      </c>
      <c r="Q3166" s="2" t="s">
        <v>59</v>
      </c>
      <c r="R3166" s="2" t="s">
        <v>59</v>
      </c>
      <c r="S3166" s="2" t="s">
        <v>59</v>
      </c>
      <c r="T3166" s="2" t="s">
        <v>59</v>
      </c>
      <c r="U3166" s="2" t="s">
        <v>59</v>
      </c>
      <c r="V3166" s="2" t="s">
        <v>59</v>
      </c>
      <c r="W3166" s="2" t="s">
        <v>59</v>
      </c>
      <c r="X3166" s="2" t="s">
        <v>59</v>
      </c>
      <c r="Y3166" s="2" t="s">
        <v>59</v>
      </c>
      <c r="Z3166">
        <v>7</v>
      </c>
      <c r="AA3166" s="2" t="s">
        <v>59</v>
      </c>
      <c r="AB3166" s="2" t="s">
        <v>59</v>
      </c>
      <c r="AC3166" s="2" t="s">
        <v>59</v>
      </c>
      <c r="AD3166">
        <v>0</v>
      </c>
      <c r="AE3166" s="15" t="str">
        <f t="shared" si="224"/>
        <v>414</v>
      </c>
      <c r="AF3166" s="16" t="str">
        <f t="shared" si="225"/>
        <v>896</v>
      </c>
    </row>
    <row r="3167" spans="1:32" ht="14.45" hidden="1" customHeight="1" x14ac:dyDescent="0.45">
      <c r="A3167" s="1">
        <v>44172.814756944441</v>
      </c>
      <c r="B3167" s="1">
        <v>44172.814849537041</v>
      </c>
      <c r="C3167">
        <v>0</v>
      </c>
      <c r="D3167">
        <v>11</v>
      </c>
      <c r="E3167">
        <v>8</v>
      </c>
      <c r="F3167">
        <v>0</v>
      </c>
      <c r="G3167" s="1">
        <v>44175.618380891203</v>
      </c>
      <c r="H3167" s="2" t="s">
        <v>6423</v>
      </c>
      <c r="I3167" s="2" t="s">
        <v>51</v>
      </c>
      <c r="J3167" s="2" t="s">
        <v>52</v>
      </c>
      <c r="K3167" s="2" t="s">
        <v>5957</v>
      </c>
      <c r="L3167" s="2" t="s">
        <v>5958</v>
      </c>
      <c r="M3167" s="2" t="s">
        <v>5809</v>
      </c>
      <c r="N3167" s="2" t="s">
        <v>4605</v>
      </c>
      <c r="O3167">
        <v>1</v>
      </c>
      <c r="P3167" s="2" t="s">
        <v>59</v>
      </c>
      <c r="Q3167" s="2" t="s">
        <v>59</v>
      </c>
      <c r="R3167" s="2" t="s">
        <v>59</v>
      </c>
      <c r="S3167" s="2" t="s">
        <v>59</v>
      </c>
      <c r="T3167" s="2" t="s">
        <v>59</v>
      </c>
      <c r="U3167" s="2" t="s">
        <v>59</v>
      </c>
      <c r="V3167" s="2" t="s">
        <v>59</v>
      </c>
      <c r="W3167" s="2" t="s">
        <v>59</v>
      </c>
      <c r="X3167" s="2" t="s">
        <v>59</v>
      </c>
      <c r="Y3167" s="2" t="s">
        <v>59</v>
      </c>
      <c r="Z3167">
        <v>8</v>
      </c>
      <c r="AA3167" s="2" t="s">
        <v>59</v>
      </c>
      <c r="AB3167" s="2" t="s">
        <v>59</v>
      </c>
      <c r="AC3167" s="2" t="s">
        <v>59</v>
      </c>
      <c r="AD3167">
        <v>0</v>
      </c>
      <c r="AE3167" s="15" t="str">
        <f t="shared" si="224"/>
        <v>414</v>
      </c>
      <c r="AF3167" s="16" t="str">
        <f t="shared" si="225"/>
        <v>736</v>
      </c>
    </row>
    <row r="3168" spans="1:32" ht="14.45" hidden="1" customHeight="1" x14ac:dyDescent="0.45">
      <c r="A3168" s="1">
        <v>44172.814351851855</v>
      </c>
      <c r="B3168" s="1">
        <v>44172.814421296294</v>
      </c>
      <c r="C3168">
        <v>8</v>
      </c>
      <c r="D3168">
        <v>11</v>
      </c>
      <c r="E3168">
        <v>5</v>
      </c>
      <c r="F3168">
        <v>0</v>
      </c>
      <c r="G3168" s="1">
        <v>44175.618381134256</v>
      </c>
      <c r="H3168" s="2" t="s">
        <v>6424</v>
      </c>
      <c r="I3168" s="2" t="s">
        <v>51</v>
      </c>
      <c r="J3168" s="2" t="s">
        <v>52</v>
      </c>
      <c r="K3168" s="2" t="s">
        <v>5808</v>
      </c>
      <c r="L3168" s="2" t="s">
        <v>114</v>
      </c>
      <c r="M3168" s="2" t="s">
        <v>5809</v>
      </c>
      <c r="N3168" s="2" t="s">
        <v>4631</v>
      </c>
      <c r="O3168">
        <v>1</v>
      </c>
      <c r="P3168" s="2" t="s">
        <v>59</v>
      </c>
      <c r="Q3168" s="2" t="s">
        <v>59</v>
      </c>
      <c r="R3168" s="2" t="s">
        <v>59</v>
      </c>
      <c r="S3168" s="2" t="s">
        <v>59</v>
      </c>
      <c r="T3168" s="2" t="s">
        <v>59</v>
      </c>
      <c r="U3168" s="2" t="s">
        <v>59</v>
      </c>
      <c r="V3168" s="2" t="s">
        <v>59</v>
      </c>
      <c r="W3168" s="2" t="s">
        <v>59</v>
      </c>
      <c r="X3168" s="2" t="s">
        <v>59</v>
      </c>
      <c r="Y3168" s="2" t="s">
        <v>59</v>
      </c>
      <c r="Z3168">
        <v>5</v>
      </c>
      <c r="AA3168" s="2" t="s">
        <v>59</v>
      </c>
      <c r="AB3168" s="2" t="s">
        <v>59</v>
      </c>
      <c r="AC3168" s="2" t="s">
        <v>59</v>
      </c>
      <c r="AD3168">
        <v>0</v>
      </c>
      <c r="AE3168" s="15" t="str">
        <f t="shared" si="224"/>
        <v>375</v>
      </c>
      <c r="AF3168" s="16" t="str">
        <f t="shared" si="225"/>
        <v>667</v>
      </c>
    </row>
    <row r="3169" spans="1:32" ht="14.45" hidden="1" customHeight="1" x14ac:dyDescent="0.45">
      <c r="A3169" s="1">
        <v>44172.813136574077</v>
      </c>
      <c r="B3169" s="1">
        <v>44172.813171296293</v>
      </c>
      <c r="C3169">
        <v>8</v>
      </c>
      <c r="D3169">
        <v>11</v>
      </c>
      <c r="E3169">
        <v>3</v>
      </c>
      <c r="F3169">
        <v>0</v>
      </c>
      <c r="G3169" s="1">
        <v>44175.61838122685</v>
      </c>
      <c r="H3169" s="2" t="s">
        <v>6425</v>
      </c>
      <c r="I3169" s="2" t="s">
        <v>51</v>
      </c>
      <c r="J3169" s="2" t="s">
        <v>52</v>
      </c>
      <c r="K3169" s="2" t="s">
        <v>5808</v>
      </c>
      <c r="L3169" s="2" t="s">
        <v>157</v>
      </c>
      <c r="M3169" s="2" t="s">
        <v>5809</v>
      </c>
      <c r="N3169" s="2" t="s">
        <v>4708</v>
      </c>
      <c r="O3169">
        <v>1</v>
      </c>
      <c r="P3169" s="2" t="s">
        <v>59</v>
      </c>
      <c r="Q3169" s="2" t="s">
        <v>59</v>
      </c>
      <c r="R3169" s="2" t="s">
        <v>59</v>
      </c>
      <c r="S3169" s="2" t="s">
        <v>59</v>
      </c>
      <c r="T3169" s="2" t="s">
        <v>59</v>
      </c>
      <c r="U3169" s="2" t="s">
        <v>59</v>
      </c>
      <c r="V3169" s="2" t="s">
        <v>59</v>
      </c>
      <c r="W3169" s="2" t="s">
        <v>59</v>
      </c>
      <c r="X3169" s="2" t="s">
        <v>59</v>
      </c>
      <c r="Y3169" s="2" t="s">
        <v>59</v>
      </c>
      <c r="Z3169">
        <v>3</v>
      </c>
      <c r="AA3169" s="2" t="s">
        <v>59</v>
      </c>
      <c r="AB3169" s="2" t="s">
        <v>59</v>
      </c>
      <c r="AC3169" s="2" t="s">
        <v>59</v>
      </c>
      <c r="AD3169">
        <v>0</v>
      </c>
      <c r="AE3169" s="15" t="str">
        <f t="shared" si="224"/>
        <v>414</v>
      </c>
      <c r="AF3169" s="16" t="str">
        <f t="shared" si="225"/>
        <v>896</v>
      </c>
    </row>
    <row r="3170" spans="1:32" ht="14.45" hidden="1" customHeight="1" x14ac:dyDescent="0.45">
      <c r="A3170" s="1">
        <v>44172.81490740741</v>
      </c>
      <c r="B3170" s="1">
        <v>44172.82236111111</v>
      </c>
      <c r="C3170">
        <v>0</v>
      </c>
      <c r="D3170">
        <v>11</v>
      </c>
      <c r="E3170">
        <v>643</v>
      </c>
      <c r="F3170">
        <v>0</v>
      </c>
      <c r="G3170" s="1">
        <v>44175.618381319444</v>
      </c>
      <c r="H3170" s="2" t="s">
        <v>6426</v>
      </c>
      <c r="I3170" s="2" t="s">
        <v>51</v>
      </c>
      <c r="J3170" s="2" t="s">
        <v>52</v>
      </c>
      <c r="K3170" s="2" t="s">
        <v>53</v>
      </c>
      <c r="L3170" s="2" t="s">
        <v>72</v>
      </c>
      <c r="M3170" s="2" t="s">
        <v>6427</v>
      </c>
      <c r="N3170" s="2" t="s">
        <v>371</v>
      </c>
      <c r="O3170">
        <v>1</v>
      </c>
      <c r="P3170" s="2" t="s">
        <v>59</v>
      </c>
      <c r="Q3170" s="2" t="s">
        <v>59</v>
      </c>
      <c r="R3170" s="2" t="s">
        <v>59</v>
      </c>
      <c r="S3170" s="2" t="s">
        <v>59</v>
      </c>
      <c r="T3170" s="2" t="s">
        <v>59</v>
      </c>
      <c r="U3170" s="2" t="s">
        <v>59</v>
      </c>
      <c r="V3170" s="2" t="s">
        <v>59</v>
      </c>
      <c r="W3170" s="2" t="s">
        <v>59</v>
      </c>
      <c r="X3170" s="2" t="s">
        <v>59</v>
      </c>
      <c r="Y3170" s="2" t="s">
        <v>59</v>
      </c>
      <c r="Z3170">
        <v>643</v>
      </c>
      <c r="AA3170" s="2" t="s">
        <v>59</v>
      </c>
      <c r="AB3170" s="2" t="s">
        <v>59</v>
      </c>
      <c r="AC3170" s="2" t="s">
        <v>59</v>
      </c>
      <c r="AD3170">
        <v>0</v>
      </c>
      <c r="AE3170" s="15" t="str">
        <f t="shared" si="224"/>
        <v>360</v>
      </c>
      <c r="AF3170" s="16" t="str">
        <f t="shared" si="225"/>
        <v>640</v>
      </c>
    </row>
    <row r="3171" spans="1:32" ht="14.45" hidden="1" customHeight="1" x14ac:dyDescent="0.45">
      <c r="A3171" s="1">
        <v>44172.812905092593</v>
      </c>
      <c r="B3171" s="1">
        <v>44172.813032407408</v>
      </c>
      <c r="C3171">
        <v>8</v>
      </c>
      <c r="D3171">
        <v>11</v>
      </c>
      <c r="E3171">
        <v>11</v>
      </c>
      <c r="F3171">
        <v>0</v>
      </c>
      <c r="G3171" s="1">
        <v>44175.618381481479</v>
      </c>
      <c r="H3171" s="2" t="s">
        <v>6428</v>
      </c>
      <c r="I3171" s="2" t="s">
        <v>51</v>
      </c>
      <c r="J3171" s="2" t="s">
        <v>52</v>
      </c>
      <c r="K3171" s="2" t="s">
        <v>5808</v>
      </c>
      <c r="L3171" s="2" t="s">
        <v>114</v>
      </c>
      <c r="M3171" s="2" t="s">
        <v>5809</v>
      </c>
      <c r="N3171" s="2" t="s">
        <v>4631</v>
      </c>
      <c r="O3171">
        <v>1</v>
      </c>
      <c r="P3171" s="2" t="s">
        <v>59</v>
      </c>
      <c r="Q3171" s="2" t="s">
        <v>59</v>
      </c>
      <c r="R3171" s="2" t="s">
        <v>59</v>
      </c>
      <c r="S3171" s="2" t="s">
        <v>59</v>
      </c>
      <c r="T3171" s="2" t="s">
        <v>59</v>
      </c>
      <c r="U3171" s="2" t="s">
        <v>59</v>
      </c>
      <c r="V3171" s="2" t="s">
        <v>59</v>
      </c>
      <c r="W3171" s="2" t="s">
        <v>59</v>
      </c>
      <c r="X3171" s="2" t="s">
        <v>59</v>
      </c>
      <c r="Y3171" s="2" t="s">
        <v>59</v>
      </c>
      <c r="Z3171">
        <v>11</v>
      </c>
      <c r="AA3171" s="2" t="s">
        <v>59</v>
      </c>
      <c r="AB3171" s="2" t="s">
        <v>59</v>
      </c>
      <c r="AC3171" s="2" t="s">
        <v>59</v>
      </c>
      <c r="AD3171">
        <v>0</v>
      </c>
      <c r="AE3171" s="15" t="str">
        <f t="shared" si="224"/>
        <v>375</v>
      </c>
      <c r="AF3171" s="16" t="str">
        <f t="shared" si="225"/>
        <v>667</v>
      </c>
    </row>
    <row r="3172" spans="1:32" ht="14.45" hidden="1" customHeight="1" x14ac:dyDescent="0.45">
      <c r="A3172" s="1">
        <v>44172.81590277778</v>
      </c>
      <c r="B3172" s="1">
        <v>44172.816666666666</v>
      </c>
      <c r="C3172">
        <v>0</v>
      </c>
      <c r="D3172">
        <v>11</v>
      </c>
      <c r="E3172">
        <v>65</v>
      </c>
      <c r="F3172">
        <v>0</v>
      </c>
      <c r="G3172" s="1">
        <v>44175.618381736109</v>
      </c>
      <c r="H3172" s="2" t="s">
        <v>6429</v>
      </c>
      <c r="I3172" s="2" t="s">
        <v>51</v>
      </c>
      <c r="J3172" s="2" t="s">
        <v>52</v>
      </c>
      <c r="K3172" s="2" t="s">
        <v>53</v>
      </c>
      <c r="L3172" s="2" t="s">
        <v>1990</v>
      </c>
      <c r="M3172" s="2" t="s">
        <v>5805</v>
      </c>
      <c r="N3172" s="2" t="s">
        <v>1991</v>
      </c>
      <c r="O3172">
        <v>1</v>
      </c>
      <c r="P3172" s="2" t="s">
        <v>59</v>
      </c>
      <c r="Q3172" s="2" t="s">
        <v>59</v>
      </c>
      <c r="R3172" s="2" t="s">
        <v>59</v>
      </c>
      <c r="S3172" s="2" t="s">
        <v>59</v>
      </c>
      <c r="T3172" s="2" t="s">
        <v>59</v>
      </c>
      <c r="U3172" s="2" t="s">
        <v>59</v>
      </c>
      <c r="V3172" s="2" t="s">
        <v>59</v>
      </c>
      <c r="W3172" s="2" t="s">
        <v>59</v>
      </c>
      <c r="X3172" s="2" t="s">
        <v>59</v>
      </c>
      <c r="Y3172" s="2" t="s">
        <v>59</v>
      </c>
      <c r="Z3172">
        <v>65</v>
      </c>
      <c r="AA3172" s="2" t="s">
        <v>59</v>
      </c>
      <c r="AB3172" s="2" t="s">
        <v>59</v>
      </c>
      <c r="AC3172" s="2" t="s">
        <v>59</v>
      </c>
      <c r="AD3172">
        <v>0</v>
      </c>
      <c r="AE3172" s="15" t="str">
        <f t="shared" si="224"/>
        <v>720</v>
      </c>
      <c r="AF3172" s="16" t="str">
        <f t="shared" si="225"/>
        <v>360</v>
      </c>
    </row>
    <row r="3173" spans="1:32" ht="14.45" hidden="1" customHeight="1" x14ac:dyDescent="0.45">
      <c r="A3173" s="1">
        <v>44172.815416666665</v>
      </c>
      <c r="B3173" s="1">
        <v>44172.815567129626</v>
      </c>
      <c r="C3173">
        <v>8</v>
      </c>
      <c r="D3173">
        <v>11</v>
      </c>
      <c r="E3173">
        <v>12</v>
      </c>
      <c r="F3173">
        <v>0</v>
      </c>
      <c r="G3173" s="1">
        <v>44175.618381875</v>
      </c>
      <c r="H3173" s="2" t="s">
        <v>6430</v>
      </c>
      <c r="I3173" s="2" t="s">
        <v>51</v>
      </c>
      <c r="J3173" s="2" t="s">
        <v>52</v>
      </c>
      <c r="K3173" s="2" t="s">
        <v>5808</v>
      </c>
      <c r="L3173" s="2" t="s">
        <v>114</v>
      </c>
      <c r="M3173" s="2" t="s">
        <v>5809</v>
      </c>
      <c r="N3173" s="2" t="s">
        <v>4708</v>
      </c>
      <c r="O3173">
        <v>1</v>
      </c>
      <c r="P3173" s="2" t="s">
        <v>59</v>
      </c>
      <c r="Q3173" s="2" t="s">
        <v>59</v>
      </c>
      <c r="R3173" s="2" t="s">
        <v>59</v>
      </c>
      <c r="S3173" s="2" t="s">
        <v>59</v>
      </c>
      <c r="T3173" s="2" t="s">
        <v>59</v>
      </c>
      <c r="U3173" s="2" t="s">
        <v>59</v>
      </c>
      <c r="V3173" s="2" t="s">
        <v>59</v>
      </c>
      <c r="W3173" s="2" t="s">
        <v>59</v>
      </c>
      <c r="X3173" s="2" t="s">
        <v>59</v>
      </c>
      <c r="Y3173" s="2" t="s">
        <v>59</v>
      </c>
      <c r="Z3173">
        <v>12</v>
      </c>
      <c r="AA3173" s="2" t="s">
        <v>59</v>
      </c>
      <c r="AB3173" s="2" t="s">
        <v>59</v>
      </c>
      <c r="AC3173" s="2" t="s">
        <v>59</v>
      </c>
      <c r="AD3173">
        <v>0</v>
      </c>
      <c r="AE3173" s="15" t="str">
        <f t="shared" si="224"/>
        <v>414</v>
      </c>
      <c r="AF3173" s="16" t="str">
        <f t="shared" si="225"/>
        <v>896</v>
      </c>
    </row>
    <row r="3174" spans="1:32" ht="14.45" hidden="1" customHeight="1" x14ac:dyDescent="0.45">
      <c r="A3174" s="1">
        <v>44172.815081018518</v>
      </c>
      <c r="B3174" s="1">
        <v>44172.816157407404</v>
      </c>
      <c r="C3174">
        <v>0</v>
      </c>
      <c r="D3174">
        <v>22</v>
      </c>
      <c r="E3174">
        <v>92</v>
      </c>
      <c r="F3174">
        <v>0</v>
      </c>
      <c r="G3174" s="1">
        <v>44175.618381898152</v>
      </c>
      <c r="H3174" s="2" t="s">
        <v>6431</v>
      </c>
      <c r="I3174" s="2" t="s">
        <v>51</v>
      </c>
      <c r="J3174" s="2" t="s">
        <v>52</v>
      </c>
      <c r="K3174" s="2" t="s">
        <v>78</v>
      </c>
      <c r="L3174" s="2" t="s">
        <v>94</v>
      </c>
      <c r="M3174" s="2" t="s">
        <v>55</v>
      </c>
      <c r="N3174" s="2" t="s">
        <v>1855</v>
      </c>
      <c r="O3174">
        <v>1</v>
      </c>
      <c r="P3174" s="2" t="s">
        <v>59</v>
      </c>
      <c r="Q3174" s="2" t="s">
        <v>59</v>
      </c>
      <c r="R3174" s="2" t="s">
        <v>59</v>
      </c>
      <c r="S3174" s="2" t="s">
        <v>59</v>
      </c>
      <c r="T3174" s="2" t="s">
        <v>59</v>
      </c>
      <c r="U3174" s="2" t="s">
        <v>59</v>
      </c>
      <c r="V3174" s="2" t="s">
        <v>59</v>
      </c>
      <c r="W3174" s="2" t="s">
        <v>59</v>
      </c>
      <c r="X3174" s="2" t="s">
        <v>59</v>
      </c>
      <c r="Y3174" s="2" t="s">
        <v>59</v>
      </c>
      <c r="Z3174">
        <v>92</v>
      </c>
      <c r="AA3174" s="2" t="s">
        <v>103</v>
      </c>
      <c r="AB3174" s="2" t="s">
        <v>104</v>
      </c>
      <c r="AC3174" s="2" t="s">
        <v>59</v>
      </c>
      <c r="AD3174">
        <v>0</v>
      </c>
      <c r="AE3174" s="15" t="str">
        <f t="shared" si="224"/>
        <v>2400</v>
      </c>
      <c r="AF3174" s="16" t="str">
        <f t="shared" si="225"/>
        <v>1350</v>
      </c>
    </row>
    <row r="3175" spans="1:32" ht="14.45" hidden="1" customHeight="1" x14ac:dyDescent="0.45">
      <c r="A3175" s="1">
        <v>44172.814201388886</v>
      </c>
      <c r="B3175" s="1">
        <v>44172.821018518516</v>
      </c>
      <c r="C3175">
        <v>0</v>
      </c>
      <c r="D3175">
        <v>19</v>
      </c>
      <c r="E3175">
        <v>589</v>
      </c>
      <c r="F3175">
        <v>0</v>
      </c>
      <c r="G3175" s="1">
        <v>44175.618382083332</v>
      </c>
      <c r="H3175" s="2" t="s">
        <v>6432</v>
      </c>
      <c r="I3175" s="2" t="s">
        <v>51</v>
      </c>
      <c r="J3175" s="2" t="s">
        <v>52</v>
      </c>
      <c r="K3175" s="2" t="s">
        <v>53</v>
      </c>
      <c r="L3175" s="2" t="s">
        <v>54</v>
      </c>
      <c r="M3175" s="2" t="s">
        <v>118</v>
      </c>
      <c r="N3175" s="2" t="s">
        <v>56</v>
      </c>
      <c r="O3175">
        <v>1</v>
      </c>
      <c r="P3175" s="2" t="s">
        <v>59</v>
      </c>
      <c r="Q3175" s="2" t="s">
        <v>59</v>
      </c>
      <c r="R3175" s="2" t="s">
        <v>59</v>
      </c>
      <c r="S3175" s="2" t="s">
        <v>59</v>
      </c>
      <c r="T3175" s="2" t="s">
        <v>59</v>
      </c>
      <c r="U3175" s="2" t="s">
        <v>59</v>
      </c>
      <c r="V3175" s="2" t="s">
        <v>59</v>
      </c>
      <c r="W3175" s="2" t="s">
        <v>59</v>
      </c>
      <c r="X3175" s="2" t="s">
        <v>59</v>
      </c>
      <c r="Y3175" s="2" t="s">
        <v>59</v>
      </c>
      <c r="Z3175">
        <v>589</v>
      </c>
      <c r="AA3175" s="2" t="s">
        <v>59</v>
      </c>
      <c r="AB3175" s="2" t="s">
        <v>59</v>
      </c>
      <c r="AC3175" s="2" t="s">
        <v>59</v>
      </c>
      <c r="AD3175">
        <v>0</v>
      </c>
      <c r="AE3175" s="15" t="str">
        <f t="shared" si="224"/>
        <v>1920</v>
      </c>
      <c r="AF3175" s="16" t="str">
        <f t="shared" si="225"/>
        <v>1080</v>
      </c>
    </row>
    <row r="3176" spans="1:32" ht="14.45" hidden="1" customHeight="1" x14ac:dyDescent="0.45">
      <c r="A3176" s="1">
        <v>44172.816053240742</v>
      </c>
      <c r="B3176" s="1">
        <v>44172.816111111111</v>
      </c>
      <c r="C3176">
        <v>0</v>
      </c>
      <c r="D3176">
        <v>11</v>
      </c>
      <c r="E3176">
        <v>5</v>
      </c>
      <c r="F3176">
        <v>0</v>
      </c>
      <c r="G3176" s="1">
        <v>44175.618382141205</v>
      </c>
      <c r="H3176" s="2" t="s">
        <v>6433</v>
      </c>
      <c r="I3176" s="2" t="s">
        <v>51</v>
      </c>
      <c r="J3176" s="2" t="s">
        <v>52</v>
      </c>
      <c r="K3176" s="2" t="s">
        <v>5957</v>
      </c>
      <c r="L3176" s="2" t="s">
        <v>6434</v>
      </c>
      <c r="M3176" s="2" t="s">
        <v>5809</v>
      </c>
      <c r="N3176" s="2" t="s">
        <v>4708</v>
      </c>
      <c r="O3176">
        <v>1</v>
      </c>
      <c r="P3176" s="2" t="s">
        <v>59</v>
      </c>
      <c r="Q3176" s="2" t="s">
        <v>59</v>
      </c>
      <c r="R3176" s="2" t="s">
        <v>59</v>
      </c>
      <c r="S3176" s="2" t="s">
        <v>59</v>
      </c>
      <c r="T3176" s="2" t="s">
        <v>59</v>
      </c>
      <c r="U3176" s="2" t="s">
        <v>59</v>
      </c>
      <c r="V3176" s="2" t="s">
        <v>59</v>
      </c>
      <c r="W3176" s="2" t="s">
        <v>59</v>
      </c>
      <c r="X3176" s="2" t="s">
        <v>59</v>
      </c>
      <c r="Y3176" s="2" t="s">
        <v>59</v>
      </c>
      <c r="Z3176">
        <v>5</v>
      </c>
      <c r="AA3176" s="2" t="s">
        <v>59</v>
      </c>
      <c r="AB3176" s="2" t="s">
        <v>59</v>
      </c>
      <c r="AC3176" s="2" t="s">
        <v>59</v>
      </c>
      <c r="AD3176">
        <v>0</v>
      </c>
      <c r="AE3176" s="15" t="str">
        <f t="shared" si="224"/>
        <v>414</v>
      </c>
      <c r="AF3176" s="16" t="str">
        <f t="shared" si="225"/>
        <v>896</v>
      </c>
    </row>
    <row r="3177" spans="1:32" ht="14.45" hidden="1" customHeight="1" x14ac:dyDescent="0.45">
      <c r="A3177" s="1">
        <v>44172.815983796296</v>
      </c>
      <c r="B3177" s="1">
        <v>44172.816076388888</v>
      </c>
      <c r="C3177">
        <v>0</v>
      </c>
      <c r="D3177">
        <v>11</v>
      </c>
      <c r="E3177">
        <v>7</v>
      </c>
      <c r="F3177">
        <v>0</v>
      </c>
      <c r="G3177" s="1">
        <v>44175.618382326385</v>
      </c>
      <c r="H3177" s="2" t="s">
        <v>6435</v>
      </c>
      <c r="I3177" s="2" t="s">
        <v>51</v>
      </c>
      <c r="J3177" s="2" t="s">
        <v>52</v>
      </c>
      <c r="K3177" s="2" t="s">
        <v>5957</v>
      </c>
      <c r="L3177" s="2" t="s">
        <v>5958</v>
      </c>
      <c r="M3177" s="2" t="s">
        <v>5809</v>
      </c>
      <c r="N3177" s="2" t="s">
        <v>4605</v>
      </c>
      <c r="O3177">
        <v>1</v>
      </c>
      <c r="P3177" s="2" t="s">
        <v>59</v>
      </c>
      <c r="Q3177" s="2" t="s">
        <v>59</v>
      </c>
      <c r="R3177" s="2" t="s">
        <v>59</v>
      </c>
      <c r="S3177" s="2" t="s">
        <v>59</v>
      </c>
      <c r="T3177" s="2" t="s">
        <v>59</v>
      </c>
      <c r="U3177" s="2" t="s">
        <v>59</v>
      </c>
      <c r="V3177" s="2" t="s">
        <v>59</v>
      </c>
      <c r="W3177" s="2" t="s">
        <v>59</v>
      </c>
      <c r="X3177" s="2" t="s">
        <v>59</v>
      </c>
      <c r="Y3177" s="2" t="s">
        <v>59</v>
      </c>
      <c r="Z3177">
        <v>7</v>
      </c>
      <c r="AA3177" s="2" t="s">
        <v>59</v>
      </c>
      <c r="AB3177" s="2" t="s">
        <v>59</v>
      </c>
      <c r="AC3177" s="2" t="s">
        <v>59</v>
      </c>
      <c r="AD3177">
        <v>0</v>
      </c>
      <c r="AE3177" s="15" t="str">
        <f t="shared" si="224"/>
        <v>414</v>
      </c>
      <c r="AF3177" s="16" t="str">
        <f t="shared" si="225"/>
        <v>736</v>
      </c>
    </row>
    <row r="3178" spans="1:32" ht="14.45" hidden="1" customHeight="1" x14ac:dyDescent="0.45">
      <c r="A3178" s="1">
        <v>44172.816678240742</v>
      </c>
      <c r="B3178" s="1">
        <v>44172.81690972222</v>
      </c>
      <c r="C3178">
        <v>0</v>
      </c>
      <c r="D3178">
        <v>11</v>
      </c>
      <c r="E3178">
        <v>20</v>
      </c>
      <c r="F3178">
        <v>0</v>
      </c>
      <c r="G3178" s="1">
        <v>44175.618382372682</v>
      </c>
      <c r="H3178" s="2" t="s">
        <v>6436</v>
      </c>
      <c r="I3178" s="2" t="s">
        <v>51</v>
      </c>
      <c r="J3178" s="2" t="s">
        <v>52</v>
      </c>
      <c r="K3178" s="2" t="s">
        <v>5808</v>
      </c>
      <c r="L3178" s="2" t="s">
        <v>114</v>
      </c>
      <c r="M3178" s="2" t="s">
        <v>5809</v>
      </c>
      <c r="N3178" s="2" t="s">
        <v>774</v>
      </c>
      <c r="O3178">
        <v>1</v>
      </c>
      <c r="P3178" s="2" t="s">
        <v>59</v>
      </c>
      <c r="Q3178" s="2" t="s">
        <v>59</v>
      </c>
      <c r="R3178" s="2" t="s">
        <v>59</v>
      </c>
      <c r="S3178" s="2" t="s">
        <v>59</v>
      </c>
      <c r="T3178" s="2" t="s">
        <v>59</v>
      </c>
      <c r="U3178" s="2" t="s">
        <v>59</v>
      </c>
      <c r="V3178" s="2" t="s">
        <v>59</v>
      </c>
      <c r="W3178" s="2" t="s">
        <v>59</v>
      </c>
      <c r="X3178" s="2" t="s">
        <v>59</v>
      </c>
      <c r="Y3178" s="2" t="s">
        <v>59</v>
      </c>
      <c r="Z3178">
        <v>20</v>
      </c>
      <c r="AA3178" s="2" t="s">
        <v>59</v>
      </c>
      <c r="AB3178" s="2" t="s">
        <v>59</v>
      </c>
      <c r="AC3178" s="2" t="s">
        <v>59</v>
      </c>
      <c r="AD3178">
        <v>0</v>
      </c>
      <c r="AE3178" s="15" t="str">
        <f t="shared" si="224"/>
        <v>320</v>
      </c>
      <c r="AF3178" s="16" t="str">
        <f t="shared" si="225"/>
        <v>568</v>
      </c>
    </row>
    <row r="3179" spans="1:32" ht="14.45" hidden="1" customHeight="1" x14ac:dyDescent="0.45">
      <c r="A3179" s="1">
        <v>44172.815925925926</v>
      </c>
      <c r="B3179" s="1">
        <v>44172.815983796296</v>
      </c>
      <c r="C3179">
        <v>8</v>
      </c>
      <c r="D3179">
        <v>11</v>
      </c>
      <c r="E3179">
        <v>4</v>
      </c>
      <c r="F3179">
        <v>0</v>
      </c>
      <c r="G3179" s="1">
        <v>44175.618382384258</v>
      </c>
      <c r="H3179" s="2" t="s">
        <v>6437</v>
      </c>
      <c r="I3179" s="2" t="s">
        <v>51</v>
      </c>
      <c r="J3179" s="2" t="s">
        <v>52</v>
      </c>
      <c r="K3179" s="2" t="s">
        <v>5808</v>
      </c>
      <c r="L3179" s="2" t="s">
        <v>114</v>
      </c>
      <c r="M3179" s="2" t="s">
        <v>5809</v>
      </c>
      <c r="N3179" s="2" t="s">
        <v>4605</v>
      </c>
      <c r="O3179">
        <v>1</v>
      </c>
      <c r="P3179" s="2" t="s">
        <v>59</v>
      </c>
      <c r="Q3179" s="2" t="s">
        <v>59</v>
      </c>
      <c r="R3179" s="2" t="s">
        <v>59</v>
      </c>
      <c r="S3179" s="2" t="s">
        <v>59</v>
      </c>
      <c r="T3179" s="2" t="s">
        <v>59</v>
      </c>
      <c r="U3179" s="2" t="s">
        <v>59</v>
      </c>
      <c r="V3179" s="2" t="s">
        <v>59</v>
      </c>
      <c r="W3179" s="2" t="s">
        <v>59</v>
      </c>
      <c r="X3179" s="2" t="s">
        <v>59</v>
      </c>
      <c r="Y3179" s="2" t="s">
        <v>59</v>
      </c>
      <c r="Z3179">
        <v>4</v>
      </c>
      <c r="AA3179" s="2" t="s">
        <v>59</v>
      </c>
      <c r="AB3179" s="2" t="s">
        <v>59</v>
      </c>
      <c r="AC3179" s="2" t="s">
        <v>59</v>
      </c>
      <c r="AD3179">
        <v>0</v>
      </c>
      <c r="AE3179" s="15" t="str">
        <f t="shared" si="224"/>
        <v>414</v>
      </c>
      <c r="AF3179" s="16" t="str">
        <f t="shared" si="225"/>
        <v>736</v>
      </c>
    </row>
    <row r="3180" spans="1:32" ht="14.45" hidden="1" customHeight="1" x14ac:dyDescent="0.45">
      <c r="A3180" s="1">
        <v>44172.816145833334</v>
      </c>
      <c r="B3180" s="1">
        <v>44172.816284722219</v>
      </c>
      <c r="C3180">
        <v>0</v>
      </c>
      <c r="D3180">
        <v>11</v>
      </c>
      <c r="E3180">
        <v>11</v>
      </c>
      <c r="F3180">
        <v>0</v>
      </c>
      <c r="G3180" s="1">
        <v>44175.618382499997</v>
      </c>
      <c r="H3180" s="2" t="s">
        <v>6438</v>
      </c>
      <c r="I3180" s="2" t="s">
        <v>51</v>
      </c>
      <c r="J3180" s="2" t="s">
        <v>52</v>
      </c>
      <c r="K3180" s="2" t="s">
        <v>78</v>
      </c>
      <c r="L3180" s="2" t="s">
        <v>94</v>
      </c>
      <c r="M3180" s="2" t="s">
        <v>5888</v>
      </c>
      <c r="N3180" s="2" t="s">
        <v>770</v>
      </c>
      <c r="O3180">
        <v>1</v>
      </c>
      <c r="P3180" s="2" t="s">
        <v>59</v>
      </c>
      <c r="Q3180" s="2" t="s">
        <v>59</v>
      </c>
      <c r="R3180" s="2" t="s">
        <v>59</v>
      </c>
      <c r="S3180" s="2" t="s">
        <v>59</v>
      </c>
      <c r="T3180" s="2" t="s">
        <v>59</v>
      </c>
      <c r="U3180" s="2" t="s">
        <v>59</v>
      </c>
      <c r="V3180" s="2" t="s">
        <v>59</v>
      </c>
      <c r="W3180" s="2" t="s">
        <v>59</v>
      </c>
      <c r="X3180" s="2" t="s">
        <v>59</v>
      </c>
      <c r="Y3180" s="2" t="s">
        <v>59</v>
      </c>
      <c r="Z3180">
        <v>11</v>
      </c>
      <c r="AA3180" s="2" t="s">
        <v>59</v>
      </c>
      <c r="AB3180" s="2" t="s">
        <v>59</v>
      </c>
      <c r="AC3180" s="2" t="s">
        <v>59</v>
      </c>
      <c r="AD3180">
        <v>0</v>
      </c>
      <c r="AE3180" s="15" t="str">
        <f t="shared" si="224"/>
        <v>360</v>
      </c>
      <c r="AF3180" s="16" t="str">
        <f t="shared" si="225"/>
        <v>800</v>
      </c>
    </row>
    <row r="3181" spans="1:32" ht="14.45" hidden="1" customHeight="1" x14ac:dyDescent="0.45">
      <c r="A3181" s="1">
        <v>44172.816087962965</v>
      </c>
      <c r="B3181" s="1">
        <v>44172.81832175926</v>
      </c>
      <c r="C3181">
        <v>0</v>
      </c>
      <c r="D3181">
        <v>33</v>
      </c>
      <c r="E3181">
        <v>192</v>
      </c>
      <c r="F3181">
        <v>0</v>
      </c>
      <c r="G3181" s="1">
        <v>44175.618382685185</v>
      </c>
      <c r="H3181" s="2" t="s">
        <v>6439</v>
      </c>
      <c r="I3181" s="2" t="s">
        <v>51</v>
      </c>
      <c r="J3181" s="2" t="s">
        <v>52</v>
      </c>
      <c r="K3181" s="2" t="s">
        <v>53</v>
      </c>
      <c r="L3181" s="2" t="s">
        <v>87</v>
      </c>
      <c r="M3181" s="2" t="s">
        <v>55</v>
      </c>
      <c r="N3181" s="2" t="s">
        <v>100</v>
      </c>
      <c r="O3181">
        <v>1</v>
      </c>
      <c r="P3181" s="2" t="s">
        <v>59</v>
      </c>
      <c r="Q3181" s="2" t="s">
        <v>59</v>
      </c>
      <c r="R3181" s="2" t="s">
        <v>59</v>
      </c>
      <c r="S3181" s="2" t="s">
        <v>59</v>
      </c>
      <c r="T3181" s="2" t="s">
        <v>59</v>
      </c>
      <c r="U3181" s="2" t="s">
        <v>59</v>
      </c>
      <c r="V3181" s="2" t="s">
        <v>59</v>
      </c>
      <c r="W3181" s="2" t="s">
        <v>59</v>
      </c>
      <c r="X3181" s="2" t="s">
        <v>59</v>
      </c>
      <c r="Y3181" s="2" t="s">
        <v>59</v>
      </c>
      <c r="Z3181">
        <v>192</v>
      </c>
      <c r="AA3181" s="2" t="s">
        <v>75</v>
      </c>
      <c r="AB3181" s="2" t="s">
        <v>76</v>
      </c>
      <c r="AC3181" s="2" t="s">
        <v>59</v>
      </c>
      <c r="AD3181">
        <v>0</v>
      </c>
      <c r="AE3181" s="15" t="str">
        <f t="shared" si="224"/>
        <v>1366</v>
      </c>
      <c r="AF3181" s="16" t="str">
        <f t="shared" si="225"/>
        <v>768</v>
      </c>
    </row>
    <row r="3182" spans="1:32" ht="14.45" hidden="1" customHeight="1" x14ac:dyDescent="0.45">
      <c r="A3182" s="1">
        <v>44172.816990740743</v>
      </c>
      <c r="B3182" s="1">
        <v>44172.817071759258</v>
      </c>
      <c r="C3182">
        <v>8</v>
      </c>
      <c r="D3182">
        <v>11</v>
      </c>
      <c r="E3182">
        <v>6</v>
      </c>
      <c r="F3182">
        <v>0</v>
      </c>
      <c r="G3182" s="1">
        <v>44175.618382754627</v>
      </c>
      <c r="H3182" s="2" t="s">
        <v>6440</v>
      </c>
      <c r="I3182" s="2" t="s">
        <v>51</v>
      </c>
      <c r="J3182" s="2" t="s">
        <v>52</v>
      </c>
      <c r="K3182" s="2" t="s">
        <v>5808</v>
      </c>
      <c r="L3182" s="2" t="s">
        <v>114</v>
      </c>
      <c r="M3182" s="2" t="s">
        <v>5809</v>
      </c>
      <c r="N3182" s="2" t="s">
        <v>4708</v>
      </c>
      <c r="O3182">
        <v>1</v>
      </c>
      <c r="P3182" s="2" t="s">
        <v>59</v>
      </c>
      <c r="Q3182" s="2" t="s">
        <v>59</v>
      </c>
      <c r="R3182" s="2" t="s">
        <v>59</v>
      </c>
      <c r="S3182" s="2" t="s">
        <v>59</v>
      </c>
      <c r="T3182" s="2" t="s">
        <v>59</v>
      </c>
      <c r="U3182" s="2" t="s">
        <v>59</v>
      </c>
      <c r="V3182" s="2" t="s">
        <v>59</v>
      </c>
      <c r="W3182" s="2" t="s">
        <v>59</v>
      </c>
      <c r="X3182" s="2" t="s">
        <v>59</v>
      </c>
      <c r="Y3182" s="2" t="s">
        <v>59</v>
      </c>
      <c r="Z3182">
        <v>6</v>
      </c>
      <c r="AA3182" s="2" t="s">
        <v>59</v>
      </c>
      <c r="AB3182" s="2" t="s">
        <v>59</v>
      </c>
      <c r="AC3182" s="2" t="s">
        <v>59</v>
      </c>
      <c r="AD3182">
        <v>0</v>
      </c>
      <c r="AE3182" s="15" t="str">
        <f t="shared" si="224"/>
        <v>414</v>
      </c>
      <c r="AF3182" s="16" t="str">
        <f t="shared" si="225"/>
        <v>896</v>
      </c>
    </row>
    <row r="3183" spans="1:32" ht="14.45" hidden="1" customHeight="1" x14ac:dyDescent="0.45">
      <c r="A3183" s="1">
        <v>44172.816643518519</v>
      </c>
      <c r="B3183" s="1">
        <v>44172.816828703704</v>
      </c>
      <c r="C3183">
        <v>0</v>
      </c>
      <c r="D3183">
        <v>11</v>
      </c>
      <c r="E3183">
        <v>15</v>
      </c>
      <c r="F3183">
        <v>0</v>
      </c>
      <c r="G3183" s="1">
        <v>44175.618383009256</v>
      </c>
      <c r="H3183" s="2" t="s">
        <v>6441</v>
      </c>
      <c r="I3183" s="2" t="s">
        <v>51</v>
      </c>
      <c r="J3183" s="2" t="s">
        <v>52</v>
      </c>
      <c r="K3183" s="2" t="s">
        <v>53</v>
      </c>
      <c r="L3183" s="2" t="s">
        <v>538</v>
      </c>
      <c r="M3183" s="2" t="s">
        <v>5888</v>
      </c>
      <c r="N3183" s="2" t="s">
        <v>1375</v>
      </c>
      <c r="O3183">
        <v>1</v>
      </c>
      <c r="P3183" s="2" t="s">
        <v>59</v>
      </c>
      <c r="Q3183" s="2" t="s">
        <v>59</v>
      </c>
      <c r="R3183" s="2" t="s">
        <v>59</v>
      </c>
      <c r="S3183" s="2" t="s">
        <v>59</v>
      </c>
      <c r="T3183" s="2" t="s">
        <v>59</v>
      </c>
      <c r="U3183" s="2" t="s">
        <v>59</v>
      </c>
      <c r="V3183" s="2" t="s">
        <v>59</v>
      </c>
      <c r="W3183" s="2" t="s">
        <v>59</v>
      </c>
      <c r="X3183" s="2" t="s">
        <v>59</v>
      </c>
      <c r="Y3183" s="2" t="s">
        <v>59</v>
      </c>
      <c r="Z3183">
        <v>15</v>
      </c>
      <c r="AA3183" s="2" t="s">
        <v>59</v>
      </c>
      <c r="AB3183" s="2" t="s">
        <v>59</v>
      </c>
      <c r="AC3183" s="2" t="s">
        <v>59</v>
      </c>
      <c r="AD3183">
        <v>0</v>
      </c>
      <c r="AE3183" s="15" t="str">
        <f t="shared" si="224"/>
        <v>412</v>
      </c>
      <c r="AF3183" s="16" t="str">
        <f t="shared" si="225"/>
        <v>915</v>
      </c>
    </row>
    <row r="3184" spans="1:32" ht="14.45" hidden="1" customHeight="1" x14ac:dyDescent="0.45">
      <c r="A3184" s="1">
        <v>44172.816238425927</v>
      </c>
      <c r="B3184" s="1">
        <v>44172.816574074073</v>
      </c>
      <c r="C3184">
        <v>8</v>
      </c>
      <c r="D3184">
        <v>11</v>
      </c>
      <c r="E3184">
        <v>28</v>
      </c>
      <c r="F3184">
        <v>0</v>
      </c>
      <c r="G3184" s="1">
        <v>44175.61838295139</v>
      </c>
      <c r="H3184" s="2" t="s">
        <v>6442</v>
      </c>
      <c r="I3184" s="2" t="s">
        <v>51</v>
      </c>
      <c r="J3184" s="2" t="s">
        <v>52</v>
      </c>
      <c r="K3184" s="2" t="s">
        <v>5808</v>
      </c>
      <c r="L3184" s="2" t="s">
        <v>114</v>
      </c>
      <c r="M3184" s="2" t="s">
        <v>5809</v>
      </c>
      <c r="N3184" s="2" t="s">
        <v>4631</v>
      </c>
      <c r="O3184">
        <v>1</v>
      </c>
      <c r="P3184" s="2" t="s">
        <v>59</v>
      </c>
      <c r="Q3184" s="2" t="s">
        <v>59</v>
      </c>
      <c r="R3184" s="2" t="s">
        <v>59</v>
      </c>
      <c r="S3184" s="2" t="s">
        <v>59</v>
      </c>
      <c r="T3184" s="2" t="s">
        <v>59</v>
      </c>
      <c r="U3184" s="2" t="s">
        <v>59</v>
      </c>
      <c r="V3184" s="2" t="s">
        <v>59</v>
      </c>
      <c r="W3184" s="2" t="s">
        <v>59</v>
      </c>
      <c r="X3184" s="2" t="s">
        <v>59</v>
      </c>
      <c r="Y3184" s="2" t="s">
        <v>59</v>
      </c>
      <c r="Z3184">
        <v>28</v>
      </c>
      <c r="AA3184" s="2" t="s">
        <v>59</v>
      </c>
      <c r="AB3184" s="2" t="s">
        <v>59</v>
      </c>
      <c r="AC3184" s="2" t="s">
        <v>59</v>
      </c>
      <c r="AD3184">
        <v>0</v>
      </c>
      <c r="AE3184" s="15" t="str">
        <f t="shared" si="224"/>
        <v>375</v>
      </c>
      <c r="AF3184" s="16" t="str">
        <f t="shared" si="225"/>
        <v>667</v>
      </c>
    </row>
    <row r="3185" spans="1:32" ht="14.45" hidden="1" customHeight="1" x14ac:dyDescent="0.45">
      <c r="A3185" s="1">
        <v>44172.819097222222</v>
      </c>
      <c r="B3185" s="1">
        <v>44172.819155092591</v>
      </c>
      <c r="C3185">
        <v>0</v>
      </c>
      <c r="D3185">
        <v>11</v>
      </c>
      <c r="E3185">
        <v>5</v>
      </c>
      <c r="F3185">
        <v>0</v>
      </c>
      <c r="G3185" s="1">
        <v>44175.618383159723</v>
      </c>
      <c r="H3185" s="2" t="s">
        <v>6443</v>
      </c>
      <c r="I3185" s="2" t="s">
        <v>51</v>
      </c>
      <c r="J3185" s="2" t="s">
        <v>52</v>
      </c>
      <c r="K3185" s="2" t="s">
        <v>53</v>
      </c>
      <c r="L3185" s="2" t="s">
        <v>72</v>
      </c>
      <c r="M3185" s="2" t="s">
        <v>5899</v>
      </c>
      <c r="N3185" s="2" t="s">
        <v>371</v>
      </c>
      <c r="O3185">
        <v>1</v>
      </c>
      <c r="P3185" s="2" t="s">
        <v>59</v>
      </c>
      <c r="Q3185" s="2" t="s">
        <v>59</v>
      </c>
      <c r="R3185" s="2" t="s">
        <v>59</v>
      </c>
      <c r="S3185" s="2" t="s">
        <v>59</v>
      </c>
      <c r="T3185" s="2" t="s">
        <v>59</v>
      </c>
      <c r="U3185" s="2" t="s">
        <v>59</v>
      </c>
      <c r="V3185" s="2" t="s">
        <v>59</v>
      </c>
      <c r="W3185" s="2" t="s">
        <v>59</v>
      </c>
      <c r="X3185" s="2" t="s">
        <v>59</v>
      </c>
      <c r="Y3185" s="2" t="s">
        <v>59</v>
      </c>
      <c r="Z3185">
        <v>5</v>
      </c>
      <c r="AA3185" s="2" t="s">
        <v>59</v>
      </c>
      <c r="AB3185" s="2" t="s">
        <v>59</v>
      </c>
      <c r="AC3185" s="2" t="s">
        <v>59</v>
      </c>
      <c r="AD3185">
        <v>0</v>
      </c>
      <c r="AE3185" s="15" t="str">
        <f t="shared" si="224"/>
        <v>360</v>
      </c>
      <c r="AF3185" s="16" t="str">
        <f t="shared" si="225"/>
        <v>640</v>
      </c>
    </row>
    <row r="3186" spans="1:32" ht="14.45" hidden="1" customHeight="1" x14ac:dyDescent="0.45">
      <c r="A3186" s="1">
        <v>44172.819108796299</v>
      </c>
      <c r="B3186" s="1">
        <v>44172.819456018522</v>
      </c>
      <c r="C3186">
        <v>0</v>
      </c>
      <c r="D3186">
        <v>22</v>
      </c>
      <c r="E3186">
        <v>30</v>
      </c>
      <c r="F3186">
        <v>0</v>
      </c>
      <c r="G3186" s="1">
        <v>44175.618383159723</v>
      </c>
      <c r="H3186" s="2" t="s">
        <v>6444</v>
      </c>
      <c r="I3186" s="2" t="s">
        <v>51</v>
      </c>
      <c r="J3186" s="2" t="s">
        <v>52</v>
      </c>
      <c r="K3186" s="2" t="s">
        <v>272</v>
      </c>
      <c r="L3186" s="2" t="s">
        <v>491</v>
      </c>
      <c r="M3186" s="2" t="s">
        <v>55</v>
      </c>
      <c r="N3186" s="2" t="s">
        <v>56</v>
      </c>
      <c r="O3186">
        <v>1</v>
      </c>
      <c r="P3186" s="2" t="s">
        <v>59</v>
      </c>
      <c r="Q3186" s="2" t="s">
        <v>59</v>
      </c>
      <c r="R3186" s="2" t="s">
        <v>59</v>
      </c>
      <c r="S3186" s="2" t="s">
        <v>59</v>
      </c>
      <c r="T3186" s="2" t="s">
        <v>59</v>
      </c>
      <c r="U3186" s="2" t="s">
        <v>59</v>
      </c>
      <c r="V3186" s="2" t="s">
        <v>59</v>
      </c>
      <c r="W3186" s="2" t="s">
        <v>59</v>
      </c>
      <c r="X3186" s="2" t="s">
        <v>59</v>
      </c>
      <c r="Y3186" s="2" t="s">
        <v>59</v>
      </c>
      <c r="Z3186">
        <v>30</v>
      </c>
      <c r="AA3186" s="2" t="s">
        <v>97</v>
      </c>
      <c r="AB3186" s="2" t="s">
        <v>98</v>
      </c>
      <c r="AC3186" s="2" t="s">
        <v>59</v>
      </c>
      <c r="AD3186">
        <v>0</v>
      </c>
      <c r="AE3186" s="15" t="str">
        <f t="shared" si="224"/>
        <v>1920</v>
      </c>
      <c r="AF3186" s="16" t="str">
        <f t="shared" si="225"/>
        <v>1080</v>
      </c>
    </row>
    <row r="3187" spans="1:32" ht="14.45" hidden="1" customHeight="1" x14ac:dyDescent="0.45">
      <c r="A3187" s="1">
        <v>44172.815034722225</v>
      </c>
      <c r="B3187" s="1">
        <v>44172.815138888887</v>
      </c>
      <c r="C3187">
        <v>0</v>
      </c>
      <c r="D3187">
        <v>11</v>
      </c>
      <c r="E3187">
        <v>9</v>
      </c>
      <c r="F3187">
        <v>0</v>
      </c>
      <c r="G3187" s="1">
        <v>44175.61838310185</v>
      </c>
      <c r="H3187" s="2" t="s">
        <v>6445</v>
      </c>
      <c r="I3187" s="2" t="s">
        <v>51</v>
      </c>
      <c r="J3187" s="2" t="s">
        <v>52</v>
      </c>
      <c r="K3187" s="2" t="s">
        <v>53</v>
      </c>
      <c r="L3187" s="2" t="s">
        <v>72</v>
      </c>
      <c r="M3187" s="2" t="s">
        <v>5888</v>
      </c>
      <c r="N3187" s="2" t="s">
        <v>3775</v>
      </c>
      <c r="O3187">
        <v>1</v>
      </c>
      <c r="P3187" s="2" t="s">
        <v>59</v>
      </c>
      <c r="Q3187" s="2" t="s">
        <v>59</v>
      </c>
      <c r="R3187" s="2" t="s">
        <v>59</v>
      </c>
      <c r="S3187" s="2" t="s">
        <v>59</v>
      </c>
      <c r="T3187" s="2" t="s">
        <v>59</v>
      </c>
      <c r="U3187" s="2" t="s">
        <v>59</v>
      </c>
      <c r="V3187" s="2" t="s">
        <v>59</v>
      </c>
      <c r="W3187" s="2" t="s">
        <v>59</v>
      </c>
      <c r="X3187" s="2" t="s">
        <v>59</v>
      </c>
      <c r="Y3187" s="2" t="s">
        <v>59</v>
      </c>
      <c r="Z3187">
        <v>9</v>
      </c>
      <c r="AA3187" s="2" t="s">
        <v>59</v>
      </c>
      <c r="AB3187" s="2" t="s">
        <v>59</v>
      </c>
      <c r="AC3187" s="2" t="s">
        <v>59</v>
      </c>
      <c r="AD3187">
        <v>0</v>
      </c>
      <c r="AE3187" s="15" t="str">
        <f t="shared" si="224"/>
        <v>412</v>
      </c>
      <c r="AF3187" s="16" t="str">
        <f t="shared" si="225"/>
        <v>869</v>
      </c>
    </row>
    <row r="3188" spans="1:32" ht="14.45" hidden="1" customHeight="1" x14ac:dyDescent="0.45">
      <c r="A3188" s="1">
        <v>44172.816782407404</v>
      </c>
      <c r="B3188" s="1">
        <v>44172.816840277781</v>
      </c>
      <c r="C3188">
        <v>8</v>
      </c>
      <c r="D3188">
        <v>11</v>
      </c>
      <c r="E3188">
        <v>4</v>
      </c>
      <c r="F3188">
        <v>0</v>
      </c>
      <c r="G3188" s="1">
        <v>44175.618383078705</v>
      </c>
      <c r="H3188" s="2" t="s">
        <v>6446</v>
      </c>
      <c r="I3188" s="2" t="s">
        <v>51</v>
      </c>
      <c r="J3188" s="2" t="s">
        <v>52</v>
      </c>
      <c r="K3188" s="2" t="s">
        <v>5808</v>
      </c>
      <c r="L3188" s="2" t="s">
        <v>157</v>
      </c>
      <c r="M3188" s="2" t="s">
        <v>5809</v>
      </c>
      <c r="N3188" s="2" t="s">
        <v>4708</v>
      </c>
      <c r="O3188">
        <v>1</v>
      </c>
      <c r="P3188" s="2" t="s">
        <v>59</v>
      </c>
      <c r="Q3188" s="2" t="s">
        <v>59</v>
      </c>
      <c r="R3188" s="2" t="s">
        <v>59</v>
      </c>
      <c r="S3188" s="2" t="s">
        <v>59</v>
      </c>
      <c r="T3188" s="2" t="s">
        <v>59</v>
      </c>
      <c r="U3188" s="2" t="s">
        <v>59</v>
      </c>
      <c r="V3188" s="2" t="s">
        <v>59</v>
      </c>
      <c r="W3188" s="2" t="s">
        <v>59</v>
      </c>
      <c r="X3188" s="2" t="s">
        <v>59</v>
      </c>
      <c r="Y3188" s="2" t="s">
        <v>59</v>
      </c>
      <c r="Z3188">
        <v>4</v>
      </c>
      <c r="AA3188" s="2" t="s">
        <v>59</v>
      </c>
      <c r="AB3188" s="2" t="s">
        <v>59</v>
      </c>
      <c r="AC3188" s="2" t="s">
        <v>59</v>
      </c>
      <c r="AD3188">
        <v>0</v>
      </c>
      <c r="AE3188" s="15" t="str">
        <f t="shared" si="224"/>
        <v>414</v>
      </c>
      <c r="AF3188" s="16" t="str">
        <f t="shared" si="225"/>
        <v>896</v>
      </c>
    </row>
    <row r="3189" spans="1:32" ht="14.45" hidden="1" customHeight="1" x14ac:dyDescent="0.45">
      <c r="A3189" s="1">
        <v>44172.820150462961</v>
      </c>
      <c r="B3189" s="1">
        <v>44172.820254629631</v>
      </c>
      <c r="C3189">
        <v>8</v>
      </c>
      <c r="D3189">
        <v>11</v>
      </c>
      <c r="E3189">
        <v>9</v>
      </c>
      <c r="F3189">
        <v>0</v>
      </c>
      <c r="G3189" s="1">
        <v>44175.618383333334</v>
      </c>
      <c r="H3189" s="2" t="s">
        <v>6447</v>
      </c>
      <c r="I3189" s="2" t="s">
        <v>51</v>
      </c>
      <c r="J3189" s="2" t="s">
        <v>52</v>
      </c>
      <c r="K3189" s="2" t="s">
        <v>5808</v>
      </c>
      <c r="L3189" s="2" t="s">
        <v>114</v>
      </c>
      <c r="M3189" s="2" t="s">
        <v>5809</v>
      </c>
      <c r="N3189" s="2" t="s">
        <v>5950</v>
      </c>
      <c r="O3189">
        <v>1</v>
      </c>
      <c r="P3189" s="2" t="s">
        <v>59</v>
      </c>
      <c r="Q3189" s="2" t="s">
        <v>59</v>
      </c>
      <c r="R3189" s="2" t="s">
        <v>59</v>
      </c>
      <c r="S3189" s="2" t="s">
        <v>59</v>
      </c>
      <c r="T3189" s="2" t="s">
        <v>59</v>
      </c>
      <c r="U3189" s="2" t="s">
        <v>59</v>
      </c>
      <c r="V3189" s="2" t="s">
        <v>59</v>
      </c>
      <c r="W3189" s="2" t="s">
        <v>59</v>
      </c>
      <c r="X3189" s="2" t="s">
        <v>59</v>
      </c>
      <c r="Y3189" s="2" t="s">
        <v>59</v>
      </c>
      <c r="Z3189">
        <v>9</v>
      </c>
      <c r="AA3189" s="2" t="s">
        <v>59</v>
      </c>
      <c r="AB3189" s="2" t="s">
        <v>59</v>
      </c>
      <c r="AC3189" s="2" t="s">
        <v>59</v>
      </c>
      <c r="AD3189">
        <v>0</v>
      </c>
      <c r="AE3189" s="15" t="str">
        <f t="shared" si="224"/>
        <v>375</v>
      </c>
      <c r="AF3189" s="16" t="str">
        <f t="shared" si="225"/>
        <v>812</v>
      </c>
    </row>
    <row r="3190" spans="1:32" ht="14.45" hidden="1" customHeight="1" x14ac:dyDescent="0.45">
      <c r="A3190" s="1">
        <v>44172.81958333333</v>
      </c>
      <c r="B3190" s="1">
        <v>44172.819687499999</v>
      </c>
      <c r="C3190">
        <v>0</v>
      </c>
      <c r="D3190">
        <v>11</v>
      </c>
      <c r="E3190">
        <v>9</v>
      </c>
      <c r="F3190">
        <v>0</v>
      </c>
      <c r="G3190" s="1">
        <v>44175.618383402776</v>
      </c>
      <c r="H3190" s="2" t="s">
        <v>6448</v>
      </c>
      <c r="I3190" s="2" t="s">
        <v>51</v>
      </c>
      <c r="J3190" s="2" t="s">
        <v>52</v>
      </c>
      <c r="K3190" s="2" t="s">
        <v>78</v>
      </c>
      <c r="L3190" s="2" t="s">
        <v>94</v>
      </c>
      <c r="M3190" s="2" t="s">
        <v>5805</v>
      </c>
      <c r="N3190" s="2" t="s">
        <v>6449</v>
      </c>
      <c r="O3190">
        <v>1</v>
      </c>
      <c r="P3190" s="2" t="s">
        <v>59</v>
      </c>
      <c r="Q3190" s="2" t="s">
        <v>59</v>
      </c>
      <c r="R3190" s="2" t="s">
        <v>59</v>
      </c>
      <c r="S3190" s="2" t="s">
        <v>59</v>
      </c>
      <c r="T3190" s="2" t="s">
        <v>59</v>
      </c>
      <c r="U3190" s="2" t="s">
        <v>59</v>
      </c>
      <c r="V3190" s="2" t="s">
        <v>59</v>
      </c>
      <c r="W3190" s="2" t="s">
        <v>59</v>
      </c>
      <c r="X3190" s="2" t="s">
        <v>59</v>
      </c>
      <c r="Y3190" s="2" t="s">
        <v>59</v>
      </c>
      <c r="Z3190">
        <v>9</v>
      </c>
      <c r="AA3190" s="2" t="s">
        <v>59</v>
      </c>
      <c r="AB3190" s="2" t="s">
        <v>59</v>
      </c>
      <c r="AC3190" s="2" t="s">
        <v>59</v>
      </c>
      <c r="AD3190">
        <v>0</v>
      </c>
      <c r="AE3190" s="15" t="str">
        <f t="shared" si="224"/>
        <v>408</v>
      </c>
      <c r="AF3190" s="16" t="str">
        <f t="shared" si="225"/>
        <v>839</v>
      </c>
    </row>
    <row r="3191" spans="1:32" ht="14.45" hidden="1" customHeight="1" x14ac:dyDescent="0.45">
      <c r="A3191" s="1">
        <v>44172.819016203706</v>
      </c>
      <c r="B3191" s="1">
        <v>44172.819085648145</v>
      </c>
      <c r="C3191">
        <v>0</v>
      </c>
      <c r="D3191">
        <v>11</v>
      </c>
      <c r="E3191">
        <v>6</v>
      </c>
      <c r="F3191">
        <v>0</v>
      </c>
      <c r="G3191" s="1">
        <v>44175.618383587964</v>
      </c>
      <c r="H3191" s="2" t="s">
        <v>6450</v>
      </c>
      <c r="I3191" s="2" t="s">
        <v>51</v>
      </c>
      <c r="J3191" s="2" t="s">
        <v>52</v>
      </c>
      <c r="K3191" s="2" t="s">
        <v>5931</v>
      </c>
      <c r="L3191" s="2" t="s">
        <v>114</v>
      </c>
      <c r="M3191" s="2" t="s">
        <v>5932</v>
      </c>
      <c r="N3191" s="2" t="s">
        <v>385</v>
      </c>
      <c r="O3191">
        <v>1</v>
      </c>
      <c r="P3191" s="2" t="s">
        <v>59</v>
      </c>
      <c r="Q3191" s="2" t="s">
        <v>59</v>
      </c>
      <c r="R3191" s="2" t="s">
        <v>59</v>
      </c>
      <c r="S3191" s="2" t="s">
        <v>59</v>
      </c>
      <c r="T3191" s="2" t="s">
        <v>59</v>
      </c>
      <c r="U3191" s="2" t="s">
        <v>59</v>
      </c>
      <c r="V3191" s="2" t="s">
        <v>59</v>
      </c>
      <c r="W3191" s="2" t="s">
        <v>59</v>
      </c>
      <c r="X3191" s="2" t="s">
        <v>59</v>
      </c>
      <c r="Y3191" s="2" t="s">
        <v>59</v>
      </c>
      <c r="Z3191">
        <v>6</v>
      </c>
      <c r="AA3191" s="2" t="s">
        <v>59</v>
      </c>
      <c r="AB3191" s="2" t="s">
        <v>59</v>
      </c>
      <c r="AC3191" s="2" t="s">
        <v>59</v>
      </c>
      <c r="AD3191">
        <v>0</v>
      </c>
      <c r="AE3191" s="15" t="str">
        <f t="shared" si="224"/>
        <v>768</v>
      </c>
      <c r="AF3191" s="16" t="str">
        <f t="shared" si="225"/>
        <v>1024</v>
      </c>
    </row>
    <row r="3192" spans="1:32" ht="14.45" hidden="1" customHeight="1" x14ac:dyDescent="0.45">
      <c r="A3192" s="1">
        <v>44172.820138888892</v>
      </c>
      <c r="B3192" s="1">
        <v>44172.824143518519</v>
      </c>
      <c r="C3192">
        <v>0</v>
      </c>
      <c r="D3192">
        <v>78</v>
      </c>
      <c r="E3192">
        <v>345</v>
      </c>
      <c r="F3192">
        <v>0</v>
      </c>
      <c r="G3192" s="1">
        <v>44175.618383819441</v>
      </c>
      <c r="H3192" s="2" t="s">
        <v>6451</v>
      </c>
      <c r="I3192" s="2" t="s">
        <v>51</v>
      </c>
      <c r="J3192" s="2" t="s">
        <v>52</v>
      </c>
      <c r="K3192" s="2" t="s">
        <v>53</v>
      </c>
      <c r="L3192" s="2" t="s">
        <v>2221</v>
      </c>
      <c r="M3192" s="2" t="s">
        <v>55</v>
      </c>
      <c r="N3192" s="2" t="s">
        <v>142</v>
      </c>
      <c r="O3192">
        <v>1</v>
      </c>
      <c r="P3192">
        <v>17.974</v>
      </c>
      <c r="Q3192">
        <v>17.974</v>
      </c>
      <c r="R3192">
        <v>20.097000000000001</v>
      </c>
      <c r="S3192">
        <v>1</v>
      </c>
      <c r="T3192" s="2" t="s">
        <v>6452</v>
      </c>
      <c r="U3192" s="2" t="s">
        <v>59</v>
      </c>
      <c r="V3192" s="2" t="s">
        <v>59</v>
      </c>
      <c r="W3192" s="2" t="s">
        <v>59</v>
      </c>
      <c r="X3192" s="2" t="s">
        <v>59</v>
      </c>
      <c r="Y3192" s="2" t="s">
        <v>59</v>
      </c>
      <c r="Z3192">
        <v>345</v>
      </c>
      <c r="AA3192" s="2" t="s">
        <v>110</v>
      </c>
      <c r="AB3192" s="2" t="s">
        <v>111</v>
      </c>
      <c r="AC3192" s="2" t="s">
        <v>59</v>
      </c>
      <c r="AD3192">
        <v>0</v>
      </c>
      <c r="AE3192" s="15" t="str">
        <f t="shared" si="224"/>
        <v>1536</v>
      </c>
      <c r="AF3192" s="16" t="str">
        <f t="shared" si="225"/>
        <v>864</v>
      </c>
    </row>
    <row r="3193" spans="1:32" ht="14.45" hidden="1" customHeight="1" x14ac:dyDescent="0.45">
      <c r="A3193" s="1">
        <v>44172.814386574071</v>
      </c>
      <c r="B3193" s="1">
        <v>44172.814780092594</v>
      </c>
      <c r="C3193">
        <v>0</v>
      </c>
      <c r="D3193">
        <v>33</v>
      </c>
      <c r="E3193">
        <v>33</v>
      </c>
      <c r="F3193">
        <v>0</v>
      </c>
      <c r="G3193" s="1">
        <v>44175.618384131943</v>
      </c>
      <c r="H3193" s="2" t="s">
        <v>6453</v>
      </c>
      <c r="I3193" s="2" t="s">
        <v>51</v>
      </c>
      <c r="J3193" s="2" t="s">
        <v>52</v>
      </c>
      <c r="K3193" s="2" t="s">
        <v>272</v>
      </c>
      <c r="L3193" s="2" t="s">
        <v>273</v>
      </c>
      <c r="M3193" s="2" t="s">
        <v>55</v>
      </c>
      <c r="N3193" s="2" t="s">
        <v>142</v>
      </c>
      <c r="O3193">
        <v>1</v>
      </c>
      <c r="P3193" s="2" t="s">
        <v>59</v>
      </c>
      <c r="Q3193" s="2" t="s">
        <v>59</v>
      </c>
      <c r="R3193" s="2" t="s">
        <v>59</v>
      </c>
      <c r="S3193" s="2" t="s">
        <v>59</v>
      </c>
      <c r="T3193" s="2" t="s">
        <v>59</v>
      </c>
      <c r="U3193" s="2" t="s">
        <v>59</v>
      </c>
      <c r="V3193" s="2" t="s">
        <v>59</v>
      </c>
      <c r="W3193" s="2" t="s">
        <v>59</v>
      </c>
      <c r="X3193" s="2" t="s">
        <v>59</v>
      </c>
      <c r="Y3193" s="2" t="s">
        <v>59</v>
      </c>
      <c r="Z3193">
        <v>33</v>
      </c>
      <c r="AA3193" s="2" t="s">
        <v>110</v>
      </c>
      <c r="AB3193" s="2" t="s">
        <v>111</v>
      </c>
      <c r="AC3193" s="2" t="s">
        <v>59</v>
      </c>
      <c r="AD3193">
        <v>0</v>
      </c>
      <c r="AE3193" s="15" t="str">
        <f t="shared" si="224"/>
        <v>1536</v>
      </c>
      <c r="AF3193" s="16" t="str">
        <f t="shared" si="225"/>
        <v>864</v>
      </c>
    </row>
    <row r="3194" spans="1:32" ht="14.45" hidden="1" customHeight="1" x14ac:dyDescent="0.45">
      <c r="A3194" s="1">
        <v>44172.824374999997</v>
      </c>
      <c r="B3194" s="1">
        <v>44172.824513888889</v>
      </c>
      <c r="C3194">
        <v>0</v>
      </c>
      <c r="D3194">
        <v>11</v>
      </c>
      <c r="E3194">
        <v>11</v>
      </c>
      <c r="F3194">
        <v>0</v>
      </c>
      <c r="G3194" s="1">
        <v>44175.618384953705</v>
      </c>
      <c r="H3194" s="2" t="s">
        <v>6454</v>
      </c>
      <c r="I3194" s="2" t="s">
        <v>51</v>
      </c>
      <c r="J3194" s="2" t="s">
        <v>52</v>
      </c>
      <c r="K3194" s="2" t="s">
        <v>113</v>
      </c>
      <c r="L3194" s="2" t="s">
        <v>5914</v>
      </c>
      <c r="M3194" s="2" t="s">
        <v>5888</v>
      </c>
      <c r="N3194" s="2" t="s">
        <v>770</v>
      </c>
      <c r="O3194">
        <v>1</v>
      </c>
      <c r="P3194" s="2" t="s">
        <v>59</v>
      </c>
      <c r="Q3194" s="2" t="s">
        <v>59</v>
      </c>
      <c r="R3194" s="2" t="s">
        <v>59</v>
      </c>
      <c r="S3194" s="2" t="s">
        <v>59</v>
      </c>
      <c r="T3194" s="2" t="s">
        <v>59</v>
      </c>
      <c r="U3194" s="2" t="s">
        <v>59</v>
      </c>
      <c r="V3194" s="2" t="s">
        <v>59</v>
      </c>
      <c r="W3194" s="2" t="s">
        <v>59</v>
      </c>
      <c r="X3194" s="2" t="s">
        <v>59</v>
      </c>
      <c r="Y3194" s="2" t="s">
        <v>59</v>
      </c>
      <c r="Z3194">
        <v>11</v>
      </c>
      <c r="AA3194" s="2" t="s">
        <v>59</v>
      </c>
      <c r="AB3194" s="2" t="s">
        <v>59</v>
      </c>
      <c r="AC3194" s="2" t="s">
        <v>59</v>
      </c>
      <c r="AD3194">
        <v>0</v>
      </c>
      <c r="AE3194" s="15" t="str">
        <f t="shared" si="224"/>
        <v>360</v>
      </c>
      <c r="AF3194" s="16" t="str">
        <f t="shared" si="225"/>
        <v>800</v>
      </c>
    </row>
    <row r="3195" spans="1:32" ht="14.45" hidden="1" customHeight="1" x14ac:dyDescent="0.45">
      <c r="A3195" s="1">
        <v>44172.822025462963</v>
      </c>
      <c r="B3195" s="1">
        <v>44172.822685185187</v>
      </c>
      <c r="C3195">
        <v>0</v>
      </c>
      <c r="D3195">
        <v>22</v>
      </c>
      <c r="E3195">
        <v>56</v>
      </c>
      <c r="F3195">
        <v>0</v>
      </c>
      <c r="G3195" s="1">
        <v>44175.618385011578</v>
      </c>
      <c r="H3195" s="2" t="s">
        <v>6455</v>
      </c>
      <c r="I3195" s="2" t="s">
        <v>51</v>
      </c>
      <c r="J3195" s="2" t="s">
        <v>52</v>
      </c>
      <c r="K3195" s="2" t="s">
        <v>53</v>
      </c>
      <c r="L3195" s="2" t="s">
        <v>72</v>
      </c>
      <c r="M3195" s="2" t="s">
        <v>226</v>
      </c>
      <c r="N3195" s="2" t="s">
        <v>142</v>
      </c>
      <c r="O3195">
        <v>1</v>
      </c>
      <c r="P3195" s="2" t="s">
        <v>59</v>
      </c>
      <c r="Q3195" s="2" t="s">
        <v>59</v>
      </c>
      <c r="R3195" s="2" t="s">
        <v>59</v>
      </c>
      <c r="S3195" s="2" t="s">
        <v>59</v>
      </c>
      <c r="T3195" s="2" t="s">
        <v>59</v>
      </c>
      <c r="U3195" s="2" t="s">
        <v>59</v>
      </c>
      <c r="V3195" s="2" t="s">
        <v>59</v>
      </c>
      <c r="W3195" s="2" t="s">
        <v>59</v>
      </c>
      <c r="X3195" s="2" t="s">
        <v>59</v>
      </c>
      <c r="Y3195" s="2" t="s">
        <v>59</v>
      </c>
      <c r="Z3195">
        <v>56</v>
      </c>
      <c r="AA3195" s="2" t="s">
        <v>110</v>
      </c>
      <c r="AB3195" s="2" t="s">
        <v>111</v>
      </c>
      <c r="AC3195" s="2" t="s">
        <v>59</v>
      </c>
      <c r="AD3195">
        <v>0</v>
      </c>
      <c r="AE3195" s="15" t="str">
        <f t="shared" si="224"/>
        <v>1536</v>
      </c>
      <c r="AF3195" s="16" t="str">
        <f t="shared" si="225"/>
        <v>864</v>
      </c>
    </row>
    <row r="3196" spans="1:32" ht="14.45" hidden="1" customHeight="1" x14ac:dyDescent="0.45">
      <c r="A3196" s="1">
        <v>44172.824236111112</v>
      </c>
      <c r="B3196" s="1">
        <v>44172.82508101852</v>
      </c>
      <c r="C3196">
        <v>0</v>
      </c>
      <c r="D3196">
        <v>33</v>
      </c>
      <c r="E3196">
        <v>72</v>
      </c>
      <c r="F3196">
        <v>0</v>
      </c>
      <c r="G3196" s="1">
        <v>44175.61838482639</v>
      </c>
      <c r="H3196" s="2" t="s">
        <v>6456</v>
      </c>
      <c r="I3196" s="2" t="s">
        <v>51</v>
      </c>
      <c r="J3196" s="2" t="s">
        <v>52</v>
      </c>
      <c r="K3196" s="2" t="s">
        <v>53</v>
      </c>
      <c r="L3196" s="2" t="s">
        <v>2221</v>
      </c>
      <c r="M3196" s="2" t="s">
        <v>55</v>
      </c>
      <c r="N3196" s="2" t="s">
        <v>142</v>
      </c>
      <c r="O3196">
        <v>1</v>
      </c>
      <c r="P3196" s="2" t="s">
        <v>59</v>
      </c>
      <c r="Q3196" s="2" t="s">
        <v>59</v>
      </c>
      <c r="R3196" s="2" t="s">
        <v>59</v>
      </c>
      <c r="S3196" s="2" t="s">
        <v>59</v>
      </c>
      <c r="T3196" s="2" t="s">
        <v>59</v>
      </c>
      <c r="U3196" s="2" t="s">
        <v>59</v>
      </c>
      <c r="V3196" s="2" t="s">
        <v>59</v>
      </c>
      <c r="W3196" s="2" t="s">
        <v>59</v>
      </c>
      <c r="X3196" s="2" t="s">
        <v>59</v>
      </c>
      <c r="Y3196" s="2" t="s">
        <v>59</v>
      </c>
      <c r="Z3196">
        <v>72</v>
      </c>
      <c r="AA3196" s="2" t="s">
        <v>84</v>
      </c>
      <c r="AB3196" s="2" t="s">
        <v>85</v>
      </c>
      <c r="AC3196" s="2" t="s">
        <v>59</v>
      </c>
      <c r="AD3196">
        <v>0</v>
      </c>
      <c r="AE3196" s="15" t="str">
        <f t="shared" si="224"/>
        <v>1536</v>
      </c>
      <c r="AF3196" s="16" t="str">
        <f t="shared" si="225"/>
        <v>864</v>
      </c>
    </row>
    <row r="3197" spans="1:32" ht="14.45" hidden="1" customHeight="1" x14ac:dyDescent="0.45">
      <c r="A3197" s="1">
        <v>44172.820196759261</v>
      </c>
      <c r="B3197" s="1">
        <v>44172.823136574072</v>
      </c>
      <c r="C3197">
        <v>0</v>
      </c>
      <c r="D3197">
        <v>93</v>
      </c>
      <c r="E3197">
        <v>254</v>
      </c>
      <c r="F3197">
        <v>0</v>
      </c>
      <c r="G3197" s="1">
        <v>44175.618385092595</v>
      </c>
      <c r="H3197" s="2" t="s">
        <v>6457</v>
      </c>
      <c r="I3197" s="2" t="s">
        <v>51</v>
      </c>
      <c r="J3197" s="2" t="s">
        <v>52</v>
      </c>
      <c r="K3197" s="2" t="s">
        <v>53</v>
      </c>
      <c r="L3197" s="2" t="s">
        <v>87</v>
      </c>
      <c r="M3197" s="2" t="s">
        <v>226</v>
      </c>
      <c r="N3197" s="2" t="s">
        <v>100</v>
      </c>
      <c r="O3197">
        <v>1</v>
      </c>
      <c r="P3197">
        <v>10.792</v>
      </c>
      <c r="Q3197">
        <v>36.031999999999996</v>
      </c>
      <c r="R3197">
        <v>37.954000000000001</v>
      </c>
      <c r="S3197">
        <v>3</v>
      </c>
      <c r="T3197" s="2" t="s">
        <v>6458</v>
      </c>
      <c r="U3197" s="2" t="s">
        <v>249</v>
      </c>
      <c r="V3197">
        <v>2</v>
      </c>
      <c r="W3197">
        <v>2</v>
      </c>
      <c r="X3197">
        <v>28</v>
      </c>
      <c r="Y3197" s="2" t="s">
        <v>59</v>
      </c>
      <c r="Z3197">
        <v>254</v>
      </c>
      <c r="AA3197" s="2" t="s">
        <v>69</v>
      </c>
      <c r="AB3197" s="2" t="s">
        <v>70</v>
      </c>
      <c r="AC3197" s="2" t="s">
        <v>62</v>
      </c>
      <c r="AD3197">
        <v>0</v>
      </c>
      <c r="AE3197" s="15" t="str">
        <f t="shared" si="224"/>
        <v>1366</v>
      </c>
      <c r="AF3197" s="16" t="str">
        <f t="shared" si="225"/>
        <v>768</v>
      </c>
    </row>
    <row r="3198" spans="1:32" ht="14.45" hidden="1" customHeight="1" x14ac:dyDescent="0.45">
      <c r="A3198" s="1">
        <v>44172.821689814817</v>
      </c>
      <c r="B3198" s="1">
        <v>44172.821840277778</v>
      </c>
      <c r="C3198">
        <v>0</v>
      </c>
      <c r="D3198">
        <v>11</v>
      </c>
      <c r="E3198">
        <v>13</v>
      </c>
      <c r="F3198">
        <v>0</v>
      </c>
      <c r="G3198" s="1">
        <v>44175.618385682872</v>
      </c>
      <c r="H3198" s="2" t="s">
        <v>6459</v>
      </c>
      <c r="I3198" s="2" t="s">
        <v>51</v>
      </c>
      <c r="J3198" s="2" t="s">
        <v>52</v>
      </c>
      <c r="K3198" s="2" t="s">
        <v>53</v>
      </c>
      <c r="L3198" s="2" t="s">
        <v>72</v>
      </c>
      <c r="M3198" s="2" t="s">
        <v>5888</v>
      </c>
      <c r="N3198" s="2" t="s">
        <v>1375</v>
      </c>
      <c r="O3198">
        <v>1</v>
      </c>
      <c r="P3198" s="2" t="s">
        <v>59</v>
      </c>
      <c r="Q3198" s="2" t="s">
        <v>59</v>
      </c>
      <c r="R3198" s="2" t="s">
        <v>59</v>
      </c>
      <c r="S3198" s="2" t="s">
        <v>59</v>
      </c>
      <c r="T3198" s="2" t="s">
        <v>59</v>
      </c>
      <c r="U3198" s="2" t="s">
        <v>59</v>
      </c>
      <c r="V3198" s="2" t="s">
        <v>59</v>
      </c>
      <c r="W3198" s="2" t="s">
        <v>59</v>
      </c>
      <c r="X3198" s="2" t="s">
        <v>59</v>
      </c>
      <c r="Y3198" s="2" t="s">
        <v>59</v>
      </c>
      <c r="Z3198">
        <v>13</v>
      </c>
      <c r="AA3198" s="2" t="s">
        <v>59</v>
      </c>
      <c r="AB3198" s="2" t="s">
        <v>59</v>
      </c>
      <c r="AC3198" s="2" t="s">
        <v>59</v>
      </c>
      <c r="AD3198">
        <v>0</v>
      </c>
      <c r="AE3198" s="15" t="str">
        <f t="shared" si="224"/>
        <v>412</v>
      </c>
      <c r="AF3198" s="16" t="str">
        <f t="shared" si="225"/>
        <v>915</v>
      </c>
    </row>
    <row r="3199" spans="1:32" ht="14.45" hidden="1" customHeight="1" x14ac:dyDescent="0.45">
      <c r="A3199" s="1">
        <v>44172.824618055558</v>
      </c>
      <c r="B3199" s="1">
        <v>44172.824780092589</v>
      </c>
      <c r="C3199">
        <v>8</v>
      </c>
      <c r="D3199">
        <v>11</v>
      </c>
      <c r="E3199">
        <v>13</v>
      </c>
      <c r="F3199">
        <v>0</v>
      </c>
      <c r="G3199" s="1">
        <v>44175.618385844908</v>
      </c>
      <c r="H3199" s="2" t="s">
        <v>6460</v>
      </c>
      <c r="I3199" s="2" t="s">
        <v>51</v>
      </c>
      <c r="J3199" s="2" t="s">
        <v>52</v>
      </c>
      <c r="K3199" s="2" t="s">
        <v>5808</v>
      </c>
      <c r="L3199" s="2" t="s">
        <v>114</v>
      </c>
      <c r="M3199" s="2" t="s">
        <v>5809</v>
      </c>
      <c r="N3199" s="2" t="s">
        <v>4708</v>
      </c>
      <c r="O3199">
        <v>1</v>
      </c>
      <c r="P3199" s="2" t="s">
        <v>59</v>
      </c>
      <c r="Q3199" s="2" t="s">
        <v>59</v>
      </c>
      <c r="R3199" s="2" t="s">
        <v>59</v>
      </c>
      <c r="S3199" s="2" t="s">
        <v>59</v>
      </c>
      <c r="T3199" s="2" t="s">
        <v>59</v>
      </c>
      <c r="U3199" s="2" t="s">
        <v>59</v>
      </c>
      <c r="V3199" s="2" t="s">
        <v>59</v>
      </c>
      <c r="W3199" s="2" t="s">
        <v>59</v>
      </c>
      <c r="X3199" s="2" t="s">
        <v>59</v>
      </c>
      <c r="Y3199" s="2" t="s">
        <v>59</v>
      </c>
      <c r="Z3199">
        <v>13</v>
      </c>
      <c r="AA3199" s="2" t="s">
        <v>59</v>
      </c>
      <c r="AB3199" s="2" t="s">
        <v>59</v>
      </c>
      <c r="AC3199" s="2" t="s">
        <v>59</v>
      </c>
      <c r="AD3199">
        <v>0</v>
      </c>
      <c r="AE3199" s="15" t="str">
        <f t="shared" si="224"/>
        <v>414</v>
      </c>
      <c r="AF3199" s="16" t="str">
        <f t="shared" si="225"/>
        <v>896</v>
      </c>
    </row>
    <row r="3200" spans="1:32" ht="14.45" hidden="1" customHeight="1" x14ac:dyDescent="0.45">
      <c r="A3200" s="1">
        <v>44172.82508101852</v>
      </c>
      <c r="B3200" s="1">
        <v>44172.825636574074</v>
      </c>
      <c r="C3200">
        <v>0</v>
      </c>
      <c r="D3200">
        <v>33</v>
      </c>
      <c r="E3200">
        <v>47</v>
      </c>
      <c r="F3200">
        <v>0</v>
      </c>
      <c r="G3200" s="1">
        <v>44175.618386087961</v>
      </c>
      <c r="H3200" s="2" t="s">
        <v>6461</v>
      </c>
      <c r="I3200" s="2" t="s">
        <v>51</v>
      </c>
      <c r="J3200" s="2" t="s">
        <v>52</v>
      </c>
      <c r="K3200" s="2" t="s">
        <v>53</v>
      </c>
      <c r="L3200" s="2" t="s">
        <v>2221</v>
      </c>
      <c r="M3200" s="2" t="s">
        <v>55</v>
      </c>
      <c r="N3200" s="2" t="s">
        <v>142</v>
      </c>
      <c r="O3200">
        <v>1</v>
      </c>
      <c r="P3200" s="2" t="s">
        <v>59</v>
      </c>
      <c r="Q3200" s="2" t="s">
        <v>59</v>
      </c>
      <c r="R3200" s="2" t="s">
        <v>59</v>
      </c>
      <c r="S3200" s="2" t="s">
        <v>59</v>
      </c>
      <c r="T3200" s="2" t="s">
        <v>59</v>
      </c>
      <c r="U3200" s="2" t="s">
        <v>59</v>
      </c>
      <c r="V3200" s="2" t="s">
        <v>59</v>
      </c>
      <c r="W3200" s="2" t="s">
        <v>59</v>
      </c>
      <c r="X3200" s="2" t="s">
        <v>59</v>
      </c>
      <c r="Y3200" s="2" t="s">
        <v>59</v>
      </c>
      <c r="Z3200">
        <v>47</v>
      </c>
      <c r="AA3200" s="2" t="s">
        <v>75</v>
      </c>
      <c r="AB3200" s="2" t="s">
        <v>76</v>
      </c>
      <c r="AC3200" s="2" t="s">
        <v>59</v>
      </c>
      <c r="AD3200">
        <v>0</v>
      </c>
      <c r="AE3200" s="15" t="str">
        <f t="shared" si="224"/>
        <v>1536</v>
      </c>
      <c r="AF3200" s="16" t="str">
        <f t="shared" si="225"/>
        <v>864</v>
      </c>
    </row>
    <row r="3201" spans="1:32" ht="14.45" hidden="1" customHeight="1" x14ac:dyDescent="0.45">
      <c r="A3201" s="1">
        <v>44172.825972222221</v>
      </c>
      <c r="B3201" s="1">
        <v>44172.826018518521</v>
      </c>
      <c r="C3201">
        <v>8</v>
      </c>
      <c r="D3201">
        <v>11</v>
      </c>
      <c r="E3201">
        <v>4</v>
      </c>
      <c r="F3201">
        <v>0</v>
      </c>
      <c r="G3201" s="1">
        <v>44175.618386365742</v>
      </c>
      <c r="H3201" s="2" t="s">
        <v>6462</v>
      </c>
      <c r="I3201" s="2" t="s">
        <v>51</v>
      </c>
      <c r="J3201" s="2" t="s">
        <v>52</v>
      </c>
      <c r="K3201" s="2" t="s">
        <v>5808</v>
      </c>
      <c r="L3201" s="2" t="s">
        <v>114</v>
      </c>
      <c r="M3201" s="2" t="s">
        <v>5809</v>
      </c>
      <c r="N3201" s="2" t="s">
        <v>5950</v>
      </c>
      <c r="O3201">
        <v>1</v>
      </c>
      <c r="P3201" s="2" t="s">
        <v>59</v>
      </c>
      <c r="Q3201" s="2" t="s">
        <v>59</v>
      </c>
      <c r="R3201" s="2" t="s">
        <v>59</v>
      </c>
      <c r="S3201" s="2" t="s">
        <v>59</v>
      </c>
      <c r="T3201" s="2" t="s">
        <v>59</v>
      </c>
      <c r="U3201" s="2" t="s">
        <v>59</v>
      </c>
      <c r="V3201" s="2" t="s">
        <v>59</v>
      </c>
      <c r="W3201" s="2" t="s">
        <v>59</v>
      </c>
      <c r="X3201" s="2" t="s">
        <v>59</v>
      </c>
      <c r="Y3201" s="2" t="s">
        <v>59</v>
      </c>
      <c r="Z3201">
        <v>4</v>
      </c>
      <c r="AA3201" s="2" t="s">
        <v>59</v>
      </c>
      <c r="AB3201" s="2" t="s">
        <v>59</v>
      </c>
      <c r="AC3201" s="2" t="s">
        <v>59</v>
      </c>
      <c r="AD3201">
        <v>0</v>
      </c>
      <c r="AE3201" s="15" t="str">
        <f t="shared" si="224"/>
        <v>375</v>
      </c>
      <c r="AF3201" s="16" t="str">
        <f t="shared" si="225"/>
        <v>812</v>
      </c>
    </row>
    <row r="3202" spans="1:32" ht="14.45" hidden="1" customHeight="1" x14ac:dyDescent="0.45">
      <c r="A3202" s="1">
        <v>44172.825636574074</v>
      </c>
      <c r="B3202" s="1">
        <v>44172.825706018521</v>
      </c>
      <c r="C3202">
        <v>0</v>
      </c>
      <c r="D3202">
        <v>11</v>
      </c>
      <c r="E3202">
        <v>5</v>
      </c>
      <c r="F3202">
        <v>0</v>
      </c>
      <c r="G3202" s="1">
        <v>44175.618386493057</v>
      </c>
      <c r="H3202" s="2" t="s">
        <v>6463</v>
      </c>
      <c r="I3202" s="2" t="s">
        <v>51</v>
      </c>
      <c r="J3202" s="2" t="s">
        <v>52</v>
      </c>
      <c r="K3202" s="2" t="s">
        <v>53</v>
      </c>
      <c r="L3202" s="2" t="s">
        <v>6415</v>
      </c>
      <c r="M3202" s="2" t="s">
        <v>5899</v>
      </c>
      <c r="N3202" s="2" t="s">
        <v>371</v>
      </c>
      <c r="O3202">
        <v>1</v>
      </c>
      <c r="P3202" s="2" t="s">
        <v>59</v>
      </c>
      <c r="Q3202" s="2" t="s">
        <v>59</v>
      </c>
      <c r="R3202" s="2" t="s">
        <v>59</v>
      </c>
      <c r="S3202" s="2" t="s">
        <v>59</v>
      </c>
      <c r="T3202" s="2" t="s">
        <v>59</v>
      </c>
      <c r="U3202" s="2" t="s">
        <v>59</v>
      </c>
      <c r="V3202" s="2" t="s">
        <v>59</v>
      </c>
      <c r="W3202" s="2" t="s">
        <v>59</v>
      </c>
      <c r="X3202" s="2" t="s">
        <v>59</v>
      </c>
      <c r="Y3202" s="2" t="s">
        <v>59</v>
      </c>
      <c r="Z3202">
        <v>5</v>
      </c>
      <c r="AA3202" s="2" t="s">
        <v>59</v>
      </c>
      <c r="AB3202" s="2" t="s">
        <v>59</v>
      </c>
      <c r="AC3202" s="2" t="s">
        <v>59</v>
      </c>
      <c r="AD3202">
        <v>0</v>
      </c>
      <c r="AE3202" s="15" t="str">
        <f t="shared" si="224"/>
        <v>360</v>
      </c>
      <c r="AF3202" s="16" t="str">
        <f t="shared" si="225"/>
        <v>640</v>
      </c>
    </row>
    <row r="3203" spans="1:32" ht="14.45" hidden="1" customHeight="1" x14ac:dyDescent="0.45">
      <c r="A3203" s="1">
        <v>44172.826261574075</v>
      </c>
      <c r="B3203" s="1">
        <v>44172.826354166667</v>
      </c>
      <c r="C3203">
        <v>0</v>
      </c>
      <c r="D3203">
        <v>11</v>
      </c>
      <c r="E3203">
        <v>7</v>
      </c>
      <c r="F3203">
        <v>0</v>
      </c>
      <c r="G3203" s="1">
        <v>44175.618387245369</v>
      </c>
      <c r="H3203" s="2" t="s">
        <v>6464</v>
      </c>
      <c r="I3203" s="2" t="s">
        <v>51</v>
      </c>
      <c r="J3203" s="2" t="s">
        <v>52</v>
      </c>
      <c r="K3203" s="2" t="s">
        <v>53</v>
      </c>
      <c r="L3203" s="2" t="s">
        <v>72</v>
      </c>
      <c r="M3203" s="2" t="s">
        <v>5899</v>
      </c>
      <c r="N3203" s="2" t="s">
        <v>371</v>
      </c>
      <c r="O3203">
        <v>1</v>
      </c>
      <c r="P3203" s="2" t="s">
        <v>59</v>
      </c>
      <c r="Q3203" s="2" t="s">
        <v>59</v>
      </c>
      <c r="R3203" s="2" t="s">
        <v>59</v>
      </c>
      <c r="S3203" s="2" t="s">
        <v>59</v>
      </c>
      <c r="T3203" s="2" t="s">
        <v>59</v>
      </c>
      <c r="U3203" s="2" t="s">
        <v>59</v>
      </c>
      <c r="V3203" s="2" t="s">
        <v>59</v>
      </c>
      <c r="W3203" s="2" t="s">
        <v>59</v>
      </c>
      <c r="X3203" s="2" t="s">
        <v>59</v>
      </c>
      <c r="Y3203" s="2" t="s">
        <v>59</v>
      </c>
      <c r="Z3203">
        <v>7</v>
      </c>
      <c r="AA3203" s="2" t="s">
        <v>59</v>
      </c>
      <c r="AB3203" s="2" t="s">
        <v>59</v>
      </c>
      <c r="AC3203" s="2" t="s">
        <v>59</v>
      </c>
      <c r="AD3203">
        <v>0</v>
      </c>
      <c r="AE3203" s="15" t="str">
        <f t="shared" si="224"/>
        <v>360</v>
      </c>
      <c r="AF3203" s="16" t="str">
        <f t="shared" si="225"/>
        <v>640</v>
      </c>
    </row>
    <row r="3204" spans="1:32" ht="14.45" hidden="1" customHeight="1" x14ac:dyDescent="0.45">
      <c r="A3204" s="1">
        <v>44172.822685185187</v>
      </c>
      <c r="B3204" s="1">
        <v>44172.82303240741</v>
      </c>
      <c r="C3204">
        <v>8</v>
      </c>
      <c r="D3204">
        <v>19</v>
      </c>
      <c r="E3204">
        <v>29</v>
      </c>
      <c r="F3204">
        <v>0</v>
      </c>
      <c r="G3204" s="1">
        <v>44175.618387337963</v>
      </c>
      <c r="H3204" s="2" t="s">
        <v>6465</v>
      </c>
      <c r="I3204" s="2" t="s">
        <v>51</v>
      </c>
      <c r="J3204" s="2" t="s">
        <v>52</v>
      </c>
      <c r="K3204" s="2" t="s">
        <v>53</v>
      </c>
      <c r="L3204" s="2" t="s">
        <v>87</v>
      </c>
      <c r="M3204" s="2" t="s">
        <v>55</v>
      </c>
      <c r="N3204" s="2" t="s">
        <v>56</v>
      </c>
      <c r="O3204">
        <v>1</v>
      </c>
      <c r="P3204" s="2" t="s">
        <v>59</v>
      </c>
      <c r="Q3204" s="2" t="s">
        <v>59</v>
      </c>
      <c r="R3204" s="2" t="s">
        <v>59</v>
      </c>
      <c r="S3204" s="2" t="s">
        <v>59</v>
      </c>
      <c r="T3204" s="2" t="s">
        <v>59</v>
      </c>
      <c r="U3204" s="2" t="s">
        <v>59</v>
      </c>
      <c r="V3204" s="2" t="s">
        <v>59</v>
      </c>
      <c r="W3204" s="2" t="s">
        <v>59</v>
      </c>
      <c r="X3204" s="2" t="s">
        <v>59</v>
      </c>
      <c r="Y3204" s="2" t="s">
        <v>59</v>
      </c>
      <c r="Z3204">
        <v>29</v>
      </c>
      <c r="AA3204" s="2" t="s">
        <v>59</v>
      </c>
      <c r="AB3204" s="2" t="s">
        <v>59</v>
      </c>
      <c r="AC3204" s="2" t="s">
        <v>59</v>
      </c>
      <c r="AD3204">
        <v>0</v>
      </c>
      <c r="AE3204" s="15" t="str">
        <f t="shared" ref="AE3204:AE3267" si="226">LEFT(N3204,SEARCH("x",N3204)-1)</f>
        <v>1920</v>
      </c>
      <c r="AF3204" s="16" t="str">
        <f t="shared" ref="AF3204:AF3267" si="227">RIGHT(N3204,LEN(N3204)-SEARCH("x",N3204))</f>
        <v>1080</v>
      </c>
    </row>
    <row r="3205" spans="1:32" ht="14.45" hidden="1" customHeight="1" x14ac:dyDescent="0.45">
      <c r="A3205" s="1">
        <v>44172.824560185189</v>
      </c>
      <c r="B3205" s="1">
        <v>44172.824629629627</v>
      </c>
      <c r="C3205">
        <v>0</v>
      </c>
      <c r="D3205">
        <v>11</v>
      </c>
      <c r="E3205">
        <v>6</v>
      </c>
      <c r="F3205">
        <v>0</v>
      </c>
      <c r="G3205" s="1">
        <v>44175.618387152776</v>
      </c>
      <c r="H3205" s="2" t="s">
        <v>6466</v>
      </c>
      <c r="I3205" s="2" t="s">
        <v>51</v>
      </c>
      <c r="J3205" s="2" t="s">
        <v>52</v>
      </c>
      <c r="K3205" s="2" t="s">
        <v>5957</v>
      </c>
      <c r="L3205" s="2" t="s">
        <v>6434</v>
      </c>
      <c r="M3205" s="2" t="s">
        <v>5809</v>
      </c>
      <c r="N3205" s="2" t="s">
        <v>4631</v>
      </c>
      <c r="O3205">
        <v>1</v>
      </c>
      <c r="P3205" s="2" t="s">
        <v>59</v>
      </c>
      <c r="Q3205" s="2" t="s">
        <v>59</v>
      </c>
      <c r="R3205" s="2" t="s">
        <v>59</v>
      </c>
      <c r="S3205" s="2" t="s">
        <v>59</v>
      </c>
      <c r="T3205" s="2" t="s">
        <v>59</v>
      </c>
      <c r="U3205" s="2" t="s">
        <v>59</v>
      </c>
      <c r="V3205" s="2" t="s">
        <v>59</v>
      </c>
      <c r="W3205" s="2" t="s">
        <v>59</v>
      </c>
      <c r="X3205" s="2" t="s">
        <v>59</v>
      </c>
      <c r="Y3205" s="2" t="s">
        <v>59</v>
      </c>
      <c r="Z3205">
        <v>6</v>
      </c>
      <c r="AA3205" s="2" t="s">
        <v>59</v>
      </c>
      <c r="AB3205" s="2" t="s">
        <v>59</v>
      </c>
      <c r="AC3205" s="2" t="s">
        <v>59</v>
      </c>
      <c r="AD3205">
        <v>0</v>
      </c>
      <c r="AE3205" s="15" t="str">
        <f t="shared" si="226"/>
        <v>375</v>
      </c>
      <c r="AF3205" s="16" t="str">
        <f t="shared" si="227"/>
        <v>667</v>
      </c>
    </row>
    <row r="3206" spans="1:32" ht="14.45" hidden="1" customHeight="1" x14ac:dyDescent="0.45">
      <c r="A3206" s="1">
        <v>44172.826180555552</v>
      </c>
      <c r="B3206" s="1">
        <v>44172.826249999998</v>
      </c>
      <c r="C3206">
        <v>0</v>
      </c>
      <c r="D3206">
        <v>11</v>
      </c>
      <c r="E3206">
        <v>6</v>
      </c>
      <c r="F3206">
        <v>0</v>
      </c>
      <c r="G3206" s="1">
        <v>44175.618387418981</v>
      </c>
      <c r="H3206" s="2" t="s">
        <v>6467</v>
      </c>
      <c r="I3206" s="2" t="s">
        <v>51</v>
      </c>
      <c r="J3206" s="2" t="s">
        <v>52</v>
      </c>
      <c r="K3206" s="2" t="s">
        <v>5808</v>
      </c>
      <c r="L3206" s="2" t="s">
        <v>114</v>
      </c>
      <c r="M3206" s="2" t="s">
        <v>5809</v>
      </c>
      <c r="N3206" s="2" t="s">
        <v>5950</v>
      </c>
      <c r="O3206">
        <v>1</v>
      </c>
      <c r="P3206" s="2" t="s">
        <v>59</v>
      </c>
      <c r="Q3206" s="2" t="s">
        <v>59</v>
      </c>
      <c r="R3206" s="2" t="s">
        <v>59</v>
      </c>
      <c r="S3206" s="2" t="s">
        <v>59</v>
      </c>
      <c r="T3206" s="2" t="s">
        <v>59</v>
      </c>
      <c r="U3206" s="2" t="s">
        <v>59</v>
      </c>
      <c r="V3206" s="2" t="s">
        <v>59</v>
      </c>
      <c r="W3206" s="2" t="s">
        <v>59</v>
      </c>
      <c r="X3206" s="2" t="s">
        <v>59</v>
      </c>
      <c r="Y3206" s="2" t="s">
        <v>59</v>
      </c>
      <c r="Z3206">
        <v>6</v>
      </c>
      <c r="AA3206" s="2" t="s">
        <v>59</v>
      </c>
      <c r="AB3206" s="2" t="s">
        <v>59</v>
      </c>
      <c r="AC3206" s="2" t="s">
        <v>59</v>
      </c>
      <c r="AD3206">
        <v>0</v>
      </c>
      <c r="AE3206" s="15" t="str">
        <f t="shared" si="226"/>
        <v>375</v>
      </c>
      <c r="AF3206" s="16" t="str">
        <f t="shared" si="227"/>
        <v>812</v>
      </c>
    </row>
    <row r="3207" spans="1:32" ht="14.45" hidden="1" customHeight="1" x14ac:dyDescent="0.45">
      <c r="A3207" s="1">
        <v>44172.826585648145</v>
      </c>
      <c r="B3207" s="1">
        <v>44172.826631944445</v>
      </c>
      <c r="C3207">
        <v>0</v>
      </c>
      <c r="D3207">
        <v>11</v>
      </c>
      <c r="E3207">
        <v>4</v>
      </c>
      <c r="F3207">
        <v>0</v>
      </c>
      <c r="G3207" s="1">
        <v>44175.618387557872</v>
      </c>
      <c r="H3207" s="2" t="s">
        <v>6468</v>
      </c>
      <c r="I3207" s="2" t="s">
        <v>51</v>
      </c>
      <c r="J3207" s="2" t="s">
        <v>52</v>
      </c>
      <c r="K3207" s="2" t="s">
        <v>5808</v>
      </c>
      <c r="L3207" s="2" t="s">
        <v>921</v>
      </c>
      <c r="M3207" s="2" t="s">
        <v>5809</v>
      </c>
      <c r="N3207" s="2" t="s">
        <v>4631</v>
      </c>
      <c r="O3207">
        <v>1</v>
      </c>
      <c r="P3207" s="2" t="s">
        <v>59</v>
      </c>
      <c r="Q3207" s="2" t="s">
        <v>59</v>
      </c>
      <c r="R3207" s="2" t="s">
        <v>59</v>
      </c>
      <c r="S3207" s="2" t="s">
        <v>59</v>
      </c>
      <c r="T3207" s="2" t="s">
        <v>59</v>
      </c>
      <c r="U3207" s="2" t="s">
        <v>59</v>
      </c>
      <c r="V3207" s="2" t="s">
        <v>59</v>
      </c>
      <c r="W3207" s="2" t="s">
        <v>59</v>
      </c>
      <c r="X3207" s="2" t="s">
        <v>59</v>
      </c>
      <c r="Y3207" s="2" t="s">
        <v>59</v>
      </c>
      <c r="Z3207">
        <v>4</v>
      </c>
      <c r="AA3207" s="2" t="s">
        <v>59</v>
      </c>
      <c r="AB3207" s="2" t="s">
        <v>59</v>
      </c>
      <c r="AC3207" s="2" t="s">
        <v>59</v>
      </c>
      <c r="AD3207">
        <v>0</v>
      </c>
      <c r="AE3207" s="15" t="str">
        <f t="shared" si="226"/>
        <v>375</v>
      </c>
      <c r="AF3207" s="16" t="str">
        <f t="shared" si="227"/>
        <v>667</v>
      </c>
    </row>
    <row r="3208" spans="1:32" ht="14.45" hidden="1" customHeight="1" x14ac:dyDescent="0.45">
      <c r="A3208" s="1">
        <v>44172.827638888892</v>
      </c>
      <c r="B3208" s="1">
        <v>44172.827731481484</v>
      </c>
      <c r="C3208">
        <v>0</v>
      </c>
      <c r="D3208">
        <v>11</v>
      </c>
      <c r="E3208">
        <v>7</v>
      </c>
      <c r="F3208">
        <v>0</v>
      </c>
      <c r="G3208" s="1">
        <v>44175.618387916664</v>
      </c>
      <c r="H3208" s="2" t="s">
        <v>6469</v>
      </c>
      <c r="I3208" s="2" t="s">
        <v>51</v>
      </c>
      <c r="J3208" s="2" t="s">
        <v>52</v>
      </c>
      <c r="K3208" s="2" t="s">
        <v>53</v>
      </c>
      <c r="L3208" s="2" t="s">
        <v>72</v>
      </c>
      <c r="M3208" s="2" t="s">
        <v>5888</v>
      </c>
      <c r="N3208" s="2" t="s">
        <v>1375</v>
      </c>
      <c r="O3208">
        <v>1</v>
      </c>
      <c r="P3208" s="2" t="s">
        <v>59</v>
      </c>
      <c r="Q3208" s="2" t="s">
        <v>59</v>
      </c>
      <c r="R3208" s="2" t="s">
        <v>59</v>
      </c>
      <c r="S3208" s="2" t="s">
        <v>59</v>
      </c>
      <c r="T3208" s="2" t="s">
        <v>59</v>
      </c>
      <c r="U3208" s="2" t="s">
        <v>59</v>
      </c>
      <c r="V3208" s="2" t="s">
        <v>59</v>
      </c>
      <c r="W3208" s="2" t="s">
        <v>59</v>
      </c>
      <c r="X3208" s="2" t="s">
        <v>59</v>
      </c>
      <c r="Y3208" s="2" t="s">
        <v>59</v>
      </c>
      <c r="Z3208">
        <v>7</v>
      </c>
      <c r="AA3208" s="2" t="s">
        <v>59</v>
      </c>
      <c r="AB3208" s="2" t="s">
        <v>59</v>
      </c>
      <c r="AC3208" s="2" t="s">
        <v>59</v>
      </c>
      <c r="AD3208">
        <v>0</v>
      </c>
      <c r="AE3208" s="15" t="str">
        <f t="shared" si="226"/>
        <v>412</v>
      </c>
      <c r="AF3208" s="16" t="str">
        <f t="shared" si="227"/>
        <v>915</v>
      </c>
    </row>
    <row r="3209" spans="1:32" ht="14.45" hidden="1" customHeight="1" x14ac:dyDescent="0.45">
      <c r="A3209" s="1">
        <v>44172.827800925923</v>
      </c>
      <c r="B3209" s="1">
        <v>44172.828055555554</v>
      </c>
      <c r="C3209">
        <v>0</v>
      </c>
      <c r="D3209">
        <v>19</v>
      </c>
      <c r="E3209">
        <v>22</v>
      </c>
      <c r="F3209">
        <v>0</v>
      </c>
      <c r="G3209" s="1">
        <v>44175.618388136572</v>
      </c>
      <c r="H3209" s="2" t="s">
        <v>6470</v>
      </c>
      <c r="I3209" s="2" t="s">
        <v>51</v>
      </c>
      <c r="J3209" s="2" t="s">
        <v>52</v>
      </c>
      <c r="K3209" s="2" t="s">
        <v>53</v>
      </c>
      <c r="L3209" s="2" t="s">
        <v>72</v>
      </c>
      <c r="M3209" s="2" t="s">
        <v>55</v>
      </c>
      <c r="N3209" s="2" t="s">
        <v>56</v>
      </c>
      <c r="O3209">
        <v>1</v>
      </c>
      <c r="P3209" s="2" t="s">
        <v>59</v>
      </c>
      <c r="Q3209" s="2" t="s">
        <v>59</v>
      </c>
      <c r="R3209" s="2" t="s">
        <v>59</v>
      </c>
      <c r="S3209" s="2" t="s">
        <v>59</v>
      </c>
      <c r="T3209" s="2" t="s">
        <v>59</v>
      </c>
      <c r="U3209" s="2" t="s">
        <v>59</v>
      </c>
      <c r="V3209" s="2" t="s">
        <v>59</v>
      </c>
      <c r="W3209" s="2" t="s">
        <v>59</v>
      </c>
      <c r="X3209" s="2" t="s">
        <v>59</v>
      </c>
      <c r="Y3209" s="2" t="s">
        <v>59</v>
      </c>
      <c r="Z3209">
        <v>22</v>
      </c>
      <c r="AA3209" s="2" t="s">
        <v>59</v>
      </c>
      <c r="AB3209" s="2" t="s">
        <v>59</v>
      </c>
      <c r="AC3209" s="2" t="s">
        <v>59</v>
      </c>
      <c r="AD3209">
        <v>0</v>
      </c>
      <c r="AE3209" s="15" t="str">
        <f t="shared" si="226"/>
        <v>1920</v>
      </c>
      <c r="AF3209" s="16" t="str">
        <f t="shared" si="227"/>
        <v>1080</v>
      </c>
    </row>
    <row r="3210" spans="1:32" ht="14.45" hidden="1" customHeight="1" x14ac:dyDescent="0.45">
      <c r="A3210" s="1">
        <v>44172.824872685182</v>
      </c>
      <c r="B3210" s="1">
        <v>44172.82671296296</v>
      </c>
      <c r="C3210">
        <v>0</v>
      </c>
      <c r="D3210">
        <v>33</v>
      </c>
      <c r="E3210">
        <v>159</v>
      </c>
      <c r="F3210">
        <v>0</v>
      </c>
      <c r="G3210" s="1">
        <v>44175.618388020834</v>
      </c>
      <c r="H3210" s="2" t="s">
        <v>6471</v>
      </c>
      <c r="I3210" s="2" t="s">
        <v>51</v>
      </c>
      <c r="J3210" s="2" t="s">
        <v>52</v>
      </c>
      <c r="K3210" s="2" t="s">
        <v>53</v>
      </c>
      <c r="L3210" s="2" t="s">
        <v>87</v>
      </c>
      <c r="M3210" s="2" t="s">
        <v>226</v>
      </c>
      <c r="N3210" s="2" t="s">
        <v>56</v>
      </c>
      <c r="O3210">
        <v>1</v>
      </c>
      <c r="P3210" s="2" t="s">
        <v>59</v>
      </c>
      <c r="Q3210" s="2" t="s">
        <v>59</v>
      </c>
      <c r="R3210" s="2" t="s">
        <v>59</v>
      </c>
      <c r="S3210" s="2" t="s">
        <v>59</v>
      </c>
      <c r="T3210" s="2" t="s">
        <v>59</v>
      </c>
      <c r="U3210" s="2" t="s">
        <v>59</v>
      </c>
      <c r="V3210" s="2" t="s">
        <v>59</v>
      </c>
      <c r="W3210" s="2" t="s">
        <v>59</v>
      </c>
      <c r="X3210" s="2" t="s">
        <v>59</v>
      </c>
      <c r="Y3210" s="2" t="s">
        <v>59</v>
      </c>
      <c r="Z3210">
        <v>159</v>
      </c>
      <c r="AA3210" s="2" t="s">
        <v>97</v>
      </c>
      <c r="AB3210" s="2" t="s">
        <v>98</v>
      </c>
      <c r="AC3210" s="2" t="s">
        <v>59</v>
      </c>
      <c r="AD3210">
        <v>0</v>
      </c>
      <c r="AE3210" s="15" t="str">
        <f t="shared" si="226"/>
        <v>1920</v>
      </c>
      <c r="AF3210" s="16" t="str">
        <f t="shared" si="227"/>
        <v>1080</v>
      </c>
    </row>
    <row r="3211" spans="1:32" ht="14.45" hidden="1" customHeight="1" x14ac:dyDescent="0.45">
      <c r="A3211" s="1">
        <v>44172.828715277778</v>
      </c>
      <c r="B3211" s="1">
        <v>44172.828773148147</v>
      </c>
      <c r="C3211">
        <v>0</v>
      </c>
      <c r="D3211">
        <v>11</v>
      </c>
      <c r="E3211">
        <v>5</v>
      </c>
      <c r="F3211">
        <v>0</v>
      </c>
      <c r="G3211" s="1">
        <v>44175.61838847222</v>
      </c>
      <c r="H3211" s="2" t="s">
        <v>6472</v>
      </c>
      <c r="I3211" s="2" t="s">
        <v>51</v>
      </c>
      <c r="J3211" s="2" t="s">
        <v>52</v>
      </c>
      <c r="K3211" s="2" t="s">
        <v>5808</v>
      </c>
      <c r="L3211" s="2" t="s">
        <v>394</v>
      </c>
      <c r="M3211" s="2" t="s">
        <v>5809</v>
      </c>
      <c r="N3211" s="2" t="s">
        <v>4708</v>
      </c>
      <c r="O3211">
        <v>1</v>
      </c>
      <c r="P3211" s="2" t="s">
        <v>59</v>
      </c>
      <c r="Q3211" s="2" t="s">
        <v>59</v>
      </c>
      <c r="R3211" s="2" t="s">
        <v>59</v>
      </c>
      <c r="S3211" s="2" t="s">
        <v>59</v>
      </c>
      <c r="T3211" s="2" t="s">
        <v>59</v>
      </c>
      <c r="U3211" s="2" t="s">
        <v>59</v>
      </c>
      <c r="V3211" s="2" t="s">
        <v>59</v>
      </c>
      <c r="W3211" s="2" t="s">
        <v>59</v>
      </c>
      <c r="X3211" s="2" t="s">
        <v>59</v>
      </c>
      <c r="Y3211" s="2" t="s">
        <v>59</v>
      </c>
      <c r="Z3211">
        <v>5</v>
      </c>
      <c r="AA3211" s="2" t="s">
        <v>59</v>
      </c>
      <c r="AB3211" s="2" t="s">
        <v>59</v>
      </c>
      <c r="AC3211" s="2" t="s">
        <v>59</v>
      </c>
      <c r="AD3211">
        <v>0</v>
      </c>
      <c r="AE3211" s="15" t="str">
        <f t="shared" si="226"/>
        <v>414</v>
      </c>
      <c r="AF3211" s="16" t="str">
        <f t="shared" si="227"/>
        <v>896</v>
      </c>
    </row>
    <row r="3212" spans="1:32" ht="14.45" hidden="1" customHeight="1" x14ac:dyDescent="0.45">
      <c r="A3212" s="1">
        <v>44172.828206018516</v>
      </c>
      <c r="B3212" s="1">
        <v>44172.828333333331</v>
      </c>
      <c r="C3212">
        <v>8</v>
      </c>
      <c r="D3212">
        <v>11</v>
      </c>
      <c r="E3212">
        <v>10</v>
      </c>
      <c r="F3212">
        <v>0</v>
      </c>
      <c r="G3212" s="1">
        <v>44175.618388495372</v>
      </c>
      <c r="H3212" s="2" t="s">
        <v>6473</v>
      </c>
      <c r="I3212" s="2" t="s">
        <v>51</v>
      </c>
      <c r="J3212" s="2" t="s">
        <v>52</v>
      </c>
      <c r="K3212" s="2" t="s">
        <v>5808</v>
      </c>
      <c r="L3212" s="2" t="s">
        <v>114</v>
      </c>
      <c r="M3212" s="2" t="s">
        <v>5809</v>
      </c>
      <c r="N3212" s="2" t="s">
        <v>4708</v>
      </c>
      <c r="O3212">
        <v>1</v>
      </c>
      <c r="P3212" s="2" t="s">
        <v>59</v>
      </c>
      <c r="Q3212" s="2" t="s">
        <v>59</v>
      </c>
      <c r="R3212" s="2" t="s">
        <v>59</v>
      </c>
      <c r="S3212" s="2" t="s">
        <v>59</v>
      </c>
      <c r="T3212" s="2" t="s">
        <v>59</v>
      </c>
      <c r="U3212" s="2" t="s">
        <v>59</v>
      </c>
      <c r="V3212" s="2" t="s">
        <v>59</v>
      </c>
      <c r="W3212" s="2" t="s">
        <v>59</v>
      </c>
      <c r="X3212" s="2" t="s">
        <v>59</v>
      </c>
      <c r="Y3212" s="2" t="s">
        <v>59</v>
      </c>
      <c r="Z3212">
        <v>10</v>
      </c>
      <c r="AA3212" s="2" t="s">
        <v>59</v>
      </c>
      <c r="AB3212" s="2" t="s">
        <v>59</v>
      </c>
      <c r="AC3212" s="2" t="s">
        <v>59</v>
      </c>
      <c r="AD3212">
        <v>0</v>
      </c>
      <c r="AE3212" s="15" t="str">
        <f t="shared" si="226"/>
        <v>414</v>
      </c>
      <c r="AF3212" s="16" t="str">
        <f t="shared" si="227"/>
        <v>896</v>
      </c>
    </row>
    <row r="3213" spans="1:32" ht="14.45" hidden="1" customHeight="1" x14ac:dyDescent="0.45">
      <c r="A3213" s="1">
        <v>44172.826273148145</v>
      </c>
      <c r="B3213" s="1">
        <v>44172.826504629629</v>
      </c>
      <c r="C3213">
        <v>0</v>
      </c>
      <c r="D3213">
        <v>22</v>
      </c>
      <c r="E3213">
        <v>20</v>
      </c>
      <c r="F3213">
        <v>0</v>
      </c>
      <c r="G3213" s="1">
        <v>44175.618389074072</v>
      </c>
      <c r="H3213" s="2" t="s">
        <v>6474</v>
      </c>
      <c r="I3213" s="2" t="s">
        <v>51</v>
      </c>
      <c r="J3213" s="2" t="s">
        <v>52</v>
      </c>
      <c r="K3213" s="2" t="s">
        <v>53</v>
      </c>
      <c r="L3213" s="2" t="s">
        <v>87</v>
      </c>
      <c r="M3213" s="2" t="s">
        <v>55</v>
      </c>
      <c r="N3213" s="2" t="s">
        <v>142</v>
      </c>
      <c r="O3213">
        <v>1</v>
      </c>
      <c r="P3213" s="2" t="s">
        <v>59</v>
      </c>
      <c r="Q3213" s="2" t="s">
        <v>59</v>
      </c>
      <c r="R3213" s="2" t="s">
        <v>59</v>
      </c>
      <c r="S3213" s="2" t="s">
        <v>59</v>
      </c>
      <c r="T3213" s="2" t="s">
        <v>59</v>
      </c>
      <c r="U3213" s="2" t="s">
        <v>59</v>
      </c>
      <c r="V3213" s="2" t="s">
        <v>59</v>
      </c>
      <c r="W3213" s="2" t="s">
        <v>59</v>
      </c>
      <c r="X3213" s="2" t="s">
        <v>59</v>
      </c>
      <c r="Y3213" s="2" t="s">
        <v>59</v>
      </c>
      <c r="Z3213">
        <v>20</v>
      </c>
      <c r="AA3213" s="2" t="s">
        <v>69</v>
      </c>
      <c r="AB3213" s="2" t="s">
        <v>70</v>
      </c>
      <c r="AC3213" s="2" t="s">
        <v>59</v>
      </c>
      <c r="AD3213">
        <v>0</v>
      </c>
      <c r="AE3213" s="15" t="str">
        <f t="shared" si="226"/>
        <v>1536</v>
      </c>
      <c r="AF3213" s="16" t="str">
        <f t="shared" si="227"/>
        <v>864</v>
      </c>
    </row>
    <row r="3214" spans="1:32" ht="14.45" hidden="1" customHeight="1" x14ac:dyDescent="0.45">
      <c r="A3214" s="1">
        <v>44172.827719907407</v>
      </c>
      <c r="B3214" s="1">
        <v>44172.827905092592</v>
      </c>
      <c r="C3214">
        <v>0</v>
      </c>
      <c r="D3214">
        <v>11</v>
      </c>
      <c r="E3214">
        <v>15</v>
      </c>
      <c r="F3214">
        <v>0</v>
      </c>
      <c r="G3214" s="1">
        <v>44175.61838915509</v>
      </c>
      <c r="H3214" s="2" t="s">
        <v>6475</v>
      </c>
      <c r="I3214" s="2" t="s">
        <v>51</v>
      </c>
      <c r="J3214" s="2" t="s">
        <v>52</v>
      </c>
      <c r="K3214" s="2" t="s">
        <v>53</v>
      </c>
      <c r="L3214" s="2" t="s">
        <v>538</v>
      </c>
      <c r="M3214" s="2" t="s">
        <v>5888</v>
      </c>
      <c r="N3214" s="2" t="s">
        <v>539</v>
      </c>
      <c r="O3214">
        <v>1</v>
      </c>
      <c r="P3214" s="2" t="s">
        <v>59</v>
      </c>
      <c r="Q3214" s="2" t="s">
        <v>59</v>
      </c>
      <c r="R3214" s="2" t="s">
        <v>59</v>
      </c>
      <c r="S3214" s="2" t="s">
        <v>59</v>
      </c>
      <c r="T3214" s="2" t="s">
        <v>59</v>
      </c>
      <c r="U3214" s="2" t="s">
        <v>59</v>
      </c>
      <c r="V3214" s="2" t="s">
        <v>59</v>
      </c>
      <c r="W3214" s="2" t="s">
        <v>59</v>
      </c>
      <c r="X3214" s="2" t="s">
        <v>59</v>
      </c>
      <c r="Y3214" s="2" t="s">
        <v>59</v>
      </c>
      <c r="Z3214">
        <v>15</v>
      </c>
      <c r="AA3214" s="2" t="s">
        <v>59</v>
      </c>
      <c r="AB3214" s="2" t="s">
        <v>59</v>
      </c>
      <c r="AC3214" s="2" t="s">
        <v>59</v>
      </c>
      <c r="AD3214">
        <v>0</v>
      </c>
      <c r="AE3214" s="15" t="str">
        <f t="shared" si="226"/>
        <v>360</v>
      </c>
      <c r="AF3214" s="16" t="str">
        <f t="shared" si="227"/>
        <v>740</v>
      </c>
    </row>
    <row r="3215" spans="1:32" ht="14.45" hidden="1" customHeight="1" x14ac:dyDescent="0.45">
      <c r="A3215" s="1">
        <v>44172.829733796294</v>
      </c>
      <c r="B3215" s="1">
        <v>44172.842407407406</v>
      </c>
      <c r="C3215">
        <v>0</v>
      </c>
      <c r="D3215">
        <v>33</v>
      </c>
      <c r="E3215">
        <v>1095</v>
      </c>
      <c r="F3215">
        <v>0</v>
      </c>
      <c r="G3215" s="1">
        <v>44175.618389432871</v>
      </c>
      <c r="H3215" s="2" t="s">
        <v>6476</v>
      </c>
      <c r="I3215" s="2" t="s">
        <v>51</v>
      </c>
      <c r="J3215" s="2" t="s">
        <v>52</v>
      </c>
      <c r="K3215" s="2" t="s">
        <v>53</v>
      </c>
      <c r="L3215" s="2" t="s">
        <v>72</v>
      </c>
      <c r="M3215" s="2" t="s">
        <v>55</v>
      </c>
      <c r="N3215" s="2" t="s">
        <v>56</v>
      </c>
      <c r="O3215">
        <v>1</v>
      </c>
      <c r="P3215" s="2" t="s">
        <v>59</v>
      </c>
      <c r="Q3215" s="2" t="s">
        <v>59</v>
      </c>
      <c r="R3215" s="2" t="s">
        <v>59</v>
      </c>
      <c r="S3215" s="2" t="s">
        <v>59</v>
      </c>
      <c r="T3215" s="2" t="s">
        <v>59</v>
      </c>
      <c r="U3215" s="2" t="s">
        <v>59</v>
      </c>
      <c r="V3215" s="2" t="s">
        <v>59</v>
      </c>
      <c r="W3215" s="2" t="s">
        <v>59</v>
      </c>
      <c r="X3215" s="2" t="s">
        <v>59</v>
      </c>
      <c r="Y3215" s="2" t="s">
        <v>59</v>
      </c>
      <c r="Z3215">
        <v>1095</v>
      </c>
      <c r="AA3215" s="2" t="s">
        <v>84</v>
      </c>
      <c r="AB3215" s="2" t="s">
        <v>85</v>
      </c>
      <c r="AC3215" s="2" t="s">
        <v>59</v>
      </c>
      <c r="AD3215">
        <v>0</v>
      </c>
      <c r="AE3215" s="15" t="str">
        <f t="shared" si="226"/>
        <v>1920</v>
      </c>
      <c r="AF3215" s="16" t="str">
        <f t="shared" si="227"/>
        <v>1080</v>
      </c>
    </row>
    <row r="3216" spans="1:32" ht="14.45" hidden="1" customHeight="1" x14ac:dyDescent="0.45">
      <c r="A3216" s="1">
        <v>44172.829074074078</v>
      </c>
      <c r="B3216" s="1">
        <v>44172.829143518517</v>
      </c>
      <c r="C3216">
        <v>0</v>
      </c>
      <c r="D3216">
        <v>11</v>
      </c>
      <c r="E3216">
        <v>6</v>
      </c>
      <c r="F3216">
        <v>0</v>
      </c>
      <c r="G3216" s="1">
        <v>44175.618389895833</v>
      </c>
      <c r="H3216" s="2" t="s">
        <v>6477</v>
      </c>
      <c r="I3216" s="2" t="s">
        <v>51</v>
      </c>
      <c r="J3216" s="2" t="s">
        <v>52</v>
      </c>
      <c r="K3216" s="2" t="s">
        <v>53</v>
      </c>
      <c r="L3216" s="2" t="s">
        <v>72</v>
      </c>
      <c r="M3216" s="2" t="s">
        <v>5888</v>
      </c>
      <c r="N3216" s="2" t="s">
        <v>3775</v>
      </c>
      <c r="O3216">
        <v>1</v>
      </c>
      <c r="P3216" s="2" t="s">
        <v>59</v>
      </c>
      <c r="Q3216" s="2" t="s">
        <v>59</v>
      </c>
      <c r="R3216" s="2" t="s">
        <v>59</v>
      </c>
      <c r="S3216" s="2" t="s">
        <v>59</v>
      </c>
      <c r="T3216" s="2" t="s">
        <v>59</v>
      </c>
      <c r="U3216" s="2" t="s">
        <v>59</v>
      </c>
      <c r="V3216" s="2" t="s">
        <v>59</v>
      </c>
      <c r="W3216" s="2" t="s">
        <v>59</v>
      </c>
      <c r="X3216" s="2" t="s">
        <v>59</v>
      </c>
      <c r="Y3216" s="2" t="s">
        <v>59</v>
      </c>
      <c r="Z3216">
        <v>6</v>
      </c>
      <c r="AA3216" s="2" t="s">
        <v>59</v>
      </c>
      <c r="AB3216" s="2" t="s">
        <v>59</v>
      </c>
      <c r="AC3216" s="2" t="s">
        <v>59</v>
      </c>
      <c r="AD3216">
        <v>0</v>
      </c>
      <c r="AE3216" s="15" t="str">
        <f t="shared" si="226"/>
        <v>412</v>
      </c>
      <c r="AF3216" s="16" t="str">
        <f t="shared" si="227"/>
        <v>869</v>
      </c>
    </row>
    <row r="3217" spans="1:32" ht="14.45" hidden="1" customHeight="1" x14ac:dyDescent="0.45">
      <c r="A3217" s="1">
        <v>44172.829907407409</v>
      </c>
      <c r="B3217" s="1">
        <v>44172.830081018517</v>
      </c>
      <c r="C3217">
        <v>0</v>
      </c>
      <c r="D3217">
        <v>11</v>
      </c>
      <c r="E3217">
        <v>15</v>
      </c>
      <c r="F3217">
        <v>0</v>
      </c>
      <c r="G3217" s="1">
        <v>44175.618390104166</v>
      </c>
      <c r="H3217" s="2" t="s">
        <v>6478</v>
      </c>
      <c r="I3217" s="2" t="s">
        <v>51</v>
      </c>
      <c r="J3217" s="2" t="s">
        <v>52</v>
      </c>
      <c r="K3217" s="2" t="s">
        <v>5808</v>
      </c>
      <c r="L3217" s="2" t="s">
        <v>157</v>
      </c>
      <c r="M3217" s="2" t="s">
        <v>5809</v>
      </c>
      <c r="N3217" s="2" t="s">
        <v>4605</v>
      </c>
      <c r="O3217">
        <v>1</v>
      </c>
      <c r="P3217" s="2" t="s">
        <v>59</v>
      </c>
      <c r="Q3217" s="2" t="s">
        <v>59</v>
      </c>
      <c r="R3217" s="2" t="s">
        <v>59</v>
      </c>
      <c r="S3217" s="2" t="s">
        <v>59</v>
      </c>
      <c r="T3217" s="2" t="s">
        <v>59</v>
      </c>
      <c r="U3217" s="2" t="s">
        <v>59</v>
      </c>
      <c r="V3217" s="2" t="s">
        <v>59</v>
      </c>
      <c r="W3217" s="2" t="s">
        <v>59</v>
      </c>
      <c r="X3217" s="2" t="s">
        <v>59</v>
      </c>
      <c r="Y3217" s="2" t="s">
        <v>59</v>
      </c>
      <c r="Z3217">
        <v>15</v>
      </c>
      <c r="AA3217" s="2" t="s">
        <v>59</v>
      </c>
      <c r="AB3217" s="2" t="s">
        <v>59</v>
      </c>
      <c r="AC3217" s="2" t="s">
        <v>59</v>
      </c>
      <c r="AD3217">
        <v>0</v>
      </c>
      <c r="AE3217" s="15" t="str">
        <f t="shared" si="226"/>
        <v>414</v>
      </c>
      <c r="AF3217" s="16" t="str">
        <f t="shared" si="227"/>
        <v>736</v>
      </c>
    </row>
    <row r="3218" spans="1:32" ht="14.45" hidden="1" customHeight="1" x14ac:dyDescent="0.45">
      <c r="A3218" s="1">
        <v>44172.829953703702</v>
      </c>
      <c r="B3218" s="1">
        <v>44172.829988425925</v>
      </c>
      <c r="C3218">
        <v>0</v>
      </c>
      <c r="D3218">
        <v>11</v>
      </c>
      <c r="E3218">
        <v>2</v>
      </c>
      <c r="F3218">
        <v>0</v>
      </c>
      <c r="G3218" s="1">
        <v>44175.61839009259</v>
      </c>
      <c r="H3218" s="2" t="s">
        <v>6479</v>
      </c>
      <c r="I3218" s="2" t="s">
        <v>51</v>
      </c>
      <c r="J3218" s="2" t="s">
        <v>52</v>
      </c>
      <c r="K3218" s="2" t="s">
        <v>53</v>
      </c>
      <c r="L3218" s="2" t="s">
        <v>72</v>
      </c>
      <c r="M3218" s="2" t="s">
        <v>5888</v>
      </c>
      <c r="N3218" s="2" t="s">
        <v>5889</v>
      </c>
      <c r="O3218">
        <v>1</v>
      </c>
      <c r="P3218" s="2" t="s">
        <v>59</v>
      </c>
      <c r="Q3218" s="2" t="s">
        <v>59</v>
      </c>
      <c r="R3218" s="2" t="s">
        <v>59</v>
      </c>
      <c r="S3218" s="2" t="s">
        <v>59</v>
      </c>
      <c r="T3218" s="2" t="s">
        <v>59</v>
      </c>
      <c r="U3218" s="2" t="s">
        <v>59</v>
      </c>
      <c r="V3218" s="2" t="s">
        <v>59</v>
      </c>
      <c r="W3218" s="2" t="s">
        <v>59</v>
      </c>
      <c r="X3218" s="2" t="s">
        <v>59</v>
      </c>
      <c r="Y3218" s="2" t="s">
        <v>59</v>
      </c>
      <c r="Z3218">
        <v>2</v>
      </c>
      <c r="AA3218" s="2" t="s">
        <v>59</v>
      </c>
      <c r="AB3218" s="2" t="s">
        <v>59</v>
      </c>
      <c r="AC3218" s="2" t="s">
        <v>59</v>
      </c>
      <c r="AD3218">
        <v>0</v>
      </c>
      <c r="AE3218" s="15" t="str">
        <f t="shared" si="226"/>
        <v>412</v>
      </c>
      <c r="AF3218" s="16" t="str">
        <f t="shared" si="227"/>
        <v>960</v>
      </c>
    </row>
    <row r="3219" spans="1:32" ht="14.45" hidden="1" customHeight="1" x14ac:dyDescent="0.45">
      <c r="A3219" s="1">
        <v>44172.831875000003</v>
      </c>
      <c r="B3219" s="1">
        <v>44172.832013888888</v>
      </c>
      <c r="C3219">
        <v>0</v>
      </c>
      <c r="D3219">
        <v>11</v>
      </c>
      <c r="E3219">
        <v>11</v>
      </c>
      <c r="F3219">
        <v>0</v>
      </c>
      <c r="G3219" s="1">
        <v>44175.618390567128</v>
      </c>
      <c r="H3219" s="2" t="s">
        <v>6480</v>
      </c>
      <c r="I3219" s="2" t="s">
        <v>51</v>
      </c>
      <c r="J3219" s="2" t="s">
        <v>52</v>
      </c>
      <c r="K3219" s="2" t="s">
        <v>53</v>
      </c>
      <c r="L3219" s="2" t="s">
        <v>72</v>
      </c>
      <c r="M3219" s="2" t="s">
        <v>5805</v>
      </c>
      <c r="N3219" s="2" t="s">
        <v>371</v>
      </c>
      <c r="O3219">
        <v>1</v>
      </c>
      <c r="P3219" s="2" t="s">
        <v>59</v>
      </c>
      <c r="Q3219" s="2" t="s">
        <v>59</v>
      </c>
      <c r="R3219" s="2" t="s">
        <v>59</v>
      </c>
      <c r="S3219" s="2" t="s">
        <v>59</v>
      </c>
      <c r="T3219" s="2" t="s">
        <v>59</v>
      </c>
      <c r="U3219" s="2" t="s">
        <v>59</v>
      </c>
      <c r="V3219" s="2" t="s">
        <v>59</v>
      </c>
      <c r="W3219" s="2" t="s">
        <v>59</v>
      </c>
      <c r="X3219" s="2" t="s">
        <v>59</v>
      </c>
      <c r="Y3219" s="2" t="s">
        <v>59</v>
      </c>
      <c r="Z3219">
        <v>11</v>
      </c>
      <c r="AA3219" s="2" t="s">
        <v>59</v>
      </c>
      <c r="AB3219" s="2" t="s">
        <v>59</v>
      </c>
      <c r="AC3219" s="2" t="s">
        <v>59</v>
      </c>
      <c r="AD3219">
        <v>0</v>
      </c>
      <c r="AE3219" s="15" t="str">
        <f t="shared" si="226"/>
        <v>360</v>
      </c>
      <c r="AF3219" s="16" t="str">
        <f t="shared" si="227"/>
        <v>640</v>
      </c>
    </row>
    <row r="3220" spans="1:32" ht="14.45" hidden="1" customHeight="1" x14ac:dyDescent="0.45">
      <c r="A3220" s="1">
        <v>44172.832453703704</v>
      </c>
      <c r="B3220" s="1">
        <v>44172.832546296297</v>
      </c>
      <c r="C3220">
        <v>8</v>
      </c>
      <c r="D3220">
        <v>11</v>
      </c>
      <c r="E3220">
        <v>7</v>
      </c>
      <c r="F3220">
        <v>0</v>
      </c>
      <c r="G3220" s="1">
        <v>44175.61839113426</v>
      </c>
      <c r="H3220" s="2" t="s">
        <v>6481</v>
      </c>
      <c r="I3220" s="2" t="s">
        <v>51</v>
      </c>
      <c r="J3220" s="2" t="s">
        <v>52</v>
      </c>
      <c r="K3220" s="2" t="s">
        <v>5808</v>
      </c>
      <c r="L3220" s="2" t="s">
        <v>114</v>
      </c>
      <c r="M3220" s="2" t="s">
        <v>5809</v>
      </c>
      <c r="N3220" s="2" t="s">
        <v>5950</v>
      </c>
      <c r="O3220">
        <v>1</v>
      </c>
      <c r="P3220" s="2" t="s">
        <v>59</v>
      </c>
      <c r="Q3220" s="2" t="s">
        <v>59</v>
      </c>
      <c r="R3220" s="2" t="s">
        <v>59</v>
      </c>
      <c r="S3220" s="2" t="s">
        <v>59</v>
      </c>
      <c r="T3220" s="2" t="s">
        <v>59</v>
      </c>
      <c r="U3220" s="2" t="s">
        <v>59</v>
      </c>
      <c r="V3220" s="2" t="s">
        <v>59</v>
      </c>
      <c r="W3220" s="2" t="s">
        <v>59</v>
      </c>
      <c r="X3220" s="2" t="s">
        <v>59</v>
      </c>
      <c r="Y3220" s="2" t="s">
        <v>59</v>
      </c>
      <c r="Z3220">
        <v>7</v>
      </c>
      <c r="AA3220" s="2" t="s">
        <v>59</v>
      </c>
      <c r="AB3220" s="2" t="s">
        <v>59</v>
      </c>
      <c r="AC3220" s="2" t="s">
        <v>59</v>
      </c>
      <c r="AD3220">
        <v>0</v>
      </c>
      <c r="AE3220" s="15" t="str">
        <f t="shared" si="226"/>
        <v>375</v>
      </c>
      <c r="AF3220" s="16" t="str">
        <f t="shared" si="227"/>
        <v>812</v>
      </c>
    </row>
    <row r="3221" spans="1:32" ht="14.45" hidden="1" customHeight="1" x14ac:dyDescent="0.45">
      <c r="A3221" s="1">
        <v>44172.832349537035</v>
      </c>
      <c r="B3221" s="1">
        <v>44172.832557870373</v>
      </c>
      <c r="C3221">
        <v>0</v>
      </c>
      <c r="D3221">
        <v>11</v>
      </c>
      <c r="E3221">
        <v>18</v>
      </c>
      <c r="F3221">
        <v>0</v>
      </c>
      <c r="G3221" s="1">
        <v>44175.618391319447</v>
      </c>
      <c r="H3221" s="2" t="s">
        <v>6482</v>
      </c>
      <c r="I3221" s="2" t="s">
        <v>51</v>
      </c>
      <c r="J3221" s="2" t="s">
        <v>52</v>
      </c>
      <c r="K3221" s="2" t="s">
        <v>53</v>
      </c>
      <c r="L3221" s="2" t="s">
        <v>2207</v>
      </c>
      <c r="M3221" s="2" t="s">
        <v>5805</v>
      </c>
      <c r="N3221" s="2" t="s">
        <v>543</v>
      </c>
      <c r="O3221">
        <v>1</v>
      </c>
      <c r="P3221" s="2" t="s">
        <v>59</v>
      </c>
      <c r="Q3221" s="2" t="s">
        <v>59</v>
      </c>
      <c r="R3221" s="2" t="s">
        <v>59</v>
      </c>
      <c r="S3221" s="2" t="s">
        <v>59</v>
      </c>
      <c r="T3221" s="2" t="s">
        <v>59</v>
      </c>
      <c r="U3221" s="2" t="s">
        <v>59</v>
      </c>
      <c r="V3221" s="2" t="s">
        <v>59</v>
      </c>
      <c r="W3221" s="2" t="s">
        <v>59</v>
      </c>
      <c r="X3221" s="2" t="s">
        <v>59</v>
      </c>
      <c r="Y3221" s="2" t="s">
        <v>59</v>
      </c>
      <c r="Z3221">
        <v>18</v>
      </c>
      <c r="AA3221" s="2" t="s">
        <v>59</v>
      </c>
      <c r="AB3221" s="2" t="s">
        <v>59</v>
      </c>
      <c r="AC3221" s="2" t="s">
        <v>59</v>
      </c>
      <c r="AD3221">
        <v>0</v>
      </c>
      <c r="AE3221" s="15" t="str">
        <f t="shared" si="226"/>
        <v>412</v>
      </c>
      <c r="AF3221" s="16" t="str">
        <f t="shared" si="227"/>
        <v>892</v>
      </c>
    </row>
    <row r="3222" spans="1:32" ht="14.45" hidden="1" customHeight="1" x14ac:dyDescent="0.45">
      <c r="A3222" s="1">
        <v>44172.832800925928</v>
      </c>
      <c r="B3222" s="1">
        <v>44172.832951388889</v>
      </c>
      <c r="C3222">
        <v>0</v>
      </c>
      <c r="D3222">
        <v>11</v>
      </c>
      <c r="E3222">
        <v>13</v>
      </c>
      <c r="F3222">
        <v>0</v>
      </c>
      <c r="G3222" s="1">
        <v>44175.618391655094</v>
      </c>
      <c r="H3222" s="2" t="s">
        <v>6483</v>
      </c>
      <c r="I3222" s="2" t="s">
        <v>51</v>
      </c>
      <c r="J3222" s="2" t="s">
        <v>52</v>
      </c>
      <c r="K3222" s="2" t="s">
        <v>53</v>
      </c>
      <c r="L3222" s="2" t="s">
        <v>4000</v>
      </c>
      <c r="M3222" s="2" t="s">
        <v>5888</v>
      </c>
      <c r="N3222" s="2" t="s">
        <v>543</v>
      </c>
      <c r="O3222">
        <v>1</v>
      </c>
      <c r="P3222" s="2" t="s">
        <v>59</v>
      </c>
      <c r="Q3222" s="2" t="s">
        <v>59</v>
      </c>
      <c r="R3222" s="2" t="s">
        <v>59</v>
      </c>
      <c r="S3222" s="2" t="s">
        <v>59</v>
      </c>
      <c r="T3222" s="2" t="s">
        <v>59</v>
      </c>
      <c r="U3222" s="2" t="s">
        <v>59</v>
      </c>
      <c r="V3222" s="2" t="s">
        <v>59</v>
      </c>
      <c r="W3222" s="2" t="s">
        <v>59</v>
      </c>
      <c r="X3222" s="2" t="s">
        <v>59</v>
      </c>
      <c r="Y3222" s="2" t="s">
        <v>59</v>
      </c>
      <c r="Z3222">
        <v>13</v>
      </c>
      <c r="AA3222" s="2" t="s">
        <v>59</v>
      </c>
      <c r="AB3222" s="2" t="s">
        <v>59</v>
      </c>
      <c r="AC3222" s="2" t="s">
        <v>59</v>
      </c>
      <c r="AD3222">
        <v>0</v>
      </c>
      <c r="AE3222" s="15" t="str">
        <f t="shared" si="226"/>
        <v>412</v>
      </c>
      <c r="AF3222" s="16" t="str">
        <f t="shared" si="227"/>
        <v>892</v>
      </c>
    </row>
    <row r="3223" spans="1:32" ht="14.45" hidden="1" customHeight="1" x14ac:dyDescent="0.45">
      <c r="A3223" s="1">
        <v>44172.832627314812</v>
      </c>
      <c r="B3223" s="1">
        <v>44172.832743055558</v>
      </c>
      <c r="C3223">
        <v>8</v>
      </c>
      <c r="D3223">
        <v>11</v>
      </c>
      <c r="E3223">
        <v>9</v>
      </c>
      <c r="F3223">
        <v>0</v>
      </c>
      <c r="G3223" s="1">
        <v>44175.618391747688</v>
      </c>
      <c r="H3223" s="2" t="s">
        <v>6484</v>
      </c>
      <c r="I3223" s="2" t="s">
        <v>51</v>
      </c>
      <c r="J3223" s="2" t="s">
        <v>52</v>
      </c>
      <c r="K3223" s="2" t="s">
        <v>5808</v>
      </c>
      <c r="L3223" s="2" t="s">
        <v>114</v>
      </c>
      <c r="M3223" s="2" t="s">
        <v>5809</v>
      </c>
      <c r="N3223" s="2" t="s">
        <v>4605</v>
      </c>
      <c r="O3223">
        <v>1</v>
      </c>
      <c r="P3223" s="2" t="s">
        <v>59</v>
      </c>
      <c r="Q3223" s="2" t="s">
        <v>59</v>
      </c>
      <c r="R3223" s="2" t="s">
        <v>59</v>
      </c>
      <c r="S3223" s="2" t="s">
        <v>59</v>
      </c>
      <c r="T3223" s="2" t="s">
        <v>59</v>
      </c>
      <c r="U3223" s="2" t="s">
        <v>59</v>
      </c>
      <c r="V3223" s="2" t="s">
        <v>59</v>
      </c>
      <c r="W3223" s="2" t="s">
        <v>59</v>
      </c>
      <c r="X3223" s="2" t="s">
        <v>59</v>
      </c>
      <c r="Y3223" s="2" t="s">
        <v>59</v>
      </c>
      <c r="Z3223">
        <v>9</v>
      </c>
      <c r="AA3223" s="2" t="s">
        <v>59</v>
      </c>
      <c r="AB3223" s="2" t="s">
        <v>59</v>
      </c>
      <c r="AC3223" s="2" t="s">
        <v>59</v>
      </c>
      <c r="AD3223">
        <v>0</v>
      </c>
      <c r="AE3223" s="15" t="str">
        <f t="shared" si="226"/>
        <v>414</v>
      </c>
      <c r="AF3223" s="16" t="str">
        <f t="shared" si="227"/>
        <v>736</v>
      </c>
    </row>
    <row r="3224" spans="1:32" ht="14.45" hidden="1" customHeight="1" x14ac:dyDescent="0.45">
      <c r="A3224" s="1">
        <v>44172.832673611112</v>
      </c>
      <c r="B3224" s="1">
        <v>44172.832743055558</v>
      </c>
      <c r="C3224">
        <v>0</v>
      </c>
      <c r="D3224">
        <v>11</v>
      </c>
      <c r="E3224">
        <v>5</v>
      </c>
      <c r="F3224">
        <v>0</v>
      </c>
      <c r="G3224" s="1">
        <v>44175.618391759257</v>
      </c>
      <c r="H3224" s="2" t="s">
        <v>6485</v>
      </c>
      <c r="I3224" s="2" t="s">
        <v>51</v>
      </c>
      <c r="J3224" s="2" t="s">
        <v>52</v>
      </c>
      <c r="K3224" s="2" t="s">
        <v>53</v>
      </c>
      <c r="L3224" s="2" t="s">
        <v>2207</v>
      </c>
      <c r="M3224" s="2" t="s">
        <v>5888</v>
      </c>
      <c r="N3224" s="2" t="s">
        <v>3775</v>
      </c>
      <c r="O3224">
        <v>1</v>
      </c>
      <c r="P3224" s="2" t="s">
        <v>59</v>
      </c>
      <c r="Q3224" s="2" t="s">
        <v>59</v>
      </c>
      <c r="R3224" s="2" t="s">
        <v>59</v>
      </c>
      <c r="S3224" s="2" t="s">
        <v>59</v>
      </c>
      <c r="T3224" s="2" t="s">
        <v>59</v>
      </c>
      <c r="U3224" s="2" t="s">
        <v>59</v>
      </c>
      <c r="V3224" s="2" t="s">
        <v>59</v>
      </c>
      <c r="W3224" s="2" t="s">
        <v>59</v>
      </c>
      <c r="X3224" s="2" t="s">
        <v>59</v>
      </c>
      <c r="Y3224" s="2" t="s">
        <v>59</v>
      </c>
      <c r="Z3224">
        <v>5</v>
      </c>
      <c r="AA3224" s="2" t="s">
        <v>59</v>
      </c>
      <c r="AB3224" s="2" t="s">
        <v>59</v>
      </c>
      <c r="AC3224" s="2" t="s">
        <v>59</v>
      </c>
      <c r="AD3224">
        <v>0</v>
      </c>
      <c r="AE3224" s="15" t="str">
        <f t="shared" si="226"/>
        <v>412</v>
      </c>
      <c r="AF3224" s="16" t="str">
        <f t="shared" si="227"/>
        <v>869</v>
      </c>
    </row>
    <row r="3225" spans="1:32" ht="14.45" hidden="1" customHeight="1" x14ac:dyDescent="0.45">
      <c r="A3225" s="1">
        <v>44172.83520833333</v>
      </c>
      <c r="B3225" s="1">
        <v>44172.835312499999</v>
      </c>
      <c r="C3225">
        <v>0</v>
      </c>
      <c r="D3225">
        <v>11</v>
      </c>
      <c r="E3225">
        <v>9</v>
      </c>
      <c r="F3225">
        <v>0</v>
      </c>
      <c r="G3225" s="1">
        <v>44175.618391863427</v>
      </c>
      <c r="H3225" s="2" t="s">
        <v>6486</v>
      </c>
      <c r="I3225" s="2" t="s">
        <v>51</v>
      </c>
      <c r="J3225" s="2" t="s">
        <v>52</v>
      </c>
      <c r="K3225" s="2" t="s">
        <v>53</v>
      </c>
      <c r="L3225" s="2" t="s">
        <v>72</v>
      </c>
      <c r="M3225" s="2" t="s">
        <v>5907</v>
      </c>
      <c r="N3225" s="2" t="s">
        <v>123</v>
      </c>
      <c r="O3225">
        <v>1</v>
      </c>
      <c r="P3225" s="2" t="s">
        <v>59</v>
      </c>
      <c r="Q3225" s="2" t="s">
        <v>59</v>
      </c>
      <c r="R3225" s="2" t="s">
        <v>59</v>
      </c>
      <c r="S3225" s="2" t="s">
        <v>59</v>
      </c>
      <c r="T3225" s="2" t="s">
        <v>59</v>
      </c>
      <c r="U3225" s="2" t="s">
        <v>59</v>
      </c>
      <c r="V3225" s="2" t="s">
        <v>59</v>
      </c>
      <c r="W3225" s="2" t="s">
        <v>59</v>
      </c>
      <c r="X3225" s="2" t="s">
        <v>59</v>
      </c>
      <c r="Y3225" s="2" t="s">
        <v>59</v>
      </c>
      <c r="Z3225">
        <v>9</v>
      </c>
      <c r="AA3225" s="2" t="s">
        <v>59</v>
      </c>
      <c r="AB3225" s="2" t="s">
        <v>59</v>
      </c>
      <c r="AC3225" s="2" t="s">
        <v>59</v>
      </c>
      <c r="AD3225">
        <v>0</v>
      </c>
      <c r="AE3225" s="15" t="str">
        <f t="shared" si="226"/>
        <v>1280</v>
      </c>
      <c r="AF3225" s="16" t="str">
        <f t="shared" si="227"/>
        <v>800</v>
      </c>
    </row>
    <row r="3226" spans="1:32" ht="14.45" hidden="1" customHeight="1" x14ac:dyDescent="0.45">
      <c r="A3226" s="1">
        <v>44172.830914351849</v>
      </c>
      <c r="B3226" s="1">
        <v>44172.831041666665</v>
      </c>
      <c r="C3226">
        <v>0</v>
      </c>
      <c r="D3226">
        <v>11</v>
      </c>
      <c r="E3226">
        <v>11</v>
      </c>
      <c r="F3226">
        <v>0</v>
      </c>
      <c r="G3226" s="1">
        <v>44175.618391886572</v>
      </c>
      <c r="H3226" s="2" t="s">
        <v>6487</v>
      </c>
      <c r="I3226" s="2" t="s">
        <v>51</v>
      </c>
      <c r="J3226" s="2" t="s">
        <v>52</v>
      </c>
      <c r="K3226" s="2" t="s">
        <v>53</v>
      </c>
      <c r="L3226" s="2" t="s">
        <v>2207</v>
      </c>
      <c r="M3226" s="2" t="s">
        <v>5805</v>
      </c>
      <c r="N3226" s="2" t="s">
        <v>539</v>
      </c>
      <c r="O3226">
        <v>1</v>
      </c>
      <c r="P3226" s="2" t="s">
        <v>59</v>
      </c>
      <c r="Q3226" s="2" t="s">
        <v>59</v>
      </c>
      <c r="R3226" s="2" t="s">
        <v>59</v>
      </c>
      <c r="S3226" s="2" t="s">
        <v>59</v>
      </c>
      <c r="T3226" s="2" t="s">
        <v>59</v>
      </c>
      <c r="U3226" s="2" t="s">
        <v>59</v>
      </c>
      <c r="V3226" s="2" t="s">
        <v>59</v>
      </c>
      <c r="W3226" s="2" t="s">
        <v>59</v>
      </c>
      <c r="X3226" s="2" t="s">
        <v>59</v>
      </c>
      <c r="Y3226" s="2" t="s">
        <v>59</v>
      </c>
      <c r="Z3226">
        <v>11</v>
      </c>
      <c r="AA3226" s="2" t="s">
        <v>59</v>
      </c>
      <c r="AB3226" s="2" t="s">
        <v>59</v>
      </c>
      <c r="AC3226" s="2" t="s">
        <v>59</v>
      </c>
      <c r="AD3226">
        <v>0</v>
      </c>
      <c r="AE3226" s="15" t="str">
        <f t="shared" si="226"/>
        <v>360</v>
      </c>
      <c r="AF3226" s="16" t="str">
        <f t="shared" si="227"/>
        <v>740</v>
      </c>
    </row>
    <row r="3227" spans="1:32" ht="14.45" hidden="1" customHeight="1" x14ac:dyDescent="0.45">
      <c r="A3227" s="1">
        <v>44172.832719907405</v>
      </c>
      <c r="B3227" s="1">
        <v>44172.832962962966</v>
      </c>
      <c r="C3227">
        <v>8</v>
      </c>
      <c r="D3227">
        <v>11</v>
      </c>
      <c r="E3227">
        <v>20</v>
      </c>
      <c r="F3227">
        <v>0</v>
      </c>
      <c r="G3227" s="1">
        <v>44175.618391898148</v>
      </c>
      <c r="H3227" s="2" t="s">
        <v>6488</v>
      </c>
      <c r="I3227" s="2" t="s">
        <v>51</v>
      </c>
      <c r="J3227" s="2" t="s">
        <v>52</v>
      </c>
      <c r="K3227" s="2" t="s">
        <v>5808</v>
      </c>
      <c r="L3227" s="2" t="s">
        <v>114</v>
      </c>
      <c r="M3227" s="2" t="s">
        <v>5809</v>
      </c>
      <c r="N3227" s="2" t="s">
        <v>4708</v>
      </c>
      <c r="O3227">
        <v>1</v>
      </c>
      <c r="P3227" s="2" t="s">
        <v>59</v>
      </c>
      <c r="Q3227" s="2" t="s">
        <v>59</v>
      </c>
      <c r="R3227" s="2" t="s">
        <v>59</v>
      </c>
      <c r="S3227" s="2" t="s">
        <v>59</v>
      </c>
      <c r="T3227" s="2" t="s">
        <v>59</v>
      </c>
      <c r="U3227" s="2" t="s">
        <v>59</v>
      </c>
      <c r="V3227" s="2" t="s">
        <v>59</v>
      </c>
      <c r="W3227" s="2" t="s">
        <v>59</v>
      </c>
      <c r="X3227" s="2" t="s">
        <v>59</v>
      </c>
      <c r="Y3227" s="2" t="s">
        <v>59</v>
      </c>
      <c r="Z3227">
        <v>20</v>
      </c>
      <c r="AA3227" s="2" t="s">
        <v>59</v>
      </c>
      <c r="AB3227" s="2" t="s">
        <v>59</v>
      </c>
      <c r="AC3227" s="2" t="s">
        <v>59</v>
      </c>
      <c r="AD3227">
        <v>0</v>
      </c>
      <c r="AE3227" s="15" t="str">
        <f t="shared" si="226"/>
        <v>414</v>
      </c>
      <c r="AF3227" s="16" t="str">
        <f t="shared" si="227"/>
        <v>896</v>
      </c>
    </row>
    <row r="3228" spans="1:32" ht="14.45" hidden="1" customHeight="1" x14ac:dyDescent="0.45">
      <c r="A3228" s="1">
        <v>44172.836087962962</v>
      </c>
      <c r="B3228" s="1">
        <v>44172.836168981485</v>
      </c>
      <c r="C3228">
        <v>8</v>
      </c>
      <c r="D3228">
        <v>11</v>
      </c>
      <c r="E3228">
        <v>6</v>
      </c>
      <c r="F3228">
        <v>0</v>
      </c>
      <c r="G3228" s="1">
        <v>44175.618392025463</v>
      </c>
      <c r="H3228" s="2" t="s">
        <v>6489</v>
      </c>
      <c r="I3228" s="2" t="s">
        <v>51</v>
      </c>
      <c r="J3228" s="2" t="s">
        <v>52</v>
      </c>
      <c r="K3228" s="2" t="s">
        <v>5808</v>
      </c>
      <c r="L3228" s="2" t="s">
        <v>114</v>
      </c>
      <c r="M3228" s="2" t="s">
        <v>5809</v>
      </c>
      <c r="N3228" s="2" t="s">
        <v>4708</v>
      </c>
      <c r="O3228">
        <v>1</v>
      </c>
      <c r="P3228" s="2" t="s">
        <v>59</v>
      </c>
      <c r="Q3228" s="2" t="s">
        <v>59</v>
      </c>
      <c r="R3228" s="2" t="s">
        <v>59</v>
      </c>
      <c r="S3228" s="2" t="s">
        <v>59</v>
      </c>
      <c r="T3228" s="2" t="s">
        <v>59</v>
      </c>
      <c r="U3228" s="2" t="s">
        <v>59</v>
      </c>
      <c r="V3228" s="2" t="s">
        <v>59</v>
      </c>
      <c r="W3228" s="2" t="s">
        <v>59</v>
      </c>
      <c r="X3228" s="2" t="s">
        <v>59</v>
      </c>
      <c r="Y3228" s="2" t="s">
        <v>59</v>
      </c>
      <c r="Z3228">
        <v>6</v>
      </c>
      <c r="AA3228" s="2" t="s">
        <v>59</v>
      </c>
      <c r="AB3228" s="2" t="s">
        <v>59</v>
      </c>
      <c r="AC3228" s="2" t="s">
        <v>59</v>
      </c>
      <c r="AD3228">
        <v>0</v>
      </c>
      <c r="AE3228" s="15" t="str">
        <f t="shared" si="226"/>
        <v>414</v>
      </c>
      <c r="AF3228" s="16" t="str">
        <f t="shared" si="227"/>
        <v>896</v>
      </c>
    </row>
    <row r="3229" spans="1:32" ht="14.45" hidden="1" customHeight="1" x14ac:dyDescent="0.45">
      <c r="A3229" s="1">
        <v>44172.835428240738</v>
      </c>
      <c r="B3229" s="1">
        <v>44172.83556712963</v>
      </c>
      <c r="C3229">
        <v>0</v>
      </c>
      <c r="D3229">
        <v>11</v>
      </c>
      <c r="E3229">
        <v>11</v>
      </c>
      <c r="F3229">
        <v>0</v>
      </c>
      <c r="G3229" s="1">
        <v>44175.618392557873</v>
      </c>
      <c r="H3229" s="2" t="s">
        <v>6490</v>
      </c>
      <c r="I3229" s="2" t="s">
        <v>51</v>
      </c>
      <c r="J3229" s="2" t="s">
        <v>52</v>
      </c>
      <c r="K3229" s="2" t="s">
        <v>53</v>
      </c>
      <c r="L3229" s="2" t="s">
        <v>72</v>
      </c>
      <c r="M3229" s="2" t="s">
        <v>5888</v>
      </c>
      <c r="N3229" s="2" t="s">
        <v>6162</v>
      </c>
      <c r="O3229">
        <v>1</v>
      </c>
      <c r="P3229" s="2" t="s">
        <v>59</v>
      </c>
      <c r="Q3229" s="2" t="s">
        <v>59</v>
      </c>
      <c r="R3229" s="2" t="s">
        <v>59</v>
      </c>
      <c r="S3229" s="2" t="s">
        <v>59</v>
      </c>
      <c r="T3229" s="2" t="s">
        <v>59</v>
      </c>
      <c r="U3229" s="2" t="s">
        <v>59</v>
      </c>
      <c r="V3229" s="2" t="s">
        <v>59</v>
      </c>
      <c r="W3229" s="2" t="s">
        <v>59</v>
      </c>
      <c r="X3229" s="2" t="s">
        <v>59</v>
      </c>
      <c r="Y3229" s="2" t="s">
        <v>59</v>
      </c>
      <c r="Z3229">
        <v>11</v>
      </c>
      <c r="AA3229" s="2" t="s">
        <v>59</v>
      </c>
      <c r="AB3229" s="2" t="s">
        <v>59</v>
      </c>
      <c r="AC3229" s="2" t="s">
        <v>59</v>
      </c>
      <c r="AD3229">
        <v>0</v>
      </c>
      <c r="AE3229" s="15" t="str">
        <f t="shared" si="226"/>
        <v>412</v>
      </c>
      <c r="AF3229" s="16" t="str">
        <f t="shared" si="227"/>
        <v>846</v>
      </c>
    </row>
    <row r="3230" spans="1:32" ht="14.45" hidden="1" customHeight="1" x14ac:dyDescent="0.45">
      <c r="A3230" s="1">
        <v>44172.836238425924</v>
      </c>
      <c r="B3230" s="1">
        <v>44172.836944444447</v>
      </c>
      <c r="C3230">
        <v>0</v>
      </c>
      <c r="D3230">
        <v>22</v>
      </c>
      <c r="E3230">
        <v>60</v>
      </c>
      <c r="F3230">
        <v>0</v>
      </c>
      <c r="G3230" s="1">
        <v>44175.618392604163</v>
      </c>
      <c r="H3230" s="2" t="s">
        <v>6491</v>
      </c>
      <c r="I3230" s="2" t="s">
        <v>51</v>
      </c>
      <c r="J3230" s="2" t="s">
        <v>52</v>
      </c>
      <c r="K3230" s="2" t="s">
        <v>53</v>
      </c>
      <c r="L3230" s="2" t="s">
        <v>87</v>
      </c>
      <c r="M3230" s="2" t="s">
        <v>55</v>
      </c>
      <c r="N3230" s="2" t="s">
        <v>100</v>
      </c>
      <c r="O3230">
        <v>1</v>
      </c>
      <c r="P3230" s="2" t="s">
        <v>59</v>
      </c>
      <c r="Q3230" s="2" t="s">
        <v>59</v>
      </c>
      <c r="R3230" s="2" t="s">
        <v>59</v>
      </c>
      <c r="S3230" s="2" t="s">
        <v>59</v>
      </c>
      <c r="T3230" s="2" t="s">
        <v>59</v>
      </c>
      <c r="U3230" s="2" t="s">
        <v>59</v>
      </c>
      <c r="V3230" s="2" t="s">
        <v>59</v>
      </c>
      <c r="W3230" s="2" t="s">
        <v>59</v>
      </c>
      <c r="X3230" s="2" t="s">
        <v>59</v>
      </c>
      <c r="Y3230" s="2" t="s">
        <v>59</v>
      </c>
      <c r="Z3230">
        <v>60</v>
      </c>
      <c r="AA3230" s="2" t="s">
        <v>97</v>
      </c>
      <c r="AB3230" s="2" t="s">
        <v>98</v>
      </c>
      <c r="AC3230" s="2" t="s">
        <v>59</v>
      </c>
      <c r="AD3230">
        <v>0</v>
      </c>
      <c r="AE3230" s="15" t="str">
        <f t="shared" si="226"/>
        <v>1366</v>
      </c>
      <c r="AF3230" s="16" t="str">
        <f t="shared" si="227"/>
        <v>768</v>
      </c>
    </row>
    <row r="3231" spans="1:32" ht="14.45" hidden="1" customHeight="1" x14ac:dyDescent="0.45">
      <c r="A3231" s="1">
        <v>44172.836192129631</v>
      </c>
      <c r="B3231" s="1">
        <v>44172.83625</v>
      </c>
      <c r="C3231">
        <v>8</v>
      </c>
      <c r="D3231">
        <v>11</v>
      </c>
      <c r="E3231">
        <v>4</v>
      </c>
      <c r="F3231">
        <v>0</v>
      </c>
      <c r="G3231" s="1">
        <v>44175.618392534721</v>
      </c>
      <c r="H3231" s="2" t="s">
        <v>6492</v>
      </c>
      <c r="I3231" s="2" t="s">
        <v>51</v>
      </c>
      <c r="J3231" s="2" t="s">
        <v>52</v>
      </c>
      <c r="K3231" s="2" t="s">
        <v>5808</v>
      </c>
      <c r="L3231" s="2" t="s">
        <v>114</v>
      </c>
      <c r="M3231" s="2" t="s">
        <v>5809</v>
      </c>
      <c r="N3231" s="2" t="s">
        <v>4605</v>
      </c>
      <c r="O3231">
        <v>1</v>
      </c>
      <c r="P3231" s="2" t="s">
        <v>59</v>
      </c>
      <c r="Q3231" s="2" t="s">
        <v>59</v>
      </c>
      <c r="R3231" s="2" t="s">
        <v>59</v>
      </c>
      <c r="S3231" s="2" t="s">
        <v>59</v>
      </c>
      <c r="T3231" s="2" t="s">
        <v>59</v>
      </c>
      <c r="U3231" s="2" t="s">
        <v>59</v>
      </c>
      <c r="V3231" s="2" t="s">
        <v>59</v>
      </c>
      <c r="W3231" s="2" t="s">
        <v>59</v>
      </c>
      <c r="X3231" s="2" t="s">
        <v>59</v>
      </c>
      <c r="Y3231" s="2" t="s">
        <v>59</v>
      </c>
      <c r="Z3231">
        <v>4</v>
      </c>
      <c r="AA3231" s="2" t="s">
        <v>59</v>
      </c>
      <c r="AB3231" s="2" t="s">
        <v>59</v>
      </c>
      <c r="AC3231" s="2" t="s">
        <v>59</v>
      </c>
      <c r="AD3231">
        <v>0</v>
      </c>
      <c r="AE3231" s="15" t="str">
        <f t="shared" si="226"/>
        <v>414</v>
      </c>
      <c r="AF3231" s="16" t="str">
        <f t="shared" si="227"/>
        <v>736</v>
      </c>
    </row>
    <row r="3232" spans="1:32" ht="14.45" hidden="1" customHeight="1" x14ac:dyDescent="0.45">
      <c r="A3232" s="1">
        <v>44172.837094907409</v>
      </c>
      <c r="B3232" s="1">
        <v>44172.83797453704</v>
      </c>
      <c r="C3232">
        <v>0</v>
      </c>
      <c r="D3232">
        <v>30</v>
      </c>
      <c r="E3232">
        <v>76</v>
      </c>
      <c r="F3232">
        <v>0</v>
      </c>
      <c r="G3232" s="1">
        <v>44175.618392800927</v>
      </c>
      <c r="H3232" s="2" t="s">
        <v>6493</v>
      </c>
      <c r="I3232" s="2" t="s">
        <v>51</v>
      </c>
      <c r="J3232" s="2" t="s">
        <v>52</v>
      </c>
      <c r="K3232" s="2" t="s">
        <v>53</v>
      </c>
      <c r="L3232" s="2" t="s">
        <v>72</v>
      </c>
      <c r="M3232" s="2" t="s">
        <v>55</v>
      </c>
      <c r="N3232" s="2" t="s">
        <v>247</v>
      </c>
      <c r="O3232">
        <v>1</v>
      </c>
      <c r="P3232" s="2" t="s">
        <v>59</v>
      </c>
      <c r="Q3232" s="2" t="s">
        <v>59</v>
      </c>
      <c r="R3232" s="2" t="s">
        <v>59</v>
      </c>
      <c r="S3232" s="2" t="s">
        <v>59</v>
      </c>
      <c r="T3232" s="2" t="s">
        <v>59</v>
      </c>
      <c r="U3232" s="2" t="s">
        <v>59</v>
      </c>
      <c r="V3232" s="2" t="s">
        <v>59</v>
      </c>
      <c r="W3232" s="2" t="s">
        <v>59</v>
      </c>
      <c r="X3232" s="2" t="s">
        <v>59</v>
      </c>
      <c r="Y3232" s="2" t="s">
        <v>59</v>
      </c>
      <c r="Z3232">
        <v>76</v>
      </c>
      <c r="AA3232" s="2" t="s">
        <v>110</v>
      </c>
      <c r="AB3232" s="2" t="s">
        <v>111</v>
      </c>
      <c r="AC3232" s="2" t="s">
        <v>59</v>
      </c>
      <c r="AD3232">
        <v>0</v>
      </c>
      <c r="AE3232" s="15" t="str">
        <f t="shared" si="226"/>
        <v>2560</v>
      </c>
      <c r="AF3232" s="16" t="str">
        <f t="shared" si="227"/>
        <v>1440</v>
      </c>
    </row>
    <row r="3233" spans="1:32" ht="14.45" hidden="1" customHeight="1" x14ac:dyDescent="0.45">
      <c r="A3233" s="1">
        <v>44172.837094907409</v>
      </c>
      <c r="B3233" s="1">
        <v>44172.837916666664</v>
      </c>
      <c r="C3233">
        <v>0</v>
      </c>
      <c r="D3233">
        <v>22</v>
      </c>
      <c r="E3233">
        <v>70</v>
      </c>
      <c r="F3233">
        <v>0</v>
      </c>
      <c r="G3233" s="1">
        <v>44175.618393217592</v>
      </c>
      <c r="H3233" s="2" t="s">
        <v>6494</v>
      </c>
      <c r="I3233" s="2" t="s">
        <v>51</v>
      </c>
      <c r="J3233" s="2" t="s">
        <v>52</v>
      </c>
      <c r="K3233" s="2" t="s">
        <v>113</v>
      </c>
      <c r="L3233" s="2" t="s">
        <v>394</v>
      </c>
      <c r="M3233" s="2" t="s">
        <v>106</v>
      </c>
      <c r="N3233" s="2" t="s">
        <v>107</v>
      </c>
      <c r="O3233">
        <v>1</v>
      </c>
      <c r="P3233" s="2" t="s">
        <v>59</v>
      </c>
      <c r="Q3233" s="2" t="s">
        <v>59</v>
      </c>
      <c r="R3233" s="2" t="s">
        <v>59</v>
      </c>
      <c r="S3233" s="2" t="s">
        <v>59</v>
      </c>
      <c r="T3233" s="2" t="s">
        <v>59</v>
      </c>
      <c r="U3233" s="2" t="s">
        <v>59</v>
      </c>
      <c r="V3233" s="2" t="s">
        <v>59</v>
      </c>
      <c r="W3233" s="2" t="s">
        <v>59</v>
      </c>
      <c r="X3233" s="2" t="s">
        <v>59</v>
      </c>
      <c r="Y3233" s="2" t="s">
        <v>59</v>
      </c>
      <c r="Z3233">
        <v>70</v>
      </c>
      <c r="AA3233" s="2" t="s">
        <v>103</v>
      </c>
      <c r="AB3233" s="2" t="s">
        <v>104</v>
      </c>
      <c r="AC3233" s="2" t="s">
        <v>59</v>
      </c>
      <c r="AD3233">
        <v>0</v>
      </c>
      <c r="AE3233" s="15" t="str">
        <f t="shared" si="226"/>
        <v>1440</v>
      </c>
      <c r="AF3233" s="16" t="str">
        <f t="shared" si="227"/>
        <v>900</v>
      </c>
    </row>
    <row r="3234" spans="1:32" ht="14.45" hidden="1" customHeight="1" x14ac:dyDescent="0.45">
      <c r="A3234" s="1">
        <v>44172.838101851848</v>
      </c>
      <c r="B3234" s="1">
        <v>44172.838159722225</v>
      </c>
      <c r="C3234">
        <v>8</v>
      </c>
      <c r="D3234">
        <v>11</v>
      </c>
      <c r="E3234">
        <v>5</v>
      </c>
      <c r="F3234">
        <v>0</v>
      </c>
      <c r="G3234" s="1">
        <v>44175.61839369213</v>
      </c>
      <c r="H3234" s="2" t="s">
        <v>6495</v>
      </c>
      <c r="I3234" s="2" t="s">
        <v>51</v>
      </c>
      <c r="J3234" s="2" t="s">
        <v>52</v>
      </c>
      <c r="K3234" s="2" t="s">
        <v>5931</v>
      </c>
      <c r="L3234" s="2" t="s">
        <v>114</v>
      </c>
      <c r="M3234" s="2" t="s">
        <v>5932</v>
      </c>
      <c r="N3234" s="2" t="s">
        <v>385</v>
      </c>
      <c r="O3234">
        <v>1</v>
      </c>
      <c r="P3234" s="2" t="s">
        <v>59</v>
      </c>
      <c r="Q3234" s="2" t="s">
        <v>59</v>
      </c>
      <c r="R3234" s="2" t="s">
        <v>59</v>
      </c>
      <c r="S3234" s="2" t="s">
        <v>59</v>
      </c>
      <c r="T3234" s="2" t="s">
        <v>59</v>
      </c>
      <c r="U3234" s="2" t="s">
        <v>59</v>
      </c>
      <c r="V3234" s="2" t="s">
        <v>59</v>
      </c>
      <c r="W3234" s="2" t="s">
        <v>59</v>
      </c>
      <c r="X3234" s="2" t="s">
        <v>59</v>
      </c>
      <c r="Y3234" s="2" t="s">
        <v>59</v>
      </c>
      <c r="Z3234">
        <v>5</v>
      </c>
      <c r="AA3234" s="2" t="s">
        <v>59</v>
      </c>
      <c r="AB3234" s="2" t="s">
        <v>59</v>
      </c>
      <c r="AC3234" s="2" t="s">
        <v>59</v>
      </c>
      <c r="AD3234">
        <v>0</v>
      </c>
      <c r="AE3234" s="15" t="str">
        <f t="shared" si="226"/>
        <v>768</v>
      </c>
      <c r="AF3234" s="16" t="str">
        <f t="shared" si="227"/>
        <v>1024</v>
      </c>
    </row>
    <row r="3235" spans="1:32" ht="14.45" hidden="1" customHeight="1" x14ac:dyDescent="0.45">
      <c r="A3235" s="1">
        <v>44172.838368055556</v>
      </c>
      <c r="B3235" s="1">
        <v>44172.838518518518</v>
      </c>
      <c r="C3235">
        <v>0</v>
      </c>
      <c r="D3235">
        <v>11</v>
      </c>
      <c r="E3235">
        <v>12</v>
      </c>
      <c r="F3235">
        <v>0</v>
      </c>
      <c r="G3235" s="1">
        <v>44175.618393668985</v>
      </c>
      <c r="H3235" s="2" t="s">
        <v>6496</v>
      </c>
      <c r="I3235" s="2" t="s">
        <v>51</v>
      </c>
      <c r="J3235" s="2" t="s">
        <v>52</v>
      </c>
      <c r="K3235" s="2" t="s">
        <v>53</v>
      </c>
      <c r="L3235" s="2" t="s">
        <v>72</v>
      </c>
      <c r="M3235" s="2" t="s">
        <v>5895</v>
      </c>
      <c r="N3235" s="2" t="s">
        <v>371</v>
      </c>
      <c r="O3235">
        <v>1</v>
      </c>
      <c r="P3235" s="2" t="s">
        <v>59</v>
      </c>
      <c r="Q3235" s="2" t="s">
        <v>59</v>
      </c>
      <c r="R3235" s="2" t="s">
        <v>59</v>
      </c>
      <c r="S3235" s="2" t="s">
        <v>59</v>
      </c>
      <c r="T3235" s="2" t="s">
        <v>59</v>
      </c>
      <c r="U3235" s="2" t="s">
        <v>59</v>
      </c>
      <c r="V3235" s="2" t="s">
        <v>59</v>
      </c>
      <c r="W3235" s="2" t="s">
        <v>59</v>
      </c>
      <c r="X3235" s="2" t="s">
        <v>59</v>
      </c>
      <c r="Y3235" s="2" t="s">
        <v>59</v>
      </c>
      <c r="Z3235">
        <v>12</v>
      </c>
      <c r="AA3235" s="2" t="s">
        <v>59</v>
      </c>
      <c r="AB3235" s="2" t="s">
        <v>59</v>
      </c>
      <c r="AC3235" s="2" t="s">
        <v>59</v>
      </c>
      <c r="AD3235">
        <v>0</v>
      </c>
      <c r="AE3235" s="15" t="str">
        <f t="shared" si="226"/>
        <v>360</v>
      </c>
      <c r="AF3235" s="16" t="str">
        <f t="shared" si="227"/>
        <v>640</v>
      </c>
    </row>
    <row r="3236" spans="1:32" ht="14.45" hidden="1" customHeight="1" x14ac:dyDescent="0.45">
      <c r="A3236" s="1">
        <v>44172.84039351852</v>
      </c>
      <c r="B3236" s="1">
        <v>44172.840520833335</v>
      </c>
      <c r="C3236">
        <v>0</v>
      </c>
      <c r="D3236">
        <v>11</v>
      </c>
      <c r="E3236">
        <v>10</v>
      </c>
      <c r="F3236">
        <v>0</v>
      </c>
      <c r="G3236" s="1">
        <v>44175.618394178244</v>
      </c>
      <c r="H3236" s="2" t="s">
        <v>6497</v>
      </c>
      <c r="I3236" s="2" t="s">
        <v>51</v>
      </c>
      <c r="J3236" s="2" t="s">
        <v>52</v>
      </c>
      <c r="K3236" s="2" t="s">
        <v>5808</v>
      </c>
      <c r="L3236" s="2" t="s">
        <v>157</v>
      </c>
      <c r="M3236" s="2" t="s">
        <v>5809</v>
      </c>
      <c r="N3236" s="2" t="s">
        <v>4631</v>
      </c>
      <c r="O3236">
        <v>1</v>
      </c>
      <c r="P3236" s="2" t="s">
        <v>59</v>
      </c>
      <c r="Q3236" s="2" t="s">
        <v>59</v>
      </c>
      <c r="R3236" s="2" t="s">
        <v>59</v>
      </c>
      <c r="S3236" s="2" t="s">
        <v>59</v>
      </c>
      <c r="T3236" s="2" t="s">
        <v>59</v>
      </c>
      <c r="U3236" s="2" t="s">
        <v>59</v>
      </c>
      <c r="V3236" s="2" t="s">
        <v>59</v>
      </c>
      <c r="W3236" s="2" t="s">
        <v>59</v>
      </c>
      <c r="X3236" s="2" t="s">
        <v>59</v>
      </c>
      <c r="Y3236" s="2" t="s">
        <v>59</v>
      </c>
      <c r="Z3236">
        <v>10</v>
      </c>
      <c r="AA3236" s="2" t="s">
        <v>59</v>
      </c>
      <c r="AB3236" s="2" t="s">
        <v>59</v>
      </c>
      <c r="AC3236" s="2" t="s">
        <v>59</v>
      </c>
      <c r="AD3236">
        <v>0</v>
      </c>
      <c r="AE3236" s="15" t="str">
        <f t="shared" si="226"/>
        <v>375</v>
      </c>
      <c r="AF3236" s="16" t="str">
        <f t="shared" si="227"/>
        <v>667</v>
      </c>
    </row>
    <row r="3237" spans="1:32" ht="14.45" hidden="1" customHeight="1" x14ac:dyDescent="0.45">
      <c r="A3237" s="1">
        <v>44172.836921296293</v>
      </c>
      <c r="B3237" s="1">
        <v>44172.839930555558</v>
      </c>
      <c r="C3237">
        <v>0</v>
      </c>
      <c r="D3237">
        <v>22</v>
      </c>
      <c r="E3237">
        <v>259</v>
      </c>
      <c r="F3237">
        <v>0</v>
      </c>
      <c r="G3237" s="1">
        <v>44175.618394189813</v>
      </c>
      <c r="H3237" s="2" t="s">
        <v>6498</v>
      </c>
      <c r="I3237" s="2" t="s">
        <v>51</v>
      </c>
      <c r="J3237" s="2" t="s">
        <v>52</v>
      </c>
      <c r="K3237" s="2" t="s">
        <v>53</v>
      </c>
      <c r="L3237" s="2" t="s">
        <v>72</v>
      </c>
      <c r="M3237" s="2" t="s">
        <v>106</v>
      </c>
      <c r="N3237" s="2" t="s">
        <v>123</v>
      </c>
      <c r="O3237">
        <v>1</v>
      </c>
      <c r="P3237" s="2" t="s">
        <v>59</v>
      </c>
      <c r="Q3237" s="2" t="s">
        <v>59</v>
      </c>
      <c r="R3237" s="2" t="s">
        <v>59</v>
      </c>
      <c r="S3237" s="2" t="s">
        <v>59</v>
      </c>
      <c r="T3237" s="2" t="s">
        <v>59</v>
      </c>
      <c r="U3237" s="2" t="s">
        <v>59</v>
      </c>
      <c r="V3237" s="2" t="s">
        <v>59</v>
      </c>
      <c r="W3237" s="2" t="s">
        <v>59</v>
      </c>
      <c r="X3237" s="2" t="s">
        <v>59</v>
      </c>
      <c r="Y3237" s="2" t="s">
        <v>59</v>
      </c>
      <c r="Z3237">
        <v>259</v>
      </c>
      <c r="AA3237" s="2" t="s">
        <v>103</v>
      </c>
      <c r="AB3237" s="2" t="s">
        <v>104</v>
      </c>
      <c r="AC3237" s="2" t="s">
        <v>59</v>
      </c>
      <c r="AD3237">
        <v>0</v>
      </c>
      <c r="AE3237" s="15" t="str">
        <f t="shared" si="226"/>
        <v>1280</v>
      </c>
      <c r="AF3237" s="16" t="str">
        <f t="shared" si="227"/>
        <v>800</v>
      </c>
    </row>
    <row r="3238" spans="1:32" ht="14.45" hidden="1" customHeight="1" x14ac:dyDescent="0.45">
      <c r="A3238" s="1">
        <v>44172.840474537035</v>
      </c>
      <c r="B3238" s="1">
        <v>44172.841192129628</v>
      </c>
      <c r="C3238">
        <v>0</v>
      </c>
      <c r="D3238">
        <v>11</v>
      </c>
      <c r="E3238">
        <v>61</v>
      </c>
      <c r="F3238">
        <v>0</v>
      </c>
      <c r="G3238" s="1">
        <v>44175.618394340279</v>
      </c>
      <c r="H3238" s="2" t="s">
        <v>6499</v>
      </c>
      <c r="I3238" s="2" t="s">
        <v>51</v>
      </c>
      <c r="J3238" s="2" t="s">
        <v>52</v>
      </c>
      <c r="K3238" s="2" t="s">
        <v>5808</v>
      </c>
      <c r="L3238" s="2" t="s">
        <v>6047</v>
      </c>
      <c r="M3238" s="2" t="s">
        <v>5809</v>
      </c>
      <c r="N3238" s="2" t="s">
        <v>4631</v>
      </c>
      <c r="O3238">
        <v>1</v>
      </c>
      <c r="P3238" s="2" t="s">
        <v>59</v>
      </c>
      <c r="Q3238" s="2" t="s">
        <v>59</v>
      </c>
      <c r="R3238" s="2" t="s">
        <v>59</v>
      </c>
      <c r="S3238" s="2" t="s">
        <v>59</v>
      </c>
      <c r="T3238" s="2" t="s">
        <v>59</v>
      </c>
      <c r="U3238" s="2" t="s">
        <v>59</v>
      </c>
      <c r="V3238" s="2" t="s">
        <v>59</v>
      </c>
      <c r="W3238" s="2" t="s">
        <v>59</v>
      </c>
      <c r="X3238" s="2" t="s">
        <v>59</v>
      </c>
      <c r="Y3238" s="2" t="s">
        <v>59</v>
      </c>
      <c r="Z3238">
        <v>61</v>
      </c>
      <c r="AA3238" s="2" t="s">
        <v>59</v>
      </c>
      <c r="AB3238" s="2" t="s">
        <v>59</v>
      </c>
      <c r="AC3238" s="2" t="s">
        <v>59</v>
      </c>
      <c r="AD3238">
        <v>0</v>
      </c>
      <c r="AE3238" s="15" t="str">
        <f t="shared" si="226"/>
        <v>375</v>
      </c>
      <c r="AF3238" s="16" t="str">
        <f t="shared" si="227"/>
        <v>667</v>
      </c>
    </row>
    <row r="3239" spans="1:32" ht="14.45" hidden="1" customHeight="1" x14ac:dyDescent="0.45">
      <c r="A3239" s="1">
        <v>44172.840439814812</v>
      </c>
      <c r="B3239" s="1">
        <v>44172.842569444445</v>
      </c>
      <c r="C3239">
        <v>0</v>
      </c>
      <c r="D3239">
        <v>44</v>
      </c>
      <c r="E3239">
        <v>184</v>
      </c>
      <c r="F3239">
        <v>0</v>
      </c>
      <c r="G3239" s="1">
        <v>44175.618394467594</v>
      </c>
      <c r="H3239" s="2" t="s">
        <v>6500</v>
      </c>
      <c r="I3239" s="2" t="s">
        <v>51</v>
      </c>
      <c r="J3239" s="2" t="s">
        <v>52</v>
      </c>
      <c r="K3239" s="2" t="s">
        <v>78</v>
      </c>
      <c r="L3239" s="2" t="s">
        <v>94</v>
      </c>
      <c r="M3239" s="2" t="s">
        <v>55</v>
      </c>
      <c r="N3239" s="2" t="s">
        <v>100</v>
      </c>
      <c r="O3239">
        <v>1</v>
      </c>
      <c r="P3239">
        <v>9.7789999999999999</v>
      </c>
      <c r="Q3239">
        <v>71.162999999999997</v>
      </c>
      <c r="R3239">
        <v>73.581000000000003</v>
      </c>
      <c r="S3239">
        <v>8</v>
      </c>
      <c r="T3239" s="2" t="s">
        <v>6501</v>
      </c>
      <c r="U3239" s="2" t="s">
        <v>59</v>
      </c>
      <c r="V3239" s="2" t="s">
        <v>59</v>
      </c>
      <c r="W3239" s="2" t="s">
        <v>59</v>
      </c>
      <c r="X3239" s="2" t="s">
        <v>59</v>
      </c>
      <c r="Y3239" s="2" t="s">
        <v>59</v>
      </c>
      <c r="Z3239">
        <v>184</v>
      </c>
      <c r="AA3239" s="2" t="s">
        <v>91</v>
      </c>
      <c r="AB3239" s="2" t="s">
        <v>92</v>
      </c>
      <c r="AC3239" s="2" t="s">
        <v>59</v>
      </c>
      <c r="AD3239">
        <v>0</v>
      </c>
      <c r="AE3239" s="15" t="str">
        <f t="shared" si="226"/>
        <v>1366</v>
      </c>
      <c r="AF3239" s="16" t="str">
        <f t="shared" si="227"/>
        <v>768</v>
      </c>
    </row>
    <row r="3240" spans="1:32" ht="14.45" hidden="1" customHeight="1" x14ac:dyDescent="0.45">
      <c r="A3240" s="1">
        <v>44172.837152777778</v>
      </c>
      <c r="B3240" s="1">
        <v>44172.837245370371</v>
      </c>
      <c r="C3240">
        <v>0</v>
      </c>
      <c r="D3240">
        <v>11</v>
      </c>
      <c r="E3240">
        <v>8</v>
      </c>
      <c r="F3240">
        <v>0</v>
      </c>
      <c r="G3240" s="1">
        <v>44175.618394363424</v>
      </c>
      <c r="H3240" s="2" t="s">
        <v>6502</v>
      </c>
      <c r="I3240" s="2" t="s">
        <v>51</v>
      </c>
      <c r="J3240" s="2" t="s">
        <v>52</v>
      </c>
      <c r="K3240" s="2" t="s">
        <v>5808</v>
      </c>
      <c r="L3240" s="2" t="s">
        <v>394</v>
      </c>
      <c r="M3240" s="2" t="s">
        <v>5809</v>
      </c>
      <c r="N3240" s="2" t="s">
        <v>4631</v>
      </c>
      <c r="O3240">
        <v>1</v>
      </c>
      <c r="P3240" s="2" t="s">
        <v>59</v>
      </c>
      <c r="Q3240" s="2" t="s">
        <v>59</v>
      </c>
      <c r="R3240" s="2" t="s">
        <v>59</v>
      </c>
      <c r="S3240" s="2" t="s">
        <v>59</v>
      </c>
      <c r="T3240" s="2" t="s">
        <v>59</v>
      </c>
      <c r="U3240" s="2" t="s">
        <v>59</v>
      </c>
      <c r="V3240" s="2" t="s">
        <v>59</v>
      </c>
      <c r="W3240" s="2" t="s">
        <v>59</v>
      </c>
      <c r="X3240" s="2" t="s">
        <v>59</v>
      </c>
      <c r="Y3240" s="2" t="s">
        <v>59</v>
      </c>
      <c r="Z3240">
        <v>8</v>
      </c>
      <c r="AA3240" s="2" t="s">
        <v>59</v>
      </c>
      <c r="AB3240" s="2" t="s">
        <v>59</v>
      </c>
      <c r="AC3240" s="2" t="s">
        <v>59</v>
      </c>
      <c r="AD3240">
        <v>0</v>
      </c>
      <c r="AE3240" s="15" t="str">
        <f t="shared" si="226"/>
        <v>375</v>
      </c>
      <c r="AF3240" s="16" t="str">
        <f t="shared" si="227"/>
        <v>667</v>
      </c>
    </row>
    <row r="3241" spans="1:32" ht="14.45" hidden="1" customHeight="1" x14ac:dyDescent="0.45">
      <c r="A3241" s="1">
        <v>44172.838530092595</v>
      </c>
      <c r="B3241" s="1">
        <v>44172.839050925926</v>
      </c>
      <c r="C3241">
        <v>0</v>
      </c>
      <c r="D3241">
        <v>22</v>
      </c>
      <c r="E3241">
        <v>45</v>
      </c>
      <c r="F3241">
        <v>0</v>
      </c>
      <c r="G3241" s="1">
        <v>44175.618394502315</v>
      </c>
      <c r="H3241" s="2" t="s">
        <v>6503</v>
      </c>
      <c r="I3241" s="2" t="s">
        <v>51</v>
      </c>
      <c r="J3241" s="2" t="s">
        <v>52</v>
      </c>
      <c r="K3241" s="2" t="s">
        <v>78</v>
      </c>
      <c r="L3241" s="2" t="s">
        <v>94</v>
      </c>
      <c r="M3241" s="2" t="s">
        <v>226</v>
      </c>
      <c r="N3241" s="2" t="s">
        <v>107</v>
      </c>
      <c r="O3241">
        <v>1</v>
      </c>
      <c r="P3241" s="2" t="s">
        <v>59</v>
      </c>
      <c r="Q3241" s="2" t="s">
        <v>59</v>
      </c>
      <c r="R3241" s="2" t="s">
        <v>59</v>
      </c>
      <c r="S3241" s="2" t="s">
        <v>59</v>
      </c>
      <c r="T3241" s="2" t="s">
        <v>59</v>
      </c>
      <c r="U3241" s="2" t="s">
        <v>59</v>
      </c>
      <c r="V3241" s="2" t="s">
        <v>59</v>
      </c>
      <c r="W3241" s="2" t="s">
        <v>59</v>
      </c>
      <c r="X3241" s="2" t="s">
        <v>59</v>
      </c>
      <c r="Y3241" s="2" t="s">
        <v>59</v>
      </c>
      <c r="Z3241">
        <v>45</v>
      </c>
      <c r="AA3241" s="2" t="s">
        <v>103</v>
      </c>
      <c r="AB3241" s="2" t="s">
        <v>104</v>
      </c>
      <c r="AC3241" s="2" t="s">
        <v>59</v>
      </c>
      <c r="AD3241">
        <v>0</v>
      </c>
      <c r="AE3241" s="15" t="str">
        <f t="shared" si="226"/>
        <v>1440</v>
      </c>
      <c r="AF3241" s="16" t="str">
        <f t="shared" si="227"/>
        <v>900</v>
      </c>
    </row>
    <row r="3242" spans="1:32" ht="14.45" hidden="1" customHeight="1" x14ac:dyDescent="0.45">
      <c r="A3242" s="1">
        <v>44172.837476851855</v>
      </c>
      <c r="B3242" s="1">
        <v>44172.837650462963</v>
      </c>
      <c r="C3242">
        <v>0</v>
      </c>
      <c r="D3242">
        <v>11</v>
      </c>
      <c r="E3242">
        <v>15</v>
      </c>
      <c r="F3242">
        <v>0</v>
      </c>
      <c r="G3242" s="1">
        <v>44175.618394409721</v>
      </c>
      <c r="H3242" s="2" t="s">
        <v>6504</v>
      </c>
      <c r="I3242" s="2" t="s">
        <v>51</v>
      </c>
      <c r="J3242" s="2" t="s">
        <v>52</v>
      </c>
      <c r="K3242" s="2" t="s">
        <v>5808</v>
      </c>
      <c r="L3242" s="2" t="s">
        <v>6047</v>
      </c>
      <c r="M3242" s="2" t="s">
        <v>5809</v>
      </c>
      <c r="N3242" s="2" t="s">
        <v>4631</v>
      </c>
      <c r="O3242">
        <v>1</v>
      </c>
      <c r="P3242" s="2" t="s">
        <v>59</v>
      </c>
      <c r="Q3242" s="2" t="s">
        <v>59</v>
      </c>
      <c r="R3242" s="2" t="s">
        <v>59</v>
      </c>
      <c r="S3242" s="2" t="s">
        <v>59</v>
      </c>
      <c r="T3242" s="2" t="s">
        <v>59</v>
      </c>
      <c r="U3242" s="2" t="s">
        <v>59</v>
      </c>
      <c r="V3242" s="2" t="s">
        <v>59</v>
      </c>
      <c r="W3242" s="2" t="s">
        <v>59</v>
      </c>
      <c r="X3242" s="2" t="s">
        <v>59</v>
      </c>
      <c r="Y3242" s="2" t="s">
        <v>59</v>
      </c>
      <c r="Z3242">
        <v>15</v>
      </c>
      <c r="AA3242" s="2" t="s">
        <v>59</v>
      </c>
      <c r="AB3242" s="2" t="s">
        <v>59</v>
      </c>
      <c r="AC3242" s="2" t="s">
        <v>59</v>
      </c>
      <c r="AD3242">
        <v>0</v>
      </c>
      <c r="AE3242" s="15" t="str">
        <f t="shared" si="226"/>
        <v>375</v>
      </c>
      <c r="AF3242" s="16" t="str">
        <f t="shared" si="227"/>
        <v>667</v>
      </c>
    </row>
    <row r="3243" spans="1:32" ht="14.45" hidden="1" customHeight="1" x14ac:dyDescent="0.45">
      <c r="A3243" s="1">
        <v>44172.833865740744</v>
      </c>
      <c r="B3243" s="1">
        <v>44172.841770833336</v>
      </c>
      <c r="C3243">
        <v>0</v>
      </c>
      <c r="D3243">
        <v>22</v>
      </c>
      <c r="E3243">
        <v>682</v>
      </c>
      <c r="F3243">
        <v>0</v>
      </c>
      <c r="G3243" s="1">
        <v>44175.618394513891</v>
      </c>
      <c r="H3243" s="2" t="s">
        <v>6505</v>
      </c>
      <c r="I3243" s="2" t="s">
        <v>51</v>
      </c>
      <c r="J3243" s="2" t="s">
        <v>52</v>
      </c>
      <c r="K3243" s="2" t="s">
        <v>53</v>
      </c>
      <c r="L3243" s="2" t="s">
        <v>72</v>
      </c>
      <c r="M3243" s="2" t="s">
        <v>55</v>
      </c>
      <c r="N3243" s="2" t="s">
        <v>56</v>
      </c>
      <c r="O3243">
        <v>1</v>
      </c>
      <c r="P3243" s="2" t="s">
        <v>59</v>
      </c>
      <c r="Q3243" s="2" t="s">
        <v>59</v>
      </c>
      <c r="R3243" s="2" t="s">
        <v>59</v>
      </c>
      <c r="S3243" s="2" t="s">
        <v>59</v>
      </c>
      <c r="T3243" s="2" t="s">
        <v>59</v>
      </c>
      <c r="U3243" s="2" t="s">
        <v>59</v>
      </c>
      <c r="V3243" s="2" t="s">
        <v>59</v>
      </c>
      <c r="W3243" s="2" t="s">
        <v>59</v>
      </c>
      <c r="X3243" s="2" t="s">
        <v>59</v>
      </c>
      <c r="Y3243" s="2" t="s">
        <v>59</v>
      </c>
      <c r="Z3243">
        <v>682</v>
      </c>
      <c r="AA3243" s="2" t="s">
        <v>84</v>
      </c>
      <c r="AB3243" s="2" t="s">
        <v>85</v>
      </c>
      <c r="AC3243" s="2" t="s">
        <v>59</v>
      </c>
      <c r="AD3243">
        <v>0</v>
      </c>
      <c r="AE3243" s="15" t="str">
        <f t="shared" si="226"/>
        <v>1920</v>
      </c>
      <c r="AF3243" s="16" t="str">
        <f t="shared" si="227"/>
        <v>1080</v>
      </c>
    </row>
    <row r="3244" spans="1:32" ht="14.45" hidden="1" customHeight="1" x14ac:dyDescent="0.45">
      <c r="A3244" s="1">
        <v>44172.837372685186</v>
      </c>
      <c r="B3244" s="1">
        <v>44172.837488425925</v>
      </c>
      <c r="C3244">
        <v>0</v>
      </c>
      <c r="D3244">
        <v>11</v>
      </c>
      <c r="E3244">
        <v>9</v>
      </c>
      <c r="F3244">
        <v>0</v>
      </c>
      <c r="G3244" s="1">
        <v>44175.618394606485</v>
      </c>
      <c r="H3244" s="2" t="s">
        <v>6506</v>
      </c>
      <c r="I3244" s="2" t="s">
        <v>51</v>
      </c>
      <c r="J3244" s="2" t="s">
        <v>52</v>
      </c>
      <c r="K3244" s="2" t="s">
        <v>5808</v>
      </c>
      <c r="L3244" s="2" t="s">
        <v>269</v>
      </c>
      <c r="M3244" s="2" t="s">
        <v>5809</v>
      </c>
      <c r="N3244" s="2" t="s">
        <v>774</v>
      </c>
      <c r="O3244">
        <v>1</v>
      </c>
      <c r="P3244" s="2" t="s">
        <v>59</v>
      </c>
      <c r="Q3244" s="2" t="s">
        <v>59</v>
      </c>
      <c r="R3244" s="2" t="s">
        <v>59</v>
      </c>
      <c r="S3244" s="2" t="s">
        <v>59</v>
      </c>
      <c r="T3244" s="2" t="s">
        <v>59</v>
      </c>
      <c r="U3244" s="2" t="s">
        <v>59</v>
      </c>
      <c r="V3244" s="2" t="s">
        <v>59</v>
      </c>
      <c r="W3244" s="2" t="s">
        <v>59</v>
      </c>
      <c r="X3244" s="2" t="s">
        <v>59</v>
      </c>
      <c r="Y3244" s="2" t="s">
        <v>59</v>
      </c>
      <c r="Z3244">
        <v>9</v>
      </c>
      <c r="AA3244" s="2" t="s">
        <v>59</v>
      </c>
      <c r="AB3244" s="2" t="s">
        <v>59</v>
      </c>
      <c r="AC3244" s="2" t="s">
        <v>59</v>
      </c>
      <c r="AD3244">
        <v>0</v>
      </c>
      <c r="AE3244" s="15" t="str">
        <f t="shared" si="226"/>
        <v>320</v>
      </c>
      <c r="AF3244" s="16" t="str">
        <f t="shared" si="227"/>
        <v>568</v>
      </c>
    </row>
    <row r="3245" spans="1:32" ht="14.45" hidden="1" customHeight="1" x14ac:dyDescent="0.45">
      <c r="A3245" s="1">
        <v>44172.84065972222</v>
      </c>
      <c r="B3245" s="1">
        <v>44172.840787037036</v>
      </c>
      <c r="C3245">
        <v>0</v>
      </c>
      <c r="D3245">
        <v>11</v>
      </c>
      <c r="E3245">
        <v>11</v>
      </c>
      <c r="F3245">
        <v>0</v>
      </c>
      <c r="G3245" s="1">
        <v>44175.618395277779</v>
      </c>
      <c r="H3245" s="2" t="s">
        <v>6507</v>
      </c>
      <c r="I3245" s="2" t="s">
        <v>51</v>
      </c>
      <c r="J3245" s="2" t="s">
        <v>52</v>
      </c>
      <c r="K3245" s="2" t="s">
        <v>53</v>
      </c>
      <c r="L3245" s="2" t="s">
        <v>72</v>
      </c>
      <c r="M3245" s="2" t="s">
        <v>5805</v>
      </c>
      <c r="N3245" s="2" t="s">
        <v>4255</v>
      </c>
      <c r="O3245">
        <v>1</v>
      </c>
      <c r="P3245" s="2" t="s">
        <v>59</v>
      </c>
      <c r="Q3245" s="2" t="s">
        <v>59</v>
      </c>
      <c r="R3245" s="2" t="s">
        <v>59</v>
      </c>
      <c r="S3245" s="2" t="s">
        <v>59</v>
      </c>
      <c r="T3245" s="2" t="s">
        <v>59</v>
      </c>
      <c r="U3245" s="2" t="s">
        <v>59</v>
      </c>
      <c r="V3245" s="2" t="s">
        <v>59</v>
      </c>
      <c r="W3245" s="2" t="s">
        <v>59</v>
      </c>
      <c r="X3245" s="2" t="s">
        <v>59</v>
      </c>
      <c r="Y3245" s="2" t="s">
        <v>59</v>
      </c>
      <c r="Z3245">
        <v>11</v>
      </c>
      <c r="AA3245" s="2" t="s">
        <v>59</v>
      </c>
      <c r="AB3245" s="2" t="s">
        <v>59</v>
      </c>
      <c r="AC3245" s="2" t="s">
        <v>59</v>
      </c>
      <c r="AD3245">
        <v>0</v>
      </c>
      <c r="AE3245" s="15" t="str">
        <f t="shared" si="226"/>
        <v>360</v>
      </c>
      <c r="AF3245" s="16" t="str">
        <f t="shared" si="227"/>
        <v>720</v>
      </c>
    </row>
    <row r="3246" spans="1:32" ht="14.45" hidden="1" customHeight="1" x14ac:dyDescent="0.45">
      <c r="A3246" s="1">
        <v>44172.838356481479</v>
      </c>
      <c r="B3246" s="1">
        <v>44172.838437500002</v>
      </c>
      <c r="C3246">
        <v>0</v>
      </c>
      <c r="D3246">
        <v>11</v>
      </c>
      <c r="E3246">
        <v>7</v>
      </c>
      <c r="F3246">
        <v>0</v>
      </c>
      <c r="G3246" s="1">
        <v>44175.618395057871</v>
      </c>
      <c r="H3246" s="2" t="s">
        <v>6508</v>
      </c>
      <c r="I3246" s="2" t="s">
        <v>51</v>
      </c>
      <c r="J3246" s="2" t="s">
        <v>52</v>
      </c>
      <c r="K3246" s="2" t="s">
        <v>53</v>
      </c>
      <c r="L3246" s="2" t="s">
        <v>2207</v>
      </c>
      <c r="M3246" s="2" t="s">
        <v>5805</v>
      </c>
      <c r="N3246" s="2" t="s">
        <v>378</v>
      </c>
      <c r="O3246">
        <v>1</v>
      </c>
      <c r="P3246" s="2" t="s">
        <v>59</v>
      </c>
      <c r="Q3246" s="2" t="s">
        <v>59</v>
      </c>
      <c r="R3246" s="2" t="s">
        <v>59</v>
      </c>
      <c r="S3246" s="2" t="s">
        <v>59</v>
      </c>
      <c r="T3246" s="2" t="s">
        <v>59</v>
      </c>
      <c r="U3246" s="2" t="s">
        <v>59</v>
      </c>
      <c r="V3246" s="2" t="s">
        <v>59</v>
      </c>
      <c r="W3246" s="2" t="s">
        <v>59</v>
      </c>
      <c r="X3246" s="2" t="s">
        <v>59</v>
      </c>
      <c r="Y3246" s="2" t="s">
        <v>59</v>
      </c>
      <c r="Z3246">
        <v>7</v>
      </c>
      <c r="AA3246" s="2" t="s">
        <v>59</v>
      </c>
      <c r="AB3246" s="2" t="s">
        <v>59</v>
      </c>
      <c r="AC3246" s="2" t="s">
        <v>59</v>
      </c>
      <c r="AD3246">
        <v>0</v>
      </c>
      <c r="AE3246" s="15" t="str">
        <f t="shared" si="226"/>
        <v>393</v>
      </c>
      <c r="AF3246" s="16" t="str">
        <f t="shared" si="227"/>
        <v>786</v>
      </c>
    </row>
    <row r="3247" spans="1:32" ht="14.45" hidden="1" customHeight="1" x14ac:dyDescent="0.45">
      <c r="A3247" s="1">
        <v>44172.838333333333</v>
      </c>
      <c r="B3247" s="1">
        <v>44172.83871527778</v>
      </c>
      <c r="C3247">
        <v>0</v>
      </c>
      <c r="D3247">
        <v>22</v>
      </c>
      <c r="E3247">
        <v>33</v>
      </c>
      <c r="F3247">
        <v>0</v>
      </c>
      <c r="G3247" s="1">
        <v>44175.618395277779</v>
      </c>
      <c r="H3247" s="2" t="s">
        <v>6509</v>
      </c>
      <c r="I3247" s="2" t="s">
        <v>51</v>
      </c>
      <c r="J3247" s="2" t="s">
        <v>52</v>
      </c>
      <c r="K3247" s="2" t="s">
        <v>113</v>
      </c>
      <c r="L3247" s="2" t="s">
        <v>394</v>
      </c>
      <c r="M3247" s="2" t="s">
        <v>106</v>
      </c>
      <c r="N3247" s="2" t="s">
        <v>107</v>
      </c>
      <c r="O3247">
        <v>1</v>
      </c>
      <c r="P3247" s="2" t="s">
        <v>59</v>
      </c>
      <c r="Q3247" s="2" t="s">
        <v>59</v>
      </c>
      <c r="R3247" s="2" t="s">
        <v>59</v>
      </c>
      <c r="S3247" s="2" t="s">
        <v>59</v>
      </c>
      <c r="T3247" s="2" t="s">
        <v>59</v>
      </c>
      <c r="U3247" s="2" t="s">
        <v>59</v>
      </c>
      <c r="V3247" s="2" t="s">
        <v>59</v>
      </c>
      <c r="W3247" s="2" t="s">
        <v>59</v>
      </c>
      <c r="X3247" s="2" t="s">
        <v>59</v>
      </c>
      <c r="Y3247" s="2" t="s">
        <v>59</v>
      </c>
      <c r="Z3247">
        <v>33</v>
      </c>
      <c r="AA3247" s="2" t="s">
        <v>75</v>
      </c>
      <c r="AB3247" s="2" t="s">
        <v>76</v>
      </c>
      <c r="AC3247" s="2" t="s">
        <v>59</v>
      </c>
      <c r="AD3247">
        <v>0</v>
      </c>
      <c r="AE3247" s="15" t="str">
        <f t="shared" si="226"/>
        <v>1440</v>
      </c>
      <c r="AF3247" s="16" t="str">
        <f t="shared" si="227"/>
        <v>900</v>
      </c>
    </row>
    <row r="3248" spans="1:32" ht="14.45" hidden="1" customHeight="1" x14ac:dyDescent="0.45">
      <c r="A3248" s="1">
        <v>44172.836377314816</v>
      </c>
      <c r="B3248" s="1">
        <v>44172.836585648147</v>
      </c>
      <c r="C3248">
        <v>8</v>
      </c>
      <c r="D3248">
        <v>11</v>
      </c>
      <c r="E3248">
        <v>17</v>
      </c>
      <c r="F3248">
        <v>0</v>
      </c>
      <c r="G3248" s="1">
        <v>44175.618395972226</v>
      </c>
      <c r="H3248" s="2" t="s">
        <v>6510</v>
      </c>
      <c r="I3248" s="2" t="s">
        <v>51</v>
      </c>
      <c r="J3248" s="2" t="s">
        <v>52</v>
      </c>
      <c r="K3248" s="2" t="s">
        <v>5808</v>
      </c>
      <c r="L3248" s="2" t="s">
        <v>114</v>
      </c>
      <c r="M3248" s="2" t="s">
        <v>5809</v>
      </c>
      <c r="N3248" s="2" t="s">
        <v>4631</v>
      </c>
      <c r="O3248">
        <v>1</v>
      </c>
      <c r="P3248" s="2" t="s">
        <v>59</v>
      </c>
      <c r="Q3248" s="2" t="s">
        <v>59</v>
      </c>
      <c r="R3248" s="2" t="s">
        <v>59</v>
      </c>
      <c r="S3248" s="2" t="s">
        <v>59</v>
      </c>
      <c r="T3248" s="2" t="s">
        <v>59</v>
      </c>
      <c r="U3248" s="2" t="s">
        <v>59</v>
      </c>
      <c r="V3248" s="2" t="s">
        <v>59</v>
      </c>
      <c r="W3248" s="2" t="s">
        <v>59</v>
      </c>
      <c r="X3248" s="2" t="s">
        <v>59</v>
      </c>
      <c r="Y3248" s="2" t="s">
        <v>59</v>
      </c>
      <c r="Z3248">
        <v>17</v>
      </c>
      <c r="AA3248" s="2" t="s">
        <v>59</v>
      </c>
      <c r="AB3248" s="2" t="s">
        <v>59</v>
      </c>
      <c r="AC3248" s="2" t="s">
        <v>59</v>
      </c>
      <c r="AD3248">
        <v>0</v>
      </c>
      <c r="AE3248" s="15" t="str">
        <f t="shared" si="226"/>
        <v>375</v>
      </c>
      <c r="AF3248" s="16" t="str">
        <f t="shared" si="227"/>
        <v>667</v>
      </c>
    </row>
    <row r="3249" spans="1:32" ht="14.45" hidden="1" customHeight="1" x14ac:dyDescent="0.45">
      <c r="A3249" s="1">
        <v>44172.844004629631</v>
      </c>
      <c r="B3249" s="1">
        <v>44172.844085648147</v>
      </c>
      <c r="C3249">
        <v>0</v>
      </c>
      <c r="D3249">
        <v>11</v>
      </c>
      <c r="E3249">
        <v>6</v>
      </c>
      <c r="F3249">
        <v>0</v>
      </c>
      <c r="G3249" s="1">
        <v>44175.61839664352</v>
      </c>
      <c r="H3249" s="2" t="s">
        <v>6511</v>
      </c>
      <c r="I3249" s="2" t="s">
        <v>51</v>
      </c>
      <c r="J3249" s="2" t="s">
        <v>52</v>
      </c>
      <c r="K3249" s="2" t="s">
        <v>53</v>
      </c>
      <c r="L3249" s="2" t="s">
        <v>72</v>
      </c>
      <c r="M3249" s="2" t="s">
        <v>5888</v>
      </c>
      <c r="N3249" s="2" t="s">
        <v>3920</v>
      </c>
      <c r="O3249">
        <v>1</v>
      </c>
      <c r="P3249" s="2" t="s">
        <v>59</v>
      </c>
      <c r="Q3249" s="2" t="s">
        <v>59</v>
      </c>
      <c r="R3249" s="2" t="s">
        <v>59</v>
      </c>
      <c r="S3249" s="2" t="s">
        <v>59</v>
      </c>
      <c r="T3249" s="2" t="s">
        <v>59</v>
      </c>
      <c r="U3249" s="2" t="s">
        <v>59</v>
      </c>
      <c r="V3249" s="2" t="s">
        <v>59</v>
      </c>
      <c r="W3249" s="2" t="s">
        <v>59</v>
      </c>
      <c r="X3249" s="2" t="s">
        <v>59</v>
      </c>
      <c r="Y3249" s="2" t="s">
        <v>59</v>
      </c>
      <c r="Z3249">
        <v>6</v>
      </c>
      <c r="AA3249" s="2" t="s">
        <v>59</v>
      </c>
      <c r="AB3249" s="2" t="s">
        <v>59</v>
      </c>
      <c r="AC3249" s="2" t="s">
        <v>59</v>
      </c>
      <c r="AD3249">
        <v>0</v>
      </c>
      <c r="AE3249" s="15" t="str">
        <f t="shared" si="226"/>
        <v>360</v>
      </c>
      <c r="AF3249" s="16" t="str">
        <f t="shared" si="227"/>
        <v>780</v>
      </c>
    </row>
    <row r="3250" spans="1:32" ht="14.45" hidden="1" customHeight="1" x14ac:dyDescent="0.45">
      <c r="A3250" s="1">
        <v>44172.845381944448</v>
      </c>
      <c r="B3250" s="1">
        <v>44172.845543981479</v>
      </c>
      <c r="C3250">
        <v>0</v>
      </c>
      <c r="D3250">
        <v>11</v>
      </c>
      <c r="E3250">
        <v>14</v>
      </c>
      <c r="F3250">
        <v>0</v>
      </c>
      <c r="G3250" s="1">
        <v>44175.618396967591</v>
      </c>
      <c r="H3250" s="2" t="s">
        <v>6512</v>
      </c>
      <c r="I3250" s="2" t="s">
        <v>51</v>
      </c>
      <c r="J3250" s="2" t="s">
        <v>52</v>
      </c>
      <c r="K3250" s="2" t="s">
        <v>53</v>
      </c>
      <c r="L3250" s="2" t="s">
        <v>4000</v>
      </c>
      <c r="M3250" s="2" t="s">
        <v>5997</v>
      </c>
      <c r="N3250" s="2" t="s">
        <v>371</v>
      </c>
      <c r="O3250">
        <v>1</v>
      </c>
      <c r="P3250" s="2" t="s">
        <v>59</v>
      </c>
      <c r="Q3250" s="2" t="s">
        <v>59</v>
      </c>
      <c r="R3250" s="2" t="s">
        <v>59</v>
      </c>
      <c r="S3250" s="2" t="s">
        <v>59</v>
      </c>
      <c r="T3250" s="2" t="s">
        <v>59</v>
      </c>
      <c r="U3250" s="2" t="s">
        <v>59</v>
      </c>
      <c r="V3250" s="2" t="s">
        <v>59</v>
      </c>
      <c r="W3250" s="2" t="s">
        <v>59</v>
      </c>
      <c r="X3250" s="2" t="s">
        <v>59</v>
      </c>
      <c r="Y3250" s="2" t="s">
        <v>59</v>
      </c>
      <c r="Z3250">
        <v>14</v>
      </c>
      <c r="AA3250" s="2" t="s">
        <v>59</v>
      </c>
      <c r="AB3250" s="2" t="s">
        <v>59</v>
      </c>
      <c r="AC3250" s="2" t="s">
        <v>59</v>
      </c>
      <c r="AD3250">
        <v>0</v>
      </c>
      <c r="AE3250" s="15" t="str">
        <f t="shared" si="226"/>
        <v>360</v>
      </c>
      <c r="AF3250" s="16" t="str">
        <f t="shared" si="227"/>
        <v>640</v>
      </c>
    </row>
    <row r="3251" spans="1:32" ht="14.45" hidden="1" customHeight="1" x14ac:dyDescent="0.45">
      <c r="A3251" s="1">
        <v>44172.843206018515</v>
      </c>
      <c r="B3251" s="1">
        <v>44172.846261574072</v>
      </c>
      <c r="C3251">
        <v>0</v>
      </c>
      <c r="D3251">
        <v>19</v>
      </c>
      <c r="E3251">
        <v>264</v>
      </c>
      <c r="F3251">
        <v>0</v>
      </c>
      <c r="G3251" s="1">
        <v>44175.618396909726</v>
      </c>
      <c r="H3251" s="2" t="s">
        <v>6513</v>
      </c>
      <c r="I3251" s="2" t="s">
        <v>51</v>
      </c>
      <c r="J3251" s="2" t="s">
        <v>52</v>
      </c>
      <c r="K3251" s="2" t="s">
        <v>53</v>
      </c>
      <c r="L3251" s="2" t="s">
        <v>72</v>
      </c>
      <c r="M3251" s="2" t="s">
        <v>55</v>
      </c>
      <c r="N3251" s="2" t="s">
        <v>100</v>
      </c>
      <c r="O3251">
        <v>1</v>
      </c>
      <c r="P3251" s="2" t="s">
        <v>59</v>
      </c>
      <c r="Q3251" s="2" t="s">
        <v>59</v>
      </c>
      <c r="R3251" s="2" t="s">
        <v>59</v>
      </c>
      <c r="S3251" s="2" t="s">
        <v>59</v>
      </c>
      <c r="T3251" s="2" t="s">
        <v>59</v>
      </c>
      <c r="U3251" s="2" t="s">
        <v>59</v>
      </c>
      <c r="V3251" s="2" t="s">
        <v>59</v>
      </c>
      <c r="W3251" s="2" t="s">
        <v>59</v>
      </c>
      <c r="X3251" s="2" t="s">
        <v>59</v>
      </c>
      <c r="Y3251" s="2" t="s">
        <v>59</v>
      </c>
      <c r="Z3251">
        <v>264</v>
      </c>
      <c r="AA3251" s="2" t="s">
        <v>59</v>
      </c>
      <c r="AB3251" s="2" t="s">
        <v>59</v>
      </c>
      <c r="AC3251" s="2" t="s">
        <v>59</v>
      </c>
      <c r="AD3251">
        <v>0</v>
      </c>
      <c r="AE3251" s="15" t="str">
        <f t="shared" si="226"/>
        <v>1366</v>
      </c>
      <c r="AF3251" s="16" t="str">
        <f t="shared" si="227"/>
        <v>768</v>
      </c>
    </row>
    <row r="3252" spans="1:32" ht="14.45" hidden="1" customHeight="1" x14ac:dyDescent="0.45">
      <c r="A3252" s="1">
        <v>44172.838784722226</v>
      </c>
      <c r="B3252" s="1">
        <v>44172.838912037034</v>
      </c>
      <c r="C3252">
        <v>8</v>
      </c>
      <c r="D3252">
        <v>11</v>
      </c>
      <c r="E3252">
        <v>11</v>
      </c>
      <c r="F3252">
        <v>0</v>
      </c>
      <c r="G3252" s="1">
        <v>44175.618396458332</v>
      </c>
      <c r="H3252" s="2" t="s">
        <v>6514</v>
      </c>
      <c r="I3252" s="2" t="s">
        <v>51</v>
      </c>
      <c r="J3252" s="2" t="s">
        <v>52</v>
      </c>
      <c r="K3252" s="2" t="s">
        <v>5808</v>
      </c>
      <c r="L3252" s="2" t="s">
        <v>114</v>
      </c>
      <c r="M3252" s="2" t="s">
        <v>5809</v>
      </c>
      <c r="N3252" s="2" t="s">
        <v>4708</v>
      </c>
      <c r="O3252">
        <v>1</v>
      </c>
      <c r="P3252" s="2" t="s">
        <v>59</v>
      </c>
      <c r="Q3252" s="2" t="s">
        <v>59</v>
      </c>
      <c r="R3252" s="2" t="s">
        <v>59</v>
      </c>
      <c r="S3252" s="2" t="s">
        <v>59</v>
      </c>
      <c r="T3252" s="2" t="s">
        <v>59</v>
      </c>
      <c r="U3252" s="2" t="s">
        <v>59</v>
      </c>
      <c r="V3252" s="2" t="s">
        <v>59</v>
      </c>
      <c r="W3252" s="2" t="s">
        <v>59</v>
      </c>
      <c r="X3252" s="2" t="s">
        <v>59</v>
      </c>
      <c r="Y3252" s="2" t="s">
        <v>59</v>
      </c>
      <c r="Z3252">
        <v>11</v>
      </c>
      <c r="AA3252" s="2" t="s">
        <v>59</v>
      </c>
      <c r="AB3252" s="2" t="s">
        <v>59</v>
      </c>
      <c r="AC3252" s="2" t="s">
        <v>59</v>
      </c>
      <c r="AD3252">
        <v>0</v>
      </c>
      <c r="AE3252" s="15" t="str">
        <f t="shared" si="226"/>
        <v>414</v>
      </c>
      <c r="AF3252" s="16" t="str">
        <f t="shared" si="227"/>
        <v>896</v>
      </c>
    </row>
    <row r="3253" spans="1:32" ht="14.45" hidden="1" customHeight="1" x14ac:dyDescent="0.45">
      <c r="A3253" s="1">
        <v>44172.843715277777</v>
      </c>
      <c r="B3253" s="1">
        <v>44172.843784722223</v>
      </c>
      <c r="C3253">
        <v>0</v>
      </c>
      <c r="D3253">
        <v>11</v>
      </c>
      <c r="E3253">
        <v>6</v>
      </c>
      <c r="F3253">
        <v>0</v>
      </c>
      <c r="G3253" s="1">
        <v>44175.618397175924</v>
      </c>
      <c r="H3253" s="2" t="s">
        <v>6515</v>
      </c>
      <c r="I3253" s="2" t="s">
        <v>51</v>
      </c>
      <c r="J3253" s="2" t="s">
        <v>52</v>
      </c>
      <c r="K3253" s="2" t="s">
        <v>5931</v>
      </c>
      <c r="L3253" s="2" t="s">
        <v>6516</v>
      </c>
      <c r="M3253" s="2" t="s">
        <v>5932</v>
      </c>
      <c r="N3253" s="2" t="s">
        <v>385</v>
      </c>
      <c r="O3253">
        <v>1</v>
      </c>
      <c r="P3253" s="2" t="s">
        <v>59</v>
      </c>
      <c r="Q3253" s="2" t="s">
        <v>59</v>
      </c>
      <c r="R3253" s="2" t="s">
        <v>59</v>
      </c>
      <c r="S3253" s="2" t="s">
        <v>59</v>
      </c>
      <c r="T3253" s="2" t="s">
        <v>59</v>
      </c>
      <c r="U3253" s="2" t="s">
        <v>59</v>
      </c>
      <c r="V3253" s="2" t="s">
        <v>59</v>
      </c>
      <c r="W3253" s="2" t="s">
        <v>59</v>
      </c>
      <c r="X3253" s="2" t="s">
        <v>59</v>
      </c>
      <c r="Y3253" s="2" t="s">
        <v>59</v>
      </c>
      <c r="Z3253">
        <v>6</v>
      </c>
      <c r="AA3253" s="2" t="s">
        <v>59</v>
      </c>
      <c r="AB3253" s="2" t="s">
        <v>59</v>
      </c>
      <c r="AC3253" s="2" t="s">
        <v>59</v>
      </c>
      <c r="AD3253">
        <v>0</v>
      </c>
      <c r="AE3253" s="15" t="str">
        <f t="shared" si="226"/>
        <v>768</v>
      </c>
      <c r="AF3253" s="16" t="str">
        <f t="shared" si="227"/>
        <v>1024</v>
      </c>
    </row>
    <row r="3254" spans="1:32" ht="14.45" hidden="1" customHeight="1" x14ac:dyDescent="0.45">
      <c r="A3254" s="1">
        <v>44172.845914351848</v>
      </c>
      <c r="B3254" s="1">
        <v>44172.846006944441</v>
      </c>
      <c r="C3254">
        <v>0</v>
      </c>
      <c r="D3254">
        <v>11</v>
      </c>
      <c r="E3254">
        <v>8</v>
      </c>
      <c r="F3254">
        <v>0</v>
      </c>
      <c r="G3254" s="1">
        <v>44175.618397615741</v>
      </c>
      <c r="H3254" s="2" t="s">
        <v>6517</v>
      </c>
      <c r="I3254" s="2" t="s">
        <v>51</v>
      </c>
      <c r="J3254" s="2" t="s">
        <v>52</v>
      </c>
      <c r="K3254" s="2" t="s">
        <v>5808</v>
      </c>
      <c r="L3254" s="2" t="s">
        <v>114</v>
      </c>
      <c r="M3254" s="2" t="s">
        <v>5809</v>
      </c>
      <c r="N3254" s="2" t="s">
        <v>774</v>
      </c>
      <c r="O3254">
        <v>1</v>
      </c>
      <c r="P3254" s="2" t="s">
        <v>59</v>
      </c>
      <c r="Q3254" s="2" t="s">
        <v>59</v>
      </c>
      <c r="R3254" s="2" t="s">
        <v>59</v>
      </c>
      <c r="S3254" s="2" t="s">
        <v>59</v>
      </c>
      <c r="T3254" s="2" t="s">
        <v>59</v>
      </c>
      <c r="U3254" s="2" t="s">
        <v>59</v>
      </c>
      <c r="V3254" s="2" t="s">
        <v>59</v>
      </c>
      <c r="W3254" s="2" t="s">
        <v>59</v>
      </c>
      <c r="X3254" s="2" t="s">
        <v>59</v>
      </c>
      <c r="Y3254" s="2" t="s">
        <v>59</v>
      </c>
      <c r="Z3254">
        <v>8</v>
      </c>
      <c r="AA3254" s="2" t="s">
        <v>59</v>
      </c>
      <c r="AB3254" s="2" t="s">
        <v>59</v>
      </c>
      <c r="AC3254" s="2" t="s">
        <v>59</v>
      </c>
      <c r="AD3254">
        <v>0</v>
      </c>
      <c r="AE3254" s="15" t="str">
        <f t="shared" si="226"/>
        <v>320</v>
      </c>
      <c r="AF3254" s="16" t="str">
        <f t="shared" si="227"/>
        <v>568</v>
      </c>
    </row>
    <row r="3255" spans="1:32" ht="14.45" hidden="1" customHeight="1" x14ac:dyDescent="0.45">
      <c r="A3255" s="1">
        <v>44172.845856481479</v>
      </c>
      <c r="B3255" s="1">
        <v>44172.845972222225</v>
      </c>
      <c r="C3255">
        <v>8</v>
      </c>
      <c r="D3255">
        <v>11</v>
      </c>
      <c r="E3255">
        <v>10</v>
      </c>
      <c r="F3255">
        <v>0</v>
      </c>
      <c r="G3255" s="1">
        <v>44175.618397916667</v>
      </c>
      <c r="H3255" s="2" t="s">
        <v>6518</v>
      </c>
      <c r="I3255" s="2" t="s">
        <v>51</v>
      </c>
      <c r="J3255" s="2" t="s">
        <v>52</v>
      </c>
      <c r="K3255" s="2" t="s">
        <v>5808</v>
      </c>
      <c r="L3255" s="2" t="s">
        <v>114</v>
      </c>
      <c r="M3255" s="2" t="s">
        <v>5809</v>
      </c>
      <c r="N3255" s="2" t="s">
        <v>4605</v>
      </c>
      <c r="O3255">
        <v>1</v>
      </c>
      <c r="P3255" s="2" t="s">
        <v>59</v>
      </c>
      <c r="Q3255" s="2" t="s">
        <v>59</v>
      </c>
      <c r="R3255" s="2" t="s">
        <v>59</v>
      </c>
      <c r="S3255" s="2" t="s">
        <v>59</v>
      </c>
      <c r="T3255" s="2" t="s">
        <v>59</v>
      </c>
      <c r="U3255" s="2" t="s">
        <v>59</v>
      </c>
      <c r="V3255" s="2" t="s">
        <v>59</v>
      </c>
      <c r="W3255" s="2" t="s">
        <v>59</v>
      </c>
      <c r="X3255" s="2" t="s">
        <v>59</v>
      </c>
      <c r="Y3255" s="2" t="s">
        <v>59</v>
      </c>
      <c r="Z3255">
        <v>10</v>
      </c>
      <c r="AA3255" s="2" t="s">
        <v>59</v>
      </c>
      <c r="AB3255" s="2" t="s">
        <v>59</v>
      </c>
      <c r="AC3255" s="2" t="s">
        <v>59</v>
      </c>
      <c r="AD3255">
        <v>0</v>
      </c>
      <c r="AE3255" s="15" t="str">
        <f t="shared" si="226"/>
        <v>414</v>
      </c>
      <c r="AF3255" s="16" t="str">
        <f t="shared" si="227"/>
        <v>736</v>
      </c>
    </row>
    <row r="3256" spans="1:32" ht="14.45" hidden="1" customHeight="1" x14ac:dyDescent="0.45">
      <c r="A3256" s="1">
        <v>44172.846631944441</v>
      </c>
      <c r="B3256" s="1">
        <v>44172.846736111111</v>
      </c>
      <c r="C3256">
        <v>0</v>
      </c>
      <c r="D3256">
        <v>11</v>
      </c>
      <c r="E3256">
        <v>9</v>
      </c>
      <c r="F3256">
        <v>0</v>
      </c>
      <c r="G3256" s="1">
        <v>44175.618397951388</v>
      </c>
      <c r="H3256" s="2" t="s">
        <v>6519</v>
      </c>
      <c r="I3256" s="2" t="s">
        <v>51</v>
      </c>
      <c r="J3256" s="2" t="s">
        <v>52</v>
      </c>
      <c r="K3256" s="2" t="s">
        <v>5808</v>
      </c>
      <c r="L3256" s="2" t="s">
        <v>157</v>
      </c>
      <c r="M3256" s="2" t="s">
        <v>5809</v>
      </c>
      <c r="N3256" s="2" t="s">
        <v>4605</v>
      </c>
      <c r="O3256">
        <v>1</v>
      </c>
      <c r="P3256" s="2" t="s">
        <v>59</v>
      </c>
      <c r="Q3256" s="2" t="s">
        <v>59</v>
      </c>
      <c r="R3256" s="2" t="s">
        <v>59</v>
      </c>
      <c r="S3256" s="2" t="s">
        <v>59</v>
      </c>
      <c r="T3256" s="2" t="s">
        <v>59</v>
      </c>
      <c r="U3256" s="2" t="s">
        <v>59</v>
      </c>
      <c r="V3256" s="2" t="s">
        <v>59</v>
      </c>
      <c r="W3256" s="2" t="s">
        <v>59</v>
      </c>
      <c r="X3256" s="2" t="s">
        <v>59</v>
      </c>
      <c r="Y3256" s="2" t="s">
        <v>59</v>
      </c>
      <c r="Z3256">
        <v>9</v>
      </c>
      <c r="AA3256" s="2" t="s">
        <v>59</v>
      </c>
      <c r="AB3256" s="2" t="s">
        <v>59</v>
      </c>
      <c r="AC3256" s="2" t="s">
        <v>59</v>
      </c>
      <c r="AD3256">
        <v>0</v>
      </c>
      <c r="AE3256" s="15" t="str">
        <f t="shared" si="226"/>
        <v>414</v>
      </c>
      <c r="AF3256" s="16" t="str">
        <f t="shared" si="227"/>
        <v>736</v>
      </c>
    </row>
    <row r="3257" spans="1:32" ht="14.45" hidden="1" customHeight="1" x14ac:dyDescent="0.45">
      <c r="A3257" s="1">
        <v>44172.84171296296</v>
      </c>
      <c r="B3257" s="1">
        <v>44172.841851851852</v>
      </c>
      <c r="C3257">
        <v>8</v>
      </c>
      <c r="D3257">
        <v>11</v>
      </c>
      <c r="E3257">
        <v>11</v>
      </c>
      <c r="F3257">
        <v>0</v>
      </c>
      <c r="G3257" s="1">
        <v>44175.618397662038</v>
      </c>
      <c r="H3257" s="2" t="s">
        <v>6520</v>
      </c>
      <c r="I3257" s="2" t="s">
        <v>51</v>
      </c>
      <c r="J3257" s="2" t="s">
        <v>52</v>
      </c>
      <c r="K3257" s="2" t="s">
        <v>5808</v>
      </c>
      <c r="L3257" s="2" t="s">
        <v>114</v>
      </c>
      <c r="M3257" s="2" t="s">
        <v>5809</v>
      </c>
      <c r="N3257" s="2" t="s">
        <v>5950</v>
      </c>
      <c r="O3257">
        <v>1</v>
      </c>
      <c r="P3257" s="2" t="s">
        <v>59</v>
      </c>
      <c r="Q3257" s="2" t="s">
        <v>59</v>
      </c>
      <c r="R3257" s="2" t="s">
        <v>59</v>
      </c>
      <c r="S3257" s="2" t="s">
        <v>59</v>
      </c>
      <c r="T3257" s="2" t="s">
        <v>59</v>
      </c>
      <c r="U3257" s="2" t="s">
        <v>59</v>
      </c>
      <c r="V3257" s="2" t="s">
        <v>59</v>
      </c>
      <c r="W3257" s="2" t="s">
        <v>59</v>
      </c>
      <c r="X3257" s="2" t="s">
        <v>59</v>
      </c>
      <c r="Y3257" s="2" t="s">
        <v>59</v>
      </c>
      <c r="Z3257">
        <v>11</v>
      </c>
      <c r="AA3257" s="2" t="s">
        <v>59</v>
      </c>
      <c r="AB3257" s="2" t="s">
        <v>59</v>
      </c>
      <c r="AC3257" s="2" t="s">
        <v>59</v>
      </c>
      <c r="AD3257">
        <v>0</v>
      </c>
      <c r="AE3257" s="15" t="str">
        <f t="shared" si="226"/>
        <v>375</v>
      </c>
      <c r="AF3257" s="16" t="str">
        <f t="shared" si="227"/>
        <v>812</v>
      </c>
    </row>
    <row r="3258" spans="1:32" ht="14.45" hidden="1" customHeight="1" x14ac:dyDescent="0.45">
      <c r="A3258" s="1">
        <v>44172.840578703705</v>
      </c>
      <c r="B3258" s="1">
        <v>44172.840624999997</v>
      </c>
      <c r="C3258">
        <v>0</v>
      </c>
      <c r="D3258">
        <v>11</v>
      </c>
      <c r="E3258">
        <v>3</v>
      </c>
      <c r="F3258">
        <v>0</v>
      </c>
      <c r="G3258" s="1">
        <v>44175.618397997685</v>
      </c>
      <c r="H3258" s="2" t="s">
        <v>6521</v>
      </c>
      <c r="I3258" s="2" t="s">
        <v>51</v>
      </c>
      <c r="J3258" s="2" t="s">
        <v>52</v>
      </c>
      <c r="K3258" s="2" t="s">
        <v>6016</v>
      </c>
      <c r="L3258" s="2" t="s">
        <v>5958</v>
      </c>
      <c r="M3258" s="2" t="s">
        <v>5932</v>
      </c>
      <c r="N3258" s="2" t="s">
        <v>385</v>
      </c>
      <c r="O3258">
        <v>1</v>
      </c>
      <c r="P3258" s="2" t="s">
        <v>59</v>
      </c>
      <c r="Q3258" s="2" t="s">
        <v>59</v>
      </c>
      <c r="R3258" s="2" t="s">
        <v>59</v>
      </c>
      <c r="S3258" s="2" t="s">
        <v>59</v>
      </c>
      <c r="T3258" s="2" t="s">
        <v>59</v>
      </c>
      <c r="U3258" s="2" t="s">
        <v>59</v>
      </c>
      <c r="V3258" s="2" t="s">
        <v>59</v>
      </c>
      <c r="W3258" s="2" t="s">
        <v>59</v>
      </c>
      <c r="X3258" s="2" t="s">
        <v>59</v>
      </c>
      <c r="Y3258" s="2" t="s">
        <v>59</v>
      </c>
      <c r="Z3258">
        <v>3</v>
      </c>
      <c r="AA3258" s="2" t="s">
        <v>59</v>
      </c>
      <c r="AB3258" s="2" t="s">
        <v>59</v>
      </c>
      <c r="AC3258" s="2" t="s">
        <v>59</v>
      </c>
      <c r="AD3258">
        <v>0</v>
      </c>
      <c r="AE3258" s="15" t="str">
        <f t="shared" si="226"/>
        <v>768</v>
      </c>
      <c r="AF3258" s="16" t="str">
        <f t="shared" si="227"/>
        <v>1024</v>
      </c>
    </row>
    <row r="3259" spans="1:32" ht="14.45" hidden="1" customHeight="1" x14ac:dyDescent="0.45">
      <c r="A3259" s="1">
        <v>44172.841828703706</v>
      </c>
      <c r="B3259" s="1">
        <v>44172.841909722221</v>
      </c>
      <c r="C3259">
        <v>0</v>
      </c>
      <c r="D3259">
        <v>19</v>
      </c>
      <c r="E3259">
        <v>7</v>
      </c>
      <c r="F3259">
        <v>0</v>
      </c>
      <c r="G3259" s="1">
        <v>44175.618398055558</v>
      </c>
      <c r="H3259" s="2" t="s">
        <v>6522</v>
      </c>
      <c r="I3259" s="2" t="s">
        <v>51</v>
      </c>
      <c r="J3259" s="2" t="s">
        <v>52</v>
      </c>
      <c r="K3259" s="2" t="s">
        <v>53</v>
      </c>
      <c r="L3259" s="2" t="s">
        <v>87</v>
      </c>
      <c r="M3259" s="2" t="s">
        <v>55</v>
      </c>
      <c r="N3259" s="2" t="s">
        <v>142</v>
      </c>
      <c r="O3259">
        <v>1</v>
      </c>
      <c r="P3259" s="2" t="s">
        <v>59</v>
      </c>
      <c r="Q3259" s="2" t="s">
        <v>59</v>
      </c>
      <c r="R3259" s="2" t="s">
        <v>59</v>
      </c>
      <c r="S3259" s="2" t="s">
        <v>59</v>
      </c>
      <c r="T3259" s="2" t="s">
        <v>59</v>
      </c>
      <c r="U3259" s="2" t="s">
        <v>59</v>
      </c>
      <c r="V3259" s="2" t="s">
        <v>59</v>
      </c>
      <c r="W3259" s="2" t="s">
        <v>59</v>
      </c>
      <c r="X3259" s="2" t="s">
        <v>59</v>
      </c>
      <c r="Y3259" s="2" t="s">
        <v>59</v>
      </c>
      <c r="Z3259">
        <v>7</v>
      </c>
      <c r="AA3259" s="2" t="s">
        <v>59</v>
      </c>
      <c r="AB3259" s="2" t="s">
        <v>59</v>
      </c>
      <c r="AC3259" s="2" t="s">
        <v>59</v>
      </c>
      <c r="AD3259">
        <v>0</v>
      </c>
      <c r="AE3259" s="15" t="str">
        <f t="shared" si="226"/>
        <v>1536</v>
      </c>
      <c r="AF3259" s="16" t="str">
        <f t="shared" si="227"/>
        <v>864</v>
      </c>
    </row>
    <row r="3260" spans="1:32" ht="14.45" hidden="1" customHeight="1" x14ac:dyDescent="0.45">
      <c r="A3260" s="1">
        <v>44172.840983796297</v>
      </c>
      <c r="B3260" s="1">
        <v>44172.841111111113</v>
      </c>
      <c r="C3260">
        <v>8</v>
      </c>
      <c r="D3260">
        <v>11</v>
      </c>
      <c r="E3260">
        <v>11</v>
      </c>
      <c r="F3260">
        <v>0</v>
      </c>
      <c r="G3260" s="1">
        <v>44175.618398194441</v>
      </c>
      <c r="H3260" s="2" t="s">
        <v>6523</v>
      </c>
      <c r="I3260" s="2" t="s">
        <v>51</v>
      </c>
      <c r="J3260" s="2" t="s">
        <v>52</v>
      </c>
      <c r="K3260" s="2" t="s">
        <v>5808</v>
      </c>
      <c r="L3260" s="2" t="s">
        <v>114</v>
      </c>
      <c r="M3260" s="2" t="s">
        <v>5809</v>
      </c>
      <c r="N3260" s="2" t="s">
        <v>4708</v>
      </c>
      <c r="O3260">
        <v>1</v>
      </c>
      <c r="P3260" s="2" t="s">
        <v>59</v>
      </c>
      <c r="Q3260" s="2" t="s">
        <v>59</v>
      </c>
      <c r="R3260" s="2" t="s">
        <v>59</v>
      </c>
      <c r="S3260" s="2" t="s">
        <v>59</v>
      </c>
      <c r="T3260" s="2" t="s">
        <v>59</v>
      </c>
      <c r="U3260" s="2" t="s">
        <v>59</v>
      </c>
      <c r="V3260" s="2" t="s">
        <v>59</v>
      </c>
      <c r="W3260" s="2" t="s">
        <v>59</v>
      </c>
      <c r="X3260" s="2" t="s">
        <v>59</v>
      </c>
      <c r="Y3260" s="2" t="s">
        <v>59</v>
      </c>
      <c r="Z3260">
        <v>11</v>
      </c>
      <c r="AA3260" s="2" t="s">
        <v>59</v>
      </c>
      <c r="AB3260" s="2" t="s">
        <v>59</v>
      </c>
      <c r="AC3260" s="2" t="s">
        <v>59</v>
      </c>
      <c r="AD3260">
        <v>0</v>
      </c>
      <c r="AE3260" s="15" t="str">
        <f t="shared" si="226"/>
        <v>414</v>
      </c>
      <c r="AF3260" s="16" t="str">
        <f t="shared" si="227"/>
        <v>896</v>
      </c>
    </row>
    <row r="3261" spans="1:32" ht="14.45" hidden="1" customHeight="1" x14ac:dyDescent="0.45">
      <c r="A3261" s="1">
        <v>44172.847291666665</v>
      </c>
      <c r="B3261" s="1">
        <v>44172.848009259258</v>
      </c>
      <c r="C3261">
        <v>0</v>
      </c>
      <c r="D3261">
        <v>22</v>
      </c>
      <c r="E3261">
        <v>61</v>
      </c>
      <c r="F3261">
        <v>0</v>
      </c>
      <c r="G3261" s="1">
        <v>44175.618398425926</v>
      </c>
      <c r="H3261" s="2" t="s">
        <v>6524</v>
      </c>
      <c r="I3261" s="2" t="s">
        <v>51</v>
      </c>
      <c r="J3261" s="2" t="s">
        <v>52</v>
      </c>
      <c r="K3261" s="2" t="s">
        <v>53</v>
      </c>
      <c r="L3261" s="2" t="s">
        <v>656</v>
      </c>
      <c r="M3261" s="2" t="s">
        <v>106</v>
      </c>
      <c r="N3261" s="2" t="s">
        <v>107</v>
      </c>
      <c r="O3261">
        <v>1</v>
      </c>
      <c r="P3261" s="2" t="s">
        <v>59</v>
      </c>
      <c r="Q3261" s="2" t="s">
        <v>59</v>
      </c>
      <c r="R3261" s="2" t="s">
        <v>59</v>
      </c>
      <c r="S3261" s="2" t="s">
        <v>59</v>
      </c>
      <c r="T3261" s="2" t="s">
        <v>59</v>
      </c>
      <c r="U3261" s="2" t="s">
        <v>59</v>
      </c>
      <c r="V3261" s="2" t="s">
        <v>59</v>
      </c>
      <c r="W3261" s="2" t="s">
        <v>59</v>
      </c>
      <c r="X3261" s="2" t="s">
        <v>59</v>
      </c>
      <c r="Y3261" s="2" t="s">
        <v>59</v>
      </c>
      <c r="Z3261">
        <v>61</v>
      </c>
      <c r="AA3261" s="2" t="s">
        <v>69</v>
      </c>
      <c r="AB3261" s="2" t="s">
        <v>70</v>
      </c>
      <c r="AC3261" s="2" t="s">
        <v>59</v>
      </c>
      <c r="AD3261">
        <v>0</v>
      </c>
      <c r="AE3261" s="15" t="str">
        <f t="shared" si="226"/>
        <v>1440</v>
      </c>
      <c r="AF3261" s="16" t="str">
        <f t="shared" si="227"/>
        <v>900</v>
      </c>
    </row>
    <row r="3262" spans="1:32" ht="14.45" hidden="1" customHeight="1" x14ac:dyDescent="0.45">
      <c r="A3262" s="1">
        <v>44172.841840277775</v>
      </c>
      <c r="B3262" s="1">
        <v>44172.842187499999</v>
      </c>
      <c r="C3262">
        <v>0</v>
      </c>
      <c r="D3262">
        <v>19</v>
      </c>
      <c r="E3262">
        <v>29</v>
      </c>
      <c r="F3262">
        <v>0</v>
      </c>
      <c r="G3262" s="1">
        <v>44175.618398564817</v>
      </c>
      <c r="H3262" s="2" t="s">
        <v>6525</v>
      </c>
      <c r="I3262" s="2" t="s">
        <v>51</v>
      </c>
      <c r="J3262" s="2" t="s">
        <v>52</v>
      </c>
      <c r="K3262" s="2" t="s">
        <v>53</v>
      </c>
      <c r="L3262" s="2" t="s">
        <v>72</v>
      </c>
      <c r="M3262" s="2" t="s">
        <v>55</v>
      </c>
      <c r="N3262" s="2" t="s">
        <v>142</v>
      </c>
      <c r="O3262">
        <v>1</v>
      </c>
      <c r="P3262" s="2" t="s">
        <v>59</v>
      </c>
      <c r="Q3262" s="2" t="s">
        <v>59</v>
      </c>
      <c r="R3262" s="2" t="s">
        <v>59</v>
      </c>
      <c r="S3262" s="2" t="s">
        <v>59</v>
      </c>
      <c r="T3262" s="2" t="s">
        <v>59</v>
      </c>
      <c r="U3262" s="2" t="s">
        <v>59</v>
      </c>
      <c r="V3262" s="2" t="s">
        <v>59</v>
      </c>
      <c r="W3262" s="2" t="s">
        <v>59</v>
      </c>
      <c r="X3262" s="2" t="s">
        <v>59</v>
      </c>
      <c r="Y3262" s="2" t="s">
        <v>59</v>
      </c>
      <c r="Z3262">
        <v>29</v>
      </c>
      <c r="AA3262" s="2" t="s">
        <v>59</v>
      </c>
      <c r="AB3262" s="2" t="s">
        <v>59</v>
      </c>
      <c r="AC3262" s="2" t="s">
        <v>59</v>
      </c>
      <c r="AD3262">
        <v>0</v>
      </c>
      <c r="AE3262" s="15" t="str">
        <f t="shared" si="226"/>
        <v>1536</v>
      </c>
      <c r="AF3262" s="16" t="str">
        <f t="shared" si="227"/>
        <v>864</v>
      </c>
    </row>
    <row r="3263" spans="1:32" ht="14.45" hidden="1" customHeight="1" x14ac:dyDescent="0.45">
      <c r="A3263" s="1">
        <v>44172.842013888891</v>
      </c>
      <c r="B3263" s="1">
        <v>44172.842256944445</v>
      </c>
      <c r="C3263">
        <v>0</v>
      </c>
      <c r="D3263">
        <v>11</v>
      </c>
      <c r="E3263">
        <v>20</v>
      </c>
      <c r="F3263">
        <v>0</v>
      </c>
      <c r="G3263" s="1">
        <v>44175.618398692131</v>
      </c>
      <c r="H3263" s="2" t="s">
        <v>6526</v>
      </c>
      <c r="I3263" s="2" t="s">
        <v>51</v>
      </c>
      <c r="J3263" s="2" t="s">
        <v>52</v>
      </c>
      <c r="K3263" s="2" t="s">
        <v>53</v>
      </c>
      <c r="L3263" s="2" t="s">
        <v>538</v>
      </c>
      <c r="M3263" s="2" t="s">
        <v>5888</v>
      </c>
      <c r="N3263" s="2" t="s">
        <v>1375</v>
      </c>
      <c r="O3263">
        <v>1</v>
      </c>
      <c r="P3263" s="2" t="s">
        <v>59</v>
      </c>
      <c r="Q3263" s="2" t="s">
        <v>59</v>
      </c>
      <c r="R3263" s="2" t="s">
        <v>59</v>
      </c>
      <c r="S3263" s="2" t="s">
        <v>59</v>
      </c>
      <c r="T3263" s="2" t="s">
        <v>59</v>
      </c>
      <c r="U3263" s="2" t="s">
        <v>59</v>
      </c>
      <c r="V3263" s="2" t="s">
        <v>59</v>
      </c>
      <c r="W3263" s="2" t="s">
        <v>59</v>
      </c>
      <c r="X3263" s="2" t="s">
        <v>59</v>
      </c>
      <c r="Y3263" s="2" t="s">
        <v>59</v>
      </c>
      <c r="Z3263">
        <v>20</v>
      </c>
      <c r="AA3263" s="2" t="s">
        <v>59</v>
      </c>
      <c r="AB3263" s="2" t="s">
        <v>59</v>
      </c>
      <c r="AC3263" s="2" t="s">
        <v>59</v>
      </c>
      <c r="AD3263">
        <v>0</v>
      </c>
      <c r="AE3263" s="15" t="str">
        <f t="shared" si="226"/>
        <v>412</v>
      </c>
      <c r="AF3263" s="16" t="str">
        <f t="shared" si="227"/>
        <v>915</v>
      </c>
    </row>
    <row r="3264" spans="1:32" ht="14.45" hidden="1" customHeight="1" x14ac:dyDescent="0.45">
      <c r="A3264" s="1">
        <v>44172.843668981484</v>
      </c>
      <c r="B3264" s="1">
        <v>44172.843726851854</v>
      </c>
      <c r="C3264">
        <v>0</v>
      </c>
      <c r="D3264">
        <v>11</v>
      </c>
      <c r="E3264">
        <v>4</v>
      </c>
      <c r="F3264">
        <v>0</v>
      </c>
      <c r="G3264" s="1">
        <v>44175.618399004627</v>
      </c>
      <c r="H3264" s="2" t="s">
        <v>6527</v>
      </c>
      <c r="I3264" s="2" t="s">
        <v>51</v>
      </c>
      <c r="J3264" s="2" t="s">
        <v>52</v>
      </c>
      <c r="K3264" s="2" t="s">
        <v>5931</v>
      </c>
      <c r="L3264" s="2" t="s">
        <v>114</v>
      </c>
      <c r="M3264" s="2" t="s">
        <v>5932</v>
      </c>
      <c r="N3264" s="2" t="s">
        <v>385</v>
      </c>
      <c r="O3264">
        <v>1</v>
      </c>
      <c r="P3264" s="2" t="s">
        <v>59</v>
      </c>
      <c r="Q3264" s="2" t="s">
        <v>59</v>
      </c>
      <c r="R3264" s="2" t="s">
        <v>59</v>
      </c>
      <c r="S3264" s="2" t="s">
        <v>59</v>
      </c>
      <c r="T3264" s="2" t="s">
        <v>59</v>
      </c>
      <c r="U3264" s="2" t="s">
        <v>59</v>
      </c>
      <c r="V3264" s="2" t="s">
        <v>59</v>
      </c>
      <c r="W3264" s="2" t="s">
        <v>59</v>
      </c>
      <c r="X3264" s="2" t="s">
        <v>59</v>
      </c>
      <c r="Y3264" s="2" t="s">
        <v>59</v>
      </c>
      <c r="Z3264">
        <v>4</v>
      </c>
      <c r="AA3264" s="2" t="s">
        <v>59</v>
      </c>
      <c r="AB3264" s="2" t="s">
        <v>59</v>
      </c>
      <c r="AC3264" s="2" t="s">
        <v>59</v>
      </c>
      <c r="AD3264">
        <v>0</v>
      </c>
      <c r="AE3264" s="15" t="str">
        <f t="shared" si="226"/>
        <v>768</v>
      </c>
      <c r="AF3264" s="16" t="str">
        <f t="shared" si="227"/>
        <v>1024</v>
      </c>
    </row>
    <row r="3265" spans="1:32" ht="14.45" hidden="1" customHeight="1" x14ac:dyDescent="0.45">
      <c r="A3265" s="1">
        <v>44172.84851851852</v>
      </c>
      <c r="B3265" s="1">
        <v>44172.856851851851</v>
      </c>
      <c r="C3265">
        <v>0</v>
      </c>
      <c r="D3265">
        <v>33</v>
      </c>
      <c r="E3265">
        <v>719</v>
      </c>
      <c r="F3265">
        <v>0</v>
      </c>
      <c r="G3265" s="1">
        <v>44175.618400300926</v>
      </c>
      <c r="H3265" s="2" t="s">
        <v>6528</v>
      </c>
      <c r="I3265" s="2" t="s">
        <v>51</v>
      </c>
      <c r="J3265" s="2" t="s">
        <v>52</v>
      </c>
      <c r="K3265" s="2" t="s">
        <v>53</v>
      </c>
      <c r="L3265" s="2" t="s">
        <v>87</v>
      </c>
      <c r="M3265" s="2" t="s">
        <v>106</v>
      </c>
      <c r="N3265" s="2" t="s">
        <v>107</v>
      </c>
      <c r="O3265">
        <v>1</v>
      </c>
      <c r="P3265" s="2" t="s">
        <v>59</v>
      </c>
      <c r="Q3265" s="2" t="s">
        <v>59</v>
      </c>
      <c r="R3265" s="2" t="s">
        <v>59</v>
      </c>
      <c r="S3265" s="2" t="s">
        <v>59</v>
      </c>
      <c r="T3265" s="2" t="s">
        <v>59</v>
      </c>
      <c r="U3265" s="2" t="s">
        <v>59</v>
      </c>
      <c r="V3265" s="2" t="s">
        <v>59</v>
      </c>
      <c r="W3265" s="2" t="s">
        <v>59</v>
      </c>
      <c r="X3265" s="2" t="s">
        <v>59</v>
      </c>
      <c r="Y3265" s="2" t="s">
        <v>59</v>
      </c>
      <c r="Z3265">
        <v>719</v>
      </c>
      <c r="AA3265" s="2" t="s">
        <v>69</v>
      </c>
      <c r="AB3265" s="2" t="s">
        <v>70</v>
      </c>
      <c r="AC3265" s="2" t="s">
        <v>59</v>
      </c>
      <c r="AD3265">
        <v>0</v>
      </c>
      <c r="AE3265" s="15" t="str">
        <f t="shared" si="226"/>
        <v>1440</v>
      </c>
      <c r="AF3265" s="16" t="str">
        <f t="shared" si="227"/>
        <v>900</v>
      </c>
    </row>
    <row r="3266" spans="1:32" ht="14.45" hidden="1" customHeight="1" x14ac:dyDescent="0.45">
      <c r="A3266" s="1">
        <v>44172.840486111112</v>
      </c>
      <c r="B3266" s="1">
        <v>44172.840520833335</v>
      </c>
      <c r="C3266">
        <v>8</v>
      </c>
      <c r="D3266">
        <v>11</v>
      </c>
      <c r="E3266">
        <v>3</v>
      </c>
      <c r="F3266">
        <v>0</v>
      </c>
      <c r="G3266" s="1">
        <v>44175.618400486113</v>
      </c>
      <c r="H3266" s="2" t="s">
        <v>6529</v>
      </c>
      <c r="I3266" s="2" t="s">
        <v>51</v>
      </c>
      <c r="J3266" s="2" t="s">
        <v>52</v>
      </c>
      <c r="K3266" s="2" t="s">
        <v>5808</v>
      </c>
      <c r="L3266" s="2" t="s">
        <v>114</v>
      </c>
      <c r="M3266" s="2" t="s">
        <v>5809</v>
      </c>
      <c r="N3266" s="2" t="s">
        <v>4708</v>
      </c>
      <c r="O3266">
        <v>1</v>
      </c>
      <c r="P3266" s="2" t="s">
        <v>59</v>
      </c>
      <c r="Q3266" s="2" t="s">
        <v>59</v>
      </c>
      <c r="R3266" s="2" t="s">
        <v>59</v>
      </c>
      <c r="S3266" s="2" t="s">
        <v>59</v>
      </c>
      <c r="T3266" s="2" t="s">
        <v>59</v>
      </c>
      <c r="U3266" s="2" t="s">
        <v>59</v>
      </c>
      <c r="V3266" s="2" t="s">
        <v>59</v>
      </c>
      <c r="W3266" s="2" t="s">
        <v>59</v>
      </c>
      <c r="X3266" s="2" t="s">
        <v>59</v>
      </c>
      <c r="Y3266" s="2" t="s">
        <v>59</v>
      </c>
      <c r="Z3266">
        <v>3</v>
      </c>
      <c r="AA3266" s="2" t="s">
        <v>59</v>
      </c>
      <c r="AB3266" s="2" t="s">
        <v>59</v>
      </c>
      <c r="AC3266" s="2" t="s">
        <v>59</v>
      </c>
      <c r="AD3266">
        <v>0</v>
      </c>
      <c r="AE3266" s="15" t="str">
        <f t="shared" si="226"/>
        <v>414</v>
      </c>
      <c r="AF3266" s="16" t="str">
        <f t="shared" si="227"/>
        <v>896</v>
      </c>
    </row>
    <row r="3267" spans="1:32" ht="14.45" hidden="1" customHeight="1" x14ac:dyDescent="0.45">
      <c r="A3267" s="1">
        <v>44172.850462962961</v>
      </c>
      <c r="B3267" s="1">
        <v>44172.853472222225</v>
      </c>
      <c r="C3267">
        <v>0</v>
      </c>
      <c r="D3267">
        <v>93</v>
      </c>
      <c r="E3267">
        <v>260</v>
      </c>
      <c r="F3267">
        <v>0</v>
      </c>
      <c r="G3267" s="1">
        <v>44175.61840039352</v>
      </c>
      <c r="H3267" s="2" t="s">
        <v>6530</v>
      </c>
      <c r="I3267" s="2" t="s">
        <v>51</v>
      </c>
      <c r="J3267" s="2" t="s">
        <v>52</v>
      </c>
      <c r="K3267" s="2" t="s">
        <v>53</v>
      </c>
      <c r="L3267" s="2" t="s">
        <v>72</v>
      </c>
      <c r="M3267" s="2" t="s">
        <v>55</v>
      </c>
      <c r="N3267" s="2" t="s">
        <v>56</v>
      </c>
      <c r="O3267">
        <v>1</v>
      </c>
      <c r="P3267">
        <v>0</v>
      </c>
      <c r="Q3267">
        <v>0</v>
      </c>
      <c r="R3267">
        <v>24.757000000000001</v>
      </c>
      <c r="S3267">
        <v>0</v>
      </c>
      <c r="T3267" s="2" t="s">
        <v>6531</v>
      </c>
      <c r="U3267" s="2" t="s">
        <v>96</v>
      </c>
      <c r="V3267">
        <v>1</v>
      </c>
      <c r="W3267">
        <v>6</v>
      </c>
      <c r="X3267">
        <v>28</v>
      </c>
      <c r="Y3267" s="2" t="s">
        <v>59</v>
      </c>
      <c r="Z3267">
        <v>260</v>
      </c>
      <c r="AA3267" s="2" t="s">
        <v>60</v>
      </c>
      <c r="AB3267" s="2" t="s">
        <v>61</v>
      </c>
      <c r="AC3267" s="2" t="s">
        <v>62</v>
      </c>
      <c r="AD3267">
        <v>0</v>
      </c>
      <c r="AE3267" s="15" t="str">
        <f t="shared" si="226"/>
        <v>1920</v>
      </c>
      <c r="AF3267" s="16" t="str">
        <f t="shared" si="227"/>
        <v>1080</v>
      </c>
    </row>
    <row r="3268" spans="1:32" ht="14.45" hidden="1" customHeight="1" x14ac:dyDescent="0.45">
      <c r="A3268" s="1">
        <v>44172.847314814811</v>
      </c>
      <c r="B3268" s="1">
        <v>44172.847372685188</v>
      </c>
      <c r="C3268">
        <v>8</v>
      </c>
      <c r="D3268">
        <v>11</v>
      </c>
      <c r="E3268">
        <v>5</v>
      </c>
      <c r="F3268">
        <v>0</v>
      </c>
      <c r="G3268" s="1">
        <v>44175.618400555555</v>
      </c>
      <c r="H3268" s="2" t="s">
        <v>6532</v>
      </c>
      <c r="I3268" s="2" t="s">
        <v>51</v>
      </c>
      <c r="J3268" s="2" t="s">
        <v>52</v>
      </c>
      <c r="K3268" s="2" t="s">
        <v>5808</v>
      </c>
      <c r="L3268" s="2" t="s">
        <v>114</v>
      </c>
      <c r="M3268" s="2" t="s">
        <v>5809</v>
      </c>
      <c r="N3268" s="2" t="s">
        <v>4708</v>
      </c>
      <c r="O3268">
        <v>1</v>
      </c>
      <c r="P3268" s="2" t="s">
        <v>59</v>
      </c>
      <c r="Q3268" s="2" t="s">
        <v>59</v>
      </c>
      <c r="R3268" s="2" t="s">
        <v>59</v>
      </c>
      <c r="S3268" s="2" t="s">
        <v>59</v>
      </c>
      <c r="T3268" s="2" t="s">
        <v>59</v>
      </c>
      <c r="U3268" s="2" t="s">
        <v>59</v>
      </c>
      <c r="V3268" s="2" t="s">
        <v>59</v>
      </c>
      <c r="W3268" s="2" t="s">
        <v>59</v>
      </c>
      <c r="X3268" s="2" t="s">
        <v>59</v>
      </c>
      <c r="Y3268" s="2" t="s">
        <v>59</v>
      </c>
      <c r="Z3268">
        <v>5</v>
      </c>
      <c r="AA3268" s="2" t="s">
        <v>59</v>
      </c>
      <c r="AB3268" s="2" t="s">
        <v>59</v>
      </c>
      <c r="AC3268" s="2" t="s">
        <v>59</v>
      </c>
      <c r="AD3268">
        <v>0</v>
      </c>
      <c r="AE3268" s="15" t="str">
        <f t="shared" ref="AE3268:AE3331" si="228">LEFT(N3268,SEARCH("x",N3268)-1)</f>
        <v>414</v>
      </c>
      <c r="AF3268" s="16" t="str">
        <f t="shared" ref="AF3268:AF3331" si="229">RIGHT(N3268,LEN(N3268)-SEARCH("x",N3268))</f>
        <v>896</v>
      </c>
    </row>
    <row r="3269" spans="1:32" ht="14.45" hidden="1" customHeight="1" x14ac:dyDescent="0.45">
      <c r="A3269" s="1">
        <v>44172.853125000001</v>
      </c>
      <c r="B3269" s="1">
        <v>44172.85328703704</v>
      </c>
      <c r="C3269">
        <v>0</v>
      </c>
      <c r="D3269">
        <v>11</v>
      </c>
      <c r="E3269">
        <v>14</v>
      </c>
      <c r="F3269">
        <v>0</v>
      </c>
      <c r="G3269" s="1">
        <v>44175.618400902778</v>
      </c>
      <c r="H3269" s="2" t="s">
        <v>6533</v>
      </c>
      <c r="I3269" s="2" t="s">
        <v>51</v>
      </c>
      <c r="J3269" s="2" t="s">
        <v>52</v>
      </c>
      <c r="K3269" s="2" t="s">
        <v>5808</v>
      </c>
      <c r="L3269" s="2" t="s">
        <v>114</v>
      </c>
      <c r="M3269" s="2" t="s">
        <v>5809</v>
      </c>
      <c r="N3269" s="2" t="s">
        <v>774</v>
      </c>
      <c r="O3269">
        <v>1</v>
      </c>
      <c r="P3269" s="2" t="s">
        <v>59</v>
      </c>
      <c r="Q3269" s="2" t="s">
        <v>59</v>
      </c>
      <c r="R3269" s="2" t="s">
        <v>59</v>
      </c>
      <c r="S3269" s="2" t="s">
        <v>59</v>
      </c>
      <c r="T3269" s="2" t="s">
        <v>59</v>
      </c>
      <c r="U3269" s="2" t="s">
        <v>59</v>
      </c>
      <c r="V3269" s="2" t="s">
        <v>59</v>
      </c>
      <c r="W3269" s="2" t="s">
        <v>59</v>
      </c>
      <c r="X3269" s="2" t="s">
        <v>59</v>
      </c>
      <c r="Y3269" s="2" t="s">
        <v>59</v>
      </c>
      <c r="Z3269">
        <v>14</v>
      </c>
      <c r="AA3269" s="2" t="s">
        <v>59</v>
      </c>
      <c r="AB3269" s="2" t="s">
        <v>59</v>
      </c>
      <c r="AC3269" s="2" t="s">
        <v>59</v>
      </c>
      <c r="AD3269">
        <v>0</v>
      </c>
      <c r="AE3269" s="15" t="str">
        <f t="shared" si="228"/>
        <v>320</v>
      </c>
      <c r="AF3269" s="16" t="str">
        <f t="shared" si="229"/>
        <v>568</v>
      </c>
    </row>
    <row r="3270" spans="1:32" ht="14.45" hidden="1" customHeight="1" x14ac:dyDescent="0.45">
      <c r="A3270" s="1">
        <v>44172.847268518519</v>
      </c>
      <c r="B3270" s="1">
        <v>44172.847349537034</v>
      </c>
      <c r="C3270">
        <v>8</v>
      </c>
      <c r="D3270">
        <v>11</v>
      </c>
      <c r="E3270">
        <v>7</v>
      </c>
      <c r="F3270">
        <v>0</v>
      </c>
      <c r="G3270" s="1">
        <v>44175.618400821761</v>
      </c>
      <c r="H3270" s="2" t="s">
        <v>6534</v>
      </c>
      <c r="I3270" s="2" t="s">
        <v>51</v>
      </c>
      <c r="J3270" s="2" t="s">
        <v>52</v>
      </c>
      <c r="K3270" s="2" t="s">
        <v>5808</v>
      </c>
      <c r="L3270" s="2" t="s">
        <v>114</v>
      </c>
      <c r="M3270" s="2" t="s">
        <v>5809</v>
      </c>
      <c r="N3270" s="2" t="s">
        <v>4708</v>
      </c>
      <c r="O3270">
        <v>1</v>
      </c>
      <c r="P3270" s="2" t="s">
        <v>59</v>
      </c>
      <c r="Q3270" s="2" t="s">
        <v>59</v>
      </c>
      <c r="R3270" s="2" t="s">
        <v>59</v>
      </c>
      <c r="S3270" s="2" t="s">
        <v>59</v>
      </c>
      <c r="T3270" s="2" t="s">
        <v>59</v>
      </c>
      <c r="U3270" s="2" t="s">
        <v>59</v>
      </c>
      <c r="V3270" s="2" t="s">
        <v>59</v>
      </c>
      <c r="W3270" s="2" t="s">
        <v>59</v>
      </c>
      <c r="X3270" s="2" t="s">
        <v>59</v>
      </c>
      <c r="Y3270" s="2" t="s">
        <v>59</v>
      </c>
      <c r="Z3270">
        <v>7</v>
      </c>
      <c r="AA3270" s="2" t="s">
        <v>59</v>
      </c>
      <c r="AB3270" s="2" t="s">
        <v>59</v>
      </c>
      <c r="AC3270" s="2" t="s">
        <v>59</v>
      </c>
      <c r="AD3270">
        <v>0</v>
      </c>
      <c r="AE3270" s="15" t="str">
        <f t="shared" si="228"/>
        <v>414</v>
      </c>
      <c r="AF3270" s="16" t="str">
        <f t="shared" si="229"/>
        <v>896</v>
      </c>
    </row>
    <row r="3271" spans="1:32" ht="14.45" hidden="1" customHeight="1" x14ac:dyDescent="0.45">
      <c r="A3271" s="1">
        <v>44172.847430555557</v>
      </c>
      <c r="B3271" s="1">
        <v>44172.847511574073</v>
      </c>
      <c r="C3271">
        <v>0</v>
      </c>
      <c r="D3271">
        <v>11</v>
      </c>
      <c r="E3271">
        <v>6</v>
      </c>
      <c r="F3271">
        <v>0</v>
      </c>
      <c r="G3271" s="1">
        <v>44175.618400937499</v>
      </c>
      <c r="H3271" s="2" t="s">
        <v>6535</v>
      </c>
      <c r="I3271" s="2" t="s">
        <v>51</v>
      </c>
      <c r="J3271" s="2" t="s">
        <v>52</v>
      </c>
      <c r="K3271" s="2" t="s">
        <v>53</v>
      </c>
      <c r="L3271" s="2" t="s">
        <v>538</v>
      </c>
      <c r="M3271" s="2" t="s">
        <v>5888</v>
      </c>
      <c r="N3271" s="2" t="s">
        <v>6536</v>
      </c>
      <c r="O3271">
        <v>1</v>
      </c>
      <c r="P3271" s="2" t="s">
        <v>59</v>
      </c>
      <c r="Q3271" s="2" t="s">
        <v>59</v>
      </c>
      <c r="R3271" s="2" t="s">
        <v>59</v>
      </c>
      <c r="S3271" s="2" t="s">
        <v>59</v>
      </c>
      <c r="T3271" s="2" t="s">
        <v>59</v>
      </c>
      <c r="U3271" s="2" t="s">
        <v>59</v>
      </c>
      <c r="V3271" s="2" t="s">
        <v>59</v>
      </c>
      <c r="W3271" s="2" t="s">
        <v>59</v>
      </c>
      <c r="X3271" s="2" t="s">
        <v>59</v>
      </c>
      <c r="Y3271" s="2" t="s">
        <v>59</v>
      </c>
      <c r="Z3271">
        <v>6</v>
      </c>
      <c r="AA3271" s="2" t="s">
        <v>59</v>
      </c>
      <c r="AB3271" s="2" t="s">
        <v>59</v>
      </c>
      <c r="AC3271" s="2" t="s">
        <v>59</v>
      </c>
      <c r="AD3271">
        <v>0</v>
      </c>
      <c r="AE3271" s="15" t="str">
        <f t="shared" si="228"/>
        <v>385</v>
      </c>
      <c r="AF3271" s="16" t="str">
        <f t="shared" si="229"/>
        <v>811</v>
      </c>
    </row>
    <row r="3272" spans="1:32" ht="14.45" hidden="1" customHeight="1" x14ac:dyDescent="0.45">
      <c r="A3272" s="1">
        <v>44172.847754629627</v>
      </c>
      <c r="B3272" s="1">
        <v>44172.84784722222</v>
      </c>
      <c r="C3272">
        <v>0</v>
      </c>
      <c r="D3272">
        <v>11</v>
      </c>
      <c r="E3272">
        <v>7</v>
      </c>
      <c r="F3272">
        <v>0</v>
      </c>
      <c r="G3272" s="1">
        <v>44175.618401041669</v>
      </c>
      <c r="H3272" s="2" t="s">
        <v>6537</v>
      </c>
      <c r="I3272" s="2" t="s">
        <v>51</v>
      </c>
      <c r="J3272" s="2" t="s">
        <v>52</v>
      </c>
      <c r="K3272" s="2" t="s">
        <v>53</v>
      </c>
      <c r="L3272" s="2" t="s">
        <v>6538</v>
      </c>
      <c r="M3272" s="2" t="s">
        <v>5805</v>
      </c>
      <c r="N3272" s="2" t="s">
        <v>3775</v>
      </c>
      <c r="O3272">
        <v>1</v>
      </c>
      <c r="P3272" s="2" t="s">
        <v>59</v>
      </c>
      <c r="Q3272" s="2" t="s">
        <v>59</v>
      </c>
      <c r="R3272" s="2" t="s">
        <v>59</v>
      </c>
      <c r="S3272" s="2" t="s">
        <v>59</v>
      </c>
      <c r="T3272" s="2" t="s">
        <v>59</v>
      </c>
      <c r="U3272" s="2" t="s">
        <v>59</v>
      </c>
      <c r="V3272" s="2" t="s">
        <v>59</v>
      </c>
      <c r="W3272" s="2" t="s">
        <v>59</v>
      </c>
      <c r="X3272" s="2" t="s">
        <v>59</v>
      </c>
      <c r="Y3272" s="2" t="s">
        <v>59</v>
      </c>
      <c r="Z3272">
        <v>7</v>
      </c>
      <c r="AA3272" s="2" t="s">
        <v>59</v>
      </c>
      <c r="AB3272" s="2" t="s">
        <v>59</v>
      </c>
      <c r="AC3272" s="2" t="s">
        <v>59</v>
      </c>
      <c r="AD3272">
        <v>0</v>
      </c>
      <c r="AE3272" s="15" t="str">
        <f t="shared" si="228"/>
        <v>412</v>
      </c>
      <c r="AF3272" s="16" t="str">
        <f t="shared" si="229"/>
        <v>869</v>
      </c>
    </row>
    <row r="3273" spans="1:32" ht="14.45" hidden="1" customHeight="1" x14ac:dyDescent="0.45">
      <c r="A3273" s="1">
        <v>44172.847754629627</v>
      </c>
      <c r="B3273" s="1">
        <v>44172.847916666666</v>
      </c>
      <c r="C3273">
        <v>0</v>
      </c>
      <c r="D3273">
        <v>11</v>
      </c>
      <c r="E3273">
        <v>14</v>
      </c>
      <c r="F3273">
        <v>0</v>
      </c>
      <c r="G3273" s="1">
        <v>44175.618401296299</v>
      </c>
      <c r="H3273" s="2" t="s">
        <v>6539</v>
      </c>
      <c r="I3273" s="2" t="s">
        <v>51</v>
      </c>
      <c r="J3273" s="2" t="s">
        <v>52</v>
      </c>
      <c r="K3273" s="2" t="s">
        <v>53</v>
      </c>
      <c r="L3273" s="2" t="s">
        <v>538</v>
      </c>
      <c r="M3273" s="2" t="s">
        <v>5805</v>
      </c>
      <c r="N3273" s="2" t="s">
        <v>539</v>
      </c>
      <c r="O3273">
        <v>1</v>
      </c>
      <c r="P3273" s="2" t="s">
        <v>59</v>
      </c>
      <c r="Q3273" s="2" t="s">
        <v>59</v>
      </c>
      <c r="R3273" s="2" t="s">
        <v>59</v>
      </c>
      <c r="S3273" s="2" t="s">
        <v>59</v>
      </c>
      <c r="T3273" s="2" t="s">
        <v>59</v>
      </c>
      <c r="U3273" s="2" t="s">
        <v>59</v>
      </c>
      <c r="V3273" s="2" t="s">
        <v>59</v>
      </c>
      <c r="W3273" s="2" t="s">
        <v>59</v>
      </c>
      <c r="X3273" s="2" t="s">
        <v>59</v>
      </c>
      <c r="Y3273" s="2" t="s">
        <v>59</v>
      </c>
      <c r="Z3273">
        <v>14</v>
      </c>
      <c r="AA3273" s="2" t="s">
        <v>59</v>
      </c>
      <c r="AB3273" s="2" t="s">
        <v>59</v>
      </c>
      <c r="AC3273" s="2" t="s">
        <v>59</v>
      </c>
      <c r="AD3273">
        <v>0</v>
      </c>
      <c r="AE3273" s="15" t="str">
        <f t="shared" si="228"/>
        <v>360</v>
      </c>
      <c r="AF3273" s="16" t="str">
        <f t="shared" si="229"/>
        <v>740</v>
      </c>
    </row>
    <row r="3274" spans="1:32" ht="14.45" hidden="1" customHeight="1" x14ac:dyDescent="0.45">
      <c r="A3274" s="1">
        <v>44172.853668981479</v>
      </c>
      <c r="B3274" s="1">
        <v>44172.853761574072</v>
      </c>
      <c r="C3274">
        <v>0</v>
      </c>
      <c r="D3274">
        <v>11</v>
      </c>
      <c r="E3274">
        <v>7</v>
      </c>
      <c r="F3274">
        <v>0</v>
      </c>
      <c r="G3274" s="1">
        <v>44175.618401585649</v>
      </c>
      <c r="H3274" s="2" t="s">
        <v>6540</v>
      </c>
      <c r="I3274" s="2" t="s">
        <v>51</v>
      </c>
      <c r="J3274" s="2" t="s">
        <v>52</v>
      </c>
      <c r="K3274" s="2" t="s">
        <v>53</v>
      </c>
      <c r="L3274" s="2" t="s">
        <v>2207</v>
      </c>
      <c r="M3274" s="2" t="s">
        <v>5947</v>
      </c>
      <c r="N3274" s="2" t="s">
        <v>6297</v>
      </c>
      <c r="O3274">
        <v>1</v>
      </c>
      <c r="P3274" s="2" t="s">
        <v>59</v>
      </c>
      <c r="Q3274" s="2" t="s">
        <v>59</v>
      </c>
      <c r="R3274" s="2" t="s">
        <v>59</v>
      </c>
      <c r="S3274" s="2" t="s">
        <v>59</v>
      </c>
      <c r="T3274" s="2" t="s">
        <v>59</v>
      </c>
      <c r="U3274" s="2" t="s">
        <v>59</v>
      </c>
      <c r="V3274" s="2" t="s">
        <v>59</v>
      </c>
      <c r="W3274" s="2" t="s">
        <v>59</v>
      </c>
      <c r="X3274" s="2" t="s">
        <v>59</v>
      </c>
      <c r="Y3274" s="2" t="s">
        <v>59</v>
      </c>
      <c r="Z3274">
        <v>7</v>
      </c>
      <c r="AA3274" s="2" t="s">
        <v>59</v>
      </c>
      <c r="AB3274" s="2" t="s">
        <v>59</v>
      </c>
      <c r="AC3274" s="2" t="s">
        <v>59</v>
      </c>
      <c r="AD3274">
        <v>0</v>
      </c>
      <c r="AE3274" s="15" t="str">
        <f t="shared" si="228"/>
        <v>393</v>
      </c>
      <c r="AF3274" s="16" t="str">
        <f t="shared" si="229"/>
        <v>830</v>
      </c>
    </row>
    <row r="3275" spans="1:32" ht="14.45" hidden="1" customHeight="1" x14ac:dyDescent="0.45">
      <c r="A3275" s="1">
        <v>44172.844224537039</v>
      </c>
      <c r="B3275" s="1">
        <v>44172.844421296293</v>
      </c>
      <c r="C3275">
        <v>8</v>
      </c>
      <c r="D3275">
        <v>11</v>
      </c>
      <c r="E3275">
        <v>16</v>
      </c>
      <c r="F3275">
        <v>0</v>
      </c>
      <c r="G3275" s="1">
        <v>44175.618402048611</v>
      </c>
      <c r="H3275" s="2" t="s">
        <v>6541</v>
      </c>
      <c r="I3275" s="2" t="s">
        <v>51</v>
      </c>
      <c r="J3275" s="2" t="s">
        <v>52</v>
      </c>
      <c r="K3275" s="2" t="s">
        <v>5808</v>
      </c>
      <c r="L3275" s="2" t="s">
        <v>114</v>
      </c>
      <c r="M3275" s="2" t="s">
        <v>5809</v>
      </c>
      <c r="N3275" s="2" t="s">
        <v>774</v>
      </c>
      <c r="O3275">
        <v>1</v>
      </c>
      <c r="P3275" s="2" t="s">
        <v>59</v>
      </c>
      <c r="Q3275" s="2" t="s">
        <v>59</v>
      </c>
      <c r="R3275" s="2" t="s">
        <v>59</v>
      </c>
      <c r="S3275" s="2" t="s">
        <v>59</v>
      </c>
      <c r="T3275" s="2" t="s">
        <v>59</v>
      </c>
      <c r="U3275" s="2" t="s">
        <v>59</v>
      </c>
      <c r="V3275" s="2" t="s">
        <v>59</v>
      </c>
      <c r="W3275" s="2" t="s">
        <v>59</v>
      </c>
      <c r="X3275" s="2" t="s">
        <v>59</v>
      </c>
      <c r="Y3275" s="2" t="s">
        <v>59</v>
      </c>
      <c r="Z3275">
        <v>16</v>
      </c>
      <c r="AA3275" s="2" t="s">
        <v>59</v>
      </c>
      <c r="AB3275" s="2" t="s">
        <v>59</v>
      </c>
      <c r="AC3275" s="2" t="s">
        <v>59</v>
      </c>
      <c r="AD3275">
        <v>0</v>
      </c>
      <c r="AE3275" s="15" t="str">
        <f t="shared" si="228"/>
        <v>320</v>
      </c>
      <c r="AF3275" s="16" t="str">
        <f t="shared" si="229"/>
        <v>568</v>
      </c>
    </row>
    <row r="3276" spans="1:32" ht="14.45" hidden="1" customHeight="1" x14ac:dyDescent="0.45">
      <c r="A3276" s="1">
        <v>44172.851238425923</v>
      </c>
      <c r="B3276" s="1">
        <v>44172.851388888892</v>
      </c>
      <c r="C3276">
        <v>0</v>
      </c>
      <c r="D3276">
        <v>22</v>
      </c>
      <c r="E3276">
        <v>13</v>
      </c>
      <c r="F3276">
        <v>0</v>
      </c>
      <c r="G3276" s="1">
        <v>44175.618402280095</v>
      </c>
      <c r="H3276" s="2" t="s">
        <v>6542</v>
      </c>
      <c r="I3276" s="2" t="s">
        <v>51</v>
      </c>
      <c r="J3276" s="2" t="s">
        <v>52</v>
      </c>
      <c r="K3276" s="2" t="s">
        <v>113</v>
      </c>
      <c r="L3276" s="2" t="s">
        <v>114</v>
      </c>
      <c r="M3276" s="2" t="s">
        <v>106</v>
      </c>
      <c r="N3276" s="2" t="s">
        <v>480</v>
      </c>
      <c r="O3276">
        <v>1</v>
      </c>
      <c r="P3276" s="2" t="s">
        <v>59</v>
      </c>
      <c r="Q3276" s="2" t="s">
        <v>59</v>
      </c>
      <c r="R3276" s="2" t="s">
        <v>59</v>
      </c>
      <c r="S3276" s="2" t="s">
        <v>59</v>
      </c>
      <c r="T3276" s="2" t="s">
        <v>59</v>
      </c>
      <c r="U3276" s="2" t="s">
        <v>59</v>
      </c>
      <c r="V3276" s="2" t="s">
        <v>59</v>
      </c>
      <c r="W3276" s="2" t="s">
        <v>59</v>
      </c>
      <c r="X3276" s="2" t="s">
        <v>59</v>
      </c>
      <c r="Y3276" s="2" t="s">
        <v>59</v>
      </c>
      <c r="Z3276">
        <v>13</v>
      </c>
      <c r="AA3276" s="2" t="s">
        <v>103</v>
      </c>
      <c r="AB3276" s="2" t="s">
        <v>104</v>
      </c>
      <c r="AC3276" s="2" t="s">
        <v>59</v>
      </c>
      <c r="AD3276">
        <v>0</v>
      </c>
      <c r="AE3276" s="15" t="str">
        <f t="shared" si="228"/>
        <v>834</v>
      </c>
      <c r="AF3276" s="16" t="str">
        <f t="shared" si="229"/>
        <v>1112</v>
      </c>
    </row>
    <row r="3277" spans="1:32" ht="14.45" hidden="1" customHeight="1" x14ac:dyDescent="0.45">
      <c r="A3277" s="1">
        <v>44172.855474537035</v>
      </c>
      <c r="B3277" s="1">
        <v>44172.855613425927</v>
      </c>
      <c r="C3277">
        <v>8</v>
      </c>
      <c r="D3277">
        <v>11</v>
      </c>
      <c r="E3277">
        <v>11</v>
      </c>
      <c r="F3277">
        <v>0</v>
      </c>
      <c r="G3277" s="1">
        <v>44175.618402326392</v>
      </c>
      <c r="H3277" s="2" t="s">
        <v>6543</v>
      </c>
      <c r="I3277" s="2" t="s">
        <v>51</v>
      </c>
      <c r="J3277" s="2" t="s">
        <v>52</v>
      </c>
      <c r="K3277" s="2" t="s">
        <v>5957</v>
      </c>
      <c r="L3277" s="2" t="s">
        <v>5958</v>
      </c>
      <c r="M3277" s="2" t="s">
        <v>5809</v>
      </c>
      <c r="N3277" s="2" t="s">
        <v>4708</v>
      </c>
      <c r="O3277">
        <v>1</v>
      </c>
      <c r="P3277" s="2" t="s">
        <v>59</v>
      </c>
      <c r="Q3277" s="2" t="s">
        <v>59</v>
      </c>
      <c r="R3277" s="2" t="s">
        <v>59</v>
      </c>
      <c r="S3277" s="2" t="s">
        <v>59</v>
      </c>
      <c r="T3277" s="2" t="s">
        <v>59</v>
      </c>
      <c r="U3277" s="2" t="s">
        <v>59</v>
      </c>
      <c r="V3277" s="2" t="s">
        <v>59</v>
      </c>
      <c r="W3277" s="2" t="s">
        <v>59</v>
      </c>
      <c r="X3277" s="2" t="s">
        <v>59</v>
      </c>
      <c r="Y3277" s="2" t="s">
        <v>59</v>
      </c>
      <c r="Z3277">
        <v>11</v>
      </c>
      <c r="AA3277" s="2" t="s">
        <v>59</v>
      </c>
      <c r="AB3277" s="2" t="s">
        <v>59</v>
      </c>
      <c r="AC3277" s="2" t="s">
        <v>59</v>
      </c>
      <c r="AD3277">
        <v>0</v>
      </c>
      <c r="AE3277" s="15" t="str">
        <f t="shared" si="228"/>
        <v>414</v>
      </c>
      <c r="AF3277" s="16" t="str">
        <f t="shared" si="229"/>
        <v>896</v>
      </c>
    </row>
    <row r="3278" spans="1:32" ht="14.45" hidden="1" customHeight="1" x14ac:dyDescent="0.45">
      <c r="A3278" s="1">
        <v>44172.852465277778</v>
      </c>
      <c r="B3278" s="1">
        <v>44172.852523148147</v>
      </c>
      <c r="C3278">
        <v>0</v>
      </c>
      <c r="D3278">
        <v>11</v>
      </c>
      <c r="E3278">
        <v>5</v>
      </c>
      <c r="F3278">
        <v>0</v>
      </c>
      <c r="G3278" s="1">
        <v>44175.618402256943</v>
      </c>
      <c r="H3278" s="2" t="s">
        <v>6544</v>
      </c>
      <c r="I3278" s="2" t="s">
        <v>51</v>
      </c>
      <c r="J3278" s="2" t="s">
        <v>52</v>
      </c>
      <c r="K3278" s="2" t="s">
        <v>5808</v>
      </c>
      <c r="L3278" s="2" t="s">
        <v>157</v>
      </c>
      <c r="M3278" s="2" t="s">
        <v>5809</v>
      </c>
      <c r="N3278" s="2" t="s">
        <v>4605</v>
      </c>
      <c r="O3278">
        <v>1</v>
      </c>
      <c r="P3278" s="2" t="s">
        <v>59</v>
      </c>
      <c r="Q3278" s="2" t="s">
        <v>59</v>
      </c>
      <c r="R3278" s="2" t="s">
        <v>59</v>
      </c>
      <c r="S3278" s="2" t="s">
        <v>59</v>
      </c>
      <c r="T3278" s="2" t="s">
        <v>59</v>
      </c>
      <c r="U3278" s="2" t="s">
        <v>59</v>
      </c>
      <c r="V3278" s="2" t="s">
        <v>59</v>
      </c>
      <c r="W3278" s="2" t="s">
        <v>59</v>
      </c>
      <c r="X3278" s="2" t="s">
        <v>59</v>
      </c>
      <c r="Y3278" s="2" t="s">
        <v>59</v>
      </c>
      <c r="Z3278">
        <v>5</v>
      </c>
      <c r="AA3278" s="2" t="s">
        <v>59</v>
      </c>
      <c r="AB3278" s="2" t="s">
        <v>59</v>
      </c>
      <c r="AC3278" s="2" t="s">
        <v>59</v>
      </c>
      <c r="AD3278">
        <v>0</v>
      </c>
      <c r="AE3278" s="15" t="str">
        <f t="shared" si="228"/>
        <v>414</v>
      </c>
      <c r="AF3278" s="16" t="str">
        <f t="shared" si="229"/>
        <v>736</v>
      </c>
    </row>
    <row r="3279" spans="1:32" ht="14.45" hidden="1" customHeight="1" x14ac:dyDescent="0.45">
      <c r="A3279" s="1">
        <v>44172.856145833335</v>
      </c>
      <c r="B3279" s="1">
        <v>44172.856319444443</v>
      </c>
      <c r="C3279">
        <v>0</v>
      </c>
      <c r="D3279">
        <v>19</v>
      </c>
      <c r="E3279">
        <v>15</v>
      </c>
      <c r="F3279">
        <v>0</v>
      </c>
      <c r="G3279" s="1">
        <v>44175.618402824075</v>
      </c>
      <c r="H3279" s="2" t="s">
        <v>6545</v>
      </c>
      <c r="I3279" s="2" t="s">
        <v>51</v>
      </c>
      <c r="J3279" s="2" t="s">
        <v>52</v>
      </c>
      <c r="K3279" s="2" t="s">
        <v>53</v>
      </c>
      <c r="L3279" s="2" t="s">
        <v>87</v>
      </c>
      <c r="M3279" s="2" t="s">
        <v>55</v>
      </c>
      <c r="N3279" s="2" t="s">
        <v>56</v>
      </c>
      <c r="O3279">
        <v>1</v>
      </c>
      <c r="P3279" s="2" t="s">
        <v>59</v>
      </c>
      <c r="Q3279" s="2" t="s">
        <v>59</v>
      </c>
      <c r="R3279" s="2" t="s">
        <v>59</v>
      </c>
      <c r="S3279" s="2" t="s">
        <v>59</v>
      </c>
      <c r="T3279" s="2" t="s">
        <v>59</v>
      </c>
      <c r="U3279" s="2" t="s">
        <v>59</v>
      </c>
      <c r="V3279" s="2" t="s">
        <v>59</v>
      </c>
      <c r="W3279" s="2" t="s">
        <v>59</v>
      </c>
      <c r="X3279" s="2" t="s">
        <v>59</v>
      </c>
      <c r="Y3279" s="2" t="s">
        <v>59</v>
      </c>
      <c r="Z3279">
        <v>15</v>
      </c>
      <c r="AA3279" s="2" t="s">
        <v>59</v>
      </c>
      <c r="AB3279" s="2" t="s">
        <v>59</v>
      </c>
      <c r="AC3279" s="2" t="s">
        <v>59</v>
      </c>
      <c r="AD3279">
        <v>0</v>
      </c>
      <c r="AE3279" s="15" t="str">
        <f t="shared" si="228"/>
        <v>1920</v>
      </c>
      <c r="AF3279" s="16" t="str">
        <f t="shared" si="229"/>
        <v>1080</v>
      </c>
    </row>
    <row r="3280" spans="1:32" ht="14.45" hidden="1" customHeight="1" x14ac:dyDescent="0.45">
      <c r="A3280" s="1">
        <v>44172.853483796294</v>
      </c>
      <c r="B3280" s="1">
        <v>44172.85365740741</v>
      </c>
      <c r="C3280">
        <v>0</v>
      </c>
      <c r="D3280">
        <v>11</v>
      </c>
      <c r="E3280">
        <v>14</v>
      </c>
      <c r="F3280">
        <v>0</v>
      </c>
      <c r="G3280" s="1">
        <v>44175.618402685184</v>
      </c>
      <c r="H3280" s="2" t="s">
        <v>6546</v>
      </c>
      <c r="I3280" s="2" t="s">
        <v>51</v>
      </c>
      <c r="J3280" s="2" t="s">
        <v>52</v>
      </c>
      <c r="K3280" s="2" t="s">
        <v>5808</v>
      </c>
      <c r="L3280" s="2" t="s">
        <v>394</v>
      </c>
      <c r="M3280" s="2" t="s">
        <v>5809</v>
      </c>
      <c r="N3280" s="2" t="s">
        <v>4631</v>
      </c>
      <c r="O3280">
        <v>1</v>
      </c>
      <c r="P3280" s="2" t="s">
        <v>59</v>
      </c>
      <c r="Q3280" s="2" t="s">
        <v>59</v>
      </c>
      <c r="R3280" s="2" t="s">
        <v>59</v>
      </c>
      <c r="S3280" s="2" t="s">
        <v>59</v>
      </c>
      <c r="T3280" s="2" t="s">
        <v>59</v>
      </c>
      <c r="U3280" s="2" t="s">
        <v>59</v>
      </c>
      <c r="V3280" s="2" t="s">
        <v>59</v>
      </c>
      <c r="W3280" s="2" t="s">
        <v>59</v>
      </c>
      <c r="X3280" s="2" t="s">
        <v>59</v>
      </c>
      <c r="Y3280" s="2" t="s">
        <v>59</v>
      </c>
      <c r="Z3280">
        <v>14</v>
      </c>
      <c r="AA3280" s="2" t="s">
        <v>59</v>
      </c>
      <c r="AB3280" s="2" t="s">
        <v>59</v>
      </c>
      <c r="AC3280" s="2" t="s">
        <v>59</v>
      </c>
      <c r="AD3280">
        <v>0</v>
      </c>
      <c r="AE3280" s="15" t="str">
        <f t="shared" si="228"/>
        <v>375</v>
      </c>
      <c r="AF3280" s="16" t="str">
        <f t="shared" si="229"/>
        <v>667</v>
      </c>
    </row>
    <row r="3281" spans="1:32" ht="14.45" hidden="1" customHeight="1" x14ac:dyDescent="0.45">
      <c r="A3281" s="1">
        <v>44172.857395833336</v>
      </c>
      <c r="B3281" s="1">
        <v>44172.869409722225</v>
      </c>
      <c r="C3281">
        <v>0</v>
      </c>
      <c r="D3281">
        <v>22</v>
      </c>
      <c r="E3281">
        <v>1038</v>
      </c>
      <c r="F3281">
        <v>0</v>
      </c>
      <c r="G3281" s="1">
        <v>44175.618403391207</v>
      </c>
      <c r="H3281" s="2" t="s">
        <v>6547</v>
      </c>
      <c r="I3281" s="2" t="s">
        <v>51</v>
      </c>
      <c r="J3281" s="2" t="s">
        <v>52</v>
      </c>
      <c r="K3281" s="2" t="s">
        <v>53</v>
      </c>
      <c r="L3281" s="2" t="s">
        <v>3737</v>
      </c>
      <c r="M3281" s="2" t="s">
        <v>55</v>
      </c>
      <c r="N3281" s="2" t="s">
        <v>100</v>
      </c>
      <c r="O3281">
        <v>1</v>
      </c>
      <c r="P3281" s="2" t="s">
        <v>59</v>
      </c>
      <c r="Q3281" s="2" t="s">
        <v>59</v>
      </c>
      <c r="R3281" s="2" t="s">
        <v>59</v>
      </c>
      <c r="S3281" s="2" t="s">
        <v>59</v>
      </c>
      <c r="T3281" s="2" t="s">
        <v>59</v>
      </c>
      <c r="U3281" s="2" t="s">
        <v>59</v>
      </c>
      <c r="V3281" s="2" t="s">
        <v>59</v>
      </c>
      <c r="W3281" s="2" t="s">
        <v>59</v>
      </c>
      <c r="X3281" s="2" t="s">
        <v>59</v>
      </c>
      <c r="Y3281" s="2" t="s">
        <v>59</v>
      </c>
      <c r="Z3281">
        <v>1038</v>
      </c>
      <c r="AA3281" s="2" t="s">
        <v>75</v>
      </c>
      <c r="AB3281" s="2" t="s">
        <v>76</v>
      </c>
      <c r="AC3281" s="2" t="s">
        <v>59</v>
      </c>
      <c r="AD3281">
        <v>0</v>
      </c>
      <c r="AE3281" s="15" t="str">
        <f t="shared" si="228"/>
        <v>1366</v>
      </c>
      <c r="AF3281" s="16" t="str">
        <f t="shared" si="229"/>
        <v>768</v>
      </c>
    </row>
    <row r="3282" spans="1:32" ht="14.45" hidden="1" customHeight="1" x14ac:dyDescent="0.45">
      <c r="A3282" s="1">
        <v>44172.860520833332</v>
      </c>
      <c r="B3282" s="1">
        <v>44172.860590277778</v>
      </c>
      <c r="C3282">
        <v>8</v>
      </c>
      <c r="D3282">
        <v>11</v>
      </c>
      <c r="E3282">
        <v>6</v>
      </c>
      <c r="F3282">
        <v>0</v>
      </c>
      <c r="G3282" s="1">
        <v>44175.618403402776</v>
      </c>
      <c r="H3282" s="2" t="s">
        <v>6548</v>
      </c>
      <c r="I3282" s="2" t="s">
        <v>51</v>
      </c>
      <c r="J3282" s="2" t="s">
        <v>52</v>
      </c>
      <c r="K3282" s="2" t="s">
        <v>5808</v>
      </c>
      <c r="L3282" s="2" t="s">
        <v>114</v>
      </c>
      <c r="M3282" s="2" t="s">
        <v>5809</v>
      </c>
      <c r="N3282" s="2" t="s">
        <v>5950</v>
      </c>
      <c r="O3282">
        <v>1</v>
      </c>
      <c r="P3282" s="2" t="s">
        <v>59</v>
      </c>
      <c r="Q3282" s="2" t="s">
        <v>59</v>
      </c>
      <c r="R3282" s="2" t="s">
        <v>59</v>
      </c>
      <c r="S3282" s="2" t="s">
        <v>59</v>
      </c>
      <c r="T3282" s="2" t="s">
        <v>59</v>
      </c>
      <c r="U3282" s="2" t="s">
        <v>59</v>
      </c>
      <c r="V3282" s="2" t="s">
        <v>59</v>
      </c>
      <c r="W3282" s="2" t="s">
        <v>59</v>
      </c>
      <c r="X3282" s="2" t="s">
        <v>59</v>
      </c>
      <c r="Y3282" s="2" t="s">
        <v>59</v>
      </c>
      <c r="Z3282">
        <v>6</v>
      </c>
      <c r="AA3282" s="2" t="s">
        <v>59</v>
      </c>
      <c r="AB3282" s="2" t="s">
        <v>59</v>
      </c>
      <c r="AC3282" s="2" t="s">
        <v>59</v>
      </c>
      <c r="AD3282">
        <v>0</v>
      </c>
      <c r="AE3282" s="15" t="str">
        <f t="shared" si="228"/>
        <v>375</v>
      </c>
      <c r="AF3282" s="16" t="str">
        <f t="shared" si="229"/>
        <v>812</v>
      </c>
    </row>
    <row r="3283" spans="1:32" ht="14.45" hidden="1" customHeight="1" x14ac:dyDescent="0.45">
      <c r="A3283" s="1">
        <v>44172.854502314818</v>
      </c>
      <c r="B3283" s="1">
        <v>44172.854618055557</v>
      </c>
      <c r="C3283">
        <v>0</v>
      </c>
      <c r="D3283">
        <v>11</v>
      </c>
      <c r="E3283">
        <v>10</v>
      </c>
      <c r="F3283">
        <v>0</v>
      </c>
      <c r="G3283" s="1">
        <v>44175.618403449073</v>
      </c>
      <c r="H3283" s="2" t="s">
        <v>6549</v>
      </c>
      <c r="I3283" s="2" t="s">
        <v>51</v>
      </c>
      <c r="J3283" s="2" t="s">
        <v>52</v>
      </c>
      <c r="K3283" s="2" t="s">
        <v>5931</v>
      </c>
      <c r="L3283" s="2" t="s">
        <v>921</v>
      </c>
      <c r="M3283" s="2" t="s">
        <v>5932</v>
      </c>
      <c r="N3283" s="2" t="s">
        <v>385</v>
      </c>
      <c r="O3283">
        <v>1</v>
      </c>
      <c r="P3283" s="2" t="s">
        <v>59</v>
      </c>
      <c r="Q3283" s="2" t="s">
        <v>59</v>
      </c>
      <c r="R3283" s="2" t="s">
        <v>59</v>
      </c>
      <c r="S3283" s="2" t="s">
        <v>59</v>
      </c>
      <c r="T3283" s="2" t="s">
        <v>59</v>
      </c>
      <c r="U3283" s="2" t="s">
        <v>59</v>
      </c>
      <c r="V3283" s="2" t="s">
        <v>59</v>
      </c>
      <c r="W3283" s="2" t="s">
        <v>59</v>
      </c>
      <c r="X3283" s="2" t="s">
        <v>59</v>
      </c>
      <c r="Y3283" s="2" t="s">
        <v>59</v>
      </c>
      <c r="Z3283">
        <v>10</v>
      </c>
      <c r="AA3283" s="2" t="s">
        <v>59</v>
      </c>
      <c r="AB3283" s="2" t="s">
        <v>59</v>
      </c>
      <c r="AC3283" s="2" t="s">
        <v>59</v>
      </c>
      <c r="AD3283">
        <v>0</v>
      </c>
      <c r="AE3283" s="15" t="str">
        <f t="shared" si="228"/>
        <v>768</v>
      </c>
      <c r="AF3283" s="16" t="str">
        <f t="shared" si="229"/>
        <v>1024</v>
      </c>
    </row>
    <row r="3284" spans="1:32" ht="14.45" hidden="1" customHeight="1" x14ac:dyDescent="0.45">
      <c r="A3284" s="1">
        <v>44172.856481481482</v>
      </c>
      <c r="B3284" s="1">
        <v>44172.856608796297</v>
      </c>
      <c r="C3284">
        <v>0</v>
      </c>
      <c r="D3284">
        <v>11</v>
      </c>
      <c r="E3284">
        <v>11</v>
      </c>
      <c r="F3284">
        <v>0</v>
      </c>
      <c r="G3284" s="1">
        <v>44175.618403599539</v>
      </c>
      <c r="H3284" s="2" t="s">
        <v>6550</v>
      </c>
      <c r="I3284" s="2" t="s">
        <v>51</v>
      </c>
      <c r="J3284" s="2" t="s">
        <v>52</v>
      </c>
      <c r="K3284" s="2" t="s">
        <v>53</v>
      </c>
      <c r="L3284" s="2" t="s">
        <v>2207</v>
      </c>
      <c r="M3284" s="2" t="s">
        <v>5907</v>
      </c>
      <c r="N3284" s="2" t="s">
        <v>6551</v>
      </c>
      <c r="O3284">
        <v>1</v>
      </c>
      <c r="P3284" s="2" t="s">
        <v>59</v>
      </c>
      <c r="Q3284" s="2" t="s">
        <v>59</v>
      </c>
      <c r="R3284" s="2" t="s">
        <v>59</v>
      </c>
      <c r="S3284" s="2" t="s">
        <v>59</v>
      </c>
      <c r="T3284" s="2" t="s">
        <v>59</v>
      </c>
      <c r="U3284" s="2" t="s">
        <v>59</v>
      </c>
      <c r="V3284" s="2" t="s">
        <v>59</v>
      </c>
      <c r="W3284" s="2" t="s">
        <v>59</v>
      </c>
      <c r="X3284" s="2" t="s">
        <v>59</v>
      </c>
      <c r="Y3284" s="2" t="s">
        <v>59</v>
      </c>
      <c r="Z3284">
        <v>11</v>
      </c>
      <c r="AA3284" s="2" t="s">
        <v>59</v>
      </c>
      <c r="AB3284" s="2" t="s">
        <v>59</v>
      </c>
      <c r="AC3284" s="2" t="s">
        <v>59</v>
      </c>
      <c r="AD3284">
        <v>0</v>
      </c>
      <c r="AE3284" s="15" t="str">
        <f t="shared" si="228"/>
        <v>400</v>
      </c>
      <c r="AF3284" s="16" t="str">
        <f t="shared" si="229"/>
        <v>854</v>
      </c>
    </row>
    <row r="3285" spans="1:32" ht="14.45" hidden="1" customHeight="1" x14ac:dyDescent="0.45">
      <c r="A3285" s="1">
        <v>44172.8590625</v>
      </c>
      <c r="B3285" s="1">
        <v>44172.859212962961</v>
      </c>
      <c r="C3285">
        <v>8</v>
      </c>
      <c r="D3285">
        <v>11</v>
      </c>
      <c r="E3285">
        <v>13</v>
      </c>
      <c r="F3285">
        <v>0</v>
      </c>
      <c r="G3285" s="1">
        <v>44175.618403831017</v>
      </c>
      <c r="H3285" s="2" t="s">
        <v>6552</v>
      </c>
      <c r="I3285" s="2" t="s">
        <v>51</v>
      </c>
      <c r="J3285" s="2" t="s">
        <v>52</v>
      </c>
      <c r="K3285" s="2" t="s">
        <v>5808</v>
      </c>
      <c r="L3285" s="2" t="s">
        <v>114</v>
      </c>
      <c r="M3285" s="2" t="s">
        <v>5809</v>
      </c>
      <c r="N3285" s="2" t="s">
        <v>4708</v>
      </c>
      <c r="O3285">
        <v>1</v>
      </c>
      <c r="P3285" s="2" t="s">
        <v>59</v>
      </c>
      <c r="Q3285" s="2" t="s">
        <v>59</v>
      </c>
      <c r="R3285" s="2" t="s">
        <v>59</v>
      </c>
      <c r="S3285" s="2" t="s">
        <v>59</v>
      </c>
      <c r="T3285" s="2" t="s">
        <v>59</v>
      </c>
      <c r="U3285" s="2" t="s">
        <v>59</v>
      </c>
      <c r="V3285" s="2" t="s">
        <v>59</v>
      </c>
      <c r="W3285" s="2" t="s">
        <v>59</v>
      </c>
      <c r="X3285" s="2" t="s">
        <v>59</v>
      </c>
      <c r="Y3285" s="2" t="s">
        <v>59</v>
      </c>
      <c r="Z3285">
        <v>13</v>
      </c>
      <c r="AA3285" s="2" t="s">
        <v>59</v>
      </c>
      <c r="AB3285" s="2" t="s">
        <v>59</v>
      </c>
      <c r="AC3285" s="2" t="s">
        <v>59</v>
      </c>
      <c r="AD3285">
        <v>0</v>
      </c>
      <c r="AE3285" s="15" t="str">
        <f t="shared" si="228"/>
        <v>414</v>
      </c>
      <c r="AF3285" s="16" t="str">
        <f t="shared" si="229"/>
        <v>896</v>
      </c>
    </row>
    <row r="3286" spans="1:32" ht="14.45" hidden="1" customHeight="1" x14ac:dyDescent="0.45">
      <c r="A3286" s="1">
        <v>44172.860833333332</v>
      </c>
      <c r="B3286" s="1">
        <v>44172.865173611113</v>
      </c>
      <c r="C3286">
        <v>0</v>
      </c>
      <c r="D3286">
        <v>19</v>
      </c>
      <c r="E3286">
        <v>375</v>
      </c>
      <c r="F3286">
        <v>0</v>
      </c>
      <c r="G3286" s="1">
        <v>44175.618403819448</v>
      </c>
      <c r="H3286" s="2" t="s">
        <v>6553</v>
      </c>
      <c r="I3286" s="2" t="s">
        <v>51</v>
      </c>
      <c r="J3286" s="2" t="s">
        <v>52</v>
      </c>
      <c r="K3286" s="2" t="s">
        <v>53</v>
      </c>
      <c r="L3286" s="2" t="s">
        <v>72</v>
      </c>
      <c r="M3286" s="2" t="s">
        <v>106</v>
      </c>
      <c r="N3286" s="2" t="s">
        <v>123</v>
      </c>
      <c r="O3286">
        <v>1</v>
      </c>
      <c r="P3286" s="2" t="s">
        <v>59</v>
      </c>
      <c r="Q3286" s="2" t="s">
        <v>59</v>
      </c>
      <c r="R3286" s="2" t="s">
        <v>59</v>
      </c>
      <c r="S3286" s="2" t="s">
        <v>59</v>
      </c>
      <c r="T3286" s="2" t="s">
        <v>59</v>
      </c>
      <c r="U3286" s="2" t="s">
        <v>59</v>
      </c>
      <c r="V3286" s="2" t="s">
        <v>59</v>
      </c>
      <c r="W3286" s="2" t="s">
        <v>59</v>
      </c>
      <c r="X3286" s="2" t="s">
        <v>59</v>
      </c>
      <c r="Y3286" s="2" t="s">
        <v>59</v>
      </c>
      <c r="Z3286">
        <v>375</v>
      </c>
      <c r="AA3286" s="2" t="s">
        <v>59</v>
      </c>
      <c r="AB3286" s="2" t="s">
        <v>59</v>
      </c>
      <c r="AC3286" s="2" t="s">
        <v>59</v>
      </c>
      <c r="AD3286">
        <v>0</v>
      </c>
      <c r="AE3286" s="15" t="str">
        <f t="shared" si="228"/>
        <v>1280</v>
      </c>
      <c r="AF3286" s="16" t="str">
        <f t="shared" si="229"/>
        <v>800</v>
      </c>
    </row>
    <row r="3287" spans="1:32" ht="14.45" hidden="1" customHeight="1" x14ac:dyDescent="0.45">
      <c r="A3287" s="1">
        <v>44172.861550925925</v>
      </c>
      <c r="B3287" s="1">
        <v>44172.86173611111</v>
      </c>
      <c r="C3287">
        <v>8</v>
      </c>
      <c r="D3287">
        <v>11</v>
      </c>
      <c r="E3287">
        <v>15</v>
      </c>
      <c r="F3287">
        <v>0</v>
      </c>
      <c r="G3287" s="1">
        <v>44175.618404421293</v>
      </c>
      <c r="H3287" s="2" t="s">
        <v>6554</v>
      </c>
      <c r="I3287" s="2" t="s">
        <v>51</v>
      </c>
      <c r="J3287" s="2" t="s">
        <v>52</v>
      </c>
      <c r="K3287" s="2" t="s">
        <v>5808</v>
      </c>
      <c r="L3287" s="2" t="s">
        <v>114</v>
      </c>
      <c r="M3287" s="2" t="s">
        <v>5809</v>
      </c>
      <c r="N3287" s="2" t="s">
        <v>5950</v>
      </c>
      <c r="O3287">
        <v>1</v>
      </c>
      <c r="P3287" s="2" t="s">
        <v>59</v>
      </c>
      <c r="Q3287" s="2" t="s">
        <v>59</v>
      </c>
      <c r="R3287" s="2" t="s">
        <v>59</v>
      </c>
      <c r="S3287" s="2" t="s">
        <v>59</v>
      </c>
      <c r="T3287" s="2" t="s">
        <v>59</v>
      </c>
      <c r="U3287" s="2" t="s">
        <v>59</v>
      </c>
      <c r="V3287" s="2" t="s">
        <v>59</v>
      </c>
      <c r="W3287" s="2" t="s">
        <v>59</v>
      </c>
      <c r="X3287" s="2" t="s">
        <v>59</v>
      </c>
      <c r="Y3287" s="2" t="s">
        <v>59</v>
      </c>
      <c r="Z3287">
        <v>15</v>
      </c>
      <c r="AA3287" s="2" t="s">
        <v>59</v>
      </c>
      <c r="AB3287" s="2" t="s">
        <v>59</v>
      </c>
      <c r="AC3287" s="2" t="s">
        <v>59</v>
      </c>
      <c r="AD3287">
        <v>0</v>
      </c>
      <c r="AE3287" s="15" t="str">
        <f t="shared" si="228"/>
        <v>375</v>
      </c>
      <c r="AF3287" s="16" t="str">
        <f t="shared" si="229"/>
        <v>812</v>
      </c>
    </row>
    <row r="3288" spans="1:32" ht="14.45" hidden="1" customHeight="1" x14ac:dyDescent="0.45">
      <c r="A3288" s="1">
        <v>44172.85560185185</v>
      </c>
      <c r="B3288" s="1">
        <v>44172.855740740742</v>
      </c>
      <c r="C3288">
        <v>0</v>
      </c>
      <c r="D3288">
        <v>11</v>
      </c>
      <c r="E3288">
        <v>11</v>
      </c>
      <c r="F3288">
        <v>0</v>
      </c>
      <c r="G3288" s="1">
        <v>44175.61840457176</v>
      </c>
      <c r="H3288" s="2" t="s">
        <v>6555</v>
      </c>
      <c r="I3288" s="2" t="s">
        <v>51</v>
      </c>
      <c r="J3288" s="2" t="s">
        <v>52</v>
      </c>
      <c r="K3288" s="2" t="s">
        <v>53</v>
      </c>
      <c r="L3288" s="2" t="s">
        <v>2207</v>
      </c>
      <c r="M3288" s="2" t="s">
        <v>5888</v>
      </c>
      <c r="N3288" s="2" t="s">
        <v>5889</v>
      </c>
      <c r="O3288">
        <v>1</v>
      </c>
      <c r="P3288" s="2" t="s">
        <v>59</v>
      </c>
      <c r="Q3288" s="2" t="s">
        <v>59</v>
      </c>
      <c r="R3288" s="2" t="s">
        <v>59</v>
      </c>
      <c r="S3288" s="2" t="s">
        <v>59</v>
      </c>
      <c r="T3288" s="2" t="s">
        <v>59</v>
      </c>
      <c r="U3288" s="2" t="s">
        <v>59</v>
      </c>
      <c r="V3288" s="2" t="s">
        <v>59</v>
      </c>
      <c r="W3288" s="2" t="s">
        <v>59</v>
      </c>
      <c r="X3288" s="2" t="s">
        <v>59</v>
      </c>
      <c r="Y3288" s="2" t="s">
        <v>59</v>
      </c>
      <c r="Z3288">
        <v>11</v>
      </c>
      <c r="AA3288" s="2" t="s">
        <v>59</v>
      </c>
      <c r="AB3288" s="2" t="s">
        <v>59</v>
      </c>
      <c r="AC3288" s="2" t="s">
        <v>59</v>
      </c>
      <c r="AD3288">
        <v>0</v>
      </c>
      <c r="AE3288" s="15" t="str">
        <f t="shared" si="228"/>
        <v>412</v>
      </c>
      <c r="AF3288" s="16" t="str">
        <f t="shared" si="229"/>
        <v>960</v>
      </c>
    </row>
    <row r="3289" spans="1:32" ht="14.45" hidden="1" customHeight="1" x14ac:dyDescent="0.45">
      <c r="A3289" s="1">
        <v>44172.854953703703</v>
      </c>
      <c r="B3289" s="1">
        <v>44172.85527777778</v>
      </c>
      <c r="C3289">
        <v>0</v>
      </c>
      <c r="D3289">
        <v>22</v>
      </c>
      <c r="E3289">
        <v>28</v>
      </c>
      <c r="F3289">
        <v>0</v>
      </c>
      <c r="G3289" s="1">
        <v>44175.618404456021</v>
      </c>
      <c r="H3289" s="2" t="s">
        <v>6556</v>
      </c>
      <c r="I3289" s="2" t="s">
        <v>51</v>
      </c>
      <c r="J3289" s="2" t="s">
        <v>52</v>
      </c>
      <c r="K3289" s="2" t="s">
        <v>78</v>
      </c>
      <c r="L3289" s="2" t="s">
        <v>94</v>
      </c>
      <c r="M3289" s="2" t="s">
        <v>55</v>
      </c>
      <c r="N3289" s="2" t="s">
        <v>56</v>
      </c>
      <c r="O3289">
        <v>1</v>
      </c>
      <c r="P3289" s="2" t="s">
        <v>59</v>
      </c>
      <c r="Q3289" s="2" t="s">
        <v>59</v>
      </c>
      <c r="R3289" s="2" t="s">
        <v>59</v>
      </c>
      <c r="S3289" s="2" t="s">
        <v>59</v>
      </c>
      <c r="T3289" s="2" t="s">
        <v>59</v>
      </c>
      <c r="U3289" s="2" t="s">
        <v>59</v>
      </c>
      <c r="V3289" s="2" t="s">
        <v>59</v>
      </c>
      <c r="W3289" s="2" t="s">
        <v>59</v>
      </c>
      <c r="X3289" s="2" t="s">
        <v>59</v>
      </c>
      <c r="Y3289" s="2" t="s">
        <v>59</v>
      </c>
      <c r="Z3289">
        <v>28</v>
      </c>
      <c r="AA3289" s="2" t="s">
        <v>69</v>
      </c>
      <c r="AB3289" s="2" t="s">
        <v>70</v>
      </c>
      <c r="AC3289" s="2" t="s">
        <v>59</v>
      </c>
      <c r="AD3289">
        <v>0</v>
      </c>
      <c r="AE3289" s="15" t="str">
        <f t="shared" si="228"/>
        <v>1920</v>
      </c>
      <c r="AF3289" s="16" t="str">
        <f t="shared" si="229"/>
        <v>1080</v>
      </c>
    </row>
    <row r="3290" spans="1:32" ht="14.45" hidden="1" customHeight="1" x14ac:dyDescent="0.45">
      <c r="A3290" s="1">
        <v>44172.864328703705</v>
      </c>
      <c r="B3290" s="1">
        <v>44172.866747685184</v>
      </c>
      <c r="C3290">
        <v>0</v>
      </c>
      <c r="D3290">
        <v>22</v>
      </c>
      <c r="E3290">
        <v>208</v>
      </c>
      <c r="F3290">
        <v>0</v>
      </c>
      <c r="G3290" s="1">
        <v>44175.618404988425</v>
      </c>
      <c r="H3290" s="2" t="s">
        <v>6557</v>
      </c>
      <c r="I3290" s="2" t="s">
        <v>51</v>
      </c>
      <c r="J3290" s="2" t="s">
        <v>52</v>
      </c>
      <c r="K3290" s="2" t="s">
        <v>53</v>
      </c>
      <c r="L3290" s="2" t="s">
        <v>72</v>
      </c>
      <c r="M3290" s="2" t="s">
        <v>55</v>
      </c>
      <c r="N3290" s="2" t="s">
        <v>3829</v>
      </c>
      <c r="O3290">
        <v>1</v>
      </c>
      <c r="P3290" s="2" t="s">
        <v>59</v>
      </c>
      <c r="Q3290" s="2" t="s">
        <v>59</v>
      </c>
      <c r="R3290" s="2" t="s">
        <v>59</v>
      </c>
      <c r="S3290" s="2" t="s">
        <v>59</v>
      </c>
      <c r="T3290" s="2" t="s">
        <v>59</v>
      </c>
      <c r="U3290" s="2" t="s">
        <v>59</v>
      </c>
      <c r="V3290" s="2" t="s">
        <v>59</v>
      </c>
      <c r="W3290" s="2" t="s">
        <v>59</v>
      </c>
      <c r="X3290" s="2" t="s">
        <v>59</v>
      </c>
      <c r="Y3290" s="2" t="s">
        <v>59</v>
      </c>
      <c r="Z3290">
        <v>208</v>
      </c>
      <c r="AA3290" s="2" t="s">
        <v>91</v>
      </c>
      <c r="AB3290" s="2" t="s">
        <v>92</v>
      </c>
      <c r="AC3290" s="2" t="s">
        <v>59</v>
      </c>
      <c r="AD3290">
        <v>0</v>
      </c>
      <c r="AE3290" s="15" t="str">
        <f t="shared" si="228"/>
        <v>1707</v>
      </c>
      <c r="AF3290" s="16" t="str">
        <f t="shared" si="229"/>
        <v>1067</v>
      </c>
    </row>
    <row r="3291" spans="1:32" ht="14.45" hidden="1" customHeight="1" x14ac:dyDescent="0.45">
      <c r="A3291" s="1">
        <v>44172.862916666665</v>
      </c>
      <c r="B3291" s="1">
        <v>44172.862997685188</v>
      </c>
      <c r="C3291">
        <v>8</v>
      </c>
      <c r="D3291">
        <v>11</v>
      </c>
      <c r="E3291">
        <v>7</v>
      </c>
      <c r="F3291">
        <v>0</v>
      </c>
      <c r="G3291" s="1">
        <v>44175.618404872686</v>
      </c>
      <c r="H3291" s="2" t="s">
        <v>6558</v>
      </c>
      <c r="I3291" s="2" t="s">
        <v>51</v>
      </c>
      <c r="J3291" s="2" t="s">
        <v>52</v>
      </c>
      <c r="K3291" s="2" t="s">
        <v>5808</v>
      </c>
      <c r="L3291" s="2" t="s">
        <v>114</v>
      </c>
      <c r="M3291" s="2" t="s">
        <v>5809</v>
      </c>
      <c r="N3291" s="2" t="s">
        <v>4631</v>
      </c>
      <c r="O3291">
        <v>1</v>
      </c>
      <c r="P3291" s="2" t="s">
        <v>59</v>
      </c>
      <c r="Q3291" s="2" t="s">
        <v>59</v>
      </c>
      <c r="R3291" s="2" t="s">
        <v>59</v>
      </c>
      <c r="S3291" s="2" t="s">
        <v>59</v>
      </c>
      <c r="T3291" s="2" t="s">
        <v>59</v>
      </c>
      <c r="U3291" s="2" t="s">
        <v>59</v>
      </c>
      <c r="V3291" s="2" t="s">
        <v>59</v>
      </c>
      <c r="W3291" s="2" t="s">
        <v>59</v>
      </c>
      <c r="X3291" s="2" t="s">
        <v>59</v>
      </c>
      <c r="Y3291" s="2" t="s">
        <v>59</v>
      </c>
      <c r="Z3291">
        <v>7</v>
      </c>
      <c r="AA3291" s="2" t="s">
        <v>59</v>
      </c>
      <c r="AB3291" s="2" t="s">
        <v>59</v>
      </c>
      <c r="AC3291" s="2" t="s">
        <v>59</v>
      </c>
      <c r="AD3291">
        <v>0</v>
      </c>
      <c r="AE3291" s="15" t="str">
        <f t="shared" si="228"/>
        <v>375</v>
      </c>
      <c r="AF3291" s="16" t="str">
        <f t="shared" si="229"/>
        <v>667</v>
      </c>
    </row>
    <row r="3292" spans="1:32" ht="14.45" hidden="1" customHeight="1" x14ac:dyDescent="0.45">
      <c r="A3292" s="1">
        <v>44172.866724537038</v>
      </c>
      <c r="B3292" s="1">
        <v>44172.866782407407</v>
      </c>
      <c r="C3292">
        <v>8</v>
      </c>
      <c r="D3292">
        <v>11</v>
      </c>
      <c r="E3292">
        <v>5</v>
      </c>
      <c r="F3292">
        <v>0</v>
      </c>
      <c r="G3292" s="1">
        <v>44175.618405266207</v>
      </c>
      <c r="H3292" s="2" t="s">
        <v>6559</v>
      </c>
      <c r="I3292" s="2" t="s">
        <v>51</v>
      </c>
      <c r="J3292" s="2" t="s">
        <v>52</v>
      </c>
      <c r="K3292" s="2" t="s">
        <v>5808</v>
      </c>
      <c r="L3292" s="2" t="s">
        <v>114</v>
      </c>
      <c r="M3292" s="2" t="s">
        <v>5809</v>
      </c>
      <c r="N3292" s="2" t="s">
        <v>4631</v>
      </c>
      <c r="O3292">
        <v>1</v>
      </c>
      <c r="P3292" s="2" t="s">
        <v>59</v>
      </c>
      <c r="Q3292" s="2" t="s">
        <v>59</v>
      </c>
      <c r="R3292" s="2" t="s">
        <v>59</v>
      </c>
      <c r="S3292" s="2" t="s">
        <v>59</v>
      </c>
      <c r="T3292" s="2" t="s">
        <v>59</v>
      </c>
      <c r="U3292" s="2" t="s">
        <v>59</v>
      </c>
      <c r="V3292" s="2" t="s">
        <v>59</v>
      </c>
      <c r="W3292" s="2" t="s">
        <v>59</v>
      </c>
      <c r="X3292" s="2" t="s">
        <v>59</v>
      </c>
      <c r="Y3292" s="2" t="s">
        <v>59</v>
      </c>
      <c r="Z3292">
        <v>5</v>
      </c>
      <c r="AA3292" s="2" t="s">
        <v>59</v>
      </c>
      <c r="AB3292" s="2" t="s">
        <v>59</v>
      </c>
      <c r="AC3292" s="2" t="s">
        <v>59</v>
      </c>
      <c r="AD3292">
        <v>0</v>
      </c>
      <c r="AE3292" s="15" t="str">
        <f t="shared" si="228"/>
        <v>375</v>
      </c>
      <c r="AF3292" s="16" t="str">
        <f t="shared" si="229"/>
        <v>667</v>
      </c>
    </row>
    <row r="3293" spans="1:32" ht="14.45" hidden="1" customHeight="1" x14ac:dyDescent="0.45">
      <c r="A3293" s="1">
        <v>44172.85533564815</v>
      </c>
      <c r="B3293" s="1">
        <v>44172.855428240742</v>
      </c>
      <c r="C3293">
        <v>0</v>
      </c>
      <c r="D3293">
        <v>11</v>
      </c>
      <c r="E3293">
        <v>7</v>
      </c>
      <c r="F3293">
        <v>0</v>
      </c>
      <c r="G3293" s="1">
        <v>44175.618405138892</v>
      </c>
      <c r="H3293" s="2" t="s">
        <v>6560</v>
      </c>
      <c r="I3293" s="2" t="s">
        <v>51</v>
      </c>
      <c r="J3293" s="2" t="s">
        <v>52</v>
      </c>
      <c r="K3293" s="2" t="s">
        <v>53</v>
      </c>
      <c r="L3293" s="2" t="s">
        <v>72</v>
      </c>
      <c r="M3293" s="2" t="s">
        <v>5888</v>
      </c>
      <c r="N3293" s="2" t="s">
        <v>5371</v>
      </c>
      <c r="O3293">
        <v>1</v>
      </c>
      <c r="P3293" s="2" t="s">
        <v>59</v>
      </c>
      <c r="Q3293" s="2" t="s">
        <v>59</v>
      </c>
      <c r="R3293" s="2" t="s">
        <v>59</v>
      </c>
      <c r="S3293" s="2" t="s">
        <v>59</v>
      </c>
      <c r="T3293" s="2" t="s">
        <v>59</v>
      </c>
      <c r="U3293" s="2" t="s">
        <v>59</v>
      </c>
      <c r="V3293" s="2" t="s">
        <v>59</v>
      </c>
      <c r="W3293" s="2" t="s">
        <v>59</v>
      </c>
      <c r="X3293" s="2" t="s">
        <v>59</v>
      </c>
      <c r="Y3293" s="2" t="s">
        <v>59</v>
      </c>
      <c r="Z3293">
        <v>7</v>
      </c>
      <c r="AA3293" s="2" t="s">
        <v>59</v>
      </c>
      <c r="AB3293" s="2" t="s">
        <v>59</v>
      </c>
      <c r="AC3293" s="2" t="s">
        <v>59</v>
      </c>
      <c r="AD3293">
        <v>0</v>
      </c>
      <c r="AE3293" s="15" t="str">
        <f t="shared" si="228"/>
        <v>360</v>
      </c>
      <c r="AF3293" s="16" t="str">
        <f t="shared" si="229"/>
        <v>747</v>
      </c>
    </row>
    <row r="3294" spans="1:32" ht="14.45" hidden="1" customHeight="1" x14ac:dyDescent="0.45">
      <c r="A3294" s="1">
        <v>44172.865358796298</v>
      </c>
      <c r="B3294" s="1">
        <v>44172.865486111114</v>
      </c>
      <c r="C3294">
        <v>8</v>
      </c>
      <c r="D3294">
        <v>11</v>
      </c>
      <c r="E3294">
        <v>10</v>
      </c>
      <c r="F3294">
        <v>0</v>
      </c>
      <c r="G3294" s="1">
        <v>44175.618405277775</v>
      </c>
      <c r="H3294" s="2" t="s">
        <v>6561</v>
      </c>
      <c r="I3294" s="2" t="s">
        <v>51</v>
      </c>
      <c r="J3294" s="2" t="s">
        <v>52</v>
      </c>
      <c r="K3294" s="2" t="s">
        <v>5808</v>
      </c>
      <c r="L3294" s="2" t="s">
        <v>114</v>
      </c>
      <c r="M3294" s="2" t="s">
        <v>5809</v>
      </c>
      <c r="N3294" s="2" t="s">
        <v>4631</v>
      </c>
      <c r="O3294">
        <v>1</v>
      </c>
      <c r="P3294" s="2" t="s">
        <v>59</v>
      </c>
      <c r="Q3294" s="2" t="s">
        <v>59</v>
      </c>
      <c r="R3294" s="2" t="s">
        <v>59</v>
      </c>
      <c r="S3294" s="2" t="s">
        <v>59</v>
      </c>
      <c r="T3294" s="2" t="s">
        <v>59</v>
      </c>
      <c r="U3294" s="2" t="s">
        <v>59</v>
      </c>
      <c r="V3294" s="2" t="s">
        <v>59</v>
      </c>
      <c r="W3294" s="2" t="s">
        <v>59</v>
      </c>
      <c r="X3294" s="2" t="s">
        <v>59</v>
      </c>
      <c r="Y3294" s="2" t="s">
        <v>59</v>
      </c>
      <c r="Z3294">
        <v>10</v>
      </c>
      <c r="AA3294" s="2" t="s">
        <v>59</v>
      </c>
      <c r="AB3294" s="2" t="s">
        <v>59</v>
      </c>
      <c r="AC3294" s="2" t="s">
        <v>59</v>
      </c>
      <c r="AD3294">
        <v>0</v>
      </c>
      <c r="AE3294" s="15" t="str">
        <f t="shared" si="228"/>
        <v>375</v>
      </c>
      <c r="AF3294" s="16" t="str">
        <f t="shared" si="229"/>
        <v>667</v>
      </c>
    </row>
    <row r="3295" spans="1:32" ht="14.45" hidden="1" customHeight="1" x14ac:dyDescent="0.45">
      <c r="A3295" s="1">
        <v>44172.86451388889</v>
      </c>
      <c r="B3295" s="1">
        <v>44172.864606481482</v>
      </c>
      <c r="C3295">
        <v>8</v>
      </c>
      <c r="D3295">
        <v>11</v>
      </c>
      <c r="E3295">
        <v>7</v>
      </c>
      <c r="F3295">
        <v>0</v>
      </c>
      <c r="G3295" s="1">
        <v>44175.618405752313</v>
      </c>
      <c r="H3295" s="2" t="s">
        <v>6562</v>
      </c>
      <c r="I3295" s="2" t="s">
        <v>51</v>
      </c>
      <c r="J3295" s="2" t="s">
        <v>52</v>
      </c>
      <c r="K3295" s="2" t="s">
        <v>5808</v>
      </c>
      <c r="L3295" s="2" t="s">
        <v>114</v>
      </c>
      <c r="M3295" s="2" t="s">
        <v>5809</v>
      </c>
      <c r="N3295" s="2" t="s">
        <v>4708</v>
      </c>
      <c r="O3295">
        <v>1</v>
      </c>
      <c r="P3295" s="2" t="s">
        <v>59</v>
      </c>
      <c r="Q3295" s="2" t="s">
        <v>59</v>
      </c>
      <c r="R3295" s="2" t="s">
        <v>59</v>
      </c>
      <c r="S3295" s="2" t="s">
        <v>59</v>
      </c>
      <c r="T3295" s="2" t="s">
        <v>59</v>
      </c>
      <c r="U3295" s="2" t="s">
        <v>59</v>
      </c>
      <c r="V3295" s="2" t="s">
        <v>59</v>
      </c>
      <c r="W3295" s="2" t="s">
        <v>59</v>
      </c>
      <c r="X3295" s="2" t="s">
        <v>59</v>
      </c>
      <c r="Y3295" s="2" t="s">
        <v>59</v>
      </c>
      <c r="Z3295">
        <v>7</v>
      </c>
      <c r="AA3295" s="2" t="s">
        <v>59</v>
      </c>
      <c r="AB3295" s="2" t="s">
        <v>59</v>
      </c>
      <c r="AC3295" s="2" t="s">
        <v>59</v>
      </c>
      <c r="AD3295">
        <v>0</v>
      </c>
      <c r="AE3295" s="15" t="str">
        <f t="shared" si="228"/>
        <v>414</v>
      </c>
      <c r="AF3295" s="16" t="str">
        <f t="shared" si="229"/>
        <v>896</v>
      </c>
    </row>
    <row r="3296" spans="1:32" ht="14.45" hidden="1" customHeight="1" x14ac:dyDescent="0.45">
      <c r="A3296" s="1">
        <v>44172.862303240741</v>
      </c>
      <c r="B3296" s="1">
        <v>44172.863020833334</v>
      </c>
      <c r="C3296">
        <v>0</v>
      </c>
      <c r="D3296">
        <v>22</v>
      </c>
      <c r="E3296">
        <v>61</v>
      </c>
      <c r="F3296">
        <v>0</v>
      </c>
      <c r="G3296" s="1">
        <v>44175.618405821762</v>
      </c>
      <c r="H3296" s="2" t="s">
        <v>6563</v>
      </c>
      <c r="I3296" s="2" t="s">
        <v>51</v>
      </c>
      <c r="J3296" s="2" t="s">
        <v>52</v>
      </c>
      <c r="K3296" s="2" t="s">
        <v>53</v>
      </c>
      <c r="L3296" s="2" t="s">
        <v>2164</v>
      </c>
      <c r="M3296" s="2" t="s">
        <v>2165</v>
      </c>
      <c r="N3296" s="2" t="s">
        <v>100</v>
      </c>
      <c r="O3296">
        <v>1</v>
      </c>
      <c r="P3296" s="2" t="s">
        <v>59</v>
      </c>
      <c r="Q3296" s="2" t="s">
        <v>59</v>
      </c>
      <c r="R3296" s="2" t="s">
        <v>59</v>
      </c>
      <c r="S3296" s="2" t="s">
        <v>59</v>
      </c>
      <c r="T3296" s="2" t="s">
        <v>59</v>
      </c>
      <c r="U3296" s="2" t="s">
        <v>59</v>
      </c>
      <c r="V3296" s="2" t="s">
        <v>59</v>
      </c>
      <c r="W3296" s="2" t="s">
        <v>59</v>
      </c>
      <c r="X3296" s="2" t="s">
        <v>59</v>
      </c>
      <c r="Y3296" s="2" t="s">
        <v>59</v>
      </c>
      <c r="Z3296">
        <v>61</v>
      </c>
      <c r="AA3296" s="2" t="s">
        <v>60</v>
      </c>
      <c r="AB3296" s="2" t="s">
        <v>61</v>
      </c>
      <c r="AC3296" s="2" t="s">
        <v>59</v>
      </c>
      <c r="AD3296">
        <v>0</v>
      </c>
      <c r="AE3296" s="15" t="str">
        <f t="shared" si="228"/>
        <v>1366</v>
      </c>
      <c r="AF3296" s="16" t="str">
        <f t="shared" si="229"/>
        <v>768</v>
      </c>
    </row>
    <row r="3297" spans="1:32" ht="14.45" hidden="1" customHeight="1" x14ac:dyDescent="0.45">
      <c r="A3297" s="1">
        <v>44172.867511574077</v>
      </c>
      <c r="B3297" s="1">
        <v>44172.867604166669</v>
      </c>
      <c r="C3297">
        <v>8</v>
      </c>
      <c r="D3297">
        <v>11</v>
      </c>
      <c r="E3297">
        <v>8</v>
      </c>
      <c r="F3297">
        <v>0</v>
      </c>
      <c r="G3297" s="1">
        <v>44175.618406782407</v>
      </c>
      <c r="H3297" s="2" t="s">
        <v>6564</v>
      </c>
      <c r="I3297" s="2" t="s">
        <v>51</v>
      </c>
      <c r="J3297" s="2" t="s">
        <v>52</v>
      </c>
      <c r="K3297" s="2" t="s">
        <v>5808</v>
      </c>
      <c r="L3297" s="2" t="s">
        <v>114</v>
      </c>
      <c r="M3297" s="2" t="s">
        <v>5809</v>
      </c>
      <c r="N3297" s="2" t="s">
        <v>4708</v>
      </c>
      <c r="O3297">
        <v>1</v>
      </c>
      <c r="P3297" s="2" t="s">
        <v>59</v>
      </c>
      <c r="Q3297" s="2" t="s">
        <v>59</v>
      </c>
      <c r="R3297" s="2" t="s">
        <v>59</v>
      </c>
      <c r="S3297" s="2" t="s">
        <v>59</v>
      </c>
      <c r="T3297" s="2" t="s">
        <v>59</v>
      </c>
      <c r="U3297" s="2" t="s">
        <v>59</v>
      </c>
      <c r="V3297" s="2" t="s">
        <v>59</v>
      </c>
      <c r="W3297" s="2" t="s">
        <v>59</v>
      </c>
      <c r="X3297" s="2" t="s">
        <v>59</v>
      </c>
      <c r="Y3297" s="2" t="s">
        <v>59</v>
      </c>
      <c r="Z3297">
        <v>8</v>
      </c>
      <c r="AA3297" s="2" t="s">
        <v>59</v>
      </c>
      <c r="AB3297" s="2" t="s">
        <v>59</v>
      </c>
      <c r="AC3297" s="2" t="s">
        <v>59</v>
      </c>
      <c r="AD3297">
        <v>0</v>
      </c>
      <c r="AE3297" s="15" t="str">
        <f t="shared" si="228"/>
        <v>414</v>
      </c>
      <c r="AF3297" s="16" t="str">
        <f t="shared" si="229"/>
        <v>896</v>
      </c>
    </row>
    <row r="3298" spans="1:32" ht="14.45" hidden="1" customHeight="1" x14ac:dyDescent="0.45">
      <c r="A3298" s="1">
        <v>44172.8672337963</v>
      </c>
      <c r="B3298" s="1">
        <v>44172.869050925925</v>
      </c>
      <c r="C3298">
        <v>0</v>
      </c>
      <c r="D3298">
        <v>59</v>
      </c>
      <c r="E3298">
        <v>157</v>
      </c>
      <c r="F3298">
        <v>0</v>
      </c>
      <c r="G3298" s="1">
        <v>44175.618406631947</v>
      </c>
      <c r="H3298" s="2" t="s">
        <v>6565</v>
      </c>
      <c r="I3298" s="2" t="s">
        <v>51</v>
      </c>
      <c r="J3298" s="2" t="s">
        <v>52</v>
      </c>
      <c r="K3298" s="2" t="s">
        <v>53</v>
      </c>
      <c r="L3298" s="2" t="s">
        <v>87</v>
      </c>
      <c r="M3298" s="2" t="s">
        <v>55</v>
      </c>
      <c r="N3298" s="2" t="s">
        <v>56</v>
      </c>
      <c r="O3298">
        <v>1</v>
      </c>
      <c r="P3298">
        <v>0</v>
      </c>
      <c r="Q3298">
        <v>0</v>
      </c>
      <c r="R3298">
        <v>84.475999999999999</v>
      </c>
      <c r="S3298">
        <v>0</v>
      </c>
      <c r="T3298" s="2" t="s">
        <v>59</v>
      </c>
      <c r="U3298" s="2" t="s">
        <v>59</v>
      </c>
      <c r="V3298" s="2" t="s">
        <v>59</v>
      </c>
      <c r="W3298" s="2" t="s">
        <v>59</v>
      </c>
      <c r="X3298" s="2" t="s">
        <v>59</v>
      </c>
      <c r="Y3298" s="2" t="s">
        <v>59</v>
      </c>
      <c r="Z3298">
        <v>157</v>
      </c>
      <c r="AA3298" s="2" t="s">
        <v>84</v>
      </c>
      <c r="AB3298" s="2" t="s">
        <v>85</v>
      </c>
      <c r="AC3298" s="2" t="s">
        <v>59</v>
      </c>
      <c r="AD3298">
        <v>0</v>
      </c>
      <c r="AE3298" s="15" t="str">
        <f t="shared" si="228"/>
        <v>1920</v>
      </c>
      <c r="AF3298" s="16" t="str">
        <f t="shared" si="229"/>
        <v>1080</v>
      </c>
    </row>
    <row r="3299" spans="1:32" ht="14.45" hidden="1" customHeight="1" x14ac:dyDescent="0.45">
      <c r="A3299" s="1">
        <v>44172.867199074077</v>
      </c>
      <c r="B3299" s="1">
        <v>44172.867256944446</v>
      </c>
      <c r="C3299">
        <v>8</v>
      </c>
      <c r="D3299">
        <v>11</v>
      </c>
      <c r="E3299">
        <v>4</v>
      </c>
      <c r="F3299">
        <v>0</v>
      </c>
      <c r="G3299" s="1">
        <v>44175.618406863425</v>
      </c>
      <c r="H3299" s="2" t="s">
        <v>6566</v>
      </c>
      <c r="I3299" s="2" t="s">
        <v>51</v>
      </c>
      <c r="J3299" s="2" t="s">
        <v>52</v>
      </c>
      <c r="K3299" s="2" t="s">
        <v>5808</v>
      </c>
      <c r="L3299" s="2" t="s">
        <v>114</v>
      </c>
      <c r="M3299" s="2" t="s">
        <v>5809</v>
      </c>
      <c r="N3299" s="2" t="s">
        <v>4631</v>
      </c>
      <c r="O3299">
        <v>1</v>
      </c>
      <c r="P3299" s="2" t="s">
        <v>59</v>
      </c>
      <c r="Q3299" s="2" t="s">
        <v>59</v>
      </c>
      <c r="R3299" s="2" t="s">
        <v>59</v>
      </c>
      <c r="S3299" s="2" t="s">
        <v>59</v>
      </c>
      <c r="T3299" s="2" t="s">
        <v>59</v>
      </c>
      <c r="U3299" s="2" t="s">
        <v>59</v>
      </c>
      <c r="V3299" s="2" t="s">
        <v>59</v>
      </c>
      <c r="W3299" s="2" t="s">
        <v>59</v>
      </c>
      <c r="X3299" s="2" t="s">
        <v>59</v>
      </c>
      <c r="Y3299" s="2" t="s">
        <v>59</v>
      </c>
      <c r="Z3299">
        <v>4</v>
      </c>
      <c r="AA3299" s="2" t="s">
        <v>59</v>
      </c>
      <c r="AB3299" s="2" t="s">
        <v>59</v>
      </c>
      <c r="AC3299" s="2" t="s">
        <v>59</v>
      </c>
      <c r="AD3299">
        <v>0</v>
      </c>
      <c r="AE3299" s="15" t="str">
        <f t="shared" si="228"/>
        <v>375</v>
      </c>
      <c r="AF3299" s="16" t="str">
        <f t="shared" si="229"/>
        <v>667</v>
      </c>
    </row>
    <row r="3300" spans="1:32" ht="14.45" hidden="1" customHeight="1" x14ac:dyDescent="0.45">
      <c r="A3300" s="1">
        <v>44172.862511574072</v>
      </c>
      <c r="B3300" s="1">
        <v>44172.862662037034</v>
      </c>
      <c r="C3300">
        <v>0</v>
      </c>
      <c r="D3300">
        <v>11</v>
      </c>
      <c r="E3300">
        <v>12</v>
      </c>
      <c r="F3300">
        <v>0</v>
      </c>
      <c r="G3300" s="1">
        <v>44175.618407141206</v>
      </c>
      <c r="H3300" s="2" t="s">
        <v>6567</v>
      </c>
      <c r="I3300" s="2" t="s">
        <v>51</v>
      </c>
      <c r="J3300" s="2" t="s">
        <v>52</v>
      </c>
      <c r="K3300" s="2" t="s">
        <v>53</v>
      </c>
      <c r="L3300" s="2" t="s">
        <v>2207</v>
      </c>
      <c r="M3300" s="2" t="s">
        <v>5805</v>
      </c>
      <c r="N3300" s="2" t="s">
        <v>5928</v>
      </c>
      <c r="O3300">
        <v>1</v>
      </c>
      <c r="P3300" s="2" t="s">
        <v>59</v>
      </c>
      <c r="Q3300" s="2" t="s">
        <v>59</v>
      </c>
      <c r="R3300" s="2" t="s">
        <v>59</v>
      </c>
      <c r="S3300" s="2" t="s">
        <v>59</v>
      </c>
      <c r="T3300" s="2" t="s">
        <v>59</v>
      </c>
      <c r="U3300" s="2" t="s">
        <v>59</v>
      </c>
      <c r="V3300" s="2" t="s">
        <v>59</v>
      </c>
      <c r="W3300" s="2" t="s">
        <v>59</v>
      </c>
      <c r="X3300" s="2" t="s">
        <v>59</v>
      </c>
      <c r="Y3300" s="2" t="s">
        <v>59</v>
      </c>
      <c r="Z3300">
        <v>12</v>
      </c>
      <c r="AA3300" s="2" t="s">
        <v>59</v>
      </c>
      <c r="AB3300" s="2" t="s">
        <v>59</v>
      </c>
      <c r="AC3300" s="2" t="s">
        <v>59</v>
      </c>
      <c r="AD3300">
        <v>0</v>
      </c>
      <c r="AE3300" s="15" t="str">
        <f t="shared" si="228"/>
        <v>360</v>
      </c>
      <c r="AF3300" s="16" t="str">
        <f t="shared" si="229"/>
        <v>756</v>
      </c>
    </row>
    <row r="3301" spans="1:32" ht="14.45" hidden="1" customHeight="1" x14ac:dyDescent="0.45">
      <c r="A3301" s="1">
        <v>44172.860567129632</v>
      </c>
      <c r="B3301" s="1">
        <v>44172.860682870371</v>
      </c>
      <c r="C3301">
        <v>8</v>
      </c>
      <c r="D3301">
        <v>11</v>
      </c>
      <c r="E3301">
        <v>10</v>
      </c>
      <c r="F3301">
        <v>0</v>
      </c>
      <c r="G3301" s="1">
        <v>44175.618407268521</v>
      </c>
      <c r="H3301" s="2" t="s">
        <v>6568</v>
      </c>
      <c r="I3301" s="2" t="s">
        <v>51</v>
      </c>
      <c r="J3301" s="2" t="s">
        <v>52</v>
      </c>
      <c r="K3301" s="2" t="s">
        <v>5808</v>
      </c>
      <c r="L3301" s="2" t="s">
        <v>114</v>
      </c>
      <c r="M3301" s="2" t="s">
        <v>5809</v>
      </c>
      <c r="N3301" s="2" t="s">
        <v>5950</v>
      </c>
      <c r="O3301">
        <v>1</v>
      </c>
      <c r="P3301" s="2" t="s">
        <v>59</v>
      </c>
      <c r="Q3301" s="2" t="s">
        <v>59</v>
      </c>
      <c r="R3301" s="2" t="s">
        <v>59</v>
      </c>
      <c r="S3301" s="2" t="s">
        <v>59</v>
      </c>
      <c r="T3301" s="2" t="s">
        <v>59</v>
      </c>
      <c r="U3301" s="2" t="s">
        <v>59</v>
      </c>
      <c r="V3301" s="2" t="s">
        <v>59</v>
      </c>
      <c r="W3301" s="2" t="s">
        <v>59</v>
      </c>
      <c r="X3301" s="2" t="s">
        <v>59</v>
      </c>
      <c r="Y3301" s="2" t="s">
        <v>59</v>
      </c>
      <c r="Z3301">
        <v>10</v>
      </c>
      <c r="AA3301" s="2" t="s">
        <v>59</v>
      </c>
      <c r="AB3301" s="2" t="s">
        <v>59</v>
      </c>
      <c r="AC3301" s="2" t="s">
        <v>59</v>
      </c>
      <c r="AD3301">
        <v>0</v>
      </c>
      <c r="AE3301" s="15" t="str">
        <f t="shared" si="228"/>
        <v>375</v>
      </c>
      <c r="AF3301" s="16" t="str">
        <f t="shared" si="229"/>
        <v>812</v>
      </c>
    </row>
    <row r="3302" spans="1:32" ht="14.45" hidden="1" customHeight="1" x14ac:dyDescent="0.45">
      <c r="A3302" s="1">
        <v>44172.862256944441</v>
      </c>
      <c r="B3302" s="1">
        <v>44172.86922453704</v>
      </c>
      <c r="C3302">
        <v>0</v>
      </c>
      <c r="D3302">
        <v>19</v>
      </c>
      <c r="E3302">
        <v>601</v>
      </c>
      <c r="F3302">
        <v>0</v>
      </c>
      <c r="G3302" s="1">
        <v>44175.61840728009</v>
      </c>
      <c r="H3302" s="2" t="s">
        <v>6569</v>
      </c>
      <c r="I3302" s="2" t="s">
        <v>51</v>
      </c>
      <c r="J3302" s="2" t="s">
        <v>52</v>
      </c>
      <c r="K3302" s="2" t="s">
        <v>53</v>
      </c>
      <c r="L3302" s="2" t="s">
        <v>87</v>
      </c>
      <c r="M3302" s="2" t="s">
        <v>55</v>
      </c>
      <c r="N3302" s="2" t="s">
        <v>100</v>
      </c>
      <c r="O3302">
        <v>1</v>
      </c>
      <c r="P3302" s="2" t="s">
        <v>59</v>
      </c>
      <c r="Q3302" s="2" t="s">
        <v>59</v>
      </c>
      <c r="R3302" s="2" t="s">
        <v>59</v>
      </c>
      <c r="S3302" s="2" t="s">
        <v>59</v>
      </c>
      <c r="T3302" s="2" t="s">
        <v>59</v>
      </c>
      <c r="U3302" s="2" t="s">
        <v>59</v>
      </c>
      <c r="V3302" s="2" t="s">
        <v>59</v>
      </c>
      <c r="W3302" s="2" t="s">
        <v>59</v>
      </c>
      <c r="X3302" s="2" t="s">
        <v>59</v>
      </c>
      <c r="Y3302" s="2" t="s">
        <v>59</v>
      </c>
      <c r="Z3302">
        <v>601</v>
      </c>
      <c r="AA3302" s="2" t="s">
        <v>59</v>
      </c>
      <c r="AB3302" s="2" t="s">
        <v>59</v>
      </c>
      <c r="AC3302" s="2" t="s">
        <v>59</v>
      </c>
      <c r="AD3302">
        <v>0</v>
      </c>
      <c r="AE3302" s="15" t="str">
        <f t="shared" si="228"/>
        <v>1366</v>
      </c>
      <c r="AF3302" s="16" t="str">
        <f t="shared" si="229"/>
        <v>768</v>
      </c>
    </row>
    <row r="3303" spans="1:32" ht="14.45" hidden="1" customHeight="1" x14ac:dyDescent="0.45">
      <c r="A3303" s="1">
        <v>44172.861296296294</v>
      </c>
      <c r="B3303" s="1">
        <v>44172.861458333333</v>
      </c>
      <c r="C3303">
        <v>8</v>
      </c>
      <c r="D3303">
        <v>11</v>
      </c>
      <c r="E3303">
        <v>14</v>
      </c>
      <c r="F3303">
        <v>0</v>
      </c>
      <c r="G3303" s="1">
        <v>44175.618407222224</v>
      </c>
      <c r="H3303" s="2" t="s">
        <v>6570</v>
      </c>
      <c r="I3303" s="2" t="s">
        <v>51</v>
      </c>
      <c r="J3303" s="2" t="s">
        <v>52</v>
      </c>
      <c r="K3303" s="2" t="s">
        <v>5808</v>
      </c>
      <c r="L3303" s="2" t="s">
        <v>114</v>
      </c>
      <c r="M3303" s="2" t="s">
        <v>5809</v>
      </c>
      <c r="N3303" s="2" t="s">
        <v>4708</v>
      </c>
      <c r="O3303">
        <v>1</v>
      </c>
      <c r="P3303" s="2" t="s">
        <v>59</v>
      </c>
      <c r="Q3303" s="2" t="s">
        <v>59</v>
      </c>
      <c r="R3303" s="2" t="s">
        <v>59</v>
      </c>
      <c r="S3303" s="2" t="s">
        <v>59</v>
      </c>
      <c r="T3303" s="2" t="s">
        <v>59</v>
      </c>
      <c r="U3303" s="2" t="s">
        <v>59</v>
      </c>
      <c r="V3303" s="2" t="s">
        <v>59</v>
      </c>
      <c r="W3303" s="2" t="s">
        <v>59</v>
      </c>
      <c r="X3303" s="2" t="s">
        <v>59</v>
      </c>
      <c r="Y3303" s="2" t="s">
        <v>59</v>
      </c>
      <c r="Z3303">
        <v>14</v>
      </c>
      <c r="AA3303" s="2" t="s">
        <v>59</v>
      </c>
      <c r="AB3303" s="2" t="s">
        <v>59</v>
      </c>
      <c r="AC3303" s="2" t="s">
        <v>59</v>
      </c>
      <c r="AD3303">
        <v>0</v>
      </c>
      <c r="AE3303" s="15" t="str">
        <f t="shared" si="228"/>
        <v>414</v>
      </c>
      <c r="AF3303" s="16" t="str">
        <f t="shared" si="229"/>
        <v>896</v>
      </c>
    </row>
    <row r="3304" spans="1:32" ht="14.45" hidden="1" customHeight="1" x14ac:dyDescent="0.45">
      <c r="A3304" s="1">
        <v>44172.866909722223</v>
      </c>
      <c r="B3304" s="1">
        <v>44172.909328703703</v>
      </c>
      <c r="C3304">
        <v>0</v>
      </c>
      <c r="D3304">
        <v>33</v>
      </c>
      <c r="E3304">
        <v>3665</v>
      </c>
      <c r="F3304">
        <v>0</v>
      </c>
      <c r="G3304" s="1">
        <v>44175.618407615744</v>
      </c>
      <c r="H3304" s="2" t="s">
        <v>6571</v>
      </c>
      <c r="I3304" s="2" t="s">
        <v>51</v>
      </c>
      <c r="J3304" s="2" t="s">
        <v>52</v>
      </c>
      <c r="K3304" s="2" t="s">
        <v>53</v>
      </c>
      <c r="L3304" s="2" t="s">
        <v>72</v>
      </c>
      <c r="M3304" s="2" t="s">
        <v>55</v>
      </c>
      <c r="N3304" s="2" t="s">
        <v>142</v>
      </c>
      <c r="O3304">
        <v>1</v>
      </c>
      <c r="P3304" s="2" t="s">
        <v>59</v>
      </c>
      <c r="Q3304" s="2" t="s">
        <v>59</v>
      </c>
      <c r="R3304" s="2" t="s">
        <v>59</v>
      </c>
      <c r="S3304" s="2" t="s">
        <v>59</v>
      </c>
      <c r="T3304" s="2" t="s">
        <v>59</v>
      </c>
      <c r="U3304" s="2" t="s">
        <v>59</v>
      </c>
      <c r="V3304" s="2" t="s">
        <v>59</v>
      </c>
      <c r="W3304" s="2" t="s">
        <v>59</v>
      </c>
      <c r="X3304" s="2" t="s">
        <v>59</v>
      </c>
      <c r="Y3304" s="2" t="s">
        <v>59</v>
      </c>
      <c r="Z3304">
        <v>3665</v>
      </c>
      <c r="AA3304" s="2" t="s">
        <v>97</v>
      </c>
      <c r="AB3304" s="2" t="s">
        <v>98</v>
      </c>
      <c r="AC3304" s="2" t="s">
        <v>59</v>
      </c>
      <c r="AD3304">
        <v>0</v>
      </c>
      <c r="AE3304" s="15" t="str">
        <f t="shared" si="228"/>
        <v>1536</v>
      </c>
      <c r="AF3304" s="16" t="str">
        <f t="shared" si="229"/>
        <v>864</v>
      </c>
    </row>
    <row r="3305" spans="1:32" ht="14.45" hidden="1" customHeight="1" x14ac:dyDescent="0.45">
      <c r="A3305" s="1">
        <v>44172.861064814817</v>
      </c>
      <c r="B3305" s="1">
        <v>44172.861203703702</v>
      </c>
      <c r="C3305">
        <v>0</v>
      </c>
      <c r="D3305">
        <v>11</v>
      </c>
      <c r="E3305">
        <v>11</v>
      </c>
      <c r="F3305">
        <v>0</v>
      </c>
      <c r="G3305" s="1">
        <v>44175.618407453701</v>
      </c>
      <c r="H3305" s="2" t="s">
        <v>6572</v>
      </c>
      <c r="I3305" s="2" t="s">
        <v>51</v>
      </c>
      <c r="J3305" s="2" t="s">
        <v>52</v>
      </c>
      <c r="K3305" s="2" t="s">
        <v>53</v>
      </c>
      <c r="L3305" s="2" t="s">
        <v>72</v>
      </c>
      <c r="M3305" s="2" t="s">
        <v>5888</v>
      </c>
      <c r="N3305" s="2" t="s">
        <v>6573</v>
      </c>
      <c r="O3305">
        <v>1</v>
      </c>
      <c r="P3305" s="2" t="s">
        <v>59</v>
      </c>
      <c r="Q3305" s="2" t="s">
        <v>59</v>
      </c>
      <c r="R3305" s="2" t="s">
        <v>59</v>
      </c>
      <c r="S3305" s="2" t="s">
        <v>59</v>
      </c>
      <c r="T3305" s="2" t="s">
        <v>59</v>
      </c>
      <c r="U3305" s="2" t="s">
        <v>59</v>
      </c>
      <c r="V3305" s="2" t="s">
        <v>59</v>
      </c>
      <c r="W3305" s="2" t="s">
        <v>59</v>
      </c>
      <c r="X3305" s="2" t="s">
        <v>59</v>
      </c>
      <c r="Y3305" s="2" t="s">
        <v>59</v>
      </c>
      <c r="Z3305">
        <v>11</v>
      </c>
      <c r="AA3305" s="2" t="s">
        <v>59</v>
      </c>
      <c r="AB3305" s="2" t="s">
        <v>59</v>
      </c>
      <c r="AC3305" s="2" t="s">
        <v>59</v>
      </c>
      <c r="AD3305">
        <v>0</v>
      </c>
      <c r="AE3305" s="15" t="str">
        <f t="shared" si="228"/>
        <v>360</v>
      </c>
      <c r="AF3305" s="16" t="str">
        <f t="shared" si="229"/>
        <v>748</v>
      </c>
    </row>
    <row r="3306" spans="1:32" ht="14.45" hidden="1" customHeight="1" x14ac:dyDescent="0.45">
      <c r="A3306" s="1">
        <v>44172.867511574077</v>
      </c>
      <c r="B3306" s="1">
        <v>44172.86755787037</v>
      </c>
      <c r="C3306">
        <v>0</v>
      </c>
      <c r="D3306">
        <v>11</v>
      </c>
      <c r="E3306">
        <v>4</v>
      </c>
      <c r="F3306">
        <v>0</v>
      </c>
      <c r="G3306" s="1">
        <v>44175.618407743059</v>
      </c>
      <c r="H3306" s="2" t="s">
        <v>6574</v>
      </c>
      <c r="I3306" s="2" t="s">
        <v>51</v>
      </c>
      <c r="J3306" s="2" t="s">
        <v>52</v>
      </c>
      <c r="K3306" s="2" t="s">
        <v>53</v>
      </c>
      <c r="L3306" s="2" t="s">
        <v>72</v>
      </c>
      <c r="M3306" s="2" t="s">
        <v>5888</v>
      </c>
      <c r="N3306" s="2" t="s">
        <v>3775</v>
      </c>
      <c r="O3306">
        <v>1</v>
      </c>
      <c r="P3306" s="2" t="s">
        <v>59</v>
      </c>
      <c r="Q3306" s="2" t="s">
        <v>59</v>
      </c>
      <c r="R3306" s="2" t="s">
        <v>59</v>
      </c>
      <c r="S3306" s="2" t="s">
        <v>59</v>
      </c>
      <c r="T3306" s="2" t="s">
        <v>59</v>
      </c>
      <c r="U3306" s="2" t="s">
        <v>59</v>
      </c>
      <c r="V3306" s="2" t="s">
        <v>59</v>
      </c>
      <c r="W3306" s="2" t="s">
        <v>59</v>
      </c>
      <c r="X3306" s="2" t="s">
        <v>59</v>
      </c>
      <c r="Y3306" s="2" t="s">
        <v>59</v>
      </c>
      <c r="Z3306">
        <v>4</v>
      </c>
      <c r="AA3306" s="2" t="s">
        <v>59</v>
      </c>
      <c r="AB3306" s="2" t="s">
        <v>59</v>
      </c>
      <c r="AC3306" s="2" t="s">
        <v>59</v>
      </c>
      <c r="AD3306">
        <v>0</v>
      </c>
      <c r="AE3306" s="15" t="str">
        <f t="shared" si="228"/>
        <v>412</v>
      </c>
      <c r="AF3306" s="16" t="str">
        <f t="shared" si="229"/>
        <v>869</v>
      </c>
    </row>
    <row r="3307" spans="1:32" ht="14.45" hidden="1" customHeight="1" x14ac:dyDescent="0.45">
      <c r="A3307" s="1">
        <v>44172.865486111114</v>
      </c>
      <c r="B3307" s="1">
        <v>44172.865891203706</v>
      </c>
      <c r="C3307">
        <v>0</v>
      </c>
      <c r="D3307">
        <v>22</v>
      </c>
      <c r="E3307">
        <v>34</v>
      </c>
      <c r="F3307">
        <v>0</v>
      </c>
      <c r="G3307" s="1">
        <v>44175.61840752315</v>
      </c>
      <c r="H3307" s="2" t="s">
        <v>6575</v>
      </c>
      <c r="I3307" s="2" t="s">
        <v>51</v>
      </c>
      <c r="J3307" s="2" t="s">
        <v>52</v>
      </c>
      <c r="K3307" s="2" t="s">
        <v>53</v>
      </c>
      <c r="L3307" s="2" t="s">
        <v>87</v>
      </c>
      <c r="M3307" s="2" t="s">
        <v>55</v>
      </c>
      <c r="N3307" s="2" t="s">
        <v>56</v>
      </c>
      <c r="O3307">
        <v>1</v>
      </c>
      <c r="P3307" s="2" t="s">
        <v>59</v>
      </c>
      <c r="Q3307" s="2" t="s">
        <v>59</v>
      </c>
      <c r="R3307" s="2" t="s">
        <v>59</v>
      </c>
      <c r="S3307" s="2" t="s">
        <v>59</v>
      </c>
      <c r="T3307" s="2" t="s">
        <v>59</v>
      </c>
      <c r="U3307" s="2" t="s">
        <v>59</v>
      </c>
      <c r="V3307" s="2" t="s">
        <v>59</v>
      </c>
      <c r="W3307" s="2" t="s">
        <v>59</v>
      </c>
      <c r="X3307" s="2" t="s">
        <v>59</v>
      </c>
      <c r="Y3307" s="2" t="s">
        <v>59</v>
      </c>
      <c r="Z3307">
        <v>34</v>
      </c>
      <c r="AA3307" s="2" t="s">
        <v>75</v>
      </c>
      <c r="AB3307" s="2" t="s">
        <v>76</v>
      </c>
      <c r="AC3307" s="2" t="s">
        <v>59</v>
      </c>
      <c r="AD3307">
        <v>0</v>
      </c>
      <c r="AE3307" s="15" t="str">
        <f t="shared" si="228"/>
        <v>1920</v>
      </c>
      <c r="AF3307" s="16" t="str">
        <f t="shared" si="229"/>
        <v>1080</v>
      </c>
    </row>
    <row r="3308" spans="1:32" ht="14.45" hidden="1" customHeight="1" x14ac:dyDescent="0.45">
      <c r="A3308" s="1">
        <v>44172.867893518516</v>
      </c>
      <c r="B3308" s="1">
        <v>44172.869247685187</v>
      </c>
      <c r="C3308">
        <v>0</v>
      </c>
      <c r="D3308">
        <v>22</v>
      </c>
      <c r="E3308">
        <v>116</v>
      </c>
      <c r="F3308">
        <v>0</v>
      </c>
      <c r="G3308" s="1">
        <v>44175.618408159724</v>
      </c>
      <c r="H3308" s="2" t="s">
        <v>6576</v>
      </c>
      <c r="I3308" s="2" t="s">
        <v>51</v>
      </c>
      <c r="J3308" s="2" t="s">
        <v>52</v>
      </c>
      <c r="K3308" s="2" t="s">
        <v>113</v>
      </c>
      <c r="L3308" s="2" t="s">
        <v>3854</v>
      </c>
      <c r="M3308" s="2" t="s">
        <v>106</v>
      </c>
      <c r="N3308" s="2" t="s">
        <v>107</v>
      </c>
      <c r="O3308">
        <v>1</v>
      </c>
      <c r="P3308" s="2" t="s">
        <v>59</v>
      </c>
      <c r="Q3308" s="2" t="s">
        <v>59</v>
      </c>
      <c r="R3308" s="2" t="s">
        <v>59</v>
      </c>
      <c r="S3308" s="2" t="s">
        <v>59</v>
      </c>
      <c r="T3308" s="2" t="s">
        <v>59</v>
      </c>
      <c r="U3308" s="2" t="s">
        <v>59</v>
      </c>
      <c r="V3308" s="2" t="s">
        <v>59</v>
      </c>
      <c r="W3308" s="2" t="s">
        <v>59</v>
      </c>
      <c r="X3308" s="2" t="s">
        <v>59</v>
      </c>
      <c r="Y3308" s="2" t="s">
        <v>59</v>
      </c>
      <c r="Z3308">
        <v>116</v>
      </c>
      <c r="AA3308" s="2" t="s">
        <v>110</v>
      </c>
      <c r="AB3308" s="2" t="s">
        <v>111</v>
      </c>
      <c r="AC3308" s="2" t="s">
        <v>59</v>
      </c>
      <c r="AD3308">
        <v>0</v>
      </c>
      <c r="AE3308" s="15" t="str">
        <f t="shared" si="228"/>
        <v>1440</v>
      </c>
      <c r="AF3308" s="16" t="str">
        <f t="shared" si="229"/>
        <v>900</v>
      </c>
    </row>
    <row r="3309" spans="1:32" ht="14.45" hidden="1" customHeight="1" x14ac:dyDescent="0.45">
      <c r="A3309" s="1">
        <v>44172.868344907409</v>
      </c>
      <c r="B3309" s="1">
        <v>44172.868449074071</v>
      </c>
      <c r="C3309">
        <v>0</v>
      </c>
      <c r="D3309">
        <v>11</v>
      </c>
      <c r="E3309">
        <v>8</v>
      </c>
      <c r="F3309">
        <v>0</v>
      </c>
      <c r="G3309" s="1">
        <v>44175.618408425929</v>
      </c>
      <c r="H3309" s="2" t="s">
        <v>6577</v>
      </c>
      <c r="I3309" s="2" t="s">
        <v>51</v>
      </c>
      <c r="J3309" s="2" t="s">
        <v>52</v>
      </c>
      <c r="K3309" s="2" t="s">
        <v>53</v>
      </c>
      <c r="L3309" s="2" t="s">
        <v>2207</v>
      </c>
      <c r="M3309" s="2" t="s">
        <v>5899</v>
      </c>
      <c r="N3309" s="2" t="s">
        <v>371</v>
      </c>
      <c r="O3309">
        <v>1</v>
      </c>
      <c r="P3309" s="2" t="s">
        <v>59</v>
      </c>
      <c r="Q3309" s="2" t="s">
        <v>59</v>
      </c>
      <c r="R3309" s="2" t="s">
        <v>59</v>
      </c>
      <c r="S3309" s="2" t="s">
        <v>59</v>
      </c>
      <c r="T3309" s="2" t="s">
        <v>59</v>
      </c>
      <c r="U3309" s="2" t="s">
        <v>59</v>
      </c>
      <c r="V3309" s="2" t="s">
        <v>59</v>
      </c>
      <c r="W3309" s="2" t="s">
        <v>59</v>
      </c>
      <c r="X3309" s="2" t="s">
        <v>59</v>
      </c>
      <c r="Y3309" s="2" t="s">
        <v>59</v>
      </c>
      <c r="Z3309">
        <v>8</v>
      </c>
      <c r="AA3309" s="2" t="s">
        <v>59</v>
      </c>
      <c r="AB3309" s="2" t="s">
        <v>59</v>
      </c>
      <c r="AC3309" s="2" t="s">
        <v>59</v>
      </c>
      <c r="AD3309">
        <v>0</v>
      </c>
      <c r="AE3309" s="15" t="str">
        <f t="shared" si="228"/>
        <v>360</v>
      </c>
      <c r="AF3309" s="16" t="str">
        <f t="shared" si="229"/>
        <v>640</v>
      </c>
    </row>
    <row r="3310" spans="1:32" ht="14.45" hidden="1" customHeight="1" x14ac:dyDescent="0.45">
      <c r="A3310" s="1">
        <v>44172.867372685185</v>
      </c>
      <c r="B3310" s="1">
        <v>44172.868703703702</v>
      </c>
      <c r="C3310">
        <v>0</v>
      </c>
      <c r="D3310">
        <v>11</v>
      </c>
      <c r="E3310">
        <v>115</v>
      </c>
      <c r="F3310">
        <v>0</v>
      </c>
      <c r="G3310" s="1">
        <v>44175.618408472219</v>
      </c>
      <c r="H3310" s="2" t="s">
        <v>6578</v>
      </c>
      <c r="I3310" s="2" t="s">
        <v>51</v>
      </c>
      <c r="J3310" s="2" t="s">
        <v>52</v>
      </c>
      <c r="K3310" s="2" t="s">
        <v>53</v>
      </c>
      <c r="L3310" s="2" t="s">
        <v>1730</v>
      </c>
      <c r="M3310" s="2" t="s">
        <v>5805</v>
      </c>
      <c r="N3310" s="2" t="s">
        <v>6312</v>
      </c>
      <c r="O3310">
        <v>1</v>
      </c>
      <c r="P3310" s="2" t="s">
        <v>59</v>
      </c>
      <c r="Q3310" s="2" t="s">
        <v>59</v>
      </c>
      <c r="R3310" s="2" t="s">
        <v>59</v>
      </c>
      <c r="S3310" s="2" t="s">
        <v>59</v>
      </c>
      <c r="T3310" s="2" t="s">
        <v>59</v>
      </c>
      <c r="U3310" s="2" t="s">
        <v>59</v>
      </c>
      <c r="V3310" s="2" t="s">
        <v>59</v>
      </c>
      <c r="W3310" s="2" t="s">
        <v>59</v>
      </c>
      <c r="X3310" s="2" t="s">
        <v>59</v>
      </c>
      <c r="Y3310" s="2" t="s">
        <v>59</v>
      </c>
      <c r="Z3310">
        <v>115</v>
      </c>
      <c r="AA3310" s="2" t="s">
        <v>59</v>
      </c>
      <c r="AB3310" s="2" t="s">
        <v>59</v>
      </c>
      <c r="AC3310" s="2" t="s">
        <v>59</v>
      </c>
      <c r="AD3310">
        <v>0</v>
      </c>
      <c r="AE3310" s="15" t="str">
        <f t="shared" si="228"/>
        <v>600</v>
      </c>
      <c r="AF3310" s="16" t="str">
        <f t="shared" si="229"/>
        <v>1024</v>
      </c>
    </row>
    <row r="3311" spans="1:32" ht="14.45" hidden="1" customHeight="1" x14ac:dyDescent="0.45">
      <c r="A3311" s="1">
        <v>44172.868483796294</v>
      </c>
      <c r="B3311" s="1">
        <v>44172.868541666663</v>
      </c>
      <c r="C3311">
        <v>0</v>
      </c>
      <c r="D3311">
        <v>11</v>
      </c>
      <c r="E3311">
        <v>5</v>
      </c>
      <c r="F3311">
        <v>0</v>
      </c>
      <c r="G3311" s="1">
        <v>44175.618409178242</v>
      </c>
      <c r="H3311" s="2" t="s">
        <v>6579</v>
      </c>
      <c r="I3311" s="2" t="s">
        <v>51</v>
      </c>
      <c r="J3311" s="2" t="s">
        <v>52</v>
      </c>
      <c r="K3311" s="2" t="s">
        <v>53</v>
      </c>
      <c r="L3311" s="2" t="s">
        <v>538</v>
      </c>
      <c r="M3311" s="2" t="s">
        <v>5805</v>
      </c>
      <c r="N3311" s="2" t="s">
        <v>539</v>
      </c>
      <c r="O3311">
        <v>1</v>
      </c>
      <c r="P3311" s="2" t="s">
        <v>59</v>
      </c>
      <c r="Q3311" s="2" t="s">
        <v>59</v>
      </c>
      <c r="R3311" s="2" t="s">
        <v>59</v>
      </c>
      <c r="S3311" s="2" t="s">
        <v>59</v>
      </c>
      <c r="T3311" s="2" t="s">
        <v>59</v>
      </c>
      <c r="U3311" s="2" t="s">
        <v>59</v>
      </c>
      <c r="V3311" s="2" t="s">
        <v>59</v>
      </c>
      <c r="W3311" s="2" t="s">
        <v>59</v>
      </c>
      <c r="X3311" s="2" t="s">
        <v>59</v>
      </c>
      <c r="Y3311" s="2" t="s">
        <v>59</v>
      </c>
      <c r="Z3311">
        <v>5</v>
      </c>
      <c r="AA3311" s="2" t="s">
        <v>59</v>
      </c>
      <c r="AB3311" s="2" t="s">
        <v>59</v>
      </c>
      <c r="AC3311" s="2" t="s">
        <v>59</v>
      </c>
      <c r="AD3311">
        <v>0</v>
      </c>
      <c r="AE3311" s="15" t="str">
        <f t="shared" si="228"/>
        <v>360</v>
      </c>
      <c r="AF3311" s="16" t="str">
        <f t="shared" si="229"/>
        <v>740</v>
      </c>
    </row>
    <row r="3312" spans="1:32" ht="14.45" hidden="1" customHeight="1" x14ac:dyDescent="0.45">
      <c r="A3312" s="1">
        <v>44172.868402777778</v>
      </c>
      <c r="B3312" s="1">
        <v>44172.868587962963</v>
      </c>
      <c r="C3312">
        <v>8</v>
      </c>
      <c r="D3312">
        <v>11</v>
      </c>
      <c r="E3312">
        <v>15</v>
      </c>
      <c r="F3312">
        <v>0</v>
      </c>
      <c r="G3312" s="1">
        <v>44175.618409282404</v>
      </c>
      <c r="H3312" s="2" t="s">
        <v>6580</v>
      </c>
      <c r="I3312" s="2" t="s">
        <v>51</v>
      </c>
      <c r="J3312" s="2" t="s">
        <v>52</v>
      </c>
      <c r="K3312" s="2" t="s">
        <v>5808</v>
      </c>
      <c r="L3312" s="2" t="s">
        <v>394</v>
      </c>
      <c r="M3312" s="2" t="s">
        <v>5809</v>
      </c>
      <c r="N3312" s="2" t="s">
        <v>4631</v>
      </c>
      <c r="O3312">
        <v>1</v>
      </c>
      <c r="P3312" s="2" t="s">
        <v>59</v>
      </c>
      <c r="Q3312" s="2" t="s">
        <v>59</v>
      </c>
      <c r="R3312" s="2" t="s">
        <v>59</v>
      </c>
      <c r="S3312" s="2" t="s">
        <v>59</v>
      </c>
      <c r="T3312" s="2" t="s">
        <v>59</v>
      </c>
      <c r="U3312" s="2" t="s">
        <v>59</v>
      </c>
      <c r="V3312" s="2" t="s">
        <v>59</v>
      </c>
      <c r="W3312" s="2" t="s">
        <v>59</v>
      </c>
      <c r="X3312" s="2" t="s">
        <v>59</v>
      </c>
      <c r="Y3312" s="2" t="s">
        <v>59</v>
      </c>
      <c r="Z3312">
        <v>15</v>
      </c>
      <c r="AA3312" s="2" t="s">
        <v>59</v>
      </c>
      <c r="AB3312" s="2" t="s">
        <v>59</v>
      </c>
      <c r="AC3312" s="2" t="s">
        <v>59</v>
      </c>
      <c r="AD3312">
        <v>0</v>
      </c>
      <c r="AE3312" s="15" t="str">
        <f t="shared" si="228"/>
        <v>375</v>
      </c>
      <c r="AF3312" s="16" t="str">
        <f t="shared" si="229"/>
        <v>667</v>
      </c>
    </row>
    <row r="3313" spans="1:32" ht="14.45" hidden="1" customHeight="1" x14ac:dyDescent="0.45">
      <c r="A3313" s="1">
        <v>44172.868993055556</v>
      </c>
      <c r="B3313" s="1">
        <v>44172.869247685187</v>
      </c>
      <c r="C3313">
        <v>0</v>
      </c>
      <c r="D3313">
        <v>11</v>
      </c>
      <c r="E3313">
        <v>22</v>
      </c>
      <c r="F3313">
        <v>0</v>
      </c>
      <c r="G3313" s="1">
        <v>44175.618409884257</v>
      </c>
      <c r="H3313" s="2" t="s">
        <v>6581</v>
      </c>
      <c r="I3313" s="2" t="s">
        <v>51</v>
      </c>
      <c r="J3313" s="2" t="s">
        <v>52</v>
      </c>
      <c r="K3313" s="2" t="s">
        <v>53</v>
      </c>
      <c r="L3313" s="2" t="s">
        <v>72</v>
      </c>
      <c r="M3313" s="2" t="s">
        <v>5947</v>
      </c>
      <c r="N3313" s="2" t="s">
        <v>3880</v>
      </c>
      <c r="O3313">
        <v>1</v>
      </c>
      <c r="P3313" s="2" t="s">
        <v>59</v>
      </c>
      <c r="Q3313" s="2" t="s">
        <v>59</v>
      </c>
      <c r="R3313" s="2" t="s">
        <v>59</v>
      </c>
      <c r="S3313" s="2" t="s">
        <v>59</v>
      </c>
      <c r="T3313" s="2" t="s">
        <v>59</v>
      </c>
      <c r="U3313" s="2" t="s">
        <v>59</v>
      </c>
      <c r="V3313" s="2" t="s">
        <v>59</v>
      </c>
      <c r="W3313" s="2" t="s">
        <v>59</v>
      </c>
      <c r="X3313" s="2" t="s">
        <v>59</v>
      </c>
      <c r="Y3313" s="2" t="s">
        <v>59</v>
      </c>
      <c r="Z3313">
        <v>22</v>
      </c>
      <c r="AA3313" s="2" t="s">
        <v>59</v>
      </c>
      <c r="AB3313" s="2" t="s">
        <v>59</v>
      </c>
      <c r="AC3313" s="2" t="s">
        <v>59</v>
      </c>
      <c r="AD3313">
        <v>0</v>
      </c>
      <c r="AE3313" s="15" t="str">
        <f t="shared" si="228"/>
        <v>384</v>
      </c>
      <c r="AF3313" s="16" t="str">
        <f t="shared" si="229"/>
        <v>854</v>
      </c>
    </row>
    <row r="3314" spans="1:32" ht="14.45" hidden="1" customHeight="1" x14ac:dyDescent="0.45">
      <c r="A3314" s="1">
        <v>44172.872083333335</v>
      </c>
      <c r="B3314" s="1">
        <v>44172.872199074074</v>
      </c>
      <c r="C3314">
        <v>0</v>
      </c>
      <c r="D3314">
        <v>11</v>
      </c>
      <c r="E3314">
        <v>10</v>
      </c>
      <c r="F3314">
        <v>0</v>
      </c>
      <c r="G3314" s="1">
        <v>44175.618410011572</v>
      </c>
      <c r="H3314" s="2" t="s">
        <v>6582</v>
      </c>
      <c r="I3314" s="2" t="s">
        <v>51</v>
      </c>
      <c r="J3314" s="2" t="s">
        <v>52</v>
      </c>
      <c r="K3314" s="2" t="s">
        <v>5808</v>
      </c>
      <c r="L3314" s="2" t="s">
        <v>157</v>
      </c>
      <c r="M3314" s="2" t="s">
        <v>5809</v>
      </c>
      <c r="N3314" s="2" t="s">
        <v>774</v>
      </c>
      <c r="O3314">
        <v>1</v>
      </c>
      <c r="P3314" s="2" t="s">
        <v>59</v>
      </c>
      <c r="Q3314" s="2" t="s">
        <v>59</v>
      </c>
      <c r="R3314" s="2" t="s">
        <v>59</v>
      </c>
      <c r="S3314" s="2" t="s">
        <v>59</v>
      </c>
      <c r="T3314" s="2" t="s">
        <v>59</v>
      </c>
      <c r="U3314" s="2" t="s">
        <v>59</v>
      </c>
      <c r="V3314" s="2" t="s">
        <v>59</v>
      </c>
      <c r="W3314" s="2" t="s">
        <v>59</v>
      </c>
      <c r="X3314" s="2" t="s">
        <v>59</v>
      </c>
      <c r="Y3314" s="2" t="s">
        <v>59</v>
      </c>
      <c r="Z3314">
        <v>10</v>
      </c>
      <c r="AA3314" s="2" t="s">
        <v>59</v>
      </c>
      <c r="AB3314" s="2" t="s">
        <v>59</v>
      </c>
      <c r="AC3314" s="2" t="s">
        <v>59</v>
      </c>
      <c r="AD3314">
        <v>0</v>
      </c>
      <c r="AE3314" s="15" t="str">
        <f t="shared" si="228"/>
        <v>320</v>
      </c>
      <c r="AF3314" s="16" t="str">
        <f t="shared" si="229"/>
        <v>568</v>
      </c>
    </row>
    <row r="3315" spans="1:32" ht="14.45" hidden="1" customHeight="1" x14ac:dyDescent="0.45">
      <c r="A3315" s="1">
        <v>44172.870752314811</v>
      </c>
      <c r="B3315" s="1">
        <v>44172.871168981481</v>
      </c>
      <c r="C3315">
        <v>0</v>
      </c>
      <c r="D3315">
        <v>19</v>
      </c>
      <c r="E3315">
        <v>35</v>
      </c>
      <c r="F3315">
        <v>0</v>
      </c>
      <c r="G3315" s="1">
        <v>44175.618410081021</v>
      </c>
      <c r="H3315" s="2" t="s">
        <v>6583</v>
      </c>
      <c r="I3315" s="2" t="s">
        <v>51</v>
      </c>
      <c r="J3315" s="2" t="s">
        <v>52</v>
      </c>
      <c r="K3315" s="2" t="s">
        <v>53</v>
      </c>
      <c r="L3315" s="2" t="s">
        <v>87</v>
      </c>
      <c r="M3315" s="2" t="s">
        <v>226</v>
      </c>
      <c r="N3315" s="2" t="s">
        <v>100</v>
      </c>
      <c r="O3315">
        <v>1</v>
      </c>
      <c r="P3315" s="2" t="s">
        <v>59</v>
      </c>
      <c r="Q3315" s="2" t="s">
        <v>59</v>
      </c>
      <c r="R3315" s="2" t="s">
        <v>59</v>
      </c>
      <c r="S3315" s="2" t="s">
        <v>59</v>
      </c>
      <c r="T3315" s="2" t="s">
        <v>59</v>
      </c>
      <c r="U3315" s="2" t="s">
        <v>59</v>
      </c>
      <c r="V3315" s="2" t="s">
        <v>59</v>
      </c>
      <c r="W3315" s="2" t="s">
        <v>59</v>
      </c>
      <c r="X3315" s="2" t="s">
        <v>59</v>
      </c>
      <c r="Y3315" s="2" t="s">
        <v>59</v>
      </c>
      <c r="Z3315">
        <v>35</v>
      </c>
      <c r="AA3315" s="2" t="s">
        <v>59</v>
      </c>
      <c r="AB3315" s="2" t="s">
        <v>59</v>
      </c>
      <c r="AC3315" s="2" t="s">
        <v>59</v>
      </c>
      <c r="AD3315">
        <v>0</v>
      </c>
      <c r="AE3315" s="15" t="str">
        <f t="shared" si="228"/>
        <v>1366</v>
      </c>
      <c r="AF3315" s="16" t="str">
        <f t="shared" si="229"/>
        <v>768</v>
      </c>
    </row>
    <row r="3316" spans="1:32" ht="14.45" hidden="1" customHeight="1" x14ac:dyDescent="0.45">
      <c r="A3316" s="1">
        <v>44172.871851851851</v>
      </c>
      <c r="B3316" s="1">
        <v>44172.87190972222</v>
      </c>
      <c r="C3316">
        <v>8</v>
      </c>
      <c r="D3316">
        <v>11</v>
      </c>
      <c r="E3316">
        <v>4</v>
      </c>
      <c r="F3316">
        <v>0</v>
      </c>
      <c r="G3316" s="1">
        <v>44175.618410451389</v>
      </c>
      <c r="H3316" s="2" t="s">
        <v>6584</v>
      </c>
      <c r="I3316" s="2" t="s">
        <v>51</v>
      </c>
      <c r="J3316" s="2" t="s">
        <v>52</v>
      </c>
      <c r="K3316" s="2" t="s">
        <v>5808</v>
      </c>
      <c r="L3316" s="2" t="s">
        <v>114</v>
      </c>
      <c r="M3316" s="2" t="s">
        <v>5809</v>
      </c>
      <c r="N3316" s="2" t="s">
        <v>4605</v>
      </c>
      <c r="O3316">
        <v>1</v>
      </c>
      <c r="P3316" s="2" t="s">
        <v>59</v>
      </c>
      <c r="Q3316" s="2" t="s">
        <v>59</v>
      </c>
      <c r="R3316" s="2" t="s">
        <v>59</v>
      </c>
      <c r="S3316" s="2" t="s">
        <v>59</v>
      </c>
      <c r="T3316" s="2" t="s">
        <v>59</v>
      </c>
      <c r="U3316" s="2" t="s">
        <v>59</v>
      </c>
      <c r="V3316" s="2" t="s">
        <v>59</v>
      </c>
      <c r="W3316" s="2" t="s">
        <v>59</v>
      </c>
      <c r="X3316" s="2" t="s">
        <v>59</v>
      </c>
      <c r="Y3316" s="2" t="s">
        <v>59</v>
      </c>
      <c r="Z3316">
        <v>4</v>
      </c>
      <c r="AA3316" s="2" t="s">
        <v>59</v>
      </c>
      <c r="AB3316" s="2" t="s">
        <v>59</v>
      </c>
      <c r="AC3316" s="2" t="s">
        <v>59</v>
      </c>
      <c r="AD3316">
        <v>0</v>
      </c>
      <c r="AE3316" s="15" t="str">
        <f t="shared" si="228"/>
        <v>414</v>
      </c>
      <c r="AF3316" s="16" t="str">
        <f t="shared" si="229"/>
        <v>736</v>
      </c>
    </row>
    <row r="3317" spans="1:32" ht="14.45" hidden="1" customHeight="1" x14ac:dyDescent="0.45">
      <c r="A3317" s="1">
        <v>44172.870972222219</v>
      </c>
      <c r="B3317" s="1">
        <v>44172.872615740744</v>
      </c>
      <c r="C3317">
        <v>0</v>
      </c>
      <c r="D3317">
        <v>48</v>
      </c>
      <c r="E3317">
        <v>141</v>
      </c>
      <c r="F3317">
        <v>0</v>
      </c>
      <c r="G3317" s="1">
        <v>44175.618410567127</v>
      </c>
      <c r="H3317" s="2" t="s">
        <v>6585</v>
      </c>
      <c r="I3317" s="2" t="s">
        <v>51</v>
      </c>
      <c r="J3317" s="2" t="s">
        <v>52</v>
      </c>
      <c r="K3317" s="2" t="s">
        <v>78</v>
      </c>
      <c r="L3317" s="2" t="s">
        <v>94</v>
      </c>
      <c r="M3317" s="2" t="s">
        <v>55</v>
      </c>
      <c r="N3317" s="2" t="s">
        <v>161</v>
      </c>
      <c r="O3317">
        <v>1</v>
      </c>
      <c r="P3317">
        <v>0</v>
      </c>
      <c r="Q3317">
        <v>0</v>
      </c>
      <c r="R3317">
        <v>32.018999999999998</v>
      </c>
      <c r="S3317">
        <v>0</v>
      </c>
      <c r="T3317" s="2" t="s">
        <v>6586</v>
      </c>
      <c r="U3317" s="2" t="s">
        <v>59</v>
      </c>
      <c r="V3317" s="2" t="s">
        <v>59</v>
      </c>
      <c r="W3317" s="2" t="s">
        <v>59</v>
      </c>
      <c r="X3317" s="2" t="s">
        <v>59</v>
      </c>
      <c r="Y3317" s="2" t="s">
        <v>59</v>
      </c>
      <c r="Z3317">
        <v>141</v>
      </c>
      <c r="AA3317" s="2" t="s">
        <v>91</v>
      </c>
      <c r="AB3317" s="2" t="s">
        <v>92</v>
      </c>
      <c r="AC3317" s="2" t="s">
        <v>59</v>
      </c>
      <c r="AD3317">
        <v>0</v>
      </c>
      <c r="AE3317" s="15" t="str">
        <f t="shared" si="228"/>
        <v>2048</v>
      </c>
      <c r="AF3317" s="16" t="str">
        <f t="shared" si="229"/>
        <v>1152</v>
      </c>
    </row>
    <row r="3318" spans="1:32" ht="14.45" hidden="1" customHeight="1" x14ac:dyDescent="0.45">
      <c r="A3318" s="1">
        <v>44172.870925925927</v>
      </c>
      <c r="B3318" s="1">
        <v>44172.871018518519</v>
      </c>
      <c r="C3318">
        <v>0</v>
      </c>
      <c r="D3318">
        <v>11</v>
      </c>
      <c r="E3318">
        <v>7</v>
      </c>
      <c r="F3318">
        <v>0</v>
      </c>
      <c r="G3318" s="1">
        <v>44175.618410543982</v>
      </c>
      <c r="H3318" s="2" t="s">
        <v>6587</v>
      </c>
      <c r="I3318" s="2" t="s">
        <v>51</v>
      </c>
      <c r="J3318" s="2" t="s">
        <v>52</v>
      </c>
      <c r="K3318" s="2" t="s">
        <v>5931</v>
      </c>
      <c r="L3318" s="2" t="s">
        <v>921</v>
      </c>
      <c r="M3318" s="2" t="s">
        <v>5932</v>
      </c>
      <c r="N3318" s="2" t="s">
        <v>385</v>
      </c>
      <c r="O3318">
        <v>1</v>
      </c>
      <c r="P3318" s="2" t="s">
        <v>59</v>
      </c>
      <c r="Q3318" s="2" t="s">
        <v>59</v>
      </c>
      <c r="R3318" s="2" t="s">
        <v>59</v>
      </c>
      <c r="S3318" s="2" t="s">
        <v>59</v>
      </c>
      <c r="T3318" s="2" t="s">
        <v>59</v>
      </c>
      <c r="U3318" s="2" t="s">
        <v>59</v>
      </c>
      <c r="V3318" s="2" t="s">
        <v>59</v>
      </c>
      <c r="W3318" s="2" t="s">
        <v>59</v>
      </c>
      <c r="X3318" s="2" t="s">
        <v>59</v>
      </c>
      <c r="Y3318" s="2" t="s">
        <v>59</v>
      </c>
      <c r="Z3318">
        <v>7</v>
      </c>
      <c r="AA3318" s="2" t="s">
        <v>59</v>
      </c>
      <c r="AB3318" s="2" t="s">
        <v>59</v>
      </c>
      <c r="AC3318" s="2" t="s">
        <v>59</v>
      </c>
      <c r="AD3318">
        <v>0</v>
      </c>
      <c r="AE3318" s="15" t="str">
        <f t="shared" si="228"/>
        <v>768</v>
      </c>
      <c r="AF3318" s="16" t="str">
        <f t="shared" si="229"/>
        <v>1024</v>
      </c>
    </row>
    <row r="3319" spans="1:32" ht="14.45" hidden="1" customHeight="1" x14ac:dyDescent="0.45">
      <c r="A3319" s="1">
        <v>44172.86818287037</v>
      </c>
      <c r="B3319" s="1">
        <v>44172.868252314816</v>
      </c>
      <c r="C3319">
        <v>0</v>
      </c>
      <c r="D3319">
        <v>11</v>
      </c>
      <c r="E3319">
        <v>6</v>
      </c>
      <c r="F3319">
        <v>0</v>
      </c>
      <c r="G3319" s="1">
        <v>44175.618410891206</v>
      </c>
      <c r="H3319" s="2" t="s">
        <v>6588</v>
      </c>
      <c r="I3319" s="2" t="s">
        <v>51</v>
      </c>
      <c r="J3319" s="2" t="s">
        <v>52</v>
      </c>
      <c r="K3319" s="2" t="s">
        <v>53</v>
      </c>
      <c r="L3319" s="2" t="s">
        <v>2207</v>
      </c>
      <c r="M3319" s="2" t="s">
        <v>5888</v>
      </c>
      <c r="N3319" s="2" t="s">
        <v>1375</v>
      </c>
      <c r="O3319">
        <v>1</v>
      </c>
      <c r="P3319" s="2" t="s">
        <v>59</v>
      </c>
      <c r="Q3319" s="2" t="s">
        <v>59</v>
      </c>
      <c r="R3319" s="2" t="s">
        <v>59</v>
      </c>
      <c r="S3319" s="2" t="s">
        <v>59</v>
      </c>
      <c r="T3319" s="2" t="s">
        <v>59</v>
      </c>
      <c r="U3319" s="2" t="s">
        <v>59</v>
      </c>
      <c r="V3319" s="2" t="s">
        <v>59</v>
      </c>
      <c r="W3319" s="2" t="s">
        <v>59</v>
      </c>
      <c r="X3319" s="2" t="s">
        <v>59</v>
      </c>
      <c r="Y3319" s="2" t="s">
        <v>59</v>
      </c>
      <c r="Z3319">
        <v>6</v>
      </c>
      <c r="AA3319" s="2" t="s">
        <v>59</v>
      </c>
      <c r="AB3319" s="2" t="s">
        <v>59</v>
      </c>
      <c r="AC3319" s="2" t="s">
        <v>59</v>
      </c>
      <c r="AD3319">
        <v>0</v>
      </c>
      <c r="AE3319" s="15" t="str">
        <f t="shared" si="228"/>
        <v>412</v>
      </c>
      <c r="AF3319" s="16" t="str">
        <f t="shared" si="229"/>
        <v>915</v>
      </c>
    </row>
    <row r="3320" spans="1:32" ht="14.45" hidden="1" customHeight="1" x14ac:dyDescent="0.45">
      <c r="A3320" s="1">
        <v>44172.870891203704</v>
      </c>
      <c r="B3320" s="1">
        <v>44172.871018518519</v>
      </c>
      <c r="C3320">
        <v>0</v>
      </c>
      <c r="D3320">
        <v>11</v>
      </c>
      <c r="E3320">
        <v>11</v>
      </c>
      <c r="F3320">
        <v>0</v>
      </c>
      <c r="G3320" s="1">
        <v>44175.618411296295</v>
      </c>
      <c r="H3320" s="2" t="s">
        <v>6589</v>
      </c>
      <c r="I3320" s="2" t="s">
        <v>51</v>
      </c>
      <c r="J3320" s="2" t="s">
        <v>52</v>
      </c>
      <c r="K3320" s="2" t="s">
        <v>53</v>
      </c>
      <c r="L3320" s="2" t="s">
        <v>538</v>
      </c>
      <c r="M3320" s="2" t="s">
        <v>5888</v>
      </c>
      <c r="N3320" s="2" t="s">
        <v>770</v>
      </c>
      <c r="O3320">
        <v>1</v>
      </c>
      <c r="P3320" s="2" t="s">
        <v>59</v>
      </c>
      <c r="Q3320" s="2" t="s">
        <v>59</v>
      </c>
      <c r="R3320" s="2" t="s">
        <v>59</v>
      </c>
      <c r="S3320" s="2" t="s">
        <v>59</v>
      </c>
      <c r="T3320" s="2" t="s">
        <v>59</v>
      </c>
      <c r="U3320" s="2" t="s">
        <v>59</v>
      </c>
      <c r="V3320" s="2" t="s">
        <v>59</v>
      </c>
      <c r="W3320" s="2" t="s">
        <v>59</v>
      </c>
      <c r="X3320" s="2" t="s">
        <v>59</v>
      </c>
      <c r="Y3320" s="2" t="s">
        <v>59</v>
      </c>
      <c r="Z3320">
        <v>11</v>
      </c>
      <c r="AA3320" s="2" t="s">
        <v>59</v>
      </c>
      <c r="AB3320" s="2" t="s">
        <v>59</v>
      </c>
      <c r="AC3320" s="2" t="s">
        <v>59</v>
      </c>
      <c r="AD3320">
        <v>0</v>
      </c>
      <c r="AE3320" s="15" t="str">
        <f t="shared" si="228"/>
        <v>360</v>
      </c>
      <c r="AF3320" s="16" t="str">
        <f t="shared" si="229"/>
        <v>800</v>
      </c>
    </row>
    <row r="3321" spans="1:32" ht="14.45" hidden="1" customHeight="1" x14ac:dyDescent="0.45">
      <c r="A3321" s="1">
        <v>44172.873194444444</v>
      </c>
      <c r="B3321" s="1">
        <v>44172.873356481483</v>
      </c>
      <c r="C3321">
        <v>8</v>
      </c>
      <c r="D3321">
        <v>11</v>
      </c>
      <c r="E3321">
        <v>13</v>
      </c>
      <c r="F3321">
        <v>0</v>
      </c>
      <c r="G3321" s="1">
        <v>44175.6184115625</v>
      </c>
      <c r="H3321" s="2" t="s">
        <v>6590</v>
      </c>
      <c r="I3321" s="2" t="s">
        <v>51</v>
      </c>
      <c r="J3321" s="2" t="s">
        <v>52</v>
      </c>
      <c r="K3321" s="2" t="s">
        <v>5808</v>
      </c>
      <c r="L3321" s="2" t="s">
        <v>114</v>
      </c>
      <c r="M3321" s="2" t="s">
        <v>5809</v>
      </c>
      <c r="N3321" s="2" t="s">
        <v>4631</v>
      </c>
      <c r="O3321">
        <v>1</v>
      </c>
      <c r="P3321" s="2" t="s">
        <v>59</v>
      </c>
      <c r="Q3321" s="2" t="s">
        <v>59</v>
      </c>
      <c r="R3321" s="2" t="s">
        <v>59</v>
      </c>
      <c r="S3321" s="2" t="s">
        <v>59</v>
      </c>
      <c r="T3321" s="2" t="s">
        <v>59</v>
      </c>
      <c r="U3321" s="2" t="s">
        <v>59</v>
      </c>
      <c r="V3321" s="2" t="s">
        <v>59</v>
      </c>
      <c r="W3321" s="2" t="s">
        <v>59</v>
      </c>
      <c r="X3321" s="2" t="s">
        <v>59</v>
      </c>
      <c r="Y3321" s="2" t="s">
        <v>59</v>
      </c>
      <c r="Z3321">
        <v>13</v>
      </c>
      <c r="AA3321" s="2" t="s">
        <v>59</v>
      </c>
      <c r="AB3321" s="2" t="s">
        <v>59</v>
      </c>
      <c r="AC3321" s="2" t="s">
        <v>59</v>
      </c>
      <c r="AD3321">
        <v>0</v>
      </c>
      <c r="AE3321" s="15" t="str">
        <f t="shared" si="228"/>
        <v>375</v>
      </c>
      <c r="AF3321" s="16" t="str">
        <f t="shared" si="229"/>
        <v>667</v>
      </c>
    </row>
    <row r="3322" spans="1:32" ht="14.45" hidden="1" customHeight="1" x14ac:dyDescent="0.45">
      <c r="A3322" s="1">
        <v>44172.867708333331</v>
      </c>
      <c r="B3322" s="1">
        <v>44172.867812500001</v>
      </c>
      <c r="C3322">
        <v>0</v>
      </c>
      <c r="D3322">
        <v>11</v>
      </c>
      <c r="E3322">
        <v>8</v>
      </c>
      <c r="F3322">
        <v>0</v>
      </c>
      <c r="G3322" s="1">
        <v>44175.61841185185</v>
      </c>
      <c r="H3322" s="2" t="s">
        <v>6591</v>
      </c>
      <c r="I3322" s="2" t="s">
        <v>51</v>
      </c>
      <c r="J3322" s="2" t="s">
        <v>52</v>
      </c>
      <c r="K3322" s="2" t="s">
        <v>272</v>
      </c>
      <c r="L3322" s="2" t="s">
        <v>6592</v>
      </c>
      <c r="M3322" s="2" t="s">
        <v>6593</v>
      </c>
      <c r="N3322" s="2" t="s">
        <v>2208</v>
      </c>
      <c r="O3322">
        <v>1</v>
      </c>
      <c r="P3322" s="2" t="s">
        <v>59</v>
      </c>
      <c r="Q3322" s="2" t="s">
        <v>59</v>
      </c>
      <c r="R3322" s="2" t="s">
        <v>59</v>
      </c>
      <c r="S3322" s="2" t="s">
        <v>59</v>
      </c>
      <c r="T3322" s="2" t="s">
        <v>59</v>
      </c>
      <c r="U3322" s="2" t="s">
        <v>59</v>
      </c>
      <c r="V3322" s="2" t="s">
        <v>59</v>
      </c>
      <c r="W3322" s="2" t="s">
        <v>59</v>
      </c>
      <c r="X3322" s="2" t="s">
        <v>59</v>
      </c>
      <c r="Y3322" s="2" t="s">
        <v>59</v>
      </c>
      <c r="Z3322">
        <v>8</v>
      </c>
      <c r="AA3322" s="2" t="s">
        <v>59</v>
      </c>
      <c r="AB3322" s="2" t="s">
        <v>59</v>
      </c>
      <c r="AC3322" s="2" t="s">
        <v>59</v>
      </c>
      <c r="AD3322">
        <v>0</v>
      </c>
      <c r="AE3322" s="15" t="str">
        <f t="shared" si="228"/>
        <v>360</v>
      </c>
      <c r="AF3322" s="16" t="str">
        <f t="shared" si="229"/>
        <v>760</v>
      </c>
    </row>
    <row r="3323" spans="1:32" ht="14.45" hidden="1" customHeight="1" x14ac:dyDescent="0.45">
      <c r="A3323" s="1">
        <v>44172.847962962966</v>
      </c>
      <c r="B3323" s="1">
        <v>44172.847986111112</v>
      </c>
      <c r="C3323">
        <v>8</v>
      </c>
      <c r="D3323">
        <v>11</v>
      </c>
      <c r="E3323">
        <v>2</v>
      </c>
      <c r="F3323">
        <v>0</v>
      </c>
      <c r="G3323" s="1">
        <v>44175.618412291667</v>
      </c>
      <c r="H3323" s="2" t="s">
        <v>6594</v>
      </c>
      <c r="I3323" s="2" t="s">
        <v>51</v>
      </c>
      <c r="J3323" s="2" t="s">
        <v>52</v>
      </c>
      <c r="K3323" s="2" t="s">
        <v>5808</v>
      </c>
      <c r="L3323" s="2" t="s">
        <v>114</v>
      </c>
      <c r="M3323" s="2" t="s">
        <v>5809</v>
      </c>
      <c r="N3323" s="2" t="s">
        <v>5950</v>
      </c>
      <c r="O3323">
        <v>1</v>
      </c>
      <c r="P3323" s="2" t="s">
        <v>59</v>
      </c>
      <c r="Q3323" s="2" t="s">
        <v>59</v>
      </c>
      <c r="R3323" s="2" t="s">
        <v>59</v>
      </c>
      <c r="S3323" s="2" t="s">
        <v>59</v>
      </c>
      <c r="T3323" s="2" t="s">
        <v>59</v>
      </c>
      <c r="U3323" s="2" t="s">
        <v>59</v>
      </c>
      <c r="V3323" s="2" t="s">
        <v>59</v>
      </c>
      <c r="W3323" s="2" t="s">
        <v>59</v>
      </c>
      <c r="X3323" s="2" t="s">
        <v>59</v>
      </c>
      <c r="Y3323" s="2" t="s">
        <v>59</v>
      </c>
      <c r="Z3323">
        <v>2</v>
      </c>
      <c r="AA3323" s="2" t="s">
        <v>59</v>
      </c>
      <c r="AB3323" s="2" t="s">
        <v>59</v>
      </c>
      <c r="AC3323" s="2" t="s">
        <v>59</v>
      </c>
      <c r="AD3323">
        <v>0</v>
      </c>
      <c r="AE3323" s="15" t="str">
        <f t="shared" si="228"/>
        <v>375</v>
      </c>
      <c r="AF3323" s="16" t="str">
        <f t="shared" si="229"/>
        <v>812</v>
      </c>
    </row>
    <row r="3324" spans="1:32" ht="14.45" hidden="1" customHeight="1" x14ac:dyDescent="0.45">
      <c r="A3324" s="1">
        <v>44172.867905092593</v>
      </c>
      <c r="B3324" s="1">
        <v>44172.867962962962</v>
      </c>
      <c r="C3324">
        <v>8</v>
      </c>
      <c r="D3324">
        <v>11</v>
      </c>
      <c r="E3324">
        <v>5</v>
      </c>
      <c r="F3324">
        <v>0</v>
      </c>
      <c r="G3324" s="1">
        <v>44175.618411932868</v>
      </c>
      <c r="H3324" s="2" t="s">
        <v>6595</v>
      </c>
      <c r="I3324" s="2" t="s">
        <v>51</v>
      </c>
      <c r="J3324" s="2" t="s">
        <v>52</v>
      </c>
      <c r="K3324" s="2" t="s">
        <v>5808</v>
      </c>
      <c r="L3324" s="2" t="s">
        <v>114</v>
      </c>
      <c r="M3324" s="2" t="s">
        <v>5809</v>
      </c>
      <c r="N3324" s="2" t="s">
        <v>5950</v>
      </c>
      <c r="O3324">
        <v>1</v>
      </c>
      <c r="P3324" s="2" t="s">
        <v>59</v>
      </c>
      <c r="Q3324" s="2" t="s">
        <v>59</v>
      </c>
      <c r="R3324" s="2" t="s">
        <v>59</v>
      </c>
      <c r="S3324" s="2" t="s">
        <v>59</v>
      </c>
      <c r="T3324" s="2" t="s">
        <v>59</v>
      </c>
      <c r="U3324" s="2" t="s">
        <v>59</v>
      </c>
      <c r="V3324" s="2" t="s">
        <v>59</v>
      </c>
      <c r="W3324" s="2" t="s">
        <v>59</v>
      </c>
      <c r="X3324" s="2" t="s">
        <v>59</v>
      </c>
      <c r="Y3324" s="2" t="s">
        <v>59</v>
      </c>
      <c r="Z3324">
        <v>5</v>
      </c>
      <c r="AA3324" s="2" t="s">
        <v>59</v>
      </c>
      <c r="AB3324" s="2" t="s">
        <v>59</v>
      </c>
      <c r="AC3324" s="2" t="s">
        <v>59</v>
      </c>
      <c r="AD3324">
        <v>0</v>
      </c>
      <c r="AE3324" s="15" t="str">
        <f t="shared" si="228"/>
        <v>375</v>
      </c>
      <c r="AF3324" s="16" t="str">
        <f t="shared" si="229"/>
        <v>812</v>
      </c>
    </row>
    <row r="3325" spans="1:32" ht="14.45" hidden="1" customHeight="1" x14ac:dyDescent="0.45">
      <c r="A3325" s="1">
        <v>44172.873981481483</v>
      </c>
      <c r="B3325" s="1">
        <v>44172.874108796299</v>
      </c>
      <c r="C3325">
        <v>0</v>
      </c>
      <c r="D3325">
        <v>11</v>
      </c>
      <c r="E3325">
        <v>11</v>
      </c>
      <c r="F3325">
        <v>0</v>
      </c>
      <c r="G3325" s="1">
        <v>44175.618412546297</v>
      </c>
      <c r="H3325" s="2" t="s">
        <v>6596</v>
      </c>
      <c r="I3325" s="2" t="s">
        <v>51</v>
      </c>
      <c r="J3325" s="2" t="s">
        <v>52</v>
      </c>
      <c r="K3325" s="2" t="s">
        <v>5808</v>
      </c>
      <c r="L3325" s="2" t="s">
        <v>394</v>
      </c>
      <c r="M3325" s="2" t="s">
        <v>5809</v>
      </c>
      <c r="N3325" s="2" t="s">
        <v>774</v>
      </c>
      <c r="O3325">
        <v>1</v>
      </c>
      <c r="P3325" s="2" t="s">
        <v>59</v>
      </c>
      <c r="Q3325" s="2" t="s">
        <v>59</v>
      </c>
      <c r="R3325" s="2" t="s">
        <v>59</v>
      </c>
      <c r="S3325" s="2" t="s">
        <v>59</v>
      </c>
      <c r="T3325" s="2" t="s">
        <v>59</v>
      </c>
      <c r="U3325" s="2" t="s">
        <v>59</v>
      </c>
      <c r="V3325" s="2" t="s">
        <v>59</v>
      </c>
      <c r="W3325" s="2" t="s">
        <v>59</v>
      </c>
      <c r="X3325" s="2" t="s">
        <v>59</v>
      </c>
      <c r="Y3325" s="2" t="s">
        <v>59</v>
      </c>
      <c r="Z3325">
        <v>11</v>
      </c>
      <c r="AA3325" s="2" t="s">
        <v>59</v>
      </c>
      <c r="AB3325" s="2" t="s">
        <v>59</v>
      </c>
      <c r="AC3325" s="2" t="s">
        <v>59</v>
      </c>
      <c r="AD3325">
        <v>0</v>
      </c>
      <c r="AE3325" s="15" t="str">
        <f t="shared" si="228"/>
        <v>320</v>
      </c>
      <c r="AF3325" s="16" t="str">
        <f t="shared" si="229"/>
        <v>568</v>
      </c>
    </row>
    <row r="3326" spans="1:32" ht="14.45" hidden="1" customHeight="1" x14ac:dyDescent="0.45">
      <c r="A3326" s="1">
        <v>44172.876817129632</v>
      </c>
      <c r="B3326" s="1">
        <v>44172.877187500002</v>
      </c>
      <c r="C3326">
        <v>8</v>
      </c>
      <c r="D3326">
        <v>11</v>
      </c>
      <c r="E3326">
        <v>32</v>
      </c>
      <c r="F3326">
        <v>0</v>
      </c>
      <c r="G3326" s="1">
        <v>44175.618412766205</v>
      </c>
      <c r="H3326" s="2" t="s">
        <v>6597</v>
      </c>
      <c r="I3326" s="2" t="s">
        <v>51</v>
      </c>
      <c r="J3326" s="2" t="s">
        <v>52</v>
      </c>
      <c r="K3326" s="2" t="s">
        <v>5808</v>
      </c>
      <c r="L3326" s="2" t="s">
        <v>114</v>
      </c>
      <c r="M3326" s="2" t="s">
        <v>5809</v>
      </c>
      <c r="N3326" s="2" t="s">
        <v>4708</v>
      </c>
      <c r="O3326">
        <v>1</v>
      </c>
      <c r="P3326" s="2" t="s">
        <v>59</v>
      </c>
      <c r="Q3326" s="2" t="s">
        <v>59</v>
      </c>
      <c r="R3326" s="2" t="s">
        <v>59</v>
      </c>
      <c r="S3326" s="2" t="s">
        <v>59</v>
      </c>
      <c r="T3326" s="2" t="s">
        <v>59</v>
      </c>
      <c r="U3326" s="2" t="s">
        <v>59</v>
      </c>
      <c r="V3326" s="2" t="s">
        <v>59</v>
      </c>
      <c r="W3326" s="2" t="s">
        <v>59</v>
      </c>
      <c r="X3326" s="2" t="s">
        <v>59</v>
      </c>
      <c r="Y3326" s="2" t="s">
        <v>59</v>
      </c>
      <c r="Z3326">
        <v>32</v>
      </c>
      <c r="AA3326" s="2" t="s">
        <v>59</v>
      </c>
      <c r="AB3326" s="2" t="s">
        <v>59</v>
      </c>
      <c r="AC3326" s="2" t="s">
        <v>59</v>
      </c>
      <c r="AD3326">
        <v>0</v>
      </c>
      <c r="AE3326" s="15" t="str">
        <f t="shared" si="228"/>
        <v>414</v>
      </c>
      <c r="AF3326" s="16" t="str">
        <f t="shared" si="229"/>
        <v>896</v>
      </c>
    </row>
    <row r="3327" spans="1:32" ht="14.45" hidden="1" customHeight="1" x14ac:dyDescent="0.45">
      <c r="A3327" s="1">
        <v>44172.874328703707</v>
      </c>
      <c r="B3327" s="1">
        <v>44172.874386574076</v>
      </c>
      <c r="C3327">
        <v>0</v>
      </c>
      <c r="D3327">
        <v>11</v>
      </c>
      <c r="E3327">
        <v>4</v>
      </c>
      <c r="F3327">
        <v>0</v>
      </c>
      <c r="G3327" s="1">
        <v>44175.618413078701</v>
      </c>
      <c r="H3327" s="2" t="s">
        <v>6598</v>
      </c>
      <c r="I3327" s="2" t="s">
        <v>51</v>
      </c>
      <c r="J3327" s="2" t="s">
        <v>52</v>
      </c>
      <c r="K3327" s="2" t="s">
        <v>53</v>
      </c>
      <c r="L3327" s="2" t="s">
        <v>72</v>
      </c>
      <c r="M3327" s="2" t="s">
        <v>5888</v>
      </c>
      <c r="N3327" s="2" t="s">
        <v>3920</v>
      </c>
      <c r="O3327">
        <v>1</v>
      </c>
      <c r="P3327" s="2" t="s">
        <v>59</v>
      </c>
      <c r="Q3327" s="2" t="s">
        <v>59</v>
      </c>
      <c r="R3327" s="2" t="s">
        <v>59</v>
      </c>
      <c r="S3327" s="2" t="s">
        <v>59</v>
      </c>
      <c r="T3327" s="2" t="s">
        <v>59</v>
      </c>
      <c r="U3327" s="2" t="s">
        <v>59</v>
      </c>
      <c r="V3327" s="2" t="s">
        <v>59</v>
      </c>
      <c r="W3327" s="2" t="s">
        <v>59</v>
      </c>
      <c r="X3327" s="2" t="s">
        <v>59</v>
      </c>
      <c r="Y3327" s="2" t="s">
        <v>59</v>
      </c>
      <c r="Z3327">
        <v>4</v>
      </c>
      <c r="AA3327" s="2" t="s">
        <v>59</v>
      </c>
      <c r="AB3327" s="2" t="s">
        <v>59</v>
      </c>
      <c r="AC3327" s="2" t="s">
        <v>59</v>
      </c>
      <c r="AD3327">
        <v>0</v>
      </c>
      <c r="AE3327" s="15" t="str">
        <f t="shared" si="228"/>
        <v>360</v>
      </c>
      <c r="AF3327" s="16" t="str">
        <f t="shared" si="229"/>
        <v>780</v>
      </c>
    </row>
    <row r="3328" spans="1:32" ht="14.45" hidden="1" customHeight="1" x14ac:dyDescent="0.45">
      <c r="A3328" s="1">
        <v>44172.866782407407</v>
      </c>
      <c r="B3328" s="1">
        <v>44172.866840277777</v>
      </c>
      <c r="C3328">
        <v>8</v>
      </c>
      <c r="D3328">
        <v>11</v>
      </c>
      <c r="E3328">
        <v>5</v>
      </c>
      <c r="F3328">
        <v>0</v>
      </c>
      <c r="G3328" s="1">
        <v>44175.618412997683</v>
      </c>
      <c r="H3328" s="2" t="s">
        <v>6599</v>
      </c>
      <c r="I3328" s="2" t="s">
        <v>51</v>
      </c>
      <c r="J3328" s="2" t="s">
        <v>52</v>
      </c>
      <c r="K3328" s="2" t="s">
        <v>5808</v>
      </c>
      <c r="L3328" s="2" t="s">
        <v>114</v>
      </c>
      <c r="M3328" s="2" t="s">
        <v>5809</v>
      </c>
      <c r="N3328" s="2" t="s">
        <v>4708</v>
      </c>
      <c r="O3328">
        <v>1</v>
      </c>
      <c r="P3328" s="2" t="s">
        <v>59</v>
      </c>
      <c r="Q3328" s="2" t="s">
        <v>59</v>
      </c>
      <c r="R3328" s="2" t="s">
        <v>59</v>
      </c>
      <c r="S3328" s="2" t="s">
        <v>59</v>
      </c>
      <c r="T3328" s="2" t="s">
        <v>59</v>
      </c>
      <c r="U3328" s="2" t="s">
        <v>59</v>
      </c>
      <c r="V3328" s="2" t="s">
        <v>59</v>
      </c>
      <c r="W3328" s="2" t="s">
        <v>59</v>
      </c>
      <c r="X3328" s="2" t="s">
        <v>59</v>
      </c>
      <c r="Y3328" s="2" t="s">
        <v>59</v>
      </c>
      <c r="Z3328">
        <v>5</v>
      </c>
      <c r="AA3328" s="2" t="s">
        <v>59</v>
      </c>
      <c r="AB3328" s="2" t="s">
        <v>59</v>
      </c>
      <c r="AC3328" s="2" t="s">
        <v>59</v>
      </c>
      <c r="AD3328">
        <v>0</v>
      </c>
      <c r="AE3328" s="15" t="str">
        <f t="shared" si="228"/>
        <v>414</v>
      </c>
      <c r="AF3328" s="16" t="str">
        <f t="shared" si="229"/>
        <v>896</v>
      </c>
    </row>
    <row r="3329" spans="1:32" ht="14.45" hidden="1" customHeight="1" x14ac:dyDescent="0.45">
      <c r="A3329" s="1">
        <v>44172.867777777778</v>
      </c>
      <c r="B3329" s="1">
        <v>44172.868009259262</v>
      </c>
      <c r="C3329">
        <v>0</v>
      </c>
      <c r="D3329">
        <v>11</v>
      </c>
      <c r="E3329">
        <v>19</v>
      </c>
      <c r="F3329">
        <v>0</v>
      </c>
      <c r="G3329" s="1">
        <v>44175.618412974538</v>
      </c>
      <c r="H3329" s="2" t="s">
        <v>6600</v>
      </c>
      <c r="I3329" s="2" t="s">
        <v>51</v>
      </c>
      <c r="J3329" s="2" t="s">
        <v>52</v>
      </c>
      <c r="K3329" s="2" t="s">
        <v>5808</v>
      </c>
      <c r="L3329" s="2" t="s">
        <v>1006</v>
      </c>
      <c r="M3329" s="2" t="s">
        <v>5809</v>
      </c>
      <c r="N3329" s="2" t="s">
        <v>4631</v>
      </c>
      <c r="O3329">
        <v>1</v>
      </c>
      <c r="P3329" s="2" t="s">
        <v>59</v>
      </c>
      <c r="Q3329" s="2" t="s">
        <v>59</v>
      </c>
      <c r="R3329" s="2" t="s">
        <v>59</v>
      </c>
      <c r="S3329" s="2" t="s">
        <v>59</v>
      </c>
      <c r="T3329" s="2" t="s">
        <v>59</v>
      </c>
      <c r="U3329" s="2" t="s">
        <v>59</v>
      </c>
      <c r="V3329" s="2" t="s">
        <v>59</v>
      </c>
      <c r="W3329" s="2" t="s">
        <v>59</v>
      </c>
      <c r="X3329" s="2" t="s">
        <v>59</v>
      </c>
      <c r="Y3329" s="2" t="s">
        <v>59</v>
      </c>
      <c r="Z3329">
        <v>19</v>
      </c>
      <c r="AA3329" s="2" t="s">
        <v>59</v>
      </c>
      <c r="AB3329" s="2" t="s">
        <v>59</v>
      </c>
      <c r="AC3329" s="2" t="s">
        <v>59</v>
      </c>
      <c r="AD3329">
        <v>0</v>
      </c>
      <c r="AE3329" s="15" t="str">
        <f t="shared" si="228"/>
        <v>375</v>
      </c>
      <c r="AF3329" s="16" t="str">
        <f t="shared" si="229"/>
        <v>667</v>
      </c>
    </row>
    <row r="3330" spans="1:32" ht="14.45" hidden="1" customHeight="1" x14ac:dyDescent="0.45">
      <c r="A3330" s="1">
        <v>44172.874155092592</v>
      </c>
      <c r="B3330" s="1">
        <v>44172.874224537038</v>
      </c>
      <c r="C3330">
        <v>8</v>
      </c>
      <c r="D3330">
        <v>11</v>
      </c>
      <c r="E3330">
        <v>5</v>
      </c>
      <c r="F3330">
        <v>0</v>
      </c>
      <c r="G3330" s="1">
        <v>44175.618413206015</v>
      </c>
      <c r="H3330" s="2" t="s">
        <v>6601</v>
      </c>
      <c r="I3330" s="2" t="s">
        <v>51</v>
      </c>
      <c r="J3330" s="2" t="s">
        <v>52</v>
      </c>
      <c r="K3330" s="2" t="s">
        <v>5808</v>
      </c>
      <c r="L3330" s="2" t="s">
        <v>114</v>
      </c>
      <c r="M3330" s="2" t="s">
        <v>5809</v>
      </c>
      <c r="N3330" s="2" t="s">
        <v>4605</v>
      </c>
      <c r="O3330">
        <v>1</v>
      </c>
      <c r="P3330" s="2" t="s">
        <v>59</v>
      </c>
      <c r="Q3330" s="2" t="s">
        <v>59</v>
      </c>
      <c r="R3330" s="2" t="s">
        <v>59</v>
      </c>
      <c r="S3330" s="2" t="s">
        <v>59</v>
      </c>
      <c r="T3330" s="2" t="s">
        <v>59</v>
      </c>
      <c r="U3330" s="2" t="s">
        <v>59</v>
      </c>
      <c r="V3330" s="2" t="s">
        <v>59</v>
      </c>
      <c r="W3330" s="2" t="s">
        <v>59</v>
      </c>
      <c r="X3330" s="2" t="s">
        <v>59</v>
      </c>
      <c r="Y3330" s="2" t="s">
        <v>59</v>
      </c>
      <c r="Z3330">
        <v>5</v>
      </c>
      <c r="AA3330" s="2" t="s">
        <v>59</v>
      </c>
      <c r="AB3330" s="2" t="s">
        <v>59</v>
      </c>
      <c r="AC3330" s="2" t="s">
        <v>59</v>
      </c>
      <c r="AD3330">
        <v>0</v>
      </c>
      <c r="AE3330" s="15" t="str">
        <f t="shared" si="228"/>
        <v>414</v>
      </c>
      <c r="AF3330" s="16" t="str">
        <f t="shared" si="229"/>
        <v>736</v>
      </c>
    </row>
    <row r="3331" spans="1:32" ht="14.45" hidden="1" customHeight="1" x14ac:dyDescent="0.45">
      <c r="A3331" s="1">
        <v>44172.868472222224</v>
      </c>
      <c r="B3331" s="1">
        <v>44172.868587962963</v>
      </c>
      <c r="C3331">
        <v>8</v>
      </c>
      <c r="D3331">
        <v>11</v>
      </c>
      <c r="E3331">
        <v>9</v>
      </c>
      <c r="F3331">
        <v>0</v>
      </c>
      <c r="G3331" s="1">
        <v>44175.618413263888</v>
      </c>
      <c r="H3331" s="2" t="s">
        <v>6602</v>
      </c>
      <c r="I3331" s="2" t="s">
        <v>51</v>
      </c>
      <c r="J3331" s="2" t="s">
        <v>52</v>
      </c>
      <c r="K3331" s="2" t="s">
        <v>5808</v>
      </c>
      <c r="L3331" s="2" t="s">
        <v>114</v>
      </c>
      <c r="M3331" s="2" t="s">
        <v>5809</v>
      </c>
      <c r="N3331" s="2" t="s">
        <v>4708</v>
      </c>
      <c r="O3331">
        <v>1</v>
      </c>
      <c r="P3331" s="2" t="s">
        <v>59</v>
      </c>
      <c r="Q3331" s="2" t="s">
        <v>59</v>
      </c>
      <c r="R3331" s="2" t="s">
        <v>59</v>
      </c>
      <c r="S3331" s="2" t="s">
        <v>59</v>
      </c>
      <c r="T3331" s="2" t="s">
        <v>59</v>
      </c>
      <c r="U3331" s="2" t="s">
        <v>59</v>
      </c>
      <c r="V3331" s="2" t="s">
        <v>59</v>
      </c>
      <c r="W3331" s="2" t="s">
        <v>59</v>
      </c>
      <c r="X3331" s="2" t="s">
        <v>59</v>
      </c>
      <c r="Y3331" s="2" t="s">
        <v>59</v>
      </c>
      <c r="Z3331">
        <v>9</v>
      </c>
      <c r="AA3331" s="2" t="s">
        <v>59</v>
      </c>
      <c r="AB3331" s="2" t="s">
        <v>59</v>
      </c>
      <c r="AC3331" s="2" t="s">
        <v>59</v>
      </c>
      <c r="AD3331">
        <v>0</v>
      </c>
      <c r="AE3331" s="15" t="str">
        <f t="shared" si="228"/>
        <v>414</v>
      </c>
      <c r="AF3331" s="16" t="str">
        <f t="shared" si="229"/>
        <v>896</v>
      </c>
    </row>
    <row r="3332" spans="1:32" ht="14.45" hidden="1" customHeight="1" x14ac:dyDescent="0.45">
      <c r="A3332" s="1">
        <v>44172.872060185182</v>
      </c>
      <c r="B3332" s="1">
        <v>44172.872118055559</v>
      </c>
      <c r="C3332">
        <v>0</v>
      </c>
      <c r="D3332">
        <v>11</v>
      </c>
      <c r="E3332">
        <v>4</v>
      </c>
      <c r="F3332">
        <v>0</v>
      </c>
      <c r="G3332" s="1">
        <v>44175.618413506942</v>
      </c>
      <c r="H3332" s="2" t="s">
        <v>6603</v>
      </c>
      <c r="I3332" s="2" t="s">
        <v>51</v>
      </c>
      <c r="J3332" s="2" t="s">
        <v>52</v>
      </c>
      <c r="K3332" s="2" t="s">
        <v>53</v>
      </c>
      <c r="L3332" s="2" t="s">
        <v>2207</v>
      </c>
      <c r="M3332" s="2" t="s">
        <v>5888</v>
      </c>
      <c r="N3332" s="2" t="s">
        <v>3775</v>
      </c>
      <c r="O3332">
        <v>1</v>
      </c>
      <c r="P3332" s="2" t="s">
        <v>59</v>
      </c>
      <c r="Q3332" s="2" t="s">
        <v>59</v>
      </c>
      <c r="R3332" s="2" t="s">
        <v>59</v>
      </c>
      <c r="S3332" s="2" t="s">
        <v>59</v>
      </c>
      <c r="T3332" s="2" t="s">
        <v>59</v>
      </c>
      <c r="U3332" s="2" t="s">
        <v>59</v>
      </c>
      <c r="V3332" s="2" t="s">
        <v>59</v>
      </c>
      <c r="W3332" s="2" t="s">
        <v>59</v>
      </c>
      <c r="X3332" s="2" t="s">
        <v>59</v>
      </c>
      <c r="Y3332" s="2" t="s">
        <v>59</v>
      </c>
      <c r="Z3332">
        <v>4</v>
      </c>
      <c r="AA3332" s="2" t="s">
        <v>59</v>
      </c>
      <c r="AB3332" s="2" t="s">
        <v>59</v>
      </c>
      <c r="AC3332" s="2" t="s">
        <v>59</v>
      </c>
      <c r="AD3332">
        <v>0</v>
      </c>
      <c r="AE3332" s="15" t="str">
        <f t="shared" ref="AE3332:AE3395" si="230">LEFT(N3332,SEARCH("x",N3332)-1)</f>
        <v>412</v>
      </c>
      <c r="AF3332" s="16" t="str">
        <f t="shared" ref="AF3332:AF3395" si="231">RIGHT(N3332,LEN(N3332)-SEARCH("x",N3332))</f>
        <v>869</v>
      </c>
    </row>
    <row r="3333" spans="1:32" ht="14.45" hidden="1" customHeight="1" x14ac:dyDescent="0.45">
      <c r="A3333" s="1">
        <v>44172.876759259256</v>
      </c>
      <c r="B3333" s="1">
        <v>44172.876851851855</v>
      </c>
      <c r="C3333">
        <v>0</v>
      </c>
      <c r="D3333">
        <v>11</v>
      </c>
      <c r="E3333">
        <v>8</v>
      </c>
      <c r="F3333">
        <v>0</v>
      </c>
      <c r="G3333" s="1">
        <v>44175.618413634256</v>
      </c>
      <c r="H3333" s="2" t="s">
        <v>6604</v>
      </c>
      <c r="I3333" s="2" t="s">
        <v>51</v>
      </c>
      <c r="J3333" s="2" t="s">
        <v>52</v>
      </c>
      <c r="K3333" s="2" t="s">
        <v>53</v>
      </c>
      <c r="L3333" s="2" t="s">
        <v>538</v>
      </c>
      <c r="M3333" s="2" t="s">
        <v>5888</v>
      </c>
      <c r="N3333" s="2" t="s">
        <v>1375</v>
      </c>
      <c r="O3333">
        <v>1</v>
      </c>
      <c r="P3333" s="2" t="s">
        <v>59</v>
      </c>
      <c r="Q3333" s="2" t="s">
        <v>59</v>
      </c>
      <c r="R3333" s="2" t="s">
        <v>59</v>
      </c>
      <c r="S3333" s="2" t="s">
        <v>59</v>
      </c>
      <c r="T3333" s="2" t="s">
        <v>59</v>
      </c>
      <c r="U3333" s="2" t="s">
        <v>59</v>
      </c>
      <c r="V3333" s="2" t="s">
        <v>59</v>
      </c>
      <c r="W3333" s="2" t="s">
        <v>59</v>
      </c>
      <c r="X3333" s="2" t="s">
        <v>59</v>
      </c>
      <c r="Y3333" s="2" t="s">
        <v>59</v>
      </c>
      <c r="Z3333">
        <v>8</v>
      </c>
      <c r="AA3333" s="2" t="s">
        <v>59</v>
      </c>
      <c r="AB3333" s="2" t="s">
        <v>59</v>
      </c>
      <c r="AC3333" s="2" t="s">
        <v>59</v>
      </c>
      <c r="AD3333">
        <v>0</v>
      </c>
      <c r="AE3333" s="15" t="str">
        <f t="shared" si="230"/>
        <v>412</v>
      </c>
      <c r="AF3333" s="16" t="str">
        <f t="shared" si="231"/>
        <v>915</v>
      </c>
    </row>
    <row r="3334" spans="1:32" ht="14.45" hidden="1" customHeight="1" x14ac:dyDescent="0.45">
      <c r="A3334" s="1">
        <v>44172.876956018517</v>
      </c>
      <c r="B3334" s="1">
        <v>44172.877106481479</v>
      </c>
      <c r="C3334">
        <v>8</v>
      </c>
      <c r="D3334">
        <v>11</v>
      </c>
      <c r="E3334">
        <v>12</v>
      </c>
      <c r="F3334">
        <v>0</v>
      </c>
      <c r="G3334" s="1">
        <v>44175.618413958335</v>
      </c>
      <c r="H3334" s="2" t="s">
        <v>6605</v>
      </c>
      <c r="I3334" s="2" t="s">
        <v>51</v>
      </c>
      <c r="J3334" s="2" t="s">
        <v>52</v>
      </c>
      <c r="K3334" s="2" t="s">
        <v>5808</v>
      </c>
      <c r="L3334" s="2" t="s">
        <v>114</v>
      </c>
      <c r="M3334" s="2" t="s">
        <v>5809</v>
      </c>
      <c r="N3334" s="2" t="s">
        <v>4708</v>
      </c>
      <c r="O3334">
        <v>1</v>
      </c>
      <c r="P3334" s="2" t="s">
        <v>59</v>
      </c>
      <c r="Q3334" s="2" t="s">
        <v>59</v>
      </c>
      <c r="R3334" s="2" t="s">
        <v>59</v>
      </c>
      <c r="S3334" s="2" t="s">
        <v>59</v>
      </c>
      <c r="T3334" s="2" t="s">
        <v>59</v>
      </c>
      <c r="U3334" s="2" t="s">
        <v>59</v>
      </c>
      <c r="V3334" s="2" t="s">
        <v>59</v>
      </c>
      <c r="W3334" s="2" t="s">
        <v>59</v>
      </c>
      <c r="X3334" s="2" t="s">
        <v>59</v>
      </c>
      <c r="Y3334" s="2" t="s">
        <v>59</v>
      </c>
      <c r="Z3334">
        <v>12</v>
      </c>
      <c r="AA3334" s="2" t="s">
        <v>59</v>
      </c>
      <c r="AB3334" s="2" t="s">
        <v>59</v>
      </c>
      <c r="AC3334" s="2" t="s">
        <v>59</v>
      </c>
      <c r="AD3334">
        <v>0</v>
      </c>
      <c r="AE3334" s="15" t="str">
        <f t="shared" si="230"/>
        <v>414</v>
      </c>
      <c r="AF3334" s="16" t="str">
        <f t="shared" si="231"/>
        <v>896</v>
      </c>
    </row>
    <row r="3335" spans="1:32" ht="14.45" hidden="1" customHeight="1" x14ac:dyDescent="0.45">
      <c r="A3335" s="1">
        <v>44172.87400462963</v>
      </c>
      <c r="B3335" s="1">
        <v>44172.874050925922</v>
      </c>
      <c r="C3335">
        <v>0</v>
      </c>
      <c r="D3335">
        <v>11</v>
      </c>
      <c r="E3335">
        <v>4</v>
      </c>
      <c r="F3335">
        <v>0</v>
      </c>
      <c r="G3335" s="1">
        <v>44175.618414027776</v>
      </c>
      <c r="H3335" s="2" t="s">
        <v>6606</v>
      </c>
      <c r="I3335" s="2" t="s">
        <v>51</v>
      </c>
      <c r="J3335" s="2" t="s">
        <v>52</v>
      </c>
      <c r="K3335" s="2" t="s">
        <v>53</v>
      </c>
      <c r="L3335" s="2" t="s">
        <v>538</v>
      </c>
      <c r="M3335" s="2" t="s">
        <v>5888</v>
      </c>
      <c r="N3335" s="2" t="s">
        <v>3775</v>
      </c>
      <c r="O3335">
        <v>1</v>
      </c>
      <c r="P3335" s="2" t="s">
        <v>59</v>
      </c>
      <c r="Q3335" s="2" t="s">
        <v>59</v>
      </c>
      <c r="R3335" s="2" t="s">
        <v>59</v>
      </c>
      <c r="S3335" s="2" t="s">
        <v>59</v>
      </c>
      <c r="T3335" s="2" t="s">
        <v>59</v>
      </c>
      <c r="U3335" s="2" t="s">
        <v>59</v>
      </c>
      <c r="V3335" s="2" t="s">
        <v>59</v>
      </c>
      <c r="W3335" s="2" t="s">
        <v>59</v>
      </c>
      <c r="X3335" s="2" t="s">
        <v>59</v>
      </c>
      <c r="Y3335" s="2" t="s">
        <v>59</v>
      </c>
      <c r="Z3335">
        <v>4</v>
      </c>
      <c r="AA3335" s="2" t="s">
        <v>59</v>
      </c>
      <c r="AB3335" s="2" t="s">
        <v>59</v>
      </c>
      <c r="AC3335" s="2" t="s">
        <v>59</v>
      </c>
      <c r="AD3335">
        <v>0</v>
      </c>
      <c r="AE3335" s="15" t="str">
        <f t="shared" si="230"/>
        <v>412</v>
      </c>
      <c r="AF3335" s="16" t="str">
        <f t="shared" si="231"/>
        <v>869</v>
      </c>
    </row>
    <row r="3336" spans="1:32" ht="14.45" hidden="1" customHeight="1" x14ac:dyDescent="0.45">
      <c r="A3336" s="1">
        <v>44172.868356481478</v>
      </c>
      <c r="B3336" s="1">
        <v>44172.868391203701</v>
      </c>
      <c r="C3336">
        <v>0</v>
      </c>
      <c r="D3336">
        <v>11</v>
      </c>
      <c r="E3336">
        <v>2</v>
      </c>
      <c r="F3336">
        <v>0</v>
      </c>
      <c r="G3336" s="1">
        <v>44175.618413935183</v>
      </c>
      <c r="H3336" s="2" t="s">
        <v>6607</v>
      </c>
      <c r="I3336" s="2" t="s">
        <v>51</v>
      </c>
      <c r="J3336" s="2" t="s">
        <v>52</v>
      </c>
      <c r="K3336" s="2" t="s">
        <v>5808</v>
      </c>
      <c r="L3336" s="2" t="s">
        <v>114</v>
      </c>
      <c r="M3336" s="2" t="s">
        <v>5809</v>
      </c>
      <c r="N3336" s="2" t="s">
        <v>4708</v>
      </c>
      <c r="O3336">
        <v>1</v>
      </c>
      <c r="P3336" s="2" t="s">
        <v>59</v>
      </c>
      <c r="Q3336" s="2" t="s">
        <v>59</v>
      </c>
      <c r="R3336" s="2" t="s">
        <v>59</v>
      </c>
      <c r="S3336" s="2" t="s">
        <v>59</v>
      </c>
      <c r="T3336" s="2" t="s">
        <v>59</v>
      </c>
      <c r="U3336" s="2" t="s">
        <v>59</v>
      </c>
      <c r="V3336" s="2" t="s">
        <v>59</v>
      </c>
      <c r="W3336" s="2" t="s">
        <v>59</v>
      </c>
      <c r="X3336" s="2" t="s">
        <v>59</v>
      </c>
      <c r="Y3336" s="2" t="s">
        <v>59</v>
      </c>
      <c r="Z3336">
        <v>2</v>
      </c>
      <c r="AA3336" s="2" t="s">
        <v>59</v>
      </c>
      <c r="AB3336" s="2" t="s">
        <v>59</v>
      </c>
      <c r="AC3336" s="2" t="s">
        <v>59</v>
      </c>
      <c r="AD3336">
        <v>0</v>
      </c>
      <c r="AE3336" s="15" t="str">
        <f t="shared" si="230"/>
        <v>414</v>
      </c>
      <c r="AF3336" s="16" t="str">
        <f t="shared" si="231"/>
        <v>896</v>
      </c>
    </row>
    <row r="3337" spans="1:32" ht="14.45" hidden="1" customHeight="1" x14ac:dyDescent="0.45">
      <c r="A3337" s="1">
        <v>44172.87060185185</v>
      </c>
      <c r="B3337" s="1">
        <v>44172.873506944445</v>
      </c>
      <c r="C3337">
        <v>0</v>
      </c>
      <c r="D3337">
        <v>19</v>
      </c>
      <c r="E3337">
        <v>250</v>
      </c>
      <c r="F3337">
        <v>0</v>
      </c>
      <c r="G3337" s="1">
        <v>44175.618414305558</v>
      </c>
      <c r="H3337" s="2" t="s">
        <v>6608</v>
      </c>
      <c r="I3337" s="2" t="s">
        <v>51</v>
      </c>
      <c r="J3337" s="2" t="s">
        <v>52</v>
      </c>
      <c r="K3337" s="2" t="s">
        <v>53</v>
      </c>
      <c r="L3337" s="2" t="s">
        <v>72</v>
      </c>
      <c r="M3337" s="2" t="s">
        <v>55</v>
      </c>
      <c r="N3337" s="2" t="s">
        <v>100</v>
      </c>
      <c r="O3337">
        <v>1</v>
      </c>
      <c r="P3337" s="2" t="s">
        <v>59</v>
      </c>
      <c r="Q3337" s="2" t="s">
        <v>59</v>
      </c>
      <c r="R3337" s="2" t="s">
        <v>59</v>
      </c>
      <c r="S3337" s="2" t="s">
        <v>59</v>
      </c>
      <c r="T3337" s="2" t="s">
        <v>59</v>
      </c>
      <c r="U3337" s="2" t="s">
        <v>59</v>
      </c>
      <c r="V3337" s="2" t="s">
        <v>59</v>
      </c>
      <c r="W3337" s="2" t="s">
        <v>59</v>
      </c>
      <c r="X3337" s="2" t="s">
        <v>59</v>
      </c>
      <c r="Y3337" s="2" t="s">
        <v>59</v>
      </c>
      <c r="Z3337">
        <v>250</v>
      </c>
      <c r="AA3337" s="2" t="s">
        <v>59</v>
      </c>
      <c r="AB3337" s="2" t="s">
        <v>59</v>
      </c>
      <c r="AC3337" s="2" t="s">
        <v>59</v>
      </c>
      <c r="AD3337">
        <v>0</v>
      </c>
      <c r="AE3337" s="15" t="str">
        <f t="shared" si="230"/>
        <v>1366</v>
      </c>
      <c r="AF3337" s="16" t="str">
        <f t="shared" si="231"/>
        <v>768</v>
      </c>
    </row>
    <row r="3338" spans="1:32" ht="14.45" hidden="1" customHeight="1" x14ac:dyDescent="0.45">
      <c r="A3338" s="1">
        <v>44172.877418981479</v>
      </c>
      <c r="B3338" s="1">
        <v>44172.877581018518</v>
      </c>
      <c r="C3338">
        <v>8</v>
      </c>
      <c r="D3338">
        <v>11</v>
      </c>
      <c r="E3338">
        <v>14</v>
      </c>
      <c r="F3338">
        <v>0</v>
      </c>
      <c r="G3338" s="1">
        <v>44175.618414467594</v>
      </c>
      <c r="H3338" s="2" t="s">
        <v>6609</v>
      </c>
      <c r="I3338" s="2" t="s">
        <v>51</v>
      </c>
      <c r="J3338" s="2" t="s">
        <v>52</v>
      </c>
      <c r="K3338" s="2" t="s">
        <v>5808</v>
      </c>
      <c r="L3338" s="2" t="s">
        <v>114</v>
      </c>
      <c r="M3338" s="2" t="s">
        <v>5809</v>
      </c>
      <c r="N3338" s="2" t="s">
        <v>5950</v>
      </c>
      <c r="O3338">
        <v>1</v>
      </c>
      <c r="P3338" s="2" t="s">
        <v>59</v>
      </c>
      <c r="Q3338" s="2" t="s">
        <v>59</v>
      </c>
      <c r="R3338" s="2" t="s">
        <v>59</v>
      </c>
      <c r="S3338" s="2" t="s">
        <v>59</v>
      </c>
      <c r="T3338" s="2" t="s">
        <v>59</v>
      </c>
      <c r="U3338" s="2" t="s">
        <v>59</v>
      </c>
      <c r="V3338" s="2" t="s">
        <v>59</v>
      </c>
      <c r="W3338" s="2" t="s">
        <v>59</v>
      </c>
      <c r="X3338" s="2" t="s">
        <v>59</v>
      </c>
      <c r="Y3338" s="2" t="s">
        <v>59</v>
      </c>
      <c r="Z3338">
        <v>14</v>
      </c>
      <c r="AA3338" s="2" t="s">
        <v>59</v>
      </c>
      <c r="AB3338" s="2" t="s">
        <v>59</v>
      </c>
      <c r="AC3338" s="2" t="s">
        <v>59</v>
      </c>
      <c r="AD3338">
        <v>0</v>
      </c>
      <c r="AE3338" s="15" t="str">
        <f t="shared" si="230"/>
        <v>375</v>
      </c>
      <c r="AF3338" s="16" t="str">
        <f t="shared" si="231"/>
        <v>812</v>
      </c>
    </row>
    <row r="3339" spans="1:32" ht="14.45" hidden="1" customHeight="1" x14ac:dyDescent="0.45">
      <c r="A3339" s="1">
        <v>44172.879155092596</v>
      </c>
      <c r="B3339" s="1">
        <v>44172.879571759258</v>
      </c>
      <c r="C3339">
        <v>0</v>
      </c>
      <c r="D3339">
        <v>11</v>
      </c>
      <c r="E3339">
        <v>35</v>
      </c>
      <c r="F3339">
        <v>0</v>
      </c>
      <c r="G3339" s="1">
        <v>44175.618414629629</v>
      </c>
      <c r="H3339" s="2" t="s">
        <v>6610</v>
      </c>
      <c r="I3339" s="2" t="s">
        <v>51</v>
      </c>
      <c r="J3339" s="2" t="s">
        <v>52</v>
      </c>
      <c r="K3339" s="2" t="s">
        <v>53</v>
      </c>
      <c r="L3339" s="2" t="s">
        <v>6611</v>
      </c>
      <c r="M3339" s="2" t="s">
        <v>5907</v>
      </c>
      <c r="N3339" s="2" t="s">
        <v>371</v>
      </c>
      <c r="O3339">
        <v>1</v>
      </c>
      <c r="P3339" s="2" t="s">
        <v>59</v>
      </c>
      <c r="Q3339" s="2" t="s">
        <v>59</v>
      </c>
      <c r="R3339" s="2" t="s">
        <v>59</v>
      </c>
      <c r="S3339" s="2" t="s">
        <v>59</v>
      </c>
      <c r="T3339" s="2" t="s">
        <v>59</v>
      </c>
      <c r="U3339" s="2" t="s">
        <v>59</v>
      </c>
      <c r="V3339" s="2" t="s">
        <v>59</v>
      </c>
      <c r="W3339" s="2" t="s">
        <v>59</v>
      </c>
      <c r="X3339" s="2" t="s">
        <v>59</v>
      </c>
      <c r="Y3339" s="2" t="s">
        <v>59</v>
      </c>
      <c r="Z3339">
        <v>35</v>
      </c>
      <c r="AA3339" s="2" t="s">
        <v>59</v>
      </c>
      <c r="AB3339" s="2" t="s">
        <v>59</v>
      </c>
      <c r="AC3339" s="2" t="s">
        <v>59</v>
      </c>
      <c r="AD3339">
        <v>0</v>
      </c>
      <c r="AE3339" s="15" t="str">
        <f t="shared" si="230"/>
        <v>360</v>
      </c>
      <c r="AF3339" s="16" t="str">
        <f t="shared" si="231"/>
        <v>640</v>
      </c>
    </row>
    <row r="3340" spans="1:32" ht="14.45" hidden="1" customHeight="1" x14ac:dyDescent="0.45">
      <c r="A3340" s="1">
        <v>44172.877106481479</v>
      </c>
      <c r="B3340" s="1">
        <v>44172.877175925925</v>
      </c>
      <c r="C3340">
        <v>8</v>
      </c>
      <c r="D3340">
        <v>11</v>
      </c>
      <c r="E3340">
        <v>6</v>
      </c>
      <c r="F3340">
        <v>0</v>
      </c>
      <c r="G3340" s="1">
        <v>44175.618414618053</v>
      </c>
      <c r="H3340" s="2" t="s">
        <v>6612</v>
      </c>
      <c r="I3340" s="2" t="s">
        <v>51</v>
      </c>
      <c r="J3340" s="2" t="s">
        <v>52</v>
      </c>
      <c r="K3340" s="2" t="s">
        <v>5808</v>
      </c>
      <c r="L3340" s="2" t="s">
        <v>114</v>
      </c>
      <c r="M3340" s="2" t="s">
        <v>5809</v>
      </c>
      <c r="N3340" s="2" t="s">
        <v>4708</v>
      </c>
      <c r="O3340">
        <v>1</v>
      </c>
      <c r="P3340" s="2" t="s">
        <v>59</v>
      </c>
      <c r="Q3340" s="2" t="s">
        <v>59</v>
      </c>
      <c r="R3340" s="2" t="s">
        <v>59</v>
      </c>
      <c r="S3340" s="2" t="s">
        <v>59</v>
      </c>
      <c r="T3340" s="2" t="s">
        <v>59</v>
      </c>
      <c r="U3340" s="2" t="s">
        <v>59</v>
      </c>
      <c r="V3340" s="2" t="s">
        <v>59</v>
      </c>
      <c r="W3340" s="2" t="s">
        <v>59</v>
      </c>
      <c r="X3340" s="2" t="s">
        <v>59</v>
      </c>
      <c r="Y3340" s="2" t="s">
        <v>59</v>
      </c>
      <c r="Z3340">
        <v>6</v>
      </c>
      <c r="AA3340" s="2" t="s">
        <v>59</v>
      </c>
      <c r="AB3340" s="2" t="s">
        <v>59</v>
      </c>
      <c r="AC3340" s="2" t="s">
        <v>59</v>
      </c>
      <c r="AD3340">
        <v>0</v>
      </c>
      <c r="AE3340" s="15" t="str">
        <f t="shared" si="230"/>
        <v>414</v>
      </c>
      <c r="AF3340" s="16" t="str">
        <f t="shared" si="231"/>
        <v>896</v>
      </c>
    </row>
    <row r="3341" spans="1:32" ht="14.45" hidden="1" customHeight="1" x14ac:dyDescent="0.45">
      <c r="A3341" s="1">
        <v>44172.877488425926</v>
      </c>
      <c r="B3341" s="1">
        <v>44172.877974537034</v>
      </c>
      <c r="C3341">
        <v>0</v>
      </c>
      <c r="D3341">
        <v>22</v>
      </c>
      <c r="E3341">
        <v>41</v>
      </c>
      <c r="F3341">
        <v>0</v>
      </c>
      <c r="G3341" s="1">
        <v>44175.618414999997</v>
      </c>
      <c r="H3341" s="2" t="s">
        <v>6613</v>
      </c>
      <c r="I3341" s="2" t="s">
        <v>51</v>
      </c>
      <c r="J3341" s="2" t="s">
        <v>52</v>
      </c>
      <c r="K3341" s="2" t="s">
        <v>53</v>
      </c>
      <c r="L3341" s="2" t="s">
        <v>2207</v>
      </c>
      <c r="M3341" s="2" t="s">
        <v>118</v>
      </c>
      <c r="N3341" s="2" t="s">
        <v>539</v>
      </c>
      <c r="O3341">
        <v>1</v>
      </c>
      <c r="P3341" s="2" t="s">
        <v>59</v>
      </c>
      <c r="Q3341" s="2" t="s">
        <v>59</v>
      </c>
      <c r="R3341" s="2" t="s">
        <v>59</v>
      </c>
      <c r="S3341" s="2" t="s">
        <v>59</v>
      </c>
      <c r="T3341" s="2" t="s">
        <v>59</v>
      </c>
      <c r="U3341" s="2" t="s">
        <v>59</v>
      </c>
      <c r="V3341" s="2" t="s">
        <v>59</v>
      </c>
      <c r="W3341" s="2" t="s">
        <v>59</v>
      </c>
      <c r="X3341" s="2" t="s">
        <v>59</v>
      </c>
      <c r="Y3341" s="2" t="s">
        <v>59</v>
      </c>
      <c r="Z3341">
        <v>41</v>
      </c>
      <c r="AA3341" s="2" t="s">
        <v>69</v>
      </c>
      <c r="AB3341" s="2" t="s">
        <v>70</v>
      </c>
      <c r="AC3341" s="2" t="s">
        <v>59</v>
      </c>
      <c r="AD3341">
        <v>0</v>
      </c>
      <c r="AE3341" s="15" t="str">
        <f t="shared" si="230"/>
        <v>360</v>
      </c>
      <c r="AF3341" s="16" t="str">
        <f t="shared" si="231"/>
        <v>740</v>
      </c>
    </row>
    <row r="3342" spans="1:32" ht="14.45" hidden="1" customHeight="1" x14ac:dyDescent="0.45">
      <c r="A3342" s="1">
        <v>44172.877418981479</v>
      </c>
      <c r="B3342" s="1">
        <v>44172.877534722225</v>
      </c>
      <c r="C3342">
        <v>8</v>
      </c>
      <c r="D3342">
        <v>11</v>
      </c>
      <c r="E3342">
        <v>10</v>
      </c>
      <c r="F3342">
        <v>0</v>
      </c>
      <c r="G3342" s="1">
        <v>44175.618415115743</v>
      </c>
      <c r="H3342" s="2" t="s">
        <v>6614</v>
      </c>
      <c r="I3342" s="2" t="s">
        <v>51</v>
      </c>
      <c r="J3342" s="2" t="s">
        <v>52</v>
      </c>
      <c r="K3342" s="2" t="s">
        <v>5808</v>
      </c>
      <c r="L3342" s="2" t="s">
        <v>114</v>
      </c>
      <c r="M3342" s="2" t="s">
        <v>5809</v>
      </c>
      <c r="N3342" s="2" t="s">
        <v>774</v>
      </c>
      <c r="O3342">
        <v>1</v>
      </c>
      <c r="P3342" s="2" t="s">
        <v>59</v>
      </c>
      <c r="Q3342" s="2" t="s">
        <v>59</v>
      </c>
      <c r="R3342" s="2" t="s">
        <v>59</v>
      </c>
      <c r="S3342" s="2" t="s">
        <v>59</v>
      </c>
      <c r="T3342" s="2" t="s">
        <v>59</v>
      </c>
      <c r="U3342" s="2" t="s">
        <v>59</v>
      </c>
      <c r="V3342" s="2" t="s">
        <v>59</v>
      </c>
      <c r="W3342" s="2" t="s">
        <v>59</v>
      </c>
      <c r="X3342" s="2" t="s">
        <v>59</v>
      </c>
      <c r="Y3342" s="2" t="s">
        <v>59</v>
      </c>
      <c r="Z3342">
        <v>10</v>
      </c>
      <c r="AA3342" s="2" t="s">
        <v>59</v>
      </c>
      <c r="AB3342" s="2" t="s">
        <v>59</v>
      </c>
      <c r="AC3342" s="2" t="s">
        <v>59</v>
      </c>
      <c r="AD3342">
        <v>0</v>
      </c>
      <c r="AE3342" s="15" t="str">
        <f t="shared" si="230"/>
        <v>320</v>
      </c>
      <c r="AF3342" s="16" t="str">
        <f t="shared" si="231"/>
        <v>568</v>
      </c>
    </row>
    <row r="3343" spans="1:32" ht="14.45" hidden="1" customHeight="1" x14ac:dyDescent="0.45">
      <c r="A3343" s="1">
        <v>44172.881527777776</v>
      </c>
      <c r="B3343" s="1">
        <v>44172.881666666668</v>
      </c>
      <c r="C3343">
        <v>0</v>
      </c>
      <c r="D3343">
        <v>11</v>
      </c>
      <c r="E3343">
        <v>11</v>
      </c>
      <c r="F3343">
        <v>0</v>
      </c>
      <c r="G3343" s="1">
        <v>44175.618415185185</v>
      </c>
      <c r="H3343" s="2" t="s">
        <v>6615</v>
      </c>
      <c r="I3343" s="2" t="s">
        <v>51</v>
      </c>
      <c r="J3343" s="2" t="s">
        <v>52</v>
      </c>
      <c r="K3343" s="2" t="s">
        <v>53</v>
      </c>
      <c r="L3343" s="2" t="s">
        <v>72</v>
      </c>
      <c r="M3343" s="2" t="s">
        <v>5888</v>
      </c>
      <c r="N3343" s="2" t="s">
        <v>3775</v>
      </c>
      <c r="O3343">
        <v>1</v>
      </c>
      <c r="P3343" s="2" t="s">
        <v>59</v>
      </c>
      <c r="Q3343" s="2" t="s">
        <v>59</v>
      </c>
      <c r="R3343" s="2" t="s">
        <v>59</v>
      </c>
      <c r="S3343" s="2" t="s">
        <v>59</v>
      </c>
      <c r="T3343" s="2" t="s">
        <v>59</v>
      </c>
      <c r="U3343" s="2" t="s">
        <v>59</v>
      </c>
      <c r="V3343" s="2" t="s">
        <v>59</v>
      </c>
      <c r="W3343" s="2" t="s">
        <v>59</v>
      </c>
      <c r="X3343" s="2" t="s">
        <v>59</v>
      </c>
      <c r="Y3343" s="2" t="s">
        <v>59</v>
      </c>
      <c r="Z3343">
        <v>11</v>
      </c>
      <c r="AA3343" s="2" t="s">
        <v>59</v>
      </c>
      <c r="AB3343" s="2" t="s">
        <v>59</v>
      </c>
      <c r="AC3343" s="2" t="s">
        <v>59</v>
      </c>
      <c r="AD3343">
        <v>0</v>
      </c>
      <c r="AE3343" s="15" t="str">
        <f t="shared" si="230"/>
        <v>412</v>
      </c>
      <c r="AF3343" s="16" t="str">
        <f t="shared" si="231"/>
        <v>869</v>
      </c>
    </row>
    <row r="3344" spans="1:32" ht="14.45" hidden="1" customHeight="1" x14ac:dyDescent="0.45">
      <c r="A3344" s="1">
        <v>44172.878634259258</v>
      </c>
      <c r="B3344" s="1">
        <v>44172.878842592596</v>
      </c>
      <c r="C3344">
        <v>0</v>
      </c>
      <c r="D3344">
        <v>11</v>
      </c>
      <c r="E3344">
        <v>18</v>
      </c>
      <c r="F3344">
        <v>0</v>
      </c>
      <c r="G3344" s="1">
        <v>44175.618415277779</v>
      </c>
      <c r="H3344" s="2" t="s">
        <v>6616</v>
      </c>
      <c r="I3344" s="2" t="s">
        <v>51</v>
      </c>
      <c r="J3344" s="2" t="s">
        <v>52</v>
      </c>
      <c r="K3344" s="2" t="s">
        <v>53</v>
      </c>
      <c r="L3344" s="2" t="s">
        <v>2207</v>
      </c>
      <c r="M3344" s="2" t="s">
        <v>5899</v>
      </c>
      <c r="N3344" s="2" t="s">
        <v>371</v>
      </c>
      <c r="O3344">
        <v>1</v>
      </c>
      <c r="P3344" s="2" t="s">
        <v>59</v>
      </c>
      <c r="Q3344" s="2" t="s">
        <v>59</v>
      </c>
      <c r="R3344" s="2" t="s">
        <v>59</v>
      </c>
      <c r="S3344" s="2" t="s">
        <v>59</v>
      </c>
      <c r="T3344" s="2" t="s">
        <v>59</v>
      </c>
      <c r="U3344" s="2" t="s">
        <v>59</v>
      </c>
      <c r="V3344" s="2" t="s">
        <v>59</v>
      </c>
      <c r="W3344" s="2" t="s">
        <v>59</v>
      </c>
      <c r="X3344" s="2" t="s">
        <v>59</v>
      </c>
      <c r="Y3344" s="2" t="s">
        <v>59</v>
      </c>
      <c r="Z3344">
        <v>18</v>
      </c>
      <c r="AA3344" s="2" t="s">
        <v>59</v>
      </c>
      <c r="AB3344" s="2" t="s">
        <v>59</v>
      </c>
      <c r="AC3344" s="2" t="s">
        <v>59</v>
      </c>
      <c r="AD3344">
        <v>0</v>
      </c>
      <c r="AE3344" s="15" t="str">
        <f t="shared" si="230"/>
        <v>360</v>
      </c>
      <c r="AF3344" s="16" t="str">
        <f t="shared" si="231"/>
        <v>640</v>
      </c>
    </row>
    <row r="3345" spans="1:32" ht="14.45" hidden="1" customHeight="1" x14ac:dyDescent="0.45">
      <c r="A3345" s="1">
        <v>44172.878703703704</v>
      </c>
      <c r="B3345" s="1">
        <v>44172.878865740742</v>
      </c>
      <c r="C3345">
        <v>8</v>
      </c>
      <c r="D3345">
        <v>11</v>
      </c>
      <c r="E3345">
        <v>13</v>
      </c>
      <c r="F3345">
        <v>0</v>
      </c>
      <c r="G3345" s="1">
        <v>44175.618415474535</v>
      </c>
      <c r="H3345" s="2" t="s">
        <v>6617</v>
      </c>
      <c r="I3345" s="2" t="s">
        <v>51</v>
      </c>
      <c r="J3345" s="2" t="s">
        <v>52</v>
      </c>
      <c r="K3345" s="2" t="s">
        <v>5808</v>
      </c>
      <c r="L3345" s="2" t="s">
        <v>114</v>
      </c>
      <c r="M3345" s="2" t="s">
        <v>5809</v>
      </c>
      <c r="N3345" s="2" t="s">
        <v>4631</v>
      </c>
      <c r="O3345">
        <v>1</v>
      </c>
      <c r="P3345" s="2" t="s">
        <v>59</v>
      </c>
      <c r="Q3345" s="2" t="s">
        <v>59</v>
      </c>
      <c r="R3345" s="2" t="s">
        <v>59</v>
      </c>
      <c r="S3345" s="2" t="s">
        <v>59</v>
      </c>
      <c r="T3345" s="2" t="s">
        <v>59</v>
      </c>
      <c r="U3345" s="2" t="s">
        <v>59</v>
      </c>
      <c r="V3345" s="2" t="s">
        <v>59</v>
      </c>
      <c r="W3345" s="2" t="s">
        <v>59</v>
      </c>
      <c r="X3345" s="2" t="s">
        <v>59</v>
      </c>
      <c r="Y3345" s="2" t="s">
        <v>59</v>
      </c>
      <c r="Z3345">
        <v>13</v>
      </c>
      <c r="AA3345" s="2" t="s">
        <v>59</v>
      </c>
      <c r="AB3345" s="2" t="s">
        <v>59</v>
      </c>
      <c r="AC3345" s="2" t="s">
        <v>59</v>
      </c>
      <c r="AD3345">
        <v>0</v>
      </c>
      <c r="AE3345" s="15" t="str">
        <f t="shared" si="230"/>
        <v>375</v>
      </c>
      <c r="AF3345" s="16" t="str">
        <f t="shared" si="231"/>
        <v>667</v>
      </c>
    </row>
    <row r="3346" spans="1:32" ht="14.45" hidden="1" customHeight="1" x14ac:dyDescent="0.45">
      <c r="A3346" s="1">
        <v>44172.874791666669</v>
      </c>
      <c r="B3346" s="1">
        <v>44172.874849537038</v>
      </c>
      <c r="C3346">
        <v>0</v>
      </c>
      <c r="D3346">
        <v>11</v>
      </c>
      <c r="E3346">
        <v>5</v>
      </c>
      <c r="F3346">
        <v>0</v>
      </c>
      <c r="G3346" s="1">
        <v>44175.618415486111</v>
      </c>
      <c r="H3346" s="2" t="s">
        <v>6618</v>
      </c>
      <c r="I3346" s="2" t="s">
        <v>51</v>
      </c>
      <c r="J3346" s="2" t="s">
        <v>52</v>
      </c>
      <c r="K3346" s="2" t="s">
        <v>53</v>
      </c>
      <c r="L3346" s="2" t="s">
        <v>2207</v>
      </c>
      <c r="M3346" s="2" t="s">
        <v>5805</v>
      </c>
      <c r="N3346" s="2" t="s">
        <v>2208</v>
      </c>
      <c r="O3346">
        <v>1</v>
      </c>
      <c r="P3346" s="2" t="s">
        <v>59</v>
      </c>
      <c r="Q3346" s="2" t="s">
        <v>59</v>
      </c>
      <c r="R3346" s="2" t="s">
        <v>59</v>
      </c>
      <c r="S3346" s="2" t="s">
        <v>59</v>
      </c>
      <c r="T3346" s="2" t="s">
        <v>59</v>
      </c>
      <c r="U3346" s="2" t="s">
        <v>59</v>
      </c>
      <c r="V3346" s="2" t="s">
        <v>59</v>
      </c>
      <c r="W3346" s="2" t="s">
        <v>59</v>
      </c>
      <c r="X3346" s="2" t="s">
        <v>59</v>
      </c>
      <c r="Y3346" s="2" t="s">
        <v>59</v>
      </c>
      <c r="Z3346">
        <v>5</v>
      </c>
      <c r="AA3346" s="2" t="s">
        <v>59</v>
      </c>
      <c r="AB3346" s="2" t="s">
        <v>59</v>
      </c>
      <c r="AC3346" s="2" t="s">
        <v>59</v>
      </c>
      <c r="AD3346">
        <v>0</v>
      </c>
      <c r="AE3346" s="15" t="str">
        <f t="shared" si="230"/>
        <v>360</v>
      </c>
      <c r="AF3346" s="16" t="str">
        <f t="shared" si="231"/>
        <v>760</v>
      </c>
    </row>
    <row r="3347" spans="1:32" ht="14.45" hidden="1" customHeight="1" x14ac:dyDescent="0.45">
      <c r="A3347" s="1">
        <v>44172.879421296297</v>
      </c>
      <c r="B3347" s="1">
        <v>44172.879548611112</v>
      </c>
      <c r="C3347">
        <v>0</v>
      </c>
      <c r="D3347">
        <v>11</v>
      </c>
      <c r="E3347">
        <v>11</v>
      </c>
      <c r="F3347">
        <v>0</v>
      </c>
      <c r="G3347" s="1">
        <v>44175.618415613426</v>
      </c>
      <c r="H3347" s="2" t="s">
        <v>6619</v>
      </c>
      <c r="I3347" s="2" t="s">
        <v>51</v>
      </c>
      <c r="J3347" s="2" t="s">
        <v>52</v>
      </c>
      <c r="K3347" s="2" t="s">
        <v>53</v>
      </c>
      <c r="L3347" s="2" t="s">
        <v>2207</v>
      </c>
      <c r="M3347" s="2" t="s">
        <v>5888</v>
      </c>
      <c r="N3347" s="2" t="s">
        <v>2208</v>
      </c>
      <c r="O3347">
        <v>1</v>
      </c>
      <c r="P3347" s="2" t="s">
        <v>59</v>
      </c>
      <c r="Q3347" s="2" t="s">
        <v>59</v>
      </c>
      <c r="R3347" s="2" t="s">
        <v>59</v>
      </c>
      <c r="S3347" s="2" t="s">
        <v>59</v>
      </c>
      <c r="T3347" s="2" t="s">
        <v>59</v>
      </c>
      <c r="U3347" s="2" t="s">
        <v>59</v>
      </c>
      <c r="V3347" s="2" t="s">
        <v>59</v>
      </c>
      <c r="W3347" s="2" t="s">
        <v>59</v>
      </c>
      <c r="X3347" s="2" t="s">
        <v>59</v>
      </c>
      <c r="Y3347" s="2" t="s">
        <v>59</v>
      </c>
      <c r="Z3347">
        <v>11</v>
      </c>
      <c r="AA3347" s="2" t="s">
        <v>59</v>
      </c>
      <c r="AB3347" s="2" t="s">
        <v>59</v>
      </c>
      <c r="AC3347" s="2" t="s">
        <v>59</v>
      </c>
      <c r="AD3347">
        <v>0</v>
      </c>
      <c r="AE3347" s="15" t="str">
        <f t="shared" si="230"/>
        <v>360</v>
      </c>
      <c r="AF3347" s="16" t="str">
        <f t="shared" si="231"/>
        <v>760</v>
      </c>
    </row>
    <row r="3348" spans="1:32" ht="14.45" hidden="1" customHeight="1" x14ac:dyDescent="0.45">
      <c r="A3348" s="1">
        <v>44172.878449074073</v>
      </c>
      <c r="B3348" s="1">
        <v>44172.87939814815</v>
      </c>
      <c r="C3348">
        <v>8</v>
      </c>
      <c r="D3348">
        <v>22</v>
      </c>
      <c r="E3348">
        <v>81</v>
      </c>
      <c r="F3348">
        <v>0</v>
      </c>
      <c r="G3348" s="1">
        <v>44175.618415717596</v>
      </c>
      <c r="H3348" s="2" t="s">
        <v>6620</v>
      </c>
      <c r="I3348" s="2" t="s">
        <v>51</v>
      </c>
      <c r="J3348" s="2" t="s">
        <v>52</v>
      </c>
      <c r="K3348" s="2" t="s">
        <v>53</v>
      </c>
      <c r="L3348" s="2" t="s">
        <v>72</v>
      </c>
      <c r="M3348" s="2" t="s">
        <v>55</v>
      </c>
      <c r="N3348" s="2" t="s">
        <v>142</v>
      </c>
      <c r="O3348">
        <v>1</v>
      </c>
      <c r="P3348" s="2" t="s">
        <v>59</v>
      </c>
      <c r="Q3348" s="2" t="s">
        <v>59</v>
      </c>
      <c r="R3348" s="2" t="s">
        <v>59</v>
      </c>
      <c r="S3348" s="2" t="s">
        <v>59</v>
      </c>
      <c r="T3348" s="2" t="s">
        <v>59</v>
      </c>
      <c r="U3348" s="2" t="s">
        <v>59</v>
      </c>
      <c r="V3348" s="2" t="s">
        <v>59</v>
      </c>
      <c r="W3348" s="2" t="s">
        <v>59</v>
      </c>
      <c r="X3348" s="2" t="s">
        <v>59</v>
      </c>
      <c r="Y3348" s="2" t="s">
        <v>59</v>
      </c>
      <c r="Z3348">
        <v>81</v>
      </c>
      <c r="AA3348" s="2" t="s">
        <v>97</v>
      </c>
      <c r="AB3348" s="2" t="s">
        <v>98</v>
      </c>
      <c r="AC3348" s="2" t="s">
        <v>59</v>
      </c>
      <c r="AD3348">
        <v>0</v>
      </c>
      <c r="AE3348" s="15" t="str">
        <f t="shared" si="230"/>
        <v>1536</v>
      </c>
      <c r="AF3348" s="16" t="str">
        <f t="shared" si="231"/>
        <v>864</v>
      </c>
    </row>
    <row r="3349" spans="1:32" ht="14.45" hidden="1" customHeight="1" x14ac:dyDescent="0.45">
      <c r="A3349" s="1">
        <v>44172.87939814815</v>
      </c>
      <c r="B3349" s="1">
        <v>44172.880428240744</v>
      </c>
      <c r="C3349">
        <v>0</v>
      </c>
      <c r="D3349">
        <v>22</v>
      </c>
      <c r="E3349">
        <v>88</v>
      </c>
      <c r="F3349">
        <v>0</v>
      </c>
      <c r="G3349" s="1">
        <v>44175.61841560185</v>
      </c>
      <c r="H3349" s="2" t="s">
        <v>6621</v>
      </c>
      <c r="I3349" s="2" t="s">
        <v>51</v>
      </c>
      <c r="J3349" s="2" t="s">
        <v>52</v>
      </c>
      <c r="K3349" s="2" t="s">
        <v>53</v>
      </c>
      <c r="L3349" s="2" t="s">
        <v>72</v>
      </c>
      <c r="M3349" s="2" t="s">
        <v>55</v>
      </c>
      <c r="N3349" s="2" t="s">
        <v>142</v>
      </c>
      <c r="O3349">
        <v>1</v>
      </c>
      <c r="P3349" s="2" t="s">
        <v>59</v>
      </c>
      <c r="Q3349" s="2" t="s">
        <v>59</v>
      </c>
      <c r="R3349" s="2" t="s">
        <v>59</v>
      </c>
      <c r="S3349" s="2" t="s">
        <v>59</v>
      </c>
      <c r="T3349" s="2" t="s">
        <v>59</v>
      </c>
      <c r="U3349" s="2" t="s">
        <v>59</v>
      </c>
      <c r="V3349" s="2" t="s">
        <v>59</v>
      </c>
      <c r="W3349" s="2" t="s">
        <v>59</v>
      </c>
      <c r="X3349" s="2" t="s">
        <v>59</v>
      </c>
      <c r="Y3349" s="2" t="s">
        <v>59</v>
      </c>
      <c r="Z3349">
        <v>88</v>
      </c>
      <c r="AA3349" s="2" t="s">
        <v>60</v>
      </c>
      <c r="AB3349" s="2" t="s">
        <v>61</v>
      </c>
      <c r="AC3349" s="2" t="s">
        <v>59</v>
      </c>
      <c r="AD3349">
        <v>0</v>
      </c>
      <c r="AE3349" s="15" t="str">
        <f t="shared" si="230"/>
        <v>1536</v>
      </c>
      <c r="AF3349" s="16" t="str">
        <f t="shared" si="231"/>
        <v>864</v>
      </c>
    </row>
    <row r="3350" spans="1:32" ht="14.45" hidden="1" customHeight="1" x14ac:dyDescent="0.45">
      <c r="A3350" s="1">
        <v>44172.88212962963</v>
      </c>
      <c r="B3350" s="1">
        <v>44172.883009259262</v>
      </c>
      <c r="C3350">
        <v>0</v>
      </c>
      <c r="D3350">
        <v>33</v>
      </c>
      <c r="E3350">
        <v>75</v>
      </c>
      <c r="F3350">
        <v>0</v>
      </c>
      <c r="G3350" s="1">
        <v>44175.618415729165</v>
      </c>
      <c r="H3350" s="2" t="s">
        <v>6622</v>
      </c>
      <c r="I3350" s="2" t="s">
        <v>51</v>
      </c>
      <c r="J3350" s="2" t="s">
        <v>52</v>
      </c>
      <c r="K3350" s="2" t="s">
        <v>78</v>
      </c>
      <c r="L3350" s="2" t="s">
        <v>94</v>
      </c>
      <c r="M3350" s="2" t="s">
        <v>153</v>
      </c>
      <c r="N3350" s="2" t="s">
        <v>56</v>
      </c>
      <c r="O3350">
        <v>1</v>
      </c>
      <c r="P3350" s="2" t="s">
        <v>59</v>
      </c>
      <c r="Q3350" s="2" t="s">
        <v>59</v>
      </c>
      <c r="R3350" s="2" t="s">
        <v>59</v>
      </c>
      <c r="S3350" s="2" t="s">
        <v>59</v>
      </c>
      <c r="T3350" s="2" t="s">
        <v>59</v>
      </c>
      <c r="U3350" s="2" t="s">
        <v>59</v>
      </c>
      <c r="V3350" s="2" t="s">
        <v>59</v>
      </c>
      <c r="W3350" s="2" t="s">
        <v>59</v>
      </c>
      <c r="X3350" s="2" t="s">
        <v>59</v>
      </c>
      <c r="Y3350" s="2" t="s">
        <v>59</v>
      </c>
      <c r="Z3350">
        <v>75</v>
      </c>
      <c r="AA3350" s="2" t="s">
        <v>110</v>
      </c>
      <c r="AB3350" s="2" t="s">
        <v>111</v>
      </c>
      <c r="AC3350" s="2" t="s">
        <v>59</v>
      </c>
      <c r="AD3350">
        <v>0</v>
      </c>
      <c r="AE3350" s="15" t="str">
        <f t="shared" si="230"/>
        <v>1920</v>
      </c>
      <c r="AF3350" s="16" t="str">
        <f t="shared" si="231"/>
        <v>1080</v>
      </c>
    </row>
    <row r="3351" spans="1:32" ht="14.45" hidden="1" customHeight="1" x14ac:dyDescent="0.45">
      <c r="A3351" s="1">
        <v>44172.868368055555</v>
      </c>
      <c r="B3351" s="1">
        <v>44172.868402777778</v>
      </c>
      <c r="C3351">
        <v>0</v>
      </c>
      <c r="D3351">
        <v>11</v>
      </c>
      <c r="E3351">
        <v>3</v>
      </c>
      <c r="F3351">
        <v>0</v>
      </c>
      <c r="G3351" s="1">
        <v>44175.618416157406</v>
      </c>
      <c r="H3351" s="2" t="s">
        <v>6623</v>
      </c>
      <c r="I3351" s="2" t="s">
        <v>51</v>
      </c>
      <c r="J3351" s="2" t="s">
        <v>52</v>
      </c>
      <c r="K3351" s="2" t="s">
        <v>5808</v>
      </c>
      <c r="L3351" s="2" t="s">
        <v>269</v>
      </c>
      <c r="M3351" s="2" t="s">
        <v>5809</v>
      </c>
      <c r="N3351" s="2" t="s">
        <v>4631</v>
      </c>
      <c r="O3351">
        <v>1</v>
      </c>
      <c r="P3351" s="2" t="s">
        <v>59</v>
      </c>
      <c r="Q3351" s="2" t="s">
        <v>59</v>
      </c>
      <c r="R3351" s="2" t="s">
        <v>59</v>
      </c>
      <c r="S3351" s="2" t="s">
        <v>59</v>
      </c>
      <c r="T3351" s="2" t="s">
        <v>59</v>
      </c>
      <c r="U3351" s="2" t="s">
        <v>59</v>
      </c>
      <c r="V3351" s="2" t="s">
        <v>59</v>
      </c>
      <c r="W3351" s="2" t="s">
        <v>59</v>
      </c>
      <c r="X3351" s="2" t="s">
        <v>59</v>
      </c>
      <c r="Y3351" s="2" t="s">
        <v>59</v>
      </c>
      <c r="Z3351">
        <v>3</v>
      </c>
      <c r="AA3351" s="2" t="s">
        <v>59</v>
      </c>
      <c r="AB3351" s="2" t="s">
        <v>59</v>
      </c>
      <c r="AC3351" s="2" t="s">
        <v>59</v>
      </c>
      <c r="AD3351">
        <v>0</v>
      </c>
      <c r="AE3351" s="15" t="str">
        <f t="shared" si="230"/>
        <v>375</v>
      </c>
      <c r="AF3351" s="16" t="str">
        <f t="shared" si="231"/>
        <v>667</v>
      </c>
    </row>
    <row r="3352" spans="1:32" ht="14.45" hidden="1" customHeight="1" x14ac:dyDescent="0.45">
      <c r="A3352" s="1">
        <v>44172.879976851851</v>
      </c>
      <c r="B3352" s="1">
        <v>44172.88013888889</v>
      </c>
      <c r="C3352">
        <v>0</v>
      </c>
      <c r="D3352">
        <v>11</v>
      </c>
      <c r="E3352">
        <v>14</v>
      </c>
      <c r="F3352">
        <v>0</v>
      </c>
      <c r="G3352" s="1">
        <v>44175.618415787038</v>
      </c>
      <c r="H3352" s="2" t="s">
        <v>6624</v>
      </c>
      <c r="I3352" s="2" t="s">
        <v>51</v>
      </c>
      <c r="J3352" s="2" t="s">
        <v>52</v>
      </c>
      <c r="K3352" s="2" t="s">
        <v>53</v>
      </c>
      <c r="L3352" s="2" t="s">
        <v>2207</v>
      </c>
      <c r="M3352" s="2" t="s">
        <v>5888</v>
      </c>
      <c r="N3352" s="2" t="s">
        <v>6162</v>
      </c>
      <c r="O3352">
        <v>1</v>
      </c>
      <c r="P3352" s="2" t="s">
        <v>59</v>
      </c>
      <c r="Q3352" s="2" t="s">
        <v>59</v>
      </c>
      <c r="R3352" s="2" t="s">
        <v>59</v>
      </c>
      <c r="S3352" s="2" t="s">
        <v>59</v>
      </c>
      <c r="T3352" s="2" t="s">
        <v>59</v>
      </c>
      <c r="U3352" s="2" t="s">
        <v>59</v>
      </c>
      <c r="V3352" s="2" t="s">
        <v>59</v>
      </c>
      <c r="W3352" s="2" t="s">
        <v>59</v>
      </c>
      <c r="X3352" s="2" t="s">
        <v>59</v>
      </c>
      <c r="Y3352" s="2" t="s">
        <v>59</v>
      </c>
      <c r="Z3352">
        <v>14</v>
      </c>
      <c r="AA3352" s="2" t="s">
        <v>59</v>
      </c>
      <c r="AB3352" s="2" t="s">
        <v>59</v>
      </c>
      <c r="AC3352" s="2" t="s">
        <v>59</v>
      </c>
      <c r="AD3352">
        <v>0</v>
      </c>
      <c r="AE3352" s="15" t="str">
        <f t="shared" si="230"/>
        <v>412</v>
      </c>
      <c r="AF3352" s="16" t="str">
        <f t="shared" si="231"/>
        <v>846</v>
      </c>
    </row>
    <row r="3353" spans="1:32" ht="14.45" hidden="1" customHeight="1" x14ac:dyDescent="0.45">
      <c r="A3353" s="1">
        <v>44172.883460648147</v>
      </c>
      <c r="B3353" s="1">
        <v>44172.883657407408</v>
      </c>
      <c r="C3353">
        <v>0</v>
      </c>
      <c r="D3353">
        <v>11</v>
      </c>
      <c r="E3353">
        <v>17</v>
      </c>
      <c r="F3353">
        <v>0</v>
      </c>
      <c r="G3353" s="1">
        <v>44175.618416574071</v>
      </c>
      <c r="H3353" s="2" t="s">
        <v>6625</v>
      </c>
      <c r="I3353" s="2" t="s">
        <v>51</v>
      </c>
      <c r="J3353" s="2" t="s">
        <v>52</v>
      </c>
      <c r="K3353" s="2" t="s">
        <v>53</v>
      </c>
      <c r="L3353" s="2" t="s">
        <v>4000</v>
      </c>
      <c r="M3353" s="2" t="s">
        <v>5805</v>
      </c>
      <c r="N3353" s="2" t="s">
        <v>5989</v>
      </c>
      <c r="O3353">
        <v>1</v>
      </c>
      <c r="P3353" s="2" t="s">
        <v>59</v>
      </c>
      <c r="Q3353" s="2" t="s">
        <v>59</v>
      </c>
      <c r="R3353" s="2" t="s">
        <v>59</v>
      </c>
      <c r="S3353" s="2" t="s">
        <v>59</v>
      </c>
      <c r="T3353" s="2" t="s">
        <v>59</v>
      </c>
      <c r="U3353" s="2" t="s">
        <v>59</v>
      </c>
      <c r="V3353" s="2" t="s">
        <v>59</v>
      </c>
      <c r="W3353" s="2" t="s">
        <v>59</v>
      </c>
      <c r="X3353" s="2" t="s">
        <v>59</v>
      </c>
      <c r="Y3353" s="2" t="s">
        <v>59</v>
      </c>
      <c r="Z3353">
        <v>17</v>
      </c>
      <c r="AA3353" s="2" t="s">
        <v>59</v>
      </c>
      <c r="AB3353" s="2" t="s">
        <v>59</v>
      </c>
      <c r="AC3353" s="2" t="s">
        <v>59</v>
      </c>
      <c r="AD3353">
        <v>0</v>
      </c>
      <c r="AE3353" s="15" t="str">
        <f t="shared" si="230"/>
        <v>601</v>
      </c>
      <c r="AF3353" s="16" t="str">
        <f t="shared" si="231"/>
        <v>962</v>
      </c>
    </row>
    <row r="3354" spans="1:32" ht="14.45" hidden="1" customHeight="1" x14ac:dyDescent="0.45">
      <c r="A3354" s="1">
        <v>44172.883599537039</v>
      </c>
      <c r="B3354" s="1">
        <v>44172.884085648147</v>
      </c>
      <c r="C3354">
        <v>0</v>
      </c>
      <c r="D3354">
        <v>33</v>
      </c>
      <c r="E3354">
        <v>41</v>
      </c>
      <c r="F3354">
        <v>0</v>
      </c>
      <c r="G3354" s="1">
        <v>44175.618416493053</v>
      </c>
      <c r="H3354" s="2" t="s">
        <v>6626</v>
      </c>
      <c r="I3354" s="2" t="s">
        <v>51</v>
      </c>
      <c r="J3354" s="2" t="s">
        <v>52</v>
      </c>
      <c r="K3354" s="2" t="s">
        <v>78</v>
      </c>
      <c r="L3354" s="2" t="s">
        <v>94</v>
      </c>
      <c r="M3354" s="2" t="s">
        <v>153</v>
      </c>
      <c r="N3354" s="2" t="s">
        <v>56</v>
      </c>
      <c r="O3354">
        <v>1</v>
      </c>
      <c r="P3354" s="2" t="s">
        <v>59</v>
      </c>
      <c r="Q3354" s="2" t="s">
        <v>59</v>
      </c>
      <c r="R3354" s="2" t="s">
        <v>59</v>
      </c>
      <c r="S3354" s="2" t="s">
        <v>59</v>
      </c>
      <c r="T3354" s="2" t="s">
        <v>59</v>
      </c>
      <c r="U3354" s="2" t="s">
        <v>59</v>
      </c>
      <c r="V3354" s="2" t="s">
        <v>59</v>
      </c>
      <c r="W3354" s="2" t="s">
        <v>59</v>
      </c>
      <c r="X3354" s="2" t="s">
        <v>59</v>
      </c>
      <c r="Y3354" s="2" t="s">
        <v>59</v>
      </c>
      <c r="Z3354">
        <v>41</v>
      </c>
      <c r="AA3354" s="2" t="s">
        <v>60</v>
      </c>
      <c r="AB3354" s="2" t="s">
        <v>61</v>
      </c>
      <c r="AC3354" s="2" t="s">
        <v>59</v>
      </c>
      <c r="AD3354">
        <v>0</v>
      </c>
      <c r="AE3354" s="15" t="str">
        <f t="shared" si="230"/>
        <v>1920</v>
      </c>
      <c r="AF3354" s="16" t="str">
        <f t="shared" si="231"/>
        <v>1080</v>
      </c>
    </row>
    <row r="3355" spans="1:32" ht="14.45" hidden="1" customHeight="1" x14ac:dyDescent="0.45">
      <c r="A3355" s="1">
        <v>44172.884189814817</v>
      </c>
      <c r="B3355" s="1">
        <v>44172.884247685186</v>
      </c>
      <c r="C3355">
        <v>8</v>
      </c>
      <c r="D3355">
        <v>11</v>
      </c>
      <c r="E3355">
        <v>4</v>
      </c>
      <c r="F3355">
        <v>0</v>
      </c>
      <c r="G3355" s="1">
        <v>44175.618416817131</v>
      </c>
      <c r="H3355" s="2" t="s">
        <v>6627</v>
      </c>
      <c r="I3355" s="2" t="s">
        <v>51</v>
      </c>
      <c r="J3355" s="2" t="s">
        <v>52</v>
      </c>
      <c r="K3355" s="2" t="s">
        <v>5808</v>
      </c>
      <c r="L3355" s="2" t="s">
        <v>114</v>
      </c>
      <c r="M3355" s="2" t="s">
        <v>5809</v>
      </c>
      <c r="N3355" s="2" t="s">
        <v>4631</v>
      </c>
      <c r="O3355">
        <v>1</v>
      </c>
      <c r="P3355" s="2" t="s">
        <v>59</v>
      </c>
      <c r="Q3355" s="2" t="s">
        <v>59</v>
      </c>
      <c r="R3355" s="2" t="s">
        <v>59</v>
      </c>
      <c r="S3355" s="2" t="s">
        <v>59</v>
      </c>
      <c r="T3355" s="2" t="s">
        <v>59</v>
      </c>
      <c r="U3355" s="2" t="s">
        <v>59</v>
      </c>
      <c r="V3355" s="2" t="s">
        <v>59</v>
      </c>
      <c r="W3355" s="2" t="s">
        <v>59</v>
      </c>
      <c r="X3355" s="2" t="s">
        <v>59</v>
      </c>
      <c r="Y3355" s="2" t="s">
        <v>59</v>
      </c>
      <c r="Z3355">
        <v>4</v>
      </c>
      <c r="AA3355" s="2" t="s">
        <v>59</v>
      </c>
      <c r="AB3355" s="2" t="s">
        <v>59</v>
      </c>
      <c r="AC3355" s="2" t="s">
        <v>59</v>
      </c>
      <c r="AD3355">
        <v>0</v>
      </c>
      <c r="AE3355" s="15" t="str">
        <f t="shared" si="230"/>
        <v>375</v>
      </c>
      <c r="AF3355" s="16" t="str">
        <f t="shared" si="231"/>
        <v>667</v>
      </c>
    </row>
    <row r="3356" spans="1:32" ht="14.45" hidden="1" customHeight="1" x14ac:dyDescent="0.45">
      <c r="A3356" s="1">
        <v>44172.884386574071</v>
      </c>
      <c r="B3356" s="1">
        <v>44172.884560185186</v>
      </c>
      <c r="C3356">
        <v>0</v>
      </c>
      <c r="D3356">
        <v>11</v>
      </c>
      <c r="E3356">
        <v>14</v>
      </c>
      <c r="F3356">
        <v>0</v>
      </c>
      <c r="G3356" s="1">
        <v>44175.618416921294</v>
      </c>
      <c r="H3356" s="2" t="s">
        <v>6628</v>
      </c>
      <c r="I3356" s="2" t="s">
        <v>51</v>
      </c>
      <c r="J3356" s="2" t="s">
        <v>52</v>
      </c>
      <c r="K3356" s="2" t="s">
        <v>53</v>
      </c>
      <c r="L3356" s="2" t="s">
        <v>2207</v>
      </c>
      <c r="M3356" s="2" t="s">
        <v>5888</v>
      </c>
      <c r="N3356" s="2" t="s">
        <v>539</v>
      </c>
      <c r="O3356">
        <v>1</v>
      </c>
      <c r="P3356" s="2" t="s">
        <v>59</v>
      </c>
      <c r="Q3356" s="2" t="s">
        <v>59</v>
      </c>
      <c r="R3356" s="2" t="s">
        <v>59</v>
      </c>
      <c r="S3356" s="2" t="s">
        <v>59</v>
      </c>
      <c r="T3356" s="2" t="s">
        <v>59</v>
      </c>
      <c r="U3356" s="2" t="s">
        <v>59</v>
      </c>
      <c r="V3356" s="2" t="s">
        <v>59</v>
      </c>
      <c r="W3356" s="2" t="s">
        <v>59</v>
      </c>
      <c r="X3356" s="2" t="s">
        <v>59</v>
      </c>
      <c r="Y3356" s="2" t="s">
        <v>59</v>
      </c>
      <c r="Z3356">
        <v>14</v>
      </c>
      <c r="AA3356" s="2" t="s">
        <v>59</v>
      </c>
      <c r="AB3356" s="2" t="s">
        <v>59</v>
      </c>
      <c r="AC3356" s="2" t="s">
        <v>59</v>
      </c>
      <c r="AD3356">
        <v>0</v>
      </c>
      <c r="AE3356" s="15" t="str">
        <f t="shared" si="230"/>
        <v>360</v>
      </c>
      <c r="AF3356" s="16" t="str">
        <f t="shared" si="231"/>
        <v>740</v>
      </c>
    </row>
    <row r="3357" spans="1:32" ht="14.45" hidden="1" customHeight="1" x14ac:dyDescent="0.45">
      <c r="A3357" s="1">
        <v>44172.877824074072</v>
      </c>
      <c r="B3357" s="1">
        <v>44172.877916666665</v>
      </c>
      <c r="C3357">
        <v>0</v>
      </c>
      <c r="D3357">
        <v>19</v>
      </c>
      <c r="E3357">
        <v>8</v>
      </c>
      <c r="F3357">
        <v>0</v>
      </c>
      <c r="G3357" s="1">
        <v>44175.618416770834</v>
      </c>
      <c r="H3357" s="2" t="s">
        <v>6629</v>
      </c>
      <c r="I3357" s="2" t="s">
        <v>51</v>
      </c>
      <c r="J3357" s="2" t="s">
        <v>52</v>
      </c>
      <c r="K3357" s="2" t="s">
        <v>53</v>
      </c>
      <c r="L3357" s="2" t="s">
        <v>87</v>
      </c>
      <c r="M3357" s="2" t="s">
        <v>106</v>
      </c>
      <c r="N3357" s="2" t="s">
        <v>136</v>
      </c>
      <c r="O3357">
        <v>1</v>
      </c>
      <c r="P3357" s="2" t="s">
        <v>59</v>
      </c>
      <c r="Q3357" s="2" t="s">
        <v>59</v>
      </c>
      <c r="R3357" s="2" t="s">
        <v>59</v>
      </c>
      <c r="S3357" s="2" t="s">
        <v>59</v>
      </c>
      <c r="T3357" s="2" t="s">
        <v>59</v>
      </c>
      <c r="U3357" s="2" t="s">
        <v>59</v>
      </c>
      <c r="V3357" s="2" t="s">
        <v>59</v>
      </c>
      <c r="W3357" s="2" t="s">
        <v>59</v>
      </c>
      <c r="X3357" s="2" t="s">
        <v>59</v>
      </c>
      <c r="Y3357" s="2" t="s">
        <v>59</v>
      </c>
      <c r="Z3357">
        <v>8</v>
      </c>
      <c r="AA3357" s="2" t="s">
        <v>59</v>
      </c>
      <c r="AB3357" s="2" t="s">
        <v>59</v>
      </c>
      <c r="AC3357" s="2" t="s">
        <v>59</v>
      </c>
      <c r="AD3357">
        <v>0</v>
      </c>
      <c r="AE3357" s="15" t="str">
        <f t="shared" si="230"/>
        <v>1680</v>
      </c>
      <c r="AF3357" s="16" t="str">
        <f t="shared" si="231"/>
        <v>1050</v>
      </c>
    </row>
    <row r="3358" spans="1:32" ht="14.45" hidden="1" customHeight="1" x14ac:dyDescent="0.45">
      <c r="A3358" s="1">
        <v>44172.882013888891</v>
      </c>
      <c r="B3358" s="1">
        <v>44172.882106481484</v>
      </c>
      <c r="C3358">
        <v>8</v>
      </c>
      <c r="D3358">
        <v>11</v>
      </c>
      <c r="E3358">
        <v>8</v>
      </c>
      <c r="F3358">
        <v>0</v>
      </c>
      <c r="G3358" s="1">
        <v>44175.618416747682</v>
      </c>
      <c r="H3358" s="2" t="s">
        <v>6630</v>
      </c>
      <c r="I3358" s="2" t="s">
        <v>51</v>
      </c>
      <c r="J3358" s="2" t="s">
        <v>52</v>
      </c>
      <c r="K3358" s="2" t="s">
        <v>5808</v>
      </c>
      <c r="L3358" s="2" t="s">
        <v>114</v>
      </c>
      <c r="M3358" s="2" t="s">
        <v>5809</v>
      </c>
      <c r="N3358" s="2" t="s">
        <v>4708</v>
      </c>
      <c r="O3358">
        <v>1</v>
      </c>
      <c r="P3358" s="2" t="s">
        <v>59</v>
      </c>
      <c r="Q3358" s="2" t="s">
        <v>59</v>
      </c>
      <c r="R3358" s="2" t="s">
        <v>59</v>
      </c>
      <c r="S3358" s="2" t="s">
        <v>59</v>
      </c>
      <c r="T3358" s="2" t="s">
        <v>59</v>
      </c>
      <c r="U3358" s="2" t="s">
        <v>59</v>
      </c>
      <c r="V3358" s="2" t="s">
        <v>59</v>
      </c>
      <c r="W3358" s="2" t="s">
        <v>59</v>
      </c>
      <c r="X3358" s="2" t="s">
        <v>59</v>
      </c>
      <c r="Y3358" s="2" t="s">
        <v>59</v>
      </c>
      <c r="Z3358">
        <v>8</v>
      </c>
      <c r="AA3358" s="2" t="s">
        <v>59</v>
      </c>
      <c r="AB3358" s="2" t="s">
        <v>59</v>
      </c>
      <c r="AC3358" s="2" t="s">
        <v>59</v>
      </c>
      <c r="AD3358">
        <v>0</v>
      </c>
      <c r="AE3358" s="15" t="str">
        <f t="shared" si="230"/>
        <v>414</v>
      </c>
      <c r="AF3358" s="16" t="str">
        <f t="shared" si="231"/>
        <v>896</v>
      </c>
    </row>
    <row r="3359" spans="1:32" ht="14.45" hidden="1" customHeight="1" x14ac:dyDescent="0.45">
      <c r="A3359" s="1">
        <v>44172.884108796294</v>
      </c>
      <c r="B3359" s="1">
        <v>44172.884826388887</v>
      </c>
      <c r="C3359">
        <v>0</v>
      </c>
      <c r="D3359">
        <v>33</v>
      </c>
      <c r="E3359">
        <v>61</v>
      </c>
      <c r="F3359">
        <v>0</v>
      </c>
      <c r="G3359" s="1">
        <v>44175.618416909725</v>
      </c>
      <c r="H3359" s="2" t="s">
        <v>6631</v>
      </c>
      <c r="I3359" s="2" t="s">
        <v>51</v>
      </c>
      <c r="J3359" s="2" t="s">
        <v>52</v>
      </c>
      <c r="K3359" s="2" t="s">
        <v>78</v>
      </c>
      <c r="L3359" s="2" t="s">
        <v>94</v>
      </c>
      <c r="M3359" s="2" t="s">
        <v>153</v>
      </c>
      <c r="N3359" s="2" t="s">
        <v>56</v>
      </c>
      <c r="O3359">
        <v>1</v>
      </c>
      <c r="P3359" s="2" t="s">
        <v>59</v>
      </c>
      <c r="Q3359" s="2" t="s">
        <v>59</v>
      </c>
      <c r="R3359" s="2" t="s">
        <v>59</v>
      </c>
      <c r="S3359" s="2" t="s">
        <v>59</v>
      </c>
      <c r="T3359" s="2" t="s">
        <v>59</v>
      </c>
      <c r="U3359" s="2" t="s">
        <v>59</v>
      </c>
      <c r="V3359" s="2" t="s">
        <v>59</v>
      </c>
      <c r="W3359" s="2" t="s">
        <v>59</v>
      </c>
      <c r="X3359" s="2" t="s">
        <v>59</v>
      </c>
      <c r="Y3359" s="2" t="s">
        <v>59</v>
      </c>
      <c r="Z3359">
        <v>61</v>
      </c>
      <c r="AA3359" s="2" t="s">
        <v>84</v>
      </c>
      <c r="AB3359" s="2" t="s">
        <v>85</v>
      </c>
      <c r="AC3359" s="2" t="s">
        <v>59</v>
      </c>
      <c r="AD3359">
        <v>0</v>
      </c>
      <c r="AE3359" s="15" t="str">
        <f t="shared" si="230"/>
        <v>1920</v>
      </c>
      <c r="AF3359" s="16" t="str">
        <f t="shared" si="231"/>
        <v>1080</v>
      </c>
    </row>
    <row r="3360" spans="1:32" ht="14.45" hidden="1" customHeight="1" x14ac:dyDescent="0.45">
      <c r="A3360" s="1">
        <v>44172.884837962964</v>
      </c>
      <c r="B3360" s="1">
        <v>44172.884953703702</v>
      </c>
      <c r="C3360">
        <v>8</v>
      </c>
      <c r="D3360">
        <v>11</v>
      </c>
      <c r="E3360">
        <v>10</v>
      </c>
      <c r="F3360">
        <v>0</v>
      </c>
      <c r="G3360" s="1">
        <v>44175.618417048609</v>
      </c>
      <c r="H3360" s="2" t="s">
        <v>6632</v>
      </c>
      <c r="I3360" s="2" t="s">
        <v>51</v>
      </c>
      <c r="J3360" s="2" t="s">
        <v>52</v>
      </c>
      <c r="K3360" s="2" t="s">
        <v>53</v>
      </c>
      <c r="L3360" s="2" t="s">
        <v>72</v>
      </c>
      <c r="M3360" s="2" t="s">
        <v>5899</v>
      </c>
      <c r="N3360" s="2" t="s">
        <v>371</v>
      </c>
      <c r="O3360">
        <v>1</v>
      </c>
      <c r="P3360" s="2" t="s">
        <v>59</v>
      </c>
      <c r="Q3360" s="2" t="s">
        <v>59</v>
      </c>
      <c r="R3360" s="2" t="s">
        <v>59</v>
      </c>
      <c r="S3360" s="2" t="s">
        <v>59</v>
      </c>
      <c r="T3360" s="2" t="s">
        <v>59</v>
      </c>
      <c r="U3360" s="2" t="s">
        <v>59</v>
      </c>
      <c r="V3360" s="2" t="s">
        <v>59</v>
      </c>
      <c r="W3360" s="2" t="s">
        <v>59</v>
      </c>
      <c r="X3360" s="2" t="s">
        <v>59</v>
      </c>
      <c r="Y3360" s="2" t="s">
        <v>59</v>
      </c>
      <c r="Z3360">
        <v>10</v>
      </c>
      <c r="AA3360" s="2" t="s">
        <v>59</v>
      </c>
      <c r="AB3360" s="2" t="s">
        <v>59</v>
      </c>
      <c r="AC3360" s="2" t="s">
        <v>59</v>
      </c>
      <c r="AD3360">
        <v>0</v>
      </c>
      <c r="AE3360" s="15" t="str">
        <f t="shared" si="230"/>
        <v>360</v>
      </c>
      <c r="AF3360" s="16" t="str">
        <f t="shared" si="231"/>
        <v>640</v>
      </c>
    </row>
    <row r="3361" spans="1:32" ht="14.45" hidden="1" customHeight="1" x14ac:dyDescent="0.45">
      <c r="A3361" s="1">
        <v>44172.881469907406</v>
      </c>
      <c r="B3361" s="1">
        <v>44172.881689814814</v>
      </c>
      <c r="C3361">
        <v>0</v>
      </c>
      <c r="D3361">
        <v>11</v>
      </c>
      <c r="E3361">
        <v>19</v>
      </c>
      <c r="F3361">
        <v>0</v>
      </c>
      <c r="G3361" s="1">
        <v>44175.618417199075</v>
      </c>
      <c r="H3361" s="2" t="s">
        <v>6633</v>
      </c>
      <c r="I3361" s="2" t="s">
        <v>51</v>
      </c>
      <c r="J3361" s="2" t="s">
        <v>52</v>
      </c>
      <c r="K3361" s="2" t="s">
        <v>53</v>
      </c>
      <c r="L3361" s="2" t="s">
        <v>2207</v>
      </c>
      <c r="M3361" s="2" t="s">
        <v>5888</v>
      </c>
      <c r="N3361" s="2" t="s">
        <v>1375</v>
      </c>
      <c r="O3361">
        <v>1</v>
      </c>
      <c r="P3361" s="2" t="s">
        <v>59</v>
      </c>
      <c r="Q3361" s="2" t="s">
        <v>59</v>
      </c>
      <c r="R3361" s="2" t="s">
        <v>59</v>
      </c>
      <c r="S3361" s="2" t="s">
        <v>59</v>
      </c>
      <c r="T3361" s="2" t="s">
        <v>59</v>
      </c>
      <c r="U3361" s="2" t="s">
        <v>59</v>
      </c>
      <c r="V3361" s="2" t="s">
        <v>59</v>
      </c>
      <c r="W3361" s="2" t="s">
        <v>59</v>
      </c>
      <c r="X3361" s="2" t="s">
        <v>59</v>
      </c>
      <c r="Y3361" s="2" t="s">
        <v>59</v>
      </c>
      <c r="Z3361">
        <v>19</v>
      </c>
      <c r="AA3361" s="2" t="s">
        <v>59</v>
      </c>
      <c r="AB3361" s="2" t="s">
        <v>59</v>
      </c>
      <c r="AC3361" s="2" t="s">
        <v>59</v>
      </c>
      <c r="AD3361">
        <v>0</v>
      </c>
      <c r="AE3361" s="15" t="str">
        <f t="shared" si="230"/>
        <v>412</v>
      </c>
      <c r="AF3361" s="16" t="str">
        <f t="shared" si="231"/>
        <v>915</v>
      </c>
    </row>
    <row r="3362" spans="1:32" ht="14.45" hidden="1" customHeight="1" x14ac:dyDescent="0.45">
      <c r="A3362" s="1">
        <v>44172.882164351853</v>
      </c>
      <c r="B3362" s="1">
        <v>44172.882361111115</v>
      </c>
      <c r="C3362">
        <v>0</v>
      </c>
      <c r="D3362">
        <v>11</v>
      </c>
      <c r="E3362">
        <v>17</v>
      </c>
      <c r="F3362">
        <v>0</v>
      </c>
      <c r="G3362" s="1">
        <v>44175.618417060185</v>
      </c>
      <c r="H3362" s="2" t="s">
        <v>6634</v>
      </c>
      <c r="I3362" s="2" t="s">
        <v>51</v>
      </c>
      <c r="J3362" s="2" t="s">
        <v>52</v>
      </c>
      <c r="K3362" s="2" t="s">
        <v>53</v>
      </c>
      <c r="L3362" s="2" t="s">
        <v>72</v>
      </c>
      <c r="M3362" s="2" t="s">
        <v>5888</v>
      </c>
      <c r="N3362" s="2" t="s">
        <v>543</v>
      </c>
      <c r="O3362">
        <v>1</v>
      </c>
      <c r="P3362" s="2" t="s">
        <v>59</v>
      </c>
      <c r="Q3362" s="2" t="s">
        <v>59</v>
      </c>
      <c r="R3362" s="2" t="s">
        <v>59</v>
      </c>
      <c r="S3362" s="2" t="s">
        <v>59</v>
      </c>
      <c r="T3362" s="2" t="s">
        <v>59</v>
      </c>
      <c r="U3362" s="2" t="s">
        <v>59</v>
      </c>
      <c r="V3362" s="2" t="s">
        <v>59</v>
      </c>
      <c r="W3362" s="2" t="s">
        <v>59</v>
      </c>
      <c r="X3362" s="2" t="s">
        <v>59</v>
      </c>
      <c r="Y3362" s="2" t="s">
        <v>59</v>
      </c>
      <c r="Z3362">
        <v>17</v>
      </c>
      <c r="AA3362" s="2" t="s">
        <v>59</v>
      </c>
      <c r="AB3362" s="2" t="s">
        <v>59</v>
      </c>
      <c r="AC3362" s="2" t="s">
        <v>59</v>
      </c>
      <c r="AD3362">
        <v>0</v>
      </c>
      <c r="AE3362" s="15" t="str">
        <f t="shared" si="230"/>
        <v>412</v>
      </c>
      <c r="AF3362" s="16" t="str">
        <f t="shared" si="231"/>
        <v>892</v>
      </c>
    </row>
    <row r="3363" spans="1:32" ht="14.45" hidden="1" customHeight="1" x14ac:dyDescent="0.45">
      <c r="A3363" s="1">
        <v>44172.886724537035</v>
      </c>
      <c r="B3363" s="1">
        <v>44172.886828703704</v>
      </c>
      <c r="C3363">
        <v>0</v>
      </c>
      <c r="D3363">
        <v>11</v>
      </c>
      <c r="E3363">
        <v>9</v>
      </c>
      <c r="F3363">
        <v>0</v>
      </c>
      <c r="G3363" s="1">
        <v>44175.618417766207</v>
      </c>
      <c r="H3363" s="2" t="s">
        <v>6635</v>
      </c>
      <c r="I3363" s="2" t="s">
        <v>51</v>
      </c>
      <c r="J3363" s="2" t="s">
        <v>52</v>
      </c>
      <c r="K3363" s="2" t="s">
        <v>53</v>
      </c>
      <c r="L3363" s="2" t="s">
        <v>538</v>
      </c>
      <c r="M3363" s="2" t="s">
        <v>5888</v>
      </c>
      <c r="N3363" s="2" t="s">
        <v>1375</v>
      </c>
      <c r="O3363">
        <v>1</v>
      </c>
      <c r="P3363" s="2" t="s">
        <v>59</v>
      </c>
      <c r="Q3363" s="2" t="s">
        <v>59</v>
      </c>
      <c r="R3363" s="2" t="s">
        <v>59</v>
      </c>
      <c r="S3363" s="2" t="s">
        <v>59</v>
      </c>
      <c r="T3363" s="2" t="s">
        <v>59</v>
      </c>
      <c r="U3363" s="2" t="s">
        <v>59</v>
      </c>
      <c r="V3363" s="2" t="s">
        <v>59</v>
      </c>
      <c r="W3363" s="2" t="s">
        <v>59</v>
      </c>
      <c r="X3363" s="2" t="s">
        <v>59</v>
      </c>
      <c r="Y3363" s="2" t="s">
        <v>59</v>
      </c>
      <c r="Z3363">
        <v>9</v>
      </c>
      <c r="AA3363" s="2" t="s">
        <v>59</v>
      </c>
      <c r="AB3363" s="2" t="s">
        <v>59</v>
      </c>
      <c r="AC3363" s="2" t="s">
        <v>59</v>
      </c>
      <c r="AD3363">
        <v>0</v>
      </c>
      <c r="AE3363" s="15" t="str">
        <f t="shared" si="230"/>
        <v>412</v>
      </c>
      <c r="AF3363" s="16" t="str">
        <f t="shared" si="231"/>
        <v>915</v>
      </c>
    </row>
    <row r="3364" spans="1:32" ht="14.45" hidden="1" customHeight="1" x14ac:dyDescent="0.45">
      <c r="A3364" s="1">
        <v>44172.885601851849</v>
      </c>
      <c r="B3364" s="1">
        <v>44172.885983796295</v>
      </c>
      <c r="C3364">
        <v>0</v>
      </c>
      <c r="D3364">
        <v>22</v>
      </c>
      <c r="E3364">
        <v>32</v>
      </c>
      <c r="F3364">
        <v>0</v>
      </c>
      <c r="G3364" s="1">
        <v>44175.618417916667</v>
      </c>
      <c r="H3364" s="2" t="s">
        <v>6636</v>
      </c>
      <c r="I3364" s="2" t="s">
        <v>51</v>
      </c>
      <c r="J3364" s="2" t="s">
        <v>52</v>
      </c>
      <c r="K3364" s="2" t="s">
        <v>113</v>
      </c>
      <c r="L3364" s="2" t="s">
        <v>114</v>
      </c>
      <c r="M3364" s="2" t="s">
        <v>106</v>
      </c>
      <c r="N3364" s="2" t="s">
        <v>107</v>
      </c>
      <c r="O3364">
        <v>1</v>
      </c>
      <c r="P3364" s="2" t="s">
        <v>59</v>
      </c>
      <c r="Q3364" s="2" t="s">
        <v>59</v>
      </c>
      <c r="R3364" s="2" t="s">
        <v>59</v>
      </c>
      <c r="S3364" s="2" t="s">
        <v>59</v>
      </c>
      <c r="T3364" s="2" t="s">
        <v>59</v>
      </c>
      <c r="U3364" s="2" t="s">
        <v>59</v>
      </c>
      <c r="V3364" s="2" t="s">
        <v>59</v>
      </c>
      <c r="W3364" s="2" t="s">
        <v>59</v>
      </c>
      <c r="X3364" s="2" t="s">
        <v>59</v>
      </c>
      <c r="Y3364" s="2" t="s">
        <v>59</v>
      </c>
      <c r="Z3364">
        <v>32</v>
      </c>
      <c r="AA3364" s="2" t="s">
        <v>103</v>
      </c>
      <c r="AB3364" s="2" t="s">
        <v>104</v>
      </c>
      <c r="AC3364" s="2" t="s">
        <v>59</v>
      </c>
      <c r="AD3364">
        <v>0</v>
      </c>
      <c r="AE3364" s="15" t="str">
        <f t="shared" si="230"/>
        <v>1440</v>
      </c>
      <c r="AF3364" s="16" t="str">
        <f t="shared" si="231"/>
        <v>900</v>
      </c>
    </row>
    <row r="3365" spans="1:32" ht="14.45" hidden="1" customHeight="1" x14ac:dyDescent="0.45">
      <c r="A3365" s="1">
        <v>44172.884930555556</v>
      </c>
      <c r="B3365" s="1">
        <v>44172.891817129632</v>
      </c>
      <c r="C3365">
        <v>0</v>
      </c>
      <c r="D3365">
        <v>33</v>
      </c>
      <c r="E3365">
        <v>595</v>
      </c>
      <c r="F3365">
        <v>0</v>
      </c>
      <c r="G3365" s="1">
        <v>44175.618418020837</v>
      </c>
      <c r="H3365" s="2" t="s">
        <v>6637</v>
      </c>
      <c r="I3365" s="2" t="s">
        <v>51</v>
      </c>
      <c r="J3365" s="2" t="s">
        <v>52</v>
      </c>
      <c r="K3365" s="2" t="s">
        <v>78</v>
      </c>
      <c r="L3365" s="2" t="s">
        <v>94</v>
      </c>
      <c r="M3365" s="2" t="s">
        <v>153</v>
      </c>
      <c r="N3365" s="2" t="s">
        <v>56</v>
      </c>
      <c r="O3365">
        <v>1</v>
      </c>
      <c r="P3365" s="2" t="s">
        <v>59</v>
      </c>
      <c r="Q3365" s="2" t="s">
        <v>59</v>
      </c>
      <c r="R3365" s="2" t="s">
        <v>59</v>
      </c>
      <c r="S3365" s="2" t="s">
        <v>59</v>
      </c>
      <c r="T3365" s="2" t="s">
        <v>59</v>
      </c>
      <c r="U3365" s="2" t="s">
        <v>59</v>
      </c>
      <c r="V3365" s="2" t="s">
        <v>59</v>
      </c>
      <c r="W3365" s="2" t="s">
        <v>59</v>
      </c>
      <c r="X3365" s="2" t="s">
        <v>59</v>
      </c>
      <c r="Y3365" s="2" t="s">
        <v>59</v>
      </c>
      <c r="Z3365">
        <v>595</v>
      </c>
      <c r="AA3365" s="2" t="s">
        <v>91</v>
      </c>
      <c r="AB3365" s="2" t="s">
        <v>92</v>
      </c>
      <c r="AC3365" s="2" t="s">
        <v>59</v>
      </c>
      <c r="AD3365">
        <v>0</v>
      </c>
      <c r="AE3365" s="15" t="str">
        <f t="shared" si="230"/>
        <v>1920</v>
      </c>
      <c r="AF3365" s="16" t="str">
        <f t="shared" si="231"/>
        <v>1080</v>
      </c>
    </row>
    <row r="3366" spans="1:32" ht="14.45" hidden="1" customHeight="1" x14ac:dyDescent="0.45">
      <c r="A3366" s="1">
        <v>44172.88559027778</v>
      </c>
      <c r="B3366" s="1">
        <v>44172.885682870372</v>
      </c>
      <c r="C3366">
        <v>8</v>
      </c>
      <c r="D3366">
        <v>11</v>
      </c>
      <c r="E3366">
        <v>7</v>
      </c>
      <c r="F3366">
        <v>0</v>
      </c>
      <c r="G3366" s="1">
        <v>44175.618418182872</v>
      </c>
      <c r="H3366" s="2" t="s">
        <v>6638</v>
      </c>
      <c r="I3366" s="2" t="s">
        <v>51</v>
      </c>
      <c r="J3366" s="2" t="s">
        <v>52</v>
      </c>
      <c r="K3366" s="2" t="s">
        <v>53</v>
      </c>
      <c r="L3366" s="2" t="s">
        <v>2207</v>
      </c>
      <c r="M3366" s="2" t="s">
        <v>5888</v>
      </c>
      <c r="N3366" s="2" t="s">
        <v>3775</v>
      </c>
      <c r="O3366">
        <v>1</v>
      </c>
      <c r="P3366" s="2" t="s">
        <v>59</v>
      </c>
      <c r="Q3366" s="2" t="s">
        <v>59</v>
      </c>
      <c r="R3366" s="2" t="s">
        <v>59</v>
      </c>
      <c r="S3366" s="2" t="s">
        <v>59</v>
      </c>
      <c r="T3366" s="2" t="s">
        <v>59</v>
      </c>
      <c r="U3366" s="2" t="s">
        <v>59</v>
      </c>
      <c r="V3366" s="2" t="s">
        <v>59</v>
      </c>
      <c r="W3366" s="2" t="s">
        <v>59</v>
      </c>
      <c r="X3366" s="2" t="s">
        <v>59</v>
      </c>
      <c r="Y3366" s="2" t="s">
        <v>59</v>
      </c>
      <c r="Z3366">
        <v>7</v>
      </c>
      <c r="AA3366" s="2" t="s">
        <v>59</v>
      </c>
      <c r="AB3366" s="2" t="s">
        <v>59</v>
      </c>
      <c r="AC3366" s="2" t="s">
        <v>59</v>
      </c>
      <c r="AD3366">
        <v>0</v>
      </c>
      <c r="AE3366" s="15" t="str">
        <f t="shared" si="230"/>
        <v>412</v>
      </c>
      <c r="AF3366" s="16" t="str">
        <f t="shared" si="231"/>
        <v>869</v>
      </c>
    </row>
    <row r="3367" spans="1:32" ht="14.45" hidden="1" customHeight="1" x14ac:dyDescent="0.45">
      <c r="A3367" s="1">
        <v>44172.883020833331</v>
      </c>
      <c r="B3367" s="1">
        <v>44172.883587962962</v>
      </c>
      <c r="C3367">
        <v>0</v>
      </c>
      <c r="D3367">
        <v>33</v>
      </c>
      <c r="E3367">
        <v>49</v>
      </c>
      <c r="F3367">
        <v>0</v>
      </c>
      <c r="G3367" s="1">
        <v>44175.618418055557</v>
      </c>
      <c r="H3367" s="2" t="s">
        <v>6639</v>
      </c>
      <c r="I3367" s="2" t="s">
        <v>51</v>
      </c>
      <c r="J3367" s="2" t="s">
        <v>52</v>
      </c>
      <c r="K3367" s="2" t="s">
        <v>78</v>
      </c>
      <c r="L3367" s="2" t="s">
        <v>94</v>
      </c>
      <c r="M3367" s="2" t="s">
        <v>153</v>
      </c>
      <c r="N3367" s="2" t="s">
        <v>56</v>
      </c>
      <c r="O3367">
        <v>1</v>
      </c>
      <c r="P3367" s="2" t="s">
        <v>59</v>
      </c>
      <c r="Q3367" s="2" t="s">
        <v>59</v>
      </c>
      <c r="R3367" s="2" t="s">
        <v>59</v>
      </c>
      <c r="S3367" s="2" t="s">
        <v>59</v>
      </c>
      <c r="T3367" s="2" t="s">
        <v>59</v>
      </c>
      <c r="U3367" s="2" t="s">
        <v>59</v>
      </c>
      <c r="V3367" s="2" t="s">
        <v>59</v>
      </c>
      <c r="W3367" s="2" t="s">
        <v>59</v>
      </c>
      <c r="X3367" s="2" t="s">
        <v>59</v>
      </c>
      <c r="Y3367" s="2" t="s">
        <v>59</v>
      </c>
      <c r="Z3367">
        <v>49</v>
      </c>
      <c r="AA3367" s="2" t="s">
        <v>84</v>
      </c>
      <c r="AB3367" s="2" t="s">
        <v>85</v>
      </c>
      <c r="AC3367" s="2" t="s">
        <v>59</v>
      </c>
      <c r="AD3367">
        <v>0</v>
      </c>
      <c r="AE3367" s="15" t="str">
        <f t="shared" si="230"/>
        <v>1920</v>
      </c>
      <c r="AF3367" s="16" t="str">
        <f t="shared" si="231"/>
        <v>1080</v>
      </c>
    </row>
    <row r="3368" spans="1:32" ht="14.45" hidden="1" customHeight="1" x14ac:dyDescent="0.45">
      <c r="A3368" s="1">
        <v>44172.889097222222</v>
      </c>
      <c r="B3368" s="1">
        <v>44172.889224537037</v>
      </c>
      <c r="C3368">
        <v>0</v>
      </c>
      <c r="D3368">
        <v>11</v>
      </c>
      <c r="E3368">
        <v>11</v>
      </c>
      <c r="F3368">
        <v>0</v>
      </c>
      <c r="G3368" s="1">
        <v>44175.618418287035</v>
      </c>
      <c r="H3368" s="2" t="s">
        <v>6640</v>
      </c>
      <c r="I3368" s="2" t="s">
        <v>51</v>
      </c>
      <c r="J3368" s="2" t="s">
        <v>52</v>
      </c>
      <c r="K3368" s="2" t="s">
        <v>5931</v>
      </c>
      <c r="L3368" s="2" t="s">
        <v>921</v>
      </c>
      <c r="M3368" s="2" t="s">
        <v>5932</v>
      </c>
      <c r="N3368" s="2" t="s">
        <v>385</v>
      </c>
      <c r="O3368">
        <v>1</v>
      </c>
      <c r="P3368" s="2" t="s">
        <v>59</v>
      </c>
      <c r="Q3368" s="2" t="s">
        <v>59</v>
      </c>
      <c r="R3368" s="2" t="s">
        <v>59</v>
      </c>
      <c r="S3368" s="2" t="s">
        <v>59</v>
      </c>
      <c r="T3368" s="2" t="s">
        <v>59</v>
      </c>
      <c r="U3368" s="2" t="s">
        <v>59</v>
      </c>
      <c r="V3368" s="2" t="s">
        <v>59</v>
      </c>
      <c r="W3368" s="2" t="s">
        <v>59</v>
      </c>
      <c r="X3368" s="2" t="s">
        <v>59</v>
      </c>
      <c r="Y3368" s="2" t="s">
        <v>59</v>
      </c>
      <c r="Z3368">
        <v>11</v>
      </c>
      <c r="AA3368" s="2" t="s">
        <v>59</v>
      </c>
      <c r="AB3368" s="2" t="s">
        <v>59</v>
      </c>
      <c r="AC3368" s="2" t="s">
        <v>59</v>
      </c>
      <c r="AD3368">
        <v>0</v>
      </c>
      <c r="AE3368" s="15" t="str">
        <f t="shared" si="230"/>
        <v>768</v>
      </c>
      <c r="AF3368" s="16" t="str">
        <f t="shared" si="231"/>
        <v>1024</v>
      </c>
    </row>
    <row r="3369" spans="1:32" ht="14.45" hidden="1" customHeight="1" x14ac:dyDescent="0.45">
      <c r="A3369" s="1">
        <v>44172.889074074075</v>
      </c>
      <c r="B3369" s="1">
        <v>44172.889236111114</v>
      </c>
      <c r="C3369">
        <v>8</v>
      </c>
      <c r="D3369">
        <v>11</v>
      </c>
      <c r="E3369">
        <v>14</v>
      </c>
      <c r="F3369">
        <v>0</v>
      </c>
      <c r="G3369" s="1">
        <v>44175.618418391205</v>
      </c>
      <c r="H3369" s="2" t="s">
        <v>6641</v>
      </c>
      <c r="I3369" s="2" t="s">
        <v>51</v>
      </c>
      <c r="J3369" s="2" t="s">
        <v>52</v>
      </c>
      <c r="K3369" s="2" t="s">
        <v>5808</v>
      </c>
      <c r="L3369" s="2" t="s">
        <v>114</v>
      </c>
      <c r="M3369" s="2" t="s">
        <v>5809</v>
      </c>
      <c r="N3369" s="2" t="s">
        <v>4708</v>
      </c>
      <c r="O3369">
        <v>1</v>
      </c>
      <c r="P3369" s="2" t="s">
        <v>59</v>
      </c>
      <c r="Q3369" s="2" t="s">
        <v>59</v>
      </c>
      <c r="R3369" s="2" t="s">
        <v>59</v>
      </c>
      <c r="S3369" s="2" t="s">
        <v>59</v>
      </c>
      <c r="T3369" s="2" t="s">
        <v>59</v>
      </c>
      <c r="U3369" s="2" t="s">
        <v>59</v>
      </c>
      <c r="V3369" s="2" t="s">
        <v>59</v>
      </c>
      <c r="W3369" s="2" t="s">
        <v>59</v>
      </c>
      <c r="X3369" s="2" t="s">
        <v>59</v>
      </c>
      <c r="Y3369" s="2" t="s">
        <v>59</v>
      </c>
      <c r="Z3369">
        <v>14</v>
      </c>
      <c r="AA3369" s="2" t="s">
        <v>59</v>
      </c>
      <c r="AB3369" s="2" t="s">
        <v>59</v>
      </c>
      <c r="AC3369" s="2" t="s">
        <v>59</v>
      </c>
      <c r="AD3369">
        <v>0</v>
      </c>
      <c r="AE3369" s="15" t="str">
        <f t="shared" si="230"/>
        <v>414</v>
      </c>
      <c r="AF3369" s="16" t="str">
        <f t="shared" si="231"/>
        <v>896</v>
      </c>
    </row>
    <row r="3370" spans="1:32" ht="14.45" hidden="1" customHeight="1" x14ac:dyDescent="0.45">
      <c r="A3370" s="1">
        <v>44172.889490740738</v>
      </c>
      <c r="B3370" s="1">
        <v>44172.889560185184</v>
      </c>
      <c r="C3370">
        <v>0</v>
      </c>
      <c r="D3370">
        <v>11</v>
      </c>
      <c r="E3370">
        <v>5</v>
      </c>
      <c r="F3370">
        <v>0</v>
      </c>
      <c r="G3370" s="1">
        <v>44175.61841880787</v>
      </c>
      <c r="H3370" s="2" t="s">
        <v>6642</v>
      </c>
      <c r="I3370" s="2" t="s">
        <v>51</v>
      </c>
      <c r="J3370" s="2" t="s">
        <v>52</v>
      </c>
      <c r="K3370" s="2" t="s">
        <v>5808</v>
      </c>
      <c r="L3370" s="2" t="s">
        <v>394</v>
      </c>
      <c r="M3370" s="2" t="s">
        <v>5809</v>
      </c>
      <c r="N3370" s="2" t="s">
        <v>5950</v>
      </c>
      <c r="O3370">
        <v>1</v>
      </c>
      <c r="P3370" s="2" t="s">
        <v>59</v>
      </c>
      <c r="Q3370" s="2" t="s">
        <v>59</v>
      </c>
      <c r="R3370" s="2" t="s">
        <v>59</v>
      </c>
      <c r="S3370" s="2" t="s">
        <v>59</v>
      </c>
      <c r="T3370" s="2" t="s">
        <v>59</v>
      </c>
      <c r="U3370" s="2" t="s">
        <v>59</v>
      </c>
      <c r="V3370" s="2" t="s">
        <v>59</v>
      </c>
      <c r="W3370" s="2" t="s">
        <v>59</v>
      </c>
      <c r="X3370" s="2" t="s">
        <v>59</v>
      </c>
      <c r="Y3370" s="2" t="s">
        <v>59</v>
      </c>
      <c r="Z3370">
        <v>5</v>
      </c>
      <c r="AA3370" s="2" t="s">
        <v>59</v>
      </c>
      <c r="AB3370" s="2" t="s">
        <v>59</v>
      </c>
      <c r="AC3370" s="2" t="s">
        <v>59</v>
      </c>
      <c r="AD3370">
        <v>0</v>
      </c>
      <c r="AE3370" s="15" t="str">
        <f t="shared" si="230"/>
        <v>375</v>
      </c>
      <c r="AF3370" s="16" t="str">
        <f t="shared" si="231"/>
        <v>812</v>
      </c>
    </row>
    <row r="3371" spans="1:32" ht="14.45" hidden="1" customHeight="1" x14ac:dyDescent="0.45">
      <c r="A3371" s="1">
        <v>44172.884016203701</v>
      </c>
      <c r="B3371" s="1">
        <v>44172.884131944447</v>
      </c>
      <c r="C3371">
        <v>8</v>
      </c>
      <c r="D3371">
        <v>11</v>
      </c>
      <c r="E3371">
        <v>9</v>
      </c>
      <c r="F3371">
        <v>0</v>
      </c>
      <c r="G3371" s="1">
        <v>44175.618418622682</v>
      </c>
      <c r="H3371" s="2" t="s">
        <v>6643</v>
      </c>
      <c r="I3371" s="2" t="s">
        <v>51</v>
      </c>
      <c r="J3371" s="2" t="s">
        <v>52</v>
      </c>
      <c r="K3371" s="2" t="s">
        <v>5808</v>
      </c>
      <c r="L3371" s="2" t="s">
        <v>114</v>
      </c>
      <c r="M3371" s="2" t="s">
        <v>5809</v>
      </c>
      <c r="N3371" s="2" t="s">
        <v>5950</v>
      </c>
      <c r="O3371">
        <v>1</v>
      </c>
      <c r="P3371" s="2" t="s">
        <v>59</v>
      </c>
      <c r="Q3371" s="2" t="s">
        <v>59</v>
      </c>
      <c r="R3371" s="2" t="s">
        <v>59</v>
      </c>
      <c r="S3371" s="2" t="s">
        <v>59</v>
      </c>
      <c r="T3371" s="2" t="s">
        <v>59</v>
      </c>
      <c r="U3371" s="2" t="s">
        <v>59</v>
      </c>
      <c r="V3371" s="2" t="s">
        <v>59</v>
      </c>
      <c r="W3371" s="2" t="s">
        <v>59</v>
      </c>
      <c r="X3371" s="2" t="s">
        <v>59</v>
      </c>
      <c r="Y3371" s="2" t="s">
        <v>59</v>
      </c>
      <c r="Z3371">
        <v>9</v>
      </c>
      <c r="AA3371" s="2" t="s">
        <v>59</v>
      </c>
      <c r="AB3371" s="2" t="s">
        <v>59</v>
      </c>
      <c r="AC3371" s="2" t="s">
        <v>59</v>
      </c>
      <c r="AD3371">
        <v>0</v>
      </c>
      <c r="AE3371" s="15" t="str">
        <f t="shared" si="230"/>
        <v>375</v>
      </c>
      <c r="AF3371" s="16" t="str">
        <f t="shared" si="231"/>
        <v>812</v>
      </c>
    </row>
    <row r="3372" spans="1:32" ht="14.45" hidden="1" customHeight="1" x14ac:dyDescent="0.45">
      <c r="A3372" s="1">
        <v>44172.889224537037</v>
      </c>
      <c r="B3372" s="1">
        <v>44172.889293981483</v>
      </c>
      <c r="C3372">
        <v>0</v>
      </c>
      <c r="D3372">
        <v>11</v>
      </c>
      <c r="E3372">
        <v>5</v>
      </c>
      <c r="F3372">
        <v>0</v>
      </c>
      <c r="G3372" s="1">
        <v>44175.618419004626</v>
      </c>
      <c r="H3372" s="2" t="s">
        <v>6644</v>
      </c>
      <c r="I3372" s="2" t="s">
        <v>51</v>
      </c>
      <c r="J3372" s="2" t="s">
        <v>52</v>
      </c>
      <c r="K3372" s="2" t="s">
        <v>53</v>
      </c>
      <c r="L3372" s="2" t="s">
        <v>538</v>
      </c>
      <c r="M3372" s="2" t="s">
        <v>5888</v>
      </c>
      <c r="N3372" s="2" t="s">
        <v>1375</v>
      </c>
      <c r="O3372">
        <v>1</v>
      </c>
      <c r="P3372" s="2" t="s">
        <v>59</v>
      </c>
      <c r="Q3372" s="2" t="s">
        <v>59</v>
      </c>
      <c r="R3372" s="2" t="s">
        <v>59</v>
      </c>
      <c r="S3372" s="2" t="s">
        <v>59</v>
      </c>
      <c r="T3372" s="2" t="s">
        <v>59</v>
      </c>
      <c r="U3372" s="2" t="s">
        <v>59</v>
      </c>
      <c r="V3372" s="2" t="s">
        <v>59</v>
      </c>
      <c r="W3372" s="2" t="s">
        <v>59</v>
      </c>
      <c r="X3372" s="2" t="s">
        <v>59</v>
      </c>
      <c r="Y3372" s="2" t="s">
        <v>59</v>
      </c>
      <c r="Z3372">
        <v>5</v>
      </c>
      <c r="AA3372" s="2" t="s">
        <v>59</v>
      </c>
      <c r="AB3372" s="2" t="s">
        <v>59</v>
      </c>
      <c r="AC3372" s="2" t="s">
        <v>59</v>
      </c>
      <c r="AD3372">
        <v>0</v>
      </c>
      <c r="AE3372" s="15" t="str">
        <f t="shared" si="230"/>
        <v>412</v>
      </c>
      <c r="AF3372" s="16" t="str">
        <f t="shared" si="231"/>
        <v>915</v>
      </c>
    </row>
    <row r="3373" spans="1:32" ht="14.45" hidden="1" customHeight="1" x14ac:dyDescent="0.45">
      <c r="A3373" s="1">
        <v>44172.889594907407</v>
      </c>
      <c r="B3373" s="1">
        <v>44172.889872685184</v>
      </c>
      <c r="C3373">
        <v>0</v>
      </c>
      <c r="D3373">
        <v>19</v>
      </c>
      <c r="E3373">
        <v>23</v>
      </c>
      <c r="F3373">
        <v>0</v>
      </c>
      <c r="G3373" s="1">
        <v>44175.618419247687</v>
      </c>
      <c r="H3373" s="2" t="s">
        <v>6645</v>
      </c>
      <c r="I3373" s="2" t="s">
        <v>51</v>
      </c>
      <c r="J3373" s="2" t="s">
        <v>52</v>
      </c>
      <c r="K3373" s="2" t="s">
        <v>53</v>
      </c>
      <c r="L3373" s="2" t="s">
        <v>87</v>
      </c>
      <c r="M3373" s="2" t="s">
        <v>55</v>
      </c>
      <c r="N3373" s="2" t="s">
        <v>161</v>
      </c>
      <c r="O3373">
        <v>1</v>
      </c>
      <c r="P3373" s="2" t="s">
        <v>59</v>
      </c>
      <c r="Q3373" s="2" t="s">
        <v>59</v>
      </c>
      <c r="R3373" s="2" t="s">
        <v>59</v>
      </c>
      <c r="S3373" s="2" t="s">
        <v>59</v>
      </c>
      <c r="T3373" s="2" t="s">
        <v>59</v>
      </c>
      <c r="U3373" s="2" t="s">
        <v>59</v>
      </c>
      <c r="V3373" s="2" t="s">
        <v>59</v>
      </c>
      <c r="W3373" s="2" t="s">
        <v>59</v>
      </c>
      <c r="X3373" s="2" t="s">
        <v>59</v>
      </c>
      <c r="Y3373" s="2" t="s">
        <v>59</v>
      </c>
      <c r="Z3373">
        <v>23</v>
      </c>
      <c r="AA3373" s="2" t="s">
        <v>59</v>
      </c>
      <c r="AB3373" s="2" t="s">
        <v>59</v>
      </c>
      <c r="AC3373" s="2" t="s">
        <v>59</v>
      </c>
      <c r="AD3373">
        <v>0</v>
      </c>
      <c r="AE3373" s="15" t="str">
        <f t="shared" si="230"/>
        <v>2048</v>
      </c>
      <c r="AF3373" s="16" t="str">
        <f t="shared" si="231"/>
        <v>1152</v>
      </c>
    </row>
    <row r="3374" spans="1:32" ht="14.45" hidden="1" customHeight="1" x14ac:dyDescent="0.45">
      <c r="A3374" s="1">
        <v>44172.881643518522</v>
      </c>
      <c r="B3374" s="1">
        <v>44172.881724537037</v>
      </c>
      <c r="C3374">
        <v>0</v>
      </c>
      <c r="D3374">
        <v>11</v>
      </c>
      <c r="E3374">
        <v>7</v>
      </c>
      <c r="F3374">
        <v>0</v>
      </c>
      <c r="G3374" s="1">
        <v>44175.618419571758</v>
      </c>
      <c r="H3374" s="2" t="s">
        <v>6646</v>
      </c>
      <c r="I3374" s="2" t="s">
        <v>51</v>
      </c>
      <c r="J3374" s="2" t="s">
        <v>52</v>
      </c>
      <c r="K3374" s="2" t="s">
        <v>53</v>
      </c>
      <c r="L3374" s="2" t="s">
        <v>538</v>
      </c>
      <c r="M3374" s="2" t="s">
        <v>5805</v>
      </c>
      <c r="N3374" s="2" t="s">
        <v>6162</v>
      </c>
      <c r="O3374">
        <v>1</v>
      </c>
      <c r="P3374" s="2" t="s">
        <v>59</v>
      </c>
      <c r="Q3374" s="2" t="s">
        <v>59</v>
      </c>
      <c r="R3374" s="2" t="s">
        <v>59</v>
      </c>
      <c r="S3374" s="2" t="s">
        <v>59</v>
      </c>
      <c r="T3374" s="2" t="s">
        <v>59</v>
      </c>
      <c r="U3374" s="2" t="s">
        <v>59</v>
      </c>
      <c r="V3374" s="2" t="s">
        <v>59</v>
      </c>
      <c r="W3374" s="2" t="s">
        <v>59</v>
      </c>
      <c r="X3374" s="2" t="s">
        <v>59</v>
      </c>
      <c r="Y3374" s="2" t="s">
        <v>59</v>
      </c>
      <c r="Z3374">
        <v>7</v>
      </c>
      <c r="AA3374" s="2" t="s">
        <v>59</v>
      </c>
      <c r="AB3374" s="2" t="s">
        <v>59</v>
      </c>
      <c r="AC3374" s="2" t="s">
        <v>59</v>
      </c>
      <c r="AD3374">
        <v>0</v>
      </c>
      <c r="AE3374" s="15" t="str">
        <f t="shared" si="230"/>
        <v>412</v>
      </c>
      <c r="AF3374" s="16" t="str">
        <f t="shared" si="231"/>
        <v>846</v>
      </c>
    </row>
    <row r="3375" spans="1:32" ht="14.45" hidden="1" customHeight="1" x14ac:dyDescent="0.45">
      <c r="A3375" s="1">
        <v>44172.889756944445</v>
      </c>
      <c r="B3375" s="1">
        <v>44172.889791666668</v>
      </c>
      <c r="C3375">
        <v>8</v>
      </c>
      <c r="D3375">
        <v>11</v>
      </c>
      <c r="E3375">
        <v>3</v>
      </c>
      <c r="F3375">
        <v>0</v>
      </c>
      <c r="G3375" s="1">
        <v>44175.618419756946</v>
      </c>
      <c r="H3375" s="2" t="s">
        <v>6647</v>
      </c>
      <c r="I3375" s="2" t="s">
        <v>51</v>
      </c>
      <c r="J3375" s="2" t="s">
        <v>52</v>
      </c>
      <c r="K3375" s="2" t="s">
        <v>5808</v>
      </c>
      <c r="L3375" s="2" t="s">
        <v>114</v>
      </c>
      <c r="M3375" s="2" t="s">
        <v>5809</v>
      </c>
      <c r="N3375" s="2" t="s">
        <v>4708</v>
      </c>
      <c r="O3375">
        <v>1</v>
      </c>
      <c r="P3375" s="2" t="s">
        <v>59</v>
      </c>
      <c r="Q3375" s="2" t="s">
        <v>59</v>
      </c>
      <c r="R3375" s="2" t="s">
        <v>59</v>
      </c>
      <c r="S3375" s="2" t="s">
        <v>59</v>
      </c>
      <c r="T3375" s="2" t="s">
        <v>59</v>
      </c>
      <c r="U3375" s="2" t="s">
        <v>59</v>
      </c>
      <c r="V3375" s="2" t="s">
        <v>59</v>
      </c>
      <c r="W3375" s="2" t="s">
        <v>59</v>
      </c>
      <c r="X3375" s="2" t="s">
        <v>59</v>
      </c>
      <c r="Y3375" s="2" t="s">
        <v>59</v>
      </c>
      <c r="Z3375">
        <v>3</v>
      </c>
      <c r="AA3375" s="2" t="s">
        <v>59</v>
      </c>
      <c r="AB3375" s="2" t="s">
        <v>59</v>
      </c>
      <c r="AC3375" s="2" t="s">
        <v>59</v>
      </c>
      <c r="AD3375">
        <v>0</v>
      </c>
      <c r="AE3375" s="15" t="str">
        <f t="shared" si="230"/>
        <v>414</v>
      </c>
      <c r="AF3375" s="16" t="str">
        <f t="shared" si="231"/>
        <v>896</v>
      </c>
    </row>
    <row r="3376" spans="1:32" ht="14.45" hidden="1" customHeight="1" x14ac:dyDescent="0.45">
      <c r="A3376" s="1">
        <v>44172.890219907407</v>
      </c>
      <c r="B3376" s="1">
        <v>44172.890659722223</v>
      </c>
      <c r="C3376">
        <v>0</v>
      </c>
      <c r="D3376">
        <v>11</v>
      </c>
      <c r="E3376">
        <v>38</v>
      </c>
      <c r="F3376">
        <v>0</v>
      </c>
      <c r="G3376" s="1">
        <v>44175.618419872684</v>
      </c>
      <c r="H3376" s="2" t="s">
        <v>6648</v>
      </c>
      <c r="I3376" s="2" t="s">
        <v>51</v>
      </c>
      <c r="J3376" s="2" t="s">
        <v>52</v>
      </c>
      <c r="K3376" s="2" t="s">
        <v>53</v>
      </c>
      <c r="L3376" s="2" t="s">
        <v>2207</v>
      </c>
      <c r="M3376" s="2" t="s">
        <v>5888</v>
      </c>
      <c r="N3376" s="2" t="s">
        <v>1375</v>
      </c>
      <c r="O3376">
        <v>1</v>
      </c>
      <c r="P3376" s="2" t="s">
        <v>59</v>
      </c>
      <c r="Q3376" s="2" t="s">
        <v>59</v>
      </c>
      <c r="R3376" s="2" t="s">
        <v>59</v>
      </c>
      <c r="S3376" s="2" t="s">
        <v>59</v>
      </c>
      <c r="T3376" s="2" t="s">
        <v>59</v>
      </c>
      <c r="U3376" s="2" t="s">
        <v>59</v>
      </c>
      <c r="V3376" s="2" t="s">
        <v>59</v>
      </c>
      <c r="W3376" s="2" t="s">
        <v>59</v>
      </c>
      <c r="X3376" s="2" t="s">
        <v>59</v>
      </c>
      <c r="Y3376" s="2" t="s">
        <v>59</v>
      </c>
      <c r="Z3376">
        <v>38</v>
      </c>
      <c r="AA3376" s="2" t="s">
        <v>59</v>
      </c>
      <c r="AB3376" s="2" t="s">
        <v>59</v>
      </c>
      <c r="AC3376" s="2" t="s">
        <v>59</v>
      </c>
      <c r="AD3376">
        <v>0</v>
      </c>
      <c r="AE3376" s="15" t="str">
        <f t="shared" si="230"/>
        <v>412</v>
      </c>
      <c r="AF3376" s="16" t="str">
        <f t="shared" si="231"/>
        <v>915</v>
      </c>
    </row>
    <row r="3377" spans="1:32" ht="14.45" hidden="1" customHeight="1" x14ac:dyDescent="0.45">
      <c r="A3377" s="1">
        <v>44172.893750000003</v>
      </c>
      <c r="B3377" s="1">
        <v>44172.894166666665</v>
      </c>
      <c r="C3377">
        <v>0</v>
      </c>
      <c r="D3377">
        <v>11</v>
      </c>
      <c r="E3377">
        <v>35</v>
      </c>
      <c r="F3377">
        <v>0</v>
      </c>
      <c r="G3377" s="1">
        <v>44175.618419849539</v>
      </c>
      <c r="H3377" s="2" t="s">
        <v>6649</v>
      </c>
      <c r="I3377" s="2" t="s">
        <v>51</v>
      </c>
      <c r="J3377" s="2" t="s">
        <v>52</v>
      </c>
      <c r="K3377" s="2" t="s">
        <v>53</v>
      </c>
      <c r="L3377" s="2" t="s">
        <v>2207</v>
      </c>
      <c r="M3377" s="2" t="s">
        <v>5947</v>
      </c>
      <c r="N3377" s="2" t="s">
        <v>6650</v>
      </c>
      <c r="O3377">
        <v>1</v>
      </c>
      <c r="P3377" s="2" t="s">
        <v>59</v>
      </c>
      <c r="Q3377" s="2" t="s">
        <v>59</v>
      </c>
      <c r="R3377" s="2" t="s">
        <v>59</v>
      </c>
      <c r="S3377" s="2" t="s">
        <v>59</v>
      </c>
      <c r="T3377" s="2" t="s">
        <v>59</v>
      </c>
      <c r="U3377" s="2" t="s">
        <v>59</v>
      </c>
      <c r="V3377" s="2" t="s">
        <v>59</v>
      </c>
      <c r="W3377" s="2" t="s">
        <v>59</v>
      </c>
      <c r="X3377" s="2" t="s">
        <v>59</v>
      </c>
      <c r="Y3377" s="2" t="s">
        <v>59</v>
      </c>
      <c r="Z3377">
        <v>35</v>
      </c>
      <c r="AA3377" s="2" t="s">
        <v>59</v>
      </c>
      <c r="AB3377" s="2" t="s">
        <v>59</v>
      </c>
      <c r="AC3377" s="2" t="s">
        <v>59</v>
      </c>
      <c r="AD3377">
        <v>0</v>
      </c>
      <c r="AE3377" s="15" t="str">
        <f t="shared" si="230"/>
        <v>393</v>
      </c>
      <c r="AF3377" s="16" t="str">
        <f t="shared" si="231"/>
        <v>808</v>
      </c>
    </row>
    <row r="3378" spans="1:32" ht="14.45" hidden="1" customHeight="1" x14ac:dyDescent="0.45">
      <c r="A3378" s="1">
        <v>44172.89366898148</v>
      </c>
      <c r="B3378" s="1">
        <v>44172.893831018519</v>
      </c>
      <c r="C3378">
        <v>0</v>
      </c>
      <c r="D3378">
        <v>11</v>
      </c>
      <c r="E3378">
        <v>14</v>
      </c>
      <c r="F3378">
        <v>0</v>
      </c>
      <c r="G3378" s="1">
        <v>44175.618419918981</v>
      </c>
      <c r="H3378" s="2" t="s">
        <v>6651</v>
      </c>
      <c r="I3378" s="2" t="s">
        <v>51</v>
      </c>
      <c r="J3378" s="2" t="s">
        <v>52</v>
      </c>
      <c r="K3378" s="2" t="s">
        <v>53</v>
      </c>
      <c r="L3378" s="2" t="s">
        <v>2207</v>
      </c>
      <c r="M3378" s="2" t="s">
        <v>5888</v>
      </c>
      <c r="N3378" s="2" t="s">
        <v>3920</v>
      </c>
      <c r="O3378">
        <v>1</v>
      </c>
      <c r="P3378" s="2" t="s">
        <v>59</v>
      </c>
      <c r="Q3378" s="2" t="s">
        <v>59</v>
      </c>
      <c r="R3378" s="2" t="s">
        <v>59</v>
      </c>
      <c r="S3378" s="2" t="s">
        <v>59</v>
      </c>
      <c r="T3378" s="2" t="s">
        <v>59</v>
      </c>
      <c r="U3378" s="2" t="s">
        <v>59</v>
      </c>
      <c r="V3378" s="2" t="s">
        <v>59</v>
      </c>
      <c r="W3378" s="2" t="s">
        <v>59</v>
      </c>
      <c r="X3378" s="2" t="s">
        <v>59</v>
      </c>
      <c r="Y3378" s="2" t="s">
        <v>59</v>
      </c>
      <c r="Z3378">
        <v>14</v>
      </c>
      <c r="AA3378" s="2" t="s">
        <v>59</v>
      </c>
      <c r="AB3378" s="2" t="s">
        <v>59</v>
      </c>
      <c r="AC3378" s="2" t="s">
        <v>59</v>
      </c>
      <c r="AD3378">
        <v>0</v>
      </c>
      <c r="AE3378" s="15" t="str">
        <f t="shared" si="230"/>
        <v>360</v>
      </c>
      <c r="AF3378" s="16" t="str">
        <f t="shared" si="231"/>
        <v>780</v>
      </c>
    </row>
    <row r="3379" spans="1:32" ht="14.45" hidden="1" customHeight="1" x14ac:dyDescent="0.45">
      <c r="A3379" s="1">
        <v>44172.894328703704</v>
      </c>
      <c r="B3379" s="1">
        <v>44172.894375000003</v>
      </c>
      <c r="C3379">
        <v>8</v>
      </c>
      <c r="D3379">
        <v>11</v>
      </c>
      <c r="E3379">
        <v>3</v>
      </c>
      <c r="F3379">
        <v>0</v>
      </c>
      <c r="G3379" s="1">
        <v>44175.618419999999</v>
      </c>
      <c r="H3379" s="2" t="s">
        <v>6652</v>
      </c>
      <c r="I3379" s="2" t="s">
        <v>51</v>
      </c>
      <c r="J3379" s="2" t="s">
        <v>52</v>
      </c>
      <c r="K3379" s="2" t="s">
        <v>53</v>
      </c>
      <c r="L3379" s="2" t="s">
        <v>2207</v>
      </c>
      <c r="M3379" s="2" t="s">
        <v>5888</v>
      </c>
      <c r="N3379" s="2" t="s">
        <v>539</v>
      </c>
      <c r="O3379">
        <v>1</v>
      </c>
      <c r="P3379" s="2" t="s">
        <v>59</v>
      </c>
      <c r="Q3379" s="2" t="s">
        <v>59</v>
      </c>
      <c r="R3379" s="2" t="s">
        <v>59</v>
      </c>
      <c r="S3379" s="2" t="s">
        <v>59</v>
      </c>
      <c r="T3379" s="2" t="s">
        <v>59</v>
      </c>
      <c r="U3379" s="2" t="s">
        <v>59</v>
      </c>
      <c r="V3379" s="2" t="s">
        <v>59</v>
      </c>
      <c r="W3379" s="2" t="s">
        <v>59</v>
      </c>
      <c r="X3379" s="2" t="s">
        <v>59</v>
      </c>
      <c r="Y3379" s="2" t="s">
        <v>59</v>
      </c>
      <c r="Z3379">
        <v>3</v>
      </c>
      <c r="AA3379" s="2" t="s">
        <v>59</v>
      </c>
      <c r="AB3379" s="2" t="s">
        <v>59</v>
      </c>
      <c r="AC3379" s="2" t="s">
        <v>59</v>
      </c>
      <c r="AD3379">
        <v>0</v>
      </c>
      <c r="AE3379" s="15" t="str">
        <f t="shared" si="230"/>
        <v>360</v>
      </c>
      <c r="AF3379" s="16" t="str">
        <f t="shared" si="231"/>
        <v>740</v>
      </c>
    </row>
    <row r="3380" spans="1:32" ht="14.45" hidden="1" customHeight="1" x14ac:dyDescent="0.45">
      <c r="A3380" s="1">
        <v>44172.886365740742</v>
      </c>
      <c r="B3380" s="1">
        <v>44172.892800925925</v>
      </c>
      <c r="C3380">
        <v>8</v>
      </c>
      <c r="D3380">
        <v>22</v>
      </c>
      <c r="E3380">
        <v>556</v>
      </c>
      <c r="F3380">
        <v>0</v>
      </c>
      <c r="G3380" s="1">
        <v>44175.618420081017</v>
      </c>
      <c r="H3380" s="2" t="s">
        <v>6653</v>
      </c>
      <c r="I3380" s="2" t="s">
        <v>51</v>
      </c>
      <c r="J3380" s="2" t="s">
        <v>52</v>
      </c>
      <c r="K3380" s="2" t="s">
        <v>53</v>
      </c>
      <c r="L3380" s="2" t="s">
        <v>87</v>
      </c>
      <c r="M3380" s="2" t="s">
        <v>55</v>
      </c>
      <c r="N3380" s="2" t="s">
        <v>100</v>
      </c>
      <c r="O3380">
        <v>1</v>
      </c>
      <c r="P3380" s="2" t="s">
        <v>59</v>
      </c>
      <c r="Q3380" s="2" t="s">
        <v>59</v>
      </c>
      <c r="R3380" s="2" t="s">
        <v>59</v>
      </c>
      <c r="S3380" s="2" t="s">
        <v>59</v>
      </c>
      <c r="T3380" s="2" t="s">
        <v>59</v>
      </c>
      <c r="U3380" s="2" t="s">
        <v>59</v>
      </c>
      <c r="V3380" s="2" t="s">
        <v>59</v>
      </c>
      <c r="W3380" s="2" t="s">
        <v>59</v>
      </c>
      <c r="X3380" s="2" t="s">
        <v>59</v>
      </c>
      <c r="Y3380" s="2" t="s">
        <v>59</v>
      </c>
      <c r="Z3380">
        <v>556</v>
      </c>
      <c r="AA3380" s="2" t="s">
        <v>84</v>
      </c>
      <c r="AB3380" s="2" t="s">
        <v>85</v>
      </c>
      <c r="AC3380" s="2" t="s">
        <v>59</v>
      </c>
      <c r="AD3380">
        <v>0</v>
      </c>
      <c r="AE3380" s="15" t="str">
        <f t="shared" si="230"/>
        <v>1366</v>
      </c>
      <c r="AF3380" s="16" t="str">
        <f t="shared" si="231"/>
        <v>768</v>
      </c>
    </row>
    <row r="3381" spans="1:32" ht="14.45" hidden="1" customHeight="1" x14ac:dyDescent="0.45">
      <c r="A3381" s="1">
        <v>44172.894409722219</v>
      </c>
      <c r="B3381" s="1">
        <v>44172.894490740742</v>
      </c>
      <c r="C3381">
        <v>0</v>
      </c>
      <c r="D3381">
        <v>11</v>
      </c>
      <c r="E3381">
        <v>6</v>
      </c>
      <c r="F3381">
        <v>0</v>
      </c>
      <c r="G3381" s="1">
        <v>44175.618420347222</v>
      </c>
      <c r="H3381" s="2" t="s">
        <v>6654</v>
      </c>
      <c r="I3381" s="2" t="s">
        <v>51</v>
      </c>
      <c r="J3381" s="2" t="s">
        <v>52</v>
      </c>
      <c r="K3381" s="2" t="s">
        <v>53</v>
      </c>
      <c r="L3381" s="2" t="s">
        <v>72</v>
      </c>
      <c r="M3381" s="2" t="s">
        <v>5888</v>
      </c>
      <c r="N3381" s="2" t="s">
        <v>543</v>
      </c>
      <c r="O3381">
        <v>1</v>
      </c>
      <c r="P3381" s="2" t="s">
        <v>59</v>
      </c>
      <c r="Q3381" s="2" t="s">
        <v>59</v>
      </c>
      <c r="R3381" s="2" t="s">
        <v>59</v>
      </c>
      <c r="S3381" s="2" t="s">
        <v>59</v>
      </c>
      <c r="T3381" s="2" t="s">
        <v>59</v>
      </c>
      <c r="U3381" s="2" t="s">
        <v>59</v>
      </c>
      <c r="V3381" s="2" t="s">
        <v>59</v>
      </c>
      <c r="W3381" s="2" t="s">
        <v>59</v>
      </c>
      <c r="X3381" s="2" t="s">
        <v>59</v>
      </c>
      <c r="Y3381" s="2" t="s">
        <v>59</v>
      </c>
      <c r="Z3381">
        <v>6</v>
      </c>
      <c r="AA3381" s="2" t="s">
        <v>59</v>
      </c>
      <c r="AB3381" s="2" t="s">
        <v>59</v>
      </c>
      <c r="AC3381" s="2" t="s">
        <v>59</v>
      </c>
      <c r="AD3381">
        <v>0</v>
      </c>
      <c r="AE3381" s="15" t="str">
        <f t="shared" si="230"/>
        <v>412</v>
      </c>
      <c r="AF3381" s="16" t="str">
        <f t="shared" si="231"/>
        <v>892</v>
      </c>
    </row>
    <row r="3382" spans="1:32" ht="14.45" hidden="1" customHeight="1" x14ac:dyDescent="0.45">
      <c r="A3382" s="1">
        <v>44172.894432870373</v>
      </c>
      <c r="B3382" s="1">
        <v>44172.894641203704</v>
      </c>
      <c r="C3382">
        <v>0</v>
      </c>
      <c r="D3382">
        <v>11</v>
      </c>
      <c r="E3382">
        <v>17</v>
      </c>
      <c r="F3382">
        <v>0</v>
      </c>
      <c r="G3382" s="1">
        <v>44175.618420462961</v>
      </c>
      <c r="H3382" s="2" t="s">
        <v>6655</v>
      </c>
      <c r="I3382" s="2" t="s">
        <v>51</v>
      </c>
      <c r="J3382" s="2" t="s">
        <v>52</v>
      </c>
      <c r="K3382" s="2" t="s">
        <v>5808</v>
      </c>
      <c r="L3382" s="2" t="s">
        <v>114</v>
      </c>
      <c r="M3382" s="2" t="s">
        <v>5809</v>
      </c>
      <c r="N3382" s="2" t="s">
        <v>5950</v>
      </c>
      <c r="O3382">
        <v>1</v>
      </c>
      <c r="P3382" s="2" t="s">
        <v>59</v>
      </c>
      <c r="Q3382" s="2" t="s">
        <v>59</v>
      </c>
      <c r="R3382" s="2" t="s">
        <v>59</v>
      </c>
      <c r="S3382" s="2" t="s">
        <v>59</v>
      </c>
      <c r="T3382" s="2" t="s">
        <v>59</v>
      </c>
      <c r="U3382" s="2" t="s">
        <v>59</v>
      </c>
      <c r="V3382" s="2" t="s">
        <v>59</v>
      </c>
      <c r="W3382" s="2" t="s">
        <v>59</v>
      </c>
      <c r="X3382" s="2" t="s">
        <v>59</v>
      </c>
      <c r="Y3382" s="2" t="s">
        <v>59</v>
      </c>
      <c r="Z3382">
        <v>17</v>
      </c>
      <c r="AA3382" s="2" t="s">
        <v>59</v>
      </c>
      <c r="AB3382" s="2" t="s">
        <v>59</v>
      </c>
      <c r="AC3382" s="2" t="s">
        <v>59</v>
      </c>
      <c r="AD3382">
        <v>0</v>
      </c>
      <c r="AE3382" s="15" t="str">
        <f t="shared" si="230"/>
        <v>375</v>
      </c>
      <c r="AF3382" s="16" t="str">
        <f t="shared" si="231"/>
        <v>812</v>
      </c>
    </row>
    <row r="3383" spans="1:32" ht="14.45" hidden="1" customHeight="1" x14ac:dyDescent="0.45">
      <c r="A3383" s="1">
        <v>44172.895162037035</v>
      </c>
      <c r="B3383" s="1">
        <v>44172.897997685184</v>
      </c>
      <c r="C3383">
        <v>0</v>
      </c>
      <c r="D3383">
        <v>19</v>
      </c>
      <c r="E3383">
        <v>244</v>
      </c>
      <c r="F3383">
        <v>0</v>
      </c>
      <c r="G3383" s="1">
        <v>44175.618421076389</v>
      </c>
      <c r="H3383" s="2" t="s">
        <v>6656</v>
      </c>
      <c r="I3383" s="2" t="s">
        <v>51</v>
      </c>
      <c r="J3383" s="2" t="s">
        <v>52</v>
      </c>
      <c r="K3383" s="2" t="s">
        <v>53</v>
      </c>
      <c r="L3383" s="2" t="s">
        <v>72</v>
      </c>
      <c r="M3383" s="2" t="s">
        <v>55</v>
      </c>
      <c r="N3383" s="2" t="s">
        <v>56</v>
      </c>
      <c r="O3383">
        <v>1</v>
      </c>
      <c r="P3383" s="2" t="s">
        <v>59</v>
      </c>
      <c r="Q3383" s="2" t="s">
        <v>59</v>
      </c>
      <c r="R3383" s="2" t="s">
        <v>59</v>
      </c>
      <c r="S3383" s="2" t="s">
        <v>59</v>
      </c>
      <c r="T3383" s="2" t="s">
        <v>59</v>
      </c>
      <c r="U3383" s="2" t="s">
        <v>59</v>
      </c>
      <c r="V3383" s="2" t="s">
        <v>59</v>
      </c>
      <c r="W3383" s="2" t="s">
        <v>59</v>
      </c>
      <c r="X3383" s="2" t="s">
        <v>59</v>
      </c>
      <c r="Y3383" s="2" t="s">
        <v>59</v>
      </c>
      <c r="Z3383">
        <v>244</v>
      </c>
      <c r="AA3383" s="2" t="s">
        <v>59</v>
      </c>
      <c r="AB3383" s="2" t="s">
        <v>59</v>
      </c>
      <c r="AC3383" s="2" t="s">
        <v>59</v>
      </c>
      <c r="AD3383">
        <v>0</v>
      </c>
      <c r="AE3383" s="15" t="str">
        <f t="shared" si="230"/>
        <v>1920</v>
      </c>
      <c r="AF3383" s="16" t="str">
        <f t="shared" si="231"/>
        <v>1080</v>
      </c>
    </row>
    <row r="3384" spans="1:32" ht="14.45" hidden="1" customHeight="1" x14ac:dyDescent="0.45">
      <c r="A3384" s="1">
        <v>44172.897557870368</v>
      </c>
      <c r="B3384" s="1">
        <v>44172.897800925923</v>
      </c>
      <c r="C3384">
        <v>0</v>
      </c>
      <c r="D3384">
        <v>11</v>
      </c>
      <c r="E3384">
        <v>21</v>
      </c>
      <c r="F3384">
        <v>0</v>
      </c>
      <c r="G3384" s="1">
        <v>44175.618421192128</v>
      </c>
      <c r="H3384" s="2" t="s">
        <v>6657</v>
      </c>
      <c r="I3384" s="2" t="s">
        <v>51</v>
      </c>
      <c r="J3384" s="2" t="s">
        <v>52</v>
      </c>
      <c r="K3384" s="2" t="s">
        <v>53</v>
      </c>
      <c r="L3384" s="2" t="s">
        <v>538</v>
      </c>
      <c r="M3384" s="2" t="s">
        <v>5888</v>
      </c>
      <c r="N3384" s="2" t="s">
        <v>6162</v>
      </c>
      <c r="O3384">
        <v>1</v>
      </c>
      <c r="P3384" s="2" t="s">
        <v>59</v>
      </c>
      <c r="Q3384" s="2" t="s">
        <v>59</v>
      </c>
      <c r="R3384" s="2" t="s">
        <v>59</v>
      </c>
      <c r="S3384" s="2" t="s">
        <v>59</v>
      </c>
      <c r="T3384" s="2" t="s">
        <v>59</v>
      </c>
      <c r="U3384" s="2" t="s">
        <v>59</v>
      </c>
      <c r="V3384" s="2" t="s">
        <v>59</v>
      </c>
      <c r="W3384" s="2" t="s">
        <v>59</v>
      </c>
      <c r="X3384" s="2" t="s">
        <v>59</v>
      </c>
      <c r="Y3384" s="2" t="s">
        <v>59</v>
      </c>
      <c r="Z3384">
        <v>21</v>
      </c>
      <c r="AA3384" s="2" t="s">
        <v>59</v>
      </c>
      <c r="AB3384" s="2" t="s">
        <v>59</v>
      </c>
      <c r="AC3384" s="2" t="s">
        <v>59</v>
      </c>
      <c r="AD3384">
        <v>0</v>
      </c>
      <c r="AE3384" s="15" t="str">
        <f t="shared" si="230"/>
        <v>412</v>
      </c>
      <c r="AF3384" s="16" t="str">
        <f t="shared" si="231"/>
        <v>846</v>
      </c>
    </row>
    <row r="3385" spans="1:32" ht="14.45" hidden="1" customHeight="1" x14ac:dyDescent="0.45">
      <c r="A3385" s="1">
        <v>44172.893750000003</v>
      </c>
      <c r="B3385" s="1">
        <v>44172.893854166665</v>
      </c>
      <c r="C3385">
        <v>0</v>
      </c>
      <c r="D3385">
        <v>11</v>
      </c>
      <c r="E3385">
        <v>8</v>
      </c>
      <c r="F3385">
        <v>0</v>
      </c>
      <c r="G3385" s="1">
        <v>44175.618421377316</v>
      </c>
      <c r="H3385" s="2" t="s">
        <v>6658</v>
      </c>
      <c r="I3385" s="2" t="s">
        <v>51</v>
      </c>
      <c r="J3385" s="2" t="s">
        <v>52</v>
      </c>
      <c r="K3385" s="2" t="s">
        <v>53</v>
      </c>
      <c r="L3385" s="2" t="s">
        <v>72</v>
      </c>
      <c r="M3385" s="2" t="s">
        <v>5888</v>
      </c>
      <c r="N3385" s="2" t="s">
        <v>770</v>
      </c>
      <c r="O3385">
        <v>1</v>
      </c>
      <c r="P3385" s="2" t="s">
        <v>59</v>
      </c>
      <c r="Q3385" s="2" t="s">
        <v>59</v>
      </c>
      <c r="R3385" s="2" t="s">
        <v>59</v>
      </c>
      <c r="S3385" s="2" t="s">
        <v>59</v>
      </c>
      <c r="T3385" s="2" t="s">
        <v>59</v>
      </c>
      <c r="U3385" s="2" t="s">
        <v>59</v>
      </c>
      <c r="V3385" s="2" t="s">
        <v>59</v>
      </c>
      <c r="W3385" s="2" t="s">
        <v>59</v>
      </c>
      <c r="X3385" s="2" t="s">
        <v>59</v>
      </c>
      <c r="Y3385" s="2" t="s">
        <v>59</v>
      </c>
      <c r="Z3385">
        <v>8</v>
      </c>
      <c r="AA3385" s="2" t="s">
        <v>59</v>
      </c>
      <c r="AB3385" s="2" t="s">
        <v>59</v>
      </c>
      <c r="AC3385" s="2" t="s">
        <v>59</v>
      </c>
      <c r="AD3385">
        <v>0</v>
      </c>
      <c r="AE3385" s="15" t="str">
        <f t="shared" si="230"/>
        <v>360</v>
      </c>
      <c r="AF3385" s="16" t="str">
        <f t="shared" si="231"/>
        <v>800</v>
      </c>
    </row>
    <row r="3386" spans="1:32" ht="14.45" hidden="1" customHeight="1" x14ac:dyDescent="0.45">
      <c r="A3386" s="1">
        <v>44172.898194444446</v>
      </c>
      <c r="B3386" s="1">
        <v>44172.898263888892</v>
      </c>
      <c r="C3386">
        <v>0</v>
      </c>
      <c r="D3386">
        <v>11</v>
      </c>
      <c r="E3386">
        <v>6</v>
      </c>
      <c r="F3386">
        <v>0</v>
      </c>
      <c r="G3386" s="1">
        <v>44175.618421631945</v>
      </c>
      <c r="H3386" s="2" t="s">
        <v>6659</v>
      </c>
      <c r="I3386" s="2" t="s">
        <v>51</v>
      </c>
      <c r="J3386" s="2" t="s">
        <v>52</v>
      </c>
      <c r="K3386" s="2" t="s">
        <v>5957</v>
      </c>
      <c r="L3386" s="2" t="s">
        <v>5958</v>
      </c>
      <c r="M3386" s="2" t="s">
        <v>5809</v>
      </c>
      <c r="N3386" s="2" t="s">
        <v>4631</v>
      </c>
      <c r="O3386">
        <v>1</v>
      </c>
      <c r="P3386" s="2" t="s">
        <v>59</v>
      </c>
      <c r="Q3386" s="2" t="s">
        <v>59</v>
      </c>
      <c r="R3386" s="2" t="s">
        <v>59</v>
      </c>
      <c r="S3386" s="2" t="s">
        <v>59</v>
      </c>
      <c r="T3386" s="2" t="s">
        <v>59</v>
      </c>
      <c r="U3386" s="2" t="s">
        <v>59</v>
      </c>
      <c r="V3386" s="2" t="s">
        <v>59</v>
      </c>
      <c r="W3386" s="2" t="s">
        <v>59</v>
      </c>
      <c r="X3386" s="2" t="s">
        <v>59</v>
      </c>
      <c r="Y3386" s="2" t="s">
        <v>59</v>
      </c>
      <c r="Z3386">
        <v>6</v>
      </c>
      <c r="AA3386" s="2" t="s">
        <v>59</v>
      </c>
      <c r="AB3386" s="2" t="s">
        <v>59</v>
      </c>
      <c r="AC3386" s="2" t="s">
        <v>59</v>
      </c>
      <c r="AD3386">
        <v>0</v>
      </c>
      <c r="AE3386" s="15" t="str">
        <f t="shared" si="230"/>
        <v>375</v>
      </c>
      <c r="AF3386" s="16" t="str">
        <f t="shared" si="231"/>
        <v>667</v>
      </c>
    </row>
    <row r="3387" spans="1:32" ht="14.45" hidden="1" customHeight="1" x14ac:dyDescent="0.45">
      <c r="A3387" s="1">
        <v>44172.900902777779</v>
      </c>
      <c r="B3387" s="1">
        <v>44172.901087962964</v>
      </c>
      <c r="C3387">
        <v>0</v>
      </c>
      <c r="D3387">
        <v>11</v>
      </c>
      <c r="E3387">
        <v>15</v>
      </c>
      <c r="F3387">
        <v>0</v>
      </c>
      <c r="G3387" s="1">
        <v>44175.618421736108</v>
      </c>
      <c r="H3387" s="2" t="s">
        <v>6660</v>
      </c>
      <c r="I3387" s="2" t="s">
        <v>51</v>
      </c>
      <c r="J3387" s="2" t="s">
        <v>52</v>
      </c>
      <c r="K3387" s="2" t="s">
        <v>53</v>
      </c>
      <c r="L3387" s="2" t="s">
        <v>72</v>
      </c>
      <c r="M3387" s="2" t="s">
        <v>5947</v>
      </c>
      <c r="N3387" s="2" t="s">
        <v>6650</v>
      </c>
      <c r="O3387">
        <v>1</v>
      </c>
      <c r="P3387" s="2" t="s">
        <v>59</v>
      </c>
      <c r="Q3387" s="2" t="s">
        <v>59</v>
      </c>
      <c r="R3387" s="2" t="s">
        <v>59</v>
      </c>
      <c r="S3387" s="2" t="s">
        <v>59</v>
      </c>
      <c r="T3387" s="2" t="s">
        <v>59</v>
      </c>
      <c r="U3387" s="2" t="s">
        <v>59</v>
      </c>
      <c r="V3387" s="2" t="s">
        <v>59</v>
      </c>
      <c r="W3387" s="2" t="s">
        <v>59</v>
      </c>
      <c r="X3387" s="2" t="s">
        <v>59</v>
      </c>
      <c r="Y3387" s="2" t="s">
        <v>59</v>
      </c>
      <c r="Z3387">
        <v>15</v>
      </c>
      <c r="AA3387" s="2" t="s">
        <v>59</v>
      </c>
      <c r="AB3387" s="2" t="s">
        <v>59</v>
      </c>
      <c r="AC3387" s="2" t="s">
        <v>59</v>
      </c>
      <c r="AD3387">
        <v>0</v>
      </c>
      <c r="AE3387" s="15" t="str">
        <f t="shared" si="230"/>
        <v>393</v>
      </c>
      <c r="AF3387" s="16" t="str">
        <f t="shared" si="231"/>
        <v>808</v>
      </c>
    </row>
    <row r="3388" spans="1:32" ht="14.45" hidden="1" customHeight="1" x14ac:dyDescent="0.45">
      <c r="A3388" s="1">
        <v>44172.895138888889</v>
      </c>
      <c r="B3388" s="1">
        <v>44172.896354166667</v>
      </c>
      <c r="C3388">
        <v>0</v>
      </c>
      <c r="D3388">
        <v>22</v>
      </c>
      <c r="E3388">
        <v>105</v>
      </c>
      <c r="F3388">
        <v>0</v>
      </c>
      <c r="G3388" s="1">
        <v>44175.618422500003</v>
      </c>
      <c r="H3388" s="2" t="s">
        <v>6661</v>
      </c>
      <c r="I3388" s="2" t="s">
        <v>51</v>
      </c>
      <c r="J3388" s="2" t="s">
        <v>52</v>
      </c>
      <c r="K3388" s="2" t="s">
        <v>53</v>
      </c>
      <c r="L3388" s="2" t="s">
        <v>72</v>
      </c>
      <c r="M3388" s="2" t="s">
        <v>55</v>
      </c>
      <c r="N3388" s="2" t="s">
        <v>142</v>
      </c>
      <c r="O3388">
        <v>1</v>
      </c>
      <c r="P3388" s="2" t="s">
        <v>59</v>
      </c>
      <c r="Q3388" s="2" t="s">
        <v>59</v>
      </c>
      <c r="R3388" s="2" t="s">
        <v>59</v>
      </c>
      <c r="S3388" s="2" t="s">
        <v>59</v>
      </c>
      <c r="T3388" s="2" t="s">
        <v>59</v>
      </c>
      <c r="U3388" s="2" t="s">
        <v>59</v>
      </c>
      <c r="V3388" s="2" t="s">
        <v>59</v>
      </c>
      <c r="W3388" s="2" t="s">
        <v>59</v>
      </c>
      <c r="X3388" s="2" t="s">
        <v>59</v>
      </c>
      <c r="Y3388" s="2" t="s">
        <v>59</v>
      </c>
      <c r="Z3388">
        <v>105</v>
      </c>
      <c r="AA3388" s="2" t="s">
        <v>103</v>
      </c>
      <c r="AB3388" s="2" t="s">
        <v>104</v>
      </c>
      <c r="AC3388" s="2" t="s">
        <v>59</v>
      </c>
      <c r="AD3388">
        <v>0</v>
      </c>
      <c r="AE3388" s="15" t="str">
        <f t="shared" si="230"/>
        <v>1536</v>
      </c>
      <c r="AF3388" s="16" t="str">
        <f t="shared" si="231"/>
        <v>864</v>
      </c>
    </row>
    <row r="3389" spans="1:32" ht="14.45" hidden="1" customHeight="1" x14ac:dyDescent="0.45">
      <c r="A3389" s="1">
        <v>44172.900370370371</v>
      </c>
      <c r="B3389" s="1">
        <v>44172.90047453704</v>
      </c>
      <c r="C3389">
        <v>0</v>
      </c>
      <c r="D3389">
        <v>11</v>
      </c>
      <c r="E3389">
        <v>8</v>
      </c>
      <c r="F3389">
        <v>0</v>
      </c>
      <c r="G3389" s="1">
        <v>44175.618422766202</v>
      </c>
      <c r="H3389" s="2" t="s">
        <v>6662</v>
      </c>
      <c r="I3389" s="2" t="s">
        <v>51</v>
      </c>
      <c r="J3389" s="2" t="s">
        <v>52</v>
      </c>
      <c r="K3389" s="2" t="s">
        <v>5808</v>
      </c>
      <c r="L3389" s="2" t="s">
        <v>394</v>
      </c>
      <c r="M3389" s="2" t="s">
        <v>5809</v>
      </c>
      <c r="N3389" s="2" t="s">
        <v>4708</v>
      </c>
      <c r="O3389">
        <v>1</v>
      </c>
      <c r="P3389" s="2" t="s">
        <v>59</v>
      </c>
      <c r="Q3389" s="2" t="s">
        <v>59</v>
      </c>
      <c r="R3389" s="2" t="s">
        <v>59</v>
      </c>
      <c r="S3389" s="2" t="s">
        <v>59</v>
      </c>
      <c r="T3389" s="2" t="s">
        <v>59</v>
      </c>
      <c r="U3389" s="2" t="s">
        <v>59</v>
      </c>
      <c r="V3389" s="2" t="s">
        <v>59</v>
      </c>
      <c r="W3389" s="2" t="s">
        <v>59</v>
      </c>
      <c r="X3389" s="2" t="s">
        <v>59</v>
      </c>
      <c r="Y3389" s="2" t="s">
        <v>59</v>
      </c>
      <c r="Z3389">
        <v>8</v>
      </c>
      <c r="AA3389" s="2" t="s">
        <v>59</v>
      </c>
      <c r="AB3389" s="2" t="s">
        <v>59</v>
      </c>
      <c r="AC3389" s="2" t="s">
        <v>59</v>
      </c>
      <c r="AD3389">
        <v>0</v>
      </c>
      <c r="AE3389" s="15" t="str">
        <f t="shared" si="230"/>
        <v>414</v>
      </c>
      <c r="AF3389" s="16" t="str">
        <f t="shared" si="231"/>
        <v>896</v>
      </c>
    </row>
    <row r="3390" spans="1:32" ht="14.45" hidden="1" customHeight="1" x14ac:dyDescent="0.45">
      <c r="A3390" s="1">
        <v>44172.898657407408</v>
      </c>
      <c r="B3390" s="1">
        <v>44172.899155092593</v>
      </c>
      <c r="C3390">
        <v>0</v>
      </c>
      <c r="D3390">
        <v>11</v>
      </c>
      <c r="E3390">
        <v>43</v>
      </c>
      <c r="F3390">
        <v>0</v>
      </c>
      <c r="G3390" s="1">
        <v>44175.618422800922</v>
      </c>
      <c r="H3390" s="2" t="s">
        <v>6663</v>
      </c>
      <c r="I3390" s="2" t="s">
        <v>51</v>
      </c>
      <c r="J3390" s="2" t="s">
        <v>52</v>
      </c>
      <c r="K3390" s="2" t="s">
        <v>5808</v>
      </c>
      <c r="L3390" s="2" t="s">
        <v>394</v>
      </c>
      <c r="M3390" s="2" t="s">
        <v>5809</v>
      </c>
      <c r="N3390" s="2" t="s">
        <v>4708</v>
      </c>
      <c r="O3390">
        <v>1</v>
      </c>
      <c r="P3390" s="2" t="s">
        <v>59</v>
      </c>
      <c r="Q3390" s="2" t="s">
        <v>59</v>
      </c>
      <c r="R3390" s="2" t="s">
        <v>59</v>
      </c>
      <c r="S3390" s="2" t="s">
        <v>59</v>
      </c>
      <c r="T3390" s="2" t="s">
        <v>59</v>
      </c>
      <c r="U3390" s="2" t="s">
        <v>59</v>
      </c>
      <c r="V3390" s="2" t="s">
        <v>59</v>
      </c>
      <c r="W3390" s="2" t="s">
        <v>59</v>
      </c>
      <c r="X3390" s="2" t="s">
        <v>59</v>
      </c>
      <c r="Y3390" s="2" t="s">
        <v>59</v>
      </c>
      <c r="Z3390">
        <v>43</v>
      </c>
      <c r="AA3390" s="2" t="s">
        <v>59</v>
      </c>
      <c r="AB3390" s="2" t="s">
        <v>59</v>
      </c>
      <c r="AC3390" s="2" t="s">
        <v>59</v>
      </c>
      <c r="AD3390">
        <v>0</v>
      </c>
      <c r="AE3390" s="15" t="str">
        <f t="shared" si="230"/>
        <v>414</v>
      </c>
      <c r="AF3390" s="16" t="str">
        <f t="shared" si="231"/>
        <v>896</v>
      </c>
    </row>
    <row r="3391" spans="1:32" ht="14.45" hidden="1" customHeight="1" x14ac:dyDescent="0.45">
      <c r="A3391" s="1">
        <v>44172.902268518519</v>
      </c>
      <c r="B3391" s="1">
        <v>44172.902337962965</v>
      </c>
      <c r="C3391">
        <v>0</v>
      </c>
      <c r="D3391">
        <v>11</v>
      </c>
      <c r="E3391">
        <v>6</v>
      </c>
      <c r="F3391">
        <v>0</v>
      </c>
      <c r="G3391" s="1">
        <v>44175.618423252316</v>
      </c>
      <c r="H3391" s="2" t="s">
        <v>6664</v>
      </c>
      <c r="I3391" s="2" t="s">
        <v>51</v>
      </c>
      <c r="J3391" s="2" t="s">
        <v>52</v>
      </c>
      <c r="K3391" s="2" t="s">
        <v>53</v>
      </c>
      <c r="L3391" s="2" t="s">
        <v>72</v>
      </c>
      <c r="M3391" s="2" t="s">
        <v>5805</v>
      </c>
      <c r="N3391" s="2" t="s">
        <v>3920</v>
      </c>
      <c r="O3391">
        <v>1</v>
      </c>
      <c r="P3391" s="2" t="s">
        <v>59</v>
      </c>
      <c r="Q3391" s="2" t="s">
        <v>59</v>
      </c>
      <c r="R3391" s="2" t="s">
        <v>59</v>
      </c>
      <c r="S3391" s="2" t="s">
        <v>59</v>
      </c>
      <c r="T3391" s="2" t="s">
        <v>59</v>
      </c>
      <c r="U3391" s="2" t="s">
        <v>59</v>
      </c>
      <c r="V3391" s="2" t="s">
        <v>59</v>
      </c>
      <c r="W3391" s="2" t="s">
        <v>59</v>
      </c>
      <c r="X3391" s="2" t="s">
        <v>59</v>
      </c>
      <c r="Y3391" s="2" t="s">
        <v>59</v>
      </c>
      <c r="Z3391">
        <v>6</v>
      </c>
      <c r="AA3391" s="2" t="s">
        <v>59</v>
      </c>
      <c r="AB3391" s="2" t="s">
        <v>59</v>
      </c>
      <c r="AC3391" s="2" t="s">
        <v>59</v>
      </c>
      <c r="AD3391">
        <v>0</v>
      </c>
      <c r="AE3391" s="15" t="str">
        <f t="shared" si="230"/>
        <v>360</v>
      </c>
      <c r="AF3391" s="16" t="str">
        <f t="shared" si="231"/>
        <v>780</v>
      </c>
    </row>
    <row r="3392" spans="1:32" ht="14.45" hidden="1" customHeight="1" x14ac:dyDescent="0.45">
      <c r="A3392" s="1">
        <v>44172.901620370372</v>
      </c>
      <c r="B3392" s="1">
        <v>44172.901689814818</v>
      </c>
      <c r="C3392">
        <v>0</v>
      </c>
      <c r="D3392">
        <v>11</v>
      </c>
      <c r="E3392">
        <v>5</v>
      </c>
      <c r="F3392">
        <v>0</v>
      </c>
      <c r="G3392" s="1">
        <v>44175.618423611108</v>
      </c>
      <c r="H3392" s="2" t="s">
        <v>6665</v>
      </c>
      <c r="I3392" s="2" t="s">
        <v>51</v>
      </c>
      <c r="J3392" s="2" t="s">
        <v>52</v>
      </c>
      <c r="K3392" s="2" t="s">
        <v>5808</v>
      </c>
      <c r="L3392" s="2" t="s">
        <v>394</v>
      </c>
      <c r="M3392" s="2" t="s">
        <v>5809</v>
      </c>
      <c r="N3392" s="2" t="s">
        <v>4708</v>
      </c>
      <c r="O3392">
        <v>1</v>
      </c>
      <c r="P3392" s="2" t="s">
        <v>59</v>
      </c>
      <c r="Q3392" s="2" t="s">
        <v>59</v>
      </c>
      <c r="R3392" s="2" t="s">
        <v>59</v>
      </c>
      <c r="S3392" s="2" t="s">
        <v>59</v>
      </c>
      <c r="T3392" s="2" t="s">
        <v>59</v>
      </c>
      <c r="U3392" s="2" t="s">
        <v>59</v>
      </c>
      <c r="V3392" s="2" t="s">
        <v>59</v>
      </c>
      <c r="W3392" s="2" t="s">
        <v>59</v>
      </c>
      <c r="X3392" s="2" t="s">
        <v>59</v>
      </c>
      <c r="Y3392" s="2" t="s">
        <v>59</v>
      </c>
      <c r="Z3392">
        <v>5</v>
      </c>
      <c r="AA3392" s="2" t="s">
        <v>59</v>
      </c>
      <c r="AB3392" s="2" t="s">
        <v>59</v>
      </c>
      <c r="AC3392" s="2" t="s">
        <v>59</v>
      </c>
      <c r="AD3392">
        <v>0</v>
      </c>
      <c r="AE3392" s="15" t="str">
        <f t="shared" si="230"/>
        <v>414</v>
      </c>
      <c r="AF3392" s="16" t="str">
        <f t="shared" si="231"/>
        <v>896</v>
      </c>
    </row>
    <row r="3393" spans="1:32" ht="14.45" hidden="1" customHeight="1" x14ac:dyDescent="0.45">
      <c r="A3393" s="1">
        <v>44172.902314814812</v>
      </c>
      <c r="B3393" s="1">
        <v>44172.902418981481</v>
      </c>
      <c r="C3393">
        <v>0</v>
      </c>
      <c r="D3393">
        <v>11</v>
      </c>
      <c r="E3393">
        <v>9</v>
      </c>
      <c r="F3393">
        <v>0</v>
      </c>
      <c r="G3393" s="1">
        <v>44175.618423680557</v>
      </c>
      <c r="H3393" s="2" t="s">
        <v>6666</v>
      </c>
      <c r="I3393" s="2" t="s">
        <v>51</v>
      </c>
      <c r="J3393" s="2" t="s">
        <v>52</v>
      </c>
      <c r="K3393" s="2" t="s">
        <v>53</v>
      </c>
      <c r="L3393" s="2" t="s">
        <v>2207</v>
      </c>
      <c r="M3393" s="2" t="s">
        <v>5888</v>
      </c>
      <c r="N3393" s="2" t="s">
        <v>3920</v>
      </c>
      <c r="O3393">
        <v>1</v>
      </c>
      <c r="P3393" s="2" t="s">
        <v>59</v>
      </c>
      <c r="Q3393" s="2" t="s">
        <v>59</v>
      </c>
      <c r="R3393" s="2" t="s">
        <v>59</v>
      </c>
      <c r="S3393" s="2" t="s">
        <v>59</v>
      </c>
      <c r="T3393" s="2" t="s">
        <v>59</v>
      </c>
      <c r="U3393" s="2" t="s">
        <v>59</v>
      </c>
      <c r="V3393" s="2" t="s">
        <v>59</v>
      </c>
      <c r="W3393" s="2" t="s">
        <v>59</v>
      </c>
      <c r="X3393" s="2" t="s">
        <v>59</v>
      </c>
      <c r="Y3393" s="2" t="s">
        <v>59</v>
      </c>
      <c r="Z3393">
        <v>9</v>
      </c>
      <c r="AA3393" s="2" t="s">
        <v>59</v>
      </c>
      <c r="AB3393" s="2" t="s">
        <v>59</v>
      </c>
      <c r="AC3393" s="2" t="s">
        <v>59</v>
      </c>
      <c r="AD3393">
        <v>0</v>
      </c>
      <c r="AE3393" s="15" t="str">
        <f t="shared" si="230"/>
        <v>360</v>
      </c>
      <c r="AF3393" s="16" t="str">
        <f t="shared" si="231"/>
        <v>780</v>
      </c>
    </row>
    <row r="3394" spans="1:32" ht="14.45" hidden="1" customHeight="1" x14ac:dyDescent="0.45">
      <c r="A3394" s="1">
        <v>44172.904247685183</v>
      </c>
      <c r="B3394" s="1">
        <v>44172.904374999998</v>
      </c>
      <c r="C3394">
        <v>0</v>
      </c>
      <c r="D3394">
        <v>11</v>
      </c>
      <c r="E3394">
        <v>11</v>
      </c>
      <c r="F3394">
        <v>0</v>
      </c>
      <c r="G3394" s="1">
        <v>44175.618423749998</v>
      </c>
      <c r="H3394" s="2" t="s">
        <v>6667</v>
      </c>
      <c r="I3394" s="2" t="s">
        <v>51</v>
      </c>
      <c r="J3394" s="2" t="s">
        <v>52</v>
      </c>
      <c r="K3394" s="2" t="s">
        <v>5808</v>
      </c>
      <c r="L3394" s="2" t="s">
        <v>921</v>
      </c>
      <c r="M3394" s="2" t="s">
        <v>5809</v>
      </c>
      <c r="N3394" s="2" t="s">
        <v>4631</v>
      </c>
      <c r="O3394">
        <v>1</v>
      </c>
      <c r="P3394" s="2" t="s">
        <v>59</v>
      </c>
      <c r="Q3394" s="2" t="s">
        <v>59</v>
      </c>
      <c r="R3394" s="2" t="s">
        <v>59</v>
      </c>
      <c r="S3394" s="2" t="s">
        <v>59</v>
      </c>
      <c r="T3394" s="2" t="s">
        <v>59</v>
      </c>
      <c r="U3394" s="2" t="s">
        <v>59</v>
      </c>
      <c r="V3394" s="2" t="s">
        <v>59</v>
      </c>
      <c r="W3394" s="2" t="s">
        <v>59</v>
      </c>
      <c r="X3394" s="2" t="s">
        <v>59</v>
      </c>
      <c r="Y3394" s="2" t="s">
        <v>59</v>
      </c>
      <c r="Z3394">
        <v>11</v>
      </c>
      <c r="AA3394" s="2" t="s">
        <v>59</v>
      </c>
      <c r="AB3394" s="2" t="s">
        <v>59</v>
      </c>
      <c r="AC3394" s="2" t="s">
        <v>59</v>
      </c>
      <c r="AD3394">
        <v>0</v>
      </c>
      <c r="AE3394" s="15" t="str">
        <f t="shared" si="230"/>
        <v>375</v>
      </c>
      <c r="AF3394" s="16" t="str">
        <f t="shared" si="231"/>
        <v>667</v>
      </c>
    </row>
    <row r="3395" spans="1:32" ht="14.45" hidden="1" customHeight="1" x14ac:dyDescent="0.45">
      <c r="A3395" s="1">
        <v>44172.903784722221</v>
      </c>
      <c r="B3395" s="1">
        <v>44172.903912037036</v>
      </c>
      <c r="C3395">
        <v>0</v>
      </c>
      <c r="D3395">
        <v>11</v>
      </c>
      <c r="E3395">
        <v>10</v>
      </c>
      <c r="F3395">
        <v>0</v>
      </c>
      <c r="G3395" s="1">
        <v>44175.618424085646</v>
      </c>
      <c r="H3395" s="2" t="s">
        <v>6668</v>
      </c>
      <c r="I3395" s="2" t="s">
        <v>51</v>
      </c>
      <c r="J3395" s="2" t="s">
        <v>52</v>
      </c>
      <c r="K3395" s="2" t="s">
        <v>53</v>
      </c>
      <c r="L3395" s="2" t="s">
        <v>72</v>
      </c>
      <c r="M3395" s="2" t="s">
        <v>5805</v>
      </c>
      <c r="N3395" s="2" t="s">
        <v>123</v>
      </c>
      <c r="O3395">
        <v>1</v>
      </c>
      <c r="P3395" s="2" t="s">
        <v>59</v>
      </c>
      <c r="Q3395" s="2" t="s">
        <v>59</v>
      </c>
      <c r="R3395" s="2" t="s">
        <v>59</v>
      </c>
      <c r="S3395" s="2" t="s">
        <v>59</v>
      </c>
      <c r="T3395" s="2" t="s">
        <v>59</v>
      </c>
      <c r="U3395" s="2" t="s">
        <v>59</v>
      </c>
      <c r="V3395" s="2" t="s">
        <v>59</v>
      </c>
      <c r="W3395" s="2" t="s">
        <v>59</v>
      </c>
      <c r="X3395" s="2" t="s">
        <v>59</v>
      </c>
      <c r="Y3395" s="2" t="s">
        <v>59</v>
      </c>
      <c r="Z3395">
        <v>10</v>
      </c>
      <c r="AA3395" s="2" t="s">
        <v>59</v>
      </c>
      <c r="AB3395" s="2" t="s">
        <v>59</v>
      </c>
      <c r="AC3395" s="2" t="s">
        <v>59</v>
      </c>
      <c r="AD3395">
        <v>0</v>
      </c>
      <c r="AE3395" s="15" t="str">
        <f t="shared" si="230"/>
        <v>1280</v>
      </c>
      <c r="AF3395" s="16" t="str">
        <f t="shared" si="231"/>
        <v>800</v>
      </c>
    </row>
    <row r="3396" spans="1:32" ht="14.45" hidden="1" customHeight="1" x14ac:dyDescent="0.45">
      <c r="A3396" s="1">
        <v>44172.903668981482</v>
      </c>
      <c r="B3396" s="1">
        <v>44172.904039351852</v>
      </c>
      <c r="C3396">
        <v>0</v>
      </c>
      <c r="D3396">
        <v>22</v>
      </c>
      <c r="E3396">
        <v>31</v>
      </c>
      <c r="F3396">
        <v>0</v>
      </c>
      <c r="G3396" s="1">
        <v>44175.618424155095</v>
      </c>
      <c r="H3396" s="2" t="s">
        <v>6669</v>
      </c>
      <c r="I3396" s="2" t="s">
        <v>51</v>
      </c>
      <c r="J3396" s="2" t="s">
        <v>52</v>
      </c>
      <c r="K3396" s="2" t="s">
        <v>53</v>
      </c>
      <c r="L3396" s="2" t="s">
        <v>72</v>
      </c>
      <c r="M3396" s="2" t="s">
        <v>106</v>
      </c>
      <c r="N3396" s="2" t="s">
        <v>66</v>
      </c>
      <c r="O3396">
        <v>1</v>
      </c>
      <c r="P3396" s="2" t="s">
        <v>59</v>
      </c>
      <c r="Q3396" s="2" t="s">
        <v>59</v>
      </c>
      <c r="R3396" s="2" t="s">
        <v>59</v>
      </c>
      <c r="S3396" s="2" t="s">
        <v>59</v>
      </c>
      <c r="T3396" s="2" t="s">
        <v>59</v>
      </c>
      <c r="U3396" s="2" t="s">
        <v>59</v>
      </c>
      <c r="V3396" s="2" t="s">
        <v>59</v>
      </c>
      <c r="W3396" s="2" t="s">
        <v>59</v>
      </c>
      <c r="X3396" s="2" t="s">
        <v>59</v>
      </c>
      <c r="Y3396" s="2" t="s">
        <v>59</v>
      </c>
      <c r="Z3396">
        <v>31</v>
      </c>
      <c r="AA3396" s="2" t="s">
        <v>60</v>
      </c>
      <c r="AB3396" s="2" t="s">
        <v>61</v>
      </c>
      <c r="AC3396" s="2" t="s">
        <v>59</v>
      </c>
      <c r="AD3396">
        <v>0</v>
      </c>
      <c r="AE3396" s="15" t="str">
        <f t="shared" ref="AE3396:AE3452" si="232">LEFT(N3396,SEARCH("x",N3396)-1)</f>
        <v>1920</v>
      </c>
      <c r="AF3396" s="16" t="str">
        <f t="shared" ref="AF3396:AF3452" si="233">RIGHT(N3396,LEN(N3396)-SEARCH("x",N3396))</f>
        <v>1200</v>
      </c>
    </row>
    <row r="3397" spans="1:32" ht="14.45" hidden="1" customHeight="1" x14ac:dyDescent="0.45">
      <c r="A3397" s="1">
        <v>44172.904270833336</v>
      </c>
      <c r="B3397" s="1">
        <v>44172.9062037037</v>
      </c>
      <c r="C3397">
        <v>8</v>
      </c>
      <c r="D3397">
        <v>22</v>
      </c>
      <c r="E3397">
        <v>166</v>
      </c>
      <c r="F3397">
        <v>0</v>
      </c>
      <c r="G3397" s="1">
        <v>44175.618424363427</v>
      </c>
      <c r="H3397" s="2" t="s">
        <v>6670</v>
      </c>
      <c r="I3397" s="2" t="s">
        <v>51</v>
      </c>
      <c r="J3397" s="2" t="s">
        <v>52</v>
      </c>
      <c r="K3397" s="2" t="s">
        <v>272</v>
      </c>
      <c r="L3397" s="2" t="s">
        <v>491</v>
      </c>
      <c r="M3397" s="2" t="s">
        <v>55</v>
      </c>
      <c r="N3397" s="2" t="s">
        <v>56</v>
      </c>
      <c r="O3397">
        <v>1</v>
      </c>
      <c r="P3397" s="2" t="s">
        <v>59</v>
      </c>
      <c r="Q3397" s="2" t="s">
        <v>59</v>
      </c>
      <c r="R3397" s="2" t="s">
        <v>59</v>
      </c>
      <c r="S3397" s="2" t="s">
        <v>59</v>
      </c>
      <c r="T3397" s="2" t="s">
        <v>59</v>
      </c>
      <c r="U3397" s="2" t="s">
        <v>59</v>
      </c>
      <c r="V3397" s="2" t="s">
        <v>59</v>
      </c>
      <c r="W3397" s="2" t="s">
        <v>59</v>
      </c>
      <c r="X3397" s="2" t="s">
        <v>59</v>
      </c>
      <c r="Y3397" s="2" t="s">
        <v>59</v>
      </c>
      <c r="Z3397">
        <v>166</v>
      </c>
      <c r="AA3397" s="2" t="s">
        <v>91</v>
      </c>
      <c r="AB3397" s="2" t="s">
        <v>92</v>
      </c>
      <c r="AC3397" s="2" t="s">
        <v>59</v>
      </c>
      <c r="AD3397">
        <v>0</v>
      </c>
      <c r="AE3397" s="15" t="str">
        <f t="shared" si="232"/>
        <v>1920</v>
      </c>
      <c r="AF3397" s="16" t="str">
        <f t="shared" si="233"/>
        <v>1080</v>
      </c>
    </row>
    <row r="3398" spans="1:32" ht="14.45" hidden="1" customHeight="1" x14ac:dyDescent="0.45">
      <c r="A3398" s="1">
        <v>44172.902418981481</v>
      </c>
      <c r="B3398" s="1">
        <v>44172.902557870373</v>
      </c>
      <c r="C3398">
        <v>0</v>
      </c>
      <c r="D3398">
        <v>11</v>
      </c>
      <c r="E3398">
        <v>11</v>
      </c>
      <c r="F3398">
        <v>0</v>
      </c>
      <c r="G3398" s="1">
        <v>44175.618424456021</v>
      </c>
      <c r="H3398" s="2" t="s">
        <v>6671</v>
      </c>
      <c r="I3398" s="2" t="s">
        <v>51</v>
      </c>
      <c r="J3398" s="2" t="s">
        <v>52</v>
      </c>
      <c r="K3398" s="2" t="s">
        <v>53</v>
      </c>
      <c r="L3398" s="2" t="s">
        <v>72</v>
      </c>
      <c r="M3398" s="2" t="s">
        <v>5888</v>
      </c>
      <c r="N3398" s="2" t="s">
        <v>5371</v>
      </c>
      <c r="O3398">
        <v>1</v>
      </c>
      <c r="P3398" s="2" t="s">
        <v>59</v>
      </c>
      <c r="Q3398" s="2" t="s">
        <v>59</v>
      </c>
      <c r="R3398" s="2" t="s">
        <v>59</v>
      </c>
      <c r="S3398" s="2" t="s">
        <v>59</v>
      </c>
      <c r="T3398" s="2" t="s">
        <v>59</v>
      </c>
      <c r="U3398" s="2" t="s">
        <v>59</v>
      </c>
      <c r="V3398" s="2" t="s">
        <v>59</v>
      </c>
      <c r="W3398" s="2" t="s">
        <v>59</v>
      </c>
      <c r="X3398" s="2" t="s">
        <v>59</v>
      </c>
      <c r="Y3398" s="2" t="s">
        <v>59</v>
      </c>
      <c r="Z3398">
        <v>11</v>
      </c>
      <c r="AA3398" s="2" t="s">
        <v>59</v>
      </c>
      <c r="AB3398" s="2" t="s">
        <v>59</v>
      </c>
      <c r="AC3398" s="2" t="s">
        <v>59</v>
      </c>
      <c r="AD3398">
        <v>0</v>
      </c>
      <c r="AE3398" s="15" t="str">
        <f t="shared" si="232"/>
        <v>360</v>
      </c>
      <c r="AF3398" s="16" t="str">
        <f t="shared" si="233"/>
        <v>747</v>
      </c>
    </row>
    <row r="3399" spans="1:32" ht="14.45" hidden="1" customHeight="1" x14ac:dyDescent="0.45">
      <c r="A3399" s="1">
        <v>44172.906377314815</v>
      </c>
      <c r="B3399" s="1">
        <v>44172.906458333331</v>
      </c>
      <c r="C3399">
        <v>0</v>
      </c>
      <c r="D3399">
        <v>11</v>
      </c>
      <c r="E3399">
        <v>7</v>
      </c>
      <c r="F3399">
        <v>0</v>
      </c>
      <c r="G3399" s="1">
        <v>44175.618424641201</v>
      </c>
      <c r="H3399" s="2" t="s">
        <v>6672</v>
      </c>
      <c r="I3399" s="2" t="s">
        <v>51</v>
      </c>
      <c r="J3399" s="2" t="s">
        <v>52</v>
      </c>
      <c r="K3399" s="2" t="s">
        <v>6016</v>
      </c>
      <c r="L3399" s="2" t="s">
        <v>5958</v>
      </c>
      <c r="M3399" s="2" t="s">
        <v>5932</v>
      </c>
      <c r="N3399" s="2" t="s">
        <v>385</v>
      </c>
      <c r="O3399">
        <v>1</v>
      </c>
      <c r="P3399" s="2" t="s">
        <v>59</v>
      </c>
      <c r="Q3399" s="2" t="s">
        <v>59</v>
      </c>
      <c r="R3399" s="2" t="s">
        <v>59</v>
      </c>
      <c r="S3399" s="2" t="s">
        <v>59</v>
      </c>
      <c r="T3399" s="2" t="s">
        <v>59</v>
      </c>
      <c r="U3399" s="2" t="s">
        <v>59</v>
      </c>
      <c r="V3399" s="2" t="s">
        <v>59</v>
      </c>
      <c r="W3399" s="2" t="s">
        <v>59</v>
      </c>
      <c r="X3399" s="2" t="s">
        <v>59</v>
      </c>
      <c r="Y3399" s="2" t="s">
        <v>59</v>
      </c>
      <c r="Z3399">
        <v>7</v>
      </c>
      <c r="AA3399" s="2" t="s">
        <v>59</v>
      </c>
      <c r="AB3399" s="2" t="s">
        <v>59</v>
      </c>
      <c r="AC3399" s="2" t="s">
        <v>59</v>
      </c>
      <c r="AD3399">
        <v>0</v>
      </c>
      <c r="AE3399" s="15" t="str">
        <f t="shared" si="232"/>
        <v>768</v>
      </c>
      <c r="AF3399" s="16" t="str">
        <f t="shared" si="233"/>
        <v>1024</v>
      </c>
    </row>
    <row r="3400" spans="1:32" ht="14.45" hidden="1" customHeight="1" x14ac:dyDescent="0.45">
      <c r="A3400" s="1">
        <v>44172.9062962963</v>
      </c>
      <c r="B3400" s="1">
        <v>44172.906423611108</v>
      </c>
      <c r="C3400">
        <v>8</v>
      </c>
      <c r="D3400">
        <v>11</v>
      </c>
      <c r="E3400">
        <v>10</v>
      </c>
      <c r="F3400">
        <v>0</v>
      </c>
      <c r="G3400" s="1">
        <v>44175.61842540509</v>
      </c>
      <c r="H3400" s="2" t="s">
        <v>6673</v>
      </c>
      <c r="I3400" s="2" t="s">
        <v>51</v>
      </c>
      <c r="J3400" s="2" t="s">
        <v>52</v>
      </c>
      <c r="K3400" s="2" t="s">
        <v>5808</v>
      </c>
      <c r="L3400" s="2" t="s">
        <v>114</v>
      </c>
      <c r="M3400" s="2" t="s">
        <v>5809</v>
      </c>
      <c r="N3400" s="2" t="s">
        <v>4708</v>
      </c>
      <c r="O3400">
        <v>1</v>
      </c>
      <c r="P3400" s="2" t="s">
        <v>59</v>
      </c>
      <c r="Q3400" s="2" t="s">
        <v>59</v>
      </c>
      <c r="R3400" s="2" t="s">
        <v>59</v>
      </c>
      <c r="S3400" s="2" t="s">
        <v>59</v>
      </c>
      <c r="T3400" s="2" t="s">
        <v>59</v>
      </c>
      <c r="U3400" s="2" t="s">
        <v>59</v>
      </c>
      <c r="V3400" s="2" t="s">
        <v>59</v>
      </c>
      <c r="W3400" s="2" t="s">
        <v>59</v>
      </c>
      <c r="X3400" s="2" t="s">
        <v>59</v>
      </c>
      <c r="Y3400" s="2" t="s">
        <v>59</v>
      </c>
      <c r="Z3400">
        <v>10</v>
      </c>
      <c r="AA3400" s="2" t="s">
        <v>59</v>
      </c>
      <c r="AB3400" s="2" t="s">
        <v>59</v>
      </c>
      <c r="AC3400" s="2" t="s">
        <v>59</v>
      </c>
      <c r="AD3400">
        <v>0</v>
      </c>
      <c r="AE3400" s="15" t="str">
        <f t="shared" si="232"/>
        <v>414</v>
      </c>
      <c r="AF3400" s="16" t="str">
        <f t="shared" si="233"/>
        <v>896</v>
      </c>
    </row>
    <row r="3401" spans="1:32" ht="14.45" hidden="1" customHeight="1" x14ac:dyDescent="0.45">
      <c r="A3401" s="1">
        <v>44172.909062500003</v>
      </c>
      <c r="B3401" s="1">
        <v>44172.910104166665</v>
      </c>
      <c r="C3401">
        <v>0</v>
      </c>
      <c r="D3401">
        <v>33</v>
      </c>
      <c r="E3401">
        <v>89</v>
      </c>
      <c r="F3401">
        <v>0</v>
      </c>
      <c r="G3401" s="1">
        <v>44175.61842590278</v>
      </c>
      <c r="H3401" s="2" t="s">
        <v>6674</v>
      </c>
      <c r="I3401" s="2" t="s">
        <v>51</v>
      </c>
      <c r="J3401" s="2" t="s">
        <v>52</v>
      </c>
      <c r="K3401" s="2" t="s">
        <v>53</v>
      </c>
      <c r="L3401" s="2" t="s">
        <v>72</v>
      </c>
      <c r="M3401" s="2" t="s">
        <v>106</v>
      </c>
      <c r="N3401" s="2" t="s">
        <v>123</v>
      </c>
      <c r="O3401">
        <v>1</v>
      </c>
      <c r="P3401" s="2" t="s">
        <v>59</v>
      </c>
      <c r="Q3401" s="2" t="s">
        <v>59</v>
      </c>
      <c r="R3401" s="2" t="s">
        <v>59</v>
      </c>
      <c r="S3401" s="2" t="s">
        <v>59</v>
      </c>
      <c r="T3401" s="2" t="s">
        <v>59</v>
      </c>
      <c r="U3401" s="2" t="s">
        <v>59</v>
      </c>
      <c r="V3401" s="2" t="s">
        <v>59</v>
      </c>
      <c r="W3401" s="2" t="s">
        <v>59</v>
      </c>
      <c r="X3401" s="2" t="s">
        <v>59</v>
      </c>
      <c r="Y3401" s="2" t="s">
        <v>59</v>
      </c>
      <c r="Z3401">
        <v>89</v>
      </c>
      <c r="AA3401" s="2" t="s">
        <v>75</v>
      </c>
      <c r="AB3401" s="2" t="s">
        <v>76</v>
      </c>
      <c r="AC3401" s="2" t="s">
        <v>59</v>
      </c>
      <c r="AD3401">
        <v>0</v>
      </c>
      <c r="AE3401" s="15" t="str">
        <f t="shared" si="232"/>
        <v>1280</v>
      </c>
      <c r="AF3401" s="16" t="str">
        <f t="shared" si="233"/>
        <v>800</v>
      </c>
    </row>
    <row r="3402" spans="1:32" ht="14.45" hidden="1" customHeight="1" x14ac:dyDescent="0.45">
      <c r="A3402" s="1">
        <v>44172.909907407404</v>
      </c>
      <c r="B3402" s="1">
        <v>44172.910682870373</v>
      </c>
      <c r="C3402">
        <v>8</v>
      </c>
      <c r="D3402">
        <v>22</v>
      </c>
      <c r="E3402">
        <v>66</v>
      </c>
      <c r="F3402">
        <v>0</v>
      </c>
      <c r="G3402" s="1">
        <v>44175.618425960645</v>
      </c>
      <c r="H3402" s="2" t="s">
        <v>6675</v>
      </c>
      <c r="I3402" s="2" t="s">
        <v>51</v>
      </c>
      <c r="J3402" s="2" t="s">
        <v>52</v>
      </c>
      <c r="K3402" s="2" t="s">
        <v>53</v>
      </c>
      <c r="L3402" s="2" t="s">
        <v>72</v>
      </c>
      <c r="M3402" s="2" t="s">
        <v>55</v>
      </c>
      <c r="N3402" s="2" t="s">
        <v>100</v>
      </c>
      <c r="O3402">
        <v>1</v>
      </c>
      <c r="P3402" s="2" t="s">
        <v>59</v>
      </c>
      <c r="Q3402" s="2" t="s">
        <v>59</v>
      </c>
      <c r="R3402" s="2" t="s">
        <v>59</v>
      </c>
      <c r="S3402" s="2" t="s">
        <v>59</v>
      </c>
      <c r="T3402" s="2" t="s">
        <v>59</v>
      </c>
      <c r="U3402" s="2" t="s">
        <v>59</v>
      </c>
      <c r="V3402" s="2" t="s">
        <v>59</v>
      </c>
      <c r="W3402" s="2" t="s">
        <v>59</v>
      </c>
      <c r="X3402" s="2" t="s">
        <v>59</v>
      </c>
      <c r="Y3402" s="2" t="s">
        <v>59</v>
      </c>
      <c r="Z3402">
        <v>66</v>
      </c>
      <c r="AA3402" s="2" t="s">
        <v>103</v>
      </c>
      <c r="AB3402" s="2" t="s">
        <v>104</v>
      </c>
      <c r="AC3402" s="2" t="s">
        <v>59</v>
      </c>
      <c r="AD3402">
        <v>0</v>
      </c>
      <c r="AE3402" s="15" t="str">
        <f t="shared" si="232"/>
        <v>1366</v>
      </c>
      <c r="AF3402" s="16" t="str">
        <f t="shared" si="233"/>
        <v>768</v>
      </c>
    </row>
    <row r="3403" spans="1:32" ht="14.45" hidden="1" customHeight="1" x14ac:dyDescent="0.45">
      <c r="A3403" s="1">
        <v>44172.907384259262</v>
      </c>
      <c r="B3403" s="1">
        <v>44172.907557870371</v>
      </c>
      <c r="C3403">
        <v>8</v>
      </c>
      <c r="D3403">
        <v>11</v>
      </c>
      <c r="E3403">
        <v>14</v>
      </c>
      <c r="F3403">
        <v>0</v>
      </c>
      <c r="G3403" s="1">
        <v>44175.618426018518</v>
      </c>
      <c r="H3403" s="2" t="s">
        <v>6676</v>
      </c>
      <c r="I3403" s="2" t="s">
        <v>51</v>
      </c>
      <c r="J3403" s="2" t="s">
        <v>52</v>
      </c>
      <c r="K3403" s="2" t="s">
        <v>53</v>
      </c>
      <c r="L3403" s="2" t="s">
        <v>2207</v>
      </c>
      <c r="M3403" s="2" t="s">
        <v>5805</v>
      </c>
      <c r="N3403" s="2" t="s">
        <v>539</v>
      </c>
      <c r="O3403">
        <v>1</v>
      </c>
      <c r="P3403" s="2" t="s">
        <v>59</v>
      </c>
      <c r="Q3403" s="2" t="s">
        <v>59</v>
      </c>
      <c r="R3403" s="2" t="s">
        <v>59</v>
      </c>
      <c r="S3403" s="2" t="s">
        <v>59</v>
      </c>
      <c r="T3403" s="2" t="s">
        <v>59</v>
      </c>
      <c r="U3403" s="2" t="s">
        <v>59</v>
      </c>
      <c r="V3403" s="2" t="s">
        <v>59</v>
      </c>
      <c r="W3403" s="2" t="s">
        <v>59</v>
      </c>
      <c r="X3403" s="2" t="s">
        <v>59</v>
      </c>
      <c r="Y3403" s="2" t="s">
        <v>59</v>
      </c>
      <c r="Z3403">
        <v>14</v>
      </c>
      <c r="AA3403" s="2" t="s">
        <v>59</v>
      </c>
      <c r="AB3403" s="2" t="s">
        <v>59</v>
      </c>
      <c r="AC3403" s="2" t="s">
        <v>59</v>
      </c>
      <c r="AD3403">
        <v>0</v>
      </c>
      <c r="AE3403" s="15" t="str">
        <f t="shared" si="232"/>
        <v>360</v>
      </c>
      <c r="AF3403" s="16" t="str">
        <f t="shared" si="233"/>
        <v>740</v>
      </c>
    </row>
    <row r="3404" spans="1:32" ht="14.45" hidden="1" customHeight="1" x14ac:dyDescent="0.45">
      <c r="A3404" s="1">
        <v>44172.909895833334</v>
      </c>
      <c r="B3404" s="1">
        <v>44172.910937499997</v>
      </c>
      <c r="C3404">
        <v>0</v>
      </c>
      <c r="D3404">
        <v>22</v>
      </c>
      <c r="E3404">
        <v>90</v>
      </c>
      <c r="F3404">
        <v>0</v>
      </c>
      <c r="G3404" s="1">
        <v>44175.618426423614</v>
      </c>
      <c r="H3404" s="2" t="s">
        <v>6677</v>
      </c>
      <c r="I3404" s="2" t="s">
        <v>51</v>
      </c>
      <c r="J3404" s="2" t="s">
        <v>52</v>
      </c>
      <c r="K3404" s="2" t="s">
        <v>53</v>
      </c>
      <c r="L3404" s="2" t="s">
        <v>4950</v>
      </c>
      <c r="M3404" s="2" t="s">
        <v>55</v>
      </c>
      <c r="N3404" s="2" t="s">
        <v>56</v>
      </c>
      <c r="O3404">
        <v>1</v>
      </c>
      <c r="P3404" s="2" t="s">
        <v>59</v>
      </c>
      <c r="Q3404" s="2" t="s">
        <v>59</v>
      </c>
      <c r="R3404" s="2" t="s">
        <v>59</v>
      </c>
      <c r="S3404" s="2" t="s">
        <v>59</v>
      </c>
      <c r="T3404" s="2" t="s">
        <v>59</v>
      </c>
      <c r="U3404" s="2" t="s">
        <v>59</v>
      </c>
      <c r="V3404" s="2" t="s">
        <v>59</v>
      </c>
      <c r="W3404" s="2" t="s">
        <v>59</v>
      </c>
      <c r="X3404" s="2" t="s">
        <v>59</v>
      </c>
      <c r="Y3404" s="2" t="s">
        <v>59</v>
      </c>
      <c r="Z3404">
        <v>90</v>
      </c>
      <c r="AA3404" s="2" t="s">
        <v>69</v>
      </c>
      <c r="AB3404" s="2" t="s">
        <v>70</v>
      </c>
      <c r="AC3404" s="2" t="s">
        <v>59</v>
      </c>
      <c r="AD3404">
        <v>0</v>
      </c>
      <c r="AE3404" s="15" t="str">
        <f t="shared" si="232"/>
        <v>1920</v>
      </c>
      <c r="AF3404" s="16" t="str">
        <f t="shared" si="233"/>
        <v>1080</v>
      </c>
    </row>
    <row r="3405" spans="1:32" ht="14.45" hidden="1" customHeight="1" x14ac:dyDescent="0.45">
      <c r="A3405" s="1">
        <v>44172.910057870373</v>
      </c>
      <c r="B3405" s="1">
        <v>44172.910104166665</v>
      </c>
      <c r="C3405">
        <v>8</v>
      </c>
      <c r="D3405">
        <v>11</v>
      </c>
      <c r="E3405">
        <v>4</v>
      </c>
      <c r="F3405">
        <v>0</v>
      </c>
      <c r="G3405" s="1">
        <v>44175.618426504632</v>
      </c>
      <c r="H3405" s="2" t="s">
        <v>6678</v>
      </c>
      <c r="I3405" s="2" t="s">
        <v>51</v>
      </c>
      <c r="J3405" s="2" t="s">
        <v>52</v>
      </c>
      <c r="K3405" s="2" t="s">
        <v>5808</v>
      </c>
      <c r="L3405" s="2" t="s">
        <v>114</v>
      </c>
      <c r="M3405" s="2" t="s">
        <v>5809</v>
      </c>
      <c r="N3405" s="2" t="s">
        <v>4605</v>
      </c>
      <c r="O3405">
        <v>1</v>
      </c>
      <c r="P3405" s="2" t="s">
        <v>59</v>
      </c>
      <c r="Q3405" s="2" t="s">
        <v>59</v>
      </c>
      <c r="R3405" s="2" t="s">
        <v>59</v>
      </c>
      <c r="S3405" s="2" t="s">
        <v>59</v>
      </c>
      <c r="T3405" s="2" t="s">
        <v>59</v>
      </c>
      <c r="U3405" s="2" t="s">
        <v>59</v>
      </c>
      <c r="V3405" s="2" t="s">
        <v>59</v>
      </c>
      <c r="W3405" s="2" t="s">
        <v>59</v>
      </c>
      <c r="X3405" s="2" t="s">
        <v>59</v>
      </c>
      <c r="Y3405" s="2" t="s">
        <v>59</v>
      </c>
      <c r="Z3405">
        <v>4</v>
      </c>
      <c r="AA3405" s="2" t="s">
        <v>59</v>
      </c>
      <c r="AB3405" s="2" t="s">
        <v>59</v>
      </c>
      <c r="AC3405" s="2" t="s">
        <v>59</v>
      </c>
      <c r="AD3405">
        <v>0</v>
      </c>
      <c r="AE3405" s="15" t="str">
        <f t="shared" si="232"/>
        <v>414</v>
      </c>
      <c r="AF3405" s="16" t="str">
        <f t="shared" si="233"/>
        <v>736</v>
      </c>
    </row>
    <row r="3406" spans="1:32" ht="14.45" hidden="1" customHeight="1" x14ac:dyDescent="0.45">
      <c r="A3406" s="1">
        <v>44172.920219907406</v>
      </c>
      <c r="B3406" s="1">
        <v>44172.920335648145</v>
      </c>
      <c r="C3406">
        <v>0</v>
      </c>
      <c r="D3406">
        <v>11</v>
      </c>
      <c r="E3406">
        <v>9</v>
      </c>
      <c r="F3406">
        <v>0</v>
      </c>
      <c r="G3406" s="1">
        <v>44175.618426574074</v>
      </c>
      <c r="H3406" s="2" t="s">
        <v>6679</v>
      </c>
      <c r="I3406" s="2" t="s">
        <v>51</v>
      </c>
      <c r="J3406" s="2" t="s">
        <v>52</v>
      </c>
      <c r="K3406" s="2" t="s">
        <v>53</v>
      </c>
      <c r="L3406" s="2" t="s">
        <v>538</v>
      </c>
      <c r="M3406" s="2" t="s">
        <v>5888</v>
      </c>
      <c r="N3406" s="2" t="s">
        <v>543</v>
      </c>
      <c r="O3406">
        <v>1</v>
      </c>
      <c r="P3406" s="2" t="s">
        <v>59</v>
      </c>
      <c r="Q3406" s="2" t="s">
        <v>59</v>
      </c>
      <c r="R3406" s="2" t="s">
        <v>59</v>
      </c>
      <c r="S3406" s="2" t="s">
        <v>59</v>
      </c>
      <c r="T3406" s="2" t="s">
        <v>59</v>
      </c>
      <c r="U3406" s="2" t="s">
        <v>59</v>
      </c>
      <c r="V3406" s="2" t="s">
        <v>59</v>
      </c>
      <c r="W3406" s="2" t="s">
        <v>59</v>
      </c>
      <c r="X3406" s="2" t="s">
        <v>59</v>
      </c>
      <c r="Y3406" s="2" t="s">
        <v>59</v>
      </c>
      <c r="Z3406">
        <v>9</v>
      </c>
      <c r="AA3406" s="2" t="s">
        <v>59</v>
      </c>
      <c r="AB3406" s="2" t="s">
        <v>59</v>
      </c>
      <c r="AC3406" s="2" t="s">
        <v>59</v>
      </c>
      <c r="AD3406">
        <v>0</v>
      </c>
      <c r="AE3406" s="15" t="str">
        <f t="shared" si="232"/>
        <v>412</v>
      </c>
      <c r="AF3406" s="16" t="str">
        <f t="shared" si="233"/>
        <v>892</v>
      </c>
    </row>
    <row r="3407" spans="1:32" ht="14.45" hidden="1" customHeight="1" x14ac:dyDescent="0.45">
      <c r="A3407" s="1">
        <v>44172.914490740739</v>
      </c>
      <c r="B3407" s="1">
        <v>44172.914733796293</v>
      </c>
      <c r="C3407">
        <v>8</v>
      </c>
      <c r="D3407">
        <v>22</v>
      </c>
      <c r="E3407">
        <v>20</v>
      </c>
      <c r="F3407">
        <v>0</v>
      </c>
      <c r="G3407" s="1">
        <v>44175.618426574074</v>
      </c>
      <c r="H3407" s="2" t="s">
        <v>6680</v>
      </c>
      <c r="I3407" s="2" t="s">
        <v>51</v>
      </c>
      <c r="J3407" s="2" t="s">
        <v>52</v>
      </c>
      <c r="K3407" s="2" t="s">
        <v>53</v>
      </c>
      <c r="L3407" s="2" t="s">
        <v>72</v>
      </c>
      <c r="M3407" s="2" t="s">
        <v>55</v>
      </c>
      <c r="N3407" s="2" t="s">
        <v>56</v>
      </c>
      <c r="O3407">
        <v>1</v>
      </c>
      <c r="P3407" s="2" t="s">
        <v>59</v>
      </c>
      <c r="Q3407" s="2" t="s">
        <v>59</v>
      </c>
      <c r="R3407" s="2" t="s">
        <v>59</v>
      </c>
      <c r="S3407" s="2" t="s">
        <v>59</v>
      </c>
      <c r="T3407" s="2" t="s">
        <v>59</v>
      </c>
      <c r="U3407" s="2" t="s">
        <v>59</v>
      </c>
      <c r="V3407" s="2" t="s">
        <v>59</v>
      </c>
      <c r="W3407" s="2" t="s">
        <v>59</v>
      </c>
      <c r="X3407" s="2" t="s">
        <v>59</v>
      </c>
      <c r="Y3407" s="2" t="s">
        <v>59</v>
      </c>
      <c r="Z3407">
        <v>20</v>
      </c>
      <c r="AA3407" s="2" t="s">
        <v>103</v>
      </c>
      <c r="AB3407" s="2" t="s">
        <v>104</v>
      </c>
      <c r="AC3407" s="2" t="s">
        <v>59</v>
      </c>
      <c r="AD3407">
        <v>0</v>
      </c>
      <c r="AE3407" s="15" t="str">
        <f t="shared" si="232"/>
        <v>1920</v>
      </c>
      <c r="AF3407" s="16" t="str">
        <f t="shared" si="233"/>
        <v>1080</v>
      </c>
    </row>
    <row r="3408" spans="1:32" ht="14.45" hidden="1" customHeight="1" x14ac:dyDescent="0.45">
      <c r="A3408" s="1">
        <v>44172.90996527778</v>
      </c>
      <c r="B3408" s="1">
        <v>44172.910104166665</v>
      </c>
      <c r="C3408">
        <v>0</v>
      </c>
      <c r="D3408">
        <v>11</v>
      </c>
      <c r="E3408">
        <v>12</v>
      </c>
      <c r="F3408">
        <v>0</v>
      </c>
      <c r="G3408" s="1">
        <v>44175.618426701389</v>
      </c>
      <c r="H3408" s="2" t="s">
        <v>6681</v>
      </c>
      <c r="I3408" s="2" t="s">
        <v>51</v>
      </c>
      <c r="J3408" s="2" t="s">
        <v>52</v>
      </c>
      <c r="K3408" s="2" t="s">
        <v>53</v>
      </c>
      <c r="L3408" s="2" t="s">
        <v>72</v>
      </c>
      <c r="M3408" s="2" t="s">
        <v>5888</v>
      </c>
      <c r="N3408" s="2" t="s">
        <v>3920</v>
      </c>
      <c r="O3408">
        <v>1</v>
      </c>
      <c r="P3408" s="2" t="s">
        <v>59</v>
      </c>
      <c r="Q3408" s="2" t="s">
        <v>59</v>
      </c>
      <c r="R3408" s="2" t="s">
        <v>59</v>
      </c>
      <c r="S3408" s="2" t="s">
        <v>59</v>
      </c>
      <c r="T3408" s="2" t="s">
        <v>59</v>
      </c>
      <c r="U3408" s="2" t="s">
        <v>59</v>
      </c>
      <c r="V3408" s="2" t="s">
        <v>59</v>
      </c>
      <c r="W3408" s="2" t="s">
        <v>59</v>
      </c>
      <c r="X3408" s="2" t="s">
        <v>59</v>
      </c>
      <c r="Y3408" s="2" t="s">
        <v>59</v>
      </c>
      <c r="Z3408">
        <v>12</v>
      </c>
      <c r="AA3408" s="2" t="s">
        <v>59</v>
      </c>
      <c r="AB3408" s="2" t="s">
        <v>59</v>
      </c>
      <c r="AC3408" s="2" t="s">
        <v>59</v>
      </c>
      <c r="AD3408">
        <v>0</v>
      </c>
      <c r="AE3408" s="15" t="str">
        <f t="shared" si="232"/>
        <v>360</v>
      </c>
      <c r="AF3408" s="16" t="str">
        <f t="shared" si="233"/>
        <v>780</v>
      </c>
    </row>
    <row r="3409" spans="1:32" ht="14.45" hidden="1" customHeight="1" x14ac:dyDescent="0.45">
      <c r="A3409" s="1">
        <v>44172.915092592593</v>
      </c>
      <c r="B3409" s="1">
        <v>44172.915162037039</v>
      </c>
      <c r="C3409">
        <v>0</v>
      </c>
      <c r="D3409">
        <v>11</v>
      </c>
      <c r="E3409">
        <v>6</v>
      </c>
      <c r="F3409">
        <v>0</v>
      </c>
      <c r="G3409" s="1">
        <v>44175.618426666668</v>
      </c>
      <c r="H3409" s="2" t="s">
        <v>6682</v>
      </c>
      <c r="I3409" s="2" t="s">
        <v>51</v>
      </c>
      <c r="J3409" s="2" t="s">
        <v>52</v>
      </c>
      <c r="K3409" s="2" t="s">
        <v>5808</v>
      </c>
      <c r="L3409" s="2" t="s">
        <v>2290</v>
      </c>
      <c r="M3409" s="2" t="s">
        <v>5809</v>
      </c>
      <c r="N3409" s="2" t="s">
        <v>4631</v>
      </c>
      <c r="O3409">
        <v>1</v>
      </c>
      <c r="P3409" s="2" t="s">
        <v>59</v>
      </c>
      <c r="Q3409" s="2" t="s">
        <v>59</v>
      </c>
      <c r="R3409" s="2" t="s">
        <v>59</v>
      </c>
      <c r="S3409" s="2" t="s">
        <v>59</v>
      </c>
      <c r="T3409" s="2" t="s">
        <v>59</v>
      </c>
      <c r="U3409" s="2" t="s">
        <v>59</v>
      </c>
      <c r="V3409" s="2" t="s">
        <v>59</v>
      </c>
      <c r="W3409" s="2" t="s">
        <v>59</v>
      </c>
      <c r="X3409" s="2" t="s">
        <v>59</v>
      </c>
      <c r="Y3409" s="2" t="s">
        <v>59</v>
      </c>
      <c r="Z3409">
        <v>6</v>
      </c>
      <c r="AA3409" s="2" t="s">
        <v>59</v>
      </c>
      <c r="AB3409" s="2" t="s">
        <v>59</v>
      </c>
      <c r="AC3409" s="2" t="s">
        <v>59</v>
      </c>
      <c r="AD3409">
        <v>0</v>
      </c>
      <c r="AE3409" s="15" t="str">
        <f t="shared" si="232"/>
        <v>375</v>
      </c>
      <c r="AF3409" s="16" t="str">
        <f t="shared" si="233"/>
        <v>667</v>
      </c>
    </row>
    <row r="3410" spans="1:32" ht="14.45" hidden="1" customHeight="1" x14ac:dyDescent="0.45">
      <c r="A3410" s="1">
        <v>44172.91</v>
      </c>
      <c r="B3410" s="1">
        <v>44172.910115740742</v>
      </c>
      <c r="C3410">
        <v>0</v>
      </c>
      <c r="D3410">
        <v>11</v>
      </c>
      <c r="E3410">
        <v>9</v>
      </c>
      <c r="F3410">
        <v>0</v>
      </c>
      <c r="G3410" s="1">
        <v>44175.618426666668</v>
      </c>
      <c r="H3410" s="2" t="s">
        <v>6683</v>
      </c>
      <c r="I3410" s="2" t="s">
        <v>51</v>
      </c>
      <c r="J3410" s="2" t="s">
        <v>52</v>
      </c>
      <c r="K3410" s="2" t="s">
        <v>53</v>
      </c>
      <c r="L3410" s="2" t="s">
        <v>72</v>
      </c>
      <c r="M3410" s="2" t="s">
        <v>5888</v>
      </c>
      <c r="N3410" s="2" t="s">
        <v>770</v>
      </c>
      <c r="O3410">
        <v>1</v>
      </c>
      <c r="P3410" s="2" t="s">
        <v>59</v>
      </c>
      <c r="Q3410" s="2" t="s">
        <v>59</v>
      </c>
      <c r="R3410" s="2" t="s">
        <v>59</v>
      </c>
      <c r="S3410" s="2" t="s">
        <v>59</v>
      </c>
      <c r="T3410" s="2" t="s">
        <v>59</v>
      </c>
      <c r="U3410" s="2" t="s">
        <v>59</v>
      </c>
      <c r="V3410" s="2" t="s">
        <v>59</v>
      </c>
      <c r="W3410" s="2" t="s">
        <v>59</v>
      </c>
      <c r="X3410" s="2" t="s">
        <v>59</v>
      </c>
      <c r="Y3410" s="2" t="s">
        <v>59</v>
      </c>
      <c r="Z3410">
        <v>9</v>
      </c>
      <c r="AA3410" s="2" t="s">
        <v>59</v>
      </c>
      <c r="AB3410" s="2" t="s">
        <v>59</v>
      </c>
      <c r="AC3410" s="2" t="s">
        <v>59</v>
      </c>
      <c r="AD3410">
        <v>0</v>
      </c>
      <c r="AE3410" s="15" t="str">
        <f t="shared" si="232"/>
        <v>360</v>
      </c>
      <c r="AF3410" s="16" t="str">
        <f t="shared" si="233"/>
        <v>800</v>
      </c>
    </row>
    <row r="3411" spans="1:32" ht="14.45" hidden="1" customHeight="1" x14ac:dyDescent="0.45">
      <c r="A3411" s="1">
        <v>44172.916932870372</v>
      </c>
      <c r="B3411" s="1">
        <v>44172.917766203704</v>
      </c>
      <c r="C3411">
        <v>0</v>
      </c>
      <c r="D3411">
        <v>33</v>
      </c>
      <c r="E3411">
        <v>72</v>
      </c>
      <c r="F3411">
        <v>0</v>
      </c>
      <c r="G3411" s="1">
        <v>44175.618426840279</v>
      </c>
      <c r="H3411" s="2" t="s">
        <v>6684</v>
      </c>
      <c r="I3411" s="2" t="s">
        <v>51</v>
      </c>
      <c r="J3411" s="2" t="s">
        <v>52</v>
      </c>
      <c r="K3411" s="2" t="s">
        <v>53</v>
      </c>
      <c r="L3411" s="2" t="s">
        <v>54</v>
      </c>
      <c r="M3411" s="2" t="s">
        <v>55</v>
      </c>
      <c r="N3411" s="2" t="s">
        <v>142</v>
      </c>
      <c r="O3411">
        <v>1</v>
      </c>
      <c r="P3411" s="2" t="s">
        <v>59</v>
      </c>
      <c r="Q3411" s="2" t="s">
        <v>59</v>
      </c>
      <c r="R3411" s="2" t="s">
        <v>59</v>
      </c>
      <c r="S3411" s="2" t="s">
        <v>59</v>
      </c>
      <c r="T3411" s="2" t="s">
        <v>59</v>
      </c>
      <c r="U3411" s="2" t="s">
        <v>59</v>
      </c>
      <c r="V3411" s="2" t="s">
        <v>59</v>
      </c>
      <c r="W3411" s="2" t="s">
        <v>59</v>
      </c>
      <c r="X3411" s="2" t="s">
        <v>59</v>
      </c>
      <c r="Y3411" s="2" t="s">
        <v>59</v>
      </c>
      <c r="Z3411">
        <v>72</v>
      </c>
      <c r="AA3411" s="2" t="s">
        <v>91</v>
      </c>
      <c r="AB3411" s="2" t="s">
        <v>92</v>
      </c>
      <c r="AC3411" s="2" t="s">
        <v>59</v>
      </c>
      <c r="AD3411">
        <v>0</v>
      </c>
      <c r="AE3411" s="15" t="str">
        <f t="shared" si="232"/>
        <v>1536</v>
      </c>
      <c r="AF3411" s="16" t="str">
        <f t="shared" si="233"/>
        <v>864</v>
      </c>
    </row>
    <row r="3412" spans="1:32" ht="14.45" hidden="1" customHeight="1" x14ac:dyDescent="0.45">
      <c r="A3412" s="1">
        <v>44172.91609953704</v>
      </c>
      <c r="B3412" s="1">
        <v>44172.916261574072</v>
      </c>
      <c r="C3412">
        <v>0</v>
      </c>
      <c r="D3412">
        <v>19</v>
      </c>
      <c r="E3412">
        <v>14</v>
      </c>
      <c r="F3412">
        <v>0</v>
      </c>
      <c r="G3412" s="1">
        <v>44175.618427256944</v>
      </c>
      <c r="H3412" s="2" t="s">
        <v>6685</v>
      </c>
      <c r="I3412" s="2" t="s">
        <v>51</v>
      </c>
      <c r="J3412" s="2" t="s">
        <v>52</v>
      </c>
      <c r="K3412" s="2" t="s">
        <v>272</v>
      </c>
      <c r="L3412" s="2" t="s">
        <v>273</v>
      </c>
      <c r="M3412" s="2" t="s">
        <v>55</v>
      </c>
      <c r="N3412" s="2" t="s">
        <v>107</v>
      </c>
      <c r="O3412">
        <v>1</v>
      </c>
      <c r="P3412" s="2" t="s">
        <v>59</v>
      </c>
      <c r="Q3412" s="2" t="s">
        <v>59</v>
      </c>
      <c r="R3412" s="2" t="s">
        <v>59</v>
      </c>
      <c r="S3412" s="2" t="s">
        <v>59</v>
      </c>
      <c r="T3412" s="2" t="s">
        <v>59</v>
      </c>
      <c r="U3412" s="2" t="s">
        <v>59</v>
      </c>
      <c r="V3412" s="2" t="s">
        <v>59</v>
      </c>
      <c r="W3412" s="2" t="s">
        <v>59</v>
      </c>
      <c r="X3412" s="2" t="s">
        <v>59</v>
      </c>
      <c r="Y3412" s="2" t="s">
        <v>59</v>
      </c>
      <c r="Z3412">
        <v>14</v>
      </c>
      <c r="AA3412" s="2" t="s">
        <v>59</v>
      </c>
      <c r="AB3412" s="2" t="s">
        <v>59</v>
      </c>
      <c r="AC3412" s="2" t="s">
        <v>59</v>
      </c>
      <c r="AD3412">
        <v>0</v>
      </c>
      <c r="AE3412" s="15" t="str">
        <f t="shared" si="232"/>
        <v>1440</v>
      </c>
      <c r="AF3412" s="16" t="str">
        <f t="shared" si="233"/>
        <v>900</v>
      </c>
    </row>
    <row r="3413" spans="1:32" ht="14.45" hidden="1" customHeight="1" x14ac:dyDescent="0.45">
      <c r="A3413" s="1">
        <v>44172.915266203701</v>
      </c>
      <c r="B3413" s="1">
        <v>44172.91678240741</v>
      </c>
      <c r="C3413">
        <v>0</v>
      </c>
      <c r="D3413">
        <v>11</v>
      </c>
      <c r="E3413">
        <v>131</v>
      </c>
      <c r="F3413">
        <v>0</v>
      </c>
      <c r="G3413" s="1">
        <v>44175.618427187503</v>
      </c>
      <c r="H3413" s="2" t="s">
        <v>6686</v>
      </c>
      <c r="I3413" s="2" t="s">
        <v>51</v>
      </c>
      <c r="J3413" s="2" t="s">
        <v>52</v>
      </c>
      <c r="K3413" s="2" t="s">
        <v>53</v>
      </c>
      <c r="L3413" s="2" t="s">
        <v>72</v>
      </c>
      <c r="M3413" s="2" t="s">
        <v>5888</v>
      </c>
      <c r="N3413" s="2" t="s">
        <v>6687</v>
      </c>
      <c r="O3413">
        <v>1</v>
      </c>
      <c r="P3413" s="2" t="s">
        <v>59</v>
      </c>
      <c r="Q3413" s="2" t="s">
        <v>59</v>
      </c>
      <c r="R3413" s="2" t="s">
        <v>59</v>
      </c>
      <c r="S3413" s="2" t="s">
        <v>59</v>
      </c>
      <c r="T3413" s="2" t="s">
        <v>59</v>
      </c>
      <c r="U3413" s="2" t="s">
        <v>59</v>
      </c>
      <c r="V3413" s="2" t="s">
        <v>59</v>
      </c>
      <c r="W3413" s="2" t="s">
        <v>59</v>
      </c>
      <c r="X3413" s="2" t="s">
        <v>59</v>
      </c>
      <c r="Y3413" s="2" t="s">
        <v>59</v>
      </c>
      <c r="Z3413">
        <v>131</v>
      </c>
      <c r="AA3413" s="2" t="s">
        <v>59</v>
      </c>
      <c r="AB3413" s="2" t="s">
        <v>59</v>
      </c>
      <c r="AC3413" s="2" t="s">
        <v>59</v>
      </c>
      <c r="AD3413">
        <v>0</v>
      </c>
      <c r="AE3413" s="15" t="str">
        <f t="shared" si="232"/>
        <v>393</v>
      </c>
      <c r="AF3413" s="16" t="str">
        <f t="shared" si="233"/>
        <v>873</v>
      </c>
    </row>
    <row r="3414" spans="1:32" ht="14.45" hidden="1" customHeight="1" x14ac:dyDescent="0.45">
      <c r="A3414" s="1">
        <v>44172.915324074071</v>
      </c>
      <c r="B3414" s="1">
        <v>44172.915625000001</v>
      </c>
      <c r="C3414">
        <v>0</v>
      </c>
      <c r="D3414">
        <v>11</v>
      </c>
      <c r="E3414">
        <v>26</v>
      </c>
      <c r="F3414">
        <v>0</v>
      </c>
      <c r="G3414" s="1">
        <v>44175.618427407404</v>
      </c>
      <c r="H3414" s="2" t="s">
        <v>6688</v>
      </c>
      <c r="I3414" s="2" t="s">
        <v>51</v>
      </c>
      <c r="J3414" s="2" t="s">
        <v>52</v>
      </c>
      <c r="K3414" s="2" t="s">
        <v>5808</v>
      </c>
      <c r="L3414" s="2" t="s">
        <v>157</v>
      </c>
      <c r="M3414" s="2" t="s">
        <v>5809</v>
      </c>
      <c r="N3414" s="2" t="s">
        <v>4631</v>
      </c>
      <c r="O3414">
        <v>1</v>
      </c>
      <c r="P3414" s="2" t="s">
        <v>59</v>
      </c>
      <c r="Q3414" s="2" t="s">
        <v>59</v>
      </c>
      <c r="R3414" s="2" t="s">
        <v>59</v>
      </c>
      <c r="S3414" s="2" t="s">
        <v>59</v>
      </c>
      <c r="T3414" s="2" t="s">
        <v>59</v>
      </c>
      <c r="U3414" s="2" t="s">
        <v>59</v>
      </c>
      <c r="V3414" s="2" t="s">
        <v>59</v>
      </c>
      <c r="W3414" s="2" t="s">
        <v>59</v>
      </c>
      <c r="X3414" s="2" t="s">
        <v>59</v>
      </c>
      <c r="Y3414" s="2" t="s">
        <v>59</v>
      </c>
      <c r="Z3414">
        <v>26</v>
      </c>
      <c r="AA3414" s="2" t="s">
        <v>59</v>
      </c>
      <c r="AB3414" s="2" t="s">
        <v>59</v>
      </c>
      <c r="AC3414" s="2" t="s">
        <v>59</v>
      </c>
      <c r="AD3414">
        <v>0</v>
      </c>
      <c r="AE3414" s="15" t="str">
        <f t="shared" si="232"/>
        <v>375</v>
      </c>
      <c r="AF3414" s="16" t="str">
        <f t="shared" si="233"/>
        <v>667</v>
      </c>
    </row>
    <row r="3415" spans="1:32" ht="14.45" hidden="1" customHeight="1" x14ac:dyDescent="0.45">
      <c r="A3415" s="1">
        <v>44172.920682870368</v>
      </c>
      <c r="B3415" s="1">
        <v>44172.92082175926</v>
      </c>
      <c r="C3415">
        <v>8</v>
      </c>
      <c r="D3415">
        <v>11</v>
      </c>
      <c r="E3415">
        <v>12</v>
      </c>
      <c r="F3415">
        <v>0</v>
      </c>
      <c r="G3415" s="1">
        <v>44175.61842770833</v>
      </c>
      <c r="H3415" s="2" t="s">
        <v>6689</v>
      </c>
      <c r="I3415" s="2" t="s">
        <v>51</v>
      </c>
      <c r="J3415" s="2" t="s">
        <v>52</v>
      </c>
      <c r="K3415" s="2" t="s">
        <v>53</v>
      </c>
      <c r="L3415" s="2" t="s">
        <v>2207</v>
      </c>
      <c r="M3415" s="2" t="s">
        <v>5805</v>
      </c>
      <c r="N3415" s="2" t="s">
        <v>543</v>
      </c>
      <c r="O3415">
        <v>1</v>
      </c>
      <c r="P3415" s="2" t="s">
        <v>59</v>
      </c>
      <c r="Q3415" s="2" t="s">
        <v>59</v>
      </c>
      <c r="R3415" s="2" t="s">
        <v>59</v>
      </c>
      <c r="S3415" s="2" t="s">
        <v>59</v>
      </c>
      <c r="T3415" s="2" t="s">
        <v>59</v>
      </c>
      <c r="U3415" s="2" t="s">
        <v>59</v>
      </c>
      <c r="V3415" s="2" t="s">
        <v>59</v>
      </c>
      <c r="W3415" s="2" t="s">
        <v>59</v>
      </c>
      <c r="X3415" s="2" t="s">
        <v>59</v>
      </c>
      <c r="Y3415" s="2" t="s">
        <v>59</v>
      </c>
      <c r="Z3415">
        <v>12</v>
      </c>
      <c r="AA3415" s="2" t="s">
        <v>59</v>
      </c>
      <c r="AB3415" s="2" t="s">
        <v>59</v>
      </c>
      <c r="AC3415" s="2" t="s">
        <v>59</v>
      </c>
      <c r="AD3415">
        <v>0</v>
      </c>
      <c r="AE3415" s="15" t="str">
        <f t="shared" si="232"/>
        <v>412</v>
      </c>
      <c r="AF3415" s="16" t="str">
        <f t="shared" si="233"/>
        <v>892</v>
      </c>
    </row>
    <row r="3416" spans="1:32" ht="14.45" hidden="1" customHeight="1" x14ac:dyDescent="0.45">
      <c r="A3416" s="1">
        <v>44172.920613425929</v>
      </c>
      <c r="B3416" s="1">
        <v>44172.925034722219</v>
      </c>
      <c r="C3416">
        <v>0</v>
      </c>
      <c r="D3416">
        <v>44</v>
      </c>
      <c r="E3416">
        <v>382</v>
      </c>
      <c r="F3416">
        <v>0</v>
      </c>
      <c r="G3416" s="1">
        <v>44175.618427743058</v>
      </c>
      <c r="H3416" s="2" t="s">
        <v>6690</v>
      </c>
      <c r="I3416" s="2" t="s">
        <v>51</v>
      </c>
      <c r="J3416" s="2" t="s">
        <v>52</v>
      </c>
      <c r="K3416" s="2" t="s">
        <v>53</v>
      </c>
      <c r="L3416" s="2" t="s">
        <v>87</v>
      </c>
      <c r="M3416" s="2" t="s">
        <v>55</v>
      </c>
      <c r="N3416" s="2" t="s">
        <v>100</v>
      </c>
      <c r="O3416">
        <v>1</v>
      </c>
      <c r="P3416">
        <v>7.6710000000000003</v>
      </c>
      <c r="Q3416">
        <v>30.584</v>
      </c>
      <c r="R3416">
        <v>31.677</v>
      </c>
      <c r="S3416">
        <v>3</v>
      </c>
      <c r="T3416" s="2" t="s">
        <v>6691</v>
      </c>
      <c r="U3416" s="2" t="s">
        <v>59</v>
      </c>
      <c r="V3416" s="2" t="s">
        <v>59</v>
      </c>
      <c r="W3416" s="2" t="s">
        <v>59</v>
      </c>
      <c r="X3416" s="2" t="s">
        <v>59</v>
      </c>
      <c r="Y3416" s="2" t="s">
        <v>59</v>
      </c>
      <c r="Z3416">
        <v>382</v>
      </c>
      <c r="AA3416" s="2" t="s">
        <v>69</v>
      </c>
      <c r="AB3416" s="2" t="s">
        <v>70</v>
      </c>
      <c r="AC3416" s="2" t="s">
        <v>59</v>
      </c>
      <c r="AD3416">
        <v>0</v>
      </c>
      <c r="AE3416" s="15" t="str">
        <f t="shared" si="232"/>
        <v>1366</v>
      </c>
      <c r="AF3416" s="16" t="str">
        <f t="shared" si="233"/>
        <v>768</v>
      </c>
    </row>
    <row r="3417" spans="1:32" ht="14.45" hidden="1" customHeight="1" x14ac:dyDescent="0.45">
      <c r="A3417" s="1">
        <v>44172.92633101852</v>
      </c>
      <c r="B3417" s="1">
        <v>44172.926608796297</v>
      </c>
      <c r="C3417">
        <v>0</v>
      </c>
      <c r="D3417">
        <v>22</v>
      </c>
      <c r="E3417">
        <v>24</v>
      </c>
      <c r="F3417">
        <v>0</v>
      </c>
      <c r="G3417" s="1">
        <v>44175.618428032409</v>
      </c>
      <c r="H3417" s="2" t="s">
        <v>6692</v>
      </c>
      <c r="I3417" s="2" t="s">
        <v>51</v>
      </c>
      <c r="J3417" s="2" t="s">
        <v>52</v>
      </c>
      <c r="K3417" s="2" t="s">
        <v>113</v>
      </c>
      <c r="L3417" s="2" t="s">
        <v>114</v>
      </c>
      <c r="M3417" s="2" t="s">
        <v>106</v>
      </c>
      <c r="N3417" s="2" t="s">
        <v>385</v>
      </c>
      <c r="O3417">
        <v>1</v>
      </c>
      <c r="P3417" s="2" t="s">
        <v>59</v>
      </c>
      <c r="Q3417" s="2" t="s">
        <v>59</v>
      </c>
      <c r="R3417" s="2" t="s">
        <v>59</v>
      </c>
      <c r="S3417" s="2" t="s">
        <v>59</v>
      </c>
      <c r="T3417" s="2" t="s">
        <v>59</v>
      </c>
      <c r="U3417" s="2" t="s">
        <v>59</v>
      </c>
      <c r="V3417" s="2" t="s">
        <v>59</v>
      </c>
      <c r="W3417" s="2" t="s">
        <v>59</v>
      </c>
      <c r="X3417" s="2" t="s">
        <v>59</v>
      </c>
      <c r="Y3417" s="2" t="s">
        <v>59</v>
      </c>
      <c r="Z3417">
        <v>24</v>
      </c>
      <c r="AA3417" s="2" t="s">
        <v>110</v>
      </c>
      <c r="AB3417" s="2" t="s">
        <v>111</v>
      </c>
      <c r="AC3417" s="2" t="s">
        <v>59</v>
      </c>
      <c r="AD3417">
        <v>0</v>
      </c>
      <c r="AE3417" s="15" t="str">
        <f t="shared" si="232"/>
        <v>768</v>
      </c>
      <c r="AF3417" s="16" t="str">
        <f t="shared" si="233"/>
        <v>1024</v>
      </c>
    </row>
    <row r="3418" spans="1:32" ht="14.45" hidden="1" customHeight="1" x14ac:dyDescent="0.45">
      <c r="A3418" s="1">
        <v>44172.915219907409</v>
      </c>
      <c r="B3418" s="1">
        <v>44172.915277777778</v>
      </c>
      <c r="C3418">
        <v>0</v>
      </c>
      <c r="D3418">
        <v>11</v>
      </c>
      <c r="E3418">
        <v>5</v>
      </c>
      <c r="F3418">
        <v>0</v>
      </c>
      <c r="G3418" s="1">
        <v>44175.618427743058</v>
      </c>
      <c r="H3418" s="2" t="s">
        <v>6693</v>
      </c>
      <c r="I3418" s="2" t="s">
        <v>51</v>
      </c>
      <c r="J3418" s="2" t="s">
        <v>52</v>
      </c>
      <c r="K3418" s="2" t="s">
        <v>53</v>
      </c>
      <c r="L3418" s="2" t="s">
        <v>2207</v>
      </c>
      <c r="M3418" s="2" t="s">
        <v>5888</v>
      </c>
      <c r="N3418" s="2" t="s">
        <v>3775</v>
      </c>
      <c r="O3418">
        <v>1</v>
      </c>
      <c r="P3418" s="2" t="s">
        <v>59</v>
      </c>
      <c r="Q3418" s="2" t="s">
        <v>59</v>
      </c>
      <c r="R3418" s="2" t="s">
        <v>59</v>
      </c>
      <c r="S3418" s="2" t="s">
        <v>59</v>
      </c>
      <c r="T3418" s="2" t="s">
        <v>59</v>
      </c>
      <c r="U3418" s="2" t="s">
        <v>59</v>
      </c>
      <c r="V3418" s="2" t="s">
        <v>59</v>
      </c>
      <c r="W3418" s="2" t="s">
        <v>59</v>
      </c>
      <c r="X3418" s="2" t="s">
        <v>59</v>
      </c>
      <c r="Y3418" s="2" t="s">
        <v>59</v>
      </c>
      <c r="Z3418">
        <v>5</v>
      </c>
      <c r="AA3418" s="2" t="s">
        <v>59</v>
      </c>
      <c r="AB3418" s="2" t="s">
        <v>59</v>
      </c>
      <c r="AC3418" s="2" t="s">
        <v>59</v>
      </c>
      <c r="AD3418">
        <v>0</v>
      </c>
      <c r="AE3418" s="15" t="str">
        <f t="shared" si="232"/>
        <v>412</v>
      </c>
      <c r="AF3418" s="16" t="str">
        <f t="shared" si="233"/>
        <v>869</v>
      </c>
    </row>
    <row r="3419" spans="1:32" ht="14.45" hidden="1" customHeight="1" x14ac:dyDescent="0.45">
      <c r="A3419" s="1">
        <v>44172.92659722222</v>
      </c>
      <c r="B3419" s="1">
        <v>44172.926712962966</v>
      </c>
      <c r="C3419">
        <v>8</v>
      </c>
      <c r="D3419">
        <v>11</v>
      </c>
      <c r="E3419">
        <v>10</v>
      </c>
      <c r="F3419">
        <v>0</v>
      </c>
      <c r="G3419" s="1">
        <v>44175.618428194444</v>
      </c>
      <c r="H3419" s="2" t="s">
        <v>6694</v>
      </c>
      <c r="I3419" s="2" t="s">
        <v>51</v>
      </c>
      <c r="J3419" s="2" t="s">
        <v>52</v>
      </c>
      <c r="K3419" s="2" t="s">
        <v>5808</v>
      </c>
      <c r="L3419" s="2" t="s">
        <v>114</v>
      </c>
      <c r="M3419" s="2" t="s">
        <v>5809</v>
      </c>
      <c r="N3419" s="2" t="s">
        <v>4631</v>
      </c>
      <c r="O3419">
        <v>1</v>
      </c>
      <c r="P3419" s="2" t="s">
        <v>59</v>
      </c>
      <c r="Q3419" s="2" t="s">
        <v>59</v>
      </c>
      <c r="R3419" s="2" t="s">
        <v>59</v>
      </c>
      <c r="S3419" s="2" t="s">
        <v>59</v>
      </c>
      <c r="T3419" s="2" t="s">
        <v>59</v>
      </c>
      <c r="U3419" s="2" t="s">
        <v>59</v>
      </c>
      <c r="V3419" s="2" t="s">
        <v>59</v>
      </c>
      <c r="W3419" s="2" t="s">
        <v>59</v>
      </c>
      <c r="X3419" s="2" t="s">
        <v>59</v>
      </c>
      <c r="Y3419" s="2" t="s">
        <v>59</v>
      </c>
      <c r="Z3419">
        <v>10</v>
      </c>
      <c r="AA3419" s="2" t="s">
        <v>59</v>
      </c>
      <c r="AB3419" s="2" t="s">
        <v>59</v>
      </c>
      <c r="AC3419" s="2" t="s">
        <v>59</v>
      </c>
      <c r="AD3419">
        <v>0</v>
      </c>
      <c r="AE3419" s="15" t="str">
        <f t="shared" si="232"/>
        <v>375</v>
      </c>
      <c r="AF3419" s="16" t="str">
        <f t="shared" si="233"/>
        <v>667</v>
      </c>
    </row>
    <row r="3420" spans="1:32" ht="14.45" hidden="1" customHeight="1" x14ac:dyDescent="0.45">
      <c r="A3420" s="1">
        <v>44172.920624999999</v>
      </c>
      <c r="B3420" s="1">
        <v>44172.920844907407</v>
      </c>
      <c r="C3420">
        <v>8</v>
      </c>
      <c r="D3420">
        <v>11</v>
      </c>
      <c r="E3420">
        <v>18</v>
      </c>
      <c r="F3420">
        <v>0</v>
      </c>
      <c r="G3420" s="1">
        <v>44175.61842791667</v>
      </c>
      <c r="H3420" s="2" t="s">
        <v>6695</v>
      </c>
      <c r="I3420" s="2" t="s">
        <v>51</v>
      </c>
      <c r="J3420" s="2" t="s">
        <v>52</v>
      </c>
      <c r="K3420" s="2" t="s">
        <v>53</v>
      </c>
      <c r="L3420" s="2" t="s">
        <v>2207</v>
      </c>
      <c r="M3420" s="2" t="s">
        <v>5888</v>
      </c>
      <c r="N3420" s="2" t="s">
        <v>539</v>
      </c>
      <c r="O3420">
        <v>1</v>
      </c>
      <c r="P3420" s="2" t="s">
        <v>59</v>
      </c>
      <c r="Q3420" s="2" t="s">
        <v>59</v>
      </c>
      <c r="R3420" s="2" t="s">
        <v>59</v>
      </c>
      <c r="S3420" s="2" t="s">
        <v>59</v>
      </c>
      <c r="T3420" s="2" t="s">
        <v>59</v>
      </c>
      <c r="U3420" s="2" t="s">
        <v>59</v>
      </c>
      <c r="V3420" s="2" t="s">
        <v>59</v>
      </c>
      <c r="W3420" s="2" t="s">
        <v>59</v>
      </c>
      <c r="X3420" s="2" t="s">
        <v>59</v>
      </c>
      <c r="Y3420" s="2" t="s">
        <v>59</v>
      </c>
      <c r="Z3420">
        <v>18</v>
      </c>
      <c r="AA3420" s="2" t="s">
        <v>59</v>
      </c>
      <c r="AB3420" s="2" t="s">
        <v>59</v>
      </c>
      <c r="AC3420" s="2" t="s">
        <v>59</v>
      </c>
      <c r="AD3420">
        <v>0</v>
      </c>
      <c r="AE3420" s="15" t="str">
        <f t="shared" si="232"/>
        <v>360</v>
      </c>
      <c r="AF3420" s="16" t="str">
        <f t="shared" si="233"/>
        <v>740</v>
      </c>
    </row>
    <row r="3421" spans="1:32" ht="14.45" hidden="1" customHeight="1" x14ac:dyDescent="0.45">
      <c r="A3421" s="1">
        <v>44172.916481481479</v>
      </c>
      <c r="B3421" s="1">
        <v>44172.916597222225</v>
      </c>
      <c r="C3421">
        <v>0</v>
      </c>
      <c r="D3421">
        <v>22</v>
      </c>
      <c r="E3421">
        <v>9</v>
      </c>
      <c r="F3421">
        <v>0</v>
      </c>
      <c r="G3421" s="1">
        <v>44175.618428252317</v>
      </c>
      <c r="H3421" s="2" t="s">
        <v>6696</v>
      </c>
      <c r="I3421" s="2" t="s">
        <v>51</v>
      </c>
      <c r="J3421" s="2" t="s">
        <v>52</v>
      </c>
      <c r="K3421" s="2" t="s">
        <v>53</v>
      </c>
      <c r="L3421" s="2" t="s">
        <v>72</v>
      </c>
      <c r="M3421" s="2" t="s">
        <v>55</v>
      </c>
      <c r="N3421" s="2" t="s">
        <v>56</v>
      </c>
      <c r="O3421">
        <v>1</v>
      </c>
      <c r="P3421" s="2" t="s">
        <v>59</v>
      </c>
      <c r="Q3421" s="2" t="s">
        <v>59</v>
      </c>
      <c r="R3421" s="2" t="s">
        <v>59</v>
      </c>
      <c r="S3421" s="2" t="s">
        <v>59</v>
      </c>
      <c r="T3421" s="2" t="s">
        <v>59</v>
      </c>
      <c r="U3421" s="2" t="s">
        <v>59</v>
      </c>
      <c r="V3421" s="2" t="s">
        <v>59</v>
      </c>
      <c r="W3421" s="2" t="s">
        <v>59</v>
      </c>
      <c r="X3421" s="2" t="s">
        <v>59</v>
      </c>
      <c r="Y3421" s="2" t="s">
        <v>59</v>
      </c>
      <c r="Z3421">
        <v>9</v>
      </c>
      <c r="AA3421" s="2" t="s">
        <v>110</v>
      </c>
      <c r="AB3421" s="2" t="s">
        <v>111</v>
      </c>
      <c r="AC3421" s="2" t="s">
        <v>59</v>
      </c>
      <c r="AD3421">
        <v>0</v>
      </c>
      <c r="AE3421" s="15" t="str">
        <f t="shared" si="232"/>
        <v>1920</v>
      </c>
      <c r="AF3421" s="16" t="str">
        <f t="shared" si="233"/>
        <v>1080</v>
      </c>
    </row>
    <row r="3422" spans="1:32" ht="14.45" hidden="1" customHeight="1" x14ac:dyDescent="0.45">
      <c r="A3422" s="1">
        <v>44172.925150462965</v>
      </c>
      <c r="B3422" s="1">
        <v>44172.925266203703</v>
      </c>
      <c r="C3422">
        <v>8</v>
      </c>
      <c r="D3422">
        <v>11</v>
      </c>
      <c r="E3422">
        <v>9</v>
      </c>
      <c r="F3422">
        <v>0</v>
      </c>
      <c r="G3422" s="1">
        <v>44175.618428298614</v>
      </c>
      <c r="H3422" s="2" t="s">
        <v>6697</v>
      </c>
      <c r="I3422" s="2" t="s">
        <v>51</v>
      </c>
      <c r="J3422" s="2" t="s">
        <v>52</v>
      </c>
      <c r="K3422" s="2" t="s">
        <v>5808</v>
      </c>
      <c r="L3422" s="2" t="s">
        <v>114</v>
      </c>
      <c r="M3422" s="2" t="s">
        <v>5809</v>
      </c>
      <c r="N3422" s="2" t="s">
        <v>4708</v>
      </c>
      <c r="O3422">
        <v>1</v>
      </c>
      <c r="P3422" s="2" t="s">
        <v>59</v>
      </c>
      <c r="Q3422" s="2" t="s">
        <v>59</v>
      </c>
      <c r="R3422" s="2" t="s">
        <v>59</v>
      </c>
      <c r="S3422" s="2" t="s">
        <v>59</v>
      </c>
      <c r="T3422" s="2" t="s">
        <v>59</v>
      </c>
      <c r="U3422" s="2" t="s">
        <v>59</v>
      </c>
      <c r="V3422" s="2" t="s">
        <v>59</v>
      </c>
      <c r="W3422" s="2" t="s">
        <v>59</v>
      </c>
      <c r="X3422" s="2" t="s">
        <v>59</v>
      </c>
      <c r="Y3422" s="2" t="s">
        <v>59</v>
      </c>
      <c r="Z3422">
        <v>9</v>
      </c>
      <c r="AA3422" s="2" t="s">
        <v>59</v>
      </c>
      <c r="AB3422" s="2" t="s">
        <v>59</v>
      </c>
      <c r="AC3422" s="2" t="s">
        <v>59</v>
      </c>
      <c r="AD3422">
        <v>0</v>
      </c>
      <c r="AE3422" s="15" t="str">
        <f t="shared" si="232"/>
        <v>414</v>
      </c>
      <c r="AF3422" s="16" t="str">
        <f t="shared" si="233"/>
        <v>896</v>
      </c>
    </row>
    <row r="3423" spans="1:32" ht="14.45" hidden="1" customHeight="1" x14ac:dyDescent="0.45">
      <c r="A3423" s="1">
        <v>44172.925011574072</v>
      </c>
      <c r="B3423" s="1">
        <v>44172.925138888888</v>
      </c>
      <c r="C3423">
        <v>0</v>
      </c>
      <c r="D3423">
        <v>11</v>
      </c>
      <c r="E3423">
        <v>11</v>
      </c>
      <c r="F3423">
        <v>0</v>
      </c>
      <c r="G3423" s="1">
        <v>44175.618428449074</v>
      </c>
      <c r="H3423" s="2" t="s">
        <v>6698</v>
      </c>
      <c r="I3423" s="2" t="s">
        <v>51</v>
      </c>
      <c r="J3423" s="2" t="s">
        <v>52</v>
      </c>
      <c r="K3423" s="2" t="s">
        <v>53</v>
      </c>
      <c r="L3423" s="2" t="s">
        <v>72</v>
      </c>
      <c r="M3423" s="2" t="s">
        <v>5888</v>
      </c>
      <c r="N3423" s="2" t="s">
        <v>123</v>
      </c>
      <c r="O3423">
        <v>1</v>
      </c>
      <c r="P3423" s="2" t="s">
        <v>59</v>
      </c>
      <c r="Q3423" s="2" t="s">
        <v>59</v>
      </c>
      <c r="R3423" s="2" t="s">
        <v>59</v>
      </c>
      <c r="S3423" s="2" t="s">
        <v>59</v>
      </c>
      <c r="T3423" s="2" t="s">
        <v>59</v>
      </c>
      <c r="U3423" s="2" t="s">
        <v>59</v>
      </c>
      <c r="V3423" s="2" t="s">
        <v>59</v>
      </c>
      <c r="W3423" s="2" t="s">
        <v>59</v>
      </c>
      <c r="X3423" s="2" t="s">
        <v>59</v>
      </c>
      <c r="Y3423" s="2" t="s">
        <v>59</v>
      </c>
      <c r="Z3423">
        <v>11</v>
      </c>
      <c r="AA3423" s="2" t="s">
        <v>59</v>
      </c>
      <c r="AB3423" s="2" t="s">
        <v>59</v>
      </c>
      <c r="AC3423" s="2" t="s">
        <v>59</v>
      </c>
      <c r="AD3423">
        <v>0</v>
      </c>
      <c r="AE3423" s="15" t="str">
        <f t="shared" si="232"/>
        <v>1280</v>
      </c>
      <c r="AF3423" s="16" t="str">
        <f t="shared" si="233"/>
        <v>800</v>
      </c>
    </row>
    <row r="3424" spans="1:32" ht="14.45" hidden="1" customHeight="1" x14ac:dyDescent="0.45">
      <c r="A3424" s="1">
        <v>44172.932268518518</v>
      </c>
      <c r="B3424" s="1">
        <v>44172.93241898148</v>
      </c>
      <c r="C3424">
        <v>8</v>
      </c>
      <c r="D3424">
        <v>11</v>
      </c>
      <c r="E3424">
        <v>12</v>
      </c>
      <c r="F3424">
        <v>0</v>
      </c>
      <c r="G3424" s="1">
        <v>44175.618428807873</v>
      </c>
      <c r="H3424" s="2" t="s">
        <v>6699</v>
      </c>
      <c r="I3424" s="2" t="s">
        <v>51</v>
      </c>
      <c r="J3424" s="2" t="s">
        <v>52</v>
      </c>
      <c r="K3424" s="2" t="s">
        <v>5808</v>
      </c>
      <c r="L3424" s="2" t="s">
        <v>114</v>
      </c>
      <c r="M3424" s="2" t="s">
        <v>5809</v>
      </c>
      <c r="N3424" s="2" t="s">
        <v>4708</v>
      </c>
      <c r="O3424">
        <v>1</v>
      </c>
      <c r="P3424" s="2" t="s">
        <v>59</v>
      </c>
      <c r="Q3424" s="2" t="s">
        <v>59</v>
      </c>
      <c r="R3424" s="2" t="s">
        <v>59</v>
      </c>
      <c r="S3424" s="2" t="s">
        <v>59</v>
      </c>
      <c r="T3424" s="2" t="s">
        <v>59</v>
      </c>
      <c r="U3424" s="2" t="s">
        <v>59</v>
      </c>
      <c r="V3424" s="2" t="s">
        <v>59</v>
      </c>
      <c r="W3424" s="2" t="s">
        <v>59</v>
      </c>
      <c r="X3424" s="2" t="s">
        <v>59</v>
      </c>
      <c r="Y3424" s="2" t="s">
        <v>59</v>
      </c>
      <c r="Z3424">
        <v>12</v>
      </c>
      <c r="AA3424" s="2" t="s">
        <v>59</v>
      </c>
      <c r="AB3424" s="2" t="s">
        <v>59</v>
      </c>
      <c r="AC3424" s="2" t="s">
        <v>59</v>
      </c>
      <c r="AD3424">
        <v>0</v>
      </c>
      <c r="AE3424" s="15" t="str">
        <f t="shared" si="232"/>
        <v>414</v>
      </c>
      <c r="AF3424" s="16" t="str">
        <f t="shared" si="233"/>
        <v>896</v>
      </c>
    </row>
    <row r="3425" spans="1:32" ht="14.45" hidden="1" customHeight="1" x14ac:dyDescent="0.45">
      <c r="A3425" s="1">
        <v>44172.932337962964</v>
      </c>
      <c r="B3425" s="1">
        <v>44172.932673611111</v>
      </c>
      <c r="C3425">
        <v>0</v>
      </c>
      <c r="D3425">
        <v>22</v>
      </c>
      <c r="E3425">
        <v>28</v>
      </c>
      <c r="F3425">
        <v>0</v>
      </c>
      <c r="G3425" s="1">
        <v>44175.618428877315</v>
      </c>
      <c r="H3425" s="2" t="s">
        <v>6700</v>
      </c>
      <c r="I3425" s="2" t="s">
        <v>51</v>
      </c>
      <c r="J3425" s="2" t="s">
        <v>52</v>
      </c>
      <c r="K3425" s="2" t="s">
        <v>78</v>
      </c>
      <c r="L3425" s="2" t="s">
        <v>1251</v>
      </c>
      <c r="M3425" s="2" t="s">
        <v>55</v>
      </c>
      <c r="N3425" s="2" t="s">
        <v>247</v>
      </c>
      <c r="O3425">
        <v>1</v>
      </c>
      <c r="P3425" s="2" t="s">
        <v>59</v>
      </c>
      <c r="Q3425" s="2" t="s">
        <v>59</v>
      </c>
      <c r="R3425" s="2" t="s">
        <v>59</v>
      </c>
      <c r="S3425" s="2" t="s">
        <v>59</v>
      </c>
      <c r="T3425" s="2" t="s">
        <v>59</v>
      </c>
      <c r="U3425" s="2" t="s">
        <v>59</v>
      </c>
      <c r="V3425" s="2" t="s">
        <v>59</v>
      </c>
      <c r="W3425" s="2" t="s">
        <v>59</v>
      </c>
      <c r="X3425" s="2" t="s">
        <v>59</v>
      </c>
      <c r="Y3425" s="2" t="s">
        <v>59</v>
      </c>
      <c r="Z3425">
        <v>28</v>
      </c>
      <c r="AA3425" s="2" t="s">
        <v>91</v>
      </c>
      <c r="AB3425" s="2" t="s">
        <v>92</v>
      </c>
      <c r="AC3425" s="2" t="s">
        <v>59</v>
      </c>
      <c r="AD3425">
        <v>0</v>
      </c>
      <c r="AE3425" s="15" t="str">
        <f t="shared" si="232"/>
        <v>2560</v>
      </c>
      <c r="AF3425" s="16" t="str">
        <f t="shared" si="233"/>
        <v>1440</v>
      </c>
    </row>
    <row r="3426" spans="1:32" ht="14.45" hidden="1" customHeight="1" x14ac:dyDescent="0.45">
      <c r="A3426" s="1">
        <v>44172.925023148149</v>
      </c>
      <c r="B3426" s="1">
        <v>44172.925127314818</v>
      </c>
      <c r="C3426">
        <v>8</v>
      </c>
      <c r="D3426">
        <v>11</v>
      </c>
      <c r="E3426">
        <v>9</v>
      </c>
      <c r="F3426">
        <v>0</v>
      </c>
      <c r="G3426" s="1">
        <v>44175.618429097223</v>
      </c>
      <c r="H3426" s="2" t="s">
        <v>6701</v>
      </c>
      <c r="I3426" s="2" t="s">
        <v>51</v>
      </c>
      <c r="J3426" s="2" t="s">
        <v>52</v>
      </c>
      <c r="K3426" s="2" t="s">
        <v>5808</v>
      </c>
      <c r="L3426" s="2" t="s">
        <v>114</v>
      </c>
      <c r="M3426" s="2" t="s">
        <v>5809</v>
      </c>
      <c r="N3426" s="2" t="s">
        <v>4631</v>
      </c>
      <c r="O3426">
        <v>1</v>
      </c>
      <c r="P3426" s="2" t="s">
        <v>59</v>
      </c>
      <c r="Q3426" s="2" t="s">
        <v>59</v>
      </c>
      <c r="R3426" s="2" t="s">
        <v>59</v>
      </c>
      <c r="S3426" s="2" t="s">
        <v>59</v>
      </c>
      <c r="T3426" s="2" t="s">
        <v>59</v>
      </c>
      <c r="U3426" s="2" t="s">
        <v>59</v>
      </c>
      <c r="V3426" s="2" t="s">
        <v>59</v>
      </c>
      <c r="W3426" s="2" t="s">
        <v>59</v>
      </c>
      <c r="X3426" s="2" t="s">
        <v>59</v>
      </c>
      <c r="Y3426" s="2" t="s">
        <v>59</v>
      </c>
      <c r="Z3426">
        <v>9</v>
      </c>
      <c r="AA3426" s="2" t="s">
        <v>59</v>
      </c>
      <c r="AB3426" s="2" t="s">
        <v>59</v>
      </c>
      <c r="AC3426" s="2" t="s">
        <v>59</v>
      </c>
      <c r="AD3426">
        <v>0</v>
      </c>
      <c r="AE3426" s="15" t="str">
        <f t="shared" si="232"/>
        <v>375</v>
      </c>
      <c r="AF3426" s="16" t="str">
        <f t="shared" si="233"/>
        <v>667</v>
      </c>
    </row>
    <row r="3427" spans="1:32" ht="14.45" hidden="1" customHeight="1" x14ac:dyDescent="0.45">
      <c r="A3427" s="1">
        <v>44172.932395833333</v>
      </c>
      <c r="B3427" s="1">
        <v>44172.953680555554</v>
      </c>
      <c r="C3427">
        <v>8</v>
      </c>
      <c r="D3427">
        <v>11</v>
      </c>
      <c r="E3427">
        <v>1838</v>
      </c>
      <c r="F3427">
        <v>0</v>
      </c>
      <c r="G3427" s="1">
        <v>44175.618429270835</v>
      </c>
      <c r="H3427" s="2" t="s">
        <v>6702</v>
      </c>
      <c r="I3427" s="2" t="s">
        <v>51</v>
      </c>
      <c r="J3427" s="2" t="s">
        <v>52</v>
      </c>
      <c r="K3427" s="2" t="s">
        <v>5808</v>
      </c>
      <c r="L3427" s="2" t="s">
        <v>114</v>
      </c>
      <c r="M3427" s="2" t="s">
        <v>5809</v>
      </c>
      <c r="N3427" s="2" t="s">
        <v>4708</v>
      </c>
      <c r="O3427">
        <v>1</v>
      </c>
      <c r="P3427" s="2" t="s">
        <v>59</v>
      </c>
      <c r="Q3427" s="2" t="s">
        <v>59</v>
      </c>
      <c r="R3427" s="2" t="s">
        <v>59</v>
      </c>
      <c r="S3427" s="2" t="s">
        <v>59</v>
      </c>
      <c r="T3427" s="2" t="s">
        <v>59</v>
      </c>
      <c r="U3427" s="2" t="s">
        <v>59</v>
      </c>
      <c r="V3427" s="2" t="s">
        <v>59</v>
      </c>
      <c r="W3427" s="2" t="s">
        <v>59</v>
      </c>
      <c r="X3427" s="2" t="s">
        <v>59</v>
      </c>
      <c r="Y3427" s="2" t="s">
        <v>59</v>
      </c>
      <c r="Z3427">
        <v>1838</v>
      </c>
      <c r="AA3427" s="2" t="s">
        <v>59</v>
      </c>
      <c r="AB3427" s="2" t="s">
        <v>59</v>
      </c>
      <c r="AC3427" s="2" t="s">
        <v>59</v>
      </c>
      <c r="AD3427">
        <v>0</v>
      </c>
      <c r="AE3427" s="15" t="str">
        <f t="shared" si="232"/>
        <v>414</v>
      </c>
      <c r="AF3427" s="16" t="str">
        <f t="shared" si="233"/>
        <v>896</v>
      </c>
    </row>
    <row r="3428" spans="1:32" ht="14.45" hidden="1" customHeight="1" x14ac:dyDescent="0.45">
      <c r="A3428" s="1">
        <v>44172.93340277778</v>
      </c>
      <c r="B3428" s="1">
        <v>44172.933495370373</v>
      </c>
      <c r="C3428">
        <v>0</v>
      </c>
      <c r="D3428">
        <v>11</v>
      </c>
      <c r="E3428">
        <v>7</v>
      </c>
      <c r="F3428">
        <v>0</v>
      </c>
      <c r="G3428" s="1">
        <v>44175.618429340277</v>
      </c>
      <c r="H3428" s="2" t="s">
        <v>6703</v>
      </c>
      <c r="I3428" s="2" t="s">
        <v>51</v>
      </c>
      <c r="J3428" s="2" t="s">
        <v>52</v>
      </c>
      <c r="K3428" s="2" t="s">
        <v>53</v>
      </c>
      <c r="L3428" s="2" t="s">
        <v>72</v>
      </c>
      <c r="M3428" s="2" t="s">
        <v>5888</v>
      </c>
      <c r="N3428" s="2" t="s">
        <v>5915</v>
      </c>
      <c r="O3428">
        <v>1</v>
      </c>
      <c r="P3428" s="2" t="s">
        <v>59</v>
      </c>
      <c r="Q3428" s="2" t="s">
        <v>59</v>
      </c>
      <c r="R3428" s="2" t="s">
        <v>59</v>
      </c>
      <c r="S3428" s="2" t="s">
        <v>59</v>
      </c>
      <c r="T3428" s="2" t="s">
        <v>59</v>
      </c>
      <c r="U3428" s="2" t="s">
        <v>59</v>
      </c>
      <c r="V3428" s="2" t="s">
        <v>59</v>
      </c>
      <c r="W3428" s="2" t="s">
        <v>59</v>
      </c>
      <c r="X3428" s="2" t="s">
        <v>59</v>
      </c>
      <c r="Y3428" s="2" t="s">
        <v>59</v>
      </c>
      <c r="Z3428">
        <v>7</v>
      </c>
      <c r="AA3428" s="2" t="s">
        <v>59</v>
      </c>
      <c r="AB3428" s="2" t="s">
        <v>59</v>
      </c>
      <c r="AC3428" s="2" t="s">
        <v>59</v>
      </c>
      <c r="AD3428">
        <v>0</v>
      </c>
      <c r="AE3428" s="15" t="str">
        <f t="shared" si="232"/>
        <v>360</v>
      </c>
      <c r="AF3428" s="16" t="str">
        <f t="shared" si="233"/>
        <v>771</v>
      </c>
    </row>
    <row r="3429" spans="1:32" ht="14.45" hidden="1" customHeight="1" x14ac:dyDescent="0.45">
      <c r="A3429" s="1">
        <v>44172.93340277778</v>
      </c>
      <c r="B3429" s="1">
        <v>44172.933564814812</v>
      </c>
      <c r="C3429">
        <v>0</v>
      </c>
      <c r="D3429">
        <v>11</v>
      </c>
      <c r="E3429">
        <v>13</v>
      </c>
      <c r="F3429">
        <v>0</v>
      </c>
      <c r="G3429" s="1">
        <v>44175.61843008102</v>
      </c>
      <c r="H3429" s="2" t="s">
        <v>6704</v>
      </c>
      <c r="I3429" s="2" t="s">
        <v>51</v>
      </c>
      <c r="J3429" s="2" t="s">
        <v>52</v>
      </c>
      <c r="K3429" s="2" t="s">
        <v>53</v>
      </c>
      <c r="L3429" s="2" t="s">
        <v>72</v>
      </c>
      <c r="M3429" s="2" t="s">
        <v>5907</v>
      </c>
      <c r="N3429" s="2" t="s">
        <v>6029</v>
      </c>
      <c r="O3429">
        <v>1</v>
      </c>
      <c r="P3429" s="2" t="s">
        <v>59</v>
      </c>
      <c r="Q3429" s="2" t="s">
        <v>59</v>
      </c>
      <c r="R3429" s="2" t="s">
        <v>59</v>
      </c>
      <c r="S3429" s="2" t="s">
        <v>59</v>
      </c>
      <c r="T3429" s="2" t="s">
        <v>59</v>
      </c>
      <c r="U3429" s="2" t="s">
        <v>59</v>
      </c>
      <c r="V3429" s="2" t="s">
        <v>59</v>
      </c>
      <c r="W3429" s="2" t="s">
        <v>59</v>
      </c>
      <c r="X3429" s="2" t="s">
        <v>59</v>
      </c>
      <c r="Y3429" s="2" t="s">
        <v>59</v>
      </c>
      <c r="Z3429">
        <v>13</v>
      </c>
      <c r="AA3429" s="2" t="s">
        <v>59</v>
      </c>
      <c r="AB3429" s="2" t="s">
        <v>59</v>
      </c>
      <c r="AC3429" s="2" t="s">
        <v>59</v>
      </c>
      <c r="AD3429">
        <v>0</v>
      </c>
      <c r="AE3429" s="15" t="str">
        <f t="shared" si="232"/>
        <v>800</v>
      </c>
      <c r="AF3429" s="16" t="str">
        <f t="shared" si="233"/>
        <v>1280</v>
      </c>
    </row>
    <row r="3430" spans="1:32" ht="14.45" hidden="1" customHeight="1" x14ac:dyDescent="0.45">
      <c r="A3430" s="1">
        <v>44172.926678240743</v>
      </c>
      <c r="B3430" s="1">
        <v>44172.926747685182</v>
      </c>
      <c r="C3430">
        <v>8</v>
      </c>
      <c r="D3430">
        <v>11</v>
      </c>
      <c r="E3430">
        <v>6</v>
      </c>
      <c r="F3430">
        <v>0</v>
      </c>
      <c r="G3430" s="1">
        <v>44175.61843037037</v>
      </c>
      <c r="H3430" s="2" t="s">
        <v>6705</v>
      </c>
      <c r="I3430" s="2" t="s">
        <v>51</v>
      </c>
      <c r="J3430" s="2" t="s">
        <v>52</v>
      </c>
      <c r="K3430" s="2" t="s">
        <v>5808</v>
      </c>
      <c r="L3430" s="2" t="s">
        <v>114</v>
      </c>
      <c r="M3430" s="2" t="s">
        <v>5809</v>
      </c>
      <c r="N3430" s="2" t="s">
        <v>4708</v>
      </c>
      <c r="O3430">
        <v>1</v>
      </c>
      <c r="P3430" s="2" t="s">
        <v>59</v>
      </c>
      <c r="Q3430" s="2" t="s">
        <v>59</v>
      </c>
      <c r="R3430" s="2" t="s">
        <v>59</v>
      </c>
      <c r="S3430" s="2" t="s">
        <v>59</v>
      </c>
      <c r="T3430" s="2" t="s">
        <v>59</v>
      </c>
      <c r="U3430" s="2" t="s">
        <v>59</v>
      </c>
      <c r="V3430" s="2" t="s">
        <v>59</v>
      </c>
      <c r="W3430" s="2" t="s">
        <v>59</v>
      </c>
      <c r="X3430" s="2" t="s">
        <v>59</v>
      </c>
      <c r="Y3430" s="2" t="s">
        <v>59</v>
      </c>
      <c r="Z3430">
        <v>6</v>
      </c>
      <c r="AA3430" s="2" t="s">
        <v>59</v>
      </c>
      <c r="AB3430" s="2" t="s">
        <v>59</v>
      </c>
      <c r="AC3430" s="2" t="s">
        <v>59</v>
      </c>
      <c r="AD3430">
        <v>0</v>
      </c>
      <c r="AE3430" s="15" t="str">
        <f t="shared" si="232"/>
        <v>414</v>
      </c>
      <c r="AF3430" s="16" t="str">
        <f t="shared" si="233"/>
        <v>896</v>
      </c>
    </row>
    <row r="3431" spans="1:32" ht="14.45" hidden="1" customHeight="1" x14ac:dyDescent="0.45">
      <c r="A3431" s="1">
        <v>44172.93513888889</v>
      </c>
      <c r="B3431" s="1">
        <v>44172.936793981484</v>
      </c>
      <c r="C3431">
        <v>0</v>
      </c>
      <c r="D3431">
        <v>22</v>
      </c>
      <c r="E3431">
        <v>142</v>
      </c>
      <c r="F3431">
        <v>0</v>
      </c>
      <c r="G3431" s="1">
        <v>44175.618430590279</v>
      </c>
      <c r="H3431" s="2" t="s">
        <v>6706</v>
      </c>
      <c r="I3431" s="2" t="s">
        <v>51</v>
      </c>
      <c r="J3431" s="2" t="s">
        <v>52</v>
      </c>
      <c r="K3431" s="2" t="s">
        <v>53</v>
      </c>
      <c r="L3431" s="2" t="s">
        <v>1077</v>
      </c>
      <c r="M3431" s="2" t="s">
        <v>153</v>
      </c>
      <c r="N3431" s="2" t="s">
        <v>100</v>
      </c>
      <c r="O3431">
        <v>1</v>
      </c>
      <c r="P3431" s="2" t="s">
        <v>59</v>
      </c>
      <c r="Q3431" s="2" t="s">
        <v>59</v>
      </c>
      <c r="R3431" s="2" t="s">
        <v>59</v>
      </c>
      <c r="S3431" s="2" t="s">
        <v>59</v>
      </c>
      <c r="T3431" s="2" t="s">
        <v>59</v>
      </c>
      <c r="U3431" s="2" t="s">
        <v>59</v>
      </c>
      <c r="V3431" s="2" t="s">
        <v>59</v>
      </c>
      <c r="W3431" s="2" t="s">
        <v>59</v>
      </c>
      <c r="X3431" s="2" t="s">
        <v>59</v>
      </c>
      <c r="Y3431" s="2" t="s">
        <v>59</v>
      </c>
      <c r="Z3431">
        <v>142</v>
      </c>
      <c r="AA3431" s="2" t="s">
        <v>75</v>
      </c>
      <c r="AB3431" s="2" t="s">
        <v>76</v>
      </c>
      <c r="AC3431" s="2" t="s">
        <v>59</v>
      </c>
      <c r="AD3431">
        <v>0</v>
      </c>
      <c r="AE3431" s="15" t="str">
        <f t="shared" si="232"/>
        <v>1366</v>
      </c>
      <c r="AF3431" s="16" t="str">
        <f t="shared" si="233"/>
        <v>768</v>
      </c>
    </row>
    <row r="3432" spans="1:32" ht="14.45" hidden="1" customHeight="1" x14ac:dyDescent="0.45">
      <c r="A3432" s="1">
        <v>44172.932233796295</v>
      </c>
      <c r="B3432" s="1">
        <v>44172.932268518518</v>
      </c>
      <c r="C3432">
        <v>8</v>
      </c>
      <c r="D3432">
        <v>11</v>
      </c>
      <c r="E3432">
        <v>3</v>
      </c>
      <c r="F3432">
        <v>0</v>
      </c>
      <c r="G3432" s="1">
        <v>44175.618430509261</v>
      </c>
      <c r="H3432" s="2" t="s">
        <v>6707</v>
      </c>
      <c r="I3432" s="2" t="s">
        <v>51</v>
      </c>
      <c r="J3432" s="2" t="s">
        <v>52</v>
      </c>
      <c r="K3432" s="2" t="s">
        <v>5808</v>
      </c>
      <c r="L3432" s="2" t="s">
        <v>157</v>
      </c>
      <c r="M3432" s="2" t="s">
        <v>5809</v>
      </c>
      <c r="N3432" s="2" t="s">
        <v>4631</v>
      </c>
      <c r="O3432">
        <v>1</v>
      </c>
      <c r="P3432" s="2" t="s">
        <v>59</v>
      </c>
      <c r="Q3432" s="2" t="s">
        <v>59</v>
      </c>
      <c r="R3432" s="2" t="s">
        <v>59</v>
      </c>
      <c r="S3432" s="2" t="s">
        <v>59</v>
      </c>
      <c r="T3432" s="2" t="s">
        <v>59</v>
      </c>
      <c r="U3432" s="2" t="s">
        <v>59</v>
      </c>
      <c r="V3432" s="2" t="s">
        <v>59</v>
      </c>
      <c r="W3432" s="2" t="s">
        <v>59</v>
      </c>
      <c r="X3432" s="2" t="s">
        <v>59</v>
      </c>
      <c r="Y3432" s="2" t="s">
        <v>59</v>
      </c>
      <c r="Z3432">
        <v>3</v>
      </c>
      <c r="AA3432" s="2" t="s">
        <v>59</v>
      </c>
      <c r="AB3432" s="2" t="s">
        <v>59</v>
      </c>
      <c r="AC3432" s="2" t="s">
        <v>59</v>
      </c>
      <c r="AD3432">
        <v>0</v>
      </c>
      <c r="AE3432" s="15" t="str">
        <f t="shared" si="232"/>
        <v>375</v>
      </c>
      <c r="AF3432" s="16" t="str">
        <f t="shared" si="233"/>
        <v>667</v>
      </c>
    </row>
    <row r="3433" spans="1:32" ht="14.45" hidden="1" customHeight="1" x14ac:dyDescent="0.45">
      <c r="A3433" s="1">
        <v>44172.932395833333</v>
      </c>
      <c r="B3433" s="1">
        <v>44172.932824074072</v>
      </c>
      <c r="C3433">
        <v>8</v>
      </c>
      <c r="D3433">
        <v>19</v>
      </c>
      <c r="E3433">
        <v>37</v>
      </c>
      <c r="F3433">
        <v>0</v>
      </c>
      <c r="G3433" s="1">
        <v>44175.618430810187</v>
      </c>
      <c r="H3433" s="2" t="s">
        <v>6708</v>
      </c>
      <c r="I3433" s="2" t="s">
        <v>51</v>
      </c>
      <c r="J3433" s="2" t="s">
        <v>52</v>
      </c>
      <c r="K3433" s="2" t="s">
        <v>53</v>
      </c>
      <c r="L3433" s="2" t="s">
        <v>87</v>
      </c>
      <c r="M3433" s="2" t="s">
        <v>55</v>
      </c>
      <c r="N3433" s="2" t="s">
        <v>56</v>
      </c>
      <c r="O3433">
        <v>1</v>
      </c>
      <c r="P3433" s="2" t="s">
        <v>59</v>
      </c>
      <c r="Q3433" s="2" t="s">
        <v>59</v>
      </c>
      <c r="R3433" s="2" t="s">
        <v>59</v>
      </c>
      <c r="S3433" s="2" t="s">
        <v>59</v>
      </c>
      <c r="T3433" s="2" t="s">
        <v>59</v>
      </c>
      <c r="U3433" s="2" t="s">
        <v>59</v>
      </c>
      <c r="V3433" s="2" t="s">
        <v>59</v>
      </c>
      <c r="W3433" s="2" t="s">
        <v>59</v>
      </c>
      <c r="X3433" s="2" t="s">
        <v>59</v>
      </c>
      <c r="Y3433" s="2" t="s">
        <v>59</v>
      </c>
      <c r="Z3433">
        <v>37</v>
      </c>
      <c r="AA3433" s="2" t="s">
        <v>59</v>
      </c>
      <c r="AB3433" s="2" t="s">
        <v>59</v>
      </c>
      <c r="AC3433" s="2" t="s">
        <v>59</v>
      </c>
      <c r="AD3433">
        <v>0</v>
      </c>
      <c r="AE3433" s="15" t="str">
        <f t="shared" si="232"/>
        <v>1920</v>
      </c>
      <c r="AF3433" s="16" t="str">
        <f t="shared" si="233"/>
        <v>1080</v>
      </c>
    </row>
    <row r="3434" spans="1:32" ht="14.45" hidden="1" customHeight="1" x14ac:dyDescent="0.45">
      <c r="A3434" s="1">
        <v>44172.936307870368</v>
      </c>
      <c r="B3434" s="1">
        <v>44172.936412037037</v>
      </c>
      <c r="C3434">
        <v>0</v>
      </c>
      <c r="D3434">
        <v>11</v>
      </c>
      <c r="E3434">
        <v>8</v>
      </c>
      <c r="F3434">
        <v>0</v>
      </c>
      <c r="G3434" s="1">
        <v>44175.618430891205</v>
      </c>
      <c r="H3434" s="2" t="s">
        <v>6709</v>
      </c>
      <c r="I3434" s="2" t="s">
        <v>51</v>
      </c>
      <c r="J3434" s="2" t="s">
        <v>52</v>
      </c>
      <c r="K3434" s="2" t="s">
        <v>53</v>
      </c>
      <c r="L3434" s="2" t="s">
        <v>538</v>
      </c>
      <c r="M3434" s="2" t="s">
        <v>5888</v>
      </c>
      <c r="N3434" s="2" t="s">
        <v>6162</v>
      </c>
      <c r="O3434">
        <v>1</v>
      </c>
      <c r="P3434" s="2" t="s">
        <v>59</v>
      </c>
      <c r="Q3434" s="2" t="s">
        <v>59</v>
      </c>
      <c r="R3434" s="2" t="s">
        <v>59</v>
      </c>
      <c r="S3434" s="2" t="s">
        <v>59</v>
      </c>
      <c r="T3434" s="2" t="s">
        <v>59</v>
      </c>
      <c r="U3434" s="2" t="s">
        <v>59</v>
      </c>
      <c r="V3434" s="2" t="s">
        <v>59</v>
      </c>
      <c r="W3434" s="2" t="s">
        <v>59</v>
      </c>
      <c r="X3434" s="2" t="s">
        <v>59</v>
      </c>
      <c r="Y3434" s="2" t="s">
        <v>59</v>
      </c>
      <c r="Z3434">
        <v>8</v>
      </c>
      <c r="AA3434" s="2" t="s">
        <v>59</v>
      </c>
      <c r="AB3434" s="2" t="s">
        <v>59</v>
      </c>
      <c r="AC3434" s="2" t="s">
        <v>59</v>
      </c>
      <c r="AD3434">
        <v>0</v>
      </c>
      <c r="AE3434" s="15" t="str">
        <f t="shared" si="232"/>
        <v>412</v>
      </c>
      <c r="AF3434" s="16" t="str">
        <f t="shared" si="233"/>
        <v>846</v>
      </c>
    </row>
    <row r="3435" spans="1:32" ht="14.45" hidden="1" customHeight="1" x14ac:dyDescent="0.45">
      <c r="A3435" s="1">
        <v>44172.934039351851</v>
      </c>
      <c r="B3435" s="1">
        <v>44172.934282407405</v>
      </c>
      <c r="C3435">
        <v>0</v>
      </c>
      <c r="D3435">
        <v>11</v>
      </c>
      <c r="E3435">
        <v>21</v>
      </c>
      <c r="F3435">
        <v>0</v>
      </c>
      <c r="G3435" s="1">
        <v>44175.618431493058</v>
      </c>
      <c r="H3435" s="2" t="s">
        <v>6710</v>
      </c>
      <c r="I3435" s="2" t="s">
        <v>51</v>
      </c>
      <c r="J3435" s="2" t="s">
        <v>52</v>
      </c>
      <c r="K3435" s="2" t="s">
        <v>53</v>
      </c>
      <c r="L3435" s="2" t="s">
        <v>72</v>
      </c>
      <c r="M3435" s="2" t="s">
        <v>5947</v>
      </c>
      <c r="N3435" s="2" t="s">
        <v>6650</v>
      </c>
      <c r="O3435">
        <v>1</v>
      </c>
      <c r="P3435" s="2" t="s">
        <v>59</v>
      </c>
      <c r="Q3435" s="2" t="s">
        <v>59</v>
      </c>
      <c r="R3435" s="2" t="s">
        <v>59</v>
      </c>
      <c r="S3435" s="2" t="s">
        <v>59</v>
      </c>
      <c r="T3435" s="2" t="s">
        <v>59</v>
      </c>
      <c r="U3435" s="2" t="s">
        <v>59</v>
      </c>
      <c r="V3435" s="2" t="s">
        <v>59</v>
      </c>
      <c r="W3435" s="2" t="s">
        <v>59</v>
      </c>
      <c r="X3435" s="2" t="s">
        <v>59</v>
      </c>
      <c r="Y3435" s="2" t="s">
        <v>59</v>
      </c>
      <c r="Z3435">
        <v>21</v>
      </c>
      <c r="AA3435" s="2" t="s">
        <v>59</v>
      </c>
      <c r="AB3435" s="2" t="s">
        <v>59</v>
      </c>
      <c r="AC3435" s="2" t="s">
        <v>59</v>
      </c>
      <c r="AD3435">
        <v>0</v>
      </c>
      <c r="AE3435" s="15" t="str">
        <f t="shared" si="232"/>
        <v>393</v>
      </c>
      <c r="AF3435" s="16" t="str">
        <f t="shared" si="233"/>
        <v>808</v>
      </c>
    </row>
    <row r="3436" spans="1:32" ht="14.45" hidden="1" customHeight="1" x14ac:dyDescent="0.45">
      <c r="A3436" s="1">
        <v>44172.935358796298</v>
      </c>
      <c r="B3436" s="1">
        <v>44172.935474537036</v>
      </c>
      <c r="C3436">
        <v>0</v>
      </c>
      <c r="D3436">
        <v>11</v>
      </c>
      <c r="E3436">
        <v>9</v>
      </c>
      <c r="F3436">
        <v>0</v>
      </c>
      <c r="G3436" s="1">
        <v>44175.618431678238</v>
      </c>
      <c r="H3436" s="2" t="s">
        <v>6711</v>
      </c>
      <c r="I3436" s="2" t="s">
        <v>51</v>
      </c>
      <c r="J3436" s="2" t="s">
        <v>52</v>
      </c>
      <c r="K3436" s="2" t="s">
        <v>5808</v>
      </c>
      <c r="L3436" s="2" t="s">
        <v>3945</v>
      </c>
      <c r="M3436" s="2" t="s">
        <v>5809</v>
      </c>
      <c r="N3436" s="2" t="s">
        <v>4631</v>
      </c>
      <c r="O3436">
        <v>1</v>
      </c>
      <c r="P3436" s="2" t="s">
        <v>59</v>
      </c>
      <c r="Q3436" s="2" t="s">
        <v>59</v>
      </c>
      <c r="R3436" s="2" t="s">
        <v>59</v>
      </c>
      <c r="S3436" s="2" t="s">
        <v>59</v>
      </c>
      <c r="T3436" s="2" t="s">
        <v>59</v>
      </c>
      <c r="U3436" s="2" t="s">
        <v>59</v>
      </c>
      <c r="V3436" s="2" t="s">
        <v>59</v>
      </c>
      <c r="W3436" s="2" t="s">
        <v>59</v>
      </c>
      <c r="X3436" s="2" t="s">
        <v>59</v>
      </c>
      <c r="Y3436" s="2" t="s">
        <v>59</v>
      </c>
      <c r="Z3436">
        <v>9</v>
      </c>
      <c r="AA3436" s="2" t="s">
        <v>59</v>
      </c>
      <c r="AB3436" s="2" t="s">
        <v>59</v>
      </c>
      <c r="AC3436" s="2" t="s">
        <v>59</v>
      </c>
      <c r="AD3436">
        <v>0</v>
      </c>
      <c r="AE3436" s="15" t="str">
        <f t="shared" si="232"/>
        <v>375</v>
      </c>
      <c r="AF3436" s="16" t="str">
        <f t="shared" si="233"/>
        <v>667</v>
      </c>
    </row>
    <row r="3437" spans="1:32" ht="14.45" hidden="1" customHeight="1" x14ac:dyDescent="0.45">
      <c r="A3437" s="1">
        <v>44172.936342592591</v>
      </c>
      <c r="B3437" s="1">
        <v>44172.936469907407</v>
      </c>
      <c r="C3437">
        <v>0</v>
      </c>
      <c r="D3437">
        <v>11</v>
      </c>
      <c r="E3437">
        <v>11</v>
      </c>
      <c r="F3437">
        <v>0</v>
      </c>
      <c r="G3437" s="1">
        <v>44175.618431712966</v>
      </c>
      <c r="H3437" s="2" t="s">
        <v>6712</v>
      </c>
      <c r="I3437" s="2" t="s">
        <v>51</v>
      </c>
      <c r="J3437" s="2" t="s">
        <v>52</v>
      </c>
      <c r="K3437" s="2" t="s">
        <v>53</v>
      </c>
      <c r="L3437" s="2" t="s">
        <v>2207</v>
      </c>
      <c r="M3437" s="2" t="s">
        <v>5888</v>
      </c>
      <c r="N3437" s="2" t="s">
        <v>123</v>
      </c>
      <c r="O3437">
        <v>1</v>
      </c>
      <c r="P3437" s="2" t="s">
        <v>59</v>
      </c>
      <c r="Q3437" s="2" t="s">
        <v>59</v>
      </c>
      <c r="R3437" s="2" t="s">
        <v>59</v>
      </c>
      <c r="S3437" s="2" t="s">
        <v>59</v>
      </c>
      <c r="T3437" s="2" t="s">
        <v>59</v>
      </c>
      <c r="U3437" s="2" t="s">
        <v>59</v>
      </c>
      <c r="V3437" s="2" t="s">
        <v>59</v>
      </c>
      <c r="W3437" s="2" t="s">
        <v>59</v>
      </c>
      <c r="X3437" s="2" t="s">
        <v>59</v>
      </c>
      <c r="Y3437" s="2" t="s">
        <v>59</v>
      </c>
      <c r="Z3437">
        <v>11</v>
      </c>
      <c r="AA3437" s="2" t="s">
        <v>59</v>
      </c>
      <c r="AB3437" s="2" t="s">
        <v>59</v>
      </c>
      <c r="AC3437" s="2" t="s">
        <v>59</v>
      </c>
      <c r="AD3437">
        <v>0</v>
      </c>
      <c r="AE3437" s="15" t="str">
        <f t="shared" si="232"/>
        <v>1280</v>
      </c>
      <c r="AF3437" s="16" t="str">
        <f t="shared" si="233"/>
        <v>800</v>
      </c>
    </row>
    <row r="3438" spans="1:32" ht="14.45" hidden="1" customHeight="1" x14ac:dyDescent="0.45">
      <c r="A3438" s="1">
        <v>44172.934421296297</v>
      </c>
      <c r="B3438" s="1">
        <v>44172.93445601852</v>
      </c>
      <c r="C3438">
        <v>0</v>
      </c>
      <c r="D3438">
        <v>15</v>
      </c>
      <c r="E3438">
        <v>2</v>
      </c>
      <c r="F3438">
        <v>0</v>
      </c>
      <c r="G3438" s="1">
        <v>44175.6184321412</v>
      </c>
      <c r="H3438" s="2" t="s">
        <v>6713</v>
      </c>
      <c r="I3438" s="2" t="s">
        <v>51</v>
      </c>
      <c r="J3438" s="2" t="s">
        <v>52</v>
      </c>
      <c r="K3438" s="2" t="s">
        <v>64</v>
      </c>
      <c r="L3438" s="2" t="s">
        <v>65</v>
      </c>
      <c r="M3438" s="2" t="s">
        <v>55</v>
      </c>
      <c r="N3438" s="2" t="s">
        <v>247</v>
      </c>
      <c r="O3438">
        <v>1</v>
      </c>
      <c r="P3438" s="2" t="s">
        <v>59</v>
      </c>
      <c r="Q3438" s="2" t="s">
        <v>59</v>
      </c>
      <c r="R3438" s="2" t="s">
        <v>59</v>
      </c>
      <c r="S3438" s="2" t="s">
        <v>59</v>
      </c>
      <c r="T3438" s="2" t="s">
        <v>59</v>
      </c>
      <c r="U3438" s="2" t="s">
        <v>59</v>
      </c>
      <c r="V3438" s="2" t="s">
        <v>59</v>
      </c>
      <c r="W3438" s="2" t="s">
        <v>59</v>
      </c>
      <c r="X3438" s="2" t="s">
        <v>59</v>
      </c>
      <c r="Y3438" s="2" t="s">
        <v>59</v>
      </c>
      <c r="Z3438">
        <v>2</v>
      </c>
      <c r="AA3438" s="2" t="s">
        <v>59</v>
      </c>
      <c r="AB3438" s="2" t="s">
        <v>59</v>
      </c>
      <c r="AC3438" s="2" t="s">
        <v>59</v>
      </c>
      <c r="AD3438">
        <v>0</v>
      </c>
      <c r="AE3438" s="15" t="str">
        <f t="shared" si="232"/>
        <v>2560</v>
      </c>
      <c r="AF3438" s="16" t="str">
        <f t="shared" si="233"/>
        <v>1440</v>
      </c>
    </row>
    <row r="3439" spans="1:32" ht="14.45" hidden="1" customHeight="1" x14ac:dyDescent="0.45">
      <c r="A3439" s="1">
        <v>44172.936886574076</v>
      </c>
      <c r="B3439" s="1">
        <v>44172.952372685184</v>
      </c>
      <c r="C3439">
        <v>0</v>
      </c>
      <c r="D3439">
        <v>22</v>
      </c>
      <c r="E3439">
        <v>1338</v>
      </c>
      <c r="F3439">
        <v>0</v>
      </c>
      <c r="G3439" s="1">
        <v>44175.6184321412</v>
      </c>
      <c r="H3439" s="2" t="s">
        <v>6714</v>
      </c>
      <c r="I3439" s="2" t="s">
        <v>51</v>
      </c>
      <c r="J3439" s="2" t="s">
        <v>52</v>
      </c>
      <c r="K3439" s="2" t="s">
        <v>53</v>
      </c>
      <c r="L3439" s="2" t="s">
        <v>87</v>
      </c>
      <c r="M3439" s="2" t="s">
        <v>55</v>
      </c>
      <c r="N3439" s="2" t="s">
        <v>142</v>
      </c>
      <c r="O3439">
        <v>1</v>
      </c>
      <c r="P3439" s="2" t="s">
        <v>59</v>
      </c>
      <c r="Q3439" s="2" t="s">
        <v>59</v>
      </c>
      <c r="R3439" s="2" t="s">
        <v>59</v>
      </c>
      <c r="S3439" s="2" t="s">
        <v>59</v>
      </c>
      <c r="T3439" s="2" t="s">
        <v>59</v>
      </c>
      <c r="U3439" s="2" t="s">
        <v>59</v>
      </c>
      <c r="V3439" s="2" t="s">
        <v>59</v>
      </c>
      <c r="W3439" s="2" t="s">
        <v>59</v>
      </c>
      <c r="X3439" s="2" t="s">
        <v>59</v>
      </c>
      <c r="Y3439" s="2" t="s">
        <v>59</v>
      </c>
      <c r="Z3439">
        <v>1338</v>
      </c>
      <c r="AA3439" s="2" t="s">
        <v>69</v>
      </c>
      <c r="AB3439" s="2" t="s">
        <v>70</v>
      </c>
      <c r="AC3439" s="2" t="s">
        <v>59</v>
      </c>
      <c r="AD3439">
        <v>0</v>
      </c>
      <c r="AE3439" s="15" t="str">
        <f t="shared" si="232"/>
        <v>1536</v>
      </c>
      <c r="AF3439" s="16" t="str">
        <f t="shared" si="233"/>
        <v>864</v>
      </c>
    </row>
    <row r="3440" spans="1:32" ht="14.45" hidden="1" customHeight="1" x14ac:dyDescent="0.45">
      <c r="A3440" s="1">
        <v>44172.938206018516</v>
      </c>
      <c r="B3440" s="1">
        <v>44172.938935185186</v>
      </c>
      <c r="C3440">
        <v>0</v>
      </c>
      <c r="D3440">
        <v>22</v>
      </c>
      <c r="E3440">
        <v>63</v>
      </c>
      <c r="F3440">
        <v>0</v>
      </c>
      <c r="G3440" s="1">
        <v>44175.618432627314</v>
      </c>
      <c r="H3440" s="2" t="s">
        <v>6715</v>
      </c>
      <c r="I3440" s="2" t="s">
        <v>51</v>
      </c>
      <c r="J3440" s="2" t="s">
        <v>52</v>
      </c>
      <c r="K3440" s="2" t="s">
        <v>53</v>
      </c>
      <c r="L3440" s="2" t="s">
        <v>1077</v>
      </c>
      <c r="M3440" s="2" t="s">
        <v>153</v>
      </c>
      <c r="N3440" s="2" t="s">
        <v>100</v>
      </c>
      <c r="O3440">
        <v>1</v>
      </c>
      <c r="P3440" s="2" t="s">
        <v>59</v>
      </c>
      <c r="Q3440" s="2" t="s">
        <v>59</v>
      </c>
      <c r="R3440" s="2" t="s">
        <v>59</v>
      </c>
      <c r="S3440" s="2" t="s">
        <v>59</v>
      </c>
      <c r="T3440" s="2" t="s">
        <v>59</v>
      </c>
      <c r="U3440" s="2" t="s">
        <v>59</v>
      </c>
      <c r="V3440" s="2" t="s">
        <v>59</v>
      </c>
      <c r="W3440" s="2" t="s">
        <v>59</v>
      </c>
      <c r="X3440" s="2" t="s">
        <v>59</v>
      </c>
      <c r="Y3440" s="2" t="s">
        <v>59</v>
      </c>
      <c r="Z3440">
        <v>63</v>
      </c>
      <c r="AA3440" s="2" t="s">
        <v>75</v>
      </c>
      <c r="AB3440" s="2" t="s">
        <v>76</v>
      </c>
      <c r="AC3440" s="2" t="s">
        <v>59</v>
      </c>
      <c r="AD3440">
        <v>0</v>
      </c>
      <c r="AE3440" s="15" t="str">
        <f t="shared" si="232"/>
        <v>1366</v>
      </c>
      <c r="AF3440" s="16" t="str">
        <f t="shared" si="233"/>
        <v>768</v>
      </c>
    </row>
    <row r="3441" spans="1:41" ht="14.45" hidden="1" customHeight="1" x14ac:dyDescent="0.45">
      <c r="A3441" s="1">
        <v>44172.936874999999</v>
      </c>
      <c r="B3441" s="1">
        <v>44172.938206018516</v>
      </c>
      <c r="C3441">
        <v>0</v>
      </c>
      <c r="D3441">
        <v>22</v>
      </c>
      <c r="E3441">
        <v>115</v>
      </c>
      <c r="F3441">
        <v>0</v>
      </c>
      <c r="G3441" s="1">
        <v>44175.618432754629</v>
      </c>
      <c r="H3441" s="2" t="s">
        <v>6716</v>
      </c>
      <c r="I3441" s="2" t="s">
        <v>51</v>
      </c>
      <c r="J3441" s="2" t="s">
        <v>52</v>
      </c>
      <c r="K3441" s="2" t="s">
        <v>53</v>
      </c>
      <c r="L3441" s="2" t="s">
        <v>1077</v>
      </c>
      <c r="M3441" s="2" t="s">
        <v>153</v>
      </c>
      <c r="N3441" s="2" t="s">
        <v>100</v>
      </c>
      <c r="O3441">
        <v>1</v>
      </c>
      <c r="P3441" s="2" t="s">
        <v>59</v>
      </c>
      <c r="Q3441" s="2" t="s">
        <v>59</v>
      </c>
      <c r="R3441" s="2" t="s">
        <v>59</v>
      </c>
      <c r="S3441" s="2" t="s">
        <v>59</v>
      </c>
      <c r="T3441" s="2" t="s">
        <v>59</v>
      </c>
      <c r="U3441" s="2" t="s">
        <v>59</v>
      </c>
      <c r="V3441" s="2" t="s">
        <v>59</v>
      </c>
      <c r="W3441" s="2" t="s">
        <v>59</v>
      </c>
      <c r="X3441" s="2" t="s">
        <v>59</v>
      </c>
      <c r="Y3441" s="2" t="s">
        <v>59</v>
      </c>
      <c r="Z3441">
        <v>115</v>
      </c>
      <c r="AA3441" s="2" t="s">
        <v>60</v>
      </c>
      <c r="AB3441" s="2" t="s">
        <v>61</v>
      </c>
      <c r="AC3441" s="2" t="s">
        <v>59</v>
      </c>
      <c r="AD3441">
        <v>0</v>
      </c>
      <c r="AE3441" s="15" t="str">
        <f t="shared" si="232"/>
        <v>1366</v>
      </c>
      <c r="AF3441" s="16" t="str">
        <f t="shared" si="233"/>
        <v>768</v>
      </c>
    </row>
    <row r="3442" spans="1:41" ht="14.45" hidden="1" customHeight="1" x14ac:dyDescent="0.45">
      <c r="A3442" s="1">
        <v>44172.936932870369</v>
      </c>
      <c r="B3442" s="1">
        <v>44172.936990740738</v>
      </c>
      <c r="C3442">
        <v>8</v>
      </c>
      <c r="D3442">
        <v>11</v>
      </c>
      <c r="E3442">
        <v>4</v>
      </c>
      <c r="F3442">
        <v>0</v>
      </c>
      <c r="G3442" s="1">
        <v>44175.618432858799</v>
      </c>
      <c r="H3442" s="2" t="s">
        <v>6717</v>
      </c>
      <c r="I3442" s="2" t="s">
        <v>51</v>
      </c>
      <c r="J3442" s="2" t="s">
        <v>52</v>
      </c>
      <c r="K3442" s="2" t="s">
        <v>5808</v>
      </c>
      <c r="L3442" s="2" t="s">
        <v>114</v>
      </c>
      <c r="M3442" s="2" t="s">
        <v>5809</v>
      </c>
      <c r="N3442" s="2" t="s">
        <v>4708</v>
      </c>
      <c r="O3442">
        <v>1</v>
      </c>
      <c r="P3442" s="2" t="s">
        <v>59</v>
      </c>
      <c r="Q3442" s="2" t="s">
        <v>59</v>
      </c>
      <c r="R3442" s="2" t="s">
        <v>59</v>
      </c>
      <c r="S3442" s="2" t="s">
        <v>59</v>
      </c>
      <c r="T3442" s="2" t="s">
        <v>59</v>
      </c>
      <c r="U3442" s="2" t="s">
        <v>59</v>
      </c>
      <c r="V3442" s="2" t="s">
        <v>59</v>
      </c>
      <c r="W3442" s="2" t="s">
        <v>59</v>
      </c>
      <c r="X3442" s="2" t="s">
        <v>59</v>
      </c>
      <c r="Y3442" s="2" t="s">
        <v>59</v>
      </c>
      <c r="Z3442">
        <v>4</v>
      </c>
      <c r="AA3442" s="2" t="s">
        <v>59</v>
      </c>
      <c r="AB3442" s="2" t="s">
        <v>59</v>
      </c>
      <c r="AC3442" s="2" t="s">
        <v>59</v>
      </c>
      <c r="AD3442">
        <v>0</v>
      </c>
      <c r="AE3442" s="15" t="str">
        <f t="shared" si="232"/>
        <v>414</v>
      </c>
      <c r="AF3442" s="16" t="str">
        <f t="shared" si="233"/>
        <v>896</v>
      </c>
    </row>
    <row r="3443" spans="1:41" ht="14.45" hidden="1" customHeight="1" x14ac:dyDescent="0.45">
      <c r="A3443" s="1">
        <v>44172.938622685186</v>
      </c>
      <c r="B3443" s="1">
        <v>44172.938761574071</v>
      </c>
      <c r="C3443">
        <v>0</v>
      </c>
      <c r="D3443">
        <v>11</v>
      </c>
      <c r="E3443">
        <v>12</v>
      </c>
      <c r="F3443">
        <v>0</v>
      </c>
      <c r="G3443" s="1">
        <v>44175.618432951385</v>
      </c>
      <c r="H3443" s="2" t="s">
        <v>6718</v>
      </c>
      <c r="I3443" s="2" t="s">
        <v>51</v>
      </c>
      <c r="J3443" s="2" t="s">
        <v>52</v>
      </c>
      <c r="K3443" s="2" t="s">
        <v>53</v>
      </c>
      <c r="L3443" s="2" t="s">
        <v>538</v>
      </c>
      <c r="M3443" s="2" t="s">
        <v>5888</v>
      </c>
      <c r="N3443" s="2" t="s">
        <v>6029</v>
      </c>
      <c r="O3443">
        <v>1</v>
      </c>
      <c r="P3443" s="2" t="s">
        <v>59</v>
      </c>
      <c r="Q3443" s="2" t="s">
        <v>59</v>
      </c>
      <c r="R3443" s="2" t="s">
        <v>59</v>
      </c>
      <c r="S3443" s="2" t="s">
        <v>59</v>
      </c>
      <c r="T3443" s="2" t="s">
        <v>59</v>
      </c>
      <c r="U3443" s="2" t="s">
        <v>59</v>
      </c>
      <c r="V3443" s="2" t="s">
        <v>59</v>
      </c>
      <c r="W3443" s="2" t="s">
        <v>59</v>
      </c>
      <c r="X3443" s="2" t="s">
        <v>59</v>
      </c>
      <c r="Y3443" s="2" t="s">
        <v>59</v>
      </c>
      <c r="Z3443">
        <v>12</v>
      </c>
      <c r="AA3443" s="2" t="s">
        <v>59</v>
      </c>
      <c r="AB3443" s="2" t="s">
        <v>59</v>
      </c>
      <c r="AC3443" s="2" t="s">
        <v>59</v>
      </c>
      <c r="AD3443">
        <v>0</v>
      </c>
      <c r="AE3443" s="15" t="str">
        <f t="shared" si="232"/>
        <v>800</v>
      </c>
      <c r="AF3443" s="16" t="str">
        <f t="shared" si="233"/>
        <v>1280</v>
      </c>
    </row>
    <row r="3444" spans="1:41" ht="14.45" hidden="1" customHeight="1" x14ac:dyDescent="0.45">
      <c r="A3444" s="1">
        <v>44172.937083333331</v>
      </c>
      <c r="B3444" s="1">
        <v>44172.937199074076</v>
      </c>
      <c r="C3444">
        <v>0</v>
      </c>
      <c r="D3444">
        <v>11</v>
      </c>
      <c r="E3444">
        <v>10</v>
      </c>
      <c r="F3444">
        <v>0</v>
      </c>
      <c r="G3444" s="1">
        <v>44175.618432974537</v>
      </c>
      <c r="H3444" s="2" t="s">
        <v>6719</v>
      </c>
      <c r="I3444" s="2" t="s">
        <v>51</v>
      </c>
      <c r="J3444" s="2" t="s">
        <v>52</v>
      </c>
      <c r="K3444" s="2" t="s">
        <v>53</v>
      </c>
      <c r="L3444" s="2" t="s">
        <v>2207</v>
      </c>
      <c r="M3444" s="2" t="s">
        <v>5805</v>
      </c>
      <c r="N3444" s="2" t="s">
        <v>2208</v>
      </c>
      <c r="O3444">
        <v>1</v>
      </c>
      <c r="P3444" s="2" t="s">
        <v>59</v>
      </c>
      <c r="Q3444" s="2" t="s">
        <v>59</v>
      </c>
      <c r="R3444" s="2" t="s">
        <v>59</v>
      </c>
      <c r="S3444" s="2" t="s">
        <v>59</v>
      </c>
      <c r="T3444" s="2" t="s">
        <v>59</v>
      </c>
      <c r="U3444" s="2" t="s">
        <v>59</v>
      </c>
      <c r="V3444" s="2" t="s">
        <v>59</v>
      </c>
      <c r="W3444" s="2" t="s">
        <v>59</v>
      </c>
      <c r="X3444" s="2" t="s">
        <v>59</v>
      </c>
      <c r="Y3444" s="2" t="s">
        <v>59</v>
      </c>
      <c r="Z3444">
        <v>10</v>
      </c>
      <c r="AA3444" s="2" t="s">
        <v>59</v>
      </c>
      <c r="AB3444" s="2" t="s">
        <v>59</v>
      </c>
      <c r="AC3444" s="2" t="s">
        <v>59</v>
      </c>
      <c r="AD3444">
        <v>0</v>
      </c>
      <c r="AE3444" s="15" t="str">
        <f t="shared" si="232"/>
        <v>360</v>
      </c>
      <c r="AF3444" s="16" t="str">
        <f t="shared" si="233"/>
        <v>760</v>
      </c>
    </row>
    <row r="3445" spans="1:41" ht="14.45" hidden="1" customHeight="1" x14ac:dyDescent="0.45">
      <c r="A3445" s="1">
        <v>44172.938692129632</v>
      </c>
      <c r="B3445" s="1">
        <v>44172.938773148147</v>
      </c>
      <c r="C3445">
        <v>8</v>
      </c>
      <c r="D3445">
        <v>11</v>
      </c>
      <c r="E3445">
        <v>6</v>
      </c>
      <c r="F3445">
        <v>0</v>
      </c>
      <c r="G3445" s="1">
        <v>44175.618433437499</v>
      </c>
      <c r="H3445" s="2" t="s">
        <v>6720</v>
      </c>
      <c r="I3445" s="2" t="s">
        <v>51</v>
      </c>
      <c r="J3445" s="2" t="s">
        <v>52</v>
      </c>
      <c r="K3445" s="2" t="s">
        <v>5808</v>
      </c>
      <c r="L3445" s="2" t="s">
        <v>114</v>
      </c>
      <c r="M3445" s="2" t="s">
        <v>5809</v>
      </c>
      <c r="N3445" s="2" t="s">
        <v>4708</v>
      </c>
      <c r="O3445">
        <v>1</v>
      </c>
      <c r="P3445" s="2" t="s">
        <v>59</v>
      </c>
      <c r="Q3445" s="2" t="s">
        <v>59</v>
      </c>
      <c r="R3445" s="2" t="s">
        <v>59</v>
      </c>
      <c r="S3445" s="2" t="s">
        <v>59</v>
      </c>
      <c r="T3445" s="2" t="s">
        <v>59</v>
      </c>
      <c r="U3445" s="2" t="s">
        <v>59</v>
      </c>
      <c r="V3445" s="2" t="s">
        <v>59</v>
      </c>
      <c r="W3445" s="2" t="s">
        <v>59</v>
      </c>
      <c r="X3445" s="2" t="s">
        <v>59</v>
      </c>
      <c r="Y3445" s="2" t="s">
        <v>59</v>
      </c>
      <c r="Z3445">
        <v>6</v>
      </c>
      <c r="AA3445" s="2" t="s">
        <v>59</v>
      </c>
      <c r="AB3445" s="2" t="s">
        <v>59</v>
      </c>
      <c r="AC3445" s="2" t="s">
        <v>59</v>
      </c>
      <c r="AD3445">
        <v>0</v>
      </c>
      <c r="AE3445" s="15" t="str">
        <f t="shared" si="232"/>
        <v>414</v>
      </c>
      <c r="AF3445" s="16" t="str">
        <f t="shared" si="233"/>
        <v>896</v>
      </c>
    </row>
    <row r="3446" spans="1:41" ht="14.45" hidden="1" customHeight="1" x14ac:dyDescent="0.45">
      <c r="A3446" s="1">
        <v>44172.968993055554</v>
      </c>
      <c r="B3446" s="1">
        <v>44172.969039351854</v>
      </c>
      <c r="C3446">
        <v>8</v>
      </c>
      <c r="D3446">
        <v>11</v>
      </c>
      <c r="E3446">
        <v>3</v>
      </c>
      <c r="F3446">
        <v>0</v>
      </c>
      <c r="G3446" s="1">
        <v>44175.618433715281</v>
      </c>
      <c r="H3446" s="2" t="s">
        <v>6721</v>
      </c>
      <c r="I3446" s="2" t="s">
        <v>51</v>
      </c>
      <c r="J3446" s="2" t="s">
        <v>52</v>
      </c>
      <c r="K3446" s="2" t="s">
        <v>5808</v>
      </c>
      <c r="L3446" s="2" t="s">
        <v>114</v>
      </c>
      <c r="M3446" s="2" t="s">
        <v>5809</v>
      </c>
      <c r="N3446" s="2" t="s">
        <v>4708</v>
      </c>
      <c r="O3446">
        <v>1</v>
      </c>
      <c r="P3446" s="2" t="s">
        <v>59</v>
      </c>
      <c r="Q3446" s="2" t="s">
        <v>59</v>
      </c>
      <c r="R3446" s="2" t="s">
        <v>59</v>
      </c>
      <c r="S3446" s="2" t="s">
        <v>59</v>
      </c>
      <c r="T3446" s="2" t="s">
        <v>59</v>
      </c>
      <c r="U3446" s="2" t="s">
        <v>59</v>
      </c>
      <c r="V3446" s="2" t="s">
        <v>59</v>
      </c>
      <c r="W3446" s="2" t="s">
        <v>59</v>
      </c>
      <c r="X3446" s="2" t="s">
        <v>59</v>
      </c>
      <c r="Y3446" s="2" t="s">
        <v>59</v>
      </c>
      <c r="Z3446">
        <v>3</v>
      </c>
      <c r="AA3446" s="2" t="s">
        <v>59</v>
      </c>
      <c r="AB3446" s="2" t="s">
        <v>59</v>
      </c>
      <c r="AC3446" s="2" t="s">
        <v>59</v>
      </c>
      <c r="AD3446">
        <v>0</v>
      </c>
      <c r="AE3446" s="15" t="str">
        <f t="shared" si="232"/>
        <v>414</v>
      </c>
      <c r="AF3446" s="16" t="str">
        <f t="shared" si="233"/>
        <v>896</v>
      </c>
    </row>
    <row r="3447" spans="1:41" ht="14.45" hidden="1" customHeight="1" x14ac:dyDescent="0.45">
      <c r="A3447" s="1">
        <v>44172.938333333332</v>
      </c>
      <c r="B3447" s="1">
        <v>44172.938414351855</v>
      </c>
      <c r="C3447">
        <v>0</v>
      </c>
      <c r="D3447">
        <v>11</v>
      </c>
      <c r="E3447">
        <v>7</v>
      </c>
      <c r="F3447">
        <v>0</v>
      </c>
      <c r="G3447" s="1">
        <v>44175.61843372685</v>
      </c>
      <c r="H3447" s="2" t="s">
        <v>6722</v>
      </c>
      <c r="I3447" s="2" t="s">
        <v>51</v>
      </c>
      <c r="J3447" s="2" t="s">
        <v>52</v>
      </c>
      <c r="K3447" s="2" t="s">
        <v>5808</v>
      </c>
      <c r="L3447" s="2" t="s">
        <v>3645</v>
      </c>
      <c r="M3447" s="2" t="s">
        <v>5809</v>
      </c>
      <c r="N3447" s="2" t="s">
        <v>4631</v>
      </c>
      <c r="O3447">
        <v>1</v>
      </c>
      <c r="P3447" s="2" t="s">
        <v>59</v>
      </c>
      <c r="Q3447" s="2" t="s">
        <v>59</v>
      </c>
      <c r="R3447" s="2" t="s">
        <v>59</v>
      </c>
      <c r="S3447" s="2" t="s">
        <v>59</v>
      </c>
      <c r="T3447" s="2" t="s">
        <v>59</v>
      </c>
      <c r="U3447" s="2" t="s">
        <v>59</v>
      </c>
      <c r="V3447" s="2" t="s">
        <v>59</v>
      </c>
      <c r="W3447" s="2" t="s">
        <v>59</v>
      </c>
      <c r="X3447" s="2" t="s">
        <v>59</v>
      </c>
      <c r="Y3447" s="2" t="s">
        <v>59</v>
      </c>
      <c r="Z3447">
        <v>7</v>
      </c>
      <c r="AA3447" s="2" t="s">
        <v>59</v>
      </c>
      <c r="AB3447" s="2" t="s">
        <v>59</v>
      </c>
      <c r="AC3447" s="2" t="s">
        <v>59</v>
      </c>
      <c r="AD3447">
        <v>0</v>
      </c>
      <c r="AE3447" s="15" t="str">
        <f t="shared" si="232"/>
        <v>375</v>
      </c>
      <c r="AF3447" s="16" t="str">
        <f t="shared" si="233"/>
        <v>667</v>
      </c>
    </row>
    <row r="3448" spans="1:41" ht="14.45" hidden="1" customHeight="1" x14ac:dyDescent="0.45">
      <c r="A3448" s="1">
        <v>44172.936886574076</v>
      </c>
      <c r="B3448" s="1">
        <v>44172.936932870369</v>
      </c>
      <c r="C3448">
        <v>8</v>
      </c>
      <c r="D3448">
        <v>11</v>
      </c>
      <c r="E3448">
        <v>3</v>
      </c>
      <c r="F3448">
        <v>0</v>
      </c>
      <c r="G3448" s="1">
        <v>44175.618433645832</v>
      </c>
      <c r="H3448" s="2" t="s">
        <v>6723</v>
      </c>
      <c r="I3448" s="2" t="s">
        <v>51</v>
      </c>
      <c r="J3448" s="2" t="s">
        <v>52</v>
      </c>
      <c r="K3448" s="2" t="s">
        <v>5808</v>
      </c>
      <c r="L3448" s="2" t="s">
        <v>114</v>
      </c>
      <c r="M3448" s="2" t="s">
        <v>5809</v>
      </c>
      <c r="N3448" s="2" t="s">
        <v>5950</v>
      </c>
      <c r="O3448">
        <v>1</v>
      </c>
      <c r="P3448" s="2" t="s">
        <v>59</v>
      </c>
      <c r="Q3448" s="2" t="s">
        <v>59</v>
      </c>
      <c r="R3448" s="2" t="s">
        <v>59</v>
      </c>
      <c r="S3448" s="2" t="s">
        <v>59</v>
      </c>
      <c r="T3448" s="2" t="s">
        <v>59</v>
      </c>
      <c r="U3448" s="2" t="s">
        <v>59</v>
      </c>
      <c r="V3448" s="2" t="s">
        <v>59</v>
      </c>
      <c r="W3448" s="2" t="s">
        <v>59</v>
      </c>
      <c r="X3448" s="2" t="s">
        <v>59</v>
      </c>
      <c r="Y3448" s="2" t="s">
        <v>59</v>
      </c>
      <c r="Z3448">
        <v>3</v>
      </c>
      <c r="AA3448" s="2" t="s">
        <v>59</v>
      </c>
      <c r="AB3448" s="2" t="s">
        <v>59</v>
      </c>
      <c r="AC3448" s="2" t="s">
        <v>59</v>
      </c>
      <c r="AD3448">
        <v>0</v>
      </c>
      <c r="AE3448" s="15" t="str">
        <f t="shared" si="232"/>
        <v>375</v>
      </c>
      <c r="AF3448" s="16" t="str">
        <f t="shared" si="233"/>
        <v>812</v>
      </c>
    </row>
    <row r="3449" spans="1:41" ht="14.45" hidden="1" customHeight="1" x14ac:dyDescent="0.45">
      <c r="A3449" s="1">
        <v>44172.937685185185</v>
      </c>
      <c r="B3449" s="1">
        <v>44172.937800925924</v>
      </c>
      <c r="C3449">
        <v>0</v>
      </c>
      <c r="D3449">
        <v>11</v>
      </c>
      <c r="E3449">
        <v>9</v>
      </c>
      <c r="F3449">
        <v>0</v>
      </c>
      <c r="G3449" s="1">
        <v>44175.618433981479</v>
      </c>
      <c r="H3449" s="2" t="s">
        <v>6724</v>
      </c>
      <c r="I3449" s="2" t="s">
        <v>51</v>
      </c>
      <c r="J3449" s="2" t="s">
        <v>52</v>
      </c>
      <c r="K3449" s="2" t="s">
        <v>5808</v>
      </c>
      <c r="L3449" s="2" t="s">
        <v>394</v>
      </c>
      <c r="M3449" s="2" t="s">
        <v>5809</v>
      </c>
      <c r="N3449" s="2" t="s">
        <v>4631</v>
      </c>
      <c r="O3449">
        <v>1</v>
      </c>
      <c r="P3449" s="2" t="s">
        <v>59</v>
      </c>
      <c r="Q3449" s="2" t="s">
        <v>59</v>
      </c>
      <c r="R3449" s="2" t="s">
        <v>59</v>
      </c>
      <c r="S3449" s="2" t="s">
        <v>59</v>
      </c>
      <c r="T3449" s="2" t="s">
        <v>59</v>
      </c>
      <c r="U3449" s="2" t="s">
        <v>59</v>
      </c>
      <c r="V3449" s="2" t="s">
        <v>59</v>
      </c>
      <c r="W3449" s="2" t="s">
        <v>59</v>
      </c>
      <c r="X3449" s="2" t="s">
        <v>59</v>
      </c>
      <c r="Y3449" s="2" t="s">
        <v>59</v>
      </c>
      <c r="Z3449">
        <v>9</v>
      </c>
      <c r="AA3449" s="2" t="s">
        <v>59</v>
      </c>
      <c r="AB3449" s="2" t="s">
        <v>59</v>
      </c>
      <c r="AC3449" s="2" t="s">
        <v>59</v>
      </c>
      <c r="AD3449">
        <v>0</v>
      </c>
      <c r="AE3449" s="15" t="str">
        <f t="shared" si="232"/>
        <v>375</v>
      </c>
      <c r="AF3449" s="16" t="str">
        <f t="shared" si="233"/>
        <v>667</v>
      </c>
    </row>
    <row r="3450" spans="1:41" ht="14.45" hidden="1" customHeight="1" x14ac:dyDescent="0.45">
      <c r="A3450" s="1">
        <v>44172.938773148147</v>
      </c>
      <c r="B3450" s="1">
        <v>44172.938969907409</v>
      </c>
      <c r="C3450">
        <v>8</v>
      </c>
      <c r="D3450">
        <v>22</v>
      </c>
      <c r="E3450">
        <v>16</v>
      </c>
      <c r="F3450">
        <v>0</v>
      </c>
      <c r="G3450" s="1">
        <v>44175.618434236108</v>
      </c>
      <c r="H3450" s="2" t="s">
        <v>6725</v>
      </c>
      <c r="I3450" s="2" t="s">
        <v>51</v>
      </c>
      <c r="J3450" s="2" t="s">
        <v>52</v>
      </c>
      <c r="K3450" s="2" t="s">
        <v>113</v>
      </c>
      <c r="L3450" s="2" t="s">
        <v>114</v>
      </c>
      <c r="M3450" s="2" t="s">
        <v>106</v>
      </c>
      <c r="N3450" s="2" t="s">
        <v>480</v>
      </c>
      <c r="O3450">
        <v>1</v>
      </c>
      <c r="P3450" s="2" t="s">
        <v>59</v>
      </c>
      <c r="Q3450" s="2" t="s">
        <v>59</v>
      </c>
      <c r="R3450" s="2" t="s">
        <v>59</v>
      </c>
      <c r="S3450" s="2" t="s">
        <v>59</v>
      </c>
      <c r="T3450" s="2" t="s">
        <v>59</v>
      </c>
      <c r="U3450" s="2" t="s">
        <v>59</v>
      </c>
      <c r="V3450" s="2" t="s">
        <v>59</v>
      </c>
      <c r="W3450" s="2" t="s">
        <v>59</v>
      </c>
      <c r="X3450" s="2" t="s">
        <v>59</v>
      </c>
      <c r="Y3450" s="2" t="s">
        <v>59</v>
      </c>
      <c r="Z3450">
        <v>16</v>
      </c>
      <c r="AA3450" s="2" t="s">
        <v>110</v>
      </c>
      <c r="AB3450" s="2" t="s">
        <v>111</v>
      </c>
      <c r="AC3450" s="2" t="s">
        <v>59</v>
      </c>
      <c r="AD3450">
        <v>0</v>
      </c>
      <c r="AE3450" s="15" t="str">
        <f t="shared" si="232"/>
        <v>834</v>
      </c>
      <c r="AF3450" s="16" t="str">
        <f t="shared" si="233"/>
        <v>1112</v>
      </c>
    </row>
    <row r="3451" spans="1:41" ht="14.45" hidden="1" customHeight="1" x14ac:dyDescent="0.45">
      <c r="A3451" s="1">
        <v>44172.938738425924</v>
      </c>
      <c r="B3451" s="1">
        <v>44172.938842592594</v>
      </c>
      <c r="C3451">
        <v>8</v>
      </c>
      <c r="D3451">
        <v>11</v>
      </c>
      <c r="E3451">
        <v>8</v>
      </c>
      <c r="F3451">
        <v>0</v>
      </c>
      <c r="G3451" s="1">
        <v>44175.618434247684</v>
      </c>
      <c r="H3451" s="2" t="s">
        <v>6726</v>
      </c>
      <c r="I3451" s="2" t="s">
        <v>51</v>
      </c>
      <c r="J3451" s="2" t="s">
        <v>52</v>
      </c>
      <c r="K3451" s="2" t="s">
        <v>5808</v>
      </c>
      <c r="L3451" s="2" t="s">
        <v>114</v>
      </c>
      <c r="M3451" s="2" t="s">
        <v>5809</v>
      </c>
      <c r="N3451" s="2" t="s">
        <v>4708</v>
      </c>
      <c r="O3451">
        <v>1</v>
      </c>
      <c r="P3451" s="2" t="s">
        <v>59</v>
      </c>
      <c r="Q3451" s="2" t="s">
        <v>59</v>
      </c>
      <c r="R3451" s="2" t="s">
        <v>59</v>
      </c>
      <c r="S3451" s="2" t="s">
        <v>59</v>
      </c>
      <c r="T3451" s="2" t="s">
        <v>59</v>
      </c>
      <c r="U3451" s="2" t="s">
        <v>59</v>
      </c>
      <c r="V3451" s="2" t="s">
        <v>59</v>
      </c>
      <c r="W3451" s="2" t="s">
        <v>59</v>
      </c>
      <c r="X3451" s="2" t="s">
        <v>59</v>
      </c>
      <c r="Y3451" s="2" t="s">
        <v>59</v>
      </c>
      <c r="Z3451">
        <v>8</v>
      </c>
      <c r="AA3451" s="2" t="s">
        <v>59</v>
      </c>
      <c r="AB3451" s="2" t="s">
        <v>59</v>
      </c>
      <c r="AC3451" s="2" t="s">
        <v>59</v>
      </c>
      <c r="AD3451">
        <v>0</v>
      </c>
      <c r="AE3451" s="15" t="str">
        <f t="shared" si="232"/>
        <v>414</v>
      </c>
      <c r="AF3451" s="16" t="str">
        <f t="shared" si="233"/>
        <v>896</v>
      </c>
    </row>
    <row r="3452" spans="1:41" ht="14.45" hidden="1" customHeight="1" x14ac:dyDescent="0.45">
      <c r="A3452" s="1">
        <v>44172.925208333334</v>
      </c>
      <c r="B3452" s="1">
        <v>44172.925428240742</v>
      </c>
      <c r="C3452">
        <v>0</v>
      </c>
      <c r="D3452">
        <v>11</v>
      </c>
      <c r="E3452">
        <v>19</v>
      </c>
      <c r="F3452">
        <v>0</v>
      </c>
      <c r="G3452" s="1">
        <v>44175.618444652777</v>
      </c>
      <c r="H3452" s="2" t="s">
        <v>6727</v>
      </c>
      <c r="I3452" s="2" t="s">
        <v>51</v>
      </c>
      <c r="J3452" s="2" t="s">
        <v>52</v>
      </c>
      <c r="K3452" s="2" t="s">
        <v>53</v>
      </c>
      <c r="L3452" s="2" t="s">
        <v>72</v>
      </c>
      <c r="M3452" s="2" t="s">
        <v>5888</v>
      </c>
      <c r="N3452" s="2" t="s">
        <v>6650</v>
      </c>
      <c r="O3452">
        <v>1</v>
      </c>
      <c r="P3452" s="2" t="s">
        <v>59</v>
      </c>
      <c r="Q3452" s="2" t="s">
        <v>59</v>
      </c>
      <c r="R3452" s="2" t="s">
        <v>59</v>
      </c>
      <c r="S3452" s="2" t="s">
        <v>59</v>
      </c>
      <c r="T3452" s="2" t="s">
        <v>59</v>
      </c>
      <c r="U3452" s="2" t="s">
        <v>59</v>
      </c>
      <c r="V3452" s="2" t="s">
        <v>59</v>
      </c>
      <c r="W3452" s="2" t="s">
        <v>59</v>
      </c>
      <c r="X3452" s="2" t="s">
        <v>59</v>
      </c>
      <c r="Y3452" s="2" t="s">
        <v>59</v>
      </c>
      <c r="Z3452">
        <v>19</v>
      </c>
      <c r="AA3452" s="2" t="s">
        <v>59</v>
      </c>
      <c r="AB3452" s="2" t="s">
        <v>59</v>
      </c>
      <c r="AC3452" s="2" t="s">
        <v>59</v>
      </c>
      <c r="AD3452">
        <v>0</v>
      </c>
      <c r="AE3452" s="15" t="str">
        <f t="shared" si="232"/>
        <v>393</v>
      </c>
      <c r="AF3452" s="16" t="str">
        <f t="shared" si="233"/>
        <v>808</v>
      </c>
    </row>
    <row r="3453" spans="1:41" s="4" customFormat="1" ht="14.45" customHeight="1" x14ac:dyDescent="0.45">
      <c r="A3453" s="8">
        <v>44179.524340277778</v>
      </c>
      <c r="B3453" s="8">
        <v>44179.525347222225</v>
      </c>
      <c r="C3453" s="4">
        <v>0</v>
      </c>
      <c r="D3453" s="4">
        <v>100</v>
      </c>
      <c r="E3453" s="4">
        <v>86</v>
      </c>
      <c r="F3453" s="4">
        <v>1</v>
      </c>
      <c r="G3453" s="8">
        <v>44179.525352106481</v>
      </c>
      <c r="H3453" s="9" t="s">
        <v>8184</v>
      </c>
      <c r="I3453" s="9" t="s">
        <v>51</v>
      </c>
      <c r="J3453" s="9" t="s">
        <v>52</v>
      </c>
      <c r="K3453" s="9" t="s">
        <v>53</v>
      </c>
      <c r="L3453" s="9" t="s">
        <v>87</v>
      </c>
      <c r="M3453" s="9" t="s">
        <v>55</v>
      </c>
      <c r="N3453" s="9" t="s">
        <v>404</v>
      </c>
      <c r="O3453" s="4">
        <v>1</v>
      </c>
      <c r="P3453" s="4">
        <v>0</v>
      </c>
      <c r="Q3453" s="4">
        <v>0</v>
      </c>
      <c r="R3453" s="4">
        <v>33.909999999999997</v>
      </c>
      <c r="S3453" s="4">
        <v>0</v>
      </c>
      <c r="T3453" s="9" t="s">
        <v>8183</v>
      </c>
      <c r="U3453" s="9" t="s">
        <v>59</v>
      </c>
      <c r="Z3453" s="4">
        <v>86</v>
      </c>
      <c r="AA3453" s="9" t="s">
        <v>6729</v>
      </c>
      <c r="AB3453" s="9" t="s">
        <v>6728</v>
      </c>
      <c r="AD3453" s="4">
        <v>1</v>
      </c>
      <c r="AE3453" s="15">
        <f t="shared" ref="AE3453:AE3516" si="234">VALUE(LEFT(N3453,SEARCH("x",N3453)-1))</f>
        <v>3440</v>
      </c>
      <c r="AF3453" s="16">
        <f t="shared" ref="AF3453:AF3516" si="235">VALUE(RIGHT(N3453,LEN(N3453)-SEARCH("x",N3453)))</f>
        <v>1440</v>
      </c>
      <c r="AK3453">
        <f t="shared" ref="AK3453:AO3516" si="236">IF(ISERROR(SEARCH(AK$2,$T3453)),0,1)</f>
        <v>1</v>
      </c>
      <c r="AL3453">
        <f t="shared" si="236"/>
        <v>0</v>
      </c>
      <c r="AM3453">
        <f t="shared" si="236"/>
        <v>0</v>
      </c>
      <c r="AN3453">
        <f t="shared" ref="AN3453:AN3516" si="237">IF(ISERROR(SEARCH(AN$2,$T3453)),0,1)</f>
        <v>0</v>
      </c>
      <c r="AO3453">
        <f t="shared" si="236"/>
        <v>0</v>
      </c>
    </row>
    <row r="3454" spans="1:41" ht="14.45" customHeight="1" x14ac:dyDescent="0.45">
      <c r="A3454" s="1">
        <v>44179.532569444447</v>
      </c>
      <c r="B3454" s="1">
        <v>44179.533321759256</v>
      </c>
      <c r="C3454">
        <v>0</v>
      </c>
      <c r="D3454">
        <v>100</v>
      </c>
      <c r="E3454">
        <v>65</v>
      </c>
      <c r="F3454">
        <v>1</v>
      </c>
      <c r="G3454" s="1">
        <v>44179.533331458333</v>
      </c>
      <c r="H3454" s="2" t="s">
        <v>8182</v>
      </c>
      <c r="I3454" s="2" t="s">
        <v>51</v>
      </c>
      <c r="J3454" s="2" t="s">
        <v>52</v>
      </c>
      <c r="K3454" s="2" t="s">
        <v>53</v>
      </c>
      <c r="L3454" s="2" t="s">
        <v>87</v>
      </c>
      <c r="M3454" s="2" t="s">
        <v>55</v>
      </c>
      <c r="N3454" s="2" t="s">
        <v>404</v>
      </c>
      <c r="O3454">
        <v>1</v>
      </c>
      <c r="P3454">
        <v>0</v>
      </c>
      <c r="Q3454">
        <v>0</v>
      </c>
      <c r="R3454">
        <v>31.076000000000001</v>
      </c>
      <c r="S3454">
        <v>0</v>
      </c>
      <c r="T3454" s="2" t="s">
        <v>8181</v>
      </c>
      <c r="U3454" s="2" t="s">
        <v>59</v>
      </c>
      <c r="Z3454">
        <v>65</v>
      </c>
      <c r="AA3454" s="2" t="s">
        <v>6735</v>
      </c>
      <c r="AB3454" s="2" t="s">
        <v>6734</v>
      </c>
      <c r="AD3454">
        <v>1</v>
      </c>
      <c r="AE3454" s="15">
        <f t="shared" si="234"/>
        <v>3440</v>
      </c>
      <c r="AF3454" s="16">
        <f t="shared" si="235"/>
        <v>1440</v>
      </c>
      <c r="AK3454">
        <f t="shared" si="236"/>
        <v>0</v>
      </c>
      <c r="AL3454">
        <f t="shared" si="236"/>
        <v>1</v>
      </c>
      <c r="AM3454">
        <f t="shared" si="236"/>
        <v>0</v>
      </c>
      <c r="AN3454">
        <f t="shared" si="237"/>
        <v>0</v>
      </c>
      <c r="AO3454">
        <f t="shared" si="236"/>
        <v>0</v>
      </c>
    </row>
    <row r="3455" spans="1:41" ht="14.45" customHeight="1" x14ac:dyDescent="0.45">
      <c r="A3455" s="1">
        <v>44179.536944444444</v>
      </c>
      <c r="B3455" s="1">
        <v>44179.538263888891</v>
      </c>
      <c r="C3455">
        <v>0</v>
      </c>
      <c r="D3455">
        <v>100</v>
      </c>
      <c r="E3455">
        <v>114</v>
      </c>
      <c r="F3455">
        <v>1</v>
      </c>
      <c r="G3455" s="1">
        <v>44179.538274143517</v>
      </c>
      <c r="H3455" s="2" t="s">
        <v>8180</v>
      </c>
      <c r="I3455" s="2" t="s">
        <v>51</v>
      </c>
      <c r="J3455" s="2" t="s">
        <v>52</v>
      </c>
      <c r="K3455" s="2" t="s">
        <v>53</v>
      </c>
      <c r="L3455" s="2" t="s">
        <v>87</v>
      </c>
      <c r="M3455" s="2" t="s">
        <v>226</v>
      </c>
      <c r="N3455" s="2" t="s">
        <v>832</v>
      </c>
      <c r="O3455">
        <v>1</v>
      </c>
      <c r="P3455">
        <v>0</v>
      </c>
      <c r="Q3455">
        <v>0</v>
      </c>
      <c r="R3455">
        <v>36.195</v>
      </c>
      <c r="S3455">
        <v>0</v>
      </c>
      <c r="T3455" s="2" t="s">
        <v>8179</v>
      </c>
      <c r="U3455" s="2" t="s">
        <v>59</v>
      </c>
      <c r="Z3455">
        <v>114</v>
      </c>
      <c r="AA3455" s="2" t="s">
        <v>6738</v>
      </c>
      <c r="AB3455" s="2" t="s">
        <v>6737</v>
      </c>
      <c r="AD3455">
        <v>1</v>
      </c>
      <c r="AE3455" s="15">
        <f t="shared" si="234"/>
        <v>1280</v>
      </c>
      <c r="AF3455" s="16">
        <f t="shared" si="235"/>
        <v>1024</v>
      </c>
      <c r="AK3455">
        <f t="shared" si="236"/>
        <v>1</v>
      </c>
      <c r="AL3455">
        <f t="shared" si="236"/>
        <v>0</v>
      </c>
      <c r="AM3455">
        <f t="shared" si="236"/>
        <v>0</v>
      </c>
      <c r="AN3455">
        <f t="shared" si="237"/>
        <v>0</v>
      </c>
      <c r="AO3455">
        <f t="shared" si="236"/>
        <v>0</v>
      </c>
    </row>
    <row r="3456" spans="1:41" ht="14.45" customHeight="1" x14ac:dyDescent="0.45">
      <c r="A3456" s="1">
        <v>44179.537118055552</v>
      </c>
      <c r="B3456" s="1">
        <v>44179.538541666669</v>
      </c>
      <c r="C3456">
        <v>0</v>
      </c>
      <c r="D3456">
        <v>100</v>
      </c>
      <c r="E3456">
        <v>123</v>
      </c>
      <c r="F3456">
        <v>1</v>
      </c>
      <c r="G3456" s="1">
        <v>44179.538549212964</v>
      </c>
      <c r="H3456" s="2" t="s">
        <v>8178</v>
      </c>
      <c r="I3456" s="2" t="s">
        <v>51</v>
      </c>
      <c r="J3456" s="2" t="s">
        <v>52</v>
      </c>
      <c r="K3456" s="2" t="s">
        <v>53</v>
      </c>
      <c r="L3456" s="2" t="s">
        <v>263</v>
      </c>
      <c r="M3456" s="2" t="s">
        <v>106</v>
      </c>
      <c r="N3456" s="2" t="s">
        <v>123</v>
      </c>
      <c r="O3456">
        <v>1</v>
      </c>
      <c r="P3456">
        <v>0</v>
      </c>
      <c r="Q3456">
        <v>0</v>
      </c>
      <c r="R3456">
        <v>32.832000000000001</v>
      </c>
      <c r="S3456">
        <v>0</v>
      </c>
      <c r="T3456" s="2" t="s">
        <v>8177</v>
      </c>
      <c r="U3456" s="2" t="s">
        <v>59</v>
      </c>
      <c r="Z3456">
        <v>123</v>
      </c>
      <c r="AA3456" s="2" t="s">
        <v>6735</v>
      </c>
      <c r="AB3456" s="2" t="s">
        <v>6734</v>
      </c>
      <c r="AD3456">
        <v>1</v>
      </c>
      <c r="AE3456" s="15">
        <f t="shared" si="234"/>
        <v>1280</v>
      </c>
      <c r="AF3456" s="16">
        <f t="shared" si="235"/>
        <v>800</v>
      </c>
      <c r="AK3456">
        <f t="shared" si="236"/>
        <v>1</v>
      </c>
      <c r="AL3456">
        <f t="shared" si="236"/>
        <v>0</v>
      </c>
      <c r="AM3456">
        <f t="shared" si="236"/>
        <v>0</v>
      </c>
      <c r="AN3456">
        <f t="shared" si="237"/>
        <v>0</v>
      </c>
      <c r="AO3456">
        <f t="shared" si="236"/>
        <v>0</v>
      </c>
    </row>
    <row r="3457" spans="1:41" ht="14.45" customHeight="1" x14ac:dyDescent="0.45">
      <c r="A3457" s="1">
        <v>44179.537847222222</v>
      </c>
      <c r="B3457" s="1">
        <v>44179.538842592592</v>
      </c>
      <c r="C3457">
        <v>0</v>
      </c>
      <c r="D3457">
        <v>100</v>
      </c>
      <c r="E3457">
        <v>86</v>
      </c>
      <c r="F3457">
        <v>1</v>
      </c>
      <c r="G3457" s="1">
        <v>44179.538855590275</v>
      </c>
      <c r="H3457" s="2" t="s">
        <v>8176</v>
      </c>
      <c r="I3457" s="2" t="s">
        <v>51</v>
      </c>
      <c r="J3457" s="2" t="s">
        <v>52</v>
      </c>
      <c r="K3457" s="2" t="s">
        <v>53</v>
      </c>
      <c r="L3457" s="2" t="s">
        <v>87</v>
      </c>
      <c r="M3457" s="2" t="s">
        <v>55</v>
      </c>
      <c r="N3457" s="2" t="s">
        <v>56</v>
      </c>
      <c r="O3457">
        <v>1</v>
      </c>
      <c r="P3457">
        <v>0</v>
      </c>
      <c r="Q3457">
        <v>0</v>
      </c>
      <c r="R3457">
        <v>32.329000000000001</v>
      </c>
      <c r="S3457">
        <v>0</v>
      </c>
      <c r="T3457" s="2" t="s">
        <v>8175</v>
      </c>
      <c r="U3457" s="2" t="s">
        <v>59</v>
      </c>
      <c r="Z3457">
        <v>86</v>
      </c>
      <c r="AA3457" s="2" t="s">
        <v>6729</v>
      </c>
      <c r="AB3457" s="2" t="s">
        <v>6728</v>
      </c>
      <c r="AD3457">
        <v>1</v>
      </c>
      <c r="AE3457" s="15">
        <f t="shared" si="234"/>
        <v>1920</v>
      </c>
      <c r="AF3457" s="16">
        <f t="shared" si="235"/>
        <v>1080</v>
      </c>
      <c r="AK3457">
        <f t="shared" si="236"/>
        <v>1</v>
      </c>
      <c r="AL3457">
        <f t="shared" si="236"/>
        <v>0</v>
      </c>
      <c r="AM3457">
        <f t="shared" si="236"/>
        <v>0</v>
      </c>
      <c r="AN3457">
        <f t="shared" si="237"/>
        <v>0</v>
      </c>
      <c r="AO3457">
        <f t="shared" si="236"/>
        <v>0</v>
      </c>
    </row>
    <row r="3458" spans="1:41" ht="14.45" customHeight="1" x14ac:dyDescent="0.45">
      <c r="A3458" s="1">
        <v>44179.539201388892</v>
      </c>
      <c r="B3458" s="1">
        <v>44179.540277777778</v>
      </c>
      <c r="C3458">
        <v>0</v>
      </c>
      <c r="D3458">
        <v>100</v>
      </c>
      <c r="E3458">
        <v>92</v>
      </c>
      <c r="F3458">
        <v>1</v>
      </c>
      <c r="G3458" s="1">
        <v>44179.54028645833</v>
      </c>
      <c r="H3458" s="2" t="s">
        <v>8174</v>
      </c>
      <c r="I3458" s="2" t="s">
        <v>51</v>
      </c>
      <c r="J3458" s="2" t="s">
        <v>52</v>
      </c>
      <c r="K3458" s="2" t="s">
        <v>53</v>
      </c>
      <c r="L3458" s="2" t="s">
        <v>87</v>
      </c>
      <c r="M3458" s="2" t="s">
        <v>55</v>
      </c>
      <c r="N3458" s="2" t="s">
        <v>56</v>
      </c>
      <c r="O3458">
        <v>1</v>
      </c>
      <c r="P3458">
        <v>0</v>
      </c>
      <c r="Q3458">
        <v>0</v>
      </c>
      <c r="R3458">
        <v>23.236000000000001</v>
      </c>
      <c r="S3458">
        <v>0</v>
      </c>
      <c r="T3458" s="2" t="s">
        <v>8173</v>
      </c>
      <c r="U3458" s="2" t="s">
        <v>166</v>
      </c>
      <c r="Z3458">
        <v>92</v>
      </c>
      <c r="AA3458" s="2" t="s">
        <v>6729</v>
      </c>
      <c r="AB3458" s="2" t="s">
        <v>6728</v>
      </c>
      <c r="AD3458">
        <v>1</v>
      </c>
      <c r="AE3458" s="15">
        <f t="shared" si="234"/>
        <v>1920</v>
      </c>
      <c r="AF3458" s="16">
        <f t="shared" si="235"/>
        <v>1080</v>
      </c>
      <c r="AK3458">
        <f t="shared" si="236"/>
        <v>1</v>
      </c>
      <c r="AL3458">
        <f t="shared" si="236"/>
        <v>0</v>
      </c>
      <c r="AM3458">
        <f t="shared" si="236"/>
        <v>0</v>
      </c>
      <c r="AN3458">
        <f t="shared" si="237"/>
        <v>0</v>
      </c>
      <c r="AO3458">
        <f t="shared" si="236"/>
        <v>0</v>
      </c>
    </row>
    <row r="3459" spans="1:41" ht="14.45" customHeight="1" x14ac:dyDescent="0.45">
      <c r="A3459" s="1">
        <v>44179.539976851855</v>
      </c>
      <c r="B3459" s="1">
        <v>44179.541180555556</v>
      </c>
      <c r="C3459">
        <v>0</v>
      </c>
      <c r="D3459">
        <v>100</v>
      </c>
      <c r="E3459">
        <v>104</v>
      </c>
      <c r="F3459">
        <v>1</v>
      </c>
      <c r="G3459" s="1">
        <v>44179.541185416667</v>
      </c>
      <c r="H3459" s="2" t="s">
        <v>8172</v>
      </c>
      <c r="I3459" s="2" t="s">
        <v>51</v>
      </c>
      <c r="J3459" s="2" t="s">
        <v>52</v>
      </c>
      <c r="K3459" s="2" t="s">
        <v>53</v>
      </c>
      <c r="L3459" s="2" t="s">
        <v>263</v>
      </c>
      <c r="M3459" s="2" t="s">
        <v>106</v>
      </c>
      <c r="N3459" s="2" t="s">
        <v>123</v>
      </c>
      <c r="O3459">
        <v>1</v>
      </c>
      <c r="P3459">
        <v>0</v>
      </c>
      <c r="Q3459">
        <v>0</v>
      </c>
      <c r="R3459">
        <v>38.982999999999997</v>
      </c>
      <c r="S3459">
        <v>0</v>
      </c>
      <c r="T3459" s="2" t="s">
        <v>8171</v>
      </c>
      <c r="U3459" s="2" t="s">
        <v>59</v>
      </c>
      <c r="Z3459">
        <v>104</v>
      </c>
      <c r="AA3459" s="2" t="s">
        <v>6738</v>
      </c>
      <c r="AB3459" s="2" t="s">
        <v>6737</v>
      </c>
      <c r="AD3459">
        <v>1</v>
      </c>
      <c r="AE3459" s="15">
        <f t="shared" si="234"/>
        <v>1280</v>
      </c>
      <c r="AF3459" s="16">
        <f t="shared" si="235"/>
        <v>800</v>
      </c>
      <c r="AK3459">
        <f t="shared" si="236"/>
        <v>0</v>
      </c>
      <c r="AL3459">
        <f t="shared" si="236"/>
        <v>1</v>
      </c>
      <c r="AM3459">
        <f t="shared" si="236"/>
        <v>0</v>
      </c>
      <c r="AN3459">
        <f t="shared" si="237"/>
        <v>0</v>
      </c>
      <c r="AO3459">
        <f t="shared" si="236"/>
        <v>0</v>
      </c>
    </row>
    <row r="3460" spans="1:41" ht="14.45" customHeight="1" x14ac:dyDescent="0.45">
      <c r="A3460" s="1">
        <v>44179.539421296293</v>
      </c>
      <c r="B3460" s="1">
        <v>44179.541261574072</v>
      </c>
      <c r="C3460">
        <v>0</v>
      </c>
      <c r="D3460">
        <v>100</v>
      </c>
      <c r="E3460">
        <v>159</v>
      </c>
      <c r="F3460">
        <v>1</v>
      </c>
      <c r="G3460" s="1">
        <v>44179.541275162039</v>
      </c>
      <c r="H3460" s="2" t="s">
        <v>8170</v>
      </c>
      <c r="I3460" s="2" t="s">
        <v>51</v>
      </c>
      <c r="J3460" s="2" t="s">
        <v>52</v>
      </c>
      <c r="K3460" s="2" t="s">
        <v>53</v>
      </c>
      <c r="L3460" s="2" t="s">
        <v>72</v>
      </c>
      <c r="M3460" s="2" t="s">
        <v>55</v>
      </c>
      <c r="N3460" s="2" t="s">
        <v>132</v>
      </c>
      <c r="O3460">
        <v>1</v>
      </c>
      <c r="P3460">
        <v>4.782</v>
      </c>
      <c r="Q3460">
        <v>35.396000000000001</v>
      </c>
      <c r="R3460">
        <v>35.808999999999997</v>
      </c>
      <c r="S3460">
        <v>3</v>
      </c>
      <c r="T3460" s="2" t="s">
        <v>8169</v>
      </c>
      <c r="U3460" s="2" t="s">
        <v>8168</v>
      </c>
      <c r="Z3460">
        <v>159</v>
      </c>
      <c r="AA3460" s="2" t="s">
        <v>6729</v>
      </c>
      <c r="AB3460" s="2" t="s">
        <v>6728</v>
      </c>
      <c r="AD3460">
        <v>1</v>
      </c>
      <c r="AE3460" s="15">
        <f t="shared" si="234"/>
        <v>1280</v>
      </c>
      <c r="AF3460" s="16">
        <f t="shared" si="235"/>
        <v>720</v>
      </c>
      <c r="AK3460">
        <f t="shared" si="236"/>
        <v>1</v>
      </c>
      <c r="AL3460">
        <f t="shared" si="236"/>
        <v>0</v>
      </c>
      <c r="AM3460">
        <f t="shared" si="236"/>
        <v>0</v>
      </c>
      <c r="AN3460">
        <f t="shared" si="237"/>
        <v>0</v>
      </c>
      <c r="AO3460">
        <f t="shared" si="236"/>
        <v>0</v>
      </c>
    </row>
    <row r="3461" spans="1:41" ht="14.45" customHeight="1" x14ac:dyDescent="0.45">
      <c r="A3461" s="1">
        <v>44179.540555555555</v>
      </c>
      <c r="B3461" s="1">
        <v>44179.541909722226</v>
      </c>
      <c r="C3461">
        <v>0</v>
      </c>
      <c r="D3461">
        <v>100</v>
      </c>
      <c r="E3461">
        <v>116</v>
      </c>
      <c r="F3461">
        <v>1</v>
      </c>
      <c r="G3461" s="1">
        <v>44179.541912407411</v>
      </c>
      <c r="H3461" s="2" t="s">
        <v>8167</v>
      </c>
      <c r="I3461" s="2" t="s">
        <v>51</v>
      </c>
      <c r="J3461" s="2" t="s">
        <v>52</v>
      </c>
      <c r="K3461" s="2" t="s">
        <v>53</v>
      </c>
      <c r="L3461" s="2" t="s">
        <v>263</v>
      </c>
      <c r="M3461" s="2" t="s">
        <v>106</v>
      </c>
      <c r="N3461" s="2" t="s">
        <v>123</v>
      </c>
      <c r="O3461">
        <v>1</v>
      </c>
      <c r="P3461">
        <v>0</v>
      </c>
      <c r="Q3461">
        <v>0</v>
      </c>
      <c r="R3461">
        <v>21.466000000000001</v>
      </c>
      <c r="S3461">
        <v>0</v>
      </c>
      <c r="T3461" s="2" t="s">
        <v>8166</v>
      </c>
      <c r="U3461" s="2" t="s">
        <v>8165</v>
      </c>
      <c r="Z3461">
        <v>116</v>
      </c>
      <c r="AA3461" s="2" t="s">
        <v>6729</v>
      </c>
      <c r="AB3461" s="2" t="s">
        <v>6728</v>
      </c>
      <c r="AD3461">
        <v>1</v>
      </c>
      <c r="AE3461" s="15">
        <f t="shared" si="234"/>
        <v>1280</v>
      </c>
      <c r="AF3461" s="16">
        <f t="shared" si="235"/>
        <v>800</v>
      </c>
      <c r="AK3461">
        <f t="shared" si="236"/>
        <v>1</v>
      </c>
      <c r="AL3461">
        <f t="shared" si="236"/>
        <v>0</v>
      </c>
      <c r="AM3461">
        <f t="shared" si="236"/>
        <v>0</v>
      </c>
      <c r="AN3461">
        <f t="shared" si="237"/>
        <v>0</v>
      </c>
      <c r="AO3461">
        <f t="shared" si="236"/>
        <v>0</v>
      </c>
    </row>
    <row r="3462" spans="1:41" ht="14.45" customHeight="1" x14ac:dyDescent="0.45">
      <c r="A3462" s="1">
        <v>44179.540798611109</v>
      </c>
      <c r="B3462" s="1">
        <v>44179.542048611111</v>
      </c>
      <c r="C3462">
        <v>0</v>
      </c>
      <c r="D3462">
        <v>100</v>
      </c>
      <c r="E3462">
        <v>108</v>
      </c>
      <c r="F3462">
        <v>1</v>
      </c>
      <c r="G3462" s="1">
        <v>44179.542059178239</v>
      </c>
      <c r="H3462" s="2" t="s">
        <v>8164</v>
      </c>
      <c r="I3462" s="2" t="s">
        <v>51</v>
      </c>
      <c r="J3462" s="2" t="s">
        <v>52</v>
      </c>
      <c r="K3462" s="2" t="s">
        <v>53</v>
      </c>
      <c r="L3462" s="2" t="s">
        <v>87</v>
      </c>
      <c r="M3462" s="2" t="s">
        <v>55</v>
      </c>
      <c r="N3462" s="2" t="s">
        <v>56</v>
      </c>
      <c r="O3462">
        <v>1</v>
      </c>
      <c r="P3462">
        <v>0</v>
      </c>
      <c r="Q3462">
        <v>0</v>
      </c>
      <c r="R3462">
        <v>24.151</v>
      </c>
      <c r="S3462">
        <v>0</v>
      </c>
      <c r="T3462" s="2" t="s">
        <v>8163</v>
      </c>
      <c r="U3462" s="2" t="s">
        <v>59</v>
      </c>
      <c r="Z3462">
        <v>108</v>
      </c>
      <c r="AA3462" s="2" t="s">
        <v>6738</v>
      </c>
      <c r="AB3462" s="2" t="s">
        <v>6737</v>
      </c>
      <c r="AD3462">
        <v>1</v>
      </c>
      <c r="AE3462" s="15">
        <f t="shared" si="234"/>
        <v>1920</v>
      </c>
      <c r="AF3462" s="16">
        <f t="shared" si="235"/>
        <v>1080</v>
      </c>
      <c r="AK3462">
        <f t="shared" si="236"/>
        <v>0</v>
      </c>
      <c r="AL3462">
        <f t="shared" si="236"/>
        <v>1</v>
      </c>
      <c r="AM3462">
        <f t="shared" si="236"/>
        <v>0</v>
      </c>
      <c r="AN3462">
        <f t="shared" si="237"/>
        <v>0</v>
      </c>
      <c r="AO3462">
        <f t="shared" si="236"/>
        <v>0</v>
      </c>
    </row>
    <row r="3463" spans="1:41" ht="14.45" customHeight="1" x14ac:dyDescent="0.45">
      <c r="A3463" s="1">
        <v>44179.540625000001</v>
      </c>
      <c r="B3463" s="1">
        <v>44179.542233796295</v>
      </c>
      <c r="C3463">
        <v>0</v>
      </c>
      <c r="D3463">
        <v>100</v>
      </c>
      <c r="E3463">
        <v>138</v>
      </c>
      <c r="F3463">
        <v>1</v>
      </c>
      <c r="G3463" s="1">
        <v>44179.542242210649</v>
      </c>
      <c r="H3463" s="2" t="s">
        <v>8162</v>
      </c>
      <c r="I3463" s="2" t="s">
        <v>51</v>
      </c>
      <c r="J3463" s="2" t="s">
        <v>52</v>
      </c>
      <c r="K3463" s="2" t="s">
        <v>53</v>
      </c>
      <c r="L3463" s="2" t="s">
        <v>54</v>
      </c>
      <c r="M3463" s="2" t="s">
        <v>55</v>
      </c>
      <c r="N3463" s="2" t="s">
        <v>100</v>
      </c>
      <c r="O3463">
        <v>1</v>
      </c>
      <c r="P3463">
        <v>0</v>
      </c>
      <c r="Q3463">
        <v>0</v>
      </c>
      <c r="R3463">
        <v>49.993000000000002</v>
      </c>
      <c r="S3463">
        <v>0</v>
      </c>
      <c r="T3463" s="2" t="s">
        <v>8161</v>
      </c>
      <c r="U3463" s="2" t="s">
        <v>59</v>
      </c>
      <c r="Z3463">
        <v>138</v>
      </c>
      <c r="AA3463" s="2" t="s">
        <v>6735</v>
      </c>
      <c r="AB3463" s="2" t="s">
        <v>6734</v>
      </c>
      <c r="AD3463">
        <v>1</v>
      </c>
      <c r="AE3463" s="15">
        <f t="shared" si="234"/>
        <v>1366</v>
      </c>
      <c r="AF3463" s="16">
        <f t="shared" si="235"/>
        <v>768</v>
      </c>
      <c r="AK3463">
        <f t="shared" si="236"/>
        <v>0</v>
      </c>
      <c r="AL3463">
        <f t="shared" si="236"/>
        <v>1</v>
      </c>
      <c r="AM3463">
        <f t="shared" si="236"/>
        <v>0</v>
      </c>
      <c r="AN3463">
        <f t="shared" si="237"/>
        <v>0</v>
      </c>
      <c r="AO3463">
        <f t="shared" si="236"/>
        <v>0</v>
      </c>
    </row>
    <row r="3464" spans="1:41" ht="14.45" customHeight="1" x14ac:dyDescent="0.45">
      <c r="A3464" s="1">
        <v>44179.542060185187</v>
      </c>
      <c r="B3464" s="1">
        <v>44179.543333333335</v>
      </c>
      <c r="C3464">
        <v>0</v>
      </c>
      <c r="D3464">
        <v>100</v>
      </c>
      <c r="E3464">
        <v>110</v>
      </c>
      <c r="F3464">
        <v>1</v>
      </c>
      <c r="G3464" s="1">
        <v>44179.543339479169</v>
      </c>
      <c r="H3464" s="2" t="s">
        <v>8160</v>
      </c>
      <c r="I3464" s="2" t="s">
        <v>51</v>
      </c>
      <c r="J3464" s="2" t="s">
        <v>52</v>
      </c>
      <c r="K3464" s="2" t="s">
        <v>53</v>
      </c>
      <c r="L3464" s="2" t="s">
        <v>87</v>
      </c>
      <c r="M3464" s="2" t="s">
        <v>55</v>
      </c>
      <c r="N3464" s="2" t="s">
        <v>132</v>
      </c>
      <c r="O3464">
        <v>1</v>
      </c>
      <c r="P3464">
        <v>0</v>
      </c>
      <c r="Q3464">
        <v>0</v>
      </c>
      <c r="R3464">
        <v>30.495000000000001</v>
      </c>
      <c r="S3464">
        <v>0</v>
      </c>
      <c r="T3464" s="2" t="s">
        <v>8159</v>
      </c>
      <c r="U3464" s="2" t="s">
        <v>59</v>
      </c>
      <c r="Z3464">
        <v>110</v>
      </c>
      <c r="AA3464" s="2" t="s">
        <v>6735</v>
      </c>
      <c r="AB3464" s="2" t="s">
        <v>6734</v>
      </c>
      <c r="AD3464">
        <v>1</v>
      </c>
      <c r="AE3464" s="15">
        <f t="shared" si="234"/>
        <v>1280</v>
      </c>
      <c r="AF3464" s="16">
        <f t="shared" si="235"/>
        <v>720</v>
      </c>
      <c r="AK3464">
        <f t="shared" si="236"/>
        <v>1</v>
      </c>
      <c r="AL3464">
        <f t="shared" si="236"/>
        <v>0</v>
      </c>
      <c r="AM3464">
        <f t="shared" si="236"/>
        <v>0</v>
      </c>
      <c r="AN3464">
        <f t="shared" si="237"/>
        <v>0</v>
      </c>
      <c r="AO3464">
        <f t="shared" si="236"/>
        <v>0</v>
      </c>
    </row>
    <row r="3465" spans="1:41" ht="14.45" customHeight="1" x14ac:dyDescent="0.45">
      <c r="A3465" s="1">
        <v>44179.541805555556</v>
      </c>
      <c r="B3465" s="1">
        <v>44179.543344907404</v>
      </c>
      <c r="C3465">
        <v>0</v>
      </c>
      <c r="D3465">
        <v>100</v>
      </c>
      <c r="E3465">
        <v>133</v>
      </c>
      <c r="F3465">
        <v>1</v>
      </c>
      <c r="G3465" s="1">
        <v>44179.543372395834</v>
      </c>
      <c r="H3465" s="2" t="s">
        <v>8158</v>
      </c>
      <c r="I3465" s="2" t="s">
        <v>51</v>
      </c>
      <c r="J3465" s="2" t="s">
        <v>52</v>
      </c>
      <c r="K3465" s="2" t="s">
        <v>53</v>
      </c>
      <c r="L3465" s="2" t="s">
        <v>87</v>
      </c>
      <c r="M3465" s="2" t="s">
        <v>55</v>
      </c>
      <c r="N3465" s="2" t="s">
        <v>132</v>
      </c>
      <c r="O3465">
        <v>1</v>
      </c>
      <c r="P3465">
        <v>0</v>
      </c>
      <c r="Q3465">
        <v>0</v>
      </c>
      <c r="R3465">
        <v>28.641999999999999</v>
      </c>
      <c r="S3465">
        <v>0</v>
      </c>
      <c r="T3465" s="2" t="s">
        <v>8157</v>
      </c>
      <c r="U3465" s="2" t="s">
        <v>59</v>
      </c>
      <c r="Z3465">
        <v>133</v>
      </c>
      <c r="AA3465" s="2" t="s">
        <v>6738</v>
      </c>
      <c r="AB3465" s="2" t="s">
        <v>6737</v>
      </c>
      <c r="AD3465">
        <v>1</v>
      </c>
      <c r="AE3465" s="15">
        <f t="shared" si="234"/>
        <v>1280</v>
      </c>
      <c r="AF3465" s="16">
        <f t="shared" si="235"/>
        <v>720</v>
      </c>
      <c r="AK3465">
        <f t="shared" si="236"/>
        <v>0</v>
      </c>
      <c r="AL3465">
        <f t="shared" si="236"/>
        <v>1</v>
      </c>
      <c r="AM3465">
        <f t="shared" si="236"/>
        <v>0</v>
      </c>
      <c r="AN3465">
        <f t="shared" si="237"/>
        <v>0</v>
      </c>
      <c r="AO3465">
        <f t="shared" si="236"/>
        <v>0</v>
      </c>
    </row>
    <row r="3466" spans="1:41" ht="14.45" customHeight="1" x14ac:dyDescent="0.45">
      <c r="A3466" s="1">
        <v>44179.542546296296</v>
      </c>
      <c r="B3466" s="1">
        <v>44179.543819444443</v>
      </c>
      <c r="C3466">
        <v>0</v>
      </c>
      <c r="D3466">
        <v>100</v>
      </c>
      <c r="E3466">
        <v>110</v>
      </c>
      <c r="F3466">
        <v>1</v>
      </c>
      <c r="G3466" s="1">
        <v>44179.543846840279</v>
      </c>
      <c r="H3466" s="2" t="s">
        <v>8156</v>
      </c>
      <c r="I3466" s="2" t="s">
        <v>51</v>
      </c>
      <c r="J3466" s="2" t="s">
        <v>52</v>
      </c>
      <c r="K3466" s="2" t="s">
        <v>53</v>
      </c>
      <c r="L3466" s="2" t="s">
        <v>87</v>
      </c>
      <c r="M3466" s="2" t="s">
        <v>55</v>
      </c>
      <c r="N3466" s="2" t="s">
        <v>234</v>
      </c>
      <c r="O3466">
        <v>1</v>
      </c>
      <c r="P3466">
        <v>0</v>
      </c>
      <c r="Q3466">
        <v>0</v>
      </c>
      <c r="R3466">
        <v>43.683999999999997</v>
      </c>
      <c r="S3466">
        <v>0</v>
      </c>
      <c r="T3466" s="2" t="s">
        <v>8155</v>
      </c>
      <c r="U3466" s="2" t="s">
        <v>59</v>
      </c>
      <c r="Z3466">
        <v>110</v>
      </c>
      <c r="AA3466" s="2" t="s">
        <v>6738</v>
      </c>
      <c r="AB3466" s="2" t="s">
        <v>6737</v>
      </c>
      <c r="AD3466">
        <v>1</v>
      </c>
      <c r="AE3466" s="15">
        <f t="shared" si="234"/>
        <v>1600</v>
      </c>
      <c r="AF3466" s="16">
        <f t="shared" si="235"/>
        <v>900</v>
      </c>
      <c r="AK3466">
        <f t="shared" si="236"/>
        <v>0</v>
      </c>
      <c r="AL3466">
        <f t="shared" si="236"/>
        <v>1</v>
      </c>
      <c r="AM3466">
        <f t="shared" si="236"/>
        <v>0</v>
      </c>
      <c r="AN3466">
        <f t="shared" si="237"/>
        <v>0</v>
      </c>
      <c r="AO3466">
        <f t="shared" si="236"/>
        <v>0</v>
      </c>
    </row>
    <row r="3467" spans="1:41" ht="14.45" customHeight="1" x14ac:dyDescent="0.45">
      <c r="A3467" s="1">
        <v>44179.542256944442</v>
      </c>
      <c r="B3467" s="1">
        <v>44179.544108796297</v>
      </c>
      <c r="C3467">
        <v>0</v>
      </c>
      <c r="D3467">
        <v>100</v>
      </c>
      <c r="E3467">
        <v>160</v>
      </c>
      <c r="F3467">
        <v>1</v>
      </c>
      <c r="G3467" s="1">
        <v>44179.54412244213</v>
      </c>
      <c r="H3467" s="2" t="s">
        <v>8154</v>
      </c>
      <c r="I3467" s="2" t="s">
        <v>51</v>
      </c>
      <c r="J3467" s="2" t="s">
        <v>52</v>
      </c>
      <c r="K3467" s="2" t="s">
        <v>53</v>
      </c>
      <c r="L3467" s="2" t="s">
        <v>263</v>
      </c>
      <c r="M3467" s="2" t="s">
        <v>106</v>
      </c>
      <c r="N3467" s="2" t="s">
        <v>107</v>
      </c>
      <c r="O3467">
        <v>1</v>
      </c>
      <c r="P3467">
        <v>0</v>
      </c>
      <c r="Q3467">
        <v>0</v>
      </c>
      <c r="R3467">
        <v>41.927</v>
      </c>
      <c r="S3467">
        <v>0</v>
      </c>
      <c r="T3467" s="2" t="s">
        <v>8153</v>
      </c>
      <c r="U3467" s="2" t="s">
        <v>90</v>
      </c>
      <c r="Z3467">
        <v>160</v>
      </c>
      <c r="AA3467" s="2" t="s">
        <v>6735</v>
      </c>
      <c r="AB3467" s="2" t="s">
        <v>6734</v>
      </c>
      <c r="AD3467">
        <v>1</v>
      </c>
      <c r="AE3467" s="15">
        <f t="shared" si="234"/>
        <v>1440</v>
      </c>
      <c r="AF3467" s="16">
        <f t="shared" si="235"/>
        <v>900</v>
      </c>
      <c r="AK3467">
        <f t="shared" si="236"/>
        <v>1</v>
      </c>
      <c r="AL3467">
        <f t="shared" si="236"/>
        <v>0</v>
      </c>
      <c r="AM3467">
        <f t="shared" si="236"/>
        <v>0</v>
      </c>
      <c r="AN3467">
        <f t="shared" si="237"/>
        <v>0</v>
      </c>
      <c r="AO3467">
        <f t="shared" si="236"/>
        <v>0</v>
      </c>
    </row>
    <row r="3468" spans="1:41" ht="14.45" customHeight="1" x14ac:dyDescent="0.45">
      <c r="A3468" s="1">
        <v>44179.543240740742</v>
      </c>
      <c r="B3468" s="1">
        <v>44179.544537037036</v>
      </c>
      <c r="C3468">
        <v>0</v>
      </c>
      <c r="D3468">
        <v>100</v>
      </c>
      <c r="E3468">
        <v>112</v>
      </c>
      <c r="F3468">
        <v>1</v>
      </c>
      <c r="G3468" s="1">
        <v>44179.544541898147</v>
      </c>
      <c r="H3468" s="2" t="s">
        <v>8152</v>
      </c>
      <c r="I3468" s="2" t="s">
        <v>51</v>
      </c>
      <c r="J3468" s="2" t="s">
        <v>52</v>
      </c>
      <c r="K3468" s="2" t="s">
        <v>78</v>
      </c>
      <c r="L3468" s="2" t="s">
        <v>94</v>
      </c>
      <c r="M3468" s="2" t="s">
        <v>621</v>
      </c>
      <c r="N3468" s="2" t="s">
        <v>56</v>
      </c>
      <c r="O3468">
        <v>1</v>
      </c>
      <c r="P3468">
        <v>0</v>
      </c>
      <c r="Q3468">
        <v>0</v>
      </c>
      <c r="R3468">
        <v>21.486000000000001</v>
      </c>
      <c r="S3468">
        <v>0</v>
      </c>
      <c r="T3468" s="2" t="s">
        <v>8151</v>
      </c>
      <c r="U3468" s="2" t="s">
        <v>1087</v>
      </c>
      <c r="Z3468">
        <v>112</v>
      </c>
      <c r="AA3468" s="2" t="s">
        <v>6738</v>
      </c>
      <c r="AB3468" s="2" t="s">
        <v>6737</v>
      </c>
      <c r="AD3468">
        <v>1</v>
      </c>
      <c r="AE3468" s="15">
        <f t="shared" si="234"/>
        <v>1920</v>
      </c>
      <c r="AF3468" s="16">
        <f t="shared" si="235"/>
        <v>1080</v>
      </c>
      <c r="AK3468">
        <f t="shared" si="236"/>
        <v>0</v>
      </c>
      <c r="AL3468">
        <f t="shared" si="236"/>
        <v>1</v>
      </c>
      <c r="AM3468">
        <f t="shared" si="236"/>
        <v>0</v>
      </c>
      <c r="AN3468">
        <f t="shared" si="237"/>
        <v>0</v>
      </c>
      <c r="AO3468">
        <f t="shared" si="236"/>
        <v>0</v>
      </c>
    </row>
    <row r="3469" spans="1:41" ht="14.45" customHeight="1" x14ac:dyDescent="0.45">
      <c r="A3469" s="1">
        <v>44179.543067129627</v>
      </c>
      <c r="B3469" s="1">
        <v>44179.545717592591</v>
      </c>
      <c r="C3469">
        <v>0</v>
      </c>
      <c r="D3469">
        <v>100</v>
      </c>
      <c r="E3469">
        <v>228</v>
      </c>
      <c r="F3469">
        <v>1</v>
      </c>
      <c r="G3469" s="1">
        <v>44179.545722719908</v>
      </c>
      <c r="H3469" s="2" t="s">
        <v>8150</v>
      </c>
      <c r="I3469" s="2" t="s">
        <v>51</v>
      </c>
      <c r="J3469" s="2" t="s">
        <v>52</v>
      </c>
      <c r="K3469" s="2" t="s">
        <v>53</v>
      </c>
      <c r="L3469" s="2" t="s">
        <v>87</v>
      </c>
      <c r="M3469" s="2" t="s">
        <v>55</v>
      </c>
      <c r="N3469" s="2" t="s">
        <v>100</v>
      </c>
      <c r="O3469">
        <v>1</v>
      </c>
      <c r="P3469">
        <v>30.032</v>
      </c>
      <c r="Q3469">
        <v>30.032</v>
      </c>
      <c r="R3469">
        <v>48.978999999999999</v>
      </c>
      <c r="S3469">
        <v>1</v>
      </c>
      <c r="T3469" s="2" t="s">
        <v>8149</v>
      </c>
      <c r="U3469" s="2" t="s">
        <v>59</v>
      </c>
      <c r="Z3469">
        <v>228</v>
      </c>
      <c r="AA3469" s="2" t="s">
        <v>6729</v>
      </c>
      <c r="AB3469" s="2" t="s">
        <v>6728</v>
      </c>
      <c r="AD3469">
        <v>1</v>
      </c>
      <c r="AE3469" s="15">
        <f t="shared" si="234"/>
        <v>1366</v>
      </c>
      <c r="AF3469" s="16">
        <f t="shared" si="235"/>
        <v>768</v>
      </c>
      <c r="AK3469">
        <f t="shared" si="236"/>
        <v>0</v>
      </c>
      <c r="AL3469">
        <f t="shared" si="236"/>
        <v>1</v>
      </c>
      <c r="AM3469">
        <f t="shared" si="236"/>
        <v>0</v>
      </c>
      <c r="AN3469">
        <f t="shared" si="237"/>
        <v>0</v>
      </c>
      <c r="AO3469">
        <f t="shared" si="236"/>
        <v>0</v>
      </c>
    </row>
    <row r="3470" spans="1:41" ht="14.45" customHeight="1" x14ac:dyDescent="0.45">
      <c r="A3470" s="1">
        <v>44179.544641203705</v>
      </c>
      <c r="B3470" s="1">
        <v>44179.545763888891</v>
      </c>
      <c r="C3470">
        <v>0</v>
      </c>
      <c r="D3470">
        <v>100</v>
      </c>
      <c r="E3470">
        <v>96</v>
      </c>
      <c r="F3470">
        <v>1</v>
      </c>
      <c r="G3470" s="1">
        <v>44179.545772604164</v>
      </c>
      <c r="H3470" s="2" t="s">
        <v>8148</v>
      </c>
      <c r="I3470" s="2" t="s">
        <v>51</v>
      </c>
      <c r="J3470" s="2" t="s">
        <v>52</v>
      </c>
      <c r="K3470" s="2" t="s">
        <v>53</v>
      </c>
      <c r="L3470" s="2" t="s">
        <v>87</v>
      </c>
      <c r="M3470" s="2" t="s">
        <v>55</v>
      </c>
      <c r="N3470" s="2" t="s">
        <v>100</v>
      </c>
      <c r="O3470">
        <v>1</v>
      </c>
      <c r="P3470">
        <v>0</v>
      </c>
      <c r="Q3470">
        <v>0</v>
      </c>
      <c r="R3470">
        <v>32.488</v>
      </c>
      <c r="S3470">
        <v>0</v>
      </c>
      <c r="T3470" s="2" t="s">
        <v>8147</v>
      </c>
      <c r="U3470" s="2" t="s">
        <v>59</v>
      </c>
      <c r="Z3470">
        <v>96</v>
      </c>
      <c r="AA3470" s="2" t="s">
        <v>6735</v>
      </c>
      <c r="AB3470" s="2" t="s">
        <v>6734</v>
      </c>
      <c r="AD3470">
        <v>1</v>
      </c>
      <c r="AE3470" s="15">
        <f t="shared" si="234"/>
        <v>1366</v>
      </c>
      <c r="AF3470" s="16">
        <f t="shared" si="235"/>
        <v>768</v>
      </c>
      <c r="AK3470">
        <f t="shared" si="236"/>
        <v>1</v>
      </c>
      <c r="AL3470">
        <f t="shared" si="236"/>
        <v>0</v>
      </c>
      <c r="AM3470">
        <f t="shared" si="236"/>
        <v>0</v>
      </c>
      <c r="AN3470">
        <f t="shared" si="237"/>
        <v>0</v>
      </c>
      <c r="AO3470">
        <f t="shared" si="236"/>
        <v>0</v>
      </c>
    </row>
    <row r="3471" spans="1:41" ht="14.45" customHeight="1" x14ac:dyDescent="0.45">
      <c r="A3471" s="1">
        <v>44179.544432870367</v>
      </c>
      <c r="B3471" s="1">
        <v>44179.545798611114</v>
      </c>
      <c r="C3471">
        <v>0</v>
      </c>
      <c r="D3471">
        <v>100</v>
      </c>
      <c r="E3471">
        <v>118</v>
      </c>
      <c r="F3471">
        <v>1</v>
      </c>
      <c r="G3471" s="1">
        <v>44179.545813136574</v>
      </c>
      <c r="H3471" s="2" t="s">
        <v>8146</v>
      </c>
      <c r="I3471" s="2" t="s">
        <v>51</v>
      </c>
      <c r="J3471" s="2" t="s">
        <v>52</v>
      </c>
      <c r="K3471" s="2" t="s">
        <v>53</v>
      </c>
      <c r="L3471" s="2" t="s">
        <v>87</v>
      </c>
      <c r="M3471" s="2" t="s">
        <v>106</v>
      </c>
      <c r="N3471" s="2" t="s">
        <v>107</v>
      </c>
      <c r="O3471">
        <v>1</v>
      </c>
      <c r="P3471">
        <v>0</v>
      </c>
      <c r="Q3471">
        <v>0</v>
      </c>
      <c r="R3471">
        <v>44.003999999999998</v>
      </c>
      <c r="S3471">
        <v>0</v>
      </c>
      <c r="T3471" s="2" t="s">
        <v>8145</v>
      </c>
      <c r="U3471" s="2" t="s">
        <v>59</v>
      </c>
      <c r="Z3471">
        <v>118</v>
      </c>
      <c r="AA3471" s="2" t="s">
        <v>6738</v>
      </c>
      <c r="AB3471" s="2" t="s">
        <v>6737</v>
      </c>
      <c r="AD3471">
        <v>1</v>
      </c>
      <c r="AE3471" s="15">
        <f t="shared" si="234"/>
        <v>1440</v>
      </c>
      <c r="AF3471" s="16">
        <f t="shared" si="235"/>
        <v>900</v>
      </c>
      <c r="AK3471">
        <f t="shared" si="236"/>
        <v>1</v>
      </c>
      <c r="AL3471">
        <f t="shared" si="236"/>
        <v>0</v>
      </c>
      <c r="AM3471">
        <f t="shared" si="236"/>
        <v>0</v>
      </c>
      <c r="AN3471">
        <f t="shared" si="237"/>
        <v>0</v>
      </c>
      <c r="AO3471">
        <f t="shared" si="236"/>
        <v>0</v>
      </c>
    </row>
    <row r="3472" spans="1:41" ht="14.45" customHeight="1" x14ac:dyDescent="0.45">
      <c r="A3472" s="1">
        <v>44179.545011574075</v>
      </c>
      <c r="B3472" s="1">
        <v>44179.546018518522</v>
      </c>
      <c r="C3472">
        <v>0</v>
      </c>
      <c r="D3472">
        <v>100</v>
      </c>
      <c r="E3472">
        <v>86</v>
      </c>
      <c r="F3472">
        <v>1</v>
      </c>
      <c r="G3472" s="1">
        <v>44179.546036585649</v>
      </c>
      <c r="H3472" s="2" t="s">
        <v>8144</v>
      </c>
      <c r="I3472" s="2" t="s">
        <v>51</v>
      </c>
      <c r="J3472" s="2" t="s">
        <v>52</v>
      </c>
      <c r="K3472" s="2" t="s">
        <v>53</v>
      </c>
      <c r="L3472" s="2" t="s">
        <v>72</v>
      </c>
      <c r="M3472" s="2" t="s">
        <v>55</v>
      </c>
      <c r="N3472" s="2" t="s">
        <v>56</v>
      </c>
      <c r="O3472">
        <v>1</v>
      </c>
      <c r="P3472">
        <v>0</v>
      </c>
      <c r="Q3472">
        <v>0</v>
      </c>
      <c r="R3472">
        <v>31.492000000000001</v>
      </c>
      <c r="S3472">
        <v>0</v>
      </c>
      <c r="T3472" s="2" t="s">
        <v>8143</v>
      </c>
      <c r="U3472" s="2" t="s">
        <v>90</v>
      </c>
      <c r="Z3472">
        <v>86</v>
      </c>
      <c r="AA3472" s="2" t="s">
        <v>6729</v>
      </c>
      <c r="AB3472" s="2" t="s">
        <v>6728</v>
      </c>
      <c r="AD3472">
        <v>1</v>
      </c>
      <c r="AE3472" s="15">
        <f t="shared" si="234"/>
        <v>1920</v>
      </c>
      <c r="AF3472" s="16">
        <f t="shared" si="235"/>
        <v>1080</v>
      </c>
      <c r="AK3472">
        <f t="shared" si="236"/>
        <v>1</v>
      </c>
      <c r="AL3472">
        <f t="shared" si="236"/>
        <v>0</v>
      </c>
      <c r="AM3472">
        <f t="shared" si="236"/>
        <v>0</v>
      </c>
      <c r="AN3472">
        <f t="shared" si="237"/>
        <v>0</v>
      </c>
      <c r="AO3472">
        <f t="shared" si="236"/>
        <v>0</v>
      </c>
    </row>
    <row r="3473" spans="1:41" ht="14.45" customHeight="1" x14ac:dyDescent="0.45">
      <c r="A3473" s="1">
        <v>44179.544918981483</v>
      </c>
      <c r="B3473" s="1">
        <v>44179.546168981484</v>
      </c>
      <c r="C3473">
        <v>0</v>
      </c>
      <c r="D3473">
        <v>100</v>
      </c>
      <c r="E3473">
        <v>108</v>
      </c>
      <c r="F3473">
        <v>1</v>
      </c>
      <c r="G3473" s="1">
        <v>44179.546175625001</v>
      </c>
      <c r="H3473" s="2" t="s">
        <v>8142</v>
      </c>
      <c r="I3473" s="2" t="s">
        <v>51</v>
      </c>
      <c r="J3473" s="2" t="s">
        <v>52</v>
      </c>
      <c r="K3473" s="2" t="s">
        <v>64</v>
      </c>
      <c r="L3473" s="2" t="s">
        <v>6760</v>
      </c>
      <c r="M3473" s="2" t="s">
        <v>55</v>
      </c>
      <c r="N3473" s="2" t="s">
        <v>100</v>
      </c>
      <c r="O3473">
        <v>1</v>
      </c>
      <c r="P3473">
        <v>11.819000000000001</v>
      </c>
      <c r="Q3473">
        <v>37.384</v>
      </c>
      <c r="R3473">
        <v>38.658000000000001</v>
      </c>
      <c r="S3473">
        <v>2</v>
      </c>
      <c r="T3473" s="2" t="s">
        <v>8141</v>
      </c>
      <c r="U3473" s="2" t="s">
        <v>59</v>
      </c>
      <c r="Z3473">
        <v>108</v>
      </c>
      <c r="AA3473" s="2" t="s">
        <v>6738</v>
      </c>
      <c r="AB3473" s="2" t="s">
        <v>6737</v>
      </c>
      <c r="AD3473">
        <v>1</v>
      </c>
      <c r="AE3473" s="15">
        <f t="shared" si="234"/>
        <v>1366</v>
      </c>
      <c r="AF3473" s="16">
        <f t="shared" si="235"/>
        <v>768</v>
      </c>
      <c r="AK3473">
        <f t="shared" si="236"/>
        <v>0</v>
      </c>
      <c r="AL3473">
        <f t="shared" si="236"/>
        <v>1</v>
      </c>
      <c r="AM3473">
        <f t="shared" si="236"/>
        <v>0</v>
      </c>
      <c r="AN3473">
        <f t="shared" si="237"/>
        <v>0</v>
      </c>
      <c r="AO3473">
        <f t="shared" si="236"/>
        <v>0</v>
      </c>
    </row>
    <row r="3474" spans="1:41" ht="14.45" customHeight="1" x14ac:dyDescent="0.45">
      <c r="A3474" s="1">
        <v>44179.545081018521</v>
      </c>
      <c r="B3474" s="1">
        <v>44179.546238425923</v>
      </c>
      <c r="C3474">
        <v>0</v>
      </c>
      <c r="D3474">
        <v>100</v>
      </c>
      <c r="E3474">
        <v>99</v>
      </c>
      <c r="F3474">
        <v>1</v>
      </c>
      <c r="G3474" s="1">
        <v>44179.546241620374</v>
      </c>
      <c r="H3474" s="2" t="s">
        <v>8140</v>
      </c>
      <c r="I3474" s="2" t="s">
        <v>51</v>
      </c>
      <c r="J3474" s="2" t="s">
        <v>52</v>
      </c>
      <c r="K3474" s="2" t="s">
        <v>53</v>
      </c>
      <c r="L3474" s="2" t="s">
        <v>87</v>
      </c>
      <c r="M3474" s="2" t="s">
        <v>153</v>
      </c>
      <c r="N3474" s="2" t="s">
        <v>107</v>
      </c>
      <c r="O3474">
        <v>1</v>
      </c>
      <c r="P3474">
        <v>0</v>
      </c>
      <c r="Q3474">
        <v>0</v>
      </c>
      <c r="R3474">
        <v>27.991</v>
      </c>
      <c r="S3474">
        <v>0</v>
      </c>
      <c r="T3474" s="2" t="s">
        <v>8139</v>
      </c>
      <c r="U3474" s="2" t="s">
        <v>59</v>
      </c>
      <c r="Z3474">
        <v>99</v>
      </c>
      <c r="AA3474" s="2" t="s">
        <v>6729</v>
      </c>
      <c r="AB3474" s="2" t="s">
        <v>6728</v>
      </c>
      <c r="AD3474">
        <v>1</v>
      </c>
      <c r="AE3474" s="15">
        <f t="shared" si="234"/>
        <v>1440</v>
      </c>
      <c r="AF3474" s="16">
        <f t="shared" si="235"/>
        <v>900</v>
      </c>
      <c r="AK3474">
        <f t="shared" si="236"/>
        <v>1</v>
      </c>
      <c r="AL3474">
        <f t="shared" si="236"/>
        <v>0</v>
      </c>
      <c r="AM3474">
        <f t="shared" si="236"/>
        <v>0</v>
      </c>
      <c r="AN3474">
        <f t="shared" si="237"/>
        <v>0</v>
      </c>
      <c r="AO3474">
        <f t="shared" si="236"/>
        <v>0</v>
      </c>
    </row>
    <row r="3475" spans="1:41" ht="14.45" customHeight="1" x14ac:dyDescent="0.45">
      <c r="A3475" s="1">
        <v>44179.54519675926</v>
      </c>
      <c r="B3475" s="1">
        <v>44179.546342592592</v>
      </c>
      <c r="C3475">
        <v>0</v>
      </c>
      <c r="D3475">
        <v>100</v>
      </c>
      <c r="E3475">
        <v>98</v>
      </c>
      <c r="F3475">
        <v>1</v>
      </c>
      <c r="G3475" s="1">
        <v>44179.546345775459</v>
      </c>
      <c r="H3475" s="2" t="s">
        <v>8138</v>
      </c>
      <c r="I3475" s="2" t="s">
        <v>51</v>
      </c>
      <c r="J3475" s="2" t="s">
        <v>52</v>
      </c>
      <c r="K3475" s="2" t="s">
        <v>53</v>
      </c>
      <c r="L3475" s="2" t="s">
        <v>87</v>
      </c>
      <c r="M3475" s="2" t="s">
        <v>55</v>
      </c>
      <c r="N3475" s="2" t="s">
        <v>107</v>
      </c>
      <c r="O3475">
        <v>1</v>
      </c>
      <c r="P3475">
        <v>0</v>
      </c>
      <c r="Q3475">
        <v>0</v>
      </c>
      <c r="R3475">
        <v>29.155000000000001</v>
      </c>
      <c r="S3475">
        <v>0</v>
      </c>
      <c r="T3475" s="2" t="s">
        <v>8137</v>
      </c>
      <c r="U3475" s="2" t="s">
        <v>8136</v>
      </c>
      <c r="Z3475">
        <v>98</v>
      </c>
      <c r="AA3475" s="2" t="s">
        <v>6735</v>
      </c>
      <c r="AB3475" s="2" t="s">
        <v>6734</v>
      </c>
      <c r="AD3475">
        <v>1</v>
      </c>
      <c r="AE3475" s="15">
        <f t="shared" si="234"/>
        <v>1440</v>
      </c>
      <c r="AF3475" s="16">
        <f t="shared" si="235"/>
        <v>900</v>
      </c>
      <c r="AK3475">
        <f t="shared" si="236"/>
        <v>0</v>
      </c>
      <c r="AL3475">
        <f t="shared" si="236"/>
        <v>0</v>
      </c>
      <c r="AM3475">
        <f t="shared" si="236"/>
        <v>0</v>
      </c>
      <c r="AN3475">
        <f t="shared" si="237"/>
        <v>0</v>
      </c>
      <c r="AO3475">
        <f t="shared" si="236"/>
        <v>0</v>
      </c>
    </row>
    <row r="3476" spans="1:41" ht="14.45" customHeight="1" x14ac:dyDescent="0.45">
      <c r="A3476" s="1">
        <v>44179.545208333337</v>
      </c>
      <c r="B3476" s="1">
        <v>44179.546365740738</v>
      </c>
      <c r="C3476">
        <v>0</v>
      </c>
      <c r="D3476">
        <v>100</v>
      </c>
      <c r="E3476">
        <v>99</v>
      </c>
      <c r="F3476">
        <v>1</v>
      </c>
      <c r="G3476" s="1">
        <v>44179.546368553238</v>
      </c>
      <c r="H3476" s="2" t="s">
        <v>8135</v>
      </c>
      <c r="I3476" s="2" t="s">
        <v>51</v>
      </c>
      <c r="J3476" s="2" t="s">
        <v>52</v>
      </c>
      <c r="K3476" s="2" t="s">
        <v>53</v>
      </c>
      <c r="L3476" s="2" t="s">
        <v>300</v>
      </c>
      <c r="M3476" s="2" t="s">
        <v>301</v>
      </c>
      <c r="N3476" s="2" t="s">
        <v>56</v>
      </c>
      <c r="O3476">
        <v>1</v>
      </c>
      <c r="P3476">
        <v>30.927</v>
      </c>
      <c r="Q3476">
        <v>30.927</v>
      </c>
      <c r="R3476">
        <v>31.372</v>
      </c>
      <c r="S3476">
        <v>1</v>
      </c>
      <c r="T3476" s="2" t="s">
        <v>8134</v>
      </c>
      <c r="U3476" s="2" t="s">
        <v>59</v>
      </c>
      <c r="Z3476">
        <v>99</v>
      </c>
      <c r="AA3476" s="2" t="s">
        <v>6738</v>
      </c>
      <c r="AB3476" s="2" t="s">
        <v>6737</v>
      </c>
      <c r="AD3476">
        <v>1</v>
      </c>
      <c r="AE3476" s="15">
        <f t="shared" si="234"/>
        <v>1920</v>
      </c>
      <c r="AF3476" s="16">
        <f t="shared" si="235"/>
        <v>1080</v>
      </c>
      <c r="AK3476">
        <f t="shared" si="236"/>
        <v>1</v>
      </c>
      <c r="AL3476">
        <f t="shared" si="236"/>
        <v>0</v>
      </c>
      <c r="AM3476">
        <f t="shared" si="236"/>
        <v>0</v>
      </c>
      <c r="AN3476">
        <f t="shared" si="237"/>
        <v>0</v>
      </c>
      <c r="AO3476">
        <f t="shared" si="236"/>
        <v>0</v>
      </c>
    </row>
    <row r="3477" spans="1:41" ht="14.45" customHeight="1" x14ac:dyDescent="0.45">
      <c r="A3477" s="1">
        <v>44179.544976851852</v>
      </c>
      <c r="B3477" s="1">
        <v>44179.546516203707</v>
      </c>
      <c r="C3477">
        <v>0</v>
      </c>
      <c r="D3477">
        <v>100</v>
      </c>
      <c r="E3477">
        <v>133</v>
      </c>
      <c r="F3477">
        <v>1</v>
      </c>
      <c r="G3477" s="1">
        <v>44179.546526574071</v>
      </c>
      <c r="H3477" s="2" t="s">
        <v>8133</v>
      </c>
      <c r="I3477" s="2" t="s">
        <v>51</v>
      </c>
      <c r="J3477" s="2" t="s">
        <v>52</v>
      </c>
      <c r="K3477" s="2" t="s">
        <v>53</v>
      </c>
      <c r="L3477" s="2" t="s">
        <v>87</v>
      </c>
      <c r="M3477" s="2" t="s">
        <v>55</v>
      </c>
      <c r="N3477" s="2" t="s">
        <v>3261</v>
      </c>
      <c r="O3477">
        <v>1</v>
      </c>
      <c r="P3477">
        <v>0</v>
      </c>
      <c r="Q3477">
        <v>0</v>
      </c>
      <c r="R3477">
        <v>33.206000000000003</v>
      </c>
      <c r="S3477">
        <v>0</v>
      </c>
      <c r="T3477" s="2" t="s">
        <v>8132</v>
      </c>
      <c r="U3477" s="2" t="s">
        <v>59</v>
      </c>
      <c r="Z3477">
        <v>133</v>
      </c>
      <c r="AA3477" s="2" t="s">
        <v>6729</v>
      </c>
      <c r="AB3477" s="2" t="s">
        <v>6728</v>
      </c>
      <c r="AD3477">
        <v>1</v>
      </c>
      <c r="AE3477" s="15">
        <f t="shared" si="234"/>
        <v>1093</v>
      </c>
      <c r="AF3477" s="16">
        <f t="shared" si="235"/>
        <v>615</v>
      </c>
      <c r="AK3477">
        <f t="shared" si="236"/>
        <v>1</v>
      </c>
      <c r="AL3477">
        <f t="shared" si="236"/>
        <v>0</v>
      </c>
      <c r="AM3477">
        <f t="shared" si="236"/>
        <v>0</v>
      </c>
      <c r="AN3477">
        <f t="shared" si="237"/>
        <v>0</v>
      </c>
      <c r="AO3477">
        <f t="shared" si="236"/>
        <v>0</v>
      </c>
    </row>
    <row r="3478" spans="1:41" ht="14.45" customHeight="1" x14ac:dyDescent="0.45">
      <c r="A3478" s="1">
        <v>44179.545393518521</v>
      </c>
      <c r="B3478" s="1">
        <v>44179.546539351853</v>
      </c>
      <c r="C3478">
        <v>0</v>
      </c>
      <c r="D3478">
        <v>100</v>
      </c>
      <c r="E3478">
        <v>98</v>
      </c>
      <c r="F3478">
        <v>1</v>
      </c>
      <c r="G3478" s="1">
        <v>44179.546543414355</v>
      </c>
      <c r="H3478" s="2" t="s">
        <v>8131</v>
      </c>
      <c r="I3478" s="2" t="s">
        <v>51</v>
      </c>
      <c r="J3478" s="2" t="s">
        <v>52</v>
      </c>
      <c r="K3478" s="2" t="s">
        <v>113</v>
      </c>
      <c r="L3478" s="2" t="s">
        <v>114</v>
      </c>
      <c r="M3478" s="2" t="s">
        <v>106</v>
      </c>
      <c r="N3478" s="2" t="s">
        <v>56</v>
      </c>
      <c r="O3478">
        <v>1</v>
      </c>
      <c r="P3478">
        <v>0</v>
      </c>
      <c r="Q3478">
        <v>0</v>
      </c>
      <c r="R3478">
        <v>33.395000000000003</v>
      </c>
      <c r="S3478">
        <v>0</v>
      </c>
      <c r="T3478" s="2" t="s">
        <v>8130</v>
      </c>
      <c r="U3478" s="2" t="s">
        <v>59</v>
      </c>
      <c r="Z3478">
        <v>98</v>
      </c>
      <c r="AA3478" s="2" t="s">
        <v>6735</v>
      </c>
      <c r="AB3478" s="2" t="s">
        <v>6734</v>
      </c>
      <c r="AD3478">
        <v>1</v>
      </c>
      <c r="AE3478" s="15">
        <f t="shared" si="234"/>
        <v>1920</v>
      </c>
      <c r="AF3478" s="16">
        <f t="shared" si="235"/>
        <v>1080</v>
      </c>
      <c r="AK3478">
        <f t="shared" si="236"/>
        <v>1</v>
      </c>
      <c r="AL3478">
        <f t="shared" si="236"/>
        <v>0</v>
      </c>
      <c r="AM3478">
        <f t="shared" si="236"/>
        <v>0</v>
      </c>
      <c r="AN3478">
        <f t="shared" si="237"/>
        <v>0</v>
      </c>
      <c r="AO3478">
        <f t="shared" si="236"/>
        <v>0</v>
      </c>
    </row>
    <row r="3479" spans="1:41" ht="14.45" customHeight="1" x14ac:dyDescent="0.45">
      <c r="A3479" s="1">
        <v>44179.545659722222</v>
      </c>
      <c r="B3479" s="1">
        <v>44179.546655092592</v>
      </c>
      <c r="C3479">
        <v>0</v>
      </c>
      <c r="D3479">
        <v>100</v>
      </c>
      <c r="E3479">
        <v>86</v>
      </c>
      <c r="F3479">
        <v>1</v>
      </c>
      <c r="G3479" s="1">
        <v>44179.546663645837</v>
      </c>
      <c r="H3479" s="2" t="s">
        <v>8129</v>
      </c>
      <c r="I3479" s="2" t="s">
        <v>51</v>
      </c>
      <c r="J3479" s="2" t="s">
        <v>52</v>
      </c>
      <c r="K3479" s="2" t="s">
        <v>53</v>
      </c>
      <c r="L3479" s="2" t="s">
        <v>72</v>
      </c>
      <c r="M3479" s="2" t="s">
        <v>106</v>
      </c>
      <c r="N3479" s="2" t="s">
        <v>247</v>
      </c>
      <c r="O3479">
        <v>1</v>
      </c>
      <c r="P3479">
        <v>0</v>
      </c>
      <c r="Q3479">
        <v>0</v>
      </c>
      <c r="R3479">
        <v>33.351999999999997</v>
      </c>
      <c r="S3479">
        <v>0</v>
      </c>
      <c r="T3479" s="2" t="s">
        <v>8128</v>
      </c>
      <c r="U3479" s="2" t="s">
        <v>59</v>
      </c>
      <c r="Z3479">
        <v>86</v>
      </c>
      <c r="AA3479" s="2" t="s">
        <v>6738</v>
      </c>
      <c r="AB3479" s="2" t="s">
        <v>6737</v>
      </c>
      <c r="AD3479">
        <v>1</v>
      </c>
      <c r="AE3479" s="15">
        <f t="shared" si="234"/>
        <v>2560</v>
      </c>
      <c r="AF3479" s="16">
        <f t="shared" si="235"/>
        <v>1440</v>
      </c>
      <c r="AK3479">
        <f t="shared" si="236"/>
        <v>1</v>
      </c>
      <c r="AL3479">
        <f t="shared" si="236"/>
        <v>0</v>
      </c>
      <c r="AM3479">
        <f t="shared" si="236"/>
        <v>0</v>
      </c>
      <c r="AN3479">
        <f t="shared" si="237"/>
        <v>0</v>
      </c>
      <c r="AO3479">
        <f t="shared" si="236"/>
        <v>0</v>
      </c>
    </row>
    <row r="3480" spans="1:41" ht="14.45" customHeight="1" x14ac:dyDescent="0.45">
      <c r="A3480" s="1">
        <v>44179.54519675926</v>
      </c>
      <c r="B3480" s="1">
        <v>44179.546793981484</v>
      </c>
      <c r="C3480">
        <v>0</v>
      </c>
      <c r="D3480">
        <v>100</v>
      </c>
      <c r="E3480">
        <v>138</v>
      </c>
      <c r="F3480">
        <v>1</v>
      </c>
      <c r="G3480" s="1">
        <v>44179.546802662036</v>
      </c>
      <c r="H3480" s="2" t="s">
        <v>8127</v>
      </c>
      <c r="I3480" s="2" t="s">
        <v>51</v>
      </c>
      <c r="J3480" s="2" t="s">
        <v>52</v>
      </c>
      <c r="K3480" s="2" t="s">
        <v>64</v>
      </c>
      <c r="L3480" s="2" t="s">
        <v>6760</v>
      </c>
      <c r="M3480" s="2" t="s">
        <v>55</v>
      </c>
      <c r="N3480" s="2" t="s">
        <v>100</v>
      </c>
      <c r="O3480">
        <v>1</v>
      </c>
      <c r="P3480">
        <v>0</v>
      </c>
      <c r="Q3480">
        <v>0</v>
      </c>
      <c r="R3480">
        <v>44.320999999999998</v>
      </c>
      <c r="S3480">
        <v>0</v>
      </c>
      <c r="T3480" s="2" t="s">
        <v>8126</v>
      </c>
      <c r="U3480" s="2" t="s">
        <v>59</v>
      </c>
      <c r="Z3480">
        <v>138</v>
      </c>
      <c r="AA3480" s="2" t="s">
        <v>6735</v>
      </c>
      <c r="AB3480" s="2" t="s">
        <v>6734</v>
      </c>
      <c r="AD3480">
        <v>1</v>
      </c>
      <c r="AE3480" s="15">
        <f t="shared" si="234"/>
        <v>1366</v>
      </c>
      <c r="AF3480" s="16">
        <f t="shared" si="235"/>
        <v>768</v>
      </c>
      <c r="AK3480">
        <f t="shared" si="236"/>
        <v>1</v>
      </c>
      <c r="AL3480">
        <f t="shared" si="236"/>
        <v>0</v>
      </c>
      <c r="AM3480">
        <f t="shared" si="236"/>
        <v>0</v>
      </c>
      <c r="AN3480">
        <f t="shared" si="237"/>
        <v>0</v>
      </c>
      <c r="AO3480">
        <f t="shared" si="236"/>
        <v>0</v>
      </c>
    </row>
    <row r="3481" spans="1:41" ht="14.45" customHeight="1" x14ac:dyDescent="0.45">
      <c r="A3481" s="1">
        <v>44179.545960648145</v>
      </c>
      <c r="B3481" s="1">
        <v>44179.547025462962</v>
      </c>
      <c r="C3481">
        <v>0</v>
      </c>
      <c r="D3481">
        <v>100</v>
      </c>
      <c r="E3481">
        <v>92</v>
      </c>
      <c r="F3481">
        <v>1</v>
      </c>
      <c r="G3481" s="1">
        <v>44179.547039027777</v>
      </c>
      <c r="H3481" s="2" t="s">
        <v>8125</v>
      </c>
      <c r="I3481" s="2" t="s">
        <v>51</v>
      </c>
      <c r="J3481" s="2" t="s">
        <v>52</v>
      </c>
      <c r="K3481" s="2" t="s">
        <v>53</v>
      </c>
      <c r="L3481" s="2" t="s">
        <v>72</v>
      </c>
      <c r="M3481" s="2" t="s">
        <v>55</v>
      </c>
      <c r="N3481" s="2" t="s">
        <v>100</v>
      </c>
      <c r="O3481">
        <v>1</v>
      </c>
      <c r="P3481">
        <v>0</v>
      </c>
      <c r="Q3481">
        <v>0</v>
      </c>
      <c r="R3481">
        <v>31.303999999999998</v>
      </c>
      <c r="S3481">
        <v>0</v>
      </c>
      <c r="T3481" s="2" t="s">
        <v>8124</v>
      </c>
      <c r="U3481" s="2" t="s">
        <v>59</v>
      </c>
      <c r="Z3481">
        <v>92</v>
      </c>
      <c r="AA3481" s="2" t="s">
        <v>6729</v>
      </c>
      <c r="AB3481" s="2" t="s">
        <v>6728</v>
      </c>
      <c r="AD3481">
        <v>1</v>
      </c>
      <c r="AE3481" s="15">
        <f t="shared" si="234"/>
        <v>1366</v>
      </c>
      <c r="AF3481" s="16">
        <f t="shared" si="235"/>
        <v>768</v>
      </c>
      <c r="AK3481">
        <f t="shared" si="236"/>
        <v>1</v>
      </c>
      <c r="AL3481">
        <f t="shared" si="236"/>
        <v>0</v>
      </c>
      <c r="AM3481">
        <f t="shared" si="236"/>
        <v>0</v>
      </c>
      <c r="AN3481">
        <f t="shared" si="237"/>
        <v>0</v>
      </c>
      <c r="AO3481">
        <f t="shared" si="236"/>
        <v>0</v>
      </c>
    </row>
    <row r="3482" spans="1:41" ht="14.45" customHeight="1" x14ac:dyDescent="0.45">
      <c r="A3482" s="1">
        <v>44179.546087962961</v>
      </c>
      <c r="B3482" s="1">
        <v>44179.547337962962</v>
      </c>
      <c r="C3482">
        <v>0</v>
      </c>
      <c r="D3482">
        <v>100</v>
      </c>
      <c r="E3482">
        <v>108</v>
      </c>
      <c r="F3482">
        <v>1</v>
      </c>
      <c r="G3482" s="1">
        <v>44179.547347349537</v>
      </c>
      <c r="H3482" s="2" t="s">
        <v>8123</v>
      </c>
      <c r="I3482" s="2" t="s">
        <v>51</v>
      </c>
      <c r="J3482" s="2" t="s">
        <v>52</v>
      </c>
      <c r="K3482" s="2" t="s">
        <v>53</v>
      </c>
      <c r="L3482" s="2" t="s">
        <v>87</v>
      </c>
      <c r="M3482" s="2" t="s">
        <v>55</v>
      </c>
      <c r="N3482" s="2" t="s">
        <v>66</v>
      </c>
      <c r="O3482">
        <v>1</v>
      </c>
      <c r="P3482">
        <v>0</v>
      </c>
      <c r="Q3482">
        <v>0</v>
      </c>
      <c r="R3482">
        <v>25.172999999999998</v>
      </c>
      <c r="S3482">
        <v>0</v>
      </c>
      <c r="T3482" s="2" t="s">
        <v>8122</v>
      </c>
      <c r="U3482" s="2" t="s">
        <v>59</v>
      </c>
      <c r="Z3482">
        <v>108</v>
      </c>
      <c r="AA3482" s="2" t="s">
        <v>6735</v>
      </c>
      <c r="AB3482" s="2" t="s">
        <v>6734</v>
      </c>
      <c r="AD3482">
        <v>1</v>
      </c>
      <c r="AE3482" s="15">
        <f t="shared" si="234"/>
        <v>1920</v>
      </c>
      <c r="AF3482" s="16">
        <f t="shared" si="235"/>
        <v>1200</v>
      </c>
      <c r="AK3482">
        <f t="shared" si="236"/>
        <v>1</v>
      </c>
      <c r="AL3482">
        <f t="shared" si="236"/>
        <v>0</v>
      </c>
      <c r="AM3482">
        <f t="shared" si="236"/>
        <v>0</v>
      </c>
      <c r="AN3482">
        <f t="shared" si="237"/>
        <v>0</v>
      </c>
      <c r="AO3482">
        <f t="shared" si="236"/>
        <v>0</v>
      </c>
    </row>
    <row r="3483" spans="1:41" ht="14.45" customHeight="1" x14ac:dyDescent="0.45">
      <c r="A3483" s="1">
        <v>44179.545752314814</v>
      </c>
      <c r="B3483" s="1">
        <v>44179.547395833331</v>
      </c>
      <c r="C3483">
        <v>0</v>
      </c>
      <c r="D3483">
        <v>100</v>
      </c>
      <c r="E3483">
        <v>141</v>
      </c>
      <c r="F3483">
        <v>1</v>
      </c>
      <c r="G3483" s="1">
        <v>44179.547399236108</v>
      </c>
      <c r="H3483" s="2" t="s">
        <v>8121</v>
      </c>
      <c r="I3483" s="2" t="s">
        <v>51</v>
      </c>
      <c r="J3483" s="2" t="s">
        <v>52</v>
      </c>
      <c r="K3483" s="2" t="s">
        <v>64</v>
      </c>
      <c r="L3483" s="2" t="s">
        <v>312</v>
      </c>
      <c r="M3483" s="2" t="s">
        <v>55</v>
      </c>
      <c r="N3483" s="2" t="s">
        <v>606</v>
      </c>
      <c r="O3483">
        <v>1</v>
      </c>
      <c r="P3483">
        <v>46.087000000000003</v>
      </c>
      <c r="Q3483">
        <v>46.087000000000003</v>
      </c>
      <c r="R3483">
        <v>46.924999999999997</v>
      </c>
      <c r="S3483">
        <v>1</v>
      </c>
      <c r="T3483" s="2" t="s">
        <v>8120</v>
      </c>
      <c r="U3483" s="2" t="s">
        <v>59</v>
      </c>
      <c r="Z3483">
        <v>141</v>
      </c>
      <c r="AA3483" s="2" t="s">
        <v>6738</v>
      </c>
      <c r="AB3483" s="2" t="s">
        <v>6737</v>
      </c>
      <c r="AD3483">
        <v>1</v>
      </c>
      <c r="AE3483" s="15">
        <f t="shared" si="234"/>
        <v>1500</v>
      </c>
      <c r="AF3483" s="16">
        <f t="shared" si="235"/>
        <v>1000</v>
      </c>
      <c r="AK3483">
        <f t="shared" si="236"/>
        <v>1</v>
      </c>
      <c r="AL3483">
        <f t="shared" si="236"/>
        <v>0</v>
      </c>
      <c r="AM3483">
        <f t="shared" si="236"/>
        <v>0</v>
      </c>
      <c r="AN3483">
        <f t="shared" si="237"/>
        <v>0</v>
      </c>
      <c r="AO3483">
        <f t="shared" si="236"/>
        <v>0</v>
      </c>
    </row>
    <row r="3484" spans="1:41" ht="14.45" customHeight="1" x14ac:dyDescent="0.45">
      <c r="A3484" s="1">
        <v>44179.545590277776</v>
      </c>
      <c r="B3484" s="1">
        <v>44179.54755787037</v>
      </c>
      <c r="C3484">
        <v>0</v>
      </c>
      <c r="D3484">
        <v>100</v>
      </c>
      <c r="E3484">
        <v>169</v>
      </c>
      <c r="F3484">
        <v>1</v>
      </c>
      <c r="G3484" s="1">
        <v>44179.547561851854</v>
      </c>
      <c r="H3484" s="2" t="s">
        <v>8119</v>
      </c>
      <c r="I3484" s="2" t="s">
        <v>51</v>
      </c>
      <c r="J3484" s="2" t="s">
        <v>52</v>
      </c>
      <c r="K3484" s="2" t="s">
        <v>53</v>
      </c>
      <c r="L3484" s="2" t="s">
        <v>72</v>
      </c>
      <c r="M3484" s="2" t="s">
        <v>55</v>
      </c>
      <c r="N3484" s="2" t="s">
        <v>132</v>
      </c>
      <c r="O3484">
        <v>1</v>
      </c>
      <c r="P3484">
        <v>31.31</v>
      </c>
      <c r="Q3484">
        <v>31.31</v>
      </c>
      <c r="R3484">
        <v>37.622999999999998</v>
      </c>
      <c r="S3484">
        <v>1</v>
      </c>
      <c r="T3484" s="2" t="s">
        <v>8118</v>
      </c>
      <c r="U3484" s="2" t="s">
        <v>8117</v>
      </c>
      <c r="Z3484">
        <v>169</v>
      </c>
      <c r="AA3484" s="2" t="s">
        <v>6735</v>
      </c>
      <c r="AB3484" s="2" t="s">
        <v>6734</v>
      </c>
      <c r="AD3484">
        <v>1</v>
      </c>
      <c r="AE3484" s="15">
        <f t="shared" si="234"/>
        <v>1280</v>
      </c>
      <c r="AF3484" s="16">
        <f t="shared" si="235"/>
        <v>720</v>
      </c>
      <c r="AK3484">
        <f t="shared" si="236"/>
        <v>0</v>
      </c>
      <c r="AL3484">
        <f t="shared" si="236"/>
        <v>1</v>
      </c>
      <c r="AM3484">
        <f t="shared" si="236"/>
        <v>0</v>
      </c>
      <c r="AN3484">
        <f t="shared" si="237"/>
        <v>0</v>
      </c>
      <c r="AO3484">
        <f t="shared" si="236"/>
        <v>0</v>
      </c>
    </row>
    <row r="3485" spans="1:41" ht="14.45" customHeight="1" x14ac:dyDescent="0.45">
      <c r="A3485" s="1">
        <v>44179.546631944446</v>
      </c>
      <c r="B3485" s="1">
        <v>44179.547766203701</v>
      </c>
      <c r="C3485">
        <v>0</v>
      </c>
      <c r="D3485">
        <v>100</v>
      </c>
      <c r="E3485">
        <v>97</v>
      </c>
      <c r="F3485">
        <v>1</v>
      </c>
      <c r="G3485" s="1">
        <v>44179.547768819444</v>
      </c>
      <c r="H3485" s="2" t="s">
        <v>8116</v>
      </c>
      <c r="I3485" s="2" t="s">
        <v>51</v>
      </c>
      <c r="J3485" s="2" t="s">
        <v>52</v>
      </c>
      <c r="K3485" s="2" t="s">
        <v>78</v>
      </c>
      <c r="L3485" s="2" t="s">
        <v>94</v>
      </c>
      <c r="M3485" s="2" t="s">
        <v>106</v>
      </c>
      <c r="N3485" s="2" t="s">
        <v>107</v>
      </c>
      <c r="O3485">
        <v>1</v>
      </c>
      <c r="P3485">
        <v>0</v>
      </c>
      <c r="Q3485">
        <v>0</v>
      </c>
      <c r="R3485">
        <v>35.548000000000002</v>
      </c>
      <c r="S3485">
        <v>0</v>
      </c>
      <c r="T3485" s="2" t="s">
        <v>8115</v>
      </c>
      <c r="U3485" s="2" t="s">
        <v>59</v>
      </c>
      <c r="Z3485">
        <v>97</v>
      </c>
      <c r="AA3485" s="2" t="s">
        <v>6738</v>
      </c>
      <c r="AB3485" s="2" t="s">
        <v>6737</v>
      </c>
      <c r="AD3485">
        <v>1</v>
      </c>
      <c r="AE3485" s="15">
        <f t="shared" si="234"/>
        <v>1440</v>
      </c>
      <c r="AF3485" s="16">
        <f t="shared" si="235"/>
        <v>900</v>
      </c>
      <c r="AK3485">
        <f t="shared" si="236"/>
        <v>0</v>
      </c>
      <c r="AL3485">
        <f t="shared" si="236"/>
        <v>0</v>
      </c>
      <c r="AM3485">
        <f t="shared" si="236"/>
        <v>0</v>
      </c>
      <c r="AN3485">
        <f t="shared" si="237"/>
        <v>0</v>
      </c>
      <c r="AO3485">
        <f t="shared" si="236"/>
        <v>0</v>
      </c>
    </row>
    <row r="3486" spans="1:41" ht="14.45" customHeight="1" x14ac:dyDescent="0.45">
      <c r="A3486" s="1">
        <v>44179.546851851854</v>
      </c>
      <c r="B3486" s="1">
        <v>44179.54791666667</v>
      </c>
      <c r="C3486">
        <v>0</v>
      </c>
      <c r="D3486">
        <v>100</v>
      </c>
      <c r="E3486">
        <v>91</v>
      </c>
      <c r="F3486">
        <v>1</v>
      </c>
      <c r="G3486" s="1">
        <v>44179.547928622684</v>
      </c>
      <c r="H3486" s="2" t="s">
        <v>8114</v>
      </c>
      <c r="I3486" s="2" t="s">
        <v>51</v>
      </c>
      <c r="J3486" s="2" t="s">
        <v>52</v>
      </c>
      <c r="K3486" s="2" t="s">
        <v>64</v>
      </c>
      <c r="L3486" s="2" t="s">
        <v>6760</v>
      </c>
      <c r="M3486" s="2" t="s">
        <v>55</v>
      </c>
      <c r="N3486" s="2" t="s">
        <v>56</v>
      </c>
      <c r="O3486">
        <v>1</v>
      </c>
      <c r="P3486">
        <v>0</v>
      </c>
      <c r="Q3486">
        <v>0</v>
      </c>
      <c r="R3486">
        <v>21.47</v>
      </c>
      <c r="S3486">
        <v>0</v>
      </c>
      <c r="T3486" s="2" t="s">
        <v>8113</v>
      </c>
      <c r="U3486" s="2" t="s">
        <v>59</v>
      </c>
      <c r="Z3486">
        <v>91</v>
      </c>
      <c r="AA3486" s="2" t="s">
        <v>6729</v>
      </c>
      <c r="AB3486" s="2" t="s">
        <v>6728</v>
      </c>
      <c r="AD3486">
        <v>1</v>
      </c>
      <c r="AE3486" s="15">
        <f t="shared" si="234"/>
        <v>1920</v>
      </c>
      <c r="AF3486" s="16">
        <f t="shared" si="235"/>
        <v>1080</v>
      </c>
      <c r="AK3486">
        <f t="shared" si="236"/>
        <v>1</v>
      </c>
      <c r="AL3486">
        <f t="shared" si="236"/>
        <v>0</v>
      </c>
      <c r="AM3486">
        <f t="shared" si="236"/>
        <v>0</v>
      </c>
      <c r="AN3486">
        <f t="shared" si="237"/>
        <v>0</v>
      </c>
      <c r="AO3486">
        <f t="shared" si="236"/>
        <v>0</v>
      </c>
    </row>
    <row r="3487" spans="1:41" ht="14.45" customHeight="1" x14ac:dyDescent="0.45">
      <c r="A3487" s="1">
        <v>44179.545775462961</v>
      </c>
      <c r="B3487" s="1">
        <v>44179.548020833332</v>
      </c>
      <c r="C3487">
        <v>0</v>
      </c>
      <c r="D3487">
        <v>100</v>
      </c>
      <c r="E3487">
        <v>193</v>
      </c>
      <c r="F3487">
        <v>1</v>
      </c>
      <c r="G3487" s="1">
        <v>44179.548028379628</v>
      </c>
      <c r="H3487" s="2" t="s">
        <v>8112</v>
      </c>
      <c r="I3487" s="2" t="s">
        <v>51</v>
      </c>
      <c r="J3487" s="2" t="s">
        <v>52</v>
      </c>
      <c r="K3487" s="2" t="s">
        <v>53</v>
      </c>
      <c r="L3487" s="2" t="s">
        <v>87</v>
      </c>
      <c r="M3487" s="2" t="s">
        <v>106</v>
      </c>
      <c r="N3487" s="2" t="s">
        <v>107</v>
      </c>
      <c r="O3487">
        <v>1</v>
      </c>
      <c r="P3487">
        <v>0</v>
      </c>
      <c r="Q3487">
        <v>0</v>
      </c>
      <c r="R3487">
        <v>36.174999999999997</v>
      </c>
      <c r="S3487">
        <v>0</v>
      </c>
      <c r="T3487" s="2" t="s">
        <v>8111</v>
      </c>
      <c r="U3487" s="2" t="s">
        <v>59</v>
      </c>
      <c r="Z3487">
        <v>193</v>
      </c>
      <c r="AA3487" s="2" t="s">
        <v>6738</v>
      </c>
      <c r="AB3487" s="2" t="s">
        <v>6737</v>
      </c>
      <c r="AD3487">
        <v>1</v>
      </c>
      <c r="AE3487" s="15">
        <f t="shared" si="234"/>
        <v>1440</v>
      </c>
      <c r="AF3487" s="16">
        <f t="shared" si="235"/>
        <v>900</v>
      </c>
      <c r="AK3487">
        <f t="shared" si="236"/>
        <v>1</v>
      </c>
      <c r="AL3487">
        <f t="shared" si="236"/>
        <v>0</v>
      </c>
      <c r="AM3487">
        <f t="shared" si="236"/>
        <v>0</v>
      </c>
      <c r="AN3487">
        <f t="shared" si="237"/>
        <v>0</v>
      </c>
      <c r="AO3487">
        <f t="shared" si="236"/>
        <v>0</v>
      </c>
    </row>
    <row r="3488" spans="1:41" ht="14.45" customHeight="1" x14ac:dyDescent="0.45">
      <c r="A3488" s="1">
        <v>44179.5469212963</v>
      </c>
      <c r="B3488" s="1">
        <v>44179.548263888886</v>
      </c>
      <c r="C3488">
        <v>0</v>
      </c>
      <c r="D3488">
        <v>100</v>
      </c>
      <c r="E3488">
        <v>116</v>
      </c>
      <c r="F3488">
        <v>1</v>
      </c>
      <c r="G3488" s="1">
        <v>44179.548275428242</v>
      </c>
      <c r="H3488" s="2" t="s">
        <v>8110</v>
      </c>
      <c r="I3488" s="2" t="s">
        <v>51</v>
      </c>
      <c r="J3488" s="2" t="s">
        <v>52</v>
      </c>
      <c r="K3488" s="2" t="s">
        <v>78</v>
      </c>
      <c r="L3488" s="2" t="s">
        <v>94</v>
      </c>
      <c r="M3488" s="2" t="s">
        <v>55</v>
      </c>
      <c r="N3488" s="2" t="s">
        <v>100</v>
      </c>
      <c r="O3488">
        <v>1</v>
      </c>
      <c r="P3488">
        <v>18.024000000000001</v>
      </c>
      <c r="Q3488">
        <v>40.49</v>
      </c>
      <c r="R3488">
        <v>41.744999999999997</v>
      </c>
      <c r="S3488">
        <v>4</v>
      </c>
      <c r="T3488" s="2" t="s">
        <v>8109</v>
      </c>
      <c r="U3488" s="2" t="s">
        <v>59</v>
      </c>
      <c r="Z3488">
        <v>116</v>
      </c>
      <c r="AA3488" s="2" t="s">
        <v>6738</v>
      </c>
      <c r="AB3488" s="2" t="s">
        <v>6737</v>
      </c>
      <c r="AD3488">
        <v>1</v>
      </c>
      <c r="AE3488" s="15">
        <f t="shared" si="234"/>
        <v>1366</v>
      </c>
      <c r="AF3488" s="16">
        <f t="shared" si="235"/>
        <v>768</v>
      </c>
      <c r="AK3488">
        <f t="shared" si="236"/>
        <v>0</v>
      </c>
      <c r="AL3488">
        <f t="shared" si="236"/>
        <v>1</v>
      </c>
      <c r="AM3488">
        <f t="shared" si="236"/>
        <v>0</v>
      </c>
      <c r="AN3488">
        <f t="shared" si="237"/>
        <v>0</v>
      </c>
      <c r="AO3488">
        <f t="shared" si="236"/>
        <v>0</v>
      </c>
    </row>
    <row r="3489" spans="1:41" ht="14.45" customHeight="1" x14ac:dyDescent="0.45">
      <c r="A3489" s="1">
        <v>44179.546585648146</v>
      </c>
      <c r="B3489" s="1">
        <v>44179.548425925925</v>
      </c>
      <c r="C3489">
        <v>0</v>
      </c>
      <c r="D3489">
        <v>100</v>
      </c>
      <c r="E3489">
        <v>159</v>
      </c>
      <c r="F3489">
        <v>1</v>
      </c>
      <c r="G3489" s="1">
        <v>44179.548437592595</v>
      </c>
      <c r="H3489" s="2" t="s">
        <v>8108</v>
      </c>
      <c r="I3489" s="2" t="s">
        <v>51</v>
      </c>
      <c r="J3489" s="2" t="s">
        <v>52</v>
      </c>
      <c r="K3489" s="2" t="s">
        <v>53</v>
      </c>
      <c r="L3489" s="2" t="s">
        <v>1077</v>
      </c>
      <c r="M3489" s="2" t="s">
        <v>55</v>
      </c>
      <c r="N3489" s="2" t="s">
        <v>132</v>
      </c>
      <c r="O3489">
        <v>1</v>
      </c>
      <c r="P3489">
        <v>0</v>
      </c>
      <c r="Q3489">
        <v>0</v>
      </c>
      <c r="R3489">
        <v>11.352</v>
      </c>
      <c r="S3489">
        <v>0</v>
      </c>
      <c r="T3489" s="2" t="s">
        <v>8107</v>
      </c>
      <c r="U3489" s="2" t="s">
        <v>59</v>
      </c>
      <c r="Z3489">
        <v>159</v>
      </c>
      <c r="AA3489" s="2" t="s">
        <v>6729</v>
      </c>
      <c r="AB3489" s="2" t="s">
        <v>6728</v>
      </c>
      <c r="AD3489">
        <v>1</v>
      </c>
      <c r="AE3489" s="15">
        <f t="shared" si="234"/>
        <v>1280</v>
      </c>
      <c r="AF3489" s="16">
        <f t="shared" si="235"/>
        <v>720</v>
      </c>
      <c r="AK3489">
        <f t="shared" si="236"/>
        <v>1</v>
      </c>
      <c r="AL3489">
        <f t="shared" si="236"/>
        <v>0</v>
      </c>
      <c r="AM3489">
        <f t="shared" si="236"/>
        <v>0</v>
      </c>
      <c r="AN3489">
        <f t="shared" si="237"/>
        <v>0</v>
      </c>
      <c r="AO3489">
        <f t="shared" si="236"/>
        <v>0</v>
      </c>
    </row>
    <row r="3490" spans="1:41" ht="14.45" customHeight="1" x14ac:dyDescent="0.45">
      <c r="A3490" s="1">
        <v>44179.547372685185</v>
      </c>
      <c r="B3490" s="1">
        <v>44179.548437500001</v>
      </c>
      <c r="C3490">
        <v>0</v>
      </c>
      <c r="D3490">
        <v>100</v>
      </c>
      <c r="E3490">
        <v>91</v>
      </c>
      <c r="F3490">
        <v>1</v>
      </c>
      <c r="G3490" s="1">
        <v>44179.54844943287</v>
      </c>
      <c r="H3490" s="2" t="s">
        <v>8106</v>
      </c>
      <c r="I3490" s="2" t="s">
        <v>51</v>
      </c>
      <c r="J3490" s="2" t="s">
        <v>52</v>
      </c>
      <c r="K3490" s="2" t="s">
        <v>78</v>
      </c>
      <c r="L3490" s="2" t="s">
        <v>94</v>
      </c>
      <c r="M3490" s="2" t="s">
        <v>55</v>
      </c>
      <c r="N3490" s="2" t="s">
        <v>229</v>
      </c>
      <c r="O3490">
        <v>1</v>
      </c>
      <c r="P3490">
        <v>31.693999999999999</v>
      </c>
      <c r="Q3490">
        <v>31.693999999999999</v>
      </c>
      <c r="R3490">
        <v>37.145000000000003</v>
      </c>
      <c r="S3490">
        <v>1</v>
      </c>
      <c r="T3490" s="2" t="s">
        <v>8105</v>
      </c>
      <c r="U3490" s="2" t="s">
        <v>59</v>
      </c>
      <c r="Z3490">
        <v>91</v>
      </c>
      <c r="AA3490" s="2" t="s">
        <v>6735</v>
      </c>
      <c r="AB3490" s="2" t="s">
        <v>6734</v>
      </c>
      <c r="AD3490">
        <v>1</v>
      </c>
      <c r="AE3490" s="15">
        <f t="shared" si="234"/>
        <v>1368</v>
      </c>
      <c r="AF3490" s="16">
        <f t="shared" si="235"/>
        <v>912</v>
      </c>
      <c r="AK3490">
        <f t="shared" si="236"/>
        <v>1</v>
      </c>
      <c r="AL3490">
        <f t="shared" si="236"/>
        <v>0</v>
      </c>
      <c r="AM3490">
        <f t="shared" si="236"/>
        <v>0</v>
      </c>
      <c r="AN3490">
        <f t="shared" si="237"/>
        <v>0</v>
      </c>
      <c r="AO3490">
        <f t="shared" si="236"/>
        <v>0</v>
      </c>
    </row>
    <row r="3491" spans="1:41" ht="14.45" customHeight="1" x14ac:dyDescent="0.45">
      <c r="A3491" s="1">
        <v>44179.546574074076</v>
      </c>
      <c r="B3491" s="1">
        <v>44179.548530092594</v>
      </c>
      <c r="C3491">
        <v>0</v>
      </c>
      <c r="D3491">
        <v>100</v>
      </c>
      <c r="E3491">
        <v>168</v>
      </c>
      <c r="F3491">
        <v>1</v>
      </c>
      <c r="G3491" s="1">
        <v>44179.548536793984</v>
      </c>
      <c r="H3491" s="2" t="s">
        <v>8104</v>
      </c>
      <c r="I3491" s="2" t="s">
        <v>51</v>
      </c>
      <c r="J3491" s="2" t="s">
        <v>52</v>
      </c>
      <c r="K3491" s="2" t="s">
        <v>78</v>
      </c>
      <c r="L3491" s="2" t="s">
        <v>94</v>
      </c>
      <c r="M3491" s="2" t="s">
        <v>55</v>
      </c>
      <c r="N3491" s="2" t="s">
        <v>56</v>
      </c>
      <c r="O3491">
        <v>1</v>
      </c>
      <c r="P3491">
        <v>0</v>
      </c>
      <c r="Q3491">
        <v>0</v>
      </c>
      <c r="R3491">
        <v>52.651000000000003</v>
      </c>
      <c r="S3491">
        <v>0</v>
      </c>
      <c r="T3491" s="2" t="s">
        <v>8103</v>
      </c>
      <c r="U3491" s="2" t="s">
        <v>8102</v>
      </c>
      <c r="Z3491">
        <v>168</v>
      </c>
      <c r="AA3491" s="2" t="s">
        <v>6738</v>
      </c>
      <c r="AB3491" s="2" t="s">
        <v>6737</v>
      </c>
      <c r="AD3491">
        <v>1</v>
      </c>
      <c r="AE3491" s="15">
        <f t="shared" si="234"/>
        <v>1920</v>
      </c>
      <c r="AF3491" s="16">
        <f t="shared" si="235"/>
        <v>1080</v>
      </c>
      <c r="AK3491">
        <f t="shared" si="236"/>
        <v>1</v>
      </c>
      <c r="AL3491">
        <f t="shared" si="236"/>
        <v>0</v>
      </c>
      <c r="AM3491">
        <f t="shared" si="236"/>
        <v>0</v>
      </c>
      <c r="AN3491">
        <f t="shared" si="237"/>
        <v>0</v>
      </c>
      <c r="AO3491">
        <f t="shared" si="236"/>
        <v>0</v>
      </c>
    </row>
    <row r="3492" spans="1:41" ht="14.45" customHeight="1" x14ac:dyDescent="0.45">
      <c r="A3492" s="1">
        <v>44179.547546296293</v>
      </c>
      <c r="B3492" s="1">
        <v>44179.548634259256</v>
      </c>
      <c r="C3492">
        <v>0</v>
      </c>
      <c r="D3492">
        <v>100</v>
      </c>
      <c r="E3492">
        <v>94</v>
      </c>
      <c r="F3492">
        <v>1</v>
      </c>
      <c r="G3492" s="1">
        <v>44179.548640358793</v>
      </c>
      <c r="H3492" s="2" t="s">
        <v>8101</v>
      </c>
      <c r="I3492" s="2" t="s">
        <v>51</v>
      </c>
      <c r="J3492" s="2" t="s">
        <v>52</v>
      </c>
      <c r="K3492" s="2" t="s">
        <v>53</v>
      </c>
      <c r="L3492" s="2" t="s">
        <v>72</v>
      </c>
      <c r="M3492" s="2" t="s">
        <v>106</v>
      </c>
      <c r="N3492" s="2" t="s">
        <v>247</v>
      </c>
      <c r="O3492">
        <v>1</v>
      </c>
      <c r="P3492">
        <v>0</v>
      </c>
      <c r="Q3492">
        <v>0</v>
      </c>
      <c r="R3492">
        <v>30.849</v>
      </c>
      <c r="S3492">
        <v>0</v>
      </c>
      <c r="T3492" s="2" t="s">
        <v>8100</v>
      </c>
      <c r="U3492" s="2" t="s">
        <v>59</v>
      </c>
      <c r="Z3492">
        <v>94</v>
      </c>
      <c r="AA3492" s="2" t="s">
        <v>6738</v>
      </c>
      <c r="AB3492" s="2" t="s">
        <v>6737</v>
      </c>
      <c r="AD3492">
        <v>1</v>
      </c>
      <c r="AE3492" s="15">
        <f t="shared" si="234"/>
        <v>2560</v>
      </c>
      <c r="AF3492" s="16">
        <f t="shared" si="235"/>
        <v>1440</v>
      </c>
      <c r="AK3492">
        <f t="shared" si="236"/>
        <v>1</v>
      </c>
      <c r="AL3492">
        <f t="shared" si="236"/>
        <v>0</v>
      </c>
      <c r="AM3492">
        <f t="shared" si="236"/>
        <v>0</v>
      </c>
      <c r="AN3492">
        <f t="shared" si="237"/>
        <v>0</v>
      </c>
      <c r="AO3492">
        <f t="shared" si="236"/>
        <v>0</v>
      </c>
    </row>
    <row r="3493" spans="1:41" ht="14.45" customHeight="1" x14ac:dyDescent="0.45">
      <c r="A3493" s="1">
        <v>44179.544722222221</v>
      </c>
      <c r="B3493" s="1">
        <v>44179.548692129632</v>
      </c>
      <c r="C3493">
        <v>0</v>
      </c>
      <c r="D3493">
        <v>100</v>
      </c>
      <c r="E3493">
        <v>342</v>
      </c>
      <c r="F3493">
        <v>1</v>
      </c>
      <c r="G3493" s="1">
        <v>44179.548696157406</v>
      </c>
      <c r="H3493" s="2" t="s">
        <v>8099</v>
      </c>
      <c r="I3493" s="2" t="s">
        <v>51</v>
      </c>
      <c r="J3493" s="2" t="s">
        <v>52</v>
      </c>
      <c r="K3493" s="2" t="s">
        <v>113</v>
      </c>
      <c r="L3493" s="2" t="s">
        <v>114</v>
      </c>
      <c r="M3493" s="2" t="s">
        <v>106</v>
      </c>
      <c r="N3493" s="2" t="s">
        <v>56</v>
      </c>
      <c r="O3493">
        <v>1</v>
      </c>
      <c r="P3493">
        <v>0</v>
      </c>
      <c r="Q3493">
        <v>0</v>
      </c>
      <c r="R3493">
        <v>33.988999999999997</v>
      </c>
      <c r="S3493">
        <v>0</v>
      </c>
      <c r="T3493" s="2" t="s">
        <v>8098</v>
      </c>
      <c r="U3493" s="2" t="s">
        <v>166</v>
      </c>
      <c r="Z3493">
        <v>342</v>
      </c>
      <c r="AA3493" s="2" t="s">
        <v>6729</v>
      </c>
      <c r="AB3493" s="2" t="s">
        <v>6728</v>
      </c>
      <c r="AD3493">
        <v>1</v>
      </c>
      <c r="AE3493" s="15">
        <f t="shared" si="234"/>
        <v>1920</v>
      </c>
      <c r="AF3493" s="16">
        <f t="shared" si="235"/>
        <v>1080</v>
      </c>
      <c r="AK3493">
        <f t="shared" si="236"/>
        <v>0</v>
      </c>
      <c r="AL3493">
        <f t="shared" si="236"/>
        <v>1</v>
      </c>
      <c r="AM3493">
        <f t="shared" si="236"/>
        <v>0</v>
      </c>
      <c r="AN3493">
        <f t="shared" si="237"/>
        <v>0</v>
      </c>
      <c r="AO3493">
        <f t="shared" si="236"/>
        <v>0</v>
      </c>
    </row>
    <row r="3494" spans="1:41" ht="14.45" customHeight="1" x14ac:dyDescent="0.45">
      <c r="A3494" s="1">
        <v>44179.547060185185</v>
      </c>
      <c r="B3494" s="1">
        <v>44179.548761574071</v>
      </c>
      <c r="C3494">
        <v>0</v>
      </c>
      <c r="D3494">
        <v>100</v>
      </c>
      <c r="E3494">
        <v>146</v>
      </c>
      <c r="F3494">
        <v>1</v>
      </c>
      <c r="G3494" s="1">
        <v>44179.548765046296</v>
      </c>
      <c r="H3494" s="2" t="s">
        <v>8097</v>
      </c>
      <c r="I3494" s="2" t="s">
        <v>51</v>
      </c>
      <c r="J3494" s="2" t="s">
        <v>52</v>
      </c>
      <c r="K3494" s="2" t="s">
        <v>53</v>
      </c>
      <c r="L3494" s="2" t="s">
        <v>87</v>
      </c>
      <c r="M3494" s="2" t="s">
        <v>55</v>
      </c>
      <c r="N3494" s="2" t="s">
        <v>100</v>
      </c>
      <c r="O3494">
        <v>1</v>
      </c>
      <c r="P3494">
        <v>16.943000000000001</v>
      </c>
      <c r="Q3494">
        <v>29.18</v>
      </c>
      <c r="R3494">
        <v>31.978000000000002</v>
      </c>
      <c r="S3494">
        <v>6</v>
      </c>
      <c r="T3494" s="2" t="s">
        <v>8096</v>
      </c>
      <c r="U3494" s="2" t="s">
        <v>59</v>
      </c>
      <c r="Z3494">
        <v>146</v>
      </c>
      <c r="AA3494" s="2" t="s">
        <v>6738</v>
      </c>
      <c r="AB3494" s="2" t="s">
        <v>6737</v>
      </c>
      <c r="AD3494">
        <v>1</v>
      </c>
      <c r="AE3494" s="15">
        <f t="shared" si="234"/>
        <v>1366</v>
      </c>
      <c r="AF3494" s="16">
        <f t="shared" si="235"/>
        <v>768</v>
      </c>
      <c r="AK3494">
        <f t="shared" si="236"/>
        <v>0</v>
      </c>
      <c r="AL3494">
        <f t="shared" si="236"/>
        <v>0</v>
      </c>
      <c r="AM3494">
        <f t="shared" si="236"/>
        <v>0</v>
      </c>
      <c r="AN3494">
        <f t="shared" si="237"/>
        <v>0</v>
      </c>
      <c r="AO3494">
        <f t="shared" si="236"/>
        <v>0</v>
      </c>
    </row>
    <row r="3495" spans="1:41" ht="14.45" customHeight="1" x14ac:dyDescent="0.45">
      <c r="A3495" s="1">
        <v>44179.5471412037</v>
      </c>
      <c r="B3495" s="1">
        <v>44179.548773148148</v>
      </c>
      <c r="C3495">
        <v>0</v>
      </c>
      <c r="D3495">
        <v>100</v>
      </c>
      <c r="E3495">
        <v>140</v>
      </c>
      <c r="F3495">
        <v>1</v>
      </c>
      <c r="G3495" s="1">
        <v>44179.548775625</v>
      </c>
      <c r="H3495" s="2" t="s">
        <v>8095</v>
      </c>
      <c r="I3495" s="2" t="s">
        <v>51</v>
      </c>
      <c r="J3495" s="2" t="s">
        <v>52</v>
      </c>
      <c r="K3495" s="2" t="s">
        <v>64</v>
      </c>
      <c r="L3495" s="2" t="s">
        <v>6910</v>
      </c>
      <c r="M3495" s="2" t="s">
        <v>55</v>
      </c>
      <c r="N3495" s="2" t="s">
        <v>56</v>
      </c>
      <c r="O3495">
        <v>1</v>
      </c>
      <c r="P3495">
        <v>0</v>
      </c>
      <c r="Q3495">
        <v>0</v>
      </c>
      <c r="R3495">
        <v>31.475000000000001</v>
      </c>
      <c r="S3495">
        <v>0</v>
      </c>
      <c r="T3495" s="2" t="s">
        <v>8094</v>
      </c>
      <c r="U3495" s="2" t="s">
        <v>59</v>
      </c>
      <c r="Z3495">
        <v>140</v>
      </c>
      <c r="AA3495" s="2" t="s">
        <v>6729</v>
      </c>
      <c r="AB3495" s="2" t="s">
        <v>6728</v>
      </c>
      <c r="AD3495">
        <v>1</v>
      </c>
      <c r="AE3495" s="15">
        <f t="shared" si="234"/>
        <v>1920</v>
      </c>
      <c r="AF3495" s="16">
        <f t="shared" si="235"/>
        <v>1080</v>
      </c>
      <c r="AK3495">
        <f t="shared" si="236"/>
        <v>1</v>
      </c>
      <c r="AL3495">
        <f t="shared" si="236"/>
        <v>0</v>
      </c>
      <c r="AM3495">
        <f t="shared" si="236"/>
        <v>0</v>
      </c>
      <c r="AN3495">
        <f t="shared" si="237"/>
        <v>0</v>
      </c>
      <c r="AO3495">
        <f t="shared" si="236"/>
        <v>0</v>
      </c>
    </row>
    <row r="3496" spans="1:41" ht="14.45" customHeight="1" x14ac:dyDescent="0.45">
      <c r="A3496" s="1">
        <v>44179.547060185185</v>
      </c>
      <c r="B3496" s="1">
        <v>44179.549016203702</v>
      </c>
      <c r="C3496">
        <v>0</v>
      </c>
      <c r="D3496">
        <v>100</v>
      </c>
      <c r="E3496">
        <v>169</v>
      </c>
      <c r="F3496">
        <v>1</v>
      </c>
      <c r="G3496" s="1">
        <v>44179.549026956018</v>
      </c>
      <c r="H3496" s="2" t="s">
        <v>8093</v>
      </c>
      <c r="I3496" s="2" t="s">
        <v>51</v>
      </c>
      <c r="J3496" s="2" t="s">
        <v>52</v>
      </c>
      <c r="K3496" s="2" t="s">
        <v>64</v>
      </c>
      <c r="L3496" s="2" t="s">
        <v>6760</v>
      </c>
      <c r="M3496" s="2" t="s">
        <v>55</v>
      </c>
      <c r="N3496" s="2" t="s">
        <v>142</v>
      </c>
      <c r="O3496">
        <v>1</v>
      </c>
      <c r="P3496">
        <v>54.677</v>
      </c>
      <c r="Q3496">
        <v>54.677</v>
      </c>
      <c r="R3496">
        <v>56.643000000000001</v>
      </c>
      <c r="S3496">
        <v>1</v>
      </c>
      <c r="T3496" s="2" t="s">
        <v>8092</v>
      </c>
      <c r="U3496" s="2" t="s">
        <v>336</v>
      </c>
      <c r="Z3496">
        <v>169</v>
      </c>
      <c r="AA3496" s="2" t="s">
        <v>6738</v>
      </c>
      <c r="AB3496" s="2" t="s">
        <v>6737</v>
      </c>
      <c r="AD3496">
        <v>1</v>
      </c>
      <c r="AE3496" s="15">
        <f t="shared" si="234"/>
        <v>1536</v>
      </c>
      <c r="AF3496" s="16">
        <f t="shared" si="235"/>
        <v>864</v>
      </c>
      <c r="AK3496">
        <f t="shared" si="236"/>
        <v>1</v>
      </c>
      <c r="AL3496">
        <f t="shared" si="236"/>
        <v>0</v>
      </c>
      <c r="AM3496">
        <f t="shared" si="236"/>
        <v>0</v>
      </c>
      <c r="AN3496">
        <f t="shared" si="237"/>
        <v>0</v>
      </c>
      <c r="AO3496">
        <f t="shared" si="236"/>
        <v>0</v>
      </c>
    </row>
    <row r="3497" spans="1:41" ht="14.45" customHeight="1" x14ac:dyDescent="0.45">
      <c r="A3497" s="1">
        <v>44179.548206018517</v>
      </c>
      <c r="B3497" s="1">
        <v>44179.549131944441</v>
      </c>
      <c r="C3497">
        <v>0</v>
      </c>
      <c r="D3497">
        <v>100</v>
      </c>
      <c r="E3497">
        <v>80</v>
      </c>
      <c r="F3497">
        <v>1</v>
      </c>
      <c r="G3497" s="1">
        <v>44179.549141863426</v>
      </c>
      <c r="H3497" s="2" t="s">
        <v>8091</v>
      </c>
      <c r="I3497" s="2" t="s">
        <v>51</v>
      </c>
      <c r="J3497" s="2" t="s">
        <v>52</v>
      </c>
      <c r="K3497" s="2" t="s">
        <v>64</v>
      </c>
      <c r="L3497" s="2" t="s">
        <v>6760</v>
      </c>
      <c r="M3497" s="2" t="s">
        <v>55</v>
      </c>
      <c r="N3497" s="2" t="s">
        <v>100</v>
      </c>
      <c r="O3497">
        <v>1</v>
      </c>
      <c r="P3497">
        <v>1.97</v>
      </c>
      <c r="Q3497">
        <v>30.547000000000001</v>
      </c>
      <c r="R3497">
        <v>31.882000000000001</v>
      </c>
      <c r="S3497">
        <v>3</v>
      </c>
      <c r="T3497" s="2" t="s">
        <v>8090</v>
      </c>
      <c r="U3497" s="2" t="s">
        <v>59</v>
      </c>
      <c r="Z3497">
        <v>80</v>
      </c>
      <c r="AA3497" s="2" t="s">
        <v>6738</v>
      </c>
      <c r="AB3497" s="2" t="s">
        <v>6737</v>
      </c>
      <c r="AD3497">
        <v>1</v>
      </c>
      <c r="AE3497" s="15">
        <f t="shared" si="234"/>
        <v>1366</v>
      </c>
      <c r="AF3497" s="16">
        <f t="shared" si="235"/>
        <v>768</v>
      </c>
      <c r="AK3497">
        <f t="shared" si="236"/>
        <v>1</v>
      </c>
      <c r="AL3497">
        <f t="shared" si="236"/>
        <v>0</v>
      </c>
      <c r="AM3497">
        <f t="shared" si="236"/>
        <v>0</v>
      </c>
      <c r="AN3497">
        <f t="shared" si="237"/>
        <v>0</v>
      </c>
      <c r="AO3497">
        <f t="shared" si="236"/>
        <v>0</v>
      </c>
    </row>
    <row r="3498" spans="1:41" ht="14.45" customHeight="1" x14ac:dyDescent="0.45">
      <c r="A3498" s="1">
        <v>44179.548171296294</v>
      </c>
      <c r="B3498" s="1">
        <v>44179.549629629626</v>
      </c>
      <c r="C3498">
        <v>0</v>
      </c>
      <c r="D3498">
        <v>100</v>
      </c>
      <c r="E3498">
        <v>125</v>
      </c>
      <c r="F3498">
        <v>1</v>
      </c>
      <c r="G3498" s="1">
        <v>44179.54963671296</v>
      </c>
      <c r="H3498" s="2" t="s">
        <v>8089</v>
      </c>
      <c r="I3498" s="2" t="s">
        <v>51</v>
      </c>
      <c r="J3498" s="2" t="s">
        <v>52</v>
      </c>
      <c r="K3498" s="2" t="s">
        <v>53</v>
      </c>
      <c r="L3498" s="2" t="s">
        <v>87</v>
      </c>
      <c r="M3498" s="2" t="s">
        <v>55</v>
      </c>
      <c r="N3498" s="2" t="s">
        <v>142</v>
      </c>
      <c r="O3498">
        <v>1</v>
      </c>
      <c r="P3498">
        <v>14.513</v>
      </c>
      <c r="Q3498">
        <v>36.587000000000003</v>
      </c>
      <c r="R3498">
        <v>38.527999999999999</v>
      </c>
      <c r="S3498">
        <v>2</v>
      </c>
      <c r="T3498" s="2" t="s">
        <v>8088</v>
      </c>
      <c r="U3498" s="2" t="s">
        <v>8087</v>
      </c>
      <c r="Z3498">
        <v>125</v>
      </c>
      <c r="AA3498" s="2" t="s">
        <v>6738</v>
      </c>
      <c r="AB3498" s="2" t="s">
        <v>6737</v>
      </c>
      <c r="AD3498">
        <v>1</v>
      </c>
      <c r="AE3498" s="15">
        <f t="shared" si="234"/>
        <v>1536</v>
      </c>
      <c r="AF3498" s="16">
        <f t="shared" si="235"/>
        <v>864</v>
      </c>
      <c r="AK3498">
        <f t="shared" si="236"/>
        <v>1</v>
      </c>
      <c r="AL3498">
        <f t="shared" si="236"/>
        <v>0</v>
      </c>
      <c r="AM3498">
        <f t="shared" si="236"/>
        <v>0</v>
      </c>
      <c r="AN3498">
        <f t="shared" si="237"/>
        <v>0</v>
      </c>
      <c r="AO3498">
        <f t="shared" si="236"/>
        <v>0</v>
      </c>
    </row>
    <row r="3499" spans="1:41" ht="14.45" customHeight="1" x14ac:dyDescent="0.45">
      <c r="A3499" s="1">
        <v>44179.548020833332</v>
      </c>
      <c r="B3499" s="1">
        <v>44179.549756944441</v>
      </c>
      <c r="C3499">
        <v>0</v>
      </c>
      <c r="D3499">
        <v>100</v>
      </c>
      <c r="E3499">
        <v>149</v>
      </c>
      <c r="F3499">
        <v>1</v>
      </c>
      <c r="G3499" s="1">
        <v>44179.549766597222</v>
      </c>
      <c r="H3499" s="2" t="s">
        <v>8086</v>
      </c>
      <c r="I3499" s="2" t="s">
        <v>51</v>
      </c>
      <c r="J3499" s="2" t="s">
        <v>52</v>
      </c>
      <c r="K3499" s="2" t="s">
        <v>53</v>
      </c>
      <c r="L3499" s="2" t="s">
        <v>72</v>
      </c>
      <c r="M3499" s="2" t="s">
        <v>106</v>
      </c>
      <c r="N3499" s="2" t="s">
        <v>107</v>
      </c>
      <c r="O3499">
        <v>1</v>
      </c>
      <c r="P3499">
        <v>0</v>
      </c>
      <c r="Q3499">
        <v>0</v>
      </c>
      <c r="R3499">
        <v>34.380000000000003</v>
      </c>
      <c r="S3499">
        <v>0</v>
      </c>
      <c r="T3499" s="2" t="s">
        <v>8085</v>
      </c>
      <c r="U3499" s="2" t="s">
        <v>59</v>
      </c>
      <c r="Z3499">
        <v>149</v>
      </c>
      <c r="AA3499" s="2" t="s">
        <v>6729</v>
      </c>
      <c r="AB3499" s="2" t="s">
        <v>6728</v>
      </c>
      <c r="AD3499">
        <v>1</v>
      </c>
      <c r="AE3499" s="15">
        <f t="shared" si="234"/>
        <v>1440</v>
      </c>
      <c r="AF3499" s="16">
        <f t="shared" si="235"/>
        <v>900</v>
      </c>
      <c r="AK3499">
        <f t="shared" si="236"/>
        <v>0</v>
      </c>
      <c r="AL3499">
        <f t="shared" si="236"/>
        <v>0</v>
      </c>
      <c r="AM3499">
        <f t="shared" si="236"/>
        <v>0</v>
      </c>
      <c r="AN3499">
        <f t="shared" si="237"/>
        <v>0</v>
      </c>
      <c r="AO3499">
        <f t="shared" si="236"/>
        <v>0</v>
      </c>
    </row>
    <row r="3500" spans="1:41" ht="14.45" customHeight="1" x14ac:dyDescent="0.45">
      <c r="A3500" s="1">
        <v>44179.549143518518</v>
      </c>
      <c r="B3500" s="1">
        <v>44179.55023148148</v>
      </c>
      <c r="C3500">
        <v>0</v>
      </c>
      <c r="D3500">
        <v>100</v>
      </c>
      <c r="E3500">
        <v>94</v>
      </c>
      <c r="F3500">
        <v>1</v>
      </c>
      <c r="G3500" s="1">
        <v>44179.550240775461</v>
      </c>
      <c r="H3500" s="2" t="s">
        <v>8084</v>
      </c>
      <c r="I3500" s="2" t="s">
        <v>51</v>
      </c>
      <c r="J3500" s="2" t="s">
        <v>52</v>
      </c>
      <c r="K3500" s="2" t="s">
        <v>53</v>
      </c>
      <c r="L3500" s="2" t="s">
        <v>87</v>
      </c>
      <c r="M3500" s="2" t="s">
        <v>55</v>
      </c>
      <c r="N3500" s="2" t="s">
        <v>100</v>
      </c>
      <c r="O3500">
        <v>1</v>
      </c>
      <c r="P3500">
        <v>0</v>
      </c>
      <c r="Q3500">
        <v>0</v>
      </c>
      <c r="R3500">
        <v>31.439</v>
      </c>
      <c r="S3500">
        <v>0</v>
      </c>
      <c r="T3500" s="2" t="s">
        <v>8083</v>
      </c>
      <c r="U3500" s="2" t="s">
        <v>59</v>
      </c>
      <c r="Z3500">
        <v>94</v>
      </c>
      <c r="AA3500" s="2" t="s">
        <v>6729</v>
      </c>
      <c r="AB3500" s="2" t="s">
        <v>6728</v>
      </c>
      <c r="AD3500">
        <v>1</v>
      </c>
      <c r="AE3500" s="15">
        <f t="shared" si="234"/>
        <v>1366</v>
      </c>
      <c r="AF3500" s="16">
        <f t="shared" si="235"/>
        <v>768</v>
      </c>
      <c r="AK3500">
        <f t="shared" si="236"/>
        <v>1</v>
      </c>
      <c r="AL3500">
        <f t="shared" si="236"/>
        <v>0</v>
      </c>
      <c r="AM3500">
        <f t="shared" si="236"/>
        <v>0</v>
      </c>
      <c r="AN3500">
        <f t="shared" si="237"/>
        <v>0</v>
      </c>
      <c r="AO3500">
        <f t="shared" si="236"/>
        <v>0</v>
      </c>
    </row>
    <row r="3501" spans="1:41" ht="14.45" customHeight="1" x14ac:dyDescent="0.45">
      <c r="A3501" s="1">
        <v>44179.549444444441</v>
      </c>
      <c r="B3501" s="1">
        <v>44179.550509259258</v>
      </c>
      <c r="C3501">
        <v>0</v>
      </c>
      <c r="D3501">
        <v>100</v>
      </c>
      <c r="E3501">
        <v>92</v>
      </c>
      <c r="F3501">
        <v>1</v>
      </c>
      <c r="G3501" s="1">
        <v>44179.550521261575</v>
      </c>
      <c r="H3501" s="2" t="s">
        <v>8082</v>
      </c>
      <c r="I3501" s="2" t="s">
        <v>51</v>
      </c>
      <c r="J3501" s="2" t="s">
        <v>52</v>
      </c>
      <c r="K3501" s="2" t="s">
        <v>64</v>
      </c>
      <c r="L3501" s="2" t="s">
        <v>2859</v>
      </c>
      <c r="M3501" s="2" t="s">
        <v>55</v>
      </c>
      <c r="N3501" s="2" t="s">
        <v>8081</v>
      </c>
      <c r="O3501">
        <v>1</v>
      </c>
      <c r="P3501">
        <v>0</v>
      </c>
      <c r="Q3501">
        <v>0</v>
      </c>
      <c r="R3501">
        <v>36.317</v>
      </c>
      <c r="S3501">
        <v>0</v>
      </c>
      <c r="T3501" s="2" t="s">
        <v>8080</v>
      </c>
      <c r="U3501" s="2" t="s">
        <v>59</v>
      </c>
      <c r="Z3501">
        <v>92</v>
      </c>
      <c r="AA3501" s="2" t="s">
        <v>6729</v>
      </c>
      <c r="AB3501" s="2" t="s">
        <v>6728</v>
      </c>
      <c r="AD3501">
        <v>1</v>
      </c>
      <c r="AE3501" s="15">
        <f t="shared" si="234"/>
        <v>1829</v>
      </c>
      <c r="AF3501" s="16">
        <f t="shared" si="235"/>
        <v>1029</v>
      </c>
      <c r="AK3501">
        <f t="shared" si="236"/>
        <v>1</v>
      </c>
      <c r="AL3501">
        <f t="shared" si="236"/>
        <v>0</v>
      </c>
      <c r="AM3501">
        <f t="shared" si="236"/>
        <v>0</v>
      </c>
      <c r="AN3501">
        <f t="shared" si="237"/>
        <v>0</v>
      </c>
      <c r="AO3501">
        <f t="shared" si="236"/>
        <v>0</v>
      </c>
    </row>
    <row r="3502" spans="1:41" ht="14.45" customHeight="1" x14ac:dyDescent="0.45">
      <c r="A3502" s="1">
        <v>44179.549293981479</v>
      </c>
      <c r="B3502" s="1">
        <v>44179.550532407404</v>
      </c>
      <c r="C3502">
        <v>0</v>
      </c>
      <c r="D3502">
        <v>100</v>
      </c>
      <c r="E3502">
        <v>106</v>
      </c>
      <c r="F3502">
        <v>1</v>
      </c>
      <c r="G3502" s="1">
        <v>44179.550554872687</v>
      </c>
      <c r="H3502" s="2" t="s">
        <v>8079</v>
      </c>
      <c r="I3502" s="2" t="s">
        <v>51</v>
      </c>
      <c r="J3502" s="2" t="s">
        <v>52</v>
      </c>
      <c r="K3502" s="2" t="s">
        <v>64</v>
      </c>
      <c r="L3502" s="2" t="s">
        <v>6760</v>
      </c>
      <c r="M3502" s="2" t="s">
        <v>106</v>
      </c>
      <c r="N3502" s="2" t="s">
        <v>107</v>
      </c>
      <c r="O3502">
        <v>1</v>
      </c>
      <c r="P3502">
        <v>0</v>
      </c>
      <c r="Q3502">
        <v>0</v>
      </c>
      <c r="R3502">
        <v>30.13</v>
      </c>
      <c r="S3502">
        <v>0</v>
      </c>
      <c r="T3502" s="2" t="s">
        <v>8078</v>
      </c>
      <c r="U3502" s="2" t="s">
        <v>59</v>
      </c>
      <c r="Z3502">
        <v>106</v>
      </c>
      <c r="AA3502" s="2" t="s">
        <v>6735</v>
      </c>
      <c r="AB3502" s="2" t="s">
        <v>6734</v>
      </c>
      <c r="AD3502">
        <v>1</v>
      </c>
      <c r="AE3502" s="15">
        <f t="shared" si="234"/>
        <v>1440</v>
      </c>
      <c r="AF3502" s="16">
        <f t="shared" si="235"/>
        <v>900</v>
      </c>
      <c r="AK3502">
        <f t="shared" si="236"/>
        <v>1</v>
      </c>
      <c r="AL3502">
        <f t="shared" si="236"/>
        <v>0</v>
      </c>
      <c r="AM3502">
        <f t="shared" si="236"/>
        <v>0</v>
      </c>
      <c r="AN3502">
        <f t="shared" si="237"/>
        <v>0</v>
      </c>
      <c r="AO3502">
        <f t="shared" si="236"/>
        <v>0</v>
      </c>
    </row>
    <row r="3503" spans="1:41" ht="14.45" customHeight="1" x14ac:dyDescent="0.45">
      <c r="A3503" s="1">
        <v>44179.549479166664</v>
      </c>
      <c r="B3503" s="1">
        <v>44179.55064814815</v>
      </c>
      <c r="C3503">
        <v>0</v>
      </c>
      <c r="D3503">
        <v>100</v>
      </c>
      <c r="E3503">
        <v>101</v>
      </c>
      <c r="F3503">
        <v>1</v>
      </c>
      <c r="G3503" s="1">
        <v>44179.550653773149</v>
      </c>
      <c r="H3503" s="2" t="s">
        <v>8077</v>
      </c>
      <c r="I3503" s="2" t="s">
        <v>51</v>
      </c>
      <c r="J3503" s="2" t="s">
        <v>52</v>
      </c>
      <c r="K3503" s="2" t="s">
        <v>53</v>
      </c>
      <c r="L3503" s="2" t="s">
        <v>87</v>
      </c>
      <c r="M3503" s="2" t="s">
        <v>55</v>
      </c>
      <c r="N3503" s="2" t="s">
        <v>142</v>
      </c>
      <c r="O3503">
        <v>1</v>
      </c>
      <c r="P3503">
        <v>9.7479999999999993</v>
      </c>
      <c r="Q3503">
        <v>9.7479999999999993</v>
      </c>
      <c r="R3503">
        <v>32.286000000000001</v>
      </c>
      <c r="S3503">
        <v>1</v>
      </c>
      <c r="T3503" s="2" t="s">
        <v>8076</v>
      </c>
      <c r="U3503" s="2" t="s">
        <v>59</v>
      </c>
      <c r="Z3503">
        <v>101</v>
      </c>
      <c r="AA3503" s="2" t="s">
        <v>6738</v>
      </c>
      <c r="AB3503" s="2" t="s">
        <v>6737</v>
      </c>
      <c r="AD3503">
        <v>1</v>
      </c>
      <c r="AE3503" s="15">
        <f t="shared" si="234"/>
        <v>1536</v>
      </c>
      <c r="AF3503" s="16">
        <f t="shared" si="235"/>
        <v>864</v>
      </c>
      <c r="AK3503">
        <f t="shared" si="236"/>
        <v>1</v>
      </c>
      <c r="AL3503">
        <f t="shared" si="236"/>
        <v>0</v>
      </c>
      <c r="AM3503">
        <f t="shared" si="236"/>
        <v>0</v>
      </c>
      <c r="AN3503">
        <f t="shared" si="237"/>
        <v>0</v>
      </c>
      <c r="AO3503">
        <f t="shared" si="236"/>
        <v>0</v>
      </c>
    </row>
    <row r="3504" spans="1:41" ht="14.45" customHeight="1" x14ac:dyDescent="0.45">
      <c r="A3504" s="1">
        <v>44179.549687500003</v>
      </c>
      <c r="B3504" s="1">
        <v>44179.550983796296</v>
      </c>
      <c r="C3504">
        <v>0</v>
      </c>
      <c r="D3504">
        <v>100</v>
      </c>
      <c r="E3504">
        <v>112</v>
      </c>
      <c r="F3504">
        <v>1</v>
      </c>
      <c r="G3504" s="1">
        <v>44179.550992025463</v>
      </c>
      <c r="H3504" s="2" t="s">
        <v>8075</v>
      </c>
      <c r="I3504" s="2" t="s">
        <v>51</v>
      </c>
      <c r="J3504" s="2" t="s">
        <v>52</v>
      </c>
      <c r="K3504" s="2" t="s">
        <v>113</v>
      </c>
      <c r="L3504" s="2" t="s">
        <v>114</v>
      </c>
      <c r="M3504" s="2" t="s">
        <v>106</v>
      </c>
      <c r="N3504" s="2" t="s">
        <v>123</v>
      </c>
      <c r="O3504">
        <v>1</v>
      </c>
      <c r="P3504">
        <v>0</v>
      </c>
      <c r="Q3504">
        <v>0</v>
      </c>
      <c r="R3504">
        <v>33.433999999999997</v>
      </c>
      <c r="S3504">
        <v>0</v>
      </c>
      <c r="T3504" s="2" t="s">
        <v>8074</v>
      </c>
      <c r="U3504" s="2" t="s">
        <v>59</v>
      </c>
      <c r="Z3504">
        <v>112</v>
      </c>
      <c r="AA3504" s="2" t="s">
        <v>6729</v>
      </c>
      <c r="AB3504" s="2" t="s">
        <v>6728</v>
      </c>
      <c r="AD3504">
        <v>1</v>
      </c>
      <c r="AE3504" s="15">
        <f t="shared" si="234"/>
        <v>1280</v>
      </c>
      <c r="AF3504" s="16">
        <f t="shared" si="235"/>
        <v>800</v>
      </c>
      <c r="AK3504">
        <f t="shared" si="236"/>
        <v>1</v>
      </c>
      <c r="AL3504">
        <f t="shared" si="236"/>
        <v>0</v>
      </c>
      <c r="AM3504">
        <f t="shared" si="236"/>
        <v>0</v>
      </c>
      <c r="AN3504">
        <f t="shared" si="237"/>
        <v>0</v>
      </c>
      <c r="AO3504">
        <f t="shared" si="236"/>
        <v>0</v>
      </c>
    </row>
    <row r="3505" spans="1:41" ht="14.45" customHeight="1" x14ac:dyDescent="0.45">
      <c r="A3505" s="1">
        <v>44179.549537037034</v>
      </c>
      <c r="B3505" s="1">
        <v>44179.550995370373</v>
      </c>
      <c r="C3505">
        <v>0</v>
      </c>
      <c r="D3505">
        <v>100</v>
      </c>
      <c r="E3505">
        <v>126</v>
      </c>
      <c r="F3505">
        <v>1</v>
      </c>
      <c r="G3505" s="1">
        <v>44179.551009027775</v>
      </c>
      <c r="H3505" s="2" t="s">
        <v>8073</v>
      </c>
      <c r="I3505" s="2" t="s">
        <v>51</v>
      </c>
      <c r="J3505" s="2" t="s">
        <v>52</v>
      </c>
      <c r="K3505" s="2" t="s">
        <v>53</v>
      </c>
      <c r="L3505" s="2" t="s">
        <v>2130</v>
      </c>
      <c r="M3505" s="2" t="s">
        <v>55</v>
      </c>
      <c r="N3505" s="2" t="s">
        <v>132</v>
      </c>
      <c r="O3505">
        <v>1</v>
      </c>
      <c r="P3505">
        <v>0</v>
      </c>
      <c r="Q3505">
        <v>0</v>
      </c>
      <c r="R3505">
        <v>41.966999999999999</v>
      </c>
      <c r="S3505">
        <v>0</v>
      </c>
      <c r="T3505" s="2" t="s">
        <v>8072</v>
      </c>
      <c r="U3505" s="2" t="s">
        <v>59</v>
      </c>
      <c r="Z3505">
        <v>126</v>
      </c>
      <c r="AA3505" s="2" t="s">
        <v>6735</v>
      </c>
      <c r="AB3505" s="2" t="s">
        <v>6734</v>
      </c>
      <c r="AD3505">
        <v>1</v>
      </c>
      <c r="AE3505" s="15">
        <f t="shared" si="234"/>
        <v>1280</v>
      </c>
      <c r="AF3505" s="16">
        <f t="shared" si="235"/>
        <v>720</v>
      </c>
      <c r="AK3505">
        <f t="shared" si="236"/>
        <v>0</v>
      </c>
      <c r="AL3505">
        <f t="shared" si="236"/>
        <v>0</v>
      </c>
      <c r="AM3505">
        <f t="shared" si="236"/>
        <v>0</v>
      </c>
      <c r="AN3505">
        <f t="shared" si="237"/>
        <v>0</v>
      </c>
      <c r="AO3505">
        <f t="shared" si="236"/>
        <v>0</v>
      </c>
    </row>
    <row r="3506" spans="1:41" ht="14.45" customHeight="1" x14ac:dyDescent="0.45">
      <c r="A3506" s="1">
        <v>44179.549224537041</v>
      </c>
      <c r="B3506" s="1">
        <v>44179.551041666666</v>
      </c>
      <c r="C3506">
        <v>0</v>
      </c>
      <c r="D3506">
        <v>100</v>
      </c>
      <c r="E3506">
        <v>156</v>
      </c>
      <c r="F3506">
        <v>1</v>
      </c>
      <c r="G3506" s="1">
        <v>44179.551046018518</v>
      </c>
      <c r="H3506" s="2" t="s">
        <v>8071</v>
      </c>
      <c r="I3506" s="2" t="s">
        <v>51</v>
      </c>
      <c r="J3506" s="2" t="s">
        <v>52</v>
      </c>
      <c r="K3506" s="2" t="s">
        <v>64</v>
      </c>
      <c r="L3506" s="2" t="s">
        <v>6760</v>
      </c>
      <c r="M3506" s="2" t="s">
        <v>55</v>
      </c>
      <c r="N3506" s="2" t="s">
        <v>142</v>
      </c>
      <c r="O3506">
        <v>1</v>
      </c>
      <c r="P3506">
        <v>0</v>
      </c>
      <c r="Q3506">
        <v>0</v>
      </c>
      <c r="R3506">
        <v>37.649000000000001</v>
      </c>
      <c r="S3506">
        <v>0</v>
      </c>
      <c r="T3506" s="2" t="s">
        <v>8070</v>
      </c>
      <c r="U3506" s="2" t="s">
        <v>59</v>
      </c>
      <c r="Z3506">
        <v>156</v>
      </c>
      <c r="AA3506" s="2" t="s">
        <v>6729</v>
      </c>
      <c r="AB3506" s="2" t="s">
        <v>6728</v>
      </c>
      <c r="AD3506">
        <v>1</v>
      </c>
      <c r="AE3506" s="15">
        <f t="shared" si="234"/>
        <v>1536</v>
      </c>
      <c r="AF3506" s="16">
        <f t="shared" si="235"/>
        <v>864</v>
      </c>
      <c r="AK3506">
        <f t="shared" si="236"/>
        <v>0</v>
      </c>
      <c r="AL3506">
        <f t="shared" si="236"/>
        <v>1</v>
      </c>
      <c r="AM3506">
        <f t="shared" si="236"/>
        <v>0</v>
      </c>
      <c r="AN3506">
        <f t="shared" si="237"/>
        <v>0</v>
      </c>
      <c r="AO3506">
        <f t="shared" si="236"/>
        <v>0</v>
      </c>
    </row>
    <row r="3507" spans="1:41" ht="14.45" customHeight="1" x14ac:dyDescent="0.45">
      <c r="A3507" s="1">
        <v>44179.548159722224</v>
      </c>
      <c r="B3507" s="1">
        <v>44179.551064814812</v>
      </c>
      <c r="C3507">
        <v>0</v>
      </c>
      <c r="D3507">
        <v>100</v>
      </c>
      <c r="E3507">
        <v>251</v>
      </c>
      <c r="F3507">
        <v>1</v>
      </c>
      <c r="G3507" s="1">
        <v>44179.551078032404</v>
      </c>
      <c r="H3507" s="2" t="s">
        <v>8069</v>
      </c>
      <c r="I3507" s="2" t="s">
        <v>51</v>
      </c>
      <c r="J3507" s="2" t="s">
        <v>52</v>
      </c>
      <c r="K3507" s="2" t="s">
        <v>113</v>
      </c>
      <c r="L3507" s="2" t="s">
        <v>114</v>
      </c>
      <c r="M3507" s="2" t="s">
        <v>106</v>
      </c>
      <c r="N3507" s="2" t="s">
        <v>107</v>
      </c>
      <c r="O3507">
        <v>1</v>
      </c>
      <c r="P3507">
        <v>0</v>
      </c>
      <c r="Q3507">
        <v>0</v>
      </c>
      <c r="R3507">
        <v>36.695</v>
      </c>
      <c r="S3507">
        <v>0</v>
      </c>
      <c r="T3507" s="2" t="s">
        <v>8068</v>
      </c>
      <c r="U3507" s="2" t="s">
        <v>8067</v>
      </c>
      <c r="Z3507">
        <v>251</v>
      </c>
      <c r="AA3507" s="2" t="s">
        <v>6738</v>
      </c>
      <c r="AB3507" s="2" t="s">
        <v>6737</v>
      </c>
      <c r="AD3507">
        <v>1</v>
      </c>
      <c r="AE3507" s="15">
        <f t="shared" si="234"/>
        <v>1440</v>
      </c>
      <c r="AF3507" s="16">
        <f t="shared" si="235"/>
        <v>900</v>
      </c>
      <c r="AK3507">
        <f t="shared" si="236"/>
        <v>1</v>
      </c>
      <c r="AL3507">
        <f t="shared" si="236"/>
        <v>0</v>
      </c>
      <c r="AM3507">
        <f t="shared" si="236"/>
        <v>0</v>
      </c>
      <c r="AN3507">
        <f t="shared" si="237"/>
        <v>0</v>
      </c>
      <c r="AO3507">
        <f t="shared" si="236"/>
        <v>0</v>
      </c>
    </row>
    <row r="3508" spans="1:41" ht="14.45" customHeight="1" x14ac:dyDescent="0.45">
      <c r="A3508" s="1">
        <v>44179.550115740742</v>
      </c>
      <c r="B3508" s="1">
        <v>44179.551226851851</v>
      </c>
      <c r="C3508">
        <v>0</v>
      </c>
      <c r="D3508">
        <v>100</v>
      </c>
      <c r="E3508">
        <v>95</v>
      </c>
      <c r="F3508">
        <v>1</v>
      </c>
      <c r="G3508" s="1">
        <v>44179.551235613428</v>
      </c>
      <c r="H3508" s="2" t="s">
        <v>8066</v>
      </c>
      <c r="I3508" s="2" t="s">
        <v>51</v>
      </c>
      <c r="J3508" s="2" t="s">
        <v>52</v>
      </c>
      <c r="K3508" s="2" t="s">
        <v>113</v>
      </c>
      <c r="L3508" s="2" t="s">
        <v>394</v>
      </c>
      <c r="M3508" s="2" t="s">
        <v>106</v>
      </c>
      <c r="N3508" s="2" t="s">
        <v>107</v>
      </c>
      <c r="O3508">
        <v>1</v>
      </c>
      <c r="P3508">
        <v>0</v>
      </c>
      <c r="Q3508">
        <v>0</v>
      </c>
      <c r="R3508">
        <v>35.834000000000003</v>
      </c>
      <c r="S3508">
        <v>0</v>
      </c>
      <c r="T3508" s="2" t="s">
        <v>8065</v>
      </c>
      <c r="U3508" s="2" t="s">
        <v>59</v>
      </c>
      <c r="Z3508">
        <v>95</v>
      </c>
      <c r="AA3508" s="2" t="s">
        <v>6729</v>
      </c>
      <c r="AB3508" s="2" t="s">
        <v>6728</v>
      </c>
      <c r="AD3508">
        <v>1</v>
      </c>
      <c r="AE3508" s="15">
        <f t="shared" si="234"/>
        <v>1440</v>
      </c>
      <c r="AF3508" s="16">
        <f t="shared" si="235"/>
        <v>900</v>
      </c>
      <c r="AK3508">
        <f t="shared" si="236"/>
        <v>1</v>
      </c>
      <c r="AL3508">
        <f t="shared" si="236"/>
        <v>0</v>
      </c>
      <c r="AM3508">
        <f t="shared" si="236"/>
        <v>0</v>
      </c>
      <c r="AN3508">
        <f t="shared" si="237"/>
        <v>0</v>
      </c>
      <c r="AO3508">
        <f t="shared" si="236"/>
        <v>0</v>
      </c>
    </row>
    <row r="3509" spans="1:41" ht="14.45" customHeight="1" x14ac:dyDescent="0.45">
      <c r="A3509" s="1">
        <v>44179.548425925925</v>
      </c>
      <c r="B3509" s="1">
        <v>44179.551388888889</v>
      </c>
      <c r="C3509">
        <v>0</v>
      </c>
      <c r="D3509">
        <v>100</v>
      </c>
      <c r="E3509">
        <v>255</v>
      </c>
      <c r="F3509">
        <v>1</v>
      </c>
      <c r="G3509" s="1">
        <v>44179.551394282411</v>
      </c>
      <c r="H3509" s="2" t="s">
        <v>8064</v>
      </c>
      <c r="I3509" s="2" t="s">
        <v>51</v>
      </c>
      <c r="J3509" s="2" t="s">
        <v>52</v>
      </c>
      <c r="K3509" s="2" t="s">
        <v>64</v>
      </c>
      <c r="L3509" s="2" t="s">
        <v>6910</v>
      </c>
      <c r="M3509" s="2" t="s">
        <v>55</v>
      </c>
      <c r="N3509" s="2" t="s">
        <v>142</v>
      </c>
      <c r="O3509">
        <v>1</v>
      </c>
      <c r="P3509">
        <v>0</v>
      </c>
      <c r="Q3509">
        <v>0</v>
      </c>
      <c r="R3509">
        <v>84.43</v>
      </c>
      <c r="S3509">
        <v>0</v>
      </c>
      <c r="T3509" s="2" t="s">
        <v>8063</v>
      </c>
      <c r="U3509" s="2" t="s">
        <v>59</v>
      </c>
      <c r="Z3509">
        <v>255</v>
      </c>
      <c r="AA3509" s="2" t="s">
        <v>6735</v>
      </c>
      <c r="AB3509" s="2" t="s">
        <v>6734</v>
      </c>
      <c r="AD3509">
        <v>1</v>
      </c>
      <c r="AE3509" s="15">
        <f t="shared" si="234"/>
        <v>1536</v>
      </c>
      <c r="AF3509" s="16">
        <f t="shared" si="235"/>
        <v>864</v>
      </c>
      <c r="AK3509">
        <f t="shared" si="236"/>
        <v>0</v>
      </c>
      <c r="AL3509">
        <f t="shared" si="236"/>
        <v>1</v>
      </c>
      <c r="AM3509">
        <f t="shared" si="236"/>
        <v>0</v>
      </c>
      <c r="AN3509">
        <f t="shared" si="237"/>
        <v>0</v>
      </c>
      <c r="AO3509">
        <f t="shared" si="236"/>
        <v>0</v>
      </c>
    </row>
    <row r="3510" spans="1:41" ht="14.45" customHeight="1" x14ac:dyDescent="0.45">
      <c r="A3510" s="1">
        <v>44179.54928240741</v>
      </c>
      <c r="B3510" s="1">
        <v>44179.551574074074</v>
      </c>
      <c r="C3510">
        <v>0</v>
      </c>
      <c r="D3510">
        <v>100</v>
      </c>
      <c r="E3510">
        <v>198</v>
      </c>
      <c r="F3510">
        <v>1</v>
      </c>
      <c r="G3510" s="1">
        <v>44179.551585717592</v>
      </c>
      <c r="H3510" s="2" t="s">
        <v>8062</v>
      </c>
      <c r="I3510" s="2" t="s">
        <v>51</v>
      </c>
      <c r="J3510" s="2" t="s">
        <v>52</v>
      </c>
      <c r="K3510" s="2" t="s">
        <v>113</v>
      </c>
      <c r="L3510" s="2" t="s">
        <v>114</v>
      </c>
      <c r="M3510" s="2" t="s">
        <v>106</v>
      </c>
      <c r="N3510" s="2" t="s">
        <v>107</v>
      </c>
      <c r="O3510">
        <v>1</v>
      </c>
      <c r="P3510">
        <v>0</v>
      </c>
      <c r="Q3510">
        <v>0</v>
      </c>
      <c r="R3510">
        <v>55.521000000000001</v>
      </c>
      <c r="S3510">
        <v>0</v>
      </c>
      <c r="T3510" s="2" t="s">
        <v>8061</v>
      </c>
      <c r="U3510" s="2" t="s">
        <v>8060</v>
      </c>
      <c r="Z3510">
        <v>198</v>
      </c>
      <c r="AA3510" s="2" t="s">
        <v>6738</v>
      </c>
      <c r="AB3510" s="2" t="s">
        <v>6737</v>
      </c>
      <c r="AD3510">
        <v>1</v>
      </c>
      <c r="AE3510" s="15">
        <f t="shared" si="234"/>
        <v>1440</v>
      </c>
      <c r="AF3510" s="16">
        <f t="shared" si="235"/>
        <v>900</v>
      </c>
      <c r="AK3510">
        <f t="shared" si="236"/>
        <v>1</v>
      </c>
      <c r="AL3510">
        <f t="shared" si="236"/>
        <v>0</v>
      </c>
      <c r="AM3510">
        <f t="shared" si="236"/>
        <v>0</v>
      </c>
      <c r="AN3510">
        <f t="shared" si="237"/>
        <v>0</v>
      </c>
      <c r="AO3510">
        <f t="shared" si="236"/>
        <v>0</v>
      </c>
    </row>
    <row r="3511" spans="1:41" ht="14.45" customHeight="1" x14ac:dyDescent="0.45">
      <c r="A3511" s="1">
        <v>44179.55064814815</v>
      </c>
      <c r="B3511" s="1">
        <v>44179.551724537036</v>
      </c>
      <c r="C3511">
        <v>0</v>
      </c>
      <c r="D3511">
        <v>100</v>
      </c>
      <c r="E3511">
        <v>93</v>
      </c>
      <c r="F3511">
        <v>1</v>
      </c>
      <c r="G3511" s="1">
        <v>44179.551736203706</v>
      </c>
      <c r="H3511" s="2" t="s">
        <v>8059</v>
      </c>
      <c r="I3511" s="2" t="s">
        <v>51</v>
      </c>
      <c r="J3511" s="2" t="s">
        <v>52</v>
      </c>
      <c r="K3511" s="2" t="s">
        <v>53</v>
      </c>
      <c r="L3511" s="2" t="s">
        <v>87</v>
      </c>
      <c r="M3511" s="2" t="s">
        <v>55</v>
      </c>
      <c r="N3511" s="2" t="s">
        <v>56</v>
      </c>
      <c r="O3511">
        <v>1</v>
      </c>
      <c r="P3511">
        <v>0</v>
      </c>
      <c r="Q3511">
        <v>0</v>
      </c>
      <c r="R3511">
        <v>23.443999999999999</v>
      </c>
      <c r="S3511">
        <v>0</v>
      </c>
      <c r="T3511" s="2" t="s">
        <v>8058</v>
      </c>
      <c r="U3511" s="2" t="s">
        <v>59</v>
      </c>
      <c r="Z3511">
        <v>93</v>
      </c>
      <c r="AA3511" s="2" t="s">
        <v>6729</v>
      </c>
      <c r="AB3511" s="2" t="s">
        <v>6728</v>
      </c>
      <c r="AD3511">
        <v>1</v>
      </c>
      <c r="AE3511" s="15">
        <f t="shared" si="234"/>
        <v>1920</v>
      </c>
      <c r="AF3511" s="16">
        <f t="shared" si="235"/>
        <v>1080</v>
      </c>
      <c r="AK3511">
        <f t="shared" si="236"/>
        <v>1</v>
      </c>
      <c r="AL3511">
        <f t="shared" si="236"/>
        <v>0</v>
      </c>
      <c r="AM3511">
        <f t="shared" si="236"/>
        <v>0</v>
      </c>
      <c r="AN3511">
        <f t="shared" si="237"/>
        <v>0</v>
      </c>
      <c r="AO3511">
        <f t="shared" si="236"/>
        <v>0</v>
      </c>
    </row>
    <row r="3512" spans="1:41" ht="14.45" customHeight="1" x14ac:dyDescent="0.45">
      <c r="A3512" s="1">
        <v>44179.55064814815</v>
      </c>
      <c r="B3512" s="1">
        <v>44179.551747685182</v>
      </c>
      <c r="C3512">
        <v>0</v>
      </c>
      <c r="D3512">
        <v>100</v>
      </c>
      <c r="E3512">
        <v>95</v>
      </c>
      <c r="F3512">
        <v>1</v>
      </c>
      <c r="G3512" s="1">
        <v>44179.551756446759</v>
      </c>
      <c r="H3512" s="2" t="s">
        <v>8057</v>
      </c>
      <c r="I3512" s="2" t="s">
        <v>51</v>
      </c>
      <c r="J3512" s="2" t="s">
        <v>52</v>
      </c>
      <c r="K3512" s="2" t="s">
        <v>53</v>
      </c>
      <c r="L3512" s="2" t="s">
        <v>87</v>
      </c>
      <c r="M3512" s="2" t="s">
        <v>55</v>
      </c>
      <c r="N3512" s="2" t="s">
        <v>132</v>
      </c>
      <c r="O3512">
        <v>1</v>
      </c>
      <c r="P3512">
        <v>0</v>
      </c>
      <c r="Q3512">
        <v>0</v>
      </c>
      <c r="R3512">
        <v>26.78</v>
      </c>
      <c r="S3512">
        <v>0</v>
      </c>
      <c r="T3512" s="2" t="s">
        <v>8056</v>
      </c>
      <c r="U3512" s="2" t="s">
        <v>59</v>
      </c>
      <c r="Z3512">
        <v>95</v>
      </c>
      <c r="AA3512" s="2" t="s">
        <v>6729</v>
      </c>
      <c r="AB3512" s="2" t="s">
        <v>6728</v>
      </c>
      <c r="AD3512">
        <v>1</v>
      </c>
      <c r="AE3512" s="15">
        <f t="shared" si="234"/>
        <v>1280</v>
      </c>
      <c r="AF3512" s="16">
        <f t="shared" si="235"/>
        <v>720</v>
      </c>
      <c r="AK3512">
        <f t="shared" si="236"/>
        <v>1</v>
      </c>
      <c r="AL3512">
        <f t="shared" si="236"/>
        <v>0</v>
      </c>
      <c r="AM3512">
        <f t="shared" si="236"/>
        <v>0</v>
      </c>
      <c r="AN3512">
        <f t="shared" si="237"/>
        <v>0</v>
      </c>
      <c r="AO3512">
        <f t="shared" si="236"/>
        <v>0</v>
      </c>
    </row>
    <row r="3513" spans="1:41" ht="14.45" customHeight="1" x14ac:dyDescent="0.45">
      <c r="A3513" s="1">
        <v>44179.550763888888</v>
      </c>
      <c r="B3513" s="1">
        <v>44179.551817129628</v>
      </c>
      <c r="C3513">
        <v>0</v>
      </c>
      <c r="D3513">
        <v>100</v>
      </c>
      <c r="E3513">
        <v>91</v>
      </c>
      <c r="F3513">
        <v>1</v>
      </c>
      <c r="G3513" s="1">
        <v>44179.551830787037</v>
      </c>
      <c r="H3513" s="2" t="s">
        <v>8055</v>
      </c>
      <c r="I3513" s="2" t="s">
        <v>51</v>
      </c>
      <c r="J3513" s="2" t="s">
        <v>52</v>
      </c>
      <c r="K3513" s="2" t="s">
        <v>53</v>
      </c>
      <c r="L3513" s="2" t="s">
        <v>87</v>
      </c>
      <c r="M3513" s="2" t="s">
        <v>106</v>
      </c>
      <c r="N3513" s="2" t="s">
        <v>107</v>
      </c>
      <c r="O3513">
        <v>1</v>
      </c>
      <c r="P3513">
        <v>0</v>
      </c>
      <c r="Q3513">
        <v>0</v>
      </c>
      <c r="R3513">
        <v>26.657</v>
      </c>
      <c r="S3513">
        <v>0</v>
      </c>
      <c r="T3513" s="2" t="s">
        <v>8054</v>
      </c>
      <c r="U3513" s="2" t="s">
        <v>59</v>
      </c>
      <c r="Z3513">
        <v>91</v>
      </c>
      <c r="AA3513" s="2" t="s">
        <v>6738</v>
      </c>
      <c r="AB3513" s="2" t="s">
        <v>6737</v>
      </c>
      <c r="AD3513">
        <v>1</v>
      </c>
      <c r="AE3513" s="15">
        <f t="shared" si="234"/>
        <v>1440</v>
      </c>
      <c r="AF3513" s="16">
        <f t="shared" si="235"/>
        <v>900</v>
      </c>
      <c r="AK3513">
        <f t="shared" si="236"/>
        <v>0</v>
      </c>
      <c r="AL3513">
        <f t="shared" si="236"/>
        <v>0</v>
      </c>
      <c r="AM3513">
        <f t="shared" si="236"/>
        <v>0</v>
      </c>
      <c r="AN3513">
        <f t="shared" si="237"/>
        <v>0</v>
      </c>
      <c r="AO3513">
        <f t="shared" si="236"/>
        <v>0</v>
      </c>
    </row>
    <row r="3514" spans="1:41" ht="14.45" customHeight="1" x14ac:dyDescent="0.45">
      <c r="A3514" s="1">
        <v>44179.550567129627</v>
      </c>
      <c r="B3514" s="1">
        <v>44179.551898148151</v>
      </c>
      <c r="C3514">
        <v>0</v>
      </c>
      <c r="D3514">
        <v>100</v>
      </c>
      <c r="E3514">
        <v>115</v>
      </c>
      <c r="F3514">
        <v>1</v>
      </c>
      <c r="G3514" s="1">
        <v>44179.551904120373</v>
      </c>
      <c r="H3514" s="2" t="s">
        <v>8053</v>
      </c>
      <c r="I3514" s="2" t="s">
        <v>51</v>
      </c>
      <c r="J3514" s="2" t="s">
        <v>52</v>
      </c>
      <c r="K3514" s="2" t="s">
        <v>113</v>
      </c>
      <c r="L3514" s="2" t="s">
        <v>1056</v>
      </c>
      <c r="M3514" s="2" t="s">
        <v>106</v>
      </c>
      <c r="N3514" s="2" t="s">
        <v>56</v>
      </c>
      <c r="O3514">
        <v>1</v>
      </c>
      <c r="P3514">
        <v>0</v>
      </c>
      <c r="Q3514">
        <v>0</v>
      </c>
      <c r="R3514">
        <v>31.664000000000001</v>
      </c>
      <c r="S3514">
        <v>0</v>
      </c>
      <c r="T3514" s="2" t="s">
        <v>8052</v>
      </c>
      <c r="U3514" s="2" t="s">
        <v>59</v>
      </c>
      <c r="Z3514">
        <v>115</v>
      </c>
      <c r="AA3514" s="2" t="s">
        <v>6729</v>
      </c>
      <c r="AB3514" s="2" t="s">
        <v>6728</v>
      </c>
      <c r="AD3514">
        <v>1</v>
      </c>
      <c r="AE3514" s="15">
        <f t="shared" si="234"/>
        <v>1920</v>
      </c>
      <c r="AF3514" s="16">
        <f t="shared" si="235"/>
        <v>1080</v>
      </c>
      <c r="AK3514">
        <f t="shared" si="236"/>
        <v>0</v>
      </c>
      <c r="AL3514">
        <f t="shared" si="236"/>
        <v>0</v>
      </c>
      <c r="AM3514">
        <f t="shared" si="236"/>
        <v>0</v>
      </c>
      <c r="AN3514">
        <f t="shared" si="237"/>
        <v>0</v>
      </c>
      <c r="AO3514">
        <f t="shared" si="236"/>
        <v>0</v>
      </c>
    </row>
    <row r="3515" spans="1:41" ht="14.45" customHeight="1" x14ac:dyDescent="0.45">
      <c r="A3515" s="1">
        <v>44179.550925925927</v>
      </c>
      <c r="B3515" s="1">
        <v>44179.552094907405</v>
      </c>
      <c r="C3515">
        <v>0</v>
      </c>
      <c r="D3515">
        <v>100</v>
      </c>
      <c r="E3515">
        <v>100</v>
      </c>
      <c r="F3515">
        <v>1</v>
      </c>
      <c r="G3515" s="1">
        <v>44179.552099791668</v>
      </c>
      <c r="H3515" s="2" t="s">
        <v>8051</v>
      </c>
      <c r="I3515" s="2" t="s">
        <v>51</v>
      </c>
      <c r="J3515" s="2" t="s">
        <v>52</v>
      </c>
      <c r="K3515" s="2" t="s">
        <v>53</v>
      </c>
      <c r="L3515" s="2" t="s">
        <v>87</v>
      </c>
      <c r="M3515" s="2" t="s">
        <v>55</v>
      </c>
      <c r="N3515" s="2" t="s">
        <v>56</v>
      </c>
      <c r="O3515">
        <v>1</v>
      </c>
      <c r="P3515">
        <v>0</v>
      </c>
      <c r="Q3515">
        <v>0</v>
      </c>
      <c r="R3515">
        <v>43.588000000000001</v>
      </c>
      <c r="S3515">
        <v>0</v>
      </c>
      <c r="T3515" s="2" t="s">
        <v>8050</v>
      </c>
      <c r="U3515" s="2" t="s">
        <v>59</v>
      </c>
      <c r="Z3515">
        <v>100</v>
      </c>
      <c r="AA3515" s="2" t="s">
        <v>6735</v>
      </c>
      <c r="AB3515" s="2" t="s">
        <v>6734</v>
      </c>
      <c r="AD3515">
        <v>1</v>
      </c>
      <c r="AE3515" s="15">
        <f t="shared" si="234"/>
        <v>1920</v>
      </c>
      <c r="AF3515" s="16">
        <f t="shared" si="235"/>
        <v>1080</v>
      </c>
      <c r="AK3515">
        <f t="shared" si="236"/>
        <v>1</v>
      </c>
      <c r="AL3515">
        <f t="shared" si="236"/>
        <v>0</v>
      </c>
      <c r="AM3515">
        <f t="shared" si="236"/>
        <v>0</v>
      </c>
      <c r="AN3515">
        <f t="shared" si="237"/>
        <v>0</v>
      </c>
      <c r="AO3515">
        <f t="shared" si="236"/>
        <v>0</v>
      </c>
    </row>
    <row r="3516" spans="1:41" ht="14.45" customHeight="1" x14ac:dyDescent="0.45">
      <c r="A3516" s="1">
        <v>44179.550740740742</v>
      </c>
      <c r="B3516" s="1">
        <v>44179.552372685182</v>
      </c>
      <c r="C3516">
        <v>0</v>
      </c>
      <c r="D3516">
        <v>100</v>
      </c>
      <c r="E3516">
        <v>140</v>
      </c>
      <c r="F3516">
        <v>1</v>
      </c>
      <c r="G3516" s="1">
        <v>44179.55237795139</v>
      </c>
      <c r="H3516" s="2" t="s">
        <v>8049</v>
      </c>
      <c r="I3516" s="2" t="s">
        <v>51</v>
      </c>
      <c r="J3516" s="2" t="s">
        <v>52</v>
      </c>
      <c r="K3516" s="2" t="s">
        <v>78</v>
      </c>
      <c r="L3516" s="2" t="s">
        <v>94</v>
      </c>
      <c r="M3516" s="2" t="s">
        <v>55</v>
      </c>
      <c r="N3516" s="2" t="s">
        <v>56</v>
      </c>
      <c r="O3516">
        <v>1</v>
      </c>
      <c r="P3516">
        <v>0</v>
      </c>
      <c r="Q3516">
        <v>0</v>
      </c>
      <c r="R3516">
        <v>40.917999999999999</v>
      </c>
      <c r="S3516">
        <v>0</v>
      </c>
      <c r="T3516" s="2" t="s">
        <v>8048</v>
      </c>
      <c r="U3516" s="2" t="s">
        <v>59</v>
      </c>
      <c r="Z3516">
        <v>140</v>
      </c>
      <c r="AA3516" s="2" t="s">
        <v>6738</v>
      </c>
      <c r="AB3516" s="2" t="s">
        <v>6737</v>
      </c>
      <c r="AD3516">
        <v>1</v>
      </c>
      <c r="AE3516" s="15">
        <f t="shared" si="234"/>
        <v>1920</v>
      </c>
      <c r="AF3516" s="16">
        <f t="shared" si="235"/>
        <v>1080</v>
      </c>
      <c r="AK3516">
        <f t="shared" si="236"/>
        <v>1</v>
      </c>
      <c r="AL3516">
        <f t="shared" si="236"/>
        <v>0</v>
      </c>
      <c r="AM3516">
        <f t="shared" si="236"/>
        <v>0</v>
      </c>
      <c r="AN3516">
        <f t="shared" si="237"/>
        <v>0</v>
      </c>
      <c r="AO3516">
        <f t="shared" ref="AL3516:AO3579" si="238">IF(ISERROR(SEARCH(AO$2,$T3516)),0,1)</f>
        <v>0</v>
      </c>
    </row>
    <row r="3517" spans="1:41" ht="14.45" customHeight="1" x14ac:dyDescent="0.45">
      <c r="A3517" s="1">
        <v>44179.549791666665</v>
      </c>
      <c r="B3517" s="1">
        <v>44179.552488425928</v>
      </c>
      <c r="C3517">
        <v>0</v>
      </c>
      <c r="D3517">
        <v>100</v>
      </c>
      <c r="E3517">
        <v>232</v>
      </c>
      <c r="F3517">
        <v>1</v>
      </c>
      <c r="G3517" s="1">
        <v>44179.552495023148</v>
      </c>
      <c r="H3517" s="2" t="s">
        <v>8047</v>
      </c>
      <c r="I3517" s="2" t="s">
        <v>51</v>
      </c>
      <c r="J3517" s="2" t="s">
        <v>52</v>
      </c>
      <c r="K3517" s="2" t="s">
        <v>53</v>
      </c>
      <c r="L3517" s="2" t="s">
        <v>87</v>
      </c>
      <c r="M3517" s="2" t="s">
        <v>55</v>
      </c>
      <c r="N3517" s="2" t="s">
        <v>857</v>
      </c>
      <c r="O3517">
        <v>1</v>
      </c>
      <c r="P3517">
        <v>0</v>
      </c>
      <c r="Q3517">
        <v>0</v>
      </c>
      <c r="R3517">
        <v>46.033000000000001</v>
      </c>
      <c r="S3517">
        <v>0</v>
      </c>
      <c r="T3517" s="2" t="s">
        <v>8046</v>
      </c>
      <c r="U3517" s="2" t="s">
        <v>59</v>
      </c>
      <c r="Z3517">
        <v>232</v>
      </c>
      <c r="AA3517" s="2" t="s">
        <v>6729</v>
      </c>
      <c r="AB3517" s="2" t="s">
        <v>6728</v>
      </c>
      <c r="AD3517">
        <v>1</v>
      </c>
      <c r="AE3517" s="15">
        <f t="shared" ref="AE3517:AE3580" si="239">VALUE(LEFT(N3517,SEARCH("x",N3517)-1))</f>
        <v>1360</v>
      </c>
      <c r="AF3517" s="16">
        <f t="shared" ref="AF3517:AF3580" si="240">VALUE(RIGHT(N3517,LEN(N3517)-SEARCH("x",N3517)))</f>
        <v>768</v>
      </c>
      <c r="AK3517">
        <f t="shared" ref="AK3517:AO3580" si="241">IF(ISERROR(SEARCH(AK$2,$T3517)),0,1)</f>
        <v>1</v>
      </c>
      <c r="AL3517">
        <f t="shared" si="238"/>
        <v>0</v>
      </c>
      <c r="AM3517">
        <f t="shared" si="238"/>
        <v>0</v>
      </c>
      <c r="AN3517">
        <f t="shared" si="238"/>
        <v>0</v>
      </c>
      <c r="AO3517">
        <f t="shared" si="238"/>
        <v>0</v>
      </c>
    </row>
    <row r="3518" spans="1:41" ht="14.45" customHeight="1" x14ac:dyDescent="0.45">
      <c r="A3518" s="1">
        <v>44179.551354166666</v>
      </c>
      <c r="B3518" s="1">
        <v>44179.552546296298</v>
      </c>
      <c r="C3518">
        <v>0</v>
      </c>
      <c r="D3518">
        <v>100</v>
      </c>
      <c r="E3518">
        <v>102</v>
      </c>
      <c r="F3518">
        <v>1</v>
      </c>
      <c r="G3518" s="1">
        <v>44179.552551134257</v>
      </c>
      <c r="H3518" s="2" t="s">
        <v>8045</v>
      </c>
      <c r="I3518" s="2" t="s">
        <v>51</v>
      </c>
      <c r="J3518" s="2" t="s">
        <v>52</v>
      </c>
      <c r="K3518" s="2" t="s">
        <v>53</v>
      </c>
      <c r="L3518" s="2" t="s">
        <v>87</v>
      </c>
      <c r="M3518" s="2" t="s">
        <v>2513</v>
      </c>
      <c r="N3518" s="2" t="s">
        <v>66</v>
      </c>
      <c r="O3518">
        <v>1</v>
      </c>
      <c r="P3518">
        <v>0</v>
      </c>
      <c r="Q3518">
        <v>0</v>
      </c>
      <c r="R3518">
        <v>31.577000000000002</v>
      </c>
      <c r="S3518">
        <v>0</v>
      </c>
      <c r="T3518" s="2" t="s">
        <v>8044</v>
      </c>
      <c r="U3518" s="2" t="s">
        <v>59</v>
      </c>
      <c r="Z3518">
        <v>102</v>
      </c>
      <c r="AA3518" s="2" t="s">
        <v>6738</v>
      </c>
      <c r="AB3518" s="2" t="s">
        <v>6737</v>
      </c>
      <c r="AD3518">
        <v>1</v>
      </c>
      <c r="AE3518" s="15">
        <f t="shared" si="239"/>
        <v>1920</v>
      </c>
      <c r="AF3518" s="16">
        <f t="shared" si="240"/>
        <v>1200</v>
      </c>
      <c r="AK3518">
        <f t="shared" si="241"/>
        <v>0</v>
      </c>
      <c r="AL3518">
        <f t="shared" si="238"/>
        <v>1</v>
      </c>
      <c r="AM3518">
        <f t="shared" si="238"/>
        <v>0</v>
      </c>
      <c r="AN3518">
        <f t="shared" si="238"/>
        <v>0</v>
      </c>
      <c r="AO3518">
        <f t="shared" si="238"/>
        <v>0</v>
      </c>
    </row>
    <row r="3519" spans="1:41" ht="14.45" customHeight="1" x14ac:dyDescent="0.45">
      <c r="A3519" s="1">
        <v>44179.550300925926</v>
      </c>
      <c r="B3519" s="1">
        <v>44179.55263888889</v>
      </c>
      <c r="C3519">
        <v>0</v>
      </c>
      <c r="D3519">
        <v>100</v>
      </c>
      <c r="E3519">
        <v>201</v>
      </c>
      <c r="F3519">
        <v>1</v>
      </c>
      <c r="G3519" s="1">
        <v>44179.552649386576</v>
      </c>
      <c r="H3519" s="2" t="s">
        <v>8043</v>
      </c>
      <c r="I3519" s="2" t="s">
        <v>51</v>
      </c>
      <c r="J3519" s="2" t="s">
        <v>52</v>
      </c>
      <c r="K3519" s="2" t="s">
        <v>64</v>
      </c>
      <c r="L3519" s="2" t="s">
        <v>6760</v>
      </c>
      <c r="M3519" s="2" t="s">
        <v>55</v>
      </c>
      <c r="N3519" s="2" t="s">
        <v>56</v>
      </c>
      <c r="O3519">
        <v>1</v>
      </c>
      <c r="P3519">
        <v>0</v>
      </c>
      <c r="Q3519">
        <v>0</v>
      </c>
      <c r="R3519">
        <v>48.326999999999998</v>
      </c>
      <c r="S3519">
        <v>0</v>
      </c>
      <c r="T3519" s="2" t="s">
        <v>8042</v>
      </c>
      <c r="U3519" s="2" t="s">
        <v>8041</v>
      </c>
      <c r="Z3519">
        <v>201</v>
      </c>
      <c r="AA3519" s="2" t="s">
        <v>6729</v>
      </c>
      <c r="AB3519" s="2" t="s">
        <v>6728</v>
      </c>
      <c r="AD3519">
        <v>1</v>
      </c>
      <c r="AE3519" s="15">
        <f t="shared" si="239"/>
        <v>1920</v>
      </c>
      <c r="AF3519" s="16">
        <f t="shared" si="240"/>
        <v>1080</v>
      </c>
      <c r="AK3519">
        <f t="shared" si="241"/>
        <v>1</v>
      </c>
      <c r="AL3519">
        <f t="shared" si="238"/>
        <v>0</v>
      </c>
      <c r="AM3519">
        <f t="shared" si="238"/>
        <v>0</v>
      </c>
      <c r="AN3519">
        <f t="shared" si="238"/>
        <v>0</v>
      </c>
      <c r="AO3519">
        <f t="shared" si="238"/>
        <v>0</v>
      </c>
    </row>
    <row r="3520" spans="1:41" ht="14.45" customHeight="1" x14ac:dyDescent="0.45">
      <c r="A3520" s="1">
        <v>44179.551539351851</v>
      </c>
      <c r="B3520" s="1">
        <v>44179.552685185183</v>
      </c>
      <c r="C3520">
        <v>0</v>
      </c>
      <c r="D3520">
        <v>100</v>
      </c>
      <c r="E3520">
        <v>98</v>
      </c>
      <c r="F3520">
        <v>1</v>
      </c>
      <c r="G3520" s="1">
        <v>44179.552689178243</v>
      </c>
      <c r="H3520" s="2" t="s">
        <v>8040</v>
      </c>
      <c r="I3520" s="2" t="s">
        <v>51</v>
      </c>
      <c r="J3520" s="2" t="s">
        <v>52</v>
      </c>
      <c r="K3520" s="2" t="s">
        <v>78</v>
      </c>
      <c r="L3520" s="2" t="s">
        <v>5510</v>
      </c>
      <c r="M3520" s="2" t="s">
        <v>226</v>
      </c>
      <c r="N3520" s="2" t="s">
        <v>56</v>
      </c>
      <c r="O3520">
        <v>1</v>
      </c>
      <c r="P3520">
        <v>0</v>
      </c>
      <c r="Q3520">
        <v>0</v>
      </c>
      <c r="R3520">
        <v>20.722999999999999</v>
      </c>
      <c r="S3520">
        <v>0</v>
      </c>
      <c r="T3520" s="2" t="s">
        <v>8039</v>
      </c>
      <c r="U3520" s="2" t="s">
        <v>59</v>
      </c>
      <c r="Z3520">
        <v>98</v>
      </c>
      <c r="AA3520" s="2" t="s">
        <v>6735</v>
      </c>
      <c r="AB3520" s="2" t="s">
        <v>6734</v>
      </c>
      <c r="AD3520">
        <v>1</v>
      </c>
      <c r="AE3520" s="15">
        <f t="shared" si="239"/>
        <v>1920</v>
      </c>
      <c r="AF3520" s="16">
        <f t="shared" si="240"/>
        <v>1080</v>
      </c>
      <c r="AK3520">
        <f t="shared" si="241"/>
        <v>1</v>
      </c>
      <c r="AL3520">
        <f t="shared" si="238"/>
        <v>0</v>
      </c>
      <c r="AM3520">
        <f t="shared" si="238"/>
        <v>0</v>
      </c>
      <c r="AN3520">
        <f t="shared" si="238"/>
        <v>0</v>
      </c>
      <c r="AO3520">
        <f t="shared" si="238"/>
        <v>0</v>
      </c>
    </row>
    <row r="3521" spans="1:41" ht="14.45" customHeight="1" x14ac:dyDescent="0.45">
      <c r="A3521" s="1">
        <v>44179.551423611112</v>
      </c>
      <c r="B3521" s="1">
        <v>44179.552800925929</v>
      </c>
      <c r="C3521">
        <v>0</v>
      </c>
      <c r="D3521">
        <v>100</v>
      </c>
      <c r="E3521">
        <v>118</v>
      </c>
      <c r="F3521">
        <v>1</v>
      </c>
      <c r="G3521" s="1">
        <v>44179.552803842591</v>
      </c>
      <c r="H3521" s="2" t="s">
        <v>8038</v>
      </c>
      <c r="I3521" s="2" t="s">
        <v>51</v>
      </c>
      <c r="J3521" s="2" t="s">
        <v>52</v>
      </c>
      <c r="K3521" s="2" t="s">
        <v>53</v>
      </c>
      <c r="L3521" s="2" t="s">
        <v>54</v>
      </c>
      <c r="M3521" s="2" t="s">
        <v>55</v>
      </c>
      <c r="N3521" s="2" t="s">
        <v>56</v>
      </c>
      <c r="O3521">
        <v>1</v>
      </c>
      <c r="P3521">
        <v>0</v>
      </c>
      <c r="Q3521">
        <v>0</v>
      </c>
      <c r="R3521">
        <v>37.633000000000003</v>
      </c>
      <c r="S3521">
        <v>0</v>
      </c>
      <c r="T3521" s="2" t="s">
        <v>8037</v>
      </c>
      <c r="U3521" s="2" t="s">
        <v>166</v>
      </c>
      <c r="Z3521">
        <v>118</v>
      </c>
      <c r="AA3521" s="2" t="s">
        <v>6729</v>
      </c>
      <c r="AB3521" s="2" t="s">
        <v>6728</v>
      </c>
      <c r="AD3521">
        <v>1</v>
      </c>
      <c r="AE3521" s="15">
        <f t="shared" si="239"/>
        <v>1920</v>
      </c>
      <c r="AF3521" s="16">
        <f t="shared" si="240"/>
        <v>1080</v>
      </c>
      <c r="AK3521">
        <f t="shared" si="241"/>
        <v>1</v>
      </c>
      <c r="AL3521">
        <f t="shared" si="238"/>
        <v>0</v>
      </c>
      <c r="AM3521">
        <f t="shared" si="238"/>
        <v>0</v>
      </c>
      <c r="AN3521">
        <f t="shared" si="238"/>
        <v>0</v>
      </c>
      <c r="AO3521">
        <f t="shared" si="238"/>
        <v>0</v>
      </c>
    </row>
    <row r="3522" spans="1:41" ht="14.45" customHeight="1" x14ac:dyDescent="0.45">
      <c r="A3522" s="1">
        <v>44179.551157407404</v>
      </c>
      <c r="B3522" s="1">
        <v>44179.552893518521</v>
      </c>
      <c r="C3522">
        <v>0</v>
      </c>
      <c r="D3522">
        <v>100</v>
      </c>
      <c r="E3522">
        <v>150</v>
      </c>
      <c r="F3522">
        <v>1</v>
      </c>
      <c r="G3522" s="1">
        <v>44179.552904791664</v>
      </c>
      <c r="H3522" s="2" t="s">
        <v>8036</v>
      </c>
      <c r="I3522" s="2" t="s">
        <v>51</v>
      </c>
      <c r="J3522" s="2" t="s">
        <v>52</v>
      </c>
      <c r="K3522" s="2" t="s">
        <v>53</v>
      </c>
      <c r="L3522" s="2" t="s">
        <v>87</v>
      </c>
      <c r="M3522" s="2" t="s">
        <v>55</v>
      </c>
      <c r="N3522" s="2" t="s">
        <v>136</v>
      </c>
      <c r="O3522">
        <v>1</v>
      </c>
      <c r="P3522">
        <v>0</v>
      </c>
      <c r="Q3522">
        <v>0</v>
      </c>
      <c r="R3522">
        <v>32.871000000000002</v>
      </c>
      <c r="S3522">
        <v>0</v>
      </c>
      <c r="T3522" s="2" t="s">
        <v>8035</v>
      </c>
      <c r="U3522" s="2" t="s">
        <v>8034</v>
      </c>
      <c r="Z3522">
        <v>150</v>
      </c>
      <c r="AA3522" s="2" t="s">
        <v>6735</v>
      </c>
      <c r="AB3522" s="2" t="s">
        <v>6734</v>
      </c>
      <c r="AD3522">
        <v>1</v>
      </c>
      <c r="AE3522" s="15">
        <f t="shared" si="239"/>
        <v>1680</v>
      </c>
      <c r="AF3522" s="16">
        <f t="shared" si="240"/>
        <v>1050</v>
      </c>
      <c r="AK3522">
        <f t="shared" si="241"/>
        <v>1</v>
      </c>
      <c r="AL3522">
        <f t="shared" si="238"/>
        <v>0</v>
      </c>
      <c r="AM3522">
        <f t="shared" si="238"/>
        <v>0</v>
      </c>
      <c r="AN3522">
        <f t="shared" si="238"/>
        <v>0</v>
      </c>
      <c r="AO3522">
        <f t="shared" si="238"/>
        <v>0</v>
      </c>
    </row>
    <row r="3523" spans="1:41" ht="14.45" customHeight="1" x14ac:dyDescent="0.45">
      <c r="A3523" s="1">
        <v>44179.552002314813</v>
      </c>
      <c r="B3523" s="1">
        <v>44179.553124999999</v>
      </c>
      <c r="C3523">
        <v>0</v>
      </c>
      <c r="D3523">
        <v>100</v>
      </c>
      <c r="E3523">
        <v>97</v>
      </c>
      <c r="F3523">
        <v>1</v>
      </c>
      <c r="G3523" s="1">
        <v>44179.553131180553</v>
      </c>
      <c r="H3523" s="2" t="s">
        <v>8033</v>
      </c>
      <c r="I3523" s="2" t="s">
        <v>51</v>
      </c>
      <c r="J3523" s="2" t="s">
        <v>52</v>
      </c>
      <c r="K3523" s="2" t="s">
        <v>53</v>
      </c>
      <c r="L3523" s="2" t="s">
        <v>87</v>
      </c>
      <c r="M3523" s="2" t="s">
        <v>55</v>
      </c>
      <c r="N3523" s="2" t="s">
        <v>142</v>
      </c>
      <c r="O3523">
        <v>1</v>
      </c>
      <c r="P3523">
        <v>1.504</v>
      </c>
      <c r="Q3523">
        <v>4.8819999999999997</v>
      </c>
      <c r="R3523">
        <v>30.100999999999999</v>
      </c>
      <c r="S3523">
        <v>2</v>
      </c>
      <c r="T3523" s="2" t="s">
        <v>8032</v>
      </c>
      <c r="U3523" s="2" t="s">
        <v>59</v>
      </c>
      <c r="Z3523">
        <v>97</v>
      </c>
      <c r="AA3523" s="2" t="s">
        <v>6729</v>
      </c>
      <c r="AB3523" s="2" t="s">
        <v>6728</v>
      </c>
      <c r="AD3523">
        <v>1</v>
      </c>
      <c r="AE3523" s="15">
        <f t="shared" si="239"/>
        <v>1536</v>
      </c>
      <c r="AF3523" s="16">
        <f t="shared" si="240"/>
        <v>864</v>
      </c>
      <c r="AK3523">
        <f t="shared" si="241"/>
        <v>1</v>
      </c>
      <c r="AL3523">
        <f t="shared" si="238"/>
        <v>0</v>
      </c>
      <c r="AM3523">
        <f t="shared" si="238"/>
        <v>0</v>
      </c>
      <c r="AN3523">
        <f t="shared" si="238"/>
        <v>0</v>
      </c>
      <c r="AO3523">
        <f t="shared" si="238"/>
        <v>0</v>
      </c>
    </row>
    <row r="3524" spans="1:41" ht="14.45" customHeight="1" x14ac:dyDescent="0.45">
      <c r="A3524" s="1">
        <v>44179.551817129628</v>
      </c>
      <c r="B3524" s="1">
        <v>44179.553287037037</v>
      </c>
      <c r="C3524">
        <v>0</v>
      </c>
      <c r="D3524">
        <v>100</v>
      </c>
      <c r="E3524">
        <v>127</v>
      </c>
      <c r="F3524">
        <v>1</v>
      </c>
      <c r="G3524" s="1">
        <v>44179.553298553241</v>
      </c>
      <c r="H3524" s="2" t="s">
        <v>8031</v>
      </c>
      <c r="I3524" s="2" t="s">
        <v>51</v>
      </c>
      <c r="J3524" s="2" t="s">
        <v>52</v>
      </c>
      <c r="K3524" s="2" t="s">
        <v>53</v>
      </c>
      <c r="L3524" s="2" t="s">
        <v>87</v>
      </c>
      <c r="M3524" s="2" t="s">
        <v>55</v>
      </c>
      <c r="N3524" s="2" t="s">
        <v>56</v>
      </c>
      <c r="O3524">
        <v>1</v>
      </c>
      <c r="P3524">
        <v>0</v>
      </c>
      <c r="Q3524">
        <v>0</v>
      </c>
      <c r="R3524">
        <v>41.131999999999998</v>
      </c>
      <c r="S3524">
        <v>0</v>
      </c>
      <c r="T3524" s="2" t="s">
        <v>8030</v>
      </c>
      <c r="U3524" s="2" t="s">
        <v>90</v>
      </c>
      <c r="Z3524">
        <v>127</v>
      </c>
      <c r="AA3524" s="2" t="s">
        <v>6738</v>
      </c>
      <c r="AB3524" s="2" t="s">
        <v>6737</v>
      </c>
      <c r="AD3524">
        <v>1</v>
      </c>
      <c r="AE3524" s="15">
        <f t="shared" si="239"/>
        <v>1920</v>
      </c>
      <c r="AF3524" s="16">
        <f t="shared" si="240"/>
        <v>1080</v>
      </c>
      <c r="AK3524">
        <f t="shared" si="241"/>
        <v>1</v>
      </c>
      <c r="AL3524">
        <f t="shared" si="238"/>
        <v>0</v>
      </c>
      <c r="AM3524">
        <f t="shared" si="238"/>
        <v>0</v>
      </c>
      <c r="AN3524">
        <f t="shared" si="238"/>
        <v>0</v>
      </c>
      <c r="AO3524">
        <f t="shared" si="238"/>
        <v>0</v>
      </c>
    </row>
    <row r="3525" spans="1:41" ht="14.45" customHeight="1" x14ac:dyDescent="0.45">
      <c r="A3525" s="1">
        <v>44179.551770833335</v>
      </c>
      <c r="B3525" s="1">
        <v>44179.553310185183</v>
      </c>
      <c r="C3525">
        <v>0</v>
      </c>
      <c r="D3525">
        <v>100</v>
      </c>
      <c r="E3525">
        <v>133</v>
      </c>
      <c r="F3525">
        <v>1</v>
      </c>
      <c r="G3525" s="1">
        <v>44179.553321747684</v>
      </c>
      <c r="H3525" s="2" t="s">
        <v>8029</v>
      </c>
      <c r="I3525" s="2" t="s">
        <v>51</v>
      </c>
      <c r="J3525" s="2" t="s">
        <v>52</v>
      </c>
      <c r="K3525" s="2" t="s">
        <v>78</v>
      </c>
      <c r="L3525" s="2" t="s">
        <v>94</v>
      </c>
      <c r="M3525" s="2" t="s">
        <v>621</v>
      </c>
      <c r="N3525" s="2" t="s">
        <v>857</v>
      </c>
      <c r="O3525">
        <v>1</v>
      </c>
      <c r="P3525">
        <v>0</v>
      </c>
      <c r="Q3525">
        <v>0</v>
      </c>
      <c r="R3525">
        <v>35.531999999999996</v>
      </c>
      <c r="S3525">
        <v>0</v>
      </c>
      <c r="T3525" s="2" t="s">
        <v>8028</v>
      </c>
      <c r="U3525" s="2" t="s">
        <v>59</v>
      </c>
      <c r="Z3525">
        <v>133</v>
      </c>
      <c r="AA3525" s="2" t="s">
        <v>6729</v>
      </c>
      <c r="AB3525" s="2" t="s">
        <v>6728</v>
      </c>
      <c r="AD3525">
        <v>1</v>
      </c>
      <c r="AE3525" s="15">
        <f t="shared" si="239"/>
        <v>1360</v>
      </c>
      <c r="AF3525" s="16">
        <f t="shared" si="240"/>
        <v>768</v>
      </c>
      <c r="AK3525">
        <f t="shared" si="241"/>
        <v>0</v>
      </c>
      <c r="AL3525">
        <f t="shared" si="238"/>
        <v>0</v>
      </c>
      <c r="AM3525">
        <f t="shared" si="238"/>
        <v>0</v>
      </c>
      <c r="AN3525">
        <f t="shared" si="238"/>
        <v>0</v>
      </c>
      <c r="AO3525">
        <f t="shared" si="238"/>
        <v>0</v>
      </c>
    </row>
    <row r="3526" spans="1:41" ht="14.45" customHeight="1" x14ac:dyDescent="0.45">
      <c r="A3526" s="1">
        <v>44179.551898148151</v>
      </c>
      <c r="B3526" s="1">
        <v>44179.55332175926</v>
      </c>
      <c r="C3526">
        <v>0</v>
      </c>
      <c r="D3526">
        <v>100</v>
      </c>
      <c r="E3526">
        <v>122</v>
      </c>
      <c r="F3526">
        <v>1</v>
      </c>
      <c r="G3526" s="1">
        <v>44179.553334548611</v>
      </c>
      <c r="H3526" s="2" t="s">
        <v>8027</v>
      </c>
      <c r="I3526" s="2" t="s">
        <v>51</v>
      </c>
      <c r="J3526" s="2" t="s">
        <v>52</v>
      </c>
      <c r="K3526" s="2" t="s">
        <v>53</v>
      </c>
      <c r="L3526" s="2" t="s">
        <v>87</v>
      </c>
      <c r="M3526" s="2" t="s">
        <v>55</v>
      </c>
      <c r="N3526" s="2" t="s">
        <v>56</v>
      </c>
      <c r="O3526">
        <v>1</v>
      </c>
      <c r="P3526">
        <v>0</v>
      </c>
      <c r="Q3526">
        <v>0</v>
      </c>
      <c r="R3526">
        <v>32.423000000000002</v>
      </c>
      <c r="S3526">
        <v>0</v>
      </c>
      <c r="T3526" s="2" t="s">
        <v>8026</v>
      </c>
      <c r="U3526" s="2" t="s">
        <v>59</v>
      </c>
      <c r="Z3526">
        <v>122</v>
      </c>
      <c r="AA3526" s="2" t="s">
        <v>6738</v>
      </c>
      <c r="AB3526" s="2" t="s">
        <v>6737</v>
      </c>
      <c r="AD3526">
        <v>1</v>
      </c>
      <c r="AE3526" s="15">
        <f t="shared" si="239"/>
        <v>1920</v>
      </c>
      <c r="AF3526" s="16">
        <f t="shared" si="240"/>
        <v>1080</v>
      </c>
      <c r="AK3526">
        <f t="shared" si="241"/>
        <v>1</v>
      </c>
      <c r="AL3526">
        <f t="shared" si="238"/>
        <v>0</v>
      </c>
      <c r="AM3526">
        <f t="shared" si="238"/>
        <v>0</v>
      </c>
      <c r="AN3526">
        <f t="shared" si="238"/>
        <v>0</v>
      </c>
      <c r="AO3526">
        <f t="shared" si="238"/>
        <v>0</v>
      </c>
    </row>
    <row r="3527" spans="1:41" ht="14.45" customHeight="1" x14ac:dyDescent="0.45">
      <c r="A3527" s="1">
        <v>44179.551817129628</v>
      </c>
      <c r="B3527" s="1">
        <v>44179.553356481483</v>
      </c>
      <c r="C3527">
        <v>0</v>
      </c>
      <c r="D3527">
        <v>100</v>
      </c>
      <c r="E3527">
        <v>133</v>
      </c>
      <c r="F3527">
        <v>1</v>
      </c>
      <c r="G3527" s="1">
        <v>44179.553369386573</v>
      </c>
      <c r="H3527" s="2" t="s">
        <v>8025</v>
      </c>
      <c r="I3527" s="2" t="s">
        <v>51</v>
      </c>
      <c r="J3527" s="2" t="s">
        <v>52</v>
      </c>
      <c r="K3527" s="2" t="s">
        <v>78</v>
      </c>
      <c r="L3527" s="2" t="s">
        <v>94</v>
      </c>
      <c r="M3527" s="2" t="s">
        <v>55</v>
      </c>
      <c r="N3527" s="2" t="s">
        <v>142</v>
      </c>
      <c r="O3527">
        <v>1</v>
      </c>
      <c r="P3527">
        <v>0</v>
      </c>
      <c r="Q3527">
        <v>0</v>
      </c>
      <c r="R3527">
        <v>34.901000000000003</v>
      </c>
      <c r="S3527">
        <v>0</v>
      </c>
      <c r="T3527" s="2" t="s">
        <v>8024</v>
      </c>
      <c r="U3527" s="2" t="s">
        <v>59</v>
      </c>
      <c r="Z3527">
        <v>133</v>
      </c>
      <c r="AA3527" s="2" t="s">
        <v>6729</v>
      </c>
      <c r="AB3527" s="2" t="s">
        <v>6728</v>
      </c>
      <c r="AD3527">
        <v>1</v>
      </c>
      <c r="AE3527" s="15">
        <f t="shared" si="239"/>
        <v>1536</v>
      </c>
      <c r="AF3527" s="16">
        <f t="shared" si="240"/>
        <v>864</v>
      </c>
      <c r="AK3527">
        <f t="shared" si="241"/>
        <v>1</v>
      </c>
      <c r="AL3527">
        <f t="shared" si="238"/>
        <v>0</v>
      </c>
      <c r="AM3527">
        <f t="shared" si="238"/>
        <v>0</v>
      </c>
      <c r="AN3527">
        <f t="shared" si="238"/>
        <v>0</v>
      </c>
      <c r="AO3527">
        <f t="shared" si="238"/>
        <v>0</v>
      </c>
    </row>
    <row r="3528" spans="1:41" ht="14.45" customHeight="1" x14ac:dyDescent="0.45">
      <c r="A3528" s="1">
        <v>44179.552523148152</v>
      </c>
      <c r="B3528" s="1">
        <v>44179.553449074076</v>
      </c>
      <c r="C3528">
        <v>0</v>
      </c>
      <c r="D3528">
        <v>100</v>
      </c>
      <c r="E3528">
        <v>79</v>
      </c>
      <c r="F3528">
        <v>1</v>
      </c>
      <c r="G3528" s="1">
        <v>44179.553454131943</v>
      </c>
      <c r="H3528" s="2" t="s">
        <v>8023</v>
      </c>
      <c r="I3528" s="2" t="s">
        <v>51</v>
      </c>
      <c r="J3528" s="2" t="s">
        <v>52</v>
      </c>
      <c r="K3528" s="2" t="s">
        <v>53</v>
      </c>
      <c r="L3528" s="2" t="s">
        <v>87</v>
      </c>
      <c r="M3528" s="2" t="s">
        <v>55</v>
      </c>
      <c r="N3528" s="2" t="s">
        <v>132</v>
      </c>
      <c r="O3528">
        <v>1</v>
      </c>
      <c r="P3528">
        <v>5.3460000000000001</v>
      </c>
      <c r="Q3528">
        <v>5.3460000000000001</v>
      </c>
      <c r="R3528">
        <v>19.847000000000001</v>
      </c>
      <c r="S3528">
        <v>1</v>
      </c>
      <c r="T3528" s="2" t="s">
        <v>8022</v>
      </c>
      <c r="U3528" s="2" t="s">
        <v>59</v>
      </c>
      <c r="Z3528">
        <v>79</v>
      </c>
      <c r="AA3528" s="2" t="s">
        <v>6729</v>
      </c>
      <c r="AB3528" s="2" t="s">
        <v>6728</v>
      </c>
      <c r="AD3528">
        <v>1</v>
      </c>
      <c r="AE3528" s="15">
        <f t="shared" si="239"/>
        <v>1280</v>
      </c>
      <c r="AF3528" s="16">
        <f t="shared" si="240"/>
        <v>720</v>
      </c>
      <c r="AK3528">
        <f t="shared" si="241"/>
        <v>1</v>
      </c>
      <c r="AL3528">
        <f t="shared" si="238"/>
        <v>0</v>
      </c>
      <c r="AM3528">
        <f t="shared" si="238"/>
        <v>0</v>
      </c>
      <c r="AN3528">
        <f t="shared" si="238"/>
        <v>0</v>
      </c>
      <c r="AO3528">
        <f t="shared" si="238"/>
        <v>0</v>
      </c>
    </row>
    <row r="3529" spans="1:41" ht="14.45" customHeight="1" x14ac:dyDescent="0.45">
      <c r="A3529" s="1">
        <v>44179.552245370367</v>
      </c>
      <c r="B3529" s="1">
        <v>44179.55364583333</v>
      </c>
      <c r="C3529">
        <v>0</v>
      </c>
      <c r="D3529">
        <v>100</v>
      </c>
      <c r="E3529">
        <v>121</v>
      </c>
      <c r="F3529">
        <v>1</v>
      </c>
      <c r="G3529" s="1">
        <v>44179.55365927083</v>
      </c>
      <c r="H3529" s="2" t="s">
        <v>8021</v>
      </c>
      <c r="I3529" s="2" t="s">
        <v>51</v>
      </c>
      <c r="J3529" s="2" t="s">
        <v>52</v>
      </c>
      <c r="K3529" s="2" t="s">
        <v>53</v>
      </c>
      <c r="L3529" s="2" t="s">
        <v>87</v>
      </c>
      <c r="M3529" s="2" t="s">
        <v>55</v>
      </c>
      <c r="N3529" s="2" t="s">
        <v>100</v>
      </c>
      <c r="O3529">
        <v>1</v>
      </c>
      <c r="P3529">
        <v>0</v>
      </c>
      <c r="Q3529">
        <v>0</v>
      </c>
      <c r="R3529">
        <v>41.363</v>
      </c>
      <c r="S3529">
        <v>0</v>
      </c>
      <c r="T3529" s="2" t="s">
        <v>8020</v>
      </c>
      <c r="U3529" s="2" t="s">
        <v>59</v>
      </c>
      <c r="Z3529">
        <v>121</v>
      </c>
      <c r="AA3529" s="2" t="s">
        <v>6738</v>
      </c>
      <c r="AB3529" s="2" t="s">
        <v>6737</v>
      </c>
      <c r="AD3529">
        <v>1</v>
      </c>
      <c r="AE3529" s="15">
        <f t="shared" si="239"/>
        <v>1366</v>
      </c>
      <c r="AF3529" s="16">
        <f t="shared" si="240"/>
        <v>768</v>
      </c>
      <c r="AK3529">
        <f t="shared" si="241"/>
        <v>1</v>
      </c>
      <c r="AL3529">
        <f t="shared" si="238"/>
        <v>0</v>
      </c>
      <c r="AM3529">
        <f t="shared" si="238"/>
        <v>0</v>
      </c>
      <c r="AN3529">
        <f t="shared" si="238"/>
        <v>0</v>
      </c>
      <c r="AO3529">
        <f t="shared" si="238"/>
        <v>0</v>
      </c>
    </row>
    <row r="3530" spans="1:41" ht="14.45" customHeight="1" x14ac:dyDescent="0.45">
      <c r="A3530" s="1">
        <v>44179.552604166667</v>
      </c>
      <c r="B3530" s="1">
        <v>44179.553842592592</v>
      </c>
      <c r="C3530">
        <v>0</v>
      </c>
      <c r="D3530">
        <v>100</v>
      </c>
      <c r="E3530">
        <v>106</v>
      </c>
      <c r="F3530">
        <v>1</v>
      </c>
      <c r="G3530" s="1">
        <v>44179.553847615738</v>
      </c>
      <c r="H3530" s="2" t="s">
        <v>8019</v>
      </c>
      <c r="I3530" s="2" t="s">
        <v>51</v>
      </c>
      <c r="J3530" s="2" t="s">
        <v>52</v>
      </c>
      <c r="K3530" s="2" t="s">
        <v>53</v>
      </c>
      <c r="L3530" s="2" t="s">
        <v>87</v>
      </c>
      <c r="M3530" s="2" t="s">
        <v>55</v>
      </c>
      <c r="N3530" s="2" t="s">
        <v>142</v>
      </c>
      <c r="O3530">
        <v>1</v>
      </c>
      <c r="P3530">
        <v>0</v>
      </c>
      <c r="Q3530">
        <v>0</v>
      </c>
      <c r="R3530">
        <v>25.367999999999999</v>
      </c>
      <c r="S3530">
        <v>0</v>
      </c>
      <c r="T3530" s="2" t="s">
        <v>8018</v>
      </c>
      <c r="U3530" s="2" t="s">
        <v>59</v>
      </c>
      <c r="Z3530">
        <v>106</v>
      </c>
      <c r="AA3530" s="2" t="s">
        <v>6729</v>
      </c>
      <c r="AB3530" s="2" t="s">
        <v>6728</v>
      </c>
      <c r="AD3530">
        <v>1</v>
      </c>
      <c r="AE3530" s="15">
        <f t="shared" si="239"/>
        <v>1536</v>
      </c>
      <c r="AF3530" s="16">
        <f t="shared" si="240"/>
        <v>864</v>
      </c>
      <c r="AK3530">
        <f t="shared" si="241"/>
        <v>0</v>
      </c>
      <c r="AL3530">
        <f t="shared" si="238"/>
        <v>1</v>
      </c>
      <c r="AM3530">
        <f t="shared" si="238"/>
        <v>0</v>
      </c>
      <c r="AN3530">
        <f t="shared" si="238"/>
        <v>0</v>
      </c>
      <c r="AO3530">
        <f t="shared" si="238"/>
        <v>0</v>
      </c>
    </row>
    <row r="3531" spans="1:41" ht="14.45" customHeight="1" x14ac:dyDescent="0.45">
      <c r="A3531" s="1">
        <v>44179.552199074074</v>
      </c>
      <c r="B3531" s="1">
        <v>44179.553923611114</v>
      </c>
      <c r="C3531">
        <v>0</v>
      </c>
      <c r="D3531">
        <v>100</v>
      </c>
      <c r="E3531">
        <v>148</v>
      </c>
      <c r="F3531">
        <v>1</v>
      </c>
      <c r="G3531" s="1">
        <v>44179.553928287038</v>
      </c>
      <c r="H3531" s="2" t="s">
        <v>8017</v>
      </c>
      <c r="I3531" s="2" t="s">
        <v>51</v>
      </c>
      <c r="J3531" s="2" t="s">
        <v>52</v>
      </c>
      <c r="K3531" s="2" t="s">
        <v>53</v>
      </c>
      <c r="L3531" s="2" t="s">
        <v>87</v>
      </c>
      <c r="M3531" s="2" t="s">
        <v>55</v>
      </c>
      <c r="N3531" s="2" t="s">
        <v>132</v>
      </c>
      <c r="O3531">
        <v>1</v>
      </c>
      <c r="P3531">
        <v>0</v>
      </c>
      <c r="Q3531">
        <v>0</v>
      </c>
      <c r="R3531">
        <v>58.331000000000003</v>
      </c>
      <c r="S3531">
        <v>0</v>
      </c>
      <c r="T3531" s="2" t="s">
        <v>8016</v>
      </c>
      <c r="U3531" s="2" t="s">
        <v>166</v>
      </c>
      <c r="Z3531">
        <v>148</v>
      </c>
      <c r="AA3531" s="2" t="s">
        <v>6735</v>
      </c>
      <c r="AB3531" s="2" t="s">
        <v>6734</v>
      </c>
      <c r="AD3531">
        <v>1</v>
      </c>
      <c r="AE3531" s="15">
        <f t="shared" si="239"/>
        <v>1280</v>
      </c>
      <c r="AF3531" s="16">
        <f t="shared" si="240"/>
        <v>720</v>
      </c>
      <c r="AK3531">
        <f t="shared" si="241"/>
        <v>0</v>
      </c>
      <c r="AL3531">
        <f t="shared" si="238"/>
        <v>1</v>
      </c>
      <c r="AM3531">
        <f t="shared" si="238"/>
        <v>0</v>
      </c>
      <c r="AN3531">
        <f t="shared" si="238"/>
        <v>0</v>
      </c>
      <c r="AO3531">
        <f t="shared" si="238"/>
        <v>0</v>
      </c>
    </row>
    <row r="3532" spans="1:41" ht="14.45" customHeight="1" x14ac:dyDescent="0.45">
      <c r="A3532" s="1">
        <v>44179.552430555559</v>
      </c>
      <c r="B3532" s="1">
        <v>44179.553993055553</v>
      </c>
      <c r="C3532">
        <v>0</v>
      </c>
      <c r="D3532">
        <v>100</v>
      </c>
      <c r="E3532">
        <v>134</v>
      </c>
      <c r="F3532">
        <v>1</v>
      </c>
      <c r="G3532" s="1">
        <v>44179.553999745367</v>
      </c>
      <c r="H3532" s="2" t="s">
        <v>8015</v>
      </c>
      <c r="I3532" s="2" t="s">
        <v>51</v>
      </c>
      <c r="J3532" s="2" t="s">
        <v>52</v>
      </c>
      <c r="K3532" s="2" t="s">
        <v>53</v>
      </c>
      <c r="L3532" s="2" t="s">
        <v>87</v>
      </c>
      <c r="M3532" s="2" t="s">
        <v>55</v>
      </c>
      <c r="N3532" s="2" t="s">
        <v>123</v>
      </c>
      <c r="O3532">
        <v>1</v>
      </c>
      <c r="P3532">
        <v>18.803000000000001</v>
      </c>
      <c r="Q3532">
        <v>55.170999999999999</v>
      </c>
      <c r="R3532">
        <v>56.503999999999998</v>
      </c>
      <c r="S3532">
        <v>2</v>
      </c>
      <c r="T3532" s="2" t="s">
        <v>8014</v>
      </c>
      <c r="U3532" s="2" t="s">
        <v>59</v>
      </c>
      <c r="Z3532">
        <v>134</v>
      </c>
      <c r="AA3532" s="2" t="s">
        <v>6738</v>
      </c>
      <c r="AB3532" s="2" t="s">
        <v>6737</v>
      </c>
      <c r="AD3532">
        <v>1</v>
      </c>
      <c r="AE3532" s="15">
        <f t="shared" si="239"/>
        <v>1280</v>
      </c>
      <c r="AF3532" s="16">
        <f t="shared" si="240"/>
        <v>800</v>
      </c>
      <c r="AK3532">
        <f t="shared" si="241"/>
        <v>1</v>
      </c>
      <c r="AL3532">
        <f t="shared" si="238"/>
        <v>0</v>
      </c>
      <c r="AM3532">
        <f t="shared" si="238"/>
        <v>0</v>
      </c>
      <c r="AN3532">
        <f t="shared" si="238"/>
        <v>0</v>
      </c>
      <c r="AO3532">
        <f t="shared" si="238"/>
        <v>0</v>
      </c>
    </row>
    <row r="3533" spans="1:41" ht="14.45" customHeight="1" x14ac:dyDescent="0.45">
      <c r="A3533" s="1">
        <v>44179.552916666667</v>
      </c>
      <c r="B3533" s="1">
        <v>44179.554016203707</v>
      </c>
      <c r="C3533">
        <v>0</v>
      </c>
      <c r="D3533">
        <v>100</v>
      </c>
      <c r="E3533">
        <v>94</v>
      </c>
      <c r="F3533">
        <v>1</v>
      </c>
      <c r="G3533" s="1">
        <v>44179.554019328702</v>
      </c>
      <c r="H3533" s="2" t="s">
        <v>8013</v>
      </c>
      <c r="I3533" s="2" t="s">
        <v>51</v>
      </c>
      <c r="J3533" s="2" t="s">
        <v>52</v>
      </c>
      <c r="K3533" s="2" t="s">
        <v>113</v>
      </c>
      <c r="L3533" s="2" t="s">
        <v>114</v>
      </c>
      <c r="M3533" s="2" t="s">
        <v>106</v>
      </c>
      <c r="N3533" s="2" t="s">
        <v>107</v>
      </c>
      <c r="O3533">
        <v>1</v>
      </c>
      <c r="P3533">
        <v>0</v>
      </c>
      <c r="Q3533">
        <v>0</v>
      </c>
      <c r="R3533">
        <v>34.337000000000003</v>
      </c>
      <c r="S3533">
        <v>0</v>
      </c>
      <c r="T3533" s="2" t="s">
        <v>8012</v>
      </c>
      <c r="U3533" s="2" t="s">
        <v>59</v>
      </c>
      <c r="Z3533">
        <v>94</v>
      </c>
      <c r="AA3533" s="2" t="s">
        <v>6735</v>
      </c>
      <c r="AB3533" s="2" t="s">
        <v>6734</v>
      </c>
      <c r="AD3533">
        <v>1</v>
      </c>
      <c r="AE3533" s="15">
        <f t="shared" si="239"/>
        <v>1440</v>
      </c>
      <c r="AF3533" s="16">
        <f t="shared" si="240"/>
        <v>900</v>
      </c>
      <c r="AK3533">
        <f t="shared" si="241"/>
        <v>1</v>
      </c>
      <c r="AL3533">
        <f t="shared" si="238"/>
        <v>0</v>
      </c>
      <c r="AM3533">
        <f t="shared" si="238"/>
        <v>0</v>
      </c>
      <c r="AN3533">
        <f t="shared" si="238"/>
        <v>0</v>
      </c>
      <c r="AO3533">
        <f t="shared" si="238"/>
        <v>0</v>
      </c>
    </row>
    <row r="3534" spans="1:41" ht="14.45" customHeight="1" x14ac:dyDescent="0.45">
      <c r="A3534" s="1">
        <v>44179.552893518521</v>
      </c>
      <c r="B3534" s="1">
        <v>44179.554143518515</v>
      </c>
      <c r="C3534">
        <v>0</v>
      </c>
      <c r="D3534">
        <v>100</v>
      </c>
      <c r="E3534">
        <v>108</v>
      </c>
      <c r="F3534">
        <v>1</v>
      </c>
      <c r="G3534" s="1">
        <v>44179.554156689817</v>
      </c>
      <c r="H3534" s="2" t="s">
        <v>8011</v>
      </c>
      <c r="I3534" s="2" t="s">
        <v>51</v>
      </c>
      <c r="J3534" s="2" t="s">
        <v>52</v>
      </c>
      <c r="K3534" s="2" t="s">
        <v>64</v>
      </c>
      <c r="L3534" s="2" t="s">
        <v>6760</v>
      </c>
      <c r="M3534" s="2" t="s">
        <v>55</v>
      </c>
      <c r="N3534" s="2" t="s">
        <v>100</v>
      </c>
      <c r="O3534">
        <v>1</v>
      </c>
      <c r="P3534">
        <v>0</v>
      </c>
      <c r="Q3534">
        <v>0</v>
      </c>
      <c r="R3534">
        <v>28.58</v>
      </c>
      <c r="S3534">
        <v>0</v>
      </c>
      <c r="T3534" s="2" t="s">
        <v>8010</v>
      </c>
      <c r="U3534" s="2" t="s">
        <v>59</v>
      </c>
      <c r="Z3534">
        <v>108</v>
      </c>
      <c r="AA3534" s="2" t="s">
        <v>6729</v>
      </c>
      <c r="AB3534" s="2" t="s">
        <v>6728</v>
      </c>
      <c r="AD3534">
        <v>1</v>
      </c>
      <c r="AE3534" s="15">
        <f t="shared" si="239"/>
        <v>1366</v>
      </c>
      <c r="AF3534" s="16">
        <f t="shared" si="240"/>
        <v>768</v>
      </c>
      <c r="AK3534">
        <f t="shared" si="241"/>
        <v>1</v>
      </c>
      <c r="AL3534">
        <f t="shared" si="238"/>
        <v>0</v>
      </c>
      <c r="AM3534">
        <f t="shared" si="238"/>
        <v>0</v>
      </c>
      <c r="AN3534">
        <f t="shared" si="238"/>
        <v>0</v>
      </c>
      <c r="AO3534">
        <f t="shared" si="238"/>
        <v>0</v>
      </c>
    </row>
    <row r="3535" spans="1:41" ht="14.45" customHeight="1" x14ac:dyDescent="0.45">
      <c r="A3535" s="1">
        <v>44179.552152777775</v>
      </c>
      <c r="B3535" s="1">
        <v>44179.554201388892</v>
      </c>
      <c r="C3535">
        <v>0</v>
      </c>
      <c r="D3535">
        <v>100</v>
      </c>
      <c r="E3535">
        <v>177</v>
      </c>
      <c r="F3535">
        <v>1</v>
      </c>
      <c r="G3535" s="1">
        <v>44179.554215011573</v>
      </c>
      <c r="H3535" s="2" t="s">
        <v>8009</v>
      </c>
      <c r="I3535" s="2" t="s">
        <v>51</v>
      </c>
      <c r="J3535" s="2" t="s">
        <v>52</v>
      </c>
      <c r="K3535" s="2" t="s">
        <v>53</v>
      </c>
      <c r="L3535" s="2" t="s">
        <v>87</v>
      </c>
      <c r="M3535" s="2" t="s">
        <v>55</v>
      </c>
      <c r="N3535" s="2" t="s">
        <v>142</v>
      </c>
      <c r="O3535">
        <v>1</v>
      </c>
      <c r="P3535">
        <v>0</v>
      </c>
      <c r="Q3535">
        <v>0</v>
      </c>
      <c r="R3535">
        <v>32.543999999999997</v>
      </c>
      <c r="S3535">
        <v>0</v>
      </c>
      <c r="T3535" s="2" t="s">
        <v>8008</v>
      </c>
      <c r="U3535" s="2" t="s">
        <v>8007</v>
      </c>
      <c r="Z3535">
        <v>177</v>
      </c>
      <c r="AA3535" s="2" t="s">
        <v>6735</v>
      </c>
      <c r="AB3535" s="2" t="s">
        <v>6734</v>
      </c>
      <c r="AD3535">
        <v>1</v>
      </c>
      <c r="AE3535" s="15">
        <f t="shared" si="239"/>
        <v>1536</v>
      </c>
      <c r="AF3535" s="16">
        <f t="shared" si="240"/>
        <v>864</v>
      </c>
      <c r="AK3535">
        <f t="shared" si="241"/>
        <v>0</v>
      </c>
      <c r="AL3535">
        <f t="shared" si="238"/>
        <v>1</v>
      </c>
      <c r="AM3535">
        <f t="shared" si="238"/>
        <v>0</v>
      </c>
      <c r="AN3535">
        <f t="shared" si="238"/>
        <v>0</v>
      </c>
      <c r="AO3535">
        <f t="shared" si="238"/>
        <v>0</v>
      </c>
    </row>
    <row r="3536" spans="1:41" ht="14.45" customHeight="1" x14ac:dyDescent="0.45">
      <c r="A3536" s="1">
        <v>44179.552870370368</v>
      </c>
      <c r="B3536" s="1">
        <v>44179.554293981484</v>
      </c>
      <c r="C3536">
        <v>0</v>
      </c>
      <c r="D3536">
        <v>100</v>
      </c>
      <c r="E3536">
        <v>123</v>
      </c>
      <c r="F3536">
        <v>1</v>
      </c>
      <c r="G3536" s="1">
        <v>44179.554314212961</v>
      </c>
      <c r="H3536" s="2" t="s">
        <v>8006</v>
      </c>
      <c r="I3536" s="2" t="s">
        <v>51</v>
      </c>
      <c r="J3536" s="2" t="s">
        <v>52</v>
      </c>
      <c r="K3536" s="2" t="s">
        <v>113</v>
      </c>
      <c r="L3536" s="2" t="s">
        <v>394</v>
      </c>
      <c r="M3536" s="2" t="s">
        <v>106</v>
      </c>
      <c r="N3536" s="2" t="s">
        <v>161</v>
      </c>
      <c r="O3536">
        <v>1</v>
      </c>
      <c r="P3536">
        <v>0</v>
      </c>
      <c r="Q3536">
        <v>0</v>
      </c>
      <c r="R3536">
        <v>31.922000000000001</v>
      </c>
      <c r="S3536">
        <v>0</v>
      </c>
      <c r="T3536" s="2" t="s">
        <v>8005</v>
      </c>
      <c r="U3536" s="2" t="s">
        <v>59</v>
      </c>
      <c r="Z3536">
        <v>123</v>
      </c>
      <c r="AA3536" s="2" t="s">
        <v>6729</v>
      </c>
      <c r="AB3536" s="2" t="s">
        <v>6728</v>
      </c>
      <c r="AD3536">
        <v>1</v>
      </c>
      <c r="AE3536" s="15">
        <f t="shared" si="239"/>
        <v>2048</v>
      </c>
      <c r="AF3536" s="16">
        <f t="shared" si="240"/>
        <v>1152</v>
      </c>
      <c r="AK3536">
        <f t="shared" si="241"/>
        <v>1</v>
      </c>
      <c r="AL3536">
        <f t="shared" si="238"/>
        <v>0</v>
      </c>
      <c r="AM3536">
        <f t="shared" si="238"/>
        <v>0</v>
      </c>
      <c r="AN3536">
        <f t="shared" si="238"/>
        <v>0</v>
      </c>
      <c r="AO3536">
        <f t="shared" si="238"/>
        <v>0</v>
      </c>
    </row>
    <row r="3537" spans="1:41" ht="14.45" customHeight="1" x14ac:dyDescent="0.45">
      <c r="A3537" s="1">
        <v>44179.553310185183</v>
      </c>
      <c r="B3537" s="1">
        <v>44179.554537037038</v>
      </c>
      <c r="C3537">
        <v>0</v>
      </c>
      <c r="D3537">
        <v>100</v>
      </c>
      <c r="E3537">
        <v>105</v>
      </c>
      <c r="F3537">
        <v>1</v>
      </c>
      <c r="G3537" s="1">
        <v>44179.554555057868</v>
      </c>
      <c r="H3537" s="2" t="s">
        <v>8004</v>
      </c>
      <c r="I3537" s="2" t="s">
        <v>51</v>
      </c>
      <c r="J3537" s="2" t="s">
        <v>52</v>
      </c>
      <c r="K3537" s="2" t="s">
        <v>53</v>
      </c>
      <c r="L3537" s="2" t="s">
        <v>87</v>
      </c>
      <c r="M3537" s="2" t="s">
        <v>55</v>
      </c>
      <c r="N3537" s="2" t="s">
        <v>136</v>
      </c>
      <c r="O3537">
        <v>1</v>
      </c>
      <c r="P3537">
        <v>0</v>
      </c>
      <c r="Q3537">
        <v>0</v>
      </c>
      <c r="R3537">
        <v>37.909999999999997</v>
      </c>
      <c r="S3537">
        <v>0</v>
      </c>
      <c r="T3537" s="2" t="s">
        <v>8003</v>
      </c>
      <c r="U3537" s="2" t="s">
        <v>59</v>
      </c>
      <c r="Z3537">
        <v>105</v>
      </c>
      <c r="AA3537" s="2" t="s">
        <v>6735</v>
      </c>
      <c r="AB3537" s="2" t="s">
        <v>6734</v>
      </c>
      <c r="AD3537">
        <v>1</v>
      </c>
      <c r="AE3537" s="15">
        <f t="shared" si="239"/>
        <v>1680</v>
      </c>
      <c r="AF3537" s="16">
        <f t="shared" si="240"/>
        <v>1050</v>
      </c>
      <c r="AK3537">
        <f t="shared" si="241"/>
        <v>0</v>
      </c>
      <c r="AL3537">
        <f t="shared" si="238"/>
        <v>1</v>
      </c>
      <c r="AM3537">
        <f t="shared" si="238"/>
        <v>0</v>
      </c>
      <c r="AN3537">
        <f t="shared" si="238"/>
        <v>0</v>
      </c>
      <c r="AO3537">
        <f t="shared" si="238"/>
        <v>0</v>
      </c>
    </row>
    <row r="3538" spans="1:41" ht="14.45" customHeight="1" x14ac:dyDescent="0.45">
      <c r="A3538" s="1">
        <v>44179.553182870368</v>
      </c>
      <c r="B3538" s="1">
        <v>44179.554560185185</v>
      </c>
      <c r="C3538">
        <v>0</v>
      </c>
      <c r="D3538">
        <v>100</v>
      </c>
      <c r="E3538">
        <v>119</v>
      </c>
      <c r="F3538">
        <v>1</v>
      </c>
      <c r="G3538" s="1">
        <v>44179.554572245368</v>
      </c>
      <c r="H3538" s="2" t="s">
        <v>8002</v>
      </c>
      <c r="I3538" s="2" t="s">
        <v>51</v>
      </c>
      <c r="J3538" s="2" t="s">
        <v>52</v>
      </c>
      <c r="K3538" s="2" t="s">
        <v>53</v>
      </c>
      <c r="L3538" s="2" t="s">
        <v>87</v>
      </c>
      <c r="M3538" s="2" t="s">
        <v>55</v>
      </c>
      <c r="N3538" s="2" t="s">
        <v>132</v>
      </c>
      <c r="O3538">
        <v>1</v>
      </c>
      <c r="P3538">
        <v>5.9480000000000004</v>
      </c>
      <c r="Q3538">
        <v>46.067999999999998</v>
      </c>
      <c r="R3538">
        <v>47.018000000000001</v>
      </c>
      <c r="S3538">
        <v>4</v>
      </c>
      <c r="T3538" s="2" t="s">
        <v>8001</v>
      </c>
      <c r="U3538" s="2" t="s">
        <v>59</v>
      </c>
      <c r="Z3538">
        <v>119</v>
      </c>
      <c r="AA3538" s="2" t="s">
        <v>6729</v>
      </c>
      <c r="AB3538" s="2" t="s">
        <v>6728</v>
      </c>
      <c r="AD3538">
        <v>1</v>
      </c>
      <c r="AE3538" s="15">
        <f t="shared" si="239"/>
        <v>1280</v>
      </c>
      <c r="AF3538" s="16">
        <f t="shared" si="240"/>
        <v>720</v>
      </c>
      <c r="AK3538">
        <f t="shared" si="241"/>
        <v>1</v>
      </c>
      <c r="AL3538">
        <f t="shared" si="238"/>
        <v>0</v>
      </c>
      <c r="AM3538">
        <f t="shared" si="238"/>
        <v>0</v>
      </c>
      <c r="AN3538">
        <f t="shared" si="238"/>
        <v>0</v>
      </c>
      <c r="AO3538">
        <f t="shared" si="238"/>
        <v>0</v>
      </c>
    </row>
    <row r="3539" spans="1:41" ht="14.45" customHeight="1" x14ac:dyDescent="0.45">
      <c r="A3539" s="1">
        <v>44179.553217592591</v>
      </c>
      <c r="B3539" s="1">
        <v>44179.5546412037</v>
      </c>
      <c r="C3539">
        <v>0</v>
      </c>
      <c r="D3539">
        <v>100</v>
      </c>
      <c r="E3539">
        <v>122</v>
      </c>
      <c r="F3539">
        <v>1</v>
      </c>
      <c r="G3539" s="1">
        <v>44179.554646365737</v>
      </c>
      <c r="H3539" s="2" t="s">
        <v>8000</v>
      </c>
      <c r="I3539" s="2" t="s">
        <v>51</v>
      </c>
      <c r="J3539" s="2" t="s">
        <v>52</v>
      </c>
      <c r="K3539" s="2" t="s">
        <v>78</v>
      </c>
      <c r="L3539" s="2" t="s">
        <v>94</v>
      </c>
      <c r="M3539" s="2" t="s">
        <v>55</v>
      </c>
      <c r="N3539" s="2" t="s">
        <v>832</v>
      </c>
      <c r="O3539">
        <v>1</v>
      </c>
      <c r="P3539">
        <v>0</v>
      </c>
      <c r="Q3539">
        <v>0</v>
      </c>
      <c r="R3539">
        <v>40.843000000000004</v>
      </c>
      <c r="S3539">
        <v>0</v>
      </c>
      <c r="T3539" s="2" t="s">
        <v>7999</v>
      </c>
      <c r="U3539" s="2" t="s">
        <v>59</v>
      </c>
      <c r="Z3539">
        <v>122</v>
      </c>
      <c r="AA3539" s="2" t="s">
        <v>6735</v>
      </c>
      <c r="AB3539" s="2" t="s">
        <v>6734</v>
      </c>
      <c r="AD3539">
        <v>1</v>
      </c>
      <c r="AE3539" s="15">
        <f t="shared" si="239"/>
        <v>1280</v>
      </c>
      <c r="AF3539" s="16">
        <f t="shared" si="240"/>
        <v>1024</v>
      </c>
      <c r="AK3539">
        <f t="shared" si="241"/>
        <v>1</v>
      </c>
      <c r="AL3539">
        <f t="shared" si="238"/>
        <v>0</v>
      </c>
      <c r="AM3539">
        <f t="shared" si="238"/>
        <v>0</v>
      </c>
      <c r="AN3539">
        <f t="shared" si="238"/>
        <v>0</v>
      </c>
      <c r="AO3539">
        <f t="shared" si="238"/>
        <v>0</v>
      </c>
    </row>
    <row r="3540" spans="1:41" ht="14.45" customHeight="1" x14ac:dyDescent="0.45">
      <c r="A3540" s="1">
        <v>44179.552777777775</v>
      </c>
      <c r="B3540" s="1">
        <v>44179.554652777777</v>
      </c>
      <c r="C3540">
        <v>0</v>
      </c>
      <c r="D3540">
        <v>100</v>
      </c>
      <c r="E3540">
        <v>161</v>
      </c>
      <c r="F3540">
        <v>1</v>
      </c>
      <c r="G3540" s="1">
        <v>44179.554661898146</v>
      </c>
      <c r="H3540" s="2" t="s">
        <v>7998</v>
      </c>
      <c r="I3540" s="2" t="s">
        <v>51</v>
      </c>
      <c r="J3540" s="2" t="s">
        <v>52</v>
      </c>
      <c r="K3540" s="2" t="s">
        <v>113</v>
      </c>
      <c r="L3540" s="2" t="s">
        <v>114</v>
      </c>
      <c r="M3540" s="2" t="s">
        <v>106</v>
      </c>
      <c r="N3540" s="2" t="s">
        <v>107</v>
      </c>
      <c r="O3540">
        <v>1</v>
      </c>
      <c r="P3540">
        <v>0</v>
      </c>
      <c r="Q3540">
        <v>0</v>
      </c>
      <c r="R3540">
        <v>37.887999999999998</v>
      </c>
      <c r="S3540">
        <v>0</v>
      </c>
      <c r="T3540" s="2" t="s">
        <v>7997</v>
      </c>
      <c r="U3540" s="2" t="s">
        <v>59</v>
      </c>
      <c r="Z3540">
        <v>161</v>
      </c>
      <c r="AA3540" s="2" t="s">
        <v>6738</v>
      </c>
      <c r="AB3540" s="2" t="s">
        <v>6737</v>
      </c>
      <c r="AD3540">
        <v>1</v>
      </c>
      <c r="AE3540" s="15">
        <f t="shared" si="239"/>
        <v>1440</v>
      </c>
      <c r="AF3540" s="16">
        <f t="shared" si="240"/>
        <v>900</v>
      </c>
      <c r="AK3540">
        <f t="shared" si="241"/>
        <v>1</v>
      </c>
      <c r="AL3540">
        <f t="shared" si="238"/>
        <v>0</v>
      </c>
      <c r="AM3540">
        <f t="shared" si="238"/>
        <v>0</v>
      </c>
      <c r="AN3540">
        <f t="shared" si="238"/>
        <v>0</v>
      </c>
      <c r="AO3540">
        <f t="shared" si="238"/>
        <v>0</v>
      </c>
    </row>
    <row r="3541" spans="1:41" ht="14.45" customHeight="1" x14ac:dyDescent="0.45">
      <c r="A3541" s="1">
        <v>44179.553263888891</v>
      </c>
      <c r="B3541" s="1">
        <v>44179.554745370369</v>
      </c>
      <c r="C3541">
        <v>0</v>
      </c>
      <c r="D3541">
        <v>100</v>
      </c>
      <c r="E3541">
        <v>127</v>
      </c>
      <c r="F3541">
        <v>1</v>
      </c>
      <c r="G3541" s="1">
        <v>44179.554749479168</v>
      </c>
      <c r="H3541" s="2" t="s">
        <v>7996</v>
      </c>
      <c r="I3541" s="2" t="s">
        <v>51</v>
      </c>
      <c r="J3541" s="2" t="s">
        <v>52</v>
      </c>
      <c r="K3541" s="2" t="s">
        <v>53</v>
      </c>
      <c r="L3541" s="2" t="s">
        <v>87</v>
      </c>
      <c r="M3541" s="2" t="s">
        <v>226</v>
      </c>
      <c r="N3541" s="2" t="s">
        <v>266</v>
      </c>
      <c r="O3541">
        <v>1</v>
      </c>
      <c r="P3541">
        <v>44.906999999999996</v>
      </c>
      <c r="Q3541">
        <v>44.906999999999996</v>
      </c>
      <c r="R3541">
        <v>45.625999999999998</v>
      </c>
      <c r="S3541">
        <v>1</v>
      </c>
      <c r="T3541" s="2" t="s">
        <v>7995</v>
      </c>
      <c r="U3541" s="2" t="s">
        <v>59</v>
      </c>
      <c r="Z3541">
        <v>127</v>
      </c>
      <c r="AA3541" s="2" t="s">
        <v>6738</v>
      </c>
      <c r="AB3541" s="2" t="s">
        <v>6737</v>
      </c>
      <c r="AD3541">
        <v>1</v>
      </c>
      <c r="AE3541" s="15">
        <f t="shared" si="239"/>
        <v>1368</v>
      </c>
      <c r="AF3541" s="16">
        <f t="shared" si="240"/>
        <v>768</v>
      </c>
      <c r="AK3541">
        <f t="shared" si="241"/>
        <v>1</v>
      </c>
      <c r="AL3541">
        <f t="shared" si="238"/>
        <v>0</v>
      </c>
      <c r="AM3541">
        <f t="shared" si="238"/>
        <v>0</v>
      </c>
      <c r="AN3541">
        <f t="shared" si="238"/>
        <v>0</v>
      </c>
      <c r="AO3541">
        <f t="shared" si="238"/>
        <v>0</v>
      </c>
    </row>
    <row r="3542" spans="1:41" ht="14.45" customHeight="1" x14ac:dyDescent="0.45">
      <c r="A3542" s="1">
        <v>44179.55259259259</v>
      </c>
      <c r="B3542" s="1">
        <v>44179.555</v>
      </c>
      <c r="C3542">
        <v>0</v>
      </c>
      <c r="D3542">
        <v>100</v>
      </c>
      <c r="E3542">
        <v>207</v>
      </c>
      <c r="F3542">
        <v>1</v>
      </c>
      <c r="G3542" s="1">
        <v>44179.555007824078</v>
      </c>
      <c r="H3542" s="2" t="s">
        <v>7994</v>
      </c>
      <c r="I3542" s="2" t="s">
        <v>51</v>
      </c>
      <c r="J3542" s="2" t="s">
        <v>52</v>
      </c>
      <c r="K3542" s="2" t="s">
        <v>53</v>
      </c>
      <c r="L3542" s="2" t="s">
        <v>87</v>
      </c>
      <c r="M3542" s="2" t="s">
        <v>55</v>
      </c>
      <c r="N3542" s="2" t="s">
        <v>100</v>
      </c>
      <c r="O3542">
        <v>1</v>
      </c>
      <c r="P3542">
        <v>21.518999999999998</v>
      </c>
      <c r="Q3542">
        <v>58.296999999999997</v>
      </c>
      <c r="R3542">
        <v>59.274000000000001</v>
      </c>
      <c r="S3542">
        <v>3</v>
      </c>
      <c r="T3542" s="2" t="s">
        <v>7993</v>
      </c>
      <c r="U3542" s="2" t="s">
        <v>7992</v>
      </c>
      <c r="Z3542">
        <v>207</v>
      </c>
      <c r="AA3542" s="2" t="s">
        <v>6735</v>
      </c>
      <c r="AB3542" s="2" t="s">
        <v>6734</v>
      </c>
      <c r="AD3542">
        <v>1</v>
      </c>
      <c r="AE3542" s="15">
        <f t="shared" si="239"/>
        <v>1366</v>
      </c>
      <c r="AF3542" s="16">
        <f t="shared" si="240"/>
        <v>768</v>
      </c>
      <c r="AK3542">
        <f t="shared" si="241"/>
        <v>0</v>
      </c>
      <c r="AL3542">
        <f t="shared" si="238"/>
        <v>1</v>
      </c>
      <c r="AM3542">
        <f t="shared" si="238"/>
        <v>0</v>
      </c>
      <c r="AN3542">
        <f t="shared" si="238"/>
        <v>0</v>
      </c>
      <c r="AO3542">
        <f t="shared" si="238"/>
        <v>0</v>
      </c>
    </row>
    <row r="3543" spans="1:41" ht="14.45" customHeight="1" x14ac:dyDescent="0.45">
      <c r="A3543" s="1">
        <v>44179.553206018521</v>
      </c>
      <c r="B3543" s="1">
        <v>44179.555104166669</v>
      </c>
      <c r="C3543">
        <v>0</v>
      </c>
      <c r="D3543">
        <v>100</v>
      </c>
      <c r="E3543">
        <v>164</v>
      </c>
      <c r="F3543">
        <v>1</v>
      </c>
      <c r="G3543" s="1">
        <v>44179.55511739583</v>
      </c>
      <c r="H3543" s="2" t="s">
        <v>7991</v>
      </c>
      <c r="I3543" s="2" t="s">
        <v>51</v>
      </c>
      <c r="J3543" s="2" t="s">
        <v>52</v>
      </c>
      <c r="K3543" s="2" t="s">
        <v>53</v>
      </c>
      <c r="L3543" s="2" t="s">
        <v>87</v>
      </c>
      <c r="M3543" s="2" t="s">
        <v>55</v>
      </c>
      <c r="N3543" s="2" t="s">
        <v>100</v>
      </c>
      <c r="O3543">
        <v>1</v>
      </c>
      <c r="P3543">
        <v>12.576000000000001</v>
      </c>
      <c r="Q3543">
        <v>25.366</v>
      </c>
      <c r="R3543">
        <v>34.572000000000003</v>
      </c>
      <c r="S3543">
        <v>13</v>
      </c>
      <c r="T3543" s="2" t="s">
        <v>7990</v>
      </c>
      <c r="U3543" s="2" t="s">
        <v>59</v>
      </c>
      <c r="Z3543">
        <v>164</v>
      </c>
      <c r="AA3543" s="2" t="s">
        <v>6735</v>
      </c>
      <c r="AB3543" s="2" t="s">
        <v>6734</v>
      </c>
      <c r="AD3543">
        <v>1</v>
      </c>
      <c r="AE3543" s="15">
        <f t="shared" si="239"/>
        <v>1366</v>
      </c>
      <c r="AF3543" s="16">
        <f t="shared" si="240"/>
        <v>768</v>
      </c>
      <c r="AK3543">
        <f t="shared" si="241"/>
        <v>0</v>
      </c>
      <c r="AL3543">
        <f t="shared" si="238"/>
        <v>1</v>
      </c>
      <c r="AM3543">
        <f t="shared" si="238"/>
        <v>0</v>
      </c>
      <c r="AN3543">
        <f t="shared" si="238"/>
        <v>0</v>
      </c>
      <c r="AO3543">
        <f t="shared" si="238"/>
        <v>0</v>
      </c>
    </row>
    <row r="3544" spans="1:41" ht="14.45" customHeight="1" x14ac:dyDescent="0.45">
      <c r="A3544" s="1">
        <v>44179.554155092592</v>
      </c>
      <c r="B3544" s="1">
        <v>44179.555115740739</v>
      </c>
      <c r="C3544">
        <v>0</v>
      </c>
      <c r="D3544">
        <v>100</v>
      </c>
      <c r="E3544">
        <v>83</v>
      </c>
      <c r="F3544">
        <v>1</v>
      </c>
      <c r="G3544" s="1">
        <v>44179.555121724537</v>
      </c>
      <c r="H3544" s="2" t="s">
        <v>7989</v>
      </c>
      <c r="I3544" s="2" t="s">
        <v>51</v>
      </c>
      <c r="J3544" s="2" t="s">
        <v>52</v>
      </c>
      <c r="K3544" s="2" t="s">
        <v>53</v>
      </c>
      <c r="L3544" s="2" t="s">
        <v>6744</v>
      </c>
      <c r="M3544" s="2" t="s">
        <v>118</v>
      </c>
      <c r="N3544" s="2" t="s">
        <v>3775</v>
      </c>
      <c r="O3544">
        <v>1</v>
      </c>
      <c r="P3544">
        <v>0</v>
      </c>
      <c r="Q3544">
        <v>0</v>
      </c>
      <c r="R3544">
        <v>32.012999999999998</v>
      </c>
      <c r="S3544">
        <v>0</v>
      </c>
      <c r="T3544" s="2" t="s">
        <v>7988</v>
      </c>
      <c r="U3544" s="2" t="s">
        <v>59</v>
      </c>
      <c r="Z3544">
        <v>83</v>
      </c>
      <c r="AA3544" s="2" t="s">
        <v>6735</v>
      </c>
      <c r="AB3544" s="2" t="s">
        <v>6734</v>
      </c>
      <c r="AD3544">
        <v>1</v>
      </c>
      <c r="AE3544" s="15">
        <f t="shared" si="239"/>
        <v>412</v>
      </c>
      <c r="AF3544" s="16">
        <f t="shared" si="240"/>
        <v>869</v>
      </c>
      <c r="AK3544">
        <f t="shared" si="241"/>
        <v>1</v>
      </c>
      <c r="AL3544">
        <f t="shared" si="238"/>
        <v>0</v>
      </c>
      <c r="AM3544">
        <f t="shared" si="238"/>
        <v>0</v>
      </c>
      <c r="AN3544">
        <f t="shared" si="238"/>
        <v>0</v>
      </c>
      <c r="AO3544">
        <f t="shared" si="238"/>
        <v>0</v>
      </c>
    </row>
    <row r="3545" spans="1:41" ht="14.45" customHeight="1" x14ac:dyDescent="0.45">
      <c r="A3545" s="1">
        <v>44179.553946759261</v>
      </c>
      <c r="B3545" s="1">
        <v>44179.555162037039</v>
      </c>
      <c r="C3545">
        <v>0</v>
      </c>
      <c r="D3545">
        <v>100</v>
      </c>
      <c r="E3545">
        <v>105</v>
      </c>
      <c r="F3545">
        <v>1</v>
      </c>
      <c r="G3545" s="1">
        <v>44179.555175775466</v>
      </c>
      <c r="H3545" s="2" t="s">
        <v>7987</v>
      </c>
      <c r="I3545" s="2" t="s">
        <v>51</v>
      </c>
      <c r="J3545" s="2" t="s">
        <v>52</v>
      </c>
      <c r="K3545" s="2" t="s">
        <v>64</v>
      </c>
      <c r="L3545" s="2" t="s">
        <v>6760</v>
      </c>
      <c r="M3545" s="2" t="s">
        <v>55</v>
      </c>
      <c r="N3545" s="2" t="s">
        <v>142</v>
      </c>
      <c r="O3545">
        <v>1</v>
      </c>
      <c r="P3545">
        <v>0</v>
      </c>
      <c r="Q3545">
        <v>0</v>
      </c>
      <c r="R3545">
        <v>27.045999999999999</v>
      </c>
      <c r="S3545">
        <v>0</v>
      </c>
      <c r="T3545" s="2" t="s">
        <v>7986</v>
      </c>
      <c r="U3545" s="2" t="s">
        <v>59</v>
      </c>
      <c r="Z3545">
        <v>105</v>
      </c>
      <c r="AA3545" s="2" t="s">
        <v>6738</v>
      </c>
      <c r="AB3545" s="2" t="s">
        <v>6737</v>
      </c>
      <c r="AD3545">
        <v>1</v>
      </c>
      <c r="AE3545" s="15">
        <f t="shared" si="239"/>
        <v>1536</v>
      </c>
      <c r="AF3545" s="16">
        <f t="shared" si="240"/>
        <v>864</v>
      </c>
      <c r="AK3545">
        <f t="shared" si="241"/>
        <v>1</v>
      </c>
      <c r="AL3545">
        <f t="shared" si="238"/>
        <v>0</v>
      </c>
      <c r="AM3545">
        <f t="shared" si="238"/>
        <v>0</v>
      </c>
      <c r="AN3545">
        <f t="shared" si="238"/>
        <v>0</v>
      </c>
      <c r="AO3545">
        <f t="shared" si="238"/>
        <v>0</v>
      </c>
    </row>
    <row r="3546" spans="1:41" ht="14.45" customHeight="1" x14ac:dyDescent="0.45">
      <c r="A3546" s="1">
        <v>44179.553784722222</v>
      </c>
      <c r="B3546" s="1">
        <v>44179.555196759262</v>
      </c>
      <c r="C3546">
        <v>0</v>
      </c>
      <c r="D3546">
        <v>100</v>
      </c>
      <c r="E3546">
        <v>121</v>
      </c>
      <c r="F3546">
        <v>1</v>
      </c>
      <c r="G3546" s="1">
        <v>44179.555203611111</v>
      </c>
      <c r="H3546" s="2" t="s">
        <v>7985</v>
      </c>
      <c r="I3546" s="2" t="s">
        <v>51</v>
      </c>
      <c r="J3546" s="2" t="s">
        <v>52</v>
      </c>
      <c r="K3546" s="2" t="s">
        <v>53</v>
      </c>
      <c r="L3546" s="2" t="s">
        <v>87</v>
      </c>
      <c r="M3546" s="2" t="s">
        <v>55</v>
      </c>
      <c r="N3546" s="2" t="s">
        <v>56</v>
      </c>
      <c r="O3546">
        <v>1</v>
      </c>
      <c r="P3546">
        <v>0</v>
      </c>
      <c r="Q3546">
        <v>0</v>
      </c>
      <c r="R3546">
        <v>31.771999999999998</v>
      </c>
      <c r="S3546">
        <v>0</v>
      </c>
      <c r="T3546" s="2" t="s">
        <v>7984</v>
      </c>
      <c r="U3546" s="2" t="s">
        <v>90</v>
      </c>
      <c r="Z3546">
        <v>121</v>
      </c>
      <c r="AA3546" s="2" t="s">
        <v>6738</v>
      </c>
      <c r="AB3546" s="2" t="s">
        <v>6737</v>
      </c>
      <c r="AD3546">
        <v>1</v>
      </c>
      <c r="AE3546" s="15">
        <f t="shared" si="239"/>
        <v>1920</v>
      </c>
      <c r="AF3546" s="16">
        <f t="shared" si="240"/>
        <v>1080</v>
      </c>
      <c r="AK3546">
        <f t="shared" si="241"/>
        <v>1</v>
      </c>
      <c r="AL3546">
        <f t="shared" si="238"/>
        <v>0</v>
      </c>
      <c r="AM3546">
        <f t="shared" si="238"/>
        <v>0</v>
      </c>
      <c r="AN3546">
        <f t="shared" si="238"/>
        <v>0</v>
      </c>
      <c r="AO3546">
        <f t="shared" si="238"/>
        <v>0</v>
      </c>
    </row>
    <row r="3547" spans="1:41" ht="14.45" customHeight="1" x14ac:dyDescent="0.45">
      <c r="A3547" s="1">
        <v>44179.553854166668</v>
      </c>
      <c r="B3547" s="1">
        <v>44179.555266203701</v>
      </c>
      <c r="C3547">
        <v>0</v>
      </c>
      <c r="D3547">
        <v>100</v>
      </c>
      <c r="E3547">
        <v>122</v>
      </c>
      <c r="F3547">
        <v>1</v>
      </c>
      <c r="G3547" s="1">
        <v>44179.555272789352</v>
      </c>
      <c r="H3547" s="2" t="s">
        <v>7983</v>
      </c>
      <c r="I3547" s="2" t="s">
        <v>51</v>
      </c>
      <c r="J3547" s="2" t="s">
        <v>52</v>
      </c>
      <c r="K3547" s="2" t="s">
        <v>78</v>
      </c>
      <c r="L3547" s="2" t="s">
        <v>94</v>
      </c>
      <c r="M3547" s="2" t="s">
        <v>55</v>
      </c>
      <c r="N3547" s="2" t="s">
        <v>142</v>
      </c>
      <c r="O3547">
        <v>1</v>
      </c>
      <c r="P3547">
        <v>26.556999999999999</v>
      </c>
      <c r="Q3547">
        <v>34.195999999999998</v>
      </c>
      <c r="R3547">
        <v>35.463999999999999</v>
      </c>
      <c r="S3547">
        <v>3</v>
      </c>
      <c r="T3547" s="2" t="s">
        <v>7982</v>
      </c>
      <c r="U3547" s="2" t="s">
        <v>59</v>
      </c>
      <c r="Z3547">
        <v>122</v>
      </c>
      <c r="AA3547" s="2" t="s">
        <v>6738</v>
      </c>
      <c r="AB3547" s="2" t="s">
        <v>6737</v>
      </c>
      <c r="AD3547">
        <v>1</v>
      </c>
      <c r="AE3547" s="15">
        <f t="shared" si="239"/>
        <v>1536</v>
      </c>
      <c r="AF3547" s="16">
        <f t="shared" si="240"/>
        <v>864</v>
      </c>
      <c r="AK3547">
        <f t="shared" si="241"/>
        <v>0</v>
      </c>
      <c r="AL3547">
        <f t="shared" si="238"/>
        <v>1</v>
      </c>
      <c r="AM3547">
        <f t="shared" si="238"/>
        <v>0</v>
      </c>
      <c r="AN3547">
        <f t="shared" si="238"/>
        <v>0</v>
      </c>
      <c r="AO3547">
        <f t="shared" si="238"/>
        <v>0</v>
      </c>
    </row>
    <row r="3548" spans="1:41" ht="14.45" customHeight="1" x14ac:dyDescent="0.45">
      <c r="A3548" s="1">
        <v>44179.553449074076</v>
      </c>
      <c r="B3548" s="1">
        <v>44179.555289351854</v>
      </c>
      <c r="C3548">
        <v>0</v>
      </c>
      <c r="D3548">
        <v>100</v>
      </c>
      <c r="E3548">
        <v>159</v>
      </c>
      <c r="F3548">
        <v>1</v>
      </c>
      <c r="G3548" s="1">
        <v>44179.555297939813</v>
      </c>
      <c r="H3548" s="2" t="s">
        <v>7981</v>
      </c>
      <c r="I3548" s="2" t="s">
        <v>51</v>
      </c>
      <c r="J3548" s="2" t="s">
        <v>52</v>
      </c>
      <c r="K3548" s="2" t="s">
        <v>53</v>
      </c>
      <c r="L3548" s="2" t="s">
        <v>263</v>
      </c>
      <c r="M3548" s="2" t="s">
        <v>106</v>
      </c>
      <c r="N3548" s="2" t="s">
        <v>107</v>
      </c>
      <c r="O3548">
        <v>1</v>
      </c>
      <c r="P3548">
        <v>0</v>
      </c>
      <c r="Q3548">
        <v>0</v>
      </c>
      <c r="R3548">
        <v>40.771999999999998</v>
      </c>
      <c r="S3548">
        <v>0</v>
      </c>
      <c r="T3548" s="2" t="s">
        <v>7980</v>
      </c>
      <c r="U3548" s="2" t="s">
        <v>59</v>
      </c>
      <c r="Z3548">
        <v>159</v>
      </c>
      <c r="AA3548" s="2" t="s">
        <v>6729</v>
      </c>
      <c r="AB3548" s="2" t="s">
        <v>6728</v>
      </c>
      <c r="AD3548">
        <v>1</v>
      </c>
      <c r="AE3548" s="15">
        <f t="shared" si="239"/>
        <v>1440</v>
      </c>
      <c r="AF3548" s="16">
        <f t="shared" si="240"/>
        <v>900</v>
      </c>
      <c r="AK3548">
        <f t="shared" si="241"/>
        <v>1</v>
      </c>
      <c r="AL3548">
        <f t="shared" si="238"/>
        <v>0</v>
      </c>
      <c r="AM3548">
        <f t="shared" si="238"/>
        <v>0</v>
      </c>
      <c r="AN3548">
        <f t="shared" si="238"/>
        <v>0</v>
      </c>
      <c r="AO3548">
        <f t="shared" si="238"/>
        <v>0</v>
      </c>
    </row>
    <row r="3549" spans="1:41" ht="14.45" customHeight="1" x14ac:dyDescent="0.45">
      <c r="A3549" s="1">
        <v>44179.554548611108</v>
      </c>
      <c r="B3549" s="1">
        <v>44179.555393518516</v>
      </c>
      <c r="C3549">
        <v>0</v>
      </c>
      <c r="D3549">
        <v>100</v>
      </c>
      <c r="E3549">
        <v>72</v>
      </c>
      <c r="F3549">
        <v>1</v>
      </c>
      <c r="G3549" s="1">
        <v>44179.555400173609</v>
      </c>
      <c r="H3549" s="2" t="s">
        <v>7979</v>
      </c>
      <c r="I3549" s="2" t="s">
        <v>51</v>
      </c>
      <c r="J3549" s="2" t="s">
        <v>52</v>
      </c>
      <c r="K3549" s="2" t="s">
        <v>53</v>
      </c>
      <c r="L3549" s="2" t="s">
        <v>87</v>
      </c>
      <c r="M3549" s="2" t="s">
        <v>55</v>
      </c>
      <c r="N3549" s="2" t="s">
        <v>132</v>
      </c>
      <c r="O3549">
        <v>1</v>
      </c>
      <c r="P3549">
        <v>0</v>
      </c>
      <c r="Q3549">
        <v>0</v>
      </c>
      <c r="R3549">
        <v>22.035</v>
      </c>
      <c r="S3549">
        <v>0</v>
      </c>
      <c r="T3549" s="2" t="s">
        <v>7978</v>
      </c>
      <c r="U3549" s="2" t="s">
        <v>59</v>
      </c>
      <c r="Z3549">
        <v>72</v>
      </c>
      <c r="AA3549" s="2" t="s">
        <v>6738</v>
      </c>
      <c r="AB3549" s="2" t="s">
        <v>6737</v>
      </c>
      <c r="AD3549">
        <v>1</v>
      </c>
      <c r="AE3549" s="15">
        <f t="shared" si="239"/>
        <v>1280</v>
      </c>
      <c r="AF3549" s="16">
        <f t="shared" si="240"/>
        <v>720</v>
      </c>
      <c r="AK3549">
        <f t="shared" si="241"/>
        <v>1</v>
      </c>
      <c r="AL3549">
        <f t="shared" si="238"/>
        <v>0</v>
      </c>
      <c r="AM3549">
        <f t="shared" si="238"/>
        <v>0</v>
      </c>
      <c r="AN3549">
        <f t="shared" si="238"/>
        <v>0</v>
      </c>
      <c r="AO3549">
        <f t="shared" si="238"/>
        <v>0</v>
      </c>
    </row>
    <row r="3550" spans="1:41" ht="14.45" customHeight="1" x14ac:dyDescent="0.45">
      <c r="A3550" s="1">
        <v>44179.554062499999</v>
      </c>
      <c r="B3550" s="1">
        <v>44179.555393518516</v>
      </c>
      <c r="C3550">
        <v>0</v>
      </c>
      <c r="D3550">
        <v>100</v>
      </c>
      <c r="E3550">
        <v>114</v>
      </c>
      <c r="F3550">
        <v>1</v>
      </c>
      <c r="G3550" s="1">
        <v>44179.555400138888</v>
      </c>
      <c r="H3550" s="2" t="s">
        <v>7977</v>
      </c>
      <c r="I3550" s="2" t="s">
        <v>51</v>
      </c>
      <c r="J3550" s="2" t="s">
        <v>52</v>
      </c>
      <c r="K3550" s="2" t="s">
        <v>113</v>
      </c>
      <c r="L3550" s="2" t="s">
        <v>394</v>
      </c>
      <c r="M3550" s="2" t="s">
        <v>106</v>
      </c>
      <c r="N3550" s="2" t="s">
        <v>107</v>
      </c>
      <c r="O3550">
        <v>1</v>
      </c>
      <c r="P3550">
        <v>0</v>
      </c>
      <c r="Q3550">
        <v>0</v>
      </c>
      <c r="R3550">
        <v>24.375</v>
      </c>
      <c r="S3550">
        <v>0</v>
      </c>
      <c r="T3550" s="2" t="s">
        <v>7976</v>
      </c>
      <c r="U3550" s="2" t="s">
        <v>59</v>
      </c>
      <c r="Z3550">
        <v>114</v>
      </c>
      <c r="AA3550" s="2" t="s">
        <v>6729</v>
      </c>
      <c r="AB3550" s="2" t="s">
        <v>6728</v>
      </c>
      <c r="AD3550">
        <v>1</v>
      </c>
      <c r="AE3550" s="15">
        <f t="shared" si="239"/>
        <v>1440</v>
      </c>
      <c r="AF3550" s="16">
        <f t="shared" si="240"/>
        <v>900</v>
      </c>
      <c r="AK3550">
        <f t="shared" si="241"/>
        <v>0</v>
      </c>
      <c r="AL3550">
        <f t="shared" si="238"/>
        <v>1</v>
      </c>
      <c r="AM3550">
        <f t="shared" si="238"/>
        <v>0</v>
      </c>
      <c r="AN3550">
        <f t="shared" si="238"/>
        <v>0</v>
      </c>
      <c r="AO3550">
        <f t="shared" si="238"/>
        <v>0</v>
      </c>
    </row>
    <row r="3551" spans="1:41" ht="14.45" customHeight="1" x14ac:dyDescent="0.45">
      <c r="A3551" s="1">
        <v>44179.554328703707</v>
      </c>
      <c r="B3551" s="1">
        <v>44179.555439814816</v>
      </c>
      <c r="C3551">
        <v>0</v>
      </c>
      <c r="D3551">
        <v>100</v>
      </c>
      <c r="E3551">
        <v>95</v>
      </c>
      <c r="F3551">
        <v>1</v>
      </c>
      <c r="G3551" s="1">
        <v>44179.555447673614</v>
      </c>
      <c r="H3551" s="2" t="s">
        <v>7975</v>
      </c>
      <c r="I3551" s="2" t="s">
        <v>51</v>
      </c>
      <c r="J3551" s="2" t="s">
        <v>52</v>
      </c>
      <c r="K3551" s="2" t="s">
        <v>64</v>
      </c>
      <c r="L3551" s="2" t="s">
        <v>6910</v>
      </c>
      <c r="M3551" s="2" t="s">
        <v>55</v>
      </c>
      <c r="N3551" s="2" t="s">
        <v>100</v>
      </c>
      <c r="O3551">
        <v>1</v>
      </c>
      <c r="P3551">
        <v>0</v>
      </c>
      <c r="Q3551">
        <v>0</v>
      </c>
      <c r="R3551">
        <v>29.506</v>
      </c>
      <c r="S3551">
        <v>0</v>
      </c>
      <c r="T3551" s="2" t="s">
        <v>7974</v>
      </c>
      <c r="U3551" s="2" t="s">
        <v>59</v>
      </c>
      <c r="Z3551">
        <v>95</v>
      </c>
      <c r="AA3551" s="2" t="s">
        <v>6738</v>
      </c>
      <c r="AB3551" s="2" t="s">
        <v>6737</v>
      </c>
      <c r="AD3551">
        <v>1</v>
      </c>
      <c r="AE3551" s="15">
        <f t="shared" si="239"/>
        <v>1366</v>
      </c>
      <c r="AF3551" s="16">
        <f t="shared" si="240"/>
        <v>768</v>
      </c>
      <c r="AK3551">
        <f t="shared" si="241"/>
        <v>1</v>
      </c>
      <c r="AL3551">
        <f t="shared" si="238"/>
        <v>0</v>
      </c>
      <c r="AM3551">
        <f t="shared" si="238"/>
        <v>0</v>
      </c>
      <c r="AN3551">
        <f t="shared" si="238"/>
        <v>0</v>
      </c>
      <c r="AO3551">
        <f t="shared" si="238"/>
        <v>0</v>
      </c>
    </row>
    <row r="3552" spans="1:41" ht="14.45" customHeight="1" x14ac:dyDescent="0.45">
      <c r="A3552" s="1">
        <v>44179.554479166669</v>
      </c>
      <c r="B3552" s="1">
        <v>44179.555474537039</v>
      </c>
      <c r="C3552">
        <v>0</v>
      </c>
      <c r="D3552">
        <v>100</v>
      </c>
      <c r="E3552">
        <v>86</v>
      </c>
      <c r="F3552">
        <v>1</v>
      </c>
      <c r="G3552" s="1">
        <v>44179.555487083337</v>
      </c>
      <c r="H3552" s="2" t="s">
        <v>7973</v>
      </c>
      <c r="I3552" s="2" t="s">
        <v>51</v>
      </c>
      <c r="J3552" s="2" t="s">
        <v>52</v>
      </c>
      <c r="K3552" s="2" t="s">
        <v>53</v>
      </c>
      <c r="L3552" s="2" t="s">
        <v>87</v>
      </c>
      <c r="M3552" s="2" t="s">
        <v>55</v>
      </c>
      <c r="N3552" s="2" t="s">
        <v>56</v>
      </c>
      <c r="O3552">
        <v>1</v>
      </c>
      <c r="P3552">
        <v>0</v>
      </c>
      <c r="Q3552">
        <v>0</v>
      </c>
      <c r="R3552">
        <v>23.558</v>
      </c>
      <c r="S3552">
        <v>0</v>
      </c>
      <c r="T3552" s="2" t="s">
        <v>7972</v>
      </c>
      <c r="U3552" s="2" t="s">
        <v>59</v>
      </c>
      <c r="Z3552">
        <v>86</v>
      </c>
      <c r="AA3552" s="2" t="s">
        <v>6735</v>
      </c>
      <c r="AB3552" s="2" t="s">
        <v>6734</v>
      </c>
      <c r="AD3552">
        <v>1</v>
      </c>
      <c r="AE3552" s="15">
        <f t="shared" si="239"/>
        <v>1920</v>
      </c>
      <c r="AF3552" s="16">
        <f t="shared" si="240"/>
        <v>1080</v>
      </c>
      <c r="AK3552">
        <f t="shared" si="241"/>
        <v>1</v>
      </c>
      <c r="AL3552">
        <f t="shared" si="238"/>
        <v>0</v>
      </c>
      <c r="AM3552">
        <f t="shared" si="238"/>
        <v>0</v>
      </c>
      <c r="AN3552">
        <f t="shared" si="238"/>
        <v>0</v>
      </c>
      <c r="AO3552">
        <f t="shared" si="238"/>
        <v>0</v>
      </c>
    </row>
    <row r="3553" spans="1:41" ht="14.45" customHeight="1" x14ac:dyDescent="0.45">
      <c r="A3553" s="1">
        <v>44179.554131944446</v>
      </c>
      <c r="B3553" s="1">
        <v>44179.555486111109</v>
      </c>
      <c r="C3553">
        <v>0</v>
      </c>
      <c r="D3553">
        <v>100</v>
      </c>
      <c r="E3553">
        <v>116</v>
      </c>
      <c r="F3553">
        <v>1</v>
      </c>
      <c r="G3553" s="1">
        <v>44179.55549846065</v>
      </c>
      <c r="H3553" s="2" t="s">
        <v>7971</v>
      </c>
      <c r="I3553" s="2" t="s">
        <v>51</v>
      </c>
      <c r="J3553" s="2" t="s">
        <v>52</v>
      </c>
      <c r="K3553" s="2" t="s">
        <v>53</v>
      </c>
      <c r="L3553" s="2" t="s">
        <v>72</v>
      </c>
      <c r="M3553" s="2" t="s">
        <v>106</v>
      </c>
      <c r="N3553" s="2" t="s">
        <v>123</v>
      </c>
      <c r="O3553">
        <v>1</v>
      </c>
      <c r="P3553">
        <v>0</v>
      </c>
      <c r="Q3553">
        <v>0</v>
      </c>
      <c r="R3553">
        <v>25.417999999999999</v>
      </c>
      <c r="S3553">
        <v>0</v>
      </c>
      <c r="T3553" s="2" t="s">
        <v>7970</v>
      </c>
      <c r="U3553" s="2" t="s">
        <v>59</v>
      </c>
      <c r="Z3553">
        <v>116</v>
      </c>
      <c r="AA3553" s="2" t="s">
        <v>6729</v>
      </c>
      <c r="AB3553" s="2" t="s">
        <v>6728</v>
      </c>
      <c r="AD3553">
        <v>1</v>
      </c>
      <c r="AE3553" s="15">
        <f t="shared" si="239"/>
        <v>1280</v>
      </c>
      <c r="AF3553" s="16">
        <f t="shared" si="240"/>
        <v>800</v>
      </c>
      <c r="AK3553">
        <f t="shared" si="241"/>
        <v>1</v>
      </c>
      <c r="AL3553">
        <f t="shared" si="238"/>
        <v>0</v>
      </c>
      <c r="AM3553">
        <f t="shared" si="238"/>
        <v>0</v>
      </c>
      <c r="AN3553">
        <f t="shared" si="238"/>
        <v>0</v>
      </c>
      <c r="AO3553">
        <f t="shared" si="238"/>
        <v>0</v>
      </c>
    </row>
    <row r="3554" spans="1:41" ht="14.45" customHeight="1" x14ac:dyDescent="0.45">
      <c r="A3554" s="1">
        <v>44179.553587962961</v>
      </c>
      <c r="B3554" s="1">
        <v>44179.555509259262</v>
      </c>
      <c r="C3554">
        <v>0</v>
      </c>
      <c r="D3554">
        <v>100</v>
      </c>
      <c r="E3554">
        <v>165</v>
      </c>
      <c r="F3554">
        <v>1</v>
      </c>
      <c r="G3554" s="1">
        <v>44179.555519803238</v>
      </c>
      <c r="H3554" s="2" t="s">
        <v>7969</v>
      </c>
      <c r="I3554" s="2" t="s">
        <v>51</v>
      </c>
      <c r="J3554" s="2" t="s">
        <v>52</v>
      </c>
      <c r="K3554" s="2" t="s">
        <v>53</v>
      </c>
      <c r="L3554" s="2" t="s">
        <v>87</v>
      </c>
      <c r="M3554" s="2" t="s">
        <v>55</v>
      </c>
      <c r="N3554" s="2" t="s">
        <v>56</v>
      </c>
      <c r="O3554">
        <v>1</v>
      </c>
      <c r="P3554">
        <v>0</v>
      </c>
      <c r="Q3554">
        <v>0</v>
      </c>
      <c r="R3554">
        <v>42.427999999999997</v>
      </c>
      <c r="S3554">
        <v>0</v>
      </c>
      <c r="T3554" s="2" t="s">
        <v>7968</v>
      </c>
      <c r="U3554" s="2" t="s">
        <v>59</v>
      </c>
      <c r="Z3554">
        <v>165</v>
      </c>
      <c r="AA3554" s="2" t="s">
        <v>6738</v>
      </c>
      <c r="AB3554" s="2" t="s">
        <v>6737</v>
      </c>
      <c r="AD3554">
        <v>1</v>
      </c>
      <c r="AE3554" s="15">
        <f t="shared" si="239"/>
        <v>1920</v>
      </c>
      <c r="AF3554" s="16">
        <f t="shared" si="240"/>
        <v>1080</v>
      </c>
      <c r="AK3554">
        <f t="shared" si="241"/>
        <v>1</v>
      </c>
      <c r="AL3554">
        <f t="shared" si="238"/>
        <v>0</v>
      </c>
      <c r="AM3554">
        <f t="shared" si="238"/>
        <v>0</v>
      </c>
      <c r="AN3554">
        <f t="shared" si="238"/>
        <v>0</v>
      </c>
      <c r="AO3554">
        <f t="shared" si="238"/>
        <v>0</v>
      </c>
    </row>
    <row r="3555" spans="1:41" ht="14.45" customHeight="1" x14ac:dyDescent="0.45">
      <c r="A3555" s="1">
        <v>44179.553240740737</v>
      </c>
      <c r="B3555" s="1">
        <v>44179.555844907409</v>
      </c>
      <c r="C3555">
        <v>0</v>
      </c>
      <c r="D3555">
        <v>100</v>
      </c>
      <c r="E3555">
        <v>225</v>
      </c>
      <c r="F3555">
        <v>1</v>
      </c>
      <c r="G3555" s="1">
        <v>44179.555855763887</v>
      </c>
      <c r="H3555" s="2" t="s">
        <v>7967</v>
      </c>
      <c r="I3555" s="2" t="s">
        <v>51</v>
      </c>
      <c r="J3555" s="2" t="s">
        <v>52</v>
      </c>
      <c r="K3555" s="2" t="s">
        <v>113</v>
      </c>
      <c r="L3555" s="2" t="s">
        <v>114</v>
      </c>
      <c r="M3555" s="2" t="s">
        <v>106</v>
      </c>
      <c r="N3555" s="2" t="s">
        <v>123</v>
      </c>
      <c r="O3555">
        <v>1</v>
      </c>
      <c r="P3555">
        <v>0</v>
      </c>
      <c r="Q3555">
        <v>0</v>
      </c>
      <c r="R3555">
        <v>152.98400000000001</v>
      </c>
      <c r="S3555">
        <v>0</v>
      </c>
      <c r="T3555" s="2" t="s">
        <v>7966</v>
      </c>
      <c r="U3555" s="2" t="s">
        <v>59</v>
      </c>
      <c r="Z3555">
        <v>225</v>
      </c>
      <c r="AA3555" s="2" t="s">
        <v>6729</v>
      </c>
      <c r="AB3555" s="2" t="s">
        <v>6728</v>
      </c>
      <c r="AD3555">
        <v>1</v>
      </c>
      <c r="AE3555" s="15">
        <f t="shared" si="239"/>
        <v>1280</v>
      </c>
      <c r="AF3555" s="16">
        <f t="shared" si="240"/>
        <v>800</v>
      </c>
      <c r="AK3555">
        <f t="shared" si="241"/>
        <v>1</v>
      </c>
      <c r="AL3555">
        <f t="shared" si="238"/>
        <v>0</v>
      </c>
      <c r="AM3555">
        <f t="shared" si="238"/>
        <v>0</v>
      </c>
      <c r="AN3555">
        <f t="shared" si="238"/>
        <v>0</v>
      </c>
      <c r="AO3555">
        <f t="shared" si="238"/>
        <v>0</v>
      </c>
    </row>
    <row r="3556" spans="1:41" ht="14.45" customHeight="1" x14ac:dyDescent="0.45">
      <c r="A3556" s="1">
        <v>44179.554930555554</v>
      </c>
      <c r="B3556" s="1">
        <v>44179.555972222224</v>
      </c>
      <c r="C3556">
        <v>0</v>
      </c>
      <c r="D3556">
        <v>100</v>
      </c>
      <c r="E3556">
        <v>89</v>
      </c>
      <c r="F3556">
        <v>1</v>
      </c>
      <c r="G3556" s="1">
        <v>44179.555981296297</v>
      </c>
      <c r="H3556" s="2" t="s">
        <v>7965</v>
      </c>
      <c r="I3556" s="2" t="s">
        <v>51</v>
      </c>
      <c r="J3556" s="2" t="s">
        <v>52</v>
      </c>
      <c r="K3556" s="2" t="s">
        <v>53</v>
      </c>
      <c r="L3556" s="2" t="s">
        <v>87</v>
      </c>
      <c r="M3556" s="2" t="s">
        <v>55</v>
      </c>
      <c r="N3556" s="2" t="s">
        <v>257</v>
      </c>
      <c r="O3556">
        <v>1</v>
      </c>
      <c r="P3556">
        <v>0</v>
      </c>
      <c r="Q3556">
        <v>0</v>
      </c>
      <c r="R3556">
        <v>25.52</v>
      </c>
      <c r="S3556">
        <v>0</v>
      </c>
      <c r="T3556" s="2" t="s">
        <v>7964</v>
      </c>
      <c r="U3556" s="2" t="s">
        <v>59</v>
      </c>
      <c r="Z3556">
        <v>89</v>
      </c>
      <c r="AA3556" s="2" t="s">
        <v>6735</v>
      </c>
      <c r="AB3556" s="2" t="s">
        <v>6734</v>
      </c>
      <c r="AD3556">
        <v>1</v>
      </c>
      <c r="AE3556" s="15">
        <f t="shared" si="239"/>
        <v>1504</v>
      </c>
      <c r="AF3556" s="16">
        <f t="shared" si="240"/>
        <v>1003</v>
      </c>
      <c r="AK3556">
        <f t="shared" si="241"/>
        <v>1</v>
      </c>
      <c r="AL3556">
        <f t="shared" si="238"/>
        <v>0</v>
      </c>
      <c r="AM3556">
        <f t="shared" si="238"/>
        <v>0</v>
      </c>
      <c r="AN3556">
        <f t="shared" si="238"/>
        <v>0</v>
      </c>
      <c r="AO3556">
        <f t="shared" si="238"/>
        <v>0</v>
      </c>
    </row>
    <row r="3557" spans="1:41" ht="14.45" customHeight="1" x14ac:dyDescent="0.45">
      <c r="A3557" s="1">
        <v>44179.554212962961</v>
      </c>
      <c r="B3557" s="1">
        <v>44179.556030092594</v>
      </c>
      <c r="C3557">
        <v>0</v>
      </c>
      <c r="D3557">
        <v>100</v>
      </c>
      <c r="E3557">
        <v>157</v>
      </c>
      <c r="F3557">
        <v>1</v>
      </c>
      <c r="G3557" s="1">
        <v>44179.556041759257</v>
      </c>
      <c r="H3557" s="2" t="s">
        <v>7963</v>
      </c>
      <c r="I3557" s="2" t="s">
        <v>51</v>
      </c>
      <c r="J3557" s="2" t="s">
        <v>52</v>
      </c>
      <c r="K3557" s="2" t="s">
        <v>78</v>
      </c>
      <c r="L3557" s="2" t="s">
        <v>94</v>
      </c>
      <c r="M3557" s="2" t="s">
        <v>55</v>
      </c>
      <c r="N3557" s="2" t="s">
        <v>132</v>
      </c>
      <c r="O3557">
        <v>1</v>
      </c>
      <c r="P3557">
        <v>11.215</v>
      </c>
      <c r="Q3557">
        <v>65.994</v>
      </c>
      <c r="R3557">
        <v>67.95</v>
      </c>
      <c r="S3557">
        <v>2</v>
      </c>
      <c r="T3557" s="2" t="s">
        <v>7962</v>
      </c>
      <c r="U3557" s="2" t="s">
        <v>59</v>
      </c>
      <c r="Z3557">
        <v>157</v>
      </c>
      <c r="AA3557" s="2" t="s">
        <v>6729</v>
      </c>
      <c r="AB3557" s="2" t="s">
        <v>6728</v>
      </c>
      <c r="AD3557">
        <v>1</v>
      </c>
      <c r="AE3557" s="15">
        <f t="shared" si="239"/>
        <v>1280</v>
      </c>
      <c r="AF3557" s="16">
        <f t="shared" si="240"/>
        <v>720</v>
      </c>
      <c r="AK3557">
        <f t="shared" si="241"/>
        <v>1</v>
      </c>
      <c r="AL3557">
        <f t="shared" si="238"/>
        <v>0</v>
      </c>
      <c r="AM3557">
        <f t="shared" si="238"/>
        <v>0</v>
      </c>
      <c r="AN3557">
        <f t="shared" si="238"/>
        <v>0</v>
      </c>
      <c r="AO3557">
        <f t="shared" si="238"/>
        <v>0</v>
      </c>
    </row>
    <row r="3558" spans="1:41" ht="14.45" customHeight="1" x14ac:dyDescent="0.45">
      <c r="A3558" s="1">
        <v>44179.554062499999</v>
      </c>
      <c r="B3558" s="1">
        <v>44179.556087962963</v>
      </c>
      <c r="C3558">
        <v>0</v>
      </c>
      <c r="D3558">
        <v>100</v>
      </c>
      <c r="E3558">
        <v>175</v>
      </c>
      <c r="F3558">
        <v>1</v>
      </c>
      <c r="G3558" s="1">
        <v>44179.556100601854</v>
      </c>
      <c r="H3558" s="2" t="s">
        <v>7961</v>
      </c>
      <c r="I3558" s="2" t="s">
        <v>51</v>
      </c>
      <c r="J3558" s="2" t="s">
        <v>52</v>
      </c>
      <c r="K3558" s="2" t="s">
        <v>53</v>
      </c>
      <c r="L3558" s="2" t="s">
        <v>87</v>
      </c>
      <c r="M3558" s="2" t="s">
        <v>106</v>
      </c>
      <c r="N3558" s="2" t="s">
        <v>107</v>
      </c>
      <c r="O3558">
        <v>1</v>
      </c>
      <c r="P3558">
        <v>0</v>
      </c>
      <c r="Q3558">
        <v>0</v>
      </c>
      <c r="R3558">
        <v>31.975999999999999</v>
      </c>
      <c r="S3558">
        <v>0</v>
      </c>
      <c r="T3558" s="2" t="s">
        <v>7960</v>
      </c>
      <c r="U3558" s="2" t="s">
        <v>59</v>
      </c>
      <c r="Z3558">
        <v>175</v>
      </c>
      <c r="AA3558" s="2" t="s">
        <v>6738</v>
      </c>
      <c r="AB3558" s="2" t="s">
        <v>6737</v>
      </c>
      <c r="AD3558">
        <v>1</v>
      </c>
      <c r="AE3558" s="15">
        <f t="shared" si="239"/>
        <v>1440</v>
      </c>
      <c r="AF3558" s="16">
        <f t="shared" si="240"/>
        <v>900</v>
      </c>
      <c r="AK3558">
        <f t="shared" si="241"/>
        <v>1</v>
      </c>
      <c r="AL3558">
        <f t="shared" si="238"/>
        <v>0</v>
      </c>
      <c r="AM3558">
        <f t="shared" si="238"/>
        <v>0</v>
      </c>
      <c r="AN3558">
        <f t="shared" si="238"/>
        <v>0</v>
      </c>
      <c r="AO3558">
        <f t="shared" si="238"/>
        <v>0</v>
      </c>
    </row>
    <row r="3559" spans="1:41" ht="14.45" customHeight="1" x14ac:dyDescent="0.45">
      <c r="A3559" s="1">
        <v>44179.554282407407</v>
      </c>
      <c r="B3559" s="1">
        <v>44179.556122685186</v>
      </c>
      <c r="C3559">
        <v>0</v>
      </c>
      <c r="D3559">
        <v>100</v>
      </c>
      <c r="E3559">
        <v>159</v>
      </c>
      <c r="F3559">
        <v>1</v>
      </c>
      <c r="G3559" s="1">
        <v>44179.556135914354</v>
      </c>
      <c r="H3559" s="2" t="s">
        <v>7959</v>
      </c>
      <c r="I3559" s="2" t="s">
        <v>51</v>
      </c>
      <c r="J3559" s="2" t="s">
        <v>52</v>
      </c>
      <c r="K3559" s="2" t="s">
        <v>53</v>
      </c>
      <c r="L3559" s="2" t="s">
        <v>87</v>
      </c>
      <c r="M3559" s="2" t="s">
        <v>55</v>
      </c>
      <c r="N3559" s="2" t="s">
        <v>100</v>
      </c>
      <c r="O3559">
        <v>1</v>
      </c>
      <c r="P3559">
        <v>13.231999999999999</v>
      </c>
      <c r="Q3559">
        <v>57.170999999999999</v>
      </c>
      <c r="R3559">
        <v>58.356000000000002</v>
      </c>
      <c r="S3559">
        <v>4</v>
      </c>
      <c r="T3559" s="2" t="s">
        <v>7958</v>
      </c>
      <c r="U3559" s="2" t="s">
        <v>59</v>
      </c>
      <c r="Z3559">
        <v>159</v>
      </c>
      <c r="AA3559" s="2" t="s">
        <v>6735</v>
      </c>
      <c r="AB3559" s="2" t="s">
        <v>6734</v>
      </c>
      <c r="AD3559">
        <v>1</v>
      </c>
      <c r="AE3559" s="15">
        <f t="shared" si="239"/>
        <v>1366</v>
      </c>
      <c r="AF3559" s="16">
        <f t="shared" si="240"/>
        <v>768</v>
      </c>
      <c r="AK3559">
        <f t="shared" si="241"/>
        <v>1</v>
      </c>
      <c r="AL3559">
        <f t="shared" si="238"/>
        <v>0</v>
      </c>
      <c r="AM3559">
        <f t="shared" si="238"/>
        <v>0</v>
      </c>
      <c r="AN3559">
        <f t="shared" si="238"/>
        <v>0</v>
      </c>
      <c r="AO3559">
        <f t="shared" si="238"/>
        <v>0</v>
      </c>
    </row>
    <row r="3560" spans="1:41" ht="14.45" customHeight="1" x14ac:dyDescent="0.45">
      <c r="A3560" s="1">
        <v>44179.555092592593</v>
      </c>
      <c r="B3560" s="1">
        <v>44179.556145833332</v>
      </c>
      <c r="C3560">
        <v>0</v>
      </c>
      <c r="D3560">
        <v>100</v>
      </c>
      <c r="E3560">
        <v>91</v>
      </c>
      <c r="F3560">
        <v>1</v>
      </c>
      <c r="G3560" s="1">
        <v>44179.556158692132</v>
      </c>
      <c r="H3560" s="2" t="s">
        <v>7957</v>
      </c>
      <c r="I3560" s="2" t="s">
        <v>51</v>
      </c>
      <c r="J3560" s="2" t="s">
        <v>52</v>
      </c>
      <c r="K3560" s="2" t="s">
        <v>53</v>
      </c>
      <c r="L3560" s="2" t="s">
        <v>87</v>
      </c>
      <c r="M3560" s="2" t="s">
        <v>55</v>
      </c>
      <c r="N3560" s="2" t="s">
        <v>136</v>
      </c>
      <c r="O3560">
        <v>1</v>
      </c>
      <c r="P3560">
        <v>0</v>
      </c>
      <c r="Q3560">
        <v>0</v>
      </c>
      <c r="R3560">
        <v>26.867999999999999</v>
      </c>
      <c r="S3560">
        <v>0</v>
      </c>
      <c r="T3560" s="2" t="s">
        <v>7956</v>
      </c>
      <c r="U3560" s="2" t="s">
        <v>59</v>
      </c>
      <c r="Z3560">
        <v>91</v>
      </c>
      <c r="AA3560" s="2" t="s">
        <v>6735</v>
      </c>
      <c r="AB3560" s="2" t="s">
        <v>6734</v>
      </c>
      <c r="AD3560">
        <v>1</v>
      </c>
      <c r="AE3560" s="15">
        <f t="shared" si="239"/>
        <v>1680</v>
      </c>
      <c r="AF3560" s="16">
        <f t="shared" si="240"/>
        <v>1050</v>
      </c>
      <c r="AK3560">
        <f t="shared" si="241"/>
        <v>1</v>
      </c>
      <c r="AL3560">
        <f t="shared" si="238"/>
        <v>0</v>
      </c>
      <c r="AM3560">
        <f t="shared" si="238"/>
        <v>0</v>
      </c>
      <c r="AN3560">
        <f t="shared" si="238"/>
        <v>0</v>
      </c>
      <c r="AO3560">
        <f t="shared" si="238"/>
        <v>0</v>
      </c>
    </row>
    <row r="3561" spans="1:41" ht="14.45" customHeight="1" x14ac:dyDescent="0.45">
      <c r="A3561" s="1">
        <v>44179.555208333331</v>
      </c>
      <c r="B3561" s="1">
        <v>44179.556157407409</v>
      </c>
      <c r="C3561">
        <v>0</v>
      </c>
      <c r="D3561">
        <v>100</v>
      </c>
      <c r="E3561">
        <v>82</v>
      </c>
      <c r="F3561">
        <v>1</v>
      </c>
      <c r="G3561" s="1">
        <v>44179.556163020832</v>
      </c>
      <c r="H3561" s="2" t="s">
        <v>7955</v>
      </c>
      <c r="I3561" s="2" t="s">
        <v>51</v>
      </c>
      <c r="J3561" s="2" t="s">
        <v>52</v>
      </c>
      <c r="K3561" s="2" t="s">
        <v>64</v>
      </c>
      <c r="L3561" s="2" t="s">
        <v>6760</v>
      </c>
      <c r="M3561" s="2" t="s">
        <v>55</v>
      </c>
      <c r="N3561" s="2" t="s">
        <v>132</v>
      </c>
      <c r="O3561">
        <v>1</v>
      </c>
      <c r="P3561">
        <v>25.47</v>
      </c>
      <c r="Q3561">
        <v>31.195</v>
      </c>
      <c r="R3561">
        <v>32.207999999999998</v>
      </c>
      <c r="S3561">
        <v>2</v>
      </c>
      <c r="T3561" s="2" t="s">
        <v>7954</v>
      </c>
      <c r="U3561" s="2" t="s">
        <v>59</v>
      </c>
      <c r="Z3561">
        <v>82</v>
      </c>
      <c r="AA3561" s="2" t="s">
        <v>6735</v>
      </c>
      <c r="AB3561" s="2" t="s">
        <v>6734</v>
      </c>
      <c r="AD3561">
        <v>1</v>
      </c>
      <c r="AE3561" s="15">
        <f t="shared" si="239"/>
        <v>1280</v>
      </c>
      <c r="AF3561" s="16">
        <f t="shared" si="240"/>
        <v>720</v>
      </c>
      <c r="AK3561">
        <f t="shared" si="241"/>
        <v>1</v>
      </c>
      <c r="AL3561">
        <f t="shared" si="238"/>
        <v>0</v>
      </c>
      <c r="AM3561">
        <f t="shared" si="238"/>
        <v>0</v>
      </c>
      <c r="AN3561">
        <f t="shared" si="238"/>
        <v>0</v>
      </c>
      <c r="AO3561">
        <f t="shared" si="238"/>
        <v>0</v>
      </c>
    </row>
    <row r="3562" spans="1:41" ht="14.45" customHeight="1" x14ac:dyDescent="0.45">
      <c r="A3562" s="1">
        <v>44179.554629629631</v>
      </c>
      <c r="B3562" s="1">
        <v>44179.556192129632</v>
      </c>
      <c r="C3562">
        <v>0</v>
      </c>
      <c r="D3562">
        <v>100</v>
      </c>
      <c r="E3562">
        <v>134</v>
      </c>
      <c r="F3562">
        <v>1</v>
      </c>
      <c r="G3562" s="1">
        <v>44179.55619520833</v>
      </c>
      <c r="H3562" s="2" t="s">
        <v>7953</v>
      </c>
      <c r="I3562" s="2" t="s">
        <v>51</v>
      </c>
      <c r="J3562" s="2" t="s">
        <v>52</v>
      </c>
      <c r="K3562" s="2" t="s">
        <v>78</v>
      </c>
      <c r="L3562" s="2" t="s">
        <v>1333</v>
      </c>
      <c r="M3562" s="2" t="s">
        <v>55</v>
      </c>
      <c r="N3562" s="2" t="s">
        <v>100</v>
      </c>
      <c r="O3562">
        <v>1</v>
      </c>
      <c r="P3562">
        <v>0</v>
      </c>
      <c r="Q3562">
        <v>0</v>
      </c>
      <c r="R3562">
        <v>41.908000000000001</v>
      </c>
      <c r="S3562">
        <v>0</v>
      </c>
      <c r="T3562" s="2" t="s">
        <v>7952</v>
      </c>
      <c r="U3562" s="2" t="s">
        <v>7951</v>
      </c>
      <c r="Z3562">
        <v>134</v>
      </c>
      <c r="AA3562" s="2" t="s">
        <v>6735</v>
      </c>
      <c r="AB3562" s="2" t="s">
        <v>6734</v>
      </c>
      <c r="AD3562">
        <v>1</v>
      </c>
      <c r="AE3562" s="15">
        <f t="shared" si="239"/>
        <v>1366</v>
      </c>
      <c r="AF3562" s="16">
        <f t="shared" si="240"/>
        <v>768</v>
      </c>
      <c r="AK3562">
        <f t="shared" si="241"/>
        <v>1</v>
      </c>
      <c r="AL3562">
        <f t="shared" si="238"/>
        <v>0</v>
      </c>
      <c r="AM3562">
        <f t="shared" si="238"/>
        <v>0</v>
      </c>
      <c r="AN3562">
        <f t="shared" si="238"/>
        <v>0</v>
      </c>
      <c r="AO3562">
        <f t="shared" si="238"/>
        <v>0</v>
      </c>
    </row>
    <row r="3563" spans="1:41" ht="14.45" customHeight="1" x14ac:dyDescent="0.45">
      <c r="A3563" s="1">
        <v>44179.555104166669</v>
      </c>
      <c r="B3563" s="1">
        <v>44179.556250000001</v>
      </c>
      <c r="C3563">
        <v>0</v>
      </c>
      <c r="D3563">
        <v>100</v>
      </c>
      <c r="E3563">
        <v>99</v>
      </c>
      <c r="F3563">
        <v>1</v>
      </c>
      <c r="G3563" s="1">
        <v>44179.556261030091</v>
      </c>
      <c r="H3563" s="2" t="s">
        <v>7950</v>
      </c>
      <c r="I3563" s="2" t="s">
        <v>51</v>
      </c>
      <c r="J3563" s="2" t="s">
        <v>52</v>
      </c>
      <c r="K3563" s="2" t="s">
        <v>53</v>
      </c>
      <c r="L3563" s="2" t="s">
        <v>87</v>
      </c>
      <c r="M3563" s="2" t="s">
        <v>106</v>
      </c>
      <c r="N3563" s="2" t="s">
        <v>107</v>
      </c>
      <c r="O3563">
        <v>1</v>
      </c>
      <c r="P3563">
        <v>0</v>
      </c>
      <c r="Q3563">
        <v>0</v>
      </c>
      <c r="R3563">
        <v>32.29</v>
      </c>
      <c r="S3563">
        <v>0</v>
      </c>
      <c r="T3563" s="2" t="s">
        <v>7949</v>
      </c>
      <c r="U3563" s="2" t="s">
        <v>59</v>
      </c>
      <c r="Z3563">
        <v>99</v>
      </c>
      <c r="AA3563" s="2" t="s">
        <v>6729</v>
      </c>
      <c r="AB3563" s="2" t="s">
        <v>6728</v>
      </c>
      <c r="AD3563">
        <v>1</v>
      </c>
      <c r="AE3563" s="15">
        <f t="shared" si="239"/>
        <v>1440</v>
      </c>
      <c r="AF3563" s="16">
        <f t="shared" si="240"/>
        <v>900</v>
      </c>
      <c r="AK3563">
        <f t="shared" si="241"/>
        <v>0</v>
      </c>
      <c r="AL3563">
        <f t="shared" si="238"/>
        <v>1</v>
      </c>
      <c r="AM3563">
        <f t="shared" si="238"/>
        <v>0</v>
      </c>
      <c r="AN3563">
        <f t="shared" si="238"/>
        <v>0</v>
      </c>
      <c r="AO3563">
        <f t="shared" si="238"/>
        <v>0</v>
      </c>
    </row>
    <row r="3564" spans="1:41" ht="14.45" customHeight="1" x14ac:dyDescent="0.45">
      <c r="A3564" s="1">
        <v>44179.554930555554</v>
      </c>
      <c r="B3564" s="1">
        <v>44179.556284722225</v>
      </c>
      <c r="C3564">
        <v>0</v>
      </c>
      <c r="D3564">
        <v>100</v>
      </c>
      <c r="E3564">
        <v>117</v>
      </c>
      <c r="F3564">
        <v>1</v>
      </c>
      <c r="G3564" s="1">
        <v>44179.556295717593</v>
      </c>
      <c r="H3564" s="2" t="s">
        <v>7948</v>
      </c>
      <c r="I3564" s="2" t="s">
        <v>51</v>
      </c>
      <c r="J3564" s="2" t="s">
        <v>52</v>
      </c>
      <c r="K3564" s="2" t="s">
        <v>53</v>
      </c>
      <c r="L3564" s="2" t="s">
        <v>87</v>
      </c>
      <c r="M3564" s="2" t="s">
        <v>106</v>
      </c>
      <c r="N3564" s="2" t="s">
        <v>107</v>
      </c>
      <c r="O3564">
        <v>1</v>
      </c>
      <c r="P3564">
        <v>0</v>
      </c>
      <c r="Q3564">
        <v>0</v>
      </c>
      <c r="R3564">
        <v>29.318999999999999</v>
      </c>
      <c r="S3564">
        <v>0</v>
      </c>
      <c r="T3564" s="2" t="s">
        <v>7947</v>
      </c>
      <c r="U3564" s="2" t="s">
        <v>59</v>
      </c>
      <c r="Z3564">
        <v>117</v>
      </c>
      <c r="AA3564" s="2" t="s">
        <v>6738</v>
      </c>
      <c r="AB3564" s="2" t="s">
        <v>6737</v>
      </c>
      <c r="AD3564">
        <v>1</v>
      </c>
      <c r="AE3564" s="15">
        <f t="shared" si="239"/>
        <v>1440</v>
      </c>
      <c r="AF3564" s="16">
        <f t="shared" si="240"/>
        <v>900</v>
      </c>
      <c r="AK3564">
        <f t="shared" si="241"/>
        <v>0</v>
      </c>
      <c r="AL3564">
        <f t="shared" si="238"/>
        <v>0</v>
      </c>
      <c r="AM3564">
        <f t="shared" si="238"/>
        <v>0</v>
      </c>
      <c r="AN3564">
        <f t="shared" si="238"/>
        <v>0</v>
      </c>
      <c r="AO3564">
        <f t="shared" si="238"/>
        <v>0</v>
      </c>
    </row>
    <row r="3565" spans="1:41" ht="14.45" customHeight="1" x14ac:dyDescent="0.45">
      <c r="A3565" s="1">
        <v>44179.554548611108</v>
      </c>
      <c r="B3565" s="1">
        <v>44179.556331018517</v>
      </c>
      <c r="C3565">
        <v>0</v>
      </c>
      <c r="D3565">
        <v>100</v>
      </c>
      <c r="E3565">
        <v>153</v>
      </c>
      <c r="F3565">
        <v>1</v>
      </c>
      <c r="G3565" s="1">
        <v>44179.556335150461</v>
      </c>
      <c r="H3565" s="2" t="s">
        <v>7946</v>
      </c>
      <c r="I3565" s="2" t="s">
        <v>51</v>
      </c>
      <c r="J3565" s="2" t="s">
        <v>52</v>
      </c>
      <c r="K3565" s="2" t="s">
        <v>53</v>
      </c>
      <c r="L3565" s="2" t="s">
        <v>87</v>
      </c>
      <c r="M3565" s="2" t="s">
        <v>55</v>
      </c>
      <c r="N3565" s="2" t="s">
        <v>132</v>
      </c>
      <c r="O3565">
        <v>1</v>
      </c>
      <c r="P3565">
        <v>0</v>
      </c>
      <c r="Q3565">
        <v>0</v>
      </c>
      <c r="R3565">
        <v>31.332999999999998</v>
      </c>
      <c r="S3565">
        <v>0</v>
      </c>
      <c r="T3565" s="2" t="s">
        <v>7945</v>
      </c>
      <c r="U3565" s="2" t="s">
        <v>7944</v>
      </c>
      <c r="Z3565">
        <v>153</v>
      </c>
      <c r="AA3565" s="2" t="s">
        <v>6738</v>
      </c>
      <c r="AB3565" s="2" t="s">
        <v>6737</v>
      </c>
      <c r="AD3565">
        <v>1</v>
      </c>
      <c r="AE3565" s="15">
        <f t="shared" si="239"/>
        <v>1280</v>
      </c>
      <c r="AF3565" s="16">
        <f t="shared" si="240"/>
        <v>720</v>
      </c>
      <c r="AK3565">
        <f t="shared" si="241"/>
        <v>0</v>
      </c>
      <c r="AL3565">
        <f t="shared" si="238"/>
        <v>1</v>
      </c>
      <c r="AM3565">
        <f t="shared" si="238"/>
        <v>0</v>
      </c>
      <c r="AN3565">
        <f t="shared" si="238"/>
        <v>0</v>
      </c>
      <c r="AO3565">
        <f t="shared" si="238"/>
        <v>0</v>
      </c>
    </row>
    <row r="3566" spans="1:41" ht="14.45" customHeight="1" x14ac:dyDescent="0.45">
      <c r="A3566" s="1">
        <v>44179.555173611108</v>
      </c>
      <c r="B3566" s="1">
        <v>44179.55636574074</v>
      </c>
      <c r="C3566">
        <v>0</v>
      </c>
      <c r="D3566">
        <v>100</v>
      </c>
      <c r="E3566">
        <v>103</v>
      </c>
      <c r="F3566">
        <v>1</v>
      </c>
      <c r="G3566" s="1">
        <v>44179.556377465276</v>
      </c>
      <c r="H3566" s="2" t="s">
        <v>7943</v>
      </c>
      <c r="I3566" s="2" t="s">
        <v>51</v>
      </c>
      <c r="J3566" s="2" t="s">
        <v>52</v>
      </c>
      <c r="K3566" s="2" t="s">
        <v>78</v>
      </c>
      <c r="L3566" s="2" t="s">
        <v>7942</v>
      </c>
      <c r="M3566" s="2" t="s">
        <v>153</v>
      </c>
      <c r="N3566" s="2" t="s">
        <v>66</v>
      </c>
      <c r="O3566">
        <v>1</v>
      </c>
      <c r="P3566">
        <v>0</v>
      </c>
      <c r="Q3566">
        <v>0</v>
      </c>
      <c r="R3566">
        <v>30.908000000000001</v>
      </c>
      <c r="S3566">
        <v>0</v>
      </c>
      <c r="T3566" s="2" t="s">
        <v>7941</v>
      </c>
      <c r="U3566" s="2" t="s">
        <v>59</v>
      </c>
      <c r="Z3566">
        <v>103</v>
      </c>
      <c r="AA3566" s="2" t="s">
        <v>6738</v>
      </c>
      <c r="AB3566" s="2" t="s">
        <v>6737</v>
      </c>
      <c r="AD3566">
        <v>1</v>
      </c>
      <c r="AE3566" s="15">
        <f t="shared" si="239"/>
        <v>1920</v>
      </c>
      <c r="AF3566" s="16">
        <f t="shared" si="240"/>
        <v>1200</v>
      </c>
      <c r="AK3566">
        <f t="shared" si="241"/>
        <v>0</v>
      </c>
      <c r="AL3566">
        <f t="shared" si="238"/>
        <v>0</v>
      </c>
      <c r="AM3566">
        <f t="shared" si="238"/>
        <v>0</v>
      </c>
      <c r="AN3566">
        <f t="shared" si="238"/>
        <v>0</v>
      </c>
      <c r="AO3566">
        <f t="shared" si="238"/>
        <v>0</v>
      </c>
    </row>
    <row r="3567" spans="1:41" ht="14.45" customHeight="1" x14ac:dyDescent="0.45">
      <c r="A3567" s="1">
        <v>44179.555266203701</v>
      </c>
      <c r="B3567" s="1">
        <v>44179.556504629632</v>
      </c>
      <c r="C3567">
        <v>0</v>
      </c>
      <c r="D3567">
        <v>100</v>
      </c>
      <c r="E3567">
        <v>107</v>
      </c>
      <c r="F3567">
        <v>1</v>
      </c>
      <c r="G3567" s="1">
        <v>44179.556513784722</v>
      </c>
      <c r="H3567" s="2" t="s">
        <v>7940</v>
      </c>
      <c r="I3567" s="2" t="s">
        <v>51</v>
      </c>
      <c r="J3567" s="2" t="s">
        <v>52</v>
      </c>
      <c r="K3567" s="2" t="s">
        <v>64</v>
      </c>
      <c r="L3567" s="2" t="s">
        <v>6760</v>
      </c>
      <c r="M3567" s="2" t="s">
        <v>55</v>
      </c>
      <c r="N3567" s="2" t="s">
        <v>142</v>
      </c>
      <c r="O3567">
        <v>1</v>
      </c>
      <c r="P3567">
        <v>0</v>
      </c>
      <c r="Q3567">
        <v>0</v>
      </c>
      <c r="R3567">
        <v>31.806999999999999</v>
      </c>
      <c r="S3567">
        <v>0</v>
      </c>
      <c r="T3567" s="2" t="s">
        <v>7939</v>
      </c>
      <c r="U3567" s="2" t="s">
        <v>59</v>
      </c>
      <c r="Z3567">
        <v>107</v>
      </c>
      <c r="AA3567" s="2" t="s">
        <v>6735</v>
      </c>
      <c r="AB3567" s="2" t="s">
        <v>6734</v>
      </c>
      <c r="AD3567">
        <v>1</v>
      </c>
      <c r="AE3567" s="15">
        <f t="shared" si="239"/>
        <v>1536</v>
      </c>
      <c r="AF3567" s="16">
        <f t="shared" si="240"/>
        <v>864</v>
      </c>
      <c r="AK3567">
        <f t="shared" si="241"/>
        <v>1</v>
      </c>
      <c r="AL3567">
        <f t="shared" si="238"/>
        <v>0</v>
      </c>
      <c r="AM3567">
        <f t="shared" si="238"/>
        <v>0</v>
      </c>
      <c r="AN3567">
        <f t="shared" si="238"/>
        <v>0</v>
      </c>
      <c r="AO3567">
        <f t="shared" si="238"/>
        <v>0</v>
      </c>
    </row>
    <row r="3568" spans="1:41" ht="14.45" customHeight="1" x14ac:dyDescent="0.45">
      <c r="A3568" s="1">
        <v>44179.555266203701</v>
      </c>
      <c r="B3568" s="1">
        <v>44179.556527777779</v>
      </c>
      <c r="C3568">
        <v>0</v>
      </c>
      <c r="D3568">
        <v>100</v>
      </c>
      <c r="E3568">
        <v>109</v>
      </c>
      <c r="F3568">
        <v>1</v>
      </c>
      <c r="G3568" s="1">
        <v>44179.55653765046</v>
      </c>
      <c r="H3568" s="2" t="s">
        <v>7938</v>
      </c>
      <c r="I3568" s="2" t="s">
        <v>51</v>
      </c>
      <c r="J3568" s="2" t="s">
        <v>52</v>
      </c>
      <c r="K3568" s="2" t="s">
        <v>113</v>
      </c>
      <c r="L3568" s="2" t="s">
        <v>157</v>
      </c>
      <c r="M3568" s="2" t="s">
        <v>106</v>
      </c>
      <c r="N3568" s="2" t="s">
        <v>123</v>
      </c>
      <c r="O3568">
        <v>1</v>
      </c>
      <c r="P3568">
        <v>0</v>
      </c>
      <c r="Q3568">
        <v>0</v>
      </c>
      <c r="R3568">
        <v>31.446000000000002</v>
      </c>
      <c r="S3568">
        <v>0</v>
      </c>
      <c r="T3568" s="2" t="s">
        <v>7937</v>
      </c>
      <c r="U3568" s="2" t="s">
        <v>59</v>
      </c>
      <c r="Z3568">
        <v>109</v>
      </c>
      <c r="AA3568" s="2" t="s">
        <v>6729</v>
      </c>
      <c r="AB3568" s="2" t="s">
        <v>6728</v>
      </c>
      <c r="AD3568">
        <v>1</v>
      </c>
      <c r="AE3568" s="15">
        <f t="shared" si="239"/>
        <v>1280</v>
      </c>
      <c r="AF3568" s="16">
        <f t="shared" si="240"/>
        <v>800</v>
      </c>
      <c r="AK3568">
        <f t="shared" si="241"/>
        <v>1</v>
      </c>
      <c r="AL3568">
        <f t="shared" si="238"/>
        <v>0</v>
      </c>
      <c r="AM3568">
        <f t="shared" si="238"/>
        <v>0</v>
      </c>
      <c r="AN3568">
        <f t="shared" si="238"/>
        <v>0</v>
      </c>
      <c r="AO3568">
        <f t="shared" si="238"/>
        <v>0</v>
      </c>
    </row>
    <row r="3569" spans="1:41" ht="14.45" customHeight="1" x14ac:dyDescent="0.45">
      <c r="A3569" s="1">
        <v>44179.555347222224</v>
      </c>
      <c r="B3569" s="1">
        <v>44179.556574074071</v>
      </c>
      <c r="C3569">
        <v>0</v>
      </c>
      <c r="D3569">
        <v>100</v>
      </c>
      <c r="E3569">
        <v>105</v>
      </c>
      <c r="F3569">
        <v>1</v>
      </c>
      <c r="G3569" s="1">
        <v>44179.556582789352</v>
      </c>
      <c r="H3569" s="2" t="s">
        <v>7936</v>
      </c>
      <c r="I3569" s="2" t="s">
        <v>51</v>
      </c>
      <c r="J3569" s="2" t="s">
        <v>52</v>
      </c>
      <c r="K3569" s="2" t="s">
        <v>78</v>
      </c>
      <c r="L3569" s="2" t="s">
        <v>1251</v>
      </c>
      <c r="M3569" s="2" t="s">
        <v>106</v>
      </c>
      <c r="N3569" s="2" t="s">
        <v>107</v>
      </c>
      <c r="O3569">
        <v>1</v>
      </c>
      <c r="P3569">
        <v>0</v>
      </c>
      <c r="Q3569">
        <v>0</v>
      </c>
      <c r="R3569">
        <v>32.256</v>
      </c>
      <c r="S3569">
        <v>0</v>
      </c>
      <c r="T3569" s="2" t="s">
        <v>7935</v>
      </c>
      <c r="U3569" s="2" t="s">
        <v>59</v>
      </c>
      <c r="Z3569">
        <v>105</v>
      </c>
      <c r="AA3569" s="2" t="s">
        <v>6738</v>
      </c>
      <c r="AB3569" s="2" t="s">
        <v>6737</v>
      </c>
      <c r="AD3569">
        <v>1</v>
      </c>
      <c r="AE3569" s="15">
        <f t="shared" si="239"/>
        <v>1440</v>
      </c>
      <c r="AF3569" s="16">
        <f t="shared" si="240"/>
        <v>900</v>
      </c>
      <c r="AK3569">
        <f t="shared" si="241"/>
        <v>0</v>
      </c>
      <c r="AL3569">
        <f t="shared" si="238"/>
        <v>1</v>
      </c>
      <c r="AM3569">
        <f t="shared" si="238"/>
        <v>0</v>
      </c>
      <c r="AN3569">
        <f t="shared" si="238"/>
        <v>0</v>
      </c>
      <c r="AO3569">
        <f t="shared" si="238"/>
        <v>0</v>
      </c>
    </row>
    <row r="3570" spans="1:41" ht="14.45" customHeight="1" x14ac:dyDescent="0.45">
      <c r="A3570" s="1">
        <v>44179.555023148147</v>
      </c>
      <c r="B3570" s="1">
        <v>44179.556585648148</v>
      </c>
      <c r="C3570">
        <v>0</v>
      </c>
      <c r="D3570">
        <v>100</v>
      </c>
      <c r="E3570">
        <v>135</v>
      </c>
      <c r="F3570">
        <v>1</v>
      </c>
      <c r="G3570" s="1">
        <v>44179.556597060182</v>
      </c>
      <c r="H3570" s="2" t="s">
        <v>7934</v>
      </c>
      <c r="I3570" s="2" t="s">
        <v>51</v>
      </c>
      <c r="J3570" s="2" t="s">
        <v>52</v>
      </c>
      <c r="K3570" s="2" t="s">
        <v>53</v>
      </c>
      <c r="L3570" s="2" t="s">
        <v>87</v>
      </c>
      <c r="M3570" s="2" t="s">
        <v>55</v>
      </c>
      <c r="N3570" s="2" t="s">
        <v>100</v>
      </c>
      <c r="O3570">
        <v>1</v>
      </c>
      <c r="P3570">
        <v>0</v>
      </c>
      <c r="Q3570">
        <v>0</v>
      </c>
      <c r="R3570">
        <v>49.716000000000001</v>
      </c>
      <c r="S3570">
        <v>0</v>
      </c>
      <c r="T3570" s="2" t="s">
        <v>7933</v>
      </c>
      <c r="U3570" s="2" t="s">
        <v>59</v>
      </c>
      <c r="Z3570">
        <v>135</v>
      </c>
      <c r="AA3570" s="2" t="s">
        <v>6735</v>
      </c>
      <c r="AB3570" s="2" t="s">
        <v>6734</v>
      </c>
      <c r="AD3570">
        <v>1</v>
      </c>
      <c r="AE3570" s="15">
        <f t="shared" si="239"/>
        <v>1366</v>
      </c>
      <c r="AF3570" s="16">
        <f t="shared" si="240"/>
        <v>768</v>
      </c>
      <c r="AK3570">
        <f t="shared" si="241"/>
        <v>1</v>
      </c>
      <c r="AL3570">
        <f t="shared" si="238"/>
        <v>0</v>
      </c>
      <c r="AM3570">
        <f t="shared" si="238"/>
        <v>0</v>
      </c>
      <c r="AN3570">
        <f t="shared" si="238"/>
        <v>0</v>
      </c>
      <c r="AO3570">
        <f t="shared" si="238"/>
        <v>0</v>
      </c>
    </row>
    <row r="3571" spans="1:41" ht="14.45" customHeight="1" x14ac:dyDescent="0.45">
      <c r="A3571" s="1">
        <v>44179.555474537039</v>
      </c>
      <c r="B3571" s="1">
        <v>44179.556608796294</v>
      </c>
      <c r="C3571">
        <v>0</v>
      </c>
      <c r="D3571">
        <v>100</v>
      </c>
      <c r="E3571">
        <v>98</v>
      </c>
      <c r="F3571">
        <v>1</v>
      </c>
      <c r="G3571" s="1">
        <v>44179.556632488428</v>
      </c>
      <c r="H3571" s="2" t="s">
        <v>7932</v>
      </c>
      <c r="I3571" s="2" t="s">
        <v>51</v>
      </c>
      <c r="J3571" s="2" t="s">
        <v>52</v>
      </c>
      <c r="K3571" s="2" t="s">
        <v>64</v>
      </c>
      <c r="L3571" s="2" t="s">
        <v>6760</v>
      </c>
      <c r="M3571" s="2" t="s">
        <v>55</v>
      </c>
      <c r="N3571" s="2" t="s">
        <v>132</v>
      </c>
      <c r="O3571">
        <v>1</v>
      </c>
      <c r="P3571">
        <v>0</v>
      </c>
      <c r="Q3571">
        <v>0</v>
      </c>
      <c r="R3571">
        <v>28.991</v>
      </c>
      <c r="S3571">
        <v>0</v>
      </c>
      <c r="T3571" s="2" t="s">
        <v>7931</v>
      </c>
      <c r="U3571" s="2" t="s">
        <v>90</v>
      </c>
      <c r="Z3571">
        <v>98</v>
      </c>
      <c r="AA3571" s="2" t="s">
        <v>6729</v>
      </c>
      <c r="AB3571" s="2" t="s">
        <v>6728</v>
      </c>
      <c r="AD3571">
        <v>1</v>
      </c>
      <c r="AE3571" s="15">
        <f t="shared" si="239"/>
        <v>1280</v>
      </c>
      <c r="AF3571" s="16">
        <f t="shared" si="240"/>
        <v>720</v>
      </c>
      <c r="AK3571">
        <f t="shared" si="241"/>
        <v>1</v>
      </c>
      <c r="AL3571">
        <f t="shared" si="238"/>
        <v>0</v>
      </c>
      <c r="AM3571">
        <f t="shared" si="238"/>
        <v>0</v>
      </c>
      <c r="AN3571">
        <f t="shared" si="238"/>
        <v>0</v>
      </c>
      <c r="AO3571">
        <f t="shared" si="238"/>
        <v>0</v>
      </c>
    </row>
    <row r="3572" spans="1:41" ht="14.45" customHeight="1" x14ac:dyDescent="0.45">
      <c r="A3572" s="1">
        <v>44179.555532407408</v>
      </c>
      <c r="B3572" s="1">
        <v>44179.556643518517</v>
      </c>
      <c r="C3572">
        <v>0</v>
      </c>
      <c r="D3572">
        <v>100</v>
      </c>
      <c r="E3572">
        <v>95</v>
      </c>
      <c r="F3572">
        <v>1</v>
      </c>
      <c r="G3572" s="1">
        <v>44179.556654085645</v>
      </c>
      <c r="H3572" s="2" t="s">
        <v>7930</v>
      </c>
      <c r="I3572" s="2" t="s">
        <v>51</v>
      </c>
      <c r="J3572" s="2" t="s">
        <v>52</v>
      </c>
      <c r="K3572" s="2" t="s">
        <v>53</v>
      </c>
      <c r="L3572" s="2" t="s">
        <v>72</v>
      </c>
      <c r="M3572" s="2" t="s">
        <v>55</v>
      </c>
      <c r="N3572" s="2" t="s">
        <v>100</v>
      </c>
      <c r="O3572">
        <v>1</v>
      </c>
      <c r="P3572">
        <v>0</v>
      </c>
      <c r="Q3572">
        <v>0</v>
      </c>
      <c r="R3572">
        <v>41.173999999999999</v>
      </c>
      <c r="S3572">
        <v>0</v>
      </c>
      <c r="T3572" s="2" t="s">
        <v>7929</v>
      </c>
      <c r="U3572" s="2" t="s">
        <v>59</v>
      </c>
      <c r="Z3572">
        <v>95</v>
      </c>
      <c r="AA3572" s="2" t="s">
        <v>6735</v>
      </c>
      <c r="AB3572" s="2" t="s">
        <v>6734</v>
      </c>
      <c r="AD3572">
        <v>1</v>
      </c>
      <c r="AE3572" s="15">
        <f t="shared" si="239"/>
        <v>1366</v>
      </c>
      <c r="AF3572" s="16">
        <f t="shared" si="240"/>
        <v>768</v>
      </c>
      <c r="AK3572">
        <f t="shared" si="241"/>
        <v>1</v>
      </c>
      <c r="AL3572">
        <f t="shared" si="238"/>
        <v>0</v>
      </c>
      <c r="AM3572">
        <f t="shared" si="238"/>
        <v>0</v>
      </c>
      <c r="AN3572">
        <f t="shared" si="238"/>
        <v>0</v>
      </c>
      <c r="AO3572">
        <f t="shared" si="238"/>
        <v>0</v>
      </c>
    </row>
    <row r="3573" spans="1:41" ht="14.45" customHeight="1" x14ac:dyDescent="0.45">
      <c r="A3573" s="1">
        <v>44179.555162037039</v>
      </c>
      <c r="B3573" s="1">
        <v>44179.556770833333</v>
      </c>
      <c r="C3573">
        <v>0</v>
      </c>
      <c r="D3573">
        <v>100</v>
      </c>
      <c r="E3573">
        <v>139</v>
      </c>
      <c r="F3573">
        <v>1</v>
      </c>
      <c r="G3573" s="1">
        <v>44179.556784386572</v>
      </c>
      <c r="H3573" s="2" t="s">
        <v>7928</v>
      </c>
      <c r="I3573" s="2" t="s">
        <v>51</v>
      </c>
      <c r="J3573" s="2" t="s">
        <v>52</v>
      </c>
      <c r="K3573" s="2" t="s">
        <v>53</v>
      </c>
      <c r="L3573" s="2" t="s">
        <v>87</v>
      </c>
      <c r="M3573" s="2" t="s">
        <v>55</v>
      </c>
      <c r="N3573" s="2" t="s">
        <v>142</v>
      </c>
      <c r="O3573">
        <v>1</v>
      </c>
      <c r="P3573">
        <v>37.042999999999999</v>
      </c>
      <c r="Q3573">
        <v>37.825000000000003</v>
      </c>
      <c r="R3573">
        <v>39.49</v>
      </c>
      <c r="S3573">
        <v>2</v>
      </c>
      <c r="T3573" s="2" t="s">
        <v>7927</v>
      </c>
      <c r="U3573" s="2" t="s">
        <v>59</v>
      </c>
      <c r="Z3573">
        <v>139</v>
      </c>
      <c r="AA3573" s="2" t="s">
        <v>6735</v>
      </c>
      <c r="AB3573" s="2" t="s">
        <v>6734</v>
      </c>
      <c r="AD3573">
        <v>1</v>
      </c>
      <c r="AE3573" s="15">
        <f t="shared" si="239"/>
        <v>1536</v>
      </c>
      <c r="AF3573" s="16">
        <f t="shared" si="240"/>
        <v>864</v>
      </c>
      <c r="AK3573">
        <f t="shared" si="241"/>
        <v>1</v>
      </c>
      <c r="AL3573">
        <f t="shared" si="238"/>
        <v>0</v>
      </c>
      <c r="AM3573">
        <f t="shared" si="238"/>
        <v>0</v>
      </c>
      <c r="AN3573">
        <f t="shared" si="238"/>
        <v>0</v>
      </c>
      <c r="AO3573">
        <f t="shared" si="238"/>
        <v>0</v>
      </c>
    </row>
    <row r="3574" spans="1:41" ht="14.45" customHeight="1" x14ac:dyDescent="0.45">
      <c r="A3574" s="1">
        <v>44179.553969907407</v>
      </c>
      <c r="B3574" s="1">
        <v>44179.556828703702</v>
      </c>
      <c r="C3574">
        <v>0</v>
      </c>
      <c r="D3574">
        <v>100</v>
      </c>
      <c r="E3574">
        <v>246</v>
      </c>
      <c r="F3574">
        <v>1</v>
      </c>
      <c r="G3574" s="1">
        <v>44179.556839027777</v>
      </c>
      <c r="H3574" s="2" t="s">
        <v>7926</v>
      </c>
      <c r="I3574" s="2" t="s">
        <v>51</v>
      </c>
      <c r="J3574" s="2" t="s">
        <v>52</v>
      </c>
      <c r="K3574" s="2" t="s">
        <v>53</v>
      </c>
      <c r="L3574" s="2" t="s">
        <v>87</v>
      </c>
      <c r="M3574" s="2" t="s">
        <v>55</v>
      </c>
      <c r="N3574" s="2" t="s">
        <v>142</v>
      </c>
      <c r="O3574">
        <v>1</v>
      </c>
      <c r="P3574">
        <v>82.951999999999998</v>
      </c>
      <c r="Q3574">
        <v>82.951999999999998</v>
      </c>
      <c r="R3574">
        <v>86.518000000000001</v>
      </c>
      <c r="S3574">
        <v>1</v>
      </c>
      <c r="T3574" s="2" t="s">
        <v>7925</v>
      </c>
      <c r="U3574" s="2" t="s">
        <v>59</v>
      </c>
      <c r="Z3574">
        <v>246</v>
      </c>
      <c r="AA3574" s="2" t="s">
        <v>6738</v>
      </c>
      <c r="AB3574" s="2" t="s">
        <v>6737</v>
      </c>
      <c r="AD3574">
        <v>1</v>
      </c>
      <c r="AE3574" s="15">
        <f t="shared" si="239"/>
        <v>1536</v>
      </c>
      <c r="AF3574" s="16">
        <f t="shared" si="240"/>
        <v>864</v>
      </c>
      <c r="AK3574">
        <f t="shared" si="241"/>
        <v>1</v>
      </c>
      <c r="AL3574">
        <f t="shared" si="238"/>
        <v>0</v>
      </c>
      <c r="AM3574">
        <f t="shared" si="238"/>
        <v>0</v>
      </c>
      <c r="AN3574">
        <f t="shared" si="238"/>
        <v>0</v>
      </c>
      <c r="AO3574">
        <f t="shared" si="238"/>
        <v>0</v>
      </c>
    </row>
    <row r="3575" spans="1:41" ht="14.45" customHeight="1" x14ac:dyDescent="0.45">
      <c r="A3575" s="1">
        <v>44179.55537037037</v>
      </c>
      <c r="B3575" s="1">
        <v>44179.556863425925</v>
      </c>
      <c r="C3575">
        <v>0</v>
      </c>
      <c r="D3575">
        <v>100</v>
      </c>
      <c r="E3575">
        <v>129</v>
      </c>
      <c r="F3575">
        <v>1</v>
      </c>
      <c r="G3575" s="1">
        <v>44179.55686704861</v>
      </c>
      <c r="H3575" s="2" t="s">
        <v>7924</v>
      </c>
      <c r="I3575" s="2" t="s">
        <v>51</v>
      </c>
      <c r="J3575" s="2" t="s">
        <v>52</v>
      </c>
      <c r="K3575" s="2" t="s">
        <v>78</v>
      </c>
      <c r="L3575" s="2" t="s">
        <v>94</v>
      </c>
      <c r="M3575" s="2" t="s">
        <v>55</v>
      </c>
      <c r="N3575" s="2" t="s">
        <v>100</v>
      </c>
      <c r="O3575">
        <v>1</v>
      </c>
      <c r="P3575">
        <v>0</v>
      </c>
      <c r="Q3575">
        <v>0</v>
      </c>
      <c r="R3575">
        <v>34.204999999999998</v>
      </c>
      <c r="S3575">
        <v>0</v>
      </c>
      <c r="T3575" s="2" t="s">
        <v>7923</v>
      </c>
      <c r="U3575" s="2" t="s">
        <v>59</v>
      </c>
      <c r="Z3575">
        <v>129</v>
      </c>
      <c r="AA3575" s="2" t="s">
        <v>6729</v>
      </c>
      <c r="AB3575" s="2" t="s">
        <v>6728</v>
      </c>
      <c r="AD3575">
        <v>1</v>
      </c>
      <c r="AE3575" s="15">
        <f t="shared" si="239"/>
        <v>1366</v>
      </c>
      <c r="AF3575" s="16">
        <f t="shared" si="240"/>
        <v>768</v>
      </c>
      <c r="AK3575">
        <f t="shared" si="241"/>
        <v>1</v>
      </c>
      <c r="AL3575">
        <f t="shared" si="238"/>
        <v>0</v>
      </c>
      <c r="AM3575">
        <f t="shared" si="238"/>
        <v>0</v>
      </c>
      <c r="AN3575">
        <f t="shared" si="238"/>
        <v>0</v>
      </c>
      <c r="AO3575">
        <f t="shared" si="238"/>
        <v>0</v>
      </c>
    </row>
    <row r="3576" spans="1:41" ht="14.45" customHeight="1" x14ac:dyDescent="0.45">
      <c r="A3576" s="1">
        <v>44179.555706018517</v>
      </c>
      <c r="B3576" s="1">
        <v>44179.556990740741</v>
      </c>
      <c r="C3576">
        <v>0</v>
      </c>
      <c r="D3576">
        <v>100</v>
      </c>
      <c r="E3576">
        <v>111</v>
      </c>
      <c r="F3576">
        <v>1</v>
      </c>
      <c r="G3576" s="1">
        <v>44179.557003807873</v>
      </c>
      <c r="H3576" s="2" t="s">
        <v>7922</v>
      </c>
      <c r="I3576" s="2" t="s">
        <v>51</v>
      </c>
      <c r="J3576" s="2" t="s">
        <v>52</v>
      </c>
      <c r="K3576" s="2" t="s">
        <v>53</v>
      </c>
      <c r="L3576" s="2" t="s">
        <v>72</v>
      </c>
      <c r="M3576" s="2" t="s">
        <v>55</v>
      </c>
      <c r="N3576" s="2" t="s">
        <v>100</v>
      </c>
      <c r="O3576">
        <v>1</v>
      </c>
      <c r="P3576">
        <v>6.968</v>
      </c>
      <c r="Q3576">
        <v>7.8609999999999998</v>
      </c>
      <c r="R3576">
        <v>33.134999999999998</v>
      </c>
      <c r="S3576">
        <v>2</v>
      </c>
      <c r="T3576" s="2" t="s">
        <v>7921</v>
      </c>
      <c r="U3576" s="2" t="s">
        <v>336</v>
      </c>
      <c r="Z3576">
        <v>111</v>
      </c>
      <c r="AA3576" s="2" t="s">
        <v>6738</v>
      </c>
      <c r="AB3576" s="2" t="s">
        <v>6737</v>
      </c>
      <c r="AD3576">
        <v>1</v>
      </c>
      <c r="AE3576" s="15">
        <f t="shared" si="239"/>
        <v>1366</v>
      </c>
      <c r="AF3576" s="16">
        <f t="shared" si="240"/>
        <v>768</v>
      </c>
      <c r="AK3576">
        <f t="shared" si="241"/>
        <v>1</v>
      </c>
      <c r="AL3576">
        <f t="shared" si="238"/>
        <v>0</v>
      </c>
      <c r="AM3576">
        <f t="shared" si="238"/>
        <v>0</v>
      </c>
      <c r="AN3576">
        <f t="shared" si="238"/>
        <v>0</v>
      </c>
      <c r="AO3576">
        <f t="shared" si="238"/>
        <v>0</v>
      </c>
    </row>
    <row r="3577" spans="1:41" ht="14.45" customHeight="1" x14ac:dyDescent="0.45">
      <c r="A3577" s="1">
        <v>44179.554444444446</v>
      </c>
      <c r="B3577" s="1">
        <v>44179.557037037041</v>
      </c>
      <c r="C3577">
        <v>0</v>
      </c>
      <c r="D3577">
        <v>100</v>
      </c>
      <c r="E3577">
        <v>223</v>
      </c>
      <c r="F3577">
        <v>1</v>
      </c>
      <c r="G3577" s="1">
        <v>44179.55704078704</v>
      </c>
      <c r="H3577" s="2" t="s">
        <v>7920</v>
      </c>
      <c r="I3577" s="2" t="s">
        <v>51</v>
      </c>
      <c r="J3577" s="2" t="s">
        <v>52</v>
      </c>
      <c r="K3577" s="2" t="s">
        <v>53</v>
      </c>
      <c r="L3577" s="2" t="s">
        <v>87</v>
      </c>
      <c r="M3577" s="2" t="s">
        <v>55</v>
      </c>
      <c r="N3577" s="2" t="s">
        <v>857</v>
      </c>
      <c r="O3577">
        <v>1</v>
      </c>
      <c r="P3577">
        <v>12.117000000000001</v>
      </c>
      <c r="Q3577">
        <v>12.117000000000001</v>
      </c>
      <c r="R3577">
        <v>59.655000000000001</v>
      </c>
      <c r="S3577">
        <v>1</v>
      </c>
      <c r="T3577" s="2" t="s">
        <v>7919</v>
      </c>
      <c r="U3577" s="2" t="s">
        <v>59</v>
      </c>
      <c r="Z3577">
        <v>223</v>
      </c>
      <c r="AA3577" s="2" t="s">
        <v>6729</v>
      </c>
      <c r="AB3577" s="2" t="s">
        <v>6728</v>
      </c>
      <c r="AD3577">
        <v>1</v>
      </c>
      <c r="AE3577" s="15">
        <f t="shared" si="239"/>
        <v>1360</v>
      </c>
      <c r="AF3577" s="16">
        <f t="shared" si="240"/>
        <v>768</v>
      </c>
      <c r="AK3577">
        <f t="shared" si="241"/>
        <v>0</v>
      </c>
      <c r="AL3577">
        <f t="shared" si="238"/>
        <v>1</v>
      </c>
      <c r="AM3577">
        <f t="shared" si="238"/>
        <v>0</v>
      </c>
      <c r="AN3577">
        <f t="shared" si="238"/>
        <v>0</v>
      </c>
      <c r="AO3577">
        <f t="shared" si="238"/>
        <v>0</v>
      </c>
    </row>
    <row r="3578" spans="1:41" ht="14.45" customHeight="1" x14ac:dyDescent="0.45">
      <c r="A3578" s="1">
        <v>44179.555127314816</v>
      </c>
      <c r="B3578" s="1">
        <v>44179.557060185187</v>
      </c>
      <c r="C3578">
        <v>0</v>
      </c>
      <c r="D3578">
        <v>100</v>
      </c>
      <c r="E3578">
        <v>167</v>
      </c>
      <c r="F3578">
        <v>1</v>
      </c>
      <c r="G3578" s="1">
        <v>44179.557066099536</v>
      </c>
      <c r="H3578" s="2" t="s">
        <v>7918</v>
      </c>
      <c r="I3578" s="2" t="s">
        <v>51</v>
      </c>
      <c r="J3578" s="2" t="s">
        <v>52</v>
      </c>
      <c r="K3578" s="2" t="s">
        <v>53</v>
      </c>
      <c r="L3578" s="2" t="s">
        <v>87</v>
      </c>
      <c r="M3578" s="2" t="s">
        <v>55</v>
      </c>
      <c r="N3578" s="2" t="s">
        <v>132</v>
      </c>
      <c r="O3578">
        <v>1</v>
      </c>
      <c r="P3578">
        <v>0</v>
      </c>
      <c r="Q3578">
        <v>0</v>
      </c>
      <c r="R3578">
        <v>41.655000000000001</v>
      </c>
      <c r="S3578">
        <v>0</v>
      </c>
      <c r="T3578" s="2" t="s">
        <v>7917</v>
      </c>
      <c r="U3578" s="2" t="s">
        <v>59</v>
      </c>
      <c r="Z3578">
        <v>167</v>
      </c>
      <c r="AA3578" s="2" t="s">
        <v>6735</v>
      </c>
      <c r="AB3578" s="2" t="s">
        <v>6734</v>
      </c>
      <c r="AD3578">
        <v>1</v>
      </c>
      <c r="AE3578" s="15">
        <f t="shared" si="239"/>
        <v>1280</v>
      </c>
      <c r="AF3578" s="16">
        <f t="shared" si="240"/>
        <v>720</v>
      </c>
      <c r="AK3578">
        <f t="shared" si="241"/>
        <v>1</v>
      </c>
      <c r="AL3578">
        <f t="shared" si="238"/>
        <v>0</v>
      </c>
      <c r="AM3578">
        <f t="shared" si="238"/>
        <v>0</v>
      </c>
      <c r="AN3578">
        <f t="shared" si="238"/>
        <v>0</v>
      </c>
      <c r="AO3578">
        <f t="shared" si="238"/>
        <v>0</v>
      </c>
    </row>
    <row r="3579" spans="1:41" ht="14.45" customHeight="1" x14ac:dyDescent="0.45">
      <c r="A3579" s="1">
        <v>44179.55605324074</v>
      </c>
      <c r="B3579" s="1">
        <v>44179.557071759256</v>
      </c>
      <c r="C3579">
        <v>0</v>
      </c>
      <c r="D3579">
        <v>100</v>
      </c>
      <c r="E3579">
        <v>87</v>
      </c>
      <c r="F3579">
        <v>1</v>
      </c>
      <c r="G3579" s="1">
        <v>44179.557075381941</v>
      </c>
      <c r="H3579" s="2" t="s">
        <v>7916</v>
      </c>
      <c r="I3579" s="2" t="s">
        <v>51</v>
      </c>
      <c r="J3579" s="2" t="s">
        <v>52</v>
      </c>
      <c r="K3579" s="2" t="s">
        <v>53</v>
      </c>
      <c r="L3579" s="2" t="s">
        <v>87</v>
      </c>
      <c r="M3579" s="2" t="s">
        <v>55</v>
      </c>
      <c r="N3579" s="2" t="s">
        <v>142</v>
      </c>
      <c r="O3579">
        <v>1</v>
      </c>
      <c r="P3579">
        <v>0</v>
      </c>
      <c r="Q3579">
        <v>0</v>
      </c>
      <c r="R3579">
        <v>31.562000000000001</v>
      </c>
      <c r="S3579">
        <v>0</v>
      </c>
      <c r="T3579" s="2" t="s">
        <v>7915</v>
      </c>
      <c r="U3579" s="2" t="s">
        <v>59</v>
      </c>
      <c r="Z3579">
        <v>87</v>
      </c>
      <c r="AA3579" s="2" t="s">
        <v>6729</v>
      </c>
      <c r="AB3579" s="2" t="s">
        <v>6728</v>
      </c>
      <c r="AD3579">
        <v>1</v>
      </c>
      <c r="AE3579" s="15">
        <f t="shared" si="239"/>
        <v>1536</v>
      </c>
      <c r="AF3579" s="16">
        <f t="shared" si="240"/>
        <v>864</v>
      </c>
      <c r="AK3579">
        <f t="shared" si="241"/>
        <v>1</v>
      </c>
      <c r="AL3579">
        <f t="shared" si="238"/>
        <v>0</v>
      </c>
      <c r="AM3579">
        <f t="shared" si="238"/>
        <v>0</v>
      </c>
      <c r="AN3579">
        <f t="shared" si="238"/>
        <v>0</v>
      </c>
      <c r="AO3579">
        <f t="shared" si="238"/>
        <v>0</v>
      </c>
    </row>
    <row r="3580" spans="1:41" ht="14.45" customHeight="1" x14ac:dyDescent="0.45">
      <c r="A3580" s="1">
        <v>44179.553726851853</v>
      </c>
      <c r="B3580" s="1">
        <v>44179.557071759256</v>
      </c>
      <c r="C3580">
        <v>0</v>
      </c>
      <c r="D3580">
        <v>100</v>
      </c>
      <c r="E3580">
        <v>288</v>
      </c>
      <c r="F3580">
        <v>1</v>
      </c>
      <c r="G3580" s="1">
        <v>44179.557083587963</v>
      </c>
      <c r="H3580" s="2" t="s">
        <v>7914</v>
      </c>
      <c r="I3580" s="2" t="s">
        <v>51</v>
      </c>
      <c r="J3580" s="2" t="s">
        <v>52</v>
      </c>
      <c r="K3580" s="2" t="s">
        <v>53</v>
      </c>
      <c r="L3580" s="2" t="s">
        <v>87</v>
      </c>
      <c r="M3580" s="2" t="s">
        <v>55</v>
      </c>
      <c r="N3580" s="2" t="s">
        <v>132</v>
      </c>
      <c r="O3580">
        <v>1</v>
      </c>
      <c r="P3580">
        <v>20.824999999999999</v>
      </c>
      <c r="Q3580">
        <v>92.924000000000007</v>
      </c>
      <c r="R3580">
        <v>94.876999999999995</v>
      </c>
      <c r="S3580">
        <v>10</v>
      </c>
      <c r="T3580" s="2" t="s">
        <v>7913</v>
      </c>
      <c r="U3580" s="2" t="s">
        <v>59</v>
      </c>
      <c r="Z3580">
        <v>288</v>
      </c>
      <c r="AA3580" s="2" t="s">
        <v>6735</v>
      </c>
      <c r="AB3580" s="2" t="s">
        <v>6734</v>
      </c>
      <c r="AD3580">
        <v>1</v>
      </c>
      <c r="AE3580" s="15">
        <f t="shared" si="239"/>
        <v>1280</v>
      </c>
      <c r="AF3580" s="16">
        <f t="shared" si="240"/>
        <v>720</v>
      </c>
      <c r="AK3580">
        <f t="shared" si="241"/>
        <v>1</v>
      </c>
      <c r="AL3580">
        <f t="shared" si="241"/>
        <v>0</v>
      </c>
      <c r="AM3580">
        <f t="shared" si="241"/>
        <v>0</v>
      </c>
      <c r="AN3580">
        <f t="shared" si="241"/>
        <v>0</v>
      </c>
      <c r="AO3580">
        <f t="shared" si="241"/>
        <v>0</v>
      </c>
    </row>
    <row r="3581" spans="1:41" ht="14.45" customHeight="1" x14ac:dyDescent="0.45">
      <c r="A3581" s="1">
        <v>44179.55605324074</v>
      </c>
      <c r="B3581" s="1">
        <v>44179.55741898148</v>
      </c>
      <c r="C3581">
        <v>0</v>
      </c>
      <c r="D3581">
        <v>100</v>
      </c>
      <c r="E3581">
        <v>118</v>
      </c>
      <c r="F3581">
        <v>1</v>
      </c>
      <c r="G3581" s="1">
        <v>44179.557428043983</v>
      </c>
      <c r="H3581" s="2" t="s">
        <v>7912</v>
      </c>
      <c r="I3581" s="2" t="s">
        <v>51</v>
      </c>
      <c r="J3581" s="2" t="s">
        <v>52</v>
      </c>
      <c r="K3581" s="2" t="s">
        <v>53</v>
      </c>
      <c r="L3581" s="2" t="s">
        <v>87</v>
      </c>
      <c r="M3581" s="2" t="s">
        <v>55</v>
      </c>
      <c r="N3581" s="2" t="s">
        <v>56</v>
      </c>
      <c r="O3581">
        <v>1</v>
      </c>
      <c r="P3581">
        <v>0</v>
      </c>
      <c r="Q3581">
        <v>0</v>
      </c>
      <c r="R3581">
        <v>40.706000000000003</v>
      </c>
      <c r="S3581">
        <v>0</v>
      </c>
      <c r="T3581" s="2" t="s">
        <v>7911</v>
      </c>
      <c r="U3581" s="2" t="s">
        <v>59</v>
      </c>
      <c r="Z3581">
        <v>118</v>
      </c>
      <c r="AA3581" s="2" t="s">
        <v>6738</v>
      </c>
      <c r="AB3581" s="2" t="s">
        <v>6737</v>
      </c>
      <c r="AD3581">
        <v>1</v>
      </c>
      <c r="AE3581" s="15">
        <f t="shared" ref="AE3581:AE3644" si="242">VALUE(LEFT(N3581,SEARCH("x",N3581)-1))</f>
        <v>1920</v>
      </c>
      <c r="AF3581" s="16">
        <f t="shared" ref="AF3581:AF3644" si="243">VALUE(RIGHT(N3581,LEN(N3581)-SEARCH("x",N3581)))</f>
        <v>1080</v>
      </c>
      <c r="AK3581">
        <f t="shared" ref="AK3581:AO3612" si="244">IF(ISERROR(SEARCH(AK$2,$T3581)),0,1)</f>
        <v>1</v>
      </c>
      <c r="AL3581">
        <f t="shared" si="244"/>
        <v>0</v>
      </c>
      <c r="AM3581">
        <f t="shared" si="244"/>
        <v>0</v>
      </c>
      <c r="AN3581">
        <f t="shared" si="244"/>
        <v>0</v>
      </c>
      <c r="AO3581">
        <f t="shared" si="244"/>
        <v>0</v>
      </c>
    </row>
    <row r="3582" spans="1:41" ht="14.45" customHeight="1" x14ac:dyDescent="0.45">
      <c r="A3582" s="1">
        <v>44179.556539351855</v>
      </c>
      <c r="B3582" s="1">
        <v>44179.557430555556</v>
      </c>
      <c r="C3582">
        <v>0</v>
      </c>
      <c r="D3582">
        <v>100</v>
      </c>
      <c r="E3582">
        <v>76</v>
      </c>
      <c r="F3582">
        <v>1</v>
      </c>
      <c r="G3582" s="1">
        <v>44179.557436296294</v>
      </c>
      <c r="H3582" s="2" t="s">
        <v>7910</v>
      </c>
      <c r="I3582" s="2" t="s">
        <v>51</v>
      </c>
      <c r="J3582" s="2" t="s">
        <v>52</v>
      </c>
      <c r="K3582" s="2" t="s">
        <v>78</v>
      </c>
      <c r="L3582" s="2" t="s">
        <v>94</v>
      </c>
      <c r="M3582" s="2" t="s">
        <v>55</v>
      </c>
      <c r="N3582" s="2" t="s">
        <v>56</v>
      </c>
      <c r="O3582">
        <v>1</v>
      </c>
      <c r="P3582">
        <v>0</v>
      </c>
      <c r="Q3582">
        <v>0</v>
      </c>
      <c r="R3582">
        <v>31.111000000000001</v>
      </c>
      <c r="S3582">
        <v>0</v>
      </c>
      <c r="T3582" s="2" t="s">
        <v>7909</v>
      </c>
      <c r="U3582" s="2" t="s">
        <v>59</v>
      </c>
      <c r="Z3582">
        <v>76</v>
      </c>
      <c r="AA3582" s="2" t="s">
        <v>6729</v>
      </c>
      <c r="AB3582" s="2" t="s">
        <v>6728</v>
      </c>
      <c r="AD3582">
        <v>1</v>
      </c>
      <c r="AE3582" s="15">
        <f t="shared" si="242"/>
        <v>1920</v>
      </c>
      <c r="AF3582" s="16">
        <f t="shared" si="243"/>
        <v>1080</v>
      </c>
      <c r="AK3582">
        <f t="shared" si="244"/>
        <v>1</v>
      </c>
      <c r="AL3582">
        <f t="shared" si="244"/>
        <v>0</v>
      </c>
      <c r="AM3582">
        <f t="shared" si="244"/>
        <v>0</v>
      </c>
      <c r="AN3582">
        <f t="shared" si="244"/>
        <v>0</v>
      </c>
      <c r="AO3582">
        <f t="shared" si="244"/>
        <v>0</v>
      </c>
    </row>
    <row r="3583" spans="1:41" ht="14.45" customHeight="1" x14ac:dyDescent="0.45">
      <c r="A3583" s="1">
        <v>44179.555879629632</v>
      </c>
      <c r="B3583" s="1">
        <v>44179.557500000003</v>
      </c>
      <c r="C3583">
        <v>0</v>
      </c>
      <c r="D3583">
        <v>100</v>
      </c>
      <c r="E3583">
        <v>139</v>
      </c>
      <c r="F3583">
        <v>1</v>
      </c>
      <c r="G3583" s="1">
        <v>44179.557503067132</v>
      </c>
      <c r="H3583" s="2" t="s">
        <v>7908</v>
      </c>
      <c r="I3583" s="2" t="s">
        <v>51</v>
      </c>
      <c r="J3583" s="2" t="s">
        <v>52</v>
      </c>
      <c r="K3583" s="2" t="s">
        <v>53</v>
      </c>
      <c r="L3583" s="2" t="s">
        <v>87</v>
      </c>
      <c r="M3583" s="2" t="s">
        <v>55</v>
      </c>
      <c r="N3583" s="2" t="s">
        <v>56</v>
      </c>
      <c r="O3583">
        <v>1</v>
      </c>
      <c r="P3583">
        <v>0</v>
      </c>
      <c r="Q3583">
        <v>0</v>
      </c>
      <c r="R3583">
        <v>19.166</v>
      </c>
      <c r="S3583">
        <v>0</v>
      </c>
      <c r="T3583" s="2" t="s">
        <v>7907</v>
      </c>
      <c r="U3583" s="2" t="s">
        <v>166</v>
      </c>
      <c r="Z3583">
        <v>139</v>
      </c>
      <c r="AA3583" s="2" t="s">
        <v>6729</v>
      </c>
      <c r="AB3583" s="2" t="s">
        <v>6728</v>
      </c>
      <c r="AD3583">
        <v>1</v>
      </c>
      <c r="AE3583" s="15">
        <f t="shared" si="242"/>
        <v>1920</v>
      </c>
      <c r="AF3583" s="16">
        <f t="shared" si="243"/>
        <v>1080</v>
      </c>
      <c r="AK3583">
        <f t="shared" si="244"/>
        <v>1</v>
      </c>
      <c r="AL3583">
        <f t="shared" si="244"/>
        <v>0</v>
      </c>
      <c r="AM3583">
        <f t="shared" si="244"/>
        <v>0</v>
      </c>
      <c r="AN3583">
        <f t="shared" si="244"/>
        <v>0</v>
      </c>
      <c r="AO3583">
        <f t="shared" si="244"/>
        <v>0</v>
      </c>
    </row>
    <row r="3584" spans="1:41" ht="14.45" customHeight="1" x14ac:dyDescent="0.45">
      <c r="A3584" s="1">
        <v>44179.554710648146</v>
      </c>
      <c r="B3584" s="1">
        <v>44179.557534722226</v>
      </c>
      <c r="C3584">
        <v>0</v>
      </c>
      <c r="D3584">
        <v>100</v>
      </c>
      <c r="E3584">
        <v>243</v>
      </c>
      <c r="F3584">
        <v>1</v>
      </c>
      <c r="G3584" s="1">
        <v>44179.55754037037</v>
      </c>
      <c r="H3584" s="2" t="s">
        <v>7906</v>
      </c>
      <c r="I3584" s="2" t="s">
        <v>51</v>
      </c>
      <c r="J3584" s="2" t="s">
        <v>52</v>
      </c>
      <c r="K3584" s="2" t="s">
        <v>53</v>
      </c>
      <c r="L3584" s="2" t="s">
        <v>87</v>
      </c>
      <c r="M3584" s="2" t="s">
        <v>55</v>
      </c>
      <c r="N3584" s="2" t="s">
        <v>100</v>
      </c>
      <c r="O3584">
        <v>1</v>
      </c>
      <c r="P3584">
        <v>0</v>
      </c>
      <c r="Q3584">
        <v>0</v>
      </c>
      <c r="R3584">
        <v>68.222999999999999</v>
      </c>
      <c r="S3584">
        <v>0</v>
      </c>
      <c r="T3584" s="2" t="s">
        <v>7905</v>
      </c>
      <c r="U3584" s="2" t="s">
        <v>59</v>
      </c>
      <c r="Z3584">
        <v>243</v>
      </c>
      <c r="AA3584" s="2" t="s">
        <v>6738</v>
      </c>
      <c r="AB3584" s="2" t="s">
        <v>6737</v>
      </c>
      <c r="AD3584">
        <v>1</v>
      </c>
      <c r="AE3584" s="15">
        <f t="shared" si="242"/>
        <v>1366</v>
      </c>
      <c r="AF3584" s="16">
        <f t="shared" si="243"/>
        <v>768</v>
      </c>
      <c r="AK3584">
        <f t="shared" si="244"/>
        <v>1</v>
      </c>
      <c r="AL3584">
        <f t="shared" si="244"/>
        <v>0</v>
      </c>
      <c r="AM3584">
        <f t="shared" si="244"/>
        <v>0</v>
      </c>
      <c r="AN3584">
        <f t="shared" si="244"/>
        <v>0</v>
      </c>
      <c r="AO3584">
        <f t="shared" si="244"/>
        <v>0</v>
      </c>
    </row>
    <row r="3585" spans="1:41" ht="14.45" customHeight="1" x14ac:dyDescent="0.45">
      <c r="A3585" s="1">
        <v>44179.556608796294</v>
      </c>
      <c r="B3585" s="1">
        <v>44179.557870370372</v>
      </c>
      <c r="C3585">
        <v>0</v>
      </c>
      <c r="D3585">
        <v>100</v>
      </c>
      <c r="E3585">
        <v>108</v>
      </c>
      <c r="F3585">
        <v>1</v>
      </c>
      <c r="G3585" s="1">
        <v>44179.557875150465</v>
      </c>
      <c r="H3585" s="2" t="s">
        <v>7904</v>
      </c>
      <c r="I3585" s="2" t="s">
        <v>51</v>
      </c>
      <c r="J3585" s="2" t="s">
        <v>52</v>
      </c>
      <c r="K3585" s="2" t="s">
        <v>53</v>
      </c>
      <c r="L3585" s="2" t="s">
        <v>87</v>
      </c>
      <c r="M3585" s="2" t="s">
        <v>55</v>
      </c>
      <c r="N3585" s="2" t="s">
        <v>56</v>
      </c>
      <c r="O3585">
        <v>1</v>
      </c>
      <c r="P3585">
        <v>0</v>
      </c>
      <c r="Q3585">
        <v>0</v>
      </c>
      <c r="R3585">
        <v>32.418999999999997</v>
      </c>
      <c r="S3585">
        <v>0</v>
      </c>
      <c r="T3585" s="2" t="s">
        <v>7903</v>
      </c>
      <c r="U3585" s="2" t="s">
        <v>59</v>
      </c>
      <c r="Z3585">
        <v>108</v>
      </c>
      <c r="AA3585" s="2" t="s">
        <v>6735</v>
      </c>
      <c r="AB3585" s="2" t="s">
        <v>6734</v>
      </c>
      <c r="AD3585">
        <v>1</v>
      </c>
      <c r="AE3585" s="15">
        <f t="shared" si="242"/>
        <v>1920</v>
      </c>
      <c r="AF3585" s="16">
        <f t="shared" si="243"/>
        <v>1080</v>
      </c>
      <c r="AK3585">
        <f t="shared" si="244"/>
        <v>0</v>
      </c>
      <c r="AL3585">
        <f t="shared" si="244"/>
        <v>1</v>
      </c>
      <c r="AM3585">
        <f t="shared" si="244"/>
        <v>0</v>
      </c>
      <c r="AN3585">
        <f t="shared" si="244"/>
        <v>0</v>
      </c>
      <c r="AO3585">
        <f t="shared" si="244"/>
        <v>0</v>
      </c>
    </row>
    <row r="3586" spans="1:41" ht="14.45" customHeight="1" x14ac:dyDescent="0.45">
      <c r="A3586" s="1">
        <v>44179.556770833333</v>
      </c>
      <c r="B3586" s="1">
        <v>44179.557881944442</v>
      </c>
      <c r="C3586">
        <v>0</v>
      </c>
      <c r="D3586">
        <v>100</v>
      </c>
      <c r="E3586">
        <v>96</v>
      </c>
      <c r="F3586">
        <v>1</v>
      </c>
      <c r="G3586" s="1">
        <v>44179.557895162034</v>
      </c>
      <c r="H3586" s="2" t="s">
        <v>7902</v>
      </c>
      <c r="I3586" s="2" t="s">
        <v>51</v>
      </c>
      <c r="J3586" s="2" t="s">
        <v>52</v>
      </c>
      <c r="K3586" s="2" t="s">
        <v>64</v>
      </c>
      <c r="L3586" s="2" t="s">
        <v>6760</v>
      </c>
      <c r="M3586" s="2" t="s">
        <v>55</v>
      </c>
      <c r="N3586" s="2" t="s">
        <v>606</v>
      </c>
      <c r="O3586">
        <v>1</v>
      </c>
      <c r="P3586">
        <v>0</v>
      </c>
      <c r="Q3586">
        <v>0</v>
      </c>
      <c r="R3586">
        <v>32.155000000000001</v>
      </c>
      <c r="S3586">
        <v>0</v>
      </c>
      <c r="T3586" s="2" t="s">
        <v>7901</v>
      </c>
      <c r="U3586" s="2" t="s">
        <v>59</v>
      </c>
      <c r="Z3586">
        <v>96</v>
      </c>
      <c r="AA3586" s="2" t="s">
        <v>6735</v>
      </c>
      <c r="AB3586" s="2" t="s">
        <v>6734</v>
      </c>
      <c r="AD3586">
        <v>1</v>
      </c>
      <c r="AE3586" s="15">
        <f t="shared" si="242"/>
        <v>1500</v>
      </c>
      <c r="AF3586" s="16">
        <f t="shared" si="243"/>
        <v>1000</v>
      </c>
      <c r="AK3586">
        <f t="shared" si="244"/>
        <v>1</v>
      </c>
      <c r="AL3586">
        <f t="shared" si="244"/>
        <v>0</v>
      </c>
      <c r="AM3586">
        <f t="shared" si="244"/>
        <v>0</v>
      </c>
      <c r="AN3586">
        <f t="shared" si="244"/>
        <v>0</v>
      </c>
      <c r="AO3586">
        <f t="shared" si="244"/>
        <v>0</v>
      </c>
    </row>
    <row r="3587" spans="1:41" ht="14.45" customHeight="1" x14ac:dyDescent="0.45">
      <c r="A3587" s="1">
        <v>44179.556041666663</v>
      </c>
      <c r="B3587" s="1">
        <v>44179.557974537034</v>
      </c>
      <c r="C3587">
        <v>0</v>
      </c>
      <c r="D3587">
        <v>100</v>
      </c>
      <c r="E3587">
        <v>167</v>
      </c>
      <c r="F3587">
        <v>1</v>
      </c>
      <c r="G3587" s="1">
        <v>44179.557987916669</v>
      </c>
      <c r="H3587" s="2" t="s">
        <v>7900</v>
      </c>
      <c r="I3587" s="2" t="s">
        <v>51</v>
      </c>
      <c r="J3587" s="2" t="s">
        <v>52</v>
      </c>
      <c r="K3587" s="2" t="s">
        <v>272</v>
      </c>
      <c r="L3587" s="2" t="s">
        <v>273</v>
      </c>
      <c r="M3587" s="2" t="s">
        <v>55</v>
      </c>
      <c r="N3587" s="2" t="s">
        <v>132</v>
      </c>
      <c r="O3587">
        <v>1</v>
      </c>
      <c r="P3587">
        <v>0</v>
      </c>
      <c r="Q3587">
        <v>0</v>
      </c>
      <c r="R3587">
        <v>48.43</v>
      </c>
      <c r="S3587">
        <v>0</v>
      </c>
      <c r="T3587" s="2" t="s">
        <v>7899</v>
      </c>
      <c r="U3587" s="2" t="s">
        <v>59</v>
      </c>
      <c r="Z3587">
        <v>167</v>
      </c>
      <c r="AA3587" s="2" t="s">
        <v>6738</v>
      </c>
      <c r="AB3587" s="2" t="s">
        <v>6737</v>
      </c>
      <c r="AD3587">
        <v>1</v>
      </c>
      <c r="AE3587" s="15">
        <f t="shared" si="242"/>
        <v>1280</v>
      </c>
      <c r="AF3587" s="16">
        <f t="shared" si="243"/>
        <v>720</v>
      </c>
      <c r="AK3587">
        <f t="shared" si="244"/>
        <v>1</v>
      </c>
      <c r="AL3587">
        <f t="shared" si="244"/>
        <v>0</v>
      </c>
      <c r="AM3587">
        <f t="shared" si="244"/>
        <v>0</v>
      </c>
      <c r="AN3587">
        <f t="shared" si="244"/>
        <v>0</v>
      </c>
      <c r="AO3587">
        <f t="shared" si="244"/>
        <v>0</v>
      </c>
    </row>
    <row r="3588" spans="1:41" ht="14.45" customHeight="1" x14ac:dyDescent="0.45">
      <c r="A3588" s="1">
        <v>44179.556863425925</v>
      </c>
      <c r="B3588" s="1">
        <v>44179.558009259257</v>
      </c>
      <c r="C3588">
        <v>0</v>
      </c>
      <c r="D3588">
        <v>100</v>
      </c>
      <c r="E3588">
        <v>99</v>
      </c>
      <c r="F3588">
        <v>1</v>
      </c>
      <c r="G3588" s="1">
        <v>44179.558018703705</v>
      </c>
      <c r="H3588" s="2" t="s">
        <v>7898</v>
      </c>
      <c r="I3588" s="2" t="s">
        <v>51</v>
      </c>
      <c r="J3588" s="2" t="s">
        <v>52</v>
      </c>
      <c r="K3588" s="2" t="s">
        <v>53</v>
      </c>
      <c r="L3588" s="2" t="s">
        <v>87</v>
      </c>
      <c r="M3588" s="2" t="s">
        <v>55</v>
      </c>
      <c r="N3588" s="2" t="s">
        <v>56</v>
      </c>
      <c r="O3588">
        <v>1</v>
      </c>
      <c r="P3588">
        <v>0</v>
      </c>
      <c r="Q3588">
        <v>0</v>
      </c>
      <c r="R3588">
        <v>31.683</v>
      </c>
      <c r="S3588">
        <v>0</v>
      </c>
      <c r="T3588" s="2" t="s">
        <v>7897</v>
      </c>
      <c r="U3588" s="2" t="s">
        <v>59</v>
      </c>
      <c r="Z3588">
        <v>99</v>
      </c>
      <c r="AA3588" s="2" t="s">
        <v>6738</v>
      </c>
      <c r="AB3588" s="2" t="s">
        <v>6737</v>
      </c>
      <c r="AD3588">
        <v>1</v>
      </c>
      <c r="AE3588" s="15">
        <f t="shared" si="242"/>
        <v>1920</v>
      </c>
      <c r="AF3588" s="16">
        <f t="shared" si="243"/>
        <v>1080</v>
      </c>
      <c r="AK3588">
        <f t="shared" si="244"/>
        <v>1</v>
      </c>
      <c r="AL3588">
        <f t="shared" si="244"/>
        <v>0</v>
      </c>
      <c r="AM3588">
        <f t="shared" si="244"/>
        <v>0</v>
      </c>
      <c r="AN3588">
        <f t="shared" si="244"/>
        <v>0</v>
      </c>
      <c r="AO3588">
        <f t="shared" si="244"/>
        <v>0</v>
      </c>
    </row>
    <row r="3589" spans="1:41" ht="14.45" customHeight="1" x14ac:dyDescent="0.45">
      <c r="A3589" s="1">
        <v>44179.556817129633</v>
      </c>
      <c r="B3589" s="1">
        <v>44179.558113425926</v>
      </c>
      <c r="C3589">
        <v>0</v>
      </c>
      <c r="D3589">
        <v>100</v>
      </c>
      <c r="E3589">
        <v>112</v>
      </c>
      <c r="F3589">
        <v>1</v>
      </c>
      <c r="G3589" s="1">
        <v>44179.558120798611</v>
      </c>
      <c r="H3589" s="2" t="s">
        <v>7896</v>
      </c>
      <c r="I3589" s="2" t="s">
        <v>51</v>
      </c>
      <c r="J3589" s="2" t="s">
        <v>52</v>
      </c>
      <c r="K3589" s="2" t="s">
        <v>53</v>
      </c>
      <c r="L3589" s="2" t="s">
        <v>87</v>
      </c>
      <c r="M3589" s="2" t="s">
        <v>55</v>
      </c>
      <c r="N3589" s="2" t="s">
        <v>132</v>
      </c>
      <c r="O3589">
        <v>1</v>
      </c>
      <c r="P3589">
        <v>0</v>
      </c>
      <c r="Q3589">
        <v>0</v>
      </c>
      <c r="R3589">
        <v>34.918999999999997</v>
      </c>
      <c r="S3589">
        <v>0</v>
      </c>
      <c r="T3589" s="2" t="s">
        <v>7895</v>
      </c>
      <c r="U3589" s="2" t="s">
        <v>59</v>
      </c>
      <c r="Z3589">
        <v>112</v>
      </c>
      <c r="AA3589" s="2" t="s">
        <v>6735</v>
      </c>
      <c r="AB3589" s="2" t="s">
        <v>6734</v>
      </c>
      <c r="AD3589">
        <v>1</v>
      </c>
      <c r="AE3589" s="15">
        <f t="shared" si="242"/>
        <v>1280</v>
      </c>
      <c r="AF3589" s="16">
        <f t="shared" si="243"/>
        <v>720</v>
      </c>
      <c r="AK3589">
        <f t="shared" si="244"/>
        <v>1</v>
      </c>
      <c r="AL3589">
        <f t="shared" si="244"/>
        <v>0</v>
      </c>
      <c r="AM3589">
        <f t="shared" si="244"/>
        <v>0</v>
      </c>
      <c r="AN3589">
        <f t="shared" si="244"/>
        <v>0</v>
      </c>
      <c r="AO3589">
        <f t="shared" si="244"/>
        <v>0</v>
      </c>
    </row>
    <row r="3590" spans="1:41" ht="14.45" customHeight="1" x14ac:dyDescent="0.45">
      <c r="A3590" s="1">
        <v>44179.556840277779</v>
      </c>
      <c r="B3590" s="1">
        <v>44179.558136574073</v>
      </c>
      <c r="C3590">
        <v>0</v>
      </c>
      <c r="D3590">
        <v>100</v>
      </c>
      <c r="E3590">
        <v>111</v>
      </c>
      <c r="F3590">
        <v>1</v>
      </c>
      <c r="G3590" s="1">
        <v>44179.558139664354</v>
      </c>
      <c r="H3590" s="2" t="s">
        <v>7894</v>
      </c>
      <c r="I3590" s="2" t="s">
        <v>51</v>
      </c>
      <c r="J3590" s="2" t="s">
        <v>52</v>
      </c>
      <c r="K3590" s="2" t="s">
        <v>113</v>
      </c>
      <c r="L3590" s="2" t="s">
        <v>114</v>
      </c>
      <c r="M3590" s="2" t="s">
        <v>106</v>
      </c>
      <c r="N3590" s="2" t="s">
        <v>123</v>
      </c>
      <c r="O3590">
        <v>1</v>
      </c>
      <c r="P3590">
        <v>0</v>
      </c>
      <c r="Q3590">
        <v>0</v>
      </c>
      <c r="R3590">
        <v>43.850999999999999</v>
      </c>
      <c r="S3590">
        <v>0</v>
      </c>
      <c r="T3590" s="2" t="s">
        <v>7893</v>
      </c>
      <c r="U3590" s="2" t="s">
        <v>90</v>
      </c>
      <c r="Z3590">
        <v>111</v>
      </c>
      <c r="AA3590" s="2" t="s">
        <v>6735</v>
      </c>
      <c r="AB3590" s="2" t="s">
        <v>6734</v>
      </c>
      <c r="AD3590">
        <v>1</v>
      </c>
      <c r="AE3590" s="15">
        <f t="shared" si="242"/>
        <v>1280</v>
      </c>
      <c r="AF3590" s="16">
        <f t="shared" si="243"/>
        <v>800</v>
      </c>
      <c r="AK3590">
        <f t="shared" si="244"/>
        <v>1</v>
      </c>
      <c r="AL3590">
        <f t="shared" si="244"/>
        <v>0</v>
      </c>
      <c r="AM3590">
        <f t="shared" si="244"/>
        <v>0</v>
      </c>
      <c r="AN3590">
        <f t="shared" si="244"/>
        <v>0</v>
      </c>
      <c r="AO3590">
        <f t="shared" si="244"/>
        <v>0</v>
      </c>
    </row>
    <row r="3591" spans="1:41" ht="14.45" customHeight="1" x14ac:dyDescent="0.45">
      <c r="A3591" s="1">
        <v>44179.557164351849</v>
      </c>
      <c r="B3591" s="1">
        <v>44179.558333333334</v>
      </c>
      <c r="C3591">
        <v>0</v>
      </c>
      <c r="D3591">
        <v>100</v>
      </c>
      <c r="E3591">
        <v>101</v>
      </c>
      <c r="F3591">
        <v>1</v>
      </c>
      <c r="G3591" s="1">
        <v>44179.558345231482</v>
      </c>
      <c r="H3591" s="2" t="s">
        <v>7892</v>
      </c>
      <c r="I3591" s="2" t="s">
        <v>51</v>
      </c>
      <c r="J3591" s="2" t="s">
        <v>52</v>
      </c>
      <c r="K3591" s="2" t="s">
        <v>53</v>
      </c>
      <c r="L3591" s="2" t="s">
        <v>87</v>
      </c>
      <c r="M3591" s="2" t="s">
        <v>55</v>
      </c>
      <c r="N3591" s="2" t="s">
        <v>56</v>
      </c>
      <c r="O3591">
        <v>1</v>
      </c>
      <c r="P3591">
        <v>0</v>
      </c>
      <c r="Q3591">
        <v>0</v>
      </c>
      <c r="R3591">
        <v>28.187999999999999</v>
      </c>
      <c r="S3591">
        <v>0</v>
      </c>
      <c r="T3591" s="2" t="s">
        <v>7891</v>
      </c>
      <c r="U3591" s="2" t="s">
        <v>59</v>
      </c>
      <c r="Z3591">
        <v>101</v>
      </c>
      <c r="AA3591" s="2" t="s">
        <v>6729</v>
      </c>
      <c r="AB3591" s="2" t="s">
        <v>6728</v>
      </c>
      <c r="AD3591">
        <v>1</v>
      </c>
      <c r="AE3591" s="15">
        <f t="shared" si="242"/>
        <v>1920</v>
      </c>
      <c r="AF3591" s="16">
        <f t="shared" si="243"/>
        <v>1080</v>
      </c>
      <c r="AK3591">
        <f t="shared" si="244"/>
        <v>0</v>
      </c>
      <c r="AL3591">
        <f t="shared" si="244"/>
        <v>1</v>
      </c>
      <c r="AM3591">
        <f t="shared" si="244"/>
        <v>0</v>
      </c>
      <c r="AN3591">
        <f t="shared" si="244"/>
        <v>0</v>
      </c>
      <c r="AO3591">
        <f t="shared" si="244"/>
        <v>0</v>
      </c>
    </row>
    <row r="3592" spans="1:41" ht="14.45" customHeight="1" x14ac:dyDescent="0.45">
      <c r="A3592" s="1">
        <v>44179.557013888887</v>
      </c>
      <c r="B3592" s="1">
        <v>44179.558425925927</v>
      </c>
      <c r="C3592">
        <v>0</v>
      </c>
      <c r="D3592">
        <v>100</v>
      </c>
      <c r="E3592">
        <v>121</v>
      </c>
      <c r="F3592">
        <v>1</v>
      </c>
      <c r="G3592" s="1">
        <v>44179.558432962964</v>
      </c>
      <c r="H3592" s="2" t="s">
        <v>7890</v>
      </c>
      <c r="I3592" s="2" t="s">
        <v>51</v>
      </c>
      <c r="J3592" s="2" t="s">
        <v>52</v>
      </c>
      <c r="K3592" s="2" t="s">
        <v>53</v>
      </c>
      <c r="L3592" s="2" t="s">
        <v>54</v>
      </c>
      <c r="M3592" s="2" t="s">
        <v>55</v>
      </c>
      <c r="N3592" s="2" t="s">
        <v>132</v>
      </c>
      <c r="O3592">
        <v>1</v>
      </c>
      <c r="P3592">
        <v>10.8</v>
      </c>
      <c r="Q3592">
        <v>41.27</v>
      </c>
      <c r="R3592">
        <v>42.902999999999999</v>
      </c>
      <c r="S3592">
        <v>3</v>
      </c>
      <c r="T3592" s="2" t="s">
        <v>7889</v>
      </c>
      <c r="U3592" s="2" t="s">
        <v>763</v>
      </c>
      <c r="Z3592">
        <v>121</v>
      </c>
      <c r="AA3592" s="2" t="s">
        <v>6738</v>
      </c>
      <c r="AB3592" s="2" t="s">
        <v>6737</v>
      </c>
      <c r="AD3592">
        <v>1</v>
      </c>
      <c r="AE3592" s="15">
        <f t="shared" si="242"/>
        <v>1280</v>
      </c>
      <c r="AF3592" s="16">
        <f t="shared" si="243"/>
        <v>720</v>
      </c>
      <c r="AK3592">
        <f t="shared" si="244"/>
        <v>1</v>
      </c>
      <c r="AL3592">
        <f t="shared" si="244"/>
        <v>0</v>
      </c>
      <c r="AM3592">
        <f t="shared" si="244"/>
        <v>0</v>
      </c>
      <c r="AN3592">
        <f t="shared" si="244"/>
        <v>0</v>
      </c>
      <c r="AO3592">
        <f t="shared" si="244"/>
        <v>0</v>
      </c>
    </row>
    <row r="3593" spans="1:41" ht="14.45" customHeight="1" x14ac:dyDescent="0.45">
      <c r="A3593" s="1">
        <v>44179.556909722225</v>
      </c>
      <c r="B3593" s="1">
        <v>44179.558495370373</v>
      </c>
      <c r="C3593">
        <v>0</v>
      </c>
      <c r="D3593">
        <v>100</v>
      </c>
      <c r="E3593">
        <v>136</v>
      </c>
      <c r="F3593">
        <v>1</v>
      </c>
      <c r="G3593" s="1">
        <v>44179.55849797454</v>
      </c>
      <c r="H3593" s="2" t="s">
        <v>7888</v>
      </c>
      <c r="I3593" s="2" t="s">
        <v>51</v>
      </c>
      <c r="J3593" s="2" t="s">
        <v>52</v>
      </c>
      <c r="K3593" s="2" t="s">
        <v>53</v>
      </c>
      <c r="L3593" s="2" t="s">
        <v>87</v>
      </c>
      <c r="M3593" s="2" t="s">
        <v>55</v>
      </c>
      <c r="N3593" s="2" t="s">
        <v>100</v>
      </c>
      <c r="O3593">
        <v>1</v>
      </c>
      <c r="P3593">
        <v>3.8889999999999998</v>
      </c>
      <c r="Q3593">
        <v>43.811</v>
      </c>
      <c r="R3593">
        <v>45.343000000000004</v>
      </c>
      <c r="S3593">
        <v>3</v>
      </c>
      <c r="T3593" s="2" t="s">
        <v>7887</v>
      </c>
      <c r="U3593" s="2" t="s">
        <v>7886</v>
      </c>
      <c r="Z3593">
        <v>136</v>
      </c>
      <c r="AA3593" s="2" t="s">
        <v>6738</v>
      </c>
      <c r="AB3593" s="2" t="s">
        <v>6737</v>
      </c>
      <c r="AD3593">
        <v>1</v>
      </c>
      <c r="AE3593" s="15">
        <f t="shared" si="242"/>
        <v>1366</v>
      </c>
      <c r="AF3593" s="16">
        <f t="shared" si="243"/>
        <v>768</v>
      </c>
      <c r="AK3593">
        <f t="shared" si="244"/>
        <v>1</v>
      </c>
      <c r="AL3593">
        <f t="shared" si="244"/>
        <v>0</v>
      </c>
      <c r="AM3593">
        <f t="shared" si="244"/>
        <v>0</v>
      </c>
      <c r="AN3593">
        <f t="shared" si="244"/>
        <v>0</v>
      </c>
      <c r="AO3593">
        <f t="shared" si="244"/>
        <v>0</v>
      </c>
    </row>
    <row r="3594" spans="1:41" ht="14.45" customHeight="1" x14ac:dyDescent="0.45">
      <c r="A3594" s="1">
        <v>44179.55704861111</v>
      </c>
      <c r="B3594" s="1">
        <v>44179.558495370373</v>
      </c>
      <c r="C3594">
        <v>0</v>
      </c>
      <c r="D3594">
        <v>100</v>
      </c>
      <c r="E3594">
        <v>124</v>
      </c>
      <c r="F3594">
        <v>1</v>
      </c>
      <c r="G3594" s="1">
        <v>44179.558498680555</v>
      </c>
      <c r="H3594" s="2" t="s">
        <v>7885</v>
      </c>
      <c r="I3594" s="2" t="s">
        <v>51</v>
      </c>
      <c r="J3594" s="2" t="s">
        <v>52</v>
      </c>
      <c r="K3594" s="2" t="s">
        <v>53</v>
      </c>
      <c r="L3594" s="2" t="s">
        <v>87</v>
      </c>
      <c r="M3594" s="2" t="s">
        <v>55</v>
      </c>
      <c r="N3594" s="2" t="s">
        <v>132</v>
      </c>
      <c r="O3594">
        <v>1</v>
      </c>
      <c r="P3594">
        <v>0</v>
      </c>
      <c r="Q3594">
        <v>0</v>
      </c>
      <c r="R3594">
        <v>36.655999999999999</v>
      </c>
      <c r="S3594">
        <v>0</v>
      </c>
      <c r="T3594" s="2" t="s">
        <v>7884</v>
      </c>
      <c r="U3594" s="2" t="s">
        <v>59</v>
      </c>
      <c r="Z3594">
        <v>124</v>
      </c>
      <c r="AA3594" s="2" t="s">
        <v>6729</v>
      </c>
      <c r="AB3594" s="2" t="s">
        <v>6728</v>
      </c>
      <c r="AD3594">
        <v>1</v>
      </c>
      <c r="AE3594" s="15">
        <f t="shared" si="242"/>
        <v>1280</v>
      </c>
      <c r="AF3594" s="16">
        <f t="shared" si="243"/>
        <v>720</v>
      </c>
      <c r="AK3594">
        <f t="shared" si="244"/>
        <v>0</v>
      </c>
      <c r="AL3594">
        <f t="shared" si="244"/>
        <v>1</v>
      </c>
      <c r="AM3594">
        <f t="shared" si="244"/>
        <v>0</v>
      </c>
      <c r="AN3594">
        <f t="shared" si="244"/>
        <v>0</v>
      </c>
      <c r="AO3594">
        <f t="shared" si="244"/>
        <v>0</v>
      </c>
    </row>
    <row r="3595" spans="1:41" ht="14.45" customHeight="1" x14ac:dyDescent="0.45">
      <c r="A3595" s="1">
        <v>44179.557141203702</v>
      </c>
      <c r="B3595" s="1">
        <v>44179.558634259258</v>
      </c>
      <c r="C3595">
        <v>0</v>
      </c>
      <c r="D3595">
        <v>100</v>
      </c>
      <c r="E3595">
        <v>128</v>
      </c>
      <c r="F3595">
        <v>1</v>
      </c>
      <c r="G3595" s="1">
        <v>44179.558640150462</v>
      </c>
      <c r="H3595" s="2" t="s">
        <v>7883</v>
      </c>
      <c r="I3595" s="2" t="s">
        <v>51</v>
      </c>
      <c r="J3595" s="2" t="s">
        <v>52</v>
      </c>
      <c r="K3595" s="2" t="s">
        <v>53</v>
      </c>
      <c r="L3595" s="2" t="s">
        <v>87</v>
      </c>
      <c r="M3595" s="2" t="s">
        <v>55</v>
      </c>
      <c r="N3595" s="2" t="s">
        <v>56</v>
      </c>
      <c r="O3595">
        <v>1</v>
      </c>
      <c r="P3595">
        <v>0</v>
      </c>
      <c r="Q3595">
        <v>0</v>
      </c>
      <c r="R3595">
        <v>53.656999999999996</v>
      </c>
      <c r="S3595">
        <v>0</v>
      </c>
      <c r="T3595" s="2" t="s">
        <v>7882</v>
      </c>
      <c r="U3595" s="2" t="s">
        <v>59</v>
      </c>
      <c r="Z3595">
        <v>128</v>
      </c>
      <c r="AA3595" s="2" t="s">
        <v>6738</v>
      </c>
      <c r="AB3595" s="2" t="s">
        <v>6737</v>
      </c>
      <c r="AD3595">
        <v>1</v>
      </c>
      <c r="AE3595" s="15">
        <f t="shared" si="242"/>
        <v>1920</v>
      </c>
      <c r="AF3595" s="16">
        <f t="shared" si="243"/>
        <v>1080</v>
      </c>
      <c r="AK3595">
        <f t="shared" si="244"/>
        <v>0</v>
      </c>
      <c r="AL3595">
        <f t="shared" si="244"/>
        <v>1</v>
      </c>
      <c r="AM3595">
        <f t="shared" si="244"/>
        <v>0</v>
      </c>
      <c r="AN3595">
        <f t="shared" si="244"/>
        <v>0</v>
      </c>
      <c r="AO3595">
        <f t="shared" si="244"/>
        <v>0</v>
      </c>
    </row>
    <row r="3596" spans="1:41" ht="14.45" customHeight="1" x14ac:dyDescent="0.45">
      <c r="A3596" s="1">
        <v>44179.556446759256</v>
      </c>
      <c r="B3596" s="1">
        <v>44179.558645833335</v>
      </c>
      <c r="C3596">
        <v>0</v>
      </c>
      <c r="D3596">
        <v>100</v>
      </c>
      <c r="E3596">
        <v>190</v>
      </c>
      <c r="F3596">
        <v>1</v>
      </c>
      <c r="G3596" s="1">
        <v>44179.55865875</v>
      </c>
      <c r="H3596" s="2" t="s">
        <v>7881</v>
      </c>
      <c r="I3596" s="2" t="s">
        <v>51</v>
      </c>
      <c r="J3596" s="2" t="s">
        <v>52</v>
      </c>
      <c r="K3596" s="2" t="s">
        <v>53</v>
      </c>
      <c r="L3596" s="2" t="s">
        <v>87</v>
      </c>
      <c r="M3596" s="2" t="s">
        <v>2513</v>
      </c>
      <c r="N3596" s="2" t="s">
        <v>5569</v>
      </c>
      <c r="O3596">
        <v>1</v>
      </c>
      <c r="P3596">
        <v>0</v>
      </c>
      <c r="Q3596">
        <v>0</v>
      </c>
      <c r="R3596">
        <v>32.6</v>
      </c>
      <c r="S3596">
        <v>0</v>
      </c>
      <c r="T3596" s="2" t="s">
        <v>7880</v>
      </c>
      <c r="U3596" s="2" t="s">
        <v>59</v>
      </c>
      <c r="Z3596">
        <v>190</v>
      </c>
      <c r="AA3596" s="2" t="s">
        <v>6735</v>
      </c>
      <c r="AB3596" s="2" t="s">
        <v>6734</v>
      </c>
      <c r="AD3596">
        <v>1</v>
      </c>
      <c r="AE3596" s="15">
        <f t="shared" si="242"/>
        <v>1396</v>
      </c>
      <c r="AF3596" s="16">
        <f t="shared" si="243"/>
        <v>785</v>
      </c>
      <c r="AK3596">
        <f t="shared" si="244"/>
        <v>0</v>
      </c>
      <c r="AL3596">
        <f t="shared" si="244"/>
        <v>1</v>
      </c>
      <c r="AM3596">
        <f t="shared" si="244"/>
        <v>0</v>
      </c>
      <c r="AN3596">
        <f t="shared" si="244"/>
        <v>0</v>
      </c>
      <c r="AO3596">
        <f t="shared" si="244"/>
        <v>0</v>
      </c>
    </row>
    <row r="3597" spans="1:41" ht="14.45" customHeight="1" x14ac:dyDescent="0.45">
      <c r="A3597" s="1">
        <v>44179.557337962964</v>
      </c>
      <c r="B3597" s="1">
        <v>44179.558680555558</v>
      </c>
      <c r="C3597">
        <v>0</v>
      </c>
      <c r="D3597">
        <v>100</v>
      </c>
      <c r="E3597">
        <v>115</v>
      </c>
      <c r="F3597">
        <v>1</v>
      </c>
      <c r="G3597" s="1">
        <v>44179.55868746528</v>
      </c>
      <c r="H3597" s="2" t="s">
        <v>7879</v>
      </c>
      <c r="I3597" s="2" t="s">
        <v>51</v>
      </c>
      <c r="J3597" s="2" t="s">
        <v>52</v>
      </c>
      <c r="K3597" s="2" t="s">
        <v>53</v>
      </c>
      <c r="L3597" s="2" t="s">
        <v>87</v>
      </c>
      <c r="M3597" s="2" t="s">
        <v>55</v>
      </c>
      <c r="N3597" s="2" t="s">
        <v>142</v>
      </c>
      <c r="O3597">
        <v>1</v>
      </c>
      <c r="P3597">
        <v>0</v>
      </c>
      <c r="Q3597">
        <v>0</v>
      </c>
      <c r="R3597">
        <v>33.183999999999997</v>
      </c>
      <c r="S3597">
        <v>0</v>
      </c>
      <c r="T3597" s="2" t="s">
        <v>7878</v>
      </c>
      <c r="U3597" s="2" t="s">
        <v>59</v>
      </c>
      <c r="Z3597">
        <v>115</v>
      </c>
      <c r="AA3597" s="2" t="s">
        <v>6738</v>
      </c>
      <c r="AB3597" s="2" t="s">
        <v>6737</v>
      </c>
      <c r="AD3597">
        <v>1</v>
      </c>
      <c r="AE3597" s="15">
        <f t="shared" si="242"/>
        <v>1536</v>
      </c>
      <c r="AF3597" s="16">
        <f t="shared" si="243"/>
        <v>864</v>
      </c>
      <c r="AK3597">
        <f t="shared" si="244"/>
        <v>0</v>
      </c>
      <c r="AL3597">
        <f t="shared" si="244"/>
        <v>1</v>
      </c>
      <c r="AM3597">
        <f t="shared" si="244"/>
        <v>0</v>
      </c>
      <c r="AN3597">
        <f t="shared" si="244"/>
        <v>0</v>
      </c>
      <c r="AO3597">
        <f t="shared" si="244"/>
        <v>0</v>
      </c>
    </row>
    <row r="3598" spans="1:41" ht="14.45" customHeight="1" x14ac:dyDescent="0.45">
      <c r="A3598" s="1">
        <v>44179.556620370371</v>
      </c>
      <c r="B3598" s="1">
        <v>44179.558715277781</v>
      </c>
      <c r="C3598">
        <v>0</v>
      </c>
      <c r="D3598">
        <v>100</v>
      </c>
      <c r="E3598">
        <v>181</v>
      </c>
      <c r="F3598">
        <v>1</v>
      </c>
      <c r="G3598" s="1">
        <v>44179.55872627315</v>
      </c>
      <c r="H3598" s="2" t="s">
        <v>7877</v>
      </c>
      <c r="I3598" s="2" t="s">
        <v>51</v>
      </c>
      <c r="J3598" s="2" t="s">
        <v>52</v>
      </c>
      <c r="K3598" s="2" t="s">
        <v>53</v>
      </c>
      <c r="L3598" s="2" t="s">
        <v>87</v>
      </c>
      <c r="M3598" s="2" t="s">
        <v>226</v>
      </c>
      <c r="N3598" s="2" t="s">
        <v>56</v>
      </c>
      <c r="O3598">
        <v>1</v>
      </c>
      <c r="P3598">
        <v>0</v>
      </c>
      <c r="Q3598">
        <v>0</v>
      </c>
      <c r="R3598">
        <v>45.97</v>
      </c>
      <c r="S3598">
        <v>0</v>
      </c>
      <c r="T3598" s="2" t="s">
        <v>7876</v>
      </c>
      <c r="U3598" s="2" t="s">
        <v>59</v>
      </c>
      <c r="Z3598">
        <v>181</v>
      </c>
      <c r="AA3598" s="2" t="s">
        <v>6729</v>
      </c>
      <c r="AB3598" s="2" t="s">
        <v>6728</v>
      </c>
      <c r="AD3598">
        <v>1</v>
      </c>
      <c r="AE3598" s="15">
        <f t="shared" si="242"/>
        <v>1920</v>
      </c>
      <c r="AF3598" s="16">
        <f t="shared" si="243"/>
        <v>1080</v>
      </c>
      <c r="AK3598">
        <f t="shared" si="244"/>
        <v>0</v>
      </c>
      <c r="AL3598">
        <f t="shared" si="244"/>
        <v>1</v>
      </c>
      <c r="AM3598">
        <f t="shared" si="244"/>
        <v>0</v>
      </c>
      <c r="AN3598">
        <f t="shared" si="244"/>
        <v>0</v>
      </c>
      <c r="AO3598">
        <f t="shared" si="244"/>
        <v>0</v>
      </c>
    </row>
    <row r="3599" spans="1:41" ht="14.45" customHeight="1" x14ac:dyDescent="0.45">
      <c r="A3599" s="1">
        <v>44179.557025462964</v>
      </c>
      <c r="B3599" s="1">
        <v>44179.558738425927</v>
      </c>
      <c r="C3599">
        <v>0</v>
      </c>
      <c r="D3599">
        <v>100</v>
      </c>
      <c r="E3599">
        <v>148</v>
      </c>
      <c r="F3599">
        <v>1</v>
      </c>
      <c r="G3599" s="1">
        <v>44179.558748217591</v>
      </c>
      <c r="H3599" s="2" t="s">
        <v>7875</v>
      </c>
      <c r="I3599" s="2" t="s">
        <v>51</v>
      </c>
      <c r="J3599" s="2" t="s">
        <v>52</v>
      </c>
      <c r="K3599" s="2" t="s">
        <v>53</v>
      </c>
      <c r="L3599" s="2" t="s">
        <v>72</v>
      </c>
      <c r="M3599" s="2" t="s">
        <v>106</v>
      </c>
      <c r="N3599" s="2" t="s">
        <v>107</v>
      </c>
      <c r="O3599">
        <v>1</v>
      </c>
      <c r="P3599">
        <v>0</v>
      </c>
      <c r="Q3599">
        <v>0</v>
      </c>
      <c r="R3599">
        <v>41.655999999999999</v>
      </c>
      <c r="S3599">
        <v>0</v>
      </c>
      <c r="T3599" s="2" t="s">
        <v>7874</v>
      </c>
      <c r="U3599" s="2" t="s">
        <v>59</v>
      </c>
      <c r="Z3599">
        <v>148</v>
      </c>
      <c r="AA3599" s="2" t="s">
        <v>6735</v>
      </c>
      <c r="AB3599" s="2" t="s">
        <v>6734</v>
      </c>
      <c r="AD3599">
        <v>1</v>
      </c>
      <c r="AE3599" s="15">
        <f t="shared" si="242"/>
        <v>1440</v>
      </c>
      <c r="AF3599" s="16">
        <f t="shared" si="243"/>
        <v>900</v>
      </c>
      <c r="AK3599">
        <f t="shared" si="244"/>
        <v>0</v>
      </c>
      <c r="AL3599">
        <f t="shared" si="244"/>
        <v>1</v>
      </c>
      <c r="AM3599">
        <f t="shared" si="244"/>
        <v>0</v>
      </c>
      <c r="AN3599">
        <f t="shared" si="244"/>
        <v>0</v>
      </c>
      <c r="AO3599">
        <f t="shared" si="244"/>
        <v>0</v>
      </c>
    </row>
    <row r="3600" spans="1:41" ht="14.45" customHeight="1" x14ac:dyDescent="0.45">
      <c r="A3600" s="1">
        <v>44179.557500000003</v>
      </c>
      <c r="B3600" s="1">
        <v>44179.558831018519</v>
      </c>
      <c r="C3600">
        <v>0</v>
      </c>
      <c r="D3600">
        <v>100</v>
      </c>
      <c r="E3600">
        <v>114</v>
      </c>
      <c r="F3600">
        <v>1</v>
      </c>
      <c r="G3600" s="1">
        <v>44179.55883361111</v>
      </c>
      <c r="H3600" s="2" t="s">
        <v>7873</v>
      </c>
      <c r="I3600" s="2" t="s">
        <v>51</v>
      </c>
      <c r="J3600" s="2" t="s">
        <v>52</v>
      </c>
      <c r="K3600" s="2" t="s">
        <v>53</v>
      </c>
      <c r="L3600" s="2" t="s">
        <v>263</v>
      </c>
      <c r="M3600" s="2" t="s">
        <v>106</v>
      </c>
      <c r="N3600" s="2" t="s">
        <v>107</v>
      </c>
      <c r="O3600">
        <v>1</v>
      </c>
      <c r="P3600">
        <v>0</v>
      </c>
      <c r="Q3600">
        <v>0</v>
      </c>
      <c r="R3600">
        <v>32.183</v>
      </c>
      <c r="S3600">
        <v>0</v>
      </c>
      <c r="T3600" s="2" t="s">
        <v>7872</v>
      </c>
      <c r="U3600" s="2" t="s">
        <v>59</v>
      </c>
      <c r="Z3600">
        <v>114</v>
      </c>
      <c r="AA3600" s="2" t="s">
        <v>6729</v>
      </c>
      <c r="AB3600" s="2" t="s">
        <v>6728</v>
      </c>
      <c r="AD3600">
        <v>1</v>
      </c>
      <c r="AE3600" s="15">
        <f t="shared" si="242"/>
        <v>1440</v>
      </c>
      <c r="AF3600" s="16">
        <f t="shared" si="243"/>
        <v>900</v>
      </c>
      <c r="AK3600">
        <f t="shared" si="244"/>
        <v>1</v>
      </c>
      <c r="AL3600">
        <f t="shared" si="244"/>
        <v>0</v>
      </c>
      <c r="AM3600">
        <f t="shared" si="244"/>
        <v>0</v>
      </c>
      <c r="AN3600">
        <f t="shared" si="244"/>
        <v>0</v>
      </c>
      <c r="AO3600">
        <f t="shared" si="244"/>
        <v>0</v>
      </c>
    </row>
    <row r="3601" spans="1:41" ht="14.45" customHeight="1" x14ac:dyDescent="0.45">
      <c r="A3601" s="1">
        <v>44179.557800925926</v>
      </c>
      <c r="B3601" s="1">
        <v>44179.558888888889</v>
      </c>
      <c r="C3601">
        <v>0</v>
      </c>
      <c r="D3601">
        <v>100</v>
      </c>
      <c r="E3601">
        <v>94</v>
      </c>
      <c r="F3601">
        <v>1</v>
      </c>
      <c r="G3601" s="1">
        <v>44179.558900046293</v>
      </c>
      <c r="H3601" s="2" t="s">
        <v>7871</v>
      </c>
      <c r="I3601" s="2" t="s">
        <v>51</v>
      </c>
      <c r="J3601" s="2" t="s">
        <v>52</v>
      </c>
      <c r="K3601" s="2" t="s">
        <v>53</v>
      </c>
      <c r="L3601" s="2" t="s">
        <v>87</v>
      </c>
      <c r="M3601" s="2" t="s">
        <v>55</v>
      </c>
      <c r="N3601" s="2" t="s">
        <v>100</v>
      </c>
      <c r="O3601">
        <v>1</v>
      </c>
      <c r="P3601">
        <v>11.278</v>
      </c>
      <c r="Q3601">
        <v>12.759</v>
      </c>
      <c r="R3601">
        <v>48.009</v>
      </c>
      <c r="S3601">
        <v>2</v>
      </c>
      <c r="T3601" s="2" t="s">
        <v>7870</v>
      </c>
      <c r="U3601" s="2" t="s">
        <v>59</v>
      </c>
      <c r="Z3601">
        <v>94</v>
      </c>
      <c r="AA3601" s="2" t="s">
        <v>6735</v>
      </c>
      <c r="AB3601" s="2" t="s">
        <v>6734</v>
      </c>
      <c r="AD3601">
        <v>1</v>
      </c>
      <c r="AE3601" s="15">
        <f t="shared" si="242"/>
        <v>1366</v>
      </c>
      <c r="AF3601" s="16">
        <f t="shared" si="243"/>
        <v>768</v>
      </c>
      <c r="AK3601">
        <f t="shared" si="244"/>
        <v>0</v>
      </c>
      <c r="AL3601">
        <f t="shared" si="244"/>
        <v>0</v>
      </c>
      <c r="AM3601">
        <f t="shared" si="244"/>
        <v>0</v>
      </c>
      <c r="AN3601">
        <f t="shared" si="244"/>
        <v>0</v>
      </c>
      <c r="AO3601">
        <f t="shared" si="244"/>
        <v>0</v>
      </c>
    </row>
    <row r="3602" spans="1:41" ht="14.45" customHeight="1" x14ac:dyDescent="0.45">
      <c r="A3602" s="1">
        <v>44179.557569444441</v>
      </c>
      <c r="B3602" s="1">
        <v>44179.558923611112</v>
      </c>
      <c r="C3602">
        <v>0</v>
      </c>
      <c r="D3602">
        <v>100</v>
      </c>
      <c r="E3602">
        <v>116</v>
      </c>
      <c r="F3602">
        <v>1</v>
      </c>
      <c r="G3602" s="1">
        <v>44179.558929166669</v>
      </c>
      <c r="H3602" s="2" t="s">
        <v>7869</v>
      </c>
      <c r="I3602" s="2" t="s">
        <v>51</v>
      </c>
      <c r="J3602" s="2" t="s">
        <v>52</v>
      </c>
      <c r="K3602" s="2" t="s">
        <v>78</v>
      </c>
      <c r="L3602" s="2" t="s">
        <v>94</v>
      </c>
      <c r="M3602" s="2" t="s">
        <v>226</v>
      </c>
      <c r="N3602" s="2" t="s">
        <v>100</v>
      </c>
      <c r="O3602">
        <v>1</v>
      </c>
      <c r="P3602">
        <v>8.3179999999999996</v>
      </c>
      <c r="Q3602">
        <v>36.664000000000001</v>
      </c>
      <c r="R3602">
        <v>37.807000000000002</v>
      </c>
      <c r="S3602">
        <v>10</v>
      </c>
      <c r="T3602" s="2" t="s">
        <v>7868</v>
      </c>
      <c r="U3602" s="2" t="s">
        <v>59</v>
      </c>
      <c r="Z3602">
        <v>116</v>
      </c>
      <c r="AA3602" s="2" t="s">
        <v>6735</v>
      </c>
      <c r="AB3602" s="2" t="s">
        <v>6734</v>
      </c>
      <c r="AD3602">
        <v>1</v>
      </c>
      <c r="AE3602" s="15">
        <f t="shared" si="242"/>
        <v>1366</v>
      </c>
      <c r="AF3602" s="16">
        <f t="shared" si="243"/>
        <v>768</v>
      </c>
      <c r="AK3602">
        <f t="shared" si="244"/>
        <v>1</v>
      </c>
      <c r="AL3602">
        <f t="shared" si="244"/>
        <v>0</v>
      </c>
      <c r="AM3602">
        <f t="shared" si="244"/>
        <v>0</v>
      </c>
      <c r="AN3602">
        <f t="shared" si="244"/>
        <v>0</v>
      </c>
      <c r="AO3602">
        <f t="shared" si="244"/>
        <v>0</v>
      </c>
    </row>
    <row r="3603" spans="1:41" ht="14.45" customHeight="1" x14ac:dyDescent="0.45">
      <c r="A3603" s="1">
        <v>44179.556932870371</v>
      </c>
      <c r="B3603" s="1">
        <v>44179.558946759258</v>
      </c>
      <c r="C3603">
        <v>0</v>
      </c>
      <c r="D3603">
        <v>100</v>
      </c>
      <c r="E3603">
        <v>173</v>
      </c>
      <c r="F3603">
        <v>1</v>
      </c>
      <c r="G3603" s="1">
        <v>44179.558949687504</v>
      </c>
      <c r="H3603" s="2" t="s">
        <v>7867</v>
      </c>
      <c r="I3603" s="2" t="s">
        <v>51</v>
      </c>
      <c r="J3603" s="2" t="s">
        <v>52</v>
      </c>
      <c r="K3603" s="2" t="s">
        <v>113</v>
      </c>
      <c r="L3603" s="2" t="s">
        <v>114</v>
      </c>
      <c r="M3603" s="2" t="s">
        <v>106</v>
      </c>
      <c r="N3603" s="2" t="s">
        <v>123</v>
      </c>
      <c r="O3603">
        <v>1</v>
      </c>
      <c r="P3603">
        <v>0</v>
      </c>
      <c r="Q3603">
        <v>0</v>
      </c>
      <c r="R3603">
        <v>73.501000000000005</v>
      </c>
      <c r="S3603">
        <v>0</v>
      </c>
      <c r="T3603" s="2" t="s">
        <v>7866</v>
      </c>
      <c r="U3603" s="2" t="s">
        <v>59</v>
      </c>
      <c r="Z3603">
        <v>173</v>
      </c>
      <c r="AA3603" s="2" t="s">
        <v>6735</v>
      </c>
      <c r="AB3603" s="2" t="s">
        <v>6734</v>
      </c>
      <c r="AD3603">
        <v>1</v>
      </c>
      <c r="AE3603" s="15">
        <f t="shared" si="242"/>
        <v>1280</v>
      </c>
      <c r="AF3603" s="16">
        <f t="shared" si="243"/>
        <v>800</v>
      </c>
      <c r="AK3603">
        <f t="shared" si="244"/>
        <v>0</v>
      </c>
      <c r="AL3603">
        <f t="shared" si="244"/>
        <v>1</v>
      </c>
      <c r="AM3603">
        <f t="shared" si="244"/>
        <v>0</v>
      </c>
      <c r="AN3603">
        <f t="shared" si="244"/>
        <v>0</v>
      </c>
      <c r="AO3603">
        <f t="shared" si="244"/>
        <v>0</v>
      </c>
    </row>
    <row r="3604" spans="1:41" ht="14.45" customHeight="1" x14ac:dyDescent="0.45">
      <c r="A3604" s="1">
        <v>44179.558078703703</v>
      </c>
      <c r="B3604" s="1">
        <v>44179.55909722222</v>
      </c>
      <c r="C3604">
        <v>0</v>
      </c>
      <c r="D3604">
        <v>100</v>
      </c>
      <c r="E3604">
        <v>88</v>
      </c>
      <c r="F3604">
        <v>1</v>
      </c>
      <c r="G3604" s="1">
        <v>44179.559106747685</v>
      </c>
      <c r="H3604" s="2" t="s">
        <v>7865</v>
      </c>
      <c r="I3604" s="2" t="s">
        <v>51</v>
      </c>
      <c r="J3604" s="2" t="s">
        <v>52</v>
      </c>
      <c r="K3604" s="2" t="s">
        <v>53</v>
      </c>
      <c r="L3604" s="2" t="s">
        <v>87</v>
      </c>
      <c r="M3604" s="2" t="s">
        <v>55</v>
      </c>
      <c r="N3604" s="2" t="s">
        <v>142</v>
      </c>
      <c r="O3604">
        <v>1</v>
      </c>
      <c r="P3604">
        <v>0</v>
      </c>
      <c r="Q3604">
        <v>0</v>
      </c>
      <c r="R3604">
        <v>31.41</v>
      </c>
      <c r="S3604">
        <v>0</v>
      </c>
      <c r="T3604" s="2" t="s">
        <v>7864</v>
      </c>
      <c r="U3604" s="2" t="s">
        <v>59</v>
      </c>
      <c r="Z3604">
        <v>88</v>
      </c>
      <c r="AA3604" s="2" t="s">
        <v>6729</v>
      </c>
      <c r="AB3604" s="2" t="s">
        <v>6728</v>
      </c>
      <c r="AD3604">
        <v>1</v>
      </c>
      <c r="AE3604" s="15">
        <f t="shared" si="242"/>
        <v>1536</v>
      </c>
      <c r="AF3604" s="16">
        <f t="shared" si="243"/>
        <v>864</v>
      </c>
      <c r="AK3604">
        <f t="shared" si="244"/>
        <v>1</v>
      </c>
      <c r="AL3604">
        <f t="shared" si="244"/>
        <v>0</v>
      </c>
      <c r="AM3604">
        <f t="shared" si="244"/>
        <v>0</v>
      </c>
      <c r="AN3604">
        <f t="shared" si="244"/>
        <v>0</v>
      </c>
      <c r="AO3604">
        <f t="shared" si="244"/>
        <v>0</v>
      </c>
    </row>
    <row r="3605" spans="1:41" ht="14.45" customHeight="1" x14ac:dyDescent="0.45">
      <c r="A3605" s="1">
        <v>44179.557766203703</v>
      </c>
      <c r="B3605" s="1">
        <v>44179.559108796297</v>
      </c>
      <c r="C3605">
        <v>0</v>
      </c>
      <c r="D3605">
        <v>100</v>
      </c>
      <c r="E3605">
        <v>115</v>
      </c>
      <c r="F3605">
        <v>1</v>
      </c>
      <c r="G3605" s="1">
        <v>44179.559114942131</v>
      </c>
      <c r="H3605" s="2" t="s">
        <v>7863</v>
      </c>
      <c r="I3605" s="2" t="s">
        <v>51</v>
      </c>
      <c r="J3605" s="2" t="s">
        <v>52</v>
      </c>
      <c r="K3605" s="2" t="s">
        <v>53</v>
      </c>
      <c r="L3605" s="2" t="s">
        <v>54</v>
      </c>
      <c r="M3605" s="2" t="s">
        <v>118</v>
      </c>
      <c r="N3605" s="2" t="s">
        <v>100</v>
      </c>
      <c r="O3605">
        <v>1</v>
      </c>
      <c r="P3605">
        <v>0</v>
      </c>
      <c r="Q3605">
        <v>0</v>
      </c>
      <c r="R3605">
        <v>31.305</v>
      </c>
      <c r="S3605">
        <v>0</v>
      </c>
      <c r="T3605" s="2" t="s">
        <v>7862</v>
      </c>
      <c r="U3605" s="2" t="s">
        <v>59</v>
      </c>
      <c r="Z3605">
        <v>115</v>
      </c>
      <c r="AA3605" s="2" t="s">
        <v>6735</v>
      </c>
      <c r="AB3605" s="2" t="s">
        <v>6734</v>
      </c>
      <c r="AD3605">
        <v>1</v>
      </c>
      <c r="AE3605" s="15">
        <f t="shared" si="242"/>
        <v>1366</v>
      </c>
      <c r="AF3605" s="16">
        <f t="shared" si="243"/>
        <v>768</v>
      </c>
      <c r="AK3605">
        <f t="shared" si="244"/>
        <v>0</v>
      </c>
      <c r="AL3605">
        <f t="shared" si="244"/>
        <v>0</v>
      </c>
      <c r="AM3605">
        <f t="shared" si="244"/>
        <v>0</v>
      </c>
      <c r="AN3605">
        <f t="shared" si="244"/>
        <v>0</v>
      </c>
      <c r="AO3605">
        <f t="shared" si="244"/>
        <v>0</v>
      </c>
    </row>
    <row r="3606" spans="1:41" ht="14.45" customHeight="1" x14ac:dyDescent="0.45">
      <c r="A3606" s="1">
        <v>44179.557384259257</v>
      </c>
      <c r="B3606" s="1">
        <v>44179.559155092589</v>
      </c>
      <c r="C3606">
        <v>0</v>
      </c>
      <c r="D3606">
        <v>100</v>
      </c>
      <c r="E3606">
        <v>152</v>
      </c>
      <c r="F3606">
        <v>1</v>
      </c>
      <c r="G3606" s="1">
        <v>44179.559161273151</v>
      </c>
      <c r="H3606" s="2" t="s">
        <v>7861</v>
      </c>
      <c r="I3606" s="2" t="s">
        <v>51</v>
      </c>
      <c r="J3606" s="2" t="s">
        <v>52</v>
      </c>
      <c r="K3606" s="2" t="s">
        <v>78</v>
      </c>
      <c r="L3606" s="2" t="s">
        <v>94</v>
      </c>
      <c r="M3606" s="2" t="s">
        <v>106</v>
      </c>
      <c r="N3606" s="2" t="s">
        <v>247</v>
      </c>
      <c r="O3606">
        <v>1</v>
      </c>
      <c r="P3606">
        <v>0</v>
      </c>
      <c r="Q3606">
        <v>0</v>
      </c>
      <c r="R3606">
        <v>43.183999999999997</v>
      </c>
      <c r="S3606">
        <v>0</v>
      </c>
      <c r="T3606" s="2" t="s">
        <v>7860</v>
      </c>
      <c r="U3606" s="2" t="s">
        <v>7859</v>
      </c>
      <c r="Z3606">
        <v>152</v>
      </c>
      <c r="AA3606" s="2" t="s">
        <v>6729</v>
      </c>
      <c r="AB3606" s="2" t="s">
        <v>6728</v>
      </c>
      <c r="AD3606">
        <v>1</v>
      </c>
      <c r="AE3606" s="15">
        <f t="shared" si="242"/>
        <v>2560</v>
      </c>
      <c r="AF3606" s="16">
        <f t="shared" si="243"/>
        <v>1440</v>
      </c>
      <c r="AK3606">
        <f t="shared" si="244"/>
        <v>0</v>
      </c>
      <c r="AL3606">
        <f t="shared" si="244"/>
        <v>1</v>
      </c>
      <c r="AM3606">
        <f t="shared" si="244"/>
        <v>0</v>
      </c>
      <c r="AN3606">
        <f t="shared" si="244"/>
        <v>0</v>
      </c>
      <c r="AO3606">
        <f t="shared" si="244"/>
        <v>0</v>
      </c>
    </row>
    <row r="3607" spans="1:41" ht="14.45" customHeight="1" x14ac:dyDescent="0.45">
      <c r="A3607" s="1">
        <v>44179.557175925926</v>
      </c>
      <c r="B3607" s="1">
        <v>44179.559155092589</v>
      </c>
      <c r="C3607">
        <v>0</v>
      </c>
      <c r="D3607">
        <v>100</v>
      </c>
      <c r="E3607">
        <v>171</v>
      </c>
      <c r="F3607">
        <v>1</v>
      </c>
      <c r="G3607" s="1">
        <v>44179.559164930557</v>
      </c>
      <c r="H3607" s="2" t="s">
        <v>7858</v>
      </c>
      <c r="I3607" s="2" t="s">
        <v>51</v>
      </c>
      <c r="J3607" s="2" t="s">
        <v>52</v>
      </c>
      <c r="K3607" s="2" t="s">
        <v>53</v>
      </c>
      <c r="L3607" s="2" t="s">
        <v>87</v>
      </c>
      <c r="M3607" s="2" t="s">
        <v>55</v>
      </c>
      <c r="N3607" s="2" t="s">
        <v>56</v>
      </c>
      <c r="O3607">
        <v>1</v>
      </c>
      <c r="P3607">
        <v>0</v>
      </c>
      <c r="Q3607">
        <v>0</v>
      </c>
      <c r="R3607">
        <v>43.143999999999998</v>
      </c>
      <c r="S3607">
        <v>0</v>
      </c>
      <c r="T3607" s="2" t="s">
        <v>7857</v>
      </c>
      <c r="U3607" s="2" t="s">
        <v>7856</v>
      </c>
      <c r="Z3607">
        <v>171</v>
      </c>
      <c r="AA3607" s="2" t="s">
        <v>6729</v>
      </c>
      <c r="AB3607" s="2" t="s">
        <v>6728</v>
      </c>
      <c r="AD3607">
        <v>1</v>
      </c>
      <c r="AE3607" s="15">
        <f t="shared" si="242"/>
        <v>1920</v>
      </c>
      <c r="AF3607" s="16">
        <f t="shared" si="243"/>
        <v>1080</v>
      </c>
      <c r="AK3607">
        <f t="shared" si="244"/>
        <v>1</v>
      </c>
      <c r="AL3607">
        <f t="shared" si="244"/>
        <v>0</v>
      </c>
      <c r="AM3607">
        <f t="shared" si="244"/>
        <v>0</v>
      </c>
      <c r="AN3607">
        <f t="shared" si="244"/>
        <v>0</v>
      </c>
      <c r="AO3607">
        <f t="shared" si="244"/>
        <v>0</v>
      </c>
    </row>
    <row r="3608" spans="1:41" ht="14.45" customHeight="1" x14ac:dyDescent="0.45">
      <c r="A3608" s="1">
        <v>44179.55809027778</v>
      </c>
      <c r="B3608" s="1">
        <v>44179.559178240743</v>
      </c>
      <c r="C3608">
        <v>0</v>
      </c>
      <c r="D3608">
        <v>100</v>
      </c>
      <c r="E3608">
        <v>93</v>
      </c>
      <c r="F3608">
        <v>1</v>
      </c>
      <c r="G3608" s="1">
        <v>44179.559188784726</v>
      </c>
      <c r="H3608" s="2" t="s">
        <v>7855</v>
      </c>
      <c r="I3608" s="2" t="s">
        <v>51</v>
      </c>
      <c r="J3608" s="2" t="s">
        <v>52</v>
      </c>
      <c r="K3608" s="2" t="s">
        <v>78</v>
      </c>
      <c r="L3608" s="2" t="s">
        <v>94</v>
      </c>
      <c r="M3608" s="2" t="s">
        <v>55</v>
      </c>
      <c r="N3608" s="2" t="s">
        <v>100</v>
      </c>
      <c r="O3608">
        <v>1</v>
      </c>
      <c r="P3608">
        <v>0</v>
      </c>
      <c r="Q3608">
        <v>0</v>
      </c>
      <c r="R3608">
        <v>25.007000000000001</v>
      </c>
      <c r="S3608">
        <v>0</v>
      </c>
      <c r="T3608" s="2" t="s">
        <v>7854</v>
      </c>
      <c r="U3608" s="2" t="s">
        <v>59</v>
      </c>
      <c r="Z3608">
        <v>93</v>
      </c>
      <c r="AA3608" s="2" t="s">
        <v>6729</v>
      </c>
      <c r="AB3608" s="2" t="s">
        <v>6728</v>
      </c>
      <c r="AD3608">
        <v>1</v>
      </c>
      <c r="AE3608" s="15">
        <f t="shared" si="242"/>
        <v>1366</v>
      </c>
      <c r="AF3608" s="16">
        <f t="shared" si="243"/>
        <v>768</v>
      </c>
      <c r="AK3608">
        <f t="shared" si="244"/>
        <v>1</v>
      </c>
      <c r="AL3608">
        <f t="shared" si="244"/>
        <v>0</v>
      </c>
      <c r="AM3608">
        <f t="shared" si="244"/>
        <v>0</v>
      </c>
      <c r="AN3608">
        <f t="shared" si="244"/>
        <v>0</v>
      </c>
      <c r="AO3608">
        <f t="shared" si="244"/>
        <v>0</v>
      </c>
    </row>
    <row r="3609" spans="1:41" ht="14.45" customHeight="1" x14ac:dyDescent="0.45">
      <c r="A3609" s="1">
        <v>44179.557905092595</v>
      </c>
      <c r="B3609" s="1">
        <v>44179.559201388889</v>
      </c>
      <c r="C3609">
        <v>0</v>
      </c>
      <c r="D3609">
        <v>100</v>
      </c>
      <c r="E3609">
        <v>112</v>
      </c>
      <c r="F3609">
        <v>1</v>
      </c>
      <c r="G3609" s="1">
        <v>44179.559214432869</v>
      </c>
      <c r="H3609" s="2" t="s">
        <v>7853</v>
      </c>
      <c r="I3609" s="2" t="s">
        <v>51</v>
      </c>
      <c r="J3609" s="2" t="s">
        <v>52</v>
      </c>
      <c r="K3609" s="2" t="s">
        <v>53</v>
      </c>
      <c r="L3609" s="2" t="s">
        <v>87</v>
      </c>
      <c r="M3609" s="2" t="s">
        <v>55</v>
      </c>
      <c r="N3609" s="2" t="s">
        <v>142</v>
      </c>
      <c r="O3609">
        <v>1</v>
      </c>
      <c r="P3609">
        <v>0</v>
      </c>
      <c r="Q3609">
        <v>0</v>
      </c>
      <c r="R3609">
        <v>32.005000000000003</v>
      </c>
      <c r="S3609">
        <v>0</v>
      </c>
      <c r="T3609" s="2" t="s">
        <v>7852</v>
      </c>
      <c r="U3609" s="2" t="s">
        <v>59</v>
      </c>
      <c r="Z3609">
        <v>112</v>
      </c>
      <c r="AA3609" s="2" t="s">
        <v>6735</v>
      </c>
      <c r="AB3609" s="2" t="s">
        <v>6734</v>
      </c>
      <c r="AD3609">
        <v>1</v>
      </c>
      <c r="AE3609" s="15">
        <f t="shared" si="242"/>
        <v>1536</v>
      </c>
      <c r="AF3609" s="16">
        <f t="shared" si="243"/>
        <v>864</v>
      </c>
      <c r="AK3609">
        <f t="shared" si="244"/>
        <v>0</v>
      </c>
      <c r="AL3609">
        <f t="shared" si="244"/>
        <v>1</v>
      </c>
      <c r="AM3609">
        <f t="shared" si="244"/>
        <v>0</v>
      </c>
      <c r="AN3609">
        <f t="shared" si="244"/>
        <v>0</v>
      </c>
      <c r="AO3609">
        <f t="shared" si="244"/>
        <v>0</v>
      </c>
    </row>
    <row r="3610" spans="1:41" ht="14.45" customHeight="1" x14ac:dyDescent="0.45">
      <c r="A3610" s="1">
        <v>44179.558125000003</v>
      </c>
      <c r="B3610" s="1">
        <v>44179.559224537035</v>
      </c>
      <c r="C3610">
        <v>0</v>
      </c>
      <c r="D3610">
        <v>100</v>
      </c>
      <c r="E3610">
        <v>95</v>
      </c>
      <c r="F3610">
        <v>1</v>
      </c>
      <c r="G3610" s="1">
        <v>44179.559236516201</v>
      </c>
      <c r="H3610" s="2" t="s">
        <v>7851</v>
      </c>
      <c r="I3610" s="2" t="s">
        <v>51</v>
      </c>
      <c r="J3610" s="2" t="s">
        <v>52</v>
      </c>
      <c r="K3610" s="2" t="s">
        <v>53</v>
      </c>
      <c r="L3610" s="2" t="s">
        <v>87</v>
      </c>
      <c r="M3610" s="2" t="s">
        <v>55</v>
      </c>
      <c r="N3610" s="2" t="s">
        <v>56</v>
      </c>
      <c r="O3610">
        <v>1</v>
      </c>
      <c r="P3610">
        <v>0</v>
      </c>
      <c r="Q3610">
        <v>0</v>
      </c>
      <c r="R3610">
        <v>31.364999999999998</v>
      </c>
      <c r="S3610">
        <v>0</v>
      </c>
      <c r="T3610" s="2" t="s">
        <v>7850</v>
      </c>
      <c r="U3610" s="2" t="s">
        <v>59</v>
      </c>
      <c r="Z3610">
        <v>95</v>
      </c>
      <c r="AA3610" s="2" t="s">
        <v>6735</v>
      </c>
      <c r="AB3610" s="2" t="s">
        <v>6734</v>
      </c>
      <c r="AD3610">
        <v>1</v>
      </c>
      <c r="AE3610" s="15">
        <f t="shared" si="242"/>
        <v>1920</v>
      </c>
      <c r="AF3610" s="16">
        <f t="shared" si="243"/>
        <v>1080</v>
      </c>
      <c r="AK3610">
        <f t="shared" si="244"/>
        <v>1</v>
      </c>
      <c r="AL3610">
        <f t="shared" si="244"/>
        <v>0</v>
      </c>
      <c r="AM3610">
        <f t="shared" si="244"/>
        <v>0</v>
      </c>
      <c r="AN3610">
        <f t="shared" si="244"/>
        <v>0</v>
      </c>
      <c r="AO3610">
        <f t="shared" si="244"/>
        <v>0</v>
      </c>
    </row>
    <row r="3611" spans="1:41" ht="14.45" customHeight="1" x14ac:dyDescent="0.45">
      <c r="A3611" s="1">
        <v>44179.558206018519</v>
      </c>
      <c r="B3611" s="1">
        <v>44179.559259259258</v>
      </c>
      <c r="C3611">
        <v>0</v>
      </c>
      <c r="D3611">
        <v>100</v>
      </c>
      <c r="E3611">
        <v>90</v>
      </c>
      <c r="F3611">
        <v>1</v>
      </c>
      <c r="G3611" s="1">
        <v>44179.55926292824</v>
      </c>
      <c r="H3611" s="2" t="s">
        <v>7849</v>
      </c>
      <c r="I3611" s="2" t="s">
        <v>51</v>
      </c>
      <c r="J3611" s="2" t="s">
        <v>52</v>
      </c>
      <c r="K3611" s="2" t="s">
        <v>53</v>
      </c>
      <c r="L3611" s="2" t="s">
        <v>87</v>
      </c>
      <c r="M3611" s="2" t="s">
        <v>55</v>
      </c>
      <c r="N3611" s="2" t="s">
        <v>56</v>
      </c>
      <c r="O3611">
        <v>1</v>
      </c>
      <c r="P3611">
        <v>26.452999999999999</v>
      </c>
      <c r="Q3611">
        <v>26.452999999999999</v>
      </c>
      <c r="R3611">
        <v>27.315000000000001</v>
      </c>
      <c r="S3611">
        <v>1</v>
      </c>
      <c r="T3611" s="2" t="s">
        <v>7848</v>
      </c>
      <c r="U3611" s="2" t="s">
        <v>59</v>
      </c>
      <c r="Z3611">
        <v>90</v>
      </c>
      <c r="AA3611" s="2" t="s">
        <v>6729</v>
      </c>
      <c r="AB3611" s="2" t="s">
        <v>6728</v>
      </c>
      <c r="AD3611">
        <v>1</v>
      </c>
      <c r="AE3611" s="15">
        <f t="shared" si="242"/>
        <v>1920</v>
      </c>
      <c r="AF3611" s="16">
        <f t="shared" si="243"/>
        <v>1080</v>
      </c>
      <c r="AK3611">
        <f t="shared" si="244"/>
        <v>1</v>
      </c>
      <c r="AL3611">
        <f t="shared" si="244"/>
        <v>0</v>
      </c>
      <c r="AM3611">
        <f t="shared" si="244"/>
        <v>0</v>
      </c>
      <c r="AN3611">
        <f t="shared" si="244"/>
        <v>0</v>
      </c>
      <c r="AO3611">
        <f t="shared" si="244"/>
        <v>0</v>
      </c>
    </row>
    <row r="3612" spans="1:41" ht="14.45" customHeight="1" x14ac:dyDescent="0.45">
      <c r="A3612" s="1">
        <v>44179.55736111111</v>
      </c>
      <c r="B3612" s="1">
        <v>44179.559328703705</v>
      </c>
      <c r="C3612">
        <v>0</v>
      </c>
      <c r="D3612">
        <v>100</v>
      </c>
      <c r="E3612">
        <v>170</v>
      </c>
      <c r="F3612">
        <v>1</v>
      </c>
      <c r="G3612" s="1">
        <v>44179.559335439815</v>
      </c>
      <c r="H3612" s="2" t="s">
        <v>7847</v>
      </c>
      <c r="I3612" s="2" t="s">
        <v>51</v>
      </c>
      <c r="J3612" s="2" t="s">
        <v>52</v>
      </c>
      <c r="K3612" s="2" t="s">
        <v>113</v>
      </c>
      <c r="L3612" s="2" t="s">
        <v>157</v>
      </c>
      <c r="M3612" s="2" t="s">
        <v>106</v>
      </c>
      <c r="N3612" s="2" t="s">
        <v>100</v>
      </c>
      <c r="O3612">
        <v>1</v>
      </c>
      <c r="P3612">
        <v>0</v>
      </c>
      <c r="Q3612">
        <v>0</v>
      </c>
      <c r="R3612">
        <v>34.421999999999997</v>
      </c>
      <c r="S3612">
        <v>0</v>
      </c>
      <c r="T3612" s="2" t="s">
        <v>7846</v>
      </c>
      <c r="U3612" s="2" t="s">
        <v>7845</v>
      </c>
      <c r="Z3612">
        <v>170</v>
      </c>
      <c r="AA3612" s="2" t="s">
        <v>6729</v>
      </c>
      <c r="AB3612" s="2" t="s">
        <v>6728</v>
      </c>
      <c r="AD3612">
        <v>1</v>
      </c>
      <c r="AE3612" s="15">
        <f t="shared" si="242"/>
        <v>1366</v>
      </c>
      <c r="AF3612" s="16">
        <f t="shared" si="243"/>
        <v>768</v>
      </c>
      <c r="AK3612">
        <f t="shared" si="244"/>
        <v>1</v>
      </c>
      <c r="AL3612">
        <f t="shared" si="244"/>
        <v>0</v>
      </c>
      <c r="AM3612">
        <f t="shared" si="244"/>
        <v>0</v>
      </c>
      <c r="AN3612">
        <f t="shared" si="244"/>
        <v>0</v>
      </c>
      <c r="AO3612">
        <f t="shared" si="244"/>
        <v>0</v>
      </c>
    </row>
    <row r="3613" spans="1:41" ht="14.45" customHeight="1" x14ac:dyDescent="0.45">
      <c r="A3613" s="1">
        <v>44179.558159722219</v>
      </c>
      <c r="B3613" s="1">
        <v>44179.559340277781</v>
      </c>
      <c r="C3613">
        <v>0</v>
      </c>
      <c r="D3613">
        <v>100</v>
      </c>
      <c r="E3613">
        <v>101</v>
      </c>
      <c r="F3613">
        <v>1</v>
      </c>
      <c r="G3613" s="1">
        <v>44179.559347326387</v>
      </c>
      <c r="H3613" s="2" t="s">
        <v>7844</v>
      </c>
      <c r="I3613" s="2" t="s">
        <v>51</v>
      </c>
      <c r="J3613" s="2" t="s">
        <v>52</v>
      </c>
      <c r="K3613" s="2" t="s">
        <v>113</v>
      </c>
      <c r="L3613" s="2" t="s">
        <v>114</v>
      </c>
      <c r="M3613" s="2" t="s">
        <v>106</v>
      </c>
      <c r="N3613" s="2" t="s">
        <v>107</v>
      </c>
      <c r="O3613">
        <v>1</v>
      </c>
      <c r="P3613">
        <v>0</v>
      </c>
      <c r="Q3613">
        <v>0</v>
      </c>
      <c r="R3613">
        <v>31.683</v>
      </c>
      <c r="S3613">
        <v>0</v>
      </c>
      <c r="T3613" s="2" t="s">
        <v>7843</v>
      </c>
      <c r="U3613" s="2" t="s">
        <v>59</v>
      </c>
      <c r="Z3613">
        <v>101</v>
      </c>
      <c r="AA3613" s="2" t="s">
        <v>6729</v>
      </c>
      <c r="AB3613" s="2" t="s">
        <v>6728</v>
      </c>
      <c r="AD3613">
        <v>1</v>
      </c>
      <c r="AE3613" s="15">
        <f t="shared" si="242"/>
        <v>1440</v>
      </c>
      <c r="AF3613" s="16">
        <f t="shared" si="243"/>
        <v>900</v>
      </c>
      <c r="AK3613">
        <f t="shared" ref="AK3613:AO3644" si="245">IF(ISERROR(SEARCH(AK$2,$T3613)),0,1)</f>
        <v>1</v>
      </c>
      <c r="AL3613">
        <f t="shared" si="245"/>
        <v>0</v>
      </c>
      <c r="AM3613">
        <f t="shared" si="245"/>
        <v>0</v>
      </c>
      <c r="AN3613">
        <f t="shared" si="245"/>
        <v>0</v>
      </c>
      <c r="AO3613">
        <f t="shared" si="245"/>
        <v>0</v>
      </c>
    </row>
    <row r="3614" spans="1:41" ht="14.45" customHeight="1" x14ac:dyDescent="0.45">
      <c r="A3614" s="1">
        <v>44179.55672453704</v>
      </c>
      <c r="B3614" s="1">
        <v>44179.559374999997</v>
      </c>
      <c r="C3614">
        <v>0</v>
      </c>
      <c r="D3614">
        <v>100</v>
      </c>
      <c r="E3614">
        <v>229</v>
      </c>
      <c r="F3614">
        <v>1</v>
      </c>
      <c r="G3614" s="1">
        <v>44179.559383726853</v>
      </c>
      <c r="H3614" s="2" t="s">
        <v>7842</v>
      </c>
      <c r="I3614" s="2" t="s">
        <v>51</v>
      </c>
      <c r="J3614" s="2" t="s">
        <v>52</v>
      </c>
      <c r="K3614" s="2" t="s">
        <v>53</v>
      </c>
      <c r="L3614" s="2" t="s">
        <v>87</v>
      </c>
      <c r="M3614" s="2" t="s">
        <v>2513</v>
      </c>
      <c r="N3614" s="2" t="s">
        <v>2900</v>
      </c>
      <c r="O3614">
        <v>1</v>
      </c>
      <c r="P3614">
        <v>0</v>
      </c>
      <c r="Q3614">
        <v>0</v>
      </c>
      <c r="R3614">
        <v>56.500999999999998</v>
      </c>
      <c r="S3614">
        <v>0</v>
      </c>
      <c r="T3614" s="2" t="s">
        <v>7841</v>
      </c>
      <c r="U3614" s="2" t="s">
        <v>59</v>
      </c>
      <c r="Z3614">
        <v>229</v>
      </c>
      <c r="AA3614" s="2" t="s">
        <v>6738</v>
      </c>
      <c r="AB3614" s="2" t="s">
        <v>6737</v>
      </c>
      <c r="AD3614">
        <v>1</v>
      </c>
      <c r="AE3614" s="15">
        <f t="shared" si="242"/>
        <v>1241</v>
      </c>
      <c r="AF3614" s="16">
        <f t="shared" si="243"/>
        <v>698</v>
      </c>
      <c r="AK3614">
        <f t="shared" si="245"/>
        <v>0</v>
      </c>
      <c r="AL3614">
        <f t="shared" si="245"/>
        <v>1</v>
      </c>
      <c r="AM3614">
        <f t="shared" si="245"/>
        <v>0</v>
      </c>
      <c r="AN3614">
        <f t="shared" si="245"/>
        <v>0</v>
      </c>
      <c r="AO3614">
        <f t="shared" si="245"/>
        <v>0</v>
      </c>
    </row>
    <row r="3615" spans="1:41" ht="14.45" customHeight="1" x14ac:dyDescent="0.45">
      <c r="A3615" s="1">
        <v>44179.557442129626</v>
      </c>
      <c r="B3615" s="1">
        <v>44179.559479166666</v>
      </c>
      <c r="C3615">
        <v>0</v>
      </c>
      <c r="D3615">
        <v>100</v>
      </c>
      <c r="E3615">
        <v>176</v>
      </c>
      <c r="F3615">
        <v>1</v>
      </c>
      <c r="G3615" s="1">
        <v>44179.559489560183</v>
      </c>
      <c r="H3615" s="2" t="s">
        <v>7840</v>
      </c>
      <c r="I3615" s="2" t="s">
        <v>51</v>
      </c>
      <c r="J3615" s="2" t="s">
        <v>52</v>
      </c>
      <c r="K3615" s="2" t="s">
        <v>78</v>
      </c>
      <c r="L3615" s="2" t="s">
        <v>94</v>
      </c>
      <c r="M3615" s="2" t="s">
        <v>55</v>
      </c>
      <c r="N3615" s="2" t="s">
        <v>56</v>
      </c>
      <c r="O3615">
        <v>1</v>
      </c>
      <c r="P3615">
        <v>0</v>
      </c>
      <c r="Q3615">
        <v>0</v>
      </c>
      <c r="R3615">
        <v>39.578000000000003</v>
      </c>
      <c r="S3615">
        <v>0</v>
      </c>
      <c r="T3615" s="2" t="s">
        <v>7839</v>
      </c>
      <c r="U3615" s="2" t="s">
        <v>59</v>
      </c>
      <c r="Z3615">
        <v>176</v>
      </c>
      <c r="AA3615" s="2" t="s">
        <v>6738</v>
      </c>
      <c r="AB3615" s="2" t="s">
        <v>6737</v>
      </c>
      <c r="AD3615">
        <v>1</v>
      </c>
      <c r="AE3615" s="15">
        <f t="shared" si="242"/>
        <v>1920</v>
      </c>
      <c r="AF3615" s="16">
        <f t="shared" si="243"/>
        <v>1080</v>
      </c>
      <c r="AK3615">
        <f t="shared" si="245"/>
        <v>0</v>
      </c>
      <c r="AL3615">
        <f t="shared" si="245"/>
        <v>1</v>
      </c>
      <c r="AM3615">
        <f t="shared" si="245"/>
        <v>0</v>
      </c>
      <c r="AN3615">
        <f t="shared" si="245"/>
        <v>0</v>
      </c>
      <c r="AO3615">
        <f t="shared" si="245"/>
        <v>0</v>
      </c>
    </row>
    <row r="3616" spans="1:41" ht="14.45" customHeight="1" x14ac:dyDescent="0.45">
      <c r="A3616" s="1">
        <v>44179.55809027778</v>
      </c>
      <c r="B3616" s="1">
        <v>44179.559479166666</v>
      </c>
      <c r="C3616">
        <v>0</v>
      </c>
      <c r="D3616">
        <v>100</v>
      </c>
      <c r="E3616">
        <v>120</v>
      </c>
      <c r="F3616">
        <v>1</v>
      </c>
      <c r="G3616" s="1">
        <v>44179.559493310182</v>
      </c>
      <c r="H3616" s="2" t="s">
        <v>7838</v>
      </c>
      <c r="I3616" s="2" t="s">
        <v>51</v>
      </c>
      <c r="J3616" s="2" t="s">
        <v>52</v>
      </c>
      <c r="K3616" s="2" t="s">
        <v>53</v>
      </c>
      <c r="L3616" s="2" t="s">
        <v>190</v>
      </c>
      <c r="M3616" s="2" t="s">
        <v>106</v>
      </c>
      <c r="N3616" s="2" t="s">
        <v>123</v>
      </c>
      <c r="O3616">
        <v>1</v>
      </c>
      <c r="P3616">
        <v>0</v>
      </c>
      <c r="Q3616">
        <v>0</v>
      </c>
      <c r="R3616">
        <v>35.948</v>
      </c>
      <c r="S3616">
        <v>0</v>
      </c>
      <c r="T3616" s="2" t="s">
        <v>7837</v>
      </c>
      <c r="U3616" s="2" t="s">
        <v>59</v>
      </c>
      <c r="Z3616">
        <v>120</v>
      </c>
      <c r="AA3616" s="2" t="s">
        <v>6729</v>
      </c>
      <c r="AB3616" s="2" t="s">
        <v>6728</v>
      </c>
      <c r="AD3616">
        <v>1</v>
      </c>
      <c r="AE3616" s="15">
        <f t="shared" si="242"/>
        <v>1280</v>
      </c>
      <c r="AF3616" s="16">
        <f t="shared" si="243"/>
        <v>800</v>
      </c>
      <c r="AK3616">
        <f t="shared" si="245"/>
        <v>1</v>
      </c>
      <c r="AL3616">
        <f t="shared" si="245"/>
        <v>0</v>
      </c>
      <c r="AM3616">
        <f t="shared" si="245"/>
        <v>0</v>
      </c>
      <c r="AN3616">
        <f t="shared" si="245"/>
        <v>0</v>
      </c>
      <c r="AO3616">
        <f t="shared" si="245"/>
        <v>0</v>
      </c>
    </row>
    <row r="3617" spans="1:41" ht="14.45" customHeight="1" x14ac:dyDescent="0.45">
      <c r="A3617" s="1">
        <v>44179.557916666665</v>
      </c>
      <c r="B3617" s="1">
        <v>44179.55978009259</v>
      </c>
      <c r="C3617">
        <v>0</v>
      </c>
      <c r="D3617">
        <v>100</v>
      </c>
      <c r="E3617">
        <v>161</v>
      </c>
      <c r="F3617">
        <v>1</v>
      </c>
      <c r="G3617" s="1">
        <v>44179.55978614583</v>
      </c>
      <c r="H3617" s="2" t="s">
        <v>7836</v>
      </c>
      <c r="I3617" s="2" t="s">
        <v>51</v>
      </c>
      <c r="J3617" s="2" t="s">
        <v>52</v>
      </c>
      <c r="K3617" s="2" t="s">
        <v>113</v>
      </c>
      <c r="L3617" s="2" t="s">
        <v>114</v>
      </c>
      <c r="M3617" s="2" t="s">
        <v>106</v>
      </c>
      <c r="N3617" s="2" t="s">
        <v>480</v>
      </c>
      <c r="O3617">
        <v>1</v>
      </c>
      <c r="P3617">
        <v>0</v>
      </c>
      <c r="Q3617">
        <v>0</v>
      </c>
      <c r="R3617">
        <v>36.045000000000002</v>
      </c>
      <c r="S3617">
        <v>0</v>
      </c>
      <c r="T3617" s="2" t="s">
        <v>7835</v>
      </c>
      <c r="U3617" s="2" t="s">
        <v>7834</v>
      </c>
      <c r="Z3617">
        <v>161</v>
      </c>
      <c r="AA3617" s="2" t="s">
        <v>6729</v>
      </c>
      <c r="AB3617" s="2" t="s">
        <v>6728</v>
      </c>
      <c r="AD3617">
        <v>1</v>
      </c>
      <c r="AE3617" s="15">
        <f t="shared" si="242"/>
        <v>834</v>
      </c>
      <c r="AF3617" s="16">
        <f t="shared" si="243"/>
        <v>1112</v>
      </c>
      <c r="AK3617">
        <f t="shared" si="245"/>
        <v>0</v>
      </c>
      <c r="AL3617">
        <f t="shared" si="245"/>
        <v>0</v>
      </c>
      <c r="AM3617">
        <f t="shared" si="245"/>
        <v>0</v>
      </c>
      <c r="AN3617">
        <f t="shared" si="245"/>
        <v>0</v>
      </c>
      <c r="AO3617">
        <f t="shared" si="245"/>
        <v>0</v>
      </c>
    </row>
    <row r="3618" spans="1:41" ht="14.45" customHeight="1" x14ac:dyDescent="0.45">
      <c r="A3618" s="1">
        <v>44179.558622685188</v>
      </c>
      <c r="B3618" s="1">
        <v>44179.559837962966</v>
      </c>
      <c r="C3618">
        <v>0</v>
      </c>
      <c r="D3618">
        <v>100</v>
      </c>
      <c r="E3618">
        <v>105</v>
      </c>
      <c r="F3618">
        <v>1</v>
      </c>
      <c r="G3618" s="1">
        <v>44179.559850173609</v>
      </c>
      <c r="H3618" s="2" t="s">
        <v>7833</v>
      </c>
      <c r="I3618" s="2" t="s">
        <v>51</v>
      </c>
      <c r="J3618" s="2" t="s">
        <v>52</v>
      </c>
      <c r="K3618" s="2" t="s">
        <v>53</v>
      </c>
      <c r="L3618" s="2" t="s">
        <v>87</v>
      </c>
      <c r="M3618" s="2" t="s">
        <v>55</v>
      </c>
      <c r="N3618" s="2" t="s">
        <v>132</v>
      </c>
      <c r="O3618">
        <v>1</v>
      </c>
      <c r="P3618">
        <v>3.0750000000000002</v>
      </c>
      <c r="Q3618">
        <v>20.122</v>
      </c>
      <c r="R3618">
        <v>45.607999999999997</v>
      </c>
      <c r="S3618">
        <v>5</v>
      </c>
      <c r="T3618" s="2" t="s">
        <v>7832</v>
      </c>
      <c r="U3618" s="2" t="s">
        <v>59</v>
      </c>
      <c r="Z3618">
        <v>105</v>
      </c>
      <c r="AA3618" s="2" t="s">
        <v>6738</v>
      </c>
      <c r="AB3618" s="2" t="s">
        <v>6737</v>
      </c>
      <c r="AD3618">
        <v>1</v>
      </c>
      <c r="AE3618" s="15">
        <f t="shared" si="242"/>
        <v>1280</v>
      </c>
      <c r="AF3618" s="16">
        <f t="shared" si="243"/>
        <v>720</v>
      </c>
      <c r="AK3618">
        <f t="shared" si="245"/>
        <v>0</v>
      </c>
      <c r="AL3618">
        <f t="shared" si="245"/>
        <v>0</v>
      </c>
      <c r="AM3618">
        <f t="shared" si="245"/>
        <v>0</v>
      </c>
      <c r="AN3618">
        <f t="shared" si="245"/>
        <v>0</v>
      </c>
      <c r="AO3618">
        <f t="shared" si="245"/>
        <v>0</v>
      </c>
    </row>
    <row r="3619" spans="1:41" ht="14.45" customHeight="1" x14ac:dyDescent="0.45">
      <c r="A3619" s="1">
        <v>44179.558437500003</v>
      </c>
      <c r="B3619" s="1">
        <v>44179.559849537036</v>
      </c>
      <c r="C3619">
        <v>0</v>
      </c>
      <c r="D3619">
        <v>100</v>
      </c>
      <c r="E3619">
        <v>122</v>
      </c>
      <c r="F3619">
        <v>1</v>
      </c>
      <c r="G3619" s="1">
        <v>44179.559856168984</v>
      </c>
      <c r="H3619" s="2" t="s">
        <v>7831</v>
      </c>
      <c r="I3619" s="2" t="s">
        <v>51</v>
      </c>
      <c r="J3619" s="2" t="s">
        <v>52</v>
      </c>
      <c r="K3619" s="2" t="s">
        <v>53</v>
      </c>
      <c r="L3619" s="2" t="s">
        <v>87</v>
      </c>
      <c r="M3619" s="2" t="s">
        <v>55</v>
      </c>
      <c r="N3619" s="2" t="s">
        <v>132</v>
      </c>
      <c r="O3619">
        <v>1</v>
      </c>
      <c r="P3619">
        <v>0</v>
      </c>
      <c r="Q3619">
        <v>0</v>
      </c>
      <c r="R3619">
        <v>23.158999999999999</v>
      </c>
      <c r="S3619">
        <v>0</v>
      </c>
      <c r="T3619" s="2" t="s">
        <v>7830</v>
      </c>
      <c r="U3619" s="2" t="s">
        <v>59</v>
      </c>
      <c r="Z3619">
        <v>122</v>
      </c>
      <c r="AA3619" s="2" t="s">
        <v>6729</v>
      </c>
      <c r="AB3619" s="2" t="s">
        <v>6728</v>
      </c>
      <c r="AD3619">
        <v>1</v>
      </c>
      <c r="AE3619" s="15">
        <f t="shared" si="242"/>
        <v>1280</v>
      </c>
      <c r="AF3619" s="16">
        <f t="shared" si="243"/>
        <v>720</v>
      </c>
      <c r="AK3619">
        <f t="shared" si="245"/>
        <v>0</v>
      </c>
      <c r="AL3619">
        <f t="shared" si="245"/>
        <v>0</v>
      </c>
      <c r="AM3619">
        <f t="shared" si="245"/>
        <v>0</v>
      </c>
      <c r="AN3619">
        <f t="shared" si="245"/>
        <v>0</v>
      </c>
      <c r="AO3619">
        <f t="shared" si="245"/>
        <v>0</v>
      </c>
    </row>
    <row r="3620" spans="1:41" ht="14.45" customHeight="1" x14ac:dyDescent="0.45">
      <c r="A3620" s="1">
        <v>44179.55810185185</v>
      </c>
      <c r="B3620" s="1">
        <v>44179.559895833336</v>
      </c>
      <c r="C3620">
        <v>0</v>
      </c>
      <c r="D3620">
        <v>100</v>
      </c>
      <c r="E3620">
        <v>154</v>
      </c>
      <c r="F3620">
        <v>1</v>
      </c>
      <c r="G3620" s="1">
        <v>44179.559902465277</v>
      </c>
      <c r="H3620" s="2" t="s">
        <v>7829</v>
      </c>
      <c r="I3620" s="2" t="s">
        <v>51</v>
      </c>
      <c r="J3620" s="2" t="s">
        <v>52</v>
      </c>
      <c r="K3620" s="2" t="s">
        <v>53</v>
      </c>
      <c r="L3620" s="2" t="s">
        <v>87</v>
      </c>
      <c r="M3620" s="2" t="s">
        <v>55</v>
      </c>
      <c r="N3620" s="2" t="s">
        <v>142</v>
      </c>
      <c r="O3620">
        <v>1</v>
      </c>
      <c r="P3620">
        <v>0</v>
      </c>
      <c r="Q3620">
        <v>0</v>
      </c>
      <c r="R3620">
        <v>42.503999999999998</v>
      </c>
      <c r="S3620">
        <v>0</v>
      </c>
      <c r="T3620" s="2" t="s">
        <v>7828</v>
      </c>
      <c r="U3620" s="2" t="s">
        <v>59</v>
      </c>
      <c r="Z3620">
        <v>154</v>
      </c>
      <c r="AA3620" s="2" t="s">
        <v>6738</v>
      </c>
      <c r="AB3620" s="2" t="s">
        <v>6737</v>
      </c>
      <c r="AD3620">
        <v>1</v>
      </c>
      <c r="AE3620" s="15">
        <f t="shared" si="242"/>
        <v>1536</v>
      </c>
      <c r="AF3620" s="16">
        <f t="shared" si="243"/>
        <v>864</v>
      </c>
      <c r="AK3620">
        <f t="shared" si="245"/>
        <v>0</v>
      </c>
      <c r="AL3620">
        <f t="shared" si="245"/>
        <v>0</v>
      </c>
      <c r="AM3620">
        <f t="shared" si="245"/>
        <v>0</v>
      </c>
      <c r="AN3620">
        <f t="shared" si="245"/>
        <v>0</v>
      </c>
      <c r="AO3620">
        <f t="shared" si="245"/>
        <v>0</v>
      </c>
    </row>
    <row r="3621" spans="1:41" ht="14.45" customHeight="1" x14ac:dyDescent="0.45">
      <c r="A3621" s="1">
        <v>44179.559074074074</v>
      </c>
      <c r="B3621" s="1">
        <v>44179.559988425928</v>
      </c>
      <c r="C3621">
        <v>0</v>
      </c>
      <c r="D3621">
        <v>100</v>
      </c>
      <c r="E3621">
        <v>78</v>
      </c>
      <c r="F3621">
        <v>1</v>
      </c>
      <c r="G3621" s="1">
        <v>44179.559992789349</v>
      </c>
      <c r="H3621" s="2" t="s">
        <v>7827</v>
      </c>
      <c r="I3621" s="2" t="s">
        <v>51</v>
      </c>
      <c r="J3621" s="2" t="s">
        <v>52</v>
      </c>
      <c r="K3621" s="2" t="s">
        <v>64</v>
      </c>
      <c r="L3621" s="2" t="s">
        <v>6760</v>
      </c>
      <c r="M3621" s="2" t="s">
        <v>55</v>
      </c>
      <c r="N3621" s="2" t="s">
        <v>142</v>
      </c>
      <c r="O3621">
        <v>1</v>
      </c>
      <c r="P3621">
        <v>0</v>
      </c>
      <c r="Q3621">
        <v>0</v>
      </c>
      <c r="R3621">
        <v>13.340999999999999</v>
      </c>
      <c r="S3621">
        <v>0</v>
      </c>
      <c r="T3621" s="2" t="s">
        <v>7826</v>
      </c>
      <c r="U3621" s="2" t="s">
        <v>59</v>
      </c>
      <c r="Z3621">
        <v>78</v>
      </c>
      <c r="AA3621" s="2" t="s">
        <v>6729</v>
      </c>
      <c r="AB3621" s="2" t="s">
        <v>6728</v>
      </c>
      <c r="AD3621">
        <v>1</v>
      </c>
      <c r="AE3621" s="15">
        <f t="shared" si="242"/>
        <v>1536</v>
      </c>
      <c r="AF3621" s="16">
        <f t="shared" si="243"/>
        <v>864</v>
      </c>
      <c r="AK3621">
        <f t="shared" si="245"/>
        <v>0</v>
      </c>
      <c r="AL3621">
        <f t="shared" si="245"/>
        <v>1</v>
      </c>
      <c r="AM3621">
        <f t="shared" si="245"/>
        <v>0</v>
      </c>
      <c r="AN3621">
        <f t="shared" si="245"/>
        <v>0</v>
      </c>
      <c r="AO3621">
        <f t="shared" si="245"/>
        <v>0</v>
      </c>
    </row>
    <row r="3622" spans="1:41" ht="14.45" customHeight="1" x14ac:dyDescent="0.45">
      <c r="A3622" s="1">
        <v>44179.558819444443</v>
      </c>
      <c r="B3622" s="1">
        <v>44179.560023148151</v>
      </c>
      <c r="C3622">
        <v>0</v>
      </c>
      <c r="D3622">
        <v>100</v>
      </c>
      <c r="E3622">
        <v>104</v>
      </c>
      <c r="F3622">
        <v>1</v>
      </c>
      <c r="G3622" s="1">
        <v>44179.560028506945</v>
      </c>
      <c r="H3622" s="2" t="s">
        <v>7825</v>
      </c>
      <c r="I3622" s="2" t="s">
        <v>51</v>
      </c>
      <c r="J3622" s="2" t="s">
        <v>52</v>
      </c>
      <c r="K3622" s="2" t="s">
        <v>78</v>
      </c>
      <c r="L3622" s="2" t="s">
        <v>94</v>
      </c>
      <c r="M3622" s="2" t="s">
        <v>55</v>
      </c>
      <c r="N3622" s="2" t="s">
        <v>247</v>
      </c>
      <c r="O3622">
        <v>1</v>
      </c>
      <c r="P3622">
        <v>0</v>
      </c>
      <c r="Q3622">
        <v>0</v>
      </c>
      <c r="R3622">
        <v>31.797999999999998</v>
      </c>
      <c r="S3622">
        <v>0</v>
      </c>
      <c r="T3622" s="2" t="s">
        <v>7824</v>
      </c>
      <c r="U3622" s="2" t="s">
        <v>59</v>
      </c>
      <c r="Z3622">
        <v>104</v>
      </c>
      <c r="AA3622" s="2" t="s">
        <v>6735</v>
      </c>
      <c r="AB3622" s="2" t="s">
        <v>6734</v>
      </c>
      <c r="AD3622">
        <v>1</v>
      </c>
      <c r="AE3622" s="15">
        <f t="shared" si="242"/>
        <v>2560</v>
      </c>
      <c r="AF3622" s="16">
        <f t="shared" si="243"/>
        <v>1440</v>
      </c>
      <c r="AK3622">
        <f t="shared" si="245"/>
        <v>1</v>
      </c>
      <c r="AL3622">
        <f t="shared" si="245"/>
        <v>0</v>
      </c>
      <c r="AM3622">
        <f t="shared" si="245"/>
        <v>0</v>
      </c>
      <c r="AN3622">
        <f t="shared" si="245"/>
        <v>0</v>
      </c>
      <c r="AO3622">
        <f t="shared" si="245"/>
        <v>0</v>
      </c>
    </row>
    <row r="3623" spans="1:41" ht="14.45" customHeight="1" x14ac:dyDescent="0.45">
      <c r="A3623" s="1">
        <v>44179.558807870373</v>
      </c>
      <c r="B3623" s="1">
        <v>44179.560069444444</v>
      </c>
      <c r="C3623">
        <v>0</v>
      </c>
      <c r="D3623">
        <v>100</v>
      </c>
      <c r="E3623">
        <v>109</v>
      </c>
      <c r="F3623">
        <v>1</v>
      </c>
      <c r="G3623" s="1">
        <v>44179.560083773147</v>
      </c>
      <c r="H3623" s="2" t="s">
        <v>7823</v>
      </c>
      <c r="I3623" s="2" t="s">
        <v>51</v>
      </c>
      <c r="J3623" s="2" t="s">
        <v>52</v>
      </c>
      <c r="K3623" s="2" t="s">
        <v>53</v>
      </c>
      <c r="L3623" s="2" t="s">
        <v>87</v>
      </c>
      <c r="M3623" s="2" t="s">
        <v>106</v>
      </c>
      <c r="N3623" s="2" t="s">
        <v>136</v>
      </c>
      <c r="O3623">
        <v>1</v>
      </c>
      <c r="P3623">
        <v>0</v>
      </c>
      <c r="Q3623">
        <v>0</v>
      </c>
      <c r="R3623">
        <v>36.270000000000003</v>
      </c>
      <c r="S3623">
        <v>0</v>
      </c>
      <c r="T3623" s="2" t="s">
        <v>7822</v>
      </c>
      <c r="U3623" s="2" t="s">
        <v>59</v>
      </c>
      <c r="Z3623">
        <v>109</v>
      </c>
      <c r="AA3623" s="2" t="s">
        <v>6738</v>
      </c>
      <c r="AB3623" s="2" t="s">
        <v>6737</v>
      </c>
      <c r="AD3623">
        <v>1</v>
      </c>
      <c r="AE3623" s="15">
        <f t="shared" si="242"/>
        <v>1680</v>
      </c>
      <c r="AF3623" s="16">
        <f t="shared" si="243"/>
        <v>1050</v>
      </c>
      <c r="AK3623">
        <f t="shared" si="245"/>
        <v>1</v>
      </c>
      <c r="AL3623">
        <f t="shared" si="245"/>
        <v>0</v>
      </c>
      <c r="AM3623">
        <f t="shared" si="245"/>
        <v>0</v>
      </c>
      <c r="AN3623">
        <f t="shared" si="245"/>
        <v>0</v>
      </c>
      <c r="AO3623">
        <f t="shared" si="245"/>
        <v>0</v>
      </c>
    </row>
    <row r="3624" spans="1:41" ht="14.45" customHeight="1" x14ac:dyDescent="0.45">
      <c r="A3624" s="1">
        <v>44179.558576388888</v>
      </c>
      <c r="B3624" s="1">
        <v>44179.56009259259</v>
      </c>
      <c r="C3624">
        <v>0</v>
      </c>
      <c r="D3624">
        <v>100</v>
      </c>
      <c r="E3624">
        <v>131</v>
      </c>
      <c r="F3624">
        <v>1</v>
      </c>
      <c r="G3624" s="1">
        <v>44179.560103854164</v>
      </c>
      <c r="H3624" s="2" t="s">
        <v>7821</v>
      </c>
      <c r="I3624" s="2" t="s">
        <v>51</v>
      </c>
      <c r="J3624" s="2" t="s">
        <v>52</v>
      </c>
      <c r="K3624" s="2" t="s">
        <v>64</v>
      </c>
      <c r="L3624" s="2" t="s">
        <v>349</v>
      </c>
      <c r="M3624" s="2" t="s">
        <v>55</v>
      </c>
      <c r="N3624" s="2" t="s">
        <v>2917</v>
      </c>
      <c r="O3624">
        <v>1</v>
      </c>
      <c r="P3624">
        <v>0</v>
      </c>
      <c r="Q3624">
        <v>0</v>
      </c>
      <c r="R3624">
        <v>32.917999999999999</v>
      </c>
      <c r="S3624">
        <v>0</v>
      </c>
      <c r="T3624" s="2" t="s">
        <v>7820</v>
      </c>
      <c r="U3624" s="2" t="s">
        <v>59</v>
      </c>
      <c r="Z3624">
        <v>131</v>
      </c>
      <c r="AA3624" s="2" t="s">
        <v>6729</v>
      </c>
      <c r="AB3624" s="2" t="s">
        <v>6728</v>
      </c>
      <c r="AD3624">
        <v>1</v>
      </c>
      <c r="AE3624" s="15">
        <f t="shared" si="242"/>
        <v>1707</v>
      </c>
      <c r="AF3624" s="16">
        <f t="shared" si="243"/>
        <v>960</v>
      </c>
      <c r="AK3624">
        <f t="shared" si="245"/>
        <v>1</v>
      </c>
      <c r="AL3624">
        <f t="shared" si="245"/>
        <v>0</v>
      </c>
      <c r="AM3624">
        <f t="shared" si="245"/>
        <v>0</v>
      </c>
      <c r="AN3624">
        <f t="shared" si="245"/>
        <v>0</v>
      </c>
      <c r="AO3624">
        <f t="shared" si="245"/>
        <v>0</v>
      </c>
    </row>
    <row r="3625" spans="1:41" ht="14.45" customHeight="1" x14ac:dyDescent="0.45">
      <c r="A3625" s="1">
        <v>44179.558703703704</v>
      </c>
      <c r="B3625" s="1">
        <v>44179.560162037036</v>
      </c>
      <c r="C3625">
        <v>0</v>
      </c>
      <c r="D3625">
        <v>100</v>
      </c>
      <c r="E3625">
        <v>125</v>
      </c>
      <c r="F3625">
        <v>1</v>
      </c>
      <c r="G3625" s="1">
        <v>44179.560167800926</v>
      </c>
      <c r="H3625" s="2" t="s">
        <v>7819</v>
      </c>
      <c r="I3625" s="2" t="s">
        <v>51</v>
      </c>
      <c r="J3625" s="2" t="s">
        <v>52</v>
      </c>
      <c r="K3625" s="2" t="s">
        <v>78</v>
      </c>
      <c r="L3625" s="2" t="s">
        <v>4974</v>
      </c>
      <c r="M3625" s="2" t="s">
        <v>106</v>
      </c>
      <c r="N3625" s="2" t="s">
        <v>56</v>
      </c>
      <c r="O3625">
        <v>1</v>
      </c>
      <c r="P3625">
        <v>0</v>
      </c>
      <c r="Q3625">
        <v>0</v>
      </c>
      <c r="R3625">
        <v>34.203000000000003</v>
      </c>
      <c r="S3625">
        <v>0</v>
      </c>
      <c r="T3625" s="2" t="s">
        <v>7818</v>
      </c>
      <c r="U3625" s="2" t="s">
        <v>59</v>
      </c>
      <c r="Z3625">
        <v>125</v>
      </c>
      <c r="AA3625" s="2" t="s">
        <v>6729</v>
      </c>
      <c r="AB3625" s="2" t="s">
        <v>6728</v>
      </c>
      <c r="AD3625">
        <v>1</v>
      </c>
      <c r="AE3625" s="15">
        <f t="shared" si="242"/>
        <v>1920</v>
      </c>
      <c r="AF3625" s="16">
        <f t="shared" si="243"/>
        <v>1080</v>
      </c>
      <c r="AK3625">
        <f t="shared" si="245"/>
        <v>0</v>
      </c>
      <c r="AL3625">
        <f t="shared" si="245"/>
        <v>1</v>
      </c>
      <c r="AM3625">
        <f t="shared" si="245"/>
        <v>0</v>
      </c>
      <c r="AN3625">
        <f t="shared" si="245"/>
        <v>0</v>
      </c>
      <c r="AO3625">
        <f t="shared" si="245"/>
        <v>0</v>
      </c>
    </row>
    <row r="3626" spans="1:41" ht="14.45" customHeight="1" x14ac:dyDescent="0.45">
      <c r="A3626" s="1">
        <v>44179.558877314812</v>
      </c>
      <c r="B3626" s="1">
        <v>44179.560300925928</v>
      </c>
      <c r="C3626">
        <v>0</v>
      </c>
      <c r="D3626">
        <v>100</v>
      </c>
      <c r="E3626">
        <v>122</v>
      </c>
      <c r="F3626">
        <v>1</v>
      </c>
      <c r="G3626" s="1">
        <v>44179.560303680555</v>
      </c>
      <c r="H3626" s="2" t="s">
        <v>7817</v>
      </c>
      <c r="I3626" s="2" t="s">
        <v>51</v>
      </c>
      <c r="J3626" s="2" t="s">
        <v>52</v>
      </c>
      <c r="K3626" s="2" t="s">
        <v>53</v>
      </c>
      <c r="L3626" s="2" t="s">
        <v>87</v>
      </c>
      <c r="M3626" s="2" t="s">
        <v>106</v>
      </c>
      <c r="N3626" s="2" t="s">
        <v>247</v>
      </c>
      <c r="O3626">
        <v>1</v>
      </c>
      <c r="P3626">
        <v>0</v>
      </c>
      <c r="Q3626">
        <v>0</v>
      </c>
      <c r="R3626">
        <v>32.340000000000003</v>
      </c>
      <c r="S3626">
        <v>0</v>
      </c>
      <c r="T3626" s="2" t="s">
        <v>7816</v>
      </c>
      <c r="U3626" s="2" t="s">
        <v>59</v>
      </c>
      <c r="Z3626">
        <v>122</v>
      </c>
      <c r="AA3626" s="2" t="s">
        <v>6738</v>
      </c>
      <c r="AB3626" s="2" t="s">
        <v>6737</v>
      </c>
      <c r="AD3626">
        <v>1</v>
      </c>
      <c r="AE3626" s="15">
        <f t="shared" si="242"/>
        <v>2560</v>
      </c>
      <c r="AF3626" s="16">
        <f t="shared" si="243"/>
        <v>1440</v>
      </c>
      <c r="AK3626">
        <f t="shared" si="245"/>
        <v>0</v>
      </c>
      <c r="AL3626">
        <f t="shared" si="245"/>
        <v>1</v>
      </c>
      <c r="AM3626">
        <f t="shared" si="245"/>
        <v>0</v>
      </c>
      <c r="AN3626">
        <f t="shared" si="245"/>
        <v>0</v>
      </c>
      <c r="AO3626">
        <f t="shared" si="245"/>
        <v>0</v>
      </c>
    </row>
    <row r="3627" spans="1:41" ht="14.45" customHeight="1" x14ac:dyDescent="0.45">
      <c r="A3627" s="1">
        <v>44179.558692129627</v>
      </c>
      <c r="B3627" s="1">
        <v>44179.560312499998</v>
      </c>
      <c r="C3627">
        <v>0</v>
      </c>
      <c r="D3627">
        <v>100</v>
      </c>
      <c r="E3627">
        <v>140</v>
      </c>
      <c r="F3627">
        <v>1</v>
      </c>
      <c r="G3627" s="1">
        <v>44179.560322916666</v>
      </c>
      <c r="H3627" s="2" t="s">
        <v>7815</v>
      </c>
      <c r="I3627" s="2" t="s">
        <v>51</v>
      </c>
      <c r="J3627" s="2" t="s">
        <v>52</v>
      </c>
      <c r="K3627" s="2" t="s">
        <v>53</v>
      </c>
      <c r="L3627" s="2" t="s">
        <v>87</v>
      </c>
      <c r="M3627" s="2" t="s">
        <v>106</v>
      </c>
      <c r="N3627" s="2" t="s">
        <v>107</v>
      </c>
      <c r="O3627">
        <v>1</v>
      </c>
      <c r="P3627">
        <v>0</v>
      </c>
      <c r="Q3627">
        <v>0</v>
      </c>
      <c r="R3627">
        <v>64.912000000000006</v>
      </c>
      <c r="S3627">
        <v>0</v>
      </c>
      <c r="T3627" s="2" t="s">
        <v>7814</v>
      </c>
      <c r="U3627" s="2" t="s">
        <v>59</v>
      </c>
      <c r="Z3627">
        <v>140</v>
      </c>
      <c r="AA3627" s="2" t="s">
        <v>6735</v>
      </c>
      <c r="AB3627" s="2" t="s">
        <v>6734</v>
      </c>
      <c r="AD3627">
        <v>1</v>
      </c>
      <c r="AE3627" s="15">
        <f t="shared" si="242"/>
        <v>1440</v>
      </c>
      <c r="AF3627" s="16">
        <f t="shared" si="243"/>
        <v>900</v>
      </c>
      <c r="AK3627">
        <f t="shared" si="245"/>
        <v>0</v>
      </c>
      <c r="AL3627">
        <f t="shared" si="245"/>
        <v>0</v>
      </c>
      <c r="AM3627">
        <f t="shared" si="245"/>
        <v>0</v>
      </c>
      <c r="AN3627">
        <f t="shared" si="245"/>
        <v>0</v>
      </c>
      <c r="AO3627">
        <f t="shared" si="245"/>
        <v>0</v>
      </c>
    </row>
    <row r="3628" spans="1:41" ht="14.45" customHeight="1" x14ac:dyDescent="0.45">
      <c r="A3628" s="1">
        <v>44179.558946759258</v>
      </c>
      <c r="B3628" s="1">
        <v>44179.560347222221</v>
      </c>
      <c r="C3628">
        <v>0</v>
      </c>
      <c r="D3628">
        <v>100</v>
      </c>
      <c r="E3628">
        <v>120</v>
      </c>
      <c r="F3628">
        <v>1</v>
      </c>
      <c r="G3628" s="1">
        <v>44179.560349814812</v>
      </c>
      <c r="H3628" s="2" t="s">
        <v>7813</v>
      </c>
      <c r="I3628" s="2" t="s">
        <v>51</v>
      </c>
      <c r="J3628" s="2" t="s">
        <v>52</v>
      </c>
      <c r="K3628" s="2" t="s">
        <v>53</v>
      </c>
      <c r="L3628" s="2" t="s">
        <v>87</v>
      </c>
      <c r="M3628" s="2" t="s">
        <v>55</v>
      </c>
      <c r="N3628" s="2" t="s">
        <v>142</v>
      </c>
      <c r="O3628">
        <v>1</v>
      </c>
      <c r="P3628">
        <v>0</v>
      </c>
      <c r="Q3628">
        <v>0</v>
      </c>
      <c r="R3628">
        <v>38.603999999999999</v>
      </c>
      <c r="S3628">
        <v>0</v>
      </c>
      <c r="T3628" s="2" t="s">
        <v>7812</v>
      </c>
      <c r="U3628" s="2" t="s">
        <v>166</v>
      </c>
      <c r="Z3628">
        <v>120</v>
      </c>
      <c r="AA3628" s="2" t="s">
        <v>6729</v>
      </c>
      <c r="AB3628" s="2" t="s">
        <v>6728</v>
      </c>
      <c r="AD3628">
        <v>1</v>
      </c>
      <c r="AE3628" s="15">
        <f t="shared" si="242"/>
        <v>1536</v>
      </c>
      <c r="AF3628" s="16">
        <f t="shared" si="243"/>
        <v>864</v>
      </c>
      <c r="AK3628">
        <f t="shared" si="245"/>
        <v>1</v>
      </c>
      <c r="AL3628">
        <f t="shared" si="245"/>
        <v>0</v>
      </c>
      <c r="AM3628">
        <f t="shared" si="245"/>
        <v>0</v>
      </c>
      <c r="AN3628">
        <f t="shared" si="245"/>
        <v>0</v>
      </c>
      <c r="AO3628">
        <f t="shared" si="245"/>
        <v>0</v>
      </c>
    </row>
    <row r="3629" spans="1:41" ht="14.45" customHeight="1" x14ac:dyDescent="0.45">
      <c r="A3629" s="1">
        <v>44179.559293981481</v>
      </c>
      <c r="B3629" s="1">
        <v>44179.56046296296</v>
      </c>
      <c r="C3629">
        <v>0</v>
      </c>
      <c r="D3629">
        <v>100</v>
      </c>
      <c r="E3629">
        <v>101</v>
      </c>
      <c r="F3629">
        <v>1</v>
      </c>
      <c r="G3629" s="1">
        <v>44179.560471342593</v>
      </c>
      <c r="H3629" s="2" t="s">
        <v>7811</v>
      </c>
      <c r="I3629" s="2" t="s">
        <v>51</v>
      </c>
      <c r="J3629" s="2" t="s">
        <v>52</v>
      </c>
      <c r="K3629" s="2" t="s">
        <v>53</v>
      </c>
      <c r="L3629" s="2" t="s">
        <v>129</v>
      </c>
      <c r="M3629" s="2" t="s">
        <v>106</v>
      </c>
      <c r="N3629" s="2" t="s">
        <v>100</v>
      </c>
      <c r="O3629">
        <v>1</v>
      </c>
      <c r="P3629">
        <v>0</v>
      </c>
      <c r="Q3629">
        <v>0</v>
      </c>
      <c r="R3629">
        <v>36.167000000000002</v>
      </c>
      <c r="S3629">
        <v>0</v>
      </c>
      <c r="T3629" s="2" t="s">
        <v>7810</v>
      </c>
      <c r="U3629" s="2" t="s">
        <v>59</v>
      </c>
      <c r="Z3629">
        <v>101</v>
      </c>
      <c r="AA3629" s="2" t="s">
        <v>6735</v>
      </c>
      <c r="AB3629" s="2" t="s">
        <v>6734</v>
      </c>
      <c r="AD3629">
        <v>1</v>
      </c>
      <c r="AE3629" s="15">
        <f t="shared" si="242"/>
        <v>1366</v>
      </c>
      <c r="AF3629" s="16">
        <f t="shared" si="243"/>
        <v>768</v>
      </c>
      <c r="AK3629">
        <f t="shared" si="245"/>
        <v>0</v>
      </c>
      <c r="AL3629">
        <f t="shared" si="245"/>
        <v>1</v>
      </c>
      <c r="AM3629">
        <f t="shared" si="245"/>
        <v>0</v>
      </c>
      <c r="AN3629">
        <f t="shared" si="245"/>
        <v>0</v>
      </c>
      <c r="AO3629">
        <f t="shared" si="245"/>
        <v>0</v>
      </c>
    </row>
    <row r="3630" spans="1:41" ht="14.45" customHeight="1" x14ac:dyDescent="0.45">
      <c r="A3630" s="1">
        <v>44179.559178240743</v>
      </c>
      <c r="B3630" s="1">
        <v>44179.560497685183</v>
      </c>
      <c r="C3630">
        <v>0</v>
      </c>
      <c r="D3630">
        <v>100</v>
      </c>
      <c r="E3630">
        <v>114</v>
      </c>
      <c r="F3630">
        <v>1</v>
      </c>
      <c r="G3630" s="1">
        <v>44179.560511840275</v>
      </c>
      <c r="H3630" s="2" t="s">
        <v>7809</v>
      </c>
      <c r="I3630" s="2" t="s">
        <v>51</v>
      </c>
      <c r="J3630" s="2" t="s">
        <v>52</v>
      </c>
      <c r="K3630" s="2" t="s">
        <v>113</v>
      </c>
      <c r="L3630" s="2" t="s">
        <v>114</v>
      </c>
      <c r="M3630" s="2" t="s">
        <v>106</v>
      </c>
      <c r="N3630" s="2" t="s">
        <v>1445</v>
      </c>
      <c r="O3630">
        <v>1</v>
      </c>
      <c r="P3630">
        <v>0</v>
      </c>
      <c r="Q3630">
        <v>0</v>
      </c>
      <c r="R3630">
        <v>33.597999999999999</v>
      </c>
      <c r="S3630">
        <v>0</v>
      </c>
      <c r="T3630" s="2" t="s">
        <v>7808</v>
      </c>
      <c r="U3630" s="2" t="s">
        <v>59</v>
      </c>
      <c r="Z3630">
        <v>114</v>
      </c>
      <c r="AA3630" s="2" t="s">
        <v>6735</v>
      </c>
      <c r="AB3630" s="2" t="s">
        <v>6734</v>
      </c>
      <c r="AD3630">
        <v>1</v>
      </c>
      <c r="AE3630" s="15">
        <f t="shared" si="242"/>
        <v>1024</v>
      </c>
      <c r="AF3630" s="16">
        <f t="shared" si="243"/>
        <v>1366</v>
      </c>
      <c r="AK3630">
        <f t="shared" si="245"/>
        <v>1</v>
      </c>
      <c r="AL3630">
        <f t="shared" si="245"/>
        <v>0</v>
      </c>
      <c r="AM3630">
        <f t="shared" si="245"/>
        <v>0</v>
      </c>
      <c r="AN3630">
        <f t="shared" si="245"/>
        <v>0</v>
      </c>
      <c r="AO3630">
        <f t="shared" si="245"/>
        <v>0</v>
      </c>
    </row>
    <row r="3631" spans="1:41" ht="14.45" customHeight="1" x14ac:dyDescent="0.45">
      <c r="A3631" s="1">
        <v>44179.559201388889</v>
      </c>
      <c r="B3631" s="1">
        <v>44179.56050925926</v>
      </c>
      <c r="C3631">
        <v>0</v>
      </c>
      <c r="D3631">
        <v>100</v>
      </c>
      <c r="E3631">
        <v>113</v>
      </c>
      <c r="F3631">
        <v>1</v>
      </c>
      <c r="G3631" s="1">
        <v>44179.560524375003</v>
      </c>
      <c r="H3631" s="2" t="s">
        <v>7807</v>
      </c>
      <c r="I3631" s="2" t="s">
        <v>51</v>
      </c>
      <c r="J3631" s="2" t="s">
        <v>52</v>
      </c>
      <c r="K3631" s="2" t="s">
        <v>53</v>
      </c>
      <c r="L3631" s="2" t="s">
        <v>87</v>
      </c>
      <c r="M3631" s="2" t="s">
        <v>55</v>
      </c>
      <c r="N3631" s="2" t="s">
        <v>100</v>
      </c>
      <c r="O3631">
        <v>1</v>
      </c>
      <c r="P3631">
        <v>0</v>
      </c>
      <c r="Q3631">
        <v>0</v>
      </c>
      <c r="R3631">
        <v>34.935000000000002</v>
      </c>
      <c r="S3631">
        <v>0</v>
      </c>
      <c r="T3631" s="2" t="s">
        <v>7806</v>
      </c>
      <c r="U3631" s="2" t="s">
        <v>59</v>
      </c>
      <c r="Z3631">
        <v>113</v>
      </c>
      <c r="AA3631" s="2" t="s">
        <v>6735</v>
      </c>
      <c r="AB3631" s="2" t="s">
        <v>6734</v>
      </c>
      <c r="AD3631">
        <v>1</v>
      </c>
      <c r="AE3631" s="15">
        <f t="shared" si="242"/>
        <v>1366</v>
      </c>
      <c r="AF3631" s="16">
        <f t="shared" si="243"/>
        <v>768</v>
      </c>
      <c r="AK3631">
        <f t="shared" si="245"/>
        <v>1</v>
      </c>
      <c r="AL3631">
        <f t="shared" si="245"/>
        <v>0</v>
      </c>
      <c r="AM3631">
        <f t="shared" si="245"/>
        <v>0</v>
      </c>
      <c r="AN3631">
        <f t="shared" si="245"/>
        <v>0</v>
      </c>
      <c r="AO3631">
        <f t="shared" si="245"/>
        <v>0</v>
      </c>
    </row>
    <row r="3632" spans="1:41" ht="14.45" customHeight="1" x14ac:dyDescent="0.45">
      <c r="A3632" s="1">
        <v>44179.559282407405</v>
      </c>
      <c r="B3632" s="1">
        <v>44179.560567129629</v>
      </c>
      <c r="C3632">
        <v>0</v>
      </c>
      <c r="D3632">
        <v>100</v>
      </c>
      <c r="E3632">
        <v>110</v>
      </c>
      <c r="F3632">
        <v>1</v>
      </c>
      <c r="G3632" s="1">
        <v>44179.560571643517</v>
      </c>
      <c r="H3632" s="2" t="s">
        <v>7805</v>
      </c>
      <c r="I3632" s="2" t="s">
        <v>51</v>
      </c>
      <c r="J3632" s="2" t="s">
        <v>52</v>
      </c>
      <c r="K3632" s="2" t="s">
        <v>53</v>
      </c>
      <c r="L3632" s="2" t="s">
        <v>87</v>
      </c>
      <c r="M3632" s="2" t="s">
        <v>55</v>
      </c>
      <c r="N3632" s="2" t="s">
        <v>100</v>
      </c>
      <c r="O3632">
        <v>1</v>
      </c>
      <c r="P3632">
        <v>0</v>
      </c>
      <c r="Q3632">
        <v>0</v>
      </c>
      <c r="R3632">
        <v>38.457999999999998</v>
      </c>
      <c r="S3632">
        <v>0</v>
      </c>
      <c r="T3632" s="2" t="s">
        <v>7804</v>
      </c>
      <c r="U3632" s="2" t="s">
        <v>59</v>
      </c>
      <c r="Z3632">
        <v>110</v>
      </c>
      <c r="AA3632" s="2" t="s">
        <v>6729</v>
      </c>
      <c r="AB3632" s="2" t="s">
        <v>6728</v>
      </c>
      <c r="AD3632">
        <v>1</v>
      </c>
      <c r="AE3632" s="15">
        <f t="shared" si="242"/>
        <v>1366</v>
      </c>
      <c r="AF3632" s="16">
        <f t="shared" si="243"/>
        <v>768</v>
      </c>
      <c r="AK3632">
        <f t="shared" si="245"/>
        <v>0</v>
      </c>
      <c r="AL3632">
        <f t="shared" si="245"/>
        <v>1</v>
      </c>
      <c r="AM3632">
        <f t="shared" si="245"/>
        <v>0</v>
      </c>
      <c r="AN3632">
        <f t="shared" si="245"/>
        <v>0</v>
      </c>
      <c r="AO3632">
        <f t="shared" si="245"/>
        <v>0</v>
      </c>
    </row>
    <row r="3633" spans="1:41" ht="14.45" customHeight="1" x14ac:dyDescent="0.45">
      <c r="A3633" s="1">
        <v>44179.559224537035</v>
      </c>
      <c r="B3633" s="1">
        <v>44179.560601851852</v>
      </c>
      <c r="C3633">
        <v>0</v>
      </c>
      <c r="D3633">
        <v>100</v>
      </c>
      <c r="E3633">
        <v>119</v>
      </c>
      <c r="F3633">
        <v>1</v>
      </c>
      <c r="G3633" s="1">
        <v>44179.560615381946</v>
      </c>
      <c r="H3633" s="2" t="s">
        <v>7803</v>
      </c>
      <c r="I3633" s="2" t="s">
        <v>51</v>
      </c>
      <c r="J3633" s="2" t="s">
        <v>52</v>
      </c>
      <c r="K3633" s="2" t="s">
        <v>53</v>
      </c>
      <c r="L3633" s="2" t="s">
        <v>87</v>
      </c>
      <c r="M3633" s="2" t="s">
        <v>226</v>
      </c>
      <c r="N3633" s="2" t="s">
        <v>100</v>
      </c>
      <c r="O3633">
        <v>1</v>
      </c>
      <c r="P3633">
        <v>0</v>
      </c>
      <c r="Q3633">
        <v>0</v>
      </c>
      <c r="R3633">
        <v>40.200000000000003</v>
      </c>
      <c r="S3633">
        <v>0</v>
      </c>
      <c r="T3633" s="2" t="s">
        <v>7802</v>
      </c>
      <c r="U3633" s="2" t="s">
        <v>59</v>
      </c>
      <c r="Z3633">
        <v>119</v>
      </c>
      <c r="AA3633" s="2" t="s">
        <v>6738</v>
      </c>
      <c r="AB3633" s="2" t="s">
        <v>6737</v>
      </c>
      <c r="AD3633">
        <v>1</v>
      </c>
      <c r="AE3633" s="15">
        <f t="shared" si="242"/>
        <v>1366</v>
      </c>
      <c r="AF3633" s="16">
        <f t="shared" si="243"/>
        <v>768</v>
      </c>
      <c r="AK3633">
        <f t="shared" si="245"/>
        <v>1</v>
      </c>
      <c r="AL3633">
        <f t="shared" si="245"/>
        <v>0</v>
      </c>
      <c r="AM3633">
        <f t="shared" si="245"/>
        <v>0</v>
      </c>
      <c r="AN3633">
        <f t="shared" si="245"/>
        <v>0</v>
      </c>
      <c r="AO3633">
        <f t="shared" si="245"/>
        <v>0</v>
      </c>
    </row>
    <row r="3634" spans="1:41" ht="14.45" customHeight="1" x14ac:dyDescent="0.45">
      <c r="A3634" s="1">
        <v>44179.559062499997</v>
      </c>
      <c r="B3634" s="1">
        <v>44179.560624999998</v>
      </c>
      <c r="C3634">
        <v>0</v>
      </c>
      <c r="D3634">
        <v>100</v>
      </c>
      <c r="E3634">
        <v>134</v>
      </c>
      <c r="F3634">
        <v>1</v>
      </c>
      <c r="G3634" s="1">
        <v>44179.560630462962</v>
      </c>
      <c r="H3634" s="2" t="s">
        <v>7801</v>
      </c>
      <c r="I3634" s="2" t="s">
        <v>51</v>
      </c>
      <c r="J3634" s="2" t="s">
        <v>52</v>
      </c>
      <c r="K3634" s="2" t="s">
        <v>53</v>
      </c>
      <c r="L3634" s="2" t="s">
        <v>87</v>
      </c>
      <c r="M3634" s="2" t="s">
        <v>55</v>
      </c>
      <c r="N3634" s="2" t="s">
        <v>132</v>
      </c>
      <c r="O3634">
        <v>1</v>
      </c>
      <c r="P3634">
        <v>0</v>
      </c>
      <c r="Q3634">
        <v>0</v>
      </c>
      <c r="R3634">
        <v>40.923999999999999</v>
      </c>
      <c r="S3634">
        <v>0</v>
      </c>
      <c r="T3634" s="2" t="s">
        <v>7800</v>
      </c>
      <c r="U3634" s="2" t="s">
        <v>59</v>
      </c>
      <c r="Z3634">
        <v>134</v>
      </c>
      <c r="AA3634" s="2" t="s">
        <v>6729</v>
      </c>
      <c r="AB3634" s="2" t="s">
        <v>6728</v>
      </c>
      <c r="AD3634">
        <v>1</v>
      </c>
      <c r="AE3634" s="15">
        <f t="shared" si="242"/>
        <v>1280</v>
      </c>
      <c r="AF3634" s="16">
        <f t="shared" si="243"/>
        <v>720</v>
      </c>
      <c r="AK3634">
        <f t="shared" si="245"/>
        <v>1</v>
      </c>
      <c r="AL3634">
        <f t="shared" si="245"/>
        <v>0</v>
      </c>
      <c r="AM3634">
        <f t="shared" si="245"/>
        <v>0</v>
      </c>
      <c r="AN3634">
        <f t="shared" si="245"/>
        <v>0</v>
      </c>
      <c r="AO3634">
        <f t="shared" si="245"/>
        <v>0</v>
      </c>
    </row>
    <row r="3635" spans="1:41" ht="14.45" customHeight="1" x14ac:dyDescent="0.45">
      <c r="A3635" s="1">
        <v>44179.559490740743</v>
      </c>
      <c r="B3635" s="1">
        <v>44179.560659722221</v>
      </c>
      <c r="C3635">
        <v>0</v>
      </c>
      <c r="D3635">
        <v>100</v>
      </c>
      <c r="E3635">
        <v>100</v>
      </c>
      <c r="F3635">
        <v>1</v>
      </c>
      <c r="G3635" s="1">
        <v>44179.560673460648</v>
      </c>
      <c r="H3635" s="2" t="s">
        <v>7799</v>
      </c>
      <c r="I3635" s="2" t="s">
        <v>51</v>
      </c>
      <c r="J3635" s="2" t="s">
        <v>52</v>
      </c>
      <c r="K3635" s="2" t="s">
        <v>53</v>
      </c>
      <c r="L3635" s="2" t="s">
        <v>87</v>
      </c>
      <c r="M3635" s="2" t="s">
        <v>55</v>
      </c>
      <c r="N3635" s="2" t="s">
        <v>56</v>
      </c>
      <c r="O3635">
        <v>1</v>
      </c>
      <c r="P3635">
        <v>0</v>
      </c>
      <c r="Q3635">
        <v>0</v>
      </c>
      <c r="R3635">
        <v>27.050999999999998</v>
      </c>
      <c r="S3635">
        <v>0</v>
      </c>
      <c r="T3635" s="2" t="s">
        <v>7798</v>
      </c>
      <c r="U3635" s="2" t="s">
        <v>59</v>
      </c>
      <c r="Z3635">
        <v>100</v>
      </c>
      <c r="AA3635" s="2" t="s">
        <v>6729</v>
      </c>
      <c r="AB3635" s="2" t="s">
        <v>6728</v>
      </c>
      <c r="AD3635">
        <v>1</v>
      </c>
      <c r="AE3635" s="15">
        <f t="shared" si="242"/>
        <v>1920</v>
      </c>
      <c r="AF3635" s="16">
        <f t="shared" si="243"/>
        <v>1080</v>
      </c>
      <c r="AK3635">
        <f t="shared" si="245"/>
        <v>1</v>
      </c>
      <c r="AL3635">
        <f t="shared" si="245"/>
        <v>0</v>
      </c>
      <c r="AM3635">
        <f t="shared" si="245"/>
        <v>0</v>
      </c>
      <c r="AN3635">
        <f t="shared" si="245"/>
        <v>0</v>
      </c>
      <c r="AO3635">
        <f t="shared" si="245"/>
        <v>0</v>
      </c>
    </row>
    <row r="3636" spans="1:41" ht="14.45" customHeight="1" x14ac:dyDescent="0.45">
      <c r="A3636" s="1">
        <v>44179.559699074074</v>
      </c>
      <c r="B3636" s="1">
        <v>44179.560682870368</v>
      </c>
      <c r="C3636">
        <v>0</v>
      </c>
      <c r="D3636">
        <v>100</v>
      </c>
      <c r="E3636">
        <v>85</v>
      </c>
      <c r="F3636">
        <v>1</v>
      </c>
      <c r="G3636" s="1">
        <v>44179.56069528935</v>
      </c>
      <c r="H3636" s="2" t="s">
        <v>7797</v>
      </c>
      <c r="I3636" s="2" t="s">
        <v>51</v>
      </c>
      <c r="J3636" s="2" t="s">
        <v>52</v>
      </c>
      <c r="K3636" s="2" t="s">
        <v>53</v>
      </c>
      <c r="L3636" s="2" t="s">
        <v>87</v>
      </c>
      <c r="M3636" s="2" t="s">
        <v>55</v>
      </c>
      <c r="N3636" s="2" t="s">
        <v>100</v>
      </c>
      <c r="O3636">
        <v>1</v>
      </c>
      <c r="P3636">
        <v>0</v>
      </c>
      <c r="Q3636">
        <v>0</v>
      </c>
      <c r="R3636">
        <v>22.934000000000001</v>
      </c>
      <c r="S3636">
        <v>0</v>
      </c>
      <c r="T3636" s="2" t="s">
        <v>7796</v>
      </c>
      <c r="U3636" s="2" t="s">
        <v>59</v>
      </c>
      <c r="Z3636">
        <v>85</v>
      </c>
      <c r="AA3636" s="2" t="s">
        <v>6738</v>
      </c>
      <c r="AB3636" s="2" t="s">
        <v>6737</v>
      </c>
      <c r="AD3636">
        <v>1</v>
      </c>
      <c r="AE3636" s="15">
        <f t="shared" si="242"/>
        <v>1366</v>
      </c>
      <c r="AF3636" s="16">
        <f t="shared" si="243"/>
        <v>768</v>
      </c>
      <c r="AK3636">
        <f t="shared" si="245"/>
        <v>1</v>
      </c>
      <c r="AL3636">
        <f t="shared" si="245"/>
        <v>0</v>
      </c>
      <c r="AM3636">
        <f t="shared" si="245"/>
        <v>0</v>
      </c>
      <c r="AN3636">
        <f t="shared" si="245"/>
        <v>0</v>
      </c>
      <c r="AO3636">
        <f t="shared" si="245"/>
        <v>0</v>
      </c>
    </row>
    <row r="3637" spans="1:41" ht="14.45" customHeight="1" x14ac:dyDescent="0.45">
      <c r="A3637" s="1">
        <v>44179.559479166666</v>
      </c>
      <c r="B3637" s="1">
        <v>44179.560694444444</v>
      </c>
      <c r="C3637">
        <v>0</v>
      </c>
      <c r="D3637">
        <v>100</v>
      </c>
      <c r="E3637">
        <v>104</v>
      </c>
      <c r="F3637">
        <v>1</v>
      </c>
      <c r="G3637" s="1">
        <v>44179.560701168979</v>
      </c>
      <c r="H3637" s="2" t="s">
        <v>7795</v>
      </c>
      <c r="I3637" s="2" t="s">
        <v>51</v>
      </c>
      <c r="J3637" s="2" t="s">
        <v>52</v>
      </c>
      <c r="K3637" s="2" t="s">
        <v>78</v>
      </c>
      <c r="L3637" s="2" t="s">
        <v>94</v>
      </c>
      <c r="M3637" s="2" t="s">
        <v>106</v>
      </c>
      <c r="N3637" s="2" t="s">
        <v>247</v>
      </c>
      <c r="O3637">
        <v>1</v>
      </c>
      <c r="P3637">
        <v>0</v>
      </c>
      <c r="Q3637">
        <v>0</v>
      </c>
      <c r="R3637">
        <v>30.978999999999999</v>
      </c>
      <c r="S3637">
        <v>0</v>
      </c>
      <c r="T3637" s="2" t="s">
        <v>7794</v>
      </c>
      <c r="U3637" s="2" t="s">
        <v>59</v>
      </c>
      <c r="Z3637">
        <v>104</v>
      </c>
      <c r="AA3637" s="2" t="s">
        <v>6729</v>
      </c>
      <c r="AB3637" s="2" t="s">
        <v>6728</v>
      </c>
      <c r="AD3637">
        <v>1</v>
      </c>
      <c r="AE3637" s="15">
        <f t="shared" si="242"/>
        <v>2560</v>
      </c>
      <c r="AF3637" s="16">
        <f t="shared" si="243"/>
        <v>1440</v>
      </c>
      <c r="AK3637">
        <f t="shared" si="245"/>
        <v>1</v>
      </c>
      <c r="AL3637">
        <f t="shared" si="245"/>
        <v>0</v>
      </c>
      <c r="AM3637">
        <f t="shared" si="245"/>
        <v>0</v>
      </c>
      <c r="AN3637">
        <f t="shared" si="245"/>
        <v>0</v>
      </c>
      <c r="AO3637">
        <f t="shared" si="245"/>
        <v>0</v>
      </c>
    </row>
    <row r="3638" spans="1:41" ht="14.45" customHeight="1" x14ac:dyDescent="0.45">
      <c r="A3638" s="1">
        <v>44179.559652777774</v>
      </c>
      <c r="B3638" s="1">
        <v>44179.560844907406</v>
      </c>
      <c r="C3638">
        <v>0</v>
      </c>
      <c r="D3638">
        <v>100</v>
      </c>
      <c r="E3638">
        <v>103</v>
      </c>
      <c r="F3638">
        <v>1</v>
      </c>
      <c r="G3638" s="1">
        <v>44179.560853657407</v>
      </c>
      <c r="H3638" s="2" t="s">
        <v>7793</v>
      </c>
      <c r="I3638" s="2" t="s">
        <v>51</v>
      </c>
      <c r="J3638" s="2" t="s">
        <v>52</v>
      </c>
      <c r="K3638" s="2" t="s">
        <v>64</v>
      </c>
      <c r="L3638" s="2" t="s">
        <v>2046</v>
      </c>
      <c r="M3638" s="2" t="s">
        <v>55</v>
      </c>
      <c r="N3638" s="2" t="s">
        <v>100</v>
      </c>
      <c r="O3638">
        <v>1</v>
      </c>
      <c r="P3638">
        <v>7.1479999999999997</v>
      </c>
      <c r="Q3638">
        <v>29.956</v>
      </c>
      <c r="R3638">
        <v>31.222999999999999</v>
      </c>
      <c r="S3638">
        <v>2</v>
      </c>
      <c r="T3638" s="2" t="s">
        <v>7792</v>
      </c>
      <c r="U3638" s="2" t="s">
        <v>2849</v>
      </c>
      <c r="Z3638">
        <v>103</v>
      </c>
      <c r="AA3638" s="2" t="s">
        <v>6735</v>
      </c>
      <c r="AB3638" s="2" t="s">
        <v>6734</v>
      </c>
      <c r="AD3638">
        <v>1</v>
      </c>
      <c r="AE3638" s="15">
        <f t="shared" si="242"/>
        <v>1366</v>
      </c>
      <c r="AF3638" s="16">
        <f t="shared" si="243"/>
        <v>768</v>
      </c>
      <c r="AK3638">
        <f t="shared" si="245"/>
        <v>1</v>
      </c>
      <c r="AL3638">
        <f t="shared" si="245"/>
        <v>0</v>
      </c>
      <c r="AM3638">
        <f t="shared" si="245"/>
        <v>0</v>
      </c>
      <c r="AN3638">
        <f t="shared" si="245"/>
        <v>0</v>
      </c>
      <c r="AO3638">
        <f t="shared" si="245"/>
        <v>0</v>
      </c>
    </row>
    <row r="3639" spans="1:41" ht="14.45" customHeight="1" x14ac:dyDescent="0.45">
      <c r="A3639" s="1">
        <v>44179.558541666665</v>
      </c>
      <c r="B3639" s="1">
        <v>44179.560868055552</v>
      </c>
      <c r="C3639">
        <v>0</v>
      </c>
      <c r="D3639">
        <v>100</v>
      </c>
      <c r="E3639">
        <v>200</v>
      </c>
      <c r="F3639">
        <v>1</v>
      </c>
      <c r="G3639" s="1">
        <v>44179.560878101853</v>
      </c>
      <c r="H3639" s="2" t="s">
        <v>7791</v>
      </c>
      <c r="I3639" s="2" t="s">
        <v>51</v>
      </c>
      <c r="J3639" s="2" t="s">
        <v>52</v>
      </c>
      <c r="K3639" s="2" t="s">
        <v>53</v>
      </c>
      <c r="L3639" s="2" t="s">
        <v>87</v>
      </c>
      <c r="M3639" s="2" t="s">
        <v>55</v>
      </c>
      <c r="N3639" s="2" t="s">
        <v>832</v>
      </c>
      <c r="O3639">
        <v>1</v>
      </c>
      <c r="P3639">
        <v>0</v>
      </c>
      <c r="Q3639">
        <v>0</v>
      </c>
      <c r="R3639">
        <v>32.262</v>
      </c>
      <c r="S3639">
        <v>0</v>
      </c>
      <c r="T3639" s="2" t="s">
        <v>7790</v>
      </c>
      <c r="U3639" s="2" t="s">
        <v>59</v>
      </c>
      <c r="Z3639">
        <v>200</v>
      </c>
      <c r="AA3639" s="2" t="s">
        <v>6729</v>
      </c>
      <c r="AB3639" s="2" t="s">
        <v>6728</v>
      </c>
      <c r="AD3639">
        <v>1</v>
      </c>
      <c r="AE3639" s="15">
        <f t="shared" si="242"/>
        <v>1280</v>
      </c>
      <c r="AF3639" s="16">
        <f t="shared" si="243"/>
        <v>1024</v>
      </c>
      <c r="AK3639">
        <f t="shared" si="245"/>
        <v>1</v>
      </c>
      <c r="AL3639">
        <f t="shared" si="245"/>
        <v>0</v>
      </c>
      <c r="AM3639">
        <f t="shared" si="245"/>
        <v>0</v>
      </c>
      <c r="AN3639">
        <f t="shared" si="245"/>
        <v>0</v>
      </c>
      <c r="AO3639">
        <f t="shared" si="245"/>
        <v>0</v>
      </c>
    </row>
    <row r="3640" spans="1:41" ht="14.45" customHeight="1" x14ac:dyDescent="0.45">
      <c r="A3640" s="1">
        <v>44179.560150462959</v>
      </c>
      <c r="B3640" s="1">
        <v>44179.561099537037</v>
      </c>
      <c r="C3640">
        <v>0</v>
      </c>
      <c r="D3640">
        <v>100</v>
      </c>
      <c r="E3640">
        <v>82</v>
      </c>
      <c r="F3640">
        <v>1</v>
      </c>
      <c r="G3640" s="1">
        <v>44179.561107118054</v>
      </c>
      <c r="H3640" s="2" t="s">
        <v>7789</v>
      </c>
      <c r="I3640" s="2" t="s">
        <v>51</v>
      </c>
      <c r="J3640" s="2" t="s">
        <v>52</v>
      </c>
      <c r="K3640" s="2" t="s">
        <v>53</v>
      </c>
      <c r="L3640" s="2" t="s">
        <v>87</v>
      </c>
      <c r="M3640" s="2" t="s">
        <v>55</v>
      </c>
      <c r="N3640" s="2" t="s">
        <v>56</v>
      </c>
      <c r="O3640">
        <v>1</v>
      </c>
      <c r="P3640">
        <v>0</v>
      </c>
      <c r="Q3640">
        <v>0</v>
      </c>
      <c r="R3640">
        <v>16.856000000000002</v>
      </c>
      <c r="S3640">
        <v>0</v>
      </c>
      <c r="T3640" s="2" t="s">
        <v>7788</v>
      </c>
      <c r="U3640" s="2" t="s">
        <v>7787</v>
      </c>
      <c r="Z3640">
        <v>82</v>
      </c>
      <c r="AA3640" s="2" t="s">
        <v>6738</v>
      </c>
      <c r="AB3640" s="2" t="s">
        <v>6737</v>
      </c>
      <c r="AD3640">
        <v>1</v>
      </c>
      <c r="AE3640" s="15">
        <f t="shared" si="242"/>
        <v>1920</v>
      </c>
      <c r="AF3640" s="16">
        <f t="shared" si="243"/>
        <v>1080</v>
      </c>
      <c r="AK3640">
        <f t="shared" si="245"/>
        <v>1</v>
      </c>
      <c r="AL3640">
        <f t="shared" si="245"/>
        <v>0</v>
      </c>
      <c r="AM3640">
        <f t="shared" si="245"/>
        <v>0</v>
      </c>
      <c r="AN3640">
        <f t="shared" si="245"/>
        <v>0</v>
      </c>
      <c r="AO3640">
        <f t="shared" si="245"/>
        <v>0</v>
      </c>
    </row>
    <row r="3641" spans="1:41" ht="14.45" customHeight="1" x14ac:dyDescent="0.45">
      <c r="A3641" s="1">
        <v>44179.559386574074</v>
      </c>
      <c r="B3641" s="1">
        <v>44179.561111111114</v>
      </c>
      <c r="C3641">
        <v>0</v>
      </c>
      <c r="D3641">
        <v>100</v>
      </c>
      <c r="E3641">
        <v>148</v>
      </c>
      <c r="F3641">
        <v>1</v>
      </c>
      <c r="G3641" s="1">
        <v>44179.56111988426</v>
      </c>
      <c r="H3641" s="2" t="s">
        <v>7786</v>
      </c>
      <c r="I3641" s="2" t="s">
        <v>51</v>
      </c>
      <c r="J3641" s="2" t="s">
        <v>52</v>
      </c>
      <c r="K3641" s="2" t="s">
        <v>53</v>
      </c>
      <c r="L3641" s="2" t="s">
        <v>87</v>
      </c>
      <c r="M3641" s="2" t="s">
        <v>55</v>
      </c>
      <c r="N3641" s="2" t="s">
        <v>100</v>
      </c>
      <c r="O3641">
        <v>1</v>
      </c>
      <c r="P3641">
        <v>12.132</v>
      </c>
      <c r="Q3641">
        <v>50.99</v>
      </c>
      <c r="R3641">
        <v>52.786000000000001</v>
      </c>
      <c r="S3641">
        <v>3</v>
      </c>
      <c r="T3641" s="2" t="s">
        <v>7785</v>
      </c>
      <c r="U3641" s="2" t="s">
        <v>59</v>
      </c>
      <c r="Z3641">
        <v>148</v>
      </c>
      <c r="AA3641" s="2" t="s">
        <v>6729</v>
      </c>
      <c r="AB3641" s="2" t="s">
        <v>6728</v>
      </c>
      <c r="AD3641">
        <v>1</v>
      </c>
      <c r="AE3641" s="15">
        <f t="shared" si="242"/>
        <v>1366</v>
      </c>
      <c r="AF3641" s="16">
        <f t="shared" si="243"/>
        <v>768</v>
      </c>
      <c r="AK3641">
        <f t="shared" si="245"/>
        <v>1</v>
      </c>
      <c r="AL3641">
        <f t="shared" si="245"/>
        <v>0</v>
      </c>
      <c r="AM3641">
        <f t="shared" si="245"/>
        <v>0</v>
      </c>
      <c r="AN3641">
        <f t="shared" si="245"/>
        <v>0</v>
      </c>
      <c r="AO3641">
        <f t="shared" si="245"/>
        <v>0</v>
      </c>
    </row>
    <row r="3642" spans="1:41" ht="14.45" customHeight="1" x14ac:dyDescent="0.45">
      <c r="A3642" s="1">
        <v>44179.559699074074</v>
      </c>
      <c r="B3642" s="1">
        <v>44179.561145833337</v>
      </c>
      <c r="C3642">
        <v>0</v>
      </c>
      <c r="D3642">
        <v>100</v>
      </c>
      <c r="E3642">
        <v>124</v>
      </c>
      <c r="F3642">
        <v>1</v>
      </c>
      <c r="G3642" s="1">
        <v>44179.561148703702</v>
      </c>
      <c r="H3642" s="2" t="s">
        <v>7784</v>
      </c>
      <c r="I3642" s="2" t="s">
        <v>51</v>
      </c>
      <c r="J3642" s="2" t="s">
        <v>52</v>
      </c>
      <c r="K3642" s="2" t="s">
        <v>53</v>
      </c>
      <c r="L3642" s="2" t="s">
        <v>87</v>
      </c>
      <c r="M3642" s="2" t="s">
        <v>55</v>
      </c>
      <c r="N3642" s="2" t="s">
        <v>132</v>
      </c>
      <c r="O3642">
        <v>1</v>
      </c>
      <c r="P3642">
        <v>0</v>
      </c>
      <c r="Q3642">
        <v>0</v>
      </c>
      <c r="R3642">
        <v>39.92</v>
      </c>
      <c r="S3642">
        <v>0</v>
      </c>
      <c r="T3642" s="2" t="s">
        <v>7783</v>
      </c>
      <c r="U3642" s="2" t="s">
        <v>59</v>
      </c>
      <c r="Z3642">
        <v>124</v>
      </c>
      <c r="AA3642" s="2" t="s">
        <v>6735</v>
      </c>
      <c r="AB3642" s="2" t="s">
        <v>6734</v>
      </c>
      <c r="AD3642">
        <v>1</v>
      </c>
      <c r="AE3642" s="15">
        <f t="shared" si="242"/>
        <v>1280</v>
      </c>
      <c r="AF3642" s="16">
        <f t="shared" si="243"/>
        <v>720</v>
      </c>
      <c r="AK3642">
        <f t="shared" si="245"/>
        <v>1</v>
      </c>
      <c r="AL3642">
        <f t="shared" si="245"/>
        <v>0</v>
      </c>
      <c r="AM3642">
        <f t="shared" si="245"/>
        <v>0</v>
      </c>
      <c r="AN3642">
        <f t="shared" si="245"/>
        <v>0</v>
      </c>
      <c r="AO3642">
        <f t="shared" si="245"/>
        <v>0</v>
      </c>
    </row>
    <row r="3643" spans="1:41" ht="14.45" customHeight="1" x14ac:dyDescent="0.45">
      <c r="A3643" s="1">
        <v>44179.559884259259</v>
      </c>
      <c r="B3643" s="1">
        <v>44179.561180555553</v>
      </c>
      <c r="C3643">
        <v>0</v>
      </c>
      <c r="D3643">
        <v>100</v>
      </c>
      <c r="E3643">
        <v>112</v>
      </c>
      <c r="F3643">
        <v>1</v>
      </c>
      <c r="G3643" s="1">
        <v>44179.561190995373</v>
      </c>
      <c r="H3643" s="2" t="s">
        <v>7782</v>
      </c>
      <c r="I3643" s="2" t="s">
        <v>51</v>
      </c>
      <c r="J3643" s="2" t="s">
        <v>52</v>
      </c>
      <c r="K3643" s="2" t="s">
        <v>53</v>
      </c>
      <c r="L3643" s="2" t="s">
        <v>87</v>
      </c>
      <c r="M3643" s="2" t="s">
        <v>55</v>
      </c>
      <c r="N3643" s="2" t="s">
        <v>100</v>
      </c>
      <c r="O3643">
        <v>1</v>
      </c>
      <c r="P3643">
        <v>0</v>
      </c>
      <c r="Q3643">
        <v>0</v>
      </c>
      <c r="R3643">
        <v>31.4</v>
      </c>
      <c r="S3643">
        <v>0</v>
      </c>
      <c r="T3643" s="2" t="s">
        <v>7781</v>
      </c>
      <c r="U3643" s="2" t="s">
        <v>59</v>
      </c>
      <c r="Z3643">
        <v>112</v>
      </c>
      <c r="AA3643" s="2" t="s">
        <v>6735</v>
      </c>
      <c r="AB3643" s="2" t="s">
        <v>6734</v>
      </c>
      <c r="AD3643">
        <v>1</v>
      </c>
      <c r="AE3643" s="15">
        <f t="shared" si="242"/>
        <v>1366</v>
      </c>
      <c r="AF3643" s="16">
        <f t="shared" si="243"/>
        <v>768</v>
      </c>
      <c r="AK3643">
        <f t="shared" si="245"/>
        <v>1</v>
      </c>
      <c r="AL3643">
        <f t="shared" si="245"/>
        <v>0</v>
      </c>
      <c r="AM3643">
        <f t="shared" si="245"/>
        <v>0</v>
      </c>
      <c r="AN3643">
        <f t="shared" si="245"/>
        <v>0</v>
      </c>
      <c r="AO3643">
        <f t="shared" si="245"/>
        <v>0</v>
      </c>
    </row>
    <row r="3644" spans="1:41" ht="14.45" customHeight="1" x14ac:dyDescent="0.45">
      <c r="A3644" s="1">
        <v>44179.559918981482</v>
      </c>
      <c r="B3644" s="1">
        <v>44179.561215277776</v>
      </c>
      <c r="C3644">
        <v>0</v>
      </c>
      <c r="D3644">
        <v>100</v>
      </c>
      <c r="E3644">
        <v>111</v>
      </c>
      <c r="F3644">
        <v>1</v>
      </c>
      <c r="G3644" s="1">
        <v>44179.561224930556</v>
      </c>
      <c r="H3644" s="2" t="s">
        <v>7780</v>
      </c>
      <c r="I3644" s="2" t="s">
        <v>51</v>
      </c>
      <c r="J3644" s="2" t="s">
        <v>52</v>
      </c>
      <c r="K3644" s="2" t="s">
        <v>53</v>
      </c>
      <c r="L3644" s="2" t="s">
        <v>87</v>
      </c>
      <c r="M3644" s="2" t="s">
        <v>55</v>
      </c>
      <c r="N3644" s="2" t="s">
        <v>56</v>
      </c>
      <c r="O3644">
        <v>1</v>
      </c>
      <c r="P3644">
        <v>0</v>
      </c>
      <c r="Q3644">
        <v>0</v>
      </c>
      <c r="R3644">
        <v>24.56</v>
      </c>
      <c r="S3644">
        <v>0</v>
      </c>
      <c r="T3644" s="2" t="s">
        <v>7779</v>
      </c>
      <c r="U3644" s="2" t="s">
        <v>59</v>
      </c>
      <c r="Z3644">
        <v>111</v>
      </c>
      <c r="AA3644" s="2" t="s">
        <v>6738</v>
      </c>
      <c r="AB3644" s="2" t="s">
        <v>6737</v>
      </c>
      <c r="AD3644">
        <v>1</v>
      </c>
      <c r="AE3644" s="15">
        <f t="shared" si="242"/>
        <v>1920</v>
      </c>
      <c r="AF3644" s="16">
        <f t="shared" si="243"/>
        <v>1080</v>
      </c>
      <c r="AK3644">
        <f t="shared" si="245"/>
        <v>1</v>
      </c>
      <c r="AL3644">
        <f t="shared" si="245"/>
        <v>0</v>
      </c>
      <c r="AM3644">
        <f t="shared" si="245"/>
        <v>0</v>
      </c>
      <c r="AN3644">
        <f t="shared" si="245"/>
        <v>0</v>
      </c>
      <c r="AO3644">
        <f t="shared" si="245"/>
        <v>0</v>
      </c>
    </row>
    <row r="3645" spans="1:41" ht="14.45" customHeight="1" x14ac:dyDescent="0.45">
      <c r="A3645" s="1">
        <v>44179.559166666666</v>
      </c>
      <c r="B3645" s="1">
        <v>44179.561354166668</v>
      </c>
      <c r="C3645">
        <v>0</v>
      </c>
      <c r="D3645">
        <v>100</v>
      </c>
      <c r="E3645">
        <v>189</v>
      </c>
      <c r="F3645">
        <v>1</v>
      </c>
      <c r="G3645" s="1">
        <v>44179.561360590276</v>
      </c>
      <c r="H3645" s="2" t="s">
        <v>7778</v>
      </c>
      <c r="I3645" s="2" t="s">
        <v>51</v>
      </c>
      <c r="J3645" s="2" t="s">
        <v>52</v>
      </c>
      <c r="K3645" s="2" t="s">
        <v>113</v>
      </c>
      <c r="L3645" s="2" t="s">
        <v>114</v>
      </c>
      <c r="M3645" s="2" t="s">
        <v>106</v>
      </c>
      <c r="N3645" s="2" t="s">
        <v>56</v>
      </c>
      <c r="O3645">
        <v>1</v>
      </c>
      <c r="P3645">
        <v>0</v>
      </c>
      <c r="Q3645">
        <v>0</v>
      </c>
      <c r="R3645">
        <v>34.872999999999998</v>
      </c>
      <c r="S3645">
        <v>0</v>
      </c>
      <c r="T3645" s="2" t="s">
        <v>7777</v>
      </c>
      <c r="U3645" s="2" t="s">
        <v>59</v>
      </c>
      <c r="Z3645">
        <v>189</v>
      </c>
      <c r="AA3645" s="2" t="s">
        <v>6729</v>
      </c>
      <c r="AB3645" s="2" t="s">
        <v>6728</v>
      </c>
      <c r="AD3645">
        <v>1</v>
      </c>
      <c r="AE3645" s="15">
        <f t="shared" ref="AE3645:AE3708" si="246">VALUE(LEFT(N3645,SEARCH("x",N3645)-1))</f>
        <v>1920</v>
      </c>
      <c r="AF3645" s="16">
        <f t="shared" ref="AF3645:AF3708" si="247">VALUE(RIGHT(N3645,LEN(N3645)-SEARCH("x",N3645)))</f>
        <v>1080</v>
      </c>
      <c r="AK3645">
        <f t="shared" ref="AK3645:AO3662" si="248">IF(ISERROR(SEARCH(AK$2,$T3645)),0,1)</f>
        <v>0</v>
      </c>
      <c r="AL3645">
        <f t="shared" si="248"/>
        <v>1</v>
      </c>
      <c r="AM3645">
        <f t="shared" si="248"/>
        <v>0</v>
      </c>
      <c r="AN3645">
        <f t="shared" si="248"/>
        <v>0</v>
      </c>
      <c r="AO3645">
        <f t="shared" si="248"/>
        <v>0</v>
      </c>
    </row>
    <row r="3646" spans="1:41" ht="14.45" customHeight="1" x14ac:dyDescent="0.45">
      <c r="A3646" s="1">
        <v>44179.560196759259</v>
      </c>
      <c r="B3646" s="1">
        <v>44179.561365740738</v>
      </c>
      <c r="C3646">
        <v>0</v>
      </c>
      <c r="D3646">
        <v>100</v>
      </c>
      <c r="E3646">
        <v>100</v>
      </c>
      <c r="F3646">
        <v>1</v>
      </c>
      <c r="G3646" s="1">
        <v>44179.561368773146</v>
      </c>
      <c r="H3646" s="2" t="s">
        <v>7776</v>
      </c>
      <c r="I3646" s="2" t="s">
        <v>51</v>
      </c>
      <c r="J3646" s="2" t="s">
        <v>52</v>
      </c>
      <c r="K3646" s="2" t="s">
        <v>53</v>
      </c>
      <c r="L3646" s="2" t="s">
        <v>87</v>
      </c>
      <c r="M3646" s="2" t="s">
        <v>55</v>
      </c>
      <c r="N3646" s="2" t="s">
        <v>100</v>
      </c>
      <c r="O3646">
        <v>1</v>
      </c>
      <c r="P3646">
        <v>11.717000000000001</v>
      </c>
      <c r="Q3646">
        <v>11.717000000000001</v>
      </c>
      <c r="R3646">
        <v>30.055</v>
      </c>
      <c r="S3646">
        <v>1</v>
      </c>
      <c r="T3646" s="2" t="s">
        <v>7775</v>
      </c>
      <c r="U3646" s="2" t="s">
        <v>59</v>
      </c>
      <c r="Z3646">
        <v>100</v>
      </c>
      <c r="AA3646" s="2" t="s">
        <v>6738</v>
      </c>
      <c r="AB3646" s="2" t="s">
        <v>6737</v>
      </c>
      <c r="AD3646">
        <v>1</v>
      </c>
      <c r="AE3646" s="15">
        <f t="shared" si="246"/>
        <v>1366</v>
      </c>
      <c r="AF3646" s="16">
        <f t="shared" si="247"/>
        <v>768</v>
      </c>
      <c r="AK3646">
        <f t="shared" si="248"/>
        <v>1</v>
      </c>
      <c r="AL3646">
        <f t="shared" si="248"/>
        <v>0</v>
      </c>
      <c r="AM3646">
        <f t="shared" si="248"/>
        <v>0</v>
      </c>
      <c r="AN3646">
        <f t="shared" si="248"/>
        <v>0</v>
      </c>
      <c r="AO3646">
        <f t="shared" si="248"/>
        <v>0</v>
      </c>
    </row>
    <row r="3647" spans="1:41" ht="14.45" customHeight="1" x14ac:dyDescent="0.45">
      <c r="A3647" s="1">
        <v>44179.559583333335</v>
      </c>
      <c r="B3647" s="1">
        <v>44179.561377314814</v>
      </c>
      <c r="C3647">
        <v>0</v>
      </c>
      <c r="D3647">
        <v>100</v>
      </c>
      <c r="E3647">
        <v>154</v>
      </c>
      <c r="F3647">
        <v>1</v>
      </c>
      <c r="G3647" s="1">
        <v>44179.561380995372</v>
      </c>
      <c r="H3647" s="2" t="s">
        <v>7774</v>
      </c>
      <c r="I3647" s="2" t="s">
        <v>51</v>
      </c>
      <c r="J3647" s="2" t="s">
        <v>52</v>
      </c>
      <c r="K3647" s="2" t="s">
        <v>53</v>
      </c>
      <c r="L3647" s="2" t="s">
        <v>190</v>
      </c>
      <c r="M3647" s="2" t="s">
        <v>226</v>
      </c>
      <c r="N3647" s="2" t="s">
        <v>100</v>
      </c>
      <c r="O3647">
        <v>1</v>
      </c>
      <c r="P3647">
        <v>13.223000000000001</v>
      </c>
      <c r="Q3647">
        <v>69.891999999999996</v>
      </c>
      <c r="R3647">
        <v>71.718999999999994</v>
      </c>
      <c r="S3647">
        <v>2</v>
      </c>
      <c r="T3647" s="2" t="s">
        <v>7773</v>
      </c>
      <c r="U3647" s="2" t="s">
        <v>59</v>
      </c>
      <c r="Z3647">
        <v>154</v>
      </c>
      <c r="AA3647" s="2" t="s">
        <v>6729</v>
      </c>
      <c r="AB3647" s="2" t="s">
        <v>6728</v>
      </c>
      <c r="AD3647">
        <v>1</v>
      </c>
      <c r="AE3647" s="15">
        <f t="shared" si="246"/>
        <v>1366</v>
      </c>
      <c r="AF3647" s="16">
        <f t="shared" si="247"/>
        <v>768</v>
      </c>
      <c r="AK3647">
        <f t="shared" si="248"/>
        <v>1</v>
      </c>
      <c r="AL3647">
        <f t="shared" si="248"/>
        <v>0</v>
      </c>
      <c r="AM3647">
        <f t="shared" si="248"/>
        <v>0</v>
      </c>
      <c r="AN3647">
        <f t="shared" si="248"/>
        <v>0</v>
      </c>
      <c r="AO3647">
        <f t="shared" si="248"/>
        <v>0</v>
      </c>
    </row>
    <row r="3648" spans="1:41" ht="14.45" customHeight="1" x14ac:dyDescent="0.45">
      <c r="A3648" s="1">
        <v>44179.556076388886</v>
      </c>
      <c r="B3648" s="1">
        <v>44179.561435185184</v>
      </c>
      <c r="C3648">
        <v>0</v>
      </c>
      <c r="D3648">
        <v>100</v>
      </c>
      <c r="E3648">
        <v>462</v>
      </c>
      <c r="F3648">
        <v>1</v>
      </c>
      <c r="G3648" s="1">
        <v>44179.561453958333</v>
      </c>
      <c r="H3648" s="2" t="s">
        <v>7772</v>
      </c>
      <c r="I3648" s="2" t="s">
        <v>51</v>
      </c>
      <c r="J3648" s="2" t="s">
        <v>52</v>
      </c>
      <c r="K3648" s="2" t="s">
        <v>78</v>
      </c>
      <c r="L3648" s="2" t="s">
        <v>94</v>
      </c>
      <c r="M3648" s="2" t="s">
        <v>55</v>
      </c>
      <c r="N3648" s="2" t="s">
        <v>100</v>
      </c>
      <c r="O3648">
        <v>1</v>
      </c>
      <c r="P3648">
        <v>37.820999999999998</v>
      </c>
      <c r="Q3648">
        <v>37.820999999999998</v>
      </c>
      <c r="R3648">
        <v>38.737000000000002</v>
      </c>
      <c r="S3648">
        <v>1</v>
      </c>
      <c r="T3648" s="2" t="s">
        <v>7771</v>
      </c>
      <c r="U3648" s="2" t="s">
        <v>59</v>
      </c>
      <c r="Z3648">
        <v>462</v>
      </c>
      <c r="AA3648" s="2" t="s">
        <v>6729</v>
      </c>
      <c r="AB3648" s="2" t="s">
        <v>6728</v>
      </c>
      <c r="AD3648">
        <v>1</v>
      </c>
      <c r="AE3648" s="15">
        <f t="shared" si="246"/>
        <v>1366</v>
      </c>
      <c r="AF3648" s="16">
        <f t="shared" si="247"/>
        <v>768</v>
      </c>
      <c r="AK3648">
        <f t="shared" si="248"/>
        <v>0</v>
      </c>
      <c r="AL3648">
        <f t="shared" si="248"/>
        <v>1</v>
      </c>
      <c r="AM3648">
        <f t="shared" si="248"/>
        <v>0</v>
      </c>
      <c r="AN3648">
        <f t="shared" si="248"/>
        <v>0</v>
      </c>
      <c r="AO3648">
        <f t="shared" si="248"/>
        <v>0</v>
      </c>
    </row>
    <row r="3649" spans="1:41" ht="14.45" customHeight="1" x14ac:dyDescent="0.45">
      <c r="A3649" s="1">
        <v>44179.558148148149</v>
      </c>
      <c r="B3649" s="1">
        <v>44179.561481481483</v>
      </c>
      <c r="C3649">
        <v>0</v>
      </c>
      <c r="D3649">
        <v>100</v>
      </c>
      <c r="E3649">
        <v>288</v>
      </c>
      <c r="F3649">
        <v>1</v>
      </c>
      <c r="G3649" s="1">
        <v>44179.561494525464</v>
      </c>
      <c r="H3649" s="2" t="s">
        <v>7770</v>
      </c>
      <c r="I3649" s="2" t="s">
        <v>51</v>
      </c>
      <c r="J3649" s="2" t="s">
        <v>52</v>
      </c>
      <c r="K3649" s="2" t="s">
        <v>53</v>
      </c>
      <c r="L3649" s="2" t="s">
        <v>87</v>
      </c>
      <c r="M3649" s="2" t="s">
        <v>55</v>
      </c>
      <c r="N3649" s="2" t="s">
        <v>56</v>
      </c>
      <c r="O3649">
        <v>1</v>
      </c>
      <c r="P3649">
        <v>0</v>
      </c>
      <c r="Q3649">
        <v>0</v>
      </c>
      <c r="R3649">
        <v>17.166</v>
      </c>
      <c r="S3649">
        <v>0</v>
      </c>
      <c r="T3649" s="2" t="s">
        <v>7769</v>
      </c>
      <c r="U3649" s="2" t="s">
        <v>7768</v>
      </c>
      <c r="Z3649">
        <v>288</v>
      </c>
      <c r="AA3649" s="2" t="s">
        <v>6729</v>
      </c>
      <c r="AB3649" s="2" t="s">
        <v>6728</v>
      </c>
      <c r="AD3649">
        <v>1</v>
      </c>
      <c r="AE3649" s="15">
        <f t="shared" si="246"/>
        <v>1920</v>
      </c>
      <c r="AF3649" s="16">
        <f t="shared" si="247"/>
        <v>1080</v>
      </c>
      <c r="AK3649">
        <f t="shared" si="248"/>
        <v>0</v>
      </c>
      <c r="AL3649">
        <f t="shared" si="248"/>
        <v>1</v>
      </c>
      <c r="AM3649">
        <f t="shared" si="248"/>
        <v>0</v>
      </c>
      <c r="AN3649">
        <f t="shared" si="248"/>
        <v>0</v>
      </c>
      <c r="AO3649">
        <f t="shared" si="248"/>
        <v>0</v>
      </c>
    </row>
    <row r="3650" spans="1:41" ht="14.45" customHeight="1" x14ac:dyDescent="0.45">
      <c r="A3650" s="1">
        <v>44179.559907407405</v>
      </c>
      <c r="B3650" s="1">
        <v>44179.561574074076</v>
      </c>
      <c r="C3650">
        <v>0</v>
      </c>
      <c r="D3650">
        <v>100</v>
      </c>
      <c r="E3650">
        <v>144</v>
      </c>
      <c r="F3650">
        <v>1</v>
      </c>
      <c r="G3650" s="1">
        <v>44179.561582118055</v>
      </c>
      <c r="H3650" s="2" t="s">
        <v>7767</v>
      </c>
      <c r="I3650" s="2" t="s">
        <v>51</v>
      </c>
      <c r="J3650" s="2" t="s">
        <v>52</v>
      </c>
      <c r="K3650" s="2" t="s">
        <v>53</v>
      </c>
      <c r="L3650" s="2" t="s">
        <v>87</v>
      </c>
      <c r="M3650" s="2" t="s">
        <v>55</v>
      </c>
      <c r="N3650" s="2" t="s">
        <v>142</v>
      </c>
      <c r="O3650">
        <v>1</v>
      </c>
      <c r="P3650">
        <v>11.717000000000001</v>
      </c>
      <c r="Q3650">
        <v>45.305999999999997</v>
      </c>
      <c r="R3650">
        <v>46.686</v>
      </c>
      <c r="S3650">
        <v>2</v>
      </c>
      <c r="T3650" s="2" t="s">
        <v>7766</v>
      </c>
      <c r="U3650" s="2" t="s">
        <v>7765</v>
      </c>
      <c r="Z3650">
        <v>144</v>
      </c>
      <c r="AA3650" s="2" t="s">
        <v>6738</v>
      </c>
      <c r="AB3650" s="2" t="s">
        <v>6737</v>
      </c>
      <c r="AD3650">
        <v>1</v>
      </c>
      <c r="AE3650" s="15">
        <f t="shared" si="246"/>
        <v>1536</v>
      </c>
      <c r="AF3650" s="16">
        <f t="shared" si="247"/>
        <v>864</v>
      </c>
      <c r="AK3650">
        <f t="shared" si="248"/>
        <v>1</v>
      </c>
      <c r="AL3650">
        <f t="shared" si="248"/>
        <v>0</v>
      </c>
      <c r="AM3650">
        <f t="shared" si="248"/>
        <v>0</v>
      </c>
      <c r="AN3650">
        <f t="shared" si="248"/>
        <v>0</v>
      </c>
      <c r="AO3650">
        <f t="shared" si="248"/>
        <v>0</v>
      </c>
    </row>
    <row r="3651" spans="1:41" ht="14.45" customHeight="1" x14ac:dyDescent="0.45">
      <c r="A3651" s="1">
        <v>44179.56013888889</v>
      </c>
      <c r="B3651" s="1">
        <v>44179.561620370368</v>
      </c>
      <c r="C3651">
        <v>0</v>
      </c>
      <c r="D3651">
        <v>100</v>
      </c>
      <c r="E3651">
        <v>127</v>
      </c>
      <c r="F3651">
        <v>1</v>
      </c>
      <c r="G3651" s="1">
        <v>44179.561629988428</v>
      </c>
      <c r="H3651" s="2" t="s">
        <v>7764</v>
      </c>
      <c r="I3651" s="2" t="s">
        <v>51</v>
      </c>
      <c r="J3651" s="2" t="s">
        <v>52</v>
      </c>
      <c r="K3651" s="2" t="s">
        <v>64</v>
      </c>
      <c r="L3651" s="2" t="s">
        <v>6760</v>
      </c>
      <c r="M3651" s="2" t="s">
        <v>55</v>
      </c>
      <c r="N3651" s="2" t="s">
        <v>132</v>
      </c>
      <c r="O3651">
        <v>1</v>
      </c>
      <c r="P3651">
        <v>0</v>
      </c>
      <c r="Q3651">
        <v>0</v>
      </c>
      <c r="R3651">
        <v>32.512</v>
      </c>
      <c r="S3651">
        <v>0</v>
      </c>
      <c r="T3651" s="2" t="s">
        <v>7763</v>
      </c>
      <c r="U3651" s="2" t="s">
        <v>59</v>
      </c>
      <c r="Z3651">
        <v>127</v>
      </c>
      <c r="AA3651" s="2" t="s">
        <v>6735</v>
      </c>
      <c r="AB3651" s="2" t="s">
        <v>6734</v>
      </c>
      <c r="AD3651">
        <v>1</v>
      </c>
      <c r="AE3651" s="15">
        <f t="shared" si="246"/>
        <v>1280</v>
      </c>
      <c r="AF3651" s="16">
        <f t="shared" si="247"/>
        <v>720</v>
      </c>
      <c r="AK3651">
        <f t="shared" si="248"/>
        <v>0</v>
      </c>
      <c r="AL3651">
        <f t="shared" si="248"/>
        <v>1</v>
      </c>
      <c r="AM3651">
        <f t="shared" si="248"/>
        <v>0</v>
      </c>
      <c r="AN3651">
        <f t="shared" si="248"/>
        <v>0</v>
      </c>
      <c r="AO3651">
        <f t="shared" si="248"/>
        <v>0</v>
      </c>
    </row>
    <row r="3652" spans="1:41" ht="14.45" customHeight="1" x14ac:dyDescent="0.45">
      <c r="A3652" s="1">
        <v>44179.560312499998</v>
      </c>
      <c r="B3652" s="1">
        <v>44179.561643518522</v>
      </c>
      <c r="C3652">
        <v>0</v>
      </c>
      <c r="D3652">
        <v>100</v>
      </c>
      <c r="E3652">
        <v>114</v>
      </c>
      <c r="F3652">
        <v>1</v>
      </c>
      <c r="G3652" s="1">
        <v>44179.561649374999</v>
      </c>
      <c r="H3652" s="2" t="s">
        <v>7762</v>
      </c>
      <c r="I3652" s="2" t="s">
        <v>51</v>
      </c>
      <c r="J3652" s="2" t="s">
        <v>52</v>
      </c>
      <c r="K3652" s="2" t="s">
        <v>53</v>
      </c>
      <c r="L3652" s="2" t="s">
        <v>263</v>
      </c>
      <c r="M3652" s="2" t="s">
        <v>106</v>
      </c>
      <c r="N3652" s="2" t="s">
        <v>107</v>
      </c>
      <c r="O3652">
        <v>1</v>
      </c>
      <c r="P3652">
        <v>0</v>
      </c>
      <c r="Q3652">
        <v>0</v>
      </c>
      <c r="R3652">
        <v>27.373000000000001</v>
      </c>
      <c r="S3652">
        <v>0</v>
      </c>
      <c r="T3652" s="2" t="s">
        <v>7761</v>
      </c>
      <c r="U3652" s="2" t="s">
        <v>59</v>
      </c>
      <c r="Z3652">
        <v>114</v>
      </c>
      <c r="AA3652" s="2" t="s">
        <v>6735</v>
      </c>
      <c r="AB3652" s="2" t="s">
        <v>6734</v>
      </c>
      <c r="AD3652">
        <v>1</v>
      </c>
      <c r="AE3652" s="15">
        <f t="shared" si="246"/>
        <v>1440</v>
      </c>
      <c r="AF3652" s="16">
        <f t="shared" si="247"/>
        <v>900</v>
      </c>
      <c r="AK3652">
        <f t="shared" si="248"/>
        <v>1</v>
      </c>
      <c r="AL3652">
        <f t="shared" si="248"/>
        <v>0</v>
      </c>
      <c r="AM3652">
        <f t="shared" si="248"/>
        <v>0</v>
      </c>
      <c r="AN3652">
        <f t="shared" si="248"/>
        <v>0</v>
      </c>
      <c r="AO3652">
        <f t="shared" si="248"/>
        <v>0</v>
      </c>
    </row>
    <row r="3653" spans="1:41" ht="14.45" customHeight="1" x14ac:dyDescent="0.45">
      <c r="A3653" s="1">
        <v>44179.557650462964</v>
      </c>
      <c r="B3653" s="1">
        <v>44179.561782407407</v>
      </c>
      <c r="C3653">
        <v>0</v>
      </c>
      <c r="D3653">
        <v>100</v>
      </c>
      <c r="E3653">
        <v>357</v>
      </c>
      <c r="F3653">
        <v>1</v>
      </c>
      <c r="G3653" s="1">
        <v>44179.56179709491</v>
      </c>
      <c r="H3653" s="2" t="s">
        <v>7760</v>
      </c>
      <c r="I3653" s="2" t="s">
        <v>51</v>
      </c>
      <c r="J3653" s="2" t="s">
        <v>52</v>
      </c>
      <c r="K3653" s="2" t="s">
        <v>113</v>
      </c>
      <c r="L3653" s="2" t="s">
        <v>114</v>
      </c>
      <c r="M3653" s="2" t="s">
        <v>106</v>
      </c>
      <c r="N3653" s="2" t="s">
        <v>107</v>
      </c>
      <c r="O3653">
        <v>1</v>
      </c>
      <c r="P3653">
        <v>0</v>
      </c>
      <c r="Q3653">
        <v>0</v>
      </c>
      <c r="R3653">
        <v>10.106999999999999</v>
      </c>
      <c r="S3653">
        <v>0</v>
      </c>
      <c r="T3653" s="2" t="s">
        <v>7759</v>
      </c>
      <c r="U3653" s="2" t="s">
        <v>59</v>
      </c>
      <c r="Z3653">
        <v>357</v>
      </c>
      <c r="AA3653" s="2" t="s">
        <v>6735</v>
      </c>
      <c r="AB3653" s="2" t="s">
        <v>6734</v>
      </c>
      <c r="AD3653">
        <v>1</v>
      </c>
      <c r="AE3653" s="15">
        <f t="shared" si="246"/>
        <v>1440</v>
      </c>
      <c r="AF3653" s="16">
        <f t="shared" si="247"/>
        <v>900</v>
      </c>
      <c r="AK3653">
        <f t="shared" si="248"/>
        <v>1</v>
      </c>
      <c r="AL3653">
        <f t="shared" si="248"/>
        <v>0</v>
      </c>
      <c r="AM3653">
        <f t="shared" si="248"/>
        <v>0</v>
      </c>
      <c r="AN3653">
        <f t="shared" si="248"/>
        <v>0</v>
      </c>
      <c r="AO3653">
        <f t="shared" si="248"/>
        <v>0</v>
      </c>
    </row>
    <row r="3654" spans="1:41" ht="14.45" customHeight="1" x14ac:dyDescent="0.45">
      <c r="A3654" s="1">
        <v>44179.560497685183</v>
      </c>
      <c r="B3654" s="1">
        <v>44179.561863425923</v>
      </c>
      <c r="C3654">
        <v>0</v>
      </c>
      <c r="D3654">
        <v>100</v>
      </c>
      <c r="E3654">
        <v>117</v>
      </c>
      <c r="F3654">
        <v>1</v>
      </c>
      <c r="G3654" s="1">
        <v>44179.561866354168</v>
      </c>
      <c r="H3654" s="2" t="s">
        <v>7758</v>
      </c>
      <c r="I3654" s="2" t="s">
        <v>51</v>
      </c>
      <c r="J3654" s="2" t="s">
        <v>52</v>
      </c>
      <c r="K3654" s="2" t="s">
        <v>53</v>
      </c>
      <c r="L3654" s="2" t="s">
        <v>87</v>
      </c>
      <c r="M3654" s="2" t="s">
        <v>55</v>
      </c>
      <c r="N3654" s="2" t="s">
        <v>832</v>
      </c>
      <c r="O3654">
        <v>1</v>
      </c>
      <c r="P3654">
        <v>0</v>
      </c>
      <c r="Q3654">
        <v>0</v>
      </c>
      <c r="R3654">
        <v>54.697000000000003</v>
      </c>
      <c r="S3654">
        <v>0</v>
      </c>
      <c r="T3654" s="2" t="s">
        <v>7757</v>
      </c>
      <c r="U3654" s="2" t="s">
        <v>59</v>
      </c>
      <c r="Z3654">
        <v>117</v>
      </c>
      <c r="AA3654" s="2" t="s">
        <v>6729</v>
      </c>
      <c r="AB3654" s="2" t="s">
        <v>6728</v>
      </c>
      <c r="AD3654">
        <v>1</v>
      </c>
      <c r="AE3654" s="15">
        <f t="shared" si="246"/>
        <v>1280</v>
      </c>
      <c r="AF3654" s="16">
        <f t="shared" si="247"/>
        <v>1024</v>
      </c>
      <c r="AK3654">
        <f t="shared" si="248"/>
        <v>1</v>
      </c>
      <c r="AL3654">
        <f t="shared" si="248"/>
        <v>0</v>
      </c>
      <c r="AM3654">
        <f t="shared" si="248"/>
        <v>0</v>
      </c>
      <c r="AN3654">
        <f t="shared" si="248"/>
        <v>0</v>
      </c>
      <c r="AO3654">
        <f t="shared" si="248"/>
        <v>0</v>
      </c>
    </row>
    <row r="3655" spans="1:41" ht="14.45" customHeight="1" x14ac:dyDescent="0.45">
      <c r="A3655" s="1">
        <v>44179.559652777774</v>
      </c>
      <c r="B3655" s="1">
        <v>44179.561932870369</v>
      </c>
      <c r="C3655">
        <v>0</v>
      </c>
      <c r="D3655">
        <v>100</v>
      </c>
      <c r="E3655">
        <v>196</v>
      </c>
      <c r="F3655">
        <v>1</v>
      </c>
      <c r="G3655" s="1">
        <v>44179.561943981484</v>
      </c>
      <c r="H3655" s="2" t="s">
        <v>7756</v>
      </c>
      <c r="I3655" s="2" t="s">
        <v>51</v>
      </c>
      <c r="J3655" s="2" t="s">
        <v>52</v>
      </c>
      <c r="K3655" s="2" t="s">
        <v>53</v>
      </c>
      <c r="L3655" s="2" t="s">
        <v>87</v>
      </c>
      <c r="M3655" s="2" t="s">
        <v>153</v>
      </c>
      <c r="N3655" s="2" t="s">
        <v>132</v>
      </c>
      <c r="O3655">
        <v>1</v>
      </c>
      <c r="P3655">
        <v>0</v>
      </c>
      <c r="Q3655">
        <v>0</v>
      </c>
      <c r="R3655">
        <v>34.465000000000003</v>
      </c>
      <c r="S3655">
        <v>0</v>
      </c>
      <c r="T3655" s="2" t="s">
        <v>7755</v>
      </c>
      <c r="U3655" s="2" t="s">
        <v>59</v>
      </c>
      <c r="Z3655">
        <v>196</v>
      </c>
      <c r="AA3655" s="2" t="s">
        <v>6735</v>
      </c>
      <c r="AB3655" s="2" t="s">
        <v>6734</v>
      </c>
      <c r="AD3655">
        <v>1</v>
      </c>
      <c r="AE3655" s="15">
        <f t="shared" si="246"/>
        <v>1280</v>
      </c>
      <c r="AF3655" s="16">
        <f t="shared" si="247"/>
        <v>720</v>
      </c>
      <c r="AK3655">
        <f t="shared" si="248"/>
        <v>1</v>
      </c>
      <c r="AL3655">
        <f t="shared" si="248"/>
        <v>0</v>
      </c>
      <c r="AM3655">
        <f t="shared" si="248"/>
        <v>0</v>
      </c>
      <c r="AN3655">
        <f t="shared" si="248"/>
        <v>0</v>
      </c>
      <c r="AO3655">
        <f t="shared" si="248"/>
        <v>0</v>
      </c>
    </row>
    <row r="3656" spans="1:41" ht="14.45" customHeight="1" x14ac:dyDescent="0.45">
      <c r="A3656" s="1">
        <v>44179.560624999998</v>
      </c>
      <c r="B3656" s="1">
        <v>44179.562002314815</v>
      </c>
      <c r="C3656">
        <v>0</v>
      </c>
      <c r="D3656">
        <v>100</v>
      </c>
      <c r="E3656">
        <v>119</v>
      </c>
      <c r="F3656">
        <v>1</v>
      </c>
      <c r="G3656" s="1">
        <v>44179.562013692128</v>
      </c>
      <c r="H3656" s="2" t="s">
        <v>7754</v>
      </c>
      <c r="I3656" s="2" t="s">
        <v>51</v>
      </c>
      <c r="J3656" s="2" t="s">
        <v>52</v>
      </c>
      <c r="K3656" s="2" t="s">
        <v>53</v>
      </c>
      <c r="L3656" s="2" t="s">
        <v>87</v>
      </c>
      <c r="M3656" s="2" t="s">
        <v>55</v>
      </c>
      <c r="N3656" s="2" t="s">
        <v>56</v>
      </c>
      <c r="O3656">
        <v>1</v>
      </c>
      <c r="P3656">
        <v>0</v>
      </c>
      <c r="Q3656">
        <v>0</v>
      </c>
      <c r="R3656">
        <v>37.122</v>
      </c>
      <c r="S3656">
        <v>0</v>
      </c>
      <c r="T3656" s="2" t="s">
        <v>7753</v>
      </c>
      <c r="U3656" s="2" t="s">
        <v>59</v>
      </c>
      <c r="Z3656">
        <v>119</v>
      </c>
      <c r="AA3656" s="2" t="s">
        <v>6738</v>
      </c>
      <c r="AB3656" s="2" t="s">
        <v>6737</v>
      </c>
      <c r="AD3656">
        <v>1</v>
      </c>
      <c r="AE3656" s="15">
        <f t="shared" si="246"/>
        <v>1920</v>
      </c>
      <c r="AF3656" s="16">
        <f t="shared" si="247"/>
        <v>1080</v>
      </c>
      <c r="AK3656">
        <f t="shared" si="248"/>
        <v>1</v>
      </c>
      <c r="AL3656">
        <f t="shared" si="248"/>
        <v>0</v>
      </c>
      <c r="AM3656">
        <f t="shared" si="248"/>
        <v>0</v>
      </c>
      <c r="AN3656">
        <f t="shared" si="248"/>
        <v>0</v>
      </c>
      <c r="AO3656">
        <f t="shared" si="248"/>
        <v>0</v>
      </c>
    </row>
    <row r="3657" spans="1:41" ht="14.45" customHeight="1" x14ac:dyDescent="0.45">
      <c r="A3657" s="1">
        <v>44179.560914351852</v>
      </c>
      <c r="B3657" s="1">
        <v>44179.562013888892</v>
      </c>
      <c r="C3657">
        <v>0</v>
      </c>
      <c r="D3657">
        <v>100</v>
      </c>
      <c r="E3657">
        <v>95</v>
      </c>
      <c r="F3657">
        <v>1</v>
      </c>
      <c r="G3657" s="1">
        <v>44179.562027604166</v>
      </c>
      <c r="H3657" s="2" t="s">
        <v>7752</v>
      </c>
      <c r="I3657" s="2" t="s">
        <v>51</v>
      </c>
      <c r="J3657" s="2" t="s">
        <v>52</v>
      </c>
      <c r="K3657" s="2" t="s">
        <v>53</v>
      </c>
      <c r="L3657" s="2" t="s">
        <v>87</v>
      </c>
      <c r="M3657" s="2" t="s">
        <v>55</v>
      </c>
      <c r="N3657" s="2" t="s">
        <v>142</v>
      </c>
      <c r="O3657">
        <v>1</v>
      </c>
      <c r="P3657">
        <v>0</v>
      </c>
      <c r="Q3657">
        <v>0</v>
      </c>
      <c r="R3657">
        <v>32.207000000000001</v>
      </c>
      <c r="S3657">
        <v>0</v>
      </c>
      <c r="T3657" s="2" t="s">
        <v>7751</v>
      </c>
      <c r="U3657" s="2" t="s">
        <v>59</v>
      </c>
      <c r="Z3657">
        <v>95</v>
      </c>
      <c r="AA3657" s="2" t="s">
        <v>6738</v>
      </c>
      <c r="AB3657" s="2" t="s">
        <v>6737</v>
      </c>
      <c r="AD3657">
        <v>1</v>
      </c>
      <c r="AE3657" s="15">
        <f t="shared" si="246"/>
        <v>1536</v>
      </c>
      <c r="AF3657" s="16">
        <f t="shared" si="247"/>
        <v>864</v>
      </c>
      <c r="AK3657">
        <f t="shared" si="248"/>
        <v>1</v>
      </c>
      <c r="AL3657">
        <f t="shared" si="248"/>
        <v>0</v>
      </c>
      <c r="AM3657">
        <f t="shared" si="248"/>
        <v>0</v>
      </c>
      <c r="AN3657">
        <f t="shared" si="248"/>
        <v>0</v>
      </c>
      <c r="AO3657">
        <f t="shared" si="248"/>
        <v>0</v>
      </c>
    </row>
    <row r="3658" spans="1:41" ht="14.45" customHeight="1" x14ac:dyDescent="0.45">
      <c r="A3658" s="1">
        <v>44179.561296296299</v>
      </c>
      <c r="B3658" s="1">
        <v>44179.562060185184</v>
      </c>
      <c r="C3658">
        <v>0</v>
      </c>
      <c r="D3658">
        <v>100</v>
      </c>
      <c r="E3658">
        <v>66</v>
      </c>
      <c r="F3658">
        <v>1</v>
      </c>
      <c r="G3658" s="1">
        <v>44179.562065196762</v>
      </c>
      <c r="H3658" s="2" t="s">
        <v>7750</v>
      </c>
      <c r="I3658" s="2" t="s">
        <v>51</v>
      </c>
      <c r="J3658" s="2" t="s">
        <v>52</v>
      </c>
      <c r="K3658" s="2" t="s">
        <v>113</v>
      </c>
      <c r="L3658" s="2" t="s">
        <v>114</v>
      </c>
      <c r="M3658" s="2" t="s">
        <v>106</v>
      </c>
      <c r="N3658" s="2" t="s">
        <v>1360</v>
      </c>
      <c r="O3658">
        <v>1</v>
      </c>
      <c r="P3658">
        <v>0</v>
      </c>
      <c r="Q3658">
        <v>0</v>
      </c>
      <c r="R3658">
        <v>13.013</v>
      </c>
      <c r="S3658">
        <v>0</v>
      </c>
      <c r="T3658" s="2" t="s">
        <v>7749</v>
      </c>
      <c r="U3658" s="2" t="s">
        <v>59</v>
      </c>
      <c r="Z3658">
        <v>66</v>
      </c>
      <c r="AA3658" s="2" t="s">
        <v>6735</v>
      </c>
      <c r="AB3658" s="2" t="s">
        <v>6734</v>
      </c>
      <c r="AD3658">
        <v>1</v>
      </c>
      <c r="AE3658" s="15">
        <f t="shared" si="246"/>
        <v>810</v>
      </c>
      <c r="AF3658" s="16">
        <f t="shared" si="247"/>
        <v>1080</v>
      </c>
      <c r="AK3658">
        <f t="shared" si="248"/>
        <v>1</v>
      </c>
      <c r="AL3658">
        <f t="shared" si="248"/>
        <v>0</v>
      </c>
      <c r="AM3658">
        <f t="shared" si="248"/>
        <v>0</v>
      </c>
      <c r="AN3658">
        <f t="shared" si="248"/>
        <v>0</v>
      </c>
      <c r="AO3658">
        <f t="shared" si="248"/>
        <v>0</v>
      </c>
    </row>
    <row r="3659" spans="1:41" ht="14.45" customHeight="1" x14ac:dyDescent="0.45">
      <c r="A3659" s="1">
        <v>44179.560729166667</v>
      </c>
      <c r="B3659" s="1">
        <v>44179.562083333331</v>
      </c>
      <c r="C3659">
        <v>0</v>
      </c>
      <c r="D3659">
        <v>100</v>
      </c>
      <c r="E3659">
        <v>117</v>
      </c>
      <c r="F3659">
        <v>1</v>
      </c>
      <c r="G3659" s="1">
        <v>44179.562091122687</v>
      </c>
      <c r="H3659" s="2" t="s">
        <v>7748</v>
      </c>
      <c r="I3659" s="2" t="s">
        <v>51</v>
      </c>
      <c r="J3659" s="2" t="s">
        <v>52</v>
      </c>
      <c r="K3659" s="2" t="s">
        <v>53</v>
      </c>
      <c r="L3659" s="2" t="s">
        <v>87</v>
      </c>
      <c r="M3659" s="2" t="s">
        <v>55</v>
      </c>
      <c r="N3659" s="2" t="s">
        <v>142</v>
      </c>
      <c r="O3659">
        <v>1</v>
      </c>
      <c r="P3659">
        <v>21.812000000000001</v>
      </c>
      <c r="Q3659">
        <v>21.812000000000001</v>
      </c>
      <c r="R3659">
        <v>39.734999999999999</v>
      </c>
      <c r="S3659">
        <v>1</v>
      </c>
      <c r="T3659" s="2" t="s">
        <v>7747</v>
      </c>
      <c r="U3659" s="2" t="s">
        <v>59</v>
      </c>
      <c r="Z3659">
        <v>117</v>
      </c>
      <c r="AA3659" s="2" t="s">
        <v>6729</v>
      </c>
      <c r="AB3659" s="2" t="s">
        <v>6728</v>
      </c>
      <c r="AD3659">
        <v>1</v>
      </c>
      <c r="AE3659" s="15">
        <f t="shared" si="246"/>
        <v>1536</v>
      </c>
      <c r="AF3659" s="16">
        <f t="shared" si="247"/>
        <v>864</v>
      </c>
      <c r="AK3659">
        <f t="shared" si="248"/>
        <v>0</v>
      </c>
      <c r="AL3659">
        <f t="shared" si="248"/>
        <v>1</v>
      </c>
      <c r="AM3659">
        <f t="shared" si="248"/>
        <v>0</v>
      </c>
      <c r="AN3659">
        <f t="shared" si="248"/>
        <v>0</v>
      </c>
      <c r="AO3659">
        <f t="shared" si="248"/>
        <v>0</v>
      </c>
    </row>
    <row r="3660" spans="1:41" ht="14.45" customHeight="1" x14ac:dyDescent="0.45">
      <c r="A3660" s="1">
        <v>44179.561238425929</v>
      </c>
      <c r="B3660" s="1">
        <v>44179.562326388892</v>
      </c>
      <c r="C3660">
        <v>0</v>
      </c>
      <c r="D3660">
        <v>100</v>
      </c>
      <c r="E3660">
        <v>94</v>
      </c>
      <c r="F3660">
        <v>1</v>
      </c>
      <c r="G3660" s="1">
        <v>44179.562337743053</v>
      </c>
      <c r="H3660" s="2" t="s">
        <v>7746</v>
      </c>
      <c r="I3660" s="2" t="s">
        <v>51</v>
      </c>
      <c r="J3660" s="2" t="s">
        <v>52</v>
      </c>
      <c r="K3660" s="2" t="s">
        <v>53</v>
      </c>
      <c r="L3660" s="2" t="s">
        <v>315</v>
      </c>
      <c r="M3660" s="2" t="s">
        <v>55</v>
      </c>
      <c r="N3660" s="2" t="s">
        <v>234</v>
      </c>
      <c r="O3660">
        <v>1</v>
      </c>
      <c r="P3660">
        <v>0</v>
      </c>
      <c r="Q3660">
        <v>0</v>
      </c>
      <c r="R3660">
        <v>30.803000000000001</v>
      </c>
      <c r="S3660">
        <v>0</v>
      </c>
      <c r="T3660" s="2" t="s">
        <v>7745</v>
      </c>
      <c r="U3660" s="2" t="s">
        <v>59</v>
      </c>
      <c r="Z3660">
        <v>94</v>
      </c>
      <c r="AA3660" s="2" t="s">
        <v>6738</v>
      </c>
      <c r="AB3660" s="2" t="s">
        <v>6737</v>
      </c>
      <c r="AD3660">
        <v>1</v>
      </c>
      <c r="AE3660" s="15">
        <f t="shared" si="246"/>
        <v>1600</v>
      </c>
      <c r="AF3660" s="16">
        <f t="shared" si="247"/>
        <v>900</v>
      </c>
      <c r="AK3660">
        <f t="shared" si="248"/>
        <v>0</v>
      </c>
      <c r="AL3660">
        <f t="shared" si="248"/>
        <v>0</v>
      </c>
      <c r="AM3660">
        <f t="shared" si="248"/>
        <v>0</v>
      </c>
      <c r="AN3660">
        <f t="shared" si="248"/>
        <v>0</v>
      </c>
      <c r="AO3660">
        <f t="shared" si="248"/>
        <v>0</v>
      </c>
    </row>
    <row r="3661" spans="1:41" ht="14.45" customHeight="1" x14ac:dyDescent="0.45">
      <c r="A3661" s="1">
        <v>44179.560972222222</v>
      </c>
      <c r="B3661" s="1">
        <v>44179.562511574077</v>
      </c>
      <c r="C3661">
        <v>0</v>
      </c>
      <c r="D3661">
        <v>100</v>
      </c>
      <c r="E3661">
        <v>132</v>
      </c>
      <c r="F3661">
        <v>1</v>
      </c>
      <c r="G3661" s="1">
        <v>44179.562521805557</v>
      </c>
      <c r="H3661" s="2" t="s">
        <v>7744</v>
      </c>
      <c r="I3661" s="2" t="s">
        <v>51</v>
      </c>
      <c r="J3661" s="2" t="s">
        <v>52</v>
      </c>
      <c r="K3661" s="2" t="s">
        <v>78</v>
      </c>
      <c r="L3661" s="2" t="s">
        <v>94</v>
      </c>
      <c r="M3661" s="2" t="s">
        <v>55</v>
      </c>
      <c r="N3661" s="2" t="s">
        <v>142</v>
      </c>
      <c r="O3661">
        <v>1</v>
      </c>
      <c r="P3661">
        <v>0</v>
      </c>
      <c r="Q3661">
        <v>0</v>
      </c>
      <c r="R3661">
        <v>21.759</v>
      </c>
      <c r="S3661">
        <v>0</v>
      </c>
      <c r="T3661" s="2" t="s">
        <v>7743</v>
      </c>
      <c r="U3661" s="2" t="s">
        <v>59</v>
      </c>
      <c r="Z3661">
        <v>132</v>
      </c>
      <c r="AA3661" s="2" t="s">
        <v>6735</v>
      </c>
      <c r="AB3661" s="2" t="s">
        <v>6734</v>
      </c>
      <c r="AD3661">
        <v>1</v>
      </c>
      <c r="AE3661" s="15">
        <f t="shared" si="246"/>
        <v>1536</v>
      </c>
      <c r="AF3661" s="16">
        <f t="shared" si="247"/>
        <v>864</v>
      </c>
      <c r="AK3661">
        <f t="shared" si="248"/>
        <v>1</v>
      </c>
      <c r="AL3661">
        <f t="shared" si="248"/>
        <v>0</v>
      </c>
      <c r="AM3661">
        <f t="shared" si="248"/>
        <v>0</v>
      </c>
      <c r="AN3661">
        <f t="shared" si="248"/>
        <v>0</v>
      </c>
      <c r="AO3661">
        <f t="shared" si="248"/>
        <v>0</v>
      </c>
    </row>
    <row r="3662" spans="1:41" ht="14.45" customHeight="1" x14ac:dyDescent="0.45">
      <c r="A3662" s="1">
        <v>44179.561481481483</v>
      </c>
      <c r="B3662" s="1">
        <v>44179.562511574077</v>
      </c>
      <c r="C3662">
        <v>0</v>
      </c>
      <c r="D3662">
        <v>100</v>
      </c>
      <c r="E3662">
        <v>89</v>
      </c>
      <c r="F3662">
        <v>1</v>
      </c>
      <c r="G3662" s="1">
        <v>44179.562523078705</v>
      </c>
      <c r="H3662" s="2" t="s">
        <v>7742</v>
      </c>
      <c r="I3662" s="2" t="s">
        <v>51</v>
      </c>
      <c r="J3662" s="2" t="s">
        <v>52</v>
      </c>
      <c r="K3662" s="2" t="s">
        <v>53</v>
      </c>
      <c r="L3662" s="2" t="s">
        <v>87</v>
      </c>
      <c r="M3662" s="2" t="s">
        <v>55</v>
      </c>
      <c r="N3662" s="2" t="s">
        <v>56</v>
      </c>
      <c r="O3662">
        <v>1</v>
      </c>
      <c r="P3662">
        <v>31.859000000000002</v>
      </c>
      <c r="Q3662">
        <v>31.859000000000002</v>
      </c>
      <c r="R3662">
        <v>32.603999999999999</v>
      </c>
      <c r="S3662">
        <v>1</v>
      </c>
      <c r="T3662" s="2" t="s">
        <v>7741</v>
      </c>
      <c r="U3662" s="2" t="s">
        <v>59</v>
      </c>
      <c r="Z3662">
        <v>89</v>
      </c>
      <c r="AA3662" s="2" t="s">
        <v>6738</v>
      </c>
      <c r="AB3662" s="2" t="s">
        <v>6737</v>
      </c>
      <c r="AD3662">
        <v>1</v>
      </c>
      <c r="AE3662" s="15">
        <f t="shared" si="246"/>
        <v>1920</v>
      </c>
      <c r="AF3662" s="16">
        <f t="shared" si="247"/>
        <v>1080</v>
      </c>
      <c r="AK3662">
        <f t="shared" si="248"/>
        <v>1</v>
      </c>
      <c r="AL3662">
        <f t="shared" si="248"/>
        <v>0</v>
      </c>
      <c r="AM3662">
        <f t="shared" si="248"/>
        <v>0</v>
      </c>
      <c r="AN3662">
        <f t="shared" si="248"/>
        <v>0</v>
      </c>
      <c r="AO3662">
        <f t="shared" si="248"/>
        <v>0</v>
      </c>
    </row>
    <row r="3663" spans="1:41" ht="14.45" customHeight="1" x14ac:dyDescent="0.45">
      <c r="A3663" s="1">
        <v>44179.560856481483</v>
      </c>
      <c r="B3663" s="1">
        <v>44179.562581018516</v>
      </c>
      <c r="C3663">
        <v>0</v>
      </c>
      <c r="D3663">
        <v>100</v>
      </c>
      <c r="E3663">
        <v>149</v>
      </c>
      <c r="F3663">
        <v>1</v>
      </c>
      <c r="G3663" s="1">
        <v>44179.562586030093</v>
      </c>
      <c r="H3663" s="2" t="s">
        <v>7740</v>
      </c>
      <c r="I3663" s="2" t="s">
        <v>51</v>
      </c>
      <c r="J3663" s="2" t="s">
        <v>52</v>
      </c>
      <c r="K3663" s="2" t="s">
        <v>53</v>
      </c>
      <c r="L3663" s="2" t="s">
        <v>87</v>
      </c>
      <c r="M3663" s="2" t="s">
        <v>55</v>
      </c>
      <c r="N3663" s="2" t="s">
        <v>100</v>
      </c>
      <c r="O3663">
        <v>1</v>
      </c>
      <c r="P3663">
        <v>0</v>
      </c>
      <c r="Q3663">
        <v>0</v>
      </c>
      <c r="R3663">
        <v>35.707999999999998</v>
      </c>
      <c r="S3663">
        <v>0</v>
      </c>
      <c r="T3663" s="2" t="s">
        <v>7739</v>
      </c>
      <c r="U3663" s="2" t="s">
        <v>59</v>
      </c>
      <c r="Z3663">
        <v>149</v>
      </c>
      <c r="AA3663" s="2" t="s">
        <v>6738</v>
      </c>
      <c r="AB3663" s="2" t="s">
        <v>6737</v>
      </c>
      <c r="AD3663">
        <v>1</v>
      </c>
      <c r="AE3663" s="15">
        <f t="shared" si="246"/>
        <v>1366</v>
      </c>
      <c r="AF3663" s="16">
        <f t="shared" si="247"/>
        <v>768</v>
      </c>
      <c r="AH3663" t="s">
        <v>14847</v>
      </c>
    </row>
    <row r="3664" spans="1:41" ht="14.45" customHeight="1" x14ac:dyDescent="0.45">
      <c r="A3664" s="1">
        <v>44179.561157407406</v>
      </c>
      <c r="B3664" s="1">
        <v>44179.562708333331</v>
      </c>
      <c r="C3664">
        <v>0</v>
      </c>
      <c r="D3664">
        <v>100</v>
      </c>
      <c r="E3664">
        <v>133</v>
      </c>
      <c r="F3664">
        <v>1</v>
      </c>
      <c r="G3664" s="1">
        <v>44179.562710601851</v>
      </c>
      <c r="H3664" s="2" t="s">
        <v>7738</v>
      </c>
      <c r="I3664" s="2" t="s">
        <v>51</v>
      </c>
      <c r="J3664" s="2" t="s">
        <v>52</v>
      </c>
      <c r="K3664" s="2" t="s">
        <v>78</v>
      </c>
      <c r="L3664" s="2" t="s">
        <v>94</v>
      </c>
      <c r="M3664" s="2" t="s">
        <v>226</v>
      </c>
      <c r="N3664" s="2" t="s">
        <v>100</v>
      </c>
      <c r="O3664">
        <v>1</v>
      </c>
      <c r="P3664">
        <v>22.561</v>
      </c>
      <c r="Q3664">
        <v>36.223999999999997</v>
      </c>
      <c r="R3664">
        <v>42.472999999999999</v>
      </c>
      <c r="S3664">
        <v>3</v>
      </c>
      <c r="T3664" s="2" t="s">
        <v>7737</v>
      </c>
      <c r="U3664" s="2" t="s">
        <v>59</v>
      </c>
      <c r="Z3664">
        <v>133</v>
      </c>
      <c r="AA3664" s="2" t="s">
        <v>6735</v>
      </c>
      <c r="AB3664" s="2" t="s">
        <v>6734</v>
      </c>
      <c r="AD3664">
        <v>1</v>
      </c>
      <c r="AE3664" s="15">
        <f t="shared" si="246"/>
        <v>1366</v>
      </c>
      <c r="AF3664" s="16">
        <f t="shared" si="247"/>
        <v>768</v>
      </c>
      <c r="AK3664">
        <f t="shared" ref="AK3664:AO3695" si="249">IF(ISERROR(SEARCH(AK$2,$T3664)),0,1)</f>
        <v>0</v>
      </c>
      <c r="AL3664">
        <f t="shared" si="249"/>
        <v>1</v>
      </c>
      <c r="AM3664">
        <f t="shared" si="249"/>
        <v>0</v>
      </c>
      <c r="AN3664">
        <f t="shared" si="249"/>
        <v>0</v>
      </c>
      <c r="AO3664">
        <f t="shared" si="249"/>
        <v>0</v>
      </c>
    </row>
    <row r="3665" spans="1:41" ht="14.45" customHeight="1" x14ac:dyDescent="0.45">
      <c r="A3665" s="1">
        <v>44179.561423611114</v>
      </c>
      <c r="B3665" s="1">
        <v>44179.562708333331</v>
      </c>
      <c r="C3665">
        <v>0</v>
      </c>
      <c r="D3665">
        <v>100</v>
      </c>
      <c r="E3665">
        <v>110</v>
      </c>
      <c r="F3665">
        <v>1</v>
      </c>
      <c r="G3665" s="1">
        <v>44179.562712025465</v>
      </c>
      <c r="H3665" s="2" t="s">
        <v>7736</v>
      </c>
      <c r="I3665" s="2" t="s">
        <v>51</v>
      </c>
      <c r="J3665" s="2" t="s">
        <v>52</v>
      </c>
      <c r="K3665" s="2" t="s">
        <v>53</v>
      </c>
      <c r="L3665" s="2" t="s">
        <v>87</v>
      </c>
      <c r="M3665" s="2" t="s">
        <v>55</v>
      </c>
      <c r="N3665" s="2" t="s">
        <v>132</v>
      </c>
      <c r="O3665">
        <v>1</v>
      </c>
      <c r="P3665">
        <v>0</v>
      </c>
      <c r="Q3665">
        <v>0</v>
      </c>
      <c r="R3665">
        <v>43.372999999999998</v>
      </c>
      <c r="S3665">
        <v>0</v>
      </c>
      <c r="T3665" s="2" t="s">
        <v>7735</v>
      </c>
      <c r="U3665" s="2" t="s">
        <v>532</v>
      </c>
      <c r="Z3665">
        <v>110</v>
      </c>
      <c r="AA3665" s="2" t="s">
        <v>6738</v>
      </c>
      <c r="AB3665" s="2" t="s">
        <v>6737</v>
      </c>
      <c r="AD3665">
        <v>1</v>
      </c>
      <c r="AE3665" s="15">
        <f t="shared" si="246"/>
        <v>1280</v>
      </c>
      <c r="AF3665" s="16">
        <f t="shared" si="247"/>
        <v>720</v>
      </c>
      <c r="AK3665">
        <f t="shared" si="249"/>
        <v>0</v>
      </c>
      <c r="AL3665">
        <f t="shared" si="249"/>
        <v>0</v>
      </c>
      <c r="AM3665">
        <f t="shared" si="249"/>
        <v>0</v>
      </c>
      <c r="AN3665">
        <f t="shared" si="249"/>
        <v>0</v>
      </c>
      <c r="AO3665">
        <f t="shared" si="249"/>
        <v>0</v>
      </c>
    </row>
    <row r="3666" spans="1:41" ht="14.45" customHeight="1" x14ac:dyDescent="0.45">
      <c r="A3666" s="1">
        <v>44179.561030092591</v>
      </c>
      <c r="B3666" s="1">
        <v>44179.562743055554</v>
      </c>
      <c r="C3666">
        <v>0</v>
      </c>
      <c r="D3666">
        <v>100</v>
      </c>
      <c r="E3666">
        <v>147</v>
      </c>
      <c r="F3666">
        <v>1</v>
      </c>
      <c r="G3666" s="1">
        <v>44179.562750358797</v>
      </c>
      <c r="H3666" s="2" t="s">
        <v>7734</v>
      </c>
      <c r="I3666" s="2" t="s">
        <v>51</v>
      </c>
      <c r="J3666" s="2" t="s">
        <v>52</v>
      </c>
      <c r="K3666" s="2" t="s">
        <v>53</v>
      </c>
      <c r="L3666" s="2" t="s">
        <v>6744</v>
      </c>
      <c r="M3666" s="2" t="s">
        <v>118</v>
      </c>
      <c r="N3666" s="2" t="s">
        <v>1375</v>
      </c>
      <c r="O3666">
        <v>1</v>
      </c>
      <c r="P3666">
        <v>0</v>
      </c>
      <c r="Q3666">
        <v>0</v>
      </c>
      <c r="R3666">
        <v>53.12</v>
      </c>
      <c r="S3666">
        <v>0</v>
      </c>
      <c r="T3666" s="2" t="s">
        <v>7733</v>
      </c>
      <c r="U3666" s="2" t="s">
        <v>59</v>
      </c>
      <c r="Z3666">
        <v>147</v>
      </c>
      <c r="AA3666" s="2" t="s">
        <v>6738</v>
      </c>
      <c r="AB3666" s="2" t="s">
        <v>6737</v>
      </c>
      <c r="AD3666">
        <v>1</v>
      </c>
      <c r="AE3666" s="15">
        <f t="shared" si="246"/>
        <v>412</v>
      </c>
      <c r="AF3666" s="16">
        <f t="shared" si="247"/>
        <v>915</v>
      </c>
      <c r="AK3666">
        <f t="shared" si="249"/>
        <v>0</v>
      </c>
      <c r="AL3666">
        <f t="shared" si="249"/>
        <v>1</v>
      </c>
      <c r="AM3666">
        <f t="shared" si="249"/>
        <v>0</v>
      </c>
      <c r="AN3666">
        <f t="shared" si="249"/>
        <v>0</v>
      </c>
      <c r="AO3666">
        <f t="shared" si="249"/>
        <v>0</v>
      </c>
    </row>
    <row r="3667" spans="1:41" ht="14.45" customHeight="1" x14ac:dyDescent="0.45">
      <c r="A3667" s="1">
        <v>44179.561365740738</v>
      </c>
      <c r="B3667" s="1">
        <v>44179.562905092593</v>
      </c>
      <c r="C3667">
        <v>0</v>
      </c>
      <c r="D3667">
        <v>100</v>
      </c>
      <c r="E3667">
        <v>133</v>
      </c>
      <c r="F3667">
        <v>1</v>
      </c>
      <c r="G3667" s="1">
        <v>44179.56291847222</v>
      </c>
      <c r="H3667" s="2" t="s">
        <v>7732</v>
      </c>
      <c r="I3667" s="2" t="s">
        <v>51</v>
      </c>
      <c r="J3667" s="2" t="s">
        <v>52</v>
      </c>
      <c r="K3667" s="2" t="s">
        <v>64</v>
      </c>
      <c r="L3667" s="2" t="s">
        <v>6910</v>
      </c>
      <c r="M3667" s="2" t="s">
        <v>55</v>
      </c>
      <c r="N3667" s="2" t="s">
        <v>132</v>
      </c>
      <c r="O3667">
        <v>1</v>
      </c>
      <c r="P3667">
        <v>6.5</v>
      </c>
      <c r="Q3667">
        <v>32.857999999999997</v>
      </c>
      <c r="R3667">
        <v>33.503</v>
      </c>
      <c r="S3667">
        <v>4</v>
      </c>
      <c r="T3667" s="2" t="s">
        <v>7731</v>
      </c>
      <c r="U3667" s="2" t="s">
        <v>59</v>
      </c>
      <c r="Z3667">
        <v>133</v>
      </c>
      <c r="AA3667" s="2" t="s">
        <v>6738</v>
      </c>
      <c r="AB3667" s="2" t="s">
        <v>6737</v>
      </c>
      <c r="AD3667">
        <v>1</v>
      </c>
      <c r="AE3667" s="15">
        <f t="shared" si="246"/>
        <v>1280</v>
      </c>
      <c r="AF3667" s="16">
        <f t="shared" si="247"/>
        <v>720</v>
      </c>
      <c r="AK3667">
        <f t="shared" si="249"/>
        <v>1</v>
      </c>
      <c r="AL3667">
        <f t="shared" si="249"/>
        <v>0</v>
      </c>
      <c r="AM3667">
        <f t="shared" si="249"/>
        <v>0</v>
      </c>
      <c r="AN3667">
        <f t="shared" si="249"/>
        <v>0</v>
      </c>
      <c r="AO3667">
        <f t="shared" si="249"/>
        <v>0</v>
      </c>
    </row>
    <row r="3668" spans="1:41" ht="14.45" customHeight="1" x14ac:dyDescent="0.45">
      <c r="A3668" s="1">
        <v>44179.561435185184</v>
      </c>
      <c r="B3668" s="1">
        <v>44179.562928240739</v>
      </c>
      <c r="C3668">
        <v>0</v>
      </c>
      <c r="D3668">
        <v>100</v>
      </c>
      <c r="E3668">
        <v>128</v>
      </c>
      <c r="F3668">
        <v>1</v>
      </c>
      <c r="G3668" s="1">
        <v>44179.562931782406</v>
      </c>
      <c r="H3668" s="2" t="s">
        <v>7730</v>
      </c>
      <c r="I3668" s="2" t="s">
        <v>51</v>
      </c>
      <c r="J3668" s="2" t="s">
        <v>52</v>
      </c>
      <c r="K3668" s="2" t="s">
        <v>53</v>
      </c>
      <c r="L3668" s="2" t="s">
        <v>72</v>
      </c>
      <c r="M3668" s="2" t="s">
        <v>106</v>
      </c>
      <c r="N3668" s="2" t="s">
        <v>123</v>
      </c>
      <c r="O3668">
        <v>1</v>
      </c>
      <c r="P3668">
        <v>0</v>
      </c>
      <c r="Q3668">
        <v>0</v>
      </c>
      <c r="R3668">
        <v>48.265000000000001</v>
      </c>
      <c r="S3668">
        <v>0</v>
      </c>
      <c r="T3668" s="2" t="s">
        <v>7729</v>
      </c>
      <c r="U3668" s="2" t="s">
        <v>59</v>
      </c>
      <c r="Z3668">
        <v>128</v>
      </c>
      <c r="AA3668" s="2" t="s">
        <v>6738</v>
      </c>
      <c r="AB3668" s="2" t="s">
        <v>6737</v>
      </c>
      <c r="AD3668">
        <v>1</v>
      </c>
      <c r="AE3668" s="15">
        <f t="shared" si="246"/>
        <v>1280</v>
      </c>
      <c r="AF3668" s="16">
        <f t="shared" si="247"/>
        <v>800</v>
      </c>
      <c r="AK3668">
        <f t="shared" si="249"/>
        <v>0</v>
      </c>
      <c r="AL3668">
        <f t="shared" si="249"/>
        <v>1</v>
      </c>
      <c r="AM3668">
        <f t="shared" si="249"/>
        <v>0</v>
      </c>
      <c r="AN3668">
        <f t="shared" si="249"/>
        <v>0</v>
      </c>
      <c r="AO3668">
        <f t="shared" si="249"/>
        <v>0</v>
      </c>
    </row>
    <row r="3669" spans="1:41" ht="14.45" customHeight="1" x14ac:dyDescent="0.45">
      <c r="A3669" s="1">
        <v>44179.561168981483</v>
      </c>
      <c r="B3669" s="1">
        <v>44179.563125000001</v>
      </c>
      <c r="C3669">
        <v>0</v>
      </c>
      <c r="D3669">
        <v>100</v>
      </c>
      <c r="E3669">
        <v>168</v>
      </c>
      <c r="F3669">
        <v>1</v>
      </c>
      <c r="G3669" s="1">
        <v>44179.563127951391</v>
      </c>
      <c r="H3669" s="2" t="s">
        <v>7728</v>
      </c>
      <c r="I3669" s="2" t="s">
        <v>51</v>
      </c>
      <c r="J3669" s="2" t="s">
        <v>52</v>
      </c>
      <c r="K3669" s="2" t="s">
        <v>53</v>
      </c>
      <c r="L3669" s="2" t="s">
        <v>54</v>
      </c>
      <c r="M3669" s="2" t="s">
        <v>55</v>
      </c>
      <c r="N3669" s="2" t="s">
        <v>229</v>
      </c>
      <c r="O3669">
        <v>1</v>
      </c>
      <c r="P3669">
        <v>0</v>
      </c>
      <c r="Q3669">
        <v>0</v>
      </c>
      <c r="R3669">
        <v>31.015000000000001</v>
      </c>
      <c r="S3669">
        <v>0</v>
      </c>
      <c r="T3669" s="2" t="s">
        <v>7727</v>
      </c>
      <c r="U3669" s="2" t="s">
        <v>59</v>
      </c>
      <c r="Z3669">
        <v>168</v>
      </c>
      <c r="AA3669" s="2" t="s">
        <v>6735</v>
      </c>
      <c r="AB3669" s="2" t="s">
        <v>6734</v>
      </c>
      <c r="AD3669">
        <v>1</v>
      </c>
      <c r="AE3669" s="15">
        <f t="shared" si="246"/>
        <v>1368</v>
      </c>
      <c r="AF3669" s="16">
        <f t="shared" si="247"/>
        <v>912</v>
      </c>
      <c r="AK3669">
        <f t="shared" si="249"/>
        <v>1</v>
      </c>
      <c r="AL3669">
        <f t="shared" si="249"/>
        <v>0</v>
      </c>
      <c r="AM3669">
        <f t="shared" si="249"/>
        <v>0</v>
      </c>
      <c r="AN3669">
        <f t="shared" si="249"/>
        <v>0</v>
      </c>
      <c r="AO3669">
        <f t="shared" si="249"/>
        <v>0</v>
      </c>
    </row>
    <row r="3670" spans="1:41" ht="14.45" customHeight="1" x14ac:dyDescent="0.45">
      <c r="A3670" s="1">
        <v>44179.561562499999</v>
      </c>
      <c r="B3670" s="1">
        <v>44179.563449074078</v>
      </c>
      <c r="C3670">
        <v>0</v>
      </c>
      <c r="D3670">
        <v>100</v>
      </c>
      <c r="E3670">
        <v>163</v>
      </c>
      <c r="F3670">
        <v>1</v>
      </c>
      <c r="G3670" s="1">
        <v>44179.563453368057</v>
      </c>
      <c r="H3670" s="2" t="s">
        <v>7726</v>
      </c>
      <c r="I3670" s="2" t="s">
        <v>51</v>
      </c>
      <c r="J3670" s="2" t="s">
        <v>52</v>
      </c>
      <c r="K3670" s="2" t="s">
        <v>53</v>
      </c>
      <c r="L3670" s="2" t="s">
        <v>87</v>
      </c>
      <c r="M3670" s="2" t="s">
        <v>6986</v>
      </c>
      <c r="N3670" s="2" t="s">
        <v>142</v>
      </c>
      <c r="O3670">
        <v>1</v>
      </c>
      <c r="P3670">
        <v>0</v>
      </c>
      <c r="Q3670">
        <v>0</v>
      </c>
      <c r="R3670">
        <v>76.710999999999999</v>
      </c>
      <c r="S3670">
        <v>0</v>
      </c>
      <c r="T3670" s="2" t="s">
        <v>7725</v>
      </c>
      <c r="U3670" s="2" t="s">
        <v>763</v>
      </c>
      <c r="Z3670">
        <v>163</v>
      </c>
      <c r="AA3670" s="2" t="s">
        <v>6738</v>
      </c>
      <c r="AB3670" s="2" t="s">
        <v>6737</v>
      </c>
      <c r="AD3670">
        <v>1</v>
      </c>
      <c r="AE3670" s="15">
        <f t="shared" si="246"/>
        <v>1536</v>
      </c>
      <c r="AF3670" s="16">
        <f t="shared" si="247"/>
        <v>864</v>
      </c>
      <c r="AK3670">
        <f t="shared" si="249"/>
        <v>0</v>
      </c>
      <c r="AL3670">
        <f t="shared" si="249"/>
        <v>1</v>
      </c>
      <c r="AM3670">
        <f t="shared" si="249"/>
        <v>0</v>
      </c>
      <c r="AN3670">
        <f t="shared" si="249"/>
        <v>0</v>
      </c>
      <c r="AO3670">
        <f t="shared" si="249"/>
        <v>0</v>
      </c>
    </row>
    <row r="3671" spans="1:41" ht="14.45" customHeight="1" x14ac:dyDescent="0.45">
      <c r="A3671" s="1">
        <v>44179.56177083333</v>
      </c>
      <c r="B3671" s="1">
        <v>44179.563518518517</v>
      </c>
      <c r="C3671">
        <v>0</v>
      </c>
      <c r="D3671">
        <v>100</v>
      </c>
      <c r="E3671">
        <v>150</v>
      </c>
      <c r="F3671">
        <v>1</v>
      </c>
      <c r="G3671" s="1">
        <v>44179.563524756944</v>
      </c>
      <c r="H3671" s="2" t="s">
        <v>7724</v>
      </c>
      <c r="I3671" s="2" t="s">
        <v>51</v>
      </c>
      <c r="J3671" s="2" t="s">
        <v>52</v>
      </c>
      <c r="K3671" s="2" t="s">
        <v>113</v>
      </c>
      <c r="L3671" s="2" t="s">
        <v>1056</v>
      </c>
      <c r="M3671" s="2" t="s">
        <v>106</v>
      </c>
      <c r="N3671" s="2" t="s">
        <v>107</v>
      </c>
      <c r="O3671">
        <v>1</v>
      </c>
      <c r="P3671">
        <v>0</v>
      </c>
      <c r="Q3671">
        <v>0</v>
      </c>
      <c r="R3671">
        <v>48.64</v>
      </c>
      <c r="S3671">
        <v>0</v>
      </c>
      <c r="T3671" s="2" t="s">
        <v>7723</v>
      </c>
      <c r="U3671" s="2" t="s">
        <v>59</v>
      </c>
      <c r="Z3671">
        <v>150</v>
      </c>
      <c r="AA3671" s="2" t="s">
        <v>6735</v>
      </c>
      <c r="AB3671" s="2" t="s">
        <v>6734</v>
      </c>
      <c r="AD3671">
        <v>1</v>
      </c>
      <c r="AE3671" s="15">
        <f t="shared" si="246"/>
        <v>1440</v>
      </c>
      <c r="AF3671" s="16">
        <f t="shared" si="247"/>
        <v>900</v>
      </c>
      <c r="AK3671">
        <f t="shared" si="249"/>
        <v>0</v>
      </c>
      <c r="AL3671">
        <f t="shared" si="249"/>
        <v>1</v>
      </c>
      <c r="AM3671">
        <f t="shared" si="249"/>
        <v>0</v>
      </c>
      <c r="AN3671">
        <f t="shared" si="249"/>
        <v>0</v>
      </c>
      <c r="AO3671">
        <f t="shared" si="249"/>
        <v>0</v>
      </c>
    </row>
    <row r="3672" spans="1:41" ht="14.45" customHeight="1" x14ac:dyDescent="0.45">
      <c r="A3672" s="1">
        <v>44179.56144675926</v>
      </c>
      <c r="B3672" s="1">
        <v>44179.563634259262</v>
      </c>
      <c r="C3672">
        <v>0</v>
      </c>
      <c r="D3672">
        <v>100</v>
      </c>
      <c r="E3672">
        <v>189</v>
      </c>
      <c r="F3672">
        <v>1</v>
      </c>
      <c r="G3672" s="1">
        <v>44179.563645590279</v>
      </c>
      <c r="H3672" s="2" t="s">
        <v>7722</v>
      </c>
      <c r="I3672" s="2" t="s">
        <v>51</v>
      </c>
      <c r="J3672" s="2" t="s">
        <v>52</v>
      </c>
      <c r="K3672" s="2" t="s">
        <v>53</v>
      </c>
      <c r="L3672" s="2" t="s">
        <v>87</v>
      </c>
      <c r="M3672" s="2" t="s">
        <v>55</v>
      </c>
      <c r="N3672" s="2" t="s">
        <v>234</v>
      </c>
      <c r="O3672">
        <v>1</v>
      </c>
      <c r="P3672">
        <v>12.513</v>
      </c>
      <c r="Q3672">
        <v>12.513</v>
      </c>
      <c r="R3672">
        <v>57.417999999999999</v>
      </c>
      <c r="S3672">
        <v>1</v>
      </c>
      <c r="T3672" s="2" t="s">
        <v>7721</v>
      </c>
      <c r="U3672" s="2" t="s">
        <v>7720</v>
      </c>
      <c r="Z3672">
        <v>189</v>
      </c>
      <c r="AA3672" s="2" t="s">
        <v>6729</v>
      </c>
      <c r="AB3672" s="2" t="s">
        <v>6728</v>
      </c>
      <c r="AD3672">
        <v>1</v>
      </c>
      <c r="AE3672" s="15">
        <f t="shared" si="246"/>
        <v>1600</v>
      </c>
      <c r="AF3672" s="16">
        <f t="shared" si="247"/>
        <v>900</v>
      </c>
      <c r="AK3672">
        <f t="shared" si="249"/>
        <v>0</v>
      </c>
      <c r="AL3672">
        <f t="shared" si="249"/>
        <v>1</v>
      </c>
      <c r="AM3672">
        <f t="shared" si="249"/>
        <v>0</v>
      </c>
      <c r="AN3672">
        <f t="shared" si="249"/>
        <v>0</v>
      </c>
      <c r="AO3672">
        <f t="shared" si="249"/>
        <v>0</v>
      </c>
    </row>
    <row r="3673" spans="1:41" ht="14.45" customHeight="1" x14ac:dyDescent="0.45">
      <c r="A3673" s="1">
        <v>44179.562696759262</v>
      </c>
      <c r="B3673" s="1">
        <v>44179.564074074071</v>
      </c>
      <c r="C3673">
        <v>0</v>
      </c>
      <c r="D3673">
        <v>100</v>
      </c>
      <c r="E3673">
        <v>119</v>
      </c>
      <c r="F3673">
        <v>1</v>
      </c>
      <c r="G3673" s="1">
        <v>44179.564097025461</v>
      </c>
      <c r="H3673" s="2" t="s">
        <v>7719</v>
      </c>
      <c r="I3673" s="2" t="s">
        <v>51</v>
      </c>
      <c r="J3673" s="2" t="s">
        <v>52</v>
      </c>
      <c r="K3673" s="2" t="s">
        <v>53</v>
      </c>
      <c r="L3673" s="2" t="s">
        <v>87</v>
      </c>
      <c r="M3673" s="2" t="s">
        <v>55</v>
      </c>
      <c r="N3673" s="2" t="s">
        <v>142</v>
      </c>
      <c r="O3673">
        <v>1</v>
      </c>
      <c r="P3673">
        <v>9.6069999999999993</v>
      </c>
      <c r="Q3673">
        <v>22.936</v>
      </c>
      <c r="R3673">
        <v>50.354999999999997</v>
      </c>
      <c r="S3673">
        <v>2</v>
      </c>
      <c r="T3673" s="2" t="s">
        <v>7718</v>
      </c>
      <c r="U3673" s="2" t="s">
        <v>59</v>
      </c>
      <c r="Z3673">
        <v>119</v>
      </c>
      <c r="AA3673" s="2" t="s">
        <v>6729</v>
      </c>
      <c r="AB3673" s="2" t="s">
        <v>6728</v>
      </c>
      <c r="AD3673">
        <v>1</v>
      </c>
      <c r="AE3673" s="15">
        <f t="shared" si="246"/>
        <v>1536</v>
      </c>
      <c r="AF3673" s="16">
        <f t="shared" si="247"/>
        <v>864</v>
      </c>
      <c r="AK3673">
        <f t="shared" si="249"/>
        <v>1</v>
      </c>
      <c r="AL3673">
        <f t="shared" si="249"/>
        <v>0</v>
      </c>
      <c r="AM3673">
        <f t="shared" si="249"/>
        <v>0</v>
      </c>
      <c r="AN3673">
        <f t="shared" si="249"/>
        <v>0</v>
      </c>
      <c r="AO3673">
        <f t="shared" si="249"/>
        <v>0</v>
      </c>
    </row>
    <row r="3674" spans="1:41" ht="14.45" customHeight="1" x14ac:dyDescent="0.45">
      <c r="A3674" s="1">
        <v>44179.560960648145</v>
      </c>
      <c r="B3674" s="1">
        <v>44179.56417824074</v>
      </c>
      <c r="C3674">
        <v>0</v>
      </c>
      <c r="D3674">
        <v>100</v>
      </c>
      <c r="E3674">
        <v>278</v>
      </c>
      <c r="F3674">
        <v>1</v>
      </c>
      <c r="G3674" s="1">
        <v>44179.564191770834</v>
      </c>
      <c r="H3674" s="2" t="s">
        <v>7717</v>
      </c>
      <c r="I3674" s="2" t="s">
        <v>51</v>
      </c>
      <c r="J3674" s="2" t="s">
        <v>52</v>
      </c>
      <c r="K3674" s="2" t="s">
        <v>78</v>
      </c>
      <c r="L3674" s="2" t="s">
        <v>94</v>
      </c>
      <c r="M3674" s="2" t="s">
        <v>55</v>
      </c>
      <c r="N3674" s="2" t="s">
        <v>100</v>
      </c>
      <c r="O3674">
        <v>1</v>
      </c>
      <c r="P3674">
        <v>0</v>
      </c>
      <c r="Q3674">
        <v>0</v>
      </c>
      <c r="R3674">
        <v>75.757999999999996</v>
      </c>
      <c r="S3674">
        <v>0</v>
      </c>
      <c r="T3674" s="2" t="s">
        <v>7716</v>
      </c>
      <c r="U3674" s="2" t="s">
        <v>7715</v>
      </c>
      <c r="Z3674">
        <v>278</v>
      </c>
      <c r="AA3674" s="2" t="s">
        <v>6738</v>
      </c>
      <c r="AB3674" s="2" t="s">
        <v>6737</v>
      </c>
      <c r="AD3674">
        <v>1</v>
      </c>
      <c r="AE3674" s="15">
        <f t="shared" si="246"/>
        <v>1366</v>
      </c>
      <c r="AF3674" s="16">
        <f t="shared" si="247"/>
        <v>768</v>
      </c>
      <c r="AK3674">
        <f t="shared" si="249"/>
        <v>1</v>
      </c>
      <c r="AL3674">
        <f t="shared" si="249"/>
        <v>0</v>
      </c>
      <c r="AM3674">
        <f t="shared" si="249"/>
        <v>0</v>
      </c>
      <c r="AN3674">
        <f t="shared" si="249"/>
        <v>0</v>
      </c>
      <c r="AO3674">
        <f t="shared" si="249"/>
        <v>0</v>
      </c>
    </row>
    <row r="3675" spans="1:41" ht="14.45" customHeight="1" x14ac:dyDescent="0.45">
      <c r="A3675" s="1">
        <v>44179.562777777777</v>
      </c>
      <c r="B3675" s="1">
        <v>44179.56453703704</v>
      </c>
      <c r="C3675">
        <v>0</v>
      </c>
      <c r="D3675">
        <v>100</v>
      </c>
      <c r="E3675">
        <v>151</v>
      </c>
      <c r="F3675">
        <v>1</v>
      </c>
      <c r="G3675" s="1">
        <v>44179.564548125003</v>
      </c>
      <c r="H3675" s="2" t="s">
        <v>7714</v>
      </c>
      <c r="I3675" s="2" t="s">
        <v>51</v>
      </c>
      <c r="J3675" s="2" t="s">
        <v>52</v>
      </c>
      <c r="K3675" s="2" t="s">
        <v>53</v>
      </c>
      <c r="L3675" s="2" t="s">
        <v>87</v>
      </c>
      <c r="M3675" s="2" t="s">
        <v>55</v>
      </c>
      <c r="N3675" s="2" t="s">
        <v>100</v>
      </c>
      <c r="O3675">
        <v>1</v>
      </c>
      <c r="P3675">
        <v>11.484</v>
      </c>
      <c r="Q3675">
        <v>31.286000000000001</v>
      </c>
      <c r="R3675">
        <v>33.520000000000003</v>
      </c>
      <c r="S3675">
        <v>3</v>
      </c>
      <c r="T3675" s="2" t="s">
        <v>7713</v>
      </c>
      <c r="U3675" s="2" t="s">
        <v>59</v>
      </c>
      <c r="Z3675">
        <v>151</v>
      </c>
      <c r="AA3675" s="2" t="s">
        <v>6738</v>
      </c>
      <c r="AB3675" s="2" t="s">
        <v>6737</v>
      </c>
      <c r="AD3675">
        <v>1</v>
      </c>
      <c r="AE3675" s="15">
        <f t="shared" si="246"/>
        <v>1366</v>
      </c>
      <c r="AF3675" s="16">
        <f t="shared" si="247"/>
        <v>768</v>
      </c>
      <c r="AK3675">
        <f t="shared" si="249"/>
        <v>1</v>
      </c>
      <c r="AL3675">
        <f t="shared" si="249"/>
        <v>0</v>
      </c>
      <c r="AM3675">
        <f t="shared" si="249"/>
        <v>0</v>
      </c>
      <c r="AN3675">
        <f t="shared" si="249"/>
        <v>0</v>
      </c>
      <c r="AO3675">
        <f t="shared" si="249"/>
        <v>0</v>
      </c>
    </row>
    <row r="3676" spans="1:41" ht="14.45" customHeight="1" x14ac:dyDescent="0.45">
      <c r="A3676" s="1">
        <v>44179.562743055554</v>
      </c>
      <c r="B3676" s="1">
        <v>44179.564745370371</v>
      </c>
      <c r="C3676">
        <v>0</v>
      </c>
      <c r="D3676">
        <v>100</v>
      </c>
      <c r="E3676">
        <v>173</v>
      </c>
      <c r="F3676">
        <v>1</v>
      </c>
      <c r="G3676" s="1">
        <v>44179.564749999998</v>
      </c>
      <c r="H3676" s="2" t="s">
        <v>7712</v>
      </c>
      <c r="I3676" s="2" t="s">
        <v>51</v>
      </c>
      <c r="J3676" s="2" t="s">
        <v>52</v>
      </c>
      <c r="K3676" s="2" t="s">
        <v>53</v>
      </c>
      <c r="L3676" s="2" t="s">
        <v>87</v>
      </c>
      <c r="M3676" s="2" t="s">
        <v>55</v>
      </c>
      <c r="N3676" s="2" t="s">
        <v>132</v>
      </c>
      <c r="O3676">
        <v>1</v>
      </c>
      <c r="P3676">
        <v>0</v>
      </c>
      <c r="Q3676">
        <v>0</v>
      </c>
      <c r="R3676">
        <v>57.468000000000004</v>
      </c>
      <c r="S3676">
        <v>0</v>
      </c>
      <c r="T3676" s="2" t="s">
        <v>7711</v>
      </c>
      <c r="U3676" s="2" t="s">
        <v>59</v>
      </c>
      <c r="Z3676">
        <v>173</v>
      </c>
      <c r="AA3676" s="2" t="s">
        <v>6738</v>
      </c>
      <c r="AB3676" s="2" t="s">
        <v>6737</v>
      </c>
      <c r="AD3676">
        <v>1</v>
      </c>
      <c r="AE3676" s="15">
        <f t="shared" si="246"/>
        <v>1280</v>
      </c>
      <c r="AF3676" s="16">
        <f t="shared" si="247"/>
        <v>720</v>
      </c>
      <c r="AK3676">
        <f t="shared" si="249"/>
        <v>1</v>
      </c>
      <c r="AL3676">
        <f t="shared" si="249"/>
        <v>0</v>
      </c>
      <c r="AM3676">
        <f t="shared" si="249"/>
        <v>0</v>
      </c>
      <c r="AN3676">
        <f t="shared" si="249"/>
        <v>0</v>
      </c>
      <c r="AO3676">
        <f t="shared" si="249"/>
        <v>0</v>
      </c>
    </row>
    <row r="3677" spans="1:41" ht="14.45" customHeight="1" x14ac:dyDescent="0.45">
      <c r="A3677" s="1">
        <v>44179.564166666663</v>
      </c>
      <c r="B3677" s="1">
        <v>44179.565092592595</v>
      </c>
      <c r="C3677">
        <v>0</v>
      </c>
      <c r="D3677">
        <v>100</v>
      </c>
      <c r="E3677">
        <v>80</v>
      </c>
      <c r="F3677">
        <v>1</v>
      </c>
      <c r="G3677" s="1">
        <v>44179.565106504633</v>
      </c>
      <c r="H3677" s="2" t="s">
        <v>7710</v>
      </c>
      <c r="I3677" s="2" t="s">
        <v>51</v>
      </c>
      <c r="J3677" s="2" t="s">
        <v>52</v>
      </c>
      <c r="K3677" s="2" t="s">
        <v>113</v>
      </c>
      <c r="L3677" s="2" t="s">
        <v>7709</v>
      </c>
      <c r="M3677" s="2" t="s">
        <v>106</v>
      </c>
      <c r="N3677" s="2" t="s">
        <v>123</v>
      </c>
      <c r="O3677">
        <v>1</v>
      </c>
      <c r="P3677">
        <v>0</v>
      </c>
      <c r="Q3677">
        <v>0</v>
      </c>
      <c r="R3677">
        <v>33.386000000000003</v>
      </c>
      <c r="S3677">
        <v>0</v>
      </c>
      <c r="T3677" s="2" t="s">
        <v>7708</v>
      </c>
      <c r="U3677" s="2" t="s">
        <v>59</v>
      </c>
      <c r="Z3677">
        <v>80</v>
      </c>
      <c r="AA3677" s="2" t="s">
        <v>6738</v>
      </c>
      <c r="AB3677" s="2" t="s">
        <v>6737</v>
      </c>
      <c r="AD3677">
        <v>1</v>
      </c>
      <c r="AE3677" s="15">
        <f t="shared" si="246"/>
        <v>1280</v>
      </c>
      <c r="AF3677" s="16">
        <f t="shared" si="247"/>
        <v>800</v>
      </c>
      <c r="AK3677">
        <f t="shared" si="249"/>
        <v>1</v>
      </c>
      <c r="AL3677">
        <f t="shared" si="249"/>
        <v>0</v>
      </c>
      <c r="AM3677">
        <f t="shared" si="249"/>
        <v>0</v>
      </c>
      <c r="AN3677">
        <f t="shared" si="249"/>
        <v>0</v>
      </c>
      <c r="AO3677">
        <f t="shared" si="249"/>
        <v>0</v>
      </c>
    </row>
    <row r="3678" spans="1:41" ht="14.45" customHeight="1" x14ac:dyDescent="0.45">
      <c r="A3678" s="1">
        <v>44179.564027777778</v>
      </c>
      <c r="B3678" s="1">
        <v>44179.565254629626</v>
      </c>
      <c r="C3678">
        <v>0</v>
      </c>
      <c r="D3678">
        <v>100</v>
      </c>
      <c r="E3678">
        <v>106</v>
      </c>
      <c r="F3678">
        <v>1</v>
      </c>
      <c r="G3678" s="1">
        <v>44179.565277939815</v>
      </c>
      <c r="H3678" s="2" t="s">
        <v>7707</v>
      </c>
      <c r="I3678" s="2" t="s">
        <v>51</v>
      </c>
      <c r="J3678" s="2" t="s">
        <v>52</v>
      </c>
      <c r="K3678" s="2" t="s">
        <v>53</v>
      </c>
      <c r="L3678" s="2" t="s">
        <v>72</v>
      </c>
      <c r="M3678" s="2" t="s">
        <v>55</v>
      </c>
      <c r="N3678" s="2" t="s">
        <v>100</v>
      </c>
      <c r="O3678">
        <v>1</v>
      </c>
      <c r="P3678">
        <v>3.2280000000000002</v>
      </c>
      <c r="Q3678">
        <v>50.738</v>
      </c>
      <c r="R3678">
        <v>51.401000000000003</v>
      </c>
      <c r="S3678">
        <v>4</v>
      </c>
      <c r="T3678" s="2" t="s">
        <v>7706</v>
      </c>
      <c r="U3678" s="2" t="s">
        <v>59</v>
      </c>
      <c r="Z3678">
        <v>106</v>
      </c>
      <c r="AA3678" s="2" t="s">
        <v>6729</v>
      </c>
      <c r="AB3678" s="2" t="s">
        <v>6728</v>
      </c>
      <c r="AD3678">
        <v>1</v>
      </c>
      <c r="AE3678" s="15">
        <f t="shared" si="246"/>
        <v>1366</v>
      </c>
      <c r="AF3678" s="16">
        <f t="shared" si="247"/>
        <v>768</v>
      </c>
      <c r="AK3678">
        <f t="shared" si="249"/>
        <v>1</v>
      </c>
      <c r="AL3678">
        <f t="shared" si="249"/>
        <v>0</v>
      </c>
      <c r="AM3678">
        <f t="shared" si="249"/>
        <v>0</v>
      </c>
      <c r="AN3678">
        <f t="shared" si="249"/>
        <v>0</v>
      </c>
      <c r="AO3678">
        <f t="shared" si="249"/>
        <v>0</v>
      </c>
    </row>
    <row r="3679" spans="1:41" ht="14.45" customHeight="1" x14ac:dyDescent="0.45">
      <c r="A3679" s="1">
        <v>44179.560428240744</v>
      </c>
      <c r="B3679" s="1">
        <v>44179.565405092595</v>
      </c>
      <c r="C3679">
        <v>0</v>
      </c>
      <c r="D3679">
        <v>100</v>
      </c>
      <c r="E3679">
        <v>429</v>
      </c>
      <c r="F3679">
        <v>1</v>
      </c>
      <c r="G3679" s="1">
        <v>44179.565407418981</v>
      </c>
      <c r="H3679" s="2" t="s">
        <v>7705</v>
      </c>
      <c r="I3679" s="2" t="s">
        <v>51</v>
      </c>
      <c r="J3679" s="2" t="s">
        <v>52</v>
      </c>
      <c r="K3679" s="2" t="s">
        <v>53</v>
      </c>
      <c r="L3679" s="2" t="s">
        <v>87</v>
      </c>
      <c r="M3679" s="2" t="s">
        <v>55</v>
      </c>
      <c r="N3679" s="2" t="s">
        <v>100</v>
      </c>
      <c r="O3679">
        <v>1</v>
      </c>
      <c r="P3679">
        <v>0</v>
      </c>
      <c r="Q3679">
        <v>0</v>
      </c>
      <c r="R3679">
        <v>79.914000000000001</v>
      </c>
      <c r="S3679">
        <v>0</v>
      </c>
      <c r="T3679" s="2" t="s">
        <v>7704</v>
      </c>
      <c r="U3679" s="2" t="s">
        <v>59</v>
      </c>
      <c r="Z3679">
        <v>429</v>
      </c>
      <c r="AA3679" s="2" t="s">
        <v>6738</v>
      </c>
      <c r="AB3679" s="2" t="s">
        <v>6737</v>
      </c>
      <c r="AD3679">
        <v>1</v>
      </c>
      <c r="AE3679" s="15">
        <f t="shared" si="246"/>
        <v>1366</v>
      </c>
      <c r="AF3679" s="16">
        <f t="shared" si="247"/>
        <v>768</v>
      </c>
      <c r="AK3679">
        <f t="shared" si="249"/>
        <v>0</v>
      </c>
      <c r="AL3679">
        <f t="shared" si="249"/>
        <v>0</v>
      </c>
      <c r="AM3679">
        <f t="shared" si="249"/>
        <v>0</v>
      </c>
      <c r="AN3679">
        <f t="shared" si="249"/>
        <v>0</v>
      </c>
      <c r="AO3679">
        <f t="shared" si="249"/>
        <v>0</v>
      </c>
    </row>
    <row r="3680" spans="1:41" ht="14.45" customHeight="1" x14ac:dyDescent="0.45">
      <c r="A3680" s="1">
        <v>44179.56517361111</v>
      </c>
      <c r="B3680" s="1">
        <v>44179.566284722219</v>
      </c>
      <c r="C3680">
        <v>0</v>
      </c>
      <c r="D3680">
        <v>100</v>
      </c>
      <c r="E3680">
        <v>96</v>
      </c>
      <c r="F3680">
        <v>1</v>
      </c>
      <c r="G3680" s="1">
        <v>44179.566312905095</v>
      </c>
      <c r="H3680" s="2" t="s">
        <v>7703</v>
      </c>
      <c r="I3680" s="2" t="s">
        <v>51</v>
      </c>
      <c r="J3680" s="2" t="s">
        <v>52</v>
      </c>
      <c r="K3680" s="2" t="s">
        <v>53</v>
      </c>
      <c r="L3680" s="2" t="s">
        <v>87</v>
      </c>
      <c r="M3680" s="2" t="s">
        <v>55</v>
      </c>
      <c r="N3680" s="2" t="s">
        <v>132</v>
      </c>
      <c r="O3680">
        <v>1</v>
      </c>
      <c r="P3680">
        <v>0</v>
      </c>
      <c r="Q3680">
        <v>0</v>
      </c>
      <c r="R3680">
        <v>36.183999999999997</v>
      </c>
      <c r="S3680">
        <v>0</v>
      </c>
      <c r="T3680" s="2" t="s">
        <v>7702</v>
      </c>
      <c r="U3680" s="2" t="s">
        <v>166</v>
      </c>
      <c r="Z3680">
        <v>96</v>
      </c>
      <c r="AA3680" s="2" t="s">
        <v>6738</v>
      </c>
      <c r="AB3680" s="2" t="s">
        <v>6737</v>
      </c>
      <c r="AD3680">
        <v>1</v>
      </c>
      <c r="AE3680" s="15">
        <f t="shared" si="246"/>
        <v>1280</v>
      </c>
      <c r="AF3680" s="16">
        <f t="shared" si="247"/>
        <v>720</v>
      </c>
      <c r="AK3680">
        <f t="shared" si="249"/>
        <v>1</v>
      </c>
      <c r="AL3680">
        <f t="shared" si="249"/>
        <v>0</v>
      </c>
      <c r="AM3680">
        <f t="shared" si="249"/>
        <v>0</v>
      </c>
      <c r="AN3680">
        <f t="shared" si="249"/>
        <v>0</v>
      </c>
      <c r="AO3680">
        <f t="shared" si="249"/>
        <v>0</v>
      </c>
    </row>
    <row r="3681" spans="1:41" ht="14.45" customHeight="1" x14ac:dyDescent="0.45">
      <c r="A3681" s="1">
        <v>44179.553506944445</v>
      </c>
      <c r="B3681" s="1">
        <v>44179.569282407407</v>
      </c>
      <c r="C3681">
        <v>0</v>
      </c>
      <c r="D3681">
        <v>100</v>
      </c>
      <c r="E3681">
        <v>1363</v>
      </c>
      <c r="F3681">
        <v>1</v>
      </c>
      <c r="G3681" s="1">
        <v>44179.569295891204</v>
      </c>
      <c r="H3681" s="2" t="s">
        <v>7701</v>
      </c>
      <c r="I3681" s="2" t="s">
        <v>51</v>
      </c>
      <c r="J3681" s="2" t="s">
        <v>52</v>
      </c>
      <c r="K3681" s="2" t="s">
        <v>272</v>
      </c>
      <c r="L3681" s="2" t="s">
        <v>7265</v>
      </c>
      <c r="M3681" s="2" t="s">
        <v>55</v>
      </c>
      <c r="N3681" s="2" t="s">
        <v>161</v>
      </c>
      <c r="O3681">
        <v>1</v>
      </c>
      <c r="P3681">
        <v>0</v>
      </c>
      <c r="Q3681">
        <v>0</v>
      </c>
      <c r="R3681">
        <v>39.816000000000003</v>
      </c>
      <c r="S3681">
        <v>0</v>
      </c>
      <c r="T3681" s="2" t="s">
        <v>7700</v>
      </c>
      <c r="U3681" s="2" t="s">
        <v>59</v>
      </c>
      <c r="Z3681">
        <v>1363</v>
      </c>
      <c r="AA3681" s="2" t="s">
        <v>6729</v>
      </c>
      <c r="AB3681" s="2" t="s">
        <v>6728</v>
      </c>
      <c r="AD3681">
        <v>1</v>
      </c>
      <c r="AE3681" s="15">
        <f t="shared" si="246"/>
        <v>2048</v>
      </c>
      <c r="AF3681" s="16">
        <f t="shared" si="247"/>
        <v>1152</v>
      </c>
      <c r="AK3681">
        <f t="shared" si="249"/>
        <v>0</v>
      </c>
      <c r="AL3681">
        <f t="shared" si="249"/>
        <v>0</v>
      </c>
      <c r="AM3681">
        <f t="shared" si="249"/>
        <v>0</v>
      </c>
      <c r="AN3681">
        <f t="shared" si="249"/>
        <v>0</v>
      </c>
      <c r="AO3681">
        <f t="shared" si="249"/>
        <v>0</v>
      </c>
    </row>
    <row r="3682" spans="1:41" ht="14.45" customHeight="1" x14ac:dyDescent="0.45">
      <c r="A3682" s="1">
        <v>44179.567777777775</v>
      </c>
      <c r="B3682" s="1">
        <v>44179.569965277777</v>
      </c>
      <c r="C3682">
        <v>0</v>
      </c>
      <c r="D3682">
        <v>100</v>
      </c>
      <c r="E3682">
        <v>189</v>
      </c>
      <c r="F3682">
        <v>1</v>
      </c>
      <c r="G3682" s="1">
        <v>44179.569973900463</v>
      </c>
      <c r="H3682" s="2" t="s">
        <v>7699</v>
      </c>
      <c r="I3682" s="2" t="s">
        <v>51</v>
      </c>
      <c r="J3682" s="2" t="s">
        <v>52</v>
      </c>
      <c r="K3682" s="2" t="s">
        <v>53</v>
      </c>
      <c r="L3682" s="2" t="s">
        <v>87</v>
      </c>
      <c r="M3682" s="2" t="s">
        <v>55</v>
      </c>
      <c r="N3682" s="2" t="s">
        <v>100</v>
      </c>
      <c r="O3682">
        <v>1</v>
      </c>
      <c r="P3682">
        <v>42.933</v>
      </c>
      <c r="Q3682">
        <v>42.933</v>
      </c>
      <c r="R3682">
        <v>44.194000000000003</v>
      </c>
      <c r="S3682">
        <v>1</v>
      </c>
      <c r="T3682" s="2" t="s">
        <v>7698</v>
      </c>
      <c r="U3682" s="2" t="s">
        <v>59</v>
      </c>
      <c r="Z3682">
        <v>189</v>
      </c>
      <c r="AA3682" s="2" t="s">
        <v>6729</v>
      </c>
      <c r="AB3682" s="2" t="s">
        <v>6728</v>
      </c>
      <c r="AD3682">
        <v>1</v>
      </c>
      <c r="AE3682" s="15">
        <f t="shared" si="246"/>
        <v>1366</v>
      </c>
      <c r="AF3682" s="16">
        <f t="shared" si="247"/>
        <v>768</v>
      </c>
      <c r="AK3682">
        <f t="shared" si="249"/>
        <v>0</v>
      </c>
      <c r="AL3682">
        <f t="shared" si="249"/>
        <v>0</v>
      </c>
      <c r="AM3682">
        <f t="shared" si="249"/>
        <v>0</v>
      </c>
      <c r="AN3682">
        <f t="shared" si="249"/>
        <v>0</v>
      </c>
      <c r="AO3682">
        <f t="shared" si="249"/>
        <v>0</v>
      </c>
    </row>
    <row r="3683" spans="1:41" ht="14.45" customHeight="1" x14ac:dyDescent="0.45">
      <c r="A3683" s="1">
        <v>44179.568391203706</v>
      </c>
      <c r="B3683" s="1">
        <v>44179.570439814815</v>
      </c>
      <c r="C3683">
        <v>0</v>
      </c>
      <c r="D3683">
        <v>100</v>
      </c>
      <c r="E3683">
        <v>176</v>
      </c>
      <c r="F3683">
        <v>1</v>
      </c>
      <c r="G3683" s="1">
        <v>44179.570444305558</v>
      </c>
      <c r="H3683" s="2" t="s">
        <v>7697</v>
      </c>
      <c r="I3683" s="2" t="s">
        <v>51</v>
      </c>
      <c r="J3683" s="2" t="s">
        <v>52</v>
      </c>
      <c r="K3683" s="2" t="s">
        <v>64</v>
      </c>
      <c r="L3683" s="2" t="s">
        <v>6910</v>
      </c>
      <c r="M3683" s="2" t="s">
        <v>55</v>
      </c>
      <c r="N3683" s="2" t="s">
        <v>257</v>
      </c>
      <c r="O3683">
        <v>1</v>
      </c>
      <c r="P3683">
        <v>0</v>
      </c>
      <c r="Q3683">
        <v>0</v>
      </c>
      <c r="R3683">
        <v>50.006999999999998</v>
      </c>
      <c r="S3683">
        <v>0</v>
      </c>
      <c r="T3683" s="2" t="s">
        <v>7696</v>
      </c>
      <c r="U3683" s="2" t="s">
        <v>7695</v>
      </c>
      <c r="Z3683">
        <v>176</v>
      </c>
      <c r="AA3683" s="2" t="s">
        <v>6735</v>
      </c>
      <c r="AB3683" s="2" t="s">
        <v>6734</v>
      </c>
      <c r="AD3683">
        <v>1</v>
      </c>
      <c r="AE3683" s="15">
        <f t="shared" si="246"/>
        <v>1504</v>
      </c>
      <c r="AF3683" s="16">
        <f t="shared" si="247"/>
        <v>1003</v>
      </c>
      <c r="AK3683">
        <f t="shared" si="249"/>
        <v>0</v>
      </c>
      <c r="AL3683">
        <f t="shared" si="249"/>
        <v>1</v>
      </c>
      <c r="AM3683">
        <f t="shared" si="249"/>
        <v>0</v>
      </c>
      <c r="AN3683">
        <f t="shared" si="249"/>
        <v>0</v>
      </c>
      <c r="AO3683">
        <f t="shared" si="249"/>
        <v>0</v>
      </c>
    </row>
    <row r="3684" spans="1:41" ht="14.45" customHeight="1" x14ac:dyDescent="0.45">
      <c r="A3684" s="1">
        <v>44179.568969907406</v>
      </c>
      <c r="B3684" s="1">
        <v>44179.570798611108</v>
      </c>
      <c r="C3684">
        <v>0</v>
      </c>
      <c r="D3684">
        <v>100</v>
      </c>
      <c r="E3684">
        <v>157</v>
      </c>
      <c r="F3684">
        <v>1</v>
      </c>
      <c r="G3684" s="1">
        <v>44179.570803750001</v>
      </c>
      <c r="H3684" s="2" t="s">
        <v>7694</v>
      </c>
      <c r="I3684" s="2" t="s">
        <v>51</v>
      </c>
      <c r="J3684" s="2" t="s">
        <v>52</v>
      </c>
      <c r="K3684" s="2" t="s">
        <v>53</v>
      </c>
      <c r="L3684" s="2" t="s">
        <v>87</v>
      </c>
      <c r="M3684" s="2" t="s">
        <v>55</v>
      </c>
      <c r="N3684" s="2" t="s">
        <v>234</v>
      </c>
      <c r="O3684">
        <v>1</v>
      </c>
      <c r="P3684">
        <v>0</v>
      </c>
      <c r="Q3684">
        <v>0</v>
      </c>
      <c r="R3684">
        <v>45.220999999999997</v>
      </c>
      <c r="S3684">
        <v>0</v>
      </c>
      <c r="T3684" s="2" t="s">
        <v>7693</v>
      </c>
      <c r="U3684" s="2" t="s">
        <v>59</v>
      </c>
      <c r="Z3684">
        <v>157</v>
      </c>
      <c r="AA3684" s="2" t="s">
        <v>6729</v>
      </c>
      <c r="AB3684" s="2" t="s">
        <v>6728</v>
      </c>
      <c r="AD3684">
        <v>1</v>
      </c>
      <c r="AE3684" s="15">
        <f t="shared" si="246"/>
        <v>1600</v>
      </c>
      <c r="AF3684" s="16">
        <f t="shared" si="247"/>
        <v>900</v>
      </c>
      <c r="AK3684">
        <f t="shared" si="249"/>
        <v>0</v>
      </c>
      <c r="AL3684">
        <f t="shared" si="249"/>
        <v>1</v>
      </c>
      <c r="AM3684">
        <f t="shared" si="249"/>
        <v>0</v>
      </c>
      <c r="AN3684">
        <f t="shared" si="249"/>
        <v>0</v>
      </c>
      <c r="AO3684">
        <f t="shared" si="249"/>
        <v>0</v>
      </c>
    </row>
    <row r="3685" spans="1:41" ht="14.45" customHeight="1" x14ac:dyDescent="0.45">
      <c r="A3685" s="1">
        <v>44179.57</v>
      </c>
      <c r="B3685" s="1">
        <v>44179.57130787037</v>
      </c>
      <c r="C3685">
        <v>0</v>
      </c>
      <c r="D3685">
        <v>100</v>
      </c>
      <c r="E3685">
        <v>112</v>
      </c>
      <c r="F3685">
        <v>1</v>
      </c>
      <c r="G3685" s="1">
        <v>44179.571318275463</v>
      </c>
      <c r="H3685" s="2" t="s">
        <v>7692</v>
      </c>
      <c r="I3685" s="2" t="s">
        <v>51</v>
      </c>
      <c r="J3685" s="2" t="s">
        <v>52</v>
      </c>
      <c r="K3685" s="2" t="s">
        <v>53</v>
      </c>
      <c r="L3685" s="2" t="s">
        <v>300</v>
      </c>
      <c r="M3685" s="2" t="s">
        <v>301</v>
      </c>
      <c r="N3685" s="2" t="s">
        <v>142</v>
      </c>
      <c r="O3685">
        <v>1</v>
      </c>
      <c r="P3685">
        <v>7.7009999999999996</v>
      </c>
      <c r="Q3685">
        <v>7.7009999999999996</v>
      </c>
      <c r="R3685">
        <v>32.000999999999998</v>
      </c>
      <c r="S3685">
        <v>1</v>
      </c>
      <c r="T3685" s="2" t="s">
        <v>7691</v>
      </c>
      <c r="U3685" s="2" t="s">
        <v>59</v>
      </c>
      <c r="Z3685">
        <v>112</v>
      </c>
      <c r="AA3685" s="2" t="s">
        <v>6738</v>
      </c>
      <c r="AB3685" s="2" t="s">
        <v>6737</v>
      </c>
      <c r="AD3685">
        <v>1</v>
      </c>
      <c r="AE3685" s="15">
        <f t="shared" si="246"/>
        <v>1536</v>
      </c>
      <c r="AF3685" s="16">
        <f t="shared" si="247"/>
        <v>864</v>
      </c>
      <c r="AK3685">
        <f t="shared" si="249"/>
        <v>1</v>
      </c>
      <c r="AL3685">
        <f t="shared" si="249"/>
        <v>0</v>
      </c>
      <c r="AM3685">
        <f t="shared" si="249"/>
        <v>0</v>
      </c>
      <c r="AN3685">
        <f t="shared" si="249"/>
        <v>0</v>
      </c>
      <c r="AO3685">
        <f t="shared" si="249"/>
        <v>0</v>
      </c>
    </row>
    <row r="3686" spans="1:41" ht="14.45" customHeight="1" x14ac:dyDescent="0.45">
      <c r="A3686" s="1">
        <v>44179.569884259261</v>
      </c>
      <c r="B3686" s="1">
        <v>44179.571875000001</v>
      </c>
      <c r="C3686">
        <v>0</v>
      </c>
      <c r="D3686">
        <v>100</v>
      </c>
      <c r="E3686">
        <v>171</v>
      </c>
      <c r="F3686">
        <v>1</v>
      </c>
      <c r="G3686" s="1">
        <v>44179.571885868056</v>
      </c>
      <c r="H3686" s="2" t="s">
        <v>7690</v>
      </c>
      <c r="I3686" s="2" t="s">
        <v>51</v>
      </c>
      <c r="J3686" s="2" t="s">
        <v>52</v>
      </c>
      <c r="K3686" s="2" t="s">
        <v>113</v>
      </c>
      <c r="L3686" s="2" t="s">
        <v>157</v>
      </c>
      <c r="M3686" s="2" t="s">
        <v>106</v>
      </c>
      <c r="N3686" s="2" t="s">
        <v>107</v>
      </c>
      <c r="O3686">
        <v>1</v>
      </c>
      <c r="P3686">
        <v>0</v>
      </c>
      <c r="Q3686">
        <v>0</v>
      </c>
      <c r="R3686">
        <v>39.939</v>
      </c>
      <c r="S3686">
        <v>0</v>
      </c>
      <c r="T3686" s="2" t="s">
        <v>7689</v>
      </c>
      <c r="U3686" s="2" t="s">
        <v>59</v>
      </c>
      <c r="Z3686">
        <v>171</v>
      </c>
      <c r="AA3686" s="2" t="s">
        <v>6729</v>
      </c>
      <c r="AB3686" s="2" t="s">
        <v>6728</v>
      </c>
      <c r="AD3686">
        <v>1</v>
      </c>
      <c r="AE3686" s="15">
        <f t="shared" si="246"/>
        <v>1440</v>
      </c>
      <c r="AF3686" s="16">
        <f t="shared" si="247"/>
        <v>900</v>
      </c>
      <c r="AK3686">
        <f t="shared" si="249"/>
        <v>1</v>
      </c>
      <c r="AL3686">
        <f t="shared" si="249"/>
        <v>0</v>
      </c>
      <c r="AM3686">
        <f t="shared" si="249"/>
        <v>0</v>
      </c>
      <c r="AN3686">
        <f t="shared" si="249"/>
        <v>0</v>
      </c>
      <c r="AO3686">
        <f t="shared" si="249"/>
        <v>0</v>
      </c>
    </row>
    <row r="3687" spans="1:41" ht="14.45" customHeight="1" x14ac:dyDescent="0.45">
      <c r="A3687" s="1">
        <v>44179.571504629632</v>
      </c>
      <c r="B3687" s="1">
        <v>44179.572199074071</v>
      </c>
      <c r="C3687">
        <v>0</v>
      </c>
      <c r="D3687">
        <v>100</v>
      </c>
      <c r="E3687">
        <v>59</v>
      </c>
      <c r="F3687">
        <v>1</v>
      </c>
      <c r="G3687" s="1">
        <v>44179.57222642361</v>
      </c>
      <c r="H3687" s="2" t="s">
        <v>7688</v>
      </c>
      <c r="I3687" s="2" t="s">
        <v>51</v>
      </c>
      <c r="J3687" s="2" t="s">
        <v>52</v>
      </c>
      <c r="K3687" s="2" t="s">
        <v>53</v>
      </c>
      <c r="L3687" s="2" t="s">
        <v>87</v>
      </c>
      <c r="M3687" s="2" t="s">
        <v>55</v>
      </c>
      <c r="N3687" s="2" t="s">
        <v>56</v>
      </c>
      <c r="O3687">
        <v>1</v>
      </c>
      <c r="P3687">
        <v>0</v>
      </c>
      <c r="Q3687">
        <v>0</v>
      </c>
      <c r="R3687">
        <v>10.705</v>
      </c>
      <c r="S3687">
        <v>0</v>
      </c>
      <c r="T3687" s="2" t="s">
        <v>7687</v>
      </c>
      <c r="U3687" s="2" t="s">
        <v>59</v>
      </c>
      <c r="Z3687">
        <v>59</v>
      </c>
      <c r="AA3687" s="2" t="s">
        <v>6735</v>
      </c>
      <c r="AB3687" s="2" t="s">
        <v>6734</v>
      </c>
      <c r="AD3687">
        <v>1</v>
      </c>
      <c r="AE3687" s="15">
        <f t="shared" si="246"/>
        <v>1920</v>
      </c>
      <c r="AF3687" s="16">
        <f t="shared" si="247"/>
        <v>1080</v>
      </c>
      <c r="AK3687">
        <f t="shared" si="249"/>
        <v>1</v>
      </c>
      <c r="AL3687">
        <f t="shared" si="249"/>
        <v>0</v>
      </c>
      <c r="AM3687">
        <f t="shared" si="249"/>
        <v>0</v>
      </c>
      <c r="AN3687">
        <f t="shared" si="249"/>
        <v>0</v>
      </c>
      <c r="AO3687">
        <f t="shared" si="249"/>
        <v>0</v>
      </c>
    </row>
    <row r="3688" spans="1:41" ht="14.45" customHeight="1" x14ac:dyDescent="0.45">
      <c r="A3688" s="1">
        <v>44179.571967592594</v>
      </c>
      <c r="B3688" s="1">
        <v>44179.573067129626</v>
      </c>
      <c r="C3688">
        <v>0</v>
      </c>
      <c r="D3688">
        <v>100</v>
      </c>
      <c r="E3688">
        <v>95</v>
      </c>
      <c r="F3688">
        <v>1</v>
      </c>
      <c r="G3688" s="1">
        <v>44179.573072372688</v>
      </c>
      <c r="H3688" s="2" t="s">
        <v>7686</v>
      </c>
      <c r="I3688" s="2" t="s">
        <v>51</v>
      </c>
      <c r="J3688" s="2" t="s">
        <v>52</v>
      </c>
      <c r="K3688" s="2" t="s">
        <v>53</v>
      </c>
      <c r="L3688" s="2" t="s">
        <v>87</v>
      </c>
      <c r="M3688" s="2" t="s">
        <v>106</v>
      </c>
      <c r="N3688" s="2" t="s">
        <v>100</v>
      </c>
      <c r="O3688">
        <v>1</v>
      </c>
      <c r="P3688">
        <v>0</v>
      </c>
      <c r="Q3688">
        <v>0</v>
      </c>
      <c r="R3688">
        <v>25.978999999999999</v>
      </c>
      <c r="S3688">
        <v>0</v>
      </c>
      <c r="T3688" s="2" t="s">
        <v>7685</v>
      </c>
      <c r="U3688" s="2" t="s">
        <v>59</v>
      </c>
      <c r="Z3688">
        <v>95</v>
      </c>
      <c r="AA3688" s="2" t="s">
        <v>6729</v>
      </c>
      <c r="AB3688" s="2" t="s">
        <v>6728</v>
      </c>
      <c r="AD3688">
        <v>1</v>
      </c>
      <c r="AE3688" s="15">
        <f t="shared" si="246"/>
        <v>1366</v>
      </c>
      <c r="AF3688" s="16">
        <f t="shared" si="247"/>
        <v>768</v>
      </c>
      <c r="AK3688">
        <f t="shared" si="249"/>
        <v>1</v>
      </c>
      <c r="AL3688">
        <f t="shared" si="249"/>
        <v>0</v>
      </c>
      <c r="AM3688">
        <f t="shared" si="249"/>
        <v>0</v>
      </c>
      <c r="AN3688">
        <f t="shared" si="249"/>
        <v>0</v>
      </c>
      <c r="AO3688">
        <f t="shared" si="249"/>
        <v>0</v>
      </c>
    </row>
    <row r="3689" spans="1:41" ht="14.45" customHeight="1" x14ac:dyDescent="0.45">
      <c r="A3689" s="1">
        <v>44179.572118055556</v>
      </c>
      <c r="B3689" s="1">
        <v>44179.573321759257</v>
      </c>
      <c r="C3689">
        <v>0</v>
      </c>
      <c r="D3689">
        <v>100</v>
      </c>
      <c r="E3689">
        <v>104</v>
      </c>
      <c r="F3689">
        <v>1</v>
      </c>
      <c r="G3689" s="1">
        <v>44179.573327986109</v>
      </c>
      <c r="H3689" s="2" t="s">
        <v>7684</v>
      </c>
      <c r="I3689" s="2" t="s">
        <v>51</v>
      </c>
      <c r="J3689" s="2" t="s">
        <v>52</v>
      </c>
      <c r="K3689" s="2" t="s">
        <v>53</v>
      </c>
      <c r="L3689" s="2" t="s">
        <v>87</v>
      </c>
      <c r="M3689" s="2" t="s">
        <v>106</v>
      </c>
      <c r="N3689" s="2" t="s">
        <v>107</v>
      </c>
      <c r="O3689">
        <v>1</v>
      </c>
      <c r="P3689">
        <v>0</v>
      </c>
      <c r="Q3689">
        <v>0</v>
      </c>
      <c r="R3689">
        <v>39.878</v>
      </c>
      <c r="S3689">
        <v>0</v>
      </c>
      <c r="T3689" s="2" t="s">
        <v>7683</v>
      </c>
      <c r="U3689" s="2" t="s">
        <v>59</v>
      </c>
      <c r="Z3689">
        <v>104</v>
      </c>
      <c r="AA3689" s="2" t="s">
        <v>6738</v>
      </c>
      <c r="AB3689" s="2" t="s">
        <v>6737</v>
      </c>
      <c r="AD3689">
        <v>1</v>
      </c>
      <c r="AE3689" s="15">
        <f t="shared" si="246"/>
        <v>1440</v>
      </c>
      <c r="AF3689" s="16">
        <f t="shared" si="247"/>
        <v>900</v>
      </c>
      <c r="AK3689">
        <f t="shared" si="249"/>
        <v>0</v>
      </c>
      <c r="AL3689">
        <f t="shared" si="249"/>
        <v>1</v>
      </c>
      <c r="AM3689">
        <f t="shared" si="249"/>
        <v>0</v>
      </c>
      <c r="AN3689">
        <f t="shared" si="249"/>
        <v>0</v>
      </c>
      <c r="AO3689">
        <f t="shared" si="249"/>
        <v>0</v>
      </c>
    </row>
    <row r="3690" spans="1:41" ht="14.45" customHeight="1" x14ac:dyDescent="0.45">
      <c r="A3690" s="1">
        <v>44179.573009259257</v>
      </c>
      <c r="B3690" s="1">
        <v>44179.57402777778</v>
      </c>
      <c r="C3690">
        <v>0</v>
      </c>
      <c r="D3690">
        <v>100</v>
      </c>
      <c r="E3690">
        <v>87</v>
      </c>
      <c r="F3690">
        <v>1</v>
      </c>
      <c r="G3690" s="1">
        <v>44179.574033240744</v>
      </c>
      <c r="H3690" s="2" t="s">
        <v>7682</v>
      </c>
      <c r="I3690" s="2" t="s">
        <v>51</v>
      </c>
      <c r="J3690" s="2" t="s">
        <v>52</v>
      </c>
      <c r="K3690" s="2" t="s">
        <v>113</v>
      </c>
      <c r="L3690" s="2" t="s">
        <v>157</v>
      </c>
      <c r="M3690" s="2" t="s">
        <v>106</v>
      </c>
      <c r="N3690" s="2" t="s">
        <v>56</v>
      </c>
      <c r="O3690">
        <v>1</v>
      </c>
      <c r="P3690">
        <v>0</v>
      </c>
      <c r="Q3690">
        <v>0</v>
      </c>
      <c r="R3690">
        <v>31.945</v>
      </c>
      <c r="S3690">
        <v>0</v>
      </c>
      <c r="T3690" s="2" t="s">
        <v>7681</v>
      </c>
      <c r="U3690" s="2" t="s">
        <v>59</v>
      </c>
      <c r="Z3690">
        <v>87</v>
      </c>
      <c r="AA3690" s="2" t="s">
        <v>6729</v>
      </c>
      <c r="AB3690" s="2" t="s">
        <v>6728</v>
      </c>
      <c r="AD3690">
        <v>1</v>
      </c>
      <c r="AE3690" s="15">
        <f t="shared" si="246"/>
        <v>1920</v>
      </c>
      <c r="AF3690" s="16">
        <f t="shared" si="247"/>
        <v>1080</v>
      </c>
      <c r="AK3690">
        <f t="shared" si="249"/>
        <v>1</v>
      </c>
      <c r="AL3690">
        <f t="shared" si="249"/>
        <v>0</v>
      </c>
      <c r="AM3690">
        <f t="shared" si="249"/>
        <v>0</v>
      </c>
      <c r="AN3690">
        <f t="shared" si="249"/>
        <v>0</v>
      </c>
      <c r="AO3690">
        <f t="shared" si="249"/>
        <v>0</v>
      </c>
    </row>
    <row r="3691" spans="1:41" ht="14.45" customHeight="1" x14ac:dyDescent="0.45">
      <c r="A3691" s="1">
        <v>44179.572060185186</v>
      </c>
      <c r="B3691" s="1">
        <v>44179.574131944442</v>
      </c>
      <c r="C3691">
        <v>0</v>
      </c>
      <c r="D3691">
        <v>100</v>
      </c>
      <c r="E3691">
        <v>178</v>
      </c>
      <c r="F3691">
        <v>1</v>
      </c>
      <c r="G3691" s="1">
        <v>44179.574145127313</v>
      </c>
      <c r="H3691" s="2" t="s">
        <v>7680</v>
      </c>
      <c r="I3691" s="2" t="s">
        <v>51</v>
      </c>
      <c r="J3691" s="2" t="s">
        <v>52</v>
      </c>
      <c r="K3691" s="2" t="s">
        <v>78</v>
      </c>
      <c r="L3691" s="2" t="s">
        <v>94</v>
      </c>
      <c r="M3691" s="2" t="s">
        <v>55</v>
      </c>
      <c r="N3691" s="2" t="s">
        <v>100</v>
      </c>
      <c r="O3691">
        <v>1</v>
      </c>
      <c r="P3691">
        <v>14.167999999999999</v>
      </c>
      <c r="Q3691">
        <v>15.84</v>
      </c>
      <c r="R3691">
        <v>56.427999999999997</v>
      </c>
      <c r="S3691">
        <v>2</v>
      </c>
      <c r="T3691" s="2" t="s">
        <v>7679</v>
      </c>
      <c r="U3691" s="2" t="s">
        <v>59</v>
      </c>
      <c r="Z3691">
        <v>178</v>
      </c>
      <c r="AA3691" s="2" t="s">
        <v>6738</v>
      </c>
      <c r="AB3691" s="2" t="s">
        <v>6737</v>
      </c>
      <c r="AD3691">
        <v>1</v>
      </c>
      <c r="AE3691" s="15">
        <f t="shared" si="246"/>
        <v>1366</v>
      </c>
      <c r="AF3691" s="16">
        <f t="shared" si="247"/>
        <v>768</v>
      </c>
      <c r="AK3691">
        <f t="shared" si="249"/>
        <v>0</v>
      </c>
      <c r="AL3691">
        <f t="shared" si="249"/>
        <v>1</v>
      </c>
      <c r="AM3691">
        <f t="shared" si="249"/>
        <v>0</v>
      </c>
      <c r="AN3691">
        <f t="shared" si="249"/>
        <v>0</v>
      </c>
      <c r="AO3691">
        <f t="shared" si="249"/>
        <v>0</v>
      </c>
    </row>
    <row r="3692" spans="1:41" ht="14.45" customHeight="1" x14ac:dyDescent="0.45">
      <c r="A3692" s="1">
        <v>44179.573460648149</v>
      </c>
      <c r="B3692" s="1">
        <v>44179.57476851852</v>
      </c>
      <c r="C3692">
        <v>0</v>
      </c>
      <c r="D3692">
        <v>100</v>
      </c>
      <c r="E3692">
        <v>112</v>
      </c>
      <c r="F3692">
        <v>1</v>
      </c>
      <c r="G3692" s="1">
        <v>44179.574776944442</v>
      </c>
      <c r="H3692" s="2" t="s">
        <v>7678</v>
      </c>
      <c r="I3692" s="2" t="s">
        <v>51</v>
      </c>
      <c r="J3692" s="2" t="s">
        <v>52</v>
      </c>
      <c r="K3692" s="2" t="s">
        <v>78</v>
      </c>
      <c r="L3692" s="2" t="s">
        <v>7677</v>
      </c>
      <c r="M3692" s="2" t="s">
        <v>106</v>
      </c>
      <c r="N3692" s="2" t="s">
        <v>107</v>
      </c>
      <c r="O3692">
        <v>1</v>
      </c>
      <c r="P3692">
        <v>0</v>
      </c>
      <c r="Q3692">
        <v>0</v>
      </c>
      <c r="R3692">
        <v>47.475000000000001</v>
      </c>
      <c r="S3692">
        <v>0</v>
      </c>
      <c r="T3692" s="2" t="s">
        <v>7676</v>
      </c>
      <c r="U3692" s="2" t="s">
        <v>59</v>
      </c>
      <c r="Z3692">
        <v>112</v>
      </c>
      <c r="AA3692" s="2" t="s">
        <v>6735</v>
      </c>
      <c r="AB3692" s="2" t="s">
        <v>6734</v>
      </c>
      <c r="AD3692">
        <v>1</v>
      </c>
      <c r="AE3692" s="15">
        <f t="shared" si="246"/>
        <v>1440</v>
      </c>
      <c r="AF3692" s="16">
        <f t="shared" si="247"/>
        <v>900</v>
      </c>
      <c r="AK3692">
        <f t="shared" si="249"/>
        <v>0</v>
      </c>
      <c r="AL3692">
        <f t="shared" si="249"/>
        <v>1</v>
      </c>
      <c r="AM3692">
        <f t="shared" si="249"/>
        <v>0</v>
      </c>
      <c r="AN3692">
        <f t="shared" si="249"/>
        <v>0</v>
      </c>
      <c r="AO3692">
        <f t="shared" si="249"/>
        <v>0</v>
      </c>
    </row>
    <row r="3693" spans="1:41" ht="14.45" customHeight="1" x14ac:dyDescent="0.45">
      <c r="A3693" s="1">
        <v>44179.573217592595</v>
      </c>
      <c r="B3693" s="1">
        <v>44179.574814814812</v>
      </c>
      <c r="C3693">
        <v>0</v>
      </c>
      <c r="D3693">
        <v>100</v>
      </c>
      <c r="E3693">
        <v>138</v>
      </c>
      <c r="F3693">
        <v>1</v>
      </c>
      <c r="G3693" s="1">
        <v>44179.574825231481</v>
      </c>
      <c r="H3693" s="2" t="s">
        <v>7675</v>
      </c>
      <c r="I3693" s="2" t="s">
        <v>51</v>
      </c>
      <c r="J3693" s="2" t="s">
        <v>52</v>
      </c>
      <c r="K3693" s="2" t="s">
        <v>53</v>
      </c>
      <c r="L3693" s="2" t="s">
        <v>87</v>
      </c>
      <c r="M3693" s="2" t="s">
        <v>55</v>
      </c>
      <c r="N3693" s="2" t="s">
        <v>142</v>
      </c>
      <c r="O3693">
        <v>1</v>
      </c>
      <c r="P3693">
        <v>0</v>
      </c>
      <c r="Q3693">
        <v>0</v>
      </c>
      <c r="R3693">
        <v>32.311999999999998</v>
      </c>
      <c r="S3693">
        <v>0</v>
      </c>
      <c r="T3693" s="2" t="s">
        <v>7674</v>
      </c>
      <c r="U3693" s="2" t="s">
        <v>59</v>
      </c>
      <c r="Z3693">
        <v>138</v>
      </c>
      <c r="AA3693" s="2" t="s">
        <v>6735</v>
      </c>
      <c r="AB3693" s="2" t="s">
        <v>6734</v>
      </c>
      <c r="AD3693">
        <v>1</v>
      </c>
      <c r="AE3693" s="15">
        <f t="shared" si="246"/>
        <v>1536</v>
      </c>
      <c r="AF3693" s="16">
        <f t="shared" si="247"/>
        <v>864</v>
      </c>
      <c r="AK3693">
        <f t="shared" si="249"/>
        <v>0</v>
      </c>
      <c r="AL3693">
        <f t="shared" si="249"/>
        <v>0</v>
      </c>
      <c r="AM3693">
        <f t="shared" si="249"/>
        <v>0</v>
      </c>
      <c r="AN3693">
        <f t="shared" si="249"/>
        <v>0</v>
      </c>
      <c r="AO3693">
        <f t="shared" si="249"/>
        <v>0</v>
      </c>
    </row>
    <row r="3694" spans="1:41" ht="14.45" customHeight="1" x14ac:dyDescent="0.45">
      <c r="A3694" s="1">
        <v>44179.571388888886</v>
      </c>
      <c r="B3694" s="1">
        <v>44179.574965277781</v>
      </c>
      <c r="C3694">
        <v>0</v>
      </c>
      <c r="D3694">
        <v>100</v>
      </c>
      <c r="E3694">
        <v>308</v>
      </c>
      <c r="F3694">
        <v>1</v>
      </c>
      <c r="G3694" s="1">
        <v>44179.574970960646</v>
      </c>
      <c r="H3694" s="2" t="s">
        <v>7673</v>
      </c>
      <c r="I3694" s="2" t="s">
        <v>51</v>
      </c>
      <c r="J3694" s="2" t="s">
        <v>52</v>
      </c>
      <c r="K3694" s="2" t="s">
        <v>53</v>
      </c>
      <c r="L3694" s="2" t="s">
        <v>300</v>
      </c>
      <c r="M3694" s="2" t="s">
        <v>301</v>
      </c>
      <c r="N3694" s="2" t="s">
        <v>100</v>
      </c>
      <c r="O3694">
        <v>1</v>
      </c>
      <c r="P3694">
        <v>0</v>
      </c>
      <c r="Q3694">
        <v>0</v>
      </c>
      <c r="R3694">
        <v>55.56</v>
      </c>
      <c r="S3694">
        <v>0</v>
      </c>
      <c r="T3694" s="2" t="s">
        <v>7672</v>
      </c>
      <c r="U3694" s="2" t="s">
        <v>59</v>
      </c>
      <c r="Z3694">
        <v>308</v>
      </c>
      <c r="AA3694" s="2" t="s">
        <v>6735</v>
      </c>
      <c r="AB3694" s="2" t="s">
        <v>6734</v>
      </c>
      <c r="AD3694">
        <v>1</v>
      </c>
      <c r="AE3694" s="15">
        <f t="shared" si="246"/>
        <v>1366</v>
      </c>
      <c r="AF3694" s="16">
        <f t="shared" si="247"/>
        <v>768</v>
      </c>
      <c r="AK3694">
        <f t="shared" si="249"/>
        <v>0</v>
      </c>
      <c r="AL3694">
        <f t="shared" si="249"/>
        <v>0</v>
      </c>
      <c r="AM3694">
        <f t="shared" si="249"/>
        <v>0</v>
      </c>
      <c r="AN3694">
        <f t="shared" si="249"/>
        <v>0</v>
      </c>
      <c r="AO3694">
        <f t="shared" si="249"/>
        <v>0</v>
      </c>
    </row>
    <row r="3695" spans="1:41" ht="14.45" customHeight="1" x14ac:dyDescent="0.45">
      <c r="A3695" s="1">
        <v>44179.573506944442</v>
      </c>
      <c r="B3695" s="1">
        <v>44179.575057870374</v>
      </c>
      <c r="C3695">
        <v>0</v>
      </c>
      <c r="D3695">
        <v>100</v>
      </c>
      <c r="E3695">
        <v>133</v>
      </c>
      <c r="F3695">
        <v>1</v>
      </c>
      <c r="G3695" s="1">
        <v>44179.575064282406</v>
      </c>
      <c r="H3695" s="2" t="s">
        <v>7671</v>
      </c>
      <c r="I3695" s="2" t="s">
        <v>51</v>
      </c>
      <c r="J3695" s="2" t="s">
        <v>52</v>
      </c>
      <c r="K3695" s="2" t="s">
        <v>53</v>
      </c>
      <c r="L3695" s="2" t="s">
        <v>87</v>
      </c>
      <c r="M3695" s="2" t="s">
        <v>106</v>
      </c>
      <c r="N3695" s="2" t="s">
        <v>123</v>
      </c>
      <c r="O3695">
        <v>1</v>
      </c>
      <c r="P3695">
        <v>0</v>
      </c>
      <c r="Q3695">
        <v>0</v>
      </c>
      <c r="R3695">
        <v>31.010999999999999</v>
      </c>
      <c r="S3695">
        <v>0</v>
      </c>
      <c r="T3695" s="2" t="s">
        <v>7670</v>
      </c>
      <c r="U3695" s="2" t="s">
        <v>59</v>
      </c>
      <c r="Z3695">
        <v>133</v>
      </c>
      <c r="AA3695" s="2" t="s">
        <v>6729</v>
      </c>
      <c r="AB3695" s="2" t="s">
        <v>6728</v>
      </c>
      <c r="AD3695">
        <v>1</v>
      </c>
      <c r="AE3695" s="15">
        <f t="shared" si="246"/>
        <v>1280</v>
      </c>
      <c r="AF3695" s="16">
        <f t="shared" si="247"/>
        <v>800</v>
      </c>
      <c r="AK3695">
        <f t="shared" si="249"/>
        <v>0</v>
      </c>
      <c r="AL3695">
        <f t="shared" si="249"/>
        <v>0</v>
      </c>
      <c r="AM3695">
        <f t="shared" si="249"/>
        <v>0</v>
      </c>
      <c r="AN3695">
        <f t="shared" si="249"/>
        <v>0</v>
      </c>
      <c r="AO3695">
        <f t="shared" si="249"/>
        <v>0</v>
      </c>
    </row>
    <row r="3696" spans="1:41" ht="14.45" customHeight="1" x14ac:dyDescent="0.45">
      <c r="A3696" s="1">
        <v>44179.574189814812</v>
      </c>
      <c r="B3696" s="1">
        <v>44179.575196759259</v>
      </c>
      <c r="C3696">
        <v>0</v>
      </c>
      <c r="D3696">
        <v>100</v>
      </c>
      <c r="E3696">
        <v>86</v>
      </c>
      <c r="F3696">
        <v>1</v>
      </c>
      <c r="G3696" s="1">
        <v>44179.575200497682</v>
      </c>
      <c r="H3696" s="2" t="s">
        <v>7669</v>
      </c>
      <c r="I3696" s="2" t="s">
        <v>51</v>
      </c>
      <c r="J3696" s="2" t="s">
        <v>52</v>
      </c>
      <c r="K3696" s="2" t="s">
        <v>53</v>
      </c>
      <c r="L3696" s="2" t="s">
        <v>87</v>
      </c>
      <c r="M3696" s="2" t="s">
        <v>106</v>
      </c>
      <c r="N3696" s="2" t="s">
        <v>107</v>
      </c>
      <c r="O3696">
        <v>1</v>
      </c>
      <c r="P3696">
        <v>0</v>
      </c>
      <c r="Q3696">
        <v>0</v>
      </c>
      <c r="R3696">
        <v>16.224</v>
      </c>
      <c r="S3696">
        <v>0</v>
      </c>
      <c r="T3696" s="2" t="s">
        <v>7668</v>
      </c>
      <c r="U3696" s="2" t="s">
        <v>59</v>
      </c>
      <c r="Z3696">
        <v>86</v>
      </c>
      <c r="AA3696" s="2" t="s">
        <v>6729</v>
      </c>
      <c r="AB3696" s="2" t="s">
        <v>6728</v>
      </c>
      <c r="AD3696">
        <v>1</v>
      </c>
      <c r="AE3696" s="15">
        <f t="shared" si="246"/>
        <v>1440</v>
      </c>
      <c r="AF3696" s="16">
        <f t="shared" si="247"/>
        <v>900</v>
      </c>
      <c r="AK3696">
        <f t="shared" ref="AK3696:AO3727" si="250">IF(ISERROR(SEARCH(AK$2,$T3696)),0,1)</f>
        <v>1</v>
      </c>
      <c r="AL3696">
        <f t="shared" si="250"/>
        <v>0</v>
      </c>
      <c r="AM3696">
        <f t="shared" si="250"/>
        <v>0</v>
      </c>
      <c r="AN3696">
        <f t="shared" si="250"/>
        <v>0</v>
      </c>
      <c r="AO3696">
        <f t="shared" si="250"/>
        <v>0</v>
      </c>
    </row>
    <row r="3697" spans="1:41" ht="14.45" customHeight="1" x14ac:dyDescent="0.45">
      <c r="A3697" s="1">
        <v>44179.572997685187</v>
      </c>
      <c r="B3697" s="1">
        <v>44179.575254629628</v>
      </c>
      <c r="C3697">
        <v>0</v>
      </c>
      <c r="D3697">
        <v>100</v>
      </c>
      <c r="E3697">
        <v>195</v>
      </c>
      <c r="F3697">
        <v>1</v>
      </c>
      <c r="G3697" s="1">
        <v>44179.575259131947</v>
      </c>
      <c r="H3697" s="2" t="s">
        <v>7667</v>
      </c>
      <c r="I3697" s="2" t="s">
        <v>51</v>
      </c>
      <c r="J3697" s="2" t="s">
        <v>52</v>
      </c>
      <c r="K3697" s="2" t="s">
        <v>53</v>
      </c>
      <c r="L3697" s="2" t="s">
        <v>87</v>
      </c>
      <c r="M3697" s="2" t="s">
        <v>55</v>
      </c>
      <c r="N3697" s="2" t="s">
        <v>3261</v>
      </c>
      <c r="O3697">
        <v>1</v>
      </c>
      <c r="P3697">
        <v>8.5570000000000004</v>
      </c>
      <c r="Q3697">
        <v>47.082999999999998</v>
      </c>
      <c r="R3697">
        <v>48.08</v>
      </c>
      <c r="S3697">
        <v>3</v>
      </c>
      <c r="T3697" s="2" t="s">
        <v>7666</v>
      </c>
      <c r="U3697" s="2" t="s">
        <v>59</v>
      </c>
      <c r="Z3697">
        <v>195</v>
      </c>
      <c r="AA3697" s="2" t="s">
        <v>6729</v>
      </c>
      <c r="AB3697" s="2" t="s">
        <v>6728</v>
      </c>
      <c r="AD3697">
        <v>1</v>
      </c>
      <c r="AE3697" s="15">
        <f t="shared" si="246"/>
        <v>1093</v>
      </c>
      <c r="AF3697" s="16">
        <f t="shared" si="247"/>
        <v>615</v>
      </c>
      <c r="AK3697">
        <f t="shared" si="250"/>
        <v>0</v>
      </c>
      <c r="AL3697">
        <f t="shared" si="250"/>
        <v>1</v>
      </c>
      <c r="AM3697">
        <f t="shared" si="250"/>
        <v>0</v>
      </c>
      <c r="AN3697">
        <f t="shared" si="250"/>
        <v>0</v>
      </c>
      <c r="AO3697">
        <f t="shared" si="250"/>
        <v>0</v>
      </c>
    </row>
    <row r="3698" spans="1:41" ht="14.45" customHeight="1" x14ac:dyDescent="0.45">
      <c r="A3698" s="1">
        <v>44179.572731481479</v>
      </c>
      <c r="B3698" s="1">
        <v>44179.57534722222</v>
      </c>
      <c r="C3698">
        <v>0</v>
      </c>
      <c r="D3698">
        <v>100</v>
      </c>
      <c r="E3698">
        <v>226</v>
      </c>
      <c r="F3698">
        <v>1</v>
      </c>
      <c r="G3698" s="1">
        <v>44179.575353298613</v>
      </c>
      <c r="H3698" s="2" t="s">
        <v>7665</v>
      </c>
      <c r="I3698" s="2" t="s">
        <v>51</v>
      </c>
      <c r="J3698" s="2" t="s">
        <v>52</v>
      </c>
      <c r="K3698" s="2" t="s">
        <v>78</v>
      </c>
      <c r="L3698" s="2" t="s">
        <v>94</v>
      </c>
      <c r="M3698" s="2" t="s">
        <v>55</v>
      </c>
      <c r="N3698" s="2" t="s">
        <v>234</v>
      </c>
      <c r="O3698">
        <v>1</v>
      </c>
      <c r="P3698">
        <v>0</v>
      </c>
      <c r="Q3698">
        <v>0</v>
      </c>
      <c r="R3698">
        <v>48.081000000000003</v>
      </c>
      <c r="S3698">
        <v>0</v>
      </c>
      <c r="T3698" s="2" t="s">
        <v>7664</v>
      </c>
      <c r="U3698" s="2" t="s">
        <v>59</v>
      </c>
      <c r="Z3698">
        <v>226</v>
      </c>
      <c r="AA3698" s="2" t="s">
        <v>6738</v>
      </c>
      <c r="AB3698" s="2" t="s">
        <v>6737</v>
      </c>
      <c r="AD3698">
        <v>1</v>
      </c>
      <c r="AE3698" s="15">
        <f t="shared" si="246"/>
        <v>1600</v>
      </c>
      <c r="AF3698" s="16">
        <f t="shared" si="247"/>
        <v>900</v>
      </c>
      <c r="AK3698">
        <f t="shared" si="250"/>
        <v>1</v>
      </c>
      <c r="AL3698">
        <f t="shared" si="250"/>
        <v>0</v>
      </c>
      <c r="AM3698">
        <f t="shared" si="250"/>
        <v>0</v>
      </c>
      <c r="AN3698">
        <f t="shared" si="250"/>
        <v>0</v>
      </c>
      <c r="AO3698">
        <f t="shared" si="250"/>
        <v>0</v>
      </c>
    </row>
    <row r="3699" spans="1:41" ht="14.45" customHeight="1" x14ac:dyDescent="0.45">
      <c r="A3699" s="1">
        <v>44179.574097222219</v>
      </c>
      <c r="B3699" s="1">
        <v>44179.575462962966</v>
      </c>
      <c r="C3699">
        <v>0</v>
      </c>
      <c r="D3699">
        <v>100</v>
      </c>
      <c r="E3699">
        <v>117</v>
      </c>
      <c r="F3699">
        <v>1</v>
      </c>
      <c r="G3699" s="1">
        <v>44179.575474965277</v>
      </c>
      <c r="H3699" s="2" t="s">
        <v>7663</v>
      </c>
      <c r="I3699" s="2" t="s">
        <v>51</v>
      </c>
      <c r="J3699" s="2" t="s">
        <v>52</v>
      </c>
      <c r="K3699" s="2" t="s">
        <v>64</v>
      </c>
      <c r="L3699" s="2" t="s">
        <v>6910</v>
      </c>
      <c r="M3699" s="2" t="s">
        <v>55</v>
      </c>
      <c r="N3699" s="2" t="s">
        <v>606</v>
      </c>
      <c r="O3699">
        <v>1</v>
      </c>
      <c r="P3699">
        <v>0</v>
      </c>
      <c r="Q3699">
        <v>0</v>
      </c>
      <c r="R3699">
        <v>36.043999999999997</v>
      </c>
      <c r="S3699">
        <v>0</v>
      </c>
      <c r="T3699" s="2" t="s">
        <v>7662</v>
      </c>
      <c r="U3699" s="2" t="s">
        <v>59</v>
      </c>
      <c r="Z3699">
        <v>117</v>
      </c>
      <c r="AA3699" s="2" t="s">
        <v>6729</v>
      </c>
      <c r="AB3699" s="2" t="s">
        <v>6728</v>
      </c>
      <c r="AD3699">
        <v>1</v>
      </c>
      <c r="AE3699" s="15">
        <f t="shared" si="246"/>
        <v>1500</v>
      </c>
      <c r="AF3699" s="16">
        <f t="shared" si="247"/>
        <v>1000</v>
      </c>
      <c r="AK3699">
        <f t="shared" si="250"/>
        <v>1</v>
      </c>
      <c r="AL3699">
        <f t="shared" si="250"/>
        <v>0</v>
      </c>
      <c r="AM3699">
        <f t="shared" si="250"/>
        <v>0</v>
      </c>
      <c r="AN3699">
        <f t="shared" si="250"/>
        <v>0</v>
      </c>
      <c r="AO3699">
        <f t="shared" si="250"/>
        <v>0</v>
      </c>
    </row>
    <row r="3700" spans="1:41" ht="14.45" customHeight="1" x14ac:dyDescent="0.45">
      <c r="A3700" s="1">
        <v>44179.573993055557</v>
      </c>
      <c r="B3700" s="1">
        <v>44179.575706018521</v>
      </c>
      <c r="C3700">
        <v>0</v>
      </c>
      <c r="D3700">
        <v>100</v>
      </c>
      <c r="E3700">
        <v>148</v>
      </c>
      <c r="F3700">
        <v>1</v>
      </c>
      <c r="G3700" s="1">
        <v>44179.575729606484</v>
      </c>
      <c r="H3700" s="2" t="s">
        <v>7661</v>
      </c>
      <c r="I3700" s="2" t="s">
        <v>51</v>
      </c>
      <c r="J3700" s="2" t="s">
        <v>52</v>
      </c>
      <c r="K3700" s="2" t="s">
        <v>78</v>
      </c>
      <c r="L3700" s="2" t="s">
        <v>94</v>
      </c>
      <c r="M3700" s="2" t="s">
        <v>106</v>
      </c>
      <c r="N3700" s="2" t="s">
        <v>56</v>
      </c>
      <c r="O3700">
        <v>1</v>
      </c>
      <c r="P3700">
        <v>0</v>
      </c>
      <c r="Q3700">
        <v>0</v>
      </c>
      <c r="R3700">
        <v>63.268000000000001</v>
      </c>
      <c r="S3700">
        <v>0</v>
      </c>
      <c r="T3700" s="2" t="s">
        <v>7660</v>
      </c>
      <c r="U3700" s="2" t="s">
        <v>59</v>
      </c>
      <c r="Z3700">
        <v>148</v>
      </c>
      <c r="AA3700" s="2" t="s">
        <v>6738</v>
      </c>
      <c r="AB3700" s="2" t="s">
        <v>6737</v>
      </c>
      <c r="AD3700">
        <v>1</v>
      </c>
      <c r="AE3700" s="15">
        <f t="shared" si="246"/>
        <v>1920</v>
      </c>
      <c r="AF3700" s="16">
        <f t="shared" si="247"/>
        <v>1080</v>
      </c>
      <c r="AK3700">
        <f t="shared" si="250"/>
        <v>1</v>
      </c>
      <c r="AL3700">
        <f t="shared" si="250"/>
        <v>0</v>
      </c>
      <c r="AM3700">
        <f t="shared" si="250"/>
        <v>0</v>
      </c>
      <c r="AN3700">
        <f t="shared" si="250"/>
        <v>0</v>
      </c>
      <c r="AO3700">
        <f t="shared" si="250"/>
        <v>0</v>
      </c>
    </row>
    <row r="3701" spans="1:41" ht="14.45" customHeight="1" x14ac:dyDescent="0.45">
      <c r="A3701" s="1">
        <v>44179.573495370372</v>
      </c>
      <c r="B3701" s="1">
        <v>44179.575891203705</v>
      </c>
      <c r="C3701">
        <v>0</v>
      </c>
      <c r="D3701">
        <v>100</v>
      </c>
      <c r="E3701">
        <v>206</v>
      </c>
      <c r="F3701">
        <v>1</v>
      </c>
      <c r="G3701" s="1">
        <v>44179.575895844908</v>
      </c>
      <c r="H3701" s="2" t="s">
        <v>7659</v>
      </c>
      <c r="I3701" s="2" t="s">
        <v>51</v>
      </c>
      <c r="J3701" s="2" t="s">
        <v>52</v>
      </c>
      <c r="K3701" s="2" t="s">
        <v>64</v>
      </c>
      <c r="L3701" s="2" t="s">
        <v>6760</v>
      </c>
      <c r="M3701" s="2" t="s">
        <v>55</v>
      </c>
      <c r="N3701" s="2" t="s">
        <v>132</v>
      </c>
      <c r="O3701">
        <v>1</v>
      </c>
      <c r="P3701">
        <v>0</v>
      </c>
      <c r="Q3701">
        <v>0</v>
      </c>
      <c r="R3701">
        <v>48.216000000000001</v>
      </c>
      <c r="S3701">
        <v>0</v>
      </c>
      <c r="T3701" s="2" t="s">
        <v>7658</v>
      </c>
      <c r="U3701" s="2" t="s">
        <v>7657</v>
      </c>
      <c r="Z3701">
        <v>206</v>
      </c>
      <c r="AA3701" s="2" t="s">
        <v>6735</v>
      </c>
      <c r="AB3701" s="2" t="s">
        <v>6734</v>
      </c>
      <c r="AD3701">
        <v>1</v>
      </c>
      <c r="AE3701" s="15">
        <f t="shared" si="246"/>
        <v>1280</v>
      </c>
      <c r="AF3701" s="16">
        <f t="shared" si="247"/>
        <v>720</v>
      </c>
      <c r="AK3701">
        <f t="shared" si="250"/>
        <v>1</v>
      </c>
      <c r="AL3701">
        <f t="shared" si="250"/>
        <v>0</v>
      </c>
      <c r="AM3701">
        <f t="shared" si="250"/>
        <v>0</v>
      </c>
      <c r="AN3701">
        <f t="shared" si="250"/>
        <v>0</v>
      </c>
      <c r="AO3701">
        <f t="shared" si="250"/>
        <v>0</v>
      </c>
    </row>
    <row r="3702" spans="1:41" ht="14.45" customHeight="1" x14ac:dyDescent="0.45">
      <c r="A3702" s="1">
        <v>44179.57508101852</v>
      </c>
      <c r="B3702" s="1">
        <v>44179.576168981483</v>
      </c>
      <c r="C3702">
        <v>0</v>
      </c>
      <c r="D3702">
        <v>100</v>
      </c>
      <c r="E3702">
        <v>94</v>
      </c>
      <c r="F3702">
        <v>1</v>
      </c>
      <c r="G3702" s="1">
        <v>44179.576180324075</v>
      </c>
      <c r="H3702" s="2" t="s">
        <v>7656</v>
      </c>
      <c r="I3702" s="2" t="s">
        <v>51</v>
      </c>
      <c r="J3702" s="2" t="s">
        <v>52</v>
      </c>
      <c r="K3702" s="2" t="s">
        <v>53</v>
      </c>
      <c r="L3702" s="2" t="s">
        <v>87</v>
      </c>
      <c r="M3702" s="2" t="s">
        <v>55</v>
      </c>
      <c r="N3702" s="2" t="s">
        <v>56</v>
      </c>
      <c r="O3702">
        <v>1</v>
      </c>
      <c r="P3702">
        <v>0</v>
      </c>
      <c r="Q3702">
        <v>0</v>
      </c>
      <c r="R3702">
        <v>31.187999999999999</v>
      </c>
      <c r="S3702">
        <v>0</v>
      </c>
      <c r="T3702" s="2" t="s">
        <v>7655</v>
      </c>
      <c r="U3702" s="2" t="s">
        <v>59</v>
      </c>
      <c r="Z3702">
        <v>94</v>
      </c>
      <c r="AA3702" s="2" t="s">
        <v>6738</v>
      </c>
      <c r="AB3702" s="2" t="s">
        <v>6737</v>
      </c>
      <c r="AD3702">
        <v>1</v>
      </c>
      <c r="AE3702" s="15">
        <f t="shared" si="246"/>
        <v>1920</v>
      </c>
      <c r="AF3702" s="16">
        <f t="shared" si="247"/>
        <v>1080</v>
      </c>
      <c r="AK3702">
        <f t="shared" si="250"/>
        <v>1</v>
      </c>
      <c r="AL3702">
        <f t="shared" si="250"/>
        <v>0</v>
      </c>
      <c r="AM3702">
        <f t="shared" si="250"/>
        <v>0</v>
      </c>
      <c r="AN3702">
        <f t="shared" si="250"/>
        <v>0</v>
      </c>
      <c r="AO3702">
        <f t="shared" si="250"/>
        <v>0</v>
      </c>
    </row>
    <row r="3703" spans="1:41" ht="14.45" customHeight="1" x14ac:dyDescent="0.45">
      <c r="A3703" s="1">
        <v>44179.571469907409</v>
      </c>
      <c r="B3703" s="1">
        <v>44179.576331018521</v>
      </c>
      <c r="C3703">
        <v>0</v>
      </c>
      <c r="D3703">
        <v>100</v>
      </c>
      <c r="E3703">
        <v>419</v>
      </c>
      <c r="F3703">
        <v>1</v>
      </c>
      <c r="G3703" s="1">
        <v>44179.576338171297</v>
      </c>
      <c r="H3703" s="2" t="s">
        <v>7654</v>
      </c>
      <c r="I3703" s="2" t="s">
        <v>51</v>
      </c>
      <c r="J3703" s="2" t="s">
        <v>52</v>
      </c>
      <c r="K3703" s="2" t="s">
        <v>53</v>
      </c>
      <c r="L3703" s="2" t="s">
        <v>87</v>
      </c>
      <c r="M3703" s="2" t="s">
        <v>55</v>
      </c>
      <c r="N3703" s="2" t="s">
        <v>132</v>
      </c>
      <c r="O3703">
        <v>1</v>
      </c>
      <c r="P3703">
        <v>0</v>
      </c>
      <c r="Q3703">
        <v>0</v>
      </c>
      <c r="R3703">
        <v>36.408000000000001</v>
      </c>
      <c r="S3703">
        <v>0</v>
      </c>
      <c r="T3703" s="2" t="s">
        <v>7653</v>
      </c>
      <c r="U3703" s="2" t="s">
        <v>59</v>
      </c>
      <c r="Z3703">
        <v>419</v>
      </c>
      <c r="AA3703" s="2" t="s">
        <v>6729</v>
      </c>
      <c r="AB3703" s="2" t="s">
        <v>6728</v>
      </c>
      <c r="AD3703">
        <v>1</v>
      </c>
      <c r="AE3703" s="15">
        <f t="shared" si="246"/>
        <v>1280</v>
      </c>
      <c r="AF3703" s="16">
        <f t="shared" si="247"/>
        <v>720</v>
      </c>
      <c r="AK3703">
        <f t="shared" si="250"/>
        <v>1</v>
      </c>
      <c r="AL3703">
        <f t="shared" si="250"/>
        <v>0</v>
      </c>
      <c r="AM3703">
        <f t="shared" si="250"/>
        <v>0</v>
      </c>
      <c r="AN3703">
        <f t="shared" si="250"/>
        <v>0</v>
      </c>
      <c r="AO3703">
        <f t="shared" si="250"/>
        <v>0</v>
      </c>
    </row>
    <row r="3704" spans="1:41" ht="14.45" customHeight="1" x14ac:dyDescent="0.45">
      <c r="A3704" s="1">
        <v>44179.575358796297</v>
      </c>
      <c r="B3704" s="1">
        <v>44179.576493055552</v>
      </c>
      <c r="C3704">
        <v>0</v>
      </c>
      <c r="D3704">
        <v>100</v>
      </c>
      <c r="E3704">
        <v>98</v>
      </c>
      <c r="F3704">
        <v>1</v>
      </c>
      <c r="G3704" s="1">
        <v>44179.576505648147</v>
      </c>
      <c r="H3704" s="2" t="s">
        <v>7652</v>
      </c>
      <c r="I3704" s="2" t="s">
        <v>51</v>
      </c>
      <c r="J3704" s="2" t="s">
        <v>52</v>
      </c>
      <c r="K3704" s="2" t="s">
        <v>272</v>
      </c>
      <c r="L3704" s="2" t="s">
        <v>273</v>
      </c>
      <c r="M3704" s="2" t="s">
        <v>55</v>
      </c>
      <c r="N3704" s="2" t="s">
        <v>132</v>
      </c>
      <c r="O3704">
        <v>1</v>
      </c>
      <c r="P3704">
        <v>12.29</v>
      </c>
      <c r="Q3704">
        <v>40.271000000000001</v>
      </c>
      <c r="R3704">
        <v>42.052</v>
      </c>
      <c r="S3704">
        <v>3</v>
      </c>
      <c r="T3704" s="2" t="s">
        <v>7651</v>
      </c>
      <c r="U3704" s="2" t="s">
        <v>59</v>
      </c>
      <c r="Z3704">
        <v>98</v>
      </c>
      <c r="AA3704" s="2" t="s">
        <v>6738</v>
      </c>
      <c r="AB3704" s="2" t="s">
        <v>6737</v>
      </c>
      <c r="AD3704">
        <v>1</v>
      </c>
      <c r="AE3704" s="15">
        <f t="shared" si="246"/>
        <v>1280</v>
      </c>
      <c r="AF3704" s="16">
        <f t="shared" si="247"/>
        <v>720</v>
      </c>
      <c r="AK3704">
        <f t="shared" si="250"/>
        <v>1</v>
      </c>
      <c r="AL3704">
        <f t="shared" si="250"/>
        <v>0</v>
      </c>
      <c r="AM3704">
        <f t="shared" si="250"/>
        <v>0</v>
      </c>
      <c r="AN3704">
        <f t="shared" si="250"/>
        <v>0</v>
      </c>
      <c r="AO3704">
        <f t="shared" si="250"/>
        <v>0</v>
      </c>
    </row>
    <row r="3705" spans="1:41" ht="14.45" customHeight="1" x14ac:dyDescent="0.45">
      <c r="A3705" s="1">
        <v>44179.575173611112</v>
      </c>
      <c r="B3705" s="1">
        <v>44179.577164351853</v>
      </c>
      <c r="C3705">
        <v>0</v>
      </c>
      <c r="D3705">
        <v>100</v>
      </c>
      <c r="E3705">
        <v>172</v>
      </c>
      <c r="F3705">
        <v>1</v>
      </c>
      <c r="G3705" s="1">
        <v>44179.577172557867</v>
      </c>
      <c r="H3705" s="2" t="s">
        <v>7650</v>
      </c>
      <c r="I3705" s="2" t="s">
        <v>51</v>
      </c>
      <c r="J3705" s="2" t="s">
        <v>52</v>
      </c>
      <c r="K3705" s="2" t="s">
        <v>53</v>
      </c>
      <c r="L3705" s="2" t="s">
        <v>87</v>
      </c>
      <c r="M3705" s="2" t="s">
        <v>106</v>
      </c>
      <c r="N3705" s="2" t="s">
        <v>123</v>
      </c>
      <c r="O3705">
        <v>1</v>
      </c>
      <c r="P3705">
        <v>0</v>
      </c>
      <c r="Q3705">
        <v>0</v>
      </c>
      <c r="R3705">
        <v>27.472000000000001</v>
      </c>
      <c r="S3705">
        <v>0</v>
      </c>
      <c r="T3705" s="2" t="s">
        <v>7649</v>
      </c>
      <c r="U3705" s="2" t="s">
        <v>59</v>
      </c>
      <c r="Z3705">
        <v>172</v>
      </c>
      <c r="AA3705" s="2" t="s">
        <v>6729</v>
      </c>
      <c r="AB3705" s="2" t="s">
        <v>6728</v>
      </c>
      <c r="AD3705">
        <v>1</v>
      </c>
      <c r="AE3705" s="15">
        <f t="shared" si="246"/>
        <v>1280</v>
      </c>
      <c r="AF3705" s="16">
        <f t="shared" si="247"/>
        <v>800</v>
      </c>
      <c r="AK3705">
        <f t="shared" si="250"/>
        <v>1</v>
      </c>
      <c r="AL3705">
        <f t="shared" si="250"/>
        <v>0</v>
      </c>
      <c r="AM3705">
        <f t="shared" si="250"/>
        <v>0</v>
      </c>
      <c r="AN3705">
        <f t="shared" si="250"/>
        <v>0</v>
      </c>
      <c r="AO3705">
        <f t="shared" si="250"/>
        <v>0</v>
      </c>
    </row>
    <row r="3706" spans="1:41" ht="14.45" customHeight="1" x14ac:dyDescent="0.45">
      <c r="A3706" s="1">
        <v>44179.57539351852</v>
      </c>
      <c r="B3706" s="1">
        <v>44179.577199074076</v>
      </c>
      <c r="C3706">
        <v>0</v>
      </c>
      <c r="D3706">
        <v>100</v>
      </c>
      <c r="E3706">
        <v>156</v>
      </c>
      <c r="F3706">
        <v>1</v>
      </c>
      <c r="G3706" s="1">
        <v>44179.577212118056</v>
      </c>
      <c r="H3706" s="2" t="s">
        <v>7648</v>
      </c>
      <c r="I3706" s="2" t="s">
        <v>51</v>
      </c>
      <c r="J3706" s="2" t="s">
        <v>52</v>
      </c>
      <c r="K3706" s="2" t="s">
        <v>53</v>
      </c>
      <c r="L3706" s="2" t="s">
        <v>87</v>
      </c>
      <c r="M3706" s="2" t="s">
        <v>55</v>
      </c>
      <c r="N3706" s="2" t="s">
        <v>56</v>
      </c>
      <c r="O3706">
        <v>1</v>
      </c>
      <c r="P3706">
        <v>0</v>
      </c>
      <c r="Q3706">
        <v>0</v>
      </c>
      <c r="R3706">
        <v>58.825000000000003</v>
      </c>
      <c r="S3706">
        <v>0</v>
      </c>
      <c r="T3706" s="2" t="s">
        <v>7647</v>
      </c>
      <c r="U3706" s="2" t="s">
        <v>59</v>
      </c>
      <c r="Z3706">
        <v>156</v>
      </c>
      <c r="AA3706" s="2" t="s">
        <v>6735</v>
      </c>
      <c r="AB3706" s="2" t="s">
        <v>6734</v>
      </c>
      <c r="AD3706">
        <v>1</v>
      </c>
      <c r="AE3706" s="15">
        <f t="shared" si="246"/>
        <v>1920</v>
      </c>
      <c r="AF3706" s="16">
        <f t="shared" si="247"/>
        <v>1080</v>
      </c>
      <c r="AK3706">
        <f t="shared" si="250"/>
        <v>0</v>
      </c>
      <c r="AL3706">
        <f t="shared" si="250"/>
        <v>1</v>
      </c>
      <c r="AM3706">
        <f t="shared" si="250"/>
        <v>0</v>
      </c>
      <c r="AN3706">
        <f t="shared" si="250"/>
        <v>0</v>
      </c>
      <c r="AO3706">
        <f t="shared" si="250"/>
        <v>0</v>
      </c>
    </row>
    <row r="3707" spans="1:41" ht="14.45" customHeight="1" x14ac:dyDescent="0.45">
      <c r="A3707" s="1">
        <v>44179.575879629629</v>
      </c>
      <c r="B3707" s="1">
        <v>44179.577372685184</v>
      </c>
      <c r="C3707">
        <v>0</v>
      </c>
      <c r="D3707">
        <v>100</v>
      </c>
      <c r="E3707">
        <v>129</v>
      </c>
      <c r="F3707">
        <v>1</v>
      </c>
      <c r="G3707" s="1">
        <v>44179.577385821758</v>
      </c>
      <c r="H3707" s="2" t="s">
        <v>7646</v>
      </c>
      <c r="I3707" s="2" t="s">
        <v>51</v>
      </c>
      <c r="J3707" s="2" t="s">
        <v>52</v>
      </c>
      <c r="K3707" s="2" t="s">
        <v>53</v>
      </c>
      <c r="L3707" s="2" t="s">
        <v>87</v>
      </c>
      <c r="M3707" s="2" t="s">
        <v>55</v>
      </c>
      <c r="N3707" s="2" t="s">
        <v>132</v>
      </c>
      <c r="O3707">
        <v>1</v>
      </c>
      <c r="P3707">
        <v>0</v>
      </c>
      <c r="Q3707">
        <v>0</v>
      </c>
      <c r="R3707">
        <v>40.188000000000002</v>
      </c>
      <c r="S3707">
        <v>0</v>
      </c>
      <c r="T3707" s="2" t="s">
        <v>7645</v>
      </c>
      <c r="U3707" s="2" t="s">
        <v>59</v>
      </c>
      <c r="Z3707">
        <v>129</v>
      </c>
      <c r="AA3707" s="2" t="s">
        <v>6738</v>
      </c>
      <c r="AB3707" s="2" t="s">
        <v>6737</v>
      </c>
      <c r="AD3707">
        <v>1</v>
      </c>
      <c r="AE3707" s="15">
        <f t="shared" si="246"/>
        <v>1280</v>
      </c>
      <c r="AF3707" s="16">
        <f t="shared" si="247"/>
        <v>720</v>
      </c>
      <c r="AK3707">
        <f t="shared" si="250"/>
        <v>1</v>
      </c>
      <c r="AL3707">
        <f t="shared" si="250"/>
        <v>0</v>
      </c>
      <c r="AM3707">
        <f t="shared" si="250"/>
        <v>0</v>
      </c>
      <c r="AN3707">
        <f t="shared" si="250"/>
        <v>0</v>
      </c>
      <c r="AO3707">
        <f t="shared" si="250"/>
        <v>0</v>
      </c>
    </row>
    <row r="3708" spans="1:41" ht="14.45" customHeight="1" x14ac:dyDescent="0.45">
      <c r="A3708" s="1">
        <v>44179.576504629629</v>
      </c>
      <c r="B3708" s="1">
        <v>44179.577685185184</v>
      </c>
      <c r="C3708">
        <v>0</v>
      </c>
      <c r="D3708">
        <v>100</v>
      </c>
      <c r="E3708">
        <v>101</v>
      </c>
      <c r="F3708">
        <v>1</v>
      </c>
      <c r="G3708" s="1">
        <v>44179.57769283565</v>
      </c>
      <c r="H3708" s="2" t="s">
        <v>7644</v>
      </c>
      <c r="I3708" s="2" t="s">
        <v>51</v>
      </c>
      <c r="J3708" s="2" t="s">
        <v>52</v>
      </c>
      <c r="K3708" s="2" t="s">
        <v>53</v>
      </c>
      <c r="L3708" s="2" t="s">
        <v>87</v>
      </c>
      <c r="M3708" s="2" t="s">
        <v>55</v>
      </c>
      <c r="N3708" s="2" t="s">
        <v>142</v>
      </c>
      <c r="O3708">
        <v>1</v>
      </c>
      <c r="P3708">
        <v>0</v>
      </c>
      <c r="Q3708">
        <v>0</v>
      </c>
      <c r="R3708">
        <v>32.673999999999999</v>
      </c>
      <c r="S3708">
        <v>0</v>
      </c>
      <c r="T3708" s="2" t="s">
        <v>7643</v>
      </c>
      <c r="U3708" s="2" t="s">
        <v>166</v>
      </c>
      <c r="Z3708">
        <v>101</v>
      </c>
      <c r="AA3708" s="2" t="s">
        <v>6729</v>
      </c>
      <c r="AB3708" s="2" t="s">
        <v>6728</v>
      </c>
      <c r="AD3708">
        <v>1</v>
      </c>
      <c r="AE3708" s="15">
        <f t="shared" si="246"/>
        <v>1536</v>
      </c>
      <c r="AF3708" s="16">
        <f t="shared" si="247"/>
        <v>864</v>
      </c>
      <c r="AK3708">
        <f t="shared" si="250"/>
        <v>1</v>
      </c>
      <c r="AL3708">
        <f t="shared" si="250"/>
        <v>0</v>
      </c>
      <c r="AM3708">
        <f t="shared" si="250"/>
        <v>0</v>
      </c>
      <c r="AN3708">
        <f t="shared" si="250"/>
        <v>0</v>
      </c>
      <c r="AO3708">
        <f t="shared" si="250"/>
        <v>0</v>
      </c>
    </row>
    <row r="3709" spans="1:41" ht="14.45" customHeight="1" x14ac:dyDescent="0.45">
      <c r="A3709" s="1">
        <v>44179.576631944445</v>
      </c>
      <c r="B3709" s="1">
        <v>44179.577789351853</v>
      </c>
      <c r="C3709">
        <v>0</v>
      </c>
      <c r="D3709">
        <v>100</v>
      </c>
      <c r="E3709">
        <v>99</v>
      </c>
      <c r="F3709">
        <v>1</v>
      </c>
      <c r="G3709" s="1">
        <v>44179.577807141206</v>
      </c>
      <c r="H3709" s="2" t="s">
        <v>7642</v>
      </c>
      <c r="I3709" s="2" t="s">
        <v>51</v>
      </c>
      <c r="J3709" s="2" t="s">
        <v>52</v>
      </c>
      <c r="K3709" s="2" t="s">
        <v>53</v>
      </c>
      <c r="L3709" s="2" t="s">
        <v>87</v>
      </c>
      <c r="M3709" s="2" t="s">
        <v>153</v>
      </c>
      <c r="N3709" s="2" t="s">
        <v>142</v>
      </c>
      <c r="O3709">
        <v>1</v>
      </c>
      <c r="P3709">
        <v>0</v>
      </c>
      <c r="Q3709">
        <v>0</v>
      </c>
      <c r="R3709">
        <v>34.046999999999997</v>
      </c>
      <c r="S3709">
        <v>0</v>
      </c>
      <c r="T3709" s="2" t="s">
        <v>7641</v>
      </c>
      <c r="U3709" s="2" t="s">
        <v>59</v>
      </c>
      <c r="Z3709">
        <v>99</v>
      </c>
      <c r="AA3709" s="2" t="s">
        <v>6738</v>
      </c>
      <c r="AB3709" s="2" t="s">
        <v>6737</v>
      </c>
      <c r="AD3709">
        <v>1</v>
      </c>
      <c r="AE3709" s="15">
        <f t="shared" ref="AE3709:AE3772" si="251">VALUE(LEFT(N3709,SEARCH("x",N3709)-1))</f>
        <v>1536</v>
      </c>
      <c r="AF3709" s="16">
        <f t="shared" ref="AF3709:AF3772" si="252">VALUE(RIGHT(N3709,LEN(N3709)-SEARCH("x",N3709)))</f>
        <v>864</v>
      </c>
      <c r="AK3709">
        <f t="shared" si="250"/>
        <v>0</v>
      </c>
      <c r="AL3709">
        <f t="shared" si="250"/>
        <v>0</v>
      </c>
      <c r="AM3709">
        <f t="shared" si="250"/>
        <v>0</v>
      </c>
      <c r="AN3709">
        <f t="shared" si="250"/>
        <v>0</v>
      </c>
      <c r="AO3709">
        <f t="shared" si="250"/>
        <v>0</v>
      </c>
    </row>
    <row r="3710" spans="1:41" ht="14.45" customHeight="1" x14ac:dyDescent="0.45">
      <c r="A3710" s="1">
        <v>44179.576053240744</v>
      </c>
      <c r="B3710" s="1">
        <v>44179.577824074076</v>
      </c>
      <c r="C3710">
        <v>0</v>
      </c>
      <c r="D3710">
        <v>100</v>
      </c>
      <c r="E3710">
        <v>152</v>
      </c>
      <c r="F3710">
        <v>1</v>
      </c>
      <c r="G3710" s="1">
        <v>44179.577829189817</v>
      </c>
      <c r="H3710" s="2" t="s">
        <v>7640</v>
      </c>
      <c r="I3710" s="2" t="s">
        <v>51</v>
      </c>
      <c r="J3710" s="2" t="s">
        <v>52</v>
      </c>
      <c r="K3710" s="2" t="s">
        <v>113</v>
      </c>
      <c r="L3710" s="2" t="s">
        <v>114</v>
      </c>
      <c r="M3710" s="2" t="s">
        <v>106</v>
      </c>
      <c r="N3710" s="2" t="s">
        <v>107</v>
      </c>
      <c r="O3710">
        <v>1</v>
      </c>
      <c r="P3710">
        <v>0</v>
      </c>
      <c r="Q3710">
        <v>0</v>
      </c>
      <c r="R3710">
        <v>35.618000000000002</v>
      </c>
      <c r="S3710">
        <v>0</v>
      </c>
      <c r="T3710" s="2" t="s">
        <v>7639</v>
      </c>
      <c r="U3710" s="2" t="s">
        <v>59</v>
      </c>
      <c r="Z3710">
        <v>152</v>
      </c>
      <c r="AA3710" s="2" t="s">
        <v>6729</v>
      </c>
      <c r="AB3710" s="2" t="s">
        <v>6728</v>
      </c>
      <c r="AD3710">
        <v>1</v>
      </c>
      <c r="AE3710" s="15">
        <f t="shared" si="251"/>
        <v>1440</v>
      </c>
      <c r="AF3710" s="16">
        <f t="shared" si="252"/>
        <v>900</v>
      </c>
      <c r="AK3710">
        <f t="shared" si="250"/>
        <v>0</v>
      </c>
      <c r="AL3710">
        <f t="shared" si="250"/>
        <v>1</v>
      </c>
      <c r="AM3710">
        <f t="shared" si="250"/>
        <v>0</v>
      </c>
      <c r="AN3710">
        <f t="shared" si="250"/>
        <v>0</v>
      </c>
      <c r="AO3710">
        <f t="shared" si="250"/>
        <v>0</v>
      </c>
    </row>
    <row r="3711" spans="1:41" ht="14.45" customHeight="1" x14ac:dyDescent="0.45">
      <c r="A3711" s="1">
        <v>44179.576192129629</v>
      </c>
      <c r="B3711" s="1">
        <v>44179.577962962961</v>
      </c>
      <c r="C3711">
        <v>0</v>
      </c>
      <c r="D3711">
        <v>100</v>
      </c>
      <c r="E3711">
        <v>152</v>
      </c>
      <c r="F3711">
        <v>1</v>
      </c>
      <c r="G3711" s="1">
        <v>44179.577966273151</v>
      </c>
      <c r="H3711" s="2" t="s">
        <v>7638</v>
      </c>
      <c r="I3711" s="2" t="s">
        <v>51</v>
      </c>
      <c r="J3711" s="2" t="s">
        <v>52</v>
      </c>
      <c r="K3711" s="2" t="s">
        <v>53</v>
      </c>
      <c r="L3711" s="2" t="s">
        <v>87</v>
      </c>
      <c r="M3711" s="2" t="s">
        <v>55</v>
      </c>
      <c r="N3711" s="2" t="s">
        <v>606</v>
      </c>
      <c r="O3711">
        <v>1</v>
      </c>
      <c r="P3711">
        <v>0</v>
      </c>
      <c r="Q3711">
        <v>0</v>
      </c>
      <c r="R3711">
        <v>32.491999999999997</v>
      </c>
      <c r="S3711">
        <v>0</v>
      </c>
      <c r="T3711" s="2" t="s">
        <v>7637</v>
      </c>
      <c r="U3711" s="2" t="s">
        <v>59</v>
      </c>
      <c r="Z3711">
        <v>152</v>
      </c>
      <c r="AA3711" s="2" t="s">
        <v>6738</v>
      </c>
      <c r="AB3711" s="2" t="s">
        <v>6737</v>
      </c>
      <c r="AD3711">
        <v>1</v>
      </c>
      <c r="AE3711" s="15">
        <f t="shared" si="251"/>
        <v>1500</v>
      </c>
      <c r="AF3711" s="16">
        <f t="shared" si="252"/>
        <v>1000</v>
      </c>
      <c r="AK3711">
        <f t="shared" si="250"/>
        <v>0</v>
      </c>
      <c r="AL3711">
        <f t="shared" si="250"/>
        <v>1</v>
      </c>
      <c r="AM3711">
        <f t="shared" si="250"/>
        <v>0</v>
      </c>
      <c r="AN3711">
        <f t="shared" si="250"/>
        <v>0</v>
      </c>
      <c r="AO3711">
        <f t="shared" si="250"/>
        <v>0</v>
      </c>
    </row>
    <row r="3712" spans="1:41" ht="14.45" customHeight="1" x14ac:dyDescent="0.45">
      <c r="A3712" s="1">
        <v>44179.576226851852</v>
      </c>
      <c r="B3712" s="1">
        <v>44179.578217592592</v>
      </c>
      <c r="C3712">
        <v>0</v>
      </c>
      <c r="D3712">
        <v>100</v>
      </c>
      <c r="E3712">
        <v>172</v>
      </c>
      <c r="F3712">
        <v>1</v>
      </c>
      <c r="G3712" s="1">
        <v>44179.578231354164</v>
      </c>
      <c r="H3712" s="2" t="s">
        <v>7636</v>
      </c>
      <c r="I3712" s="2" t="s">
        <v>51</v>
      </c>
      <c r="J3712" s="2" t="s">
        <v>52</v>
      </c>
      <c r="K3712" s="2" t="s">
        <v>53</v>
      </c>
      <c r="L3712" s="2" t="s">
        <v>72</v>
      </c>
      <c r="M3712" s="2" t="s">
        <v>106</v>
      </c>
      <c r="N3712" s="2" t="s">
        <v>107</v>
      </c>
      <c r="O3712">
        <v>1</v>
      </c>
      <c r="P3712">
        <v>0</v>
      </c>
      <c r="Q3712">
        <v>0</v>
      </c>
      <c r="R3712">
        <v>42.137</v>
      </c>
      <c r="S3712">
        <v>0</v>
      </c>
      <c r="T3712" s="2" t="s">
        <v>7635</v>
      </c>
      <c r="U3712" s="2" t="s">
        <v>59</v>
      </c>
      <c r="Z3712">
        <v>172</v>
      </c>
      <c r="AA3712" s="2" t="s">
        <v>6738</v>
      </c>
      <c r="AB3712" s="2" t="s">
        <v>6737</v>
      </c>
      <c r="AD3712">
        <v>1</v>
      </c>
      <c r="AE3712" s="15">
        <f t="shared" si="251"/>
        <v>1440</v>
      </c>
      <c r="AF3712" s="16">
        <f t="shared" si="252"/>
        <v>900</v>
      </c>
      <c r="AK3712">
        <f t="shared" si="250"/>
        <v>0</v>
      </c>
      <c r="AL3712">
        <f t="shared" si="250"/>
        <v>1</v>
      </c>
      <c r="AM3712">
        <f t="shared" si="250"/>
        <v>0</v>
      </c>
      <c r="AN3712">
        <f t="shared" si="250"/>
        <v>0</v>
      </c>
      <c r="AO3712">
        <f t="shared" si="250"/>
        <v>0</v>
      </c>
    </row>
    <row r="3713" spans="1:41" ht="14.45" customHeight="1" x14ac:dyDescent="0.45">
      <c r="A3713" s="1">
        <v>44179.577418981484</v>
      </c>
      <c r="B3713" s="1">
        <v>44179.57849537037</v>
      </c>
      <c r="C3713">
        <v>0</v>
      </c>
      <c r="D3713">
        <v>100</v>
      </c>
      <c r="E3713">
        <v>92</v>
      </c>
      <c r="F3713">
        <v>1</v>
      </c>
      <c r="G3713" s="1">
        <v>44179.578503993056</v>
      </c>
      <c r="H3713" s="2" t="s">
        <v>7634</v>
      </c>
      <c r="I3713" s="2" t="s">
        <v>51</v>
      </c>
      <c r="J3713" s="2" t="s">
        <v>52</v>
      </c>
      <c r="K3713" s="2" t="s">
        <v>53</v>
      </c>
      <c r="L3713" s="2" t="s">
        <v>87</v>
      </c>
      <c r="M3713" s="2" t="s">
        <v>55</v>
      </c>
      <c r="N3713" s="2" t="s">
        <v>56</v>
      </c>
      <c r="O3713">
        <v>1</v>
      </c>
      <c r="P3713">
        <v>0</v>
      </c>
      <c r="Q3713">
        <v>0</v>
      </c>
      <c r="R3713">
        <v>32.96</v>
      </c>
      <c r="S3713">
        <v>0</v>
      </c>
      <c r="T3713" s="2" t="s">
        <v>7633</v>
      </c>
      <c r="U3713" s="2" t="s">
        <v>59</v>
      </c>
      <c r="Z3713">
        <v>92</v>
      </c>
      <c r="AA3713" s="2" t="s">
        <v>6735</v>
      </c>
      <c r="AB3713" s="2" t="s">
        <v>6734</v>
      </c>
      <c r="AD3713">
        <v>1</v>
      </c>
      <c r="AE3713" s="15">
        <f t="shared" si="251"/>
        <v>1920</v>
      </c>
      <c r="AF3713" s="16">
        <f t="shared" si="252"/>
        <v>1080</v>
      </c>
      <c r="AK3713">
        <f t="shared" si="250"/>
        <v>1</v>
      </c>
      <c r="AL3713">
        <f t="shared" si="250"/>
        <v>0</v>
      </c>
      <c r="AM3713">
        <f t="shared" si="250"/>
        <v>0</v>
      </c>
      <c r="AN3713">
        <f t="shared" si="250"/>
        <v>0</v>
      </c>
      <c r="AO3713">
        <f t="shared" si="250"/>
        <v>0</v>
      </c>
    </row>
    <row r="3714" spans="1:41" ht="14.45" customHeight="1" x14ac:dyDescent="0.45">
      <c r="A3714" s="1">
        <v>44179.576805555553</v>
      </c>
      <c r="B3714" s="1">
        <v>44179.578634259262</v>
      </c>
      <c r="C3714">
        <v>0</v>
      </c>
      <c r="D3714">
        <v>100</v>
      </c>
      <c r="E3714">
        <v>157</v>
      </c>
      <c r="F3714">
        <v>1</v>
      </c>
      <c r="G3714" s="1">
        <v>44179.57864039352</v>
      </c>
      <c r="H3714" s="2" t="s">
        <v>7632</v>
      </c>
      <c r="I3714" s="2" t="s">
        <v>51</v>
      </c>
      <c r="J3714" s="2" t="s">
        <v>52</v>
      </c>
      <c r="K3714" s="2" t="s">
        <v>53</v>
      </c>
      <c r="L3714" s="2" t="s">
        <v>87</v>
      </c>
      <c r="M3714" s="2" t="s">
        <v>55</v>
      </c>
      <c r="N3714" s="2" t="s">
        <v>123</v>
      </c>
      <c r="O3714">
        <v>1</v>
      </c>
      <c r="P3714">
        <v>0</v>
      </c>
      <c r="Q3714">
        <v>0</v>
      </c>
      <c r="R3714">
        <v>39.054000000000002</v>
      </c>
      <c r="S3714">
        <v>0</v>
      </c>
      <c r="T3714" s="2" t="s">
        <v>7631</v>
      </c>
      <c r="U3714" s="2" t="s">
        <v>59</v>
      </c>
      <c r="Z3714">
        <v>157</v>
      </c>
      <c r="AA3714" s="2" t="s">
        <v>6735</v>
      </c>
      <c r="AB3714" s="2" t="s">
        <v>6734</v>
      </c>
      <c r="AD3714">
        <v>1</v>
      </c>
      <c r="AE3714" s="15">
        <f t="shared" si="251"/>
        <v>1280</v>
      </c>
      <c r="AF3714" s="16">
        <f t="shared" si="252"/>
        <v>800</v>
      </c>
      <c r="AK3714">
        <f t="shared" si="250"/>
        <v>1</v>
      </c>
      <c r="AL3714">
        <f t="shared" si="250"/>
        <v>0</v>
      </c>
      <c r="AM3714">
        <f t="shared" si="250"/>
        <v>0</v>
      </c>
      <c r="AN3714">
        <f t="shared" si="250"/>
        <v>0</v>
      </c>
      <c r="AO3714">
        <f t="shared" si="250"/>
        <v>0</v>
      </c>
    </row>
    <row r="3715" spans="1:41" ht="14.45" customHeight="1" x14ac:dyDescent="0.45">
      <c r="A3715" s="1">
        <v>44179.577326388891</v>
      </c>
      <c r="B3715" s="1">
        <v>44179.578657407408</v>
      </c>
      <c r="C3715">
        <v>0</v>
      </c>
      <c r="D3715">
        <v>100</v>
      </c>
      <c r="E3715">
        <v>114</v>
      </c>
      <c r="F3715">
        <v>1</v>
      </c>
      <c r="G3715" s="1">
        <v>44179.57866684028</v>
      </c>
      <c r="H3715" s="2" t="s">
        <v>7630</v>
      </c>
      <c r="I3715" s="2" t="s">
        <v>51</v>
      </c>
      <c r="J3715" s="2" t="s">
        <v>52</v>
      </c>
      <c r="K3715" s="2" t="s">
        <v>78</v>
      </c>
      <c r="L3715" s="2" t="s">
        <v>94</v>
      </c>
      <c r="M3715" s="2" t="s">
        <v>55</v>
      </c>
      <c r="N3715" s="2" t="s">
        <v>56</v>
      </c>
      <c r="O3715">
        <v>1</v>
      </c>
      <c r="P3715">
        <v>0</v>
      </c>
      <c r="Q3715">
        <v>0</v>
      </c>
      <c r="R3715">
        <v>31.446000000000002</v>
      </c>
      <c r="S3715">
        <v>0</v>
      </c>
      <c r="T3715" s="2" t="s">
        <v>7629</v>
      </c>
      <c r="U3715" s="2" t="s">
        <v>59</v>
      </c>
      <c r="Z3715">
        <v>114</v>
      </c>
      <c r="AA3715" s="2" t="s">
        <v>6738</v>
      </c>
      <c r="AB3715" s="2" t="s">
        <v>6737</v>
      </c>
      <c r="AD3715">
        <v>1</v>
      </c>
      <c r="AE3715" s="15">
        <f t="shared" si="251"/>
        <v>1920</v>
      </c>
      <c r="AF3715" s="16">
        <f t="shared" si="252"/>
        <v>1080</v>
      </c>
      <c r="AK3715">
        <f t="shared" si="250"/>
        <v>0</v>
      </c>
      <c r="AL3715">
        <f t="shared" si="250"/>
        <v>0</v>
      </c>
      <c r="AM3715">
        <f t="shared" si="250"/>
        <v>0</v>
      </c>
      <c r="AN3715">
        <f t="shared" si="250"/>
        <v>0</v>
      </c>
      <c r="AO3715">
        <f t="shared" si="250"/>
        <v>0</v>
      </c>
    </row>
    <row r="3716" spans="1:41" ht="14.45" customHeight="1" x14ac:dyDescent="0.45">
      <c r="A3716" s="1">
        <v>44179.578275462962</v>
      </c>
      <c r="B3716" s="1">
        <v>44179.579074074078</v>
      </c>
      <c r="C3716">
        <v>0</v>
      </c>
      <c r="D3716">
        <v>100</v>
      </c>
      <c r="E3716">
        <v>69</v>
      </c>
      <c r="F3716">
        <v>1</v>
      </c>
      <c r="G3716" s="1">
        <v>44179.579084641206</v>
      </c>
      <c r="H3716" s="2" t="s">
        <v>7628</v>
      </c>
      <c r="I3716" s="2" t="s">
        <v>51</v>
      </c>
      <c r="J3716" s="2" t="s">
        <v>52</v>
      </c>
      <c r="K3716" s="2" t="s">
        <v>78</v>
      </c>
      <c r="L3716" s="2" t="s">
        <v>94</v>
      </c>
      <c r="M3716" s="2" t="s">
        <v>55</v>
      </c>
      <c r="N3716" s="2" t="s">
        <v>56</v>
      </c>
      <c r="O3716">
        <v>1</v>
      </c>
      <c r="P3716">
        <v>0</v>
      </c>
      <c r="Q3716">
        <v>0</v>
      </c>
      <c r="R3716">
        <v>21.074000000000002</v>
      </c>
      <c r="S3716">
        <v>0</v>
      </c>
      <c r="T3716" s="2" t="s">
        <v>7627</v>
      </c>
      <c r="U3716" s="2" t="s">
        <v>59</v>
      </c>
      <c r="Z3716">
        <v>69</v>
      </c>
      <c r="AA3716" s="2" t="s">
        <v>6735</v>
      </c>
      <c r="AB3716" s="2" t="s">
        <v>6734</v>
      </c>
      <c r="AD3716">
        <v>1</v>
      </c>
      <c r="AE3716" s="15">
        <f t="shared" si="251"/>
        <v>1920</v>
      </c>
      <c r="AF3716" s="16">
        <f t="shared" si="252"/>
        <v>1080</v>
      </c>
      <c r="AK3716">
        <f t="shared" si="250"/>
        <v>0</v>
      </c>
      <c r="AL3716">
        <f t="shared" si="250"/>
        <v>1</v>
      </c>
      <c r="AM3716">
        <f t="shared" si="250"/>
        <v>0</v>
      </c>
      <c r="AN3716">
        <f t="shared" si="250"/>
        <v>0</v>
      </c>
      <c r="AO3716">
        <f t="shared" si="250"/>
        <v>0</v>
      </c>
    </row>
    <row r="3717" spans="1:41" ht="14.45" customHeight="1" x14ac:dyDescent="0.45">
      <c r="A3717" s="1">
        <v>44179.577268518522</v>
      </c>
      <c r="B3717" s="1">
        <v>44179.579282407409</v>
      </c>
      <c r="C3717">
        <v>0</v>
      </c>
      <c r="D3717">
        <v>100</v>
      </c>
      <c r="E3717">
        <v>174</v>
      </c>
      <c r="F3717">
        <v>1</v>
      </c>
      <c r="G3717" s="1">
        <v>44179.579291585651</v>
      </c>
      <c r="H3717" s="2" t="s">
        <v>7626</v>
      </c>
      <c r="I3717" s="2" t="s">
        <v>51</v>
      </c>
      <c r="J3717" s="2" t="s">
        <v>52</v>
      </c>
      <c r="K3717" s="2" t="s">
        <v>53</v>
      </c>
      <c r="L3717" s="2" t="s">
        <v>87</v>
      </c>
      <c r="M3717" s="2" t="s">
        <v>55</v>
      </c>
      <c r="N3717" s="2" t="s">
        <v>7625</v>
      </c>
      <c r="O3717">
        <v>1</v>
      </c>
      <c r="P3717">
        <v>0</v>
      </c>
      <c r="Q3717">
        <v>0</v>
      </c>
      <c r="R3717">
        <v>54.582999999999998</v>
      </c>
      <c r="S3717">
        <v>0</v>
      </c>
      <c r="T3717" s="2" t="s">
        <v>7624</v>
      </c>
      <c r="U3717" s="2" t="s">
        <v>59</v>
      </c>
      <c r="Z3717">
        <v>174</v>
      </c>
      <c r="AA3717" s="2" t="s">
        <v>6729</v>
      </c>
      <c r="AB3717" s="2" t="s">
        <v>6728</v>
      </c>
      <c r="AD3717">
        <v>1</v>
      </c>
      <c r="AE3717" s="15">
        <f t="shared" si="251"/>
        <v>1087</v>
      </c>
      <c r="AF3717" s="16">
        <f t="shared" si="252"/>
        <v>680</v>
      </c>
      <c r="AK3717">
        <f t="shared" si="250"/>
        <v>0</v>
      </c>
      <c r="AL3717">
        <f t="shared" si="250"/>
        <v>1</v>
      </c>
      <c r="AM3717">
        <f t="shared" si="250"/>
        <v>0</v>
      </c>
      <c r="AN3717">
        <f t="shared" si="250"/>
        <v>0</v>
      </c>
      <c r="AO3717">
        <f t="shared" si="250"/>
        <v>0</v>
      </c>
    </row>
    <row r="3718" spans="1:41" ht="14.45" customHeight="1" x14ac:dyDescent="0.45">
      <c r="A3718" s="1">
        <v>44179.577928240738</v>
      </c>
      <c r="B3718" s="1">
        <v>44179.579282407409</v>
      </c>
      <c r="C3718">
        <v>0</v>
      </c>
      <c r="D3718">
        <v>100</v>
      </c>
      <c r="E3718">
        <v>116</v>
      </c>
      <c r="F3718">
        <v>1</v>
      </c>
      <c r="G3718" s="1">
        <v>44179.579291631948</v>
      </c>
      <c r="H3718" s="2" t="s">
        <v>7623</v>
      </c>
      <c r="I3718" s="2" t="s">
        <v>51</v>
      </c>
      <c r="J3718" s="2" t="s">
        <v>52</v>
      </c>
      <c r="K3718" s="2" t="s">
        <v>53</v>
      </c>
      <c r="L3718" s="2" t="s">
        <v>87</v>
      </c>
      <c r="M3718" s="2" t="s">
        <v>55</v>
      </c>
      <c r="N3718" s="2" t="s">
        <v>234</v>
      </c>
      <c r="O3718">
        <v>1</v>
      </c>
      <c r="P3718">
        <v>0</v>
      </c>
      <c r="Q3718">
        <v>0</v>
      </c>
      <c r="R3718">
        <v>39.600999999999999</v>
      </c>
      <c r="S3718">
        <v>0</v>
      </c>
      <c r="T3718" s="2" t="s">
        <v>7622</v>
      </c>
      <c r="U3718" s="2" t="s">
        <v>59</v>
      </c>
      <c r="Z3718">
        <v>116</v>
      </c>
      <c r="AA3718" s="2" t="s">
        <v>6738</v>
      </c>
      <c r="AB3718" s="2" t="s">
        <v>6737</v>
      </c>
      <c r="AD3718">
        <v>1</v>
      </c>
      <c r="AE3718" s="15">
        <f t="shared" si="251"/>
        <v>1600</v>
      </c>
      <c r="AF3718" s="16">
        <f t="shared" si="252"/>
        <v>900</v>
      </c>
      <c r="AK3718">
        <f t="shared" si="250"/>
        <v>1</v>
      </c>
      <c r="AL3718">
        <f t="shared" si="250"/>
        <v>0</v>
      </c>
      <c r="AM3718">
        <f t="shared" si="250"/>
        <v>0</v>
      </c>
      <c r="AN3718">
        <f t="shared" si="250"/>
        <v>0</v>
      </c>
      <c r="AO3718">
        <f t="shared" si="250"/>
        <v>0</v>
      </c>
    </row>
    <row r="3719" spans="1:41" ht="14.45" customHeight="1" x14ac:dyDescent="0.45">
      <c r="A3719" s="1">
        <v>44179.57744212963</v>
      </c>
      <c r="B3719" s="1">
        <v>44179.579351851855</v>
      </c>
      <c r="C3719">
        <v>0</v>
      </c>
      <c r="D3719">
        <v>100</v>
      </c>
      <c r="E3719">
        <v>164</v>
      </c>
      <c r="F3719">
        <v>1</v>
      </c>
      <c r="G3719" s="1">
        <v>44179.579355162037</v>
      </c>
      <c r="H3719" s="2" t="s">
        <v>7621</v>
      </c>
      <c r="I3719" s="2" t="s">
        <v>51</v>
      </c>
      <c r="J3719" s="2" t="s">
        <v>52</v>
      </c>
      <c r="K3719" s="2" t="s">
        <v>64</v>
      </c>
      <c r="L3719" s="2" t="s">
        <v>6760</v>
      </c>
      <c r="M3719" s="2" t="s">
        <v>55</v>
      </c>
      <c r="N3719" s="2" t="s">
        <v>142</v>
      </c>
      <c r="O3719">
        <v>1</v>
      </c>
      <c r="P3719">
        <v>0</v>
      </c>
      <c r="Q3719">
        <v>0</v>
      </c>
      <c r="R3719">
        <v>30.765999999999998</v>
      </c>
      <c r="S3719">
        <v>0</v>
      </c>
      <c r="T3719" s="2" t="s">
        <v>7620</v>
      </c>
      <c r="U3719" s="2" t="s">
        <v>7619</v>
      </c>
      <c r="Z3719">
        <v>164</v>
      </c>
      <c r="AA3719" s="2" t="s">
        <v>6738</v>
      </c>
      <c r="AB3719" s="2" t="s">
        <v>6737</v>
      </c>
      <c r="AD3719">
        <v>1</v>
      </c>
      <c r="AE3719" s="15">
        <f t="shared" si="251"/>
        <v>1536</v>
      </c>
      <c r="AF3719" s="16">
        <f t="shared" si="252"/>
        <v>864</v>
      </c>
      <c r="AK3719">
        <f t="shared" si="250"/>
        <v>1</v>
      </c>
      <c r="AL3719">
        <f t="shared" si="250"/>
        <v>0</v>
      </c>
      <c r="AM3719">
        <f t="shared" si="250"/>
        <v>0</v>
      </c>
      <c r="AN3719">
        <f t="shared" si="250"/>
        <v>0</v>
      </c>
      <c r="AO3719">
        <f t="shared" si="250"/>
        <v>0</v>
      </c>
    </row>
    <row r="3720" spans="1:41" ht="14.45" customHeight="1" x14ac:dyDescent="0.45">
      <c r="A3720" s="1">
        <v>44179.577152777776</v>
      </c>
      <c r="B3720" s="1">
        <v>44179.579386574071</v>
      </c>
      <c r="C3720">
        <v>0</v>
      </c>
      <c r="D3720">
        <v>100</v>
      </c>
      <c r="E3720">
        <v>192</v>
      </c>
      <c r="F3720">
        <v>1</v>
      </c>
      <c r="G3720" s="1">
        <v>44179.579408078702</v>
      </c>
      <c r="H3720" s="2" t="s">
        <v>7618</v>
      </c>
      <c r="I3720" s="2" t="s">
        <v>51</v>
      </c>
      <c r="J3720" s="2" t="s">
        <v>52</v>
      </c>
      <c r="K3720" s="2" t="s">
        <v>78</v>
      </c>
      <c r="L3720" s="2" t="s">
        <v>94</v>
      </c>
      <c r="M3720" s="2" t="s">
        <v>55</v>
      </c>
      <c r="N3720" s="2" t="s">
        <v>56</v>
      </c>
      <c r="O3720">
        <v>1</v>
      </c>
      <c r="P3720">
        <v>0</v>
      </c>
      <c r="Q3720">
        <v>0</v>
      </c>
      <c r="R3720">
        <v>44.594000000000001</v>
      </c>
      <c r="S3720">
        <v>0</v>
      </c>
      <c r="T3720" s="2" t="s">
        <v>7617</v>
      </c>
      <c r="U3720" s="2" t="s">
        <v>59</v>
      </c>
      <c r="Z3720">
        <v>192</v>
      </c>
      <c r="AA3720" s="2" t="s">
        <v>6738</v>
      </c>
      <c r="AB3720" s="2" t="s">
        <v>6737</v>
      </c>
      <c r="AD3720">
        <v>1</v>
      </c>
      <c r="AE3720" s="15">
        <f t="shared" si="251"/>
        <v>1920</v>
      </c>
      <c r="AF3720" s="16">
        <f t="shared" si="252"/>
        <v>1080</v>
      </c>
      <c r="AK3720">
        <f t="shared" si="250"/>
        <v>1</v>
      </c>
      <c r="AL3720">
        <f t="shared" si="250"/>
        <v>0</v>
      </c>
      <c r="AM3720">
        <f t="shared" si="250"/>
        <v>0</v>
      </c>
      <c r="AN3720">
        <f t="shared" si="250"/>
        <v>0</v>
      </c>
      <c r="AO3720">
        <f t="shared" si="250"/>
        <v>0</v>
      </c>
    </row>
    <row r="3721" spans="1:41" ht="14.45" customHeight="1" x14ac:dyDescent="0.45">
      <c r="A3721" s="1">
        <v>44179.578206018516</v>
      </c>
      <c r="B3721" s="1">
        <v>44179.579513888886</v>
      </c>
      <c r="C3721">
        <v>0</v>
      </c>
      <c r="D3721">
        <v>100</v>
      </c>
      <c r="E3721">
        <v>112</v>
      </c>
      <c r="F3721">
        <v>1</v>
      </c>
      <c r="G3721" s="1">
        <v>44179.579526041663</v>
      </c>
      <c r="H3721" s="2" t="s">
        <v>7616</v>
      </c>
      <c r="I3721" s="2" t="s">
        <v>51</v>
      </c>
      <c r="J3721" s="2" t="s">
        <v>52</v>
      </c>
      <c r="K3721" s="2" t="s">
        <v>113</v>
      </c>
      <c r="L3721" s="2" t="s">
        <v>7615</v>
      </c>
      <c r="M3721" s="2" t="s">
        <v>106</v>
      </c>
      <c r="N3721" s="2" t="s">
        <v>107</v>
      </c>
      <c r="O3721">
        <v>1</v>
      </c>
      <c r="P3721">
        <v>0</v>
      </c>
      <c r="Q3721">
        <v>0</v>
      </c>
      <c r="R3721">
        <v>56.067999999999998</v>
      </c>
      <c r="S3721">
        <v>0</v>
      </c>
      <c r="T3721" s="2" t="s">
        <v>7614</v>
      </c>
      <c r="U3721" s="2" t="s">
        <v>59</v>
      </c>
      <c r="Z3721">
        <v>112</v>
      </c>
      <c r="AA3721" s="2" t="s">
        <v>6735</v>
      </c>
      <c r="AB3721" s="2" t="s">
        <v>6734</v>
      </c>
      <c r="AD3721">
        <v>1</v>
      </c>
      <c r="AE3721" s="15">
        <f t="shared" si="251"/>
        <v>1440</v>
      </c>
      <c r="AF3721" s="16">
        <f t="shared" si="252"/>
        <v>900</v>
      </c>
      <c r="AK3721">
        <f t="shared" si="250"/>
        <v>0</v>
      </c>
      <c r="AL3721">
        <f t="shared" si="250"/>
        <v>1</v>
      </c>
      <c r="AM3721">
        <f t="shared" si="250"/>
        <v>0</v>
      </c>
      <c r="AN3721">
        <f t="shared" si="250"/>
        <v>0</v>
      </c>
      <c r="AO3721">
        <f t="shared" si="250"/>
        <v>0</v>
      </c>
    </row>
    <row r="3722" spans="1:41" ht="14.45" customHeight="1" x14ac:dyDescent="0.45">
      <c r="A3722" s="1">
        <v>44179.578287037039</v>
      </c>
      <c r="B3722" s="1">
        <v>44179.579652777778</v>
      </c>
      <c r="C3722">
        <v>0</v>
      </c>
      <c r="D3722">
        <v>100</v>
      </c>
      <c r="E3722">
        <v>118</v>
      </c>
      <c r="F3722">
        <v>1</v>
      </c>
      <c r="G3722" s="1">
        <v>44179.579656215275</v>
      </c>
      <c r="H3722" s="2" t="s">
        <v>7613</v>
      </c>
      <c r="I3722" s="2" t="s">
        <v>51</v>
      </c>
      <c r="J3722" s="2" t="s">
        <v>52</v>
      </c>
      <c r="K3722" s="2" t="s">
        <v>53</v>
      </c>
      <c r="L3722" s="2" t="s">
        <v>87</v>
      </c>
      <c r="M3722" s="2" t="s">
        <v>55</v>
      </c>
      <c r="N3722" s="2" t="s">
        <v>100</v>
      </c>
      <c r="O3722">
        <v>1</v>
      </c>
      <c r="P3722">
        <v>7.0369999999999999</v>
      </c>
      <c r="Q3722">
        <v>32.887999999999998</v>
      </c>
      <c r="R3722">
        <v>33.997</v>
      </c>
      <c r="S3722">
        <v>3</v>
      </c>
      <c r="T3722" s="2" t="s">
        <v>7612</v>
      </c>
      <c r="U3722" s="2" t="s">
        <v>59</v>
      </c>
      <c r="Z3722">
        <v>118</v>
      </c>
      <c r="AA3722" s="2" t="s">
        <v>6738</v>
      </c>
      <c r="AB3722" s="2" t="s">
        <v>6737</v>
      </c>
      <c r="AD3722">
        <v>1</v>
      </c>
      <c r="AE3722" s="15">
        <f t="shared" si="251"/>
        <v>1366</v>
      </c>
      <c r="AF3722" s="16">
        <f t="shared" si="252"/>
        <v>768</v>
      </c>
      <c r="AK3722">
        <f t="shared" si="250"/>
        <v>1</v>
      </c>
      <c r="AL3722">
        <f t="shared" si="250"/>
        <v>0</v>
      </c>
      <c r="AM3722">
        <f t="shared" si="250"/>
        <v>0</v>
      </c>
      <c r="AN3722">
        <f t="shared" si="250"/>
        <v>0</v>
      </c>
      <c r="AO3722">
        <f t="shared" si="250"/>
        <v>0</v>
      </c>
    </row>
    <row r="3723" spans="1:41" ht="14.45" customHeight="1" x14ac:dyDescent="0.45">
      <c r="A3723" s="1">
        <v>44179.578634259262</v>
      </c>
      <c r="B3723" s="1">
        <v>44179.579814814817</v>
      </c>
      <c r="C3723">
        <v>0</v>
      </c>
      <c r="D3723">
        <v>100</v>
      </c>
      <c r="E3723">
        <v>101</v>
      </c>
      <c r="F3723">
        <v>1</v>
      </c>
      <c r="G3723" s="1">
        <v>44179.579819803243</v>
      </c>
      <c r="H3723" s="2" t="s">
        <v>7611</v>
      </c>
      <c r="I3723" s="2" t="s">
        <v>51</v>
      </c>
      <c r="J3723" s="2" t="s">
        <v>52</v>
      </c>
      <c r="K3723" s="2" t="s">
        <v>53</v>
      </c>
      <c r="L3723" s="2" t="s">
        <v>87</v>
      </c>
      <c r="M3723" s="2" t="s">
        <v>55</v>
      </c>
      <c r="N3723" s="2" t="s">
        <v>132</v>
      </c>
      <c r="O3723">
        <v>1</v>
      </c>
      <c r="P3723">
        <v>0</v>
      </c>
      <c r="Q3723">
        <v>0</v>
      </c>
      <c r="R3723">
        <v>35.054000000000002</v>
      </c>
      <c r="S3723">
        <v>0</v>
      </c>
      <c r="T3723" s="2" t="s">
        <v>7610</v>
      </c>
      <c r="U3723" s="2" t="s">
        <v>59</v>
      </c>
      <c r="Z3723">
        <v>101</v>
      </c>
      <c r="AA3723" s="2" t="s">
        <v>6738</v>
      </c>
      <c r="AB3723" s="2" t="s">
        <v>6737</v>
      </c>
      <c r="AD3723">
        <v>1</v>
      </c>
      <c r="AE3723" s="15">
        <f t="shared" si="251"/>
        <v>1280</v>
      </c>
      <c r="AF3723" s="16">
        <f t="shared" si="252"/>
        <v>720</v>
      </c>
      <c r="AK3723">
        <f t="shared" si="250"/>
        <v>1</v>
      </c>
      <c r="AL3723">
        <f t="shared" si="250"/>
        <v>0</v>
      </c>
      <c r="AM3723">
        <f t="shared" si="250"/>
        <v>0</v>
      </c>
      <c r="AN3723">
        <f t="shared" si="250"/>
        <v>0</v>
      </c>
      <c r="AO3723">
        <f t="shared" si="250"/>
        <v>0</v>
      </c>
    </row>
    <row r="3724" spans="1:41" ht="14.45" customHeight="1" x14ac:dyDescent="0.45">
      <c r="A3724" s="1">
        <v>44179.578368055554</v>
      </c>
      <c r="B3724" s="1">
        <v>44179.579837962963</v>
      </c>
      <c r="C3724">
        <v>0</v>
      </c>
      <c r="D3724">
        <v>100</v>
      </c>
      <c r="E3724">
        <v>126</v>
      </c>
      <c r="F3724">
        <v>1</v>
      </c>
      <c r="G3724" s="1">
        <v>44179.579844988424</v>
      </c>
      <c r="H3724" s="2" t="s">
        <v>7609</v>
      </c>
      <c r="I3724" s="2" t="s">
        <v>51</v>
      </c>
      <c r="J3724" s="2" t="s">
        <v>52</v>
      </c>
      <c r="K3724" s="2" t="s">
        <v>53</v>
      </c>
      <c r="L3724" s="2" t="s">
        <v>7608</v>
      </c>
      <c r="M3724" s="2" t="s">
        <v>55</v>
      </c>
      <c r="N3724" s="2" t="s">
        <v>100</v>
      </c>
      <c r="O3724">
        <v>1</v>
      </c>
      <c r="P3724">
        <v>7.2309999999999999</v>
      </c>
      <c r="Q3724">
        <v>28.638999999999999</v>
      </c>
      <c r="R3724">
        <v>34.743000000000002</v>
      </c>
      <c r="S3724">
        <v>5</v>
      </c>
      <c r="T3724" s="2" t="s">
        <v>7607</v>
      </c>
      <c r="U3724" s="2" t="s">
        <v>59</v>
      </c>
      <c r="Z3724">
        <v>126</v>
      </c>
      <c r="AA3724" s="2" t="s">
        <v>6729</v>
      </c>
      <c r="AB3724" s="2" t="s">
        <v>6728</v>
      </c>
      <c r="AD3724">
        <v>1</v>
      </c>
      <c r="AE3724" s="15">
        <f t="shared" si="251"/>
        <v>1366</v>
      </c>
      <c r="AF3724" s="16">
        <f t="shared" si="252"/>
        <v>768</v>
      </c>
      <c r="AK3724">
        <f t="shared" si="250"/>
        <v>0</v>
      </c>
      <c r="AL3724">
        <f t="shared" si="250"/>
        <v>1</v>
      </c>
      <c r="AM3724">
        <f t="shared" si="250"/>
        <v>0</v>
      </c>
      <c r="AN3724">
        <f t="shared" si="250"/>
        <v>0</v>
      </c>
      <c r="AO3724">
        <f t="shared" si="250"/>
        <v>0</v>
      </c>
    </row>
    <row r="3725" spans="1:41" ht="14.45" customHeight="1" x14ac:dyDescent="0.45">
      <c r="A3725" s="1">
        <v>44179.578576388885</v>
      </c>
      <c r="B3725" s="1">
        <v>44179.579861111109</v>
      </c>
      <c r="C3725">
        <v>0</v>
      </c>
      <c r="D3725">
        <v>100</v>
      </c>
      <c r="E3725">
        <v>110</v>
      </c>
      <c r="F3725">
        <v>1</v>
      </c>
      <c r="G3725" s="1">
        <v>44179.579863703701</v>
      </c>
      <c r="H3725" s="2" t="s">
        <v>7606</v>
      </c>
      <c r="I3725" s="2" t="s">
        <v>51</v>
      </c>
      <c r="J3725" s="2" t="s">
        <v>52</v>
      </c>
      <c r="K3725" s="2" t="s">
        <v>53</v>
      </c>
      <c r="L3725" s="2" t="s">
        <v>87</v>
      </c>
      <c r="M3725" s="2" t="s">
        <v>106</v>
      </c>
      <c r="N3725" s="2" t="s">
        <v>107</v>
      </c>
      <c r="O3725">
        <v>1</v>
      </c>
      <c r="P3725">
        <v>0</v>
      </c>
      <c r="Q3725">
        <v>0</v>
      </c>
      <c r="R3725">
        <v>23.922999999999998</v>
      </c>
      <c r="S3725">
        <v>0</v>
      </c>
      <c r="T3725" s="2" t="s">
        <v>7605</v>
      </c>
      <c r="U3725" s="2" t="s">
        <v>1629</v>
      </c>
      <c r="Z3725">
        <v>110</v>
      </c>
      <c r="AA3725" s="2" t="s">
        <v>6735</v>
      </c>
      <c r="AB3725" s="2" t="s">
        <v>6734</v>
      </c>
      <c r="AD3725">
        <v>1</v>
      </c>
      <c r="AE3725" s="15">
        <f t="shared" si="251"/>
        <v>1440</v>
      </c>
      <c r="AF3725" s="16">
        <f t="shared" si="252"/>
        <v>900</v>
      </c>
      <c r="AK3725">
        <f t="shared" si="250"/>
        <v>0</v>
      </c>
      <c r="AL3725">
        <f t="shared" si="250"/>
        <v>1</v>
      </c>
      <c r="AM3725">
        <f t="shared" si="250"/>
        <v>0</v>
      </c>
      <c r="AN3725">
        <f t="shared" si="250"/>
        <v>0</v>
      </c>
      <c r="AO3725">
        <f t="shared" si="250"/>
        <v>0</v>
      </c>
    </row>
    <row r="3726" spans="1:41" ht="14.45" customHeight="1" x14ac:dyDescent="0.45">
      <c r="A3726" s="1">
        <v>44179.57849537037</v>
      </c>
      <c r="B3726" s="1">
        <v>44179.579884259256</v>
      </c>
      <c r="C3726">
        <v>0</v>
      </c>
      <c r="D3726">
        <v>100</v>
      </c>
      <c r="E3726">
        <v>120</v>
      </c>
      <c r="F3726">
        <v>1</v>
      </c>
      <c r="G3726" s="1">
        <v>44179.57989724537</v>
      </c>
      <c r="H3726" s="2" t="s">
        <v>7604</v>
      </c>
      <c r="I3726" s="2" t="s">
        <v>51</v>
      </c>
      <c r="J3726" s="2" t="s">
        <v>52</v>
      </c>
      <c r="K3726" s="2" t="s">
        <v>53</v>
      </c>
      <c r="L3726" s="2" t="s">
        <v>87</v>
      </c>
      <c r="M3726" s="2" t="s">
        <v>55</v>
      </c>
      <c r="N3726" s="2" t="s">
        <v>234</v>
      </c>
      <c r="O3726">
        <v>1</v>
      </c>
      <c r="P3726">
        <v>0</v>
      </c>
      <c r="Q3726">
        <v>0</v>
      </c>
      <c r="R3726">
        <v>31.994</v>
      </c>
      <c r="S3726">
        <v>0</v>
      </c>
      <c r="T3726" s="2" t="s">
        <v>7603</v>
      </c>
      <c r="U3726" s="2" t="s">
        <v>59</v>
      </c>
      <c r="Z3726">
        <v>120</v>
      </c>
      <c r="AA3726" s="2" t="s">
        <v>6729</v>
      </c>
      <c r="AB3726" s="2" t="s">
        <v>6728</v>
      </c>
      <c r="AD3726">
        <v>1</v>
      </c>
      <c r="AE3726" s="15">
        <f t="shared" si="251"/>
        <v>1600</v>
      </c>
      <c r="AF3726" s="16">
        <f t="shared" si="252"/>
        <v>900</v>
      </c>
      <c r="AK3726">
        <f t="shared" si="250"/>
        <v>0</v>
      </c>
      <c r="AL3726">
        <f t="shared" si="250"/>
        <v>1</v>
      </c>
      <c r="AM3726">
        <f t="shared" si="250"/>
        <v>0</v>
      </c>
      <c r="AN3726">
        <f t="shared" si="250"/>
        <v>0</v>
      </c>
      <c r="AO3726">
        <f t="shared" si="250"/>
        <v>0</v>
      </c>
    </row>
    <row r="3727" spans="1:41" ht="14.45" customHeight="1" x14ac:dyDescent="0.45">
      <c r="A3727" s="1">
        <v>44179.578518518516</v>
      </c>
      <c r="B3727" s="1">
        <v>44179.579930555556</v>
      </c>
      <c r="C3727">
        <v>0</v>
      </c>
      <c r="D3727">
        <v>100</v>
      </c>
      <c r="E3727">
        <v>122</v>
      </c>
      <c r="F3727">
        <v>1</v>
      </c>
      <c r="G3727" s="1">
        <v>44179.579944050929</v>
      </c>
      <c r="H3727" s="2" t="s">
        <v>7602</v>
      </c>
      <c r="I3727" s="2" t="s">
        <v>51</v>
      </c>
      <c r="J3727" s="2" t="s">
        <v>52</v>
      </c>
      <c r="K3727" s="2" t="s">
        <v>53</v>
      </c>
      <c r="L3727" s="2" t="s">
        <v>87</v>
      </c>
      <c r="M3727" s="2" t="s">
        <v>153</v>
      </c>
      <c r="N3727" s="2" t="s">
        <v>832</v>
      </c>
      <c r="O3727">
        <v>1</v>
      </c>
      <c r="P3727">
        <v>0</v>
      </c>
      <c r="Q3727">
        <v>0</v>
      </c>
      <c r="R3727">
        <v>41.606000000000002</v>
      </c>
      <c r="S3727">
        <v>0</v>
      </c>
      <c r="T3727" s="2" t="s">
        <v>7601</v>
      </c>
      <c r="U3727" s="2" t="s">
        <v>59</v>
      </c>
      <c r="Z3727">
        <v>122</v>
      </c>
      <c r="AA3727" s="2" t="s">
        <v>6735</v>
      </c>
      <c r="AB3727" s="2" t="s">
        <v>6734</v>
      </c>
      <c r="AD3727">
        <v>1</v>
      </c>
      <c r="AE3727" s="15">
        <f t="shared" si="251"/>
        <v>1280</v>
      </c>
      <c r="AF3727" s="16">
        <f t="shared" si="252"/>
        <v>1024</v>
      </c>
      <c r="AK3727">
        <f t="shared" si="250"/>
        <v>0</v>
      </c>
      <c r="AL3727">
        <f t="shared" si="250"/>
        <v>1</v>
      </c>
      <c r="AM3727">
        <f t="shared" si="250"/>
        <v>0</v>
      </c>
      <c r="AN3727">
        <f t="shared" si="250"/>
        <v>0</v>
      </c>
      <c r="AO3727">
        <f t="shared" si="250"/>
        <v>0</v>
      </c>
    </row>
    <row r="3728" spans="1:41" ht="14.45" customHeight="1" x14ac:dyDescent="0.45">
      <c r="A3728" s="1">
        <v>44179.579131944447</v>
      </c>
      <c r="B3728" s="1">
        <v>44179.579953703702</v>
      </c>
      <c r="C3728">
        <v>0</v>
      </c>
      <c r="D3728">
        <v>100</v>
      </c>
      <c r="E3728">
        <v>70</v>
      </c>
      <c r="F3728">
        <v>1</v>
      </c>
      <c r="G3728" s="1">
        <v>44179.579967013888</v>
      </c>
      <c r="H3728" s="2" t="s">
        <v>7600</v>
      </c>
      <c r="I3728" s="2" t="s">
        <v>51</v>
      </c>
      <c r="J3728" s="2" t="s">
        <v>52</v>
      </c>
      <c r="K3728" s="2" t="s">
        <v>53</v>
      </c>
      <c r="L3728" s="2" t="s">
        <v>87</v>
      </c>
      <c r="M3728" s="2" t="s">
        <v>106</v>
      </c>
      <c r="N3728" s="2" t="s">
        <v>107</v>
      </c>
      <c r="O3728">
        <v>1</v>
      </c>
      <c r="P3728">
        <v>0</v>
      </c>
      <c r="Q3728">
        <v>0</v>
      </c>
      <c r="R3728">
        <v>29.946000000000002</v>
      </c>
      <c r="S3728">
        <v>0</v>
      </c>
      <c r="T3728" s="2" t="s">
        <v>7599</v>
      </c>
      <c r="U3728" s="2" t="s">
        <v>59</v>
      </c>
      <c r="Z3728">
        <v>70</v>
      </c>
      <c r="AA3728" s="2" t="s">
        <v>6738</v>
      </c>
      <c r="AB3728" s="2" t="s">
        <v>6737</v>
      </c>
      <c r="AD3728">
        <v>1</v>
      </c>
      <c r="AE3728" s="15">
        <f t="shared" si="251"/>
        <v>1440</v>
      </c>
      <c r="AF3728" s="16">
        <f t="shared" si="252"/>
        <v>900</v>
      </c>
      <c r="AK3728">
        <f t="shared" ref="AK3728:AO3762" si="253">IF(ISERROR(SEARCH(AK$2,$T3728)),0,1)</f>
        <v>1</v>
      </c>
      <c r="AL3728">
        <f t="shared" si="253"/>
        <v>0</v>
      </c>
      <c r="AM3728">
        <f t="shared" si="253"/>
        <v>0</v>
      </c>
      <c r="AN3728">
        <f t="shared" si="253"/>
        <v>0</v>
      </c>
      <c r="AO3728">
        <f t="shared" si="253"/>
        <v>0</v>
      </c>
    </row>
    <row r="3729" spans="1:41" ht="14.45" customHeight="1" x14ac:dyDescent="0.45">
      <c r="A3729" s="1">
        <v>44179.578842592593</v>
      </c>
      <c r="B3729" s="1">
        <v>44179.580034722225</v>
      </c>
      <c r="C3729">
        <v>0</v>
      </c>
      <c r="D3729">
        <v>100</v>
      </c>
      <c r="E3729">
        <v>103</v>
      </c>
      <c r="F3729">
        <v>1</v>
      </c>
      <c r="G3729" s="1">
        <v>44179.580047696756</v>
      </c>
      <c r="H3729" s="2" t="s">
        <v>7598</v>
      </c>
      <c r="I3729" s="2" t="s">
        <v>51</v>
      </c>
      <c r="J3729" s="2" t="s">
        <v>52</v>
      </c>
      <c r="K3729" s="2" t="s">
        <v>64</v>
      </c>
      <c r="L3729" s="2" t="s">
        <v>6760</v>
      </c>
      <c r="M3729" s="2" t="s">
        <v>55</v>
      </c>
      <c r="N3729" s="2" t="s">
        <v>56</v>
      </c>
      <c r="O3729">
        <v>1</v>
      </c>
      <c r="P3729">
        <v>0</v>
      </c>
      <c r="Q3729">
        <v>0</v>
      </c>
      <c r="R3729">
        <v>40.488999999999997</v>
      </c>
      <c r="S3729">
        <v>0</v>
      </c>
      <c r="T3729" s="2" t="s">
        <v>7597</v>
      </c>
      <c r="U3729" s="2" t="s">
        <v>59</v>
      </c>
      <c r="Z3729">
        <v>103</v>
      </c>
      <c r="AA3729" s="2" t="s">
        <v>6735</v>
      </c>
      <c r="AB3729" s="2" t="s">
        <v>6734</v>
      </c>
      <c r="AD3729">
        <v>1</v>
      </c>
      <c r="AE3729" s="15">
        <f t="shared" si="251"/>
        <v>1920</v>
      </c>
      <c r="AF3729" s="16">
        <f t="shared" si="252"/>
        <v>1080</v>
      </c>
      <c r="AK3729">
        <f t="shared" si="253"/>
        <v>1</v>
      </c>
      <c r="AL3729">
        <f t="shared" si="253"/>
        <v>0</v>
      </c>
      <c r="AM3729">
        <f t="shared" si="253"/>
        <v>0</v>
      </c>
      <c r="AN3729">
        <f t="shared" si="253"/>
        <v>0</v>
      </c>
      <c r="AO3729">
        <f t="shared" si="253"/>
        <v>0</v>
      </c>
    </row>
    <row r="3730" spans="1:41" ht="14.45" customHeight="1" x14ac:dyDescent="0.45">
      <c r="A3730" s="1">
        <v>44179.578819444447</v>
      </c>
      <c r="B3730" s="1">
        <v>44179.580520833333</v>
      </c>
      <c r="C3730">
        <v>0</v>
      </c>
      <c r="D3730">
        <v>100</v>
      </c>
      <c r="E3730">
        <v>147</v>
      </c>
      <c r="F3730">
        <v>1</v>
      </c>
      <c r="G3730" s="1">
        <v>44179.580536122688</v>
      </c>
      <c r="H3730" s="2" t="s">
        <v>7596</v>
      </c>
      <c r="I3730" s="2" t="s">
        <v>51</v>
      </c>
      <c r="J3730" s="2" t="s">
        <v>52</v>
      </c>
      <c r="K3730" s="2" t="s">
        <v>53</v>
      </c>
      <c r="L3730" s="2" t="s">
        <v>87</v>
      </c>
      <c r="M3730" s="2" t="s">
        <v>153</v>
      </c>
      <c r="N3730" s="2" t="s">
        <v>234</v>
      </c>
      <c r="O3730">
        <v>1</v>
      </c>
      <c r="P3730">
        <v>23.17</v>
      </c>
      <c r="Q3730">
        <v>23.17</v>
      </c>
      <c r="R3730">
        <v>31.651</v>
      </c>
      <c r="S3730">
        <v>1</v>
      </c>
      <c r="T3730" s="2" t="s">
        <v>7595</v>
      </c>
      <c r="U3730" s="2" t="s">
        <v>7594</v>
      </c>
      <c r="Z3730">
        <v>147</v>
      </c>
      <c r="AA3730" s="2" t="s">
        <v>6738</v>
      </c>
      <c r="AB3730" s="2" t="s">
        <v>6737</v>
      </c>
      <c r="AD3730">
        <v>1</v>
      </c>
      <c r="AE3730" s="15">
        <f t="shared" si="251"/>
        <v>1600</v>
      </c>
      <c r="AF3730" s="16">
        <f t="shared" si="252"/>
        <v>900</v>
      </c>
      <c r="AK3730">
        <f t="shared" si="253"/>
        <v>1</v>
      </c>
      <c r="AL3730">
        <f t="shared" si="253"/>
        <v>0</v>
      </c>
      <c r="AM3730">
        <f t="shared" si="253"/>
        <v>0</v>
      </c>
      <c r="AN3730">
        <f t="shared" si="253"/>
        <v>0</v>
      </c>
      <c r="AO3730">
        <f t="shared" si="253"/>
        <v>0</v>
      </c>
    </row>
    <row r="3731" spans="1:41" ht="14.45" customHeight="1" x14ac:dyDescent="0.45">
      <c r="A3731" s="1">
        <v>44179.579479166663</v>
      </c>
      <c r="B3731" s="1">
        <v>44179.580879629626</v>
      </c>
      <c r="C3731">
        <v>0</v>
      </c>
      <c r="D3731">
        <v>100</v>
      </c>
      <c r="E3731">
        <v>121</v>
      </c>
      <c r="F3731">
        <v>1</v>
      </c>
      <c r="G3731" s="1">
        <v>44179.58088652778</v>
      </c>
      <c r="H3731" s="2" t="s">
        <v>7593</v>
      </c>
      <c r="I3731" s="2" t="s">
        <v>51</v>
      </c>
      <c r="J3731" s="2" t="s">
        <v>52</v>
      </c>
      <c r="K3731" s="2" t="s">
        <v>53</v>
      </c>
      <c r="L3731" s="2" t="s">
        <v>87</v>
      </c>
      <c r="M3731" s="2" t="s">
        <v>55</v>
      </c>
      <c r="N3731" s="2" t="s">
        <v>100</v>
      </c>
      <c r="O3731">
        <v>1</v>
      </c>
      <c r="P3731">
        <v>0</v>
      </c>
      <c r="Q3731">
        <v>0</v>
      </c>
      <c r="R3731">
        <v>35.884999999999998</v>
      </c>
      <c r="S3731">
        <v>0</v>
      </c>
      <c r="T3731" s="2" t="s">
        <v>7592</v>
      </c>
      <c r="U3731" s="2" t="s">
        <v>59</v>
      </c>
      <c r="Z3731">
        <v>121</v>
      </c>
      <c r="AA3731" s="2" t="s">
        <v>6729</v>
      </c>
      <c r="AB3731" s="2" t="s">
        <v>6728</v>
      </c>
      <c r="AD3731">
        <v>1</v>
      </c>
      <c r="AE3731" s="15">
        <f t="shared" si="251"/>
        <v>1366</v>
      </c>
      <c r="AF3731" s="16">
        <f t="shared" si="252"/>
        <v>768</v>
      </c>
      <c r="AK3731">
        <f t="shared" si="253"/>
        <v>1</v>
      </c>
      <c r="AL3731">
        <f t="shared" si="253"/>
        <v>0</v>
      </c>
      <c r="AM3731">
        <f t="shared" si="253"/>
        <v>0</v>
      </c>
      <c r="AN3731">
        <f t="shared" si="253"/>
        <v>0</v>
      </c>
      <c r="AO3731">
        <f t="shared" si="253"/>
        <v>0</v>
      </c>
    </row>
    <row r="3732" spans="1:41" ht="14.45" customHeight="1" x14ac:dyDescent="0.45">
      <c r="A3732" s="1">
        <v>44179.579201388886</v>
      </c>
      <c r="B3732" s="1">
        <v>44179.581122685187</v>
      </c>
      <c r="C3732">
        <v>0</v>
      </c>
      <c r="D3732">
        <v>100</v>
      </c>
      <c r="E3732">
        <v>165</v>
      </c>
      <c r="F3732">
        <v>1</v>
      </c>
      <c r="G3732" s="1">
        <v>44179.581129305552</v>
      </c>
      <c r="H3732" s="2" t="s">
        <v>7591</v>
      </c>
      <c r="I3732" s="2" t="s">
        <v>51</v>
      </c>
      <c r="J3732" s="2" t="s">
        <v>52</v>
      </c>
      <c r="K3732" s="2" t="s">
        <v>113</v>
      </c>
      <c r="L3732" s="2" t="s">
        <v>394</v>
      </c>
      <c r="M3732" s="2" t="s">
        <v>106</v>
      </c>
      <c r="N3732" s="2" t="s">
        <v>107</v>
      </c>
      <c r="O3732">
        <v>1</v>
      </c>
      <c r="P3732">
        <v>0</v>
      </c>
      <c r="Q3732">
        <v>0</v>
      </c>
      <c r="R3732">
        <v>26.571999999999999</v>
      </c>
      <c r="S3732">
        <v>0</v>
      </c>
      <c r="T3732" s="2" t="s">
        <v>7590</v>
      </c>
      <c r="U3732" s="2" t="s">
        <v>59</v>
      </c>
      <c r="Z3732">
        <v>165</v>
      </c>
      <c r="AA3732" s="2" t="s">
        <v>6735</v>
      </c>
      <c r="AB3732" s="2" t="s">
        <v>6734</v>
      </c>
      <c r="AD3732">
        <v>1</v>
      </c>
      <c r="AE3732" s="15">
        <f t="shared" si="251"/>
        <v>1440</v>
      </c>
      <c r="AF3732" s="16">
        <f t="shared" si="252"/>
        <v>900</v>
      </c>
      <c r="AK3732">
        <f t="shared" si="253"/>
        <v>1</v>
      </c>
      <c r="AL3732">
        <f t="shared" si="253"/>
        <v>0</v>
      </c>
      <c r="AM3732">
        <f t="shared" si="253"/>
        <v>0</v>
      </c>
      <c r="AN3732">
        <f t="shared" si="253"/>
        <v>0</v>
      </c>
      <c r="AO3732">
        <f t="shared" si="253"/>
        <v>0</v>
      </c>
    </row>
    <row r="3733" spans="1:41" ht="14.45" customHeight="1" x14ac:dyDescent="0.45">
      <c r="A3733" s="1">
        <v>44179.579895833333</v>
      </c>
      <c r="B3733" s="1">
        <v>44179.581180555557</v>
      </c>
      <c r="C3733">
        <v>0</v>
      </c>
      <c r="D3733">
        <v>100</v>
      </c>
      <c r="E3733">
        <v>110</v>
      </c>
      <c r="F3733">
        <v>1</v>
      </c>
      <c r="G3733" s="1">
        <v>44179.581184270835</v>
      </c>
      <c r="H3733" s="2" t="s">
        <v>7589</v>
      </c>
      <c r="I3733" s="2" t="s">
        <v>51</v>
      </c>
      <c r="J3733" s="2" t="s">
        <v>52</v>
      </c>
      <c r="K3733" s="2" t="s">
        <v>53</v>
      </c>
      <c r="L3733" s="2" t="s">
        <v>87</v>
      </c>
      <c r="M3733" s="2" t="s">
        <v>55</v>
      </c>
      <c r="N3733" s="2" t="s">
        <v>56</v>
      </c>
      <c r="O3733">
        <v>1</v>
      </c>
      <c r="P3733">
        <v>0</v>
      </c>
      <c r="Q3733">
        <v>0</v>
      </c>
      <c r="R3733">
        <v>31.524000000000001</v>
      </c>
      <c r="S3733">
        <v>0</v>
      </c>
      <c r="T3733" s="2" t="s">
        <v>7588</v>
      </c>
      <c r="U3733" s="2" t="s">
        <v>59</v>
      </c>
      <c r="Z3733">
        <v>110</v>
      </c>
      <c r="AA3733" s="2" t="s">
        <v>6738</v>
      </c>
      <c r="AB3733" s="2" t="s">
        <v>6737</v>
      </c>
      <c r="AD3733">
        <v>1</v>
      </c>
      <c r="AE3733" s="15">
        <f t="shared" si="251"/>
        <v>1920</v>
      </c>
      <c r="AF3733" s="16">
        <f t="shared" si="252"/>
        <v>1080</v>
      </c>
      <c r="AK3733">
        <f t="shared" si="253"/>
        <v>1</v>
      </c>
      <c r="AL3733">
        <f t="shared" si="253"/>
        <v>0</v>
      </c>
      <c r="AM3733">
        <f t="shared" si="253"/>
        <v>0</v>
      </c>
      <c r="AN3733">
        <f t="shared" si="253"/>
        <v>0</v>
      </c>
      <c r="AO3733">
        <f t="shared" si="253"/>
        <v>0</v>
      </c>
    </row>
    <row r="3734" spans="1:41" ht="14.45" customHeight="1" x14ac:dyDescent="0.45">
      <c r="A3734" s="1">
        <v>44179.579976851855</v>
      </c>
      <c r="B3734" s="1">
        <v>44179.581273148149</v>
      </c>
      <c r="C3734">
        <v>0</v>
      </c>
      <c r="D3734">
        <v>100</v>
      </c>
      <c r="E3734">
        <v>111</v>
      </c>
      <c r="F3734">
        <v>1</v>
      </c>
      <c r="G3734" s="1">
        <v>44179.581278124999</v>
      </c>
      <c r="H3734" s="2" t="s">
        <v>7587</v>
      </c>
      <c r="I3734" s="2" t="s">
        <v>51</v>
      </c>
      <c r="J3734" s="2" t="s">
        <v>52</v>
      </c>
      <c r="K3734" s="2" t="s">
        <v>53</v>
      </c>
      <c r="L3734" s="2" t="s">
        <v>87</v>
      </c>
      <c r="M3734" s="2" t="s">
        <v>106</v>
      </c>
      <c r="N3734" s="2" t="s">
        <v>107</v>
      </c>
      <c r="O3734">
        <v>1</v>
      </c>
      <c r="P3734">
        <v>0</v>
      </c>
      <c r="Q3734">
        <v>0</v>
      </c>
      <c r="R3734">
        <v>22.353999999999999</v>
      </c>
      <c r="S3734">
        <v>0</v>
      </c>
      <c r="T3734" s="2" t="s">
        <v>7586</v>
      </c>
      <c r="U3734" s="2" t="s">
        <v>7585</v>
      </c>
      <c r="Z3734">
        <v>111</v>
      </c>
      <c r="AA3734" s="2" t="s">
        <v>6738</v>
      </c>
      <c r="AB3734" s="2" t="s">
        <v>6737</v>
      </c>
      <c r="AD3734">
        <v>1</v>
      </c>
      <c r="AE3734" s="15">
        <f t="shared" si="251"/>
        <v>1440</v>
      </c>
      <c r="AF3734" s="16">
        <f t="shared" si="252"/>
        <v>900</v>
      </c>
      <c r="AK3734">
        <f t="shared" si="253"/>
        <v>1</v>
      </c>
      <c r="AL3734">
        <f t="shared" si="253"/>
        <v>0</v>
      </c>
      <c r="AM3734">
        <f t="shared" si="253"/>
        <v>0</v>
      </c>
      <c r="AN3734">
        <f t="shared" si="253"/>
        <v>0</v>
      </c>
      <c r="AO3734">
        <f t="shared" si="253"/>
        <v>0</v>
      </c>
    </row>
    <row r="3735" spans="1:41" ht="14.45" customHeight="1" x14ac:dyDescent="0.45">
      <c r="A3735" s="1">
        <v>44179.58021990741</v>
      </c>
      <c r="B3735" s="1">
        <v>44179.581458333334</v>
      </c>
      <c r="C3735">
        <v>0</v>
      </c>
      <c r="D3735">
        <v>100</v>
      </c>
      <c r="E3735">
        <v>107</v>
      </c>
      <c r="F3735">
        <v>1</v>
      </c>
      <c r="G3735" s="1">
        <v>44179.581470335645</v>
      </c>
      <c r="H3735" s="2" t="s">
        <v>7584</v>
      </c>
      <c r="I3735" s="2" t="s">
        <v>51</v>
      </c>
      <c r="J3735" s="2" t="s">
        <v>52</v>
      </c>
      <c r="K3735" s="2" t="s">
        <v>53</v>
      </c>
      <c r="L3735" s="2" t="s">
        <v>87</v>
      </c>
      <c r="M3735" s="2" t="s">
        <v>55</v>
      </c>
      <c r="N3735" s="2" t="s">
        <v>234</v>
      </c>
      <c r="O3735">
        <v>1</v>
      </c>
      <c r="P3735">
        <v>0</v>
      </c>
      <c r="Q3735">
        <v>0</v>
      </c>
      <c r="R3735">
        <v>46.371000000000002</v>
      </c>
      <c r="S3735">
        <v>0</v>
      </c>
      <c r="T3735" s="2" t="s">
        <v>7583</v>
      </c>
      <c r="U3735" s="2" t="s">
        <v>59</v>
      </c>
      <c r="Z3735">
        <v>107</v>
      </c>
      <c r="AA3735" s="2" t="s">
        <v>6735</v>
      </c>
      <c r="AB3735" s="2" t="s">
        <v>6734</v>
      </c>
      <c r="AD3735">
        <v>1</v>
      </c>
      <c r="AE3735" s="15">
        <f t="shared" si="251"/>
        <v>1600</v>
      </c>
      <c r="AF3735" s="16">
        <f t="shared" si="252"/>
        <v>900</v>
      </c>
      <c r="AK3735">
        <f t="shared" si="253"/>
        <v>1</v>
      </c>
      <c r="AL3735">
        <f t="shared" si="253"/>
        <v>0</v>
      </c>
      <c r="AM3735">
        <f t="shared" si="253"/>
        <v>0</v>
      </c>
      <c r="AN3735">
        <f t="shared" si="253"/>
        <v>0</v>
      </c>
      <c r="AO3735">
        <f t="shared" si="253"/>
        <v>0</v>
      </c>
    </row>
    <row r="3736" spans="1:41" ht="14.45" customHeight="1" x14ac:dyDescent="0.45">
      <c r="A3736" s="1">
        <v>44179.580555555556</v>
      </c>
      <c r="B3736" s="1">
        <v>44179.581655092596</v>
      </c>
      <c r="C3736">
        <v>0</v>
      </c>
      <c r="D3736">
        <v>100</v>
      </c>
      <c r="E3736">
        <v>95</v>
      </c>
      <c r="F3736">
        <v>1</v>
      </c>
      <c r="G3736" s="1">
        <v>44179.581668472223</v>
      </c>
      <c r="H3736" s="2" t="s">
        <v>7582</v>
      </c>
      <c r="I3736" s="2" t="s">
        <v>51</v>
      </c>
      <c r="J3736" s="2" t="s">
        <v>52</v>
      </c>
      <c r="K3736" s="2" t="s">
        <v>53</v>
      </c>
      <c r="L3736" s="2" t="s">
        <v>87</v>
      </c>
      <c r="M3736" s="2" t="s">
        <v>55</v>
      </c>
      <c r="N3736" s="2" t="s">
        <v>142</v>
      </c>
      <c r="O3736">
        <v>1</v>
      </c>
      <c r="P3736">
        <v>27.727</v>
      </c>
      <c r="Q3736">
        <v>27.727</v>
      </c>
      <c r="R3736">
        <v>32.031999999999996</v>
      </c>
      <c r="S3736">
        <v>1</v>
      </c>
      <c r="T3736" s="2" t="s">
        <v>7581</v>
      </c>
      <c r="U3736" s="2" t="s">
        <v>59</v>
      </c>
      <c r="Z3736">
        <v>95</v>
      </c>
      <c r="AA3736" s="2" t="s">
        <v>6729</v>
      </c>
      <c r="AB3736" s="2" t="s">
        <v>6728</v>
      </c>
      <c r="AD3736">
        <v>1</v>
      </c>
      <c r="AE3736" s="15">
        <f t="shared" si="251"/>
        <v>1536</v>
      </c>
      <c r="AF3736" s="16">
        <f t="shared" si="252"/>
        <v>864</v>
      </c>
      <c r="AK3736">
        <f t="shared" si="253"/>
        <v>1</v>
      </c>
      <c r="AL3736">
        <f t="shared" si="253"/>
        <v>0</v>
      </c>
      <c r="AM3736">
        <f t="shared" si="253"/>
        <v>0</v>
      </c>
      <c r="AN3736">
        <f t="shared" si="253"/>
        <v>0</v>
      </c>
      <c r="AO3736">
        <f t="shared" si="253"/>
        <v>0</v>
      </c>
    </row>
    <row r="3737" spans="1:41" ht="14.45" customHeight="1" x14ac:dyDescent="0.45">
      <c r="A3737" s="1">
        <v>44179.580347222225</v>
      </c>
      <c r="B3737" s="1">
        <v>44179.581875000003</v>
      </c>
      <c r="C3737">
        <v>0</v>
      </c>
      <c r="D3737">
        <v>100</v>
      </c>
      <c r="E3737">
        <v>131</v>
      </c>
      <c r="F3737">
        <v>1</v>
      </c>
      <c r="G3737" s="1">
        <v>44179.581883113424</v>
      </c>
      <c r="H3737" s="2" t="s">
        <v>7580</v>
      </c>
      <c r="I3737" s="2" t="s">
        <v>51</v>
      </c>
      <c r="J3737" s="2" t="s">
        <v>52</v>
      </c>
      <c r="K3737" s="2" t="s">
        <v>113</v>
      </c>
      <c r="L3737" s="2" t="s">
        <v>114</v>
      </c>
      <c r="M3737" s="2" t="s">
        <v>106</v>
      </c>
      <c r="N3737" s="2" t="s">
        <v>107</v>
      </c>
      <c r="O3737">
        <v>1</v>
      </c>
      <c r="P3737">
        <v>0</v>
      </c>
      <c r="Q3737">
        <v>0</v>
      </c>
      <c r="R3737">
        <v>41.805</v>
      </c>
      <c r="S3737">
        <v>0</v>
      </c>
      <c r="T3737" s="2" t="s">
        <v>7579</v>
      </c>
      <c r="U3737" s="2" t="s">
        <v>59</v>
      </c>
      <c r="Z3737">
        <v>131</v>
      </c>
      <c r="AA3737" s="2" t="s">
        <v>6729</v>
      </c>
      <c r="AB3737" s="2" t="s">
        <v>6728</v>
      </c>
      <c r="AD3737">
        <v>1</v>
      </c>
      <c r="AE3737" s="15">
        <f t="shared" si="251"/>
        <v>1440</v>
      </c>
      <c r="AF3737" s="16">
        <f t="shared" si="252"/>
        <v>900</v>
      </c>
      <c r="AK3737">
        <f t="shared" si="253"/>
        <v>1</v>
      </c>
      <c r="AL3737">
        <f t="shared" si="253"/>
        <v>0</v>
      </c>
      <c r="AM3737">
        <f t="shared" si="253"/>
        <v>0</v>
      </c>
      <c r="AN3737">
        <f t="shared" si="253"/>
        <v>0</v>
      </c>
      <c r="AO3737">
        <f t="shared" si="253"/>
        <v>0</v>
      </c>
    </row>
    <row r="3738" spans="1:41" ht="14.45" customHeight="1" x14ac:dyDescent="0.45">
      <c r="A3738" s="1">
        <v>44179.579745370371</v>
      </c>
      <c r="B3738" s="1">
        <v>44179.581979166665</v>
      </c>
      <c r="C3738">
        <v>0</v>
      </c>
      <c r="D3738">
        <v>100</v>
      </c>
      <c r="E3738">
        <v>192</v>
      </c>
      <c r="F3738">
        <v>1</v>
      </c>
      <c r="G3738" s="1">
        <v>44179.581982407406</v>
      </c>
      <c r="H3738" s="2" t="s">
        <v>7578</v>
      </c>
      <c r="I3738" s="2" t="s">
        <v>51</v>
      </c>
      <c r="J3738" s="2" t="s">
        <v>52</v>
      </c>
      <c r="K3738" s="2" t="s">
        <v>113</v>
      </c>
      <c r="L3738" s="2" t="s">
        <v>114</v>
      </c>
      <c r="M3738" s="2" t="s">
        <v>106</v>
      </c>
      <c r="N3738" s="2" t="s">
        <v>385</v>
      </c>
      <c r="O3738">
        <v>1</v>
      </c>
      <c r="P3738">
        <v>0</v>
      </c>
      <c r="Q3738">
        <v>0</v>
      </c>
      <c r="R3738">
        <v>35.292000000000002</v>
      </c>
      <c r="S3738">
        <v>0</v>
      </c>
      <c r="T3738" s="2" t="s">
        <v>7577</v>
      </c>
      <c r="U3738" s="2" t="s">
        <v>59</v>
      </c>
      <c r="Z3738">
        <v>192</v>
      </c>
      <c r="AA3738" s="2" t="s">
        <v>6735</v>
      </c>
      <c r="AB3738" s="2" t="s">
        <v>6734</v>
      </c>
      <c r="AD3738">
        <v>1</v>
      </c>
      <c r="AE3738" s="15">
        <f t="shared" si="251"/>
        <v>768</v>
      </c>
      <c r="AF3738" s="16">
        <f t="shared" si="252"/>
        <v>1024</v>
      </c>
      <c r="AK3738">
        <f t="shared" si="253"/>
        <v>0</v>
      </c>
      <c r="AL3738">
        <f t="shared" si="253"/>
        <v>1</v>
      </c>
      <c r="AM3738">
        <f t="shared" si="253"/>
        <v>0</v>
      </c>
      <c r="AN3738">
        <f t="shared" si="253"/>
        <v>0</v>
      </c>
      <c r="AO3738">
        <f t="shared" si="253"/>
        <v>0</v>
      </c>
    </row>
    <row r="3739" spans="1:41" ht="14.45" customHeight="1" x14ac:dyDescent="0.45">
      <c r="A3739" s="1">
        <v>44179.580416666664</v>
      </c>
      <c r="B3739" s="1">
        <v>44179.582256944443</v>
      </c>
      <c r="C3739">
        <v>0</v>
      </c>
      <c r="D3739">
        <v>100</v>
      </c>
      <c r="E3739">
        <v>158</v>
      </c>
      <c r="F3739">
        <v>1</v>
      </c>
      <c r="G3739" s="1">
        <v>44179.582259594907</v>
      </c>
      <c r="H3739" s="2" t="s">
        <v>7576</v>
      </c>
      <c r="I3739" s="2" t="s">
        <v>51</v>
      </c>
      <c r="J3739" s="2" t="s">
        <v>52</v>
      </c>
      <c r="K3739" s="2" t="s">
        <v>113</v>
      </c>
      <c r="L3739" s="2" t="s">
        <v>114</v>
      </c>
      <c r="M3739" s="2" t="s">
        <v>106</v>
      </c>
      <c r="N3739" s="2" t="s">
        <v>1360</v>
      </c>
      <c r="O3739">
        <v>1</v>
      </c>
      <c r="P3739">
        <v>0</v>
      </c>
      <c r="Q3739">
        <v>0</v>
      </c>
      <c r="R3739">
        <v>64.849000000000004</v>
      </c>
      <c r="S3739">
        <v>0</v>
      </c>
      <c r="T3739" s="2" t="s">
        <v>7575</v>
      </c>
      <c r="U3739" s="2" t="s">
        <v>59</v>
      </c>
      <c r="Z3739">
        <v>158</v>
      </c>
      <c r="AA3739" s="2" t="s">
        <v>6738</v>
      </c>
      <c r="AB3739" s="2" t="s">
        <v>6737</v>
      </c>
      <c r="AD3739">
        <v>1</v>
      </c>
      <c r="AE3739" s="15">
        <f t="shared" si="251"/>
        <v>810</v>
      </c>
      <c r="AF3739" s="16">
        <f t="shared" si="252"/>
        <v>1080</v>
      </c>
      <c r="AK3739">
        <f t="shared" si="253"/>
        <v>0</v>
      </c>
      <c r="AL3739">
        <f t="shared" si="253"/>
        <v>1</v>
      </c>
      <c r="AM3739">
        <f t="shared" si="253"/>
        <v>0</v>
      </c>
      <c r="AN3739">
        <f t="shared" si="253"/>
        <v>0</v>
      </c>
      <c r="AO3739">
        <f t="shared" si="253"/>
        <v>0</v>
      </c>
    </row>
    <row r="3740" spans="1:41" ht="14.45" customHeight="1" x14ac:dyDescent="0.45">
      <c r="A3740" s="1">
        <v>44179.581180555557</v>
      </c>
      <c r="B3740" s="1">
        <v>44179.582256944443</v>
      </c>
      <c r="C3740">
        <v>0</v>
      </c>
      <c r="D3740">
        <v>100</v>
      </c>
      <c r="E3740">
        <v>92</v>
      </c>
      <c r="F3740">
        <v>1</v>
      </c>
      <c r="G3740" s="1">
        <v>44179.582267418984</v>
      </c>
      <c r="H3740" s="2" t="s">
        <v>7574</v>
      </c>
      <c r="I3740" s="2" t="s">
        <v>51</v>
      </c>
      <c r="J3740" s="2" t="s">
        <v>52</v>
      </c>
      <c r="K3740" s="2" t="s">
        <v>53</v>
      </c>
      <c r="L3740" s="2" t="s">
        <v>87</v>
      </c>
      <c r="M3740" s="2" t="s">
        <v>55</v>
      </c>
      <c r="N3740" s="2" t="s">
        <v>2917</v>
      </c>
      <c r="O3740">
        <v>1</v>
      </c>
      <c r="P3740">
        <v>0</v>
      </c>
      <c r="Q3740">
        <v>0</v>
      </c>
      <c r="R3740">
        <v>33.451000000000001</v>
      </c>
      <c r="S3740">
        <v>0</v>
      </c>
      <c r="T3740" s="2" t="s">
        <v>7573</v>
      </c>
      <c r="U3740" s="2" t="s">
        <v>59</v>
      </c>
      <c r="Z3740">
        <v>92</v>
      </c>
      <c r="AA3740" s="2" t="s">
        <v>6735</v>
      </c>
      <c r="AB3740" s="2" t="s">
        <v>6734</v>
      </c>
      <c r="AD3740">
        <v>1</v>
      </c>
      <c r="AE3740" s="15">
        <f t="shared" si="251"/>
        <v>1707</v>
      </c>
      <c r="AF3740" s="16">
        <f t="shared" si="252"/>
        <v>960</v>
      </c>
      <c r="AK3740">
        <f t="shared" si="253"/>
        <v>1</v>
      </c>
      <c r="AL3740">
        <f t="shared" si="253"/>
        <v>0</v>
      </c>
      <c r="AM3740">
        <f t="shared" si="253"/>
        <v>0</v>
      </c>
      <c r="AN3740">
        <f t="shared" si="253"/>
        <v>0</v>
      </c>
      <c r="AO3740">
        <f t="shared" si="253"/>
        <v>0</v>
      </c>
    </row>
    <row r="3741" spans="1:41" ht="14.45" customHeight="1" x14ac:dyDescent="0.45">
      <c r="A3741" s="1">
        <v>44179.580416666664</v>
      </c>
      <c r="B3741" s="1">
        <v>44179.582314814812</v>
      </c>
      <c r="C3741">
        <v>0</v>
      </c>
      <c r="D3741">
        <v>100</v>
      </c>
      <c r="E3741">
        <v>164</v>
      </c>
      <c r="F3741">
        <v>1</v>
      </c>
      <c r="G3741" s="1">
        <v>44179.582328321761</v>
      </c>
      <c r="H3741" s="2" t="s">
        <v>7572</v>
      </c>
      <c r="I3741" s="2" t="s">
        <v>51</v>
      </c>
      <c r="J3741" s="2" t="s">
        <v>52</v>
      </c>
      <c r="K3741" s="2" t="s">
        <v>53</v>
      </c>
      <c r="L3741" s="2" t="s">
        <v>87</v>
      </c>
      <c r="M3741" s="2" t="s">
        <v>55</v>
      </c>
      <c r="N3741" s="2" t="s">
        <v>56</v>
      </c>
      <c r="O3741">
        <v>1</v>
      </c>
      <c r="P3741">
        <v>0</v>
      </c>
      <c r="Q3741">
        <v>0</v>
      </c>
      <c r="R3741">
        <v>30.97</v>
      </c>
      <c r="S3741">
        <v>0</v>
      </c>
      <c r="T3741" s="2" t="s">
        <v>7571</v>
      </c>
      <c r="U3741" s="2" t="s">
        <v>59</v>
      </c>
      <c r="Z3741">
        <v>164</v>
      </c>
      <c r="AA3741" s="2" t="s">
        <v>6738</v>
      </c>
      <c r="AB3741" s="2" t="s">
        <v>6737</v>
      </c>
      <c r="AD3741">
        <v>1</v>
      </c>
      <c r="AE3741" s="15">
        <f t="shared" si="251"/>
        <v>1920</v>
      </c>
      <c r="AF3741" s="16">
        <f t="shared" si="252"/>
        <v>1080</v>
      </c>
      <c r="AK3741">
        <f t="shared" si="253"/>
        <v>1</v>
      </c>
      <c r="AL3741">
        <f t="shared" si="253"/>
        <v>0</v>
      </c>
      <c r="AM3741">
        <f t="shared" si="253"/>
        <v>0</v>
      </c>
      <c r="AN3741">
        <f t="shared" si="253"/>
        <v>0</v>
      </c>
      <c r="AO3741">
        <f t="shared" si="253"/>
        <v>0</v>
      </c>
    </row>
    <row r="3742" spans="1:41" ht="14.45" customHeight="1" x14ac:dyDescent="0.45">
      <c r="A3742" s="1">
        <v>44179.581087962964</v>
      </c>
      <c r="B3742" s="1">
        <v>44179.582638888889</v>
      </c>
      <c r="C3742">
        <v>0</v>
      </c>
      <c r="D3742">
        <v>100</v>
      </c>
      <c r="E3742">
        <v>133</v>
      </c>
      <c r="F3742">
        <v>1</v>
      </c>
      <c r="G3742" s="1">
        <v>44179.582659548614</v>
      </c>
      <c r="H3742" s="2" t="s">
        <v>7570</v>
      </c>
      <c r="I3742" s="2" t="s">
        <v>51</v>
      </c>
      <c r="J3742" s="2" t="s">
        <v>52</v>
      </c>
      <c r="K3742" s="2" t="s">
        <v>53</v>
      </c>
      <c r="L3742" s="2" t="s">
        <v>87</v>
      </c>
      <c r="M3742" s="2" t="s">
        <v>55</v>
      </c>
      <c r="N3742" s="2" t="s">
        <v>56</v>
      </c>
      <c r="O3742">
        <v>1</v>
      </c>
      <c r="P3742">
        <v>0</v>
      </c>
      <c r="Q3742">
        <v>0</v>
      </c>
      <c r="R3742">
        <v>33.118000000000002</v>
      </c>
      <c r="S3742">
        <v>0</v>
      </c>
      <c r="T3742" s="2" t="s">
        <v>7569</v>
      </c>
      <c r="U3742" s="2" t="s">
        <v>59</v>
      </c>
      <c r="Z3742">
        <v>133</v>
      </c>
      <c r="AA3742" s="2" t="s">
        <v>6729</v>
      </c>
      <c r="AB3742" s="2" t="s">
        <v>6728</v>
      </c>
      <c r="AD3742">
        <v>1</v>
      </c>
      <c r="AE3742" s="15">
        <f t="shared" si="251"/>
        <v>1920</v>
      </c>
      <c r="AF3742" s="16">
        <f t="shared" si="252"/>
        <v>1080</v>
      </c>
      <c r="AK3742">
        <f t="shared" si="253"/>
        <v>1</v>
      </c>
      <c r="AL3742">
        <f t="shared" si="253"/>
        <v>0</v>
      </c>
      <c r="AM3742">
        <f t="shared" si="253"/>
        <v>0</v>
      </c>
      <c r="AN3742">
        <f t="shared" si="253"/>
        <v>0</v>
      </c>
      <c r="AO3742">
        <f t="shared" si="253"/>
        <v>0</v>
      </c>
    </row>
    <row r="3743" spans="1:41" ht="14.45" customHeight="1" x14ac:dyDescent="0.45">
      <c r="A3743" s="1">
        <v>44179.580868055556</v>
      </c>
      <c r="B3743" s="1">
        <v>44179.582673611112</v>
      </c>
      <c r="C3743">
        <v>0</v>
      </c>
      <c r="D3743">
        <v>100</v>
      </c>
      <c r="E3743">
        <v>156</v>
      </c>
      <c r="F3743">
        <v>1</v>
      </c>
      <c r="G3743" s="1">
        <v>44179.582684143519</v>
      </c>
      <c r="H3743" s="2" t="s">
        <v>7568</v>
      </c>
      <c r="I3743" s="2" t="s">
        <v>51</v>
      </c>
      <c r="J3743" s="2" t="s">
        <v>52</v>
      </c>
      <c r="K3743" s="2" t="s">
        <v>53</v>
      </c>
      <c r="L3743" s="2" t="s">
        <v>87</v>
      </c>
      <c r="M3743" s="2" t="s">
        <v>55</v>
      </c>
      <c r="N3743" s="2" t="s">
        <v>234</v>
      </c>
      <c r="O3743">
        <v>1</v>
      </c>
      <c r="P3743">
        <v>0</v>
      </c>
      <c r="Q3743">
        <v>0</v>
      </c>
      <c r="R3743">
        <v>42.533000000000001</v>
      </c>
      <c r="S3743">
        <v>0</v>
      </c>
      <c r="T3743" s="2" t="s">
        <v>7567</v>
      </c>
      <c r="U3743" s="2" t="s">
        <v>59</v>
      </c>
      <c r="Z3743">
        <v>156</v>
      </c>
      <c r="AA3743" s="2" t="s">
        <v>6735</v>
      </c>
      <c r="AB3743" s="2" t="s">
        <v>6734</v>
      </c>
      <c r="AD3743">
        <v>1</v>
      </c>
      <c r="AE3743" s="15">
        <f t="shared" si="251"/>
        <v>1600</v>
      </c>
      <c r="AF3743" s="16">
        <f t="shared" si="252"/>
        <v>900</v>
      </c>
      <c r="AK3743">
        <f t="shared" si="253"/>
        <v>0</v>
      </c>
      <c r="AL3743">
        <f t="shared" si="253"/>
        <v>1</v>
      </c>
      <c r="AM3743">
        <f t="shared" si="253"/>
        <v>0</v>
      </c>
      <c r="AN3743">
        <f t="shared" si="253"/>
        <v>0</v>
      </c>
      <c r="AO3743">
        <f t="shared" si="253"/>
        <v>0</v>
      </c>
    </row>
    <row r="3744" spans="1:41" ht="14.45" customHeight="1" x14ac:dyDescent="0.45">
      <c r="A3744" s="1">
        <v>44179.581435185188</v>
      </c>
      <c r="B3744" s="1">
        <v>44179.582766203705</v>
      </c>
      <c r="C3744">
        <v>0</v>
      </c>
      <c r="D3744">
        <v>100</v>
      </c>
      <c r="E3744">
        <v>114</v>
      </c>
      <c r="F3744">
        <v>1</v>
      </c>
      <c r="G3744" s="1">
        <v>44179.582771435184</v>
      </c>
      <c r="H3744" s="2" t="s">
        <v>7566</v>
      </c>
      <c r="I3744" s="2" t="s">
        <v>51</v>
      </c>
      <c r="J3744" s="2" t="s">
        <v>52</v>
      </c>
      <c r="K3744" s="2" t="s">
        <v>53</v>
      </c>
      <c r="L3744" s="2" t="s">
        <v>87</v>
      </c>
      <c r="M3744" s="2" t="s">
        <v>55</v>
      </c>
      <c r="N3744" s="2" t="s">
        <v>229</v>
      </c>
      <c r="O3744">
        <v>1</v>
      </c>
      <c r="P3744">
        <v>0</v>
      </c>
      <c r="Q3744">
        <v>0</v>
      </c>
      <c r="R3744">
        <v>39.523000000000003</v>
      </c>
      <c r="S3744">
        <v>0</v>
      </c>
      <c r="T3744" s="2" t="s">
        <v>7565</v>
      </c>
      <c r="U3744" s="2" t="s">
        <v>59</v>
      </c>
      <c r="Z3744">
        <v>114</v>
      </c>
      <c r="AA3744" s="2" t="s">
        <v>6735</v>
      </c>
      <c r="AB3744" s="2" t="s">
        <v>6734</v>
      </c>
      <c r="AD3744">
        <v>1</v>
      </c>
      <c r="AE3744" s="15">
        <f t="shared" si="251"/>
        <v>1368</v>
      </c>
      <c r="AF3744" s="16">
        <f t="shared" si="252"/>
        <v>912</v>
      </c>
      <c r="AK3744">
        <f t="shared" si="253"/>
        <v>0</v>
      </c>
      <c r="AL3744">
        <f t="shared" si="253"/>
        <v>1</v>
      </c>
      <c r="AM3744">
        <f t="shared" si="253"/>
        <v>0</v>
      </c>
      <c r="AN3744">
        <f t="shared" si="253"/>
        <v>0</v>
      </c>
      <c r="AO3744">
        <f t="shared" si="253"/>
        <v>0</v>
      </c>
    </row>
    <row r="3745" spans="1:41" ht="14.45" customHeight="1" x14ac:dyDescent="0.45">
      <c r="A3745" s="1">
        <v>44179.581354166665</v>
      </c>
      <c r="B3745" s="1">
        <v>44179.582800925928</v>
      </c>
      <c r="C3745">
        <v>0</v>
      </c>
      <c r="D3745">
        <v>100</v>
      </c>
      <c r="E3745">
        <v>124</v>
      </c>
      <c r="F3745">
        <v>1</v>
      </c>
      <c r="G3745" s="1">
        <v>44179.58280822917</v>
      </c>
      <c r="H3745" s="2" t="s">
        <v>7564</v>
      </c>
      <c r="I3745" s="2" t="s">
        <v>51</v>
      </c>
      <c r="J3745" s="2" t="s">
        <v>52</v>
      </c>
      <c r="K3745" s="2" t="s">
        <v>53</v>
      </c>
      <c r="L3745" s="2" t="s">
        <v>87</v>
      </c>
      <c r="M3745" s="2" t="s">
        <v>55</v>
      </c>
      <c r="N3745" s="2" t="s">
        <v>132</v>
      </c>
      <c r="O3745">
        <v>1</v>
      </c>
      <c r="P3745">
        <v>3.5590000000000002</v>
      </c>
      <c r="Q3745">
        <v>32.198999999999998</v>
      </c>
      <c r="R3745">
        <v>33.847999999999999</v>
      </c>
      <c r="S3745">
        <v>3</v>
      </c>
      <c r="T3745" s="2" t="s">
        <v>7563</v>
      </c>
      <c r="U3745" s="2" t="s">
        <v>59</v>
      </c>
      <c r="Z3745">
        <v>124</v>
      </c>
      <c r="AA3745" s="2" t="s">
        <v>6729</v>
      </c>
      <c r="AB3745" s="2" t="s">
        <v>6728</v>
      </c>
      <c r="AD3745">
        <v>1</v>
      </c>
      <c r="AE3745" s="15">
        <f t="shared" si="251"/>
        <v>1280</v>
      </c>
      <c r="AF3745" s="16">
        <f t="shared" si="252"/>
        <v>720</v>
      </c>
      <c r="AK3745">
        <f t="shared" si="253"/>
        <v>1</v>
      </c>
      <c r="AL3745">
        <f t="shared" si="253"/>
        <v>0</v>
      </c>
      <c r="AM3745">
        <f t="shared" si="253"/>
        <v>0</v>
      </c>
      <c r="AN3745">
        <f t="shared" si="253"/>
        <v>0</v>
      </c>
      <c r="AO3745">
        <f t="shared" si="253"/>
        <v>0</v>
      </c>
    </row>
    <row r="3746" spans="1:41" ht="14.45" customHeight="1" x14ac:dyDescent="0.45">
      <c r="A3746" s="1">
        <v>44179.581979166665</v>
      </c>
      <c r="B3746" s="1">
        <v>44179.582997685182</v>
      </c>
      <c r="C3746">
        <v>0</v>
      </c>
      <c r="D3746">
        <v>100</v>
      </c>
      <c r="E3746">
        <v>88</v>
      </c>
      <c r="F3746">
        <v>1</v>
      </c>
      <c r="G3746" s="1">
        <v>44179.583007905094</v>
      </c>
      <c r="H3746" s="2" t="s">
        <v>7562</v>
      </c>
      <c r="I3746" s="2" t="s">
        <v>51</v>
      </c>
      <c r="J3746" s="2" t="s">
        <v>52</v>
      </c>
      <c r="K3746" s="2" t="s">
        <v>78</v>
      </c>
      <c r="L3746" s="2" t="s">
        <v>94</v>
      </c>
      <c r="M3746" s="2" t="s">
        <v>55</v>
      </c>
      <c r="N3746" s="2" t="s">
        <v>56</v>
      </c>
      <c r="O3746">
        <v>1</v>
      </c>
      <c r="P3746">
        <v>0</v>
      </c>
      <c r="Q3746">
        <v>0</v>
      </c>
      <c r="R3746">
        <v>31.411999999999999</v>
      </c>
      <c r="S3746">
        <v>0</v>
      </c>
      <c r="T3746" s="2" t="s">
        <v>7561</v>
      </c>
      <c r="U3746" s="2" t="s">
        <v>59</v>
      </c>
      <c r="Z3746">
        <v>88</v>
      </c>
      <c r="AA3746" s="2" t="s">
        <v>6735</v>
      </c>
      <c r="AB3746" s="2" t="s">
        <v>6734</v>
      </c>
      <c r="AD3746">
        <v>1</v>
      </c>
      <c r="AE3746" s="15">
        <f t="shared" si="251"/>
        <v>1920</v>
      </c>
      <c r="AF3746" s="16">
        <f t="shared" si="252"/>
        <v>1080</v>
      </c>
      <c r="AK3746">
        <f t="shared" si="253"/>
        <v>1</v>
      </c>
      <c r="AL3746">
        <f t="shared" si="253"/>
        <v>0</v>
      </c>
      <c r="AM3746">
        <f t="shared" si="253"/>
        <v>0</v>
      </c>
      <c r="AN3746">
        <f t="shared" si="253"/>
        <v>0</v>
      </c>
      <c r="AO3746">
        <f t="shared" si="253"/>
        <v>0</v>
      </c>
    </row>
    <row r="3747" spans="1:41" ht="14.45" customHeight="1" x14ac:dyDescent="0.45">
      <c r="A3747" s="1">
        <v>44179.582175925927</v>
      </c>
      <c r="B3747" s="1">
        <v>44179.583009259259</v>
      </c>
      <c r="C3747">
        <v>0</v>
      </c>
      <c r="D3747">
        <v>100</v>
      </c>
      <c r="E3747">
        <v>71</v>
      </c>
      <c r="F3747">
        <v>1</v>
      </c>
      <c r="G3747" s="1">
        <v>44179.583014942131</v>
      </c>
      <c r="H3747" s="2" t="s">
        <v>7560</v>
      </c>
      <c r="I3747" s="2" t="s">
        <v>51</v>
      </c>
      <c r="J3747" s="2" t="s">
        <v>52</v>
      </c>
      <c r="K3747" s="2" t="s">
        <v>53</v>
      </c>
      <c r="L3747" s="2" t="s">
        <v>87</v>
      </c>
      <c r="M3747" s="2" t="s">
        <v>153</v>
      </c>
      <c r="N3747" s="2" t="s">
        <v>107</v>
      </c>
      <c r="O3747">
        <v>1</v>
      </c>
      <c r="P3747">
        <v>0</v>
      </c>
      <c r="Q3747">
        <v>0</v>
      </c>
      <c r="R3747">
        <v>16.882999999999999</v>
      </c>
      <c r="S3747">
        <v>0</v>
      </c>
      <c r="T3747" s="2" t="s">
        <v>7559</v>
      </c>
      <c r="U3747" s="2" t="s">
        <v>7558</v>
      </c>
      <c r="Z3747">
        <v>71</v>
      </c>
      <c r="AA3747" s="2" t="s">
        <v>6735</v>
      </c>
      <c r="AB3747" s="2" t="s">
        <v>6734</v>
      </c>
      <c r="AD3747">
        <v>1</v>
      </c>
      <c r="AE3747" s="15">
        <f t="shared" si="251"/>
        <v>1440</v>
      </c>
      <c r="AF3747" s="16">
        <f t="shared" si="252"/>
        <v>900</v>
      </c>
      <c r="AK3747">
        <f t="shared" si="253"/>
        <v>0</v>
      </c>
      <c r="AL3747">
        <f t="shared" si="253"/>
        <v>1</v>
      </c>
      <c r="AM3747">
        <f t="shared" si="253"/>
        <v>0</v>
      </c>
      <c r="AN3747">
        <f t="shared" si="253"/>
        <v>0</v>
      </c>
      <c r="AO3747">
        <f t="shared" si="253"/>
        <v>0</v>
      </c>
    </row>
    <row r="3748" spans="1:41" ht="14.45" customHeight="1" x14ac:dyDescent="0.45">
      <c r="A3748" s="1">
        <v>44179.582187499997</v>
      </c>
      <c r="B3748" s="1">
        <v>44179.583101851851</v>
      </c>
      <c r="C3748">
        <v>0</v>
      </c>
      <c r="D3748">
        <v>100</v>
      </c>
      <c r="E3748">
        <v>79</v>
      </c>
      <c r="F3748">
        <v>1</v>
      </c>
      <c r="G3748" s="1">
        <v>44179.583110601852</v>
      </c>
      <c r="H3748" s="2" t="s">
        <v>7557</v>
      </c>
      <c r="I3748" s="2" t="s">
        <v>51</v>
      </c>
      <c r="J3748" s="2" t="s">
        <v>52</v>
      </c>
      <c r="K3748" s="2" t="s">
        <v>53</v>
      </c>
      <c r="L3748" s="2" t="s">
        <v>87</v>
      </c>
      <c r="M3748" s="2" t="s">
        <v>55</v>
      </c>
      <c r="N3748" s="2" t="s">
        <v>132</v>
      </c>
      <c r="O3748">
        <v>1</v>
      </c>
      <c r="P3748">
        <v>7.0549999999999997</v>
      </c>
      <c r="Q3748">
        <v>7.7539999999999996</v>
      </c>
      <c r="R3748">
        <v>13.129</v>
      </c>
      <c r="S3748">
        <v>2</v>
      </c>
      <c r="T3748" s="2" t="s">
        <v>7556</v>
      </c>
      <c r="U3748" s="2" t="s">
        <v>59</v>
      </c>
      <c r="Z3748">
        <v>79</v>
      </c>
      <c r="AA3748" s="2" t="s">
        <v>6729</v>
      </c>
      <c r="AB3748" s="2" t="s">
        <v>6728</v>
      </c>
      <c r="AD3748">
        <v>1</v>
      </c>
      <c r="AE3748" s="15">
        <f t="shared" si="251"/>
        <v>1280</v>
      </c>
      <c r="AF3748" s="16">
        <f t="shared" si="252"/>
        <v>720</v>
      </c>
      <c r="AK3748">
        <f t="shared" si="253"/>
        <v>1</v>
      </c>
      <c r="AL3748">
        <f t="shared" si="253"/>
        <v>0</v>
      </c>
      <c r="AM3748">
        <f t="shared" si="253"/>
        <v>0</v>
      </c>
      <c r="AN3748">
        <f t="shared" si="253"/>
        <v>0</v>
      </c>
      <c r="AO3748">
        <f t="shared" si="253"/>
        <v>0</v>
      </c>
    </row>
    <row r="3749" spans="1:41" ht="14.45" customHeight="1" x14ac:dyDescent="0.45">
      <c r="A3749" s="1">
        <v>44179.581458333334</v>
      </c>
      <c r="B3749" s="1">
        <v>44179.583148148151</v>
      </c>
      <c r="C3749">
        <v>0</v>
      </c>
      <c r="D3749">
        <v>100</v>
      </c>
      <c r="E3749">
        <v>145</v>
      </c>
      <c r="F3749">
        <v>1</v>
      </c>
      <c r="G3749" s="1">
        <v>44179.58315233796</v>
      </c>
      <c r="H3749" s="2" t="s">
        <v>7555</v>
      </c>
      <c r="I3749" s="2" t="s">
        <v>51</v>
      </c>
      <c r="J3749" s="2" t="s">
        <v>52</v>
      </c>
      <c r="K3749" s="2" t="s">
        <v>53</v>
      </c>
      <c r="L3749" s="2" t="s">
        <v>5464</v>
      </c>
      <c r="M3749" s="2" t="s">
        <v>5465</v>
      </c>
      <c r="N3749" s="2" t="s">
        <v>100</v>
      </c>
      <c r="O3749">
        <v>1</v>
      </c>
      <c r="P3749">
        <v>0</v>
      </c>
      <c r="Q3749">
        <v>0</v>
      </c>
      <c r="R3749">
        <v>47.637999999999998</v>
      </c>
      <c r="S3749">
        <v>0</v>
      </c>
      <c r="T3749" s="2" t="s">
        <v>7554</v>
      </c>
      <c r="U3749" s="2" t="s">
        <v>59</v>
      </c>
      <c r="Z3749">
        <v>145</v>
      </c>
      <c r="AA3749" s="2" t="s">
        <v>6729</v>
      </c>
      <c r="AB3749" s="2" t="s">
        <v>6728</v>
      </c>
      <c r="AD3749">
        <v>1</v>
      </c>
      <c r="AE3749" s="15">
        <f t="shared" si="251"/>
        <v>1366</v>
      </c>
      <c r="AF3749" s="16">
        <f t="shared" si="252"/>
        <v>768</v>
      </c>
      <c r="AK3749">
        <f t="shared" si="253"/>
        <v>1</v>
      </c>
      <c r="AL3749">
        <f t="shared" si="253"/>
        <v>0</v>
      </c>
      <c r="AM3749">
        <f t="shared" si="253"/>
        <v>0</v>
      </c>
      <c r="AN3749">
        <f t="shared" si="253"/>
        <v>0</v>
      </c>
      <c r="AO3749">
        <f t="shared" si="253"/>
        <v>0</v>
      </c>
    </row>
    <row r="3750" spans="1:41" ht="14.45" customHeight="1" x14ac:dyDescent="0.45">
      <c r="A3750" s="1">
        <v>44179.581967592596</v>
      </c>
      <c r="B3750" s="1">
        <v>44179.583449074074</v>
      </c>
      <c r="C3750">
        <v>0</v>
      </c>
      <c r="D3750">
        <v>100</v>
      </c>
      <c r="E3750">
        <v>128</v>
      </c>
      <c r="F3750">
        <v>1</v>
      </c>
      <c r="G3750" s="1">
        <v>44179.583458587964</v>
      </c>
      <c r="H3750" s="2" t="s">
        <v>7553</v>
      </c>
      <c r="I3750" s="2" t="s">
        <v>51</v>
      </c>
      <c r="J3750" s="2" t="s">
        <v>52</v>
      </c>
      <c r="K3750" s="2" t="s">
        <v>78</v>
      </c>
      <c r="L3750" s="2" t="s">
        <v>94</v>
      </c>
      <c r="M3750" s="2" t="s">
        <v>55</v>
      </c>
      <c r="N3750" s="2" t="s">
        <v>100</v>
      </c>
      <c r="O3750">
        <v>1</v>
      </c>
      <c r="P3750">
        <v>4.0810000000000004</v>
      </c>
      <c r="Q3750">
        <v>52.866999999999997</v>
      </c>
      <c r="R3750">
        <v>54.109000000000002</v>
      </c>
      <c r="S3750">
        <v>4</v>
      </c>
      <c r="T3750" s="2" t="s">
        <v>7552</v>
      </c>
      <c r="U3750" s="2" t="s">
        <v>59</v>
      </c>
      <c r="Z3750">
        <v>128</v>
      </c>
      <c r="AA3750" s="2" t="s">
        <v>6738</v>
      </c>
      <c r="AB3750" s="2" t="s">
        <v>6737</v>
      </c>
      <c r="AD3750">
        <v>1</v>
      </c>
      <c r="AE3750" s="15">
        <f t="shared" si="251"/>
        <v>1366</v>
      </c>
      <c r="AF3750" s="16">
        <f t="shared" si="252"/>
        <v>768</v>
      </c>
      <c r="AK3750">
        <f t="shared" si="253"/>
        <v>1</v>
      </c>
      <c r="AL3750">
        <f t="shared" si="253"/>
        <v>0</v>
      </c>
      <c r="AM3750">
        <f t="shared" si="253"/>
        <v>0</v>
      </c>
      <c r="AN3750">
        <f t="shared" si="253"/>
        <v>0</v>
      </c>
      <c r="AO3750">
        <f t="shared" si="253"/>
        <v>0</v>
      </c>
    </row>
    <row r="3751" spans="1:41" ht="14.45" customHeight="1" x14ac:dyDescent="0.45">
      <c r="A3751" s="1">
        <v>44179.582442129627</v>
      </c>
      <c r="B3751" s="1">
        <v>44179.58388888889</v>
      </c>
      <c r="C3751">
        <v>0</v>
      </c>
      <c r="D3751">
        <v>100</v>
      </c>
      <c r="E3751">
        <v>125</v>
      </c>
      <c r="F3751">
        <v>1</v>
      </c>
      <c r="G3751" s="1">
        <v>44179.583903275467</v>
      </c>
      <c r="H3751" s="2" t="s">
        <v>7551</v>
      </c>
      <c r="I3751" s="2" t="s">
        <v>51</v>
      </c>
      <c r="J3751" s="2" t="s">
        <v>52</v>
      </c>
      <c r="K3751" s="2" t="s">
        <v>53</v>
      </c>
      <c r="L3751" s="2" t="s">
        <v>87</v>
      </c>
      <c r="M3751" s="2" t="s">
        <v>55</v>
      </c>
      <c r="N3751" s="2" t="s">
        <v>142</v>
      </c>
      <c r="O3751">
        <v>1</v>
      </c>
      <c r="P3751">
        <v>0</v>
      </c>
      <c r="Q3751">
        <v>0</v>
      </c>
      <c r="R3751">
        <v>31.22</v>
      </c>
      <c r="S3751">
        <v>0</v>
      </c>
      <c r="T3751" s="2" t="s">
        <v>7550</v>
      </c>
      <c r="U3751" s="2" t="s">
        <v>59</v>
      </c>
      <c r="Z3751">
        <v>125</v>
      </c>
      <c r="AA3751" s="2" t="s">
        <v>6735</v>
      </c>
      <c r="AB3751" s="2" t="s">
        <v>6734</v>
      </c>
      <c r="AD3751">
        <v>1</v>
      </c>
      <c r="AE3751" s="15">
        <f t="shared" si="251"/>
        <v>1536</v>
      </c>
      <c r="AF3751" s="16">
        <f t="shared" si="252"/>
        <v>864</v>
      </c>
      <c r="AK3751">
        <f t="shared" si="253"/>
        <v>1</v>
      </c>
      <c r="AL3751">
        <f t="shared" si="253"/>
        <v>0</v>
      </c>
      <c r="AM3751">
        <f t="shared" si="253"/>
        <v>0</v>
      </c>
      <c r="AN3751">
        <f t="shared" si="253"/>
        <v>0</v>
      </c>
      <c r="AO3751">
        <f t="shared" si="253"/>
        <v>0</v>
      </c>
    </row>
    <row r="3752" spans="1:41" ht="14.45" customHeight="1" x14ac:dyDescent="0.45">
      <c r="A3752" s="1">
        <v>44179.581886574073</v>
      </c>
      <c r="B3752" s="1">
        <v>44179.583958333336</v>
      </c>
      <c r="C3752">
        <v>0</v>
      </c>
      <c r="D3752">
        <v>100</v>
      </c>
      <c r="E3752">
        <v>178</v>
      </c>
      <c r="F3752">
        <v>1</v>
      </c>
      <c r="G3752" s="1">
        <v>44179.583961921293</v>
      </c>
      <c r="H3752" s="2" t="s">
        <v>7549</v>
      </c>
      <c r="I3752" s="2" t="s">
        <v>51</v>
      </c>
      <c r="J3752" s="2" t="s">
        <v>52</v>
      </c>
      <c r="K3752" s="2" t="s">
        <v>64</v>
      </c>
      <c r="L3752" s="2" t="s">
        <v>7548</v>
      </c>
      <c r="M3752" s="2" t="s">
        <v>55</v>
      </c>
      <c r="N3752" s="2" t="s">
        <v>56</v>
      </c>
      <c r="O3752">
        <v>1</v>
      </c>
      <c r="P3752">
        <v>0</v>
      </c>
      <c r="Q3752">
        <v>0</v>
      </c>
      <c r="R3752">
        <v>106.97799999999999</v>
      </c>
      <c r="S3752">
        <v>0</v>
      </c>
      <c r="T3752" s="2" t="s">
        <v>7547</v>
      </c>
      <c r="U3752" s="2" t="s">
        <v>59</v>
      </c>
      <c r="Z3752">
        <v>178</v>
      </c>
      <c r="AA3752" s="2" t="s">
        <v>6729</v>
      </c>
      <c r="AB3752" s="2" t="s">
        <v>6728</v>
      </c>
      <c r="AD3752">
        <v>1</v>
      </c>
      <c r="AE3752" s="15">
        <f t="shared" si="251"/>
        <v>1920</v>
      </c>
      <c r="AF3752" s="16">
        <f t="shared" si="252"/>
        <v>1080</v>
      </c>
      <c r="AK3752">
        <f t="shared" si="253"/>
        <v>1</v>
      </c>
      <c r="AL3752">
        <f t="shared" si="253"/>
        <v>0</v>
      </c>
      <c r="AM3752">
        <f t="shared" si="253"/>
        <v>0</v>
      </c>
      <c r="AN3752">
        <f t="shared" si="253"/>
        <v>0</v>
      </c>
      <c r="AO3752">
        <f t="shared" si="253"/>
        <v>0</v>
      </c>
    </row>
    <row r="3753" spans="1:41" ht="14.45" customHeight="1" x14ac:dyDescent="0.45">
      <c r="A3753" s="1">
        <v>44179.582800925928</v>
      </c>
      <c r="B3753" s="1">
        <v>44179.583981481483</v>
      </c>
      <c r="C3753">
        <v>0</v>
      </c>
      <c r="D3753">
        <v>100</v>
      </c>
      <c r="E3753">
        <v>102</v>
      </c>
      <c r="F3753">
        <v>1</v>
      </c>
      <c r="G3753" s="1">
        <v>44179.583995740744</v>
      </c>
      <c r="H3753" s="2" t="s">
        <v>7546</v>
      </c>
      <c r="I3753" s="2" t="s">
        <v>51</v>
      </c>
      <c r="J3753" s="2" t="s">
        <v>52</v>
      </c>
      <c r="K3753" s="2" t="s">
        <v>53</v>
      </c>
      <c r="L3753" s="2" t="s">
        <v>72</v>
      </c>
      <c r="M3753" s="2" t="s">
        <v>55</v>
      </c>
      <c r="N3753" s="2" t="s">
        <v>100</v>
      </c>
      <c r="O3753">
        <v>1</v>
      </c>
      <c r="P3753">
        <v>31.547999999999998</v>
      </c>
      <c r="Q3753">
        <v>31.547999999999998</v>
      </c>
      <c r="R3753">
        <v>35.545999999999999</v>
      </c>
      <c r="S3753">
        <v>1</v>
      </c>
      <c r="T3753" s="2" t="s">
        <v>7545</v>
      </c>
      <c r="U3753" s="2" t="s">
        <v>59</v>
      </c>
      <c r="Z3753">
        <v>102</v>
      </c>
      <c r="AA3753" s="2" t="s">
        <v>6729</v>
      </c>
      <c r="AB3753" s="2" t="s">
        <v>6728</v>
      </c>
      <c r="AD3753">
        <v>1</v>
      </c>
      <c r="AE3753" s="15">
        <f t="shared" si="251"/>
        <v>1366</v>
      </c>
      <c r="AF3753" s="16">
        <f t="shared" si="252"/>
        <v>768</v>
      </c>
      <c r="AK3753">
        <f t="shared" si="253"/>
        <v>1</v>
      </c>
      <c r="AL3753">
        <f t="shared" si="253"/>
        <v>0</v>
      </c>
      <c r="AM3753">
        <f t="shared" si="253"/>
        <v>0</v>
      </c>
      <c r="AN3753">
        <f t="shared" si="253"/>
        <v>0</v>
      </c>
      <c r="AO3753">
        <f t="shared" si="253"/>
        <v>0</v>
      </c>
    </row>
    <row r="3754" spans="1:41" ht="14.45" customHeight="1" x14ac:dyDescent="0.45">
      <c r="A3754" s="1">
        <v>44179.582673611112</v>
      </c>
      <c r="B3754" s="1">
        <v>44179.584016203706</v>
      </c>
      <c r="C3754">
        <v>0</v>
      </c>
      <c r="D3754">
        <v>100</v>
      </c>
      <c r="E3754">
        <v>116</v>
      </c>
      <c r="F3754">
        <v>1</v>
      </c>
      <c r="G3754" s="1">
        <v>44179.584029016201</v>
      </c>
      <c r="H3754" s="2" t="s">
        <v>7544</v>
      </c>
      <c r="I3754" s="2" t="s">
        <v>51</v>
      </c>
      <c r="J3754" s="2" t="s">
        <v>52</v>
      </c>
      <c r="K3754" s="2" t="s">
        <v>53</v>
      </c>
      <c r="L3754" s="2" t="s">
        <v>87</v>
      </c>
      <c r="M3754" s="2" t="s">
        <v>55</v>
      </c>
      <c r="N3754" s="2" t="s">
        <v>56</v>
      </c>
      <c r="O3754">
        <v>1</v>
      </c>
      <c r="P3754">
        <v>0</v>
      </c>
      <c r="Q3754">
        <v>0</v>
      </c>
      <c r="R3754">
        <v>32.048000000000002</v>
      </c>
      <c r="S3754">
        <v>0</v>
      </c>
      <c r="T3754" s="2" t="s">
        <v>7543</v>
      </c>
      <c r="U3754" s="2" t="s">
        <v>59</v>
      </c>
      <c r="Z3754">
        <v>116</v>
      </c>
      <c r="AA3754" s="2" t="s">
        <v>6738</v>
      </c>
      <c r="AB3754" s="2" t="s">
        <v>6737</v>
      </c>
      <c r="AD3754">
        <v>1</v>
      </c>
      <c r="AE3754" s="15">
        <f t="shared" si="251"/>
        <v>1920</v>
      </c>
      <c r="AF3754" s="16">
        <f t="shared" si="252"/>
        <v>1080</v>
      </c>
      <c r="AK3754">
        <f t="shared" si="253"/>
        <v>1</v>
      </c>
      <c r="AL3754">
        <f t="shared" si="253"/>
        <v>0</v>
      </c>
      <c r="AM3754">
        <f t="shared" si="253"/>
        <v>0</v>
      </c>
      <c r="AN3754">
        <f t="shared" si="253"/>
        <v>0</v>
      </c>
      <c r="AO3754">
        <f t="shared" si="253"/>
        <v>0</v>
      </c>
    </row>
    <row r="3755" spans="1:41" ht="14.45" customHeight="1" x14ac:dyDescent="0.45">
      <c r="A3755" s="1">
        <v>44179.582870370374</v>
      </c>
      <c r="B3755" s="1">
        <v>44179.584050925929</v>
      </c>
      <c r="C3755">
        <v>0</v>
      </c>
      <c r="D3755">
        <v>100</v>
      </c>
      <c r="E3755">
        <v>102</v>
      </c>
      <c r="F3755">
        <v>1</v>
      </c>
      <c r="G3755" s="1">
        <v>44179.584063634262</v>
      </c>
      <c r="H3755" s="2" t="s">
        <v>7542</v>
      </c>
      <c r="I3755" s="2" t="s">
        <v>51</v>
      </c>
      <c r="J3755" s="2" t="s">
        <v>52</v>
      </c>
      <c r="K3755" s="2" t="s">
        <v>53</v>
      </c>
      <c r="L3755" s="2" t="s">
        <v>87</v>
      </c>
      <c r="M3755" s="2" t="s">
        <v>106</v>
      </c>
      <c r="N3755" s="2" t="s">
        <v>107</v>
      </c>
      <c r="O3755">
        <v>1</v>
      </c>
      <c r="P3755">
        <v>0</v>
      </c>
      <c r="Q3755">
        <v>0</v>
      </c>
      <c r="R3755">
        <v>39.865000000000002</v>
      </c>
      <c r="S3755">
        <v>0</v>
      </c>
      <c r="T3755" s="2" t="s">
        <v>7541</v>
      </c>
      <c r="U3755" s="2" t="s">
        <v>59</v>
      </c>
      <c r="Z3755">
        <v>102</v>
      </c>
      <c r="AA3755" s="2" t="s">
        <v>6729</v>
      </c>
      <c r="AB3755" s="2" t="s">
        <v>6728</v>
      </c>
      <c r="AD3755">
        <v>1</v>
      </c>
      <c r="AE3755" s="15">
        <f t="shared" si="251"/>
        <v>1440</v>
      </c>
      <c r="AF3755" s="16">
        <f t="shared" si="252"/>
        <v>900</v>
      </c>
      <c r="AK3755">
        <f t="shared" si="253"/>
        <v>1</v>
      </c>
      <c r="AL3755">
        <f t="shared" si="253"/>
        <v>0</v>
      </c>
      <c r="AM3755">
        <f t="shared" si="253"/>
        <v>0</v>
      </c>
      <c r="AN3755">
        <f t="shared" si="253"/>
        <v>0</v>
      </c>
      <c r="AO3755">
        <f t="shared" si="253"/>
        <v>0</v>
      </c>
    </row>
    <row r="3756" spans="1:41" ht="14.45" customHeight="1" x14ac:dyDescent="0.45">
      <c r="A3756" s="1">
        <v>44179.583101851851</v>
      </c>
      <c r="B3756" s="1">
        <v>44179.584108796298</v>
      </c>
      <c r="C3756">
        <v>0</v>
      </c>
      <c r="D3756">
        <v>100</v>
      </c>
      <c r="E3756">
        <v>87</v>
      </c>
      <c r="F3756">
        <v>1</v>
      </c>
      <c r="G3756" s="1">
        <v>44179.5841187037</v>
      </c>
      <c r="H3756" s="2" t="s">
        <v>7540</v>
      </c>
      <c r="I3756" s="2" t="s">
        <v>51</v>
      </c>
      <c r="J3756" s="2" t="s">
        <v>52</v>
      </c>
      <c r="K3756" s="2" t="s">
        <v>53</v>
      </c>
      <c r="L3756" s="2" t="s">
        <v>87</v>
      </c>
      <c r="M3756" s="2" t="s">
        <v>55</v>
      </c>
      <c r="N3756" s="2" t="s">
        <v>142</v>
      </c>
      <c r="O3756">
        <v>1</v>
      </c>
      <c r="P3756">
        <v>4.5119999999999996</v>
      </c>
      <c r="Q3756">
        <v>21.439</v>
      </c>
      <c r="R3756">
        <v>31.393999999999998</v>
      </c>
      <c r="S3756">
        <v>4</v>
      </c>
      <c r="T3756" s="2" t="s">
        <v>7539</v>
      </c>
      <c r="U3756" s="2" t="s">
        <v>59</v>
      </c>
      <c r="Z3756">
        <v>87</v>
      </c>
      <c r="AA3756" s="2" t="s">
        <v>6735</v>
      </c>
      <c r="AB3756" s="2" t="s">
        <v>6734</v>
      </c>
      <c r="AD3756">
        <v>1</v>
      </c>
      <c r="AE3756" s="15">
        <f t="shared" si="251"/>
        <v>1536</v>
      </c>
      <c r="AF3756" s="16">
        <f t="shared" si="252"/>
        <v>864</v>
      </c>
      <c r="AK3756">
        <f t="shared" si="253"/>
        <v>1</v>
      </c>
      <c r="AL3756">
        <f t="shared" si="253"/>
        <v>0</v>
      </c>
      <c r="AM3756">
        <f t="shared" si="253"/>
        <v>0</v>
      </c>
      <c r="AN3756">
        <f t="shared" si="253"/>
        <v>0</v>
      </c>
      <c r="AO3756">
        <f t="shared" si="253"/>
        <v>0</v>
      </c>
    </row>
    <row r="3757" spans="1:41" ht="14.45" customHeight="1" x14ac:dyDescent="0.45">
      <c r="A3757" s="1">
        <v>44179.583460648151</v>
      </c>
      <c r="B3757" s="1">
        <v>44179.584594907406</v>
      </c>
      <c r="C3757">
        <v>0</v>
      </c>
      <c r="D3757">
        <v>100</v>
      </c>
      <c r="E3757">
        <v>97</v>
      </c>
      <c r="F3757">
        <v>1</v>
      </c>
      <c r="G3757" s="1">
        <v>44179.584603946758</v>
      </c>
      <c r="H3757" s="2" t="s">
        <v>7538</v>
      </c>
      <c r="I3757" s="2" t="s">
        <v>51</v>
      </c>
      <c r="J3757" s="2" t="s">
        <v>52</v>
      </c>
      <c r="K3757" s="2" t="s">
        <v>53</v>
      </c>
      <c r="L3757" s="2" t="s">
        <v>87</v>
      </c>
      <c r="M3757" s="2" t="s">
        <v>55</v>
      </c>
      <c r="N3757" s="2" t="s">
        <v>56</v>
      </c>
      <c r="O3757">
        <v>1</v>
      </c>
      <c r="P3757">
        <v>25.972000000000001</v>
      </c>
      <c r="Q3757">
        <v>25.972000000000001</v>
      </c>
      <c r="R3757">
        <v>29.73</v>
      </c>
      <c r="S3757">
        <v>1</v>
      </c>
      <c r="T3757" s="2" t="s">
        <v>7537</v>
      </c>
      <c r="U3757" s="2" t="s">
        <v>59</v>
      </c>
      <c r="Z3757">
        <v>97</v>
      </c>
      <c r="AA3757" s="2" t="s">
        <v>6729</v>
      </c>
      <c r="AB3757" s="2" t="s">
        <v>6728</v>
      </c>
      <c r="AD3757">
        <v>1</v>
      </c>
      <c r="AE3757" s="15">
        <f t="shared" si="251"/>
        <v>1920</v>
      </c>
      <c r="AF3757" s="16">
        <f t="shared" si="252"/>
        <v>1080</v>
      </c>
      <c r="AK3757">
        <f t="shared" si="253"/>
        <v>0</v>
      </c>
      <c r="AL3757">
        <f t="shared" si="253"/>
        <v>1</v>
      </c>
      <c r="AM3757">
        <f t="shared" si="253"/>
        <v>0</v>
      </c>
      <c r="AN3757">
        <f t="shared" si="253"/>
        <v>0</v>
      </c>
      <c r="AO3757">
        <f t="shared" si="253"/>
        <v>0</v>
      </c>
    </row>
    <row r="3758" spans="1:41" ht="14.45" customHeight="1" x14ac:dyDescent="0.45">
      <c r="A3758" s="1">
        <v>44179.582453703704</v>
      </c>
      <c r="B3758" s="1">
        <v>44179.584618055553</v>
      </c>
      <c r="C3758">
        <v>0</v>
      </c>
      <c r="D3758">
        <v>100</v>
      </c>
      <c r="E3758">
        <v>186</v>
      </c>
      <c r="F3758">
        <v>1</v>
      </c>
      <c r="G3758" s="1">
        <v>44179.584622268521</v>
      </c>
      <c r="H3758" s="2" t="s">
        <v>7536</v>
      </c>
      <c r="I3758" s="2" t="s">
        <v>51</v>
      </c>
      <c r="J3758" s="2" t="s">
        <v>52</v>
      </c>
      <c r="K3758" s="2" t="s">
        <v>113</v>
      </c>
      <c r="L3758" s="2" t="s">
        <v>114</v>
      </c>
      <c r="M3758" s="2" t="s">
        <v>106</v>
      </c>
      <c r="N3758" s="2" t="s">
        <v>161</v>
      </c>
      <c r="O3758">
        <v>1</v>
      </c>
      <c r="P3758">
        <v>0</v>
      </c>
      <c r="Q3758">
        <v>0</v>
      </c>
      <c r="R3758">
        <v>33.033000000000001</v>
      </c>
      <c r="S3758">
        <v>0</v>
      </c>
      <c r="T3758" s="2" t="s">
        <v>7535</v>
      </c>
      <c r="U3758" s="2" t="s">
        <v>59</v>
      </c>
      <c r="Z3758">
        <v>186</v>
      </c>
      <c r="AA3758" s="2" t="s">
        <v>6738</v>
      </c>
      <c r="AB3758" s="2" t="s">
        <v>6737</v>
      </c>
      <c r="AD3758">
        <v>1</v>
      </c>
      <c r="AE3758" s="15">
        <f t="shared" si="251"/>
        <v>2048</v>
      </c>
      <c r="AF3758" s="16">
        <f t="shared" si="252"/>
        <v>1152</v>
      </c>
      <c r="AK3758">
        <f t="shared" si="253"/>
        <v>0</v>
      </c>
      <c r="AL3758">
        <f t="shared" si="253"/>
        <v>1</v>
      </c>
      <c r="AM3758">
        <f t="shared" si="253"/>
        <v>0</v>
      </c>
      <c r="AN3758">
        <f t="shared" si="253"/>
        <v>0</v>
      </c>
      <c r="AO3758">
        <f t="shared" si="253"/>
        <v>0</v>
      </c>
    </row>
    <row r="3759" spans="1:41" ht="14.45" customHeight="1" x14ac:dyDescent="0.45">
      <c r="A3759" s="1">
        <v>44179.583611111113</v>
      </c>
      <c r="B3759" s="1">
        <v>44179.584618055553</v>
      </c>
      <c r="C3759">
        <v>0</v>
      </c>
      <c r="D3759">
        <v>100</v>
      </c>
      <c r="E3759">
        <v>87</v>
      </c>
      <c r="F3759">
        <v>1</v>
      </c>
      <c r="G3759" s="1">
        <v>44179.584624560186</v>
      </c>
      <c r="H3759" s="2" t="s">
        <v>7534</v>
      </c>
      <c r="I3759" s="2" t="s">
        <v>51</v>
      </c>
      <c r="J3759" s="2" t="s">
        <v>52</v>
      </c>
      <c r="K3759" s="2" t="s">
        <v>113</v>
      </c>
      <c r="L3759" s="2" t="s">
        <v>114</v>
      </c>
      <c r="M3759" s="2" t="s">
        <v>106</v>
      </c>
      <c r="N3759" s="2" t="s">
        <v>247</v>
      </c>
      <c r="O3759">
        <v>1</v>
      </c>
      <c r="P3759">
        <v>0</v>
      </c>
      <c r="Q3759">
        <v>0</v>
      </c>
      <c r="R3759">
        <v>26.675999999999998</v>
      </c>
      <c r="S3759">
        <v>0</v>
      </c>
      <c r="T3759" s="2" t="s">
        <v>7533</v>
      </c>
      <c r="U3759" s="2" t="s">
        <v>59</v>
      </c>
      <c r="Z3759">
        <v>87</v>
      </c>
      <c r="AA3759" s="2" t="s">
        <v>6738</v>
      </c>
      <c r="AB3759" s="2" t="s">
        <v>6737</v>
      </c>
      <c r="AD3759">
        <v>1</v>
      </c>
      <c r="AE3759" s="15">
        <f t="shared" si="251"/>
        <v>2560</v>
      </c>
      <c r="AF3759" s="16">
        <f t="shared" si="252"/>
        <v>1440</v>
      </c>
      <c r="AK3759">
        <f t="shared" si="253"/>
        <v>1</v>
      </c>
      <c r="AL3759">
        <f t="shared" si="253"/>
        <v>0</v>
      </c>
      <c r="AM3759">
        <f t="shared" si="253"/>
        <v>0</v>
      </c>
      <c r="AN3759">
        <f t="shared" si="253"/>
        <v>0</v>
      </c>
      <c r="AO3759">
        <f t="shared" si="253"/>
        <v>0</v>
      </c>
    </row>
    <row r="3760" spans="1:41" ht="14.45" customHeight="1" x14ac:dyDescent="0.45">
      <c r="A3760" s="1">
        <v>44179.583032407405</v>
      </c>
      <c r="B3760" s="1">
        <v>44179.584687499999</v>
      </c>
      <c r="C3760">
        <v>0</v>
      </c>
      <c r="D3760">
        <v>100</v>
      </c>
      <c r="E3760">
        <v>143</v>
      </c>
      <c r="F3760">
        <v>1</v>
      </c>
      <c r="G3760" s="1">
        <v>44179.584698796294</v>
      </c>
      <c r="H3760" s="2" t="s">
        <v>7532</v>
      </c>
      <c r="I3760" s="2" t="s">
        <v>51</v>
      </c>
      <c r="J3760" s="2" t="s">
        <v>52</v>
      </c>
      <c r="K3760" s="2" t="s">
        <v>64</v>
      </c>
      <c r="L3760" s="2" t="s">
        <v>6760</v>
      </c>
      <c r="M3760" s="2" t="s">
        <v>55</v>
      </c>
      <c r="N3760" s="2" t="s">
        <v>257</v>
      </c>
      <c r="O3760">
        <v>1</v>
      </c>
      <c r="P3760">
        <v>41.533999999999999</v>
      </c>
      <c r="Q3760">
        <v>41.533999999999999</v>
      </c>
      <c r="R3760">
        <v>42.646999999999998</v>
      </c>
      <c r="S3760">
        <v>1</v>
      </c>
      <c r="T3760" s="2" t="s">
        <v>7531</v>
      </c>
      <c r="U3760" s="2" t="s">
        <v>59</v>
      </c>
      <c r="Z3760">
        <v>143</v>
      </c>
      <c r="AA3760" s="2" t="s">
        <v>6729</v>
      </c>
      <c r="AB3760" s="2" t="s">
        <v>6728</v>
      </c>
      <c r="AD3760">
        <v>1</v>
      </c>
      <c r="AE3760" s="15">
        <f t="shared" si="251"/>
        <v>1504</v>
      </c>
      <c r="AF3760" s="16">
        <f t="shared" si="252"/>
        <v>1003</v>
      </c>
      <c r="AK3760">
        <f t="shared" si="253"/>
        <v>1</v>
      </c>
      <c r="AL3760">
        <f t="shared" si="253"/>
        <v>0</v>
      </c>
      <c r="AM3760">
        <f t="shared" si="253"/>
        <v>0</v>
      </c>
      <c r="AN3760">
        <f t="shared" si="253"/>
        <v>0</v>
      </c>
      <c r="AO3760">
        <f t="shared" si="253"/>
        <v>0</v>
      </c>
    </row>
    <row r="3761" spans="1:41" ht="14.45" customHeight="1" x14ac:dyDescent="0.45">
      <c r="A3761" s="1">
        <v>44179.583564814813</v>
      </c>
      <c r="B3761" s="1">
        <v>44179.584733796299</v>
      </c>
      <c r="C3761">
        <v>0</v>
      </c>
      <c r="D3761">
        <v>100</v>
      </c>
      <c r="E3761">
        <v>100</v>
      </c>
      <c r="F3761">
        <v>1</v>
      </c>
      <c r="G3761" s="1">
        <v>44179.58473949074</v>
      </c>
      <c r="H3761" s="2" t="s">
        <v>7530</v>
      </c>
      <c r="I3761" s="2" t="s">
        <v>51</v>
      </c>
      <c r="J3761" s="2" t="s">
        <v>52</v>
      </c>
      <c r="K3761" s="2" t="s">
        <v>53</v>
      </c>
      <c r="L3761" s="2" t="s">
        <v>7529</v>
      </c>
      <c r="M3761" s="2" t="s">
        <v>55</v>
      </c>
      <c r="N3761" s="2" t="s">
        <v>56</v>
      </c>
      <c r="O3761">
        <v>1</v>
      </c>
      <c r="P3761">
        <v>0</v>
      </c>
      <c r="Q3761">
        <v>0</v>
      </c>
      <c r="R3761">
        <v>26.436</v>
      </c>
      <c r="S3761">
        <v>0</v>
      </c>
      <c r="T3761" s="2" t="s">
        <v>7528</v>
      </c>
      <c r="U3761" s="2" t="s">
        <v>59</v>
      </c>
      <c r="Z3761">
        <v>100</v>
      </c>
      <c r="AA3761" s="2" t="s">
        <v>6735</v>
      </c>
      <c r="AB3761" s="2" t="s">
        <v>6734</v>
      </c>
      <c r="AD3761">
        <v>1</v>
      </c>
      <c r="AE3761" s="15">
        <f t="shared" si="251"/>
        <v>1920</v>
      </c>
      <c r="AF3761" s="16">
        <f t="shared" si="252"/>
        <v>1080</v>
      </c>
      <c r="AK3761">
        <f t="shared" si="253"/>
        <v>1</v>
      </c>
      <c r="AL3761">
        <f t="shared" si="253"/>
        <v>0</v>
      </c>
      <c r="AM3761">
        <f t="shared" si="253"/>
        <v>0</v>
      </c>
      <c r="AN3761">
        <f t="shared" si="253"/>
        <v>0</v>
      </c>
      <c r="AO3761">
        <f t="shared" si="253"/>
        <v>0</v>
      </c>
    </row>
    <row r="3762" spans="1:41" ht="14.45" customHeight="1" x14ac:dyDescent="0.45">
      <c r="A3762" s="1">
        <v>44179.583078703705</v>
      </c>
      <c r="B3762" s="1">
        <v>44179.584803240738</v>
      </c>
      <c r="C3762">
        <v>0</v>
      </c>
      <c r="D3762">
        <v>100</v>
      </c>
      <c r="E3762">
        <v>149</v>
      </c>
      <c r="F3762">
        <v>1</v>
      </c>
      <c r="G3762" s="1">
        <v>44179.584811180554</v>
      </c>
      <c r="H3762" s="2" t="s">
        <v>7527</v>
      </c>
      <c r="I3762" s="2" t="s">
        <v>51</v>
      </c>
      <c r="J3762" s="2" t="s">
        <v>52</v>
      </c>
      <c r="K3762" s="2" t="s">
        <v>78</v>
      </c>
      <c r="L3762" s="2" t="s">
        <v>94</v>
      </c>
      <c r="M3762" s="2" t="s">
        <v>55</v>
      </c>
      <c r="N3762" s="2" t="s">
        <v>56</v>
      </c>
      <c r="O3762">
        <v>1</v>
      </c>
      <c r="P3762">
        <v>0</v>
      </c>
      <c r="Q3762">
        <v>0</v>
      </c>
      <c r="R3762">
        <v>54.822000000000003</v>
      </c>
      <c r="S3762">
        <v>0</v>
      </c>
      <c r="T3762" s="2" t="s">
        <v>7526</v>
      </c>
      <c r="U3762" s="2" t="s">
        <v>7525</v>
      </c>
      <c r="Z3762">
        <v>149</v>
      </c>
      <c r="AA3762" s="2" t="s">
        <v>6738</v>
      </c>
      <c r="AB3762" s="2" t="s">
        <v>6737</v>
      </c>
      <c r="AD3762">
        <v>1</v>
      </c>
      <c r="AE3762" s="15">
        <f t="shared" si="251"/>
        <v>1920</v>
      </c>
      <c r="AF3762" s="16">
        <f t="shared" si="252"/>
        <v>1080</v>
      </c>
      <c r="AK3762">
        <f t="shared" si="253"/>
        <v>1</v>
      </c>
      <c r="AL3762">
        <f t="shared" si="253"/>
        <v>0</v>
      </c>
      <c r="AM3762">
        <f t="shared" si="253"/>
        <v>0</v>
      </c>
      <c r="AN3762">
        <f t="shared" si="253"/>
        <v>0</v>
      </c>
      <c r="AO3762">
        <f t="shared" si="253"/>
        <v>0</v>
      </c>
    </row>
    <row r="3763" spans="1:41" ht="14.45" customHeight="1" x14ac:dyDescent="0.45">
      <c r="A3763" s="1">
        <v>44179.583773148152</v>
      </c>
      <c r="B3763" s="1">
        <v>44179.584965277776</v>
      </c>
      <c r="C3763">
        <v>0</v>
      </c>
      <c r="D3763">
        <v>100</v>
      </c>
      <c r="E3763">
        <v>102</v>
      </c>
      <c r="F3763">
        <v>1</v>
      </c>
      <c r="G3763" s="1">
        <v>44179.584976817132</v>
      </c>
      <c r="H3763" s="2" t="s">
        <v>7524</v>
      </c>
      <c r="I3763" s="2" t="s">
        <v>51</v>
      </c>
      <c r="J3763" s="2" t="s">
        <v>52</v>
      </c>
      <c r="K3763" s="2" t="s">
        <v>53</v>
      </c>
      <c r="L3763" s="2" t="s">
        <v>87</v>
      </c>
      <c r="M3763" s="2" t="s">
        <v>55</v>
      </c>
      <c r="N3763" s="2" t="s">
        <v>132</v>
      </c>
      <c r="O3763">
        <v>1</v>
      </c>
      <c r="P3763">
        <v>0</v>
      </c>
      <c r="Q3763">
        <v>0</v>
      </c>
      <c r="R3763">
        <v>38.073999999999998</v>
      </c>
      <c r="S3763">
        <v>0</v>
      </c>
      <c r="T3763" s="2" t="s">
        <v>7523</v>
      </c>
      <c r="U3763" s="2" t="s">
        <v>59</v>
      </c>
      <c r="Z3763">
        <v>102</v>
      </c>
      <c r="AA3763" s="2" t="s">
        <v>6735</v>
      </c>
      <c r="AB3763" s="2" t="s">
        <v>6734</v>
      </c>
      <c r="AD3763">
        <v>1</v>
      </c>
      <c r="AE3763" s="15">
        <f t="shared" si="251"/>
        <v>1280</v>
      </c>
      <c r="AF3763" s="16">
        <f t="shared" si="252"/>
        <v>720</v>
      </c>
      <c r="AH3763" t="s">
        <v>14847</v>
      </c>
    </row>
    <row r="3764" spans="1:41" ht="14.45" customHeight="1" x14ac:dyDescent="0.45">
      <c r="A3764" s="1">
        <v>44179.584050925929</v>
      </c>
      <c r="B3764" s="1">
        <v>44179.584976851853</v>
      </c>
      <c r="C3764">
        <v>0</v>
      </c>
      <c r="D3764">
        <v>100</v>
      </c>
      <c r="E3764">
        <v>80</v>
      </c>
      <c r="F3764">
        <v>1</v>
      </c>
      <c r="G3764" s="1">
        <v>44179.584984027781</v>
      </c>
      <c r="H3764" s="2" t="s">
        <v>7522</v>
      </c>
      <c r="I3764" s="2" t="s">
        <v>51</v>
      </c>
      <c r="J3764" s="2" t="s">
        <v>52</v>
      </c>
      <c r="K3764" s="2" t="s">
        <v>78</v>
      </c>
      <c r="L3764" s="2" t="s">
        <v>94</v>
      </c>
      <c r="M3764" s="2" t="s">
        <v>106</v>
      </c>
      <c r="N3764" s="2" t="s">
        <v>107</v>
      </c>
      <c r="O3764">
        <v>1</v>
      </c>
      <c r="P3764">
        <v>0</v>
      </c>
      <c r="Q3764">
        <v>0</v>
      </c>
      <c r="R3764">
        <v>26.393000000000001</v>
      </c>
      <c r="S3764">
        <v>0</v>
      </c>
      <c r="T3764" s="2" t="s">
        <v>7521</v>
      </c>
      <c r="U3764" s="2" t="s">
        <v>166</v>
      </c>
      <c r="Z3764">
        <v>80</v>
      </c>
      <c r="AA3764" s="2" t="s">
        <v>6729</v>
      </c>
      <c r="AB3764" s="2" t="s">
        <v>6728</v>
      </c>
      <c r="AD3764">
        <v>1</v>
      </c>
      <c r="AE3764" s="15">
        <f t="shared" si="251"/>
        <v>1440</v>
      </c>
      <c r="AF3764" s="16">
        <f t="shared" si="252"/>
        <v>900</v>
      </c>
      <c r="AK3764">
        <f t="shared" ref="AK3764:AO3766" si="254">IF(ISERROR(SEARCH(AK$2,$T3764)),0,1)</f>
        <v>1</v>
      </c>
      <c r="AL3764">
        <f t="shared" si="254"/>
        <v>0</v>
      </c>
      <c r="AM3764">
        <f t="shared" si="254"/>
        <v>0</v>
      </c>
      <c r="AN3764">
        <f t="shared" si="254"/>
        <v>0</v>
      </c>
      <c r="AO3764">
        <f t="shared" si="254"/>
        <v>0</v>
      </c>
    </row>
    <row r="3765" spans="1:41" ht="14.45" customHeight="1" x14ac:dyDescent="0.45">
      <c r="A3765" s="1">
        <v>44179.582962962966</v>
      </c>
      <c r="B3765" s="1">
        <v>44179.585081018522</v>
      </c>
      <c r="C3765">
        <v>0</v>
      </c>
      <c r="D3765">
        <v>100</v>
      </c>
      <c r="E3765">
        <v>182</v>
      </c>
      <c r="F3765">
        <v>1</v>
      </c>
      <c r="G3765" s="1">
        <v>44179.58508986111</v>
      </c>
      <c r="H3765" s="2" t="s">
        <v>7520</v>
      </c>
      <c r="I3765" s="2" t="s">
        <v>51</v>
      </c>
      <c r="J3765" s="2" t="s">
        <v>52</v>
      </c>
      <c r="K3765" s="2" t="s">
        <v>53</v>
      </c>
      <c r="L3765" s="2" t="s">
        <v>87</v>
      </c>
      <c r="M3765" s="2" t="s">
        <v>55</v>
      </c>
      <c r="N3765" s="2" t="s">
        <v>100</v>
      </c>
      <c r="O3765">
        <v>1</v>
      </c>
      <c r="P3765">
        <v>26.513999999999999</v>
      </c>
      <c r="Q3765">
        <v>34.234000000000002</v>
      </c>
      <c r="R3765">
        <v>35.204000000000001</v>
      </c>
      <c r="S3765">
        <v>2</v>
      </c>
      <c r="T3765" s="2" t="s">
        <v>7519</v>
      </c>
      <c r="U3765" s="2" t="s">
        <v>763</v>
      </c>
      <c r="Z3765">
        <v>182</v>
      </c>
      <c r="AA3765" s="2" t="s">
        <v>6735</v>
      </c>
      <c r="AB3765" s="2" t="s">
        <v>6734</v>
      </c>
      <c r="AD3765">
        <v>1</v>
      </c>
      <c r="AE3765" s="15">
        <f t="shared" si="251"/>
        <v>1366</v>
      </c>
      <c r="AF3765" s="16">
        <f t="shared" si="252"/>
        <v>768</v>
      </c>
      <c r="AK3765">
        <f t="shared" si="254"/>
        <v>0</v>
      </c>
      <c r="AL3765">
        <f t="shared" si="254"/>
        <v>1</v>
      </c>
      <c r="AM3765">
        <f t="shared" si="254"/>
        <v>0</v>
      </c>
      <c r="AN3765">
        <f t="shared" si="254"/>
        <v>0</v>
      </c>
      <c r="AO3765">
        <f t="shared" si="254"/>
        <v>0</v>
      </c>
    </row>
    <row r="3766" spans="1:41" ht="14.45" customHeight="1" x14ac:dyDescent="0.45">
      <c r="A3766" s="1">
        <v>44179.583657407406</v>
      </c>
      <c r="B3766" s="1">
        <v>44179.585092592592</v>
      </c>
      <c r="C3766">
        <v>0</v>
      </c>
      <c r="D3766">
        <v>100</v>
      </c>
      <c r="E3766">
        <v>124</v>
      </c>
      <c r="F3766">
        <v>1</v>
      </c>
      <c r="G3766" s="1">
        <v>44179.585098020834</v>
      </c>
      <c r="H3766" s="2" t="s">
        <v>7518</v>
      </c>
      <c r="I3766" s="2" t="s">
        <v>51</v>
      </c>
      <c r="J3766" s="2" t="s">
        <v>52</v>
      </c>
      <c r="K3766" s="2" t="s">
        <v>64</v>
      </c>
      <c r="L3766" s="2" t="s">
        <v>6760</v>
      </c>
      <c r="M3766" s="2" t="s">
        <v>55</v>
      </c>
      <c r="N3766" s="2" t="s">
        <v>257</v>
      </c>
      <c r="O3766">
        <v>1</v>
      </c>
      <c r="P3766">
        <v>0</v>
      </c>
      <c r="Q3766">
        <v>0</v>
      </c>
      <c r="R3766">
        <v>37.341000000000001</v>
      </c>
      <c r="S3766">
        <v>0</v>
      </c>
      <c r="T3766" s="2" t="s">
        <v>7517</v>
      </c>
      <c r="U3766" s="2" t="s">
        <v>59</v>
      </c>
      <c r="Z3766">
        <v>124</v>
      </c>
      <c r="AA3766" s="2" t="s">
        <v>6735</v>
      </c>
      <c r="AB3766" s="2" t="s">
        <v>6734</v>
      </c>
      <c r="AD3766">
        <v>1</v>
      </c>
      <c r="AE3766" s="15">
        <f t="shared" si="251"/>
        <v>1504</v>
      </c>
      <c r="AF3766" s="16">
        <f t="shared" si="252"/>
        <v>1003</v>
      </c>
      <c r="AK3766">
        <f t="shared" si="254"/>
        <v>1</v>
      </c>
      <c r="AL3766">
        <f t="shared" si="254"/>
        <v>0</v>
      </c>
      <c r="AM3766">
        <f t="shared" si="254"/>
        <v>0</v>
      </c>
      <c r="AN3766">
        <f t="shared" si="254"/>
        <v>0</v>
      </c>
      <c r="AO3766">
        <f t="shared" si="254"/>
        <v>0</v>
      </c>
    </row>
    <row r="3767" spans="1:41" ht="14.45" customHeight="1" x14ac:dyDescent="0.45">
      <c r="A3767" s="1">
        <v>44179.583483796298</v>
      </c>
      <c r="B3767" s="1">
        <v>44179.585370370369</v>
      </c>
      <c r="C3767">
        <v>0</v>
      </c>
      <c r="D3767">
        <v>100</v>
      </c>
      <c r="E3767">
        <v>162</v>
      </c>
      <c r="F3767">
        <v>1</v>
      </c>
      <c r="G3767" s="1">
        <v>44179.585378842596</v>
      </c>
      <c r="H3767" s="2" t="s">
        <v>7516</v>
      </c>
      <c r="I3767" s="2" t="s">
        <v>51</v>
      </c>
      <c r="J3767" s="2" t="s">
        <v>52</v>
      </c>
      <c r="K3767" s="2" t="s">
        <v>53</v>
      </c>
      <c r="L3767" s="2" t="s">
        <v>72</v>
      </c>
      <c r="M3767" s="2" t="s">
        <v>55</v>
      </c>
      <c r="N3767" s="2" t="s">
        <v>56</v>
      </c>
      <c r="O3767">
        <v>1</v>
      </c>
      <c r="P3767">
        <v>0</v>
      </c>
      <c r="Q3767">
        <v>0</v>
      </c>
      <c r="R3767">
        <v>34.488</v>
      </c>
      <c r="S3767">
        <v>0</v>
      </c>
      <c r="T3767" s="2" t="s">
        <v>7515</v>
      </c>
      <c r="U3767" s="2" t="s">
        <v>59</v>
      </c>
      <c r="Z3767">
        <v>162</v>
      </c>
      <c r="AA3767" s="2" t="s">
        <v>6729</v>
      </c>
      <c r="AB3767" s="2" t="s">
        <v>6728</v>
      </c>
      <c r="AD3767">
        <v>1</v>
      </c>
      <c r="AE3767" s="15">
        <f t="shared" si="251"/>
        <v>1920</v>
      </c>
      <c r="AF3767" s="16">
        <f t="shared" si="252"/>
        <v>1080</v>
      </c>
      <c r="AH3767" t="s">
        <v>14847</v>
      </c>
    </row>
    <row r="3768" spans="1:41" ht="14.45" customHeight="1" x14ac:dyDescent="0.45">
      <c r="A3768" s="1">
        <v>44179.581620370373</v>
      </c>
      <c r="B3768" s="1">
        <v>44179.585497685184</v>
      </c>
      <c r="C3768">
        <v>0</v>
      </c>
      <c r="D3768">
        <v>100</v>
      </c>
      <c r="E3768">
        <v>335</v>
      </c>
      <c r="F3768">
        <v>1</v>
      </c>
      <c r="G3768" s="1">
        <v>44179.585511620367</v>
      </c>
      <c r="H3768" s="2" t="s">
        <v>7514</v>
      </c>
      <c r="I3768" s="2" t="s">
        <v>51</v>
      </c>
      <c r="J3768" s="2" t="s">
        <v>52</v>
      </c>
      <c r="K3768" s="2" t="s">
        <v>53</v>
      </c>
      <c r="L3768" s="2" t="s">
        <v>87</v>
      </c>
      <c r="M3768" s="2" t="s">
        <v>55</v>
      </c>
      <c r="N3768" s="2" t="s">
        <v>100</v>
      </c>
      <c r="O3768">
        <v>1</v>
      </c>
      <c r="P3768">
        <v>15.595000000000001</v>
      </c>
      <c r="Q3768">
        <v>78.412000000000006</v>
      </c>
      <c r="R3768">
        <v>79.959999999999994</v>
      </c>
      <c r="S3768">
        <v>10</v>
      </c>
      <c r="T3768" s="2" t="s">
        <v>7513</v>
      </c>
      <c r="U3768" s="2" t="s">
        <v>7512</v>
      </c>
      <c r="Z3768">
        <v>335</v>
      </c>
      <c r="AA3768" s="2" t="s">
        <v>6735</v>
      </c>
      <c r="AB3768" s="2" t="s">
        <v>6734</v>
      </c>
      <c r="AD3768">
        <v>1</v>
      </c>
      <c r="AE3768" s="15">
        <f t="shared" si="251"/>
        <v>1366</v>
      </c>
      <c r="AF3768" s="16">
        <f t="shared" si="252"/>
        <v>768</v>
      </c>
      <c r="AK3768">
        <f t="shared" ref="AK3768:AO3799" si="255">IF(ISERROR(SEARCH(AK$2,$T3768)),0,1)</f>
        <v>1</v>
      </c>
      <c r="AL3768">
        <f t="shared" si="255"/>
        <v>0</v>
      </c>
      <c r="AM3768">
        <f t="shared" si="255"/>
        <v>0</v>
      </c>
      <c r="AN3768">
        <f t="shared" si="255"/>
        <v>0</v>
      </c>
      <c r="AO3768">
        <f t="shared" si="255"/>
        <v>0</v>
      </c>
    </row>
    <row r="3769" spans="1:41" ht="14.45" customHeight="1" x14ac:dyDescent="0.45">
      <c r="A3769" s="1">
        <v>44179.584548611114</v>
      </c>
      <c r="B3769" s="1">
        <v>44179.585648148146</v>
      </c>
      <c r="C3769">
        <v>0</v>
      </c>
      <c r="D3769">
        <v>100</v>
      </c>
      <c r="E3769">
        <v>94</v>
      </c>
      <c r="F3769">
        <v>1</v>
      </c>
      <c r="G3769" s="1">
        <v>44179.585653043985</v>
      </c>
      <c r="H3769" s="2" t="s">
        <v>7511</v>
      </c>
      <c r="I3769" s="2" t="s">
        <v>51</v>
      </c>
      <c r="J3769" s="2" t="s">
        <v>52</v>
      </c>
      <c r="K3769" s="2" t="s">
        <v>53</v>
      </c>
      <c r="L3769" s="2" t="s">
        <v>7510</v>
      </c>
      <c r="M3769" s="2" t="s">
        <v>55</v>
      </c>
      <c r="N3769" s="2" t="s">
        <v>132</v>
      </c>
      <c r="O3769">
        <v>1</v>
      </c>
      <c r="P3769">
        <v>0</v>
      </c>
      <c r="Q3769">
        <v>0</v>
      </c>
      <c r="R3769">
        <v>37.17</v>
      </c>
      <c r="S3769">
        <v>0</v>
      </c>
      <c r="T3769" s="2" t="s">
        <v>7509</v>
      </c>
      <c r="U3769" s="2" t="s">
        <v>59</v>
      </c>
      <c r="Z3769">
        <v>94</v>
      </c>
      <c r="AA3769" s="2" t="s">
        <v>6735</v>
      </c>
      <c r="AB3769" s="2" t="s">
        <v>6734</v>
      </c>
      <c r="AD3769">
        <v>1</v>
      </c>
      <c r="AE3769" s="15">
        <f t="shared" si="251"/>
        <v>1280</v>
      </c>
      <c r="AF3769" s="16">
        <f t="shared" si="252"/>
        <v>720</v>
      </c>
      <c r="AK3769">
        <f t="shared" si="255"/>
        <v>0</v>
      </c>
      <c r="AL3769">
        <f t="shared" si="255"/>
        <v>1</v>
      </c>
      <c r="AM3769">
        <f t="shared" si="255"/>
        <v>0</v>
      </c>
      <c r="AN3769">
        <f t="shared" si="255"/>
        <v>0</v>
      </c>
      <c r="AO3769">
        <f t="shared" si="255"/>
        <v>0</v>
      </c>
    </row>
    <row r="3770" spans="1:41" ht="14.45" customHeight="1" x14ac:dyDescent="0.45">
      <c r="A3770" s="1">
        <v>44179.58326388889</v>
      </c>
      <c r="B3770" s="1">
        <v>44179.585694444446</v>
      </c>
      <c r="C3770">
        <v>0</v>
      </c>
      <c r="D3770">
        <v>100</v>
      </c>
      <c r="E3770">
        <v>210</v>
      </c>
      <c r="F3770">
        <v>1</v>
      </c>
      <c r="G3770" s="1">
        <v>44179.585704710647</v>
      </c>
      <c r="H3770" s="2" t="s">
        <v>7508</v>
      </c>
      <c r="I3770" s="2" t="s">
        <v>51</v>
      </c>
      <c r="J3770" s="2" t="s">
        <v>52</v>
      </c>
      <c r="K3770" s="2" t="s">
        <v>53</v>
      </c>
      <c r="L3770" s="2" t="s">
        <v>87</v>
      </c>
      <c r="M3770" s="2" t="s">
        <v>106</v>
      </c>
      <c r="N3770" s="2" t="s">
        <v>107</v>
      </c>
      <c r="O3770">
        <v>1</v>
      </c>
      <c r="P3770">
        <v>0</v>
      </c>
      <c r="Q3770">
        <v>0</v>
      </c>
      <c r="R3770">
        <v>35.08</v>
      </c>
      <c r="S3770">
        <v>0</v>
      </c>
      <c r="T3770" s="2" t="s">
        <v>7507</v>
      </c>
      <c r="U3770" s="2" t="s">
        <v>59</v>
      </c>
      <c r="Z3770">
        <v>210</v>
      </c>
      <c r="AA3770" s="2" t="s">
        <v>6735</v>
      </c>
      <c r="AB3770" s="2" t="s">
        <v>6734</v>
      </c>
      <c r="AD3770">
        <v>1</v>
      </c>
      <c r="AE3770" s="15">
        <f t="shared" si="251"/>
        <v>1440</v>
      </c>
      <c r="AF3770" s="16">
        <f t="shared" si="252"/>
        <v>900</v>
      </c>
      <c r="AK3770">
        <f t="shared" si="255"/>
        <v>0</v>
      </c>
      <c r="AL3770">
        <f t="shared" si="255"/>
        <v>0</v>
      </c>
      <c r="AM3770">
        <f t="shared" si="255"/>
        <v>0</v>
      </c>
      <c r="AN3770">
        <f t="shared" si="255"/>
        <v>0</v>
      </c>
      <c r="AO3770">
        <f t="shared" si="255"/>
        <v>0</v>
      </c>
    </row>
    <row r="3771" spans="1:41" ht="14.45" customHeight="1" x14ac:dyDescent="0.45">
      <c r="A3771" s="1">
        <v>44179.58394675926</v>
      </c>
      <c r="B3771" s="1">
        <v>44179.585706018515</v>
      </c>
      <c r="C3771">
        <v>0</v>
      </c>
      <c r="D3771">
        <v>100</v>
      </c>
      <c r="E3771">
        <v>152</v>
      </c>
      <c r="F3771">
        <v>1</v>
      </c>
      <c r="G3771" s="1">
        <v>44179.585712754626</v>
      </c>
      <c r="H3771" s="2" t="s">
        <v>7506</v>
      </c>
      <c r="I3771" s="2" t="s">
        <v>51</v>
      </c>
      <c r="J3771" s="2" t="s">
        <v>52</v>
      </c>
      <c r="K3771" s="2" t="s">
        <v>64</v>
      </c>
      <c r="L3771" s="2" t="s">
        <v>6760</v>
      </c>
      <c r="M3771" s="2" t="s">
        <v>55</v>
      </c>
      <c r="N3771" s="2" t="s">
        <v>142</v>
      </c>
      <c r="O3771">
        <v>1</v>
      </c>
      <c r="P3771">
        <v>0</v>
      </c>
      <c r="Q3771">
        <v>0</v>
      </c>
      <c r="R3771">
        <v>34.581000000000003</v>
      </c>
      <c r="S3771">
        <v>0</v>
      </c>
      <c r="T3771" s="2" t="s">
        <v>7505</v>
      </c>
      <c r="U3771" s="2" t="s">
        <v>90</v>
      </c>
      <c r="Z3771">
        <v>152</v>
      </c>
      <c r="AA3771" s="2" t="s">
        <v>6735</v>
      </c>
      <c r="AB3771" s="2" t="s">
        <v>6734</v>
      </c>
      <c r="AD3771">
        <v>1</v>
      </c>
      <c r="AE3771" s="15">
        <f t="shared" si="251"/>
        <v>1536</v>
      </c>
      <c r="AF3771" s="16">
        <f t="shared" si="252"/>
        <v>864</v>
      </c>
      <c r="AK3771">
        <f t="shared" si="255"/>
        <v>0</v>
      </c>
      <c r="AL3771">
        <f t="shared" si="255"/>
        <v>1</v>
      </c>
      <c r="AM3771">
        <f t="shared" si="255"/>
        <v>0</v>
      </c>
      <c r="AN3771">
        <f t="shared" si="255"/>
        <v>0</v>
      </c>
      <c r="AO3771">
        <f t="shared" si="255"/>
        <v>0</v>
      </c>
    </row>
    <row r="3772" spans="1:41" ht="14.45" customHeight="1" x14ac:dyDescent="0.45">
      <c r="A3772" s="1">
        <v>44179.584710648145</v>
      </c>
      <c r="B3772" s="1">
        <v>44179.585844907408</v>
      </c>
      <c r="C3772">
        <v>0</v>
      </c>
      <c r="D3772">
        <v>100</v>
      </c>
      <c r="E3772">
        <v>98</v>
      </c>
      <c r="F3772">
        <v>1</v>
      </c>
      <c r="G3772" s="1">
        <v>44179.585855034726</v>
      </c>
      <c r="H3772" s="2" t="s">
        <v>7504</v>
      </c>
      <c r="I3772" s="2" t="s">
        <v>51</v>
      </c>
      <c r="J3772" s="2" t="s">
        <v>52</v>
      </c>
      <c r="K3772" s="2" t="s">
        <v>113</v>
      </c>
      <c r="L3772" s="2" t="s">
        <v>1006</v>
      </c>
      <c r="M3772" s="2" t="s">
        <v>106</v>
      </c>
      <c r="N3772" s="2" t="s">
        <v>107</v>
      </c>
      <c r="O3772">
        <v>1</v>
      </c>
      <c r="P3772">
        <v>0</v>
      </c>
      <c r="Q3772">
        <v>0</v>
      </c>
      <c r="R3772">
        <v>40.863999999999997</v>
      </c>
      <c r="S3772">
        <v>0</v>
      </c>
      <c r="T3772" s="2" t="s">
        <v>7503</v>
      </c>
      <c r="U3772" s="2" t="s">
        <v>59</v>
      </c>
      <c r="Z3772">
        <v>98</v>
      </c>
      <c r="AA3772" s="2" t="s">
        <v>6729</v>
      </c>
      <c r="AB3772" s="2" t="s">
        <v>6728</v>
      </c>
      <c r="AD3772">
        <v>1</v>
      </c>
      <c r="AE3772" s="15">
        <f t="shared" si="251"/>
        <v>1440</v>
      </c>
      <c r="AF3772" s="16">
        <f t="shared" si="252"/>
        <v>900</v>
      </c>
      <c r="AK3772">
        <f t="shared" si="255"/>
        <v>0</v>
      </c>
      <c r="AL3772">
        <f t="shared" si="255"/>
        <v>1</v>
      </c>
      <c r="AM3772">
        <f t="shared" si="255"/>
        <v>0</v>
      </c>
      <c r="AN3772">
        <f t="shared" si="255"/>
        <v>0</v>
      </c>
      <c r="AO3772">
        <f t="shared" si="255"/>
        <v>0</v>
      </c>
    </row>
    <row r="3773" spans="1:41" ht="14.45" customHeight="1" x14ac:dyDescent="0.45">
      <c r="A3773" s="1">
        <v>44179.584178240744</v>
      </c>
      <c r="B3773" s="1">
        <v>44179.586076388892</v>
      </c>
      <c r="C3773">
        <v>0</v>
      </c>
      <c r="D3773">
        <v>100</v>
      </c>
      <c r="E3773">
        <v>163</v>
      </c>
      <c r="F3773">
        <v>1</v>
      </c>
      <c r="G3773" s="1">
        <v>44179.586079594905</v>
      </c>
      <c r="H3773" s="2" t="s">
        <v>7502</v>
      </c>
      <c r="I3773" s="2" t="s">
        <v>51</v>
      </c>
      <c r="J3773" s="2" t="s">
        <v>52</v>
      </c>
      <c r="K3773" s="2" t="s">
        <v>53</v>
      </c>
      <c r="L3773" s="2" t="s">
        <v>87</v>
      </c>
      <c r="M3773" s="2" t="s">
        <v>55</v>
      </c>
      <c r="N3773" s="2" t="s">
        <v>56</v>
      </c>
      <c r="O3773">
        <v>1</v>
      </c>
      <c r="P3773">
        <v>0</v>
      </c>
      <c r="Q3773">
        <v>0</v>
      </c>
      <c r="R3773">
        <v>31.344000000000001</v>
      </c>
      <c r="S3773">
        <v>0</v>
      </c>
      <c r="T3773" s="2" t="s">
        <v>7501</v>
      </c>
      <c r="U3773" s="2" t="s">
        <v>59</v>
      </c>
      <c r="Z3773">
        <v>163</v>
      </c>
      <c r="AA3773" s="2" t="s">
        <v>6735</v>
      </c>
      <c r="AB3773" s="2" t="s">
        <v>6734</v>
      </c>
      <c r="AD3773">
        <v>1</v>
      </c>
      <c r="AE3773" s="15">
        <f t="shared" ref="AE3773:AE3836" si="256">VALUE(LEFT(N3773,SEARCH("x",N3773)-1))</f>
        <v>1920</v>
      </c>
      <c r="AF3773" s="16">
        <f t="shared" ref="AF3773:AF3836" si="257">VALUE(RIGHT(N3773,LEN(N3773)-SEARCH("x",N3773)))</f>
        <v>1080</v>
      </c>
      <c r="AK3773">
        <f t="shared" si="255"/>
        <v>1</v>
      </c>
      <c r="AL3773">
        <f t="shared" si="255"/>
        <v>0</v>
      </c>
      <c r="AM3773">
        <f t="shared" si="255"/>
        <v>0</v>
      </c>
      <c r="AN3773">
        <f t="shared" si="255"/>
        <v>0</v>
      </c>
      <c r="AO3773">
        <f t="shared" si="255"/>
        <v>0</v>
      </c>
    </row>
    <row r="3774" spans="1:41" ht="14.45" customHeight="1" x14ac:dyDescent="0.45">
      <c r="A3774" s="1">
        <v>44179.584999999999</v>
      </c>
      <c r="B3774" s="1">
        <v>44179.586145833331</v>
      </c>
      <c r="C3774">
        <v>0</v>
      </c>
      <c r="D3774">
        <v>100</v>
      </c>
      <c r="E3774">
        <v>98</v>
      </c>
      <c r="F3774">
        <v>1</v>
      </c>
      <c r="G3774" s="1">
        <v>44179.586148819442</v>
      </c>
      <c r="H3774" s="2" t="s">
        <v>7500</v>
      </c>
      <c r="I3774" s="2" t="s">
        <v>51</v>
      </c>
      <c r="J3774" s="2" t="s">
        <v>52</v>
      </c>
      <c r="K3774" s="2" t="s">
        <v>53</v>
      </c>
      <c r="L3774" s="2" t="s">
        <v>87</v>
      </c>
      <c r="M3774" s="2" t="s">
        <v>106</v>
      </c>
      <c r="N3774" s="2" t="s">
        <v>56</v>
      </c>
      <c r="O3774">
        <v>1</v>
      </c>
      <c r="P3774">
        <v>0</v>
      </c>
      <c r="Q3774">
        <v>0</v>
      </c>
      <c r="R3774">
        <v>31.376000000000001</v>
      </c>
      <c r="S3774">
        <v>0</v>
      </c>
      <c r="T3774" s="2" t="s">
        <v>7499</v>
      </c>
      <c r="U3774" s="2" t="s">
        <v>166</v>
      </c>
      <c r="Z3774">
        <v>98</v>
      </c>
      <c r="AA3774" s="2" t="s">
        <v>6729</v>
      </c>
      <c r="AB3774" s="2" t="s">
        <v>6728</v>
      </c>
      <c r="AD3774">
        <v>1</v>
      </c>
      <c r="AE3774" s="15">
        <f t="shared" si="256"/>
        <v>1920</v>
      </c>
      <c r="AF3774" s="16">
        <f t="shared" si="257"/>
        <v>1080</v>
      </c>
      <c r="AK3774">
        <f t="shared" si="255"/>
        <v>0</v>
      </c>
      <c r="AL3774">
        <f t="shared" si="255"/>
        <v>0</v>
      </c>
      <c r="AM3774">
        <f t="shared" si="255"/>
        <v>0</v>
      </c>
      <c r="AN3774">
        <f t="shared" si="255"/>
        <v>0</v>
      </c>
      <c r="AO3774">
        <f t="shared" si="255"/>
        <v>0</v>
      </c>
    </row>
    <row r="3775" spans="1:41" ht="14.45" customHeight="1" x14ac:dyDescent="0.45">
      <c r="A3775" s="1">
        <v>44179.584675925929</v>
      </c>
      <c r="B3775" s="1">
        <v>44179.586296296293</v>
      </c>
      <c r="C3775">
        <v>0</v>
      </c>
      <c r="D3775">
        <v>100</v>
      </c>
      <c r="E3775">
        <v>139</v>
      </c>
      <c r="F3775">
        <v>1</v>
      </c>
      <c r="G3775" s="1">
        <v>44179.586316458335</v>
      </c>
      <c r="H3775" s="2" t="s">
        <v>7498</v>
      </c>
      <c r="I3775" s="2" t="s">
        <v>51</v>
      </c>
      <c r="J3775" s="2" t="s">
        <v>52</v>
      </c>
      <c r="K3775" s="2" t="s">
        <v>53</v>
      </c>
      <c r="L3775" s="2" t="s">
        <v>87</v>
      </c>
      <c r="M3775" s="2" t="s">
        <v>55</v>
      </c>
      <c r="N3775" s="2" t="s">
        <v>132</v>
      </c>
      <c r="O3775">
        <v>1</v>
      </c>
      <c r="P3775">
        <v>0</v>
      </c>
      <c r="Q3775">
        <v>0</v>
      </c>
      <c r="R3775">
        <v>30.411000000000001</v>
      </c>
      <c r="S3775">
        <v>0</v>
      </c>
      <c r="T3775" s="2" t="s">
        <v>7497</v>
      </c>
      <c r="U3775" s="2" t="s">
        <v>59</v>
      </c>
      <c r="Z3775">
        <v>139</v>
      </c>
      <c r="AA3775" s="2" t="s">
        <v>6729</v>
      </c>
      <c r="AB3775" s="2" t="s">
        <v>6728</v>
      </c>
      <c r="AD3775">
        <v>1</v>
      </c>
      <c r="AE3775" s="15">
        <f t="shared" si="256"/>
        <v>1280</v>
      </c>
      <c r="AF3775" s="16">
        <f t="shared" si="257"/>
        <v>720</v>
      </c>
      <c r="AK3775">
        <f t="shared" si="255"/>
        <v>1</v>
      </c>
      <c r="AL3775">
        <f t="shared" si="255"/>
        <v>0</v>
      </c>
      <c r="AM3775">
        <f t="shared" si="255"/>
        <v>0</v>
      </c>
      <c r="AN3775">
        <f t="shared" si="255"/>
        <v>0</v>
      </c>
      <c r="AO3775">
        <f t="shared" si="255"/>
        <v>0</v>
      </c>
    </row>
    <row r="3776" spans="1:41" ht="14.45" customHeight="1" x14ac:dyDescent="0.45">
      <c r="A3776" s="1">
        <v>44179.585324074076</v>
      </c>
      <c r="B3776" s="1">
        <v>44179.586458333331</v>
      </c>
      <c r="C3776">
        <v>0</v>
      </c>
      <c r="D3776">
        <v>100</v>
      </c>
      <c r="E3776">
        <v>97</v>
      </c>
      <c r="F3776">
        <v>1</v>
      </c>
      <c r="G3776" s="1">
        <v>44179.586467361114</v>
      </c>
      <c r="H3776" s="2" t="s">
        <v>7496</v>
      </c>
      <c r="I3776" s="2" t="s">
        <v>51</v>
      </c>
      <c r="J3776" s="2" t="s">
        <v>52</v>
      </c>
      <c r="K3776" s="2" t="s">
        <v>53</v>
      </c>
      <c r="L3776" s="2" t="s">
        <v>87</v>
      </c>
      <c r="M3776" s="2" t="s">
        <v>55</v>
      </c>
      <c r="N3776" s="2" t="s">
        <v>56</v>
      </c>
      <c r="O3776">
        <v>1</v>
      </c>
      <c r="P3776">
        <v>0</v>
      </c>
      <c r="Q3776">
        <v>0</v>
      </c>
      <c r="R3776">
        <v>31.042999999999999</v>
      </c>
      <c r="S3776">
        <v>0</v>
      </c>
      <c r="T3776" s="2" t="s">
        <v>7495</v>
      </c>
      <c r="U3776" s="2" t="s">
        <v>59</v>
      </c>
      <c r="Z3776">
        <v>97</v>
      </c>
      <c r="AA3776" s="2" t="s">
        <v>6729</v>
      </c>
      <c r="AB3776" s="2" t="s">
        <v>6728</v>
      </c>
      <c r="AD3776">
        <v>1</v>
      </c>
      <c r="AE3776" s="15">
        <f t="shared" si="256"/>
        <v>1920</v>
      </c>
      <c r="AF3776" s="16">
        <f t="shared" si="257"/>
        <v>1080</v>
      </c>
      <c r="AK3776">
        <f t="shared" si="255"/>
        <v>1</v>
      </c>
      <c r="AL3776">
        <f t="shared" si="255"/>
        <v>0</v>
      </c>
      <c r="AM3776">
        <f t="shared" si="255"/>
        <v>0</v>
      </c>
      <c r="AN3776">
        <f t="shared" si="255"/>
        <v>0</v>
      </c>
      <c r="AO3776">
        <f t="shared" si="255"/>
        <v>0</v>
      </c>
    </row>
    <row r="3777" spans="1:41" ht="14.45" customHeight="1" x14ac:dyDescent="0.45">
      <c r="A3777" s="1">
        <v>44179.58520833333</v>
      </c>
      <c r="B3777" s="1">
        <v>44179.586597222224</v>
      </c>
      <c r="C3777">
        <v>0</v>
      </c>
      <c r="D3777">
        <v>100</v>
      </c>
      <c r="E3777">
        <v>119</v>
      </c>
      <c r="F3777">
        <v>1</v>
      </c>
      <c r="G3777" s="1">
        <v>44179.586601886571</v>
      </c>
      <c r="H3777" s="2" t="s">
        <v>7494</v>
      </c>
      <c r="I3777" s="2" t="s">
        <v>51</v>
      </c>
      <c r="J3777" s="2" t="s">
        <v>52</v>
      </c>
      <c r="K3777" s="2" t="s">
        <v>53</v>
      </c>
      <c r="L3777" s="2" t="s">
        <v>87</v>
      </c>
      <c r="M3777" s="2" t="s">
        <v>55</v>
      </c>
      <c r="N3777" s="2" t="s">
        <v>56</v>
      </c>
      <c r="O3777">
        <v>1</v>
      </c>
      <c r="P3777">
        <v>0</v>
      </c>
      <c r="Q3777">
        <v>0</v>
      </c>
      <c r="R3777">
        <v>26.033999999999999</v>
      </c>
      <c r="S3777">
        <v>0</v>
      </c>
      <c r="T3777" s="2" t="s">
        <v>7493</v>
      </c>
      <c r="U3777" s="2" t="s">
        <v>5672</v>
      </c>
      <c r="Z3777">
        <v>119</v>
      </c>
      <c r="AA3777" s="2" t="s">
        <v>6729</v>
      </c>
      <c r="AB3777" s="2" t="s">
        <v>6728</v>
      </c>
      <c r="AD3777">
        <v>1</v>
      </c>
      <c r="AE3777" s="15">
        <f t="shared" si="256"/>
        <v>1920</v>
      </c>
      <c r="AF3777" s="16">
        <f t="shared" si="257"/>
        <v>1080</v>
      </c>
      <c r="AK3777">
        <f t="shared" si="255"/>
        <v>1</v>
      </c>
      <c r="AL3777">
        <f t="shared" si="255"/>
        <v>0</v>
      </c>
      <c r="AM3777">
        <f t="shared" si="255"/>
        <v>0</v>
      </c>
      <c r="AN3777">
        <f t="shared" si="255"/>
        <v>0</v>
      </c>
      <c r="AO3777">
        <f t="shared" si="255"/>
        <v>0</v>
      </c>
    </row>
    <row r="3778" spans="1:41" ht="14.45" customHeight="1" x14ac:dyDescent="0.45">
      <c r="A3778" s="1">
        <v>44179.585185185184</v>
      </c>
      <c r="B3778" s="1">
        <v>44179.586608796293</v>
      </c>
      <c r="C3778">
        <v>0</v>
      </c>
      <c r="D3778">
        <v>100</v>
      </c>
      <c r="E3778">
        <v>122</v>
      </c>
      <c r="F3778">
        <v>1</v>
      </c>
      <c r="G3778" s="1">
        <v>44179.586611956016</v>
      </c>
      <c r="H3778" s="2" t="s">
        <v>7492</v>
      </c>
      <c r="I3778" s="2" t="s">
        <v>51</v>
      </c>
      <c r="J3778" s="2" t="s">
        <v>52</v>
      </c>
      <c r="K3778" s="2" t="s">
        <v>53</v>
      </c>
      <c r="L3778" s="2" t="s">
        <v>87</v>
      </c>
      <c r="M3778" s="2" t="s">
        <v>55</v>
      </c>
      <c r="N3778" s="2" t="s">
        <v>142</v>
      </c>
      <c r="O3778">
        <v>1</v>
      </c>
      <c r="P3778">
        <v>0</v>
      </c>
      <c r="Q3778">
        <v>0</v>
      </c>
      <c r="R3778">
        <v>37.960999999999999</v>
      </c>
      <c r="S3778">
        <v>0</v>
      </c>
      <c r="T3778" s="2" t="s">
        <v>7491</v>
      </c>
      <c r="U3778" s="2" t="s">
        <v>7490</v>
      </c>
      <c r="Z3778">
        <v>122</v>
      </c>
      <c r="AA3778" s="2" t="s">
        <v>6738</v>
      </c>
      <c r="AB3778" s="2" t="s">
        <v>6737</v>
      </c>
      <c r="AD3778">
        <v>1</v>
      </c>
      <c r="AE3778" s="15">
        <f t="shared" si="256"/>
        <v>1536</v>
      </c>
      <c r="AF3778" s="16">
        <f t="shared" si="257"/>
        <v>864</v>
      </c>
      <c r="AK3778">
        <f t="shared" si="255"/>
        <v>1</v>
      </c>
      <c r="AL3778">
        <f t="shared" si="255"/>
        <v>0</v>
      </c>
      <c r="AM3778">
        <f t="shared" si="255"/>
        <v>0</v>
      </c>
      <c r="AN3778">
        <f t="shared" si="255"/>
        <v>0</v>
      </c>
      <c r="AO3778">
        <f t="shared" si="255"/>
        <v>0</v>
      </c>
    </row>
    <row r="3779" spans="1:41" ht="14.45" customHeight="1" x14ac:dyDescent="0.45">
      <c r="A3779" s="1">
        <v>44179.585949074077</v>
      </c>
      <c r="B3779" s="1">
        <v>44179.586631944447</v>
      </c>
      <c r="C3779">
        <v>0</v>
      </c>
      <c r="D3779">
        <v>100</v>
      </c>
      <c r="E3779">
        <v>59</v>
      </c>
      <c r="F3779">
        <v>1</v>
      </c>
      <c r="G3779" s="1">
        <v>44179.586643773146</v>
      </c>
      <c r="H3779" s="2" t="s">
        <v>7489</v>
      </c>
      <c r="I3779" s="2" t="s">
        <v>51</v>
      </c>
      <c r="J3779" s="2" t="s">
        <v>52</v>
      </c>
      <c r="K3779" s="2" t="s">
        <v>113</v>
      </c>
      <c r="L3779" s="2" t="s">
        <v>114</v>
      </c>
      <c r="M3779" s="2" t="s">
        <v>106</v>
      </c>
      <c r="N3779" s="2" t="s">
        <v>107</v>
      </c>
      <c r="O3779">
        <v>1</v>
      </c>
      <c r="P3779">
        <v>0</v>
      </c>
      <c r="Q3779">
        <v>0</v>
      </c>
      <c r="R3779">
        <v>13.711</v>
      </c>
      <c r="S3779">
        <v>0</v>
      </c>
      <c r="T3779" s="2" t="s">
        <v>7488</v>
      </c>
      <c r="U3779" s="2" t="s">
        <v>59</v>
      </c>
      <c r="Z3779">
        <v>59</v>
      </c>
      <c r="AA3779" s="2" t="s">
        <v>6729</v>
      </c>
      <c r="AB3779" s="2" t="s">
        <v>6728</v>
      </c>
      <c r="AD3779">
        <v>1</v>
      </c>
      <c r="AE3779" s="15">
        <f t="shared" si="256"/>
        <v>1440</v>
      </c>
      <c r="AF3779" s="16">
        <f t="shared" si="257"/>
        <v>900</v>
      </c>
      <c r="AK3779">
        <f t="shared" si="255"/>
        <v>1</v>
      </c>
      <c r="AL3779">
        <f t="shared" si="255"/>
        <v>0</v>
      </c>
      <c r="AM3779">
        <f t="shared" si="255"/>
        <v>0</v>
      </c>
      <c r="AN3779">
        <f t="shared" si="255"/>
        <v>0</v>
      </c>
      <c r="AO3779">
        <f t="shared" si="255"/>
        <v>0</v>
      </c>
    </row>
    <row r="3780" spans="1:41" ht="14.45" customHeight="1" x14ac:dyDescent="0.45">
      <c r="A3780" s="1">
        <v>44179.585868055554</v>
      </c>
      <c r="B3780" s="1">
        <v>44179.586701388886</v>
      </c>
      <c r="C3780">
        <v>0</v>
      </c>
      <c r="D3780">
        <v>100</v>
      </c>
      <c r="E3780">
        <v>72</v>
      </c>
      <c r="F3780">
        <v>1</v>
      </c>
      <c r="G3780" s="1">
        <v>44179.586714745368</v>
      </c>
      <c r="H3780" s="2" t="s">
        <v>7487</v>
      </c>
      <c r="I3780" s="2" t="s">
        <v>51</v>
      </c>
      <c r="J3780" s="2" t="s">
        <v>52</v>
      </c>
      <c r="K3780" s="2" t="s">
        <v>64</v>
      </c>
      <c r="L3780" s="2" t="s">
        <v>2610</v>
      </c>
      <c r="M3780" s="2" t="s">
        <v>55</v>
      </c>
      <c r="N3780" s="2" t="s">
        <v>7486</v>
      </c>
      <c r="O3780">
        <v>1</v>
      </c>
      <c r="P3780">
        <v>0</v>
      </c>
      <c r="Q3780">
        <v>0</v>
      </c>
      <c r="R3780">
        <v>31.13</v>
      </c>
      <c r="S3780">
        <v>0</v>
      </c>
      <c r="T3780" s="2" t="s">
        <v>7485</v>
      </c>
      <c r="U3780" s="2" t="s">
        <v>59</v>
      </c>
      <c r="Z3780">
        <v>72</v>
      </c>
      <c r="AA3780" s="2" t="s">
        <v>6729</v>
      </c>
      <c r="AB3780" s="2" t="s">
        <v>6728</v>
      </c>
      <c r="AD3780">
        <v>1</v>
      </c>
      <c r="AE3780" s="15">
        <f t="shared" si="256"/>
        <v>1781</v>
      </c>
      <c r="AF3780" s="16">
        <f t="shared" si="257"/>
        <v>1002</v>
      </c>
      <c r="AK3780">
        <f t="shared" si="255"/>
        <v>0</v>
      </c>
      <c r="AL3780">
        <f t="shared" si="255"/>
        <v>1</v>
      </c>
      <c r="AM3780">
        <f t="shared" si="255"/>
        <v>0</v>
      </c>
      <c r="AN3780">
        <f t="shared" si="255"/>
        <v>0</v>
      </c>
      <c r="AO3780">
        <f t="shared" si="255"/>
        <v>0</v>
      </c>
    </row>
    <row r="3781" spans="1:41" ht="14.45" customHeight="1" x14ac:dyDescent="0.45">
      <c r="A3781" s="1">
        <v>44179.585486111115</v>
      </c>
      <c r="B3781" s="1">
        <v>44179.586759259262</v>
      </c>
      <c r="C3781">
        <v>0</v>
      </c>
      <c r="D3781">
        <v>100</v>
      </c>
      <c r="E3781">
        <v>110</v>
      </c>
      <c r="F3781">
        <v>1</v>
      </c>
      <c r="G3781" s="1">
        <v>44179.586769131944</v>
      </c>
      <c r="H3781" s="2" t="s">
        <v>7484</v>
      </c>
      <c r="I3781" s="2" t="s">
        <v>51</v>
      </c>
      <c r="J3781" s="2" t="s">
        <v>52</v>
      </c>
      <c r="K3781" s="2" t="s">
        <v>53</v>
      </c>
      <c r="L3781" s="2" t="s">
        <v>3517</v>
      </c>
      <c r="M3781" s="2" t="s">
        <v>106</v>
      </c>
      <c r="N3781" s="2" t="s">
        <v>107</v>
      </c>
      <c r="O3781">
        <v>1</v>
      </c>
      <c r="P3781">
        <v>0</v>
      </c>
      <c r="Q3781">
        <v>0</v>
      </c>
      <c r="R3781">
        <v>28.16</v>
      </c>
      <c r="S3781">
        <v>0</v>
      </c>
      <c r="T3781" s="2" t="s">
        <v>7483</v>
      </c>
      <c r="U3781" s="2" t="s">
        <v>59</v>
      </c>
      <c r="Z3781">
        <v>110</v>
      </c>
      <c r="AA3781" s="2" t="s">
        <v>6735</v>
      </c>
      <c r="AB3781" s="2" t="s">
        <v>6734</v>
      </c>
      <c r="AD3781">
        <v>1</v>
      </c>
      <c r="AE3781" s="15">
        <f t="shared" si="256"/>
        <v>1440</v>
      </c>
      <c r="AF3781" s="16">
        <f t="shared" si="257"/>
        <v>900</v>
      </c>
      <c r="AK3781">
        <f t="shared" si="255"/>
        <v>1</v>
      </c>
      <c r="AL3781">
        <f t="shared" si="255"/>
        <v>0</v>
      </c>
      <c r="AM3781">
        <f t="shared" si="255"/>
        <v>0</v>
      </c>
      <c r="AN3781">
        <f t="shared" si="255"/>
        <v>0</v>
      </c>
      <c r="AO3781">
        <f t="shared" si="255"/>
        <v>0</v>
      </c>
    </row>
    <row r="3782" spans="1:41" ht="14.45" customHeight="1" x14ac:dyDescent="0.45">
      <c r="A3782" s="1">
        <v>44179.585775462961</v>
      </c>
      <c r="B3782" s="1">
        <v>44179.586886574078</v>
      </c>
      <c r="C3782">
        <v>0</v>
      </c>
      <c r="D3782">
        <v>100</v>
      </c>
      <c r="E3782">
        <v>95</v>
      </c>
      <c r="F3782">
        <v>1</v>
      </c>
      <c r="G3782" s="1">
        <v>44179.58689702546</v>
      </c>
      <c r="H3782" s="2" t="s">
        <v>7482</v>
      </c>
      <c r="I3782" s="2" t="s">
        <v>51</v>
      </c>
      <c r="J3782" s="2" t="s">
        <v>52</v>
      </c>
      <c r="K3782" s="2" t="s">
        <v>113</v>
      </c>
      <c r="L3782" s="2" t="s">
        <v>394</v>
      </c>
      <c r="M3782" s="2" t="s">
        <v>106</v>
      </c>
      <c r="N3782" s="2" t="s">
        <v>107</v>
      </c>
      <c r="O3782">
        <v>1</v>
      </c>
      <c r="P3782">
        <v>0</v>
      </c>
      <c r="Q3782">
        <v>0</v>
      </c>
      <c r="R3782">
        <v>31.754999999999999</v>
      </c>
      <c r="S3782">
        <v>0</v>
      </c>
      <c r="T3782" s="2" t="s">
        <v>7481</v>
      </c>
      <c r="U3782" s="2" t="s">
        <v>166</v>
      </c>
      <c r="Z3782">
        <v>95</v>
      </c>
      <c r="AA3782" s="2" t="s">
        <v>6729</v>
      </c>
      <c r="AB3782" s="2" t="s">
        <v>6728</v>
      </c>
      <c r="AD3782">
        <v>1</v>
      </c>
      <c r="AE3782" s="15">
        <f t="shared" si="256"/>
        <v>1440</v>
      </c>
      <c r="AF3782" s="16">
        <f t="shared" si="257"/>
        <v>900</v>
      </c>
      <c r="AK3782">
        <f t="shared" si="255"/>
        <v>1</v>
      </c>
      <c r="AL3782">
        <f t="shared" si="255"/>
        <v>0</v>
      </c>
      <c r="AM3782">
        <f t="shared" si="255"/>
        <v>0</v>
      </c>
      <c r="AN3782">
        <f t="shared" si="255"/>
        <v>0</v>
      </c>
      <c r="AO3782">
        <f t="shared" si="255"/>
        <v>0</v>
      </c>
    </row>
    <row r="3783" spans="1:41" ht="14.45" customHeight="1" x14ac:dyDescent="0.45">
      <c r="A3783" s="1">
        <v>44179.585972222223</v>
      </c>
      <c r="B3783" s="1">
        <v>44179.586967592593</v>
      </c>
      <c r="C3783">
        <v>0</v>
      </c>
      <c r="D3783">
        <v>100</v>
      </c>
      <c r="E3783">
        <v>86</v>
      </c>
      <c r="F3783">
        <v>1</v>
      </c>
      <c r="G3783" s="1">
        <v>44179.586978252315</v>
      </c>
      <c r="H3783" s="2" t="s">
        <v>7480</v>
      </c>
      <c r="I3783" s="2" t="s">
        <v>51</v>
      </c>
      <c r="J3783" s="2" t="s">
        <v>52</v>
      </c>
      <c r="K3783" s="2" t="s">
        <v>113</v>
      </c>
      <c r="L3783" s="2" t="s">
        <v>394</v>
      </c>
      <c r="M3783" s="2" t="s">
        <v>106</v>
      </c>
      <c r="N3783" s="2" t="s">
        <v>385</v>
      </c>
      <c r="O3783">
        <v>1</v>
      </c>
      <c r="P3783">
        <v>0</v>
      </c>
      <c r="Q3783">
        <v>0</v>
      </c>
      <c r="R3783">
        <v>32.159999999999997</v>
      </c>
      <c r="S3783">
        <v>0</v>
      </c>
      <c r="T3783" s="2" t="s">
        <v>7479</v>
      </c>
      <c r="U3783" s="2" t="s">
        <v>59</v>
      </c>
      <c r="Z3783">
        <v>86</v>
      </c>
      <c r="AA3783" s="2" t="s">
        <v>6738</v>
      </c>
      <c r="AB3783" s="2" t="s">
        <v>6737</v>
      </c>
      <c r="AD3783">
        <v>1</v>
      </c>
      <c r="AE3783" s="15">
        <f t="shared" si="256"/>
        <v>768</v>
      </c>
      <c r="AF3783" s="16">
        <f t="shared" si="257"/>
        <v>1024</v>
      </c>
      <c r="AK3783">
        <f t="shared" si="255"/>
        <v>1</v>
      </c>
      <c r="AL3783">
        <f t="shared" si="255"/>
        <v>0</v>
      </c>
      <c r="AM3783">
        <f t="shared" si="255"/>
        <v>0</v>
      </c>
      <c r="AN3783">
        <f t="shared" si="255"/>
        <v>0</v>
      </c>
      <c r="AO3783">
        <f t="shared" si="255"/>
        <v>0</v>
      </c>
    </row>
    <row r="3784" spans="1:41" ht="14.45" customHeight="1" x14ac:dyDescent="0.45">
      <c r="A3784" s="1">
        <v>44179.585740740738</v>
      </c>
      <c r="B3784" s="1">
        <v>44179.58699074074</v>
      </c>
      <c r="C3784">
        <v>0</v>
      </c>
      <c r="D3784">
        <v>100</v>
      </c>
      <c r="E3784">
        <v>107</v>
      </c>
      <c r="F3784">
        <v>1</v>
      </c>
      <c r="G3784" s="1">
        <v>44179.586997743056</v>
      </c>
      <c r="H3784" s="2" t="s">
        <v>7478</v>
      </c>
      <c r="I3784" s="2" t="s">
        <v>51</v>
      </c>
      <c r="J3784" s="2" t="s">
        <v>52</v>
      </c>
      <c r="K3784" s="2" t="s">
        <v>53</v>
      </c>
      <c r="L3784" s="2" t="s">
        <v>87</v>
      </c>
      <c r="M3784" s="2" t="s">
        <v>55</v>
      </c>
      <c r="N3784" s="2" t="s">
        <v>56</v>
      </c>
      <c r="O3784">
        <v>1</v>
      </c>
      <c r="P3784">
        <v>0</v>
      </c>
      <c r="Q3784">
        <v>0</v>
      </c>
      <c r="R3784">
        <v>39.520000000000003</v>
      </c>
      <c r="S3784">
        <v>0</v>
      </c>
      <c r="T3784" s="2" t="s">
        <v>7477</v>
      </c>
      <c r="U3784" s="2" t="s">
        <v>59</v>
      </c>
      <c r="Z3784">
        <v>107</v>
      </c>
      <c r="AA3784" s="2" t="s">
        <v>6729</v>
      </c>
      <c r="AB3784" s="2" t="s">
        <v>6728</v>
      </c>
      <c r="AD3784">
        <v>1</v>
      </c>
      <c r="AE3784" s="15">
        <f t="shared" si="256"/>
        <v>1920</v>
      </c>
      <c r="AF3784" s="16">
        <f t="shared" si="257"/>
        <v>1080</v>
      </c>
      <c r="AK3784">
        <f t="shared" si="255"/>
        <v>1</v>
      </c>
      <c r="AL3784">
        <f t="shared" si="255"/>
        <v>0</v>
      </c>
      <c r="AM3784">
        <f t="shared" si="255"/>
        <v>0</v>
      </c>
      <c r="AN3784">
        <f t="shared" si="255"/>
        <v>0</v>
      </c>
      <c r="AO3784">
        <f t="shared" si="255"/>
        <v>0</v>
      </c>
    </row>
    <row r="3785" spans="1:41" ht="14.45" customHeight="1" x14ac:dyDescent="0.45">
      <c r="A3785" s="1">
        <v>44179.585879629631</v>
      </c>
      <c r="B3785" s="1">
        <v>44179.587071759262</v>
      </c>
      <c r="C3785">
        <v>0</v>
      </c>
      <c r="D3785">
        <v>100</v>
      </c>
      <c r="E3785">
        <v>103</v>
      </c>
      <c r="F3785">
        <v>1</v>
      </c>
      <c r="G3785" s="1">
        <v>44179.587078124998</v>
      </c>
      <c r="H3785" s="2" t="s">
        <v>7476</v>
      </c>
      <c r="I3785" s="2" t="s">
        <v>51</v>
      </c>
      <c r="J3785" s="2" t="s">
        <v>52</v>
      </c>
      <c r="K3785" s="2" t="s">
        <v>53</v>
      </c>
      <c r="L3785" s="2" t="s">
        <v>87</v>
      </c>
      <c r="M3785" s="2" t="s">
        <v>55</v>
      </c>
      <c r="N3785" s="2" t="s">
        <v>142</v>
      </c>
      <c r="O3785">
        <v>1</v>
      </c>
      <c r="P3785">
        <v>0</v>
      </c>
      <c r="Q3785">
        <v>0</v>
      </c>
      <c r="R3785">
        <v>31.286000000000001</v>
      </c>
      <c r="S3785">
        <v>0</v>
      </c>
      <c r="T3785" s="2" t="s">
        <v>7475</v>
      </c>
      <c r="U3785" s="2" t="s">
        <v>59</v>
      </c>
      <c r="Z3785">
        <v>103</v>
      </c>
      <c r="AA3785" s="2" t="s">
        <v>6735</v>
      </c>
      <c r="AB3785" s="2" t="s">
        <v>6734</v>
      </c>
      <c r="AD3785">
        <v>1</v>
      </c>
      <c r="AE3785" s="15">
        <f t="shared" si="256"/>
        <v>1536</v>
      </c>
      <c r="AF3785" s="16">
        <f t="shared" si="257"/>
        <v>864</v>
      </c>
      <c r="AK3785">
        <f t="shared" si="255"/>
        <v>1</v>
      </c>
      <c r="AL3785">
        <f t="shared" si="255"/>
        <v>0</v>
      </c>
      <c r="AM3785">
        <f t="shared" si="255"/>
        <v>0</v>
      </c>
      <c r="AN3785">
        <f t="shared" si="255"/>
        <v>0</v>
      </c>
      <c r="AO3785">
        <f t="shared" si="255"/>
        <v>0</v>
      </c>
    </row>
    <row r="3786" spans="1:41" ht="14.45" customHeight="1" x14ac:dyDescent="0.45">
      <c r="A3786" s="1">
        <v>44179.584247685183</v>
      </c>
      <c r="B3786" s="1">
        <v>44179.587222222224</v>
      </c>
      <c r="C3786">
        <v>0</v>
      </c>
      <c r="D3786">
        <v>100</v>
      </c>
      <c r="E3786">
        <v>256</v>
      </c>
      <c r="F3786">
        <v>1</v>
      </c>
      <c r="G3786" s="1">
        <v>44179.58723041667</v>
      </c>
      <c r="H3786" s="2" t="s">
        <v>7474</v>
      </c>
      <c r="I3786" s="2" t="s">
        <v>51</v>
      </c>
      <c r="J3786" s="2" t="s">
        <v>52</v>
      </c>
      <c r="K3786" s="2" t="s">
        <v>64</v>
      </c>
      <c r="L3786" s="2" t="s">
        <v>6760</v>
      </c>
      <c r="M3786" s="2" t="s">
        <v>55</v>
      </c>
      <c r="N3786" s="2" t="s">
        <v>56</v>
      </c>
      <c r="O3786">
        <v>1</v>
      </c>
      <c r="P3786">
        <v>32.146999999999998</v>
      </c>
      <c r="Q3786">
        <v>32.146999999999998</v>
      </c>
      <c r="R3786">
        <v>32.393999999999998</v>
      </c>
      <c r="S3786">
        <v>1</v>
      </c>
      <c r="T3786" s="2" t="s">
        <v>7473</v>
      </c>
      <c r="U3786" s="2" t="s">
        <v>59</v>
      </c>
      <c r="Z3786">
        <v>256</v>
      </c>
      <c r="AA3786" s="2" t="s">
        <v>6729</v>
      </c>
      <c r="AB3786" s="2" t="s">
        <v>6728</v>
      </c>
      <c r="AD3786">
        <v>1</v>
      </c>
      <c r="AE3786" s="15">
        <f t="shared" si="256"/>
        <v>1920</v>
      </c>
      <c r="AF3786" s="16">
        <f t="shared" si="257"/>
        <v>1080</v>
      </c>
      <c r="AK3786">
        <f t="shared" si="255"/>
        <v>1</v>
      </c>
      <c r="AL3786">
        <f t="shared" si="255"/>
        <v>0</v>
      </c>
      <c r="AM3786">
        <f t="shared" si="255"/>
        <v>0</v>
      </c>
      <c r="AN3786">
        <f t="shared" si="255"/>
        <v>0</v>
      </c>
      <c r="AO3786">
        <f t="shared" si="255"/>
        <v>0</v>
      </c>
    </row>
    <row r="3787" spans="1:41" ht="14.45" customHeight="1" x14ac:dyDescent="0.45">
      <c r="A3787" s="1">
        <v>44179.585729166669</v>
      </c>
      <c r="B3787" s="1">
        <v>44179.587256944447</v>
      </c>
      <c r="C3787">
        <v>0</v>
      </c>
      <c r="D3787">
        <v>100</v>
      </c>
      <c r="E3787">
        <v>131</v>
      </c>
      <c r="F3787">
        <v>1</v>
      </c>
      <c r="G3787" s="1">
        <v>44179.587259976855</v>
      </c>
      <c r="H3787" s="2" t="s">
        <v>7472</v>
      </c>
      <c r="I3787" s="2" t="s">
        <v>51</v>
      </c>
      <c r="J3787" s="2" t="s">
        <v>52</v>
      </c>
      <c r="K3787" s="2" t="s">
        <v>53</v>
      </c>
      <c r="L3787" s="2" t="s">
        <v>87</v>
      </c>
      <c r="M3787" s="2" t="s">
        <v>106</v>
      </c>
      <c r="N3787" s="2" t="s">
        <v>123</v>
      </c>
      <c r="O3787">
        <v>1</v>
      </c>
      <c r="P3787">
        <v>0</v>
      </c>
      <c r="Q3787">
        <v>0</v>
      </c>
      <c r="R3787">
        <v>51.313000000000002</v>
      </c>
      <c r="S3787">
        <v>0</v>
      </c>
      <c r="T3787" s="2" t="s">
        <v>7471</v>
      </c>
      <c r="U3787" s="2" t="s">
        <v>59</v>
      </c>
      <c r="Z3787">
        <v>131</v>
      </c>
      <c r="AA3787" s="2" t="s">
        <v>6735</v>
      </c>
      <c r="AB3787" s="2" t="s">
        <v>6734</v>
      </c>
      <c r="AD3787">
        <v>1</v>
      </c>
      <c r="AE3787" s="15">
        <f t="shared" si="256"/>
        <v>1280</v>
      </c>
      <c r="AF3787" s="16">
        <f t="shared" si="257"/>
        <v>800</v>
      </c>
      <c r="AK3787">
        <f t="shared" si="255"/>
        <v>0</v>
      </c>
      <c r="AL3787">
        <f t="shared" si="255"/>
        <v>1</v>
      </c>
      <c r="AM3787">
        <f t="shared" si="255"/>
        <v>0</v>
      </c>
      <c r="AN3787">
        <f t="shared" si="255"/>
        <v>0</v>
      </c>
      <c r="AO3787">
        <f t="shared" si="255"/>
        <v>0</v>
      </c>
    </row>
    <row r="3788" spans="1:41" ht="14.45" customHeight="1" x14ac:dyDescent="0.45">
      <c r="A3788" s="1">
        <v>44179.585289351853</v>
      </c>
      <c r="B3788" s="1">
        <v>44179.587256944447</v>
      </c>
      <c r="C3788">
        <v>0</v>
      </c>
      <c r="D3788">
        <v>100</v>
      </c>
      <c r="E3788">
        <v>170</v>
      </c>
      <c r="F3788">
        <v>1</v>
      </c>
      <c r="G3788" s="1">
        <v>44179.58726630787</v>
      </c>
      <c r="H3788" s="2" t="s">
        <v>7470</v>
      </c>
      <c r="I3788" s="2" t="s">
        <v>51</v>
      </c>
      <c r="J3788" s="2" t="s">
        <v>52</v>
      </c>
      <c r="K3788" s="2" t="s">
        <v>64</v>
      </c>
      <c r="L3788" s="2" t="s">
        <v>6760</v>
      </c>
      <c r="M3788" s="2" t="s">
        <v>226</v>
      </c>
      <c r="N3788" s="2" t="s">
        <v>100</v>
      </c>
      <c r="O3788">
        <v>1</v>
      </c>
      <c r="P3788">
        <v>0</v>
      </c>
      <c r="Q3788">
        <v>0</v>
      </c>
      <c r="R3788">
        <v>31.885000000000002</v>
      </c>
      <c r="S3788">
        <v>0</v>
      </c>
      <c r="T3788" s="2" t="s">
        <v>7469</v>
      </c>
      <c r="U3788" s="2" t="s">
        <v>59</v>
      </c>
      <c r="Z3788">
        <v>170</v>
      </c>
      <c r="AA3788" s="2" t="s">
        <v>6738</v>
      </c>
      <c r="AB3788" s="2" t="s">
        <v>6737</v>
      </c>
      <c r="AD3788">
        <v>1</v>
      </c>
      <c r="AE3788" s="15">
        <f t="shared" si="256"/>
        <v>1366</v>
      </c>
      <c r="AF3788" s="16">
        <f t="shared" si="257"/>
        <v>768</v>
      </c>
      <c r="AK3788">
        <f t="shared" si="255"/>
        <v>1</v>
      </c>
      <c r="AL3788">
        <f t="shared" si="255"/>
        <v>0</v>
      </c>
      <c r="AM3788">
        <f t="shared" si="255"/>
        <v>0</v>
      </c>
      <c r="AN3788">
        <f t="shared" si="255"/>
        <v>0</v>
      </c>
      <c r="AO3788">
        <f t="shared" si="255"/>
        <v>0</v>
      </c>
    </row>
    <row r="3789" spans="1:41" ht="14.45" customHeight="1" x14ac:dyDescent="0.45">
      <c r="A3789" s="1">
        <v>44179.586238425924</v>
      </c>
      <c r="B3789" s="1">
        <v>44179.587384259263</v>
      </c>
      <c r="C3789">
        <v>0</v>
      </c>
      <c r="D3789">
        <v>100</v>
      </c>
      <c r="E3789">
        <v>99</v>
      </c>
      <c r="F3789">
        <v>1</v>
      </c>
      <c r="G3789" s="1">
        <v>44179.587399178243</v>
      </c>
      <c r="H3789" s="2" t="s">
        <v>7468</v>
      </c>
      <c r="I3789" s="2" t="s">
        <v>51</v>
      </c>
      <c r="J3789" s="2" t="s">
        <v>52</v>
      </c>
      <c r="K3789" s="2" t="s">
        <v>64</v>
      </c>
      <c r="L3789" s="2" t="s">
        <v>6760</v>
      </c>
      <c r="M3789" s="2" t="s">
        <v>55</v>
      </c>
      <c r="N3789" s="2" t="s">
        <v>100</v>
      </c>
      <c r="O3789">
        <v>1</v>
      </c>
      <c r="P3789">
        <v>0</v>
      </c>
      <c r="Q3789">
        <v>0</v>
      </c>
      <c r="R3789">
        <v>25.405999999999999</v>
      </c>
      <c r="S3789">
        <v>0</v>
      </c>
      <c r="T3789" s="2" t="s">
        <v>7467</v>
      </c>
      <c r="U3789" s="2" t="s">
        <v>59</v>
      </c>
      <c r="Z3789">
        <v>99</v>
      </c>
      <c r="AA3789" s="2" t="s">
        <v>6735</v>
      </c>
      <c r="AB3789" s="2" t="s">
        <v>6734</v>
      </c>
      <c r="AD3789">
        <v>1</v>
      </c>
      <c r="AE3789" s="15">
        <f t="shared" si="256"/>
        <v>1366</v>
      </c>
      <c r="AF3789" s="16">
        <f t="shared" si="257"/>
        <v>768</v>
      </c>
      <c r="AK3789">
        <f t="shared" si="255"/>
        <v>1</v>
      </c>
      <c r="AL3789">
        <f t="shared" si="255"/>
        <v>0</v>
      </c>
      <c r="AM3789">
        <f t="shared" si="255"/>
        <v>0</v>
      </c>
      <c r="AN3789">
        <f t="shared" si="255"/>
        <v>0</v>
      </c>
      <c r="AO3789">
        <f t="shared" si="255"/>
        <v>0</v>
      </c>
    </row>
    <row r="3790" spans="1:41" ht="14.45" customHeight="1" x14ac:dyDescent="0.45">
      <c r="A3790" s="1">
        <v>44179.586122685185</v>
      </c>
      <c r="B3790" s="1">
        <v>44179.587395833332</v>
      </c>
      <c r="C3790">
        <v>0</v>
      </c>
      <c r="D3790">
        <v>100</v>
      </c>
      <c r="E3790">
        <v>109</v>
      </c>
      <c r="F3790">
        <v>1</v>
      </c>
      <c r="G3790" s="1">
        <v>44179.587404537036</v>
      </c>
      <c r="H3790" s="2" t="s">
        <v>7466</v>
      </c>
      <c r="I3790" s="2" t="s">
        <v>51</v>
      </c>
      <c r="J3790" s="2" t="s">
        <v>52</v>
      </c>
      <c r="K3790" s="2" t="s">
        <v>53</v>
      </c>
      <c r="L3790" s="2" t="s">
        <v>87</v>
      </c>
      <c r="M3790" s="2" t="s">
        <v>55</v>
      </c>
      <c r="N3790" s="2" t="s">
        <v>56</v>
      </c>
      <c r="O3790">
        <v>1</v>
      </c>
      <c r="P3790">
        <v>0</v>
      </c>
      <c r="Q3790">
        <v>0</v>
      </c>
      <c r="R3790">
        <v>34.659999999999997</v>
      </c>
      <c r="S3790">
        <v>0</v>
      </c>
      <c r="T3790" s="2" t="s">
        <v>7465</v>
      </c>
      <c r="U3790" s="2" t="s">
        <v>59</v>
      </c>
      <c r="Z3790">
        <v>109</v>
      </c>
      <c r="AA3790" s="2" t="s">
        <v>6735</v>
      </c>
      <c r="AB3790" s="2" t="s">
        <v>6734</v>
      </c>
      <c r="AD3790">
        <v>1</v>
      </c>
      <c r="AE3790" s="15">
        <f t="shared" si="256"/>
        <v>1920</v>
      </c>
      <c r="AF3790" s="16">
        <f t="shared" si="257"/>
        <v>1080</v>
      </c>
      <c r="AK3790">
        <f t="shared" si="255"/>
        <v>1</v>
      </c>
      <c r="AL3790">
        <f t="shared" si="255"/>
        <v>0</v>
      </c>
      <c r="AM3790">
        <f t="shared" si="255"/>
        <v>0</v>
      </c>
      <c r="AN3790">
        <f t="shared" si="255"/>
        <v>0</v>
      </c>
      <c r="AO3790">
        <f t="shared" si="255"/>
        <v>0</v>
      </c>
    </row>
    <row r="3791" spans="1:41" ht="14.45" customHeight="1" x14ac:dyDescent="0.45">
      <c r="A3791" s="1">
        <v>44179.585520833331</v>
      </c>
      <c r="B3791" s="1">
        <v>44179.587430555555</v>
      </c>
      <c r="C3791">
        <v>0</v>
      </c>
      <c r="D3791">
        <v>100</v>
      </c>
      <c r="E3791">
        <v>164</v>
      </c>
      <c r="F3791">
        <v>1</v>
      </c>
      <c r="G3791" s="1">
        <v>44179.587432928238</v>
      </c>
      <c r="H3791" s="2" t="s">
        <v>7464</v>
      </c>
      <c r="I3791" s="2" t="s">
        <v>51</v>
      </c>
      <c r="J3791" s="2" t="s">
        <v>52</v>
      </c>
      <c r="K3791" s="2" t="s">
        <v>53</v>
      </c>
      <c r="L3791" s="2" t="s">
        <v>87</v>
      </c>
      <c r="M3791" s="2" t="s">
        <v>55</v>
      </c>
      <c r="N3791" s="2" t="s">
        <v>142</v>
      </c>
      <c r="O3791">
        <v>1</v>
      </c>
      <c r="P3791">
        <v>0</v>
      </c>
      <c r="Q3791">
        <v>0</v>
      </c>
      <c r="R3791">
        <v>64.981999999999999</v>
      </c>
      <c r="S3791">
        <v>0</v>
      </c>
      <c r="T3791" s="2" t="s">
        <v>7463</v>
      </c>
      <c r="U3791" s="2" t="s">
        <v>59</v>
      </c>
      <c r="Z3791">
        <v>164</v>
      </c>
      <c r="AA3791" s="2" t="s">
        <v>6735</v>
      </c>
      <c r="AB3791" s="2" t="s">
        <v>6734</v>
      </c>
      <c r="AD3791">
        <v>1</v>
      </c>
      <c r="AE3791" s="15">
        <f t="shared" si="256"/>
        <v>1536</v>
      </c>
      <c r="AF3791" s="16">
        <f t="shared" si="257"/>
        <v>864</v>
      </c>
      <c r="AK3791">
        <f t="shared" si="255"/>
        <v>0</v>
      </c>
      <c r="AL3791">
        <f t="shared" si="255"/>
        <v>1</v>
      </c>
      <c r="AM3791">
        <f t="shared" si="255"/>
        <v>0</v>
      </c>
      <c r="AN3791">
        <f t="shared" si="255"/>
        <v>0</v>
      </c>
      <c r="AO3791">
        <f t="shared" si="255"/>
        <v>0</v>
      </c>
    </row>
    <row r="3792" spans="1:41" ht="14.45" customHeight="1" x14ac:dyDescent="0.45">
      <c r="A3792" s="1">
        <v>44179.586608796293</v>
      </c>
      <c r="B3792" s="1">
        <v>44179.587604166663</v>
      </c>
      <c r="C3792">
        <v>0</v>
      </c>
      <c r="D3792">
        <v>100</v>
      </c>
      <c r="E3792">
        <v>86</v>
      </c>
      <c r="F3792">
        <v>1</v>
      </c>
      <c r="G3792" s="1">
        <v>44179.587617800928</v>
      </c>
      <c r="H3792" s="2" t="s">
        <v>7462</v>
      </c>
      <c r="I3792" s="2" t="s">
        <v>51</v>
      </c>
      <c r="J3792" s="2" t="s">
        <v>52</v>
      </c>
      <c r="K3792" s="2" t="s">
        <v>53</v>
      </c>
      <c r="L3792" s="2" t="s">
        <v>87</v>
      </c>
      <c r="M3792" s="2" t="s">
        <v>106</v>
      </c>
      <c r="N3792" s="2" t="s">
        <v>56</v>
      </c>
      <c r="O3792">
        <v>1</v>
      </c>
      <c r="P3792">
        <v>0</v>
      </c>
      <c r="Q3792">
        <v>0</v>
      </c>
      <c r="R3792">
        <v>12.146000000000001</v>
      </c>
      <c r="S3792">
        <v>0</v>
      </c>
      <c r="T3792" s="2" t="s">
        <v>7461</v>
      </c>
      <c r="U3792" s="2" t="s">
        <v>59</v>
      </c>
      <c r="Z3792">
        <v>86</v>
      </c>
      <c r="AA3792" s="2" t="s">
        <v>6738</v>
      </c>
      <c r="AB3792" s="2" t="s">
        <v>6737</v>
      </c>
      <c r="AD3792">
        <v>1</v>
      </c>
      <c r="AE3792" s="15">
        <f t="shared" si="256"/>
        <v>1920</v>
      </c>
      <c r="AF3792" s="16">
        <f t="shared" si="257"/>
        <v>1080</v>
      </c>
      <c r="AK3792">
        <f t="shared" si="255"/>
        <v>1</v>
      </c>
      <c r="AL3792">
        <f t="shared" si="255"/>
        <v>0</v>
      </c>
      <c r="AM3792">
        <f t="shared" si="255"/>
        <v>0</v>
      </c>
      <c r="AN3792">
        <f t="shared" si="255"/>
        <v>0</v>
      </c>
      <c r="AO3792">
        <f t="shared" si="255"/>
        <v>0</v>
      </c>
    </row>
    <row r="3793" spans="1:41" ht="14.45" customHeight="1" x14ac:dyDescent="0.45">
      <c r="A3793" s="1">
        <v>44179.586168981485</v>
      </c>
      <c r="B3793" s="1">
        <v>44179.587743055556</v>
      </c>
      <c r="C3793">
        <v>0</v>
      </c>
      <c r="D3793">
        <v>100</v>
      </c>
      <c r="E3793">
        <v>136</v>
      </c>
      <c r="F3793">
        <v>1</v>
      </c>
      <c r="G3793" s="1">
        <v>44179.587754722219</v>
      </c>
      <c r="H3793" s="2" t="s">
        <v>7460</v>
      </c>
      <c r="I3793" s="2" t="s">
        <v>51</v>
      </c>
      <c r="J3793" s="2" t="s">
        <v>52</v>
      </c>
      <c r="K3793" s="2" t="s">
        <v>53</v>
      </c>
      <c r="L3793" s="2" t="s">
        <v>87</v>
      </c>
      <c r="M3793" s="2" t="s">
        <v>106</v>
      </c>
      <c r="N3793" s="2" t="s">
        <v>107</v>
      </c>
      <c r="O3793">
        <v>1</v>
      </c>
      <c r="P3793">
        <v>0</v>
      </c>
      <c r="Q3793">
        <v>0</v>
      </c>
      <c r="R3793">
        <v>34.177</v>
      </c>
      <c r="S3793">
        <v>0</v>
      </c>
      <c r="T3793" s="2" t="s">
        <v>7459</v>
      </c>
      <c r="U3793" s="2" t="s">
        <v>59</v>
      </c>
      <c r="Z3793">
        <v>136</v>
      </c>
      <c r="AA3793" s="2" t="s">
        <v>6729</v>
      </c>
      <c r="AB3793" s="2" t="s">
        <v>6728</v>
      </c>
      <c r="AD3793">
        <v>1</v>
      </c>
      <c r="AE3793" s="15">
        <f t="shared" si="256"/>
        <v>1440</v>
      </c>
      <c r="AF3793" s="16">
        <f t="shared" si="257"/>
        <v>900</v>
      </c>
      <c r="AK3793">
        <f t="shared" si="255"/>
        <v>1</v>
      </c>
      <c r="AL3793">
        <f t="shared" si="255"/>
        <v>0</v>
      </c>
      <c r="AM3793">
        <f t="shared" si="255"/>
        <v>0</v>
      </c>
      <c r="AN3793">
        <f t="shared" si="255"/>
        <v>0</v>
      </c>
      <c r="AO3793">
        <f t="shared" si="255"/>
        <v>0</v>
      </c>
    </row>
    <row r="3794" spans="1:41" ht="14.45" customHeight="1" x14ac:dyDescent="0.45">
      <c r="A3794" s="1">
        <v>44179.586273148147</v>
      </c>
      <c r="B3794" s="1">
        <v>44179.587893518517</v>
      </c>
      <c r="C3794">
        <v>0</v>
      </c>
      <c r="D3794">
        <v>100</v>
      </c>
      <c r="E3794">
        <v>140</v>
      </c>
      <c r="F3794">
        <v>1</v>
      </c>
      <c r="G3794" s="1">
        <v>44179.58790489583</v>
      </c>
      <c r="H3794" s="2" t="s">
        <v>7458</v>
      </c>
      <c r="I3794" s="2" t="s">
        <v>51</v>
      </c>
      <c r="J3794" s="2" t="s">
        <v>52</v>
      </c>
      <c r="K3794" s="2" t="s">
        <v>53</v>
      </c>
      <c r="L3794" s="2" t="s">
        <v>87</v>
      </c>
      <c r="M3794" s="2" t="s">
        <v>55</v>
      </c>
      <c r="N3794" s="2" t="s">
        <v>142</v>
      </c>
      <c r="O3794">
        <v>1</v>
      </c>
      <c r="P3794">
        <v>40.411999999999999</v>
      </c>
      <c r="Q3794">
        <v>40.411999999999999</v>
      </c>
      <c r="R3794">
        <v>43.893000000000001</v>
      </c>
      <c r="S3794">
        <v>1</v>
      </c>
      <c r="T3794" s="2" t="s">
        <v>7457</v>
      </c>
      <c r="U3794" s="2" t="s">
        <v>7456</v>
      </c>
      <c r="Z3794">
        <v>140</v>
      </c>
      <c r="AA3794" s="2" t="s">
        <v>6738</v>
      </c>
      <c r="AB3794" s="2" t="s">
        <v>6737</v>
      </c>
      <c r="AD3794">
        <v>1</v>
      </c>
      <c r="AE3794" s="15">
        <f t="shared" si="256"/>
        <v>1536</v>
      </c>
      <c r="AF3794" s="16">
        <f t="shared" si="257"/>
        <v>864</v>
      </c>
      <c r="AK3794">
        <f t="shared" si="255"/>
        <v>1</v>
      </c>
      <c r="AL3794">
        <f t="shared" si="255"/>
        <v>0</v>
      </c>
      <c r="AM3794">
        <f t="shared" si="255"/>
        <v>0</v>
      </c>
      <c r="AN3794">
        <f t="shared" si="255"/>
        <v>0</v>
      </c>
      <c r="AO3794">
        <f t="shared" si="255"/>
        <v>0</v>
      </c>
    </row>
    <row r="3795" spans="1:41" ht="14.45" customHeight="1" x14ac:dyDescent="0.45">
      <c r="A3795" s="1">
        <v>44179.58697916667</v>
      </c>
      <c r="B3795" s="1">
        <v>44179.587905092594</v>
      </c>
      <c r="C3795">
        <v>0</v>
      </c>
      <c r="D3795">
        <v>100</v>
      </c>
      <c r="E3795">
        <v>79</v>
      </c>
      <c r="F3795">
        <v>1</v>
      </c>
      <c r="G3795" s="1">
        <v>44179.587908634261</v>
      </c>
      <c r="H3795" s="2" t="s">
        <v>7455</v>
      </c>
      <c r="I3795" s="2" t="s">
        <v>51</v>
      </c>
      <c r="J3795" s="2" t="s">
        <v>52</v>
      </c>
      <c r="K3795" s="2" t="s">
        <v>53</v>
      </c>
      <c r="L3795" s="2" t="s">
        <v>87</v>
      </c>
      <c r="M3795" s="2" t="s">
        <v>55</v>
      </c>
      <c r="N3795" s="2" t="s">
        <v>2110</v>
      </c>
      <c r="O3795">
        <v>1</v>
      </c>
      <c r="P3795">
        <v>0</v>
      </c>
      <c r="Q3795">
        <v>0</v>
      </c>
      <c r="R3795">
        <v>19.504999999999999</v>
      </c>
      <c r="S3795">
        <v>0</v>
      </c>
      <c r="T3795" s="2" t="s">
        <v>7454</v>
      </c>
      <c r="U3795" s="2" t="s">
        <v>5031</v>
      </c>
      <c r="Z3795">
        <v>79</v>
      </c>
      <c r="AA3795" s="2" t="s">
        <v>6738</v>
      </c>
      <c r="AB3795" s="2" t="s">
        <v>6737</v>
      </c>
      <c r="AD3795">
        <v>1</v>
      </c>
      <c r="AE3795" s="15">
        <f t="shared" si="256"/>
        <v>1600</v>
      </c>
      <c r="AF3795" s="16">
        <f t="shared" si="257"/>
        <v>1200</v>
      </c>
      <c r="AK3795">
        <f t="shared" si="255"/>
        <v>1</v>
      </c>
      <c r="AL3795">
        <f t="shared" si="255"/>
        <v>0</v>
      </c>
      <c r="AM3795">
        <f t="shared" si="255"/>
        <v>0</v>
      </c>
      <c r="AN3795">
        <f t="shared" si="255"/>
        <v>0</v>
      </c>
      <c r="AO3795">
        <f t="shared" si="255"/>
        <v>0</v>
      </c>
    </row>
    <row r="3796" spans="1:41" ht="14.45" customHeight="1" x14ac:dyDescent="0.45">
      <c r="A3796" s="1">
        <v>44179.586701388886</v>
      </c>
      <c r="B3796" s="1">
        <v>44179.588009259256</v>
      </c>
      <c r="C3796">
        <v>0</v>
      </c>
      <c r="D3796">
        <v>100</v>
      </c>
      <c r="E3796">
        <v>113</v>
      </c>
      <c r="F3796">
        <v>1</v>
      </c>
      <c r="G3796" s="1">
        <v>44179.588017916663</v>
      </c>
      <c r="H3796" s="2" t="s">
        <v>7453</v>
      </c>
      <c r="I3796" s="2" t="s">
        <v>51</v>
      </c>
      <c r="J3796" s="2" t="s">
        <v>52</v>
      </c>
      <c r="K3796" s="2" t="s">
        <v>53</v>
      </c>
      <c r="L3796" s="2" t="s">
        <v>953</v>
      </c>
      <c r="M3796" s="2" t="s">
        <v>55</v>
      </c>
      <c r="N3796" s="2" t="s">
        <v>56</v>
      </c>
      <c r="O3796">
        <v>1</v>
      </c>
      <c r="P3796">
        <v>0</v>
      </c>
      <c r="Q3796">
        <v>0</v>
      </c>
      <c r="R3796">
        <v>39.531999999999996</v>
      </c>
      <c r="S3796">
        <v>0</v>
      </c>
      <c r="T3796" s="2" t="s">
        <v>7452</v>
      </c>
      <c r="U3796" s="2" t="s">
        <v>59</v>
      </c>
      <c r="Z3796">
        <v>113</v>
      </c>
      <c r="AA3796" s="2" t="s">
        <v>6735</v>
      </c>
      <c r="AB3796" s="2" t="s">
        <v>6734</v>
      </c>
      <c r="AD3796">
        <v>1</v>
      </c>
      <c r="AE3796" s="15">
        <f t="shared" si="256"/>
        <v>1920</v>
      </c>
      <c r="AF3796" s="16">
        <f t="shared" si="257"/>
        <v>1080</v>
      </c>
      <c r="AK3796">
        <f t="shared" si="255"/>
        <v>0</v>
      </c>
      <c r="AL3796">
        <f t="shared" si="255"/>
        <v>1</v>
      </c>
      <c r="AM3796">
        <f t="shared" si="255"/>
        <v>0</v>
      </c>
      <c r="AN3796">
        <f t="shared" si="255"/>
        <v>0</v>
      </c>
      <c r="AO3796">
        <f t="shared" si="255"/>
        <v>0</v>
      </c>
    </row>
    <row r="3797" spans="1:41" ht="14.45" customHeight="1" x14ac:dyDescent="0.45">
      <c r="A3797" s="1">
        <v>44179.586921296293</v>
      </c>
      <c r="B3797" s="1">
        <v>44179.588020833333</v>
      </c>
      <c r="C3797">
        <v>0</v>
      </c>
      <c r="D3797">
        <v>100</v>
      </c>
      <c r="E3797">
        <v>94</v>
      </c>
      <c r="F3797">
        <v>1</v>
      </c>
      <c r="G3797" s="1">
        <v>44179.588024201388</v>
      </c>
      <c r="H3797" s="2" t="s">
        <v>7451</v>
      </c>
      <c r="I3797" s="2" t="s">
        <v>51</v>
      </c>
      <c r="J3797" s="2" t="s">
        <v>52</v>
      </c>
      <c r="K3797" s="2" t="s">
        <v>113</v>
      </c>
      <c r="L3797" s="2" t="s">
        <v>114</v>
      </c>
      <c r="M3797" s="2" t="s">
        <v>106</v>
      </c>
      <c r="N3797" s="2" t="s">
        <v>107</v>
      </c>
      <c r="O3797">
        <v>1</v>
      </c>
      <c r="P3797">
        <v>0</v>
      </c>
      <c r="Q3797">
        <v>0</v>
      </c>
      <c r="R3797">
        <v>30.637</v>
      </c>
      <c r="S3797">
        <v>0</v>
      </c>
      <c r="T3797" s="2" t="s">
        <v>7450</v>
      </c>
      <c r="U3797" s="2" t="s">
        <v>59</v>
      </c>
      <c r="Z3797">
        <v>94</v>
      </c>
      <c r="AA3797" s="2" t="s">
        <v>6729</v>
      </c>
      <c r="AB3797" s="2" t="s">
        <v>6728</v>
      </c>
      <c r="AD3797">
        <v>1</v>
      </c>
      <c r="AE3797" s="15">
        <f t="shared" si="256"/>
        <v>1440</v>
      </c>
      <c r="AF3797" s="16">
        <f t="shared" si="257"/>
        <v>900</v>
      </c>
      <c r="AK3797">
        <f t="shared" si="255"/>
        <v>0</v>
      </c>
      <c r="AL3797">
        <f t="shared" si="255"/>
        <v>1</v>
      </c>
      <c r="AM3797">
        <f t="shared" si="255"/>
        <v>0</v>
      </c>
      <c r="AN3797">
        <f t="shared" si="255"/>
        <v>0</v>
      </c>
      <c r="AO3797">
        <f t="shared" si="255"/>
        <v>0</v>
      </c>
    </row>
    <row r="3798" spans="1:41" ht="14.45" customHeight="1" x14ac:dyDescent="0.45">
      <c r="A3798" s="1">
        <v>44179.587037037039</v>
      </c>
      <c r="B3798" s="1">
        <v>44179.588125000002</v>
      </c>
      <c r="C3798">
        <v>0</v>
      </c>
      <c r="D3798">
        <v>100</v>
      </c>
      <c r="E3798">
        <v>94</v>
      </c>
      <c r="F3798">
        <v>1</v>
      </c>
      <c r="G3798" s="1">
        <v>44179.588134722224</v>
      </c>
      <c r="H3798" s="2" t="s">
        <v>7449</v>
      </c>
      <c r="I3798" s="2" t="s">
        <v>51</v>
      </c>
      <c r="J3798" s="2" t="s">
        <v>52</v>
      </c>
      <c r="K3798" s="2" t="s">
        <v>53</v>
      </c>
      <c r="L3798" s="2" t="s">
        <v>87</v>
      </c>
      <c r="M3798" s="2" t="s">
        <v>55</v>
      </c>
      <c r="N3798" s="2" t="s">
        <v>56</v>
      </c>
      <c r="O3798">
        <v>1</v>
      </c>
      <c r="P3798">
        <v>0</v>
      </c>
      <c r="Q3798">
        <v>0</v>
      </c>
      <c r="R3798">
        <v>28.196000000000002</v>
      </c>
      <c r="S3798">
        <v>0</v>
      </c>
      <c r="T3798" s="2" t="s">
        <v>7448</v>
      </c>
      <c r="U3798" s="2" t="s">
        <v>59</v>
      </c>
      <c r="Z3798">
        <v>94</v>
      </c>
      <c r="AA3798" s="2" t="s">
        <v>6738</v>
      </c>
      <c r="AB3798" s="2" t="s">
        <v>6737</v>
      </c>
      <c r="AD3798">
        <v>1</v>
      </c>
      <c r="AE3798" s="15">
        <f t="shared" si="256"/>
        <v>1920</v>
      </c>
      <c r="AF3798" s="16">
        <f t="shared" si="257"/>
        <v>1080</v>
      </c>
      <c r="AK3798">
        <f t="shared" si="255"/>
        <v>1</v>
      </c>
      <c r="AL3798">
        <f t="shared" si="255"/>
        <v>0</v>
      </c>
      <c r="AM3798">
        <f t="shared" si="255"/>
        <v>0</v>
      </c>
      <c r="AN3798">
        <f t="shared" si="255"/>
        <v>0</v>
      </c>
      <c r="AO3798">
        <f t="shared" si="255"/>
        <v>0</v>
      </c>
    </row>
    <row r="3799" spans="1:41" ht="14.45" customHeight="1" x14ac:dyDescent="0.45">
      <c r="A3799" s="1">
        <v>44179.587280092594</v>
      </c>
      <c r="B3799" s="1">
        <v>44179.588136574072</v>
      </c>
      <c r="C3799">
        <v>0</v>
      </c>
      <c r="D3799">
        <v>100</v>
      </c>
      <c r="E3799">
        <v>73</v>
      </c>
      <c r="F3799">
        <v>1</v>
      </c>
      <c r="G3799" s="1">
        <v>44179.588145983798</v>
      </c>
      <c r="H3799" s="2" t="s">
        <v>7447</v>
      </c>
      <c r="I3799" s="2" t="s">
        <v>51</v>
      </c>
      <c r="J3799" s="2" t="s">
        <v>52</v>
      </c>
      <c r="K3799" s="2" t="s">
        <v>53</v>
      </c>
      <c r="L3799" s="2" t="s">
        <v>87</v>
      </c>
      <c r="M3799" s="2" t="s">
        <v>55</v>
      </c>
      <c r="N3799" s="2" t="s">
        <v>234</v>
      </c>
      <c r="O3799">
        <v>1</v>
      </c>
      <c r="P3799">
        <v>0</v>
      </c>
      <c r="Q3799">
        <v>0</v>
      </c>
      <c r="R3799">
        <v>23.672000000000001</v>
      </c>
      <c r="S3799">
        <v>0</v>
      </c>
      <c r="T3799" s="2" t="s">
        <v>7446</v>
      </c>
      <c r="U3799" s="2" t="s">
        <v>59</v>
      </c>
      <c r="Z3799">
        <v>73</v>
      </c>
      <c r="AA3799" s="2" t="s">
        <v>6738</v>
      </c>
      <c r="AB3799" s="2" t="s">
        <v>6737</v>
      </c>
      <c r="AD3799">
        <v>1</v>
      </c>
      <c r="AE3799" s="15">
        <f t="shared" si="256"/>
        <v>1600</v>
      </c>
      <c r="AF3799" s="16">
        <f t="shared" si="257"/>
        <v>900</v>
      </c>
      <c r="AK3799">
        <f t="shared" si="255"/>
        <v>0</v>
      </c>
      <c r="AL3799">
        <f t="shared" si="255"/>
        <v>0</v>
      </c>
      <c r="AM3799">
        <f t="shared" si="255"/>
        <v>0</v>
      </c>
      <c r="AN3799">
        <f t="shared" si="255"/>
        <v>0</v>
      </c>
      <c r="AO3799">
        <f t="shared" si="255"/>
        <v>0</v>
      </c>
    </row>
    <row r="3800" spans="1:41" ht="14.45" customHeight="1" x14ac:dyDescent="0.45">
      <c r="A3800" s="1">
        <v>44179.586944444447</v>
      </c>
      <c r="B3800" s="1">
        <v>44179.588148148148</v>
      </c>
      <c r="C3800">
        <v>0</v>
      </c>
      <c r="D3800">
        <v>100</v>
      </c>
      <c r="E3800">
        <v>103</v>
      </c>
      <c r="F3800">
        <v>1</v>
      </c>
      <c r="G3800" s="1">
        <v>44179.588155590274</v>
      </c>
      <c r="H3800" s="2" t="s">
        <v>7445</v>
      </c>
      <c r="I3800" s="2" t="s">
        <v>51</v>
      </c>
      <c r="J3800" s="2" t="s">
        <v>52</v>
      </c>
      <c r="K3800" s="2" t="s">
        <v>53</v>
      </c>
      <c r="L3800" s="2" t="s">
        <v>87</v>
      </c>
      <c r="M3800" s="2" t="s">
        <v>55</v>
      </c>
      <c r="N3800" s="2" t="s">
        <v>142</v>
      </c>
      <c r="O3800">
        <v>1</v>
      </c>
      <c r="P3800">
        <v>0</v>
      </c>
      <c r="Q3800">
        <v>0</v>
      </c>
      <c r="R3800">
        <v>31.064</v>
      </c>
      <c r="S3800">
        <v>0</v>
      </c>
      <c r="T3800" s="2" t="s">
        <v>7444</v>
      </c>
      <c r="U3800" s="2" t="s">
        <v>59</v>
      </c>
      <c r="Z3800">
        <v>103</v>
      </c>
      <c r="AA3800" s="2" t="s">
        <v>6738</v>
      </c>
      <c r="AB3800" s="2" t="s">
        <v>6737</v>
      </c>
      <c r="AD3800">
        <v>1</v>
      </c>
      <c r="AE3800" s="15">
        <f t="shared" si="256"/>
        <v>1536</v>
      </c>
      <c r="AF3800" s="16">
        <f t="shared" si="257"/>
        <v>864</v>
      </c>
      <c r="AK3800">
        <f t="shared" ref="AK3800:AO3841" si="258">IF(ISERROR(SEARCH(AK$2,$T3800)),0,1)</f>
        <v>1</v>
      </c>
      <c r="AL3800">
        <f t="shared" si="258"/>
        <v>0</v>
      </c>
      <c r="AM3800">
        <f t="shared" si="258"/>
        <v>0</v>
      </c>
      <c r="AN3800">
        <f t="shared" si="258"/>
        <v>0</v>
      </c>
      <c r="AO3800">
        <f t="shared" si="258"/>
        <v>0</v>
      </c>
    </row>
    <row r="3801" spans="1:41" ht="14.45" customHeight="1" x14ac:dyDescent="0.45">
      <c r="A3801" s="1">
        <v>44179.58734953704</v>
      </c>
      <c r="B3801" s="1">
        <v>44179.588310185187</v>
      </c>
      <c r="C3801">
        <v>0</v>
      </c>
      <c r="D3801">
        <v>100</v>
      </c>
      <c r="E3801">
        <v>82</v>
      </c>
      <c r="F3801">
        <v>1</v>
      </c>
      <c r="G3801" s="1">
        <v>44179.588319953706</v>
      </c>
      <c r="H3801" s="2" t="s">
        <v>7443</v>
      </c>
      <c r="I3801" s="2" t="s">
        <v>51</v>
      </c>
      <c r="J3801" s="2" t="s">
        <v>52</v>
      </c>
      <c r="K3801" s="2" t="s">
        <v>53</v>
      </c>
      <c r="L3801" s="2" t="s">
        <v>87</v>
      </c>
      <c r="M3801" s="2" t="s">
        <v>55</v>
      </c>
      <c r="N3801" s="2" t="s">
        <v>100</v>
      </c>
      <c r="O3801">
        <v>1</v>
      </c>
      <c r="P3801">
        <v>3.9460000000000002</v>
      </c>
      <c r="Q3801">
        <v>19.140999999999998</v>
      </c>
      <c r="R3801">
        <v>31.324999999999999</v>
      </c>
      <c r="S3801">
        <v>4</v>
      </c>
      <c r="T3801" s="2" t="s">
        <v>7442</v>
      </c>
      <c r="U3801" s="2" t="s">
        <v>59</v>
      </c>
      <c r="Z3801">
        <v>82</v>
      </c>
      <c r="AA3801" s="2" t="s">
        <v>6729</v>
      </c>
      <c r="AB3801" s="2" t="s">
        <v>6728</v>
      </c>
      <c r="AD3801">
        <v>1</v>
      </c>
      <c r="AE3801" s="15">
        <f t="shared" si="256"/>
        <v>1366</v>
      </c>
      <c r="AF3801" s="16">
        <f t="shared" si="257"/>
        <v>768</v>
      </c>
      <c r="AK3801">
        <f t="shared" si="258"/>
        <v>0</v>
      </c>
      <c r="AL3801">
        <f t="shared" si="258"/>
        <v>1</v>
      </c>
      <c r="AM3801">
        <f t="shared" si="258"/>
        <v>0</v>
      </c>
      <c r="AN3801">
        <f t="shared" si="258"/>
        <v>0</v>
      </c>
      <c r="AO3801">
        <f t="shared" si="258"/>
        <v>0</v>
      </c>
    </row>
    <row r="3802" spans="1:41" ht="14.45" customHeight="1" x14ac:dyDescent="0.45">
      <c r="A3802" s="1">
        <v>44179.586967592593</v>
      </c>
      <c r="B3802" s="1">
        <v>44179.588483796295</v>
      </c>
      <c r="C3802">
        <v>0</v>
      </c>
      <c r="D3802">
        <v>100</v>
      </c>
      <c r="E3802">
        <v>130</v>
      </c>
      <c r="F3802">
        <v>1</v>
      </c>
      <c r="G3802" s="1">
        <v>44179.588505486114</v>
      </c>
      <c r="H3802" s="2" t="s">
        <v>7441</v>
      </c>
      <c r="I3802" s="2" t="s">
        <v>51</v>
      </c>
      <c r="J3802" s="2" t="s">
        <v>52</v>
      </c>
      <c r="K3802" s="2" t="s">
        <v>53</v>
      </c>
      <c r="L3802" s="2" t="s">
        <v>87</v>
      </c>
      <c r="M3802" s="2" t="s">
        <v>55</v>
      </c>
      <c r="N3802" s="2" t="s">
        <v>857</v>
      </c>
      <c r="O3802">
        <v>1</v>
      </c>
      <c r="P3802">
        <v>0</v>
      </c>
      <c r="Q3802">
        <v>0</v>
      </c>
      <c r="R3802">
        <v>26.1</v>
      </c>
      <c r="S3802">
        <v>0</v>
      </c>
      <c r="T3802" s="2" t="s">
        <v>7440</v>
      </c>
      <c r="U3802" s="2" t="s">
        <v>7439</v>
      </c>
      <c r="Z3802">
        <v>130</v>
      </c>
      <c r="AA3802" s="2" t="s">
        <v>6738</v>
      </c>
      <c r="AB3802" s="2" t="s">
        <v>6737</v>
      </c>
      <c r="AD3802">
        <v>1</v>
      </c>
      <c r="AE3802" s="15">
        <f t="shared" si="256"/>
        <v>1360</v>
      </c>
      <c r="AF3802" s="16">
        <f t="shared" si="257"/>
        <v>768</v>
      </c>
      <c r="AK3802">
        <f t="shared" si="258"/>
        <v>1</v>
      </c>
      <c r="AL3802">
        <f t="shared" si="258"/>
        <v>0</v>
      </c>
      <c r="AM3802">
        <f t="shared" si="258"/>
        <v>0</v>
      </c>
      <c r="AN3802">
        <f t="shared" si="258"/>
        <v>0</v>
      </c>
      <c r="AO3802">
        <f t="shared" si="258"/>
        <v>0</v>
      </c>
    </row>
    <row r="3803" spans="1:41" ht="14.45" customHeight="1" x14ac:dyDescent="0.45">
      <c r="A3803" s="1">
        <v>44179.587210648147</v>
      </c>
      <c r="B3803" s="1">
        <v>44179.588518518518</v>
      </c>
      <c r="C3803">
        <v>0</v>
      </c>
      <c r="D3803">
        <v>100</v>
      </c>
      <c r="E3803">
        <v>113</v>
      </c>
      <c r="F3803">
        <v>1</v>
      </c>
      <c r="G3803" s="1">
        <v>44179.588524212966</v>
      </c>
      <c r="H3803" s="2" t="s">
        <v>7438</v>
      </c>
      <c r="I3803" s="2" t="s">
        <v>51</v>
      </c>
      <c r="J3803" s="2" t="s">
        <v>52</v>
      </c>
      <c r="K3803" s="2" t="s">
        <v>53</v>
      </c>
      <c r="L3803" s="2" t="s">
        <v>87</v>
      </c>
      <c r="M3803" s="2" t="s">
        <v>55</v>
      </c>
      <c r="N3803" s="2" t="s">
        <v>56</v>
      </c>
      <c r="O3803">
        <v>1</v>
      </c>
      <c r="P3803">
        <v>0</v>
      </c>
      <c r="Q3803">
        <v>0</v>
      </c>
      <c r="R3803">
        <v>25.837</v>
      </c>
      <c r="S3803">
        <v>0</v>
      </c>
      <c r="T3803" s="2" t="s">
        <v>7437</v>
      </c>
      <c r="U3803" s="2" t="s">
        <v>7436</v>
      </c>
      <c r="Z3803">
        <v>113</v>
      </c>
      <c r="AA3803" s="2" t="s">
        <v>6729</v>
      </c>
      <c r="AB3803" s="2" t="s">
        <v>6728</v>
      </c>
      <c r="AD3803">
        <v>1</v>
      </c>
      <c r="AE3803" s="15">
        <f t="shared" si="256"/>
        <v>1920</v>
      </c>
      <c r="AF3803" s="16">
        <f t="shared" si="257"/>
        <v>1080</v>
      </c>
      <c r="AK3803">
        <f t="shared" si="258"/>
        <v>0</v>
      </c>
      <c r="AL3803">
        <f t="shared" si="258"/>
        <v>1</v>
      </c>
      <c r="AM3803">
        <f t="shared" si="258"/>
        <v>0</v>
      </c>
      <c r="AN3803">
        <f t="shared" si="258"/>
        <v>0</v>
      </c>
      <c r="AO3803">
        <f t="shared" si="258"/>
        <v>0</v>
      </c>
    </row>
    <row r="3804" spans="1:41" ht="14.45" customHeight="1" x14ac:dyDescent="0.45">
      <c r="A3804" s="1">
        <v>44179.587696759256</v>
      </c>
      <c r="B3804" s="1">
        <v>44179.588680555556</v>
      </c>
      <c r="C3804">
        <v>0</v>
      </c>
      <c r="D3804">
        <v>100</v>
      </c>
      <c r="E3804">
        <v>85</v>
      </c>
      <c r="F3804">
        <v>1</v>
      </c>
      <c r="G3804" s="1">
        <v>44179.588685127317</v>
      </c>
      <c r="H3804" s="2" t="s">
        <v>7435</v>
      </c>
      <c r="I3804" s="2" t="s">
        <v>51</v>
      </c>
      <c r="J3804" s="2" t="s">
        <v>52</v>
      </c>
      <c r="K3804" s="2" t="s">
        <v>53</v>
      </c>
      <c r="L3804" s="2" t="s">
        <v>315</v>
      </c>
      <c r="M3804" s="2" t="s">
        <v>55</v>
      </c>
      <c r="N3804" s="2" t="s">
        <v>142</v>
      </c>
      <c r="O3804">
        <v>1</v>
      </c>
      <c r="P3804">
        <v>33.226999999999997</v>
      </c>
      <c r="Q3804">
        <v>33.226999999999997</v>
      </c>
      <c r="R3804">
        <v>34.116</v>
      </c>
      <c r="S3804">
        <v>1</v>
      </c>
      <c r="T3804" s="2" t="s">
        <v>7434</v>
      </c>
      <c r="U3804" s="2" t="s">
        <v>59</v>
      </c>
      <c r="Z3804">
        <v>85</v>
      </c>
      <c r="AA3804" s="2" t="s">
        <v>6729</v>
      </c>
      <c r="AB3804" s="2" t="s">
        <v>6728</v>
      </c>
      <c r="AD3804">
        <v>1</v>
      </c>
      <c r="AE3804" s="15">
        <f t="shared" si="256"/>
        <v>1536</v>
      </c>
      <c r="AF3804" s="16">
        <f t="shared" si="257"/>
        <v>864</v>
      </c>
      <c r="AK3804">
        <f t="shared" si="258"/>
        <v>1</v>
      </c>
      <c r="AL3804">
        <f t="shared" si="258"/>
        <v>0</v>
      </c>
      <c r="AM3804">
        <f t="shared" si="258"/>
        <v>0</v>
      </c>
      <c r="AN3804">
        <f t="shared" si="258"/>
        <v>0</v>
      </c>
      <c r="AO3804">
        <f t="shared" si="258"/>
        <v>0</v>
      </c>
    </row>
    <row r="3805" spans="1:41" ht="14.45" customHeight="1" x14ac:dyDescent="0.45">
      <c r="A3805" s="1">
        <v>44179.58803240741</v>
      </c>
      <c r="B3805" s="1">
        <v>44179.588796296295</v>
      </c>
      <c r="C3805">
        <v>0</v>
      </c>
      <c r="D3805">
        <v>100</v>
      </c>
      <c r="E3805">
        <v>65</v>
      </c>
      <c r="F3805">
        <v>1</v>
      </c>
      <c r="G3805" s="1">
        <v>44179.588805277781</v>
      </c>
      <c r="H3805" s="2" t="s">
        <v>7433</v>
      </c>
      <c r="I3805" s="2" t="s">
        <v>51</v>
      </c>
      <c r="J3805" s="2" t="s">
        <v>52</v>
      </c>
      <c r="K3805" s="2" t="s">
        <v>53</v>
      </c>
      <c r="L3805" s="2" t="s">
        <v>87</v>
      </c>
      <c r="M3805" s="2" t="s">
        <v>55</v>
      </c>
      <c r="N3805" s="2" t="s">
        <v>56</v>
      </c>
      <c r="O3805">
        <v>1</v>
      </c>
      <c r="P3805">
        <v>0</v>
      </c>
      <c r="Q3805">
        <v>0</v>
      </c>
      <c r="R3805">
        <v>15.801</v>
      </c>
      <c r="S3805">
        <v>0</v>
      </c>
      <c r="T3805" s="2" t="s">
        <v>7432</v>
      </c>
      <c r="U3805" s="2" t="s">
        <v>59</v>
      </c>
      <c r="Z3805">
        <v>65</v>
      </c>
      <c r="AA3805" s="2" t="s">
        <v>6738</v>
      </c>
      <c r="AB3805" s="2" t="s">
        <v>6737</v>
      </c>
      <c r="AD3805">
        <v>1</v>
      </c>
      <c r="AE3805" s="15">
        <f t="shared" si="256"/>
        <v>1920</v>
      </c>
      <c r="AF3805" s="16">
        <f t="shared" si="257"/>
        <v>1080</v>
      </c>
      <c r="AK3805">
        <f t="shared" si="258"/>
        <v>1</v>
      </c>
      <c r="AL3805">
        <f t="shared" si="258"/>
        <v>0</v>
      </c>
      <c r="AM3805">
        <f t="shared" si="258"/>
        <v>0</v>
      </c>
      <c r="AN3805">
        <f t="shared" si="258"/>
        <v>0</v>
      </c>
      <c r="AO3805">
        <f t="shared" si="258"/>
        <v>0</v>
      </c>
    </row>
    <row r="3806" spans="1:41" ht="14.45" customHeight="1" x14ac:dyDescent="0.45">
      <c r="A3806" s="1">
        <v>44179.586550925924</v>
      </c>
      <c r="B3806" s="1">
        <v>44179.588946759257</v>
      </c>
      <c r="C3806">
        <v>0</v>
      </c>
      <c r="D3806">
        <v>100</v>
      </c>
      <c r="E3806">
        <v>206</v>
      </c>
      <c r="F3806">
        <v>1</v>
      </c>
      <c r="G3806" s="1">
        <v>44179.588952592596</v>
      </c>
      <c r="H3806" s="2" t="s">
        <v>7431</v>
      </c>
      <c r="I3806" s="2" t="s">
        <v>51</v>
      </c>
      <c r="J3806" s="2" t="s">
        <v>52</v>
      </c>
      <c r="K3806" s="2" t="s">
        <v>64</v>
      </c>
      <c r="L3806" s="2" t="s">
        <v>6760</v>
      </c>
      <c r="M3806" s="2" t="s">
        <v>55</v>
      </c>
      <c r="N3806" s="2" t="s">
        <v>142</v>
      </c>
      <c r="O3806">
        <v>1</v>
      </c>
      <c r="P3806">
        <v>0</v>
      </c>
      <c r="Q3806">
        <v>0</v>
      </c>
      <c r="R3806">
        <v>43.283000000000001</v>
      </c>
      <c r="S3806">
        <v>0</v>
      </c>
      <c r="T3806" s="2" t="s">
        <v>7430</v>
      </c>
      <c r="U3806" s="2" t="s">
        <v>59</v>
      </c>
      <c r="Z3806">
        <v>206</v>
      </c>
      <c r="AA3806" s="2" t="s">
        <v>6729</v>
      </c>
      <c r="AB3806" s="2" t="s">
        <v>6728</v>
      </c>
      <c r="AD3806">
        <v>1</v>
      </c>
      <c r="AE3806" s="15">
        <f t="shared" si="256"/>
        <v>1536</v>
      </c>
      <c r="AF3806" s="16">
        <f t="shared" si="257"/>
        <v>864</v>
      </c>
      <c r="AK3806">
        <f t="shared" si="258"/>
        <v>0</v>
      </c>
      <c r="AL3806">
        <f t="shared" si="258"/>
        <v>1</v>
      </c>
      <c r="AM3806">
        <f t="shared" si="258"/>
        <v>0</v>
      </c>
      <c r="AN3806">
        <f t="shared" si="258"/>
        <v>0</v>
      </c>
      <c r="AO3806">
        <f t="shared" si="258"/>
        <v>0</v>
      </c>
    </row>
    <row r="3807" spans="1:41" ht="14.45" customHeight="1" x14ac:dyDescent="0.45">
      <c r="A3807" s="1">
        <v>44179.587812500002</v>
      </c>
      <c r="B3807" s="1">
        <v>44179.588958333334</v>
      </c>
      <c r="C3807">
        <v>0</v>
      </c>
      <c r="D3807">
        <v>100</v>
      </c>
      <c r="E3807">
        <v>98</v>
      </c>
      <c r="F3807">
        <v>1</v>
      </c>
      <c r="G3807" s="1">
        <v>44179.588966249998</v>
      </c>
      <c r="H3807" s="2" t="s">
        <v>7429</v>
      </c>
      <c r="I3807" s="2" t="s">
        <v>51</v>
      </c>
      <c r="J3807" s="2" t="s">
        <v>52</v>
      </c>
      <c r="K3807" s="2" t="s">
        <v>53</v>
      </c>
      <c r="L3807" s="2" t="s">
        <v>87</v>
      </c>
      <c r="M3807" s="2" t="s">
        <v>55</v>
      </c>
      <c r="N3807" s="2" t="s">
        <v>234</v>
      </c>
      <c r="O3807">
        <v>1</v>
      </c>
      <c r="P3807">
        <v>0</v>
      </c>
      <c r="Q3807">
        <v>0</v>
      </c>
      <c r="R3807">
        <v>35.621000000000002</v>
      </c>
      <c r="S3807">
        <v>0</v>
      </c>
      <c r="T3807" s="2" t="s">
        <v>7428</v>
      </c>
      <c r="U3807" s="2" t="s">
        <v>59</v>
      </c>
      <c r="Z3807">
        <v>98</v>
      </c>
      <c r="AA3807" s="2" t="s">
        <v>6738</v>
      </c>
      <c r="AB3807" s="2" t="s">
        <v>6737</v>
      </c>
      <c r="AD3807">
        <v>1</v>
      </c>
      <c r="AE3807" s="15">
        <f t="shared" si="256"/>
        <v>1600</v>
      </c>
      <c r="AF3807" s="16">
        <f t="shared" si="257"/>
        <v>900</v>
      </c>
      <c r="AK3807">
        <f t="shared" si="258"/>
        <v>1</v>
      </c>
      <c r="AL3807">
        <f t="shared" si="258"/>
        <v>0</v>
      </c>
      <c r="AM3807">
        <f t="shared" si="258"/>
        <v>0</v>
      </c>
      <c r="AN3807">
        <f t="shared" si="258"/>
        <v>0</v>
      </c>
      <c r="AO3807">
        <f t="shared" si="258"/>
        <v>0</v>
      </c>
    </row>
    <row r="3808" spans="1:41" ht="14.45" customHeight="1" x14ac:dyDescent="0.45">
      <c r="A3808" s="1">
        <v>44179.588148148148</v>
      </c>
      <c r="B3808" s="1">
        <v>44179.589201388888</v>
      </c>
      <c r="C3808">
        <v>0</v>
      </c>
      <c r="D3808">
        <v>100</v>
      </c>
      <c r="E3808">
        <v>90</v>
      </c>
      <c r="F3808">
        <v>1</v>
      </c>
      <c r="G3808" s="1">
        <v>44179.589205902776</v>
      </c>
      <c r="H3808" s="2" t="s">
        <v>7427</v>
      </c>
      <c r="I3808" s="2" t="s">
        <v>51</v>
      </c>
      <c r="J3808" s="2" t="s">
        <v>52</v>
      </c>
      <c r="K3808" s="2" t="s">
        <v>113</v>
      </c>
      <c r="L3808" s="2" t="s">
        <v>114</v>
      </c>
      <c r="M3808" s="2" t="s">
        <v>106</v>
      </c>
      <c r="N3808" s="2" t="s">
        <v>247</v>
      </c>
      <c r="O3808">
        <v>1</v>
      </c>
      <c r="P3808">
        <v>17.213000000000001</v>
      </c>
      <c r="Q3808">
        <v>21.084</v>
      </c>
      <c r="R3808">
        <v>33.06</v>
      </c>
      <c r="S3808">
        <v>2</v>
      </c>
      <c r="T3808" s="2" t="s">
        <v>7426</v>
      </c>
      <c r="U3808" s="2" t="s">
        <v>59</v>
      </c>
      <c r="Z3808">
        <v>90</v>
      </c>
      <c r="AA3808" s="2" t="s">
        <v>6729</v>
      </c>
      <c r="AB3808" s="2" t="s">
        <v>6728</v>
      </c>
      <c r="AD3808">
        <v>1</v>
      </c>
      <c r="AE3808" s="15">
        <f t="shared" si="256"/>
        <v>2560</v>
      </c>
      <c r="AF3808" s="16">
        <f t="shared" si="257"/>
        <v>1440</v>
      </c>
      <c r="AK3808">
        <f t="shared" si="258"/>
        <v>1</v>
      </c>
      <c r="AL3808">
        <f t="shared" si="258"/>
        <v>0</v>
      </c>
      <c r="AM3808">
        <f t="shared" si="258"/>
        <v>0</v>
      </c>
      <c r="AN3808">
        <f t="shared" si="258"/>
        <v>0</v>
      </c>
      <c r="AO3808">
        <f t="shared" si="258"/>
        <v>0</v>
      </c>
    </row>
    <row r="3809" spans="1:41" ht="14.45" customHeight="1" x14ac:dyDescent="0.45">
      <c r="A3809" s="1">
        <v>44179.588263888887</v>
      </c>
      <c r="B3809" s="1">
        <v>44179.58929398148</v>
      </c>
      <c r="C3809">
        <v>0</v>
      </c>
      <c r="D3809">
        <v>100</v>
      </c>
      <c r="E3809">
        <v>89</v>
      </c>
      <c r="F3809">
        <v>1</v>
      </c>
      <c r="G3809" s="1">
        <v>44179.589307222224</v>
      </c>
      <c r="H3809" s="2" t="s">
        <v>7425</v>
      </c>
      <c r="I3809" s="2" t="s">
        <v>51</v>
      </c>
      <c r="J3809" s="2" t="s">
        <v>52</v>
      </c>
      <c r="K3809" s="2" t="s">
        <v>53</v>
      </c>
      <c r="L3809" s="2" t="s">
        <v>87</v>
      </c>
      <c r="M3809" s="2" t="s">
        <v>106</v>
      </c>
      <c r="N3809" s="2" t="s">
        <v>107</v>
      </c>
      <c r="O3809">
        <v>1</v>
      </c>
      <c r="P3809">
        <v>0</v>
      </c>
      <c r="Q3809">
        <v>0</v>
      </c>
      <c r="R3809">
        <v>35.683</v>
      </c>
      <c r="S3809">
        <v>0</v>
      </c>
      <c r="T3809" s="2" t="s">
        <v>7424</v>
      </c>
      <c r="U3809" s="2" t="s">
        <v>59</v>
      </c>
      <c r="Z3809">
        <v>89</v>
      </c>
      <c r="AA3809" s="2" t="s">
        <v>6738</v>
      </c>
      <c r="AB3809" s="2" t="s">
        <v>6737</v>
      </c>
      <c r="AD3809">
        <v>1</v>
      </c>
      <c r="AE3809" s="15">
        <f t="shared" si="256"/>
        <v>1440</v>
      </c>
      <c r="AF3809" s="16">
        <f t="shared" si="257"/>
        <v>900</v>
      </c>
      <c r="AK3809">
        <f t="shared" si="258"/>
        <v>1</v>
      </c>
      <c r="AL3809">
        <f t="shared" si="258"/>
        <v>0</v>
      </c>
      <c r="AM3809">
        <f t="shared" si="258"/>
        <v>0</v>
      </c>
      <c r="AN3809">
        <f t="shared" si="258"/>
        <v>0</v>
      </c>
      <c r="AO3809">
        <f t="shared" si="258"/>
        <v>0</v>
      </c>
    </row>
    <row r="3810" spans="1:41" ht="14.45" customHeight="1" x14ac:dyDescent="0.45">
      <c r="A3810" s="1">
        <v>44179.588263888887</v>
      </c>
      <c r="B3810" s="1">
        <v>44179.589398148149</v>
      </c>
      <c r="C3810">
        <v>0</v>
      </c>
      <c r="D3810">
        <v>100</v>
      </c>
      <c r="E3810">
        <v>97</v>
      </c>
      <c r="F3810">
        <v>1</v>
      </c>
      <c r="G3810" s="1">
        <v>44179.589403368052</v>
      </c>
      <c r="H3810" s="2" t="s">
        <v>7423</v>
      </c>
      <c r="I3810" s="2" t="s">
        <v>51</v>
      </c>
      <c r="J3810" s="2" t="s">
        <v>52</v>
      </c>
      <c r="K3810" s="2" t="s">
        <v>53</v>
      </c>
      <c r="L3810" s="2" t="s">
        <v>87</v>
      </c>
      <c r="M3810" s="2" t="s">
        <v>106</v>
      </c>
      <c r="N3810" s="2" t="s">
        <v>107</v>
      </c>
      <c r="O3810">
        <v>1</v>
      </c>
      <c r="P3810">
        <v>0</v>
      </c>
      <c r="Q3810">
        <v>0</v>
      </c>
      <c r="R3810">
        <v>27.558</v>
      </c>
      <c r="S3810">
        <v>0</v>
      </c>
      <c r="T3810" s="2" t="s">
        <v>7422</v>
      </c>
      <c r="U3810" s="2" t="s">
        <v>59</v>
      </c>
      <c r="Z3810">
        <v>97</v>
      </c>
      <c r="AA3810" s="2" t="s">
        <v>6738</v>
      </c>
      <c r="AB3810" s="2" t="s">
        <v>6737</v>
      </c>
      <c r="AD3810">
        <v>1</v>
      </c>
      <c r="AE3810" s="15">
        <f t="shared" si="256"/>
        <v>1440</v>
      </c>
      <c r="AF3810" s="16">
        <f t="shared" si="257"/>
        <v>900</v>
      </c>
      <c r="AK3810">
        <f t="shared" si="258"/>
        <v>1</v>
      </c>
      <c r="AL3810">
        <f t="shared" si="258"/>
        <v>0</v>
      </c>
      <c r="AM3810">
        <f t="shared" si="258"/>
        <v>0</v>
      </c>
      <c r="AN3810">
        <f t="shared" si="258"/>
        <v>0</v>
      </c>
      <c r="AO3810">
        <f t="shared" si="258"/>
        <v>0</v>
      </c>
    </row>
    <row r="3811" spans="1:41" ht="14.45" customHeight="1" x14ac:dyDescent="0.45">
      <c r="A3811" s="1">
        <v>44179.588472222225</v>
      </c>
      <c r="B3811" s="1">
        <v>44179.589594907404</v>
      </c>
      <c r="C3811">
        <v>0</v>
      </c>
      <c r="D3811">
        <v>100</v>
      </c>
      <c r="E3811">
        <v>96</v>
      </c>
      <c r="F3811">
        <v>1</v>
      </c>
      <c r="G3811" s="1">
        <v>44179.58960658565</v>
      </c>
      <c r="H3811" s="2" t="s">
        <v>7421</v>
      </c>
      <c r="I3811" s="2" t="s">
        <v>51</v>
      </c>
      <c r="J3811" s="2" t="s">
        <v>52</v>
      </c>
      <c r="K3811" s="2" t="s">
        <v>53</v>
      </c>
      <c r="L3811" s="2" t="s">
        <v>87</v>
      </c>
      <c r="M3811" s="2" t="s">
        <v>55</v>
      </c>
      <c r="N3811" s="2" t="s">
        <v>56</v>
      </c>
      <c r="O3811">
        <v>1</v>
      </c>
      <c r="P3811">
        <v>0</v>
      </c>
      <c r="Q3811">
        <v>0</v>
      </c>
      <c r="R3811">
        <v>22.62</v>
      </c>
      <c r="S3811">
        <v>0</v>
      </c>
      <c r="T3811" s="2" t="s">
        <v>7420</v>
      </c>
      <c r="U3811" s="2" t="s">
        <v>59</v>
      </c>
      <c r="Z3811">
        <v>96</v>
      </c>
      <c r="AA3811" s="2" t="s">
        <v>6738</v>
      </c>
      <c r="AB3811" s="2" t="s">
        <v>6737</v>
      </c>
      <c r="AD3811">
        <v>1</v>
      </c>
      <c r="AE3811" s="15">
        <f t="shared" si="256"/>
        <v>1920</v>
      </c>
      <c r="AF3811" s="16">
        <f t="shared" si="257"/>
        <v>1080</v>
      </c>
      <c r="AK3811">
        <f t="shared" si="258"/>
        <v>1</v>
      </c>
      <c r="AL3811">
        <f t="shared" si="258"/>
        <v>0</v>
      </c>
      <c r="AM3811">
        <f t="shared" si="258"/>
        <v>0</v>
      </c>
      <c r="AN3811">
        <f t="shared" si="258"/>
        <v>0</v>
      </c>
      <c r="AO3811">
        <f t="shared" si="258"/>
        <v>0</v>
      </c>
    </row>
    <row r="3812" spans="1:41" ht="14.45" customHeight="1" x14ac:dyDescent="0.45">
      <c r="A3812" s="1">
        <v>44179.587129629632</v>
      </c>
      <c r="B3812" s="1">
        <v>44179.58966435185</v>
      </c>
      <c r="C3812">
        <v>0</v>
      </c>
      <c r="D3812">
        <v>100</v>
      </c>
      <c r="E3812">
        <v>218</v>
      </c>
      <c r="F3812">
        <v>1</v>
      </c>
      <c r="G3812" s="1">
        <v>44179.58967021991</v>
      </c>
      <c r="H3812" s="2" t="s">
        <v>7419</v>
      </c>
      <c r="I3812" s="2" t="s">
        <v>51</v>
      </c>
      <c r="J3812" s="2" t="s">
        <v>52</v>
      </c>
      <c r="K3812" s="2" t="s">
        <v>53</v>
      </c>
      <c r="L3812" s="2" t="s">
        <v>72</v>
      </c>
      <c r="M3812" s="2" t="s">
        <v>55</v>
      </c>
      <c r="N3812" s="2" t="s">
        <v>132</v>
      </c>
      <c r="O3812">
        <v>1</v>
      </c>
      <c r="P3812">
        <v>23.547000000000001</v>
      </c>
      <c r="Q3812">
        <v>55.396999999999998</v>
      </c>
      <c r="R3812">
        <v>56.948999999999998</v>
      </c>
      <c r="S3812">
        <v>3</v>
      </c>
      <c r="T3812" s="2" t="s">
        <v>7418</v>
      </c>
      <c r="U3812" s="2" t="s">
        <v>59</v>
      </c>
      <c r="Z3812">
        <v>218</v>
      </c>
      <c r="AA3812" s="2" t="s">
        <v>6738</v>
      </c>
      <c r="AB3812" s="2" t="s">
        <v>6737</v>
      </c>
      <c r="AD3812">
        <v>1</v>
      </c>
      <c r="AE3812" s="15">
        <f t="shared" si="256"/>
        <v>1280</v>
      </c>
      <c r="AF3812" s="16">
        <f t="shared" si="257"/>
        <v>720</v>
      </c>
      <c r="AK3812">
        <f t="shared" si="258"/>
        <v>1</v>
      </c>
      <c r="AL3812">
        <f t="shared" si="258"/>
        <v>0</v>
      </c>
      <c r="AM3812">
        <f t="shared" si="258"/>
        <v>0</v>
      </c>
      <c r="AN3812">
        <f t="shared" si="258"/>
        <v>0</v>
      </c>
      <c r="AO3812">
        <f t="shared" si="258"/>
        <v>0</v>
      </c>
    </row>
    <row r="3813" spans="1:41" ht="14.45" customHeight="1" x14ac:dyDescent="0.45">
      <c r="A3813" s="1">
        <v>44179.588287037041</v>
      </c>
      <c r="B3813" s="1">
        <v>44179.589884259258</v>
      </c>
      <c r="C3813">
        <v>0</v>
      </c>
      <c r="D3813">
        <v>100</v>
      </c>
      <c r="E3813">
        <v>138</v>
      </c>
      <c r="F3813">
        <v>1</v>
      </c>
      <c r="G3813" s="1">
        <v>44179.589899467595</v>
      </c>
      <c r="H3813" s="2" t="s">
        <v>7417</v>
      </c>
      <c r="I3813" s="2" t="s">
        <v>51</v>
      </c>
      <c r="J3813" s="2" t="s">
        <v>52</v>
      </c>
      <c r="K3813" s="2" t="s">
        <v>53</v>
      </c>
      <c r="L3813" s="2" t="s">
        <v>87</v>
      </c>
      <c r="M3813" s="2" t="s">
        <v>55</v>
      </c>
      <c r="N3813" s="2" t="s">
        <v>234</v>
      </c>
      <c r="O3813">
        <v>1</v>
      </c>
      <c r="P3813">
        <v>0</v>
      </c>
      <c r="Q3813">
        <v>0</v>
      </c>
      <c r="R3813">
        <v>36.372999999999998</v>
      </c>
      <c r="S3813">
        <v>0</v>
      </c>
      <c r="T3813" s="2" t="s">
        <v>7416</v>
      </c>
      <c r="U3813" s="2" t="s">
        <v>59</v>
      </c>
      <c r="Z3813">
        <v>138</v>
      </c>
      <c r="AA3813" s="2" t="s">
        <v>6738</v>
      </c>
      <c r="AB3813" s="2" t="s">
        <v>6737</v>
      </c>
      <c r="AD3813">
        <v>1</v>
      </c>
      <c r="AE3813" s="15">
        <f t="shared" si="256"/>
        <v>1600</v>
      </c>
      <c r="AF3813" s="16">
        <f t="shared" si="257"/>
        <v>900</v>
      </c>
      <c r="AK3813">
        <f t="shared" si="258"/>
        <v>1</v>
      </c>
      <c r="AL3813">
        <f t="shared" si="258"/>
        <v>0</v>
      </c>
      <c r="AM3813">
        <f t="shared" si="258"/>
        <v>0</v>
      </c>
      <c r="AN3813">
        <f t="shared" si="258"/>
        <v>0</v>
      </c>
      <c r="AO3813">
        <f t="shared" si="258"/>
        <v>0</v>
      </c>
    </row>
    <row r="3814" spans="1:41" ht="14.45" customHeight="1" x14ac:dyDescent="0.45">
      <c r="A3814" s="1">
        <v>44179.588472222225</v>
      </c>
      <c r="B3814" s="1">
        <v>44179.589988425927</v>
      </c>
      <c r="C3814">
        <v>0</v>
      </c>
      <c r="D3814">
        <v>100</v>
      </c>
      <c r="E3814">
        <v>130</v>
      </c>
      <c r="F3814">
        <v>1</v>
      </c>
      <c r="G3814" s="1">
        <v>44179.589996585652</v>
      </c>
      <c r="H3814" s="2" t="s">
        <v>7415</v>
      </c>
      <c r="I3814" s="2" t="s">
        <v>51</v>
      </c>
      <c r="J3814" s="2" t="s">
        <v>52</v>
      </c>
      <c r="K3814" s="2" t="s">
        <v>64</v>
      </c>
      <c r="L3814" s="2" t="s">
        <v>6760</v>
      </c>
      <c r="M3814" s="2" t="s">
        <v>55</v>
      </c>
      <c r="N3814" s="2" t="s">
        <v>832</v>
      </c>
      <c r="O3814">
        <v>1</v>
      </c>
      <c r="P3814">
        <v>0</v>
      </c>
      <c r="Q3814">
        <v>0</v>
      </c>
      <c r="R3814">
        <v>42.070999999999998</v>
      </c>
      <c r="S3814">
        <v>0</v>
      </c>
      <c r="T3814" s="2" t="s">
        <v>7414</v>
      </c>
      <c r="U3814" s="2" t="s">
        <v>59</v>
      </c>
      <c r="Z3814">
        <v>130</v>
      </c>
      <c r="AA3814" s="2" t="s">
        <v>6729</v>
      </c>
      <c r="AB3814" s="2" t="s">
        <v>6728</v>
      </c>
      <c r="AD3814">
        <v>1</v>
      </c>
      <c r="AE3814" s="15">
        <f t="shared" si="256"/>
        <v>1280</v>
      </c>
      <c r="AF3814" s="16">
        <f t="shared" si="257"/>
        <v>1024</v>
      </c>
      <c r="AK3814">
        <f t="shared" si="258"/>
        <v>0</v>
      </c>
      <c r="AL3814">
        <f t="shared" si="258"/>
        <v>1</v>
      </c>
      <c r="AM3814">
        <f t="shared" si="258"/>
        <v>0</v>
      </c>
      <c r="AN3814">
        <f t="shared" si="258"/>
        <v>0</v>
      </c>
      <c r="AO3814">
        <f t="shared" si="258"/>
        <v>0</v>
      </c>
    </row>
    <row r="3815" spans="1:41" ht="14.45" customHeight="1" x14ac:dyDescent="0.45">
      <c r="A3815" s="1">
        <v>44179.588622685187</v>
      </c>
      <c r="B3815" s="1">
        <v>44179.589988425927</v>
      </c>
      <c r="C3815">
        <v>0</v>
      </c>
      <c r="D3815">
        <v>100</v>
      </c>
      <c r="E3815">
        <v>118</v>
      </c>
      <c r="F3815">
        <v>1</v>
      </c>
      <c r="G3815" s="1">
        <v>44179.589997870367</v>
      </c>
      <c r="H3815" s="2" t="s">
        <v>7413</v>
      </c>
      <c r="I3815" s="2" t="s">
        <v>51</v>
      </c>
      <c r="J3815" s="2" t="s">
        <v>52</v>
      </c>
      <c r="K3815" s="2" t="s">
        <v>113</v>
      </c>
      <c r="L3815" s="2" t="s">
        <v>114</v>
      </c>
      <c r="M3815" s="2" t="s">
        <v>106</v>
      </c>
      <c r="N3815" s="2" t="s">
        <v>5950</v>
      </c>
      <c r="O3815">
        <v>1</v>
      </c>
      <c r="P3815">
        <v>0</v>
      </c>
      <c r="Q3815">
        <v>0</v>
      </c>
      <c r="R3815">
        <v>35.734000000000002</v>
      </c>
      <c r="S3815">
        <v>0</v>
      </c>
      <c r="T3815" s="2" t="s">
        <v>7412</v>
      </c>
      <c r="U3815" s="2" t="s">
        <v>59</v>
      </c>
      <c r="Z3815">
        <v>118</v>
      </c>
      <c r="AA3815" s="2" t="s">
        <v>6738</v>
      </c>
      <c r="AB3815" s="2" t="s">
        <v>6737</v>
      </c>
      <c r="AD3815">
        <v>1</v>
      </c>
      <c r="AE3815" s="15">
        <f t="shared" si="256"/>
        <v>375</v>
      </c>
      <c r="AF3815" s="16">
        <f t="shared" si="257"/>
        <v>812</v>
      </c>
      <c r="AK3815">
        <f t="shared" si="258"/>
        <v>1</v>
      </c>
      <c r="AL3815">
        <f t="shared" si="258"/>
        <v>0</v>
      </c>
      <c r="AM3815">
        <f t="shared" si="258"/>
        <v>0</v>
      </c>
      <c r="AN3815">
        <f t="shared" si="258"/>
        <v>0</v>
      </c>
      <c r="AO3815">
        <f t="shared" si="258"/>
        <v>0</v>
      </c>
    </row>
    <row r="3816" spans="1:41" ht="14.45" customHeight="1" x14ac:dyDescent="0.45">
      <c r="A3816" s="1">
        <v>44179.588553240741</v>
      </c>
      <c r="B3816" s="1">
        <v>44179.59</v>
      </c>
      <c r="C3816">
        <v>0</v>
      </c>
      <c r="D3816">
        <v>100</v>
      </c>
      <c r="E3816">
        <v>125</v>
      </c>
      <c r="F3816">
        <v>1</v>
      </c>
      <c r="G3816" s="1">
        <v>44179.590006192127</v>
      </c>
      <c r="H3816" s="2" t="s">
        <v>7411</v>
      </c>
      <c r="I3816" s="2" t="s">
        <v>51</v>
      </c>
      <c r="J3816" s="2" t="s">
        <v>52</v>
      </c>
      <c r="K3816" s="2" t="s">
        <v>53</v>
      </c>
      <c r="L3816" s="2" t="s">
        <v>87</v>
      </c>
      <c r="M3816" s="2" t="s">
        <v>55</v>
      </c>
      <c r="N3816" s="2" t="s">
        <v>56</v>
      </c>
      <c r="O3816">
        <v>1</v>
      </c>
      <c r="P3816">
        <v>0</v>
      </c>
      <c r="Q3816">
        <v>0</v>
      </c>
      <c r="R3816">
        <v>39.738999999999997</v>
      </c>
      <c r="S3816">
        <v>0</v>
      </c>
      <c r="T3816" s="2" t="s">
        <v>7410</v>
      </c>
      <c r="U3816" s="2" t="s">
        <v>59</v>
      </c>
      <c r="Z3816">
        <v>125</v>
      </c>
      <c r="AA3816" s="2" t="s">
        <v>6738</v>
      </c>
      <c r="AB3816" s="2" t="s">
        <v>6737</v>
      </c>
      <c r="AD3816">
        <v>1</v>
      </c>
      <c r="AE3816" s="15">
        <f t="shared" si="256"/>
        <v>1920</v>
      </c>
      <c r="AF3816" s="16">
        <f t="shared" si="257"/>
        <v>1080</v>
      </c>
      <c r="AK3816">
        <f t="shared" si="258"/>
        <v>0</v>
      </c>
      <c r="AL3816">
        <f t="shared" si="258"/>
        <v>1</v>
      </c>
      <c r="AM3816">
        <f t="shared" si="258"/>
        <v>0</v>
      </c>
      <c r="AN3816">
        <f t="shared" si="258"/>
        <v>0</v>
      </c>
      <c r="AO3816">
        <f t="shared" si="258"/>
        <v>0</v>
      </c>
    </row>
    <row r="3817" spans="1:41" ht="14.45" customHeight="1" x14ac:dyDescent="0.45">
      <c r="A3817" s="1">
        <v>44179.588541666664</v>
      </c>
      <c r="B3817" s="1">
        <v>44179.590069444443</v>
      </c>
      <c r="C3817">
        <v>0</v>
      </c>
      <c r="D3817">
        <v>100</v>
      </c>
      <c r="E3817">
        <v>132</v>
      </c>
      <c r="F3817">
        <v>1</v>
      </c>
      <c r="G3817" s="1">
        <v>44179.590081377311</v>
      </c>
      <c r="H3817" s="2" t="s">
        <v>7409</v>
      </c>
      <c r="I3817" s="2" t="s">
        <v>51</v>
      </c>
      <c r="J3817" s="2" t="s">
        <v>52</v>
      </c>
      <c r="K3817" s="2" t="s">
        <v>53</v>
      </c>
      <c r="L3817" s="2" t="s">
        <v>87</v>
      </c>
      <c r="M3817" s="2" t="s">
        <v>55</v>
      </c>
      <c r="N3817" s="2" t="s">
        <v>142</v>
      </c>
      <c r="O3817">
        <v>1</v>
      </c>
      <c r="P3817">
        <v>6.2480000000000002</v>
      </c>
      <c r="Q3817">
        <v>43.405999999999999</v>
      </c>
      <c r="R3817">
        <v>44.575000000000003</v>
      </c>
      <c r="S3817">
        <v>3</v>
      </c>
      <c r="T3817" s="2" t="s">
        <v>7408</v>
      </c>
      <c r="U3817" s="2" t="s">
        <v>59</v>
      </c>
      <c r="Z3817">
        <v>132</v>
      </c>
      <c r="AA3817" s="2" t="s">
        <v>6729</v>
      </c>
      <c r="AB3817" s="2" t="s">
        <v>6728</v>
      </c>
      <c r="AD3817">
        <v>1</v>
      </c>
      <c r="AE3817" s="15">
        <f t="shared" si="256"/>
        <v>1536</v>
      </c>
      <c r="AF3817" s="16">
        <f t="shared" si="257"/>
        <v>864</v>
      </c>
      <c r="AK3817">
        <f t="shared" si="258"/>
        <v>1</v>
      </c>
      <c r="AL3817">
        <f t="shared" si="258"/>
        <v>0</v>
      </c>
      <c r="AM3817">
        <f t="shared" si="258"/>
        <v>0</v>
      </c>
      <c r="AN3817">
        <f t="shared" si="258"/>
        <v>0</v>
      </c>
      <c r="AO3817">
        <f t="shared" si="258"/>
        <v>0</v>
      </c>
    </row>
    <row r="3818" spans="1:41" ht="14.45" customHeight="1" x14ac:dyDescent="0.45">
      <c r="A3818" s="1">
        <v>44179.588368055556</v>
      </c>
      <c r="B3818" s="1">
        <v>44179.590127314812</v>
      </c>
      <c r="C3818">
        <v>0</v>
      </c>
      <c r="D3818">
        <v>100</v>
      </c>
      <c r="E3818">
        <v>152</v>
      </c>
      <c r="F3818">
        <v>1</v>
      </c>
      <c r="G3818" s="1">
        <v>44179.590138449072</v>
      </c>
      <c r="H3818" s="2" t="s">
        <v>7407</v>
      </c>
      <c r="I3818" s="2" t="s">
        <v>51</v>
      </c>
      <c r="J3818" s="2" t="s">
        <v>52</v>
      </c>
      <c r="K3818" s="2" t="s">
        <v>53</v>
      </c>
      <c r="L3818" s="2" t="s">
        <v>72</v>
      </c>
      <c r="M3818" s="2" t="s">
        <v>55</v>
      </c>
      <c r="N3818" s="2" t="s">
        <v>142</v>
      </c>
      <c r="O3818">
        <v>1</v>
      </c>
      <c r="P3818">
        <v>70.113</v>
      </c>
      <c r="Q3818">
        <v>70.113</v>
      </c>
      <c r="R3818">
        <v>71.260000000000005</v>
      </c>
      <c r="S3818">
        <v>1</v>
      </c>
      <c r="T3818" s="2" t="s">
        <v>7406</v>
      </c>
      <c r="U3818" s="2" t="s">
        <v>59</v>
      </c>
      <c r="Z3818">
        <v>152</v>
      </c>
      <c r="AA3818" s="2" t="s">
        <v>6729</v>
      </c>
      <c r="AB3818" s="2" t="s">
        <v>6728</v>
      </c>
      <c r="AD3818">
        <v>1</v>
      </c>
      <c r="AE3818" s="15">
        <f t="shared" si="256"/>
        <v>1536</v>
      </c>
      <c r="AF3818" s="16">
        <f t="shared" si="257"/>
        <v>864</v>
      </c>
      <c r="AK3818">
        <f t="shared" si="258"/>
        <v>0</v>
      </c>
      <c r="AL3818">
        <f t="shared" si="258"/>
        <v>1</v>
      </c>
      <c r="AM3818">
        <f t="shared" si="258"/>
        <v>0</v>
      </c>
      <c r="AN3818">
        <f t="shared" si="258"/>
        <v>0</v>
      </c>
      <c r="AO3818">
        <f t="shared" si="258"/>
        <v>0</v>
      </c>
    </row>
    <row r="3819" spans="1:41" ht="14.45" customHeight="1" x14ac:dyDescent="0.45">
      <c r="A3819" s="1">
        <v>44179.588425925926</v>
      </c>
      <c r="B3819" s="1">
        <v>44179.590138888889</v>
      </c>
      <c r="C3819">
        <v>0</v>
      </c>
      <c r="D3819">
        <v>100</v>
      </c>
      <c r="E3819">
        <v>147</v>
      </c>
      <c r="F3819">
        <v>1</v>
      </c>
      <c r="G3819" s="1">
        <v>44179.590143171299</v>
      </c>
      <c r="H3819" s="2" t="s">
        <v>7405</v>
      </c>
      <c r="I3819" s="2" t="s">
        <v>51</v>
      </c>
      <c r="J3819" s="2" t="s">
        <v>52</v>
      </c>
      <c r="K3819" s="2" t="s">
        <v>64</v>
      </c>
      <c r="L3819" s="2" t="s">
        <v>6760</v>
      </c>
      <c r="M3819" s="2" t="s">
        <v>55</v>
      </c>
      <c r="N3819" s="2" t="s">
        <v>7404</v>
      </c>
      <c r="O3819">
        <v>1</v>
      </c>
      <c r="P3819">
        <v>0</v>
      </c>
      <c r="Q3819">
        <v>0</v>
      </c>
      <c r="R3819">
        <v>40.307000000000002</v>
      </c>
      <c r="S3819">
        <v>0</v>
      </c>
      <c r="T3819" s="2" t="s">
        <v>7403</v>
      </c>
      <c r="U3819" s="2" t="s">
        <v>7402</v>
      </c>
      <c r="Z3819">
        <v>147</v>
      </c>
      <c r="AA3819" s="2" t="s">
        <v>6738</v>
      </c>
      <c r="AB3819" s="2" t="s">
        <v>6737</v>
      </c>
      <c r="AD3819">
        <v>1</v>
      </c>
      <c r="AE3819" s="15">
        <f t="shared" si="256"/>
        <v>1255</v>
      </c>
      <c r="AF3819" s="16">
        <f t="shared" si="257"/>
        <v>1004</v>
      </c>
      <c r="AK3819">
        <f t="shared" si="258"/>
        <v>1</v>
      </c>
      <c r="AL3819">
        <f t="shared" si="258"/>
        <v>0</v>
      </c>
      <c r="AM3819">
        <f t="shared" si="258"/>
        <v>0</v>
      </c>
      <c r="AN3819">
        <f t="shared" si="258"/>
        <v>0</v>
      </c>
      <c r="AO3819">
        <f t="shared" si="258"/>
        <v>0</v>
      </c>
    </row>
    <row r="3820" spans="1:41" ht="14.45" customHeight="1" x14ac:dyDescent="0.45">
      <c r="A3820" s="1">
        <v>44179.588368055556</v>
      </c>
      <c r="B3820" s="1">
        <v>44179.590150462966</v>
      </c>
      <c r="C3820">
        <v>0</v>
      </c>
      <c r="D3820">
        <v>100</v>
      </c>
      <c r="E3820">
        <v>154</v>
      </c>
      <c r="F3820">
        <v>1</v>
      </c>
      <c r="G3820" s="1">
        <v>44179.590163541667</v>
      </c>
      <c r="H3820" s="2" t="s">
        <v>7401</v>
      </c>
      <c r="I3820" s="2" t="s">
        <v>51</v>
      </c>
      <c r="J3820" s="2" t="s">
        <v>52</v>
      </c>
      <c r="K3820" s="2" t="s">
        <v>53</v>
      </c>
      <c r="L3820" s="2" t="s">
        <v>87</v>
      </c>
      <c r="M3820" s="2" t="s">
        <v>55</v>
      </c>
      <c r="N3820" s="2" t="s">
        <v>100</v>
      </c>
      <c r="O3820">
        <v>1</v>
      </c>
      <c r="P3820">
        <v>9.7420000000000009</v>
      </c>
      <c r="Q3820">
        <v>61.064</v>
      </c>
      <c r="R3820">
        <v>63.167999999999999</v>
      </c>
      <c r="S3820">
        <v>2</v>
      </c>
      <c r="T3820" s="2" t="s">
        <v>7400</v>
      </c>
      <c r="U3820" s="2" t="s">
        <v>59</v>
      </c>
      <c r="Z3820">
        <v>154</v>
      </c>
      <c r="AA3820" s="2" t="s">
        <v>6729</v>
      </c>
      <c r="AB3820" s="2" t="s">
        <v>6728</v>
      </c>
      <c r="AD3820">
        <v>1</v>
      </c>
      <c r="AE3820" s="15">
        <f t="shared" si="256"/>
        <v>1366</v>
      </c>
      <c r="AF3820" s="16">
        <f t="shared" si="257"/>
        <v>768</v>
      </c>
      <c r="AK3820">
        <f t="shared" si="258"/>
        <v>1</v>
      </c>
      <c r="AL3820">
        <f t="shared" si="258"/>
        <v>0</v>
      </c>
      <c r="AM3820">
        <f t="shared" si="258"/>
        <v>0</v>
      </c>
      <c r="AN3820">
        <f t="shared" si="258"/>
        <v>0</v>
      </c>
      <c r="AO3820">
        <f t="shared" si="258"/>
        <v>0</v>
      </c>
    </row>
    <row r="3821" spans="1:41" ht="14.45" customHeight="1" x14ac:dyDescent="0.45">
      <c r="A3821" s="1">
        <v>44179.588703703703</v>
      </c>
      <c r="B3821" s="1">
        <v>44179.590196759258</v>
      </c>
      <c r="C3821">
        <v>0</v>
      </c>
      <c r="D3821">
        <v>100</v>
      </c>
      <c r="E3821">
        <v>128</v>
      </c>
      <c r="F3821">
        <v>1</v>
      </c>
      <c r="G3821" s="1">
        <v>44179.590200208331</v>
      </c>
      <c r="H3821" s="2" t="s">
        <v>7399</v>
      </c>
      <c r="I3821" s="2" t="s">
        <v>51</v>
      </c>
      <c r="J3821" s="2" t="s">
        <v>52</v>
      </c>
      <c r="K3821" s="2" t="s">
        <v>64</v>
      </c>
      <c r="L3821" s="2" t="s">
        <v>6760</v>
      </c>
      <c r="M3821" s="2" t="s">
        <v>55</v>
      </c>
      <c r="N3821" s="2" t="s">
        <v>56</v>
      </c>
      <c r="O3821">
        <v>1</v>
      </c>
      <c r="P3821">
        <v>0</v>
      </c>
      <c r="Q3821">
        <v>0</v>
      </c>
      <c r="R3821">
        <v>35.152000000000001</v>
      </c>
      <c r="S3821">
        <v>0</v>
      </c>
      <c r="T3821" s="2" t="s">
        <v>7398</v>
      </c>
      <c r="U3821" s="2" t="s">
        <v>59</v>
      </c>
      <c r="Z3821">
        <v>128</v>
      </c>
      <c r="AA3821" s="2" t="s">
        <v>6735</v>
      </c>
      <c r="AB3821" s="2" t="s">
        <v>6734</v>
      </c>
      <c r="AD3821">
        <v>1</v>
      </c>
      <c r="AE3821" s="15">
        <f t="shared" si="256"/>
        <v>1920</v>
      </c>
      <c r="AF3821" s="16">
        <f t="shared" si="257"/>
        <v>1080</v>
      </c>
      <c r="AK3821">
        <f t="shared" si="258"/>
        <v>0</v>
      </c>
      <c r="AL3821">
        <f t="shared" si="258"/>
        <v>1</v>
      </c>
      <c r="AM3821">
        <f t="shared" si="258"/>
        <v>0</v>
      </c>
      <c r="AN3821">
        <f t="shared" si="258"/>
        <v>0</v>
      </c>
      <c r="AO3821">
        <f t="shared" si="258"/>
        <v>0</v>
      </c>
    </row>
    <row r="3822" spans="1:41" ht="14.45" customHeight="1" x14ac:dyDescent="0.45">
      <c r="A3822" s="1">
        <v>44179.589004629626</v>
      </c>
      <c r="B3822" s="1">
        <v>44179.590196759258</v>
      </c>
      <c r="C3822">
        <v>0</v>
      </c>
      <c r="D3822">
        <v>100</v>
      </c>
      <c r="E3822">
        <v>102</v>
      </c>
      <c r="F3822">
        <v>1</v>
      </c>
      <c r="G3822" s="1">
        <v>44179.590202245374</v>
      </c>
      <c r="H3822" s="2" t="s">
        <v>7397</v>
      </c>
      <c r="I3822" s="2" t="s">
        <v>51</v>
      </c>
      <c r="J3822" s="2" t="s">
        <v>52</v>
      </c>
      <c r="K3822" s="2" t="s">
        <v>53</v>
      </c>
      <c r="L3822" s="2" t="s">
        <v>87</v>
      </c>
      <c r="M3822" s="2" t="s">
        <v>55</v>
      </c>
      <c r="N3822" s="2" t="s">
        <v>132</v>
      </c>
      <c r="O3822">
        <v>1</v>
      </c>
      <c r="P3822">
        <v>0</v>
      </c>
      <c r="Q3822">
        <v>0</v>
      </c>
      <c r="R3822">
        <v>24.827999999999999</v>
      </c>
      <c r="S3822">
        <v>0</v>
      </c>
      <c r="T3822" s="2" t="s">
        <v>7396</v>
      </c>
      <c r="U3822" s="2" t="s">
        <v>59</v>
      </c>
      <c r="Z3822">
        <v>102</v>
      </c>
      <c r="AA3822" s="2" t="s">
        <v>6738</v>
      </c>
      <c r="AB3822" s="2" t="s">
        <v>6737</v>
      </c>
      <c r="AD3822">
        <v>1</v>
      </c>
      <c r="AE3822" s="15">
        <f t="shared" si="256"/>
        <v>1280</v>
      </c>
      <c r="AF3822" s="16">
        <f t="shared" si="257"/>
        <v>720</v>
      </c>
      <c r="AK3822">
        <f t="shared" si="258"/>
        <v>0</v>
      </c>
      <c r="AL3822">
        <f t="shared" si="258"/>
        <v>0</v>
      </c>
      <c r="AM3822">
        <f t="shared" si="258"/>
        <v>0</v>
      </c>
      <c r="AN3822">
        <f t="shared" si="258"/>
        <v>0</v>
      </c>
      <c r="AO3822">
        <f t="shared" si="258"/>
        <v>0</v>
      </c>
    </row>
    <row r="3823" spans="1:41" ht="14.45" customHeight="1" x14ac:dyDescent="0.45">
      <c r="A3823" s="1">
        <v>44179.589016203703</v>
      </c>
      <c r="B3823" s="1">
        <v>44179.590185185189</v>
      </c>
      <c r="C3823">
        <v>0</v>
      </c>
      <c r="D3823">
        <v>100</v>
      </c>
      <c r="E3823">
        <v>100</v>
      </c>
      <c r="F3823">
        <v>1</v>
      </c>
      <c r="G3823" s="1">
        <v>44179.590209594906</v>
      </c>
      <c r="H3823" s="2" t="s">
        <v>7395</v>
      </c>
      <c r="I3823" s="2" t="s">
        <v>51</v>
      </c>
      <c r="J3823" s="2" t="s">
        <v>52</v>
      </c>
      <c r="K3823" s="2" t="s">
        <v>64</v>
      </c>
      <c r="L3823" s="2" t="s">
        <v>4367</v>
      </c>
      <c r="M3823" s="2" t="s">
        <v>55</v>
      </c>
      <c r="N3823" s="2" t="s">
        <v>132</v>
      </c>
      <c r="O3823">
        <v>1</v>
      </c>
      <c r="P3823">
        <v>6.6539999999999999</v>
      </c>
      <c r="Q3823">
        <v>30.568000000000001</v>
      </c>
      <c r="R3823">
        <v>40.026000000000003</v>
      </c>
      <c r="S3823">
        <v>3</v>
      </c>
      <c r="T3823" s="2" t="s">
        <v>7394</v>
      </c>
      <c r="U3823" s="2" t="s">
        <v>59</v>
      </c>
      <c r="Z3823">
        <v>100</v>
      </c>
      <c r="AA3823" s="2" t="s">
        <v>6735</v>
      </c>
      <c r="AB3823" s="2" t="s">
        <v>6734</v>
      </c>
      <c r="AD3823">
        <v>1</v>
      </c>
      <c r="AE3823" s="15">
        <f t="shared" si="256"/>
        <v>1280</v>
      </c>
      <c r="AF3823" s="16">
        <f t="shared" si="257"/>
        <v>720</v>
      </c>
      <c r="AK3823">
        <f t="shared" si="258"/>
        <v>1</v>
      </c>
      <c r="AL3823">
        <f t="shared" si="258"/>
        <v>0</v>
      </c>
      <c r="AM3823">
        <f t="shared" si="258"/>
        <v>0</v>
      </c>
      <c r="AN3823">
        <f t="shared" si="258"/>
        <v>0</v>
      </c>
      <c r="AO3823">
        <f t="shared" si="258"/>
        <v>0</v>
      </c>
    </row>
    <row r="3824" spans="1:41" ht="14.45" customHeight="1" x14ac:dyDescent="0.45">
      <c r="A3824" s="1">
        <v>44179.589097222219</v>
      </c>
      <c r="B3824" s="1">
        <v>44179.590300925927</v>
      </c>
      <c r="C3824">
        <v>0</v>
      </c>
      <c r="D3824">
        <v>100</v>
      </c>
      <c r="E3824">
        <v>103</v>
      </c>
      <c r="F3824">
        <v>1</v>
      </c>
      <c r="G3824" s="1">
        <v>44179.590311747685</v>
      </c>
      <c r="H3824" s="2" t="s">
        <v>7393</v>
      </c>
      <c r="I3824" s="2" t="s">
        <v>51</v>
      </c>
      <c r="J3824" s="2" t="s">
        <v>52</v>
      </c>
      <c r="K3824" s="2" t="s">
        <v>53</v>
      </c>
      <c r="L3824" s="2" t="s">
        <v>87</v>
      </c>
      <c r="M3824" s="2" t="s">
        <v>106</v>
      </c>
      <c r="N3824" s="2" t="s">
        <v>107</v>
      </c>
      <c r="O3824">
        <v>1</v>
      </c>
      <c r="P3824">
        <v>0</v>
      </c>
      <c r="Q3824">
        <v>0</v>
      </c>
      <c r="R3824">
        <v>31.268999999999998</v>
      </c>
      <c r="S3824">
        <v>0</v>
      </c>
      <c r="T3824" s="2" t="s">
        <v>7392</v>
      </c>
      <c r="U3824" s="2" t="s">
        <v>59</v>
      </c>
      <c r="Z3824">
        <v>103</v>
      </c>
      <c r="AA3824" s="2" t="s">
        <v>6738</v>
      </c>
      <c r="AB3824" s="2" t="s">
        <v>6737</v>
      </c>
      <c r="AD3824">
        <v>1</v>
      </c>
      <c r="AE3824" s="15">
        <f t="shared" si="256"/>
        <v>1440</v>
      </c>
      <c r="AF3824" s="16">
        <f t="shared" si="257"/>
        <v>900</v>
      </c>
      <c r="AK3824">
        <f t="shared" si="258"/>
        <v>1</v>
      </c>
      <c r="AL3824">
        <f t="shared" si="258"/>
        <v>0</v>
      </c>
      <c r="AM3824">
        <f t="shared" si="258"/>
        <v>0</v>
      </c>
      <c r="AN3824">
        <f t="shared" si="258"/>
        <v>0</v>
      </c>
      <c r="AO3824">
        <f t="shared" si="258"/>
        <v>0</v>
      </c>
    </row>
    <row r="3825" spans="1:41" ht="14.45" customHeight="1" x14ac:dyDescent="0.45">
      <c r="A3825" s="1">
        <v>44179.583912037036</v>
      </c>
      <c r="B3825" s="1">
        <v>44179.590312499997</v>
      </c>
      <c r="C3825">
        <v>0</v>
      </c>
      <c r="D3825">
        <v>100</v>
      </c>
      <c r="E3825">
        <v>552</v>
      </c>
      <c r="F3825">
        <v>1</v>
      </c>
      <c r="G3825" s="1">
        <v>44179.590323321761</v>
      </c>
      <c r="H3825" s="2" t="s">
        <v>7391</v>
      </c>
      <c r="I3825" s="2" t="s">
        <v>51</v>
      </c>
      <c r="J3825" s="2" t="s">
        <v>52</v>
      </c>
      <c r="K3825" s="2" t="s">
        <v>53</v>
      </c>
      <c r="L3825" s="2" t="s">
        <v>263</v>
      </c>
      <c r="M3825" s="2" t="s">
        <v>106</v>
      </c>
      <c r="N3825" s="2" t="s">
        <v>123</v>
      </c>
      <c r="O3825">
        <v>1</v>
      </c>
      <c r="P3825">
        <v>0</v>
      </c>
      <c r="Q3825">
        <v>0</v>
      </c>
      <c r="R3825">
        <v>32.225000000000001</v>
      </c>
      <c r="S3825">
        <v>0</v>
      </c>
      <c r="T3825" s="2" t="s">
        <v>7390</v>
      </c>
      <c r="U3825" s="2" t="s">
        <v>59</v>
      </c>
      <c r="Z3825">
        <v>552</v>
      </c>
      <c r="AA3825" s="2" t="s">
        <v>6729</v>
      </c>
      <c r="AB3825" s="2" t="s">
        <v>6728</v>
      </c>
      <c r="AD3825">
        <v>1</v>
      </c>
      <c r="AE3825" s="15">
        <f t="shared" si="256"/>
        <v>1280</v>
      </c>
      <c r="AF3825" s="16">
        <f t="shared" si="257"/>
        <v>800</v>
      </c>
      <c r="AK3825">
        <f t="shared" si="258"/>
        <v>1</v>
      </c>
      <c r="AL3825">
        <f t="shared" si="258"/>
        <v>0</v>
      </c>
      <c r="AM3825">
        <f t="shared" si="258"/>
        <v>0</v>
      </c>
      <c r="AN3825">
        <f t="shared" si="258"/>
        <v>0</v>
      </c>
      <c r="AO3825">
        <f t="shared" si="258"/>
        <v>0</v>
      </c>
    </row>
    <row r="3826" spans="1:41" ht="14.45" customHeight="1" x14ac:dyDescent="0.45">
      <c r="A3826" s="1">
        <v>44179.589398148149</v>
      </c>
      <c r="B3826" s="1">
        <v>44179.590474537035</v>
      </c>
      <c r="C3826">
        <v>0</v>
      </c>
      <c r="D3826">
        <v>100</v>
      </c>
      <c r="E3826">
        <v>92</v>
      </c>
      <c r="F3826">
        <v>1</v>
      </c>
      <c r="G3826" s="1">
        <v>44179.590481643521</v>
      </c>
      <c r="H3826" s="2" t="s">
        <v>7389</v>
      </c>
      <c r="I3826" s="2" t="s">
        <v>51</v>
      </c>
      <c r="J3826" s="2" t="s">
        <v>52</v>
      </c>
      <c r="K3826" s="2" t="s">
        <v>53</v>
      </c>
      <c r="L3826" s="2" t="s">
        <v>87</v>
      </c>
      <c r="M3826" s="2" t="s">
        <v>226</v>
      </c>
      <c r="N3826" s="2" t="s">
        <v>100</v>
      </c>
      <c r="O3826">
        <v>1</v>
      </c>
      <c r="P3826">
        <v>12.537000000000001</v>
      </c>
      <c r="Q3826">
        <v>12.537000000000001</v>
      </c>
      <c r="R3826">
        <v>33.296999999999997</v>
      </c>
      <c r="S3826">
        <v>1</v>
      </c>
      <c r="T3826" s="2" t="s">
        <v>7388</v>
      </c>
      <c r="U3826" s="2" t="s">
        <v>59</v>
      </c>
      <c r="Z3826">
        <v>92</v>
      </c>
      <c r="AA3826" s="2" t="s">
        <v>6735</v>
      </c>
      <c r="AB3826" s="2" t="s">
        <v>6734</v>
      </c>
      <c r="AD3826">
        <v>1</v>
      </c>
      <c r="AE3826" s="15">
        <f t="shared" si="256"/>
        <v>1366</v>
      </c>
      <c r="AF3826" s="16">
        <f t="shared" si="257"/>
        <v>768</v>
      </c>
      <c r="AK3826">
        <f t="shared" si="258"/>
        <v>0</v>
      </c>
      <c r="AL3826">
        <f t="shared" si="258"/>
        <v>1</v>
      </c>
      <c r="AM3826">
        <f t="shared" si="258"/>
        <v>0</v>
      </c>
      <c r="AN3826">
        <f t="shared" si="258"/>
        <v>0</v>
      </c>
      <c r="AO3826">
        <f t="shared" si="258"/>
        <v>0</v>
      </c>
    </row>
    <row r="3827" spans="1:41" ht="14.45" customHeight="1" x14ac:dyDescent="0.45">
      <c r="A3827" s="1">
        <v>44179.589247685188</v>
      </c>
      <c r="B3827" s="1">
        <v>44179.590509259258</v>
      </c>
      <c r="C3827">
        <v>0</v>
      </c>
      <c r="D3827">
        <v>100</v>
      </c>
      <c r="E3827">
        <v>109</v>
      </c>
      <c r="F3827">
        <v>1</v>
      </c>
      <c r="G3827" s="1">
        <v>44179.590522719911</v>
      </c>
      <c r="H3827" s="2" t="s">
        <v>7387</v>
      </c>
      <c r="I3827" s="2" t="s">
        <v>51</v>
      </c>
      <c r="J3827" s="2" t="s">
        <v>52</v>
      </c>
      <c r="K3827" s="2" t="s">
        <v>78</v>
      </c>
      <c r="L3827" s="2" t="s">
        <v>94</v>
      </c>
      <c r="M3827" s="2" t="s">
        <v>106</v>
      </c>
      <c r="N3827" s="2" t="s">
        <v>247</v>
      </c>
      <c r="O3827">
        <v>1</v>
      </c>
      <c r="P3827">
        <v>0</v>
      </c>
      <c r="Q3827">
        <v>0</v>
      </c>
      <c r="R3827">
        <v>39.030999999999999</v>
      </c>
      <c r="S3827">
        <v>0</v>
      </c>
      <c r="T3827" s="2" t="s">
        <v>7386</v>
      </c>
      <c r="U3827" s="2" t="s">
        <v>59</v>
      </c>
      <c r="Z3827">
        <v>109</v>
      </c>
      <c r="AA3827" s="2" t="s">
        <v>6738</v>
      </c>
      <c r="AB3827" s="2" t="s">
        <v>6737</v>
      </c>
      <c r="AD3827">
        <v>1</v>
      </c>
      <c r="AE3827" s="15">
        <f t="shared" si="256"/>
        <v>2560</v>
      </c>
      <c r="AF3827" s="16">
        <f t="shared" si="257"/>
        <v>1440</v>
      </c>
      <c r="AK3827">
        <f t="shared" si="258"/>
        <v>0</v>
      </c>
      <c r="AL3827">
        <f t="shared" si="258"/>
        <v>1</v>
      </c>
      <c r="AM3827">
        <f t="shared" si="258"/>
        <v>0</v>
      </c>
      <c r="AN3827">
        <f t="shared" si="258"/>
        <v>0</v>
      </c>
      <c r="AO3827">
        <f t="shared" si="258"/>
        <v>0</v>
      </c>
    </row>
    <row r="3828" spans="1:41" ht="14.45" customHeight="1" x14ac:dyDescent="0.45">
      <c r="A3828" s="1">
        <v>44179.58834490741</v>
      </c>
      <c r="B3828" s="1">
        <v>44179.590532407405</v>
      </c>
      <c r="C3828">
        <v>0</v>
      </c>
      <c r="D3828">
        <v>100</v>
      </c>
      <c r="E3828">
        <v>188</v>
      </c>
      <c r="F3828">
        <v>1</v>
      </c>
      <c r="G3828" s="1">
        <v>44179.590537280092</v>
      </c>
      <c r="H3828" s="2" t="s">
        <v>7385</v>
      </c>
      <c r="I3828" s="2" t="s">
        <v>51</v>
      </c>
      <c r="J3828" s="2" t="s">
        <v>52</v>
      </c>
      <c r="K3828" s="2" t="s">
        <v>53</v>
      </c>
      <c r="L3828" s="2" t="s">
        <v>87</v>
      </c>
      <c r="M3828" s="2" t="s">
        <v>55</v>
      </c>
      <c r="N3828" s="2" t="s">
        <v>100</v>
      </c>
      <c r="O3828">
        <v>1</v>
      </c>
      <c r="P3828">
        <v>12.611000000000001</v>
      </c>
      <c r="Q3828">
        <v>41.057000000000002</v>
      </c>
      <c r="R3828">
        <v>70.09</v>
      </c>
      <c r="S3828">
        <v>10</v>
      </c>
      <c r="T3828" s="2" t="s">
        <v>7384</v>
      </c>
      <c r="U3828" s="2" t="s">
        <v>59</v>
      </c>
      <c r="Z3828">
        <v>188</v>
      </c>
      <c r="AA3828" s="2" t="s">
        <v>6738</v>
      </c>
      <c r="AB3828" s="2" t="s">
        <v>6737</v>
      </c>
      <c r="AD3828">
        <v>1</v>
      </c>
      <c r="AE3828" s="15">
        <f t="shared" si="256"/>
        <v>1366</v>
      </c>
      <c r="AF3828" s="16">
        <f t="shared" si="257"/>
        <v>768</v>
      </c>
      <c r="AK3828">
        <f t="shared" si="258"/>
        <v>1</v>
      </c>
      <c r="AL3828">
        <f t="shared" si="258"/>
        <v>0</v>
      </c>
      <c r="AM3828">
        <f t="shared" si="258"/>
        <v>0</v>
      </c>
      <c r="AN3828">
        <f t="shared" si="258"/>
        <v>0</v>
      </c>
      <c r="AO3828">
        <f t="shared" si="258"/>
        <v>0</v>
      </c>
    </row>
    <row r="3829" spans="1:41" ht="14.45" customHeight="1" x14ac:dyDescent="0.45">
      <c r="A3829" s="1">
        <v>44179.589594907404</v>
      </c>
      <c r="B3829" s="1">
        <v>44179.590578703705</v>
      </c>
      <c r="C3829">
        <v>0</v>
      </c>
      <c r="D3829">
        <v>100</v>
      </c>
      <c r="E3829">
        <v>85</v>
      </c>
      <c r="F3829">
        <v>1</v>
      </c>
      <c r="G3829" s="1">
        <v>44179.590588287036</v>
      </c>
      <c r="H3829" s="2" t="s">
        <v>7383</v>
      </c>
      <c r="I3829" s="2" t="s">
        <v>51</v>
      </c>
      <c r="J3829" s="2" t="s">
        <v>52</v>
      </c>
      <c r="K3829" s="2" t="s">
        <v>64</v>
      </c>
      <c r="L3829" s="2" t="s">
        <v>4324</v>
      </c>
      <c r="M3829" s="2" t="s">
        <v>226</v>
      </c>
      <c r="N3829" s="2" t="s">
        <v>56</v>
      </c>
      <c r="O3829">
        <v>1</v>
      </c>
      <c r="P3829">
        <v>0</v>
      </c>
      <c r="Q3829">
        <v>0</v>
      </c>
      <c r="R3829">
        <v>28.36</v>
      </c>
      <c r="S3829">
        <v>0</v>
      </c>
      <c r="T3829" s="2" t="s">
        <v>7382</v>
      </c>
      <c r="U3829" s="2" t="s">
        <v>59</v>
      </c>
      <c r="Z3829">
        <v>85</v>
      </c>
      <c r="AA3829" s="2" t="s">
        <v>6738</v>
      </c>
      <c r="AB3829" s="2" t="s">
        <v>6737</v>
      </c>
      <c r="AD3829">
        <v>1</v>
      </c>
      <c r="AE3829" s="15">
        <f t="shared" si="256"/>
        <v>1920</v>
      </c>
      <c r="AF3829" s="16">
        <f t="shared" si="257"/>
        <v>1080</v>
      </c>
      <c r="AK3829">
        <f t="shared" si="258"/>
        <v>1</v>
      </c>
      <c r="AL3829">
        <f t="shared" si="258"/>
        <v>0</v>
      </c>
      <c r="AM3829">
        <f t="shared" si="258"/>
        <v>0</v>
      </c>
      <c r="AN3829">
        <f t="shared" si="258"/>
        <v>0</v>
      </c>
      <c r="AO3829">
        <f t="shared" si="258"/>
        <v>0</v>
      </c>
    </row>
    <row r="3830" spans="1:41" ht="14.45" customHeight="1" x14ac:dyDescent="0.45">
      <c r="A3830" s="1">
        <v>44179.589687500003</v>
      </c>
      <c r="B3830" s="1">
        <v>44179.590601851851</v>
      </c>
      <c r="C3830">
        <v>0</v>
      </c>
      <c r="D3830">
        <v>100</v>
      </c>
      <c r="E3830">
        <v>79</v>
      </c>
      <c r="F3830">
        <v>1</v>
      </c>
      <c r="G3830" s="1">
        <v>44179.590615451387</v>
      </c>
      <c r="H3830" s="2" t="s">
        <v>7381</v>
      </c>
      <c r="I3830" s="2" t="s">
        <v>51</v>
      </c>
      <c r="J3830" s="2" t="s">
        <v>52</v>
      </c>
      <c r="K3830" s="2" t="s">
        <v>53</v>
      </c>
      <c r="L3830" s="2" t="s">
        <v>72</v>
      </c>
      <c r="M3830" s="2" t="s">
        <v>106</v>
      </c>
      <c r="N3830" s="2" t="s">
        <v>56</v>
      </c>
      <c r="O3830">
        <v>1</v>
      </c>
      <c r="P3830">
        <v>0</v>
      </c>
      <c r="Q3830">
        <v>0</v>
      </c>
      <c r="R3830">
        <v>30.931000000000001</v>
      </c>
      <c r="S3830">
        <v>0</v>
      </c>
      <c r="T3830" s="2" t="s">
        <v>7380</v>
      </c>
      <c r="U3830" s="2" t="s">
        <v>59</v>
      </c>
      <c r="Z3830">
        <v>79</v>
      </c>
      <c r="AA3830" s="2" t="s">
        <v>6735</v>
      </c>
      <c r="AB3830" s="2" t="s">
        <v>6734</v>
      </c>
      <c r="AD3830">
        <v>1</v>
      </c>
      <c r="AE3830" s="15">
        <f t="shared" si="256"/>
        <v>1920</v>
      </c>
      <c r="AF3830" s="16">
        <f t="shared" si="257"/>
        <v>1080</v>
      </c>
      <c r="AK3830">
        <f t="shared" si="258"/>
        <v>1</v>
      </c>
      <c r="AL3830">
        <f t="shared" si="258"/>
        <v>0</v>
      </c>
      <c r="AM3830">
        <f t="shared" si="258"/>
        <v>0</v>
      </c>
      <c r="AN3830">
        <f t="shared" si="258"/>
        <v>0</v>
      </c>
      <c r="AO3830">
        <f t="shared" si="258"/>
        <v>0</v>
      </c>
    </row>
    <row r="3831" spans="1:41" ht="14.45" customHeight="1" x14ac:dyDescent="0.45">
      <c r="A3831" s="1">
        <v>44179.589733796296</v>
      </c>
      <c r="B3831" s="1">
        <v>44179.590717592589</v>
      </c>
      <c r="C3831">
        <v>0</v>
      </c>
      <c r="D3831">
        <v>100</v>
      </c>
      <c r="E3831">
        <v>85</v>
      </c>
      <c r="F3831">
        <v>1</v>
      </c>
      <c r="G3831" s="1">
        <v>44179.59073059028</v>
      </c>
      <c r="H3831" s="2" t="s">
        <v>7379</v>
      </c>
      <c r="I3831" s="2" t="s">
        <v>51</v>
      </c>
      <c r="J3831" s="2" t="s">
        <v>52</v>
      </c>
      <c r="K3831" s="2" t="s">
        <v>53</v>
      </c>
      <c r="L3831" s="2" t="s">
        <v>87</v>
      </c>
      <c r="M3831" s="2" t="s">
        <v>106</v>
      </c>
      <c r="N3831" s="2" t="s">
        <v>107</v>
      </c>
      <c r="O3831">
        <v>1</v>
      </c>
      <c r="P3831">
        <v>20.678999999999998</v>
      </c>
      <c r="Q3831">
        <v>21.707999999999998</v>
      </c>
      <c r="R3831">
        <v>22.396999999999998</v>
      </c>
      <c r="S3831">
        <v>2</v>
      </c>
      <c r="T3831" s="2" t="s">
        <v>7378</v>
      </c>
      <c r="U3831" s="2" t="s">
        <v>59</v>
      </c>
      <c r="Z3831">
        <v>85</v>
      </c>
      <c r="AA3831" s="2" t="s">
        <v>6729</v>
      </c>
      <c r="AB3831" s="2" t="s">
        <v>6728</v>
      </c>
      <c r="AD3831">
        <v>1</v>
      </c>
      <c r="AE3831" s="15">
        <f t="shared" si="256"/>
        <v>1440</v>
      </c>
      <c r="AF3831" s="16">
        <f t="shared" si="257"/>
        <v>900</v>
      </c>
      <c r="AK3831">
        <f t="shared" si="258"/>
        <v>0</v>
      </c>
      <c r="AL3831">
        <f t="shared" si="258"/>
        <v>0</v>
      </c>
      <c r="AM3831">
        <f t="shared" si="258"/>
        <v>0</v>
      </c>
      <c r="AN3831">
        <f t="shared" si="258"/>
        <v>0</v>
      </c>
      <c r="AO3831">
        <f t="shared" si="258"/>
        <v>0</v>
      </c>
    </row>
    <row r="3832" spans="1:41" ht="14.45" customHeight="1" x14ac:dyDescent="0.45">
      <c r="A3832" s="1">
        <v>44179.589467592596</v>
      </c>
      <c r="B3832" s="1">
        <v>44179.590775462966</v>
      </c>
      <c r="C3832">
        <v>0</v>
      </c>
      <c r="D3832">
        <v>100</v>
      </c>
      <c r="E3832">
        <v>112</v>
      </c>
      <c r="F3832">
        <v>1</v>
      </c>
      <c r="G3832" s="1">
        <v>44179.590785162036</v>
      </c>
      <c r="H3832" s="2" t="s">
        <v>7377</v>
      </c>
      <c r="I3832" s="2" t="s">
        <v>51</v>
      </c>
      <c r="J3832" s="2" t="s">
        <v>52</v>
      </c>
      <c r="K3832" s="2" t="s">
        <v>53</v>
      </c>
      <c r="L3832" s="2" t="s">
        <v>87</v>
      </c>
      <c r="M3832" s="2" t="s">
        <v>226</v>
      </c>
      <c r="N3832" s="2" t="s">
        <v>56</v>
      </c>
      <c r="O3832">
        <v>1</v>
      </c>
      <c r="P3832">
        <v>0</v>
      </c>
      <c r="Q3832">
        <v>0</v>
      </c>
      <c r="R3832">
        <v>31.273</v>
      </c>
      <c r="S3832">
        <v>0</v>
      </c>
      <c r="T3832" s="2" t="s">
        <v>7376</v>
      </c>
      <c r="U3832" s="2" t="s">
        <v>59</v>
      </c>
      <c r="Z3832">
        <v>112</v>
      </c>
      <c r="AA3832" s="2" t="s">
        <v>6735</v>
      </c>
      <c r="AB3832" s="2" t="s">
        <v>6734</v>
      </c>
      <c r="AD3832">
        <v>1</v>
      </c>
      <c r="AE3832" s="15">
        <f t="shared" si="256"/>
        <v>1920</v>
      </c>
      <c r="AF3832" s="16">
        <f t="shared" si="257"/>
        <v>1080</v>
      </c>
      <c r="AK3832">
        <f t="shared" si="258"/>
        <v>0</v>
      </c>
      <c r="AL3832">
        <f t="shared" si="258"/>
        <v>1</v>
      </c>
      <c r="AM3832">
        <f t="shared" si="258"/>
        <v>0</v>
      </c>
      <c r="AN3832">
        <f t="shared" si="258"/>
        <v>0</v>
      </c>
      <c r="AO3832">
        <f t="shared" si="258"/>
        <v>0</v>
      </c>
    </row>
    <row r="3833" spans="1:41" ht="14.45" customHeight="1" x14ac:dyDescent="0.45">
      <c r="A3833" s="1">
        <v>44179.58902777778</v>
      </c>
      <c r="B3833" s="1">
        <v>44179.590787037036</v>
      </c>
      <c r="C3833">
        <v>0</v>
      </c>
      <c r="D3833">
        <v>100</v>
      </c>
      <c r="E3833">
        <v>151</v>
      </c>
      <c r="F3833">
        <v>1</v>
      </c>
      <c r="G3833" s="1">
        <v>44179.590790092596</v>
      </c>
      <c r="H3833" s="2" t="s">
        <v>7375</v>
      </c>
      <c r="I3833" s="2" t="s">
        <v>51</v>
      </c>
      <c r="J3833" s="2" t="s">
        <v>52</v>
      </c>
      <c r="K3833" s="2" t="s">
        <v>53</v>
      </c>
      <c r="L3833" s="2" t="s">
        <v>87</v>
      </c>
      <c r="M3833" s="2" t="s">
        <v>153</v>
      </c>
      <c r="N3833" s="2" t="s">
        <v>100</v>
      </c>
      <c r="O3833">
        <v>1</v>
      </c>
      <c r="P3833">
        <v>9.9830000000000005</v>
      </c>
      <c r="Q3833">
        <v>53.813000000000002</v>
      </c>
      <c r="R3833">
        <v>55.061</v>
      </c>
      <c r="S3833">
        <v>3</v>
      </c>
      <c r="T3833" s="2" t="s">
        <v>7374</v>
      </c>
      <c r="U3833" s="2" t="s">
        <v>90</v>
      </c>
      <c r="Z3833">
        <v>151</v>
      </c>
      <c r="AA3833" s="2" t="s">
        <v>6729</v>
      </c>
      <c r="AB3833" s="2" t="s">
        <v>6728</v>
      </c>
      <c r="AD3833">
        <v>1</v>
      </c>
      <c r="AE3833" s="15">
        <f t="shared" si="256"/>
        <v>1366</v>
      </c>
      <c r="AF3833" s="16">
        <f t="shared" si="257"/>
        <v>768</v>
      </c>
      <c r="AK3833">
        <f t="shared" si="258"/>
        <v>1</v>
      </c>
      <c r="AL3833">
        <f t="shared" si="258"/>
        <v>0</v>
      </c>
      <c r="AM3833">
        <f t="shared" si="258"/>
        <v>0</v>
      </c>
      <c r="AN3833">
        <f t="shared" si="258"/>
        <v>0</v>
      </c>
      <c r="AO3833">
        <f t="shared" si="258"/>
        <v>0</v>
      </c>
    </row>
    <row r="3834" spans="1:41" ht="14.45" customHeight="1" x14ac:dyDescent="0.45">
      <c r="A3834" s="1">
        <v>44179.589606481481</v>
      </c>
      <c r="B3834" s="1">
        <v>44179.590856481482</v>
      </c>
      <c r="C3834">
        <v>0</v>
      </c>
      <c r="D3834">
        <v>100</v>
      </c>
      <c r="E3834">
        <v>108</v>
      </c>
      <c r="F3834">
        <v>1</v>
      </c>
      <c r="G3834" s="1">
        <v>44179.590868553241</v>
      </c>
      <c r="H3834" s="2" t="s">
        <v>7373</v>
      </c>
      <c r="I3834" s="2" t="s">
        <v>51</v>
      </c>
      <c r="J3834" s="2" t="s">
        <v>52</v>
      </c>
      <c r="K3834" s="2" t="s">
        <v>53</v>
      </c>
      <c r="L3834" s="2" t="s">
        <v>300</v>
      </c>
      <c r="M3834" s="2" t="s">
        <v>301</v>
      </c>
      <c r="N3834" s="2" t="s">
        <v>100</v>
      </c>
      <c r="O3834">
        <v>1</v>
      </c>
      <c r="P3834">
        <v>0</v>
      </c>
      <c r="Q3834">
        <v>0</v>
      </c>
      <c r="R3834">
        <v>48.481999999999999</v>
      </c>
      <c r="S3834">
        <v>0</v>
      </c>
      <c r="T3834" s="2" t="s">
        <v>7372</v>
      </c>
      <c r="U3834" s="2" t="s">
        <v>59</v>
      </c>
      <c r="Z3834">
        <v>108</v>
      </c>
      <c r="AA3834" s="2" t="s">
        <v>6738</v>
      </c>
      <c r="AB3834" s="2" t="s">
        <v>6737</v>
      </c>
      <c r="AD3834">
        <v>1</v>
      </c>
      <c r="AE3834" s="15">
        <f t="shared" si="256"/>
        <v>1366</v>
      </c>
      <c r="AF3834" s="16">
        <f t="shared" si="257"/>
        <v>768</v>
      </c>
      <c r="AK3834">
        <f t="shared" si="258"/>
        <v>0</v>
      </c>
      <c r="AL3834">
        <f t="shared" si="258"/>
        <v>1</v>
      </c>
      <c r="AM3834">
        <f t="shared" si="258"/>
        <v>0</v>
      </c>
      <c r="AN3834">
        <f t="shared" si="258"/>
        <v>0</v>
      </c>
      <c r="AO3834">
        <f t="shared" si="258"/>
        <v>0</v>
      </c>
    </row>
    <row r="3835" spans="1:41" ht="14.45" customHeight="1" x14ac:dyDescent="0.45">
      <c r="A3835" s="1">
        <v>44179.589918981481</v>
      </c>
      <c r="B3835" s="1">
        <v>44179.59103009259</v>
      </c>
      <c r="C3835">
        <v>0</v>
      </c>
      <c r="D3835">
        <v>100</v>
      </c>
      <c r="E3835">
        <v>95</v>
      </c>
      <c r="F3835">
        <v>1</v>
      </c>
      <c r="G3835" s="1">
        <v>44179.591040069441</v>
      </c>
      <c r="H3835" s="2" t="s">
        <v>7371</v>
      </c>
      <c r="I3835" s="2" t="s">
        <v>51</v>
      </c>
      <c r="J3835" s="2" t="s">
        <v>52</v>
      </c>
      <c r="K3835" s="2" t="s">
        <v>78</v>
      </c>
      <c r="L3835" s="2" t="s">
        <v>94</v>
      </c>
      <c r="M3835" s="2" t="s">
        <v>55</v>
      </c>
      <c r="N3835" s="2" t="s">
        <v>56</v>
      </c>
      <c r="O3835">
        <v>1</v>
      </c>
      <c r="P3835">
        <v>0</v>
      </c>
      <c r="Q3835">
        <v>0</v>
      </c>
      <c r="R3835">
        <v>21.044</v>
      </c>
      <c r="S3835">
        <v>0</v>
      </c>
      <c r="T3835" s="2" t="s">
        <v>7370</v>
      </c>
      <c r="U3835" s="2" t="s">
        <v>59</v>
      </c>
      <c r="Z3835">
        <v>95</v>
      </c>
      <c r="AA3835" s="2" t="s">
        <v>6738</v>
      </c>
      <c r="AB3835" s="2" t="s">
        <v>6737</v>
      </c>
      <c r="AD3835">
        <v>1</v>
      </c>
      <c r="AE3835" s="15">
        <f t="shared" si="256"/>
        <v>1920</v>
      </c>
      <c r="AF3835" s="16">
        <f t="shared" si="257"/>
        <v>1080</v>
      </c>
      <c r="AK3835">
        <f t="shared" si="258"/>
        <v>0</v>
      </c>
      <c r="AL3835">
        <f t="shared" si="258"/>
        <v>1</v>
      </c>
      <c r="AM3835">
        <f t="shared" si="258"/>
        <v>0</v>
      </c>
      <c r="AN3835">
        <f t="shared" si="258"/>
        <v>0</v>
      </c>
      <c r="AO3835">
        <f t="shared" si="258"/>
        <v>0</v>
      </c>
    </row>
    <row r="3836" spans="1:41" ht="14.45" customHeight="1" x14ac:dyDescent="0.45">
      <c r="A3836" s="1">
        <v>44179.589317129627</v>
      </c>
      <c r="B3836" s="1">
        <v>44179.591053240743</v>
      </c>
      <c r="C3836">
        <v>0</v>
      </c>
      <c r="D3836">
        <v>100</v>
      </c>
      <c r="E3836">
        <v>149</v>
      </c>
      <c r="F3836">
        <v>1</v>
      </c>
      <c r="G3836" s="1">
        <v>44179.591057951387</v>
      </c>
      <c r="H3836" s="2" t="s">
        <v>7369</v>
      </c>
      <c r="I3836" s="2" t="s">
        <v>51</v>
      </c>
      <c r="J3836" s="2" t="s">
        <v>52</v>
      </c>
      <c r="K3836" s="2" t="s">
        <v>64</v>
      </c>
      <c r="L3836" s="2" t="s">
        <v>6760</v>
      </c>
      <c r="M3836" s="2" t="s">
        <v>55</v>
      </c>
      <c r="N3836" s="2" t="s">
        <v>142</v>
      </c>
      <c r="O3836">
        <v>1</v>
      </c>
      <c r="P3836">
        <v>0</v>
      </c>
      <c r="Q3836">
        <v>0</v>
      </c>
      <c r="R3836">
        <v>55.417000000000002</v>
      </c>
      <c r="S3836">
        <v>0</v>
      </c>
      <c r="T3836" s="2" t="s">
        <v>7368</v>
      </c>
      <c r="U3836" s="2" t="s">
        <v>59</v>
      </c>
      <c r="Z3836">
        <v>149</v>
      </c>
      <c r="AA3836" s="2" t="s">
        <v>6735</v>
      </c>
      <c r="AB3836" s="2" t="s">
        <v>6734</v>
      </c>
      <c r="AD3836">
        <v>1</v>
      </c>
      <c r="AE3836" s="15">
        <f t="shared" si="256"/>
        <v>1536</v>
      </c>
      <c r="AF3836" s="16">
        <f t="shared" si="257"/>
        <v>864</v>
      </c>
      <c r="AK3836">
        <f t="shared" si="258"/>
        <v>0</v>
      </c>
      <c r="AL3836">
        <f t="shared" si="258"/>
        <v>0</v>
      </c>
      <c r="AM3836">
        <f t="shared" si="258"/>
        <v>0</v>
      </c>
      <c r="AN3836">
        <f t="shared" si="258"/>
        <v>0</v>
      </c>
      <c r="AO3836">
        <f t="shared" si="258"/>
        <v>0</v>
      </c>
    </row>
    <row r="3837" spans="1:41" ht="14.45" customHeight="1" x14ac:dyDescent="0.45">
      <c r="A3837" s="1">
        <v>44179.589988425927</v>
      </c>
      <c r="B3837" s="1">
        <v>44179.591064814813</v>
      </c>
      <c r="C3837">
        <v>0</v>
      </c>
      <c r="D3837">
        <v>100</v>
      </c>
      <c r="E3837">
        <v>93</v>
      </c>
      <c r="F3837">
        <v>1</v>
      </c>
      <c r="G3837" s="1">
        <v>44179.5910721412</v>
      </c>
      <c r="H3837" s="2" t="s">
        <v>7367</v>
      </c>
      <c r="I3837" s="2" t="s">
        <v>51</v>
      </c>
      <c r="J3837" s="2" t="s">
        <v>52</v>
      </c>
      <c r="K3837" s="2" t="s">
        <v>64</v>
      </c>
      <c r="L3837" s="2" t="s">
        <v>6910</v>
      </c>
      <c r="M3837" s="2" t="s">
        <v>55</v>
      </c>
      <c r="N3837" s="2" t="s">
        <v>100</v>
      </c>
      <c r="O3837">
        <v>1</v>
      </c>
      <c r="P3837">
        <v>0</v>
      </c>
      <c r="Q3837">
        <v>0</v>
      </c>
      <c r="R3837">
        <v>33.866999999999997</v>
      </c>
      <c r="S3837">
        <v>0</v>
      </c>
      <c r="T3837" s="2" t="s">
        <v>7366</v>
      </c>
      <c r="U3837" s="2" t="s">
        <v>59</v>
      </c>
      <c r="Z3837">
        <v>93</v>
      </c>
      <c r="AA3837" s="2" t="s">
        <v>6735</v>
      </c>
      <c r="AB3837" s="2" t="s">
        <v>6734</v>
      </c>
      <c r="AD3837">
        <v>1</v>
      </c>
      <c r="AE3837" s="15">
        <f t="shared" ref="AE3837:AE3900" si="259">VALUE(LEFT(N3837,SEARCH("x",N3837)-1))</f>
        <v>1366</v>
      </c>
      <c r="AF3837" s="16">
        <f t="shared" ref="AF3837:AF3900" si="260">VALUE(RIGHT(N3837,LEN(N3837)-SEARCH("x",N3837)))</f>
        <v>768</v>
      </c>
      <c r="AK3837">
        <f t="shared" si="258"/>
        <v>1</v>
      </c>
      <c r="AL3837">
        <f t="shared" si="258"/>
        <v>0</v>
      </c>
      <c r="AM3837">
        <f t="shared" si="258"/>
        <v>0</v>
      </c>
      <c r="AN3837">
        <f t="shared" si="258"/>
        <v>0</v>
      </c>
      <c r="AO3837">
        <f t="shared" si="258"/>
        <v>0</v>
      </c>
    </row>
    <row r="3838" spans="1:41" ht="14.45" customHeight="1" x14ac:dyDescent="0.45">
      <c r="A3838" s="1">
        <v>44179.589872685188</v>
      </c>
      <c r="B3838" s="1">
        <v>44179.591099537036</v>
      </c>
      <c r="C3838">
        <v>0</v>
      </c>
      <c r="D3838">
        <v>100</v>
      </c>
      <c r="E3838">
        <v>106</v>
      </c>
      <c r="F3838">
        <v>1</v>
      </c>
      <c r="G3838" s="1">
        <v>44179.591112662034</v>
      </c>
      <c r="H3838" s="2" t="s">
        <v>7365</v>
      </c>
      <c r="I3838" s="2" t="s">
        <v>51</v>
      </c>
      <c r="J3838" s="2" t="s">
        <v>52</v>
      </c>
      <c r="K3838" s="2" t="s">
        <v>113</v>
      </c>
      <c r="L3838" s="2" t="s">
        <v>157</v>
      </c>
      <c r="M3838" s="2" t="s">
        <v>106</v>
      </c>
      <c r="N3838" s="2" t="s">
        <v>123</v>
      </c>
      <c r="O3838">
        <v>1</v>
      </c>
      <c r="P3838">
        <v>0</v>
      </c>
      <c r="Q3838">
        <v>0</v>
      </c>
      <c r="R3838">
        <v>44.183</v>
      </c>
      <c r="S3838">
        <v>0</v>
      </c>
      <c r="T3838" s="2" t="s">
        <v>7364</v>
      </c>
      <c r="U3838" s="2" t="s">
        <v>59</v>
      </c>
      <c r="Z3838">
        <v>106</v>
      </c>
      <c r="AA3838" s="2" t="s">
        <v>6738</v>
      </c>
      <c r="AB3838" s="2" t="s">
        <v>6737</v>
      </c>
      <c r="AD3838">
        <v>1</v>
      </c>
      <c r="AE3838" s="15">
        <f t="shared" si="259"/>
        <v>1280</v>
      </c>
      <c r="AF3838" s="16">
        <f t="shared" si="260"/>
        <v>800</v>
      </c>
      <c r="AK3838">
        <f t="shared" si="258"/>
        <v>0</v>
      </c>
      <c r="AL3838">
        <f t="shared" si="258"/>
        <v>1</v>
      </c>
      <c r="AM3838">
        <f t="shared" si="258"/>
        <v>0</v>
      </c>
      <c r="AN3838">
        <f t="shared" si="258"/>
        <v>0</v>
      </c>
      <c r="AO3838">
        <f t="shared" si="258"/>
        <v>0</v>
      </c>
    </row>
    <row r="3839" spans="1:41" ht="14.45" customHeight="1" x14ac:dyDescent="0.45">
      <c r="A3839" s="1">
        <v>44179.589583333334</v>
      </c>
      <c r="B3839" s="1">
        <v>44179.591273148151</v>
      </c>
      <c r="C3839">
        <v>0</v>
      </c>
      <c r="D3839">
        <v>100</v>
      </c>
      <c r="E3839">
        <v>145</v>
      </c>
      <c r="F3839">
        <v>1</v>
      </c>
      <c r="G3839" s="1">
        <v>44179.591277754633</v>
      </c>
      <c r="H3839" s="2" t="s">
        <v>7363</v>
      </c>
      <c r="I3839" s="2" t="s">
        <v>51</v>
      </c>
      <c r="J3839" s="2" t="s">
        <v>52</v>
      </c>
      <c r="K3839" s="2" t="s">
        <v>53</v>
      </c>
      <c r="L3839" s="2" t="s">
        <v>87</v>
      </c>
      <c r="M3839" s="2" t="s">
        <v>55</v>
      </c>
      <c r="N3839" s="2" t="s">
        <v>56</v>
      </c>
      <c r="O3839">
        <v>1</v>
      </c>
      <c r="P3839">
        <v>0</v>
      </c>
      <c r="Q3839">
        <v>0</v>
      </c>
      <c r="R3839">
        <v>29.678000000000001</v>
      </c>
      <c r="S3839">
        <v>0</v>
      </c>
      <c r="T3839" s="2" t="s">
        <v>7362</v>
      </c>
      <c r="U3839" s="2" t="s">
        <v>59</v>
      </c>
      <c r="Z3839">
        <v>145</v>
      </c>
      <c r="AA3839" s="2" t="s">
        <v>6729</v>
      </c>
      <c r="AB3839" s="2" t="s">
        <v>6728</v>
      </c>
      <c r="AD3839">
        <v>1</v>
      </c>
      <c r="AE3839" s="15">
        <f t="shared" si="259"/>
        <v>1920</v>
      </c>
      <c r="AF3839" s="16">
        <f t="shared" si="260"/>
        <v>1080</v>
      </c>
      <c r="AK3839">
        <f t="shared" si="258"/>
        <v>0</v>
      </c>
      <c r="AL3839">
        <f t="shared" si="258"/>
        <v>1</v>
      </c>
      <c r="AM3839">
        <f t="shared" si="258"/>
        <v>0</v>
      </c>
      <c r="AN3839">
        <f t="shared" si="258"/>
        <v>0</v>
      </c>
      <c r="AO3839">
        <f t="shared" si="258"/>
        <v>0</v>
      </c>
    </row>
    <row r="3840" spans="1:41" ht="14.45" customHeight="1" x14ac:dyDescent="0.45">
      <c r="A3840" s="1">
        <v>44179.590127314812</v>
      </c>
      <c r="B3840" s="1">
        <v>44179.591273148151</v>
      </c>
      <c r="C3840">
        <v>0</v>
      </c>
      <c r="D3840">
        <v>100</v>
      </c>
      <c r="E3840">
        <v>99</v>
      </c>
      <c r="F3840">
        <v>1</v>
      </c>
      <c r="G3840" s="1">
        <v>44179.591286666669</v>
      </c>
      <c r="H3840" s="2" t="s">
        <v>7361</v>
      </c>
      <c r="I3840" s="2" t="s">
        <v>51</v>
      </c>
      <c r="J3840" s="2" t="s">
        <v>52</v>
      </c>
      <c r="K3840" s="2" t="s">
        <v>53</v>
      </c>
      <c r="L3840" s="2" t="s">
        <v>87</v>
      </c>
      <c r="M3840" s="2" t="s">
        <v>55</v>
      </c>
      <c r="N3840" s="2" t="s">
        <v>100</v>
      </c>
      <c r="O3840">
        <v>1</v>
      </c>
      <c r="P3840">
        <v>0</v>
      </c>
      <c r="Q3840">
        <v>0</v>
      </c>
      <c r="R3840">
        <v>31.009</v>
      </c>
      <c r="S3840">
        <v>0</v>
      </c>
      <c r="T3840" s="2" t="s">
        <v>7360</v>
      </c>
      <c r="U3840" s="2" t="s">
        <v>59</v>
      </c>
      <c r="Z3840">
        <v>99</v>
      </c>
      <c r="AA3840" s="2" t="s">
        <v>6729</v>
      </c>
      <c r="AB3840" s="2" t="s">
        <v>6728</v>
      </c>
      <c r="AD3840">
        <v>1</v>
      </c>
      <c r="AE3840" s="15">
        <f t="shared" si="259"/>
        <v>1366</v>
      </c>
      <c r="AF3840" s="16">
        <f t="shared" si="260"/>
        <v>768</v>
      </c>
      <c r="AK3840">
        <f t="shared" si="258"/>
        <v>0</v>
      </c>
      <c r="AL3840">
        <f t="shared" si="258"/>
        <v>0</v>
      </c>
      <c r="AM3840">
        <f t="shared" si="258"/>
        <v>0</v>
      </c>
      <c r="AN3840">
        <f t="shared" si="258"/>
        <v>0</v>
      </c>
      <c r="AO3840">
        <f t="shared" si="258"/>
        <v>0</v>
      </c>
    </row>
    <row r="3841" spans="1:41" ht="14.45" customHeight="1" x14ac:dyDescent="0.45">
      <c r="A3841" s="1">
        <v>44179.589687500003</v>
      </c>
      <c r="B3841" s="1">
        <v>44179.59138888889</v>
      </c>
      <c r="C3841">
        <v>0</v>
      </c>
      <c r="D3841">
        <v>100</v>
      </c>
      <c r="E3841">
        <v>146</v>
      </c>
      <c r="F3841">
        <v>1</v>
      </c>
      <c r="G3841" s="1">
        <v>44179.591394594907</v>
      </c>
      <c r="H3841" s="2" t="s">
        <v>7359</v>
      </c>
      <c r="I3841" s="2" t="s">
        <v>51</v>
      </c>
      <c r="J3841" s="2" t="s">
        <v>52</v>
      </c>
      <c r="K3841" s="2" t="s">
        <v>53</v>
      </c>
      <c r="L3841" s="2" t="s">
        <v>1101</v>
      </c>
      <c r="M3841" s="2" t="s">
        <v>118</v>
      </c>
      <c r="N3841" s="2" t="s">
        <v>56</v>
      </c>
      <c r="O3841">
        <v>1</v>
      </c>
      <c r="P3841">
        <v>0</v>
      </c>
      <c r="Q3841">
        <v>0</v>
      </c>
      <c r="R3841">
        <v>41.06</v>
      </c>
      <c r="S3841">
        <v>0</v>
      </c>
      <c r="T3841" s="2" t="s">
        <v>7358</v>
      </c>
      <c r="U3841" s="2" t="s">
        <v>525</v>
      </c>
      <c r="Z3841">
        <v>146</v>
      </c>
      <c r="AA3841" s="2" t="s">
        <v>6738</v>
      </c>
      <c r="AB3841" s="2" t="s">
        <v>6737</v>
      </c>
      <c r="AD3841">
        <v>1</v>
      </c>
      <c r="AE3841" s="15">
        <f t="shared" si="259"/>
        <v>1920</v>
      </c>
      <c r="AF3841" s="16">
        <f t="shared" si="260"/>
        <v>1080</v>
      </c>
      <c r="AK3841">
        <f t="shared" si="258"/>
        <v>1</v>
      </c>
      <c r="AL3841">
        <f t="shared" si="258"/>
        <v>0</v>
      </c>
      <c r="AM3841">
        <f t="shared" si="258"/>
        <v>0</v>
      </c>
      <c r="AN3841">
        <f t="shared" si="258"/>
        <v>0</v>
      </c>
      <c r="AO3841">
        <f t="shared" si="258"/>
        <v>0</v>
      </c>
    </row>
    <row r="3842" spans="1:41" ht="14.45" customHeight="1" x14ac:dyDescent="0.45">
      <c r="A3842" s="1">
        <v>44179.589930555558</v>
      </c>
      <c r="B3842" s="1">
        <v>44179.591412037036</v>
      </c>
      <c r="C3842">
        <v>0</v>
      </c>
      <c r="D3842">
        <v>100</v>
      </c>
      <c r="E3842">
        <v>127</v>
      </c>
      <c r="F3842">
        <v>1</v>
      </c>
      <c r="G3842" s="1">
        <v>44179.591419571756</v>
      </c>
      <c r="H3842" s="2" t="s">
        <v>7357</v>
      </c>
      <c r="I3842" s="2" t="s">
        <v>51</v>
      </c>
      <c r="J3842" s="2" t="s">
        <v>52</v>
      </c>
      <c r="K3842" s="2" t="s">
        <v>53</v>
      </c>
      <c r="L3842" s="2" t="s">
        <v>263</v>
      </c>
      <c r="M3842" s="2" t="s">
        <v>106</v>
      </c>
      <c r="N3842" s="2" t="s">
        <v>247</v>
      </c>
      <c r="O3842">
        <v>1</v>
      </c>
      <c r="P3842">
        <v>0</v>
      </c>
      <c r="Q3842">
        <v>0</v>
      </c>
      <c r="R3842">
        <v>25.920999999999999</v>
      </c>
      <c r="S3842">
        <v>0</v>
      </c>
      <c r="T3842" s="2" t="s">
        <v>7356</v>
      </c>
      <c r="U3842" s="2" t="s">
        <v>7355</v>
      </c>
      <c r="Z3842">
        <v>127</v>
      </c>
      <c r="AA3842" s="2" t="s">
        <v>6729</v>
      </c>
      <c r="AB3842" s="2" t="s">
        <v>6728</v>
      </c>
      <c r="AD3842">
        <v>1</v>
      </c>
      <c r="AE3842" s="15">
        <f t="shared" si="259"/>
        <v>2560</v>
      </c>
      <c r="AF3842" s="16">
        <f t="shared" si="260"/>
        <v>1440</v>
      </c>
      <c r="AH3842" t="s">
        <v>14847</v>
      </c>
    </row>
    <row r="3843" spans="1:41" ht="14.45" customHeight="1" x14ac:dyDescent="0.45">
      <c r="A3843" s="1">
        <v>44179.587372685186</v>
      </c>
      <c r="B3843" s="1">
        <v>44179.591423611113</v>
      </c>
      <c r="C3843">
        <v>0</v>
      </c>
      <c r="D3843">
        <v>100</v>
      </c>
      <c r="E3843">
        <v>350</v>
      </c>
      <c r="F3843">
        <v>1</v>
      </c>
      <c r="G3843" s="1">
        <v>44179.59143565972</v>
      </c>
      <c r="H3843" s="2" t="s">
        <v>7354</v>
      </c>
      <c r="I3843" s="2" t="s">
        <v>51</v>
      </c>
      <c r="J3843" s="2" t="s">
        <v>52</v>
      </c>
      <c r="K3843" s="2" t="s">
        <v>53</v>
      </c>
      <c r="L3843" s="2" t="s">
        <v>87</v>
      </c>
      <c r="M3843" s="2" t="s">
        <v>226</v>
      </c>
      <c r="N3843" s="2" t="s">
        <v>857</v>
      </c>
      <c r="O3843">
        <v>1</v>
      </c>
      <c r="P3843">
        <v>9.2729999999999997</v>
      </c>
      <c r="Q3843">
        <v>100.771</v>
      </c>
      <c r="R3843">
        <v>102.572</v>
      </c>
      <c r="S3843">
        <v>9</v>
      </c>
      <c r="T3843" s="2" t="s">
        <v>7353</v>
      </c>
      <c r="U3843" s="2" t="s">
        <v>7352</v>
      </c>
      <c r="Z3843">
        <v>350</v>
      </c>
      <c r="AA3843" s="2" t="s">
        <v>6729</v>
      </c>
      <c r="AB3843" s="2" t="s">
        <v>6728</v>
      </c>
      <c r="AD3843">
        <v>1</v>
      </c>
      <c r="AE3843" s="15">
        <f t="shared" si="259"/>
        <v>1360</v>
      </c>
      <c r="AF3843" s="16">
        <f t="shared" si="260"/>
        <v>768</v>
      </c>
      <c r="AK3843">
        <f t="shared" ref="AK3843:AO3874" si="261">IF(ISERROR(SEARCH(AK$2,$T3843)),0,1)</f>
        <v>1</v>
      </c>
      <c r="AL3843">
        <f t="shared" si="261"/>
        <v>0</v>
      </c>
      <c r="AM3843">
        <f t="shared" si="261"/>
        <v>0</v>
      </c>
      <c r="AN3843">
        <f t="shared" si="261"/>
        <v>0</v>
      </c>
      <c r="AO3843">
        <f t="shared" si="261"/>
        <v>0</v>
      </c>
    </row>
    <row r="3844" spans="1:41" ht="14.45" customHeight="1" x14ac:dyDescent="0.45">
      <c r="A3844" s="1">
        <v>44179.590057870373</v>
      </c>
      <c r="B3844" s="1">
        <v>44179.591539351852</v>
      </c>
      <c r="C3844">
        <v>0</v>
      </c>
      <c r="D3844">
        <v>100</v>
      </c>
      <c r="E3844">
        <v>128</v>
      </c>
      <c r="F3844">
        <v>1</v>
      </c>
      <c r="G3844" s="1">
        <v>44179.591549027777</v>
      </c>
      <c r="H3844" s="2" t="s">
        <v>7351</v>
      </c>
      <c r="I3844" s="2" t="s">
        <v>51</v>
      </c>
      <c r="J3844" s="2" t="s">
        <v>52</v>
      </c>
      <c r="K3844" s="2" t="s">
        <v>53</v>
      </c>
      <c r="L3844" s="2" t="s">
        <v>87</v>
      </c>
      <c r="M3844" s="2" t="s">
        <v>55</v>
      </c>
      <c r="N3844" s="2" t="s">
        <v>100</v>
      </c>
      <c r="O3844">
        <v>1</v>
      </c>
      <c r="P3844">
        <v>39.57</v>
      </c>
      <c r="Q3844">
        <v>39.57</v>
      </c>
      <c r="R3844">
        <v>41.637999999999998</v>
      </c>
      <c r="S3844">
        <v>1</v>
      </c>
      <c r="T3844" s="2" t="s">
        <v>7350</v>
      </c>
      <c r="U3844" s="2" t="s">
        <v>59</v>
      </c>
      <c r="Z3844">
        <v>128</v>
      </c>
      <c r="AA3844" s="2" t="s">
        <v>6735</v>
      </c>
      <c r="AB3844" s="2" t="s">
        <v>6734</v>
      </c>
      <c r="AD3844">
        <v>1</v>
      </c>
      <c r="AE3844" s="15">
        <f t="shared" si="259"/>
        <v>1366</v>
      </c>
      <c r="AF3844" s="16">
        <f t="shared" si="260"/>
        <v>768</v>
      </c>
      <c r="AK3844">
        <f t="shared" si="261"/>
        <v>1</v>
      </c>
      <c r="AL3844">
        <f t="shared" si="261"/>
        <v>0</v>
      </c>
      <c r="AM3844">
        <f t="shared" si="261"/>
        <v>0</v>
      </c>
      <c r="AN3844">
        <f t="shared" si="261"/>
        <v>0</v>
      </c>
      <c r="AO3844">
        <f t="shared" si="261"/>
        <v>0</v>
      </c>
    </row>
    <row r="3845" spans="1:41" ht="14.45" customHeight="1" x14ac:dyDescent="0.45">
      <c r="A3845" s="1">
        <v>44179.590185185189</v>
      </c>
      <c r="B3845" s="1">
        <v>44179.591574074075</v>
      </c>
      <c r="C3845">
        <v>0</v>
      </c>
      <c r="D3845">
        <v>100</v>
      </c>
      <c r="E3845">
        <v>120</v>
      </c>
      <c r="F3845">
        <v>1</v>
      </c>
      <c r="G3845" s="1">
        <v>44179.591582048612</v>
      </c>
      <c r="H3845" s="2" t="s">
        <v>7349</v>
      </c>
      <c r="I3845" s="2" t="s">
        <v>51</v>
      </c>
      <c r="J3845" s="2" t="s">
        <v>52</v>
      </c>
      <c r="K3845" s="2" t="s">
        <v>53</v>
      </c>
      <c r="L3845" s="2" t="s">
        <v>87</v>
      </c>
      <c r="M3845" s="2" t="s">
        <v>55</v>
      </c>
      <c r="N3845" s="2" t="s">
        <v>142</v>
      </c>
      <c r="O3845">
        <v>1</v>
      </c>
      <c r="P3845">
        <v>0</v>
      </c>
      <c r="Q3845">
        <v>0</v>
      </c>
      <c r="R3845">
        <v>45.517000000000003</v>
      </c>
      <c r="S3845">
        <v>0</v>
      </c>
      <c r="T3845" s="2" t="s">
        <v>7348</v>
      </c>
      <c r="U3845" s="2" t="s">
        <v>59</v>
      </c>
      <c r="Z3845">
        <v>120</v>
      </c>
      <c r="AA3845" s="2" t="s">
        <v>6735</v>
      </c>
      <c r="AB3845" s="2" t="s">
        <v>6734</v>
      </c>
      <c r="AD3845">
        <v>1</v>
      </c>
      <c r="AE3845" s="15">
        <f t="shared" si="259"/>
        <v>1536</v>
      </c>
      <c r="AF3845" s="16">
        <f t="shared" si="260"/>
        <v>864</v>
      </c>
      <c r="AK3845">
        <f t="shared" si="261"/>
        <v>0</v>
      </c>
      <c r="AL3845">
        <f t="shared" si="261"/>
        <v>0</v>
      </c>
      <c r="AM3845">
        <f t="shared" si="261"/>
        <v>0</v>
      </c>
      <c r="AN3845">
        <f t="shared" si="261"/>
        <v>0</v>
      </c>
      <c r="AO3845">
        <f t="shared" si="261"/>
        <v>0</v>
      </c>
    </row>
    <row r="3846" spans="1:41" ht="14.45" customHeight="1" x14ac:dyDescent="0.45">
      <c r="A3846" s="1">
        <v>44179.590173611112</v>
      </c>
      <c r="B3846" s="1">
        <v>44179.591585648152</v>
      </c>
      <c r="C3846">
        <v>0</v>
      </c>
      <c r="D3846">
        <v>100</v>
      </c>
      <c r="E3846">
        <v>121</v>
      </c>
      <c r="F3846">
        <v>1</v>
      </c>
      <c r="G3846" s="1">
        <v>44179.591594513891</v>
      </c>
      <c r="H3846" s="2" t="s">
        <v>7347</v>
      </c>
      <c r="I3846" s="2" t="s">
        <v>51</v>
      </c>
      <c r="J3846" s="2" t="s">
        <v>52</v>
      </c>
      <c r="K3846" s="2" t="s">
        <v>53</v>
      </c>
      <c r="L3846" s="2" t="s">
        <v>87</v>
      </c>
      <c r="M3846" s="2" t="s">
        <v>55</v>
      </c>
      <c r="N3846" s="2" t="s">
        <v>100</v>
      </c>
      <c r="O3846">
        <v>1</v>
      </c>
      <c r="P3846">
        <v>0</v>
      </c>
      <c r="Q3846">
        <v>0</v>
      </c>
      <c r="R3846">
        <v>36.816000000000003</v>
      </c>
      <c r="S3846">
        <v>0</v>
      </c>
      <c r="T3846" s="2" t="s">
        <v>7346</v>
      </c>
      <c r="U3846" s="2" t="s">
        <v>59</v>
      </c>
      <c r="Z3846">
        <v>121</v>
      </c>
      <c r="AA3846" s="2" t="s">
        <v>6735</v>
      </c>
      <c r="AB3846" s="2" t="s">
        <v>6734</v>
      </c>
      <c r="AD3846">
        <v>1</v>
      </c>
      <c r="AE3846" s="15">
        <f t="shared" si="259"/>
        <v>1366</v>
      </c>
      <c r="AF3846" s="16">
        <f t="shared" si="260"/>
        <v>768</v>
      </c>
      <c r="AK3846">
        <f t="shared" si="261"/>
        <v>1</v>
      </c>
      <c r="AL3846">
        <f t="shared" si="261"/>
        <v>0</v>
      </c>
      <c r="AM3846">
        <f t="shared" si="261"/>
        <v>0</v>
      </c>
      <c r="AN3846">
        <f t="shared" si="261"/>
        <v>0</v>
      </c>
      <c r="AO3846">
        <f t="shared" si="261"/>
        <v>0</v>
      </c>
    </row>
    <row r="3847" spans="1:41" ht="14.45" customHeight="1" x14ac:dyDescent="0.45">
      <c r="A3847" s="1">
        <v>44179.590358796297</v>
      </c>
      <c r="B3847" s="1">
        <v>44179.591585648152</v>
      </c>
      <c r="C3847">
        <v>0</v>
      </c>
      <c r="D3847">
        <v>100</v>
      </c>
      <c r="E3847">
        <v>105</v>
      </c>
      <c r="F3847">
        <v>1</v>
      </c>
      <c r="G3847" s="1">
        <v>44179.591599548614</v>
      </c>
      <c r="H3847" s="2" t="s">
        <v>7345</v>
      </c>
      <c r="I3847" s="2" t="s">
        <v>51</v>
      </c>
      <c r="J3847" s="2" t="s">
        <v>52</v>
      </c>
      <c r="K3847" s="2" t="s">
        <v>53</v>
      </c>
      <c r="L3847" s="2" t="s">
        <v>87</v>
      </c>
      <c r="M3847" s="2" t="s">
        <v>55</v>
      </c>
      <c r="N3847" s="2" t="s">
        <v>132</v>
      </c>
      <c r="O3847">
        <v>1</v>
      </c>
      <c r="P3847">
        <v>0</v>
      </c>
      <c r="Q3847">
        <v>0</v>
      </c>
      <c r="R3847">
        <v>32.332000000000001</v>
      </c>
      <c r="S3847">
        <v>0</v>
      </c>
      <c r="T3847" s="2" t="s">
        <v>7344</v>
      </c>
      <c r="U3847" s="2" t="s">
        <v>59</v>
      </c>
      <c r="Z3847">
        <v>105</v>
      </c>
      <c r="AA3847" s="2" t="s">
        <v>6729</v>
      </c>
      <c r="AB3847" s="2" t="s">
        <v>6728</v>
      </c>
      <c r="AD3847">
        <v>1</v>
      </c>
      <c r="AE3847" s="15">
        <f t="shared" si="259"/>
        <v>1280</v>
      </c>
      <c r="AF3847" s="16">
        <f t="shared" si="260"/>
        <v>720</v>
      </c>
      <c r="AK3847">
        <f t="shared" si="261"/>
        <v>1</v>
      </c>
      <c r="AL3847">
        <f t="shared" si="261"/>
        <v>0</v>
      </c>
      <c r="AM3847">
        <f t="shared" si="261"/>
        <v>0</v>
      </c>
      <c r="AN3847">
        <f t="shared" si="261"/>
        <v>0</v>
      </c>
      <c r="AO3847">
        <f t="shared" si="261"/>
        <v>0</v>
      </c>
    </row>
    <row r="3848" spans="1:41" ht="14.45" customHeight="1" x14ac:dyDescent="0.45">
      <c r="A3848" s="1">
        <v>44179.589872685188</v>
      </c>
      <c r="B3848" s="1">
        <v>44179.591608796298</v>
      </c>
      <c r="C3848">
        <v>0</v>
      </c>
      <c r="D3848">
        <v>100</v>
      </c>
      <c r="E3848">
        <v>150</v>
      </c>
      <c r="F3848">
        <v>1</v>
      </c>
      <c r="G3848" s="1">
        <v>44179.591616886573</v>
      </c>
      <c r="H3848" s="2" t="s">
        <v>7343</v>
      </c>
      <c r="I3848" s="2" t="s">
        <v>51</v>
      </c>
      <c r="J3848" s="2" t="s">
        <v>52</v>
      </c>
      <c r="K3848" s="2" t="s">
        <v>53</v>
      </c>
      <c r="L3848" s="2" t="s">
        <v>87</v>
      </c>
      <c r="M3848" s="2" t="s">
        <v>106</v>
      </c>
      <c r="N3848" s="2" t="s">
        <v>136</v>
      </c>
      <c r="O3848">
        <v>1</v>
      </c>
      <c r="P3848">
        <v>0</v>
      </c>
      <c r="Q3848">
        <v>0</v>
      </c>
      <c r="R3848">
        <v>43.886000000000003</v>
      </c>
      <c r="S3848">
        <v>0</v>
      </c>
      <c r="T3848" s="2" t="s">
        <v>7342</v>
      </c>
      <c r="U3848" s="2" t="s">
        <v>7341</v>
      </c>
      <c r="Z3848">
        <v>150</v>
      </c>
      <c r="AA3848" s="2" t="s">
        <v>6738</v>
      </c>
      <c r="AB3848" s="2" t="s">
        <v>6737</v>
      </c>
      <c r="AD3848">
        <v>1</v>
      </c>
      <c r="AE3848" s="15">
        <f t="shared" si="259"/>
        <v>1680</v>
      </c>
      <c r="AF3848" s="16">
        <f t="shared" si="260"/>
        <v>1050</v>
      </c>
      <c r="AK3848">
        <f t="shared" si="261"/>
        <v>1</v>
      </c>
      <c r="AL3848">
        <f t="shared" si="261"/>
        <v>0</v>
      </c>
      <c r="AM3848">
        <f t="shared" si="261"/>
        <v>0</v>
      </c>
      <c r="AN3848">
        <f t="shared" si="261"/>
        <v>0</v>
      </c>
      <c r="AO3848">
        <f t="shared" si="261"/>
        <v>0</v>
      </c>
    </row>
    <row r="3849" spans="1:41" ht="14.45" customHeight="1" x14ac:dyDescent="0.45">
      <c r="A3849" s="1">
        <v>44179.59033564815</v>
      </c>
      <c r="B3849" s="1">
        <v>44179.591643518521</v>
      </c>
      <c r="C3849">
        <v>0</v>
      </c>
      <c r="D3849">
        <v>100</v>
      </c>
      <c r="E3849">
        <v>113</v>
      </c>
      <c r="F3849">
        <v>1</v>
      </c>
      <c r="G3849" s="1">
        <v>44179.591657349534</v>
      </c>
      <c r="H3849" s="2" t="s">
        <v>7340</v>
      </c>
      <c r="I3849" s="2" t="s">
        <v>51</v>
      </c>
      <c r="J3849" s="2" t="s">
        <v>52</v>
      </c>
      <c r="K3849" s="2" t="s">
        <v>113</v>
      </c>
      <c r="L3849" s="2" t="s">
        <v>114</v>
      </c>
      <c r="M3849" s="2" t="s">
        <v>106</v>
      </c>
      <c r="N3849" s="2" t="s">
        <v>107</v>
      </c>
      <c r="O3849">
        <v>1</v>
      </c>
      <c r="P3849">
        <v>0</v>
      </c>
      <c r="Q3849">
        <v>0</v>
      </c>
      <c r="R3849">
        <v>24.666</v>
      </c>
      <c r="S3849">
        <v>0</v>
      </c>
      <c r="T3849" s="2" t="s">
        <v>7339</v>
      </c>
      <c r="U3849" s="2" t="s">
        <v>59</v>
      </c>
      <c r="Z3849">
        <v>113</v>
      </c>
      <c r="AA3849" s="2" t="s">
        <v>6729</v>
      </c>
      <c r="AB3849" s="2" t="s">
        <v>6728</v>
      </c>
      <c r="AD3849">
        <v>1</v>
      </c>
      <c r="AE3849" s="15">
        <f t="shared" si="259"/>
        <v>1440</v>
      </c>
      <c r="AF3849" s="16">
        <f t="shared" si="260"/>
        <v>900</v>
      </c>
      <c r="AK3849">
        <f t="shared" si="261"/>
        <v>0</v>
      </c>
      <c r="AL3849">
        <f t="shared" si="261"/>
        <v>0</v>
      </c>
      <c r="AM3849">
        <f t="shared" si="261"/>
        <v>0</v>
      </c>
      <c r="AN3849">
        <f t="shared" si="261"/>
        <v>0</v>
      </c>
      <c r="AO3849">
        <f t="shared" si="261"/>
        <v>0</v>
      </c>
    </row>
    <row r="3850" spans="1:41" ht="14.45" customHeight="1" x14ac:dyDescent="0.45">
      <c r="A3850" s="1">
        <v>44179.590115740742</v>
      </c>
      <c r="B3850" s="1">
        <v>44179.591817129629</v>
      </c>
      <c r="C3850">
        <v>0</v>
      </c>
      <c r="D3850">
        <v>100</v>
      </c>
      <c r="E3850">
        <v>146</v>
      </c>
      <c r="F3850">
        <v>1</v>
      </c>
      <c r="G3850" s="1">
        <v>44179.591819884263</v>
      </c>
      <c r="H3850" s="2" t="s">
        <v>7338</v>
      </c>
      <c r="I3850" s="2" t="s">
        <v>51</v>
      </c>
      <c r="J3850" s="2" t="s">
        <v>52</v>
      </c>
      <c r="K3850" s="2" t="s">
        <v>113</v>
      </c>
      <c r="L3850" s="2" t="s">
        <v>394</v>
      </c>
      <c r="M3850" s="2" t="s">
        <v>106</v>
      </c>
      <c r="N3850" s="2" t="s">
        <v>247</v>
      </c>
      <c r="O3850">
        <v>1</v>
      </c>
      <c r="P3850">
        <v>0</v>
      </c>
      <c r="Q3850">
        <v>0</v>
      </c>
      <c r="R3850">
        <v>53.674999999999997</v>
      </c>
      <c r="S3850">
        <v>0</v>
      </c>
      <c r="T3850" s="2" t="s">
        <v>7337</v>
      </c>
      <c r="U3850" s="2" t="s">
        <v>90</v>
      </c>
      <c r="Z3850">
        <v>146</v>
      </c>
      <c r="AA3850" s="2" t="s">
        <v>6729</v>
      </c>
      <c r="AB3850" s="2" t="s">
        <v>6728</v>
      </c>
      <c r="AD3850">
        <v>1</v>
      </c>
      <c r="AE3850" s="15">
        <f t="shared" si="259"/>
        <v>2560</v>
      </c>
      <c r="AF3850" s="16">
        <f t="shared" si="260"/>
        <v>1440</v>
      </c>
      <c r="AK3850">
        <f t="shared" si="261"/>
        <v>1</v>
      </c>
      <c r="AL3850">
        <f t="shared" si="261"/>
        <v>0</v>
      </c>
      <c r="AM3850">
        <f t="shared" si="261"/>
        <v>0</v>
      </c>
      <c r="AN3850">
        <f t="shared" si="261"/>
        <v>0</v>
      </c>
      <c r="AO3850">
        <f t="shared" si="261"/>
        <v>0</v>
      </c>
    </row>
    <row r="3851" spans="1:41" ht="14.45" customHeight="1" x14ac:dyDescent="0.45">
      <c r="A3851" s="1">
        <v>44179.590844907405</v>
      </c>
      <c r="B3851" s="1">
        <v>44179.591828703706</v>
      </c>
      <c r="C3851">
        <v>0</v>
      </c>
      <c r="D3851">
        <v>100</v>
      </c>
      <c r="E3851">
        <v>84</v>
      </c>
      <c r="F3851">
        <v>1</v>
      </c>
      <c r="G3851" s="1">
        <v>44179.591840312503</v>
      </c>
      <c r="H3851" s="2" t="s">
        <v>7336</v>
      </c>
      <c r="I3851" s="2" t="s">
        <v>51</v>
      </c>
      <c r="J3851" s="2" t="s">
        <v>52</v>
      </c>
      <c r="K3851" s="2" t="s">
        <v>53</v>
      </c>
      <c r="L3851" s="2" t="s">
        <v>87</v>
      </c>
      <c r="M3851" s="2" t="s">
        <v>55</v>
      </c>
      <c r="N3851" s="2" t="s">
        <v>761</v>
      </c>
      <c r="O3851">
        <v>1</v>
      </c>
      <c r="P3851">
        <v>0</v>
      </c>
      <c r="Q3851">
        <v>0</v>
      </c>
      <c r="R3851">
        <v>24.442</v>
      </c>
      <c r="S3851">
        <v>0</v>
      </c>
      <c r="T3851" s="2" t="s">
        <v>7335</v>
      </c>
      <c r="U3851" s="2" t="s">
        <v>59</v>
      </c>
      <c r="Z3851">
        <v>84</v>
      </c>
      <c r="AA3851" s="2" t="s">
        <v>6729</v>
      </c>
      <c r="AB3851" s="2" t="s">
        <v>6728</v>
      </c>
      <c r="AD3851">
        <v>1</v>
      </c>
      <c r="AE3851" s="15">
        <f t="shared" si="259"/>
        <v>2560</v>
      </c>
      <c r="AF3851" s="16">
        <f t="shared" si="260"/>
        <v>1080</v>
      </c>
      <c r="AK3851">
        <f t="shared" si="261"/>
        <v>0</v>
      </c>
      <c r="AL3851">
        <f t="shared" si="261"/>
        <v>0</v>
      </c>
      <c r="AM3851">
        <f t="shared" si="261"/>
        <v>0</v>
      </c>
      <c r="AN3851">
        <f t="shared" si="261"/>
        <v>0</v>
      </c>
      <c r="AO3851">
        <f t="shared" si="261"/>
        <v>0</v>
      </c>
    </row>
    <row r="3852" spans="1:41" ht="14.45" customHeight="1" x14ac:dyDescent="0.45">
      <c r="A3852" s="1">
        <v>44179.590636574074</v>
      </c>
      <c r="B3852" s="1">
        <v>44179.591840277775</v>
      </c>
      <c r="C3852">
        <v>0</v>
      </c>
      <c r="D3852">
        <v>100</v>
      </c>
      <c r="E3852">
        <v>104</v>
      </c>
      <c r="F3852">
        <v>1</v>
      </c>
      <c r="G3852" s="1">
        <v>44179.591849317127</v>
      </c>
      <c r="H3852" s="2" t="s">
        <v>7334</v>
      </c>
      <c r="I3852" s="2" t="s">
        <v>51</v>
      </c>
      <c r="J3852" s="2" t="s">
        <v>52</v>
      </c>
      <c r="K3852" s="2" t="s">
        <v>78</v>
      </c>
      <c r="L3852" s="2" t="s">
        <v>94</v>
      </c>
      <c r="M3852" s="2" t="s">
        <v>55</v>
      </c>
      <c r="N3852" s="2" t="s">
        <v>100</v>
      </c>
      <c r="O3852">
        <v>1</v>
      </c>
      <c r="P3852">
        <v>14.08</v>
      </c>
      <c r="Q3852">
        <v>32.515000000000001</v>
      </c>
      <c r="R3852">
        <v>33.802</v>
      </c>
      <c r="S3852">
        <v>3</v>
      </c>
      <c r="T3852" s="2" t="s">
        <v>7333</v>
      </c>
      <c r="U3852" s="2" t="s">
        <v>59</v>
      </c>
      <c r="Z3852">
        <v>104</v>
      </c>
      <c r="AA3852" s="2" t="s">
        <v>6735</v>
      </c>
      <c r="AB3852" s="2" t="s">
        <v>6734</v>
      </c>
      <c r="AD3852">
        <v>1</v>
      </c>
      <c r="AE3852" s="15">
        <f t="shared" si="259"/>
        <v>1366</v>
      </c>
      <c r="AF3852" s="16">
        <f t="shared" si="260"/>
        <v>768</v>
      </c>
      <c r="AK3852">
        <f t="shared" si="261"/>
        <v>0</v>
      </c>
      <c r="AL3852">
        <f t="shared" si="261"/>
        <v>1</v>
      </c>
      <c r="AM3852">
        <f t="shared" si="261"/>
        <v>0</v>
      </c>
      <c r="AN3852">
        <f t="shared" si="261"/>
        <v>0</v>
      </c>
      <c r="AO3852">
        <f t="shared" si="261"/>
        <v>0</v>
      </c>
    </row>
    <row r="3853" spans="1:41" ht="14.45" customHeight="1" x14ac:dyDescent="0.45">
      <c r="A3853" s="1">
        <v>44179.589837962965</v>
      </c>
      <c r="B3853" s="1">
        <v>44179.592002314814</v>
      </c>
      <c r="C3853">
        <v>0</v>
      </c>
      <c r="D3853">
        <v>100</v>
      </c>
      <c r="E3853">
        <v>187</v>
      </c>
      <c r="F3853">
        <v>1</v>
      </c>
      <c r="G3853" s="1">
        <v>44179.592013368056</v>
      </c>
      <c r="H3853" s="2" t="s">
        <v>7332</v>
      </c>
      <c r="I3853" s="2" t="s">
        <v>51</v>
      </c>
      <c r="J3853" s="2" t="s">
        <v>52</v>
      </c>
      <c r="K3853" s="2" t="s">
        <v>53</v>
      </c>
      <c r="L3853" s="2" t="s">
        <v>87</v>
      </c>
      <c r="M3853" s="2" t="s">
        <v>226</v>
      </c>
      <c r="N3853" s="2" t="s">
        <v>100</v>
      </c>
      <c r="O3853">
        <v>1</v>
      </c>
      <c r="P3853">
        <v>4.3319999999999999</v>
      </c>
      <c r="Q3853">
        <v>45.46</v>
      </c>
      <c r="R3853">
        <v>46.292999999999999</v>
      </c>
      <c r="S3853">
        <v>3</v>
      </c>
      <c r="T3853" s="2" t="s">
        <v>7331</v>
      </c>
      <c r="U3853" s="2" t="s">
        <v>59</v>
      </c>
      <c r="Z3853">
        <v>187</v>
      </c>
      <c r="AA3853" s="2" t="s">
        <v>6738</v>
      </c>
      <c r="AB3853" s="2" t="s">
        <v>6737</v>
      </c>
      <c r="AD3853">
        <v>1</v>
      </c>
      <c r="AE3853" s="15">
        <f t="shared" si="259"/>
        <v>1366</v>
      </c>
      <c r="AF3853" s="16">
        <f t="shared" si="260"/>
        <v>768</v>
      </c>
      <c r="AK3853">
        <f t="shared" si="261"/>
        <v>1</v>
      </c>
      <c r="AL3853">
        <f t="shared" si="261"/>
        <v>0</v>
      </c>
      <c r="AM3853">
        <f t="shared" si="261"/>
        <v>0</v>
      </c>
      <c r="AN3853">
        <f t="shared" si="261"/>
        <v>0</v>
      </c>
      <c r="AO3853">
        <f t="shared" si="261"/>
        <v>0</v>
      </c>
    </row>
    <row r="3854" spans="1:41" ht="14.45" customHeight="1" x14ac:dyDescent="0.45">
      <c r="A3854" s="1">
        <v>44179.589641203704</v>
      </c>
      <c r="B3854" s="1">
        <v>44179.592048611114</v>
      </c>
      <c r="C3854">
        <v>0</v>
      </c>
      <c r="D3854">
        <v>100</v>
      </c>
      <c r="E3854">
        <v>208</v>
      </c>
      <c r="F3854">
        <v>1</v>
      </c>
      <c r="G3854" s="1">
        <v>44179.592061388888</v>
      </c>
      <c r="H3854" s="2" t="s">
        <v>7330</v>
      </c>
      <c r="I3854" s="2" t="s">
        <v>51</v>
      </c>
      <c r="J3854" s="2" t="s">
        <v>52</v>
      </c>
      <c r="K3854" s="2" t="s">
        <v>53</v>
      </c>
      <c r="L3854" s="2" t="s">
        <v>87</v>
      </c>
      <c r="M3854" s="2" t="s">
        <v>55</v>
      </c>
      <c r="N3854" s="2" t="s">
        <v>132</v>
      </c>
      <c r="O3854">
        <v>1</v>
      </c>
      <c r="P3854">
        <v>8.7799999999999994</v>
      </c>
      <c r="Q3854">
        <v>8.7799999999999994</v>
      </c>
      <c r="R3854">
        <v>42.843000000000004</v>
      </c>
      <c r="S3854">
        <v>1</v>
      </c>
      <c r="T3854" s="2" t="s">
        <v>7329</v>
      </c>
      <c r="U3854" s="2" t="s">
        <v>59</v>
      </c>
      <c r="Z3854">
        <v>208</v>
      </c>
      <c r="AA3854" s="2" t="s">
        <v>6738</v>
      </c>
      <c r="AB3854" s="2" t="s">
        <v>6737</v>
      </c>
      <c r="AD3854">
        <v>1</v>
      </c>
      <c r="AE3854" s="15">
        <f t="shared" si="259"/>
        <v>1280</v>
      </c>
      <c r="AF3854" s="16">
        <f t="shared" si="260"/>
        <v>720</v>
      </c>
      <c r="AK3854">
        <f t="shared" si="261"/>
        <v>0</v>
      </c>
      <c r="AL3854">
        <f t="shared" si="261"/>
        <v>1</v>
      </c>
      <c r="AM3854">
        <f t="shared" si="261"/>
        <v>0</v>
      </c>
      <c r="AN3854">
        <f t="shared" si="261"/>
        <v>0</v>
      </c>
      <c r="AO3854">
        <f t="shared" si="261"/>
        <v>0</v>
      </c>
    </row>
    <row r="3855" spans="1:41" ht="14.45" customHeight="1" x14ac:dyDescent="0.45">
      <c r="A3855" s="1">
        <v>44179.589768518519</v>
      </c>
      <c r="B3855" s="1">
        <v>44179.592060185183</v>
      </c>
      <c r="C3855">
        <v>0</v>
      </c>
      <c r="D3855">
        <v>100</v>
      </c>
      <c r="E3855">
        <v>198</v>
      </c>
      <c r="F3855">
        <v>1</v>
      </c>
      <c r="G3855" s="1">
        <v>44179.592066724537</v>
      </c>
      <c r="H3855" s="2" t="s">
        <v>7328</v>
      </c>
      <c r="I3855" s="2" t="s">
        <v>51</v>
      </c>
      <c r="J3855" s="2" t="s">
        <v>52</v>
      </c>
      <c r="K3855" s="2" t="s">
        <v>78</v>
      </c>
      <c r="L3855" s="2" t="s">
        <v>94</v>
      </c>
      <c r="M3855" s="2" t="s">
        <v>55</v>
      </c>
      <c r="N3855" s="2" t="s">
        <v>132</v>
      </c>
      <c r="O3855">
        <v>1</v>
      </c>
      <c r="P3855">
        <v>28.856000000000002</v>
      </c>
      <c r="Q3855">
        <v>74.067999999999998</v>
      </c>
      <c r="R3855">
        <v>75.141999999999996</v>
      </c>
      <c r="S3855">
        <v>3</v>
      </c>
      <c r="T3855" s="2" t="s">
        <v>7327</v>
      </c>
      <c r="U3855" s="2" t="s">
        <v>59</v>
      </c>
      <c r="Z3855">
        <v>198</v>
      </c>
      <c r="AA3855" s="2" t="s">
        <v>6735</v>
      </c>
      <c r="AB3855" s="2" t="s">
        <v>6734</v>
      </c>
      <c r="AD3855">
        <v>1</v>
      </c>
      <c r="AE3855" s="15">
        <f t="shared" si="259"/>
        <v>1280</v>
      </c>
      <c r="AF3855" s="16">
        <f t="shared" si="260"/>
        <v>720</v>
      </c>
      <c r="AK3855">
        <f t="shared" si="261"/>
        <v>1</v>
      </c>
      <c r="AL3855">
        <f t="shared" si="261"/>
        <v>0</v>
      </c>
      <c r="AM3855">
        <f t="shared" si="261"/>
        <v>0</v>
      </c>
      <c r="AN3855">
        <f t="shared" si="261"/>
        <v>0</v>
      </c>
      <c r="AO3855">
        <f t="shared" si="261"/>
        <v>0</v>
      </c>
    </row>
    <row r="3856" spans="1:41" ht="14.45" customHeight="1" x14ac:dyDescent="0.45">
      <c r="A3856" s="1">
        <v>44179.59097222222</v>
      </c>
      <c r="B3856" s="1">
        <v>44179.592118055552</v>
      </c>
      <c r="C3856">
        <v>0</v>
      </c>
      <c r="D3856">
        <v>100</v>
      </c>
      <c r="E3856">
        <v>99</v>
      </c>
      <c r="F3856">
        <v>1</v>
      </c>
      <c r="G3856" s="1">
        <v>44179.59212789352</v>
      </c>
      <c r="H3856" s="2" t="s">
        <v>7326</v>
      </c>
      <c r="I3856" s="2" t="s">
        <v>51</v>
      </c>
      <c r="J3856" s="2" t="s">
        <v>52</v>
      </c>
      <c r="K3856" s="2" t="s">
        <v>53</v>
      </c>
      <c r="L3856" s="2" t="s">
        <v>6744</v>
      </c>
      <c r="M3856" s="2" t="s">
        <v>118</v>
      </c>
      <c r="N3856" s="2" t="s">
        <v>6650</v>
      </c>
      <c r="O3856">
        <v>1</v>
      </c>
      <c r="P3856">
        <v>0</v>
      </c>
      <c r="Q3856">
        <v>0</v>
      </c>
      <c r="R3856">
        <v>36.012</v>
      </c>
      <c r="S3856">
        <v>0</v>
      </c>
      <c r="T3856" s="2" t="s">
        <v>7325</v>
      </c>
      <c r="U3856" s="2" t="s">
        <v>59</v>
      </c>
      <c r="Z3856">
        <v>99</v>
      </c>
      <c r="AA3856" s="2" t="s">
        <v>6738</v>
      </c>
      <c r="AB3856" s="2" t="s">
        <v>6737</v>
      </c>
      <c r="AD3856">
        <v>1</v>
      </c>
      <c r="AE3856" s="15">
        <f t="shared" si="259"/>
        <v>393</v>
      </c>
      <c r="AF3856" s="16">
        <f t="shared" si="260"/>
        <v>808</v>
      </c>
      <c r="AK3856">
        <f t="shared" si="261"/>
        <v>1</v>
      </c>
      <c r="AL3856">
        <f t="shared" si="261"/>
        <v>0</v>
      </c>
      <c r="AM3856">
        <f t="shared" si="261"/>
        <v>0</v>
      </c>
      <c r="AN3856">
        <f t="shared" si="261"/>
        <v>0</v>
      </c>
      <c r="AO3856">
        <f t="shared" si="261"/>
        <v>0</v>
      </c>
    </row>
    <row r="3857" spans="1:41" ht="14.45" customHeight="1" x14ac:dyDescent="0.45">
      <c r="A3857" s="1">
        <v>44179.590439814812</v>
      </c>
      <c r="B3857" s="1">
        <v>44179.592187499999</v>
      </c>
      <c r="C3857">
        <v>0</v>
      </c>
      <c r="D3857">
        <v>100</v>
      </c>
      <c r="E3857">
        <v>151</v>
      </c>
      <c r="F3857">
        <v>1</v>
      </c>
      <c r="G3857" s="1">
        <v>44179.592195509256</v>
      </c>
      <c r="H3857" s="2" t="s">
        <v>7324</v>
      </c>
      <c r="I3857" s="2" t="s">
        <v>51</v>
      </c>
      <c r="J3857" s="2" t="s">
        <v>52</v>
      </c>
      <c r="K3857" s="2" t="s">
        <v>53</v>
      </c>
      <c r="L3857" s="2" t="s">
        <v>87</v>
      </c>
      <c r="M3857" s="2" t="s">
        <v>55</v>
      </c>
      <c r="N3857" s="2" t="s">
        <v>136</v>
      </c>
      <c r="O3857">
        <v>1</v>
      </c>
      <c r="P3857">
        <v>0</v>
      </c>
      <c r="Q3857">
        <v>0</v>
      </c>
      <c r="R3857">
        <v>41.534999999999997</v>
      </c>
      <c r="S3857">
        <v>0</v>
      </c>
      <c r="T3857" s="2" t="s">
        <v>7323</v>
      </c>
      <c r="U3857" s="2" t="s">
        <v>7322</v>
      </c>
      <c r="Z3857">
        <v>151</v>
      </c>
      <c r="AA3857" s="2" t="s">
        <v>6738</v>
      </c>
      <c r="AB3857" s="2" t="s">
        <v>6737</v>
      </c>
      <c r="AD3857">
        <v>1</v>
      </c>
      <c r="AE3857" s="15">
        <f t="shared" si="259"/>
        <v>1680</v>
      </c>
      <c r="AF3857" s="16">
        <f t="shared" si="260"/>
        <v>1050</v>
      </c>
      <c r="AK3857">
        <f t="shared" si="261"/>
        <v>1</v>
      </c>
      <c r="AL3857">
        <f t="shared" si="261"/>
        <v>0</v>
      </c>
      <c r="AM3857">
        <f t="shared" si="261"/>
        <v>0</v>
      </c>
      <c r="AN3857">
        <f t="shared" si="261"/>
        <v>0</v>
      </c>
      <c r="AO3857">
        <f t="shared" si="261"/>
        <v>0</v>
      </c>
    </row>
    <row r="3858" spans="1:41" ht="14.45" customHeight="1" x14ac:dyDescent="0.45">
      <c r="A3858" s="1">
        <v>44179.591006944444</v>
      </c>
      <c r="B3858" s="1">
        <v>44179.592199074075</v>
      </c>
      <c r="C3858">
        <v>0</v>
      </c>
      <c r="D3858">
        <v>100</v>
      </c>
      <c r="E3858">
        <v>103</v>
      </c>
      <c r="F3858">
        <v>1</v>
      </c>
      <c r="G3858" s="1">
        <v>44179.592204039349</v>
      </c>
      <c r="H3858" s="2" t="s">
        <v>7321</v>
      </c>
      <c r="I3858" s="2" t="s">
        <v>51</v>
      </c>
      <c r="J3858" s="2" t="s">
        <v>52</v>
      </c>
      <c r="K3858" s="2" t="s">
        <v>78</v>
      </c>
      <c r="L3858" s="2" t="s">
        <v>94</v>
      </c>
      <c r="M3858" s="2" t="s">
        <v>55</v>
      </c>
      <c r="N3858" s="2" t="s">
        <v>142</v>
      </c>
      <c r="O3858">
        <v>1</v>
      </c>
      <c r="P3858">
        <v>0</v>
      </c>
      <c r="Q3858">
        <v>0</v>
      </c>
      <c r="R3858">
        <v>30.31</v>
      </c>
      <c r="S3858">
        <v>0</v>
      </c>
      <c r="T3858" s="2" t="s">
        <v>7320</v>
      </c>
      <c r="U3858" s="2" t="s">
        <v>59</v>
      </c>
      <c r="Z3858">
        <v>103</v>
      </c>
      <c r="AA3858" s="2" t="s">
        <v>6738</v>
      </c>
      <c r="AB3858" s="2" t="s">
        <v>6737</v>
      </c>
      <c r="AD3858">
        <v>1</v>
      </c>
      <c r="AE3858" s="15">
        <f t="shared" si="259"/>
        <v>1536</v>
      </c>
      <c r="AF3858" s="16">
        <f t="shared" si="260"/>
        <v>864</v>
      </c>
      <c r="AK3858">
        <f t="shared" si="261"/>
        <v>0</v>
      </c>
      <c r="AL3858">
        <f t="shared" si="261"/>
        <v>0</v>
      </c>
      <c r="AM3858">
        <f t="shared" si="261"/>
        <v>0</v>
      </c>
      <c r="AN3858">
        <f t="shared" si="261"/>
        <v>0</v>
      </c>
      <c r="AO3858">
        <f t="shared" si="261"/>
        <v>0</v>
      </c>
    </row>
    <row r="3859" spans="1:41" ht="14.45" customHeight="1" x14ac:dyDescent="0.45">
      <c r="A3859" s="1">
        <v>44179.59</v>
      </c>
      <c r="B3859" s="1">
        <v>44179.592199074075</v>
      </c>
      <c r="C3859">
        <v>0</v>
      </c>
      <c r="D3859">
        <v>100</v>
      </c>
      <c r="E3859">
        <v>189</v>
      </c>
      <c r="F3859">
        <v>1</v>
      </c>
      <c r="G3859" s="1">
        <v>44179.592210347226</v>
      </c>
      <c r="H3859" s="2" t="s">
        <v>7319</v>
      </c>
      <c r="I3859" s="2" t="s">
        <v>51</v>
      </c>
      <c r="J3859" s="2" t="s">
        <v>52</v>
      </c>
      <c r="K3859" s="2" t="s">
        <v>53</v>
      </c>
      <c r="L3859" s="2" t="s">
        <v>87</v>
      </c>
      <c r="M3859" s="2" t="s">
        <v>55</v>
      </c>
      <c r="N3859" s="2" t="s">
        <v>142</v>
      </c>
      <c r="O3859">
        <v>1</v>
      </c>
      <c r="P3859">
        <v>0</v>
      </c>
      <c r="Q3859">
        <v>0</v>
      </c>
      <c r="R3859">
        <v>74.477000000000004</v>
      </c>
      <c r="S3859">
        <v>0</v>
      </c>
      <c r="T3859" s="2" t="s">
        <v>7318</v>
      </c>
      <c r="U3859" s="2" t="s">
        <v>59</v>
      </c>
      <c r="Z3859">
        <v>189</v>
      </c>
      <c r="AA3859" s="2" t="s">
        <v>6738</v>
      </c>
      <c r="AB3859" s="2" t="s">
        <v>6737</v>
      </c>
      <c r="AD3859">
        <v>1</v>
      </c>
      <c r="AE3859" s="15">
        <f t="shared" si="259"/>
        <v>1536</v>
      </c>
      <c r="AF3859" s="16">
        <f t="shared" si="260"/>
        <v>864</v>
      </c>
      <c r="AK3859">
        <f t="shared" si="261"/>
        <v>0</v>
      </c>
      <c r="AL3859">
        <f t="shared" si="261"/>
        <v>1</v>
      </c>
      <c r="AM3859">
        <f t="shared" si="261"/>
        <v>0</v>
      </c>
      <c r="AN3859">
        <f t="shared" si="261"/>
        <v>0</v>
      </c>
      <c r="AO3859">
        <f t="shared" si="261"/>
        <v>0</v>
      </c>
    </row>
    <row r="3860" spans="1:41" ht="14.45" customHeight="1" x14ac:dyDescent="0.45">
      <c r="A3860" s="1">
        <v>44179.590578703705</v>
      </c>
      <c r="B3860" s="1">
        <v>44179.592268518521</v>
      </c>
      <c r="C3860">
        <v>0</v>
      </c>
      <c r="D3860">
        <v>100</v>
      </c>
      <c r="E3860">
        <v>146</v>
      </c>
      <c r="F3860">
        <v>1</v>
      </c>
      <c r="G3860" s="1">
        <v>44179.592281516205</v>
      </c>
      <c r="H3860" s="2" t="s">
        <v>7317</v>
      </c>
      <c r="I3860" s="2" t="s">
        <v>51</v>
      </c>
      <c r="J3860" s="2" t="s">
        <v>52</v>
      </c>
      <c r="K3860" s="2" t="s">
        <v>53</v>
      </c>
      <c r="L3860" s="2" t="s">
        <v>87</v>
      </c>
      <c r="M3860" s="2" t="s">
        <v>55</v>
      </c>
      <c r="N3860" s="2" t="s">
        <v>132</v>
      </c>
      <c r="O3860">
        <v>1</v>
      </c>
      <c r="P3860">
        <v>0</v>
      </c>
      <c r="Q3860">
        <v>0</v>
      </c>
      <c r="R3860">
        <v>29.132000000000001</v>
      </c>
      <c r="S3860">
        <v>0</v>
      </c>
      <c r="T3860" s="2" t="s">
        <v>7316</v>
      </c>
      <c r="U3860" s="2" t="s">
        <v>59</v>
      </c>
      <c r="Z3860">
        <v>146</v>
      </c>
      <c r="AA3860" s="2" t="s">
        <v>6735</v>
      </c>
      <c r="AB3860" s="2" t="s">
        <v>6734</v>
      </c>
      <c r="AD3860">
        <v>1</v>
      </c>
      <c r="AE3860" s="15">
        <f t="shared" si="259"/>
        <v>1280</v>
      </c>
      <c r="AF3860" s="16">
        <f t="shared" si="260"/>
        <v>720</v>
      </c>
      <c r="AK3860">
        <f t="shared" si="261"/>
        <v>1</v>
      </c>
      <c r="AL3860">
        <f t="shared" si="261"/>
        <v>0</v>
      </c>
      <c r="AM3860">
        <f t="shared" si="261"/>
        <v>0</v>
      </c>
      <c r="AN3860">
        <f t="shared" si="261"/>
        <v>0</v>
      </c>
      <c r="AO3860">
        <f t="shared" si="261"/>
        <v>0</v>
      </c>
    </row>
    <row r="3861" spans="1:41" ht="14.45" customHeight="1" x14ac:dyDescent="0.45">
      <c r="A3861" s="1">
        <v>44179.589594907404</v>
      </c>
      <c r="B3861" s="1">
        <v>44179.592314814814</v>
      </c>
      <c r="C3861">
        <v>0</v>
      </c>
      <c r="D3861">
        <v>100</v>
      </c>
      <c r="E3861">
        <v>235</v>
      </c>
      <c r="F3861">
        <v>1</v>
      </c>
      <c r="G3861" s="1">
        <v>44179.592325069447</v>
      </c>
      <c r="H3861" s="2" t="s">
        <v>7315</v>
      </c>
      <c r="I3861" s="2" t="s">
        <v>51</v>
      </c>
      <c r="J3861" s="2" t="s">
        <v>52</v>
      </c>
      <c r="K3861" s="2" t="s">
        <v>53</v>
      </c>
      <c r="L3861" s="2" t="s">
        <v>87</v>
      </c>
      <c r="M3861" s="2" t="s">
        <v>55</v>
      </c>
      <c r="N3861" s="2" t="s">
        <v>100</v>
      </c>
      <c r="O3861">
        <v>1</v>
      </c>
      <c r="P3861">
        <v>5.4779999999999998</v>
      </c>
      <c r="Q3861">
        <v>31.86</v>
      </c>
      <c r="R3861">
        <v>33.192999999999998</v>
      </c>
      <c r="S3861">
        <v>5</v>
      </c>
      <c r="T3861" s="2" t="s">
        <v>7314</v>
      </c>
      <c r="U3861" s="2" t="s">
        <v>59</v>
      </c>
      <c r="Z3861">
        <v>235</v>
      </c>
      <c r="AA3861" s="2" t="s">
        <v>6735</v>
      </c>
      <c r="AB3861" s="2" t="s">
        <v>6734</v>
      </c>
      <c r="AD3861">
        <v>1</v>
      </c>
      <c r="AE3861" s="15">
        <f t="shared" si="259"/>
        <v>1366</v>
      </c>
      <c r="AF3861" s="16">
        <f t="shared" si="260"/>
        <v>768</v>
      </c>
      <c r="AK3861">
        <f t="shared" si="261"/>
        <v>1</v>
      </c>
      <c r="AL3861">
        <f t="shared" si="261"/>
        <v>0</v>
      </c>
      <c r="AM3861">
        <f t="shared" si="261"/>
        <v>0</v>
      </c>
      <c r="AN3861">
        <f t="shared" si="261"/>
        <v>0</v>
      </c>
      <c r="AO3861">
        <f t="shared" si="261"/>
        <v>0</v>
      </c>
    </row>
    <row r="3862" spans="1:41" ht="14.45" customHeight="1" x14ac:dyDescent="0.45">
      <c r="A3862" s="1">
        <v>44179.591331018521</v>
      </c>
      <c r="B3862" s="1">
        <v>44179.592314814814</v>
      </c>
      <c r="C3862">
        <v>0</v>
      </c>
      <c r="D3862">
        <v>100</v>
      </c>
      <c r="E3862">
        <v>85</v>
      </c>
      <c r="F3862">
        <v>1</v>
      </c>
      <c r="G3862" s="1">
        <v>44179.592327233797</v>
      </c>
      <c r="H3862" s="2" t="s">
        <v>7313</v>
      </c>
      <c r="I3862" s="2" t="s">
        <v>51</v>
      </c>
      <c r="J3862" s="2" t="s">
        <v>52</v>
      </c>
      <c r="K3862" s="2" t="s">
        <v>64</v>
      </c>
      <c r="L3862" s="2" t="s">
        <v>6910</v>
      </c>
      <c r="M3862" s="2" t="s">
        <v>55</v>
      </c>
      <c r="N3862" s="2" t="s">
        <v>100</v>
      </c>
      <c r="O3862">
        <v>1</v>
      </c>
      <c r="P3862">
        <v>0</v>
      </c>
      <c r="Q3862">
        <v>0</v>
      </c>
      <c r="R3862">
        <v>20.52</v>
      </c>
      <c r="S3862">
        <v>0</v>
      </c>
      <c r="T3862" s="2" t="s">
        <v>7312</v>
      </c>
      <c r="U3862" s="2" t="s">
        <v>59</v>
      </c>
      <c r="Z3862">
        <v>85</v>
      </c>
      <c r="AA3862" s="2" t="s">
        <v>6738</v>
      </c>
      <c r="AB3862" s="2" t="s">
        <v>6737</v>
      </c>
      <c r="AD3862">
        <v>1</v>
      </c>
      <c r="AE3862" s="15">
        <f t="shared" si="259"/>
        <v>1366</v>
      </c>
      <c r="AF3862" s="16">
        <f t="shared" si="260"/>
        <v>768</v>
      </c>
      <c r="AK3862">
        <f t="shared" si="261"/>
        <v>0</v>
      </c>
      <c r="AL3862">
        <f t="shared" si="261"/>
        <v>1</v>
      </c>
      <c r="AM3862">
        <f t="shared" si="261"/>
        <v>0</v>
      </c>
      <c r="AN3862">
        <f t="shared" si="261"/>
        <v>0</v>
      </c>
      <c r="AO3862">
        <f t="shared" si="261"/>
        <v>0</v>
      </c>
    </row>
    <row r="3863" spans="1:41" ht="14.45" customHeight="1" x14ac:dyDescent="0.45">
      <c r="A3863" s="1">
        <v>44179.591145833336</v>
      </c>
      <c r="B3863" s="1">
        <v>44179.592476851853</v>
      </c>
      <c r="C3863">
        <v>0</v>
      </c>
      <c r="D3863">
        <v>100</v>
      </c>
      <c r="E3863">
        <v>115</v>
      </c>
      <c r="F3863">
        <v>1</v>
      </c>
      <c r="G3863" s="1">
        <v>44179.592484953704</v>
      </c>
      <c r="H3863" s="2" t="s">
        <v>7311</v>
      </c>
      <c r="I3863" s="2" t="s">
        <v>51</v>
      </c>
      <c r="J3863" s="2" t="s">
        <v>52</v>
      </c>
      <c r="K3863" s="2" t="s">
        <v>53</v>
      </c>
      <c r="L3863" s="2" t="s">
        <v>87</v>
      </c>
      <c r="M3863" s="2" t="s">
        <v>55</v>
      </c>
      <c r="N3863" s="2" t="s">
        <v>100</v>
      </c>
      <c r="O3863">
        <v>1</v>
      </c>
      <c r="P3863">
        <v>0</v>
      </c>
      <c r="Q3863">
        <v>0</v>
      </c>
      <c r="R3863">
        <v>31.488</v>
      </c>
      <c r="S3863">
        <v>0</v>
      </c>
      <c r="T3863" s="2" t="s">
        <v>7310</v>
      </c>
      <c r="U3863" s="2" t="s">
        <v>59</v>
      </c>
      <c r="Z3863">
        <v>115</v>
      </c>
      <c r="AA3863" s="2" t="s">
        <v>6738</v>
      </c>
      <c r="AB3863" s="2" t="s">
        <v>6737</v>
      </c>
      <c r="AD3863">
        <v>1</v>
      </c>
      <c r="AE3863" s="15">
        <f t="shared" si="259"/>
        <v>1366</v>
      </c>
      <c r="AF3863" s="16">
        <f t="shared" si="260"/>
        <v>768</v>
      </c>
      <c r="AK3863">
        <f t="shared" si="261"/>
        <v>0</v>
      </c>
      <c r="AL3863">
        <f t="shared" si="261"/>
        <v>1</v>
      </c>
      <c r="AM3863">
        <f t="shared" si="261"/>
        <v>0</v>
      </c>
      <c r="AN3863">
        <f t="shared" si="261"/>
        <v>0</v>
      </c>
      <c r="AO3863">
        <f t="shared" si="261"/>
        <v>0</v>
      </c>
    </row>
    <row r="3864" spans="1:41" ht="14.45" customHeight="1" x14ac:dyDescent="0.45">
      <c r="A3864" s="1">
        <v>44179.591562499998</v>
      </c>
      <c r="B3864" s="1">
        <v>44179.592499999999</v>
      </c>
      <c r="C3864">
        <v>0</v>
      </c>
      <c r="D3864">
        <v>100</v>
      </c>
      <c r="E3864">
        <v>81</v>
      </c>
      <c r="F3864">
        <v>1</v>
      </c>
      <c r="G3864" s="1">
        <v>44179.592509027774</v>
      </c>
      <c r="H3864" s="2" t="s">
        <v>7309</v>
      </c>
      <c r="I3864" s="2" t="s">
        <v>51</v>
      </c>
      <c r="J3864" s="2" t="s">
        <v>52</v>
      </c>
      <c r="K3864" s="2" t="s">
        <v>53</v>
      </c>
      <c r="L3864" s="2" t="s">
        <v>87</v>
      </c>
      <c r="M3864" s="2" t="s">
        <v>55</v>
      </c>
      <c r="N3864" s="2" t="s">
        <v>136</v>
      </c>
      <c r="O3864">
        <v>1</v>
      </c>
      <c r="P3864">
        <v>0</v>
      </c>
      <c r="Q3864">
        <v>0</v>
      </c>
      <c r="R3864">
        <v>33.67</v>
      </c>
      <c r="S3864">
        <v>0</v>
      </c>
      <c r="T3864" s="2" t="s">
        <v>7308</v>
      </c>
      <c r="U3864" s="2" t="s">
        <v>59</v>
      </c>
      <c r="Z3864">
        <v>81</v>
      </c>
      <c r="AA3864" s="2" t="s">
        <v>6738</v>
      </c>
      <c r="AB3864" s="2" t="s">
        <v>6737</v>
      </c>
      <c r="AD3864">
        <v>1</v>
      </c>
      <c r="AE3864" s="15">
        <f t="shared" si="259"/>
        <v>1680</v>
      </c>
      <c r="AF3864" s="16">
        <f t="shared" si="260"/>
        <v>1050</v>
      </c>
      <c r="AK3864">
        <f t="shared" si="261"/>
        <v>0</v>
      </c>
      <c r="AL3864">
        <f t="shared" si="261"/>
        <v>1</v>
      </c>
      <c r="AM3864">
        <f t="shared" si="261"/>
        <v>0</v>
      </c>
      <c r="AN3864">
        <f t="shared" si="261"/>
        <v>0</v>
      </c>
      <c r="AO3864">
        <f t="shared" si="261"/>
        <v>0</v>
      </c>
    </row>
    <row r="3865" spans="1:41" ht="14.45" customHeight="1" x14ac:dyDescent="0.45">
      <c r="A3865" s="1">
        <v>44179.591145833336</v>
      </c>
      <c r="B3865" s="1">
        <v>44179.592650462961</v>
      </c>
      <c r="C3865">
        <v>0</v>
      </c>
      <c r="D3865">
        <v>100</v>
      </c>
      <c r="E3865">
        <v>129</v>
      </c>
      <c r="F3865">
        <v>1</v>
      </c>
      <c r="G3865" s="1">
        <v>44179.592654502318</v>
      </c>
      <c r="H3865" s="2" t="s">
        <v>7307</v>
      </c>
      <c r="I3865" s="2" t="s">
        <v>51</v>
      </c>
      <c r="J3865" s="2" t="s">
        <v>52</v>
      </c>
      <c r="K3865" s="2" t="s">
        <v>53</v>
      </c>
      <c r="L3865" s="2" t="s">
        <v>87</v>
      </c>
      <c r="M3865" s="2" t="s">
        <v>106</v>
      </c>
      <c r="N3865" s="2" t="s">
        <v>107</v>
      </c>
      <c r="O3865">
        <v>1</v>
      </c>
      <c r="P3865">
        <v>0</v>
      </c>
      <c r="Q3865">
        <v>0</v>
      </c>
      <c r="R3865">
        <v>35.395000000000003</v>
      </c>
      <c r="S3865">
        <v>0</v>
      </c>
      <c r="T3865" s="2" t="s">
        <v>7306</v>
      </c>
      <c r="U3865" s="2" t="s">
        <v>59</v>
      </c>
      <c r="Z3865">
        <v>129</v>
      </c>
      <c r="AA3865" s="2" t="s">
        <v>6735</v>
      </c>
      <c r="AB3865" s="2" t="s">
        <v>6734</v>
      </c>
      <c r="AD3865">
        <v>1</v>
      </c>
      <c r="AE3865" s="15">
        <f t="shared" si="259"/>
        <v>1440</v>
      </c>
      <c r="AF3865" s="16">
        <f t="shared" si="260"/>
        <v>900</v>
      </c>
      <c r="AK3865">
        <f t="shared" si="261"/>
        <v>0</v>
      </c>
      <c r="AL3865">
        <f t="shared" si="261"/>
        <v>1</v>
      </c>
      <c r="AM3865">
        <f t="shared" si="261"/>
        <v>0</v>
      </c>
      <c r="AN3865">
        <f t="shared" si="261"/>
        <v>0</v>
      </c>
      <c r="AO3865">
        <f t="shared" si="261"/>
        <v>0</v>
      </c>
    </row>
    <row r="3866" spans="1:41" ht="14.45" customHeight="1" x14ac:dyDescent="0.45">
      <c r="A3866" s="1">
        <v>44179.590682870374</v>
      </c>
      <c r="B3866" s="1">
        <v>44179.592800925922</v>
      </c>
      <c r="C3866">
        <v>0</v>
      </c>
      <c r="D3866">
        <v>100</v>
      </c>
      <c r="E3866">
        <v>183</v>
      </c>
      <c r="F3866">
        <v>1</v>
      </c>
      <c r="G3866" s="1">
        <v>44179.592815138887</v>
      </c>
      <c r="H3866" s="2" t="s">
        <v>7305</v>
      </c>
      <c r="I3866" s="2" t="s">
        <v>51</v>
      </c>
      <c r="J3866" s="2" t="s">
        <v>52</v>
      </c>
      <c r="K3866" s="2" t="s">
        <v>53</v>
      </c>
      <c r="L3866" s="2" t="s">
        <v>87</v>
      </c>
      <c r="M3866" s="2" t="s">
        <v>106</v>
      </c>
      <c r="N3866" s="2" t="s">
        <v>107</v>
      </c>
      <c r="O3866">
        <v>1</v>
      </c>
      <c r="P3866">
        <v>0</v>
      </c>
      <c r="Q3866">
        <v>0</v>
      </c>
      <c r="R3866">
        <v>49.796999999999997</v>
      </c>
      <c r="S3866">
        <v>0</v>
      </c>
      <c r="T3866" s="2" t="s">
        <v>7304</v>
      </c>
      <c r="U3866" s="2" t="s">
        <v>166</v>
      </c>
      <c r="Z3866">
        <v>183</v>
      </c>
      <c r="AA3866" s="2" t="s">
        <v>6729</v>
      </c>
      <c r="AB3866" s="2" t="s">
        <v>6728</v>
      </c>
      <c r="AD3866">
        <v>1</v>
      </c>
      <c r="AE3866" s="15">
        <f t="shared" si="259"/>
        <v>1440</v>
      </c>
      <c r="AF3866" s="16">
        <f t="shared" si="260"/>
        <v>900</v>
      </c>
      <c r="AK3866">
        <f t="shared" si="261"/>
        <v>0</v>
      </c>
      <c r="AL3866">
        <f t="shared" si="261"/>
        <v>1</v>
      </c>
      <c r="AM3866">
        <f t="shared" si="261"/>
        <v>0</v>
      </c>
      <c r="AN3866">
        <f t="shared" si="261"/>
        <v>0</v>
      </c>
      <c r="AO3866">
        <f t="shared" si="261"/>
        <v>0</v>
      </c>
    </row>
    <row r="3867" spans="1:41" ht="14.45" customHeight="1" x14ac:dyDescent="0.45">
      <c r="A3867" s="1">
        <v>44179.591851851852</v>
      </c>
      <c r="B3867" s="1">
        <v>44179.592812499999</v>
      </c>
      <c r="C3867">
        <v>0</v>
      </c>
      <c r="D3867">
        <v>100</v>
      </c>
      <c r="E3867">
        <v>82</v>
      </c>
      <c r="F3867">
        <v>1</v>
      </c>
      <c r="G3867" s="1">
        <v>44179.592821828701</v>
      </c>
      <c r="H3867" s="2" t="s">
        <v>7303</v>
      </c>
      <c r="I3867" s="2" t="s">
        <v>51</v>
      </c>
      <c r="J3867" s="2" t="s">
        <v>52</v>
      </c>
      <c r="K3867" s="2" t="s">
        <v>53</v>
      </c>
      <c r="L3867" s="2" t="s">
        <v>72</v>
      </c>
      <c r="M3867" s="2" t="s">
        <v>55</v>
      </c>
      <c r="N3867" s="2" t="s">
        <v>56</v>
      </c>
      <c r="O3867">
        <v>1</v>
      </c>
      <c r="P3867">
        <v>0</v>
      </c>
      <c r="Q3867">
        <v>0</v>
      </c>
      <c r="R3867">
        <v>22.3</v>
      </c>
      <c r="S3867">
        <v>0</v>
      </c>
      <c r="T3867" s="2" t="s">
        <v>7302</v>
      </c>
      <c r="U3867" s="2" t="s">
        <v>59</v>
      </c>
      <c r="Z3867">
        <v>82</v>
      </c>
      <c r="AA3867" s="2" t="s">
        <v>6735</v>
      </c>
      <c r="AB3867" s="2" t="s">
        <v>6734</v>
      </c>
      <c r="AD3867">
        <v>1</v>
      </c>
      <c r="AE3867" s="15">
        <f t="shared" si="259"/>
        <v>1920</v>
      </c>
      <c r="AF3867" s="16">
        <f t="shared" si="260"/>
        <v>1080</v>
      </c>
      <c r="AK3867">
        <f t="shared" si="261"/>
        <v>0</v>
      </c>
      <c r="AL3867">
        <f t="shared" si="261"/>
        <v>1</v>
      </c>
      <c r="AM3867">
        <f t="shared" si="261"/>
        <v>0</v>
      </c>
      <c r="AN3867">
        <f t="shared" si="261"/>
        <v>0</v>
      </c>
      <c r="AO3867">
        <f t="shared" si="261"/>
        <v>0</v>
      </c>
    </row>
    <row r="3868" spans="1:41" ht="14.45" customHeight="1" x14ac:dyDescent="0.45">
      <c r="A3868" s="1">
        <v>44179.591365740744</v>
      </c>
      <c r="B3868" s="1">
        <v>44179.592847222222</v>
      </c>
      <c r="C3868">
        <v>0</v>
      </c>
      <c r="D3868">
        <v>100</v>
      </c>
      <c r="E3868">
        <v>128</v>
      </c>
      <c r="F3868">
        <v>1</v>
      </c>
      <c r="G3868" s="1">
        <v>44179.592856504627</v>
      </c>
      <c r="H3868" s="2" t="s">
        <v>7301</v>
      </c>
      <c r="I3868" s="2" t="s">
        <v>51</v>
      </c>
      <c r="J3868" s="2" t="s">
        <v>52</v>
      </c>
      <c r="K3868" s="2" t="s">
        <v>53</v>
      </c>
      <c r="L3868" s="2" t="s">
        <v>6744</v>
      </c>
      <c r="M3868" s="2" t="s">
        <v>118</v>
      </c>
      <c r="N3868" s="2" t="s">
        <v>371</v>
      </c>
      <c r="O3868">
        <v>1</v>
      </c>
      <c r="P3868">
        <v>21.53</v>
      </c>
      <c r="Q3868">
        <v>21.53</v>
      </c>
      <c r="R3868">
        <v>32.829000000000001</v>
      </c>
      <c r="S3868">
        <v>1</v>
      </c>
      <c r="T3868" s="2" t="s">
        <v>7300</v>
      </c>
      <c r="U3868" s="2" t="s">
        <v>59</v>
      </c>
      <c r="Z3868">
        <v>128</v>
      </c>
      <c r="AA3868" s="2" t="s">
        <v>6735</v>
      </c>
      <c r="AB3868" s="2" t="s">
        <v>6734</v>
      </c>
      <c r="AD3868">
        <v>1</v>
      </c>
      <c r="AE3868" s="15">
        <f t="shared" si="259"/>
        <v>360</v>
      </c>
      <c r="AF3868" s="16">
        <f t="shared" si="260"/>
        <v>640</v>
      </c>
      <c r="AK3868">
        <f t="shared" si="261"/>
        <v>1</v>
      </c>
      <c r="AL3868">
        <f t="shared" si="261"/>
        <v>0</v>
      </c>
      <c r="AM3868">
        <f t="shared" si="261"/>
        <v>0</v>
      </c>
      <c r="AN3868">
        <f t="shared" si="261"/>
        <v>0</v>
      </c>
      <c r="AO3868">
        <f t="shared" si="261"/>
        <v>0</v>
      </c>
    </row>
    <row r="3869" spans="1:41" ht="14.45" customHeight="1" x14ac:dyDescent="0.45">
      <c r="A3869" s="1">
        <v>44179.590636574074</v>
      </c>
      <c r="B3869" s="1">
        <v>44179.592905092592</v>
      </c>
      <c r="C3869">
        <v>0</v>
      </c>
      <c r="D3869">
        <v>100</v>
      </c>
      <c r="E3869">
        <v>195</v>
      </c>
      <c r="F3869">
        <v>1</v>
      </c>
      <c r="G3869" s="1">
        <v>44179.59290802083</v>
      </c>
      <c r="H3869" s="2" t="s">
        <v>7299</v>
      </c>
      <c r="I3869" s="2" t="s">
        <v>51</v>
      </c>
      <c r="J3869" s="2" t="s">
        <v>52</v>
      </c>
      <c r="K3869" s="2" t="s">
        <v>53</v>
      </c>
      <c r="L3869" s="2" t="s">
        <v>87</v>
      </c>
      <c r="M3869" s="2" t="s">
        <v>55</v>
      </c>
      <c r="N3869" s="2" t="s">
        <v>142</v>
      </c>
      <c r="O3869">
        <v>1</v>
      </c>
      <c r="P3869">
        <v>7.6040000000000001</v>
      </c>
      <c r="Q3869">
        <v>15.701000000000001</v>
      </c>
      <c r="R3869">
        <v>50.085000000000001</v>
      </c>
      <c r="S3869">
        <v>2</v>
      </c>
      <c r="T3869" s="2" t="s">
        <v>7298</v>
      </c>
      <c r="U3869" s="2" t="s">
        <v>7297</v>
      </c>
      <c r="Z3869">
        <v>195</v>
      </c>
      <c r="AA3869" s="2" t="s">
        <v>6729</v>
      </c>
      <c r="AB3869" s="2" t="s">
        <v>6728</v>
      </c>
      <c r="AD3869">
        <v>1</v>
      </c>
      <c r="AE3869" s="15">
        <f t="shared" si="259"/>
        <v>1536</v>
      </c>
      <c r="AF3869" s="16">
        <f t="shared" si="260"/>
        <v>864</v>
      </c>
      <c r="AK3869">
        <f t="shared" si="261"/>
        <v>1</v>
      </c>
      <c r="AL3869">
        <f t="shared" si="261"/>
        <v>0</v>
      </c>
      <c r="AM3869">
        <f t="shared" si="261"/>
        <v>0</v>
      </c>
      <c r="AN3869">
        <f t="shared" si="261"/>
        <v>0</v>
      </c>
      <c r="AO3869">
        <f t="shared" si="261"/>
        <v>0</v>
      </c>
    </row>
    <row r="3870" spans="1:41" ht="14.45" customHeight="1" x14ac:dyDescent="0.45">
      <c r="A3870" s="1">
        <v>44179.591944444444</v>
      </c>
      <c r="B3870" s="1">
        <v>44179.592962962961</v>
      </c>
      <c r="C3870">
        <v>0</v>
      </c>
      <c r="D3870">
        <v>100</v>
      </c>
      <c r="E3870">
        <v>87</v>
      </c>
      <c r="F3870">
        <v>1</v>
      </c>
      <c r="G3870" s="1">
        <v>44179.592974687497</v>
      </c>
      <c r="H3870" s="2" t="s">
        <v>7296</v>
      </c>
      <c r="I3870" s="2" t="s">
        <v>51</v>
      </c>
      <c r="J3870" s="2" t="s">
        <v>52</v>
      </c>
      <c r="K3870" s="2" t="s">
        <v>53</v>
      </c>
      <c r="L3870" s="2" t="s">
        <v>87</v>
      </c>
      <c r="M3870" s="2" t="s">
        <v>55</v>
      </c>
      <c r="N3870" s="2" t="s">
        <v>100</v>
      </c>
      <c r="O3870">
        <v>1</v>
      </c>
      <c r="P3870">
        <v>0</v>
      </c>
      <c r="Q3870">
        <v>0</v>
      </c>
      <c r="R3870">
        <v>22.175999999999998</v>
      </c>
      <c r="S3870">
        <v>0</v>
      </c>
      <c r="T3870" s="2" t="s">
        <v>7295</v>
      </c>
      <c r="U3870" s="2" t="s">
        <v>59</v>
      </c>
      <c r="Z3870">
        <v>87</v>
      </c>
      <c r="AA3870" s="2" t="s">
        <v>6729</v>
      </c>
      <c r="AB3870" s="2" t="s">
        <v>6728</v>
      </c>
      <c r="AD3870">
        <v>1</v>
      </c>
      <c r="AE3870" s="15">
        <f t="shared" si="259"/>
        <v>1366</v>
      </c>
      <c r="AF3870" s="16">
        <f t="shared" si="260"/>
        <v>768</v>
      </c>
      <c r="AK3870">
        <f t="shared" si="261"/>
        <v>0</v>
      </c>
      <c r="AL3870">
        <f t="shared" si="261"/>
        <v>0</v>
      </c>
      <c r="AM3870">
        <f t="shared" si="261"/>
        <v>0</v>
      </c>
      <c r="AN3870">
        <f t="shared" si="261"/>
        <v>0</v>
      </c>
      <c r="AO3870">
        <f t="shared" si="261"/>
        <v>0</v>
      </c>
    </row>
    <row r="3871" spans="1:41" ht="14.45" customHeight="1" x14ac:dyDescent="0.45">
      <c r="A3871" s="1">
        <v>44179.591608796298</v>
      </c>
      <c r="B3871" s="1">
        <v>44179.592974537038</v>
      </c>
      <c r="C3871">
        <v>0</v>
      </c>
      <c r="D3871">
        <v>100</v>
      </c>
      <c r="E3871">
        <v>118</v>
      </c>
      <c r="F3871">
        <v>1</v>
      </c>
      <c r="G3871" s="1">
        <v>44179.592982696762</v>
      </c>
      <c r="H3871" s="2" t="s">
        <v>7294</v>
      </c>
      <c r="I3871" s="2" t="s">
        <v>51</v>
      </c>
      <c r="J3871" s="2" t="s">
        <v>52</v>
      </c>
      <c r="K3871" s="2" t="s">
        <v>113</v>
      </c>
      <c r="L3871" s="2" t="s">
        <v>1056</v>
      </c>
      <c r="M3871" s="2" t="s">
        <v>106</v>
      </c>
      <c r="N3871" s="2" t="s">
        <v>107</v>
      </c>
      <c r="O3871">
        <v>1</v>
      </c>
      <c r="P3871">
        <v>0</v>
      </c>
      <c r="Q3871">
        <v>0</v>
      </c>
      <c r="R3871">
        <v>26.870999999999999</v>
      </c>
      <c r="S3871">
        <v>0</v>
      </c>
      <c r="T3871" s="2" t="s">
        <v>7293</v>
      </c>
      <c r="U3871" s="2" t="s">
        <v>59</v>
      </c>
      <c r="Z3871">
        <v>118</v>
      </c>
      <c r="AA3871" s="2" t="s">
        <v>6738</v>
      </c>
      <c r="AB3871" s="2" t="s">
        <v>6737</v>
      </c>
      <c r="AD3871">
        <v>1</v>
      </c>
      <c r="AE3871" s="15">
        <f t="shared" si="259"/>
        <v>1440</v>
      </c>
      <c r="AF3871" s="16">
        <f t="shared" si="260"/>
        <v>900</v>
      </c>
      <c r="AK3871">
        <f t="shared" si="261"/>
        <v>1</v>
      </c>
      <c r="AL3871">
        <f t="shared" si="261"/>
        <v>0</v>
      </c>
      <c r="AM3871">
        <f t="shared" si="261"/>
        <v>0</v>
      </c>
      <c r="AN3871">
        <f t="shared" si="261"/>
        <v>0</v>
      </c>
      <c r="AO3871">
        <f t="shared" si="261"/>
        <v>0</v>
      </c>
    </row>
    <row r="3872" spans="1:41" ht="14.45" customHeight="1" x14ac:dyDescent="0.45">
      <c r="A3872" s="1">
        <v>44179.591377314813</v>
      </c>
      <c r="B3872" s="1">
        <v>44179.593009259261</v>
      </c>
      <c r="C3872">
        <v>0</v>
      </c>
      <c r="D3872">
        <v>100</v>
      </c>
      <c r="E3872">
        <v>141</v>
      </c>
      <c r="F3872">
        <v>1</v>
      </c>
      <c r="G3872" s="1">
        <v>44179.593020590277</v>
      </c>
      <c r="H3872" s="2" t="s">
        <v>7292</v>
      </c>
      <c r="I3872" s="2" t="s">
        <v>51</v>
      </c>
      <c r="J3872" s="2" t="s">
        <v>52</v>
      </c>
      <c r="K3872" s="2" t="s">
        <v>53</v>
      </c>
      <c r="L3872" s="2" t="s">
        <v>87</v>
      </c>
      <c r="M3872" s="2" t="s">
        <v>55</v>
      </c>
      <c r="N3872" s="2" t="s">
        <v>132</v>
      </c>
      <c r="O3872">
        <v>1</v>
      </c>
      <c r="P3872">
        <v>0</v>
      </c>
      <c r="Q3872">
        <v>0</v>
      </c>
      <c r="R3872">
        <v>36.642000000000003</v>
      </c>
      <c r="S3872">
        <v>0</v>
      </c>
      <c r="T3872" s="2" t="s">
        <v>7291</v>
      </c>
      <c r="U3872" s="2" t="s">
        <v>59</v>
      </c>
      <c r="Z3872">
        <v>141</v>
      </c>
      <c r="AA3872" s="2" t="s">
        <v>6735</v>
      </c>
      <c r="AB3872" s="2" t="s">
        <v>6734</v>
      </c>
      <c r="AD3872">
        <v>1</v>
      </c>
      <c r="AE3872" s="15">
        <f t="shared" si="259"/>
        <v>1280</v>
      </c>
      <c r="AF3872" s="16">
        <f t="shared" si="260"/>
        <v>720</v>
      </c>
      <c r="AK3872">
        <f t="shared" si="261"/>
        <v>1</v>
      </c>
      <c r="AL3872">
        <f t="shared" si="261"/>
        <v>0</v>
      </c>
      <c r="AM3872">
        <f t="shared" si="261"/>
        <v>0</v>
      </c>
      <c r="AN3872">
        <f t="shared" si="261"/>
        <v>0</v>
      </c>
      <c r="AO3872">
        <f t="shared" si="261"/>
        <v>0</v>
      </c>
    </row>
    <row r="3873" spans="1:41" ht="14.45" customHeight="1" x14ac:dyDescent="0.45">
      <c r="A3873" s="1">
        <v>44179.590902777774</v>
      </c>
      <c r="B3873" s="1">
        <v>44179.593136574076</v>
      </c>
      <c r="C3873">
        <v>0</v>
      </c>
      <c r="D3873">
        <v>100</v>
      </c>
      <c r="E3873">
        <v>193</v>
      </c>
      <c r="F3873">
        <v>1</v>
      </c>
      <c r="G3873" s="1">
        <v>44179.593147789354</v>
      </c>
      <c r="H3873" s="2" t="s">
        <v>7290</v>
      </c>
      <c r="I3873" s="2" t="s">
        <v>51</v>
      </c>
      <c r="J3873" s="2" t="s">
        <v>52</v>
      </c>
      <c r="K3873" s="2" t="s">
        <v>78</v>
      </c>
      <c r="L3873" s="2" t="s">
        <v>94</v>
      </c>
      <c r="M3873" s="2" t="s">
        <v>55</v>
      </c>
      <c r="N3873" s="2" t="s">
        <v>100</v>
      </c>
      <c r="O3873">
        <v>1</v>
      </c>
      <c r="P3873">
        <v>0</v>
      </c>
      <c r="Q3873">
        <v>0</v>
      </c>
      <c r="R3873">
        <v>43.965000000000003</v>
      </c>
      <c r="S3873">
        <v>0</v>
      </c>
      <c r="T3873" s="2" t="s">
        <v>7289</v>
      </c>
      <c r="U3873" s="2" t="s">
        <v>59</v>
      </c>
      <c r="Z3873">
        <v>193</v>
      </c>
      <c r="AA3873" s="2" t="s">
        <v>6738</v>
      </c>
      <c r="AB3873" s="2" t="s">
        <v>6737</v>
      </c>
      <c r="AD3873">
        <v>1</v>
      </c>
      <c r="AE3873" s="15">
        <f t="shared" si="259"/>
        <v>1366</v>
      </c>
      <c r="AF3873" s="16">
        <f t="shared" si="260"/>
        <v>768</v>
      </c>
      <c r="AK3873">
        <f t="shared" si="261"/>
        <v>1</v>
      </c>
      <c r="AL3873">
        <f t="shared" si="261"/>
        <v>0</v>
      </c>
      <c r="AM3873">
        <f t="shared" si="261"/>
        <v>0</v>
      </c>
      <c r="AN3873">
        <f t="shared" si="261"/>
        <v>0</v>
      </c>
      <c r="AO3873">
        <f t="shared" si="261"/>
        <v>0</v>
      </c>
    </row>
    <row r="3874" spans="1:41" ht="14.45" customHeight="1" x14ac:dyDescent="0.45">
      <c r="A3874" s="1">
        <v>44179.591932870368</v>
      </c>
      <c r="B3874" s="1">
        <v>44179.593136574076</v>
      </c>
      <c r="C3874">
        <v>0</v>
      </c>
      <c r="D3874">
        <v>100</v>
      </c>
      <c r="E3874">
        <v>104</v>
      </c>
      <c r="F3874">
        <v>1</v>
      </c>
      <c r="G3874" s="1">
        <v>44179.593158657408</v>
      </c>
      <c r="H3874" s="2" t="s">
        <v>7288</v>
      </c>
      <c r="I3874" s="2" t="s">
        <v>51</v>
      </c>
      <c r="J3874" s="2" t="s">
        <v>52</v>
      </c>
      <c r="K3874" s="2" t="s">
        <v>53</v>
      </c>
      <c r="L3874" s="2" t="s">
        <v>300</v>
      </c>
      <c r="M3874" s="2" t="s">
        <v>301</v>
      </c>
      <c r="N3874" s="2" t="s">
        <v>56</v>
      </c>
      <c r="O3874">
        <v>1</v>
      </c>
      <c r="P3874">
        <v>0</v>
      </c>
      <c r="Q3874">
        <v>0</v>
      </c>
      <c r="R3874">
        <v>32.222999999999999</v>
      </c>
      <c r="S3874">
        <v>0</v>
      </c>
      <c r="T3874" s="2" t="s">
        <v>7287</v>
      </c>
      <c r="U3874" s="2" t="s">
        <v>59</v>
      </c>
      <c r="Z3874">
        <v>104</v>
      </c>
      <c r="AA3874" s="2" t="s">
        <v>6738</v>
      </c>
      <c r="AB3874" s="2" t="s">
        <v>6737</v>
      </c>
      <c r="AD3874">
        <v>1</v>
      </c>
      <c r="AE3874" s="15">
        <f t="shared" si="259"/>
        <v>1920</v>
      </c>
      <c r="AF3874" s="16">
        <f t="shared" si="260"/>
        <v>1080</v>
      </c>
      <c r="AK3874">
        <f t="shared" si="261"/>
        <v>0</v>
      </c>
      <c r="AL3874">
        <f t="shared" si="261"/>
        <v>1</v>
      </c>
      <c r="AM3874">
        <f t="shared" si="261"/>
        <v>0</v>
      </c>
      <c r="AN3874">
        <f t="shared" si="261"/>
        <v>0</v>
      </c>
      <c r="AO3874">
        <f t="shared" si="261"/>
        <v>0</v>
      </c>
    </row>
    <row r="3875" spans="1:41" ht="14.45" customHeight="1" x14ac:dyDescent="0.45">
      <c r="A3875" s="1">
        <v>44179.592372685183</v>
      </c>
      <c r="B3875" s="1">
        <v>44179.593506944446</v>
      </c>
      <c r="C3875">
        <v>0</v>
      </c>
      <c r="D3875">
        <v>100</v>
      </c>
      <c r="E3875">
        <v>97</v>
      </c>
      <c r="F3875">
        <v>1</v>
      </c>
      <c r="G3875" s="1">
        <v>44179.593510833336</v>
      </c>
      <c r="H3875" s="2" t="s">
        <v>7286</v>
      </c>
      <c r="I3875" s="2" t="s">
        <v>51</v>
      </c>
      <c r="J3875" s="2" t="s">
        <v>52</v>
      </c>
      <c r="K3875" s="2" t="s">
        <v>53</v>
      </c>
      <c r="L3875" s="2" t="s">
        <v>87</v>
      </c>
      <c r="M3875" s="2" t="s">
        <v>55</v>
      </c>
      <c r="N3875" s="2" t="s">
        <v>142</v>
      </c>
      <c r="O3875">
        <v>1</v>
      </c>
      <c r="P3875">
        <v>12.73</v>
      </c>
      <c r="Q3875">
        <v>20.597999999999999</v>
      </c>
      <c r="R3875">
        <v>32.634</v>
      </c>
      <c r="S3875">
        <v>2</v>
      </c>
      <c r="T3875" s="2" t="s">
        <v>7285</v>
      </c>
      <c r="U3875" s="2" t="s">
        <v>59</v>
      </c>
      <c r="Z3875">
        <v>97</v>
      </c>
      <c r="AA3875" s="2" t="s">
        <v>6738</v>
      </c>
      <c r="AB3875" s="2" t="s">
        <v>6737</v>
      </c>
      <c r="AD3875">
        <v>1</v>
      </c>
      <c r="AE3875" s="15">
        <f t="shared" si="259"/>
        <v>1536</v>
      </c>
      <c r="AF3875" s="16">
        <f t="shared" si="260"/>
        <v>864</v>
      </c>
      <c r="AK3875">
        <f t="shared" ref="AK3875:AO3917" si="262">IF(ISERROR(SEARCH(AK$2,$T3875)),0,1)</f>
        <v>0</v>
      </c>
      <c r="AL3875">
        <f t="shared" si="262"/>
        <v>1</v>
      </c>
      <c r="AM3875">
        <f t="shared" si="262"/>
        <v>0</v>
      </c>
      <c r="AN3875">
        <f t="shared" si="262"/>
        <v>0</v>
      </c>
      <c r="AO3875">
        <f t="shared" si="262"/>
        <v>0</v>
      </c>
    </row>
    <row r="3876" spans="1:41" ht="14.45" customHeight="1" x14ac:dyDescent="0.45">
      <c r="A3876" s="1">
        <v>44179.592245370368</v>
      </c>
      <c r="B3876" s="1">
        <v>44179.593564814815</v>
      </c>
      <c r="C3876">
        <v>0</v>
      </c>
      <c r="D3876">
        <v>100</v>
      </c>
      <c r="E3876">
        <v>113</v>
      </c>
      <c r="F3876">
        <v>1</v>
      </c>
      <c r="G3876" s="1">
        <v>44179.593568750002</v>
      </c>
      <c r="H3876" s="2" t="s">
        <v>7284</v>
      </c>
      <c r="I3876" s="2" t="s">
        <v>51</v>
      </c>
      <c r="J3876" s="2" t="s">
        <v>52</v>
      </c>
      <c r="K3876" s="2" t="s">
        <v>53</v>
      </c>
      <c r="L3876" s="2" t="s">
        <v>87</v>
      </c>
      <c r="M3876" s="2" t="s">
        <v>55</v>
      </c>
      <c r="N3876" s="2" t="s">
        <v>132</v>
      </c>
      <c r="O3876">
        <v>1</v>
      </c>
      <c r="P3876">
        <v>0</v>
      </c>
      <c r="Q3876">
        <v>0</v>
      </c>
      <c r="R3876">
        <v>40.506999999999998</v>
      </c>
      <c r="S3876">
        <v>0</v>
      </c>
      <c r="T3876" s="2" t="s">
        <v>7283</v>
      </c>
      <c r="U3876" s="2" t="s">
        <v>59</v>
      </c>
      <c r="Z3876">
        <v>113</v>
      </c>
      <c r="AA3876" s="2" t="s">
        <v>6735</v>
      </c>
      <c r="AB3876" s="2" t="s">
        <v>6734</v>
      </c>
      <c r="AD3876">
        <v>1</v>
      </c>
      <c r="AE3876" s="15">
        <f t="shared" si="259"/>
        <v>1280</v>
      </c>
      <c r="AF3876" s="16">
        <f t="shared" si="260"/>
        <v>720</v>
      </c>
      <c r="AK3876">
        <f t="shared" si="262"/>
        <v>1</v>
      </c>
      <c r="AL3876">
        <f t="shared" si="262"/>
        <v>0</v>
      </c>
      <c r="AM3876">
        <f t="shared" si="262"/>
        <v>0</v>
      </c>
      <c r="AN3876">
        <f t="shared" si="262"/>
        <v>0</v>
      </c>
      <c r="AO3876">
        <f t="shared" si="262"/>
        <v>0</v>
      </c>
    </row>
    <row r="3877" spans="1:41" ht="14.45" customHeight="1" x14ac:dyDescent="0.45">
      <c r="A3877" s="1">
        <v>44179.592442129629</v>
      </c>
      <c r="B3877" s="1">
        <v>44179.593599537038</v>
      </c>
      <c r="C3877">
        <v>0</v>
      </c>
      <c r="D3877">
        <v>100</v>
      </c>
      <c r="E3877">
        <v>100</v>
      </c>
      <c r="F3877">
        <v>1</v>
      </c>
      <c r="G3877" s="1">
        <v>44179.593609351854</v>
      </c>
      <c r="H3877" s="2" t="s">
        <v>7282</v>
      </c>
      <c r="I3877" s="2" t="s">
        <v>51</v>
      </c>
      <c r="J3877" s="2" t="s">
        <v>52</v>
      </c>
      <c r="K3877" s="2" t="s">
        <v>78</v>
      </c>
      <c r="L3877" s="2" t="s">
        <v>94</v>
      </c>
      <c r="M3877" s="2" t="s">
        <v>621</v>
      </c>
      <c r="N3877" s="2" t="s">
        <v>56</v>
      </c>
      <c r="O3877">
        <v>1</v>
      </c>
      <c r="P3877">
        <v>0</v>
      </c>
      <c r="Q3877">
        <v>0</v>
      </c>
      <c r="R3877">
        <v>19.491</v>
      </c>
      <c r="S3877">
        <v>0</v>
      </c>
      <c r="T3877" s="2" t="s">
        <v>7281</v>
      </c>
      <c r="U3877" s="2" t="s">
        <v>59</v>
      </c>
      <c r="Z3877">
        <v>100</v>
      </c>
      <c r="AA3877" s="2" t="s">
        <v>6729</v>
      </c>
      <c r="AB3877" s="2" t="s">
        <v>6728</v>
      </c>
      <c r="AD3877">
        <v>1</v>
      </c>
      <c r="AE3877" s="15">
        <f t="shared" si="259"/>
        <v>1920</v>
      </c>
      <c r="AF3877" s="16">
        <f t="shared" si="260"/>
        <v>1080</v>
      </c>
      <c r="AK3877">
        <f t="shared" si="262"/>
        <v>1</v>
      </c>
      <c r="AL3877">
        <f t="shared" si="262"/>
        <v>0</v>
      </c>
      <c r="AM3877">
        <f t="shared" si="262"/>
        <v>0</v>
      </c>
      <c r="AN3877">
        <f t="shared" si="262"/>
        <v>0</v>
      </c>
      <c r="AO3877">
        <f t="shared" si="262"/>
        <v>0</v>
      </c>
    </row>
    <row r="3878" spans="1:41" ht="14.45" customHeight="1" x14ac:dyDescent="0.45">
      <c r="A3878" s="1">
        <v>44179.592372685183</v>
      </c>
      <c r="B3878" s="1">
        <v>44179.593634259261</v>
      </c>
      <c r="C3878">
        <v>0</v>
      </c>
      <c r="D3878">
        <v>100</v>
      </c>
      <c r="E3878">
        <v>109</v>
      </c>
      <c r="F3878">
        <v>1</v>
      </c>
      <c r="G3878" s="1">
        <v>44179.593644421293</v>
      </c>
      <c r="H3878" s="2" t="s">
        <v>7280</v>
      </c>
      <c r="I3878" s="2" t="s">
        <v>51</v>
      </c>
      <c r="J3878" s="2" t="s">
        <v>52</v>
      </c>
      <c r="K3878" s="2" t="s">
        <v>53</v>
      </c>
      <c r="L3878" s="2" t="s">
        <v>87</v>
      </c>
      <c r="M3878" s="2" t="s">
        <v>106</v>
      </c>
      <c r="N3878" s="2" t="s">
        <v>123</v>
      </c>
      <c r="O3878">
        <v>1</v>
      </c>
      <c r="P3878">
        <v>0</v>
      </c>
      <c r="Q3878">
        <v>0</v>
      </c>
      <c r="R3878">
        <v>25.724</v>
      </c>
      <c r="S3878">
        <v>0</v>
      </c>
      <c r="T3878" s="2" t="s">
        <v>7279</v>
      </c>
      <c r="U3878" s="2" t="s">
        <v>59</v>
      </c>
      <c r="Z3878">
        <v>109</v>
      </c>
      <c r="AA3878" s="2" t="s">
        <v>6729</v>
      </c>
      <c r="AB3878" s="2" t="s">
        <v>6728</v>
      </c>
      <c r="AD3878">
        <v>1</v>
      </c>
      <c r="AE3878" s="15">
        <f t="shared" si="259"/>
        <v>1280</v>
      </c>
      <c r="AF3878" s="16">
        <f t="shared" si="260"/>
        <v>800</v>
      </c>
      <c r="AK3878">
        <f t="shared" si="262"/>
        <v>1</v>
      </c>
      <c r="AL3878">
        <f t="shared" si="262"/>
        <v>0</v>
      </c>
      <c r="AM3878">
        <f t="shared" si="262"/>
        <v>0</v>
      </c>
      <c r="AN3878">
        <f t="shared" si="262"/>
        <v>0</v>
      </c>
      <c r="AO3878">
        <f t="shared" si="262"/>
        <v>0</v>
      </c>
    </row>
    <row r="3879" spans="1:41" ht="14.45" customHeight="1" x14ac:dyDescent="0.45">
      <c r="A3879" s="1">
        <v>44179.592685185184</v>
      </c>
      <c r="B3879" s="1">
        <v>44179.593657407408</v>
      </c>
      <c r="C3879">
        <v>0</v>
      </c>
      <c r="D3879">
        <v>100</v>
      </c>
      <c r="E3879">
        <v>83</v>
      </c>
      <c r="F3879">
        <v>1</v>
      </c>
      <c r="G3879" s="1">
        <v>44179.593663148145</v>
      </c>
      <c r="H3879" s="2" t="s">
        <v>7278</v>
      </c>
      <c r="I3879" s="2" t="s">
        <v>51</v>
      </c>
      <c r="J3879" s="2" t="s">
        <v>52</v>
      </c>
      <c r="K3879" s="2" t="s">
        <v>53</v>
      </c>
      <c r="L3879" s="2" t="s">
        <v>87</v>
      </c>
      <c r="M3879" s="2" t="s">
        <v>55</v>
      </c>
      <c r="N3879" s="2" t="s">
        <v>247</v>
      </c>
      <c r="O3879">
        <v>1</v>
      </c>
      <c r="P3879">
        <v>0</v>
      </c>
      <c r="Q3879">
        <v>0</v>
      </c>
      <c r="R3879">
        <v>31.657</v>
      </c>
      <c r="S3879">
        <v>0</v>
      </c>
      <c r="T3879" s="2" t="s">
        <v>7277</v>
      </c>
      <c r="U3879" s="2" t="s">
        <v>59</v>
      </c>
      <c r="Z3879">
        <v>83</v>
      </c>
      <c r="AA3879" s="2" t="s">
        <v>6729</v>
      </c>
      <c r="AB3879" s="2" t="s">
        <v>6728</v>
      </c>
      <c r="AD3879">
        <v>1</v>
      </c>
      <c r="AE3879" s="15">
        <f t="shared" si="259"/>
        <v>2560</v>
      </c>
      <c r="AF3879" s="16">
        <f t="shared" si="260"/>
        <v>1440</v>
      </c>
      <c r="AK3879">
        <f t="shared" si="262"/>
        <v>1</v>
      </c>
      <c r="AL3879">
        <f t="shared" si="262"/>
        <v>0</v>
      </c>
      <c r="AM3879">
        <f t="shared" si="262"/>
        <v>0</v>
      </c>
      <c r="AN3879">
        <f t="shared" si="262"/>
        <v>0</v>
      </c>
      <c r="AO3879">
        <f t="shared" si="262"/>
        <v>0</v>
      </c>
    </row>
    <row r="3880" spans="1:41" ht="14.45" customHeight="1" x14ac:dyDescent="0.45">
      <c r="A3880" s="1">
        <v>44179.592847222222</v>
      </c>
      <c r="B3880" s="1">
        <v>44179.593692129631</v>
      </c>
      <c r="C3880">
        <v>0</v>
      </c>
      <c r="D3880">
        <v>100</v>
      </c>
      <c r="E3880">
        <v>73</v>
      </c>
      <c r="F3880">
        <v>1</v>
      </c>
      <c r="G3880" s="1">
        <v>44179.593706030093</v>
      </c>
      <c r="H3880" s="2" t="s">
        <v>7276</v>
      </c>
      <c r="I3880" s="2" t="s">
        <v>51</v>
      </c>
      <c r="J3880" s="2" t="s">
        <v>52</v>
      </c>
      <c r="K3880" s="2" t="s">
        <v>53</v>
      </c>
      <c r="L3880" s="2" t="s">
        <v>87</v>
      </c>
      <c r="M3880" s="2" t="s">
        <v>55</v>
      </c>
      <c r="N3880" s="2" t="s">
        <v>56</v>
      </c>
      <c r="O3880">
        <v>1</v>
      </c>
      <c r="P3880">
        <v>0</v>
      </c>
      <c r="Q3880">
        <v>0</v>
      </c>
      <c r="R3880">
        <v>35.441000000000003</v>
      </c>
      <c r="S3880">
        <v>0</v>
      </c>
      <c r="T3880" s="2" t="s">
        <v>7275</v>
      </c>
      <c r="U3880" s="2" t="s">
        <v>59</v>
      </c>
      <c r="Z3880">
        <v>73</v>
      </c>
      <c r="AA3880" s="2" t="s">
        <v>6735</v>
      </c>
      <c r="AB3880" s="2" t="s">
        <v>6734</v>
      </c>
      <c r="AD3880">
        <v>1</v>
      </c>
      <c r="AE3880" s="15">
        <f t="shared" si="259"/>
        <v>1920</v>
      </c>
      <c r="AF3880" s="16">
        <f t="shared" si="260"/>
        <v>1080</v>
      </c>
      <c r="AK3880">
        <f t="shared" si="262"/>
        <v>1</v>
      </c>
      <c r="AL3880">
        <f t="shared" si="262"/>
        <v>0</v>
      </c>
      <c r="AM3880">
        <f t="shared" si="262"/>
        <v>0</v>
      </c>
      <c r="AN3880">
        <f t="shared" si="262"/>
        <v>0</v>
      </c>
      <c r="AO3880">
        <f t="shared" si="262"/>
        <v>0</v>
      </c>
    </row>
    <row r="3881" spans="1:41" ht="14.45" customHeight="1" x14ac:dyDescent="0.45">
      <c r="A3881" s="1">
        <v>44179.592685185184</v>
      </c>
      <c r="B3881" s="1">
        <v>44179.5937037037</v>
      </c>
      <c r="C3881">
        <v>0</v>
      </c>
      <c r="D3881">
        <v>100</v>
      </c>
      <c r="E3881">
        <v>87</v>
      </c>
      <c r="F3881">
        <v>1</v>
      </c>
      <c r="G3881" s="1">
        <v>44179.593712743059</v>
      </c>
      <c r="H3881" s="2" t="s">
        <v>7274</v>
      </c>
      <c r="I3881" s="2" t="s">
        <v>51</v>
      </c>
      <c r="J3881" s="2" t="s">
        <v>52</v>
      </c>
      <c r="K3881" s="2" t="s">
        <v>53</v>
      </c>
      <c r="L3881" s="2" t="s">
        <v>3517</v>
      </c>
      <c r="M3881" s="2" t="s">
        <v>106</v>
      </c>
      <c r="N3881" s="2" t="s">
        <v>107</v>
      </c>
      <c r="O3881">
        <v>1</v>
      </c>
      <c r="P3881">
        <v>0</v>
      </c>
      <c r="Q3881">
        <v>0</v>
      </c>
      <c r="R3881">
        <v>23.065999999999999</v>
      </c>
      <c r="S3881">
        <v>0</v>
      </c>
      <c r="T3881" s="2" t="s">
        <v>7273</v>
      </c>
      <c r="U3881" s="2" t="s">
        <v>59</v>
      </c>
      <c r="Z3881">
        <v>87</v>
      </c>
      <c r="AA3881" s="2" t="s">
        <v>6738</v>
      </c>
      <c r="AB3881" s="2" t="s">
        <v>6737</v>
      </c>
      <c r="AD3881">
        <v>1</v>
      </c>
      <c r="AE3881" s="15">
        <f t="shared" si="259"/>
        <v>1440</v>
      </c>
      <c r="AF3881" s="16">
        <f t="shared" si="260"/>
        <v>900</v>
      </c>
      <c r="AK3881">
        <f t="shared" si="262"/>
        <v>0</v>
      </c>
      <c r="AL3881">
        <f t="shared" si="262"/>
        <v>0</v>
      </c>
      <c r="AM3881">
        <f t="shared" si="262"/>
        <v>0</v>
      </c>
      <c r="AN3881">
        <f t="shared" si="262"/>
        <v>0</v>
      </c>
      <c r="AO3881">
        <f t="shared" si="262"/>
        <v>0</v>
      </c>
    </row>
    <row r="3882" spans="1:41" ht="14.45" customHeight="1" x14ac:dyDescent="0.45">
      <c r="A3882" s="1">
        <v>44179.592361111114</v>
      </c>
      <c r="B3882" s="1">
        <v>44179.593715277777</v>
      </c>
      <c r="C3882">
        <v>0</v>
      </c>
      <c r="D3882">
        <v>100</v>
      </c>
      <c r="E3882">
        <v>117</v>
      </c>
      <c r="F3882">
        <v>1</v>
      </c>
      <c r="G3882" s="1">
        <v>44179.593725312501</v>
      </c>
      <c r="H3882" s="2" t="s">
        <v>7272</v>
      </c>
      <c r="I3882" s="2" t="s">
        <v>51</v>
      </c>
      <c r="J3882" s="2" t="s">
        <v>52</v>
      </c>
      <c r="K3882" s="2" t="s">
        <v>53</v>
      </c>
      <c r="L3882" s="2" t="s">
        <v>902</v>
      </c>
      <c r="M3882" s="2" t="s">
        <v>106</v>
      </c>
      <c r="N3882" s="2" t="s">
        <v>107</v>
      </c>
      <c r="O3882">
        <v>1</v>
      </c>
      <c r="P3882">
        <v>22.640999999999998</v>
      </c>
      <c r="Q3882">
        <v>22.640999999999998</v>
      </c>
      <c r="R3882">
        <v>23.568999999999999</v>
      </c>
      <c r="S3882">
        <v>1</v>
      </c>
      <c r="T3882" s="2" t="s">
        <v>7271</v>
      </c>
      <c r="U3882" s="2" t="s">
        <v>59</v>
      </c>
      <c r="Z3882">
        <v>117</v>
      </c>
      <c r="AA3882" s="2" t="s">
        <v>6738</v>
      </c>
      <c r="AB3882" s="2" t="s">
        <v>6737</v>
      </c>
      <c r="AD3882">
        <v>1</v>
      </c>
      <c r="AE3882" s="15">
        <f t="shared" si="259"/>
        <v>1440</v>
      </c>
      <c r="AF3882" s="16">
        <f t="shared" si="260"/>
        <v>900</v>
      </c>
      <c r="AK3882">
        <f t="shared" si="262"/>
        <v>0</v>
      </c>
      <c r="AL3882">
        <f t="shared" si="262"/>
        <v>0</v>
      </c>
      <c r="AM3882">
        <f t="shared" si="262"/>
        <v>0</v>
      </c>
      <c r="AN3882">
        <f t="shared" si="262"/>
        <v>0</v>
      </c>
      <c r="AO3882">
        <f t="shared" si="262"/>
        <v>0</v>
      </c>
    </row>
    <row r="3883" spans="1:41" ht="14.45" customHeight="1" x14ac:dyDescent="0.45">
      <c r="A3883" s="1">
        <v>44179.592673611114</v>
      </c>
      <c r="B3883" s="1">
        <v>44179.59375</v>
      </c>
      <c r="C3883">
        <v>0</v>
      </c>
      <c r="D3883">
        <v>100</v>
      </c>
      <c r="E3883">
        <v>92</v>
      </c>
      <c r="F3883">
        <v>1</v>
      </c>
      <c r="G3883" s="1">
        <v>44179.593754699075</v>
      </c>
      <c r="H3883" s="2" t="s">
        <v>7270</v>
      </c>
      <c r="I3883" s="2" t="s">
        <v>51</v>
      </c>
      <c r="J3883" s="2" t="s">
        <v>52</v>
      </c>
      <c r="K3883" s="2" t="s">
        <v>53</v>
      </c>
      <c r="L3883" s="2" t="s">
        <v>2266</v>
      </c>
      <c r="M3883" s="2" t="s">
        <v>2267</v>
      </c>
      <c r="N3883" s="2" t="s">
        <v>123</v>
      </c>
      <c r="O3883">
        <v>1</v>
      </c>
      <c r="P3883">
        <v>7.2169999999999996</v>
      </c>
      <c r="Q3883">
        <v>34.168999999999997</v>
      </c>
      <c r="R3883">
        <v>35.262</v>
      </c>
      <c r="S3883">
        <v>3</v>
      </c>
      <c r="T3883" s="2" t="s">
        <v>7269</v>
      </c>
      <c r="U3883" s="2" t="s">
        <v>59</v>
      </c>
      <c r="Z3883">
        <v>92</v>
      </c>
      <c r="AA3883" s="2" t="s">
        <v>6735</v>
      </c>
      <c r="AB3883" s="2" t="s">
        <v>6734</v>
      </c>
      <c r="AD3883">
        <v>1</v>
      </c>
      <c r="AE3883" s="15">
        <f t="shared" si="259"/>
        <v>1280</v>
      </c>
      <c r="AF3883" s="16">
        <f t="shared" si="260"/>
        <v>800</v>
      </c>
      <c r="AK3883">
        <f t="shared" si="262"/>
        <v>1</v>
      </c>
      <c r="AL3883">
        <f t="shared" si="262"/>
        <v>0</v>
      </c>
      <c r="AM3883">
        <f t="shared" si="262"/>
        <v>0</v>
      </c>
      <c r="AN3883">
        <f t="shared" si="262"/>
        <v>0</v>
      </c>
      <c r="AO3883">
        <f t="shared" si="262"/>
        <v>0</v>
      </c>
    </row>
    <row r="3884" spans="1:41" ht="14.45" customHeight="1" x14ac:dyDescent="0.45">
      <c r="A3884" s="1">
        <v>44179.592326388891</v>
      </c>
      <c r="B3884" s="1">
        <v>44179.593865740739</v>
      </c>
      <c r="C3884">
        <v>0</v>
      </c>
      <c r="D3884">
        <v>100</v>
      </c>
      <c r="E3884">
        <v>132</v>
      </c>
      <c r="F3884">
        <v>1</v>
      </c>
      <c r="G3884" s="1">
        <v>44179.593868599535</v>
      </c>
      <c r="H3884" s="2" t="s">
        <v>7268</v>
      </c>
      <c r="I3884" s="2" t="s">
        <v>51</v>
      </c>
      <c r="J3884" s="2" t="s">
        <v>52</v>
      </c>
      <c r="K3884" s="2" t="s">
        <v>53</v>
      </c>
      <c r="L3884" s="2" t="s">
        <v>87</v>
      </c>
      <c r="M3884" s="2" t="s">
        <v>55</v>
      </c>
      <c r="N3884" s="2" t="s">
        <v>56</v>
      </c>
      <c r="O3884">
        <v>1</v>
      </c>
      <c r="P3884">
        <v>0</v>
      </c>
      <c r="Q3884">
        <v>0</v>
      </c>
      <c r="R3884">
        <v>40.389000000000003</v>
      </c>
      <c r="S3884">
        <v>0</v>
      </c>
      <c r="T3884" s="2" t="s">
        <v>7267</v>
      </c>
      <c r="U3884" s="2" t="s">
        <v>59</v>
      </c>
      <c r="Z3884">
        <v>132</v>
      </c>
      <c r="AA3884" s="2" t="s">
        <v>6735</v>
      </c>
      <c r="AB3884" s="2" t="s">
        <v>6734</v>
      </c>
      <c r="AD3884">
        <v>1</v>
      </c>
      <c r="AE3884" s="15">
        <f t="shared" si="259"/>
        <v>1920</v>
      </c>
      <c r="AF3884" s="16">
        <f t="shared" si="260"/>
        <v>1080</v>
      </c>
      <c r="AK3884">
        <f t="shared" si="262"/>
        <v>1</v>
      </c>
      <c r="AL3884">
        <f t="shared" si="262"/>
        <v>0</v>
      </c>
      <c r="AM3884">
        <f t="shared" si="262"/>
        <v>0</v>
      </c>
      <c r="AN3884">
        <f t="shared" si="262"/>
        <v>0</v>
      </c>
      <c r="AO3884">
        <f t="shared" si="262"/>
        <v>0</v>
      </c>
    </row>
    <row r="3885" spans="1:41" ht="14.45" customHeight="1" x14ac:dyDescent="0.45">
      <c r="A3885" s="1">
        <v>44179.592777777776</v>
      </c>
      <c r="B3885" s="1">
        <v>44179.593877314815</v>
      </c>
      <c r="C3885">
        <v>0</v>
      </c>
      <c r="D3885">
        <v>100</v>
      </c>
      <c r="E3885">
        <v>95</v>
      </c>
      <c r="F3885">
        <v>1</v>
      </c>
      <c r="G3885" s="1">
        <v>44179.593889479169</v>
      </c>
      <c r="H3885" s="2" t="s">
        <v>7266</v>
      </c>
      <c r="I3885" s="2" t="s">
        <v>51</v>
      </c>
      <c r="J3885" s="2" t="s">
        <v>52</v>
      </c>
      <c r="K3885" s="2" t="s">
        <v>272</v>
      </c>
      <c r="L3885" s="2" t="s">
        <v>7265</v>
      </c>
      <c r="M3885" s="2" t="s">
        <v>55</v>
      </c>
      <c r="N3885" s="2" t="s">
        <v>100</v>
      </c>
      <c r="O3885">
        <v>1</v>
      </c>
      <c r="P3885">
        <v>31.029</v>
      </c>
      <c r="Q3885">
        <v>31.029</v>
      </c>
      <c r="R3885">
        <v>31.36</v>
      </c>
      <c r="S3885">
        <v>1</v>
      </c>
      <c r="T3885" s="2" t="s">
        <v>7264</v>
      </c>
      <c r="U3885" s="2" t="s">
        <v>59</v>
      </c>
      <c r="Z3885">
        <v>95</v>
      </c>
      <c r="AA3885" s="2" t="s">
        <v>6729</v>
      </c>
      <c r="AB3885" s="2" t="s">
        <v>6728</v>
      </c>
      <c r="AD3885">
        <v>1</v>
      </c>
      <c r="AE3885" s="15">
        <f t="shared" si="259"/>
        <v>1366</v>
      </c>
      <c r="AF3885" s="16">
        <f t="shared" si="260"/>
        <v>768</v>
      </c>
      <c r="AK3885">
        <f t="shared" si="262"/>
        <v>1</v>
      </c>
      <c r="AL3885">
        <f t="shared" si="262"/>
        <v>0</v>
      </c>
      <c r="AM3885">
        <f t="shared" si="262"/>
        <v>0</v>
      </c>
      <c r="AN3885">
        <f t="shared" si="262"/>
        <v>0</v>
      </c>
      <c r="AO3885">
        <f t="shared" si="262"/>
        <v>0</v>
      </c>
    </row>
    <row r="3886" spans="1:41" ht="14.45" customHeight="1" x14ac:dyDescent="0.45">
      <c r="A3886" s="1">
        <v>44179.592777777776</v>
      </c>
      <c r="B3886" s="1">
        <v>44179.593946759262</v>
      </c>
      <c r="C3886">
        <v>0</v>
      </c>
      <c r="D3886">
        <v>100</v>
      </c>
      <c r="E3886">
        <v>100</v>
      </c>
      <c r="F3886">
        <v>1</v>
      </c>
      <c r="G3886" s="1">
        <v>44179.593950925926</v>
      </c>
      <c r="H3886" s="2" t="s">
        <v>7263</v>
      </c>
      <c r="I3886" s="2" t="s">
        <v>51</v>
      </c>
      <c r="J3886" s="2" t="s">
        <v>52</v>
      </c>
      <c r="K3886" s="2" t="s">
        <v>53</v>
      </c>
      <c r="L3886" s="2" t="s">
        <v>1212</v>
      </c>
      <c r="M3886" s="2" t="s">
        <v>106</v>
      </c>
      <c r="N3886" s="2" t="s">
        <v>56</v>
      </c>
      <c r="O3886">
        <v>1</v>
      </c>
      <c r="P3886">
        <v>0</v>
      </c>
      <c r="Q3886">
        <v>0</v>
      </c>
      <c r="R3886">
        <v>35.494</v>
      </c>
      <c r="S3886">
        <v>0</v>
      </c>
      <c r="T3886" s="2" t="s">
        <v>7262</v>
      </c>
      <c r="U3886" s="2" t="s">
        <v>59</v>
      </c>
      <c r="Z3886">
        <v>100</v>
      </c>
      <c r="AA3886" s="2" t="s">
        <v>6729</v>
      </c>
      <c r="AB3886" s="2" t="s">
        <v>6728</v>
      </c>
      <c r="AD3886">
        <v>1</v>
      </c>
      <c r="AE3886" s="15">
        <f t="shared" si="259"/>
        <v>1920</v>
      </c>
      <c r="AF3886" s="16">
        <f t="shared" si="260"/>
        <v>1080</v>
      </c>
      <c r="AK3886">
        <f t="shared" si="262"/>
        <v>1</v>
      </c>
      <c r="AL3886">
        <f t="shared" si="262"/>
        <v>0</v>
      </c>
      <c r="AM3886">
        <f t="shared" si="262"/>
        <v>0</v>
      </c>
      <c r="AN3886">
        <f t="shared" si="262"/>
        <v>0</v>
      </c>
      <c r="AO3886">
        <f t="shared" si="262"/>
        <v>0</v>
      </c>
    </row>
    <row r="3887" spans="1:41" ht="14.45" customHeight="1" x14ac:dyDescent="0.45">
      <c r="A3887" s="1">
        <v>44179.591967592591</v>
      </c>
      <c r="B3887" s="1">
        <v>44179.593946759262</v>
      </c>
      <c r="C3887">
        <v>0</v>
      </c>
      <c r="D3887">
        <v>100</v>
      </c>
      <c r="E3887">
        <v>171</v>
      </c>
      <c r="F3887">
        <v>1</v>
      </c>
      <c r="G3887" s="1">
        <v>44179.593958993057</v>
      </c>
      <c r="H3887" s="2" t="s">
        <v>7261</v>
      </c>
      <c r="I3887" s="2" t="s">
        <v>51</v>
      </c>
      <c r="J3887" s="2" t="s">
        <v>52</v>
      </c>
      <c r="K3887" s="2" t="s">
        <v>53</v>
      </c>
      <c r="L3887" s="2" t="s">
        <v>87</v>
      </c>
      <c r="M3887" s="2" t="s">
        <v>106</v>
      </c>
      <c r="N3887" s="2" t="s">
        <v>107</v>
      </c>
      <c r="O3887">
        <v>1</v>
      </c>
      <c r="P3887">
        <v>0</v>
      </c>
      <c r="Q3887">
        <v>0</v>
      </c>
      <c r="R3887">
        <v>38.052</v>
      </c>
      <c r="S3887">
        <v>0</v>
      </c>
      <c r="T3887" s="2" t="s">
        <v>7260</v>
      </c>
      <c r="U3887" s="2" t="s">
        <v>59</v>
      </c>
      <c r="Z3887">
        <v>171</v>
      </c>
      <c r="AA3887" s="2" t="s">
        <v>6735</v>
      </c>
      <c r="AB3887" s="2" t="s">
        <v>6734</v>
      </c>
      <c r="AD3887">
        <v>1</v>
      </c>
      <c r="AE3887" s="15">
        <f t="shared" si="259"/>
        <v>1440</v>
      </c>
      <c r="AF3887" s="16">
        <f t="shared" si="260"/>
        <v>900</v>
      </c>
      <c r="AK3887">
        <f t="shared" si="262"/>
        <v>0</v>
      </c>
      <c r="AL3887">
        <f t="shared" si="262"/>
        <v>1</v>
      </c>
      <c r="AM3887">
        <f t="shared" si="262"/>
        <v>0</v>
      </c>
      <c r="AN3887">
        <f t="shared" si="262"/>
        <v>0</v>
      </c>
      <c r="AO3887">
        <f t="shared" si="262"/>
        <v>0</v>
      </c>
    </row>
    <row r="3888" spans="1:41" ht="14.45" customHeight="1" x14ac:dyDescent="0.45">
      <c r="A3888" s="1">
        <v>44179.593113425923</v>
      </c>
      <c r="B3888" s="1">
        <v>44179.594004629631</v>
      </c>
      <c r="C3888">
        <v>0</v>
      </c>
      <c r="D3888">
        <v>100</v>
      </c>
      <c r="E3888">
        <v>77</v>
      </c>
      <c r="F3888">
        <v>1</v>
      </c>
      <c r="G3888" s="1">
        <v>44179.594012974536</v>
      </c>
      <c r="H3888" s="2" t="s">
        <v>7259</v>
      </c>
      <c r="I3888" s="2" t="s">
        <v>51</v>
      </c>
      <c r="J3888" s="2" t="s">
        <v>52</v>
      </c>
      <c r="K3888" s="2" t="s">
        <v>53</v>
      </c>
      <c r="L3888" s="2" t="s">
        <v>87</v>
      </c>
      <c r="M3888" s="2" t="s">
        <v>226</v>
      </c>
      <c r="N3888" s="2" t="s">
        <v>132</v>
      </c>
      <c r="O3888">
        <v>1</v>
      </c>
      <c r="P3888">
        <v>0</v>
      </c>
      <c r="Q3888">
        <v>0</v>
      </c>
      <c r="R3888">
        <v>25.722999999999999</v>
      </c>
      <c r="S3888">
        <v>0</v>
      </c>
      <c r="T3888" s="2" t="s">
        <v>7258</v>
      </c>
      <c r="U3888" s="2" t="s">
        <v>59</v>
      </c>
      <c r="Z3888">
        <v>77</v>
      </c>
      <c r="AA3888" s="2" t="s">
        <v>6729</v>
      </c>
      <c r="AB3888" s="2" t="s">
        <v>6728</v>
      </c>
      <c r="AD3888">
        <v>1</v>
      </c>
      <c r="AE3888" s="15">
        <f t="shared" si="259"/>
        <v>1280</v>
      </c>
      <c r="AF3888" s="16">
        <f t="shared" si="260"/>
        <v>720</v>
      </c>
      <c r="AK3888">
        <f t="shared" si="262"/>
        <v>1</v>
      </c>
      <c r="AL3888">
        <f t="shared" si="262"/>
        <v>0</v>
      </c>
      <c r="AM3888">
        <f t="shared" si="262"/>
        <v>0</v>
      </c>
      <c r="AN3888">
        <f t="shared" si="262"/>
        <v>0</v>
      </c>
      <c r="AO3888">
        <f t="shared" si="262"/>
        <v>0</v>
      </c>
    </row>
    <row r="3889" spans="1:41" ht="14.45" customHeight="1" x14ac:dyDescent="0.45">
      <c r="A3889" s="1">
        <v>44179.592569444445</v>
      </c>
      <c r="B3889" s="1">
        <v>44179.594143518516</v>
      </c>
      <c r="C3889">
        <v>0</v>
      </c>
      <c r="D3889">
        <v>100</v>
      </c>
      <c r="E3889">
        <v>135</v>
      </c>
      <c r="F3889">
        <v>1</v>
      </c>
      <c r="G3889" s="1">
        <v>44179.594149629629</v>
      </c>
      <c r="H3889" s="2" t="s">
        <v>7257</v>
      </c>
      <c r="I3889" s="2" t="s">
        <v>51</v>
      </c>
      <c r="J3889" s="2" t="s">
        <v>52</v>
      </c>
      <c r="K3889" s="2" t="s">
        <v>53</v>
      </c>
      <c r="L3889" s="2" t="s">
        <v>6744</v>
      </c>
      <c r="M3889" s="2" t="s">
        <v>118</v>
      </c>
      <c r="N3889" s="2" t="s">
        <v>3920</v>
      </c>
      <c r="O3889">
        <v>1</v>
      </c>
      <c r="P3889">
        <v>0</v>
      </c>
      <c r="Q3889">
        <v>0</v>
      </c>
      <c r="R3889">
        <v>48.637999999999998</v>
      </c>
      <c r="S3889">
        <v>0</v>
      </c>
      <c r="T3889" s="2" t="s">
        <v>7256</v>
      </c>
      <c r="U3889" s="2" t="s">
        <v>59</v>
      </c>
      <c r="Z3889">
        <v>135</v>
      </c>
      <c r="AA3889" s="2" t="s">
        <v>6738</v>
      </c>
      <c r="AB3889" s="2" t="s">
        <v>6737</v>
      </c>
      <c r="AD3889">
        <v>1</v>
      </c>
      <c r="AE3889" s="15">
        <f t="shared" si="259"/>
        <v>360</v>
      </c>
      <c r="AF3889" s="16">
        <f t="shared" si="260"/>
        <v>780</v>
      </c>
      <c r="AK3889">
        <f t="shared" si="262"/>
        <v>1</v>
      </c>
      <c r="AL3889">
        <f t="shared" si="262"/>
        <v>0</v>
      </c>
      <c r="AM3889">
        <f t="shared" si="262"/>
        <v>0</v>
      </c>
      <c r="AN3889">
        <f t="shared" si="262"/>
        <v>0</v>
      </c>
      <c r="AO3889">
        <f t="shared" si="262"/>
        <v>0</v>
      </c>
    </row>
    <row r="3890" spans="1:41" ht="14.45" customHeight="1" x14ac:dyDescent="0.45">
      <c r="A3890" s="1">
        <v>44179.59275462963</v>
      </c>
      <c r="B3890" s="1">
        <v>44179.594143518516</v>
      </c>
      <c r="C3890">
        <v>0</v>
      </c>
      <c r="D3890">
        <v>100</v>
      </c>
      <c r="E3890">
        <v>119</v>
      </c>
      <c r="F3890">
        <v>1</v>
      </c>
      <c r="G3890" s="1">
        <v>44179.594149976852</v>
      </c>
      <c r="H3890" s="2" t="s">
        <v>7255</v>
      </c>
      <c r="I3890" s="2" t="s">
        <v>51</v>
      </c>
      <c r="J3890" s="2" t="s">
        <v>52</v>
      </c>
      <c r="K3890" s="2" t="s">
        <v>53</v>
      </c>
      <c r="L3890" s="2" t="s">
        <v>87</v>
      </c>
      <c r="M3890" s="2" t="s">
        <v>55</v>
      </c>
      <c r="N3890" s="2" t="s">
        <v>136</v>
      </c>
      <c r="O3890">
        <v>1</v>
      </c>
      <c r="P3890">
        <v>0</v>
      </c>
      <c r="Q3890">
        <v>0</v>
      </c>
      <c r="R3890">
        <v>21.268999999999998</v>
      </c>
      <c r="S3890">
        <v>0</v>
      </c>
      <c r="T3890" s="2" t="s">
        <v>7254</v>
      </c>
      <c r="U3890" s="2" t="s">
        <v>336</v>
      </c>
      <c r="Z3890">
        <v>119</v>
      </c>
      <c r="AA3890" s="2" t="s">
        <v>6738</v>
      </c>
      <c r="AB3890" s="2" t="s">
        <v>6737</v>
      </c>
      <c r="AD3890">
        <v>1</v>
      </c>
      <c r="AE3890" s="15">
        <f t="shared" si="259"/>
        <v>1680</v>
      </c>
      <c r="AF3890" s="16">
        <f t="shared" si="260"/>
        <v>1050</v>
      </c>
      <c r="AK3890">
        <f t="shared" si="262"/>
        <v>1</v>
      </c>
      <c r="AL3890">
        <f t="shared" si="262"/>
        <v>0</v>
      </c>
      <c r="AM3890">
        <f t="shared" si="262"/>
        <v>0</v>
      </c>
      <c r="AN3890">
        <f t="shared" si="262"/>
        <v>0</v>
      </c>
      <c r="AO3890">
        <f t="shared" si="262"/>
        <v>0</v>
      </c>
    </row>
    <row r="3891" spans="1:41" ht="14.45" customHeight="1" x14ac:dyDescent="0.45">
      <c r="A3891" s="1">
        <v>44179.593078703707</v>
      </c>
      <c r="B3891" s="1">
        <v>44179.594247685185</v>
      </c>
      <c r="C3891">
        <v>0</v>
      </c>
      <c r="D3891">
        <v>100</v>
      </c>
      <c r="E3891">
        <v>101</v>
      </c>
      <c r="F3891">
        <v>1</v>
      </c>
      <c r="G3891" s="1">
        <v>44179.594258773148</v>
      </c>
      <c r="H3891" s="2" t="s">
        <v>7253</v>
      </c>
      <c r="I3891" s="2" t="s">
        <v>51</v>
      </c>
      <c r="J3891" s="2" t="s">
        <v>52</v>
      </c>
      <c r="K3891" s="2" t="s">
        <v>53</v>
      </c>
      <c r="L3891" s="2" t="s">
        <v>87</v>
      </c>
      <c r="M3891" s="2" t="s">
        <v>106</v>
      </c>
      <c r="N3891" s="2" t="s">
        <v>107</v>
      </c>
      <c r="O3891">
        <v>1</v>
      </c>
      <c r="P3891">
        <v>0</v>
      </c>
      <c r="Q3891">
        <v>0</v>
      </c>
      <c r="R3891">
        <v>28.126999999999999</v>
      </c>
      <c r="S3891">
        <v>0</v>
      </c>
      <c r="T3891" s="2" t="s">
        <v>7252</v>
      </c>
      <c r="U3891" s="2" t="s">
        <v>59</v>
      </c>
      <c r="Z3891">
        <v>101</v>
      </c>
      <c r="AA3891" s="2" t="s">
        <v>6729</v>
      </c>
      <c r="AB3891" s="2" t="s">
        <v>6728</v>
      </c>
      <c r="AD3891">
        <v>1</v>
      </c>
      <c r="AE3891" s="15">
        <f t="shared" si="259"/>
        <v>1440</v>
      </c>
      <c r="AF3891" s="16">
        <f t="shared" si="260"/>
        <v>900</v>
      </c>
      <c r="AK3891">
        <f t="shared" si="262"/>
        <v>1</v>
      </c>
      <c r="AL3891">
        <f t="shared" si="262"/>
        <v>0</v>
      </c>
      <c r="AM3891">
        <f t="shared" si="262"/>
        <v>0</v>
      </c>
      <c r="AN3891">
        <f t="shared" si="262"/>
        <v>0</v>
      </c>
      <c r="AO3891">
        <f t="shared" si="262"/>
        <v>0</v>
      </c>
    </row>
    <row r="3892" spans="1:41" ht="14.45" customHeight="1" x14ac:dyDescent="0.45">
      <c r="A3892" s="1">
        <v>44179.593032407407</v>
      </c>
      <c r="B3892" s="1">
        <v>44179.594305555554</v>
      </c>
      <c r="C3892">
        <v>0</v>
      </c>
      <c r="D3892">
        <v>100</v>
      </c>
      <c r="E3892">
        <v>110</v>
      </c>
      <c r="F3892">
        <v>1</v>
      </c>
      <c r="G3892" s="1">
        <v>44179.594314201386</v>
      </c>
      <c r="H3892" s="2" t="s">
        <v>7251</v>
      </c>
      <c r="I3892" s="2" t="s">
        <v>51</v>
      </c>
      <c r="J3892" s="2" t="s">
        <v>52</v>
      </c>
      <c r="K3892" s="2" t="s">
        <v>113</v>
      </c>
      <c r="L3892" s="2" t="s">
        <v>394</v>
      </c>
      <c r="M3892" s="2" t="s">
        <v>106</v>
      </c>
      <c r="N3892" s="2" t="s">
        <v>107</v>
      </c>
      <c r="O3892">
        <v>1</v>
      </c>
      <c r="P3892">
        <v>4.3819999999999997</v>
      </c>
      <c r="Q3892">
        <v>4.3819999999999997</v>
      </c>
      <c r="R3892">
        <v>31.837</v>
      </c>
      <c r="S3892">
        <v>1</v>
      </c>
      <c r="T3892" s="2" t="s">
        <v>7250</v>
      </c>
      <c r="U3892" s="2" t="s">
        <v>90</v>
      </c>
      <c r="Z3892">
        <v>110</v>
      </c>
      <c r="AA3892" s="2" t="s">
        <v>6729</v>
      </c>
      <c r="AB3892" s="2" t="s">
        <v>6728</v>
      </c>
      <c r="AD3892">
        <v>1</v>
      </c>
      <c r="AE3892" s="15">
        <f t="shared" si="259"/>
        <v>1440</v>
      </c>
      <c r="AF3892" s="16">
        <f t="shared" si="260"/>
        <v>900</v>
      </c>
      <c r="AK3892">
        <f t="shared" si="262"/>
        <v>1</v>
      </c>
      <c r="AL3892">
        <f t="shared" si="262"/>
        <v>0</v>
      </c>
      <c r="AM3892">
        <f t="shared" si="262"/>
        <v>0</v>
      </c>
      <c r="AN3892">
        <f t="shared" si="262"/>
        <v>0</v>
      </c>
      <c r="AO3892">
        <f t="shared" si="262"/>
        <v>0</v>
      </c>
    </row>
    <row r="3893" spans="1:41" ht="14.45" customHeight="1" x14ac:dyDescent="0.45">
      <c r="A3893" s="1">
        <v>44179.59170138889</v>
      </c>
      <c r="B3893" s="1">
        <v>44179.594317129631</v>
      </c>
      <c r="C3893">
        <v>0</v>
      </c>
      <c r="D3893">
        <v>100</v>
      </c>
      <c r="E3893">
        <v>226</v>
      </c>
      <c r="F3893">
        <v>1</v>
      </c>
      <c r="G3893" s="1">
        <v>44179.594329571759</v>
      </c>
      <c r="H3893" s="2" t="s">
        <v>7249</v>
      </c>
      <c r="I3893" s="2" t="s">
        <v>51</v>
      </c>
      <c r="J3893" s="2" t="s">
        <v>52</v>
      </c>
      <c r="K3893" s="2" t="s">
        <v>53</v>
      </c>
      <c r="L3893" s="2" t="s">
        <v>87</v>
      </c>
      <c r="M3893" s="2" t="s">
        <v>55</v>
      </c>
      <c r="N3893" s="2" t="s">
        <v>100</v>
      </c>
      <c r="O3893">
        <v>1</v>
      </c>
      <c r="P3893">
        <v>0</v>
      </c>
      <c r="Q3893">
        <v>0</v>
      </c>
      <c r="R3893">
        <v>72.713999999999999</v>
      </c>
      <c r="S3893">
        <v>0</v>
      </c>
      <c r="T3893" s="2" t="s">
        <v>7248</v>
      </c>
      <c r="U3893" s="2" t="s">
        <v>59</v>
      </c>
      <c r="Z3893">
        <v>226</v>
      </c>
      <c r="AA3893" s="2" t="s">
        <v>6735</v>
      </c>
      <c r="AB3893" s="2" t="s">
        <v>6734</v>
      </c>
      <c r="AD3893">
        <v>1</v>
      </c>
      <c r="AE3893" s="15">
        <f t="shared" si="259"/>
        <v>1366</v>
      </c>
      <c r="AF3893" s="16">
        <f t="shared" si="260"/>
        <v>768</v>
      </c>
      <c r="AK3893">
        <f t="shared" si="262"/>
        <v>0</v>
      </c>
      <c r="AL3893">
        <f t="shared" si="262"/>
        <v>1</v>
      </c>
      <c r="AM3893">
        <f t="shared" si="262"/>
        <v>0</v>
      </c>
      <c r="AN3893">
        <f t="shared" si="262"/>
        <v>0</v>
      </c>
      <c r="AO3893">
        <f t="shared" si="262"/>
        <v>0</v>
      </c>
    </row>
    <row r="3894" spans="1:41" ht="14.45" customHeight="1" x14ac:dyDescent="0.45">
      <c r="A3894" s="1">
        <v>44179.592488425929</v>
      </c>
      <c r="B3894" s="1">
        <v>44179.594328703701</v>
      </c>
      <c r="C3894">
        <v>0</v>
      </c>
      <c r="D3894">
        <v>100</v>
      </c>
      <c r="E3894">
        <v>158</v>
      </c>
      <c r="F3894">
        <v>1</v>
      </c>
      <c r="G3894" s="1">
        <v>44179.594335138892</v>
      </c>
      <c r="H3894" s="2" t="s">
        <v>7247</v>
      </c>
      <c r="I3894" s="2" t="s">
        <v>51</v>
      </c>
      <c r="J3894" s="2" t="s">
        <v>52</v>
      </c>
      <c r="K3894" s="2" t="s">
        <v>64</v>
      </c>
      <c r="L3894" s="2" t="s">
        <v>6760</v>
      </c>
      <c r="M3894" s="2" t="s">
        <v>55</v>
      </c>
      <c r="N3894" s="2" t="s">
        <v>142</v>
      </c>
      <c r="O3894">
        <v>1</v>
      </c>
      <c r="P3894">
        <v>79.882000000000005</v>
      </c>
      <c r="Q3894">
        <v>79.882000000000005</v>
      </c>
      <c r="R3894">
        <v>81.063999999999993</v>
      </c>
      <c r="S3894">
        <v>1</v>
      </c>
      <c r="T3894" s="2" t="s">
        <v>7246</v>
      </c>
      <c r="U3894" s="2" t="s">
        <v>59</v>
      </c>
      <c r="Z3894">
        <v>158</v>
      </c>
      <c r="AA3894" s="2" t="s">
        <v>6729</v>
      </c>
      <c r="AB3894" s="2" t="s">
        <v>6728</v>
      </c>
      <c r="AD3894">
        <v>1</v>
      </c>
      <c r="AE3894" s="15">
        <f t="shared" si="259"/>
        <v>1536</v>
      </c>
      <c r="AF3894" s="16">
        <f t="shared" si="260"/>
        <v>864</v>
      </c>
      <c r="AK3894">
        <f t="shared" si="262"/>
        <v>0</v>
      </c>
      <c r="AL3894">
        <f t="shared" si="262"/>
        <v>1</v>
      </c>
      <c r="AM3894">
        <f t="shared" si="262"/>
        <v>0</v>
      </c>
      <c r="AN3894">
        <f t="shared" si="262"/>
        <v>0</v>
      </c>
      <c r="AO3894">
        <f t="shared" si="262"/>
        <v>0</v>
      </c>
    </row>
    <row r="3895" spans="1:41" ht="14.45" customHeight="1" x14ac:dyDescent="0.45">
      <c r="A3895" s="1">
        <v>44179.592442129629</v>
      </c>
      <c r="B3895" s="1">
        <v>44179.594340277778</v>
      </c>
      <c r="C3895">
        <v>0</v>
      </c>
      <c r="D3895">
        <v>100</v>
      </c>
      <c r="E3895">
        <v>164</v>
      </c>
      <c r="F3895">
        <v>1</v>
      </c>
      <c r="G3895" s="1">
        <v>44179.594350370367</v>
      </c>
      <c r="H3895" s="2" t="s">
        <v>7245</v>
      </c>
      <c r="I3895" s="2" t="s">
        <v>51</v>
      </c>
      <c r="J3895" s="2" t="s">
        <v>52</v>
      </c>
      <c r="K3895" s="2" t="s">
        <v>53</v>
      </c>
      <c r="L3895" s="2" t="s">
        <v>87</v>
      </c>
      <c r="M3895" s="2" t="s">
        <v>55</v>
      </c>
      <c r="N3895" s="2" t="s">
        <v>56</v>
      </c>
      <c r="O3895">
        <v>1</v>
      </c>
      <c r="P3895">
        <v>0</v>
      </c>
      <c r="Q3895">
        <v>0</v>
      </c>
      <c r="R3895">
        <v>43.689</v>
      </c>
      <c r="S3895">
        <v>0</v>
      </c>
      <c r="T3895" s="2" t="s">
        <v>7244</v>
      </c>
      <c r="U3895" s="2" t="s">
        <v>7243</v>
      </c>
      <c r="Z3895">
        <v>164</v>
      </c>
      <c r="AA3895" s="2" t="s">
        <v>6735</v>
      </c>
      <c r="AB3895" s="2" t="s">
        <v>6734</v>
      </c>
      <c r="AD3895">
        <v>1</v>
      </c>
      <c r="AE3895" s="15">
        <f t="shared" si="259"/>
        <v>1920</v>
      </c>
      <c r="AF3895" s="16">
        <f t="shared" si="260"/>
        <v>1080</v>
      </c>
      <c r="AK3895">
        <f t="shared" si="262"/>
        <v>0</v>
      </c>
      <c r="AL3895">
        <f t="shared" si="262"/>
        <v>1</v>
      </c>
      <c r="AM3895">
        <f t="shared" si="262"/>
        <v>0</v>
      </c>
      <c r="AN3895">
        <f t="shared" si="262"/>
        <v>0</v>
      </c>
      <c r="AO3895">
        <f t="shared" si="262"/>
        <v>0</v>
      </c>
    </row>
    <row r="3896" spans="1:41" ht="14.45" customHeight="1" x14ac:dyDescent="0.45">
      <c r="A3896" s="1">
        <v>44179.593171296299</v>
      </c>
      <c r="B3896" s="1">
        <v>44179.594351851854</v>
      </c>
      <c r="C3896">
        <v>0</v>
      </c>
      <c r="D3896">
        <v>100</v>
      </c>
      <c r="E3896">
        <v>102</v>
      </c>
      <c r="F3896">
        <v>1</v>
      </c>
      <c r="G3896" s="1">
        <v>44179.594363715281</v>
      </c>
      <c r="H3896" s="2" t="s">
        <v>7242</v>
      </c>
      <c r="I3896" s="2" t="s">
        <v>51</v>
      </c>
      <c r="J3896" s="2" t="s">
        <v>52</v>
      </c>
      <c r="K3896" s="2" t="s">
        <v>113</v>
      </c>
      <c r="L3896" s="2" t="s">
        <v>114</v>
      </c>
      <c r="M3896" s="2" t="s">
        <v>106</v>
      </c>
      <c r="N3896" s="2" t="s">
        <v>123</v>
      </c>
      <c r="O3896">
        <v>1</v>
      </c>
      <c r="P3896">
        <v>0</v>
      </c>
      <c r="Q3896">
        <v>0</v>
      </c>
      <c r="R3896">
        <v>31.853000000000002</v>
      </c>
      <c r="S3896">
        <v>0</v>
      </c>
      <c r="T3896" s="2" t="s">
        <v>7241</v>
      </c>
      <c r="U3896" s="2" t="s">
        <v>90</v>
      </c>
      <c r="Z3896">
        <v>102</v>
      </c>
      <c r="AA3896" s="2" t="s">
        <v>6738</v>
      </c>
      <c r="AB3896" s="2" t="s">
        <v>6737</v>
      </c>
      <c r="AD3896">
        <v>1</v>
      </c>
      <c r="AE3896" s="15">
        <f t="shared" si="259"/>
        <v>1280</v>
      </c>
      <c r="AF3896" s="16">
        <f t="shared" si="260"/>
        <v>800</v>
      </c>
      <c r="AK3896">
        <f t="shared" si="262"/>
        <v>1</v>
      </c>
      <c r="AL3896">
        <f t="shared" si="262"/>
        <v>0</v>
      </c>
      <c r="AM3896">
        <f t="shared" si="262"/>
        <v>0</v>
      </c>
      <c r="AN3896">
        <f t="shared" si="262"/>
        <v>0</v>
      </c>
      <c r="AO3896">
        <f t="shared" si="262"/>
        <v>0</v>
      </c>
    </row>
    <row r="3897" spans="1:41" ht="14.45" customHeight="1" x14ac:dyDescent="0.45">
      <c r="A3897" s="1">
        <v>44179.592893518522</v>
      </c>
      <c r="B3897" s="1">
        <v>44179.594351851854</v>
      </c>
      <c r="C3897">
        <v>0</v>
      </c>
      <c r="D3897">
        <v>100</v>
      </c>
      <c r="E3897">
        <v>126</v>
      </c>
      <c r="F3897">
        <v>1</v>
      </c>
      <c r="G3897" s="1">
        <v>44179.5943649537</v>
      </c>
      <c r="H3897" s="2" t="s">
        <v>7240</v>
      </c>
      <c r="I3897" s="2" t="s">
        <v>51</v>
      </c>
      <c r="J3897" s="2" t="s">
        <v>52</v>
      </c>
      <c r="K3897" s="2" t="s">
        <v>53</v>
      </c>
      <c r="L3897" s="2" t="s">
        <v>87</v>
      </c>
      <c r="M3897" s="2" t="s">
        <v>55</v>
      </c>
      <c r="N3897" s="2" t="s">
        <v>142</v>
      </c>
      <c r="O3897">
        <v>1</v>
      </c>
      <c r="P3897">
        <v>0</v>
      </c>
      <c r="Q3897">
        <v>0</v>
      </c>
      <c r="R3897">
        <v>30.731999999999999</v>
      </c>
      <c r="S3897">
        <v>0</v>
      </c>
      <c r="T3897" s="2" t="s">
        <v>7239</v>
      </c>
      <c r="U3897" s="2" t="s">
        <v>90</v>
      </c>
      <c r="Z3897">
        <v>126</v>
      </c>
      <c r="AA3897" s="2" t="s">
        <v>6735</v>
      </c>
      <c r="AB3897" s="2" t="s">
        <v>6734</v>
      </c>
      <c r="AD3897">
        <v>1</v>
      </c>
      <c r="AE3897" s="15">
        <f t="shared" si="259"/>
        <v>1536</v>
      </c>
      <c r="AF3897" s="16">
        <f t="shared" si="260"/>
        <v>864</v>
      </c>
      <c r="AK3897">
        <f t="shared" si="262"/>
        <v>0</v>
      </c>
      <c r="AL3897">
        <f t="shared" si="262"/>
        <v>1</v>
      </c>
      <c r="AM3897">
        <f t="shared" si="262"/>
        <v>0</v>
      </c>
      <c r="AN3897">
        <f t="shared" si="262"/>
        <v>0</v>
      </c>
      <c r="AO3897">
        <f t="shared" si="262"/>
        <v>0</v>
      </c>
    </row>
    <row r="3898" spans="1:41" ht="14.45" customHeight="1" x14ac:dyDescent="0.45">
      <c r="A3898" s="1">
        <v>44179.593240740738</v>
      </c>
      <c r="B3898" s="1">
        <v>44179.594409722224</v>
      </c>
      <c r="C3898">
        <v>0</v>
      </c>
      <c r="D3898">
        <v>100</v>
      </c>
      <c r="E3898">
        <v>100</v>
      </c>
      <c r="F3898">
        <v>1</v>
      </c>
      <c r="G3898" s="1">
        <v>44179.59441853009</v>
      </c>
      <c r="H3898" s="2" t="s">
        <v>7238</v>
      </c>
      <c r="I3898" s="2" t="s">
        <v>51</v>
      </c>
      <c r="J3898" s="2" t="s">
        <v>52</v>
      </c>
      <c r="K3898" s="2" t="s">
        <v>53</v>
      </c>
      <c r="L3898" s="2" t="s">
        <v>87</v>
      </c>
      <c r="M3898" s="2" t="s">
        <v>55</v>
      </c>
      <c r="N3898" s="2" t="s">
        <v>100</v>
      </c>
      <c r="O3898">
        <v>1</v>
      </c>
      <c r="P3898">
        <v>4.806</v>
      </c>
      <c r="Q3898">
        <v>30.931000000000001</v>
      </c>
      <c r="R3898">
        <v>31.928999999999998</v>
      </c>
      <c r="S3898">
        <v>2</v>
      </c>
      <c r="T3898" s="2" t="s">
        <v>7237</v>
      </c>
      <c r="U3898" s="2" t="s">
        <v>59</v>
      </c>
      <c r="Z3898">
        <v>100</v>
      </c>
      <c r="AA3898" s="2" t="s">
        <v>6729</v>
      </c>
      <c r="AB3898" s="2" t="s">
        <v>6728</v>
      </c>
      <c r="AD3898">
        <v>1</v>
      </c>
      <c r="AE3898" s="15">
        <f t="shared" si="259"/>
        <v>1366</v>
      </c>
      <c r="AF3898" s="16">
        <f t="shared" si="260"/>
        <v>768</v>
      </c>
      <c r="AK3898">
        <f t="shared" si="262"/>
        <v>1</v>
      </c>
      <c r="AL3898">
        <f t="shared" si="262"/>
        <v>0</v>
      </c>
      <c r="AM3898">
        <f t="shared" si="262"/>
        <v>0</v>
      </c>
      <c r="AN3898">
        <f t="shared" si="262"/>
        <v>0</v>
      </c>
      <c r="AO3898">
        <f t="shared" si="262"/>
        <v>0</v>
      </c>
    </row>
    <row r="3899" spans="1:41" ht="14.45" customHeight="1" x14ac:dyDescent="0.45">
      <c r="A3899" s="1">
        <v>44179.59302083333</v>
      </c>
      <c r="B3899" s="1">
        <v>44179.594502314816</v>
      </c>
      <c r="C3899">
        <v>0</v>
      </c>
      <c r="D3899">
        <v>100</v>
      </c>
      <c r="E3899">
        <v>128</v>
      </c>
      <c r="F3899">
        <v>1</v>
      </c>
      <c r="G3899" s="1">
        <v>44179.594506747686</v>
      </c>
      <c r="H3899" s="2" t="s">
        <v>7236</v>
      </c>
      <c r="I3899" s="2" t="s">
        <v>51</v>
      </c>
      <c r="J3899" s="2" t="s">
        <v>52</v>
      </c>
      <c r="K3899" s="2" t="s">
        <v>53</v>
      </c>
      <c r="L3899" s="2" t="s">
        <v>87</v>
      </c>
      <c r="M3899" s="2" t="s">
        <v>106</v>
      </c>
      <c r="N3899" s="2" t="s">
        <v>107</v>
      </c>
      <c r="O3899">
        <v>1</v>
      </c>
      <c r="P3899">
        <v>0</v>
      </c>
      <c r="Q3899">
        <v>0</v>
      </c>
      <c r="R3899">
        <v>44.021999999999998</v>
      </c>
      <c r="S3899">
        <v>0</v>
      </c>
      <c r="T3899" s="2" t="s">
        <v>7235</v>
      </c>
      <c r="U3899" s="2" t="s">
        <v>59</v>
      </c>
      <c r="Z3899">
        <v>128</v>
      </c>
      <c r="AA3899" s="2" t="s">
        <v>6735</v>
      </c>
      <c r="AB3899" s="2" t="s">
        <v>6734</v>
      </c>
      <c r="AD3899">
        <v>1</v>
      </c>
      <c r="AE3899" s="15">
        <f t="shared" si="259"/>
        <v>1440</v>
      </c>
      <c r="AF3899" s="16">
        <f t="shared" si="260"/>
        <v>900</v>
      </c>
      <c r="AK3899">
        <f t="shared" si="262"/>
        <v>1</v>
      </c>
      <c r="AL3899">
        <f t="shared" si="262"/>
        <v>0</v>
      </c>
      <c r="AM3899">
        <f t="shared" si="262"/>
        <v>0</v>
      </c>
      <c r="AN3899">
        <f t="shared" si="262"/>
        <v>0</v>
      </c>
      <c r="AO3899">
        <f t="shared" si="262"/>
        <v>0</v>
      </c>
    </row>
    <row r="3900" spans="1:41" ht="14.45" customHeight="1" x14ac:dyDescent="0.45">
      <c r="A3900" s="1">
        <v>44179.592361111114</v>
      </c>
      <c r="B3900" s="1">
        <v>44179.594502314816</v>
      </c>
      <c r="C3900">
        <v>0</v>
      </c>
      <c r="D3900">
        <v>100</v>
      </c>
      <c r="E3900">
        <v>184</v>
      </c>
      <c r="F3900">
        <v>1</v>
      </c>
      <c r="G3900" s="1">
        <v>44179.594509224538</v>
      </c>
      <c r="H3900" s="2" t="s">
        <v>7234</v>
      </c>
      <c r="I3900" s="2" t="s">
        <v>51</v>
      </c>
      <c r="J3900" s="2" t="s">
        <v>52</v>
      </c>
      <c r="K3900" s="2" t="s">
        <v>53</v>
      </c>
      <c r="L3900" s="2" t="s">
        <v>87</v>
      </c>
      <c r="M3900" s="2" t="s">
        <v>55</v>
      </c>
      <c r="N3900" s="2" t="s">
        <v>142</v>
      </c>
      <c r="O3900">
        <v>1</v>
      </c>
      <c r="P3900">
        <v>33.628</v>
      </c>
      <c r="Q3900">
        <v>33.628</v>
      </c>
      <c r="R3900">
        <v>36.597999999999999</v>
      </c>
      <c r="S3900">
        <v>1</v>
      </c>
      <c r="T3900" s="2" t="s">
        <v>7233</v>
      </c>
      <c r="U3900" s="2" t="s">
        <v>59</v>
      </c>
      <c r="Z3900">
        <v>184</v>
      </c>
      <c r="AA3900" s="2" t="s">
        <v>6735</v>
      </c>
      <c r="AB3900" s="2" t="s">
        <v>6734</v>
      </c>
      <c r="AD3900">
        <v>1</v>
      </c>
      <c r="AE3900" s="15">
        <f t="shared" si="259"/>
        <v>1536</v>
      </c>
      <c r="AF3900" s="16">
        <f t="shared" si="260"/>
        <v>864</v>
      </c>
      <c r="AK3900">
        <f t="shared" si="262"/>
        <v>0</v>
      </c>
      <c r="AL3900">
        <f t="shared" si="262"/>
        <v>1</v>
      </c>
      <c r="AM3900">
        <f t="shared" si="262"/>
        <v>0</v>
      </c>
      <c r="AN3900">
        <f t="shared" si="262"/>
        <v>0</v>
      </c>
      <c r="AO3900">
        <f t="shared" si="262"/>
        <v>0</v>
      </c>
    </row>
    <row r="3901" spans="1:41" ht="14.45" customHeight="1" x14ac:dyDescent="0.45">
      <c r="A3901" s="1">
        <v>44179.593402777777</v>
      </c>
      <c r="B3901" s="1">
        <v>44179.594629629632</v>
      </c>
      <c r="C3901">
        <v>0</v>
      </c>
      <c r="D3901">
        <v>100</v>
      </c>
      <c r="E3901">
        <v>105</v>
      </c>
      <c r="F3901">
        <v>1</v>
      </c>
      <c r="G3901" s="1">
        <v>44179.594634780093</v>
      </c>
      <c r="H3901" s="2" t="s">
        <v>7232</v>
      </c>
      <c r="I3901" s="2" t="s">
        <v>51</v>
      </c>
      <c r="J3901" s="2" t="s">
        <v>52</v>
      </c>
      <c r="K3901" s="2" t="s">
        <v>53</v>
      </c>
      <c r="L3901" s="2" t="s">
        <v>87</v>
      </c>
      <c r="M3901" s="2" t="s">
        <v>55</v>
      </c>
      <c r="N3901" s="2" t="s">
        <v>100</v>
      </c>
      <c r="O3901">
        <v>1</v>
      </c>
      <c r="P3901">
        <v>0</v>
      </c>
      <c r="Q3901">
        <v>0</v>
      </c>
      <c r="R3901">
        <v>34.411000000000001</v>
      </c>
      <c r="S3901">
        <v>0</v>
      </c>
      <c r="T3901" s="2" t="s">
        <v>7231</v>
      </c>
      <c r="U3901" s="2" t="s">
        <v>59</v>
      </c>
      <c r="Z3901">
        <v>105</v>
      </c>
      <c r="AA3901" s="2" t="s">
        <v>6738</v>
      </c>
      <c r="AB3901" s="2" t="s">
        <v>6737</v>
      </c>
      <c r="AD3901">
        <v>1</v>
      </c>
      <c r="AE3901" s="15">
        <f t="shared" ref="AE3901:AE3964" si="263">VALUE(LEFT(N3901,SEARCH("x",N3901)-1))</f>
        <v>1366</v>
      </c>
      <c r="AF3901" s="16">
        <f t="shared" ref="AF3901:AF3964" si="264">VALUE(RIGHT(N3901,LEN(N3901)-SEARCH("x",N3901)))</f>
        <v>768</v>
      </c>
      <c r="AK3901">
        <f t="shared" si="262"/>
        <v>0</v>
      </c>
      <c r="AL3901">
        <f t="shared" si="262"/>
        <v>1</v>
      </c>
      <c r="AM3901">
        <f t="shared" si="262"/>
        <v>0</v>
      </c>
      <c r="AN3901">
        <f t="shared" si="262"/>
        <v>0</v>
      </c>
      <c r="AO3901">
        <f t="shared" si="262"/>
        <v>0</v>
      </c>
    </row>
    <row r="3902" spans="1:41" ht="14.45" customHeight="1" x14ac:dyDescent="0.45">
      <c r="A3902" s="1">
        <v>44179.593738425923</v>
      </c>
      <c r="B3902" s="1">
        <v>44179.594629629632</v>
      </c>
      <c r="C3902">
        <v>0</v>
      </c>
      <c r="D3902">
        <v>100</v>
      </c>
      <c r="E3902">
        <v>77</v>
      </c>
      <c r="F3902">
        <v>1</v>
      </c>
      <c r="G3902" s="1">
        <v>44179.594641851851</v>
      </c>
      <c r="H3902" s="2" t="s">
        <v>7230</v>
      </c>
      <c r="I3902" s="2" t="s">
        <v>51</v>
      </c>
      <c r="J3902" s="2" t="s">
        <v>52</v>
      </c>
      <c r="K3902" s="2" t="s">
        <v>53</v>
      </c>
      <c r="L3902" s="2" t="s">
        <v>6744</v>
      </c>
      <c r="M3902" s="2" t="s">
        <v>118</v>
      </c>
      <c r="N3902" s="2" t="s">
        <v>371</v>
      </c>
      <c r="O3902">
        <v>1</v>
      </c>
      <c r="P3902">
        <v>0</v>
      </c>
      <c r="Q3902">
        <v>0</v>
      </c>
      <c r="R3902">
        <v>31.074000000000002</v>
      </c>
      <c r="S3902">
        <v>0</v>
      </c>
      <c r="T3902" s="2" t="s">
        <v>7229</v>
      </c>
      <c r="U3902" s="2" t="s">
        <v>166</v>
      </c>
      <c r="Z3902">
        <v>77</v>
      </c>
      <c r="AA3902" s="2" t="s">
        <v>6738</v>
      </c>
      <c r="AB3902" s="2" t="s">
        <v>6737</v>
      </c>
      <c r="AD3902">
        <v>1</v>
      </c>
      <c r="AE3902" s="15">
        <f t="shared" si="263"/>
        <v>360</v>
      </c>
      <c r="AF3902" s="16">
        <f t="shared" si="264"/>
        <v>640</v>
      </c>
      <c r="AK3902">
        <f t="shared" si="262"/>
        <v>1</v>
      </c>
      <c r="AL3902">
        <f t="shared" si="262"/>
        <v>0</v>
      </c>
      <c r="AM3902">
        <f t="shared" si="262"/>
        <v>0</v>
      </c>
      <c r="AN3902">
        <f t="shared" si="262"/>
        <v>0</v>
      </c>
      <c r="AO3902">
        <f t="shared" si="262"/>
        <v>0</v>
      </c>
    </row>
    <row r="3903" spans="1:41" ht="14.45" customHeight="1" x14ac:dyDescent="0.45">
      <c r="A3903" s="1">
        <v>44179.593472222223</v>
      </c>
      <c r="B3903" s="1">
        <v>44179.594664351855</v>
      </c>
      <c r="C3903">
        <v>0</v>
      </c>
      <c r="D3903">
        <v>100</v>
      </c>
      <c r="E3903">
        <v>102</v>
      </c>
      <c r="F3903">
        <v>1</v>
      </c>
      <c r="G3903" s="1">
        <v>44179.594669432867</v>
      </c>
      <c r="H3903" s="2" t="s">
        <v>7228</v>
      </c>
      <c r="I3903" s="2" t="s">
        <v>51</v>
      </c>
      <c r="J3903" s="2" t="s">
        <v>52</v>
      </c>
      <c r="K3903" s="2" t="s">
        <v>78</v>
      </c>
      <c r="L3903" s="2" t="s">
        <v>94</v>
      </c>
      <c r="M3903" s="2" t="s">
        <v>55</v>
      </c>
      <c r="N3903" s="2" t="s">
        <v>56</v>
      </c>
      <c r="O3903">
        <v>1</v>
      </c>
      <c r="P3903">
        <v>0</v>
      </c>
      <c r="Q3903">
        <v>0</v>
      </c>
      <c r="R3903">
        <v>32.600999999999999</v>
      </c>
      <c r="S3903">
        <v>0</v>
      </c>
      <c r="T3903" s="2" t="s">
        <v>7227</v>
      </c>
      <c r="U3903" s="2" t="s">
        <v>59</v>
      </c>
      <c r="Z3903">
        <v>102</v>
      </c>
      <c r="AA3903" s="2" t="s">
        <v>6729</v>
      </c>
      <c r="AB3903" s="2" t="s">
        <v>6728</v>
      </c>
      <c r="AD3903">
        <v>1</v>
      </c>
      <c r="AE3903" s="15">
        <f t="shared" si="263"/>
        <v>1920</v>
      </c>
      <c r="AF3903" s="16">
        <f t="shared" si="264"/>
        <v>1080</v>
      </c>
      <c r="AK3903">
        <f t="shared" si="262"/>
        <v>1</v>
      </c>
      <c r="AL3903">
        <f t="shared" si="262"/>
        <v>0</v>
      </c>
      <c r="AM3903">
        <f t="shared" si="262"/>
        <v>0</v>
      </c>
      <c r="AN3903">
        <f t="shared" si="262"/>
        <v>0</v>
      </c>
      <c r="AO3903">
        <f t="shared" si="262"/>
        <v>0</v>
      </c>
    </row>
    <row r="3904" spans="1:41" ht="14.45" customHeight="1" x14ac:dyDescent="0.45">
      <c r="A3904" s="1">
        <v>44179.592951388891</v>
      </c>
      <c r="B3904" s="1">
        <v>44179.594675925924</v>
      </c>
      <c r="C3904">
        <v>0</v>
      </c>
      <c r="D3904">
        <v>100</v>
      </c>
      <c r="E3904">
        <v>148</v>
      </c>
      <c r="F3904">
        <v>1</v>
      </c>
      <c r="G3904" s="1">
        <v>44179.594680567126</v>
      </c>
      <c r="H3904" s="2" t="s">
        <v>7226</v>
      </c>
      <c r="I3904" s="2" t="s">
        <v>51</v>
      </c>
      <c r="J3904" s="2" t="s">
        <v>52</v>
      </c>
      <c r="K3904" s="2" t="s">
        <v>53</v>
      </c>
      <c r="L3904" s="2" t="s">
        <v>87</v>
      </c>
      <c r="M3904" s="2" t="s">
        <v>55</v>
      </c>
      <c r="N3904" s="2" t="s">
        <v>132</v>
      </c>
      <c r="O3904">
        <v>1</v>
      </c>
      <c r="P3904">
        <v>0</v>
      </c>
      <c r="Q3904">
        <v>0</v>
      </c>
      <c r="R3904">
        <v>40.154000000000003</v>
      </c>
      <c r="S3904">
        <v>0</v>
      </c>
      <c r="T3904" s="2" t="s">
        <v>7225</v>
      </c>
      <c r="U3904" s="2" t="s">
        <v>59</v>
      </c>
      <c r="Z3904">
        <v>148</v>
      </c>
      <c r="AA3904" s="2" t="s">
        <v>6729</v>
      </c>
      <c r="AB3904" s="2" t="s">
        <v>6728</v>
      </c>
      <c r="AD3904">
        <v>1</v>
      </c>
      <c r="AE3904" s="15">
        <f t="shared" si="263"/>
        <v>1280</v>
      </c>
      <c r="AF3904" s="16">
        <f t="shared" si="264"/>
        <v>720</v>
      </c>
      <c r="AK3904">
        <f t="shared" si="262"/>
        <v>1</v>
      </c>
      <c r="AL3904">
        <f t="shared" si="262"/>
        <v>0</v>
      </c>
      <c r="AM3904">
        <f t="shared" si="262"/>
        <v>0</v>
      </c>
      <c r="AN3904">
        <f t="shared" si="262"/>
        <v>0</v>
      </c>
      <c r="AO3904">
        <f t="shared" si="262"/>
        <v>0</v>
      </c>
    </row>
    <row r="3905" spans="1:41" ht="14.45" customHeight="1" x14ac:dyDescent="0.45">
      <c r="A3905" s="1">
        <v>44179.593622685185</v>
      </c>
      <c r="B3905" s="1">
        <v>44179.594722222224</v>
      </c>
      <c r="C3905">
        <v>0</v>
      </c>
      <c r="D3905">
        <v>100</v>
      </c>
      <c r="E3905">
        <v>95</v>
      </c>
      <c r="F3905">
        <v>1</v>
      </c>
      <c r="G3905" s="1">
        <v>44179.594730196761</v>
      </c>
      <c r="H3905" s="2" t="s">
        <v>7224</v>
      </c>
      <c r="I3905" s="2" t="s">
        <v>51</v>
      </c>
      <c r="J3905" s="2" t="s">
        <v>52</v>
      </c>
      <c r="K3905" s="2" t="s">
        <v>53</v>
      </c>
      <c r="L3905" s="2" t="s">
        <v>87</v>
      </c>
      <c r="M3905" s="2" t="s">
        <v>55</v>
      </c>
      <c r="N3905" s="2" t="s">
        <v>213</v>
      </c>
      <c r="O3905">
        <v>1</v>
      </c>
      <c r="P3905">
        <v>0</v>
      </c>
      <c r="Q3905">
        <v>0</v>
      </c>
      <c r="R3905">
        <v>31.283999999999999</v>
      </c>
      <c r="S3905">
        <v>0</v>
      </c>
      <c r="T3905" s="2" t="s">
        <v>7223</v>
      </c>
      <c r="U3905" s="2" t="s">
        <v>59</v>
      </c>
      <c r="Z3905">
        <v>95</v>
      </c>
      <c r="AA3905" s="2" t="s">
        <v>6735</v>
      </c>
      <c r="AB3905" s="2" t="s">
        <v>6734</v>
      </c>
      <c r="AD3905">
        <v>1</v>
      </c>
      <c r="AE3905" s="15">
        <f t="shared" si="263"/>
        <v>3840</v>
      </c>
      <c r="AF3905" s="16">
        <f t="shared" si="264"/>
        <v>2160</v>
      </c>
      <c r="AK3905">
        <f t="shared" si="262"/>
        <v>1</v>
      </c>
      <c r="AL3905">
        <f t="shared" si="262"/>
        <v>0</v>
      </c>
      <c r="AM3905">
        <f t="shared" si="262"/>
        <v>0</v>
      </c>
      <c r="AN3905">
        <f t="shared" si="262"/>
        <v>0</v>
      </c>
      <c r="AO3905">
        <f t="shared" si="262"/>
        <v>0</v>
      </c>
    </row>
    <row r="3906" spans="1:41" ht="14.45" customHeight="1" x14ac:dyDescent="0.45">
      <c r="A3906" s="1">
        <v>44179.593402777777</v>
      </c>
      <c r="B3906" s="1">
        <v>44179.594733796293</v>
      </c>
      <c r="C3906">
        <v>0</v>
      </c>
      <c r="D3906">
        <v>100</v>
      </c>
      <c r="E3906">
        <v>114</v>
      </c>
      <c r="F3906">
        <v>1</v>
      </c>
      <c r="G3906" s="1">
        <v>44179.594739386572</v>
      </c>
      <c r="H3906" s="2" t="s">
        <v>7222</v>
      </c>
      <c r="I3906" s="2" t="s">
        <v>51</v>
      </c>
      <c r="J3906" s="2" t="s">
        <v>52</v>
      </c>
      <c r="K3906" s="2" t="s">
        <v>53</v>
      </c>
      <c r="L3906" s="2" t="s">
        <v>87</v>
      </c>
      <c r="M3906" s="2" t="s">
        <v>106</v>
      </c>
      <c r="N3906" s="2" t="s">
        <v>107</v>
      </c>
      <c r="O3906">
        <v>1</v>
      </c>
      <c r="P3906">
        <v>0</v>
      </c>
      <c r="Q3906">
        <v>0</v>
      </c>
      <c r="R3906">
        <v>29.399000000000001</v>
      </c>
      <c r="S3906">
        <v>0</v>
      </c>
      <c r="T3906" s="2" t="s">
        <v>7221</v>
      </c>
      <c r="U3906" s="2" t="s">
        <v>59</v>
      </c>
      <c r="Z3906">
        <v>114</v>
      </c>
      <c r="AA3906" s="2" t="s">
        <v>6735</v>
      </c>
      <c r="AB3906" s="2" t="s">
        <v>6734</v>
      </c>
      <c r="AD3906">
        <v>1</v>
      </c>
      <c r="AE3906" s="15">
        <f t="shared" si="263"/>
        <v>1440</v>
      </c>
      <c r="AF3906" s="16">
        <f t="shared" si="264"/>
        <v>900</v>
      </c>
      <c r="AK3906">
        <f t="shared" si="262"/>
        <v>1</v>
      </c>
      <c r="AL3906">
        <f t="shared" si="262"/>
        <v>0</v>
      </c>
      <c r="AM3906">
        <f t="shared" si="262"/>
        <v>0</v>
      </c>
      <c r="AN3906">
        <f t="shared" si="262"/>
        <v>0</v>
      </c>
      <c r="AO3906">
        <f t="shared" si="262"/>
        <v>0</v>
      </c>
    </row>
    <row r="3907" spans="1:41" ht="14.45" customHeight="1" x14ac:dyDescent="0.45">
      <c r="A3907" s="1">
        <v>44179.592847222222</v>
      </c>
      <c r="B3907" s="1">
        <v>44179.594733796293</v>
      </c>
      <c r="C3907">
        <v>0</v>
      </c>
      <c r="D3907">
        <v>100</v>
      </c>
      <c r="E3907">
        <v>163</v>
      </c>
      <c r="F3907">
        <v>1</v>
      </c>
      <c r="G3907" s="1">
        <v>44179.594741111112</v>
      </c>
      <c r="H3907" s="2" t="s">
        <v>7220</v>
      </c>
      <c r="I3907" s="2" t="s">
        <v>51</v>
      </c>
      <c r="J3907" s="2" t="s">
        <v>52</v>
      </c>
      <c r="K3907" s="2" t="s">
        <v>53</v>
      </c>
      <c r="L3907" s="2" t="s">
        <v>87</v>
      </c>
      <c r="M3907" s="2" t="s">
        <v>55</v>
      </c>
      <c r="N3907" s="2" t="s">
        <v>100</v>
      </c>
      <c r="O3907">
        <v>1</v>
      </c>
      <c r="P3907">
        <v>24.189</v>
      </c>
      <c r="Q3907">
        <v>56.04</v>
      </c>
      <c r="R3907">
        <v>56.951000000000001</v>
      </c>
      <c r="S3907">
        <v>3</v>
      </c>
      <c r="T3907" s="2" t="s">
        <v>7219</v>
      </c>
      <c r="U3907" s="2" t="s">
        <v>59</v>
      </c>
      <c r="Z3907">
        <v>163</v>
      </c>
      <c r="AA3907" s="2" t="s">
        <v>6735</v>
      </c>
      <c r="AB3907" s="2" t="s">
        <v>6734</v>
      </c>
      <c r="AD3907">
        <v>1</v>
      </c>
      <c r="AE3907" s="15">
        <f t="shared" si="263"/>
        <v>1366</v>
      </c>
      <c r="AF3907" s="16">
        <f t="shared" si="264"/>
        <v>768</v>
      </c>
      <c r="AK3907">
        <f t="shared" si="262"/>
        <v>0</v>
      </c>
      <c r="AL3907">
        <f t="shared" si="262"/>
        <v>1</v>
      </c>
      <c r="AM3907">
        <f t="shared" si="262"/>
        <v>0</v>
      </c>
      <c r="AN3907">
        <f t="shared" si="262"/>
        <v>0</v>
      </c>
      <c r="AO3907">
        <f t="shared" si="262"/>
        <v>0</v>
      </c>
    </row>
    <row r="3908" spans="1:41" ht="14.45" customHeight="1" x14ac:dyDescent="0.45">
      <c r="A3908" s="1">
        <v>44179.592743055553</v>
      </c>
      <c r="B3908" s="1">
        <v>44179.594756944447</v>
      </c>
      <c r="C3908">
        <v>0</v>
      </c>
      <c r="D3908">
        <v>100</v>
      </c>
      <c r="E3908">
        <v>174</v>
      </c>
      <c r="F3908">
        <v>1</v>
      </c>
      <c r="G3908" s="1">
        <v>44179.594766388887</v>
      </c>
      <c r="H3908" s="2" t="s">
        <v>7218</v>
      </c>
      <c r="I3908" s="2" t="s">
        <v>51</v>
      </c>
      <c r="J3908" s="2" t="s">
        <v>52</v>
      </c>
      <c r="K3908" s="2" t="s">
        <v>113</v>
      </c>
      <c r="L3908" s="2" t="s">
        <v>394</v>
      </c>
      <c r="M3908" s="2" t="s">
        <v>106</v>
      </c>
      <c r="N3908" s="2" t="s">
        <v>123</v>
      </c>
      <c r="O3908">
        <v>1</v>
      </c>
      <c r="P3908">
        <v>53.655999999999999</v>
      </c>
      <c r="Q3908">
        <v>53.655999999999999</v>
      </c>
      <c r="R3908">
        <v>56.917999999999999</v>
      </c>
      <c r="S3908">
        <v>1</v>
      </c>
      <c r="T3908" s="2" t="s">
        <v>7217</v>
      </c>
      <c r="U3908" s="2" t="s">
        <v>7216</v>
      </c>
      <c r="Z3908">
        <v>174</v>
      </c>
      <c r="AA3908" s="2" t="s">
        <v>6738</v>
      </c>
      <c r="AB3908" s="2" t="s">
        <v>6737</v>
      </c>
      <c r="AD3908">
        <v>1</v>
      </c>
      <c r="AE3908" s="15">
        <f t="shared" si="263"/>
        <v>1280</v>
      </c>
      <c r="AF3908" s="16">
        <f t="shared" si="264"/>
        <v>800</v>
      </c>
      <c r="AK3908">
        <f t="shared" si="262"/>
        <v>1</v>
      </c>
      <c r="AL3908">
        <f t="shared" si="262"/>
        <v>0</v>
      </c>
      <c r="AM3908">
        <f t="shared" si="262"/>
        <v>0</v>
      </c>
      <c r="AN3908">
        <f t="shared" si="262"/>
        <v>0</v>
      </c>
      <c r="AO3908">
        <f t="shared" si="262"/>
        <v>0</v>
      </c>
    </row>
    <row r="3909" spans="1:41" ht="14.45" customHeight="1" x14ac:dyDescent="0.45">
      <c r="A3909" s="1">
        <v>44179.593391203707</v>
      </c>
      <c r="B3909" s="1">
        <v>44179.594780092593</v>
      </c>
      <c r="C3909">
        <v>0</v>
      </c>
      <c r="D3909">
        <v>100</v>
      </c>
      <c r="E3909">
        <v>119</v>
      </c>
      <c r="F3909">
        <v>1</v>
      </c>
      <c r="G3909" s="1">
        <v>44179.594784490742</v>
      </c>
      <c r="H3909" s="2" t="s">
        <v>7215</v>
      </c>
      <c r="I3909" s="2" t="s">
        <v>51</v>
      </c>
      <c r="J3909" s="2" t="s">
        <v>52</v>
      </c>
      <c r="K3909" s="2" t="s">
        <v>64</v>
      </c>
      <c r="L3909" s="2" t="s">
        <v>6760</v>
      </c>
      <c r="M3909" s="2" t="s">
        <v>55</v>
      </c>
      <c r="N3909" s="2" t="s">
        <v>100</v>
      </c>
      <c r="O3909">
        <v>1</v>
      </c>
      <c r="P3909">
        <v>29.058</v>
      </c>
      <c r="Q3909">
        <v>29.058</v>
      </c>
      <c r="R3909">
        <v>31.402000000000001</v>
      </c>
      <c r="S3909">
        <v>1</v>
      </c>
      <c r="T3909" s="2" t="s">
        <v>7214</v>
      </c>
      <c r="U3909" s="2" t="s">
        <v>59</v>
      </c>
      <c r="Z3909">
        <v>119</v>
      </c>
      <c r="AA3909" s="2" t="s">
        <v>6738</v>
      </c>
      <c r="AB3909" s="2" t="s">
        <v>6737</v>
      </c>
      <c r="AD3909">
        <v>1</v>
      </c>
      <c r="AE3909" s="15">
        <f t="shared" si="263"/>
        <v>1366</v>
      </c>
      <c r="AF3909" s="16">
        <f t="shared" si="264"/>
        <v>768</v>
      </c>
      <c r="AK3909">
        <f t="shared" si="262"/>
        <v>1</v>
      </c>
      <c r="AL3909">
        <f t="shared" si="262"/>
        <v>0</v>
      </c>
      <c r="AM3909">
        <f t="shared" si="262"/>
        <v>0</v>
      </c>
      <c r="AN3909">
        <f t="shared" si="262"/>
        <v>0</v>
      </c>
      <c r="AO3909">
        <f t="shared" si="262"/>
        <v>0</v>
      </c>
    </row>
    <row r="3910" spans="1:41" ht="14.45" customHeight="1" x14ac:dyDescent="0.45">
      <c r="A3910" s="1">
        <v>44179.593657407408</v>
      </c>
      <c r="B3910" s="1">
        <v>44179.594826388886</v>
      </c>
      <c r="C3910">
        <v>0</v>
      </c>
      <c r="D3910">
        <v>100</v>
      </c>
      <c r="E3910">
        <v>100</v>
      </c>
      <c r="F3910">
        <v>1</v>
      </c>
      <c r="G3910" s="1">
        <v>44179.594835231481</v>
      </c>
      <c r="H3910" s="2" t="s">
        <v>7213</v>
      </c>
      <c r="I3910" s="2" t="s">
        <v>51</v>
      </c>
      <c r="J3910" s="2" t="s">
        <v>52</v>
      </c>
      <c r="K3910" s="2" t="s">
        <v>113</v>
      </c>
      <c r="L3910" s="2" t="s">
        <v>114</v>
      </c>
      <c r="M3910" s="2" t="s">
        <v>106</v>
      </c>
      <c r="N3910" s="2" t="s">
        <v>385</v>
      </c>
      <c r="O3910">
        <v>1</v>
      </c>
      <c r="P3910">
        <v>0</v>
      </c>
      <c r="Q3910">
        <v>0</v>
      </c>
      <c r="R3910">
        <v>28.724</v>
      </c>
      <c r="S3910">
        <v>0</v>
      </c>
      <c r="T3910" s="2" t="s">
        <v>7212</v>
      </c>
      <c r="U3910" s="2" t="s">
        <v>59</v>
      </c>
      <c r="Z3910">
        <v>100</v>
      </c>
      <c r="AA3910" s="2" t="s">
        <v>6738</v>
      </c>
      <c r="AB3910" s="2" t="s">
        <v>6737</v>
      </c>
      <c r="AD3910">
        <v>1</v>
      </c>
      <c r="AE3910" s="15">
        <f t="shared" si="263"/>
        <v>768</v>
      </c>
      <c r="AF3910" s="16">
        <f t="shared" si="264"/>
        <v>1024</v>
      </c>
      <c r="AK3910">
        <f t="shared" si="262"/>
        <v>0</v>
      </c>
      <c r="AL3910">
        <f t="shared" si="262"/>
        <v>1</v>
      </c>
      <c r="AM3910">
        <f t="shared" si="262"/>
        <v>0</v>
      </c>
      <c r="AN3910">
        <f t="shared" si="262"/>
        <v>0</v>
      </c>
      <c r="AO3910">
        <f t="shared" si="262"/>
        <v>0</v>
      </c>
    </row>
    <row r="3911" spans="1:41" ht="14.45" customHeight="1" x14ac:dyDescent="0.45">
      <c r="A3911" s="1">
        <v>44179.593333333331</v>
      </c>
      <c r="B3911" s="1">
        <v>44179.594826388886</v>
      </c>
      <c r="C3911">
        <v>0</v>
      </c>
      <c r="D3911">
        <v>100</v>
      </c>
      <c r="E3911">
        <v>129</v>
      </c>
      <c r="F3911">
        <v>1</v>
      </c>
      <c r="G3911" s="1">
        <v>44179.594835787037</v>
      </c>
      <c r="H3911" s="2" t="s">
        <v>7211</v>
      </c>
      <c r="I3911" s="2" t="s">
        <v>51</v>
      </c>
      <c r="J3911" s="2" t="s">
        <v>52</v>
      </c>
      <c r="K3911" s="2" t="s">
        <v>53</v>
      </c>
      <c r="L3911" s="2" t="s">
        <v>7210</v>
      </c>
      <c r="M3911" s="2" t="s">
        <v>7209</v>
      </c>
      <c r="N3911" s="2" t="s">
        <v>2900</v>
      </c>
      <c r="O3911">
        <v>1</v>
      </c>
      <c r="P3911">
        <v>0</v>
      </c>
      <c r="Q3911">
        <v>0</v>
      </c>
      <c r="R3911">
        <v>35.161000000000001</v>
      </c>
      <c r="S3911">
        <v>0</v>
      </c>
      <c r="T3911" s="2" t="s">
        <v>7208</v>
      </c>
      <c r="U3911" s="2" t="s">
        <v>59</v>
      </c>
      <c r="Z3911">
        <v>129</v>
      </c>
      <c r="AA3911" s="2" t="s">
        <v>6729</v>
      </c>
      <c r="AB3911" s="2" t="s">
        <v>6728</v>
      </c>
      <c r="AD3911">
        <v>1</v>
      </c>
      <c r="AE3911" s="15">
        <f t="shared" si="263"/>
        <v>1241</v>
      </c>
      <c r="AF3911" s="16">
        <f t="shared" si="264"/>
        <v>698</v>
      </c>
      <c r="AK3911">
        <f t="shared" si="262"/>
        <v>0</v>
      </c>
      <c r="AL3911">
        <f t="shared" si="262"/>
        <v>1</v>
      </c>
      <c r="AM3911">
        <f t="shared" si="262"/>
        <v>0</v>
      </c>
      <c r="AN3911">
        <f t="shared" si="262"/>
        <v>0</v>
      </c>
      <c r="AO3911">
        <f t="shared" si="262"/>
        <v>0</v>
      </c>
    </row>
    <row r="3912" spans="1:41" ht="14.45" customHeight="1" x14ac:dyDescent="0.45">
      <c r="A3912" s="1">
        <v>44179.593171296299</v>
      </c>
      <c r="B3912" s="1">
        <v>44179.594907407409</v>
      </c>
      <c r="C3912">
        <v>0</v>
      </c>
      <c r="D3912">
        <v>100</v>
      </c>
      <c r="E3912">
        <v>150</v>
      </c>
      <c r="F3912">
        <v>1</v>
      </c>
      <c r="G3912" s="1">
        <v>44179.594918344905</v>
      </c>
      <c r="H3912" s="2" t="s">
        <v>7207</v>
      </c>
      <c r="I3912" s="2" t="s">
        <v>51</v>
      </c>
      <c r="J3912" s="2" t="s">
        <v>52</v>
      </c>
      <c r="K3912" s="2" t="s">
        <v>53</v>
      </c>
      <c r="L3912" s="2" t="s">
        <v>87</v>
      </c>
      <c r="M3912" s="2" t="s">
        <v>55</v>
      </c>
      <c r="N3912" s="2" t="s">
        <v>100</v>
      </c>
      <c r="O3912">
        <v>1</v>
      </c>
      <c r="P3912">
        <v>0</v>
      </c>
      <c r="Q3912">
        <v>0</v>
      </c>
      <c r="R3912">
        <v>48.042000000000002</v>
      </c>
      <c r="S3912">
        <v>0</v>
      </c>
      <c r="T3912" s="2" t="s">
        <v>7206</v>
      </c>
      <c r="U3912" s="2" t="s">
        <v>59</v>
      </c>
      <c r="Z3912">
        <v>150</v>
      </c>
      <c r="AA3912" s="2" t="s">
        <v>6729</v>
      </c>
      <c r="AB3912" s="2" t="s">
        <v>6728</v>
      </c>
      <c r="AD3912">
        <v>1</v>
      </c>
      <c r="AE3912" s="15">
        <f t="shared" si="263"/>
        <v>1366</v>
      </c>
      <c r="AF3912" s="16">
        <f t="shared" si="264"/>
        <v>768</v>
      </c>
      <c r="AK3912">
        <f t="shared" si="262"/>
        <v>0</v>
      </c>
      <c r="AL3912">
        <f t="shared" si="262"/>
        <v>1</v>
      </c>
      <c r="AM3912">
        <f t="shared" si="262"/>
        <v>0</v>
      </c>
      <c r="AN3912">
        <f t="shared" si="262"/>
        <v>0</v>
      </c>
      <c r="AO3912">
        <f t="shared" si="262"/>
        <v>0</v>
      </c>
    </row>
    <row r="3913" spans="1:41" ht="14.45" customHeight="1" x14ac:dyDescent="0.45">
      <c r="A3913" s="1">
        <v>44179.594189814816</v>
      </c>
      <c r="B3913" s="1">
        <v>44179.594988425924</v>
      </c>
      <c r="C3913">
        <v>0</v>
      </c>
      <c r="D3913">
        <v>100</v>
      </c>
      <c r="E3913">
        <v>68</v>
      </c>
      <c r="F3913">
        <v>1</v>
      </c>
      <c r="G3913" s="1">
        <v>44179.594994027779</v>
      </c>
      <c r="H3913" s="2" t="s">
        <v>7205</v>
      </c>
      <c r="I3913" s="2" t="s">
        <v>51</v>
      </c>
      <c r="J3913" s="2" t="s">
        <v>52</v>
      </c>
      <c r="K3913" s="2" t="s">
        <v>53</v>
      </c>
      <c r="L3913" s="2" t="s">
        <v>87</v>
      </c>
      <c r="M3913" s="2" t="s">
        <v>106</v>
      </c>
      <c r="N3913" s="2" t="s">
        <v>107</v>
      </c>
      <c r="O3913">
        <v>1</v>
      </c>
      <c r="P3913">
        <v>0</v>
      </c>
      <c r="Q3913">
        <v>0</v>
      </c>
      <c r="R3913">
        <v>19.041</v>
      </c>
      <c r="S3913">
        <v>0</v>
      </c>
      <c r="T3913" s="2" t="s">
        <v>7204</v>
      </c>
      <c r="U3913" s="2" t="s">
        <v>59</v>
      </c>
      <c r="Z3913">
        <v>68</v>
      </c>
      <c r="AA3913" s="2" t="s">
        <v>6729</v>
      </c>
      <c r="AB3913" s="2" t="s">
        <v>6728</v>
      </c>
      <c r="AD3913">
        <v>1</v>
      </c>
      <c r="AE3913" s="15">
        <f t="shared" si="263"/>
        <v>1440</v>
      </c>
      <c r="AF3913" s="16">
        <f t="shared" si="264"/>
        <v>900</v>
      </c>
      <c r="AK3913">
        <f t="shared" si="262"/>
        <v>1</v>
      </c>
      <c r="AL3913">
        <f t="shared" si="262"/>
        <v>0</v>
      </c>
      <c r="AM3913">
        <f t="shared" si="262"/>
        <v>0</v>
      </c>
      <c r="AN3913">
        <f t="shared" si="262"/>
        <v>0</v>
      </c>
      <c r="AO3913">
        <f t="shared" si="262"/>
        <v>0</v>
      </c>
    </row>
    <row r="3914" spans="1:41" ht="14.45" customHeight="1" x14ac:dyDescent="0.45">
      <c r="A3914" s="1">
        <v>44179.593391203707</v>
      </c>
      <c r="B3914" s="1">
        <v>44179.595000000001</v>
      </c>
      <c r="C3914">
        <v>0</v>
      </c>
      <c r="D3914">
        <v>100</v>
      </c>
      <c r="E3914">
        <v>139</v>
      </c>
      <c r="F3914">
        <v>1</v>
      </c>
      <c r="G3914" s="1">
        <v>44179.595012766207</v>
      </c>
      <c r="H3914" s="2" t="s">
        <v>7203</v>
      </c>
      <c r="I3914" s="2" t="s">
        <v>51</v>
      </c>
      <c r="J3914" s="2" t="s">
        <v>52</v>
      </c>
      <c r="K3914" s="2" t="s">
        <v>78</v>
      </c>
      <c r="L3914" s="2" t="s">
        <v>7202</v>
      </c>
      <c r="M3914" s="2" t="s">
        <v>55</v>
      </c>
      <c r="N3914" s="2" t="s">
        <v>107</v>
      </c>
      <c r="O3914">
        <v>1</v>
      </c>
      <c r="P3914">
        <v>0</v>
      </c>
      <c r="Q3914">
        <v>0</v>
      </c>
      <c r="R3914">
        <v>24.434999999999999</v>
      </c>
      <c r="S3914">
        <v>0</v>
      </c>
      <c r="T3914" s="2" t="s">
        <v>7201</v>
      </c>
      <c r="U3914" s="2" t="s">
        <v>59</v>
      </c>
      <c r="Z3914">
        <v>139</v>
      </c>
      <c r="AA3914" s="2" t="s">
        <v>6735</v>
      </c>
      <c r="AB3914" s="2" t="s">
        <v>6734</v>
      </c>
      <c r="AD3914">
        <v>1</v>
      </c>
      <c r="AE3914" s="15">
        <f t="shared" si="263"/>
        <v>1440</v>
      </c>
      <c r="AF3914" s="16">
        <f t="shared" si="264"/>
        <v>900</v>
      </c>
      <c r="AK3914">
        <f t="shared" si="262"/>
        <v>0</v>
      </c>
      <c r="AL3914">
        <f t="shared" si="262"/>
        <v>0</v>
      </c>
      <c r="AM3914">
        <f t="shared" si="262"/>
        <v>0</v>
      </c>
      <c r="AN3914">
        <f t="shared" si="262"/>
        <v>0</v>
      </c>
      <c r="AO3914">
        <f t="shared" si="262"/>
        <v>0</v>
      </c>
    </row>
    <row r="3915" spans="1:41" ht="14.45" customHeight="1" x14ac:dyDescent="0.45">
      <c r="A3915" s="1">
        <v>44179.592939814815</v>
      </c>
      <c r="B3915" s="1">
        <v>44179.595011574071</v>
      </c>
      <c r="C3915">
        <v>0</v>
      </c>
      <c r="D3915">
        <v>100</v>
      </c>
      <c r="E3915">
        <v>179</v>
      </c>
      <c r="F3915">
        <v>1</v>
      </c>
      <c r="G3915" s="1">
        <v>44179.595022986112</v>
      </c>
      <c r="H3915" s="2" t="s">
        <v>7200</v>
      </c>
      <c r="I3915" s="2" t="s">
        <v>51</v>
      </c>
      <c r="J3915" s="2" t="s">
        <v>52</v>
      </c>
      <c r="K3915" s="2" t="s">
        <v>53</v>
      </c>
      <c r="L3915" s="2" t="s">
        <v>315</v>
      </c>
      <c r="M3915" s="2" t="s">
        <v>153</v>
      </c>
      <c r="N3915" s="2" t="s">
        <v>100</v>
      </c>
      <c r="O3915">
        <v>1</v>
      </c>
      <c r="P3915">
        <v>16.256</v>
      </c>
      <c r="Q3915">
        <v>63.637999999999998</v>
      </c>
      <c r="R3915">
        <v>64.997</v>
      </c>
      <c r="S3915">
        <v>4</v>
      </c>
      <c r="T3915" s="2" t="s">
        <v>7199</v>
      </c>
      <c r="U3915" s="2" t="s">
        <v>59</v>
      </c>
      <c r="Z3915">
        <v>179</v>
      </c>
      <c r="AA3915" s="2" t="s">
        <v>6738</v>
      </c>
      <c r="AB3915" s="2" t="s">
        <v>6737</v>
      </c>
      <c r="AD3915">
        <v>1</v>
      </c>
      <c r="AE3915" s="15">
        <f t="shared" si="263"/>
        <v>1366</v>
      </c>
      <c r="AF3915" s="16">
        <f t="shared" si="264"/>
        <v>768</v>
      </c>
      <c r="AK3915">
        <f t="shared" si="262"/>
        <v>0</v>
      </c>
      <c r="AL3915">
        <f t="shared" si="262"/>
        <v>1</v>
      </c>
      <c r="AM3915">
        <f t="shared" si="262"/>
        <v>0</v>
      </c>
      <c r="AN3915">
        <f t="shared" si="262"/>
        <v>0</v>
      </c>
      <c r="AO3915">
        <f t="shared" si="262"/>
        <v>0</v>
      </c>
    </row>
    <row r="3916" spans="1:41" ht="14.45" customHeight="1" x14ac:dyDescent="0.45">
      <c r="A3916" s="1">
        <v>44179.593518518515</v>
      </c>
      <c r="B3916" s="1">
        <v>44179.595057870371</v>
      </c>
      <c r="C3916">
        <v>0</v>
      </c>
      <c r="D3916">
        <v>100</v>
      </c>
      <c r="E3916">
        <v>133</v>
      </c>
      <c r="F3916">
        <v>1</v>
      </c>
      <c r="G3916" s="1">
        <v>44179.595071053242</v>
      </c>
      <c r="H3916" s="2" t="s">
        <v>7198</v>
      </c>
      <c r="I3916" s="2" t="s">
        <v>51</v>
      </c>
      <c r="J3916" s="2" t="s">
        <v>52</v>
      </c>
      <c r="K3916" s="2" t="s">
        <v>53</v>
      </c>
      <c r="L3916" s="2" t="s">
        <v>129</v>
      </c>
      <c r="M3916" s="2" t="s">
        <v>106</v>
      </c>
      <c r="N3916" s="2" t="s">
        <v>107</v>
      </c>
      <c r="O3916">
        <v>1</v>
      </c>
      <c r="P3916">
        <v>0</v>
      </c>
      <c r="Q3916">
        <v>0</v>
      </c>
      <c r="R3916">
        <v>36.765000000000001</v>
      </c>
      <c r="S3916">
        <v>0</v>
      </c>
      <c r="T3916" s="2" t="s">
        <v>7197</v>
      </c>
      <c r="U3916" s="2" t="s">
        <v>59</v>
      </c>
      <c r="Z3916">
        <v>133</v>
      </c>
      <c r="AA3916" s="2" t="s">
        <v>6735</v>
      </c>
      <c r="AB3916" s="2" t="s">
        <v>6734</v>
      </c>
      <c r="AD3916">
        <v>1</v>
      </c>
      <c r="AE3916" s="15">
        <f t="shared" si="263"/>
        <v>1440</v>
      </c>
      <c r="AF3916" s="16">
        <f t="shared" si="264"/>
        <v>900</v>
      </c>
      <c r="AK3916">
        <f t="shared" si="262"/>
        <v>1</v>
      </c>
      <c r="AL3916">
        <f t="shared" si="262"/>
        <v>0</v>
      </c>
      <c r="AM3916">
        <f t="shared" si="262"/>
        <v>0</v>
      </c>
      <c r="AN3916">
        <f t="shared" si="262"/>
        <v>0</v>
      </c>
      <c r="AO3916">
        <f t="shared" si="262"/>
        <v>0</v>
      </c>
    </row>
    <row r="3917" spans="1:41" ht="14.45" customHeight="1" x14ac:dyDescent="0.45">
      <c r="A3917" s="1">
        <v>44179.593993055554</v>
      </c>
      <c r="B3917" s="1">
        <v>44179.595104166663</v>
      </c>
      <c r="C3917">
        <v>0</v>
      </c>
      <c r="D3917">
        <v>100</v>
      </c>
      <c r="E3917">
        <v>95</v>
      </c>
      <c r="F3917">
        <v>1</v>
      </c>
      <c r="G3917" s="1">
        <v>44179.595110717593</v>
      </c>
      <c r="H3917" s="2" t="s">
        <v>7196</v>
      </c>
      <c r="I3917" s="2" t="s">
        <v>51</v>
      </c>
      <c r="J3917" s="2" t="s">
        <v>52</v>
      </c>
      <c r="K3917" s="2" t="s">
        <v>53</v>
      </c>
      <c r="L3917" s="2" t="s">
        <v>87</v>
      </c>
      <c r="M3917" s="2" t="s">
        <v>55</v>
      </c>
      <c r="N3917" s="2" t="s">
        <v>247</v>
      </c>
      <c r="O3917">
        <v>1</v>
      </c>
      <c r="P3917">
        <v>0</v>
      </c>
      <c r="Q3917">
        <v>0</v>
      </c>
      <c r="R3917">
        <v>19.782</v>
      </c>
      <c r="S3917">
        <v>0</v>
      </c>
      <c r="T3917" s="2" t="s">
        <v>7195</v>
      </c>
      <c r="U3917" s="2" t="s">
        <v>59</v>
      </c>
      <c r="Z3917">
        <v>95</v>
      </c>
      <c r="AA3917" s="2" t="s">
        <v>6729</v>
      </c>
      <c r="AB3917" s="2" t="s">
        <v>6728</v>
      </c>
      <c r="AD3917">
        <v>1</v>
      </c>
      <c r="AE3917" s="15">
        <f t="shared" si="263"/>
        <v>2560</v>
      </c>
      <c r="AF3917" s="16">
        <f t="shared" si="264"/>
        <v>1440</v>
      </c>
      <c r="AK3917">
        <f t="shared" si="262"/>
        <v>0</v>
      </c>
      <c r="AL3917">
        <f t="shared" si="262"/>
        <v>1</v>
      </c>
      <c r="AM3917">
        <f t="shared" si="262"/>
        <v>0</v>
      </c>
      <c r="AN3917">
        <f t="shared" si="262"/>
        <v>0</v>
      </c>
      <c r="AO3917">
        <f t="shared" si="262"/>
        <v>0</v>
      </c>
    </row>
    <row r="3918" spans="1:41" ht="14.45" customHeight="1" x14ac:dyDescent="0.45">
      <c r="A3918" s="1">
        <v>44179.593969907408</v>
      </c>
      <c r="B3918" s="1">
        <v>44179.595127314817</v>
      </c>
      <c r="C3918">
        <v>0</v>
      </c>
      <c r="D3918">
        <v>100</v>
      </c>
      <c r="E3918">
        <v>100</v>
      </c>
      <c r="F3918">
        <v>1</v>
      </c>
      <c r="G3918" s="1">
        <v>44179.595139976853</v>
      </c>
      <c r="H3918" s="2" t="s">
        <v>7194</v>
      </c>
      <c r="I3918" s="2" t="s">
        <v>51</v>
      </c>
      <c r="J3918" s="2" t="s">
        <v>52</v>
      </c>
      <c r="K3918" s="2" t="s">
        <v>53</v>
      </c>
      <c r="L3918" s="2" t="s">
        <v>87</v>
      </c>
      <c r="M3918" s="2" t="s">
        <v>55</v>
      </c>
      <c r="N3918" s="2" t="s">
        <v>56</v>
      </c>
      <c r="O3918">
        <v>1</v>
      </c>
      <c r="P3918">
        <v>0</v>
      </c>
      <c r="Q3918">
        <v>0</v>
      </c>
      <c r="R3918">
        <v>32.868000000000002</v>
      </c>
      <c r="S3918">
        <v>0</v>
      </c>
      <c r="T3918" s="2" t="s">
        <v>59</v>
      </c>
      <c r="U3918" s="2" t="s">
        <v>7193</v>
      </c>
      <c r="Z3918">
        <v>100</v>
      </c>
      <c r="AA3918" s="2" t="s">
        <v>6738</v>
      </c>
      <c r="AB3918" s="2" t="s">
        <v>6737</v>
      </c>
      <c r="AD3918">
        <v>1</v>
      </c>
      <c r="AE3918" s="15">
        <f t="shared" si="263"/>
        <v>1920</v>
      </c>
      <c r="AF3918" s="16">
        <f t="shared" si="264"/>
        <v>1080</v>
      </c>
      <c r="AI3918" t="s">
        <v>14847</v>
      </c>
      <c r="AK3918">
        <f t="shared" ref="AK3918:AO3918" si="265">IF(ISERROR(SEARCH(AK$2,$T$3)),0,1)</f>
        <v>1</v>
      </c>
      <c r="AL3918">
        <f t="shared" si="265"/>
        <v>0</v>
      </c>
      <c r="AM3918">
        <f t="shared" si="265"/>
        <v>0</v>
      </c>
      <c r="AN3918">
        <f t="shared" si="265"/>
        <v>0</v>
      </c>
      <c r="AO3918">
        <f t="shared" si="265"/>
        <v>0</v>
      </c>
    </row>
    <row r="3919" spans="1:41" ht="14.45" customHeight="1" x14ac:dyDescent="0.45">
      <c r="A3919" s="1">
        <v>44179.594166666669</v>
      </c>
      <c r="B3919" s="1">
        <v>44179.595150462963</v>
      </c>
      <c r="C3919">
        <v>0</v>
      </c>
      <c r="D3919">
        <v>100</v>
      </c>
      <c r="E3919">
        <v>85</v>
      </c>
      <c r="F3919">
        <v>1</v>
      </c>
      <c r="G3919" s="1">
        <v>44179.595164108796</v>
      </c>
      <c r="H3919" s="2" t="s">
        <v>7192</v>
      </c>
      <c r="I3919" s="2" t="s">
        <v>51</v>
      </c>
      <c r="J3919" s="2" t="s">
        <v>52</v>
      </c>
      <c r="K3919" s="2" t="s">
        <v>272</v>
      </c>
      <c r="L3919" s="2" t="s">
        <v>273</v>
      </c>
      <c r="M3919" s="2" t="s">
        <v>55</v>
      </c>
      <c r="N3919" s="2" t="s">
        <v>142</v>
      </c>
      <c r="O3919">
        <v>1</v>
      </c>
      <c r="P3919">
        <v>23.440999999999999</v>
      </c>
      <c r="Q3919">
        <v>23.440999999999999</v>
      </c>
      <c r="R3919">
        <v>24.184999999999999</v>
      </c>
      <c r="S3919">
        <v>1</v>
      </c>
      <c r="T3919" s="2" t="s">
        <v>7191</v>
      </c>
      <c r="U3919" s="2" t="s">
        <v>59</v>
      </c>
      <c r="Z3919">
        <v>85</v>
      </c>
      <c r="AA3919" s="2" t="s">
        <v>6738</v>
      </c>
      <c r="AB3919" s="2" t="s">
        <v>6737</v>
      </c>
      <c r="AD3919">
        <v>1</v>
      </c>
      <c r="AE3919" s="15">
        <f t="shared" si="263"/>
        <v>1536</v>
      </c>
      <c r="AF3919" s="16">
        <f t="shared" si="264"/>
        <v>864</v>
      </c>
      <c r="AK3919">
        <f t="shared" ref="AK3919:AO3950" si="266">IF(ISERROR(SEARCH(AK$2,$T3919)),0,1)</f>
        <v>1</v>
      </c>
      <c r="AL3919">
        <f t="shared" si="266"/>
        <v>0</v>
      </c>
      <c r="AM3919">
        <f t="shared" si="266"/>
        <v>0</v>
      </c>
      <c r="AN3919">
        <f t="shared" si="266"/>
        <v>0</v>
      </c>
      <c r="AO3919">
        <f t="shared" si="266"/>
        <v>0</v>
      </c>
    </row>
    <row r="3920" spans="1:41" ht="14.45" customHeight="1" x14ac:dyDescent="0.45">
      <c r="A3920" s="1">
        <v>44179.593958333331</v>
      </c>
      <c r="B3920" s="1">
        <v>44179.595219907409</v>
      </c>
      <c r="C3920">
        <v>0</v>
      </c>
      <c r="D3920">
        <v>100</v>
      </c>
      <c r="E3920">
        <v>108</v>
      </c>
      <c r="F3920">
        <v>1</v>
      </c>
      <c r="G3920" s="1">
        <v>44179.595231180552</v>
      </c>
      <c r="H3920" s="2" t="s">
        <v>7190</v>
      </c>
      <c r="I3920" s="2" t="s">
        <v>51</v>
      </c>
      <c r="J3920" s="2" t="s">
        <v>52</v>
      </c>
      <c r="K3920" s="2" t="s">
        <v>53</v>
      </c>
      <c r="L3920" s="2" t="s">
        <v>2164</v>
      </c>
      <c r="M3920" s="2" t="s">
        <v>55</v>
      </c>
      <c r="N3920" s="2" t="s">
        <v>142</v>
      </c>
      <c r="O3920">
        <v>1</v>
      </c>
      <c r="P3920">
        <v>0</v>
      </c>
      <c r="Q3920">
        <v>0</v>
      </c>
      <c r="R3920">
        <v>32.923000000000002</v>
      </c>
      <c r="S3920">
        <v>0</v>
      </c>
      <c r="T3920" s="2" t="s">
        <v>7189</v>
      </c>
      <c r="U3920" s="2" t="s">
        <v>59</v>
      </c>
      <c r="Z3920">
        <v>108</v>
      </c>
      <c r="AA3920" s="2" t="s">
        <v>6729</v>
      </c>
      <c r="AB3920" s="2" t="s">
        <v>6728</v>
      </c>
      <c r="AD3920">
        <v>1</v>
      </c>
      <c r="AE3920" s="15">
        <f t="shared" si="263"/>
        <v>1536</v>
      </c>
      <c r="AF3920" s="16">
        <f t="shared" si="264"/>
        <v>864</v>
      </c>
      <c r="AK3920">
        <f t="shared" si="266"/>
        <v>1</v>
      </c>
      <c r="AL3920">
        <f t="shared" si="266"/>
        <v>0</v>
      </c>
      <c r="AM3920">
        <f t="shared" si="266"/>
        <v>0</v>
      </c>
      <c r="AN3920">
        <f t="shared" si="266"/>
        <v>0</v>
      </c>
      <c r="AO3920">
        <f t="shared" si="266"/>
        <v>0</v>
      </c>
    </row>
    <row r="3921" spans="1:41" ht="14.45" customHeight="1" x14ac:dyDescent="0.45">
      <c r="A3921" s="1">
        <v>44179.593414351853</v>
      </c>
      <c r="B3921" s="1">
        <v>44179.595300925925</v>
      </c>
      <c r="C3921">
        <v>0</v>
      </c>
      <c r="D3921">
        <v>100</v>
      </c>
      <c r="E3921">
        <v>162</v>
      </c>
      <c r="F3921">
        <v>1</v>
      </c>
      <c r="G3921" s="1">
        <v>44179.59530508102</v>
      </c>
      <c r="H3921" s="2" t="s">
        <v>7188</v>
      </c>
      <c r="I3921" s="2" t="s">
        <v>51</v>
      </c>
      <c r="J3921" s="2" t="s">
        <v>52</v>
      </c>
      <c r="K3921" s="2" t="s">
        <v>53</v>
      </c>
      <c r="L3921" s="2" t="s">
        <v>87</v>
      </c>
      <c r="M3921" s="2" t="s">
        <v>55</v>
      </c>
      <c r="N3921" s="2" t="s">
        <v>142</v>
      </c>
      <c r="O3921">
        <v>1</v>
      </c>
      <c r="P3921">
        <v>5.9660000000000002</v>
      </c>
      <c r="Q3921">
        <v>5.9660000000000002</v>
      </c>
      <c r="R3921">
        <v>55.145000000000003</v>
      </c>
      <c r="S3921">
        <v>1</v>
      </c>
      <c r="T3921" s="2" t="s">
        <v>7187</v>
      </c>
      <c r="U3921" s="2" t="s">
        <v>59</v>
      </c>
      <c r="Z3921">
        <v>162</v>
      </c>
      <c r="AA3921" s="2" t="s">
        <v>6729</v>
      </c>
      <c r="AB3921" s="2" t="s">
        <v>6728</v>
      </c>
      <c r="AD3921">
        <v>1</v>
      </c>
      <c r="AE3921" s="15">
        <f t="shared" si="263"/>
        <v>1536</v>
      </c>
      <c r="AF3921" s="16">
        <f t="shared" si="264"/>
        <v>864</v>
      </c>
      <c r="AK3921">
        <f t="shared" si="266"/>
        <v>1</v>
      </c>
      <c r="AL3921">
        <f t="shared" si="266"/>
        <v>0</v>
      </c>
      <c r="AM3921">
        <f t="shared" si="266"/>
        <v>0</v>
      </c>
      <c r="AN3921">
        <f t="shared" si="266"/>
        <v>0</v>
      </c>
      <c r="AO3921">
        <f t="shared" si="266"/>
        <v>0</v>
      </c>
    </row>
    <row r="3922" spans="1:41" ht="14.45" customHeight="1" x14ac:dyDescent="0.45">
      <c r="A3922" s="1">
        <v>44179.594398148147</v>
      </c>
      <c r="B3922" s="1">
        <v>44179.595451388886</v>
      </c>
      <c r="C3922">
        <v>0</v>
      </c>
      <c r="D3922">
        <v>100</v>
      </c>
      <c r="E3922">
        <v>90</v>
      </c>
      <c r="F3922">
        <v>1</v>
      </c>
      <c r="G3922" s="1">
        <v>44179.595455300929</v>
      </c>
      <c r="H3922" s="2" t="s">
        <v>7186</v>
      </c>
      <c r="I3922" s="2" t="s">
        <v>51</v>
      </c>
      <c r="J3922" s="2" t="s">
        <v>52</v>
      </c>
      <c r="K3922" s="2" t="s">
        <v>53</v>
      </c>
      <c r="L3922" s="2" t="s">
        <v>87</v>
      </c>
      <c r="M3922" s="2" t="s">
        <v>106</v>
      </c>
      <c r="N3922" s="2" t="s">
        <v>123</v>
      </c>
      <c r="O3922">
        <v>1</v>
      </c>
      <c r="P3922">
        <v>0</v>
      </c>
      <c r="Q3922">
        <v>0</v>
      </c>
      <c r="R3922">
        <v>31.811</v>
      </c>
      <c r="S3922">
        <v>0</v>
      </c>
      <c r="T3922" s="2" t="s">
        <v>7185</v>
      </c>
      <c r="U3922" s="2" t="s">
        <v>59</v>
      </c>
      <c r="Z3922">
        <v>90</v>
      </c>
      <c r="AA3922" s="2" t="s">
        <v>6735</v>
      </c>
      <c r="AB3922" s="2" t="s">
        <v>6734</v>
      </c>
      <c r="AD3922">
        <v>1</v>
      </c>
      <c r="AE3922" s="15">
        <f t="shared" si="263"/>
        <v>1280</v>
      </c>
      <c r="AF3922" s="16">
        <f t="shared" si="264"/>
        <v>800</v>
      </c>
      <c r="AK3922">
        <f t="shared" si="266"/>
        <v>1</v>
      </c>
      <c r="AL3922">
        <f t="shared" si="266"/>
        <v>0</v>
      </c>
      <c r="AM3922">
        <f t="shared" si="266"/>
        <v>0</v>
      </c>
      <c r="AN3922">
        <f t="shared" si="266"/>
        <v>0</v>
      </c>
      <c r="AO3922">
        <f t="shared" si="266"/>
        <v>0</v>
      </c>
    </row>
    <row r="3923" spans="1:41" ht="14.45" customHeight="1" x14ac:dyDescent="0.45">
      <c r="A3923" s="1">
        <v>44179.593900462962</v>
      </c>
      <c r="B3923" s="1">
        <v>44179.595451388886</v>
      </c>
      <c r="C3923">
        <v>0</v>
      </c>
      <c r="D3923">
        <v>100</v>
      </c>
      <c r="E3923">
        <v>133</v>
      </c>
      <c r="F3923">
        <v>1</v>
      </c>
      <c r="G3923" s="1">
        <v>44179.595458900461</v>
      </c>
      <c r="H3923" s="2" t="s">
        <v>7184</v>
      </c>
      <c r="I3923" s="2" t="s">
        <v>51</v>
      </c>
      <c r="J3923" s="2" t="s">
        <v>52</v>
      </c>
      <c r="K3923" s="2" t="s">
        <v>113</v>
      </c>
      <c r="L3923" s="2" t="s">
        <v>114</v>
      </c>
      <c r="M3923" s="2" t="s">
        <v>106</v>
      </c>
      <c r="N3923" s="2" t="s">
        <v>1445</v>
      </c>
      <c r="O3923">
        <v>1</v>
      </c>
      <c r="P3923">
        <v>0</v>
      </c>
      <c r="Q3923">
        <v>0</v>
      </c>
      <c r="R3923">
        <v>39.420999999999999</v>
      </c>
      <c r="S3923">
        <v>0</v>
      </c>
      <c r="T3923" s="2" t="s">
        <v>7183</v>
      </c>
      <c r="U3923" s="2" t="s">
        <v>7182</v>
      </c>
      <c r="Z3923">
        <v>133</v>
      </c>
      <c r="AA3923" s="2" t="s">
        <v>6735</v>
      </c>
      <c r="AB3923" s="2" t="s">
        <v>6734</v>
      </c>
      <c r="AD3923">
        <v>1</v>
      </c>
      <c r="AE3923" s="15">
        <f t="shared" si="263"/>
        <v>1024</v>
      </c>
      <c r="AF3923" s="16">
        <f t="shared" si="264"/>
        <v>1366</v>
      </c>
      <c r="AK3923">
        <f t="shared" si="266"/>
        <v>1</v>
      </c>
      <c r="AL3923">
        <f t="shared" si="266"/>
        <v>0</v>
      </c>
      <c r="AM3923">
        <f t="shared" si="266"/>
        <v>0</v>
      </c>
      <c r="AN3923">
        <f t="shared" si="266"/>
        <v>0</v>
      </c>
      <c r="AO3923">
        <f t="shared" si="266"/>
        <v>0</v>
      </c>
    </row>
    <row r="3924" spans="1:41" ht="14.45" customHeight="1" x14ac:dyDescent="0.45">
      <c r="A3924" s="1">
        <v>44179.594224537039</v>
      </c>
      <c r="B3924" s="1">
        <v>44179.595486111109</v>
      </c>
      <c r="C3924">
        <v>0</v>
      </c>
      <c r="D3924">
        <v>100</v>
      </c>
      <c r="E3924">
        <v>109</v>
      </c>
      <c r="F3924">
        <v>1</v>
      </c>
      <c r="G3924" s="1">
        <v>44179.595492650464</v>
      </c>
      <c r="H3924" s="2" t="s">
        <v>7181</v>
      </c>
      <c r="I3924" s="2" t="s">
        <v>51</v>
      </c>
      <c r="J3924" s="2" t="s">
        <v>52</v>
      </c>
      <c r="K3924" s="2" t="s">
        <v>53</v>
      </c>
      <c r="L3924" s="2" t="s">
        <v>1101</v>
      </c>
      <c r="M3924" s="2" t="s">
        <v>1102</v>
      </c>
      <c r="N3924" s="2" t="s">
        <v>142</v>
      </c>
      <c r="O3924">
        <v>1</v>
      </c>
      <c r="P3924">
        <v>0</v>
      </c>
      <c r="Q3924">
        <v>0</v>
      </c>
      <c r="R3924">
        <v>32.006</v>
      </c>
      <c r="S3924">
        <v>0</v>
      </c>
      <c r="T3924" s="2" t="s">
        <v>7180</v>
      </c>
      <c r="U3924" s="2" t="s">
        <v>59</v>
      </c>
      <c r="Z3924">
        <v>109</v>
      </c>
      <c r="AA3924" s="2" t="s">
        <v>6729</v>
      </c>
      <c r="AB3924" s="2" t="s">
        <v>6728</v>
      </c>
      <c r="AD3924">
        <v>1</v>
      </c>
      <c r="AE3924" s="15">
        <f t="shared" si="263"/>
        <v>1536</v>
      </c>
      <c r="AF3924" s="16">
        <f t="shared" si="264"/>
        <v>864</v>
      </c>
      <c r="AK3924">
        <f t="shared" si="266"/>
        <v>0</v>
      </c>
      <c r="AL3924">
        <f t="shared" si="266"/>
        <v>0</v>
      </c>
      <c r="AM3924">
        <f t="shared" si="266"/>
        <v>0</v>
      </c>
      <c r="AN3924">
        <f t="shared" si="266"/>
        <v>0</v>
      </c>
      <c r="AO3924">
        <f t="shared" si="266"/>
        <v>0</v>
      </c>
    </row>
    <row r="3925" spans="1:41" ht="14.45" customHeight="1" x14ac:dyDescent="0.45">
      <c r="A3925" s="1">
        <v>44179.592719907407</v>
      </c>
      <c r="B3925" s="1">
        <v>44179.595509259256</v>
      </c>
      <c r="C3925">
        <v>0</v>
      </c>
      <c r="D3925">
        <v>100</v>
      </c>
      <c r="E3925">
        <v>241</v>
      </c>
      <c r="F3925">
        <v>1</v>
      </c>
      <c r="G3925" s="1">
        <v>44179.595520243056</v>
      </c>
      <c r="H3925" s="2" t="s">
        <v>7179</v>
      </c>
      <c r="I3925" s="2" t="s">
        <v>51</v>
      </c>
      <c r="J3925" s="2" t="s">
        <v>52</v>
      </c>
      <c r="K3925" s="2" t="s">
        <v>78</v>
      </c>
      <c r="L3925" s="2" t="s">
        <v>94</v>
      </c>
      <c r="M3925" s="2" t="s">
        <v>55</v>
      </c>
      <c r="N3925" s="2" t="s">
        <v>56</v>
      </c>
      <c r="O3925">
        <v>1</v>
      </c>
      <c r="P3925">
        <v>20.719000000000001</v>
      </c>
      <c r="Q3925">
        <v>20.719000000000001</v>
      </c>
      <c r="R3925">
        <v>35.398000000000003</v>
      </c>
      <c r="S3925">
        <v>1</v>
      </c>
      <c r="T3925" s="2" t="s">
        <v>7178</v>
      </c>
      <c r="U3925" s="2" t="s">
        <v>59</v>
      </c>
      <c r="Z3925">
        <v>241</v>
      </c>
      <c r="AA3925" s="2" t="s">
        <v>6738</v>
      </c>
      <c r="AB3925" s="2" t="s">
        <v>6737</v>
      </c>
      <c r="AD3925">
        <v>1</v>
      </c>
      <c r="AE3925" s="15">
        <f t="shared" si="263"/>
        <v>1920</v>
      </c>
      <c r="AF3925" s="16">
        <f t="shared" si="264"/>
        <v>1080</v>
      </c>
      <c r="AK3925">
        <f t="shared" si="266"/>
        <v>0</v>
      </c>
      <c r="AL3925">
        <f t="shared" si="266"/>
        <v>0</v>
      </c>
      <c r="AM3925">
        <f t="shared" si="266"/>
        <v>0</v>
      </c>
      <c r="AN3925">
        <f t="shared" si="266"/>
        <v>0</v>
      </c>
      <c r="AO3925">
        <f t="shared" si="266"/>
        <v>0</v>
      </c>
    </row>
    <row r="3926" spans="1:41" ht="14.45" customHeight="1" x14ac:dyDescent="0.45">
      <c r="A3926" s="1">
        <v>44179.594502314816</v>
      </c>
      <c r="B3926" s="1">
        <v>44179.595567129632</v>
      </c>
      <c r="C3926">
        <v>0</v>
      </c>
      <c r="D3926">
        <v>100</v>
      </c>
      <c r="E3926">
        <v>91</v>
      </c>
      <c r="F3926">
        <v>1</v>
      </c>
      <c r="G3926" s="1">
        <v>44179.595576840278</v>
      </c>
      <c r="H3926" s="2" t="s">
        <v>7177</v>
      </c>
      <c r="I3926" s="2" t="s">
        <v>51</v>
      </c>
      <c r="J3926" s="2" t="s">
        <v>52</v>
      </c>
      <c r="K3926" s="2" t="s">
        <v>53</v>
      </c>
      <c r="L3926" s="2" t="s">
        <v>87</v>
      </c>
      <c r="M3926" s="2" t="s">
        <v>55</v>
      </c>
      <c r="N3926" s="2" t="s">
        <v>142</v>
      </c>
      <c r="O3926">
        <v>1</v>
      </c>
      <c r="P3926">
        <v>0</v>
      </c>
      <c r="Q3926">
        <v>0</v>
      </c>
      <c r="R3926">
        <v>17.440999999999999</v>
      </c>
      <c r="S3926">
        <v>0</v>
      </c>
      <c r="T3926" s="2" t="s">
        <v>7176</v>
      </c>
      <c r="U3926" s="2" t="s">
        <v>59</v>
      </c>
      <c r="Z3926">
        <v>91</v>
      </c>
      <c r="AA3926" s="2" t="s">
        <v>6729</v>
      </c>
      <c r="AB3926" s="2" t="s">
        <v>6728</v>
      </c>
      <c r="AD3926">
        <v>1</v>
      </c>
      <c r="AE3926" s="15">
        <f t="shared" si="263"/>
        <v>1536</v>
      </c>
      <c r="AF3926" s="16">
        <f t="shared" si="264"/>
        <v>864</v>
      </c>
      <c r="AK3926">
        <f t="shared" si="266"/>
        <v>1</v>
      </c>
      <c r="AL3926">
        <f t="shared" si="266"/>
        <v>0</v>
      </c>
      <c r="AM3926">
        <f t="shared" si="266"/>
        <v>0</v>
      </c>
      <c r="AN3926">
        <f t="shared" si="266"/>
        <v>0</v>
      </c>
      <c r="AO3926">
        <f t="shared" si="266"/>
        <v>0</v>
      </c>
    </row>
    <row r="3927" spans="1:41" ht="14.45" customHeight="1" x14ac:dyDescent="0.45">
      <c r="A3927" s="1">
        <v>44179.592951388891</v>
      </c>
      <c r="B3927" s="1">
        <v>44179.595590277779</v>
      </c>
      <c r="C3927">
        <v>0</v>
      </c>
      <c r="D3927">
        <v>100</v>
      </c>
      <c r="E3927">
        <v>227</v>
      </c>
      <c r="F3927">
        <v>1</v>
      </c>
      <c r="G3927" s="1">
        <v>44179.595598599539</v>
      </c>
      <c r="H3927" s="2" t="s">
        <v>7175</v>
      </c>
      <c r="I3927" s="2" t="s">
        <v>51</v>
      </c>
      <c r="J3927" s="2" t="s">
        <v>52</v>
      </c>
      <c r="K3927" s="2" t="s">
        <v>53</v>
      </c>
      <c r="L3927" s="2" t="s">
        <v>6744</v>
      </c>
      <c r="M3927" s="2" t="s">
        <v>55</v>
      </c>
      <c r="N3927" s="2" t="s">
        <v>100</v>
      </c>
      <c r="O3927">
        <v>1</v>
      </c>
      <c r="P3927">
        <v>0</v>
      </c>
      <c r="Q3927">
        <v>0</v>
      </c>
      <c r="R3927">
        <v>46.054000000000002</v>
      </c>
      <c r="S3927">
        <v>0</v>
      </c>
      <c r="T3927" s="2" t="s">
        <v>7174</v>
      </c>
      <c r="U3927" s="2" t="s">
        <v>59</v>
      </c>
      <c r="Z3927">
        <v>227</v>
      </c>
      <c r="AA3927" s="2" t="s">
        <v>6735</v>
      </c>
      <c r="AB3927" s="2" t="s">
        <v>6734</v>
      </c>
      <c r="AD3927">
        <v>1</v>
      </c>
      <c r="AE3927" s="15">
        <f t="shared" si="263"/>
        <v>1366</v>
      </c>
      <c r="AF3927" s="16">
        <f t="shared" si="264"/>
        <v>768</v>
      </c>
      <c r="AK3927">
        <f t="shared" si="266"/>
        <v>1</v>
      </c>
      <c r="AL3927">
        <f t="shared" si="266"/>
        <v>0</v>
      </c>
      <c r="AM3927">
        <f t="shared" si="266"/>
        <v>0</v>
      </c>
      <c r="AN3927">
        <f t="shared" si="266"/>
        <v>0</v>
      </c>
      <c r="AO3927">
        <f t="shared" si="266"/>
        <v>0</v>
      </c>
    </row>
    <row r="3928" spans="1:41" ht="14.45" customHeight="1" x14ac:dyDescent="0.45">
      <c r="A3928" s="1">
        <v>44179.593657407408</v>
      </c>
      <c r="B3928" s="1">
        <v>44179.595648148148</v>
      </c>
      <c r="C3928">
        <v>0</v>
      </c>
      <c r="D3928">
        <v>100</v>
      </c>
      <c r="E3928">
        <v>172</v>
      </c>
      <c r="F3928">
        <v>1</v>
      </c>
      <c r="G3928" s="1">
        <v>44179.595659351849</v>
      </c>
      <c r="H3928" s="2" t="s">
        <v>7173</v>
      </c>
      <c r="I3928" s="2" t="s">
        <v>51</v>
      </c>
      <c r="J3928" s="2" t="s">
        <v>52</v>
      </c>
      <c r="K3928" s="2" t="s">
        <v>53</v>
      </c>
      <c r="L3928" s="2" t="s">
        <v>87</v>
      </c>
      <c r="M3928" s="2" t="s">
        <v>55</v>
      </c>
      <c r="N3928" s="2" t="s">
        <v>132</v>
      </c>
      <c r="O3928">
        <v>1</v>
      </c>
      <c r="P3928">
        <v>0</v>
      </c>
      <c r="Q3928">
        <v>0</v>
      </c>
      <c r="R3928">
        <v>42.762999999999998</v>
      </c>
      <c r="S3928">
        <v>0</v>
      </c>
      <c r="T3928" s="2" t="s">
        <v>7172</v>
      </c>
      <c r="U3928" s="2" t="s">
        <v>59</v>
      </c>
      <c r="Z3928">
        <v>172</v>
      </c>
      <c r="AA3928" s="2" t="s">
        <v>6729</v>
      </c>
      <c r="AB3928" s="2" t="s">
        <v>6728</v>
      </c>
      <c r="AD3928">
        <v>1</v>
      </c>
      <c r="AE3928" s="15">
        <f t="shared" si="263"/>
        <v>1280</v>
      </c>
      <c r="AF3928" s="16">
        <f t="shared" si="264"/>
        <v>720</v>
      </c>
      <c r="AK3928">
        <f t="shared" si="266"/>
        <v>1</v>
      </c>
      <c r="AL3928">
        <f t="shared" si="266"/>
        <v>0</v>
      </c>
      <c r="AM3928">
        <f t="shared" si="266"/>
        <v>0</v>
      </c>
      <c r="AN3928">
        <f t="shared" si="266"/>
        <v>0</v>
      </c>
      <c r="AO3928">
        <f t="shared" si="266"/>
        <v>0</v>
      </c>
    </row>
    <row r="3929" spans="1:41" ht="14.45" customHeight="1" x14ac:dyDescent="0.45">
      <c r="A3929" s="1">
        <v>44179.593692129631</v>
      </c>
      <c r="B3929" s="1">
        <v>44179.595659722225</v>
      </c>
      <c r="C3929">
        <v>0</v>
      </c>
      <c r="D3929">
        <v>100</v>
      </c>
      <c r="E3929">
        <v>169</v>
      </c>
      <c r="F3929">
        <v>1</v>
      </c>
      <c r="G3929" s="1">
        <v>44179.595662060186</v>
      </c>
      <c r="H3929" s="2" t="s">
        <v>7171</v>
      </c>
      <c r="I3929" s="2" t="s">
        <v>51</v>
      </c>
      <c r="J3929" s="2" t="s">
        <v>52</v>
      </c>
      <c r="K3929" s="2" t="s">
        <v>53</v>
      </c>
      <c r="L3929" s="2" t="s">
        <v>87</v>
      </c>
      <c r="M3929" s="2" t="s">
        <v>55</v>
      </c>
      <c r="N3929" s="2" t="s">
        <v>56</v>
      </c>
      <c r="O3929">
        <v>1</v>
      </c>
      <c r="P3929">
        <v>0</v>
      </c>
      <c r="Q3929">
        <v>0</v>
      </c>
      <c r="R3929">
        <v>29.391999999999999</v>
      </c>
      <c r="S3929">
        <v>0</v>
      </c>
      <c r="T3929" s="2" t="s">
        <v>7170</v>
      </c>
      <c r="U3929" s="2" t="s">
        <v>7169</v>
      </c>
      <c r="Z3929">
        <v>169</v>
      </c>
      <c r="AA3929" s="2" t="s">
        <v>6735</v>
      </c>
      <c r="AB3929" s="2" t="s">
        <v>6734</v>
      </c>
      <c r="AD3929">
        <v>1</v>
      </c>
      <c r="AE3929" s="15">
        <f t="shared" si="263"/>
        <v>1920</v>
      </c>
      <c r="AF3929" s="16">
        <f t="shared" si="264"/>
        <v>1080</v>
      </c>
      <c r="AK3929">
        <f t="shared" si="266"/>
        <v>1</v>
      </c>
      <c r="AL3929">
        <f t="shared" si="266"/>
        <v>0</v>
      </c>
      <c r="AM3929">
        <f t="shared" si="266"/>
        <v>0</v>
      </c>
      <c r="AN3929">
        <f t="shared" si="266"/>
        <v>0</v>
      </c>
      <c r="AO3929">
        <f t="shared" si="266"/>
        <v>0</v>
      </c>
    </row>
    <row r="3930" spans="1:41" ht="14.45" customHeight="1" x14ac:dyDescent="0.45">
      <c r="A3930" s="1">
        <v>44179.594664351855</v>
      </c>
      <c r="B3930" s="1">
        <v>44179.595682870371</v>
      </c>
      <c r="C3930">
        <v>0</v>
      </c>
      <c r="D3930">
        <v>100</v>
      </c>
      <c r="E3930">
        <v>88</v>
      </c>
      <c r="F3930">
        <v>1</v>
      </c>
      <c r="G3930" s="1">
        <v>44179.595693796298</v>
      </c>
      <c r="H3930" s="2" t="s">
        <v>7168</v>
      </c>
      <c r="I3930" s="2" t="s">
        <v>51</v>
      </c>
      <c r="J3930" s="2" t="s">
        <v>52</v>
      </c>
      <c r="K3930" s="2" t="s">
        <v>113</v>
      </c>
      <c r="L3930" s="2" t="s">
        <v>114</v>
      </c>
      <c r="M3930" s="2" t="s">
        <v>106</v>
      </c>
      <c r="N3930" s="2" t="s">
        <v>107</v>
      </c>
      <c r="O3930">
        <v>1</v>
      </c>
      <c r="P3930">
        <v>0</v>
      </c>
      <c r="Q3930">
        <v>0</v>
      </c>
      <c r="R3930">
        <v>31.190999999999999</v>
      </c>
      <c r="S3930">
        <v>0</v>
      </c>
      <c r="T3930" s="2" t="s">
        <v>7167</v>
      </c>
      <c r="U3930" s="2" t="s">
        <v>59</v>
      </c>
      <c r="Z3930">
        <v>88</v>
      </c>
      <c r="AA3930" s="2" t="s">
        <v>6738</v>
      </c>
      <c r="AB3930" s="2" t="s">
        <v>6737</v>
      </c>
      <c r="AD3930">
        <v>1</v>
      </c>
      <c r="AE3930" s="15">
        <f t="shared" si="263"/>
        <v>1440</v>
      </c>
      <c r="AF3930" s="16">
        <f t="shared" si="264"/>
        <v>900</v>
      </c>
      <c r="AK3930">
        <f t="shared" si="266"/>
        <v>1</v>
      </c>
      <c r="AL3930">
        <f t="shared" si="266"/>
        <v>0</v>
      </c>
      <c r="AM3930">
        <f t="shared" si="266"/>
        <v>0</v>
      </c>
      <c r="AN3930">
        <f t="shared" si="266"/>
        <v>0</v>
      </c>
      <c r="AO3930">
        <f t="shared" si="266"/>
        <v>0</v>
      </c>
    </row>
    <row r="3931" spans="1:41" ht="14.45" customHeight="1" x14ac:dyDescent="0.45">
      <c r="A3931" s="1">
        <v>44179.593842592592</v>
      </c>
      <c r="B3931" s="1">
        <v>44179.59574074074</v>
      </c>
      <c r="C3931">
        <v>0</v>
      </c>
      <c r="D3931">
        <v>100</v>
      </c>
      <c r="E3931">
        <v>163</v>
      </c>
      <c r="F3931">
        <v>1</v>
      </c>
      <c r="G3931" s="1">
        <v>44179.595750173612</v>
      </c>
      <c r="H3931" s="2" t="s">
        <v>7166</v>
      </c>
      <c r="I3931" s="2" t="s">
        <v>51</v>
      </c>
      <c r="J3931" s="2" t="s">
        <v>52</v>
      </c>
      <c r="K3931" s="2" t="s">
        <v>53</v>
      </c>
      <c r="L3931" s="2" t="s">
        <v>87</v>
      </c>
      <c r="M3931" s="2" t="s">
        <v>118</v>
      </c>
      <c r="N3931" s="2" t="s">
        <v>56</v>
      </c>
      <c r="O3931">
        <v>1</v>
      </c>
      <c r="P3931">
        <v>0</v>
      </c>
      <c r="Q3931">
        <v>0</v>
      </c>
      <c r="R3931">
        <v>37.228999999999999</v>
      </c>
      <c r="S3931">
        <v>0</v>
      </c>
      <c r="T3931" s="2" t="s">
        <v>7165</v>
      </c>
      <c r="U3931" s="2" t="s">
        <v>7164</v>
      </c>
      <c r="Z3931">
        <v>163</v>
      </c>
      <c r="AA3931" s="2" t="s">
        <v>6735</v>
      </c>
      <c r="AB3931" s="2" t="s">
        <v>6734</v>
      </c>
      <c r="AD3931">
        <v>1</v>
      </c>
      <c r="AE3931" s="15">
        <f t="shared" si="263"/>
        <v>1920</v>
      </c>
      <c r="AF3931" s="16">
        <f t="shared" si="264"/>
        <v>1080</v>
      </c>
      <c r="AK3931">
        <f t="shared" si="266"/>
        <v>1</v>
      </c>
      <c r="AL3931">
        <f t="shared" si="266"/>
        <v>0</v>
      </c>
      <c r="AM3931">
        <f t="shared" si="266"/>
        <v>0</v>
      </c>
      <c r="AN3931">
        <f t="shared" si="266"/>
        <v>0</v>
      </c>
      <c r="AO3931">
        <f t="shared" si="266"/>
        <v>0</v>
      </c>
    </row>
    <row r="3932" spans="1:41" ht="14.45" customHeight="1" x14ac:dyDescent="0.45">
      <c r="A3932" s="1">
        <v>44179.594398148147</v>
      </c>
      <c r="B3932" s="1">
        <v>44179.595763888887</v>
      </c>
      <c r="C3932">
        <v>0</v>
      </c>
      <c r="D3932">
        <v>100</v>
      </c>
      <c r="E3932">
        <v>118</v>
      </c>
      <c r="F3932">
        <v>1</v>
      </c>
      <c r="G3932" s="1">
        <v>44179.595777013892</v>
      </c>
      <c r="H3932" s="2" t="s">
        <v>7163</v>
      </c>
      <c r="I3932" s="2" t="s">
        <v>51</v>
      </c>
      <c r="J3932" s="2" t="s">
        <v>52</v>
      </c>
      <c r="K3932" s="2" t="s">
        <v>53</v>
      </c>
      <c r="L3932" s="2" t="s">
        <v>87</v>
      </c>
      <c r="M3932" s="2" t="s">
        <v>106</v>
      </c>
      <c r="N3932" s="2" t="s">
        <v>107</v>
      </c>
      <c r="O3932">
        <v>1</v>
      </c>
      <c r="P3932">
        <v>0</v>
      </c>
      <c r="Q3932">
        <v>0</v>
      </c>
      <c r="R3932">
        <v>46.293999999999997</v>
      </c>
      <c r="S3932">
        <v>0</v>
      </c>
      <c r="T3932" s="2" t="s">
        <v>7162</v>
      </c>
      <c r="U3932" s="2" t="s">
        <v>59</v>
      </c>
      <c r="Z3932">
        <v>118</v>
      </c>
      <c r="AA3932" s="2" t="s">
        <v>6738</v>
      </c>
      <c r="AB3932" s="2" t="s">
        <v>6737</v>
      </c>
      <c r="AD3932">
        <v>1</v>
      </c>
      <c r="AE3932" s="15">
        <f t="shared" si="263"/>
        <v>1440</v>
      </c>
      <c r="AF3932" s="16">
        <f t="shared" si="264"/>
        <v>900</v>
      </c>
      <c r="AK3932">
        <f t="shared" si="266"/>
        <v>0</v>
      </c>
      <c r="AL3932">
        <f t="shared" si="266"/>
        <v>1</v>
      </c>
      <c r="AM3932">
        <f t="shared" si="266"/>
        <v>0</v>
      </c>
      <c r="AN3932">
        <f t="shared" si="266"/>
        <v>0</v>
      </c>
      <c r="AO3932">
        <f t="shared" si="266"/>
        <v>0</v>
      </c>
    </row>
    <row r="3933" spans="1:41" ht="14.45" customHeight="1" x14ac:dyDescent="0.45">
      <c r="A3933" s="1">
        <v>44179.593877314815</v>
      </c>
      <c r="B3933" s="1">
        <v>44179.59579861111</v>
      </c>
      <c r="C3933">
        <v>0</v>
      </c>
      <c r="D3933">
        <v>100</v>
      </c>
      <c r="E3933">
        <v>165</v>
      </c>
      <c r="F3933">
        <v>1</v>
      </c>
      <c r="G3933" s="1">
        <v>44179.595801423609</v>
      </c>
      <c r="H3933" s="2" t="s">
        <v>7161</v>
      </c>
      <c r="I3933" s="2" t="s">
        <v>51</v>
      </c>
      <c r="J3933" s="2" t="s">
        <v>52</v>
      </c>
      <c r="K3933" s="2" t="s">
        <v>64</v>
      </c>
      <c r="L3933" s="2" t="s">
        <v>6760</v>
      </c>
      <c r="M3933" s="2" t="s">
        <v>55</v>
      </c>
      <c r="N3933" s="2" t="s">
        <v>142</v>
      </c>
      <c r="O3933">
        <v>1</v>
      </c>
      <c r="P3933">
        <v>51.222000000000001</v>
      </c>
      <c r="Q3933">
        <v>51.222000000000001</v>
      </c>
      <c r="R3933">
        <v>52.201000000000001</v>
      </c>
      <c r="S3933">
        <v>1</v>
      </c>
      <c r="T3933" s="2" t="s">
        <v>7160</v>
      </c>
      <c r="U3933" s="2" t="s">
        <v>59</v>
      </c>
      <c r="Z3933">
        <v>165</v>
      </c>
      <c r="AA3933" s="2" t="s">
        <v>6738</v>
      </c>
      <c r="AB3933" s="2" t="s">
        <v>6737</v>
      </c>
      <c r="AD3933">
        <v>1</v>
      </c>
      <c r="AE3933" s="15">
        <f t="shared" si="263"/>
        <v>1536</v>
      </c>
      <c r="AF3933" s="16">
        <f t="shared" si="264"/>
        <v>864</v>
      </c>
      <c r="AK3933">
        <f t="shared" si="266"/>
        <v>1</v>
      </c>
      <c r="AL3933">
        <f t="shared" si="266"/>
        <v>0</v>
      </c>
      <c r="AM3933">
        <f t="shared" si="266"/>
        <v>0</v>
      </c>
      <c r="AN3933">
        <f t="shared" si="266"/>
        <v>0</v>
      </c>
      <c r="AO3933">
        <f t="shared" si="266"/>
        <v>0</v>
      </c>
    </row>
    <row r="3934" spans="1:41" ht="14.45" customHeight="1" x14ac:dyDescent="0.45">
      <c r="A3934" s="1">
        <v>44179.594918981478</v>
      </c>
      <c r="B3934" s="1">
        <v>44179.595810185187</v>
      </c>
      <c r="C3934">
        <v>0</v>
      </c>
      <c r="D3934">
        <v>100</v>
      </c>
      <c r="E3934">
        <v>76</v>
      </c>
      <c r="F3934">
        <v>1</v>
      </c>
      <c r="G3934" s="1">
        <v>44179.595824282405</v>
      </c>
      <c r="H3934" s="2" t="s">
        <v>7159</v>
      </c>
      <c r="I3934" s="2" t="s">
        <v>51</v>
      </c>
      <c r="J3934" s="2" t="s">
        <v>52</v>
      </c>
      <c r="K3934" s="2" t="s">
        <v>113</v>
      </c>
      <c r="L3934" s="2" t="s">
        <v>157</v>
      </c>
      <c r="M3934" s="2" t="s">
        <v>106</v>
      </c>
      <c r="N3934" s="2" t="s">
        <v>107</v>
      </c>
      <c r="O3934">
        <v>1</v>
      </c>
      <c r="P3934">
        <v>0</v>
      </c>
      <c r="Q3934">
        <v>0</v>
      </c>
      <c r="R3934">
        <v>16.584</v>
      </c>
      <c r="S3934">
        <v>0</v>
      </c>
      <c r="T3934" s="2" t="s">
        <v>7158</v>
      </c>
      <c r="U3934" s="2" t="s">
        <v>59</v>
      </c>
      <c r="Z3934">
        <v>76</v>
      </c>
      <c r="AA3934" s="2" t="s">
        <v>6735</v>
      </c>
      <c r="AB3934" s="2" t="s">
        <v>6734</v>
      </c>
      <c r="AD3934">
        <v>1</v>
      </c>
      <c r="AE3934" s="15">
        <f t="shared" si="263"/>
        <v>1440</v>
      </c>
      <c r="AF3934" s="16">
        <f t="shared" si="264"/>
        <v>900</v>
      </c>
      <c r="AK3934">
        <f t="shared" si="266"/>
        <v>1</v>
      </c>
      <c r="AL3934">
        <f t="shared" si="266"/>
        <v>0</v>
      </c>
      <c r="AM3934">
        <f t="shared" si="266"/>
        <v>0</v>
      </c>
      <c r="AN3934">
        <f t="shared" si="266"/>
        <v>0</v>
      </c>
      <c r="AO3934">
        <f t="shared" si="266"/>
        <v>0</v>
      </c>
    </row>
    <row r="3935" spans="1:41" ht="14.45" customHeight="1" x14ac:dyDescent="0.45">
      <c r="A3935" s="1">
        <v>44179.59474537037</v>
      </c>
      <c r="B3935" s="1">
        <v>44179.595879629633</v>
      </c>
      <c r="C3935">
        <v>0</v>
      </c>
      <c r="D3935">
        <v>100</v>
      </c>
      <c r="E3935">
        <v>97</v>
      </c>
      <c r="F3935">
        <v>1</v>
      </c>
      <c r="G3935" s="1">
        <v>44179.59588403935</v>
      </c>
      <c r="H3935" s="2" t="s">
        <v>7157</v>
      </c>
      <c r="I3935" s="2" t="s">
        <v>51</v>
      </c>
      <c r="J3935" s="2" t="s">
        <v>52</v>
      </c>
      <c r="K3935" s="2" t="s">
        <v>53</v>
      </c>
      <c r="L3935" s="2" t="s">
        <v>87</v>
      </c>
      <c r="M3935" s="2" t="s">
        <v>55</v>
      </c>
      <c r="N3935" s="2" t="s">
        <v>142</v>
      </c>
      <c r="O3935">
        <v>1</v>
      </c>
      <c r="P3935">
        <v>0</v>
      </c>
      <c r="Q3935">
        <v>0</v>
      </c>
      <c r="R3935">
        <v>34.174999999999997</v>
      </c>
      <c r="S3935">
        <v>0</v>
      </c>
      <c r="T3935" s="2" t="s">
        <v>7156</v>
      </c>
      <c r="U3935" s="2" t="s">
        <v>59</v>
      </c>
      <c r="Z3935">
        <v>97</v>
      </c>
      <c r="AA3935" s="2" t="s">
        <v>6738</v>
      </c>
      <c r="AB3935" s="2" t="s">
        <v>6737</v>
      </c>
      <c r="AD3935">
        <v>1</v>
      </c>
      <c r="AE3935" s="15">
        <f t="shared" si="263"/>
        <v>1536</v>
      </c>
      <c r="AF3935" s="16">
        <f t="shared" si="264"/>
        <v>864</v>
      </c>
      <c r="AK3935">
        <f t="shared" si="266"/>
        <v>1</v>
      </c>
      <c r="AL3935">
        <f t="shared" si="266"/>
        <v>0</v>
      </c>
      <c r="AM3935">
        <f t="shared" si="266"/>
        <v>0</v>
      </c>
      <c r="AN3935">
        <f t="shared" si="266"/>
        <v>0</v>
      </c>
      <c r="AO3935">
        <f t="shared" si="266"/>
        <v>0</v>
      </c>
    </row>
    <row r="3936" spans="1:41" ht="14.45" customHeight="1" x14ac:dyDescent="0.45">
      <c r="A3936" s="1">
        <v>44179.591967592591</v>
      </c>
      <c r="B3936" s="1">
        <v>44179.595983796295</v>
      </c>
      <c r="C3936">
        <v>0</v>
      </c>
      <c r="D3936">
        <v>100</v>
      </c>
      <c r="E3936">
        <v>347</v>
      </c>
      <c r="F3936">
        <v>1</v>
      </c>
      <c r="G3936" s="1">
        <v>44179.595990555557</v>
      </c>
      <c r="H3936" s="2" t="s">
        <v>7155</v>
      </c>
      <c r="I3936" s="2" t="s">
        <v>51</v>
      </c>
      <c r="J3936" s="2" t="s">
        <v>52</v>
      </c>
      <c r="K3936" s="2" t="s">
        <v>53</v>
      </c>
      <c r="L3936" s="2" t="s">
        <v>87</v>
      </c>
      <c r="M3936" s="2" t="s">
        <v>55</v>
      </c>
      <c r="N3936" s="2" t="s">
        <v>100</v>
      </c>
      <c r="O3936">
        <v>1</v>
      </c>
      <c r="P3936">
        <v>0</v>
      </c>
      <c r="Q3936">
        <v>0</v>
      </c>
      <c r="R3936">
        <v>79.531000000000006</v>
      </c>
      <c r="S3936">
        <v>0</v>
      </c>
      <c r="T3936" s="2" t="s">
        <v>7154</v>
      </c>
      <c r="U3936" s="2" t="s">
        <v>59</v>
      </c>
      <c r="Z3936">
        <v>347</v>
      </c>
      <c r="AA3936" s="2" t="s">
        <v>6735</v>
      </c>
      <c r="AB3936" s="2" t="s">
        <v>6734</v>
      </c>
      <c r="AD3936">
        <v>1</v>
      </c>
      <c r="AE3936" s="15">
        <f t="shared" si="263"/>
        <v>1366</v>
      </c>
      <c r="AF3936" s="16">
        <f t="shared" si="264"/>
        <v>768</v>
      </c>
      <c r="AK3936">
        <f t="shared" si="266"/>
        <v>1</v>
      </c>
      <c r="AL3936">
        <f t="shared" si="266"/>
        <v>0</v>
      </c>
      <c r="AM3936">
        <f t="shared" si="266"/>
        <v>0</v>
      </c>
      <c r="AN3936">
        <f t="shared" si="266"/>
        <v>0</v>
      </c>
      <c r="AO3936">
        <f t="shared" si="266"/>
        <v>0</v>
      </c>
    </row>
    <row r="3937" spans="1:41" ht="14.45" customHeight="1" x14ac:dyDescent="0.45">
      <c r="A3937" s="1">
        <v>44179.594687500001</v>
      </c>
      <c r="B3937" s="1">
        <v>44179.596006944441</v>
      </c>
      <c r="C3937">
        <v>0</v>
      </c>
      <c r="D3937">
        <v>100</v>
      </c>
      <c r="E3937">
        <v>113</v>
      </c>
      <c r="F3937">
        <v>1</v>
      </c>
      <c r="G3937" s="1">
        <v>44179.596010474539</v>
      </c>
      <c r="H3937" s="2" t="s">
        <v>7153</v>
      </c>
      <c r="I3937" s="2" t="s">
        <v>51</v>
      </c>
      <c r="J3937" s="2" t="s">
        <v>52</v>
      </c>
      <c r="K3937" s="2" t="s">
        <v>113</v>
      </c>
      <c r="L3937" s="2" t="s">
        <v>394</v>
      </c>
      <c r="M3937" s="2" t="s">
        <v>106</v>
      </c>
      <c r="N3937" s="2" t="s">
        <v>107</v>
      </c>
      <c r="O3937">
        <v>1</v>
      </c>
      <c r="P3937">
        <v>0</v>
      </c>
      <c r="Q3937">
        <v>0</v>
      </c>
      <c r="R3937">
        <v>32.863999999999997</v>
      </c>
      <c r="S3937">
        <v>0</v>
      </c>
      <c r="T3937" s="2" t="s">
        <v>7152</v>
      </c>
      <c r="U3937" s="2" t="s">
        <v>59</v>
      </c>
      <c r="Z3937">
        <v>113</v>
      </c>
      <c r="AA3937" s="2" t="s">
        <v>6735</v>
      </c>
      <c r="AB3937" s="2" t="s">
        <v>6734</v>
      </c>
      <c r="AD3937">
        <v>1</v>
      </c>
      <c r="AE3937" s="15">
        <f t="shared" si="263"/>
        <v>1440</v>
      </c>
      <c r="AF3937" s="16">
        <f t="shared" si="264"/>
        <v>900</v>
      </c>
      <c r="AK3937">
        <f t="shared" si="266"/>
        <v>0</v>
      </c>
      <c r="AL3937">
        <f t="shared" si="266"/>
        <v>1</v>
      </c>
      <c r="AM3937">
        <f t="shared" si="266"/>
        <v>0</v>
      </c>
      <c r="AN3937">
        <f t="shared" si="266"/>
        <v>0</v>
      </c>
      <c r="AO3937">
        <f t="shared" si="266"/>
        <v>0</v>
      </c>
    </row>
    <row r="3938" spans="1:41" ht="14.45" customHeight="1" x14ac:dyDescent="0.45">
      <c r="A3938" s="1">
        <v>44179.594930555555</v>
      </c>
      <c r="B3938" s="1">
        <v>44179.596064814818</v>
      </c>
      <c r="C3938">
        <v>0</v>
      </c>
      <c r="D3938">
        <v>100</v>
      </c>
      <c r="E3938">
        <v>98</v>
      </c>
      <c r="F3938">
        <v>1</v>
      </c>
      <c r="G3938" s="1">
        <v>44179.596077997689</v>
      </c>
      <c r="H3938" s="2" t="s">
        <v>7151</v>
      </c>
      <c r="I3938" s="2" t="s">
        <v>51</v>
      </c>
      <c r="J3938" s="2" t="s">
        <v>52</v>
      </c>
      <c r="K3938" s="2" t="s">
        <v>53</v>
      </c>
      <c r="L3938" s="2" t="s">
        <v>87</v>
      </c>
      <c r="M3938" s="2" t="s">
        <v>55</v>
      </c>
      <c r="N3938" s="2" t="s">
        <v>100</v>
      </c>
      <c r="O3938">
        <v>1</v>
      </c>
      <c r="P3938">
        <v>24.893000000000001</v>
      </c>
      <c r="Q3938">
        <v>30.192</v>
      </c>
      <c r="R3938">
        <v>32.073999999999998</v>
      </c>
      <c r="S3938">
        <v>2</v>
      </c>
      <c r="T3938" s="2" t="s">
        <v>7150</v>
      </c>
      <c r="U3938" s="2" t="s">
        <v>59</v>
      </c>
      <c r="Z3938">
        <v>98</v>
      </c>
      <c r="AA3938" s="2" t="s">
        <v>6729</v>
      </c>
      <c r="AB3938" s="2" t="s">
        <v>6728</v>
      </c>
      <c r="AD3938">
        <v>1</v>
      </c>
      <c r="AE3938" s="15">
        <f t="shared" si="263"/>
        <v>1366</v>
      </c>
      <c r="AF3938" s="16">
        <f t="shared" si="264"/>
        <v>768</v>
      </c>
      <c r="AK3938">
        <f t="shared" si="266"/>
        <v>1</v>
      </c>
      <c r="AL3938">
        <f t="shared" si="266"/>
        <v>0</v>
      </c>
      <c r="AM3938">
        <f t="shared" si="266"/>
        <v>0</v>
      </c>
      <c r="AN3938">
        <f t="shared" si="266"/>
        <v>0</v>
      </c>
      <c r="AO3938">
        <f t="shared" si="266"/>
        <v>0</v>
      </c>
    </row>
    <row r="3939" spans="1:41" ht="14.45" customHeight="1" x14ac:dyDescent="0.45">
      <c r="A3939" s="1">
        <v>44179.594525462962</v>
      </c>
      <c r="B3939" s="1">
        <v>44179.596076388887</v>
      </c>
      <c r="C3939">
        <v>0</v>
      </c>
      <c r="D3939">
        <v>100</v>
      </c>
      <c r="E3939">
        <v>133</v>
      </c>
      <c r="F3939">
        <v>1</v>
      </c>
      <c r="G3939" s="1">
        <v>44179.596079444447</v>
      </c>
      <c r="H3939" s="2" t="s">
        <v>7149</v>
      </c>
      <c r="I3939" s="2" t="s">
        <v>51</v>
      </c>
      <c r="J3939" s="2" t="s">
        <v>52</v>
      </c>
      <c r="K3939" s="2" t="s">
        <v>53</v>
      </c>
      <c r="L3939" s="2" t="s">
        <v>87</v>
      </c>
      <c r="M3939" s="2" t="s">
        <v>55</v>
      </c>
      <c r="N3939" s="2" t="s">
        <v>142</v>
      </c>
      <c r="O3939">
        <v>1</v>
      </c>
      <c r="P3939">
        <v>11.048999999999999</v>
      </c>
      <c r="Q3939">
        <v>45.954999999999998</v>
      </c>
      <c r="R3939">
        <v>46.8</v>
      </c>
      <c r="S3939">
        <v>3</v>
      </c>
      <c r="T3939" s="2" t="s">
        <v>7148</v>
      </c>
      <c r="U3939" s="2" t="s">
        <v>59</v>
      </c>
      <c r="Z3939">
        <v>133</v>
      </c>
      <c r="AA3939" s="2" t="s">
        <v>6738</v>
      </c>
      <c r="AB3939" s="2" t="s">
        <v>6737</v>
      </c>
      <c r="AD3939">
        <v>1</v>
      </c>
      <c r="AE3939" s="15">
        <f t="shared" si="263"/>
        <v>1536</v>
      </c>
      <c r="AF3939" s="16">
        <f t="shared" si="264"/>
        <v>864</v>
      </c>
      <c r="AK3939">
        <f t="shared" si="266"/>
        <v>1</v>
      </c>
      <c r="AL3939">
        <f t="shared" si="266"/>
        <v>0</v>
      </c>
      <c r="AM3939">
        <f t="shared" si="266"/>
        <v>0</v>
      </c>
      <c r="AN3939">
        <f t="shared" si="266"/>
        <v>0</v>
      </c>
      <c r="AO3939">
        <f t="shared" si="266"/>
        <v>0</v>
      </c>
    </row>
    <row r="3940" spans="1:41" ht="14.45" customHeight="1" x14ac:dyDescent="0.45">
      <c r="A3940" s="1">
        <v>44179.593738425923</v>
      </c>
      <c r="B3940" s="1">
        <v>44179.596099537041</v>
      </c>
      <c r="C3940">
        <v>0</v>
      </c>
      <c r="D3940">
        <v>100</v>
      </c>
      <c r="E3940">
        <v>203</v>
      </c>
      <c r="F3940">
        <v>1</v>
      </c>
      <c r="G3940" s="1">
        <v>44179.596102685187</v>
      </c>
      <c r="H3940" s="2" t="s">
        <v>7147</v>
      </c>
      <c r="I3940" s="2" t="s">
        <v>51</v>
      </c>
      <c r="J3940" s="2" t="s">
        <v>52</v>
      </c>
      <c r="K3940" s="2" t="s">
        <v>53</v>
      </c>
      <c r="L3940" s="2" t="s">
        <v>87</v>
      </c>
      <c r="M3940" s="2" t="s">
        <v>153</v>
      </c>
      <c r="N3940" s="2" t="s">
        <v>123</v>
      </c>
      <c r="O3940">
        <v>1</v>
      </c>
      <c r="P3940">
        <v>0</v>
      </c>
      <c r="Q3940">
        <v>0</v>
      </c>
      <c r="R3940">
        <v>32.034999999999997</v>
      </c>
      <c r="S3940">
        <v>0</v>
      </c>
      <c r="T3940" s="2" t="s">
        <v>7146</v>
      </c>
      <c r="U3940" s="2" t="s">
        <v>7145</v>
      </c>
      <c r="Z3940">
        <v>203</v>
      </c>
      <c r="AA3940" s="2" t="s">
        <v>6738</v>
      </c>
      <c r="AB3940" s="2" t="s">
        <v>6737</v>
      </c>
      <c r="AD3940">
        <v>1</v>
      </c>
      <c r="AE3940" s="15">
        <f t="shared" si="263"/>
        <v>1280</v>
      </c>
      <c r="AF3940" s="16">
        <f t="shared" si="264"/>
        <v>800</v>
      </c>
      <c r="AK3940">
        <f t="shared" si="266"/>
        <v>1</v>
      </c>
      <c r="AL3940">
        <f t="shared" si="266"/>
        <v>0</v>
      </c>
      <c r="AM3940">
        <f t="shared" si="266"/>
        <v>0</v>
      </c>
      <c r="AN3940">
        <f t="shared" si="266"/>
        <v>0</v>
      </c>
      <c r="AO3940">
        <f t="shared" si="266"/>
        <v>0</v>
      </c>
    </row>
    <row r="3941" spans="1:41" ht="14.45" customHeight="1" x14ac:dyDescent="0.45">
      <c r="A3941" s="1">
        <v>44179.594814814816</v>
      </c>
      <c r="B3941" s="1">
        <v>44179.596099537041</v>
      </c>
      <c r="C3941">
        <v>0</v>
      </c>
      <c r="D3941">
        <v>100</v>
      </c>
      <c r="E3941">
        <v>111</v>
      </c>
      <c r="F3941">
        <v>1</v>
      </c>
      <c r="G3941" s="1">
        <v>44179.596105405093</v>
      </c>
      <c r="H3941" s="2" t="s">
        <v>7144</v>
      </c>
      <c r="I3941" s="2" t="s">
        <v>51</v>
      </c>
      <c r="J3941" s="2" t="s">
        <v>52</v>
      </c>
      <c r="K3941" s="2" t="s">
        <v>53</v>
      </c>
      <c r="L3941" s="2" t="s">
        <v>87</v>
      </c>
      <c r="M3941" s="2" t="s">
        <v>55</v>
      </c>
      <c r="N3941" s="2" t="s">
        <v>100</v>
      </c>
      <c r="O3941">
        <v>1</v>
      </c>
      <c r="P3941">
        <v>22.244</v>
      </c>
      <c r="Q3941">
        <v>22.244</v>
      </c>
      <c r="R3941">
        <v>22.62</v>
      </c>
      <c r="S3941">
        <v>1</v>
      </c>
      <c r="T3941" s="2" t="s">
        <v>7143</v>
      </c>
      <c r="U3941" s="2" t="s">
        <v>59</v>
      </c>
      <c r="Z3941">
        <v>111</v>
      </c>
      <c r="AA3941" s="2" t="s">
        <v>6729</v>
      </c>
      <c r="AB3941" s="2" t="s">
        <v>6728</v>
      </c>
      <c r="AD3941">
        <v>1</v>
      </c>
      <c r="AE3941" s="15">
        <f t="shared" si="263"/>
        <v>1366</v>
      </c>
      <c r="AF3941" s="16">
        <f t="shared" si="264"/>
        <v>768</v>
      </c>
      <c r="AK3941">
        <f t="shared" si="266"/>
        <v>1</v>
      </c>
      <c r="AL3941">
        <f t="shared" si="266"/>
        <v>0</v>
      </c>
      <c r="AM3941">
        <f t="shared" si="266"/>
        <v>0</v>
      </c>
      <c r="AN3941">
        <f t="shared" si="266"/>
        <v>0</v>
      </c>
      <c r="AO3941">
        <f t="shared" si="266"/>
        <v>0</v>
      </c>
    </row>
    <row r="3942" spans="1:41" ht="14.45" customHeight="1" x14ac:dyDescent="0.45">
      <c r="A3942" s="1">
        <v>44179.59479166667</v>
      </c>
      <c r="B3942" s="1">
        <v>44179.596180555556</v>
      </c>
      <c r="C3942">
        <v>0</v>
      </c>
      <c r="D3942">
        <v>100</v>
      </c>
      <c r="E3942">
        <v>119</v>
      </c>
      <c r="F3942">
        <v>1</v>
      </c>
      <c r="G3942" s="1">
        <v>44179.596184305556</v>
      </c>
      <c r="H3942" s="2" t="s">
        <v>7142</v>
      </c>
      <c r="I3942" s="2" t="s">
        <v>51</v>
      </c>
      <c r="J3942" s="2" t="s">
        <v>52</v>
      </c>
      <c r="K3942" s="2" t="s">
        <v>53</v>
      </c>
      <c r="L3942" s="2" t="s">
        <v>87</v>
      </c>
      <c r="M3942" s="2" t="s">
        <v>153</v>
      </c>
      <c r="N3942" s="2" t="s">
        <v>100</v>
      </c>
      <c r="O3942">
        <v>1</v>
      </c>
      <c r="P3942">
        <v>26.199000000000002</v>
      </c>
      <c r="Q3942">
        <v>32.055</v>
      </c>
      <c r="R3942">
        <v>32.877000000000002</v>
      </c>
      <c r="S3942">
        <v>2</v>
      </c>
      <c r="T3942" s="2" t="s">
        <v>7141</v>
      </c>
      <c r="U3942" s="2" t="s">
        <v>90</v>
      </c>
      <c r="Z3942">
        <v>119</v>
      </c>
      <c r="AA3942" s="2" t="s">
        <v>6738</v>
      </c>
      <c r="AB3942" s="2" t="s">
        <v>6737</v>
      </c>
      <c r="AD3942">
        <v>1</v>
      </c>
      <c r="AE3942" s="15">
        <f t="shared" si="263"/>
        <v>1366</v>
      </c>
      <c r="AF3942" s="16">
        <f t="shared" si="264"/>
        <v>768</v>
      </c>
      <c r="AK3942">
        <f t="shared" si="266"/>
        <v>0</v>
      </c>
      <c r="AL3942">
        <f t="shared" si="266"/>
        <v>1</v>
      </c>
      <c r="AM3942">
        <f t="shared" si="266"/>
        <v>0</v>
      </c>
      <c r="AN3942">
        <f t="shared" si="266"/>
        <v>0</v>
      </c>
      <c r="AO3942">
        <f t="shared" si="266"/>
        <v>0</v>
      </c>
    </row>
    <row r="3943" spans="1:41" ht="14.45" customHeight="1" x14ac:dyDescent="0.45">
      <c r="A3943" s="1">
        <v>44179.59516203704</v>
      </c>
      <c r="B3943" s="1">
        <v>44179.596192129633</v>
      </c>
      <c r="C3943">
        <v>0</v>
      </c>
      <c r="D3943">
        <v>100</v>
      </c>
      <c r="E3943">
        <v>88</v>
      </c>
      <c r="F3943">
        <v>1</v>
      </c>
      <c r="G3943" s="1">
        <v>44179.596199178239</v>
      </c>
      <c r="H3943" s="2" t="s">
        <v>7140</v>
      </c>
      <c r="I3943" s="2" t="s">
        <v>51</v>
      </c>
      <c r="J3943" s="2" t="s">
        <v>52</v>
      </c>
      <c r="K3943" s="2" t="s">
        <v>78</v>
      </c>
      <c r="L3943" s="2" t="s">
        <v>94</v>
      </c>
      <c r="M3943" s="2" t="s">
        <v>153</v>
      </c>
      <c r="N3943" s="2" t="s">
        <v>832</v>
      </c>
      <c r="O3943">
        <v>1</v>
      </c>
      <c r="P3943">
        <v>0</v>
      </c>
      <c r="Q3943">
        <v>0</v>
      </c>
      <c r="R3943">
        <v>30.951000000000001</v>
      </c>
      <c r="S3943">
        <v>0</v>
      </c>
      <c r="T3943" s="2" t="s">
        <v>7139</v>
      </c>
      <c r="U3943" s="2" t="s">
        <v>59</v>
      </c>
      <c r="Z3943">
        <v>88</v>
      </c>
      <c r="AA3943" s="2" t="s">
        <v>6735</v>
      </c>
      <c r="AB3943" s="2" t="s">
        <v>6734</v>
      </c>
      <c r="AD3943">
        <v>1</v>
      </c>
      <c r="AE3943" s="15">
        <f t="shared" si="263"/>
        <v>1280</v>
      </c>
      <c r="AF3943" s="16">
        <f t="shared" si="264"/>
        <v>1024</v>
      </c>
      <c r="AK3943">
        <f t="shared" si="266"/>
        <v>0</v>
      </c>
      <c r="AL3943">
        <f t="shared" si="266"/>
        <v>1</v>
      </c>
      <c r="AM3943">
        <f t="shared" si="266"/>
        <v>0</v>
      </c>
      <c r="AN3943">
        <f t="shared" si="266"/>
        <v>0</v>
      </c>
      <c r="AO3943">
        <f t="shared" si="266"/>
        <v>0</v>
      </c>
    </row>
    <row r="3944" spans="1:41" ht="14.45" customHeight="1" x14ac:dyDescent="0.45">
      <c r="A3944" s="1">
        <v>44179.594247685185</v>
      </c>
      <c r="B3944" s="1">
        <v>44179.596284722225</v>
      </c>
      <c r="C3944">
        <v>0</v>
      </c>
      <c r="D3944">
        <v>100</v>
      </c>
      <c r="E3944">
        <v>175</v>
      </c>
      <c r="F3944">
        <v>1</v>
      </c>
      <c r="G3944" s="1">
        <v>44179.596287754626</v>
      </c>
      <c r="H3944" s="2" t="s">
        <v>7138</v>
      </c>
      <c r="I3944" s="2" t="s">
        <v>51</v>
      </c>
      <c r="J3944" s="2" t="s">
        <v>52</v>
      </c>
      <c r="K3944" s="2" t="s">
        <v>78</v>
      </c>
      <c r="L3944" s="2" t="s">
        <v>94</v>
      </c>
      <c r="M3944" s="2" t="s">
        <v>55</v>
      </c>
      <c r="N3944" s="2" t="s">
        <v>107</v>
      </c>
      <c r="O3944">
        <v>1</v>
      </c>
      <c r="P3944">
        <v>0</v>
      </c>
      <c r="Q3944">
        <v>0</v>
      </c>
      <c r="R3944">
        <v>72.072000000000003</v>
      </c>
      <c r="S3944">
        <v>0</v>
      </c>
      <c r="T3944" s="2" t="s">
        <v>7137</v>
      </c>
      <c r="U3944" s="2" t="s">
        <v>166</v>
      </c>
      <c r="Z3944">
        <v>175</v>
      </c>
      <c r="AA3944" s="2" t="s">
        <v>6729</v>
      </c>
      <c r="AB3944" s="2" t="s">
        <v>6728</v>
      </c>
      <c r="AD3944">
        <v>1</v>
      </c>
      <c r="AE3944" s="15">
        <f t="shared" si="263"/>
        <v>1440</v>
      </c>
      <c r="AF3944" s="16">
        <f t="shared" si="264"/>
        <v>900</v>
      </c>
      <c r="AK3944">
        <f t="shared" si="266"/>
        <v>1</v>
      </c>
      <c r="AL3944">
        <f t="shared" si="266"/>
        <v>0</v>
      </c>
      <c r="AM3944">
        <f t="shared" si="266"/>
        <v>0</v>
      </c>
      <c r="AN3944">
        <f t="shared" si="266"/>
        <v>0</v>
      </c>
      <c r="AO3944">
        <f t="shared" si="266"/>
        <v>0</v>
      </c>
    </row>
    <row r="3945" spans="1:41" ht="14.45" customHeight="1" x14ac:dyDescent="0.45">
      <c r="A3945" s="1">
        <v>44179.595185185186</v>
      </c>
      <c r="B3945" s="1">
        <v>44179.59642361111</v>
      </c>
      <c r="C3945">
        <v>0</v>
      </c>
      <c r="D3945">
        <v>100</v>
      </c>
      <c r="E3945">
        <v>106</v>
      </c>
      <c r="F3945">
        <v>1</v>
      </c>
      <c r="G3945" s="1">
        <v>44179.596429432873</v>
      </c>
      <c r="H3945" s="2" t="s">
        <v>7136</v>
      </c>
      <c r="I3945" s="2" t="s">
        <v>51</v>
      </c>
      <c r="J3945" s="2" t="s">
        <v>52</v>
      </c>
      <c r="K3945" s="2" t="s">
        <v>78</v>
      </c>
      <c r="L3945" s="2" t="s">
        <v>94</v>
      </c>
      <c r="M3945" s="2" t="s">
        <v>106</v>
      </c>
      <c r="N3945" s="2" t="s">
        <v>107</v>
      </c>
      <c r="O3945">
        <v>1</v>
      </c>
      <c r="P3945">
        <v>0</v>
      </c>
      <c r="Q3945">
        <v>0</v>
      </c>
      <c r="R3945">
        <v>31.794</v>
      </c>
      <c r="S3945">
        <v>0</v>
      </c>
      <c r="T3945" s="2" t="s">
        <v>7135</v>
      </c>
      <c r="U3945" s="2" t="s">
        <v>59</v>
      </c>
      <c r="Z3945">
        <v>106</v>
      </c>
      <c r="AA3945" s="2" t="s">
        <v>6729</v>
      </c>
      <c r="AB3945" s="2" t="s">
        <v>6728</v>
      </c>
      <c r="AD3945">
        <v>1</v>
      </c>
      <c r="AE3945" s="15">
        <f t="shared" si="263"/>
        <v>1440</v>
      </c>
      <c r="AF3945" s="16">
        <f t="shared" si="264"/>
        <v>900</v>
      </c>
      <c r="AK3945">
        <f t="shared" si="266"/>
        <v>1</v>
      </c>
      <c r="AL3945">
        <f t="shared" si="266"/>
        <v>0</v>
      </c>
      <c r="AM3945">
        <f t="shared" si="266"/>
        <v>0</v>
      </c>
      <c r="AN3945">
        <f t="shared" si="266"/>
        <v>0</v>
      </c>
      <c r="AO3945">
        <f t="shared" si="266"/>
        <v>0</v>
      </c>
    </row>
    <row r="3946" spans="1:41" ht="14.45" customHeight="1" x14ac:dyDescent="0.45">
      <c r="A3946" s="1">
        <v>44179.594537037039</v>
      </c>
      <c r="B3946" s="1">
        <v>44179.596446759257</v>
      </c>
      <c r="C3946">
        <v>0</v>
      </c>
      <c r="D3946">
        <v>100</v>
      </c>
      <c r="E3946">
        <v>165</v>
      </c>
      <c r="F3946">
        <v>1</v>
      </c>
      <c r="G3946" s="1">
        <v>44179.596453923608</v>
      </c>
      <c r="H3946" s="2" t="s">
        <v>7134</v>
      </c>
      <c r="I3946" s="2" t="s">
        <v>51</v>
      </c>
      <c r="J3946" s="2" t="s">
        <v>52</v>
      </c>
      <c r="K3946" s="2" t="s">
        <v>53</v>
      </c>
      <c r="L3946" s="2" t="s">
        <v>87</v>
      </c>
      <c r="M3946" s="2" t="s">
        <v>55</v>
      </c>
      <c r="N3946" s="2" t="s">
        <v>100</v>
      </c>
      <c r="O3946">
        <v>1</v>
      </c>
      <c r="P3946">
        <v>7.4189999999999996</v>
      </c>
      <c r="Q3946">
        <v>18.108000000000001</v>
      </c>
      <c r="R3946">
        <v>65.168999999999997</v>
      </c>
      <c r="S3946">
        <v>2</v>
      </c>
      <c r="T3946" s="2" t="s">
        <v>7133</v>
      </c>
      <c r="U3946" s="2" t="s">
        <v>59</v>
      </c>
      <c r="Z3946">
        <v>165</v>
      </c>
      <c r="AA3946" s="2" t="s">
        <v>6738</v>
      </c>
      <c r="AB3946" s="2" t="s">
        <v>6737</v>
      </c>
      <c r="AD3946">
        <v>1</v>
      </c>
      <c r="AE3946" s="15">
        <f t="shared" si="263"/>
        <v>1366</v>
      </c>
      <c r="AF3946" s="16">
        <f t="shared" si="264"/>
        <v>768</v>
      </c>
      <c r="AK3946">
        <f t="shared" si="266"/>
        <v>1</v>
      </c>
      <c r="AL3946">
        <f t="shared" si="266"/>
        <v>0</v>
      </c>
      <c r="AM3946">
        <f t="shared" si="266"/>
        <v>0</v>
      </c>
      <c r="AN3946">
        <f t="shared" si="266"/>
        <v>0</v>
      </c>
      <c r="AO3946">
        <f t="shared" si="266"/>
        <v>0</v>
      </c>
    </row>
    <row r="3947" spans="1:41" ht="14.45" customHeight="1" x14ac:dyDescent="0.45">
      <c r="A3947" s="1">
        <v>44179.595138888886</v>
      </c>
      <c r="B3947" s="1">
        <v>44179.59646990741</v>
      </c>
      <c r="C3947">
        <v>0</v>
      </c>
      <c r="D3947">
        <v>100</v>
      </c>
      <c r="E3947">
        <v>114</v>
      </c>
      <c r="F3947">
        <v>1</v>
      </c>
      <c r="G3947" s="1">
        <v>44179.596478009262</v>
      </c>
      <c r="H3947" s="2" t="s">
        <v>7132</v>
      </c>
      <c r="I3947" s="2" t="s">
        <v>51</v>
      </c>
      <c r="J3947" s="2" t="s">
        <v>52</v>
      </c>
      <c r="K3947" s="2" t="s">
        <v>53</v>
      </c>
      <c r="L3947" s="2" t="s">
        <v>87</v>
      </c>
      <c r="M3947" s="2" t="s">
        <v>106</v>
      </c>
      <c r="N3947" s="2" t="s">
        <v>107</v>
      </c>
      <c r="O3947">
        <v>1</v>
      </c>
      <c r="P3947">
        <v>0</v>
      </c>
      <c r="Q3947">
        <v>0</v>
      </c>
      <c r="R3947">
        <v>34.000999999999998</v>
      </c>
      <c r="S3947">
        <v>0</v>
      </c>
      <c r="T3947" s="2" t="s">
        <v>7131</v>
      </c>
      <c r="U3947" s="2" t="s">
        <v>59</v>
      </c>
      <c r="Z3947">
        <v>114</v>
      </c>
      <c r="AA3947" s="2" t="s">
        <v>6735</v>
      </c>
      <c r="AB3947" s="2" t="s">
        <v>6734</v>
      </c>
      <c r="AD3947">
        <v>1</v>
      </c>
      <c r="AE3947" s="15">
        <f t="shared" si="263"/>
        <v>1440</v>
      </c>
      <c r="AF3947" s="16">
        <f t="shared" si="264"/>
        <v>900</v>
      </c>
      <c r="AK3947">
        <f t="shared" si="266"/>
        <v>0</v>
      </c>
      <c r="AL3947">
        <f t="shared" si="266"/>
        <v>1</v>
      </c>
      <c r="AM3947">
        <f t="shared" si="266"/>
        <v>0</v>
      </c>
      <c r="AN3947">
        <f t="shared" si="266"/>
        <v>0</v>
      </c>
      <c r="AO3947">
        <f t="shared" si="266"/>
        <v>0</v>
      </c>
    </row>
    <row r="3948" spans="1:41" ht="14.45" customHeight="1" x14ac:dyDescent="0.45">
      <c r="A3948" s="1">
        <v>44179.594340277778</v>
      </c>
      <c r="B3948" s="1">
        <v>44179.596539351849</v>
      </c>
      <c r="C3948">
        <v>0</v>
      </c>
      <c r="D3948">
        <v>100</v>
      </c>
      <c r="E3948">
        <v>189</v>
      </c>
      <c r="F3948">
        <v>1</v>
      </c>
      <c r="G3948" s="1">
        <v>44179.596551249997</v>
      </c>
      <c r="H3948" s="2" t="s">
        <v>7130</v>
      </c>
      <c r="I3948" s="2" t="s">
        <v>51</v>
      </c>
      <c r="J3948" s="2" t="s">
        <v>52</v>
      </c>
      <c r="K3948" s="2" t="s">
        <v>78</v>
      </c>
      <c r="L3948" s="2" t="s">
        <v>94</v>
      </c>
      <c r="M3948" s="2" t="s">
        <v>55</v>
      </c>
      <c r="N3948" s="2" t="s">
        <v>100</v>
      </c>
      <c r="O3948">
        <v>1</v>
      </c>
      <c r="P3948">
        <v>14.433999999999999</v>
      </c>
      <c r="Q3948">
        <v>50.515000000000001</v>
      </c>
      <c r="R3948">
        <v>51.920999999999999</v>
      </c>
      <c r="S3948">
        <v>4</v>
      </c>
      <c r="T3948" s="2" t="s">
        <v>7129</v>
      </c>
      <c r="U3948" s="2" t="s">
        <v>59</v>
      </c>
      <c r="Z3948">
        <v>189</v>
      </c>
      <c r="AA3948" s="2" t="s">
        <v>6735</v>
      </c>
      <c r="AB3948" s="2" t="s">
        <v>6734</v>
      </c>
      <c r="AD3948">
        <v>1</v>
      </c>
      <c r="AE3948" s="15">
        <f t="shared" si="263"/>
        <v>1366</v>
      </c>
      <c r="AF3948" s="16">
        <f t="shared" si="264"/>
        <v>768</v>
      </c>
      <c r="AK3948">
        <f t="shared" si="266"/>
        <v>0</v>
      </c>
      <c r="AL3948">
        <f t="shared" si="266"/>
        <v>1</v>
      </c>
      <c r="AM3948">
        <f t="shared" si="266"/>
        <v>0</v>
      </c>
      <c r="AN3948">
        <f t="shared" si="266"/>
        <v>0</v>
      </c>
      <c r="AO3948">
        <f t="shared" si="266"/>
        <v>0</v>
      </c>
    </row>
    <row r="3949" spans="1:41" ht="14.45" customHeight="1" x14ac:dyDescent="0.45">
      <c r="A3949" s="1">
        <v>44179.593402777777</v>
      </c>
      <c r="B3949" s="1">
        <v>44179.596655092595</v>
      </c>
      <c r="C3949">
        <v>0</v>
      </c>
      <c r="D3949">
        <v>100</v>
      </c>
      <c r="E3949">
        <v>280</v>
      </c>
      <c r="F3949">
        <v>1</v>
      </c>
      <c r="G3949" s="1">
        <v>44179.596658564813</v>
      </c>
      <c r="H3949" s="2" t="s">
        <v>7128</v>
      </c>
      <c r="I3949" s="2" t="s">
        <v>51</v>
      </c>
      <c r="J3949" s="2" t="s">
        <v>52</v>
      </c>
      <c r="K3949" s="2" t="s">
        <v>53</v>
      </c>
      <c r="L3949" s="2" t="s">
        <v>87</v>
      </c>
      <c r="M3949" s="2" t="s">
        <v>55</v>
      </c>
      <c r="N3949" s="2" t="s">
        <v>142</v>
      </c>
      <c r="O3949">
        <v>1</v>
      </c>
      <c r="P3949">
        <v>0</v>
      </c>
      <c r="Q3949">
        <v>0</v>
      </c>
      <c r="R3949">
        <v>54.04</v>
      </c>
      <c r="S3949">
        <v>0</v>
      </c>
      <c r="T3949" s="2" t="s">
        <v>7127</v>
      </c>
      <c r="U3949" s="2" t="s">
        <v>7126</v>
      </c>
      <c r="Z3949">
        <v>280</v>
      </c>
      <c r="AA3949" s="2" t="s">
        <v>6738</v>
      </c>
      <c r="AB3949" s="2" t="s">
        <v>6737</v>
      </c>
      <c r="AD3949">
        <v>1</v>
      </c>
      <c r="AE3949" s="15">
        <f t="shared" si="263"/>
        <v>1536</v>
      </c>
      <c r="AF3949" s="16">
        <f t="shared" si="264"/>
        <v>864</v>
      </c>
      <c r="AK3949">
        <f t="shared" si="266"/>
        <v>0</v>
      </c>
      <c r="AL3949">
        <f t="shared" si="266"/>
        <v>0</v>
      </c>
      <c r="AM3949">
        <f t="shared" si="266"/>
        <v>0</v>
      </c>
      <c r="AN3949">
        <f t="shared" si="266"/>
        <v>0</v>
      </c>
      <c r="AO3949">
        <f t="shared" si="266"/>
        <v>0</v>
      </c>
    </row>
    <row r="3950" spans="1:41" ht="14.45" customHeight="1" x14ac:dyDescent="0.45">
      <c r="A3950" s="1">
        <v>44179.595370370371</v>
      </c>
      <c r="B3950" s="1">
        <v>44179.596655092595</v>
      </c>
      <c r="C3950">
        <v>0</v>
      </c>
      <c r="D3950">
        <v>100</v>
      </c>
      <c r="E3950">
        <v>110</v>
      </c>
      <c r="F3950">
        <v>1</v>
      </c>
      <c r="G3950" s="1">
        <v>44179.596661388889</v>
      </c>
      <c r="H3950" s="2" t="s">
        <v>7125</v>
      </c>
      <c r="I3950" s="2" t="s">
        <v>51</v>
      </c>
      <c r="J3950" s="2" t="s">
        <v>52</v>
      </c>
      <c r="K3950" s="2" t="s">
        <v>53</v>
      </c>
      <c r="L3950" s="2" t="s">
        <v>87</v>
      </c>
      <c r="M3950" s="2" t="s">
        <v>55</v>
      </c>
      <c r="N3950" s="2" t="s">
        <v>56</v>
      </c>
      <c r="O3950">
        <v>1</v>
      </c>
      <c r="P3950">
        <v>0</v>
      </c>
      <c r="Q3950">
        <v>0</v>
      </c>
      <c r="R3950">
        <v>37.283000000000001</v>
      </c>
      <c r="S3950">
        <v>0</v>
      </c>
      <c r="T3950" s="2" t="s">
        <v>7124</v>
      </c>
      <c r="U3950" s="2" t="s">
        <v>59</v>
      </c>
      <c r="Z3950">
        <v>110</v>
      </c>
      <c r="AA3950" s="2" t="s">
        <v>6738</v>
      </c>
      <c r="AB3950" s="2" t="s">
        <v>6737</v>
      </c>
      <c r="AD3950">
        <v>1</v>
      </c>
      <c r="AE3950" s="15">
        <f t="shared" si="263"/>
        <v>1920</v>
      </c>
      <c r="AF3950" s="16">
        <f t="shared" si="264"/>
        <v>1080</v>
      </c>
      <c r="AK3950">
        <f t="shared" si="266"/>
        <v>0</v>
      </c>
      <c r="AL3950">
        <f t="shared" si="266"/>
        <v>1</v>
      </c>
      <c r="AM3950">
        <f t="shared" si="266"/>
        <v>0</v>
      </c>
      <c r="AN3950">
        <f t="shared" si="266"/>
        <v>0</v>
      </c>
      <c r="AO3950">
        <f t="shared" si="266"/>
        <v>0</v>
      </c>
    </row>
    <row r="3951" spans="1:41" ht="14.45" customHeight="1" x14ac:dyDescent="0.45">
      <c r="A3951" s="1">
        <v>44179.594988425924</v>
      </c>
      <c r="B3951" s="1">
        <v>44179.596678240741</v>
      </c>
      <c r="C3951">
        <v>0</v>
      </c>
      <c r="D3951">
        <v>100</v>
      </c>
      <c r="E3951">
        <v>146</v>
      </c>
      <c r="F3951">
        <v>1</v>
      </c>
      <c r="G3951" s="1">
        <v>44179.596691192128</v>
      </c>
      <c r="H3951" s="2" t="s">
        <v>7123</v>
      </c>
      <c r="I3951" s="2" t="s">
        <v>51</v>
      </c>
      <c r="J3951" s="2" t="s">
        <v>52</v>
      </c>
      <c r="K3951" s="2" t="s">
        <v>64</v>
      </c>
      <c r="L3951" s="2" t="s">
        <v>6760</v>
      </c>
      <c r="M3951" s="2" t="s">
        <v>226</v>
      </c>
      <c r="N3951" s="2" t="s">
        <v>832</v>
      </c>
      <c r="O3951">
        <v>1</v>
      </c>
      <c r="P3951">
        <v>0</v>
      </c>
      <c r="Q3951">
        <v>0</v>
      </c>
      <c r="R3951">
        <v>32.430999999999997</v>
      </c>
      <c r="S3951">
        <v>0</v>
      </c>
      <c r="T3951" s="2" t="s">
        <v>7122</v>
      </c>
      <c r="U3951" s="2" t="s">
        <v>59</v>
      </c>
      <c r="Z3951">
        <v>146</v>
      </c>
      <c r="AA3951" s="2" t="s">
        <v>6729</v>
      </c>
      <c r="AB3951" s="2" t="s">
        <v>6728</v>
      </c>
      <c r="AD3951">
        <v>1</v>
      </c>
      <c r="AE3951" s="15">
        <f t="shared" si="263"/>
        <v>1280</v>
      </c>
      <c r="AF3951" s="16">
        <f t="shared" si="264"/>
        <v>1024</v>
      </c>
      <c r="AK3951">
        <f t="shared" ref="AK3951:AO3982" si="267">IF(ISERROR(SEARCH(AK$2,$T3951)),0,1)</f>
        <v>1</v>
      </c>
      <c r="AL3951">
        <f t="shared" si="267"/>
        <v>0</v>
      </c>
      <c r="AM3951">
        <f t="shared" si="267"/>
        <v>0</v>
      </c>
      <c r="AN3951">
        <f t="shared" si="267"/>
        <v>0</v>
      </c>
      <c r="AO3951">
        <f t="shared" si="267"/>
        <v>0</v>
      </c>
    </row>
    <row r="3952" spans="1:41" ht="14.45" customHeight="1" x14ac:dyDescent="0.45">
      <c r="A3952" s="1">
        <v>44179.595208333332</v>
      </c>
      <c r="B3952" s="1">
        <v>44179.596701388888</v>
      </c>
      <c r="C3952">
        <v>0</v>
      </c>
      <c r="D3952">
        <v>100</v>
      </c>
      <c r="E3952">
        <v>128</v>
      </c>
      <c r="F3952">
        <v>1</v>
      </c>
      <c r="G3952" s="1">
        <v>44179.596706631943</v>
      </c>
      <c r="H3952" s="2" t="s">
        <v>7121</v>
      </c>
      <c r="I3952" s="2" t="s">
        <v>51</v>
      </c>
      <c r="J3952" s="2" t="s">
        <v>52</v>
      </c>
      <c r="K3952" s="2" t="s">
        <v>53</v>
      </c>
      <c r="L3952" s="2" t="s">
        <v>87</v>
      </c>
      <c r="M3952" s="2" t="s">
        <v>55</v>
      </c>
      <c r="N3952" s="2" t="s">
        <v>142</v>
      </c>
      <c r="O3952">
        <v>1</v>
      </c>
      <c r="P3952">
        <v>35.984999999999999</v>
      </c>
      <c r="Q3952">
        <v>35.984999999999999</v>
      </c>
      <c r="R3952">
        <v>36.808999999999997</v>
      </c>
      <c r="S3952">
        <v>1</v>
      </c>
      <c r="T3952" s="2" t="s">
        <v>7120</v>
      </c>
      <c r="U3952" s="2" t="s">
        <v>59</v>
      </c>
      <c r="Z3952">
        <v>128</v>
      </c>
      <c r="AA3952" s="2" t="s">
        <v>6738</v>
      </c>
      <c r="AB3952" s="2" t="s">
        <v>6737</v>
      </c>
      <c r="AD3952">
        <v>1</v>
      </c>
      <c r="AE3952" s="15">
        <f t="shared" si="263"/>
        <v>1536</v>
      </c>
      <c r="AF3952" s="16">
        <f t="shared" si="264"/>
        <v>864</v>
      </c>
      <c r="AK3952">
        <f t="shared" si="267"/>
        <v>1</v>
      </c>
      <c r="AL3952">
        <f t="shared" si="267"/>
        <v>0</v>
      </c>
      <c r="AM3952">
        <f t="shared" si="267"/>
        <v>0</v>
      </c>
      <c r="AN3952">
        <f t="shared" si="267"/>
        <v>0</v>
      </c>
      <c r="AO3952">
        <f t="shared" si="267"/>
        <v>0</v>
      </c>
    </row>
    <row r="3953" spans="1:41" ht="14.45" customHeight="1" x14ac:dyDescent="0.45">
      <c r="A3953" s="1">
        <v>44179.595625000002</v>
      </c>
      <c r="B3953" s="1">
        <v>44179.596701388888</v>
      </c>
      <c r="C3953">
        <v>0</v>
      </c>
      <c r="D3953">
        <v>100</v>
      </c>
      <c r="E3953">
        <v>92</v>
      </c>
      <c r="F3953">
        <v>1</v>
      </c>
      <c r="G3953" s="1">
        <v>44179.596710115744</v>
      </c>
      <c r="H3953" s="2" t="s">
        <v>7119</v>
      </c>
      <c r="I3953" s="2" t="s">
        <v>51</v>
      </c>
      <c r="J3953" s="2" t="s">
        <v>52</v>
      </c>
      <c r="K3953" s="2" t="s">
        <v>53</v>
      </c>
      <c r="L3953" s="2" t="s">
        <v>87</v>
      </c>
      <c r="M3953" s="2" t="s">
        <v>55</v>
      </c>
      <c r="N3953" s="2" t="s">
        <v>234</v>
      </c>
      <c r="O3953">
        <v>1</v>
      </c>
      <c r="P3953">
        <v>0</v>
      </c>
      <c r="Q3953">
        <v>0</v>
      </c>
      <c r="R3953">
        <v>30.478999999999999</v>
      </c>
      <c r="S3953">
        <v>0</v>
      </c>
      <c r="T3953" s="2" t="s">
        <v>7118</v>
      </c>
      <c r="U3953" s="2" t="s">
        <v>59</v>
      </c>
      <c r="Z3953">
        <v>92</v>
      </c>
      <c r="AA3953" s="2" t="s">
        <v>6738</v>
      </c>
      <c r="AB3953" s="2" t="s">
        <v>6737</v>
      </c>
      <c r="AD3953">
        <v>1</v>
      </c>
      <c r="AE3953" s="15">
        <f t="shared" si="263"/>
        <v>1600</v>
      </c>
      <c r="AF3953" s="16">
        <f t="shared" si="264"/>
        <v>900</v>
      </c>
      <c r="AK3953">
        <f t="shared" si="267"/>
        <v>0</v>
      </c>
      <c r="AL3953">
        <f t="shared" si="267"/>
        <v>1</v>
      </c>
      <c r="AM3953">
        <f t="shared" si="267"/>
        <v>0</v>
      </c>
      <c r="AN3953">
        <f t="shared" si="267"/>
        <v>0</v>
      </c>
      <c r="AO3953">
        <f t="shared" si="267"/>
        <v>0</v>
      </c>
    </row>
    <row r="3954" spans="1:41" ht="14.45" customHeight="1" x14ac:dyDescent="0.45">
      <c r="A3954" s="1">
        <v>44179.595497685186</v>
      </c>
      <c r="B3954" s="1">
        <v>44179.596724537034</v>
      </c>
      <c r="C3954">
        <v>0</v>
      </c>
      <c r="D3954">
        <v>100</v>
      </c>
      <c r="E3954">
        <v>105</v>
      </c>
      <c r="F3954">
        <v>1</v>
      </c>
      <c r="G3954" s="1">
        <v>44179.596751828707</v>
      </c>
      <c r="H3954" s="2" t="s">
        <v>7117</v>
      </c>
      <c r="I3954" s="2" t="s">
        <v>51</v>
      </c>
      <c r="J3954" s="2" t="s">
        <v>52</v>
      </c>
      <c r="K3954" s="2" t="s">
        <v>53</v>
      </c>
      <c r="L3954" s="2" t="s">
        <v>87</v>
      </c>
      <c r="M3954" s="2" t="s">
        <v>55</v>
      </c>
      <c r="N3954" s="2" t="s">
        <v>142</v>
      </c>
      <c r="O3954">
        <v>1</v>
      </c>
      <c r="P3954">
        <v>3.214</v>
      </c>
      <c r="Q3954">
        <v>17.959</v>
      </c>
      <c r="R3954">
        <v>30.88</v>
      </c>
      <c r="S3954">
        <v>2</v>
      </c>
      <c r="T3954" s="2" t="s">
        <v>7116</v>
      </c>
      <c r="U3954" s="2" t="s">
        <v>59</v>
      </c>
      <c r="Z3954">
        <v>105</v>
      </c>
      <c r="AA3954" s="2" t="s">
        <v>6729</v>
      </c>
      <c r="AB3954" s="2" t="s">
        <v>6728</v>
      </c>
      <c r="AD3954">
        <v>1</v>
      </c>
      <c r="AE3954" s="15">
        <f t="shared" si="263"/>
        <v>1536</v>
      </c>
      <c r="AF3954" s="16">
        <f t="shared" si="264"/>
        <v>864</v>
      </c>
      <c r="AK3954">
        <f t="shared" si="267"/>
        <v>0</v>
      </c>
      <c r="AL3954">
        <f t="shared" si="267"/>
        <v>1</v>
      </c>
      <c r="AM3954">
        <f t="shared" si="267"/>
        <v>0</v>
      </c>
      <c r="AN3954">
        <f t="shared" si="267"/>
        <v>0</v>
      </c>
      <c r="AO3954">
        <f t="shared" si="267"/>
        <v>0</v>
      </c>
    </row>
    <row r="3955" spans="1:41" ht="14.45" customHeight="1" x14ac:dyDescent="0.45">
      <c r="A3955" s="1">
        <v>44179.596030092594</v>
      </c>
      <c r="B3955" s="1">
        <v>44179.596759259257</v>
      </c>
      <c r="C3955">
        <v>0</v>
      </c>
      <c r="D3955">
        <v>100</v>
      </c>
      <c r="E3955">
        <v>62</v>
      </c>
      <c r="F3955">
        <v>1</v>
      </c>
      <c r="G3955" s="1">
        <v>44179.596765740738</v>
      </c>
      <c r="H3955" s="2" t="s">
        <v>7115</v>
      </c>
      <c r="I3955" s="2" t="s">
        <v>51</v>
      </c>
      <c r="J3955" s="2" t="s">
        <v>52</v>
      </c>
      <c r="K3955" s="2" t="s">
        <v>53</v>
      </c>
      <c r="L3955" s="2" t="s">
        <v>87</v>
      </c>
      <c r="M3955" s="2" t="s">
        <v>106</v>
      </c>
      <c r="N3955" s="2" t="s">
        <v>107</v>
      </c>
      <c r="O3955">
        <v>1</v>
      </c>
      <c r="P3955">
        <v>0</v>
      </c>
      <c r="Q3955">
        <v>0</v>
      </c>
      <c r="R3955">
        <v>21.164999999999999</v>
      </c>
      <c r="S3955">
        <v>0</v>
      </c>
      <c r="T3955" s="2" t="s">
        <v>7114</v>
      </c>
      <c r="U3955" s="2" t="s">
        <v>59</v>
      </c>
      <c r="Z3955">
        <v>62</v>
      </c>
      <c r="AA3955" s="2" t="s">
        <v>6729</v>
      </c>
      <c r="AB3955" s="2" t="s">
        <v>6728</v>
      </c>
      <c r="AD3955">
        <v>1</v>
      </c>
      <c r="AE3955" s="15">
        <f t="shared" si="263"/>
        <v>1440</v>
      </c>
      <c r="AF3955" s="16">
        <f t="shared" si="264"/>
        <v>900</v>
      </c>
      <c r="AK3955">
        <f t="shared" si="267"/>
        <v>1</v>
      </c>
      <c r="AL3955">
        <f t="shared" si="267"/>
        <v>0</v>
      </c>
      <c r="AM3955">
        <f t="shared" si="267"/>
        <v>0</v>
      </c>
      <c r="AN3955">
        <f t="shared" si="267"/>
        <v>0</v>
      </c>
      <c r="AO3955">
        <f t="shared" si="267"/>
        <v>0</v>
      </c>
    </row>
    <row r="3956" spans="1:41" ht="14.45" customHeight="1" x14ac:dyDescent="0.45">
      <c r="A3956" s="1">
        <v>44179.594351851854</v>
      </c>
      <c r="B3956" s="1">
        <v>44179.596875000003</v>
      </c>
      <c r="C3956">
        <v>0</v>
      </c>
      <c r="D3956">
        <v>100</v>
      </c>
      <c r="E3956">
        <v>217</v>
      </c>
      <c r="F3956">
        <v>1</v>
      </c>
      <c r="G3956" s="1">
        <v>44179.596879756944</v>
      </c>
      <c r="H3956" s="2" t="s">
        <v>7113</v>
      </c>
      <c r="I3956" s="2" t="s">
        <v>51</v>
      </c>
      <c r="J3956" s="2" t="s">
        <v>52</v>
      </c>
      <c r="K3956" s="2" t="s">
        <v>53</v>
      </c>
      <c r="L3956" s="2" t="s">
        <v>87</v>
      </c>
      <c r="M3956" s="2" t="s">
        <v>55</v>
      </c>
      <c r="N3956" s="2" t="s">
        <v>353</v>
      </c>
      <c r="O3956">
        <v>1</v>
      </c>
      <c r="P3956">
        <v>32.655000000000001</v>
      </c>
      <c r="Q3956">
        <v>66.718000000000004</v>
      </c>
      <c r="R3956">
        <v>75.352999999999994</v>
      </c>
      <c r="S3956">
        <v>2</v>
      </c>
      <c r="T3956" s="2" t="s">
        <v>7112</v>
      </c>
      <c r="U3956" s="2" t="s">
        <v>59</v>
      </c>
      <c r="Z3956">
        <v>217</v>
      </c>
      <c r="AA3956" s="2" t="s">
        <v>6738</v>
      </c>
      <c r="AB3956" s="2" t="s">
        <v>6737</v>
      </c>
      <c r="AD3956">
        <v>1</v>
      </c>
      <c r="AE3956" s="15">
        <f t="shared" si="263"/>
        <v>1024</v>
      </c>
      <c r="AF3956" s="16">
        <f t="shared" si="264"/>
        <v>768</v>
      </c>
      <c r="AK3956">
        <f t="shared" si="267"/>
        <v>1</v>
      </c>
      <c r="AL3956">
        <f t="shared" si="267"/>
        <v>0</v>
      </c>
      <c r="AM3956">
        <f t="shared" si="267"/>
        <v>0</v>
      </c>
      <c r="AN3956">
        <f t="shared" si="267"/>
        <v>0</v>
      </c>
      <c r="AO3956">
        <f t="shared" si="267"/>
        <v>0</v>
      </c>
    </row>
    <row r="3957" spans="1:41" ht="14.45" customHeight="1" x14ac:dyDescent="0.45">
      <c r="A3957" s="1">
        <v>44179.59542824074</v>
      </c>
      <c r="B3957" s="1">
        <v>44179.596886574072</v>
      </c>
      <c r="C3957">
        <v>0</v>
      </c>
      <c r="D3957">
        <v>100</v>
      </c>
      <c r="E3957">
        <v>126</v>
      </c>
      <c r="F3957">
        <v>1</v>
      </c>
      <c r="G3957" s="1">
        <v>44179.596897280091</v>
      </c>
      <c r="H3957" s="2" t="s">
        <v>7111</v>
      </c>
      <c r="I3957" s="2" t="s">
        <v>51</v>
      </c>
      <c r="J3957" s="2" t="s">
        <v>52</v>
      </c>
      <c r="K3957" s="2" t="s">
        <v>53</v>
      </c>
      <c r="L3957" s="2" t="s">
        <v>87</v>
      </c>
      <c r="M3957" s="2" t="s">
        <v>2513</v>
      </c>
      <c r="N3957" s="2" t="s">
        <v>142</v>
      </c>
      <c r="O3957">
        <v>1</v>
      </c>
      <c r="P3957">
        <v>0</v>
      </c>
      <c r="Q3957">
        <v>0</v>
      </c>
      <c r="R3957">
        <v>44.218000000000004</v>
      </c>
      <c r="S3957">
        <v>0</v>
      </c>
      <c r="T3957" s="2" t="s">
        <v>7110</v>
      </c>
      <c r="U3957" s="2" t="s">
        <v>59</v>
      </c>
      <c r="Z3957">
        <v>126</v>
      </c>
      <c r="AA3957" s="2" t="s">
        <v>6729</v>
      </c>
      <c r="AB3957" s="2" t="s">
        <v>6728</v>
      </c>
      <c r="AD3957">
        <v>1</v>
      </c>
      <c r="AE3957" s="15">
        <f t="shared" si="263"/>
        <v>1536</v>
      </c>
      <c r="AF3957" s="16">
        <f t="shared" si="264"/>
        <v>864</v>
      </c>
      <c r="AK3957">
        <f t="shared" si="267"/>
        <v>1</v>
      </c>
      <c r="AL3957">
        <f t="shared" si="267"/>
        <v>0</v>
      </c>
      <c r="AM3957">
        <f t="shared" si="267"/>
        <v>0</v>
      </c>
      <c r="AN3957">
        <f t="shared" si="267"/>
        <v>0</v>
      </c>
      <c r="AO3957">
        <f t="shared" si="267"/>
        <v>0</v>
      </c>
    </row>
    <row r="3958" spans="1:41" ht="14.45" customHeight="1" x14ac:dyDescent="0.45">
      <c r="A3958" s="1">
        <v>44179.586817129632</v>
      </c>
      <c r="B3958" s="1">
        <v>44179.597048611111</v>
      </c>
      <c r="C3958">
        <v>0</v>
      </c>
      <c r="D3958">
        <v>100</v>
      </c>
      <c r="E3958">
        <v>883</v>
      </c>
      <c r="F3958">
        <v>1</v>
      </c>
      <c r="G3958" s="1">
        <v>44179.59705384259</v>
      </c>
      <c r="H3958" s="2" t="s">
        <v>7109</v>
      </c>
      <c r="I3958" s="2" t="s">
        <v>51</v>
      </c>
      <c r="J3958" s="2" t="s">
        <v>52</v>
      </c>
      <c r="K3958" s="2" t="s">
        <v>53</v>
      </c>
      <c r="L3958" s="2" t="s">
        <v>87</v>
      </c>
      <c r="M3958" s="2" t="s">
        <v>55</v>
      </c>
      <c r="N3958" s="2" t="s">
        <v>100</v>
      </c>
      <c r="O3958">
        <v>1</v>
      </c>
      <c r="P3958">
        <v>8.52</v>
      </c>
      <c r="Q3958">
        <v>94.043000000000006</v>
      </c>
      <c r="R3958">
        <v>96.287999999999997</v>
      </c>
      <c r="S3958">
        <v>11</v>
      </c>
      <c r="T3958" s="2" t="s">
        <v>7108</v>
      </c>
      <c r="U3958" s="2" t="s">
        <v>90</v>
      </c>
      <c r="Z3958">
        <v>883</v>
      </c>
      <c r="AA3958" s="2" t="s">
        <v>6729</v>
      </c>
      <c r="AB3958" s="2" t="s">
        <v>6728</v>
      </c>
      <c r="AD3958">
        <v>1</v>
      </c>
      <c r="AE3958" s="15">
        <f t="shared" si="263"/>
        <v>1366</v>
      </c>
      <c r="AF3958" s="16">
        <f t="shared" si="264"/>
        <v>768</v>
      </c>
      <c r="AK3958">
        <f t="shared" si="267"/>
        <v>0</v>
      </c>
      <c r="AL3958">
        <f t="shared" si="267"/>
        <v>1</v>
      </c>
      <c r="AM3958">
        <f t="shared" si="267"/>
        <v>0</v>
      </c>
      <c r="AN3958">
        <f t="shared" si="267"/>
        <v>0</v>
      </c>
      <c r="AO3958">
        <f t="shared" si="267"/>
        <v>0</v>
      </c>
    </row>
    <row r="3959" spans="1:41" ht="14.45" customHeight="1" x14ac:dyDescent="0.45">
      <c r="A3959" s="1">
        <v>44179.595810185187</v>
      </c>
      <c r="B3959" s="1">
        <v>44179.597094907411</v>
      </c>
      <c r="C3959">
        <v>0</v>
      </c>
      <c r="D3959">
        <v>100</v>
      </c>
      <c r="E3959">
        <v>111</v>
      </c>
      <c r="F3959">
        <v>1</v>
      </c>
      <c r="G3959" s="1">
        <v>44179.597100011575</v>
      </c>
      <c r="H3959" s="2" t="s">
        <v>7107</v>
      </c>
      <c r="I3959" s="2" t="s">
        <v>51</v>
      </c>
      <c r="J3959" s="2" t="s">
        <v>52</v>
      </c>
      <c r="K3959" s="2" t="s">
        <v>53</v>
      </c>
      <c r="L3959" s="2" t="s">
        <v>87</v>
      </c>
      <c r="M3959" s="2" t="s">
        <v>55</v>
      </c>
      <c r="N3959" s="2" t="s">
        <v>132</v>
      </c>
      <c r="O3959">
        <v>1</v>
      </c>
      <c r="P3959">
        <v>0</v>
      </c>
      <c r="Q3959">
        <v>0</v>
      </c>
      <c r="R3959">
        <v>32.784999999999997</v>
      </c>
      <c r="S3959">
        <v>0</v>
      </c>
      <c r="T3959" s="2" t="s">
        <v>7106</v>
      </c>
      <c r="U3959" s="2" t="s">
        <v>59</v>
      </c>
      <c r="Z3959">
        <v>111</v>
      </c>
      <c r="AA3959" s="2" t="s">
        <v>6729</v>
      </c>
      <c r="AB3959" s="2" t="s">
        <v>6728</v>
      </c>
      <c r="AD3959">
        <v>1</v>
      </c>
      <c r="AE3959" s="15">
        <f t="shared" si="263"/>
        <v>1280</v>
      </c>
      <c r="AF3959" s="16">
        <f t="shared" si="264"/>
        <v>720</v>
      </c>
      <c r="AK3959">
        <f t="shared" si="267"/>
        <v>1</v>
      </c>
      <c r="AL3959">
        <f t="shared" si="267"/>
        <v>0</v>
      </c>
      <c r="AM3959">
        <f t="shared" si="267"/>
        <v>0</v>
      </c>
      <c r="AN3959">
        <f t="shared" si="267"/>
        <v>0</v>
      </c>
      <c r="AO3959">
        <f t="shared" si="267"/>
        <v>0</v>
      </c>
    </row>
    <row r="3960" spans="1:41" ht="14.45" customHeight="1" x14ac:dyDescent="0.45">
      <c r="A3960" s="1">
        <v>44179.595069444447</v>
      </c>
      <c r="B3960" s="1">
        <v>44179.597118055557</v>
      </c>
      <c r="C3960">
        <v>0</v>
      </c>
      <c r="D3960">
        <v>100</v>
      </c>
      <c r="E3960">
        <v>176</v>
      </c>
      <c r="F3960">
        <v>1</v>
      </c>
      <c r="G3960" s="1">
        <v>44179.597128877314</v>
      </c>
      <c r="H3960" s="2" t="s">
        <v>7105</v>
      </c>
      <c r="I3960" s="2" t="s">
        <v>51</v>
      </c>
      <c r="J3960" s="2" t="s">
        <v>52</v>
      </c>
      <c r="K3960" s="2" t="s">
        <v>53</v>
      </c>
      <c r="L3960" s="2" t="s">
        <v>263</v>
      </c>
      <c r="M3960" s="2" t="s">
        <v>106</v>
      </c>
      <c r="N3960" s="2" t="s">
        <v>107</v>
      </c>
      <c r="O3960">
        <v>1</v>
      </c>
      <c r="P3960">
        <v>0</v>
      </c>
      <c r="Q3960">
        <v>0</v>
      </c>
      <c r="R3960">
        <v>32.915999999999997</v>
      </c>
      <c r="S3960">
        <v>0</v>
      </c>
      <c r="T3960" s="2" t="s">
        <v>7104</v>
      </c>
      <c r="U3960" s="2" t="s">
        <v>7103</v>
      </c>
      <c r="Z3960">
        <v>176</v>
      </c>
      <c r="AA3960" s="2" t="s">
        <v>6729</v>
      </c>
      <c r="AB3960" s="2" t="s">
        <v>6728</v>
      </c>
      <c r="AD3960">
        <v>1</v>
      </c>
      <c r="AE3960" s="15">
        <f t="shared" si="263"/>
        <v>1440</v>
      </c>
      <c r="AF3960" s="16">
        <f t="shared" si="264"/>
        <v>900</v>
      </c>
      <c r="AK3960">
        <f t="shared" si="267"/>
        <v>0</v>
      </c>
      <c r="AL3960">
        <f t="shared" si="267"/>
        <v>1</v>
      </c>
      <c r="AM3960">
        <f t="shared" si="267"/>
        <v>0</v>
      </c>
      <c r="AN3960">
        <f t="shared" si="267"/>
        <v>0</v>
      </c>
      <c r="AO3960">
        <f t="shared" si="267"/>
        <v>0</v>
      </c>
    </row>
    <row r="3961" spans="1:41" ht="14.45" customHeight="1" x14ac:dyDescent="0.45">
      <c r="A3961" s="1">
        <v>44179.595972222225</v>
      </c>
      <c r="B3961" s="1">
        <v>44179.597210648149</v>
      </c>
      <c r="C3961">
        <v>0</v>
      </c>
      <c r="D3961">
        <v>100</v>
      </c>
      <c r="E3961">
        <v>106</v>
      </c>
      <c r="F3961">
        <v>1</v>
      </c>
      <c r="G3961" s="1">
        <v>44179.597213842593</v>
      </c>
      <c r="H3961" s="2" t="s">
        <v>7102</v>
      </c>
      <c r="I3961" s="2" t="s">
        <v>51</v>
      </c>
      <c r="J3961" s="2" t="s">
        <v>52</v>
      </c>
      <c r="K3961" s="2" t="s">
        <v>113</v>
      </c>
      <c r="L3961" s="2" t="s">
        <v>114</v>
      </c>
      <c r="M3961" s="2" t="s">
        <v>106</v>
      </c>
      <c r="N3961" s="2" t="s">
        <v>107</v>
      </c>
      <c r="O3961">
        <v>1</v>
      </c>
      <c r="P3961">
        <v>0</v>
      </c>
      <c r="Q3961">
        <v>0</v>
      </c>
      <c r="R3961">
        <v>35.037999999999997</v>
      </c>
      <c r="S3961">
        <v>0</v>
      </c>
      <c r="T3961" s="2" t="s">
        <v>7101</v>
      </c>
      <c r="U3961" s="2" t="s">
        <v>59</v>
      </c>
      <c r="Z3961">
        <v>106</v>
      </c>
      <c r="AA3961" s="2" t="s">
        <v>6729</v>
      </c>
      <c r="AB3961" s="2" t="s">
        <v>6728</v>
      </c>
      <c r="AD3961">
        <v>1</v>
      </c>
      <c r="AE3961" s="15">
        <f t="shared" si="263"/>
        <v>1440</v>
      </c>
      <c r="AF3961" s="16">
        <f t="shared" si="264"/>
        <v>900</v>
      </c>
      <c r="AK3961">
        <f t="shared" si="267"/>
        <v>1</v>
      </c>
      <c r="AL3961">
        <f t="shared" si="267"/>
        <v>0</v>
      </c>
      <c r="AM3961">
        <f t="shared" si="267"/>
        <v>0</v>
      </c>
      <c r="AN3961">
        <f t="shared" si="267"/>
        <v>0</v>
      </c>
      <c r="AO3961">
        <f t="shared" si="267"/>
        <v>0</v>
      </c>
    </row>
    <row r="3962" spans="1:41" ht="14.45" customHeight="1" x14ac:dyDescent="0.45">
      <c r="A3962" s="1">
        <v>44179.595381944448</v>
      </c>
      <c r="B3962" s="1">
        <v>44179.597256944442</v>
      </c>
      <c r="C3962">
        <v>0</v>
      </c>
      <c r="D3962">
        <v>100</v>
      </c>
      <c r="E3962">
        <v>162</v>
      </c>
      <c r="F3962">
        <v>1</v>
      </c>
      <c r="G3962" s="1">
        <v>44179.597263773147</v>
      </c>
      <c r="H3962" s="2" t="s">
        <v>7100</v>
      </c>
      <c r="I3962" s="2" t="s">
        <v>51</v>
      </c>
      <c r="J3962" s="2" t="s">
        <v>52</v>
      </c>
      <c r="K3962" s="2" t="s">
        <v>53</v>
      </c>
      <c r="L3962" s="2" t="s">
        <v>87</v>
      </c>
      <c r="M3962" s="2" t="s">
        <v>55</v>
      </c>
      <c r="N3962" s="2" t="s">
        <v>100</v>
      </c>
      <c r="O3962">
        <v>1</v>
      </c>
      <c r="P3962">
        <v>0</v>
      </c>
      <c r="Q3962">
        <v>0</v>
      </c>
      <c r="R3962">
        <v>62.658999999999999</v>
      </c>
      <c r="S3962">
        <v>0</v>
      </c>
      <c r="T3962" s="2" t="s">
        <v>7099</v>
      </c>
      <c r="U3962" s="2" t="s">
        <v>59</v>
      </c>
      <c r="Z3962">
        <v>162</v>
      </c>
      <c r="AA3962" s="2" t="s">
        <v>6738</v>
      </c>
      <c r="AB3962" s="2" t="s">
        <v>6737</v>
      </c>
      <c r="AD3962">
        <v>1</v>
      </c>
      <c r="AE3962" s="15">
        <f t="shared" si="263"/>
        <v>1366</v>
      </c>
      <c r="AF3962" s="16">
        <f t="shared" si="264"/>
        <v>768</v>
      </c>
      <c r="AK3962">
        <f t="shared" si="267"/>
        <v>0</v>
      </c>
      <c r="AL3962">
        <f t="shared" si="267"/>
        <v>1</v>
      </c>
      <c r="AM3962">
        <f t="shared" si="267"/>
        <v>0</v>
      </c>
      <c r="AN3962">
        <f t="shared" si="267"/>
        <v>0</v>
      </c>
      <c r="AO3962">
        <f t="shared" si="267"/>
        <v>0</v>
      </c>
    </row>
    <row r="3963" spans="1:41" ht="14.45" customHeight="1" x14ac:dyDescent="0.45">
      <c r="A3963" s="1">
        <v>44179.596099537041</v>
      </c>
      <c r="B3963" s="1">
        <v>44179.597280092596</v>
      </c>
      <c r="C3963">
        <v>0</v>
      </c>
      <c r="D3963">
        <v>100</v>
      </c>
      <c r="E3963">
        <v>102</v>
      </c>
      <c r="F3963">
        <v>1</v>
      </c>
      <c r="G3963" s="1">
        <v>44179.597291701386</v>
      </c>
      <c r="H3963" s="2" t="s">
        <v>7098</v>
      </c>
      <c r="I3963" s="2" t="s">
        <v>51</v>
      </c>
      <c r="J3963" s="2" t="s">
        <v>52</v>
      </c>
      <c r="K3963" s="2" t="s">
        <v>64</v>
      </c>
      <c r="L3963" s="2" t="s">
        <v>6760</v>
      </c>
      <c r="M3963" s="2" t="s">
        <v>55</v>
      </c>
      <c r="N3963" s="2" t="s">
        <v>132</v>
      </c>
      <c r="O3963">
        <v>1</v>
      </c>
      <c r="P3963">
        <v>0</v>
      </c>
      <c r="Q3963">
        <v>0</v>
      </c>
      <c r="R3963">
        <v>22.896000000000001</v>
      </c>
      <c r="S3963">
        <v>0</v>
      </c>
      <c r="T3963" s="2" t="s">
        <v>7097</v>
      </c>
      <c r="U3963" s="2" t="s">
        <v>59</v>
      </c>
      <c r="Z3963">
        <v>102</v>
      </c>
      <c r="AA3963" s="2" t="s">
        <v>6729</v>
      </c>
      <c r="AB3963" s="2" t="s">
        <v>6728</v>
      </c>
      <c r="AD3963">
        <v>1</v>
      </c>
      <c r="AE3963" s="15">
        <f t="shared" si="263"/>
        <v>1280</v>
      </c>
      <c r="AF3963" s="16">
        <f t="shared" si="264"/>
        <v>720</v>
      </c>
      <c r="AK3963">
        <f t="shared" si="267"/>
        <v>1</v>
      </c>
      <c r="AL3963">
        <f t="shared" si="267"/>
        <v>0</v>
      </c>
      <c r="AM3963">
        <f t="shared" si="267"/>
        <v>0</v>
      </c>
      <c r="AN3963">
        <f t="shared" si="267"/>
        <v>0</v>
      </c>
      <c r="AO3963">
        <f t="shared" si="267"/>
        <v>0</v>
      </c>
    </row>
    <row r="3964" spans="1:41" ht="14.45" customHeight="1" x14ac:dyDescent="0.45">
      <c r="A3964" s="1">
        <v>44179.595717592594</v>
      </c>
      <c r="B3964" s="1">
        <v>44179.597314814811</v>
      </c>
      <c r="C3964">
        <v>0</v>
      </c>
      <c r="D3964">
        <v>100</v>
      </c>
      <c r="E3964">
        <v>138</v>
      </c>
      <c r="F3964">
        <v>1</v>
      </c>
      <c r="G3964" s="1">
        <v>44179.597326944444</v>
      </c>
      <c r="H3964" s="2" t="s">
        <v>7096</v>
      </c>
      <c r="I3964" s="2" t="s">
        <v>51</v>
      </c>
      <c r="J3964" s="2" t="s">
        <v>52</v>
      </c>
      <c r="K3964" s="2" t="s">
        <v>53</v>
      </c>
      <c r="L3964" s="2" t="s">
        <v>87</v>
      </c>
      <c r="M3964" s="2" t="s">
        <v>55</v>
      </c>
      <c r="N3964" s="2" t="s">
        <v>132</v>
      </c>
      <c r="O3964">
        <v>1</v>
      </c>
      <c r="P3964">
        <v>0</v>
      </c>
      <c r="Q3964">
        <v>0</v>
      </c>
      <c r="R3964">
        <v>30.006</v>
      </c>
      <c r="S3964">
        <v>0</v>
      </c>
      <c r="T3964" s="2" t="s">
        <v>7095</v>
      </c>
      <c r="U3964" s="2" t="s">
        <v>90</v>
      </c>
      <c r="Z3964">
        <v>138</v>
      </c>
      <c r="AA3964" s="2" t="s">
        <v>6729</v>
      </c>
      <c r="AB3964" s="2" t="s">
        <v>6728</v>
      </c>
      <c r="AD3964">
        <v>1</v>
      </c>
      <c r="AE3964" s="15">
        <f t="shared" si="263"/>
        <v>1280</v>
      </c>
      <c r="AF3964" s="16">
        <f t="shared" si="264"/>
        <v>720</v>
      </c>
      <c r="AK3964">
        <f t="shared" si="267"/>
        <v>1</v>
      </c>
      <c r="AL3964">
        <f t="shared" si="267"/>
        <v>0</v>
      </c>
      <c r="AM3964">
        <f t="shared" si="267"/>
        <v>0</v>
      </c>
      <c r="AN3964">
        <f t="shared" si="267"/>
        <v>0</v>
      </c>
      <c r="AO3964">
        <f t="shared" si="267"/>
        <v>0</v>
      </c>
    </row>
    <row r="3965" spans="1:41" ht="14.45" customHeight="1" x14ac:dyDescent="0.45">
      <c r="A3965" s="1">
        <v>44179.595856481479</v>
      </c>
      <c r="B3965" s="1">
        <v>44179.597361111111</v>
      </c>
      <c r="C3965">
        <v>0</v>
      </c>
      <c r="D3965">
        <v>100</v>
      </c>
      <c r="E3965">
        <v>129</v>
      </c>
      <c r="F3965">
        <v>1</v>
      </c>
      <c r="G3965" s="1">
        <v>44179.597365787035</v>
      </c>
      <c r="H3965" s="2" t="s">
        <v>7094</v>
      </c>
      <c r="I3965" s="2" t="s">
        <v>51</v>
      </c>
      <c r="J3965" s="2" t="s">
        <v>52</v>
      </c>
      <c r="K3965" s="2" t="s">
        <v>53</v>
      </c>
      <c r="L3965" s="2" t="s">
        <v>3266</v>
      </c>
      <c r="M3965" s="2" t="s">
        <v>55</v>
      </c>
      <c r="N3965" s="2" t="s">
        <v>100</v>
      </c>
      <c r="O3965">
        <v>1</v>
      </c>
      <c r="P3965">
        <v>0</v>
      </c>
      <c r="Q3965">
        <v>0</v>
      </c>
      <c r="R3965">
        <v>53.984999999999999</v>
      </c>
      <c r="S3965">
        <v>0</v>
      </c>
      <c r="T3965" s="2" t="s">
        <v>7093</v>
      </c>
      <c r="U3965" s="2" t="s">
        <v>59</v>
      </c>
      <c r="Z3965">
        <v>129</v>
      </c>
      <c r="AA3965" s="2" t="s">
        <v>6735</v>
      </c>
      <c r="AB3965" s="2" t="s">
        <v>6734</v>
      </c>
      <c r="AD3965">
        <v>1</v>
      </c>
      <c r="AE3965" s="15">
        <f t="shared" ref="AE3965:AE4028" si="268">VALUE(LEFT(N3965,SEARCH("x",N3965)-1))</f>
        <v>1366</v>
      </c>
      <c r="AF3965" s="16">
        <f t="shared" ref="AF3965:AF4028" si="269">VALUE(RIGHT(N3965,LEN(N3965)-SEARCH("x",N3965)))</f>
        <v>768</v>
      </c>
      <c r="AK3965">
        <f t="shared" si="267"/>
        <v>1</v>
      </c>
      <c r="AL3965">
        <f t="shared" si="267"/>
        <v>0</v>
      </c>
      <c r="AM3965">
        <f t="shared" si="267"/>
        <v>0</v>
      </c>
      <c r="AN3965">
        <f t="shared" si="267"/>
        <v>0</v>
      </c>
      <c r="AO3965">
        <f t="shared" si="267"/>
        <v>0</v>
      </c>
    </row>
    <row r="3966" spans="1:41" ht="14.45" customHeight="1" x14ac:dyDescent="0.45">
      <c r="A3966" s="1">
        <v>44179.595694444448</v>
      </c>
      <c r="B3966" s="1">
        <v>44179.597372685188</v>
      </c>
      <c r="C3966">
        <v>0</v>
      </c>
      <c r="D3966">
        <v>100</v>
      </c>
      <c r="E3966">
        <v>145</v>
      </c>
      <c r="F3966">
        <v>1</v>
      </c>
      <c r="G3966" s="1">
        <v>44179.597386921298</v>
      </c>
      <c r="H3966" s="2" t="s">
        <v>7092</v>
      </c>
      <c r="I3966" s="2" t="s">
        <v>51</v>
      </c>
      <c r="J3966" s="2" t="s">
        <v>52</v>
      </c>
      <c r="K3966" s="2" t="s">
        <v>64</v>
      </c>
      <c r="L3966" s="2" t="s">
        <v>6760</v>
      </c>
      <c r="M3966" s="2" t="s">
        <v>55</v>
      </c>
      <c r="N3966" s="2" t="s">
        <v>100</v>
      </c>
      <c r="O3966">
        <v>1</v>
      </c>
      <c r="P3966">
        <v>0</v>
      </c>
      <c r="Q3966">
        <v>0</v>
      </c>
      <c r="R3966">
        <v>37.688000000000002</v>
      </c>
      <c r="S3966">
        <v>0</v>
      </c>
      <c r="T3966" s="2" t="s">
        <v>7091</v>
      </c>
      <c r="U3966" s="2" t="s">
        <v>59</v>
      </c>
      <c r="Z3966">
        <v>145</v>
      </c>
      <c r="AA3966" s="2" t="s">
        <v>6735</v>
      </c>
      <c r="AB3966" s="2" t="s">
        <v>6734</v>
      </c>
      <c r="AD3966">
        <v>1</v>
      </c>
      <c r="AE3966" s="15">
        <f t="shared" si="268"/>
        <v>1366</v>
      </c>
      <c r="AF3966" s="16">
        <f t="shared" si="269"/>
        <v>768</v>
      </c>
      <c r="AK3966">
        <f t="shared" si="267"/>
        <v>1</v>
      </c>
      <c r="AL3966">
        <f t="shared" si="267"/>
        <v>0</v>
      </c>
      <c r="AM3966">
        <f t="shared" si="267"/>
        <v>0</v>
      </c>
      <c r="AN3966">
        <f t="shared" si="267"/>
        <v>0</v>
      </c>
      <c r="AO3966">
        <f t="shared" si="267"/>
        <v>0</v>
      </c>
    </row>
    <row r="3967" spans="1:41" ht="14.45" customHeight="1" x14ac:dyDescent="0.45">
      <c r="A3967" s="1">
        <v>44179.596041666664</v>
      </c>
      <c r="B3967" s="1">
        <v>44179.597430555557</v>
      </c>
      <c r="C3967">
        <v>0</v>
      </c>
      <c r="D3967">
        <v>100</v>
      </c>
      <c r="E3967">
        <v>120</v>
      </c>
      <c r="F3967">
        <v>1</v>
      </c>
      <c r="G3967" s="1">
        <v>44179.597442997685</v>
      </c>
      <c r="H3967" s="2" t="s">
        <v>7090</v>
      </c>
      <c r="I3967" s="2" t="s">
        <v>51</v>
      </c>
      <c r="J3967" s="2" t="s">
        <v>52</v>
      </c>
      <c r="K3967" s="2" t="s">
        <v>53</v>
      </c>
      <c r="L3967" s="2" t="s">
        <v>87</v>
      </c>
      <c r="M3967" s="2" t="s">
        <v>55</v>
      </c>
      <c r="N3967" s="2" t="s">
        <v>132</v>
      </c>
      <c r="O3967">
        <v>1</v>
      </c>
      <c r="P3967">
        <v>5.6219999999999999</v>
      </c>
      <c r="Q3967">
        <v>37.744</v>
      </c>
      <c r="R3967">
        <v>38.328000000000003</v>
      </c>
      <c r="S3967">
        <v>5</v>
      </c>
      <c r="T3967" s="2" t="s">
        <v>7089</v>
      </c>
      <c r="U3967" s="2" t="s">
        <v>166</v>
      </c>
      <c r="Z3967">
        <v>120</v>
      </c>
      <c r="AA3967" s="2" t="s">
        <v>6729</v>
      </c>
      <c r="AB3967" s="2" t="s">
        <v>6728</v>
      </c>
      <c r="AD3967">
        <v>1</v>
      </c>
      <c r="AE3967" s="15">
        <f t="shared" si="268"/>
        <v>1280</v>
      </c>
      <c r="AF3967" s="16">
        <f t="shared" si="269"/>
        <v>720</v>
      </c>
      <c r="AK3967">
        <f t="shared" si="267"/>
        <v>1</v>
      </c>
      <c r="AL3967">
        <f t="shared" si="267"/>
        <v>0</v>
      </c>
      <c r="AM3967">
        <f t="shared" si="267"/>
        <v>0</v>
      </c>
      <c r="AN3967">
        <f t="shared" si="267"/>
        <v>0</v>
      </c>
      <c r="AO3967">
        <f t="shared" si="267"/>
        <v>0</v>
      </c>
    </row>
    <row r="3968" spans="1:41" ht="14.45" customHeight="1" x14ac:dyDescent="0.45">
      <c r="A3968" s="1">
        <v>44179.596516203703</v>
      </c>
      <c r="B3968" s="1">
        <v>44179.597453703704</v>
      </c>
      <c r="C3968">
        <v>0</v>
      </c>
      <c r="D3968">
        <v>100</v>
      </c>
      <c r="E3968">
        <v>80</v>
      </c>
      <c r="F3968">
        <v>1</v>
      </c>
      <c r="G3968" s="1">
        <v>44179.597459803241</v>
      </c>
      <c r="H3968" s="2" t="s">
        <v>7088</v>
      </c>
      <c r="I3968" s="2" t="s">
        <v>51</v>
      </c>
      <c r="J3968" s="2" t="s">
        <v>52</v>
      </c>
      <c r="K3968" s="2" t="s">
        <v>53</v>
      </c>
      <c r="L3968" s="2" t="s">
        <v>2762</v>
      </c>
      <c r="M3968" s="2" t="s">
        <v>2763</v>
      </c>
      <c r="N3968" s="2" t="s">
        <v>100</v>
      </c>
      <c r="O3968">
        <v>1</v>
      </c>
      <c r="P3968">
        <v>0</v>
      </c>
      <c r="Q3968">
        <v>0</v>
      </c>
      <c r="R3968">
        <v>23.678999999999998</v>
      </c>
      <c r="S3968">
        <v>0</v>
      </c>
      <c r="T3968" s="2" t="s">
        <v>7087</v>
      </c>
      <c r="U3968" s="2" t="s">
        <v>59</v>
      </c>
      <c r="Z3968">
        <v>80</v>
      </c>
      <c r="AA3968" s="2" t="s">
        <v>6738</v>
      </c>
      <c r="AB3968" s="2" t="s">
        <v>6737</v>
      </c>
      <c r="AD3968">
        <v>1</v>
      </c>
      <c r="AE3968" s="15">
        <f t="shared" si="268"/>
        <v>1366</v>
      </c>
      <c r="AF3968" s="16">
        <f t="shared" si="269"/>
        <v>768</v>
      </c>
      <c r="AK3968">
        <f t="shared" si="267"/>
        <v>1</v>
      </c>
      <c r="AL3968">
        <f t="shared" si="267"/>
        <v>0</v>
      </c>
      <c r="AM3968">
        <f t="shared" si="267"/>
        <v>0</v>
      </c>
      <c r="AN3968">
        <f t="shared" si="267"/>
        <v>0</v>
      </c>
      <c r="AO3968">
        <f t="shared" si="267"/>
        <v>0</v>
      </c>
    </row>
    <row r="3969" spans="1:41" ht="14.45" customHeight="1" x14ac:dyDescent="0.45">
      <c r="A3969" s="1">
        <v>44179.596435185187</v>
      </c>
      <c r="B3969" s="1">
        <v>44179.597488425927</v>
      </c>
      <c r="C3969">
        <v>0</v>
      </c>
      <c r="D3969">
        <v>100</v>
      </c>
      <c r="E3969">
        <v>90</v>
      </c>
      <c r="F3969">
        <v>1</v>
      </c>
      <c r="G3969" s="1">
        <v>44179.597493437497</v>
      </c>
      <c r="H3969" s="2" t="s">
        <v>7086</v>
      </c>
      <c r="I3969" s="2" t="s">
        <v>51</v>
      </c>
      <c r="J3969" s="2" t="s">
        <v>52</v>
      </c>
      <c r="K3969" s="2" t="s">
        <v>53</v>
      </c>
      <c r="L3969" s="2" t="s">
        <v>87</v>
      </c>
      <c r="M3969" s="2" t="s">
        <v>153</v>
      </c>
      <c r="N3969" s="2" t="s">
        <v>100</v>
      </c>
      <c r="O3969">
        <v>1</v>
      </c>
      <c r="P3969">
        <v>26.893000000000001</v>
      </c>
      <c r="Q3969">
        <v>26.893000000000001</v>
      </c>
      <c r="R3969">
        <v>28.143000000000001</v>
      </c>
      <c r="S3969">
        <v>1</v>
      </c>
      <c r="T3969" s="2" t="s">
        <v>7085</v>
      </c>
      <c r="U3969" s="2" t="s">
        <v>59</v>
      </c>
      <c r="Z3969">
        <v>90</v>
      </c>
      <c r="AA3969" s="2" t="s">
        <v>6738</v>
      </c>
      <c r="AB3969" s="2" t="s">
        <v>6737</v>
      </c>
      <c r="AD3969">
        <v>1</v>
      </c>
      <c r="AE3969" s="15">
        <f t="shared" si="268"/>
        <v>1366</v>
      </c>
      <c r="AF3969" s="16">
        <f t="shared" si="269"/>
        <v>768</v>
      </c>
      <c r="AK3969">
        <f t="shared" si="267"/>
        <v>1</v>
      </c>
      <c r="AL3969">
        <f t="shared" si="267"/>
        <v>0</v>
      </c>
      <c r="AM3969">
        <f t="shared" si="267"/>
        <v>0</v>
      </c>
      <c r="AN3969">
        <f t="shared" si="267"/>
        <v>0</v>
      </c>
      <c r="AO3969">
        <f t="shared" si="267"/>
        <v>0</v>
      </c>
    </row>
    <row r="3970" spans="1:41" ht="14.45" customHeight="1" x14ac:dyDescent="0.45">
      <c r="A3970" s="1">
        <v>44179.595289351855</v>
      </c>
      <c r="B3970" s="1">
        <v>44179.59752314815</v>
      </c>
      <c r="C3970">
        <v>0</v>
      </c>
      <c r="D3970">
        <v>100</v>
      </c>
      <c r="E3970">
        <v>192</v>
      </c>
      <c r="F3970">
        <v>1</v>
      </c>
      <c r="G3970" s="1">
        <v>44179.597532766202</v>
      </c>
      <c r="H3970" s="2" t="s">
        <v>7084</v>
      </c>
      <c r="I3970" s="2" t="s">
        <v>51</v>
      </c>
      <c r="J3970" s="2" t="s">
        <v>52</v>
      </c>
      <c r="K3970" s="2" t="s">
        <v>53</v>
      </c>
      <c r="L3970" s="2" t="s">
        <v>6744</v>
      </c>
      <c r="M3970" s="2" t="s">
        <v>55</v>
      </c>
      <c r="N3970" s="2" t="s">
        <v>857</v>
      </c>
      <c r="O3970">
        <v>1</v>
      </c>
      <c r="P3970">
        <v>93.43</v>
      </c>
      <c r="Q3970">
        <v>93.43</v>
      </c>
      <c r="R3970">
        <v>93.912999999999997</v>
      </c>
      <c r="S3970">
        <v>1</v>
      </c>
      <c r="T3970" s="2" t="s">
        <v>7083</v>
      </c>
      <c r="U3970" s="2" t="s">
        <v>59</v>
      </c>
      <c r="Z3970">
        <v>192</v>
      </c>
      <c r="AA3970" s="2" t="s">
        <v>6735</v>
      </c>
      <c r="AB3970" s="2" t="s">
        <v>6734</v>
      </c>
      <c r="AD3970">
        <v>1</v>
      </c>
      <c r="AE3970" s="15">
        <f t="shared" si="268"/>
        <v>1360</v>
      </c>
      <c r="AF3970" s="16">
        <f t="shared" si="269"/>
        <v>768</v>
      </c>
      <c r="AK3970">
        <f t="shared" si="267"/>
        <v>0</v>
      </c>
      <c r="AL3970">
        <f t="shared" si="267"/>
        <v>0</v>
      </c>
      <c r="AM3970">
        <f t="shared" si="267"/>
        <v>0</v>
      </c>
      <c r="AN3970">
        <f t="shared" si="267"/>
        <v>0</v>
      </c>
      <c r="AO3970">
        <f t="shared" si="267"/>
        <v>0</v>
      </c>
    </row>
    <row r="3971" spans="1:41" ht="14.45" customHeight="1" x14ac:dyDescent="0.45">
      <c r="A3971" s="1">
        <v>44179.595358796294</v>
      </c>
      <c r="B3971" s="1">
        <v>44179.597569444442</v>
      </c>
      <c r="C3971">
        <v>0</v>
      </c>
      <c r="D3971">
        <v>100</v>
      </c>
      <c r="E3971">
        <v>190</v>
      </c>
      <c r="F3971">
        <v>1</v>
      </c>
      <c r="G3971" s="1">
        <v>44179.597573692132</v>
      </c>
      <c r="H3971" s="2" t="s">
        <v>7082</v>
      </c>
      <c r="I3971" s="2" t="s">
        <v>51</v>
      </c>
      <c r="J3971" s="2" t="s">
        <v>52</v>
      </c>
      <c r="K3971" s="2" t="s">
        <v>53</v>
      </c>
      <c r="L3971" s="2" t="s">
        <v>87</v>
      </c>
      <c r="M3971" s="2" t="s">
        <v>55</v>
      </c>
      <c r="N3971" s="2" t="s">
        <v>142</v>
      </c>
      <c r="O3971">
        <v>1</v>
      </c>
      <c r="P3971">
        <v>0</v>
      </c>
      <c r="Q3971">
        <v>0</v>
      </c>
      <c r="R3971">
        <v>61.731000000000002</v>
      </c>
      <c r="S3971">
        <v>0</v>
      </c>
      <c r="T3971" s="2" t="s">
        <v>7081</v>
      </c>
      <c r="U3971" s="2" t="s">
        <v>59</v>
      </c>
      <c r="Z3971">
        <v>190</v>
      </c>
      <c r="AA3971" s="2" t="s">
        <v>6738</v>
      </c>
      <c r="AB3971" s="2" t="s">
        <v>6737</v>
      </c>
      <c r="AD3971">
        <v>1</v>
      </c>
      <c r="AE3971" s="15">
        <f t="shared" si="268"/>
        <v>1536</v>
      </c>
      <c r="AF3971" s="16">
        <f t="shared" si="269"/>
        <v>864</v>
      </c>
      <c r="AK3971">
        <f t="shared" si="267"/>
        <v>1</v>
      </c>
      <c r="AL3971">
        <f t="shared" si="267"/>
        <v>0</v>
      </c>
      <c r="AM3971">
        <f t="shared" si="267"/>
        <v>0</v>
      </c>
      <c r="AN3971">
        <f t="shared" si="267"/>
        <v>0</v>
      </c>
      <c r="AO3971">
        <f t="shared" si="267"/>
        <v>0</v>
      </c>
    </row>
    <row r="3972" spans="1:41" ht="14.45" customHeight="1" x14ac:dyDescent="0.45">
      <c r="A3972" s="1">
        <v>44179.596342592595</v>
      </c>
      <c r="B3972" s="1">
        <v>44179.597581018519</v>
      </c>
      <c r="C3972">
        <v>0</v>
      </c>
      <c r="D3972">
        <v>100</v>
      </c>
      <c r="E3972">
        <v>107</v>
      </c>
      <c r="F3972">
        <v>1</v>
      </c>
      <c r="G3972" s="1">
        <v>44179.597594398147</v>
      </c>
      <c r="H3972" s="2" t="s">
        <v>7080</v>
      </c>
      <c r="I3972" s="2" t="s">
        <v>51</v>
      </c>
      <c r="J3972" s="2" t="s">
        <v>52</v>
      </c>
      <c r="K3972" s="2" t="s">
        <v>53</v>
      </c>
      <c r="L3972" s="2" t="s">
        <v>315</v>
      </c>
      <c r="M3972" s="2" t="s">
        <v>106</v>
      </c>
      <c r="N3972" s="2" t="s">
        <v>136</v>
      </c>
      <c r="O3972">
        <v>1</v>
      </c>
      <c r="P3972">
        <v>0</v>
      </c>
      <c r="Q3972">
        <v>0</v>
      </c>
      <c r="R3972">
        <v>33.584000000000003</v>
      </c>
      <c r="S3972">
        <v>0</v>
      </c>
      <c r="T3972" s="2" t="s">
        <v>7079</v>
      </c>
      <c r="U3972" s="2" t="s">
        <v>59</v>
      </c>
      <c r="Z3972">
        <v>107</v>
      </c>
      <c r="AA3972" s="2" t="s">
        <v>6729</v>
      </c>
      <c r="AB3972" s="2" t="s">
        <v>6728</v>
      </c>
      <c r="AD3972">
        <v>1</v>
      </c>
      <c r="AE3972" s="15">
        <f t="shared" si="268"/>
        <v>1680</v>
      </c>
      <c r="AF3972" s="16">
        <f t="shared" si="269"/>
        <v>1050</v>
      </c>
      <c r="AK3972">
        <f t="shared" si="267"/>
        <v>1</v>
      </c>
      <c r="AL3972">
        <f t="shared" si="267"/>
        <v>0</v>
      </c>
      <c r="AM3972">
        <f t="shared" si="267"/>
        <v>0</v>
      </c>
      <c r="AN3972">
        <f t="shared" si="267"/>
        <v>0</v>
      </c>
      <c r="AO3972">
        <f t="shared" si="267"/>
        <v>0</v>
      </c>
    </row>
    <row r="3973" spans="1:41" ht="14.45" customHeight="1" x14ac:dyDescent="0.45">
      <c r="A3973" s="1">
        <v>44179.596689814818</v>
      </c>
      <c r="B3973" s="1">
        <v>44179.597662037035</v>
      </c>
      <c r="C3973">
        <v>0</v>
      </c>
      <c r="D3973">
        <v>100</v>
      </c>
      <c r="E3973">
        <v>84</v>
      </c>
      <c r="F3973">
        <v>1</v>
      </c>
      <c r="G3973" s="1">
        <v>44179.597671655094</v>
      </c>
      <c r="H3973" s="2" t="s">
        <v>7078</v>
      </c>
      <c r="I3973" s="2" t="s">
        <v>51</v>
      </c>
      <c r="J3973" s="2" t="s">
        <v>52</v>
      </c>
      <c r="K3973" s="2" t="s">
        <v>113</v>
      </c>
      <c r="L3973" s="2" t="s">
        <v>344</v>
      </c>
      <c r="M3973" s="2" t="s">
        <v>106</v>
      </c>
      <c r="N3973" s="2" t="s">
        <v>123</v>
      </c>
      <c r="O3973">
        <v>1</v>
      </c>
      <c r="P3973">
        <v>0</v>
      </c>
      <c r="Q3973">
        <v>0</v>
      </c>
      <c r="R3973">
        <v>32.387</v>
      </c>
      <c r="S3973">
        <v>0</v>
      </c>
      <c r="T3973" s="2" t="s">
        <v>7077</v>
      </c>
      <c r="U3973" s="2" t="s">
        <v>59</v>
      </c>
      <c r="Z3973">
        <v>84</v>
      </c>
      <c r="AA3973" s="2" t="s">
        <v>6738</v>
      </c>
      <c r="AB3973" s="2" t="s">
        <v>6737</v>
      </c>
      <c r="AD3973">
        <v>1</v>
      </c>
      <c r="AE3973" s="15">
        <f t="shared" si="268"/>
        <v>1280</v>
      </c>
      <c r="AF3973" s="16">
        <f t="shared" si="269"/>
        <v>800</v>
      </c>
      <c r="AK3973">
        <f t="shared" si="267"/>
        <v>0</v>
      </c>
      <c r="AL3973">
        <f t="shared" si="267"/>
        <v>1</v>
      </c>
      <c r="AM3973">
        <f t="shared" si="267"/>
        <v>0</v>
      </c>
      <c r="AN3973">
        <f t="shared" si="267"/>
        <v>0</v>
      </c>
      <c r="AO3973">
        <f t="shared" si="267"/>
        <v>0</v>
      </c>
    </row>
    <row r="3974" spans="1:41" ht="14.45" customHeight="1" x14ac:dyDescent="0.45">
      <c r="A3974" s="1">
        <v>44179.596585648149</v>
      </c>
      <c r="B3974" s="1">
        <v>44179.597696759258</v>
      </c>
      <c r="C3974">
        <v>0</v>
      </c>
      <c r="D3974">
        <v>100</v>
      </c>
      <c r="E3974">
        <v>96</v>
      </c>
      <c r="F3974">
        <v>1</v>
      </c>
      <c r="G3974" s="1">
        <v>44179.597708946756</v>
      </c>
      <c r="H3974" s="2" t="s">
        <v>7076</v>
      </c>
      <c r="I3974" s="2" t="s">
        <v>51</v>
      </c>
      <c r="J3974" s="2" t="s">
        <v>52</v>
      </c>
      <c r="K3974" s="2" t="s">
        <v>53</v>
      </c>
      <c r="L3974" s="2" t="s">
        <v>87</v>
      </c>
      <c r="M3974" s="2" t="s">
        <v>55</v>
      </c>
      <c r="N3974" s="2" t="s">
        <v>100</v>
      </c>
      <c r="O3974">
        <v>1</v>
      </c>
      <c r="P3974">
        <v>8.6340000000000003</v>
      </c>
      <c r="Q3974">
        <v>29.021999999999998</v>
      </c>
      <c r="R3974">
        <v>29.975000000000001</v>
      </c>
      <c r="S3974">
        <v>3</v>
      </c>
      <c r="T3974" s="2" t="s">
        <v>7075</v>
      </c>
      <c r="U3974" s="2" t="s">
        <v>59</v>
      </c>
      <c r="Z3974">
        <v>96</v>
      </c>
      <c r="AA3974" s="2" t="s">
        <v>6738</v>
      </c>
      <c r="AB3974" s="2" t="s">
        <v>6737</v>
      </c>
      <c r="AD3974">
        <v>1</v>
      </c>
      <c r="AE3974" s="15">
        <f t="shared" si="268"/>
        <v>1366</v>
      </c>
      <c r="AF3974" s="16">
        <f t="shared" si="269"/>
        <v>768</v>
      </c>
      <c r="AK3974">
        <f t="shared" si="267"/>
        <v>1</v>
      </c>
      <c r="AL3974">
        <f t="shared" si="267"/>
        <v>0</v>
      </c>
      <c r="AM3974">
        <f t="shared" si="267"/>
        <v>0</v>
      </c>
      <c r="AN3974">
        <f t="shared" si="267"/>
        <v>0</v>
      </c>
      <c r="AO3974">
        <f t="shared" si="267"/>
        <v>0</v>
      </c>
    </row>
    <row r="3975" spans="1:41" ht="14.45" customHeight="1" x14ac:dyDescent="0.45">
      <c r="A3975" s="1">
        <v>44179.596493055556</v>
      </c>
      <c r="B3975" s="1">
        <v>44179.597766203704</v>
      </c>
      <c r="C3975">
        <v>0</v>
      </c>
      <c r="D3975">
        <v>100</v>
      </c>
      <c r="E3975">
        <v>109</v>
      </c>
      <c r="F3975">
        <v>1</v>
      </c>
      <c r="G3975" s="1">
        <v>44179.597768946762</v>
      </c>
      <c r="H3975" s="2" t="s">
        <v>7074</v>
      </c>
      <c r="I3975" s="2" t="s">
        <v>51</v>
      </c>
      <c r="J3975" s="2" t="s">
        <v>52</v>
      </c>
      <c r="K3975" s="2" t="s">
        <v>53</v>
      </c>
      <c r="L3975" s="2" t="s">
        <v>87</v>
      </c>
      <c r="M3975" s="2" t="s">
        <v>55</v>
      </c>
      <c r="N3975" s="2" t="s">
        <v>142</v>
      </c>
      <c r="O3975">
        <v>1</v>
      </c>
      <c r="P3975">
        <v>0</v>
      </c>
      <c r="Q3975">
        <v>0</v>
      </c>
      <c r="R3975">
        <v>32.884999999999998</v>
      </c>
      <c r="S3975">
        <v>0</v>
      </c>
      <c r="T3975" s="2" t="s">
        <v>7073</v>
      </c>
      <c r="U3975" s="2" t="s">
        <v>59</v>
      </c>
      <c r="Z3975">
        <v>109</v>
      </c>
      <c r="AA3975" s="2" t="s">
        <v>6729</v>
      </c>
      <c r="AB3975" s="2" t="s">
        <v>6728</v>
      </c>
      <c r="AD3975">
        <v>1</v>
      </c>
      <c r="AE3975" s="15">
        <f t="shared" si="268"/>
        <v>1536</v>
      </c>
      <c r="AF3975" s="16">
        <f t="shared" si="269"/>
        <v>864</v>
      </c>
      <c r="AK3975">
        <f t="shared" si="267"/>
        <v>1</v>
      </c>
      <c r="AL3975">
        <f t="shared" si="267"/>
        <v>0</v>
      </c>
      <c r="AM3975">
        <f t="shared" si="267"/>
        <v>0</v>
      </c>
      <c r="AN3975">
        <f t="shared" si="267"/>
        <v>0</v>
      </c>
      <c r="AO3975">
        <f t="shared" si="267"/>
        <v>0</v>
      </c>
    </row>
    <row r="3976" spans="1:41" ht="14.45" customHeight="1" x14ac:dyDescent="0.45">
      <c r="A3976" s="1">
        <v>44179.596504629626</v>
      </c>
      <c r="B3976" s="1">
        <v>44179.597777777781</v>
      </c>
      <c r="C3976">
        <v>0</v>
      </c>
      <c r="D3976">
        <v>100</v>
      </c>
      <c r="E3976">
        <v>110</v>
      </c>
      <c r="F3976">
        <v>1</v>
      </c>
      <c r="G3976" s="1">
        <v>44179.597780648146</v>
      </c>
      <c r="H3976" s="2" t="s">
        <v>7072</v>
      </c>
      <c r="I3976" s="2" t="s">
        <v>51</v>
      </c>
      <c r="J3976" s="2" t="s">
        <v>52</v>
      </c>
      <c r="K3976" s="2" t="s">
        <v>64</v>
      </c>
      <c r="L3976" s="2" t="s">
        <v>6760</v>
      </c>
      <c r="M3976" s="2" t="s">
        <v>55</v>
      </c>
      <c r="N3976" s="2" t="s">
        <v>136</v>
      </c>
      <c r="O3976">
        <v>1</v>
      </c>
      <c r="P3976">
        <v>0</v>
      </c>
      <c r="Q3976">
        <v>0</v>
      </c>
      <c r="R3976">
        <v>34.957000000000001</v>
      </c>
      <c r="S3976">
        <v>0</v>
      </c>
      <c r="T3976" s="2" t="s">
        <v>7071</v>
      </c>
      <c r="U3976" s="2" t="s">
        <v>59</v>
      </c>
      <c r="Z3976">
        <v>110</v>
      </c>
      <c r="AA3976" s="2" t="s">
        <v>6738</v>
      </c>
      <c r="AB3976" s="2" t="s">
        <v>6737</v>
      </c>
      <c r="AD3976">
        <v>1</v>
      </c>
      <c r="AE3976" s="15">
        <f t="shared" si="268"/>
        <v>1680</v>
      </c>
      <c r="AF3976" s="16">
        <f t="shared" si="269"/>
        <v>1050</v>
      </c>
      <c r="AK3976">
        <f t="shared" si="267"/>
        <v>0</v>
      </c>
      <c r="AL3976">
        <f t="shared" si="267"/>
        <v>1</v>
      </c>
      <c r="AM3976">
        <f t="shared" si="267"/>
        <v>0</v>
      </c>
      <c r="AN3976">
        <f t="shared" si="267"/>
        <v>0</v>
      </c>
      <c r="AO3976">
        <f t="shared" si="267"/>
        <v>0</v>
      </c>
    </row>
    <row r="3977" spans="1:41" ht="14.45" customHeight="1" x14ac:dyDescent="0.45">
      <c r="A3977" s="1">
        <v>44179.596597222226</v>
      </c>
      <c r="B3977" s="1">
        <v>44179.59778935185</v>
      </c>
      <c r="C3977">
        <v>0</v>
      </c>
      <c r="D3977">
        <v>100</v>
      </c>
      <c r="E3977">
        <v>103</v>
      </c>
      <c r="F3977">
        <v>1</v>
      </c>
      <c r="G3977" s="1">
        <v>44179.597799537034</v>
      </c>
      <c r="H3977" s="2" t="s">
        <v>7070</v>
      </c>
      <c r="I3977" s="2" t="s">
        <v>51</v>
      </c>
      <c r="J3977" s="2" t="s">
        <v>52</v>
      </c>
      <c r="K3977" s="2" t="s">
        <v>53</v>
      </c>
      <c r="L3977" s="2" t="s">
        <v>87</v>
      </c>
      <c r="M3977" s="2" t="s">
        <v>55</v>
      </c>
      <c r="N3977" s="2" t="s">
        <v>56</v>
      </c>
      <c r="O3977">
        <v>1</v>
      </c>
      <c r="P3977">
        <v>0</v>
      </c>
      <c r="Q3977">
        <v>0</v>
      </c>
      <c r="R3977">
        <v>29.655000000000001</v>
      </c>
      <c r="S3977">
        <v>0</v>
      </c>
      <c r="T3977" s="2" t="s">
        <v>7069</v>
      </c>
      <c r="U3977" s="2" t="s">
        <v>59</v>
      </c>
      <c r="Z3977">
        <v>103</v>
      </c>
      <c r="AA3977" s="2" t="s">
        <v>6729</v>
      </c>
      <c r="AB3977" s="2" t="s">
        <v>6728</v>
      </c>
      <c r="AD3977">
        <v>1</v>
      </c>
      <c r="AE3977" s="15">
        <f t="shared" si="268"/>
        <v>1920</v>
      </c>
      <c r="AF3977" s="16">
        <f t="shared" si="269"/>
        <v>1080</v>
      </c>
      <c r="AK3977">
        <f t="shared" si="267"/>
        <v>0</v>
      </c>
      <c r="AL3977">
        <f t="shared" si="267"/>
        <v>0</v>
      </c>
      <c r="AM3977">
        <f t="shared" si="267"/>
        <v>0</v>
      </c>
      <c r="AN3977">
        <f t="shared" si="267"/>
        <v>0</v>
      </c>
      <c r="AO3977">
        <f t="shared" si="267"/>
        <v>0</v>
      </c>
    </row>
    <row r="3978" spans="1:41" ht="14.45" customHeight="1" x14ac:dyDescent="0.45">
      <c r="A3978" s="1">
        <v>44179.596446759257</v>
      </c>
      <c r="B3978" s="1">
        <v>44179.597858796296</v>
      </c>
      <c r="C3978">
        <v>0</v>
      </c>
      <c r="D3978">
        <v>100</v>
      </c>
      <c r="E3978">
        <v>121</v>
      </c>
      <c r="F3978">
        <v>1</v>
      </c>
      <c r="G3978" s="1">
        <v>44179.597861944443</v>
      </c>
      <c r="H3978" s="2" t="s">
        <v>7068</v>
      </c>
      <c r="I3978" s="2" t="s">
        <v>51</v>
      </c>
      <c r="J3978" s="2" t="s">
        <v>52</v>
      </c>
      <c r="K3978" s="2" t="s">
        <v>78</v>
      </c>
      <c r="L3978" s="2" t="s">
        <v>94</v>
      </c>
      <c r="M3978" s="2" t="s">
        <v>55</v>
      </c>
      <c r="N3978" s="2" t="s">
        <v>56</v>
      </c>
      <c r="O3978">
        <v>1</v>
      </c>
      <c r="P3978">
        <v>0</v>
      </c>
      <c r="Q3978">
        <v>0</v>
      </c>
      <c r="R3978">
        <v>22.917999999999999</v>
      </c>
      <c r="S3978">
        <v>0</v>
      </c>
      <c r="T3978" s="2" t="s">
        <v>7067</v>
      </c>
      <c r="U3978" s="2" t="s">
        <v>7066</v>
      </c>
      <c r="Z3978">
        <v>121</v>
      </c>
      <c r="AA3978" s="2" t="s">
        <v>6735</v>
      </c>
      <c r="AB3978" s="2" t="s">
        <v>6734</v>
      </c>
      <c r="AD3978">
        <v>1</v>
      </c>
      <c r="AE3978" s="15">
        <f t="shared" si="268"/>
        <v>1920</v>
      </c>
      <c r="AF3978" s="16">
        <f t="shared" si="269"/>
        <v>1080</v>
      </c>
      <c r="AK3978">
        <f t="shared" si="267"/>
        <v>1</v>
      </c>
      <c r="AL3978">
        <f t="shared" si="267"/>
        <v>0</v>
      </c>
      <c r="AM3978">
        <f t="shared" si="267"/>
        <v>0</v>
      </c>
      <c r="AN3978">
        <f t="shared" si="267"/>
        <v>0</v>
      </c>
      <c r="AO3978">
        <f t="shared" si="267"/>
        <v>0</v>
      </c>
    </row>
    <row r="3979" spans="1:41" ht="14.45" customHeight="1" x14ac:dyDescent="0.45">
      <c r="A3979" s="1">
        <v>44179.596053240741</v>
      </c>
      <c r="B3979" s="1">
        <v>44179.597974537035</v>
      </c>
      <c r="C3979">
        <v>0</v>
      </c>
      <c r="D3979">
        <v>100</v>
      </c>
      <c r="E3979">
        <v>165</v>
      </c>
      <c r="F3979">
        <v>1</v>
      </c>
      <c r="G3979" s="1">
        <v>44179.597979409722</v>
      </c>
      <c r="H3979" s="2" t="s">
        <v>7065</v>
      </c>
      <c r="I3979" s="2" t="s">
        <v>51</v>
      </c>
      <c r="J3979" s="2" t="s">
        <v>52</v>
      </c>
      <c r="K3979" s="2" t="s">
        <v>53</v>
      </c>
      <c r="L3979" s="2" t="s">
        <v>87</v>
      </c>
      <c r="M3979" s="2" t="s">
        <v>55</v>
      </c>
      <c r="N3979" s="2" t="s">
        <v>100</v>
      </c>
      <c r="O3979">
        <v>1</v>
      </c>
      <c r="P3979">
        <v>0</v>
      </c>
      <c r="Q3979">
        <v>0</v>
      </c>
      <c r="R3979">
        <v>42.000999999999998</v>
      </c>
      <c r="S3979">
        <v>0</v>
      </c>
      <c r="T3979" s="2" t="s">
        <v>7064</v>
      </c>
      <c r="U3979" s="2" t="s">
        <v>59</v>
      </c>
      <c r="Z3979">
        <v>165</v>
      </c>
      <c r="AA3979" s="2" t="s">
        <v>6735</v>
      </c>
      <c r="AB3979" s="2" t="s">
        <v>6734</v>
      </c>
      <c r="AD3979">
        <v>1</v>
      </c>
      <c r="AE3979" s="15">
        <f t="shared" si="268"/>
        <v>1366</v>
      </c>
      <c r="AF3979" s="16">
        <f t="shared" si="269"/>
        <v>768</v>
      </c>
      <c r="AK3979">
        <f t="shared" si="267"/>
        <v>1</v>
      </c>
      <c r="AL3979">
        <f t="shared" si="267"/>
        <v>0</v>
      </c>
      <c r="AM3979">
        <f t="shared" si="267"/>
        <v>0</v>
      </c>
      <c r="AN3979">
        <f t="shared" si="267"/>
        <v>0</v>
      </c>
      <c r="AO3979">
        <f t="shared" si="267"/>
        <v>0</v>
      </c>
    </row>
    <row r="3980" spans="1:41" ht="14.45" customHeight="1" x14ac:dyDescent="0.45">
      <c r="A3980" s="1">
        <v>44179.596168981479</v>
      </c>
      <c r="B3980" s="1">
        <v>44179.598032407404</v>
      </c>
      <c r="C3980">
        <v>0</v>
      </c>
      <c r="D3980">
        <v>100</v>
      </c>
      <c r="E3980">
        <v>160</v>
      </c>
      <c r="F3980">
        <v>1</v>
      </c>
      <c r="G3980" s="1">
        <v>44179.59803778935</v>
      </c>
      <c r="H3980" s="2" t="s">
        <v>7063</v>
      </c>
      <c r="I3980" s="2" t="s">
        <v>51</v>
      </c>
      <c r="J3980" s="2" t="s">
        <v>52</v>
      </c>
      <c r="K3980" s="2" t="s">
        <v>53</v>
      </c>
      <c r="L3980" s="2" t="s">
        <v>87</v>
      </c>
      <c r="M3980" s="2" t="s">
        <v>55</v>
      </c>
      <c r="N3980" s="2" t="s">
        <v>247</v>
      </c>
      <c r="O3980">
        <v>1</v>
      </c>
      <c r="P3980">
        <v>0</v>
      </c>
      <c r="Q3980">
        <v>0</v>
      </c>
      <c r="R3980">
        <v>42.048000000000002</v>
      </c>
      <c r="S3980">
        <v>0</v>
      </c>
      <c r="T3980" s="2" t="s">
        <v>7062</v>
      </c>
      <c r="U3980" s="2" t="s">
        <v>59</v>
      </c>
      <c r="Z3980">
        <v>160</v>
      </c>
      <c r="AA3980" s="2" t="s">
        <v>6738</v>
      </c>
      <c r="AB3980" s="2" t="s">
        <v>6737</v>
      </c>
      <c r="AD3980">
        <v>1</v>
      </c>
      <c r="AE3980" s="15">
        <f t="shared" si="268"/>
        <v>2560</v>
      </c>
      <c r="AF3980" s="16">
        <f t="shared" si="269"/>
        <v>1440</v>
      </c>
      <c r="AK3980">
        <f t="shared" si="267"/>
        <v>1</v>
      </c>
      <c r="AL3980">
        <f t="shared" si="267"/>
        <v>0</v>
      </c>
      <c r="AM3980">
        <f t="shared" si="267"/>
        <v>0</v>
      </c>
      <c r="AN3980">
        <f t="shared" si="267"/>
        <v>0</v>
      </c>
      <c r="AO3980">
        <f t="shared" si="267"/>
        <v>0</v>
      </c>
    </row>
    <row r="3981" spans="1:41" ht="14.45" customHeight="1" x14ac:dyDescent="0.45">
      <c r="A3981" s="1">
        <v>44179.597256944442</v>
      </c>
      <c r="B3981" s="1">
        <v>44179.598124999997</v>
      </c>
      <c r="C3981">
        <v>0</v>
      </c>
      <c r="D3981">
        <v>100</v>
      </c>
      <c r="E3981">
        <v>75</v>
      </c>
      <c r="F3981">
        <v>1</v>
      </c>
      <c r="G3981" s="1">
        <v>44179.598133263891</v>
      </c>
      <c r="H3981" s="2" t="s">
        <v>7061</v>
      </c>
      <c r="I3981" s="2" t="s">
        <v>51</v>
      </c>
      <c r="J3981" s="2" t="s">
        <v>52</v>
      </c>
      <c r="K3981" s="2" t="s">
        <v>64</v>
      </c>
      <c r="L3981" s="2" t="s">
        <v>6910</v>
      </c>
      <c r="M3981" s="2" t="s">
        <v>55</v>
      </c>
      <c r="N3981" s="2" t="s">
        <v>142</v>
      </c>
      <c r="O3981">
        <v>1</v>
      </c>
      <c r="P3981">
        <v>0</v>
      </c>
      <c r="Q3981">
        <v>0</v>
      </c>
      <c r="R3981">
        <v>19.033000000000001</v>
      </c>
      <c r="S3981">
        <v>0</v>
      </c>
      <c r="T3981" s="2" t="s">
        <v>7060</v>
      </c>
      <c r="U3981" s="2" t="s">
        <v>59</v>
      </c>
      <c r="Z3981">
        <v>75</v>
      </c>
      <c r="AA3981" s="2" t="s">
        <v>6738</v>
      </c>
      <c r="AB3981" s="2" t="s">
        <v>6737</v>
      </c>
      <c r="AD3981">
        <v>1</v>
      </c>
      <c r="AE3981" s="15">
        <f t="shared" si="268"/>
        <v>1536</v>
      </c>
      <c r="AF3981" s="16">
        <f t="shared" si="269"/>
        <v>864</v>
      </c>
      <c r="AK3981">
        <f t="shared" si="267"/>
        <v>1</v>
      </c>
      <c r="AL3981">
        <f t="shared" si="267"/>
        <v>0</v>
      </c>
      <c r="AM3981">
        <f t="shared" si="267"/>
        <v>0</v>
      </c>
      <c r="AN3981">
        <f t="shared" si="267"/>
        <v>0</v>
      </c>
      <c r="AO3981">
        <f t="shared" si="267"/>
        <v>0</v>
      </c>
    </row>
    <row r="3982" spans="1:41" ht="14.45" customHeight="1" x14ac:dyDescent="0.45">
      <c r="A3982" s="1">
        <v>44179.596215277779</v>
      </c>
      <c r="B3982" s="1">
        <v>44179.59814814815</v>
      </c>
      <c r="C3982">
        <v>0</v>
      </c>
      <c r="D3982">
        <v>100</v>
      </c>
      <c r="E3982">
        <v>166</v>
      </c>
      <c r="F3982">
        <v>1</v>
      </c>
      <c r="G3982" s="1">
        <v>44179.598152858794</v>
      </c>
      <c r="H3982" s="2" t="s">
        <v>7059</v>
      </c>
      <c r="I3982" s="2" t="s">
        <v>51</v>
      </c>
      <c r="J3982" s="2" t="s">
        <v>52</v>
      </c>
      <c r="K3982" s="2" t="s">
        <v>53</v>
      </c>
      <c r="L3982" s="2" t="s">
        <v>7058</v>
      </c>
      <c r="M3982" s="2" t="s">
        <v>55</v>
      </c>
      <c r="N3982" s="2" t="s">
        <v>132</v>
      </c>
      <c r="O3982">
        <v>1</v>
      </c>
      <c r="P3982">
        <v>0</v>
      </c>
      <c r="Q3982">
        <v>0</v>
      </c>
      <c r="R3982">
        <v>57.347999999999999</v>
      </c>
      <c r="S3982">
        <v>0</v>
      </c>
      <c r="T3982" s="2" t="s">
        <v>7057</v>
      </c>
      <c r="U3982" s="2" t="s">
        <v>59</v>
      </c>
      <c r="Z3982">
        <v>166</v>
      </c>
      <c r="AA3982" s="2" t="s">
        <v>6729</v>
      </c>
      <c r="AB3982" s="2" t="s">
        <v>6728</v>
      </c>
      <c r="AD3982">
        <v>1</v>
      </c>
      <c r="AE3982" s="15">
        <f t="shared" si="268"/>
        <v>1280</v>
      </c>
      <c r="AF3982" s="16">
        <f t="shared" si="269"/>
        <v>720</v>
      </c>
      <c r="AK3982">
        <f t="shared" si="267"/>
        <v>1</v>
      </c>
      <c r="AL3982">
        <f t="shared" si="267"/>
        <v>0</v>
      </c>
      <c r="AM3982">
        <f t="shared" si="267"/>
        <v>0</v>
      </c>
      <c r="AN3982">
        <f t="shared" si="267"/>
        <v>0</v>
      </c>
      <c r="AO3982">
        <f t="shared" si="267"/>
        <v>0</v>
      </c>
    </row>
    <row r="3983" spans="1:41" ht="14.45" customHeight="1" x14ac:dyDescent="0.45">
      <c r="A3983" s="1">
        <v>44179.596909722219</v>
      </c>
      <c r="B3983" s="1">
        <v>44179.59815972222</v>
      </c>
      <c r="C3983">
        <v>0</v>
      </c>
      <c r="D3983">
        <v>100</v>
      </c>
      <c r="E3983">
        <v>107</v>
      </c>
      <c r="F3983">
        <v>1</v>
      </c>
      <c r="G3983" s="1">
        <v>44179.59816436343</v>
      </c>
      <c r="H3983" s="2" t="s">
        <v>7056</v>
      </c>
      <c r="I3983" s="2" t="s">
        <v>51</v>
      </c>
      <c r="J3983" s="2" t="s">
        <v>52</v>
      </c>
      <c r="K3983" s="2" t="s">
        <v>53</v>
      </c>
      <c r="L3983" s="2" t="s">
        <v>87</v>
      </c>
      <c r="M3983" s="2" t="s">
        <v>55</v>
      </c>
      <c r="N3983" s="2" t="s">
        <v>142</v>
      </c>
      <c r="O3983">
        <v>1</v>
      </c>
      <c r="P3983">
        <v>3.6190000000000002</v>
      </c>
      <c r="Q3983">
        <v>3.6190000000000002</v>
      </c>
      <c r="R3983">
        <v>29.254999999999999</v>
      </c>
      <c r="S3983">
        <v>1</v>
      </c>
      <c r="T3983" s="2" t="s">
        <v>7055</v>
      </c>
      <c r="U3983" s="2" t="s">
        <v>59</v>
      </c>
      <c r="Z3983">
        <v>107</v>
      </c>
      <c r="AA3983" s="2" t="s">
        <v>6729</v>
      </c>
      <c r="AB3983" s="2" t="s">
        <v>6728</v>
      </c>
      <c r="AD3983">
        <v>1</v>
      </c>
      <c r="AE3983" s="15">
        <f t="shared" si="268"/>
        <v>1536</v>
      </c>
      <c r="AF3983" s="16">
        <f t="shared" si="269"/>
        <v>864</v>
      </c>
      <c r="AK3983">
        <f t="shared" ref="AK3983:AO4014" si="270">IF(ISERROR(SEARCH(AK$2,$T3983)),0,1)</f>
        <v>1</v>
      </c>
      <c r="AL3983">
        <f t="shared" si="270"/>
        <v>0</v>
      </c>
      <c r="AM3983">
        <f t="shared" si="270"/>
        <v>0</v>
      </c>
      <c r="AN3983">
        <f t="shared" si="270"/>
        <v>0</v>
      </c>
      <c r="AO3983">
        <f t="shared" si="270"/>
        <v>0</v>
      </c>
    </row>
    <row r="3984" spans="1:41" ht="14.45" customHeight="1" x14ac:dyDescent="0.45">
      <c r="A3984" s="1">
        <v>44179.596701388888</v>
      </c>
      <c r="B3984" s="1">
        <v>44179.598321759258</v>
      </c>
      <c r="C3984">
        <v>0</v>
      </c>
      <c r="D3984">
        <v>100</v>
      </c>
      <c r="E3984">
        <v>140</v>
      </c>
      <c r="F3984">
        <v>1</v>
      </c>
      <c r="G3984" s="1">
        <v>44179.598327349537</v>
      </c>
      <c r="H3984" s="2" t="s">
        <v>7054</v>
      </c>
      <c r="I3984" s="2" t="s">
        <v>51</v>
      </c>
      <c r="J3984" s="2" t="s">
        <v>52</v>
      </c>
      <c r="K3984" s="2" t="s">
        <v>53</v>
      </c>
      <c r="L3984" s="2" t="s">
        <v>6744</v>
      </c>
      <c r="M3984" s="2" t="s">
        <v>55</v>
      </c>
      <c r="N3984" s="2" t="s">
        <v>132</v>
      </c>
      <c r="O3984">
        <v>1</v>
      </c>
      <c r="P3984">
        <v>0</v>
      </c>
      <c r="Q3984">
        <v>0</v>
      </c>
      <c r="R3984">
        <v>45.704999999999998</v>
      </c>
      <c r="S3984">
        <v>0</v>
      </c>
      <c r="T3984" s="2" t="s">
        <v>7053</v>
      </c>
      <c r="U3984" s="2" t="s">
        <v>59</v>
      </c>
      <c r="Z3984">
        <v>140</v>
      </c>
      <c r="AA3984" s="2" t="s">
        <v>6729</v>
      </c>
      <c r="AB3984" s="2" t="s">
        <v>6728</v>
      </c>
      <c r="AD3984">
        <v>1</v>
      </c>
      <c r="AE3984" s="15">
        <f t="shared" si="268"/>
        <v>1280</v>
      </c>
      <c r="AF3984" s="16">
        <f t="shared" si="269"/>
        <v>720</v>
      </c>
      <c r="AK3984">
        <f t="shared" si="270"/>
        <v>1</v>
      </c>
      <c r="AL3984">
        <f t="shared" si="270"/>
        <v>0</v>
      </c>
      <c r="AM3984">
        <f t="shared" si="270"/>
        <v>0</v>
      </c>
      <c r="AN3984">
        <f t="shared" si="270"/>
        <v>0</v>
      </c>
      <c r="AO3984">
        <f t="shared" si="270"/>
        <v>0</v>
      </c>
    </row>
    <row r="3985" spans="1:41" ht="14.45" customHeight="1" x14ac:dyDescent="0.45">
      <c r="A3985" s="1">
        <v>44179.593657407408</v>
      </c>
      <c r="B3985" s="1">
        <v>44179.598344907405</v>
      </c>
      <c r="C3985">
        <v>0</v>
      </c>
      <c r="D3985">
        <v>100</v>
      </c>
      <c r="E3985">
        <v>405</v>
      </c>
      <c r="F3985">
        <v>1</v>
      </c>
      <c r="G3985" s="1">
        <v>44179.598353680558</v>
      </c>
      <c r="H3985" s="2" t="s">
        <v>7052</v>
      </c>
      <c r="I3985" s="2" t="s">
        <v>51</v>
      </c>
      <c r="J3985" s="2" t="s">
        <v>52</v>
      </c>
      <c r="K3985" s="2" t="s">
        <v>53</v>
      </c>
      <c r="L3985" s="2" t="s">
        <v>87</v>
      </c>
      <c r="M3985" s="2" t="s">
        <v>55</v>
      </c>
      <c r="N3985" s="2" t="s">
        <v>136</v>
      </c>
      <c r="O3985">
        <v>1</v>
      </c>
      <c r="P3985">
        <v>0</v>
      </c>
      <c r="Q3985">
        <v>0</v>
      </c>
      <c r="R3985">
        <v>51.298000000000002</v>
      </c>
      <c r="S3985">
        <v>0</v>
      </c>
      <c r="T3985" s="2" t="s">
        <v>7051</v>
      </c>
      <c r="U3985" s="2" t="s">
        <v>59</v>
      </c>
      <c r="Z3985">
        <v>405</v>
      </c>
      <c r="AA3985" s="2" t="s">
        <v>6735</v>
      </c>
      <c r="AB3985" s="2" t="s">
        <v>6734</v>
      </c>
      <c r="AD3985">
        <v>1</v>
      </c>
      <c r="AE3985" s="15">
        <f t="shared" si="268"/>
        <v>1680</v>
      </c>
      <c r="AF3985" s="16">
        <f t="shared" si="269"/>
        <v>1050</v>
      </c>
      <c r="AK3985">
        <f t="shared" si="270"/>
        <v>1</v>
      </c>
      <c r="AL3985">
        <f t="shared" si="270"/>
        <v>0</v>
      </c>
      <c r="AM3985">
        <f t="shared" si="270"/>
        <v>0</v>
      </c>
      <c r="AN3985">
        <f t="shared" si="270"/>
        <v>0</v>
      </c>
      <c r="AO3985">
        <f t="shared" si="270"/>
        <v>0</v>
      </c>
    </row>
    <row r="3986" spans="1:41" ht="14.45" customHeight="1" x14ac:dyDescent="0.45">
      <c r="A3986" s="1">
        <v>44179.597395833334</v>
      </c>
      <c r="B3986" s="1">
        <v>44179.598483796297</v>
      </c>
      <c r="C3986">
        <v>0</v>
      </c>
      <c r="D3986">
        <v>100</v>
      </c>
      <c r="E3986">
        <v>93</v>
      </c>
      <c r="F3986">
        <v>1</v>
      </c>
      <c r="G3986" s="1">
        <v>44179.598493854166</v>
      </c>
      <c r="H3986" s="2" t="s">
        <v>7050</v>
      </c>
      <c r="I3986" s="2" t="s">
        <v>51</v>
      </c>
      <c r="J3986" s="2" t="s">
        <v>52</v>
      </c>
      <c r="K3986" s="2" t="s">
        <v>78</v>
      </c>
      <c r="L3986" s="2" t="s">
        <v>94</v>
      </c>
      <c r="M3986" s="2" t="s">
        <v>55</v>
      </c>
      <c r="N3986" s="2" t="s">
        <v>142</v>
      </c>
      <c r="O3986">
        <v>1</v>
      </c>
      <c r="P3986">
        <v>0</v>
      </c>
      <c r="Q3986">
        <v>0</v>
      </c>
      <c r="R3986">
        <v>26.1</v>
      </c>
      <c r="S3986">
        <v>0</v>
      </c>
      <c r="T3986" s="2" t="s">
        <v>7049</v>
      </c>
      <c r="U3986" s="2" t="s">
        <v>59</v>
      </c>
      <c r="Z3986">
        <v>93</v>
      </c>
      <c r="AA3986" s="2" t="s">
        <v>6729</v>
      </c>
      <c r="AB3986" s="2" t="s">
        <v>6728</v>
      </c>
      <c r="AD3986">
        <v>1</v>
      </c>
      <c r="AE3986" s="15">
        <f t="shared" si="268"/>
        <v>1536</v>
      </c>
      <c r="AF3986" s="16">
        <f t="shared" si="269"/>
        <v>864</v>
      </c>
      <c r="AK3986">
        <f t="shared" si="270"/>
        <v>1</v>
      </c>
      <c r="AL3986">
        <f t="shared" si="270"/>
        <v>0</v>
      </c>
      <c r="AM3986">
        <f t="shared" si="270"/>
        <v>0</v>
      </c>
      <c r="AN3986">
        <f t="shared" si="270"/>
        <v>0</v>
      </c>
      <c r="AO3986">
        <f t="shared" si="270"/>
        <v>0</v>
      </c>
    </row>
    <row r="3987" spans="1:41" ht="14.45" customHeight="1" x14ac:dyDescent="0.45">
      <c r="A3987" s="1">
        <v>44179.597615740742</v>
      </c>
      <c r="B3987" s="1">
        <v>44179.598564814813</v>
      </c>
      <c r="C3987">
        <v>0</v>
      </c>
      <c r="D3987">
        <v>100</v>
      </c>
      <c r="E3987">
        <v>81</v>
      </c>
      <c r="F3987">
        <v>1</v>
      </c>
      <c r="G3987" s="1">
        <v>44179.598569583337</v>
      </c>
      <c r="H3987" s="2" t="s">
        <v>7048</v>
      </c>
      <c r="I3987" s="2" t="s">
        <v>51</v>
      </c>
      <c r="J3987" s="2" t="s">
        <v>52</v>
      </c>
      <c r="K3987" s="2" t="s">
        <v>53</v>
      </c>
      <c r="L3987" s="2" t="s">
        <v>87</v>
      </c>
      <c r="M3987" s="2" t="s">
        <v>55</v>
      </c>
      <c r="N3987" s="2" t="s">
        <v>754</v>
      </c>
      <c r="O3987">
        <v>1</v>
      </c>
      <c r="P3987">
        <v>0</v>
      </c>
      <c r="Q3987">
        <v>0</v>
      </c>
      <c r="R3987">
        <v>20.492999999999999</v>
      </c>
      <c r="S3987">
        <v>0</v>
      </c>
      <c r="T3987" s="2" t="s">
        <v>7047</v>
      </c>
      <c r="U3987" s="2" t="s">
        <v>59</v>
      </c>
      <c r="Z3987">
        <v>81</v>
      </c>
      <c r="AA3987" s="2" t="s">
        <v>6735</v>
      </c>
      <c r="AB3987" s="2" t="s">
        <v>6734</v>
      </c>
      <c r="AD3987">
        <v>1</v>
      </c>
      <c r="AE3987" s="15">
        <f t="shared" si="268"/>
        <v>1536</v>
      </c>
      <c r="AF3987" s="16">
        <f t="shared" si="269"/>
        <v>960</v>
      </c>
      <c r="AK3987">
        <f t="shared" si="270"/>
        <v>0</v>
      </c>
      <c r="AL3987">
        <f t="shared" si="270"/>
        <v>0</v>
      </c>
      <c r="AM3987">
        <f t="shared" si="270"/>
        <v>0</v>
      </c>
      <c r="AN3987">
        <f t="shared" si="270"/>
        <v>0</v>
      </c>
      <c r="AO3987">
        <f t="shared" si="270"/>
        <v>0</v>
      </c>
    </row>
    <row r="3988" spans="1:41" ht="14.45" customHeight="1" x14ac:dyDescent="0.45">
      <c r="A3988" s="1">
        <v>44179.596041666664</v>
      </c>
      <c r="B3988" s="1">
        <v>44179.598657407405</v>
      </c>
      <c r="C3988">
        <v>0</v>
      </c>
      <c r="D3988">
        <v>100</v>
      </c>
      <c r="E3988">
        <v>225</v>
      </c>
      <c r="F3988">
        <v>1</v>
      </c>
      <c r="G3988" s="1">
        <v>44179.598667916667</v>
      </c>
      <c r="H3988" s="2" t="s">
        <v>7046</v>
      </c>
      <c r="I3988" s="2" t="s">
        <v>51</v>
      </c>
      <c r="J3988" s="2" t="s">
        <v>52</v>
      </c>
      <c r="K3988" s="2" t="s">
        <v>53</v>
      </c>
      <c r="L3988" s="2" t="s">
        <v>87</v>
      </c>
      <c r="M3988" s="2" t="s">
        <v>55</v>
      </c>
      <c r="N3988" s="2" t="s">
        <v>132</v>
      </c>
      <c r="O3988">
        <v>1</v>
      </c>
      <c r="P3988">
        <v>0</v>
      </c>
      <c r="Q3988">
        <v>0</v>
      </c>
      <c r="R3988">
        <v>79.519000000000005</v>
      </c>
      <c r="S3988">
        <v>0</v>
      </c>
      <c r="T3988" s="2" t="s">
        <v>7045</v>
      </c>
      <c r="U3988" s="2" t="s">
        <v>59</v>
      </c>
      <c r="Z3988">
        <v>225</v>
      </c>
      <c r="AA3988" s="2" t="s">
        <v>6735</v>
      </c>
      <c r="AB3988" s="2" t="s">
        <v>6734</v>
      </c>
      <c r="AD3988">
        <v>1</v>
      </c>
      <c r="AE3988" s="15">
        <f t="shared" si="268"/>
        <v>1280</v>
      </c>
      <c r="AF3988" s="16">
        <f t="shared" si="269"/>
        <v>720</v>
      </c>
      <c r="AK3988">
        <f t="shared" si="270"/>
        <v>0</v>
      </c>
      <c r="AL3988">
        <f t="shared" si="270"/>
        <v>1</v>
      </c>
      <c r="AM3988">
        <f t="shared" si="270"/>
        <v>0</v>
      </c>
      <c r="AN3988">
        <f t="shared" si="270"/>
        <v>0</v>
      </c>
      <c r="AO3988">
        <f t="shared" si="270"/>
        <v>0</v>
      </c>
    </row>
    <row r="3989" spans="1:41" ht="14.45" customHeight="1" x14ac:dyDescent="0.45">
      <c r="A3989" s="1">
        <v>44179.597569444442</v>
      </c>
      <c r="B3989" s="1">
        <v>44179.598703703705</v>
      </c>
      <c r="C3989">
        <v>0</v>
      </c>
      <c r="D3989">
        <v>100</v>
      </c>
      <c r="E3989">
        <v>98</v>
      </c>
      <c r="F3989">
        <v>1</v>
      </c>
      <c r="G3989" s="1">
        <v>44179.59871564815</v>
      </c>
      <c r="H3989" s="2" t="s">
        <v>7044</v>
      </c>
      <c r="I3989" s="2" t="s">
        <v>51</v>
      </c>
      <c r="J3989" s="2" t="s">
        <v>52</v>
      </c>
      <c r="K3989" s="2" t="s">
        <v>53</v>
      </c>
      <c r="L3989" s="2" t="s">
        <v>87</v>
      </c>
      <c r="M3989" s="2" t="s">
        <v>106</v>
      </c>
      <c r="N3989" s="2" t="s">
        <v>123</v>
      </c>
      <c r="O3989">
        <v>1</v>
      </c>
      <c r="P3989">
        <v>31.696999999999999</v>
      </c>
      <c r="Q3989">
        <v>31.696999999999999</v>
      </c>
      <c r="R3989">
        <v>32.238</v>
      </c>
      <c r="S3989">
        <v>1</v>
      </c>
      <c r="T3989" s="2" t="s">
        <v>7043</v>
      </c>
      <c r="U3989" s="2" t="s">
        <v>59</v>
      </c>
      <c r="Z3989">
        <v>98</v>
      </c>
      <c r="AA3989" s="2" t="s">
        <v>6735</v>
      </c>
      <c r="AB3989" s="2" t="s">
        <v>6734</v>
      </c>
      <c r="AD3989">
        <v>1</v>
      </c>
      <c r="AE3989" s="15">
        <f t="shared" si="268"/>
        <v>1280</v>
      </c>
      <c r="AF3989" s="16">
        <f t="shared" si="269"/>
        <v>800</v>
      </c>
      <c r="AK3989">
        <f t="shared" si="270"/>
        <v>1</v>
      </c>
      <c r="AL3989">
        <f t="shared" si="270"/>
        <v>0</v>
      </c>
      <c r="AM3989">
        <f t="shared" si="270"/>
        <v>0</v>
      </c>
      <c r="AN3989">
        <f t="shared" si="270"/>
        <v>0</v>
      </c>
      <c r="AO3989">
        <f t="shared" si="270"/>
        <v>0</v>
      </c>
    </row>
    <row r="3990" spans="1:41" ht="14.45" customHeight="1" x14ac:dyDescent="0.45">
      <c r="A3990" s="1">
        <v>44179.597291666665</v>
      </c>
      <c r="B3990" s="1">
        <v>44179.598703703705</v>
      </c>
      <c r="C3990">
        <v>0</v>
      </c>
      <c r="D3990">
        <v>100</v>
      </c>
      <c r="E3990">
        <v>122</v>
      </c>
      <c r="F3990">
        <v>1</v>
      </c>
      <c r="G3990" s="1">
        <v>44179.598715879627</v>
      </c>
      <c r="H3990" s="2" t="s">
        <v>7042</v>
      </c>
      <c r="I3990" s="2" t="s">
        <v>51</v>
      </c>
      <c r="J3990" s="2" t="s">
        <v>52</v>
      </c>
      <c r="K3990" s="2" t="s">
        <v>53</v>
      </c>
      <c r="L3990" s="2" t="s">
        <v>263</v>
      </c>
      <c r="M3990" s="2" t="s">
        <v>106</v>
      </c>
      <c r="N3990" s="2" t="s">
        <v>107</v>
      </c>
      <c r="O3990">
        <v>1</v>
      </c>
      <c r="P3990">
        <v>0</v>
      </c>
      <c r="Q3990">
        <v>0</v>
      </c>
      <c r="R3990">
        <v>38.112000000000002</v>
      </c>
      <c r="S3990">
        <v>0</v>
      </c>
      <c r="T3990" s="2" t="s">
        <v>7041</v>
      </c>
      <c r="U3990" s="2" t="s">
        <v>59</v>
      </c>
      <c r="Z3990">
        <v>122</v>
      </c>
      <c r="AA3990" s="2" t="s">
        <v>6738</v>
      </c>
      <c r="AB3990" s="2" t="s">
        <v>6737</v>
      </c>
      <c r="AD3990">
        <v>1</v>
      </c>
      <c r="AE3990" s="15">
        <f t="shared" si="268"/>
        <v>1440</v>
      </c>
      <c r="AF3990" s="16">
        <f t="shared" si="269"/>
        <v>900</v>
      </c>
      <c r="AK3990">
        <f t="shared" si="270"/>
        <v>1</v>
      </c>
      <c r="AL3990">
        <f t="shared" si="270"/>
        <v>0</v>
      </c>
      <c r="AM3990">
        <f t="shared" si="270"/>
        <v>0</v>
      </c>
      <c r="AN3990">
        <f t="shared" si="270"/>
        <v>0</v>
      </c>
      <c r="AO3990">
        <f t="shared" si="270"/>
        <v>0</v>
      </c>
    </row>
    <row r="3991" spans="1:41" ht="14.45" customHeight="1" x14ac:dyDescent="0.45">
      <c r="A3991" s="1">
        <v>44179.597696759258</v>
      </c>
      <c r="B3991" s="1">
        <v>44179.598715277774</v>
      </c>
      <c r="C3991">
        <v>0</v>
      </c>
      <c r="D3991">
        <v>100</v>
      </c>
      <c r="E3991">
        <v>87</v>
      </c>
      <c r="F3991">
        <v>1</v>
      </c>
      <c r="G3991" s="1">
        <v>44179.59872021991</v>
      </c>
      <c r="H3991" s="2" t="s">
        <v>7040</v>
      </c>
      <c r="I3991" s="2" t="s">
        <v>51</v>
      </c>
      <c r="J3991" s="2" t="s">
        <v>52</v>
      </c>
      <c r="K3991" s="2" t="s">
        <v>53</v>
      </c>
      <c r="L3991" s="2" t="s">
        <v>87</v>
      </c>
      <c r="M3991" s="2" t="s">
        <v>55</v>
      </c>
      <c r="N3991" s="2" t="s">
        <v>142</v>
      </c>
      <c r="O3991">
        <v>1</v>
      </c>
      <c r="P3991">
        <v>17.946999999999999</v>
      </c>
      <c r="Q3991">
        <v>17.946999999999999</v>
      </c>
      <c r="R3991">
        <v>18.234999999999999</v>
      </c>
      <c r="S3991">
        <v>1</v>
      </c>
      <c r="T3991" s="2" t="s">
        <v>7039</v>
      </c>
      <c r="U3991" s="2" t="s">
        <v>59</v>
      </c>
      <c r="Z3991">
        <v>87</v>
      </c>
      <c r="AA3991" s="2" t="s">
        <v>6735</v>
      </c>
      <c r="AB3991" s="2" t="s">
        <v>6734</v>
      </c>
      <c r="AD3991">
        <v>1</v>
      </c>
      <c r="AE3991" s="15">
        <f t="shared" si="268"/>
        <v>1536</v>
      </c>
      <c r="AF3991" s="16">
        <f t="shared" si="269"/>
        <v>864</v>
      </c>
      <c r="AK3991">
        <f t="shared" si="270"/>
        <v>1</v>
      </c>
      <c r="AL3991">
        <f t="shared" si="270"/>
        <v>0</v>
      </c>
      <c r="AM3991">
        <f t="shared" si="270"/>
        <v>0</v>
      </c>
      <c r="AN3991">
        <f t="shared" si="270"/>
        <v>0</v>
      </c>
      <c r="AO3991">
        <f t="shared" si="270"/>
        <v>0</v>
      </c>
    </row>
    <row r="3992" spans="1:41" ht="14.45" customHeight="1" x14ac:dyDescent="0.45">
      <c r="A3992" s="1">
        <v>44179.597511574073</v>
      </c>
      <c r="B3992" s="1">
        <v>44179.598749999997</v>
      </c>
      <c r="C3992">
        <v>0</v>
      </c>
      <c r="D3992">
        <v>100</v>
      </c>
      <c r="E3992">
        <v>107</v>
      </c>
      <c r="F3992">
        <v>1</v>
      </c>
      <c r="G3992" s="1">
        <v>44179.598761458336</v>
      </c>
      <c r="H3992" s="2" t="s">
        <v>7038</v>
      </c>
      <c r="I3992" s="2" t="s">
        <v>51</v>
      </c>
      <c r="J3992" s="2" t="s">
        <v>52</v>
      </c>
      <c r="K3992" s="2" t="s">
        <v>53</v>
      </c>
      <c r="L3992" s="2" t="s">
        <v>87</v>
      </c>
      <c r="M3992" s="2" t="s">
        <v>55</v>
      </c>
      <c r="N3992" s="2" t="s">
        <v>142</v>
      </c>
      <c r="O3992">
        <v>1</v>
      </c>
      <c r="P3992">
        <v>38.276000000000003</v>
      </c>
      <c r="Q3992">
        <v>38.276000000000003</v>
      </c>
      <c r="R3992">
        <v>39.204999999999998</v>
      </c>
      <c r="S3992">
        <v>1</v>
      </c>
      <c r="T3992" s="2" t="s">
        <v>7037</v>
      </c>
      <c r="U3992" s="2" t="s">
        <v>59</v>
      </c>
      <c r="Z3992">
        <v>107</v>
      </c>
      <c r="AA3992" s="2" t="s">
        <v>6738</v>
      </c>
      <c r="AB3992" s="2" t="s">
        <v>6737</v>
      </c>
      <c r="AD3992">
        <v>1</v>
      </c>
      <c r="AE3992" s="15">
        <f t="shared" si="268"/>
        <v>1536</v>
      </c>
      <c r="AF3992" s="16">
        <f t="shared" si="269"/>
        <v>864</v>
      </c>
      <c r="AK3992">
        <f t="shared" si="270"/>
        <v>0</v>
      </c>
      <c r="AL3992">
        <f t="shared" si="270"/>
        <v>1</v>
      </c>
      <c r="AM3992">
        <f t="shared" si="270"/>
        <v>0</v>
      </c>
      <c r="AN3992">
        <f t="shared" si="270"/>
        <v>0</v>
      </c>
      <c r="AO3992">
        <f t="shared" si="270"/>
        <v>0</v>
      </c>
    </row>
    <row r="3993" spans="1:41" ht="14.45" customHeight="1" x14ac:dyDescent="0.45">
      <c r="A3993" s="1">
        <v>44179.597407407404</v>
      </c>
      <c r="B3993" s="1">
        <v>44179.598819444444</v>
      </c>
      <c r="C3993">
        <v>0</v>
      </c>
      <c r="D3993">
        <v>100</v>
      </c>
      <c r="E3993">
        <v>121</v>
      </c>
      <c r="F3993">
        <v>1</v>
      </c>
      <c r="G3993" s="1">
        <v>44179.598827824077</v>
      </c>
      <c r="H3993" s="2" t="s">
        <v>7036</v>
      </c>
      <c r="I3993" s="2" t="s">
        <v>51</v>
      </c>
      <c r="J3993" s="2" t="s">
        <v>52</v>
      </c>
      <c r="K3993" s="2" t="s">
        <v>53</v>
      </c>
      <c r="L3993" s="2" t="s">
        <v>87</v>
      </c>
      <c r="M3993" s="2" t="s">
        <v>106</v>
      </c>
      <c r="N3993" s="2" t="s">
        <v>247</v>
      </c>
      <c r="O3993">
        <v>1</v>
      </c>
      <c r="P3993">
        <v>0</v>
      </c>
      <c r="Q3993">
        <v>0</v>
      </c>
      <c r="R3993">
        <v>33.832999999999998</v>
      </c>
      <c r="S3993">
        <v>0</v>
      </c>
      <c r="T3993" s="2" t="s">
        <v>7035</v>
      </c>
      <c r="U3993" s="2" t="s">
        <v>59</v>
      </c>
      <c r="Z3993">
        <v>121</v>
      </c>
      <c r="AA3993" s="2" t="s">
        <v>6729</v>
      </c>
      <c r="AB3993" s="2" t="s">
        <v>6728</v>
      </c>
      <c r="AD3993">
        <v>1</v>
      </c>
      <c r="AE3993" s="15">
        <f t="shared" si="268"/>
        <v>2560</v>
      </c>
      <c r="AF3993" s="16">
        <f t="shared" si="269"/>
        <v>1440</v>
      </c>
      <c r="AK3993">
        <f t="shared" si="270"/>
        <v>1</v>
      </c>
      <c r="AL3993">
        <f t="shared" si="270"/>
        <v>0</v>
      </c>
      <c r="AM3993">
        <f t="shared" si="270"/>
        <v>0</v>
      </c>
      <c r="AN3993">
        <f t="shared" si="270"/>
        <v>0</v>
      </c>
      <c r="AO3993">
        <f t="shared" si="270"/>
        <v>0</v>
      </c>
    </row>
    <row r="3994" spans="1:41" ht="14.45" customHeight="1" x14ac:dyDescent="0.45">
      <c r="A3994" s="1">
        <v>44179.594363425924</v>
      </c>
      <c r="B3994" s="1">
        <v>44179.598819444444</v>
      </c>
      <c r="C3994">
        <v>0</v>
      </c>
      <c r="D3994">
        <v>100</v>
      </c>
      <c r="E3994">
        <v>385</v>
      </c>
      <c r="F3994">
        <v>1</v>
      </c>
      <c r="G3994" s="1">
        <v>44179.598829166665</v>
      </c>
      <c r="H3994" s="2" t="s">
        <v>7034</v>
      </c>
      <c r="I3994" s="2" t="s">
        <v>51</v>
      </c>
      <c r="J3994" s="2" t="s">
        <v>52</v>
      </c>
      <c r="K3994" s="2" t="s">
        <v>78</v>
      </c>
      <c r="L3994" s="2" t="s">
        <v>94</v>
      </c>
      <c r="M3994" s="2" t="s">
        <v>55</v>
      </c>
      <c r="N3994" s="2" t="s">
        <v>56</v>
      </c>
      <c r="O3994">
        <v>1</v>
      </c>
      <c r="P3994">
        <v>0</v>
      </c>
      <c r="Q3994">
        <v>0</v>
      </c>
      <c r="R3994">
        <v>33.795999999999999</v>
      </c>
      <c r="S3994">
        <v>0</v>
      </c>
      <c r="T3994" s="2" t="s">
        <v>7033</v>
      </c>
      <c r="U3994" s="2" t="s">
        <v>7032</v>
      </c>
      <c r="Z3994">
        <v>385</v>
      </c>
      <c r="AA3994" s="2" t="s">
        <v>6738</v>
      </c>
      <c r="AB3994" s="2" t="s">
        <v>6737</v>
      </c>
      <c r="AD3994">
        <v>1</v>
      </c>
      <c r="AE3994" s="15">
        <f t="shared" si="268"/>
        <v>1920</v>
      </c>
      <c r="AF3994" s="16">
        <f t="shared" si="269"/>
        <v>1080</v>
      </c>
      <c r="AK3994">
        <f t="shared" si="270"/>
        <v>0</v>
      </c>
      <c r="AL3994">
        <f t="shared" si="270"/>
        <v>1</v>
      </c>
      <c r="AM3994">
        <f t="shared" si="270"/>
        <v>0</v>
      </c>
      <c r="AN3994">
        <f t="shared" si="270"/>
        <v>0</v>
      </c>
      <c r="AO3994">
        <f t="shared" si="270"/>
        <v>0</v>
      </c>
    </row>
    <row r="3995" spans="1:41" ht="14.45" customHeight="1" x14ac:dyDescent="0.45">
      <c r="A3995" s="1">
        <v>44179.597314814811</v>
      </c>
      <c r="B3995" s="1">
        <v>44179.598865740743</v>
      </c>
      <c r="C3995">
        <v>0</v>
      </c>
      <c r="D3995">
        <v>100</v>
      </c>
      <c r="E3995">
        <v>133</v>
      </c>
      <c r="F3995">
        <v>1</v>
      </c>
      <c r="G3995" s="1">
        <v>44179.598871111113</v>
      </c>
      <c r="H3995" s="2" t="s">
        <v>7031</v>
      </c>
      <c r="I3995" s="2" t="s">
        <v>51</v>
      </c>
      <c r="J3995" s="2" t="s">
        <v>52</v>
      </c>
      <c r="K3995" s="2" t="s">
        <v>64</v>
      </c>
      <c r="L3995" s="2" t="s">
        <v>2859</v>
      </c>
      <c r="M3995" s="2" t="s">
        <v>55</v>
      </c>
      <c r="N3995" s="2" t="s">
        <v>7030</v>
      </c>
      <c r="O3995">
        <v>1</v>
      </c>
      <c r="P3995">
        <v>0</v>
      </c>
      <c r="Q3995">
        <v>0</v>
      </c>
      <c r="R3995">
        <v>31.49</v>
      </c>
      <c r="S3995">
        <v>0</v>
      </c>
      <c r="T3995" s="2" t="s">
        <v>7029</v>
      </c>
      <c r="U3995" s="2" t="s">
        <v>59</v>
      </c>
      <c r="Z3995">
        <v>133</v>
      </c>
      <c r="AA3995" s="2" t="s">
        <v>6735</v>
      </c>
      <c r="AB3995" s="2" t="s">
        <v>6734</v>
      </c>
      <c r="AD3995">
        <v>1</v>
      </c>
      <c r="AE3995" s="15">
        <f t="shared" si="268"/>
        <v>1707</v>
      </c>
      <c r="AF3995" s="16">
        <f t="shared" si="269"/>
        <v>1365</v>
      </c>
      <c r="AK3995">
        <f t="shared" si="270"/>
        <v>1</v>
      </c>
      <c r="AL3995">
        <f t="shared" si="270"/>
        <v>0</v>
      </c>
      <c r="AM3995">
        <f t="shared" si="270"/>
        <v>0</v>
      </c>
      <c r="AN3995">
        <f t="shared" si="270"/>
        <v>0</v>
      </c>
      <c r="AO3995">
        <f t="shared" si="270"/>
        <v>0</v>
      </c>
    </row>
    <row r="3996" spans="1:41" ht="14.45" customHeight="1" x14ac:dyDescent="0.45">
      <c r="A3996" s="1">
        <v>44179.597951388889</v>
      </c>
      <c r="B3996" s="1">
        <v>44179.598877314813</v>
      </c>
      <c r="C3996">
        <v>0</v>
      </c>
      <c r="D3996">
        <v>100</v>
      </c>
      <c r="E3996">
        <v>80</v>
      </c>
      <c r="F3996">
        <v>1</v>
      </c>
      <c r="G3996" s="1">
        <v>44179.598890474539</v>
      </c>
      <c r="H3996" s="2" t="s">
        <v>7028</v>
      </c>
      <c r="I3996" s="2" t="s">
        <v>51</v>
      </c>
      <c r="J3996" s="2" t="s">
        <v>52</v>
      </c>
      <c r="K3996" s="2" t="s">
        <v>53</v>
      </c>
      <c r="L3996" s="2" t="s">
        <v>87</v>
      </c>
      <c r="M3996" s="2" t="s">
        <v>55</v>
      </c>
      <c r="N3996" s="2" t="s">
        <v>56</v>
      </c>
      <c r="O3996">
        <v>1</v>
      </c>
      <c r="P3996">
        <v>0</v>
      </c>
      <c r="Q3996">
        <v>0</v>
      </c>
      <c r="R3996">
        <v>31.972000000000001</v>
      </c>
      <c r="S3996">
        <v>0</v>
      </c>
      <c r="T3996" s="2" t="s">
        <v>7027</v>
      </c>
      <c r="U3996" s="2" t="s">
        <v>59</v>
      </c>
      <c r="Z3996">
        <v>80</v>
      </c>
      <c r="AA3996" s="2" t="s">
        <v>6729</v>
      </c>
      <c r="AB3996" s="2" t="s">
        <v>6728</v>
      </c>
      <c r="AD3996">
        <v>1</v>
      </c>
      <c r="AE3996" s="15">
        <f t="shared" si="268"/>
        <v>1920</v>
      </c>
      <c r="AF3996" s="16">
        <f t="shared" si="269"/>
        <v>1080</v>
      </c>
      <c r="AK3996">
        <f t="shared" si="270"/>
        <v>0</v>
      </c>
      <c r="AL3996">
        <f t="shared" si="270"/>
        <v>1</v>
      </c>
      <c r="AM3996">
        <f t="shared" si="270"/>
        <v>0</v>
      </c>
      <c r="AN3996">
        <f t="shared" si="270"/>
        <v>0</v>
      </c>
      <c r="AO3996">
        <f t="shared" si="270"/>
        <v>0</v>
      </c>
    </row>
    <row r="3997" spans="1:41" ht="14.45" customHeight="1" x14ac:dyDescent="0.45">
      <c r="A3997" s="1">
        <v>44179.5940625</v>
      </c>
      <c r="B3997" s="1">
        <v>44179.598923611113</v>
      </c>
      <c r="C3997">
        <v>0</v>
      </c>
      <c r="D3997">
        <v>100</v>
      </c>
      <c r="E3997">
        <v>420</v>
      </c>
      <c r="F3997">
        <v>1</v>
      </c>
      <c r="G3997" s="1">
        <v>44179.598931921297</v>
      </c>
      <c r="H3997" s="2" t="s">
        <v>7026</v>
      </c>
      <c r="I3997" s="2" t="s">
        <v>51</v>
      </c>
      <c r="J3997" s="2" t="s">
        <v>52</v>
      </c>
      <c r="K3997" s="2" t="s">
        <v>64</v>
      </c>
      <c r="L3997" s="2" t="s">
        <v>6760</v>
      </c>
      <c r="M3997" s="2" t="s">
        <v>55</v>
      </c>
      <c r="N3997" s="2" t="s">
        <v>100</v>
      </c>
      <c r="O3997">
        <v>1</v>
      </c>
      <c r="P3997">
        <v>39.835999999999999</v>
      </c>
      <c r="Q3997">
        <v>39.835999999999999</v>
      </c>
      <c r="R3997">
        <v>40.100999999999999</v>
      </c>
      <c r="S3997">
        <v>1</v>
      </c>
      <c r="T3997" s="2" t="s">
        <v>7025</v>
      </c>
      <c r="U3997" s="2" t="s">
        <v>59</v>
      </c>
      <c r="Z3997">
        <v>420</v>
      </c>
      <c r="AA3997" s="2" t="s">
        <v>6729</v>
      </c>
      <c r="AB3997" s="2" t="s">
        <v>6728</v>
      </c>
      <c r="AD3997">
        <v>1</v>
      </c>
      <c r="AE3997" s="15">
        <f t="shared" si="268"/>
        <v>1366</v>
      </c>
      <c r="AF3997" s="16">
        <f t="shared" si="269"/>
        <v>768</v>
      </c>
      <c r="AK3997">
        <f t="shared" si="270"/>
        <v>1</v>
      </c>
      <c r="AL3997">
        <f t="shared" si="270"/>
        <v>0</v>
      </c>
      <c r="AM3997">
        <f t="shared" si="270"/>
        <v>0</v>
      </c>
      <c r="AN3997">
        <f t="shared" si="270"/>
        <v>0</v>
      </c>
      <c r="AO3997">
        <f t="shared" si="270"/>
        <v>0</v>
      </c>
    </row>
    <row r="3998" spans="1:41" ht="14.45" customHeight="1" x14ac:dyDescent="0.45">
      <c r="A3998" s="1">
        <v>44179.597546296296</v>
      </c>
      <c r="B3998" s="1">
        <v>44179.598935185182</v>
      </c>
      <c r="C3998">
        <v>0</v>
      </c>
      <c r="D3998">
        <v>100</v>
      </c>
      <c r="E3998">
        <v>119</v>
      </c>
      <c r="F3998">
        <v>1</v>
      </c>
      <c r="G3998" s="1">
        <v>44179.598946296297</v>
      </c>
      <c r="H3998" s="2" t="s">
        <v>7024</v>
      </c>
      <c r="I3998" s="2" t="s">
        <v>51</v>
      </c>
      <c r="J3998" s="2" t="s">
        <v>52</v>
      </c>
      <c r="K3998" s="2" t="s">
        <v>53</v>
      </c>
      <c r="L3998" s="2" t="s">
        <v>87</v>
      </c>
      <c r="M3998" s="2" t="s">
        <v>55</v>
      </c>
      <c r="N3998" s="2" t="s">
        <v>247</v>
      </c>
      <c r="O3998">
        <v>1</v>
      </c>
      <c r="P3998">
        <v>34.777000000000001</v>
      </c>
      <c r="Q3998">
        <v>34.777000000000001</v>
      </c>
      <c r="R3998">
        <v>35.65</v>
      </c>
      <c r="S3998">
        <v>1</v>
      </c>
      <c r="T3998" s="2" t="s">
        <v>7023</v>
      </c>
      <c r="U3998" s="2" t="s">
        <v>59</v>
      </c>
      <c r="Z3998">
        <v>119</v>
      </c>
      <c r="AA3998" s="2" t="s">
        <v>6729</v>
      </c>
      <c r="AB3998" s="2" t="s">
        <v>6728</v>
      </c>
      <c r="AD3998">
        <v>1</v>
      </c>
      <c r="AE3998" s="15">
        <f t="shared" si="268"/>
        <v>2560</v>
      </c>
      <c r="AF3998" s="16">
        <f t="shared" si="269"/>
        <v>1440</v>
      </c>
      <c r="AK3998">
        <f t="shared" si="270"/>
        <v>1</v>
      </c>
      <c r="AL3998">
        <f t="shared" si="270"/>
        <v>0</v>
      </c>
      <c r="AM3998">
        <f t="shared" si="270"/>
        <v>0</v>
      </c>
      <c r="AN3998">
        <f t="shared" si="270"/>
        <v>0</v>
      </c>
      <c r="AO3998">
        <f t="shared" si="270"/>
        <v>0</v>
      </c>
    </row>
    <row r="3999" spans="1:41" ht="14.45" customHeight="1" x14ac:dyDescent="0.45">
      <c r="A3999" s="1">
        <v>44179.598067129627</v>
      </c>
      <c r="B3999" s="1">
        <v>44179.599027777775</v>
      </c>
      <c r="C3999">
        <v>0</v>
      </c>
      <c r="D3999">
        <v>100</v>
      </c>
      <c r="E3999">
        <v>83</v>
      </c>
      <c r="F3999">
        <v>1</v>
      </c>
      <c r="G3999" s="1">
        <v>44179.599033437502</v>
      </c>
      <c r="H3999" s="2" t="s">
        <v>7022</v>
      </c>
      <c r="I3999" s="2" t="s">
        <v>51</v>
      </c>
      <c r="J3999" s="2" t="s">
        <v>52</v>
      </c>
      <c r="K3999" s="2" t="s">
        <v>53</v>
      </c>
      <c r="L3999" s="2" t="s">
        <v>87</v>
      </c>
      <c r="M3999" s="2" t="s">
        <v>55</v>
      </c>
      <c r="N3999" s="2" t="s">
        <v>142</v>
      </c>
      <c r="O3999">
        <v>1</v>
      </c>
      <c r="P3999">
        <v>22.710999999999999</v>
      </c>
      <c r="Q3999">
        <v>22.710999999999999</v>
      </c>
      <c r="R3999">
        <v>23.056000000000001</v>
      </c>
      <c r="S3999">
        <v>1</v>
      </c>
      <c r="T3999" s="2" t="s">
        <v>7021</v>
      </c>
      <c r="U3999" s="2" t="s">
        <v>59</v>
      </c>
      <c r="Z3999">
        <v>83</v>
      </c>
      <c r="AA3999" s="2" t="s">
        <v>6729</v>
      </c>
      <c r="AB3999" s="2" t="s">
        <v>6728</v>
      </c>
      <c r="AD3999">
        <v>1</v>
      </c>
      <c r="AE3999" s="15">
        <f t="shared" si="268"/>
        <v>1536</v>
      </c>
      <c r="AF3999" s="16">
        <f t="shared" si="269"/>
        <v>864</v>
      </c>
      <c r="AK3999">
        <f t="shared" si="270"/>
        <v>1</v>
      </c>
      <c r="AL3999">
        <f t="shared" si="270"/>
        <v>0</v>
      </c>
      <c r="AM3999">
        <f t="shared" si="270"/>
        <v>0</v>
      </c>
      <c r="AN3999">
        <f t="shared" si="270"/>
        <v>0</v>
      </c>
      <c r="AO3999">
        <f t="shared" si="270"/>
        <v>0</v>
      </c>
    </row>
    <row r="4000" spans="1:41" ht="14.45" customHeight="1" x14ac:dyDescent="0.45">
      <c r="A4000" s="1">
        <v>44179.598090277781</v>
      </c>
      <c r="B4000" s="1">
        <v>44179.599050925928</v>
      </c>
      <c r="C4000">
        <v>0</v>
      </c>
      <c r="D4000">
        <v>100</v>
      </c>
      <c r="E4000">
        <v>83</v>
      </c>
      <c r="F4000">
        <v>1</v>
      </c>
      <c r="G4000" s="1">
        <v>44179.599063680558</v>
      </c>
      <c r="H4000" s="2" t="s">
        <v>7020</v>
      </c>
      <c r="I4000" s="2" t="s">
        <v>51</v>
      </c>
      <c r="J4000" s="2" t="s">
        <v>52</v>
      </c>
      <c r="K4000" s="2" t="s">
        <v>53</v>
      </c>
      <c r="L4000" s="2" t="s">
        <v>87</v>
      </c>
      <c r="M4000" s="2" t="s">
        <v>55</v>
      </c>
      <c r="N4000" s="2" t="s">
        <v>56</v>
      </c>
      <c r="O4000">
        <v>1</v>
      </c>
      <c r="P4000">
        <v>0</v>
      </c>
      <c r="Q4000">
        <v>0</v>
      </c>
      <c r="R4000">
        <v>33.08</v>
      </c>
      <c r="S4000">
        <v>0</v>
      </c>
      <c r="T4000" s="2" t="s">
        <v>7019</v>
      </c>
      <c r="U4000" s="2" t="s">
        <v>59</v>
      </c>
      <c r="Z4000">
        <v>83</v>
      </c>
      <c r="AA4000" s="2" t="s">
        <v>6738</v>
      </c>
      <c r="AB4000" s="2" t="s">
        <v>6737</v>
      </c>
      <c r="AD4000">
        <v>1</v>
      </c>
      <c r="AE4000" s="15">
        <f t="shared" si="268"/>
        <v>1920</v>
      </c>
      <c r="AF4000" s="16">
        <f t="shared" si="269"/>
        <v>1080</v>
      </c>
      <c r="AK4000">
        <f t="shared" si="270"/>
        <v>0</v>
      </c>
      <c r="AL4000">
        <f t="shared" si="270"/>
        <v>1</v>
      </c>
      <c r="AM4000">
        <f t="shared" si="270"/>
        <v>0</v>
      </c>
      <c r="AN4000">
        <f t="shared" si="270"/>
        <v>0</v>
      </c>
      <c r="AO4000">
        <f t="shared" si="270"/>
        <v>0</v>
      </c>
    </row>
    <row r="4001" spans="1:41" ht="14.45" customHeight="1" x14ac:dyDescent="0.45">
      <c r="A4001" s="1">
        <v>44179.597719907404</v>
      </c>
      <c r="B4001" s="1">
        <v>44179.599050925928</v>
      </c>
      <c r="C4001">
        <v>0</v>
      </c>
      <c r="D4001">
        <v>100</v>
      </c>
      <c r="E4001">
        <v>115</v>
      </c>
      <c r="F4001">
        <v>1</v>
      </c>
      <c r="G4001" s="1">
        <v>44179.599072303237</v>
      </c>
      <c r="H4001" s="2" t="s">
        <v>7018</v>
      </c>
      <c r="I4001" s="2" t="s">
        <v>51</v>
      </c>
      <c r="J4001" s="2" t="s">
        <v>52</v>
      </c>
      <c r="K4001" s="2" t="s">
        <v>64</v>
      </c>
      <c r="L4001" s="2" t="s">
        <v>6910</v>
      </c>
      <c r="M4001" s="2" t="s">
        <v>55</v>
      </c>
      <c r="N4001" s="2" t="s">
        <v>229</v>
      </c>
      <c r="O4001">
        <v>1</v>
      </c>
      <c r="P4001">
        <v>0</v>
      </c>
      <c r="Q4001">
        <v>0</v>
      </c>
      <c r="R4001">
        <v>32.502000000000002</v>
      </c>
      <c r="S4001">
        <v>0</v>
      </c>
      <c r="T4001" s="2" t="s">
        <v>7017</v>
      </c>
      <c r="U4001" s="2" t="s">
        <v>59</v>
      </c>
      <c r="Z4001">
        <v>115</v>
      </c>
      <c r="AA4001" s="2" t="s">
        <v>6738</v>
      </c>
      <c r="AB4001" s="2" t="s">
        <v>6737</v>
      </c>
      <c r="AD4001">
        <v>1</v>
      </c>
      <c r="AE4001" s="15">
        <f t="shared" si="268"/>
        <v>1368</v>
      </c>
      <c r="AF4001" s="16">
        <f t="shared" si="269"/>
        <v>912</v>
      </c>
      <c r="AK4001">
        <f t="shared" si="270"/>
        <v>0</v>
      </c>
      <c r="AL4001">
        <f t="shared" si="270"/>
        <v>1</v>
      </c>
      <c r="AM4001">
        <f t="shared" si="270"/>
        <v>0</v>
      </c>
      <c r="AN4001">
        <f t="shared" si="270"/>
        <v>0</v>
      </c>
      <c r="AO4001">
        <f t="shared" si="270"/>
        <v>0</v>
      </c>
    </row>
    <row r="4002" spans="1:41" ht="14.45" customHeight="1" x14ac:dyDescent="0.45">
      <c r="A4002" s="1">
        <v>44179.597384259258</v>
      </c>
      <c r="B4002" s="1">
        <v>44179.599074074074</v>
      </c>
      <c r="C4002">
        <v>0</v>
      </c>
      <c r="D4002">
        <v>100</v>
      </c>
      <c r="E4002">
        <v>145</v>
      </c>
      <c r="F4002">
        <v>1</v>
      </c>
      <c r="G4002" s="1">
        <v>44179.599077210645</v>
      </c>
      <c r="H4002" s="2" t="s">
        <v>7016</v>
      </c>
      <c r="I4002" s="2" t="s">
        <v>51</v>
      </c>
      <c r="J4002" s="2" t="s">
        <v>52</v>
      </c>
      <c r="K4002" s="2" t="s">
        <v>53</v>
      </c>
      <c r="L4002" s="2" t="s">
        <v>87</v>
      </c>
      <c r="M4002" s="2" t="s">
        <v>55</v>
      </c>
      <c r="N4002" s="2" t="s">
        <v>56</v>
      </c>
      <c r="O4002">
        <v>1</v>
      </c>
      <c r="P4002">
        <v>4.032</v>
      </c>
      <c r="Q4002">
        <v>7.2190000000000003</v>
      </c>
      <c r="R4002">
        <v>32.857999999999997</v>
      </c>
      <c r="S4002">
        <v>2</v>
      </c>
      <c r="T4002" s="2" t="s">
        <v>7015</v>
      </c>
      <c r="U4002" s="2" t="s">
        <v>90</v>
      </c>
      <c r="Z4002">
        <v>145</v>
      </c>
      <c r="AA4002" s="2" t="s">
        <v>6738</v>
      </c>
      <c r="AB4002" s="2" t="s">
        <v>6737</v>
      </c>
      <c r="AD4002">
        <v>1</v>
      </c>
      <c r="AE4002" s="15">
        <f t="shared" si="268"/>
        <v>1920</v>
      </c>
      <c r="AF4002" s="16">
        <f t="shared" si="269"/>
        <v>1080</v>
      </c>
      <c r="AK4002">
        <f t="shared" si="270"/>
        <v>0</v>
      </c>
      <c r="AL4002">
        <f t="shared" si="270"/>
        <v>0</v>
      </c>
      <c r="AM4002">
        <f t="shared" si="270"/>
        <v>0</v>
      </c>
      <c r="AN4002">
        <f t="shared" si="270"/>
        <v>0</v>
      </c>
      <c r="AO4002">
        <f t="shared" si="270"/>
        <v>0</v>
      </c>
    </row>
    <row r="4003" spans="1:41" ht="14.45" customHeight="1" x14ac:dyDescent="0.45">
      <c r="A4003" s="1">
        <v>44179.597453703704</v>
      </c>
      <c r="B4003" s="1">
        <v>44179.599224537036</v>
      </c>
      <c r="C4003">
        <v>0</v>
      </c>
      <c r="D4003">
        <v>100</v>
      </c>
      <c r="E4003">
        <v>153</v>
      </c>
      <c r="F4003">
        <v>1</v>
      </c>
      <c r="G4003" s="1">
        <v>44179.599231296299</v>
      </c>
      <c r="H4003" s="2" t="s">
        <v>7014</v>
      </c>
      <c r="I4003" s="2" t="s">
        <v>51</v>
      </c>
      <c r="J4003" s="2" t="s">
        <v>52</v>
      </c>
      <c r="K4003" s="2" t="s">
        <v>53</v>
      </c>
      <c r="L4003" s="2" t="s">
        <v>54</v>
      </c>
      <c r="M4003" s="2" t="s">
        <v>153</v>
      </c>
      <c r="N4003" s="2" t="s">
        <v>100</v>
      </c>
      <c r="O4003">
        <v>1</v>
      </c>
      <c r="P4003">
        <v>0</v>
      </c>
      <c r="Q4003">
        <v>0</v>
      </c>
      <c r="R4003">
        <v>59.593000000000004</v>
      </c>
      <c r="S4003">
        <v>0</v>
      </c>
      <c r="T4003" s="2" t="s">
        <v>7013</v>
      </c>
      <c r="U4003" s="2" t="s">
        <v>59</v>
      </c>
      <c r="Z4003">
        <v>153</v>
      </c>
      <c r="AA4003" s="2" t="s">
        <v>6729</v>
      </c>
      <c r="AB4003" s="2" t="s">
        <v>6728</v>
      </c>
      <c r="AD4003">
        <v>1</v>
      </c>
      <c r="AE4003" s="15">
        <f t="shared" si="268"/>
        <v>1366</v>
      </c>
      <c r="AF4003" s="16">
        <f t="shared" si="269"/>
        <v>768</v>
      </c>
      <c r="AK4003">
        <f t="shared" si="270"/>
        <v>1</v>
      </c>
      <c r="AL4003">
        <f t="shared" si="270"/>
        <v>0</v>
      </c>
      <c r="AM4003">
        <f t="shared" si="270"/>
        <v>0</v>
      </c>
      <c r="AN4003">
        <f t="shared" si="270"/>
        <v>0</v>
      </c>
      <c r="AO4003">
        <f t="shared" si="270"/>
        <v>0</v>
      </c>
    </row>
    <row r="4004" spans="1:41" ht="14.45" customHeight="1" x14ac:dyDescent="0.45">
      <c r="A4004" s="1">
        <v>44179.598067129627</v>
      </c>
      <c r="B4004" s="1">
        <v>44179.599270833336</v>
      </c>
      <c r="C4004">
        <v>0</v>
      </c>
      <c r="D4004">
        <v>100</v>
      </c>
      <c r="E4004">
        <v>103</v>
      </c>
      <c r="F4004">
        <v>1</v>
      </c>
      <c r="G4004" s="1">
        <v>44179.599275162036</v>
      </c>
      <c r="H4004" s="2" t="s">
        <v>7012</v>
      </c>
      <c r="I4004" s="2" t="s">
        <v>51</v>
      </c>
      <c r="J4004" s="2" t="s">
        <v>52</v>
      </c>
      <c r="K4004" s="2" t="s">
        <v>53</v>
      </c>
      <c r="L4004" s="2" t="s">
        <v>87</v>
      </c>
      <c r="M4004" s="2" t="s">
        <v>55</v>
      </c>
      <c r="N4004" s="2" t="s">
        <v>56</v>
      </c>
      <c r="O4004">
        <v>1</v>
      </c>
      <c r="P4004">
        <v>0</v>
      </c>
      <c r="Q4004">
        <v>0</v>
      </c>
      <c r="R4004">
        <v>32.015000000000001</v>
      </c>
      <c r="S4004">
        <v>0</v>
      </c>
      <c r="T4004" s="2" t="s">
        <v>7011</v>
      </c>
      <c r="U4004" s="2" t="s">
        <v>59</v>
      </c>
      <c r="Z4004">
        <v>103</v>
      </c>
      <c r="AA4004" s="2" t="s">
        <v>6738</v>
      </c>
      <c r="AB4004" s="2" t="s">
        <v>6737</v>
      </c>
      <c r="AD4004">
        <v>1</v>
      </c>
      <c r="AE4004" s="15">
        <f t="shared" si="268"/>
        <v>1920</v>
      </c>
      <c r="AF4004" s="16">
        <f t="shared" si="269"/>
        <v>1080</v>
      </c>
      <c r="AK4004">
        <f t="shared" si="270"/>
        <v>1</v>
      </c>
      <c r="AL4004">
        <f t="shared" si="270"/>
        <v>0</v>
      </c>
      <c r="AM4004">
        <f t="shared" si="270"/>
        <v>0</v>
      </c>
      <c r="AN4004">
        <f t="shared" si="270"/>
        <v>0</v>
      </c>
      <c r="AO4004">
        <f t="shared" si="270"/>
        <v>0</v>
      </c>
    </row>
    <row r="4005" spans="1:41" ht="14.45" customHeight="1" x14ac:dyDescent="0.45">
      <c r="A4005" s="1">
        <v>44179.595833333333</v>
      </c>
      <c r="B4005" s="1">
        <v>44179.599317129629</v>
      </c>
      <c r="C4005">
        <v>0</v>
      </c>
      <c r="D4005">
        <v>100</v>
      </c>
      <c r="E4005">
        <v>301</v>
      </c>
      <c r="F4005">
        <v>1</v>
      </c>
      <c r="G4005" s="1">
        <v>44179.599323518516</v>
      </c>
      <c r="H4005" s="2" t="s">
        <v>7010</v>
      </c>
      <c r="I4005" s="2" t="s">
        <v>51</v>
      </c>
      <c r="J4005" s="2" t="s">
        <v>52</v>
      </c>
      <c r="K4005" s="2" t="s">
        <v>53</v>
      </c>
      <c r="L4005" s="2" t="s">
        <v>1077</v>
      </c>
      <c r="M4005" s="2" t="s">
        <v>55</v>
      </c>
      <c r="N4005" s="2" t="s">
        <v>100</v>
      </c>
      <c r="O4005">
        <v>1</v>
      </c>
      <c r="P4005">
        <v>81.992000000000004</v>
      </c>
      <c r="Q4005">
        <v>156.792</v>
      </c>
      <c r="R4005">
        <v>158.22999999999999</v>
      </c>
      <c r="S4005">
        <v>4</v>
      </c>
      <c r="T4005" s="2" t="s">
        <v>7009</v>
      </c>
      <c r="U4005" s="2" t="s">
        <v>59</v>
      </c>
      <c r="Z4005">
        <v>301</v>
      </c>
      <c r="AA4005" s="2" t="s">
        <v>6738</v>
      </c>
      <c r="AB4005" s="2" t="s">
        <v>6737</v>
      </c>
      <c r="AD4005">
        <v>1</v>
      </c>
      <c r="AE4005" s="15">
        <f t="shared" si="268"/>
        <v>1366</v>
      </c>
      <c r="AF4005" s="16">
        <f t="shared" si="269"/>
        <v>768</v>
      </c>
      <c r="AK4005">
        <f t="shared" si="270"/>
        <v>1</v>
      </c>
      <c r="AL4005">
        <f t="shared" si="270"/>
        <v>0</v>
      </c>
      <c r="AM4005">
        <f t="shared" si="270"/>
        <v>0</v>
      </c>
      <c r="AN4005">
        <f t="shared" si="270"/>
        <v>0</v>
      </c>
      <c r="AO4005">
        <f t="shared" si="270"/>
        <v>0</v>
      </c>
    </row>
    <row r="4006" spans="1:41" ht="14.45" customHeight="1" x14ac:dyDescent="0.45">
      <c r="A4006" s="1">
        <v>44179.597314814811</v>
      </c>
      <c r="B4006" s="1">
        <v>44179.599328703705</v>
      </c>
      <c r="C4006">
        <v>0</v>
      </c>
      <c r="D4006">
        <v>100</v>
      </c>
      <c r="E4006">
        <v>173</v>
      </c>
      <c r="F4006">
        <v>1</v>
      </c>
      <c r="G4006" s="1">
        <v>44179.599333773149</v>
      </c>
      <c r="H4006" s="2" t="s">
        <v>7008</v>
      </c>
      <c r="I4006" s="2" t="s">
        <v>51</v>
      </c>
      <c r="J4006" s="2" t="s">
        <v>52</v>
      </c>
      <c r="K4006" s="2" t="s">
        <v>78</v>
      </c>
      <c r="L4006" s="2" t="s">
        <v>94</v>
      </c>
      <c r="M4006" s="2" t="s">
        <v>55</v>
      </c>
      <c r="N4006" s="2" t="s">
        <v>56</v>
      </c>
      <c r="O4006">
        <v>1</v>
      </c>
      <c r="P4006">
        <v>0</v>
      </c>
      <c r="Q4006">
        <v>0</v>
      </c>
      <c r="R4006">
        <v>55.386000000000003</v>
      </c>
      <c r="S4006">
        <v>0</v>
      </c>
      <c r="T4006" s="2" t="s">
        <v>7007</v>
      </c>
      <c r="U4006" s="2" t="s">
        <v>59</v>
      </c>
      <c r="Z4006">
        <v>173</v>
      </c>
      <c r="AA4006" s="2" t="s">
        <v>6735</v>
      </c>
      <c r="AB4006" s="2" t="s">
        <v>6734</v>
      </c>
      <c r="AD4006">
        <v>1</v>
      </c>
      <c r="AE4006" s="15">
        <f t="shared" si="268"/>
        <v>1920</v>
      </c>
      <c r="AF4006" s="16">
        <f t="shared" si="269"/>
        <v>1080</v>
      </c>
      <c r="AK4006">
        <f t="shared" si="270"/>
        <v>0</v>
      </c>
      <c r="AL4006">
        <f t="shared" si="270"/>
        <v>1</v>
      </c>
      <c r="AM4006">
        <f t="shared" si="270"/>
        <v>0</v>
      </c>
      <c r="AN4006">
        <f t="shared" si="270"/>
        <v>0</v>
      </c>
      <c r="AO4006">
        <f t="shared" si="270"/>
        <v>0</v>
      </c>
    </row>
    <row r="4007" spans="1:41" ht="14.45" customHeight="1" x14ac:dyDescent="0.45">
      <c r="A4007" s="1">
        <v>44179.597905092596</v>
      </c>
      <c r="B4007" s="1">
        <v>44179.599340277775</v>
      </c>
      <c r="C4007">
        <v>0</v>
      </c>
      <c r="D4007">
        <v>100</v>
      </c>
      <c r="E4007">
        <v>123</v>
      </c>
      <c r="F4007">
        <v>1</v>
      </c>
      <c r="G4007" s="1">
        <v>44179.599345266201</v>
      </c>
      <c r="H4007" s="2" t="s">
        <v>7006</v>
      </c>
      <c r="I4007" s="2" t="s">
        <v>51</v>
      </c>
      <c r="J4007" s="2" t="s">
        <v>52</v>
      </c>
      <c r="K4007" s="2" t="s">
        <v>53</v>
      </c>
      <c r="L4007" s="2" t="s">
        <v>87</v>
      </c>
      <c r="M4007" s="2" t="s">
        <v>55</v>
      </c>
      <c r="N4007" s="2" t="s">
        <v>56</v>
      </c>
      <c r="O4007">
        <v>1</v>
      </c>
      <c r="P4007">
        <v>0</v>
      </c>
      <c r="Q4007">
        <v>0</v>
      </c>
      <c r="R4007">
        <v>36.713000000000001</v>
      </c>
      <c r="S4007">
        <v>0</v>
      </c>
      <c r="T4007" s="2" t="s">
        <v>7005</v>
      </c>
      <c r="U4007" s="2" t="s">
        <v>59</v>
      </c>
      <c r="Z4007">
        <v>123</v>
      </c>
      <c r="AA4007" s="2" t="s">
        <v>6735</v>
      </c>
      <c r="AB4007" s="2" t="s">
        <v>6734</v>
      </c>
      <c r="AD4007">
        <v>1</v>
      </c>
      <c r="AE4007" s="15">
        <f t="shared" si="268"/>
        <v>1920</v>
      </c>
      <c r="AF4007" s="16">
        <f t="shared" si="269"/>
        <v>1080</v>
      </c>
      <c r="AK4007">
        <f t="shared" si="270"/>
        <v>0</v>
      </c>
      <c r="AL4007">
        <f t="shared" si="270"/>
        <v>1</v>
      </c>
      <c r="AM4007">
        <f t="shared" si="270"/>
        <v>0</v>
      </c>
      <c r="AN4007">
        <f t="shared" si="270"/>
        <v>0</v>
      </c>
      <c r="AO4007">
        <f t="shared" si="270"/>
        <v>0</v>
      </c>
    </row>
    <row r="4008" spans="1:41" ht="14.45" customHeight="1" x14ac:dyDescent="0.45">
      <c r="A4008" s="1">
        <v>44179.59747685185</v>
      </c>
      <c r="B4008" s="1">
        <v>44179.599444444444</v>
      </c>
      <c r="C4008">
        <v>0</v>
      </c>
      <c r="D4008">
        <v>100</v>
      </c>
      <c r="E4008">
        <v>169</v>
      </c>
      <c r="F4008">
        <v>1</v>
      </c>
      <c r="G4008" s="1">
        <v>44179.59945530093</v>
      </c>
      <c r="H4008" s="2" t="s">
        <v>7004</v>
      </c>
      <c r="I4008" s="2" t="s">
        <v>51</v>
      </c>
      <c r="J4008" s="2" t="s">
        <v>52</v>
      </c>
      <c r="K4008" s="2" t="s">
        <v>53</v>
      </c>
      <c r="L4008" s="2" t="s">
        <v>87</v>
      </c>
      <c r="M4008" s="2" t="s">
        <v>55</v>
      </c>
      <c r="N4008" s="2" t="s">
        <v>100</v>
      </c>
      <c r="O4008">
        <v>1</v>
      </c>
      <c r="P4008">
        <v>15.087</v>
      </c>
      <c r="Q4008">
        <v>15.087</v>
      </c>
      <c r="R4008">
        <v>32.521999999999998</v>
      </c>
      <c r="S4008">
        <v>1</v>
      </c>
      <c r="T4008" s="2" t="s">
        <v>7003</v>
      </c>
      <c r="U4008" s="2" t="s">
        <v>59</v>
      </c>
      <c r="Z4008">
        <v>169</v>
      </c>
      <c r="AA4008" s="2" t="s">
        <v>6738</v>
      </c>
      <c r="AB4008" s="2" t="s">
        <v>6737</v>
      </c>
      <c r="AD4008">
        <v>1</v>
      </c>
      <c r="AE4008" s="15">
        <f t="shared" si="268"/>
        <v>1366</v>
      </c>
      <c r="AF4008" s="16">
        <f t="shared" si="269"/>
        <v>768</v>
      </c>
      <c r="AK4008">
        <f t="shared" si="270"/>
        <v>1</v>
      </c>
      <c r="AL4008">
        <f t="shared" si="270"/>
        <v>0</v>
      </c>
      <c r="AM4008">
        <f t="shared" si="270"/>
        <v>0</v>
      </c>
      <c r="AN4008">
        <f t="shared" si="270"/>
        <v>0</v>
      </c>
      <c r="AO4008">
        <f t="shared" si="270"/>
        <v>0</v>
      </c>
    </row>
    <row r="4009" spans="1:41" ht="14.45" customHeight="1" x14ac:dyDescent="0.45">
      <c r="A4009" s="1">
        <v>44179.598101851851</v>
      </c>
      <c r="B4009" s="1">
        <v>44179.599456018521</v>
      </c>
      <c r="C4009">
        <v>0</v>
      </c>
      <c r="D4009">
        <v>100</v>
      </c>
      <c r="E4009">
        <v>116</v>
      </c>
      <c r="F4009">
        <v>1</v>
      </c>
      <c r="G4009" s="1">
        <v>44179.599462465281</v>
      </c>
      <c r="H4009" s="2" t="s">
        <v>7002</v>
      </c>
      <c r="I4009" s="2" t="s">
        <v>51</v>
      </c>
      <c r="J4009" s="2" t="s">
        <v>52</v>
      </c>
      <c r="K4009" s="2" t="s">
        <v>53</v>
      </c>
      <c r="L4009" s="2" t="s">
        <v>1101</v>
      </c>
      <c r="M4009" s="2" t="s">
        <v>1102</v>
      </c>
      <c r="N4009" s="2" t="s">
        <v>100</v>
      </c>
      <c r="O4009">
        <v>1</v>
      </c>
      <c r="P4009">
        <v>0</v>
      </c>
      <c r="Q4009">
        <v>0</v>
      </c>
      <c r="R4009">
        <v>23.763000000000002</v>
      </c>
      <c r="S4009">
        <v>0</v>
      </c>
      <c r="T4009" s="2" t="s">
        <v>7001</v>
      </c>
      <c r="U4009" s="2" t="s">
        <v>59</v>
      </c>
      <c r="Z4009">
        <v>116</v>
      </c>
      <c r="AA4009" s="2" t="s">
        <v>6729</v>
      </c>
      <c r="AB4009" s="2" t="s">
        <v>6728</v>
      </c>
      <c r="AD4009">
        <v>1</v>
      </c>
      <c r="AE4009" s="15">
        <f t="shared" si="268"/>
        <v>1366</v>
      </c>
      <c r="AF4009" s="16">
        <f t="shared" si="269"/>
        <v>768</v>
      </c>
      <c r="AK4009">
        <f t="shared" si="270"/>
        <v>1</v>
      </c>
      <c r="AL4009">
        <f t="shared" si="270"/>
        <v>0</v>
      </c>
      <c r="AM4009">
        <f t="shared" si="270"/>
        <v>0</v>
      </c>
      <c r="AN4009">
        <f t="shared" si="270"/>
        <v>0</v>
      </c>
      <c r="AO4009">
        <f t="shared" si="270"/>
        <v>0</v>
      </c>
    </row>
    <row r="4010" spans="1:41" ht="14.45" customHeight="1" x14ac:dyDescent="0.45">
      <c r="A4010" s="1">
        <v>44179.598252314812</v>
      </c>
      <c r="B4010" s="1">
        <v>44179.59952546296</v>
      </c>
      <c r="C4010">
        <v>0</v>
      </c>
      <c r="D4010">
        <v>100</v>
      </c>
      <c r="E4010">
        <v>110</v>
      </c>
      <c r="F4010">
        <v>1</v>
      </c>
      <c r="G4010" s="1">
        <v>44179.599534699075</v>
      </c>
      <c r="H4010" s="2" t="s">
        <v>7000</v>
      </c>
      <c r="I4010" s="2" t="s">
        <v>51</v>
      </c>
      <c r="J4010" s="2" t="s">
        <v>52</v>
      </c>
      <c r="K4010" s="2" t="s">
        <v>53</v>
      </c>
      <c r="L4010" s="2" t="s">
        <v>87</v>
      </c>
      <c r="M4010" s="2" t="s">
        <v>55</v>
      </c>
      <c r="N4010" s="2" t="s">
        <v>234</v>
      </c>
      <c r="O4010">
        <v>1</v>
      </c>
      <c r="P4010">
        <v>24.74</v>
      </c>
      <c r="Q4010">
        <v>24.74</v>
      </c>
      <c r="R4010">
        <v>26.937000000000001</v>
      </c>
      <c r="S4010">
        <v>1</v>
      </c>
      <c r="T4010" s="2" t="s">
        <v>6999</v>
      </c>
      <c r="U4010" s="2" t="s">
        <v>59</v>
      </c>
      <c r="Z4010">
        <v>110</v>
      </c>
      <c r="AA4010" s="2" t="s">
        <v>6738</v>
      </c>
      <c r="AB4010" s="2" t="s">
        <v>6737</v>
      </c>
      <c r="AD4010">
        <v>1</v>
      </c>
      <c r="AE4010" s="15">
        <f t="shared" si="268"/>
        <v>1600</v>
      </c>
      <c r="AF4010" s="16">
        <f t="shared" si="269"/>
        <v>900</v>
      </c>
      <c r="AK4010">
        <f t="shared" si="270"/>
        <v>0</v>
      </c>
      <c r="AL4010">
        <f t="shared" si="270"/>
        <v>1</v>
      </c>
      <c r="AM4010">
        <f t="shared" si="270"/>
        <v>0</v>
      </c>
      <c r="AN4010">
        <f t="shared" si="270"/>
        <v>0</v>
      </c>
      <c r="AO4010">
        <f t="shared" si="270"/>
        <v>0</v>
      </c>
    </row>
    <row r="4011" spans="1:41" ht="14.45" customHeight="1" x14ac:dyDescent="0.45">
      <c r="A4011" s="1">
        <v>44179.597858796296</v>
      </c>
      <c r="B4011" s="1">
        <v>44179.599537037036</v>
      </c>
      <c r="C4011">
        <v>0</v>
      </c>
      <c r="D4011">
        <v>100</v>
      </c>
      <c r="E4011">
        <v>144</v>
      </c>
      <c r="F4011">
        <v>1</v>
      </c>
      <c r="G4011" s="1">
        <v>44179.599543611112</v>
      </c>
      <c r="H4011" s="2" t="s">
        <v>6998</v>
      </c>
      <c r="I4011" s="2" t="s">
        <v>51</v>
      </c>
      <c r="J4011" s="2" t="s">
        <v>52</v>
      </c>
      <c r="K4011" s="2" t="s">
        <v>53</v>
      </c>
      <c r="L4011" s="2" t="s">
        <v>72</v>
      </c>
      <c r="M4011" s="2" t="s">
        <v>55</v>
      </c>
      <c r="N4011" s="2" t="s">
        <v>100</v>
      </c>
      <c r="O4011">
        <v>1</v>
      </c>
      <c r="P4011">
        <v>0</v>
      </c>
      <c r="Q4011">
        <v>0</v>
      </c>
      <c r="R4011">
        <v>37.709000000000003</v>
      </c>
      <c r="S4011">
        <v>0</v>
      </c>
      <c r="T4011" s="2" t="s">
        <v>6997</v>
      </c>
      <c r="U4011" s="2" t="s">
        <v>59</v>
      </c>
      <c r="Z4011">
        <v>144</v>
      </c>
      <c r="AA4011" s="2" t="s">
        <v>6735</v>
      </c>
      <c r="AB4011" s="2" t="s">
        <v>6734</v>
      </c>
      <c r="AD4011">
        <v>1</v>
      </c>
      <c r="AE4011" s="15">
        <f t="shared" si="268"/>
        <v>1366</v>
      </c>
      <c r="AF4011" s="16">
        <f t="shared" si="269"/>
        <v>768</v>
      </c>
      <c r="AK4011">
        <f t="shared" si="270"/>
        <v>1</v>
      </c>
      <c r="AL4011">
        <f t="shared" si="270"/>
        <v>0</v>
      </c>
      <c r="AM4011">
        <f t="shared" si="270"/>
        <v>0</v>
      </c>
      <c r="AN4011">
        <f t="shared" si="270"/>
        <v>0</v>
      </c>
      <c r="AO4011">
        <f t="shared" si="270"/>
        <v>0</v>
      </c>
    </row>
    <row r="4012" spans="1:41" ht="14.45" customHeight="1" x14ac:dyDescent="0.45">
      <c r="A4012" s="1">
        <v>44179.598495370374</v>
      </c>
      <c r="B4012" s="1">
        <v>44179.599606481483</v>
      </c>
      <c r="C4012">
        <v>0</v>
      </c>
      <c r="D4012">
        <v>100</v>
      </c>
      <c r="E4012">
        <v>96</v>
      </c>
      <c r="F4012">
        <v>1</v>
      </c>
      <c r="G4012" s="1">
        <v>44179.599618576387</v>
      </c>
      <c r="H4012" s="2" t="s">
        <v>6996</v>
      </c>
      <c r="I4012" s="2" t="s">
        <v>51</v>
      </c>
      <c r="J4012" s="2" t="s">
        <v>52</v>
      </c>
      <c r="K4012" s="2" t="s">
        <v>53</v>
      </c>
      <c r="L4012" s="2" t="s">
        <v>87</v>
      </c>
      <c r="M4012" s="2" t="s">
        <v>55</v>
      </c>
      <c r="N4012" s="2" t="s">
        <v>142</v>
      </c>
      <c r="O4012">
        <v>1</v>
      </c>
      <c r="P4012">
        <v>0</v>
      </c>
      <c r="Q4012">
        <v>0</v>
      </c>
      <c r="R4012">
        <v>24.029</v>
      </c>
      <c r="S4012">
        <v>0</v>
      </c>
      <c r="T4012" s="2" t="s">
        <v>6995</v>
      </c>
      <c r="U4012" s="2" t="s">
        <v>166</v>
      </c>
      <c r="Z4012">
        <v>96</v>
      </c>
      <c r="AA4012" s="2" t="s">
        <v>6735</v>
      </c>
      <c r="AB4012" s="2" t="s">
        <v>6734</v>
      </c>
      <c r="AD4012">
        <v>1</v>
      </c>
      <c r="AE4012" s="15">
        <f t="shared" si="268"/>
        <v>1536</v>
      </c>
      <c r="AF4012" s="16">
        <f t="shared" si="269"/>
        <v>864</v>
      </c>
      <c r="AK4012">
        <f t="shared" si="270"/>
        <v>0</v>
      </c>
      <c r="AL4012">
        <f t="shared" si="270"/>
        <v>0</v>
      </c>
      <c r="AM4012">
        <f t="shared" si="270"/>
        <v>0</v>
      </c>
      <c r="AN4012">
        <f t="shared" si="270"/>
        <v>0</v>
      </c>
      <c r="AO4012">
        <f t="shared" si="270"/>
        <v>0</v>
      </c>
    </row>
    <row r="4013" spans="1:41" ht="14.45" customHeight="1" x14ac:dyDescent="0.45">
      <c r="A4013" s="1">
        <v>44179.598078703704</v>
      </c>
      <c r="B4013" s="1">
        <v>44179.599687499998</v>
      </c>
      <c r="C4013">
        <v>0</v>
      </c>
      <c r="D4013">
        <v>100</v>
      </c>
      <c r="E4013">
        <v>138</v>
      </c>
      <c r="F4013">
        <v>1</v>
      </c>
      <c r="G4013" s="1">
        <v>44179.599693368058</v>
      </c>
      <c r="H4013" s="2" t="s">
        <v>6994</v>
      </c>
      <c r="I4013" s="2" t="s">
        <v>51</v>
      </c>
      <c r="J4013" s="2" t="s">
        <v>52</v>
      </c>
      <c r="K4013" s="2" t="s">
        <v>53</v>
      </c>
      <c r="L4013" s="2" t="s">
        <v>300</v>
      </c>
      <c r="M4013" s="2" t="s">
        <v>301</v>
      </c>
      <c r="N4013" s="2" t="s">
        <v>2900</v>
      </c>
      <c r="O4013">
        <v>1</v>
      </c>
      <c r="P4013">
        <v>0</v>
      </c>
      <c r="Q4013">
        <v>0</v>
      </c>
      <c r="R4013">
        <v>43.384</v>
      </c>
      <c r="S4013">
        <v>0</v>
      </c>
      <c r="T4013" s="2" t="s">
        <v>6993</v>
      </c>
      <c r="U4013" s="2" t="s">
        <v>59</v>
      </c>
      <c r="Z4013">
        <v>138</v>
      </c>
      <c r="AA4013" s="2" t="s">
        <v>6735</v>
      </c>
      <c r="AB4013" s="2" t="s">
        <v>6734</v>
      </c>
      <c r="AD4013">
        <v>1</v>
      </c>
      <c r="AE4013" s="15">
        <f t="shared" si="268"/>
        <v>1241</v>
      </c>
      <c r="AF4013" s="16">
        <f t="shared" si="269"/>
        <v>698</v>
      </c>
      <c r="AK4013">
        <f t="shared" si="270"/>
        <v>1</v>
      </c>
      <c r="AL4013">
        <f t="shared" si="270"/>
        <v>0</v>
      </c>
      <c r="AM4013">
        <f t="shared" si="270"/>
        <v>0</v>
      </c>
      <c r="AN4013">
        <f t="shared" si="270"/>
        <v>0</v>
      </c>
      <c r="AO4013">
        <f t="shared" si="270"/>
        <v>0</v>
      </c>
    </row>
    <row r="4014" spans="1:41" ht="14.45" customHeight="1" x14ac:dyDescent="0.45">
      <c r="A4014" s="1">
        <v>44179.598506944443</v>
      </c>
      <c r="B4014" s="1">
        <v>44179.599803240744</v>
      </c>
      <c r="C4014">
        <v>0</v>
      </c>
      <c r="D4014">
        <v>100</v>
      </c>
      <c r="E4014">
        <v>112</v>
      </c>
      <c r="F4014">
        <v>1</v>
      </c>
      <c r="G4014" s="1">
        <v>44179.599809212959</v>
      </c>
      <c r="H4014" s="2" t="s">
        <v>6992</v>
      </c>
      <c r="I4014" s="2" t="s">
        <v>51</v>
      </c>
      <c r="J4014" s="2" t="s">
        <v>52</v>
      </c>
      <c r="K4014" s="2" t="s">
        <v>53</v>
      </c>
      <c r="L4014" s="2" t="s">
        <v>87</v>
      </c>
      <c r="M4014" s="2" t="s">
        <v>55</v>
      </c>
      <c r="N4014" s="2" t="s">
        <v>132</v>
      </c>
      <c r="O4014">
        <v>1</v>
      </c>
      <c r="P4014">
        <v>0</v>
      </c>
      <c r="Q4014">
        <v>0</v>
      </c>
      <c r="R4014">
        <v>38.381</v>
      </c>
      <c r="S4014">
        <v>0</v>
      </c>
      <c r="T4014" s="2" t="s">
        <v>6991</v>
      </c>
      <c r="U4014" s="2" t="s">
        <v>59</v>
      </c>
      <c r="Z4014">
        <v>112</v>
      </c>
      <c r="AA4014" s="2" t="s">
        <v>6729</v>
      </c>
      <c r="AB4014" s="2" t="s">
        <v>6728</v>
      </c>
      <c r="AD4014">
        <v>1</v>
      </c>
      <c r="AE4014" s="15">
        <f t="shared" si="268"/>
        <v>1280</v>
      </c>
      <c r="AF4014" s="16">
        <f t="shared" si="269"/>
        <v>720</v>
      </c>
      <c r="AK4014">
        <f t="shared" si="270"/>
        <v>1</v>
      </c>
      <c r="AL4014">
        <f t="shared" si="270"/>
        <v>0</v>
      </c>
      <c r="AM4014">
        <f t="shared" si="270"/>
        <v>0</v>
      </c>
      <c r="AN4014">
        <f t="shared" si="270"/>
        <v>0</v>
      </c>
      <c r="AO4014">
        <f t="shared" si="270"/>
        <v>0</v>
      </c>
    </row>
    <row r="4015" spans="1:41" ht="14.45" customHeight="1" x14ac:dyDescent="0.45">
      <c r="A4015" s="1">
        <v>44179.598634259259</v>
      </c>
      <c r="B4015" s="1">
        <v>44179.599826388891</v>
      </c>
      <c r="C4015">
        <v>0</v>
      </c>
      <c r="D4015">
        <v>100</v>
      </c>
      <c r="E4015">
        <v>102</v>
      </c>
      <c r="F4015">
        <v>1</v>
      </c>
      <c r="G4015" s="1">
        <v>44179.599832210646</v>
      </c>
      <c r="H4015" s="2" t="s">
        <v>6990</v>
      </c>
      <c r="I4015" s="2" t="s">
        <v>51</v>
      </c>
      <c r="J4015" s="2" t="s">
        <v>52</v>
      </c>
      <c r="K4015" s="2" t="s">
        <v>53</v>
      </c>
      <c r="L4015" s="2" t="s">
        <v>87</v>
      </c>
      <c r="M4015" s="2" t="s">
        <v>55</v>
      </c>
      <c r="N4015" s="2" t="s">
        <v>100</v>
      </c>
      <c r="O4015">
        <v>1</v>
      </c>
      <c r="P4015">
        <v>6.5650000000000004</v>
      </c>
      <c r="Q4015">
        <v>31.58</v>
      </c>
      <c r="R4015">
        <v>32.630000000000003</v>
      </c>
      <c r="S4015">
        <v>3</v>
      </c>
      <c r="T4015" s="2" t="s">
        <v>6989</v>
      </c>
      <c r="U4015" s="2" t="s">
        <v>6988</v>
      </c>
      <c r="Z4015">
        <v>102</v>
      </c>
      <c r="AA4015" s="2" t="s">
        <v>6738</v>
      </c>
      <c r="AB4015" s="2" t="s">
        <v>6737</v>
      </c>
      <c r="AD4015">
        <v>1</v>
      </c>
      <c r="AE4015" s="15">
        <f t="shared" si="268"/>
        <v>1366</v>
      </c>
      <c r="AF4015" s="16">
        <f t="shared" si="269"/>
        <v>768</v>
      </c>
      <c r="AK4015">
        <f t="shared" ref="AK4015:AO4038" si="271">IF(ISERROR(SEARCH(AK$2,$T4015)),0,1)</f>
        <v>1</v>
      </c>
      <c r="AL4015">
        <f t="shared" si="271"/>
        <v>0</v>
      </c>
      <c r="AM4015">
        <f t="shared" si="271"/>
        <v>0</v>
      </c>
      <c r="AN4015">
        <f t="shared" si="271"/>
        <v>0</v>
      </c>
      <c r="AO4015">
        <f t="shared" si="271"/>
        <v>0</v>
      </c>
    </row>
    <row r="4016" spans="1:41" ht="14.45" customHeight="1" x14ac:dyDescent="0.45">
      <c r="A4016" s="1">
        <v>44179.583969907406</v>
      </c>
      <c r="B4016" s="1">
        <v>44179.599826388891</v>
      </c>
      <c r="C4016">
        <v>0</v>
      </c>
      <c r="D4016">
        <v>100</v>
      </c>
      <c r="E4016">
        <v>1369</v>
      </c>
      <c r="F4016">
        <v>1</v>
      </c>
      <c r="G4016" s="1">
        <v>44179.599839513889</v>
      </c>
      <c r="H4016" s="2" t="s">
        <v>6987</v>
      </c>
      <c r="I4016" s="2" t="s">
        <v>51</v>
      </c>
      <c r="J4016" s="2" t="s">
        <v>52</v>
      </c>
      <c r="K4016" s="2" t="s">
        <v>53</v>
      </c>
      <c r="L4016" s="2" t="s">
        <v>87</v>
      </c>
      <c r="M4016" s="2" t="s">
        <v>6986</v>
      </c>
      <c r="N4016" s="2" t="s">
        <v>548</v>
      </c>
      <c r="O4016">
        <v>1</v>
      </c>
      <c r="P4016">
        <v>0</v>
      </c>
      <c r="Q4016">
        <v>0</v>
      </c>
      <c r="R4016">
        <v>35.4</v>
      </c>
      <c r="S4016">
        <v>0</v>
      </c>
      <c r="T4016" s="2" t="s">
        <v>6985</v>
      </c>
      <c r="U4016" s="2" t="s">
        <v>59</v>
      </c>
      <c r="Z4016">
        <v>1369</v>
      </c>
      <c r="AA4016" s="2" t="s">
        <v>6729</v>
      </c>
      <c r="AB4016" s="2" t="s">
        <v>6728</v>
      </c>
      <c r="AD4016">
        <v>1</v>
      </c>
      <c r="AE4016" s="15">
        <f t="shared" si="268"/>
        <v>1300</v>
      </c>
      <c r="AF4016" s="16">
        <f t="shared" si="269"/>
        <v>731</v>
      </c>
      <c r="AK4016">
        <f t="shared" si="271"/>
        <v>1</v>
      </c>
      <c r="AL4016">
        <f t="shared" si="271"/>
        <v>0</v>
      </c>
      <c r="AM4016">
        <f t="shared" si="271"/>
        <v>0</v>
      </c>
      <c r="AN4016">
        <f t="shared" si="271"/>
        <v>0</v>
      </c>
      <c r="AO4016">
        <f t="shared" si="271"/>
        <v>0</v>
      </c>
    </row>
    <row r="4017" spans="1:41" ht="14.45" customHeight="1" x14ac:dyDescent="0.45">
      <c r="A4017" s="1">
        <v>44179.597731481481</v>
      </c>
      <c r="B4017" s="1">
        <v>44179.59983796296</v>
      </c>
      <c r="C4017">
        <v>0</v>
      </c>
      <c r="D4017">
        <v>100</v>
      </c>
      <c r="E4017">
        <v>181</v>
      </c>
      <c r="F4017">
        <v>1</v>
      </c>
      <c r="G4017" s="1">
        <v>44179.599848206017</v>
      </c>
      <c r="H4017" s="2" t="s">
        <v>6984</v>
      </c>
      <c r="I4017" s="2" t="s">
        <v>51</v>
      </c>
      <c r="J4017" s="2" t="s">
        <v>52</v>
      </c>
      <c r="K4017" s="2" t="s">
        <v>64</v>
      </c>
      <c r="L4017" s="2" t="s">
        <v>6760</v>
      </c>
      <c r="M4017" s="2" t="s">
        <v>55</v>
      </c>
      <c r="N4017" s="2" t="s">
        <v>100</v>
      </c>
      <c r="O4017">
        <v>1</v>
      </c>
      <c r="P4017">
        <v>0</v>
      </c>
      <c r="Q4017">
        <v>0</v>
      </c>
      <c r="R4017">
        <v>19.817</v>
      </c>
      <c r="S4017">
        <v>0</v>
      </c>
      <c r="T4017" s="2" t="s">
        <v>6983</v>
      </c>
      <c r="U4017" s="2" t="s">
        <v>6982</v>
      </c>
      <c r="Z4017">
        <v>181</v>
      </c>
      <c r="AA4017" s="2" t="s">
        <v>6735</v>
      </c>
      <c r="AB4017" s="2" t="s">
        <v>6734</v>
      </c>
      <c r="AD4017">
        <v>1</v>
      </c>
      <c r="AE4017" s="15">
        <f t="shared" si="268"/>
        <v>1366</v>
      </c>
      <c r="AF4017" s="16">
        <f t="shared" si="269"/>
        <v>768</v>
      </c>
      <c r="AK4017">
        <f t="shared" si="271"/>
        <v>1</v>
      </c>
      <c r="AL4017">
        <f t="shared" si="271"/>
        <v>0</v>
      </c>
      <c r="AM4017">
        <f t="shared" si="271"/>
        <v>0</v>
      </c>
      <c r="AN4017">
        <f t="shared" si="271"/>
        <v>0</v>
      </c>
      <c r="AO4017">
        <f t="shared" si="271"/>
        <v>0</v>
      </c>
    </row>
    <row r="4018" spans="1:41" ht="14.45" customHeight="1" x14ac:dyDescent="0.45">
      <c r="A4018" s="1">
        <v>44179.598530092589</v>
      </c>
      <c r="B4018" s="1">
        <v>44179.599872685183</v>
      </c>
      <c r="C4018">
        <v>0</v>
      </c>
      <c r="D4018">
        <v>100</v>
      </c>
      <c r="E4018">
        <v>116</v>
      </c>
      <c r="F4018">
        <v>1</v>
      </c>
      <c r="G4018" s="1">
        <v>44179.599884571762</v>
      </c>
      <c r="H4018" s="2" t="s">
        <v>6981</v>
      </c>
      <c r="I4018" s="2" t="s">
        <v>51</v>
      </c>
      <c r="J4018" s="2" t="s">
        <v>52</v>
      </c>
      <c r="K4018" s="2" t="s">
        <v>53</v>
      </c>
      <c r="L4018" s="2" t="s">
        <v>6744</v>
      </c>
      <c r="M4018" s="2" t="s">
        <v>55</v>
      </c>
      <c r="N4018" s="2" t="s">
        <v>142</v>
      </c>
      <c r="O4018">
        <v>1</v>
      </c>
      <c r="P4018">
        <v>0</v>
      </c>
      <c r="Q4018">
        <v>0</v>
      </c>
      <c r="R4018">
        <v>43.524999999999999</v>
      </c>
      <c r="S4018">
        <v>0</v>
      </c>
      <c r="T4018" s="2" t="s">
        <v>6980</v>
      </c>
      <c r="U4018" s="2" t="s">
        <v>59</v>
      </c>
      <c r="Z4018">
        <v>116</v>
      </c>
      <c r="AA4018" s="2" t="s">
        <v>6735</v>
      </c>
      <c r="AB4018" s="2" t="s">
        <v>6734</v>
      </c>
      <c r="AD4018">
        <v>1</v>
      </c>
      <c r="AE4018" s="15">
        <f t="shared" si="268"/>
        <v>1536</v>
      </c>
      <c r="AF4018" s="16">
        <f t="shared" si="269"/>
        <v>864</v>
      </c>
      <c r="AK4018">
        <f t="shared" si="271"/>
        <v>0</v>
      </c>
      <c r="AL4018">
        <f t="shared" si="271"/>
        <v>1</v>
      </c>
      <c r="AM4018">
        <f t="shared" si="271"/>
        <v>0</v>
      </c>
      <c r="AN4018">
        <f t="shared" si="271"/>
        <v>0</v>
      </c>
      <c r="AO4018">
        <f t="shared" si="271"/>
        <v>0</v>
      </c>
    </row>
    <row r="4019" spans="1:41" ht="14.45" customHeight="1" x14ac:dyDescent="0.45">
      <c r="A4019" s="1">
        <v>44179.597939814812</v>
      </c>
      <c r="B4019" s="1">
        <v>44179.599918981483</v>
      </c>
      <c r="C4019">
        <v>0</v>
      </c>
      <c r="D4019">
        <v>100</v>
      </c>
      <c r="E4019">
        <v>171</v>
      </c>
      <c r="F4019">
        <v>1</v>
      </c>
      <c r="G4019" s="1">
        <v>44179.599922835645</v>
      </c>
      <c r="H4019" s="2" t="s">
        <v>6979</v>
      </c>
      <c r="I4019" s="2" t="s">
        <v>51</v>
      </c>
      <c r="J4019" s="2" t="s">
        <v>52</v>
      </c>
      <c r="K4019" s="2" t="s">
        <v>53</v>
      </c>
      <c r="L4019" s="2" t="s">
        <v>87</v>
      </c>
      <c r="M4019" s="2" t="s">
        <v>55</v>
      </c>
      <c r="N4019" s="2" t="s">
        <v>100</v>
      </c>
      <c r="O4019">
        <v>1</v>
      </c>
      <c r="P4019">
        <v>0</v>
      </c>
      <c r="Q4019">
        <v>0</v>
      </c>
      <c r="R4019">
        <v>63.399000000000001</v>
      </c>
      <c r="S4019">
        <v>0</v>
      </c>
      <c r="T4019" s="2" t="s">
        <v>6978</v>
      </c>
      <c r="U4019" s="2" t="s">
        <v>6977</v>
      </c>
      <c r="Z4019">
        <v>171</v>
      </c>
      <c r="AA4019" s="2" t="s">
        <v>6729</v>
      </c>
      <c r="AB4019" s="2" t="s">
        <v>6728</v>
      </c>
      <c r="AD4019">
        <v>1</v>
      </c>
      <c r="AE4019" s="15">
        <f t="shared" si="268"/>
        <v>1366</v>
      </c>
      <c r="AF4019" s="16">
        <f t="shared" si="269"/>
        <v>768</v>
      </c>
      <c r="AK4019">
        <f t="shared" si="271"/>
        <v>1</v>
      </c>
      <c r="AL4019">
        <f t="shared" si="271"/>
        <v>0</v>
      </c>
      <c r="AM4019">
        <f t="shared" si="271"/>
        <v>0</v>
      </c>
      <c r="AN4019">
        <f t="shared" si="271"/>
        <v>0</v>
      </c>
      <c r="AO4019">
        <f t="shared" si="271"/>
        <v>0</v>
      </c>
    </row>
    <row r="4020" spans="1:41" ht="14.45" customHeight="1" x14ac:dyDescent="0.45">
      <c r="A4020" s="1">
        <v>44179.598599537036</v>
      </c>
      <c r="B4020" s="1">
        <v>44179.599930555552</v>
      </c>
      <c r="C4020">
        <v>0</v>
      </c>
      <c r="D4020">
        <v>100</v>
      </c>
      <c r="E4020">
        <v>115</v>
      </c>
      <c r="F4020">
        <v>1</v>
      </c>
      <c r="G4020" s="1">
        <v>44179.599944444446</v>
      </c>
      <c r="H4020" s="2" t="s">
        <v>6976</v>
      </c>
      <c r="I4020" s="2" t="s">
        <v>51</v>
      </c>
      <c r="J4020" s="2" t="s">
        <v>52</v>
      </c>
      <c r="K4020" s="2" t="s">
        <v>53</v>
      </c>
      <c r="L4020" s="2" t="s">
        <v>87</v>
      </c>
      <c r="M4020" s="2" t="s">
        <v>55</v>
      </c>
      <c r="N4020" s="2" t="s">
        <v>100</v>
      </c>
      <c r="O4020">
        <v>1</v>
      </c>
      <c r="P4020">
        <v>3.4620000000000002</v>
      </c>
      <c r="Q4020">
        <v>35.558</v>
      </c>
      <c r="R4020">
        <v>36.941000000000003</v>
      </c>
      <c r="S4020">
        <v>4</v>
      </c>
      <c r="T4020" s="2" t="s">
        <v>6975</v>
      </c>
      <c r="U4020" s="2" t="s">
        <v>59</v>
      </c>
      <c r="Z4020">
        <v>115</v>
      </c>
      <c r="AA4020" s="2" t="s">
        <v>6729</v>
      </c>
      <c r="AB4020" s="2" t="s">
        <v>6728</v>
      </c>
      <c r="AD4020">
        <v>1</v>
      </c>
      <c r="AE4020" s="15">
        <f t="shared" si="268"/>
        <v>1366</v>
      </c>
      <c r="AF4020" s="16">
        <f t="shared" si="269"/>
        <v>768</v>
      </c>
      <c r="AK4020">
        <f t="shared" si="271"/>
        <v>0</v>
      </c>
      <c r="AL4020">
        <f t="shared" si="271"/>
        <v>0</v>
      </c>
      <c r="AM4020">
        <f t="shared" si="271"/>
        <v>0</v>
      </c>
      <c r="AN4020">
        <f t="shared" si="271"/>
        <v>0</v>
      </c>
      <c r="AO4020">
        <f t="shared" si="271"/>
        <v>0</v>
      </c>
    </row>
    <row r="4021" spans="1:41" ht="14.45" customHeight="1" x14ac:dyDescent="0.45">
      <c r="A4021" s="1">
        <v>44179.59884259259</v>
      </c>
      <c r="B4021" s="1">
        <v>44179.599942129629</v>
      </c>
      <c r="C4021">
        <v>0</v>
      </c>
      <c r="D4021">
        <v>100</v>
      </c>
      <c r="E4021">
        <v>94</v>
      </c>
      <c r="F4021">
        <v>1</v>
      </c>
      <c r="G4021" s="1">
        <v>44179.599947754628</v>
      </c>
      <c r="H4021" s="2" t="s">
        <v>6974</v>
      </c>
      <c r="I4021" s="2" t="s">
        <v>51</v>
      </c>
      <c r="J4021" s="2" t="s">
        <v>52</v>
      </c>
      <c r="K4021" s="2" t="s">
        <v>53</v>
      </c>
      <c r="L4021" s="2" t="s">
        <v>87</v>
      </c>
      <c r="M4021" s="2" t="s">
        <v>55</v>
      </c>
      <c r="N4021" s="2" t="s">
        <v>56</v>
      </c>
      <c r="O4021">
        <v>1</v>
      </c>
      <c r="P4021">
        <v>0</v>
      </c>
      <c r="Q4021">
        <v>0</v>
      </c>
      <c r="R4021">
        <v>31.295999999999999</v>
      </c>
      <c r="S4021">
        <v>0</v>
      </c>
      <c r="T4021" s="2" t="s">
        <v>6973</v>
      </c>
      <c r="U4021" s="2" t="s">
        <v>59</v>
      </c>
      <c r="Z4021">
        <v>94</v>
      </c>
      <c r="AA4021" s="2" t="s">
        <v>6729</v>
      </c>
      <c r="AB4021" s="2" t="s">
        <v>6728</v>
      </c>
      <c r="AD4021">
        <v>1</v>
      </c>
      <c r="AE4021" s="15">
        <f t="shared" si="268"/>
        <v>1920</v>
      </c>
      <c r="AF4021" s="16">
        <f t="shared" si="269"/>
        <v>1080</v>
      </c>
      <c r="AK4021">
        <f t="shared" si="271"/>
        <v>1</v>
      </c>
      <c r="AL4021">
        <f t="shared" si="271"/>
        <v>0</v>
      </c>
      <c r="AM4021">
        <f t="shared" si="271"/>
        <v>0</v>
      </c>
      <c r="AN4021">
        <f t="shared" si="271"/>
        <v>0</v>
      </c>
      <c r="AO4021">
        <f t="shared" si="271"/>
        <v>0</v>
      </c>
    </row>
    <row r="4022" spans="1:41" ht="14.45" customHeight="1" x14ac:dyDescent="0.45">
      <c r="A4022" s="1">
        <v>44179.598495370374</v>
      </c>
      <c r="B4022" s="1">
        <v>44179.600023148145</v>
      </c>
      <c r="C4022">
        <v>0</v>
      </c>
      <c r="D4022">
        <v>100</v>
      </c>
      <c r="E4022">
        <v>131</v>
      </c>
      <c r="F4022">
        <v>1</v>
      </c>
      <c r="G4022" s="1">
        <v>44179.600034687501</v>
      </c>
      <c r="H4022" s="2" t="s">
        <v>6972</v>
      </c>
      <c r="I4022" s="2" t="s">
        <v>51</v>
      </c>
      <c r="J4022" s="2" t="s">
        <v>52</v>
      </c>
      <c r="K4022" s="2" t="s">
        <v>78</v>
      </c>
      <c r="L4022" s="2" t="s">
        <v>94</v>
      </c>
      <c r="M4022" s="2" t="s">
        <v>55</v>
      </c>
      <c r="N4022" s="2" t="s">
        <v>56</v>
      </c>
      <c r="O4022">
        <v>1</v>
      </c>
      <c r="P4022">
        <v>0</v>
      </c>
      <c r="Q4022">
        <v>0</v>
      </c>
      <c r="R4022">
        <v>44.866</v>
      </c>
      <c r="S4022">
        <v>0</v>
      </c>
      <c r="T4022" s="2" t="s">
        <v>6971</v>
      </c>
      <c r="U4022" s="2" t="s">
        <v>59</v>
      </c>
      <c r="Z4022">
        <v>131</v>
      </c>
      <c r="AA4022" s="2" t="s">
        <v>6729</v>
      </c>
      <c r="AB4022" s="2" t="s">
        <v>6728</v>
      </c>
      <c r="AD4022">
        <v>1</v>
      </c>
      <c r="AE4022" s="15">
        <f t="shared" si="268"/>
        <v>1920</v>
      </c>
      <c r="AF4022" s="16">
        <f t="shared" si="269"/>
        <v>1080</v>
      </c>
      <c r="AK4022">
        <f t="shared" si="271"/>
        <v>1</v>
      </c>
      <c r="AL4022">
        <f t="shared" si="271"/>
        <v>0</v>
      </c>
      <c r="AM4022">
        <f t="shared" si="271"/>
        <v>0</v>
      </c>
      <c r="AN4022">
        <f t="shared" si="271"/>
        <v>0</v>
      </c>
      <c r="AO4022">
        <f t="shared" si="271"/>
        <v>0</v>
      </c>
    </row>
    <row r="4023" spans="1:41" ht="14.45" customHeight="1" x14ac:dyDescent="0.45">
      <c r="A4023" s="1">
        <v>44179.598252314812</v>
      </c>
      <c r="B4023" s="1">
        <v>44179.600034722222</v>
      </c>
      <c r="C4023">
        <v>0</v>
      </c>
      <c r="D4023">
        <v>100</v>
      </c>
      <c r="E4023">
        <v>153</v>
      </c>
      <c r="F4023">
        <v>1</v>
      </c>
      <c r="G4023" s="1">
        <v>44179.600040775462</v>
      </c>
      <c r="H4023" s="2" t="s">
        <v>6970</v>
      </c>
      <c r="I4023" s="2" t="s">
        <v>51</v>
      </c>
      <c r="J4023" s="2" t="s">
        <v>52</v>
      </c>
      <c r="K4023" s="2" t="s">
        <v>53</v>
      </c>
      <c r="L4023" s="2" t="s">
        <v>87</v>
      </c>
      <c r="M4023" s="2" t="s">
        <v>106</v>
      </c>
      <c r="N4023" s="2" t="s">
        <v>107</v>
      </c>
      <c r="O4023">
        <v>1</v>
      </c>
      <c r="P4023">
        <v>0</v>
      </c>
      <c r="Q4023">
        <v>0</v>
      </c>
      <c r="R4023">
        <v>31.756</v>
      </c>
      <c r="S4023">
        <v>0</v>
      </c>
      <c r="T4023" s="2" t="s">
        <v>6969</v>
      </c>
      <c r="U4023" s="2" t="s">
        <v>166</v>
      </c>
      <c r="Z4023">
        <v>153</v>
      </c>
      <c r="AA4023" s="2" t="s">
        <v>6729</v>
      </c>
      <c r="AB4023" s="2" t="s">
        <v>6728</v>
      </c>
      <c r="AD4023">
        <v>1</v>
      </c>
      <c r="AE4023" s="15">
        <f t="shared" si="268"/>
        <v>1440</v>
      </c>
      <c r="AF4023" s="16">
        <f t="shared" si="269"/>
        <v>900</v>
      </c>
      <c r="AK4023">
        <f t="shared" si="271"/>
        <v>1</v>
      </c>
      <c r="AL4023">
        <f t="shared" si="271"/>
        <v>0</v>
      </c>
      <c r="AM4023">
        <f t="shared" si="271"/>
        <v>0</v>
      </c>
      <c r="AN4023">
        <f t="shared" si="271"/>
        <v>0</v>
      </c>
      <c r="AO4023">
        <f t="shared" si="271"/>
        <v>0</v>
      </c>
    </row>
    <row r="4024" spans="1:41" ht="14.45" customHeight="1" x14ac:dyDescent="0.45">
      <c r="A4024" s="1">
        <v>44179.598495370374</v>
      </c>
      <c r="B4024" s="1">
        <v>44179.600034722222</v>
      </c>
      <c r="C4024">
        <v>0</v>
      </c>
      <c r="D4024">
        <v>100</v>
      </c>
      <c r="E4024">
        <v>133</v>
      </c>
      <c r="F4024">
        <v>1</v>
      </c>
      <c r="G4024" s="1">
        <v>44179.600048136577</v>
      </c>
      <c r="H4024" s="2" t="s">
        <v>6968</v>
      </c>
      <c r="I4024" s="2" t="s">
        <v>51</v>
      </c>
      <c r="J4024" s="2" t="s">
        <v>52</v>
      </c>
      <c r="K4024" s="2" t="s">
        <v>53</v>
      </c>
      <c r="L4024" s="2" t="s">
        <v>87</v>
      </c>
      <c r="M4024" s="2" t="s">
        <v>55</v>
      </c>
      <c r="N4024" s="2" t="s">
        <v>142</v>
      </c>
      <c r="O4024">
        <v>1</v>
      </c>
      <c r="P4024">
        <v>16.018000000000001</v>
      </c>
      <c r="Q4024">
        <v>39.228999999999999</v>
      </c>
      <c r="R4024">
        <v>41.165999999999997</v>
      </c>
      <c r="S4024">
        <v>3</v>
      </c>
      <c r="T4024" s="2" t="s">
        <v>6967</v>
      </c>
      <c r="U4024" s="2" t="s">
        <v>59</v>
      </c>
      <c r="Z4024">
        <v>133</v>
      </c>
      <c r="AA4024" s="2" t="s">
        <v>6738</v>
      </c>
      <c r="AB4024" s="2" t="s">
        <v>6737</v>
      </c>
      <c r="AD4024">
        <v>1</v>
      </c>
      <c r="AE4024" s="15">
        <f t="shared" si="268"/>
        <v>1536</v>
      </c>
      <c r="AF4024" s="16">
        <f t="shared" si="269"/>
        <v>864</v>
      </c>
      <c r="AK4024">
        <f t="shared" si="271"/>
        <v>0</v>
      </c>
      <c r="AL4024">
        <f t="shared" si="271"/>
        <v>1</v>
      </c>
      <c r="AM4024">
        <f t="shared" si="271"/>
        <v>0</v>
      </c>
      <c r="AN4024">
        <f t="shared" si="271"/>
        <v>0</v>
      </c>
      <c r="AO4024">
        <f t="shared" si="271"/>
        <v>0</v>
      </c>
    </row>
    <row r="4025" spans="1:41" ht="14.45" customHeight="1" x14ac:dyDescent="0.45">
      <c r="A4025" s="1">
        <v>44179.59847222222</v>
      </c>
      <c r="B4025" s="1">
        <v>44179.600057870368</v>
      </c>
      <c r="C4025">
        <v>0</v>
      </c>
      <c r="D4025">
        <v>100</v>
      </c>
      <c r="E4025">
        <v>136</v>
      </c>
      <c r="F4025">
        <v>1</v>
      </c>
      <c r="G4025" s="1">
        <v>44179.600061423611</v>
      </c>
      <c r="H4025" s="2" t="s">
        <v>6966</v>
      </c>
      <c r="I4025" s="2" t="s">
        <v>51</v>
      </c>
      <c r="J4025" s="2" t="s">
        <v>52</v>
      </c>
      <c r="K4025" s="2" t="s">
        <v>53</v>
      </c>
      <c r="L4025" s="2" t="s">
        <v>87</v>
      </c>
      <c r="M4025" s="2" t="s">
        <v>55</v>
      </c>
      <c r="N4025" s="2" t="s">
        <v>136</v>
      </c>
      <c r="O4025">
        <v>1</v>
      </c>
      <c r="P4025">
        <v>0</v>
      </c>
      <c r="Q4025">
        <v>0</v>
      </c>
      <c r="R4025">
        <v>31.172000000000001</v>
      </c>
      <c r="S4025">
        <v>0</v>
      </c>
      <c r="T4025" s="2" t="s">
        <v>6965</v>
      </c>
      <c r="U4025" s="2" t="s">
        <v>6964</v>
      </c>
      <c r="Z4025">
        <v>136</v>
      </c>
      <c r="AA4025" s="2" t="s">
        <v>6729</v>
      </c>
      <c r="AB4025" s="2" t="s">
        <v>6728</v>
      </c>
      <c r="AD4025">
        <v>1</v>
      </c>
      <c r="AE4025" s="15">
        <f t="shared" si="268"/>
        <v>1680</v>
      </c>
      <c r="AF4025" s="16">
        <f t="shared" si="269"/>
        <v>1050</v>
      </c>
      <c r="AK4025">
        <f t="shared" si="271"/>
        <v>1</v>
      </c>
      <c r="AL4025">
        <f t="shared" si="271"/>
        <v>0</v>
      </c>
      <c r="AM4025">
        <f t="shared" si="271"/>
        <v>0</v>
      </c>
      <c r="AN4025">
        <f t="shared" si="271"/>
        <v>0</v>
      </c>
      <c r="AO4025">
        <f t="shared" si="271"/>
        <v>0</v>
      </c>
    </row>
    <row r="4026" spans="1:41" ht="14.45" customHeight="1" x14ac:dyDescent="0.45">
      <c r="A4026" s="1">
        <v>44179.59878472222</v>
      </c>
      <c r="B4026" s="1">
        <v>44179.600057870368</v>
      </c>
      <c r="C4026">
        <v>0</v>
      </c>
      <c r="D4026">
        <v>100</v>
      </c>
      <c r="E4026">
        <v>110</v>
      </c>
      <c r="F4026">
        <v>1</v>
      </c>
      <c r="G4026" s="1">
        <v>44179.600068078704</v>
      </c>
      <c r="H4026" s="2" t="s">
        <v>6963</v>
      </c>
      <c r="I4026" s="2" t="s">
        <v>51</v>
      </c>
      <c r="J4026" s="2" t="s">
        <v>52</v>
      </c>
      <c r="K4026" s="2" t="s">
        <v>53</v>
      </c>
      <c r="L4026" s="2" t="s">
        <v>87</v>
      </c>
      <c r="M4026" s="2" t="s">
        <v>106</v>
      </c>
      <c r="N4026" s="2" t="s">
        <v>107</v>
      </c>
      <c r="O4026">
        <v>1</v>
      </c>
      <c r="P4026">
        <v>0</v>
      </c>
      <c r="Q4026">
        <v>0</v>
      </c>
      <c r="R4026">
        <v>43.085999999999999</v>
      </c>
      <c r="S4026">
        <v>0</v>
      </c>
      <c r="T4026" s="2" t="s">
        <v>6962</v>
      </c>
      <c r="U4026" s="2" t="s">
        <v>59</v>
      </c>
      <c r="Z4026">
        <v>110</v>
      </c>
      <c r="AA4026" s="2" t="s">
        <v>6738</v>
      </c>
      <c r="AB4026" s="2" t="s">
        <v>6737</v>
      </c>
      <c r="AD4026">
        <v>1</v>
      </c>
      <c r="AE4026" s="15">
        <f t="shared" si="268"/>
        <v>1440</v>
      </c>
      <c r="AF4026" s="16">
        <f t="shared" si="269"/>
        <v>900</v>
      </c>
      <c r="AK4026">
        <f t="shared" si="271"/>
        <v>0</v>
      </c>
      <c r="AL4026">
        <f t="shared" si="271"/>
        <v>1</v>
      </c>
      <c r="AM4026">
        <f t="shared" si="271"/>
        <v>0</v>
      </c>
      <c r="AN4026">
        <f t="shared" si="271"/>
        <v>0</v>
      </c>
      <c r="AO4026">
        <f t="shared" si="271"/>
        <v>0</v>
      </c>
    </row>
    <row r="4027" spans="1:41" ht="14.45" customHeight="1" x14ac:dyDescent="0.45">
      <c r="A4027" s="1">
        <v>44179.597893518519</v>
      </c>
      <c r="B4027" s="1">
        <v>44179.600138888891</v>
      </c>
      <c r="C4027">
        <v>0</v>
      </c>
      <c r="D4027">
        <v>100</v>
      </c>
      <c r="E4027">
        <v>193</v>
      </c>
      <c r="F4027">
        <v>1</v>
      </c>
      <c r="G4027" s="1">
        <v>44179.600143622687</v>
      </c>
      <c r="H4027" s="2" t="s">
        <v>6961</v>
      </c>
      <c r="I4027" s="2" t="s">
        <v>51</v>
      </c>
      <c r="J4027" s="2" t="s">
        <v>52</v>
      </c>
      <c r="K4027" s="2" t="s">
        <v>53</v>
      </c>
      <c r="L4027" s="2" t="s">
        <v>87</v>
      </c>
      <c r="M4027" s="2" t="s">
        <v>106</v>
      </c>
      <c r="N4027" s="2" t="s">
        <v>107</v>
      </c>
      <c r="O4027">
        <v>1</v>
      </c>
      <c r="P4027">
        <v>0</v>
      </c>
      <c r="Q4027">
        <v>0</v>
      </c>
      <c r="R4027">
        <v>32.344000000000001</v>
      </c>
      <c r="S4027">
        <v>0</v>
      </c>
      <c r="T4027" s="2" t="s">
        <v>6960</v>
      </c>
      <c r="U4027" s="2" t="s">
        <v>6959</v>
      </c>
      <c r="Z4027">
        <v>193</v>
      </c>
      <c r="AA4027" s="2" t="s">
        <v>6735</v>
      </c>
      <c r="AB4027" s="2" t="s">
        <v>6734</v>
      </c>
      <c r="AD4027">
        <v>1</v>
      </c>
      <c r="AE4027" s="15">
        <f t="shared" si="268"/>
        <v>1440</v>
      </c>
      <c r="AF4027" s="16">
        <f t="shared" si="269"/>
        <v>900</v>
      </c>
      <c r="AK4027">
        <f t="shared" si="271"/>
        <v>1</v>
      </c>
      <c r="AL4027">
        <f t="shared" si="271"/>
        <v>0</v>
      </c>
      <c r="AM4027">
        <f t="shared" si="271"/>
        <v>0</v>
      </c>
      <c r="AN4027">
        <f t="shared" si="271"/>
        <v>0</v>
      </c>
      <c r="AO4027">
        <f t="shared" si="271"/>
        <v>0</v>
      </c>
    </row>
    <row r="4028" spans="1:41" ht="14.45" customHeight="1" x14ac:dyDescent="0.45">
      <c r="A4028" s="1">
        <v>44179.598402777781</v>
      </c>
      <c r="B4028" s="1">
        <v>44179.600185185183</v>
      </c>
      <c r="C4028">
        <v>0</v>
      </c>
      <c r="D4028">
        <v>100</v>
      </c>
      <c r="E4028">
        <v>153</v>
      </c>
      <c r="F4028">
        <v>1</v>
      </c>
      <c r="G4028" s="1">
        <v>44179.600189004632</v>
      </c>
      <c r="H4028" s="2" t="s">
        <v>6958</v>
      </c>
      <c r="I4028" s="2" t="s">
        <v>51</v>
      </c>
      <c r="J4028" s="2" t="s">
        <v>52</v>
      </c>
      <c r="K4028" s="2" t="s">
        <v>53</v>
      </c>
      <c r="L4028" s="2" t="s">
        <v>263</v>
      </c>
      <c r="M4028" s="2" t="s">
        <v>106</v>
      </c>
      <c r="N4028" s="2" t="s">
        <v>56</v>
      </c>
      <c r="O4028">
        <v>1</v>
      </c>
      <c r="P4028">
        <v>0</v>
      </c>
      <c r="Q4028">
        <v>0</v>
      </c>
      <c r="R4028">
        <v>35.985999999999997</v>
      </c>
      <c r="S4028">
        <v>0</v>
      </c>
      <c r="T4028" s="2" t="s">
        <v>6957</v>
      </c>
      <c r="U4028" s="2" t="s">
        <v>59</v>
      </c>
      <c r="Z4028">
        <v>153</v>
      </c>
      <c r="AA4028" s="2" t="s">
        <v>6738</v>
      </c>
      <c r="AB4028" s="2" t="s">
        <v>6737</v>
      </c>
      <c r="AD4028">
        <v>1</v>
      </c>
      <c r="AE4028" s="15">
        <f t="shared" si="268"/>
        <v>1920</v>
      </c>
      <c r="AF4028" s="16">
        <f t="shared" si="269"/>
        <v>1080</v>
      </c>
      <c r="AK4028">
        <f t="shared" si="271"/>
        <v>1</v>
      </c>
      <c r="AL4028">
        <f t="shared" si="271"/>
        <v>0</v>
      </c>
      <c r="AM4028">
        <f t="shared" si="271"/>
        <v>0</v>
      </c>
      <c r="AN4028">
        <f t="shared" si="271"/>
        <v>0</v>
      </c>
      <c r="AO4028">
        <f t="shared" si="271"/>
        <v>0</v>
      </c>
    </row>
    <row r="4029" spans="1:41" ht="14.45" customHeight="1" x14ac:dyDescent="0.45">
      <c r="A4029" s="1">
        <v>44179.59851851852</v>
      </c>
      <c r="B4029" s="1">
        <v>44179.600312499999</v>
      </c>
      <c r="C4029">
        <v>0</v>
      </c>
      <c r="D4029">
        <v>100</v>
      </c>
      <c r="E4029">
        <v>155</v>
      </c>
      <c r="F4029">
        <v>1</v>
      </c>
      <c r="G4029" s="1">
        <v>44179.60032060185</v>
      </c>
      <c r="H4029" s="2" t="s">
        <v>6956</v>
      </c>
      <c r="I4029" s="2" t="s">
        <v>51</v>
      </c>
      <c r="J4029" s="2" t="s">
        <v>52</v>
      </c>
      <c r="K4029" s="2" t="s">
        <v>53</v>
      </c>
      <c r="L4029" s="2" t="s">
        <v>87</v>
      </c>
      <c r="M4029" s="2" t="s">
        <v>55</v>
      </c>
      <c r="N4029" s="2" t="s">
        <v>100</v>
      </c>
      <c r="O4029">
        <v>1</v>
      </c>
      <c r="P4029">
        <v>0</v>
      </c>
      <c r="Q4029">
        <v>0</v>
      </c>
      <c r="R4029">
        <v>32.124000000000002</v>
      </c>
      <c r="S4029">
        <v>0</v>
      </c>
      <c r="T4029" s="2" t="s">
        <v>6955</v>
      </c>
      <c r="U4029" s="2" t="s">
        <v>59</v>
      </c>
      <c r="Z4029">
        <v>155</v>
      </c>
      <c r="AA4029" s="2" t="s">
        <v>6735</v>
      </c>
      <c r="AB4029" s="2" t="s">
        <v>6734</v>
      </c>
      <c r="AD4029">
        <v>1</v>
      </c>
      <c r="AE4029" s="15">
        <f t="shared" ref="AE4029:AE4056" si="272">VALUE(LEFT(N4029,SEARCH("x",N4029)-1))</f>
        <v>1366</v>
      </c>
      <c r="AF4029" s="16">
        <f t="shared" ref="AF4029:AF4056" si="273">VALUE(RIGHT(N4029,LEN(N4029)-SEARCH("x",N4029)))</f>
        <v>768</v>
      </c>
      <c r="AK4029">
        <f t="shared" si="271"/>
        <v>1</v>
      </c>
      <c r="AL4029">
        <f t="shared" si="271"/>
        <v>0</v>
      </c>
      <c r="AM4029">
        <f t="shared" si="271"/>
        <v>0</v>
      </c>
      <c r="AN4029">
        <f t="shared" si="271"/>
        <v>0</v>
      </c>
      <c r="AO4029">
        <f t="shared" si="271"/>
        <v>0</v>
      </c>
    </row>
    <row r="4030" spans="1:41" ht="14.45" customHeight="1" x14ac:dyDescent="0.45">
      <c r="A4030" s="1">
        <v>44179.596226851849</v>
      </c>
      <c r="B4030" s="1">
        <v>44179.600416666668</v>
      </c>
      <c r="C4030">
        <v>0</v>
      </c>
      <c r="D4030">
        <v>100</v>
      </c>
      <c r="E4030">
        <v>361</v>
      </c>
      <c r="F4030">
        <v>1</v>
      </c>
      <c r="G4030" s="1">
        <v>44179.600423263888</v>
      </c>
      <c r="H4030" s="2" t="s">
        <v>6954</v>
      </c>
      <c r="I4030" s="2" t="s">
        <v>51</v>
      </c>
      <c r="J4030" s="2" t="s">
        <v>52</v>
      </c>
      <c r="K4030" s="2" t="s">
        <v>64</v>
      </c>
      <c r="L4030" s="2" t="s">
        <v>6760</v>
      </c>
      <c r="M4030" s="2" t="s">
        <v>55</v>
      </c>
      <c r="N4030" s="2" t="s">
        <v>100</v>
      </c>
      <c r="O4030">
        <v>1</v>
      </c>
      <c r="P4030">
        <v>45.688000000000002</v>
      </c>
      <c r="Q4030">
        <v>45.688000000000002</v>
      </c>
      <c r="R4030">
        <v>52.55</v>
      </c>
      <c r="S4030">
        <v>1</v>
      </c>
      <c r="T4030" s="2" t="s">
        <v>6953</v>
      </c>
      <c r="U4030" s="2" t="s">
        <v>59</v>
      </c>
      <c r="Z4030">
        <v>361</v>
      </c>
      <c r="AA4030" s="2" t="s">
        <v>6738</v>
      </c>
      <c r="AB4030" s="2" t="s">
        <v>6737</v>
      </c>
      <c r="AD4030">
        <v>1</v>
      </c>
      <c r="AE4030" s="15">
        <f t="shared" si="272"/>
        <v>1366</v>
      </c>
      <c r="AF4030" s="16">
        <f t="shared" si="273"/>
        <v>768</v>
      </c>
      <c r="AK4030">
        <f t="shared" si="271"/>
        <v>0</v>
      </c>
      <c r="AL4030">
        <f t="shared" si="271"/>
        <v>0</v>
      </c>
      <c r="AM4030">
        <f t="shared" si="271"/>
        <v>0</v>
      </c>
      <c r="AN4030">
        <f t="shared" si="271"/>
        <v>0</v>
      </c>
      <c r="AO4030">
        <f t="shared" si="271"/>
        <v>0</v>
      </c>
    </row>
    <row r="4031" spans="1:41" ht="14.45" customHeight="1" x14ac:dyDescent="0.45">
      <c r="A4031" s="1">
        <v>44179.598703703705</v>
      </c>
      <c r="B4031" s="1">
        <v>44179.600497685184</v>
      </c>
      <c r="C4031">
        <v>0</v>
      </c>
      <c r="D4031">
        <v>100</v>
      </c>
      <c r="E4031">
        <v>154</v>
      </c>
      <c r="F4031">
        <v>1</v>
      </c>
      <c r="G4031" s="1">
        <v>44179.600503888891</v>
      </c>
      <c r="H4031" s="2" t="s">
        <v>6952</v>
      </c>
      <c r="I4031" s="2" t="s">
        <v>51</v>
      </c>
      <c r="J4031" s="2" t="s">
        <v>52</v>
      </c>
      <c r="K4031" s="2" t="s">
        <v>53</v>
      </c>
      <c r="L4031" s="2" t="s">
        <v>2164</v>
      </c>
      <c r="M4031" s="2" t="s">
        <v>2165</v>
      </c>
      <c r="N4031" s="2" t="s">
        <v>100</v>
      </c>
      <c r="O4031">
        <v>1</v>
      </c>
      <c r="P4031">
        <v>0</v>
      </c>
      <c r="Q4031">
        <v>0</v>
      </c>
      <c r="R4031">
        <v>46.585999999999999</v>
      </c>
      <c r="S4031">
        <v>0</v>
      </c>
      <c r="T4031" s="2" t="s">
        <v>6951</v>
      </c>
      <c r="U4031" s="2" t="s">
        <v>59</v>
      </c>
      <c r="Z4031">
        <v>154</v>
      </c>
      <c r="AA4031" s="2" t="s">
        <v>6738</v>
      </c>
      <c r="AB4031" s="2" t="s">
        <v>6737</v>
      </c>
      <c r="AD4031">
        <v>1</v>
      </c>
      <c r="AE4031" s="15">
        <f t="shared" si="272"/>
        <v>1366</v>
      </c>
      <c r="AF4031" s="16">
        <f t="shared" si="273"/>
        <v>768</v>
      </c>
      <c r="AK4031">
        <f t="shared" si="271"/>
        <v>1</v>
      </c>
      <c r="AL4031">
        <f t="shared" si="271"/>
        <v>0</v>
      </c>
      <c r="AM4031">
        <f t="shared" si="271"/>
        <v>0</v>
      </c>
      <c r="AN4031">
        <f t="shared" si="271"/>
        <v>0</v>
      </c>
      <c r="AO4031">
        <f t="shared" si="271"/>
        <v>0</v>
      </c>
    </row>
    <row r="4032" spans="1:41" ht="14.45" customHeight="1" x14ac:dyDescent="0.45">
      <c r="A4032" s="1">
        <v>44179.59878472222</v>
      </c>
      <c r="B4032" s="1">
        <v>44179.600648148145</v>
      </c>
      <c r="C4032">
        <v>0</v>
      </c>
      <c r="D4032">
        <v>100</v>
      </c>
      <c r="E4032">
        <v>160</v>
      </c>
      <c r="F4032">
        <v>1</v>
      </c>
      <c r="G4032" s="1">
        <v>44179.600654247683</v>
      </c>
      <c r="H4032" s="2" t="s">
        <v>6950</v>
      </c>
      <c r="I4032" s="2" t="s">
        <v>51</v>
      </c>
      <c r="J4032" s="2" t="s">
        <v>52</v>
      </c>
      <c r="K4032" s="2" t="s">
        <v>53</v>
      </c>
      <c r="L4032" s="2" t="s">
        <v>87</v>
      </c>
      <c r="M4032" s="2" t="s">
        <v>55</v>
      </c>
      <c r="N4032" s="2" t="s">
        <v>142</v>
      </c>
      <c r="O4032">
        <v>1</v>
      </c>
      <c r="P4032">
        <v>0</v>
      </c>
      <c r="Q4032">
        <v>0</v>
      </c>
      <c r="R4032">
        <v>34.402999999999999</v>
      </c>
      <c r="S4032">
        <v>0</v>
      </c>
      <c r="T4032" s="2" t="s">
        <v>6949</v>
      </c>
      <c r="U4032" s="2" t="s">
        <v>59</v>
      </c>
      <c r="Z4032">
        <v>160</v>
      </c>
      <c r="AA4032" s="2" t="s">
        <v>6735</v>
      </c>
      <c r="AB4032" s="2" t="s">
        <v>6734</v>
      </c>
      <c r="AD4032">
        <v>1</v>
      </c>
      <c r="AE4032" s="15">
        <f t="shared" si="272"/>
        <v>1536</v>
      </c>
      <c r="AF4032" s="16">
        <f t="shared" si="273"/>
        <v>864</v>
      </c>
      <c r="AK4032">
        <f t="shared" si="271"/>
        <v>0</v>
      </c>
      <c r="AL4032">
        <f t="shared" si="271"/>
        <v>1</v>
      </c>
      <c r="AM4032">
        <f t="shared" si="271"/>
        <v>0</v>
      </c>
      <c r="AN4032">
        <f t="shared" si="271"/>
        <v>0</v>
      </c>
      <c r="AO4032">
        <f t="shared" si="271"/>
        <v>0</v>
      </c>
    </row>
    <row r="4033" spans="1:41" ht="14.45" customHeight="1" x14ac:dyDescent="0.45">
      <c r="A4033" s="1">
        <v>44179.598055555558</v>
      </c>
      <c r="B4033" s="1">
        <v>44179.600925925923</v>
      </c>
      <c r="C4033">
        <v>0</v>
      </c>
      <c r="D4033">
        <v>100</v>
      </c>
      <c r="E4033">
        <v>248</v>
      </c>
      <c r="F4033">
        <v>1</v>
      </c>
      <c r="G4033" s="1">
        <v>44179.600953900466</v>
      </c>
      <c r="H4033" s="2" t="s">
        <v>6948</v>
      </c>
      <c r="I4033" s="2" t="s">
        <v>51</v>
      </c>
      <c r="J4033" s="2" t="s">
        <v>52</v>
      </c>
      <c r="K4033" s="2" t="s">
        <v>78</v>
      </c>
      <c r="L4033" s="2" t="s">
        <v>94</v>
      </c>
      <c r="M4033" s="2" t="s">
        <v>55</v>
      </c>
      <c r="N4033" s="2" t="s">
        <v>132</v>
      </c>
      <c r="O4033">
        <v>1</v>
      </c>
      <c r="P4033">
        <v>8.7260000000000009</v>
      </c>
      <c r="Q4033">
        <v>57.235999999999997</v>
      </c>
      <c r="R4033">
        <v>58.438000000000002</v>
      </c>
      <c r="S4033">
        <v>12</v>
      </c>
      <c r="T4033" s="2" t="s">
        <v>6947</v>
      </c>
      <c r="U4033" s="2" t="s">
        <v>59</v>
      </c>
      <c r="Z4033">
        <v>248</v>
      </c>
      <c r="AA4033" s="2" t="s">
        <v>6735</v>
      </c>
      <c r="AB4033" s="2" t="s">
        <v>6734</v>
      </c>
      <c r="AD4033">
        <v>1</v>
      </c>
      <c r="AE4033" s="15">
        <f t="shared" si="272"/>
        <v>1280</v>
      </c>
      <c r="AF4033" s="16">
        <f t="shared" si="273"/>
        <v>720</v>
      </c>
      <c r="AK4033">
        <f t="shared" si="271"/>
        <v>0</v>
      </c>
      <c r="AL4033">
        <f t="shared" si="271"/>
        <v>1</v>
      </c>
      <c r="AM4033">
        <f t="shared" si="271"/>
        <v>0</v>
      </c>
      <c r="AN4033">
        <f t="shared" si="271"/>
        <v>0</v>
      </c>
      <c r="AO4033">
        <f t="shared" si="271"/>
        <v>0</v>
      </c>
    </row>
    <row r="4034" spans="1:41" ht="14.45" customHeight="1" x14ac:dyDescent="0.45">
      <c r="A4034" s="1">
        <v>44179.598078703704</v>
      </c>
      <c r="B4034" s="1">
        <v>44179.601134259261</v>
      </c>
      <c r="C4034">
        <v>0</v>
      </c>
      <c r="D4034">
        <v>100</v>
      </c>
      <c r="E4034">
        <v>263</v>
      </c>
      <c r="F4034">
        <v>1</v>
      </c>
      <c r="G4034" s="1">
        <v>44179.601142280095</v>
      </c>
      <c r="H4034" s="2" t="s">
        <v>6946</v>
      </c>
      <c r="I4034" s="2" t="s">
        <v>51</v>
      </c>
      <c r="J4034" s="2" t="s">
        <v>52</v>
      </c>
      <c r="K4034" s="2" t="s">
        <v>53</v>
      </c>
      <c r="L4034" s="2" t="s">
        <v>87</v>
      </c>
      <c r="M4034" s="2" t="s">
        <v>55</v>
      </c>
      <c r="N4034" s="2" t="s">
        <v>142</v>
      </c>
      <c r="O4034">
        <v>1</v>
      </c>
      <c r="P4034">
        <v>0</v>
      </c>
      <c r="Q4034">
        <v>0</v>
      </c>
      <c r="R4034">
        <v>76.900999999999996</v>
      </c>
      <c r="S4034">
        <v>0</v>
      </c>
      <c r="T4034" s="2" t="s">
        <v>6945</v>
      </c>
      <c r="U4034" s="2" t="s">
        <v>59</v>
      </c>
      <c r="Z4034">
        <v>263</v>
      </c>
      <c r="AA4034" s="2" t="s">
        <v>6735</v>
      </c>
      <c r="AB4034" s="2" t="s">
        <v>6734</v>
      </c>
      <c r="AD4034">
        <v>1</v>
      </c>
      <c r="AE4034" s="15">
        <f t="shared" si="272"/>
        <v>1536</v>
      </c>
      <c r="AF4034" s="16">
        <f t="shared" si="273"/>
        <v>864</v>
      </c>
      <c r="AK4034">
        <f t="shared" si="271"/>
        <v>0</v>
      </c>
      <c r="AL4034">
        <f t="shared" si="271"/>
        <v>1</v>
      </c>
      <c r="AM4034">
        <f t="shared" si="271"/>
        <v>0</v>
      </c>
      <c r="AN4034">
        <f t="shared" si="271"/>
        <v>0</v>
      </c>
      <c r="AO4034">
        <f t="shared" si="271"/>
        <v>0</v>
      </c>
    </row>
    <row r="4035" spans="1:41" ht="14.45" customHeight="1" x14ac:dyDescent="0.45">
      <c r="A4035" s="1">
        <v>44179.597407407404</v>
      </c>
      <c r="B4035" s="1">
        <v>44179.601238425923</v>
      </c>
      <c r="C4035">
        <v>0</v>
      </c>
      <c r="D4035">
        <v>100</v>
      </c>
      <c r="E4035">
        <v>331</v>
      </c>
      <c r="F4035">
        <v>1</v>
      </c>
      <c r="G4035" s="1">
        <v>44179.601244398145</v>
      </c>
      <c r="H4035" s="2" t="s">
        <v>6944</v>
      </c>
      <c r="I4035" s="2" t="s">
        <v>51</v>
      </c>
      <c r="J4035" s="2" t="s">
        <v>52</v>
      </c>
      <c r="K4035" s="2" t="s">
        <v>78</v>
      </c>
      <c r="L4035" s="2" t="s">
        <v>94</v>
      </c>
      <c r="M4035" s="2" t="s">
        <v>106</v>
      </c>
      <c r="N4035" s="2" t="s">
        <v>123</v>
      </c>
      <c r="O4035">
        <v>1</v>
      </c>
      <c r="P4035">
        <v>0</v>
      </c>
      <c r="Q4035">
        <v>0</v>
      </c>
      <c r="R4035">
        <v>67.308999999999997</v>
      </c>
      <c r="S4035">
        <v>0</v>
      </c>
      <c r="T4035" s="2" t="s">
        <v>6943</v>
      </c>
      <c r="U4035" s="2" t="s">
        <v>59</v>
      </c>
      <c r="Z4035">
        <v>331</v>
      </c>
      <c r="AA4035" s="2" t="s">
        <v>6738</v>
      </c>
      <c r="AB4035" s="2" t="s">
        <v>6737</v>
      </c>
      <c r="AD4035">
        <v>1</v>
      </c>
      <c r="AE4035" s="15">
        <f t="shared" si="272"/>
        <v>1280</v>
      </c>
      <c r="AF4035" s="16">
        <f t="shared" si="273"/>
        <v>800</v>
      </c>
      <c r="AK4035">
        <f t="shared" si="271"/>
        <v>0</v>
      </c>
      <c r="AL4035">
        <f t="shared" si="271"/>
        <v>1</v>
      </c>
      <c r="AM4035">
        <f t="shared" si="271"/>
        <v>0</v>
      </c>
      <c r="AN4035">
        <f t="shared" si="271"/>
        <v>0</v>
      </c>
      <c r="AO4035">
        <f t="shared" si="271"/>
        <v>0</v>
      </c>
    </row>
    <row r="4036" spans="1:41" ht="14.45" customHeight="1" x14ac:dyDescent="0.45">
      <c r="A4036" s="1">
        <v>44179.599456018521</v>
      </c>
      <c r="B4036" s="1">
        <v>44179.60125</v>
      </c>
      <c r="C4036">
        <v>0</v>
      </c>
      <c r="D4036">
        <v>100</v>
      </c>
      <c r="E4036">
        <v>155</v>
      </c>
      <c r="F4036">
        <v>1</v>
      </c>
      <c r="G4036" s="1">
        <v>44179.601262337965</v>
      </c>
      <c r="H4036" s="2" t="s">
        <v>6942</v>
      </c>
      <c r="I4036" s="2" t="s">
        <v>51</v>
      </c>
      <c r="J4036" s="2" t="s">
        <v>52</v>
      </c>
      <c r="K4036" s="2" t="s">
        <v>53</v>
      </c>
      <c r="L4036" s="2" t="s">
        <v>87</v>
      </c>
      <c r="M4036" s="2" t="s">
        <v>153</v>
      </c>
      <c r="N4036" s="2" t="s">
        <v>100</v>
      </c>
      <c r="O4036">
        <v>1</v>
      </c>
      <c r="P4036">
        <v>9.3710000000000004</v>
      </c>
      <c r="Q4036">
        <v>42.411000000000001</v>
      </c>
      <c r="R4036">
        <v>43.746000000000002</v>
      </c>
      <c r="S4036">
        <v>3</v>
      </c>
      <c r="T4036" s="2" t="s">
        <v>6941</v>
      </c>
      <c r="U4036" s="2" t="s">
        <v>166</v>
      </c>
      <c r="Z4036">
        <v>155</v>
      </c>
      <c r="AA4036" s="2" t="s">
        <v>6729</v>
      </c>
      <c r="AB4036" s="2" t="s">
        <v>6728</v>
      </c>
      <c r="AD4036">
        <v>1</v>
      </c>
      <c r="AE4036" s="15">
        <f t="shared" si="272"/>
        <v>1366</v>
      </c>
      <c r="AF4036" s="16">
        <f t="shared" si="273"/>
        <v>768</v>
      </c>
      <c r="AK4036">
        <f t="shared" si="271"/>
        <v>1</v>
      </c>
      <c r="AL4036">
        <f t="shared" si="271"/>
        <v>0</v>
      </c>
      <c r="AM4036">
        <f t="shared" si="271"/>
        <v>0</v>
      </c>
      <c r="AN4036">
        <f t="shared" si="271"/>
        <v>0</v>
      </c>
      <c r="AO4036">
        <f t="shared" si="271"/>
        <v>0</v>
      </c>
    </row>
    <row r="4037" spans="1:41" ht="14.45" customHeight="1" x14ac:dyDescent="0.45">
      <c r="A4037" s="1">
        <v>44179.59883101852</v>
      </c>
      <c r="B4037" s="1">
        <v>44179.601284722223</v>
      </c>
      <c r="C4037">
        <v>0</v>
      </c>
      <c r="D4037">
        <v>100</v>
      </c>
      <c r="E4037">
        <v>212</v>
      </c>
      <c r="F4037">
        <v>1</v>
      </c>
      <c r="G4037" s="1">
        <v>44179.601298576388</v>
      </c>
      <c r="H4037" s="2" t="s">
        <v>6940</v>
      </c>
      <c r="I4037" s="2" t="s">
        <v>51</v>
      </c>
      <c r="J4037" s="2" t="s">
        <v>52</v>
      </c>
      <c r="K4037" s="2" t="s">
        <v>53</v>
      </c>
      <c r="L4037" s="2" t="s">
        <v>87</v>
      </c>
      <c r="M4037" s="2" t="s">
        <v>55</v>
      </c>
      <c r="N4037" s="2" t="s">
        <v>56</v>
      </c>
      <c r="O4037">
        <v>1</v>
      </c>
      <c r="P4037">
        <v>0</v>
      </c>
      <c r="Q4037">
        <v>0</v>
      </c>
      <c r="R4037">
        <v>29.074000000000002</v>
      </c>
      <c r="S4037">
        <v>0</v>
      </c>
      <c r="T4037" s="2" t="s">
        <v>6939</v>
      </c>
      <c r="U4037" s="2" t="s">
        <v>59</v>
      </c>
      <c r="Z4037">
        <v>212</v>
      </c>
      <c r="AA4037" s="2" t="s">
        <v>6729</v>
      </c>
      <c r="AB4037" s="2" t="s">
        <v>6728</v>
      </c>
      <c r="AD4037">
        <v>1</v>
      </c>
      <c r="AE4037" s="15">
        <f t="shared" si="272"/>
        <v>1920</v>
      </c>
      <c r="AF4037" s="16">
        <f t="shared" si="273"/>
        <v>1080</v>
      </c>
      <c r="AK4037">
        <f t="shared" si="271"/>
        <v>1</v>
      </c>
      <c r="AL4037">
        <f t="shared" si="271"/>
        <v>0</v>
      </c>
      <c r="AM4037">
        <f t="shared" si="271"/>
        <v>0</v>
      </c>
      <c r="AN4037">
        <f t="shared" si="271"/>
        <v>0</v>
      </c>
      <c r="AO4037">
        <f t="shared" si="271"/>
        <v>0</v>
      </c>
    </row>
    <row r="4038" spans="1:41" ht="14.45" customHeight="1" x14ac:dyDescent="0.45">
      <c r="A4038" s="1">
        <v>44179.595555555556</v>
      </c>
      <c r="B4038" s="1">
        <v>44179.601550925923</v>
      </c>
      <c r="C4038">
        <v>0</v>
      </c>
      <c r="D4038">
        <v>100</v>
      </c>
      <c r="E4038">
        <v>518</v>
      </c>
      <c r="F4038">
        <v>1</v>
      </c>
      <c r="G4038" s="1">
        <v>44179.6015640162</v>
      </c>
      <c r="H4038" s="2" t="s">
        <v>6938</v>
      </c>
      <c r="I4038" s="2" t="s">
        <v>51</v>
      </c>
      <c r="J4038" s="2" t="s">
        <v>52</v>
      </c>
      <c r="K4038" s="2" t="s">
        <v>53</v>
      </c>
      <c r="L4038" s="2" t="s">
        <v>72</v>
      </c>
      <c r="M4038" s="2" t="s">
        <v>55</v>
      </c>
      <c r="N4038" s="2" t="s">
        <v>100</v>
      </c>
      <c r="O4038">
        <v>1</v>
      </c>
      <c r="P4038">
        <v>6.6769999999999996</v>
      </c>
      <c r="Q4038">
        <v>28.675000000000001</v>
      </c>
      <c r="R4038">
        <v>33.107999999999997</v>
      </c>
      <c r="S4038">
        <v>7</v>
      </c>
      <c r="T4038" s="2" t="s">
        <v>6937</v>
      </c>
      <c r="U4038" s="2" t="s">
        <v>59</v>
      </c>
      <c r="Z4038">
        <v>518</v>
      </c>
      <c r="AA4038" s="2" t="s">
        <v>6738</v>
      </c>
      <c r="AB4038" s="2" t="s">
        <v>6737</v>
      </c>
      <c r="AD4038">
        <v>1</v>
      </c>
      <c r="AE4038" s="15">
        <f t="shared" si="272"/>
        <v>1366</v>
      </c>
      <c r="AF4038" s="16">
        <f t="shared" si="273"/>
        <v>768</v>
      </c>
      <c r="AK4038">
        <f t="shared" si="271"/>
        <v>1</v>
      </c>
      <c r="AL4038">
        <f t="shared" si="271"/>
        <v>0</v>
      </c>
      <c r="AM4038">
        <f t="shared" si="271"/>
        <v>0</v>
      </c>
      <c r="AN4038">
        <f t="shared" si="271"/>
        <v>0</v>
      </c>
      <c r="AO4038">
        <f t="shared" si="271"/>
        <v>0</v>
      </c>
    </row>
    <row r="4039" spans="1:41" ht="14.45" customHeight="1" x14ac:dyDescent="0.45">
      <c r="A4039" s="1">
        <v>44179.600138888891</v>
      </c>
      <c r="B4039" s="1">
        <v>44179.601805555554</v>
      </c>
      <c r="C4039">
        <v>0</v>
      </c>
      <c r="D4039">
        <v>100</v>
      </c>
      <c r="E4039">
        <v>143</v>
      </c>
      <c r="F4039">
        <v>1</v>
      </c>
      <c r="G4039" s="1">
        <v>44179.601810405089</v>
      </c>
      <c r="H4039" s="2" t="s">
        <v>6936</v>
      </c>
      <c r="I4039" s="2" t="s">
        <v>51</v>
      </c>
      <c r="J4039" s="2" t="s">
        <v>52</v>
      </c>
      <c r="K4039" s="2" t="s">
        <v>53</v>
      </c>
      <c r="L4039" s="2" t="s">
        <v>87</v>
      </c>
      <c r="M4039" s="2" t="s">
        <v>55</v>
      </c>
      <c r="N4039" s="2" t="s">
        <v>132</v>
      </c>
      <c r="O4039">
        <v>1</v>
      </c>
      <c r="P4039">
        <v>0</v>
      </c>
      <c r="Q4039">
        <v>0</v>
      </c>
      <c r="R4039">
        <v>68.296999999999997</v>
      </c>
      <c r="S4039">
        <v>0</v>
      </c>
      <c r="T4039" s="2" t="s">
        <v>6935</v>
      </c>
      <c r="U4039" s="2" t="s">
        <v>59</v>
      </c>
      <c r="Z4039">
        <v>143</v>
      </c>
      <c r="AA4039" s="2" t="s">
        <v>6729</v>
      </c>
      <c r="AB4039" s="2" t="s">
        <v>6728</v>
      </c>
      <c r="AD4039">
        <v>1</v>
      </c>
      <c r="AE4039" s="15">
        <f t="shared" si="272"/>
        <v>1280</v>
      </c>
      <c r="AF4039" s="16">
        <f t="shared" si="273"/>
        <v>720</v>
      </c>
      <c r="AH4039" t="s">
        <v>14847</v>
      </c>
    </row>
    <row r="4040" spans="1:41" ht="14.45" customHeight="1" x14ac:dyDescent="0.45">
      <c r="A4040" s="1">
        <v>44179.600960648146</v>
      </c>
      <c r="B4040" s="1">
        <v>44179.602118055554</v>
      </c>
      <c r="C4040">
        <v>0</v>
      </c>
      <c r="D4040">
        <v>100</v>
      </c>
      <c r="E4040">
        <v>100</v>
      </c>
      <c r="F4040">
        <v>1</v>
      </c>
      <c r="G4040" s="1">
        <v>44179.602126701386</v>
      </c>
      <c r="H4040" s="2" t="s">
        <v>6934</v>
      </c>
      <c r="I4040" s="2" t="s">
        <v>51</v>
      </c>
      <c r="J4040" s="2" t="s">
        <v>52</v>
      </c>
      <c r="K4040" s="2" t="s">
        <v>53</v>
      </c>
      <c r="L4040" s="2" t="s">
        <v>87</v>
      </c>
      <c r="M4040" s="2" t="s">
        <v>55</v>
      </c>
      <c r="N4040" s="2" t="s">
        <v>100</v>
      </c>
      <c r="O4040">
        <v>1</v>
      </c>
      <c r="P4040">
        <v>22.356000000000002</v>
      </c>
      <c r="Q4040">
        <v>37.679000000000002</v>
      </c>
      <c r="R4040">
        <v>40.207999999999998</v>
      </c>
      <c r="S4040">
        <v>3</v>
      </c>
      <c r="T4040" s="2" t="s">
        <v>6933</v>
      </c>
      <c r="U4040" s="2" t="s">
        <v>6932</v>
      </c>
      <c r="Z4040">
        <v>100</v>
      </c>
      <c r="AA4040" s="2" t="s">
        <v>6738</v>
      </c>
      <c r="AB4040" s="2" t="s">
        <v>6737</v>
      </c>
      <c r="AD4040">
        <v>1</v>
      </c>
      <c r="AE4040" s="15">
        <f t="shared" si="272"/>
        <v>1366</v>
      </c>
      <c r="AF4040" s="16">
        <f t="shared" si="273"/>
        <v>768</v>
      </c>
      <c r="AK4040">
        <f t="shared" ref="AK4040:AO4056" si="274">IF(ISERROR(SEARCH(AK$2,$T4040)),0,1)</f>
        <v>0</v>
      </c>
      <c r="AL4040">
        <f t="shared" si="274"/>
        <v>1</v>
      </c>
      <c r="AM4040">
        <f t="shared" si="274"/>
        <v>0</v>
      </c>
      <c r="AN4040">
        <f t="shared" si="274"/>
        <v>0</v>
      </c>
      <c r="AO4040">
        <f t="shared" si="274"/>
        <v>0</v>
      </c>
    </row>
    <row r="4041" spans="1:41" ht="14.45" customHeight="1" x14ac:dyDescent="0.45">
      <c r="A4041" s="1">
        <v>44179.601030092592</v>
      </c>
      <c r="B4041" s="1">
        <v>44179.602222222224</v>
      </c>
      <c r="C4041">
        <v>0</v>
      </c>
      <c r="D4041">
        <v>100</v>
      </c>
      <c r="E4041">
        <v>103</v>
      </c>
      <c r="F4041">
        <v>1</v>
      </c>
      <c r="G4041" s="1">
        <v>44179.602229421296</v>
      </c>
      <c r="H4041" s="2" t="s">
        <v>6931</v>
      </c>
      <c r="I4041" s="2" t="s">
        <v>51</v>
      </c>
      <c r="J4041" s="2" t="s">
        <v>52</v>
      </c>
      <c r="K4041" s="2" t="s">
        <v>64</v>
      </c>
      <c r="L4041" s="2" t="s">
        <v>6760</v>
      </c>
      <c r="M4041" s="2" t="s">
        <v>55</v>
      </c>
      <c r="N4041" s="2" t="s">
        <v>132</v>
      </c>
      <c r="O4041">
        <v>1</v>
      </c>
      <c r="P4041">
        <v>11.808</v>
      </c>
      <c r="Q4041">
        <v>38.356000000000002</v>
      </c>
      <c r="R4041">
        <v>39.520000000000003</v>
      </c>
      <c r="S4041">
        <v>3</v>
      </c>
      <c r="T4041" s="2" t="s">
        <v>6930</v>
      </c>
      <c r="U4041" s="2" t="s">
        <v>59</v>
      </c>
      <c r="Z4041">
        <v>103</v>
      </c>
      <c r="AA4041" s="2" t="s">
        <v>6738</v>
      </c>
      <c r="AB4041" s="2" t="s">
        <v>6737</v>
      </c>
      <c r="AD4041">
        <v>1</v>
      </c>
      <c r="AE4041" s="15">
        <f t="shared" si="272"/>
        <v>1280</v>
      </c>
      <c r="AF4041" s="16">
        <f t="shared" si="273"/>
        <v>720</v>
      </c>
      <c r="AK4041">
        <f t="shared" si="274"/>
        <v>0</v>
      </c>
      <c r="AL4041">
        <f t="shared" si="274"/>
        <v>1</v>
      </c>
      <c r="AM4041">
        <f t="shared" si="274"/>
        <v>0</v>
      </c>
      <c r="AN4041">
        <f t="shared" si="274"/>
        <v>0</v>
      </c>
      <c r="AO4041">
        <f t="shared" si="274"/>
        <v>0</v>
      </c>
    </row>
    <row r="4042" spans="1:41" ht="14.45" customHeight="1" x14ac:dyDescent="0.45">
      <c r="A4042" s="1">
        <v>44179.600960648146</v>
      </c>
      <c r="B4042" s="1">
        <v>44179.602314814816</v>
      </c>
      <c r="C4042">
        <v>0</v>
      </c>
      <c r="D4042">
        <v>100</v>
      </c>
      <c r="E4042">
        <v>117</v>
      </c>
      <c r="F4042">
        <v>1</v>
      </c>
      <c r="G4042" s="1">
        <v>44179.602318865742</v>
      </c>
      <c r="H4042" s="2" t="s">
        <v>6929</v>
      </c>
      <c r="I4042" s="2" t="s">
        <v>51</v>
      </c>
      <c r="J4042" s="2" t="s">
        <v>52</v>
      </c>
      <c r="K4042" s="2" t="s">
        <v>53</v>
      </c>
      <c r="L4042" s="2" t="s">
        <v>87</v>
      </c>
      <c r="M4042" s="2" t="s">
        <v>55</v>
      </c>
      <c r="N4042" s="2" t="s">
        <v>132</v>
      </c>
      <c r="O4042">
        <v>1</v>
      </c>
      <c r="P4042">
        <v>2.177</v>
      </c>
      <c r="Q4042">
        <v>54.607999999999997</v>
      </c>
      <c r="R4042">
        <v>55.295000000000002</v>
      </c>
      <c r="S4042">
        <v>5</v>
      </c>
      <c r="T4042" s="2" t="s">
        <v>6928</v>
      </c>
      <c r="U4042" s="2" t="s">
        <v>90</v>
      </c>
      <c r="Z4042">
        <v>117</v>
      </c>
      <c r="AA4042" s="2" t="s">
        <v>6735</v>
      </c>
      <c r="AB4042" s="2" t="s">
        <v>6734</v>
      </c>
      <c r="AD4042">
        <v>1</v>
      </c>
      <c r="AE4042" s="15">
        <f t="shared" si="272"/>
        <v>1280</v>
      </c>
      <c r="AF4042" s="16">
        <f t="shared" si="273"/>
        <v>720</v>
      </c>
      <c r="AK4042">
        <f t="shared" si="274"/>
        <v>0</v>
      </c>
      <c r="AL4042">
        <f t="shared" si="274"/>
        <v>0</v>
      </c>
      <c r="AM4042">
        <f t="shared" si="274"/>
        <v>0</v>
      </c>
      <c r="AN4042">
        <f t="shared" si="274"/>
        <v>0</v>
      </c>
      <c r="AO4042">
        <f t="shared" si="274"/>
        <v>0</v>
      </c>
    </row>
    <row r="4043" spans="1:41" ht="14.45" customHeight="1" x14ac:dyDescent="0.45">
      <c r="A4043" s="1">
        <v>44179.60083333333</v>
      </c>
      <c r="B4043" s="1">
        <v>44179.602581018517</v>
      </c>
      <c r="C4043">
        <v>0</v>
      </c>
      <c r="D4043">
        <v>100</v>
      </c>
      <c r="E4043">
        <v>151</v>
      </c>
      <c r="F4043">
        <v>1</v>
      </c>
      <c r="G4043" s="1">
        <v>44179.602589085647</v>
      </c>
      <c r="H4043" s="2" t="s">
        <v>6927</v>
      </c>
      <c r="I4043" s="2" t="s">
        <v>51</v>
      </c>
      <c r="J4043" s="2" t="s">
        <v>52</v>
      </c>
      <c r="K4043" s="2" t="s">
        <v>53</v>
      </c>
      <c r="L4043" s="2" t="s">
        <v>87</v>
      </c>
      <c r="M4043" s="2" t="s">
        <v>55</v>
      </c>
      <c r="N4043" s="2" t="s">
        <v>234</v>
      </c>
      <c r="O4043">
        <v>1</v>
      </c>
      <c r="P4043">
        <v>38.978999999999999</v>
      </c>
      <c r="Q4043">
        <v>38.978999999999999</v>
      </c>
      <c r="R4043">
        <v>40.415999999999997</v>
      </c>
      <c r="S4043">
        <v>1</v>
      </c>
      <c r="T4043" s="2" t="s">
        <v>6926</v>
      </c>
      <c r="U4043" s="2" t="s">
        <v>6925</v>
      </c>
      <c r="Z4043">
        <v>151</v>
      </c>
      <c r="AA4043" s="2" t="s">
        <v>6738</v>
      </c>
      <c r="AB4043" s="2" t="s">
        <v>6737</v>
      </c>
      <c r="AD4043">
        <v>1</v>
      </c>
      <c r="AE4043" s="15">
        <f t="shared" si="272"/>
        <v>1600</v>
      </c>
      <c r="AF4043" s="16">
        <f t="shared" si="273"/>
        <v>900</v>
      </c>
      <c r="AK4043">
        <f t="shared" si="274"/>
        <v>1</v>
      </c>
      <c r="AL4043">
        <f t="shared" si="274"/>
        <v>0</v>
      </c>
      <c r="AM4043">
        <f t="shared" si="274"/>
        <v>0</v>
      </c>
      <c r="AN4043">
        <f t="shared" si="274"/>
        <v>0</v>
      </c>
      <c r="AO4043">
        <f t="shared" si="274"/>
        <v>0</v>
      </c>
    </row>
    <row r="4044" spans="1:41" ht="14.45" customHeight="1" x14ac:dyDescent="0.45">
      <c r="A4044" s="1">
        <v>44179.601759259262</v>
      </c>
      <c r="B4044" s="1">
        <v>44179.602881944447</v>
      </c>
      <c r="C4044">
        <v>0</v>
      </c>
      <c r="D4044">
        <v>100</v>
      </c>
      <c r="E4044">
        <v>96</v>
      </c>
      <c r="F4044">
        <v>1</v>
      </c>
      <c r="G4044" s="1">
        <v>44179.602885682871</v>
      </c>
      <c r="H4044" s="2" t="s">
        <v>6924</v>
      </c>
      <c r="I4044" s="2" t="s">
        <v>51</v>
      </c>
      <c r="J4044" s="2" t="s">
        <v>52</v>
      </c>
      <c r="K4044" s="2" t="s">
        <v>53</v>
      </c>
      <c r="L4044" s="2" t="s">
        <v>87</v>
      </c>
      <c r="M4044" s="2" t="s">
        <v>55</v>
      </c>
      <c r="N4044" s="2" t="s">
        <v>100</v>
      </c>
      <c r="O4044">
        <v>1</v>
      </c>
      <c r="P4044">
        <v>0</v>
      </c>
      <c r="Q4044">
        <v>0</v>
      </c>
      <c r="R4044">
        <v>25.382000000000001</v>
      </c>
      <c r="S4044">
        <v>0</v>
      </c>
      <c r="T4044" s="2" t="s">
        <v>6923</v>
      </c>
      <c r="U4044" s="2" t="s">
        <v>59</v>
      </c>
      <c r="Z4044">
        <v>96</v>
      </c>
      <c r="AA4044" s="2" t="s">
        <v>6735</v>
      </c>
      <c r="AB4044" s="2" t="s">
        <v>6734</v>
      </c>
      <c r="AD4044">
        <v>1</v>
      </c>
      <c r="AE4044" s="15">
        <f t="shared" si="272"/>
        <v>1366</v>
      </c>
      <c r="AF4044" s="16">
        <f t="shared" si="273"/>
        <v>768</v>
      </c>
      <c r="AK4044">
        <f t="shared" si="274"/>
        <v>1</v>
      </c>
      <c r="AL4044">
        <f t="shared" si="274"/>
        <v>0</v>
      </c>
      <c r="AM4044">
        <f t="shared" si="274"/>
        <v>0</v>
      </c>
      <c r="AN4044">
        <f t="shared" si="274"/>
        <v>0</v>
      </c>
      <c r="AO4044">
        <f t="shared" si="274"/>
        <v>0</v>
      </c>
    </row>
    <row r="4045" spans="1:41" ht="14.45" customHeight="1" x14ac:dyDescent="0.45">
      <c r="A4045" s="1">
        <v>44179.602673611109</v>
      </c>
      <c r="B4045" s="1">
        <v>44179.603576388887</v>
      </c>
      <c r="C4045">
        <v>0</v>
      </c>
      <c r="D4045">
        <v>100</v>
      </c>
      <c r="E4045">
        <v>78</v>
      </c>
      <c r="F4045">
        <v>1</v>
      </c>
      <c r="G4045" s="1">
        <v>44179.603583935183</v>
      </c>
      <c r="H4045" s="2" t="s">
        <v>6922</v>
      </c>
      <c r="I4045" s="2" t="s">
        <v>51</v>
      </c>
      <c r="J4045" s="2" t="s">
        <v>52</v>
      </c>
      <c r="K4045" s="2" t="s">
        <v>113</v>
      </c>
      <c r="L4045" s="2" t="s">
        <v>114</v>
      </c>
      <c r="M4045" s="2" t="s">
        <v>106</v>
      </c>
      <c r="N4045" s="2" t="s">
        <v>123</v>
      </c>
      <c r="O4045">
        <v>1</v>
      </c>
      <c r="P4045">
        <v>0</v>
      </c>
      <c r="Q4045">
        <v>0</v>
      </c>
      <c r="R4045">
        <v>24.472000000000001</v>
      </c>
      <c r="S4045">
        <v>0</v>
      </c>
      <c r="T4045" s="2" t="s">
        <v>6921</v>
      </c>
      <c r="U4045" s="2" t="s">
        <v>59</v>
      </c>
      <c r="Z4045">
        <v>78</v>
      </c>
      <c r="AA4045" s="2" t="s">
        <v>6738</v>
      </c>
      <c r="AB4045" s="2" t="s">
        <v>6737</v>
      </c>
      <c r="AD4045">
        <v>1</v>
      </c>
      <c r="AE4045" s="15">
        <f t="shared" si="272"/>
        <v>1280</v>
      </c>
      <c r="AF4045" s="16">
        <f t="shared" si="273"/>
        <v>800</v>
      </c>
      <c r="AK4045">
        <f t="shared" si="274"/>
        <v>1</v>
      </c>
      <c r="AL4045">
        <f t="shared" si="274"/>
        <v>0</v>
      </c>
      <c r="AM4045">
        <f t="shared" si="274"/>
        <v>0</v>
      </c>
      <c r="AN4045">
        <f t="shared" si="274"/>
        <v>0</v>
      </c>
      <c r="AO4045">
        <f t="shared" si="274"/>
        <v>0</v>
      </c>
    </row>
    <row r="4046" spans="1:41" ht="14.45" customHeight="1" x14ac:dyDescent="0.45">
      <c r="A4046" s="1">
        <v>44179.597245370373</v>
      </c>
      <c r="B4046" s="1">
        <v>44179.604467592595</v>
      </c>
      <c r="C4046">
        <v>0</v>
      </c>
      <c r="D4046">
        <v>100</v>
      </c>
      <c r="E4046">
        <v>623</v>
      </c>
      <c r="F4046">
        <v>1</v>
      </c>
      <c r="G4046" s="1">
        <v>44179.604478506946</v>
      </c>
      <c r="H4046" s="2" t="s">
        <v>6920</v>
      </c>
      <c r="I4046" s="2" t="s">
        <v>51</v>
      </c>
      <c r="J4046" s="2" t="s">
        <v>52</v>
      </c>
      <c r="K4046" s="2" t="s">
        <v>53</v>
      </c>
      <c r="L4046" s="2" t="s">
        <v>87</v>
      </c>
      <c r="M4046" s="2" t="s">
        <v>55</v>
      </c>
      <c r="N4046" s="2" t="s">
        <v>56</v>
      </c>
      <c r="O4046">
        <v>1</v>
      </c>
      <c r="P4046">
        <v>0</v>
      </c>
      <c r="Q4046">
        <v>0</v>
      </c>
      <c r="R4046">
        <v>29.221</v>
      </c>
      <c r="S4046">
        <v>0</v>
      </c>
      <c r="T4046" s="2" t="s">
        <v>6919</v>
      </c>
      <c r="U4046" s="2" t="s">
        <v>59</v>
      </c>
      <c r="Z4046">
        <v>623</v>
      </c>
      <c r="AA4046" s="2" t="s">
        <v>6738</v>
      </c>
      <c r="AB4046" s="2" t="s">
        <v>6737</v>
      </c>
      <c r="AD4046">
        <v>1</v>
      </c>
      <c r="AE4046" s="15">
        <f t="shared" si="272"/>
        <v>1920</v>
      </c>
      <c r="AF4046" s="16">
        <f t="shared" si="273"/>
        <v>1080</v>
      </c>
      <c r="AK4046">
        <f t="shared" si="274"/>
        <v>1</v>
      </c>
      <c r="AL4046">
        <f t="shared" si="274"/>
        <v>0</v>
      </c>
      <c r="AM4046">
        <f t="shared" si="274"/>
        <v>0</v>
      </c>
      <c r="AN4046">
        <f t="shared" si="274"/>
        <v>0</v>
      </c>
      <c r="AO4046">
        <f t="shared" si="274"/>
        <v>0</v>
      </c>
    </row>
    <row r="4047" spans="1:41" ht="14.45" customHeight="1" x14ac:dyDescent="0.45">
      <c r="A4047" s="1">
        <v>44179.604641203703</v>
      </c>
      <c r="B4047" s="1">
        <v>44179.605532407404</v>
      </c>
      <c r="C4047">
        <v>0</v>
      </c>
      <c r="D4047">
        <v>100</v>
      </c>
      <c r="E4047">
        <v>77</v>
      </c>
      <c r="F4047">
        <v>1</v>
      </c>
      <c r="G4047" s="1">
        <v>44179.605541030091</v>
      </c>
      <c r="H4047" s="2" t="s">
        <v>6918</v>
      </c>
      <c r="I4047" s="2" t="s">
        <v>51</v>
      </c>
      <c r="J4047" s="2" t="s">
        <v>52</v>
      </c>
      <c r="K4047" s="2" t="s">
        <v>78</v>
      </c>
      <c r="L4047" s="2" t="s">
        <v>94</v>
      </c>
      <c r="M4047" s="2" t="s">
        <v>55</v>
      </c>
      <c r="N4047" s="2" t="s">
        <v>56</v>
      </c>
      <c r="O4047">
        <v>1</v>
      </c>
      <c r="P4047">
        <v>0</v>
      </c>
      <c r="Q4047">
        <v>0</v>
      </c>
      <c r="R4047">
        <v>33.067999999999998</v>
      </c>
      <c r="S4047">
        <v>0</v>
      </c>
      <c r="T4047" s="2" t="s">
        <v>6917</v>
      </c>
      <c r="U4047" s="2" t="s">
        <v>59</v>
      </c>
      <c r="Z4047">
        <v>77</v>
      </c>
      <c r="AA4047" s="2" t="s">
        <v>6738</v>
      </c>
      <c r="AB4047" s="2" t="s">
        <v>6737</v>
      </c>
      <c r="AD4047">
        <v>1</v>
      </c>
      <c r="AE4047" s="15">
        <f t="shared" si="272"/>
        <v>1920</v>
      </c>
      <c r="AF4047" s="16">
        <f t="shared" si="273"/>
        <v>1080</v>
      </c>
      <c r="AK4047">
        <f t="shared" si="274"/>
        <v>1</v>
      </c>
      <c r="AL4047">
        <f t="shared" si="274"/>
        <v>0</v>
      </c>
      <c r="AM4047">
        <f t="shared" si="274"/>
        <v>0</v>
      </c>
      <c r="AN4047">
        <f t="shared" si="274"/>
        <v>0</v>
      </c>
      <c r="AO4047">
        <f t="shared" si="274"/>
        <v>0</v>
      </c>
    </row>
    <row r="4048" spans="1:41" ht="14.45" customHeight="1" x14ac:dyDescent="0.45">
      <c r="A4048" s="1">
        <v>44179.604814814818</v>
      </c>
      <c r="B4048" s="1">
        <v>44179.606087962966</v>
      </c>
      <c r="C4048">
        <v>0</v>
      </c>
      <c r="D4048">
        <v>100</v>
      </c>
      <c r="E4048">
        <v>109</v>
      </c>
      <c r="F4048">
        <v>1</v>
      </c>
      <c r="G4048" s="1">
        <v>44179.606095706018</v>
      </c>
      <c r="H4048" s="2" t="s">
        <v>6916</v>
      </c>
      <c r="I4048" s="2" t="s">
        <v>51</v>
      </c>
      <c r="J4048" s="2" t="s">
        <v>52</v>
      </c>
      <c r="K4048" s="2" t="s">
        <v>64</v>
      </c>
      <c r="L4048" s="2" t="s">
        <v>349</v>
      </c>
      <c r="M4048" s="2" t="s">
        <v>55</v>
      </c>
      <c r="N4048" s="2" t="s">
        <v>6915</v>
      </c>
      <c r="O4048">
        <v>1</v>
      </c>
      <c r="P4048">
        <v>0</v>
      </c>
      <c r="Q4048">
        <v>0</v>
      </c>
      <c r="R4048">
        <v>26.484000000000002</v>
      </c>
      <c r="S4048">
        <v>0</v>
      </c>
      <c r="T4048" s="2" t="s">
        <v>6914</v>
      </c>
      <c r="U4048" s="2" t="s">
        <v>59</v>
      </c>
      <c r="Z4048">
        <v>109</v>
      </c>
      <c r="AA4048" s="2" t="s">
        <v>6735</v>
      </c>
      <c r="AB4048" s="2" t="s">
        <v>6734</v>
      </c>
      <c r="AD4048">
        <v>1</v>
      </c>
      <c r="AE4048" s="15">
        <f t="shared" si="272"/>
        <v>1939</v>
      </c>
      <c r="AF4048" s="16">
        <f t="shared" si="273"/>
        <v>1091</v>
      </c>
      <c r="AK4048">
        <f t="shared" si="274"/>
        <v>1</v>
      </c>
      <c r="AL4048">
        <f t="shared" si="274"/>
        <v>0</v>
      </c>
      <c r="AM4048">
        <f t="shared" si="274"/>
        <v>0</v>
      </c>
      <c r="AN4048">
        <f t="shared" si="274"/>
        <v>0</v>
      </c>
      <c r="AO4048">
        <f t="shared" si="274"/>
        <v>0</v>
      </c>
    </row>
    <row r="4049" spans="1:41" ht="14.45" customHeight="1" x14ac:dyDescent="0.45">
      <c r="A4049" s="1">
        <v>44179.604456018518</v>
      </c>
      <c r="B4049" s="1">
        <v>44179.606307870374</v>
      </c>
      <c r="C4049">
        <v>0</v>
      </c>
      <c r="D4049">
        <v>100</v>
      </c>
      <c r="E4049">
        <v>160</v>
      </c>
      <c r="F4049">
        <v>1</v>
      </c>
      <c r="G4049" s="1">
        <v>44179.606322106483</v>
      </c>
      <c r="H4049" s="2" t="s">
        <v>6913</v>
      </c>
      <c r="I4049" s="2" t="s">
        <v>51</v>
      </c>
      <c r="J4049" s="2" t="s">
        <v>52</v>
      </c>
      <c r="K4049" s="2" t="s">
        <v>53</v>
      </c>
      <c r="L4049" s="2" t="s">
        <v>87</v>
      </c>
      <c r="M4049" s="2" t="s">
        <v>55</v>
      </c>
      <c r="N4049" s="2" t="s">
        <v>142</v>
      </c>
      <c r="O4049">
        <v>1</v>
      </c>
      <c r="P4049">
        <v>0</v>
      </c>
      <c r="Q4049">
        <v>0</v>
      </c>
      <c r="R4049">
        <v>45.395000000000003</v>
      </c>
      <c r="S4049">
        <v>0</v>
      </c>
      <c r="T4049" s="2" t="s">
        <v>6912</v>
      </c>
      <c r="U4049" s="2" t="s">
        <v>59</v>
      </c>
      <c r="Z4049">
        <v>160</v>
      </c>
      <c r="AA4049" s="2" t="s">
        <v>6735</v>
      </c>
      <c r="AB4049" s="2" t="s">
        <v>6734</v>
      </c>
      <c r="AD4049">
        <v>1</v>
      </c>
      <c r="AE4049" s="15">
        <f t="shared" si="272"/>
        <v>1536</v>
      </c>
      <c r="AF4049" s="16">
        <f t="shared" si="273"/>
        <v>864</v>
      </c>
      <c r="AK4049">
        <f t="shared" si="274"/>
        <v>0</v>
      </c>
      <c r="AL4049">
        <f t="shared" si="274"/>
        <v>0</v>
      </c>
      <c r="AM4049">
        <f t="shared" si="274"/>
        <v>0</v>
      </c>
      <c r="AN4049">
        <f t="shared" si="274"/>
        <v>0</v>
      </c>
      <c r="AO4049">
        <f t="shared" si="274"/>
        <v>0</v>
      </c>
    </row>
    <row r="4050" spans="1:41" ht="14.45" customHeight="1" x14ac:dyDescent="0.45">
      <c r="A4050" s="1">
        <v>44179.604537037034</v>
      </c>
      <c r="B4050" s="1">
        <v>44179.607106481482</v>
      </c>
      <c r="C4050">
        <v>0</v>
      </c>
      <c r="D4050">
        <v>100</v>
      </c>
      <c r="E4050">
        <v>221</v>
      </c>
      <c r="F4050">
        <v>1</v>
      </c>
      <c r="G4050" s="1">
        <v>44179.607113425925</v>
      </c>
      <c r="H4050" s="2" t="s">
        <v>6911</v>
      </c>
      <c r="I4050" s="2" t="s">
        <v>51</v>
      </c>
      <c r="J4050" s="2" t="s">
        <v>52</v>
      </c>
      <c r="K4050" s="2" t="s">
        <v>64</v>
      </c>
      <c r="L4050" s="2" t="s">
        <v>6910</v>
      </c>
      <c r="M4050" s="2" t="s">
        <v>55</v>
      </c>
      <c r="N4050" s="2" t="s">
        <v>100</v>
      </c>
      <c r="O4050">
        <v>1</v>
      </c>
      <c r="P4050">
        <v>0</v>
      </c>
      <c r="Q4050">
        <v>0</v>
      </c>
      <c r="R4050">
        <v>50.485999999999997</v>
      </c>
      <c r="S4050">
        <v>0</v>
      </c>
      <c r="T4050" s="2" t="s">
        <v>6909</v>
      </c>
      <c r="U4050" s="2" t="s">
        <v>59</v>
      </c>
      <c r="Z4050">
        <v>221</v>
      </c>
      <c r="AA4050" s="2" t="s">
        <v>6738</v>
      </c>
      <c r="AB4050" s="2" t="s">
        <v>6737</v>
      </c>
      <c r="AD4050">
        <v>1</v>
      </c>
      <c r="AE4050" s="15">
        <f t="shared" si="272"/>
        <v>1366</v>
      </c>
      <c r="AF4050" s="16">
        <f t="shared" si="273"/>
        <v>768</v>
      </c>
      <c r="AK4050">
        <f t="shared" si="274"/>
        <v>0</v>
      </c>
      <c r="AL4050">
        <f t="shared" si="274"/>
        <v>1</v>
      </c>
      <c r="AM4050">
        <f t="shared" si="274"/>
        <v>0</v>
      </c>
      <c r="AN4050">
        <f t="shared" si="274"/>
        <v>0</v>
      </c>
      <c r="AO4050">
        <f t="shared" si="274"/>
        <v>0</v>
      </c>
    </row>
    <row r="4051" spans="1:41" ht="14.45" customHeight="1" x14ac:dyDescent="0.45">
      <c r="A4051" s="1">
        <v>44179.60496527778</v>
      </c>
      <c r="B4051" s="1">
        <v>44179.607546296298</v>
      </c>
      <c r="C4051">
        <v>0</v>
      </c>
      <c r="D4051">
        <v>100</v>
      </c>
      <c r="E4051">
        <v>223</v>
      </c>
      <c r="F4051">
        <v>1</v>
      </c>
      <c r="G4051" s="1">
        <v>44179.607552268521</v>
      </c>
      <c r="H4051" s="2" t="s">
        <v>6908</v>
      </c>
      <c r="I4051" s="2" t="s">
        <v>51</v>
      </c>
      <c r="J4051" s="2" t="s">
        <v>52</v>
      </c>
      <c r="K4051" s="2" t="s">
        <v>53</v>
      </c>
      <c r="L4051" s="2" t="s">
        <v>87</v>
      </c>
      <c r="M4051" s="2" t="s">
        <v>55</v>
      </c>
      <c r="N4051" s="2" t="s">
        <v>56</v>
      </c>
      <c r="O4051">
        <v>1</v>
      </c>
      <c r="P4051">
        <v>0</v>
      </c>
      <c r="Q4051">
        <v>0</v>
      </c>
      <c r="R4051">
        <v>30.491</v>
      </c>
      <c r="S4051">
        <v>0</v>
      </c>
      <c r="T4051" s="2" t="s">
        <v>6907</v>
      </c>
      <c r="U4051" s="2" t="s">
        <v>90</v>
      </c>
      <c r="Z4051">
        <v>223</v>
      </c>
      <c r="AA4051" s="2" t="s">
        <v>6735</v>
      </c>
      <c r="AB4051" s="2" t="s">
        <v>6734</v>
      </c>
      <c r="AD4051">
        <v>1</v>
      </c>
      <c r="AE4051" s="15">
        <f t="shared" si="272"/>
        <v>1920</v>
      </c>
      <c r="AF4051" s="16">
        <f t="shared" si="273"/>
        <v>1080</v>
      </c>
      <c r="AK4051">
        <f t="shared" si="274"/>
        <v>1</v>
      </c>
      <c r="AL4051">
        <f t="shared" si="274"/>
        <v>0</v>
      </c>
      <c r="AM4051">
        <f t="shared" si="274"/>
        <v>0</v>
      </c>
      <c r="AN4051">
        <f t="shared" si="274"/>
        <v>0</v>
      </c>
      <c r="AO4051">
        <f t="shared" si="274"/>
        <v>0</v>
      </c>
    </row>
    <row r="4052" spans="1:41" ht="14.45" customHeight="1" x14ac:dyDescent="0.45">
      <c r="A4052" s="1">
        <v>44179.589224537034</v>
      </c>
      <c r="B4052" s="1">
        <v>44179.608518518522</v>
      </c>
      <c r="C4052">
        <v>0</v>
      </c>
      <c r="D4052">
        <v>100</v>
      </c>
      <c r="E4052">
        <v>1667</v>
      </c>
      <c r="F4052">
        <v>1</v>
      </c>
      <c r="G4052" s="1">
        <v>44179.608527268516</v>
      </c>
      <c r="H4052" s="2" t="s">
        <v>6906</v>
      </c>
      <c r="I4052" s="2" t="s">
        <v>51</v>
      </c>
      <c r="J4052" s="2" t="s">
        <v>52</v>
      </c>
      <c r="K4052" s="2" t="s">
        <v>53</v>
      </c>
      <c r="L4052" s="2" t="s">
        <v>6744</v>
      </c>
      <c r="M4052" s="2" t="s">
        <v>55</v>
      </c>
      <c r="N4052" s="2" t="s">
        <v>56</v>
      </c>
      <c r="O4052">
        <v>1</v>
      </c>
      <c r="P4052">
        <v>19.085000000000001</v>
      </c>
      <c r="Q4052">
        <v>19.085000000000001</v>
      </c>
      <c r="R4052">
        <v>31.315999999999999</v>
      </c>
      <c r="S4052">
        <v>1</v>
      </c>
      <c r="T4052" s="2" t="s">
        <v>6905</v>
      </c>
      <c r="U4052" s="2" t="s">
        <v>59</v>
      </c>
      <c r="Z4052">
        <v>1667</v>
      </c>
      <c r="AA4052" s="2" t="s">
        <v>6738</v>
      </c>
      <c r="AB4052" s="2" t="s">
        <v>6737</v>
      </c>
      <c r="AD4052">
        <v>1</v>
      </c>
      <c r="AE4052" s="15">
        <f t="shared" si="272"/>
        <v>1920</v>
      </c>
      <c r="AF4052" s="16">
        <f t="shared" si="273"/>
        <v>1080</v>
      </c>
      <c r="AK4052">
        <f t="shared" si="274"/>
        <v>0</v>
      </c>
      <c r="AL4052">
        <f t="shared" si="274"/>
        <v>1</v>
      </c>
      <c r="AM4052">
        <f t="shared" si="274"/>
        <v>0</v>
      </c>
      <c r="AN4052">
        <f t="shared" si="274"/>
        <v>0</v>
      </c>
      <c r="AO4052">
        <f t="shared" si="274"/>
        <v>0</v>
      </c>
    </row>
    <row r="4053" spans="1:41" ht="14.45" customHeight="1" x14ac:dyDescent="0.45">
      <c r="A4053" s="1">
        <v>44179.608553240738</v>
      </c>
      <c r="B4053" s="1">
        <v>44179.609571759262</v>
      </c>
      <c r="C4053">
        <v>0</v>
      </c>
      <c r="D4053">
        <v>100</v>
      </c>
      <c r="E4053">
        <v>88</v>
      </c>
      <c r="F4053">
        <v>1</v>
      </c>
      <c r="G4053" s="1">
        <v>44179.609596435184</v>
      </c>
      <c r="H4053" s="2" t="s">
        <v>6904</v>
      </c>
      <c r="I4053" s="2" t="s">
        <v>51</v>
      </c>
      <c r="J4053" s="2" t="s">
        <v>52</v>
      </c>
      <c r="K4053" s="2" t="s">
        <v>53</v>
      </c>
      <c r="L4053" s="2" t="s">
        <v>87</v>
      </c>
      <c r="M4053" s="2" t="s">
        <v>106</v>
      </c>
      <c r="N4053" s="2" t="s">
        <v>123</v>
      </c>
      <c r="O4053">
        <v>1</v>
      </c>
      <c r="P4053">
        <v>0</v>
      </c>
      <c r="Q4053">
        <v>0</v>
      </c>
      <c r="R4053">
        <v>23.059000000000001</v>
      </c>
      <c r="S4053">
        <v>0</v>
      </c>
      <c r="T4053" s="2" t="s">
        <v>6903</v>
      </c>
      <c r="U4053" s="2" t="s">
        <v>59</v>
      </c>
      <c r="Z4053">
        <v>88</v>
      </c>
      <c r="AA4053" s="2" t="s">
        <v>6738</v>
      </c>
      <c r="AB4053" s="2" t="s">
        <v>6737</v>
      </c>
      <c r="AD4053">
        <v>1</v>
      </c>
      <c r="AE4053" s="15">
        <f t="shared" si="272"/>
        <v>1280</v>
      </c>
      <c r="AF4053" s="16">
        <f t="shared" si="273"/>
        <v>800</v>
      </c>
      <c r="AK4053">
        <f t="shared" si="274"/>
        <v>1</v>
      </c>
      <c r="AL4053">
        <f t="shared" si="274"/>
        <v>0</v>
      </c>
      <c r="AM4053">
        <f t="shared" si="274"/>
        <v>0</v>
      </c>
      <c r="AN4053">
        <f t="shared" si="274"/>
        <v>0</v>
      </c>
      <c r="AO4053">
        <f t="shared" si="274"/>
        <v>0</v>
      </c>
    </row>
    <row r="4054" spans="1:41" ht="14.45" customHeight="1" x14ac:dyDescent="0.45">
      <c r="A4054" s="1">
        <v>44179.607581018521</v>
      </c>
      <c r="B4054" s="1">
        <v>44179.611134259256</v>
      </c>
      <c r="C4054">
        <v>0</v>
      </c>
      <c r="D4054">
        <v>100</v>
      </c>
      <c r="E4054">
        <v>307</v>
      </c>
      <c r="F4054">
        <v>1</v>
      </c>
      <c r="G4054" s="1">
        <v>44179.611147407406</v>
      </c>
      <c r="H4054" s="2" t="s">
        <v>6902</v>
      </c>
      <c r="I4054" s="2" t="s">
        <v>51</v>
      </c>
      <c r="J4054" s="2" t="s">
        <v>52</v>
      </c>
      <c r="K4054" s="2" t="s">
        <v>53</v>
      </c>
      <c r="L4054" s="2" t="s">
        <v>6901</v>
      </c>
      <c r="M4054" s="2" t="s">
        <v>6900</v>
      </c>
      <c r="N4054" s="2" t="s">
        <v>56</v>
      </c>
      <c r="O4054">
        <v>1</v>
      </c>
      <c r="P4054">
        <v>147.87100000000001</v>
      </c>
      <c r="Q4054">
        <v>147.87100000000001</v>
      </c>
      <c r="R4054">
        <v>150.601</v>
      </c>
      <c r="S4054">
        <v>1</v>
      </c>
      <c r="T4054" s="2" t="s">
        <v>6899</v>
      </c>
      <c r="U4054" s="2" t="s">
        <v>90</v>
      </c>
      <c r="Z4054">
        <v>307</v>
      </c>
      <c r="AA4054" s="2" t="s">
        <v>6729</v>
      </c>
      <c r="AB4054" s="2" t="s">
        <v>6728</v>
      </c>
      <c r="AD4054">
        <v>1</v>
      </c>
      <c r="AE4054" s="15">
        <f t="shared" si="272"/>
        <v>1920</v>
      </c>
      <c r="AF4054" s="16">
        <f t="shared" si="273"/>
        <v>1080</v>
      </c>
      <c r="AK4054">
        <f t="shared" si="274"/>
        <v>0</v>
      </c>
      <c r="AL4054">
        <f t="shared" si="274"/>
        <v>0</v>
      </c>
      <c r="AM4054">
        <f t="shared" si="274"/>
        <v>0</v>
      </c>
      <c r="AN4054">
        <f t="shared" si="274"/>
        <v>0</v>
      </c>
      <c r="AO4054">
        <f t="shared" si="274"/>
        <v>0</v>
      </c>
    </row>
    <row r="4055" spans="1:41" ht="14.45" customHeight="1" x14ac:dyDescent="0.45">
      <c r="A4055" s="1">
        <v>44179.614999999998</v>
      </c>
      <c r="B4055" s="1">
        <v>44179.616388888891</v>
      </c>
      <c r="C4055">
        <v>0</v>
      </c>
      <c r="D4055">
        <v>100</v>
      </c>
      <c r="E4055">
        <v>120</v>
      </c>
      <c r="F4055">
        <v>1</v>
      </c>
      <c r="G4055" s="1">
        <v>44179.616413981479</v>
      </c>
      <c r="H4055" s="2" t="s">
        <v>6898</v>
      </c>
      <c r="I4055" s="2" t="s">
        <v>51</v>
      </c>
      <c r="J4055" s="2" t="s">
        <v>52</v>
      </c>
      <c r="K4055" s="2" t="s">
        <v>64</v>
      </c>
      <c r="L4055" s="2" t="s">
        <v>6760</v>
      </c>
      <c r="M4055" s="2" t="s">
        <v>55</v>
      </c>
      <c r="N4055" s="2" t="s">
        <v>56</v>
      </c>
      <c r="O4055">
        <v>1</v>
      </c>
      <c r="P4055">
        <v>0</v>
      </c>
      <c r="Q4055">
        <v>0</v>
      </c>
      <c r="R4055">
        <v>33.576999999999998</v>
      </c>
      <c r="S4055">
        <v>0</v>
      </c>
      <c r="T4055" s="2" t="s">
        <v>6897</v>
      </c>
      <c r="U4055" s="2" t="s">
        <v>59</v>
      </c>
      <c r="Z4055">
        <v>120</v>
      </c>
      <c r="AA4055" s="2" t="s">
        <v>6729</v>
      </c>
      <c r="AB4055" s="2" t="s">
        <v>6728</v>
      </c>
      <c r="AD4055">
        <v>1</v>
      </c>
      <c r="AE4055" s="15">
        <f t="shared" si="272"/>
        <v>1920</v>
      </c>
      <c r="AF4055" s="16">
        <f t="shared" si="273"/>
        <v>1080</v>
      </c>
      <c r="AK4055">
        <f t="shared" si="274"/>
        <v>1</v>
      </c>
      <c r="AL4055">
        <f t="shared" si="274"/>
        <v>0</v>
      </c>
      <c r="AM4055">
        <f t="shared" si="274"/>
        <v>0</v>
      </c>
      <c r="AN4055">
        <f t="shared" si="274"/>
        <v>0</v>
      </c>
      <c r="AO4055">
        <f t="shared" si="274"/>
        <v>0</v>
      </c>
    </row>
    <row r="4056" spans="1:41" ht="14.45" customHeight="1" x14ac:dyDescent="0.45">
      <c r="A4056" s="1">
        <v>44179.58792824074</v>
      </c>
      <c r="B4056" s="1">
        <v>44179.622847222221</v>
      </c>
      <c r="C4056">
        <v>0</v>
      </c>
      <c r="D4056">
        <v>100</v>
      </c>
      <c r="E4056">
        <v>3017</v>
      </c>
      <c r="F4056">
        <v>1</v>
      </c>
      <c r="G4056" s="1">
        <v>44179.622858541668</v>
      </c>
      <c r="H4056" s="2" t="s">
        <v>6896</v>
      </c>
      <c r="I4056" s="2" t="s">
        <v>51</v>
      </c>
      <c r="J4056" s="2" t="s">
        <v>52</v>
      </c>
      <c r="K4056" s="2" t="s">
        <v>53</v>
      </c>
      <c r="L4056" s="2" t="s">
        <v>87</v>
      </c>
      <c r="M4056" s="2" t="s">
        <v>55</v>
      </c>
      <c r="N4056" s="2" t="s">
        <v>142</v>
      </c>
      <c r="O4056">
        <v>1</v>
      </c>
      <c r="P4056">
        <v>0</v>
      </c>
      <c r="Q4056">
        <v>0</v>
      </c>
      <c r="R4056">
        <v>2942.4870000000001</v>
      </c>
      <c r="S4056">
        <v>0</v>
      </c>
      <c r="T4056" s="2" t="s">
        <v>6895</v>
      </c>
      <c r="U4056" s="2" t="s">
        <v>59</v>
      </c>
      <c r="Z4056">
        <v>3017</v>
      </c>
      <c r="AA4056" s="2" t="s">
        <v>6735</v>
      </c>
      <c r="AB4056" s="2" t="s">
        <v>6734</v>
      </c>
      <c r="AD4056">
        <v>1</v>
      </c>
      <c r="AE4056" s="15">
        <f t="shared" si="272"/>
        <v>1536</v>
      </c>
      <c r="AF4056" s="16">
        <f t="shared" si="273"/>
        <v>864</v>
      </c>
      <c r="AK4056">
        <f t="shared" si="274"/>
        <v>1</v>
      </c>
      <c r="AL4056">
        <f t="shared" si="274"/>
        <v>0</v>
      </c>
      <c r="AM4056">
        <f t="shared" si="274"/>
        <v>0</v>
      </c>
      <c r="AN4056">
        <f t="shared" si="274"/>
        <v>0</v>
      </c>
      <c r="AO4056">
        <f t="shared" si="274"/>
        <v>0</v>
      </c>
    </row>
    <row r="4057" spans="1:41" ht="14.45" hidden="1" customHeight="1" x14ac:dyDescent="0.45">
      <c r="A4057" s="1">
        <v>44179.525439814817</v>
      </c>
      <c r="B4057" s="1">
        <v>44179.532314814816</v>
      </c>
      <c r="C4057">
        <v>0</v>
      </c>
      <c r="D4057">
        <v>64</v>
      </c>
      <c r="E4057">
        <v>594</v>
      </c>
      <c r="F4057">
        <v>0</v>
      </c>
      <c r="G4057" s="1">
        <v>44186.532396087961</v>
      </c>
      <c r="H4057" s="2" t="s">
        <v>6894</v>
      </c>
      <c r="I4057" s="2" t="s">
        <v>51</v>
      </c>
      <c r="J4057" s="2" t="s">
        <v>52</v>
      </c>
      <c r="K4057" s="2" t="s">
        <v>53</v>
      </c>
      <c r="L4057" s="2" t="s">
        <v>87</v>
      </c>
      <c r="M4057" s="2" t="s">
        <v>55</v>
      </c>
      <c r="N4057" s="2" t="s">
        <v>404</v>
      </c>
      <c r="O4057">
        <v>1</v>
      </c>
      <c r="P4057" s="2" t="s">
        <v>59</v>
      </c>
      <c r="Q4057" s="2" t="s">
        <v>59</v>
      </c>
      <c r="R4057" s="2" t="s">
        <v>59</v>
      </c>
      <c r="S4057" s="2" t="s">
        <v>59</v>
      </c>
      <c r="T4057" s="2" t="s">
        <v>59</v>
      </c>
      <c r="U4057" s="2" t="s">
        <v>59</v>
      </c>
      <c r="Z4057">
        <v>594</v>
      </c>
      <c r="AA4057" s="2" t="s">
        <v>6738</v>
      </c>
      <c r="AB4057" s="2" t="s">
        <v>6737</v>
      </c>
      <c r="AD4057">
        <v>0</v>
      </c>
      <c r="AE4057" s="15" t="str">
        <f t="shared" ref="AE4057:AE4099" si="275">LEFT(N4057,SEARCH("x",N4057)-1)</f>
        <v>3440</v>
      </c>
      <c r="AF4057" s="16" t="str">
        <f t="shared" ref="AF4057:AF4099" si="276">RIGHT(N4057,LEN(N4057)-SEARCH("x",N4057))</f>
        <v>1440</v>
      </c>
    </row>
    <row r="4058" spans="1:41" ht="14.45" hidden="1" customHeight="1" x14ac:dyDescent="0.45">
      <c r="A4058" s="1">
        <v>44179.536203703705</v>
      </c>
      <c r="B4058" s="1">
        <v>44179.536296296297</v>
      </c>
      <c r="C4058">
        <v>0</v>
      </c>
      <c r="D4058">
        <v>21</v>
      </c>
      <c r="E4058">
        <v>8</v>
      </c>
      <c r="F4058">
        <v>0</v>
      </c>
      <c r="G4058" s="1">
        <v>44186.536555833336</v>
      </c>
      <c r="H4058" s="2" t="s">
        <v>6893</v>
      </c>
      <c r="I4058" s="2" t="s">
        <v>51</v>
      </c>
      <c r="J4058" s="2" t="s">
        <v>52</v>
      </c>
      <c r="K4058" s="2" t="s">
        <v>53</v>
      </c>
      <c r="L4058" s="2" t="s">
        <v>6744</v>
      </c>
      <c r="M4058" s="2" t="s">
        <v>5888</v>
      </c>
      <c r="N4058" s="2" t="s">
        <v>5915</v>
      </c>
      <c r="O4058">
        <v>1</v>
      </c>
      <c r="P4058" s="2" t="s">
        <v>59</v>
      </c>
      <c r="Q4058" s="2" t="s">
        <v>59</v>
      </c>
      <c r="R4058" s="2" t="s">
        <v>59</v>
      </c>
      <c r="S4058" s="2" t="s">
        <v>59</v>
      </c>
      <c r="T4058" s="2" t="s">
        <v>59</v>
      </c>
      <c r="U4058" s="2" t="s">
        <v>59</v>
      </c>
      <c r="Z4058">
        <v>8</v>
      </c>
      <c r="AA4058" s="2" t="s">
        <v>59</v>
      </c>
      <c r="AB4058" s="2" t="s">
        <v>59</v>
      </c>
      <c r="AD4058">
        <v>0</v>
      </c>
      <c r="AE4058" s="15" t="str">
        <f t="shared" si="275"/>
        <v>360</v>
      </c>
      <c r="AF4058" s="16" t="str">
        <f t="shared" si="276"/>
        <v>771</v>
      </c>
    </row>
    <row r="4059" spans="1:41" ht="14.45" hidden="1" customHeight="1" x14ac:dyDescent="0.45">
      <c r="A4059" s="1">
        <v>44179.537615740737</v>
      </c>
      <c r="B4059" s="1">
        <v>44179.537673611114</v>
      </c>
      <c r="C4059">
        <v>0</v>
      </c>
      <c r="D4059">
        <v>21</v>
      </c>
      <c r="E4059">
        <v>5</v>
      </c>
      <c r="F4059">
        <v>0</v>
      </c>
      <c r="G4059" s="1">
        <v>44186.537772997683</v>
      </c>
      <c r="H4059" s="2" t="s">
        <v>6892</v>
      </c>
      <c r="I4059" s="2" t="s">
        <v>51</v>
      </c>
      <c r="J4059" s="2" t="s">
        <v>52</v>
      </c>
      <c r="K4059" s="2" t="s">
        <v>5808</v>
      </c>
      <c r="L4059" s="2" t="s">
        <v>114</v>
      </c>
      <c r="M4059" s="2" t="s">
        <v>5809</v>
      </c>
      <c r="N4059" s="2" t="s">
        <v>4631</v>
      </c>
      <c r="O4059">
        <v>1</v>
      </c>
      <c r="P4059" s="2" t="s">
        <v>59</v>
      </c>
      <c r="Q4059" s="2" t="s">
        <v>59</v>
      </c>
      <c r="R4059" s="2" t="s">
        <v>59</v>
      </c>
      <c r="S4059" s="2" t="s">
        <v>59</v>
      </c>
      <c r="T4059" s="2" t="s">
        <v>59</v>
      </c>
      <c r="U4059" s="2" t="s">
        <v>59</v>
      </c>
      <c r="Z4059">
        <v>5</v>
      </c>
      <c r="AA4059" s="2" t="s">
        <v>59</v>
      </c>
      <c r="AB4059" s="2" t="s">
        <v>59</v>
      </c>
      <c r="AD4059">
        <v>0</v>
      </c>
      <c r="AE4059" s="15" t="str">
        <f t="shared" si="275"/>
        <v>375</v>
      </c>
      <c r="AF4059" s="16" t="str">
        <f t="shared" si="276"/>
        <v>667</v>
      </c>
    </row>
    <row r="4060" spans="1:41" ht="14.45" hidden="1" customHeight="1" x14ac:dyDescent="0.45">
      <c r="A4060" s="1">
        <v>44179.538449074076</v>
      </c>
      <c r="B4060" s="1">
        <v>44179.538530092592</v>
      </c>
      <c r="C4060">
        <v>0</v>
      </c>
      <c r="D4060">
        <v>21</v>
      </c>
      <c r="E4060">
        <v>6</v>
      </c>
      <c r="F4060">
        <v>0</v>
      </c>
      <c r="G4060" s="1">
        <v>44186.538909606483</v>
      </c>
      <c r="H4060" s="2" t="s">
        <v>6891</v>
      </c>
      <c r="I4060" s="2" t="s">
        <v>51</v>
      </c>
      <c r="J4060" s="2" t="s">
        <v>52</v>
      </c>
      <c r="K4060" s="2" t="s">
        <v>53</v>
      </c>
      <c r="L4060" s="2" t="s">
        <v>6744</v>
      </c>
      <c r="M4060" s="2" t="s">
        <v>5947</v>
      </c>
      <c r="N4060" s="2" t="s">
        <v>6650</v>
      </c>
      <c r="O4060">
        <v>1</v>
      </c>
      <c r="P4060" s="2" t="s">
        <v>59</v>
      </c>
      <c r="Q4060" s="2" t="s">
        <v>59</v>
      </c>
      <c r="R4060" s="2" t="s">
        <v>59</v>
      </c>
      <c r="S4060" s="2" t="s">
        <v>59</v>
      </c>
      <c r="T4060" s="2" t="s">
        <v>59</v>
      </c>
      <c r="U4060" s="2" t="s">
        <v>59</v>
      </c>
      <c r="Z4060">
        <v>6</v>
      </c>
      <c r="AA4060" s="2" t="s">
        <v>59</v>
      </c>
      <c r="AB4060" s="2" t="s">
        <v>59</v>
      </c>
      <c r="AD4060">
        <v>0</v>
      </c>
      <c r="AE4060" s="15" t="str">
        <f t="shared" si="275"/>
        <v>393</v>
      </c>
      <c r="AF4060" s="16" t="str">
        <f t="shared" si="276"/>
        <v>808</v>
      </c>
    </row>
    <row r="4061" spans="1:41" ht="14.45" hidden="1" customHeight="1" x14ac:dyDescent="0.45">
      <c r="A4061" s="1">
        <v>44179.539513888885</v>
      </c>
      <c r="B4061" s="1">
        <v>44179.539560185185</v>
      </c>
      <c r="C4061">
        <v>0</v>
      </c>
      <c r="D4061">
        <v>21</v>
      </c>
      <c r="E4061">
        <v>3</v>
      </c>
      <c r="F4061">
        <v>0</v>
      </c>
      <c r="G4061" s="1">
        <v>44186.53965697917</v>
      </c>
      <c r="H4061" s="2" t="s">
        <v>6890</v>
      </c>
      <c r="I4061" s="2" t="s">
        <v>51</v>
      </c>
      <c r="J4061" s="2" t="s">
        <v>52</v>
      </c>
      <c r="K4061" s="2" t="s">
        <v>5808</v>
      </c>
      <c r="L4061" s="2" t="s">
        <v>114</v>
      </c>
      <c r="M4061" s="2" t="s">
        <v>5809</v>
      </c>
      <c r="N4061" s="2" t="s">
        <v>4708</v>
      </c>
      <c r="O4061">
        <v>1</v>
      </c>
      <c r="P4061" s="2" t="s">
        <v>59</v>
      </c>
      <c r="Q4061" s="2" t="s">
        <v>59</v>
      </c>
      <c r="R4061" s="2" t="s">
        <v>59</v>
      </c>
      <c r="S4061" s="2" t="s">
        <v>59</v>
      </c>
      <c r="T4061" s="2" t="s">
        <v>59</v>
      </c>
      <c r="U4061" s="2" t="s">
        <v>59</v>
      </c>
      <c r="Z4061">
        <v>3</v>
      </c>
      <c r="AA4061" s="2" t="s">
        <v>59</v>
      </c>
      <c r="AB4061" s="2" t="s">
        <v>59</v>
      </c>
      <c r="AD4061">
        <v>0</v>
      </c>
      <c r="AE4061" s="15" t="str">
        <f t="shared" si="275"/>
        <v>414</v>
      </c>
      <c r="AF4061" s="16" t="str">
        <f t="shared" si="276"/>
        <v>896</v>
      </c>
    </row>
    <row r="4062" spans="1:41" ht="14.45" hidden="1" customHeight="1" x14ac:dyDescent="0.45">
      <c r="A4062" s="1">
        <v>44179.541307870371</v>
      </c>
      <c r="B4062" s="1">
        <v>44179.541388888887</v>
      </c>
      <c r="C4062">
        <v>0</v>
      </c>
      <c r="D4062">
        <v>21</v>
      </c>
      <c r="E4062">
        <v>7</v>
      </c>
      <c r="F4062">
        <v>0</v>
      </c>
      <c r="G4062" s="1">
        <v>44186.541469479169</v>
      </c>
      <c r="H4062" s="2" t="s">
        <v>6889</v>
      </c>
      <c r="I4062" s="2" t="s">
        <v>51</v>
      </c>
      <c r="J4062" s="2" t="s">
        <v>52</v>
      </c>
      <c r="K4062" s="2" t="s">
        <v>53</v>
      </c>
      <c r="L4062" s="2" t="s">
        <v>6744</v>
      </c>
      <c r="M4062" s="2" t="s">
        <v>5888</v>
      </c>
      <c r="N4062" s="2" t="s">
        <v>5915</v>
      </c>
      <c r="O4062">
        <v>1</v>
      </c>
      <c r="P4062" s="2" t="s">
        <v>59</v>
      </c>
      <c r="Q4062" s="2" t="s">
        <v>59</v>
      </c>
      <c r="R4062" s="2" t="s">
        <v>59</v>
      </c>
      <c r="S4062" s="2" t="s">
        <v>59</v>
      </c>
      <c r="T4062" s="2" t="s">
        <v>59</v>
      </c>
      <c r="U4062" s="2" t="s">
        <v>59</v>
      </c>
      <c r="Z4062">
        <v>7</v>
      </c>
      <c r="AA4062" s="2" t="s">
        <v>59</v>
      </c>
      <c r="AB4062" s="2" t="s">
        <v>59</v>
      </c>
      <c r="AD4062">
        <v>0</v>
      </c>
      <c r="AE4062" s="15" t="str">
        <f t="shared" si="275"/>
        <v>360</v>
      </c>
      <c r="AF4062" s="16" t="str">
        <f t="shared" si="276"/>
        <v>771</v>
      </c>
    </row>
    <row r="4063" spans="1:41" ht="14.45" hidden="1" customHeight="1" x14ac:dyDescent="0.45">
      <c r="A4063" s="1">
        <v>44179.541909722226</v>
      </c>
      <c r="B4063" s="1">
        <v>44179.54347222222</v>
      </c>
      <c r="C4063">
        <v>0</v>
      </c>
      <c r="D4063">
        <v>36</v>
      </c>
      <c r="E4063">
        <v>135</v>
      </c>
      <c r="F4063">
        <v>0</v>
      </c>
      <c r="G4063" s="1">
        <v>44186.54358902778</v>
      </c>
      <c r="H4063" s="2" t="s">
        <v>6888</v>
      </c>
      <c r="I4063" s="2" t="s">
        <v>51</v>
      </c>
      <c r="J4063" s="2" t="s">
        <v>52</v>
      </c>
      <c r="K4063" s="2" t="s">
        <v>53</v>
      </c>
      <c r="L4063" s="2" t="s">
        <v>87</v>
      </c>
      <c r="M4063" s="2" t="s">
        <v>55</v>
      </c>
      <c r="N4063" s="2" t="s">
        <v>132</v>
      </c>
      <c r="O4063">
        <v>1</v>
      </c>
      <c r="P4063" s="2" t="s">
        <v>59</v>
      </c>
      <c r="Q4063" s="2" t="s">
        <v>59</v>
      </c>
      <c r="R4063" s="2" t="s">
        <v>59</v>
      </c>
      <c r="S4063" s="2" t="s">
        <v>59</v>
      </c>
      <c r="T4063" s="2" t="s">
        <v>59</v>
      </c>
      <c r="U4063" s="2" t="s">
        <v>59</v>
      </c>
      <c r="Z4063">
        <v>135</v>
      </c>
      <c r="AA4063" s="2" t="s">
        <v>59</v>
      </c>
      <c r="AB4063" s="2" t="s">
        <v>59</v>
      </c>
      <c r="AD4063">
        <v>0</v>
      </c>
      <c r="AE4063" s="15" t="str">
        <f t="shared" si="275"/>
        <v>1280</v>
      </c>
      <c r="AF4063" s="16" t="str">
        <f t="shared" si="276"/>
        <v>720</v>
      </c>
    </row>
    <row r="4064" spans="1:41" ht="14.45" hidden="1" customHeight="1" x14ac:dyDescent="0.45">
      <c r="A4064" s="1">
        <v>44179.543240740742</v>
      </c>
      <c r="B4064" s="1">
        <v>44179.543310185189</v>
      </c>
      <c r="C4064">
        <v>0</v>
      </c>
      <c r="D4064">
        <v>21</v>
      </c>
      <c r="E4064">
        <v>5</v>
      </c>
      <c r="F4064">
        <v>0</v>
      </c>
      <c r="G4064" s="1">
        <v>44186.543609189815</v>
      </c>
      <c r="H4064" s="2" t="s">
        <v>6887</v>
      </c>
      <c r="I4064" s="2" t="s">
        <v>51</v>
      </c>
      <c r="J4064" s="2" t="s">
        <v>52</v>
      </c>
      <c r="K4064" s="2" t="s">
        <v>53</v>
      </c>
      <c r="L4064" s="2" t="s">
        <v>6744</v>
      </c>
      <c r="M4064" s="2" t="s">
        <v>5907</v>
      </c>
      <c r="N4064" s="2" t="s">
        <v>4255</v>
      </c>
      <c r="O4064">
        <v>1</v>
      </c>
      <c r="P4064" s="2" t="s">
        <v>59</v>
      </c>
      <c r="Q4064" s="2" t="s">
        <v>59</v>
      </c>
      <c r="R4064" s="2" t="s">
        <v>59</v>
      </c>
      <c r="S4064" s="2" t="s">
        <v>59</v>
      </c>
      <c r="T4064" s="2" t="s">
        <v>59</v>
      </c>
      <c r="U4064" s="2" t="s">
        <v>59</v>
      </c>
      <c r="Z4064">
        <v>5</v>
      </c>
      <c r="AA4064" s="2" t="s">
        <v>59</v>
      </c>
      <c r="AB4064" s="2" t="s">
        <v>59</v>
      </c>
      <c r="AD4064">
        <v>0</v>
      </c>
      <c r="AE4064" s="15" t="str">
        <f t="shared" si="275"/>
        <v>360</v>
      </c>
      <c r="AF4064" s="16" t="str">
        <f t="shared" si="276"/>
        <v>720</v>
      </c>
    </row>
    <row r="4065" spans="1:32" ht="14.45" hidden="1" customHeight="1" x14ac:dyDescent="0.45">
      <c r="A4065" s="1">
        <v>44179.543761574074</v>
      </c>
      <c r="B4065" s="1">
        <v>44179.54383101852</v>
      </c>
      <c r="C4065">
        <v>0</v>
      </c>
      <c r="D4065">
        <v>21</v>
      </c>
      <c r="E4065">
        <v>5</v>
      </c>
      <c r="F4065">
        <v>0</v>
      </c>
      <c r="G4065" s="1">
        <v>44186.543992094907</v>
      </c>
      <c r="H4065" s="2" t="s">
        <v>6886</v>
      </c>
      <c r="I4065" s="2" t="s">
        <v>51</v>
      </c>
      <c r="J4065" s="2" t="s">
        <v>52</v>
      </c>
      <c r="K4065" s="2" t="s">
        <v>53</v>
      </c>
      <c r="L4065" s="2" t="s">
        <v>6744</v>
      </c>
      <c r="M4065" s="2" t="s">
        <v>5888</v>
      </c>
      <c r="N4065" s="2" t="s">
        <v>6885</v>
      </c>
      <c r="O4065">
        <v>1</v>
      </c>
      <c r="P4065" s="2" t="s">
        <v>59</v>
      </c>
      <c r="Q4065" s="2" t="s">
        <v>59</v>
      </c>
      <c r="R4065" s="2" t="s">
        <v>59</v>
      </c>
      <c r="S4065" s="2" t="s">
        <v>59</v>
      </c>
      <c r="T4065" s="2" t="s">
        <v>59</v>
      </c>
      <c r="U4065" s="2" t="s">
        <v>59</v>
      </c>
      <c r="Z4065">
        <v>5</v>
      </c>
      <c r="AA4065" s="2" t="s">
        <v>59</v>
      </c>
      <c r="AB4065" s="2" t="s">
        <v>59</v>
      </c>
      <c r="AD4065">
        <v>0</v>
      </c>
      <c r="AE4065" s="15" t="str">
        <f t="shared" si="275"/>
        <v>424</v>
      </c>
      <c r="AF4065" s="16" t="str">
        <f t="shared" si="276"/>
        <v>879</v>
      </c>
    </row>
    <row r="4066" spans="1:32" ht="14.45" hidden="1" customHeight="1" x14ac:dyDescent="0.45">
      <c r="A4066" s="1">
        <v>44179.544652777775</v>
      </c>
      <c r="B4066" s="1">
        <v>44179.544722222221</v>
      </c>
      <c r="C4066">
        <v>0</v>
      </c>
      <c r="D4066">
        <v>21</v>
      </c>
      <c r="E4066">
        <v>6</v>
      </c>
      <c r="F4066">
        <v>0</v>
      </c>
      <c r="G4066" s="1">
        <v>44186.545117210648</v>
      </c>
      <c r="H4066" s="2" t="s">
        <v>6884</v>
      </c>
      <c r="I4066" s="2" t="s">
        <v>51</v>
      </c>
      <c r="J4066" s="2" t="s">
        <v>52</v>
      </c>
      <c r="K4066" s="2" t="s">
        <v>5808</v>
      </c>
      <c r="L4066" s="2" t="s">
        <v>114</v>
      </c>
      <c r="M4066" s="2" t="s">
        <v>5809</v>
      </c>
      <c r="N4066" s="2" t="s">
        <v>4708</v>
      </c>
      <c r="O4066">
        <v>1</v>
      </c>
      <c r="P4066" s="2" t="s">
        <v>59</v>
      </c>
      <c r="Q4066" s="2" t="s">
        <v>59</v>
      </c>
      <c r="R4066" s="2" t="s">
        <v>59</v>
      </c>
      <c r="S4066" s="2" t="s">
        <v>59</v>
      </c>
      <c r="T4066" s="2" t="s">
        <v>59</v>
      </c>
      <c r="U4066" s="2" t="s">
        <v>59</v>
      </c>
      <c r="Z4066">
        <v>6</v>
      </c>
      <c r="AA4066" s="2" t="s">
        <v>59</v>
      </c>
      <c r="AB4066" s="2" t="s">
        <v>59</v>
      </c>
      <c r="AD4066">
        <v>0</v>
      </c>
      <c r="AE4066" s="15" t="str">
        <f t="shared" si="275"/>
        <v>414</v>
      </c>
      <c r="AF4066" s="16" t="str">
        <f t="shared" si="276"/>
        <v>896</v>
      </c>
    </row>
    <row r="4067" spans="1:32" ht="14.45" hidden="1" customHeight="1" x14ac:dyDescent="0.45">
      <c r="A4067" s="1">
        <v>44179.546388888892</v>
      </c>
      <c r="B4067" s="1">
        <v>44179.54650462963</v>
      </c>
      <c r="C4067">
        <v>0</v>
      </c>
      <c r="D4067">
        <v>21</v>
      </c>
      <c r="E4067">
        <v>10</v>
      </c>
      <c r="F4067">
        <v>0</v>
      </c>
      <c r="G4067" s="1">
        <v>44186.546553912034</v>
      </c>
      <c r="H4067" s="2" t="s">
        <v>6883</v>
      </c>
      <c r="I4067" s="2" t="s">
        <v>51</v>
      </c>
      <c r="J4067" s="2" t="s">
        <v>52</v>
      </c>
      <c r="K4067" s="2" t="s">
        <v>53</v>
      </c>
      <c r="L4067" s="2" t="s">
        <v>6744</v>
      </c>
      <c r="M4067" s="2" t="s">
        <v>5888</v>
      </c>
      <c r="N4067" s="2" t="s">
        <v>3920</v>
      </c>
      <c r="O4067">
        <v>1</v>
      </c>
      <c r="P4067" s="2" t="s">
        <v>59</v>
      </c>
      <c r="Q4067" s="2" t="s">
        <v>59</v>
      </c>
      <c r="R4067" s="2" t="s">
        <v>59</v>
      </c>
      <c r="S4067" s="2" t="s">
        <v>59</v>
      </c>
      <c r="T4067" s="2" t="s">
        <v>59</v>
      </c>
      <c r="U4067" s="2" t="s">
        <v>59</v>
      </c>
      <c r="Z4067">
        <v>10</v>
      </c>
      <c r="AA4067" s="2" t="s">
        <v>59</v>
      </c>
      <c r="AB4067" s="2" t="s">
        <v>59</v>
      </c>
      <c r="AD4067">
        <v>0</v>
      </c>
      <c r="AE4067" s="15" t="str">
        <f t="shared" si="275"/>
        <v>360</v>
      </c>
      <c r="AF4067" s="16" t="str">
        <f t="shared" si="276"/>
        <v>780</v>
      </c>
    </row>
    <row r="4068" spans="1:32" ht="14.45" hidden="1" customHeight="1" x14ac:dyDescent="0.45">
      <c r="A4068" s="1">
        <v>44179.547152777777</v>
      </c>
      <c r="B4068" s="1">
        <v>44179.547233796293</v>
      </c>
      <c r="C4068">
        <v>0</v>
      </c>
      <c r="D4068">
        <v>21</v>
      </c>
      <c r="E4068">
        <v>6</v>
      </c>
      <c r="F4068">
        <v>0</v>
      </c>
      <c r="G4068" s="1">
        <v>44186.547276319441</v>
      </c>
      <c r="H4068" s="2" t="s">
        <v>6882</v>
      </c>
      <c r="I4068" s="2" t="s">
        <v>51</v>
      </c>
      <c r="J4068" s="2" t="s">
        <v>52</v>
      </c>
      <c r="K4068" s="2" t="s">
        <v>5808</v>
      </c>
      <c r="L4068" s="2" t="s">
        <v>6047</v>
      </c>
      <c r="M4068" s="2" t="s">
        <v>5809</v>
      </c>
      <c r="N4068" s="2" t="s">
        <v>5950</v>
      </c>
      <c r="O4068">
        <v>1</v>
      </c>
      <c r="P4068" s="2" t="s">
        <v>59</v>
      </c>
      <c r="Q4068" s="2" t="s">
        <v>59</v>
      </c>
      <c r="R4068" s="2" t="s">
        <v>59</v>
      </c>
      <c r="S4068" s="2" t="s">
        <v>59</v>
      </c>
      <c r="T4068" s="2" t="s">
        <v>59</v>
      </c>
      <c r="U4068" s="2" t="s">
        <v>59</v>
      </c>
      <c r="Z4068">
        <v>6</v>
      </c>
      <c r="AA4068" s="2" t="s">
        <v>59</v>
      </c>
      <c r="AB4068" s="2" t="s">
        <v>59</v>
      </c>
      <c r="AD4068">
        <v>0</v>
      </c>
      <c r="AE4068" s="15" t="str">
        <f t="shared" si="275"/>
        <v>375</v>
      </c>
      <c r="AF4068" s="16" t="str">
        <f t="shared" si="276"/>
        <v>812</v>
      </c>
    </row>
    <row r="4069" spans="1:32" ht="14.45" hidden="1" customHeight="1" x14ac:dyDescent="0.45">
      <c r="A4069" s="1">
        <v>44179.546423611115</v>
      </c>
      <c r="B4069" s="1">
        <v>44179.547060185185</v>
      </c>
      <c r="C4069">
        <v>0</v>
      </c>
      <c r="D4069">
        <v>43</v>
      </c>
      <c r="E4069">
        <v>55</v>
      </c>
      <c r="F4069">
        <v>0</v>
      </c>
      <c r="G4069" s="1">
        <v>44186.547456354165</v>
      </c>
      <c r="H4069" s="2" t="s">
        <v>6881</v>
      </c>
      <c r="I4069" s="2" t="s">
        <v>51</v>
      </c>
      <c r="J4069" s="2" t="s">
        <v>52</v>
      </c>
      <c r="K4069" s="2" t="s">
        <v>53</v>
      </c>
      <c r="L4069" s="2" t="s">
        <v>1077</v>
      </c>
      <c r="M4069" s="2" t="s">
        <v>55</v>
      </c>
      <c r="N4069" s="2" t="s">
        <v>132</v>
      </c>
      <c r="O4069">
        <v>1</v>
      </c>
      <c r="P4069" s="2" t="s">
        <v>59</v>
      </c>
      <c r="Q4069" s="2" t="s">
        <v>59</v>
      </c>
      <c r="R4069" s="2" t="s">
        <v>59</v>
      </c>
      <c r="S4069" s="2" t="s">
        <v>59</v>
      </c>
      <c r="T4069" s="2" t="s">
        <v>59</v>
      </c>
      <c r="U4069" s="2" t="s">
        <v>59</v>
      </c>
      <c r="Z4069">
        <v>55</v>
      </c>
      <c r="AA4069" s="2" t="s">
        <v>6735</v>
      </c>
      <c r="AB4069" s="2" t="s">
        <v>6734</v>
      </c>
      <c r="AD4069">
        <v>0</v>
      </c>
      <c r="AE4069" s="15" t="str">
        <f t="shared" si="275"/>
        <v>1280</v>
      </c>
      <c r="AF4069" s="16" t="str">
        <f t="shared" si="276"/>
        <v>720</v>
      </c>
    </row>
    <row r="4070" spans="1:32" ht="14.45" hidden="1" customHeight="1" x14ac:dyDescent="0.45">
      <c r="A4070" s="1">
        <v>44179.547418981485</v>
      </c>
      <c r="B4070" s="1">
        <v>44179.547476851854</v>
      </c>
      <c r="C4070">
        <v>0</v>
      </c>
      <c r="D4070">
        <v>21</v>
      </c>
      <c r="E4070">
        <v>4</v>
      </c>
      <c r="F4070">
        <v>0</v>
      </c>
      <c r="G4070" s="1">
        <v>44186.547607627312</v>
      </c>
      <c r="H4070" s="2" t="s">
        <v>6880</v>
      </c>
      <c r="I4070" s="2" t="s">
        <v>51</v>
      </c>
      <c r="J4070" s="2" t="s">
        <v>52</v>
      </c>
      <c r="K4070" s="2" t="s">
        <v>5808</v>
      </c>
      <c r="L4070" s="2" t="s">
        <v>114</v>
      </c>
      <c r="M4070" s="2" t="s">
        <v>5809</v>
      </c>
      <c r="N4070" s="2" t="s">
        <v>5950</v>
      </c>
      <c r="O4070">
        <v>1</v>
      </c>
      <c r="P4070" s="2" t="s">
        <v>59</v>
      </c>
      <c r="Q4070" s="2" t="s">
        <v>59</v>
      </c>
      <c r="R4070" s="2" t="s">
        <v>59</v>
      </c>
      <c r="S4070" s="2" t="s">
        <v>59</v>
      </c>
      <c r="T4070" s="2" t="s">
        <v>59</v>
      </c>
      <c r="U4070" s="2" t="s">
        <v>59</v>
      </c>
      <c r="Z4070">
        <v>4</v>
      </c>
      <c r="AA4070" s="2" t="s">
        <v>59</v>
      </c>
      <c r="AB4070" s="2" t="s">
        <v>59</v>
      </c>
      <c r="AD4070">
        <v>0</v>
      </c>
      <c r="AE4070" s="15" t="str">
        <f t="shared" si="275"/>
        <v>375</v>
      </c>
      <c r="AF4070" s="16" t="str">
        <f t="shared" si="276"/>
        <v>812</v>
      </c>
    </row>
    <row r="4071" spans="1:32" ht="14.45" hidden="1" customHeight="1" x14ac:dyDescent="0.45">
      <c r="A4071" s="1">
        <v>44179.54755787037</v>
      </c>
      <c r="B4071" s="1">
        <v>44179.547638888886</v>
      </c>
      <c r="C4071">
        <v>0</v>
      </c>
      <c r="D4071">
        <v>21</v>
      </c>
      <c r="E4071">
        <v>6</v>
      </c>
      <c r="F4071">
        <v>0</v>
      </c>
      <c r="G4071" s="1">
        <v>44186.547960891206</v>
      </c>
      <c r="H4071" s="2" t="s">
        <v>6879</v>
      </c>
      <c r="I4071" s="2" t="s">
        <v>51</v>
      </c>
      <c r="J4071" s="2" t="s">
        <v>52</v>
      </c>
      <c r="K4071" s="2" t="s">
        <v>5808</v>
      </c>
      <c r="L4071" s="2" t="s">
        <v>114</v>
      </c>
      <c r="M4071" s="2" t="s">
        <v>5809</v>
      </c>
      <c r="N4071" s="2" t="s">
        <v>4631</v>
      </c>
      <c r="O4071">
        <v>1</v>
      </c>
      <c r="P4071" s="2" t="s">
        <v>59</v>
      </c>
      <c r="Q4071" s="2" t="s">
        <v>59</v>
      </c>
      <c r="R4071" s="2" t="s">
        <v>59</v>
      </c>
      <c r="S4071" s="2" t="s">
        <v>59</v>
      </c>
      <c r="T4071" s="2" t="s">
        <v>59</v>
      </c>
      <c r="U4071" s="2" t="s">
        <v>59</v>
      </c>
      <c r="Z4071">
        <v>6</v>
      </c>
      <c r="AA4071" s="2" t="s">
        <v>59</v>
      </c>
      <c r="AB4071" s="2" t="s">
        <v>59</v>
      </c>
      <c r="AD4071">
        <v>0</v>
      </c>
      <c r="AE4071" s="15" t="str">
        <f t="shared" si="275"/>
        <v>375</v>
      </c>
      <c r="AF4071" s="16" t="str">
        <f t="shared" si="276"/>
        <v>667</v>
      </c>
    </row>
    <row r="4072" spans="1:32" ht="14.45" hidden="1" customHeight="1" x14ac:dyDescent="0.45">
      <c r="A4072" s="1">
        <v>44179.549467592595</v>
      </c>
      <c r="B4072" s="1">
        <v>44179.549629629626</v>
      </c>
      <c r="C4072">
        <v>0</v>
      </c>
      <c r="D4072">
        <v>21</v>
      </c>
      <c r="E4072">
        <v>14</v>
      </c>
      <c r="F4072">
        <v>0</v>
      </c>
      <c r="G4072" s="1">
        <v>44186.549690717591</v>
      </c>
      <c r="H4072" s="2" t="s">
        <v>6878</v>
      </c>
      <c r="I4072" s="2" t="s">
        <v>51</v>
      </c>
      <c r="J4072" s="2" t="s">
        <v>52</v>
      </c>
      <c r="K4072" s="2" t="s">
        <v>53</v>
      </c>
      <c r="L4072" s="2" t="s">
        <v>6415</v>
      </c>
      <c r="M4072" s="2" t="s">
        <v>5888</v>
      </c>
      <c r="N4072" s="2" t="s">
        <v>1375</v>
      </c>
      <c r="O4072">
        <v>1</v>
      </c>
      <c r="P4072" s="2" t="s">
        <v>59</v>
      </c>
      <c r="Q4072" s="2" t="s">
        <v>59</v>
      </c>
      <c r="R4072" s="2" t="s">
        <v>59</v>
      </c>
      <c r="S4072" s="2" t="s">
        <v>59</v>
      </c>
      <c r="T4072" s="2" t="s">
        <v>59</v>
      </c>
      <c r="U4072" s="2" t="s">
        <v>59</v>
      </c>
      <c r="Z4072">
        <v>14</v>
      </c>
      <c r="AA4072" s="2" t="s">
        <v>59</v>
      </c>
      <c r="AB4072" s="2" t="s">
        <v>59</v>
      </c>
      <c r="AD4072">
        <v>0</v>
      </c>
      <c r="AE4072" s="15" t="str">
        <f t="shared" si="275"/>
        <v>412</v>
      </c>
      <c r="AF4072" s="16" t="str">
        <f t="shared" si="276"/>
        <v>915</v>
      </c>
    </row>
    <row r="4073" spans="1:32" ht="14.45" hidden="1" customHeight="1" x14ac:dyDescent="0.45">
      <c r="A4073" s="1">
        <v>44179.549502314818</v>
      </c>
      <c r="B4073" s="1">
        <v>44179.54965277778</v>
      </c>
      <c r="C4073">
        <v>0</v>
      </c>
      <c r="D4073">
        <v>21</v>
      </c>
      <c r="E4073">
        <v>13</v>
      </c>
      <c r="F4073">
        <v>0</v>
      </c>
      <c r="G4073" s="1">
        <v>44186.54970048611</v>
      </c>
      <c r="H4073" s="2" t="s">
        <v>6877</v>
      </c>
      <c r="I4073" s="2" t="s">
        <v>51</v>
      </c>
      <c r="J4073" s="2" t="s">
        <v>52</v>
      </c>
      <c r="K4073" s="2" t="s">
        <v>53</v>
      </c>
      <c r="L4073" s="2" t="s">
        <v>72</v>
      </c>
      <c r="M4073" s="2" t="s">
        <v>5907</v>
      </c>
      <c r="N4073" s="2" t="s">
        <v>5908</v>
      </c>
      <c r="O4073">
        <v>1</v>
      </c>
      <c r="P4073" s="2" t="s">
        <v>59</v>
      </c>
      <c r="Q4073" s="2" t="s">
        <v>59</v>
      </c>
      <c r="R4073" s="2" t="s">
        <v>59</v>
      </c>
      <c r="S4073" s="2" t="s">
        <v>59</v>
      </c>
      <c r="T4073" s="2" t="s">
        <v>59</v>
      </c>
      <c r="U4073" s="2" t="s">
        <v>59</v>
      </c>
      <c r="Z4073">
        <v>13</v>
      </c>
      <c r="AA4073" s="2" t="s">
        <v>59</v>
      </c>
      <c r="AB4073" s="2" t="s">
        <v>59</v>
      </c>
      <c r="AD4073">
        <v>0</v>
      </c>
      <c r="AE4073" s="15" t="str">
        <f t="shared" si="275"/>
        <v>320</v>
      </c>
      <c r="AF4073" s="16" t="str">
        <f t="shared" si="276"/>
        <v>640</v>
      </c>
    </row>
    <row r="4074" spans="1:32" ht="14.45" hidden="1" customHeight="1" x14ac:dyDescent="0.45">
      <c r="A4074" s="1">
        <v>44179.550740740742</v>
      </c>
      <c r="B4074" s="1">
        <v>44179.551099537035</v>
      </c>
      <c r="C4074">
        <v>0</v>
      </c>
      <c r="D4074">
        <v>43</v>
      </c>
      <c r="E4074">
        <v>30</v>
      </c>
      <c r="F4074">
        <v>0</v>
      </c>
      <c r="G4074" s="1">
        <v>44186.551147569444</v>
      </c>
      <c r="H4074" s="2" t="s">
        <v>6876</v>
      </c>
      <c r="I4074" s="2" t="s">
        <v>51</v>
      </c>
      <c r="J4074" s="2" t="s">
        <v>52</v>
      </c>
      <c r="K4074" s="2" t="s">
        <v>53</v>
      </c>
      <c r="L4074" s="2" t="s">
        <v>87</v>
      </c>
      <c r="M4074" s="2" t="s">
        <v>55</v>
      </c>
      <c r="N4074" s="2" t="s">
        <v>136</v>
      </c>
      <c r="O4074">
        <v>1</v>
      </c>
      <c r="P4074" s="2" t="s">
        <v>59</v>
      </c>
      <c r="Q4074" s="2" t="s">
        <v>59</v>
      </c>
      <c r="R4074" s="2" t="s">
        <v>59</v>
      </c>
      <c r="S4074" s="2" t="s">
        <v>59</v>
      </c>
      <c r="T4074" s="2" t="s">
        <v>59</v>
      </c>
      <c r="U4074" s="2" t="s">
        <v>59</v>
      </c>
      <c r="Z4074">
        <v>30</v>
      </c>
      <c r="AA4074" s="2" t="s">
        <v>6738</v>
      </c>
      <c r="AB4074" s="2" t="s">
        <v>6737</v>
      </c>
      <c r="AD4074">
        <v>0</v>
      </c>
      <c r="AE4074" s="15" t="str">
        <f t="shared" si="275"/>
        <v>1680</v>
      </c>
      <c r="AF4074" s="16" t="str">
        <f t="shared" si="276"/>
        <v>1050</v>
      </c>
    </row>
    <row r="4075" spans="1:32" ht="14.45" hidden="1" customHeight="1" x14ac:dyDescent="0.45">
      <c r="A4075" s="1">
        <v>44179.550949074073</v>
      </c>
      <c r="B4075" s="1">
        <v>44179.551006944443</v>
      </c>
      <c r="C4075">
        <v>0</v>
      </c>
      <c r="D4075">
        <v>21</v>
      </c>
      <c r="E4075">
        <v>5</v>
      </c>
      <c r="F4075">
        <v>0</v>
      </c>
      <c r="G4075" s="1">
        <v>44186.551152233798</v>
      </c>
      <c r="H4075" s="2" t="s">
        <v>6875</v>
      </c>
      <c r="I4075" s="2" t="s">
        <v>51</v>
      </c>
      <c r="J4075" s="2" t="s">
        <v>52</v>
      </c>
      <c r="K4075" s="2" t="s">
        <v>5808</v>
      </c>
      <c r="L4075" s="2" t="s">
        <v>114</v>
      </c>
      <c r="M4075" s="2" t="s">
        <v>5809</v>
      </c>
      <c r="N4075" s="2" t="s">
        <v>4708</v>
      </c>
      <c r="O4075">
        <v>1</v>
      </c>
      <c r="P4075" s="2" t="s">
        <v>59</v>
      </c>
      <c r="Q4075" s="2" t="s">
        <v>59</v>
      </c>
      <c r="R4075" s="2" t="s">
        <v>59</v>
      </c>
      <c r="S4075" s="2" t="s">
        <v>59</v>
      </c>
      <c r="T4075" s="2" t="s">
        <v>59</v>
      </c>
      <c r="U4075" s="2" t="s">
        <v>59</v>
      </c>
      <c r="Z4075">
        <v>5</v>
      </c>
      <c r="AA4075" s="2" t="s">
        <v>59</v>
      </c>
      <c r="AB4075" s="2" t="s">
        <v>59</v>
      </c>
      <c r="AD4075">
        <v>0</v>
      </c>
      <c r="AE4075" s="15" t="str">
        <f t="shared" si="275"/>
        <v>414</v>
      </c>
      <c r="AF4075" s="16" t="str">
        <f t="shared" si="276"/>
        <v>896</v>
      </c>
    </row>
    <row r="4076" spans="1:32" ht="14.45" hidden="1" customHeight="1" x14ac:dyDescent="0.45">
      <c r="A4076" s="1">
        <v>44179.551701388889</v>
      </c>
      <c r="B4076" s="1">
        <v>44179.551747685182</v>
      </c>
      <c r="C4076">
        <v>8</v>
      </c>
      <c r="D4076">
        <v>21</v>
      </c>
      <c r="E4076">
        <v>3</v>
      </c>
      <c r="F4076">
        <v>0</v>
      </c>
      <c r="G4076" s="1">
        <v>44186.551844953705</v>
      </c>
      <c r="H4076" s="2" t="s">
        <v>6874</v>
      </c>
      <c r="I4076" s="2" t="s">
        <v>51</v>
      </c>
      <c r="J4076" s="2" t="s">
        <v>52</v>
      </c>
      <c r="K4076" s="2" t="s">
        <v>5808</v>
      </c>
      <c r="L4076" s="2" t="s">
        <v>114</v>
      </c>
      <c r="M4076" s="2" t="s">
        <v>5809</v>
      </c>
      <c r="N4076" s="2" t="s">
        <v>4708</v>
      </c>
      <c r="O4076">
        <v>1</v>
      </c>
      <c r="P4076" s="2" t="s">
        <v>59</v>
      </c>
      <c r="Q4076" s="2" t="s">
        <v>59</v>
      </c>
      <c r="R4076" s="2" t="s">
        <v>59</v>
      </c>
      <c r="S4076" s="2" t="s">
        <v>59</v>
      </c>
      <c r="T4076" s="2" t="s">
        <v>59</v>
      </c>
      <c r="U4076" s="2" t="s">
        <v>59</v>
      </c>
      <c r="Z4076">
        <v>3</v>
      </c>
      <c r="AA4076" s="2" t="s">
        <v>59</v>
      </c>
      <c r="AB4076" s="2" t="s">
        <v>59</v>
      </c>
      <c r="AD4076">
        <v>0</v>
      </c>
      <c r="AE4076" s="15" t="str">
        <f t="shared" si="275"/>
        <v>414</v>
      </c>
      <c r="AF4076" s="16" t="str">
        <f t="shared" si="276"/>
        <v>896</v>
      </c>
    </row>
    <row r="4077" spans="1:32" ht="14.45" hidden="1" customHeight="1" x14ac:dyDescent="0.45">
      <c r="A4077" s="1">
        <v>44179.552106481482</v>
      </c>
      <c r="B4077" s="1">
        <v>44179.552997685183</v>
      </c>
      <c r="C4077">
        <v>0</v>
      </c>
      <c r="D4077">
        <v>57</v>
      </c>
      <c r="E4077">
        <v>77</v>
      </c>
      <c r="F4077">
        <v>0</v>
      </c>
      <c r="G4077" s="1">
        <v>44186.553055486111</v>
      </c>
      <c r="H4077" s="2" t="s">
        <v>6873</v>
      </c>
      <c r="I4077" s="2" t="s">
        <v>51</v>
      </c>
      <c r="J4077" s="2" t="s">
        <v>52</v>
      </c>
      <c r="K4077" s="2" t="s">
        <v>53</v>
      </c>
      <c r="L4077" s="2" t="s">
        <v>87</v>
      </c>
      <c r="M4077" s="2" t="s">
        <v>55</v>
      </c>
      <c r="N4077" s="2" t="s">
        <v>100</v>
      </c>
      <c r="O4077">
        <v>1</v>
      </c>
      <c r="P4077" s="2" t="s">
        <v>59</v>
      </c>
      <c r="Q4077" s="2" t="s">
        <v>59</v>
      </c>
      <c r="R4077" s="2" t="s">
        <v>59</v>
      </c>
      <c r="S4077" s="2" t="s">
        <v>59</v>
      </c>
      <c r="T4077" s="2" t="s">
        <v>59</v>
      </c>
      <c r="U4077" s="2" t="s">
        <v>59</v>
      </c>
      <c r="Z4077">
        <v>77</v>
      </c>
      <c r="AA4077" s="2" t="s">
        <v>6729</v>
      </c>
      <c r="AB4077" s="2" t="s">
        <v>6728</v>
      </c>
      <c r="AD4077">
        <v>0</v>
      </c>
      <c r="AE4077" s="15" t="str">
        <f t="shared" si="275"/>
        <v>1366</v>
      </c>
      <c r="AF4077" s="16" t="str">
        <f t="shared" si="276"/>
        <v>768</v>
      </c>
    </row>
    <row r="4078" spans="1:32" ht="14.45" hidden="1" customHeight="1" x14ac:dyDescent="0.45">
      <c r="A4078" s="1">
        <v>44179.553067129629</v>
      </c>
      <c r="B4078" s="1">
        <v>44179.553831018522</v>
      </c>
      <c r="C4078">
        <v>0</v>
      </c>
      <c r="D4078">
        <v>64</v>
      </c>
      <c r="E4078">
        <v>65</v>
      </c>
      <c r="F4078">
        <v>0</v>
      </c>
      <c r="G4078" s="1">
        <v>44186.554025717589</v>
      </c>
      <c r="H4078" s="2" t="s">
        <v>6872</v>
      </c>
      <c r="I4078" s="2" t="s">
        <v>51</v>
      </c>
      <c r="J4078" s="2" t="s">
        <v>52</v>
      </c>
      <c r="K4078" s="2" t="s">
        <v>53</v>
      </c>
      <c r="L4078" s="2" t="s">
        <v>87</v>
      </c>
      <c r="M4078" s="2" t="s">
        <v>55</v>
      </c>
      <c r="N4078" s="2" t="s">
        <v>56</v>
      </c>
      <c r="O4078">
        <v>1</v>
      </c>
      <c r="P4078" s="2" t="s">
        <v>59</v>
      </c>
      <c r="Q4078" s="2" t="s">
        <v>59</v>
      </c>
      <c r="R4078" s="2" t="s">
        <v>59</v>
      </c>
      <c r="S4078" s="2" t="s">
        <v>59</v>
      </c>
      <c r="T4078" s="2" t="s">
        <v>59</v>
      </c>
      <c r="U4078" s="2" t="s">
        <v>59</v>
      </c>
      <c r="Z4078">
        <v>65</v>
      </c>
      <c r="AA4078" s="2" t="s">
        <v>6735</v>
      </c>
      <c r="AB4078" s="2" t="s">
        <v>6734</v>
      </c>
      <c r="AD4078">
        <v>0</v>
      </c>
      <c r="AE4078" s="15" t="str">
        <f t="shared" si="275"/>
        <v>1920</v>
      </c>
      <c r="AF4078" s="16" t="str">
        <f t="shared" si="276"/>
        <v>1080</v>
      </c>
    </row>
    <row r="4079" spans="1:32" ht="14.45" hidden="1" customHeight="1" x14ac:dyDescent="0.45">
      <c r="A4079" s="1">
        <v>44179.554143518515</v>
      </c>
      <c r="B4079" s="1">
        <v>44179.554236111115</v>
      </c>
      <c r="C4079">
        <v>0</v>
      </c>
      <c r="D4079">
        <v>21</v>
      </c>
      <c r="E4079">
        <v>8</v>
      </c>
      <c r="F4079">
        <v>0</v>
      </c>
      <c r="G4079" s="1">
        <v>44186.554474456017</v>
      </c>
      <c r="H4079" s="2" t="s">
        <v>6871</v>
      </c>
      <c r="I4079" s="2" t="s">
        <v>51</v>
      </c>
      <c r="J4079" s="2" t="s">
        <v>52</v>
      </c>
      <c r="K4079" s="2" t="s">
        <v>5808</v>
      </c>
      <c r="L4079" s="2" t="s">
        <v>114</v>
      </c>
      <c r="M4079" s="2" t="s">
        <v>5809</v>
      </c>
      <c r="N4079" s="2" t="s">
        <v>4708</v>
      </c>
      <c r="O4079">
        <v>1</v>
      </c>
      <c r="P4079" s="2" t="s">
        <v>59</v>
      </c>
      <c r="Q4079" s="2" t="s">
        <v>59</v>
      </c>
      <c r="R4079" s="2" t="s">
        <v>59</v>
      </c>
      <c r="S4079" s="2" t="s">
        <v>59</v>
      </c>
      <c r="T4079" s="2" t="s">
        <v>59</v>
      </c>
      <c r="U4079" s="2" t="s">
        <v>59</v>
      </c>
      <c r="Z4079">
        <v>8</v>
      </c>
      <c r="AA4079" s="2" t="s">
        <v>59</v>
      </c>
      <c r="AB4079" s="2" t="s">
        <v>59</v>
      </c>
      <c r="AD4079">
        <v>0</v>
      </c>
      <c r="AE4079" s="15" t="str">
        <f t="shared" si="275"/>
        <v>414</v>
      </c>
      <c r="AF4079" s="16" t="str">
        <f t="shared" si="276"/>
        <v>896</v>
      </c>
    </row>
    <row r="4080" spans="1:32" ht="14.45" hidden="1" customHeight="1" x14ac:dyDescent="0.45">
      <c r="A4080" s="1">
        <v>44179.554293981484</v>
      </c>
      <c r="B4080" s="1">
        <v>44179.5544212963</v>
      </c>
      <c r="C4080">
        <v>0</v>
      </c>
      <c r="D4080">
        <v>21</v>
      </c>
      <c r="E4080">
        <v>11</v>
      </c>
      <c r="F4080">
        <v>0</v>
      </c>
      <c r="G4080" s="1">
        <v>44186.554503657404</v>
      </c>
      <c r="H4080" s="2" t="s">
        <v>6870</v>
      </c>
      <c r="I4080" s="2" t="s">
        <v>51</v>
      </c>
      <c r="J4080" s="2" t="s">
        <v>52</v>
      </c>
      <c r="K4080" s="2" t="s">
        <v>5808</v>
      </c>
      <c r="L4080" s="2" t="s">
        <v>157</v>
      </c>
      <c r="M4080" s="2" t="s">
        <v>5809</v>
      </c>
      <c r="N4080" s="2" t="s">
        <v>4708</v>
      </c>
      <c r="O4080">
        <v>1</v>
      </c>
      <c r="P4080" s="2" t="s">
        <v>59</v>
      </c>
      <c r="Q4080" s="2" t="s">
        <v>59</v>
      </c>
      <c r="R4080" s="2" t="s">
        <v>59</v>
      </c>
      <c r="S4080" s="2" t="s">
        <v>59</v>
      </c>
      <c r="T4080" s="2" t="s">
        <v>59</v>
      </c>
      <c r="U4080" s="2" t="s">
        <v>59</v>
      </c>
      <c r="Z4080">
        <v>11</v>
      </c>
      <c r="AA4080" s="2" t="s">
        <v>59</v>
      </c>
      <c r="AB4080" s="2" t="s">
        <v>59</v>
      </c>
      <c r="AD4080">
        <v>0</v>
      </c>
      <c r="AE4080" s="15" t="str">
        <f t="shared" si="275"/>
        <v>414</v>
      </c>
      <c r="AF4080" s="16" t="str">
        <f t="shared" si="276"/>
        <v>896</v>
      </c>
    </row>
    <row r="4081" spans="1:32" ht="14.45" hidden="1" customHeight="1" x14ac:dyDescent="0.45">
      <c r="A4081" s="1">
        <v>44179.554143518515</v>
      </c>
      <c r="B4081" s="1">
        <v>44179.555</v>
      </c>
      <c r="C4081">
        <v>0</v>
      </c>
      <c r="D4081">
        <v>64</v>
      </c>
      <c r="E4081">
        <v>74</v>
      </c>
      <c r="F4081">
        <v>0</v>
      </c>
      <c r="G4081" s="1">
        <v>44186.555197638889</v>
      </c>
      <c r="H4081" s="2" t="s">
        <v>6869</v>
      </c>
      <c r="I4081" s="2" t="s">
        <v>51</v>
      </c>
      <c r="J4081" s="2" t="s">
        <v>52</v>
      </c>
      <c r="K4081" s="2" t="s">
        <v>53</v>
      </c>
      <c r="L4081" s="2" t="s">
        <v>87</v>
      </c>
      <c r="M4081" s="2" t="s">
        <v>55</v>
      </c>
      <c r="N4081" s="2" t="s">
        <v>100</v>
      </c>
      <c r="O4081">
        <v>1</v>
      </c>
      <c r="P4081" s="2" t="s">
        <v>59</v>
      </c>
      <c r="Q4081" s="2" t="s">
        <v>59</v>
      </c>
      <c r="R4081" s="2" t="s">
        <v>59</v>
      </c>
      <c r="S4081" s="2" t="s">
        <v>59</v>
      </c>
      <c r="T4081" s="2" t="s">
        <v>59</v>
      </c>
      <c r="U4081" s="2" t="s">
        <v>59</v>
      </c>
      <c r="Z4081">
        <v>74</v>
      </c>
      <c r="AA4081" s="2" t="s">
        <v>6738</v>
      </c>
      <c r="AB4081" s="2" t="s">
        <v>6737</v>
      </c>
      <c r="AD4081">
        <v>0</v>
      </c>
      <c r="AE4081" s="15" t="str">
        <f t="shared" si="275"/>
        <v>1366</v>
      </c>
      <c r="AF4081" s="16" t="str">
        <f t="shared" si="276"/>
        <v>768</v>
      </c>
    </row>
    <row r="4082" spans="1:32" ht="14.45" hidden="1" customHeight="1" x14ac:dyDescent="0.45">
      <c r="A4082" s="1">
        <v>44179.555162037039</v>
      </c>
      <c r="B4082" s="1">
        <v>44179.555231481485</v>
      </c>
      <c r="C4082">
        <v>0</v>
      </c>
      <c r="D4082">
        <v>21</v>
      </c>
      <c r="E4082">
        <v>5</v>
      </c>
      <c r="F4082">
        <v>0</v>
      </c>
      <c r="G4082" s="1">
        <v>44186.555263599534</v>
      </c>
      <c r="H4082" s="2" t="s">
        <v>6868</v>
      </c>
      <c r="I4082" s="2" t="s">
        <v>51</v>
      </c>
      <c r="J4082" s="2" t="s">
        <v>52</v>
      </c>
      <c r="K4082" s="2" t="s">
        <v>53</v>
      </c>
      <c r="L4082" s="2" t="s">
        <v>538</v>
      </c>
      <c r="M4082" s="2" t="s">
        <v>5888</v>
      </c>
      <c r="N4082" s="2" t="s">
        <v>3775</v>
      </c>
      <c r="O4082">
        <v>1</v>
      </c>
      <c r="P4082" s="2" t="s">
        <v>59</v>
      </c>
      <c r="Q4082" s="2" t="s">
        <v>59</v>
      </c>
      <c r="R4082" s="2" t="s">
        <v>59</v>
      </c>
      <c r="S4082" s="2" t="s">
        <v>59</v>
      </c>
      <c r="T4082" s="2" t="s">
        <v>59</v>
      </c>
      <c r="U4082" s="2" t="s">
        <v>59</v>
      </c>
      <c r="Z4082">
        <v>5</v>
      </c>
      <c r="AA4082" s="2" t="s">
        <v>59</v>
      </c>
      <c r="AB4082" s="2" t="s">
        <v>59</v>
      </c>
      <c r="AD4082">
        <v>0</v>
      </c>
      <c r="AE4082" s="15" t="str">
        <f t="shared" si="275"/>
        <v>412</v>
      </c>
      <c r="AF4082" s="16" t="str">
        <f t="shared" si="276"/>
        <v>869</v>
      </c>
    </row>
    <row r="4083" spans="1:32" ht="14.45" hidden="1" customHeight="1" x14ac:dyDescent="0.45">
      <c r="A4083" s="1">
        <v>44179.555810185186</v>
      </c>
      <c r="B4083" s="1">
        <v>44179.555949074071</v>
      </c>
      <c r="C4083">
        <v>0</v>
      </c>
      <c r="D4083">
        <v>21</v>
      </c>
      <c r="E4083">
        <v>12</v>
      </c>
      <c r="F4083">
        <v>0</v>
      </c>
      <c r="G4083" s="1">
        <v>44186.555966921296</v>
      </c>
      <c r="H4083" s="2" t="s">
        <v>6867</v>
      </c>
      <c r="I4083" s="2" t="s">
        <v>51</v>
      </c>
      <c r="J4083" s="2" t="s">
        <v>52</v>
      </c>
      <c r="K4083" s="2" t="s">
        <v>53</v>
      </c>
      <c r="L4083" s="2" t="s">
        <v>6744</v>
      </c>
      <c r="M4083" s="2" t="s">
        <v>5899</v>
      </c>
      <c r="N4083" s="2" t="s">
        <v>2208</v>
      </c>
      <c r="O4083">
        <v>1</v>
      </c>
      <c r="P4083" s="2" t="s">
        <v>59</v>
      </c>
      <c r="Q4083" s="2" t="s">
        <v>59</v>
      </c>
      <c r="R4083" s="2" t="s">
        <v>59</v>
      </c>
      <c r="S4083" s="2" t="s">
        <v>59</v>
      </c>
      <c r="T4083" s="2" t="s">
        <v>59</v>
      </c>
      <c r="U4083" s="2" t="s">
        <v>59</v>
      </c>
      <c r="Z4083">
        <v>12</v>
      </c>
      <c r="AA4083" s="2" t="s">
        <v>59</v>
      </c>
      <c r="AB4083" s="2" t="s">
        <v>59</v>
      </c>
      <c r="AD4083">
        <v>0</v>
      </c>
      <c r="AE4083" s="15" t="str">
        <f t="shared" si="275"/>
        <v>360</v>
      </c>
      <c r="AF4083" s="16" t="str">
        <f t="shared" si="276"/>
        <v>760</v>
      </c>
    </row>
    <row r="4084" spans="1:32" ht="14.45" hidden="1" customHeight="1" x14ac:dyDescent="0.45">
      <c r="A4084" s="1">
        <v>44179.555925925924</v>
      </c>
      <c r="B4084" s="1">
        <v>44179.556018518517</v>
      </c>
      <c r="C4084">
        <v>0</v>
      </c>
      <c r="D4084">
        <v>21</v>
      </c>
      <c r="E4084">
        <v>7</v>
      </c>
      <c r="F4084">
        <v>0</v>
      </c>
      <c r="G4084" s="1">
        <v>44186.556179143518</v>
      </c>
      <c r="H4084" s="2" t="s">
        <v>6866</v>
      </c>
      <c r="I4084" s="2" t="s">
        <v>51</v>
      </c>
      <c r="J4084" s="2" t="s">
        <v>52</v>
      </c>
      <c r="K4084" s="2" t="s">
        <v>5808</v>
      </c>
      <c r="L4084" s="2" t="s">
        <v>114</v>
      </c>
      <c r="M4084" s="2" t="s">
        <v>5809</v>
      </c>
      <c r="N4084" s="2" t="s">
        <v>4631</v>
      </c>
      <c r="O4084">
        <v>1</v>
      </c>
      <c r="P4084" s="2" t="s">
        <v>59</v>
      </c>
      <c r="Q4084" s="2" t="s">
        <v>59</v>
      </c>
      <c r="R4084" s="2" t="s">
        <v>59</v>
      </c>
      <c r="S4084" s="2" t="s">
        <v>59</v>
      </c>
      <c r="T4084" s="2" t="s">
        <v>59</v>
      </c>
      <c r="U4084" s="2" t="s">
        <v>59</v>
      </c>
      <c r="Z4084">
        <v>7</v>
      </c>
      <c r="AA4084" s="2" t="s">
        <v>59</v>
      </c>
      <c r="AB4084" s="2" t="s">
        <v>59</v>
      </c>
      <c r="AD4084">
        <v>0</v>
      </c>
      <c r="AE4084" s="15" t="str">
        <f t="shared" si="275"/>
        <v>375</v>
      </c>
      <c r="AF4084" s="16" t="str">
        <f t="shared" si="276"/>
        <v>667</v>
      </c>
    </row>
    <row r="4085" spans="1:32" ht="14.45" hidden="1" customHeight="1" x14ac:dyDescent="0.45">
      <c r="A4085" s="1">
        <v>44179.556643518517</v>
      </c>
      <c r="B4085" s="1">
        <v>44179.556759259256</v>
      </c>
      <c r="C4085">
        <v>0</v>
      </c>
      <c r="D4085">
        <v>21</v>
      </c>
      <c r="E4085">
        <v>10</v>
      </c>
      <c r="F4085">
        <v>0</v>
      </c>
      <c r="G4085" s="1">
        <v>44186.556818217592</v>
      </c>
      <c r="H4085" s="2" t="s">
        <v>6865</v>
      </c>
      <c r="I4085" s="2" t="s">
        <v>51</v>
      </c>
      <c r="J4085" s="2" t="s">
        <v>52</v>
      </c>
      <c r="K4085" s="2" t="s">
        <v>53</v>
      </c>
      <c r="L4085" s="2" t="s">
        <v>6744</v>
      </c>
      <c r="M4085" s="2" t="s">
        <v>5888</v>
      </c>
      <c r="N4085" s="2" t="s">
        <v>6175</v>
      </c>
      <c r="O4085">
        <v>1</v>
      </c>
      <c r="P4085" s="2" t="s">
        <v>59</v>
      </c>
      <c r="Q4085" s="2" t="s">
        <v>59</v>
      </c>
      <c r="R4085" s="2" t="s">
        <v>59</v>
      </c>
      <c r="S4085" s="2" t="s">
        <v>59</v>
      </c>
      <c r="T4085" s="2" t="s">
        <v>59</v>
      </c>
      <c r="U4085" s="2" t="s">
        <v>59</v>
      </c>
      <c r="Z4085">
        <v>10</v>
      </c>
      <c r="AA4085" s="2" t="s">
        <v>59</v>
      </c>
      <c r="AB4085" s="2" t="s">
        <v>59</v>
      </c>
      <c r="AD4085">
        <v>0</v>
      </c>
      <c r="AE4085" s="15" t="str">
        <f t="shared" si="275"/>
        <v>393</v>
      </c>
      <c r="AF4085" s="16" t="str">
        <f t="shared" si="276"/>
        <v>851</v>
      </c>
    </row>
    <row r="4086" spans="1:32" ht="14.45" hidden="1" customHeight="1" x14ac:dyDescent="0.45">
      <c r="A4086" s="1">
        <v>44179.556875000002</v>
      </c>
      <c r="B4086" s="1">
        <v>44179.556956018518</v>
      </c>
      <c r="C4086">
        <v>0</v>
      </c>
      <c r="D4086">
        <v>21</v>
      </c>
      <c r="E4086">
        <v>7</v>
      </c>
      <c r="F4086">
        <v>0</v>
      </c>
      <c r="G4086" s="1">
        <v>44186.557027777781</v>
      </c>
      <c r="H4086" s="2" t="s">
        <v>6864</v>
      </c>
      <c r="I4086" s="2" t="s">
        <v>51</v>
      </c>
      <c r="J4086" s="2" t="s">
        <v>52</v>
      </c>
      <c r="K4086" s="2" t="s">
        <v>5808</v>
      </c>
      <c r="L4086" s="2" t="s">
        <v>114</v>
      </c>
      <c r="M4086" s="2" t="s">
        <v>5809</v>
      </c>
      <c r="N4086" s="2" t="s">
        <v>4631</v>
      </c>
      <c r="O4086">
        <v>1</v>
      </c>
      <c r="P4086" s="2" t="s">
        <v>59</v>
      </c>
      <c r="Q4086" s="2" t="s">
        <v>59</v>
      </c>
      <c r="R4086" s="2" t="s">
        <v>59</v>
      </c>
      <c r="S4086" s="2" t="s">
        <v>59</v>
      </c>
      <c r="T4086" s="2" t="s">
        <v>59</v>
      </c>
      <c r="U4086" s="2" t="s">
        <v>59</v>
      </c>
      <c r="Z4086">
        <v>7</v>
      </c>
      <c r="AA4086" s="2" t="s">
        <v>59</v>
      </c>
      <c r="AB4086" s="2" t="s">
        <v>59</v>
      </c>
      <c r="AD4086">
        <v>0</v>
      </c>
      <c r="AE4086" s="15" t="str">
        <f t="shared" si="275"/>
        <v>375</v>
      </c>
      <c r="AF4086" s="16" t="str">
        <f t="shared" si="276"/>
        <v>667</v>
      </c>
    </row>
    <row r="4087" spans="1:32" ht="14.45" hidden="1" customHeight="1" x14ac:dyDescent="0.45">
      <c r="A4087" s="1">
        <v>44179.557037037041</v>
      </c>
      <c r="B4087" s="1">
        <v>44179.557164351849</v>
      </c>
      <c r="C4087">
        <v>0</v>
      </c>
      <c r="D4087">
        <v>21</v>
      </c>
      <c r="E4087">
        <v>10</v>
      </c>
      <c r="F4087">
        <v>0</v>
      </c>
      <c r="G4087" s="1">
        <v>44186.557307557872</v>
      </c>
      <c r="H4087" s="2" t="s">
        <v>6863</v>
      </c>
      <c r="I4087" s="2" t="s">
        <v>51</v>
      </c>
      <c r="J4087" s="2" t="s">
        <v>52</v>
      </c>
      <c r="K4087" s="2" t="s">
        <v>53</v>
      </c>
      <c r="L4087" s="2" t="s">
        <v>6538</v>
      </c>
      <c r="M4087" s="2" t="s">
        <v>5805</v>
      </c>
      <c r="N4087" s="2" t="s">
        <v>5915</v>
      </c>
      <c r="O4087">
        <v>1</v>
      </c>
      <c r="P4087" s="2" t="s">
        <v>59</v>
      </c>
      <c r="Q4087" s="2" t="s">
        <v>59</v>
      </c>
      <c r="R4087" s="2" t="s">
        <v>59</v>
      </c>
      <c r="S4087" s="2" t="s">
        <v>59</v>
      </c>
      <c r="T4087" s="2" t="s">
        <v>59</v>
      </c>
      <c r="U4087" s="2" t="s">
        <v>59</v>
      </c>
      <c r="Z4087">
        <v>10</v>
      </c>
      <c r="AA4087" s="2" t="s">
        <v>59</v>
      </c>
      <c r="AB4087" s="2" t="s">
        <v>59</v>
      </c>
      <c r="AD4087">
        <v>0</v>
      </c>
      <c r="AE4087" s="15" t="str">
        <f t="shared" si="275"/>
        <v>360</v>
      </c>
      <c r="AF4087" s="16" t="str">
        <f t="shared" si="276"/>
        <v>771</v>
      </c>
    </row>
    <row r="4088" spans="1:32" ht="14.45" hidden="1" customHeight="1" x14ac:dyDescent="0.45">
      <c r="A4088" s="1">
        <v>44179.557291666664</v>
      </c>
      <c r="B4088" s="1">
        <v>44179.557372685187</v>
      </c>
      <c r="C4088">
        <v>0</v>
      </c>
      <c r="D4088">
        <v>21</v>
      </c>
      <c r="E4088">
        <v>7</v>
      </c>
      <c r="F4088">
        <v>0</v>
      </c>
      <c r="G4088" s="1">
        <v>44186.557403009261</v>
      </c>
      <c r="H4088" s="2" t="s">
        <v>6862</v>
      </c>
      <c r="I4088" s="2" t="s">
        <v>51</v>
      </c>
      <c r="J4088" s="2" t="s">
        <v>52</v>
      </c>
      <c r="K4088" s="2" t="s">
        <v>53</v>
      </c>
      <c r="L4088" s="2" t="s">
        <v>72</v>
      </c>
      <c r="M4088" s="2" t="s">
        <v>6143</v>
      </c>
      <c r="N4088" s="2" t="s">
        <v>6312</v>
      </c>
      <c r="O4088">
        <v>1</v>
      </c>
      <c r="P4088" s="2" t="s">
        <v>59</v>
      </c>
      <c r="Q4088" s="2" t="s">
        <v>59</v>
      </c>
      <c r="R4088" s="2" t="s">
        <v>59</v>
      </c>
      <c r="S4088" s="2" t="s">
        <v>59</v>
      </c>
      <c r="T4088" s="2" t="s">
        <v>59</v>
      </c>
      <c r="U4088" s="2" t="s">
        <v>59</v>
      </c>
      <c r="Z4088">
        <v>7</v>
      </c>
      <c r="AA4088" s="2" t="s">
        <v>59</v>
      </c>
      <c r="AB4088" s="2" t="s">
        <v>59</v>
      </c>
      <c r="AD4088">
        <v>0</v>
      </c>
      <c r="AE4088" s="15" t="str">
        <f t="shared" si="275"/>
        <v>600</v>
      </c>
      <c r="AF4088" s="16" t="str">
        <f t="shared" si="276"/>
        <v>1024</v>
      </c>
    </row>
    <row r="4089" spans="1:32" ht="14.45" hidden="1" customHeight="1" x14ac:dyDescent="0.45">
      <c r="A4089" s="1">
        <v>44179.557210648149</v>
      </c>
      <c r="B4089" s="1">
        <v>44179.55740740741</v>
      </c>
      <c r="C4089">
        <v>0</v>
      </c>
      <c r="D4089">
        <v>36</v>
      </c>
      <c r="E4089">
        <v>17</v>
      </c>
      <c r="F4089">
        <v>0</v>
      </c>
      <c r="G4089" s="1">
        <v>44186.557460671298</v>
      </c>
      <c r="H4089" s="2" t="s">
        <v>6861</v>
      </c>
      <c r="I4089" s="2" t="s">
        <v>51</v>
      </c>
      <c r="J4089" s="2" t="s">
        <v>52</v>
      </c>
      <c r="K4089" s="2" t="s">
        <v>53</v>
      </c>
      <c r="L4089" s="2" t="s">
        <v>87</v>
      </c>
      <c r="M4089" s="2" t="s">
        <v>55</v>
      </c>
      <c r="N4089" s="2" t="s">
        <v>132</v>
      </c>
      <c r="O4089">
        <v>1</v>
      </c>
      <c r="P4089" s="2" t="s">
        <v>59</v>
      </c>
      <c r="Q4089" s="2" t="s">
        <v>59</v>
      </c>
      <c r="R4089" s="2" t="s">
        <v>59</v>
      </c>
      <c r="S4089" s="2" t="s">
        <v>59</v>
      </c>
      <c r="T4089" s="2" t="s">
        <v>59</v>
      </c>
      <c r="U4089" s="2" t="s">
        <v>59</v>
      </c>
      <c r="Z4089">
        <v>17</v>
      </c>
      <c r="AA4089" s="2" t="s">
        <v>59</v>
      </c>
      <c r="AB4089" s="2" t="s">
        <v>59</v>
      </c>
      <c r="AD4089">
        <v>0</v>
      </c>
      <c r="AE4089" s="15" t="str">
        <f t="shared" si="275"/>
        <v>1280</v>
      </c>
      <c r="AF4089" s="16" t="str">
        <f t="shared" si="276"/>
        <v>720</v>
      </c>
    </row>
    <row r="4090" spans="1:32" ht="14.45" hidden="1" customHeight="1" x14ac:dyDescent="0.45">
      <c r="A4090" s="1">
        <v>44179.558067129627</v>
      </c>
      <c r="B4090" s="1">
        <v>44179.558171296296</v>
      </c>
      <c r="C4090">
        <v>0</v>
      </c>
      <c r="D4090">
        <v>21</v>
      </c>
      <c r="E4090">
        <v>8</v>
      </c>
      <c r="F4090">
        <v>0</v>
      </c>
      <c r="G4090" s="1">
        <v>44186.558216226855</v>
      </c>
      <c r="H4090" s="2" t="s">
        <v>6860</v>
      </c>
      <c r="I4090" s="2" t="s">
        <v>51</v>
      </c>
      <c r="J4090" s="2" t="s">
        <v>52</v>
      </c>
      <c r="K4090" s="2" t="s">
        <v>53</v>
      </c>
      <c r="L4090" s="2" t="s">
        <v>3692</v>
      </c>
      <c r="M4090" s="2" t="s">
        <v>6143</v>
      </c>
      <c r="N4090" s="2" t="s">
        <v>371</v>
      </c>
      <c r="O4090">
        <v>1</v>
      </c>
      <c r="P4090" s="2" t="s">
        <v>59</v>
      </c>
      <c r="Q4090" s="2" t="s">
        <v>59</v>
      </c>
      <c r="R4090" s="2" t="s">
        <v>59</v>
      </c>
      <c r="S4090" s="2" t="s">
        <v>59</v>
      </c>
      <c r="T4090" s="2" t="s">
        <v>59</v>
      </c>
      <c r="U4090" s="2" t="s">
        <v>59</v>
      </c>
      <c r="Z4090">
        <v>8</v>
      </c>
      <c r="AA4090" s="2" t="s">
        <v>59</v>
      </c>
      <c r="AB4090" s="2" t="s">
        <v>59</v>
      </c>
      <c r="AD4090">
        <v>0</v>
      </c>
      <c r="AE4090" s="15" t="str">
        <f t="shared" si="275"/>
        <v>360</v>
      </c>
      <c r="AF4090" s="16" t="str">
        <f t="shared" si="276"/>
        <v>640</v>
      </c>
    </row>
    <row r="4091" spans="1:32" ht="14.45" hidden="1" customHeight="1" x14ac:dyDescent="0.45">
      <c r="A4091" s="1">
        <v>44179.558344907404</v>
      </c>
      <c r="B4091" s="1">
        <v>44179.558391203704</v>
      </c>
      <c r="C4091">
        <v>0</v>
      </c>
      <c r="D4091">
        <v>21</v>
      </c>
      <c r="E4091">
        <v>3</v>
      </c>
      <c r="F4091">
        <v>0</v>
      </c>
      <c r="G4091" s="1">
        <v>44186.558404074072</v>
      </c>
      <c r="H4091" s="2" t="s">
        <v>6859</v>
      </c>
      <c r="I4091" s="2" t="s">
        <v>51</v>
      </c>
      <c r="J4091" s="2" t="s">
        <v>52</v>
      </c>
      <c r="K4091" s="2" t="s">
        <v>5808</v>
      </c>
      <c r="L4091" s="2" t="s">
        <v>114</v>
      </c>
      <c r="M4091" s="2" t="s">
        <v>5809</v>
      </c>
      <c r="N4091" s="2" t="s">
        <v>4631</v>
      </c>
      <c r="O4091">
        <v>1</v>
      </c>
      <c r="P4091" s="2" t="s">
        <v>59</v>
      </c>
      <c r="Q4091" s="2" t="s">
        <v>59</v>
      </c>
      <c r="R4091" s="2" t="s">
        <v>59</v>
      </c>
      <c r="S4091" s="2" t="s">
        <v>59</v>
      </c>
      <c r="T4091" s="2" t="s">
        <v>59</v>
      </c>
      <c r="U4091" s="2" t="s">
        <v>59</v>
      </c>
      <c r="Z4091">
        <v>3</v>
      </c>
      <c r="AA4091" s="2" t="s">
        <v>59</v>
      </c>
      <c r="AB4091" s="2" t="s">
        <v>59</v>
      </c>
      <c r="AD4091">
        <v>0</v>
      </c>
      <c r="AE4091" s="15" t="str">
        <f t="shared" si="275"/>
        <v>375</v>
      </c>
      <c r="AF4091" s="16" t="str">
        <f t="shared" si="276"/>
        <v>667</v>
      </c>
    </row>
    <row r="4092" spans="1:32" ht="14.45" hidden="1" customHeight="1" x14ac:dyDescent="0.45">
      <c r="A4092" s="1">
        <v>44179.558344907404</v>
      </c>
      <c r="B4092" s="1">
        <v>44179.558391203704</v>
      </c>
      <c r="C4092">
        <v>0</v>
      </c>
      <c r="D4092">
        <v>21</v>
      </c>
      <c r="E4092">
        <v>4</v>
      </c>
      <c r="F4092">
        <v>0</v>
      </c>
      <c r="G4092" s="1">
        <v>44186.55841060185</v>
      </c>
      <c r="H4092" s="2" t="s">
        <v>6858</v>
      </c>
      <c r="I4092" s="2" t="s">
        <v>51</v>
      </c>
      <c r="J4092" s="2" t="s">
        <v>52</v>
      </c>
      <c r="K4092" s="2" t="s">
        <v>5808</v>
      </c>
      <c r="L4092" s="2" t="s">
        <v>114</v>
      </c>
      <c r="M4092" s="2" t="s">
        <v>5809</v>
      </c>
      <c r="N4092" s="2" t="s">
        <v>4605</v>
      </c>
      <c r="O4092">
        <v>1</v>
      </c>
      <c r="P4092" s="2" t="s">
        <v>59</v>
      </c>
      <c r="Q4092" s="2" t="s">
        <v>59</v>
      </c>
      <c r="R4092" s="2" t="s">
        <v>59</v>
      </c>
      <c r="S4092" s="2" t="s">
        <v>59</v>
      </c>
      <c r="T4092" s="2" t="s">
        <v>59</v>
      </c>
      <c r="U4092" s="2" t="s">
        <v>59</v>
      </c>
      <c r="Z4092">
        <v>4</v>
      </c>
      <c r="AA4092" s="2" t="s">
        <v>59</v>
      </c>
      <c r="AB4092" s="2" t="s">
        <v>59</v>
      </c>
      <c r="AD4092">
        <v>0</v>
      </c>
      <c r="AE4092" s="15" t="str">
        <f t="shared" si="275"/>
        <v>414</v>
      </c>
      <c r="AF4092" s="16" t="str">
        <f t="shared" si="276"/>
        <v>736</v>
      </c>
    </row>
    <row r="4093" spans="1:32" ht="14.45" hidden="1" customHeight="1" x14ac:dyDescent="0.45">
      <c r="A4093" s="1">
        <v>44179.558715277781</v>
      </c>
      <c r="B4093" s="1">
        <v>44179.558761574073</v>
      </c>
      <c r="C4093">
        <v>0</v>
      </c>
      <c r="D4093">
        <v>21</v>
      </c>
      <c r="E4093">
        <v>3</v>
      </c>
      <c r="F4093">
        <v>0</v>
      </c>
      <c r="G4093" s="1">
        <v>44186.559009108794</v>
      </c>
      <c r="H4093" s="2" t="s">
        <v>6857</v>
      </c>
      <c r="I4093" s="2" t="s">
        <v>51</v>
      </c>
      <c r="J4093" s="2" t="s">
        <v>52</v>
      </c>
      <c r="K4093" s="2" t="s">
        <v>5808</v>
      </c>
      <c r="L4093" s="2" t="s">
        <v>114</v>
      </c>
      <c r="M4093" s="2" t="s">
        <v>5809</v>
      </c>
      <c r="N4093" s="2" t="s">
        <v>4708</v>
      </c>
      <c r="O4093">
        <v>1</v>
      </c>
      <c r="P4093" s="2" t="s">
        <v>59</v>
      </c>
      <c r="Q4093" s="2" t="s">
        <v>59</v>
      </c>
      <c r="R4093" s="2" t="s">
        <v>59</v>
      </c>
      <c r="S4093" s="2" t="s">
        <v>59</v>
      </c>
      <c r="T4093" s="2" t="s">
        <v>59</v>
      </c>
      <c r="U4093" s="2" t="s">
        <v>59</v>
      </c>
      <c r="Z4093">
        <v>3</v>
      </c>
      <c r="AA4093" s="2" t="s">
        <v>59</v>
      </c>
      <c r="AB4093" s="2" t="s">
        <v>59</v>
      </c>
      <c r="AD4093">
        <v>0</v>
      </c>
      <c r="AE4093" s="15" t="str">
        <f t="shared" si="275"/>
        <v>414</v>
      </c>
      <c r="AF4093" s="16" t="str">
        <f t="shared" si="276"/>
        <v>896</v>
      </c>
    </row>
    <row r="4094" spans="1:32" ht="14.45" hidden="1" customHeight="1" x14ac:dyDescent="0.45">
      <c r="A4094" s="1">
        <v>44179.558796296296</v>
      </c>
      <c r="B4094" s="1">
        <v>44179.559004629627</v>
      </c>
      <c r="C4094">
        <v>0</v>
      </c>
      <c r="D4094">
        <v>21</v>
      </c>
      <c r="E4094">
        <v>18</v>
      </c>
      <c r="F4094">
        <v>0</v>
      </c>
      <c r="G4094" s="1">
        <v>44186.559304606482</v>
      </c>
      <c r="H4094" s="2" t="s">
        <v>6856</v>
      </c>
      <c r="I4094" s="2" t="s">
        <v>51</v>
      </c>
      <c r="J4094" s="2" t="s">
        <v>52</v>
      </c>
      <c r="K4094" s="2" t="s">
        <v>53</v>
      </c>
      <c r="L4094" s="2" t="s">
        <v>6744</v>
      </c>
      <c r="M4094" s="2" t="s">
        <v>5907</v>
      </c>
      <c r="N4094" s="2" t="s">
        <v>5908</v>
      </c>
      <c r="O4094">
        <v>1</v>
      </c>
      <c r="P4094" s="2" t="s">
        <v>59</v>
      </c>
      <c r="Q4094" s="2" t="s">
        <v>59</v>
      </c>
      <c r="R4094" s="2" t="s">
        <v>59</v>
      </c>
      <c r="S4094" s="2" t="s">
        <v>59</v>
      </c>
      <c r="T4094" s="2" t="s">
        <v>59</v>
      </c>
      <c r="U4094" s="2" t="s">
        <v>59</v>
      </c>
      <c r="Z4094">
        <v>18</v>
      </c>
      <c r="AA4094" s="2" t="s">
        <v>59</v>
      </c>
      <c r="AB4094" s="2" t="s">
        <v>59</v>
      </c>
      <c r="AD4094">
        <v>0</v>
      </c>
      <c r="AE4094" s="15" t="str">
        <f t="shared" si="275"/>
        <v>320</v>
      </c>
      <c r="AF4094" s="16" t="str">
        <f t="shared" si="276"/>
        <v>640</v>
      </c>
    </row>
    <row r="4095" spans="1:32" ht="14.45" hidden="1" customHeight="1" x14ac:dyDescent="0.45">
      <c r="A4095" s="1">
        <v>44179.559363425928</v>
      </c>
      <c r="B4095" s="1">
        <v>44179.559432870374</v>
      </c>
      <c r="C4095">
        <v>0</v>
      </c>
      <c r="D4095">
        <v>21</v>
      </c>
      <c r="E4095">
        <v>6</v>
      </c>
      <c r="F4095">
        <v>0</v>
      </c>
      <c r="G4095" s="1">
        <v>44186.559799513889</v>
      </c>
      <c r="H4095" s="2" t="s">
        <v>6855</v>
      </c>
      <c r="I4095" s="2" t="s">
        <v>51</v>
      </c>
      <c r="J4095" s="2" t="s">
        <v>52</v>
      </c>
      <c r="K4095" s="2" t="s">
        <v>53</v>
      </c>
      <c r="L4095" s="2" t="s">
        <v>6744</v>
      </c>
      <c r="M4095" s="2" t="s">
        <v>5888</v>
      </c>
      <c r="N4095" s="2" t="s">
        <v>3775</v>
      </c>
      <c r="O4095">
        <v>1</v>
      </c>
      <c r="P4095" s="2" t="s">
        <v>59</v>
      </c>
      <c r="Q4095" s="2" t="s">
        <v>59</v>
      </c>
      <c r="R4095" s="2" t="s">
        <v>59</v>
      </c>
      <c r="S4095" s="2" t="s">
        <v>59</v>
      </c>
      <c r="T4095" s="2" t="s">
        <v>59</v>
      </c>
      <c r="U4095" s="2" t="s">
        <v>59</v>
      </c>
      <c r="Z4095">
        <v>6</v>
      </c>
      <c r="AA4095" s="2" t="s">
        <v>59</v>
      </c>
      <c r="AB4095" s="2" t="s">
        <v>59</v>
      </c>
      <c r="AD4095">
        <v>0</v>
      </c>
      <c r="AE4095" s="15" t="str">
        <f t="shared" si="275"/>
        <v>412</v>
      </c>
      <c r="AF4095" s="16" t="str">
        <f t="shared" si="276"/>
        <v>869</v>
      </c>
    </row>
    <row r="4096" spans="1:32" ht="14.45" hidden="1" customHeight="1" x14ac:dyDescent="0.45">
      <c r="A4096" s="1">
        <v>44179.558252314811</v>
      </c>
      <c r="B4096" s="1">
        <v>44179.559583333335</v>
      </c>
      <c r="C4096">
        <v>0</v>
      </c>
      <c r="D4096">
        <v>43</v>
      </c>
      <c r="E4096">
        <v>115</v>
      </c>
      <c r="F4096">
        <v>0</v>
      </c>
      <c r="G4096" s="1">
        <v>44186.559806354169</v>
      </c>
      <c r="H4096" s="2" t="s">
        <v>6854</v>
      </c>
      <c r="I4096" s="2" t="s">
        <v>51</v>
      </c>
      <c r="J4096" s="2" t="s">
        <v>52</v>
      </c>
      <c r="K4096" s="2" t="s">
        <v>53</v>
      </c>
      <c r="L4096" s="2" t="s">
        <v>190</v>
      </c>
      <c r="M4096" s="2" t="s">
        <v>226</v>
      </c>
      <c r="N4096" s="2" t="s">
        <v>100</v>
      </c>
      <c r="O4096">
        <v>1</v>
      </c>
      <c r="P4096" s="2" t="s">
        <v>59</v>
      </c>
      <c r="Q4096" s="2" t="s">
        <v>59</v>
      </c>
      <c r="R4096" s="2" t="s">
        <v>59</v>
      </c>
      <c r="S4096" s="2" t="s">
        <v>59</v>
      </c>
      <c r="T4096" s="2" t="s">
        <v>59</v>
      </c>
      <c r="U4096" s="2" t="s">
        <v>59</v>
      </c>
      <c r="Z4096">
        <v>115</v>
      </c>
      <c r="AA4096" s="2" t="s">
        <v>6735</v>
      </c>
      <c r="AB4096" s="2" t="s">
        <v>6734</v>
      </c>
      <c r="AD4096">
        <v>0</v>
      </c>
      <c r="AE4096" s="15" t="str">
        <f t="shared" si="275"/>
        <v>1366</v>
      </c>
      <c r="AF4096" s="16" t="str">
        <f t="shared" si="276"/>
        <v>768</v>
      </c>
    </row>
    <row r="4097" spans="1:32" ht="14.45" hidden="1" customHeight="1" x14ac:dyDescent="0.45">
      <c r="A4097" s="1">
        <v>44179.560034722221</v>
      </c>
      <c r="B4097" s="1">
        <v>44179.560208333336</v>
      </c>
      <c r="C4097">
        <v>0</v>
      </c>
      <c r="D4097">
        <v>21</v>
      </c>
      <c r="E4097">
        <v>14</v>
      </c>
      <c r="F4097">
        <v>0</v>
      </c>
      <c r="G4097" s="1">
        <v>44186.560326388892</v>
      </c>
      <c r="H4097" s="2" t="s">
        <v>6853</v>
      </c>
      <c r="I4097" s="2" t="s">
        <v>51</v>
      </c>
      <c r="J4097" s="2" t="s">
        <v>52</v>
      </c>
      <c r="K4097" s="2" t="s">
        <v>53</v>
      </c>
      <c r="L4097" s="2" t="s">
        <v>6744</v>
      </c>
      <c r="M4097" s="2" t="s">
        <v>5888</v>
      </c>
      <c r="N4097" s="2" t="s">
        <v>3775</v>
      </c>
      <c r="O4097">
        <v>1</v>
      </c>
      <c r="P4097" s="2" t="s">
        <v>59</v>
      </c>
      <c r="Q4097" s="2" t="s">
        <v>59</v>
      </c>
      <c r="R4097" s="2" t="s">
        <v>59</v>
      </c>
      <c r="S4097" s="2" t="s">
        <v>59</v>
      </c>
      <c r="T4097" s="2" t="s">
        <v>59</v>
      </c>
      <c r="U4097" s="2" t="s">
        <v>59</v>
      </c>
      <c r="Z4097">
        <v>14</v>
      </c>
      <c r="AA4097" s="2" t="s">
        <v>59</v>
      </c>
      <c r="AB4097" s="2" t="s">
        <v>59</v>
      </c>
      <c r="AD4097">
        <v>0</v>
      </c>
      <c r="AE4097" s="15" t="str">
        <f t="shared" si="275"/>
        <v>412</v>
      </c>
      <c r="AF4097" s="16" t="str">
        <f t="shared" si="276"/>
        <v>869</v>
      </c>
    </row>
    <row r="4098" spans="1:32" ht="14.45" hidden="1" customHeight="1" x14ac:dyDescent="0.45">
      <c r="A4098" s="1">
        <v>44179.560590277775</v>
      </c>
      <c r="B4098" s="1">
        <v>44179.560659722221</v>
      </c>
      <c r="C4098">
        <v>0</v>
      </c>
      <c r="D4098">
        <v>21</v>
      </c>
      <c r="E4098">
        <v>5</v>
      </c>
      <c r="F4098">
        <v>0</v>
      </c>
      <c r="G4098" s="1">
        <v>44186.560948055558</v>
      </c>
      <c r="H4098" s="2" t="s">
        <v>6852</v>
      </c>
      <c r="I4098" s="2" t="s">
        <v>51</v>
      </c>
      <c r="J4098" s="2" t="s">
        <v>52</v>
      </c>
      <c r="K4098" s="2" t="s">
        <v>53</v>
      </c>
      <c r="L4098" s="2" t="s">
        <v>538</v>
      </c>
      <c r="M4098" s="2" t="s">
        <v>5888</v>
      </c>
      <c r="N4098" s="2" t="s">
        <v>770</v>
      </c>
      <c r="O4098">
        <v>1</v>
      </c>
      <c r="P4098" s="2" t="s">
        <v>59</v>
      </c>
      <c r="Q4098" s="2" t="s">
        <v>59</v>
      </c>
      <c r="R4098" s="2" t="s">
        <v>59</v>
      </c>
      <c r="S4098" s="2" t="s">
        <v>59</v>
      </c>
      <c r="T4098" s="2" t="s">
        <v>59</v>
      </c>
      <c r="U4098" s="2" t="s">
        <v>59</v>
      </c>
      <c r="Z4098">
        <v>5</v>
      </c>
      <c r="AA4098" s="2" t="s">
        <v>59</v>
      </c>
      <c r="AB4098" s="2" t="s">
        <v>59</v>
      </c>
      <c r="AD4098">
        <v>0</v>
      </c>
      <c r="AE4098" s="15" t="str">
        <f t="shared" si="275"/>
        <v>360</v>
      </c>
      <c r="AF4098" s="16" t="str">
        <f t="shared" si="276"/>
        <v>800</v>
      </c>
    </row>
    <row r="4099" spans="1:32" ht="14.45" hidden="1" customHeight="1" x14ac:dyDescent="0.45">
      <c r="A4099" s="1">
        <v>44179.560833333337</v>
      </c>
      <c r="B4099" s="1">
        <v>44179.561030092591</v>
      </c>
      <c r="C4099">
        <v>0</v>
      </c>
      <c r="D4099">
        <v>21</v>
      </c>
      <c r="E4099">
        <v>16</v>
      </c>
      <c r="F4099">
        <v>0</v>
      </c>
      <c r="G4099" s="1">
        <v>44186.561071249998</v>
      </c>
      <c r="H4099" s="2" t="s">
        <v>6851</v>
      </c>
      <c r="I4099" s="2" t="s">
        <v>51</v>
      </c>
      <c r="J4099" s="2" t="s">
        <v>52</v>
      </c>
      <c r="K4099" s="2" t="s">
        <v>53</v>
      </c>
      <c r="L4099" s="2" t="s">
        <v>6744</v>
      </c>
      <c r="M4099" s="2" t="s">
        <v>5888</v>
      </c>
      <c r="N4099" s="2" t="s">
        <v>1375</v>
      </c>
      <c r="O4099">
        <v>1</v>
      </c>
      <c r="P4099" s="2" t="s">
        <v>59</v>
      </c>
      <c r="Q4099" s="2" t="s">
        <v>59</v>
      </c>
      <c r="R4099" s="2" t="s">
        <v>59</v>
      </c>
      <c r="S4099" s="2" t="s">
        <v>59</v>
      </c>
      <c r="T4099" s="2" t="s">
        <v>59</v>
      </c>
      <c r="U4099" s="2" t="s">
        <v>59</v>
      </c>
      <c r="Z4099">
        <v>16</v>
      </c>
      <c r="AA4099" s="2" t="s">
        <v>59</v>
      </c>
      <c r="AB4099" s="2" t="s">
        <v>59</v>
      </c>
      <c r="AD4099">
        <v>0</v>
      </c>
      <c r="AE4099" s="15" t="str">
        <f t="shared" si="275"/>
        <v>412</v>
      </c>
      <c r="AF4099" s="16" t="str">
        <f t="shared" si="276"/>
        <v>915</v>
      </c>
    </row>
    <row r="4100" spans="1:32" ht="14.45" hidden="1" customHeight="1" x14ac:dyDescent="0.45">
      <c r="A4100" s="1">
        <v>44179.561261574076</v>
      </c>
      <c r="B4100" s="1">
        <v>44179.561319444445</v>
      </c>
      <c r="C4100">
        <v>0</v>
      </c>
      <c r="D4100">
        <v>21</v>
      </c>
      <c r="E4100">
        <v>4</v>
      </c>
      <c r="F4100">
        <v>0</v>
      </c>
      <c r="G4100" s="1">
        <v>44186.561396180557</v>
      </c>
      <c r="H4100" s="2" t="s">
        <v>6850</v>
      </c>
      <c r="I4100" s="2" t="s">
        <v>51</v>
      </c>
      <c r="J4100" s="2" t="s">
        <v>52</v>
      </c>
      <c r="K4100" s="2" t="s">
        <v>53</v>
      </c>
      <c r="L4100" s="2" t="s">
        <v>5894</v>
      </c>
      <c r="M4100" s="2" t="s">
        <v>5888</v>
      </c>
      <c r="N4100" s="2" t="s">
        <v>6162</v>
      </c>
      <c r="O4100">
        <v>1</v>
      </c>
      <c r="P4100" s="2" t="s">
        <v>59</v>
      </c>
      <c r="Q4100" s="2" t="s">
        <v>59</v>
      </c>
      <c r="R4100" s="2" t="s">
        <v>59</v>
      </c>
      <c r="S4100" s="2" t="s">
        <v>59</v>
      </c>
      <c r="T4100" s="2" t="s">
        <v>59</v>
      </c>
      <c r="U4100" s="2" t="s">
        <v>59</v>
      </c>
      <c r="Z4100">
        <v>4</v>
      </c>
      <c r="AA4100" s="2" t="s">
        <v>59</v>
      </c>
      <c r="AB4100" s="2" t="s">
        <v>59</v>
      </c>
      <c r="AD4100">
        <v>0</v>
      </c>
      <c r="AE4100" s="15" t="str">
        <f t="shared" ref="AE4100:AE4163" si="277">LEFT(N4100,SEARCH("x",N4100)-1)</f>
        <v>412</v>
      </c>
      <c r="AF4100" s="16" t="str">
        <f t="shared" ref="AF4100:AF4163" si="278">RIGHT(N4100,LEN(N4100)-SEARCH("x",N4100))</f>
        <v>846</v>
      </c>
    </row>
    <row r="4101" spans="1:32" ht="14.45" hidden="1" customHeight="1" x14ac:dyDescent="0.45">
      <c r="A4101" s="1">
        <v>44179.56144675926</v>
      </c>
      <c r="B4101" s="1">
        <v>44179.561539351853</v>
      </c>
      <c r="C4101">
        <v>8</v>
      </c>
      <c r="D4101">
        <v>21</v>
      </c>
      <c r="E4101">
        <v>8</v>
      </c>
      <c r="F4101">
        <v>0</v>
      </c>
      <c r="G4101" s="1">
        <v>44186.5616243287</v>
      </c>
      <c r="H4101" s="2" t="s">
        <v>6849</v>
      </c>
      <c r="I4101" s="2" t="s">
        <v>51</v>
      </c>
      <c r="J4101" s="2" t="s">
        <v>52</v>
      </c>
      <c r="K4101" s="2" t="s">
        <v>5808</v>
      </c>
      <c r="L4101" s="2" t="s">
        <v>114</v>
      </c>
      <c r="M4101" s="2" t="s">
        <v>5809</v>
      </c>
      <c r="N4101" s="2" t="s">
        <v>4631</v>
      </c>
      <c r="O4101">
        <v>1</v>
      </c>
      <c r="P4101" s="2" t="s">
        <v>59</v>
      </c>
      <c r="Q4101" s="2" t="s">
        <v>59</v>
      </c>
      <c r="R4101" s="2" t="s">
        <v>59</v>
      </c>
      <c r="S4101" s="2" t="s">
        <v>59</v>
      </c>
      <c r="T4101" s="2" t="s">
        <v>59</v>
      </c>
      <c r="U4101" s="2" t="s">
        <v>59</v>
      </c>
      <c r="Z4101">
        <v>8</v>
      </c>
      <c r="AA4101" s="2" t="s">
        <v>59</v>
      </c>
      <c r="AB4101" s="2" t="s">
        <v>59</v>
      </c>
      <c r="AD4101">
        <v>0</v>
      </c>
      <c r="AE4101" s="15" t="str">
        <f t="shared" si="277"/>
        <v>375</v>
      </c>
      <c r="AF4101" s="16" t="str">
        <f t="shared" si="278"/>
        <v>667</v>
      </c>
    </row>
    <row r="4102" spans="1:32" ht="14.45" hidden="1" customHeight="1" x14ac:dyDescent="0.45">
      <c r="A4102" s="1">
        <v>44179.561527777776</v>
      </c>
      <c r="B4102" s="1">
        <v>44179.561585648145</v>
      </c>
      <c r="C4102">
        <v>0</v>
      </c>
      <c r="D4102">
        <v>21</v>
      </c>
      <c r="E4102">
        <v>4</v>
      </c>
      <c r="F4102">
        <v>0</v>
      </c>
      <c r="G4102" s="1">
        <v>44186.561662743057</v>
      </c>
      <c r="H4102" s="2" t="s">
        <v>6848</v>
      </c>
      <c r="I4102" s="2" t="s">
        <v>51</v>
      </c>
      <c r="J4102" s="2" t="s">
        <v>52</v>
      </c>
      <c r="K4102" s="2" t="s">
        <v>5808</v>
      </c>
      <c r="L4102" s="2" t="s">
        <v>114</v>
      </c>
      <c r="M4102" s="2" t="s">
        <v>5809</v>
      </c>
      <c r="N4102" s="2" t="s">
        <v>4708</v>
      </c>
      <c r="O4102">
        <v>1</v>
      </c>
      <c r="P4102" s="2" t="s">
        <v>59</v>
      </c>
      <c r="Q4102" s="2" t="s">
        <v>59</v>
      </c>
      <c r="R4102" s="2" t="s">
        <v>59</v>
      </c>
      <c r="S4102" s="2" t="s">
        <v>59</v>
      </c>
      <c r="T4102" s="2" t="s">
        <v>59</v>
      </c>
      <c r="U4102" s="2" t="s">
        <v>59</v>
      </c>
      <c r="Z4102">
        <v>4</v>
      </c>
      <c r="AA4102" s="2" t="s">
        <v>59</v>
      </c>
      <c r="AB4102" s="2" t="s">
        <v>59</v>
      </c>
      <c r="AD4102">
        <v>0</v>
      </c>
      <c r="AE4102" s="15" t="str">
        <f t="shared" si="277"/>
        <v>414</v>
      </c>
      <c r="AF4102" s="16" t="str">
        <f t="shared" si="278"/>
        <v>896</v>
      </c>
    </row>
    <row r="4103" spans="1:32" ht="14.45" hidden="1" customHeight="1" x14ac:dyDescent="0.45">
      <c r="A4103" s="1">
        <v>44179.561898148146</v>
      </c>
      <c r="B4103" s="1">
        <v>44179.562106481484</v>
      </c>
      <c r="C4103">
        <v>0</v>
      </c>
      <c r="D4103">
        <v>43</v>
      </c>
      <c r="E4103">
        <v>18</v>
      </c>
      <c r="F4103">
        <v>0</v>
      </c>
      <c r="G4103" s="1">
        <v>44186.562120462964</v>
      </c>
      <c r="H4103" s="2" t="s">
        <v>6847</v>
      </c>
      <c r="I4103" s="2" t="s">
        <v>51</v>
      </c>
      <c r="J4103" s="2" t="s">
        <v>52</v>
      </c>
      <c r="K4103" s="2" t="s">
        <v>53</v>
      </c>
      <c r="L4103" s="2" t="s">
        <v>87</v>
      </c>
      <c r="M4103" s="2" t="s">
        <v>55</v>
      </c>
      <c r="N4103" s="2" t="s">
        <v>234</v>
      </c>
      <c r="O4103">
        <v>1</v>
      </c>
      <c r="P4103" s="2" t="s">
        <v>59</v>
      </c>
      <c r="Q4103" s="2" t="s">
        <v>59</v>
      </c>
      <c r="R4103" s="2" t="s">
        <v>59</v>
      </c>
      <c r="S4103" s="2" t="s">
        <v>59</v>
      </c>
      <c r="T4103" s="2" t="s">
        <v>59</v>
      </c>
      <c r="U4103" s="2" t="s">
        <v>59</v>
      </c>
      <c r="Z4103">
        <v>18</v>
      </c>
      <c r="AA4103" s="2" t="s">
        <v>6729</v>
      </c>
      <c r="AB4103" s="2" t="s">
        <v>6728</v>
      </c>
      <c r="AD4103">
        <v>0</v>
      </c>
      <c r="AE4103" s="15" t="str">
        <f t="shared" si="277"/>
        <v>1600</v>
      </c>
      <c r="AF4103" s="16" t="str">
        <f t="shared" si="278"/>
        <v>900</v>
      </c>
    </row>
    <row r="4104" spans="1:32" ht="14.45" hidden="1" customHeight="1" x14ac:dyDescent="0.45">
      <c r="A4104" s="1">
        <v>44179.561284722222</v>
      </c>
      <c r="B4104" s="1">
        <v>44179.561898148146</v>
      </c>
      <c r="C4104">
        <v>0</v>
      </c>
      <c r="D4104">
        <v>64</v>
      </c>
      <c r="E4104">
        <v>52</v>
      </c>
      <c r="F4104">
        <v>0</v>
      </c>
      <c r="G4104" s="1">
        <v>44186.562376574075</v>
      </c>
      <c r="H4104" s="2" t="s">
        <v>6846</v>
      </c>
      <c r="I4104" s="2" t="s">
        <v>51</v>
      </c>
      <c r="J4104" s="2" t="s">
        <v>52</v>
      </c>
      <c r="K4104" s="2" t="s">
        <v>53</v>
      </c>
      <c r="L4104" s="2" t="s">
        <v>87</v>
      </c>
      <c r="M4104" s="2" t="s">
        <v>55</v>
      </c>
      <c r="N4104" s="2" t="s">
        <v>234</v>
      </c>
      <c r="O4104">
        <v>1</v>
      </c>
      <c r="P4104" s="2" t="s">
        <v>59</v>
      </c>
      <c r="Q4104" s="2" t="s">
        <v>59</v>
      </c>
      <c r="R4104" s="2" t="s">
        <v>59</v>
      </c>
      <c r="S4104" s="2" t="s">
        <v>59</v>
      </c>
      <c r="T4104" s="2" t="s">
        <v>59</v>
      </c>
      <c r="U4104" s="2" t="s">
        <v>59</v>
      </c>
      <c r="Z4104">
        <v>52</v>
      </c>
      <c r="AA4104" s="2" t="s">
        <v>6729</v>
      </c>
      <c r="AB4104" s="2" t="s">
        <v>6728</v>
      </c>
      <c r="AD4104">
        <v>0</v>
      </c>
      <c r="AE4104" s="15" t="str">
        <f t="shared" si="277"/>
        <v>1600</v>
      </c>
      <c r="AF4104" s="16" t="str">
        <f t="shared" si="278"/>
        <v>900</v>
      </c>
    </row>
    <row r="4105" spans="1:32" ht="14.45" hidden="1" customHeight="1" x14ac:dyDescent="0.45">
      <c r="A4105" s="1">
        <v>44179.563263888886</v>
      </c>
      <c r="B4105" s="1">
        <v>44179.563321759262</v>
      </c>
      <c r="C4105">
        <v>0</v>
      </c>
      <c r="D4105">
        <v>21</v>
      </c>
      <c r="E4105">
        <v>5</v>
      </c>
      <c r="F4105">
        <v>0</v>
      </c>
      <c r="G4105" s="1">
        <v>44186.563487627318</v>
      </c>
      <c r="H4105" s="2" t="s">
        <v>6845</v>
      </c>
      <c r="I4105" s="2" t="s">
        <v>51</v>
      </c>
      <c r="J4105" s="2" t="s">
        <v>52</v>
      </c>
      <c r="K4105" s="2" t="s">
        <v>5808</v>
      </c>
      <c r="L4105" s="2" t="s">
        <v>2290</v>
      </c>
      <c r="M4105" s="2" t="s">
        <v>5809</v>
      </c>
      <c r="N4105" s="2" t="s">
        <v>774</v>
      </c>
      <c r="O4105">
        <v>1</v>
      </c>
      <c r="P4105" s="2" t="s">
        <v>59</v>
      </c>
      <c r="Q4105" s="2" t="s">
        <v>59</v>
      </c>
      <c r="R4105" s="2" t="s">
        <v>59</v>
      </c>
      <c r="S4105" s="2" t="s">
        <v>59</v>
      </c>
      <c r="T4105" s="2" t="s">
        <v>59</v>
      </c>
      <c r="U4105" s="2" t="s">
        <v>59</v>
      </c>
      <c r="Z4105">
        <v>5</v>
      </c>
      <c r="AA4105" s="2" t="s">
        <v>59</v>
      </c>
      <c r="AB4105" s="2" t="s">
        <v>59</v>
      </c>
      <c r="AD4105">
        <v>0</v>
      </c>
      <c r="AE4105" s="15" t="str">
        <f t="shared" si="277"/>
        <v>320</v>
      </c>
      <c r="AF4105" s="16" t="str">
        <f t="shared" si="278"/>
        <v>568</v>
      </c>
    </row>
    <row r="4106" spans="1:32" ht="14.45" hidden="1" customHeight="1" x14ac:dyDescent="0.45">
      <c r="A4106" s="1">
        <v>44179.564618055556</v>
      </c>
      <c r="B4106" s="1">
        <v>44179.564687500002</v>
      </c>
      <c r="C4106">
        <v>0</v>
      </c>
      <c r="D4106">
        <v>21</v>
      </c>
      <c r="E4106">
        <v>5</v>
      </c>
      <c r="F4106">
        <v>0</v>
      </c>
      <c r="G4106" s="1">
        <v>44186.565298414353</v>
      </c>
      <c r="H4106" s="2" t="s">
        <v>6844</v>
      </c>
      <c r="I4106" s="2" t="s">
        <v>51</v>
      </c>
      <c r="J4106" s="2" t="s">
        <v>52</v>
      </c>
      <c r="K4106" s="2" t="s">
        <v>5808</v>
      </c>
      <c r="L4106" s="2" t="s">
        <v>394</v>
      </c>
      <c r="M4106" s="2" t="s">
        <v>5809</v>
      </c>
      <c r="N4106" s="2" t="s">
        <v>5950</v>
      </c>
      <c r="O4106">
        <v>1</v>
      </c>
      <c r="P4106" s="2" t="s">
        <v>59</v>
      </c>
      <c r="Q4106" s="2" t="s">
        <v>59</v>
      </c>
      <c r="R4106" s="2" t="s">
        <v>59</v>
      </c>
      <c r="S4106" s="2" t="s">
        <v>59</v>
      </c>
      <c r="T4106" s="2" t="s">
        <v>59</v>
      </c>
      <c r="U4106" s="2" t="s">
        <v>59</v>
      </c>
      <c r="Z4106">
        <v>5</v>
      </c>
      <c r="AA4106" s="2" t="s">
        <v>59</v>
      </c>
      <c r="AB4106" s="2" t="s">
        <v>59</v>
      </c>
      <c r="AD4106">
        <v>0</v>
      </c>
      <c r="AE4106" s="15" t="str">
        <f t="shared" si="277"/>
        <v>375</v>
      </c>
      <c r="AF4106" s="16" t="str">
        <f t="shared" si="278"/>
        <v>812</v>
      </c>
    </row>
    <row r="4107" spans="1:32" ht="14.45" hidden="1" customHeight="1" x14ac:dyDescent="0.45">
      <c r="A4107" s="1">
        <v>44179.565810185188</v>
      </c>
      <c r="B4107" s="1">
        <v>44179.56591435185</v>
      </c>
      <c r="C4107">
        <v>0</v>
      </c>
      <c r="D4107">
        <v>21</v>
      </c>
      <c r="E4107">
        <v>8</v>
      </c>
      <c r="F4107">
        <v>0</v>
      </c>
      <c r="G4107" s="1">
        <v>44186.566018611113</v>
      </c>
      <c r="H4107" s="2" t="s">
        <v>6843</v>
      </c>
      <c r="I4107" s="2" t="s">
        <v>51</v>
      </c>
      <c r="J4107" s="2" t="s">
        <v>52</v>
      </c>
      <c r="K4107" s="2" t="s">
        <v>5808</v>
      </c>
      <c r="L4107" s="2" t="s">
        <v>114</v>
      </c>
      <c r="M4107" s="2" t="s">
        <v>5809</v>
      </c>
      <c r="N4107" s="2" t="s">
        <v>4708</v>
      </c>
      <c r="O4107">
        <v>1</v>
      </c>
      <c r="P4107" s="2" t="s">
        <v>59</v>
      </c>
      <c r="Q4107" s="2" t="s">
        <v>59</v>
      </c>
      <c r="R4107" s="2" t="s">
        <v>59</v>
      </c>
      <c r="S4107" s="2" t="s">
        <v>59</v>
      </c>
      <c r="T4107" s="2" t="s">
        <v>59</v>
      </c>
      <c r="U4107" s="2" t="s">
        <v>59</v>
      </c>
      <c r="Z4107">
        <v>8</v>
      </c>
      <c r="AA4107" s="2" t="s">
        <v>59</v>
      </c>
      <c r="AB4107" s="2" t="s">
        <v>59</v>
      </c>
      <c r="AD4107">
        <v>0</v>
      </c>
      <c r="AE4107" s="15" t="str">
        <f t="shared" si="277"/>
        <v>414</v>
      </c>
      <c r="AF4107" s="16" t="str">
        <f t="shared" si="278"/>
        <v>896</v>
      </c>
    </row>
    <row r="4108" spans="1:32" ht="14.45" hidden="1" customHeight="1" x14ac:dyDescent="0.45">
      <c r="A4108" s="1">
        <v>44179.566516203704</v>
      </c>
      <c r="B4108" s="1">
        <v>44179.566562499997</v>
      </c>
      <c r="C4108">
        <v>0</v>
      </c>
      <c r="D4108">
        <v>21</v>
      </c>
      <c r="E4108">
        <v>3</v>
      </c>
      <c r="F4108">
        <v>0</v>
      </c>
      <c r="G4108" s="1">
        <v>44186.566714456021</v>
      </c>
      <c r="H4108" s="2" t="s">
        <v>6842</v>
      </c>
      <c r="I4108" s="2" t="s">
        <v>51</v>
      </c>
      <c r="J4108" s="2" t="s">
        <v>52</v>
      </c>
      <c r="K4108" s="2" t="s">
        <v>5808</v>
      </c>
      <c r="L4108" s="2" t="s">
        <v>114</v>
      </c>
      <c r="M4108" s="2" t="s">
        <v>5809</v>
      </c>
      <c r="N4108" s="2" t="s">
        <v>4708</v>
      </c>
      <c r="O4108">
        <v>1</v>
      </c>
      <c r="P4108" s="2" t="s">
        <v>59</v>
      </c>
      <c r="Q4108" s="2" t="s">
        <v>59</v>
      </c>
      <c r="R4108" s="2" t="s">
        <v>59</v>
      </c>
      <c r="S4108" s="2" t="s">
        <v>59</v>
      </c>
      <c r="T4108" s="2" t="s">
        <v>59</v>
      </c>
      <c r="U4108" s="2" t="s">
        <v>59</v>
      </c>
      <c r="Z4108">
        <v>3</v>
      </c>
      <c r="AA4108" s="2" t="s">
        <v>59</v>
      </c>
      <c r="AB4108" s="2" t="s">
        <v>59</v>
      </c>
      <c r="AD4108">
        <v>0</v>
      </c>
      <c r="AE4108" s="15" t="str">
        <f t="shared" si="277"/>
        <v>414</v>
      </c>
      <c r="AF4108" s="16" t="str">
        <f t="shared" si="278"/>
        <v>896</v>
      </c>
    </row>
    <row r="4109" spans="1:32" ht="14.45" hidden="1" customHeight="1" x14ac:dyDescent="0.45">
      <c r="A4109" s="1">
        <v>44179.56177083333</v>
      </c>
      <c r="B4109" s="1">
        <v>44179.566701388889</v>
      </c>
      <c r="C4109">
        <v>0</v>
      </c>
      <c r="D4109">
        <v>57</v>
      </c>
      <c r="E4109">
        <v>425</v>
      </c>
      <c r="F4109">
        <v>0</v>
      </c>
      <c r="G4109" s="1">
        <v>44186.566772951388</v>
      </c>
      <c r="H4109" s="2" t="s">
        <v>6841</v>
      </c>
      <c r="I4109" s="2" t="s">
        <v>51</v>
      </c>
      <c r="J4109" s="2" t="s">
        <v>52</v>
      </c>
      <c r="K4109" s="2" t="s">
        <v>53</v>
      </c>
      <c r="L4109" s="2" t="s">
        <v>87</v>
      </c>
      <c r="M4109" s="2" t="s">
        <v>153</v>
      </c>
      <c r="N4109" s="2" t="s">
        <v>832</v>
      </c>
      <c r="O4109">
        <v>1</v>
      </c>
      <c r="P4109" s="2" t="s">
        <v>59</v>
      </c>
      <c r="Q4109" s="2" t="s">
        <v>59</v>
      </c>
      <c r="R4109" s="2" t="s">
        <v>59</v>
      </c>
      <c r="S4109" s="2" t="s">
        <v>59</v>
      </c>
      <c r="T4109" s="2" t="s">
        <v>59</v>
      </c>
      <c r="U4109" s="2" t="s">
        <v>59</v>
      </c>
      <c r="Z4109">
        <v>425</v>
      </c>
      <c r="AA4109" s="2" t="s">
        <v>6735</v>
      </c>
      <c r="AB4109" s="2" t="s">
        <v>6734</v>
      </c>
      <c r="AD4109">
        <v>0</v>
      </c>
      <c r="AE4109" s="15" t="str">
        <f t="shared" si="277"/>
        <v>1280</v>
      </c>
      <c r="AF4109" s="16" t="str">
        <f t="shared" si="278"/>
        <v>1024</v>
      </c>
    </row>
    <row r="4110" spans="1:32" ht="14.45" hidden="1" customHeight="1" x14ac:dyDescent="0.45">
      <c r="A4110" s="1">
        <v>44179.566759259258</v>
      </c>
      <c r="B4110" s="1">
        <v>44179.566793981481</v>
      </c>
      <c r="C4110">
        <v>0</v>
      </c>
      <c r="D4110">
        <v>21</v>
      </c>
      <c r="E4110">
        <v>3</v>
      </c>
      <c r="F4110">
        <v>0</v>
      </c>
      <c r="G4110" s="1">
        <v>44186.566809583332</v>
      </c>
      <c r="H4110" s="2" t="s">
        <v>6840</v>
      </c>
      <c r="I4110" s="2" t="s">
        <v>51</v>
      </c>
      <c r="J4110" s="2" t="s">
        <v>52</v>
      </c>
      <c r="K4110" s="2" t="s">
        <v>53</v>
      </c>
      <c r="L4110" s="2" t="s">
        <v>3266</v>
      </c>
      <c r="M4110" s="2" t="s">
        <v>5888</v>
      </c>
      <c r="N4110" s="2" t="s">
        <v>543</v>
      </c>
      <c r="O4110">
        <v>1</v>
      </c>
      <c r="P4110" s="2" t="s">
        <v>59</v>
      </c>
      <c r="Q4110" s="2" t="s">
        <v>59</v>
      </c>
      <c r="R4110" s="2" t="s">
        <v>59</v>
      </c>
      <c r="S4110" s="2" t="s">
        <v>59</v>
      </c>
      <c r="T4110" s="2" t="s">
        <v>59</v>
      </c>
      <c r="U4110" s="2" t="s">
        <v>59</v>
      </c>
      <c r="Z4110">
        <v>3</v>
      </c>
      <c r="AA4110" s="2" t="s">
        <v>59</v>
      </c>
      <c r="AB4110" s="2" t="s">
        <v>59</v>
      </c>
      <c r="AD4110">
        <v>0</v>
      </c>
      <c r="AE4110" s="15" t="str">
        <f t="shared" si="277"/>
        <v>412</v>
      </c>
      <c r="AF4110" s="16" t="str">
        <f t="shared" si="278"/>
        <v>892</v>
      </c>
    </row>
    <row r="4111" spans="1:32" ht="14.45" hidden="1" customHeight="1" x14ac:dyDescent="0.45">
      <c r="A4111" s="1">
        <v>44179.557141203702</v>
      </c>
      <c r="B4111" s="1">
        <v>44179.568877314814</v>
      </c>
      <c r="C4111">
        <v>0</v>
      </c>
      <c r="D4111">
        <v>43</v>
      </c>
      <c r="E4111">
        <v>1013</v>
      </c>
      <c r="F4111">
        <v>0</v>
      </c>
      <c r="G4111" s="1">
        <v>44186.568955034723</v>
      </c>
      <c r="H4111" s="2" t="s">
        <v>6839</v>
      </c>
      <c r="I4111" s="2" t="s">
        <v>51</v>
      </c>
      <c r="J4111" s="2" t="s">
        <v>52</v>
      </c>
      <c r="K4111" s="2" t="s">
        <v>53</v>
      </c>
      <c r="L4111" s="2" t="s">
        <v>87</v>
      </c>
      <c r="M4111" s="2" t="s">
        <v>55</v>
      </c>
      <c r="N4111" s="2" t="s">
        <v>56</v>
      </c>
      <c r="O4111">
        <v>1</v>
      </c>
      <c r="P4111" s="2" t="s">
        <v>59</v>
      </c>
      <c r="Q4111" s="2" t="s">
        <v>59</v>
      </c>
      <c r="R4111" s="2" t="s">
        <v>59</v>
      </c>
      <c r="S4111" s="2" t="s">
        <v>59</v>
      </c>
      <c r="T4111" s="2" t="s">
        <v>59</v>
      </c>
      <c r="U4111" s="2" t="s">
        <v>59</v>
      </c>
      <c r="Z4111">
        <v>1013</v>
      </c>
      <c r="AA4111" s="2" t="s">
        <v>6738</v>
      </c>
      <c r="AB4111" s="2" t="s">
        <v>6737</v>
      </c>
      <c r="AD4111">
        <v>0</v>
      </c>
      <c r="AE4111" s="15" t="str">
        <f t="shared" si="277"/>
        <v>1920</v>
      </c>
      <c r="AF4111" s="16" t="str">
        <f t="shared" si="278"/>
        <v>1080</v>
      </c>
    </row>
    <row r="4112" spans="1:32" ht="14.45" hidden="1" customHeight="1" x14ac:dyDescent="0.45">
      <c r="A4112" s="1">
        <v>44179.56890046296</v>
      </c>
      <c r="B4112" s="1">
        <v>44179.568981481483</v>
      </c>
      <c r="C4112">
        <v>0</v>
      </c>
      <c r="D4112">
        <v>21</v>
      </c>
      <c r="E4112">
        <v>7</v>
      </c>
      <c r="F4112">
        <v>0</v>
      </c>
      <c r="G4112" s="1">
        <v>44186.568991874999</v>
      </c>
      <c r="H4112" s="2" t="s">
        <v>6838</v>
      </c>
      <c r="I4112" s="2" t="s">
        <v>51</v>
      </c>
      <c r="J4112" s="2" t="s">
        <v>52</v>
      </c>
      <c r="K4112" s="2" t="s">
        <v>53</v>
      </c>
      <c r="L4112" s="2" t="s">
        <v>6744</v>
      </c>
      <c r="M4112" s="2" t="s">
        <v>5805</v>
      </c>
      <c r="N4112" s="2" t="s">
        <v>539</v>
      </c>
      <c r="O4112">
        <v>1</v>
      </c>
      <c r="P4112" s="2" t="s">
        <v>59</v>
      </c>
      <c r="Q4112" s="2" t="s">
        <v>59</v>
      </c>
      <c r="R4112" s="2" t="s">
        <v>59</v>
      </c>
      <c r="S4112" s="2" t="s">
        <v>59</v>
      </c>
      <c r="T4112" s="2" t="s">
        <v>59</v>
      </c>
      <c r="U4112" s="2" t="s">
        <v>59</v>
      </c>
      <c r="Z4112">
        <v>7</v>
      </c>
      <c r="AA4112" s="2" t="s">
        <v>59</v>
      </c>
      <c r="AB4112" s="2" t="s">
        <v>59</v>
      </c>
      <c r="AD4112">
        <v>0</v>
      </c>
      <c r="AE4112" s="15" t="str">
        <f t="shared" si="277"/>
        <v>360</v>
      </c>
      <c r="AF4112" s="16" t="str">
        <f t="shared" si="278"/>
        <v>740</v>
      </c>
    </row>
    <row r="4113" spans="1:32" ht="14.45" hidden="1" customHeight="1" x14ac:dyDescent="0.45">
      <c r="A4113" s="1">
        <v>44179.568981481483</v>
      </c>
      <c r="B4113" s="1">
        <v>44179.569085648145</v>
      </c>
      <c r="C4113">
        <v>0</v>
      </c>
      <c r="D4113">
        <v>21</v>
      </c>
      <c r="E4113">
        <v>8</v>
      </c>
      <c r="F4113">
        <v>0</v>
      </c>
      <c r="G4113" s="1">
        <v>44186.569655127314</v>
      </c>
      <c r="H4113" s="2" t="s">
        <v>6837</v>
      </c>
      <c r="I4113" s="2" t="s">
        <v>51</v>
      </c>
      <c r="J4113" s="2" t="s">
        <v>52</v>
      </c>
      <c r="K4113" s="2" t="s">
        <v>5808</v>
      </c>
      <c r="L4113" s="2" t="s">
        <v>114</v>
      </c>
      <c r="M4113" s="2" t="s">
        <v>5809</v>
      </c>
      <c r="N4113" s="2" t="s">
        <v>4631</v>
      </c>
      <c r="O4113">
        <v>1</v>
      </c>
      <c r="P4113" s="2" t="s">
        <v>59</v>
      </c>
      <c r="Q4113" s="2" t="s">
        <v>59</v>
      </c>
      <c r="R4113" s="2" t="s">
        <v>59</v>
      </c>
      <c r="S4113" s="2" t="s">
        <v>59</v>
      </c>
      <c r="T4113" s="2" t="s">
        <v>59</v>
      </c>
      <c r="U4113" s="2" t="s">
        <v>59</v>
      </c>
      <c r="Z4113">
        <v>8</v>
      </c>
      <c r="AA4113" s="2" t="s">
        <v>59</v>
      </c>
      <c r="AB4113" s="2" t="s">
        <v>59</v>
      </c>
      <c r="AD4113">
        <v>0</v>
      </c>
      <c r="AE4113" s="15" t="str">
        <f t="shared" si="277"/>
        <v>375</v>
      </c>
      <c r="AF4113" s="16" t="str">
        <f t="shared" si="278"/>
        <v>667</v>
      </c>
    </row>
    <row r="4114" spans="1:32" ht="14.45" hidden="1" customHeight="1" x14ac:dyDescent="0.45">
      <c r="A4114" s="1">
        <v>44179.570844907408</v>
      </c>
      <c r="B4114" s="1">
        <v>44179.570914351854</v>
      </c>
      <c r="C4114">
        <v>8</v>
      </c>
      <c r="D4114">
        <v>21</v>
      </c>
      <c r="E4114">
        <v>5</v>
      </c>
      <c r="F4114">
        <v>0</v>
      </c>
      <c r="G4114" s="1">
        <v>44186.570946145832</v>
      </c>
      <c r="H4114" s="2" t="s">
        <v>6836</v>
      </c>
      <c r="I4114" s="2" t="s">
        <v>51</v>
      </c>
      <c r="J4114" s="2" t="s">
        <v>52</v>
      </c>
      <c r="K4114" s="2" t="s">
        <v>5808</v>
      </c>
      <c r="L4114" s="2" t="s">
        <v>114</v>
      </c>
      <c r="M4114" s="2" t="s">
        <v>5809</v>
      </c>
      <c r="N4114" s="2" t="s">
        <v>4708</v>
      </c>
      <c r="O4114">
        <v>1</v>
      </c>
      <c r="P4114" s="2" t="s">
        <v>59</v>
      </c>
      <c r="Q4114" s="2" t="s">
        <v>59</v>
      </c>
      <c r="R4114" s="2" t="s">
        <v>59</v>
      </c>
      <c r="S4114" s="2" t="s">
        <v>59</v>
      </c>
      <c r="T4114" s="2" t="s">
        <v>59</v>
      </c>
      <c r="U4114" s="2" t="s">
        <v>59</v>
      </c>
      <c r="Z4114">
        <v>5</v>
      </c>
      <c r="AA4114" s="2" t="s">
        <v>59</v>
      </c>
      <c r="AB4114" s="2" t="s">
        <v>59</v>
      </c>
      <c r="AD4114">
        <v>0</v>
      </c>
      <c r="AE4114" s="15" t="str">
        <f t="shared" si="277"/>
        <v>414</v>
      </c>
      <c r="AF4114" s="16" t="str">
        <f t="shared" si="278"/>
        <v>896</v>
      </c>
    </row>
    <row r="4115" spans="1:32" ht="14.45" hidden="1" customHeight="1" x14ac:dyDescent="0.45">
      <c r="A4115" s="1">
        <v>44179.572118055556</v>
      </c>
      <c r="B4115" s="1">
        <v>44179.572280092594</v>
      </c>
      <c r="C4115">
        <v>0</v>
      </c>
      <c r="D4115">
        <v>21</v>
      </c>
      <c r="E4115">
        <v>13</v>
      </c>
      <c r="F4115">
        <v>0</v>
      </c>
      <c r="G4115" s="1">
        <v>44186.572288263887</v>
      </c>
      <c r="H4115" s="2" t="s">
        <v>6835</v>
      </c>
      <c r="I4115" s="2" t="s">
        <v>51</v>
      </c>
      <c r="J4115" s="2" t="s">
        <v>52</v>
      </c>
      <c r="K4115" s="2" t="s">
        <v>53</v>
      </c>
      <c r="L4115" s="2" t="s">
        <v>6744</v>
      </c>
      <c r="M4115" s="2" t="s">
        <v>5888</v>
      </c>
      <c r="N4115" s="2" t="s">
        <v>1375</v>
      </c>
      <c r="O4115">
        <v>1</v>
      </c>
      <c r="P4115" s="2" t="s">
        <v>59</v>
      </c>
      <c r="Q4115" s="2" t="s">
        <v>59</v>
      </c>
      <c r="R4115" s="2" t="s">
        <v>59</v>
      </c>
      <c r="S4115" s="2" t="s">
        <v>59</v>
      </c>
      <c r="T4115" s="2" t="s">
        <v>59</v>
      </c>
      <c r="U4115" s="2" t="s">
        <v>59</v>
      </c>
      <c r="Z4115">
        <v>13</v>
      </c>
      <c r="AA4115" s="2" t="s">
        <v>59</v>
      </c>
      <c r="AB4115" s="2" t="s">
        <v>59</v>
      </c>
      <c r="AD4115">
        <v>0</v>
      </c>
      <c r="AE4115" s="15" t="str">
        <f t="shared" si="277"/>
        <v>412</v>
      </c>
      <c r="AF4115" s="16" t="str">
        <f t="shared" si="278"/>
        <v>915</v>
      </c>
    </row>
    <row r="4116" spans="1:32" ht="14.45" hidden="1" customHeight="1" x14ac:dyDescent="0.45">
      <c r="A4116" s="1">
        <v>44179.572060185186</v>
      </c>
      <c r="B4116" s="1">
        <v>44179.572187500002</v>
      </c>
      <c r="C4116">
        <v>0</v>
      </c>
      <c r="D4116">
        <v>21</v>
      </c>
      <c r="E4116">
        <v>10</v>
      </c>
      <c r="F4116">
        <v>0</v>
      </c>
      <c r="G4116" s="1">
        <v>44186.572290474534</v>
      </c>
      <c r="H4116" s="2" t="s">
        <v>6834</v>
      </c>
      <c r="I4116" s="2" t="s">
        <v>51</v>
      </c>
      <c r="J4116" s="2" t="s">
        <v>52</v>
      </c>
      <c r="K4116" s="2" t="s">
        <v>53</v>
      </c>
      <c r="L4116" s="2" t="s">
        <v>6744</v>
      </c>
      <c r="M4116" s="2" t="s">
        <v>5888</v>
      </c>
      <c r="N4116" s="2" t="s">
        <v>378</v>
      </c>
      <c r="O4116">
        <v>1</v>
      </c>
      <c r="P4116" s="2" t="s">
        <v>59</v>
      </c>
      <c r="Q4116" s="2" t="s">
        <v>59</v>
      </c>
      <c r="R4116" s="2" t="s">
        <v>59</v>
      </c>
      <c r="S4116" s="2" t="s">
        <v>59</v>
      </c>
      <c r="T4116" s="2" t="s">
        <v>59</v>
      </c>
      <c r="U4116" s="2" t="s">
        <v>59</v>
      </c>
      <c r="Z4116">
        <v>10</v>
      </c>
      <c r="AA4116" s="2" t="s">
        <v>59</v>
      </c>
      <c r="AB4116" s="2" t="s">
        <v>59</v>
      </c>
      <c r="AD4116">
        <v>0</v>
      </c>
      <c r="AE4116" s="15" t="str">
        <f t="shared" si="277"/>
        <v>393</v>
      </c>
      <c r="AF4116" s="16" t="str">
        <f t="shared" si="278"/>
        <v>786</v>
      </c>
    </row>
    <row r="4117" spans="1:32" ht="14.45" hidden="1" customHeight="1" x14ac:dyDescent="0.45">
      <c r="A4117" s="1">
        <v>44179.573217592595</v>
      </c>
      <c r="B4117" s="1">
        <v>44179.573437500003</v>
      </c>
      <c r="C4117">
        <v>0</v>
      </c>
      <c r="D4117">
        <v>36</v>
      </c>
      <c r="E4117">
        <v>18</v>
      </c>
      <c r="F4117">
        <v>0</v>
      </c>
      <c r="G4117" s="1">
        <v>44186.573631678242</v>
      </c>
      <c r="H4117" s="2" t="s">
        <v>6833</v>
      </c>
      <c r="I4117" s="2" t="s">
        <v>51</v>
      </c>
      <c r="J4117" s="2" t="s">
        <v>52</v>
      </c>
      <c r="K4117" s="2" t="s">
        <v>53</v>
      </c>
      <c r="L4117" s="2" t="s">
        <v>87</v>
      </c>
      <c r="M4117" s="2" t="s">
        <v>55</v>
      </c>
      <c r="N4117" s="2" t="s">
        <v>56</v>
      </c>
      <c r="O4117">
        <v>1</v>
      </c>
      <c r="P4117" s="2" t="s">
        <v>59</v>
      </c>
      <c r="Q4117" s="2" t="s">
        <v>59</v>
      </c>
      <c r="R4117" s="2" t="s">
        <v>59</v>
      </c>
      <c r="S4117" s="2" t="s">
        <v>59</v>
      </c>
      <c r="T4117" s="2" t="s">
        <v>59</v>
      </c>
      <c r="U4117" s="2" t="s">
        <v>59</v>
      </c>
      <c r="Z4117">
        <v>18</v>
      </c>
      <c r="AA4117" s="2" t="s">
        <v>59</v>
      </c>
      <c r="AB4117" s="2" t="s">
        <v>59</v>
      </c>
      <c r="AD4117">
        <v>0</v>
      </c>
      <c r="AE4117" s="15" t="str">
        <f t="shared" si="277"/>
        <v>1920</v>
      </c>
      <c r="AF4117" s="16" t="str">
        <f t="shared" si="278"/>
        <v>1080</v>
      </c>
    </row>
    <row r="4118" spans="1:32" ht="14.45" hidden="1" customHeight="1" x14ac:dyDescent="0.45">
      <c r="A4118" s="1">
        <v>44179.573680555557</v>
      </c>
      <c r="B4118" s="1">
        <v>44179.573842592596</v>
      </c>
      <c r="C4118">
        <v>0</v>
      </c>
      <c r="D4118">
        <v>21</v>
      </c>
      <c r="E4118">
        <v>13</v>
      </c>
      <c r="F4118">
        <v>0</v>
      </c>
      <c r="G4118" s="1">
        <v>44186.574453078705</v>
      </c>
      <c r="H4118" s="2" t="s">
        <v>6832</v>
      </c>
      <c r="I4118" s="2" t="s">
        <v>51</v>
      </c>
      <c r="J4118" s="2" t="s">
        <v>52</v>
      </c>
      <c r="K4118" s="2" t="s">
        <v>53</v>
      </c>
      <c r="L4118" s="2" t="s">
        <v>6744</v>
      </c>
      <c r="M4118" s="2" t="s">
        <v>5888</v>
      </c>
      <c r="N4118" s="2" t="s">
        <v>6162</v>
      </c>
      <c r="O4118">
        <v>1</v>
      </c>
      <c r="P4118" s="2" t="s">
        <v>59</v>
      </c>
      <c r="Q4118" s="2" t="s">
        <v>59</v>
      </c>
      <c r="R4118" s="2" t="s">
        <v>59</v>
      </c>
      <c r="S4118" s="2" t="s">
        <v>59</v>
      </c>
      <c r="T4118" s="2" t="s">
        <v>59</v>
      </c>
      <c r="U4118" s="2" t="s">
        <v>59</v>
      </c>
      <c r="Z4118">
        <v>13</v>
      </c>
      <c r="AA4118" s="2" t="s">
        <v>59</v>
      </c>
      <c r="AB4118" s="2" t="s">
        <v>59</v>
      </c>
      <c r="AD4118">
        <v>0</v>
      </c>
      <c r="AE4118" s="15" t="str">
        <f t="shared" si="277"/>
        <v>412</v>
      </c>
      <c r="AF4118" s="16" t="str">
        <f t="shared" si="278"/>
        <v>846</v>
      </c>
    </row>
    <row r="4119" spans="1:32" ht="14.45" hidden="1" customHeight="1" x14ac:dyDescent="0.45">
      <c r="A4119" s="1">
        <v>44179.574097222219</v>
      </c>
      <c r="B4119" s="1">
        <v>44179.574155092596</v>
      </c>
      <c r="C4119">
        <v>0</v>
      </c>
      <c r="D4119">
        <v>21</v>
      </c>
      <c r="E4119">
        <v>4</v>
      </c>
      <c r="F4119">
        <v>0</v>
      </c>
      <c r="G4119" s="1">
        <v>44186.574480358795</v>
      </c>
      <c r="H4119" s="2" t="s">
        <v>6831</v>
      </c>
      <c r="I4119" s="2" t="s">
        <v>51</v>
      </c>
      <c r="J4119" s="2" t="s">
        <v>52</v>
      </c>
      <c r="K4119" s="2" t="s">
        <v>5808</v>
      </c>
      <c r="L4119" s="2" t="s">
        <v>6047</v>
      </c>
      <c r="M4119" s="2" t="s">
        <v>5809</v>
      </c>
      <c r="N4119" s="2" t="s">
        <v>4631</v>
      </c>
      <c r="O4119">
        <v>1</v>
      </c>
      <c r="P4119" s="2" t="s">
        <v>59</v>
      </c>
      <c r="Q4119" s="2" t="s">
        <v>59</v>
      </c>
      <c r="R4119" s="2" t="s">
        <v>59</v>
      </c>
      <c r="S4119" s="2" t="s">
        <v>59</v>
      </c>
      <c r="T4119" s="2" t="s">
        <v>59</v>
      </c>
      <c r="U4119" s="2" t="s">
        <v>59</v>
      </c>
      <c r="Z4119">
        <v>4</v>
      </c>
      <c r="AA4119" s="2" t="s">
        <v>59</v>
      </c>
      <c r="AB4119" s="2" t="s">
        <v>59</v>
      </c>
      <c r="AD4119">
        <v>0</v>
      </c>
      <c r="AE4119" s="15" t="str">
        <f t="shared" si="277"/>
        <v>375</v>
      </c>
      <c r="AF4119" s="16" t="str">
        <f t="shared" si="278"/>
        <v>667</v>
      </c>
    </row>
    <row r="4120" spans="1:32" ht="14.45" hidden="1" customHeight="1" x14ac:dyDescent="0.45">
      <c r="A4120" s="1">
        <v>44179.561655092592</v>
      </c>
      <c r="B4120" s="1">
        <v>44179.575115740743</v>
      </c>
      <c r="C4120">
        <v>0</v>
      </c>
      <c r="D4120">
        <v>64</v>
      </c>
      <c r="E4120">
        <v>1163</v>
      </c>
      <c r="F4120">
        <v>0</v>
      </c>
      <c r="G4120" s="1">
        <v>44186.575461400462</v>
      </c>
      <c r="H4120" s="2" t="s">
        <v>6830</v>
      </c>
      <c r="I4120" s="2" t="s">
        <v>51</v>
      </c>
      <c r="J4120" s="2" t="s">
        <v>52</v>
      </c>
      <c r="K4120" s="2" t="s">
        <v>53</v>
      </c>
      <c r="L4120" s="2" t="s">
        <v>87</v>
      </c>
      <c r="M4120" s="2" t="s">
        <v>55</v>
      </c>
      <c r="N4120" s="2" t="s">
        <v>132</v>
      </c>
      <c r="O4120">
        <v>1</v>
      </c>
      <c r="P4120" s="2" t="s">
        <v>59</v>
      </c>
      <c r="Q4120" s="2" t="s">
        <v>59</v>
      </c>
      <c r="R4120" s="2" t="s">
        <v>59</v>
      </c>
      <c r="S4120" s="2" t="s">
        <v>59</v>
      </c>
      <c r="T4120" s="2" t="s">
        <v>59</v>
      </c>
      <c r="U4120" s="2" t="s">
        <v>59</v>
      </c>
      <c r="Z4120">
        <v>1163</v>
      </c>
      <c r="AA4120" s="2" t="s">
        <v>6729</v>
      </c>
      <c r="AB4120" s="2" t="s">
        <v>6728</v>
      </c>
      <c r="AD4120">
        <v>0</v>
      </c>
      <c r="AE4120" s="15" t="str">
        <f t="shared" si="277"/>
        <v>1280</v>
      </c>
      <c r="AF4120" s="16" t="str">
        <f t="shared" si="278"/>
        <v>720</v>
      </c>
    </row>
    <row r="4121" spans="1:32" ht="14.45" hidden="1" customHeight="1" x14ac:dyDescent="0.45">
      <c r="A4121" s="1">
        <v>44179.57545138889</v>
      </c>
      <c r="B4121" s="1">
        <v>44179.575509259259</v>
      </c>
      <c r="C4121">
        <v>0</v>
      </c>
      <c r="D4121">
        <v>21</v>
      </c>
      <c r="E4121">
        <v>4</v>
      </c>
      <c r="F4121">
        <v>0</v>
      </c>
      <c r="G4121" s="1">
        <v>44186.575613807872</v>
      </c>
      <c r="H4121" s="2" t="s">
        <v>6829</v>
      </c>
      <c r="I4121" s="2" t="s">
        <v>51</v>
      </c>
      <c r="J4121" s="2" t="s">
        <v>52</v>
      </c>
      <c r="K4121" s="2" t="s">
        <v>53</v>
      </c>
      <c r="L4121" s="2" t="s">
        <v>538</v>
      </c>
      <c r="M4121" s="2" t="s">
        <v>5805</v>
      </c>
      <c r="N4121" s="2" t="s">
        <v>539</v>
      </c>
      <c r="O4121">
        <v>1</v>
      </c>
      <c r="P4121" s="2" t="s">
        <v>59</v>
      </c>
      <c r="Q4121" s="2" t="s">
        <v>59</v>
      </c>
      <c r="R4121" s="2" t="s">
        <v>59</v>
      </c>
      <c r="S4121" s="2" t="s">
        <v>59</v>
      </c>
      <c r="T4121" s="2" t="s">
        <v>59</v>
      </c>
      <c r="U4121" s="2" t="s">
        <v>59</v>
      </c>
      <c r="Z4121">
        <v>4</v>
      </c>
      <c r="AA4121" s="2" t="s">
        <v>59</v>
      </c>
      <c r="AB4121" s="2" t="s">
        <v>59</v>
      </c>
      <c r="AD4121">
        <v>0</v>
      </c>
      <c r="AE4121" s="15" t="str">
        <f t="shared" si="277"/>
        <v>360</v>
      </c>
      <c r="AF4121" s="16" t="str">
        <f t="shared" si="278"/>
        <v>740</v>
      </c>
    </row>
    <row r="4122" spans="1:32" ht="14.45" hidden="1" customHeight="1" x14ac:dyDescent="0.45">
      <c r="A4122" s="1">
        <v>44179.575115740743</v>
      </c>
      <c r="B4122" s="1">
        <v>44179.576099537036</v>
      </c>
      <c r="C4122">
        <v>0</v>
      </c>
      <c r="D4122">
        <v>64</v>
      </c>
      <c r="E4122">
        <v>85</v>
      </c>
      <c r="F4122">
        <v>0</v>
      </c>
      <c r="G4122" s="1">
        <v>44186.576132870374</v>
      </c>
      <c r="H4122" s="2" t="s">
        <v>6828</v>
      </c>
      <c r="I4122" s="2" t="s">
        <v>51</v>
      </c>
      <c r="J4122" s="2" t="s">
        <v>52</v>
      </c>
      <c r="K4122" s="2" t="s">
        <v>53</v>
      </c>
      <c r="L4122" s="2" t="s">
        <v>87</v>
      </c>
      <c r="M4122" s="2" t="s">
        <v>55</v>
      </c>
      <c r="N4122" s="2" t="s">
        <v>132</v>
      </c>
      <c r="O4122">
        <v>1</v>
      </c>
      <c r="P4122" s="2" t="s">
        <v>59</v>
      </c>
      <c r="Q4122" s="2" t="s">
        <v>59</v>
      </c>
      <c r="R4122" s="2" t="s">
        <v>59</v>
      </c>
      <c r="S4122" s="2" t="s">
        <v>59</v>
      </c>
      <c r="T4122" s="2" t="s">
        <v>59</v>
      </c>
      <c r="U4122" s="2" t="s">
        <v>59</v>
      </c>
      <c r="Z4122">
        <v>85</v>
      </c>
      <c r="AA4122" s="2" t="s">
        <v>6735</v>
      </c>
      <c r="AB4122" s="2" t="s">
        <v>6734</v>
      </c>
      <c r="AD4122">
        <v>0</v>
      </c>
      <c r="AE4122" s="15" t="str">
        <f t="shared" si="277"/>
        <v>1280</v>
      </c>
      <c r="AF4122" s="16" t="str">
        <f t="shared" si="278"/>
        <v>720</v>
      </c>
    </row>
    <row r="4123" spans="1:32" ht="14.45" hidden="1" customHeight="1" x14ac:dyDescent="0.45">
      <c r="A4123" s="1">
        <v>44179.575706018521</v>
      </c>
      <c r="B4123" s="1">
        <v>44179.57613425926</v>
      </c>
      <c r="C4123">
        <v>0</v>
      </c>
      <c r="D4123">
        <v>43</v>
      </c>
      <c r="E4123">
        <v>36</v>
      </c>
      <c r="F4123">
        <v>0</v>
      </c>
      <c r="G4123" s="1">
        <v>44186.576196423608</v>
      </c>
      <c r="H4123" s="2" t="s">
        <v>6827</v>
      </c>
      <c r="I4123" s="2" t="s">
        <v>51</v>
      </c>
      <c r="J4123" s="2" t="s">
        <v>52</v>
      </c>
      <c r="K4123" s="2" t="s">
        <v>64</v>
      </c>
      <c r="L4123" s="2" t="s">
        <v>6760</v>
      </c>
      <c r="M4123" s="2" t="s">
        <v>55</v>
      </c>
      <c r="N4123" s="2" t="s">
        <v>100</v>
      </c>
      <c r="O4123">
        <v>1</v>
      </c>
      <c r="P4123" s="2" t="s">
        <v>59</v>
      </c>
      <c r="Q4123" s="2" t="s">
        <v>59</v>
      </c>
      <c r="R4123" s="2" t="s">
        <v>59</v>
      </c>
      <c r="S4123" s="2" t="s">
        <v>59</v>
      </c>
      <c r="T4123" s="2" t="s">
        <v>59</v>
      </c>
      <c r="U4123" s="2" t="s">
        <v>59</v>
      </c>
      <c r="Z4123">
        <v>36</v>
      </c>
      <c r="AA4123" s="2" t="s">
        <v>6735</v>
      </c>
      <c r="AB4123" s="2" t="s">
        <v>6734</v>
      </c>
      <c r="AD4123">
        <v>0</v>
      </c>
      <c r="AE4123" s="15" t="str">
        <f t="shared" si="277"/>
        <v>1366</v>
      </c>
      <c r="AF4123" s="16" t="str">
        <f t="shared" si="278"/>
        <v>768</v>
      </c>
    </row>
    <row r="4124" spans="1:32" ht="14.45" hidden="1" customHeight="1" x14ac:dyDescent="0.45">
      <c r="A4124" s="1">
        <v>44179.576296296298</v>
      </c>
      <c r="B4124" s="1">
        <v>44179.577002314814</v>
      </c>
      <c r="C4124">
        <v>0</v>
      </c>
      <c r="D4124">
        <v>21</v>
      </c>
      <c r="E4124">
        <v>61</v>
      </c>
      <c r="F4124">
        <v>0</v>
      </c>
      <c r="G4124" s="1">
        <v>44186.577218726852</v>
      </c>
      <c r="H4124" s="2" t="s">
        <v>6826</v>
      </c>
      <c r="I4124" s="2" t="s">
        <v>51</v>
      </c>
      <c r="J4124" s="2" t="s">
        <v>52</v>
      </c>
      <c r="K4124" s="2" t="s">
        <v>5808</v>
      </c>
      <c r="L4124" s="2" t="s">
        <v>114</v>
      </c>
      <c r="M4124" s="2" t="s">
        <v>5809</v>
      </c>
      <c r="N4124" s="2" t="s">
        <v>5950</v>
      </c>
      <c r="O4124">
        <v>1</v>
      </c>
      <c r="P4124" s="2" t="s">
        <v>59</v>
      </c>
      <c r="Q4124" s="2" t="s">
        <v>59</v>
      </c>
      <c r="R4124" s="2" t="s">
        <v>59</v>
      </c>
      <c r="S4124" s="2" t="s">
        <v>59</v>
      </c>
      <c r="T4124" s="2" t="s">
        <v>59</v>
      </c>
      <c r="U4124" s="2" t="s">
        <v>59</v>
      </c>
      <c r="Z4124">
        <v>61</v>
      </c>
      <c r="AA4124" s="2" t="s">
        <v>59</v>
      </c>
      <c r="AB4124" s="2" t="s">
        <v>59</v>
      </c>
      <c r="AD4124">
        <v>0</v>
      </c>
      <c r="AE4124" s="15" t="str">
        <f t="shared" si="277"/>
        <v>375</v>
      </c>
      <c r="AF4124" s="16" t="str">
        <f t="shared" si="278"/>
        <v>812</v>
      </c>
    </row>
    <row r="4125" spans="1:32" ht="14.45" hidden="1" customHeight="1" x14ac:dyDescent="0.45">
      <c r="A4125" s="1">
        <v>44179.577175925922</v>
      </c>
      <c r="B4125" s="1">
        <v>44179.577233796299</v>
      </c>
      <c r="C4125">
        <v>0</v>
      </c>
      <c r="D4125">
        <v>21</v>
      </c>
      <c r="E4125">
        <v>4</v>
      </c>
      <c r="F4125">
        <v>0</v>
      </c>
      <c r="G4125" s="1">
        <v>44186.577396238426</v>
      </c>
      <c r="H4125" s="2" t="s">
        <v>6825</v>
      </c>
      <c r="I4125" s="2" t="s">
        <v>51</v>
      </c>
      <c r="J4125" s="2" t="s">
        <v>52</v>
      </c>
      <c r="K4125" s="2" t="s">
        <v>5931</v>
      </c>
      <c r="L4125" s="2" t="s">
        <v>921</v>
      </c>
      <c r="M4125" s="2" t="s">
        <v>5932</v>
      </c>
      <c r="N4125" s="2" t="s">
        <v>385</v>
      </c>
      <c r="O4125">
        <v>1</v>
      </c>
      <c r="P4125" s="2" t="s">
        <v>59</v>
      </c>
      <c r="Q4125" s="2" t="s">
        <v>59</v>
      </c>
      <c r="R4125" s="2" t="s">
        <v>59</v>
      </c>
      <c r="S4125" s="2" t="s">
        <v>59</v>
      </c>
      <c r="T4125" s="2" t="s">
        <v>59</v>
      </c>
      <c r="U4125" s="2" t="s">
        <v>59</v>
      </c>
      <c r="Z4125">
        <v>4</v>
      </c>
      <c r="AA4125" s="2" t="s">
        <v>59</v>
      </c>
      <c r="AB4125" s="2" t="s">
        <v>59</v>
      </c>
      <c r="AD4125">
        <v>0</v>
      </c>
      <c r="AE4125" s="15" t="str">
        <f t="shared" si="277"/>
        <v>768</v>
      </c>
      <c r="AF4125" s="16" t="str">
        <f t="shared" si="278"/>
        <v>1024</v>
      </c>
    </row>
    <row r="4126" spans="1:32" ht="14.45" hidden="1" customHeight="1" x14ac:dyDescent="0.45">
      <c r="A4126" s="1">
        <v>44179.577546296299</v>
      </c>
      <c r="B4126" s="1">
        <v>44179.577592592592</v>
      </c>
      <c r="C4126">
        <v>0</v>
      </c>
      <c r="D4126">
        <v>21</v>
      </c>
      <c r="E4126">
        <v>3</v>
      </c>
      <c r="F4126">
        <v>0</v>
      </c>
      <c r="G4126" s="1">
        <v>44186.577646689817</v>
      </c>
      <c r="H4126" s="2" t="s">
        <v>6824</v>
      </c>
      <c r="I4126" s="2" t="s">
        <v>51</v>
      </c>
      <c r="J4126" s="2" t="s">
        <v>52</v>
      </c>
      <c r="K4126" s="2" t="s">
        <v>5808</v>
      </c>
      <c r="L4126" s="2" t="s">
        <v>114</v>
      </c>
      <c r="M4126" s="2" t="s">
        <v>5809</v>
      </c>
      <c r="N4126" s="2" t="s">
        <v>4708</v>
      </c>
      <c r="O4126">
        <v>1</v>
      </c>
      <c r="P4126" s="2" t="s">
        <v>59</v>
      </c>
      <c r="Q4126" s="2" t="s">
        <v>59</v>
      </c>
      <c r="R4126" s="2" t="s">
        <v>59</v>
      </c>
      <c r="S4126" s="2" t="s">
        <v>59</v>
      </c>
      <c r="T4126" s="2" t="s">
        <v>59</v>
      </c>
      <c r="U4126" s="2" t="s">
        <v>59</v>
      </c>
      <c r="Z4126">
        <v>3</v>
      </c>
      <c r="AA4126" s="2" t="s">
        <v>59</v>
      </c>
      <c r="AB4126" s="2" t="s">
        <v>59</v>
      </c>
      <c r="AD4126">
        <v>0</v>
      </c>
      <c r="AE4126" s="15" t="str">
        <f t="shared" si="277"/>
        <v>414</v>
      </c>
      <c r="AF4126" s="16" t="str">
        <f t="shared" si="278"/>
        <v>896</v>
      </c>
    </row>
    <row r="4127" spans="1:32" ht="14.45" hidden="1" customHeight="1" x14ac:dyDescent="0.45">
      <c r="A4127" s="1">
        <v>44179.57744212963</v>
      </c>
      <c r="B4127" s="1">
        <v>44179.577488425923</v>
      </c>
      <c r="C4127">
        <v>0</v>
      </c>
      <c r="D4127">
        <v>21</v>
      </c>
      <c r="E4127">
        <v>3</v>
      </c>
      <c r="F4127">
        <v>0</v>
      </c>
      <c r="G4127" s="1">
        <v>44186.577647824073</v>
      </c>
      <c r="H4127" s="2" t="s">
        <v>6823</v>
      </c>
      <c r="I4127" s="2" t="s">
        <v>51</v>
      </c>
      <c r="J4127" s="2" t="s">
        <v>52</v>
      </c>
      <c r="K4127" s="2" t="s">
        <v>5808</v>
      </c>
      <c r="L4127" s="2" t="s">
        <v>114</v>
      </c>
      <c r="M4127" s="2" t="s">
        <v>5809</v>
      </c>
      <c r="N4127" s="2" t="s">
        <v>5950</v>
      </c>
      <c r="O4127">
        <v>1</v>
      </c>
      <c r="P4127" s="2" t="s">
        <v>59</v>
      </c>
      <c r="Q4127" s="2" t="s">
        <v>59</v>
      </c>
      <c r="R4127" s="2" t="s">
        <v>59</v>
      </c>
      <c r="S4127" s="2" t="s">
        <v>59</v>
      </c>
      <c r="T4127" s="2" t="s">
        <v>59</v>
      </c>
      <c r="U4127" s="2" t="s">
        <v>59</v>
      </c>
      <c r="Z4127">
        <v>3</v>
      </c>
      <c r="AA4127" s="2" t="s">
        <v>59</v>
      </c>
      <c r="AB4127" s="2" t="s">
        <v>59</v>
      </c>
      <c r="AD4127">
        <v>0</v>
      </c>
      <c r="AE4127" s="15" t="str">
        <f t="shared" si="277"/>
        <v>375</v>
      </c>
      <c r="AF4127" s="16" t="str">
        <f t="shared" si="278"/>
        <v>812</v>
      </c>
    </row>
    <row r="4128" spans="1:32" ht="14.45" hidden="1" customHeight="1" x14ac:dyDescent="0.45">
      <c r="A4128" s="1">
        <v>44179.579548611109</v>
      </c>
      <c r="B4128" s="1">
        <v>44179.579606481479</v>
      </c>
      <c r="C4128">
        <v>0</v>
      </c>
      <c r="D4128">
        <v>21</v>
      </c>
      <c r="E4128">
        <v>4</v>
      </c>
      <c r="F4128">
        <v>0</v>
      </c>
      <c r="G4128" s="1">
        <v>44186.579827395835</v>
      </c>
      <c r="H4128" s="2" t="s">
        <v>6822</v>
      </c>
      <c r="I4128" s="2" t="s">
        <v>51</v>
      </c>
      <c r="J4128" s="2" t="s">
        <v>52</v>
      </c>
      <c r="K4128" s="2" t="s">
        <v>5808</v>
      </c>
      <c r="L4128" s="2" t="s">
        <v>114</v>
      </c>
      <c r="M4128" s="2" t="s">
        <v>5809</v>
      </c>
      <c r="N4128" s="2" t="s">
        <v>4708</v>
      </c>
      <c r="O4128">
        <v>1</v>
      </c>
      <c r="P4128" s="2" t="s">
        <v>59</v>
      </c>
      <c r="Q4128" s="2" t="s">
        <v>59</v>
      </c>
      <c r="R4128" s="2" t="s">
        <v>59</v>
      </c>
      <c r="S4128" s="2" t="s">
        <v>59</v>
      </c>
      <c r="T4128" s="2" t="s">
        <v>59</v>
      </c>
      <c r="U4128" s="2" t="s">
        <v>59</v>
      </c>
      <c r="Z4128">
        <v>4</v>
      </c>
      <c r="AA4128" s="2" t="s">
        <v>59</v>
      </c>
      <c r="AB4128" s="2" t="s">
        <v>59</v>
      </c>
      <c r="AD4128">
        <v>0</v>
      </c>
      <c r="AE4128" s="15" t="str">
        <f t="shared" si="277"/>
        <v>414</v>
      </c>
      <c r="AF4128" s="16" t="str">
        <f t="shared" si="278"/>
        <v>896</v>
      </c>
    </row>
    <row r="4129" spans="1:32" ht="14.45" hidden="1" customHeight="1" x14ac:dyDescent="0.45">
      <c r="A4129" s="1">
        <v>44179.580127314817</v>
      </c>
      <c r="B4129" s="1">
        <v>44179.58016203704</v>
      </c>
      <c r="C4129">
        <v>0</v>
      </c>
      <c r="D4129">
        <v>21</v>
      </c>
      <c r="E4129">
        <v>3</v>
      </c>
      <c r="F4129">
        <v>0</v>
      </c>
      <c r="G4129" s="1">
        <v>44186.580532268519</v>
      </c>
      <c r="H4129" s="2" t="s">
        <v>6821</v>
      </c>
      <c r="I4129" s="2" t="s">
        <v>51</v>
      </c>
      <c r="J4129" s="2" t="s">
        <v>52</v>
      </c>
      <c r="K4129" s="2" t="s">
        <v>5808</v>
      </c>
      <c r="L4129" s="2" t="s">
        <v>114</v>
      </c>
      <c r="M4129" s="2" t="s">
        <v>5809</v>
      </c>
      <c r="N4129" s="2" t="s">
        <v>5950</v>
      </c>
      <c r="O4129">
        <v>1</v>
      </c>
      <c r="P4129" s="2" t="s">
        <v>59</v>
      </c>
      <c r="Q4129" s="2" t="s">
        <v>59</v>
      </c>
      <c r="R4129" s="2" t="s">
        <v>59</v>
      </c>
      <c r="S4129" s="2" t="s">
        <v>59</v>
      </c>
      <c r="T4129" s="2" t="s">
        <v>59</v>
      </c>
      <c r="U4129" s="2" t="s">
        <v>59</v>
      </c>
      <c r="Z4129">
        <v>3</v>
      </c>
      <c r="AA4129" s="2" t="s">
        <v>59</v>
      </c>
      <c r="AB4129" s="2" t="s">
        <v>59</v>
      </c>
      <c r="AD4129">
        <v>0</v>
      </c>
      <c r="AE4129" s="15" t="str">
        <f t="shared" si="277"/>
        <v>375</v>
      </c>
      <c r="AF4129" s="16" t="str">
        <f t="shared" si="278"/>
        <v>812</v>
      </c>
    </row>
    <row r="4130" spans="1:32" ht="14.45" hidden="1" customHeight="1" x14ac:dyDescent="0.45">
      <c r="A4130" s="1">
        <v>44179.58053240741</v>
      </c>
      <c r="B4130" s="1">
        <v>44179.580601851849</v>
      </c>
      <c r="C4130">
        <v>0</v>
      </c>
      <c r="D4130">
        <v>21</v>
      </c>
      <c r="E4130">
        <v>6</v>
      </c>
      <c r="F4130">
        <v>0</v>
      </c>
      <c r="G4130" s="1">
        <v>44186.580630243057</v>
      </c>
      <c r="H4130" s="2" t="s">
        <v>6820</v>
      </c>
      <c r="I4130" s="2" t="s">
        <v>51</v>
      </c>
      <c r="J4130" s="2" t="s">
        <v>52</v>
      </c>
      <c r="K4130" s="2" t="s">
        <v>5808</v>
      </c>
      <c r="L4130" s="2" t="s">
        <v>114</v>
      </c>
      <c r="M4130" s="2" t="s">
        <v>5809</v>
      </c>
      <c r="N4130" s="2" t="s">
        <v>4605</v>
      </c>
      <c r="O4130">
        <v>1</v>
      </c>
      <c r="P4130" s="2" t="s">
        <v>59</v>
      </c>
      <c r="Q4130" s="2" t="s">
        <v>59</v>
      </c>
      <c r="R4130" s="2" t="s">
        <v>59</v>
      </c>
      <c r="S4130" s="2" t="s">
        <v>59</v>
      </c>
      <c r="T4130" s="2" t="s">
        <v>59</v>
      </c>
      <c r="U4130" s="2" t="s">
        <v>59</v>
      </c>
      <c r="Z4130">
        <v>6</v>
      </c>
      <c r="AA4130" s="2" t="s">
        <v>59</v>
      </c>
      <c r="AB4130" s="2" t="s">
        <v>59</v>
      </c>
      <c r="AD4130">
        <v>0</v>
      </c>
      <c r="AE4130" s="15" t="str">
        <f t="shared" si="277"/>
        <v>414</v>
      </c>
      <c r="AF4130" s="16" t="str">
        <f t="shared" si="278"/>
        <v>736</v>
      </c>
    </row>
    <row r="4131" spans="1:32" ht="14.45" hidden="1" customHeight="1" x14ac:dyDescent="0.45">
      <c r="A4131" s="1">
        <v>44179.580706018518</v>
      </c>
      <c r="B4131" s="1">
        <v>44179.580879629626</v>
      </c>
      <c r="C4131">
        <v>0</v>
      </c>
      <c r="D4131">
        <v>21</v>
      </c>
      <c r="E4131">
        <v>14</v>
      </c>
      <c r="F4131">
        <v>0</v>
      </c>
      <c r="G4131" s="1">
        <v>44186.580942037035</v>
      </c>
      <c r="H4131" s="2" t="s">
        <v>6819</v>
      </c>
      <c r="I4131" s="2" t="s">
        <v>51</v>
      </c>
      <c r="J4131" s="2" t="s">
        <v>52</v>
      </c>
      <c r="K4131" s="2" t="s">
        <v>53</v>
      </c>
      <c r="L4131" s="2" t="s">
        <v>72</v>
      </c>
      <c r="M4131" s="2" t="s">
        <v>5899</v>
      </c>
      <c r="N4131" s="2" t="s">
        <v>371</v>
      </c>
      <c r="O4131">
        <v>1</v>
      </c>
      <c r="P4131" s="2" t="s">
        <v>59</v>
      </c>
      <c r="Q4131" s="2" t="s">
        <v>59</v>
      </c>
      <c r="R4131" s="2" t="s">
        <v>59</v>
      </c>
      <c r="S4131" s="2" t="s">
        <v>59</v>
      </c>
      <c r="T4131" s="2" t="s">
        <v>59</v>
      </c>
      <c r="U4131" s="2" t="s">
        <v>59</v>
      </c>
      <c r="Z4131">
        <v>14</v>
      </c>
      <c r="AA4131" s="2" t="s">
        <v>59</v>
      </c>
      <c r="AB4131" s="2" t="s">
        <v>59</v>
      </c>
      <c r="AD4131">
        <v>0</v>
      </c>
      <c r="AE4131" s="15" t="str">
        <f t="shared" si="277"/>
        <v>360</v>
      </c>
      <c r="AF4131" s="16" t="str">
        <f t="shared" si="278"/>
        <v>640</v>
      </c>
    </row>
    <row r="4132" spans="1:32" ht="14.45" hidden="1" customHeight="1" x14ac:dyDescent="0.45">
      <c r="A4132" s="1">
        <v>44179.580787037034</v>
      </c>
      <c r="B4132" s="1">
        <v>44179.580868055556</v>
      </c>
      <c r="C4132">
        <v>0</v>
      </c>
      <c r="D4132">
        <v>21</v>
      </c>
      <c r="E4132">
        <v>6</v>
      </c>
      <c r="F4132">
        <v>0</v>
      </c>
      <c r="G4132" s="1">
        <v>44186.580956921294</v>
      </c>
      <c r="H4132" s="2" t="s">
        <v>6818</v>
      </c>
      <c r="I4132" s="2" t="s">
        <v>51</v>
      </c>
      <c r="J4132" s="2" t="s">
        <v>52</v>
      </c>
      <c r="K4132" s="2" t="s">
        <v>5808</v>
      </c>
      <c r="L4132" s="2" t="s">
        <v>6083</v>
      </c>
      <c r="M4132" s="2" t="s">
        <v>5809</v>
      </c>
      <c r="N4132" s="2" t="s">
        <v>4631</v>
      </c>
      <c r="O4132">
        <v>1</v>
      </c>
      <c r="P4132" s="2" t="s">
        <v>59</v>
      </c>
      <c r="Q4132" s="2" t="s">
        <v>59</v>
      </c>
      <c r="R4132" s="2" t="s">
        <v>59</v>
      </c>
      <c r="S4132" s="2" t="s">
        <v>59</v>
      </c>
      <c r="T4132" s="2" t="s">
        <v>59</v>
      </c>
      <c r="U4132" s="2" t="s">
        <v>59</v>
      </c>
      <c r="Z4132">
        <v>6</v>
      </c>
      <c r="AA4132" s="2" t="s">
        <v>59</v>
      </c>
      <c r="AB4132" s="2" t="s">
        <v>59</v>
      </c>
      <c r="AD4132">
        <v>0</v>
      </c>
      <c r="AE4132" s="15" t="str">
        <f t="shared" si="277"/>
        <v>375</v>
      </c>
      <c r="AF4132" s="16" t="str">
        <f t="shared" si="278"/>
        <v>667</v>
      </c>
    </row>
    <row r="4133" spans="1:32" ht="14.45" hidden="1" customHeight="1" x14ac:dyDescent="0.45">
      <c r="A4133" s="1">
        <v>44179.581145833334</v>
      </c>
      <c r="B4133" s="1">
        <v>44179.581296296295</v>
      </c>
      <c r="C4133">
        <v>0</v>
      </c>
      <c r="D4133">
        <v>21</v>
      </c>
      <c r="E4133">
        <v>12</v>
      </c>
      <c r="F4133">
        <v>0</v>
      </c>
      <c r="G4133" s="1">
        <v>44186.581320833335</v>
      </c>
      <c r="H4133" s="2" t="s">
        <v>6817</v>
      </c>
      <c r="I4133" s="2" t="s">
        <v>51</v>
      </c>
      <c r="J4133" s="2" t="s">
        <v>52</v>
      </c>
      <c r="K4133" s="2" t="s">
        <v>53</v>
      </c>
      <c r="L4133" s="2" t="s">
        <v>6744</v>
      </c>
      <c r="M4133" s="2" t="s">
        <v>5805</v>
      </c>
      <c r="N4133" s="2" t="s">
        <v>6162</v>
      </c>
      <c r="O4133">
        <v>1</v>
      </c>
      <c r="P4133" s="2" t="s">
        <v>59</v>
      </c>
      <c r="Q4133" s="2" t="s">
        <v>59</v>
      </c>
      <c r="R4133" s="2" t="s">
        <v>59</v>
      </c>
      <c r="S4133" s="2" t="s">
        <v>59</v>
      </c>
      <c r="T4133" s="2" t="s">
        <v>59</v>
      </c>
      <c r="U4133" s="2" t="s">
        <v>59</v>
      </c>
      <c r="Z4133">
        <v>12</v>
      </c>
      <c r="AA4133" s="2" t="s">
        <v>59</v>
      </c>
      <c r="AB4133" s="2" t="s">
        <v>59</v>
      </c>
      <c r="AD4133">
        <v>0</v>
      </c>
      <c r="AE4133" s="15" t="str">
        <f t="shared" si="277"/>
        <v>412</v>
      </c>
      <c r="AF4133" s="16" t="str">
        <f t="shared" si="278"/>
        <v>846</v>
      </c>
    </row>
    <row r="4134" spans="1:32" ht="14.45" hidden="1" customHeight="1" x14ac:dyDescent="0.45">
      <c r="A4134" s="1">
        <v>44179.581435185188</v>
      </c>
      <c r="B4134" s="1">
        <v>44179.58152777778</v>
      </c>
      <c r="C4134">
        <v>0</v>
      </c>
      <c r="D4134">
        <v>21</v>
      </c>
      <c r="E4134">
        <v>8</v>
      </c>
      <c r="F4134">
        <v>0</v>
      </c>
      <c r="G4134" s="1">
        <v>44186.581979560186</v>
      </c>
      <c r="H4134" s="2" t="s">
        <v>6816</v>
      </c>
      <c r="I4134" s="2" t="s">
        <v>51</v>
      </c>
      <c r="J4134" s="2" t="s">
        <v>52</v>
      </c>
      <c r="K4134" s="2" t="s">
        <v>53</v>
      </c>
      <c r="L4134" s="2" t="s">
        <v>6744</v>
      </c>
      <c r="M4134" s="2" t="s">
        <v>5888</v>
      </c>
      <c r="N4134" s="2" t="s">
        <v>1375</v>
      </c>
      <c r="O4134">
        <v>1</v>
      </c>
      <c r="P4134" s="2" t="s">
        <v>59</v>
      </c>
      <c r="Q4134" s="2" t="s">
        <v>59</v>
      </c>
      <c r="R4134" s="2" t="s">
        <v>59</v>
      </c>
      <c r="S4134" s="2" t="s">
        <v>59</v>
      </c>
      <c r="T4134" s="2" t="s">
        <v>59</v>
      </c>
      <c r="U4134" s="2" t="s">
        <v>59</v>
      </c>
      <c r="Z4134">
        <v>8</v>
      </c>
      <c r="AA4134" s="2" t="s">
        <v>59</v>
      </c>
      <c r="AB4134" s="2" t="s">
        <v>59</v>
      </c>
      <c r="AD4134">
        <v>0</v>
      </c>
      <c r="AE4134" s="15" t="str">
        <f t="shared" si="277"/>
        <v>412</v>
      </c>
      <c r="AF4134" s="16" t="str">
        <f t="shared" si="278"/>
        <v>915</v>
      </c>
    </row>
    <row r="4135" spans="1:32" ht="14.45" hidden="1" customHeight="1" x14ac:dyDescent="0.45">
      <c r="A4135" s="1">
        <v>44179.581793981481</v>
      </c>
      <c r="B4135" s="1">
        <v>44179.581863425927</v>
      </c>
      <c r="C4135">
        <v>0</v>
      </c>
      <c r="D4135">
        <v>21</v>
      </c>
      <c r="E4135">
        <v>5</v>
      </c>
      <c r="F4135">
        <v>0</v>
      </c>
      <c r="G4135" s="1">
        <v>44186.582001365743</v>
      </c>
      <c r="H4135" s="2" t="s">
        <v>6815</v>
      </c>
      <c r="I4135" s="2" t="s">
        <v>51</v>
      </c>
      <c r="J4135" s="2" t="s">
        <v>52</v>
      </c>
      <c r="K4135" s="2" t="s">
        <v>5808</v>
      </c>
      <c r="L4135" s="2" t="s">
        <v>394</v>
      </c>
      <c r="M4135" s="2" t="s">
        <v>5809</v>
      </c>
      <c r="N4135" s="2" t="s">
        <v>4708</v>
      </c>
      <c r="O4135">
        <v>1</v>
      </c>
      <c r="P4135" s="2" t="s">
        <v>59</v>
      </c>
      <c r="Q4135" s="2" t="s">
        <v>59</v>
      </c>
      <c r="R4135" s="2" t="s">
        <v>59</v>
      </c>
      <c r="S4135" s="2" t="s">
        <v>59</v>
      </c>
      <c r="T4135" s="2" t="s">
        <v>59</v>
      </c>
      <c r="U4135" s="2" t="s">
        <v>59</v>
      </c>
      <c r="Z4135">
        <v>5</v>
      </c>
      <c r="AA4135" s="2" t="s">
        <v>59</v>
      </c>
      <c r="AB4135" s="2" t="s">
        <v>59</v>
      </c>
      <c r="AD4135">
        <v>0</v>
      </c>
      <c r="AE4135" s="15" t="str">
        <f t="shared" si="277"/>
        <v>414</v>
      </c>
      <c r="AF4135" s="16" t="str">
        <f t="shared" si="278"/>
        <v>896</v>
      </c>
    </row>
    <row r="4136" spans="1:32" ht="14.45" hidden="1" customHeight="1" x14ac:dyDescent="0.45">
      <c r="A4136" s="1">
        <v>44179.581782407404</v>
      </c>
      <c r="B4136" s="1">
        <v>44179.581875000003</v>
      </c>
      <c r="C4136">
        <v>0</v>
      </c>
      <c r="D4136">
        <v>21</v>
      </c>
      <c r="E4136">
        <v>7</v>
      </c>
      <c r="F4136">
        <v>0</v>
      </c>
      <c r="G4136" s="1">
        <v>44186.582003124997</v>
      </c>
      <c r="H4136" s="2" t="s">
        <v>6814</v>
      </c>
      <c r="I4136" s="2" t="s">
        <v>51</v>
      </c>
      <c r="J4136" s="2" t="s">
        <v>52</v>
      </c>
      <c r="K4136" s="2" t="s">
        <v>5808</v>
      </c>
      <c r="L4136" s="2" t="s">
        <v>114</v>
      </c>
      <c r="M4136" s="2" t="s">
        <v>5809</v>
      </c>
      <c r="N4136" s="2" t="s">
        <v>4708</v>
      </c>
      <c r="O4136">
        <v>1</v>
      </c>
      <c r="P4136" s="2" t="s">
        <v>59</v>
      </c>
      <c r="Q4136" s="2" t="s">
        <v>59</v>
      </c>
      <c r="R4136" s="2" t="s">
        <v>59</v>
      </c>
      <c r="S4136" s="2" t="s">
        <v>59</v>
      </c>
      <c r="T4136" s="2" t="s">
        <v>59</v>
      </c>
      <c r="U4136" s="2" t="s">
        <v>59</v>
      </c>
      <c r="Z4136">
        <v>7</v>
      </c>
      <c r="AA4136" s="2" t="s">
        <v>59</v>
      </c>
      <c r="AB4136" s="2" t="s">
        <v>59</v>
      </c>
      <c r="AD4136">
        <v>0</v>
      </c>
      <c r="AE4136" s="15" t="str">
        <f t="shared" si="277"/>
        <v>414</v>
      </c>
      <c r="AF4136" s="16" t="str">
        <f t="shared" si="278"/>
        <v>896</v>
      </c>
    </row>
    <row r="4137" spans="1:32" ht="14.45" hidden="1" customHeight="1" x14ac:dyDescent="0.45">
      <c r="A4137" s="1">
        <v>44179.581863425927</v>
      </c>
      <c r="B4137" s="1">
        <v>44179.58189814815</v>
      </c>
      <c r="C4137">
        <v>8</v>
      </c>
      <c r="D4137">
        <v>21</v>
      </c>
      <c r="E4137">
        <v>3</v>
      </c>
      <c r="F4137">
        <v>0</v>
      </c>
      <c r="G4137" s="1">
        <v>44186.582372384262</v>
      </c>
      <c r="H4137" s="2" t="s">
        <v>6813</v>
      </c>
      <c r="I4137" s="2" t="s">
        <v>51</v>
      </c>
      <c r="J4137" s="2" t="s">
        <v>52</v>
      </c>
      <c r="K4137" s="2" t="s">
        <v>5808</v>
      </c>
      <c r="L4137" s="2" t="s">
        <v>114</v>
      </c>
      <c r="M4137" s="2" t="s">
        <v>5809</v>
      </c>
      <c r="N4137" s="2" t="s">
        <v>4708</v>
      </c>
      <c r="O4137">
        <v>1</v>
      </c>
      <c r="P4137" s="2" t="s">
        <v>59</v>
      </c>
      <c r="Q4137" s="2" t="s">
        <v>59</v>
      </c>
      <c r="R4137" s="2" t="s">
        <v>59</v>
      </c>
      <c r="S4137" s="2" t="s">
        <v>59</v>
      </c>
      <c r="T4137" s="2" t="s">
        <v>59</v>
      </c>
      <c r="U4137" s="2" t="s">
        <v>59</v>
      </c>
      <c r="Z4137">
        <v>3</v>
      </c>
      <c r="AA4137" s="2" t="s">
        <v>59</v>
      </c>
      <c r="AB4137" s="2" t="s">
        <v>59</v>
      </c>
      <c r="AD4137">
        <v>0</v>
      </c>
      <c r="AE4137" s="15" t="str">
        <f t="shared" si="277"/>
        <v>414</v>
      </c>
      <c r="AF4137" s="16" t="str">
        <f t="shared" si="278"/>
        <v>896</v>
      </c>
    </row>
    <row r="4138" spans="1:32" ht="14.45" hidden="1" customHeight="1" x14ac:dyDescent="0.45">
      <c r="A4138" s="1">
        <v>44179.582800925928</v>
      </c>
      <c r="B4138" s="1">
        <v>44179.582928240743</v>
      </c>
      <c r="C4138">
        <v>0</v>
      </c>
      <c r="D4138">
        <v>21</v>
      </c>
      <c r="E4138">
        <v>11</v>
      </c>
      <c r="F4138">
        <v>0</v>
      </c>
      <c r="G4138" s="1">
        <v>44186.583132511572</v>
      </c>
      <c r="H4138" s="2" t="s">
        <v>6812</v>
      </c>
      <c r="I4138" s="2" t="s">
        <v>51</v>
      </c>
      <c r="J4138" s="2" t="s">
        <v>52</v>
      </c>
      <c r="K4138" s="2" t="s">
        <v>53</v>
      </c>
      <c r="L4138" s="2" t="s">
        <v>538</v>
      </c>
      <c r="M4138" s="2" t="s">
        <v>5805</v>
      </c>
      <c r="N4138" s="2" t="s">
        <v>6162</v>
      </c>
      <c r="O4138">
        <v>1</v>
      </c>
      <c r="P4138" s="2" t="s">
        <v>59</v>
      </c>
      <c r="Q4138" s="2" t="s">
        <v>59</v>
      </c>
      <c r="R4138" s="2" t="s">
        <v>59</v>
      </c>
      <c r="S4138" s="2" t="s">
        <v>59</v>
      </c>
      <c r="T4138" s="2" t="s">
        <v>59</v>
      </c>
      <c r="U4138" s="2" t="s">
        <v>59</v>
      </c>
      <c r="Z4138">
        <v>11</v>
      </c>
      <c r="AA4138" s="2" t="s">
        <v>59</v>
      </c>
      <c r="AB4138" s="2" t="s">
        <v>59</v>
      </c>
      <c r="AD4138">
        <v>0</v>
      </c>
      <c r="AE4138" s="15" t="str">
        <f t="shared" si="277"/>
        <v>412</v>
      </c>
      <c r="AF4138" s="16" t="str">
        <f t="shared" si="278"/>
        <v>846</v>
      </c>
    </row>
    <row r="4139" spans="1:32" ht="14.45" hidden="1" customHeight="1" x14ac:dyDescent="0.45">
      <c r="A4139" s="1">
        <v>44179.583182870374</v>
      </c>
      <c r="B4139" s="1">
        <v>44179.583240740743</v>
      </c>
      <c r="C4139">
        <v>0</v>
      </c>
      <c r="D4139">
        <v>21</v>
      </c>
      <c r="E4139">
        <v>4</v>
      </c>
      <c r="F4139">
        <v>0</v>
      </c>
      <c r="G4139" s="1">
        <v>44186.583431840278</v>
      </c>
      <c r="H4139" s="2" t="s">
        <v>6811</v>
      </c>
      <c r="I4139" s="2" t="s">
        <v>51</v>
      </c>
      <c r="J4139" s="2" t="s">
        <v>52</v>
      </c>
      <c r="K4139" s="2" t="s">
        <v>5808</v>
      </c>
      <c r="L4139" s="2" t="s">
        <v>114</v>
      </c>
      <c r="M4139" s="2" t="s">
        <v>5809</v>
      </c>
      <c r="N4139" s="2" t="s">
        <v>4631</v>
      </c>
      <c r="O4139">
        <v>1</v>
      </c>
      <c r="P4139" s="2" t="s">
        <v>59</v>
      </c>
      <c r="Q4139" s="2" t="s">
        <v>59</v>
      </c>
      <c r="R4139" s="2" t="s">
        <v>59</v>
      </c>
      <c r="S4139" s="2" t="s">
        <v>59</v>
      </c>
      <c r="T4139" s="2" t="s">
        <v>59</v>
      </c>
      <c r="U4139" s="2" t="s">
        <v>59</v>
      </c>
      <c r="Z4139">
        <v>4</v>
      </c>
      <c r="AA4139" s="2" t="s">
        <v>59</v>
      </c>
      <c r="AB4139" s="2" t="s">
        <v>59</v>
      </c>
      <c r="AD4139">
        <v>0</v>
      </c>
      <c r="AE4139" s="15" t="str">
        <f t="shared" si="277"/>
        <v>375</v>
      </c>
      <c r="AF4139" s="16" t="str">
        <f t="shared" si="278"/>
        <v>667</v>
      </c>
    </row>
    <row r="4140" spans="1:32" ht="14.45" hidden="1" customHeight="1" x14ac:dyDescent="0.45">
      <c r="A4140" s="1">
        <v>44179.582789351851</v>
      </c>
      <c r="B4140" s="1">
        <v>44179.583738425928</v>
      </c>
      <c r="C4140">
        <v>0</v>
      </c>
      <c r="D4140">
        <v>64</v>
      </c>
      <c r="E4140">
        <v>82</v>
      </c>
      <c r="F4140">
        <v>0</v>
      </c>
      <c r="G4140" s="1">
        <v>44186.583856770834</v>
      </c>
      <c r="H4140" s="2" t="s">
        <v>6810</v>
      </c>
      <c r="I4140" s="2" t="s">
        <v>51</v>
      </c>
      <c r="J4140" s="2" t="s">
        <v>52</v>
      </c>
      <c r="K4140" s="2" t="s">
        <v>53</v>
      </c>
      <c r="L4140" s="2" t="s">
        <v>87</v>
      </c>
      <c r="M4140" s="2" t="s">
        <v>55</v>
      </c>
      <c r="N4140" s="2" t="s">
        <v>100</v>
      </c>
      <c r="O4140">
        <v>1</v>
      </c>
      <c r="P4140" s="2" t="s">
        <v>59</v>
      </c>
      <c r="Q4140" s="2" t="s">
        <v>59</v>
      </c>
      <c r="R4140" s="2" t="s">
        <v>59</v>
      </c>
      <c r="S4140" s="2" t="s">
        <v>59</v>
      </c>
      <c r="T4140" s="2" t="s">
        <v>59</v>
      </c>
      <c r="U4140" s="2" t="s">
        <v>59</v>
      </c>
      <c r="Z4140">
        <v>82</v>
      </c>
      <c r="AA4140" s="2" t="s">
        <v>6738</v>
      </c>
      <c r="AB4140" s="2" t="s">
        <v>6737</v>
      </c>
      <c r="AD4140">
        <v>0</v>
      </c>
      <c r="AE4140" s="15" t="str">
        <f t="shared" si="277"/>
        <v>1366</v>
      </c>
      <c r="AF4140" s="16" t="str">
        <f t="shared" si="278"/>
        <v>768</v>
      </c>
    </row>
    <row r="4141" spans="1:32" ht="14.45" hidden="1" customHeight="1" x14ac:dyDescent="0.45">
      <c r="A4141" s="1">
        <v>44179.583854166667</v>
      </c>
      <c r="B4141" s="1">
        <v>44179.583969907406</v>
      </c>
      <c r="C4141">
        <v>0</v>
      </c>
      <c r="D4141">
        <v>21</v>
      </c>
      <c r="E4141">
        <v>10</v>
      </c>
      <c r="F4141">
        <v>0</v>
      </c>
      <c r="G4141" s="1">
        <v>44186.584135428238</v>
      </c>
      <c r="H4141" s="2" t="s">
        <v>6809</v>
      </c>
      <c r="I4141" s="2" t="s">
        <v>51</v>
      </c>
      <c r="J4141" s="2" t="s">
        <v>52</v>
      </c>
      <c r="K4141" s="2" t="s">
        <v>53</v>
      </c>
      <c r="L4141" s="2" t="s">
        <v>6744</v>
      </c>
      <c r="M4141" s="2" t="s">
        <v>5888</v>
      </c>
      <c r="N4141" s="2" t="s">
        <v>543</v>
      </c>
      <c r="O4141">
        <v>1</v>
      </c>
      <c r="P4141" s="2" t="s">
        <v>59</v>
      </c>
      <c r="Q4141" s="2" t="s">
        <v>59</v>
      </c>
      <c r="R4141" s="2" t="s">
        <v>59</v>
      </c>
      <c r="S4141" s="2" t="s">
        <v>59</v>
      </c>
      <c r="T4141" s="2" t="s">
        <v>59</v>
      </c>
      <c r="U4141" s="2" t="s">
        <v>59</v>
      </c>
      <c r="Z4141">
        <v>10</v>
      </c>
      <c r="AA4141" s="2" t="s">
        <v>59</v>
      </c>
      <c r="AB4141" s="2" t="s">
        <v>59</v>
      </c>
      <c r="AD4141">
        <v>0</v>
      </c>
      <c r="AE4141" s="15" t="str">
        <f t="shared" si="277"/>
        <v>412</v>
      </c>
      <c r="AF4141" s="16" t="str">
        <f t="shared" si="278"/>
        <v>892</v>
      </c>
    </row>
    <row r="4142" spans="1:32" ht="14.45" hidden="1" customHeight="1" x14ac:dyDescent="0.45">
      <c r="A4142" s="1">
        <v>44179.584050925929</v>
      </c>
      <c r="B4142" s="1">
        <v>44179.584201388891</v>
      </c>
      <c r="C4142">
        <v>0</v>
      </c>
      <c r="D4142">
        <v>21</v>
      </c>
      <c r="E4142">
        <v>12</v>
      </c>
      <c r="F4142">
        <v>0</v>
      </c>
      <c r="G4142" s="1">
        <v>44186.58456422454</v>
      </c>
      <c r="H4142" s="2" t="s">
        <v>6808</v>
      </c>
      <c r="I4142" s="2" t="s">
        <v>51</v>
      </c>
      <c r="J4142" s="2" t="s">
        <v>52</v>
      </c>
      <c r="K4142" s="2" t="s">
        <v>53</v>
      </c>
      <c r="L4142" s="2" t="s">
        <v>6744</v>
      </c>
      <c r="M4142" s="2" t="s">
        <v>5805</v>
      </c>
      <c r="N4142" s="2" t="s">
        <v>371</v>
      </c>
      <c r="O4142">
        <v>1</v>
      </c>
      <c r="P4142" s="2" t="s">
        <v>59</v>
      </c>
      <c r="Q4142" s="2" t="s">
        <v>59</v>
      </c>
      <c r="R4142" s="2" t="s">
        <v>59</v>
      </c>
      <c r="S4142" s="2" t="s">
        <v>59</v>
      </c>
      <c r="T4142" s="2" t="s">
        <v>59</v>
      </c>
      <c r="U4142" s="2" t="s">
        <v>59</v>
      </c>
      <c r="Z4142">
        <v>12</v>
      </c>
      <c r="AA4142" s="2" t="s">
        <v>59</v>
      </c>
      <c r="AB4142" s="2" t="s">
        <v>59</v>
      </c>
      <c r="AD4142">
        <v>0</v>
      </c>
      <c r="AE4142" s="15" t="str">
        <f t="shared" si="277"/>
        <v>360</v>
      </c>
      <c r="AF4142" s="16" t="str">
        <f t="shared" si="278"/>
        <v>640</v>
      </c>
    </row>
    <row r="4143" spans="1:32" ht="14.45" hidden="1" customHeight="1" x14ac:dyDescent="0.45">
      <c r="A4143" s="1">
        <v>44179.584236111114</v>
      </c>
      <c r="B4143" s="1">
        <v>44179.584305555552</v>
      </c>
      <c r="C4143">
        <v>0</v>
      </c>
      <c r="D4143">
        <v>21</v>
      </c>
      <c r="E4143">
        <v>5</v>
      </c>
      <c r="F4143">
        <v>0</v>
      </c>
      <c r="G4143" s="1">
        <v>44186.584576215275</v>
      </c>
      <c r="H4143" s="2" t="s">
        <v>6807</v>
      </c>
      <c r="I4143" s="2" t="s">
        <v>51</v>
      </c>
      <c r="J4143" s="2" t="s">
        <v>52</v>
      </c>
      <c r="K4143" s="2" t="s">
        <v>5808</v>
      </c>
      <c r="L4143" s="2" t="s">
        <v>114</v>
      </c>
      <c r="M4143" s="2" t="s">
        <v>5809</v>
      </c>
      <c r="N4143" s="2" t="s">
        <v>4631</v>
      </c>
      <c r="O4143">
        <v>1</v>
      </c>
      <c r="P4143" s="2" t="s">
        <v>59</v>
      </c>
      <c r="Q4143" s="2" t="s">
        <v>59</v>
      </c>
      <c r="R4143" s="2" t="s">
        <v>59</v>
      </c>
      <c r="S4143" s="2" t="s">
        <v>59</v>
      </c>
      <c r="T4143" s="2" t="s">
        <v>59</v>
      </c>
      <c r="U4143" s="2" t="s">
        <v>59</v>
      </c>
      <c r="Z4143">
        <v>5</v>
      </c>
      <c r="AA4143" s="2" t="s">
        <v>59</v>
      </c>
      <c r="AB4143" s="2" t="s">
        <v>59</v>
      </c>
      <c r="AD4143">
        <v>0</v>
      </c>
      <c r="AE4143" s="15" t="str">
        <f t="shared" si="277"/>
        <v>375</v>
      </c>
      <c r="AF4143" s="16" t="str">
        <f t="shared" si="278"/>
        <v>667</v>
      </c>
    </row>
    <row r="4144" spans="1:32" ht="14.45" hidden="1" customHeight="1" x14ac:dyDescent="0.45">
      <c r="A4144" s="1">
        <v>44179.584548611114</v>
      </c>
      <c r="B4144" s="1">
        <v>44179.584618055553</v>
      </c>
      <c r="C4144">
        <v>8</v>
      </c>
      <c r="D4144">
        <v>21</v>
      </c>
      <c r="E4144">
        <v>5</v>
      </c>
      <c r="F4144">
        <v>0</v>
      </c>
      <c r="G4144" s="1">
        <v>44186.58466054398</v>
      </c>
      <c r="H4144" s="2" t="s">
        <v>6806</v>
      </c>
      <c r="I4144" s="2" t="s">
        <v>51</v>
      </c>
      <c r="J4144" s="2" t="s">
        <v>52</v>
      </c>
      <c r="K4144" s="2" t="s">
        <v>5808</v>
      </c>
      <c r="L4144" s="2" t="s">
        <v>114</v>
      </c>
      <c r="M4144" s="2" t="s">
        <v>5809</v>
      </c>
      <c r="N4144" s="2" t="s">
        <v>5950</v>
      </c>
      <c r="O4144">
        <v>1</v>
      </c>
      <c r="P4144" s="2" t="s">
        <v>59</v>
      </c>
      <c r="Q4144" s="2" t="s">
        <v>59</v>
      </c>
      <c r="R4144" s="2" t="s">
        <v>59</v>
      </c>
      <c r="S4144" s="2" t="s">
        <v>59</v>
      </c>
      <c r="T4144" s="2" t="s">
        <v>59</v>
      </c>
      <c r="U4144" s="2" t="s">
        <v>59</v>
      </c>
      <c r="Z4144">
        <v>5</v>
      </c>
      <c r="AA4144" s="2" t="s">
        <v>59</v>
      </c>
      <c r="AB4144" s="2" t="s">
        <v>59</v>
      </c>
      <c r="AD4144">
        <v>0</v>
      </c>
      <c r="AE4144" s="15" t="str">
        <f t="shared" si="277"/>
        <v>375</v>
      </c>
      <c r="AF4144" s="16" t="str">
        <f t="shared" si="278"/>
        <v>812</v>
      </c>
    </row>
    <row r="4145" spans="1:32" ht="14.45" hidden="1" customHeight="1" x14ac:dyDescent="0.45">
      <c r="A4145" s="1">
        <v>44179.584606481483</v>
      </c>
      <c r="B4145" s="1">
        <v>44179.584699074076</v>
      </c>
      <c r="C4145">
        <v>0</v>
      </c>
      <c r="D4145">
        <v>21</v>
      </c>
      <c r="E4145">
        <v>7</v>
      </c>
      <c r="F4145">
        <v>0</v>
      </c>
      <c r="G4145" s="1">
        <v>44186.584719259263</v>
      </c>
      <c r="H4145" s="2" t="s">
        <v>6805</v>
      </c>
      <c r="I4145" s="2" t="s">
        <v>51</v>
      </c>
      <c r="J4145" s="2" t="s">
        <v>52</v>
      </c>
      <c r="K4145" s="2" t="s">
        <v>5808</v>
      </c>
      <c r="L4145" s="2" t="s">
        <v>114</v>
      </c>
      <c r="M4145" s="2" t="s">
        <v>5809</v>
      </c>
      <c r="N4145" s="2" t="s">
        <v>5950</v>
      </c>
      <c r="O4145">
        <v>1</v>
      </c>
      <c r="P4145" s="2" t="s">
        <v>59</v>
      </c>
      <c r="Q4145" s="2" t="s">
        <v>59</v>
      </c>
      <c r="R4145" s="2" t="s">
        <v>59</v>
      </c>
      <c r="S4145" s="2" t="s">
        <v>59</v>
      </c>
      <c r="T4145" s="2" t="s">
        <v>59</v>
      </c>
      <c r="U4145" s="2" t="s">
        <v>59</v>
      </c>
      <c r="Z4145">
        <v>7</v>
      </c>
      <c r="AA4145" s="2" t="s">
        <v>59</v>
      </c>
      <c r="AB4145" s="2" t="s">
        <v>59</v>
      </c>
      <c r="AD4145">
        <v>0</v>
      </c>
      <c r="AE4145" s="15" t="str">
        <f t="shared" si="277"/>
        <v>375</v>
      </c>
      <c r="AF4145" s="16" t="str">
        <f t="shared" si="278"/>
        <v>812</v>
      </c>
    </row>
    <row r="4146" spans="1:32" ht="14.45" hidden="1" customHeight="1" x14ac:dyDescent="0.45">
      <c r="A4146" s="1">
        <v>44179.58457175926</v>
      </c>
      <c r="B4146" s="1">
        <v>44179.584675925929</v>
      </c>
      <c r="C4146">
        <v>0</v>
      </c>
      <c r="D4146">
        <v>21</v>
      </c>
      <c r="E4146">
        <v>9</v>
      </c>
      <c r="F4146">
        <v>0</v>
      </c>
      <c r="G4146" s="1">
        <v>44186.585316932869</v>
      </c>
      <c r="H4146" s="2" t="s">
        <v>6804</v>
      </c>
      <c r="I4146" s="2" t="s">
        <v>51</v>
      </c>
      <c r="J4146" s="2" t="s">
        <v>52</v>
      </c>
      <c r="K4146" s="2" t="s">
        <v>5808</v>
      </c>
      <c r="L4146" s="2" t="s">
        <v>114</v>
      </c>
      <c r="M4146" s="2" t="s">
        <v>5809</v>
      </c>
      <c r="N4146" s="2" t="s">
        <v>774</v>
      </c>
      <c r="O4146">
        <v>1</v>
      </c>
      <c r="P4146" s="2" t="s">
        <v>59</v>
      </c>
      <c r="Q4146" s="2" t="s">
        <v>59</v>
      </c>
      <c r="R4146" s="2" t="s">
        <v>59</v>
      </c>
      <c r="S4146" s="2" t="s">
        <v>59</v>
      </c>
      <c r="T4146" s="2" t="s">
        <v>59</v>
      </c>
      <c r="U4146" s="2" t="s">
        <v>59</v>
      </c>
      <c r="Z4146">
        <v>9</v>
      </c>
      <c r="AA4146" s="2" t="s">
        <v>59</v>
      </c>
      <c r="AB4146" s="2" t="s">
        <v>59</v>
      </c>
      <c r="AD4146">
        <v>0</v>
      </c>
      <c r="AE4146" s="15" t="str">
        <f t="shared" si="277"/>
        <v>320</v>
      </c>
      <c r="AF4146" s="16" t="str">
        <f t="shared" si="278"/>
        <v>568</v>
      </c>
    </row>
    <row r="4147" spans="1:32" ht="14.45" hidden="1" customHeight="1" x14ac:dyDescent="0.45">
      <c r="A4147" s="1">
        <v>44179.585312499999</v>
      </c>
      <c r="B4147" s="1">
        <v>44179.585393518515</v>
      </c>
      <c r="C4147">
        <v>8</v>
      </c>
      <c r="D4147">
        <v>21</v>
      </c>
      <c r="E4147">
        <v>6</v>
      </c>
      <c r="F4147">
        <v>0</v>
      </c>
      <c r="G4147" s="1">
        <v>44186.585559861109</v>
      </c>
      <c r="H4147" s="2" t="s">
        <v>6803</v>
      </c>
      <c r="I4147" s="2" t="s">
        <v>51</v>
      </c>
      <c r="J4147" s="2" t="s">
        <v>52</v>
      </c>
      <c r="K4147" s="2" t="s">
        <v>5808</v>
      </c>
      <c r="L4147" s="2" t="s">
        <v>114</v>
      </c>
      <c r="M4147" s="2" t="s">
        <v>5809</v>
      </c>
      <c r="N4147" s="2" t="s">
        <v>4708</v>
      </c>
      <c r="O4147">
        <v>1</v>
      </c>
      <c r="P4147" s="2" t="s">
        <v>59</v>
      </c>
      <c r="Q4147" s="2" t="s">
        <v>59</v>
      </c>
      <c r="R4147" s="2" t="s">
        <v>59</v>
      </c>
      <c r="S4147" s="2" t="s">
        <v>59</v>
      </c>
      <c r="T4147" s="2" t="s">
        <v>59</v>
      </c>
      <c r="U4147" s="2" t="s">
        <v>59</v>
      </c>
      <c r="Z4147">
        <v>6</v>
      </c>
      <c r="AA4147" s="2" t="s">
        <v>59</v>
      </c>
      <c r="AB4147" s="2" t="s">
        <v>59</v>
      </c>
      <c r="AD4147">
        <v>0</v>
      </c>
      <c r="AE4147" s="15" t="str">
        <f t="shared" si="277"/>
        <v>414</v>
      </c>
      <c r="AF4147" s="16" t="str">
        <f t="shared" si="278"/>
        <v>896</v>
      </c>
    </row>
    <row r="4148" spans="1:32" ht="14.45" hidden="1" customHeight="1" x14ac:dyDescent="0.45">
      <c r="A4148" s="1">
        <v>44179.585289351853</v>
      </c>
      <c r="B4148" s="1">
        <v>44179.585578703707</v>
      </c>
      <c r="C4148">
        <v>0</v>
      </c>
      <c r="D4148">
        <v>21</v>
      </c>
      <c r="E4148">
        <v>25</v>
      </c>
      <c r="F4148">
        <v>0</v>
      </c>
      <c r="G4148" s="1">
        <v>44186.585592025462</v>
      </c>
      <c r="H4148" s="2" t="s">
        <v>6802</v>
      </c>
      <c r="I4148" s="2" t="s">
        <v>51</v>
      </c>
      <c r="J4148" s="2" t="s">
        <v>52</v>
      </c>
      <c r="K4148" s="2" t="s">
        <v>53</v>
      </c>
      <c r="L4148" s="2" t="s">
        <v>6744</v>
      </c>
      <c r="M4148" s="2" t="s">
        <v>5888</v>
      </c>
      <c r="N4148" s="2" t="s">
        <v>6801</v>
      </c>
      <c r="O4148">
        <v>1</v>
      </c>
      <c r="P4148" s="2" t="s">
        <v>59</v>
      </c>
      <c r="Q4148" s="2" t="s">
        <v>59</v>
      </c>
      <c r="R4148" s="2" t="s">
        <v>59</v>
      </c>
      <c r="S4148" s="2" t="s">
        <v>59</v>
      </c>
      <c r="T4148" s="2" t="s">
        <v>59</v>
      </c>
      <c r="U4148" s="2" t="s">
        <v>59</v>
      </c>
      <c r="Z4148">
        <v>25</v>
      </c>
      <c r="AA4148" s="2" t="s">
        <v>59</v>
      </c>
      <c r="AB4148" s="2" t="s">
        <v>59</v>
      </c>
      <c r="AD4148">
        <v>0</v>
      </c>
      <c r="AE4148" s="15" t="str">
        <f t="shared" si="277"/>
        <v>320</v>
      </c>
      <c r="AF4148" s="16" t="str">
        <f t="shared" si="278"/>
        <v>665</v>
      </c>
    </row>
    <row r="4149" spans="1:32" ht="14.45" hidden="1" customHeight="1" x14ac:dyDescent="0.45">
      <c r="A4149" s="1">
        <v>44179.585312499999</v>
      </c>
      <c r="B4149" s="1">
        <v>44179.586226851854</v>
      </c>
      <c r="C4149">
        <v>0</v>
      </c>
      <c r="D4149">
        <v>64</v>
      </c>
      <c r="E4149">
        <v>78</v>
      </c>
      <c r="F4149">
        <v>0</v>
      </c>
      <c r="G4149" s="1">
        <v>44186.586262430559</v>
      </c>
      <c r="H4149" s="2" t="s">
        <v>6800</v>
      </c>
      <c r="I4149" s="2" t="s">
        <v>51</v>
      </c>
      <c r="J4149" s="2" t="s">
        <v>52</v>
      </c>
      <c r="K4149" s="2" t="s">
        <v>64</v>
      </c>
      <c r="L4149" s="2" t="s">
        <v>2046</v>
      </c>
      <c r="M4149" s="2" t="s">
        <v>55</v>
      </c>
      <c r="N4149" s="2" t="s">
        <v>100</v>
      </c>
      <c r="O4149">
        <v>1</v>
      </c>
      <c r="P4149" s="2" t="s">
        <v>59</v>
      </c>
      <c r="Q4149" s="2" t="s">
        <v>59</v>
      </c>
      <c r="R4149" s="2" t="s">
        <v>59</v>
      </c>
      <c r="S4149" s="2" t="s">
        <v>59</v>
      </c>
      <c r="T4149" s="2" t="s">
        <v>59</v>
      </c>
      <c r="U4149" s="2" t="s">
        <v>59</v>
      </c>
      <c r="Z4149">
        <v>78</v>
      </c>
      <c r="AA4149" s="2" t="s">
        <v>6735</v>
      </c>
      <c r="AB4149" s="2" t="s">
        <v>6734</v>
      </c>
      <c r="AD4149">
        <v>0</v>
      </c>
      <c r="AE4149" s="15" t="str">
        <f t="shared" si="277"/>
        <v>1366</v>
      </c>
      <c r="AF4149" s="16" t="str">
        <f t="shared" si="278"/>
        <v>768</v>
      </c>
    </row>
    <row r="4150" spans="1:32" ht="14.45" hidden="1" customHeight="1" x14ac:dyDescent="0.45">
      <c r="A4150" s="1">
        <v>44179.586180555554</v>
      </c>
      <c r="B4150" s="1">
        <v>44179.586354166669</v>
      </c>
      <c r="C4150">
        <v>0</v>
      </c>
      <c r="D4150">
        <v>21</v>
      </c>
      <c r="E4150">
        <v>15</v>
      </c>
      <c r="F4150">
        <v>0</v>
      </c>
      <c r="G4150" s="1">
        <v>44186.586481979168</v>
      </c>
      <c r="H4150" s="2" t="s">
        <v>6799</v>
      </c>
      <c r="I4150" s="2" t="s">
        <v>51</v>
      </c>
      <c r="J4150" s="2" t="s">
        <v>52</v>
      </c>
      <c r="K4150" s="2" t="s">
        <v>53</v>
      </c>
      <c r="L4150" s="2" t="s">
        <v>6744</v>
      </c>
      <c r="M4150" s="2" t="s">
        <v>5888</v>
      </c>
      <c r="N4150" s="2" t="s">
        <v>6162</v>
      </c>
      <c r="O4150">
        <v>1</v>
      </c>
      <c r="P4150" s="2" t="s">
        <v>59</v>
      </c>
      <c r="Q4150" s="2" t="s">
        <v>59</v>
      </c>
      <c r="R4150" s="2" t="s">
        <v>59</v>
      </c>
      <c r="S4150" s="2" t="s">
        <v>59</v>
      </c>
      <c r="T4150" s="2" t="s">
        <v>59</v>
      </c>
      <c r="U4150" s="2" t="s">
        <v>59</v>
      </c>
      <c r="Z4150">
        <v>15</v>
      </c>
      <c r="AA4150" s="2" t="s">
        <v>59</v>
      </c>
      <c r="AB4150" s="2" t="s">
        <v>59</v>
      </c>
      <c r="AD4150">
        <v>0</v>
      </c>
      <c r="AE4150" s="15" t="str">
        <f t="shared" si="277"/>
        <v>412</v>
      </c>
      <c r="AF4150" s="16" t="str">
        <f t="shared" si="278"/>
        <v>846</v>
      </c>
    </row>
    <row r="4151" spans="1:32" ht="14.45" hidden="1" customHeight="1" x14ac:dyDescent="0.45">
      <c r="A4151" s="1">
        <v>44179.586863425924</v>
      </c>
      <c r="B4151" s="1">
        <v>44179.586944444447</v>
      </c>
      <c r="C4151">
        <v>0</v>
      </c>
      <c r="D4151">
        <v>21</v>
      </c>
      <c r="E4151">
        <v>6</v>
      </c>
      <c r="F4151">
        <v>0</v>
      </c>
      <c r="G4151" s="1">
        <v>44186.586972835648</v>
      </c>
      <c r="H4151" s="2" t="s">
        <v>6798</v>
      </c>
      <c r="I4151" s="2" t="s">
        <v>51</v>
      </c>
      <c r="J4151" s="2" t="s">
        <v>52</v>
      </c>
      <c r="K4151" s="2" t="s">
        <v>5808</v>
      </c>
      <c r="L4151" s="2" t="s">
        <v>114</v>
      </c>
      <c r="M4151" s="2" t="s">
        <v>5809</v>
      </c>
      <c r="N4151" s="2" t="s">
        <v>4708</v>
      </c>
      <c r="O4151">
        <v>1</v>
      </c>
      <c r="P4151" s="2" t="s">
        <v>59</v>
      </c>
      <c r="Q4151" s="2" t="s">
        <v>59</v>
      </c>
      <c r="R4151" s="2" t="s">
        <v>59</v>
      </c>
      <c r="S4151" s="2" t="s">
        <v>59</v>
      </c>
      <c r="T4151" s="2" t="s">
        <v>59</v>
      </c>
      <c r="U4151" s="2" t="s">
        <v>59</v>
      </c>
      <c r="Z4151">
        <v>6</v>
      </c>
      <c r="AA4151" s="2" t="s">
        <v>59</v>
      </c>
      <c r="AB4151" s="2" t="s">
        <v>59</v>
      </c>
      <c r="AD4151">
        <v>0</v>
      </c>
      <c r="AE4151" s="15" t="str">
        <f t="shared" si="277"/>
        <v>414</v>
      </c>
      <c r="AF4151" s="16" t="str">
        <f t="shared" si="278"/>
        <v>896</v>
      </c>
    </row>
    <row r="4152" spans="1:32" ht="14.45" hidden="1" customHeight="1" x14ac:dyDescent="0.45">
      <c r="A4152" s="1">
        <v>44179.584583333337</v>
      </c>
      <c r="B4152" s="1">
        <v>44179.587083333332</v>
      </c>
      <c r="C4152">
        <v>0</v>
      </c>
      <c r="D4152">
        <v>43</v>
      </c>
      <c r="E4152">
        <v>216</v>
      </c>
      <c r="F4152">
        <v>0</v>
      </c>
      <c r="G4152" s="1">
        <v>44186.587117430558</v>
      </c>
      <c r="H4152" s="2" t="s">
        <v>6797</v>
      </c>
      <c r="I4152" s="2" t="s">
        <v>51</v>
      </c>
      <c r="J4152" s="2" t="s">
        <v>52</v>
      </c>
      <c r="K4152" s="2" t="s">
        <v>53</v>
      </c>
      <c r="L4152" s="2" t="s">
        <v>87</v>
      </c>
      <c r="M4152" s="2" t="s">
        <v>55</v>
      </c>
      <c r="N4152" s="2" t="s">
        <v>56</v>
      </c>
      <c r="O4152">
        <v>1</v>
      </c>
      <c r="P4152" s="2" t="s">
        <v>59</v>
      </c>
      <c r="Q4152" s="2" t="s">
        <v>59</v>
      </c>
      <c r="R4152" s="2" t="s">
        <v>59</v>
      </c>
      <c r="S4152" s="2" t="s">
        <v>59</v>
      </c>
      <c r="T4152" s="2" t="s">
        <v>59</v>
      </c>
      <c r="U4152" s="2" t="s">
        <v>59</v>
      </c>
      <c r="Z4152">
        <v>216</v>
      </c>
      <c r="AA4152" s="2" t="s">
        <v>6729</v>
      </c>
      <c r="AB4152" s="2" t="s">
        <v>6728</v>
      </c>
      <c r="AD4152">
        <v>0</v>
      </c>
      <c r="AE4152" s="15" t="str">
        <f t="shared" si="277"/>
        <v>1920</v>
      </c>
      <c r="AF4152" s="16" t="str">
        <f t="shared" si="278"/>
        <v>1080</v>
      </c>
    </row>
    <row r="4153" spans="1:32" ht="14.45" hidden="1" customHeight="1" x14ac:dyDescent="0.45">
      <c r="A4153" s="1">
        <v>44179.587256944447</v>
      </c>
      <c r="B4153" s="1">
        <v>44179.587453703702</v>
      </c>
      <c r="C4153">
        <v>0</v>
      </c>
      <c r="D4153">
        <v>21</v>
      </c>
      <c r="E4153">
        <v>16</v>
      </c>
      <c r="F4153">
        <v>0</v>
      </c>
      <c r="G4153" s="1">
        <v>44186.587671747686</v>
      </c>
      <c r="H4153" s="2" t="s">
        <v>6796</v>
      </c>
      <c r="I4153" s="2" t="s">
        <v>51</v>
      </c>
      <c r="J4153" s="2" t="s">
        <v>52</v>
      </c>
      <c r="K4153" s="2" t="s">
        <v>53</v>
      </c>
      <c r="L4153" s="2" t="s">
        <v>6744</v>
      </c>
      <c r="M4153" s="2" t="s">
        <v>5888</v>
      </c>
      <c r="N4153" s="2" t="s">
        <v>6795</v>
      </c>
      <c r="O4153">
        <v>1</v>
      </c>
      <c r="P4153" s="2" t="s">
        <v>59</v>
      </c>
      <c r="Q4153" s="2" t="s">
        <v>59</v>
      </c>
      <c r="R4153" s="2" t="s">
        <v>59</v>
      </c>
      <c r="S4153" s="2" t="s">
        <v>59</v>
      </c>
      <c r="T4153" s="2" t="s">
        <v>59</v>
      </c>
      <c r="U4153" s="2" t="s">
        <v>59</v>
      </c>
      <c r="Z4153">
        <v>16</v>
      </c>
      <c r="AA4153" s="2" t="s">
        <v>59</v>
      </c>
      <c r="AB4153" s="2" t="s">
        <v>59</v>
      </c>
      <c r="AD4153">
        <v>0</v>
      </c>
      <c r="AE4153" s="15" t="str">
        <f t="shared" si="277"/>
        <v>412</v>
      </c>
      <c r="AF4153" s="16" t="str">
        <f t="shared" si="278"/>
        <v>732</v>
      </c>
    </row>
    <row r="4154" spans="1:32" ht="14.45" hidden="1" customHeight="1" x14ac:dyDescent="0.45">
      <c r="A4154" s="1">
        <v>44179.586469907408</v>
      </c>
      <c r="B4154" s="1">
        <v>44179.587696759256</v>
      </c>
      <c r="C4154">
        <v>0</v>
      </c>
      <c r="D4154">
        <v>43</v>
      </c>
      <c r="E4154">
        <v>105</v>
      </c>
      <c r="F4154">
        <v>0</v>
      </c>
      <c r="G4154" s="1">
        <v>44186.588207187502</v>
      </c>
      <c r="H4154" s="2" t="s">
        <v>6794</v>
      </c>
      <c r="I4154" s="2" t="s">
        <v>51</v>
      </c>
      <c r="J4154" s="2" t="s">
        <v>52</v>
      </c>
      <c r="K4154" s="2" t="s">
        <v>53</v>
      </c>
      <c r="L4154" s="2" t="s">
        <v>315</v>
      </c>
      <c r="M4154" s="2" t="s">
        <v>55</v>
      </c>
      <c r="N4154" s="2" t="s">
        <v>142</v>
      </c>
      <c r="O4154">
        <v>1</v>
      </c>
      <c r="P4154" s="2" t="s">
        <v>59</v>
      </c>
      <c r="Q4154" s="2" t="s">
        <v>59</v>
      </c>
      <c r="R4154" s="2" t="s">
        <v>59</v>
      </c>
      <c r="S4154" s="2" t="s">
        <v>59</v>
      </c>
      <c r="T4154" s="2" t="s">
        <v>59</v>
      </c>
      <c r="U4154" s="2" t="s">
        <v>59</v>
      </c>
      <c r="Z4154">
        <v>105</v>
      </c>
      <c r="AA4154" s="2" t="s">
        <v>6735</v>
      </c>
      <c r="AB4154" s="2" t="s">
        <v>6734</v>
      </c>
      <c r="AD4154">
        <v>0</v>
      </c>
      <c r="AE4154" s="15" t="str">
        <f t="shared" si="277"/>
        <v>1536</v>
      </c>
      <c r="AF4154" s="16" t="str">
        <f t="shared" si="278"/>
        <v>864</v>
      </c>
    </row>
    <row r="4155" spans="1:32" ht="14.45" hidden="1" customHeight="1" x14ac:dyDescent="0.45">
      <c r="A4155" s="1">
        <v>44179.587847222225</v>
      </c>
      <c r="B4155" s="1">
        <v>44179.587962962964</v>
      </c>
      <c r="C4155">
        <v>0</v>
      </c>
      <c r="D4155">
        <v>21</v>
      </c>
      <c r="E4155">
        <v>9</v>
      </c>
      <c r="F4155">
        <v>0</v>
      </c>
      <c r="G4155" s="1">
        <v>44186.588223148145</v>
      </c>
      <c r="H4155" s="2" t="s">
        <v>6793</v>
      </c>
      <c r="I4155" s="2" t="s">
        <v>51</v>
      </c>
      <c r="J4155" s="2" t="s">
        <v>52</v>
      </c>
      <c r="K4155" s="2" t="s">
        <v>5808</v>
      </c>
      <c r="L4155" s="2" t="s">
        <v>394</v>
      </c>
      <c r="M4155" s="2" t="s">
        <v>5809</v>
      </c>
      <c r="N4155" s="2" t="s">
        <v>4708</v>
      </c>
      <c r="O4155">
        <v>1</v>
      </c>
      <c r="P4155" s="2" t="s">
        <v>59</v>
      </c>
      <c r="Q4155" s="2" t="s">
        <v>59</v>
      </c>
      <c r="R4155" s="2" t="s">
        <v>59</v>
      </c>
      <c r="S4155" s="2" t="s">
        <v>59</v>
      </c>
      <c r="T4155" s="2" t="s">
        <v>59</v>
      </c>
      <c r="U4155" s="2" t="s">
        <v>59</v>
      </c>
      <c r="Z4155">
        <v>9</v>
      </c>
      <c r="AA4155" s="2" t="s">
        <v>59</v>
      </c>
      <c r="AB4155" s="2" t="s">
        <v>59</v>
      </c>
      <c r="AD4155">
        <v>0</v>
      </c>
      <c r="AE4155" s="15" t="str">
        <f t="shared" si="277"/>
        <v>414</v>
      </c>
      <c r="AF4155" s="16" t="str">
        <f t="shared" si="278"/>
        <v>896</v>
      </c>
    </row>
    <row r="4156" spans="1:32" ht="14.45" hidden="1" customHeight="1" x14ac:dyDescent="0.45">
      <c r="A4156" s="1">
        <v>44179.588067129633</v>
      </c>
      <c r="B4156" s="1">
        <v>44179.588125000002</v>
      </c>
      <c r="C4156">
        <v>0</v>
      </c>
      <c r="D4156">
        <v>21</v>
      </c>
      <c r="E4156">
        <v>5</v>
      </c>
      <c r="F4156">
        <v>0</v>
      </c>
      <c r="G4156" s="1">
        <v>44186.588234571762</v>
      </c>
      <c r="H4156" s="2" t="s">
        <v>6792</v>
      </c>
      <c r="I4156" s="2" t="s">
        <v>51</v>
      </c>
      <c r="J4156" s="2" t="s">
        <v>52</v>
      </c>
      <c r="K4156" s="2" t="s">
        <v>5808</v>
      </c>
      <c r="L4156" s="2" t="s">
        <v>114</v>
      </c>
      <c r="M4156" s="2" t="s">
        <v>5809</v>
      </c>
      <c r="N4156" s="2" t="s">
        <v>4631</v>
      </c>
      <c r="O4156">
        <v>1</v>
      </c>
      <c r="P4156" s="2" t="s">
        <v>59</v>
      </c>
      <c r="Q4156" s="2" t="s">
        <v>59</v>
      </c>
      <c r="R4156" s="2" t="s">
        <v>59</v>
      </c>
      <c r="S4156" s="2" t="s">
        <v>59</v>
      </c>
      <c r="T4156" s="2" t="s">
        <v>59</v>
      </c>
      <c r="U4156" s="2" t="s">
        <v>59</v>
      </c>
      <c r="Z4156">
        <v>5</v>
      </c>
      <c r="AA4156" s="2" t="s">
        <v>59</v>
      </c>
      <c r="AB4156" s="2" t="s">
        <v>59</v>
      </c>
      <c r="AD4156">
        <v>0</v>
      </c>
      <c r="AE4156" s="15" t="str">
        <f t="shared" si="277"/>
        <v>375</v>
      </c>
      <c r="AF4156" s="16" t="str">
        <f t="shared" si="278"/>
        <v>667</v>
      </c>
    </row>
    <row r="4157" spans="1:32" ht="14.45" hidden="1" customHeight="1" x14ac:dyDescent="0.45">
      <c r="A4157" s="1">
        <v>44179.588055555556</v>
      </c>
      <c r="B4157" s="1">
        <v>44179.588148148148</v>
      </c>
      <c r="C4157">
        <v>0</v>
      </c>
      <c r="D4157">
        <v>21</v>
      </c>
      <c r="E4157">
        <v>8</v>
      </c>
      <c r="F4157">
        <v>0</v>
      </c>
      <c r="G4157" s="1">
        <v>44186.588237245371</v>
      </c>
      <c r="H4157" s="2" t="s">
        <v>6791</v>
      </c>
      <c r="I4157" s="2" t="s">
        <v>51</v>
      </c>
      <c r="J4157" s="2" t="s">
        <v>52</v>
      </c>
      <c r="K4157" s="2" t="s">
        <v>5808</v>
      </c>
      <c r="L4157" s="2" t="s">
        <v>6047</v>
      </c>
      <c r="M4157" s="2" t="s">
        <v>5809</v>
      </c>
      <c r="N4157" s="2" t="s">
        <v>4708</v>
      </c>
      <c r="O4157">
        <v>1</v>
      </c>
      <c r="P4157" s="2" t="s">
        <v>59</v>
      </c>
      <c r="Q4157" s="2" t="s">
        <v>59</v>
      </c>
      <c r="R4157" s="2" t="s">
        <v>59</v>
      </c>
      <c r="S4157" s="2" t="s">
        <v>59</v>
      </c>
      <c r="T4157" s="2" t="s">
        <v>59</v>
      </c>
      <c r="U4157" s="2" t="s">
        <v>59</v>
      </c>
      <c r="Z4157">
        <v>8</v>
      </c>
      <c r="AA4157" s="2" t="s">
        <v>59</v>
      </c>
      <c r="AB4157" s="2" t="s">
        <v>59</v>
      </c>
      <c r="AD4157">
        <v>0</v>
      </c>
      <c r="AE4157" s="15" t="str">
        <f t="shared" si="277"/>
        <v>414</v>
      </c>
      <c r="AF4157" s="16" t="str">
        <f t="shared" si="278"/>
        <v>896</v>
      </c>
    </row>
    <row r="4158" spans="1:32" ht="14.45" hidden="1" customHeight="1" x14ac:dyDescent="0.45">
      <c r="A4158" s="1">
        <v>44179.588171296295</v>
      </c>
      <c r="B4158" s="1">
        <v>44179.588252314818</v>
      </c>
      <c r="C4158">
        <v>0</v>
      </c>
      <c r="D4158">
        <v>21</v>
      </c>
      <c r="E4158">
        <v>6</v>
      </c>
      <c r="F4158">
        <v>0</v>
      </c>
      <c r="G4158" s="1">
        <v>44186.588268865744</v>
      </c>
      <c r="H4158" s="2" t="s">
        <v>6790</v>
      </c>
      <c r="I4158" s="2" t="s">
        <v>51</v>
      </c>
      <c r="J4158" s="2" t="s">
        <v>52</v>
      </c>
      <c r="K4158" s="2" t="s">
        <v>5808</v>
      </c>
      <c r="L4158" s="2" t="s">
        <v>3945</v>
      </c>
      <c r="M4158" s="2" t="s">
        <v>5809</v>
      </c>
      <c r="N4158" s="2" t="s">
        <v>4631</v>
      </c>
      <c r="O4158">
        <v>1</v>
      </c>
      <c r="P4158" s="2" t="s">
        <v>59</v>
      </c>
      <c r="Q4158" s="2" t="s">
        <v>59</v>
      </c>
      <c r="R4158" s="2" t="s">
        <v>59</v>
      </c>
      <c r="S4158" s="2" t="s">
        <v>59</v>
      </c>
      <c r="T4158" s="2" t="s">
        <v>59</v>
      </c>
      <c r="U4158" s="2" t="s">
        <v>59</v>
      </c>
      <c r="Z4158">
        <v>6</v>
      </c>
      <c r="AA4158" s="2" t="s">
        <v>59</v>
      </c>
      <c r="AB4158" s="2" t="s">
        <v>59</v>
      </c>
      <c r="AD4158">
        <v>0</v>
      </c>
      <c r="AE4158" s="15" t="str">
        <f t="shared" si="277"/>
        <v>375</v>
      </c>
      <c r="AF4158" s="16" t="str">
        <f t="shared" si="278"/>
        <v>667</v>
      </c>
    </row>
    <row r="4159" spans="1:32" ht="14.45" hidden="1" customHeight="1" x14ac:dyDescent="0.45">
      <c r="A4159" s="1">
        <v>44179.588113425925</v>
      </c>
      <c r="B4159" s="1">
        <v>44179.588263888887</v>
      </c>
      <c r="C4159">
        <v>0</v>
      </c>
      <c r="D4159">
        <v>21</v>
      </c>
      <c r="E4159">
        <v>12</v>
      </c>
      <c r="F4159">
        <v>0</v>
      </c>
      <c r="G4159" s="1">
        <v>44186.588274675923</v>
      </c>
      <c r="H4159" s="2" t="s">
        <v>6789</v>
      </c>
      <c r="I4159" s="2" t="s">
        <v>51</v>
      </c>
      <c r="J4159" s="2" t="s">
        <v>52</v>
      </c>
      <c r="K4159" s="2" t="s">
        <v>5808</v>
      </c>
      <c r="L4159" s="2" t="s">
        <v>114</v>
      </c>
      <c r="M4159" s="2" t="s">
        <v>5809</v>
      </c>
      <c r="N4159" s="2" t="s">
        <v>4708</v>
      </c>
      <c r="O4159">
        <v>1</v>
      </c>
      <c r="P4159" s="2" t="s">
        <v>59</v>
      </c>
      <c r="Q4159" s="2" t="s">
        <v>59</v>
      </c>
      <c r="R4159" s="2" t="s">
        <v>59</v>
      </c>
      <c r="S4159" s="2" t="s">
        <v>59</v>
      </c>
      <c r="T4159" s="2" t="s">
        <v>59</v>
      </c>
      <c r="U4159" s="2" t="s">
        <v>59</v>
      </c>
      <c r="Z4159">
        <v>12</v>
      </c>
      <c r="AA4159" s="2" t="s">
        <v>59</v>
      </c>
      <c r="AB4159" s="2" t="s">
        <v>59</v>
      </c>
      <c r="AD4159">
        <v>0</v>
      </c>
      <c r="AE4159" s="15" t="str">
        <f t="shared" si="277"/>
        <v>414</v>
      </c>
      <c r="AF4159" s="16" t="str">
        <f t="shared" si="278"/>
        <v>896</v>
      </c>
    </row>
    <row r="4160" spans="1:32" ht="14.45" hidden="1" customHeight="1" x14ac:dyDescent="0.45">
      <c r="A4160" s="1">
        <v>44179.588414351849</v>
      </c>
      <c r="B4160" s="1">
        <v>44179.588495370372</v>
      </c>
      <c r="C4160">
        <v>0</v>
      </c>
      <c r="D4160">
        <v>21</v>
      </c>
      <c r="E4160">
        <v>7</v>
      </c>
      <c r="F4160">
        <v>0</v>
      </c>
      <c r="G4160" s="1">
        <v>44186.588549178239</v>
      </c>
      <c r="H4160" s="2" t="s">
        <v>6788</v>
      </c>
      <c r="I4160" s="2" t="s">
        <v>51</v>
      </c>
      <c r="J4160" s="2" t="s">
        <v>52</v>
      </c>
      <c r="K4160" s="2" t="s">
        <v>5808</v>
      </c>
      <c r="L4160" s="2" t="s">
        <v>114</v>
      </c>
      <c r="M4160" s="2" t="s">
        <v>5809</v>
      </c>
      <c r="N4160" s="2" t="s">
        <v>5950</v>
      </c>
      <c r="O4160">
        <v>1</v>
      </c>
      <c r="P4160" s="2" t="s">
        <v>59</v>
      </c>
      <c r="Q4160" s="2" t="s">
        <v>59</v>
      </c>
      <c r="R4160" s="2" t="s">
        <v>59</v>
      </c>
      <c r="S4160" s="2" t="s">
        <v>59</v>
      </c>
      <c r="T4160" s="2" t="s">
        <v>59</v>
      </c>
      <c r="U4160" s="2" t="s">
        <v>59</v>
      </c>
      <c r="Z4160">
        <v>7</v>
      </c>
      <c r="AA4160" s="2" t="s">
        <v>59</v>
      </c>
      <c r="AB4160" s="2" t="s">
        <v>59</v>
      </c>
      <c r="AD4160">
        <v>0</v>
      </c>
      <c r="AE4160" s="15" t="str">
        <f t="shared" si="277"/>
        <v>375</v>
      </c>
      <c r="AF4160" s="16" t="str">
        <f t="shared" si="278"/>
        <v>812</v>
      </c>
    </row>
    <row r="4161" spans="1:32" ht="14.45" hidden="1" customHeight="1" x14ac:dyDescent="0.45">
      <c r="A4161" s="1">
        <v>44179.588541666664</v>
      </c>
      <c r="B4161" s="1">
        <v>44179.588587962964</v>
      </c>
      <c r="C4161">
        <v>0</v>
      </c>
      <c r="D4161">
        <v>21</v>
      </c>
      <c r="E4161">
        <v>4</v>
      </c>
      <c r="F4161">
        <v>0</v>
      </c>
      <c r="G4161" s="1">
        <v>44186.588673368053</v>
      </c>
      <c r="H4161" s="2" t="s">
        <v>6787</v>
      </c>
      <c r="I4161" s="2" t="s">
        <v>51</v>
      </c>
      <c r="J4161" s="2" t="s">
        <v>52</v>
      </c>
      <c r="K4161" s="2" t="s">
        <v>5808</v>
      </c>
      <c r="L4161" s="2" t="s">
        <v>114</v>
      </c>
      <c r="M4161" s="2" t="s">
        <v>5809</v>
      </c>
      <c r="N4161" s="2" t="s">
        <v>5950</v>
      </c>
      <c r="O4161">
        <v>1</v>
      </c>
      <c r="P4161" s="2" t="s">
        <v>59</v>
      </c>
      <c r="Q4161" s="2" t="s">
        <v>59</v>
      </c>
      <c r="R4161" s="2" t="s">
        <v>59</v>
      </c>
      <c r="S4161" s="2" t="s">
        <v>59</v>
      </c>
      <c r="T4161" s="2" t="s">
        <v>59</v>
      </c>
      <c r="U4161" s="2" t="s">
        <v>59</v>
      </c>
      <c r="Z4161">
        <v>4</v>
      </c>
      <c r="AA4161" s="2" t="s">
        <v>59</v>
      </c>
      <c r="AB4161" s="2" t="s">
        <v>59</v>
      </c>
      <c r="AD4161">
        <v>0</v>
      </c>
      <c r="AE4161" s="15" t="str">
        <f t="shared" si="277"/>
        <v>375</v>
      </c>
      <c r="AF4161" s="16" t="str">
        <f t="shared" si="278"/>
        <v>812</v>
      </c>
    </row>
    <row r="4162" spans="1:32" ht="14.45" hidden="1" customHeight="1" x14ac:dyDescent="0.45">
      <c r="A4162" s="1">
        <v>44179.588703703703</v>
      </c>
      <c r="B4162" s="1">
        <v>44179.588773148149</v>
      </c>
      <c r="C4162">
        <v>0</v>
      </c>
      <c r="D4162">
        <v>21</v>
      </c>
      <c r="E4162">
        <v>6</v>
      </c>
      <c r="F4162">
        <v>0</v>
      </c>
      <c r="G4162" s="1">
        <v>44186.588863530094</v>
      </c>
      <c r="H4162" s="2" t="s">
        <v>6786</v>
      </c>
      <c r="I4162" s="2" t="s">
        <v>51</v>
      </c>
      <c r="J4162" s="2" t="s">
        <v>52</v>
      </c>
      <c r="K4162" s="2" t="s">
        <v>5808</v>
      </c>
      <c r="L4162" s="2" t="s">
        <v>114</v>
      </c>
      <c r="M4162" s="2" t="s">
        <v>5809</v>
      </c>
      <c r="N4162" s="2" t="s">
        <v>4708</v>
      </c>
      <c r="O4162">
        <v>1</v>
      </c>
      <c r="P4162" s="2" t="s">
        <v>59</v>
      </c>
      <c r="Q4162" s="2" t="s">
        <v>59</v>
      </c>
      <c r="R4162" s="2" t="s">
        <v>59</v>
      </c>
      <c r="S4162" s="2" t="s">
        <v>59</v>
      </c>
      <c r="T4162" s="2" t="s">
        <v>59</v>
      </c>
      <c r="U4162" s="2" t="s">
        <v>59</v>
      </c>
      <c r="Z4162">
        <v>6</v>
      </c>
      <c r="AA4162" s="2" t="s">
        <v>59</v>
      </c>
      <c r="AB4162" s="2" t="s">
        <v>59</v>
      </c>
      <c r="AD4162">
        <v>0</v>
      </c>
      <c r="AE4162" s="15" t="str">
        <f t="shared" si="277"/>
        <v>414</v>
      </c>
      <c r="AF4162" s="16" t="str">
        <f t="shared" si="278"/>
        <v>896</v>
      </c>
    </row>
    <row r="4163" spans="1:32" ht="14.45" hidden="1" customHeight="1" x14ac:dyDescent="0.45">
      <c r="A4163" s="1">
        <v>44179.588900462964</v>
      </c>
      <c r="B4163" s="1">
        <v>44179.589097222219</v>
      </c>
      <c r="C4163">
        <v>0</v>
      </c>
      <c r="D4163">
        <v>21</v>
      </c>
      <c r="E4163">
        <v>16</v>
      </c>
      <c r="F4163">
        <v>0</v>
      </c>
      <c r="G4163" s="1">
        <v>44186.589115046299</v>
      </c>
      <c r="H4163" s="2" t="s">
        <v>6785</v>
      </c>
      <c r="I4163" s="2" t="s">
        <v>51</v>
      </c>
      <c r="J4163" s="2" t="s">
        <v>52</v>
      </c>
      <c r="K4163" s="2" t="s">
        <v>53</v>
      </c>
      <c r="L4163" s="2" t="s">
        <v>6744</v>
      </c>
      <c r="M4163" s="2" t="s">
        <v>5899</v>
      </c>
      <c r="N4163" s="2" t="s">
        <v>371</v>
      </c>
      <c r="O4163">
        <v>1</v>
      </c>
      <c r="P4163" s="2" t="s">
        <v>59</v>
      </c>
      <c r="Q4163" s="2" t="s">
        <v>59</v>
      </c>
      <c r="R4163" s="2" t="s">
        <v>59</v>
      </c>
      <c r="S4163" s="2" t="s">
        <v>59</v>
      </c>
      <c r="T4163" s="2" t="s">
        <v>59</v>
      </c>
      <c r="U4163" s="2" t="s">
        <v>59</v>
      </c>
      <c r="Z4163">
        <v>16</v>
      </c>
      <c r="AA4163" s="2" t="s">
        <v>59</v>
      </c>
      <c r="AB4163" s="2" t="s">
        <v>59</v>
      </c>
      <c r="AD4163">
        <v>0</v>
      </c>
      <c r="AE4163" s="15" t="str">
        <f t="shared" si="277"/>
        <v>360</v>
      </c>
      <c r="AF4163" s="16" t="str">
        <f t="shared" si="278"/>
        <v>640</v>
      </c>
    </row>
    <row r="4164" spans="1:32" ht="14.45" hidden="1" customHeight="1" x14ac:dyDescent="0.45">
      <c r="A4164" s="1">
        <v>44179.58902777778</v>
      </c>
      <c r="B4164" s="1">
        <v>44179.589097222219</v>
      </c>
      <c r="C4164">
        <v>0</v>
      </c>
      <c r="D4164">
        <v>21</v>
      </c>
      <c r="E4164">
        <v>5</v>
      </c>
      <c r="F4164">
        <v>0</v>
      </c>
      <c r="G4164" s="1">
        <v>44186.58911523148</v>
      </c>
      <c r="H4164" s="2" t="s">
        <v>6784</v>
      </c>
      <c r="I4164" s="2" t="s">
        <v>51</v>
      </c>
      <c r="J4164" s="2" t="s">
        <v>52</v>
      </c>
      <c r="K4164" s="2" t="s">
        <v>5808</v>
      </c>
      <c r="L4164" s="2" t="s">
        <v>114</v>
      </c>
      <c r="M4164" s="2" t="s">
        <v>5809</v>
      </c>
      <c r="N4164" s="2" t="s">
        <v>774</v>
      </c>
      <c r="O4164">
        <v>1</v>
      </c>
      <c r="P4164" s="2" t="s">
        <v>59</v>
      </c>
      <c r="Q4164" s="2" t="s">
        <v>59</v>
      </c>
      <c r="R4164" s="2" t="s">
        <v>59</v>
      </c>
      <c r="S4164" s="2" t="s">
        <v>59</v>
      </c>
      <c r="T4164" s="2" t="s">
        <v>59</v>
      </c>
      <c r="U4164" s="2" t="s">
        <v>59</v>
      </c>
      <c r="Z4164">
        <v>5</v>
      </c>
      <c r="AA4164" s="2" t="s">
        <v>59</v>
      </c>
      <c r="AB4164" s="2" t="s">
        <v>59</v>
      </c>
      <c r="AD4164">
        <v>0</v>
      </c>
      <c r="AE4164" s="15" t="str">
        <f t="shared" ref="AE4164:AE4208" si="279">LEFT(N4164,SEARCH("x",N4164)-1)</f>
        <v>320</v>
      </c>
      <c r="AF4164" s="16" t="str">
        <f t="shared" ref="AF4164:AF4208" si="280">RIGHT(N4164,LEN(N4164)-SEARCH("x",N4164))</f>
        <v>568</v>
      </c>
    </row>
    <row r="4165" spans="1:32" ht="14.45" hidden="1" customHeight="1" x14ac:dyDescent="0.45">
      <c r="A4165" s="1">
        <v>44179.589039351849</v>
      </c>
      <c r="B4165" s="1">
        <v>44179.589178240742</v>
      </c>
      <c r="C4165">
        <v>0</v>
      </c>
      <c r="D4165">
        <v>21</v>
      </c>
      <c r="E4165">
        <v>11</v>
      </c>
      <c r="F4165">
        <v>0</v>
      </c>
      <c r="G4165" s="1">
        <v>44186.589257951389</v>
      </c>
      <c r="H4165" s="2" t="s">
        <v>6783</v>
      </c>
      <c r="I4165" s="2" t="s">
        <v>51</v>
      </c>
      <c r="J4165" s="2" t="s">
        <v>52</v>
      </c>
      <c r="K4165" s="2" t="s">
        <v>53</v>
      </c>
      <c r="L4165" s="2" t="s">
        <v>4000</v>
      </c>
      <c r="M4165" s="2" t="s">
        <v>5895</v>
      </c>
      <c r="N4165" s="2" t="s">
        <v>371</v>
      </c>
      <c r="O4165">
        <v>1</v>
      </c>
      <c r="P4165" s="2" t="s">
        <v>59</v>
      </c>
      <c r="Q4165" s="2" t="s">
        <v>59</v>
      </c>
      <c r="R4165" s="2" t="s">
        <v>59</v>
      </c>
      <c r="S4165" s="2" t="s">
        <v>59</v>
      </c>
      <c r="T4165" s="2" t="s">
        <v>59</v>
      </c>
      <c r="U4165" s="2" t="s">
        <v>59</v>
      </c>
      <c r="Z4165">
        <v>11</v>
      </c>
      <c r="AA4165" s="2" t="s">
        <v>59</v>
      </c>
      <c r="AB4165" s="2" t="s">
        <v>59</v>
      </c>
      <c r="AD4165">
        <v>0</v>
      </c>
      <c r="AE4165" s="15" t="str">
        <f t="shared" si="279"/>
        <v>360</v>
      </c>
      <c r="AF4165" s="16" t="str">
        <f t="shared" si="280"/>
        <v>640</v>
      </c>
    </row>
    <row r="4166" spans="1:32" ht="14.45" hidden="1" customHeight="1" x14ac:dyDescent="0.45">
      <c r="A4166" s="1">
        <v>44179.589062500003</v>
      </c>
      <c r="B4166" s="1">
        <v>44179.589131944442</v>
      </c>
      <c r="C4166">
        <v>0</v>
      </c>
      <c r="D4166">
        <v>21</v>
      </c>
      <c r="E4166">
        <v>5</v>
      </c>
      <c r="F4166">
        <v>0</v>
      </c>
      <c r="G4166" s="1">
        <v>44186.589645972221</v>
      </c>
      <c r="H4166" s="2" t="s">
        <v>6782</v>
      </c>
      <c r="I4166" s="2" t="s">
        <v>51</v>
      </c>
      <c r="J4166" s="2" t="s">
        <v>52</v>
      </c>
      <c r="K4166" s="2" t="s">
        <v>53</v>
      </c>
      <c r="L4166" s="2" t="s">
        <v>3266</v>
      </c>
      <c r="M4166" s="2" t="s">
        <v>5888</v>
      </c>
      <c r="N4166" s="2" t="s">
        <v>2208</v>
      </c>
      <c r="O4166">
        <v>1</v>
      </c>
      <c r="P4166" s="2" t="s">
        <v>59</v>
      </c>
      <c r="Q4166" s="2" t="s">
        <v>59</v>
      </c>
      <c r="R4166" s="2" t="s">
        <v>59</v>
      </c>
      <c r="S4166" s="2" t="s">
        <v>59</v>
      </c>
      <c r="T4166" s="2" t="s">
        <v>59</v>
      </c>
      <c r="U4166" s="2" t="s">
        <v>59</v>
      </c>
      <c r="Z4166">
        <v>5</v>
      </c>
      <c r="AA4166" s="2" t="s">
        <v>59</v>
      </c>
      <c r="AB4166" s="2" t="s">
        <v>59</v>
      </c>
      <c r="AD4166">
        <v>0</v>
      </c>
      <c r="AE4166" s="15" t="str">
        <f t="shared" si="279"/>
        <v>360</v>
      </c>
      <c r="AF4166" s="16" t="str">
        <f t="shared" si="280"/>
        <v>760</v>
      </c>
    </row>
    <row r="4167" spans="1:32" ht="14.45" hidden="1" customHeight="1" x14ac:dyDescent="0.45">
      <c r="A4167" s="1">
        <v>44179.589791666665</v>
      </c>
      <c r="B4167" s="1">
        <v>44179.589861111112</v>
      </c>
      <c r="C4167">
        <v>0</v>
      </c>
      <c r="D4167">
        <v>21</v>
      </c>
      <c r="E4167">
        <v>6</v>
      </c>
      <c r="F4167">
        <v>0</v>
      </c>
      <c r="G4167" s="1">
        <v>44186.589957337965</v>
      </c>
      <c r="H4167" s="2" t="s">
        <v>6781</v>
      </c>
      <c r="I4167" s="2" t="s">
        <v>51</v>
      </c>
      <c r="J4167" s="2" t="s">
        <v>52</v>
      </c>
      <c r="K4167" s="2" t="s">
        <v>5808</v>
      </c>
      <c r="L4167" s="2" t="s">
        <v>114</v>
      </c>
      <c r="M4167" s="2" t="s">
        <v>5809</v>
      </c>
      <c r="N4167" s="2" t="s">
        <v>4631</v>
      </c>
      <c r="O4167">
        <v>1</v>
      </c>
      <c r="P4167" s="2" t="s">
        <v>59</v>
      </c>
      <c r="Q4167" s="2" t="s">
        <v>59</v>
      </c>
      <c r="R4167" s="2" t="s">
        <v>59</v>
      </c>
      <c r="S4167" s="2" t="s">
        <v>59</v>
      </c>
      <c r="T4167" s="2" t="s">
        <v>59</v>
      </c>
      <c r="U4167" s="2" t="s">
        <v>59</v>
      </c>
      <c r="Z4167">
        <v>6</v>
      </c>
      <c r="AA4167" s="2" t="s">
        <v>59</v>
      </c>
      <c r="AB4167" s="2" t="s">
        <v>59</v>
      </c>
      <c r="AD4167">
        <v>0</v>
      </c>
      <c r="AE4167" s="15" t="str">
        <f t="shared" si="279"/>
        <v>375</v>
      </c>
      <c r="AF4167" s="16" t="str">
        <f t="shared" si="280"/>
        <v>667</v>
      </c>
    </row>
    <row r="4168" spans="1:32" ht="14.45" hidden="1" customHeight="1" x14ac:dyDescent="0.45">
      <c r="A4168" s="1">
        <v>44179.589930555558</v>
      </c>
      <c r="B4168" s="1">
        <v>44179.58997685185</v>
      </c>
      <c r="C4168">
        <v>0</v>
      </c>
      <c r="D4168">
        <v>21</v>
      </c>
      <c r="E4168">
        <v>4</v>
      </c>
      <c r="F4168">
        <v>0</v>
      </c>
      <c r="G4168" s="1">
        <v>44186.590118796295</v>
      </c>
      <c r="H4168" s="2" t="s">
        <v>6780</v>
      </c>
      <c r="I4168" s="2" t="s">
        <v>51</v>
      </c>
      <c r="J4168" s="2" t="s">
        <v>52</v>
      </c>
      <c r="K4168" s="2" t="s">
        <v>53</v>
      </c>
      <c r="L4168" s="2" t="s">
        <v>6744</v>
      </c>
      <c r="M4168" s="2" t="s">
        <v>5888</v>
      </c>
      <c r="N4168" s="2" t="s">
        <v>2208</v>
      </c>
      <c r="O4168">
        <v>1</v>
      </c>
      <c r="P4168" s="2" t="s">
        <v>59</v>
      </c>
      <c r="Q4168" s="2" t="s">
        <v>59</v>
      </c>
      <c r="R4168" s="2" t="s">
        <v>59</v>
      </c>
      <c r="S4168" s="2" t="s">
        <v>59</v>
      </c>
      <c r="T4168" s="2" t="s">
        <v>59</v>
      </c>
      <c r="U4168" s="2" t="s">
        <v>59</v>
      </c>
      <c r="Z4168">
        <v>4</v>
      </c>
      <c r="AA4168" s="2" t="s">
        <v>59</v>
      </c>
      <c r="AB4168" s="2" t="s">
        <v>59</v>
      </c>
      <c r="AD4168">
        <v>0</v>
      </c>
      <c r="AE4168" s="15" t="str">
        <f t="shared" si="279"/>
        <v>360</v>
      </c>
      <c r="AF4168" s="16" t="str">
        <f t="shared" si="280"/>
        <v>760</v>
      </c>
    </row>
    <row r="4169" spans="1:32" ht="14.45" hidden="1" customHeight="1" x14ac:dyDescent="0.45">
      <c r="A4169" s="1">
        <v>44179.59002314815</v>
      </c>
      <c r="B4169" s="1">
        <v>44179.590104166666</v>
      </c>
      <c r="C4169">
        <v>0</v>
      </c>
      <c r="D4169">
        <v>21</v>
      </c>
      <c r="E4169">
        <v>6</v>
      </c>
      <c r="F4169">
        <v>0</v>
      </c>
      <c r="G4169" s="1">
        <v>44186.590264293984</v>
      </c>
      <c r="H4169" s="2" t="s">
        <v>6779</v>
      </c>
      <c r="I4169" s="2" t="s">
        <v>51</v>
      </c>
      <c r="J4169" s="2" t="s">
        <v>52</v>
      </c>
      <c r="K4169" s="2" t="s">
        <v>53</v>
      </c>
      <c r="L4169" s="2" t="s">
        <v>538</v>
      </c>
      <c r="M4169" s="2" t="s">
        <v>5805</v>
      </c>
      <c r="N4169" s="2" t="s">
        <v>3775</v>
      </c>
      <c r="O4169">
        <v>1</v>
      </c>
      <c r="P4169" s="2" t="s">
        <v>59</v>
      </c>
      <c r="Q4169" s="2" t="s">
        <v>59</v>
      </c>
      <c r="R4169" s="2" t="s">
        <v>59</v>
      </c>
      <c r="S4169" s="2" t="s">
        <v>59</v>
      </c>
      <c r="T4169" s="2" t="s">
        <v>59</v>
      </c>
      <c r="U4169" s="2" t="s">
        <v>59</v>
      </c>
      <c r="Z4169">
        <v>6</v>
      </c>
      <c r="AA4169" s="2" t="s">
        <v>59</v>
      </c>
      <c r="AB4169" s="2" t="s">
        <v>59</v>
      </c>
      <c r="AD4169">
        <v>0</v>
      </c>
      <c r="AE4169" s="15" t="str">
        <f t="shared" si="279"/>
        <v>412</v>
      </c>
      <c r="AF4169" s="16" t="str">
        <f t="shared" si="280"/>
        <v>869</v>
      </c>
    </row>
    <row r="4170" spans="1:32" ht="14.45" hidden="1" customHeight="1" x14ac:dyDescent="0.45">
      <c r="A4170" s="1">
        <v>44179.590092592596</v>
      </c>
      <c r="B4170" s="1">
        <v>44179.590266203704</v>
      </c>
      <c r="C4170">
        <v>0</v>
      </c>
      <c r="D4170">
        <v>21</v>
      </c>
      <c r="E4170">
        <v>14</v>
      </c>
      <c r="F4170">
        <v>0</v>
      </c>
      <c r="G4170" s="1">
        <v>44186.590507291665</v>
      </c>
      <c r="H4170" s="2" t="s">
        <v>6778</v>
      </c>
      <c r="I4170" s="2" t="s">
        <v>51</v>
      </c>
      <c r="J4170" s="2" t="s">
        <v>52</v>
      </c>
      <c r="K4170" s="2" t="s">
        <v>5931</v>
      </c>
      <c r="L4170" s="2" t="s">
        <v>921</v>
      </c>
      <c r="M4170" s="2" t="s">
        <v>5932</v>
      </c>
      <c r="N4170" s="2" t="s">
        <v>385</v>
      </c>
      <c r="O4170">
        <v>1</v>
      </c>
      <c r="P4170" s="2" t="s">
        <v>59</v>
      </c>
      <c r="Q4170" s="2" t="s">
        <v>59</v>
      </c>
      <c r="R4170" s="2" t="s">
        <v>59</v>
      </c>
      <c r="S4170" s="2" t="s">
        <v>59</v>
      </c>
      <c r="T4170" s="2" t="s">
        <v>59</v>
      </c>
      <c r="U4170" s="2" t="s">
        <v>59</v>
      </c>
      <c r="Z4170">
        <v>14</v>
      </c>
      <c r="AA4170" s="2" t="s">
        <v>59</v>
      </c>
      <c r="AB4170" s="2" t="s">
        <v>59</v>
      </c>
      <c r="AD4170">
        <v>0</v>
      </c>
      <c r="AE4170" s="15" t="str">
        <f t="shared" si="279"/>
        <v>768</v>
      </c>
      <c r="AF4170" s="16" t="str">
        <f t="shared" si="280"/>
        <v>1024</v>
      </c>
    </row>
    <row r="4171" spans="1:32" ht="14.45" hidden="1" customHeight="1" x14ac:dyDescent="0.45">
      <c r="A4171" s="1">
        <v>44179.590844907405</v>
      </c>
      <c r="B4171" s="1">
        <v>44179.590949074074</v>
      </c>
      <c r="C4171">
        <v>0</v>
      </c>
      <c r="D4171">
        <v>21</v>
      </c>
      <c r="E4171">
        <v>9</v>
      </c>
      <c r="F4171">
        <v>0</v>
      </c>
      <c r="G4171" s="1">
        <v>44186.591111631948</v>
      </c>
      <c r="H4171" s="2" t="s">
        <v>6777</v>
      </c>
      <c r="I4171" s="2" t="s">
        <v>51</v>
      </c>
      <c r="J4171" s="2" t="s">
        <v>52</v>
      </c>
      <c r="K4171" s="2" t="s">
        <v>53</v>
      </c>
      <c r="L4171" s="2" t="s">
        <v>6744</v>
      </c>
      <c r="M4171" s="2" t="s">
        <v>5947</v>
      </c>
      <c r="N4171" s="2" t="s">
        <v>6650</v>
      </c>
      <c r="O4171">
        <v>1</v>
      </c>
      <c r="P4171" s="2" t="s">
        <v>59</v>
      </c>
      <c r="Q4171" s="2" t="s">
        <v>59</v>
      </c>
      <c r="R4171" s="2" t="s">
        <v>59</v>
      </c>
      <c r="S4171" s="2" t="s">
        <v>59</v>
      </c>
      <c r="T4171" s="2" t="s">
        <v>59</v>
      </c>
      <c r="U4171" s="2" t="s">
        <v>59</v>
      </c>
      <c r="Z4171">
        <v>9</v>
      </c>
      <c r="AA4171" s="2" t="s">
        <v>59</v>
      </c>
      <c r="AB4171" s="2" t="s">
        <v>59</v>
      </c>
      <c r="AD4171">
        <v>0</v>
      </c>
      <c r="AE4171" s="15" t="str">
        <f t="shared" si="279"/>
        <v>393</v>
      </c>
      <c r="AF4171" s="16" t="str">
        <f t="shared" si="280"/>
        <v>808</v>
      </c>
    </row>
    <row r="4172" spans="1:32" ht="14.45" hidden="1" customHeight="1" x14ac:dyDescent="0.45">
      <c r="A4172" s="1">
        <v>44179.590925925928</v>
      </c>
      <c r="B4172" s="1">
        <v>44179.590960648151</v>
      </c>
      <c r="C4172">
        <v>0</v>
      </c>
      <c r="D4172">
        <v>21</v>
      </c>
      <c r="E4172">
        <v>3</v>
      </c>
      <c r="F4172">
        <v>0</v>
      </c>
      <c r="G4172" s="1">
        <v>44186.591129479166</v>
      </c>
      <c r="H4172" s="2" t="s">
        <v>6776</v>
      </c>
      <c r="I4172" s="2" t="s">
        <v>51</v>
      </c>
      <c r="J4172" s="2" t="s">
        <v>52</v>
      </c>
      <c r="K4172" s="2" t="s">
        <v>5808</v>
      </c>
      <c r="L4172" s="2" t="s">
        <v>114</v>
      </c>
      <c r="M4172" s="2" t="s">
        <v>5809</v>
      </c>
      <c r="N4172" s="2" t="s">
        <v>4708</v>
      </c>
      <c r="O4172">
        <v>1</v>
      </c>
      <c r="P4172" s="2" t="s">
        <v>59</v>
      </c>
      <c r="Q4172" s="2" t="s">
        <v>59</v>
      </c>
      <c r="R4172" s="2" t="s">
        <v>59</v>
      </c>
      <c r="S4172" s="2" t="s">
        <v>59</v>
      </c>
      <c r="T4172" s="2" t="s">
        <v>59</v>
      </c>
      <c r="U4172" s="2" t="s">
        <v>59</v>
      </c>
      <c r="Z4172">
        <v>3</v>
      </c>
      <c r="AA4172" s="2" t="s">
        <v>59</v>
      </c>
      <c r="AB4172" s="2" t="s">
        <v>59</v>
      </c>
      <c r="AD4172">
        <v>0</v>
      </c>
      <c r="AE4172" s="15" t="str">
        <f t="shared" si="279"/>
        <v>414</v>
      </c>
      <c r="AF4172" s="16" t="str">
        <f t="shared" si="280"/>
        <v>896</v>
      </c>
    </row>
    <row r="4173" spans="1:32" ht="14.45" hidden="1" customHeight="1" x14ac:dyDescent="0.45">
      <c r="A4173" s="1">
        <v>44179.590949074074</v>
      </c>
      <c r="B4173" s="1">
        <v>44179.591365740744</v>
      </c>
      <c r="C4173">
        <v>0</v>
      </c>
      <c r="D4173">
        <v>21</v>
      </c>
      <c r="E4173">
        <v>36</v>
      </c>
      <c r="F4173">
        <v>0</v>
      </c>
      <c r="G4173" s="1">
        <v>44186.591535509258</v>
      </c>
      <c r="H4173" s="2" t="s">
        <v>6775</v>
      </c>
      <c r="I4173" s="2" t="s">
        <v>51</v>
      </c>
      <c r="J4173" s="2" t="s">
        <v>52</v>
      </c>
      <c r="K4173" s="2" t="s">
        <v>53</v>
      </c>
      <c r="L4173" s="2" t="s">
        <v>6744</v>
      </c>
      <c r="M4173" s="2" t="s">
        <v>5907</v>
      </c>
      <c r="N4173" s="2" t="s">
        <v>371</v>
      </c>
      <c r="O4173">
        <v>1</v>
      </c>
      <c r="P4173" s="2" t="s">
        <v>59</v>
      </c>
      <c r="Q4173" s="2" t="s">
        <v>59</v>
      </c>
      <c r="R4173" s="2" t="s">
        <v>59</v>
      </c>
      <c r="S4173" s="2" t="s">
        <v>59</v>
      </c>
      <c r="T4173" s="2" t="s">
        <v>59</v>
      </c>
      <c r="U4173" s="2" t="s">
        <v>59</v>
      </c>
      <c r="Z4173">
        <v>36</v>
      </c>
      <c r="AA4173" s="2" t="s">
        <v>59</v>
      </c>
      <c r="AB4173" s="2" t="s">
        <v>59</v>
      </c>
      <c r="AD4173">
        <v>0</v>
      </c>
      <c r="AE4173" s="15" t="str">
        <f t="shared" si="279"/>
        <v>360</v>
      </c>
      <c r="AF4173" s="16" t="str">
        <f t="shared" si="280"/>
        <v>640</v>
      </c>
    </row>
    <row r="4174" spans="1:32" ht="14.45" hidden="1" customHeight="1" x14ac:dyDescent="0.45">
      <c r="A4174" s="1">
        <v>44179.591296296298</v>
      </c>
      <c r="B4174" s="1">
        <v>44179.591458333336</v>
      </c>
      <c r="C4174">
        <v>0</v>
      </c>
      <c r="D4174">
        <v>21</v>
      </c>
      <c r="E4174">
        <v>14</v>
      </c>
      <c r="F4174">
        <v>0</v>
      </c>
      <c r="G4174" s="1">
        <v>44186.591676840275</v>
      </c>
      <c r="H4174" s="2" t="s">
        <v>6774</v>
      </c>
      <c r="I4174" s="2" t="s">
        <v>51</v>
      </c>
      <c r="J4174" s="2" t="s">
        <v>52</v>
      </c>
      <c r="K4174" s="2" t="s">
        <v>53</v>
      </c>
      <c r="L4174" s="2" t="s">
        <v>6744</v>
      </c>
      <c r="M4174" s="2" t="s">
        <v>6427</v>
      </c>
      <c r="N4174" s="2" t="s">
        <v>371</v>
      </c>
      <c r="O4174">
        <v>1</v>
      </c>
      <c r="P4174" s="2" t="s">
        <v>59</v>
      </c>
      <c r="Q4174" s="2" t="s">
        <v>59</v>
      </c>
      <c r="R4174" s="2" t="s">
        <v>59</v>
      </c>
      <c r="S4174" s="2" t="s">
        <v>59</v>
      </c>
      <c r="T4174" s="2" t="s">
        <v>59</v>
      </c>
      <c r="U4174" s="2" t="s">
        <v>59</v>
      </c>
      <c r="Z4174">
        <v>14</v>
      </c>
      <c r="AA4174" s="2" t="s">
        <v>59</v>
      </c>
      <c r="AB4174" s="2" t="s">
        <v>59</v>
      </c>
      <c r="AD4174">
        <v>0</v>
      </c>
      <c r="AE4174" s="15" t="str">
        <f t="shared" si="279"/>
        <v>360</v>
      </c>
      <c r="AF4174" s="16" t="str">
        <f t="shared" si="280"/>
        <v>640</v>
      </c>
    </row>
    <row r="4175" spans="1:32" ht="14.45" hidden="1" customHeight="1" x14ac:dyDescent="0.45">
      <c r="A4175" s="1">
        <v>44179.591458333336</v>
      </c>
      <c r="B4175" s="1">
        <v>44179.591782407406</v>
      </c>
      <c r="C4175">
        <v>0</v>
      </c>
      <c r="D4175">
        <v>43</v>
      </c>
      <c r="E4175">
        <v>27</v>
      </c>
      <c r="F4175">
        <v>0</v>
      </c>
      <c r="G4175" s="1">
        <v>44186.591957604163</v>
      </c>
      <c r="H4175" s="2" t="s">
        <v>6773</v>
      </c>
      <c r="I4175" s="2" t="s">
        <v>51</v>
      </c>
      <c r="J4175" s="2" t="s">
        <v>52</v>
      </c>
      <c r="K4175" s="2" t="s">
        <v>53</v>
      </c>
      <c r="L4175" s="2" t="s">
        <v>6744</v>
      </c>
      <c r="M4175" s="2" t="s">
        <v>118</v>
      </c>
      <c r="N4175" s="2" t="s">
        <v>371</v>
      </c>
      <c r="O4175">
        <v>1</v>
      </c>
      <c r="P4175" s="2" t="s">
        <v>59</v>
      </c>
      <c r="Q4175" s="2" t="s">
        <v>59</v>
      </c>
      <c r="R4175" s="2" t="s">
        <v>59</v>
      </c>
      <c r="S4175" s="2" t="s">
        <v>59</v>
      </c>
      <c r="T4175" s="2" t="s">
        <v>59</v>
      </c>
      <c r="U4175" s="2" t="s">
        <v>59</v>
      </c>
      <c r="Z4175">
        <v>27</v>
      </c>
      <c r="AA4175" s="2" t="s">
        <v>6738</v>
      </c>
      <c r="AB4175" s="2" t="s">
        <v>6737</v>
      </c>
      <c r="AD4175">
        <v>0</v>
      </c>
      <c r="AE4175" s="15" t="str">
        <f t="shared" si="279"/>
        <v>360</v>
      </c>
      <c r="AF4175" s="16" t="str">
        <f t="shared" si="280"/>
        <v>640</v>
      </c>
    </row>
    <row r="4176" spans="1:32" ht="14.45" hidden="1" customHeight="1" x14ac:dyDescent="0.45">
      <c r="A4176" s="1">
        <v>44179.59170138889</v>
      </c>
      <c r="B4176" s="1">
        <v>44179.591805555552</v>
      </c>
      <c r="C4176">
        <v>0</v>
      </c>
      <c r="D4176">
        <v>21</v>
      </c>
      <c r="E4176">
        <v>9</v>
      </c>
      <c r="F4176">
        <v>0</v>
      </c>
      <c r="G4176" s="1">
        <v>44186.591958865742</v>
      </c>
      <c r="H4176" s="2" t="s">
        <v>6772</v>
      </c>
      <c r="I4176" s="2" t="s">
        <v>51</v>
      </c>
      <c r="J4176" s="2" t="s">
        <v>52</v>
      </c>
      <c r="K4176" s="2" t="s">
        <v>53</v>
      </c>
      <c r="L4176" s="2" t="s">
        <v>538</v>
      </c>
      <c r="M4176" s="2" t="s">
        <v>5888</v>
      </c>
      <c r="N4176" s="2" t="s">
        <v>539</v>
      </c>
      <c r="O4176">
        <v>1</v>
      </c>
      <c r="P4176" s="2" t="s">
        <v>59</v>
      </c>
      <c r="Q4176" s="2" t="s">
        <v>59</v>
      </c>
      <c r="R4176" s="2" t="s">
        <v>59</v>
      </c>
      <c r="S4176" s="2" t="s">
        <v>59</v>
      </c>
      <c r="T4176" s="2" t="s">
        <v>59</v>
      </c>
      <c r="U4176" s="2" t="s">
        <v>59</v>
      </c>
      <c r="Z4176">
        <v>9</v>
      </c>
      <c r="AA4176" s="2" t="s">
        <v>59</v>
      </c>
      <c r="AB4176" s="2" t="s">
        <v>59</v>
      </c>
      <c r="AD4176">
        <v>0</v>
      </c>
      <c r="AE4176" s="15" t="str">
        <f t="shared" si="279"/>
        <v>360</v>
      </c>
      <c r="AF4176" s="16" t="str">
        <f t="shared" si="280"/>
        <v>740</v>
      </c>
    </row>
    <row r="4177" spans="1:32" ht="14.45" hidden="1" customHeight="1" x14ac:dyDescent="0.45">
      <c r="A4177" s="1">
        <v>44179.592418981483</v>
      </c>
      <c r="B4177" s="1">
        <v>44179.592569444445</v>
      </c>
      <c r="C4177">
        <v>0</v>
      </c>
      <c r="D4177">
        <v>21</v>
      </c>
      <c r="E4177">
        <v>12</v>
      </c>
      <c r="F4177">
        <v>0</v>
      </c>
      <c r="G4177" s="1">
        <v>44186.592589039348</v>
      </c>
      <c r="H4177" s="2" t="s">
        <v>6771</v>
      </c>
      <c r="I4177" s="2" t="s">
        <v>51</v>
      </c>
      <c r="J4177" s="2" t="s">
        <v>52</v>
      </c>
      <c r="K4177" s="2" t="s">
        <v>53</v>
      </c>
      <c r="L4177" s="2" t="s">
        <v>6744</v>
      </c>
      <c r="M4177" s="2" t="s">
        <v>5888</v>
      </c>
      <c r="N4177" s="2" t="s">
        <v>3920</v>
      </c>
      <c r="O4177">
        <v>1</v>
      </c>
      <c r="P4177" s="2" t="s">
        <v>59</v>
      </c>
      <c r="Q4177" s="2" t="s">
        <v>59</v>
      </c>
      <c r="R4177" s="2" t="s">
        <v>59</v>
      </c>
      <c r="S4177" s="2" t="s">
        <v>59</v>
      </c>
      <c r="T4177" s="2" t="s">
        <v>59</v>
      </c>
      <c r="U4177" s="2" t="s">
        <v>59</v>
      </c>
      <c r="Z4177">
        <v>12</v>
      </c>
      <c r="AA4177" s="2" t="s">
        <v>59</v>
      </c>
      <c r="AB4177" s="2" t="s">
        <v>59</v>
      </c>
      <c r="AD4177">
        <v>0</v>
      </c>
      <c r="AE4177" s="15" t="str">
        <f t="shared" si="279"/>
        <v>360</v>
      </c>
      <c r="AF4177" s="16" t="str">
        <f t="shared" si="280"/>
        <v>780</v>
      </c>
    </row>
    <row r="4178" spans="1:32" ht="14.45" hidden="1" customHeight="1" x14ac:dyDescent="0.45">
      <c r="A4178" s="1">
        <v>44179.591979166667</v>
      </c>
      <c r="B4178" s="1">
        <v>44179.592986111114</v>
      </c>
      <c r="C4178">
        <v>0</v>
      </c>
      <c r="D4178">
        <v>36</v>
      </c>
      <c r="E4178">
        <v>86</v>
      </c>
      <c r="F4178">
        <v>0</v>
      </c>
      <c r="G4178" s="1">
        <v>44186.593245104166</v>
      </c>
      <c r="H4178" s="2" t="s">
        <v>6770</v>
      </c>
      <c r="I4178" s="2" t="s">
        <v>51</v>
      </c>
      <c r="J4178" s="2" t="s">
        <v>52</v>
      </c>
      <c r="K4178" s="2" t="s">
        <v>53</v>
      </c>
      <c r="L4178" s="2" t="s">
        <v>72</v>
      </c>
      <c r="M4178" s="2" t="s">
        <v>55</v>
      </c>
      <c r="N4178" s="2" t="s">
        <v>56</v>
      </c>
      <c r="O4178">
        <v>1</v>
      </c>
      <c r="P4178" s="2" t="s">
        <v>59</v>
      </c>
      <c r="Q4178" s="2" t="s">
        <v>59</v>
      </c>
      <c r="R4178" s="2" t="s">
        <v>59</v>
      </c>
      <c r="S4178" s="2" t="s">
        <v>59</v>
      </c>
      <c r="T4178" s="2" t="s">
        <v>59</v>
      </c>
      <c r="U4178" s="2" t="s">
        <v>59</v>
      </c>
      <c r="Z4178">
        <v>86</v>
      </c>
      <c r="AA4178" s="2" t="s">
        <v>59</v>
      </c>
      <c r="AB4178" s="2" t="s">
        <v>59</v>
      </c>
      <c r="AD4178">
        <v>0</v>
      </c>
      <c r="AE4178" s="15" t="str">
        <f t="shared" si="279"/>
        <v>1920</v>
      </c>
      <c r="AF4178" s="16" t="str">
        <f t="shared" si="280"/>
        <v>1080</v>
      </c>
    </row>
    <row r="4179" spans="1:32" ht="14.45" hidden="1" customHeight="1" x14ac:dyDescent="0.45">
      <c r="A4179" s="1">
        <v>44179.592974537038</v>
      </c>
      <c r="B4179" s="1">
        <v>44179.593159722222</v>
      </c>
      <c r="C4179">
        <v>0</v>
      </c>
      <c r="D4179">
        <v>21</v>
      </c>
      <c r="E4179">
        <v>15</v>
      </c>
      <c r="F4179">
        <v>0</v>
      </c>
      <c r="G4179" s="1">
        <v>44186.593260034722</v>
      </c>
      <c r="H4179" s="2" t="s">
        <v>6769</v>
      </c>
      <c r="I4179" s="2" t="s">
        <v>51</v>
      </c>
      <c r="J4179" s="2" t="s">
        <v>52</v>
      </c>
      <c r="K4179" s="2" t="s">
        <v>5808</v>
      </c>
      <c r="L4179" s="2" t="s">
        <v>114</v>
      </c>
      <c r="M4179" s="2" t="s">
        <v>5809</v>
      </c>
      <c r="N4179" s="2" t="s">
        <v>4631</v>
      </c>
      <c r="O4179">
        <v>1</v>
      </c>
      <c r="P4179" s="2" t="s">
        <v>59</v>
      </c>
      <c r="Q4179" s="2" t="s">
        <v>59</v>
      </c>
      <c r="R4179" s="2" t="s">
        <v>59</v>
      </c>
      <c r="S4179" s="2" t="s">
        <v>59</v>
      </c>
      <c r="T4179" s="2" t="s">
        <v>59</v>
      </c>
      <c r="U4179" s="2" t="s">
        <v>59</v>
      </c>
      <c r="Z4179">
        <v>15</v>
      </c>
      <c r="AA4179" s="2" t="s">
        <v>59</v>
      </c>
      <c r="AB4179" s="2" t="s">
        <v>59</v>
      </c>
      <c r="AD4179">
        <v>0</v>
      </c>
      <c r="AE4179" s="15" t="str">
        <f t="shared" si="279"/>
        <v>375</v>
      </c>
      <c r="AF4179" s="16" t="str">
        <f t="shared" si="280"/>
        <v>667</v>
      </c>
    </row>
    <row r="4180" spans="1:32" ht="14.45" hidden="1" customHeight="1" x14ac:dyDescent="0.45">
      <c r="A4180" s="1">
        <v>44179.593553240738</v>
      </c>
      <c r="B4180" s="1">
        <v>44179.593622685185</v>
      </c>
      <c r="C4180">
        <v>8</v>
      </c>
      <c r="D4180">
        <v>21</v>
      </c>
      <c r="E4180">
        <v>5</v>
      </c>
      <c r="F4180">
        <v>0</v>
      </c>
      <c r="G4180" s="1">
        <v>44186.593967997687</v>
      </c>
      <c r="H4180" s="2" t="s">
        <v>6768</v>
      </c>
      <c r="I4180" s="2" t="s">
        <v>51</v>
      </c>
      <c r="J4180" s="2" t="s">
        <v>52</v>
      </c>
      <c r="K4180" s="2" t="s">
        <v>5808</v>
      </c>
      <c r="L4180" s="2" t="s">
        <v>114</v>
      </c>
      <c r="M4180" s="2" t="s">
        <v>5809</v>
      </c>
      <c r="N4180" s="2" t="s">
        <v>4708</v>
      </c>
      <c r="O4180">
        <v>1</v>
      </c>
      <c r="P4180" s="2" t="s">
        <v>59</v>
      </c>
      <c r="Q4180" s="2" t="s">
        <v>59</v>
      </c>
      <c r="R4180" s="2" t="s">
        <v>59</v>
      </c>
      <c r="S4180" s="2" t="s">
        <v>59</v>
      </c>
      <c r="T4180" s="2" t="s">
        <v>59</v>
      </c>
      <c r="U4180" s="2" t="s">
        <v>59</v>
      </c>
      <c r="Z4180">
        <v>5</v>
      </c>
      <c r="AA4180" s="2" t="s">
        <v>59</v>
      </c>
      <c r="AB4180" s="2" t="s">
        <v>59</v>
      </c>
      <c r="AD4180">
        <v>0</v>
      </c>
      <c r="AE4180" s="15" t="str">
        <f t="shared" si="279"/>
        <v>414</v>
      </c>
      <c r="AF4180" s="16" t="str">
        <f t="shared" si="280"/>
        <v>896</v>
      </c>
    </row>
    <row r="4181" spans="1:32" ht="14.45" hidden="1" customHeight="1" x14ac:dyDescent="0.45">
      <c r="A4181" s="1">
        <v>44179.593611111108</v>
      </c>
      <c r="B4181" s="1">
        <v>44179.593865740739</v>
      </c>
      <c r="C4181">
        <v>0</v>
      </c>
      <c r="D4181">
        <v>21</v>
      </c>
      <c r="E4181">
        <v>21</v>
      </c>
      <c r="F4181">
        <v>0</v>
      </c>
      <c r="G4181" s="1">
        <v>44186.594108379628</v>
      </c>
      <c r="H4181" s="2" t="s">
        <v>6767</v>
      </c>
      <c r="I4181" s="2" t="s">
        <v>51</v>
      </c>
      <c r="J4181" s="2" t="s">
        <v>52</v>
      </c>
      <c r="K4181" s="2" t="s">
        <v>53</v>
      </c>
      <c r="L4181" s="2" t="s">
        <v>6744</v>
      </c>
      <c r="M4181" s="2" t="s">
        <v>5805</v>
      </c>
      <c r="N4181" s="2" t="s">
        <v>539</v>
      </c>
      <c r="O4181">
        <v>1</v>
      </c>
      <c r="P4181" s="2" t="s">
        <v>59</v>
      </c>
      <c r="Q4181" s="2" t="s">
        <v>59</v>
      </c>
      <c r="R4181" s="2" t="s">
        <v>59</v>
      </c>
      <c r="S4181" s="2" t="s">
        <v>59</v>
      </c>
      <c r="T4181" s="2" t="s">
        <v>59</v>
      </c>
      <c r="U4181" s="2" t="s">
        <v>59</v>
      </c>
      <c r="Z4181">
        <v>21</v>
      </c>
      <c r="AA4181" s="2" t="s">
        <v>59</v>
      </c>
      <c r="AB4181" s="2" t="s">
        <v>59</v>
      </c>
      <c r="AD4181">
        <v>0</v>
      </c>
      <c r="AE4181" s="15" t="str">
        <f t="shared" si="279"/>
        <v>360</v>
      </c>
      <c r="AF4181" s="16" t="str">
        <f t="shared" si="280"/>
        <v>740</v>
      </c>
    </row>
    <row r="4182" spans="1:32" ht="14.45" hidden="1" customHeight="1" x14ac:dyDescent="0.45">
      <c r="A4182" s="1">
        <v>44179.591874999998</v>
      </c>
      <c r="B4182" s="1">
        <v>44179.593738425923</v>
      </c>
      <c r="C4182">
        <v>8</v>
      </c>
      <c r="D4182">
        <v>43</v>
      </c>
      <c r="E4182">
        <v>161</v>
      </c>
      <c r="F4182">
        <v>0</v>
      </c>
      <c r="G4182" s="1">
        <v>44186.594111435188</v>
      </c>
      <c r="H4182" s="2" t="s">
        <v>6766</v>
      </c>
      <c r="I4182" s="2" t="s">
        <v>51</v>
      </c>
      <c r="J4182" s="2" t="s">
        <v>52</v>
      </c>
      <c r="K4182" s="2" t="s">
        <v>53</v>
      </c>
      <c r="L4182" s="2" t="s">
        <v>6744</v>
      </c>
      <c r="M4182" s="2" t="s">
        <v>118</v>
      </c>
      <c r="N4182" s="2" t="s">
        <v>371</v>
      </c>
      <c r="O4182">
        <v>1</v>
      </c>
      <c r="P4182" s="2" t="s">
        <v>59</v>
      </c>
      <c r="Q4182" s="2" t="s">
        <v>59</v>
      </c>
      <c r="R4182" s="2" t="s">
        <v>59</v>
      </c>
      <c r="S4182" s="2" t="s">
        <v>59</v>
      </c>
      <c r="T4182" s="2" t="s">
        <v>59</v>
      </c>
      <c r="U4182" s="2" t="s">
        <v>59</v>
      </c>
      <c r="Z4182">
        <v>161</v>
      </c>
      <c r="AA4182" s="2" t="s">
        <v>6738</v>
      </c>
      <c r="AB4182" s="2" t="s">
        <v>6737</v>
      </c>
      <c r="AD4182">
        <v>0</v>
      </c>
      <c r="AE4182" s="15" t="str">
        <f t="shared" si="279"/>
        <v>360</v>
      </c>
      <c r="AF4182" s="16" t="str">
        <f t="shared" si="280"/>
        <v>640</v>
      </c>
    </row>
    <row r="4183" spans="1:32" ht="14.45" hidden="1" customHeight="1" x14ac:dyDescent="0.45">
      <c r="A4183" s="1">
        <v>44179.594212962962</v>
      </c>
      <c r="B4183" s="1">
        <v>44179.594270833331</v>
      </c>
      <c r="C4183">
        <v>0</v>
      </c>
      <c r="D4183">
        <v>21</v>
      </c>
      <c r="E4183">
        <v>5</v>
      </c>
      <c r="F4183">
        <v>0</v>
      </c>
      <c r="G4183" s="1">
        <v>44186.594384780095</v>
      </c>
      <c r="H4183" s="2" t="s">
        <v>6765</v>
      </c>
      <c r="I4183" s="2" t="s">
        <v>51</v>
      </c>
      <c r="J4183" s="2" t="s">
        <v>52</v>
      </c>
      <c r="K4183" s="2" t="s">
        <v>5808</v>
      </c>
      <c r="L4183" s="2" t="s">
        <v>114</v>
      </c>
      <c r="M4183" s="2" t="s">
        <v>5809</v>
      </c>
      <c r="N4183" s="2" t="s">
        <v>4708</v>
      </c>
      <c r="O4183">
        <v>1</v>
      </c>
      <c r="P4183" s="2" t="s">
        <v>59</v>
      </c>
      <c r="Q4183" s="2" t="s">
        <v>59</v>
      </c>
      <c r="R4183" s="2" t="s">
        <v>59</v>
      </c>
      <c r="S4183" s="2" t="s">
        <v>59</v>
      </c>
      <c r="T4183" s="2" t="s">
        <v>59</v>
      </c>
      <c r="U4183" s="2" t="s">
        <v>59</v>
      </c>
      <c r="Z4183">
        <v>5</v>
      </c>
      <c r="AA4183" s="2" t="s">
        <v>59</v>
      </c>
      <c r="AB4183" s="2" t="s">
        <v>59</v>
      </c>
      <c r="AD4183">
        <v>0</v>
      </c>
      <c r="AE4183" s="15" t="str">
        <f t="shared" si="279"/>
        <v>414</v>
      </c>
      <c r="AF4183" s="16" t="str">
        <f t="shared" si="280"/>
        <v>896</v>
      </c>
    </row>
    <row r="4184" spans="1:32" ht="14.45" hidden="1" customHeight="1" x14ac:dyDescent="0.45">
      <c r="A4184" s="1">
        <v>44179.592997685184</v>
      </c>
      <c r="B4184" s="1">
        <v>44179.594351851854</v>
      </c>
      <c r="C4184">
        <v>0</v>
      </c>
      <c r="D4184">
        <v>43</v>
      </c>
      <c r="E4184">
        <v>117</v>
      </c>
      <c r="F4184">
        <v>0</v>
      </c>
      <c r="G4184" s="1">
        <v>44186.594486724534</v>
      </c>
      <c r="H4184" s="2" t="s">
        <v>6764</v>
      </c>
      <c r="I4184" s="2" t="s">
        <v>51</v>
      </c>
      <c r="J4184" s="2" t="s">
        <v>52</v>
      </c>
      <c r="K4184" s="2" t="s">
        <v>53</v>
      </c>
      <c r="L4184" s="2" t="s">
        <v>87</v>
      </c>
      <c r="M4184" s="2" t="s">
        <v>55</v>
      </c>
      <c r="N4184" s="2" t="s">
        <v>353</v>
      </c>
      <c r="O4184">
        <v>1</v>
      </c>
      <c r="P4184" s="2" t="s">
        <v>59</v>
      </c>
      <c r="Q4184" s="2" t="s">
        <v>59</v>
      </c>
      <c r="R4184" s="2" t="s">
        <v>59</v>
      </c>
      <c r="S4184" s="2" t="s">
        <v>59</v>
      </c>
      <c r="T4184" s="2" t="s">
        <v>59</v>
      </c>
      <c r="U4184" s="2" t="s">
        <v>59</v>
      </c>
      <c r="Z4184">
        <v>117</v>
      </c>
      <c r="AA4184" s="2" t="s">
        <v>6735</v>
      </c>
      <c r="AB4184" s="2" t="s">
        <v>6734</v>
      </c>
      <c r="AD4184">
        <v>0</v>
      </c>
      <c r="AE4184" s="15" t="str">
        <f t="shared" si="279"/>
        <v>1024</v>
      </c>
      <c r="AF4184" s="16" t="str">
        <f t="shared" si="280"/>
        <v>768</v>
      </c>
    </row>
    <row r="4185" spans="1:32" ht="14.45" hidden="1" customHeight="1" x14ac:dyDescent="0.45">
      <c r="A4185" s="1">
        <v>44179.594560185185</v>
      </c>
      <c r="B4185" s="1">
        <v>44179.594641203701</v>
      </c>
      <c r="C4185">
        <v>8</v>
      </c>
      <c r="D4185">
        <v>21</v>
      </c>
      <c r="E4185">
        <v>6</v>
      </c>
      <c r="F4185">
        <v>0</v>
      </c>
      <c r="G4185" s="1">
        <v>44186.594703020834</v>
      </c>
      <c r="H4185" s="2" t="s">
        <v>6763</v>
      </c>
      <c r="I4185" s="2" t="s">
        <v>51</v>
      </c>
      <c r="J4185" s="2" t="s">
        <v>52</v>
      </c>
      <c r="K4185" s="2" t="s">
        <v>5808</v>
      </c>
      <c r="L4185" s="2" t="s">
        <v>114</v>
      </c>
      <c r="M4185" s="2" t="s">
        <v>5809</v>
      </c>
      <c r="N4185" s="2" t="s">
        <v>4708</v>
      </c>
      <c r="O4185">
        <v>1</v>
      </c>
      <c r="P4185" s="2" t="s">
        <v>59</v>
      </c>
      <c r="Q4185" s="2" t="s">
        <v>59</v>
      </c>
      <c r="R4185" s="2" t="s">
        <v>59</v>
      </c>
      <c r="S4185" s="2" t="s">
        <v>59</v>
      </c>
      <c r="T4185" s="2" t="s">
        <v>59</v>
      </c>
      <c r="U4185" s="2" t="s">
        <v>59</v>
      </c>
      <c r="Z4185">
        <v>6</v>
      </c>
      <c r="AA4185" s="2" t="s">
        <v>59</v>
      </c>
      <c r="AB4185" s="2" t="s">
        <v>59</v>
      </c>
      <c r="AD4185">
        <v>0</v>
      </c>
      <c r="AE4185" s="15" t="str">
        <f t="shared" si="279"/>
        <v>414</v>
      </c>
      <c r="AF4185" s="16" t="str">
        <f t="shared" si="280"/>
        <v>896</v>
      </c>
    </row>
    <row r="4186" spans="1:32" ht="14.45" hidden="1" customHeight="1" x14ac:dyDescent="0.45">
      <c r="A4186" s="1">
        <v>44179.593935185185</v>
      </c>
      <c r="B4186" s="1">
        <v>44179.594687500001</v>
      </c>
      <c r="C4186">
        <v>0</v>
      </c>
      <c r="D4186">
        <v>57</v>
      </c>
      <c r="E4186">
        <v>65</v>
      </c>
      <c r="F4186">
        <v>0</v>
      </c>
      <c r="G4186" s="1">
        <v>44186.594821446757</v>
      </c>
      <c r="H4186" s="2" t="s">
        <v>6762</v>
      </c>
      <c r="I4186" s="2" t="s">
        <v>51</v>
      </c>
      <c r="J4186" s="2" t="s">
        <v>52</v>
      </c>
      <c r="K4186" s="2" t="s">
        <v>64</v>
      </c>
      <c r="L4186" s="2" t="s">
        <v>6760</v>
      </c>
      <c r="M4186" s="2" t="s">
        <v>55</v>
      </c>
      <c r="N4186" s="2" t="s">
        <v>100</v>
      </c>
      <c r="O4186">
        <v>1</v>
      </c>
      <c r="P4186" s="2" t="s">
        <v>59</v>
      </c>
      <c r="Q4186" s="2" t="s">
        <v>59</v>
      </c>
      <c r="R4186" s="2" t="s">
        <v>59</v>
      </c>
      <c r="S4186" s="2" t="s">
        <v>59</v>
      </c>
      <c r="T4186" s="2" t="s">
        <v>59</v>
      </c>
      <c r="U4186" s="2" t="s">
        <v>59</v>
      </c>
      <c r="Z4186">
        <v>65</v>
      </c>
      <c r="AA4186" s="2" t="s">
        <v>6729</v>
      </c>
      <c r="AB4186" s="2" t="s">
        <v>6728</v>
      </c>
      <c r="AD4186">
        <v>0</v>
      </c>
      <c r="AE4186" s="15" t="str">
        <f t="shared" si="279"/>
        <v>1366</v>
      </c>
      <c r="AF4186" s="16" t="str">
        <f t="shared" si="280"/>
        <v>768</v>
      </c>
    </row>
    <row r="4187" spans="1:32" ht="14.45" hidden="1" customHeight="1" x14ac:dyDescent="0.45">
      <c r="A4187" s="1">
        <v>44179.594386574077</v>
      </c>
      <c r="B4187" s="1">
        <v>44179.594930555555</v>
      </c>
      <c r="C4187">
        <v>0</v>
      </c>
      <c r="D4187">
        <v>43</v>
      </c>
      <c r="E4187">
        <v>46</v>
      </c>
      <c r="F4187">
        <v>0</v>
      </c>
      <c r="G4187" s="1">
        <v>44186.59518921296</v>
      </c>
      <c r="H4187" s="2" t="s">
        <v>6761</v>
      </c>
      <c r="I4187" s="2" t="s">
        <v>51</v>
      </c>
      <c r="J4187" s="2" t="s">
        <v>52</v>
      </c>
      <c r="K4187" s="2" t="s">
        <v>64</v>
      </c>
      <c r="L4187" s="2" t="s">
        <v>6760</v>
      </c>
      <c r="M4187" s="2" t="s">
        <v>226</v>
      </c>
      <c r="N4187" s="2" t="s">
        <v>832</v>
      </c>
      <c r="O4187">
        <v>1</v>
      </c>
      <c r="P4187" s="2" t="s">
        <v>59</v>
      </c>
      <c r="Q4187" s="2" t="s">
        <v>59</v>
      </c>
      <c r="R4187" s="2" t="s">
        <v>59</v>
      </c>
      <c r="S4187" s="2" t="s">
        <v>59</v>
      </c>
      <c r="T4187" s="2" t="s">
        <v>59</v>
      </c>
      <c r="U4187" s="2" t="s">
        <v>59</v>
      </c>
      <c r="Z4187">
        <v>46</v>
      </c>
      <c r="AA4187" s="2" t="s">
        <v>6729</v>
      </c>
      <c r="AB4187" s="2" t="s">
        <v>6728</v>
      </c>
      <c r="AD4187">
        <v>0</v>
      </c>
      <c r="AE4187" s="15" t="str">
        <f t="shared" si="279"/>
        <v>1280</v>
      </c>
      <c r="AF4187" s="16" t="str">
        <f t="shared" si="280"/>
        <v>1024</v>
      </c>
    </row>
    <row r="4188" spans="1:32" ht="14.45" hidden="1" customHeight="1" x14ac:dyDescent="0.45">
      <c r="A4188" s="1">
        <v>44179.594930555555</v>
      </c>
      <c r="B4188" s="1">
        <v>44179.595057870371</v>
      </c>
      <c r="C4188">
        <v>0</v>
      </c>
      <c r="D4188">
        <v>21</v>
      </c>
      <c r="E4188">
        <v>10</v>
      </c>
      <c r="F4188">
        <v>0</v>
      </c>
      <c r="G4188" s="1">
        <v>44186.595536747685</v>
      </c>
      <c r="H4188" s="2" t="s">
        <v>6759</v>
      </c>
      <c r="I4188" s="2" t="s">
        <v>51</v>
      </c>
      <c r="J4188" s="2" t="s">
        <v>52</v>
      </c>
      <c r="K4188" s="2" t="s">
        <v>5957</v>
      </c>
      <c r="L4188" s="2" t="s">
        <v>5958</v>
      </c>
      <c r="M4188" s="2" t="s">
        <v>5809</v>
      </c>
      <c r="N4188" s="2" t="s">
        <v>4631</v>
      </c>
      <c r="O4188">
        <v>1</v>
      </c>
      <c r="P4188" s="2" t="s">
        <v>59</v>
      </c>
      <c r="Q4188" s="2" t="s">
        <v>59</v>
      </c>
      <c r="R4188" s="2" t="s">
        <v>59</v>
      </c>
      <c r="S4188" s="2" t="s">
        <v>59</v>
      </c>
      <c r="T4188" s="2" t="s">
        <v>59</v>
      </c>
      <c r="U4188" s="2" t="s">
        <v>59</v>
      </c>
      <c r="Z4188">
        <v>10</v>
      </c>
      <c r="AA4188" s="2" t="s">
        <v>59</v>
      </c>
      <c r="AB4188" s="2" t="s">
        <v>59</v>
      </c>
      <c r="AD4188">
        <v>0</v>
      </c>
      <c r="AE4188" s="15" t="str">
        <f t="shared" si="279"/>
        <v>375</v>
      </c>
      <c r="AF4188" s="16" t="str">
        <f t="shared" si="280"/>
        <v>667</v>
      </c>
    </row>
    <row r="4189" spans="1:32" ht="14.45" hidden="1" customHeight="1" x14ac:dyDescent="0.45">
      <c r="A4189" s="1">
        <v>44179.595532407409</v>
      </c>
      <c r="B4189" s="1">
        <v>44179.595590277779</v>
      </c>
      <c r="C4189">
        <v>0</v>
      </c>
      <c r="D4189">
        <v>21</v>
      </c>
      <c r="E4189">
        <v>5</v>
      </c>
      <c r="F4189">
        <v>0</v>
      </c>
      <c r="G4189" s="1">
        <v>44186.595647615737</v>
      </c>
      <c r="H4189" s="2" t="s">
        <v>6758</v>
      </c>
      <c r="I4189" s="2" t="s">
        <v>51</v>
      </c>
      <c r="J4189" s="2" t="s">
        <v>52</v>
      </c>
      <c r="K4189" s="2" t="s">
        <v>53</v>
      </c>
      <c r="L4189" s="2" t="s">
        <v>6744</v>
      </c>
      <c r="M4189" s="2" t="s">
        <v>5888</v>
      </c>
      <c r="N4189" s="2" t="s">
        <v>3920</v>
      </c>
      <c r="O4189">
        <v>1</v>
      </c>
      <c r="P4189" s="2" t="s">
        <v>59</v>
      </c>
      <c r="Q4189" s="2" t="s">
        <v>59</v>
      </c>
      <c r="R4189" s="2" t="s">
        <v>59</v>
      </c>
      <c r="S4189" s="2" t="s">
        <v>59</v>
      </c>
      <c r="T4189" s="2" t="s">
        <v>59</v>
      </c>
      <c r="U4189" s="2" t="s">
        <v>59</v>
      </c>
      <c r="Z4189">
        <v>5</v>
      </c>
      <c r="AA4189" s="2" t="s">
        <v>59</v>
      </c>
      <c r="AB4189" s="2" t="s">
        <v>59</v>
      </c>
      <c r="AD4189">
        <v>0</v>
      </c>
      <c r="AE4189" s="15" t="str">
        <f t="shared" si="279"/>
        <v>360</v>
      </c>
      <c r="AF4189" s="16" t="str">
        <f t="shared" si="280"/>
        <v>780</v>
      </c>
    </row>
    <row r="4190" spans="1:32" ht="14.45" hidden="1" customHeight="1" x14ac:dyDescent="0.45">
      <c r="A4190" s="1">
        <v>44179.595925925925</v>
      </c>
      <c r="B4190" s="1">
        <v>44179.596006944441</v>
      </c>
      <c r="C4190">
        <v>0</v>
      </c>
      <c r="D4190">
        <v>21</v>
      </c>
      <c r="E4190">
        <v>6</v>
      </c>
      <c r="F4190">
        <v>0</v>
      </c>
      <c r="G4190" s="1">
        <v>44186.596145046293</v>
      </c>
      <c r="H4190" s="2" t="s">
        <v>6757</v>
      </c>
      <c r="I4190" s="2" t="s">
        <v>51</v>
      </c>
      <c r="J4190" s="2" t="s">
        <v>52</v>
      </c>
      <c r="K4190" s="2" t="s">
        <v>5808</v>
      </c>
      <c r="L4190" s="2" t="s">
        <v>114</v>
      </c>
      <c r="M4190" s="2" t="s">
        <v>5809</v>
      </c>
      <c r="N4190" s="2" t="s">
        <v>774</v>
      </c>
      <c r="O4190">
        <v>1</v>
      </c>
      <c r="P4190" s="2" t="s">
        <v>59</v>
      </c>
      <c r="Q4190" s="2" t="s">
        <v>59</v>
      </c>
      <c r="R4190" s="2" t="s">
        <v>59</v>
      </c>
      <c r="S4190" s="2" t="s">
        <v>59</v>
      </c>
      <c r="T4190" s="2" t="s">
        <v>59</v>
      </c>
      <c r="U4190" s="2" t="s">
        <v>59</v>
      </c>
      <c r="Z4190">
        <v>6</v>
      </c>
      <c r="AA4190" s="2" t="s">
        <v>59</v>
      </c>
      <c r="AB4190" s="2" t="s">
        <v>59</v>
      </c>
      <c r="AD4190">
        <v>0</v>
      </c>
      <c r="AE4190" s="15" t="str">
        <f t="shared" si="279"/>
        <v>320</v>
      </c>
      <c r="AF4190" s="16" t="str">
        <f t="shared" si="280"/>
        <v>568</v>
      </c>
    </row>
    <row r="4191" spans="1:32" ht="14.45" hidden="1" customHeight="1" x14ac:dyDescent="0.45">
      <c r="A4191" s="1">
        <v>44179.592141203706</v>
      </c>
      <c r="B4191" s="1">
        <v>44179.59611111111</v>
      </c>
      <c r="C4191">
        <v>0</v>
      </c>
      <c r="D4191">
        <v>43</v>
      </c>
      <c r="E4191">
        <v>342</v>
      </c>
      <c r="F4191">
        <v>0</v>
      </c>
      <c r="G4191" s="1">
        <v>44186.596261157407</v>
      </c>
      <c r="H4191" s="2" t="s">
        <v>6756</v>
      </c>
      <c r="I4191" s="2" t="s">
        <v>51</v>
      </c>
      <c r="J4191" s="2" t="s">
        <v>52</v>
      </c>
      <c r="K4191" s="2" t="s">
        <v>113</v>
      </c>
      <c r="L4191" s="2" t="s">
        <v>114</v>
      </c>
      <c r="M4191" s="2" t="s">
        <v>106</v>
      </c>
      <c r="N4191" s="2" t="s">
        <v>56</v>
      </c>
      <c r="O4191">
        <v>1</v>
      </c>
      <c r="P4191" s="2" t="s">
        <v>59</v>
      </c>
      <c r="Q4191" s="2" t="s">
        <v>59</v>
      </c>
      <c r="R4191" s="2" t="s">
        <v>59</v>
      </c>
      <c r="S4191" s="2" t="s">
        <v>59</v>
      </c>
      <c r="T4191" s="2" t="s">
        <v>59</v>
      </c>
      <c r="U4191" s="2" t="s">
        <v>59</v>
      </c>
      <c r="Z4191">
        <v>342</v>
      </c>
      <c r="AA4191" s="2" t="s">
        <v>6729</v>
      </c>
      <c r="AB4191" s="2" t="s">
        <v>6728</v>
      </c>
      <c r="AD4191">
        <v>0</v>
      </c>
      <c r="AE4191" s="15" t="str">
        <f t="shared" si="279"/>
        <v>1920</v>
      </c>
      <c r="AF4191" s="16" t="str">
        <f t="shared" si="280"/>
        <v>1080</v>
      </c>
    </row>
    <row r="4192" spans="1:32" ht="14.45" hidden="1" customHeight="1" x14ac:dyDescent="0.45">
      <c r="A4192" s="1">
        <v>44179.596712962964</v>
      </c>
      <c r="B4192" s="1">
        <v>44179.596759259257</v>
      </c>
      <c r="C4192">
        <v>8</v>
      </c>
      <c r="D4192">
        <v>21</v>
      </c>
      <c r="E4192">
        <v>4</v>
      </c>
      <c r="F4192">
        <v>0</v>
      </c>
      <c r="G4192" s="1">
        <v>44186.596845775464</v>
      </c>
      <c r="H4192" s="2" t="s">
        <v>6755</v>
      </c>
      <c r="I4192" s="2" t="s">
        <v>51</v>
      </c>
      <c r="J4192" s="2" t="s">
        <v>52</v>
      </c>
      <c r="K4192" s="2" t="s">
        <v>5808</v>
      </c>
      <c r="L4192" s="2" t="s">
        <v>114</v>
      </c>
      <c r="M4192" s="2" t="s">
        <v>5809</v>
      </c>
      <c r="N4192" s="2" t="s">
        <v>4708</v>
      </c>
      <c r="O4192">
        <v>1</v>
      </c>
      <c r="P4192" s="2" t="s">
        <v>59</v>
      </c>
      <c r="Q4192" s="2" t="s">
        <v>59</v>
      </c>
      <c r="R4192" s="2" t="s">
        <v>59</v>
      </c>
      <c r="S4192" s="2" t="s">
        <v>59</v>
      </c>
      <c r="T4192" s="2" t="s">
        <v>59</v>
      </c>
      <c r="U4192" s="2" t="s">
        <v>59</v>
      </c>
      <c r="Z4192">
        <v>4</v>
      </c>
      <c r="AA4192" s="2" t="s">
        <v>59</v>
      </c>
      <c r="AB4192" s="2" t="s">
        <v>59</v>
      </c>
      <c r="AD4192">
        <v>0</v>
      </c>
      <c r="AE4192" s="15" t="str">
        <f t="shared" si="279"/>
        <v>414</v>
      </c>
      <c r="AF4192" s="16" t="str">
        <f t="shared" si="280"/>
        <v>896</v>
      </c>
    </row>
    <row r="4193" spans="1:32" ht="14.45" hidden="1" customHeight="1" x14ac:dyDescent="0.45">
      <c r="A4193" s="1">
        <v>44179.596562500003</v>
      </c>
      <c r="B4193" s="1">
        <v>44179.596608796295</v>
      </c>
      <c r="C4193">
        <v>0</v>
      </c>
      <c r="D4193">
        <v>21</v>
      </c>
      <c r="E4193">
        <v>4</v>
      </c>
      <c r="F4193">
        <v>0</v>
      </c>
      <c r="G4193" s="1">
        <v>44186.596970856481</v>
      </c>
      <c r="H4193" s="2" t="s">
        <v>6754</v>
      </c>
      <c r="I4193" s="2" t="s">
        <v>51</v>
      </c>
      <c r="J4193" s="2" t="s">
        <v>52</v>
      </c>
      <c r="K4193" s="2" t="s">
        <v>5808</v>
      </c>
      <c r="L4193" s="2" t="s">
        <v>394</v>
      </c>
      <c r="M4193" s="2" t="s">
        <v>5809</v>
      </c>
      <c r="N4193" s="2" t="s">
        <v>5950</v>
      </c>
      <c r="O4193">
        <v>1</v>
      </c>
      <c r="P4193" s="2" t="s">
        <v>59</v>
      </c>
      <c r="Q4193" s="2" t="s">
        <v>59</v>
      </c>
      <c r="R4193" s="2" t="s">
        <v>59</v>
      </c>
      <c r="S4193" s="2" t="s">
        <v>59</v>
      </c>
      <c r="T4193" s="2" t="s">
        <v>59</v>
      </c>
      <c r="U4193" s="2" t="s">
        <v>59</v>
      </c>
      <c r="Z4193">
        <v>4</v>
      </c>
      <c r="AA4193" s="2" t="s">
        <v>59</v>
      </c>
      <c r="AB4193" s="2" t="s">
        <v>59</v>
      </c>
      <c r="AD4193">
        <v>0</v>
      </c>
      <c r="AE4193" s="15" t="str">
        <f t="shared" si="279"/>
        <v>375</v>
      </c>
      <c r="AF4193" s="16" t="str">
        <f t="shared" si="280"/>
        <v>812</v>
      </c>
    </row>
    <row r="4194" spans="1:32" ht="14.45" hidden="1" customHeight="1" x14ac:dyDescent="0.45">
      <c r="A4194" s="1">
        <v>44179.596539351849</v>
      </c>
      <c r="B4194" s="1">
        <v>44179.596631944441</v>
      </c>
      <c r="C4194">
        <v>8</v>
      </c>
      <c r="D4194">
        <v>21</v>
      </c>
      <c r="E4194">
        <v>7</v>
      </c>
      <c r="F4194">
        <v>0</v>
      </c>
      <c r="G4194" s="1">
        <v>44186.596975231485</v>
      </c>
      <c r="H4194" s="2" t="s">
        <v>6753</v>
      </c>
      <c r="I4194" s="2" t="s">
        <v>51</v>
      </c>
      <c r="J4194" s="2" t="s">
        <v>52</v>
      </c>
      <c r="K4194" s="2" t="s">
        <v>5808</v>
      </c>
      <c r="L4194" s="2" t="s">
        <v>114</v>
      </c>
      <c r="M4194" s="2" t="s">
        <v>5809</v>
      </c>
      <c r="N4194" s="2" t="s">
        <v>4708</v>
      </c>
      <c r="O4194">
        <v>1</v>
      </c>
      <c r="P4194" s="2" t="s">
        <v>59</v>
      </c>
      <c r="Q4194" s="2" t="s">
        <v>59</v>
      </c>
      <c r="R4194" s="2" t="s">
        <v>59</v>
      </c>
      <c r="S4194" s="2" t="s">
        <v>59</v>
      </c>
      <c r="T4194" s="2" t="s">
        <v>59</v>
      </c>
      <c r="U4194" s="2" t="s">
        <v>59</v>
      </c>
      <c r="Z4194">
        <v>7</v>
      </c>
      <c r="AA4194" s="2" t="s">
        <v>59</v>
      </c>
      <c r="AB4194" s="2" t="s">
        <v>59</v>
      </c>
      <c r="AD4194">
        <v>0</v>
      </c>
      <c r="AE4194" s="15" t="str">
        <f t="shared" si="279"/>
        <v>414</v>
      </c>
      <c r="AF4194" s="16" t="str">
        <f t="shared" si="280"/>
        <v>896</v>
      </c>
    </row>
    <row r="4195" spans="1:32" ht="14.45" hidden="1" customHeight="1" x14ac:dyDescent="0.45">
      <c r="A4195" s="1">
        <v>44179.597256944442</v>
      </c>
      <c r="B4195" s="1">
        <v>44179.597395833334</v>
      </c>
      <c r="C4195">
        <v>0</v>
      </c>
      <c r="D4195">
        <v>21</v>
      </c>
      <c r="E4195">
        <v>12</v>
      </c>
      <c r="F4195">
        <v>0</v>
      </c>
      <c r="G4195" s="1">
        <v>44186.59772297454</v>
      </c>
      <c r="H4195" s="2" t="s">
        <v>6752</v>
      </c>
      <c r="I4195" s="2" t="s">
        <v>51</v>
      </c>
      <c r="J4195" s="2" t="s">
        <v>52</v>
      </c>
      <c r="K4195" s="2" t="s">
        <v>53</v>
      </c>
      <c r="L4195" s="2" t="s">
        <v>6744</v>
      </c>
      <c r="M4195" s="2" t="s">
        <v>5899</v>
      </c>
      <c r="N4195" s="2" t="s">
        <v>371</v>
      </c>
      <c r="O4195">
        <v>1</v>
      </c>
      <c r="P4195" s="2" t="s">
        <v>59</v>
      </c>
      <c r="Q4195" s="2" t="s">
        <v>59</v>
      </c>
      <c r="R4195" s="2" t="s">
        <v>59</v>
      </c>
      <c r="S4195" s="2" t="s">
        <v>59</v>
      </c>
      <c r="T4195" s="2" t="s">
        <v>59</v>
      </c>
      <c r="U4195" s="2" t="s">
        <v>59</v>
      </c>
      <c r="Z4195">
        <v>12</v>
      </c>
      <c r="AA4195" s="2" t="s">
        <v>59</v>
      </c>
      <c r="AB4195" s="2" t="s">
        <v>59</v>
      </c>
      <c r="AD4195">
        <v>0</v>
      </c>
      <c r="AE4195" s="15" t="str">
        <f t="shared" si="279"/>
        <v>360</v>
      </c>
      <c r="AF4195" s="16" t="str">
        <f t="shared" si="280"/>
        <v>640</v>
      </c>
    </row>
    <row r="4196" spans="1:32" ht="14.45" hidden="1" customHeight="1" x14ac:dyDescent="0.45">
      <c r="A4196" s="1">
        <v>44179.597650462965</v>
      </c>
      <c r="B4196" s="1">
        <v>44179.597731481481</v>
      </c>
      <c r="C4196">
        <v>0</v>
      </c>
      <c r="D4196">
        <v>21</v>
      </c>
      <c r="E4196">
        <v>7</v>
      </c>
      <c r="F4196">
        <v>0</v>
      </c>
      <c r="G4196" s="1">
        <v>44186.597856030094</v>
      </c>
      <c r="H4196" s="2" t="s">
        <v>6751</v>
      </c>
      <c r="I4196" s="2" t="s">
        <v>51</v>
      </c>
      <c r="J4196" s="2" t="s">
        <v>52</v>
      </c>
      <c r="K4196" s="2" t="s">
        <v>5808</v>
      </c>
      <c r="L4196" s="2" t="s">
        <v>114</v>
      </c>
      <c r="M4196" s="2" t="s">
        <v>5809</v>
      </c>
      <c r="N4196" s="2" t="s">
        <v>4631</v>
      </c>
      <c r="O4196">
        <v>1</v>
      </c>
      <c r="P4196" s="2" t="s">
        <v>59</v>
      </c>
      <c r="Q4196" s="2" t="s">
        <v>59</v>
      </c>
      <c r="R4196" s="2" t="s">
        <v>59</v>
      </c>
      <c r="S4196" s="2" t="s">
        <v>59</v>
      </c>
      <c r="T4196" s="2" t="s">
        <v>59</v>
      </c>
      <c r="U4196" s="2" t="s">
        <v>59</v>
      </c>
      <c r="Z4196">
        <v>7</v>
      </c>
      <c r="AA4196" s="2" t="s">
        <v>59</v>
      </c>
      <c r="AB4196" s="2" t="s">
        <v>59</v>
      </c>
      <c r="AD4196">
        <v>0</v>
      </c>
      <c r="AE4196" s="15" t="str">
        <f t="shared" si="279"/>
        <v>375</v>
      </c>
      <c r="AF4196" s="16" t="str">
        <f t="shared" si="280"/>
        <v>667</v>
      </c>
    </row>
    <row r="4197" spans="1:32" ht="14.45" hidden="1" customHeight="1" x14ac:dyDescent="0.45">
      <c r="A4197" s="1">
        <v>44179.597673611112</v>
      </c>
      <c r="B4197" s="1">
        <v>44179.597858796296</v>
      </c>
      <c r="C4197">
        <v>0</v>
      </c>
      <c r="D4197">
        <v>36</v>
      </c>
      <c r="E4197">
        <v>16</v>
      </c>
      <c r="F4197">
        <v>0</v>
      </c>
      <c r="G4197" s="1">
        <v>44186.597936296297</v>
      </c>
      <c r="H4197" s="2" t="s">
        <v>6750</v>
      </c>
      <c r="I4197" s="2" t="s">
        <v>51</v>
      </c>
      <c r="J4197" s="2" t="s">
        <v>52</v>
      </c>
      <c r="K4197" s="2" t="s">
        <v>53</v>
      </c>
      <c r="L4197" s="2" t="s">
        <v>87</v>
      </c>
      <c r="M4197" s="2" t="s">
        <v>55</v>
      </c>
      <c r="N4197" s="2" t="s">
        <v>247</v>
      </c>
      <c r="O4197">
        <v>1</v>
      </c>
      <c r="P4197" s="2" t="s">
        <v>59</v>
      </c>
      <c r="Q4197" s="2" t="s">
        <v>59</v>
      </c>
      <c r="R4197" s="2" t="s">
        <v>59</v>
      </c>
      <c r="S4197" s="2" t="s">
        <v>59</v>
      </c>
      <c r="T4197" s="2" t="s">
        <v>59</v>
      </c>
      <c r="U4197" s="2" t="s">
        <v>59</v>
      </c>
      <c r="Z4197">
        <v>16</v>
      </c>
      <c r="AA4197" s="2" t="s">
        <v>59</v>
      </c>
      <c r="AB4197" s="2" t="s">
        <v>59</v>
      </c>
      <c r="AD4197">
        <v>0</v>
      </c>
      <c r="AE4197" s="15" t="str">
        <f t="shared" si="279"/>
        <v>2560</v>
      </c>
      <c r="AF4197" s="16" t="str">
        <f t="shared" si="280"/>
        <v>1440</v>
      </c>
    </row>
    <row r="4198" spans="1:32" ht="14.45" hidden="1" customHeight="1" x14ac:dyDescent="0.45">
      <c r="A4198" s="1">
        <v>44179.597916666666</v>
      </c>
      <c r="B4198" s="1">
        <v>44179.598032407404</v>
      </c>
      <c r="C4198">
        <v>0</v>
      </c>
      <c r="D4198">
        <v>21</v>
      </c>
      <c r="E4198">
        <v>10</v>
      </c>
      <c r="F4198">
        <v>0</v>
      </c>
      <c r="G4198" s="1">
        <v>44186.598173310187</v>
      </c>
      <c r="H4198" s="2" t="s">
        <v>6749</v>
      </c>
      <c r="I4198" s="2" t="s">
        <v>51</v>
      </c>
      <c r="J4198" s="2" t="s">
        <v>52</v>
      </c>
      <c r="K4198" s="2" t="s">
        <v>5808</v>
      </c>
      <c r="L4198" s="2" t="s">
        <v>6748</v>
      </c>
      <c r="M4198" s="2" t="s">
        <v>5809</v>
      </c>
      <c r="N4198" s="2" t="s">
        <v>4631</v>
      </c>
      <c r="O4198">
        <v>1</v>
      </c>
      <c r="P4198" s="2" t="s">
        <v>59</v>
      </c>
      <c r="Q4198" s="2" t="s">
        <v>59</v>
      </c>
      <c r="R4198" s="2" t="s">
        <v>59</v>
      </c>
      <c r="S4198" s="2" t="s">
        <v>59</v>
      </c>
      <c r="T4198" s="2" t="s">
        <v>59</v>
      </c>
      <c r="U4198" s="2" t="s">
        <v>59</v>
      </c>
      <c r="Z4198">
        <v>10</v>
      </c>
      <c r="AA4198" s="2" t="s">
        <v>59</v>
      </c>
      <c r="AB4198" s="2" t="s">
        <v>59</v>
      </c>
      <c r="AD4198">
        <v>0</v>
      </c>
      <c r="AE4198" s="15" t="str">
        <f t="shared" si="279"/>
        <v>375</v>
      </c>
      <c r="AF4198" s="16" t="str">
        <f t="shared" si="280"/>
        <v>667</v>
      </c>
    </row>
    <row r="4199" spans="1:32" ht="14.45" hidden="1" customHeight="1" x14ac:dyDescent="0.45">
      <c r="A4199" s="1">
        <v>44179.595243055555</v>
      </c>
      <c r="B4199" s="1">
        <v>44179.59851851852</v>
      </c>
      <c r="C4199">
        <v>0</v>
      </c>
      <c r="D4199">
        <v>57</v>
      </c>
      <c r="E4199">
        <v>282</v>
      </c>
      <c r="F4199">
        <v>0</v>
      </c>
      <c r="G4199" s="1">
        <v>44186.598620277779</v>
      </c>
      <c r="H4199" s="2" t="s">
        <v>6747</v>
      </c>
      <c r="I4199" s="2" t="s">
        <v>51</v>
      </c>
      <c r="J4199" s="2" t="s">
        <v>52</v>
      </c>
      <c r="K4199" s="2" t="s">
        <v>53</v>
      </c>
      <c r="L4199" s="2" t="s">
        <v>87</v>
      </c>
      <c r="M4199" s="2" t="s">
        <v>55</v>
      </c>
      <c r="N4199" s="2" t="s">
        <v>100</v>
      </c>
      <c r="O4199">
        <v>1</v>
      </c>
      <c r="P4199" s="2" t="s">
        <v>59</v>
      </c>
      <c r="Q4199" s="2" t="s">
        <v>59</v>
      </c>
      <c r="R4199" s="2" t="s">
        <v>59</v>
      </c>
      <c r="S4199" s="2" t="s">
        <v>59</v>
      </c>
      <c r="T4199" s="2" t="s">
        <v>59</v>
      </c>
      <c r="U4199" s="2" t="s">
        <v>59</v>
      </c>
      <c r="Z4199">
        <v>282</v>
      </c>
      <c r="AA4199" s="2" t="s">
        <v>6738</v>
      </c>
      <c r="AB4199" s="2" t="s">
        <v>6737</v>
      </c>
      <c r="AD4199">
        <v>0</v>
      </c>
      <c r="AE4199" s="15" t="str">
        <f t="shared" si="279"/>
        <v>1366</v>
      </c>
      <c r="AF4199" s="16" t="str">
        <f t="shared" si="280"/>
        <v>768</v>
      </c>
    </row>
    <row r="4200" spans="1:32" ht="14.45" hidden="1" customHeight="1" x14ac:dyDescent="0.45">
      <c r="A4200" s="1">
        <v>44179.59783564815</v>
      </c>
      <c r="B4200" s="1">
        <v>44179.598657407405</v>
      </c>
      <c r="C4200">
        <v>0</v>
      </c>
      <c r="D4200">
        <v>64</v>
      </c>
      <c r="E4200">
        <v>71</v>
      </c>
      <c r="F4200">
        <v>0</v>
      </c>
      <c r="G4200" s="1">
        <v>44186.598978530092</v>
      </c>
      <c r="H4200" s="2" t="s">
        <v>6746</v>
      </c>
      <c r="I4200" s="2" t="s">
        <v>51</v>
      </c>
      <c r="J4200" s="2" t="s">
        <v>52</v>
      </c>
      <c r="K4200" s="2" t="s">
        <v>53</v>
      </c>
      <c r="L4200" s="2" t="s">
        <v>87</v>
      </c>
      <c r="M4200" s="2" t="s">
        <v>55</v>
      </c>
      <c r="N4200" s="2" t="s">
        <v>234</v>
      </c>
      <c r="O4200">
        <v>1</v>
      </c>
      <c r="P4200" s="2" t="s">
        <v>59</v>
      </c>
      <c r="Q4200" s="2" t="s">
        <v>59</v>
      </c>
      <c r="R4200" s="2" t="s">
        <v>59</v>
      </c>
      <c r="S4200" s="2" t="s">
        <v>59</v>
      </c>
      <c r="T4200" s="2" t="s">
        <v>59</v>
      </c>
      <c r="U4200" s="2" t="s">
        <v>59</v>
      </c>
      <c r="Z4200">
        <v>71</v>
      </c>
      <c r="AA4200" s="2" t="s">
        <v>6738</v>
      </c>
      <c r="AB4200" s="2" t="s">
        <v>6737</v>
      </c>
      <c r="AD4200">
        <v>0</v>
      </c>
      <c r="AE4200" s="15" t="str">
        <f t="shared" si="279"/>
        <v>1600</v>
      </c>
      <c r="AF4200" s="16" t="str">
        <f t="shared" si="280"/>
        <v>900</v>
      </c>
    </row>
    <row r="4201" spans="1:32" ht="14.45" hidden="1" customHeight="1" x14ac:dyDescent="0.45">
      <c r="A4201" s="1">
        <v>44179.598877314813</v>
      </c>
      <c r="B4201" s="1">
        <v>44179.599050925928</v>
      </c>
      <c r="C4201">
        <v>0</v>
      </c>
      <c r="D4201">
        <v>21</v>
      </c>
      <c r="E4201">
        <v>14</v>
      </c>
      <c r="F4201">
        <v>0</v>
      </c>
      <c r="G4201" s="1">
        <v>44186.599058912034</v>
      </c>
      <c r="H4201" s="2" t="s">
        <v>6745</v>
      </c>
      <c r="I4201" s="2" t="s">
        <v>51</v>
      </c>
      <c r="J4201" s="2" t="s">
        <v>52</v>
      </c>
      <c r="K4201" s="2" t="s">
        <v>53</v>
      </c>
      <c r="L4201" s="2" t="s">
        <v>6744</v>
      </c>
      <c r="M4201" s="2" t="s">
        <v>5805</v>
      </c>
      <c r="N4201" s="2" t="s">
        <v>2208</v>
      </c>
      <c r="O4201">
        <v>1</v>
      </c>
      <c r="P4201" s="2" t="s">
        <v>59</v>
      </c>
      <c r="Q4201" s="2" t="s">
        <v>59</v>
      </c>
      <c r="R4201" s="2" t="s">
        <v>59</v>
      </c>
      <c r="S4201" s="2" t="s">
        <v>59</v>
      </c>
      <c r="T4201" s="2" t="s">
        <v>59</v>
      </c>
      <c r="U4201" s="2" t="s">
        <v>59</v>
      </c>
      <c r="Z4201">
        <v>14</v>
      </c>
      <c r="AA4201" s="2" t="s">
        <v>59</v>
      </c>
      <c r="AB4201" s="2" t="s">
        <v>59</v>
      </c>
      <c r="AD4201">
        <v>0</v>
      </c>
      <c r="AE4201" s="15" t="str">
        <f t="shared" si="279"/>
        <v>360</v>
      </c>
      <c r="AF4201" s="16" t="str">
        <f t="shared" si="280"/>
        <v>760</v>
      </c>
    </row>
    <row r="4202" spans="1:32" ht="14.45" hidden="1" customHeight="1" x14ac:dyDescent="0.45">
      <c r="A4202" s="1">
        <v>44179.598530092589</v>
      </c>
      <c r="B4202" s="1">
        <v>44179.599502314813</v>
      </c>
      <c r="C4202">
        <v>0</v>
      </c>
      <c r="D4202">
        <v>36</v>
      </c>
      <c r="E4202">
        <v>84</v>
      </c>
      <c r="F4202">
        <v>0</v>
      </c>
      <c r="G4202" s="1">
        <v>44186.599553182874</v>
      </c>
      <c r="H4202" s="2" t="s">
        <v>6743</v>
      </c>
      <c r="I4202" s="2" t="s">
        <v>51</v>
      </c>
      <c r="J4202" s="2" t="s">
        <v>52</v>
      </c>
      <c r="K4202" s="2" t="s">
        <v>53</v>
      </c>
      <c r="L4202" s="2" t="s">
        <v>87</v>
      </c>
      <c r="M4202" s="2" t="s">
        <v>106</v>
      </c>
      <c r="N4202" s="2" t="s">
        <v>107</v>
      </c>
      <c r="O4202">
        <v>1</v>
      </c>
      <c r="P4202" s="2" t="s">
        <v>59</v>
      </c>
      <c r="Q4202" s="2" t="s">
        <v>59</v>
      </c>
      <c r="R4202" s="2" t="s">
        <v>59</v>
      </c>
      <c r="S4202" s="2" t="s">
        <v>59</v>
      </c>
      <c r="T4202" s="2" t="s">
        <v>59</v>
      </c>
      <c r="U4202" s="2" t="s">
        <v>59</v>
      </c>
      <c r="Z4202">
        <v>84</v>
      </c>
      <c r="AA4202" s="2" t="s">
        <v>59</v>
      </c>
      <c r="AB4202" s="2" t="s">
        <v>59</v>
      </c>
      <c r="AD4202">
        <v>0</v>
      </c>
      <c r="AE4202" s="15" t="str">
        <f t="shared" si="279"/>
        <v>1440</v>
      </c>
      <c r="AF4202" s="16" t="str">
        <f t="shared" si="280"/>
        <v>900</v>
      </c>
    </row>
    <row r="4203" spans="1:32" ht="14.45" hidden="1" customHeight="1" x14ac:dyDescent="0.45">
      <c r="A4203" s="1">
        <v>44179.599166666667</v>
      </c>
      <c r="B4203" s="1">
        <v>44179.60087962963</v>
      </c>
      <c r="C4203">
        <v>0</v>
      </c>
      <c r="D4203">
        <v>86</v>
      </c>
      <c r="E4203">
        <v>147</v>
      </c>
      <c r="F4203">
        <v>0</v>
      </c>
      <c r="G4203" s="1">
        <v>44186.60093083333</v>
      </c>
      <c r="H4203" s="2" t="s">
        <v>6742</v>
      </c>
      <c r="I4203" s="2" t="s">
        <v>51</v>
      </c>
      <c r="J4203" s="2" t="s">
        <v>52</v>
      </c>
      <c r="K4203" s="2" t="s">
        <v>53</v>
      </c>
      <c r="L4203" s="2" t="s">
        <v>87</v>
      </c>
      <c r="M4203" s="2" t="s">
        <v>55</v>
      </c>
      <c r="N4203" s="2" t="s">
        <v>100</v>
      </c>
      <c r="O4203">
        <v>1</v>
      </c>
      <c r="P4203">
        <v>25.812999999999999</v>
      </c>
      <c r="Q4203">
        <v>53.143999999999998</v>
      </c>
      <c r="R4203">
        <v>54.055999999999997</v>
      </c>
      <c r="S4203">
        <v>2</v>
      </c>
      <c r="T4203" s="2" t="s">
        <v>6741</v>
      </c>
      <c r="U4203" s="2" t="s">
        <v>59</v>
      </c>
      <c r="Z4203">
        <v>147</v>
      </c>
      <c r="AA4203" s="2" t="s">
        <v>6738</v>
      </c>
      <c r="AB4203" s="2" t="s">
        <v>6737</v>
      </c>
      <c r="AD4203">
        <v>0</v>
      </c>
      <c r="AE4203" s="15" t="str">
        <f t="shared" si="279"/>
        <v>1366</v>
      </c>
      <c r="AF4203" s="16" t="str">
        <f t="shared" si="280"/>
        <v>768</v>
      </c>
    </row>
    <row r="4204" spans="1:32" ht="14.45" hidden="1" customHeight="1" x14ac:dyDescent="0.45">
      <c r="A4204" s="1">
        <v>44179.598680555559</v>
      </c>
      <c r="B4204" s="1">
        <v>44179.601666666669</v>
      </c>
      <c r="C4204">
        <v>0</v>
      </c>
      <c r="D4204">
        <v>43</v>
      </c>
      <c r="E4204">
        <v>257</v>
      </c>
      <c r="F4204">
        <v>0</v>
      </c>
      <c r="G4204" s="1">
        <v>44186.601823645833</v>
      </c>
      <c r="H4204" s="2" t="s">
        <v>6740</v>
      </c>
      <c r="I4204" s="2" t="s">
        <v>51</v>
      </c>
      <c r="J4204" s="2" t="s">
        <v>52</v>
      </c>
      <c r="K4204" s="2" t="s">
        <v>53</v>
      </c>
      <c r="L4204" s="2" t="s">
        <v>87</v>
      </c>
      <c r="M4204" s="2" t="s">
        <v>55</v>
      </c>
      <c r="N4204" s="2" t="s">
        <v>6739</v>
      </c>
      <c r="O4204">
        <v>1</v>
      </c>
      <c r="P4204" s="2" t="s">
        <v>59</v>
      </c>
      <c r="Q4204" s="2" t="s">
        <v>59</v>
      </c>
      <c r="R4204" s="2" t="s">
        <v>59</v>
      </c>
      <c r="S4204" s="2" t="s">
        <v>59</v>
      </c>
      <c r="T4204" s="2" t="s">
        <v>59</v>
      </c>
      <c r="U4204" s="2" t="s">
        <v>59</v>
      </c>
      <c r="Z4204">
        <v>257</v>
      </c>
      <c r="AA4204" s="2" t="s">
        <v>6738</v>
      </c>
      <c r="AB4204" s="2" t="s">
        <v>6737</v>
      </c>
      <c r="AD4204">
        <v>0</v>
      </c>
      <c r="AE4204" s="15" t="str">
        <f t="shared" si="279"/>
        <v>1313</v>
      </c>
      <c r="AF4204" s="16" t="str">
        <f t="shared" si="280"/>
        <v>739</v>
      </c>
    </row>
    <row r="4205" spans="1:32" ht="14.45" hidden="1" customHeight="1" x14ac:dyDescent="0.45">
      <c r="A4205" s="1">
        <v>44179.596087962964</v>
      </c>
      <c r="B4205" s="1">
        <v>44179.601550925923</v>
      </c>
      <c r="C4205">
        <v>0</v>
      </c>
      <c r="D4205">
        <v>64</v>
      </c>
      <c r="E4205">
        <v>471</v>
      </c>
      <c r="F4205">
        <v>0</v>
      </c>
      <c r="G4205" s="1">
        <v>44186.601831886575</v>
      </c>
      <c r="H4205" s="2" t="s">
        <v>6736</v>
      </c>
      <c r="I4205" s="2" t="s">
        <v>51</v>
      </c>
      <c r="J4205" s="2" t="s">
        <v>52</v>
      </c>
      <c r="K4205" s="2" t="s">
        <v>53</v>
      </c>
      <c r="L4205" s="2" t="s">
        <v>1077</v>
      </c>
      <c r="M4205" s="2" t="s">
        <v>55</v>
      </c>
      <c r="N4205" s="2" t="s">
        <v>100</v>
      </c>
      <c r="O4205">
        <v>1</v>
      </c>
      <c r="P4205" s="2" t="s">
        <v>59</v>
      </c>
      <c r="Q4205" s="2" t="s">
        <v>59</v>
      </c>
      <c r="R4205" s="2" t="s">
        <v>59</v>
      </c>
      <c r="S4205" s="2" t="s">
        <v>59</v>
      </c>
      <c r="T4205" s="2" t="s">
        <v>59</v>
      </c>
      <c r="U4205" s="2" t="s">
        <v>59</v>
      </c>
      <c r="Z4205">
        <v>471</v>
      </c>
      <c r="AA4205" s="2" t="s">
        <v>6735</v>
      </c>
      <c r="AB4205" s="2" t="s">
        <v>6734</v>
      </c>
      <c r="AD4205">
        <v>0</v>
      </c>
      <c r="AE4205" s="15" t="str">
        <f t="shared" si="279"/>
        <v>1366</v>
      </c>
      <c r="AF4205" s="16" t="str">
        <f t="shared" si="280"/>
        <v>768</v>
      </c>
    </row>
    <row r="4206" spans="1:32" ht="14.45" hidden="1" customHeight="1" x14ac:dyDescent="0.45">
      <c r="A4206" s="1">
        <v>44179.604513888888</v>
      </c>
      <c r="B4206" s="1">
        <v>44179.604583333334</v>
      </c>
      <c r="C4206">
        <v>0</v>
      </c>
      <c r="D4206">
        <v>21</v>
      </c>
      <c r="E4206">
        <v>5</v>
      </c>
      <c r="F4206">
        <v>0</v>
      </c>
      <c r="G4206" s="1">
        <v>44186.604688078703</v>
      </c>
      <c r="H4206" s="2" t="s">
        <v>6733</v>
      </c>
      <c r="I4206" s="2" t="s">
        <v>51</v>
      </c>
      <c r="J4206" s="2" t="s">
        <v>52</v>
      </c>
      <c r="K4206" s="2" t="s">
        <v>5808</v>
      </c>
      <c r="L4206" s="2" t="s">
        <v>114</v>
      </c>
      <c r="M4206" s="2" t="s">
        <v>5809</v>
      </c>
      <c r="N4206" s="2" t="s">
        <v>4708</v>
      </c>
      <c r="O4206">
        <v>1</v>
      </c>
      <c r="P4206" s="2" t="s">
        <v>59</v>
      </c>
      <c r="Q4206" s="2" t="s">
        <v>59</v>
      </c>
      <c r="R4206" s="2" t="s">
        <v>59</v>
      </c>
      <c r="S4206" s="2" t="s">
        <v>59</v>
      </c>
      <c r="T4206" s="2" t="s">
        <v>59</v>
      </c>
      <c r="U4206" s="2" t="s">
        <v>59</v>
      </c>
      <c r="Z4206">
        <v>5</v>
      </c>
      <c r="AA4206" s="2" t="s">
        <v>59</v>
      </c>
      <c r="AB4206" s="2" t="s">
        <v>59</v>
      </c>
      <c r="AD4206">
        <v>0</v>
      </c>
      <c r="AE4206" s="15" t="str">
        <f t="shared" si="279"/>
        <v>414</v>
      </c>
      <c r="AF4206" s="16" t="str">
        <f t="shared" si="280"/>
        <v>896</v>
      </c>
    </row>
    <row r="4207" spans="1:32" ht="14.45" hidden="1" customHeight="1" x14ac:dyDescent="0.45">
      <c r="A4207" s="1">
        <v>44179.604537037034</v>
      </c>
      <c r="B4207" s="1">
        <v>44179.604722222219</v>
      </c>
      <c r="C4207">
        <v>0</v>
      </c>
      <c r="D4207">
        <v>36</v>
      </c>
      <c r="E4207">
        <v>16</v>
      </c>
      <c r="F4207">
        <v>0</v>
      </c>
      <c r="G4207" s="1">
        <v>44186.604971990739</v>
      </c>
      <c r="H4207" s="2" t="s">
        <v>6732</v>
      </c>
      <c r="I4207" s="2" t="s">
        <v>51</v>
      </c>
      <c r="J4207" s="2" t="s">
        <v>52</v>
      </c>
      <c r="K4207" s="2" t="s">
        <v>78</v>
      </c>
      <c r="L4207" s="2" t="s">
        <v>94</v>
      </c>
      <c r="M4207" s="2" t="s">
        <v>55</v>
      </c>
      <c r="N4207" s="2" t="s">
        <v>56</v>
      </c>
      <c r="O4207">
        <v>1</v>
      </c>
      <c r="P4207" s="2" t="s">
        <v>59</v>
      </c>
      <c r="Q4207" s="2" t="s">
        <v>59</v>
      </c>
      <c r="R4207" s="2" t="s">
        <v>59</v>
      </c>
      <c r="S4207" s="2" t="s">
        <v>59</v>
      </c>
      <c r="T4207" s="2" t="s">
        <v>59</v>
      </c>
      <c r="U4207" s="2" t="s">
        <v>59</v>
      </c>
      <c r="Z4207">
        <v>16</v>
      </c>
      <c r="AA4207" s="2" t="s">
        <v>59</v>
      </c>
      <c r="AB4207" s="2" t="s">
        <v>59</v>
      </c>
      <c r="AD4207">
        <v>0</v>
      </c>
      <c r="AE4207" s="15" t="str">
        <f t="shared" si="279"/>
        <v>1920</v>
      </c>
      <c r="AF4207" s="16" t="str">
        <f t="shared" si="280"/>
        <v>1080</v>
      </c>
    </row>
    <row r="4208" spans="1:32" s="4" customFormat="1" ht="14.45" hidden="1" customHeight="1" x14ac:dyDescent="0.45">
      <c r="A4208" s="8">
        <v>44179.592280092591</v>
      </c>
      <c r="B4208" s="8">
        <v>44179.608460648145</v>
      </c>
      <c r="C4208" s="4">
        <v>0</v>
      </c>
      <c r="D4208" s="4">
        <v>86</v>
      </c>
      <c r="E4208" s="4">
        <v>1397</v>
      </c>
      <c r="F4208" s="4">
        <v>0</v>
      </c>
      <c r="G4208" s="8">
        <v>44186.608481631942</v>
      </c>
      <c r="H4208" s="9" t="s">
        <v>6731</v>
      </c>
      <c r="I4208" s="9" t="s">
        <v>51</v>
      </c>
      <c r="J4208" s="9" t="s">
        <v>52</v>
      </c>
      <c r="K4208" s="9" t="s">
        <v>53</v>
      </c>
      <c r="L4208" s="9" t="s">
        <v>87</v>
      </c>
      <c r="M4208" s="9" t="s">
        <v>55</v>
      </c>
      <c r="N4208" s="9" t="s">
        <v>56</v>
      </c>
      <c r="O4208" s="4">
        <v>1</v>
      </c>
      <c r="P4208" s="4">
        <v>0</v>
      </c>
      <c r="Q4208" s="4">
        <v>0</v>
      </c>
      <c r="R4208" s="4">
        <v>1127.192</v>
      </c>
      <c r="S4208" s="4">
        <v>0</v>
      </c>
      <c r="T4208" s="9" t="s">
        <v>6730</v>
      </c>
      <c r="U4208" s="9" t="s">
        <v>59</v>
      </c>
      <c r="Z4208" s="4">
        <v>1397</v>
      </c>
      <c r="AA4208" s="9" t="s">
        <v>6729</v>
      </c>
      <c r="AB4208" s="9" t="s">
        <v>6728</v>
      </c>
      <c r="AD4208" s="4">
        <v>0</v>
      </c>
      <c r="AE4208" s="15" t="str">
        <f t="shared" si="279"/>
        <v>1920</v>
      </c>
      <c r="AF4208" s="16" t="str">
        <f t="shared" si="280"/>
        <v>1080</v>
      </c>
    </row>
    <row r="4209" spans="1:41" ht="14.45" customHeight="1" x14ac:dyDescent="0.45">
      <c r="A4209" s="1">
        <v>44179.646180555559</v>
      </c>
      <c r="B4209" s="1">
        <v>44179.647083333337</v>
      </c>
      <c r="C4209">
        <v>0</v>
      </c>
      <c r="D4209">
        <v>100</v>
      </c>
      <c r="E4209">
        <v>77</v>
      </c>
      <c r="F4209">
        <v>1</v>
      </c>
      <c r="G4209" s="1">
        <v>44179.647100405091</v>
      </c>
      <c r="H4209" s="2" t="s">
        <v>9124</v>
      </c>
      <c r="I4209" s="2" t="s">
        <v>51</v>
      </c>
      <c r="J4209" s="2" t="s">
        <v>52</v>
      </c>
      <c r="K4209" s="2" t="s">
        <v>53</v>
      </c>
      <c r="L4209" s="2" t="s">
        <v>87</v>
      </c>
      <c r="M4209" s="2" t="s">
        <v>55</v>
      </c>
      <c r="N4209" s="2" t="s">
        <v>142</v>
      </c>
      <c r="O4209">
        <v>1</v>
      </c>
      <c r="P4209">
        <v>7.048</v>
      </c>
      <c r="Q4209">
        <v>31.378</v>
      </c>
      <c r="R4209">
        <v>32.215000000000003</v>
      </c>
      <c r="S4209">
        <v>2</v>
      </c>
      <c r="T4209" s="2" t="s">
        <v>9123</v>
      </c>
      <c r="U4209" s="2" t="s">
        <v>59</v>
      </c>
      <c r="Z4209">
        <v>77</v>
      </c>
      <c r="AA4209" s="2" t="s">
        <v>8186</v>
      </c>
      <c r="AB4209" s="2" t="s">
        <v>8185</v>
      </c>
      <c r="AD4209">
        <v>1</v>
      </c>
      <c r="AE4209" s="15">
        <f t="shared" ref="AE4209:AE4272" si="281">VALUE(LEFT(N4209,SEARCH("x",N4209)-1))</f>
        <v>1536</v>
      </c>
      <c r="AF4209" s="16">
        <f t="shared" ref="AF4209:AF4272" si="282">VALUE(RIGHT(N4209,LEN(N4209)-SEARCH("x",N4209)))</f>
        <v>864</v>
      </c>
      <c r="AK4209">
        <f t="shared" ref="AK4209:AO4240" si="283">IF(ISERROR(SEARCH(AK$2,$T4209)),0,1)</f>
        <v>0</v>
      </c>
      <c r="AL4209">
        <f t="shared" si="283"/>
        <v>1</v>
      </c>
      <c r="AM4209">
        <f t="shared" si="283"/>
        <v>0</v>
      </c>
      <c r="AN4209">
        <f t="shared" si="283"/>
        <v>0</v>
      </c>
      <c r="AO4209">
        <f t="shared" si="283"/>
        <v>0</v>
      </c>
    </row>
    <row r="4210" spans="1:41" ht="14.45" customHeight="1" x14ac:dyDescent="0.45">
      <c r="A4210" s="1">
        <v>44179.647499999999</v>
      </c>
      <c r="B4210" s="1">
        <v>44179.648877314816</v>
      </c>
      <c r="C4210">
        <v>0</v>
      </c>
      <c r="D4210">
        <v>100</v>
      </c>
      <c r="E4210">
        <v>118</v>
      </c>
      <c r="F4210">
        <v>1</v>
      </c>
      <c r="G4210" s="1">
        <v>44179.648895162034</v>
      </c>
      <c r="H4210" s="2" t="s">
        <v>9122</v>
      </c>
      <c r="I4210" s="2" t="s">
        <v>51</v>
      </c>
      <c r="J4210" s="2" t="s">
        <v>52</v>
      </c>
      <c r="K4210" s="2" t="s">
        <v>64</v>
      </c>
      <c r="L4210" s="2" t="s">
        <v>6760</v>
      </c>
      <c r="M4210" s="2" t="s">
        <v>55</v>
      </c>
      <c r="N4210" s="2" t="s">
        <v>142</v>
      </c>
      <c r="O4210">
        <v>1</v>
      </c>
      <c r="P4210">
        <v>0</v>
      </c>
      <c r="Q4210">
        <v>0</v>
      </c>
      <c r="R4210">
        <v>38.262</v>
      </c>
      <c r="S4210">
        <v>0</v>
      </c>
      <c r="T4210" s="2" t="s">
        <v>9121</v>
      </c>
      <c r="U4210" s="2" t="s">
        <v>59</v>
      </c>
      <c r="Z4210">
        <v>118</v>
      </c>
      <c r="AA4210" s="2" t="s">
        <v>8186</v>
      </c>
      <c r="AB4210" s="2" t="s">
        <v>8185</v>
      </c>
      <c r="AD4210">
        <v>1</v>
      </c>
      <c r="AE4210" s="15">
        <f t="shared" si="281"/>
        <v>1536</v>
      </c>
      <c r="AF4210" s="16">
        <f t="shared" si="282"/>
        <v>864</v>
      </c>
      <c r="AK4210">
        <f t="shared" si="283"/>
        <v>1</v>
      </c>
      <c r="AL4210">
        <f t="shared" si="283"/>
        <v>0</v>
      </c>
      <c r="AM4210">
        <f t="shared" si="283"/>
        <v>0</v>
      </c>
      <c r="AN4210">
        <f t="shared" si="283"/>
        <v>0</v>
      </c>
      <c r="AO4210">
        <f t="shared" si="283"/>
        <v>0</v>
      </c>
    </row>
    <row r="4211" spans="1:41" ht="14.45" customHeight="1" x14ac:dyDescent="0.45">
      <c r="A4211" s="1">
        <v>44179.648206018515</v>
      </c>
      <c r="B4211" s="1">
        <v>44179.64943287037</v>
      </c>
      <c r="C4211">
        <v>0</v>
      </c>
      <c r="D4211">
        <v>100</v>
      </c>
      <c r="E4211">
        <v>105</v>
      </c>
      <c r="F4211">
        <v>1</v>
      </c>
      <c r="G4211" s="1">
        <v>44179.649442430557</v>
      </c>
      <c r="H4211" s="2" t="s">
        <v>9120</v>
      </c>
      <c r="I4211" s="2" t="s">
        <v>51</v>
      </c>
      <c r="J4211" s="2" t="s">
        <v>52</v>
      </c>
      <c r="K4211" s="2" t="s">
        <v>53</v>
      </c>
      <c r="L4211" s="2" t="s">
        <v>87</v>
      </c>
      <c r="M4211" s="2" t="s">
        <v>55</v>
      </c>
      <c r="N4211" s="2" t="s">
        <v>56</v>
      </c>
      <c r="O4211">
        <v>1</v>
      </c>
      <c r="P4211">
        <v>0</v>
      </c>
      <c r="Q4211">
        <v>0</v>
      </c>
      <c r="R4211">
        <v>33.058999999999997</v>
      </c>
      <c r="S4211">
        <v>0</v>
      </c>
      <c r="T4211" s="2" t="s">
        <v>9119</v>
      </c>
      <c r="U4211" s="2" t="s">
        <v>59</v>
      </c>
      <c r="Z4211">
        <v>105</v>
      </c>
      <c r="AA4211" s="2" t="s">
        <v>8203</v>
      </c>
      <c r="AB4211" s="2" t="s">
        <v>8202</v>
      </c>
      <c r="AD4211">
        <v>1</v>
      </c>
      <c r="AE4211" s="15">
        <f t="shared" si="281"/>
        <v>1920</v>
      </c>
      <c r="AF4211" s="16">
        <f t="shared" si="282"/>
        <v>1080</v>
      </c>
      <c r="AK4211">
        <f t="shared" si="283"/>
        <v>1</v>
      </c>
      <c r="AL4211">
        <f t="shared" si="283"/>
        <v>0</v>
      </c>
      <c r="AM4211">
        <f t="shared" si="283"/>
        <v>0</v>
      </c>
      <c r="AN4211">
        <f t="shared" si="283"/>
        <v>0</v>
      </c>
      <c r="AO4211">
        <f t="shared" si="283"/>
        <v>0</v>
      </c>
    </row>
    <row r="4212" spans="1:41" ht="14.45" customHeight="1" x14ac:dyDescent="0.45">
      <c r="A4212" s="1">
        <v>44179.648344907408</v>
      </c>
      <c r="B4212" s="1">
        <v>44179.649675925924</v>
      </c>
      <c r="C4212">
        <v>0</v>
      </c>
      <c r="D4212">
        <v>100</v>
      </c>
      <c r="E4212">
        <v>114</v>
      </c>
      <c r="F4212">
        <v>1</v>
      </c>
      <c r="G4212" s="1">
        <v>44179.649679317132</v>
      </c>
      <c r="H4212" s="2" t="s">
        <v>9118</v>
      </c>
      <c r="I4212" s="2" t="s">
        <v>51</v>
      </c>
      <c r="J4212" s="2" t="s">
        <v>52</v>
      </c>
      <c r="K4212" s="2" t="s">
        <v>78</v>
      </c>
      <c r="L4212" s="2" t="s">
        <v>94</v>
      </c>
      <c r="M4212" s="2" t="s">
        <v>106</v>
      </c>
      <c r="N4212" s="2" t="s">
        <v>107</v>
      </c>
      <c r="O4212">
        <v>1</v>
      </c>
      <c r="P4212">
        <v>42.029000000000003</v>
      </c>
      <c r="Q4212">
        <v>42.029000000000003</v>
      </c>
      <c r="R4212">
        <v>42.567</v>
      </c>
      <c r="S4212">
        <v>1</v>
      </c>
      <c r="T4212" s="2" t="s">
        <v>9117</v>
      </c>
      <c r="U4212" s="2" t="s">
        <v>59</v>
      </c>
      <c r="Z4212">
        <v>114</v>
      </c>
      <c r="AA4212" s="2" t="s">
        <v>8203</v>
      </c>
      <c r="AB4212" s="2" t="s">
        <v>8202</v>
      </c>
      <c r="AD4212">
        <v>1</v>
      </c>
      <c r="AE4212" s="15">
        <f t="shared" si="281"/>
        <v>1440</v>
      </c>
      <c r="AF4212" s="16">
        <f t="shared" si="282"/>
        <v>900</v>
      </c>
      <c r="AK4212">
        <f t="shared" si="283"/>
        <v>0</v>
      </c>
      <c r="AL4212">
        <f t="shared" si="283"/>
        <v>1</v>
      </c>
      <c r="AM4212">
        <f t="shared" si="283"/>
        <v>0</v>
      </c>
      <c r="AN4212">
        <f t="shared" si="283"/>
        <v>0</v>
      </c>
      <c r="AO4212">
        <f t="shared" si="283"/>
        <v>0</v>
      </c>
    </row>
    <row r="4213" spans="1:41" ht="14.45" customHeight="1" x14ac:dyDescent="0.45">
      <c r="A4213" s="1">
        <v>44179.6484375</v>
      </c>
      <c r="B4213" s="1">
        <v>44179.649699074071</v>
      </c>
      <c r="C4213">
        <v>0</v>
      </c>
      <c r="D4213">
        <v>100</v>
      </c>
      <c r="E4213">
        <v>108</v>
      </c>
      <c r="F4213">
        <v>1</v>
      </c>
      <c r="G4213" s="1">
        <v>44179.649705706019</v>
      </c>
      <c r="H4213" s="2" t="s">
        <v>9116</v>
      </c>
      <c r="I4213" s="2" t="s">
        <v>51</v>
      </c>
      <c r="J4213" s="2" t="s">
        <v>52</v>
      </c>
      <c r="K4213" s="2" t="s">
        <v>53</v>
      </c>
      <c r="L4213" s="2" t="s">
        <v>87</v>
      </c>
      <c r="M4213" s="2" t="s">
        <v>55</v>
      </c>
      <c r="N4213" s="2" t="s">
        <v>142</v>
      </c>
      <c r="O4213">
        <v>1</v>
      </c>
      <c r="P4213">
        <v>0</v>
      </c>
      <c r="Q4213">
        <v>0</v>
      </c>
      <c r="R4213">
        <v>36.088999999999999</v>
      </c>
      <c r="S4213">
        <v>0</v>
      </c>
      <c r="T4213" s="2" t="s">
        <v>9115</v>
      </c>
      <c r="U4213" s="2" t="s">
        <v>59</v>
      </c>
      <c r="Z4213">
        <v>108</v>
      </c>
      <c r="AA4213" s="2" t="s">
        <v>8186</v>
      </c>
      <c r="AB4213" s="2" t="s">
        <v>8185</v>
      </c>
      <c r="AD4213">
        <v>1</v>
      </c>
      <c r="AE4213" s="15">
        <f t="shared" si="281"/>
        <v>1536</v>
      </c>
      <c r="AF4213" s="16">
        <f t="shared" si="282"/>
        <v>864</v>
      </c>
      <c r="AK4213">
        <f t="shared" si="283"/>
        <v>1</v>
      </c>
      <c r="AL4213">
        <f t="shared" si="283"/>
        <v>0</v>
      </c>
      <c r="AM4213">
        <f t="shared" si="283"/>
        <v>0</v>
      </c>
      <c r="AN4213">
        <f t="shared" si="283"/>
        <v>0</v>
      </c>
      <c r="AO4213">
        <f t="shared" si="283"/>
        <v>0</v>
      </c>
    </row>
    <row r="4214" spans="1:41" ht="14.45" customHeight="1" x14ac:dyDescent="0.45">
      <c r="A4214" s="1">
        <v>44179.645937499998</v>
      </c>
      <c r="B4214" s="1">
        <v>44179.650173611109</v>
      </c>
      <c r="C4214">
        <v>0</v>
      </c>
      <c r="D4214">
        <v>100</v>
      </c>
      <c r="E4214">
        <v>365</v>
      </c>
      <c r="F4214">
        <v>1</v>
      </c>
      <c r="G4214" s="1">
        <v>44179.650185706021</v>
      </c>
      <c r="H4214" s="2" t="s">
        <v>9114</v>
      </c>
      <c r="I4214" s="2" t="s">
        <v>51</v>
      </c>
      <c r="J4214" s="2" t="s">
        <v>52</v>
      </c>
      <c r="K4214" s="2" t="s">
        <v>53</v>
      </c>
      <c r="L4214" s="2" t="s">
        <v>87</v>
      </c>
      <c r="M4214" s="2" t="s">
        <v>55</v>
      </c>
      <c r="N4214" s="2" t="s">
        <v>132</v>
      </c>
      <c r="O4214">
        <v>1</v>
      </c>
      <c r="P4214">
        <v>0</v>
      </c>
      <c r="Q4214">
        <v>0</v>
      </c>
      <c r="R4214">
        <v>53.308999999999997</v>
      </c>
      <c r="S4214">
        <v>0</v>
      </c>
      <c r="T4214" s="2" t="s">
        <v>9113</v>
      </c>
      <c r="U4214" s="2" t="s">
        <v>9112</v>
      </c>
      <c r="Z4214">
        <v>365</v>
      </c>
      <c r="AA4214" s="2" t="s">
        <v>8186</v>
      </c>
      <c r="AB4214" s="2" t="s">
        <v>8185</v>
      </c>
      <c r="AD4214">
        <v>1</v>
      </c>
      <c r="AE4214" s="15">
        <f t="shared" si="281"/>
        <v>1280</v>
      </c>
      <c r="AF4214" s="16">
        <f t="shared" si="282"/>
        <v>720</v>
      </c>
      <c r="AK4214">
        <f t="shared" si="283"/>
        <v>0</v>
      </c>
      <c r="AL4214">
        <f t="shared" si="283"/>
        <v>1</v>
      </c>
      <c r="AM4214">
        <f t="shared" si="283"/>
        <v>0</v>
      </c>
      <c r="AN4214">
        <f t="shared" si="283"/>
        <v>0</v>
      </c>
      <c r="AO4214">
        <f t="shared" si="283"/>
        <v>0</v>
      </c>
    </row>
    <row r="4215" spans="1:41" ht="14.45" customHeight="1" x14ac:dyDescent="0.45">
      <c r="A4215" s="1">
        <v>44179.650069444448</v>
      </c>
      <c r="B4215" s="1">
        <v>44179.651342592595</v>
      </c>
      <c r="C4215">
        <v>0</v>
      </c>
      <c r="D4215">
        <v>100</v>
      </c>
      <c r="E4215">
        <v>109</v>
      </c>
      <c r="F4215">
        <v>1</v>
      </c>
      <c r="G4215" s="1">
        <v>44179.651351307868</v>
      </c>
      <c r="H4215" s="2" t="s">
        <v>9111</v>
      </c>
      <c r="I4215" s="2" t="s">
        <v>51</v>
      </c>
      <c r="J4215" s="2" t="s">
        <v>52</v>
      </c>
      <c r="K4215" s="2" t="s">
        <v>53</v>
      </c>
      <c r="L4215" s="2" t="s">
        <v>87</v>
      </c>
      <c r="M4215" s="2" t="s">
        <v>55</v>
      </c>
      <c r="N4215" s="2" t="s">
        <v>56</v>
      </c>
      <c r="O4215">
        <v>1</v>
      </c>
      <c r="P4215">
        <v>0</v>
      </c>
      <c r="Q4215">
        <v>0</v>
      </c>
      <c r="R4215">
        <v>32.085999999999999</v>
      </c>
      <c r="S4215">
        <v>0</v>
      </c>
      <c r="T4215" s="2" t="s">
        <v>9110</v>
      </c>
      <c r="U4215" s="2" t="s">
        <v>59</v>
      </c>
      <c r="Z4215">
        <v>109</v>
      </c>
      <c r="AA4215" s="2" t="s">
        <v>8203</v>
      </c>
      <c r="AB4215" s="2" t="s">
        <v>8202</v>
      </c>
      <c r="AD4215">
        <v>1</v>
      </c>
      <c r="AE4215" s="15">
        <f t="shared" si="281"/>
        <v>1920</v>
      </c>
      <c r="AF4215" s="16">
        <f t="shared" si="282"/>
        <v>1080</v>
      </c>
      <c r="AK4215">
        <f t="shared" si="283"/>
        <v>1</v>
      </c>
      <c r="AL4215">
        <f t="shared" si="283"/>
        <v>0</v>
      </c>
      <c r="AM4215">
        <f t="shared" si="283"/>
        <v>0</v>
      </c>
      <c r="AN4215">
        <f t="shared" si="283"/>
        <v>0</v>
      </c>
      <c r="AO4215">
        <f t="shared" si="283"/>
        <v>0</v>
      </c>
    </row>
    <row r="4216" spans="1:41" ht="14.45" customHeight="1" x14ac:dyDescent="0.45">
      <c r="A4216" s="1">
        <v>44179.64949074074</v>
      </c>
      <c r="B4216" s="1">
        <v>44179.651388888888</v>
      </c>
      <c r="C4216">
        <v>0</v>
      </c>
      <c r="D4216">
        <v>100</v>
      </c>
      <c r="E4216">
        <v>164</v>
      </c>
      <c r="F4216">
        <v>1</v>
      </c>
      <c r="G4216" s="1">
        <v>44179.651403379627</v>
      </c>
      <c r="H4216" s="2" t="s">
        <v>9109</v>
      </c>
      <c r="I4216" s="2" t="s">
        <v>51</v>
      </c>
      <c r="J4216" s="2" t="s">
        <v>52</v>
      </c>
      <c r="K4216" s="2" t="s">
        <v>64</v>
      </c>
      <c r="L4216" s="2" t="s">
        <v>6760</v>
      </c>
      <c r="M4216" s="2" t="s">
        <v>55</v>
      </c>
      <c r="N4216" s="2" t="s">
        <v>142</v>
      </c>
      <c r="O4216">
        <v>1</v>
      </c>
      <c r="P4216">
        <v>84.722999999999999</v>
      </c>
      <c r="Q4216">
        <v>85.082999999999998</v>
      </c>
      <c r="R4216">
        <v>86.34</v>
      </c>
      <c r="S4216">
        <v>3</v>
      </c>
      <c r="T4216" s="2" t="s">
        <v>9108</v>
      </c>
      <c r="U4216" s="2" t="s">
        <v>59</v>
      </c>
      <c r="Z4216">
        <v>164</v>
      </c>
      <c r="AA4216" s="2" t="s">
        <v>8203</v>
      </c>
      <c r="AB4216" s="2" t="s">
        <v>8202</v>
      </c>
      <c r="AD4216">
        <v>1</v>
      </c>
      <c r="AE4216" s="15">
        <f t="shared" si="281"/>
        <v>1536</v>
      </c>
      <c r="AF4216" s="16">
        <f t="shared" si="282"/>
        <v>864</v>
      </c>
      <c r="AK4216">
        <f t="shared" si="283"/>
        <v>0</v>
      </c>
      <c r="AL4216">
        <f t="shared" si="283"/>
        <v>1</v>
      </c>
      <c r="AM4216">
        <f t="shared" si="283"/>
        <v>0</v>
      </c>
      <c r="AN4216">
        <f t="shared" si="283"/>
        <v>0</v>
      </c>
      <c r="AO4216">
        <f t="shared" si="283"/>
        <v>0</v>
      </c>
    </row>
    <row r="4217" spans="1:41" ht="14.45" customHeight="1" x14ac:dyDescent="0.45">
      <c r="A4217" s="1">
        <v>44179.650081018517</v>
      </c>
      <c r="B4217" s="1">
        <v>44179.652291666665</v>
      </c>
      <c r="C4217">
        <v>0</v>
      </c>
      <c r="D4217">
        <v>100</v>
      </c>
      <c r="E4217">
        <v>191</v>
      </c>
      <c r="F4217">
        <v>1</v>
      </c>
      <c r="G4217" s="1">
        <v>44179.652313726852</v>
      </c>
      <c r="H4217" s="2" t="s">
        <v>9107</v>
      </c>
      <c r="I4217" s="2" t="s">
        <v>51</v>
      </c>
      <c r="J4217" s="2" t="s">
        <v>52</v>
      </c>
      <c r="K4217" s="2" t="s">
        <v>53</v>
      </c>
      <c r="L4217" s="2" t="s">
        <v>87</v>
      </c>
      <c r="M4217" s="2" t="s">
        <v>55</v>
      </c>
      <c r="N4217" s="2" t="s">
        <v>56</v>
      </c>
      <c r="O4217">
        <v>1</v>
      </c>
      <c r="P4217">
        <v>0</v>
      </c>
      <c r="Q4217">
        <v>0</v>
      </c>
      <c r="R4217">
        <v>47.191000000000003</v>
      </c>
      <c r="S4217">
        <v>0</v>
      </c>
      <c r="T4217" s="2" t="s">
        <v>9106</v>
      </c>
      <c r="U4217" s="2" t="s">
        <v>9105</v>
      </c>
      <c r="Z4217">
        <v>191</v>
      </c>
      <c r="AA4217" s="2" t="s">
        <v>8186</v>
      </c>
      <c r="AB4217" s="2" t="s">
        <v>8185</v>
      </c>
      <c r="AD4217">
        <v>1</v>
      </c>
      <c r="AE4217" s="15">
        <f t="shared" si="281"/>
        <v>1920</v>
      </c>
      <c r="AF4217" s="16">
        <f t="shared" si="282"/>
        <v>1080</v>
      </c>
      <c r="AK4217">
        <f t="shared" si="283"/>
        <v>1</v>
      </c>
      <c r="AL4217">
        <f t="shared" si="283"/>
        <v>0</v>
      </c>
      <c r="AM4217">
        <f t="shared" si="283"/>
        <v>0</v>
      </c>
      <c r="AN4217">
        <f t="shared" si="283"/>
        <v>0</v>
      </c>
      <c r="AO4217">
        <f t="shared" si="283"/>
        <v>0</v>
      </c>
    </row>
    <row r="4218" spans="1:41" ht="14.45" customHeight="1" x14ac:dyDescent="0.45">
      <c r="A4218" s="1">
        <v>44179.651574074072</v>
      </c>
      <c r="B4218" s="1">
        <v>44179.652604166666</v>
      </c>
      <c r="C4218">
        <v>0</v>
      </c>
      <c r="D4218">
        <v>100</v>
      </c>
      <c r="E4218">
        <v>88</v>
      </c>
      <c r="F4218">
        <v>1</v>
      </c>
      <c r="G4218" s="1">
        <v>44179.65261247685</v>
      </c>
      <c r="H4218" s="2" t="s">
        <v>9104</v>
      </c>
      <c r="I4218" s="2" t="s">
        <v>51</v>
      </c>
      <c r="J4218" s="2" t="s">
        <v>52</v>
      </c>
      <c r="K4218" s="2" t="s">
        <v>53</v>
      </c>
      <c r="L4218" s="2" t="s">
        <v>87</v>
      </c>
      <c r="M4218" s="2" t="s">
        <v>55</v>
      </c>
      <c r="N4218" s="2" t="s">
        <v>100</v>
      </c>
      <c r="O4218">
        <v>1</v>
      </c>
      <c r="P4218">
        <v>0</v>
      </c>
      <c r="Q4218">
        <v>0</v>
      </c>
      <c r="R4218">
        <v>32.761000000000003</v>
      </c>
      <c r="S4218">
        <v>0</v>
      </c>
      <c r="T4218" s="2" t="s">
        <v>9103</v>
      </c>
      <c r="U4218" s="2" t="s">
        <v>59</v>
      </c>
      <c r="Z4218">
        <v>88</v>
      </c>
      <c r="AA4218" s="2" t="s">
        <v>8203</v>
      </c>
      <c r="AB4218" s="2" t="s">
        <v>8202</v>
      </c>
      <c r="AD4218">
        <v>1</v>
      </c>
      <c r="AE4218" s="15">
        <f t="shared" si="281"/>
        <v>1366</v>
      </c>
      <c r="AF4218" s="16">
        <f t="shared" si="282"/>
        <v>768</v>
      </c>
      <c r="AK4218">
        <f t="shared" si="283"/>
        <v>1</v>
      </c>
      <c r="AL4218">
        <f t="shared" si="283"/>
        <v>0</v>
      </c>
      <c r="AM4218">
        <f t="shared" si="283"/>
        <v>0</v>
      </c>
      <c r="AN4218">
        <f t="shared" si="283"/>
        <v>0</v>
      </c>
      <c r="AO4218">
        <f t="shared" si="283"/>
        <v>0</v>
      </c>
    </row>
    <row r="4219" spans="1:41" ht="14.45" customHeight="1" x14ac:dyDescent="0.45">
      <c r="A4219" s="1">
        <v>44179.652106481481</v>
      </c>
      <c r="B4219" s="1">
        <v>44179.653749999998</v>
      </c>
      <c r="C4219">
        <v>0</v>
      </c>
      <c r="D4219">
        <v>100</v>
      </c>
      <c r="E4219">
        <v>141</v>
      </c>
      <c r="F4219">
        <v>1</v>
      </c>
      <c r="G4219" s="1">
        <v>44179.653758645836</v>
      </c>
      <c r="H4219" s="2" t="s">
        <v>9102</v>
      </c>
      <c r="I4219" s="2" t="s">
        <v>51</v>
      </c>
      <c r="J4219" s="2" t="s">
        <v>52</v>
      </c>
      <c r="K4219" s="2" t="s">
        <v>64</v>
      </c>
      <c r="L4219" s="2" t="s">
        <v>6760</v>
      </c>
      <c r="M4219" s="2" t="s">
        <v>55</v>
      </c>
      <c r="N4219" s="2" t="s">
        <v>100</v>
      </c>
      <c r="O4219">
        <v>1</v>
      </c>
      <c r="P4219">
        <v>5.3159999999999998</v>
      </c>
      <c r="Q4219">
        <v>40.155000000000001</v>
      </c>
      <c r="R4219">
        <v>41.334000000000003</v>
      </c>
      <c r="S4219">
        <v>3</v>
      </c>
      <c r="T4219" s="2" t="s">
        <v>9101</v>
      </c>
      <c r="U4219" s="2" t="s">
        <v>59</v>
      </c>
      <c r="Z4219">
        <v>141</v>
      </c>
      <c r="AA4219" s="2" t="s">
        <v>8186</v>
      </c>
      <c r="AB4219" s="2" t="s">
        <v>8185</v>
      </c>
      <c r="AD4219">
        <v>1</v>
      </c>
      <c r="AE4219" s="15">
        <f t="shared" si="281"/>
        <v>1366</v>
      </c>
      <c r="AF4219" s="16">
        <f t="shared" si="282"/>
        <v>768</v>
      </c>
      <c r="AK4219">
        <f t="shared" si="283"/>
        <v>1</v>
      </c>
      <c r="AL4219">
        <f t="shared" si="283"/>
        <v>0</v>
      </c>
      <c r="AM4219">
        <f t="shared" si="283"/>
        <v>0</v>
      </c>
      <c r="AN4219">
        <f t="shared" si="283"/>
        <v>0</v>
      </c>
      <c r="AO4219">
        <f t="shared" si="283"/>
        <v>0</v>
      </c>
    </row>
    <row r="4220" spans="1:41" ht="14.45" customHeight="1" x14ac:dyDescent="0.45">
      <c r="A4220" s="1">
        <v>44179.652141203704</v>
      </c>
      <c r="B4220" s="1">
        <v>44179.653923611113</v>
      </c>
      <c r="C4220">
        <v>0</v>
      </c>
      <c r="D4220">
        <v>100</v>
      </c>
      <c r="E4220">
        <v>153</v>
      </c>
      <c r="F4220">
        <v>1</v>
      </c>
      <c r="G4220" s="1">
        <v>44179.653931006942</v>
      </c>
      <c r="H4220" s="2" t="s">
        <v>9100</v>
      </c>
      <c r="I4220" s="2" t="s">
        <v>51</v>
      </c>
      <c r="J4220" s="2" t="s">
        <v>52</v>
      </c>
      <c r="K4220" s="2" t="s">
        <v>113</v>
      </c>
      <c r="L4220" s="2" t="s">
        <v>1056</v>
      </c>
      <c r="M4220" s="2" t="s">
        <v>106</v>
      </c>
      <c r="N4220" s="2" t="s">
        <v>107</v>
      </c>
      <c r="O4220">
        <v>1</v>
      </c>
      <c r="P4220">
        <v>0</v>
      </c>
      <c r="Q4220">
        <v>0</v>
      </c>
      <c r="R4220">
        <v>38.194000000000003</v>
      </c>
      <c r="S4220">
        <v>0</v>
      </c>
      <c r="T4220" s="2" t="s">
        <v>9099</v>
      </c>
      <c r="U4220" s="2" t="s">
        <v>59</v>
      </c>
      <c r="Z4220">
        <v>153</v>
      </c>
      <c r="AA4220" s="2" t="s">
        <v>8186</v>
      </c>
      <c r="AB4220" s="2" t="s">
        <v>8185</v>
      </c>
      <c r="AD4220">
        <v>1</v>
      </c>
      <c r="AE4220" s="15">
        <f t="shared" si="281"/>
        <v>1440</v>
      </c>
      <c r="AF4220" s="16">
        <f t="shared" si="282"/>
        <v>900</v>
      </c>
      <c r="AK4220">
        <f t="shared" si="283"/>
        <v>1</v>
      </c>
      <c r="AL4220">
        <f t="shared" si="283"/>
        <v>0</v>
      </c>
      <c r="AM4220">
        <f t="shared" si="283"/>
        <v>0</v>
      </c>
      <c r="AN4220">
        <f t="shared" si="283"/>
        <v>0</v>
      </c>
      <c r="AO4220">
        <f t="shared" si="283"/>
        <v>0</v>
      </c>
    </row>
    <row r="4221" spans="1:41" ht="14.45" customHeight="1" x14ac:dyDescent="0.45">
      <c r="A4221" s="1">
        <v>44179.653321759259</v>
      </c>
      <c r="B4221" s="1">
        <v>44179.654340277775</v>
      </c>
      <c r="C4221">
        <v>0</v>
      </c>
      <c r="D4221">
        <v>100</v>
      </c>
      <c r="E4221">
        <v>88</v>
      </c>
      <c r="F4221">
        <v>1</v>
      </c>
      <c r="G4221" s="1">
        <v>44179.654349756944</v>
      </c>
      <c r="H4221" s="2" t="s">
        <v>9098</v>
      </c>
      <c r="I4221" s="2" t="s">
        <v>51</v>
      </c>
      <c r="J4221" s="2" t="s">
        <v>52</v>
      </c>
      <c r="K4221" s="2" t="s">
        <v>53</v>
      </c>
      <c r="L4221" s="2" t="s">
        <v>87</v>
      </c>
      <c r="M4221" s="2" t="s">
        <v>55</v>
      </c>
      <c r="N4221" s="2" t="s">
        <v>142</v>
      </c>
      <c r="O4221">
        <v>1</v>
      </c>
      <c r="P4221">
        <v>0</v>
      </c>
      <c r="Q4221">
        <v>0</v>
      </c>
      <c r="R4221">
        <v>32.679000000000002</v>
      </c>
      <c r="S4221">
        <v>0</v>
      </c>
      <c r="T4221" s="2" t="s">
        <v>9097</v>
      </c>
      <c r="U4221" s="2" t="s">
        <v>59</v>
      </c>
      <c r="Z4221">
        <v>88</v>
      </c>
      <c r="AA4221" s="2" t="s">
        <v>8203</v>
      </c>
      <c r="AB4221" s="2" t="s">
        <v>8202</v>
      </c>
      <c r="AD4221">
        <v>1</v>
      </c>
      <c r="AE4221" s="15">
        <f t="shared" si="281"/>
        <v>1536</v>
      </c>
      <c r="AF4221" s="16">
        <f t="shared" si="282"/>
        <v>864</v>
      </c>
      <c r="AK4221">
        <f t="shared" si="283"/>
        <v>1</v>
      </c>
      <c r="AL4221">
        <f t="shared" si="283"/>
        <v>0</v>
      </c>
      <c r="AM4221">
        <f t="shared" si="283"/>
        <v>0</v>
      </c>
      <c r="AN4221">
        <f t="shared" si="283"/>
        <v>0</v>
      </c>
      <c r="AO4221">
        <f t="shared" si="283"/>
        <v>0</v>
      </c>
    </row>
    <row r="4222" spans="1:41" ht="14.45" customHeight="1" x14ac:dyDescent="0.45">
      <c r="A4222" s="1">
        <v>44179.653229166666</v>
      </c>
      <c r="B4222" s="1">
        <v>44179.654560185183</v>
      </c>
      <c r="C4222">
        <v>0</v>
      </c>
      <c r="D4222">
        <v>100</v>
      </c>
      <c r="E4222">
        <v>114</v>
      </c>
      <c r="F4222">
        <v>1</v>
      </c>
      <c r="G4222" s="1">
        <v>44179.654563414355</v>
      </c>
      <c r="H4222" s="2" t="s">
        <v>9096</v>
      </c>
      <c r="I4222" s="2" t="s">
        <v>51</v>
      </c>
      <c r="J4222" s="2" t="s">
        <v>52</v>
      </c>
      <c r="K4222" s="2" t="s">
        <v>53</v>
      </c>
      <c r="L4222" s="2" t="s">
        <v>129</v>
      </c>
      <c r="M4222" s="2" t="s">
        <v>55</v>
      </c>
      <c r="N4222" s="2" t="s">
        <v>353</v>
      </c>
      <c r="O4222">
        <v>1</v>
      </c>
      <c r="P4222">
        <v>0</v>
      </c>
      <c r="Q4222">
        <v>0</v>
      </c>
      <c r="R4222">
        <v>26.349</v>
      </c>
      <c r="S4222">
        <v>0</v>
      </c>
      <c r="T4222" s="2" t="s">
        <v>9095</v>
      </c>
      <c r="U4222" s="2" t="s">
        <v>59</v>
      </c>
      <c r="Z4222">
        <v>114</v>
      </c>
      <c r="AA4222" s="2" t="s">
        <v>8186</v>
      </c>
      <c r="AB4222" s="2" t="s">
        <v>8185</v>
      </c>
      <c r="AD4222">
        <v>1</v>
      </c>
      <c r="AE4222" s="15">
        <f t="shared" si="281"/>
        <v>1024</v>
      </c>
      <c r="AF4222" s="16">
        <f t="shared" si="282"/>
        <v>768</v>
      </c>
      <c r="AK4222">
        <f t="shared" si="283"/>
        <v>1</v>
      </c>
      <c r="AL4222">
        <f t="shared" si="283"/>
        <v>0</v>
      </c>
      <c r="AM4222">
        <f t="shared" si="283"/>
        <v>0</v>
      </c>
      <c r="AN4222">
        <f t="shared" si="283"/>
        <v>0</v>
      </c>
      <c r="AO4222">
        <f t="shared" si="283"/>
        <v>0</v>
      </c>
    </row>
    <row r="4223" spans="1:41" ht="14.45" customHeight="1" x14ac:dyDescent="0.45">
      <c r="A4223" s="1">
        <v>44179.653356481482</v>
      </c>
      <c r="B4223" s="1">
        <v>44179.654594907406</v>
      </c>
      <c r="C4223">
        <v>0</v>
      </c>
      <c r="D4223">
        <v>100</v>
      </c>
      <c r="E4223">
        <v>106</v>
      </c>
      <c r="F4223">
        <v>1</v>
      </c>
      <c r="G4223" s="1">
        <v>44179.654597314817</v>
      </c>
      <c r="H4223" s="2" t="s">
        <v>9094</v>
      </c>
      <c r="I4223" s="2" t="s">
        <v>51</v>
      </c>
      <c r="J4223" s="2" t="s">
        <v>52</v>
      </c>
      <c r="K4223" s="2" t="s">
        <v>53</v>
      </c>
      <c r="L4223" s="2" t="s">
        <v>87</v>
      </c>
      <c r="M4223" s="2" t="s">
        <v>106</v>
      </c>
      <c r="N4223" s="2" t="s">
        <v>107</v>
      </c>
      <c r="O4223">
        <v>1</v>
      </c>
      <c r="P4223">
        <v>0</v>
      </c>
      <c r="Q4223">
        <v>0</v>
      </c>
      <c r="R4223">
        <v>31.891999999999999</v>
      </c>
      <c r="S4223">
        <v>0</v>
      </c>
      <c r="T4223" s="2" t="s">
        <v>9093</v>
      </c>
      <c r="U4223" s="2" t="s">
        <v>59</v>
      </c>
      <c r="Z4223">
        <v>106</v>
      </c>
      <c r="AA4223" s="2" t="s">
        <v>8186</v>
      </c>
      <c r="AB4223" s="2" t="s">
        <v>8185</v>
      </c>
      <c r="AD4223">
        <v>1</v>
      </c>
      <c r="AE4223" s="15">
        <f t="shared" si="281"/>
        <v>1440</v>
      </c>
      <c r="AF4223" s="16">
        <f t="shared" si="282"/>
        <v>900</v>
      </c>
      <c r="AK4223">
        <f t="shared" si="283"/>
        <v>0</v>
      </c>
      <c r="AL4223">
        <f t="shared" si="283"/>
        <v>1</v>
      </c>
      <c r="AM4223">
        <f t="shared" si="283"/>
        <v>0</v>
      </c>
      <c r="AN4223">
        <f t="shared" si="283"/>
        <v>0</v>
      </c>
      <c r="AO4223">
        <f t="shared" si="283"/>
        <v>0</v>
      </c>
    </row>
    <row r="4224" spans="1:41" ht="14.45" customHeight="1" x14ac:dyDescent="0.45">
      <c r="A4224" s="1">
        <v>44179.653668981482</v>
      </c>
      <c r="B4224" s="1">
        <v>44179.654745370368</v>
      </c>
      <c r="C4224">
        <v>0</v>
      </c>
      <c r="D4224">
        <v>100</v>
      </c>
      <c r="E4224">
        <v>93</v>
      </c>
      <c r="F4224">
        <v>1</v>
      </c>
      <c r="G4224" s="1">
        <v>44179.654752997689</v>
      </c>
      <c r="H4224" s="2" t="s">
        <v>9092</v>
      </c>
      <c r="I4224" s="2" t="s">
        <v>51</v>
      </c>
      <c r="J4224" s="2" t="s">
        <v>52</v>
      </c>
      <c r="K4224" s="2" t="s">
        <v>53</v>
      </c>
      <c r="L4224" s="2" t="s">
        <v>87</v>
      </c>
      <c r="M4224" s="2" t="s">
        <v>55</v>
      </c>
      <c r="N4224" s="2" t="s">
        <v>100</v>
      </c>
      <c r="O4224">
        <v>1</v>
      </c>
      <c r="P4224">
        <v>0</v>
      </c>
      <c r="Q4224">
        <v>0</v>
      </c>
      <c r="R4224">
        <v>21.55</v>
      </c>
      <c r="S4224">
        <v>0</v>
      </c>
      <c r="T4224" s="2" t="s">
        <v>9091</v>
      </c>
      <c r="U4224" s="2" t="s">
        <v>59</v>
      </c>
      <c r="Z4224">
        <v>93</v>
      </c>
      <c r="AA4224" s="2" t="s">
        <v>8186</v>
      </c>
      <c r="AB4224" s="2" t="s">
        <v>8185</v>
      </c>
      <c r="AD4224">
        <v>1</v>
      </c>
      <c r="AE4224" s="15">
        <f t="shared" si="281"/>
        <v>1366</v>
      </c>
      <c r="AF4224" s="16">
        <f t="shared" si="282"/>
        <v>768</v>
      </c>
      <c r="AK4224">
        <f t="shared" si="283"/>
        <v>0</v>
      </c>
      <c r="AL4224">
        <f t="shared" si="283"/>
        <v>1</v>
      </c>
      <c r="AM4224">
        <f t="shared" si="283"/>
        <v>0</v>
      </c>
      <c r="AN4224">
        <f t="shared" si="283"/>
        <v>0</v>
      </c>
      <c r="AO4224">
        <f t="shared" si="283"/>
        <v>0</v>
      </c>
    </row>
    <row r="4225" spans="1:41" ht="14.45" customHeight="1" x14ac:dyDescent="0.45">
      <c r="A4225" s="1">
        <v>44179.652314814812</v>
      </c>
      <c r="B4225" s="1">
        <v>44179.654930555553</v>
      </c>
      <c r="C4225">
        <v>0</v>
      </c>
      <c r="D4225">
        <v>100</v>
      </c>
      <c r="E4225">
        <v>226</v>
      </c>
      <c r="F4225">
        <v>1</v>
      </c>
      <c r="G4225" s="1">
        <v>44179.654941273147</v>
      </c>
      <c r="H4225" s="2" t="s">
        <v>9090</v>
      </c>
      <c r="I4225" s="2" t="s">
        <v>51</v>
      </c>
      <c r="J4225" s="2" t="s">
        <v>52</v>
      </c>
      <c r="K4225" s="2" t="s">
        <v>53</v>
      </c>
      <c r="L4225" s="2" t="s">
        <v>87</v>
      </c>
      <c r="M4225" s="2" t="s">
        <v>55</v>
      </c>
      <c r="N4225" s="2" t="s">
        <v>234</v>
      </c>
      <c r="O4225">
        <v>1</v>
      </c>
      <c r="P4225">
        <v>0</v>
      </c>
      <c r="Q4225">
        <v>0</v>
      </c>
      <c r="R4225">
        <v>59.594999999999999</v>
      </c>
      <c r="S4225">
        <v>0</v>
      </c>
      <c r="T4225" s="2" t="s">
        <v>9089</v>
      </c>
      <c r="U4225" s="2" t="s">
        <v>59</v>
      </c>
      <c r="Z4225">
        <v>226</v>
      </c>
      <c r="AA4225" s="2" t="s">
        <v>8203</v>
      </c>
      <c r="AB4225" s="2" t="s">
        <v>8202</v>
      </c>
      <c r="AD4225">
        <v>1</v>
      </c>
      <c r="AE4225" s="15">
        <f t="shared" si="281"/>
        <v>1600</v>
      </c>
      <c r="AF4225" s="16">
        <f t="shared" si="282"/>
        <v>900</v>
      </c>
      <c r="AK4225">
        <f t="shared" si="283"/>
        <v>0</v>
      </c>
      <c r="AL4225">
        <f t="shared" si="283"/>
        <v>0</v>
      </c>
      <c r="AM4225">
        <f t="shared" si="283"/>
        <v>0</v>
      </c>
      <c r="AN4225">
        <f t="shared" si="283"/>
        <v>0</v>
      </c>
      <c r="AO4225">
        <f t="shared" si="283"/>
        <v>0</v>
      </c>
    </row>
    <row r="4226" spans="1:41" ht="14.45" customHeight="1" x14ac:dyDescent="0.45">
      <c r="A4226" s="1">
        <v>44179.654027777775</v>
      </c>
      <c r="B4226" s="1">
        <v>44179.655138888891</v>
      </c>
      <c r="C4226">
        <v>0</v>
      </c>
      <c r="D4226">
        <v>100</v>
      </c>
      <c r="E4226">
        <v>96</v>
      </c>
      <c r="F4226">
        <v>1</v>
      </c>
      <c r="G4226" s="1">
        <v>44179.655147175923</v>
      </c>
      <c r="H4226" s="2" t="s">
        <v>9088</v>
      </c>
      <c r="I4226" s="2" t="s">
        <v>51</v>
      </c>
      <c r="J4226" s="2" t="s">
        <v>52</v>
      </c>
      <c r="K4226" s="2" t="s">
        <v>64</v>
      </c>
      <c r="L4226" s="2" t="s">
        <v>6760</v>
      </c>
      <c r="M4226" s="2" t="s">
        <v>55</v>
      </c>
      <c r="N4226" s="2" t="s">
        <v>56</v>
      </c>
      <c r="O4226">
        <v>1</v>
      </c>
      <c r="P4226">
        <v>0</v>
      </c>
      <c r="Q4226">
        <v>0</v>
      </c>
      <c r="R4226">
        <v>31.073</v>
      </c>
      <c r="S4226">
        <v>0</v>
      </c>
      <c r="T4226" s="2" t="s">
        <v>9087</v>
      </c>
      <c r="U4226" s="2" t="s">
        <v>59</v>
      </c>
      <c r="Z4226">
        <v>96</v>
      </c>
      <c r="AA4226" s="2" t="s">
        <v>8203</v>
      </c>
      <c r="AB4226" s="2" t="s">
        <v>8202</v>
      </c>
      <c r="AD4226">
        <v>1</v>
      </c>
      <c r="AE4226" s="15">
        <f t="shared" si="281"/>
        <v>1920</v>
      </c>
      <c r="AF4226" s="16">
        <f t="shared" si="282"/>
        <v>1080</v>
      </c>
      <c r="AK4226">
        <f t="shared" si="283"/>
        <v>1</v>
      </c>
      <c r="AL4226">
        <f t="shared" si="283"/>
        <v>0</v>
      </c>
      <c r="AM4226">
        <f t="shared" si="283"/>
        <v>0</v>
      </c>
      <c r="AN4226">
        <f t="shared" si="283"/>
        <v>0</v>
      </c>
      <c r="AO4226">
        <f t="shared" si="283"/>
        <v>0</v>
      </c>
    </row>
    <row r="4227" spans="1:41" ht="14.45" customHeight="1" x14ac:dyDescent="0.45">
      <c r="A4227" s="1">
        <v>44179.652650462966</v>
      </c>
      <c r="B4227" s="1">
        <v>44179.655243055553</v>
      </c>
      <c r="C4227">
        <v>0</v>
      </c>
      <c r="D4227">
        <v>100</v>
      </c>
      <c r="E4227">
        <v>224</v>
      </c>
      <c r="F4227">
        <v>1</v>
      </c>
      <c r="G4227" s="1">
        <v>44179.655247592593</v>
      </c>
      <c r="H4227" s="2" t="s">
        <v>9086</v>
      </c>
      <c r="I4227" s="2" t="s">
        <v>51</v>
      </c>
      <c r="J4227" s="2" t="s">
        <v>52</v>
      </c>
      <c r="K4227" s="2" t="s">
        <v>53</v>
      </c>
      <c r="L4227" s="2" t="s">
        <v>87</v>
      </c>
      <c r="M4227" s="2" t="s">
        <v>55</v>
      </c>
      <c r="N4227" s="2" t="s">
        <v>142</v>
      </c>
      <c r="O4227">
        <v>1</v>
      </c>
      <c r="P4227">
        <v>0</v>
      </c>
      <c r="Q4227">
        <v>0</v>
      </c>
      <c r="R4227">
        <v>61.26</v>
      </c>
      <c r="S4227">
        <v>0</v>
      </c>
      <c r="T4227" s="2" t="s">
        <v>9085</v>
      </c>
      <c r="U4227" s="2" t="s">
        <v>59</v>
      </c>
      <c r="Z4227">
        <v>224</v>
      </c>
      <c r="AA4227" s="2" t="s">
        <v>8186</v>
      </c>
      <c r="AB4227" s="2" t="s">
        <v>8185</v>
      </c>
      <c r="AD4227">
        <v>1</v>
      </c>
      <c r="AE4227" s="15">
        <f t="shared" si="281"/>
        <v>1536</v>
      </c>
      <c r="AF4227" s="16">
        <f t="shared" si="282"/>
        <v>864</v>
      </c>
      <c r="AK4227">
        <f t="shared" si="283"/>
        <v>1</v>
      </c>
      <c r="AL4227">
        <f t="shared" si="283"/>
        <v>0</v>
      </c>
      <c r="AM4227">
        <f t="shared" si="283"/>
        <v>0</v>
      </c>
      <c r="AN4227">
        <f t="shared" si="283"/>
        <v>0</v>
      </c>
      <c r="AO4227">
        <f t="shared" si="283"/>
        <v>0</v>
      </c>
    </row>
    <row r="4228" spans="1:41" ht="14.45" customHeight="1" x14ac:dyDescent="0.45">
      <c r="A4228" s="1">
        <v>44179.653680555559</v>
      </c>
      <c r="B4228" s="1">
        <v>44179.655300925922</v>
      </c>
      <c r="C4228">
        <v>0</v>
      </c>
      <c r="D4228">
        <v>100</v>
      </c>
      <c r="E4228">
        <v>140</v>
      </c>
      <c r="F4228">
        <v>1</v>
      </c>
      <c r="G4228" s="1">
        <v>44179.655313437499</v>
      </c>
      <c r="H4228" s="2" t="s">
        <v>9084</v>
      </c>
      <c r="I4228" s="2" t="s">
        <v>51</v>
      </c>
      <c r="J4228" s="2" t="s">
        <v>52</v>
      </c>
      <c r="K4228" s="2" t="s">
        <v>78</v>
      </c>
      <c r="L4228" s="2" t="s">
        <v>94</v>
      </c>
      <c r="M4228" s="2" t="s">
        <v>226</v>
      </c>
      <c r="N4228" s="2" t="s">
        <v>2640</v>
      </c>
      <c r="O4228">
        <v>1</v>
      </c>
      <c r="P4228">
        <v>21.545000000000002</v>
      </c>
      <c r="Q4228">
        <v>59.718000000000004</v>
      </c>
      <c r="R4228">
        <v>61.267000000000003</v>
      </c>
      <c r="S4228">
        <v>3</v>
      </c>
      <c r="T4228" s="2" t="s">
        <v>9083</v>
      </c>
      <c r="U4228" s="2" t="s">
        <v>59</v>
      </c>
      <c r="Z4228">
        <v>140</v>
      </c>
      <c r="AA4228" s="2" t="s">
        <v>8203</v>
      </c>
      <c r="AB4228" s="2" t="s">
        <v>8202</v>
      </c>
      <c r="AD4228">
        <v>1</v>
      </c>
      <c r="AE4228" s="15">
        <f t="shared" si="281"/>
        <v>1280</v>
      </c>
      <c r="AF4228" s="16">
        <f t="shared" si="282"/>
        <v>768</v>
      </c>
      <c r="AK4228">
        <f t="shared" si="283"/>
        <v>0</v>
      </c>
      <c r="AL4228">
        <f t="shared" si="283"/>
        <v>0</v>
      </c>
      <c r="AM4228">
        <f t="shared" si="283"/>
        <v>0</v>
      </c>
      <c r="AN4228">
        <f t="shared" si="283"/>
        <v>0</v>
      </c>
      <c r="AO4228">
        <f t="shared" si="283"/>
        <v>0</v>
      </c>
    </row>
    <row r="4229" spans="1:41" ht="14.45" customHeight="1" x14ac:dyDescent="0.45">
      <c r="A4229" s="1">
        <v>44179.654097222221</v>
      </c>
      <c r="B4229" s="1">
        <v>44179.655462962961</v>
      </c>
      <c r="C4229">
        <v>0</v>
      </c>
      <c r="D4229">
        <v>100</v>
      </c>
      <c r="E4229">
        <v>117</v>
      </c>
      <c r="F4229">
        <v>1</v>
      </c>
      <c r="G4229" s="1">
        <v>44179.655469016201</v>
      </c>
      <c r="H4229" s="2" t="s">
        <v>9082</v>
      </c>
      <c r="I4229" s="2" t="s">
        <v>51</v>
      </c>
      <c r="J4229" s="2" t="s">
        <v>52</v>
      </c>
      <c r="K4229" s="2" t="s">
        <v>78</v>
      </c>
      <c r="L4229" s="2" t="s">
        <v>94</v>
      </c>
      <c r="M4229" s="2" t="s">
        <v>55</v>
      </c>
      <c r="N4229" s="2" t="s">
        <v>234</v>
      </c>
      <c r="O4229">
        <v>1</v>
      </c>
      <c r="P4229">
        <v>0</v>
      </c>
      <c r="Q4229">
        <v>0</v>
      </c>
      <c r="R4229">
        <v>43.094999999999999</v>
      </c>
      <c r="S4229">
        <v>0</v>
      </c>
      <c r="T4229" s="2" t="s">
        <v>9081</v>
      </c>
      <c r="U4229" s="2" t="s">
        <v>59</v>
      </c>
      <c r="Z4229">
        <v>117</v>
      </c>
      <c r="AA4229" s="2" t="s">
        <v>8203</v>
      </c>
      <c r="AB4229" s="2" t="s">
        <v>8202</v>
      </c>
      <c r="AD4229">
        <v>1</v>
      </c>
      <c r="AE4229" s="15">
        <f t="shared" si="281"/>
        <v>1600</v>
      </c>
      <c r="AF4229" s="16">
        <f t="shared" si="282"/>
        <v>900</v>
      </c>
      <c r="AK4229">
        <f t="shared" si="283"/>
        <v>1</v>
      </c>
      <c r="AL4229">
        <f t="shared" si="283"/>
        <v>0</v>
      </c>
      <c r="AM4229">
        <f t="shared" si="283"/>
        <v>0</v>
      </c>
      <c r="AN4229">
        <f t="shared" si="283"/>
        <v>0</v>
      </c>
      <c r="AO4229">
        <f t="shared" si="283"/>
        <v>0</v>
      </c>
    </row>
    <row r="4230" spans="1:41" ht="14.45" customHeight="1" x14ac:dyDescent="0.45">
      <c r="A4230" s="1">
        <v>44179.65357638889</v>
      </c>
      <c r="B4230" s="1">
        <v>44179.655717592592</v>
      </c>
      <c r="C4230">
        <v>0</v>
      </c>
      <c r="D4230">
        <v>100</v>
      </c>
      <c r="E4230">
        <v>185</v>
      </c>
      <c r="F4230">
        <v>1</v>
      </c>
      <c r="G4230" s="1">
        <v>44179.655723379627</v>
      </c>
      <c r="H4230" s="2" t="s">
        <v>9080</v>
      </c>
      <c r="I4230" s="2" t="s">
        <v>51</v>
      </c>
      <c r="J4230" s="2" t="s">
        <v>52</v>
      </c>
      <c r="K4230" s="2" t="s">
        <v>53</v>
      </c>
      <c r="L4230" s="2" t="s">
        <v>87</v>
      </c>
      <c r="M4230" s="2" t="s">
        <v>55</v>
      </c>
      <c r="N4230" s="2" t="s">
        <v>56</v>
      </c>
      <c r="O4230">
        <v>1</v>
      </c>
      <c r="P4230">
        <v>0</v>
      </c>
      <c r="Q4230">
        <v>0</v>
      </c>
      <c r="R4230">
        <v>41.58</v>
      </c>
      <c r="S4230">
        <v>0</v>
      </c>
      <c r="T4230" s="2" t="s">
        <v>9079</v>
      </c>
      <c r="U4230" s="2" t="s">
        <v>59</v>
      </c>
      <c r="Z4230">
        <v>185</v>
      </c>
      <c r="AA4230" s="2" t="s">
        <v>8203</v>
      </c>
      <c r="AB4230" s="2" t="s">
        <v>8202</v>
      </c>
      <c r="AD4230">
        <v>1</v>
      </c>
      <c r="AE4230" s="15">
        <f t="shared" si="281"/>
        <v>1920</v>
      </c>
      <c r="AF4230" s="16">
        <f t="shared" si="282"/>
        <v>1080</v>
      </c>
      <c r="AK4230">
        <f t="shared" si="283"/>
        <v>1</v>
      </c>
      <c r="AL4230">
        <f t="shared" si="283"/>
        <v>0</v>
      </c>
      <c r="AM4230">
        <f t="shared" si="283"/>
        <v>0</v>
      </c>
      <c r="AN4230">
        <f t="shared" si="283"/>
        <v>0</v>
      </c>
      <c r="AO4230">
        <f t="shared" si="283"/>
        <v>0</v>
      </c>
    </row>
    <row r="4231" spans="1:41" ht="14.45" customHeight="1" x14ac:dyDescent="0.45">
      <c r="A4231" s="1">
        <v>44179.654768518521</v>
      </c>
      <c r="B4231" s="1">
        <v>44179.655740740738</v>
      </c>
      <c r="C4231">
        <v>0</v>
      </c>
      <c r="D4231">
        <v>100</v>
      </c>
      <c r="E4231">
        <v>84</v>
      </c>
      <c r="F4231">
        <v>1</v>
      </c>
      <c r="G4231" s="1">
        <v>44179.655752106482</v>
      </c>
      <c r="H4231" s="2" t="s">
        <v>9078</v>
      </c>
      <c r="I4231" s="2" t="s">
        <v>51</v>
      </c>
      <c r="J4231" s="2" t="s">
        <v>52</v>
      </c>
      <c r="K4231" s="2" t="s">
        <v>53</v>
      </c>
      <c r="L4231" s="2" t="s">
        <v>72</v>
      </c>
      <c r="M4231" s="2" t="s">
        <v>106</v>
      </c>
      <c r="N4231" s="2" t="s">
        <v>107</v>
      </c>
      <c r="O4231">
        <v>1</v>
      </c>
      <c r="P4231">
        <v>0</v>
      </c>
      <c r="Q4231">
        <v>0</v>
      </c>
      <c r="R4231">
        <v>28.995000000000001</v>
      </c>
      <c r="S4231">
        <v>0</v>
      </c>
      <c r="T4231" s="2" t="s">
        <v>9077</v>
      </c>
      <c r="U4231" s="2" t="s">
        <v>166</v>
      </c>
      <c r="Z4231">
        <v>84</v>
      </c>
      <c r="AA4231" s="2" t="s">
        <v>8203</v>
      </c>
      <c r="AB4231" s="2" t="s">
        <v>8202</v>
      </c>
      <c r="AD4231">
        <v>1</v>
      </c>
      <c r="AE4231" s="15">
        <f t="shared" si="281"/>
        <v>1440</v>
      </c>
      <c r="AF4231" s="16">
        <f t="shared" si="282"/>
        <v>900</v>
      </c>
      <c r="AK4231">
        <f t="shared" si="283"/>
        <v>0</v>
      </c>
      <c r="AL4231">
        <f t="shared" si="283"/>
        <v>0</v>
      </c>
      <c r="AM4231">
        <f t="shared" si="283"/>
        <v>0</v>
      </c>
      <c r="AN4231">
        <f t="shared" si="283"/>
        <v>0</v>
      </c>
      <c r="AO4231">
        <f t="shared" si="283"/>
        <v>0</v>
      </c>
    </row>
    <row r="4232" spans="1:41" ht="14.45" customHeight="1" x14ac:dyDescent="0.45">
      <c r="A4232" s="1">
        <v>44179.654826388891</v>
      </c>
      <c r="B4232" s="1">
        <v>44179.656238425923</v>
      </c>
      <c r="C4232">
        <v>0</v>
      </c>
      <c r="D4232">
        <v>100</v>
      </c>
      <c r="E4232">
        <v>122</v>
      </c>
      <c r="F4232">
        <v>1</v>
      </c>
      <c r="G4232" s="1">
        <v>44179.656252025467</v>
      </c>
      <c r="H4232" s="2" t="s">
        <v>9076</v>
      </c>
      <c r="I4232" s="2" t="s">
        <v>51</v>
      </c>
      <c r="J4232" s="2" t="s">
        <v>52</v>
      </c>
      <c r="K4232" s="2" t="s">
        <v>53</v>
      </c>
      <c r="L4232" s="2" t="s">
        <v>87</v>
      </c>
      <c r="M4232" s="2" t="s">
        <v>55</v>
      </c>
      <c r="N4232" s="2" t="s">
        <v>100</v>
      </c>
      <c r="O4232">
        <v>1</v>
      </c>
      <c r="P4232">
        <v>8.0719999999999992</v>
      </c>
      <c r="Q4232">
        <v>32.362000000000002</v>
      </c>
      <c r="R4232">
        <v>33.393999999999998</v>
      </c>
      <c r="S4232">
        <v>6</v>
      </c>
      <c r="T4232" s="2" t="s">
        <v>9075</v>
      </c>
      <c r="U4232" s="2" t="s">
        <v>59</v>
      </c>
      <c r="Z4232">
        <v>122</v>
      </c>
      <c r="AA4232" s="2" t="s">
        <v>8186</v>
      </c>
      <c r="AB4232" s="2" t="s">
        <v>8185</v>
      </c>
      <c r="AD4232">
        <v>1</v>
      </c>
      <c r="AE4232" s="15">
        <f t="shared" si="281"/>
        <v>1366</v>
      </c>
      <c r="AF4232" s="16">
        <f t="shared" si="282"/>
        <v>768</v>
      </c>
      <c r="AK4232">
        <f t="shared" si="283"/>
        <v>1</v>
      </c>
      <c r="AL4232">
        <f t="shared" si="283"/>
        <v>0</v>
      </c>
      <c r="AM4232">
        <f t="shared" si="283"/>
        <v>0</v>
      </c>
      <c r="AN4232">
        <f t="shared" si="283"/>
        <v>0</v>
      </c>
      <c r="AO4232">
        <f t="shared" si="283"/>
        <v>0</v>
      </c>
    </row>
    <row r="4233" spans="1:41" ht="14.45" customHeight="1" x14ac:dyDescent="0.45">
      <c r="A4233" s="1">
        <v>44179.654108796298</v>
      </c>
      <c r="B4233" s="1">
        <v>44179.656284722223</v>
      </c>
      <c r="C4233">
        <v>0</v>
      </c>
      <c r="D4233">
        <v>100</v>
      </c>
      <c r="E4233">
        <v>188</v>
      </c>
      <c r="F4233">
        <v>1</v>
      </c>
      <c r="G4233" s="1">
        <v>44179.65629363426</v>
      </c>
      <c r="H4233" s="2" t="s">
        <v>9074</v>
      </c>
      <c r="I4233" s="2" t="s">
        <v>51</v>
      </c>
      <c r="J4233" s="2" t="s">
        <v>52</v>
      </c>
      <c r="K4233" s="2" t="s">
        <v>53</v>
      </c>
      <c r="L4233" s="2" t="s">
        <v>87</v>
      </c>
      <c r="M4233" s="2" t="s">
        <v>55</v>
      </c>
      <c r="N4233" s="2" t="s">
        <v>142</v>
      </c>
      <c r="O4233">
        <v>1</v>
      </c>
      <c r="P4233">
        <v>11.29</v>
      </c>
      <c r="Q4233">
        <v>11.29</v>
      </c>
      <c r="R4233">
        <v>37.984999999999999</v>
      </c>
      <c r="S4233">
        <v>1</v>
      </c>
      <c r="T4233" s="2" t="s">
        <v>9073</v>
      </c>
      <c r="U4233" s="2" t="s">
        <v>59</v>
      </c>
      <c r="Z4233">
        <v>188</v>
      </c>
      <c r="AA4233" s="2" t="s">
        <v>8186</v>
      </c>
      <c r="AB4233" s="2" t="s">
        <v>8185</v>
      </c>
      <c r="AD4233">
        <v>1</v>
      </c>
      <c r="AE4233" s="15">
        <f t="shared" si="281"/>
        <v>1536</v>
      </c>
      <c r="AF4233" s="16">
        <f t="shared" si="282"/>
        <v>864</v>
      </c>
      <c r="AK4233">
        <f t="shared" si="283"/>
        <v>1</v>
      </c>
      <c r="AL4233">
        <f t="shared" si="283"/>
        <v>0</v>
      </c>
      <c r="AM4233">
        <f t="shared" si="283"/>
        <v>0</v>
      </c>
      <c r="AN4233">
        <f t="shared" si="283"/>
        <v>0</v>
      </c>
      <c r="AO4233">
        <f t="shared" si="283"/>
        <v>0</v>
      </c>
    </row>
    <row r="4234" spans="1:41" ht="14.45" customHeight="1" x14ac:dyDescent="0.45">
      <c r="A4234" s="1">
        <v>44179.654513888891</v>
      </c>
      <c r="B4234" s="1">
        <v>44179.656435185185</v>
      </c>
      <c r="C4234">
        <v>0</v>
      </c>
      <c r="D4234">
        <v>100</v>
      </c>
      <c r="E4234">
        <v>166</v>
      </c>
      <c r="F4234">
        <v>1</v>
      </c>
      <c r="G4234" s="1">
        <v>44179.656442037034</v>
      </c>
      <c r="H4234" s="2" t="s">
        <v>9072</v>
      </c>
      <c r="I4234" s="2" t="s">
        <v>51</v>
      </c>
      <c r="J4234" s="2" t="s">
        <v>52</v>
      </c>
      <c r="K4234" s="2" t="s">
        <v>64</v>
      </c>
      <c r="L4234" s="2" t="s">
        <v>6760</v>
      </c>
      <c r="M4234" s="2" t="s">
        <v>55</v>
      </c>
      <c r="N4234" s="2" t="s">
        <v>132</v>
      </c>
      <c r="O4234">
        <v>1</v>
      </c>
      <c r="P4234">
        <v>0</v>
      </c>
      <c r="Q4234">
        <v>0</v>
      </c>
      <c r="R4234">
        <v>44.432000000000002</v>
      </c>
      <c r="S4234">
        <v>0</v>
      </c>
      <c r="T4234" s="2" t="s">
        <v>9071</v>
      </c>
      <c r="U4234" s="2" t="s">
        <v>59</v>
      </c>
      <c r="Z4234">
        <v>166</v>
      </c>
      <c r="AA4234" s="2" t="s">
        <v>8186</v>
      </c>
      <c r="AB4234" s="2" t="s">
        <v>8185</v>
      </c>
      <c r="AD4234">
        <v>1</v>
      </c>
      <c r="AE4234" s="15">
        <f t="shared" si="281"/>
        <v>1280</v>
      </c>
      <c r="AF4234" s="16">
        <f t="shared" si="282"/>
        <v>720</v>
      </c>
      <c r="AK4234">
        <f t="shared" si="283"/>
        <v>1</v>
      </c>
      <c r="AL4234">
        <f t="shared" si="283"/>
        <v>0</v>
      </c>
      <c r="AM4234">
        <f t="shared" si="283"/>
        <v>0</v>
      </c>
      <c r="AN4234">
        <f t="shared" si="283"/>
        <v>0</v>
      </c>
      <c r="AO4234">
        <f t="shared" si="283"/>
        <v>0</v>
      </c>
    </row>
    <row r="4235" spans="1:41" ht="14.45" customHeight="1" x14ac:dyDescent="0.45">
      <c r="A4235" s="1">
        <v>44179.655428240738</v>
      </c>
      <c r="B4235" s="1">
        <v>44179.656481481485</v>
      </c>
      <c r="C4235">
        <v>0</v>
      </c>
      <c r="D4235">
        <v>100</v>
      </c>
      <c r="E4235">
        <v>90</v>
      </c>
      <c r="F4235">
        <v>1</v>
      </c>
      <c r="G4235" s="1">
        <v>44179.656486597225</v>
      </c>
      <c r="H4235" s="2" t="s">
        <v>9070</v>
      </c>
      <c r="I4235" s="2" t="s">
        <v>51</v>
      </c>
      <c r="J4235" s="2" t="s">
        <v>52</v>
      </c>
      <c r="K4235" s="2" t="s">
        <v>53</v>
      </c>
      <c r="L4235" s="2" t="s">
        <v>87</v>
      </c>
      <c r="M4235" s="2" t="s">
        <v>55</v>
      </c>
      <c r="N4235" s="2" t="s">
        <v>234</v>
      </c>
      <c r="O4235">
        <v>1</v>
      </c>
      <c r="P4235">
        <v>0</v>
      </c>
      <c r="Q4235">
        <v>0</v>
      </c>
      <c r="R4235">
        <v>32.25</v>
      </c>
      <c r="S4235">
        <v>0</v>
      </c>
      <c r="T4235" s="2" t="s">
        <v>9069</v>
      </c>
      <c r="U4235" s="2" t="s">
        <v>59</v>
      </c>
      <c r="Z4235">
        <v>90</v>
      </c>
      <c r="AA4235" s="2" t="s">
        <v>8186</v>
      </c>
      <c r="AB4235" s="2" t="s">
        <v>8185</v>
      </c>
      <c r="AD4235">
        <v>1</v>
      </c>
      <c r="AE4235" s="15">
        <f t="shared" si="281"/>
        <v>1600</v>
      </c>
      <c r="AF4235" s="16">
        <f t="shared" si="282"/>
        <v>900</v>
      </c>
      <c r="AK4235">
        <f t="shared" si="283"/>
        <v>1</v>
      </c>
      <c r="AL4235">
        <f t="shared" si="283"/>
        <v>0</v>
      </c>
      <c r="AM4235">
        <f t="shared" si="283"/>
        <v>0</v>
      </c>
      <c r="AN4235">
        <f t="shared" si="283"/>
        <v>0</v>
      </c>
      <c r="AO4235">
        <f t="shared" si="283"/>
        <v>0</v>
      </c>
    </row>
    <row r="4236" spans="1:41" ht="14.45" customHeight="1" x14ac:dyDescent="0.45">
      <c r="A4236" s="1">
        <v>44179.655555555553</v>
      </c>
      <c r="B4236" s="1">
        <v>44179.656759259262</v>
      </c>
      <c r="C4236">
        <v>0</v>
      </c>
      <c r="D4236">
        <v>100</v>
      </c>
      <c r="E4236">
        <v>104</v>
      </c>
      <c r="F4236">
        <v>1</v>
      </c>
      <c r="G4236" s="1">
        <v>44179.656769351852</v>
      </c>
      <c r="H4236" s="2" t="s">
        <v>9068</v>
      </c>
      <c r="I4236" s="2" t="s">
        <v>51</v>
      </c>
      <c r="J4236" s="2" t="s">
        <v>52</v>
      </c>
      <c r="K4236" s="2" t="s">
        <v>53</v>
      </c>
      <c r="L4236" s="2" t="s">
        <v>87</v>
      </c>
      <c r="M4236" s="2" t="s">
        <v>106</v>
      </c>
      <c r="N4236" s="2" t="s">
        <v>107</v>
      </c>
      <c r="O4236">
        <v>1</v>
      </c>
      <c r="P4236">
        <v>0</v>
      </c>
      <c r="Q4236">
        <v>0</v>
      </c>
      <c r="R4236">
        <v>30.411999999999999</v>
      </c>
      <c r="S4236">
        <v>0</v>
      </c>
      <c r="T4236" s="2" t="s">
        <v>9067</v>
      </c>
      <c r="U4236" s="2" t="s">
        <v>59</v>
      </c>
      <c r="Z4236">
        <v>104</v>
      </c>
      <c r="AA4236" s="2" t="s">
        <v>8203</v>
      </c>
      <c r="AB4236" s="2" t="s">
        <v>8202</v>
      </c>
      <c r="AD4236">
        <v>1</v>
      </c>
      <c r="AE4236" s="15">
        <f t="shared" si="281"/>
        <v>1440</v>
      </c>
      <c r="AF4236" s="16">
        <f t="shared" si="282"/>
        <v>900</v>
      </c>
      <c r="AK4236">
        <f t="shared" si="283"/>
        <v>0</v>
      </c>
      <c r="AL4236">
        <f t="shared" si="283"/>
        <v>0</v>
      </c>
      <c r="AM4236">
        <f t="shared" si="283"/>
        <v>0</v>
      </c>
      <c r="AN4236">
        <f t="shared" si="283"/>
        <v>0</v>
      </c>
      <c r="AO4236">
        <f t="shared" si="283"/>
        <v>0</v>
      </c>
    </row>
    <row r="4237" spans="1:41" ht="14.45" customHeight="1" x14ac:dyDescent="0.45">
      <c r="A4237" s="1">
        <v>44179.655590277776</v>
      </c>
      <c r="B4237" s="1">
        <v>44179.656840277778</v>
      </c>
      <c r="C4237">
        <v>0</v>
      </c>
      <c r="D4237">
        <v>100</v>
      </c>
      <c r="E4237">
        <v>108</v>
      </c>
      <c r="F4237">
        <v>1</v>
      </c>
      <c r="G4237" s="1">
        <v>44179.656850925923</v>
      </c>
      <c r="H4237" s="2" t="s">
        <v>9066</v>
      </c>
      <c r="I4237" s="2" t="s">
        <v>51</v>
      </c>
      <c r="J4237" s="2" t="s">
        <v>52</v>
      </c>
      <c r="K4237" s="2" t="s">
        <v>78</v>
      </c>
      <c r="L4237" s="2" t="s">
        <v>94</v>
      </c>
      <c r="M4237" s="2" t="s">
        <v>55</v>
      </c>
      <c r="N4237" s="2" t="s">
        <v>142</v>
      </c>
      <c r="O4237">
        <v>1</v>
      </c>
      <c r="P4237">
        <v>0</v>
      </c>
      <c r="Q4237">
        <v>0</v>
      </c>
      <c r="R4237">
        <v>41.723999999999997</v>
      </c>
      <c r="S4237">
        <v>0</v>
      </c>
      <c r="T4237" s="2" t="s">
        <v>9065</v>
      </c>
      <c r="U4237" s="2" t="s">
        <v>59</v>
      </c>
      <c r="Z4237">
        <v>108</v>
      </c>
      <c r="AA4237" s="2" t="s">
        <v>8186</v>
      </c>
      <c r="AB4237" s="2" t="s">
        <v>8185</v>
      </c>
      <c r="AD4237">
        <v>1</v>
      </c>
      <c r="AE4237" s="15">
        <f t="shared" si="281"/>
        <v>1536</v>
      </c>
      <c r="AF4237" s="16">
        <f t="shared" si="282"/>
        <v>864</v>
      </c>
      <c r="AK4237">
        <f t="shared" si="283"/>
        <v>1</v>
      </c>
      <c r="AL4237">
        <f t="shared" si="283"/>
        <v>0</v>
      </c>
      <c r="AM4237">
        <f t="shared" si="283"/>
        <v>0</v>
      </c>
      <c r="AN4237">
        <f t="shared" si="283"/>
        <v>0</v>
      </c>
      <c r="AO4237">
        <f t="shared" si="283"/>
        <v>0</v>
      </c>
    </row>
    <row r="4238" spans="1:41" ht="14.45" customHeight="1" x14ac:dyDescent="0.45">
      <c r="A4238" s="1">
        <v>44179.655972222223</v>
      </c>
      <c r="B4238" s="1">
        <v>44179.657048611109</v>
      </c>
      <c r="C4238">
        <v>0</v>
      </c>
      <c r="D4238">
        <v>100</v>
      </c>
      <c r="E4238">
        <v>93</v>
      </c>
      <c r="F4238">
        <v>1</v>
      </c>
      <c r="G4238" s="1">
        <v>44179.657062256942</v>
      </c>
      <c r="H4238" s="2" t="s">
        <v>9064</v>
      </c>
      <c r="I4238" s="2" t="s">
        <v>51</v>
      </c>
      <c r="J4238" s="2" t="s">
        <v>52</v>
      </c>
      <c r="K4238" s="2" t="s">
        <v>113</v>
      </c>
      <c r="L4238" s="2" t="s">
        <v>269</v>
      </c>
      <c r="M4238" s="2" t="s">
        <v>106</v>
      </c>
      <c r="N4238" s="2" t="s">
        <v>107</v>
      </c>
      <c r="O4238">
        <v>1</v>
      </c>
      <c r="P4238">
        <v>0</v>
      </c>
      <c r="Q4238">
        <v>0</v>
      </c>
      <c r="R4238">
        <v>31.268000000000001</v>
      </c>
      <c r="S4238">
        <v>0</v>
      </c>
      <c r="T4238" s="2" t="s">
        <v>9063</v>
      </c>
      <c r="U4238" s="2" t="s">
        <v>59</v>
      </c>
      <c r="Z4238">
        <v>93</v>
      </c>
      <c r="AA4238" s="2" t="s">
        <v>8203</v>
      </c>
      <c r="AB4238" s="2" t="s">
        <v>8202</v>
      </c>
      <c r="AD4238">
        <v>1</v>
      </c>
      <c r="AE4238" s="15">
        <f t="shared" si="281"/>
        <v>1440</v>
      </c>
      <c r="AF4238" s="16">
        <f t="shared" si="282"/>
        <v>900</v>
      </c>
      <c r="AK4238">
        <f t="shared" si="283"/>
        <v>1</v>
      </c>
      <c r="AL4238">
        <f t="shared" si="283"/>
        <v>0</v>
      </c>
      <c r="AM4238">
        <f t="shared" si="283"/>
        <v>0</v>
      </c>
      <c r="AN4238">
        <f t="shared" si="283"/>
        <v>0</v>
      </c>
      <c r="AO4238">
        <f t="shared" si="283"/>
        <v>0</v>
      </c>
    </row>
    <row r="4239" spans="1:41" ht="14.45" customHeight="1" x14ac:dyDescent="0.45">
      <c r="A4239" s="1">
        <v>44179.655555555553</v>
      </c>
      <c r="B4239" s="1">
        <v>44179.657465277778</v>
      </c>
      <c r="C4239">
        <v>0</v>
      </c>
      <c r="D4239">
        <v>100</v>
      </c>
      <c r="E4239">
        <v>165</v>
      </c>
      <c r="F4239">
        <v>1</v>
      </c>
      <c r="G4239" s="1">
        <v>44179.657479004629</v>
      </c>
      <c r="H4239" s="2" t="s">
        <v>9062</v>
      </c>
      <c r="I4239" s="2" t="s">
        <v>51</v>
      </c>
      <c r="J4239" s="2" t="s">
        <v>52</v>
      </c>
      <c r="K4239" s="2" t="s">
        <v>53</v>
      </c>
      <c r="L4239" s="2" t="s">
        <v>87</v>
      </c>
      <c r="M4239" s="2" t="s">
        <v>55</v>
      </c>
      <c r="N4239" s="2" t="s">
        <v>1510</v>
      </c>
      <c r="O4239">
        <v>1</v>
      </c>
      <c r="P4239">
        <v>6.85</v>
      </c>
      <c r="Q4239">
        <v>46.527999999999999</v>
      </c>
      <c r="R4239">
        <v>47.408999999999999</v>
      </c>
      <c r="S4239">
        <v>3</v>
      </c>
      <c r="T4239" s="2" t="s">
        <v>9061</v>
      </c>
      <c r="U4239" s="2" t="s">
        <v>59</v>
      </c>
      <c r="Z4239">
        <v>165</v>
      </c>
      <c r="AA4239" s="2" t="s">
        <v>8186</v>
      </c>
      <c r="AB4239" s="2" t="s">
        <v>8185</v>
      </c>
      <c r="AD4239">
        <v>1</v>
      </c>
      <c r="AE4239" s="15">
        <f t="shared" si="281"/>
        <v>1152</v>
      </c>
      <c r="AF4239" s="16">
        <f t="shared" si="282"/>
        <v>720</v>
      </c>
      <c r="AK4239">
        <f t="shared" si="283"/>
        <v>0</v>
      </c>
      <c r="AL4239">
        <f t="shared" si="283"/>
        <v>1</v>
      </c>
      <c r="AM4239">
        <f t="shared" si="283"/>
        <v>0</v>
      </c>
      <c r="AN4239">
        <f t="shared" si="283"/>
        <v>0</v>
      </c>
      <c r="AO4239">
        <f t="shared" si="283"/>
        <v>0</v>
      </c>
    </row>
    <row r="4240" spans="1:41" ht="14.45" customHeight="1" x14ac:dyDescent="0.45">
      <c r="A4240" s="1">
        <v>44179.655844907407</v>
      </c>
      <c r="B4240" s="1">
        <v>44179.657488425924</v>
      </c>
      <c r="C4240">
        <v>0</v>
      </c>
      <c r="D4240">
        <v>100</v>
      </c>
      <c r="E4240">
        <v>141</v>
      </c>
      <c r="F4240">
        <v>1</v>
      </c>
      <c r="G4240" s="1">
        <v>44179.657495069441</v>
      </c>
      <c r="H4240" s="2" t="s">
        <v>9060</v>
      </c>
      <c r="I4240" s="2" t="s">
        <v>51</v>
      </c>
      <c r="J4240" s="2" t="s">
        <v>52</v>
      </c>
      <c r="K4240" s="2" t="s">
        <v>53</v>
      </c>
      <c r="L4240" s="2" t="s">
        <v>87</v>
      </c>
      <c r="M4240" s="2" t="s">
        <v>55</v>
      </c>
      <c r="N4240" s="2" t="s">
        <v>132</v>
      </c>
      <c r="O4240">
        <v>1</v>
      </c>
      <c r="P4240">
        <v>0</v>
      </c>
      <c r="Q4240">
        <v>0</v>
      </c>
      <c r="R4240">
        <v>37.377000000000002</v>
      </c>
      <c r="S4240">
        <v>0</v>
      </c>
      <c r="T4240" s="2" t="s">
        <v>9059</v>
      </c>
      <c r="U4240" s="2" t="s">
        <v>59</v>
      </c>
      <c r="Z4240">
        <v>141</v>
      </c>
      <c r="AA4240" s="2" t="s">
        <v>8203</v>
      </c>
      <c r="AB4240" s="2" t="s">
        <v>8202</v>
      </c>
      <c r="AD4240">
        <v>1</v>
      </c>
      <c r="AE4240" s="15">
        <f t="shared" si="281"/>
        <v>1280</v>
      </c>
      <c r="AF4240" s="16">
        <f t="shared" si="282"/>
        <v>720</v>
      </c>
      <c r="AK4240">
        <f t="shared" si="283"/>
        <v>0</v>
      </c>
      <c r="AL4240">
        <f t="shared" si="283"/>
        <v>1</v>
      </c>
      <c r="AM4240">
        <f t="shared" si="283"/>
        <v>0</v>
      </c>
      <c r="AN4240">
        <f t="shared" si="283"/>
        <v>0</v>
      </c>
      <c r="AO4240">
        <f t="shared" si="283"/>
        <v>0</v>
      </c>
    </row>
    <row r="4241" spans="1:41" ht="14.45" customHeight="1" x14ac:dyDescent="0.45">
      <c r="A4241" s="1">
        <v>44179.656331018516</v>
      </c>
      <c r="B4241" s="1">
        <v>44179.657511574071</v>
      </c>
      <c r="C4241">
        <v>0</v>
      </c>
      <c r="D4241">
        <v>100</v>
      </c>
      <c r="E4241">
        <v>101</v>
      </c>
      <c r="F4241">
        <v>1</v>
      </c>
      <c r="G4241" s="1">
        <v>44179.65753827546</v>
      </c>
      <c r="H4241" s="2" t="s">
        <v>9058</v>
      </c>
      <c r="I4241" s="2" t="s">
        <v>51</v>
      </c>
      <c r="J4241" s="2" t="s">
        <v>52</v>
      </c>
      <c r="K4241" s="2" t="s">
        <v>53</v>
      </c>
      <c r="L4241" s="2" t="s">
        <v>87</v>
      </c>
      <c r="M4241" s="2" t="s">
        <v>55</v>
      </c>
      <c r="N4241" s="2" t="s">
        <v>100</v>
      </c>
      <c r="O4241">
        <v>1</v>
      </c>
      <c r="P4241">
        <v>0</v>
      </c>
      <c r="Q4241">
        <v>0</v>
      </c>
      <c r="R4241">
        <v>33.1</v>
      </c>
      <c r="S4241">
        <v>0</v>
      </c>
      <c r="T4241" s="2" t="s">
        <v>9057</v>
      </c>
      <c r="U4241" s="2" t="s">
        <v>59</v>
      </c>
      <c r="Z4241">
        <v>101</v>
      </c>
      <c r="AA4241" s="2" t="s">
        <v>8203</v>
      </c>
      <c r="AB4241" s="2" t="s">
        <v>8202</v>
      </c>
      <c r="AD4241">
        <v>1</v>
      </c>
      <c r="AE4241" s="15">
        <f t="shared" si="281"/>
        <v>1366</v>
      </c>
      <c r="AF4241" s="16">
        <f t="shared" si="282"/>
        <v>768</v>
      </c>
      <c r="AK4241">
        <f t="shared" ref="AK4241:AO4272" si="284">IF(ISERROR(SEARCH(AK$2,$T4241)),0,1)</f>
        <v>1</v>
      </c>
      <c r="AL4241">
        <f t="shared" si="284"/>
        <v>0</v>
      </c>
      <c r="AM4241">
        <f t="shared" si="284"/>
        <v>0</v>
      </c>
      <c r="AN4241">
        <f t="shared" si="284"/>
        <v>0</v>
      </c>
      <c r="AO4241">
        <f t="shared" si="284"/>
        <v>0</v>
      </c>
    </row>
    <row r="4242" spans="1:41" ht="14.45" customHeight="1" x14ac:dyDescent="0.45">
      <c r="A4242" s="1">
        <v>44179.655405092592</v>
      </c>
      <c r="B4242" s="1">
        <v>44179.657650462963</v>
      </c>
      <c r="C4242">
        <v>0</v>
      </c>
      <c r="D4242">
        <v>100</v>
      </c>
      <c r="E4242">
        <v>193</v>
      </c>
      <c r="F4242">
        <v>1</v>
      </c>
      <c r="G4242" s="1">
        <v>44179.657654085648</v>
      </c>
      <c r="H4242" s="2" t="s">
        <v>9056</v>
      </c>
      <c r="I4242" s="2" t="s">
        <v>51</v>
      </c>
      <c r="J4242" s="2" t="s">
        <v>52</v>
      </c>
      <c r="K4242" s="2" t="s">
        <v>53</v>
      </c>
      <c r="L4242" s="2" t="s">
        <v>87</v>
      </c>
      <c r="M4242" s="2" t="s">
        <v>55</v>
      </c>
      <c r="N4242" s="2" t="s">
        <v>56</v>
      </c>
      <c r="O4242">
        <v>1</v>
      </c>
      <c r="P4242">
        <v>0</v>
      </c>
      <c r="Q4242">
        <v>0</v>
      </c>
      <c r="R4242">
        <v>31.405000000000001</v>
      </c>
      <c r="S4242">
        <v>0</v>
      </c>
      <c r="T4242" s="2" t="s">
        <v>9055</v>
      </c>
      <c r="U4242" s="2" t="s">
        <v>59</v>
      </c>
      <c r="Z4242">
        <v>193</v>
      </c>
      <c r="AA4242" s="2" t="s">
        <v>8186</v>
      </c>
      <c r="AB4242" s="2" t="s">
        <v>8185</v>
      </c>
      <c r="AD4242">
        <v>1</v>
      </c>
      <c r="AE4242" s="15">
        <f t="shared" si="281"/>
        <v>1920</v>
      </c>
      <c r="AF4242" s="16">
        <f t="shared" si="282"/>
        <v>1080</v>
      </c>
      <c r="AK4242">
        <f t="shared" si="284"/>
        <v>0</v>
      </c>
      <c r="AL4242">
        <f t="shared" si="284"/>
        <v>0</v>
      </c>
      <c r="AM4242">
        <f t="shared" si="284"/>
        <v>0</v>
      </c>
      <c r="AN4242">
        <f t="shared" si="284"/>
        <v>0</v>
      </c>
      <c r="AO4242">
        <f t="shared" si="284"/>
        <v>0</v>
      </c>
    </row>
    <row r="4243" spans="1:41" ht="14.45" customHeight="1" x14ac:dyDescent="0.45">
      <c r="A4243" s="1">
        <v>44179.6562037037</v>
      </c>
      <c r="B4243" s="1">
        <v>44179.657685185186</v>
      </c>
      <c r="C4243">
        <v>0</v>
      </c>
      <c r="D4243">
        <v>100</v>
      </c>
      <c r="E4243">
        <v>127</v>
      </c>
      <c r="F4243">
        <v>1</v>
      </c>
      <c r="G4243" s="1">
        <v>44179.657690497683</v>
      </c>
      <c r="H4243" s="2" t="s">
        <v>9054</v>
      </c>
      <c r="I4243" s="2" t="s">
        <v>51</v>
      </c>
      <c r="J4243" s="2" t="s">
        <v>52</v>
      </c>
      <c r="K4243" s="2" t="s">
        <v>53</v>
      </c>
      <c r="L4243" s="2" t="s">
        <v>87</v>
      </c>
      <c r="M4243" s="2" t="s">
        <v>55</v>
      </c>
      <c r="N4243" s="2" t="s">
        <v>142</v>
      </c>
      <c r="O4243">
        <v>1</v>
      </c>
      <c r="P4243">
        <v>53.283999999999999</v>
      </c>
      <c r="Q4243">
        <v>54.692999999999998</v>
      </c>
      <c r="R4243">
        <v>56.710999999999999</v>
      </c>
      <c r="S4243">
        <v>2</v>
      </c>
      <c r="T4243" s="2" t="s">
        <v>9053</v>
      </c>
      <c r="U4243" s="2" t="s">
        <v>90</v>
      </c>
      <c r="Z4243">
        <v>127</v>
      </c>
      <c r="AA4243" s="2" t="s">
        <v>8203</v>
      </c>
      <c r="AB4243" s="2" t="s">
        <v>8202</v>
      </c>
      <c r="AD4243">
        <v>1</v>
      </c>
      <c r="AE4243" s="15">
        <f t="shared" si="281"/>
        <v>1536</v>
      </c>
      <c r="AF4243" s="16">
        <f t="shared" si="282"/>
        <v>864</v>
      </c>
      <c r="AK4243">
        <f t="shared" si="284"/>
        <v>1</v>
      </c>
      <c r="AL4243">
        <f t="shared" si="284"/>
        <v>0</v>
      </c>
      <c r="AM4243">
        <f t="shared" si="284"/>
        <v>0</v>
      </c>
      <c r="AN4243">
        <f t="shared" si="284"/>
        <v>0</v>
      </c>
      <c r="AO4243">
        <f t="shared" si="284"/>
        <v>0</v>
      </c>
    </row>
    <row r="4244" spans="1:41" ht="14.45" customHeight="1" x14ac:dyDescent="0.45">
      <c r="A4244" s="1">
        <v>44179.656423611108</v>
      </c>
      <c r="B4244" s="1">
        <v>44179.658194444448</v>
      </c>
      <c r="C4244">
        <v>0</v>
      </c>
      <c r="D4244">
        <v>100</v>
      </c>
      <c r="E4244">
        <v>152</v>
      </c>
      <c r="F4244">
        <v>1</v>
      </c>
      <c r="G4244" s="1">
        <v>44179.658197291668</v>
      </c>
      <c r="H4244" s="2" t="s">
        <v>9052</v>
      </c>
      <c r="I4244" s="2" t="s">
        <v>51</v>
      </c>
      <c r="J4244" s="2" t="s">
        <v>52</v>
      </c>
      <c r="K4244" s="2" t="s">
        <v>113</v>
      </c>
      <c r="L4244" s="2" t="s">
        <v>921</v>
      </c>
      <c r="M4244" s="2" t="s">
        <v>106</v>
      </c>
      <c r="N4244" s="2" t="s">
        <v>123</v>
      </c>
      <c r="O4244">
        <v>1</v>
      </c>
      <c r="P4244">
        <v>0</v>
      </c>
      <c r="Q4244">
        <v>0</v>
      </c>
      <c r="R4244">
        <v>47.43</v>
      </c>
      <c r="S4244">
        <v>0</v>
      </c>
      <c r="T4244" s="2" t="s">
        <v>9051</v>
      </c>
      <c r="U4244" s="2" t="s">
        <v>59</v>
      </c>
      <c r="Z4244">
        <v>152</v>
      </c>
      <c r="AA4244" s="2" t="s">
        <v>8203</v>
      </c>
      <c r="AB4244" s="2" t="s">
        <v>8202</v>
      </c>
      <c r="AD4244">
        <v>1</v>
      </c>
      <c r="AE4244" s="15">
        <f t="shared" si="281"/>
        <v>1280</v>
      </c>
      <c r="AF4244" s="16">
        <f t="shared" si="282"/>
        <v>800</v>
      </c>
      <c r="AK4244">
        <f t="shared" si="284"/>
        <v>0</v>
      </c>
      <c r="AL4244">
        <f t="shared" si="284"/>
        <v>1</v>
      </c>
      <c r="AM4244">
        <f t="shared" si="284"/>
        <v>0</v>
      </c>
      <c r="AN4244">
        <f t="shared" si="284"/>
        <v>0</v>
      </c>
      <c r="AO4244">
        <f t="shared" si="284"/>
        <v>0</v>
      </c>
    </row>
    <row r="4245" spans="1:41" ht="14.45" customHeight="1" x14ac:dyDescent="0.45">
      <c r="A4245" s="1">
        <v>44179.65724537037</v>
      </c>
      <c r="B4245" s="1">
        <v>44179.658368055556</v>
      </c>
      <c r="C4245">
        <v>0</v>
      </c>
      <c r="D4245">
        <v>100</v>
      </c>
      <c r="E4245">
        <v>97</v>
      </c>
      <c r="F4245">
        <v>1</v>
      </c>
      <c r="G4245" s="1">
        <v>44179.658377233798</v>
      </c>
      <c r="H4245" s="2" t="s">
        <v>9050</v>
      </c>
      <c r="I4245" s="2" t="s">
        <v>51</v>
      </c>
      <c r="J4245" s="2" t="s">
        <v>52</v>
      </c>
      <c r="K4245" s="2" t="s">
        <v>53</v>
      </c>
      <c r="L4245" s="2" t="s">
        <v>1212</v>
      </c>
      <c r="M4245" s="2" t="s">
        <v>106</v>
      </c>
      <c r="N4245" s="2" t="s">
        <v>107</v>
      </c>
      <c r="O4245">
        <v>1</v>
      </c>
      <c r="P4245">
        <v>0</v>
      </c>
      <c r="Q4245">
        <v>0</v>
      </c>
      <c r="R4245">
        <v>32.070999999999998</v>
      </c>
      <c r="S4245">
        <v>0</v>
      </c>
      <c r="T4245" s="2" t="s">
        <v>9049</v>
      </c>
      <c r="U4245" s="2" t="s">
        <v>59</v>
      </c>
      <c r="Z4245">
        <v>97</v>
      </c>
      <c r="AA4245" s="2" t="s">
        <v>8186</v>
      </c>
      <c r="AB4245" s="2" t="s">
        <v>8185</v>
      </c>
      <c r="AD4245">
        <v>1</v>
      </c>
      <c r="AE4245" s="15">
        <f t="shared" si="281"/>
        <v>1440</v>
      </c>
      <c r="AF4245" s="16">
        <f t="shared" si="282"/>
        <v>900</v>
      </c>
      <c r="AK4245">
        <f t="shared" si="284"/>
        <v>1</v>
      </c>
      <c r="AL4245">
        <f t="shared" si="284"/>
        <v>0</v>
      </c>
      <c r="AM4245">
        <f t="shared" si="284"/>
        <v>0</v>
      </c>
      <c r="AN4245">
        <f t="shared" si="284"/>
        <v>0</v>
      </c>
      <c r="AO4245">
        <f t="shared" si="284"/>
        <v>0</v>
      </c>
    </row>
    <row r="4246" spans="1:41" ht="14.45" customHeight="1" x14ac:dyDescent="0.45">
      <c r="A4246" s="1">
        <v>44179.657048611109</v>
      </c>
      <c r="B4246" s="1">
        <v>44179.658449074072</v>
      </c>
      <c r="C4246">
        <v>0</v>
      </c>
      <c r="D4246">
        <v>100</v>
      </c>
      <c r="E4246">
        <v>120</v>
      </c>
      <c r="F4246">
        <v>1</v>
      </c>
      <c r="G4246" s="1">
        <v>44179.658452731484</v>
      </c>
      <c r="H4246" s="2" t="s">
        <v>9048</v>
      </c>
      <c r="I4246" s="2" t="s">
        <v>51</v>
      </c>
      <c r="J4246" s="2" t="s">
        <v>52</v>
      </c>
      <c r="K4246" s="2" t="s">
        <v>53</v>
      </c>
      <c r="L4246" s="2" t="s">
        <v>87</v>
      </c>
      <c r="M4246" s="2" t="s">
        <v>55</v>
      </c>
      <c r="N4246" s="2" t="s">
        <v>132</v>
      </c>
      <c r="O4246">
        <v>1</v>
      </c>
      <c r="P4246">
        <v>4.5490000000000004</v>
      </c>
      <c r="Q4246">
        <v>35.472000000000001</v>
      </c>
      <c r="R4246">
        <v>37.914999999999999</v>
      </c>
      <c r="S4246">
        <v>4</v>
      </c>
      <c r="T4246" s="2" t="s">
        <v>9047</v>
      </c>
      <c r="U4246" s="2" t="s">
        <v>59</v>
      </c>
      <c r="Z4246">
        <v>120</v>
      </c>
      <c r="AA4246" s="2" t="s">
        <v>8186</v>
      </c>
      <c r="AB4246" s="2" t="s">
        <v>8185</v>
      </c>
      <c r="AD4246">
        <v>1</v>
      </c>
      <c r="AE4246" s="15">
        <f t="shared" si="281"/>
        <v>1280</v>
      </c>
      <c r="AF4246" s="16">
        <f t="shared" si="282"/>
        <v>720</v>
      </c>
      <c r="AK4246">
        <f t="shared" si="284"/>
        <v>0</v>
      </c>
      <c r="AL4246">
        <f t="shared" si="284"/>
        <v>0</v>
      </c>
      <c r="AM4246">
        <f t="shared" si="284"/>
        <v>0</v>
      </c>
      <c r="AN4246">
        <f t="shared" si="284"/>
        <v>0</v>
      </c>
      <c r="AO4246">
        <f t="shared" si="284"/>
        <v>0</v>
      </c>
    </row>
    <row r="4247" spans="1:41" ht="14.45" customHeight="1" x14ac:dyDescent="0.45">
      <c r="A4247" s="1">
        <v>44179.656238425923</v>
      </c>
      <c r="B4247" s="1">
        <v>44179.658541666664</v>
      </c>
      <c r="C4247">
        <v>0</v>
      </c>
      <c r="D4247">
        <v>100</v>
      </c>
      <c r="E4247">
        <v>198</v>
      </c>
      <c r="F4247">
        <v>1</v>
      </c>
      <c r="G4247" s="1">
        <v>44179.658544826387</v>
      </c>
      <c r="H4247" s="2" t="s">
        <v>9046</v>
      </c>
      <c r="I4247" s="2" t="s">
        <v>51</v>
      </c>
      <c r="J4247" s="2" t="s">
        <v>52</v>
      </c>
      <c r="K4247" s="2" t="s">
        <v>53</v>
      </c>
      <c r="L4247" s="2" t="s">
        <v>87</v>
      </c>
      <c r="M4247" s="2" t="s">
        <v>153</v>
      </c>
      <c r="N4247" s="2" t="s">
        <v>832</v>
      </c>
      <c r="O4247">
        <v>1</v>
      </c>
      <c r="P4247">
        <v>0</v>
      </c>
      <c r="Q4247">
        <v>0</v>
      </c>
      <c r="R4247">
        <v>43.344999999999999</v>
      </c>
      <c r="S4247">
        <v>0</v>
      </c>
      <c r="T4247" s="2" t="s">
        <v>9045</v>
      </c>
      <c r="U4247" s="2" t="s">
        <v>9044</v>
      </c>
      <c r="Z4247">
        <v>198</v>
      </c>
      <c r="AA4247" s="2" t="s">
        <v>8203</v>
      </c>
      <c r="AB4247" s="2" t="s">
        <v>8202</v>
      </c>
      <c r="AD4247">
        <v>1</v>
      </c>
      <c r="AE4247" s="15">
        <f t="shared" si="281"/>
        <v>1280</v>
      </c>
      <c r="AF4247" s="16">
        <f t="shared" si="282"/>
        <v>1024</v>
      </c>
      <c r="AK4247">
        <f t="shared" si="284"/>
        <v>1</v>
      </c>
      <c r="AL4247">
        <f t="shared" si="284"/>
        <v>0</v>
      </c>
      <c r="AM4247">
        <f t="shared" si="284"/>
        <v>0</v>
      </c>
      <c r="AN4247">
        <f t="shared" si="284"/>
        <v>0</v>
      </c>
      <c r="AO4247">
        <f t="shared" si="284"/>
        <v>0</v>
      </c>
    </row>
    <row r="4248" spans="1:41" ht="14.45" customHeight="1" x14ac:dyDescent="0.45">
      <c r="A4248" s="1">
        <v>44179.657557870371</v>
      </c>
      <c r="B4248" s="1">
        <v>44179.658900462964</v>
      </c>
      <c r="C4248">
        <v>0</v>
      </c>
      <c r="D4248">
        <v>100</v>
      </c>
      <c r="E4248">
        <v>116</v>
      </c>
      <c r="F4248">
        <v>1</v>
      </c>
      <c r="G4248" s="1">
        <v>44179.658908148151</v>
      </c>
      <c r="H4248" s="2" t="s">
        <v>9043</v>
      </c>
      <c r="I4248" s="2" t="s">
        <v>51</v>
      </c>
      <c r="J4248" s="2" t="s">
        <v>52</v>
      </c>
      <c r="K4248" s="2" t="s">
        <v>53</v>
      </c>
      <c r="L4248" s="2" t="s">
        <v>87</v>
      </c>
      <c r="M4248" s="2" t="s">
        <v>55</v>
      </c>
      <c r="N4248" s="2" t="s">
        <v>132</v>
      </c>
      <c r="O4248">
        <v>1</v>
      </c>
      <c r="P4248">
        <v>18</v>
      </c>
      <c r="Q4248">
        <v>43.622</v>
      </c>
      <c r="R4248">
        <v>44.697000000000003</v>
      </c>
      <c r="S4248">
        <v>4</v>
      </c>
      <c r="T4248" s="2" t="s">
        <v>9042</v>
      </c>
      <c r="U4248" s="2" t="s">
        <v>59</v>
      </c>
      <c r="Z4248">
        <v>116</v>
      </c>
      <c r="AA4248" s="2" t="s">
        <v>8203</v>
      </c>
      <c r="AB4248" s="2" t="s">
        <v>8202</v>
      </c>
      <c r="AD4248">
        <v>1</v>
      </c>
      <c r="AE4248" s="15">
        <f t="shared" si="281"/>
        <v>1280</v>
      </c>
      <c r="AF4248" s="16">
        <f t="shared" si="282"/>
        <v>720</v>
      </c>
      <c r="AK4248">
        <f t="shared" si="284"/>
        <v>0</v>
      </c>
      <c r="AL4248">
        <f t="shared" si="284"/>
        <v>1</v>
      </c>
      <c r="AM4248">
        <f t="shared" si="284"/>
        <v>0</v>
      </c>
      <c r="AN4248">
        <f t="shared" si="284"/>
        <v>0</v>
      </c>
      <c r="AO4248">
        <f t="shared" si="284"/>
        <v>0</v>
      </c>
    </row>
    <row r="4249" spans="1:41" ht="14.45" customHeight="1" x14ac:dyDescent="0.45">
      <c r="A4249" s="1">
        <v>44179.657939814817</v>
      </c>
      <c r="B4249" s="1">
        <v>44179.658900462964</v>
      </c>
      <c r="C4249">
        <v>0</v>
      </c>
      <c r="D4249">
        <v>100</v>
      </c>
      <c r="E4249">
        <v>83</v>
      </c>
      <c r="F4249">
        <v>1</v>
      </c>
      <c r="G4249" s="1">
        <v>44179.658913530089</v>
      </c>
      <c r="H4249" s="2" t="s">
        <v>9041</v>
      </c>
      <c r="I4249" s="2" t="s">
        <v>51</v>
      </c>
      <c r="J4249" s="2" t="s">
        <v>52</v>
      </c>
      <c r="K4249" s="2" t="s">
        <v>53</v>
      </c>
      <c r="L4249" s="2" t="s">
        <v>72</v>
      </c>
      <c r="M4249" s="2" t="s">
        <v>55</v>
      </c>
      <c r="N4249" s="2" t="s">
        <v>100</v>
      </c>
      <c r="O4249">
        <v>1</v>
      </c>
      <c r="P4249">
        <v>0</v>
      </c>
      <c r="Q4249">
        <v>0</v>
      </c>
      <c r="R4249">
        <v>22.73</v>
      </c>
      <c r="S4249">
        <v>0</v>
      </c>
      <c r="T4249" s="2" t="s">
        <v>9040</v>
      </c>
      <c r="U4249" s="2" t="s">
        <v>59</v>
      </c>
      <c r="Z4249">
        <v>83</v>
      </c>
      <c r="AA4249" s="2" t="s">
        <v>8203</v>
      </c>
      <c r="AB4249" s="2" t="s">
        <v>8202</v>
      </c>
      <c r="AD4249">
        <v>1</v>
      </c>
      <c r="AE4249" s="15">
        <f t="shared" si="281"/>
        <v>1366</v>
      </c>
      <c r="AF4249" s="16">
        <f t="shared" si="282"/>
        <v>768</v>
      </c>
      <c r="AK4249">
        <f t="shared" si="284"/>
        <v>1</v>
      </c>
      <c r="AL4249">
        <f t="shared" si="284"/>
        <v>0</v>
      </c>
      <c r="AM4249">
        <f t="shared" si="284"/>
        <v>0</v>
      </c>
      <c r="AN4249">
        <f t="shared" si="284"/>
        <v>0</v>
      </c>
      <c r="AO4249">
        <f t="shared" si="284"/>
        <v>0</v>
      </c>
    </row>
    <row r="4250" spans="1:41" ht="14.45" customHeight="1" x14ac:dyDescent="0.45">
      <c r="A4250" s="1">
        <v>44179.657696759263</v>
      </c>
      <c r="B4250" s="1">
        <v>44179.658946759257</v>
      </c>
      <c r="C4250">
        <v>0</v>
      </c>
      <c r="D4250">
        <v>100</v>
      </c>
      <c r="E4250">
        <v>108</v>
      </c>
      <c r="F4250">
        <v>1</v>
      </c>
      <c r="G4250" s="1">
        <v>44179.658955393519</v>
      </c>
      <c r="H4250" s="2" t="s">
        <v>9039</v>
      </c>
      <c r="I4250" s="2" t="s">
        <v>51</v>
      </c>
      <c r="J4250" s="2" t="s">
        <v>52</v>
      </c>
      <c r="K4250" s="2" t="s">
        <v>53</v>
      </c>
      <c r="L4250" s="2" t="s">
        <v>129</v>
      </c>
      <c r="M4250" s="2" t="s">
        <v>55</v>
      </c>
      <c r="N4250" s="2" t="s">
        <v>100</v>
      </c>
      <c r="O4250">
        <v>1</v>
      </c>
      <c r="P4250">
        <v>0</v>
      </c>
      <c r="Q4250">
        <v>0</v>
      </c>
      <c r="R4250">
        <v>25.61</v>
      </c>
      <c r="S4250">
        <v>0</v>
      </c>
      <c r="T4250" s="2" t="s">
        <v>9038</v>
      </c>
      <c r="U4250" s="2" t="s">
        <v>59</v>
      </c>
      <c r="Z4250">
        <v>108</v>
      </c>
      <c r="AA4250" s="2" t="s">
        <v>8186</v>
      </c>
      <c r="AB4250" s="2" t="s">
        <v>8185</v>
      </c>
      <c r="AD4250">
        <v>1</v>
      </c>
      <c r="AE4250" s="15">
        <f t="shared" si="281"/>
        <v>1366</v>
      </c>
      <c r="AF4250" s="16">
        <f t="shared" si="282"/>
        <v>768</v>
      </c>
      <c r="AK4250">
        <f t="shared" si="284"/>
        <v>1</v>
      </c>
      <c r="AL4250">
        <f t="shared" si="284"/>
        <v>0</v>
      </c>
      <c r="AM4250">
        <f t="shared" si="284"/>
        <v>0</v>
      </c>
      <c r="AN4250">
        <f t="shared" si="284"/>
        <v>0</v>
      </c>
      <c r="AO4250">
        <f t="shared" si="284"/>
        <v>0</v>
      </c>
    </row>
    <row r="4251" spans="1:41" ht="14.45" customHeight="1" x14ac:dyDescent="0.45">
      <c r="A4251" s="1">
        <v>44179.657476851855</v>
      </c>
      <c r="B4251" s="1">
        <v>44179.658946759257</v>
      </c>
      <c r="C4251">
        <v>0</v>
      </c>
      <c r="D4251">
        <v>100</v>
      </c>
      <c r="E4251">
        <v>127</v>
      </c>
      <c r="F4251">
        <v>1</v>
      </c>
      <c r="G4251" s="1">
        <v>44179.658960266206</v>
      </c>
      <c r="H4251" s="2" t="s">
        <v>9037</v>
      </c>
      <c r="I4251" s="2" t="s">
        <v>51</v>
      </c>
      <c r="J4251" s="2" t="s">
        <v>52</v>
      </c>
      <c r="K4251" s="2" t="s">
        <v>53</v>
      </c>
      <c r="L4251" s="2" t="s">
        <v>1212</v>
      </c>
      <c r="M4251" s="2" t="s">
        <v>226</v>
      </c>
      <c r="N4251" s="2" t="s">
        <v>142</v>
      </c>
      <c r="O4251">
        <v>1</v>
      </c>
      <c r="P4251">
        <v>35.055999999999997</v>
      </c>
      <c r="Q4251">
        <v>35.055999999999997</v>
      </c>
      <c r="R4251">
        <v>37.384999999999998</v>
      </c>
      <c r="S4251">
        <v>1</v>
      </c>
      <c r="T4251" s="2" t="s">
        <v>9036</v>
      </c>
      <c r="U4251" s="2" t="s">
        <v>59</v>
      </c>
      <c r="Z4251">
        <v>127</v>
      </c>
      <c r="AA4251" s="2" t="s">
        <v>8186</v>
      </c>
      <c r="AB4251" s="2" t="s">
        <v>8185</v>
      </c>
      <c r="AD4251">
        <v>1</v>
      </c>
      <c r="AE4251" s="15">
        <f t="shared" si="281"/>
        <v>1536</v>
      </c>
      <c r="AF4251" s="16">
        <f t="shared" si="282"/>
        <v>864</v>
      </c>
      <c r="AK4251">
        <f t="shared" si="284"/>
        <v>1</v>
      </c>
      <c r="AL4251">
        <f t="shared" si="284"/>
        <v>0</v>
      </c>
      <c r="AM4251">
        <f t="shared" si="284"/>
        <v>0</v>
      </c>
      <c r="AN4251">
        <f t="shared" si="284"/>
        <v>0</v>
      </c>
      <c r="AO4251">
        <f t="shared" si="284"/>
        <v>0</v>
      </c>
    </row>
    <row r="4252" spans="1:41" ht="14.45" customHeight="1" x14ac:dyDescent="0.45">
      <c r="A4252" s="1">
        <v>44179.657083333332</v>
      </c>
      <c r="B4252" s="1">
        <v>44179.65896990741</v>
      </c>
      <c r="C4252">
        <v>0</v>
      </c>
      <c r="D4252">
        <v>100</v>
      </c>
      <c r="E4252">
        <v>163</v>
      </c>
      <c r="F4252">
        <v>1</v>
      </c>
      <c r="G4252" s="1">
        <v>44179.658981747685</v>
      </c>
      <c r="H4252" s="2" t="s">
        <v>9035</v>
      </c>
      <c r="I4252" s="2" t="s">
        <v>51</v>
      </c>
      <c r="J4252" s="2" t="s">
        <v>52</v>
      </c>
      <c r="K4252" s="2" t="s">
        <v>64</v>
      </c>
      <c r="L4252" s="2" t="s">
        <v>6760</v>
      </c>
      <c r="M4252" s="2" t="s">
        <v>55</v>
      </c>
      <c r="N4252" s="2" t="s">
        <v>6029</v>
      </c>
      <c r="O4252">
        <v>1</v>
      </c>
      <c r="P4252">
        <v>0</v>
      </c>
      <c r="Q4252">
        <v>0</v>
      </c>
      <c r="R4252">
        <v>40.816000000000003</v>
      </c>
      <c r="S4252">
        <v>0</v>
      </c>
      <c r="T4252" s="2" t="s">
        <v>9034</v>
      </c>
      <c r="U4252" s="2" t="s">
        <v>9033</v>
      </c>
      <c r="Z4252">
        <v>163</v>
      </c>
      <c r="AA4252" s="2" t="s">
        <v>8186</v>
      </c>
      <c r="AB4252" s="2" t="s">
        <v>8185</v>
      </c>
      <c r="AD4252">
        <v>1</v>
      </c>
      <c r="AE4252" s="15">
        <f t="shared" si="281"/>
        <v>800</v>
      </c>
      <c r="AF4252" s="16">
        <f t="shared" si="282"/>
        <v>1280</v>
      </c>
      <c r="AK4252">
        <f t="shared" si="284"/>
        <v>1</v>
      </c>
      <c r="AL4252">
        <f t="shared" si="284"/>
        <v>0</v>
      </c>
      <c r="AM4252">
        <f t="shared" si="284"/>
        <v>0</v>
      </c>
      <c r="AN4252">
        <f t="shared" si="284"/>
        <v>0</v>
      </c>
      <c r="AO4252">
        <f t="shared" si="284"/>
        <v>0</v>
      </c>
    </row>
    <row r="4253" spans="1:41" ht="14.45" customHeight="1" x14ac:dyDescent="0.45">
      <c r="A4253" s="1">
        <v>44179.657754629632</v>
      </c>
      <c r="B4253" s="1">
        <v>44179.658993055556</v>
      </c>
      <c r="C4253">
        <v>0</v>
      </c>
      <c r="D4253">
        <v>100</v>
      </c>
      <c r="E4253">
        <v>106</v>
      </c>
      <c r="F4253">
        <v>1</v>
      </c>
      <c r="G4253" s="1">
        <v>44179.659002384258</v>
      </c>
      <c r="H4253" s="2" t="s">
        <v>9032</v>
      </c>
      <c r="I4253" s="2" t="s">
        <v>51</v>
      </c>
      <c r="J4253" s="2" t="s">
        <v>52</v>
      </c>
      <c r="K4253" s="2" t="s">
        <v>53</v>
      </c>
      <c r="L4253" s="2" t="s">
        <v>87</v>
      </c>
      <c r="M4253" s="2" t="s">
        <v>55</v>
      </c>
      <c r="N4253" s="2" t="s">
        <v>56</v>
      </c>
      <c r="O4253">
        <v>1</v>
      </c>
      <c r="P4253">
        <v>0</v>
      </c>
      <c r="Q4253">
        <v>0</v>
      </c>
      <c r="R4253">
        <v>35.5</v>
      </c>
      <c r="S4253">
        <v>0</v>
      </c>
      <c r="T4253" s="2" t="s">
        <v>9031</v>
      </c>
      <c r="U4253" s="2" t="s">
        <v>59</v>
      </c>
      <c r="Z4253">
        <v>106</v>
      </c>
      <c r="AA4253" s="2" t="s">
        <v>8203</v>
      </c>
      <c r="AB4253" s="2" t="s">
        <v>8202</v>
      </c>
      <c r="AD4253">
        <v>1</v>
      </c>
      <c r="AE4253" s="15">
        <f t="shared" si="281"/>
        <v>1920</v>
      </c>
      <c r="AF4253" s="16">
        <f t="shared" si="282"/>
        <v>1080</v>
      </c>
      <c r="AK4253">
        <f t="shared" si="284"/>
        <v>1</v>
      </c>
      <c r="AL4253">
        <f t="shared" si="284"/>
        <v>0</v>
      </c>
      <c r="AM4253">
        <f t="shared" si="284"/>
        <v>0</v>
      </c>
      <c r="AN4253">
        <f t="shared" si="284"/>
        <v>0</v>
      </c>
      <c r="AO4253">
        <f t="shared" si="284"/>
        <v>0</v>
      </c>
    </row>
    <row r="4254" spans="1:41" ht="14.45" customHeight="1" x14ac:dyDescent="0.45">
      <c r="A4254" s="1">
        <v>44179.657418981478</v>
      </c>
      <c r="B4254" s="1">
        <v>44179.659363425926</v>
      </c>
      <c r="C4254">
        <v>0</v>
      </c>
      <c r="D4254">
        <v>100</v>
      </c>
      <c r="E4254">
        <v>167</v>
      </c>
      <c r="F4254">
        <v>1</v>
      </c>
      <c r="G4254" s="1">
        <v>44179.659366319444</v>
      </c>
      <c r="H4254" s="2" t="s">
        <v>9030</v>
      </c>
      <c r="I4254" s="2" t="s">
        <v>51</v>
      </c>
      <c r="J4254" s="2" t="s">
        <v>52</v>
      </c>
      <c r="K4254" s="2" t="s">
        <v>113</v>
      </c>
      <c r="L4254" s="2" t="s">
        <v>394</v>
      </c>
      <c r="M4254" s="2" t="s">
        <v>106</v>
      </c>
      <c r="N4254" s="2" t="s">
        <v>107</v>
      </c>
      <c r="O4254">
        <v>1</v>
      </c>
      <c r="P4254">
        <v>0</v>
      </c>
      <c r="Q4254">
        <v>0</v>
      </c>
      <c r="R4254">
        <v>31.041</v>
      </c>
      <c r="S4254">
        <v>0</v>
      </c>
      <c r="T4254" s="2" t="s">
        <v>9029</v>
      </c>
      <c r="U4254" s="2" t="s">
        <v>9028</v>
      </c>
      <c r="Z4254">
        <v>167</v>
      </c>
      <c r="AA4254" s="2" t="s">
        <v>8203</v>
      </c>
      <c r="AB4254" s="2" t="s">
        <v>8202</v>
      </c>
      <c r="AD4254">
        <v>1</v>
      </c>
      <c r="AE4254" s="15">
        <f t="shared" si="281"/>
        <v>1440</v>
      </c>
      <c r="AF4254" s="16">
        <f t="shared" si="282"/>
        <v>900</v>
      </c>
      <c r="AK4254">
        <f t="shared" si="284"/>
        <v>0</v>
      </c>
      <c r="AL4254">
        <f t="shared" si="284"/>
        <v>1</v>
      </c>
      <c r="AM4254">
        <f t="shared" si="284"/>
        <v>0</v>
      </c>
      <c r="AN4254">
        <f t="shared" si="284"/>
        <v>0</v>
      </c>
      <c r="AO4254">
        <f t="shared" si="284"/>
        <v>0</v>
      </c>
    </row>
    <row r="4255" spans="1:41" ht="14.45" customHeight="1" x14ac:dyDescent="0.45">
      <c r="A4255" s="1">
        <v>44179.657453703701</v>
      </c>
      <c r="B4255" s="1">
        <v>44179.659351851849</v>
      </c>
      <c r="C4255">
        <v>0</v>
      </c>
      <c r="D4255">
        <v>100</v>
      </c>
      <c r="E4255">
        <v>164</v>
      </c>
      <c r="F4255">
        <v>1</v>
      </c>
      <c r="G4255" s="1">
        <v>44179.659376192132</v>
      </c>
      <c r="H4255" s="2" t="s">
        <v>9027</v>
      </c>
      <c r="I4255" s="2" t="s">
        <v>51</v>
      </c>
      <c r="J4255" s="2" t="s">
        <v>52</v>
      </c>
      <c r="K4255" s="2" t="s">
        <v>53</v>
      </c>
      <c r="L4255" s="2" t="s">
        <v>87</v>
      </c>
      <c r="M4255" s="2" t="s">
        <v>55</v>
      </c>
      <c r="N4255" s="2" t="s">
        <v>132</v>
      </c>
      <c r="O4255">
        <v>1</v>
      </c>
      <c r="P4255">
        <v>0</v>
      </c>
      <c r="Q4255">
        <v>0</v>
      </c>
      <c r="R4255">
        <v>36.918999999999997</v>
      </c>
      <c r="S4255">
        <v>0</v>
      </c>
      <c r="T4255" s="2" t="s">
        <v>9026</v>
      </c>
      <c r="U4255" s="2" t="s">
        <v>59</v>
      </c>
      <c r="Z4255">
        <v>164</v>
      </c>
      <c r="AA4255" s="2" t="s">
        <v>8203</v>
      </c>
      <c r="AB4255" s="2" t="s">
        <v>8202</v>
      </c>
      <c r="AD4255">
        <v>1</v>
      </c>
      <c r="AE4255" s="15">
        <f t="shared" si="281"/>
        <v>1280</v>
      </c>
      <c r="AF4255" s="16">
        <f t="shared" si="282"/>
        <v>720</v>
      </c>
      <c r="AK4255">
        <f t="shared" si="284"/>
        <v>0</v>
      </c>
      <c r="AL4255">
        <f t="shared" si="284"/>
        <v>1</v>
      </c>
      <c r="AM4255">
        <f t="shared" si="284"/>
        <v>0</v>
      </c>
      <c r="AN4255">
        <f t="shared" si="284"/>
        <v>0</v>
      </c>
      <c r="AO4255">
        <f t="shared" si="284"/>
        <v>0</v>
      </c>
    </row>
    <row r="4256" spans="1:41" ht="14.45" customHeight="1" x14ac:dyDescent="0.45">
      <c r="A4256" s="1">
        <v>44179.658842592595</v>
      </c>
      <c r="B4256" s="1">
        <v>44179.659791666665</v>
      </c>
      <c r="C4256">
        <v>0</v>
      </c>
      <c r="D4256">
        <v>100</v>
      </c>
      <c r="E4256">
        <v>81</v>
      </c>
      <c r="F4256">
        <v>1</v>
      </c>
      <c r="G4256" s="1">
        <v>44179.659802569447</v>
      </c>
      <c r="H4256" s="2" t="s">
        <v>9025</v>
      </c>
      <c r="I4256" s="2" t="s">
        <v>51</v>
      </c>
      <c r="J4256" s="2" t="s">
        <v>52</v>
      </c>
      <c r="K4256" s="2" t="s">
        <v>78</v>
      </c>
      <c r="L4256" s="2" t="s">
        <v>1093</v>
      </c>
      <c r="M4256" s="2" t="s">
        <v>55</v>
      </c>
      <c r="N4256" s="2" t="s">
        <v>56</v>
      </c>
      <c r="O4256">
        <v>1</v>
      </c>
      <c r="P4256">
        <v>0</v>
      </c>
      <c r="Q4256">
        <v>0</v>
      </c>
      <c r="R4256">
        <v>31.363</v>
      </c>
      <c r="S4256">
        <v>0</v>
      </c>
      <c r="T4256" s="2" t="s">
        <v>9024</v>
      </c>
      <c r="U4256" s="2" t="s">
        <v>59</v>
      </c>
      <c r="Z4256">
        <v>81</v>
      </c>
      <c r="AA4256" s="2" t="s">
        <v>8203</v>
      </c>
      <c r="AB4256" s="2" t="s">
        <v>8202</v>
      </c>
      <c r="AD4256">
        <v>1</v>
      </c>
      <c r="AE4256" s="15">
        <f t="shared" si="281"/>
        <v>1920</v>
      </c>
      <c r="AF4256" s="16">
        <f t="shared" si="282"/>
        <v>1080</v>
      </c>
      <c r="AK4256">
        <f t="shared" si="284"/>
        <v>1</v>
      </c>
      <c r="AL4256">
        <f t="shared" si="284"/>
        <v>0</v>
      </c>
      <c r="AM4256">
        <f t="shared" si="284"/>
        <v>0</v>
      </c>
      <c r="AN4256">
        <f t="shared" si="284"/>
        <v>0</v>
      </c>
      <c r="AO4256">
        <f t="shared" si="284"/>
        <v>0</v>
      </c>
    </row>
    <row r="4257" spans="1:41" ht="14.45" customHeight="1" x14ac:dyDescent="0.45">
      <c r="A4257" s="1">
        <v>44179.658692129633</v>
      </c>
      <c r="B4257" s="1">
        <v>44179.659837962965</v>
      </c>
      <c r="C4257">
        <v>0</v>
      </c>
      <c r="D4257">
        <v>100</v>
      </c>
      <c r="E4257">
        <v>98</v>
      </c>
      <c r="F4257">
        <v>1</v>
      </c>
      <c r="G4257" s="1">
        <v>44179.65984252315</v>
      </c>
      <c r="H4257" s="2" t="s">
        <v>9023</v>
      </c>
      <c r="I4257" s="2" t="s">
        <v>51</v>
      </c>
      <c r="J4257" s="2" t="s">
        <v>52</v>
      </c>
      <c r="K4257" s="2" t="s">
        <v>64</v>
      </c>
      <c r="L4257" s="2" t="s">
        <v>6910</v>
      </c>
      <c r="M4257" s="2" t="s">
        <v>55</v>
      </c>
      <c r="N4257" s="2" t="s">
        <v>100</v>
      </c>
      <c r="O4257">
        <v>1</v>
      </c>
      <c r="P4257">
        <v>4.5069999999999997</v>
      </c>
      <c r="Q4257">
        <v>4.5069999999999997</v>
      </c>
      <c r="R4257">
        <v>42.671999999999997</v>
      </c>
      <c r="S4257">
        <v>1</v>
      </c>
      <c r="T4257" s="2" t="s">
        <v>9022</v>
      </c>
      <c r="U4257" s="2" t="s">
        <v>59</v>
      </c>
      <c r="Z4257">
        <v>98</v>
      </c>
      <c r="AA4257" s="2" t="s">
        <v>8186</v>
      </c>
      <c r="AB4257" s="2" t="s">
        <v>8185</v>
      </c>
      <c r="AD4257">
        <v>1</v>
      </c>
      <c r="AE4257" s="15">
        <f t="shared" si="281"/>
        <v>1366</v>
      </c>
      <c r="AF4257" s="16">
        <f t="shared" si="282"/>
        <v>768</v>
      </c>
      <c r="AK4257">
        <f t="shared" si="284"/>
        <v>1</v>
      </c>
      <c r="AL4257">
        <f t="shared" si="284"/>
        <v>0</v>
      </c>
      <c r="AM4257">
        <f t="shared" si="284"/>
        <v>0</v>
      </c>
      <c r="AN4257">
        <f t="shared" si="284"/>
        <v>0</v>
      </c>
      <c r="AO4257">
        <f t="shared" si="284"/>
        <v>0</v>
      </c>
    </row>
    <row r="4258" spans="1:41" ht="14.45" customHeight="1" x14ac:dyDescent="0.45">
      <c r="A4258" s="1">
        <v>44179.658738425926</v>
      </c>
      <c r="B4258" s="1">
        <v>44179.659895833334</v>
      </c>
      <c r="C4258">
        <v>0</v>
      </c>
      <c r="D4258">
        <v>100</v>
      </c>
      <c r="E4258">
        <v>99</v>
      </c>
      <c r="F4258">
        <v>1</v>
      </c>
      <c r="G4258" s="1">
        <v>44179.659903252315</v>
      </c>
      <c r="H4258" s="2" t="s">
        <v>9021</v>
      </c>
      <c r="I4258" s="2" t="s">
        <v>51</v>
      </c>
      <c r="J4258" s="2" t="s">
        <v>52</v>
      </c>
      <c r="K4258" s="2" t="s">
        <v>64</v>
      </c>
      <c r="L4258" s="2" t="s">
        <v>349</v>
      </c>
      <c r="M4258" s="2" t="s">
        <v>55</v>
      </c>
      <c r="N4258" s="2" t="s">
        <v>56</v>
      </c>
      <c r="O4258">
        <v>1</v>
      </c>
      <c r="P4258">
        <v>0</v>
      </c>
      <c r="Q4258">
        <v>0</v>
      </c>
      <c r="R4258">
        <v>24.855</v>
      </c>
      <c r="S4258">
        <v>0</v>
      </c>
      <c r="T4258" s="2" t="s">
        <v>9020</v>
      </c>
      <c r="U4258" s="2" t="s">
        <v>59</v>
      </c>
      <c r="Z4258">
        <v>99</v>
      </c>
      <c r="AA4258" s="2" t="s">
        <v>8203</v>
      </c>
      <c r="AB4258" s="2" t="s">
        <v>8202</v>
      </c>
      <c r="AD4258">
        <v>1</v>
      </c>
      <c r="AE4258" s="15">
        <f t="shared" si="281"/>
        <v>1920</v>
      </c>
      <c r="AF4258" s="16">
        <f t="shared" si="282"/>
        <v>1080</v>
      </c>
      <c r="AK4258">
        <f t="shared" si="284"/>
        <v>1</v>
      </c>
      <c r="AL4258">
        <f t="shared" si="284"/>
        <v>0</v>
      </c>
      <c r="AM4258">
        <f t="shared" si="284"/>
        <v>0</v>
      </c>
      <c r="AN4258">
        <f t="shared" si="284"/>
        <v>0</v>
      </c>
      <c r="AO4258">
        <f t="shared" si="284"/>
        <v>0</v>
      </c>
    </row>
    <row r="4259" spans="1:41" ht="14.45" customHeight="1" x14ac:dyDescent="0.45">
      <c r="A4259" s="1">
        <v>44179.657546296294</v>
      </c>
      <c r="B4259" s="1">
        <v>44179.660185185188</v>
      </c>
      <c r="C4259">
        <v>0</v>
      </c>
      <c r="D4259">
        <v>100</v>
      </c>
      <c r="E4259">
        <v>228</v>
      </c>
      <c r="F4259">
        <v>1</v>
      </c>
      <c r="G4259" s="1">
        <v>44179.660190763891</v>
      </c>
      <c r="H4259" s="2" t="s">
        <v>9019</v>
      </c>
      <c r="I4259" s="2" t="s">
        <v>51</v>
      </c>
      <c r="J4259" s="2" t="s">
        <v>52</v>
      </c>
      <c r="K4259" s="2" t="s">
        <v>78</v>
      </c>
      <c r="L4259" s="2" t="s">
        <v>94</v>
      </c>
      <c r="M4259" s="2" t="s">
        <v>55</v>
      </c>
      <c r="N4259" s="2" t="s">
        <v>142</v>
      </c>
      <c r="O4259">
        <v>1</v>
      </c>
      <c r="P4259">
        <v>0</v>
      </c>
      <c r="Q4259">
        <v>0</v>
      </c>
      <c r="R4259">
        <v>31.783999999999999</v>
      </c>
      <c r="S4259">
        <v>0</v>
      </c>
      <c r="T4259" s="2" t="s">
        <v>9018</v>
      </c>
      <c r="U4259" s="2" t="s">
        <v>9017</v>
      </c>
      <c r="Z4259">
        <v>228</v>
      </c>
      <c r="AA4259" s="2" t="s">
        <v>8203</v>
      </c>
      <c r="AB4259" s="2" t="s">
        <v>8202</v>
      </c>
      <c r="AD4259">
        <v>1</v>
      </c>
      <c r="AE4259" s="15">
        <f t="shared" si="281"/>
        <v>1536</v>
      </c>
      <c r="AF4259" s="16">
        <f t="shared" si="282"/>
        <v>864</v>
      </c>
      <c r="AK4259">
        <f t="shared" si="284"/>
        <v>0</v>
      </c>
      <c r="AL4259">
        <f t="shared" si="284"/>
        <v>0</v>
      </c>
      <c r="AM4259">
        <f t="shared" si="284"/>
        <v>0</v>
      </c>
      <c r="AN4259">
        <f t="shared" si="284"/>
        <v>0</v>
      </c>
      <c r="AO4259">
        <f t="shared" si="284"/>
        <v>0</v>
      </c>
    </row>
    <row r="4260" spans="1:41" ht="14.45" customHeight="1" x14ac:dyDescent="0.45">
      <c r="A4260" s="1">
        <v>44179.658958333333</v>
      </c>
      <c r="B4260" s="1">
        <v>44179.660358796296</v>
      </c>
      <c r="C4260">
        <v>0</v>
      </c>
      <c r="D4260">
        <v>100</v>
      </c>
      <c r="E4260">
        <v>120</v>
      </c>
      <c r="F4260">
        <v>1</v>
      </c>
      <c r="G4260" s="1">
        <v>44179.660362060182</v>
      </c>
      <c r="H4260" s="2" t="s">
        <v>9016</v>
      </c>
      <c r="I4260" s="2" t="s">
        <v>51</v>
      </c>
      <c r="J4260" s="2" t="s">
        <v>52</v>
      </c>
      <c r="K4260" s="2" t="s">
        <v>113</v>
      </c>
      <c r="L4260" s="2" t="s">
        <v>157</v>
      </c>
      <c r="M4260" s="2" t="s">
        <v>106</v>
      </c>
      <c r="N4260" s="2" t="s">
        <v>247</v>
      </c>
      <c r="O4260">
        <v>1</v>
      </c>
      <c r="P4260">
        <v>0</v>
      </c>
      <c r="Q4260">
        <v>0</v>
      </c>
      <c r="R4260">
        <v>44.058</v>
      </c>
      <c r="S4260">
        <v>0</v>
      </c>
      <c r="T4260" s="2" t="s">
        <v>9015</v>
      </c>
      <c r="U4260" s="2" t="s">
        <v>59</v>
      </c>
      <c r="Z4260">
        <v>120</v>
      </c>
      <c r="AA4260" s="2" t="s">
        <v>8203</v>
      </c>
      <c r="AB4260" s="2" t="s">
        <v>8202</v>
      </c>
      <c r="AD4260">
        <v>1</v>
      </c>
      <c r="AE4260" s="15">
        <f t="shared" si="281"/>
        <v>2560</v>
      </c>
      <c r="AF4260" s="16">
        <f t="shared" si="282"/>
        <v>1440</v>
      </c>
      <c r="AK4260">
        <f t="shared" si="284"/>
        <v>1</v>
      </c>
      <c r="AL4260">
        <f t="shared" si="284"/>
        <v>0</v>
      </c>
      <c r="AM4260">
        <f t="shared" si="284"/>
        <v>0</v>
      </c>
      <c r="AN4260">
        <f t="shared" si="284"/>
        <v>0</v>
      </c>
      <c r="AO4260">
        <f t="shared" si="284"/>
        <v>0</v>
      </c>
    </row>
    <row r="4261" spans="1:41" ht="14.45" customHeight="1" x14ac:dyDescent="0.45">
      <c r="A4261" s="1">
        <v>44179.65902777778</v>
      </c>
      <c r="B4261" s="1">
        <v>44179.660381944443</v>
      </c>
      <c r="C4261">
        <v>0</v>
      </c>
      <c r="D4261">
        <v>100</v>
      </c>
      <c r="E4261">
        <v>117</v>
      </c>
      <c r="F4261">
        <v>1</v>
      </c>
      <c r="G4261" s="1">
        <v>44179.660388032411</v>
      </c>
      <c r="H4261" s="2" t="s">
        <v>9014</v>
      </c>
      <c r="I4261" s="2" t="s">
        <v>51</v>
      </c>
      <c r="J4261" s="2" t="s">
        <v>52</v>
      </c>
      <c r="K4261" s="2" t="s">
        <v>113</v>
      </c>
      <c r="L4261" s="2" t="s">
        <v>114</v>
      </c>
      <c r="M4261" s="2" t="s">
        <v>106</v>
      </c>
      <c r="N4261" s="2" t="s">
        <v>3408</v>
      </c>
      <c r="O4261">
        <v>1</v>
      </c>
      <c r="P4261">
        <v>0</v>
      </c>
      <c r="Q4261">
        <v>0</v>
      </c>
      <c r="R4261">
        <v>24.344999999999999</v>
      </c>
      <c r="S4261">
        <v>0</v>
      </c>
      <c r="T4261" s="2" t="s">
        <v>9013</v>
      </c>
      <c r="U4261" s="2" t="s">
        <v>9012</v>
      </c>
      <c r="Z4261">
        <v>117</v>
      </c>
      <c r="AA4261" s="2" t="s">
        <v>8186</v>
      </c>
      <c r="AB4261" s="2" t="s">
        <v>8185</v>
      </c>
      <c r="AD4261">
        <v>1</v>
      </c>
      <c r="AE4261" s="15">
        <f t="shared" si="281"/>
        <v>820</v>
      </c>
      <c r="AF4261" s="16">
        <f t="shared" si="282"/>
        <v>1180</v>
      </c>
      <c r="AK4261">
        <f t="shared" si="284"/>
        <v>1</v>
      </c>
      <c r="AL4261">
        <f t="shared" si="284"/>
        <v>0</v>
      </c>
      <c r="AM4261">
        <f t="shared" si="284"/>
        <v>0</v>
      </c>
      <c r="AN4261">
        <f t="shared" si="284"/>
        <v>0</v>
      </c>
      <c r="AO4261">
        <f t="shared" si="284"/>
        <v>0</v>
      </c>
    </row>
    <row r="4262" spans="1:41" ht="14.45" customHeight="1" x14ac:dyDescent="0.45">
      <c r="A4262" s="1">
        <v>44179.659351851849</v>
      </c>
      <c r="B4262" s="1">
        <v>44179.660636574074</v>
      </c>
      <c r="C4262">
        <v>0</v>
      </c>
      <c r="D4262">
        <v>100</v>
      </c>
      <c r="E4262">
        <v>111</v>
      </c>
      <c r="F4262">
        <v>1</v>
      </c>
      <c r="G4262" s="1">
        <v>44179.660649745369</v>
      </c>
      <c r="H4262" s="2" t="s">
        <v>9011</v>
      </c>
      <c r="I4262" s="2" t="s">
        <v>51</v>
      </c>
      <c r="J4262" s="2" t="s">
        <v>52</v>
      </c>
      <c r="K4262" s="2" t="s">
        <v>272</v>
      </c>
      <c r="L4262" s="2" t="s">
        <v>273</v>
      </c>
      <c r="M4262" s="2" t="s">
        <v>55</v>
      </c>
      <c r="N4262" s="2" t="s">
        <v>56</v>
      </c>
      <c r="O4262">
        <v>1</v>
      </c>
      <c r="P4262">
        <v>0</v>
      </c>
      <c r="Q4262">
        <v>0</v>
      </c>
      <c r="R4262">
        <v>37.622</v>
      </c>
      <c r="S4262">
        <v>0</v>
      </c>
      <c r="T4262" s="2" t="s">
        <v>9010</v>
      </c>
      <c r="U4262" s="2" t="s">
        <v>59</v>
      </c>
      <c r="Z4262">
        <v>111</v>
      </c>
      <c r="AA4262" s="2" t="s">
        <v>8203</v>
      </c>
      <c r="AB4262" s="2" t="s">
        <v>8202</v>
      </c>
      <c r="AD4262">
        <v>1</v>
      </c>
      <c r="AE4262" s="15">
        <f t="shared" si="281"/>
        <v>1920</v>
      </c>
      <c r="AF4262" s="16">
        <f t="shared" si="282"/>
        <v>1080</v>
      </c>
      <c r="AK4262">
        <f t="shared" si="284"/>
        <v>0</v>
      </c>
      <c r="AL4262">
        <f t="shared" si="284"/>
        <v>0</v>
      </c>
      <c r="AM4262">
        <f t="shared" si="284"/>
        <v>0</v>
      </c>
      <c r="AN4262">
        <f t="shared" si="284"/>
        <v>0</v>
      </c>
      <c r="AO4262">
        <f t="shared" si="284"/>
        <v>0</v>
      </c>
    </row>
    <row r="4263" spans="1:41" ht="14.45" customHeight="1" x14ac:dyDescent="0.45">
      <c r="A4263" s="1">
        <v>44179.65892361111</v>
      </c>
      <c r="B4263" s="1">
        <v>44179.660844907405</v>
      </c>
      <c r="C4263">
        <v>0</v>
      </c>
      <c r="D4263">
        <v>100</v>
      </c>
      <c r="E4263">
        <v>166</v>
      </c>
      <c r="F4263">
        <v>1</v>
      </c>
      <c r="G4263" s="1">
        <v>44179.660857106479</v>
      </c>
      <c r="H4263" s="2" t="s">
        <v>9009</v>
      </c>
      <c r="I4263" s="2" t="s">
        <v>51</v>
      </c>
      <c r="J4263" s="2" t="s">
        <v>52</v>
      </c>
      <c r="K4263" s="2" t="s">
        <v>113</v>
      </c>
      <c r="L4263" s="2" t="s">
        <v>1006</v>
      </c>
      <c r="M4263" s="2" t="s">
        <v>106</v>
      </c>
      <c r="N4263" s="2" t="s">
        <v>107</v>
      </c>
      <c r="O4263">
        <v>1</v>
      </c>
      <c r="P4263">
        <v>0</v>
      </c>
      <c r="Q4263">
        <v>0</v>
      </c>
      <c r="R4263">
        <v>35.512</v>
      </c>
      <c r="S4263">
        <v>0</v>
      </c>
      <c r="T4263" s="2" t="s">
        <v>9008</v>
      </c>
      <c r="U4263" s="2" t="s">
        <v>9007</v>
      </c>
      <c r="Z4263">
        <v>166</v>
      </c>
      <c r="AA4263" s="2" t="s">
        <v>8186</v>
      </c>
      <c r="AB4263" s="2" t="s">
        <v>8185</v>
      </c>
      <c r="AD4263">
        <v>1</v>
      </c>
      <c r="AE4263" s="15">
        <f t="shared" si="281"/>
        <v>1440</v>
      </c>
      <c r="AF4263" s="16">
        <f t="shared" si="282"/>
        <v>900</v>
      </c>
      <c r="AK4263">
        <f t="shared" si="284"/>
        <v>0</v>
      </c>
      <c r="AL4263">
        <f t="shared" si="284"/>
        <v>1</v>
      </c>
      <c r="AM4263">
        <f t="shared" si="284"/>
        <v>0</v>
      </c>
      <c r="AN4263">
        <f t="shared" si="284"/>
        <v>0</v>
      </c>
      <c r="AO4263">
        <f t="shared" si="284"/>
        <v>0</v>
      </c>
    </row>
    <row r="4264" spans="1:41" ht="14.45" customHeight="1" x14ac:dyDescent="0.45">
      <c r="A4264" s="1">
        <v>44179.659398148149</v>
      </c>
      <c r="B4264" s="1">
        <v>44179.661203703705</v>
      </c>
      <c r="C4264">
        <v>0</v>
      </c>
      <c r="D4264">
        <v>100</v>
      </c>
      <c r="E4264">
        <v>155</v>
      </c>
      <c r="F4264">
        <v>1</v>
      </c>
      <c r="G4264" s="1">
        <v>44179.661206805555</v>
      </c>
      <c r="H4264" s="2" t="s">
        <v>9006</v>
      </c>
      <c r="I4264" s="2" t="s">
        <v>51</v>
      </c>
      <c r="J4264" s="2" t="s">
        <v>52</v>
      </c>
      <c r="K4264" s="2" t="s">
        <v>53</v>
      </c>
      <c r="L4264" s="2" t="s">
        <v>87</v>
      </c>
      <c r="M4264" s="2" t="s">
        <v>55</v>
      </c>
      <c r="N4264" s="2" t="s">
        <v>142</v>
      </c>
      <c r="O4264">
        <v>1</v>
      </c>
      <c r="P4264">
        <v>22.664999999999999</v>
      </c>
      <c r="Q4264">
        <v>30.207999999999998</v>
      </c>
      <c r="R4264">
        <v>31.385999999999999</v>
      </c>
      <c r="S4264">
        <v>4</v>
      </c>
      <c r="T4264" s="2" t="s">
        <v>9005</v>
      </c>
      <c r="U4264" s="2" t="s">
        <v>9004</v>
      </c>
      <c r="Z4264">
        <v>155</v>
      </c>
      <c r="AA4264" s="2" t="s">
        <v>8203</v>
      </c>
      <c r="AB4264" s="2" t="s">
        <v>8202</v>
      </c>
      <c r="AD4264">
        <v>1</v>
      </c>
      <c r="AE4264" s="15">
        <f t="shared" si="281"/>
        <v>1536</v>
      </c>
      <c r="AF4264" s="16">
        <f t="shared" si="282"/>
        <v>864</v>
      </c>
      <c r="AK4264">
        <f t="shared" si="284"/>
        <v>0</v>
      </c>
      <c r="AL4264">
        <f t="shared" si="284"/>
        <v>1</v>
      </c>
      <c r="AM4264">
        <f t="shared" si="284"/>
        <v>0</v>
      </c>
      <c r="AN4264">
        <f t="shared" si="284"/>
        <v>0</v>
      </c>
      <c r="AO4264">
        <f t="shared" si="284"/>
        <v>0</v>
      </c>
    </row>
    <row r="4265" spans="1:41" ht="14.45" customHeight="1" x14ac:dyDescent="0.45">
      <c r="A4265" s="1">
        <v>44179.66</v>
      </c>
      <c r="B4265" s="1">
        <v>44179.661203703705</v>
      </c>
      <c r="C4265">
        <v>0</v>
      </c>
      <c r="D4265">
        <v>100</v>
      </c>
      <c r="E4265">
        <v>104</v>
      </c>
      <c r="F4265">
        <v>1</v>
      </c>
      <c r="G4265" s="1">
        <v>44179.661216875</v>
      </c>
      <c r="H4265" s="2" t="s">
        <v>9003</v>
      </c>
      <c r="I4265" s="2" t="s">
        <v>51</v>
      </c>
      <c r="J4265" s="2" t="s">
        <v>52</v>
      </c>
      <c r="K4265" s="2" t="s">
        <v>53</v>
      </c>
      <c r="L4265" s="2" t="s">
        <v>87</v>
      </c>
      <c r="M4265" s="2" t="s">
        <v>55</v>
      </c>
      <c r="N4265" s="2" t="s">
        <v>56</v>
      </c>
      <c r="O4265">
        <v>1</v>
      </c>
      <c r="P4265">
        <v>0</v>
      </c>
      <c r="Q4265">
        <v>0</v>
      </c>
      <c r="R4265">
        <v>31.306000000000001</v>
      </c>
      <c r="S4265">
        <v>0</v>
      </c>
      <c r="T4265" s="2" t="s">
        <v>9002</v>
      </c>
      <c r="U4265" s="2" t="s">
        <v>9001</v>
      </c>
      <c r="Z4265">
        <v>104</v>
      </c>
      <c r="AA4265" s="2" t="s">
        <v>8186</v>
      </c>
      <c r="AB4265" s="2" t="s">
        <v>8185</v>
      </c>
      <c r="AD4265">
        <v>1</v>
      </c>
      <c r="AE4265" s="15">
        <f t="shared" si="281"/>
        <v>1920</v>
      </c>
      <c r="AF4265" s="16">
        <f t="shared" si="282"/>
        <v>1080</v>
      </c>
      <c r="AK4265">
        <f t="shared" si="284"/>
        <v>0</v>
      </c>
      <c r="AL4265">
        <f t="shared" si="284"/>
        <v>0</v>
      </c>
      <c r="AM4265">
        <f t="shared" si="284"/>
        <v>0</v>
      </c>
      <c r="AN4265">
        <f t="shared" si="284"/>
        <v>0</v>
      </c>
      <c r="AO4265">
        <f t="shared" si="284"/>
        <v>0</v>
      </c>
    </row>
    <row r="4266" spans="1:41" ht="14.45" customHeight="1" x14ac:dyDescent="0.45">
      <c r="A4266" s="1">
        <v>44179.659710648149</v>
      </c>
      <c r="B4266" s="1">
        <v>44179.661319444444</v>
      </c>
      <c r="C4266">
        <v>0</v>
      </c>
      <c r="D4266">
        <v>100</v>
      </c>
      <c r="E4266">
        <v>138</v>
      </c>
      <c r="F4266">
        <v>1</v>
      </c>
      <c r="G4266" s="1">
        <v>44179.661332905096</v>
      </c>
      <c r="H4266" s="2" t="s">
        <v>9000</v>
      </c>
      <c r="I4266" s="2" t="s">
        <v>51</v>
      </c>
      <c r="J4266" s="2" t="s">
        <v>52</v>
      </c>
      <c r="K4266" s="2" t="s">
        <v>53</v>
      </c>
      <c r="L4266" s="2" t="s">
        <v>87</v>
      </c>
      <c r="M4266" s="2" t="s">
        <v>55</v>
      </c>
      <c r="N4266" s="2" t="s">
        <v>100</v>
      </c>
      <c r="O4266">
        <v>1</v>
      </c>
      <c r="P4266">
        <v>3.74</v>
      </c>
      <c r="Q4266">
        <v>42.08</v>
      </c>
      <c r="R4266">
        <v>42.816000000000003</v>
      </c>
      <c r="S4266">
        <v>3</v>
      </c>
      <c r="T4266" s="2" t="s">
        <v>8999</v>
      </c>
      <c r="U4266" s="2" t="s">
        <v>59</v>
      </c>
      <c r="Z4266">
        <v>138</v>
      </c>
      <c r="AA4266" s="2" t="s">
        <v>8186</v>
      </c>
      <c r="AB4266" s="2" t="s">
        <v>8185</v>
      </c>
      <c r="AD4266">
        <v>1</v>
      </c>
      <c r="AE4266" s="15">
        <f t="shared" si="281"/>
        <v>1366</v>
      </c>
      <c r="AF4266" s="16">
        <f t="shared" si="282"/>
        <v>768</v>
      </c>
      <c r="AK4266">
        <f t="shared" si="284"/>
        <v>0</v>
      </c>
      <c r="AL4266">
        <f t="shared" si="284"/>
        <v>0</v>
      </c>
      <c r="AM4266">
        <f t="shared" si="284"/>
        <v>0</v>
      </c>
      <c r="AN4266">
        <f t="shared" si="284"/>
        <v>0</v>
      </c>
      <c r="AO4266">
        <f t="shared" si="284"/>
        <v>0</v>
      </c>
    </row>
    <row r="4267" spans="1:41" ht="14.45" customHeight="1" x14ac:dyDescent="0.45">
      <c r="A4267" s="1">
        <v>44179.660543981481</v>
      </c>
      <c r="B4267" s="1">
        <v>44179.661620370367</v>
      </c>
      <c r="C4267">
        <v>0</v>
      </c>
      <c r="D4267">
        <v>100</v>
      </c>
      <c r="E4267">
        <v>92</v>
      </c>
      <c r="F4267">
        <v>1</v>
      </c>
      <c r="G4267" s="1">
        <v>44179.661626597219</v>
      </c>
      <c r="H4267" s="2" t="s">
        <v>8998</v>
      </c>
      <c r="I4267" s="2" t="s">
        <v>51</v>
      </c>
      <c r="J4267" s="2" t="s">
        <v>52</v>
      </c>
      <c r="K4267" s="2" t="s">
        <v>53</v>
      </c>
      <c r="L4267" s="2" t="s">
        <v>87</v>
      </c>
      <c r="M4267" s="2" t="s">
        <v>55</v>
      </c>
      <c r="N4267" s="2" t="s">
        <v>56</v>
      </c>
      <c r="O4267">
        <v>1</v>
      </c>
      <c r="P4267">
        <v>0</v>
      </c>
      <c r="Q4267">
        <v>0</v>
      </c>
      <c r="R4267">
        <v>31.672999999999998</v>
      </c>
      <c r="S4267">
        <v>0</v>
      </c>
      <c r="T4267" s="2" t="s">
        <v>8997</v>
      </c>
      <c r="U4267" s="2" t="s">
        <v>59</v>
      </c>
      <c r="Z4267">
        <v>92</v>
      </c>
      <c r="AA4267" s="2" t="s">
        <v>8203</v>
      </c>
      <c r="AB4267" s="2" t="s">
        <v>8202</v>
      </c>
      <c r="AD4267">
        <v>1</v>
      </c>
      <c r="AE4267" s="15">
        <f t="shared" si="281"/>
        <v>1920</v>
      </c>
      <c r="AF4267" s="16">
        <f t="shared" si="282"/>
        <v>1080</v>
      </c>
      <c r="AK4267">
        <f t="shared" si="284"/>
        <v>0</v>
      </c>
      <c r="AL4267">
        <f t="shared" si="284"/>
        <v>1</v>
      </c>
      <c r="AM4267">
        <f t="shared" si="284"/>
        <v>0</v>
      </c>
      <c r="AN4267">
        <f t="shared" si="284"/>
        <v>0</v>
      </c>
      <c r="AO4267">
        <f t="shared" si="284"/>
        <v>0</v>
      </c>
    </row>
    <row r="4268" spans="1:41" ht="14.45" customHeight="1" x14ac:dyDescent="0.45">
      <c r="A4268" s="1">
        <v>44179.660127314812</v>
      </c>
      <c r="B4268" s="1">
        <v>44179.661736111113</v>
      </c>
      <c r="C4268">
        <v>0</v>
      </c>
      <c r="D4268">
        <v>100</v>
      </c>
      <c r="E4268">
        <v>139</v>
      </c>
      <c r="F4268">
        <v>1</v>
      </c>
      <c r="G4268" s="1">
        <v>44179.661747488426</v>
      </c>
      <c r="H4268" s="2" t="s">
        <v>8996</v>
      </c>
      <c r="I4268" s="2" t="s">
        <v>51</v>
      </c>
      <c r="J4268" s="2" t="s">
        <v>52</v>
      </c>
      <c r="K4268" s="2" t="s">
        <v>78</v>
      </c>
      <c r="L4268" s="2" t="s">
        <v>94</v>
      </c>
      <c r="M4268" s="2" t="s">
        <v>55</v>
      </c>
      <c r="N4268" s="2" t="s">
        <v>56</v>
      </c>
      <c r="O4268">
        <v>1</v>
      </c>
      <c r="P4268">
        <v>0</v>
      </c>
      <c r="Q4268">
        <v>0</v>
      </c>
      <c r="R4268">
        <v>29.545000000000002</v>
      </c>
      <c r="S4268">
        <v>0</v>
      </c>
      <c r="T4268" s="2" t="s">
        <v>8995</v>
      </c>
      <c r="U4268" s="2" t="s">
        <v>8994</v>
      </c>
      <c r="Z4268">
        <v>139</v>
      </c>
      <c r="AA4268" s="2" t="s">
        <v>8186</v>
      </c>
      <c r="AB4268" s="2" t="s">
        <v>8185</v>
      </c>
      <c r="AD4268">
        <v>1</v>
      </c>
      <c r="AE4268" s="15">
        <f t="shared" si="281"/>
        <v>1920</v>
      </c>
      <c r="AF4268" s="16">
        <f t="shared" si="282"/>
        <v>1080</v>
      </c>
      <c r="AK4268">
        <f t="shared" si="284"/>
        <v>1</v>
      </c>
      <c r="AL4268">
        <f t="shared" si="284"/>
        <v>0</v>
      </c>
      <c r="AM4268">
        <f t="shared" si="284"/>
        <v>0</v>
      </c>
      <c r="AN4268">
        <f t="shared" si="284"/>
        <v>0</v>
      </c>
      <c r="AO4268">
        <f t="shared" si="284"/>
        <v>0</v>
      </c>
    </row>
    <row r="4269" spans="1:41" ht="14.45" customHeight="1" x14ac:dyDescent="0.45">
      <c r="A4269" s="1">
        <v>44179.660729166666</v>
      </c>
      <c r="B4269" s="1">
        <v>44179.661782407406</v>
      </c>
      <c r="C4269">
        <v>0</v>
      </c>
      <c r="D4269">
        <v>100</v>
      </c>
      <c r="E4269">
        <v>91</v>
      </c>
      <c r="F4269">
        <v>1</v>
      </c>
      <c r="G4269" s="1">
        <v>44179.661788240737</v>
      </c>
      <c r="H4269" s="2" t="s">
        <v>8993</v>
      </c>
      <c r="I4269" s="2" t="s">
        <v>51</v>
      </c>
      <c r="J4269" s="2" t="s">
        <v>52</v>
      </c>
      <c r="K4269" s="2" t="s">
        <v>53</v>
      </c>
      <c r="L4269" s="2" t="s">
        <v>87</v>
      </c>
      <c r="M4269" s="2" t="s">
        <v>55</v>
      </c>
      <c r="N4269" s="2" t="s">
        <v>142</v>
      </c>
      <c r="O4269">
        <v>1</v>
      </c>
      <c r="P4269">
        <v>0</v>
      </c>
      <c r="Q4269">
        <v>0</v>
      </c>
      <c r="R4269">
        <v>32.014000000000003</v>
      </c>
      <c r="S4269">
        <v>0</v>
      </c>
      <c r="T4269" s="2" t="s">
        <v>8992</v>
      </c>
      <c r="U4269" s="2" t="s">
        <v>59</v>
      </c>
      <c r="Z4269">
        <v>91</v>
      </c>
      <c r="AA4269" s="2" t="s">
        <v>8186</v>
      </c>
      <c r="AB4269" s="2" t="s">
        <v>8185</v>
      </c>
      <c r="AD4269">
        <v>1</v>
      </c>
      <c r="AE4269" s="15">
        <f t="shared" si="281"/>
        <v>1536</v>
      </c>
      <c r="AF4269" s="16">
        <f t="shared" si="282"/>
        <v>864</v>
      </c>
      <c r="AK4269">
        <f t="shared" si="284"/>
        <v>1</v>
      </c>
      <c r="AL4269">
        <f t="shared" si="284"/>
        <v>0</v>
      </c>
      <c r="AM4269">
        <f t="shared" si="284"/>
        <v>0</v>
      </c>
      <c r="AN4269">
        <f t="shared" si="284"/>
        <v>0</v>
      </c>
      <c r="AO4269">
        <f t="shared" si="284"/>
        <v>0</v>
      </c>
    </row>
    <row r="4270" spans="1:41" ht="14.45" customHeight="1" x14ac:dyDescent="0.45">
      <c r="A4270" s="1">
        <v>44179.660127314812</v>
      </c>
      <c r="B4270" s="1">
        <v>44179.661805555559</v>
      </c>
      <c r="C4270">
        <v>0</v>
      </c>
      <c r="D4270">
        <v>100</v>
      </c>
      <c r="E4270">
        <v>145</v>
      </c>
      <c r="F4270">
        <v>1</v>
      </c>
      <c r="G4270" s="1">
        <v>44179.661817731481</v>
      </c>
      <c r="H4270" s="2" t="s">
        <v>8991</v>
      </c>
      <c r="I4270" s="2" t="s">
        <v>51</v>
      </c>
      <c r="J4270" s="2" t="s">
        <v>52</v>
      </c>
      <c r="K4270" s="2" t="s">
        <v>53</v>
      </c>
      <c r="L4270" s="2" t="s">
        <v>190</v>
      </c>
      <c r="M4270" s="2" t="s">
        <v>106</v>
      </c>
      <c r="N4270" s="2" t="s">
        <v>107</v>
      </c>
      <c r="O4270">
        <v>1</v>
      </c>
      <c r="P4270">
        <v>27.957999999999998</v>
      </c>
      <c r="Q4270">
        <v>27.957999999999998</v>
      </c>
      <c r="R4270">
        <v>31.699000000000002</v>
      </c>
      <c r="S4270">
        <v>1</v>
      </c>
      <c r="T4270" s="2" t="s">
        <v>8990</v>
      </c>
      <c r="U4270" s="2" t="s">
        <v>59</v>
      </c>
      <c r="Z4270">
        <v>145</v>
      </c>
      <c r="AA4270" s="2" t="s">
        <v>8186</v>
      </c>
      <c r="AB4270" s="2" t="s">
        <v>8185</v>
      </c>
      <c r="AD4270">
        <v>1</v>
      </c>
      <c r="AE4270" s="15">
        <f t="shared" si="281"/>
        <v>1440</v>
      </c>
      <c r="AF4270" s="16">
        <f t="shared" si="282"/>
        <v>900</v>
      </c>
      <c r="AK4270">
        <f t="shared" si="284"/>
        <v>1</v>
      </c>
      <c r="AL4270">
        <f t="shared" si="284"/>
        <v>0</v>
      </c>
      <c r="AM4270">
        <f t="shared" si="284"/>
        <v>0</v>
      </c>
      <c r="AN4270">
        <f t="shared" si="284"/>
        <v>0</v>
      </c>
      <c r="AO4270">
        <f t="shared" si="284"/>
        <v>0</v>
      </c>
    </row>
    <row r="4271" spans="1:41" ht="14.45" customHeight="1" x14ac:dyDescent="0.45">
      <c r="A4271" s="1">
        <v>44179.660150462965</v>
      </c>
      <c r="B4271" s="1">
        <v>44179.661817129629</v>
      </c>
      <c r="C4271">
        <v>0</v>
      </c>
      <c r="D4271">
        <v>100</v>
      </c>
      <c r="E4271">
        <v>144</v>
      </c>
      <c r="F4271">
        <v>1</v>
      </c>
      <c r="G4271" s="1">
        <v>44179.661829895835</v>
      </c>
      <c r="H4271" s="2" t="s">
        <v>8989</v>
      </c>
      <c r="I4271" s="2" t="s">
        <v>51</v>
      </c>
      <c r="J4271" s="2" t="s">
        <v>52</v>
      </c>
      <c r="K4271" s="2" t="s">
        <v>272</v>
      </c>
      <c r="L4271" s="2" t="s">
        <v>7265</v>
      </c>
      <c r="M4271" s="2" t="s">
        <v>55</v>
      </c>
      <c r="N4271" s="2" t="s">
        <v>142</v>
      </c>
      <c r="O4271">
        <v>1</v>
      </c>
      <c r="P4271">
        <v>0</v>
      </c>
      <c r="Q4271">
        <v>0</v>
      </c>
      <c r="R4271">
        <v>64.762</v>
      </c>
      <c r="S4271">
        <v>0</v>
      </c>
      <c r="T4271" s="2" t="s">
        <v>8988</v>
      </c>
      <c r="U4271" s="2" t="s">
        <v>59</v>
      </c>
      <c r="Z4271">
        <v>144</v>
      </c>
      <c r="AA4271" s="2" t="s">
        <v>8203</v>
      </c>
      <c r="AB4271" s="2" t="s">
        <v>8202</v>
      </c>
      <c r="AD4271">
        <v>1</v>
      </c>
      <c r="AE4271" s="15">
        <f t="shared" si="281"/>
        <v>1536</v>
      </c>
      <c r="AF4271" s="16">
        <f t="shared" si="282"/>
        <v>864</v>
      </c>
      <c r="AK4271">
        <f t="shared" si="284"/>
        <v>0</v>
      </c>
      <c r="AL4271">
        <f t="shared" si="284"/>
        <v>1</v>
      </c>
      <c r="AM4271">
        <f t="shared" si="284"/>
        <v>0</v>
      </c>
      <c r="AN4271">
        <f t="shared" si="284"/>
        <v>0</v>
      </c>
      <c r="AO4271">
        <f t="shared" si="284"/>
        <v>0</v>
      </c>
    </row>
    <row r="4272" spans="1:41" ht="14.45" customHeight="1" x14ac:dyDescent="0.45">
      <c r="A4272" s="1">
        <v>44179.660601851851</v>
      </c>
      <c r="B4272" s="1">
        <v>44179.661828703705</v>
      </c>
      <c r="C4272">
        <v>0</v>
      </c>
      <c r="D4272">
        <v>100</v>
      </c>
      <c r="E4272">
        <v>106</v>
      </c>
      <c r="F4272">
        <v>1</v>
      </c>
      <c r="G4272" s="1">
        <v>44179.661836898151</v>
      </c>
      <c r="H4272" s="2" t="s">
        <v>8987</v>
      </c>
      <c r="I4272" s="2" t="s">
        <v>51</v>
      </c>
      <c r="J4272" s="2" t="s">
        <v>52</v>
      </c>
      <c r="K4272" s="2" t="s">
        <v>53</v>
      </c>
      <c r="L4272" s="2" t="s">
        <v>87</v>
      </c>
      <c r="M4272" s="2" t="s">
        <v>55</v>
      </c>
      <c r="N4272" s="2" t="s">
        <v>56</v>
      </c>
      <c r="O4272">
        <v>1</v>
      </c>
      <c r="P4272">
        <v>0</v>
      </c>
      <c r="Q4272">
        <v>0</v>
      </c>
      <c r="R4272">
        <v>25.309000000000001</v>
      </c>
      <c r="S4272">
        <v>0</v>
      </c>
      <c r="T4272" s="2" t="s">
        <v>8986</v>
      </c>
      <c r="U4272" s="2" t="s">
        <v>59</v>
      </c>
      <c r="Z4272">
        <v>106</v>
      </c>
      <c r="AA4272" s="2" t="s">
        <v>8186</v>
      </c>
      <c r="AB4272" s="2" t="s">
        <v>8185</v>
      </c>
      <c r="AD4272">
        <v>1</v>
      </c>
      <c r="AE4272" s="15">
        <f t="shared" si="281"/>
        <v>1920</v>
      </c>
      <c r="AF4272" s="16">
        <f t="shared" si="282"/>
        <v>1080</v>
      </c>
      <c r="AK4272">
        <f t="shared" si="284"/>
        <v>1</v>
      </c>
      <c r="AL4272">
        <f t="shared" si="284"/>
        <v>0</v>
      </c>
      <c r="AM4272">
        <f t="shared" si="284"/>
        <v>0</v>
      </c>
      <c r="AN4272">
        <f t="shared" si="284"/>
        <v>0</v>
      </c>
      <c r="AO4272">
        <f t="shared" si="284"/>
        <v>0</v>
      </c>
    </row>
    <row r="4273" spans="1:41" ht="14.45" customHeight="1" x14ac:dyDescent="0.45">
      <c r="A4273" s="1">
        <v>44179.660752314812</v>
      </c>
      <c r="B4273" s="1">
        <v>44179.661863425928</v>
      </c>
      <c r="C4273">
        <v>0</v>
      </c>
      <c r="D4273">
        <v>100</v>
      </c>
      <c r="E4273">
        <v>96</v>
      </c>
      <c r="F4273">
        <v>1</v>
      </c>
      <c r="G4273" s="1">
        <v>44179.661874942132</v>
      </c>
      <c r="H4273" s="2" t="s">
        <v>8985</v>
      </c>
      <c r="I4273" s="2" t="s">
        <v>51</v>
      </c>
      <c r="J4273" s="2" t="s">
        <v>52</v>
      </c>
      <c r="K4273" s="2" t="s">
        <v>53</v>
      </c>
      <c r="L4273" s="2" t="s">
        <v>87</v>
      </c>
      <c r="M4273" s="2" t="s">
        <v>153</v>
      </c>
      <c r="N4273" s="2" t="s">
        <v>247</v>
      </c>
      <c r="O4273">
        <v>1</v>
      </c>
      <c r="P4273">
        <v>0</v>
      </c>
      <c r="Q4273">
        <v>0</v>
      </c>
      <c r="R4273">
        <v>14.228</v>
      </c>
      <c r="S4273">
        <v>0</v>
      </c>
      <c r="T4273" s="2" t="s">
        <v>8984</v>
      </c>
      <c r="U4273" s="2" t="s">
        <v>59</v>
      </c>
      <c r="Z4273">
        <v>96</v>
      </c>
      <c r="AA4273" s="2" t="s">
        <v>8203</v>
      </c>
      <c r="AB4273" s="2" t="s">
        <v>8202</v>
      </c>
      <c r="AD4273">
        <v>1</v>
      </c>
      <c r="AE4273" s="15">
        <f t="shared" ref="AE4273:AE4336" si="285">VALUE(LEFT(N4273,SEARCH("x",N4273)-1))</f>
        <v>2560</v>
      </c>
      <c r="AF4273" s="16">
        <f t="shared" ref="AF4273:AF4336" si="286">VALUE(RIGHT(N4273,LEN(N4273)-SEARCH("x",N4273)))</f>
        <v>1440</v>
      </c>
      <c r="AK4273">
        <f t="shared" ref="AK4273:AO4312" si="287">IF(ISERROR(SEARCH(AK$2,$T4273)),0,1)</f>
        <v>0</v>
      </c>
      <c r="AL4273">
        <f t="shared" si="287"/>
        <v>1</v>
      </c>
      <c r="AM4273">
        <f t="shared" si="287"/>
        <v>0</v>
      </c>
      <c r="AN4273">
        <f t="shared" si="287"/>
        <v>0</v>
      </c>
      <c r="AO4273">
        <f t="shared" si="287"/>
        <v>0</v>
      </c>
    </row>
    <row r="4274" spans="1:41" ht="14.45" customHeight="1" x14ac:dyDescent="0.45">
      <c r="A4274" s="1">
        <v>44179.66065972222</v>
      </c>
      <c r="B4274" s="1">
        <v>44179.661921296298</v>
      </c>
      <c r="C4274">
        <v>0</v>
      </c>
      <c r="D4274">
        <v>100</v>
      </c>
      <c r="E4274">
        <v>109</v>
      </c>
      <c r="F4274">
        <v>1</v>
      </c>
      <c r="G4274" s="1">
        <v>44179.661935266202</v>
      </c>
      <c r="H4274" s="2" t="s">
        <v>8983</v>
      </c>
      <c r="I4274" s="2" t="s">
        <v>51</v>
      </c>
      <c r="J4274" s="2" t="s">
        <v>52</v>
      </c>
      <c r="K4274" s="2" t="s">
        <v>64</v>
      </c>
      <c r="L4274" s="2" t="s">
        <v>6760</v>
      </c>
      <c r="M4274" s="2" t="s">
        <v>55</v>
      </c>
      <c r="N4274" s="2" t="s">
        <v>56</v>
      </c>
      <c r="O4274">
        <v>1</v>
      </c>
      <c r="P4274">
        <v>0</v>
      </c>
      <c r="Q4274">
        <v>0</v>
      </c>
      <c r="R4274">
        <v>32.317999999999998</v>
      </c>
      <c r="S4274">
        <v>0</v>
      </c>
      <c r="T4274" s="2" t="s">
        <v>8982</v>
      </c>
      <c r="U4274" s="2" t="s">
        <v>59</v>
      </c>
      <c r="Z4274">
        <v>109</v>
      </c>
      <c r="AA4274" s="2" t="s">
        <v>8203</v>
      </c>
      <c r="AB4274" s="2" t="s">
        <v>8202</v>
      </c>
      <c r="AD4274">
        <v>1</v>
      </c>
      <c r="AE4274" s="15">
        <f t="shared" si="285"/>
        <v>1920</v>
      </c>
      <c r="AF4274" s="16">
        <f t="shared" si="286"/>
        <v>1080</v>
      </c>
      <c r="AK4274">
        <f t="shared" si="287"/>
        <v>1</v>
      </c>
      <c r="AL4274">
        <f t="shared" si="287"/>
        <v>0</v>
      </c>
      <c r="AM4274">
        <f t="shared" si="287"/>
        <v>0</v>
      </c>
      <c r="AN4274">
        <f t="shared" si="287"/>
        <v>0</v>
      </c>
      <c r="AO4274">
        <f t="shared" si="287"/>
        <v>0</v>
      </c>
    </row>
    <row r="4275" spans="1:41" ht="14.45" customHeight="1" x14ac:dyDescent="0.45">
      <c r="A4275" s="1">
        <v>44179.661168981482</v>
      </c>
      <c r="B4275" s="1">
        <v>44179.662048611113</v>
      </c>
      <c r="C4275">
        <v>0</v>
      </c>
      <c r="D4275">
        <v>100</v>
      </c>
      <c r="E4275">
        <v>75</v>
      </c>
      <c r="F4275">
        <v>1</v>
      </c>
      <c r="G4275" s="1">
        <v>44179.662051423613</v>
      </c>
      <c r="H4275" s="2" t="s">
        <v>8981</v>
      </c>
      <c r="I4275" s="2" t="s">
        <v>51</v>
      </c>
      <c r="J4275" s="2" t="s">
        <v>52</v>
      </c>
      <c r="K4275" s="2" t="s">
        <v>53</v>
      </c>
      <c r="L4275" s="2" t="s">
        <v>87</v>
      </c>
      <c r="M4275" s="2" t="s">
        <v>106</v>
      </c>
      <c r="N4275" s="2" t="s">
        <v>107</v>
      </c>
      <c r="O4275">
        <v>1</v>
      </c>
      <c r="P4275">
        <v>0</v>
      </c>
      <c r="Q4275">
        <v>0</v>
      </c>
      <c r="R4275">
        <v>14.868</v>
      </c>
      <c r="S4275">
        <v>0</v>
      </c>
      <c r="T4275" s="2" t="s">
        <v>8980</v>
      </c>
      <c r="U4275" s="2" t="s">
        <v>59</v>
      </c>
      <c r="Z4275">
        <v>75</v>
      </c>
      <c r="AA4275" s="2" t="s">
        <v>8186</v>
      </c>
      <c r="AB4275" s="2" t="s">
        <v>8185</v>
      </c>
      <c r="AD4275">
        <v>1</v>
      </c>
      <c r="AE4275" s="15">
        <f t="shared" si="285"/>
        <v>1440</v>
      </c>
      <c r="AF4275" s="16">
        <f t="shared" si="286"/>
        <v>900</v>
      </c>
      <c r="AK4275">
        <f t="shared" si="287"/>
        <v>0</v>
      </c>
      <c r="AL4275">
        <f t="shared" si="287"/>
        <v>1</v>
      </c>
      <c r="AM4275">
        <f t="shared" si="287"/>
        <v>0</v>
      </c>
      <c r="AN4275">
        <f t="shared" si="287"/>
        <v>0</v>
      </c>
      <c r="AO4275">
        <f t="shared" si="287"/>
        <v>0</v>
      </c>
    </row>
    <row r="4276" spans="1:41" ht="14.45" customHeight="1" x14ac:dyDescent="0.45">
      <c r="A4276" s="1">
        <v>44179.661111111112</v>
      </c>
      <c r="B4276" s="1">
        <v>44179.66207175926</v>
      </c>
      <c r="C4276">
        <v>0</v>
      </c>
      <c r="D4276">
        <v>100</v>
      </c>
      <c r="E4276">
        <v>83</v>
      </c>
      <c r="F4276">
        <v>1</v>
      </c>
      <c r="G4276" s="1">
        <v>44179.662082569441</v>
      </c>
      <c r="H4276" s="2" t="s">
        <v>8979</v>
      </c>
      <c r="I4276" s="2" t="s">
        <v>51</v>
      </c>
      <c r="J4276" s="2" t="s">
        <v>52</v>
      </c>
      <c r="K4276" s="2" t="s">
        <v>53</v>
      </c>
      <c r="L4276" s="2" t="s">
        <v>87</v>
      </c>
      <c r="M4276" s="2" t="s">
        <v>106</v>
      </c>
      <c r="N4276" s="2" t="s">
        <v>107</v>
      </c>
      <c r="O4276">
        <v>1</v>
      </c>
      <c r="P4276">
        <v>0</v>
      </c>
      <c r="Q4276">
        <v>0</v>
      </c>
      <c r="R4276">
        <v>23.504999999999999</v>
      </c>
      <c r="S4276">
        <v>0</v>
      </c>
      <c r="T4276" s="2" t="s">
        <v>8978</v>
      </c>
      <c r="U4276" s="2" t="s">
        <v>59</v>
      </c>
      <c r="Z4276">
        <v>83</v>
      </c>
      <c r="AA4276" s="2" t="s">
        <v>8203</v>
      </c>
      <c r="AB4276" s="2" t="s">
        <v>8202</v>
      </c>
      <c r="AD4276">
        <v>1</v>
      </c>
      <c r="AE4276" s="15">
        <f t="shared" si="285"/>
        <v>1440</v>
      </c>
      <c r="AF4276" s="16">
        <f t="shared" si="286"/>
        <v>900</v>
      </c>
      <c r="AK4276">
        <f t="shared" si="287"/>
        <v>1</v>
      </c>
      <c r="AL4276">
        <f t="shared" si="287"/>
        <v>0</v>
      </c>
      <c r="AM4276">
        <f t="shared" si="287"/>
        <v>0</v>
      </c>
      <c r="AN4276">
        <f t="shared" si="287"/>
        <v>0</v>
      </c>
      <c r="AO4276">
        <f t="shared" si="287"/>
        <v>0</v>
      </c>
    </row>
    <row r="4277" spans="1:41" ht="14.45" customHeight="1" x14ac:dyDescent="0.45">
      <c r="A4277" s="1">
        <v>44179.660775462966</v>
      </c>
      <c r="B4277" s="1">
        <v>44179.662245370368</v>
      </c>
      <c r="C4277">
        <v>0</v>
      </c>
      <c r="D4277">
        <v>100</v>
      </c>
      <c r="E4277">
        <v>126</v>
      </c>
      <c r="F4277">
        <v>1</v>
      </c>
      <c r="G4277" s="1">
        <v>44179.662248564811</v>
      </c>
      <c r="H4277" s="2" t="s">
        <v>8977</v>
      </c>
      <c r="I4277" s="2" t="s">
        <v>51</v>
      </c>
      <c r="J4277" s="2" t="s">
        <v>52</v>
      </c>
      <c r="K4277" s="2" t="s">
        <v>53</v>
      </c>
      <c r="L4277" s="2" t="s">
        <v>87</v>
      </c>
      <c r="M4277" s="2" t="s">
        <v>55</v>
      </c>
      <c r="N4277" s="2" t="s">
        <v>2917</v>
      </c>
      <c r="O4277">
        <v>1</v>
      </c>
      <c r="P4277">
        <v>0</v>
      </c>
      <c r="Q4277">
        <v>0</v>
      </c>
      <c r="R4277">
        <v>78.063000000000002</v>
      </c>
      <c r="S4277">
        <v>0</v>
      </c>
      <c r="T4277" s="2" t="s">
        <v>8976</v>
      </c>
      <c r="U4277" s="2" t="s">
        <v>59</v>
      </c>
      <c r="Z4277">
        <v>126</v>
      </c>
      <c r="AA4277" s="2" t="s">
        <v>8203</v>
      </c>
      <c r="AB4277" s="2" t="s">
        <v>8202</v>
      </c>
      <c r="AD4277">
        <v>1</v>
      </c>
      <c r="AE4277" s="15">
        <f t="shared" si="285"/>
        <v>1707</v>
      </c>
      <c r="AF4277" s="16">
        <f t="shared" si="286"/>
        <v>960</v>
      </c>
      <c r="AK4277">
        <f t="shared" si="287"/>
        <v>1</v>
      </c>
      <c r="AL4277">
        <f t="shared" si="287"/>
        <v>0</v>
      </c>
      <c r="AM4277">
        <f t="shared" si="287"/>
        <v>0</v>
      </c>
      <c r="AN4277">
        <f t="shared" si="287"/>
        <v>0</v>
      </c>
      <c r="AO4277">
        <f t="shared" si="287"/>
        <v>0</v>
      </c>
    </row>
    <row r="4278" spans="1:41" ht="14.45" customHeight="1" x14ac:dyDescent="0.45">
      <c r="A4278" s="1">
        <v>44179.661226851851</v>
      </c>
      <c r="B4278" s="1">
        <v>44179.662511574075</v>
      </c>
      <c r="C4278">
        <v>0</v>
      </c>
      <c r="D4278">
        <v>100</v>
      </c>
      <c r="E4278">
        <v>110</v>
      </c>
      <c r="F4278">
        <v>1</v>
      </c>
      <c r="G4278" s="1">
        <v>44179.662519375001</v>
      </c>
      <c r="H4278" s="2" t="s">
        <v>8975</v>
      </c>
      <c r="I4278" s="2" t="s">
        <v>51</v>
      </c>
      <c r="J4278" s="2" t="s">
        <v>52</v>
      </c>
      <c r="K4278" s="2" t="s">
        <v>53</v>
      </c>
      <c r="L4278" s="2" t="s">
        <v>87</v>
      </c>
      <c r="M4278" s="2" t="s">
        <v>55</v>
      </c>
      <c r="N4278" s="2" t="s">
        <v>1126</v>
      </c>
      <c r="O4278">
        <v>1</v>
      </c>
      <c r="P4278">
        <v>0</v>
      </c>
      <c r="Q4278">
        <v>0</v>
      </c>
      <c r="R4278">
        <v>35.003999999999998</v>
      </c>
      <c r="S4278">
        <v>0</v>
      </c>
      <c r="T4278" s="2" t="s">
        <v>8974</v>
      </c>
      <c r="U4278" s="2" t="s">
        <v>59</v>
      </c>
      <c r="Z4278">
        <v>110</v>
      </c>
      <c r="AA4278" s="2" t="s">
        <v>8203</v>
      </c>
      <c r="AB4278" s="2" t="s">
        <v>8202</v>
      </c>
      <c r="AD4278">
        <v>1</v>
      </c>
      <c r="AE4278" s="15">
        <f t="shared" si="285"/>
        <v>1440</v>
      </c>
      <c r="AF4278" s="16">
        <f t="shared" si="286"/>
        <v>960</v>
      </c>
      <c r="AK4278">
        <f t="shared" si="287"/>
        <v>1</v>
      </c>
      <c r="AL4278">
        <f t="shared" si="287"/>
        <v>0</v>
      </c>
      <c r="AM4278">
        <f t="shared" si="287"/>
        <v>0</v>
      </c>
      <c r="AN4278">
        <f t="shared" si="287"/>
        <v>0</v>
      </c>
      <c r="AO4278">
        <f t="shared" si="287"/>
        <v>0</v>
      </c>
    </row>
    <row r="4279" spans="1:41" ht="14.45" customHeight="1" x14ac:dyDescent="0.45">
      <c r="A4279" s="1">
        <v>44179.661400462966</v>
      </c>
      <c r="B4279" s="1">
        <v>44179.662627314814</v>
      </c>
      <c r="C4279">
        <v>0</v>
      </c>
      <c r="D4279">
        <v>100</v>
      </c>
      <c r="E4279">
        <v>105</v>
      </c>
      <c r="F4279">
        <v>1</v>
      </c>
      <c r="G4279" s="1">
        <v>44179.662637048612</v>
      </c>
      <c r="H4279" s="2" t="s">
        <v>8973</v>
      </c>
      <c r="I4279" s="2" t="s">
        <v>51</v>
      </c>
      <c r="J4279" s="2" t="s">
        <v>52</v>
      </c>
      <c r="K4279" s="2" t="s">
        <v>113</v>
      </c>
      <c r="L4279" s="2" t="s">
        <v>1056</v>
      </c>
      <c r="M4279" s="2" t="s">
        <v>106</v>
      </c>
      <c r="N4279" s="2" t="s">
        <v>161</v>
      </c>
      <c r="O4279">
        <v>1</v>
      </c>
      <c r="P4279">
        <v>0</v>
      </c>
      <c r="Q4279">
        <v>0</v>
      </c>
      <c r="R4279">
        <v>35.325000000000003</v>
      </c>
      <c r="S4279">
        <v>0</v>
      </c>
      <c r="T4279" s="2" t="s">
        <v>8972</v>
      </c>
      <c r="U4279" s="2" t="s">
        <v>59</v>
      </c>
      <c r="Z4279">
        <v>105</v>
      </c>
      <c r="AA4279" s="2" t="s">
        <v>8203</v>
      </c>
      <c r="AB4279" s="2" t="s">
        <v>8202</v>
      </c>
      <c r="AD4279">
        <v>1</v>
      </c>
      <c r="AE4279" s="15">
        <f t="shared" si="285"/>
        <v>2048</v>
      </c>
      <c r="AF4279" s="16">
        <f t="shared" si="286"/>
        <v>1152</v>
      </c>
      <c r="AK4279">
        <f t="shared" si="287"/>
        <v>1</v>
      </c>
      <c r="AL4279">
        <f t="shared" si="287"/>
        <v>0</v>
      </c>
      <c r="AM4279">
        <f t="shared" si="287"/>
        <v>0</v>
      </c>
      <c r="AN4279">
        <f t="shared" si="287"/>
        <v>0</v>
      </c>
      <c r="AO4279">
        <f t="shared" si="287"/>
        <v>0</v>
      </c>
    </row>
    <row r="4280" spans="1:41" ht="14.45" customHeight="1" x14ac:dyDescent="0.45">
      <c r="A4280" s="1">
        <v>44179.66097222222</v>
      </c>
      <c r="B4280" s="1">
        <v>44179.662754629629</v>
      </c>
      <c r="C4280">
        <v>0</v>
      </c>
      <c r="D4280">
        <v>100</v>
      </c>
      <c r="E4280">
        <v>153</v>
      </c>
      <c r="F4280">
        <v>1</v>
      </c>
      <c r="G4280" s="1">
        <v>44179.662765856483</v>
      </c>
      <c r="H4280" s="2" t="s">
        <v>8971</v>
      </c>
      <c r="I4280" s="2" t="s">
        <v>51</v>
      </c>
      <c r="J4280" s="2" t="s">
        <v>52</v>
      </c>
      <c r="K4280" s="2" t="s">
        <v>53</v>
      </c>
      <c r="L4280" s="2" t="s">
        <v>87</v>
      </c>
      <c r="M4280" s="2" t="s">
        <v>55</v>
      </c>
      <c r="N4280" s="2" t="s">
        <v>100</v>
      </c>
      <c r="O4280">
        <v>1</v>
      </c>
      <c r="P4280">
        <v>0</v>
      </c>
      <c r="Q4280">
        <v>0</v>
      </c>
      <c r="R4280">
        <v>53.188000000000002</v>
      </c>
      <c r="S4280">
        <v>0</v>
      </c>
      <c r="T4280" s="2" t="s">
        <v>8970</v>
      </c>
      <c r="U4280" s="2" t="s">
        <v>59</v>
      </c>
      <c r="Z4280">
        <v>153</v>
      </c>
      <c r="AA4280" s="2" t="s">
        <v>8186</v>
      </c>
      <c r="AB4280" s="2" t="s">
        <v>8185</v>
      </c>
      <c r="AD4280">
        <v>1</v>
      </c>
      <c r="AE4280" s="15">
        <f t="shared" si="285"/>
        <v>1366</v>
      </c>
      <c r="AF4280" s="16">
        <f t="shared" si="286"/>
        <v>768</v>
      </c>
      <c r="AK4280">
        <f t="shared" si="287"/>
        <v>1</v>
      </c>
      <c r="AL4280">
        <f t="shared" si="287"/>
        <v>0</v>
      </c>
      <c r="AM4280">
        <f t="shared" si="287"/>
        <v>0</v>
      </c>
      <c r="AN4280">
        <f t="shared" si="287"/>
        <v>0</v>
      </c>
      <c r="AO4280">
        <f t="shared" si="287"/>
        <v>0</v>
      </c>
    </row>
    <row r="4281" spans="1:41" ht="14.45" customHeight="1" x14ac:dyDescent="0.45">
      <c r="A4281" s="1">
        <v>44179.661759259259</v>
      </c>
      <c r="B4281" s="1">
        <v>44179.663159722222</v>
      </c>
      <c r="C4281">
        <v>0</v>
      </c>
      <c r="D4281">
        <v>100</v>
      </c>
      <c r="E4281">
        <v>121</v>
      </c>
      <c r="F4281">
        <v>1</v>
      </c>
      <c r="G4281" s="1">
        <v>44179.663166493054</v>
      </c>
      <c r="H4281" s="2" t="s">
        <v>8969</v>
      </c>
      <c r="I4281" s="2" t="s">
        <v>51</v>
      </c>
      <c r="J4281" s="2" t="s">
        <v>52</v>
      </c>
      <c r="K4281" s="2" t="s">
        <v>53</v>
      </c>
      <c r="L4281" s="2" t="s">
        <v>87</v>
      </c>
      <c r="M4281" s="2" t="s">
        <v>55</v>
      </c>
      <c r="N4281" s="2" t="s">
        <v>132</v>
      </c>
      <c r="O4281">
        <v>1</v>
      </c>
      <c r="P4281">
        <v>0</v>
      </c>
      <c r="Q4281">
        <v>0</v>
      </c>
      <c r="R4281">
        <v>49.021999999999998</v>
      </c>
      <c r="S4281">
        <v>0</v>
      </c>
      <c r="T4281" s="2" t="s">
        <v>8968</v>
      </c>
      <c r="U4281" s="2" t="s">
        <v>59</v>
      </c>
      <c r="Z4281">
        <v>121</v>
      </c>
      <c r="AA4281" s="2" t="s">
        <v>8203</v>
      </c>
      <c r="AB4281" s="2" t="s">
        <v>8202</v>
      </c>
      <c r="AD4281">
        <v>1</v>
      </c>
      <c r="AE4281" s="15">
        <f t="shared" si="285"/>
        <v>1280</v>
      </c>
      <c r="AF4281" s="16">
        <f t="shared" si="286"/>
        <v>720</v>
      </c>
      <c r="AK4281">
        <f t="shared" si="287"/>
        <v>1</v>
      </c>
      <c r="AL4281">
        <f t="shared" si="287"/>
        <v>0</v>
      </c>
      <c r="AM4281">
        <f t="shared" si="287"/>
        <v>0</v>
      </c>
      <c r="AN4281">
        <f t="shared" si="287"/>
        <v>0</v>
      </c>
      <c r="AO4281">
        <f t="shared" si="287"/>
        <v>0</v>
      </c>
    </row>
    <row r="4282" spans="1:41" ht="14.45" customHeight="1" x14ac:dyDescent="0.45">
      <c r="A4282" s="1">
        <v>44179.661747685182</v>
      </c>
      <c r="B4282" s="1">
        <v>44179.663182870368</v>
      </c>
      <c r="C4282">
        <v>0</v>
      </c>
      <c r="D4282">
        <v>100</v>
      </c>
      <c r="E4282">
        <v>124</v>
      </c>
      <c r="F4282">
        <v>1</v>
      </c>
      <c r="G4282" s="1">
        <v>44179.663210335646</v>
      </c>
      <c r="H4282" s="2" t="s">
        <v>8967</v>
      </c>
      <c r="I4282" s="2" t="s">
        <v>51</v>
      </c>
      <c r="J4282" s="2" t="s">
        <v>52</v>
      </c>
      <c r="K4282" s="2" t="s">
        <v>78</v>
      </c>
      <c r="L4282" s="2" t="s">
        <v>94</v>
      </c>
      <c r="M4282" s="2" t="s">
        <v>55</v>
      </c>
      <c r="N4282" s="2" t="s">
        <v>247</v>
      </c>
      <c r="O4282">
        <v>1</v>
      </c>
      <c r="P4282">
        <v>0</v>
      </c>
      <c r="Q4282">
        <v>0</v>
      </c>
      <c r="R4282">
        <v>48.151000000000003</v>
      </c>
      <c r="S4282">
        <v>0</v>
      </c>
      <c r="T4282" s="2" t="s">
        <v>8966</v>
      </c>
      <c r="U4282" s="2" t="s">
        <v>59</v>
      </c>
      <c r="Z4282">
        <v>124</v>
      </c>
      <c r="AA4282" s="2" t="s">
        <v>8203</v>
      </c>
      <c r="AB4282" s="2" t="s">
        <v>8202</v>
      </c>
      <c r="AD4282">
        <v>1</v>
      </c>
      <c r="AE4282" s="15">
        <f t="shared" si="285"/>
        <v>2560</v>
      </c>
      <c r="AF4282" s="16">
        <f t="shared" si="286"/>
        <v>1440</v>
      </c>
      <c r="AK4282">
        <f t="shared" si="287"/>
        <v>1</v>
      </c>
      <c r="AL4282">
        <f t="shared" si="287"/>
        <v>0</v>
      </c>
      <c r="AM4282">
        <f t="shared" si="287"/>
        <v>0</v>
      </c>
      <c r="AN4282">
        <f t="shared" si="287"/>
        <v>0</v>
      </c>
      <c r="AO4282">
        <f t="shared" si="287"/>
        <v>0</v>
      </c>
    </row>
    <row r="4283" spans="1:41" ht="14.45" customHeight="1" x14ac:dyDescent="0.45">
      <c r="A4283" s="1">
        <v>44179.66201388889</v>
      </c>
      <c r="B4283" s="1">
        <v>44179.663240740738</v>
      </c>
      <c r="C4283">
        <v>0</v>
      </c>
      <c r="D4283">
        <v>100</v>
      </c>
      <c r="E4283">
        <v>106</v>
      </c>
      <c r="F4283">
        <v>1</v>
      </c>
      <c r="G4283" s="1">
        <v>44179.663248472221</v>
      </c>
      <c r="H4283" s="2" t="s">
        <v>8965</v>
      </c>
      <c r="I4283" s="2" t="s">
        <v>51</v>
      </c>
      <c r="J4283" s="2" t="s">
        <v>52</v>
      </c>
      <c r="K4283" s="2" t="s">
        <v>53</v>
      </c>
      <c r="L4283" s="2" t="s">
        <v>6744</v>
      </c>
      <c r="M4283" s="2" t="s">
        <v>55</v>
      </c>
      <c r="N4283" s="2" t="s">
        <v>761</v>
      </c>
      <c r="O4283">
        <v>1</v>
      </c>
      <c r="P4283">
        <v>0</v>
      </c>
      <c r="Q4283">
        <v>0</v>
      </c>
      <c r="R4283">
        <v>14.468999999999999</v>
      </c>
      <c r="S4283">
        <v>0</v>
      </c>
      <c r="T4283" s="2" t="s">
        <v>8964</v>
      </c>
      <c r="U4283" s="2" t="s">
        <v>59</v>
      </c>
      <c r="Z4283">
        <v>106</v>
      </c>
      <c r="AA4283" s="2" t="s">
        <v>8203</v>
      </c>
      <c r="AB4283" s="2" t="s">
        <v>8202</v>
      </c>
      <c r="AD4283">
        <v>1</v>
      </c>
      <c r="AE4283" s="15">
        <f t="shared" si="285"/>
        <v>2560</v>
      </c>
      <c r="AF4283" s="16">
        <f t="shared" si="286"/>
        <v>1080</v>
      </c>
      <c r="AK4283">
        <f t="shared" si="287"/>
        <v>1</v>
      </c>
      <c r="AL4283">
        <f t="shared" si="287"/>
        <v>0</v>
      </c>
      <c r="AM4283">
        <f t="shared" si="287"/>
        <v>0</v>
      </c>
      <c r="AN4283">
        <f t="shared" si="287"/>
        <v>0</v>
      </c>
      <c r="AO4283">
        <f t="shared" si="287"/>
        <v>0</v>
      </c>
    </row>
    <row r="4284" spans="1:41" ht="14.45" customHeight="1" x14ac:dyDescent="0.45">
      <c r="A4284" s="1">
        <v>44179.662048611113</v>
      </c>
      <c r="B4284" s="1">
        <v>44179.663310185184</v>
      </c>
      <c r="C4284">
        <v>0</v>
      </c>
      <c r="D4284">
        <v>100</v>
      </c>
      <c r="E4284">
        <v>109</v>
      </c>
      <c r="F4284">
        <v>1</v>
      </c>
      <c r="G4284" s="1">
        <v>44179.663322175926</v>
      </c>
      <c r="H4284" s="2" t="s">
        <v>8963</v>
      </c>
      <c r="I4284" s="2" t="s">
        <v>51</v>
      </c>
      <c r="J4284" s="2" t="s">
        <v>52</v>
      </c>
      <c r="K4284" s="2" t="s">
        <v>53</v>
      </c>
      <c r="L4284" s="2" t="s">
        <v>87</v>
      </c>
      <c r="M4284" s="2" t="s">
        <v>55</v>
      </c>
      <c r="N4284" s="2" t="s">
        <v>66</v>
      </c>
      <c r="O4284">
        <v>1</v>
      </c>
      <c r="P4284">
        <v>0</v>
      </c>
      <c r="Q4284">
        <v>0</v>
      </c>
      <c r="R4284">
        <v>35.305</v>
      </c>
      <c r="S4284">
        <v>0</v>
      </c>
      <c r="T4284" s="2" t="s">
        <v>8962</v>
      </c>
      <c r="U4284" s="2" t="s">
        <v>90</v>
      </c>
      <c r="Z4284">
        <v>109</v>
      </c>
      <c r="AA4284" s="2" t="s">
        <v>8186</v>
      </c>
      <c r="AB4284" s="2" t="s">
        <v>8185</v>
      </c>
      <c r="AD4284">
        <v>1</v>
      </c>
      <c r="AE4284" s="15">
        <f t="shared" si="285"/>
        <v>1920</v>
      </c>
      <c r="AF4284" s="16">
        <f t="shared" si="286"/>
        <v>1200</v>
      </c>
      <c r="AK4284">
        <f t="shared" si="287"/>
        <v>1</v>
      </c>
      <c r="AL4284">
        <f t="shared" si="287"/>
        <v>0</v>
      </c>
      <c r="AM4284">
        <f t="shared" si="287"/>
        <v>0</v>
      </c>
      <c r="AN4284">
        <f t="shared" si="287"/>
        <v>0</v>
      </c>
      <c r="AO4284">
        <f t="shared" si="287"/>
        <v>0</v>
      </c>
    </row>
    <row r="4285" spans="1:41" ht="14.45" customHeight="1" x14ac:dyDescent="0.45">
      <c r="A4285" s="1">
        <v>44179.662465277775</v>
      </c>
      <c r="B4285" s="1">
        <v>44179.663437499999</v>
      </c>
      <c r="C4285">
        <v>0</v>
      </c>
      <c r="D4285">
        <v>100</v>
      </c>
      <c r="E4285">
        <v>84</v>
      </c>
      <c r="F4285">
        <v>1</v>
      </c>
      <c r="G4285" s="1">
        <v>44179.663441342593</v>
      </c>
      <c r="H4285" s="2" t="s">
        <v>8961</v>
      </c>
      <c r="I4285" s="2" t="s">
        <v>51</v>
      </c>
      <c r="J4285" s="2" t="s">
        <v>52</v>
      </c>
      <c r="K4285" s="2" t="s">
        <v>78</v>
      </c>
      <c r="L4285" s="2" t="s">
        <v>94</v>
      </c>
      <c r="M4285" s="2" t="s">
        <v>153</v>
      </c>
      <c r="N4285" s="2" t="s">
        <v>100</v>
      </c>
      <c r="O4285">
        <v>1</v>
      </c>
      <c r="P4285">
        <v>0</v>
      </c>
      <c r="Q4285">
        <v>0</v>
      </c>
      <c r="R4285">
        <v>29.305</v>
      </c>
      <c r="S4285">
        <v>0</v>
      </c>
      <c r="T4285" s="2" t="s">
        <v>8960</v>
      </c>
      <c r="U4285" s="2" t="s">
        <v>166</v>
      </c>
      <c r="Z4285">
        <v>84</v>
      </c>
      <c r="AA4285" s="2" t="s">
        <v>8186</v>
      </c>
      <c r="AB4285" s="2" t="s">
        <v>8185</v>
      </c>
      <c r="AD4285">
        <v>1</v>
      </c>
      <c r="AE4285" s="15">
        <f t="shared" si="285"/>
        <v>1366</v>
      </c>
      <c r="AF4285" s="16">
        <f t="shared" si="286"/>
        <v>768</v>
      </c>
      <c r="AK4285">
        <f t="shared" si="287"/>
        <v>1</v>
      </c>
      <c r="AL4285">
        <f t="shared" si="287"/>
        <v>0</v>
      </c>
      <c r="AM4285">
        <f t="shared" si="287"/>
        <v>0</v>
      </c>
      <c r="AN4285">
        <f t="shared" si="287"/>
        <v>0</v>
      </c>
      <c r="AO4285">
        <f t="shared" si="287"/>
        <v>0</v>
      </c>
    </row>
    <row r="4286" spans="1:41" ht="14.45" customHeight="1" x14ac:dyDescent="0.45">
      <c r="A4286" s="1">
        <v>44179.662314814814</v>
      </c>
      <c r="B4286" s="1">
        <v>44179.663483796299</v>
      </c>
      <c r="C4286">
        <v>0</v>
      </c>
      <c r="D4286">
        <v>100</v>
      </c>
      <c r="E4286">
        <v>100</v>
      </c>
      <c r="F4286">
        <v>1</v>
      </c>
      <c r="G4286" s="1">
        <v>44179.663492534724</v>
      </c>
      <c r="H4286" s="2" t="s">
        <v>8959</v>
      </c>
      <c r="I4286" s="2" t="s">
        <v>51</v>
      </c>
      <c r="J4286" s="2" t="s">
        <v>52</v>
      </c>
      <c r="K4286" s="2" t="s">
        <v>53</v>
      </c>
      <c r="L4286" s="2" t="s">
        <v>87</v>
      </c>
      <c r="M4286" s="2" t="s">
        <v>55</v>
      </c>
      <c r="N4286" s="2" t="s">
        <v>142</v>
      </c>
      <c r="O4286">
        <v>1</v>
      </c>
      <c r="P4286">
        <v>2.7919999999999998</v>
      </c>
      <c r="Q4286">
        <v>30.928000000000001</v>
      </c>
      <c r="R4286">
        <v>32.154000000000003</v>
      </c>
      <c r="S4286">
        <v>2</v>
      </c>
      <c r="T4286" s="2" t="s">
        <v>8958</v>
      </c>
      <c r="U4286" s="2" t="s">
        <v>532</v>
      </c>
      <c r="Z4286">
        <v>100</v>
      </c>
      <c r="AA4286" s="2" t="s">
        <v>8203</v>
      </c>
      <c r="AB4286" s="2" t="s">
        <v>8202</v>
      </c>
      <c r="AD4286">
        <v>1</v>
      </c>
      <c r="AE4286" s="15">
        <f t="shared" si="285"/>
        <v>1536</v>
      </c>
      <c r="AF4286" s="16">
        <f t="shared" si="286"/>
        <v>864</v>
      </c>
      <c r="AK4286">
        <f t="shared" si="287"/>
        <v>0</v>
      </c>
      <c r="AL4286">
        <f t="shared" si="287"/>
        <v>0</v>
      </c>
      <c r="AM4286">
        <f t="shared" si="287"/>
        <v>0</v>
      </c>
      <c r="AN4286">
        <f t="shared" si="287"/>
        <v>0</v>
      </c>
      <c r="AO4286">
        <f t="shared" si="287"/>
        <v>0</v>
      </c>
    </row>
    <row r="4287" spans="1:41" ht="14.45" customHeight="1" x14ac:dyDescent="0.45">
      <c r="A4287" s="1">
        <v>44179.662546296298</v>
      </c>
      <c r="B4287" s="1">
        <v>44179.663530092592</v>
      </c>
      <c r="C4287">
        <v>0</v>
      </c>
      <c r="D4287">
        <v>100</v>
      </c>
      <c r="E4287">
        <v>84</v>
      </c>
      <c r="F4287">
        <v>1</v>
      </c>
      <c r="G4287" s="1">
        <v>44179.663536238426</v>
      </c>
      <c r="H4287" s="2" t="s">
        <v>8957</v>
      </c>
      <c r="I4287" s="2" t="s">
        <v>51</v>
      </c>
      <c r="J4287" s="2" t="s">
        <v>52</v>
      </c>
      <c r="K4287" s="2" t="s">
        <v>64</v>
      </c>
      <c r="L4287" s="2" t="s">
        <v>6760</v>
      </c>
      <c r="M4287" s="2" t="s">
        <v>55</v>
      </c>
      <c r="N4287" s="2" t="s">
        <v>56</v>
      </c>
      <c r="O4287">
        <v>1</v>
      </c>
      <c r="P4287">
        <v>0</v>
      </c>
      <c r="Q4287">
        <v>0</v>
      </c>
      <c r="R4287">
        <v>27.658000000000001</v>
      </c>
      <c r="S4287">
        <v>0</v>
      </c>
      <c r="T4287" s="2" t="s">
        <v>8956</v>
      </c>
      <c r="U4287" s="2" t="s">
        <v>59</v>
      </c>
      <c r="Z4287">
        <v>84</v>
      </c>
      <c r="AA4287" s="2" t="s">
        <v>8186</v>
      </c>
      <c r="AB4287" s="2" t="s">
        <v>8185</v>
      </c>
      <c r="AD4287">
        <v>1</v>
      </c>
      <c r="AE4287" s="15">
        <f t="shared" si="285"/>
        <v>1920</v>
      </c>
      <c r="AF4287" s="16">
        <f t="shared" si="286"/>
        <v>1080</v>
      </c>
      <c r="AK4287">
        <f t="shared" si="287"/>
        <v>1</v>
      </c>
      <c r="AL4287">
        <f t="shared" si="287"/>
        <v>0</v>
      </c>
      <c r="AM4287">
        <f t="shared" si="287"/>
        <v>0</v>
      </c>
      <c r="AN4287">
        <f t="shared" si="287"/>
        <v>0</v>
      </c>
      <c r="AO4287">
        <f t="shared" si="287"/>
        <v>0</v>
      </c>
    </row>
    <row r="4288" spans="1:41" ht="14.45" customHeight="1" x14ac:dyDescent="0.45">
      <c r="A4288" s="1">
        <v>44179.66196759259</v>
      </c>
      <c r="B4288" s="1">
        <v>44179.663576388892</v>
      </c>
      <c r="C4288">
        <v>0</v>
      </c>
      <c r="D4288">
        <v>100</v>
      </c>
      <c r="E4288">
        <v>138</v>
      </c>
      <c r="F4288">
        <v>1</v>
      </c>
      <c r="G4288" s="1">
        <v>44179.663580428241</v>
      </c>
      <c r="H4288" s="2" t="s">
        <v>8955</v>
      </c>
      <c r="I4288" s="2" t="s">
        <v>51</v>
      </c>
      <c r="J4288" s="2" t="s">
        <v>52</v>
      </c>
      <c r="K4288" s="2" t="s">
        <v>53</v>
      </c>
      <c r="L4288" s="2" t="s">
        <v>87</v>
      </c>
      <c r="M4288" s="2" t="s">
        <v>55</v>
      </c>
      <c r="N4288" s="2" t="s">
        <v>132</v>
      </c>
      <c r="O4288">
        <v>1</v>
      </c>
      <c r="P4288">
        <v>4.7290000000000001</v>
      </c>
      <c r="Q4288">
        <v>35.036000000000001</v>
      </c>
      <c r="R4288">
        <v>36.042000000000002</v>
      </c>
      <c r="S4288">
        <v>6</v>
      </c>
      <c r="T4288" s="2" t="s">
        <v>8954</v>
      </c>
      <c r="U4288" s="2" t="s">
        <v>59</v>
      </c>
      <c r="Z4288">
        <v>138</v>
      </c>
      <c r="AA4288" s="2" t="s">
        <v>8186</v>
      </c>
      <c r="AB4288" s="2" t="s">
        <v>8185</v>
      </c>
      <c r="AD4288">
        <v>1</v>
      </c>
      <c r="AE4288" s="15">
        <f t="shared" si="285"/>
        <v>1280</v>
      </c>
      <c r="AF4288" s="16">
        <f t="shared" si="286"/>
        <v>720</v>
      </c>
      <c r="AK4288">
        <f t="shared" si="287"/>
        <v>0</v>
      </c>
      <c r="AL4288">
        <f t="shared" si="287"/>
        <v>0</v>
      </c>
      <c r="AM4288">
        <f t="shared" si="287"/>
        <v>0</v>
      </c>
      <c r="AN4288">
        <f t="shared" si="287"/>
        <v>0</v>
      </c>
      <c r="AO4288">
        <f t="shared" si="287"/>
        <v>0</v>
      </c>
    </row>
    <row r="4289" spans="1:41" ht="14.45" customHeight="1" x14ac:dyDescent="0.45">
      <c r="A4289" s="1">
        <v>44179.662569444445</v>
      </c>
      <c r="B4289" s="1">
        <v>44179.663634259261</v>
      </c>
      <c r="C4289">
        <v>0</v>
      </c>
      <c r="D4289">
        <v>100</v>
      </c>
      <c r="E4289">
        <v>91</v>
      </c>
      <c r="F4289">
        <v>1</v>
      </c>
      <c r="G4289" s="1">
        <v>44179.663639131948</v>
      </c>
      <c r="H4289" s="2" t="s">
        <v>8953</v>
      </c>
      <c r="I4289" s="2" t="s">
        <v>51</v>
      </c>
      <c r="J4289" s="2" t="s">
        <v>52</v>
      </c>
      <c r="K4289" s="2" t="s">
        <v>53</v>
      </c>
      <c r="L4289" s="2" t="s">
        <v>87</v>
      </c>
      <c r="M4289" s="2" t="s">
        <v>106</v>
      </c>
      <c r="N4289" s="2" t="s">
        <v>247</v>
      </c>
      <c r="O4289">
        <v>1</v>
      </c>
      <c r="P4289">
        <v>0</v>
      </c>
      <c r="Q4289">
        <v>0</v>
      </c>
      <c r="R4289">
        <v>23.861999999999998</v>
      </c>
      <c r="S4289">
        <v>0</v>
      </c>
      <c r="T4289" s="2" t="s">
        <v>8952</v>
      </c>
      <c r="U4289" s="2" t="s">
        <v>59</v>
      </c>
      <c r="Z4289">
        <v>91</v>
      </c>
      <c r="AA4289" s="2" t="s">
        <v>8186</v>
      </c>
      <c r="AB4289" s="2" t="s">
        <v>8185</v>
      </c>
      <c r="AD4289">
        <v>1</v>
      </c>
      <c r="AE4289" s="15">
        <f t="shared" si="285"/>
        <v>2560</v>
      </c>
      <c r="AF4289" s="16">
        <f t="shared" si="286"/>
        <v>1440</v>
      </c>
      <c r="AK4289">
        <f t="shared" si="287"/>
        <v>0</v>
      </c>
      <c r="AL4289">
        <f t="shared" si="287"/>
        <v>1</v>
      </c>
      <c r="AM4289">
        <f t="shared" si="287"/>
        <v>0</v>
      </c>
      <c r="AN4289">
        <f t="shared" si="287"/>
        <v>0</v>
      </c>
      <c r="AO4289">
        <f t="shared" si="287"/>
        <v>0</v>
      </c>
    </row>
    <row r="4290" spans="1:41" ht="14.45" customHeight="1" x14ac:dyDescent="0.45">
      <c r="A4290" s="1">
        <v>44179.661689814813</v>
      </c>
      <c r="B4290" s="1">
        <v>44179.663715277777</v>
      </c>
      <c r="C4290">
        <v>0</v>
      </c>
      <c r="D4290">
        <v>100</v>
      </c>
      <c r="E4290">
        <v>175</v>
      </c>
      <c r="F4290">
        <v>1</v>
      </c>
      <c r="G4290" s="1">
        <v>44179.663725891201</v>
      </c>
      <c r="H4290" s="2" t="s">
        <v>8951</v>
      </c>
      <c r="I4290" s="2" t="s">
        <v>51</v>
      </c>
      <c r="J4290" s="2" t="s">
        <v>52</v>
      </c>
      <c r="K4290" s="2" t="s">
        <v>64</v>
      </c>
      <c r="L4290" s="2" t="s">
        <v>2859</v>
      </c>
      <c r="M4290" s="2" t="s">
        <v>55</v>
      </c>
      <c r="N4290" s="2" t="s">
        <v>2917</v>
      </c>
      <c r="O4290">
        <v>1</v>
      </c>
      <c r="P4290">
        <v>0</v>
      </c>
      <c r="Q4290">
        <v>0</v>
      </c>
      <c r="R4290">
        <v>37.868000000000002</v>
      </c>
      <c r="S4290">
        <v>0</v>
      </c>
      <c r="T4290" s="2" t="s">
        <v>8950</v>
      </c>
      <c r="U4290" s="2" t="s">
        <v>59</v>
      </c>
      <c r="Z4290">
        <v>175</v>
      </c>
      <c r="AA4290" s="2" t="s">
        <v>8186</v>
      </c>
      <c r="AB4290" s="2" t="s">
        <v>8185</v>
      </c>
      <c r="AD4290">
        <v>1</v>
      </c>
      <c r="AE4290" s="15">
        <f t="shared" si="285"/>
        <v>1707</v>
      </c>
      <c r="AF4290" s="16">
        <f t="shared" si="286"/>
        <v>960</v>
      </c>
      <c r="AK4290">
        <f t="shared" si="287"/>
        <v>1</v>
      </c>
      <c r="AL4290">
        <f t="shared" si="287"/>
        <v>0</v>
      </c>
      <c r="AM4290">
        <f t="shared" si="287"/>
        <v>0</v>
      </c>
      <c r="AN4290">
        <f t="shared" si="287"/>
        <v>0</v>
      </c>
      <c r="AO4290">
        <f t="shared" si="287"/>
        <v>0</v>
      </c>
    </row>
    <row r="4291" spans="1:41" ht="14.45" customHeight="1" x14ac:dyDescent="0.45">
      <c r="A4291" s="1">
        <v>44179.662870370368</v>
      </c>
      <c r="B4291" s="1">
        <v>44179.663912037038</v>
      </c>
      <c r="C4291">
        <v>0</v>
      </c>
      <c r="D4291">
        <v>100</v>
      </c>
      <c r="E4291">
        <v>89</v>
      </c>
      <c r="F4291">
        <v>1</v>
      </c>
      <c r="G4291" s="1">
        <v>44179.66391653935</v>
      </c>
      <c r="H4291" s="2" t="s">
        <v>8949</v>
      </c>
      <c r="I4291" s="2" t="s">
        <v>51</v>
      </c>
      <c r="J4291" s="2" t="s">
        <v>52</v>
      </c>
      <c r="K4291" s="2" t="s">
        <v>53</v>
      </c>
      <c r="L4291" s="2" t="s">
        <v>87</v>
      </c>
      <c r="M4291" s="2" t="s">
        <v>55</v>
      </c>
      <c r="N4291" s="2" t="s">
        <v>142</v>
      </c>
      <c r="O4291">
        <v>1</v>
      </c>
      <c r="P4291">
        <v>0</v>
      </c>
      <c r="Q4291">
        <v>0</v>
      </c>
      <c r="R4291">
        <v>33.274999999999999</v>
      </c>
      <c r="S4291">
        <v>0</v>
      </c>
      <c r="T4291" s="2" t="s">
        <v>8948</v>
      </c>
      <c r="U4291" s="2" t="s">
        <v>59</v>
      </c>
      <c r="Z4291">
        <v>89</v>
      </c>
      <c r="AA4291" s="2" t="s">
        <v>8203</v>
      </c>
      <c r="AB4291" s="2" t="s">
        <v>8202</v>
      </c>
      <c r="AD4291">
        <v>1</v>
      </c>
      <c r="AE4291" s="15">
        <f t="shared" si="285"/>
        <v>1536</v>
      </c>
      <c r="AF4291" s="16">
        <f t="shared" si="286"/>
        <v>864</v>
      </c>
      <c r="AK4291">
        <f t="shared" si="287"/>
        <v>0</v>
      </c>
      <c r="AL4291">
        <f t="shared" si="287"/>
        <v>1</v>
      </c>
      <c r="AM4291">
        <f t="shared" si="287"/>
        <v>0</v>
      </c>
      <c r="AN4291">
        <f t="shared" si="287"/>
        <v>0</v>
      </c>
      <c r="AO4291">
        <f t="shared" si="287"/>
        <v>0</v>
      </c>
    </row>
    <row r="4292" spans="1:41" ht="14.45" customHeight="1" x14ac:dyDescent="0.45">
      <c r="A4292" s="1">
        <v>44179.662210648145</v>
      </c>
      <c r="B4292" s="1">
        <v>44179.6640625</v>
      </c>
      <c r="C4292">
        <v>0</v>
      </c>
      <c r="D4292">
        <v>100</v>
      </c>
      <c r="E4292">
        <v>159</v>
      </c>
      <c r="F4292">
        <v>1</v>
      </c>
      <c r="G4292" s="1">
        <v>44179.664065034725</v>
      </c>
      <c r="H4292" s="2" t="s">
        <v>8947</v>
      </c>
      <c r="I4292" s="2" t="s">
        <v>51</v>
      </c>
      <c r="J4292" s="2" t="s">
        <v>52</v>
      </c>
      <c r="K4292" s="2" t="s">
        <v>53</v>
      </c>
      <c r="L4292" s="2" t="s">
        <v>87</v>
      </c>
      <c r="M4292" s="2" t="s">
        <v>106</v>
      </c>
      <c r="N4292" s="2" t="s">
        <v>56</v>
      </c>
      <c r="O4292">
        <v>1</v>
      </c>
      <c r="P4292">
        <v>0</v>
      </c>
      <c r="Q4292">
        <v>0</v>
      </c>
      <c r="R4292">
        <v>35.19</v>
      </c>
      <c r="S4292">
        <v>0</v>
      </c>
      <c r="T4292" s="2" t="s">
        <v>8946</v>
      </c>
      <c r="U4292" s="2" t="s">
        <v>8945</v>
      </c>
      <c r="Z4292">
        <v>159</v>
      </c>
      <c r="AA4292" s="2" t="s">
        <v>8186</v>
      </c>
      <c r="AB4292" s="2" t="s">
        <v>8185</v>
      </c>
      <c r="AD4292">
        <v>1</v>
      </c>
      <c r="AE4292" s="15">
        <f t="shared" si="285"/>
        <v>1920</v>
      </c>
      <c r="AF4292" s="16">
        <f t="shared" si="286"/>
        <v>1080</v>
      </c>
      <c r="AK4292">
        <f t="shared" si="287"/>
        <v>1</v>
      </c>
      <c r="AL4292">
        <f t="shared" si="287"/>
        <v>0</v>
      </c>
      <c r="AM4292">
        <f t="shared" si="287"/>
        <v>0</v>
      </c>
      <c r="AN4292">
        <f t="shared" si="287"/>
        <v>0</v>
      </c>
      <c r="AO4292">
        <f t="shared" si="287"/>
        <v>0</v>
      </c>
    </row>
    <row r="4293" spans="1:41" ht="14.45" customHeight="1" x14ac:dyDescent="0.45">
      <c r="A4293" s="1">
        <v>44179.662418981483</v>
      </c>
      <c r="B4293" s="1">
        <v>44179.664166666669</v>
      </c>
      <c r="C4293">
        <v>0</v>
      </c>
      <c r="D4293">
        <v>100</v>
      </c>
      <c r="E4293">
        <v>150</v>
      </c>
      <c r="F4293">
        <v>1</v>
      </c>
      <c r="G4293" s="1">
        <v>44179.664171562501</v>
      </c>
      <c r="H4293" s="2" t="s">
        <v>8944</v>
      </c>
      <c r="I4293" s="2" t="s">
        <v>51</v>
      </c>
      <c r="J4293" s="2" t="s">
        <v>52</v>
      </c>
      <c r="K4293" s="2" t="s">
        <v>64</v>
      </c>
      <c r="L4293" s="2" t="s">
        <v>6760</v>
      </c>
      <c r="M4293" s="2" t="s">
        <v>55</v>
      </c>
      <c r="N4293" s="2" t="s">
        <v>142</v>
      </c>
      <c r="O4293">
        <v>1</v>
      </c>
      <c r="P4293">
        <v>0</v>
      </c>
      <c r="Q4293">
        <v>0</v>
      </c>
      <c r="R4293">
        <v>36.991999999999997</v>
      </c>
      <c r="S4293">
        <v>0</v>
      </c>
      <c r="T4293" s="2" t="s">
        <v>8943</v>
      </c>
      <c r="U4293" s="2" t="s">
        <v>8942</v>
      </c>
      <c r="Z4293">
        <v>150</v>
      </c>
      <c r="AA4293" s="2" t="s">
        <v>8203</v>
      </c>
      <c r="AB4293" s="2" t="s">
        <v>8202</v>
      </c>
      <c r="AD4293">
        <v>1</v>
      </c>
      <c r="AE4293" s="15">
        <f t="shared" si="285"/>
        <v>1536</v>
      </c>
      <c r="AF4293" s="16">
        <f t="shared" si="286"/>
        <v>864</v>
      </c>
      <c r="AK4293">
        <f t="shared" si="287"/>
        <v>1</v>
      </c>
      <c r="AL4293">
        <f t="shared" si="287"/>
        <v>0</v>
      </c>
      <c r="AM4293">
        <f t="shared" si="287"/>
        <v>0</v>
      </c>
      <c r="AN4293">
        <f t="shared" si="287"/>
        <v>0</v>
      </c>
      <c r="AO4293">
        <f t="shared" si="287"/>
        <v>0</v>
      </c>
    </row>
    <row r="4294" spans="1:41" ht="14.45" customHeight="1" x14ac:dyDescent="0.45">
      <c r="A4294" s="1">
        <v>44179.661400462966</v>
      </c>
      <c r="B4294" s="1">
        <v>44179.664247685185</v>
      </c>
      <c r="C4294">
        <v>0</v>
      </c>
      <c r="D4294">
        <v>100</v>
      </c>
      <c r="E4294">
        <v>245</v>
      </c>
      <c r="F4294">
        <v>1</v>
      </c>
      <c r="G4294" s="1">
        <v>44179.66425509259</v>
      </c>
      <c r="H4294" s="2" t="s">
        <v>8941</v>
      </c>
      <c r="I4294" s="2" t="s">
        <v>51</v>
      </c>
      <c r="J4294" s="2" t="s">
        <v>52</v>
      </c>
      <c r="K4294" s="2" t="s">
        <v>53</v>
      </c>
      <c r="L4294" s="2" t="s">
        <v>87</v>
      </c>
      <c r="M4294" s="2" t="s">
        <v>55</v>
      </c>
      <c r="N4294" s="2" t="s">
        <v>56</v>
      </c>
      <c r="O4294">
        <v>1</v>
      </c>
      <c r="P4294">
        <v>38.802</v>
      </c>
      <c r="Q4294">
        <v>38.802</v>
      </c>
      <c r="R4294">
        <v>39.201999999999998</v>
      </c>
      <c r="S4294">
        <v>1</v>
      </c>
      <c r="T4294" s="2" t="s">
        <v>8940</v>
      </c>
      <c r="U4294" s="2" t="s">
        <v>59</v>
      </c>
      <c r="Z4294">
        <v>245</v>
      </c>
      <c r="AA4294" s="2" t="s">
        <v>8186</v>
      </c>
      <c r="AB4294" s="2" t="s">
        <v>8185</v>
      </c>
      <c r="AD4294">
        <v>1</v>
      </c>
      <c r="AE4294" s="15">
        <f t="shared" si="285"/>
        <v>1920</v>
      </c>
      <c r="AF4294" s="16">
        <f t="shared" si="286"/>
        <v>1080</v>
      </c>
      <c r="AK4294">
        <f t="shared" si="287"/>
        <v>0</v>
      </c>
      <c r="AL4294">
        <f t="shared" si="287"/>
        <v>0</v>
      </c>
      <c r="AM4294">
        <f t="shared" si="287"/>
        <v>0</v>
      </c>
      <c r="AN4294">
        <f t="shared" si="287"/>
        <v>0</v>
      </c>
      <c r="AO4294">
        <f t="shared" si="287"/>
        <v>0</v>
      </c>
    </row>
    <row r="4295" spans="1:41" ht="14.45" customHeight="1" x14ac:dyDescent="0.45">
      <c r="A4295" s="1">
        <v>44179.663124999999</v>
      </c>
      <c r="B4295" s="1">
        <v>44179.664247685185</v>
      </c>
      <c r="C4295">
        <v>0</v>
      </c>
      <c r="D4295">
        <v>100</v>
      </c>
      <c r="E4295">
        <v>97</v>
      </c>
      <c r="F4295">
        <v>1</v>
      </c>
      <c r="G4295" s="1">
        <v>44179.664257071759</v>
      </c>
      <c r="H4295" s="2" t="s">
        <v>8939</v>
      </c>
      <c r="I4295" s="2" t="s">
        <v>51</v>
      </c>
      <c r="J4295" s="2" t="s">
        <v>52</v>
      </c>
      <c r="K4295" s="2" t="s">
        <v>53</v>
      </c>
      <c r="L4295" s="2" t="s">
        <v>87</v>
      </c>
      <c r="M4295" s="2" t="s">
        <v>55</v>
      </c>
      <c r="N4295" s="2" t="s">
        <v>100</v>
      </c>
      <c r="O4295">
        <v>1</v>
      </c>
      <c r="P4295">
        <v>0</v>
      </c>
      <c r="Q4295">
        <v>0</v>
      </c>
      <c r="R4295">
        <v>32.567999999999998</v>
      </c>
      <c r="S4295">
        <v>0</v>
      </c>
      <c r="T4295" s="2" t="s">
        <v>8938</v>
      </c>
      <c r="U4295" s="2" t="s">
        <v>59</v>
      </c>
      <c r="Z4295">
        <v>97</v>
      </c>
      <c r="AA4295" s="2" t="s">
        <v>8186</v>
      </c>
      <c r="AB4295" s="2" t="s">
        <v>8185</v>
      </c>
      <c r="AD4295">
        <v>1</v>
      </c>
      <c r="AE4295" s="15">
        <f t="shared" si="285"/>
        <v>1366</v>
      </c>
      <c r="AF4295" s="16">
        <f t="shared" si="286"/>
        <v>768</v>
      </c>
      <c r="AK4295">
        <f t="shared" si="287"/>
        <v>1</v>
      </c>
      <c r="AL4295">
        <f t="shared" si="287"/>
        <v>0</v>
      </c>
      <c r="AM4295">
        <f t="shared" si="287"/>
        <v>0</v>
      </c>
      <c r="AN4295">
        <f t="shared" si="287"/>
        <v>0</v>
      </c>
      <c r="AO4295">
        <f t="shared" si="287"/>
        <v>0</v>
      </c>
    </row>
    <row r="4296" spans="1:41" ht="14.45" customHeight="1" x14ac:dyDescent="0.45">
      <c r="A4296" s="1">
        <v>44179.66300925926</v>
      </c>
      <c r="B4296" s="1">
        <v>44179.664467592593</v>
      </c>
      <c r="C4296">
        <v>0</v>
      </c>
      <c r="D4296">
        <v>100</v>
      </c>
      <c r="E4296">
        <v>125</v>
      </c>
      <c r="F4296">
        <v>1</v>
      </c>
      <c r="G4296" s="1">
        <v>44179.664473391204</v>
      </c>
      <c r="H4296" s="2" t="s">
        <v>8937</v>
      </c>
      <c r="I4296" s="2" t="s">
        <v>51</v>
      </c>
      <c r="J4296" s="2" t="s">
        <v>52</v>
      </c>
      <c r="K4296" s="2" t="s">
        <v>78</v>
      </c>
      <c r="L4296" s="2" t="s">
        <v>94</v>
      </c>
      <c r="M4296" s="2" t="s">
        <v>55</v>
      </c>
      <c r="N4296" s="2" t="s">
        <v>100</v>
      </c>
      <c r="O4296">
        <v>1</v>
      </c>
      <c r="P4296">
        <v>9.4909999999999997</v>
      </c>
      <c r="Q4296">
        <v>39.587000000000003</v>
      </c>
      <c r="R4296">
        <v>40.658999999999999</v>
      </c>
      <c r="S4296">
        <v>5</v>
      </c>
      <c r="T4296" s="2" t="s">
        <v>8936</v>
      </c>
      <c r="U4296" s="2" t="s">
        <v>59</v>
      </c>
      <c r="Z4296">
        <v>125</v>
      </c>
      <c r="AA4296" s="2" t="s">
        <v>8203</v>
      </c>
      <c r="AB4296" s="2" t="s">
        <v>8202</v>
      </c>
      <c r="AD4296">
        <v>1</v>
      </c>
      <c r="AE4296" s="15">
        <f t="shared" si="285"/>
        <v>1366</v>
      </c>
      <c r="AF4296" s="16">
        <f t="shared" si="286"/>
        <v>768</v>
      </c>
      <c r="AK4296">
        <f t="shared" si="287"/>
        <v>1</v>
      </c>
      <c r="AL4296">
        <f t="shared" si="287"/>
        <v>0</v>
      </c>
      <c r="AM4296">
        <f t="shared" si="287"/>
        <v>0</v>
      </c>
      <c r="AN4296">
        <f t="shared" si="287"/>
        <v>0</v>
      </c>
      <c r="AO4296">
        <f t="shared" si="287"/>
        <v>0</v>
      </c>
    </row>
    <row r="4297" spans="1:41" ht="14.45" customHeight="1" x14ac:dyDescent="0.45">
      <c r="A4297" s="1">
        <v>44179.662881944445</v>
      </c>
      <c r="B4297" s="1">
        <v>44179.664479166669</v>
      </c>
      <c r="C4297">
        <v>0</v>
      </c>
      <c r="D4297">
        <v>100</v>
      </c>
      <c r="E4297">
        <v>137</v>
      </c>
      <c r="F4297">
        <v>1</v>
      </c>
      <c r="G4297" s="1">
        <v>44179.664481435182</v>
      </c>
      <c r="H4297" s="2" t="s">
        <v>8935</v>
      </c>
      <c r="I4297" s="2" t="s">
        <v>51</v>
      </c>
      <c r="J4297" s="2" t="s">
        <v>52</v>
      </c>
      <c r="K4297" s="2" t="s">
        <v>113</v>
      </c>
      <c r="L4297" s="2" t="s">
        <v>114</v>
      </c>
      <c r="M4297" s="2" t="s">
        <v>106</v>
      </c>
      <c r="N4297" s="2" t="s">
        <v>123</v>
      </c>
      <c r="O4297">
        <v>1</v>
      </c>
      <c r="P4297">
        <v>0</v>
      </c>
      <c r="Q4297">
        <v>0</v>
      </c>
      <c r="R4297">
        <v>36.841999999999999</v>
      </c>
      <c r="S4297">
        <v>0</v>
      </c>
      <c r="T4297" s="2" t="s">
        <v>8934</v>
      </c>
      <c r="U4297" s="2" t="s">
        <v>90</v>
      </c>
      <c r="Z4297">
        <v>137</v>
      </c>
      <c r="AA4297" s="2" t="s">
        <v>8186</v>
      </c>
      <c r="AB4297" s="2" t="s">
        <v>8185</v>
      </c>
      <c r="AD4297">
        <v>1</v>
      </c>
      <c r="AE4297" s="15">
        <f t="shared" si="285"/>
        <v>1280</v>
      </c>
      <c r="AF4297" s="16">
        <f t="shared" si="286"/>
        <v>800</v>
      </c>
      <c r="AK4297">
        <f t="shared" si="287"/>
        <v>0</v>
      </c>
      <c r="AL4297">
        <f t="shared" si="287"/>
        <v>0</v>
      </c>
      <c r="AM4297">
        <f t="shared" si="287"/>
        <v>0</v>
      </c>
      <c r="AN4297">
        <f t="shared" si="287"/>
        <v>0</v>
      </c>
      <c r="AO4297">
        <f t="shared" si="287"/>
        <v>0</v>
      </c>
    </row>
    <row r="4298" spans="1:41" ht="14.45" customHeight="1" x14ac:dyDescent="0.45">
      <c r="A4298" s="1">
        <v>44179.660671296297</v>
      </c>
      <c r="B4298" s="1">
        <v>44179.664560185185</v>
      </c>
      <c r="C4298">
        <v>0</v>
      </c>
      <c r="D4298">
        <v>100</v>
      </c>
      <c r="E4298">
        <v>336</v>
      </c>
      <c r="F4298">
        <v>1</v>
      </c>
      <c r="G4298" s="1">
        <v>44179.664574374998</v>
      </c>
      <c r="H4298" s="2" t="s">
        <v>8933</v>
      </c>
      <c r="I4298" s="2" t="s">
        <v>51</v>
      </c>
      <c r="J4298" s="2" t="s">
        <v>52</v>
      </c>
      <c r="K4298" s="2" t="s">
        <v>53</v>
      </c>
      <c r="L4298" s="2" t="s">
        <v>87</v>
      </c>
      <c r="M4298" s="2" t="s">
        <v>55</v>
      </c>
      <c r="N4298" s="2" t="s">
        <v>234</v>
      </c>
      <c r="O4298">
        <v>1</v>
      </c>
      <c r="P4298">
        <v>0</v>
      </c>
      <c r="Q4298">
        <v>0</v>
      </c>
      <c r="R4298">
        <v>148.364</v>
      </c>
      <c r="S4298">
        <v>0</v>
      </c>
      <c r="T4298" s="2" t="s">
        <v>8932</v>
      </c>
      <c r="U4298" s="2" t="s">
        <v>59</v>
      </c>
      <c r="Z4298">
        <v>336</v>
      </c>
      <c r="AA4298" s="2" t="s">
        <v>8186</v>
      </c>
      <c r="AB4298" s="2" t="s">
        <v>8185</v>
      </c>
      <c r="AD4298">
        <v>1</v>
      </c>
      <c r="AE4298" s="15">
        <f t="shared" si="285"/>
        <v>1600</v>
      </c>
      <c r="AF4298" s="16">
        <f t="shared" si="286"/>
        <v>900</v>
      </c>
      <c r="AK4298">
        <f t="shared" si="287"/>
        <v>0</v>
      </c>
      <c r="AL4298">
        <f t="shared" si="287"/>
        <v>0</v>
      </c>
      <c r="AM4298">
        <f t="shared" si="287"/>
        <v>0</v>
      </c>
      <c r="AN4298">
        <f t="shared" si="287"/>
        <v>0</v>
      </c>
      <c r="AO4298">
        <f t="shared" si="287"/>
        <v>0</v>
      </c>
    </row>
    <row r="4299" spans="1:41" ht="14.45" customHeight="1" x14ac:dyDescent="0.45">
      <c r="A4299" s="1">
        <v>44179.662870370368</v>
      </c>
      <c r="B4299" s="1">
        <v>44179.664652777778</v>
      </c>
      <c r="C4299">
        <v>0</v>
      </c>
      <c r="D4299">
        <v>100</v>
      </c>
      <c r="E4299">
        <v>153</v>
      </c>
      <c r="F4299">
        <v>1</v>
      </c>
      <c r="G4299" s="1">
        <v>44179.664658553243</v>
      </c>
      <c r="H4299" s="2" t="s">
        <v>8931</v>
      </c>
      <c r="I4299" s="2" t="s">
        <v>51</v>
      </c>
      <c r="J4299" s="2" t="s">
        <v>52</v>
      </c>
      <c r="K4299" s="2" t="s">
        <v>53</v>
      </c>
      <c r="L4299" s="2" t="s">
        <v>87</v>
      </c>
      <c r="M4299" s="2" t="s">
        <v>106</v>
      </c>
      <c r="N4299" s="2" t="s">
        <v>819</v>
      </c>
      <c r="O4299">
        <v>1</v>
      </c>
      <c r="P4299">
        <v>0</v>
      </c>
      <c r="Q4299">
        <v>0</v>
      </c>
      <c r="R4299">
        <v>26.460999999999999</v>
      </c>
      <c r="S4299">
        <v>0</v>
      </c>
      <c r="T4299" s="2" t="s">
        <v>8930</v>
      </c>
      <c r="U4299" s="2" t="s">
        <v>59</v>
      </c>
      <c r="Z4299">
        <v>153</v>
      </c>
      <c r="AA4299" s="2" t="s">
        <v>8203</v>
      </c>
      <c r="AB4299" s="2" t="s">
        <v>8202</v>
      </c>
      <c r="AD4299">
        <v>1</v>
      </c>
      <c r="AE4299" s="15">
        <f t="shared" si="285"/>
        <v>1792</v>
      </c>
      <c r="AF4299" s="16">
        <f t="shared" si="286"/>
        <v>1120</v>
      </c>
      <c r="AK4299">
        <f t="shared" si="287"/>
        <v>0</v>
      </c>
      <c r="AL4299">
        <f t="shared" si="287"/>
        <v>1</v>
      </c>
      <c r="AM4299">
        <f t="shared" si="287"/>
        <v>0</v>
      </c>
      <c r="AN4299">
        <f t="shared" si="287"/>
        <v>0</v>
      </c>
      <c r="AO4299">
        <f t="shared" si="287"/>
        <v>0</v>
      </c>
    </row>
    <row r="4300" spans="1:41" ht="14.45" customHeight="1" x14ac:dyDescent="0.45">
      <c r="A4300" s="1">
        <v>44179.663738425923</v>
      </c>
      <c r="B4300" s="1">
        <v>44179.664930555555</v>
      </c>
      <c r="C4300">
        <v>0</v>
      </c>
      <c r="D4300">
        <v>100</v>
      </c>
      <c r="E4300">
        <v>103</v>
      </c>
      <c r="F4300">
        <v>1</v>
      </c>
      <c r="G4300" s="1">
        <v>44179.664943611111</v>
      </c>
      <c r="H4300" s="2" t="s">
        <v>8929</v>
      </c>
      <c r="I4300" s="2" t="s">
        <v>51</v>
      </c>
      <c r="J4300" s="2" t="s">
        <v>52</v>
      </c>
      <c r="K4300" s="2" t="s">
        <v>53</v>
      </c>
      <c r="L4300" s="2" t="s">
        <v>87</v>
      </c>
      <c r="M4300" s="2" t="s">
        <v>55</v>
      </c>
      <c r="N4300" s="2" t="s">
        <v>832</v>
      </c>
      <c r="O4300">
        <v>1</v>
      </c>
      <c r="P4300">
        <v>0</v>
      </c>
      <c r="Q4300">
        <v>0</v>
      </c>
      <c r="R4300">
        <v>31.106000000000002</v>
      </c>
      <c r="S4300">
        <v>0</v>
      </c>
      <c r="T4300" s="2" t="s">
        <v>8928</v>
      </c>
      <c r="U4300" s="2" t="s">
        <v>59</v>
      </c>
      <c r="Z4300">
        <v>103</v>
      </c>
      <c r="AA4300" s="2" t="s">
        <v>8186</v>
      </c>
      <c r="AB4300" s="2" t="s">
        <v>8185</v>
      </c>
      <c r="AD4300">
        <v>1</v>
      </c>
      <c r="AE4300" s="15">
        <f t="shared" si="285"/>
        <v>1280</v>
      </c>
      <c r="AF4300" s="16">
        <f t="shared" si="286"/>
        <v>1024</v>
      </c>
      <c r="AK4300">
        <f t="shared" si="287"/>
        <v>1</v>
      </c>
      <c r="AL4300">
        <f t="shared" si="287"/>
        <v>0</v>
      </c>
      <c r="AM4300">
        <f t="shared" si="287"/>
        <v>0</v>
      </c>
      <c r="AN4300">
        <f t="shared" si="287"/>
        <v>0</v>
      </c>
      <c r="AO4300">
        <f t="shared" si="287"/>
        <v>0</v>
      </c>
    </row>
    <row r="4301" spans="1:41" ht="14.45" customHeight="1" x14ac:dyDescent="0.45">
      <c r="A4301" s="1">
        <v>44179.662812499999</v>
      </c>
      <c r="B4301" s="1">
        <v>44179.665173611109</v>
      </c>
      <c r="C4301">
        <v>0</v>
      </c>
      <c r="D4301">
        <v>100</v>
      </c>
      <c r="E4301">
        <v>204</v>
      </c>
      <c r="F4301">
        <v>1</v>
      </c>
      <c r="G4301" s="1">
        <v>44179.665186307873</v>
      </c>
      <c r="H4301" s="2" t="s">
        <v>8927</v>
      </c>
      <c r="I4301" s="2" t="s">
        <v>51</v>
      </c>
      <c r="J4301" s="2" t="s">
        <v>52</v>
      </c>
      <c r="K4301" s="2" t="s">
        <v>64</v>
      </c>
      <c r="L4301" s="2" t="s">
        <v>6760</v>
      </c>
      <c r="M4301" s="2" t="s">
        <v>55</v>
      </c>
      <c r="N4301" s="2" t="s">
        <v>142</v>
      </c>
      <c r="O4301">
        <v>1</v>
      </c>
      <c r="P4301">
        <v>0</v>
      </c>
      <c r="Q4301">
        <v>0</v>
      </c>
      <c r="R4301">
        <v>54.125</v>
      </c>
      <c r="S4301">
        <v>0</v>
      </c>
      <c r="T4301" s="2" t="s">
        <v>8926</v>
      </c>
      <c r="U4301" s="2" t="s">
        <v>8925</v>
      </c>
      <c r="Z4301">
        <v>204</v>
      </c>
      <c r="AA4301" s="2" t="s">
        <v>8203</v>
      </c>
      <c r="AB4301" s="2" t="s">
        <v>8202</v>
      </c>
      <c r="AD4301">
        <v>1</v>
      </c>
      <c r="AE4301" s="15">
        <f t="shared" si="285"/>
        <v>1536</v>
      </c>
      <c r="AF4301" s="16">
        <f t="shared" si="286"/>
        <v>864</v>
      </c>
      <c r="AK4301">
        <f t="shared" si="287"/>
        <v>0</v>
      </c>
      <c r="AL4301">
        <f t="shared" si="287"/>
        <v>0</v>
      </c>
      <c r="AM4301">
        <f t="shared" si="287"/>
        <v>0</v>
      </c>
      <c r="AN4301">
        <f t="shared" si="287"/>
        <v>0</v>
      </c>
      <c r="AO4301">
        <f t="shared" si="287"/>
        <v>0</v>
      </c>
    </row>
    <row r="4302" spans="1:41" ht="14.45" customHeight="1" x14ac:dyDescent="0.45">
      <c r="A4302" s="1">
        <v>44179.664085648146</v>
      </c>
      <c r="B4302" s="1">
        <v>44179.665266203701</v>
      </c>
      <c r="C4302">
        <v>0</v>
      </c>
      <c r="D4302">
        <v>100</v>
      </c>
      <c r="E4302">
        <v>101</v>
      </c>
      <c r="F4302">
        <v>1</v>
      </c>
      <c r="G4302" s="1">
        <v>44179.665268726851</v>
      </c>
      <c r="H4302" s="2" t="s">
        <v>8924</v>
      </c>
      <c r="I4302" s="2" t="s">
        <v>51</v>
      </c>
      <c r="J4302" s="2" t="s">
        <v>52</v>
      </c>
      <c r="K4302" s="2" t="s">
        <v>113</v>
      </c>
      <c r="L4302" s="2" t="s">
        <v>394</v>
      </c>
      <c r="M4302" s="2" t="s">
        <v>106</v>
      </c>
      <c r="N4302" s="2" t="s">
        <v>8923</v>
      </c>
      <c r="O4302">
        <v>1</v>
      </c>
      <c r="P4302">
        <v>0</v>
      </c>
      <c r="Q4302">
        <v>0</v>
      </c>
      <c r="R4302">
        <v>33.999000000000002</v>
      </c>
      <c r="S4302">
        <v>0</v>
      </c>
      <c r="T4302" s="2" t="s">
        <v>8922</v>
      </c>
      <c r="U4302" s="2" t="s">
        <v>59</v>
      </c>
      <c r="Z4302">
        <v>101</v>
      </c>
      <c r="AA4302" s="2" t="s">
        <v>8186</v>
      </c>
      <c r="AB4302" s="2" t="s">
        <v>8185</v>
      </c>
      <c r="AD4302">
        <v>1</v>
      </c>
      <c r="AE4302" s="15">
        <f t="shared" si="285"/>
        <v>2304</v>
      </c>
      <c r="AF4302" s="16">
        <f t="shared" si="286"/>
        <v>1296</v>
      </c>
      <c r="AK4302">
        <f t="shared" si="287"/>
        <v>0</v>
      </c>
      <c r="AL4302">
        <f t="shared" si="287"/>
        <v>1</v>
      </c>
      <c r="AM4302">
        <f t="shared" si="287"/>
        <v>0</v>
      </c>
      <c r="AN4302">
        <f t="shared" si="287"/>
        <v>0</v>
      </c>
      <c r="AO4302">
        <f t="shared" si="287"/>
        <v>0</v>
      </c>
    </row>
    <row r="4303" spans="1:41" ht="14.45" customHeight="1" x14ac:dyDescent="0.45">
      <c r="A4303" s="1">
        <v>44179.664317129631</v>
      </c>
      <c r="B4303" s="1">
        <v>44179.665312500001</v>
      </c>
      <c r="C4303">
        <v>0</v>
      </c>
      <c r="D4303">
        <v>100</v>
      </c>
      <c r="E4303">
        <v>85</v>
      </c>
      <c r="F4303">
        <v>1</v>
      </c>
      <c r="G4303" s="1">
        <v>44179.665322546294</v>
      </c>
      <c r="H4303" s="2" t="s">
        <v>8921</v>
      </c>
      <c r="I4303" s="2" t="s">
        <v>51</v>
      </c>
      <c r="J4303" s="2" t="s">
        <v>52</v>
      </c>
      <c r="K4303" s="2" t="s">
        <v>53</v>
      </c>
      <c r="L4303" s="2" t="s">
        <v>1212</v>
      </c>
      <c r="M4303" s="2" t="s">
        <v>55</v>
      </c>
      <c r="N4303" s="2" t="s">
        <v>107</v>
      </c>
      <c r="O4303">
        <v>1</v>
      </c>
      <c r="P4303">
        <v>0</v>
      </c>
      <c r="Q4303">
        <v>0</v>
      </c>
      <c r="R4303">
        <v>38</v>
      </c>
      <c r="S4303">
        <v>0</v>
      </c>
      <c r="T4303" s="2" t="s">
        <v>8920</v>
      </c>
      <c r="U4303" s="2" t="s">
        <v>59</v>
      </c>
      <c r="Z4303">
        <v>85</v>
      </c>
      <c r="AA4303" s="2" t="s">
        <v>8186</v>
      </c>
      <c r="AB4303" s="2" t="s">
        <v>8185</v>
      </c>
      <c r="AD4303">
        <v>1</v>
      </c>
      <c r="AE4303" s="15">
        <f t="shared" si="285"/>
        <v>1440</v>
      </c>
      <c r="AF4303" s="16">
        <f t="shared" si="286"/>
        <v>900</v>
      </c>
      <c r="AK4303">
        <f t="shared" si="287"/>
        <v>0</v>
      </c>
      <c r="AL4303">
        <f t="shared" si="287"/>
        <v>0</v>
      </c>
      <c r="AM4303">
        <f t="shared" si="287"/>
        <v>0</v>
      </c>
      <c r="AN4303">
        <f t="shared" si="287"/>
        <v>0</v>
      </c>
      <c r="AO4303">
        <f t="shared" si="287"/>
        <v>0</v>
      </c>
    </row>
    <row r="4304" spans="1:41" ht="14.45" customHeight="1" x14ac:dyDescent="0.45">
      <c r="A4304" s="1">
        <v>44179.66369212963</v>
      </c>
      <c r="B4304" s="1">
        <v>44179.665358796294</v>
      </c>
      <c r="C4304">
        <v>0</v>
      </c>
      <c r="D4304">
        <v>100</v>
      </c>
      <c r="E4304">
        <v>143</v>
      </c>
      <c r="F4304">
        <v>1</v>
      </c>
      <c r="G4304" s="1">
        <v>44179.665368888891</v>
      </c>
      <c r="H4304" s="2" t="s">
        <v>8919</v>
      </c>
      <c r="I4304" s="2" t="s">
        <v>51</v>
      </c>
      <c r="J4304" s="2" t="s">
        <v>52</v>
      </c>
      <c r="K4304" s="2" t="s">
        <v>53</v>
      </c>
      <c r="L4304" s="2" t="s">
        <v>87</v>
      </c>
      <c r="M4304" s="2" t="s">
        <v>55</v>
      </c>
      <c r="N4304" s="2" t="s">
        <v>56</v>
      </c>
      <c r="O4304">
        <v>1</v>
      </c>
      <c r="P4304">
        <v>53.771999999999998</v>
      </c>
      <c r="Q4304">
        <v>53.771999999999998</v>
      </c>
      <c r="R4304">
        <v>54.058999999999997</v>
      </c>
      <c r="S4304">
        <v>1</v>
      </c>
      <c r="T4304" s="2" t="s">
        <v>8918</v>
      </c>
      <c r="U4304" s="2" t="s">
        <v>59</v>
      </c>
      <c r="Z4304">
        <v>143</v>
      </c>
      <c r="AA4304" s="2" t="s">
        <v>8203</v>
      </c>
      <c r="AB4304" s="2" t="s">
        <v>8202</v>
      </c>
      <c r="AD4304">
        <v>1</v>
      </c>
      <c r="AE4304" s="15">
        <f t="shared" si="285"/>
        <v>1920</v>
      </c>
      <c r="AF4304" s="16">
        <f t="shared" si="286"/>
        <v>1080</v>
      </c>
      <c r="AK4304">
        <f t="shared" si="287"/>
        <v>1</v>
      </c>
      <c r="AL4304">
        <f t="shared" si="287"/>
        <v>0</v>
      </c>
      <c r="AM4304">
        <f t="shared" si="287"/>
        <v>0</v>
      </c>
      <c r="AN4304">
        <f t="shared" si="287"/>
        <v>0</v>
      </c>
      <c r="AO4304">
        <f t="shared" si="287"/>
        <v>0</v>
      </c>
    </row>
    <row r="4305" spans="1:41" ht="14.45" customHeight="1" x14ac:dyDescent="0.45">
      <c r="A4305" s="1">
        <v>44179.662905092591</v>
      </c>
      <c r="B4305" s="1">
        <v>44179.665578703702</v>
      </c>
      <c r="C4305">
        <v>0</v>
      </c>
      <c r="D4305">
        <v>100</v>
      </c>
      <c r="E4305">
        <v>231</v>
      </c>
      <c r="F4305">
        <v>1</v>
      </c>
      <c r="G4305" s="1">
        <v>44179.665590694443</v>
      </c>
      <c r="H4305" s="2" t="s">
        <v>8917</v>
      </c>
      <c r="I4305" s="2" t="s">
        <v>51</v>
      </c>
      <c r="J4305" s="2" t="s">
        <v>52</v>
      </c>
      <c r="K4305" s="2" t="s">
        <v>64</v>
      </c>
      <c r="L4305" s="2" t="s">
        <v>6760</v>
      </c>
      <c r="M4305" s="2" t="s">
        <v>55</v>
      </c>
      <c r="N4305" s="2" t="s">
        <v>100</v>
      </c>
      <c r="O4305">
        <v>1</v>
      </c>
      <c r="P4305">
        <v>27.562999999999999</v>
      </c>
      <c r="Q4305">
        <v>27.562999999999999</v>
      </c>
      <c r="R4305">
        <v>34.048999999999999</v>
      </c>
      <c r="S4305">
        <v>1</v>
      </c>
      <c r="T4305" s="2" t="s">
        <v>8916</v>
      </c>
      <c r="U4305" s="2" t="s">
        <v>59</v>
      </c>
      <c r="Z4305">
        <v>231</v>
      </c>
      <c r="AA4305" s="2" t="s">
        <v>8203</v>
      </c>
      <c r="AB4305" s="2" t="s">
        <v>8202</v>
      </c>
      <c r="AD4305">
        <v>1</v>
      </c>
      <c r="AE4305" s="15">
        <f t="shared" si="285"/>
        <v>1366</v>
      </c>
      <c r="AF4305" s="16">
        <f t="shared" si="286"/>
        <v>768</v>
      </c>
      <c r="AK4305">
        <f t="shared" si="287"/>
        <v>0</v>
      </c>
      <c r="AL4305">
        <f t="shared" si="287"/>
        <v>0</v>
      </c>
      <c r="AM4305">
        <f t="shared" si="287"/>
        <v>0</v>
      </c>
      <c r="AN4305">
        <f t="shared" si="287"/>
        <v>0</v>
      </c>
      <c r="AO4305">
        <f t="shared" si="287"/>
        <v>0</v>
      </c>
    </row>
    <row r="4306" spans="1:41" ht="14.45" customHeight="1" x14ac:dyDescent="0.45">
      <c r="A4306" s="1">
        <v>44179.664502314816</v>
      </c>
      <c r="B4306" s="1">
        <v>44179.665706018517</v>
      </c>
      <c r="C4306">
        <v>0</v>
      </c>
      <c r="D4306">
        <v>100</v>
      </c>
      <c r="E4306">
        <v>103</v>
      </c>
      <c r="F4306">
        <v>1</v>
      </c>
      <c r="G4306" s="1">
        <v>44179.665717465279</v>
      </c>
      <c r="H4306" s="2" t="s">
        <v>8915</v>
      </c>
      <c r="I4306" s="2" t="s">
        <v>51</v>
      </c>
      <c r="J4306" s="2" t="s">
        <v>52</v>
      </c>
      <c r="K4306" s="2" t="s">
        <v>53</v>
      </c>
      <c r="L4306" s="2" t="s">
        <v>72</v>
      </c>
      <c r="M4306" s="2" t="s">
        <v>106</v>
      </c>
      <c r="N4306" s="2" t="s">
        <v>107</v>
      </c>
      <c r="O4306">
        <v>1</v>
      </c>
      <c r="P4306">
        <v>0</v>
      </c>
      <c r="Q4306">
        <v>0</v>
      </c>
      <c r="R4306">
        <v>25.760999999999999</v>
      </c>
      <c r="S4306">
        <v>0</v>
      </c>
      <c r="T4306" s="2" t="s">
        <v>8914</v>
      </c>
      <c r="U4306" s="2" t="s">
        <v>59</v>
      </c>
      <c r="Z4306">
        <v>103</v>
      </c>
      <c r="AA4306" s="2" t="s">
        <v>8186</v>
      </c>
      <c r="AB4306" s="2" t="s">
        <v>8185</v>
      </c>
      <c r="AD4306">
        <v>1</v>
      </c>
      <c r="AE4306" s="15">
        <f t="shared" si="285"/>
        <v>1440</v>
      </c>
      <c r="AF4306" s="16">
        <f t="shared" si="286"/>
        <v>900</v>
      </c>
      <c r="AK4306">
        <f t="shared" si="287"/>
        <v>1</v>
      </c>
      <c r="AL4306">
        <f t="shared" si="287"/>
        <v>0</v>
      </c>
      <c r="AM4306">
        <f t="shared" si="287"/>
        <v>0</v>
      </c>
      <c r="AN4306">
        <f t="shared" si="287"/>
        <v>0</v>
      </c>
      <c r="AO4306">
        <f t="shared" si="287"/>
        <v>0</v>
      </c>
    </row>
    <row r="4307" spans="1:41" ht="14.45" customHeight="1" x14ac:dyDescent="0.45">
      <c r="A4307" s="1">
        <v>44179.664756944447</v>
      </c>
      <c r="B4307" s="1">
        <v>44179.665717592594</v>
      </c>
      <c r="C4307">
        <v>0</v>
      </c>
      <c r="D4307">
        <v>100</v>
      </c>
      <c r="E4307">
        <v>83</v>
      </c>
      <c r="F4307">
        <v>1</v>
      </c>
      <c r="G4307" s="1">
        <v>44179.665729525463</v>
      </c>
      <c r="H4307" s="2" t="s">
        <v>8913</v>
      </c>
      <c r="I4307" s="2" t="s">
        <v>51</v>
      </c>
      <c r="J4307" s="2" t="s">
        <v>52</v>
      </c>
      <c r="K4307" s="2" t="s">
        <v>53</v>
      </c>
      <c r="L4307" s="2" t="s">
        <v>87</v>
      </c>
      <c r="M4307" s="2" t="s">
        <v>153</v>
      </c>
      <c r="N4307" s="2" t="s">
        <v>100</v>
      </c>
      <c r="O4307">
        <v>1</v>
      </c>
      <c r="P4307">
        <v>0</v>
      </c>
      <c r="Q4307">
        <v>0</v>
      </c>
      <c r="R4307">
        <v>33.883000000000003</v>
      </c>
      <c r="S4307">
        <v>0</v>
      </c>
      <c r="T4307" s="2" t="s">
        <v>8912</v>
      </c>
      <c r="U4307" s="2" t="s">
        <v>59</v>
      </c>
      <c r="Z4307">
        <v>83</v>
      </c>
      <c r="AA4307" s="2" t="s">
        <v>8203</v>
      </c>
      <c r="AB4307" s="2" t="s">
        <v>8202</v>
      </c>
      <c r="AD4307">
        <v>1</v>
      </c>
      <c r="AE4307" s="15">
        <f t="shared" si="285"/>
        <v>1366</v>
      </c>
      <c r="AF4307" s="16">
        <f t="shared" si="286"/>
        <v>768</v>
      </c>
      <c r="AK4307">
        <f t="shared" si="287"/>
        <v>1</v>
      </c>
      <c r="AL4307">
        <f t="shared" si="287"/>
        <v>0</v>
      </c>
      <c r="AM4307">
        <f t="shared" si="287"/>
        <v>0</v>
      </c>
      <c r="AN4307">
        <f t="shared" si="287"/>
        <v>0</v>
      </c>
      <c r="AO4307">
        <f t="shared" si="287"/>
        <v>0</v>
      </c>
    </row>
    <row r="4308" spans="1:41" ht="14.45" customHeight="1" x14ac:dyDescent="0.45">
      <c r="A4308" s="1">
        <v>44179.664675925924</v>
      </c>
      <c r="B4308" s="1">
        <v>44179.665856481479</v>
      </c>
      <c r="C4308">
        <v>0</v>
      </c>
      <c r="D4308">
        <v>100</v>
      </c>
      <c r="E4308">
        <v>101</v>
      </c>
      <c r="F4308">
        <v>1</v>
      </c>
      <c r="G4308" s="1">
        <v>44179.665859259258</v>
      </c>
      <c r="H4308" s="2" t="s">
        <v>8911</v>
      </c>
      <c r="I4308" s="2" t="s">
        <v>51</v>
      </c>
      <c r="J4308" s="2" t="s">
        <v>52</v>
      </c>
      <c r="K4308" s="2" t="s">
        <v>53</v>
      </c>
      <c r="L4308" s="2" t="s">
        <v>87</v>
      </c>
      <c r="M4308" s="2" t="s">
        <v>55</v>
      </c>
      <c r="N4308" s="2" t="s">
        <v>56</v>
      </c>
      <c r="O4308">
        <v>1</v>
      </c>
      <c r="P4308">
        <v>0</v>
      </c>
      <c r="Q4308">
        <v>0</v>
      </c>
      <c r="R4308">
        <v>22.367000000000001</v>
      </c>
      <c r="S4308">
        <v>0</v>
      </c>
      <c r="T4308" s="2" t="s">
        <v>8910</v>
      </c>
      <c r="U4308" s="2" t="s">
        <v>59</v>
      </c>
      <c r="Z4308">
        <v>101</v>
      </c>
      <c r="AA4308" s="2" t="s">
        <v>8203</v>
      </c>
      <c r="AB4308" s="2" t="s">
        <v>8202</v>
      </c>
      <c r="AD4308">
        <v>1</v>
      </c>
      <c r="AE4308" s="15">
        <f t="shared" si="285"/>
        <v>1920</v>
      </c>
      <c r="AF4308" s="16">
        <f t="shared" si="286"/>
        <v>1080</v>
      </c>
      <c r="AK4308">
        <f t="shared" si="287"/>
        <v>1</v>
      </c>
      <c r="AL4308">
        <f t="shared" si="287"/>
        <v>0</v>
      </c>
      <c r="AM4308">
        <f t="shared" si="287"/>
        <v>0</v>
      </c>
      <c r="AN4308">
        <f t="shared" si="287"/>
        <v>0</v>
      </c>
      <c r="AO4308">
        <f t="shared" si="287"/>
        <v>0</v>
      </c>
    </row>
    <row r="4309" spans="1:41" ht="14.45" customHeight="1" x14ac:dyDescent="0.45">
      <c r="A4309" s="1">
        <v>44179.662499999999</v>
      </c>
      <c r="B4309" s="1">
        <v>44179.665879629632</v>
      </c>
      <c r="C4309">
        <v>0</v>
      </c>
      <c r="D4309">
        <v>100</v>
      </c>
      <c r="E4309">
        <v>291</v>
      </c>
      <c r="F4309">
        <v>1</v>
      </c>
      <c r="G4309" s="1">
        <v>44179.665885555558</v>
      </c>
      <c r="H4309" s="2" t="s">
        <v>8909</v>
      </c>
      <c r="I4309" s="2" t="s">
        <v>51</v>
      </c>
      <c r="J4309" s="2" t="s">
        <v>52</v>
      </c>
      <c r="K4309" s="2" t="s">
        <v>53</v>
      </c>
      <c r="L4309" s="2" t="s">
        <v>87</v>
      </c>
      <c r="M4309" s="2" t="s">
        <v>55</v>
      </c>
      <c r="N4309" s="2" t="s">
        <v>100</v>
      </c>
      <c r="O4309">
        <v>1</v>
      </c>
      <c r="P4309">
        <v>31.38</v>
      </c>
      <c r="Q4309">
        <v>35.396999999999998</v>
      </c>
      <c r="R4309">
        <v>36.588000000000001</v>
      </c>
      <c r="S4309">
        <v>3</v>
      </c>
      <c r="T4309" s="2" t="s">
        <v>8908</v>
      </c>
      <c r="U4309" s="2" t="s">
        <v>59</v>
      </c>
      <c r="Z4309">
        <v>291</v>
      </c>
      <c r="AA4309" s="2" t="s">
        <v>8186</v>
      </c>
      <c r="AB4309" s="2" t="s">
        <v>8185</v>
      </c>
      <c r="AD4309">
        <v>1</v>
      </c>
      <c r="AE4309" s="15">
        <f t="shared" si="285"/>
        <v>1366</v>
      </c>
      <c r="AF4309" s="16">
        <f t="shared" si="286"/>
        <v>768</v>
      </c>
      <c r="AK4309">
        <f t="shared" si="287"/>
        <v>1</v>
      </c>
      <c r="AL4309">
        <f t="shared" si="287"/>
        <v>0</v>
      </c>
      <c r="AM4309">
        <f t="shared" si="287"/>
        <v>0</v>
      </c>
      <c r="AN4309">
        <f t="shared" si="287"/>
        <v>0</v>
      </c>
      <c r="AO4309">
        <f t="shared" si="287"/>
        <v>0</v>
      </c>
    </row>
    <row r="4310" spans="1:41" ht="14.45" customHeight="1" x14ac:dyDescent="0.45">
      <c r="A4310" s="1">
        <v>44179.66511574074</v>
      </c>
      <c r="B4310" s="1">
        <v>44179.665868055556</v>
      </c>
      <c r="C4310">
        <v>0</v>
      </c>
      <c r="D4310">
        <v>100</v>
      </c>
      <c r="E4310">
        <v>65</v>
      </c>
      <c r="F4310">
        <v>1</v>
      </c>
      <c r="G4310" s="1">
        <v>44179.665890370372</v>
      </c>
      <c r="H4310" s="2" t="s">
        <v>8907</v>
      </c>
      <c r="I4310" s="2" t="s">
        <v>51</v>
      </c>
      <c r="J4310" s="2" t="s">
        <v>52</v>
      </c>
      <c r="K4310" s="2" t="s">
        <v>53</v>
      </c>
      <c r="L4310" s="2" t="s">
        <v>87</v>
      </c>
      <c r="M4310" s="2" t="s">
        <v>55</v>
      </c>
      <c r="N4310" s="2" t="s">
        <v>100</v>
      </c>
      <c r="O4310">
        <v>1</v>
      </c>
      <c r="P4310">
        <v>0</v>
      </c>
      <c r="Q4310">
        <v>0</v>
      </c>
      <c r="R4310">
        <v>16.440000000000001</v>
      </c>
      <c r="S4310">
        <v>0</v>
      </c>
      <c r="T4310" s="2" t="s">
        <v>8906</v>
      </c>
      <c r="U4310" s="2" t="s">
        <v>59</v>
      </c>
      <c r="Z4310">
        <v>65</v>
      </c>
      <c r="AA4310" s="2" t="s">
        <v>8186</v>
      </c>
      <c r="AB4310" s="2" t="s">
        <v>8185</v>
      </c>
      <c r="AD4310">
        <v>1</v>
      </c>
      <c r="AE4310" s="15">
        <f t="shared" si="285"/>
        <v>1366</v>
      </c>
      <c r="AF4310" s="16">
        <f t="shared" si="286"/>
        <v>768</v>
      </c>
      <c r="AK4310">
        <f t="shared" si="287"/>
        <v>1</v>
      </c>
      <c r="AL4310">
        <f t="shared" si="287"/>
        <v>0</v>
      </c>
      <c r="AM4310">
        <f t="shared" si="287"/>
        <v>0</v>
      </c>
      <c r="AN4310">
        <f t="shared" si="287"/>
        <v>0</v>
      </c>
      <c r="AO4310">
        <f t="shared" si="287"/>
        <v>0</v>
      </c>
    </row>
    <row r="4311" spans="1:41" ht="14.45" customHeight="1" x14ac:dyDescent="0.45">
      <c r="A4311" s="1">
        <v>44179.664537037039</v>
      </c>
      <c r="B4311" s="1">
        <v>44179.665925925925</v>
      </c>
      <c r="C4311">
        <v>0</v>
      </c>
      <c r="D4311">
        <v>100</v>
      </c>
      <c r="E4311">
        <v>120</v>
      </c>
      <c r="F4311">
        <v>1</v>
      </c>
      <c r="G4311" s="1">
        <v>44179.665938530095</v>
      </c>
      <c r="H4311" s="2" t="s">
        <v>8905</v>
      </c>
      <c r="I4311" s="2" t="s">
        <v>51</v>
      </c>
      <c r="J4311" s="2" t="s">
        <v>52</v>
      </c>
      <c r="K4311" s="2" t="s">
        <v>53</v>
      </c>
      <c r="L4311" s="2" t="s">
        <v>87</v>
      </c>
      <c r="M4311" s="2" t="s">
        <v>106</v>
      </c>
      <c r="N4311" s="2" t="s">
        <v>107</v>
      </c>
      <c r="O4311">
        <v>1</v>
      </c>
      <c r="P4311">
        <v>0</v>
      </c>
      <c r="Q4311">
        <v>0</v>
      </c>
      <c r="R4311">
        <v>33.804000000000002</v>
      </c>
      <c r="S4311">
        <v>0</v>
      </c>
      <c r="T4311" s="2" t="s">
        <v>8904</v>
      </c>
      <c r="U4311" s="2" t="s">
        <v>59</v>
      </c>
      <c r="Z4311">
        <v>120</v>
      </c>
      <c r="AA4311" s="2" t="s">
        <v>8186</v>
      </c>
      <c r="AB4311" s="2" t="s">
        <v>8185</v>
      </c>
      <c r="AD4311">
        <v>1</v>
      </c>
      <c r="AE4311" s="15">
        <f t="shared" si="285"/>
        <v>1440</v>
      </c>
      <c r="AF4311" s="16">
        <f t="shared" si="286"/>
        <v>900</v>
      </c>
      <c r="AK4311">
        <f t="shared" si="287"/>
        <v>1</v>
      </c>
      <c r="AL4311">
        <f t="shared" si="287"/>
        <v>0</v>
      </c>
      <c r="AM4311">
        <f t="shared" si="287"/>
        <v>0</v>
      </c>
      <c r="AN4311">
        <f t="shared" si="287"/>
        <v>0</v>
      </c>
      <c r="AO4311">
        <f t="shared" si="287"/>
        <v>0</v>
      </c>
    </row>
    <row r="4312" spans="1:41" ht="14.45" customHeight="1" x14ac:dyDescent="0.45">
      <c r="A4312" s="1">
        <v>44179.663530092592</v>
      </c>
      <c r="B4312" s="1">
        <v>44179.665949074071</v>
      </c>
      <c r="C4312">
        <v>0</v>
      </c>
      <c r="D4312">
        <v>100</v>
      </c>
      <c r="E4312">
        <v>209</v>
      </c>
      <c r="F4312">
        <v>1</v>
      </c>
      <c r="G4312" s="1">
        <v>44179.665960069447</v>
      </c>
      <c r="H4312" s="2" t="s">
        <v>8903</v>
      </c>
      <c r="I4312" s="2" t="s">
        <v>51</v>
      </c>
      <c r="J4312" s="2" t="s">
        <v>52</v>
      </c>
      <c r="K4312" s="2" t="s">
        <v>53</v>
      </c>
      <c r="L4312" s="2" t="s">
        <v>87</v>
      </c>
      <c r="M4312" s="2" t="s">
        <v>55</v>
      </c>
      <c r="N4312" s="2" t="s">
        <v>56</v>
      </c>
      <c r="O4312">
        <v>1</v>
      </c>
      <c r="P4312">
        <v>0</v>
      </c>
      <c r="Q4312">
        <v>0</v>
      </c>
      <c r="R4312">
        <v>31.18</v>
      </c>
      <c r="S4312">
        <v>0</v>
      </c>
      <c r="T4312" s="2" t="s">
        <v>8902</v>
      </c>
      <c r="U4312" s="2" t="s">
        <v>59</v>
      </c>
      <c r="Z4312">
        <v>209</v>
      </c>
      <c r="AA4312" s="2" t="s">
        <v>8186</v>
      </c>
      <c r="AB4312" s="2" t="s">
        <v>8185</v>
      </c>
      <c r="AD4312">
        <v>1</v>
      </c>
      <c r="AE4312" s="15">
        <f t="shared" si="285"/>
        <v>1920</v>
      </c>
      <c r="AF4312" s="16">
        <f t="shared" si="286"/>
        <v>1080</v>
      </c>
      <c r="AK4312">
        <f t="shared" si="287"/>
        <v>1</v>
      </c>
      <c r="AL4312">
        <f t="shared" si="287"/>
        <v>0</v>
      </c>
      <c r="AM4312">
        <f t="shared" si="287"/>
        <v>0</v>
      </c>
      <c r="AN4312">
        <f t="shared" si="287"/>
        <v>0</v>
      </c>
      <c r="AO4312">
        <f t="shared" si="287"/>
        <v>0</v>
      </c>
    </row>
    <row r="4313" spans="1:41" ht="14.45" customHeight="1" x14ac:dyDescent="0.45">
      <c r="A4313" s="1">
        <v>44179.664756944447</v>
      </c>
      <c r="B4313" s="1">
        <v>44179.665960648148</v>
      </c>
      <c r="C4313">
        <v>0</v>
      </c>
      <c r="D4313">
        <v>100</v>
      </c>
      <c r="E4313">
        <v>104</v>
      </c>
      <c r="F4313">
        <v>1</v>
      </c>
      <c r="G4313" s="1">
        <v>44179.665971770832</v>
      </c>
      <c r="H4313" s="2" t="s">
        <v>8901</v>
      </c>
      <c r="I4313" s="2" t="s">
        <v>51</v>
      </c>
      <c r="J4313" s="2" t="s">
        <v>52</v>
      </c>
      <c r="K4313" s="2" t="s">
        <v>53</v>
      </c>
      <c r="L4313" s="2" t="s">
        <v>87</v>
      </c>
      <c r="M4313" s="2" t="s">
        <v>55</v>
      </c>
      <c r="N4313" s="2" t="s">
        <v>56</v>
      </c>
      <c r="O4313">
        <v>1</v>
      </c>
      <c r="P4313">
        <v>0</v>
      </c>
      <c r="Q4313">
        <v>0</v>
      </c>
      <c r="R4313">
        <v>31.431000000000001</v>
      </c>
      <c r="S4313">
        <v>0</v>
      </c>
      <c r="T4313" s="2" t="s">
        <v>8900</v>
      </c>
      <c r="U4313" s="2" t="s">
        <v>59</v>
      </c>
      <c r="Z4313">
        <v>104</v>
      </c>
      <c r="AA4313" s="2" t="s">
        <v>8186</v>
      </c>
      <c r="AB4313" s="2" t="s">
        <v>8185</v>
      </c>
      <c r="AD4313">
        <v>1</v>
      </c>
      <c r="AE4313" s="15">
        <f t="shared" si="285"/>
        <v>1920</v>
      </c>
      <c r="AF4313" s="16">
        <f t="shared" si="286"/>
        <v>1080</v>
      </c>
      <c r="AH4313" t="s">
        <v>14847</v>
      </c>
    </row>
    <row r="4314" spans="1:41" ht="14.45" customHeight="1" x14ac:dyDescent="0.45">
      <c r="A4314" s="1">
        <v>44179.664293981485</v>
      </c>
      <c r="B4314" s="1">
        <v>44179.665960648148</v>
      </c>
      <c r="C4314">
        <v>0</v>
      </c>
      <c r="D4314">
        <v>100</v>
      </c>
      <c r="E4314">
        <v>144</v>
      </c>
      <c r="F4314">
        <v>1</v>
      </c>
      <c r="G4314" s="1">
        <v>44179.665972905095</v>
      </c>
      <c r="H4314" s="2" t="s">
        <v>8899</v>
      </c>
      <c r="I4314" s="2" t="s">
        <v>51</v>
      </c>
      <c r="J4314" s="2" t="s">
        <v>52</v>
      </c>
      <c r="K4314" s="2" t="s">
        <v>53</v>
      </c>
      <c r="L4314" s="2" t="s">
        <v>300</v>
      </c>
      <c r="M4314" s="2" t="s">
        <v>301</v>
      </c>
      <c r="N4314" s="2" t="s">
        <v>100</v>
      </c>
      <c r="O4314">
        <v>1</v>
      </c>
      <c r="P4314">
        <v>0</v>
      </c>
      <c r="Q4314">
        <v>0</v>
      </c>
      <c r="R4314">
        <v>65.588999999999999</v>
      </c>
      <c r="S4314">
        <v>0</v>
      </c>
      <c r="T4314" s="2" t="s">
        <v>8898</v>
      </c>
      <c r="U4314" s="2" t="s">
        <v>59</v>
      </c>
      <c r="Z4314">
        <v>144</v>
      </c>
      <c r="AA4314" s="2" t="s">
        <v>8203</v>
      </c>
      <c r="AB4314" s="2" t="s">
        <v>8202</v>
      </c>
      <c r="AD4314">
        <v>1</v>
      </c>
      <c r="AE4314" s="15">
        <f t="shared" si="285"/>
        <v>1366</v>
      </c>
      <c r="AF4314" s="16">
        <f t="shared" si="286"/>
        <v>768</v>
      </c>
      <c r="AK4314">
        <f t="shared" ref="AK4314:AO4317" si="288">IF(ISERROR(SEARCH(AK$2,$T4314)),0,1)</f>
        <v>1</v>
      </c>
      <c r="AL4314">
        <f t="shared" si="288"/>
        <v>0</v>
      </c>
      <c r="AM4314">
        <f t="shared" si="288"/>
        <v>0</v>
      </c>
      <c r="AN4314">
        <f t="shared" si="288"/>
        <v>0</v>
      </c>
      <c r="AO4314">
        <f t="shared" si="288"/>
        <v>0</v>
      </c>
    </row>
    <row r="4315" spans="1:41" ht="14.45" customHeight="1" x14ac:dyDescent="0.45">
      <c r="A4315" s="1">
        <v>44179.664780092593</v>
      </c>
      <c r="B4315" s="1">
        <v>44179.666041666664</v>
      </c>
      <c r="C4315">
        <v>0</v>
      </c>
      <c r="D4315">
        <v>100</v>
      </c>
      <c r="E4315">
        <v>108</v>
      </c>
      <c r="F4315">
        <v>1</v>
      </c>
      <c r="G4315" s="1">
        <v>44179.666046851853</v>
      </c>
      <c r="H4315" s="2" t="s">
        <v>8897</v>
      </c>
      <c r="I4315" s="2" t="s">
        <v>51</v>
      </c>
      <c r="J4315" s="2" t="s">
        <v>52</v>
      </c>
      <c r="K4315" s="2" t="s">
        <v>53</v>
      </c>
      <c r="L4315" s="2" t="s">
        <v>87</v>
      </c>
      <c r="M4315" s="2" t="s">
        <v>2513</v>
      </c>
      <c r="N4315" s="2" t="s">
        <v>100</v>
      </c>
      <c r="O4315">
        <v>1</v>
      </c>
      <c r="P4315">
        <v>0</v>
      </c>
      <c r="Q4315">
        <v>0</v>
      </c>
      <c r="R4315">
        <v>46.764000000000003</v>
      </c>
      <c r="S4315">
        <v>0</v>
      </c>
      <c r="T4315" s="2" t="s">
        <v>8896</v>
      </c>
      <c r="U4315" s="2" t="s">
        <v>59</v>
      </c>
      <c r="Z4315">
        <v>108</v>
      </c>
      <c r="AA4315" s="2" t="s">
        <v>8203</v>
      </c>
      <c r="AB4315" s="2" t="s">
        <v>8202</v>
      </c>
      <c r="AD4315">
        <v>1</v>
      </c>
      <c r="AE4315" s="15">
        <f t="shared" si="285"/>
        <v>1366</v>
      </c>
      <c r="AF4315" s="16">
        <f t="shared" si="286"/>
        <v>768</v>
      </c>
      <c r="AK4315">
        <f t="shared" si="288"/>
        <v>0</v>
      </c>
      <c r="AL4315">
        <f t="shared" si="288"/>
        <v>1</v>
      </c>
      <c r="AM4315">
        <f t="shared" si="288"/>
        <v>0</v>
      </c>
      <c r="AN4315">
        <f t="shared" si="288"/>
        <v>0</v>
      </c>
      <c r="AO4315">
        <f t="shared" si="288"/>
        <v>0</v>
      </c>
    </row>
    <row r="4316" spans="1:41" ht="14.45" customHeight="1" x14ac:dyDescent="0.45">
      <c r="A4316" s="1">
        <v>44179.665046296293</v>
      </c>
      <c r="B4316" s="1">
        <v>44179.666238425925</v>
      </c>
      <c r="C4316">
        <v>0</v>
      </c>
      <c r="D4316">
        <v>100</v>
      </c>
      <c r="E4316">
        <v>102</v>
      </c>
      <c r="F4316">
        <v>1</v>
      </c>
      <c r="G4316" s="1">
        <v>44179.666243460648</v>
      </c>
      <c r="H4316" s="2" t="s">
        <v>8895</v>
      </c>
      <c r="I4316" s="2" t="s">
        <v>51</v>
      </c>
      <c r="J4316" s="2" t="s">
        <v>52</v>
      </c>
      <c r="K4316" s="2" t="s">
        <v>113</v>
      </c>
      <c r="L4316" s="2" t="s">
        <v>394</v>
      </c>
      <c r="M4316" s="2" t="s">
        <v>106</v>
      </c>
      <c r="N4316" s="2" t="s">
        <v>56</v>
      </c>
      <c r="O4316">
        <v>1</v>
      </c>
      <c r="P4316">
        <v>0</v>
      </c>
      <c r="Q4316">
        <v>0</v>
      </c>
      <c r="R4316">
        <v>35.256999999999998</v>
      </c>
      <c r="S4316">
        <v>0</v>
      </c>
      <c r="T4316" s="2" t="s">
        <v>8894</v>
      </c>
      <c r="U4316" s="2" t="s">
        <v>59</v>
      </c>
      <c r="Z4316">
        <v>102</v>
      </c>
      <c r="AA4316" s="2" t="s">
        <v>8203</v>
      </c>
      <c r="AB4316" s="2" t="s">
        <v>8202</v>
      </c>
      <c r="AD4316">
        <v>1</v>
      </c>
      <c r="AE4316" s="15">
        <f t="shared" si="285"/>
        <v>1920</v>
      </c>
      <c r="AF4316" s="16">
        <f t="shared" si="286"/>
        <v>1080</v>
      </c>
      <c r="AK4316">
        <f t="shared" si="288"/>
        <v>0</v>
      </c>
      <c r="AL4316">
        <f t="shared" si="288"/>
        <v>0</v>
      </c>
      <c r="AM4316">
        <f t="shared" si="288"/>
        <v>0</v>
      </c>
      <c r="AN4316">
        <f t="shared" si="288"/>
        <v>0</v>
      </c>
      <c r="AO4316">
        <f t="shared" si="288"/>
        <v>0</v>
      </c>
    </row>
    <row r="4317" spans="1:41" ht="14.45" customHeight="1" x14ac:dyDescent="0.45">
      <c r="A4317" s="1">
        <v>44179.664895833332</v>
      </c>
      <c r="B4317" s="1">
        <v>44179.666273148148</v>
      </c>
      <c r="C4317">
        <v>0</v>
      </c>
      <c r="D4317">
        <v>100</v>
      </c>
      <c r="E4317">
        <v>119</v>
      </c>
      <c r="F4317">
        <v>1</v>
      </c>
      <c r="G4317" s="1">
        <v>44179.66628597222</v>
      </c>
      <c r="H4317" s="2" t="s">
        <v>8893</v>
      </c>
      <c r="I4317" s="2" t="s">
        <v>51</v>
      </c>
      <c r="J4317" s="2" t="s">
        <v>52</v>
      </c>
      <c r="K4317" s="2" t="s">
        <v>53</v>
      </c>
      <c r="L4317" s="2" t="s">
        <v>87</v>
      </c>
      <c r="M4317" s="2" t="s">
        <v>55</v>
      </c>
      <c r="N4317" s="2" t="s">
        <v>100</v>
      </c>
      <c r="O4317">
        <v>1</v>
      </c>
      <c r="P4317">
        <v>2.2320000000000002</v>
      </c>
      <c r="Q4317">
        <v>30.57</v>
      </c>
      <c r="R4317">
        <v>31.963000000000001</v>
      </c>
      <c r="S4317">
        <v>7</v>
      </c>
      <c r="T4317" s="2" t="s">
        <v>8892</v>
      </c>
      <c r="U4317" s="2" t="s">
        <v>59</v>
      </c>
      <c r="Z4317">
        <v>119</v>
      </c>
      <c r="AA4317" s="2" t="s">
        <v>8203</v>
      </c>
      <c r="AB4317" s="2" t="s">
        <v>8202</v>
      </c>
      <c r="AD4317">
        <v>1</v>
      </c>
      <c r="AE4317" s="15">
        <f t="shared" si="285"/>
        <v>1366</v>
      </c>
      <c r="AF4317" s="16">
        <f t="shared" si="286"/>
        <v>768</v>
      </c>
      <c r="AK4317">
        <f t="shared" si="288"/>
        <v>0</v>
      </c>
      <c r="AL4317">
        <f t="shared" si="288"/>
        <v>1</v>
      </c>
      <c r="AM4317">
        <f t="shared" si="288"/>
        <v>0</v>
      </c>
      <c r="AN4317">
        <f t="shared" si="288"/>
        <v>0</v>
      </c>
      <c r="AO4317">
        <f t="shared" si="288"/>
        <v>0</v>
      </c>
    </row>
    <row r="4318" spans="1:41" ht="14.45" customHeight="1" x14ac:dyDescent="0.45">
      <c r="A4318" s="1">
        <v>44179.66505787037</v>
      </c>
      <c r="B4318" s="1">
        <v>44179.666296296295</v>
      </c>
      <c r="C4318">
        <v>0</v>
      </c>
      <c r="D4318">
        <v>100</v>
      </c>
      <c r="E4318">
        <v>106</v>
      </c>
      <c r="F4318">
        <v>1</v>
      </c>
      <c r="G4318" s="1">
        <v>44179.666303252314</v>
      </c>
      <c r="H4318" s="2" t="s">
        <v>8891</v>
      </c>
      <c r="I4318" s="2" t="s">
        <v>51</v>
      </c>
      <c r="J4318" s="2" t="s">
        <v>52</v>
      </c>
      <c r="K4318" s="2" t="s">
        <v>53</v>
      </c>
      <c r="L4318" s="2" t="s">
        <v>87</v>
      </c>
      <c r="M4318" s="2" t="s">
        <v>55</v>
      </c>
      <c r="N4318" s="2" t="s">
        <v>56</v>
      </c>
      <c r="O4318">
        <v>1</v>
      </c>
      <c r="P4318">
        <v>0</v>
      </c>
      <c r="Q4318">
        <v>0</v>
      </c>
      <c r="R4318">
        <v>23.407</v>
      </c>
      <c r="S4318">
        <v>0</v>
      </c>
      <c r="T4318" s="2" t="s">
        <v>8890</v>
      </c>
      <c r="U4318" s="2" t="s">
        <v>59</v>
      </c>
      <c r="Z4318">
        <v>106</v>
      </c>
      <c r="AA4318" s="2" t="s">
        <v>8186</v>
      </c>
      <c r="AB4318" s="2" t="s">
        <v>8185</v>
      </c>
      <c r="AD4318">
        <v>1</v>
      </c>
      <c r="AE4318" s="15">
        <f t="shared" si="285"/>
        <v>1920</v>
      </c>
      <c r="AF4318" s="16">
        <f t="shared" si="286"/>
        <v>1080</v>
      </c>
      <c r="AH4318" t="s">
        <v>14847</v>
      </c>
    </row>
    <row r="4319" spans="1:41" ht="14.45" customHeight="1" x14ac:dyDescent="0.45">
      <c r="A4319" s="1">
        <v>44179.663842592592</v>
      </c>
      <c r="B4319" s="1">
        <v>44179.666296296295</v>
      </c>
      <c r="C4319">
        <v>0</v>
      </c>
      <c r="D4319">
        <v>100</v>
      </c>
      <c r="E4319">
        <v>212</v>
      </c>
      <c r="F4319">
        <v>1</v>
      </c>
      <c r="G4319" s="1">
        <v>44179.666309525463</v>
      </c>
      <c r="H4319" s="2" t="s">
        <v>8889</v>
      </c>
      <c r="I4319" s="2" t="s">
        <v>51</v>
      </c>
      <c r="J4319" s="2" t="s">
        <v>52</v>
      </c>
      <c r="K4319" s="2" t="s">
        <v>53</v>
      </c>
      <c r="L4319" s="2" t="s">
        <v>87</v>
      </c>
      <c r="M4319" s="2" t="s">
        <v>55</v>
      </c>
      <c r="N4319" s="2" t="s">
        <v>100</v>
      </c>
      <c r="O4319">
        <v>1</v>
      </c>
      <c r="P4319">
        <v>0</v>
      </c>
      <c r="Q4319">
        <v>0</v>
      </c>
      <c r="R4319">
        <v>31.827999999999999</v>
      </c>
      <c r="S4319">
        <v>0</v>
      </c>
      <c r="T4319" s="2" t="s">
        <v>8888</v>
      </c>
      <c r="U4319" s="2" t="s">
        <v>59</v>
      </c>
      <c r="Z4319">
        <v>212</v>
      </c>
      <c r="AA4319" s="2" t="s">
        <v>8203</v>
      </c>
      <c r="AB4319" s="2" t="s">
        <v>8202</v>
      </c>
      <c r="AD4319">
        <v>1</v>
      </c>
      <c r="AE4319" s="15">
        <f t="shared" si="285"/>
        <v>1366</v>
      </c>
      <c r="AF4319" s="16">
        <f t="shared" si="286"/>
        <v>768</v>
      </c>
      <c r="AK4319">
        <f t="shared" ref="AK4319:AO4361" si="289">IF(ISERROR(SEARCH(AK$2,$T4319)),0,1)</f>
        <v>1</v>
      </c>
      <c r="AL4319">
        <f t="shared" si="289"/>
        <v>0</v>
      </c>
      <c r="AM4319">
        <f t="shared" si="289"/>
        <v>0</v>
      </c>
      <c r="AN4319">
        <f t="shared" si="289"/>
        <v>0</v>
      </c>
      <c r="AO4319">
        <f t="shared" si="289"/>
        <v>0</v>
      </c>
    </row>
    <row r="4320" spans="1:41" ht="14.45" customHeight="1" x14ac:dyDescent="0.45">
      <c r="A4320" s="1">
        <v>44179.665185185186</v>
      </c>
      <c r="B4320" s="1">
        <v>44179.666354166664</v>
      </c>
      <c r="C4320">
        <v>0</v>
      </c>
      <c r="D4320">
        <v>100</v>
      </c>
      <c r="E4320">
        <v>101</v>
      </c>
      <c r="F4320">
        <v>1</v>
      </c>
      <c r="G4320" s="1">
        <v>44179.666367280093</v>
      </c>
      <c r="H4320" s="2" t="s">
        <v>8887</v>
      </c>
      <c r="I4320" s="2" t="s">
        <v>51</v>
      </c>
      <c r="J4320" s="2" t="s">
        <v>52</v>
      </c>
      <c r="K4320" s="2" t="s">
        <v>78</v>
      </c>
      <c r="L4320" s="2" t="s">
        <v>94</v>
      </c>
      <c r="M4320" s="2" t="s">
        <v>55</v>
      </c>
      <c r="N4320" s="2" t="s">
        <v>142</v>
      </c>
      <c r="O4320">
        <v>1</v>
      </c>
      <c r="P4320">
        <v>0</v>
      </c>
      <c r="Q4320">
        <v>0</v>
      </c>
      <c r="R4320">
        <v>32.466999999999999</v>
      </c>
      <c r="S4320">
        <v>0</v>
      </c>
      <c r="T4320" s="2" t="s">
        <v>8886</v>
      </c>
      <c r="U4320" s="2" t="s">
        <v>59</v>
      </c>
      <c r="Z4320">
        <v>101</v>
      </c>
      <c r="AA4320" s="2" t="s">
        <v>8186</v>
      </c>
      <c r="AB4320" s="2" t="s">
        <v>8185</v>
      </c>
      <c r="AD4320">
        <v>1</v>
      </c>
      <c r="AE4320" s="15">
        <f t="shared" si="285"/>
        <v>1536</v>
      </c>
      <c r="AF4320" s="16">
        <f t="shared" si="286"/>
        <v>864</v>
      </c>
      <c r="AK4320">
        <f t="shared" si="289"/>
        <v>1</v>
      </c>
      <c r="AL4320">
        <f t="shared" si="289"/>
        <v>0</v>
      </c>
      <c r="AM4320">
        <f t="shared" si="289"/>
        <v>0</v>
      </c>
      <c r="AN4320">
        <f t="shared" si="289"/>
        <v>0</v>
      </c>
      <c r="AO4320">
        <f t="shared" si="289"/>
        <v>0</v>
      </c>
    </row>
    <row r="4321" spans="1:41" ht="14.45" customHeight="1" x14ac:dyDescent="0.45">
      <c r="A4321" s="1">
        <v>44179.664247685185</v>
      </c>
      <c r="B4321" s="1">
        <v>44179.666365740741</v>
      </c>
      <c r="C4321">
        <v>0</v>
      </c>
      <c r="D4321">
        <v>100</v>
      </c>
      <c r="E4321">
        <v>182</v>
      </c>
      <c r="F4321">
        <v>1</v>
      </c>
      <c r="G4321" s="1">
        <v>44179.666374282409</v>
      </c>
      <c r="H4321" s="2" t="s">
        <v>8885</v>
      </c>
      <c r="I4321" s="2" t="s">
        <v>51</v>
      </c>
      <c r="J4321" s="2" t="s">
        <v>52</v>
      </c>
      <c r="K4321" s="2" t="s">
        <v>113</v>
      </c>
      <c r="L4321" s="2" t="s">
        <v>394</v>
      </c>
      <c r="M4321" s="2" t="s">
        <v>106</v>
      </c>
      <c r="N4321" s="2" t="s">
        <v>107</v>
      </c>
      <c r="O4321">
        <v>1</v>
      </c>
      <c r="P4321">
        <v>0</v>
      </c>
      <c r="Q4321">
        <v>0</v>
      </c>
      <c r="R4321">
        <v>30.024000000000001</v>
      </c>
      <c r="S4321">
        <v>0</v>
      </c>
      <c r="T4321" s="2" t="s">
        <v>8884</v>
      </c>
      <c r="U4321" s="2" t="s">
        <v>8883</v>
      </c>
      <c r="Z4321">
        <v>182</v>
      </c>
      <c r="AA4321" s="2" t="s">
        <v>8186</v>
      </c>
      <c r="AB4321" s="2" t="s">
        <v>8185</v>
      </c>
      <c r="AD4321">
        <v>1</v>
      </c>
      <c r="AE4321" s="15">
        <f t="shared" si="285"/>
        <v>1440</v>
      </c>
      <c r="AF4321" s="16">
        <f t="shared" si="286"/>
        <v>900</v>
      </c>
      <c r="AK4321">
        <f t="shared" si="289"/>
        <v>0</v>
      </c>
      <c r="AL4321">
        <f t="shared" si="289"/>
        <v>0</v>
      </c>
      <c r="AM4321">
        <f t="shared" si="289"/>
        <v>0</v>
      </c>
      <c r="AN4321">
        <f t="shared" si="289"/>
        <v>0</v>
      </c>
      <c r="AO4321">
        <f t="shared" si="289"/>
        <v>0</v>
      </c>
    </row>
    <row r="4322" spans="1:41" ht="14.45" customHeight="1" x14ac:dyDescent="0.45">
      <c r="A4322" s="1">
        <v>44179.665648148148</v>
      </c>
      <c r="B4322" s="1">
        <v>44179.666458333333</v>
      </c>
      <c r="C4322">
        <v>0</v>
      </c>
      <c r="D4322">
        <v>100</v>
      </c>
      <c r="E4322">
        <v>70</v>
      </c>
      <c r="F4322">
        <v>1</v>
      </c>
      <c r="G4322" s="1">
        <v>44179.666463298614</v>
      </c>
      <c r="H4322" s="2" t="s">
        <v>8882</v>
      </c>
      <c r="I4322" s="2" t="s">
        <v>51</v>
      </c>
      <c r="J4322" s="2" t="s">
        <v>52</v>
      </c>
      <c r="K4322" s="2" t="s">
        <v>53</v>
      </c>
      <c r="L4322" s="2" t="s">
        <v>87</v>
      </c>
      <c r="M4322" s="2" t="s">
        <v>55</v>
      </c>
      <c r="N4322" s="2" t="s">
        <v>56</v>
      </c>
      <c r="O4322">
        <v>1</v>
      </c>
      <c r="P4322">
        <v>0</v>
      </c>
      <c r="Q4322">
        <v>0</v>
      </c>
      <c r="R4322">
        <v>22.57</v>
      </c>
      <c r="S4322">
        <v>0</v>
      </c>
      <c r="T4322" s="2" t="s">
        <v>8881</v>
      </c>
      <c r="U4322" s="2" t="s">
        <v>59</v>
      </c>
      <c r="Z4322">
        <v>70</v>
      </c>
      <c r="AA4322" s="2" t="s">
        <v>8203</v>
      </c>
      <c r="AB4322" s="2" t="s">
        <v>8202</v>
      </c>
      <c r="AD4322">
        <v>1</v>
      </c>
      <c r="AE4322" s="15">
        <f t="shared" si="285"/>
        <v>1920</v>
      </c>
      <c r="AF4322" s="16">
        <f t="shared" si="286"/>
        <v>1080</v>
      </c>
      <c r="AK4322">
        <f t="shared" si="289"/>
        <v>1</v>
      </c>
      <c r="AL4322">
        <f t="shared" si="289"/>
        <v>0</v>
      </c>
      <c r="AM4322">
        <f t="shared" si="289"/>
        <v>0</v>
      </c>
      <c r="AN4322">
        <f t="shared" si="289"/>
        <v>0</v>
      </c>
      <c r="AO4322">
        <f t="shared" si="289"/>
        <v>0</v>
      </c>
    </row>
    <row r="4323" spans="1:41" ht="14.45" customHeight="1" x14ac:dyDescent="0.45">
      <c r="A4323" s="1">
        <v>44179.664386574077</v>
      </c>
      <c r="B4323" s="1">
        <v>44179.66646990741</v>
      </c>
      <c r="C4323">
        <v>0</v>
      </c>
      <c r="D4323">
        <v>100</v>
      </c>
      <c r="E4323">
        <v>179</v>
      </c>
      <c r="F4323">
        <v>1</v>
      </c>
      <c r="G4323" s="1">
        <v>44179.66647452546</v>
      </c>
      <c r="H4323" s="2" t="s">
        <v>8880</v>
      </c>
      <c r="I4323" s="2" t="s">
        <v>51</v>
      </c>
      <c r="J4323" s="2" t="s">
        <v>52</v>
      </c>
      <c r="K4323" s="2" t="s">
        <v>53</v>
      </c>
      <c r="L4323" s="2" t="s">
        <v>87</v>
      </c>
      <c r="M4323" s="2" t="s">
        <v>106</v>
      </c>
      <c r="N4323" s="2" t="s">
        <v>107</v>
      </c>
      <c r="O4323">
        <v>1</v>
      </c>
      <c r="P4323">
        <v>0</v>
      </c>
      <c r="Q4323">
        <v>0</v>
      </c>
      <c r="R4323">
        <v>42.4</v>
      </c>
      <c r="S4323">
        <v>0</v>
      </c>
      <c r="T4323" s="2" t="s">
        <v>8879</v>
      </c>
      <c r="U4323" s="2" t="s">
        <v>59</v>
      </c>
      <c r="Z4323">
        <v>179</v>
      </c>
      <c r="AA4323" s="2" t="s">
        <v>8203</v>
      </c>
      <c r="AB4323" s="2" t="s">
        <v>8202</v>
      </c>
      <c r="AD4323">
        <v>1</v>
      </c>
      <c r="AE4323" s="15">
        <f t="shared" si="285"/>
        <v>1440</v>
      </c>
      <c r="AF4323" s="16">
        <f t="shared" si="286"/>
        <v>900</v>
      </c>
      <c r="AK4323">
        <f t="shared" si="289"/>
        <v>1</v>
      </c>
      <c r="AL4323">
        <f t="shared" si="289"/>
        <v>0</v>
      </c>
      <c r="AM4323">
        <f t="shared" si="289"/>
        <v>0</v>
      </c>
      <c r="AN4323">
        <f t="shared" si="289"/>
        <v>0</v>
      </c>
      <c r="AO4323">
        <f t="shared" si="289"/>
        <v>0</v>
      </c>
    </row>
    <row r="4324" spans="1:41" ht="14.45" customHeight="1" x14ac:dyDescent="0.45">
      <c r="A4324" s="1">
        <v>44179.664953703701</v>
      </c>
      <c r="B4324" s="1">
        <v>44179.666516203702</v>
      </c>
      <c r="C4324">
        <v>0</v>
      </c>
      <c r="D4324">
        <v>100</v>
      </c>
      <c r="E4324">
        <v>135</v>
      </c>
      <c r="F4324">
        <v>1</v>
      </c>
      <c r="G4324" s="1">
        <v>44179.666524409724</v>
      </c>
      <c r="H4324" s="2" t="s">
        <v>8878</v>
      </c>
      <c r="I4324" s="2" t="s">
        <v>51</v>
      </c>
      <c r="J4324" s="2" t="s">
        <v>52</v>
      </c>
      <c r="K4324" s="2" t="s">
        <v>53</v>
      </c>
      <c r="L4324" s="2" t="s">
        <v>87</v>
      </c>
      <c r="M4324" s="2" t="s">
        <v>55</v>
      </c>
      <c r="N4324" s="2" t="s">
        <v>132</v>
      </c>
      <c r="O4324">
        <v>1</v>
      </c>
      <c r="P4324">
        <v>0</v>
      </c>
      <c r="Q4324">
        <v>0</v>
      </c>
      <c r="R4324">
        <v>34.959000000000003</v>
      </c>
      <c r="S4324">
        <v>0</v>
      </c>
      <c r="T4324" s="2" t="s">
        <v>8877</v>
      </c>
      <c r="U4324" s="2" t="s">
        <v>59</v>
      </c>
      <c r="Z4324">
        <v>135</v>
      </c>
      <c r="AA4324" s="2" t="s">
        <v>8203</v>
      </c>
      <c r="AB4324" s="2" t="s">
        <v>8202</v>
      </c>
      <c r="AD4324">
        <v>1</v>
      </c>
      <c r="AE4324" s="15">
        <f t="shared" si="285"/>
        <v>1280</v>
      </c>
      <c r="AF4324" s="16">
        <f t="shared" si="286"/>
        <v>720</v>
      </c>
      <c r="AK4324">
        <f t="shared" si="289"/>
        <v>1</v>
      </c>
      <c r="AL4324">
        <f t="shared" si="289"/>
        <v>0</v>
      </c>
      <c r="AM4324">
        <f t="shared" si="289"/>
        <v>0</v>
      </c>
      <c r="AN4324">
        <f t="shared" si="289"/>
        <v>0</v>
      </c>
      <c r="AO4324">
        <f t="shared" si="289"/>
        <v>0</v>
      </c>
    </row>
    <row r="4325" spans="1:41" ht="14.45" customHeight="1" x14ac:dyDescent="0.45">
      <c r="A4325" s="1">
        <v>44179.665370370371</v>
      </c>
      <c r="B4325" s="1">
        <v>44179.666527777779</v>
      </c>
      <c r="C4325">
        <v>0</v>
      </c>
      <c r="D4325">
        <v>100</v>
      </c>
      <c r="E4325">
        <v>100</v>
      </c>
      <c r="F4325">
        <v>1</v>
      </c>
      <c r="G4325" s="1">
        <v>44179.666539131948</v>
      </c>
      <c r="H4325" s="2" t="s">
        <v>8876</v>
      </c>
      <c r="I4325" s="2" t="s">
        <v>51</v>
      </c>
      <c r="J4325" s="2" t="s">
        <v>52</v>
      </c>
      <c r="K4325" s="2" t="s">
        <v>113</v>
      </c>
      <c r="L4325" s="2" t="s">
        <v>114</v>
      </c>
      <c r="M4325" s="2" t="s">
        <v>106</v>
      </c>
      <c r="N4325" s="2" t="s">
        <v>107</v>
      </c>
      <c r="O4325">
        <v>1</v>
      </c>
      <c r="P4325">
        <v>0</v>
      </c>
      <c r="Q4325">
        <v>0</v>
      </c>
      <c r="R4325">
        <v>35.39</v>
      </c>
      <c r="S4325">
        <v>0</v>
      </c>
      <c r="T4325" s="2" t="s">
        <v>8875</v>
      </c>
      <c r="U4325" s="2" t="s">
        <v>59</v>
      </c>
      <c r="Z4325">
        <v>100</v>
      </c>
      <c r="AA4325" s="2" t="s">
        <v>8203</v>
      </c>
      <c r="AB4325" s="2" t="s">
        <v>8202</v>
      </c>
      <c r="AD4325">
        <v>1</v>
      </c>
      <c r="AE4325" s="15">
        <f t="shared" si="285"/>
        <v>1440</v>
      </c>
      <c r="AF4325" s="16">
        <f t="shared" si="286"/>
        <v>900</v>
      </c>
      <c r="AK4325">
        <f t="shared" si="289"/>
        <v>1</v>
      </c>
      <c r="AL4325">
        <f t="shared" si="289"/>
        <v>0</v>
      </c>
      <c r="AM4325">
        <f t="shared" si="289"/>
        <v>0</v>
      </c>
      <c r="AN4325">
        <f t="shared" si="289"/>
        <v>0</v>
      </c>
      <c r="AO4325">
        <f t="shared" si="289"/>
        <v>0</v>
      </c>
    </row>
    <row r="4326" spans="1:41" ht="14.45" customHeight="1" x14ac:dyDescent="0.45">
      <c r="A4326" s="1">
        <v>44179.665509259263</v>
      </c>
      <c r="B4326" s="1">
        <v>44179.666585648149</v>
      </c>
      <c r="C4326">
        <v>0</v>
      </c>
      <c r="D4326">
        <v>100</v>
      </c>
      <c r="E4326">
        <v>93</v>
      </c>
      <c r="F4326">
        <v>1</v>
      </c>
      <c r="G4326" s="1">
        <v>44179.666589108798</v>
      </c>
      <c r="H4326" s="2" t="s">
        <v>8874</v>
      </c>
      <c r="I4326" s="2" t="s">
        <v>51</v>
      </c>
      <c r="J4326" s="2" t="s">
        <v>52</v>
      </c>
      <c r="K4326" s="2" t="s">
        <v>53</v>
      </c>
      <c r="L4326" s="2" t="s">
        <v>87</v>
      </c>
      <c r="M4326" s="2" t="s">
        <v>55</v>
      </c>
      <c r="N4326" s="2" t="s">
        <v>107</v>
      </c>
      <c r="O4326">
        <v>1</v>
      </c>
      <c r="P4326">
        <v>0</v>
      </c>
      <c r="Q4326">
        <v>0</v>
      </c>
      <c r="R4326">
        <v>32.061999999999998</v>
      </c>
      <c r="S4326">
        <v>0</v>
      </c>
      <c r="T4326" s="2" t="s">
        <v>8873</v>
      </c>
      <c r="U4326" s="2" t="s">
        <v>59</v>
      </c>
      <c r="Z4326">
        <v>93</v>
      </c>
      <c r="AA4326" s="2" t="s">
        <v>8203</v>
      </c>
      <c r="AB4326" s="2" t="s">
        <v>8202</v>
      </c>
      <c r="AD4326">
        <v>1</v>
      </c>
      <c r="AE4326" s="15">
        <f t="shared" si="285"/>
        <v>1440</v>
      </c>
      <c r="AF4326" s="16">
        <f t="shared" si="286"/>
        <v>900</v>
      </c>
      <c r="AK4326">
        <f t="shared" si="289"/>
        <v>1</v>
      </c>
      <c r="AL4326">
        <f t="shared" si="289"/>
        <v>0</v>
      </c>
      <c r="AM4326">
        <f t="shared" si="289"/>
        <v>0</v>
      </c>
      <c r="AN4326">
        <f t="shared" si="289"/>
        <v>0</v>
      </c>
      <c r="AO4326">
        <f t="shared" si="289"/>
        <v>0</v>
      </c>
    </row>
    <row r="4327" spans="1:41" ht="14.45" customHeight="1" x14ac:dyDescent="0.45">
      <c r="A4327" s="1">
        <v>44179.664629629631</v>
      </c>
      <c r="B4327" s="1">
        <v>44179.666666666664</v>
      </c>
      <c r="C4327">
        <v>0</v>
      </c>
      <c r="D4327">
        <v>100</v>
      </c>
      <c r="E4327">
        <v>176</v>
      </c>
      <c r="F4327">
        <v>1</v>
      </c>
      <c r="G4327" s="1">
        <v>44179.666679236114</v>
      </c>
      <c r="H4327" s="2" t="s">
        <v>8872</v>
      </c>
      <c r="I4327" s="2" t="s">
        <v>51</v>
      </c>
      <c r="J4327" s="2" t="s">
        <v>52</v>
      </c>
      <c r="K4327" s="2" t="s">
        <v>53</v>
      </c>
      <c r="L4327" s="2" t="s">
        <v>1077</v>
      </c>
      <c r="M4327" s="2" t="s">
        <v>55</v>
      </c>
      <c r="N4327" s="2" t="s">
        <v>142</v>
      </c>
      <c r="O4327">
        <v>1</v>
      </c>
      <c r="P4327">
        <v>0</v>
      </c>
      <c r="Q4327">
        <v>0</v>
      </c>
      <c r="R4327">
        <v>50.44</v>
      </c>
      <c r="S4327">
        <v>0</v>
      </c>
      <c r="T4327" s="2" t="s">
        <v>8871</v>
      </c>
      <c r="U4327" s="2" t="s">
        <v>59</v>
      </c>
      <c r="Z4327">
        <v>176</v>
      </c>
      <c r="AA4327" s="2" t="s">
        <v>8203</v>
      </c>
      <c r="AB4327" s="2" t="s">
        <v>8202</v>
      </c>
      <c r="AD4327">
        <v>1</v>
      </c>
      <c r="AE4327" s="15">
        <f t="shared" si="285"/>
        <v>1536</v>
      </c>
      <c r="AF4327" s="16">
        <f t="shared" si="286"/>
        <v>864</v>
      </c>
      <c r="AK4327">
        <f t="shared" si="289"/>
        <v>1</v>
      </c>
      <c r="AL4327">
        <f t="shared" si="289"/>
        <v>0</v>
      </c>
      <c r="AM4327">
        <f t="shared" si="289"/>
        <v>0</v>
      </c>
      <c r="AN4327">
        <f t="shared" si="289"/>
        <v>0</v>
      </c>
      <c r="AO4327">
        <f t="shared" si="289"/>
        <v>0</v>
      </c>
    </row>
    <row r="4328" spans="1:41" ht="14.45" customHeight="1" x14ac:dyDescent="0.45">
      <c r="A4328" s="1">
        <v>44179.665335648147</v>
      </c>
      <c r="B4328" s="1">
        <v>44179.666944444441</v>
      </c>
      <c r="C4328">
        <v>0</v>
      </c>
      <c r="D4328">
        <v>100</v>
      </c>
      <c r="E4328">
        <v>138</v>
      </c>
      <c r="F4328">
        <v>1</v>
      </c>
      <c r="G4328" s="1">
        <v>44179.666947013888</v>
      </c>
      <c r="H4328" s="2" t="s">
        <v>8870</v>
      </c>
      <c r="I4328" s="2" t="s">
        <v>51</v>
      </c>
      <c r="J4328" s="2" t="s">
        <v>52</v>
      </c>
      <c r="K4328" s="2" t="s">
        <v>53</v>
      </c>
      <c r="L4328" s="2" t="s">
        <v>87</v>
      </c>
      <c r="M4328" s="2" t="s">
        <v>55</v>
      </c>
      <c r="N4328" s="2" t="s">
        <v>56</v>
      </c>
      <c r="O4328">
        <v>1</v>
      </c>
      <c r="P4328">
        <v>0</v>
      </c>
      <c r="Q4328">
        <v>0</v>
      </c>
      <c r="R4328">
        <v>37.851999999999997</v>
      </c>
      <c r="S4328">
        <v>0</v>
      </c>
      <c r="T4328" s="2" t="s">
        <v>8869</v>
      </c>
      <c r="U4328" s="2" t="s">
        <v>59</v>
      </c>
      <c r="Z4328">
        <v>138</v>
      </c>
      <c r="AA4328" s="2" t="s">
        <v>8203</v>
      </c>
      <c r="AB4328" s="2" t="s">
        <v>8202</v>
      </c>
      <c r="AD4328">
        <v>1</v>
      </c>
      <c r="AE4328" s="15">
        <f t="shared" si="285"/>
        <v>1920</v>
      </c>
      <c r="AF4328" s="16">
        <f t="shared" si="286"/>
        <v>1080</v>
      </c>
      <c r="AK4328">
        <f t="shared" si="289"/>
        <v>0</v>
      </c>
      <c r="AL4328">
        <f t="shared" si="289"/>
        <v>1</v>
      </c>
      <c r="AM4328">
        <f t="shared" si="289"/>
        <v>0</v>
      </c>
      <c r="AN4328">
        <f t="shared" si="289"/>
        <v>0</v>
      </c>
      <c r="AO4328">
        <f t="shared" si="289"/>
        <v>0</v>
      </c>
    </row>
    <row r="4329" spans="1:41" ht="14.45" customHeight="1" x14ac:dyDescent="0.45">
      <c r="A4329" s="1">
        <v>44179.665729166663</v>
      </c>
      <c r="B4329" s="1">
        <v>44179.66715277778</v>
      </c>
      <c r="C4329">
        <v>0</v>
      </c>
      <c r="D4329">
        <v>100</v>
      </c>
      <c r="E4329">
        <v>123</v>
      </c>
      <c r="F4329">
        <v>1</v>
      </c>
      <c r="G4329" s="1">
        <v>44179.667164733793</v>
      </c>
      <c r="H4329" s="2" t="s">
        <v>8868</v>
      </c>
      <c r="I4329" s="2" t="s">
        <v>51</v>
      </c>
      <c r="J4329" s="2" t="s">
        <v>52</v>
      </c>
      <c r="K4329" s="2" t="s">
        <v>53</v>
      </c>
      <c r="L4329" s="2" t="s">
        <v>87</v>
      </c>
      <c r="M4329" s="2" t="s">
        <v>55</v>
      </c>
      <c r="N4329" s="2" t="s">
        <v>353</v>
      </c>
      <c r="O4329">
        <v>1</v>
      </c>
      <c r="P4329">
        <v>0</v>
      </c>
      <c r="Q4329">
        <v>0</v>
      </c>
      <c r="R4329">
        <v>30.954000000000001</v>
      </c>
      <c r="S4329">
        <v>0</v>
      </c>
      <c r="T4329" s="2" t="s">
        <v>8867</v>
      </c>
      <c r="U4329" s="2" t="s">
        <v>4198</v>
      </c>
      <c r="Z4329">
        <v>123</v>
      </c>
      <c r="AA4329" s="2" t="s">
        <v>8203</v>
      </c>
      <c r="AB4329" s="2" t="s">
        <v>8202</v>
      </c>
      <c r="AD4329">
        <v>1</v>
      </c>
      <c r="AE4329" s="15">
        <f t="shared" si="285"/>
        <v>1024</v>
      </c>
      <c r="AF4329" s="16">
        <f t="shared" si="286"/>
        <v>768</v>
      </c>
      <c r="AK4329">
        <f t="shared" si="289"/>
        <v>1</v>
      </c>
      <c r="AL4329">
        <f t="shared" si="289"/>
        <v>0</v>
      </c>
      <c r="AM4329">
        <f t="shared" si="289"/>
        <v>0</v>
      </c>
      <c r="AN4329">
        <f t="shared" si="289"/>
        <v>0</v>
      </c>
      <c r="AO4329">
        <f t="shared" si="289"/>
        <v>0</v>
      </c>
    </row>
    <row r="4330" spans="1:41" ht="14.45" customHeight="1" x14ac:dyDescent="0.45">
      <c r="A4330" s="1">
        <v>44179.665833333333</v>
      </c>
      <c r="B4330" s="1">
        <v>44179.667164351849</v>
      </c>
      <c r="C4330">
        <v>0</v>
      </c>
      <c r="D4330">
        <v>100</v>
      </c>
      <c r="E4330">
        <v>115</v>
      </c>
      <c r="F4330">
        <v>1</v>
      </c>
      <c r="G4330" s="1">
        <v>44179.667172604168</v>
      </c>
      <c r="H4330" s="2" t="s">
        <v>8866</v>
      </c>
      <c r="I4330" s="2" t="s">
        <v>51</v>
      </c>
      <c r="J4330" s="2" t="s">
        <v>52</v>
      </c>
      <c r="K4330" s="2" t="s">
        <v>113</v>
      </c>
      <c r="L4330" s="2" t="s">
        <v>114</v>
      </c>
      <c r="M4330" s="2" t="s">
        <v>106</v>
      </c>
      <c r="N4330" s="2" t="s">
        <v>107</v>
      </c>
      <c r="O4330">
        <v>1</v>
      </c>
      <c r="P4330">
        <v>0</v>
      </c>
      <c r="Q4330">
        <v>0</v>
      </c>
      <c r="R4330">
        <v>36.540999999999997</v>
      </c>
      <c r="S4330">
        <v>0</v>
      </c>
      <c r="T4330" s="2" t="s">
        <v>8865</v>
      </c>
      <c r="U4330" s="2" t="s">
        <v>90</v>
      </c>
      <c r="Z4330">
        <v>115</v>
      </c>
      <c r="AA4330" s="2" t="s">
        <v>8203</v>
      </c>
      <c r="AB4330" s="2" t="s">
        <v>8202</v>
      </c>
      <c r="AD4330">
        <v>1</v>
      </c>
      <c r="AE4330" s="15">
        <f t="shared" si="285"/>
        <v>1440</v>
      </c>
      <c r="AF4330" s="16">
        <f t="shared" si="286"/>
        <v>900</v>
      </c>
      <c r="AK4330">
        <f t="shared" si="289"/>
        <v>0</v>
      </c>
      <c r="AL4330">
        <f t="shared" si="289"/>
        <v>1</v>
      </c>
      <c r="AM4330">
        <f t="shared" si="289"/>
        <v>0</v>
      </c>
      <c r="AN4330">
        <f t="shared" si="289"/>
        <v>0</v>
      </c>
      <c r="AO4330">
        <f t="shared" si="289"/>
        <v>0</v>
      </c>
    </row>
    <row r="4331" spans="1:41" ht="14.45" customHeight="1" x14ac:dyDescent="0.45">
      <c r="A4331" s="1">
        <v>44179.665949074071</v>
      </c>
      <c r="B4331" s="1">
        <v>44179.667314814818</v>
      </c>
      <c r="C4331">
        <v>0</v>
      </c>
      <c r="D4331">
        <v>100</v>
      </c>
      <c r="E4331">
        <v>118</v>
      </c>
      <c r="F4331">
        <v>1</v>
      </c>
      <c r="G4331" s="1">
        <v>44179.667326898147</v>
      </c>
      <c r="H4331" s="2" t="s">
        <v>8864</v>
      </c>
      <c r="I4331" s="2" t="s">
        <v>51</v>
      </c>
      <c r="J4331" s="2" t="s">
        <v>52</v>
      </c>
      <c r="K4331" s="2" t="s">
        <v>78</v>
      </c>
      <c r="L4331" s="2" t="s">
        <v>94</v>
      </c>
      <c r="M4331" s="2" t="s">
        <v>55</v>
      </c>
      <c r="N4331" s="2" t="s">
        <v>142</v>
      </c>
      <c r="O4331">
        <v>1</v>
      </c>
      <c r="P4331">
        <v>31.053999999999998</v>
      </c>
      <c r="Q4331">
        <v>31.053999999999998</v>
      </c>
      <c r="R4331">
        <v>32.906999999999996</v>
      </c>
      <c r="S4331">
        <v>1</v>
      </c>
      <c r="T4331" s="2" t="s">
        <v>8863</v>
      </c>
      <c r="U4331" s="2" t="s">
        <v>59</v>
      </c>
      <c r="Z4331">
        <v>118</v>
      </c>
      <c r="AA4331" s="2" t="s">
        <v>8203</v>
      </c>
      <c r="AB4331" s="2" t="s">
        <v>8202</v>
      </c>
      <c r="AD4331">
        <v>1</v>
      </c>
      <c r="AE4331" s="15">
        <f t="shared" si="285"/>
        <v>1536</v>
      </c>
      <c r="AF4331" s="16">
        <f t="shared" si="286"/>
        <v>864</v>
      </c>
      <c r="AK4331">
        <f t="shared" si="289"/>
        <v>1</v>
      </c>
      <c r="AL4331">
        <f t="shared" si="289"/>
        <v>0</v>
      </c>
      <c r="AM4331">
        <f t="shared" si="289"/>
        <v>0</v>
      </c>
      <c r="AN4331">
        <f t="shared" si="289"/>
        <v>0</v>
      </c>
      <c r="AO4331">
        <f t="shared" si="289"/>
        <v>0</v>
      </c>
    </row>
    <row r="4332" spans="1:41" ht="14.45" customHeight="1" x14ac:dyDescent="0.45">
      <c r="A4332" s="1">
        <v>44179.665648148148</v>
      </c>
      <c r="B4332" s="1">
        <v>44179.667407407411</v>
      </c>
      <c r="C4332">
        <v>0</v>
      </c>
      <c r="D4332">
        <v>100</v>
      </c>
      <c r="E4332">
        <v>152</v>
      </c>
      <c r="F4332">
        <v>1</v>
      </c>
      <c r="G4332" s="1">
        <v>44179.667415625001</v>
      </c>
      <c r="H4332" s="2" t="s">
        <v>8862</v>
      </c>
      <c r="I4332" s="2" t="s">
        <v>51</v>
      </c>
      <c r="J4332" s="2" t="s">
        <v>52</v>
      </c>
      <c r="K4332" s="2" t="s">
        <v>53</v>
      </c>
      <c r="L4332" s="2" t="s">
        <v>87</v>
      </c>
      <c r="M4332" s="2" t="s">
        <v>55</v>
      </c>
      <c r="N4332" s="2" t="s">
        <v>56</v>
      </c>
      <c r="O4332">
        <v>1</v>
      </c>
      <c r="P4332">
        <v>0</v>
      </c>
      <c r="Q4332">
        <v>0</v>
      </c>
      <c r="R4332">
        <v>44.701999999999998</v>
      </c>
      <c r="S4332">
        <v>0</v>
      </c>
      <c r="T4332" s="2" t="s">
        <v>8861</v>
      </c>
      <c r="U4332" s="2" t="s">
        <v>59</v>
      </c>
      <c r="Z4332">
        <v>152</v>
      </c>
      <c r="AA4332" s="2" t="s">
        <v>8186</v>
      </c>
      <c r="AB4332" s="2" t="s">
        <v>8185</v>
      </c>
      <c r="AD4332">
        <v>1</v>
      </c>
      <c r="AE4332" s="15">
        <f t="shared" si="285"/>
        <v>1920</v>
      </c>
      <c r="AF4332" s="16">
        <f t="shared" si="286"/>
        <v>1080</v>
      </c>
      <c r="AK4332">
        <f t="shared" si="289"/>
        <v>1</v>
      </c>
      <c r="AL4332">
        <f t="shared" si="289"/>
        <v>0</v>
      </c>
      <c r="AM4332">
        <f t="shared" si="289"/>
        <v>0</v>
      </c>
      <c r="AN4332">
        <f t="shared" si="289"/>
        <v>0</v>
      </c>
      <c r="AO4332">
        <f t="shared" si="289"/>
        <v>0</v>
      </c>
    </row>
    <row r="4333" spans="1:41" ht="14.45" customHeight="1" x14ac:dyDescent="0.45">
      <c r="A4333" s="1">
        <v>44179.666331018518</v>
      </c>
      <c r="B4333" s="1">
        <v>44179.66741898148</v>
      </c>
      <c r="C4333">
        <v>0</v>
      </c>
      <c r="D4333">
        <v>100</v>
      </c>
      <c r="E4333">
        <v>93</v>
      </c>
      <c r="F4333">
        <v>1</v>
      </c>
      <c r="G4333" s="1">
        <v>44179.667430324072</v>
      </c>
      <c r="H4333" s="2" t="s">
        <v>8860</v>
      </c>
      <c r="I4333" s="2" t="s">
        <v>51</v>
      </c>
      <c r="J4333" s="2" t="s">
        <v>52</v>
      </c>
      <c r="K4333" s="2" t="s">
        <v>53</v>
      </c>
      <c r="L4333" s="2" t="s">
        <v>87</v>
      </c>
      <c r="M4333" s="2" t="s">
        <v>55</v>
      </c>
      <c r="N4333" s="2" t="s">
        <v>100</v>
      </c>
      <c r="O4333">
        <v>1</v>
      </c>
      <c r="P4333">
        <v>0</v>
      </c>
      <c r="Q4333">
        <v>0</v>
      </c>
      <c r="R4333">
        <v>20.026</v>
      </c>
      <c r="S4333">
        <v>0</v>
      </c>
      <c r="T4333" s="2" t="s">
        <v>8859</v>
      </c>
      <c r="U4333" s="2" t="s">
        <v>59</v>
      </c>
      <c r="Z4333">
        <v>93</v>
      </c>
      <c r="AA4333" s="2" t="s">
        <v>8203</v>
      </c>
      <c r="AB4333" s="2" t="s">
        <v>8202</v>
      </c>
      <c r="AD4333">
        <v>1</v>
      </c>
      <c r="AE4333" s="15">
        <f t="shared" si="285"/>
        <v>1366</v>
      </c>
      <c r="AF4333" s="16">
        <f t="shared" si="286"/>
        <v>768</v>
      </c>
      <c r="AK4333">
        <f t="shared" si="289"/>
        <v>0</v>
      </c>
      <c r="AL4333">
        <f t="shared" si="289"/>
        <v>0</v>
      </c>
      <c r="AM4333">
        <f t="shared" si="289"/>
        <v>0</v>
      </c>
      <c r="AN4333">
        <f t="shared" si="289"/>
        <v>0</v>
      </c>
      <c r="AO4333">
        <f t="shared" si="289"/>
        <v>0</v>
      </c>
    </row>
    <row r="4334" spans="1:41" ht="14.45" customHeight="1" x14ac:dyDescent="0.45">
      <c r="A4334" s="1">
        <v>44179.664583333331</v>
      </c>
      <c r="B4334" s="1">
        <v>44179.667488425926</v>
      </c>
      <c r="C4334">
        <v>0</v>
      </c>
      <c r="D4334">
        <v>100</v>
      </c>
      <c r="E4334">
        <v>250</v>
      </c>
      <c r="F4334">
        <v>1</v>
      </c>
      <c r="G4334" s="1">
        <v>44179.66749428241</v>
      </c>
      <c r="H4334" s="2" t="s">
        <v>8858</v>
      </c>
      <c r="I4334" s="2" t="s">
        <v>51</v>
      </c>
      <c r="J4334" s="2" t="s">
        <v>52</v>
      </c>
      <c r="K4334" s="2" t="s">
        <v>53</v>
      </c>
      <c r="L4334" s="2" t="s">
        <v>87</v>
      </c>
      <c r="M4334" s="2" t="s">
        <v>55</v>
      </c>
      <c r="N4334" s="2" t="s">
        <v>56</v>
      </c>
      <c r="O4334">
        <v>1</v>
      </c>
      <c r="P4334">
        <v>0</v>
      </c>
      <c r="Q4334">
        <v>0</v>
      </c>
      <c r="R4334">
        <v>26.817</v>
      </c>
      <c r="S4334">
        <v>0</v>
      </c>
      <c r="T4334" s="2" t="s">
        <v>8857</v>
      </c>
      <c r="U4334" s="2" t="s">
        <v>59</v>
      </c>
      <c r="Z4334">
        <v>250</v>
      </c>
      <c r="AA4334" s="2" t="s">
        <v>8186</v>
      </c>
      <c r="AB4334" s="2" t="s">
        <v>8185</v>
      </c>
      <c r="AD4334">
        <v>1</v>
      </c>
      <c r="AE4334" s="15">
        <f t="shared" si="285"/>
        <v>1920</v>
      </c>
      <c r="AF4334" s="16">
        <f t="shared" si="286"/>
        <v>1080</v>
      </c>
      <c r="AK4334">
        <f t="shared" si="289"/>
        <v>1</v>
      </c>
      <c r="AL4334">
        <f t="shared" si="289"/>
        <v>0</v>
      </c>
      <c r="AM4334">
        <f t="shared" si="289"/>
        <v>0</v>
      </c>
      <c r="AN4334">
        <f t="shared" si="289"/>
        <v>0</v>
      </c>
      <c r="AO4334">
        <f t="shared" si="289"/>
        <v>0</v>
      </c>
    </row>
    <row r="4335" spans="1:41" ht="14.45" customHeight="1" x14ac:dyDescent="0.45">
      <c r="A4335" s="1">
        <v>44179.661145833335</v>
      </c>
      <c r="B4335" s="1">
        <v>44179.667592592596</v>
      </c>
      <c r="C4335">
        <v>0</v>
      </c>
      <c r="D4335">
        <v>100</v>
      </c>
      <c r="E4335">
        <v>556</v>
      </c>
      <c r="F4335">
        <v>1</v>
      </c>
      <c r="G4335" s="1">
        <v>44179.667596226849</v>
      </c>
      <c r="H4335" s="2" t="s">
        <v>8856</v>
      </c>
      <c r="I4335" s="2" t="s">
        <v>51</v>
      </c>
      <c r="J4335" s="2" t="s">
        <v>52</v>
      </c>
      <c r="K4335" s="2" t="s">
        <v>53</v>
      </c>
      <c r="L4335" s="2" t="s">
        <v>87</v>
      </c>
      <c r="M4335" s="2" t="s">
        <v>55</v>
      </c>
      <c r="N4335" s="2" t="s">
        <v>100</v>
      </c>
      <c r="O4335">
        <v>1</v>
      </c>
      <c r="P4335">
        <v>0</v>
      </c>
      <c r="Q4335">
        <v>0</v>
      </c>
      <c r="R4335">
        <v>93.019000000000005</v>
      </c>
      <c r="S4335">
        <v>0</v>
      </c>
      <c r="T4335" s="2" t="s">
        <v>8855</v>
      </c>
      <c r="U4335" s="2" t="s">
        <v>59</v>
      </c>
      <c r="Z4335">
        <v>556</v>
      </c>
      <c r="AA4335" s="2" t="s">
        <v>8186</v>
      </c>
      <c r="AB4335" s="2" t="s">
        <v>8185</v>
      </c>
      <c r="AD4335">
        <v>1</v>
      </c>
      <c r="AE4335" s="15">
        <f t="shared" si="285"/>
        <v>1366</v>
      </c>
      <c r="AF4335" s="16">
        <f t="shared" si="286"/>
        <v>768</v>
      </c>
      <c r="AK4335">
        <f t="shared" si="289"/>
        <v>1</v>
      </c>
      <c r="AL4335">
        <f t="shared" si="289"/>
        <v>0</v>
      </c>
      <c r="AM4335">
        <f t="shared" si="289"/>
        <v>0</v>
      </c>
      <c r="AN4335">
        <f t="shared" si="289"/>
        <v>0</v>
      </c>
      <c r="AO4335">
        <f t="shared" si="289"/>
        <v>0</v>
      </c>
    </row>
    <row r="4336" spans="1:41" ht="14.45" customHeight="1" x14ac:dyDescent="0.45">
      <c r="A4336" s="1">
        <v>44179.665046296293</v>
      </c>
      <c r="B4336" s="1">
        <v>44179.667719907404</v>
      </c>
      <c r="C4336">
        <v>0</v>
      </c>
      <c r="D4336">
        <v>100</v>
      </c>
      <c r="E4336">
        <v>230</v>
      </c>
      <c r="F4336">
        <v>1</v>
      </c>
      <c r="G4336" s="1">
        <v>44179.667728460649</v>
      </c>
      <c r="H4336" s="2" t="s">
        <v>8854</v>
      </c>
      <c r="I4336" s="2" t="s">
        <v>51</v>
      </c>
      <c r="J4336" s="2" t="s">
        <v>52</v>
      </c>
      <c r="K4336" s="2" t="s">
        <v>78</v>
      </c>
      <c r="L4336" s="2" t="s">
        <v>94</v>
      </c>
      <c r="M4336" s="2" t="s">
        <v>55</v>
      </c>
      <c r="N4336" s="2" t="s">
        <v>2640</v>
      </c>
      <c r="O4336">
        <v>1</v>
      </c>
      <c r="P4336">
        <v>58.481000000000002</v>
      </c>
      <c r="Q4336">
        <v>59.738</v>
      </c>
      <c r="R4336">
        <v>60.192</v>
      </c>
      <c r="S4336">
        <v>2</v>
      </c>
      <c r="T4336" s="2" t="s">
        <v>8853</v>
      </c>
      <c r="U4336" s="2" t="s">
        <v>8852</v>
      </c>
      <c r="Z4336">
        <v>230</v>
      </c>
      <c r="AA4336" s="2" t="s">
        <v>8186</v>
      </c>
      <c r="AB4336" s="2" t="s">
        <v>8185</v>
      </c>
      <c r="AD4336">
        <v>1</v>
      </c>
      <c r="AE4336" s="15">
        <f t="shared" si="285"/>
        <v>1280</v>
      </c>
      <c r="AF4336" s="16">
        <f t="shared" si="286"/>
        <v>768</v>
      </c>
      <c r="AK4336">
        <f t="shared" si="289"/>
        <v>1</v>
      </c>
      <c r="AL4336">
        <f t="shared" si="289"/>
        <v>0</v>
      </c>
      <c r="AM4336">
        <f t="shared" si="289"/>
        <v>0</v>
      </c>
      <c r="AN4336">
        <f t="shared" si="289"/>
        <v>0</v>
      </c>
      <c r="AO4336">
        <f t="shared" si="289"/>
        <v>0</v>
      </c>
    </row>
    <row r="4337" spans="1:41" ht="14.45" customHeight="1" x14ac:dyDescent="0.45">
      <c r="A4337" s="1">
        <v>44179.666608796295</v>
      </c>
      <c r="B4337" s="1">
        <v>44179.667974537035</v>
      </c>
      <c r="C4337">
        <v>0</v>
      </c>
      <c r="D4337">
        <v>100</v>
      </c>
      <c r="E4337">
        <v>118</v>
      </c>
      <c r="F4337">
        <v>1</v>
      </c>
      <c r="G4337" s="1">
        <v>44179.667999965277</v>
      </c>
      <c r="H4337" s="2" t="s">
        <v>8851</v>
      </c>
      <c r="I4337" s="2" t="s">
        <v>51</v>
      </c>
      <c r="J4337" s="2" t="s">
        <v>52</v>
      </c>
      <c r="K4337" s="2" t="s">
        <v>53</v>
      </c>
      <c r="L4337" s="2" t="s">
        <v>87</v>
      </c>
      <c r="M4337" s="2" t="s">
        <v>55</v>
      </c>
      <c r="N4337" s="2" t="s">
        <v>100</v>
      </c>
      <c r="O4337">
        <v>1</v>
      </c>
      <c r="P4337">
        <v>11.151</v>
      </c>
      <c r="Q4337">
        <v>11.151</v>
      </c>
      <c r="R4337">
        <v>39.694000000000003</v>
      </c>
      <c r="S4337">
        <v>1</v>
      </c>
      <c r="T4337" s="2" t="s">
        <v>8850</v>
      </c>
      <c r="U4337" s="2" t="s">
        <v>59</v>
      </c>
      <c r="Z4337">
        <v>118</v>
      </c>
      <c r="AA4337" s="2" t="s">
        <v>8203</v>
      </c>
      <c r="AB4337" s="2" t="s">
        <v>8202</v>
      </c>
      <c r="AD4337">
        <v>1</v>
      </c>
      <c r="AE4337" s="15">
        <f t="shared" ref="AE4337:AE4400" si="290">VALUE(LEFT(N4337,SEARCH("x",N4337)-1))</f>
        <v>1366</v>
      </c>
      <c r="AF4337" s="16">
        <f t="shared" ref="AF4337:AF4400" si="291">VALUE(RIGHT(N4337,LEN(N4337)-SEARCH("x",N4337)))</f>
        <v>768</v>
      </c>
      <c r="AK4337">
        <f t="shared" si="289"/>
        <v>1</v>
      </c>
      <c r="AL4337">
        <f t="shared" si="289"/>
        <v>0</v>
      </c>
      <c r="AM4337">
        <f t="shared" si="289"/>
        <v>0</v>
      </c>
      <c r="AN4337">
        <f t="shared" si="289"/>
        <v>0</v>
      </c>
      <c r="AO4337">
        <f t="shared" si="289"/>
        <v>0</v>
      </c>
    </row>
    <row r="4338" spans="1:41" ht="14.45" customHeight="1" x14ac:dyDescent="0.45">
      <c r="A4338" s="1">
        <v>44179.667013888888</v>
      </c>
      <c r="B4338" s="1">
        <v>44179.668194444443</v>
      </c>
      <c r="C4338">
        <v>0</v>
      </c>
      <c r="D4338">
        <v>100</v>
      </c>
      <c r="E4338">
        <v>101</v>
      </c>
      <c r="F4338">
        <v>1</v>
      </c>
      <c r="G4338" s="1">
        <v>44179.668202314817</v>
      </c>
      <c r="H4338" s="2" t="s">
        <v>8849</v>
      </c>
      <c r="I4338" s="2" t="s">
        <v>51</v>
      </c>
      <c r="J4338" s="2" t="s">
        <v>52</v>
      </c>
      <c r="K4338" s="2" t="s">
        <v>53</v>
      </c>
      <c r="L4338" s="2" t="s">
        <v>87</v>
      </c>
      <c r="M4338" s="2" t="s">
        <v>153</v>
      </c>
      <c r="N4338" s="2" t="s">
        <v>107</v>
      </c>
      <c r="O4338">
        <v>1</v>
      </c>
      <c r="P4338">
        <v>0</v>
      </c>
      <c r="Q4338">
        <v>0</v>
      </c>
      <c r="R4338">
        <v>26.675000000000001</v>
      </c>
      <c r="S4338">
        <v>0</v>
      </c>
      <c r="T4338" s="2" t="s">
        <v>8848</v>
      </c>
      <c r="U4338" s="2" t="s">
        <v>59</v>
      </c>
      <c r="Z4338">
        <v>101</v>
      </c>
      <c r="AA4338" s="2" t="s">
        <v>8203</v>
      </c>
      <c r="AB4338" s="2" t="s">
        <v>8202</v>
      </c>
      <c r="AD4338">
        <v>1</v>
      </c>
      <c r="AE4338" s="15">
        <f t="shared" si="290"/>
        <v>1440</v>
      </c>
      <c r="AF4338" s="16">
        <f t="shared" si="291"/>
        <v>900</v>
      </c>
      <c r="AK4338">
        <f t="shared" si="289"/>
        <v>1</v>
      </c>
      <c r="AL4338">
        <f t="shared" si="289"/>
        <v>0</v>
      </c>
      <c r="AM4338">
        <f t="shared" si="289"/>
        <v>0</v>
      </c>
      <c r="AN4338">
        <f t="shared" si="289"/>
        <v>0</v>
      </c>
      <c r="AO4338">
        <f t="shared" si="289"/>
        <v>0</v>
      </c>
    </row>
    <row r="4339" spans="1:41" ht="14.45" customHeight="1" x14ac:dyDescent="0.45">
      <c r="A4339" s="1">
        <v>44179.666759259257</v>
      </c>
      <c r="B4339" s="1">
        <v>44179.668252314812</v>
      </c>
      <c r="C4339">
        <v>0</v>
      </c>
      <c r="D4339">
        <v>100</v>
      </c>
      <c r="E4339">
        <v>128</v>
      </c>
      <c r="F4339">
        <v>1</v>
      </c>
      <c r="G4339" s="1">
        <v>44179.668257280093</v>
      </c>
      <c r="H4339" s="2" t="s">
        <v>8847</v>
      </c>
      <c r="I4339" s="2" t="s">
        <v>51</v>
      </c>
      <c r="J4339" s="2" t="s">
        <v>52</v>
      </c>
      <c r="K4339" s="2" t="s">
        <v>78</v>
      </c>
      <c r="L4339" s="2" t="s">
        <v>94</v>
      </c>
      <c r="M4339" s="2" t="s">
        <v>55</v>
      </c>
      <c r="N4339" s="2" t="s">
        <v>56</v>
      </c>
      <c r="O4339">
        <v>1</v>
      </c>
      <c r="P4339">
        <v>0</v>
      </c>
      <c r="Q4339">
        <v>0</v>
      </c>
      <c r="R4339">
        <v>27.428999999999998</v>
      </c>
      <c r="S4339">
        <v>0</v>
      </c>
      <c r="T4339" s="2" t="s">
        <v>8846</v>
      </c>
      <c r="U4339" s="2" t="s">
        <v>8845</v>
      </c>
      <c r="Z4339">
        <v>128</v>
      </c>
      <c r="AA4339" s="2" t="s">
        <v>8186</v>
      </c>
      <c r="AB4339" s="2" t="s">
        <v>8185</v>
      </c>
      <c r="AD4339">
        <v>1</v>
      </c>
      <c r="AE4339" s="15">
        <f t="shared" si="290"/>
        <v>1920</v>
      </c>
      <c r="AF4339" s="16">
        <f t="shared" si="291"/>
        <v>1080</v>
      </c>
      <c r="AK4339">
        <f t="shared" si="289"/>
        <v>0</v>
      </c>
      <c r="AL4339">
        <f t="shared" si="289"/>
        <v>1</v>
      </c>
      <c r="AM4339">
        <f t="shared" si="289"/>
        <v>0</v>
      </c>
      <c r="AN4339">
        <f t="shared" si="289"/>
        <v>0</v>
      </c>
      <c r="AO4339">
        <f t="shared" si="289"/>
        <v>0</v>
      </c>
    </row>
    <row r="4340" spans="1:41" ht="14.45" customHeight="1" x14ac:dyDescent="0.45">
      <c r="A4340" s="1">
        <v>44179.666944444441</v>
      </c>
      <c r="B4340" s="1">
        <v>44179.668263888889</v>
      </c>
      <c r="C4340">
        <v>0</v>
      </c>
      <c r="D4340">
        <v>100</v>
      </c>
      <c r="E4340">
        <v>113</v>
      </c>
      <c r="F4340">
        <v>1</v>
      </c>
      <c r="G4340" s="1">
        <v>44179.668266967594</v>
      </c>
      <c r="H4340" s="2" t="s">
        <v>8844</v>
      </c>
      <c r="I4340" s="2" t="s">
        <v>51</v>
      </c>
      <c r="J4340" s="2" t="s">
        <v>52</v>
      </c>
      <c r="K4340" s="2" t="s">
        <v>53</v>
      </c>
      <c r="L4340" s="2" t="s">
        <v>263</v>
      </c>
      <c r="M4340" s="2" t="s">
        <v>106</v>
      </c>
      <c r="N4340" s="2" t="s">
        <v>107</v>
      </c>
      <c r="O4340">
        <v>1</v>
      </c>
      <c r="P4340">
        <v>0</v>
      </c>
      <c r="Q4340">
        <v>0</v>
      </c>
      <c r="R4340">
        <v>35.991</v>
      </c>
      <c r="S4340">
        <v>0</v>
      </c>
      <c r="T4340" s="2" t="s">
        <v>8843</v>
      </c>
      <c r="U4340" s="2" t="s">
        <v>59</v>
      </c>
      <c r="Z4340">
        <v>113</v>
      </c>
      <c r="AA4340" s="2" t="s">
        <v>8203</v>
      </c>
      <c r="AB4340" s="2" t="s">
        <v>8202</v>
      </c>
      <c r="AD4340">
        <v>1</v>
      </c>
      <c r="AE4340" s="15">
        <f t="shared" si="290"/>
        <v>1440</v>
      </c>
      <c r="AF4340" s="16">
        <f t="shared" si="291"/>
        <v>900</v>
      </c>
      <c r="AK4340">
        <f t="shared" si="289"/>
        <v>1</v>
      </c>
      <c r="AL4340">
        <f t="shared" si="289"/>
        <v>0</v>
      </c>
      <c r="AM4340">
        <f t="shared" si="289"/>
        <v>0</v>
      </c>
      <c r="AN4340">
        <f t="shared" si="289"/>
        <v>0</v>
      </c>
      <c r="AO4340">
        <f t="shared" si="289"/>
        <v>0</v>
      </c>
    </row>
    <row r="4341" spans="1:41" ht="14.45" customHeight="1" x14ac:dyDescent="0.45">
      <c r="A4341" s="1">
        <v>44179.667094907411</v>
      </c>
      <c r="B4341" s="1">
        <v>44179.66846064815</v>
      </c>
      <c r="C4341">
        <v>0</v>
      </c>
      <c r="D4341">
        <v>100</v>
      </c>
      <c r="E4341">
        <v>118</v>
      </c>
      <c r="F4341">
        <v>1</v>
      </c>
      <c r="G4341" s="1">
        <v>44179.668474351849</v>
      </c>
      <c r="H4341" s="2" t="s">
        <v>8842</v>
      </c>
      <c r="I4341" s="2" t="s">
        <v>51</v>
      </c>
      <c r="J4341" s="2" t="s">
        <v>52</v>
      </c>
      <c r="K4341" s="2" t="s">
        <v>113</v>
      </c>
      <c r="L4341" s="2" t="s">
        <v>394</v>
      </c>
      <c r="M4341" s="2" t="s">
        <v>106</v>
      </c>
      <c r="N4341" s="2" t="s">
        <v>819</v>
      </c>
      <c r="O4341">
        <v>1</v>
      </c>
      <c r="P4341">
        <v>0</v>
      </c>
      <c r="Q4341">
        <v>0</v>
      </c>
      <c r="R4341">
        <v>35.335000000000001</v>
      </c>
      <c r="S4341">
        <v>0</v>
      </c>
      <c r="T4341" s="2" t="s">
        <v>8841</v>
      </c>
      <c r="U4341" s="2" t="s">
        <v>59</v>
      </c>
      <c r="Z4341">
        <v>118</v>
      </c>
      <c r="AA4341" s="2" t="s">
        <v>8186</v>
      </c>
      <c r="AB4341" s="2" t="s">
        <v>8185</v>
      </c>
      <c r="AD4341">
        <v>1</v>
      </c>
      <c r="AE4341" s="15">
        <f t="shared" si="290"/>
        <v>1792</v>
      </c>
      <c r="AF4341" s="16">
        <f t="shared" si="291"/>
        <v>1120</v>
      </c>
      <c r="AK4341">
        <f t="shared" si="289"/>
        <v>0</v>
      </c>
      <c r="AL4341">
        <f t="shared" si="289"/>
        <v>0</v>
      </c>
      <c r="AM4341">
        <f t="shared" si="289"/>
        <v>0</v>
      </c>
      <c r="AN4341">
        <f t="shared" si="289"/>
        <v>0</v>
      </c>
      <c r="AO4341">
        <f t="shared" si="289"/>
        <v>0</v>
      </c>
    </row>
    <row r="4342" spans="1:41" ht="14.45" customHeight="1" x14ac:dyDescent="0.45">
      <c r="A4342" s="1">
        <v>44179.667731481481</v>
      </c>
      <c r="B4342" s="1">
        <v>44179.668564814812</v>
      </c>
      <c r="C4342">
        <v>0</v>
      </c>
      <c r="D4342">
        <v>100</v>
      </c>
      <c r="E4342">
        <v>71</v>
      </c>
      <c r="F4342">
        <v>1</v>
      </c>
      <c r="G4342" s="1">
        <v>44179.668569120367</v>
      </c>
      <c r="H4342" s="2" t="s">
        <v>8840</v>
      </c>
      <c r="I4342" s="2" t="s">
        <v>51</v>
      </c>
      <c r="J4342" s="2" t="s">
        <v>52</v>
      </c>
      <c r="K4342" s="2" t="s">
        <v>53</v>
      </c>
      <c r="L4342" s="2" t="s">
        <v>72</v>
      </c>
      <c r="M4342" s="2" t="s">
        <v>106</v>
      </c>
      <c r="N4342" s="2" t="s">
        <v>107</v>
      </c>
      <c r="O4342">
        <v>1</v>
      </c>
      <c r="P4342">
        <v>0</v>
      </c>
      <c r="Q4342">
        <v>0</v>
      </c>
      <c r="R4342">
        <v>21.564</v>
      </c>
      <c r="S4342">
        <v>0</v>
      </c>
      <c r="T4342" s="2" t="s">
        <v>8839</v>
      </c>
      <c r="U4342" s="2" t="s">
        <v>59</v>
      </c>
      <c r="Z4342">
        <v>71</v>
      </c>
      <c r="AA4342" s="2" t="s">
        <v>8186</v>
      </c>
      <c r="AB4342" s="2" t="s">
        <v>8185</v>
      </c>
      <c r="AD4342">
        <v>1</v>
      </c>
      <c r="AE4342" s="15">
        <f t="shared" si="290"/>
        <v>1440</v>
      </c>
      <c r="AF4342" s="16">
        <f t="shared" si="291"/>
        <v>900</v>
      </c>
      <c r="AK4342">
        <f t="shared" si="289"/>
        <v>1</v>
      </c>
      <c r="AL4342">
        <f t="shared" si="289"/>
        <v>0</v>
      </c>
      <c r="AM4342">
        <f t="shared" si="289"/>
        <v>0</v>
      </c>
      <c r="AN4342">
        <f t="shared" si="289"/>
        <v>0</v>
      </c>
      <c r="AO4342">
        <f t="shared" si="289"/>
        <v>0</v>
      </c>
    </row>
    <row r="4343" spans="1:41" ht="14.45" customHeight="1" x14ac:dyDescent="0.45">
      <c r="A4343" s="1">
        <v>44179.667650462965</v>
      </c>
      <c r="B4343" s="1">
        <v>44179.668668981481</v>
      </c>
      <c r="C4343">
        <v>0</v>
      </c>
      <c r="D4343">
        <v>100</v>
      </c>
      <c r="E4343">
        <v>88</v>
      </c>
      <c r="F4343">
        <v>1</v>
      </c>
      <c r="G4343" s="1">
        <v>44179.66868052083</v>
      </c>
      <c r="H4343" s="2" t="s">
        <v>8838</v>
      </c>
      <c r="I4343" s="2" t="s">
        <v>51</v>
      </c>
      <c r="J4343" s="2" t="s">
        <v>52</v>
      </c>
      <c r="K4343" s="2" t="s">
        <v>53</v>
      </c>
      <c r="L4343" s="2" t="s">
        <v>87</v>
      </c>
      <c r="M4343" s="2" t="s">
        <v>55</v>
      </c>
      <c r="N4343" s="2" t="s">
        <v>857</v>
      </c>
      <c r="O4343">
        <v>1</v>
      </c>
      <c r="P4343">
        <v>0</v>
      </c>
      <c r="Q4343">
        <v>0</v>
      </c>
      <c r="R4343">
        <v>30.751999999999999</v>
      </c>
      <c r="S4343">
        <v>0</v>
      </c>
      <c r="T4343" s="2" t="s">
        <v>8837</v>
      </c>
      <c r="U4343" s="2" t="s">
        <v>59</v>
      </c>
      <c r="Z4343">
        <v>88</v>
      </c>
      <c r="AA4343" s="2" t="s">
        <v>8186</v>
      </c>
      <c r="AB4343" s="2" t="s">
        <v>8185</v>
      </c>
      <c r="AD4343">
        <v>1</v>
      </c>
      <c r="AE4343" s="15">
        <f t="shared" si="290"/>
        <v>1360</v>
      </c>
      <c r="AF4343" s="16">
        <f t="shared" si="291"/>
        <v>768</v>
      </c>
      <c r="AK4343">
        <f t="shared" si="289"/>
        <v>1</v>
      </c>
      <c r="AL4343">
        <f t="shared" si="289"/>
        <v>0</v>
      </c>
      <c r="AM4343">
        <f t="shared" si="289"/>
        <v>0</v>
      </c>
      <c r="AN4343">
        <f t="shared" si="289"/>
        <v>0</v>
      </c>
      <c r="AO4343">
        <f t="shared" si="289"/>
        <v>0</v>
      </c>
    </row>
    <row r="4344" spans="1:41" ht="14.45" customHeight="1" x14ac:dyDescent="0.45">
      <c r="A4344" s="1">
        <v>44179.667430555557</v>
      </c>
      <c r="B4344" s="1">
        <v>44179.668703703705</v>
      </c>
      <c r="C4344">
        <v>0</v>
      </c>
      <c r="D4344">
        <v>100</v>
      </c>
      <c r="E4344">
        <v>109</v>
      </c>
      <c r="F4344">
        <v>1</v>
      </c>
      <c r="G4344" s="1">
        <v>44179.668712615741</v>
      </c>
      <c r="H4344" s="2" t="s">
        <v>8836</v>
      </c>
      <c r="I4344" s="2" t="s">
        <v>51</v>
      </c>
      <c r="J4344" s="2" t="s">
        <v>52</v>
      </c>
      <c r="K4344" s="2" t="s">
        <v>53</v>
      </c>
      <c r="L4344" s="2" t="s">
        <v>87</v>
      </c>
      <c r="M4344" s="2" t="s">
        <v>106</v>
      </c>
      <c r="N4344" s="2" t="s">
        <v>107</v>
      </c>
      <c r="O4344">
        <v>1</v>
      </c>
      <c r="P4344">
        <v>0</v>
      </c>
      <c r="Q4344">
        <v>0</v>
      </c>
      <c r="R4344">
        <v>29.547000000000001</v>
      </c>
      <c r="S4344">
        <v>0</v>
      </c>
      <c r="T4344" s="2" t="s">
        <v>8835</v>
      </c>
      <c r="U4344" s="2" t="s">
        <v>59</v>
      </c>
      <c r="Z4344">
        <v>109</v>
      </c>
      <c r="AA4344" s="2" t="s">
        <v>8186</v>
      </c>
      <c r="AB4344" s="2" t="s">
        <v>8185</v>
      </c>
      <c r="AD4344">
        <v>1</v>
      </c>
      <c r="AE4344" s="15">
        <f t="shared" si="290"/>
        <v>1440</v>
      </c>
      <c r="AF4344" s="16">
        <f t="shared" si="291"/>
        <v>900</v>
      </c>
      <c r="AK4344">
        <f t="shared" si="289"/>
        <v>1</v>
      </c>
      <c r="AL4344">
        <f t="shared" si="289"/>
        <v>0</v>
      </c>
      <c r="AM4344">
        <f t="shared" si="289"/>
        <v>0</v>
      </c>
      <c r="AN4344">
        <f t="shared" si="289"/>
        <v>0</v>
      </c>
      <c r="AO4344">
        <f t="shared" si="289"/>
        <v>0</v>
      </c>
    </row>
    <row r="4345" spans="1:41" ht="14.45" customHeight="1" x14ac:dyDescent="0.45">
      <c r="A4345" s="1">
        <v>44179.666435185187</v>
      </c>
      <c r="B4345" s="1">
        <v>44179.668865740743</v>
      </c>
      <c r="C4345">
        <v>0</v>
      </c>
      <c r="D4345">
        <v>100</v>
      </c>
      <c r="E4345">
        <v>210</v>
      </c>
      <c r="F4345">
        <v>1</v>
      </c>
      <c r="G4345" s="1">
        <v>44179.668877280092</v>
      </c>
      <c r="H4345" s="2" t="s">
        <v>8834</v>
      </c>
      <c r="I4345" s="2" t="s">
        <v>51</v>
      </c>
      <c r="J4345" s="2" t="s">
        <v>52</v>
      </c>
      <c r="K4345" s="2" t="s">
        <v>53</v>
      </c>
      <c r="L4345" s="2" t="s">
        <v>87</v>
      </c>
      <c r="M4345" s="2" t="s">
        <v>153</v>
      </c>
      <c r="N4345" s="2" t="s">
        <v>2778</v>
      </c>
      <c r="O4345">
        <v>1</v>
      </c>
      <c r="P4345">
        <v>0</v>
      </c>
      <c r="Q4345">
        <v>0</v>
      </c>
      <c r="R4345">
        <v>62.667999999999999</v>
      </c>
      <c r="S4345">
        <v>0</v>
      </c>
      <c r="T4345" s="2" t="s">
        <v>8833</v>
      </c>
      <c r="U4345" s="2" t="s">
        <v>763</v>
      </c>
      <c r="Z4345">
        <v>210</v>
      </c>
      <c r="AA4345" s="2" t="s">
        <v>8186</v>
      </c>
      <c r="AB4345" s="2" t="s">
        <v>8185</v>
      </c>
      <c r="AD4345">
        <v>1</v>
      </c>
      <c r="AE4345" s="15">
        <f t="shared" si="290"/>
        <v>1024</v>
      </c>
      <c r="AF4345" s="16">
        <f t="shared" si="291"/>
        <v>600</v>
      </c>
      <c r="AK4345">
        <f t="shared" si="289"/>
        <v>1</v>
      </c>
      <c r="AL4345">
        <f t="shared" si="289"/>
        <v>0</v>
      </c>
      <c r="AM4345">
        <f t="shared" si="289"/>
        <v>0</v>
      </c>
      <c r="AN4345">
        <f t="shared" si="289"/>
        <v>0</v>
      </c>
      <c r="AO4345">
        <f t="shared" si="289"/>
        <v>0</v>
      </c>
    </row>
    <row r="4346" spans="1:41" ht="14.45" customHeight="1" x14ac:dyDescent="0.45">
      <c r="A4346" s="1">
        <v>44179.66715277778</v>
      </c>
      <c r="B4346" s="1">
        <v>44179.669039351851</v>
      </c>
      <c r="C4346">
        <v>0</v>
      </c>
      <c r="D4346">
        <v>100</v>
      </c>
      <c r="E4346">
        <v>163</v>
      </c>
      <c r="F4346">
        <v>1</v>
      </c>
      <c r="G4346" s="1">
        <v>44179.669048680553</v>
      </c>
      <c r="H4346" s="2" t="s">
        <v>8832</v>
      </c>
      <c r="I4346" s="2" t="s">
        <v>51</v>
      </c>
      <c r="J4346" s="2" t="s">
        <v>52</v>
      </c>
      <c r="K4346" s="2" t="s">
        <v>53</v>
      </c>
      <c r="L4346" s="2" t="s">
        <v>87</v>
      </c>
      <c r="M4346" s="2" t="s">
        <v>55</v>
      </c>
      <c r="N4346" s="2" t="s">
        <v>56</v>
      </c>
      <c r="O4346">
        <v>1</v>
      </c>
      <c r="P4346">
        <v>0</v>
      </c>
      <c r="Q4346">
        <v>0</v>
      </c>
      <c r="R4346">
        <v>63.435000000000002</v>
      </c>
      <c r="S4346">
        <v>0</v>
      </c>
      <c r="T4346" s="2" t="s">
        <v>8831</v>
      </c>
      <c r="U4346" s="2" t="s">
        <v>59</v>
      </c>
      <c r="Z4346">
        <v>163</v>
      </c>
      <c r="AA4346" s="2" t="s">
        <v>8186</v>
      </c>
      <c r="AB4346" s="2" t="s">
        <v>8185</v>
      </c>
      <c r="AD4346">
        <v>1</v>
      </c>
      <c r="AE4346" s="15">
        <f t="shared" si="290"/>
        <v>1920</v>
      </c>
      <c r="AF4346" s="16">
        <f t="shared" si="291"/>
        <v>1080</v>
      </c>
      <c r="AK4346">
        <f t="shared" si="289"/>
        <v>1</v>
      </c>
      <c r="AL4346">
        <f t="shared" si="289"/>
        <v>0</v>
      </c>
      <c r="AM4346">
        <f t="shared" si="289"/>
        <v>0</v>
      </c>
      <c r="AN4346">
        <f t="shared" si="289"/>
        <v>0</v>
      </c>
      <c r="AO4346">
        <f t="shared" si="289"/>
        <v>0</v>
      </c>
    </row>
    <row r="4347" spans="1:41" ht="14.45" customHeight="1" x14ac:dyDescent="0.45">
      <c r="A4347" s="1">
        <v>44179.667974537035</v>
      </c>
      <c r="B4347" s="1">
        <v>44179.669120370374</v>
      </c>
      <c r="C4347">
        <v>0</v>
      </c>
      <c r="D4347">
        <v>100</v>
      </c>
      <c r="E4347">
        <v>99</v>
      </c>
      <c r="F4347">
        <v>1</v>
      </c>
      <c r="G4347" s="1">
        <v>44179.669130543982</v>
      </c>
      <c r="H4347" s="2" t="s">
        <v>8830</v>
      </c>
      <c r="I4347" s="2" t="s">
        <v>51</v>
      </c>
      <c r="J4347" s="2" t="s">
        <v>52</v>
      </c>
      <c r="K4347" s="2" t="s">
        <v>53</v>
      </c>
      <c r="L4347" s="2" t="s">
        <v>87</v>
      </c>
      <c r="M4347" s="2" t="s">
        <v>106</v>
      </c>
      <c r="N4347" s="2" t="s">
        <v>123</v>
      </c>
      <c r="O4347">
        <v>1</v>
      </c>
      <c r="P4347">
        <v>0</v>
      </c>
      <c r="Q4347">
        <v>0</v>
      </c>
      <c r="R4347">
        <v>32.51</v>
      </c>
      <c r="S4347">
        <v>0</v>
      </c>
      <c r="T4347" s="2" t="s">
        <v>8829</v>
      </c>
      <c r="U4347" s="2" t="s">
        <v>59</v>
      </c>
      <c r="Z4347">
        <v>99</v>
      </c>
      <c r="AA4347" s="2" t="s">
        <v>8186</v>
      </c>
      <c r="AB4347" s="2" t="s">
        <v>8185</v>
      </c>
      <c r="AD4347">
        <v>1</v>
      </c>
      <c r="AE4347" s="15">
        <f t="shared" si="290"/>
        <v>1280</v>
      </c>
      <c r="AF4347" s="16">
        <f t="shared" si="291"/>
        <v>800</v>
      </c>
      <c r="AK4347">
        <f t="shared" si="289"/>
        <v>1</v>
      </c>
      <c r="AL4347">
        <f t="shared" si="289"/>
        <v>0</v>
      </c>
      <c r="AM4347">
        <f t="shared" si="289"/>
        <v>0</v>
      </c>
      <c r="AN4347">
        <f t="shared" si="289"/>
        <v>0</v>
      </c>
      <c r="AO4347">
        <f t="shared" si="289"/>
        <v>0</v>
      </c>
    </row>
    <row r="4348" spans="1:41" ht="14.45" customHeight="1" x14ac:dyDescent="0.45">
      <c r="A4348" s="1">
        <v>44179.667962962965</v>
      </c>
      <c r="B4348" s="1">
        <v>44179.669166666667</v>
      </c>
      <c r="C4348">
        <v>0</v>
      </c>
      <c r="D4348">
        <v>100</v>
      </c>
      <c r="E4348">
        <v>103</v>
      </c>
      <c r="F4348">
        <v>1</v>
      </c>
      <c r="G4348" s="1">
        <v>44179.669170694448</v>
      </c>
      <c r="H4348" s="2" t="s">
        <v>8828</v>
      </c>
      <c r="I4348" s="2" t="s">
        <v>51</v>
      </c>
      <c r="J4348" s="2" t="s">
        <v>52</v>
      </c>
      <c r="K4348" s="2" t="s">
        <v>113</v>
      </c>
      <c r="L4348" s="2" t="s">
        <v>114</v>
      </c>
      <c r="M4348" s="2" t="s">
        <v>106</v>
      </c>
      <c r="N4348" s="2" t="s">
        <v>107</v>
      </c>
      <c r="O4348">
        <v>1</v>
      </c>
      <c r="P4348">
        <v>0</v>
      </c>
      <c r="Q4348">
        <v>0</v>
      </c>
      <c r="R4348">
        <v>23.832999999999998</v>
      </c>
      <c r="S4348">
        <v>0</v>
      </c>
      <c r="T4348" s="2" t="s">
        <v>8827</v>
      </c>
      <c r="U4348" s="2" t="s">
        <v>59</v>
      </c>
      <c r="Z4348">
        <v>103</v>
      </c>
      <c r="AA4348" s="2" t="s">
        <v>8203</v>
      </c>
      <c r="AB4348" s="2" t="s">
        <v>8202</v>
      </c>
      <c r="AD4348">
        <v>1</v>
      </c>
      <c r="AE4348" s="15">
        <f t="shared" si="290"/>
        <v>1440</v>
      </c>
      <c r="AF4348" s="16">
        <f t="shared" si="291"/>
        <v>900</v>
      </c>
      <c r="AK4348">
        <f t="shared" si="289"/>
        <v>0</v>
      </c>
      <c r="AL4348">
        <f t="shared" si="289"/>
        <v>0</v>
      </c>
      <c r="AM4348">
        <f t="shared" si="289"/>
        <v>0</v>
      </c>
      <c r="AN4348">
        <f t="shared" si="289"/>
        <v>0</v>
      </c>
      <c r="AO4348">
        <f t="shared" si="289"/>
        <v>0</v>
      </c>
    </row>
    <row r="4349" spans="1:41" ht="14.45" customHeight="1" x14ac:dyDescent="0.45">
      <c r="A4349" s="1">
        <v>44179.668298611112</v>
      </c>
      <c r="B4349" s="1">
        <v>44179.66920138889</v>
      </c>
      <c r="C4349">
        <v>0</v>
      </c>
      <c r="D4349">
        <v>100</v>
      </c>
      <c r="E4349">
        <v>77</v>
      </c>
      <c r="F4349">
        <v>1</v>
      </c>
      <c r="G4349" s="1">
        <v>44179.669209826388</v>
      </c>
      <c r="H4349" s="2" t="s">
        <v>8826</v>
      </c>
      <c r="I4349" s="2" t="s">
        <v>51</v>
      </c>
      <c r="J4349" s="2" t="s">
        <v>52</v>
      </c>
      <c r="K4349" s="2" t="s">
        <v>272</v>
      </c>
      <c r="L4349" s="2" t="s">
        <v>273</v>
      </c>
      <c r="M4349" s="2" t="s">
        <v>55</v>
      </c>
      <c r="N4349" s="2" t="s">
        <v>761</v>
      </c>
      <c r="O4349">
        <v>1</v>
      </c>
      <c r="P4349">
        <v>0</v>
      </c>
      <c r="Q4349">
        <v>0</v>
      </c>
      <c r="R4349">
        <v>35.673000000000002</v>
      </c>
      <c r="S4349">
        <v>0</v>
      </c>
      <c r="T4349" s="2" t="s">
        <v>8825</v>
      </c>
      <c r="U4349" s="2" t="s">
        <v>59</v>
      </c>
      <c r="Z4349">
        <v>77</v>
      </c>
      <c r="AA4349" s="2" t="s">
        <v>8203</v>
      </c>
      <c r="AB4349" s="2" t="s">
        <v>8202</v>
      </c>
      <c r="AD4349">
        <v>1</v>
      </c>
      <c r="AE4349" s="15">
        <f t="shared" si="290"/>
        <v>2560</v>
      </c>
      <c r="AF4349" s="16">
        <f t="shared" si="291"/>
        <v>1080</v>
      </c>
      <c r="AK4349">
        <f t="shared" si="289"/>
        <v>1</v>
      </c>
      <c r="AL4349">
        <f t="shared" si="289"/>
        <v>0</v>
      </c>
      <c r="AM4349">
        <f t="shared" si="289"/>
        <v>0</v>
      </c>
      <c r="AN4349">
        <f t="shared" si="289"/>
        <v>0</v>
      </c>
      <c r="AO4349">
        <f t="shared" si="289"/>
        <v>0</v>
      </c>
    </row>
    <row r="4350" spans="1:41" ht="14.45" customHeight="1" x14ac:dyDescent="0.45">
      <c r="A4350" s="1">
        <v>44179.668194444443</v>
      </c>
      <c r="B4350" s="1">
        <v>44179.669259259259</v>
      </c>
      <c r="C4350">
        <v>0</v>
      </c>
      <c r="D4350">
        <v>100</v>
      </c>
      <c r="E4350">
        <v>92</v>
      </c>
      <c r="F4350">
        <v>1</v>
      </c>
      <c r="G4350" s="1">
        <v>44179.669270092592</v>
      </c>
      <c r="H4350" s="2" t="s">
        <v>8824</v>
      </c>
      <c r="I4350" s="2" t="s">
        <v>51</v>
      </c>
      <c r="J4350" s="2" t="s">
        <v>52</v>
      </c>
      <c r="K4350" s="2" t="s">
        <v>53</v>
      </c>
      <c r="L4350" s="2" t="s">
        <v>87</v>
      </c>
      <c r="M4350" s="2" t="s">
        <v>106</v>
      </c>
      <c r="N4350" s="2" t="s">
        <v>247</v>
      </c>
      <c r="O4350">
        <v>1</v>
      </c>
      <c r="P4350">
        <v>0</v>
      </c>
      <c r="Q4350">
        <v>0</v>
      </c>
      <c r="R4350">
        <v>34.716000000000001</v>
      </c>
      <c r="S4350">
        <v>0</v>
      </c>
      <c r="T4350" s="2" t="s">
        <v>8823</v>
      </c>
      <c r="U4350" s="2" t="s">
        <v>59</v>
      </c>
      <c r="Z4350">
        <v>92</v>
      </c>
      <c r="AA4350" s="2" t="s">
        <v>8186</v>
      </c>
      <c r="AB4350" s="2" t="s">
        <v>8185</v>
      </c>
      <c r="AD4350">
        <v>1</v>
      </c>
      <c r="AE4350" s="15">
        <f t="shared" si="290"/>
        <v>2560</v>
      </c>
      <c r="AF4350" s="16">
        <f t="shared" si="291"/>
        <v>1440</v>
      </c>
      <c r="AK4350">
        <f t="shared" si="289"/>
        <v>1</v>
      </c>
      <c r="AL4350">
        <f t="shared" si="289"/>
        <v>0</v>
      </c>
      <c r="AM4350">
        <f t="shared" si="289"/>
        <v>0</v>
      </c>
      <c r="AN4350">
        <f t="shared" si="289"/>
        <v>0</v>
      </c>
      <c r="AO4350">
        <f t="shared" si="289"/>
        <v>0</v>
      </c>
    </row>
    <row r="4351" spans="1:41" ht="14.45" customHeight="1" x14ac:dyDescent="0.45">
      <c r="A4351" s="1">
        <v>44179.66814814815</v>
      </c>
      <c r="B4351" s="1">
        <v>44179.669328703705</v>
      </c>
      <c r="C4351">
        <v>0</v>
      </c>
      <c r="D4351">
        <v>100</v>
      </c>
      <c r="E4351">
        <v>102</v>
      </c>
      <c r="F4351">
        <v>1</v>
      </c>
      <c r="G4351" s="1">
        <v>44179.669338645836</v>
      </c>
      <c r="H4351" s="2" t="s">
        <v>8822</v>
      </c>
      <c r="I4351" s="2" t="s">
        <v>51</v>
      </c>
      <c r="J4351" s="2" t="s">
        <v>52</v>
      </c>
      <c r="K4351" s="2" t="s">
        <v>53</v>
      </c>
      <c r="L4351" s="2" t="s">
        <v>8821</v>
      </c>
      <c r="M4351" s="2" t="s">
        <v>8820</v>
      </c>
      <c r="N4351" s="2" t="s">
        <v>8819</v>
      </c>
      <c r="O4351">
        <v>1</v>
      </c>
      <c r="P4351">
        <v>0</v>
      </c>
      <c r="Q4351">
        <v>0</v>
      </c>
      <c r="R4351">
        <v>35.273000000000003</v>
      </c>
      <c r="S4351">
        <v>0</v>
      </c>
      <c r="T4351" s="2" t="s">
        <v>8818</v>
      </c>
      <c r="U4351" s="2" t="s">
        <v>59</v>
      </c>
      <c r="Z4351">
        <v>102</v>
      </c>
      <c r="AA4351" s="2" t="s">
        <v>8203</v>
      </c>
      <c r="AB4351" s="2" t="s">
        <v>8202</v>
      </c>
      <c r="AD4351">
        <v>1</v>
      </c>
      <c r="AE4351" s="15">
        <f t="shared" si="290"/>
        <v>1669</v>
      </c>
      <c r="AF4351" s="16">
        <f t="shared" si="291"/>
        <v>939</v>
      </c>
      <c r="AK4351">
        <f t="shared" si="289"/>
        <v>1</v>
      </c>
      <c r="AL4351">
        <f t="shared" si="289"/>
        <v>0</v>
      </c>
      <c r="AM4351">
        <f t="shared" si="289"/>
        <v>0</v>
      </c>
      <c r="AN4351">
        <f t="shared" si="289"/>
        <v>0</v>
      </c>
      <c r="AO4351">
        <f t="shared" si="289"/>
        <v>0</v>
      </c>
    </row>
    <row r="4352" spans="1:41" ht="14.45" customHeight="1" x14ac:dyDescent="0.45">
      <c r="A4352" s="1">
        <v>44179.668194444443</v>
      </c>
      <c r="B4352" s="1">
        <v>44179.669444444444</v>
      </c>
      <c r="C4352">
        <v>0</v>
      </c>
      <c r="D4352">
        <v>100</v>
      </c>
      <c r="E4352">
        <v>107</v>
      </c>
      <c r="F4352">
        <v>1</v>
      </c>
      <c r="G4352" s="1">
        <v>44179.66945209491</v>
      </c>
      <c r="H4352" s="2" t="s">
        <v>8817</v>
      </c>
      <c r="I4352" s="2" t="s">
        <v>51</v>
      </c>
      <c r="J4352" s="2" t="s">
        <v>52</v>
      </c>
      <c r="K4352" s="2" t="s">
        <v>64</v>
      </c>
      <c r="L4352" s="2" t="s">
        <v>8816</v>
      </c>
      <c r="M4352" s="2" t="s">
        <v>55</v>
      </c>
      <c r="N4352" s="2" t="s">
        <v>142</v>
      </c>
      <c r="O4352">
        <v>1</v>
      </c>
      <c r="P4352">
        <v>0</v>
      </c>
      <c r="Q4352">
        <v>0</v>
      </c>
      <c r="R4352">
        <v>39.398000000000003</v>
      </c>
      <c r="S4352">
        <v>0</v>
      </c>
      <c r="T4352" s="2" t="s">
        <v>8815</v>
      </c>
      <c r="U4352" s="2" t="s">
        <v>59</v>
      </c>
      <c r="Z4352">
        <v>107</v>
      </c>
      <c r="AA4352" s="2" t="s">
        <v>8186</v>
      </c>
      <c r="AB4352" s="2" t="s">
        <v>8185</v>
      </c>
      <c r="AD4352">
        <v>1</v>
      </c>
      <c r="AE4352" s="15">
        <f t="shared" si="290"/>
        <v>1536</v>
      </c>
      <c r="AF4352" s="16">
        <f t="shared" si="291"/>
        <v>864</v>
      </c>
      <c r="AK4352">
        <f t="shared" si="289"/>
        <v>1</v>
      </c>
      <c r="AL4352">
        <f t="shared" si="289"/>
        <v>0</v>
      </c>
      <c r="AM4352">
        <f t="shared" si="289"/>
        <v>0</v>
      </c>
      <c r="AN4352">
        <f t="shared" si="289"/>
        <v>0</v>
      </c>
      <c r="AO4352">
        <f t="shared" si="289"/>
        <v>0</v>
      </c>
    </row>
    <row r="4353" spans="1:41" ht="14.45" customHeight="1" x14ac:dyDescent="0.45">
      <c r="A4353" s="1">
        <v>44179.668240740742</v>
      </c>
      <c r="B4353" s="1">
        <v>44179.66946759259</v>
      </c>
      <c r="C4353">
        <v>0</v>
      </c>
      <c r="D4353">
        <v>100</v>
      </c>
      <c r="E4353">
        <v>106</v>
      </c>
      <c r="F4353">
        <v>1</v>
      </c>
      <c r="G4353" s="1">
        <v>44179.669480960649</v>
      </c>
      <c r="H4353" s="2" t="s">
        <v>8814</v>
      </c>
      <c r="I4353" s="2" t="s">
        <v>51</v>
      </c>
      <c r="J4353" s="2" t="s">
        <v>52</v>
      </c>
      <c r="K4353" s="2" t="s">
        <v>53</v>
      </c>
      <c r="L4353" s="2" t="s">
        <v>87</v>
      </c>
      <c r="M4353" s="2" t="s">
        <v>55</v>
      </c>
      <c r="N4353" s="2" t="s">
        <v>56</v>
      </c>
      <c r="O4353">
        <v>1</v>
      </c>
      <c r="P4353">
        <v>0</v>
      </c>
      <c r="Q4353">
        <v>0</v>
      </c>
      <c r="R4353">
        <v>46.728999999999999</v>
      </c>
      <c r="S4353">
        <v>0</v>
      </c>
      <c r="T4353" s="2" t="s">
        <v>8813</v>
      </c>
      <c r="U4353" s="2" t="s">
        <v>59</v>
      </c>
      <c r="Z4353">
        <v>106</v>
      </c>
      <c r="AA4353" s="2" t="s">
        <v>8186</v>
      </c>
      <c r="AB4353" s="2" t="s">
        <v>8185</v>
      </c>
      <c r="AD4353">
        <v>1</v>
      </c>
      <c r="AE4353" s="15">
        <f t="shared" si="290"/>
        <v>1920</v>
      </c>
      <c r="AF4353" s="16">
        <f t="shared" si="291"/>
        <v>1080</v>
      </c>
      <c r="AK4353">
        <f t="shared" si="289"/>
        <v>1</v>
      </c>
      <c r="AL4353">
        <f t="shared" si="289"/>
        <v>0</v>
      </c>
      <c r="AM4353">
        <f t="shared" si="289"/>
        <v>0</v>
      </c>
      <c r="AN4353">
        <f t="shared" si="289"/>
        <v>0</v>
      </c>
      <c r="AO4353">
        <f t="shared" si="289"/>
        <v>0</v>
      </c>
    </row>
    <row r="4354" spans="1:41" ht="14.45" customHeight="1" x14ac:dyDescent="0.45">
      <c r="A4354" s="1">
        <v>44179.667800925927</v>
      </c>
      <c r="B4354" s="1">
        <v>44179.669571759259</v>
      </c>
      <c r="C4354">
        <v>0</v>
      </c>
      <c r="D4354">
        <v>100</v>
      </c>
      <c r="E4354">
        <v>152</v>
      </c>
      <c r="F4354">
        <v>1</v>
      </c>
      <c r="G4354" s="1">
        <v>44179.669580428243</v>
      </c>
      <c r="H4354" s="2" t="s">
        <v>8812</v>
      </c>
      <c r="I4354" s="2" t="s">
        <v>51</v>
      </c>
      <c r="J4354" s="2" t="s">
        <v>52</v>
      </c>
      <c r="K4354" s="2" t="s">
        <v>53</v>
      </c>
      <c r="L4354" s="2" t="s">
        <v>87</v>
      </c>
      <c r="M4354" s="2" t="s">
        <v>55</v>
      </c>
      <c r="N4354" s="2" t="s">
        <v>56</v>
      </c>
      <c r="O4354">
        <v>1</v>
      </c>
      <c r="P4354">
        <v>0</v>
      </c>
      <c r="Q4354">
        <v>0</v>
      </c>
      <c r="R4354">
        <v>38.231999999999999</v>
      </c>
      <c r="S4354">
        <v>0</v>
      </c>
      <c r="T4354" s="2" t="s">
        <v>8811</v>
      </c>
      <c r="U4354" s="2" t="s">
        <v>8810</v>
      </c>
      <c r="Z4354">
        <v>152</v>
      </c>
      <c r="AA4354" s="2" t="s">
        <v>8203</v>
      </c>
      <c r="AB4354" s="2" t="s">
        <v>8202</v>
      </c>
      <c r="AD4354">
        <v>1</v>
      </c>
      <c r="AE4354" s="15">
        <f t="shared" si="290"/>
        <v>1920</v>
      </c>
      <c r="AF4354" s="16">
        <f t="shared" si="291"/>
        <v>1080</v>
      </c>
      <c r="AK4354">
        <f t="shared" si="289"/>
        <v>0</v>
      </c>
      <c r="AL4354">
        <f t="shared" si="289"/>
        <v>0</v>
      </c>
      <c r="AM4354">
        <f t="shared" si="289"/>
        <v>0</v>
      </c>
      <c r="AN4354">
        <f t="shared" si="289"/>
        <v>0</v>
      </c>
      <c r="AO4354">
        <f t="shared" si="289"/>
        <v>0</v>
      </c>
    </row>
    <row r="4355" spans="1:41" ht="14.45" customHeight="1" x14ac:dyDescent="0.45">
      <c r="A4355" s="1">
        <v>44179.668368055558</v>
      </c>
      <c r="B4355" s="1">
        <v>44179.669571759259</v>
      </c>
      <c r="C4355">
        <v>0</v>
      </c>
      <c r="D4355">
        <v>100</v>
      </c>
      <c r="E4355">
        <v>104</v>
      </c>
      <c r="F4355">
        <v>1</v>
      </c>
      <c r="G4355" s="1">
        <v>44179.669584120369</v>
      </c>
      <c r="H4355" s="2" t="s">
        <v>8809</v>
      </c>
      <c r="I4355" s="2" t="s">
        <v>51</v>
      </c>
      <c r="J4355" s="2" t="s">
        <v>52</v>
      </c>
      <c r="K4355" s="2" t="s">
        <v>53</v>
      </c>
      <c r="L4355" s="2" t="s">
        <v>72</v>
      </c>
      <c r="M4355" s="2" t="s">
        <v>55</v>
      </c>
      <c r="N4355" s="2" t="s">
        <v>132</v>
      </c>
      <c r="O4355">
        <v>1</v>
      </c>
      <c r="P4355">
        <v>37.420999999999999</v>
      </c>
      <c r="Q4355">
        <v>37.420999999999999</v>
      </c>
      <c r="R4355">
        <v>38.554000000000002</v>
      </c>
      <c r="S4355">
        <v>1</v>
      </c>
      <c r="T4355" s="2" t="s">
        <v>8808</v>
      </c>
      <c r="U4355" s="2" t="s">
        <v>59</v>
      </c>
      <c r="Z4355">
        <v>104</v>
      </c>
      <c r="AA4355" s="2" t="s">
        <v>8186</v>
      </c>
      <c r="AB4355" s="2" t="s">
        <v>8185</v>
      </c>
      <c r="AD4355">
        <v>1</v>
      </c>
      <c r="AE4355" s="15">
        <f t="shared" si="290"/>
        <v>1280</v>
      </c>
      <c r="AF4355" s="16">
        <f t="shared" si="291"/>
        <v>720</v>
      </c>
      <c r="AK4355">
        <f t="shared" si="289"/>
        <v>0</v>
      </c>
      <c r="AL4355">
        <f t="shared" si="289"/>
        <v>1</v>
      </c>
      <c r="AM4355">
        <f t="shared" si="289"/>
        <v>0</v>
      </c>
      <c r="AN4355">
        <f t="shared" si="289"/>
        <v>0</v>
      </c>
      <c r="AO4355">
        <f t="shared" si="289"/>
        <v>0</v>
      </c>
    </row>
    <row r="4356" spans="1:41" ht="14.45" customHeight="1" x14ac:dyDescent="0.45">
      <c r="A4356" s="1">
        <v>44179.665613425925</v>
      </c>
      <c r="B4356" s="1">
        <v>44179.669583333336</v>
      </c>
      <c r="C4356">
        <v>0</v>
      </c>
      <c r="D4356">
        <v>100</v>
      </c>
      <c r="E4356">
        <v>343</v>
      </c>
      <c r="F4356">
        <v>1</v>
      </c>
      <c r="G4356" s="1">
        <v>44179.669596122687</v>
      </c>
      <c r="H4356" s="2" t="s">
        <v>8807</v>
      </c>
      <c r="I4356" s="2" t="s">
        <v>51</v>
      </c>
      <c r="J4356" s="2" t="s">
        <v>52</v>
      </c>
      <c r="K4356" s="2" t="s">
        <v>53</v>
      </c>
      <c r="L4356" s="2" t="s">
        <v>72</v>
      </c>
      <c r="M4356" s="2" t="s">
        <v>106</v>
      </c>
      <c r="N4356" s="2" t="s">
        <v>123</v>
      </c>
      <c r="O4356">
        <v>1</v>
      </c>
      <c r="P4356">
        <v>0</v>
      </c>
      <c r="Q4356">
        <v>0</v>
      </c>
      <c r="R4356">
        <v>54.442</v>
      </c>
      <c r="S4356">
        <v>0</v>
      </c>
      <c r="T4356" s="2" t="s">
        <v>8806</v>
      </c>
      <c r="U4356" s="2" t="s">
        <v>8805</v>
      </c>
      <c r="Z4356">
        <v>343</v>
      </c>
      <c r="AA4356" s="2" t="s">
        <v>8203</v>
      </c>
      <c r="AB4356" s="2" t="s">
        <v>8202</v>
      </c>
      <c r="AD4356">
        <v>1</v>
      </c>
      <c r="AE4356" s="15">
        <f t="shared" si="290"/>
        <v>1280</v>
      </c>
      <c r="AF4356" s="16">
        <f t="shared" si="291"/>
        <v>800</v>
      </c>
      <c r="AK4356">
        <f t="shared" si="289"/>
        <v>1</v>
      </c>
      <c r="AL4356">
        <f t="shared" si="289"/>
        <v>0</v>
      </c>
      <c r="AM4356">
        <f t="shared" si="289"/>
        <v>0</v>
      </c>
      <c r="AN4356">
        <f t="shared" si="289"/>
        <v>0</v>
      </c>
      <c r="AO4356">
        <f t="shared" si="289"/>
        <v>0</v>
      </c>
    </row>
    <row r="4357" spans="1:41" ht="14.45" customHeight="1" x14ac:dyDescent="0.45">
      <c r="A4357" s="1">
        <v>44179.668344907404</v>
      </c>
      <c r="B4357" s="1">
        <v>44179.669768518521</v>
      </c>
      <c r="C4357">
        <v>0</v>
      </c>
      <c r="D4357">
        <v>100</v>
      </c>
      <c r="E4357">
        <v>122</v>
      </c>
      <c r="F4357">
        <v>1</v>
      </c>
      <c r="G4357" s="1">
        <v>44179.669771435183</v>
      </c>
      <c r="H4357" s="2" t="s">
        <v>8804</v>
      </c>
      <c r="I4357" s="2" t="s">
        <v>51</v>
      </c>
      <c r="J4357" s="2" t="s">
        <v>52</v>
      </c>
      <c r="K4357" s="2" t="s">
        <v>78</v>
      </c>
      <c r="L4357" s="2" t="s">
        <v>94</v>
      </c>
      <c r="M4357" s="2" t="s">
        <v>55</v>
      </c>
      <c r="N4357" s="2" t="s">
        <v>56</v>
      </c>
      <c r="O4357">
        <v>1</v>
      </c>
      <c r="P4357">
        <v>0</v>
      </c>
      <c r="Q4357">
        <v>0</v>
      </c>
      <c r="R4357">
        <v>37.642000000000003</v>
      </c>
      <c r="S4357">
        <v>0</v>
      </c>
      <c r="T4357" s="2" t="s">
        <v>8803</v>
      </c>
      <c r="U4357" s="2" t="s">
        <v>59</v>
      </c>
      <c r="Z4357">
        <v>122</v>
      </c>
      <c r="AA4357" s="2" t="s">
        <v>8203</v>
      </c>
      <c r="AB4357" s="2" t="s">
        <v>8202</v>
      </c>
      <c r="AD4357">
        <v>1</v>
      </c>
      <c r="AE4357" s="15">
        <f t="shared" si="290"/>
        <v>1920</v>
      </c>
      <c r="AF4357" s="16">
        <f t="shared" si="291"/>
        <v>1080</v>
      </c>
      <c r="AK4357">
        <f t="shared" si="289"/>
        <v>1</v>
      </c>
      <c r="AL4357">
        <f t="shared" si="289"/>
        <v>0</v>
      </c>
      <c r="AM4357">
        <f t="shared" si="289"/>
        <v>0</v>
      </c>
      <c r="AN4357">
        <f t="shared" si="289"/>
        <v>0</v>
      </c>
      <c r="AO4357">
        <f t="shared" si="289"/>
        <v>0</v>
      </c>
    </row>
    <row r="4358" spans="1:41" ht="14.45" customHeight="1" x14ac:dyDescent="0.45">
      <c r="A4358" s="1">
        <v>44179.668449074074</v>
      </c>
      <c r="B4358" s="1">
        <v>44179.669768518521</v>
      </c>
      <c r="C4358">
        <v>0</v>
      </c>
      <c r="D4358">
        <v>100</v>
      </c>
      <c r="E4358">
        <v>114</v>
      </c>
      <c r="F4358">
        <v>1</v>
      </c>
      <c r="G4358" s="1">
        <v>44179.669779675925</v>
      </c>
      <c r="H4358" s="2" t="s">
        <v>8802</v>
      </c>
      <c r="I4358" s="2" t="s">
        <v>51</v>
      </c>
      <c r="J4358" s="2" t="s">
        <v>52</v>
      </c>
      <c r="K4358" s="2" t="s">
        <v>78</v>
      </c>
      <c r="L4358" s="2" t="s">
        <v>94</v>
      </c>
      <c r="M4358" s="2" t="s">
        <v>55</v>
      </c>
      <c r="N4358" s="2" t="s">
        <v>56</v>
      </c>
      <c r="O4358">
        <v>1</v>
      </c>
      <c r="P4358">
        <v>0</v>
      </c>
      <c r="Q4358">
        <v>0</v>
      </c>
      <c r="R4358">
        <v>33.548999999999999</v>
      </c>
      <c r="S4358">
        <v>0</v>
      </c>
      <c r="T4358" s="2" t="s">
        <v>8801</v>
      </c>
      <c r="U4358" s="2" t="s">
        <v>59</v>
      </c>
      <c r="Z4358">
        <v>114</v>
      </c>
      <c r="AA4358" s="2" t="s">
        <v>8186</v>
      </c>
      <c r="AB4358" s="2" t="s">
        <v>8185</v>
      </c>
      <c r="AD4358">
        <v>1</v>
      </c>
      <c r="AE4358" s="15">
        <f t="shared" si="290"/>
        <v>1920</v>
      </c>
      <c r="AF4358" s="16">
        <f t="shared" si="291"/>
        <v>1080</v>
      </c>
      <c r="AK4358">
        <f t="shared" si="289"/>
        <v>1</v>
      </c>
      <c r="AL4358">
        <f t="shared" si="289"/>
        <v>0</v>
      </c>
      <c r="AM4358">
        <f t="shared" si="289"/>
        <v>0</v>
      </c>
      <c r="AN4358">
        <f t="shared" si="289"/>
        <v>0</v>
      </c>
      <c r="AO4358">
        <f t="shared" si="289"/>
        <v>0</v>
      </c>
    </row>
    <row r="4359" spans="1:41" ht="14.45" customHeight="1" x14ac:dyDescent="0.45">
      <c r="A4359" s="1">
        <v>44179.666863425926</v>
      </c>
      <c r="B4359" s="1">
        <v>44179.66978009259</v>
      </c>
      <c r="C4359">
        <v>0</v>
      </c>
      <c r="D4359">
        <v>100</v>
      </c>
      <c r="E4359">
        <v>252</v>
      </c>
      <c r="F4359">
        <v>1</v>
      </c>
      <c r="G4359" s="1">
        <v>44179.669792303241</v>
      </c>
      <c r="H4359" s="2" t="s">
        <v>8800</v>
      </c>
      <c r="I4359" s="2" t="s">
        <v>51</v>
      </c>
      <c r="J4359" s="2" t="s">
        <v>52</v>
      </c>
      <c r="K4359" s="2" t="s">
        <v>53</v>
      </c>
      <c r="L4359" s="2" t="s">
        <v>87</v>
      </c>
      <c r="M4359" s="2" t="s">
        <v>55</v>
      </c>
      <c r="N4359" s="2" t="s">
        <v>100</v>
      </c>
      <c r="O4359">
        <v>1</v>
      </c>
      <c r="P4359">
        <v>51.985999999999997</v>
      </c>
      <c r="Q4359">
        <v>51.985999999999997</v>
      </c>
      <c r="R4359">
        <v>52.337000000000003</v>
      </c>
      <c r="S4359">
        <v>1</v>
      </c>
      <c r="T4359" s="2" t="s">
        <v>8799</v>
      </c>
      <c r="U4359" s="2" t="s">
        <v>59</v>
      </c>
      <c r="Z4359">
        <v>252</v>
      </c>
      <c r="AA4359" s="2" t="s">
        <v>8203</v>
      </c>
      <c r="AB4359" s="2" t="s">
        <v>8202</v>
      </c>
      <c r="AD4359">
        <v>1</v>
      </c>
      <c r="AE4359" s="15">
        <f t="shared" si="290"/>
        <v>1366</v>
      </c>
      <c r="AF4359" s="16">
        <f t="shared" si="291"/>
        <v>768</v>
      </c>
      <c r="AK4359">
        <f t="shared" si="289"/>
        <v>0</v>
      </c>
      <c r="AL4359">
        <f t="shared" si="289"/>
        <v>1</v>
      </c>
      <c r="AM4359">
        <f t="shared" si="289"/>
        <v>0</v>
      </c>
      <c r="AN4359">
        <f t="shared" si="289"/>
        <v>0</v>
      </c>
      <c r="AO4359">
        <f t="shared" si="289"/>
        <v>0</v>
      </c>
    </row>
    <row r="4360" spans="1:41" ht="14.45" customHeight="1" x14ac:dyDescent="0.45">
      <c r="A4360" s="1">
        <v>44179.668819444443</v>
      </c>
      <c r="B4360" s="1">
        <v>44179.669803240744</v>
      </c>
      <c r="C4360">
        <v>0</v>
      </c>
      <c r="D4360">
        <v>100</v>
      </c>
      <c r="E4360">
        <v>84</v>
      </c>
      <c r="F4360">
        <v>1</v>
      </c>
      <c r="G4360" s="1">
        <v>44179.669806226855</v>
      </c>
      <c r="H4360" s="2" t="s">
        <v>8798</v>
      </c>
      <c r="I4360" s="2" t="s">
        <v>51</v>
      </c>
      <c r="J4360" s="2" t="s">
        <v>52</v>
      </c>
      <c r="K4360" s="2" t="s">
        <v>53</v>
      </c>
      <c r="L4360" s="2" t="s">
        <v>87</v>
      </c>
      <c r="M4360" s="2" t="s">
        <v>55</v>
      </c>
      <c r="N4360" s="2" t="s">
        <v>56</v>
      </c>
      <c r="O4360">
        <v>1</v>
      </c>
      <c r="P4360">
        <v>0</v>
      </c>
      <c r="Q4360">
        <v>0</v>
      </c>
      <c r="R4360">
        <v>31.364999999999998</v>
      </c>
      <c r="S4360">
        <v>0</v>
      </c>
      <c r="T4360" s="2" t="s">
        <v>8797</v>
      </c>
      <c r="U4360" s="2" t="s">
        <v>59</v>
      </c>
      <c r="Z4360">
        <v>84</v>
      </c>
      <c r="AA4360" s="2" t="s">
        <v>8203</v>
      </c>
      <c r="AB4360" s="2" t="s">
        <v>8202</v>
      </c>
      <c r="AD4360">
        <v>1</v>
      </c>
      <c r="AE4360" s="15">
        <f t="shared" si="290"/>
        <v>1920</v>
      </c>
      <c r="AF4360" s="16">
        <f t="shared" si="291"/>
        <v>1080</v>
      </c>
      <c r="AK4360">
        <f t="shared" si="289"/>
        <v>0</v>
      </c>
      <c r="AL4360">
        <f t="shared" si="289"/>
        <v>1</v>
      </c>
      <c r="AM4360">
        <f t="shared" si="289"/>
        <v>0</v>
      </c>
      <c r="AN4360">
        <f t="shared" si="289"/>
        <v>0</v>
      </c>
      <c r="AO4360">
        <f t="shared" si="289"/>
        <v>0</v>
      </c>
    </row>
    <row r="4361" spans="1:41" ht="14.45" customHeight="1" x14ac:dyDescent="0.45">
      <c r="A4361" s="1">
        <v>44179.668506944443</v>
      </c>
      <c r="B4361" s="1">
        <v>44179.66982638889</v>
      </c>
      <c r="C4361">
        <v>0</v>
      </c>
      <c r="D4361">
        <v>100</v>
      </c>
      <c r="E4361">
        <v>114</v>
      </c>
      <c r="F4361">
        <v>1</v>
      </c>
      <c r="G4361" s="1">
        <v>44179.669838194444</v>
      </c>
      <c r="H4361" s="2" t="s">
        <v>8796</v>
      </c>
      <c r="I4361" s="2" t="s">
        <v>51</v>
      </c>
      <c r="J4361" s="2" t="s">
        <v>52</v>
      </c>
      <c r="K4361" s="2" t="s">
        <v>113</v>
      </c>
      <c r="L4361" s="2" t="s">
        <v>394</v>
      </c>
      <c r="M4361" s="2" t="s">
        <v>106</v>
      </c>
      <c r="N4361" s="2" t="s">
        <v>107</v>
      </c>
      <c r="O4361">
        <v>1</v>
      </c>
      <c r="P4361">
        <v>0</v>
      </c>
      <c r="Q4361">
        <v>0</v>
      </c>
      <c r="R4361">
        <v>21.045000000000002</v>
      </c>
      <c r="S4361">
        <v>0</v>
      </c>
      <c r="T4361" s="2" t="s">
        <v>8795</v>
      </c>
      <c r="U4361" s="2" t="s">
        <v>59</v>
      </c>
      <c r="Z4361">
        <v>114</v>
      </c>
      <c r="AA4361" s="2" t="s">
        <v>8186</v>
      </c>
      <c r="AB4361" s="2" t="s">
        <v>8185</v>
      </c>
      <c r="AD4361">
        <v>1</v>
      </c>
      <c r="AE4361" s="15">
        <f t="shared" si="290"/>
        <v>1440</v>
      </c>
      <c r="AF4361" s="16">
        <f t="shared" si="291"/>
        <v>900</v>
      </c>
      <c r="AK4361">
        <f t="shared" si="289"/>
        <v>0</v>
      </c>
      <c r="AL4361">
        <f t="shared" si="289"/>
        <v>0</v>
      </c>
      <c r="AM4361">
        <f t="shared" si="289"/>
        <v>0</v>
      </c>
      <c r="AN4361">
        <f t="shared" si="289"/>
        <v>0</v>
      </c>
      <c r="AO4361">
        <f t="shared" si="289"/>
        <v>0</v>
      </c>
    </row>
    <row r="4362" spans="1:41" ht="14.45" customHeight="1" x14ac:dyDescent="0.45">
      <c r="A4362" s="1">
        <v>44179.667719907404</v>
      </c>
      <c r="B4362" s="1">
        <v>44179.66983796296</v>
      </c>
      <c r="C4362">
        <v>0</v>
      </c>
      <c r="D4362">
        <v>100</v>
      </c>
      <c r="E4362">
        <v>182</v>
      </c>
      <c r="F4362">
        <v>1</v>
      </c>
      <c r="G4362" s="1">
        <v>44179.669841423609</v>
      </c>
      <c r="H4362" s="2" t="s">
        <v>8794</v>
      </c>
      <c r="I4362" s="2" t="s">
        <v>51</v>
      </c>
      <c r="J4362" s="2" t="s">
        <v>52</v>
      </c>
      <c r="K4362" s="2" t="s">
        <v>53</v>
      </c>
      <c r="L4362" s="2" t="s">
        <v>87</v>
      </c>
      <c r="M4362" s="2" t="s">
        <v>55</v>
      </c>
      <c r="N4362" s="2" t="s">
        <v>56</v>
      </c>
      <c r="O4362">
        <v>1</v>
      </c>
      <c r="P4362">
        <v>0</v>
      </c>
      <c r="Q4362">
        <v>0</v>
      </c>
      <c r="R4362">
        <v>38.662999999999997</v>
      </c>
      <c r="S4362">
        <v>0</v>
      </c>
      <c r="T4362" s="2" t="s">
        <v>8793</v>
      </c>
      <c r="U4362" s="2" t="s">
        <v>59</v>
      </c>
      <c r="Z4362">
        <v>182</v>
      </c>
      <c r="AA4362" s="2" t="s">
        <v>8203</v>
      </c>
      <c r="AB4362" s="2" t="s">
        <v>8202</v>
      </c>
      <c r="AD4362">
        <v>1</v>
      </c>
      <c r="AE4362" s="15">
        <f t="shared" si="290"/>
        <v>1920</v>
      </c>
      <c r="AF4362" s="16">
        <f t="shared" si="291"/>
        <v>1080</v>
      </c>
      <c r="AH4362" t="s">
        <v>14847</v>
      </c>
    </row>
    <row r="4363" spans="1:41" ht="14.45" customHeight="1" x14ac:dyDescent="0.45">
      <c r="A4363" s="1">
        <v>44179.668599537035</v>
      </c>
      <c r="B4363" s="1">
        <v>44179.67</v>
      </c>
      <c r="C4363">
        <v>0</v>
      </c>
      <c r="D4363">
        <v>100</v>
      </c>
      <c r="E4363">
        <v>120</v>
      </c>
      <c r="F4363">
        <v>1</v>
      </c>
      <c r="G4363" s="1">
        <v>44179.670003356485</v>
      </c>
      <c r="H4363" s="2" t="s">
        <v>8792</v>
      </c>
      <c r="I4363" s="2" t="s">
        <v>51</v>
      </c>
      <c r="J4363" s="2" t="s">
        <v>52</v>
      </c>
      <c r="K4363" s="2" t="s">
        <v>53</v>
      </c>
      <c r="L4363" s="2" t="s">
        <v>72</v>
      </c>
      <c r="M4363" s="2" t="s">
        <v>106</v>
      </c>
      <c r="N4363" s="2" t="s">
        <v>123</v>
      </c>
      <c r="O4363">
        <v>1</v>
      </c>
      <c r="P4363">
        <v>0</v>
      </c>
      <c r="Q4363">
        <v>0</v>
      </c>
      <c r="R4363">
        <v>31.032</v>
      </c>
      <c r="S4363">
        <v>0</v>
      </c>
      <c r="T4363" s="2" t="s">
        <v>8791</v>
      </c>
      <c r="U4363" s="2" t="s">
        <v>59</v>
      </c>
      <c r="Z4363">
        <v>120</v>
      </c>
      <c r="AA4363" s="2" t="s">
        <v>8186</v>
      </c>
      <c r="AB4363" s="2" t="s">
        <v>8185</v>
      </c>
      <c r="AD4363">
        <v>1</v>
      </c>
      <c r="AE4363" s="15">
        <f t="shared" si="290"/>
        <v>1280</v>
      </c>
      <c r="AF4363" s="16">
        <f t="shared" si="291"/>
        <v>800</v>
      </c>
      <c r="AK4363">
        <f t="shared" ref="AK4363:AO4400" si="292">IF(ISERROR(SEARCH(AK$2,$T4363)),0,1)</f>
        <v>1</v>
      </c>
      <c r="AL4363">
        <f t="shared" si="292"/>
        <v>0</v>
      </c>
      <c r="AM4363">
        <f t="shared" si="292"/>
        <v>0</v>
      </c>
      <c r="AN4363">
        <f t="shared" si="292"/>
        <v>0</v>
      </c>
      <c r="AO4363">
        <f t="shared" si="292"/>
        <v>0</v>
      </c>
    </row>
    <row r="4364" spans="1:41" ht="14.45" customHeight="1" x14ac:dyDescent="0.45">
      <c r="A4364" s="1">
        <v>44179.66851851852</v>
      </c>
      <c r="B4364" s="1">
        <v>44179.670023148145</v>
      </c>
      <c r="C4364">
        <v>0</v>
      </c>
      <c r="D4364">
        <v>100</v>
      </c>
      <c r="E4364">
        <v>130</v>
      </c>
      <c r="F4364">
        <v>1</v>
      </c>
      <c r="G4364" s="1">
        <v>44179.670032175927</v>
      </c>
      <c r="H4364" s="2" t="s">
        <v>8790</v>
      </c>
      <c r="I4364" s="2" t="s">
        <v>51</v>
      </c>
      <c r="J4364" s="2" t="s">
        <v>52</v>
      </c>
      <c r="K4364" s="2" t="s">
        <v>53</v>
      </c>
      <c r="L4364" s="2" t="s">
        <v>87</v>
      </c>
      <c r="M4364" s="2" t="s">
        <v>55</v>
      </c>
      <c r="N4364" s="2" t="s">
        <v>100</v>
      </c>
      <c r="O4364">
        <v>1</v>
      </c>
      <c r="P4364">
        <v>0</v>
      </c>
      <c r="Q4364">
        <v>0</v>
      </c>
      <c r="R4364">
        <v>38.619</v>
      </c>
      <c r="S4364">
        <v>0</v>
      </c>
      <c r="T4364" s="2" t="s">
        <v>8789</v>
      </c>
      <c r="U4364" s="2" t="s">
        <v>59</v>
      </c>
      <c r="Z4364">
        <v>130</v>
      </c>
      <c r="AA4364" s="2" t="s">
        <v>8186</v>
      </c>
      <c r="AB4364" s="2" t="s">
        <v>8185</v>
      </c>
      <c r="AD4364">
        <v>1</v>
      </c>
      <c r="AE4364" s="15">
        <f t="shared" si="290"/>
        <v>1366</v>
      </c>
      <c r="AF4364" s="16">
        <f t="shared" si="291"/>
        <v>768</v>
      </c>
      <c r="AK4364">
        <f t="shared" si="292"/>
        <v>1</v>
      </c>
      <c r="AL4364">
        <f t="shared" si="292"/>
        <v>0</v>
      </c>
      <c r="AM4364">
        <f t="shared" si="292"/>
        <v>0</v>
      </c>
      <c r="AN4364">
        <f t="shared" si="292"/>
        <v>0</v>
      </c>
      <c r="AO4364">
        <f t="shared" si="292"/>
        <v>0</v>
      </c>
    </row>
    <row r="4365" spans="1:41" ht="14.45" customHeight="1" x14ac:dyDescent="0.45">
      <c r="A4365" s="1">
        <v>44179.668935185182</v>
      </c>
      <c r="B4365" s="1">
        <v>44179.670023148145</v>
      </c>
      <c r="C4365">
        <v>0</v>
      </c>
      <c r="D4365">
        <v>100</v>
      </c>
      <c r="E4365">
        <v>94</v>
      </c>
      <c r="F4365">
        <v>1</v>
      </c>
      <c r="G4365" s="1">
        <v>44179.670036111114</v>
      </c>
      <c r="H4365" s="2" t="s">
        <v>8788</v>
      </c>
      <c r="I4365" s="2" t="s">
        <v>51</v>
      </c>
      <c r="J4365" s="2" t="s">
        <v>52</v>
      </c>
      <c r="K4365" s="2" t="s">
        <v>53</v>
      </c>
      <c r="L4365" s="2" t="s">
        <v>87</v>
      </c>
      <c r="M4365" s="2" t="s">
        <v>55</v>
      </c>
      <c r="N4365" s="2" t="s">
        <v>100</v>
      </c>
      <c r="O4365">
        <v>1</v>
      </c>
      <c r="P4365">
        <v>2.375</v>
      </c>
      <c r="Q4365">
        <v>29.375</v>
      </c>
      <c r="R4365">
        <v>30.158999999999999</v>
      </c>
      <c r="S4365">
        <v>4</v>
      </c>
      <c r="T4365" s="2" t="s">
        <v>8787</v>
      </c>
      <c r="U4365" s="2" t="s">
        <v>59</v>
      </c>
      <c r="Z4365">
        <v>94</v>
      </c>
      <c r="AA4365" s="2" t="s">
        <v>8186</v>
      </c>
      <c r="AB4365" s="2" t="s">
        <v>8185</v>
      </c>
      <c r="AD4365">
        <v>1</v>
      </c>
      <c r="AE4365" s="15">
        <f t="shared" si="290"/>
        <v>1366</v>
      </c>
      <c r="AF4365" s="16">
        <f t="shared" si="291"/>
        <v>768</v>
      </c>
      <c r="AK4365">
        <f t="shared" si="292"/>
        <v>0</v>
      </c>
      <c r="AL4365">
        <f t="shared" si="292"/>
        <v>0</v>
      </c>
      <c r="AM4365">
        <f t="shared" si="292"/>
        <v>0</v>
      </c>
      <c r="AN4365">
        <f t="shared" si="292"/>
        <v>0</v>
      </c>
      <c r="AO4365">
        <f t="shared" si="292"/>
        <v>0</v>
      </c>
    </row>
    <row r="4366" spans="1:41" ht="14.45" customHeight="1" x14ac:dyDescent="0.45">
      <c r="A4366" s="1">
        <v>44179.668680555558</v>
      </c>
      <c r="B4366" s="1">
        <v>44179.670046296298</v>
      </c>
      <c r="C4366">
        <v>0</v>
      </c>
      <c r="D4366">
        <v>100</v>
      </c>
      <c r="E4366">
        <v>118</v>
      </c>
      <c r="F4366">
        <v>1</v>
      </c>
      <c r="G4366" s="1">
        <v>44179.670056122683</v>
      </c>
      <c r="H4366" s="2" t="s">
        <v>8786</v>
      </c>
      <c r="I4366" s="2" t="s">
        <v>51</v>
      </c>
      <c r="J4366" s="2" t="s">
        <v>52</v>
      </c>
      <c r="K4366" s="2" t="s">
        <v>78</v>
      </c>
      <c r="L4366" s="2" t="s">
        <v>94</v>
      </c>
      <c r="M4366" s="2" t="s">
        <v>106</v>
      </c>
      <c r="N4366" s="2" t="s">
        <v>107</v>
      </c>
      <c r="O4366">
        <v>1</v>
      </c>
      <c r="P4366">
        <v>0</v>
      </c>
      <c r="Q4366">
        <v>0</v>
      </c>
      <c r="R4366">
        <v>23.074999999999999</v>
      </c>
      <c r="S4366">
        <v>0</v>
      </c>
      <c r="T4366" s="2" t="s">
        <v>8785</v>
      </c>
      <c r="U4366" s="2" t="s">
        <v>59</v>
      </c>
      <c r="Z4366">
        <v>118</v>
      </c>
      <c r="AA4366" s="2" t="s">
        <v>8186</v>
      </c>
      <c r="AB4366" s="2" t="s">
        <v>8185</v>
      </c>
      <c r="AD4366">
        <v>1</v>
      </c>
      <c r="AE4366" s="15">
        <f t="shared" si="290"/>
        <v>1440</v>
      </c>
      <c r="AF4366" s="16">
        <f t="shared" si="291"/>
        <v>900</v>
      </c>
      <c r="AK4366">
        <f t="shared" si="292"/>
        <v>1</v>
      </c>
      <c r="AL4366">
        <f t="shared" si="292"/>
        <v>0</v>
      </c>
      <c r="AM4366">
        <f t="shared" si="292"/>
        <v>0</v>
      </c>
      <c r="AN4366">
        <f t="shared" si="292"/>
        <v>0</v>
      </c>
      <c r="AO4366">
        <f t="shared" si="292"/>
        <v>0</v>
      </c>
    </row>
    <row r="4367" spans="1:41" ht="14.45" customHeight="1" x14ac:dyDescent="0.45">
      <c r="A4367" s="1">
        <v>44179.66878472222</v>
      </c>
      <c r="B4367" s="1">
        <v>44179.670104166667</v>
      </c>
      <c r="C4367">
        <v>0</v>
      </c>
      <c r="D4367">
        <v>100</v>
      </c>
      <c r="E4367">
        <v>113</v>
      </c>
      <c r="F4367">
        <v>1</v>
      </c>
      <c r="G4367" s="1">
        <v>44179.670113425927</v>
      </c>
      <c r="H4367" s="2" t="s">
        <v>8784</v>
      </c>
      <c r="I4367" s="2" t="s">
        <v>51</v>
      </c>
      <c r="J4367" s="2" t="s">
        <v>52</v>
      </c>
      <c r="K4367" s="2" t="s">
        <v>113</v>
      </c>
      <c r="L4367" s="2" t="s">
        <v>921</v>
      </c>
      <c r="M4367" s="2" t="s">
        <v>106</v>
      </c>
      <c r="N4367" s="2" t="s">
        <v>107</v>
      </c>
      <c r="O4367">
        <v>1</v>
      </c>
      <c r="P4367">
        <v>0</v>
      </c>
      <c r="Q4367">
        <v>0</v>
      </c>
      <c r="R4367">
        <v>50.563000000000002</v>
      </c>
      <c r="S4367">
        <v>0</v>
      </c>
      <c r="T4367" s="2" t="s">
        <v>8783</v>
      </c>
      <c r="U4367" s="2" t="s">
        <v>59</v>
      </c>
      <c r="Z4367">
        <v>113</v>
      </c>
      <c r="AA4367" s="2" t="s">
        <v>8186</v>
      </c>
      <c r="AB4367" s="2" t="s">
        <v>8185</v>
      </c>
      <c r="AD4367">
        <v>1</v>
      </c>
      <c r="AE4367" s="15">
        <f t="shared" si="290"/>
        <v>1440</v>
      </c>
      <c r="AF4367" s="16">
        <f t="shared" si="291"/>
        <v>900</v>
      </c>
      <c r="AK4367">
        <f t="shared" si="292"/>
        <v>1</v>
      </c>
      <c r="AL4367">
        <f t="shared" si="292"/>
        <v>0</v>
      </c>
      <c r="AM4367">
        <f t="shared" si="292"/>
        <v>0</v>
      </c>
      <c r="AN4367">
        <f t="shared" si="292"/>
        <v>0</v>
      </c>
      <c r="AO4367">
        <f t="shared" si="292"/>
        <v>0</v>
      </c>
    </row>
    <row r="4368" spans="1:41" ht="14.45" customHeight="1" x14ac:dyDescent="0.45">
      <c r="A4368" s="1">
        <v>44179.668703703705</v>
      </c>
      <c r="B4368" s="1">
        <v>44179.670127314814</v>
      </c>
      <c r="C4368">
        <v>0</v>
      </c>
      <c r="D4368">
        <v>100</v>
      </c>
      <c r="E4368">
        <v>122</v>
      </c>
      <c r="F4368">
        <v>1</v>
      </c>
      <c r="G4368" s="1">
        <v>44179.670132569445</v>
      </c>
      <c r="H4368" s="2" t="s">
        <v>8782</v>
      </c>
      <c r="I4368" s="2" t="s">
        <v>51</v>
      </c>
      <c r="J4368" s="2" t="s">
        <v>52</v>
      </c>
      <c r="K4368" s="2" t="s">
        <v>53</v>
      </c>
      <c r="L4368" s="2" t="s">
        <v>87</v>
      </c>
      <c r="M4368" s="2" t="s">
        <v>55</v>
      </c>
      <c r="N4368" s="2" t="s">
        <v>56</v>
      </c>
      <c r="O4368">
        <v>1</v>
      </c>
      <c r="P4368">
        <v>0</v>
      </c>
      <c r="Q4368">
        <v>0</v>
      </c>
      <c r="R4368">
        <v>51.293999999999997</v>
      </c>
      <c r="S4368">
        <v>0</v>
      </c>
      <c r="T4368" s="2" t="s">
        <v>8781</v>
      </c>
      <c r="U4368" s="2" t="s">
        <v>59</v>
      </c>
      <c r="Z4368">
        <v>122</v>
      </c>
      <c r="AA4368" s="2" t="s">
        <v>8186</v>
      </c>
      <c r="AB4368" s="2" t="s">
        <v>8185</v>
      </c>
      <c r="AD4368">
        <v>1</v>
      </c>
      <c r="AE4368" s="15">
        <f t="shared" si="290"/>
        <v>1920</v>
      </c>
      <c r="AF4368" s="16">
        <f t="shared" si="291"/>
        <v>1080</v>
      </c>
      <c r="AK4368">
        <f t="shared" si="292"/>
        <v>0</v>
      </c>
      <c r="AL4368">
        <f t="shared" si="292"/>
        <v>0</v>
      </c>
      <c r="AM4368">
        <f t="shared" si="292"/>
        <v>0</v>
      </c>
      <c r="AN4368">
        <f t="shared" si="292"/>
        <v>0</v>
      </c>
      <c r="AO4368">
        <f t="shared" si="292"/>
        <v>0</v>
      </c>
    </row>
    <row r="4369" spans="1:41" ht="14.45" customHeight="1" x14ac:dyDescent="0.45">
      <c r="A4369" s="1">
        <v>44179.669166666667</v>
      </c>
      <c r="B4369" s="1">
        <v>44179.670266203706</v>
      </c>
      <c r="C4369">
        <v>0</v>
      </c>
      <c r="D4369">
        <v>100</v>
      </c>
      <c r="E4369">
        <v>95</v>
      </c>
      <c r="F4369">
        <v>1</v>
      </c>
      <c r="G4369" s="1">
        <v>44179.670280046295</v>
      </c>
      <c r="H4369" s="2" t="s">
        <v>8780</v>
      </c>
      <c r="I4369" s="2" t="s">
        <v>51</v>
      </c>
      <c r="J4369" s="2" t="s">
        <v>52</v>
      </c>
      <c r="K4369" s="2" t="s">
        <v>53</v>
      </c>
      <c r="L4369" s="2" t="s">
        <v>87</v>
      </c>
      <c r="M4369" s="2" t="s">
        <v>55</v>
      </c>
      <c r="N4369" s="2" t="s">
        <v>100</v>
      </c>
      <c r="O4369">
        <v>1</v>
      </c>
      <c r="P4369">
        <v>0</v>
      </c>
      <c r="Q4369">
        <v>0</v>
      </c>
      <c r="R4369">
        <v>26.812999999999999</v>
      </c>
      <c r="S4369">
        <v>0</v>
      </c>
      <c r="T4369" s="2" t="s">
        <v>8779</v>
      </c>
      <c r="U4369" s="2" t="s">
        <v>59</v>
      </c>
      <c r="Z4369">
        <v>95</v>
      </c>
      <c r="AA4369" s="2" t="s">
        <v>8186</v>
      </c>
      <c r="AB4369" s="2" t="s">
        <v>8185</v>
      </c>
      <c r="AD4369">
        <v>1</v>
      </c>
      <c r="AE4369" s="15">
        <f t="shared" si="290"/>
        <v>1366</v>
      </c>
      <c r="AF4369" s="16">
        <f t="shared" si="291"/>
        <v>768</v>
      </c>
      <c r="AK4369">
        <f t="shared" si="292"/>
        <v>1</v>
      </c>
      <c r="AL4369">
        <f t="shared" si="292"/>
        <v>0</v>
      </c>
      <c r="AM4369">
        <f t="shared" si="292"/>
        <v>0</v>
      </c>
      <c r="AN4369">
        <f t="shared" si="292"/>
        <v>0</v>
      </c>
      <c r="AO4369">
        <f t="shared" si="292"/>
        <v>0</v>
      </c>
    </row>
    <row r="4370" spans="1:41" ht="14.45" customHeight="1" x14ac:dyDescent="0.45">
      <c r="A4370" s="1">
        <v>44179.665162037039</v>
      </c>
      <c r="B4370" s="1">
        <v>44179.670277777775</v>
      </c>
      <c r="C4370">
        <v>0</v>
      </c>
      <c r="D4370">
        <v>100</v>
      </c>
      <c r="E4370">
        <v>442</v>
      </c>
      <c r="F4370">
        <v>1</v>
      </c>
      <c r="G4370" s="1">
        <v>44179.670289907408</v>
      </c>
      <c r="H4370" s="2" t="s">
        <v>8778</v>
      </c>
      <c r="I4370" s="2" t="s">
        <v>51</v>
      </c>
      <c r="J4370" s="2" t="s">
        <v>52</v>
      </c>
      <c r="K4370" s="2" t="s">
        <v>113</v>
      </c>
      <c r="L4370" s="2" t="s">
        <v>394</v>
      </c>
      <c r="M4370" s="2" t="s">
        <v>106</v>
      </c>
      <c r="N4370" s="2" t="s">
        <v>107</v>
      </c>
      <c r="O4370">
        <v>1</v>
      </c>
      <c r="P4370">
        <v>0</v>
      </c>
      <c r="Q4370">
        <v>0</v>
      </c>
      <c r="R4370">
        <v>14.127000000000001</v>
      </c>
      <c r="S4370">
        <v>0</v>
      </c>
      <c r="T4370" s="2" t="s">
        <v>8777</v>
      </c>
      <c r="U4370" s="2" t="s">
        <v>59</v>
      </c>
      <c r="Z4370">
        <v>442</v>
      </c>
      <c r="AA4370" s="2" t="s">
        <v>8203</v>
      </c>
      <c r="AB4370" s="2" t="s">
        <v>8202</v>
      </c>
      <c r="AD4370">
        <v>1</v>
      </c>
      <c r="AE4370" s="15">
        <f t="shared" si="290"/>
        <v>1440</v>
      </c>
      <c r="AF4370" s="16">
        <f t="shared" si="291"/>
        <v>900</v>
      </c>
      <c r="AK4370">
        <f t="shared" si="292"/>
        <v>1</v>
      </c>
      <c r="AL4370">
        <f t="shared" si="292"/>
        <v>0</v>
      </c>
      <c r="AM4370">
        <f t="shared" si="292"/>
        <v>0</v>
      </c>
      <c r="AN4370">
        <f t="shared" si="292"/>
        <v>0</v>
      </c>
      <c r="AO4370">
        <f t="shared" si="292"/>
        <v>0</v>
      </c>
    </row>
    <row r="4371" spans="1:41" ht="14.45" customHeight="1" x14ac:dyDescent="0.45">
      <c r="A4371" s="1">
        <v>44179.668969907405</v>
      </c>
      <c r="B4371" s="1">
        <v>44179.670300925929</v>
      </c>
      <c r="C4371">
        <v>0</v>
      </c>
      <c r="D4371">
        <v>100</v>
      </c>
      <c r="E4371">
        <v>115</v>
      </c>
      <c r="F4371">
        <v>1</v>
      </c>
      <c r="G4371" s="1">
        <v>44179.670313356481</v>
      </c>
      <c r="H4371" s="2" t="s">
        <v>8776</v>
      </c>
      <c r="I4371" s="2" t="s">
        <v>51</v>
      </c>
      <c r="J4371" s="2" t="s">
        <v>52</v>
      </c>
      <c r="K4371" s="2" t="s">
        <v>53</v>
      </c>
      <c r="L4371" s="2" t="s">
        <v>1841</v>
      </c>
      <c r="M4371" s="2" t="s">
        <v>1842</v>
      </c>
      <c r="N4371" s="2" t="s">
        <v>142</v>
      </c>
      <c r="O4371">
        <v>1</v>
      </c>
      <c r="P4371">
        <v>13.794</v>
      </c>
      <c r="Q4371">
        <v>28.388999999999999</v>
      </c>
      <c r="R4371">
        <v>32.4</v>
      </c>
      <c r="S4371">
        <v>3</v>
      </c>
      <c r="T4371" s="2" t="s">
        <v>8775</v>
      </c>
      <c r="U4371" s="2" t="s">
        <v>59</v>
      </c>
      <c r="Z4371">
        <v>115</v>
      </c>
      <c r="AA4371" s="2" t="s">
        <v>8203</v>
      </c>
      <c r="AB4371" s="2" t="s">
        <v>8202</v>
      </c>
      <c r="AD4371">
        <v>1</v>
      </c>
      <c r="AE4371" s="15">
        <f t="shared" si="290"/>
        <v>1536</v>
      </c>
      <c r="AF4371" s="16">
        <f t="shared" si="291"/>
        <v>864</v>
      </c>
      <c r="AK4371">
        <f t="shared" si="292"/>
        <v>1</v>
      </c>
      <c r="AL4371">
        <f t="shared" si="292"/>
        <v>0</v>
      </c>
      <c r="AM4371">
        <f t="shared" si="292"/>
        <v>0</v>
      </c>
      <c r="AN4371">
        <f t="shared" si="292"/>
        <v>0</v>
      </c>
      <c r="AO4371">
        <f t="shared" si="292"/>
        <v>0</v>
      </c>
    </row>
    <row r="4372" spans="1:41" ht="14.45" customHeight="1" x14ac:dyDescent="0.45">
      <c r="A4372" s="1">
        <v>44179.668622685182</v>
      </c>
      <c r="B4372" s="1">
        <v>44179.670358796298</v>
      </c>
      <c r="C4372">
        <v>0</v>
      </c>
      <c r="D4372">
        <v>100</v>
      </c>
      <c r="E4372">
        <v>150</v>
      </c>
      <c r="F4372">
        <v>1</v>
      </c>
      <c r="G4372" s="1">
        <v>44179.670371851855</v>
      </c>
      <c r="H4372" s="2" t="s">
        <v>8774</v>
      </c>
      <c r="I4372" s="2" t="s">
        <v>51</v>
      </c>
      <c r="J4372" s="2" t="s">
        <v>52</v>
      </c>
      <c r="K4372" s="2" t="s">
        <v>53</v>
      </c>
      <c r="L4372" s="2" t="s">
        <v>87</v>
      </c>
      <c r="M4372" s="2" t="s">
        <v>55</v>
      </c>
      <c r="N4372" s="2" t="s">
        <v>142</v>
      </c>
      <c r="O4372">
        <v>1</v>
      </c>
      <c r="P4372">
        <v>0</v>
      </c>
      <c r="Q4372">
        <v>0</v>
      </c>
      <c r="R4372">
        <v>33.75</v>
      </c>
      <c r="S4372">
        <v>0</v>
      </c>
      <c r="T4372" s="2" t="s">
        <v>8773</v>
      </c>
      <c r="U4372" s="2" t="s">
        <v>59</v>
      </c>
      <c r="Z4372">
        <v>150</v>
      </c>
      <c r="AA4372" s="2" t="s">
        <v>8203</v>
      </c>
      <c r="AB4372" s="2" t="s">
        <v>8202</v>
      </c>
      <c r="AD4372">
        <v>1</v>
      </c>
      <c r="AE4372" s="15">
        <f t="shared" si="290"/>
        <v>1536</v>
      </c>
      <c r="AF4372" s="16">
        <f t="shared" si="291"/>
        <v>864</v>
      </c>
      <c r="AK4372">
        <f t="shared" si="292"/>
        <v>0</v>
      </c>
      <c r="AL4372">
        <f t="shared" si="292"/>
        <v>1</v>
      </c>
      <c r="AM4372">
        <f t="shared" si="292"/>
        <v>0</v>
      </c>
      <c r="AN4372">
        <f t="shared" si="292"/>
        <v>0</v>
      </c>
      <c r="AO4372">
        <f t="shared" si="292"/>
        <v>0</v>
      </c>
    </row>
    <row r="4373" spans="1:41" ht="14.45" customHeight="1" x14ac:dyDescent="0.45">
      <c r="A4373" s="1">
        <v>44179.668680555558</v>
      </c>
      <c r="B4373" s="1">
        <v>44179.67050925926</v>
      </c>
      <c r="C4373">
        <v>0</v>
      </c>
      <c r="D4373">
        <v>100</v>
      </c>
      <c r="E4373">
        <v>158</v>
      </c>
      <c r="F4373">
        <v>1</v>
      </c>
      <c r="G4373" s="1">
        <v>44179.670523148146</v>
      </c>
      <c r="H4373" s="2" t="s">
        <v>8772</v>
      </c>
      <c r="I4373" s="2" t="s">
        <v>51</v>
      </c>
      <c r="J4373" s="2" t="s">
        <v>52</v>
      </c>
      <c r="K4373" s="2" t="s">
        <v>53</v>
      </c>
      <c r="L4373" s="2" t="s">
        <v>6744</v>
      </c>
      <c r="M4373" s="2" t="s">
        <v>55</v>
      </c>
      <c r="N4373" s="2" t="s">
        <v>142</v>
      </c>
      <c r="O4373">
        <v>1</v>
      </c>
      <c r="P4373">
        <v>0</v>
      </c>
      <c r="Q4373">
        <v>0</v>
      </c>
      <c r="R4373">
        <v>34.405999999999999</v>
      </c>
      <c r="S4373">
        <v>0</v>
      </c>
      <c r="T4373" s="2" t="s">
        <v>8771</v>
      </c>
      <c r="U4373" s="2" t="s">
        <v>59</v>
      </c>
      <c r="Z4373">
        <v>158</v>
      </c>
      <c r="AA4373" s="2" t="s">
        <v>8203</v>
      </c>
      <c r="AB4373" s="2" t="s">
        <v>8202</v>
      </c>
      <c r="AD4373">
        <v>1</v>
      </c>
      <c r="AE4373" s="15">
        <f t="shared" si="290"/>
        <v>1536</v>
      </c>
      <c r="AF4373" s="16">
        <f t="shared" si="291"/>
        <v>864</v>
      </c>
      <c r="AK4373">
        <f t="shared" si="292"/>
        <v>1</v>
      </c>
      <c r="AL4373">
        <f t="shared" si="292"/>
        <v>0</v>
      </c>
      <c r="AM4373">
        <f t="shared" si="292"/>
        <v>0</v>
      </c>
      <c r="AN4373">
        <f t="shared" si="292"/>
        <v>0</v>
      </c>
      <c r="AO4373">
        <f t="shared" si="292"/>
        <v>0</v>
      </c>
    </row>
    <row r="4374" spans="1:41" ht="14.45" customHeight="1" x14ac:dyDescent="0.45">
      <c r="A4374" s="1">
        <v>44179.66920138889</v>
      </c>
      <c r="B4374" s="1">
        <v>44179.670543981483</v>
      </c>
      <c r="C4374">
        <v>0</v>
      </c>
      <c r="D4374">
        <v>100</v>
      </c>
      <c r="E4374">
        <v>115</v>
      </c>
      <c r="F4374">
        <v>1</v>
      </c>
      <c r="G4374" s="1">
        <v>44179.670548148148</v>
      </c>
      <c r="H4374" s="2" t="s">
        <v>8770</v>
      </c>
      <c r="I4374" s="2" t="s">
        <v>51</v>
      </c>
      <c r="J4374" s="2" t="s">
        <v>52</v>
      </c>
      <c r="K4374" s="2" t="s">
        <v>53</v>
      </c>
      <c r="L4374" s="2" t="s">
        <v>87</v>
      </c>
      <c r="M4374" s="2" t="s">
        <v>55</v>
      </c>
      <c r="N4374" s="2" t="s">
        <v>100</v>
      </c>
      <c r="O4374">
        <v>1</v>
      </c>
      <c r="P4374">
        <v>7.7889999999999997</v>
      </c>
      <c r="Q4374">
        <v>59.841999999999999</v>
      </c>
      <c r="R4374">
        <v>61.517000000000003</v>
      </c>
      <c r="S4374">
        <v>7</v>
      </c>
      <c r="T4374" s="2" t="s">
        <v>8769</v>
      </c>
      <c r="U4374" s="2" t="s">
        <v>59</v>
      </c>
      <c r="Z4374">
        <v>115</v>
      </c>
      <c r="AA4374" s="2" t="s">
        <v>8203</v>
      </c>
      <c r="AB4374" s="2" t="s">
        <v>8202</v>
      </c>
      <c r="AD4374">
        <v>1</v>
      </c>
      <c r="AE4374" s="15">
        <f t="shared" si="290"/>
        <v>1366</v>
      </c>
      <c r="AF4374" s="16">
        <f t="shared" si="291"/>
        <v>768</v>
      </c>
      <c r="AK4374">
        <f t="shared" si="292"/>
        <v>1</v>
      </c>
      <c r="AL4374">
        <f t="shared" si="292"/>
        <v>0</v>
      </c>
      <c r="AM4374">
        <f t="shared" si="292"/>
        <v>0</v>
      </c>
      <c r="AN4374">
        <f t="shared" si="292"/>
        <v>0</v>
      </c>
      <c r="AO4374">
        <f t="shared" si="292"/>
        <v>0</v>
      </c>
    </row>
    <row r="4375" spans="1:41" ht="14.45" customHeight="1" x14ac:dyDescent="0.45">
      <c r="A4375" s="1">
        <v>44179.667141203703</v>
      </c>
      <c r="B4375" s="1">
        <v>44179.670729166668</v>
      </c>
      <c r="C4375">
        <v>0</v>
      </c>
      <c r="D4375">
        <v>100</v>
      </c>
      <c r="E4375">
        <v>309</v>
      </c>
      <c r="F4375">
        <v>1</v>
      </c>
      <c r="G4375" s="1">
        <v>44179.670739548608</v>
      </c>
      <c r="H4375" s="2" t="s">
        <v>8768</v>
      </c>
      <c r="I4375" s="2" t="s">
        <v>51</v>
      </c>
      <c r="J4375" s="2" t="s">
        <v>52</v>
      </c>
      <c r="K4375" s="2" t="s">
        <v>64</v>
      </c>
      <c r="L4375" s="2" t="s">
        <v>6760</v>
      </c>
      <c r="M4375" s="2" t="s">
        <v>55</v>
      </c>
      <c r="N4375" s="2" t="s">
        <v>100</v>
      </c>
      <c r="O4375">
        <v>1</v>
      </c>
      <c r="P4375">
        <v>28.443000000000001</v>
      </c>
      <c r="Q4375">
        <v>65.384</v>
      </c>
      <c r="R4375">
        <v>65.938999999999993</v>
      </c>
      <c r="S4375">
        <v>9</v>
      </c>
      <c r="T4375" s="2" t="s">
        <v>8767</v>
      </c>
      <c r="U4375" s="2" t="s">
        <v>59</v>
      </c>
      <c r="Z4375">
        <v>309</v>
      </c>
      <c r="AA4375" s="2" t="s">
        <v>8203</v>
      </c>
      <c r="AB4375" s="2" t="s">
        <v>8202</v>
      </c>
      <c r="AD4375">
        <v>1</v>
      </c>
      <c r="AE4375" s="15">
        <f t="shared" si="290"/>
        <v>1366</v>
      </c>
      <c r="AF4375" s="16">
        <f t="shared" si="291"/>
        <v>768</v>
      </c>
      <c r="AK4375">
        <f t="shared" si="292"/>
        <v>0</v>
      </c>
      <c r="AL4375">
        <f t="shared" si="292"/>
        <v>1</v>
      </c>
      <c r="AM4375">
        <f t="shared" si="292"/>
        <v>0</v>
      </c>
      <c r="AN4375">
        <f t="shared" si="292"/>
        <v>0</v>
      </c>
      <c r="AO4375">
        <f t="shared" si="292"/>
        <v>0</v>
      </c>
    </row>
    <row r="4376" spans="1:41" ht="14.45" customHeight="1" x14ac:dyDescent="0.45">
      <c r="A4376" s="1">
        <v>44179.669687499998</v>
      </c>
      <c r="B4376" s="1">
        <v>44179.670798611114</v>
      </c>
      <c r="C4376">
        <v>0</v>
      </c>
      <c r="D4376">
        <v>100</v>
      </c>
      <c r="E4376">
        <v>95</v>
      </c>
      <c r="F4376">
        <v>1</v>
      </c>
      <c r="G4376" s="1">
        <v>44179.67080670139</v>
      </c>
      <c r="H4376" s="2" t="s">
        <v>8766</v>
      </c>
      <c r="I4376" s="2" t="s">
        <v>51</v>
      </c>
      <c r="J4376" s="2" t="s">
        <v>52</v>
      </c>
      <c r="K4376" s="2" t="s">
        <v>53</v>
      </c>
      <c r="L4376" s="2" t="s">
        <v>87</v>
      </c>
      <c r="M4376" s="2" t="s">
        <v>153</v>
      </c>
      <c r="N4376" s="2" t="s">
        <v>56</v>
      </c>
      <c r="O4376">
        <v>1</v>
      </c>
      <c r="P4376">
        <v>29.434999999999999</v>
      </c>
      <c r="Q4376">
        <v>29.434999999999999</v>
      </c>
      <c r="R4376">
        <v>29.806000000000001</v>
      </c>
      <c r="S4376">
        <v>1</v>
      </c>
      <c r="T4376" s="2" t="s">
        <v>8765</v>
      </c>
      <c r="U4376" s="2" t="s">
        <v>59</v>
      </c>
      <c r="Z4376">
        <v>95</v>
      </c>
      <c r="AA4376" s="2" t="s">
        <v>8186</v>
      </c>
      <c r="AB4376" s="2" t="s">
        <v>8185</v>
      </c>
      <c r="AD4376">
        <v>1</v>
      </c>
      <c r="AE4376" s="15">
        <f t="shared" si="290"/>
        <v>1920</v>
      </c>
      <c r="AF4376" s="16">
        <f t="shared" si="291"/>
        <v>1080</v>
      </c>
      <c r="AK4376">
        <f t="shared" si="292"/>
        <v>0</v>
      </c>
      <c r="AL4376">
        <f t="shared" si="292"/>
        <v>1</v>
      </c>
      <c r="AM4376">
        <f t="shared" si="292"/>
        <v>0</v>
      </c>
      <c r="AN4376">
        <f t="shared" si="292"/>
        <v>0</v>
      </c>
      <c r="AO4376">
        <f t="shared" si="292"/>
        <v>0</v>
      </c>
    </row>
    <row r="4377" spans="1:41" ht="14.45" customHeight="1" x14ac:dyDescent="0.45">
      <c r="A4377" s="1">
        <v>44179.668703703705</v>
      </c>
      <c r="B4377" s="1">
        <v>44179.67082175926</v>
      </c>
      <c r="C4377">
        <v>0</v>
      </c>
      <c r="D4377">
        <v>100</v>
      </c>
      <c r="E4377">
        <v>182</v>
      </c>
      <c r="F4377">
        <v>1</v>
      </c>
      <c r="G4377" s="1">
        <v>44179.670826666668</v>
      </c>
      <c r="H4377" s="2" t="s">
        <v>8764</v>
      </c>
      <c r="I4377" s="2" t="s">
        <v>51</v>
      </c>
      <c r="J4377" s="2" t="s">
        <v>52</v>
      </c>
      <c r="K4377" s="2" t="s">
        <v>53</v>
      </c>
      <c r="L4377" s="2" t="s">
        <v>87</v>
      </c>
      <c r="M4377" s="2" t="s">
        <v>55</v>
      </c>
      <c r="N4377" s="2" t="s">
        <v>100</v>
      </c>
      <c r="O4377">
        <v>1</v>
      </c>
      <c r="P4377">
        <v>14.207000000000001</v>
      </c>
      <c r="Q4377">
        <v>65.733000000000004</v>
      </c>
      <c r="R4377">
        <v>68.588999999999999</v>
      </c>
      <c r="S4377">
        <v>5</v>
      </c>
      <c r="T4377" s="2" t="s">
        <v>8763</v>
      </c>
      <c r="U4377" s="2" t="s">
        <v>166</v>
      </c>
      <c r="Z4377">
        <v>182</v>
      </c>
      <c r="AA4377" s="2" t="s">
        <v>8186</v>
      </c>
      <c r="AB4377" s="2" t="s">
        <v>8185</v>
      </c>
      <c r="AD4377">
        <v>1</v>
      </c>
      <c r="AE4377" s="15">
        <f t="shared" si="290"/>
        <v>1366</v>
      </c>
      <c r="AF4377" s="16">
        <f t="shared" si="291"/>
        <v>768</v>
      </c>
      <c r="AK4377">
        <f t="shared" si="292"/>
        <v>1</v>
      </c>
      <c r="AL4377">
        <f t="shared" si="292"/>
        <v>0</v>
      </c>
      <c r="AM4377">
        <f t="shared" si="292"/>
        <v>0</v>
      </c>
      <c r="AN4377">
        <f t="shared" si="292"/>
        <v>0</v>
      </c>
      <c r="AO4377">
        <f t="shared" si="292"/>
        <v>0</v>
      </c>
    </row>
    <row r="4378" spans="1:41" ht="14.45" customHeight="1" x14ac:dyDescent="0.45">
      <c r="A4378" s="1">
        <v>44179.669733796298</v>
      </c>
      <c r="B4378" s="1">
        <v>44179.67083333333</v>
      </c>
      <c r="C4378">
        <v>0</v>
      </c>
      <c r="D4378">
        <v>100</v>
      </c>
      <c r="E4378">
        <v>95</v>
      </c>
      <c r="F4378">
        <v>1</v>
      </c>
      <c r="G4378" s="1">
        <v>44179.670845729168</v>
      </c>
      <c r="H4378" s="2" t="s">
        <v>8762</v>
      </c>
      <c r="I4378" s="2" t="s">
        <v>51</v>
      </c>
      <c r="J4378" s="2" t="s">
        <v>52</v>
      </c>
      <c r="K4378" s="2" t="s">
        <v>53</v>
      </c>
      <c r="L4378" s="2" t="s">
        <v>87</v>
      </c>
      <c r="M4378" s="2" t="s">
        <v>55</v>
      </c>
      <c r="N4378" s="2" t="s">
        <v>229</v>
      </c>
      <c r="O4378">
        <v>1</v>
      </c>
      <c r="P4378">
        <v>0</v>
      </c>
      <c r="Q4378">
        <v>0</v>
      </c>
      <c r="R4378">
        <v>35.036999999999999</v>
      </c>
      <c r="S4378">
        <v>0</v>
      </c>
      <c r="T4378" s="2" t="s">
        <v>8761</v>
      </c>
      <c r="U4378" s="2" t="s">
        <v>59</v>
      </c>
      <c r="Z4378">
        <v>95</v>
      </c>
      <c r="AA4378" s="2" t="s">
        <v>8203</v>
      </c>
      <c r="AB4378" s="2" t="s">
        <v>8202</v>
      </c>
      <c r="AD4378">
        <v>1</v>
      </c>
      <c r="AE4378" s="15">
        <f t="shared" si="290"/>
        <v>1368</v>
      </c>
      <c r="AF4378" s="16">
        <f t="shared" si="291"/>
        <v>912</v>
      </c>
      <c r="AK4378">
        <f t="shared" si="292"/>
        <v>1</v>
      </c>
      <c r="AL4378">
        <f t="shared" si="292"/>
        <v>0</v>
      </c>
      <c r="AM4378">
        <f t="shared" si="292"/>
        <v>0</v>
      </c>
      <c r="AN4378">
        <f t="shared" si="292"/>
        <v>0</v>
      </c>
      <c r="AO4378">
        <f t="shared" si="292"/>
        <v>0</v>
      </c>
    </row>
    <row r="4379" spans="1:41" ht="14.45" customHeight="1" x14ac:dyDescent="0.45">
      <c r="A4379" s="1">
        <v>44179.668865740743</v>
      </c>
      <c r="B4379" s="1">
        <v>44179.670891203707</v>
      </c>
      <c r="C4379">
        <v>0</v>
      </c>
      <c r="D4379">
        <v>100</v>
      </c>
      <c r="E4379">
        <v>174</v>
      </c>
      <c r="F4379">
        <v>1</v>
      </c>
      <c r="G4379" s="1">
        <v>44179.670898530094</v>
      </c>
      <c r="H4379" s="2" t="s">
        <v>8760</v>
      </c>
      <c r="I4379" s="2" t="s">
        <v>51</v>
      </c>
      <c r="J4379" s="2" t="s">
        <v>52</v>
      </c>
      <c r="K4379" s="2" t="s">
        <v>53</v>
      </c>
      <c r="L4379" s="2" t="s">
        <v>263</v>
      </c>
      <c r="M4379" s="2" t="s">
        <v>106</v>
      </c>
      <c r="N4379" s="2" t="s">
        <v>247</v>
      </c>
      <c r="O4379">
        <v>1</v>
      </c>
      <c r="P4379">
        <v>0</v>
      </c>
      <c r="Q4379">
        <v>0</v>
      </c>
      <c r="R4379">
        <v>39.533999999999999</v>
      </c>
      <c r="S4379">
        <v>0</v>
      </c>
      <c r="T4379" s="2" t="s">
        <v>8759</v>
      </c>
      <c r="U4379" s="2" t="s">
        <v>59</v>
      </c>
      <c r="Z4379">
        <v>174</v>
      </c>
      <c r="AA4379" s="2" t="s">
        <v>8186</v>
      </c>
      <c r="AB4379" s="2" t="s">
        <v>8185</v>
      </c>
      <c r="AD4379">
        <v>1</v>
      </c>
      <c r="AE4379" s="15">
        <f t="shared" si="290"/>
        <v>2560</v>
      </c>
      <c r="AF4379" s="16">
        <f t="shared" si="291"/>
        <v>1440</v>
      </c>
      <c r="AK4379">
        <f t="shared" si="292"/>
        <v>1</v>
      </c>
      <c r="AL4379">
        <f t="shared" si="292"/>
        <v>0</v>
      </c>
      <c r="AM4379">
        <f t="shared" si="292"/>
        <v>0</v>
      </c>
      <c r="AN4379">
        <f t="shared" si="292"/>
        <v>0</v>
      </c>
      <c r="AO4379">
        <f t="shared" si="292"/>
        <v>0</v>
      </c>
    </row>
    <row r="4380" spans="1:41" ht="14.45" customHeight="1" x14ac:dyDescent="0.45">
      <c r="A4380" s="1">
        <v>44179.670092592591</v>
      </c>
      <c r="B4380" s="1">
        <v>44179.670949074076</v>
      </c>
      <c r="C4380">
        <v>0</v>
      </c>
      <c r="D4380">
        <v>100</v>
      </c>
      <c r="E4380">
        <v>74</v>
      </c>
      <c r="F4380">
        <v>1</v>
      </c>
      <c r="G4380" s="1">
        <v>44179.670962569442</v>
      </c>
      <c r="H4380" s="2" t="s">
        <v>8758</v>
      </c>
      <c r="I4380" s="2" t="s">
        <v>51</v>
      </c>
      <c r="J4380" s="2" t="s">
        <v>52</v>
      </c>
      <c r="K4380" s="2" t="s">
        <v>53</v>
      </c>
      <c r="L4380" s="2" t="s">
        <v>6744</v>
      </c>
      <c r="M4380" s="2" t="s">
        <v>55</v>
      </c>
      <c r="N4380" s="2" t="s">
        <v>56</v>
      </c>
      <c r="O4380">
        <v>1</v>
      </c>
      <c r="P4380">
        <v>0</v>
      </c>
      <c r="Q4380">
        <v>0</v>
      </c>
      <c r="R4380">
        <v>20.11</v>
      </c>
      <c r="S4380">
        <v>0</v>
      </c>
      <c r="T4380" s="2" t="s">
        <v>8757</v>
      </c>
      <c r="U4380" s="2" t="s">
        <v>59</v>
      </c>
      <c r="Z4380">
        <v>74</v>
      </c>
      <c r="AA4380" s="2" t="s">
        <v>8186</v>
      </c>
      <c r="AB4380" s="2" t="s">
        <v>8185</v>
      </c>
      <c r="AD4380">
        <v>1</v>
      </c>
      <c r="AE4380" s="15">
        <f t="shared" si="290"/>
        <v>1920</v>
      </c>
      <c r="AF4380" s="16">
        <f t="shared" si="291"/>
        <v>1080</v>
      </c>
      <c r="AK4380">
        <f t="shared" si="292"/>
        <v>1</v>
      </c>
      <c r="AL4380">
        <f t="shared" si="292"/>
        <v>0</v>
      </c>
      <c r="AM4380">
        <f t="shared" si="292"/>
        <v>0</v>
      </c>
      <c r="AN4380">
        <f t="shared" si="292"/>
        <v>0</v>
      </c>
      <c r="AO4380">
        <f t="shared" si="292"/>
        <v>0</v>
      </c>
    </row>
    <row r="4381" spans="1:41" ht="14.45" customHeight="1" x14ac:dyDescent="0.45">
      <c r="A4381" s="1">
        <v>44179.669976851852</v>
      </c>
      <c r="B4381" s="1">
        <v>44179.671041666668</v>
      </c>
      <c r="C4381">
        <v>0</v>
      </c>
      <c r="D4381">
        <v>100</v>
      </c>
      <c r="E4381">
        <v>92</v>
      </c>
      <c r="F4381">
        <v>1</v>
      </c>
      <c r="G4381" s="1">
        <v>44179.671055578707</v>
      </c>
      <c r="H4381" s="2" t="s">
        <v>8756</v>
      </c>
      <c r="I4381" s="2" t="s">
        <v>51</v>
      </c>
      <c r="J4381" s="2" t="s">
        <v>52</v>
      </c>
      <c r="K4381" s="2" t="s">
        <v>53</v>
      </c>
      <c r="L4381" s="2" t="s">
        <v>87</v>
      </c>
      <c r="M4381" s="2" t="s">
        <v>106</v>
      </c>
      <c r="N4381" s="2" t="s">
        <v>123</v>
      </c>
      <c r="O4381">
        <v>1</v>
      </c>
      <c r="P4381">
        <v>0</v>
      </c>
      <c r="Q4381">
        <v>0</v>
      </c>
      <c r="R4381">
        <v>25.55</v>
      </c>
      <c r="S4381">
        <v>0</v>
      </c>
      <c r="T4381" s="2" t="s">
        <v>8755</v>
      </c>
      <c r="U4381" s="2" t="s">
        <v>5672</v>
      </c>
      <c r="Z4381">
        <v>92</v>
      </c>
      <c r="AA4381" s="2" t="s">
        <v>8203</v>
      </c>
      <c r="AB4381" s="2" t="s">
        <v>8202</v>
      </c>
      <c r="AD4381">
        <v>1</v>
      </c>
      <c r="AE4381" s="15">
        <f t="shared" si="290"/>
        <v>1280</v>
      </c>
      <c r="AF4381" s="16">
        <f t="shared" si="291"/>
        <v>800</v>
      </c>
      <c r="AK4381">
        <f t="shared" si="292"/>
        <v>1</v>
      </c>
      <c r="AL4381">
        <f t="shared" si="292"/>
        <v>0</v>
      </c>
      <c r="AM4381">
        <f t="shared" si="292"/>
        <v>0</v>
      </c>
      <c r="AN4381">
        <f t="shared" si="292"/>
        <v>0</v>
      </c>
      <c r="AO4381">
        <f t="shared" si="292"/>
        <v>0</v>
      </c>
    </row>
    <row r="4382" spans="1:41" ht="14.45" customHeight="1" x14ac:dyDescent="0.45">
      <c r="A4382" s="1">
        <v>44179.668738425928</v>
      </c>
      <c r="B4382" s="1">
        <v>44179.671157407407</v>
      </c>
      <c r="C4382">
        <v>0</v>
      </c>
      <c r="D4382">
        <v>100</v>
      </c>
      <c r="E4382">
        <v>208</v>
      </c>
      <c r="F4382">
        <v>1</v>
      </c>
      <c r="G4382" s="1">
        <v>44179.671161296297</v>
      </c>
      <c r="H4382" s="2" t="s">
        <v>8754</v>
      </c>
      <c r="I4382" s="2" t="s">
        <v>51</v>
      </c>
      <c r="J4382" s="2" t="s">
        <v>52</v>
      </c>
      <c r="K4382" s="2" t="s">
        <v>64</v>
      </c>
      <c r="L4382" s="2" t="s">
        <v>6760</v>
      </c>
      <c r="M4382" s="2" t="s">
        <v>55</v>
      </c>
      <c r="N4382" s="2" t="s">
        <v>56</v>
      </c>
      <c r="O4382">
        <v>1</v>
      </c>
      <c r="P4382">
        <v>0</v>
      </c>
      <c r="Q4382">
        <v>0</v>
      </c>
      <c r="R4382">
        <v>53.381999999999998</v>
      </c>
      <c r="S4382">
        <v>0</v>
      </c>
      <c r="T4382" s="2" t="s">
        <v>8753</v>
      </c>
      <c r="U4382" s="2" t="s">
        <v>59</v>
      </c>
      <c r="Z4382">
        <v>208</v>
      </c>
      <c r="AA4382" s="2" t="s">
        <v>8186</v>
      </c>
      <c r="AB4382" s="2" t="s">
        <v>8185</v>
      </c>
      <c r="AD4382">
        <v>1</v>
      </c>
      <c r="AE4382" s="15">
        <f t="shared" si="290"/>
        <v>1920</v>
      </c>
      <c r="AF4382" s="16">
        <f t="shared" si="291"/>
        <v>1080</v>
      </c>
      <c r="AK4382">
        <f t="shared" si="292"/>
        <v>1</v>
      </c>
      <c r="AL4382">
        <f t="shared" si="292"/>
        <v>0</v>
      </c>
      <c r="AM4382">
        <f t="shared" si="292"/>
        <v>0</v>
      </c>
      <c r="AN4382">
        <f t="shared" si="292"/>
        <v>0</v>
      </c>
      <c r="AO4382">
        <f t="shared" si="292"/>
        <v>0</v>
      </c>
    </row>
    <row r="4383" spans="1:41" ht="14.45" customHeight="1" x14ac:dyDescent="0.45">
      <c r="A4383" s="1">
        <v>44179.670057870368</v>
      </c>
      <c r="B4383" s="1">
        <v>44179.67119212963</v>
      </c>
      <c r="C4383">
        <v>0</v>
      </c>
      <c r="D4383">
        <v>100</v>
      </c>
      <c r="E4383">
        <v>97</v>
      </c>
      <c r="F4383">
        <v>1</v>
      </c>
      <c r="G4383" s="1">
        <v>44179.67119577546</v>
      </c>
      <c r="H4383" s="2" t="s">
        <v>8752</v>
      </c>
      <c r="I4383" s="2" t="s">
        <v>51</v>
      </c>
      <c r="J4383" s="2" t="s">
        <v>52</v>
      </c>
      <c r="K4383" s="2" t="s">
        <v>53</v>
      </c>
      <c r="L4383" s="2" t="s">
        <v>87</v>
      </c>
      <c r="M4383" s="2" t="s">
        <v>55</v>
      </c>
      <c r="N4383" s="2" t="s">
        <v>100</v>
      </c>
      <c r="O4383">
        <v>1</v>
      </c>
      <c r="P4383">
        <v>19.212</v>
      </c>
      <c r="Q4383">
        <v>19.212</v>
      </c>
      <c r="R4383">
        <v>31.783999999999999</v>
      </c>
      <c r="S4383">
        <v>1</v>
      </c>
      <c r="T4383" s="2" t="s">
        <v>8751</v>
      </c>
      <c r="U4383" s="2" t="s">
        <v>59</v>
      </c>
      <c r="Z4383">
        <v>97</v>
      </c>
      <c r="AA4383" s="2" t="s">
        <v>8203</v>
      </c>
      <c r="AB4383" s="2" t="s">
        <v>8202</v>
      </c>
      <c r="AD4383">
        <v>1</v>
      </c>
      <c r="AE4383" s="15">
        <f t="shared" si="290"/>
        <v>1366</v>
      </c>
      <c r="AF4383" s="16">
        <f t="shared" si="291"/>
        <v>768</v>
      </c>
      <c r="AK4383">
        <f t="shared" si="292"/>
        <v>1</v>
      </c>
      <c r="AL4383">
        <f t="shared" si="292"/>
        <v>0</v>
      </c>
      <c r="AM4383">
        <f t="shared" si="292"/>
        <v>0</v>
      </c>
      <c r="AN4383">
        <f t="shared" si="292"/>
        <v>0</v>
      </c>
      <c r="AO4383">
        <f t="shared" si="292"/>
        <v>0</v>
      </c>
    </row>
    <row r="4384" spans="1:41" ht="14.45" customHeight="1" x14ac:dyDescent="0.45">
      <c r="A4384" s="1">
        <v>44179.669953703706</v>
      </c>
      <c r="B4384" s="1">
        <v>44179.671273148146</v>
      </c>
      <c r="C4384">
        <v>0</v>
      </c>
      <c r="D4384">
        <v>100</v>
      </c>
      <c r="E4384">
        <v>114</v>
      </c>
      <c r="F4384">
        <v>1</v>
      </c>
      <c r="G4384" s="1">
        <v>44179.671286597222</v>
      </c>
      <c r="H4384" s="2" t="s">
        <v>8750</v>
      </c>
      <c r="I4384" s="2" t="s">
        <v>51</v>
      </c>
      <c r="J4384" s="2" t="s">
        <v>52</v>
      </c>
      <c r="K4384" s="2" t="s">
        <v>53</v>
      </c>
      <c r="L4384" s="2" t="s">
        <v>87</v>
      </c>
      <c r="M4384" s="2" t="s">
        <v>106</v>
      </c>
      <c r="N4384" s="2" t="s">
        <v>107</v>
      </c>
      <c r="O4384">
        <v>1</v>
      </c>
      <c r="P4384">
        <v>0</v>
      </c>
      <c r="Q4384">
        <v>0</v>
      </c>
      <c r="R4384">
        <v>33.265999999999998</v>
      </c>
      <c r="S4384">
        <v>0</v>
      </c>
      <c r="T4384" s="2" t="s">
        <v>8749</v>
      </c>
      <c r="U4384" s="2" t="s">
        <v>59</v>
      </c>
      <c r="Z4384">
        <v>114</v>
      </c>
      <c r="AA4384" s="2" t="s">
        <v>8186</v>
      </c>
      <c r="AB4384" s="2" t="s">
        <v>8185</v>
      </c>
      <c r="AD4384">
        <v>1</v>
      </c>
      <c r="AE4384" s="15">
        <f t="shared" si="290"/>
        <v>1440</v>
      </c>
      <c r="AF4384" s="16">
        <f t="shared" si="291"/>
        <v>900</v>
      </c>
      <c r="AK4384">
        <f t="shared" si="292"/>
        <v>1</v>
      </c>
      <c r="AL4384">
        <f t="shared" si="292"/>
        <v>0</v>
      </c>
      <c r="AM4384">
        <f t="shared" si="292"/>
        <v>0</v>
      </c>
      <c r="AN4384">
        <f t="shared" si="292"/>
        <v>0</v>
      </c>
      <c r="AO4384">
        <f t="shared" si="292"/>
        <v>0</v>
      </c>
    </row>
    <row r="4385" spans="1:41" ht="14.45" customHeight="1" x14ac:dyDescent="0.45">
      <c r="A4385" s="1">
        <v>44179.66978009259</v>
      </c>
      <c r="B4385" s="1">
        <v>44179.6716087963</v>
      </c>
      <c r="C4385">
        <v>0</v>
      </c>
      <c r="D4385">
        <v>100</v>
      </c>
      <c r="E4385">
        <v>157</v>
      </c>
      <c r="F4385">
        <v>1</v>
      </c>
      <c r="G4385" s="1">
        <v>44179.671617175925</v>
      </c>
      <c r="H4385" s="2" t="s">
        <v>8748</v>
      </c>
      <c r="I4385" s="2" t="s">
        <v>51</v>
      </c>
      <c r="J4385" s="2" t="s">
        <v>52</v>
      </c>
      <c r="K4385" s="2" t="s">
        <v>64</v>
      </c>
      <c r="L4385" s="2" t="s">
        <v>6760</v>
      </c>
      <c r="M4385" s="2" t="s">
        <v>55</v>
      </c>
      <c r="N4385" s="2" t="s">
        <v>132</v>
      </c>
      <c r="O4385">
        <v>1</v>
      </c>
      <c r="P4385">
        <v>9.7479999999999993</v>
      </c>
      <c r="Q4385">
        <v>54.3</v>
      </c>
      <c r="R4385">
        <v>55.820999999999998</v>
      </c>
      <c r="S4385">
        <v>3</v>
      </c>
      <c r="T4385" s="2" t="s">
        <v>8747</v>
      </c>
      <c r="U4385" s="2" t="s">
        <v>59</v>
      </c>
      <c r="Z4385">
        <v>157</v>
      </c>
      <c r="AA4385" s="2" t="s">
        <v>8203</v>
      </c>
      <c r="AB4385" s="2" t="s">
        <v>8202</v>
      </c>
      <c r="AD4385">
        <v>1</v>
      </c>
      <c r="AE4385" s="15">
        <f t="shared" si="290"/>
        <v>1280</v>
      </c>
      <c r="AF4385" s="16">
        <f t="shared" si="291"/>
        <v>720</v>
      </c>
      <c r="AK4385">
        <f t="shared" si="292"/>
        <v>0</v>
      </c>
      <c r="AL4385">
        <f t="shared" si="292"/>
        <v>0</v>
      </c>
      <c r="AM4385">
        <f t="shared" si="292"/>
        <v>0</v>
      </c>
      <c r="AN4385">
        <f t="shared" si="292"/>
        <v>0</v>
      </c>
      <c r="AO4385">
        <f t="shared" si="292"/>
        <v>0</v>
      </c>
    </row>
    <row r="4386" spans="1:41" ht="14.45" customHeight="1" x14ac:dyDescent="0.45">
      <c r="A4386" s="1">
        <v>44179.66946759259</v>
      </c>
      <c r="B4386" s="1">
        <v>44179.671817129631</v>
      </c>
      <c r="C4386">
        <v>0</v>
      </c>
      <c r="D4386">
        <v>100</v>
      </c>
      <c r="E4386">
        <v>202</v>
      </c>
      <c r="F4386">
        <v>1</v>
      </c>
      <c r="G4386" s="1">
        <v>44179.6718277662</v>
      </c>
      <c r="H4386" s="2" t="s">
        <v>8746</v>
      </c>
      <c r="I4386" s="2" t="s">
        <v>51</v>
      </c>
      <c r="J4386" s="2" t="s">
        <v>52</v>
      </c>
      <c r="K4386" s="2" t="s">
        <v>53</v>
      </c>
      <c r="L4386" s="2" t="s">
        <v>87</v>
      </c>
      <c r="M4386" s="2" t="s">
        <v>55</v>
      </c>
      <c r="N4386" s="2" t="s">
        <v>142</v>
      </c>
      <c r="O4386">
        <v>1</v>
      </c>
      <c r="P4386">
        <v>0</v>
      </c>
      <c r="Q4386">
        <v>0</v>
      </c>
      <c r="R4386">
        <v>33.561</v>
      </c>
      <c r="S4386">
        <v>0</v>
      </c>
      <c r="T4386" s="2" t="s">
        <v>8745</v>
      </c>
      <c r="U4386" s="2" t="s">
        <v>59</v>
      </c>
      <c r="Z4386">
        <v>202</v>
      </c>
      <c r="AA4386" s="2" t="s">
        <v>8186</v>
      </c>
      <c r="AB4386" s="2" t="s">
        <v>8185</v>
      </c>
      <c r="AD4386">
        <v>1</v>
      </c>
      <c r="AE4386" s="15">
        <f t="shared" si="290"/>
        <v>1536</v>
      </c>
      <c r="AF4386" s="16">
        <f t="shared" si="291"/>
        <v>864</v>
      </c>
      <c r="AK4386">
        <f t="shared" si="292"/>
        <v>1</v>
      </c>
      <c r="AL4386">
        <f t="shared" si="292"/>
        <v>0</v>
      </c>
      <c r="AM4386">
        <f t="shared" si="292"/>
        <v>0</v>
      </c>
      <c r="AN4386">
        <f t="shared" si="292"/>
        <v>0</v>
      </c>
      <c r="AO4386">
        <f t="shared" si="292"/>
        <v>0</v>
      </c>
    </row>
    <row r="4387" spans="1:41" ht="14.45" customHeight="1" x14ac:dyDescent="0.45">
      <c r="A4387" s="1">
        <v>44179.670185185183</v>
      </c>
      <c r="B4387" s="1">
        <v>44179.672222222223</v>
      </c>
      <c r="C4387">
        <v>0</v>
      </c>
      <c r="D4387">
        <v>100</v>
      </c>
      <c r="E4387">
        <v>176</v>
      </c>
      <c r="F4387">
        <v>1</v>
      </c>
      <c r="G4387" s="1">
        <v>44179.672235995371</v>
      </c>
      <c r="H4387" s="2" t="s">
        <v>8744</v>
      </c>
      <c r="I4387" s="2" t="s">
        <v>51</v>
      </c>
      <c r="J4387" s="2" t="s">
        <v>52</v>
      </c>
      <c r="K4387" s="2" t="s">
        <v>53</v>
      </c>
      <c r="L4387" s="2" t="s">
        <v>54</v>
      </c>
      <c r="M4387" s="2" t="s">
        <v>55</v>
      </c>
      <c r="N4387" s="2" t="s">
        <v>100</v>
      </c>
      <c r="O4387">
        <v>1</v>
      </c>
      <c r="P4387">
        <v>85.352999999999994</v>
      </c>
      <c r="Q4387">
        <v>104.95399999999999</v>
      </c>
      <c r="R4387">
        <v>105.61</v>
      </c>
      <c r="S4387">
        <v>3</v>
      </c>
      <c r="T4387" s="2" t="s">
        <v>8743</v>
      </c>
      <c r="U4387" s="2" t="s">
        <v>59</v>
      </c>
      <c r="Z4387">
        <v>176</v>
      </c>
      <c r="AA4387" s="2" t="s">
        <v>8186</v>
      </c>
      <c r="AB4387" s="2" t="s">
        <v>8185</v>
      </c>
      <c r="AD4387">
        <v>1</v>
      </c>
      <c r="AE4387" s="15">
        <f t="shared" si="290"/>
        <v>1366</v>
      </c>
      <c r="AF4387" s="16">
        <f t="shared" si="291"/>
        <v>768</v>
      </c>
      <c r="AK4387">
        <f t="shared" si="292"/>
        <v>0</v>
      </c>
      <c r="AL4387">
        <f t="shared" si="292"/>
        <v>0</v>
      </c>
      <c r="AM4387">
        <f t="shared" si="292"/>
        <v>0</v>
      </c>
      <c r="AN4387">
        <f t="shared" si="292"/>
        <v>0</v>
      </c>
      <c r="AO4387">
        <f t="shared" si="292"/>
        <v>0</v>
      </c>
    </row>
    <row r="4388" spans="1:41" ht="14.45" customHeight="1" x14ac:dyDescent="0.45">
      <c r="A4388" s="1">
        <v>44179.670601851853</v>
      </c>
      <c r="B4388" s="1">
        <v>44179.672268518516</v>
      </c>
      <c r="C4388">
        <v>0</v>
      </c>
      <c r="D4388">
        <v>100</v>
      </c>
      <c r="E4388">
        <v>143</v>
      </c>
      <c r="F4388">
        <v>1</v>
      </c>
      <c r="G4388" s="1">
        <v>44179.672277141202</v>
      </c>
      <c r="H4388" s="2" t="s">
        <v>8742</v>
      </c>
      <c r="I4388" s="2" t="s">
        <v>51</v>
      </c>
      <c r="J4388" s="2" t="s">
        <v>52</v>
      </c>
      <c r="K4388" s="2" t="s">
        <v>53</v>
      </c>
      <c r="L4388" s="2" t="s">
        <v>87</v>
      </c>
      <c r="M4388" s="2" t="s">
        <v>55</v>
      </c>
      <c r="N4388" s="2" t="s">
        <v>100</v>
      </c>
      <c r="O4388">
        <v>1</v>
      </c>
      <c r="P4388">
        <v>51.545999999999999</v>
      </c>
      <c r="Q4388">
        <v>51.545999999999999</v>
      </c>
      <c r="R4388">
        <v>52.116999999999997</v>
      </c>
      <c r="S4388">
        <v>1</v>
      </c>
      <c r="T4388" s="2" t="s">
        <v>8741</v>
      </c>
      <c r="U4388" s="2" t="s">
        <v>59</v>
      </c>
      <c r="Z4388">
        <v>143</v>
      </c>
      <c r="AA4388" s="2" t="s">
        <v>8186</v>
      </c>
      <c r="AB4388" s="2" t="s">
        <v>8185</v>
      </c>
      <c r="AD4388">
        <v>1</v>
      </c>
      <c r="AE4388" s="15">
        <f t="shared" si="290"/>
        <v>1366</v>
      </c>
      <c r="AF4388" s="16">
        <f t="shared" si="291"/>
        <v>768</v>
      </c>
      <c r="AK4388">
        <f t="shared" si="292"/>
        <v>1</v>
      </c>
      <c r="AL4388">
        <f t="shared" si="292"/>
        <v>0</v>
      </c>
      <c r="AM4388">
        <f t="shared" si="292"/>
        <v>0</v>
      </c>
      <c r="AN4388">
        <f t="shared" si="292"/>
        <v>0</v>
      </c>
      <c r="AO4388">
        <f t="shared" si="292"/>
        <v>0</v>
      </c>
    </row>
    <row r="4389" spans="1:41" ht="14.45" customHeight="1" x14ac:dyDescent="0.45">
      <c r="A4389" s="1">
        <v>44179.669687499998</v>
      </c>
      <c r="B4389" s="1">
        <v>44179.673993055556</v>
      </c>
      <c r="C4389">
        <v>0</v>
      </c>
      <c r="D4389">
        <v>100</v>
      </c>
      <c r="E4389">
        <v>371</v>
      </c>
      <c r="F4389">
        <v>1</v>
      </c>
      <c r="G4389" s="1">
        <v>44179.674012430558</v>
      </c>
      <c r="H4389" s="2" t="s">
        <v>8740</v>
      </c>
      <c r="I4389" s="2" t="s">
        <v>51</v>
      </c>
      <c r="J4389" s="2" t="s">
        <v>52</v>
      </c>
      <c r="K4389" s="2" t="s">
        <v>78</v>
      </c>
      <c r="L4389" s="2" t="s">
        <v>94</v>
      </c>
      <c r="M4389" s="2" t="s">
        <v>153</v>
      </c>
      <c r="N4389" s="2" t="s">
        <v>56</v>
      </c>
      <c r="O4389">
        <v>1</v>
      </c>
      <c r="P4389">
        <v>0</v>
      </c>
      <c r="Q4389">
        <v>0</v>
      </c>
      <c r="R4389">
        <v>77.14</v>
      </c>
      <c r="S4389">
        <v>0</v>
      </c>
      <c r="T4389" s="2" t="s">
        <v>8739</v>
      </c>
      <c r="U4389" s="2" t="s">
        <v>8738</v>
      </c>
      <c r="Z4389">
        <v>371</v>
      </c>
      <c r="AA4389" s="2" t="s">
        <v>8186</v>
      </c>
      <c r="AB4389" s="2" t="s">
        <v>8185</v>
      </c>
      <c r="AD4389">
        <v>1</v>
      </c>
      <c r="AE4389" s="15">
        <f t="shared" si="290"/>
        <v>1920</v>
      </c>
      <c r="AF4389" s="16">
        <f t="shared" si="291"/>
        <v>1080</v>
      </c>
      <c r="AK4389">
        <f t="shared" si="292"/>
        <v>1</v>
      </c>
      <c r="AL4389">
        <f t="shared" si="292"/>
        <v>0</v>
      </c>
      <c r="AM4389">
        <f t="shared" si="292"/>
        <v>0</v>
      </c>
      <c r="AN4389">
        <f t="shared" si="292"/>
        <v>0</v>
      </c>
      <c r="AO4389">
        <f t="shared" si="292"/>
        <v>0</v>
      </c>
    </row>
    <row r="4390" spans="1:41" ht="14.45" customHeight="1" x14ac:dyDescent="0.45">
      <c r="A4390" s="1">
        <v>44179.665416666663</v>
      </c>
      <c r="B4390" s="1">
        <v>44179.674247685187</v>
      </c>
      <c r="C4390">
        <v>0</v>
      </c>
      <c r="D4390">
        <v>100</v>
      </c>
      <c r="E4390">
        <v>763</v>
      </c>
      <c r="F4390">
        <v>1</v>
      </c>
      <c r="G4390" s="1">
        <v>44179.674256979168</v>
      </c>
      <c r="H4390" s="2" t="s">
        <v>8737</v>
      </c>
      <c r="I4390" s="2" t="s">
        <v>51</v>
      </c>
      <c r="J4390" s="2" t="s">
        <v>52</v>
      </c>
      <c r="K4390" s="2" t="s">
        <v>53</v>
      </c>
      <c r="L4390" s="2" t="s">
        <v>87</v>
      </c>
      <c r="M4390" s="2" t="s">
        <v>55</v>
      </c>
      <c r="N4390" s="2" t="s">
        <v>132</v>
      </c>
      <c r="O4390">
        <v>1</v>
      </c>
      <c r="P4390">
        <v>0</v>
      </c>
      <c r="Q4390">
        <v>0</v>
      </c>
      <c r="R4390">
        <v>52.567</v>
      </c>
      <c r="S4390">
        <v>0</v>
      </c>
      <c r="T4390" s="2" t="s">
        <v>8736</v>
      </c>
      <c r="U4390" s="2" t="s">
        <v>59</v>
      </c>
      <c r="Z4390">
        <v>763</v>
      </c>
      <c r="AA4390" s="2" t="s">
        <v>8186</v>
      </c>
      <c r="AB4390" s="2" t="s">
        <v>8185</v>
      </c>
      <c r="AD4390">
        <v>1</v>
      </c>
      <c r="AE4390" s="15">
        <f t="shared" si="290"/>
        <v>1280</v>
      </c>
      <c r="AF4390" s="16">
        <f t="shared" si="291"/>
        <v>720</v>
      </c>
      <c r="AK4390">
        <f t="shared" si="292"/>
        <v>0</v>
      </c>
      <c r="AL4390">
        <f t="shared" si="292"/>
        <v>1</v>
      </c>
      <c r="AM4390">
        <f t="shared" si="292"/>
        <v>0</v>
      </c>
      <c r="AN4390">
        <f t="shared" si="292"/>
        <v>0</v>
      </c>
      <c r="AO4390">
        <f t="shared" si="292"/>
        <v>0</v>
      </c>
    </row>
    <row r="4391" spans="1:41" ht="14.45" customHeight="1" x14ac:dyDescent="0.45">
      <c r="A4391" s="1">
        <v>44179.669062499997</v>
      </c>
      <c r="B4391" s="1">
        <v>44179.674560185187</v>
      </c>
      <c r="C4391">
        <v>0</v>
      </c>
      <c r="D4391">
        <v>100</v>
      </c>
      <c r="E4391">
        <v>475</v>
      </c>
      <c r="F4391">
        <v>1</v>
      </c>
      <c r="G4391" s="1">
        <v>44179.674574999997</v>
      </c>
      <c r="H4391" s="2" t="s">
        <v>8735</v>
      </c>
      <c r="I4391" s="2" t="s">
        <v>51</v>
      </c>
      <c r="J4391" s="2" t="s">
        <v>52</v>
      </c>
      <c r="K4391" s="2" t="s">
        <v>53</v>
      </c>
      <c r="L4391" s="2" t="s">
        <v>190</v>
      </c>
      <c r="M4391" s="2" t="s">
        <v>55</v>
      </c>
      <c r="N4391" s="2" t="s">
        <v>132</v>
      </c>
      <c r="O4391">
        <v>1</v>
      </c>
      <c r="P4391">
        <v>0</v>
      </c>
      <c r="Q4391">
        <v>0</v>
      </c>
      <c r="R4391">
        <v>37.555999999999997</v>
      </c>
      <c r="S4391">
        <v>0</v>
      </c>
      <c r="T4391" s="2" t="s">
        <v>8734</v>
      </c>
      <c r="U4391" s="2" t="s">
        <v>59</v>
      </c>
      <c r="Z4391">
        <v>475</v>
      </c>
      <c r="AA4391" s="2" t="s">
        <v>8186</v>
      </c>
      <c r="AB4391" s="2" t="s">
        <v>8185</v>
      </c>
      <c r="AD4391">
        <v>1</v>
      </c>
      <c r="AE4391" s="15">
        <f t="shared" si="290"/>
        <v>1280</v>
      </c>
      <c r="AF4391" s="16">
        <f t="shared" si="291"/>
        <v>720</v>
      </c>
      <c r="AK4391">
        <f t="shared" si="292"/>
        <v>1</v>
      </c>
      <c r="AL4391">
        <f t="shared" si="292"/>
        <v>0</v>
      </c>
      <c r="AM4391">
        <f t="shared" si="292"/>
        <v>0</v>
      </c>
      <c r="AN4391">
        <f t="shared" si="292"/>
        <v>0</v>
      </c>
      <c r="AO4391">
        <f t="shared" si="292"/>
        <v>0</v>
      </c>
    </row>
    <row r="4392" spans="1:41" ht="14.45" customHeight="1" x14ac:dyDescent="0.45">
      <c r="A4392" s="1">
        <v>44179.673125000001</v>
      </c>
      <c r="B4392" s="1">
        <v>44179.674699074072</v>
      </c>
      <c r="C4392">
        <v>0</v>
      </c>
      <c r="D4392">
        <v>100</v>
      </c>
      <c r="E4392">
        <v>135</v>
      </c>
      <c r="F4392">
        <v>1</v>
      </c>
      <c r="G4392" s="1">
        <v>44179.674702615739</v>
      </c>
      <c r="H4392" s="2" t="s">
        <v>8733</v>
      </c>
      <c r="I4392" s="2" t="s">
        <v>51</v>
      </c>
      <c r="J4392" s="2" t="s">
        <v>52</v>
      </c>
      <c r="K4392" s="2" t="s">
        <v>53</v>
      </c>
      <c r="L4392" s="2" t="s">
        <v>87</v>
      </c>
      <c r="M4392" s="2" t="s">
        <v>55</v>
      </c>
      <c r="N4392" s="2" t="s">
        <v>142</v>
      </c>
      <c r="O4392">
        <v>1</v>
      </c>
      <c r="P4392">
        <v>0</v>
      </c>
      <c r="Q4392">
        <v>0</v>
      </c>
      <c r="R4392">
        <v>35.488</v>
      </c>
      <c r="S4392">
        <v>0</v>
      </c>
      <c r="T4392" s="2" t="s">
        <v>8732</v>
      </c>
      <c r="U4392" s="2" t="s">
        <v>8731</v>
      </c>
      <c r="Z4392">
        <v>135</v>
      </c>
      <c r="AA4392" s="2" t="s">
        <v>8186</v>
      </c>
      <c r="AB4392" s="2" t="s">
        <v>8185</v>
      </c>
      <c r="AD4392">
        <v>1</v>
      </c>
      <c r="AE4392" s="15">
        <f t="shared" si="290"/>
        <v>1536</v>
      </c>
      <c r="AF4392" s="16">
        <f t="shared" si="291"/>
        <v>864</v>
      </c>
      <c r="AK4392">
        <f t="shared" si="292"/>
        <v>0</v>
      </c>
      <c r="AL4392">
        <f t="shared" si="292"/>
        <v>0</v>
      </c>
      <c r="AM4392">
        <f t="shared" si="292"/>
        <v>0</v>
      </c>
      <c r="AN4392">
        <f t="shared" si="292"/>
        <v>0</v>
      </c>
      <c r="AO4392">
        <f t="shared" si="292"/>
        <v>0</v>
      </c>
    </row>
    <row r="4393" spans="1:41" ht="14.45" customHeight="1" x14ac:dyDescent="0.45">
      <c r="A4393" s="1">
        <v>44179.674745370372</v>
      </c>
      <c r="B4393" s="1">
        <v>44179.676307870373</v>
      </c>
      <c r="C4393">
        <v>0</v>
      </c>
      <c r="D4393">
        <v>100</v>
      </c>
      <c r="E4393">
        <v>135</v>
      </c>
      <c r="F4393">
        <v>1</v>
      </c>
      <c r="G4393" s="1">
        <v>44179.676321932871</v>
      </c>
      <c r="H4393" s="2" t="s">
        <v>8730</v>
      </c>
      <c r="I4393" s="2" t="s">
        <v>51</v>
      </c>
      <c r="J4393" s="2" t="s">
        <v>52</v>
      </c>
      <c r="K4393" s="2" t="s">
        <v>53</v>
      </c>
      <c r="L4393" s="2" t="s">
        <v>87</v>
      </c>
      <c r="M4393" s="2" t="s">
        <v>55</v>
      </c>
      <c r="N4393" s="2" t="s">
        <v>832</v>
      </c>
      <c r="O4393">
        <v>1</v>
      </c>
      <c r="P4393">
        <v>0</v>
      </c>
      <c r="Q4393">
        <v>0</v>
      </c>
      <c r="R4393">
        <v>26.042000000000002</v>
      </c>
      <c r="S4393">
        <v>0</v>
      </c>
      <c r="T4393" s="2" t="s">
        <v>8729</v>
      </c>
      <c r="U4393" s="2" t="s">
        <v>59</v>
      </c>
      <c r="Z4393">
        <v>135</v>
      </c>
      <c r="AA4393" s="2" t="s">
        <v>8186</v>
      </c>
      <c r="AB4393" s="2" t="s">
        <v>8185</v>
      </c>
      <c r="AD4393">
        <v>1</v>
      </c>
      <c r="AE4393" s="15">
        <f t="shared" si="290"/>
        <v>1280</v>
      </c>
      <c r="AF4393" s="16">
        <f t="shared" si="291"/>
        <v>1024</v>
      </c>
      <c r="AK4393">
        <f t="shared" si="292"/>
        <v>0</v>
      </c>
      <c r="AL4393">
        <f t="shared" si="292"/>
        <v>1</v>
      </c>
      <c r="AM4393">
        <f t="shared" si="292"/>
        <v>0</v>
      </c>
      <c r="AN4393">
        <f t="shared" si="292"/>
        <v>0</v>
      </c>
      <c r="AO4393">
        <f t="shared" si="292"/>
        <v>0</v>
      </c>
    </row>
    <row r="4394" spans="1:41" ht="14.45" customHeight="1" x14ac:dyDescent="0.45">
      <c r="A4394" s="1">
        <v>44179.675451388888</v>
      </c>
      <c r="B4394" s="1">
        <v>44179.676817129628</v>
      </c>
      <c r="C4394">
        <v>0</v>
      </c>
      <c r="D4394">
        <v>100</v>
      </c>
      <c r="E4394">
        <v>118</v>
      </c>
      <c r="F4394">
        <v>1</v>
      </c>
      <c r="G4394" s="1">
        <v>44179.676830555552</v>
      </c>
      <c r="H4394" s="2" t="s">
        <v>8728</v>
      </c>
      <c r="I4394" s="2" t="s">
        <v>51</v>
      </c>
      <c r="J4394" s="2" t="s">
        <v>52</v>
      </c>
      <c r="K4394" s="2" t="s">
        <v>53</v>
      </c>
      <c r="L4394" s="2" t="s">
        <v>87</v>
      </c>
      <c r="M4394" s="2" t="s">
        <v>55</v>
      </c>
      <c r="N4394" s="2" t="s">
        <v>100</v>
      </c>
      <c r="O4394">
        <v>1</v>
      </c>
      <c r="P4394">
        <v>11.847</v>
      </c>
      <c r="Q4394">
        <v>40.174999999999997</v>
      </c>
      <c r="R4394">
        <v>41.067999999999998</v>
      </c>
      <c r="S4394">
        <v>2</v>
      </c>
      <c r="T4394" s="2" t="s">
        <v>8727</v>
      </c>
      <c r="U4394" s="2" t="s">
        <v>59</v>
      </c>
      <c r="Z4394">
        <v>118</v>
      </c>
      <c r="AA4394" s="2" t="s">
        <v>8203</v>
      </c>
      <c r="AB4394" s="2" t="s">
        <v>8202</v>
      </c>
      <c r="AD4394">
        <v>1</v>
      </c>
      <c r="AE4394" s="15">
        <f t="shared" si="290"/>
        <v>1366</v>
      </c>
      <c r="AF4394" s="16">
        <f t="shared" si="291"/>
        <v>768</v>
      </c>
      <c r="AK4394">
        <f t="shared" si="292"/>
        <v>1</v>
      </c>
      <c r="AL4394">
        <f t="shared" si="292"/>
        <v>0</v>
      </c>
      <c r="AM4394">
        <f t="shared" si="292"/>
        <v>0</v>
      </c>
      <c r="AN4394">
        <f t="shared" si="292"/>
        <v>0</v>
      </c>
      <c r="AO4394">
        <f t="shared" si="292"/>
        <v>0</v>
      </c>
    </row>
    <row r="4395" spans="1:41" ht="14.45" customHeight="1" x14ac:dyDescent="0.45">
      <c r="A4395" s="1">
        <v>44179.673587962963</v>
      </c>
      <c r="B4395" s="1">
        <v>44179.67869212963</v>
      </c>
      <c r="C4395">
        <v>0</v>
      </c>
      <c r="D4395">
        <v>100</v>
      </c>
      <c r="E4395">
        <v>441</v>
      </c>
      <c r="F4395">
        <v>1</v>
      </c>
      <c r="G4395" s="1">
        <v>44179.67869872685</v>
      </c>
      <c r="H4395" s="2" t="s">
        <v>8726</v>
      </c>
      <c r="I4395" s="2" t="s">
        <v>51</v>
      </c>
      <c r="J4395" s="2" t="s">
        <v>52</v>
      </c>
      <c r="K4395" s="2" t="s">
        <v>53</v>
      </c>
      <c r="L4395" s="2" t="s">
        <v>87</v>
      </c>
      <c r="M4395" s="2" t="s">
        <v>55</v>
      </c>
      <c r="N4395" s="2" t="s">
        <v>56</v>
      </c>
      <c r="O4395">
        <v>1</v>
      </c>
      <c r="P4395">
        <v>0</v>
      </c>
      <c r="Q4395">
        <v>0</v>
      </c>
      <c r="R4395">
        <v>31.931000000000001</v>
      </c>
      <c r="S4395">
        <v>0</v>
      </c>
      <c r="T4395" s="2" t="s">
        <v>8725</v>
      </c>
      <c r="U4395" s="2" t="s">
        <v>59</v>
      </c>
      <c r="Z4395">
        <v>441</v>
      </c>
      <c r="AA4395" s="2" t="s">
        <v>8186</v>
      </c>
      <c r="AB4395" s="2" t="s">
        <v>8185</v>
      </c>
      <c r="AD4395">
        <v>1</v>
      </c>
      <c r="AE4395" s="15">
        <f t="shared" si="290"/>
        <v>1920</v>
      </c>
      <c r="AF4395" s="16">
        <f t="shared" si="291"/>
        <v>1080</v>
      </c>
      <c r="AK4395">
        <f t="shared" si="292"/>
        <v>1</v>
      </c>
      <c r="AL4395">
        <f t="shared" si="292"/>
        <v>0</v>
      </c>
      <c r="AM4395">
        <f t="shared" si="292"/>
        <v>0</v>
      </c>
      <c r="AN4395">
        <f t="shared" si="292"/>
        <v>0</v>
      </c>
      <c r="AO4395">
        <f t="shared" si="292"/>
        <v>0</v>
      </c>
    </row>
    <row r="4396" spans="1:41" ht="14.45" customHeight="1" x14ac:dyDescent="0.45">
      <c r="A4396" s="1">
        <v>44179.678020833337</v>
      </c>
      <c r="B4396" s="1">
        <v>44179.679675925923</v>
      </c>
      <c r="C4396">
        <v>0</v>
      </c>
      <c r="D4396">
        <v>100</v>
      </c>
      <c r="E4396">
        <v>143</v>
      </c>
      <c r="F4396">
        <v>1</v>
      </c>
      <c r="G4396" s="1">
        <v>44179.679689189812</v>
      </c>
      <c r="H4396" s="2" t="s">
        <v>8724</v>
      </c>
      <c r="I4396" s="2" t="s">
        <v>51</v>
      </c>
      <c r="J4396" s="2" t="s">
        <v>52</v>
      </c>
      <c r="K4396" s="2" t="s">
        <v>113</v>
      </c>
      <c r="L4396" s="2" t="s">
        <v>8723</v>
      </c>
      <c r="M4396" s="2" t="s">
        <v>106</v>
      </c>
      <c r="N4396" s="2" t="s">
        <v>107</v>
      </c>
      <c r="O4396">
        <v>1</v>
      </c>
      <c r="P4396">
        <v>55.677</v>
      </c>
      <c r="Q4396">
        <v>55.677</v>
      </c>
      <c r="R4396">
        <v>64.096999999999994</v>
      </c>
      <c r="S4396">
        <v>1</v>
      </c>
      <c r="T4396" s="2" t="s">
        <v>8722</v>
      </c>
      <c r="U4396" s="2" t="s">
        <v>59</v>
      </c>
      <c r="Z4396">
        <v>143</v>
      </c>
      <c r="AA4396" s="2" t="s">
        <v>8186</v>
      </c>
      <c r="AB4396" s="2" t="s">
        <v>8185</v>
      </c>
      <c r="AD4396">
        <v>1</v>
      </c>
      <c r="AE4396" s="15">
        <f t="shared" si="290"/>
        <v>1440</v>
      </c>
      <c r="AF4396" s="16">
        <f t="shared" si="291"/>
        <v>900</v>
      </c>
      <c r="AK4396">
        <f t="shared" si="292"/>
        <v>1</v>
      </c>
      <c r="AL4396">
        <f t="shared" si="292"/>
        <v>0</v>
      </c>
      <c r="AM4396">
        <f t="shared" si="292"/>
        <v>0</v>
      </c>
      <c r="AN4396">
        <f t="shared" si="292"/>
        <v>0</v>
      </c>
      <c r="AO4396">
        <f t="shared" si="292"/>
        <v>0</v>
      </c>
    </row>
    <row r="4397" spans="1:41" ht="14.45" customHeight="1" x14ac:dyDescent="0.45">
      <c r="A4397" s="1">
        <v>44179.678437499999</v>
      </c>
      <c r="B4397" s="1">
        <v>44179.679965277777</v>
      </c>
      <c r="C4397">
        <v>0</v>
      </c>
      <c r="D4397">
        <v>100</v>
      </c>
      <c r="E4397">
        <v>132</v>
      </c>
      <c r="F4397">
        <v>1</v>
      </c>
      <c r="G4397" s="1">
        <v>44179.679978715278</v>
      </c>
      <c r="H4397" s="2" t="s">
        <v>8721</v>
      </c>
      <c r="I4397" s="2" t="s">
        <v>51</v>
      </c>
      <c r="J4397" s="2" t="s">
        <v>52</v>
      </c>
      <c r="K4397" s="2" t="s">
        <v>53</v>
      </c>
      <c r="L4397" s="2" t="s">
        <v>87</v>
      </c>
      <c r="M4397" s="2" t="s">
        <v>55</v>
      </c>
      <c r="N4397" s="2" t="s">
        <v>100</v>
      </c>
      <c r="O4397">
        <v>1</v>
      </c>
      <c r="P4397">
        <v>27.355</v>
      </c>
      <c r="Q4397">
        <v>56.493000000000002</v>
      </c>
      <c r="R4397">
        <v>57.384</v>
      </c>
      <c r="S4397">
        <v>3</v>
      </c>
      <c r="T4397" s="2" t="s">
        <v>8720</v>
      </c>
      <c r="U4397" s="2" t="s">
        <v>59</v>
      </c>
      <c r="Z4397">
        <v>132</v>
      </c>
      <c r="AA4397" s="2" t="s">
        <v>8203</v>
      </c>
      <c r="AB4397" s="2" t="s">
        <v>8202</v>
      </c>
      <c r="AD4397">
        <v>1</v>
      </c>
      <c r="AE4397" s="15">
        <f t="shared" si="290"/>
        <v>1366</v>
      </c>
      <c r="AF4397" s="16">
        <f t="shared" si="291"/>
        <v>768</v>
      </c>
      <c r="AK4397">
        <f t="shared" si="292"/>
        <v>1</v>
      </c>
      <c r="AL4397">
        <f t="shared" si="292"/>
        <v>0</v>
      </c>
      <c r="AM4397">
        <f t="shared" si="292"/>
        <v>0</v>
      </c>
      <c r="AN4397">
        <f t="shared" si="292"/>
        <v>0</v>
      </c>
      <c r="AO4397">
        <f t="shared" si="292"/>
        <v>0</v>
      </c>
    </row>
    <row r="4398" spans="1:41" ht="14.45" customHeight="1" x14ac:dyDescent="0.45">
      <c r="A4398" s="1">
        <v>44179.678680555553</v>
      </c>
      <c r="B4398" s="1">
        <v>44179.680162037039</v>
      </c>
      <c r="C4398">
        <v>0</v>
      </c>
      <c r="D4398">
        <v>100</v>
      </c>
      <c r="E4398">
        <v>128</v>
      </c>
      <c r="F4398">
        <v>1</v>
      </c>
      <c r="G4398" s="1">
        <v>44179.680170254629</v>
      </c>
      <c r="H4398" s="2" t="s">
        <v>8719</v>
      </c>
      <c r="I4398" s="2" t="s">
        <v>51</v>
      </c>
      <c r="J4398" s="2" t="s">
        <v>52</v>
      </c>
      <c r="K4398" s="2" t="s">
        <v>272</v>
      </c>
      <c r="L4398" s="2" t="s">
        <v>273</v>
      </c>
      <c r="M4398" s="2" t="s">
        <v>55</v>
      </c>
      <c r="N4398" s="2" t="s">
        <v>56</v>
      </c>
      <c r="O4398">
        <v>1</v>
      </c>
      <c r="P4398">
        <v>0</v>
      </c>
      <c r="Q4398">
        <v>0</v>
      </c>
      <c r="R4398">
        <v>32.186999999999998</v>
      </c>
      <c r="S4398">
        <v>0</v>
      </c>
      <c r="T4398" s="2" t="s">
        <v>8718</v>
      </c>
      <c r="U4398" s="2" t="s">
        <v>59</v>
      </c>
      <c r="Z4398">
        <v>128</v>
      </c>
      <c r="AA4398" s="2" t="s">
        <v>8203</v>
      </c>
      <c r="AB4398" s="2" t="s">
        <v>8202</v>
      </c>
      <c r="AD4398">
        <v>1</v>
      </c>
      <c r="AE4398" s="15">
        <f t="shared" si="290"/>
        <v>1920</v>
      </c>
      <c r="AF4398" s="16">
        <f t="shared" si="291"/>
        <v>1080</v>
      </c>
      <c r="AK4398">
        <f t="shared" si="292"/>
        <v>1</v>
      </c>
      <c r="AL4398">
        <f t="shared" si="292"/>
        <v>0</v>
      </c>
      <c r="AM4398">
        <f t="shared" si="292"/>
        <v>0</v>
      </c>
      <c r="AN4398">
        <f t="shared" si="292"/>
        <v>0</v>
      </c>
      <c r="AO4398">
        <f t="shared" si="292"/>
        <v>0</v>
      </c>
    </row>
    <row r="4399" spans="1:41" ht="14.45" customHeight="1" x14ac:dyDescent="0.45">
      <c r="A4399" s="1">
        <v>44179.667743055557</v>
      </c>
      <c r="B4399" s="1">
        <v>44179.680613425924</v>
      </c>
      <c r="C4399">
        <v>0</v>
      </c>
      <c r="D4399">
        <v>100</v>
      </c>
      <c r="E4399">
        <v>1112</v>
      </c>
      <c r="F4399">
        <v>1</v>
      </c>
      <c r="G4399" s="1">
        <v>44179.680637650461</v>
      </c>
      <c r="H4399" s="2" t="s">
        <v>8717</v>
      </c>
      <c r="I4399" s="2" t="s">
        <v>51</v>
      </c>
      <c r="J4399" s="2" t="s">
        <v>52</v>
      </c>
      <c r="K4399" s="2" t="s">
        <v>53</v>
      </c>
      <c r="L4399" s="2" t="s">
        <v>87</v>
      </c>
      <c r="M4399" s="2" t="s">
        <v>55</v>
      </c>
      <c r="N4399" s="2" t="s">
        <v>100</v>
      </c>
      <c r="O4399">
        <v>1</v>
      </c>
      <c r="P4399">
        <v>7.7039999999999997</v>
      </c>
      <c r="Q4399">
        <v>29.510999999999999</v>
      </c>
      <c r="R4399">
        <v>31.195</v>
      </c>
      <c r="S4399">
        <v>3</v>
      </c>
      <c r="T4399" s="2" t="s">
        <v>8716</v>
      </c>
      <c r="U4399" s="2" t="s">
        <v>59</v>
      </c>
      <c r="Z4399">
        <v>1112</v>
      </c>
      <c r="AA4399" s="2" t="s">
        <v>8186</v>
      </c>
      <c r="AB4399" s="2" t="s">
        <v>8185</v>
      </c>
      <c r="AD4399">
        <v>1</v>
      </c>
      <c r="AE4399" s="15">
        <f t="shared" si="290"/>
        <v>1366</v>
      </c>
      <c r="AF4399" s="16">
        <f t="shared" si="291"/>
        <v>768</v>
      </c>
      <c r="AK4399">
        <f t="shared" si="292"/>
        <v>1</v>
      </c>
      <c r="AL4399">
        <f t="shared" si="292"/>
        <v>0</v>
      </c>
      <c r="AM4399">
        <f t="shared" si="292"/>
        <v>0</v>
      </c>
      <c r="AN4399">
        <f t="shared" si="292"/>
        <v>0</v>
      </c>
      <c r="AO4399">
        <f t="shared" si="292"/>
        <v>0</v>
      </c>
    </row>
    <row r="4400" spans="1:41" ht="14.45" customHeight="1" x14ac:dyDescent="0.45">
      <c r="A4400" s="1">
        <v>44179.680046296293</v>
      </c>
      <c r="B4400" s="1">
        <v>44179.681134259263</v>
      </c>
      <c r="C4400">
        <v>0</v>
      </c>
      <c r="D4400">
        <v>100</v>
      </c>
      <c r="E4400">
        <v>93</v>
      </c>
      <c r="F4400">
        <v>1</v>
      </c>
      <c r="G4400" s="1">
        <v>44179.681139849534</v>
      </c>
      <c r="H4400" s="2" t="s">
        <v>8715</v>
      </c>
      <c r="I4400" s="2" t="s">
        <v>51</v>
      </c>
      <c r="J4400" s="2" t="s">
        <v>52</v>
      </c>
      <c r="K4400" s="2" t="s">
        <v>53</v>
      </c>
      <c r="L4400" s="2" t="s">
        <v>87</v>
      </c>
      <c r="M4400" s="2" t="s">
        <v>55</v>
      </c>
      <c r="N4400" s="2" t="s">
        <v>234</v>
      </c>
      <c r="O4400">
        <v>1</v>
      </c>
      <c r="P4400">
        <v>0</v>
      </c>
      <c r="Q4400">
        <v>0</v>
      </c>
      <c r="R4400">
        <v>17.837</v>
      </c>
      <c r="S4400">
        <v>0</v>
      </c>
      <c r="T4400" s="2" t="s">
        <v>8714</v>
      </c>
      <c r="U4400" s="2" t="s">
        <v>59</v>
      </c>
      <c r="Z4400">
        <v>93</v>
      </c>
      <c r="AA4400" s="2" t="s">
        <v>8186</v>
      </c>
      <c r="AB4400" s="2" t="s">
        <v>8185</v>
      </c>
      <c r="AD4400">
        <v>1</v>
      </c>
      <c r="AE4400" s="15">
        <f t="shared" si="290"/>
        <v>1600</v>
      </c>
      <c r="AF4400" s="16">
        <f t="shared" si="291"/>
        <v>900</v>
      </c>
      <c r="AK4400">
        <f t="shared" si="292"/>
        <v>0</v>
      </c>
      <c r="AL4400">
        <f t="shared" si="292"/>
        <v>1</v>
      </c>
      <c r="AM4400">
        <f t="shared" si="292"/>
        <v>0</v>
      </c>
      <c r="AN4400">
        <f t="shared" si="292"/>
        <v>0</v>
      </c>
      <c r="AO4400">
        <f t="shared" si="292"/>
        <v>0</v>
      </c>
    </row>
    <row r="4401" spans="1:41" ht="14.45" customHeight="1" x14ac:dyDescent="0.45">
      <c r="A4401" s="1">
        <v>44179.665590277778</v>
      </c>
      <c r="B4401" s="1">
        <v>44179.683993055558</v>
      </c>
      <c r="C4401">
        <v>0</v>
      </c>
      <c r="D4401">
        <v>100</v>
      </c>
      <c r="E4401">
        <v>1590</v>
      </c>
      <c r="F4401">
        <v>1</v>
      </c>
      <c r="G4401" s="1">
        <v>44179.684020763889</v>
      </c>
      <c r="H4401" s="2" t="s">
        <v>8713</v>
      </c>
      <c r="I4401" s="2" t="s">
        <v>51</v>
      </c>
      <c r="J4401" s="2" t="s">
        <v>52</v>
      </c>
      <c r="K4401" s="2" t="s">
        <v>272</v>
      </c>
      <c r="L4401" s="2" t="s">
        <v>8712</v>
      </c>
      <c r="M4401" s="2" t="s">
        <v>55</v>
      </c>
      <c r="N4401" s="2" t="s">
        <v>66</v>
      </c>
      <c r="O4401">
        <v>1</v>
      </c>
      <c r="P4401">
        <v>0</v>
      </c>
      <c r="Q4401">
        <v>0</v>
      </c>
      <c r="R4401">
        <v>51.277000000000001</v>
      </c>
      <c r="S4401">
        <v>0</v>
      </c>
      <c r="T4401" s="2" t="s">
        <v>8711</v>
      </c>
      <c r="U4401" s="2" t="s">
        <v>59</v>
      </c>
      <c r="Z4401">
        <v>1590</v>
      </c>
      <c r="AA4401" s="2" t="s">
        <v>8186</v>
      </c>
      <c r="AB4401" s="2" t="s">
        <v>8185</v>
      </c>
      <c r="AD4401">
        <v>1</v>
      </c>
      <c r="AE4401" s="15">
        <f t="shared" ref="AE4401:AE4464" si="293">VALUE(LEFT(N4401,SEARCH("x",N4401)-1))</f>
        <v>1920</v>
      </c>
      <c r="AF4401" s="16">
        <f t="shared" ref="AF4401:AF4464" si="294">VALUE(RIGHT(N4401,LEN(N4401)-SEARCH("x",N4401)))</f>
        <v>1200</v>
      </c>
      <c r="AH4401" t="s">
        <v>14847</v>
      </c>
    </row>
    <row r="4402" spans="1:41" ht="14.45" customHeight="1" x14ac:dyDescent="0.45">
      <c r="A4402" s="1">
        <v>44179.683078703703</v>
      </c>
      <c r="B4402" s="1">
        <v>44179.684027777781</v>
      </c>
      <c r="C4402">
        <v>0</v>
      </c>
      <c r="D4402">
        <v>100</v>
      </c>
      <c r="E4402">
        <v>81</v>
      </c>
      <c r="F4402">
        <v>1</v>
      </c>
      <c r="G4402" s="1">
        <v>44179.684036597224</v>
      </c>
      <c r="H4402" s="2" t="s">
        <v>8710</v>
      </c>
      <c r="I4402" s="2" t="s">
        <v>51</v>
      </c>
      <c r="J4402" s="2" t="s">
        <v>52</v>
      </c>
      <c r="K4402" s="2" t="s">
        <v>53</v>
      </c>
      <c r="L4402" s="2" t="s">
        <v>263</v>
      </c>
      <c r="M4402" s="2" t="s">
        <v>106</v>
      </c>
      <c r="N4402" s="2" t="s">
        <v>107</v>
      </c>
      <c r="O4402">
        <v>1</v>
      </c>
      <c r="P4402">
        <v>0</v>
      </c>
      <c r="Q4402">
        <v>0</v>
      </c>
      <c r="R4402">
        <v>22.855</v>
      </c>
      <c r="S4402">
        <v>0</v>
      </c>
      <c r="T4402" s="2" t="s">
        <v>8709</v>
      </c>
      <c r="U4402" s="2" t="s">
        <v>59</v>
      </c>
      <c r="Z4402">
        <v>81</v>
      </c>
      <c r="AA4402" s="2" t="s">
        <v>8203</v>
      </c>
      <c r="AB4402" s="2" t="s">
        <v>8202</v>
      </c>
      <c r="AD4402">
        <v>1</v>
      </c>
      <c r="AE4402" s="15">
        <f t="shared" si="293"/>
        <v>1440</v>
      </c>
      <c r="AF4402" s="16">
        <f t="shared" si="294"/>
        <v>900</v>
      </c>
      <c r="AK4402">
        <f t="shared" ref="AK4402:AO4465" si="295">IF(ISERROR(SEARCH(AK$2,$T4402)),0,1)</f>
        <v>0</v>
      </c>
      <c r="AL4402">
        <f t="shared" si="295"/>
        <v>0</v>
      </c>
      <c r="AM4402">
        <f t="shared" si="295"/>
        <v>0</v>
      </c>
      <c r="AN4402">
        <f t="shared" ref="AN4402:AN4465" si="296">IF(ISERROR(SEARCH(AN$2,$T4402)),0,1)</f>
        <v>0</v>
      </c>
      <c r="AO4402">
        <f t="shared" si="295"/>
        <v>0</v>
      </c>
    </row>
    <row r="4403" spans="1:41" ht="14.45" customHeight="1" x14ac:dyDescent="0.45">
      <c r="A4403" s="1">
        <v>44179.684756944444</v>
      </c>
      <c r="B4403" s="1">
        <v>44179.686354166668</v>
      </c>
      <c r="C4403">
        <v>0</v>
      </c>
      <c r="D4403">
        <v>100</v>
      </c>
      <c r="E4403">
        <v>138</v>
      </c>
      <c r="F4403">
        <v>1</v>
      </c>
      <c r="G4403" s="1">
        <v>44179.686358738429</v>
      </c>
      <c r="H4403" s="2" t="s">
        <v>8708</v>
      </c>
      <c r="I4403" s="2" t="s">
        <v>51</v>
      </c>
      <c r="J4403" s="2" t="s">
        <v>52</v>
      </c>
      <c r="K4403" s="2" t="s">
        <v>53</v>
      </c>
      <c r="L4403" s="2" t="s">
        <v>87</v>
      </c>
      <c r="M4403" s="2" t="s">
        <v>106</v>
      </c>
      <c r="N4403" s="2" t="s">
        <v>123</v>
      </c>
      <c r="O4403">
        <v>1</v>
      </c>
      <c r="P4403">
        <v>0</v>
      </c>
      <c r="Q4403">
        <v>0</v>
      </c>
      <c r="R4403">
        <v>31.805</v>
      </c>
      <c r="S4403">
        <v>0</v>
      </c>
      <c r="T4403" s="2" t="s">
        <v>8707</v>
      </c>
      <c r="U4403" s="2" t="s">
        <v>763</v>
      </c>
      <c r="Z4403">
        <v>138</v>
      </c>
      <c r="AA4403" s="2" t="s">
        <v>8186</v>
      </c>
      <c r="AB4403" s="2" t="s">
        <v>8185</v>
      </c>
      <c r="AD4403">
        <v>1</v>
      </c>
      <c r="AE4403" s="15">
        <f t="shared" si="293"/>
        <v>1280</v>
      </c>
      <c r="AF4403" s="16">
        <f t="shared" si="294"/>
        <v>800</v>
      </c>
      <c r="AK4403">
        <f t="shared" si="295"/>
        <v>0</v>
      </c>
      <c r="AL4403">
        <f t="shared" si="295"/>
        <v>1</v>
      </c>
      <c r="AM4403">
        <f t="shared" si="295"/>
        <v>0</v>
      </c>
      <c r="AN4403">
        <f t="shared" si="296"/>
        <v>0</v>
      </c>
      <c r="AO4403">
        <f t="shared" si="295"/>
        <v>0</v>
      </c>
    </row>
    <row r="4404" spans="1:41" ht="14.45" customHeight="1" x14ac:dyDescent="0.45">
      <c r="A4404" s="1">
        <v>44179.685196759259</v>
      </c>
      <c r="B4404" s="1">
        <v>44179.686412037037</v>
      </c>
      <c r="C4404">
        <v>0</v>
      </c>
      <c r="D4404">
        <v>100</v>
      </c>
      <c r="E4404">
        <v>105</v>
      </c>
      <c r="F4404">
        <v>1</v>
      </c>
      <c r="G4404" s="1">
        <v>44179.686419259262</v>
      </c>
      <c r="H4404" s="2" t="s">
        <v>8706</v>
      </c>
      <c r="I4404" s="2" t="s">
        <v>51</v>
      </c>
      <c r="J4404" s="2" t="s">
        <v>52</v>
      </c>
      <c r="K4404" s="2" t="s">
        <v>53</v>
      </c>
      <c r="L4404" s="2" t="s">
        <v>87</v>
      </c>
      <c r="M4404" s="2" t="s">
        <v>55</v>
      </c>
      <c r="N4404" s="2" t="s">
        <v>100</v>
      </c>
      <c r="O4404">
        <v>1</v>
      </c>
      <c r="P4404">
        <v>7.8070000000000004</v>
      </c>
      <c r="Q4404">
        <v>28.792000000000002</v>
      </c>
      <c r="R4404">
        <v>36.304000000000002</v>
      </c>
      <c r="S4404">
        <v>2</v>
      </c>
      <c r="T4404" s="2" t="s">
        <v>8705</v>
      </c>
      <c r="U4404" s="2" t="s">
        <v>166</v>
      </c>
      <c r="Z4404">
        <v>105</v>
      </c>
      <c r="AA4404" s="2" t="s">
        <v>8186</v>
      </c>
      <c r="AB4404" s="2" t="s">
        <v>8185</v>
      </c>
      <c r="AD4404">
        <v>1</v>
      </c>
      <c r="AE4404" s="15">
        <f t="shared" si="293"/>
        <v>1366</v>
      </c>
      <c r="AF4404" s="16">
        <f t="shared" si="294"/>
        <v>768</v>
      </c>
      <c r="AK4404">
        <f t="shared" si="295"/>
        <v>0</v>
      </c>
      <c r="AL4404">
        <f t="shared" si="295"/>
        <v>1</v>
      </c>
      <c r="AM4404">
        <f t="shared" si="295"/>
        <v>0</v>
      </c>
      <c r="AN4404">
        <f t="shared" si="296"/>
        <v>0</v>
      </c>
      <c r="AO4404">
        <f t="shared" si="295"/>
        <v>0</v>
      </c>
    </row>
    <row r="4405" spans="1:41" ht="14.45" customHeight="1" x14ac:dyDescent="0.45">
      <c r="A4405" s="1">
        <v>44179.685763888891</v>
      </c>
      <c r="B4405" s="1">
        <v>44179.686527777776</v>
      </c>
      <c r="C4405">
        <v>0</v>
      </c>
      <c r="D4405">
        <v>100</v>
      </c>
      <c r="E4405">
        <v>66</v>
      </c>
      <c r="F4405">
        <v>1</v>
      </c>
      <c r="G4405" s="1">
        <v>44179.686540266201</v>
      </c>
      <c r="H4405" s="2" t="s">
        <v>8704</v>
      </c>
      <c r="I4405" s="2" t="s">
        <v>51</v>
      </c>
      <c r="J4405" s="2" t="s">
        <v>52</v>
      </c>
      <c r="K4405" s="2" t="s">
        <v>53</v>
      </c>
      <c r="L4405" s="2" t="s">
        <v>87</v>
      </c>
      <c r="M4405" s="2" t="s">
        <v>55</v>
      </c>
      <c r="N4405" s="2" t="s">
        <v>136</v>
      </c>
      <c r="O4405">
        <v>1</v>
      </c>
      <c r="P4405">
        <v>0</v>
      </c>
      <c r="Q4405">
        <v>0</v>
      </c>
      <c r="R4405">
        <v>16.100000000000001</v>
      </c>
      <c r="S4405">
        <v>0</v>
      </c>
      <c r="T4405" s="2" t="s">
        <v>8703</v>
      </c>
      <c r="U4405" s="2" t="s">
        <v>59</v>
      </c>
      <c r="Z4405">
        <v>66</v>
      </c>
      <c r="AA4405" s="2" t="s">
        <v>8186</v>
      </c>
      <c r="AB4405" s="2" t="s">
        <v>8185</v>
      </c>
      <c r="AD4405">
        <v>1</v>
      </c>
      <c r="AE4405" s="15">
        <f t="shared" si="293"/>
        <v>1680</v>
      </c>
      <c r="AF4405" s="16">
        <f t="shared" si="294"/>
        <v>1050</v>
      </c>
      <c r="AK4405">
        <f t="shared" si="295"/>
        <v>1</v>
      </c>
      <c r="AL4405">
        <f t="shared" si="295"/>
        <v>0</v>
      </c>
      <c r="AM4405">
        <f t="shared" si="295"/>
        <v>0</v>
      </c>
      <c r="AN4405">
        <f t="shared" si="296"/>
        <v>0</v>
      </c>
      <c r="AO4405">
        <f t="shared" si="295"/>
        <v>0</v>
      </c>
    </row>
    <row r="4406" spans="1:41" ht="14.45" customHeight="1" x14ac:dyDescent="0.45">
      <c r="A4406" s="1">
        <v>44179.685787037037</v>
      </c>
      <c r="B4406" s="1">
        <v>44179.686782407407</v>
      </c>
      <c r="C4406">
        <v>0</v>
      </c>
      <c r="D4406">
        <v>100</v>
      </c>
      <c r="E4406">
        <v>86</v>
      </c>
      <c r="F4406">
        <v>1</v>
      </c>
      <c r="G4406" s="1">
        <v>44179.686792858796</v>
      </c>
      <c r="H4406" s="2" t="s">
        <v>8702</v>
      </c>
      <c r="I4406" s="2" t="s">
        <v>51</v>
      </c>
      <c r="J4406" s="2" t="s">
        <v>52</v>
      </c>
      <c r="K4406" s="2" t="s">
        <v>53</v>
      </c>
      <c r="L4406" s="2" t="s">
        <v>87</v>
      </c>
      <c r="M4406" s="2" t="s">
        <v>55</v>
      </c>
      <c r="N4406" s="2" t="s">
        <v>132</v>
      </c>
      <c r="O4406">
        <v>1</v>
      </c>
      <c r="P4406">
        <v>12.217000000000001</v>
      </c>
      <c r="Q4406">
        <v>27.114999999999998</v>
      </c>
      <c r="R4406">
        <v>32.347999999999999</v>
      </c>
      <c r="S4406">
        <v>3</v>
      </c>
      <c r="T4406" s="2" t="s">
        <v>8701</v>
      </c>
      <c r="U4406" s="2" t="s">
        <v>59</v>
      </c>
      <c r="Z4406">
        <v>86</v>
      </c>
      <c r="AA4406" s="2" t="s">
        <v>8203</v>
      </c>
      <c r="AB4406" s="2" t="s">
        <v>8202</v>
      </c>
      <c r="AD4406">
        <v>1</v>
      </c>
      <c r="AE4406" s="15">
        <f t="shared" si="293"/>
        <v>1280</v>
      </c>
      <c r="AF4406" s="16">
        <f t="shared" si="294"/>
        <v>720</v>
      </c>
      <c r="AK4406">
        <f t="shared" si="295"/>
        <v>1</v>
      </c>
      <c r="AL4406">
        <f t="shared" si="295"/>
        <v>0</v>
      </c>
      <c r="AM4406">
        <f t="shared" si="295"/>
        <v>0</v>
      </c>
      <c r="AN4406">
        <f t="shared" si="296"/>
        <v>0</v>
      </c>
      <c r="AO4406">
        <f t="shared" si="295"/>
        <v>0</v>
      </c>
    </row>
    <row r="4407" spans="1:41" ht="14.45" customHeight="1" x14ac:dyDescent="0.45">
      <c r="A4407" s="1">
        <v>44179.685949074075</v>
      </c>
      <c r="B4407" s="1">
        <v>44179.687002314815</v>
      </c>
      <c r="C4407">
        <v>0</v>
      </c>
      <c r="D4407">
        <v>100</v>
      </c>
      <c r="E4407">
        <v>91</v>
      </c>
      <c r="F4407">
        <v>1</v>
      </c>
      <c r="G4407" s="1">
        <v>44179.687014930554</v>
      </c>
      <c r="H4407" s="2" t="s">
        <v>8700</v>
      </c>
      <c r="I4407" s="2" t="s">
        <v>51</v>
      </c>
      <c r="J4407" s="2" t="s">
        <v>52</v>
      </c>
      <c r="K4407" s="2" t="s">
        <v>53</v>
      </c>
      <c r="L4407" s="2" t="s">
        <v>87</v>
      </c>
      <c r="M4407" s="2" t="s">
        <v>55</v>
      </c>
      <c r="N4407" s="2" t="s">
        <v>56</v>
      </c>
      <c r="O4407">
        <v>1</v>
      </c>
      <c r="P4407">
        <v>0</v>
      </c>
      <c r="Q4407">
        <v>0</v>
      </c>
      <c r="R4407">
        <v>20.306000000000001</v>
      </c>
      <c r="S4407">
        <v>0</v>
      </c>
      <c r="T4407" s="2" t="s">
        <v>8699</v>
      </c>
      <c r="U4407" s="2" t="s">
        <v>59</v>
      </c>
      <c r="Z4407">
        <v>91</v>
      </c>
      <c r="AA4407" s="2" t="s">
        <v>8203</v>
      </c>
      <c r="AB4407" s="2" t="s">
        <v>8202</v>
      </c>
      <c r="AD4407">
        <v>1</v>
      </c>
      <c r="AE4407" s="15">
        <f t="shared" si="293"/>
        <v>1920</v>
      </c>
      <c r="AF4407" s="16">
        <f t="shared" si="294"/>
        <v>1080</v>
      </c>
      <c r="AK4407">
        <f t="shared" si="295"/>
        <v>1</v>
      </c>
      <c r="AL4407">
        <f t="shared" si="295"/>
        <v>0</v>
      </c>
      <c r="AM4407">
        <f t="shared" si="295"/>
        <v>0</v>
      </c>
      <c r="AN4407">
        <f t="shared" si="296"/>
        <v>0</v>
      </c>
      <c r="AO4407">
        <f t="shared" si="295"/>
        <v>0</v>
      </c>
    </row>
    <row r="4408" spans="1:41" ht="14.45" customHeight="1" x14ac:dyDescent="0.45">
      <c r="A4408" s="1">
        <v>44179.68476851852</v>
      </c>
      <c r="B4408" s="1">
        <v>44179.687118055554</v>
      </c>
      <c r="C4408">
        <v>0</v>
      </c>
      <c r="D4408">
        <v>100</v>
      </c>
      <c r="E4408">
        <v>203</v>
      </c>
      <c r="F4408">
        <v>1</v>
      </c>
      <c r="G4408" s="1">
        <v>44179.687130856481</v>
      </c>
      <c r="H4408" s="2" t="s">
        <v>8698</v>
      </c>
      <c r="I4408" s="2" t="s">
        <v>51</v>
      </c>
      <c r="J4408" s="2" t="s">
        <v>52</v>
      </c>
      <c r="K4408" s="2" t="s">
        <v>53</v>
      </c>
      <c r="L4408" s="2" t="s">
        <v>87</v>
      </c>
      <c r="M4408" s="2" t="s">
        <v>55</v>
      </c>
      <c r="N4408" s="2" t="s">
        <v>100</v>
      </c>
      <c r="O4408">
        <v>1</v>
      </c>
      <c r="P4408">
        <v>0</v>
      </c>
      <c r="Q4408">
        <v>0</v>
      </c>
      <c r="R4408">
        <v>30.3</v>
      </c>
      <c r="S4408">
        <v>0</v>
      </c>
      <c r="T4408" s="2" t="s">
        <v>8697</v>
      </c>
      <c r="U4408" s="2" t="s">
        <v>8696</v>
      </c>
      <c r="Z4408">
        <v>203</v>
      </c>
      <c r="AA4408" s="2" t="s">
        <v>8186</v>
      </c>
      <c r="AB4408" s="2" t="s">
        <v>8185</v>
      </c>
      <c r="AD4408">
        <v>1</v>
      </c>
      <c r="AE4408" s="15">
        <f t="shared" si="293"/>
        <v>1366</v>
      </c>
      <c r="AF4408" s="16">
        <f t="shared" si="294"/>
        <v>768</v>
      </c>
      <c r="AK4408">
        <f t="shared" si="295"/>
        <v>1</v>
      </c>
      <c r="AL4408">
        <f t="shared" si="295"/>
        <v>0</v>
      </c>
      <c r="AM4408">
        <f t="shared" si="295"/>
        <v>0</v>
      </c>
      <c r="AN4408">
        <f t="shared" si="296"/>
        <v>0</v>
      </c>
      <c r="AO4408">
        <f t="shared" si="295"/>
        <v>0</v>
      </c>
    </row>
    <row r="4409" spans="1:41" ht="14.45" customHeight="1" x14ac:dyDescent="0.45">
      <c r="A4409" s="1">
        <v>44179.685590277775</v>
      </c>
      <c r="B4409" s="1">
        <v>44179.687326388892</v>
      </c>
      <c r="C4409">
        <v>0</v>
      </c>
      <c r="D4409">
        <v>100</v>
      </c>
      <c r="E4409">
        <v>150</v>
      </c>
      <c r="F4409">
        <v>1</v>
      </c>
      <c r="G4409" s="1">
        <v>44179.687339247685</v>
      </c>
      <c r="H4409" s="2" t="s">
        <v>8695</v>
      </c>
      <c r="I4409" s="2" t="s">
        <v>51</v>
      </c>
      <c r="J4409" s="2" t="s">
        <v>52</v>
      </c>
      <c r="K4409" s="2" t="s">
        <v>64</v>
      </c>
      <c r="L4409" s="2" t="s">
        <v>6760</v>
      </c>
      <c r="M4409" s="2" t="s">
        <v>55</v>
      </c>
      <c r="N4409" s="2" t="s">
        <v>142</v>
      </c>
      <c r="O4409">
        <v>1</v>
      </c>
      <c r="P4409">
        <v>0</v>
      </c>
      <c r="Q4409">
        <v>0</v>
      </c>
      <c r="R4409">
        <v>47.72</v>
      </c>
      <c r="S4409">
        <v>0</v>
      </c>
      <c r="T4409" s="2" t="s">
        <v>8694</v>
      </c>
      <c r="U4409" s="2" t="s">
        <v>59</v>
      </c>
      <c r="Z4409">
        <v>150</v>
      </c>
      <c r="AA4409" s="2" t="s">
        <v>8203</v>
      </c>
      <c r="AB4409" s="2" t="s">
        <v>8202</v>
      </c>
      <c r="AD4409">
        <v>1</v>
      </c>
      <c r="AE4409" s="15">
        <f t="shared" si="293"/>
        <v>1536</v>
      </c>
      <c r="AF4409" s="16">
        <f t="shared" si="294"/>
        <v>864</v>
      </c>
      <c r="AK4409">
        <f t="shared" si="295"/>
        <v>1</v>
      </c>
      <c r="AL4409">
        <f t="shared" si="295"/>
        <v>0</v>
      </c>
      <c r="AM4409">
        <f t="shared" si="295"/>
        <v>0</v>
      </c>
      <c r="AN4409">
        <f t="shared" si="296"/>
        <v>0</v>
      </c>
      <c r="AO4409">
        <f t="shared" si="295"/>
        <v>0</v>
      </c>
    </row>
    <row r="4410" spans="1:41" ht="14.45" customHeight="1" x14ac:dyDescent="0.45">
      <c r="A4410" s="1">
        <v>44179.686655092592</v>
      </c>
      <c r="B4410" s="1">
        <v>44179.687604166669</v>
      </c>
      <c r="C4410">
        <v>0</v>
      </c>
      <c r="D4410">
        <v>100</v>
      </c>
      <c r="E4410">
        <v>81</v>
      </c>
      <c r="F4410">
        <v>1</v>
      </c>
      <c r="G4410" s="1">
        <v>44179.687610000001</v>
      </c>
      <c r="H4410" s="2" t="s">
        <v>8693</v>
      </c>
      <c r="I4410" s="2" t="s">
        <v>51</v>
      </c>
      <c r="J4410" s="2" t="s">
        <v>52</v>
      </c>
      <c r="K4410" s="2" t="s">
        <v>53</v>
      </c>
      <c r="L4410" s="2" t="s">
        <v>87</v>
      </c>
      <c r="M4410" s="2" t="s">
        <v>55</v>
      </c>
      <c r="N4410" s="2" t="s">
        <v>142</v>
      </c>
      <c r="O4410">
        <v>1</v>
      </c>
      <c r="P4410">
        <v>30.67</v>
      </c>
      <c r="Q4410">
        <v>31.724</v>
      </c>
      <c r="R4410">
        <v>32.295999999999999</v>
      </c>
      <c r="S4410">
        <v>2</v>
      </c>
      <c r="T4410" s="2" t="s">
        <v>8692</v>
      </c>
      <c r="U4410" s="2" t="s">
        <v>59</v>
      </c>
      <c r="Z4410">
        <v>81</v>
      </c>
      <c r="AA4410" s="2" t="s">
        <v>8203</v>
      </c>
      <c r="AB4410" s="2" t="s">
        <v>8202</v>
      </c>
      <c r="AD4410">
        <v>1</v>
      </c>
      <c r="AE4410" s="15">
        <f t="shared" si="293"/>
        <v>1536</v>
      </c>
      <c r="AF4410" s="16">
        <f t="shared" si="294"/>
        <v>864</v>
      </c>
      <c r="AK4410">
        <f t="shared" si="295"/>
        <v>1</v>
      </c>
      <c r="AL4410">
        <f t="shared" si="295"/>
        <v>0</v>
      </c>
      <c r="AM4410">
        <f t="shared" si="295"/>
        <v>0</v>
      </c>
      <c r="AN4410">
        <f t="shared" si="296"/>
        <v>0</v>
      </c>
      <c r="AO4410">
        <f t="shared" si="295"/>
        <v>0</v>
      </c>
    </row>
    <row r="4411" spans="1:41" ht="14.45" customHeight="1" x14ac:dyDescent="0.45">
      <c r="A4411" s="1">
        <v>44179.686944444446</v>
      </c>
      <c r="B4411" s="1">
        <v>44179.687974537039</v>
      </c>
      <c r="C4411">
        <v>0</v>
      </c>
      <c r="D4411">
        <v>100</v>
      </c>
      <c r="E4411">
        <v>89</v>
      </c>
      <c r="F4411">
        <v>1</v>
      </c>
      <c r="G4411" s="1">
        <v>44179.687982118056</v>
      </c>
      <c r="H4411" s="2" t="s">
        <v>8691</v>
      </c>
      <c r="I4411" s="2" t="s">
        <v>51</v>
      </c>
      <c r="J4411" s="2" t="s">
        <v>52</v>
      </c>
      <c r="K4411" s="2" t="s">
        <v>53</v>
      </c>
      <c r="L4411" s="2" t="s">
        <v>72</v>
      </c>
      <c r="M4411" s="2" t="s">
        <v>106</v>
      </c>
      <c r="N4411" s="2" t="s">
        <v>107</v>
      </c>
      <c r="O4411">
        <v>1</v>
      </c>
      <c r="P4411">
        <v>0</v>
      </c>
      <c r="Q4411">
        <v>0</v>
      </c>
      <c r="R4411">
        <v>31.664999999999999</v>
      </c>
      <c r="S4411">
        <v>0</v>
      </c>
      <c r="T4411" s="2" t="s">
        <v>8690</v>
      </c>
      <c r="U4411" s="2" t="s">
        <v>59</v>
      </c>
      <c r="Z4411">
        <v>89</v>
      </c>
      <c r="AA4411" s="2" t="s">
        <v>8186</v>
      </c>
      <c r="AB4411" s="2" t="s">
        <v>8185</v>
      </c>
      <c r="AD4411">
        <v>1</v>
      </c>
      <c r="AE4411" s="15">
        <f t="shared" si="293"/>
        <v>1440</v>
      </c>
      <c r="AF4411" s="16">
        <f t="shared" si="294"/>
        <v>900</v>
      </c>
      <c r="AK4411">
        <f t="shared" si="295"/>
        <v>1</v>
      </c>
      <c r="AL4411">
        <f t="shared" si="295"/>
        <v>0</v>
      </c>
      <c r="AM4411">
        <f t="shared" si="295"/>
        <v>0</v>
      </c>
      <c r="AN4411">
        <f t="shared" si="296"/>
        <v>0</v>
      </c>
      <c r="AO4411">
        <f t="shared" si="295"/>
        <v>0</v>
      </c>
    </row>
    <row r="4412" spans="1:41" ht="14.45" customHeight="1" x14ac:dyDescent="0.45">
      <c r="A4412" s="1">
        <v>44179.686435185184</v>
      </c>
      <c r="B4412" s="1">
        <v>44179.688206018516</v>
      </c>
      <c r="C4412">
        <v>0</v>
      </c>
      <c r="D4412">
        <v>100</v>
      </c>
      <c r="E4412">
        <v>152</v>
      </c>
      <c r="F4412">
        <v>1</v>
      </c>
      <c r="G4412" s="1">
        <v>44179.688210960645</v>
      </c>
      <c r="H4412" s="2" t="s">
        <v>8689</v>
      </c>
      <c r="I4412" s="2" t="s">
        <v>51</v>
      </c>
      <c r="J4412" s="2" t="s">
        <v>52</v>
      </c>
      <c r="K4412" s="2" t="s">
        <v>78</v>
      </c>
      <c r="L4412" s="2" t="s">
        <v>94</v>
      </c>
      <c r="M4412" s="2" t="s">
        <v>55</v>
      </c>
      <c r="N4412" s="2" t="s">
        <v>100</v>
      </c>
      <c r="O4412">
        <v>1</v>
      </c>
      <c r="P4412">
        <v>0</v>
      </c>
      <c r="Q4412">
        <v>0</v>
      </c>
      <c r="R4412">
        <v>55.63</v>
      </c>
      <c r="S4412">
        <v>0</v>
      </c>
      <c r="T4412" s="2" t="s">
        <v>8688</v>
      </c>
      <c r="U4412" s="2" t="s">
        <v>59</v>
      </c>
      <c r="Z4412">
        <v>152</v>
      </c>
      <c r="AA4412" s="2" t="s">
        <v>8186</v>
      </c>
      <c r="AB4412" s="2" t="s">
        <v>8185</v>
      </c>
      <c r="AD4412">
        <v>1</v>
      </c>
      <c r="AE4412" s="15">
        <f t="shared" si="293"/>
        <v>1366</v>
      </c>
      <c r="AF4412" s="16">
        <f t="shared" si="294"/>
        <v>768</v>
      </c>
      <c r="AK4412">
        <f t="shared" si="295"/>
        <v>1</v>
      </c>
      <c r="AL4412">
        <f t="shared" si="295"/>
        <v>0</v>
      </c>
      <c r="AM4412">
        <f t="shared" si="295"/>
        <v>0</v>
      </c>
      <c r="AN4412">
        <f t="shared" si="296"/>
        <v>0</v>
      </c>
      <c r="AO4412">
        <f t="shared" si="295"/>
        <v>0</v>
      </c>
    </row>
    <row r="4413" spans="1:41" ht="14.45" customHeight="1" x14ac:dyDescent="0.45">
      <c r="A4413" s="1">
        <v>44179.687604166669</v>
      </c>
      <c r="B4413" s="1">
        <v>44179.688634259262</v>
      </c>
      <c r="C4413">
        <v>0</v>
      </c>
      <c r="D4413">
        <v>100</v>
      </c>
      <c r="E4413">
        <v>89</v>
      </c>
      <c r="F4413">
        <v>1</v>
      </c>
      <c r="G4413" s="1">
        <v>44179.68864015046</v>
      </c>
      <c r="H4413" s="2" t="s">
        <v>8687</v>
      </c>
      <c r="I4413" s="2" t="s">
        <v>51</v>
      </c>
      <c r="J4413" s="2" t="s">
        <v>52</v>
      </c>
      <c r="K4413" s="2" t="s">
        <v>78</v>
      </c>
      <c r="L4413" s="2" t="s">
        <v>8686</v>
      </c>
      <c r="M4413" s="2" t="s">
        <v>153</v>
      </c>
      <c r="N4413" s="2" t="s">
        <v>136</v>
      </c>
      <c r="O4413">
        <v>1</v>
      </c>
      <c r="P4413">
        <v>0</v>
      </c>
      <c r="Q4413">
        <v>0</v>
      </c>
      <c r="R4413">
        <v>31.361000000000001</v>
      </c>
      <c r="S4413">
        <v>0</v>
      </c>
      <c r="T4413" s="2" t="s">
        <v>8685</v>
      </c>
      <c r="U4413" s="2" t="s">
        <v>59</v>
      </c>
      <c r="Z4413">
        <v>89</v>
      </c>
      <c r="AA4413" s="2" t="s">
        <v>8186</v>
      </c>
      <c r="AB4413" s="2" t="s">
        <v>8185</v>
      </c>
      <c r="AD4413">
        <v>1</v>
      </c>
      <c r="AE4413" s="15">
        <f t="shared" si="293"/>
        <v>1680</v>
      </c>
      <c r="AF4413" s="16">
        <f t="shared" si="294"/>
        <v>1050</v>
      </c>
      <c r="AK4413">
        <f t="shared" si="295"/>
        <v>0</v>
      </c>
      <c r="AL4413">
        <f t="shared" si="295"/>
        <v>0</v>
      </c>
      <c r="AM4413">
        <f t="shared" si="295"/>
        <v>0</v>
      </c>
      <c r="AN4413">
        <f t="shared" si="296"/>
        <v>0</v>
      </c>
      <c r="AO4413">
        <f t="shared" si="295"/>
        <v>0</v>
      </c>
    </row>
    <row r="4414" spans="1:41" ht="14.45" customHeight="1" x14ac:dyDescent="0.45">
      <c r="A4414" s="1">
        <v>44179.687037037038</v>
      </c>
      <c r="B4414" s="1">
        <v>44179.688750000001</v>
      </c>
      <c r="C4414">
        <v>0</v>
      </c>
      <c r="D4414">
        <v>100</v>
      </c>
      <c r="E4414">
        <v>147</v>
      </c>
      <c r="F4414">
        <v>1</v>
      </c>
      <c r="G4414" s="1">
        <v>44179.688771076391</v>
      </c>
      <c r="H4414" s="2" t="s">
        <v>8684</v>
      </c>
      <c r="I4414" s="2" t="s">
        <v>51</v>
      </c>
      <c r="J4414" s="2" t="s">
        <v>52</v>
      </c>
      <c r="K4414" s="2" t="s">
        <v>53</v>
      </c>
      <c r="L4414" s="2" t="s">
        <v>87</v>
      </c>
      <c r="M4414" s="2" t="s">
        <v>153</v>
      </c>
      <c r="N4414" s="2" t="s">
        <v>100</v>
      </c>
      <c r="O4414">
        <v>1</v>
      </c>
      <c r="P4414">
        <v>5.2859999999999996</v>
      </c>
      <c r="Q4414">
        <v>31.094000000000001</v>
      </c>
      <c r="R4414">
        <v>32.421999999999997</v>
      </c>
      <c r="S4414">
        <v>3</v>
      </c>
      <c r="T4414" s="2" t="s">
        <v>8683</v>
      </c>
      <c r="U4414" s="2" t="s">
        <v>90</v>
      </c>
      <c r="Z4414">
        <v>147</v>
      </c>
      <c r="AA4414" s="2" t="s">
        <v>8186</v>
      </c>
      <c r="AB4414" s="2" t="s">
        <v>8185</v>
      </c>
      <c r="AD4414">
        <v>1</v>
      </c>
      <c r="AE4414" s="15">
        <f t="shared" si="293"/>
        <v>1366</v>
      </c>
      <c r="AF4414" s="16">
        <f t="shared" si="294"/>
        <v>768</v>
      </c>
      <c r="AK4414">
        <f t="shared" si="295"/>
        <v>0</v>
      </c>
      <c r="AL4414">
        <f t="shared" si="295"/>
        <v>1</v>
      </c>
      <c r="AM4414">
        <f t="shared" si="295"/>
        <v>0</v>
      </c>
      <c r="AN4414">
        <f t="shared" si="296"/>
        <v>0</v>
      </c>
      <c r="AO4414">
        <f t="shared" si="295"/>
        <v>0</v>
      </c>
    </row>
    <row r="4415" spans="1:41" ht="14.45" customHeight="1" x14ac:dyDescent="0.45">
      <c r="A4415" s="1">
        <v>44179.6878125</v>
      </c>
      <c r="B4415" s="1">
        <v>44179.689189814817</v>
      </c>
      <c r="C4415">
        <v>0</v>
      </c>
      <c r="D4415">
        <v>100</v>
      </c>
      <c r="E4415">
        <v>119</v>
      </c>
      <c r="F4415">
        <v>1</v>
      </c>
      <c r="G4415" s="1">
        <v>44179.68919715278</v>
      </c>
      <c r="H4415" s="2" t="s">
        <v>8682</v>
      </c>
      <c r="I4415" s="2" t="s">
        <v>51</v>
      </c>
      <c r="J4415" s="2" t="s">
        <v>52</v>
      </c>
      <c r="K4415" s="2" t="s">
        <v>53</v>
      </c>
      <c r="L4415" s="2" t="s">
        <v>87</v>
      </c>
      <c r="M4415" s="2" t="s">
        <v>106</v>
      </c>
      <c r="N4415" s="2" t="s">
        <v>107</v>
      </c>
      <c r="O4415">
        <v>1</v>
      </c>
      <c r="P4415">
        <v>0</v>
      </c>
      <c r="Q4415">
        <v>0</v>
      </c>
      <c r="R4415">
        <v>35.207000000000001</v>
      </c>
      <c r="S4415">
        <v>0</v>
      </c>
      <c r="T4415" s="2" t="s">
        <v>8681</v>
      </c>
      <c r="U4415" s="2" t="s">
        <v>59</v>
      </c>
      <c r="Z4415">
        <v>119</v>
      </c>
      <c r="AA4415" s="2" t="s">
        <v>8186</v>
      </c>
      <c r="AB4415" s="2" t="s">
        <v>8185</v>
      </c>
      <c r="AD4415">
        <v>1</v>
      </c>
      <c r="AE4415" s="15">
        <f t="shared" si="293"/>
        <v>1440</v>
      </c>
      <c r="AF4415" s="16">
        <f t="shared" si="294"/>
        <v>900</v>
      </c>
      <c r="AK4415">
        <f t="shared" si="295"/>
        <v>1</v>
      </c>
      <c r="AL4415">
        <f t="shared" si="295"/>
        <v>0</v>
      </c>
      <c r="AM4415">
        <f t="shared" si="295"/>
        <v>0</v>
      </c>
      <c r="AN4415">
        <f t="shared" si="296"/>
        <v>0</v>
      </c>
      <c r="AO4415">
        <f t="shared" si="295"/>
        <v>0</v>
      </c>
    </row>
    <row r="4416" spans="1:41" ht="14.45" customHeight="1" x14ac:dyDescent="0.45">
      <c r="A4416" s="1">
        <v>44179.688263888886</v>
      </c>
      <c r="B4416" s="1">
        <v>44179.689675925925</v>
      </c>
      <c r="C4416">
        <v>0</v>
      </c>
      <c r="D4416">
        <v>100</v>
      </c>
      <c r="E4416">
        <v>121</v>
      </c>
      <c r="F4416">
        <v>1</v>
      </c>
      <c r="G4416" s="1">
        <v>44179.689686817132</v>
      </c>
      <c r="H4416" s="2" t="s">
        <v>8680</v>
      </c>
      <c r="I4416" s="2" t="s">
        <v>51</v>
      </c>
      <c r="J4416" s="2" t="s">
        <v>52</v>
      </c>
      <c r="K4416" s="2" t="s">
        <v>113</v>
      </c>
      <c r="L4416" s="2" t="s">
        <v>1500</v>
      </c>
      <c r="M4416" s="2" t="s">
        <v>106</v>
      </c>
      <c r="N4416" s="2" t="s">
        <v>123</v>
      </c>
      <c r="O4416">
        <v>1</v>
      </c>
      <c r="P4416">
        <v>0</v>
      </c>
      <c r="Q4416">
        <v>0</v>
      </c>
      <c r="R4416">
        <v>54.36</v>
      </c>
      <c r="S4416">
        <v>0</v>
      </c>
      <c r="T4416" s="2" t="s">
        <v>8679</v>
      </c>
      <c r="U4416" s="2" t="s">
        <v>59</v>
      </c>
      <c r="Z4416">
        <v>121</v>
      </c>
      <c r="AA4416" s="2" t="s">
        <v>8203</v>
      </c>
      <c r="AB4416" s="2" t="s">
        <v>8202</v>
      </c>
      <c r="AD4416">
        <v>1</v>
      </c>
      <c r="AE4416" s="15">
        <f t="shared" si="293"/>
        <v>1280</v>
      </c>
      <c r="AF4416" s="16">
        <f t="shared" si="294"/>
        <v>800</v>
      </c>
      <c r="AK4416">
        <f t="shared" si="295"/>
        <v>0</v>
      </c>
      <c r="AL4416">
        <f t="shared" si="295"/>
        <v>1</v>
      </c>
      <c r="AM4416">
        <f t="shared" si="295"/>
        <v>0</v>
      </c>
      <c r="AN4416">
        <f t="shared" si="296"/>
        <v>0</v>
      </c>
      <c r="AO4416">
        <f t="shared" si="295"/>
        <v>0</v>
      </c>
    </row>
    <row r="4417" spans="1:41" ht="14.45" customHeight="1" x14ac:dyDescent="0.45">
      <c r="A4417" s="1">
        <v>44179.688900462963</v>
      </c>
      <c r="B4417" s="1">
        <v>44179.690439814818</v>
      </c>
      <c r="C4417">
        <v>0</v>
      </c>
      <c r="D4417">
        <v>100</v>
      </c>
      <c r="E4417">
        <v>133</v>
      </c>
      <c r="F4417">
        <v>1</v>
      </c>
      <c r="G4417" s="1">
        <v>44179.690448784721</v>
      </c>
      <c r="H4417" s="2" t="s">
        <v>8678</v>
      </c>
      <c r="I4417" s="2" t="s">
        <v>51</v>
      </c>
      <c r="J4417" s="2" t="s">
        <v>52</v>
      </c>
      <c r="K4417" s="2" t="s">
        <v>53</v>
      </c>
      <c r="L4417" s="2" t="s">
        <v>87</v>
      </c>
      <c r="M4417" s="2" t="s">
        <v>55</v>
      </c>
      <c r="N4417" s="2" t="s">
        <v>100</v>
      </c>
      <c r="O4417">
        <v>1</v>
      </c>
      <c r="P4417">
        <v>6.9580000000000002</v>
      </c>
      <c r="Q4417">
        <v>30.888000000000002</v>
      </c>
      <c r="R4417">
        <v>31.596</v>
      </c>
      <c r="S4417">
        <v>3</v>
      </c>
      <c r="T4417" s="2" t="s">
        <v>8677</v>
      </c>
      <c r="U4417" s="2" t="s">
        <v>59</v>
      </c>
      <c r="Z4417">
        <v>133</v>
      </c>
      <c r="AA4417" s="2" t="s">
        <v>8186</v>
      </c>
      <c r="AB4417" s="2" t="s">
        <v>8185</v>
      </c>
      <c r="AD4417">
        <v>1</v>
      </c>
      <c r="AE4417" s="15">
        <f t="shared" si="293"/>
        <v>1366</v>
      </c>
      <c r="AF4417" s="16">
        <f t="shared" si="294"/>
        <v>768</v>
      </c>
      <c r="AK4417">
        <f t="shared" si="295"/>
        <v>1</v>
      </c>
      <c r="AL4417">
        <f t="shared" si="295"/>
        <v>0</v>
      </c>
      <c r="AM4417">
        <f t="shared" si="295"/>
        <v>0</v>
      </c>
      <c r="AN4417">
        <f t="shared" si="296"/>
        <v>0</v>
      </c>
      <c r="AO4417">
        <f t="shared" si="295"/>
        <v>0</v>
      </c>
    </row>
    <row r="4418" spans="1:41" ht="14.45" customHeight="1" x14ac:dyDescent="0.45">
      <c r="A4418" s="1">
        <v>44179.689282407409</v>
      </c>
      <c r="B4418" s="1">
        <v>44179.690659722219</v>
      </c>
      <c r="C4418">
        <v>0</v>
      </c>
      <c r="D4418">
        <v>100</v>
      </c>
      <c r="E4418">
        <v>118</v>
      </c>
      <c r="F4418">
        <v>1</v>
      </c>
      <c r="G4418" s="1">
        <v>44179.690669201387</v>
      </c>
      <c r="H4418" s="2" t="s">
        <v>8676</v>
      </c>
      <c r="I4418" s="2" t="s">
        <v>51</v>
      </c>
      <c r="J4418" s="2" t="s">
        <v>52</v>
      </c>
      <c r="K4418" s="2" t="s">
        <v>53</v>
      </c>
      <c r="L4418" s="2" t="s">
        <v>72</v>
      </c>
      <c r="M4418" s="2" t="s">
        <v>226</v>
      </c>
      <c r="N4418" s="2" t="s">
        <v>100</v>
      </c>
      <c r="O4418">
        <v>1</v>
      </c>
      <c r="P4418">
        <v>0</v>
      </c>
      <c r="Q4418">
        <v>0</v>
      </c>
      <c r="R4418">
        <v>51.204999999999998</v>
      </c>
      <c r="S4418">
        <v>0</v>
      </c>
      <c r="T4418" s="2" t="s">
        <v>8675</v>
      </c>
      <c r="U4418" s="2" t="s">
        <v>59</v>
      </c>
      <c r="Z4418">
        <v>118</v>
      </c>
      <c r="AA4418" s="2" t="s">
        <v>8203</v>
      </c>
      <c r="AB4418" s="2" t="s">
        <v>8202</v>
      </c>
      <c r="AD4418">
        <v>1</v>
      </c>
      <c r="AE4418" s="15">
        <f t="shared" si="293"/>
        <v>1366</v>
      </c>
      <c r="AF4418" s="16">
        <f t="shared" si="294"/>
        <v>768</v>
      </c>
      <c r="AK4418">
        <f t="shared" si="295"/>
        <v>1</v>
      </c>
      <c r="AL4418">
        <f t="shared" si="295"/>
        <v>0</v>
      </c>
      <c r="AM4418">
        <f t="shared" si="295"/>
        <v>0</v>
      </c>
      <c r="AN4418">
        <f t="shared" si="296"/>
        <v>0</v>
      </c>
      <c r="AO4418">
        <f t="shared" si="295"/>
        <v>0</v>
      </c>
    </row>
    <row r="4419" spans="1:41" ht="14.45" customHeight="1" x14ac:dyDescent="0.45">
      <c r="A4419" s="1">
        <v>44179.690196759257</v>
      </c>
      <c r="B4419" s="1">
        <v>44179.691238425927</v>
      </c>
      <c r="C4419">
        <v>0</v>
      </c>
      <c r="D4419">
        <v>100</v>
      </c>
      <c r="E4419">
        <v>89</v>
      </c>
      <c r="F4419">
        <v>1</v>
      </c>
      <c r="G4419" s="1">
        <v>44179.691243935187</v>
      </c>
      <c r="H4419" s="2" t="s">
        <v>8674</v>
      </c>
      <c r="I4419" s="2" t="s">
        <v>51</v>
      </c>
      <c r="J4419" s="2" t="s">
        <v>52</v>
      </c>
      <c r="K4419" s="2" t="s">
        <v>53</v>
      </c>
      <c r="L4419" s="2" t="s">
        <v>87</v>
      </c>
      <c r="M4419" s="2" t="s">
        <v>55</v>
      </c>
      <c r="N4419" s="2" t="s">
        <v>132</v>
      </c>
      <c r="O4419">
        <v>1</v>
      </c>
      <c r="P4419">
        <v>10.894</v>
      </c>
      <c r="Q4419">
        <v>38.274999999999999</v>
      </c>
      <c r="R4419">
        <v>38.956000000000003</v>
      </c>
      <c r="S4419">
        <v>8</v>
      </c>
      <c r="T4419" s="2" t="s">
        <v>8673</v>
      </c>
      <c r="U4419" s="2" t="s">
        <v>59</v>
      </c>
      <c r="Z4419">
        <v>89</v>
      </c>
      <c r="AA4419" s="2" t="s">
        <v>8203</v>
      </c>
      <c r="AB4419" s="2" t="s">
        <v>8202</v>
      </c>
      <c r="AD4419">
        <v>1</v>
      </c>
      <c r="AE4419" s="15">
        <f t="shared" si="293"/>
        <v>1280</v>
      </c>
      <c r="AF4419" s="16">
        <f t="shared" si="294"/>
        <v>720</v>
      </c>
      <c r="AK4419">
        <f t="shared" si="295"/>
        <v>1</v>
      </c>
      <c r="AL4419">
        <f t="shared" si="295"/>
        <v>0</v>
      </c>
      <c r="AM4419">
        <f t="shared" si="295"/>
        <v>0</v>
      </c>
      <c r="AN4419">
        <f t="shared" si="296"/>
        <v>0</v>
      </c>
      <c r="AO4419">
        <f t="shared" si="295"/>
        <v>0</v>
      </c>
    </row>
    <row r="4420" spans="1:41" ht="14.45" customHeight="1" x14ac:dyDescent="0.45">
      <c r="A4420" s="1">
        <v>44179.689918981479</v>
      </c>
      <c r="B4420" s="1">
        <v>44179.691493055558</v>
      </c>
      <c r="C4420">
        <v>0</v>
      </c>
      <c r="D4420">
        <v>100</v>
      </c>
      <c r="E4420">
        <v>135</v>
      </c>
      <c r="F4420">
        <v>1</v>
      </c>
      <c r="G4420" s="1">
        <v>44179.691499768516</v>
      </c>
      <c r="H4420" s="2" t="s">
        <v>8672</v>
      </c>
      <c r="I4420" s="2" t="s">
        <v>51</v>
      </c>
      <c r="J4420" s="2" t="s">
        <v>52</v>
      </c>
      <c r="K4420" s="2" t="s">
        <v>53</v>
      </c>
      <c r="L4420" s="2" t="s">
        <v>87</v>
      </c>
      <c r="M4420" s="2" t="s">
        <v>55</v>
      </c>
      <c r="N4420" s="2" t="s">
        <v>132</v>
      </c>
      <c r="O4420">
        <v>1</v>
      </c>
      <c r="P4420">
        <v>0</v>
      </c>
      <c r="Q4420">
        <v>0</v>
      </c>
      <c r="R4420">
        <v>39.871000000000002</v>
      </c>
      <c r="S4420">
        <v>0</v>
      </c>
      <c r="T4420" s="2" t="s">
        <v>8671</v>
      </c>
      <c r="U4420" s="2" t="s">
        <v>59</v>
      </c>
      <c r="Z4420">
        <v>135</v>
      </c>
      <c r="AA4420" s="2" t="s">
        <v>8186</v>
      </c>
      <c r="AB4420" s="2" t="s">
        <v>8185</v>
      </c>
      <c r="AD4420">
        <v>1</v>
      </c>
      <c r="AE4420" s="15">
        <f t="shared" si="293"/>
        <v>1280</v>
      </c>
      <c r="AF4420" s="16">
        <f t="shared" si="294"/>
        <v>720</v>
      </c>
      <c r="AK4420">
        <f t="shared" si="295"/>
        <v>0</v>
      </c>
      <c r="AL4420">
        <f t="shared" si="295"/>
        <v>0</v>
      </c>
      <c r="AM4420">
        <f t="shared" si="295"/>
        <v>0</v>
      </c>
      <c r="AN4420">
        <f t="shared" si="296"/>
        <v>0</v>
      </c>
      <c r="AO4420">
        <f t="shared" si="295"/>
        <v>0</v>
      </c>
    </row>
    <row r="4421" spans="1:41" ht="14.45" customHeight="1" x14ac:dyDescent="0.45">
      <c r="A4421" s="1">
        <v>44179.69017361111</v>
      </c>
      <c r="B4421" s="1">
        <v>44179.691689814812</v>
      </c>
      <c r="C4421">
        <v>0</v>
      </c>
      <c r="D4421">
        <v>100</v>
      </c>
      <c r="E4421">
        <v>131</v>
      </c>
      <c r="F4421">
        <v>1</v>
      </c>
      <c r="G4421" s="1">
        <v>44179.691695844907</v>
      </c>
      <c r="H4421" s="2" t="s">
        <v>8670</v>
      </c>
      <c r="I4421" s="2" t="s">
        <v>51</v>
      </c>
      <c r="J4421" s="2" t="s">
        <v>52</v>
      </c>
      <c r="K4421" s="2" t="s">
        <v>78</v>
      </c>
      <c r="L4421" s="2" t="s">
        <v>94</v>
      </c>
      <c r="M4421" s="2" t="s">
        <v>55</v>
      </c>
      <c r="N4421" s="2" t="s">
        <v>56</v>
      </c>
      <c r="O4421">
        <v>1</v>
      </c>
      <c r="P4421">
        <v>0</v>
      </c>
      <c r="Q4421">
        <v>0</v>
      </c>
      <c r="R4421">
        <v>44.192999999999998</v>
      </c>
      <c r="S4421">
        <v>0</v>
      </c>
      <c r="T4421" s="2" t="s">
        <v>8669</v>
      </c>
      <c r="U4421" s="2" t="s">
        <v>59</v>
      </c>
      <c r="Z4421">
        <v>131</v>
      </c>
      <c r="AA4421" s="2" t="s">
        <v>8203</v>
      </c>
      <c r="AB4421" s="2" t="s">
        <v>8202</v>
      </c>
      <c r="AD4421">
        <v>1</v>
      </c>
      <c r="AE4421" s="15">
        <f t="shared" si="293"/>
        <v>1920</v>
      </c>
      <c r="AF4421" s="16">
        <f t="shared" si="294"/>
        <v>1080</v>
      </c>
      <c r="AK4421">
        <f t="shared" si="295"/>
        <v>0</v>
      </c>
      <c r="AL4421">
        <f t="shared" si="295"/>
        <v>1</v>
      </c>
      <c r="AM4421">
        <f t="shared" si="295"/>
        <v>0</v>
      </c>
      <c r="AN4421">
        <f t="shared" si="296"/>
        <v>0</v>
      </c>
      <c r="AO4421">
        <f t="shared" si="295"/>
        <v>0</v>
      </c>
    </row>
    <row r="4422" spans="1:41" ht="14.45" customHeight="1" x14ac:dyDescent="0.45">
      <c r="A4422" s="1">
        <v>44179.689942129633</v>
      </c>
      <c r="B4422" s="1">
        <v>44179.692002314812</v>
      </c>
      <c r="C4422">
        <v>0</v>
      </c>
      <c r="D4422">
        <v>100</v>
      </c>
      <c r="E4422">
        <v>177</v>
      </c>
      <c r="F4422">
        <v>1</v>
      </c>
      <c r="G4422" s="1">
        <v>44179.692007592595</v>
      </c>
      <c r="H4422" s="2" t="s">
        <v>8668</v>
      </c>
      <c r="I4422" s="2" t="s">
        <v>51</v>
      </c>
      <c r="J4422" s="2" t="s">
        <v>52</v>
      </c>
      <c r="K4422" s="2" t="s">
        <v>53</v>
      </c>
      <c r="L4422" s="2" t="s">
        <v>4950</v>
      </c>
      <c r="M4422" s="2" t="s">
        <v>106</v>
      </c>
      <c r="N4422" s="2" t="s">
        <v>107</v>
      </c>
      <c r="O4422">
        <v>1</v>
      </c>
      <c r="P4422">
        <v>0</v>
      </c>
      <c r="Q4422">
        <v>0</v>
      </c>
      <c r="R4422">
        <v>28.93</v>
      </c>
      <c r="S4422">
        <v>0</v>
      </c>
      <c r="T4422" s="2" t="s">
        <v>8667</v>
      </c>
      <c r="U4422" s="2" t="s">
        <v>8666</v>
      </c>
      <c r="Z4422">
        <v>177</v>
      </c>
      <c r="AA4422" s="2" t="s">
        <v>8203</v>
      </c>
      <c r="AB4422" s="2" t="s">
        <v>8202</v>
      </c>
      <c r="AD4422">
        <v>1</v>
      </c>
      <c r="AE4422" s="15">
        <f t="shared" si="293"/>
        <v>1440</v>
      </c>
      <c r="AF4422" s="16">
        <f t="shared" si="294"/>
        <v>900</v>
      </c>
      <c r="AK4422">
        <f t="shared" si="295"/>
        <v>1</v>
      </c>
      <c r="AL4422">
        <f t="shared" si="295"/>
        <v>0</v>
      </c>
      <c r="AM4422">
        <f t="shared" si="295"/>
        <v>0</v>
      </c>
      <c r="AN4422">
        <f t="shared" si="296"/>
        <v>0</v>
      </c>
      <c r="AO4422">
        <f t="shared" si="295"/>
        <v>0</v>
      </c>
    </row>
    <row r="4423" spans="1:41" ht="14.45" customHeight="1" x14ac:dyDescent="0.45">
      <c r="A4423" s="1">
        <v>44179.690520833334</v>
      </c>
      <c r="B4423" s="1">
        <v>44179.692118055558</v>
      </c>
      <c r="C4423">
        <v>0</v>
      </c>
      <c r="D4423">
        <v>100</v>
      </c>
      <c r="E4423">
        <v>137</v>
      </c>
      <c r="F4423">
        <v>1</v>
      </c>
      <c r="G4423" s="1">
        <v>44179.692121388885</v>
      </c>
      <c r="H4423" s="2" t="s">
        <v>8665</v>
      </c>
      <c r="I4423" s="2" t="s">
        <v>51</v>
      </c>
      <c r="J4423" s="2" t="s">
        <v>52</v>
      </c>
      <c r="K4423" s="2" t="s">
        <v>53</v>
      </c>
      <c r="L4423" s="2" t="s">
        <v>87</v>
      </c>
      <c r="M4423" s="2" t="s">
        <v>55</v>
      </c>
      <c r="N4423" s="2" t="s">
        <v>56</v>
      </c>
      <c r="O4423">
        <v>1</v>
      </c>
      <c r="P4423">
        <v>57.447000000000003</v>
      </c>
      <c r="Q4423">
        <v>57.447000000000003</v>
      </c>
      <c r="R4423">
        <v>57.908999999999999</v>
      </c>
      <c r="S4423">
        <v>1</v>
      </c>
      <c r="T4423" s="2" t="s">
        <v>8664</v>
      </c>
      <c r="U4423" s="2" t="s">
        <v>59</v>
      </c>
      <c r="Z4423">
        <v>137</v>
      </c>
      <c r="AA4423" s="2" t="s">
        <v>8186</v>
      </c>
      <c r="AB4423" s="2" t="s">
        <v>8185</v>
      </c>
      <c r="AD4423">
        <v>1</v>
      </c>
      <c r="AE4423" s="15">
        <f t="shared" si="293"/>
        <v>1920</v>
      </c>
      <c r="AF4423" s="16">
        <f t="shared" si="294"/>
        <v>1080</v>
      </c>
      <c r="AK4423">
        <f t="shared" si="295"/>
        <v>1</v>
      </c>
      <c r="AL4423">
        <f t="shared" si="295"/>
        <v>0</v>
      </c>
      <c r="AM4423">
        <f t="shared" si="295"/>
        <v>0</v>
      </c>
      <c r="AN4423">
        <f t="shared" si="296"/>
        <v>0</v>
      </c>
      <c r="AO4423">
        <f t="shared" si="295"/>
        <v>0</v>
      </c>
    </row>
    <row r="4424" spans="1:41" ht="14.45" customHeight="1" x14ac:dyDescent="0.45">
      <c r="A4424" s="1">
        <v>44179.690949074073</v>
      </c>
      <c r="B4424" s="1">
        <v>44179.692199074074</v>
      </c>
      <c r="C4424">
        <v>0</v>
      </c>
      <c r="D4424">
        <v>100</v>
      </c>
      <c r="E4424">
        <v>107</v>
      </c>
      <c r="F4424">
        <v>1</v>
      </c>
      <c r="G4424" s="1">
        <v>44179.69220597222</v>
      </c>
      <c r="H4424" s="2" t="s">
        <v>8663</v>
      </c>
      <c r="I4424" s="2" t="s">
        <v>51</v>
      </c>
      <c r="J4424" s="2" t="s">
        <v>52</v>
      </c>
      <c r="K4424" s="2" t="s">
        <v>272</v>
      </c>
      <c r="L4424" s="2" t="s">
        <v>273</v>
      </c>
      <c r="M4424" s="2" t="s">
        <v>55</v>
      </c>
      <c r="N4424" s="2" t="s">
        <v>142</v>
      </c>
      <c r="O4424">
        <v>1</v>
      </c>
      <c r="P4424">
        <v>0</v>
      </c>
      <c r="Q4424">
        <v>0</v>
      </c>
      <c r="R4424">
        <v>31.196999999999999</v>
      </c>
      <c r="S4424">
        <v>0</v>
      </c>
      <c r="T4424" s="2" t="s">
        <v>8662</v>
      </c>
      <c r="U4424" s="2" t="s">
        <v>59</v>
      </c>
      <c r="Z4424">
        <v>107</v>
      </c>
      <c r="AA4424" s="2" t="s">
        <v>8203</v>
      </c>
      <c r="AB4424" s="2" t="s">
        <v>8202</v>
      </c>
      <c r="AD4424">
        <v>1</v>
      </c>
      <c r="AE4424" s="15">
        <f t="shared" si="293"/>
        <v>1536</v>
      </c>
      <c r="AF4424" s="16">
        <f t="shared" si="294"/>
        <v>864</v>
      </c>
      <c r="AK4424">
        <f t="shared" si="295"/>
        <v>1</v>
      </c>
      <c r="AL4424">
        <f t="shared" si="295"/>
        <v>0</v>
      </c>
      <c r="AM4424">
        <f t="shared" si="295"/>
        <v>0</v>
      </c>
      <c r="AN4424">
        <f t="shared" si="296"/>
        <v>0</v>
      </c>
      <c r="AO4424">
        <f t="shared" si="295"/>
        <v>0</v>
      </c>
    </row>
    <row r="4425" spans="1:41" ht="14.45" customHeight="1" x14ac:dyDescent="0.45">
      <c r="A4425" s="1">
        <v>44179.691180555557</v>
      </c>
      <c r="B4425" s="1">
        <v>44179.692465277774</v>
      </c>
      <c r="C4425">
        <v>0</v>
      </c>
      <c r="D4425">
        <v>100</v>
      </c>
      <c r="E4425">
        <v>111</v>
      </c>
      <c r="F4425">
        <v>1</v>
      </c>
      <c r="G4425" s="1">
        <v>44179.692470601854</v>
      </c>
      <c r="H4425" s="2" t="s">
        <v>8661</v>
      </c>
      <c r="I4425" s="2" t="s">
        <v>51</v>
      </c>
      <c r="J4425" s="2" t="s">
        <v>52</v>
      </c>
      <c r="K4425" s="2" t="s">
        <v>53</v>
      </c>
      <c r="L4425" s="2" t="s">
        <v>72</v>
      </c>
      <c r="M4425" s="2" t="s">
        <v>106</v>
      </c>
      <c r="N4425" s="2" t="s">
        <v>107</v>
      </c>
      <c r="O4425">
        <v>1</v>
      </c>
      <c r="P4425">
        <v>0</v>
      </c>
      <c r="Q4425">
        <v>0</v>
      </c>
      <c r="R4425">
        <v>34.112000000000002</v>
      </c>
      <c r="S4425">
        <v>0</v>
      </c>
      <c r="T4425" s="2" t="s">
        <v>8660</v>
      </c>
      <c r="U4425" s="2" t="s">
        <v>59</v>
      </c>
      <c r="Z4425">
        <v>111</v>
      </c>
      <c r="AA4425" s="2" t="s">
        <v>8203</v>
      </c>
      <c r="AB4425" s="2" t="s">
        <v>8202</v>
      </c>
      <c r="AD4425">
        <v>1</v>
      </c>
      <c r="AE4425" s="15">
        <f t="shared" si="293"/>
        <v>1440</v>
      </c>
      <c r="AF4425" s="16">
        <f t="shared" si="294"/>
        <v>900</v>
      </c>
      <c r="AK4425">
        <f t="shared" si="295"/>
        <v>1</v>
      </c>
      <c r="AL4425">
        <f t="shared" si="295"/>
        <v>0</v>
      </c>
      <c r="AM4425">
        <f t="shared" si="295"/>
        <v>0</v>
      </c>
      <c r="AN4425">
        <f t="shared" si="296"/>
        <v>0</v>
      </c>
      <c r="AO4425">
        <f t="shared" si="295"/>
        <v>0</v>
      </c>
    </row>
    <row r="4426" spans="1:41" ht="14.45" customHeight="1" x14ac:dyDescent="0.45">
      <c r="A4426" s="1">
        <v>44179.691053240742</v>
      </c>
      <c r="B4426" s="1">
        <v>44179.692557870374</v>
      </c>
      <c r="C4426">
        <v>0</v>
      </c>
      <c r="D4426">
        <v>100</v>
      </c>
      <c r="E4426">
        <v>130</v>
      </c>
      <c r="F4426">
        <v>1</v>
      </c>
      <c r="G4426" s="1">
        <v>44179.692569560182</v>
      </c>
      <c r="H4426" s="2" t="s">
        <v>8659</v>
      </c>
      <c r="I4426" s="2" t="s">
        <v>51</v>
      </c>
      <c r="J4426" s="2" t="s">
        <v>52</v>
      </c>
      <c r="K4426" s="2" t="s">
        <v>53</v>
      </c>
      <c r="L4426" s="2" t="s">
        <v>87</v>
      </c>
      <c r="M4426" s="2" t="s">
        <v>55</v>
      </c>
      <c r="N4426" s="2" t="s">
        <v>142</v>
      </c>
      <c r="O4426">
        <v>1</v>
      </c>
      <c r="P4426">
        <v>0</v>
      </c>
      <c r="Q4426">
        <v>0</v>
      </c>
      <c r="R4426">
        <v>39.81</v>
      </c>
      <c r="S4426">
        <v>0</v>
      </c>
      <c r="T4426" s="2" t="s">
        <v>8658</v>
      </c>
      <c r="U4426" s="2" t="s">
        <v>59</v>
      </c>
      <c r="Z4426">
        <v>130</v>
      </c>
      <c r="AA4426" s="2" t="s">
        <v>8186</v>
      </c>
      <c r="AB4426" s="2" t="s">
        <v>8185</v>
      </c>
      <c r="AD4426">
        <v>1</v>
      </c>
      <c r="AE4426" s="15">
        <f t="shared" si="293"/>
        <v>1536</v>
      </c>
      <c r="AF4426" s="16">
        <f t="shared" si="294"/>
        <v>864</v>
      </c>
      <c r="AK4426">
        <f t="shared" si="295"/>
        <v>1</v>
      </c>
      <c r="AL4426">
        <f t="shared" si="295"/>
        <v>0</v>
      </c>
      <c r="AM4426">
        <f t="shared" si="295"/>
        <v>0</v>
      </c>
      <c r="AN4426">
        <f t="shared" si="296"/>
        <v>0</v>
      </c>
      <c r="AO4426">
        <f t="shared" si="295"/>
        <v>0</v>
      </c>
    </row>
    <row r="4427" spans="1:41" ht="14.45" customHeight="1" x14ac:dyDescent="0.45">
      <c r="A4427" s="1">
        <v>44179.691122685188</v>
      </c>
      <c r="B4427" s="1">
        <v>44179.692847222221</v>
      </c>
      <c r="C4427">
        <v>0</v>
      </c>
      <c r="D4427">
        <v>100</v>
      </c>
      <c r="E4427">
        <v>149</v>
      </c>
      <c r="F4427">
        <v>1</v>
      </c>
      <c r="G4427" s="1">
        <v>44179.692859328701</v>
      </c>
      <c r="H4427" s="2" t="s">
        <v>8657</v>
      </c>
      <c r="I4427" s="2" t="s">
        <v>51</v>
      </c>
      <c r="J4427" s="2" t="s">
        <v>52</v>
      </c>
      <c r="K4427" s="2" t="s">
        <v>64</v>
      </c>
      <c r="L4427" s="2" t="s">
        <v>6760</v>
      </c>
      <c r="M4427" s="2" t="s">
        <v>55</v>
      </c>
      <c r="N4427" s="2" t="s">
        <v>100</v>
      </c>
      <c r="O4427">
        <v>1</v>
      </c>
      <c r="P4427">
        <v>6.3520000000000003</v>
      </c>
      <c r="Q4427">
        <v>42.771000000000001</v>
      </c>
      <c r="R4427">
        <v>44.103999999999999</v>
      </c>
      <c r="S4427">
        <v>2</v>
      </c>
      <c r="T4427" s="2" t="s">
        <v>8656</v>
      </c>
      <c r="U4427" s="2" t="s">
        <v>59</v>
      </c>
      <c r="Z4427">
        <v>149</v>
      </c>
      <c r="AA4427" s="2" t="s">
        <v>8203</v>
      </c>
      <c r="AB4427" s="2" t="s">
        <v>8202</v>
      </c>
      <c r="AD4427">
        <v>1</v>
      </c>
      <c r="AE4427" s="15">
        <f t="shared" si="293"/>
        <v>1366</v>
      </c>
      <c r="AF4427" s="16">
        <f t="shared" si="294"/>
        <v>768</v>
      </c>
      <c r="AK4427">
        <f t="shared" si="295"/>
        <v>1</v>
      </c>
      <c r="AL4427">
        <f t="shared" si="295"/>
        <v>0</v>
      </c>
      <c r="AM4427">
        <f t="shared" si="295"/>
        <v>0</v>
      </c>
      <c r="AN4427">
        <f t="shared" si="296"/>
        <v>0</v>
      </c>
      <c r="AO4427">
        <f t="shared" si="295"/>
        <v>0</v>
      </c>
    </row>
    <row r="4428" spans="1:41" ht="14.45" customHeight="1" x14ac:dyDescent="0.45">
      <c r="A4428" s="1">
        <v>44179.692164351851</v>
      </c>
      <c r="B4428" s="1">
        <v>44179.693136574075</v>
      </c>
      <c r="C4428">
        <v>0</v>
      </c>
      <c r="D4428">
        <v>100</v>
      </c>
      <c r="E4428">
        <v>84</v>
      </c>
      <c r="F4428">
        <v>1</v>
      </c>
      <c r="G4428" s="1">
        <v>44179.693145081015</v>
      </c>
      <c r="H4428" s="2" t="s">
        <v>8655</v>
      </c>
      <c r="I4428" s="2" t="s">
        <v>51</v>
      </c>
      <c r="J4428" s="2" t="s">
        <v>52</v>
      </c>
      <c r="K4428" s="2" t="s">
        <v>53</v>
      </c>
      <c r="L4428" s="2" t="s">
        <v>54</v>
      </c>
      <c r="M4428" s="2" t="s">
        <v>55</v>
      </c>
      <c r="N4428" s="2" t="s">
        <v>132</v>
      </c>
      <c r="O4428">
        <v>1</v>
      </c>
      <c r="P4428">
        <v>0</v>
      </c>
      <c r="Q4428">
        <v>0</v>
      </c>
      <c r="R4428">
        <v>33.268999999999998</v>
      </c>
      <c r="S4428">
        <v>0</v>
      </c>
      <c r="T4428" s="2" t="s">
        <v>8654</v>
      </c>
      <c r="U4428" s="2" t="s">
        <v>59</v>
      </c>
      <c r="Z4428">
        <v>84</v>
      </c>
      <c r="AA4428" s="2" t="s">
        <v>8186</v>
      </c>
      <c r="AB4428" s="2" t="s">
        <v>8185</v>
      </c>
      <c r="AD4428">
        <v>1</v>
      </c>
      <c r="AE4428" s="15">
        <f t="shared" si="293"/>
        <v>1280</v>
      </c>
      <c r="AF4428" s="16">
        <f t="shared" si="294"/>
        <v>720</v>
      </c>
      <c r="AK4428">
        <f t="shared" si="295"/>
        <v>1</v>
      </c>
      <c r="AL4428">
        <f t="shared" si="295"/>
        <v>0</v>
      </c>
      <c r="AM4428">
        <f t="shared" si="295"/>
        <v>0</v>
      </c>
      <c r="AN4428">
        <f t="shared" si="296"/>
        <v>0</v>
      </c>
      <c r="AO4428">
        <f t="shared" si="295"/>
        <v>0</v>
      </c>
    </row>
    <row r="4429" spans="1:41" ht="14.45" customHeight="1" x14ac:dyDescent="0.45">
      <c r="A4429" s="1">
        <v>44179.692395833335</v>
      </c>
      <c r="B4429" s="1">
        <v>44179.693182870367</v>
      </c>
      <c r="C4429">
        <v>0</v>
      </c>
      <c r="D4429">
        <v>100</v>
      </c>
      <c r="E4429">
        <v>67</v>
      </c>
      <c r="F4429">
        <v>1</v>
      </c>
      <c r="G4429" s="1">
        <v>44179.693194189815</v>
      </c>
      <c r="H4429" s="2" t="s">
        <v>8653</v>
      </c>
      <c r="I4429" s="2" t="s">
        <v>51</v>
      </c>
      <c r="J4429" s="2" t="s">
        <v>52</v>
      </c>
      <c r="K4429" s="2" t="s">
        <v>53</v>
      </c>
      <c r="L4429" s="2" t="s">
        <v>87</v>
      </c>
      <c r="M4429" s="2" t="s">
        <v>106</v>
      </c>
      <c r="N4429" s="2" t="s">
        <v>107</v>
      </c>
      <c r="O4429">
        <v>1</v>
      </c>
      <c r="P4429">
        <v>0</v>
      </c>
      <c r="Q4429">
        <v>0</v>
      </c>
      <c r="R4429">
        <v>14.34</v>
      </c>
      <c r="S4429">
        <v>0</v>
      </c>
      <c r="T4429" s="2" t="s">
        <v>8652</v>
      </c>
      <c r="U4429" s="2" t="s">
        <v>59</v>
      </c>
      <c r="Z4429">
        <v>67</v>
      </c>
      <c r="AA4429" s="2" t="s">
        <v>8203</v>
      </c>
      <c r="AB4429" s="2" t="s">
        <v>8202</v>
      </c>
      <c r="AD4429">
        <v>1</v>
      </c>
      <c r="AE4429" s="15">
        <f t="shared" si="293"/>
        <v>1440</v>
      </c>
      <c r="AF4429" s="16">
        <f t="shared" si="294"/>
        <v>900</v>
      </c>
      <c r="AK4429">
        <f t="shared" si="295"/>
        <v>1</v>
      </c>
      <c r="AL4429">
        <f t="shared" si="295"/>
        <v>0</v>
      </c>
      <c r="AM4429">
        <f t="shared" si="295"/>
        <v>0</v>
      </c>
      <c r="AN4429">
        <f t="shared" si="296"/>
        <v>0</v>
      </c>
      <c r="AO4429">
        <f t="shared" si="295"/>
        <v>0</v>
      </c>
    </row>
    <row r="4430" spans="1:41" ht="14.45" customHeight="1" x14ac:dyDescent="0.45">
      <c r="A4430" s="1">
        <v>44179.692349537036</v>
      </c>
      <c r="B4430" s="1">
        <v>44179.69332175926</v>
      </c>
      <c r="C4430">
        <v>0</v>
      </c>
      <c r="D4430">
        <v>100</v>
      </c>
      <c r="E4430">
        <v>83</v>
      </c>
      <c r="F4430">
        <v>1</v>
      </c>
      <c r="G4430" s="1">
        <v>44179.693328865738</v>
      </c>
      <c r="H4430" s="2" t="s">
        <v>8651</v>
      </c>
      <c r="I4430" s="2" t="s">
        <v>51</v>
      </c>
      <c r="J4430" s="2" t="s">
        <v>52</v>
      </c>
      <c r="K4430" s="2" t="s">
        <v>53</v>
      </c>
      <c r="L4430" s="2" t="s">
        <v>87</v>
      </c>
      <c r="M4430" s="2" t="s">
        <v>55</v>
      </c>
      <c r="N4430" s="2" t="s">
        <v>56</v>
      </c>
      <c r="O4430">
        <v>1</v>
      </c>
      <c r="P4430">
        <v>0</v>
      </c>
      <c r="Q4430">
        <v>0</v>
      </c>
      <c r="R4430">
        <v>31.411999999999999</v>
      </c>
      <c r="S4430">
        <v>0</v>
      </c>
      <c r="T4430" s="2" t="s">
        <v>8650</v>
      </c>
      <c r="U4430" s="2" t="s">
        <v>59</v>
      </c>
      <c r="Z4430">
        <v>83</v>
      </c>
      <c r="AA4430" s="2" t="s">
        <v>8203</v>
      </c>
      <c r="AB4430" s="2" t="s">
        <v>8202</v>
      </c>
      <c r="AD4430">
        <v>1</v>
      </c>
      <c r="AE4430" s="15">
        <f t="shared" si="293"/>
        <v>1920</v>
      </c>
      <c r="AF4430" s="16">
        <f t="shared" si="294"/>
        <v>1080</v>
      </c>
      <c r="AK4430">
        <f t="shared" si="295"/>
        <v>1</v>
      </c>
      <c r="AL4430">
        <f t="shared" si="295"/>
        <v>0</v>
      </c>
      <c r="AM4430">
        <f t="shared" si="295"/>
        <v>0</v>
      </c>
      <c r="AN4430">
        <f t="shared" si="296"/>
        <v>0</v>
      </c>
      <c r="AO4430">
        <f t="shared" si="295"/>
        <v>0</v>
      </c>
    </row>
    <row r="4431" spans="1:41" ht="14.45" customHeight="1" x14ac:dyDescent="0.45">
      <c r="A4431" s="1">
        <v>44179.691782407404</v>
      </c>
      <c r="B4431" s="1">
        <v>44179.693657407406</v>
      </c>
      <c r="C4431">
        <v>0</v>
      </c>
      <c r="D4431">
        <v>100</v>
      </c>
      <c r="E4431">
        <v>161</v>
      </c>
      <c r="F4431">
        <v>1</v>
      </c>
      <c r="G4431" s="1">
        <v>44179.693660011573</v>
      </c>
      <c r="H4431" s="2" t="s">
        <v>8649</v>
      </c>
      <c r="I4431" s="2" t="s">
        <v>51</v>
      </c>
      <c r="J4431" s="2" t="s">
        <v>52</v>
      </c>
      <c r="K4431" s="2" t="s">
        <v>53</v>
      </c>
      <c r="L4431" s="2" t="s">
        <v>87</v>
      </c>
      <c r="M4431" s="2" t="s">
        <v>55</v>
      </c>
      <c r="N4431" s="2" t="s">
        <v>142</v>
      </c>
      <c r="O4431">
        <v>1</v>
      </c>
      <c r="P4431">
        <v>0</v>
      </c>
      <c r="Q4431">
        <v>0</v>
      </c>
      <c r="R4431">
        <v>43.363</v>
      </c>
      <c r="S4431">
        <v>0</v>
      </c>
      <c r="T4431" s="2" t="s">
        <v>8648</v>
      </c>
      <c r="U4431" s="2" t="s">
        <v>59</v>
      </c>
      <c r="Z4431">
        <v>161</v>
      </c>
      <c r="AA4431" s="2" t="s">
        <v>8186</v>
      </c>
      <c r="AB4431" s="2" t="s">
        <v>8185</v>
      </c>
      <c r="AD4431">
        <v>1</v>
      </c>
      <c r="AE4431" s="15">
        <f t="shared" si="293"/>
        <v>1536</v>
      </c>
      <c r="AF4431" s="16">
        <f t="shared" si="294"/>
        <v>864</v>
      </c>
      <c r="AK4431">
        <f t="shared" si="295"/>
        <v>0</v>
      </c>
      <c r="AL4431">
        <f t="shared" si="295"/>
        <v>0</v>
      </c>
      <c r="AM4431">
        <f t="shared" si="295"/>
        <v>0</v>
      </c>
      <c r="AN4431">
        <f t="shared" si="296"/>
        <v>0</v>
      </c>
      <c r="AO4431">
        <f t="shared" si="295"/>
        <v>0</v>
      </c>
    </row>
    <row r="4432" spans="1:41" ht="14.45" customHeight="1" x14ac:dyDescent="0.45">
      <c r="A4432" s="1">
        <v>44179.69259259259</v>
      </c>
      <c r="B4432" s="1">
        <v>44179.693692129629</v>
      </c>
      <c r="C4432">
        <v>0</v>
      </c>
      <c r="D4432">
        <v>100</v>
      </c>
      <c r="E4432">
        <v>95</v>
      </c>
      <c r="F4432">
        <v>1</v>
      </c>
      <c r="G4432" s="1">
        <v>44179.693699988427</v>
      </c>
      <c r="H4432" s="2" t="s">
        <v>8647</v>
      </c>
      <c r="I4432" s="2" t="s">
        <v>51</v>
      </c>
      <c r="J4432" s="2" t="s">
        <v>52</v>
      </c>
      <c r="K4432" s="2" t="s">
        <v>113</v>
      </c>
      <c r="L4432" s="2" t="s">
        <v>114</v>
      </c>
      <c r="M4432" s="2" t="s">
        <v>106</v>
      </c>
      <c r="N4432" s="2" t="s">
        <v>107</v>
      </c>
      <c r="O4432">
        <v>1</v>
      </c>
      <c r="P4432">
        <v>0</v>
      </c>
      <c r="Q4432">
        <v>0</v>
      </c>
      <c r="R4432">
        <v>32.009</v>
      </c>
      <c r="S4432">
        <v>0</v>
      </c>
      <c r="T4432" s="2" t="s">
        <v>8646</v>
      </c>
      <c r="U4432" s="2" t="s">
        <v>59</v>
      </c>
      <c r="Z4432">
        <v>95</v>
      </c>
      <c r="AA4432" s="2" t="s">
        <v>8186</v>
      </c>
      <c r="AB4432" s="2" t="s">
        <v>8185</v>
      </c>
      <c r="AD4432">
        <v>1</v>
      </c>
      <c r="AE4432" s="15">
        <f t="shared" si="293"/>
        <v>1440</v>
      </c>
      <c r="AF4432" s="16">
        <f t="shared" si="294"/>
        <v>900</v>
      </c>
      <c r="AK4432">
        <f t="shared" si="295"/>
        <v>0</v>
      </c>
      <c r="AL4432">
        <f t="shared" si="295"/>
        <v>0</v>
      </c>
      <c r="AM4432">
        <f t="shared" si="295"/>
        <v>0</v>
      </c>
      <c r="AN4432">
        <f t="shared" si="296"/>
        <v>0</v>
      </c>
      <c r="AO4432">
        <f t="shared" si="295"/>
        <v>0</v>
      </c>
    </row>
    <row r="4433" spans="1:41" ht="14.45" customHeight="1" x14ac:dyDescent="0.45">
      <c r="A4433" s="1">
        <v>44179.692696759259</v>
      </c>
      <c r="B4433" s="1">
        <v>44179.693969907406</v>
      </c>
      <c r="C4433">
        <v>0</v>
      </c>
      <c r="D4433">
        <v>100</v>
      </c>
      <c r="E4433">
        <v>110</v>
      </c>
      <c r="F4433">
        <v>1</v>
      </c>
      <c r="G4433" s="1">
        <v>44179.69397792824</v>
      </c>
      <c r="H4433" s="2" t="s">
        <v>8645</v>
      </c>
      <c r="I4433" s="2" t="s">
        <v>51</v>
      </c>
      <c r="J4433" s="2" t="s">
        <v>52</v>
      </c>
      <c r="K4433" s="2" t="s">
        <v>53</v>
      </c>
      <c r="L4433" s="2" t="s">
        <v>87</v>
      </c>
      <c r="M4433" s="2" t="s">
        <v>55</v>
      </c>
      <c r="N4433" s="2" t="s">
        <v>56</v>
      </c>
      <c r="O4433">
        <v>1</v>
      </c>
      <c r="P4433">
        <v>31.940999999999999</v>
      </c>
      <c r="Q4433">
        <v>31.940999999999999</v>
      </c>
      <c r="R4433">
        <v>32.222999999999999</v>
      </c>
      <c r="S4433">
        <v>1</v>
      </c>
      <c r="T4433" s="2" t="s">
        <v>8644</v>
      </c>
      <c r="U4433" s="2" t="s">
        <v>59</v>
      </c>
      <c r="Z4433">
        <v>110</v>
      </c>
      <c r="AA4433" s="2" t="s">
        <v>8186</v>
      </c>
      <c r="AB4433" s="2" t="s">
        <v>8185</v>
      </c>
      <c r="AD4433">
        <v>1</v>
      </c>
      <c r="AE4433" s="15">
        <f t="shared" si="293"/>
        <v>1920</v>
      </c>
      <c r="AF4433" s="16">
        <f t="shared" si="294"/>
        <v>1080</v>
      </c>
      <c r="AK4433">
        <f t="shared" si="295"/>
        <v>1</v>
      </c>
      <c r="AL4433">
        <f t="shared" si="295"/>
        <v>0</v>
      </c>
      <c r="AM4433">
        <f t="shared" si="295"/>
        <v>0</v>
      </c>
      <c r="AN4433">
        <f t="shared" si="296"/>
        <v>0</v>
      </c>
      <c r="AO4433">
        <f t="shared" si="295"/>
        <v>0</v>
      </c>
    </row>
    <row r="4434" spans="1:41" ht="14.45" customHeight="1" x14ac:dyDescent="0.45">
      <c r="A4434" s="1">
        <v>44179.692731481482</v>
      </c>
      <c r="B4434" s="1">
        <v>44179.694050925929</v>
      </c>
      <c r="C4434">
        <v>0</v>
      </c>
      <c r="D4434">
        <v>100</v>
      </c>
      <c r="E4434">
        <v>113</v>
      </c>
      <c r="F4434">
        <v>1</v>
      </c>
      <c r="G4434" s="1">
        <v>44179.694060034722</v>
      </c>
      <c r="H4434" s="2" t="s">
        <v>8643</v>
      </c>
      <c r="I4434" s="2" t="s">
        <v>51</v>
      </c>
      <c r="J4434" s="2" t="s">
        <v>52</v>
      </c>
      <c r="K4434" s="2" t="s">
        <v>53</v>
      </c>
      <c r="L4434" s="2" t="s">
        <v>87</v>
      </c>
      <c r="M4434" s="2" t="s">
        <v>106</v>
      </c>
      <c r="N4434" s="2" t="s">
        <v>107</v>
      </c>
      <c r="O4434">
        <v>1</v>
      </c>
      <c r="P4434">
        <v>0</v>
      </c>
      <c r="Q4434">
        <v>0</v>
      </c>
      <c r="R4434">
        <v>39.793999999999997</v>
      </c>
      <c r="S4434">
        <v>0</v>
      </c>
      <c r="T4434" s="2" t="s">
        <v>8642</v>
      </c>
      <c r="U4434" s="2" t="s">
        <v>59</v>
      </c>
      <c r="Z4434">
        <v>113</v>
      </c>
      <c r="AA4434" s="2" t="s">
        <v>8203</v>
      </c>
      <c r="AB4434" s="2" t="s">
        <v>8202</v>
      </c>
      <c r="AD4434">
        <v>1</v>
      </c>
      <c r="AE4434" s="15">
        <f t="shared" si="293"/>
        <v>1440</v>
      </c>
      <c r="AF4434" s="16">
        <f t="shared" si="294"/>
        <v>900</v>
      </c>
      <c r="AK4434">
        <f t="shared" si="295"/>
        <v>1</v>
      </c>
      <c r="AL4434">
        <f t="shared" si="295"/>
        <v>0</v>
      </c>
      <c r="AM4434">
        <f t="shared" si="295"/>
        <v>0</v>
      </c>
      <c r="AN4434">
        <f t="shared" si="296"/>
        <v>0</v>
      </c>
      <c r="AO4434">
        <f t="shared" si="295"/>
        <v>0</v>
      </c>
    </row>
    <row r="4435" spans="1:41" ht="14.45" customHeight="1" x14ac:dyDescent="0.45">
      <c r="A4435" s="1">
        <v>44179.692442129628</v>
      </c>
      <c r="B4435" s="1">
        <v>44179.694120370368</v>
      </c>
      <c r="C4435">
        <v>0</v>
      </c>
      <c r="D4435">
        <v>100</v>
      </c>
      <c r="E4435">
        <v>145</v>
      </c>
      <c r="F4435">
        <v>1</v>
      </c>
      <c r="G4435" s="1">
        <v>44179.694127361108</v>
      </c>
      <c r="H4435" s="2" t="s">
        <v>8641</v>
      </c>
      <c r="I4435" s="2" t="s">
        <v>51</v>
      </c>
      <c r="J4435" s="2" t="s">
        <v>52</v>
      </c>
      <c r="K4435" s="2" t="s">
        <v>53</v>
      </c>
      <c r="L4435" s="2" t="s">
        <v>315</v>
      </c>
      <c r="M4435" s="2" t="s">
        <v>55</v>
      </c>
      <c r="N4435" s="2" t="s">
        <v>100</v>
      </c>
      <c r="O4435">
        <v>1</v>
      </c>
      <c r="P4435">
        <v>0</v>
      </c>
      <c r="Q4435">
        <v>0</v>
      </c>
      <c r="R4435">
        <v>35.975000000000001</v>
      </c>
      <c r="S4435">
        <v>0</v>
      </c>
      <c r="T4435" s="2" t="s">
        <v>8640</v>
      </c>
      <c r="U4435" s="2" t="s">
        <v>59</v>
      </c>
      <c r="Z4435">
        <v>145</v>
      </c>
      <c r="AA4435" s="2" t="s">
        <v>8186</v>
      </c>
      <c r="AB4435" s="2" t="s">
        <v>8185</v>
      </c>
      <c r="AD4435">
        <v>1</v>
      </c>
      <c r="AE4435" s="15">
        <f t="shared" si="293"/>
        <v>1366</v>
      </c>
      <c r="AF4435" s="16">
        <f t="shared" si="294"/>
        <v>768</v>
      </c>
      <c r="AK4435">
        <f t="shared" si="295"/>
        <v>0</v>
      </c>
      <c r="AL4435">
        <f t="shared" si="295"/>
        <v>0</v>
      </c>
      <c r="AM4435">
        <f t="shared" si="295"/>
        <v>0</v>
      </c>
      <c r="AN4435">
        <f t="shared" si="296"/>
        <v>0</v>
      </c>
      <c r="AO4435">
        <f t="shared" si="295"/>
        <v>0</v>
      </c>
    </row>
    <row r="4436" spans="1:41" ht="14.45" customHeight="1" x14ac:dyDescent="0.45">
      <c r="A4436" s="1">
        <v>44179.692546296297</v>
      </c>
      <c r="B4436" s="1">
        <v>44179.694155092591</v>
      </c>
      <c r="C4436">
        <v>0</v>
      </c>
      <c r="D4436">
        <v>100</v>
      </c>
      <c r="E4436">
        <v>139</v>
      </c>
      <c r="F4436">
        <v>1</v>
      </c>
      <c r="G4436" s="1">
        <v>44179.694165856483</v>
      </c>
      <c r="H4436" s="2" t="s">
        <v>8639</v>
      </c>
      <c r="I4436" s="2" t="s">
        <v>51</v>
      </c>
      <c r="J4436" s="2" t="s">
        <v>52</v>
      </c>
      <c r="K4436" s="2" t="s">
        <v>53</v>
      </c>
      <c r="L4436" s="2" t="s">
        <v>87</v>
      </c>
      <c r="M4436" s="2" t="s">
        <v>55</v>
      </c>
      <c r="N4436" s="2" t="s">
        <v>8638</v>
      </c>
      <c r="O4436">
        <v>1</v>
      </c>
      <c r="P4436">
        <v>16.571000000000002</v>
      </c>
      <c r="Q4436">
        <v>62.843000000000004</v>
      </c>
      <c r="R4436">
        <v>63.988</v>
      </c>
      <c r="S4436">
        <v>2</v>
      </c>
      <c r="T4436" s="2" t="s">
        <v>8637</v>
      </c>
      <c r="U4436" s="2" t="s">
        <v>59</v>
      </c>
      <c r="Z4436">
        <v>139</v>
      </c>
      <c r="AA4436" s="2" t="s">
        <v>8203</v>
      </c>
      <c r="AB4436" s="2" t="s">
        <v>8202</v>
      </c>
      <c r="AD4436">
        <v>1</v>
      </c>
      <c r="AE4436" s="15">
        <f t="shared" si="293"/>
        <v>1348</v>
      </c>
      <c r="AF4436" s="16">
        <f t="shared" si="294"/>
        <v>758</v>
      </c>
      <c r="AK4436">
        <f t="shared" si="295"/>
        <v>1</v>
      </c>
      <c r="AL4436">
        <f t="shared" si="295"/>
        <v>0</v>
      </c>
      <c r="AM4436">
        <f t="shared" si="295"/>
        <v>0</v>
      </c>
      <c r="AN4436">
        <f t="shared" si="296"/>
        <v>0</v>
      </c>
      <c r="AO4436">
        <f t="shared" si="295"/>
        <v>0</v>
      </c>
    </row>
    <row r="4437" spans="1:41" ht="14.45" customHeight="1" x14ac:dyDescent="0.45">
      <c r="A4437" s="1">
        <v>44179.693252314813</v>
      </c>
      <c r="B4437" s="1">
        <v>44179.694768518515</v>
      </c>
      <c r="C4437">
        <v>0</v>
      </c>
      <c r="D4437">
        <v>100</v>
      </c>
      <c r="E4437">
        <v>131</v>
      </c>
      <c r="F4437">
        <v>1</v>
      </c>
      <c r="G4437" s="1">
        <v>44179.694775752316</v>
      </c>
      <c r="H4437" s="2" t="s">
        <v>8636</v>
      </c>
      <c r="I4437" s="2" t="s">
        <v>51</v>
      </c>
      <c r="J4437" s="2" t="s">
        <v>52</v>
      </c>
      <c r="K4437" s="2" t="s">
        <v>53</v>
      </c>
      <c r="L4437" s="2" t="s">
        <v>87</v>
      </c>
      <c r="M4437" s="2" t="s">
        <v>55</v>
      </c>
      <c r="N4437" s="2" t="s">
        <v>56</v>
      </c>
      <c r="O4437">
        <v>1</v>
      </c>
      <c r="P4437">
        <v>0</v>
      </c>
      <c r="Q4437">
        <v>0</v>
      </c>
      <c r="R4437">
        <v>34.003</v>
      </c>
      <c r="S4437">
        <v>0</v>
      </c>
      <c r="T4437" s="2" t="s">
        <v>8635</v>
      </c>
      <c r="U4437" s="2" t="s">
        <v>59</v>
      </c>
      <c r="Z4437">
        <v>131</v>
      </c>
      <c r="AA4437" s="2" t="s">
        <v>8186</v>
      </c>
      <c r="AB4437" s="2" t="s">
        <v>8185</v>
      </c>
      <c r="AD4437">
        <v>1</v>
      </c>
      <c r="AE4437" s="15">
        <f t="shared" si="293"/>
        <v>1920</v>
      </c>
      <c r="AF4437" s="16">
        <f t="shared" si="294"/>
        <v>1080</v>
      </c>
      <c r="AK4437">
        <f t="shared" si="295"/>
        <v>1</v>
      </c>
      <c r="AL4437">
        <f t="shared" si="295"/>
        <v>0</v>
      </c>
      <c r="AM4437">
        <f t="shared" si="295"/>
        <v>0</v>
      </c>
      <c r="AN4437">
        <f t="shared" si="296"/>
        <v>0</v>
      </c>
      <c r="AO4437">
        <f t="shared" si="295"/>
        <v>0</v>
      </c>
    </row>
    <row r="4438" spans="1:41" ht="14.45" customHeight="1" x14ac:dyDescent="0.45">
      <c r="A4438" s="1">
        <v>44179.69363425926</v>
      </c>
      <c r="B4438" s="1">
        <v>44179.69494212963</v>
      </c>
      <c r="C4438">
        <v>0</v>
      </c>
      <c r="D4438">
        <v>100</v>
      </c>
      <c r="E4438">
        <v>113</v>
      </c>
      <c r="F4438">
        <v>1</v>
      </c>
      <c r="G4438" s="1">
        <v>44179.694951006946</v>
      </c>
      <c r="H4438" s="2" t="s">
        <v>8634</v>
      </c>
      <c r="I4438" s="2" t="s">
        <v>51</v>
      </c>
      <c r="J4438" s="2" t="s">
        <v>52</v>
      </c>
      <c r="K4438" s="2" t="s">
        <v>53</v>
      </c>
      <c r="L4438" s="2" t="s">
        <v>87</v>
      </c>
      <c r="M4438" s="2" t="s">
        <v>106</v>
      </c>
      <c r="N4438" s="2" t="s">
        <v>123</v>
      </c>
      <c r="O4438">
        <v>1</v>
      </c>
      <c r="P4438">
        <v>0</v>
      </c>
      <c r="Q4438">
        <v>0</v>
      </c>
      <c r="R4438">
        <v>35.04</v>
      </c>
      <c r="S4438">
        <v>0</v>
      </c>
      <c r="T4438" s="2" t="s">
        <v>8633</v>
      </c>
      <c r="U4438" s="2" t="s">
        <v>59</v>
      </c>
      <c r="Z4438">
        <v>113</v>
      </c>
      <c r="AA4438" s="2" t="s">
        <v>8186</v>
      </c>
      <c r="AB4438" s="2" t="s">
        <v>8185</v>
      </c>
      <c r="AD4438">
        <v>1</v>
      </c>
      <c r="AE4438" s="15">
        <f t="shared" si="293"/>
        <v>1280</v>
      </c>
      <c r="AF4438" s="16">
        <f t="shared" si="294"/>
        <v>800</v>
      </c>
      <c r="AK4438">
        <f t="shared" si="295"/>
        <v>0</v>
      </c>
      <c r="AL4438">
        <f t="shared" si="295"/>
        <v>1</v>
      </c>
      <c r="AM4438">
        <f t="shared" si="295"/>
        <v>0</v>
      </c>
      <c r="AN4438">
        <f t="shared" si="296"/>
        <v>0</v>
      </c>
      <c r="AO4438">
        <f t="shared" si="295"/>
        <v>0</v>
      </c>
    </row>
    <row r="4439" spans="1:41" ht="14.45" customHeight="1" x14ac:dyDescent="0.45">
      <c r="A4439" s="1">
        <v>44179.694085648145</v>
      </c>
      <c r="B4439" s="1">
        <v>44179.694953703707</v>
      </c>
      <c r="C4439">
        <v>0</v>
      </c>
      <c r="D4439">
        <v>100</v>
      </c>
      <c r="E4439">
        <v>74</v>
      </c>
      <c r="F4439">
        <v>1</v>
      </c>
      <c r="G4439" s="1">
        <v>44179.694957627318</v>
      </c>
      <c r="H4439" s="2" t="s">
        <v>8632</v>
      </c>
      <c r="I4439" s="2" t="s">
        <v>51</v>
      </c>
      <c r="J4439" s="2" t="s">
        <v>52</v>
      </c>
      <c r="K4439" s="2" t="s">
        <v>53</v>
      </c>
      <c r="L4439" s="2" t="s">
        <v>6744</v>
      </c>
      <c r="M4439" s="2" t="s">
        <v>55</v>
      </c>
      <c r="N4439" s="2" t="s">
        <v>247</v>
      </c>
      <c r="O4439">
        <v>1</v>
      </c>
      <c r="P4439">
        <v>0</v>
      </c>
      <c r="Q4439">
        <v>0</v>
      </c>
      <c r="R4439">
        <v>23.277999999999999</v>
      </c>
      <c r="S4439">
        <v>0</v>
      </c>
      <c r="T4439" s="2" t="s">
        <v>8631</v>
      </c>
      <c r="U4439" s="2" t="s">
        <v>59</v>
      </c>
      <c r="Z4439">
        <v>74</v>
      </c>
      <c r="AA4439" s="2" t="s">
        <v>8186</v>
      </c>
      <c r="AB4439" s="2" t="s">
        <v>8185</v>
      </c>
      <c r="AD4439">
        <v>1</v>
      </c>
      <c r="AE4439" s="15">
        <f t="shared" si="293"/>
        <v>2560</v>
      </c>
      <c r="AF4439" s="16">
        <f t="shared" si="294"/>
        <v>1440</v>
      </c>
      <c r="AK4439">
        <f t="shared" si="295"/>
        <v>1</v>
      </c>
      <c r="AL4439">
        <f t="shared" si="295"/>
        <v>0</v>
      </c>
      <c r="AM4439">
        <f t="shared" si="295"/>
        <v>0</v>
      </c>
      <c r="AN4439">
        <f t="shared" si="296"/>
        <v>0</v>
      </c>
      <c r="AO4439">
        <f t="shared" si="295"/>
        <v>0</v>
      </c>
    </row>
    <row r="4440" spans="1:41" ht="14.45" customHeight="1" x14ac:dyDescent="0.45">
      <c r="A4440" s="1">
        <v>44179.693622685183</v>
      </c>
      <c r="B4440" s="1">
        <v>44179.695381944446</v>
      </c>
      <c r="C4440">
        <v>0</v>
      </c>
      <c r="D4440">
        <v>100</v>
      </c>
      <c r="E4440">
        <v>151</v>
      </c>
      <c r="F4440">
        <v>1</v>
      </c>
      <c r="G4440" s="1">
        <v>44179.695389502318</v>
      </c>
      <c r="H4440" s="2" t="s">
        <v>8630</v>
      </c>
      <c r="I4440" s="2" t="s">
        <v>51</v>
      </c>
      <c r="J4440" s="2" t="s">
        <v>52</v>
      </c>
      <c r="K4440" s="2" t="s">
        <v>64</v>
      </c>
      <c r="L4440" s="2" t="s">
        <v>6760</v>
      </c>
      <c r="M4440" s="2" t="s">
        <v>55</v>
      </c>
      <c r="N4440" s="2" t="s">
        <v>100</v>
      </c>
      <c r="O4440">
        <v>1</v>
      </c>
      <c r="P4440">
        <v>10.364000000000001</v>
      </c>
      <c r="Q4440">
        <v>44.3</v>
      </c>
      <c r="R4440">
        <v>45.378</v>
      </c>
      <c r="S4440">
        <v>2</v>
      </c>
      <c r="T4440" s="2" t="s">
        <v>8629</v>
      </c>
      <c r="U4440" s="2" t="s">
        <v>59</v>
      </c>
      <c r="Z4440">
        <v>151</v>
      </c>
      <c r="AA4440" s="2" t="s">
        <v>8186</v>
      </c>
      <c r="AB4440" s="2" t="s">
        <v>8185</v>
      </c>
      <c r="AD4440">
        <v>1</v>
      </c>
      <c r="AE4440" s="15">
        <f t="shared" si="293"/>
        <v>1366</v>
      </c>
      <c r="AF4440" s="16">
        <f t="shared" si="294"/>
        <v>768</v>
      </c>
      <c r="AK4440">
        <f t="shared" si="295"/>
        <v>1</v>
      </c>
      <c r="AL4440">
        <f t="shared" si="295"/>
        <v>0</v>
      </c>
      <c r="AM4440">
        <f t="shared" si="295"/>
        <v>0</v>
      </c>
      <c r="AN4440">
        <f t="shared" si="296"/>
        <v>0</v>
      </c>
      <c r="AO4440">
        <f t="shared" si="295"/>
        <v>0</v>
      </c>
    </row>
    <row r="4441" spans="1:41" ht="14.45" customHeight="1" x14ac:dyDescent="0.45">
      <c r="A4441" s="1">
        <v>44179.694201388891</v>
      </c>
      <c r="B4441" s="1">
        <v>44179.695474537039</v>
      </c>
      <c r="C4441">
        <v>0</v>
      </c>
      <c r="D4441">
        <v>100</v>
      </c>
      <c r="E4441">
        <v>109</v>
      </c>
      <c r="F4441">
        <v>1</v>
      </c>
      <c r="G4441" s="1">
        <v>44179.69549189815</v>
      </c>
      <c r="H4441" s="2" t="s">
        <v>8628</v>
      </c>
      <c r="I4441" s="2" t="s">
        <v>51</v>
      </c>
      <c r="J4441" s="2" t="s">
        <v>52</v>
      </c>
      <c r="K4441" s="2" t="s">
        <v>53</v>
      </c>
      <c r="L4441" s="2" t="s">
        <v>300</v>
      </c>
      <c r="M4441" s="2" t="s">
        <v>301</v>
      </c>
      <c r="N4441" s="2" t="s">
        <v>569</v>
      </c>
      <c r="O4441">
        <v>1</v>
      </c>
      <c r="P4441">
        <v>0</v>
      </c>
      <c r="Q4441">
        <v>0</v>
      </c>
      <c r="R4441">
        <v>31.852</v>
      </c>
      <c r="S4441">
        <v>0</v>
      </c>
      <c r="T4441" s="2" t="s">
        <v>8627</v>
      </c>
      <c r="U4441" s="2" t="s">
        <v>59</v>
      </c>
      <c r="Z4441">
        <v>109</v>
      </c>
      <c r="AA4441" s="2" t="s">
        <v>8203</v>
      </c>
      <c r="AB4441" s="2" t="s">
        <v>8202</v>
      </c>
      <c r="AD4441">
        <v>1</v>
      </c>
      <c r="AE4441" s="15">
        <f t="shared" si="293"/>
        <v>1517</v>
      </c>
      <c r="AF4441" s="16">
        <f t="shared" si="294"/>
        <v>853</v>
      </c>
      <c r="AK4441">
        <f t="shared" si="295"/>
        <v>1</v>
      </c>
      <c r="AL4441">
        <f t="shared" si="295"/>
        <v>0</v>
      </c>
      <c r="AM4441">
        <f t="shared" si="295"/>
        <v>0</v>
      </c>
      <c r="AN4441">
        <f t="shared" si="296"/>
        <v>0</v>
      </c>
      <c r="AO4441">
        <f t="shared" si="295"/>
        <v>0</v>
      </c>
    </row>
    <row r="4442" spans="1:41" ht="14.45" customHeight="1" x14ac:dyDescent="0.45">
      <c r="A4442" s="1">
        <v>44179.694039351853</v>
      </c>
      <c r="B4442" s="1">
        <v>44179.695567129631</v>
      </c>
      <c r="C4442">
        <v>0</v>
      </c>
      <c r="D4442">
        <v>100</v>
      </c>
      <c r="E4442">
        <v>131</v>
      </c>
      <c r="F4442">
        <v>1</v>
      </c>
      <c r="G4442" s="1">
        <v>44179.695574814818</v>
      </c>
      <c r="H4442" s="2" t="s">
        <v>8626</v>
      </c>
      <c r="I4442" s="2" t="s">
        <v>51</v>
      </c>
      <c r="J4442" s="2" t="s">
        <v>52</v>
      </c>
      <c r="K4442" s="2" t="s">
        <v>78</v>
      </c>
      <c r="L4442" s="2" t="s">
        <v>1093</v>
      </c>
      <c r="M4442" s="2" t="s">
        <v>106</v>
      </c>
      <c r="N4442" s="2" t="s">
        <v>107</v>
      </c>
      <c r="O4442">
        <v>1</v>
      </c>
      <c r="P4442">
        <v>0</v>
      </c>
      <c r="Q4442">
        <v>0</v>
      </c>
      <c r="R4442">
        <v>33.247</v>
      </c>
      <c r="S4442">
        <v>0</v>
      </c>
      <c r="T4442" s="2" t="s">
        <v>8625</v>
      </c>
      <c r="U4442" s="2" t="s">
        <v>59</v>
      </c>
      <c r="Z4442">
        <v>131</v>
      </c>
      <c r="AA4442" s="2" t="s">
        <v>8203</v>
      </c>
      <c r="AB4442" s="2" t="s">
        <v>8202</v>
      </c>
      <c r="AD4442">
        <v>1</v>
      </c>
      <c r="AE4442" s="15">
        <f t="shared" si="293"/>
        <v>1440</v>
      </c>
      <c r="AF4442" s="16">
        <f t="shared" si="294"/>
        <v>900</v>
      </c>
      <c r="AK4442">
        <f t="shared" si="295"/>
        <v>1</v>
      </c>
      <c r="AL4442">
        <f t="shared" si="295"/>
        <v>0</v>
      </c>
      <c r="AM4442">
        <f t="shared" si="295"/>
        <v>0</v>
      </c>
      <c r="AN4442">
        <f t="shared" si="296"/>
        <v>0</v>
      </c>
      <c r="AO4442">
        <f t="shared" si="295"/>
        <v>0</v>
      </c>
    </row>
    <row r="4443" spans="1:41" ht="14.45" customHeight="1" x14ac:dyDescent="0.45">
      <c r="A4443" s="1">
        <v>44179.694409722222</v>
      </c>
      <c r="B4443" s="1">
        <v>44179.695694444446</v>
      </c>
      <c r="C4443">
        <v>0</v>
      </c>
      <c r="D4443">
        <v>100</v>
      </c>
      <c r="E4443">
        <v>111</v>
      </c>
      <c r="F4443">
        <v>1</v>
      </c>
      <c r="G4443" s="1">
        <v>44179.695705648148</v>
      </c>
      <c r="H4443" s="2" t="s">
        <v>8624</v>
      </c>
      <c r="I4443" s="2" t="s">
        <v>51</v>
      </c>
      <c r="J4443" s="2" t="s">
        <v>52</v>
      </c>
      <c r="K4443" s="2" t="s">
        <v>64</v>
      </c>
      <c r="L4443" s="2" t="s">
        <v>6760</v>
      </c>
      <c r="M4443" s="2" t="s">
        <v>55</v>
      </c>
      <c r="N4443" s="2" t="s">
        <v>56</v>
      </c>
      <c r="O4443">
        <v>1</v>
      </c>
      <c r="P4443">
        <v>0</v>
      </c>
      <c r="Q4443">
        <v>0</v>
      </c>
      <c r="R4443">
        <v>18.462</v>
      </c>
      <c r="S4443">
        <v>0</v>
      </c>
      <c r="T4443" s="2" t="s">
        <v>8623</v>
      </c>
      <c r="U4443" s="2" t="s">
        <v>59</v>
      </c>
      <c r="Z4443">
        <v>111</v>
      </c>
      <c r="AA4443" s="2" t="s">
        <v>8186</v>
      </c>
      <c r="AB4443" s="2" t="s">
        <v>8185</v>
      </c>
      <c r="AD4443">
        <v>1</v>
      </c>
      <c r="AE4443" s="15">
        <f t="shared" si="293"/>
        <v>1920</v>
      </c>
      <c r="AF4443" s="16">
        <f t="shared" si="294"/>
        <v>1080</v>
      </c>
      <c r="AK4443">
        <f t="shared" si="295"/>
        <v>1</v>
      </c>
      <c r="AL4443">
        <f t="shared" si="295"/>
        <v>0</v>
      </c>
      <c r="AM4443">
        <f t="shared" si="295"/>
        <v>0</v>
      </c>
      <c r="AN4443">
        <f t="shared" si="296"/>
        <v>0</v>
      </c>
      <c r="AO4443">
        <f t="shared" si="295"/>
        <v>0</v>
      </c>
    </row>
    <row r="4444" spans="1:41" ht="14.45" customHeight="1" x14ac:dyDescent="0.45">
      <c r="A4444" s="1">
        <v>44179.694224537037</v>
      </c>
      <c r="B4444" s="1">
        <v>44179.695949074077</v>
      </c>
      <c r="C4444">
        <v>0</v>
      </c>
      <c r="D4444">
        <v>100</v>
      </c>
      <c r="E4444">
        <v>148</v>
      </c>
      <c r="F4444">
        <v>1</v>
      </c>
      <c r="G4444" s="1">
        <v>44179.695952708331</v>
      </c>
      <c r="H4444" s="2" t="s">
        <v>8622</v>
      </c>
      <c r="I4444" s="2" t="s">
        <v>51</v>
      </c>
      <c r="J4444" s="2" t="s">
        <v>52</v>
      </c>
      <c r="K4444" s="2" t="s">
        <v>53</v>
      </c>
      <c r="L4444" s="2" t="s">
        <v>72</v>
      </c>
      <c r="M4444" s="2" t="s">
        <v>106</v>
      </c>
      <c r="N4444" s="2" t="s">
        <v>107</v>
      </c>
      <c r="O4444">
        <v>1</v>
      </c>
      <c r="P4444">
        <v>0</v>
      </c>
      <c r="Q4444">
        <v>0</v>
      </c>
      <c r="R4444">
        <v>58.515000000000001</v>
      </c>
      <c r="S4444">
        <v>0</v>
      </c>
      <c r="T4444" s="2" t="s">
        <v>8621</v>
      </c>
      <c r="U4444" s="2" t="s">
        <v>90</v>
      </c>
      <c r="Z4444">
        <v>148</v>
      </c>
      <c r="AA4444" s="2" t="s">
        <v>8203</v>
      </c>
      <c r="AB4444" s="2" t="s">
        <v>8202</v>
      </c>
      <c r="AD4444">
        <v>1</v>
      </c>
      <c r="AE4444" s="15">
        <f t="shared" si="293"/>
        <v>1440</v>
      </c>
      <c r="AF4444" s="16">
        <f t="shared" si="294"/>
        <v>900</v>
      </c>
      <c r="AK4444">
        <f t="shared" si="295"/>
        <v>1</v>
      </c>
      <c r="AL4444">
        <f t="shared" si="295"/>
        <v>0</v>
      </c>
      <c r="AM4444">
        <f t="shared" si="295"/>
        <v>0</v>
      </c>
      <c r="AN4444">
        <f t="shared" si="296"/>
        <v>0</v>
      </c>
      <c r="AO4444">
        <f t="shared" si="295"/>
        <v>0</v>
      </c>
    </row>
    <row r="4445" spans="1:41" ht="14.45" customHeight="1" x14ac:dyDescent="0.45">
      <c r="A4445" s="1">
        <v>44179.694826388892</v>
      </c>
      <c r="B4445" s="1">
        <v>44179.696018518516</v>
      </c>
      <c r="C4445">
        <v>0</v>
      </c>
      <c r="D4445">
        <v>100</v>
      </c>
      <c r="E4445">
        <v>103</v>
      </c>
      <c r="F4445">
        <v>1</v>
      </c>
      <c r="G4445" s="1">
        <v>44179.696029236111</v>
      </c>
      <c r="H4445" s="2" t="s">
        <v>8620</v>
      </c>
      <c r="I4445" s="2" t="s">
        <v>51</v>
      </c>
      <c r="J4445" s="2" t="s">
        <v>52</v>
      </c>
      <c r="K4445" s="2" t="s">
        <v>53</v>
      </c>
      <c r="L4445" s="2" t="s">
        <v>72</v>
      </c>
      <c r="M4445" s="2" t="s">
        <v>55</v>
      </c>
      <c r="N4445" s="2" t="s">
        <v>100</v>
      </c>
      <c r="O4445">
        <v>1</v>
      </c>
      <c r="P4445">
        <v>12.516999999999999</v>
      </c>
      <c r="Q4445">
        <v>31.347000000000001</v>
      </c>
      <c r="R4445">
        <v>32.134999999999998</v>
      </c>
      <c r="S4445">
        <v>8</v>
      </c>
      <c r="T4445" s="2" t="s">
        <v>8619</v>
      </c>
      <c r="U4445" s="2" t="s">
        <v>59</v>
      </c>
      <c r="Z4445">
        <v>103</v>
      </c>
      <c r="AA4445" s="2" t="s">
        <v>8203</v>
      </c>
      <c r="AB4445" s="2" t="s">
        <v>8202</v>
      </c>
      <c r="AD4445">
        <v>1</v>
      </c>
      <c r="AE4445" s="15">
        <f t="shared" si="293"/>
        <v>1366</v>
      </c>
      <c r="AF4445" s="16">
        <f t="shared" si="294"/>
        <v>768</v>
      </c>
      <c r="AK4445">
        <f t="shared" si="295"/>
        <v>0</v>
      </c>
      <c r="AL4445">
        <f t="shared" si="295"/>
        <v>1</v>
      </c>
      <c r="AM4445">
        <f t="shared" si="295"/>
        <v>0</v>
      </c>
      <c r="AN4445">
        <f t="shared" si="296"/>
        <v>0</v>
      </c>
      <c r="AO4445">
        <f t="shared" si="295"/>
        <v>0</v>
      </c>
    </row>
    <row r="4446" spans="1:41" ht="14.45" customHeight="1" x14ac:dyDescent="0.45">
      <c r="A4446" s="1">
        <v>44179.695092592592</v>
      </c>
      <c r="B4446" s="1">
        <v>44179.696192129632</v>
      </c>
      <c r="C4446">
        <v>0</v>
      </c>
      <c r="D4446">
        <v>100</v>
      </c>
      <c r="E4446">
        <v>95</v>
      </c>
      <c r="F4446">
        <v>1</v>
      </c>
      <c r="G4446" s="1">
        <v>44179.696205520835</v>
      </c>
      <c r="H4446" s="2" t="s">
        <v>8618</v>
      </c>
      <c r="I4446" s="2" t="s">
        <v>51</v>
      </c>
      <c r="J4446" s="2" t="s">
        <v>52</v>
      </c>
      <c r="K4446" s="2" t="s">
        <v>53</v>
      </c>
      <c r="L4446" s="2" t="s">
        <v>72</v>
      </c>
      <c r="M4446" s="2" t="s">
        <v>153</v>
      </c>
      <c r="N4446" s="2" t="s">
        <v>56</v>
      </c>
      <c r="O4446">
        <v>1</v>
      </c>
      <c r="P4446">
        <v>0</v>
      </c>
      <c r="Q4446">
        <v>0</v>
      </c>
      <c r="R4446">
        <v>31.126999999999999</v>
      </c>
      <c r="S4446">
        <v>0</v>
      </c>
      <c r="T4446" s="2" t="s">
        <v>8617</v>
      </c>
      <c r="U4446" s="2" t="s">
        <v>59</v>
      </c>
      <c r="Z4446">
        <v>95</v>
      </c>
      <c r="AA4446" s="2" t="s">
        <v>8186</v>
      </c>
      <c r="AB4446" s="2" t="s">
        <v>8185</v>
      </c>
      <c r="AD4446">
        <v>1</v>
      </c>
      <c r="AE4446" s="15">
        <f t="shared" si="293"/>
        <v>1920</v>
      </c>
      <c r="AF4446" s="16">
        <f t="shared" si="294"/>
        <v>1080</v>
      </c>
      <c r="AK4446">
        <f t="shared" si="295"/>
        <v>0</v>
      </c>
      <c r="AL4446">
        <f t="shared" si="295"/>
        <v>0</v>
      </c>
      <c r="AM4446">
        <f t="shared" si="295"/>
        <v>0</v>
      </c>
      <c r="AN4446">
        <f t="shared" si="296"/>
        <v>0</v>
      </c>
      <c r="AO4446">
        <f t="shared" si="295"/>
        <v>0</v>
      </c>
    </row>
    <row r="4447" spans="1:41" ht="14.45" customHeight="1" x14ac:dyDescent="0.45">
      <c r="A4447" s="1">
        <v>44179.695138888892</v>
      </c>
      <c r="B4447" s="1">
        <v>44179.696296296293</v>
      </c>
      <c r="C4447">
        <v>0</v>
      </c>
      <c r="D4447">
        <v>100</v>
      </c>
      <c r="E4447">
        <v>99</v>
      </c>
      <c r="F4447">
        <v>1</v>
      </c>
      <c r="G4447" s="1">
        <v>44179.696304861114</v>
      </c>
      <c r="H4447" s="2" t="s">
        <v>8616</v>
      </c>
      <c r="I4447" s="2" t="s">
        <v>51</v>
      </c>
      <c r="J4447" s="2" t="s">
        <v>52</v>
      </c>
      <c r="K4447" s="2" t="s">
        <v>53</v>
      </c>
      <c r="L4447" s="2" t="s">
        <v>87</v>
      </c>
      <c r="M4447" s="2" t="s">
        <v>55</v>
      </c>
      <c r="N4447" s="2" t="s">
        <v>142</v>
      </c>
      <c r="O4447">
        <v>1</v>
      </c>
      <c r="P4447">
        <v>0</v>
      </c>
      <c r="Q4447">
        <v>0</v>
      </c>
      <c r="R4447">
        <v>31.451000000000001</v>
      </c>
      <c r="S4447">
        <v>0</v>
      </c>
      <c r="T4447" s="2" t="s">
        <v>8615</v>
      </c>
      <c r="U4447" s="2" t="s">
        <v>59</v>
      </c>
      <c r="Z4447">
        <v>99</v>
      </c>
      <c r="AA4447" s="2" t="s">
        <v>8203</v>
      </c>
      <c r="AB4447" s="2" t="s">
        <v>8202</v>
      </c>
      <c r="AD4447">
        <v>1</v>
      </c>
      <c r="AE4447" s="15">
        <f t="shared" si="293"/>
        <v>1536</v>
      </c>
      <c r="AF4447" s="16">
        <f t="shared" si="294"/>
        <v>864</v>
      </c>
      <c r="AK4447">
        <f t="shared" si="295"/>
        <v>1</v>
      </c>
      <c r="AL4447">
        <f t="shared" si="295"/>
        <v>0</v>
      </c>
      <c r="AM4447">
        <f t="shared" si="295"/>
        <v>0</v>
      </c>
      <c r="AN4447">
        <f t="shared" si="296"/>
        <v>0</v>
      </c>
      <c r="AO4447">
        <f t="shared" si="295"/>
        <v>0</v>
      </c>
    </row>
    <row r="4448" spans="1:41" ht="14.45" customHeight="1" x14ac:dyDescent="0.45">
      <c r="A4448" s="1">
        <v>44179.695613425924</v>
      </c>
      <c r="B4448" s="1">
        <v>44179.696597222224</v>
      </c>
      <c r="C4448">
        <v>0</v>
      </c>
      <c r="D4448">
        <v>100</v>
      </c>
      <c r="E4448">
        <v>85</v>
      </c>
      <c r="F4448">
        <v>1</v>
      </c>
      <c r="G4448" s="1">
        <v>44179.696610358798</v>
      </c>
      <c r="H4448" s="2" t="s">
        <v>8614</v>
      </c>
      <c r="I4448" s="2" t="s">
        <v>51</v>
      </c>
      <c r="J4448" s="2" t="s">
        <v>52</v>
      </c>
      <c r="K4448" s="2" t="s">
        <v>53</v>
      </c>
      <c r="L4448" s="2" t="s">
        <v>87</v>
      </c>
      <c r="M4448" s="2" t="s">
        <v>55</v>
      </c>
      <c r="N4448" s="2" t="s">
        <v>56</v>
      </c>
      <c r="O4448">
        <v>1</v>
      </c>
      <c r="P4448">
        <v>0</v>
      </c>
      <c r="Q4448">
        <v>0</v>
      </c>
      <c r="R4448">
        <v>23.795000000000002</v>
      </c>
      <c r="S4448">
        <v>0</v>
      </c>
      <c r="T4448" s="2" t="s">
        <v>8613</v>
      </c>
      <c r="U4448" s="2" t="s">
        <v>59</v>
      </c>
      <c r="Z4448">
        <v>85</v>
      </c>
      <c r="AA4448" s="2" t="s">
        <v>8203</v>
      </c>
      <c r="AB4448" s="2" t="s">
        <v>8202</v>
      </c>
      <c r="AD4448">
        <v>1</v>
      </c>
      <c r="AE4448" s="15">
        <f t="shared" si="293"/>
        <v>1920</v>
      </c>
      <c r="AF4448" s="16">
        <f t="shared" si="294"/>
        <v>1080</v>
      </c>
      <c r="AK4448">
        <f t="shared" si="295"/>
        <v>0</v>
      </c>
      <c r="AL4448">
        <f t="shared" si="295"/>
        <v>0</v>
      </c>
      <c r="AM4448">
        <f t="shared" si="295"/>
        <v>0</v>
      </c>
      <c r="AN4448">
        <f t="shared" si="296"/>
        <v>0</v>
      </c>
      <c r="AO4448">
        <f t="shared" si="295"/>
        <v>0</v>
      </c>
    </row>
    <row r="4449" spans="1:41" ht="14.45" customHeight="1" x14ac:dyDescent="0.45">
      <c r="A4449" s="1">
        <v>44179.695370370369</v>
      </c>
      <c r="B4449" s="1">
        <v>44179.697002314817</v>
      </c>
      <c r="C4449">
        <v>0</v>
      </c>
      <c r="D4449">
        <v>100</v>
      </c>
      <c r="E4449">
        <v>141</v>
      </c>
      <c r="F4449">
        <v>1</v>
      </c>
      <c r="G4449" s="1">
        <v>44179.697016261576</v>
      </c>
      <c r="H4449" s="2" t="s">
        <v>8612</v>
      </c>
      <c r="I4449" s="2" t="s">
        <v>51</v>
      </c>
      <c r="J4449" s="2" t="s">
        <v>52</v>
      </c>
      <c r="K4449" s="2" t="s">
        <v>64</v>
      </c>
      <c r="L4449" s="2" t="s">
        <v>6760</v>
      </c>
      <c r="M4449" s="2" t="s">
        <v>55</v>
      </c>
      <c r="N4449" s="2" t="s">
        <v>234</v>
      </c>
      <c r="O4449">
        <v>1</v>
      </c>
      <c r="P4449">
        <v>8.6720000000000006</v>
      </c>
      <c r="Q4449">
        <v>49.43</v>
      </c>
      <c r="R4449">
        <v>50.777999999999999</v>
      </c>
      <c r="S4449">
        <v>4</v>
      </c>
      <c r="T4449" s="2" t="s">
        <v>8611</v>
      </c>
      <c r="U4449" s="2" t="s">
        <v>90</v>
      </c>
      <c r="Z4449">
        <v>141</v>
      </c>
      <c r="AA4449" s="2" t="s">
        <v>8186</v>
      </c>
      <c r="AB4449" s="2" t="s">
        <v>8185</v>
      </c>
      <c r="AD4449">
        <v>1</v>
      </c>
      <c r="AE4449" s="15">
        <f t="shared" si="293"/>
        <v>1600</v>
      </c>
      <c r="AF4449" s="16">
        <f t="shared" si="294"/>
        <v>900</v>
      </c>
      <c r="AK4449">
        <f t="shared" si="295"/>
        <v>0</v>
      </c>
      <c r="AL4449">
        <f t="shared" si="295"/>
        <v>1</v>
      </c>
      <c r="AM4449">
        <f t="shared" si="295"/>
        <v>0</v>
      </c>
      <c r="AN4449">
        <f t="shared" si="296"/>
        <v>0</v>
      </c>
      <c r="AO4449">
        <f t="shared" si="295"/>
        <v>0</v>
      </c>
    </row>
    <row r="4450" spans="1:41" ht="14.45" customHeight="1" x14ac:dyDescent="0.45">
      <c r="A4450" s="1">
        <v>44179.695856481485</v>
      </c>
      <c r="B4450" s="1">
        <v>44179.697152777779</v>
      </c>
      <c r="C4450">
        <v>0</v>
      </c>
      <c r="D4450">
        <v>100</v>
      </c>
      <c r="E4450">
        <v>112</v>
      </c>
      <c r="F4450">
        <v>1</v>
      </c>
      <c r="G4450" s="1">
        <v>44179.697157847222</v>
      </c>
      <c r="H4450" s="2" t="s">
        <v>8610</v>
      </c>
      <c r="I4450" s="2" t="s">
        <v>51</v>
      </c>
      <c r="J4450" s="2" t="s">
        <v>52</v>
      </c>
      <c r="K4450" s="2" t="s">
        <v>113</v>
      </c>
      <c r="L4450" s="2" t="s">
        <v>1500</v>
      </c>
      <c r="M4450" s="2" t="s">
        <v>106</v>
      </c>
      <c r="N4450" s="2" t="s">
        <v>100</v>
      </c>
      <c r="O4450">
        <v>1</v>
      </c>
      <c r="P4450">
        <v>0</v>
      </c>
      <c r="Q4450">
        <v>0</v>
      </c>
      <c r="R4450">
        <v>32.122</v>
      </c>
      <c r="S4450">
        <v>0</v>
      </c>
      <c r="T4450" s="2" t="s">
        <v>8609</v>
      </c>
      <c r="U4450" s="2" t="s">
        <v>8608</v>
      </c>
      <c r="Z4450">
        <v>112</v>
      </c>
      <c r="AA4450" s="2" t="s">
        <v>8203</v>
      </c>
      <c r="AB4450" s="2" t="s">
        <v>8202</v>
      </c>
      <c r="AD4450">
        <v>1</v>
      </c>
      <c r="AE4450" s="15">
        <f t="shared" si="293"/>
        <v>1366</v>
      </c>
      <c r="AF4450" s="16">
        <f t="shared" si="294"/>
        <v>768</v>
      </c>
      <c r="AK4450">
        <f t="shared" si="295"/>
        <v>1</v>
      </c>
      <c r="AL4450">
        <f t="shared" si="295"/>
        <v>0</v>
      </c>
      <c r="AM4450">
        <f t="shared" si="295"/>
        <v>0</v>
      </c>
      <c r="AN4450">
        <f t="shared" si="296"/>
        <v>0</v>
      </c>
      <c r="AO4450">
        <f t="shared" si="295"/>
        <v>0</v>
      </c>
    </row>
    <row r="4451" spans="1:41" ht="14.45" customHeight="1" x14ac:dyDescent="0.45">
      <c r="A4451" s="1">
        <v>44179.695787037039</v>
      </c>
      <c r="B4451" s="1">
        <v>44179.697337962964</v>
      </c>
      <c r="C4451">
        <v>0</v>
      </c>
      <c r="D4451">
        <v>100</v>
      </c>
      <c r="E4451">
        <v>133</v>
      </c>
      <c r="F4451">
        <v>1</v>
      </c>
      <c r="G4451" s="1">
        <v>44179.697344236112</v>
      </c>
      <c r="H4451" s="2" t="s">
        <v>8607</v>
      </c>
      <c r="I4451" s="2" t="s">
        <v>51</v>
      </c>
      <c r="J4451" s="2" t="s">
        <v>52</v>
      </c>
      <c r="K4451" s="2" t="s">
        <v>53</v>
      </c>
      <c r="L4451" s="2" t="s">
        <v>87</v>
      </c>
      <c r="M4451" s="2" t="s">
        <v>55</v>
      </c>
      <c r="N4451" s="2" t="s">
        <v>132</v>
      </c>
      <c r="O4451">
        <v>1</v>
      </c>
      <c r="P4451">
        <v>0</v>
      </c>
      <c r="Q4451">
        <v>0</v>
      </c>
      <c r="R4451">
        <v>31.170999999999999</v>
      </c>
      <c r="S4451">
        <v>0</v>
      </c>
      <c r="T4451" s="2" t="s">
        <v>8606</v>
      </c>
      <c r="U4451" s="2" t="s">
        <v>59</v>
      </c>
      <c r="Z4451">
        <v>133</v>
      </c>
      <c r="AA4451" s="2" t="s">
        <v>8186</v>
      </c>
      <c r="AB4451" s="2" t="s">
        <v>8185</v>
      </c>
      <c r="AD4451">
        <v>1</v>
      </c>
      <c r="AE4451" s="15">
        <f t="shared" si="293"/>
        <v>1280</v>
      </c>
      <c r="AF4451" s="16">
        <f t="shared" si="294"/>
        <v>720</v>
      </c>
      <c r="AK4451">
        <f t="shared" si="295"/>
        <v>1</v>
      </c>
      <c r="AL4451">
        <f t="shared" si="295"/>
        <v>0</v>
      </c>
      <c r="AM4451">
        <f t="shared" si="295"/>
        <v>0</v>
      </c>
      <c r="AN4451">
        <f t="shared" si="296"/>
        <v>0</v>
      </c>
      <c r="AO4451">
        <f t="shared" si="295"/>
        <v>0</v>
      </c>
    </row>
    <row r="4452" spans="1:41" ht="14.45" customHeight="1" x14ac:dyDescent="0.45">
      <c r="A4452" s="1">
        <v>44179.696296296293</v>
      </c>
      <c r="B4452" s="1">
        <v>44179.69734953704</v>
      </c>
      <c r="C4452">
        <v>0</v>
      </c>
      <c r="D4452">
        <v>100</v>
      </c>
      <c r="E4452">
        <v>91</v>
      </c>
      <c r="F4452">
        <v>1</v>
      </c>
      <c r="G4452" s="1">
        <v>44179.697360937498</v>
      </c>
      <c r="H4452" s="2" t="s">
        <v>8605</v>
      </c>
      <c r="I4452" s="2" t="s">
        <v>51</v>
      </c>
      <c r="J4452" s="2" t="s">
        <v>52</v>
      </c>
      <c r="K4452" s="2" t="s">
        <v>64</v>
      </c>
      <c r="L4452" s="2" t="s">
        <v>6910</v>
      </c>
      <c r="M4452" s="2" t="s">
        <v>55</v>
      </c>
      <c r="N4452" s="2" t="s">
        <v>100</v>
      </c>
      <c r="O4452">
        <v>1</v>
      </c>
      <c r="P4452">
        <v>10.025</v>
      </c>
      <c r="Q4452">
        <v>33.167999999999999</v>
      </c>
      <c r="R4452">
        <v>34.002000000000002</v>
      </c>
      <c r="S4452">
        <v>2</v>
      </c>
      <c r="T4452" s="2" t="s">
        <v>8604</v>
      </c>
      <c r="U4452" s="2" t="s">
        <v>59</v>
      </c>
      <c r="Z4452">
        <v>91</v>
      </c>
      <c r="AA4452" s="2" t="s">
        <v>8203</v>
      </c>
      <c r="AB4452" s="2" t="s">
        <v>8202</v>
      </c>
      <c r="AD4452">
        <v>1</v>
      </c>
      <c r="AE4452" s="15">
        <f t="shared" si="293"/>
        <v>1366</v>
      </c>
      <c r="AF4452" s="16">
        <f t="shared" si="294"/>
        <v>768</v>
      </c>
      <c r="AK4452">
        <f t="shared" si="295"/>
        <v>0</v>
      </c>
      <c r="AL4452">
        <f t="shared" si="295"/>
        <v>0</v>
      </c>
      <c r="AM4452">
        <f t="shared" si="295"/>
        <v>0</v>
      </c>
      <c r="AN4452">
        <f t="shared" si="296"/>
        <v>0</v>
      </c>
      <c r="AO4452">
        <f t="shared" si="295"/>
        <v>0</v>
      </c>
    </row>
    <row r="4453" spans="1:41" ht="14.45" customHeight="1" x14ac:dyDescent="0.45">
      <c r="A4453" s="1">
        <v>44179.695636574077</v>
      </c>
      <c r="B4453" s="1">
        <v>44179.69740740741</v>
      </c>
      <c r="C4453">
        <v>0</v>
      </c>
      <c r="D4453">
        <v>100</v>
      </c>
      <c r="E4453">
        <v>153</v>
      </c>
      <c r="F4453">
        <v>1</v>
      </c>
      <c r="G4453" s="1">
        <v>44179.697419039352</v>
      </c>
      <c r="H4453" s="2" t="s">
        <v>8603</v>
      </c>
      <c r="I4453" s="2" t="s">
        <v>51</v>
      </c>
      <c r="J4453" s="2" t="s">
        <v>52</v>
      </c>
      <c r="K4453" s="2" t="s">
        <v>53</v>
      </c>
      <c r="L4453" s="2" t="s">
        <v>87</v>
      </c>
      <c r="M4453" s="2" t="s">
        <v>153</v>
      </c>
      <c r="N4453" s="2" t="s">
        <v>56</v>
      </c>
      <c r="O4453">
        <v>1</v>
      </c>
      <c r="P4453">
        <v>0</v>
      </c>
      <c r="Q4453">
        <v>0</v>
      </c>
      <c r="R4453">
        <v>64.244</v>
      </c>
      <c r="S4453">
        <v>0</v>
      </c>
      <c r="T4453" s="2" t="s">
        <v>8602</v>
      </c>
      <c r="U4453" s="2" t="s">
        <v>59</v>
      </c>
      <c r="Z4453">
        <v>153</v>
      </c>
      <c r="AA4453" s="2" t="s">
        <v>8203</v>
      </c>
      <c r="AB4453" s="2" t="s">
        <v>8202</v>
      </c>
      <c r="AD4453">
        <v>1</v>
      </c>
      <c r="AE4453" s="15">
        <f t="shared" si="293"/>
        <v>1920</v>
      </c>
      <c r="AF4453" s="16">
        <f t="shared" si="294"/>
        <v>1080</v>
      </c>
      <c r="AK4453">
        <f t="shared" si="295"/>
        <v>0</v>
      </c>
      <c r="AL4453">
        <f t="shared" si="295"/>
        <v>1</v>
      </c>
      <c r="AM4453">
        <f t="shared" si="295"/>
        <v>0</v>
      </c>
      <c r="AN4453">
        <f t="shared" si="296"/>
        <v>0</v>
      </c>
      <c r="AO4453">
        <f t="shared" si="295"/>
        <v>0</v>
      </c>
    </row>
    <row r="4454" spans="1:41" ht="14.45" customHeight="1" x14ac:dyDescent="0.45">
      <c r="A4454" s="1">
        <v>44179.696250000001</v>
      </c>
      <c r="B4454" s="1">
        <v>44179.697418981479</v>
      </c>
      <c r="C4454">
        <v>0</v>
      </c>
      <c r="D4454">
        <v>100</v>
      </c>
      <c r="E4454">
        <v>101</v>
      </c>
      <c r="F4454">
        <v>1</v>
      </c>
      <c r="G4454" s="1">
        <v>44179.697428946762</v>
      </c>
      <c r="H4454" s="2" t="s">
        <v>8601</v>
      </c>
      <c r="I4454" s="2" t="s">
        <v>51</v>
      </c>
      <c r="J4454" s="2" t="s">
        <v>52</v>
      </c>
      <c r="K4454" s="2" t="s">
        <v>53</v>
      </c>
      <c r="L4454" s="2" t="s">
        <v>87</v>
      </c>
      <c r="M4454" s="2" t="s">
        <v>55</v>
      </c>
      <c r="N4454" s="2" t="s">
        <v>56</v>
      </c>
      <c r="O4454">
        <v>1</v>
      </c>
      <c r="P4454">
        <v>0</v>
      </c>
      <c r="Q4454">
        <v>0</v>
      </c>
      <c r="R4454">
        <v>37.963000000000001</v>
      </c>
      <c r="S4454">
        <v>0</v>
      </c>
      <c r="T4454" s="2" t="s">
        <v>8600</v>
      </c>
      <c r="U4454" s="2" t="s">
        <v>59</v>
      </c>
      <c r="Z4454">
        <v>101</v>
      </c>
      <c r="AA4454" s="2" t="s">
        <v>8186</v>
      </c>
      <c r="AB4454" s="2" t="s">
        <v>8185</v>
      </c>
      <c r="AD4454">
        <v>1</v>
      </c>
      <c r="AE4454" s="15">
        <f t="shared" si="293"/>
        <v>1920</v>
      </c>
      <c r="AF4454" s="16">
        <f t="shared" si="294"/>
        <v>1080</v>
      </c>
      <c r="AK4454">
        <f t="shared" si="295"/>
        <v>1</v>
      </c>
      <c r="AL4454">
        <f t="shared" si="295"/>
        <v>0</v>
      </c>
      <c r="AM4454">
        <f t="shared" si="295"/>
        <v>0</v>
      </c>
      <c r="AN4454">
        <f t="shared" si="296"/>
        <v>0</v>
      </c>
      <c r="AO4454">
        <f t="shared" si="295"/>
        <v>0</v>
      </c>
    </row>
    <row r="4455" spans="1:41" ht="14.45" customHeight="1" x14ac:dyDescent="0.45">
      <c r="A4455" s="1">
        <v>44179.69635416667</v>
      </c>
      <c r="B4455" s="1">
        <v>44179.697418981479</v>
      </c>
      <c r="C4455">
        <v>0</v>
      </c>
      <c r="D4455">
        <v>100</v>
      </c>
      <c r="E4455">
        <v>92</v>
      </c>
      <c r="F4455">
        <v>1</v>
      </c>
      <c r="G4455" s="1">
        <v>44179.697429108797</v>
      </c>
      <c r="H4455" s="2" t="s">
        <v>8599</v>
      </c>
      <c r="I4455" s="2" t="s">
        <v>51</v>
      </c>
      <c r="J4455" s="2" t="s">
        <v>52</v>
      </c>
      <c r="K4455" s="2" t="s">
        <v>53</v>
      </c>
      <c r="L4455" s="2" t="s">
        <v>87</v>
      </c>
      <c r="M4455" s="2" t="s">
        <v>55</v>
      </c>
      <c r="N4455" s="2" t="s">
        <v>56</v>
      </c>
      <c r="O4455">
        <v>1</v>
      </c>
      <c r="P4455">
        <v>0</v>
      </c>
      <c r="Q4455">
        <v>0</v>
      </c>
      <c r="R4455">
        <v>33.878</v>
      </c>
      <c r="S4455">
        <v>0</v>
      </c>
      <c r="T4455" s="2" t="s">
        <v>8598</v>
      </c>
      <c r="U4455" s="2" t="s">
        <v>59</v>
      </c>
      <c r="Z4455">
        <v>92</v>
      </c>
      <c r="AA4455" s="2" t="s">
        <v>8203</v>
      </c>
      <c r="AB4455" s="2" t="s">
        <v>8202</v>
      </c>
      <c r="AD4455">
        <v>1</v>
      </c>
      <c r="AE4455" s="15">
        <f t="shared" si="293"/>
        <v>1920</v>
      </c>
      <c r="AF4455" s="16">
        <f t="shared" si="294"/>
        <v>1080</v>
      </c>
      <c r="AK4455">
        <f t="shared" si="295"/>
        <v>0</v>
      </c>
      <c r="AL4455">
        <f t="shared" si="295"/>
        <v>0</v>
      </c>
      <c r="AM4455">
        <f t="shared" si="295"/>
        <v>0</v>
      </c>
      <c r="AN4455">
        <f t="shared" si="296"/>
        <v>0</v>
      </c>
      <c r="AO4455">
        <f t="shared" si="295"/>
        <v>0</v>
      </c>
    </row>
    <row r="4456" spans="1:41" ht="14.45" customHeight="1" x14ac:dyDescent="0.45">
      <c r="A4456" s="1">
        <v>44179.696400462963</v>
      </c>
      <c r="B4456" s="1">
        <v>44179.697488425925</v>
      </c>
      <c r="C4456">
        <v>0</v>
      </c>
      <c r="D4456">
        <v>100</v>
      </c>
      <c r="E4456">
        <v>94</v>
      </c>
      <c r="F4456">
        <v>1</v>
      </c>
      <c r="G4456" s="1">
        <v>44179.697492430554</v>
      </c>
      <c r="H4456" s="2" t="s">
        <v>8597</v>
      </c>
      <c r="I4456" s="2" t="s">
        <v>51</v>
      </c>
      <c r="J4456" s="2" t="s">
        <v>52</v>
      </c>
      <c r="K4456" s="2" t="s">
        <v>53</v>
      </c>
      <c r="L4456" s="2" t="s">
        <v>87</v>
      </c>
      <c r="M4456" s="2" t="s">
        <v>55</v>
      </c>
      <c r="N4456" s="2" t="s">
        <v>56</v>
      </c>
      <c r="O4456">
        <v>1</v>
      </c>
      <c r="P4456">
        <v>0</v>
      </c>
      <c r="Q4456">
        <v>0</v>
      </c>
      <c r="R4456">
        <v>33.085000000000001</v>
      </c>
      <c r="S4456">
        <v>0</v>
      </c>
      <c r="T4456" s="2" t="s">
        <v>8596</v>
      </c>
      <c r="U4456" s="2" t="s">
        <v>59</v>
      </c>
      <c r="Z4456">
        <v>94</v>
      </c>
      <c r="AA4456" s="2" t="s">
        <v>8203</v>
      </c>
      <c r="AB4456" s="2" t="s">
        <v>8202</v>
      </c>
      <c r="AD4456">
        <v>1</v>
      </c>
      <c r="AE4456" s="15">
        <f t="shared" si="293"/>
        <v>1920</v>
      </c>
      <c r="AF4456" s="16">
        <f t="shared" si="294"/>
        <v>1080</v>
      </c>
      <c r="AK4456">
        <f t="shared" si="295"/>
        <v>1</v>
      </c>
      <c r="AL4456">
        <f t="shared" si="295"/>
        <v>0</v>
      </c>
      <c r="AM4456">
        <f t="shared" si="295"/>
        <v>0</v>
      </c>
      <c r="AN4456">
        <f t="shared" si="296"/>
        <v>0</v>
      </c>
      <c r="AO4456">
        <f t="shared" si="295"/>
        <v>0</v>
      </c>
    </row>
    <row r="4457" spans="1:41" ht="14.45" customHeight="1" x14ac:dyDescent="0.45">
      <c r="A4457" s="1">
        <v>44179.696111111109</v>
      </c>
      <c r="B4457" s="1">
        <v>44179.697581018518</v>
      </c>
      <c r="C4457">
        <v>0</v>
      </c>
      <c r="D4457">
        <v>100</v>
      </c>
      <c r="E4457">
        <v>127</v>
      </c>
      <c r="F4457">
        <v>1</v>
      </c>
      <c r="G4457" s="1">
        <v>44179.69758501157</v>
      </c>
      <c r="H4457" s="2" t="s">
        <v>8595</v>
      </c>
      <c r="I4457" s="2" t="s">
        <v>51</v>
      </c>
      <c r="J4457" s="2" t="s">
        <v>52</v>
      </c>
      <c r="K4457" s="2" t="s">
        <v>53</v>
      </c>
      <c r="L4457" s="2" t="s">
        <v>87</v>
      </c>
      <c r="M4457" s="2" t="s">
        <v>106</v>
      </c>
      <c r="N4457" s="2" t="s">
        <v>107</v>
      </c>
      <c r="O4457">
        <v>1</v>
      </c>
      <c r="P4457">
        <v>27.89</v>
      </c>
      <c r="Q4457">
        <v>27.89</v>
      </c>
      <c r="R4457">
        <v>28.382999999999999</v>
      </c>
      <c r="S4457">
        <v>1</v>
      </c>
      <c r="T4457" s="2" t="s">
        <v>8594</v>
      </c>
      <c r="U4457" s="2" t="s">
        <v>8593</v>
      </c>
      <c r="Z4457">
        <v>127</v>
      </c>
      <c r="AA4457" s="2" t="s">
        <v>8186</v>
      </c>
      <c r="AB4457" s="2" t="s">
        <v>8185</v>
      </c>
      <c r="AD4457">
        <v>1</v>
      </c>
      <c r="AE4457" s="15">
        <f t="shared" si="293"/>
        <v>1440</v>
      </c>
      <c r="AF4457" s="16">
        <f t="shared" si="294"/>
        <v>900</v>
      </c>
      <c r="AK4457">
        <f t="shared" si="295"/>
        <v>1</v>
      </c>
      <c r="AL4457">
        <f t="shared" si="295"/>
        <v>0</v>
      </c>
      <c r="AM4457">
        <f t="shared" si="295"/>
        <v>0</v>
      </c>
      <c r="AN4457">
        <f t="shared" si="296"/>
        <v>0</v>
      </c>
      <c r="AO4457">
        <f t="shared" si="295"/>
        <v>0</v>
      </c>
    </row>
    <row r="4458" spans="1:41" ht="14.45" customHeight="1" x14ac:dyDescent="0.45">
      <c r="A4458" s="1">
        <v>44179.696967592594</v>
      </c>
      <c r="B4458" s="1">
        <v>44179.698055555556</v>
      </c>
      <c r="C4458">
        <v>0</v>
      </c>
      <c r="D4458">
        <v>100</v>
      </c>
      <c r="E4458">
        <v>94</v>
      </c>
      <c r="F4458">
        <v>1</v>
      </c>
      <c r="G4458" s="1">
        <v>44179.698064189812</v>
      </c>
      <c r="H4458" s="2" t="s">
        <v>8592</v>
      </c>
      <c r="I4458" s="2" t="s">
        <v>51</v>
      </c>
      <c r="J4458" s="2" t="s">
        <v>52</v>
      </c>
      <c r="K4458" s="2" t="s">
        <v>113</v>
      </c>
      <c r="L4458" s="2" t="s">
        <v>114</v>
      </c>
      <c r="M4458" s="2" t="s">
        <v>106</v>
      </c>
      <c r="N4458" s="2" t="s">
        <v>107</v>
      </c>
      <c r="O4458">
        <v>1</v>
      </c>
      <c r="P4458">
        <v>0</v>
      </c>
      <c r="Q4458">
        <v>0</v>
      </c>
      <c r="R4458">
        <v>26.663</v>
      </c>
      <c r="S4458">
        <v>0</v>
      </c>
      <c r="T4458" s="2" t="s">
        <v>8591</v>
      </c>
      <c r="U4458" s="2" t="s">
        <v>59</v>
      </c>
      <c r="Z4458">
        <v>94</v>
      </c>
      <c r="AA4458" s="2" t="s">
        <v>8186</v>
      </c>
      <c r="AB4458" s="2" t="s">
        <v>8185</v>
      </c>
      <c r="AD4458">
        <v>1</v>
      </c>
      <c r="AE4458" s="15">
        <f t="shared" si="293"/>
        <v>1440</v>
      </c>
      <c r="AF4458" s="16">
        <f t="shared" si="294"/>
        <v>900</v>
      </c>
      <c r="AK4458">
        <f t="shared" si="295"/>
        <v>1</v>
      </c>
      <c r="AL4458">
        <f t="shared" si="295"/>
        <v>0</v>
      </c>
      <c r="AM4458">
        <f t="shared" si="295"/>
        <v>0</v>
      </c>
      <c r="AN4458">
        <f t="shared" si="296"/>
        <v>0</v>
      </c>
      <c r="AO4458">
        <f t="shared" si="295"/>
        <v>0</v>
      </c>
    </row>
    <row r="4459" spans="1:41" ht="14.45" customHeight="1" x14ac:dyDescent="0.45">
      <c r="A4459" s="1">
        <v>44179.696805555555</v>
      </c>
      <c r="B4459" s="1">
        <v>44179.698159722226</v>
      </c>
      <c r="C4459">
        <v>0</v>
      </c>
      <c r="D4459">
        <v>100</v>
      </c>
      <c r="E4459">
        <v>116</v>
      </c>
      <c r="F4459">
        <v>1</v>
      </c>
      <c r="G4459" s="1">
        <v>44179.698164513888</v>
      </c>
      <c r="H4459" s="2" t="s">
        <v>8590</v>
      </c>
      <c r="I4459" s="2" t="s">
        <v>51</v>
      </c>
      <c r="J4459" s="2" t="s">
        <v>52</v>
      </c>
      <c r="K4459" s="2" t="s">
        <v>113</v>
      </c>
      <c r="L4459" s="2" t="s">
        <v>114</v>
      </c>
      <c r="M4459" s="2" t="s">
        <v>106</v>
      </c>
      <c r="N4459" s="2" t="s">
        <v>1445</v>
      </c>
      <c r="O4459">
        <v>1</v>
      </c>
      <c r="P4459">
        <v>0</v>
      </c>
      <c r="Q4459">
        <v>0</v>
      </c>
      <c r="R4459">
        <v>31.196000000000002</v>
      </c>
      <c r="S4459">
        <v>0</v>
      </c>
      <c r="T4459" s="2" t="s">
        <v>8589</v>
      </c>
      <c r="U4459" s="2" t="s">
        <v>59</v>
      </c>
      <c r="Z4459">
        <v>116</v>
      </c>
      <c r="AA4459" s="2" t="s">
        <v>8186</v>
      </c>
      <c r="AB4459" s="2" t="s">
        <v>8185</v>
      </c>
      <c r="AD4459">
        <v>1</v>
      </c>
      <c r="AE4459" s="15">
        <f t="shared" si="293"/>
        <v>1024</v>
      </c>
      <c r="AF4459" s="16">
        <f t="shared" si="294"/>
        <v>1366</v>
      </c>
      <c r="AK4459">
        <f t="shared" si="295"/>
        <v>1</v>
      </c>
      <c r="AL4459">
        <f t="shared" si="295"/>
        <v>0</v>
      </c>
      <c r="AM4459">
        <f t="shared" si="295"/>
        <v>0</v>
      </c>
      <c r="AN4459">
        <f t="shared" si="296"/>
        <v>0</v>
      </c>
      <c r="AO4459">
        <f t="shared" si="295"/>
        <v>0</v>
      </c>
    </row>
    <row r="4460" spans="1:41" ht="14.45" customHeight="1" x14ac:dyDescent="0.45">
      <c r="A4460" s="1">
        <v>44179.696770833332</v>
      </c>
      <c r="B4460" s="1">
        <v>44179.698182870372</v>
      </c>
      <c r="C4460">
        <v>0</v>
      </c>
      <c r="D4460">
        <v>100</v>
      </c>
      <c r="E4460">
        <v>121</v>
      </c>
      <c r="F4460">
        <v>1</v>
      </c>
      <c r="G4460" s="1">
        <v>44179.698189444447</v>
      </c>
      <c r="H4460" s="2" t="s">
        <v>8588</v>
      </c>
      <c r="I4460" s="2" t="s">
        <v>51</v>
      </c>
      <c r="J4460" s="2" t="s">
        <v>52</v>
      </c>
      <c r="K4460" s="2" t="s">
        <v>53</v>
      </c>
      <c r="L4460" s="2" t="s">
        <v>87</v>
      </c>
      <c r="M4460" s="2" t="s">
        <v>55</v>
      </c>
      <c r="N4460" s="2" t="s">
        <v>142</v>
      </c>
      <c r="O4460">
        <v>1</v>
      </c>
      <c r="P4460">
        <v>0</v>
      </c>
      <c r="Q4460">
        <v>0</v>
      </c>
      <c r="R4460">
        <v>27.846</v>
      </c>
      <c r="S4460">
        <v>0</v>
      </c>
      <c r="T4460" s="2" t="s">
        <v>8587</v>
      </c>
      <c r="U4460" s="2" t="s">
        <v>59</v>
      </c>
      <c r="Z4460">
        <v>121</v>
      </c>
      <c r="AA4460" s="2" t="s">
        <v>8203</v>
      </c>
      <c r="AB4460" s="2" t="s">
        <v>8202</v>
      </c>
      <c r="AD4460">
        <v>1</v>
      </c>
      <c r="AE4460" s="15">
        <f t="shared" si="293"/>
        <v>1536</v>
      </c>
      <c r="AF4460" s="16">
        <f t="shared" si="294"/>
        <v>864</v>
      </c>
      <c r="AK4460">
        <f t="shared" si="295"/>
        <v>1</v>
      </c>
      <c r="AL4460">
        <f t="shared" si="295"/>
        <v>0</v>
      </c>
      <c r="AM4460">
        <f t="shared" si="295"/>
        <v>0</v>
      </c>
      <c r="AN4460">
        <f t="shared" si="296"/>
        <v>0</v>
      </c>
      <c r="AO4460">
        <f t="shared" si="295"/>
        <v>0</v>
      </c>
    </row>
    <row r="4461" spans="1:41" ht="14.45" customHeight="1" x14ac:dyDescent="0.45">
      <c r="A4461" s="1">
        <v>44179.69699074074</v>
      </c>
      <c r="B4461" s="1">
        <v>44179.698206018518</v>
      </c>
      <c r="C4461">
        <v>0</v>
      </c>
      <c r="D4461">
        <v>100</v>
      </c>
      <c r="E4461">
        <v>104</v>
      </c>
      <c r="F4461">
        <v>1</v>
      </c>
      <c r="G4461" s="1">
        <v>44179.698214756943</v>
      </c>
      <c r="H4461" s="2" t="s">
        <v>8586</v>
      </c>
      <c r="I4461" s="2" t="s">
        <v>51</v>
      </c>
      <c r="J4461" s="2" t="s">
        <v>52</v>
      </c>
      <c r="K4461" s="2" t="s">
        <v>53</v>
      </c>
      <c r="L4461" s="2" t="s">
        <v>87</v>
      </c>
      <c r="M4461" s="2" t="s">
        <v>226</v>
      </c>
      <c r="N4461" s="2" t="s">
        <v>100</v>
      </c>
      <c r="O4461">
        <v>1</v>
      </c>
      <c r="P4461">
        <v>14.637</v>
      </c>
      <c r="Q4461">
        <v>37.744999999999997</v>
      </c>
      <c r="R4461">
        <v>39.505000000000003</v>
      </c>
      <c r="S4461">
        <v>3</v>
      </c>
      <c r="T4461" s="2" t="s">
        <v>8585</v>
      </c>
      <c r="U4461" s="2" t="s">
        <v>59</v>
      </c>
      <c r="Z4461">
        <v>104</v>
      </c>
      <c r="AA4461" s="2" t="s">
        <v>8203</v>
      </c>
      <c r="AB4461" s="2" t="s">
        <v>8202</v>
      </c>
      <c r="AD4461">
        <v>1</v>
      </c>
      <c r="AE4461" s="15">
        <f t="shared" si="293"/>
        <v>1366</v>
      </c>
      <c r="AF4461" s="16">
        <f t="shared" si="294"/>
        <v>768</v>
      </c>
      <c r="AK4461">
        <f t="shared" si="295"/>
        <v>1</v>
      </c>
      <c r="AL4461">
        <f t="shared" si="295"/>
        <v>0</v>
      </c>
      <c r="AM4461">
        <f t="shared" si="295"/>
        <v>0</v>
      </c>
      <c r="AN4461">
        <f t="shared" si="296"/>
        <v>0</v>
      </c>
      <c r="AO4461">
        <f t="shared" si="295"/>
        <v>0</v>
      </c>
    </row>
    <row r="4462" spans="1:41" ht="14.45" customHeight="1" x14ac:dyDescent="0.45">
      <c r="A4462" s="1">
        <v>44179.697048611109</v>
      </c>
      <c r="B4462" s="1">
        <v>44179.698229166665</v>
      </c>
      <c r="C4462">
        <v>0</v>
      </c>
      <c r="D4462">
        <v>100</v>
      </c>
      <c r="E4462">
        <v>101</v>
      </c>
      <c r="F4462">
        <v>1</v>
      </c>
      <c r="G4462" s="1">
        <v>44179.698244085645</v>
      </c>
      <c r="H4462" s="2" t="s">
        <v>8584</v>
      </c>
      <c r="I4462" s="2" t="s">
        <v>51</v>
      </c>
      <c r="J4462" s="2" t="s">
        <v>52</v>
      </c>
      <c r="K4462" s="2" t="s">
        <v>53</v>
      </c>
      <c r="L4462" s="2" t="s">
        <v>87</v>
      </c>
      <c r="M4462" s="2" t="s">
        <v>2513</v>
      </c>
      <c r="N4462" s="2" t="s">
        <v>142</v>
      </c>
      <c r="O4462">
        <v>1</v>
      </c>
      <c r="P4462">
        <v>30.504000000000001</v>
      </c>
      <c r="Q4462">
        <v>30.504000000000001</v>
      </c>
      <c r="R4462">
        <v>31.972999999999999</v>
      </c>
      <c r="S4462">
        <v>1</v>
      </c>
      <c r="T4462" s="2" t="s">
        <v>8583</v>
      </c>
      <c r="U4462" s="2" t="s">
        <v>59</v>
      </c>
      <c r="Z4462">
        <v>101</v>
      </c>
      <c r="AA4462" s="2" t="s">
        <v>8186</v>
      </c>
      <c r="AB4462" s="2" t="s">
        <v>8185</v>
      </c>
      <c r="AD4462">
        <v>1</v>
      </c>
      <c r="AE4462" s="15">
        <f t="shared" si="293"/>
        <v>1536</v>
      </c>
      <c r="AF4462" s="16">
        <f t="shared" si="294"/>
        <v>864</v>
      </c>
      <c r="AK4462">
        <f t="shared" si="295"/>
        <v>1</v>
      </c>
      <c r="AL4462">
        <f t="shared" si="295"/>
        <v>0</v>
      </c>
      <c r="AM4462">
        <f t="shared" si="295"/>
        <v>0</v>
      </c>
      <c r="AN4462">
        <f t="shared" si="296"/>
        <v>0</v>
      </c>
      <c r="AO4462">
        <f t="shared" si="295"/>
        <v>0</v>
      </c>
    </row>
    <row r="4463" spans="1:41" ht="14.45" customHeight="1" x14ac:dyDescent="0.45">
      <c r="A4463" s="1">
        <v>44179.69667824074</v>
      </c>
      <c r="B4463" s="1">
        <v>44179.698263888888</v>
      </c>
      <c r="C4463">
        <v>0</v>
      </c>
      <c r="D4463">
        <v>100</v>
      </c>
      <c r="E4463">
        <v>137</v>
      </c>
      <c r="F4463">
        <v>1</v>
      </c>
      <c r="G4463" s="1">
        <v>44179.698274606482</v>
      </c>
      <c r="H4463" s="2" t="s">
        <v>8582</v>
      </c>
      <c r="I4463" s="2" t="s">
        <v>51</v>
      </c>
      <c r="J4463" s="2" t="s">
        <v>52</v>
      </c>
      <c r="K4463" s="2" t="s">
        <v>53</v>
      </c>
      <c r="L4463" s="2" t="s">
        <v>87</v>
      </c>
      <c r="M4463" s="2" t="s">
        <v>55</v>
      </c>
      <c r="N4463" s="2" t="s">
        <v>142</v>
      </c>
      <c r="O4463">
        <v>1</v>
      </c>
      <c r="P4463">
        <v>0</v>
      </c>
      <c r="Q4463">
        <v>0</v>
      </c>
      <c r="R4463">
        <v>35.665999999999997</v>
      </c>
      <c r="S4463">
        <v>0</v>
      </c>
      <c r="T4463" s="2" t="s">
        <v>8581</v>
      </c>
      <c r="U4463" s="2" t="s">
        <v>59</v>
      </c>
      <c r="Z4463">
        <v>137</v>
      </c>
      <c r="AA4463" s="2" t="s">
        <v>8186</v>
      </c>
      <c r="AB4463" s="2" t="s">
        <v>8185</v>
      </c>
      <c r="AD4463">
        <v>1</v>
      </c>
      <c r="AE4463" s="15">
        <f t="shared" si="293"/>
        <v>1536</v>
      </c>
      <c r="AF4463" s="16">
        <f t="shared" si="294"/>
        <v>864</v>
      </c>
      <c r="AK4463">
        <f t="shared" si="295"/>
        <v>1</v>
      </c>
      <c r="AL4463">
        <f t="shared" si="295"/>
        <v>0</v>
      </c>
      <c r="AM4463">
        <f t="shared" si="295"/>
        <v>0</v>
      </c>
      <c r="AN4463">
        <f t="shared" si="296"/>
        <v>0</v>
      </c>
      <c r="AO4463">
        <f t="shared" si="295"/>
        <v>0</v>
      </c>
    </row>
    <row r="4464" spans="1:41" ht="14.45" customHeight="1" x14ac:dyDescent="0.45">
      <c r="A4464" s="1">
        <v>44179.696782407409</v>
      </c>
      <c r="B4464" s="1">
        <v>44179.698263888888</v>
      </c>
      <c r="C4464">
        <v>0</v>
      </c>
      <c r="D4464">
        <v>100</v>
      </c>
      <c r="E4464">
        <v>127</v>
      </c>
      <c r="F4464">
        <v>1</v>
      </c>
      <c r="G4464" s="1">
        <v>44179.69827533565</v>
      </c>
      <c r="H4464" s="2" t="s">
        <v>8580</v>
      </c>
      <c r="I4464" s="2" t="s">
        <v>51</v>
      </c>
      <c r="J4464" s="2" t="s">
        <v>52</v>
      </c>
      <c r="K4464" s="2" t="s">
        <v>53</v>
      </c>
      <c r="L4464" s="2" t="s">
        <v>87</v>
      </c>
      <c r="M4464" s="2" t="s">
        <v>55</v>
      </c>
      <c r="N4464" s="2" t="s">
        <v>100</v>
      </c>
      <c r="O4464">
        <v>1</v>
      </c>
      <c r="P4464">
        <v>5.476</v>
      </c>
      <c r="Q4464">
        <v>35.848999999999997</v>
      </c>
      <c r="R4464">
        <v>37.624000000000002</v>
      </c>
      <c r="S4464">
        <v>3</v>
      </c>
      <c r="T4464" s="2" t="s">
        <v>8579</v>
      </c>
      <c r="U4464" s="2" t="s">
        <v>59</v>
      </c>
      <c r="Z4464">
        <v>127</v>
      </c>
      <c r="AA4464" s="2" t="s">
        <v>8203</v>
      </c>
      <c r="AB4464" s="2" t="s">
        <v>8202</v>
      </c>
      <c r="AD4464">
        <v>1</v>
      </c>
      <c r="AE4464" s="15">
        <f t="shared" si="293"/>
        <v>1366</v>
      </c>
      <c r="AF4464" s="16">
        <f t="shared" si="294"/>
        <v>768</v>
      </c>
      <c r="AK4464">
        <f t="shared" si="295"/>
        <v>0</v>
      </c>
      <c r="AL4464">
        <f t="shared" si="295"/>
        <v>1</v>
      </c>
      <c r="AM4464">
        <f t="shared" si="295"/>
        <v>0</v>
      </c>
      <c r="AN4464">
        <f t="shared" si="296"/>
        <v>0</v>
      </c>
      <c r="AO4464">
        <f t="shared" si="295"/>
        <v>0</v>
      </c>
    </row>
    <row r="4465" spans="1:41" ht="14.45" customHeight="1" x14ac:dyDescent="0.45">
      <c r="A4465" s="1">
        <v>44179.697210648148</v>
      </c>
      <c r="B4465" s="1">
        <v>44179.698298611111</v>
      </c>
      <c r="C4465">
        <v>0</v>
      </c>
      <c r="D4465">
        <v>100</v>
      </c>
      <c r="E4465">
        <v>94</v>
      </c>
      <c r="F4465">
        <v>1</v>
      </c>
      <c r="G4465" s="1">
        <v>44179.698309479165</v>
      </c>
      <c r="H4465" s="2" t="s">
        <v>8578</v>
      </c>
      <c r="I4465" s="2" t="s">
        <v>51</v>
      </c>
      <c r="J4465" s="2" t="s">
        <v>52</v>
      </c>
      <c r="K4465" s="2" t="s">
        <v>53</v>
      </c>
      <c r="L4465" s="2" t="s">
        <v>87</v>
      </c>
      <c r="M4465" s="2" t="s">
        <v>55</v>
      </c>
      <c r="N4465" s="2" t="s">
        <v>56</v>
      </c>
      <c r="O4465">
        <v>1</v>
      </c>
      <c r="P4465">
        <v>0</v>
      </c>
      <c r="Q4465">
        <v>0</v>
      </c>
      <c r="R4465">
        <v>20.341000000000001</v>
      </c>
      <c r="S4465">
        <v>0</v>
      </c>
      <c r="T4465" s="2" t="s">
        <v>8577</v>
      </c>
      <c r="U4465" s="2" t="s">
        <v>59</v>
      </c>
      <c r="Z4465">
        <v>94</v>
      </c>
      <c r="AA4465" s="2" t="s">
        <v>8186</v>
      </c>
      <c r="AB4465" s="2" t="s">
        <v>8185</v>
      </c>
      <c r="AD4465">
        <v>1</v>
      </c>
      <c r="AE4465" s="15">
        <f t="shared" ref="AE4465:AE4528" si="297">VALUE(LEFT(N4465,SEARCH("x",N4465)-1))</f>
        <v>1920</v>
      </c>
      <c r="AF4465" s="16">
        <f t="shared" ref="AF4465:AF4528" si="298">VALUE(RIGHT(N4465,LEN(N4465)-SEARCH("x",N4465)))</f>
        <v>1080</v>
      </c>
      <c r="AK4465">
        <f t="shared" si="295"/>
        <v>0</v>
      </c>
      <c r="AL4465">
        <f t="shared" si="295"/>
        <v>0</v>
      </c>
      <c r="AM4465">
        <f t="shared" si="295"/>
        <v>0</v>
      </c>
      <c r="AN4465">
        <f t="shared" si="296"/>
        <v>0</v>
      </c>
      <c r="AO4465">
        <f t="shared" ref="AL4465:AO4528" si="299">IF(ISERROR(SEARCH(AO$2,$T4465)),0,1)</f>
        <v>0</v>
      </c>
    </row>
    <row r="4466" spans="1:41" ht="14.45" customHeight="1" x14ac:dyDescent="0.45">
      <c r="A4466" s="1">
        <v>44179.697418981479</v>
      </c>
      <c r="B4466" s="1">
        <v>44179.698553240742</v>
      </c>
      <c r="C4466">
        <v>0</v>
      </c>
      <c r="D4466">
        <v>100</v>
      </c>
      <c r="E4466">
        <v>97</v>
      </c>
      <c r="F4466">
        <v>1</v>
      </c>
      <c r="G4466" s="1">
        <v>44179.698565891202</v>
      </c>
      <c r="H4466" s="2" t="s">
        <v>8576</v>
      </c>
      <c r="I4466" s="2" t="s">
        <v>51</v>
      </c>
      <c r="J4466" s="2" t="s">
        <v>52</v>
      </c>
      <c r="K4466" s="2" t="s">
        <v>53</v>
      </c>
      <c r="L4466" s="2" t="s">
        <v>87</v>
      </c>
      <c r="M4466" s="2" t="s">
        <v>55</v>
      </c>
      <c r="N4466" s="2" t="s">
        <v>56</v>
      </c>
      <c r="O4466">
        <v>1</v>
      </c>
      <c r="P4466">
        <v>0</v>
      </c>
      <c r="Q4466">
        <v>0</v>
      </c>
      <c r="R4466">
        <v>32.328000000000003</v>
      </c>
      <c r="S4466">
        <v>0</v>
      </c>
      <c r="T4466" s="2" t="s">
        <v>8575</v>
      </c>
      <c r="U4466" s="2" t="s">
        <v>59</v>
      </c>
      <c r="Z4466">
        <v>97</v>
      </c>
      <c r="AA4466" s="2" t="s">
        <v>8203</v>
      </c>
      <c r="AB4466" s="2" t="s">
        <v>8202</v>
      </c>
      <c r="AD4466">
        <v>1</v>
      </c>
      <c r="AE4466" s="15">
        <f t="shared" si="297"/>
        <v>1920</v>
      </c>
      <c r="AF4466" s="16">
        <f t="shared" si="298"/>
        <v>1080</v>
      </c>
      <c r="AK4466">
        <f t="shared" ref="AK4466:AO4529" si="300">IF(ISERROR(SEARCH(AK$2,$T4466)),0,1)</f>
        <v>1</v>
      </c>
      <c r="AL4466">
        <f t="shared" si="299"/>
        <v>0</v>
      </c>
      <c r="AM4466">
        <f t="shared" si="299"/>
        <v>0</v>
      </c>
      <c r="AN4466">
        <f t="shared" si="299"/>
        <v>0</v>
      </c>
      <c r="AO4466">
        <f t="shared" si="299"/>
        <v>0</v>
      </c>
    </row>
    <row r="4467" spans="1:41" ht="14.45" customHeight="1" x14ac:dyDescent="0.45">
      <c r="A4467" s="1">
        <v>44179.695891203701</v>
      </c>
      <c r="B4467" s="1">
        <v>44179.698831018519</v>
      </c>
      <c r="C4467">
        <v>0</v>
      </c>
      <c r="D4467">
        <v>100</v>
      </c>
      <c r="E4467">
        <v>253</v>
      </c>
      <c r="F4467">
        <v>1</v>
      </c>
      <c r="G4467" s="1">
        <v>44179.698835590279</v>
      </c>
      <c r="H4467" s="2" t="s">
        <v>8574</v>
      </c>
      <c r="I4467" s="2" t="s">
        <v>51</v>
      </c>
      <c r="J4467" s="2" t="s">
        <v>52</v>
      </c>
      <c r="K4467" s="2" t="s">
        <v>64</v>
      </c>
      <c r="L4467" s="2" t="s">
        <v>6910</v>
      </c>
      <c r="M4467" s="2" t="s">
        <v>55</v>
      </c>
      <c r="N4467" s="2" t="s">
        <v>8573</v>
      </c>
      <c r="O4467">
        <v>1</v>
      </c>
      <c r="P4467">
        <v>0</v>
      </c>
      <c r="Q4467">
        <v>0</v>
      </c>
      <c r="R4467">
        <v>61.055</v>
      </c>
      <c r="S4467">
        <v>0</v>
      </c>
      <c r="T4467" s="2" t="s">
        <v>8572</v>
      </c>
      <c r="U4467" s="2" t="s">
        <v>336</v>
      </c>
      <c r="Z4467">
        <v>253</v>
      </c>
      <c r="AA4467" s="2" t="s">
        <v>8203</v>
      </c>
      <c r="AB4467" s="2" t="s">
        <v>8202</v>
      </c>
      <c r="AD4467">
        <v>1</v>
      </c>
      <c r="AE4467" s="15">
        <f t="shared" si="297"/>
        <v>1422</v>
      </c>
      <c r="AF4467" s="16">
        <f t="shared" si="298"/>
        <v>948</v>
      </c>
      <c r="AK4467">
        <f t="shared" si="300"/>
        <v>0</v>
      </c>
      <c r="AL4467">
        <f t="shared" si="299"/>
        <v>1</v>
      </c>
      <c r="AM4467">
        <f t="shared" si="299"/>
        <v>0</v>
      </c>
      <c r="AN4467">
        <f t="shared" si="299"/>
        <v>0</v>
      </c>
      <c r="AO4467">
        <f t="shared" si="299"/>
        <v>0</v>
      </c>
    </row>
    <row r="4468" spans="1:41" ht="14.45" customHeight="1" x14ac:dyDescent="0.45">
      <c r="A4468" s="1">
        <v>44179.697685185187</v>
      </c>
      <c r="B4468" s="1">
        <v>44179.699004629627</v>
      </c>
      <c r="C4468">
        <v>0</v>
      </c>
      <c r="D4468">
        <v>100</v>
      </c>
      <c r="E4468">
        <v>113</v>
      </c>
      <c r="F4468">
        <v>1</v>
      </c>
      <c r="G4468" s="1">
        <v>44179.699009004631</v>
      </c>
      <c r="H4468" s="2" t="s">
        <v>8571</v>
      </c>
      <c r="I4468" s="2" t="s">
        <v>51</v>
      </c>
      <c r="J4468" s="2" t="s">
        <v>52</v>
      </c>
      <c r="K4468" s="2" t="s">
        <v>64</v>
      </c>
      <c r="L4468" s="2" t="s">
        <v>6760</v>
      </c>
      <c r="M4468" s="2" t="s">
        <v>55</v>
      </c>
      <c r="N4468" s="2" t="s">
        <v>100</v>
      </c>
      <c r="O4468">
        <v>1</v>
      </c>
      <c r="P4468">
        <v>5.7489999999999997</v>
      </c>
      <c r="Q4468">
        <v>26.193000000000001</v>
      </c>
      <c r="R4468">
        <v>27.341000000000001</v>
      </c>
      <c r="S4468">
        <v>3</v>
      </c>
      <c r="T4468" s="2" t="s">
        <v>8570</v>
      </c>
      <c r="U4468" s="2" t="s">
        <v>59</v>
      </c>
      <c r="Z4468">
        <v>113</v>
      </c>
      <c r="AA4468" s="2" t="s">
        <v>8203</v>
      </c>
      <c r="AB4468" s="2" t="s">
        <v>8202</v>
      </c>
      <c r="AD4468">
        <v>1</v>
      </c>
      <c r="AE4468" s="15">
        <f t="shared" si="297"/>
        <v>1366</v>
      </c>
      <c r="AF4468" s="16">
        <f t="shared" si="298"/>
        <v>768</v>
      </c>
      <c r="AK4468">
        <f t="shared" si="300"/>
        <v>1</v>
      </c>
      <c r="AL4468">
        <f t="shared" si="299"/>
        <v>0</v>
      </c>
      <c r="AM4468">
        <f t="shared" si="299"/>
        <v>0</v>
      </c>
      <c r="AN4468">
        <f t="shared" si="299"/>
        <v>0</v>
      </c>
      <c r="AO4468">
        <f t="shared" si="299"/>
        <v>0</v>
      </c>
    </row>
    <row r="4469" spans="1:41" ht="14.45" customHeight="1" x14ac:dyDescent="0.45">
      <c r="A4469" s="1">
        <v>44179.697604166664</v>
      </c>
      <c r="B4469" s="1">
        <v>44179.699178240742</v>
      </c>
      <c r="C4469">
        <v>0</v>
      </c>
      <c r="D4469">
        <v>100</v>
      </c>
      <c r="E4469">
        <v>135</v>
      </c>
      <c r="F4469">
        <v>1</v>
      </c>
      <c r="G4469" s="1">
        <v>44179.699181122684</v>
      </c>
      <c r="H4469" s="2" t="s">
        <v>8569</v>
      </c>
      <c r="I4469" s="2" t="s">
        <v>51</v>
      </c>
      <c r="J4469" s="2" t="s">
        <v>52</v>
      </c>
      <c r="K4469" s="2" t="s">
        <v>53</v>
      </c>
      <c r="L4469" s="2" t="s">
        <v>87</v>
      </c>
      <c r="M4469" s="2" t="s">
        <v>55</v>
      </c>
      <c r="N4469" s="2" t="s">
        <v>132</v>
      </c>
      <c r="O4469">
        <v>1</v>
      </c>
      <c r="P4469">
        <v>0</v>
      </c>
      <c r="Q4469">
        <v>0</v>
      </c>
      <c r="R4469">
        <v>39.173999999999999</v>
      </c>
      <c r="S4469">
        <v>0</v>
      </c>
      <c r="T4469" s="2" t="s">
        <v>8568</v>
      </c>
      <c r="U4469" s="2" t="s">
        <v>59</v>
      </c>
      <c r="Z4469">
        <v>135</v>
      </c>
      <c r="AA4469" s="2" t="s">
        <v>8203</v>
      </c>
      <c r="AB4469" s="2" t="s">
        <v>8202</v>
      </c>
      <c r="AD4469">
        <v>1</v>
      </c>
      <c r="AE4469" s="15">
        <f t="shared" si="297"/>
        <v>1280</v>
      </c>
      <c r="AF4469" s="16">
        <f t="shared" si="298"/>
        <v>720</v>
      </c>
      <c r="AK4469">
        <f t="shared" si="300"/>
        <v>1</v>
      </c>
      <c r="AL4469">
        <f t="shared" si="299"/>
        <v>0</v>
      </c>
      <c r="AM4469">
        <f t="shared" si="299"/>
        <v>0</v>
      </c>
      <c r="AN4469">
        <f t="shared" si="299"/>
        <v>0</v>
      </c>
      <c r="AO4469">
        <f t="shared" si="299"/>
        <v>0</v>
      </c>
    </row>
    <row r="4470" spans="1:41" ht="14.45" customHeight="1" x14ac:dyDescent="0.45">
      <c r="A4470" s="1">
        <v>44179.698020833333</v>
      </c>
      <c r="B4470" s="1">
        <v>44179.699201388888</v>
      </c>
      <c r="C4470">
        <v>0</v>
      </c>
      <c r="D4470">
        <v>100</v>
      </c>
      <c r="E4470">
        <v>102</v>
      </c>
      <c r="F4470">
        <v>1</v>
      </c>
      <c r="G4470" s="1">
        <v>44179.699206921294</v>
      </c>
      <c r="H4470" s="2" t="s">
        <v>8567</v>
      </c>
      <c r="I4470" s="2" t="s">
        <v>51</v>
      </c>
      <c r="J4470" s="2" t="s">
        <v>52</v>
      </c>
      <c r="K4470" s="2" t="s">
        <v>53</v>
      </c>
      <c r="L4470" s="2" t="s">
        <v>87</v>
      </c>
      <c r="M4470" s="2" t="s">
        <v>55</v>
      </c>
      <c r="N4470" s="2" t="s">
        <v>234</v>
      </c>
      <c r="O4470">
        <v>1</v>
      </c>
      <c r="P4470">
        <v>0</v>
      </c>
      <c r="Q4470">
        <v>0</v>
      </c>
      <c r="R4470">
        <v>40.825000000000003</v>
      </c>
      <c r="S4470">
        <v>0</v>
      </c>
      <c r="T4470" s="2" t="s">
        <v>8566</v>
      </c>
      <c r="U4470" s="2" t="s">
        <v>59</v>
      </c>
      <c r="Z4470">
        <v>102</v>
      </c>
      <c r="AA4470" s="2" t="s">
        <v>8203</v>
      </c>
      <c r="AB4470" s="2" t="s">
        <v>8202</v>
      </c>
      <c r="AD4470">
        <v>1</v>
      </c>
      <c r="AE4470" s="15">
        <f t="shared" si="297"/>
        <v>1600</v>
      </c>
      <c r="AF4470" s="16">
        <f t="shared" si="298"/>
        <v>900</v>
      </c>
      <c r="AK4470">
        <f t="shared" si="300"/>
        <v>1</v>
      </c>
      <c r="AL4470">
        <f t="shared" si="299"/>
        <v>0</v>
      </c>
      <c r="AM4470">
        <f t="shared" si="299"/>
        <v>0</v>
      </c>
      <c r="AN4470">
        <f t="shared" si="299"/>
        <v>0</v>
      </c>
      <c r="AO4470">
        <f t="shared" si="299"/>
        <v>0</v>
      </c>
    </row>
    <row r="4471" spans="1:41" ht="14.45" customHeight="1" x14ac:dyDescent="0.45">
      <c r="A4471" s="1">
        <v>44179.698136574072</v>
      </c>
      <c r="B4471" s="1">
        <v>44179.699293981481</v>
      </c>
      <c r="C4471">
        <v>0</v>
      </c>
      <c r="D4471">
        <v>100</v>
      </c>
      <c r="E4471">
        <v>99</v>
      </c>
      <c r="F4471">
        <v>1</v>
      </c>
      <c r="G4471" s="1">
        <v>44179.699301099536</v>
      </c>
      <c r="H4471" s="2" t="s">
        <v>8565</v>
      </c>
      <c r="I4471" s="2" t="s">
        <v>51</v>
      </c>
      <c r="J4471" s="2" t="s">
        <v>52</v>
      </c>
      <c r="K4471" s="2" t="s">
        <v>64</v>
      </c>
      <c r="L4471" s="2" t="s">
        <v>6910</v>
      </c>
      <c r="M4471" s="2" t="s">
        <v>55</v>
      </c>
      <c r="N4471" s="2" t="s">
        <v>142</v>
      </c>
      <c r="O4471">
        <v>1</v>
      </c>
      <c r="P4471">
        <v>30.728000000000002</v>
      </c>
      <c r="Q4471">
        <v>30.728000000000002</v>
      </c>
      <c r="R4471">
        <v>31.774000000000001</v>
      </c>
      <c r="S4471">
        <v>1</v>
      </c>
      <c r="T4471" s="2" t="s">
        <v>8564</v>
      </c>
      <c r="U4471" s="2" t="s">
        <v>59</v>
      </c>
      <c r="Z4471">
        <v>99</v>
      </c>
      <c r="AA4471" s="2" t="s">
        <v>8186</v>
      </c>
      <c r="AB4471" s="2" t="s">
        <v>8185</v>
      </c>
      <c r="AD4471">
        <v>1</v>
      </c>
      <c r="AE4471" s="15">
        <f t="shared" si="297"/>
        <v>1536</v>
      </c>
      <c r="AF4471" s="16">
        <f t="shared" si="298"/>
        <v>864</v>
      </c>
      <c r="AK4471">
        <f t="shared" si="300"/>
        <v>1</v>
      </c>
      <c r="AL4471">
        <f t="shared" si="299"/>
        <v>0</v>
      </c>
      <c r="AM4471">
        <f t="shared" si="299"/>
        <v>0</v>
      </c>
      <c r="AN4471">
        <f t="shared" si="299"/>
        <v>0</v>
      </c>
      <c r="AO4471">
        <f t="shared" si="299"/>
        <v>0</v>
      </c>
    </row>
    <row r="4472" spans="1:41" ht="14.45" customHeight="1" x14ac:dyDescent="0.45">
      <c r="A4472" s="1">
        <v>44179.697812500002</v>
      </c>
      <c r="B4472" s="1">
        <v>44179.69939814815</v>
      </c>
      <c r="C4472">
        <v>0</v>
      </c>
      <c r="D4472">
        <v>100</v>
      </c>
      <c r="E4472">
        <v>136</v>
      </c>
      <c r="F4472">
        <v>1</v>
      </c>
      <c r="G4472" s="1">
        <v>44179.699405104169</v>
      </c>
      <c r="H4472" s="2" t="s">
        <v>8563</v>
      </c>
      <c r="I4472" s="2" t="s">
        <v>51</v>
      </c>
      <c r="J4472" s="2" t="s">
        <v>52</v>
      </c>
      <c r="K4472" s="2" t="s">
        <v>53</v>
      </c>
      <c r="L4472" s="2" t="s">
        <v>4950</v>
      </c>
      <c r="M4472" s="2" t="s">
        <v>55</v>
      </c>
      <c r="N4472" s="2" t="s">
        <v>132</v>
      </c>
      <c r="O4472">
        <v>1</v>
      </c>
      <c r="P4472">
        <v>0</v>
      </c>
      <c r="Q4472">
        <v>0</v>
      </c>
      <c r="R4472">
        <v>37.670999999999999</v>
      </c>
      <c r="S4472">
        <v>0</v>
      </c>
      <c r="T4472" s="2" t="s">
        <v>8562</v>
      </c>
      <c r="U4472" s="2" t="s">
        <v>59</v>
      </c>
      <c r="Z4472">
        <v>136</v>
      </c>
      <c r="AA4472" s="2" t="s">
        <v>8203</v>
      </c>
      <c r="AB4472" s="2" t="s">
        <v>8202</v>
      </c>
      <c r="AD4472">
        <v>1</v>
      </c>
      <c r="AE4472" s="15">
        <f t="shared" si="297"/>
        <v>1280</v>
      </c>
      <c r="AF4472" s="16">
        <f t="shared" si="298"/>
        <v>720</v>
      </c>
      <c r="AK4472">
        <f t="shared" si="300"/>
        <v>0</v>
      </c>
      <c r="AL4472">
        <f t="shared" si="299"/>
        <v>0</v>
      </c>
      <c r="AM4472">
        <f t="shared" si="299"/>
        <v>0</v>
      </c>
      <c r="AN4472">
        <f t="shared" si="299"/>
        <v>0</v>
      </c>
      <c r="AO4472">
        <f t="shared" si="299"/>
        <v>0</v>
      </c>
    </row>
    <row r="4473" spans="1:41" ht="14.45" customHeight="1" x14ac:dyDescent="0.45">
      <c r="A4473" s="1">
        <v>44179.697881944441</v>
      </c>
      <c r="B4473" s="1">
        <v>44179.699456018519</v>
      </c>
      <c r="C4473">
        <v>0</v>
      </c>
      <c r="D4473">
        <v>100</v>
      </c>
      <c r="E4473">
        <v>136</v>
      </c>
      <c r="F4473">
        <v>1</v>
      </c>
      <c r="G4473" s="1">
        <v>44179.699464270831</v>
      </c>
      <c r="H4473" s="2" t="s">
        <v>8561</v>
      </c>
      <c r="I4473" s="2" t="s">
        <v>51</v>
      </c>
      <c r="J4473" s="2" t="s">
        <v>52</v>
      </c>
      <c r="K4473" s="2" t="s">
        <v>53</v>
      </c>
      <c r="L4473" s="2" t="s">
        <v>87</v>
      </c>
      <c r="M4473" s="2" t="s">
        <v>55</v>
      </c>
      <c r="N4473" s="2" t="s">
        <v>142</v>
      </c>
      <c r="O4473">
        <v>1</v>
      </c>
      <c r="P4473">
        <v>0</v>
      </c>
      <c r="Q4473">
        <v>0</v>
      </c>
      <c r="R4473">
        <v>46.604999999999997</v>
      </c>
      <c r="S4473">
        <v>0</v>
      </c>
      <c r="T4473" s="2" t="s">
        <v>8560</v>
      </c>
      <c r="U4473" s="2" t="s">
        <v>59</v>
      </c>
      <c r="Z4473">
        <v>136</v>
      </c>
      <c r="AA4473" s="2" t="s">
        <v>8203</v>
      </c>
      <c r="AB4473" s="2" t="s">
        <v>8202</v>
      </c>
      <c r="AD4473">
        <v>1</v>
      </c>
      <c r="AE4473" s="15">
        <f t="shared" si="297"/>
        <v>1536</v>
      </c>
      <c r="AF4473" s="16">
        <f t="shared" si="298"/>
        <v>864</v>
      </c>
      <c r="AK4473">
        <f t="shared" si="300"/>
        <v>1</v>
      </c>
      <c r="AL4473">
        <f t="shared" si="299"/>
        <v>0</v>
      </c>
      <c r="AM4473">
        <f t="shared" si="299"/>
        <v>0</v>
      </c>
      <c r="AN4473">
        <f t="shared" si="299"/>
        <v>0</v>
      </c>
      <c r="AO4473">
        <f t="shared" si="299"/>
        <v>0</v>
      </c>
    </row>
    <row r="4474" spans="1:41" ht="14.45" customHeight="1" x14ac:dyDescent="0.45">
      <c r="A4474" s="1">
        <v>44179.698287037034</v>
      </c>
      <c r="B4474" s="1">
        <v>44179.699583333335</v>
      </c>
      <c r="C4474">
        <v>0</v>
      </c>
      <c r="D4474">
        <v>100</v>
      </c>
      <c r="E4474">
        <v>112</v>
      </c>
      <c r="F4474">
        <v>1</v>
      </c>
      <c r="G4474" s="1">
        <v>44179.699605613423</v>
      </c>
      <c r="H4474" s="2" t="s">
        <v>8559</v>
      </c>
      <c r="I4474" s="2" t="s">
        <v>51</v>
      </c>
      <c r="J4474" s="2" t="s">
        <v>52</v>
      </c>
      <c r="K4474" s="2" t="s">
        <v>64</v>
      </c>
      <c r="L4474" s="2" t="s">
        <v>65</v>
      </c>
      <c r="M4474" s="2" t="s">
        <v>55</v>
      </c>
      <c r="N4474" s="2" t="s">
        <v>132</v>
      </c>
      <c r="O4474">
        <v>1</v>
      </c>
      <c r="P4474">
        <v>35.39</v>
      </c>
      <c r="Q4474">
        <v>35.39</v>
      </c>
      <c r="R4474">
        <v>35.926000000000002</v>
      </c>
      <c r="S4474">
        <v>1</v>
      </c>
      <c r="T4474" s="2" t="s">
        <v>8558</v>
      </c>
      <c r="U4474" s="2" t="s">
        <v>59</v>
      </c>
      <c r="Z4474">
        <v>112</v>
      </c>
      <c r="AA4474" s="2" t="s">
        <v>8203</v>
      </c>
      <c r="AB4474" s="2" t="s">
        <v>8202</v>
      </c>
      <c r="AD4474">
        <v>1</v>
      </c>
      <c r="AE4474" s="15">
        <f t="shared" si="297"/>
        <v>1280</v>
      </c>
      <c r="AF4474" s="16">
        <f t="shared" si="298"/>
        <v>720</v>
      </c>
      <c r="AK4474">
        <f t="shared" si="300"/>
        <v>0</v>
      </c>
      <c r="AL4474">
        <f t="shared" si="299"/>
        <v>0</v>
      </c>
      <c r="AM4474">
        <f t="shared" si="299"/>
        <v>0</v>
      </c>
      <c r="AN4474">
        <f t="shared" si="299"/>
        <v>0</v>
      </c>
      <c r="AO4474">
        <f t="shared" si="299"/>
        <v>0</v>
      </c>
    </row>
    <row r="4475" spans="1:41" ht="14.45" customHeight="1" x14ac:dyDescent="0.45">
      <c r="A4475" s="1">
        <v>44179.697372685187</v>
      </c>
      <c r="B4475" s="1">
        <v>44179.699641203704</v>
      </c>
      <c r="C4475">
        <v>0</v>
      </c>
      <c r="D4475">
        <v>100</v>
      </c>
      <c r="E4475">
        <v>196</v>
      </c>
      <c r="F4475">
        <v>1</v>
      </c>
      <c r="G4475" s="1">
        <v>44179.699648553244</v>
      </c>
      <c r="H4475" s="2" t="s">
        <v>8557</v>
      </c>
      <c r="I4475" s="2" t="s">
        <v>51</v>
      </c>
      <c r="J4475" s="2" t="s">
        <v>52</v>
      </c>
      <c r="K4475" s="2" t="s">
        <v>53</v>
      </c>
      <c r="L4475" s="2" t="s">
        <v>87</v>
      </c>
      <c r="M4475" s="2" t="s">
        <v>106</v>
      </c>
      <c r="N4475" s="2" t="s">
        <v>107</v>
      </c>
      <c r="O4475">
        <v>1</v>
      </c>
      <c r="P4475">
        <v>0</v>
      </c>
      <c r="Q4475">
        <v>0</v>
      </c>
      <c r="R4475">
        <v>68.917000000000002</v>
      </c>
      <c r="S4475">
        <v>0</v>
      </c>
      <c r="T4475" s="2" t="s">
        <v>8556</v>
      </c>
      <c r="U4475" s="2" t="s">
        <v>59</v>
      </c>
      <c r="Z4475">
        <v>196</v>
      </c>
      <c r="AA4475" s="2" t="s">
        <v>8203</v>
      </c>
      <c r="AB4475" s="2" t="s">
        <v>8202</v>
      </c>
      <c r="AD4475">
        <v>1</v>
      </c>
      <c r="AE4475" s="15">
        <f t="shared" si="297"/>
        <v>1440</v>
      </c>
      <c r="AF4475" s="16">
        <f t="shared" si="298"/>
        <v>900</v>
      </c>
      <c r="AK4475">
        <f t="shared" si="300"/>
        <v>1</v>
      </c>
      <c r="AL4475">
        <f t="shared" si="299"/>
        <v>0</v>
      </c>
      <c r="AM4475">
        <f t="shared" si="299"/>
        <v>0</v>
      </c>
      <c r="AN4475">
        <f t="shared" si="299"/>
        <v>0</v>
      </c>
      <c r="AO4475">
        <f t="shared" si="299"/>
        <v>0</v>
      </c>
    </row>
    <row r="4476" spans="1:41" ht="14.45" customHeight="1" x14ac:dyDescent="0.45">
      <c r="A4476" s="1">
        <v>44179.698611111111</v>
      </c>
      <c r="B4476" s="1">
        <v>44179.699652777781</v>
      </c>
      <c r="C4476">
        <v>0</v>
      </c>
      <c r="D4476">
        <v>100</v>
      </c>
      <c r="E4476">
        <v>89</v>
      </c>
      <c r="F4476">
        <v>1</v>
      </c>
      <c r="G4476" s="1">
        <v>44179.699657743055</v>
      </c>
      <c r="H4476" s="2" t="s">
        <v>8555</v>
      </c>
      <c r="I4476" s="2" t="s">
        <v>51</v>
      </c>
      <c r="J4476" s="2" t="s">
        <v>52</v>
      </c>
      <c r="K4476" s="2" t="s">
        <v>53</v>
      </c>
      <c r="L4476" s="2" t="s">
        <v>87</v>
      </c>
      <c r="M4476" s="2" t="s">
        <v>2513</v>
      </c>
      <c r="N4476" s="2" t="s">
        <v>8326</v>
      </c>
      <c r="O4476">
        <v>1</v>
      </c>
      <c r="P4476">
        <v>0</v>
      </c>
      <c r="Q4476">
        <v>0</v>
      </c>
      <c r="R4476">
        <v>34.264000000000003</v>
      </c>
      <c r="S4476">
        <v>0</v>
      </c>
      <c r="T4476" s="2" t="s">
        <v>8554</v>
      </c>
      <c r="U4476" s="2" t="s">
        <v>59</v>
      </c>
      <c r="Z4476">
        <v>89</v>
      </c>
      <c r="AA4476" s="2" t="s">
        <v>8203</v>
      </c>
      <c r="AB4476" s="2" t="s">
        <v>8202</v>
      </c>
      <c r="AD4476">
        <v>1</v>
      </c>
      <c r="AE4476" s="15">
        <f t="shared" si="297"/>
        <v>1706</v>
      </c>
      <c r="AF4476" s="16">
        <f t="shared" si="298"/>
        <v>960</v>
      </c>
      <c r="AK4476">
        <f t="shared" si="300"/>
        <v>1</v>
      </c>
      <c r="AL4476">
        <f t="shared" si="299"/>
        <v>0</v>
      </c>
      <c r="AM4476">
        <f t="shared" si="299"/>
        <v>0</v>
      </c>
      <c r="AN4476">
        <f t="shared" si="299"/>
        <v>0</v>
      </c>
      <c r="AO4476">
        <f t="shared" si="299"/>
        <v>0</v>
      </c>
    </row>
    <row r="4477" spans="1:41" ht="14.45" customHeight="1" x14ac:dyDescent="0.45">
      <c r="A4477" s="1">
        <v>44179.698599537034</v>
      </c>
      <c r="B4477" s="1">
        <v>44179.699814814812</v>
      </c>
      <c r="C4477">
        <v>0</v>
      </c>
      <c r="D4477">
        <v>100</v>
      </c>
      <c r="E4477">
        <v>104</v>
      </c>
      <c r="F4477">
        <v>1</v>
      </c>
      <c r="G4477" s="1">
        <v>44179.699820138892</v>
      </c>
      <c r="H4477" s="2" t="s">
        <v>8553</v>
      </c>
      <c r="I4477" s="2" t="s">
        <v>51</v>
      </c>
      <c r="J4477" s="2" t="s">
        <v>52</v>
      </c>
      <c r="K4477" s="2" t="s">
        <v>53</v>
      </c>
      <c r="L4477" s="2" t="s">
        <v>656</v>
      </c>
      <c r="M4477" s="2" t="s">
        <v>106</v>
      </c>
      <c r="N4477" s="2" t="s">
        <v>123</v>
      </c>
      <c r="O4477">
        <v>1</v>
      </c>
      <c r="P4477">
        <v>0</v>
      </c>
      <c r="Q4477">
        <v>0</v>
      </c>
      <c r="R4477">
        <v>35.027999999999999</v>
      </c>
      <c r="S4477">
        <v>0</v>
      </c>
      <c r="T4477" s="2" t="s">
        <v>8552</v>
      </c>
      <c r="U4477" s="2" t="s">
        <v>59</v>
      </c>
      <c r="Z4477">
        <v>104</v>
      </c>
      <c r="AA4477" s="2" t="s">
        <v>8186</v>
      </c>
      <c r="AB4477" s="2" t="s">
        <v>8185</v>
      </c>
      <c r="AD4477">
        <v>1</v>
      </c>
      <c r="AE4477" s="15">
        <f t="shared" si="297"/>
        <v>1280</v>
      </c>
      <c r="AF4477" s="16">
        <f t="shared" si="298"/>
        <v>800</v>
      </c>
      <c r="AK4477">
        <f t="shared" si="300"/>
        <v>0</v>
      </c>
      <c r="AL4477">
        <f t="shared" si="299"/>
        <v>0</v>
      </c>
      <c r="AM4477">
        <f t="shared" si="299"/>
        <v>0</v>
      </c>
      <c r="AN4477">
        <f t="shared" si="299"/>
        <v>0</v>
      </c>
      <c r="AO4477">
        <f t="shared" si="299"/>
        <v>0</v>
      </c>
    </row>
    <row r="4478" spans="1:41" ht="14.45" customHeight="1" x14ac:dyDescent="0.45">
      <c r="A4478" s="1">
        <v>44179.698680555557</v>
      </c>
      <c r="B4478" s="1">
        <v>44179.699837962966</v>
      </c>
      <c r="C4478">
        <v>0</v>
      </c>
      <c r="D4478">
        <v>100</v>
      </c>
      <c r="E4478">
        <v>99</v>
      </c>
      <c r="F4478">
        <v>1</v>
      </c>
      <c r="G4478" s="1">
        <v>44179.699845185183</v>
      </c>
      <c r="H4478" s="2" t="s">
        <v>8551</v>
      </c>
      <c r="I4478" s="2" t="s">
        <v>51</v>
      </c>
      <c r="J4478" s="2" t="s">
        <v>52</v>
      </c>
      <c r="K4478" s="2" t="s">
        <v>53</v>
      </c>
      <c r="L4478" s="2" t="s">
        <v>87</v>
      </c>
      <c r="M4478" s="2" t="s">
        <v>55</v>
      </c>
      <c r="N4478" s="2" t="s">
        <v>132</v>
      </c>
      <c r="O4478">
        <v>1</v>
      </c>
      <c r="P4478">
        <v>0</v>
      </c>
      <c r="Q4478">
        <v>0</v>
      </c>
      <c r="R4478">
        <v>32.606999999999999</v>
      </c>
      <c r="S4478">
        <v>0</v>
      </c>
      <c r="T4478" s="2" t="s">
        <v>8550</v>
      </c>
      <c r="U4478" s="2" t="s">
        <v>59</v>
      </c>
      <c r="Z4478">
        <v>99</v>
      </c>
      <c r="AA4478" s="2" t="s">
        <v>8203</v>
      </c>
      <c r="AB4478" s="2" t="s">
        <v>8202</v>
      </c>
      <c r="AD4478">
        <v>1</v>
      </c>
      <c r="AE4478" s="15">
        <f t="shared" si="297"/>
        <v>1280</v>
      </c>
      <c r="AF4478" s="16">
        <f t="shared" si="298"/>
        <v>720</v>
      </c>
      <c r="AK4478">
        <f t="shared" si="300"/>
        <v>0</v>
      </c>
      <c r="AL4478">
        <f t="shared" si="299"/>
        <v>1</v>
      </c>
      <c r="AM4478">
        <f t="shared" si="299"/>
        <v>0</v>
      </c>
      <c r="AN4478">
        <f t="shared" si="299"/>
        <v>0</v>
      </c>
      <c r="AO4478">
        <f t="shared" si="299"/>
        <v>0</v>
      </c>
    </row>
    <row r="4479" spans="1:41" ht="14.45" customHeight="1" x14ac:dyDescent="0.45">
      <c r="A4479" s="1">
        <v>44179.696504629632</v>
      </c>
      <c r="B4479" s="1">
        <v>44179.699872685182</v>
      </c>
      <c r="C4479">
        <v>0</v>
      </c>
      <c r="D4479">
        <v>100</v>
      </c>
      <c r="E4479">
        <v>291</v>
      </c>
      <c r="F4479">
        <v>1</v>
      </c>
      <c r="G4479" s="1">
        <v>44179.699887986113</v>
      </c>
      <c r="H4479" s="2" t="s">
        <v>8549</v>
      </c>
      <c r="I4479" s="2" t="s">
        <v>51</v>
      </c>
      <c r="J4479" s="2" t="s">
        <v>52</v>
      </c>
      <c r="K4479" s="2" t="s">
        <v>53</v>
      </c>
      <c r="L4479" s="2" t="s">
        <v>87</v>
      </c>
      <c r="M4479" s="2" t="s">
        <v>55</v>
      </c>
      <c r="N4479" s="2" t="s">
        <v>247</v>
      </c>
      <c r="O4479">
        <v>1</v>
      </c>
      <c r="P4479">
        <v>0</v>
      </c>
      <c r="Q4479">
        <v>0</v>
      </c>
      <c r="R4479">
        <v>94.325999999999993</v>
      </c>
      <c r="S4479">
        <v>0</v>
      </c>
      <c r="T4479" s="2" t="s">
        <v>8548</v>
      </c>
      <c r="U4479" s="2" t="s">
        <v>59</v>
      </c>
      <c r="Z4479">
        <v>291</v>
      </c>
      <c r="AA4479" s="2" t="s">
        <v>8203</v>
      </c>
      <c r="AB4479" s="2" t="s">
        <v>8202</v>
      </c>
      <c r="AD4479">
        <v>1</v>
      </c>
      <c r="AE4479" s="15">
        <f t="shared" si="297"/>
        <v>2560</v>
      </c>
      <c r="AF4479" s="16">
        <f t="shared" si="298"/>
        <v>1440</v>
      </c>
      <c r="AK4479">
        <f t="shared" si="300"/>
        <v>0</v>
      </c>
      <c r="AL4479">
        <f t="shared" si="299"/>
        <v>1</v>
      </c>
      <c r="AM4479">
        <f t="shared" si="299"/>
        <v>0</v>
      </c>
      <c r="AN4479">
        <f t="shared" si="299"/>
        <v>0</v>
      </c>
      <c r="AO4479">
        <f t="shared" si="299"/>
        <v>0</v>
      </c>
    </row>
    <row r="4480" spans="1:41" ht="14.45" customHeight="1" x14ac:dyDescent="0.45">
      <c r="A4480" s="1">
        <v>44179.698495370372</v>
      </c>
      <c r="B4480" s="1">
        <v>44179.699907407405</v>
      </c>
      <c r="C4480">
        <v>0</v>
      </c>
      <c r="D4480">
        <v>100</v>
      </c>
      <c r="E4480">
        <v>121</v>
      </c>
      <c r="F4480">
        <v>1</v>
      </c>
      <c r="G4480" s="1">
        <v>44179.699917210652</v>
      </c>
      <c r="H4480" s="2" t="s">
        <v>8547</v>
      </c>
      <c r="I4480" s="2" t="s">
        <v>51</v>
      </c>
      <c r="J4480" s="2" t="s">
        <v>52</v>
      </c>
      <c r="K4480" s="2" t="s">
        <v>53</v>
      </c>
      <c r="L4480" s="2" t="s">
        <v>87</v>
      </c>
      <c r="M4480" s="2" t="s">
        <v>55</v>
      </c>
      <c r="N4480" s="2" t="s">
        <v>100</v>
      </c>
      <c r="O4480">
        <v>1</v>
      </c>
      <c r="P4480">
        <v>4.66</v>
      </c>
      <c r="Q4480">
        <v>51.543999999999997</v>
      </c>
      <c r="R4480">
        <v>52.814999999999998</v>
      </c>
      <c r="S4480">
        <v>3</v>
      </c>
      <c r="T4480" s="2" t="s">
        <v>8546</v>
      </c>
      <c r="U4480" s="2" t="s">
        <v>59</v>
      </c>
      <c r="Z4480">
        <v>121</v>
      </c>
      <c r="AA4480" s="2" t="s">
        <v>8203</v>
      </c>
      <c r="AB4480" s="2" t="s">
        <v>8202</v>
      </c>
      <c r="AD4480">
        <v>1</v>
      </c>
      <c r="AE4480" s="15">
        <f t="shared" si="297"/>
        <v>1366</v>
      </c>
      <c r="AF4480" s="16">
        <f t="shared" si="298"/>
        <v>768</v>
      </c>
      <c r="AK4480">
        <f t="shared" si="300"/>
        <v>0</v>
      </c>
      <c r="AL4480">
        <f t="shared" si="299"/>
        <v>1</v>
      </c>
      <c r="AM4480">
        <f t="shared" si="299"/>
        <v>0</v>
      </c>
      <c r="AN4480">
        <f t="shared" si="299"/>
        <v>0</v>
      </c>
      <c r="AO4480">
        <f t="shared" si="299"/>
        <v>0</v>
      </c>
    </row>
    <row r="4481" spans="1:41" ht="14.45" customHeight="1" x14ac:dyDescent="0.45">
      <c r="A4481" s="1">
        <v>44179.698101851849</v>
      </c>
      <c r="B4481" s="1">
        <v>44179.699942129628</v>
      </c>
      <c r="C4481">
        <v>0</v>
      </c>
      <c r="D4481">
        <v>100</v>
      </c>
      <c r="E4481">
        <v>159</v>
      </c>
      <c r="F4481">
        <v>1</v>
      </c>
      <c r="G4481" s="1">
        <v>44179.699954004631</v>
      </c>
      <c r="H4481" s="2" t="s">
        <v>8545</v>
      </c>
      <c r="I4481" s="2" t="s">
        <v>51</v>
      </c>
      <c r="J4481" s="2" t="s">
        <v>52</v>
      </c>
      <c r="K4481" s="2" t="s">
        <v>53</v>
      </c>
      <c r="L4481" s="2" t="s">
        <v>300</v>
      </c>
      <c r="M4481" s="2" t="s">
        <v>301</v>
      </c>
      <c r="N4481" s="2" t="s">
        <v>142</v>
      </c>
      <c r="O4481">
        <v>1</v>
      </c>
      <c r="P4481">
        <v>0</v>
      </c>
      <c r="Q4481">
        <v>0</v>
      </c>
      <c r="R4481">
        <v>41.436999999999998</v>
      </c>
      <c r="S4481">
        <v>0</v>
      </c>
      <c r="T4481" s="2" t="s">
        <v>8544</v>
      </c>
      <c r="U4481" s="2" t="s">
        <v>59</v>
      </c>
      <c r="Z4481">
        <v>159</v>
      </c>
      <c r="AA4481" s="2" t="s">
        <v>8203</v>
      </c>
      <c r="AB4481" s="2" t="s">
        <v>8202</v>
      </c>
      <c r="AD4481">
        <v>1</v>
      </c>
      <c r="AE4481" s="15">
        <f t="shared" si="297"/>
        <v>1536</v>
      </c>
      <c r="AF4481" s="16">
        <f t="shared" si="298"/>
        <v>864</v>
      </c>
      <c r="AK4481">
        <f t="shared" si="300"/>
        <v>1</v>
      </c>
      <c r="AL4481">
        <f t="shared" si="299"/>
        <v>0</v>
      </c>
      <c r="AM4481">
        <f t="shared" si="299"/>
        <v>0</v>
      </c>
      <c r="AN4481">
        <f t="shared" si="299"/>
        <v>0</v>
      </c>
      <c r="AO4481">
        <f t="shared" si="299"/>
        <v>0</v>
      </c>
    </row>
    <row r="4482" spans="1:41" ht="14.45" customHeight="1" x14ac:dyDescent="0.45">
      <c r="A4482" s="1">
        <v>44179.69835648148</v>
      </c>
      <c r="B4482" s="1">
        <v>44179.699976851851</v>
      </c>
      <c r="C4482">
        <v>0</v>
      </c>
      <c r="D4482">
        <v>100</v>
      </c>
      <c r="E4482">
        <v>139</v>
      </c>
      <c r="F4482">
        <v>1</v>
      </c>
      <c r="G4482" s="1">
        <v>44179.699984664352</v>
      </c>
      <c r="H4482" s="2" t="s">
        <v>8543</v>
      </c>
      <c r="I4482" s="2" t="s">
        <v>51</v>
      </c>
      <c r="J4482" s="2" t="s">
        <v>52</v>
      </c>
      <c r="K4482" s="2" t="s">
        <v>64</v>
      </c>
      <c r="L4482" s="2" t="s">
        <v>6910</v>
      </c>
      <c r="M4482" s="2" t="s">
        <v>55</v>
      </c>
      <c r="N4482" s="2" t="s">
        <v>56</v>
      </c>
      <c r="O4482">
        <v>1</v>
      </c>
      <c r="P4482">
        <v>0</v>
      </c>
      <c r="Q4482">
        <v>0</v>
      </c>
      <c r="R4482">
        <v>31.38</v>
      </c>
      <c r="S4482">
        <v>0</v>
      </c>
      <c r="T4482" s="2" t="s">
        <v>8542</v>
      </c>
      <c r="U4482" s="2" t="s">
        <v>59</v>
      </c>
      <c r="Z4482">
        <v>139</v>
      </c>
      <c r="AA4482" s="2" t="s">
        <v>8203</v>
      </c>
      <c r="AB4482" s="2" t="s">
        <v>8202</v>
      </c>
      <c r="AD4482">
        <v>1</v>
      </c>
      <c r="AE4482" s="15">
        <f t="shared" si="297"/>
        <v>1920</v>
      </c>
      <c r="AF4482" s="16">
        <f t="shared" si="298"/>
        <v>1080</v>
      </c>
      <c r="AK4482">
        <f t="shared" si="300"/>
        <v>0</v>
      </c>
      <c r="AL4482">
        <f t="shared" si="299"/>
        <v>1</v>
      </c>
      <c r="AM4482">
        <f t="shared" si="299"/>
        <v>0</v>
      </c>
      <c r="AN4482">
        <f t="shared" si="299"/>
        <v>0</v>
      </c>
      <c r="AO4482">
        <f t="shared" si="299"/>
        <v>0</v>
      </c>
    </row>
    <row r="4483" spans="1:41" ht="14.45" customHeight="1" x14ac:dyDescent="0.45">
      <c r="A4483" s="1">
        <v>44179.697384259256</v>
      </c>
      <c r="B4483" s="1">
        <v>44179.7</v>
      </c>
      <c r="C4483">
        <v>0</v>
      </c>
      <c r="D4483">
        <v>100</v>
      </c>
      <c r="E4483">
        <v>226</v>
      </c>
      <c r="F4483">
        <v>1</v>
      </c>
      <c r="G4483" s="1">
        <v>44179.700014062502</v>
      </c>
      <c r="H4483" s="2" t="s">
        <v>8541</v>
      </c>
      <c r="I4483" s="2" t="s">
        <v>51</v>
      </c>
      <c r="J4483" s="2" t="s">
        <v>52</v>
      </c>
      <c r="K4483" s="2" t="s">
        <v>53</v>
      </c>
      <c r="L4483" s="2" t="s">
        <v>87</v>
      </c>
      <c r="M4483" s="2" t="s">
        <v>55</v>
      </c>
      <c r="N4483" s="2" t="s">
        <v>234</v>
      </c>
      <c r="O4483">
        <v>1</v>
      </c>
      <c r="P4483">
        <v>154.465</v>
      </c>
      <c r="Q4483">
        <v>154.465</v>
      </c>
      <c r="R4483">
        <v>155.67099999999999</v>
      </c>
      <c r="S4483">
        <v>1</v>
      </c>
      <c r="T4483" s="2" t="s">
        <v>8540</v>
      </c>
      <c r="U4483" s="2" t="s">
        <v>59</v>
      </c>
      <c r="Z4483">
        <v>226</v>
      </c>
      <c r="AA4483" s="2" t="s">
        <v>8203</v>
      </c>
      <c r="AB4483" s="2" t="s">
        <v>8202</v>
      </c>
      <c r="AD4483">
        <v>1</v>
      </c>
      <c r="AE4483" s="15">
        <f t="shared" si="297"/>
        <v>1600</v>
      </c>
      <c r="AF4483" s="16">
        <f t="shared" si="298"/>
        <v>900</v>
      </c>
      <c r="AK4483">
        <f t="shared" si="300"/>
        <v>1</v>
      </c>
      <c r="AL4483">
        <f t="shared" si="299"/>
        <v>0</v>
      </c>
      <c r="AM4483">
        <f t="shared" si="299"/>
        <v>0</v>
      </c>
      <c r="AN4483">
        <f t="shared" si="299"/>
        <v>0</v>
      </c>
      <c r="AO4483">
        <f t="shared" si="299"/>
        <v>0</v>
      </c>
    </row>
    <row r="4484" spans="1:41" ht="14.45" customHeight="1" x14ac:dyDescent="0.45">
      <c r="A4484" s="1">
        <v>44179.698761574073</v>
      </c>
      <c r="B4484" s="1">
        <v>44179.700023148151</v>
      </c>
      <c r="C4484">
        <v>0</v>
      </c>
      <c r="D4484">
        <v>100</v>
      </c>
      <c r="E4484">
        <v>109</v>
      </c>
      <c r="F4484">
        <v>1</v>
      </c>
      <c r="G4484" s="1">
        <v>44179.700031388886</v>
      </c>
      <c r="H4484" s="2" t="s">
        <v>8539</v>
      </c>
      <c r="I4484" s="2" t="s">
        <v>51</v>
      </c>
      <c r="J4484" s="2" t="s">
        <v>52</v>
      </c>
      <c r="K4484" s="2" t="s">
        <v>53</v>
      </c>
      <c r="L4484" s="2" t="s">
        <v>87</v>
      </c>
      <c r="M4484" s="2" t="s">
        <v>106</v>
      </c>
      <c r="N4484" s="2" t="s">
        <v>107</v>
      </c>
      <c r="O4484">
        <v>1</v>
      </c>
      <c r="P4484">
        <v>0</v>
      </c>
      <c r="Q4484">
        <v>0</v>
      </c>
      <c r="R4484">
        <v>32.049999999999997</v>
      </c>
      <c r="S4484">
        <v>0</v>
      </c>
      <c r="T4484" s="2" t="s">
        <v>8538</v>
      </c>
      <c r="U4484" s="2" t="s">
        <v>59</v>
      </c>
      <c r="Z4484">
        <v>109</v>
      </c>
      <c r="AA4484" s="2" t="s">
        <v>8203</v>
      </c>
      <c r="AB4484" s="2" t="s">
        <v>8202</v>
      </c>
      <c r="AD4484">
        <v>1</v>
      </c>
      <c r="AE4484" s="15">
        <f t="shared" si="297"/>
        <v>1440</v>
      </c>
      <c r="AF4484" s="16">
        <f t="shared" si="298"/>
        <v>900</v>
      </c>
      <c r="AK4484">
        <f t="shared" si="300"/>
        <v>1</v>
      </c>
      <c r="AL4484">
        <f t="shared" si="299"/>
        <v>0</v>
      </c>
      <c r="AM4484">
        <f t="shared" si="299"/>
        <v>0</v>
      </c>
      <c r="AN4484">
        <f t="shared" si="299"/>
        <v>0</v>
      </c>
      <c r="AO4484">
        <f t="shared" si="299"/>
        <v>0</v>
      </c>
    </row>
    <row r="4485" spans="1:41" ht="14.45" customHeight="1" x14ac:dyDescent="0.45">
      <c r="A4485" s="1">
        <v>44179.698206018518</v>
      </c>
      <c r="B4485" s="1">
        <v>44179.700092592589</v>
      </c>
      <c r="C4485">
        <v>0</v>
      </c>
      <c r="D4485">
        <v>100</v>
      </c>
      <c r="E4485">
        <v>162</v>
      </c>
      <c r="F4485">
        <v>1</v>
      </c>
      <c r="G4485" s="1">
        <v>44179.700099259258</v>
      </c>
      <c r="H4485" s="2" t="s">
        <v>8537</v>
      </c>
      <c r="I4485" s="2" t="s">
        <v>51</v>
      </c>
      <c r="J4485" s="2" t="s">
        <v>52</v>
      </c>
      <c r="K4485" s="2" t="s">
        <v>53</v>
      </c>
      <c r="L4485" s="2" t="s">
        <v>87</v>
      </c>
      <c r="M4485" s="2" t="s">
        <v>55</v>
      </c>
      <c r="N4485" s="2" t="s">
        <v>56</v>
      </c>
      <c r="O4485">
        <v>1</v>
      </c>
      <c r="P4485">
        <v>0</v>
      </c>
      <c r="Q4485">
        <v>0</v>
      </c>
      <c r="R4485">
        <v>31.503</v>
      </c>
      <c r="S4485">
        <v>0</v>
      </c>
      <c r="T4485" s="2" t="s">
        <v>8536</v>
      </c>
      <c r="U4485" s="2" t="s">
        <v>59</v>
      </c>
      <c r="Z4485">
        <v>162</v>
      </c>
      <c r="AA4485" s="2" t="s">
        <v>8203</v>
      </c>
      <c r="AB4485" s="2" t="s">
        <v>8202</v>
      </c>
      <c r="AD4485">
        <v>1</v>
      </c>
      <c r="AE4485" s="15">
        <f t="shared" si="297"/>
        <v>1920</v>
      </c>
      <c r="AF4485" s="16">
        <f t="shared" si="298"/>
        <v>1080</v>
      </c>
      <c r="AK4485">
        <f t="shared" si="300"/>
        <v>1</v>
      </c>
      <c r="AL4485">
        <f t="shared" si="299"/>
        <v>0</v>
      </c>
      <c r="AM4485">
        <f t="shared" si="299"/>
        <v>0</v>
      </c>
      <c r="AN4485">
        <f t="shared" si="299"/>
        <v>0</v>
      </c>
      <c r="AO4485">
        <f t="shared" si="299"/>
        <v>0</v>
      </c>
    </row>
    <row r="4486" spans="1:41" ht="14.45" customHeight="1" x14ac:dyDescent="0.45">
      <c r="A4486" s="1">
        <v>44179.699317129627</v>
      </c>
      <c r="B4486" s="1">
        <v>44179.700428240743</v>
      </c>
      <c r="C4486">
        <v>0</v>
      </c>
      <c r="D4486">
        <v>100</v>
      </c>
      <c r="E4486">
        <v>96</v>
      </c>
      <c r="F4486">
        <v>1</v>
      </c>
      <c r="G4486" s="1">
        <v>44179.70043636574</v>
      </c>
      <c r="H4486" s="2" t="s">
        <v>8535</v>
      </c>
      <c r="I4486" s="2" t="s">
        <v>51</v>
      </c>
      <c r="J4486" s="2" t="s">
        <v>52</v>
      </c>
      <c r="K4486" s="2" t="s">
        <v>53</v>
      </c>
      <c r="L4486" s="2" t="s">
        <v>87</v>
      </c>
      <c r="M4486" s="2" t="s">
        <v>55</v>
      </c>
      <c r="N4486" s="2" t="s">
        <v>142</v>
      </c>
      <c r="O4486">
        <v>1</v>
      </c>
      <c r="P4486">
        <v>0</v>
      </c>
      <c r="Q4486">
        <v>0</v>
      </c>
      <c r="R4486">
        <v>47.962000000000003</v>
      </c>
      <c r="S4486">
        <v>0</v>
      </c>
      <c r="T4486" s="2" t="s">
        <v>8534</v>
      </c>
      <c r="U4486" s="2" t="s">
        <v>59</v>
      </c>
      <c r="Z4486">
        <v>96</v>
      </c>
      <c r="AA4486" s="2" t="s">
        <v>8203</v>
      </c>
      <c r="AB4486" s="2" t="s">
        <v>8202</v>
      </c>
      <c r="AD4486">
        <v>1</v>
      </c>
      <c r="AE4486" s="15">
        <f t="shared" si="297"/>
        <v>1536</v>
      </c>
      <c r="AF4486" s="16">
        <f t="shared" si="298"/>
        <v>864</v>
      </c>
      <c r="AK4486">
        <f t="shared" si="300"/>
        <v>1</v>
      </c>
      <c r="AL4486">
        <f t="shared" si="299"/>
        <v>0</v>
      </c>
      <c r="AM4486">
        <f t="shared" si="299"/>
        <v>0</v>
      </c>
      <c r="AN4486">
        <f t="shared" si="299"/>
        <v>0</v>
      </c>
      <c r="AO4486">
        <f t="shared" si="299"/>
        <v>0</v>
      </c>
    </row>
    <row r="4487" spans="1:41" ht="14.45" customHeight="1" x14ac:dyDescent="0.45">
      <c r="A4487" s="1">
        <v>44179.699236111112</v>
      </c>
      <c r="B4487" s="1">
        <v>44179.700428240743</v>
      </c>
      <c r="C4487">
        <v>0</v>
      </c>
      <c r="D4487">
        <v>100</v>
      </c>
      <c r="E4487">
        <v>103</v>
      </c>
      <c r="F4487">
        <v>1</v>
      </c>
      <c r="G4487" s="1">
        <v>44179.700441898145</v>
      </c>
      <c r="H4487" s="2" t="s">
        <v>8533</v>
      </c>
      <c r="I4487" s="2" t="s">
        <v>51</v>
      </c>
      <c r="J4487" s="2" t="s">
        <v>52</v>
      </c>
      <c r="K4487" s="2" t="s">
        <v>53</v>
      </c>
      <c r="L4487" s="2" t="s">
        <v>87</v>
      </c>
      <c r="M4487" s="2" t="s">
        <v>55</v>
      </c>
      <c r="N4487" s="2" t="s">
        <v>56</v>
      </c>
      <c r="O4487">
        <v>1</v>
      </c>
      <c r="P4487">
        <v>0</v>
      </c>
      <c r="Q4487">
        <v>0</v>
      </c>
      <c r="R4487">
        <v>31.06</v>
      </c>
      <c r="S4487">
        <v>0</v>
      </c>
      <c r="T4487" s="2" t="s">
        <v>8532</v>
      </c>
      <c r="U4487" s="2" t="s">
        <v>59</v>
      </c>
      <c r="Z4487">
        <v>103</v>
      </c>
      <c r="AA4487" s="2" t="s">
        <v>8203</v>
      </c>
      <c r="AB4487" s="2" t="s">
        <v>8202</v>
      </c>
      <c r="AD4487">
        <v>1</v>
      </c>
      <c r="AE4487" s="15">
        <f t="shared" si="297"/>
        <v>1920</v>
      </c>
      <c r="AF4487" s="16">
        <f t="shared" si="298"/>
        <v>1080</v>
      </c>
      <c r="AK4487">
        <f t="shared" si="300"/>
        <v>1</v>
      </c>
      <c r="AL4487">
        <f t="shared" si="299"/>
        <v>0</v>
      </c>
      <c r="AM4487">
        <f t="shared" si="299"/>
        <v>0</v>
      </c>
      <c r="AN4487">
        <f t="shared" si="299"/>
        <v>0</v>
      </c>
      <c r="AO4487">
        <f t="shared" si="299"/>
        <v>0</v>
      </c>
    </row>
    <row r="4488" spans="1:41" ht="14.45" customHeight="1" x14ac:dyDescent="0.45">
      <c r="A4488" s="1">
        <v>44179.698946759258</v>
      </c>
      <c r="B4488" s="1">
        <v>44179.700671296298</v>
      </c>
      <c r="C4488">
        <v>0</v>
      </c>
      <c r="D4488">
        <v>100</v>
      </c>
      <c r="E4488">
        <v>149</v>
      </c>
      <c r="F4488">
        <v>1</v>
      </c>
      <c r="G4488" s="1">
        <v>44179.700682488423</v>
      </c>
      <c r="H4488" s="2" t="s">
        <v>8531</v>
      </c>
      <c r="I4488" s="2" t="s">
        <v>51</v>
      </c>
      <c r="J4488" s="2" t="s">
        <v>52</v>
      </c>
      <c r="K4488" s="2" t="s">
        <v>53</v>
      </c>
      <c r="L4488" s="2" t="s">
        <v>87</v>
      </c>
      <c r="M4488" s="2" t="s">
        <v>55</v>
      </c>
      <c r="N4488" s="2" t="s">
        <v>100</v>
      </c>
      <c r="O4488">
        <v>1</v>
      </c>
      <c r="P4488">
        <v>0</v>
      </c>
      <c r="Q4488">
        <v>0</v>
      </c>
      <c r="R4488">
        <v>42.015000000000001</v>
      </c>
      <c r="S4488">
        <v>0</v>
      </c>
      <c r="T4488" s="2" t="s">
        <v>8530</v>
      </c>
      <c r="U4488" s="2" t="s">
        <v>59</v>
      </c>
      <c r="Z4488">
        <v>149</v>
      </c>
      <c r="AA4488" s="2" t="s">
        <v>8203</v>
      </c>
      <c r="AB4488" s="2" t="s">
        <v>8202</v>
      </c>
      <c r="AD4488">
        <v>1</v>
      </c>
      <c r="AE4488" s="15">
        <f t="shared" si="297"/>
        <v>1366</v>
      </c>
      <c r="AF4488" s="16">
        <f t="shared" si="298"/>
        <v>768</v>
      </c>
      <c r="AK4488">
        <f t="shared" si="300"/>
        <v>0</v>
      </c>
      <c r="AL4488">
        <f t="shared" si="299"/>
        <v>1</v>
      </c>
      <c r="AM4488">
        <f t="shared" si="299"/>
        <v>0</v>
      </c>
      <c r="AN4488">
        <f t="shared" si="299"/>
        <v>0</v>
      </c>
      <c r="AO4488">
        <f t="shared" si="299"/>
        <v>0</v>
      </c>
    </row>
    <row r="4489" spans="1:41" ht="14.45" customHeight="1" x14ac:dyDescent="0.45">
      <c r="A4489" s="1">
        <v>44179.699537037035</v>
      </c>
      <c r="B4489" s="1">
        <v>44179.700775462959</v>
      </c>
      <c r="C4489">
        <v>0</v>
      </c>
      <c r="D4489">
        <v>100</v>
      </c>
      <c r="E4489">
        <v>106</v>
      </c>
      <c r="F4489">
        <v>1</v>
      </c>
      <c r="G4489" s="1">
        <v>44179.700787164351</v>
      </c>
      <c r="H4489" s="2" t="s">
        <v>8529</v>
      </c>
      <c r="I4489" s="2" t="s">
        <v>51</v>
      </c>
      <c r="J4489" s="2" t="s">
        <v>52</v>
      </c>
      <c r="K4489" s="2" t="s">
        <v>53</v>
      </c>
      <c r="L4489" s="2" t="s">
        <v>87</v>
      </c>
      <c r="M4489" s="2" t="s">
        <v>55</v>
      </c>
      <c r="N4489" s="2" t="s">
        <v>234</v>
      </c>
      <c r="O4489">
        <v>1</v>
      </c>
      <c r="P4489">
        <v>0</v>
      </c>
      <c r="Q4489">
        <v>0</v>
      </c>
      <c r="R4489">
        <v>30.914000000000001</v>
      </c>
      <c r="S4489">
        <v>0</v>
      </c>
      <c r="T4489" s="2" t="s">
        <v>8528</v>
      </c>
      <c r="U4489" s="2" t="s">
        <v>59</v>
      </c>
      <c r="Z4489">
        <v>106</v>
      </c>
      <c r="AA4489" s="2" t="s">
        <v>8186</v>
      </c>
      <c r="AB4489" s="2" t="s">
        <v>8185</v>
      </c>
      <c r="AD4489">
        <v>1</v>
      </c>
      <c r="AE4489" s="15">
        <f t="shared" si="297"/>
        <v>1600</v>
      </c>
      <c r="AF4489" s="16">
        <f t="shared" si="298"/>
        <v>900</v>
      </c>
      <c r="AK4489">
        <f t="shared" si="300"/>
        <v>1</v>
      </c>
      <c r="AL4489">
        <f t="shared" si="299"/>
        <v>0</v>
      </c>
      <c r="AM4489">
        <f t="shared" si="299"/>
        <v>0</v>
      </c>
      <c r="AN4489">
        <f t="shared" si="299"/>
        <v>0</v>
      </c>
      <c r="AO4489">
        <f t="shared" si="299"/>
        <v>0</v>
      </c>
    </row>
    <row r="4490" spans="1:41" ht="14.45" customHeight="1" x14ac:dyDescent="0.45">
      <c r="A4490" s="1">
        <v>44179.699652777781</v>
      </c>
      <c r="B4490" s="1">
        <v>44179.700914351852</v>
      </c>
      <c r="C4490">
        <v>0</v>
      </c>
      <c r="D4490">
        <v>100</v>
      </c>
      <c r="E4490">
        <v>109</v>
      </c>
      <c r="F4490">
        <v>1</v>
      </c>
      <c r="G4490" s="1">
        <v>44179.700928090278</v>
      </c>
      <c r="H4490" s="2" t="s">
        <v>8527</v>
      </c>
      <c r="I4490" s="2" t="s">
        <v>51</v>
      </c>
      <c r="J4490" s="2" t="s">
        <v>52</v>
      </c>
      <c r="K4490" s="2" t="s">
        <v>113</v>
      </c>
      <c r="L4490" s="2" t="s">
        <v>114</v>
      </c>
      <c r="M4490" s="2" t="s">
        <v>106</v>
      </c>
      <c r="N4490" s="2" t="s">
        <v>107</v>
      </c>
      <c r="O4490">
        <v>1</v>
      </c>
      <c r="P4490">
        <v>0</v>
      </c>
      <c r="Q4490">
        <v>0</v>
      </c>
      <c r="R4490">
        <v>31.861999999999998</v>
      </c>
      <c r="S4490">
        <v>0</v>
      </c>
      <c r="T4490" s="2" t="s">
        <v>8526</v>
      </c>
      <c r="U4490" s="2" t="s">
        <v>59</v>
      </c>
      <c r="Z4490">
        <v>109</v>
      </c>
      <c r="AA4490" s="2" t="s">
        <v>8203</v>
      </c>
      <c r="AB4490" s="2" t="s">
        <v>8202</v>
      </c>
      <c r="AD4490">
        <v>1</v>
      </c>
      <c r="AE4490" s="15">
        <f t="shared" si="297"/>
        <v>1440</v>
      </c>
      <c r="AF4490" s="16">
        <f t="shared" si="298"/>
        <v>900</v>
      </c>
      <c r="AK4490">
        <f t="shared" si="300"/>
        <v>1</v>
      </c>
      <c r="AL4490">
        <f t="shared" si="299"/>
        <v>0</v>
      </c>
      <c r="AM4490">
        <f t="shared" si="299"/>
        <v>0</v>
      </c>
      <c r="AN4490">
        <f t="shared" si="299"/>
        <v>0</v>
      </c>
      <c r="AO4490">
        <f t="shared" si="299"/>
        <v>0</v>
      </c>
    </row>
    <row r="4491" spans="1:41" ht="14.45" customHeight="1" x14ac:dyDescent="0.45">
      <c r="A4491" s="1">
        <v>44179.699965277781</v>
      </c>
      <c r="B4491" s="1">
        <v>44179.700995370367</v>
      </c>
      <c r="C4491">
        <v>0</v>
      </c>
      <c r="D4491">
        <v>100</v>
      </c>
      <c r="E4491">
        <v>88</v>
      </c>
      <c r="F4491">
        <v>1</v>
      </c>
      <c r="G4491" s="1">
        <v>44179.701001215275</v>
      </c>
      <c r="H4491" s="2" t="s">
        <v>8525</v>
      </c>
      <c r="I4491" s="2" t="s">
        <v>51</v>
      </c>
      <c r="J4491" s="2" t="s">
        <v>52</v>
      </c>
      <c r="K4491" s="2" t="s">
        <v>53</v>
      </c>
      <c r="L4491" s="2" t="s">
        <v>87</v>
      </c>
      <c r="M4491" s="2" t="s">
        <v>55</v>
      </c>
      <c r="N4491" s="2" t="s">
        <v>100</v>
      </c>
      <c r="O4491">
        <v>1</v>
      </c>
      <c r="P4491">
        <v>5.0860000000000003</v>
      </c>
      <c r="Q4491">
        <v>33.241</v>
      </c>
      <c r="R4491">
        <v>34.15</v>
      </c>
      <c r="S4491">
        <v>3</v>
      </c>
      <c r="T4491" s="2" t="s">
        <v>8524</v>
      </c>
      <c r="U4491" s="2" t="s">
        <v>59</v>
      </c>
      <c r="Z4491">
        <v>88</v>
      </c>
      <c r="AA4491" s="2" t="s">
        <v>8186</v>
      </c>
      <c r="AB4491" s="2" t="s">
        <v>8185</v>
      </c>
      <c r="AD4491">
        <v>1</v>
      </c>
      <c r="AE4491" s="15">
        <f t="shared" si="297"/>
        <v>1366</v>
      </c>
      <c r="AF4491" s="16">
        <f t="shared" si="298"/>
        <v>768</v>
      </c>
      <c r="AK4491">
        <f t="shared" si="300"/>
        <v>1</v>
      </c>
      <c r="AL4491">
        <f t="shared" si="299"/>
        <v>0</v>
      </c>
      <c r="AM4491">
        <f t="shared" si="299"/>
        <v>0</v>
      </c>
      <c r="AN4491">
        <f t="shared" si="299"/>
        <v>0</v>
      </c>
      <c r="AO4491">
        <f t="shared" si="299"/>
        <v>0</v>
      </c>
    </row>
    <row r="4492" spans="1:41" ht="14.45" customHeight="1" x14ac:dyDescent="0.45">
      <c r="A4492" s="1">
        <v>44179.699930555558</v>
      </c>
      <c r="B4492" s="1">
        <v>44179.70103009259</v>
      </c>
      <c r="C4492">
        <v>0</v>
      </c>
      <c r="D4492">
        <v>100</v>
      </c>
      <c r="E4492">
        <v>94</v>
      </c>
      <c r="F4492">
        <v>1</v>
      </c>
      <c r="G4492" s="1">
        <v>44179.701035162034</v>
      </c>
      <c r="H4492" s="2" t="s">
        <v>8523</v>
      </c>
      <c r="I4492" s="2" t="s">
        <v>51</v>
      </c>
      <c r="J4492" s="2" t="s">
        <v>52</v>
      </c>
      <c r="K4492" s="2" t="s">
        <v>78</v>
      </c>
      <c r="L4492" s="2" t="s">
        <v>94</v>
      </c>
      <c r="M4492" s="2" t="s">
        <v>55</v>
      </c>
      <c r="N4492" s="2" t="s">
        <v>8191</v>
      </c>
      <c r="O4492">
        <v>1</v>
      </c>
      <c r="P4492">
        <v>0</v>
      </c>
      <c r="Q4492">
        <v>0</v>
      </c>
      <c r="R4492">
        <v>28.689</v>
      </c>
      <c r="S4492">
        <v>0</v>
      </c>
      <c r="T4492" s="2" t="s">
        <v>8522</v>
      </c>
      <c r="U4492" s="2" t="s">
        <v>59</v>
      </c>
      <c r="Z4492">
        <v>94</v>
      </c>
      <c r="AA4492" s="2" t="s">
        <v>8203</v>
      </c>
      <c r="AB4492" s="2" t="s">
        <v>8202</v>
      </c>
      <c r="AD4492">
        <v>1</v>
      </c>
      <c r="AE4492" s="15">
        <f t="shared" si="297"/>
        <v>1728</v>
      </c>
      <c r="AF4492" s="16">
        <f t="shared" si="298"/>
        <v>972</v>
      </c>
      <c r="AK4492">
        <f t="shared" si="300"/>
        <v>0</v>
      </c>
      <c r="AL4492">
        <f t="shared" si="299"/>
        <v>0</v>
      </c>
      <c r="AM4492">
        <f t="shared" si="299"/>
        <v>0</v>
      </c>
      <c r="AN4492">
        <f t="shared" si="299"/>
        <v>0</v>
      </c>
      <c r="AO4492">
        <f t="shared" si="299"/>
        <v>0</v>
      </c>
    </row>
    <row r="4493" spans="1:41" ht="14.45" customHeight="1" x14ac:dyDescent="0.45">
      <c r="A4493" s="1">
        <v>44179.699490740742</v>
      </c>
      <c r="B4493" s="1">
        <v>44179.701342592591</v>
      </c>
      <c r="C4493">
        <v>0</v>
      </c>
      <c r="D4493">
        <v>100</v>
      </c>
      <c r="E4493">
        <v>160</v>
      </c>
      <c r="F4493">
        <v>1</v>
      </c>
      <c r="G4493" s="1">
        <v>44179.701355196761</v>
      </c>
      <c r="H4493" s="2" t="s">
        <v>8521</v>
      </c>
      <c r="I4493" s="2" t="s">
        <v>51</v>
      </c>
      <c r="J4493" s="2" t="s">
        <v>52</v>
      </c>
      <c r="K4493" s="2" t="s">
        <v>53</v>
      </c>
      <c r="L4493" s="2" t="s">
        <v>87</v>
      </c>
      <c r="M4493" s="2" t="s">
        <v>55</v>
      </c>
      <c r="N4493" s="2" t="s">
        <v>132</v>
      </c>
      <c r="O4493">
        <v>1</v>
      </c>
      <c r="P4493">
        <v>11.125999999999999</v>
      </c>
      <c r="Q4493">
        <v>54.213999999999999</v>
      </c>
      <c r="R4493">
        <v>55.677999999999997</v>
      </c>
      <c r="S4493">
        <v>5</v>
      </c>
      <c r="T4493" s="2" t="s">
        <v>8520</v>
      </c>
      <c r="U4493" s="2" t="s">
        <v>59</v>
      </c>
      <c r="Z4493">
        <v>160</v>
      </c>
      <c r="AA4493" s="2" t="s">
        <v>8186</v>
      </c>
      <c r="AB4493" s="2" t="s">
        <v>8185</v>
      </c>
      <c r="AD4493">
        <v>1</v>
      </c>
      <c r="AE4493" s="15">
        <f t="shared" si="297"/>
        <v>1280</v>
      </c>
      <c r="AF4493" s="16">
        <f t="shared" si="298"/>
        <v>720</v>
      </c>
      <c r="AK4493">
        <f t="shared" si="300"/>
        <v>1</v>
      </c>
      <c r="AL4493">
        <f t="shared" si="299"/>
        <v>0</v>
      </c>
      <c r="AM4493">
        <f t="shared" si="299"/>
        <v>0</v>
      </c>
      <c r="AN4493">
        <f t="shared" si="299"/>
        <v>0</v>
      </c>
      <c r="AO4493">
        <f t="shared" si="299"/>
        <v>0</v>
      </c>
    </row>
    <row r="4494" spans="1:41" ht="14.45" customHeight="1" x14ac:dyDescent="0.45">
      <c r="A4494" s="1">
        <v>44179.700509259259</v>
      </c>
      <c r="B4494" s="1">
        <v>44179.701365740744</v>
      </c>
      <c r="C4494">
        <v>0</v>
      </c>
      <c r="D4494">
        <v>100</v>
      </c>
      <c r="E4494">
        <v>74</v>
      </c>
      <c r="F4494">
        <v>1</v>
      </c>
      <c r="G4494" s="1">
        <v>44179.701373946758</v>
      </c>
      <c r="H4494" s="2" t="s">
        <v>8519</v>
      </c>
      <c r="I4494" s="2" t="s">
        <v>51</v>
      </c>
      <c r="J4494" s="2" t="s">
        <v>52</v>
      </c>
      <c r="K4494" s="2" t="s">
        <v>53</v>
      </c>
      <c r="L4494" s="2" t="s">
        <v>87</v>
      </c>
      <c r="M4494" s="2" t="s">
        <v>55</v>
      </c>
      <c r="N4494" s="2" t="s">
        <v>142</v>
      </c>
      <c r="O4494">
        <v>1</v>
      </c>
      <c r="P4494">
        <v>0</v>
      </c>
      <c r="Q4494">
        <v>0</v>
      </c>
      <c r="R4494">
        <v>13.632999999999999</v>
      </c>
      <c r="S4494">
        <v>0</v>
      </c>
      <c r="T4494" s="2" t="s">
        <v>8518</v>
      </c>
      <c r="U4494" s="2" t="s">
        <v>59</v>
      </c>
      <c r="Z4494">
        <v>74</v>
      </c>
      <c r="AA4494" s="2" t="s">
        <v>8203</v>
      </c>
      <c r="AB4494" s="2" t="s">
        <v>8202</v>
      </c>
      <c r="AD4494">
        <v>1</v>
      </c>
      <c r="AE4494" s="15">
        <f t="shared" si="297"/>
        <v>1536</v>
      </c>
      <c r="AF4494" s="16">
        <f t="shared" si="298"/>
        <v>864</v>
      </c>
      <c r="AK4494">
        <f t="shared" si="300"/>
        <v>0</v>
      </c>
      <c r="AL4494">
        <f t="shared" si="299"/>
        <v>1</v>
      </c>
      <c r="AM4494">
        <f t="shared" si="299"/>
        <v>0</v>
      </c>
      <c r="AN4494">
        <f t="shared" si="299"/>
        <v>0</v>
      </c>
      <c r="AO4494">
        <f t="shared" si="299"/>
        <v>0</v>
      </c>
    </row>
    <row r="4495" spans="1:41" ht="14.45" customHeight="1" x14ac:dyDescent="0.45">
      <c r="A4495" s="1">
        <v>44179.700416666667</v>
      </c>
      <c r="B4495" s="1">
        <v>44179.701377314814</v>
      </c>
      <c r="C4495">
        <v>0</v>
      </c>
      <c r="D4495">
        <v>100</v>
      </c>
      <c r="E4495">
        <v>83</v>
      </c>
      <c r="F4495">
        <v>1</v>
      </c>
      <c r="G4495" s="1">
        <v>44179.701386377317</v>
      </c>
      <c r="H4495" s="2" t="s">
        <v>8517</v>
      </c>
      <c r="I4495" s="2" t="s">
        <v>51</v>
      </c>
      <c r="J4495" s="2" t="s">
        <v>52</v>
      </c>
      <c r="K4495" s="2" t="s">
        <v>113</v>
      </c>
      <c r="L4495" s="2" t="s">
        <v>114</v>
      </c>
      <c r="M4495" s="2" t="s">
        <v>106</v>
      </c>
      <c r="N4495" s="2" t="s">
        <v>107</v>
      </c>
      <c r="O4495">
        <v>1</v>
      </c>
      <c r="P4495">
        <v>0</v>
      </c>
      <c r="Q4495">
        <v>0</v>
      </c>
      <c r="R4495">
        <v>22.023</v>
      </c>
      <c r="S4495">
        <v>0</v>
      </c>
      <c r="T4495" s="2" t="s">
        <v>8516</v>
      </c>
      <c r="U4495" s="2" t="s">
        <v>59</v>
      </c>
      <c r="Z4495">
        <v>83</v>
      </c>
      <c r="AA4495" s="2" t="s">
        <v>8186</v>
      </c>
      <c r="AB4495" s="2" t="s">
        <v>8185</v>
      </c>
      <c r="AD4495">
        <v>1</v>
      </c>
      <c r="AE4495" s="15">
        <f t="shared" si="297"/>
        <v>1440</v>
      </c>
      <c r="AF4495" s="16">
        <f t="shared" si="298"/>
        <v>900</v>
      </c>
      <c r="AK4495">
        <f t="shared" si="300"/>
        <v>1</v>
      </c>
      <c r="AL4495">
        <f t="shared" si="299"/>
        <v>0</v>
      </c>
      <c r="AM4495">
        <f t="shared" si="299"/>
        <v>0</v>
      </c>
      <c r="AN4495">
        <f t="shared" si="299"/>
        <v>0</v>
      </c>
      <c r="AO4495">
        <f t="shared" si="299"/>
        <v>0</v>
      </c>
    </row>
    <row r="4496" spans="1:41" ht="14.45" customHeight="1" x14ac:dyDescent="0.45">
      <c r="A4496" s="1">
        <v>44179.699525462966</v>
      </c>
      <c r="B4496" s="1">
        <v>44179.701388888891</v>
      </c>
      <c r="C4496">
        <v>0</v>
      </c>
      <c r="D4496">
        <v>100</v>
      </c>
      <c r="E4496">
        <v>160</v>
      </c>
      <c r="F4496">
        <v>1</v>
      </c>
      <c r="G4496" s="1">
        <v>44179.701397094905</v>
      </c>
      <c r="H4496" s="2" t="s">
        <v>8515</v>
      </c>
      <c r="I4496" s="2" t="s">
        <v>51</v>
      </c>
      <c r="J4496" s="2" t="s">
        <v>52</v>
      </c>
      <c r="K4496" s="2" t="s">
        <v>78</v>
      </c>
      <c r="L4496" s="2" t="s">
        <v>94</v>
      </c>
      <c r="M4496" s="2" t="s">
        <v>55</v>
      </c>
      <c r="N4496" s="2" t="s">
        <v>56</v>
      </c>
      <c r="O4496">
        <v>1</v>
      </c>
      <c r="P4496">
        <v>0</v>
      </c>
      <c r="Q4496">
        <v>0</v>
      </c>
      <c r="R4496">
        <v>31.209</v>
      </c>
      <c r="S4496">
        <v>0</v>
      </c>
      <c r="T4496" s="2" t="s">
        <v>8514</v>
      </c>
      <c r="U4496" s="2" t="s">
        <v>59</v>
      </c>
      <c r="Z4496">
        <v>160</v>
      </c>
      <c r="AA4496" s="2" t="s">
        <v>8186</v>
      </c>
      <c r="AB4496" s="2" t="s">
        <v>8185</v>
      </c>
      <c r="AD4496">
        <v>1</v>
      </c>
      <c r="AE4496" s="15">
        <f t="shared" si="297"/>
        <v>1920</v>
      </c>
      <c r="AF4496" s="16">
        <f t="shared" si="298"/>
        <v>1080</v>
      </c>
      <c r="AK4496">
        <f t="shared" si="300"/>
        <v>0</v>
      </c>
      <c r="AL4496">
        <f t="shared" si="299"/>
        <v>1</v>
      </c>
      <c r="AM4496">
        <f t="shared" si="299"/>
        <v>0</v>
      </c>
      <c r="AN4496">
        <f t="shared" si="299"/>
        <v>0</v>
      </c>
      <c r="AO4496">
        <f t="shared" si="299"/>
        <v>0</v>
      </c>
    </row>
    <row r="4497" spans="1:41" ht="14.45" customHeight="1" x14ac:dyDescent="0.45">
      <c r="A4497" s="1">
        <v>44179.700173611112</v>
      </c>
      <c r="B4497" s="1">
        <v>44179.701539351852</v>
      </c>
      <c r="C4497">
        <v>0</v>
      </c>
      <c r="D4497">
        <v>100</v>
      </c>
      <c r="E4497">
        <v>117</v>
      </c>
      <c r="F4497">
        <v>1</v>
      </c>
      <c r="G4497" s="1">
        <v>44179.701542974537</v>
      </c>
      <c r="H4497" s="2" t="s">
        <v>8513</v>
      </c>
      <c r="I4497" s="2" t="s">
        <v>51</v>
      </c>
      <c r="J4497" s="2" t="s">
        <v>52</v>
      </c>
      <c r="K4497" s="2" t="s">
        <v>78</v>
      </c>
      <c r="L4497" s="2" t="s">
        <v>94</v>
      </c>
      <c r="M4497" s="2" t="s">
        <v>55</v>
      </c>
      <c r="N4497" s="2" t="s">
        <v>132</v>
      </c>
      <c r="O4497">
        <v>1</v>
      </c>
      <c r="P4497">
        <v>0</v>
      </c>
      <c r="Q4497">
        <v>0</v>
      </c>
      <c r="R4497">
        <v>40.128</v>
      </c>
      <c r="S4497">
        <v>0</v>
      </c>
      <c r="T4497" s="2" t="s">
        <v>8512</v>
      </c>
      <c r="U4497" s="2" t="s">
        <v>59</v>
      </c>
      <c r="Z4497">
        <v>117</v>
      </c>
      <c r="AA4497" s="2" t="s">
        <v>8186</v>
      </c>
      <c r="AB4497" s="2" t="s">
        <v>8185</v>
      </c>
      <c r="AD4497">
        <v>1</v>
      </c>
      <c r="AE4497" s="15">
        <f t="shared" si="297"/>
        <v>1280</v>
      </c>
      <c r="AF4497" s="16">
        <f t="shared" si="298"/>
        <v>720</v>
      </c>
      <c r="AK4497">
        <f t="shared" si="300"/>
        <v>1</v>
      </c>
      <c r="AL4497">
        <f t="shared" si="299"/>
        <v>0</v>
      </c>
      <c r="AM4497">
        <f t="shared" si="299"/>
        <v>0</v>
      </c>
      <c r="AN4497">
        <f t="shared" si="299"/>
        <v>0</v>
      </c>
      <c r="AO4497">
        <f t="shared" si="299"/>
        <v>0</v>
      </c>
    </row>
    <row r="4498" spans="1:41" ht="14.45" customHeight="1" x14ac:dyDescent="0.45">
      <c r="A4498" s="1">
        <v>44179.699930555558</v>
      </c>
      <c r="B4498" s="1">
        <v>44179.701550925929</v>
      </c>
      <c r="C4498">
        <v>0</v>
      </c>
      <c r="D4498">
        <v>100</v>
      </c>
      <c r="E4498">
        <v>139</v>
      </c>
      <c r="F4498">
        <v>1</v>
      </c>
      <c r="G4498" s="1">
        <v>44179.701574814811</v>
      </c>
      <c r="H4498" s="2" t="s">
        <v>8511</v>
      </c>
      <c r="I4498" s="2" t="s">
        <v>51</v>
      </c>
      <c r="J4498" s="2" t="s">
        <v>52</v>
      </c>
      <c r="K4498" s="2" t="s">
        <v>64</v>
      </c>
      <c r="L4498" s="2" t="s">
        <v>6760</v>
      </c>
      <c r="M4498" s="2" t="s">
        <v>55</v>
      </c>
      <c r="N4498" s="2" t="s">
        <v>56</v>
      </c>
      <c r="O4498">
        <v>1</v>
      </c>
      <c r="P4498">
        <v>0</v>
      </c>
      <c r="Q4498">
        <v>0</v>
      </c>
      <c r="R4498">
        <v>41.433</v>
      </c>
      <c r="S4498">
        <v>0</v>
      </c>
      <c r="T4498" s="2" t="s">
        <v>8510</v>
      </c>
      <c r="U4498" s="2" t="s">
        <v>59</v>
      </c>
      <c r="Z4498">
        <v>139</v>
      </c>
      <c r="AA4498" s="2" t="s">
        <v>8203</v>
      </c>
      <c r="AB4498" s="2" t="s">
        <v>8202</v>
      </c>
      <c r="AD4498">
        <v>1</v>
      </c>
      <c r="AE4498" s="15">
        <f t="shared" si="297"/>
        <v>1920</v>
      </c>
      <c r="AF4498" s="16">
        <f t="shared" si="298"/>
        <v>1080</v>
      </c>
      <c r="AK4498">
        <f t="shared" si="300"/>
        <v>0</v>
      </c>
      <c r="AL4498">
        <f t="shared" si="299"/>
        <v>1</v>
      </c>
      <c r="AM4498">
        <f t="shared" si="299"/>
        <v>0</v>
      </c>
      <c r="AN4498">
        <f t="shared" si="299"/>
        <v>0</v>
      </c>
      <c r="AO4498">
        <f t="shared" si="299"/>
        <v>0</v>
      </c>
    </row>
    <row r="4499" spans="1:41" ht="14.45" customHeight="1" x14ac:dyDescent="0.45">
      <c r="A4499" s="1">
        <v>44179.700023148151</v>
      </c>
      <c r="B4499" s="1">
        <v>44179.701574074075</v>
      </c>
      <c r="C4499">
        <v>0</v>
      </c>
      <c r="D4499">
        <v>100</v>
      </c>
      <c r="E4499">
        <v>133</v>
      </c>
      <c r="F4499">
        <v>1</v>
      </c>
      <c r="G4499" s="1">
        <v>44179.701582060188</v>
      </c>
      <c r="H4499" s="2" t="s">
        <v>8509</v>
      </c>
      <c r="I4499" s="2" t="s">
        <v>51</v>
      </c>
      <c r="J4499" s="2" t="s">
        <v>52</v>
      </c>
      <c r="K4499" s="2" t="s">
        <v>53</v>
      </c>
      <c r="L4499" s="2" t="s">
        <v>87</v>
      </c>
      <c r="M4499" s="2" t="s">
        <v>55</v>
      </c>
      <c r="N4499" s="2" t="s">
        <v>234</v>
      </c>
      <c r="O4499">
        <v>1</v>
      </c>
      <c r="P4499">
        <v>0</v>
      </c>
      <c r="Q4499">
        <v>0</v>
      </c>
      <c r="R4499">
        <v>47.194000000000003</v>
      </c>
      <c r="S4499">
        <v>0</v>
      </c>
      <c r="T4499" s="2" t="s">
        <v>8508</v>
      </c>
      <c r="U4499" s="2" t="s">
        <v>59</v>
      </c>
      <c r="Z4499">
        <v>133</v>
      </c>
      <c r="AA4499" s="2" t="s">
        <v>8203</v>
      </c>
      <c r="AB4499" s="2" t="s">
        <v>8202</v>
      </c>
      <c r="AD4499">
        <v>1</v>
      </c>
      <c r="AE4499" s="15">
        <f t="shared" si="297"/>
        <v>1600</v>
      </c>
      <c r="AF4499" s="16">
        <f t="shared" si="298"/>
        <v>900</v>
      </c>
      <c r="AK4499">
        <f t="shared" si="300"/>
        <v>1</v>
      </c>
      <c r="AL4499">
        <f t="shared" si="299"/>
        <v>0</v>
      </c>
      <c r="AM4499">
        <f t="shared" si="299"/>
        <v>0</v>
      </c>
      <c r="AN4499">
        <f t="shared" si="299"/>
        <v>0</v>
      </c>
      <c r="AO4499">
        <f t="shared" si="299"/>
        <v>0</v>
      </c>
    </row>
    <row r="4500" spans="1:41" ht="14.45" customHeight="1" x14ac:dyDescent="0.45">
      <c r="A4500" s="1">
        <v>44179.699872685182</v>
      </c>
      <c r="B4500" s="1">
        <v>44179.701585648145</v>
      </c>
      <c r="C4500">
        <v>0</v>
      </c>
      <c r="D4500">
        <v>100</v>
      </c>
      <c r="E4500">
        <v>148</v>
      </c>
      <c r="F4500">
        <v>1</v>
      </c>
      <c r="G4500" s="1">
        <v>44179.701597569445</v>
      </c>
      <c r="H4500" s="2" t="s">
        <v>8507</v>
      </c>
      <c r="I4500" s="2" t="s">
        <v>51</v>
      </c>
      <c r="J4500" s="2" t="s">
        <v>52</v>
      </c>
      <c r="K4500" s="2" t="s">
        <v>53</v>
      </c>
      <c r="L4500" s="2" t="s">
        <v>87</v>
      </c>
      <c r="M4500" s="2" t="s">
        <v>226</v>
      </c>
      <c r="N4500" s="2" t="s">
        <v>353</v>
      </c>
      <c r="O4500">
        <v>1</v>
      </c>
      <c r="P4500">
        <v>29.18</v>
      </c>
      <c r="Q4500">
        <v>29.18</v>
      </c>
      <c r="R4500">
        <v>32.628</v>
      </c>
      <c r="S4500">
        <v>1</v>
      </c>
      <c r="T4500" s="2" t="s">
        <v>8506</v>
      </c>
      <c r="U4500" s="2" t="s">
        <v>59</v>
      </c>
      <c r="Z4500">
        <v>148</v>
      </c>
      <c r="AA4500" s="2" t="s">
        <v>8203</v>
      </c>
      <c r="AB4500" s="2" t="s">
        <v>8202</v>
      </c>
      <c r="AD4500">
        <v>1</v>
      </c>
      <c r="AE4500" s="15">
        <f t="shared" si="297"/>
        <v>1024</v>
      </c>
      <c r="AF4500" s="16">
        <f t="shared" si="298"/>
        <v>768</v>
      </c>
      <c r="AK4500">
        <f t="shared" si="300"/>
        <v>0</v>
      </c>
      <c r="AL4500">
        <f t="shared" si="299"/>
        <v>1</v>
      </c>
      <c r="AM4500">
        <f t="shared" si="299"/>
        <v>0</v>
      </c>
      <c r="AN4500">
        <f t="shared" si="299"/>
        <v>0</v>
      </c>
      <c r="AO4500">
        <f t="shared" si="299"/>
        <v>0</v>
      </c>
    </row>
    <row r="4501" spans="1:41" ht="14.45" customHeight="1" x14ac:dyDescent="0.45">
      <c r="A4501" s="1">
        <v>44179.700219907405</v>
      </c>
      <c r="B4501" s="1">
        <v>44179.701678240737</v>
      </c>
      <c r="C4501">
        <v>0</v>
      </c>
      <c r="D4501">
        <v>100</v>
      </c>
      <c r="E4501">
        <v>125</v>
      </c>
      <c r="F4501">
        <v>1</v>
      </c>
      <c r="G4501" s="1">
        <v>44179.701686967594</v>
      </c>
      <c r="H4501" s="2" t="s">
        <v>8505</v>
      </c>
      <c r="I4501" s="2" t="s">
        <v>51</v>
      </c>
      <c r="J4501" s="2" t="s">
        <v>52</v>
      </c>
      <c r="K4501" s="2" t="s">
        <v>78</v>
      </c>
      <c r="L4501" s="2" t="s">
        <v>94</v>
      </c>
      <c r="M4501" s="2" t="s">
        <v>226</v>
      </c>
      <c r="N4501" s="2" t="s">
        <v>8504</v>
      </c>
      <c r="O4501">
        <v>1</v>
      </c>
      <c r="P4501">
        <v>5.6470000000000002</v>
      </c>
      <c r="Q4501">
        <v>31.771999999999998</v>
      </c>
      <c r="R4501">
        <v>32.329000000000001</v>
      </c>
      <c r="S4501">
        <v>2</v>
      </c>
      <c r="T4501" s="2" t="s">
        <v>8503</v>
      </c>
      <c r="U4501" s="2" t="s">
        <v>59</v>
      </c>
      <c r="Z4501">
        <v>125</v>
      </c>
      <c r="AA4501" s="2" t="s">
        <v>8186</v>
      </c>
      <c r="AB4501" s="2" t="s">
        <v>8185</v>
      </c>
      <c r="AD4501">
        <v>1</v>
      </c>
      <c r="AE4501" s="15">
        <f t="shared" si="297"/>
        <v>1525</v>
      </c>
      <c r="AF4501" s="16">
        <f t="shared" si="298"/>
        <v>858</v>
      </c>
      <c r="AK4501">
        <f t="shared" si="300"/>
        <v>1</v>
      </c>
      <c r="AL4501">
        <f t="shared" si="299"/>
        <v>0</v>
      </c>
      <c r="AM4501">
        <f t="shared" si="299"/>
        <v>0</v>
      </c>
      <c r="AN4501">
        <f t="shared" si="299"/>
        <v>0</v>
      </c>
      <c r="AO4501">
        <f t="shared" si="299"/>
        <v>0</v>
      </c>
    </row>
    <row r="4502" spans="1:41" ht="14.45" customHeight="1" x14ac:dyDescent="0.45">
      <c r="A4502" s="1">
        <v>44179.698599537034</v>
      </c>
      <c r="B4502" s="1">
        <v>44179.701701388891</v>
      </c>
      <c r="C4502">
        <v>0</v>
      </c>
      <c r="D4502">
        <v>100</v>
      </c>
      <c r="E4502">
        <v>268</v>
      </c>
      <c r="F4502">
        <v>1</v>
      </c>
      <c r="G4502" s="1">
        <v>44179.70171202546</v>
      </c>
      <c r="H4502" s="2" t="s">
        <v>8502</v>
      </c>
      <c r="I4502" s="2" t="s">
        <v>51</v>
      </c>
      <c r="J4502" s="2" t="s">
        <v>52</v>
      </c>
      <c r="K4502" s="2" t="s">
        <v>53</v>
      </c>
      <c r="L4502" s="2" t="s">
        <v>87</v>
      </c>
      <c r="M4502" s="2" t="s">
        <v>55</v>
      </c>
      <c r="N4502" s="2" t="s">
        <v>66</v>
      </c>
      <c r="O4502">
        <v>1</v>
      </c>
      <c r="P4502">
        <v>0</v>
      </c>
      <c r="Q4502">
        <v>0</v>
      </c>
      <c r="R4502">
        <v>51.5</v>
      </c>
      <c r="S4502">
        <v>0</v>
      </c>
      <c r="T4502" s="2" t="s">
        <v>8501</v>
      </c>
      <c r="U4502" s="2" t="s">
        <v>59</v>
      </c>
      <c r="Z4502">
        <v>268</v>
      </c>
      <c r="AA4502" s="2" t="s">
        <v>8186</v>
      </c>
      <c r="AB4502" s="2" t="s">
        <v>8185</v>
      </c>
      <c r="AD4502">
        <v>1</v>
      </c>
      <c r="AE4502" s="15">
        <f t="shared" si="297"/>
        <v>1920</v>
      </c>
      <c r="AF4502" s="16">
        <f t="shared" si="298"/>
        <v>1200</v>
      </c>
      <c r="AK4502">
        <f t="shared" si="300"/>
        <v>1</v>
      </c>
      <c r="AL4502">
        <f t="shared" si="299"/>
        <v>0</v>
      </c>
      <c r="AM4502">
        <f t="shared" si="299"/>
        <v>0</v>
      </c>
      <c r="AN4502">
        <f t="shared" si="299"/>
        <v>0</v>
      </c>
      <c r="AO4502">
        <f t="shared" si="299"/>
        <v>0</v>
      </c>
    </row>
    <row r="4503" spans="1:41" ht="14.45" customHeight="1" x14ac:dyDescent="0.45">
      <c r="A4503" s="1">
        <v>44179.700601851851</v>
      </c>
      <c r="B4503" s="1">
        <v>44179.701747685183</v>
      </c>
      <c r="C4503">
        <v>0</v>
      </c>
      <c r="D4503">
        <v>100</v>
      </c>
      <c r="E4503">
        <v>99</v>
      </c>
      <c r="F4503">
        <v>1</v>
      </c>
      <c r="G4503" s="1">
        <v>44179.701753715279</v>
      </c>
      <c r="H4503" s="2" t="s">
        <v>8500</v>
      </c>
      <c r="I4503" s="2" t="s">
        <v>51</v>
      </c>
      <c r="J4503" s="2" t="s">
        <v>52</v>
      </c>
      <c r="K4503" s="2" t="s">
        <v>53</v>
      </c>
      <c r="L4503" s="2" t="s">
        <v>87</v>
      </c>
      <c r="M4503" s="2" t="s">
        <v>55</v>
      </c>
      <c r="N4503" s="2" t="s">
        <v>56</v>
      </c>
      <c r="O4503">
        <v>1</v>
      </c>
      <c r="P4503">
        <v>0</v>
      </c>
      <c r="Q4503">
        <v>0</v>
      </c>
      <c r="R4503">
        <v>28.192</v>
      </c>
      <c r="S4503">
        <v>0</v>
      </c>
      <c r="T4503" s="2" t="s">
        <v>8499</v>
      </c>
      <c r="U4503" s="2" t="s">
        <v>59</v>
      </c>
      <c r="Z4503">
        <v>99</v>
      </c>
      <c r="AA4503" s="2" t="s">
        <v>8186</v>
      </c>
      <c r="AB4503" s="2" t="s">
        <v>8185</v>
      </c>
      <c r="AD4503">
        <v>1</v>
      </c>
      <c r="AE4503" s="15">
        <f t="shared" si="297"/>
        <v>1920</v>
      </c>
      <c r="AF4503" s="16">
        <f t="shared" si="298"/>
        <v>1080</v>
      </c>
      <c r="AK4503">
        <f t="shared" si="300"/>
        <v>1</v>
      </c>
      <c r="AL4503">
        <f t="shared" si="299"/>
        <v>0</v>
      </c>
      <c r="AM4503">
        <f t="shared" si="299"/>
        <v>0</v>
      </c>
      <c r="AN4503">
        <f t="shared" si="299"/>
        <v>0</v>
      </c>
      <c r="AO4503">
        <f t="shared" si="299"/>
        <v>0</v>
      </c>
    </row>
    <row r="4504" spans="1:41" ht="14.45" customHeight="1" x14ac:dyDescent="0.45">
      <c r="A4504" s="1">
        <v>44179.70034722222</v>
      </c>
      <c r="B4504" s="1">
        <v>44179.701770833337</v>
      </c>
      <c r="C4504">
        <v>0</v>
      </c>
      <c r="D4504">
        <v>100</v>
      </c>
      <c r="E4504">
        <v>122</v>
      </c>
      <c r="F4504">
        <v>1</v>
      </c>
      <c r="G4504" s="1">
        <v>44179.701779629628</v>
      </c>
      <c r="H4504" s="2" t="s">
        <v>8498</v>
      </c>
      <c r="I4504" s="2" t="s">
        <v>51</v>
      </c>
      <c r="J4504" s="2" t="s">
        <v>52</v>
      </c>
      <c r="K4504" s="2" t="s">
        <v>64</v>
      </c>
      <c r="L4504" s="2" t="s">
        <v>2859</v>
      </c>
      <c r="M4504" s="2" t="s">
        <v>55</v>
      </c>
      <c r="N4504" s="2" t="s">
        <v>2917</v>
      </c>
      <c r="O4504">
        <v>1</v>
      </c>
      <c r="P4504">
        <v>37.875999999999998</v>
      </c>
      <c r="Q4504">
        <v>37.875999999999998</v>
      </c>
      <c r="R4504">
        <v>39.304000000000002</v>
      </c>
      <c r="S4504">
        <v>1</v>
      </c>
      <c r="T4504" s="2" t="s">
        <v>8497</v>
      </c>
      <c r="U4504" s="2" t="s">
        <v>59</v>
      </c>
      <c r="Z4504">
        <v>122</v>
      </c>
      <c r="AA4504" s="2" t="s">
        <v>8186</v>
      </c>
      <c r="AB4504" s="2" t="s">
        <v>8185</v>
      </c>
      <c r="AD4504">
        <v>1</v>
      </c>
      <c r="AE4504" s="15">
        <f t="shared" si="297"/>
        <v>1707</v>
      </c>
      <c r="AF4504" s="16">
        <f t="shared" si="298"/>
        <v>960</v>
      </c>
      <c r="AK4504">
        <f t="shared" si="300"/>
        <v>1</v>
      </c>
      <c r="AL4504">
        <f t="shared" si="299"/>
        <v>0</v>
      </c>
      <c r="AM4504">
        <f t="shared" si="299"/>
        <v>0</v>
      </c>
      <c r="AN4504">
        <f t="shared" si="299"/>
        <v>0</v>
      </c>
      <c r="AO4504">
        <f t="shared" si="299"/>
        <v>0</v>
      </c>
    </row>
    <row r="4505" spans="1:41" ht="14.45" customHeight="1" x14ac:dyDescent="0.45">
      <c r="A4505" s="1">
        <v>44179.699884259258</v>
      </c>
      <c r="B4505" s="1">
        <v>44179.701793981483</v>
      </c>
      <c r="C4505">
        <v>0</v>
      </c>
      <c r="D4505">
        <v>100</v>
      </c>
      <c r="E4505">
        <v>165</v>
      </c>
      <c r="F4505">
        <v>1</v>
      </c>
      <c r="G4505" s="1">
        <v>44179.701807951387</v>
      </c>
      <c r="H4505" s="2" t="s">
        <v>8496</v>
      </c>
      <c r="I4505" s="2" t="s">
        <v>51</v>
      </c>
      <c r="J4505" s="2" t="s">
        <v>52</v>
      </c>
      <c r="K4505" s="2" t="s">
        <v>64</v>
      </c>
      <c r="L4505" s="2" t="s">
        <v>6760</v>
      </c>
      <c r="M4505" s="2" t="s">
        <v>55</v>
      </c>
      <c r="N4505" s="2" t="s">
        <v>132</v>
      </c>
      <c r="O4505">
        <v>1</v>
      </c>
      <c r="P4505">
        <v>12.911</v>
      </c>
      <c r="Q4505">
        <v>20.221</v>
      </c>
      <c r="R4505">
        <v>51.377000000000002</v>
      </c>
      <c r="S4505">
        <v>2</v>
      </c>
      <c r="T4505" s="2" t="s">
        <v>8495</v>
      </c>
      <c r="U4505" s="2" t="s">
        <v>59</v>
      </c>
      <c r="Z4505">
        <v>165</v>
      </c>
      <c r="AA4505" s="2" t="s">
        <v>8203</v>
      </c>
      <c r="AB4505" s="2" t="s">
        <v>8202</v>
      </c>
      <c r="AD4505">
        <v>1</v>
      </c>
      <c r="AE4505" s="15">
        <f t="shared" si="297"/>
        <v>1280</v>
      </c>
      <c r="AF4505" s="16">
        <f t="shared" si="298"/>
        <v>720</v>
      </c>
      <c r="AK4505">
        <f t="shared" si="300"/>
        <v>0</v>
      </c>
      <c r="AL4505">
        <f t="shared" si="299"/>
        <v>1</v>
      </c>
      <c r="AM4505">
        <f t="shared" si="299"/>
        <v>0</v>
      </c>
      <c r="AN4505">
        <f t="shared" si="299"/>
        <v>0</v>
      </c>
      <c r="AO4505">
        <f t="shared" si="299"/>
        <v>0</v>
      </c>
    </row>
    <row r="4506" spans="1:41" ht="14.45" customHeight="1" x14ac:dyDescent="0.45">
      <c r="A4506" s="1">
        <v>44179.700254629628</v>
      </c>
      <c r="B4506" s="1">
        <v>44179.701817129629</v>
      </c>
      <c r="C4506">
        <v>0</v>
      </c>
      <c r="D4506">
        <v>100</v>
      </c>
      <c r="E4506">
        <v>134</v>
      </c>
      <c r="F4506">
        <v>1</v>
      </c>
      <c r="G4506" s="1">
        <v>44179.701819814814</v>
      </c>
      <c r="H4506" s="2" t="s">
        <v>8494</v>
      </c>
      <c r="I4506" s="2" t="s">
        <v>51</v>
      </c>
      <c r="J4506" s="2" t="s">
        <v>52</v>
      </c>
      <c r="K4506" s="2" t="s">
        <v>53</v>
      </c>
      <c r="L4506" s="2" t="s">
        <v>87</v>
      </c>
      <c r="M4506" s="2" t="s">
        <v>106</v>
      </c>
      <c r="N4506" s="2" t="s">
        <v>107</v>
      </c>
      <c r="O4506">
        <v>1</v>
      </c>
      <c r="P4506">
        <v>0</v>
      </c>
      <c r="Q4506">
        <v>0</v>
      </c>
      <c r="R4506">
        <v>36.527000000000001</v>
      </c>
      <c r="S4506">
        <v>0</v>
      </c>
      <c r="T4506" s="2" t="s">
        <v>8493</v>
      </c>
      <c r="U4506" s="2" t="s">
        <v>59</v>
      </c>
      <c r="Z4506">
        <v>134</v>
      </c>
      <c r="AA4506" s="2" t="s">
        <v>8203</v>
      </c>
      <c r="AB4506" s="2" t="s">
        <v>8202</v>
      </c>
      <c r="AD4506">
        <v>1</v>
      </c>
      <c r="AE4506" s="15">
        <f t="shared" si="297"/>
        <v>1440</v>
      </c>
      <c r="AF4506" s="16">
        <f t="shared" si="298"/>
        <v>900</v>
      </c>
      <c r="AK4506">
        <f t="shared" si="300"/>
        <v>1</v>
      </c>
      <c r="AL4506">
        <f t="shared" si="299"/>
        <v>0</v>
      </c>
      <c r="AM4506">
        <f t="shared" si="299"/>
        <v>0</v>
      </c>
      <c r="AN4506">
        <f t="shared" si="299"/>
        <v>0</v>
      </c>
      <c r="AO4506">
        <f t="shared" si="299"/>
        <v>0</v>
      </c>
    </row>
    <row r="4507" spans="1:41" ht="14.45" customHeight="1" x14ac:dyDescent="0.45">
      <c r="A4507" s="1">
        <v>44179.700567129628</v>
      </c>
      <c r="B4507" s="1">
        <v>44179.701840277776</v>
      </c>
      <c r="C4507">
        <v>0</v>
      </c>
      <c r="D4507">
        <v>100</v>
      </c>
      <c r="E4507">
        <v>109</v>
      </c>
      <c r="F4507">
        <v>1</v>
      </c>
      <c r="G4507" s="1">
        <v>44179.701842685186</v>
      </c>
      <c r="H4507" s="2" t="s">
        <v>8492</v>
      </c>
      <c r="I4507" s="2" t="s">
        <v>51</v>
      </c>
      <c r="J4507" s="2" t="s">
        <v>52</v>
      </c>
      <c r="K4507" s="2" t="s">
        <v>272</v>
      </c>
      <c r="L4507" s="2" t="s">
        <v>8491</v>
      </c>
      <c r="M4507" s="2" t="s">
        <v>55</v>
      </c>
      <c r="N4507" s="2" t="s">
        <v>56</v>
      </c>
      <c r="O4507">
        <v>1</v>
      </c>
      <c r="P4507">
        <v>0</v>
      </c>
      <c r="Q4507">
        <v>0</v>
      </c>
      <c r="R4507">
        <v>22.709</v>
      </c>
      <c r="S4507">
        <v>0</v>
      </c>
      <c r="T4507" s="2" t="s">
        <v>8490</v>
      </c>
      <c r="U4507" s="2" t="s">
        <v>166</v>
      </c>
      <c r="Z4507">
        <v>109</v>
      </c>
      <c r="AA4507" s="2" t="s">
        <v>8203</v>
      </c>
      <c r="AB4507" s="2" t="s">
        <v>8202</v>
      </c>
      <c r="AD4507">
        <v>1</v>
      </c>
      <c r="AE4507" s="15">
        <f t="shared" si="297"/>
        <v>1920</v>
      </c>
      <c r="AF4507" s="16">
        <f t="shared" si="298"/>
        <v>1080</v>
      </c>
      <c r="AK4507">
        <f t="shared" si="300"/>
        <v>1</v>
      </c>
      <c r="AL4507">
        <f t="shared" si="299"/>
        <v>0</v>
      </c>
      <c r="AM4507">
        <f t="shared" si="299"/>
        <v>0</v>
      </c>
      <c r="AN4507">
        <f t="shared" si="299"/>
        <v>0</v>
      </c>
      <c r="AO4507">
        <f t="shared" si="299"/>
        <v>0</v>
      </c>
    </row>
    <row r="4508" spans="1:41" ht="14.45" customHeight="1" x14ac:dyDescent="0.45">
      <c r="A4508" s="1">
        <v>44179.699930555558</v>
      </c>
      <c r="B4508" s="1">
        <v>44179.701863425929</v>
      </c>
      <c r="C4508">
        <v>0</v>
      </c>
      <c r="D4508">
        <v>100</v>
      </c>
      <c r="E4508">
        <v>167</v>
      </c>
      <c r="F4508">
        <v>1</v>
      </c>
      <c r="G4508" s="1">
        <v>44179.701875081017</v>
      </c>
      <c r="H4508" s="2" t="s">
        <v>8489</v>
      </c>
      <c r="I4508" s="2" t="s">
        <v>51</v>
      </c>
      <c r="J4508" s="2" t="s">
        <v>52</v>
      </c>
      <c r="K4508" s="2" t="s">
        <v>53</v>
      </c>
      <c r="L4508" s="2" t="s">
        <v>2266</v>
      </c>
      <c r="M4508" s="2" t="s">
        <v>8488</v>
      </c>
      <c r="N4508" s="2" t="s">
        <v>413</v>
      </c>
      <c r="O4508">
        <v>1</v>
      </c>
      <c r="P4508">
        <v>0</v>
      </c>
      <c r="Q4508">
        <v>0</v>
      </c>
      <c r="R4508">
        <v>98.146000000000001</v>
      </c>
      <c r="S4508">
        <v>0</v>
      </c>
      <c r="T4508" s="2" t="s">
        <v>8487</v>
      </c>
      <c r="U4508" s="2" t="s">
        <v>59</v>
      </c>
      <c r="Z4508">
        <v>167</v>
      </c>
      <c r="AA4508" s="2" t="s">
        <v>8203</v>
      </c>
      <c r="AB4508" s="2" t="s">
        <v>8202</v>
      </c>
      <c r="AD4508">
        <v>1</v>
      </c>
      <c r="AE4508" s="15">
        <f t="shared" si="297"/>
        <v>1152</v>
      </c>
      <c r="AF4508" s="16">
        <f t="shared" si="298"/>
        <v>864</v>
      </c>
      <c r="AK4508">
        <f t="shared" si="300"/>
        <v>0</v>
      </c>
      <c r="AL4508">
        <f t="shared" si="299"/>
        <v>1</v>
      </c>
      <c r="AM4508">
        <f t="shared" si="299"/>
        <v>0</v>
      </c>
      <c r="AN4508">
        <f t="shared" si="299"/>
        <v>0</v>
      </c>
      <c r="AO4508">
        <f t="shared" si="299"/>
        <v>0</v>
      </c>
    </row>
    <row r="4509" spans="1:41" ht="14.45" customHeight="1" x14ac:dyDescent="0.45">
      <c r="A4509" s="1">
        <v>44179.700532407405</v>
      </c>
      <c r="B4509" s="1">
        <v>44179.701874999999</v>
      </c>
      <c r="C4509">
        <v>0</v>
      </c>
      <c r="D4509">
        <v>100</v>
      </c>
      <c r="E4509">
        <v>115</v>
      </c>
      <c r="F4509">
        <v>1</v>
      </c>
      <c r="G4509" s="1">
        <v>44179.701884097223</v>
      </c>
      <c r="H4509" s="2" t="s">
        <v>8486</v>
      </c>
      <c r="I4509" s="2" t="s">
        <v>51</v>
      </c>
      <c r="J4509" s="2" t="s">
        <v>52</v>
      </c>
      <c r="K4509" s="2" t="s">
        <v>53</v>
      </c>
      <c r="L4509" s="2" t="s">
        <v>87</v>
      </c>
      <c r="M4509" s="2" t="s">
        <v>55</v>
      </c>
      <c r="N4509" s="2" t="s">
        <v>56</v>
      </c>
      <c r="O4509">
        <v>1</v>
      </c>
      <c r="P4509">
        <v>0</v>
      </c>
      <c r="Q4509">
        <v>0</v>
      </c>
      <c r="R4509">
        <v>34.146999999999998</v>
      </c>
      <c r="S4509">
        <v>0</v>
      </c>
      <c r="T4509" s="2" t="s">
        <v>8485</v>
      </c>
      <c r="U4509" s="2" t="s">
        <v>59</v>
      </c>
      <c r="Z4509">
        <v>115</v>
      </c>
      <c r="AA4509" s="2" t="s">
        <v>8186</v>
      </c>
      <c r="AB4509" s="2" t="s">
        <v>8185</v>
      </c>
      <c r="AD4509">
        <v>1</v>
      </c>
      <c r="AE4509" s="15">
        <f t="shared" si="297"/>
        <v>1920</v>
      </c>
      <c r="AF4509" s="16">
        <f t="shared" si="298"/>
        <v>1080</v>
      </c>
      <c r="AK4509">
        <f t="shared" si="300"/>
        <v>1</v>
      </c>
      <c r="AL4509">
        <f t="shared" si="299"/>
        <v>0</v>
      </c>
      <c r="AM4509">
        <f t="shared" si="299"/>
        <v>0</v>
      </c>
      <c r="AN4509">
        <f t="shared" si="299"/>
        <v>0</v>
      </c>
      <c r="AO4509">
        <f t="shared" si="299"/>
        <v>0</v>
      </c>
    </row>
    <row r="4510" spans="1:41" ht="14.45" customHeight="1" x14ac:dyDescent="0.45">
      <c r="A4510" s="1">
        <v>44179.700590277775</v>
      </c>
      <c r="B4510" s="1">
        <v>44179.701967592591</v>
      </c>
      <c r="C4510">
        <v>0</v>
      </c>
      <c r="D4510">
        <v>100</v>
      </c>
      <c r="E4510">
        <v>118</v>
      </c>
      <c r="F4510">
        <v>1</v>
      </c>
      <c r="G4510" s="1">
        <v>44179.701980625003</v>
      </c>
      <c r="H4510" s="2" t="s">
        <v>8484</v>
      </c>
      <c r="I4510" s="2" t="s">
        <v>51</v>
      </c>
      <c r="J4510" s="2" t="s">
        <v>52</v>
      </c>
      <c r="K4510" s="2" t="s">
        <v>53</v>
      </c>
      <c r="L4510" s="2" t="s">
        <v>87</v>
      </c>
      <c r="M4510" s="2" t="s">
        <v>55</v>
      </c>
      <c r="N4510" s="2" t="s">
        <v>100</v>
      </c>
      <c r="O4510">
        <v>1</v>
      </c>
      <c r="P4510">
        <v>0</v>
      </c>
      <c r="Q4510">
        <v>0</v>
      </c>
      <c r="R4510">
        <v>36.466000000000001</v>
      </c>
      <c r="S4510">
        <v>0</v>
      </c>
      <c r="T4510" s="2" t="s">
        <v>8483</v>
      </c>
      <c r="U4510" s="2" t="s">
        <v>59</v>
      </c>
      <c r="Z4510">
        <v>118</v>
      </c>
      <c r="AA4510" s="2" t="s">
        <v>8186</v>
      </c>
      <c r="AB4510" s="2" t="s">
        <v>8185</v>
      </c>
      <c r="AD4510">
        <v>1</v>
      </c>
      <c r="AE4510" s="15">
        <f t="shared" si="297"/>
        <v>1366</v>
      </c>
      <c r="AF4510" s="16">
        <f t="shared" si="298"/>
        <v>768</v>
      </c>
      <c r="AK4510">
        <f t="shared" si="300"/>
        <v>0</v>
      </c>
      <c r="AL4510">
        <f t="shared" si="299"/>
        <v>1</v>
      </c>
      <c r="AM4510">
        <f t="shared" si="299"/>
        <v>0</v>
      </c>
      <c r="AN4510">
        <f t="shared" si="299"/>
        <v>0</v>
      </c>
      <c r="AO4510">
        <f t="shared" si="299"/>
        <v>0</v>
      </c>
    </row>
    <row r="4511" spans="1:41" ht="14.45" customHeight="1" x14ac:dyDescent="0.45">
      <c r="A4511" s="1">
        <v>44179.70071759259</v>
      </c>
      <c r="B4511" s="1">
        <v>44179.70212962963</v>
      </c>
      <c r="C4511">
        <v>0</v>
      </c>
      <c r="D4511">
        <v>100</v>
      </c>
      <c r="E4511">
        <v>122</v>
      </c>
      <c r="F4511">
        <v>1</v>
      </c>
      <c r="G4511" s="1">
        <v>44179.702141851849</v>
      </c>
      <c r="H4511" s="2" t="s">
        <v>8482</v>
      </c>
      <c r="I4511" s="2" t="s">
        <v>51</v>
      </c>
      <c r="J4511" s="2" t="s">
        <v>52</v>
      </c>
      <c r="K4511" s="2" t="s">
        <v>53</v>
      </c>
      <c r="L4511" s="2" t="s">
        <v>87</v>
      </c>
      <c r="M4511" s="2" t="s">
        <v>106</v>
      </c>
      <c r="N4511" s="2" t="s">
        <v>247</v>
      </c>
      <c r="O4511">
        <v>1</v>
      </c>
      <c r="P4511">
        <v>0</v>
      </c>
      <c r="Q4511">
        <v>0</v>
      </c>
      <c r="R4511">
        <v>22.277000000000001</v>
      </c>
      <c r="S4511">
        <v>0</v>
      </c>
      <c r="T4511" s="2" t="s">
        <v>8481</v>
      </c>
      <c r="U4511" s="2" t="s">
        <v>8480</v>
      </c>
      <c r="Z4511">
        <v>122</v>
      </c>
      <c r="AA4511" s="2" t="s">
        <v>8203</v>
      </c>
      <c r="AB4511" s="2" t="s">
        <v>8202</v>
      </c>
      <c r="AD4511">
        <v>1</v>
      </c>
      <c r="AE4511" s="15">
        <f t="shared" si="297"/>
        <v>2560</v>
      </c>
      <c r="AF4511" s="16">
        <f t="shared" si="298"/>
        <v>1440</v>
      </c>
      <c r="AK4511">
        <f t="shared" si="300"/>
        <v>0</v>
      </c>
      <c r="AL4511">
        <f t="shared" si="299"/>
        <v>1</v>
      </c>
      <c r="AM4511">
        <f t="shared" si="299"/>
        <v>0</v>
      </c>
      <c r="AN4511">
        <f t="shared" si="299"/>
        <v>0</v>
      </c>
      <c r="AO4511">
        <f t="shared" si="299"/>
        <v>0</v>
      </c>
    </row>
    <row r="4512" spans="1:41" ht="14.45" customHeight="1" x14ac:dyDescent="0.45">
      <c r="A4512" s="1">
        <v>44179.700682870367</v>
      </c>
      <c r="B4512" s="1">
        <v>44179.702199074076</v>
      </c>
      <c r="C4512">
        <v>0</v>
      </c>
      <c r="D4512">
        <v>100</v>
      </c>
      <c r="E4512">
        <v>130</v>
      </c>
      <c r="F4512">
        <v>1</v>
      </c>
      <c r="G4512" s="1">
        <v>44179.702205150461</v>
      </c>
      <c r="H4512" s="2" t="s">
        <v>8479</v>
      </c>
      <c r="I4512" s="2" t="s">
        <v>51</v>
      </c>
      <c r="J4512" s="2" t="s">
        <v>52</v>
      </c>
      <c r="K4512" s="2" t="s">
        <v>53</v>
      </c>
      <c r="L4512" s="2" t="s">
        <v>87</v>
      </c>
      <c r="M4512" s="2" t="s">
        <v>55</v>
      </c>
      <c r="N4512" s="2" t="s">
        <v>142</v>
      </c>
      <c r="O4512">
        <v>1</v>
      </c>
      <c r="P4512">
        <v>0</v>
      </c>
      <c r="Q4512">
        <v>0</v>
      </c>
      <c r="R4512">
        <v>68.715000000000003</v>
      </c>
      <c r="S4512">
        <v>0</v>
      </c>
      <c r="T4512" s="2" t="s">
        <v>8478</v>
      </c>
      <c r="U4512" s="2" t="s">
        <v>59</v>
      </c>
      <c r="Z4512">
        <v>130</v>
      </c>
      <c r="AA4512" s="2" t="s">
        <v>8203</v>
      </c>
      <c r="AB4512" s="2" t="s">
        <v>8202</v>
      </c>
      <c r="AD4512">
        <v>1</v>
      </c>
      <c r="AE4512" s="15">
        <f t="shared" si="297"/>
        <v>1536</v>
      </c>
      <c r="AF4512" s="16">
        <f t="shared" si="298"/>
        <v>864</v>
      </c>
      <c r="AK4512">
        <f t="shared" si="300"/>
        <v>0</v>
      </c>
      <c r="AL4512">
        <f t="shared" si="299"/>
        <v>1</v>
      </c>
      <c r="AM4512">
        <f t="shared" si="299"/>
        <v>0</v>
      </c>
      <c r="AN4512">
        <f t="shared" si="299"/>
        <v>0</v>
      </c>
      <c r="AO4512">
        <f t="shared" si="299"/>
        <v>0</v>
      </c>
    </row>
    <row r="4513" spans="1:41" ht="14.45" customHeight="1" x14ac:dyDescent="0.45">
      <c r="A4513" s="1">
        <v>44179.701006944444</v>
      </c>
      <c r="B4513" s="1">
        <v>44179.702210648145</v>
      </c>
      <c r="C4513">
        <v>0</v>
      </c>
      <c r="D4513">
        <v>100</v>
      </c>
      <c r="E4513">
        <v>103</v>
      </c>
      <c r="F4513">
        <v>1</v>
      </c>
      <c r="G4513" s="1">
        <v>44179.702220937499</v>
      </c>
      <c r="H4513" s="2" t="s">
        <v>8477</v>
      </c>
      <c r="I4513" s="2" t="s">
        <v>51</v>
      </c>
      <c r="J4513" s="2" t="s">
        <v>52</v>
      </c>
      <c r="K4513" s="2" t="s">
        <v>53</v>
      </c>
      <c r="L4513" s="2" t="s">
        <v>87</v>
      </c>
      <c r="M4513" s="2" t="s">
        <v>55</v>
      </c>
      <c r="N4513" s="2" t="s">
        <v>56</v>
      </c>
      <c r="O4513">
        <v>1</v>
      </c>
      <c r="P4513">
        <v>35.033999999999999</v>
      </c>
      <c r="Q4513">
        <v>35.033999999999999</v>
      </c>
      <c r="R4513">
        <v>35.381999999999998</v>
      </c>
      <c r="S4513">
        <v>1</v>
      </c>
      <c r="T4513" s="2" t="s">
        <v>8476</v>
      </c>
      <c r="U4513" s="2" t="s">
        <v>59</v>
      </c>
      <c r="Z4513">
        <v>103</v>
      </c>
      <c r="AA4513" s="2" t="s">
        <v>8186</v>
      </c>
      <c r="AB4513" s="2" t="s">
        <v>8185</v>
      </c>
      <c r="AD4513">
        <v>1</v>
      </c>
      <c r="AE4513" s="15">
        <f t="shared" si="297"/>
        <v>1920</v>
      </c>
      <c r="AF4513" s="16">
        <f t="shared" si="298"/>
        <v>1080</v>
      </c>
      <c r="AK4513">
        <f t="shared" si="300"/>
        <v>0</v>
      </c>
      <c r="AL4513">
        <f t="shared" si="299"/>
        <v>0</v>
      </c>
      <c r="AM4513">
        <f t="shared" si="299"/>
        <v>0</v>
      </c>
      <c r="AN4513">
        <f t="shared" si="299"/>
        <v>0</v>
      </c>
      <c r="AO4513">
        <f t="shared" si="299"/>
        <v>0</v>
      </c>
    </row>
    <row r="4514" spans="1:41" ht="14.45" customHeight="1" x14ac:dyDescent="0.45">
      <c r="A4514" s="1">
        <v>44179.699236111112</v>
      </c>
      <c r="B4514" s="1">
        <v>44179.702222222222</v>
      </c>
      <c r="C4514">
        <v>0</v>
      </c>
      <c r="D4514">
        <v>100</v>
      </c>
      <c r="E4514">
        <v>257</v>
      </c>
      <c r="F4514">
        <v>1</v>
      </c>
      <c r="G4514" s="1">
        <v>44179.70222590278</v>
      </c>
      <c r="H4514" s="2" t="s">
        <v>8475</v>
      </c>
      <c r="I4514" s="2" t="s">
        <v>51</v>
      </c>
      <c r="J4514" s="2" t="s">
        <v>52</v>
      </c>
      <c r="K4514" s="2" t="s">
        <v>53</v>
      </c>
      <c r="L4514" s="2" t="s">
        <v>87</v>
      </c>
      <c r="M4514" s="2" t="s">
        <v>55</v>
      </c>
      <c r="N4514" s="2" t="s">
        <v>100</v>
      </c>
      <c r="O4514">
        <v>1</v>
      </c>
      <c r="P4514">
        <v>10.944000000000001</v>
      </c>
      <c r="Q4514">
        <v>60.991</v>
      </c>
      <c r="R4514">
        <v>63.192</v>
      </c>
      <c r="S4514">
        <v>9</v>
      </c>
      <c r="T4514" s="2" t="s">
        <v>8474</v>
      </c>
      <c r="U4514" s="2" t="s">
        <v>1439</v>
      </c>
      <c r="Z4514">
        <v>257</v>
      </c>
      <c r="AA4514" s="2" t="s">
        <v>8186</v>
      </c>
      <c r="AB4514" s="2" t="s">
        <v>8185</v>
      </c>
      <c r="AD4514">
        <v>1</v>
      </c>
      <c r="AE4514" s="15">
        <f t="shared" si="297"/>
        <v>1366</v>
      </c>
      <c r="AF4514" s="16">
        <f t="shared" si="298"/>
        <v>768</v>
      </c>
      <c r="AK4514">
        <f t="shared" si="300"/>
        <v>1</v>
      </c>
      <c r="AL4514">
        <f t="shared" si="299"/>
        <v>0</v>
      </c>
      <c r="AM4514">
        <f t="shared" si="299"/>
        <v>0</v>
      </c>
      <c r="AN4514">
        <f t="shared" si="299"/>
        <v>0</v>
      </c>
      <c r="AO4514">
        <f t="shared" si="299"/>
        <v>0</v>
      </c>
    </row>
    <row r="4515" spans="1:41" ht="14.45" customHeight="1" x14ac:dyDescent="0.45">
      <c r="A4515" s="1">
        <v>44179.701053240744</v>
      </c>
      <c r="B4515" s="1">
        <v>44179.702280092592</v>
      </c>
      <c r="C4515">
        <v>0</v>
      </c>
      <c r="D4515">
        <v>100</v>
      </c>
      <c r="E4515">
        <v>106</v>
      </c>
      <c r="F4515">
        <v>1</v>
      </c>
      <c r="G4515" s="1">
        <v>44179.702292604168</v>
      </c>
      <c r="H4515" s="2" t="s">
        <v>8473</v>
      </c>
      <c r="I4515" s="2" t="s">
        <v>51</v>
      </c>
      <c r="J4515" s="2" t="s">
        <v>52</v>
      </c>
      <c r="K4515" s="2" t="s">
        <v>53</v>
      </c>
      <c r="L4515" s="2" t="s">
        <v>87</v>
      </c>
      <c r="M4515" s="2" t="s">
        <v>55</v>
      </c>
      <c r="N4515" s="2" t="s">
        <v>100</v>
      </c>
      <c r="O4515">
        <v>1</v>
      </c>
      <c r="P4515">
        <v>0</v>
      </c>
      <c r="Q4515">
        <v>0</v>
      </c>
      <c r="R4515">
        <v>26.452999999999999</v>
      </c>
      <c r="S4515">
        <v>0</v>
      </c>
      <c r="T4515" s="2" t="s">
        <v>8472</v>
      </c>
      <c r="U4515" s="2" t="s">
        <v>59</v>
      </c>
      <c r="Z4515">
        <v>106</v>
      </c>
      <c r="AA4515" s="2" t="s">
        <v>8186</v>
      </c>
      <c r="AB4515" s="2" t="s">
        <v>8185</v>
      </c>
      <c r="AD4515">
        <v>1</v>
      </c>
      <c r="AE4515" s="15">
        <f t="shared" si="297"/>
        <v>1366</v>
      </c>
      <c r="AF4515" s="16">
        <f t="shared" si="298"/>
        <v>768</v>
      </c>
      <c r="AK4515">
        <f t="shared" si="300"/>
        <v>0</v>
      </c>
      <c r="AL4515">
        <f t="shared" si="299"/>
        <v>0</v>
      </c>
      <c r="AM4515">
        <f t="shared" si="299"/>
        <v>0</v>
      </c>
      <c r="AN4515">
        <f t="shared" si="299"/>
        <v>0</v>
      </c>
      <c r="AO4515">
        <f t="shared" si="299"/>
        <v>0</v>
      </c>
    </row>
    <row r="4516" spans="1:41" ht="14.45" customHeight="1" x14ac:dyDescent="0.45">
      <c r="A4516" s="1">
        <v>44179.701168981483</v>
      </c>
      <c r="B4516" s="1">
        <v>44179.702303240738</v>
      </c>
      <c r="C4516">
        <v>0</v>
      </c>
      <c r="D4516">
        <v>100</v>
      </c>
      <c r="E4516">
        <v>98</v>
      </c>
      <c r="F4516">
        <v>1</v>
      </c>
      <c r="G4516" s="1">
        <v>44179.702316724535</v>
      </c>
      <c r="H4516" s="2" t="s">
        <v>8471</v>
      </c>
      <c r="I4516" s="2" t="s">
        <v>51</v>
      </c>
      <c r="J4516" s="2" t="s">
        <v>52</v>
      </c>
      <c r="K4516" s="2" t="s">
        <v>78</v>
      </c>
      <c r="L4516" s="2" t="s">
        <v>94</v>
      </c>
      <c r="M4516" s="2" t="s">
        <v>55</v>
      </c>
      <c r="N4516" s="2" t="s">
        <v>142</v>
      </c>
      <c r="O4516">
        <v>1</v>
      </c>
      <c r="P4516">
        <v>6.4320000000000004</v>
      </c>
      <c r="Q4516">
        <v>6.4320000000000004</v>
      </c>
      <c r="R4516">
        <v>29.789000000000001</v>
      </c>
      <c r="S4516">
        <v>1</v>
      </c>
      <c r="T4516" s="2" t="s">
        <v>8470</v>
      </c>
      <c r="U4516" s="2" t="s">
        <v>59</v>
      </c>
      <c r="Z4516">
        <v>98</v>
      </c>
      <c r="AA4516" s="2" t="s">
        <v>8203</v>
      </c>
      <c r="AB4516" s="2" t="s">
        <v>8202</v>
      </c>
      <c r="AD4516">
        <v>1</v>
      </c>
      <c r="AE4516" s="15">
        <f t="shared" si="297"/>
        <v>1536</v>
      </c>
      <c r="AF4516" s="16">
        <f t="shared" si="298"/>
        <v>864</v>
      </c>
      <c r="AK4516">
        <f t="shared" si="300"/>
        <v>1</v>
      </c>
      <c r="AL4516">
        <f t="shared" si="299"/>
        <v>0</v>
      </c>
      <c r="AM4516">
        <f t="shared" si="299"/>
        <v>0</v>
      </c>
      <c r="AN4516">
        <f t="shared" si="299"/>
        <v>0</v>
      </c>
      <c r="AO4516">
        <f t="shared" si="299"/>
        <v>0</v>
      </c>
    </row>
    <row r="4517" spans="1:41" ht="14.45" customHeight="1" x14ac:dyDescent="0.45">
      <c r="A4517" s="1">
        <v>44179.701516203706</v>
      </c>
      <c r="B4517" s="1">
        <v>44179.702534722222</v>
      </c>
      <c r="C4517">
        <v>0</v>
      </c>
      <c r="D4517">
        <v>100</v>
      </c>
      <c r="E4517">
        <v>87</v>
      </c>
      <c r="F4517">
        <v>1</v>
      </c>
      <c r="G4517" s="1">
        <v>44179.702539178237</v>
      </c>
      <c r="H4517" s="2" t="s">
        <v>8469</v>
      </c>
      <c r="I4517" s="2" t="s">
        <v>51</v>
      </c>
      <c r="J4517" s="2" t="s">
        <v>52</v>
      </c>
      <c r="K4517" s="2" t="s">
        <v>64</v>
      </c>
      <c r="L4517" s="2" t="s">
        <v>6910</v>
      </c>
      <c r="M4517" s="2" t="s">
        <v>55</v>
      </c>
      <c r="N4517" s="2" t="s">
        <v>56</v>
      </c>
      <c r="O4517">
        <v>1</v>
      </c>
      <c r="P4517">
        <v>0</v>
      </c>
      <c r="Q4517">
        <v>0</v>
      </c>
      <c r="R4517">
        <v>27.530999999999999</v>
      </c>
      <c r="S4517">
        <v>0</v>
      </c>
      <c r="T4517" s="2" t="s">
        <v>8468</v>
      </c>
      <c r="U4517" s="2" t="s">
        <v>59</v>
      </c>
      <c r="Z4517">
        <v>87</v>
      </c>
      <c r="AA4517" s="2" t="s">
        <v>8186</v>
      </c>
      <c r="AB4517" s="2" t="s">
        <v>8185</v>
      </c>
      <c r="AD4517">
        <v>1</v>
      </c>
      <c r="AE4517" s="15">
        <f t="shared" si="297"/>
        <v>1920</v>
      </c>
      <c r="AF4517" s="16">
        <f t="shared" si="298"/>
        <v>1080</v>
      </c>
      <c r="AK4517">
        <f t="shared" si="300"/>
        <v>1</v>
      </c>
      <c r="AL4517">
        <f t="shared" si="299"/>
        <v>0</v>
      </c>
      <c r="AM4517">
        <f t="shared" si="299"/>
        <v>0</v>
      </c>
      <c r="AN4517">
        <f t="shared" si="299"/>
        <v>0</v>
      </c>
      <c r="AO4517">
        <f t="shared" si="299"/>
        <v>0</v>
      </c>
    </row>
    <row r="4518" spans="1:41" ht="14.45" customHeight="1" x14ac:dyDescent="0.45">
      <c r="A4518" s="1">
        <v>44179.698865740742</v>
      </c>
      <c r="B4518" s="1">
        <v>44179.702627314815</v>
      </c>
      <c r="C4518">
        <v>0</v>
      </c>
      <c r="D4518">
        <v>100</v>
      </c>
      <c r="E4518">
        <v>325</v>
      </c>
      <c r="F4518">
        <v>1</v>
      </c>
      <c r="G4518" s="1">
        <v>44179.702639525465</v>
      </c>
      <c r="H4518" s="2" t="s">
        <v>8467</v>
      </c>
      <c r="I4518" s="2" t="s">
        <v>51</v>
      </c>
      <c r="J4518" s="2" t="s">
        <v>52</v>
      </c>
      <c r="K4518" s="2" t="s">
        <v>53</v>
      </c>
      <c r="L4518" s="2" t="s">
        <v>54</v>
      </c>
      <c r="M4518" s="2" t="s">
        <v>55</v>
      </c>
      <c r="N4518" s="2" t="s">
        <v>132</v>
      </c>
      <c r="O4518">
        <v>1</v>
      </c>
      <c r="P4518">
        <v>0</v>
      </c>
      <c r="Q4518">
        <v>0</v>
      </c>
      <c r="R4518">
        <v>37.712000000000003</v>
      </c>
      <c r="S4518">
        <v>0</v>
      </c>
      <c r="T4518" s="2" t="s">
        <v>8466</v>
      </c>
      <c r="U4518" s="2" t="s">
        <v>59</v>
      </c>
      <c r="Z4518">
        <v>325</v>
      </c>
      <c r="AA4518" s="2" t="s">
        <v>8186</v>
      </c>
      <c r="AB4518" s="2" t="s">
        <v>8185</v>
      </c>
      <c r="AD4518">
        <v>1</v>
      </c>
      <c r="AE4518" s="15">
        <f t="shared" si="297"/>
        <v>1280</v>
      </c>
      <c r="AF4518" s="16">
        <f t="shared" si="298"/>
        <v>720</v>
      </c>
      <c r="AK4518">
        <f t="shared" si="300"/>
        <v>1</v>
      </c>
      <c r="AL4518">
        <f t="shared" si="299"/>
        <v>0</v>
      </c>
      <c r="AM4518">
        <f t="shared" si="299"/>
        <v>0</v>
      </c>
      <c r="AN4518">
        <f t="shared" si="299"/>
        <v>0</v>
      </c>
      <c r="AO4518">
        <f t="shared" si="299"/>
        <v>0</v>
      </c>
    </row>
    <row r="4519" spans="1:41" ht="14.45" customHeight="1" x14ac:dyDescent="0.45">
      <c r="A4519" s="1">
        <v>44179.701747685183</v>
      </c>
      <c r="B4519" s="1">
        <v>44179.702777777777</v>
      </c>
      <c r="C4519">
        <v>0</v>
      </c>
      <c r="D4519">
        <v>100</v>
      </c>
      <c r="E4519">
        <v>88</v>
      </c>
      <c r="F4519">
        <v>1</v>
      </c>
      <c r="G4519" s="1">
        <v>44179.70278457176</v>
      </c>
      <c r="H4519" s="2" t="s">
        <v>8465</v>
      </c>
      <c r="I4519" s="2" t="s">
        <v>51</v>
      </c>
      <c r="J4519" s="2" t="s">
        <v>52</v>
      </c>
      <c r="K4519" s="2" t="s">
        <v>53</v>
      </c>
      <c r="L4519" s="2" t="s">
        <v>87</v>
      </c>
      <c r="M4519" s="2" t="s">
        <v>55</v>
      </c>
      <c r="N4519" s="2" t="s">
        <v>56</v>
      </c>
      <c r="O4519">
        <v>1</v>
      </c>
      <c r="P4519">
        <v>0</v>
      </c>
      <c r="Q4519">
        <v>0</v>
      </c>
      <c r="R4519">
        <v>31.347999999999999</v>
      </c>
      <c r="S4519">
        <v>0</v>
      </c>
      <c r="T4519" s="2" t="s">
        <v>8464</v>
      </c>
      <c r="U4519" s="2" t="s">
        <v>59</v>
      </c>
      <c r="Z4519">
        <v>88</v>
      </c>
      <c r="AA4519" s="2" t="s">
        <v>8186</v>
      </c>
      <c r="AB4519" s="2" t="s">
        <v>8185</v>
      </c>
      <c r="AD4519">
        <v>1</v>
      </c>
      <c r="AE4519" s="15">
        <f t="shared" si="297"/>
        <v>1920</v>
      </c>
      <c r="AF4519" s="16">
        <f t="shared" si="298"/>
        <v>1080</v>
      </c>
      <c r="AK4519">
        <f t="shared" si="300"/>
        <v>1</v>
      </c>
      <c r="AL4519">
        <f t="shared" si="299"/>
        <v>0</v>
      </c>
      <c r="AM4519">
        <f t="shared" si="299"/>
        <v>0</v>
      </c>
      <c r="AN4519">
        <f t="shared" si="299"/>
        <v>0</v>
      </c>
      <c r="AO4519">
        <f t="shared" si="299"/>
        <v>0</v>
      </c>
    </row>
    <row r="4520" spans="1:41" ht="14.45" customHeight="1" x14ac:dyDescent="0.45">
      <c r="A4520" s="1">
        <v>44179.701388888891</v>
      </c>
      <c r="B4520" s="1">
        <v>44179.702777777777</v>
      </c>
      <c r="C4520">
        <v>0</v>
      </c>
      <c r="D4520">
        <v>100</v>
      </c>
      <c r="E4520">
        <v>120</v>
      </c>
      <c r="F4520">
        <v>1</v>
      </c>
      <c r="G4520" s="1">
        <v>44179.70279127315</v>
      </c>
      <c r="H4520" s="2" t="s">
        <v>8463</v>
      </c>
      <c r="I4520" s="2" t="s">
        <v>51</v>
      </c>
      <c r="J4520" s="2" t="s">
        <v>52</v>
      </c>
      <c r="K4520" s="2" t="s">
        <v>53</v>
      </c>
      <c r="L4520" s="2" t="s">
        <v>263</v>
      </c>
      <c r="M4520" s="2" t="s">
        <v>106</v>
      </c>
      <c r="N4520" s="2" t="s">
        <v>247</v>
      </c>
      <c r="O4520">
        <v>1</v>
      </c>
      <c r="P4520">
        <v>0</v>
      </c>
      <c r="Q4520">
        <v>0</v>
      </c>
      <c r="R4520">
        <v>37.726999999999997</v>
      </c>
      <c r="S4520">
        <v>0</v>
      </c>
      <c r="T4520" s="2" t="s">
        <v>8462</v>
      </c>
      <c r="U4520" s="2" t="s">
        <v>59</v>
      </c>
      <c r="Z4520">
        <v>120</v>
      </c>
      <c r="AA4520" s="2" t="s">
        <v>8203</v>
      </c>
      <c r="AB4520" s="2" t="s">
        <v>8202</v>
      </c>
      <c r="AD4520">
        <v>1</v>
      </c>
      <c r="AE4520" s="15">
        <f t="shared" si="297"/>
        <v>2560</v>
      </c>
      <c r="AF4520" s="16">
        <f t="shared" si="298"/>
        <v>1440</v>
      </c>
      <c r="AK4520">
        <f t="shared" si="300"/>
        <v>1</v>
      </c>
      <c r="AL4520">
        <f t="shared" si="299"/>
        <v>0</v>
      </c>
      <c r="AM4520">
        <f t="shared" si="299"/>
        <v>0</v>
      </c>
      <c r="AN4520">
        <f t="shared" si="299"/>
        <v>0</v>
      </c>
      <c r="AO4520">
        <f t="shared" si="299"/>
        <v>0</v>
      </c>
    </row>
    <row r="4521" spans="1:41" ht="14.45" customHeight="1" x14ac:dyDescent="0.45">
      <c r="A4521" s="1">
        <v>44179.700983796298</v>
      </c>
      <c r="B4521" s="1">
        <v>44179.702835648146</v>
      </c>
      <c r="C4521">
        <v>0</v>
      </c>
      <c r="D4521">
        <v>100</v>
      </c>
      <c r="E4521">
        <v>159</v>
      </c>
      <c r="F4521">
        <v>1</v>
      </c>
      <c r="G4521" s="1">
        <v>44179.702843344909</v>
      </c>
      <c r="H4521" s="2" t="s">
        <v>8461</v>
      </c>
      <c r="I4521" s="2" t="s">
        <v>51</v>
      </c>
      <c r="J4521" s="2" t="s">
        <v>52</v>
      </c>
      <c r="K4521" s="2" t="s">
        <v>78</v>
      </c>
      <c r="L4521" s="2" t="s">
        <v>79</v>
      </c>
      <c r="M4521" s="2" t="s">
        <v>153</v>
      </c>
      <c r="N4521" s="2" t="s">
        <v>100</v>
      </c>
      <c r="O4521">
        <v>1</v>
      </c>
      <c r="P4521">
        <v>12</v>
      </c>
      <c r="Q4521">
        <v>59.837000000000003</v>
      </c>
      <c r="R4521">
        <v>60.731000000000002</v>
      </c>
      <c r="S4521">
        <v>4</v>
      </c>
      <c r="T4521" s="2" t="s">
        <v>8460</v>
      </c>
      <c r="U4521" s="2" t="s">
        <v>59</v>
      </c>
      <c r="Z4521">
        <v>159</v>
      </c>
      <c r="AA4521" s="2" t="s">
        <v>8203</v>
      </c>
      <c r="AB4521" s="2" t="s">
        <v>8202</v>
      </c>
      <c r="AD4521">
        <v>1</v>
      </c>
      <c r="AE4521" s="15">
        <f t="shared" si="297"/>
        <v>1366</v>
      </c>
      <c r="AF4521" s="16">
        <f t="shared" si="298"/>
        <v>768</v>
      </c>
      <c r="AK4521">
        <f t="shared" si="300"/>
        <v>1</v>
      </c>
      <c r="AL4521">
        <f t="shared" si="299"/>
        <v>0</v>
      </c>
      <c r="AM4521">
        <f t="shared" si="299"/>
        <v>0</v>
      </c>
      <c r="AN4521">
        <f t="shared" si="299"/>
        <v>0</v>
      </c>
      <c r="AO4521">
        <f t="shared" si="299"/>
        <v>0</v>
      </c>
    </row>
    <row r="4522" spans="1:41" ht="14.45" customHeight="1" x14ac:dyDescent="0.45">
      <c r="A4522" s="1">
        <v>44179.70140046296</v>
      </c>
      <c r="B4522" s="1">
        <v>44179.702870370369</v>
      </c>
      <c r="C4522">
        <v>0</v>
      </c>
      <c r="D4522">
        <v>100</v>
      </c>
      <c r="E4522">
        <v>127</v>
      </c>
      <c r="F4522">
        <v>1</v>
      </c>
      <c r="G4522" s="1">
        <v>44179.702883749997</v>
      </c>
      <c r="H4522" s="2" t="s">
        <v>8459</v>
      </c>
      <c r="I4522" s="2" t="s">
        <v>51</v>
      </c>
      <c r="J4522" s="2" t="s">
        <v>52</v>
      </c>
      <c r="K4522" s="2" t="s">
        <v>53</v>
      </c>
      <c r="L4522" s="2" t="s">
        <v>87</v>
      </c>
      <c r="M4522" s="2" t="s">
        <v>55</v>
      </c>
      <c r="N4522" s="2" t="s">
        <v>132</v>
      </c>
      <c r="O4522">
        <v>1</v>
      </c>
      <c r="P4522">
        <v>5.2249999999999996</v>
      </c>
      <c r="Q4522">
        <v>13.303000000000001</v>
      </c>
      <c r="R4522">
        <v>32.258000000000003</v>
      </c>
      <c r="S4522">
        <v>3</v>
      </c>
      <c r="T4522" s="2" t="s">
        <v>8458</v>
      </c>
      <c r="U4522" s="2" t="s">
        <v>59</v>
      </c>
      <c r="Z4522">
        <v>127</v>
      </c>
      <c r="AA4522" s="2" t="s">
        <v>8203</v>
      </c>
      <c r="AB4522" s="2" t="s">
        <v>8202</v>
      </c>
      <c r="AD4522">
        <v>1</v>
      </c>
      <c r="AE4522" s="15">
        <f t="shared" si="297"/>
        <v>1280</v>
      </c>
      <c r="AF4522" s="16">
        <f t="shared" si="298"/>
        <v>720</v>
      </c>
      <c r="AK4522">
        <f t="shared" si="300"/>
        <v>1</v>
      </c>
      <c r="AL4522">
        <f t="shared" si="299"/>
        <v>0</v>
      </c>
      <c r="AM4522">
        <f t="shared" si="299"/>
        <v>0</v>
      </c>
      <c r="AN4522">
        <f t="shared" si="299"/>
        <v>0</v>
      </c>
      <c r="AO4522">
        <f t="shared" si="299"/>
        <v>0</v>
      </c>
    </row>
    <row r="4523" spans="1:41" ht="14.45" customHeight="1" x14ac:dyDescent="0.45">
      <c r="A4523" s="1">
        <v>44179.701365740744</v>
      </c>
      <c r="B4523" s="1">
        <v>44179.702951388892</v>
      </c>
      <c r="C4523">
        <v>0</v>
      </c>
      <c r="D4523">
        <v>100</v>
      </c>
      <c r="E4523">
        <v>137</v>
      </c>
      <c r="F4523">
        <v>1</v>
      </c>
      <c r="G4523" s="1">
        <v>44179.702960196759</v>
      </c>
      <c r="H4523" s="2" t="s">
        <v>8457</v>
      </c>
      <c r="I4523" s="2" t="s">
        <v>51</v>
      </c>
      <c r="J4523" s="2" t="s">
        <v>52</v>
      </c>
      <c r="K4523" s="2" t="s">
        <v>53</v>
      </c>
      <c r="L4523" s="2" t="s">
        <v>87</v>
      </c>
      <c r="M4523" s="2" t="s">
        <v>55</v>
      </c>
      <c r="N4523" s="2" t="s">
        <v>142</v>
      </c>
      <c r="O4523">
        <v>1</v>
      </c>
      <c r="P4523">
        <v>8.2579999999999991</v>
      </c>
      <c r="Q4523">
        <v>8.2579999999999991</v>
      </c>
      <c r="R4523">
        <v>36.174999999999997</v>
      </c>
      <c r="S4523">
        <v>1</v>
      </c>
      <c r="T4523" s="2" t="s">
        <v>8456</v>
      </c>
      <c r="U4523" s="2" t="s">
        <v>59</v>
      </c>
      <c r="Z4523">
        <v>137</v>
      </c>
      <c r="AA4523" s="2" t="s">
        <v>8186</v>
      </c>
      <c r="AB4523" s="2" t="s">
        <v>8185</v>
      </c>
      <c r="AD4523">
        <v>1</v>
      </c>
      <c r="AE4523" s="15">
        <f t="shared" si="297"/>
        <v>1536</v>
      </c>
      <c r="AF4523" s="16">
        <f t="shared" si="298"/>
        <v>864</v>
      </c>
      <c r="AK4523">
        <f t="shared" si="300"/>
        <v>1</v>
      </c>
      <c r="AL4523">
        <f t="shared" si="299"/>
        <v>0</v>
      </c>
      <c r="AM4523">
        <f t="shared" si="299"/>
        <v>0</v>
      </c>
      <c r="AN4523">
        <f t="shared" si="299"/>
        <v>0</v>
      </c>
      <c r="AO4523">
        <f t="shared" si="299"/>
        <v>0</v>
      </c>
    </row>
    <row r="4524" spans="1:41" ht="14.45" customHeight="1" x14ac:dyDescent="0.45">
      <c r="A4524" s="1">
        <v>44179.701469907406</v>
      </c>
      <c r="B4524" s="1">
        <v>44179.703009259261</v>
      </c>
      <c r="C4524">
        <v>0</v>
      </c>
      <c r="D4524">
        <v>100</v>
      </c>
      <c r="E4524">
        <v>132</v>
      </c>
      <c r="F4524">
        <v>1</v>
      </c>
      <c r="G4524" s="1">
        <v>44179.70303409722</v>
      </c>
      <c r="H4524" s="2" t="s">
        <v>8455</v>
      </c>
      <c r="I4524" s="2" t="s">
        <v>51</v>
      </c>
      <c r="J4524" s="2" t="s">
        <v>52</v>
      </c>
      <c r="K4524" s="2" t="s">
        <v>53</v>
      </c>
      <c r="L4524" s="2" t="s">
        <v>87</v>
      </c>
      <c r="M4524" s="2" t="s">
        <v>55</v>
      </c>
      <c r="N4524" s="2" t="s">
        <v>8454</v>
      </c>
      <c r="O4524">
        <v>1</v>
      </c>
      <c r="P4524">
        <v>0</v>
      </c>
      <c r="Q4524">
        <v>0</v>
      </c>
      <c r="R4524">
        <v>42.473999999999997</v>
      </c>
      <c r="S4524">
        <v>0</v>
      </c>
      <c r="T4524" s="2" t="s">
        <v>8453</v>
      </c>
      <c r="U4524" s="2" t="s">
        <v>59</v>
      </c>
      <c r="Z4524">
        <v>132</v>
      </c>
      <c r="AA4524" s="2" t="s">
        <v>8203</v>
      </c>
      <c r="AB4524" s="2" t="s">
        <v>8202</v>
      </c>
      <c r="AD4524">
        <v>1</v>
      </c>
      <c r="AE4524" s="15">
        <f t="shared" si="297"/>
        <v>1216</v>
      </c>
      <c r="AF4524" s="16">
        <f t="shared" si="298"/>
        <v>811</v>
      </c>
      <c r="AK4524">
        <f t="shared" si="300"/>
        <v>1</v>
      </c>
      <c r="AL4524">
        <f t="shared" si="299"/>
        <v>0</v>
      </c>
      <c r="AM4524">
        <f t="shared" si="299"/>
        <v>0</v>
      </c>
      <c r="AN4524">
        <f t="shared" si="299"/>
        <v>0</v>
      </c>
      <c r="AO4524">
        <f t="shared" si="299"/>
        <v>0</v>
      </c>
    </row>
    <row r="4525" spans="1:41" ht="14.45" customHeight="1" x14ac:dyDescent="0.45">
      <c r="A4525" s="1">
        <v>44179.701574074075</v>
      </c>
      <c r="B4525" s="1">
        <v>44179.703182870369</v>
      </c>
      <c r="C4525">
        <v>0</v>
      </c>
      <c r="D4525">
        <v>100</v>
      </c>
      <c r="E4525">
        <v>139</v>
      </c>
      <c r="F4525">
        <v>1</v>
      </c>
      <c r="G4525" s="1">
        <v>44179.703191493056</v>
      </c>
      <c r="H4525" s="2" t="s">
        <v>8452</v>
      </c>
      <c r="I4525" s="2" t="s">
        <v>51</v>
      </c>
      <c r="J4525" s="2" t="s">
        <v>52</v>
      </c>
      <c r="K4525" s="2" t="s">
        <v>53</v>
      </c>
      <c r="L4525" s="2" t="s">
        <v>87</v>
      </c>
      <c r="M4525" s="2" t="s">
        <v>55</v>
      </c>
      <c r="N4525" s="2" t="s">
        <v>142</v>
      </c>
      <c r="O4525">
        <v>1</v>
      </c>
      <c r="P4525">
        <v>68.466999999999999</v>
      </c>
      <c r="Q4525">
        <v>68.466999999999999</v>
      </c>
      <c r="R4525">
        <v>69.625</v>
      </c>
      <c r="S4525">
        <v>1</v>
      </c>
      <c r="T4525" s="2" t="s">
        <v>8451</v>
      </c>
      <c r="U4525" s="2" t="s">
        <v>59</v>
      </c>
      <c r="Z4525">
        <v>139</v>
      </c>
      <c r="AA4525" s="2" t="s">
        <v>8186</v>
      </c>
      <c r="AB4525" s="2" t="s">
        <v>8185</v>
      </c>
      <c r="AD4525">
        <v>1</v>
      </c>
      <c r="AE4525" s="15">
        <f t="shared" si="297"/>
        <v>1536</v>
      </c>
      <c r="AF4525" s="16">
        <f t="shared" si="298"/>
        <v>864</v>
      </c>
      <c r="AK4525">
        <f t="shared" si="300"/>
        <v>0</v>
      </c>
      <c r="AL4525">
        <f t="shared" si="299"/>
        <v>1</v>
      </c>
      <c r="AM4525">
        <f t="shared" si="299"/>
        <v>0</v>
      </c>
      <c r="AN4525">
        <f t="shared" si="299"/>
        <v>0</v>
      </c>
      <c r="AO4525">
        <f t="shared" si="299"/>
        <v>0</v>
      </c>
    </row>
    <row r="4526" spans="1:41" ht="14.45" customHeight="1" x14ac:dyDescent="0.45">
      <c r="A4526" s="1">
        <v>44179.701064814813</v>
      </c>
      <c r="B4526" s="1">
        <v>44179.703194444446</v>
      </c>
      <c r="C4526">
        <v>0</v>
      </c>
      <c r="D4526">
        <v>100</v>
      </c>
      <c r="E4526">
        <v>183</v>
      </c>
      <c r="F4526">
        <v>1</v>
      </c>
      <c r="G4526" s="1">
        <v>44179.703197256946</v>
      </c>
      <c r="H4526" s="2" t="s">
        <v>8450</v>
      </c>
      <c r="I4526" s="2" t="s">
        <v>51</v>
      </c>
      <c r="J4526" s="2" t="s">
        <v>52</v>
      </c>
      <c r="K4526" s="2" t="s">
        <v>53</v>
      </c>
      <c r="L4526" s="2" t="s">
        <v>72</v>
      </c>
      <c r="M4526" s="2" t="s">
        <v>2103</v>
      </c>
      <c r="N4526" s="2" t="s">
        <v>142</v>
      </c>
      <c r="O4526">
        <v>1</v>
      </c>
      <c r="P4526">
        <v>0</v>
      </c>
      <c r="Q4526">
        <v>0</v>
      </c>
      <c r="R4526">
        <v>53.146000000000001</v>
      </c>
      <c r="S4526">
        <v>0</v>
      </c>
      <c r="T4526" s="2" t="s">
        <v>8449</v>
      </c>
      <c r="U4526" s="2" t="s">
        <v>59</v>
      </c>
      <c r="Z4526">
        <v>183</v>
      </c>
      <c r="AA4526" s="2" t="s">
        <v>8186</v>
      </c>
      <c r="AB4526" s="2" t="s">
        <v>8185</v>
      </c>
      <c r="AD4526">
        <v>1</v>
      </c>
      <c r="AE4526" s="15">
        <f t="shared" si="297"/>
        <v>1536</v>
      </c>
      <c r="AF4526" s="16">
        <f t="shared" si="298"/>
        <v>864</v>
      </c>
      <c r="AK4526">
        <f t="shared" si="300"/>
        <v>1</v>
      </c>
      <c r="AL4526">
        <f t="shared" si="299"/>
        <v>0</v>
      </c>
      <c r="AM4526">
        <f t="shared" si="299"/>
        <v>0</v>
      </c>
      <c r="AN4526">
        <f t="shared" si="299"/>
        <v>0</v>
      </c>
      <c r="AO4526">
        <f t="shared" si="299"/>
        <v>0</v>
      </c>
    </row>
    <row r="4527" spans="1:41" ht="14.45" customHeight="1" x14ac:dyDescent="0.45">
      <c r="A4527" s="1">
        <v>44179.702245370368</v>
      </c>
      <c r="B4527" s="1">
        <v>44179.703275462962</v>
      </c>
      <c r="C4527">
        <v>0</v>
      </c>
      <c r="D4527">
        <v>100</v>
      </c>
      <c r="E4527">
        <v>89</v>
      </c>
      <c r="F4527">
        <v>1</v>
      </c>
      <c r="G4527" s="1">
        <v>44179.703283090275</v>
      </c>
      <c r="H4527" s="2" t="s">
        <v>8448</v>
      </c>
      <c r="I4527" s="2" t="s">
        <v>51</v>
      </c>
      <c r="J4527" s="2" t="s">
        <v>52</v>
      </c>
      <c r="K4527" s="2" t="s">
        <v>53</v>
      </c>
      <c r="L4527" s="2" t="s">
        <v>87</v>
      </c>
      <c r="M4527" s="2" t="s">
        <v>55</v>
      </c>
      <c r="N4527" s="2" t="s">
        <v>2640</v>
      </c>
      <c r="O4527">
        <v>1</v>
      </c>
      <c r="P4527">
        <v>0</v>
      </c>
      <c r="Q4527">
        <v>0</v>
      </c>
      <c r="R4527">
        <v>30.936</v>
      </c>
      <c r="S4527">
        <v>0</v>
      </c>
      <c r="T4527" s="2" t="s">
        <v>8447</v>
      </c>
      <c r="U4527" s="2" t="s">
        <v>59</v>
      </c>
      <c r="Z4527">
        <v>89</v>
      </c>
      <c r="AA4527" s="2" t="s">
        <v>8186</v>
      </c>
      <c r="AB4527" s="2" t="s">
        <v>8185</v>
      </c>
      <c r="AD4527">
        <v>1</v>
      </c>
      <c r="AE4527" s="15">
        <f t="shared" si="297"/>
        <v>1280</v>
      </c>
      <c r="AF4527" s="16">
        <f t="shared" si="298"/>
        <v>768</v>
      </c>
      <c r="AK4527">
        <f t="shared" si="300"/>
        <v>0</v>
      </c>
      <c r="AL4527">
        <f t="shared" si="299"/>
        <v>1</v>
      </c>
      <c r="AM4527">
        <f t="shared" si="299"/>
        <v>0</v>
      </c>
      <c r="AN4527">
        <f t="shared" si="299"/>
        <v>0</v>
      </c>
      <c r="AO4527">
        <f t="shared" si="299"/>
        <v>0</v>
      </c>
    </row>
    <row r="4528" spans="1:41" ht="14.45" customHeight="1" x14ac:dyDescent="0.45">
      <c r="A4528" s="1">
        <v>44179.701261574075</v>
      </c>
      <c r="B4528" s="1">
        <v>44179.7033912037</v>
      </c>
      <c r="C4528">
        <v>0</v>
      </c>
      <c r="D4528">
        <v>100</v>
      </c>
      <c r="E4528">
        <v>183</v>
      </c>
      <c r="F4528">
        <v>1</v>
      </c>
      <c r="G4528" s="1">
        <v>44179.703396956022</v>
      </c>
      <c r="H4528" s="2" t="s">
        <v>8446</v>
      </c>
      <c r="I4528" s="2" t="s">
        <v>51</v>
      </c>
      <c r="J4528" s="2" t="s">
        <v>52</v>
      </c>
      <c r="K4528" s="2" t="s">
        <v>53</v>
      </c>
      <c r="L4528" s="2" t="s">
        <v>87</v>
      </c>
      <c r="M4528" s="2" t="s">
        <v>55</v>
      </c>
      <c r="N4528" s="2" t="s">
        <v>132</v>
      </c>
      <c r="O4528">
        <v>1</v>
      </c>
      <c r="P4528">
        <v>0</v>
      </c>
      <c r="Q4528">
        <v>0</v>
      </c>
      <c r="R4528">
        <v>93.224000000000004</v>
      </c>
      <c r="S4528">
        <v>0</v>
      </c>
      <c r="T4528" s="2" t="s">
        <v>8445</v>
      </c>
      <c r="U4528" s="2" t="s">
        <v>59</v>
      </c>
      <c r="Z4528">
        <v>183</v>
      </c>
      <c r="AA4528" s="2" t="s">
        <v>8203</v>
      </c>
      <c r="AB4528" s="2" t="s">
        <v>8202</v>
      </c>
      <c r="AD4528">
        <v>1</v>
      </c>
      <c r="AE4528" s="15">
        <f t="shared" si="297"/>
        <v>1280</v>
      </c>
      <c r="AF4528" s="16">
        <f t="shared" si="298"/>
        <v>720</v>
      </c>
      <c r="AK4528">
        <f t="shared" si="300"/>
        <v>1</v>
      </c>
      <c r="AL4528">
        <f t="shared" si="299"/>
        <v>0</v>
      </c>
      <c r="AM4528">
        <f t="shared" si="299"/>
        <v>0</v>
      </c>
      <c r="AN4528">
        <f t="shared" si="299"/>
        <v>0</v>
      </c>
      <c r="AO4528">
        <f t="shared" si="299"/>
        <v>0</v>
      </c>
    </row>
    <row r="4529" spans="1:41" ht="14.45" customHeight="1" x14ac:dyDescent="0.45">
      <c r="A4529" s="1">
        <v>44179.701643518521</v>
      </c>
      <c r="B4529" s="1">
        <v>44179.703449074077</v>
      </c>
      <c r="C4529">
        <v>0</v>
      </c>
      <c r="D4529">
        <v>100</v>
      </c>
      <c r="E4529">
        <v>155</v>
      </c>
      <c r="F4529">
        <v>1</v>
      </c>
      <c r="G4529" s="1">
        <v>44179.703462013887</v>
      </c>
      <c r="H4529" s="2" t="s">
        <v>8444</v>
      </c>
      <c r="I4529" s="2" t="s">
        <v>51</v>
      </c>
      <c r="J4529" s="2" t="s">
        <v>52</v>
      </c>
      <c r="K4529" s="2" t="s">
        <v>113</v>
      </c>
      <c r="L4529" s="2" t="s">
        <v>344</v>
      </c>
      <c r="M4529" s="2" t="s">
        <v>106</v>
      </c>
      <c r="N4529" s="2" t="s">
        <v>107</v>
      </c>
      <c r="O4529">
        <v>1</v>
      </c>
      <c r="P4529">
        <v>0</v>
      </c>
      <c r="Q4529">
        <v>0</v>
      </c>
      <c r="R4529">
        <v>26.321999999999999</v>
      </c>
      <c r="S4529">
        <v>0</v>
      </c>
      <c r="T4529" s="2" t="s">
        <v>8443</v>
      </c>
      <c r="U4529" s="2" t="s">
        <v>59</v>
      </c>
      <c r="Z4529">
        <v>155</v>
      </c>
      <c r="AA4529" s="2" t="s">
        <v>8203</v>
      </c>
      <c r="AB4529" s="2" t="s">
        <v>8202</v>
      </c>
      <c r="AD4529">
        <v>1</v>
      </c>
      <c r="AE4529" s="15">
        <f t="shared" ref="AE4529:AE4592" si="301">VALUE(LEFT(N4529,SEARCH("x",N4529)-1))</f>
        <v>1440</v>
      </c>
      <c r="AF4529" s="16">
        <f t="shared" ref="AF4529:AF4592" si="302">VALUE(RIGHT(N4529,LEN(N4529)-SEARCH("x",N4529)))</f>
        <v>900</v>
      </c>
      <c r="AK4529">
        <f t="shared" si="300"/>
        <v>1</v>
      </c>
      <c r="AL4529">
        <f t="shared" si="300"/>
        <v>0</v>
      </c>
      <c r="AM4529">
        <f t="shared" si="300"/>
        <v>0</v>
      </c>
      <c r="AN4529">
        <f t="shared" si="300"/>
        <v>0</v>
      </c>
      <c r="AO4529">
        <f t="shared" si="300"/>
        <v>0</v>
      </c>
    </row>
    <row r="4530" spans="1:41" ht="14.45" customHeight="1" x14ac:dyDescent="0.45">
      <c r="A4530" s="1">
        <v>44179.702002314814</v>
      </c>
      <c r="B4530" s="1">
        <v>44179.703553240739</v>
      </c>
      <c r="C4530">
        <v>0</v>
      </c>
      <c r="D4530">
        <v>100</v>
      </c>
      <c r="E4530">
        <v>134</v>
      </c>
      <c r="F4530">
        <v>1</v>
      </c>
      <c r="G4530" s="1">
        <v>44179.703560162037</v>
      </c>
      <c r="H4530" s="2" t="s">
        <v>8442</v>
      </c>
      <c r="I4530" s="2" t="s">
        <v>51</v>
      </c>
      <c r="J4530" s="2" t="s">
        <v>52</v>
      </c>
      <c r="K4530" s="2" t="s">
        <v>78</v>
      </c>
      <c r="L4530" s="2" t="s">
        <v>94</v>
      </c>
      <c r="M4530" s="2" t="s">
        <v>55</v>
      </c>
      <c r="N4530" s="2" t="s">
        <v>142</v>
      </c>
      <c r="O4530">
        <v>1</v>
      </c>
      <c r="P4530">
        <v>0</v>
      </c>
      <c r="Q4530">
        <v>0</v>
      </c>
      <c r="R4530">
        <v>21.352</v>
      </c>
      <c r="S4530">
        <v>0</v>
      </c>
      <c r="T4530" s="2" t="s">
        <v>8441</v>
      </c>
      <c r="U4530" s="2" t="s">
        <v>59</v>
      </c>
      <c r="Z4530">
        <v>134</v>
      </c>
      <c r="AA4530" s="2" t="s">
        <v>8186</v>
      </c>
      <c r="AB4530" s="2" t="s">
        <v>8185</v>
      </c>
      <c r="AD4530">
        <v>1</v>
      </c>
      <c r="AE4530" s="15">
        <f t="shared" si="301"/>
        <v>1536</v>
      </c>
      <c r="AF4530" s="16">
        <f t="shared" si="302"/>
        <v>864</v>
      </c>
      <c r="AK4530">
        <f t="shared" ref="AK4530:AO4561" si="303">IF(ISERROR(SEARCH(AK$2,$T4530)),0,1)</f>
        <v>0</v>
      </c>
      <c r="AL4530">
        <f t="shared" si="303"/>
        <v>1</v>
      </c>
      <c r="AM4530">
        <f t="shared" si="303"/>
        <v>0</v>
      </c>
      <c r="AN4530">
        <f t="shared" si="303"/>
        <v>0</v>
      </c>
      <c r="AO4530">
        <f t="shared" si="303"/>
        <v>0</v>
      </c>
    </row>
    <row r="4531" spans="1:41" ht="14.45" customHeight="1" x14ac:dyDescent="0.45">
      <c r="A4531" s="1">
        <v>44179.702013888891</v>
      </c>
      <c r="B4531" s="1">
        <v>44179.703599537039</v>
      </c>
      <c r="C4531">
        <v>0</v>
      </c>
      <c r="D4531">
        <v>100</v>
      </c>
      <c r="E4531">
        <v>136</v>
      </c>
      <c r="F4531">
        <v>1</v>
      </c>
      <c r="G4531" s="1">
        <v>44179.703607824071</v>
      </c>
      <c r="H4531" s="2" t="s">
        <v>8440</v>
      </c>
      <c r="I4531" s="2" t="s">
        <v>51</v>
      </c>
      <c r="J4531" s="2" t="s">
        <v>52</v>
      </c>
      <c r="K4531" s="2" t="s">
        <v>53</v>
      </c>
      <c r="L4531" s="2" t="s">
        <v>87</v>
      </c>
      <c r="M4531" s="2" t="s">
        <v>55</v>
      </c>
      <c r="N4531" s="2" t="s">
        <v>142</v>
      </c>
      <c r="O4531">
        <v>1</v>
      </c>
      <c r="P4531">
        <v>44.651000000000003</v>
      </c>
      <c r="Q4531">
        <v>44.651000000000003</v>
      </c>
      <c r="R4531">
        <v>45.500999999999998</v>
      </c>
      <c r="S4531">
        <v>1</v>
      </c>
      <c r="T4531" s="2" t="s">
        <v>8439</v>
      </c>
      <c r="U4531" s="2" t="s">
        <v>59</v>
      </c>
      <c r="Z4531">
        <v>136</v>
      </c>
      <c r="AA4531" s="2" t="s">
        <v>8186</v>
      </c>
      <c r="AB4531" s="2" t="s">
        <v>8185</v>
      </c>
      <c r="AD4531">
        <v>1</v>
      </c>
      <c r="AE4531" s="15">
        <f t="shared" si="301"/>
        <v>1536</v>
      </c>
      <c r="AF4531" s="16">
        <f t="shared" si="302"/>
        <v>864</v>
      </c>
      <c r="AK4531">
        <f t="shared" si="303"/>
        <v>1</v>
      </c>
      <c r="AL4531">
        <f t="shared" si="303"/>
        <v>0</v>
      </c>
      <c r="AM4531">
        <f t="shared" si="303"/>
        <v>0</v>
      </c>
      <c r="AN4531">
        <f t="shared" si="303"/>
        <v>0</v>
      </c>
      <c r="AO4531">
        <f t="shared" si="303"/>
        <v>0</v>
      </c>
    </row>
    <row r="4532" spans="1:41" ht="14.45" customHeight="1" x14ac:dyDescent="0.45">
      <c r="A4532" s="1">
        <v>44179.702824074076</v>
      </c>
      <c r="B4532" s="1">
        <v>44179.703645833331</v>
      </c>
      <c r="C4532">
        <v>0</v>
      </c>
      <c r="D4532">
        <v>100</v>
      </c>
      <c r="E4532">
        <v>71</v>
      </c>
      <c r="F4532">
        <v>1</v>
      </c>
      <c r="G4532" s="1">
        <v>44179.703658240738</v>
      </c>
      <c r="H4532" s="2" t="s">
        <v>8438</v>
      </c>
      <c r="I4532" s="2" t="s">
        <v>51</v>
      </c>
      <c r="J4532" s="2" t="s">
        <v>52</v>
      </c>
      <c r="K4532" s="2" t="s">
        <v>53</v>
      </c>
      <c r="L4532" s="2" t="s">
        <v>87</v>
      </c>
      <c r="M4532" s="2" t="s">
        <v>55</v>
      </c>
      <c r="N4532" s="2" t="s">
        <v>100</v>
      </c>
      <c r="O4532">
        <v>1</v>
      </c>
      <c r="P4532">
        <v>0</v>
      </c>
      <c r="Q4532">
        <v>0</v>
      </c>
      <c r="R4532">
        <v>24.253</v>
      </c>
      <c r="S4532">
        <v>0</v>
      </c>
      <c r="T4532" s="2" t="s">
        <v>8437</v>
      </c>
      <c r="U4532" s="2" t="s">
        <v>59</v>
      </c>
      <c r="Z4532">
        <v>71</v>
      </c>
      <c r="AA4532" s="2" t="s">
        <v>8203</v>
      </c>
      <c r="AB4532" s="2" t="s">
        <v>8202</v>
      </c>
      <c r="AD4532">
        <v>1</v>
      </c>
      <c r="AE4532" s="15">
        <f t="shared" si="301"/>
        <v>1366</v>
      </c>
      <c r="AF4532" s="16">
        <f t="shared" si="302"/>
        <v>768</v>
      </c>
      <c r="AK4532">
        <f t="shared" si="303"/>
        <v>0</v>
      </c>
      <c r="AL4532">
        <f t="shared" si="303"/>
        <v>1</v>
      </c>
      <c r="AM4532">
        <f t="shared" si="303"/>
        <v>0</v>
      </c>
      <c r="AN4532">
        <f t="shared" si="303"/>
        <v>0</v>
      </c>
      <c r="AO4532">
        <f t="shared" si="303"/>
        <v>0</v>
      </c>
    </row>
    <row r="4533" spans="1:41" ht="14.45" customHeight="1" x14ac:dyDescent="0.45">
      <c r="A4533" s="1">
        <v>44179.702175925922</v>
      </c>
      <c r="B4533" s="1">
        <v>44179.70380787037</v>
      </c>
      <c r="C4533">
        <v>0</v>
      </c>
      <c r="D4533">
        <v>100</v>
      </c>
      <c r="E4533">
        <v>141</v>
      </c>
      <c r="F4533">
        <v>1</v>
      </c>
      <c r="G4533" s="1">
        <v>44179.70381457176</v>
      </c>
      <c r="H4533" s="2" t="s">
        <v>8436</v>
      </c>
      <c r="I4533" s="2" t="s">
        <v>51</v>
      </c>
      <c r="J4533" s="2" t="s">
        <v>52</v>
      </c>
      <c r="K4533" s="2" t="s">
        <v>53</v>
      </c>
      <c r="L4533" s="2" t="s">
        <v>87</v>
      </c>
      <c r="M4533" s="2" t="s">
        <v>55</v>
      </c>
      <c r="N4533" s="2" t="s">
        <v>132</v>
      </c>
      <c r="O4533">
        <v>1</v>
      </c>
      <c r="P4533">
        <v>0</v>
      </c>
      <c r="Q4533">
        <v>0</v>
      </c>
      <c r="R4533">
        <v>31.228999999999999</v>
      </c>
      <c r="S4533">
        <v>0</v>
      </c>
      <c r="T4533" s="2" t="s">
        <v>8435</v>
      </c>
      <c r="U4533" s="2" t="s">
        <v>8434</v>
      </c>
      <c r="Z4533">
        <v>141</v>
      </c>
      <c r="AA4533" s="2" t="s">
        <v>8203</v>
      </c>
      <c r="AB4533" s="2" t="s">
        <v>8202</v>
      </c>
      <c r="AD4533">
        <v>1</v>
      </c>
      <c r="AE4533" s="15">
        <f t="shared" si="301"/>
        <v>1280</v>
      </c>
      <c r="AF4533" s="16">
        <f t="shared" si="302"/>
        <v>720</v>
      </c>
      <c r="AK4533">
        <f t="shared" si="303"/>
        <v>1</v>
      </c>
      <c r="AL4533">
        <f t="shared" si="303"/>
        <v>0</v>
      </c>
      <c r="AM4533">
        <f t="shared" si="303"/>
        <v>0</v>
      </c>
      <c r="AN4533">
        <f t="shared" si="303"/>
        <v>0</v>
      </c>
      <c r="AO4533">
        <f t="shared" si="303"/>
        <v>0</v>
      </c>
    </row>
    <row r="4534" spans="1:41" ht="14.45" customHeight="1" x14ac:dyDescent="0.45">
      <c r="A4534" s="1">
        <v>44179.703379629631</v>
      </c>
      <c r="B4534" s="1">
        <v>44179.70385416667</v>
      </c>
      <c r="C4534">
        <v>0</v>
      </c>
      <c r="D4534">
        <v>100</v>
      </c>
      <c r="E4534">
        <v>40</v>
      </c>
      <c r="F4534">
        <v>1</v>
      </c>
      <c r="G4534" s="1">
        <v>44179.703858437497</v>
      </c>
      <c r="H4534" s="2" t="s">
        <v>8433</v>
      </c>
      <c r="I4534" s="2" t="s">
        <v>51</v>
      </c>
      <c r="J4534" s="2" t="s">
        <v>52</v>
      </c>
      <c r="K4534" s="2" t="s">
        <v>53</v>
      </c>
      <c r="L4534" s="2" t="s">
        <v>87</v>
      </c>
      <c r="M4534" s="2" t="s">
        <v>55</v>
      </c>
      <c r="N4534" s="2" t="s">
        <v>247</v>
      </c>
      <c r="O4534">
        <v>1</v>
      </c>
      <c r="P4534">
        <v>0</v>
      </c>
      <c r="Q4534">
        <v>0</v>
      </c>
      <c r="R4534">
        <v>4.5510000000000002</v>
      </c>
      <c r="S4534">
        <v>0</v>
      </c>
      <c r="T4534" s="2" t="s">
        <v>8432</v>
      </c>
      <c r="U4534" s="2" t="s">
        <v>59</v>
      </c>
      <c r="Z4534">
        <v>40</v>
      </c>
      <c r="AA4534" s="2" t="s">
        <v>8186</v>
      </c>
      <c r="AB4534" s="2" t="s">
        <v>8185</v>
      </c>
      <c r="AD4534">
        <v>1</v>
      </c>
      <c r="AE4534" s="15">
        <f t="shared" si="301"/>
        <v>2560</v>
      </c>
      <c r="AF4534" s="16">
        <f t="shared" si="302"/>
        <v>1440</v>
      </c>
      <c r="AK4534">
        <f t="shared" si="303"/>
        <v>0</v>
      </c>
      <c r="AL4534">
        <f t="shared" si="303"/>
        <v>0</v>
      </c>
      <c r="AM4534">
        <f t="shared" si="303"/>
        <v>0</v>
      </c>
      <c r="AN4534">
        <f t="shared" si="303"/>
        <v>0</v>
      </c>
      <c r="AO4534">
        <f t="shared" si="303"/>
        <v>0</v>
      </c>
    </row>
    <row r="4535" spans="1:41" ht="14.45" customHeight="1" x14ac:dyDescent="0.45">
      <c r="A4535" s="1">
        <v>44179.702777777777</v>
      </c>
      <c r="B4535" s="1">
        <v>44179.703865740739</v>
      </c>
      <c r="C4535">
        <v>0</v>
      </c>
      <c r="D4535">
        <v>100</v>
      </c>
      <c r="E4535">
        <v>93</v>
      </c>
      <c r="F4535">
        <v>1</v>
      </c>
      <c r="G4535" s="1">
        <v>44179.703876261578</v>
      </c>
      <c r="H4535" s="2" t="s">
        <v>8431</v>
      </c>
      <c r="I4535" s="2" t="s">
        <v>51</v>
      </c>
      <c r="J4535" s="2" t="s">
        <v>52</v>
      </c>
      <c r="K4535" s="2" t="s">
        <v>53</v>
      </c>
      <c r="L4535" s="2" t="s">
        <v>87</v>
      </c>
      <c r="M4535" s="2" t="s">
        <v>55</v>
      </c>
      <c r="N4535" s="2" t="s">
        <v>56</v>
      </c>
      <c r="O4535">
        <v>1</v>
      </c>
      <c r="P4535">
        <v>0</v>
      </c>
      <c r="Q4535">
        <v>0</v>
      </c>
      <c r="R4535">
        <v>34.61</v>
      </c>
      <c r="S4535">
        <v>0</v>
      </c>
      <c r="T4535" s="2" t="s">
        <v>8430</v>
      </c>
      <c r="U4535" s="2" t="s">
        <v>59</v>
      </c>
      <c r="Z4535">
        <v>93</v>
      </c>
      <c r="AA4535" s="2" t="s">
        <v>8203</v>
      </c>
      <c r="AB4535" s="2" t="s">
        <v>8202</v>
      </c>
      <c r="AD4535">
        <v>1</v>
      </c>
      <c r="AE4535" s="15">
        <f t="shared" si="301"/>
        <v>1920</v>
      </c>
      <c r="AF4535" s="16">
        <f t="shared" si="302"/>
        <v>1080</v>
      </c>
      <c r="AK4535">
        <f t="shared" si="303"/>
        <v>0</v>
      </c>
      <c r="AL4535">
        <f t="shared" si="303"/>
        <v>1</v>
      </c>
      <c r="AM4535">
        <f t="shared" si="303"/>
        <v>0</v>
      </c>
      <c r="AN4535">
        <f t="shared" si="303"/>
        <v>0</v>
      </c>
      <c r="AO4535">
        <f t="shared" si="303"/>
        <v>0</v>
      </c>
    </row>
    <row r="4536" spans="1:41" ht="14.45" customHeight="1" x14ac:dyDescent="0.45">
      <c r="A4536" s="1">
        <v>44179.702719907407</v>
      </c>
      <c r="B4536" s="1">
        <v>44179.703900462962</v>
      </c>
      <c r="C4536">
        <v>0</v>
      </c>
      <c r="D4536">
        <v>100</v>
      </c>
      <c r="E4536">
        <v>102</v>
      </c>
      <c r="F4536">
        <v>1</v>
      </c>
      <c r="G4536" s="1">
        <v>44179.703909398151</v>
      </c>
      <c r="H4536" s="2" t="s">
        <v>8429</v>
      </c>
      <c r="I4536" s="2" t="s">
        <v>51</v>
      </c>
      <c r="J4536" s="2" t="s">
        <v>52</v>
      </c>
      <c r="K4536" s="2" t="s">
        <v>113</v>
      </c>
      <c r="L4536" s="2" t="s">
        <v>157</v>
      </c>
      <c r="M4536" s="2" t="s">
        <v>106</v>
      </c>
      <c r="N4536" s="2" t="s">
        <v>123</v>
      </c>
      <c r="O4536">
        <v>1</v>
      </c>
      <c r="P4536">
        <v>15.5</v>
      </c>
      <c r="Q4536">
        <v>15.5</v>
      </c>
      <c r="R4536">
        <v>31.827000000000002</v>
      </c>
      <c r="S4536">
        <v>1</v>
      </c>
      <c r="T4536" s="2" t="s">
        <v>8428</v>
      </c>
      <c r="U4536" s="2" t="s">
        <v>59</v>
      </c>
      <c r="Z4536">
        <v>102</v>
      </c>
      <c r="AA4536" s="2" t="s">
        <v>8203</v>
      </c>
      <c r="AB4536" s="2" t="s">
        <v>8202</v>
      </c>
      <c r="AD4536">
        <v>1</v>
      </c>
      <c r="AE4536" s="15">
        <f t="shared" si="301"/>
        <v>1280</v>
      </c>
      <c r="AF4536" s="16">
        <f t="shared" si="302"/>
        <v>800</v>
      </c>
      <c r="AK4536">
        <f t="shared" si="303"/>
        <v>0</v>
      </c>
      <c r="AL4536">
        <f t="shared" si="303"/>
        <v>0</v>
      </c>
      <c r="AM4536">
        <f t="shared" si="303"/>
        <v>0</v>
      </c>
      <c r="AN4536">
        <f t="shared" si="303"/>
        <v>0</v>
      </c>
      <c r="AO4536">
        <f t="shared" si="303"/>
        <v>0</v>
      </c>
    </row>
    <row r="4537" spans="1:41" ht="14.45" customHeight="1" x14ac:dyDescent="0.45">
      <c r="A4537" s="1">
        <v>44179.702314814815</v>
      </c>
      <c r="B4537" s="1">
        <v>44179.703912037039</v>
      </c>
      <c r="C4537">
        <v>0</v>
      </c>
      <c r="D4537">
        <v>100</v>
      </c>
      <c r="E4537">
        <v>137</v>
      </c>
      <c r="F4537">
        <v>1</v>
      </c>
      <c r="G4537" s="1">
        <v>44179.703916782404</v>
      </c>
      <c r="H4537" s="2" t="s">
        <v>8427</v>
      </c>
      <c r="I4537" s="2" t="s">
        <v>51</v>
      </c>
      <c r="J4537" s="2" t="s">
        <v>52</v>
      </c>
      <c r="K4537" s="2" t="s">
        <v>64</v>
      </c>
      <c r="L4537" s="2" t="s">
        <v>6760</v>
      </c>
      <c r="M4537" s="2" t="s">
        <v>55</v>
      </c>
      <c r="N4537" s="2" t="s">
        <v>132</v>
      </c>
      <c r="O4537">
        <v>1</v>
      </c>
      <c r="P4537">
        <v>8.7959999999999994</v>
      </c>
      <c r="Q4537">
        <v>8.7959999999999994</v>
      </c>
      <c r="R4537">
        <v>35.625</v>
      </c>
      <c r="S4537">
        <v>1</v>
      </c>
      <c r="T4537" s="2" t="s">
        <v>8426</v>
      </c>
      <c r="U4537" s="2" t="s">
        <v>59</v>
      </c>
      <c r="Z4537">
        <v>137</v>
      </c>
      <c r="AA4537" s="2" t="s">
        <v>8186</v>
      </c>
      <c r="AB4537" s="2" t="s">
        <v>8185</v>
      </c>
      <c r="AD4537">
        <v>1</v>
      </c>
      <c r="AE4537" s="15">
        <f t="shared" si="301"/>
        <v>1280</v>
      </c>
      <c r="AF4537" s="16">
        <f t="shared" si="302"/>
        <v>720</v>
      </c>
      <c r="AK4537">
        <f t="shared" si="303"/>
        <v>1</v>
      </c>
      <c r="AL4537">
        <f t="shared" si="303"/>
        <v>0</v>
      </c>
      <c r="AM4537">
        <f t="shared" si="303"/>
        <v>0</v>
      </c>
      <c r="AN4537">
        <f t="shared" si="303"/>
        <v>0</v>
      </c>
      <c r="AO4537">
        <f t="shared" si="303"/>
        <v>0</v>
      </c>
    </row>
    <row r="4538" spans="1:41" ht="14.45" customHeight="1" x14ac:dyDescent="0.45">
      <c r="A4538" s="1">
        <v>44179.701064814813</v>
      </c>
      <c r="B4538" s="1">
        <v>44179.703923611109</v>
      </c>
      <c r="C4538">
        <v>0</v>
      </c>
      <c r="D4538">
        <v>100</v>
      </c>
      <c r="E4538">
        <v>247</v>
      </c>
      <c r="F4538">
        <v>1</v>
      </c>
      <c r="G4538" s="1">
        <v>44179.703935729165</v>
      </c>
      <c r="H4538" s="2" t="s">
        <v>8425</v>
      </c>
      <c r="I4538" s="2" t="s">
        <v>51</v>
      </c>
      <c r="J4538" s="2" t="s">
        <v>52</v>
      </c>
      <c r="K4538" s="2" t="s">
        <v>53</v>
      </c>
      <c r="L4538" s="2" t="s">
        <v>87</v>
      </c>
      <c r="M4538" s="2" t="s">
        <v>106</v>
      </c>
      <c r="N4538" s="2" t="s">
        <v>107</v>
      </c>
      <c r="O4538">
        <v>1</v>
      </c>
      <c r="P4538">
        <v>0</v>
      </c>
      <c r="Q4538">
        <v>0</v>
      </c>
      <c r="R4538">
        <v>39.869</v>
      </c>
      <c r="S4538">
        <v>0</v>
      </c>
      <c r="T4538" s="2" t="s">
        <v>8424</v>
      </c>
      <c r="U4538" s="2" t="s">
        <v>59</v>
      </c>
      <c r="Z4538">
        <v>247</v>
      </c>
      <c r="AA4538" s="2" t="s">
        <v>8203</v>
      </c>
      <c r="AB4538" s="2" t="s">
        <v>8202</v>
      </c>
      <c r="AD4538">
        <v>1</v>
      </c>
      <c r="AE4538" s="15">
        <f t="shared" si="301"/>
        <v>1440</v>
      </c>
      <c r="AF4538" s="16">
        <f t="shared" si="302"/>
        <v>900</v>
      </c>
      <c r="AK4538">
        <f t="shared" si="303"/>
        <v>0</v>
      </c>
      <c r="AL4538">
        <f t="shared" si="303"/>
        <v>1</v>
      </c>
      <c r="AM4538">
        <f t="shared" si="303"/>
        <v>0</v>
      </c>
      <c r="AN4538">
        <f t="shared" si="303"/>
        <v>0</v>
      </c>
      <c r="AO4538">
        <f t="shared" si="303"/>
        <v>0</v>
      </c>
    </row>
    <row r="4539" spans="1:41" ht="14.45" customHeight="1" x14ac:dyDescent="0.45">
      <c r="A4539" s="1">
        <v>44179.702581018515</v>
      </c>
      <c r="B4539" s="1">
        <v>44179.703969907408</v>
      </c>
      <c r="C4539">
        <v>0</v>
      </c>
      <c r="D4539">
        <v>100</v>
      </c>
      <c r="E4539">
        <v>119</v>
      </c>
      <c r="F4539">
        <v>1</v>
      </c>
      <c r="G4539" s="1">
        <v>44179.703973136573</v>
      </c>
      <c r="H4539" s="2" t="s">
        <v>8423</v>
      </c>
      <c r="I4539" s="2" t="s">
        <v>51</v>
      </c>
      <c r="J4539" s="2" t="s">
        <v>52</v>
      </c>
      <c r="K4539" s="2" t="s">
        <v>53</v>
      </c>
      <c r="L4539" s="2" t="s">
        <v>87</v>
      </c>
      <c r="M4539" s="2" t="s">
        <v>55</v>
      </c>
      <c r="N4539" s="2" t="s">
        <v>100</v>
      </c>
      <c r="O4539">
        <v>1</v>
      </c>
      <c r="P4539">
        <v>3.0430000000000001</v>
      </c>
      <c r="Q4539">
        <v>30.065000000000001</v>
      </c>
      <c r="R4539">
        <v>32.320999999999998</v>
      </c>
      <c r="S4539">
        <v>5</v>
      </c>
      <c r="T4539" s="2" t="s">
        <v>8422</v>
      </c>
      <c r="U4539" s="2" t="s">
        <v>59</v>
      </c>
      <c r="Z4539">
        <v>119</v>
      </c>
      <c r="AA4539" s="2" t="s">
        <v>8186</v>
      </c>
      <c r="AB4539" s="2" t="s">
        <v>8185</v>
      </c>
      <c r="AD4539">
        <v>1</v>
      </c>
      <c r="AE4539" s="15">
        <f t="shared" si="301"/>
        <v>1366</v>
      </c>
      <c r="AF4539" s="16">
        <f t="shared" si="302"/>
        <v>768</v>
      </c>
      <c r="AK4539">
        <f t="shared" si="303"/>
        <v>0</v>
      </c>
      <c r="AL4539">
        <f t="shared" si="303"/>
        <v>1</v>
      </c>
      <c r="AM4539">
        <f t="shared" si="303"/>
        <v>0</v>
      </c>
      <c r="AN4539">
        <f t="shared" si="303"/>
        <v>0</v>
      </c>
      <c r="AO4539">
        <f t="shared" si="303"/>
        <v>0</v>
      </c>
    </row>
    <row r="4540" spans="1:41" ht="14.45" customHeight="1" x14ac:dyDescent="0.45">
      <c r="A4540" s="1">
        <v>44179.702303240738</v>
      </c>
      <c r="B4540" s="1">
        <v>44179.703969907408</v>
      </c>
      <c r="C4540">
        <v>0</v>
      </c>
      <c r="D4540">
        <v>100</v>
      </c>
      <c r="E4540">
        <v>143</v>
      </c>
      <c r="F4540">
        <v>1</v>
      </c>
      <c r="G4540" s="1">
        <v>44179.703977210651</v>
      </c>
      <c r="H4540" s="2" t="s">
        <v>8421</v>
      </c>
      <c r="I4540" s="2" t="s">
        <v>51</v>
      </c>
      <c r="J4540" s="2" t="s">
        <v>52</v>
      </c>
      <c r="K4540" s="2" t="s">
        <v>53</v>
      </c>
      <c r="L4540" s="2" t="s">
        <v>87</v>
      </c>
      <c r="M4540" s="2" t="s">
        <v>55</v>
      </c>
      <c r="N4540" s="2" t="s">
        <v>132</v>
      </c>
      <c r="O4540">
        <v>1</v>
      </c>
      <c r="P4540">
        <v>24.28</v>
      </c>
      <c r="Q4540">
        <v>52.579000000000001</v>
      </c>
      <c r="R4540">
        <v>53.423000000000002</v>
      </c>
      <c r="S4540">
        <v>3</v>
      </c>
      <c r="T4540" s="2" t="s">
        <v>8420</v>
      </c>
      <c r="U4540" s="2" t="s">
        <v>59</v>
      </c>
      <c r="Z4540">
        <v>143</v>
      </c>
      <c r="AA4540" s="2" t="s">
        <v>8186</v>
      </c>
      <c r="AB4540" s="2" t="s">
        <v>8185</v>
      </c>
      <c r="AD4540">
        <v>1</v>
      </c>
      <c r="AE4540" s="15">
        <f t="shared" si="301"/>
        <v>1280</v>
      </c>
      <c r="AF4540" s="16">
        <f t="shared" si="302"/>
        <v>720</v>
      </c>
      <c r="AK4540">
        <f t="shared" si="303"/>
        <v>1</v>
      </c>
      <c r="AL4540">
        <f t="shared" si="303"/>
        <v>0</v>
      </c>
      <c r="AM4540">
        <f t="shared" si="303"/>
        <v>0</v>
      </c>
      <c r="AN4540">
        <f t="shared" si="303"/>
        <v>0</v>
      </c>
      <c r="AO4540">
        <f t="shared" si="303"/>
        <v>0</v>
      </c>
    </row>
    <row r="4541" spans="1:41" ht="14.45" customHeight="1" x14ac:dyDescent="0.45">
      <c r="A4541" s="1">
        <v>44179.700509259259</v>
      </c>
      <c r="B4541" s="1">
        <v>44179.703981481478</v>
      </c>
      <c r="C4541">
        <v>0</v>
      </c>
      <c r="D4541">
        <v>100</v>
      </c>
      <c r="E4541">
        <v>299</v>
      </c>
      <c r="F4541">
        <v>1</v>
      </c>
      <c r="G4541" s="1">
        <v>44179.703987789355</v>
      </c>
      <c r="H4541" s="2" t="s">
        <v>8419</v>
      </c>
      <c r="I4541" s="2" t="s">
        <v>51</v>
      </c>
      <c r="J4541" s="2" t="s">
        <v>52</v>
      </c>
      <c r="K4541" s="2" t="s">
        <v>113</v>
      </c>
      <c r="L4541" s="2" t="s">
        <v>114</v>
      </c>
      <c r="M4541" s="2" t="s">
        <v>106</v>
      </c>
      <c r="N4541" s="2" t="s">
        <v>385</v>
      </c>
      <c r="O4541">
        <v>1</v>
      </c>
      <c r="P4541">
        <v>0</v>
      </c>
      <c r="Q4541">
        <v>0</v>
      </c>
      <c r="R4541">
        <v>151.13999999999999</v>
      </c>
      <c r="S4541">
        <v>0</v>
      </c>
      <c r="T4541" s="2" t="s">
        <v>8418</v>
      </c>
      <c r="U4541" s="2" t="s">
        <v>59</v>
      </c>
      <c r="Z4541">
        <v>299</v>
      </c>
      <c r="AA4541" s="2" t="s">
        <v>8203</v>
      </c>
      <c r="AB4541" s="2" t="s">
        <v>8202</v>
      </c>
      <c r="AD4541">
        <v>1</v>
      </c>
      <c r="AE4541" s="15">
        <f t="shared" si="301"/>
        <v>768</v>
      </c>
      <c r="AF4541" s="16">
        <f t="shared" si="302"/>
        <v>1024</v>
      </c>
      <c r="AK4541">
        <f t="shared" si="303"/>
        <v>1</v>
      </c>
      <c r="AL4541">
        <f t="shared" si="303"/>
        <v>0</v>
      </c>
      <c r="AM4541">
        <f t="shared" si="303"/>
        <v>0</v>
      </c>
      <c r="AN4541">
        <f t="shared" si="303"/>
        <v>0</v>
      </c>
      <c r="AO4541">
        <f t="shared" si="303"/>
        <v>0</v>
      </c>
    </row>
    <row r="4542" spans="1:41" ht="14.45" customHeight="1" x14ac:dyDescent="0.45">
      <c r="A4542" s="1">
        <v>44179.702800925923</v>
      </c>
      <c r="B4542" s="1">
        <v>44179.704097222224</v>
      </c>
      <c r="C4542">
        <v>0</v>
      </c>
      <c r="D4542">
        <v>100</v>
      </c>
      <c r="E4542">
        <v>111</v>
      </c>
      <c r="F4542">
        <v>1</v>
      </c>
      <c r="G4542" s="1">
        <v>44179.704105659723</v>
      </c>
      <c r="H4542" s="2" t="s">
        <v>8417</v>
      </c>
      <c r="I4542" s="2" t="s">
        <v>51</v>
      </c>
      <c r="J4542" s="2" t="s">
        <v>52</v>
      </c>
      <c r="K4542" s="2" t="s">
        <v>53</v>
      </c>
      <c r="L4542" s="2" t="s">
        <v>87</v>
      </c>
      <c r="M4542" s="2" t="s">
        <v>55</v>
      </c>
      <c r="N4542" s="2" t="s">
        <v>132</v>
      </c>
      <c r="O4542">
        <v>1</v>
      </c>
      <c r="P4542">
        <v>0</v>
      </c>
      <c r="Q4542">
        <v>0</v>
      </c>
      <c r="R4542">
        <v>34.747</v>
      </c>
      <c r="S4542">
        <v>0</v>
      </c>
      <c r="T4542" s="2" t="s">
        <v>8416</v>
      </c>
      <c r="U4542" s="2" t="s">
        <v>59</v>
      </c>
      <c r="Z4542">
        <v>111</v>
      </c>
      <c r="AA4542" s="2" t="s">
        <v>8203</v>
      </c>
      <c r="AB4542" s="2" t="s">
        <v>8202</v>
      </c>
      <c r="AD4542">
        <v>1</v>
      </c>
      <c r="AE4542" s="15">
        <f t="shared" si="301"/>
        <v>1280</v>
      </c>
      <c r="AF4542" s="16">
        <f t="shared" si="302"/>
        <v>720</v>
      </c>
      <c r="AK4542">
        <f t="shared" si="303"/>
        <v>0</v>
      </c>
      <c r="AL4542">
        <f t="shared" si="303"/>
        <v>0</v>
      </c>
      <c r="AM4542">
        <f t="shared" si="303"/>
        <v>0</v>
      </c>
      <c r="AN4542">
        <f t="shared" si="303"/>
        <v>0</v>
      </c>
      <c r="AO4542">
        <f t="shared" si="303"/>
        <v>0</v>
      </c>
    </row>
    <row r="4543" spans="1:41" ht="14.45" customHeight="1" x14ac:dyDescent="0.45">
      <c r="A4543" s="1">
        <v>44179.702326388891</v>
      </c>
      <c r="B4543" s="1">
        <v>44179.704108796293</v>
      </c>
      <c r="C4543">
        <v>0</v>
      </c>
      <c r="D4543">
        <v>100</v>
      </c>
      <c r="E4543">
        <v>153</v>
      </c>
      <c r="F4543">
        <v>1</v>
      </c>
      <c r="G4543" s="1">
        <v>44179.704113159722</v>
      </c>
      <c r="H4543" s="2" t="s">
        <v>8415</v>
      </c>
      <c r="I4543" s="2" t="s">
        <v>51</v>
      </c>
      <c r="J4543" s="2" t="s">
        <v>52</v>
      </c>
      <c r="K4543" s="2" t="s">
        <v>53</v>
      </c>
      <c r="L4543" s="2" t="s">
        <v>87</v>
      </c>
      <c r="M4543" s="2" t="s">
        <v>55</v>
      </c>
      <c r="N4543" s="2" t="s">
        <v>142</v>
      </c>
      <c r="O4543">
        <v>1</v>
      </c>
      <c r="P4543">
        <v>0</v>
      </c>
      <c r="Q4543">
        <v>0</v>
      </c>
      <c r="R4543">
        <v>22.350999999999999</v>
      </c>
      <c r="S4543">
        <v>0</v>
      </c>
      <c r="T4543" s="2" t="s">
        <v>8414</v>
      </c>
      <c r="U4543" s="2" t="s">
        <v>59</v>
      </c>
      <c r="Z4543">
        <v>153</v>
      </c>
      <c r="AA4543" s="2" t="s">
        <v>8203</v>
      </c>
      <c r="AB4543" s="2" t="s">
        <v>8202</v>
      </c>
      <c r="AD4543">
        <v>1</v>
      </c>
      <c r="AE4543" s="15">
        <f t="shared" si="301"/>
        <v>1536</v>
      </c>
      <c r="AF4543" s="16">
        <f t="shared" si="302"/>
        <v>864</v>
      </c>
      <c r="AK4543">
        <f t="shared" si="303"/>
        <v>0</v>
      </c>
      <c r="AL4543">
        <f t="shared" si="303"/>
        <v>0</v>
      </c>
      <c r="AM4543">
        <f t="shared" si="303"/>
        <v>0</v>
      </c>
      <c r="AN4543">
        <f t="shared" si="303"/>
        <v>0</v>
      </c>
      <c r="AO4543">
        <f t="shared" si="303"/>
        <v>0</v>
      </c>
    </row>
    <row r="4544" spans="1:41" ht="14.45" customHeight="1" x14ac:dyDescent="0.45">
      <c r="A4544" s="1">
        <v>44179.702916666669</v>
      </c>
      <c r="B4544" s="1">
        <v>44179.70412037037</v>
      </c>
      <c r="C4544">
        <v>0</v>
      </c>
      <c r="D4544">
        <v>100</v>
      </c>
      <c r="E4544">
        <v>103</v>
      </c>
      <c r="F4544">
        <v>1</v>
      </c>
      <c r="G4544" s="1">
        <v>44179.704129814818</v>
      </c>
      <c r="H4544" s="2" t="s">
        <v>8413</v>
      </c>
      <c r="I4544" s="2" t="s">
        <v>51</v>
      </c>
      <c r="J4544" s="2" t="s">
        <v>52</v>
      </c>
      <c r="K4544" s="2" t="s">
        <v>64</v>
      </c>
      <c r="L4544" s="2" t="s">
        <v>6760</v>
      </c>
      <c r="M4544" s="2" t="s">
        <v>55</v>
      </c>
      <c r="N4544" s="2" t="s">
        <v>100</v>
      </c>
      <c r="O4544">
        <v>1</v>
      </c>
      <c r="P4544">
        <v>12.837999999999999</v>
      </c>
      <c r="Q4544">
        <v>12.837999999999999</v>
      </c>
      <c r="R4544">
        <v>33.145000000000003</v>
      </c>
      <c r="S4544">
        <v>1</v>
      </c>
      <c r="T4544" s="2" t="s">
        <v>8412</v>
      </c>
      <c r="U4544" s="2" t="s">
        <v>59</v>
      </c>
      <c r="Z4544">
        <v>103</v>
      </c>
      <c r="AA4544" s="2" t="s">
        <v>8203</v>
      </c>
      <c r="AB4544" s="2" t="s">
        <v>8202</v>
      </c>
      <c r="AD4544">
        <v>1</v>
      </c>
      <c r="AE4544" s="15">
        <f t="shared" si="301"/>
        <v>1366</v>
      </c>
      <c r="AF4544" s="16">
        <f t="shared" si="302"/>
        <v>768</v>
      </c>
      <c r="AK4544">
        <f t="shared" si="303"/>
        <v>1</v>
      </c>
      <c r="AL4544">
        <f t="shared" si="303"/>
        <v>0</v>
      </c>
      <c r="AM4544">
        <f t="shared" si="303"/>
        <v>0</v>
      </c>
      <c r="AN4544">
        <f t="shared" si="303"/>
        <v>0</v>
      </c>
      <c r="AO4544">
        <f t="shared" si="303"/>
        <v>0</v>
      </c>
    </row>
    <row r="4545" spans="1:41" ht="14.45" customHeight="1" x14ac:dyDescent="0.45">
      <c r="A4545" s="1">
        <v>44179.702893518515</v>
      </c>
      <c r="B4545" s="1">
        <v>44179.704131944447</v>
      </c>
      <c r="C4545">
        <v>0</v>
      </c>
      <c r="D4545">
        <v>100</v>
      </c>
      <c r="E4545">
        <v>106</v>
      </c>
      <c r="F4545">
        <v>1</v>
      </c>
      <c r="G4545" s="1">
        <v>44179.704137395835</v>
      </c>
      <c r="H4545" s="2" t="s">
        <v>8411</v>
      </c>
      <c r="I4545" s="2" t="s">
        <v>51</v>
      </c>
      <c r="J4545" s="2" t="s">
        <v>52</v>
      </c>
      <c r="K4545" s="2" t="s">
        <v>53</v>
      </c>
      <c r="L4545" s="2" t="s">
        <v>87</v>
      </c>
      <c r="M4545" s="2" t="s">
        <v>55</v>
      </c>
      <c r="N4545" s="2" t="s">
        <v>100</v>
      </c>
      <c r="O4545">
        <v>1</v>
      </c>
      <c r="P4545">
        <v>0</v>
      </c>
      <c r="Q4545">
        <v>0</v>
      </c>
      <c r="R4545">
        <v>34.898000000000003</v>
      </c>
      <c r="S4545">
        <v>0</v>
      </c>
      <c r="T4545" s="2" t="s">
        <v>8410</v>
      </c>
      <c r="U4545" s="2" t="s">
        <v>59</v>
      </c>
      <c r="Z4545">
        <v>106</v>
      </c>
      <c r="AA4545" s="2" t="s">
        <v>8186</v>
      </c>
      <c r="AB4545" s="2" t="s">
        <v>8185</v>
      </c>
      <c r="AD4545">
        <v>1</v>
      </c>
      <c r="AE4545" s="15">
        <f t="shared" si="301"/>
        <v>1366</v>
      </c>
      <c r="AF4545" s="16">
        <f t="shared" si="302"/>
        <v>768</v>
      </c>
      <c r="AK4545">
        <f t="shared" si="303"/>
        <v>1</v>
      </c>
      <c r="AL4545">
        <f t="shared" si="303"/>
        <v>0</v>
      </c>
      <c r="AM4545">
        <f t="shared" si="303"/>
        <v>0</v>
      </c>
      <c r="AN4545">
        <f t="shared" si="303"/>
        <v>0</v>
      </c>
      <c r="AO4545">
        <f t="shared" si="303"/>
        <v>0</v>
      </c>
    </row>
    <row r="4546" spans="1:41" ht="14.45" customHeight="1" x14ac:dyDescent="0.45">
      <c r="A4546" s="1">
        <v>44179.7030787037</v>
      </c>
      <c r="B4546" s="1">
        <v>44179.704155092593</v>
      </c>
      <c r="C4546">
        <v>0</v>
      </c>
      <c r="D4546">
        <v>100</v>
      </c>
      <c r="E4546">
        <v>92</v>
      </c>
      <c r="F4546">
        <v>1</v>
      </c>
      <c r="G4546" s="1">
        <v>44179.70416296296</v>
      </c>
      <c r="H4546" s="2" t="s">
        <v>8409</v>
      </c>
      <c r="I4546" s="2" t="s">
        <v>51</v>
      </c>
      <c r="J4546" s="2" t="s">
        <v>52</v>
      </c>
      <c r="K4546" s="2" t="s">
        <v>53</v>
      </c>
      <c r="L4546" s="2" t="s">
        <v>87</v>
      </c>
      <c r="M4546" s="2" t="s">
        <v>55</v>
      </c>
      <c r="N4546" s="2" t="s">
        <v>142</v>
      </c>
      <c r="O4546">
        <v>1</v>
      </c>
      <c r="P4546">
        <v>0</v>
      </c>
      <c r="Q4546">
        <v>0</v>
      </c>
      <c r="R4546">
        <v>31.088000000000001</v>
      </c>
      <c r="S4546">
        <v>0</v>
      </c>
      <c r="T4546" s="2" t="s">
        <v>8408</v>
      </c>
      <c r="U4546" s="2" t="s">
        <v>166</v>
      </c>
      <c r="Z4546">
        <v>92</v>
      </c>
      <c r="AA4546" s="2" t="s">
        <v>8186</v>
      </c>
      <c r="AB4546" s="2" t="s">
        <v>8185</v>
      </c>
      <c r="AD4546">
        <v>1</v>
      </c>
      <c r="AE4546" s="15">
        <f t="shared" si="301"/>
        <v>1536</v>
      </c>
      <c r="AF4546" s="16">
        <f t="shared" si="302"/>
        <v>864</v>
      </c>
      <c r="AK4546">
        <f t="shared" si="303"/>
        <v>1</v>
      </c>
      <c r="AL4546">
        <f t="shared" si="303"/>
        <v>0</v>
      </c>
      <c r="AM4546">
        <f t="shared" si="303"/>
        <v>0</v>
      </c>
      <c r="AN4546">
        <f t="shared" si="303"/>
        <v>0</v>
      </c>
      <c r="AO4546">
        <f t="shared" si="303"/>
        <v>0</v>
      </c>
    </row>
    <row r="4547" spans="1:41" ht="14.45" customHeight="1" x14ac:dyDescent="0.45">
      <c r="A4547" s="1">
        <v>44179.702905092592</v>
      </c>
      <c r="B4547" s="1">
        <v>44179.704155092593</v>
      </c>
      <c r="C4547">
        <v>0</v>
      </c>
      <c r="D4547">
        <v>100</v>
      </c>
      <c r="E4547">
        <v>108</v>
      </c>
      <c r="F4547">
        <v>1</v>
      </c>
      <c r="G4547" s="1">
        <v>44179.704169942132</v>
      </c>
      <c r="H4547" s="2" t="s">
        <v>8407</v>
      </c>
      <c r="I4547" s="2" t="s">
        <v>51</v>
      </c>
      <c r="J4547" s="2" t="s">
        <v>52</v>
      </c>
      <c r="K4547" s="2" t="s">
        <v>53</v>
      </c>
      <c r="L4547" s="2" t="s">
        <v>6744</v>
      </c>
      <c r="M4547" s="2" t="s">
        <v>118</v>
      </c>
      <c r="N4547" s="2" t="s">
        <v>3880</v>
      </c>
      <c r="O4547">
        <v>1</v>
      </c>
      <c r="P4547">
        <v>16.593</v>
      </c>
      <c r="Q4547">
        <v>43.692</v>
      </c>
      <c r="R4547">
        <v>51.866999999999997</v>
      </c>
      <c r="S4547">
        <v>4</v>
      </c>
      <c r="T4547" s="2" t="s">
        <v>8406</v>
      </c>
      <c r="U4547" s="2" t="s">
        <v>59</v>
      </c>
      <c r="Z4547">
        <v>108</v>
      </c>
      <c r="AA4547" s="2" t="s">
        <v>8203</v>
      </c>
      <c r="AB4547" s="2" t="s">
        <v>8202</v>
      </c>
      <c r="AD4547">
        <v>1</v>
      </c>
      <c r="AE4547" s="15">
        <f t="shared" si="301"/>
        <v>384</v>
      </c>
      <c r="AF4547" s="16">
        <f t="shared" si="302"/>
        <v>854</v>
      </c>
      <c r="AK4547">
        <f t="shared" si="303"/>
        <v>0</v>
      </c>
      <c r="AL4547">
        <f t="shared" si="303"/>
        <v>0</v>
      </c>
      <c r="AM4547">
        <f t="shared" si="303"/>
        <v>0</v>
      </c>
      <c r="AN4547">
        <f t="shared" si="303"/>
        <v>0</v>
      </c>
      <c r="AO4547">
        <f t="shared" si="303"/>
        <v>0</v>
      </c>
    </row>
    <row r="4548" spans="1:41" ht="14.45" customHeight="1" x14ac:dyDescent="0.45">
      <c r="A4548" s="1">
        <v>44179.702604166669</v>
      </c>
      <c r="B4548" s="1">
        <v>44179.704201388886</v>
      </c>
      <c r="C4548">
        <v>0</v>
      </c>
      <c r="D4548">
        <v>100</v>
      </c>
      <c r="E4548">
        <v>138</v>
      </c>
      <c r="F4548">
        <v>1</v>
      </c>
      <c r="G4548" s="1">
        <v>44179.70421340278</v>
      </c>
      <c r="H4548" s="2" t="s">
        <v>8405</v>
      </c>
      <c r="I4548" s="2" t="s">
        <v>51</v>
      </c>
      <c r="J4548" s="2" t="s">
        <v>52</v>
      </c>
      <c r="K4548" s="2" t="s">
        <v>78</v>
      </c>
      <c r="L4548" s="2" t="s">
        <v>94</v>
      </c>
      <c r="M4548" s="2" t="s">
        <v>55</v>
      </c>
      <c r="N4548" s="2" t="s">
        <v>56</v>
      </c>
      <c r="O4548">
        <v>1</v>
      </c>
      <c r="P4548">
        <v>0</v>
      </c>
      <c r="Q4548">
        <v>0</v>
      </c>
      <c r="R4548">
        <v>34.613</v>
      </c>
      <c r="S4548">
        <v>0</v>
      </c>
      <c r="T4548" s="2" t="s">
        <v>8404</v>
      </c>
      <c r="U4548" s="2" t="s">
        <v>59</v>
      </c>
      <c r="Z4548">
        <v>138</v>
      </c>
      <c r="AA4548" s="2" t="s">
        <v>8186</v>
      </c>
      <c r="AB4548" s="2" t="s">
        <v>8185</v>
      </c>
      <c r="AD4548">
        <v>1</v>
      </c>
      <c r="AE4548" s="15">
        <f t="shared" si="301"/>
        <v>1920</v>
      </c>
      <c r="AF4548" s="16">
        <f t="shared" si="302"/>
        <v>1080</v>
      </c>
      <c r="AK4548">
        <f t="shared" si="303"/>
        <v>0</v>
      </c>
      <c r="AL4548">
        <f t="shared" si="303"/>
        <v>0</v>
      </c>
      <c r="AM4548">
        <f t="shared" si="303"/>
        <v>0</v>
      </c>
      <c r="AN4548">
        <f t="shared" si="303"/>
        <v>0</v>
      </c>
      <c r="AO4548">
        <f t="shared" si="303"/>
        <v>0</v>
      </c>
    </row>
    <row r="4549" spans="1:41" ht="14.45" customHeight="1" x14ac:dyDescent="0.45">
      <c r="A4549" s="1">
        <v>44179.70275462963</v>
      </c>
      <c r="B4549" s="1">
        <v>44179.704247685186</v>
      </c>
      <c r="C4549">
        <v>0</v>
      </c>
      <c r="D4549">
        <v>100</v>
      </c>
      <c r="E4549">
        <v>129</v>
      </c>
      <c r="F4549">
        <v>1</v>
      </c>
      <c r="G4549" s="1">
        <v>44179.704256249999</v>
      </c>
      <c r="H4549" s="2" t="s">
        <v>8403</v>
      </c>
      <c r="I4549" s="2" t="s">
        <v>51</v>
      </c>
      <c r="J4549" s="2" t="s">
        <v>52</v>
      </c>
      <c r="K4549" s="2" t="s">
        <v>53</v>
      </c>
      <c r="L4549" s="2" t="s">
        <v>54</v>
      </c>
      <c r="M4549" s="2" t="s">
        <v>55</v>
      </c>
      <c r="N4549" s="2" t="s">
        <v>56</v>
      </c>
      <c r="O4549">
        <v>1</v>
      </c>
      <c r="P4549">
        <v>0</v>
      </c>
      <c r="Q4549">
        <v>0</v>
      </c>
      <c r="R4549">
        <v>23.925000000000001</v>
      </c>
      <c r="S4549">
        <v>0</v>
      </c>
      <c r="T4549" s="2" t="s">
        <v>8402</v>
      </c>
      <c r="U4549" s="2" t="s">
        <v>8401</v>
      </c>
      <c r="Z4549">
        <v>129</v>
      </c>
      <c r="AA4549" s="2" t="s">
        <v>8203</v>
      </c>
      <c r="AB4549" s="2" t="s">
        <v>8202</v>
      </c>
      <c r="AD4549">
        <v>1</v>
      </c>
      <c r="AE4549" s="15">
        <f t="shared" si="301"/>
        <v>1920</v>
      </c>
      <c r="AF4549" s="16">
        <f t="shared" si="302"/>
        <v>1080</v>
      </c>
      <c r="AK4549">
        <f t="shared" si="303"/>
        <v>1</v>
      </c>
      <c r="AL4549">
        <f t="shared" si="303"/>
        <v>0</v>
      </c>
      <c r="AM4549">
        <f t="shared" si="303"/>
        <v>0</v>
      </c>
      <c r="AN4549">
        <f t="shared" si="303"/>
        <v>0</v>
      </c>
      <c r="AO4549">
        <f t="shared" si="303"/>
        <v>0</v>
      </c>
    </row>
    <row r="4550" spans="1:41" ht="14.45" customHeight="1" x14ac:dyDescent="0.45">
      <c r="A4550" s="1">
        <v>44179.701840277776</v>
      </c>
      <c r="B4550" s="1">
        <v>44179.704282407409</v>
      </c>
      <c r="C4550">
        <v>0</v>
      </c>
      <c r="D4550">
        <v>100</v>
      </c>
      <c r="E4550">
        <v>210</v>
      </c>
      <c r="F4550">
        <v>1</v>
      </c>
      <c r="G4550" s="1">
        <v>44179.704285983797</v>
      </c>
      <c r="H4550" s="2" t="s">
        <v>8400</v>
      </c>
      <c r="I4550" s="2" t="s">
        <v>51</v>
      </c>
      <c r="J4550" s="2" t="s">
        <v>52</v>
      </c>
      <c r="K4550" s="2" t="s">
        <v>78</v>
      </c>
      <c r="L4550" s="2" t="s">
        <v>94</v>
      </c>
      <c r="M4550" s="2" t="s">
        <v>106</v>
      </c>
      <c r="N4550" s="2" t="s">
        <v>123</v>
      </c>
      <c r="O4550">
        <v>1</v>
      </c>
      <c r="P4550">
        <v>0</v>
      </c>
      <c r="Q4550">
        <v>0</v>
      </c>
      <c r="R4550">
        <v>81.816999999999993</v>
      </c>
      <c r="S4550">
        <v>0</v>
      </c>
      <c r="T4550" s="2" t="s">
        <v>8399</v>
      </c>
      <c r="U4550" s="2" t="s">
        <v>183</v>
      </c>
      <c r="Z4550">
        <v>210</v>
      </c>
      <c r="AA4550" s="2" t="s">
        <v>8203</v>
      </c>
      <c r="AB4550" s="2" t="s">
        <v>8202</v>
      </c>
      <c r="AD4550">
        <v>1</v>
      </c>
      <c r="AE4550" s="15">
        <f t="shared" si="301"/>
        <v>1280</v>
      </c>
      <c r="AF4550" s="16">
        <f t="shared" si="302"/>
        <v>800</v>
      </c>
      <c r="AK4550">
        <f t="shared" si="303"/>
        <v>1</v>
      </c>
      <c r="AL4550">
        <f t="shared" si="303"/>
        <v>0</v>
      </c>
      <c r="AM4550">
        <f t="shared" si="303"/>
        <v>0</v>
      </c>
      <c r="AN4550">
        <f t="shared" si="303"/>
        <v>0</v>
      </c>
      <c r="AO4550">
        <f t="shared" si="303"/>
        <v>0</v>
      </c>
    </row>
    <row r="4551" spans="1:41" ht="14.45" customHeight="1" x14ac:dyDescent="0.45">
      <c r="A4551" s="1">
        <v>44179.703356481485</v>
      </c>
      <c r="B4551" s="1">
        <v>44179.704293981478</v>
      </c>
      <c r="C4551">
        <v>0</v>
      </c>
      <c r="D4551">
        <v>100</v>
      </c>
      <c r="E4551">
        <v>81</v>
      </c>
      <c r="F4551">
        <v>1</v>
      </c>
      <c r="G4551" s="1">
        <v>44179.704301712962</v>
      </c>
      <c r="H4551" s="2" t="s">
        <v>8398</v>
      </c>
      <c r="I4551" s="2" t="s">
        <v>51</v>
      </c>
      <c r="J4551" s="2" t="s">
        <v>52</v>
      </c>
      <c r="K4551" s="2" t="s">
        <v>64</v>
      </c>
      <c r="L4551" s="2" t="s">
        <v>6760</v>
      </c>
      <c r="M4551" s="2" t="s">
        <v>55</v>
      </c>
      <c r="N4551" s="2" t="s">
        <v>56</v>
      </c>
      <c r="O4551">
        <v>1</v>
      </c>
      <c r="P4551">
        <v>0</v>
      </c>
      <c r="Q4551">
        <v>0</v>
      </c>
      <c r="R4551">
        <v>23.042999999999999</v>
      </c>
      <c r="S4551">
        <v>0</v>
      </c>
      <c r="T4551" s="2" t="s">
        <v>8397</v>
      </c>
      <c r="U4551" s="2" t="s">
        <v>59</v>
      </c>
      <c r="Z4551">
        <v>81</v>
      </c>
      <c r="AA4551" s="2" t="s">
        <v>8186</v>
      </c>
      <c r="AB4551" s="2" t="s">
        <v>8185</v>
      </c>
      <c r="AD4551">
        <v>1</v>
      </c>
      <c r="AE4551" s="15">
        <f t="shared" si="301"/>
        <v>1920</v>
      </c>
      <c r="AF4551" s="16">
        <f t="shared" si="302"/>
        <v>1080</v>
      </c>
      <c r="AK4551">
        <f t="shared" si="303"/>
        <v>1</v>
      </c>
      <c r="AL4551">
        <f t="shared" si="303"/>
        <v>0</v>
      </c>
      <c r="AM4551">
        <f t="shared" si="303"/>
        <v>0</v>
      </c>
      <c r="AN4551">
        <f t="shared" si="303"/>
        <v>0</v>
      </c>
      <c r="AO4551">
        <f t="shared" si="303"/>
        <v>0</v>
      </c>
    </row>
    <row r="4552" spans="1:41" ht="14.45" customHeight="1" x14ac:dyDescent="0.45">
      <c r="A4552" s="1">
        <v>44179.702847222223</v>
      </c>
      <c r="B4552" s="1">
        <v>44179.704317129632</v>
      </c>
      <c r="C4552">
        <v>0</v>
      </c>
      <c r="D4552">
        <v>100</v>
      </c>
      <c r="E4552">
        <v>126</v>
      </c>
      <c r="F4552">
        <v>1</v>
      </c>
      <c r="G4552" s="1">
        <v>44179.704324976854</v>
      </c>
      <c r="H4552" s="2" t="s">
        <v>8396</v>
      </c>
      <c r="I4552" s="2" t="s">
        <v>51</v>
      </c>
      <c r="J4552" s="2" t="s">
        <v>52</v>
      </c>
      <c r="K4552" s="2" t="s">
        <v>64</v>
      </c>
      <c r="L4552" s="2" t="s">
        <v>6760</v>
      </c>
      <c r="M4552" s="2" t="s">
        <v>55</v>
      </c>
      <c r="N4552" s="2" t="s">
        <v>136</v>
      </c>
      <c r="O4552">
        <v>1</v>
      </c>
      <c r="P4552">
        <v>0</v>
      </c>
      <c r="Q4552">
        <v>0</v>
      </c>
      <c r="R4552">
        <v>36.390999999999998</v>
      </c>
      <c r="S4552">
        <v>0</v>
      </c>
      <c r="T4552" s="2" t="s">
        <v>8395</v>
      </c>
      <c r="U4552" s="2" t="s">
        <v>59</v>
      </c>
      <c r="Z4552">
        <v>126</v>
      </c>
      <c r="AA4552" s="2" t="s">
        <v>8186</v>
      </c>
      <c r="AB4552" s="2" t="s">
        <v>8185</v>
      </c>
      <c r="AD4552">
        <v>1</v>
      </c>
      <c r="AE4552" s="15">
        <f t="shared" si="301"/>
        <v>1680</v>
      </c>
      <c r="AF4552" s="16">
        <f t="shared" si="302"/>
        <v>1050</v>
      </c>
      <c r="AK4552">
        <f t="shared" si="303"/>
        <v>1</v>
      </c>
      <c r="AL4552">
        <f t="shared" si="303"/>
        <v>0</v>
      </c>
      <c r="AM4552">
        <f t="shared" si="303"/>
        <v>0</v>
      </c>
      <c r="AN4552">
        <f t="shared" si="303"/>
        <v>0</v>
      </c>
      <c r="AO4552">
        <f t="shared" si="303"/>
        <v>0</v>
      </c>
    </row>
    <row r="4553" spans="1:41" ht="14.45" customHeight="1" x14ac:dyDescent="0.45">
      <c r="A4553" s="1">
        <v>44179.702592592592</v>
      </c>
      <c r="B4553" s="1">
        <v>44179.704328703701</v>
      </c>
      <c r="C4553">
        <v>0</v>
      </c>
      <c r="D4553">
        <v>100</v>
      </c>
      <c r="E4553">
        <v>149</v>
      </c>
      <c r="F4553">
        <v>1</v>
      </c>
      <c r="G4553" s="1">
        <v>44179.704334120368</v>
      </c>
      <c r="H4553" s="2" t="s">
        <v>8394</v>
      </c>
      <c r="I4553" s="2" t="s">
        <v>51</v>
      </c>
      <c r="J4553" s="2" t="s">
        <v>52</v>
      </c>
      <c r="K4553" s="2" t="s">
        <v>53</v>
      </c>
      <c r="L4553" s="2" t="s">
        <v>656</v>
      </c>
      <c r="M4553" s="2" t="s">
        <v>106</v>
      </c>
      <c r="N4553" s="2" t="s">
        <v>107</v>
      </c>
      <c r="O4553">
        <v>1</v>
      </c>
      <c r="P4553">
        <v>0</v>
      </c>
      <c r="Q4553">
        <v>0</v>
      </c>
      <c r="R4553">
        <v>33.628999999999998</v>
      </c>
      <c r="S4553">
        <v>0</v>
      </c>
      <c r="T4553" s="2" t="s">
        <v>8393</v>
      </c>
      <c r="U4553" s="2" t="s">
        <v>90</v>
      </c>
      <c r="Z4553">
        <v>149</v>
      </c>
      <c r="AA4553" s="2" t="s">
        <v>8186</v>
      </c>
      <c r="AB4553" s="2" t="s">
        <v>8185</v>
      </c>
      <c r="AD4553">
        <v>1</v>
      </c>
      <c r="AE4553" s="15">
        <f t="shared" si="301"/>
        <v>1440</v>
      </c>
      <c r="AF4553" s="16">
        <f t="shared" si="302"/>
        <v>900</v>
      </c>
      <c r="AK4553">
        <f t="shared" si="303"/>
        <v>1</v>
      </c>
      <c r="AL4553">
        <f t="shared" si="303"/>
        <v>0</v>
      </c>
      <c r="AM4553">
        <f t="shared" si="303"/>
        <v>0</v>
      </c>
      <c r="AN4553">
        <f t="shared" si="303"/>
        <v>0</v>
      </c>
      <c r="AO4553">
        <f t="shared" si="303"/>
        <v>0</v>
      </c>
    </row>
    <row r="4554" spans="1:41" ht="14.45" customHeight="1" x14ac:dyDescent="0.45">
      <c r="A4554" s="1">
        <v>44179.703206018516</v>
      </c>
      <c r="B4554" s="1">
        <v>44179.704363425924</v>
      </c>
      <c r="C4554">
        <v>0</v>
      </c>
      <c r="D4554">
        <v>100</v>
      </c>
      <c r="E4554">
        <v>99</v>
      </c>
      <c r="F4554">
        <v>1</v>
      </c>
      <c r="G4554" s="1">
        <v>44179.704369432868</v>
      </c>
      <c r="H4554" s="2" t="s">
        <v>8392</v>
      </c>
      <c r="I4554" s="2" t="s">
        <v>51</v>
      </c>
      <c r="J4554" s="2" t="s">
        <v>52</v>
      </c>
      <c r="K4554" s="2" t="s">
        <v>53</v>
      </c>
      <c r="L4554" s="2" t="s">
        <v>8391</v>
      </c>
      <c r="M4554" s="2" t="s">
        <v>8390</v>
      </c>
      <c r="N4554" s="2" t="s">
        <v>2900</v>
      </c>
      <c r="O4554">
        <v>1</v>
      </c>
      <c r="P4554">
        <v>31.155999999999999</v>
      </c>
      <c r="Q4554">
        <v>31.155999999999999</v>
      </c>
      <c r="R4554">
        <v>31.846</v>
      </c>
      <c r="S4554">
        <v>1</v>
      </c>
      <c r="T4554" s="2" t="s">
        <v>8389</v>
      </c>
      <c r="U4554" s="2" t="s">
        <v>59</v>
      </c>
      <c r="Z4554">
        <v>99</v>
      </c>
      <c r="AA4554" s="2" t="s">
        <v>8186</v>
      </c>
      <c r="AB4554" s="2" t="s">
        <v>8185</v>
      </c>
      <c r="AD4554">
        <v>1</v>
      </c>
      <c r="AE4554" s="15">
        <f t="shared" si="301"/>
        <v>1241</v>
      </c>
      <c r="AF4554" s="16">
        <f t="shared" si="302"/>
        <v>698</v>
      </c>
      <c r="AK4554">
        <f t="shared" si="303"/>
        <v>1</v>
      </c>
      <c r="AL4554">
        <f t="shared" si="303"/>
        <v>0</v>
      </c>
      <c r="AM4554">
        <f t="shared" si="303"/>
        <v>0</v>
      </c>
      <c r="AN4554">
        <f t="shared" si="303"/>
        <v>0</v>
      </c>
      <c r="AO4554">
        <f t="shared" si="303"/>
        <v>0</v>
      </c>
    </row>
    <row r="4555" spans="1:41" ht="14.45" customHeight="1" x14ac:dyDescent="0.45">
      <c r="A4555" s="1">
        <v>44179.700868055559</v>
      </c>
      <c r="B4555" s="1">
        <v>44179.704363425924</v>
      </c>
      <c r="C4555">
        <v>0</v>
      </c>
      <c r="D4555">
        <v>100</v>
      </c>
      <c r="E4555">
        <v>301</v>
      </c>
      <c r="F4555">
        <v>1</v>
      </c>
      <c r="G4555" s="1">
        <v>44179.704369907406</v>
      </c>
      <c r="H4555" s="2" t="s">
        <v>8388</v>
      </c>
      <c r="I4555" s="2" t="s">
        <v>51</v>
      </c>
      <c r="J4555" s="2" t="s">
        <v>52</v>
      </c>
      <c r="K4555" s="2" t="s">
        <v>64</v>
      </c>
      <c r="L4555" s="2" t="s">
        <v>6760</v>
      </c>
      <c r="M4555" s="2" t="s">
        <v>55</v>
      </c>
      <c r="N4555" s="2" t="s">
        <v>100</v>
      </c>
      <c r="O4555">
        <v>1</v>
      </c>
      <c r="P4555">
        <v>9.9499999999999993</v>
      </c>
      <c r="Q4555">
        <v>9.9499999999999993</v>
      </c>
      <c r="R4555">
        <v>38.962000000000003</v>
      </c>
      <c r="S4555">
        <v>1</v>
      </c>
      <c r="T4555" s="2" t="s">
        <v>8387</v>
      </c>
      <c r="U4555" s="2" t="s">
        <v>8386</v>
      </c>
      <c r="Z4555">
        <v>301</v>
      </c>
      <c r="AA4555" s="2" t="s">
        <v>8186</v>
      </c>
      <c r="AB4555" s="2" t="s">
        <v>8185</v>
      </c>
      <c r="AD4555">
        <v>1</v>
      </c>
      <c r="AE4555" s="15">
        <f t="shared" si="301"/>
        <v>1366</v>
      </c>
      <c r="AF4555" s="16">
        <f t="shared" si="302"/>
        <v>768</v>
      </c>
      <c r="AK4555">
        <f t="shared" si="303"/>
        <v>0</v>
      </c>
      <c r="AL4555">
        <f t="shared" si="303"/>
        <v>0</v>
      </c>
      <c r="AM4555">
        <f t="shared" si="303"/>
        <v>0</v>
      </c>
      <c r="AN4555">
        <f t="shared" si="303"/>
        <v>0</v>
      </c>
      <c r="AO4555">
        <f t="shared" si="303"/>
        <v>0</v>
      </c>
    </row>
    <row r="4556" spans="1:41" ht="14.45" customHeight="1" x14ac:dyDescent="0.45">
      <c r="A4556" s="1">
        <v>44179.702743055554</v>
      </c>
      <c r="B4556" s="1">
        <v>44179.704664351855</v>
      </c>
      <c r="C4556">
        <v>0</v>
      </c>
      <c r="D4556">
        <v>100</v>
      </c>
      <c r="E4556">
        <v>165</v>
      </c>
      <c r="F4556">
        <v>1</v>
      </c>
      <c r="G4556" s="1">
        <v>44179.704670150466</v>
      </c>
      <c r="H4556" s="2" t="s">
        <v>8385</v>
      </c>
      <c r="I4556" s="2" t="s">
        <v>51</v>
      </c>
      <c r="J4556" s="2" t="s">
        <v>52</v>
      </c>
      <c r="K4556" s="2" t="s">
        <v>113</v>
      </c>
      <c r="L4556" s="2" t="s">
        <v>157</v>
      </c>
      <c r="M4556" s="2" t="s">
        <v>106</v>
      </c>
      <c r="N4556" s="2" t="s">
        <v>56</v>
      </c>
      <c r="O4556">
        <v>1</v>
      </c>
      <c r="P4556">
        <v>0</v>
      </c>
      <c r="Q4556">
        <v>0</v>
      </c>
      <c r="R4556">
        <v>28.553999999999998</v>
      </c>
      <c r="S4556">
        <v>0</v>
      </c>
      <c r="T4556" s="2" t="s">
        <v>8384</v>
      </c>
      <c r="U4556" s="2" t="s">
        <v>8383</v>
      </c>
      <c r="Z4556">
        <v>165</v>
      </c>
      <c r="AA4556" s="2" t="s">
        <v>8203</v>
      </c>
      <c r="AB4556" s="2" t="s">
        <v>8202</v>
      </c>
      <c r="AD4556">
        <v>1</v>
      </c>
      <c r="AE4556" s="15">
        <f t="shared" si="301"/>
        <v>1920</v>
      </c>
      <c r="AF4556" s="16">
        <f t="shared" si="302"/>
        <v>1080</v>
      </c>
      <c r="AK4556">
        <f t="shared" si="303"/>
        <v>1</v>
      </c>
      <c r="AL4556">
        <f t="shared" si="303"/>
        <v>0</v>
      </c>
      <c r="AM4556">
        <f t="shared" si="303"/>
        <v>0</v>
      </c>
      <c r="AN4556">
        <f t="shared" si="303"/>
        <v>0</v>
      </c>
      <c r="AO4556">
        <f t="shared" si="303"/>
        <v>0</v>
      </c>
    </row>
    <row r="4557" spans="1:41" ht="14.45" customHeight="1" x14ac:dyDescent="0.45">
      <c r="A4557" s="1">
        <v>44179.703449074077</v>
      </c>
      <c r="B4557" s="1">
        <v>44179.704814814817</v>
      </c>
      <c r="C4557">
        <v>0</v>
      </c>
      <c r="D4557">
        <v>100</v>
      </c>
      <c r="E4557">
        <v>117</v>
      </c>
      <c r="F4557">
        <v>1</v>
      </c>
      <c r="G4557" s="1">
        <v>44179.704827766203</v>
      </c>
      <c r="H4557" s="2" t="s">
        <v>8382</v>
      </c>
      <c r="I4557" s="2" t="s">
        <v>51</v>
      </c>
      <c r="J4557" s="2" t="s">
        <v>52</v>
      </c>
      <c r="K4557" s="2" t="s">
        <v>53</v>
      </c>
      <c r="L4557" s="2" t="s">
        <v>54</v>
      </c>
      <c r="M4557" s="2" t="s">
        <v>55</v>
      </c>
      <c r="N4557" s="2" t="s">
        <v>142</v>
      </c>
      <c r="O4557">
        <v>1</v>
      </c>
      <c r="P4557">
        <v>41.997</v>
      </c>
      <c r="Q4557">
        <v>41.997</v>
      </c>
      <c r="R4557">
        <v>43.313000000000002</v>
      </c>
      <c r="S4557">
        <v>1</v>
      </c>
      <c r="T4557" s="2" t="s">
        <v>8381</v>
      </c>
      <c r="U4557" s="2" t="s">
        <v>59</v>
      </c>
      <c r="Z4557">
        <v>117</v>
      </c>
      <c r="AA4557" s="2" t="s">
        <v>8203</v>
      </c>
      <c r="AB4557" s="2" t="s">
        <v>8202</v>
      </c>
      <c r="AD4557">
        <v>1</v>
      </c>
      <c r="AE4557" s="15">
        <f t="shared" si="301"/>
        <v>1536</v>
      </c>
      <c r="AF4557" s="16">
        <f t="shared" si="302"/>
        <v>864</v>
      </c>
      <c r="AK4557">
        <f t="shared" si="303"/>
        <v>1</v>
      </c>
      <c r="AL4557">
        <f t="shared" si="303"/>
        <v>0</v>
      </c>
      <c r="AM4557">
        <f t="shared" si="303"/>
        <v>0</v>
      </c>
      <c r="AN4557">
        <f t="shared" si="303"/>
        <v>0</v>
      </c>
      <c r="AO4557">
        <f t="shared" si="303"/>
        <v>0</v>
      </c>
    </row>
    <row r="4558" spans="1:41" ht="14.45" customHeight="1" x14ac:dyDescent="0.45">
      <c r="A4558" s="1">
        <v>44179.703125</v>
      </c>
      <c r="B4558" s="1">
        <v>44179.704837962963</v>
      </c>
      <c r="C4558">
        <v>0</v>
      </c>
      <c r="D4558">
        <v>100</v>
      </c>
      <c r="E4558">
        <v>147</v>
      </c>
      <c r="F4558">
        <v>1</v>
      </c>
      <c r="G4558" s="1">
        <v>44179.704842245374</v>
      </c>
      <c r="H4558" s="2" t="s">
        <v>8380</v>
      </c>
      <c r="I4558" s="2" t="s">
        <v>51</v>
      </c>
      <c r="J4558" s="2" t="s">
        <v>52</v>
      </c>
      <c r="K4558" s="2" t="s">
        <v>272</v>
      </c>
      <c r="L4558" s="2" t="s">
        <v>273</v>
      </c>
      <c r="M4558" s="2" t="s">
        <v>55</v>
      </c>
      <c r="N4558" s="2" t="s">
        <v>56</v>
      </c>
      <c r="O4558">
        <v>1</v>
      </c>
      <c r="P4558">
        <v>0</v>
      </c>
      <c r="Q4558">
        <v>0</v>
      </c>
      <c r="R4558">
        <v>34.924999999999997</v>
      </c>
      <c r="S4558">
        <v>0</v>
      </c>
      <c r="T4558" s="2" t="s">
        <v>8379</v>
      </c>
      <c r="U4558" s="2" t="s">
        <v>59</v>
      </c>
      <c r="Z4558">
        <v>147</v>
      </c>
      <c r="AA4558" s="2" t="s">
        <v>8203</v>
      </c>
      <c r="AB4558" s="2" t="s">
        <v>8202</v>
      </c>
      <c r="AD4558">
        <v>1</v>
      </c>
      <c r="AE4558" s="15">
        <f t="shared" si="301"/>
        <v>1920</v>
      </c>
      <c r="AF4558" s="16">
        <f t="shared" si="302"/>
        <v>1080</v>
      </c>
      <c r="AK4558">
        <f t="shared" si="303"/>
        <v>0</v>
      </c>
      <c r="AL4558">
        <f t="shared" si="303"/>
        <v>1</v>
      </c>
      <c r="AM4558">
        <f t="shared" si="303"/>
        <v>0</v>
      </c>
      <c r="AN4558">
        <f t="shared" si="303"/>
        <v>0</v>
      </c>
      <c r="AO4558">
        <f t="shared" si="303"/>
        <v>0</v>
      </c>
    </row>
    <row r="4559" spans="1:41" ht="14.45" customHeight="1" x14ac:dyDescent="0.45">
      <c r="A4559" s="1">
        <v>44179.703819444447</v>
      </c>
      <c r="B4559" s="1">
        <v>44179.70511574074</v>
      </c>
      <c r="C4559">
        <v>0</v>
      </c>
      <c r="D4559">
        <v>100</v>
      </c>
      <c r="E4559">
        <v>111</v>
      </c>
      <c r="F4559">
        <v>1</v>
      </c>
      <c r="G4559" s="1">
        <v>44179.705124687498</v>
      </c>
      <c r="H4559" s="2" t="s">
        <v>8378</v>
      </c>
      <c r="I4559" s="2" t="s">
        <v>51</v>
      </c>
      <c r="J4559" s="2" t="s">
        <v>52</v>
      </c>
      <c r="K4559" s="2" t="s">
        <v>53</v>
      </c>
      <c r="L4559" s="2" t="s">
        <v>87</v>
      </c>
      <c r="M4559" s="2" t="s">
        <v>106</v>
      </c>
      <c r="N4559" s="2" t="s">
        <v>107</v>
      </c>
      <c r="O4559">
        <v>1</v>
      </c>
      <c r="P4559">
        <v>0</v>
      </c>
      <c r="Q4559">
        <v>0</v>
      </c>
      <c r="R4559">
        <v>36.747999999999998</v>
      </c>
      <c r="S4559">
        <v>0</v>
      </c>
      <c r="T4559" s="2" t="s">
        <v>8377</v>
      </c>
      <c r="U4559" s="2" t="s">
        <v>59</v>
      </c>
      <c r="Z4559">
        <v>111</v>
      </c>
      <c r="AA4559" s="2" t="s">
        <v>8186</v>
      </c>
      <c r="AB4559" s="2" t="s">
        <v>8185</v>
      </c>
      <c r="AD4559">
        <v>1</v>
      </c>
      <c r="AE4559" s="15">
        <f t="shared" si="301"/>
        <v>1440</v>
      </c>
      <c r="AF4559" s="16">
        <f t="shared" si="302"/>
        <v>900</v>
      </c>
      <c r="AK4559">
        <f t="shared" si="303"/>
        <v>1</v>
      </c>
      <c r="AL4559">
        <f t="shared" si="303"/>
        <v>0</v>
      </c>
      <c r="AM4559">
        <f t="shared" si="303"/>
        <v>0</v>
      </c>
      <c r="AN4559">
        <f t="shared" si="303"/>
        <v>0</v>
      </c>
      <c r="AO4559">
        <f t="shared" si="303"/>
        <v>0</v>
      </c>
    </row>
    <row r="4560" spans="1:41" ht="14.45" customHeight="1" x14ac:dyDescent="0.45">
      <c r="A4560" s="1">
        <v>44179.704293981478</v>
      </c>
      <c r="B4560" s="1">
        <v>44179.70511574074</v>
      </c>
      <c r="C4560">
        <v>0</v>
      </c>
      <c r="D4560">
        <v>100</v>
      </c>
      <c r="E4560">
        <v>71</v>
      </c>
      <c r="F4560">
        <v>1</v>
      </c>
      <c r="G4560" s="1">
        <v>44179.705126493056</v>
      </c>
      <c r="H4560" s="2" t="s">
        <v>8376</v>
      </c>
      <c r="I4560" s="2" t="s">
        <v>51</v>
      </c>
      <c r="J4560" s="2" t="s">
        <v>52</v>
      </c>
      <c r="K4560" s="2" t="s">
        <v>53</v>
      </c>
      <c r="L4560" s="2" t="s">
        <v>87</v>
      </c>
      <c r="M4560" s="2" t="s">
        <v>55</v>
      </c>
      <c r="N4560" s="2" t="s">
        <v>132</v>
      </c>
      <c r="O4560">
        <v>1</v>
      </c>
      <c r="P4560">
        <v>0.94699999999999995</v>
      </c>
      <c r="Q4560">
        <v>18.047999999999998</v>
      </c>
      <c r="R4560">
        <v>18.733000000000001</v>
      </c>
      <c r="S4560">
        <v>3</v>
      </c>
      <c r="T4560" s="2" t="s">
        <v>8375</v>
      </c>
      <c r="U4560" s="2" t="s">
        <v>59</v>
      </c>
      <c r="Z4560">
        <v>71</v>
      </c>
      <c r="AA4560" s="2" t="s">
        <v>8203</v>
      </c>
      <c r="AB4560" s="2" t="s">
        <v>8202</v>
      </c>
      <c r="AD4560">
        <v>1</v>
      </c>
      <c r="AE4560" s="15">
        <f t="shared" si="301"/>
        <v>1280</v>
      </c>
      <c r="AF4560" s="16">
        <f t="shared" si="302"/>
        <v>720</v>
      </c>
      <c r="AK4560">
        <f t="shared" si="303"/>
        <v>1</v>
      </c>
      <c r="AL4560">
        <f t="shared" si="303"/>
        <v>0</v>
      </c>
      <c r="AM4560">
        <f t="shared" si="303"/>
        <v>0</v>
      </c>
      <c r="AN4560">
        <f t="shared" si="303"/>
        <v>0</v>
      </c>
      <c r="AO4560">
        <f t="shared" si="303"/>
        <v>0</v>
      </c>
    </row>
    <row r="4561" spans="1:41" ht="14.45" customHeight="1" x14ac:dyDescent="0.45">
      <c r="A4561" s="1">
        <v>44179.703738425924</v>
      </c>
      <c r="B4561" s="1">
        <v>44179.705254629633</v>
      </c>
      <c r="C4561">
        <v>0</v>
      </c>
      <c r="D4561">
        <v>100</v>
      </c>
      <c r="E4561">
        <v>131</v>
      </c>
      <c r="F4561">
        <v>1</v>
      </c>
      <c r="G4561" s="1">
        <v>44179.705262280091</v>
      </c>
      <c r="H4561" s="2" t="s">
        <v>8374</v>
      </c>
      <c r="I4561" s="2" t="s">
        <v>51</v>
      </c>
      <c r="J4561" s="2" t="s">
        <v>52</v>
      </c>
      <c r="K4561" s="2" t="s">
        <v>53</v>
      </c>
      <c r="L4561" s="2" t="s">
        <v>87</v>
      </c>
      <c r="M4561" s="2" t="s">
        <v>55</v>
      </c>
      <c r="N4561" s="2" t="s">
        <v>100</v>
      </c>
      <c r="O4561">
        <v>1</v>
      </c>
      <c r="P4561">
        <v>10.715999999999999</v>
      </c>
      <c r="Q4561">
        <v>46.561</v>
      </c>
      <c r="R4561">
        <v>47.356000000000002</v>
      </c>
      <c r="S4561">
        <v>3</v>
      </c>
      <c r="T4561" s="2" t="s">
        <v>8373</v>
      </c>
      <c r="U4561" s="2" t="s">
        <v>59</v>
      </c>
      <c r="Z4561">
        <v>131</v>
      </c>
      <c r="AA4561" s="2" t="s">
        <v>8203</v>
      </c>
      <c r="AB4561" s="2" t="s">
        <v>8202</v>
      </c>
      <c r="AD4561">
        <v>1</v>
      </c>
      <c r="AE4561" s="15">
        <f t="shared" si="301"/>
        <v>1366</v>
      </c>
      <c r="AF4561" s="16">
        <f t="shared" si="302"/>
        <v>768</v>
      </c>
      <c r="AK4561">
        <f t="shared" si="303"/>
        <v>1</v>
      </c>
      <c r="AL4561">
        <f t="shared" si="303"/>
        <v>0</v>
      </c>
      <c r="AM4561">
        <f t="shared" si="303"/>
        <v>0</v>
      </c>
      <c r="AN4561">
        <f t="shared" si="303"/>
        <v>0</v>
      </c>
      <c r="AO4561">
        <f t="shared" si="303"/>
        <v>0</v>
      </c>
    </row>
    <row r="4562" spans="1:41" ht="14.45" customHeight="1" x14ac:dyDescent="0.45">
      <c r="A4562" s="1">
        <v>44179.703969907408</v>
      </c>
      <c r="B4562" s="1">
        <v>44179.705335648148</v>
      </c>
      <c r="C4562">
        <v>0</v>
      </c>
      <c r="D4562">
        <v>100</v>
      </c>
      <c r="E4562">
        <v>118</v>
      </c>
      <c r="F4562">
        <v>1</v>
      </c>
      <c r="G4562" s="1">
        <v>44179.705347916664</v>
      </c>
      <c r="H4562" s="2" t="s">
        <v>8372</v>
      </c>
      <c r="I4562" s="2" t="s">
        <v>51</v>
      </c>
      <c r="J4562" s="2" t="s">
        <v>52</v>
      </c>
      <c r="K4562" s="2" t="s">
        <v>53</v>
      </c>
      <c r="L4562" s="2" t="s">
        <v>87</v>
      </c>
      <c r="M4562" s="2" t="s">
        <v>2513</v>
      </c>
      <c r="N4562" s="2" t="s">
        <v>56</v>
      </c>
      <c r="O4562">
        <v>1</v>
      </c>
      <c r="P4562">
        <v>0</v>
      </c>
      <c r="Q4562">
        <v>0</v>
      </c>
      <c r="R4562">
        <v>37.268999999999998</v>
      </c>
      <c r="S4562">
        <v>0</v>
      </c>
      <c r="T4562" s="2" t="s">
        <v>8371</v>
      </c>
      <c r="U4562" s="2" t="s">
        <v>59</v>
      </c>
      <c r="Z4562">
        <v>118</v>
      </c>
      <c r="AA4562" s="2" t="s">
        <v>8186</v>
      </c>
      <c r="AB4562" s="2" t="s">
        <v>8185</v>
      </c>
      <c r="AD4562">
        <v>1</v>
      </c>
      <c r="AE4562" s="15">
        <f t="shared" si="301"/>
        <v>1920</v>
      </c>
      <c r="AF4562" s="16">
        <f t="shared" si="302"/>
        <v>1080</v>
      </c>
      <c r="AK4562">
        <f t="shared" ref="AK4562:AO4607" si="304">IF(ISERROR(SEARCH(AK$2,$T4562)),0,1)</f>
        <v>1</v>
      </c>
      <c r="AL4562">
        <f t="shared" si="304"/>
        <v>0</v>
      </c>
      <c r="AM4562">
        <f t="shared" si="304"/>
        <v>0</v>
      </c>
      <c r="AN4562">
        <f t="shared" si="304"/>
        <v>0</v>
      </c>
      <c r="AO4562">
        <f t="shared" si="304"/>
        <v>0</v>
      </c>
    </row>
    <row r="4563" spans="1:41" ht="14.45" customHeight="1" x14ac:dyDescent="0.45">
      <c r="A4563" s="1">
        <v>44179.704085648147</v>
      </c>
      <c r="B4563" s="1">
        <v>44179.705381944441</v>
      </c>
      <c r="C4563">
        <v>0</v>
      </c>
      <c r="D4563">
        <v>100</v>
      </c>
      <c r="E4563">
        <v>111</v>
      </c>
      <c r="F4563">
        <v>1</v>
      </c>
      <c r="G4563" s="1">
        <v>44179.705390104165</v>
      </c>
      <c r="H4563" s="2" t="s">
        <v>8370</v>
      </c>
      <c r="I4563" s="2" t="s">
        <v>51</v>
      </c>
      <c r="J4563" s="2" t="s">
        <v>52</v>
      </c>
      <c r="K4563" s="2" t="s">
        <v>53</v>
      </c>
      <c r="L4563" s="2" t="s">
        <v>87</v>
      </c>
      <c r="M4563" s="2" t="s">
        <v>6986</v>
      </c>
      <c r="N4563" s="2" t="s">
        <v>100</v>
      </c>
      <c r="O4563">
        <v>1</v>
      </c>
      <c r="P4563">
        <v>0</v>
      </c>
      <c r="Q4563">
        <v>0</v>
      </c>
      <c r="R4563">
        <v>36.51</v>
      </c>
      <c r="S4563">
        <v>0</v>
      </c>
      <c r="T4563" s="2" t="s">
        <v>8369</v>
      </c>
      <c r="U4563" s="2" t="s">
        <v>59</v>
      </c>
      <c r="Z4563">
        <v>111</v>
      </c>
      <c r="AA4563" s="2" t="s">
        <v>8186</v>
      </c>
      <c r="AB4563" s="2" t="s">
        <v>8185</v>
      </c>
      <c r="AD4563">
        <v>1</v>
      </c>
      <c r="AE4563" s="15">
        <f t="shared" si="301"/>
        <v>1366</v>
      </c>
      <c r="AF4563" s="16">
        <f t="shared" si="302"/>
        <v>768</v>
      </c>
      <c r="AK4563">
        <f t="shared" si="304"/>
        <v>1</v>
      </c>
      <c r="AL4563">
        <f t="shared" si="304"/>
        <v>0</v>
      </c>
      <c r="AM4563">
        <f t="shared" si="304"/>
        <v>0</v>
      </c>
      <c r="AN4563">
        <f t="shared" si="304"/>
        <v>0</v>
      </c>
      <c r="AO4563">
        <f t="shared" si="304"/>
        <v>0</v>
      </c>
    </row>
    <row r="4564" spans="1:41" ht="14.45" customHeight="1" x14ac:dyDescent="0.45">
      <c r="A4564" s="1">
        <v>44179.703923611109</v>
      </c>
      <c r="B4564" s="1">
        <v>44179.70548611111</v>
      </c>
      <c r="C4564">
        <v>0</v>
      </c>
      <c r="D4564">
        <v>100</v>
      </c>
      <c r="E4564">
        <v>135</v>
      </c>
      <c r="F4564">
        <v>1</v>
      </c>
      <c r="G4564" s="1">
        <v>44179.705496365743</v>
      </c>
      <c r="H4564" s="2" t="s">
        <v>8368</v>
      </c>
      <c r="I4564" s="2" t="s">
        <v>51</v>
      </c>
      <c r="J4564" s="2" t="s">
        <v>52</v>
      </c>
      <c r="K4564" s="2" t="s">
        <v>53</v>
      </c>
      <c r="L4564" s="2" t="s">
        <v>87</v>
      </c>
      <c r="M4564" s="2" t="s">
        <v>55</v>
      </c>
      <c r="N4564" s="2" t="s">
        <v>100</v>
      </c>
      <c r="O4564">
        <v>1</v>
      </c>
      <c r="P4564">
        <v>18.763000000000002</v>
      </c>
      <c r="Q4564">
        <v>44.881999999999998</v>
      </c>
      <c r="R4564">
        <v>46.03</v>
      </c>
      <c r="S4564">
        <v>5</v>
      </c>
      <c r="T4564" s="2" t="s">
        <v>8367</v>
      </c>
      <c r="U4564" s="2" t="s">
        <v>166</v>
      </c>
      <c r="Z4564">
        <v>135</v>
      </c>
      <c r="AA4564" s="2" t="s">
        <v>8203</v>
      </c>
      <c r="AB4564" s="2" t="s">
        <v>8202</v>
      </c>
      <c r="AD4564">
        <v>1</v>
      </c>
      <c r="AE4564" s="15">
        <f t="shared" si="301"/>
        <v>1366</v>
      </c>
      <c r="AF4564" s="16">
        <f t="shared" si="302"/>
        <v>768</v>
      </c>
      <c r="AK4564">
        <f t="shared" si="304"/>
        <v>0</v>
      </c>
      <c r="AL4564">
        <f t="shared" si="304"/>
        <v>0</v>
      </c>
      <c r="AM4564">
        <f t="shared" si="304"/>
        <v>0</v>
      </c>
      <c r="AN4564">
        <f t="shared" si="304"/>
        <v>0</v>
      </c>
      <c r="AO4564">
        <f t="shared" si="304"/>
        <v>0</v>
      </c>
    </row>
    <row r="4565" spans="1:41" ht="14.45" customHeight="1" x14ac:dyDescent="0.45">
      <c r="A4565" s="1">
        <v>44179.704305555555</v>
      </c>
      <c r="B4565" s="1">
        <v>44179.705497685187</v>
      </c>
      <c r="C4565">
        <v>0</v>
      </c>
      <c r="D4565">
        <v>100</v>
      </c>
      <c r="E4565">
        <v>102</v>
      </c>
      <c r="F4565">
        <v>1</v>
      </c>
      <c r="G4565" s="1">
        <v>44179.705500671298</v>
      </c>
      <c r="H4565" s="2" t="s">
        <v>8366</v>
      </c>
      <c r="I4565" s="2" t="s">
        <v>51</v>
      </c>
      <c r="J4565" s="2" t="s">
        <v>52</v>
      </c>
      <c r="K4565" s="2" t="s">
        <v>53</v>
      </c>
      <c r="L4565" s="2" t="s">
        <v>72</v>
      </c>
      <c r="M4565" s="2" t="s">
        <v>55</v>
      </c>
      <c r="N4565" s="2" t="s">
        <v>100</v>
      </c>
      <c r="O4565">
        <v>1</v>
      </c>
      <c r="P4565">
        <v>5.75</v>
      </c>
      <c r="Q4565">
        <v>23.49</v>
      </c>
      <c r="R4565">
        <v>32.64</v>
      </c>
      <c r="S4565">
        <v>6</v>
      </c>
      <c r="T4565" s="2" t="s">
        <v>8365</v>
      </c>
      <c r="U4565" s="2" t="s">
        <v>59</v>
      </c>
      <c r="Z4565">
        <v>102</v>
      </c>
      <c r="AA4565" s="2" t="s">
        <v>8186</v>
      </c>
      <c r="AB4565" s="2" t="s">
        <v>8185</v>
      </c>
      <c r="AD4565">
        <v>1</v>
      </c>
      <c r="AE4565" s="15">
        <f t="shared" si="301"/>
        <v>1366</v>
      </c>
      <c r="AF4565" s="16">
        <f t="shared" si="302"/>
        <v>768</v>
      </c>
      <c r="AK4565">
        <f t="shared" si="304"/>
        <v>1</v>
      </c>
      <c r="AL4565">
        <f t="shared" si="304"/>
        <v>0</v>
      </c>
      <c r="AM4565">
        <f t="shared" si="304"/>
        <v>0</v>
      </c>
      <c r="AN4565">
        <f t="shared" si="304"/>
        <v>0</v>
      </c>
      <c r="AO4565">
        <f t="shared" si="304"/>
        <v>0</v>
      </c>
    </row>
    <row r="4566" spans="1:41" ht="14.45" customHeight="1" x14ac:dyDescent="0.45">
      <c r="A4566" s="1">
        <v>44179.704270833332</v>
      </c>
      <c r="B4566" s="1">
        <v>44179.705601851849</v>
      </c>
      <c r="C4566">
        <v>0</v>
      </c>
      <c r="D4566">
        <v>100</v>
      </c>
      <c r="E4566">
        <v>114</v>
      </c>
      <c r="F4566">
        <v>1</v>
      </c>
      <c r="G4566" s="1">
        <v>44179.705610289355</v>
      </c>
      <c r="H4566" s="2" t="s">
        <v>8364</v>
      </c>
      <c r="I4566" s="2" t="s">
        <v>51</v>
      </c>
      <c r="J4566" s="2" t="s">
        <v>52</v>
      </c>
      <c r="K4566" s="2" t="s">
        <v>53</v>
      </c>
      <c r="L4566" s="2" t="s">
        <v>72</v>
      </c>
      <c r="M4566" s="2" t="s">
        <v>106</v>
      </c>
      <c r="N4566" s="2" t="s">
        <v>107</v>
      </c>
      <c r="O4566">
        <v>1</v>
      </c>
      <c r="P4566">
        <v>0</v>
      </c>
      <c r="Q4566">
        <v>0</v>
      </c>
      <c r="R4566">
        <v>40.369</v>
      </c>
      <c r="S4566">
        <v>0</v>
      </c>
      <c r="T4566" s="2" t="s">
        <v>8363</v>
      </c>
      <c r="U4566" s="2" t="s">
        <v>59</v>
      </c>
      <c r="Z4566">
        <v>114</v>
      </c>
      <c r="AA4566" s="2" t="s">
        <v>8186</v>
      </c>
      <c r="AB4566" s="2" t="s">
        <v>8185</v>
      </c>
      <c r="AD4566">
        <v>1</v>
      </c>
      <c r="AE4566" s="15">
        <f t="shared" si="301"/>
        <v>1440</v>
      </c>
      <c r="AF4566" s="16">
        <f t="shared" si="302"/>
        <v>900</v>
      </c>
      <c r="AK4566">
        <f t="shared" si="304"/>
        <v>0</v>
      </c>
      <c r="AL4566">
        <f t="shared" si="304"/>
        <v>1</v>
      </c>
      <c r="AM4566">
        <f t="shared" si="304"/>
        <v>0</v>
      </c>
      <c r="AN4566">
        <f t="shared" si="304"/>
        <v>0</v>
      </c>
      <c r="AO4566">
        <f t="shared" si="304"/>
        <v>0</v>
      </c>
    </row>
    <row r="4567" spans="1:41" ht="14.45" customHeight="1" x14ac:dyDescent="0.45">
      <c r="A4567" s="1">
        <v>44179.704224537039</v>
      </c>
      <c r="B4567" s="1">
        <v>44179.705729166664</v>
      </c>
      <c r="C4567">
        <v>0</v>
      </c>
      <c r="D4567">
        <v>100</v>
      </c>
      <c r="E4567">
        <v>129</v>
      </c>
      <c r="F4567">
        <v>1</v>
      </c>
      <c r="G4567" s="1">
        <v>44179.705735173608</v>
      </c>
      <c r="H4567" s="2" t="s">
        <v>8362</v>
      </c>
      <c r="I4567" s="2" t="s">
        <v>51</v>
      </c>
      <c r="J4567" s="2" t="s">
        <v>52</v>
      </c>
      <c r="K4567" s="2" t="s">
        <v>53</v>
      </c>
      <c r="L4567" s="2" t="s">
        <v>87</v>
      </c>
      <c r="M4567" s="2" t="s">
        <v>55</v>
      </c>
      <c r="N4567" s="2" t="s">
        <v>832</v>
      </c>
      <c r="O4567">
        <v>1</v>
      </c>
      <c r="P4567">
        <v>17.241</v>
      </c>
      <c r="Q4567">
        <v>17.241</v>
      </c>
      <c r="R4567">
        <v>49.761000000000003</v>
      </c>
      <c r="S4567">
        <v>1</v>
      </c>
      <c r="T4567" s="2" t="s">
        <v>8361</v>
      </c>
      <c r="U4567" s="2" t="s">
        <v>59</v>
      </c>
      <c r="Z4567">
        <v>129</v>
      </c>
      <c r="AA4567" s="2" t="s">
        <v>8203</v>
      </c>
      <c r="AB4567" s="2" t="s">
        <v>8202</v>
      </c>
      <c r="AD4567">
        <v>1</v>
      </c>
      <c r="AE4567" s="15">
        <f t="shared" si="301"/>
        <v>1280</v>
      </c>
      <c r="AF4567" s="16">
        <f t="shared" si="302"/>
        <v>1024</v>
      </c>
      <c r="AK4567">
        <f t="shared" si="304"/>
        <v>1</v>
      </c>
      <c r="AL4567">
        <f t="shared" si="304"/>
        <v>0</v>
      </c>
      <c r="AM4567">
        <f t="shared" si="304"/>
        <v>0</v>
      </c>
      <c r="AN4567">
        <f t="shared" si="304"/>
        <v>0</v>
      </c>
      <c r="AO4567">
        <f t="shared" si="304"/>
        <v>0</v>
      </c>
    </row>
    <row r="4568" spans="1:41" ht="14.45" customHeight="1" x14ac:dyDescent="0.45">
      <c r="A4568" s="1">
        <v>44179.704814814817</v>
      </c>
      <c r="B4568" s="1">
        <v>44179.705729166664</v>
      </c>
      <c r="C4568">
        <v>0</v>
      </c>
      <c r="D4568">
        <v>100</v>
      </c>
      <c r="E4568">
        <v>78</v>
      </c>
      <c r="F4568">
        <v>1</v>
      </c>
      <c r="G4568" s="1">
        <v>44179.705737071759</v>
      </c>
      <c r="H4568" s="2" t="s">
        <v>8360</v>
      </c>
      <c r="I4568" s="2" t="s">
        <v>51</v>
      </c>
      <c r="J4568" s="2" t="s">
        <v>52</v>
      </c>
      <c r="K4568" s="2" t="s">
        <v>113</v>
      </c>
      <c r="L4568" s="2" t="s">
        <v>157</v>
      </c>
      <c r="M4568" s="2" t="s">
        <v>106</v>
      </c>
      <c r="N4568" s="2" t="s">
        <v>385</v>
      </c>
      <c r="O4568">
        <v>1</v>
      </c>
      <c r="P4568">
        <v>17.798999999999999</v>
      </c>
      <c r="Q4568">
        <v>17.798999999999999</v>
      </c>
      <c r="R4568">
        <v>17.84</v>
      </c>
      <c r="S4568">
        <v>1</v>
      </c>
      <c r="T4568" s="2" t="s">
        <v>8359</v>
      </c>
      <c r="U4568" s="2" t="s">
        <v>59</v>
      </c>
      <c r="Z4568">
        <v>78</v>
      </c>
      <c r="AA4568" s="2" t="s">
        <v>8186</v>
      </c>
      <c r="AB4568" s="2" t="s">
        <v>8185</v>
      </c>
      <c r="AD4568">
        <v>1</v>
      </c>
      <c r="AE4568" s="15">
        <f t="shared" si="301"/>
        <v>768</v>
      </c>
      <c r="AF4568" s="16">
        <f t="shared" si="302"/>
        <v>1024</v>
      </c>
      <c r="AK4568">
        <f t="shared" si="304"/>
        <v>1</v>
      </c>
      <c r="AL4568">
        <f t="shared" si="304"/>
        <v>0</v>
      </c>
      <c r="AM4568">
        <f t="shared" si="304"/>
        <v>0</v>
      </c>
      <c r="AN4568">
        <f t="shared" si="304"/>
        <v>0</v>
      </c>
      <c r="AO4568">
        <f t="shared" si="304"/>
        <v>0</v>
      </c>
    </row>
    <row r="4569" spans="1:41" ht="14.45" customHeight="1" x14ac:dyDescent="0.45">
      <c r="A4569" s="1">
        <v>44179.703252314815</v>
      </c>
      <c r="B4569" s="1">
        <v>44179.705810185187</v>
      </c>
      <c r="C4569">
        <v>0</v>
      </c>
      <c r="D4569">
        <v>100</v>
      </c>
      <c r="E4569">
        <v>221</v>
      </c>
      <c r="F4569">
        <v>1</v>
      </c>
      <c r="G4569" s="1">
        <v>44179.705815011577</v>
      </c>
      <c r="H4569" s="2" t="s">
        <v>8358</v>
      </c>
      <c r="I4569" s="2" t="s">
        <v>51</v>
      </c>
      <c r="J4569" s="2" t="s">
        <v>52</v>
      </c>
      <c r="K4569" s="2" t="s">
        <v>64</v>
      </c>
      <c r="L4569" s="2" t="s">
        <v>6760</v>
      </c>
      <c r="M4569" s="2" t="s">
        <v>55</v>
      </c>
      <c r="N4569" s="2" t="s">
        <v>100</v>
      </c>
      <c r="O4569">
        <v>1</v>
      </c>
      <c r="P4569">
        <v>0</v>
      </c>
      <c r="Q4569">
        <v>0</v>
      </c>
      <c r="R4569">
        <v>103.054</v>
      </c>
      <c r="S4569">
        <v>0</v>
      </c>
      <c r="T4569" s="2" t="s">
        <v>8357</v>
      </c>
      <c r="U4569" s="2" t="s">
        <v>59</v>
      </c>
      <c r="Z4569">
        <v>221</v>
      </c>
      <c r="AA4569" s="2" t="s">
        <v>8203</v>
      </c>
      <c r="AB4569" s="2" t="s">
        <v>8202</v>
      </c>
      <c r="AD4569">
        <v>1</v>
      </c>
      <c r="AE4569" s="15">
        <f t="shared" si="301"/>
        <v>1366</v>
      </c>
      <c r="AF4569" s="16">
        <f t="shared" si="302"/>
        <v>768</v>
      </c>
      <c r="AK4569">
        <f t="shared" si="304"/>
        <v>0</v>
      </c>
      <c r="AL4569">
        <f t="shared" si="304"/>
        <v>1</v>
      </c>
      <c r="AM4569">
        <f t="shared" si="304"/>
        <v>0</v>
      </c>
      <c r="AN4569">
        <f t="shared" si="304"/>
        <v>0</v>
      </c>
      <c r="AO4569">
        <f t="shared" si="304"/>
        <v>0</v>
      </c>
    </row>
    <row r="4570" spans="1:41" ht="14.45" customHeight="1" x14ac:dyDescent="0.45">
      <c r="A4570" s="1">
        <v>44179.705011574071</v>
      </c>
      <c r="B4570" s="1">
        <v>44179.706006944441</v>
      </c>
      <c r="C4570">
        <v>0</v>
      </c>
      <c r="D4570">
        <v>100</v>
      </c>
      <c r="E4570">
        <v>85</v>
      </c>
      <c r="F4570">
        <v>1</v>
      </c>
      <c r="G4570" s="1">
        <v>44179.706012164352</v>
      </c>
      <c r="H4570" s="2" t="s">
        <v>8356</v>
      </c>
      <c r="I4570" s="2" t="s">
        <v>51</v>
      </c>
      <c r="J4570" s="2" t="s">
        <v>52</v>
      </c>
      <c r="K4570" s="2" t="s">
        <v>78</v>
      </c>
      <c r="L4570" s="2" t="s">
        <v>94</v>
      </c>
      <c r="M4570" s="2" t="s">
        <v>55</v>
      </c>
      <c r="N4570" s="2" t="s">
        <v>100</v>
      </c>
      <c r="O4570">
        <v>1</v>
      </c>
      <c r="P4570">
        <v>0</v>
      </c>
      <c r="Q4570">
        <v>0</v>
      </c>
      <c r="R4570">
        <v>36.787999999999997</v>
      </c>
      <c r="S4570">
        <v>0</v>
      </c>
      <c r="T4570" s="2" t="s">
        <v>8355</v>
      </c>
      <c r="U4570" s="2" t="s">
        <v>59</v>
      </c>
      <c r="Z4570">
        <v>85</v>
      </c>
      <c r="AA4570" s="2" t="s">
        <v>8186</v>
      </c>
      <c r="AB4570" s="2" t="s">
        <v>8185</v>
      </c>
      <c r="AD4570">
        <v>1</v>
      </c>
      <c r="AE4570" s="15">
        <f t="shared" si="301"/>
        <v>1366</v>
      </c>
      <c r="AF4570" s="16">
        <f t="shared" si="302"/>
        <v>768</v>
      </c>
      <c r="AK4570">
        <f t="shared" si="304"/>
        <v>1</v>
      </c>
      <c r="AL4570">
        <f t="shared" si="304"/>
        <v>0</v>
      </c>
      <c r="AM4570">
        <f t="shared" si="304"/>
        <v>0</v>
      </c>
      <c r="AN4570">
        <f t="shared" si="304"/>
        <v>0</v>
      </c>
      <c r="AO4570">
        <f t="shared" si="304"/>
        <v>0</v>
      </c>
    </row>
    <row r="4571" spans="1:41" ht="14.45" customHeight="1" x14ac:dyDescent="0.45">
      <c r="A4571" s="1">
        <v>44179.704606481479</v>
      </c>
      <c r="B4571" s="1">
        <v>44179.706030092595</v>
      </c>
      <c r="C4571">
        <v>0</v>
      </c>
      <c r="D4571">
        <v>100</v>
      </c>
      <c r="E4571">
        <v>123</v>
      </c>
      <c r="F4571">
        <v>1</v>
      </c>
      <c r="G4571" s="1">
        <v>44179.706049942128</v>
      </c>
      <c r="H4571" s="2" t="s">
        <v>8354</v>
      </c>
      <c r="I4571" s="2" t="s">
        <v>51</v>
      </c>
      <c r="J4571" s="2" t="s">
        <v>52</v>
      </c>
      <c r="K4571" s="2" t="s">
        <v>53</v>
      </c>
      <c r="L4571" s="2" t="s">
        <v>87</v>
      </c>
      <c r="M4571" s="2" t="s">
        <v>55</v>
      </c>
      <c r="N4571" s="2" t="s">
        <v>247</v>
      </c>
      <c r="O4571">
        <v>1</v>
      </c>
      <c r="P4571">
        <v>0</v>
      </c>
      <c r="Q4571">
        <v>0</v>
      </c>
      <c r="R4571">
        <v>29.28</v>
      </c>
      <c r="S4571">
        <v>0</v>
      </c>
      <c r="T4571" s="2" t="s">
        <v>8353</v>
      </c>
      <c r="U4571" s="2" t="s">
        <v>90</v>
      </c>
      <c r="Z4571">
        <v>123</v>
      </c>
      <c r="AA4571" s="2" t="s">
        <v>8186</v>
      </c>
      <c r="AB4571" s="2" t="s">
        <v>8185</v>
      </c>
      <c r="AD4571">
        <v>1</v>
      </c>
      <c r="AE4571" s="15">
        <f t="shared" si="301"/>
        <v>2560</v>
      </c>
      <c r="AF4571" s="16">
        <f t="shared" si="302"/>
        <v>1440</v>
      </c>
      <c r="AK4571">
        <f t="shared" si="304"/>
        <v>1</v>
      </c>
      <c r="AL4571">
        <f t="shared" si="304"/>
        <v>0</v>
      </c>
      <c r="AM4571">
        <f t="shared" si="304"/>
        <v>0</v>
      </c>
      <c r="AN4571">
        <f t="shared" si="304"/>
        <v>0</v>
      </c>
      <c r="AO4571">
        <f t="shared" si="304"/>
        <v>0</v>
      </c>
    </row>
    <row r="4572" spans="1:41" ht="14.45" customHeight="1" x14ac:dyDescent="0.45">
      <c r="A4572" s="1">
        <v>44179.705081018517</v>
      </c>
      <c r="B4572" s="1">
        <v>44179.706111111111</v>
      </c>
      <c r="C4572">
        <v>0</v>
      </c>
      <c r="D4572">
        <v>100</v>
      </c>
      <c r="E4572">
        <v>89</v>
      </c>
      <c r="F4572">
        <v>1</v>
      </c>
      <c r="G4572" s="1">
        <v>44179.706117696762</v>
      </c>
      <c r="H4572" s="2" t="s">
        <v>8352</v>
      </c>
      <c r="I4572" s="2" t="s">
        <v>51</v>
      </c>
      <c r="J4572" s="2" t="s">
        <v>52</v>
      </c>
      <c r="K4572" s="2" t="s">
        <v>53</v>
      </c>
      <c r="L4572" s="2" t="s">
        <v>87</v>
      </c>
      <c r="M4572" s="2" t="s">
        <v>106</v>
      </c>
      <c r="N4572" s="2" t="s">
        <v>107</v>
      </c>
      <c r="O4572">
        <v>1</v>
      </c>
      <c r="P4572">
        <v>0</v>
      </c>
      <c r="Q4572">
        <v>0</v>
      </c>
      <c r="R4572">
        <v>30.713000000000001</v>
      </c>
      <c r="S4572">
        <v>0</v>
      </c>
      <c r="T4572" s="2" t="s">
        <v>8351</v>
      </c>
      <c r="U4572" s="2" t="s">
        <v>59</v>
      </c>
      <c r="Z4572">
        <v>89</v>
      </c>
      <c r="AA4572" s="2" t="s">
        <v>8203</v>
      </c>
      <c r="AB4572" s="2" t="s">
        <v>8202</v>
      </c>
      <c r="AD4572">
        <v>1</v>
      </c>
      <c r="AE4572" s="15">
        <f t="shared" si="301"/>
        <v>1440</v>
      </c>
      <c r="AF4572" s="16">
        <f t="shared" si="302"/>
        <v>900</v>
      </c>
      <c r="AK4572">
        <f t="shared" si="304"/>
        <v>0</v>
      </c>
      <c r="AL4572">
        <f t="shared" si="304"/>
        <v>1</v>
      </c>
      <c r="AM4572">
        <f t="shared" si="304"/>
        <v>0</v>
      </c>
      <c r="AN4572">
        <f t="shared" si="304"/>
        <v>0</v>
      </c>
      <c r="AO4572">
        <f t="shared" si="304"/>
        <v>0</v>
      </c>
    </row>
    <row r="4573" spans="1:41" ht="14.45" customHeight="1" x14ac:dyDescent="0.45">
      <c r="A4573" s="1">
        <v>44179.704652777778</v>
      </c>
      <c r="B4573" s="1">
        <v>44179.706122685187</v>
      </c>
      <c r="C4573">
        <v>0</v>
      </c>
      <c r="D4573">
        <v>100</v>
      </c>
      <c r="E4573">
        <v>127</v>
      </c>
      <c r="F4573">
        <v>1</v>
      </c>
      <c r="G4573" s="1">
        <v>44179.706138784721</v>
      </c>
      <c r="H4573" s="2" t="s">
        <v>8350</v>
      </c>
      <c r="I4573" s="2" t="s">
        <v>51</v>
      </c>
      <c r="J4573" s="2" t="s">
        <v>52</v>
      </c>
      <c r="K4573" s="2" t="s">
        <v>53</v>
      </c>
      <c r="L4573" s="2" t="s">
        <v>87</v>
      </c>
      <c r="M4573" s="2" t="s">
        <v>55</v>
      </c>
      <c r="N4573" s="2" t="s">
        <v>56</v>
      </c>
      <c r="O4573">
        <v>1</v>
      </c>
      <c r="P4573">
        <v>0</v>
      </c>
      <c r="Q4573">
        <v>0</v>
      </c>
      <c r="R4573">
        <v>47.911999999999999</v>
      </c>
      <c r="S4573">
        <v>0</v>
      </c>
      <c r="T4573" s="2" t="s">
        <v>8349</v>
      </c>
      <c r="U4573" s="2" t="s">
        <v>59</v>
      </c>
      <c r="Z4573">
        <v>127</v>
      </c>
      <c r="AA4573" s="2" t="s">
        <v>8186</v>
      </c>
      <c r="AB4573" s="2" t="s">
        <v>8185</v>
      </c>
      <c r="AD4573">
        <v>1</v>
      </c>
      <c r="AE4573" s="15">
        <f t="shared" si="301"/>
        <v>1920</v>
      </c>
      <c r="AF4573" s="16">
        <f t="shared" si="302"/>
        <v>1080</v>
      </c>
      <c r="AK4573">
        <f t="shared" si="304"/>
        <v>1</v>
      </c>
      <c r="AL4573">
        <f t="shared" si="304"/>
        <v>0</v>
      </c>
      <c r="AM4573">
        <f t="shared" si="304"/>
        <v>0</v>
      </c>
      <c r="AN4573">
        <f t="shared" si="304"/>
        <v>0</v>
      </c>
      <c r="AO4573">
        <f t="shared" si="304"/>
        <v>0</v>
      </c>
    </row>
    <row r="4574" spans="1:41" ht="14.45" customHeight="1" x14ac:dyDescent="0.45">
      <c r="A4574" s="1">
        <v>44179.704398148147</v>
      </c>
      <c r="B4574" s="1">
        <v>44179.706134259257</v>
      </c>
      <c r="C4574">
        <v>0</v>
      </c>
      <c r="D4574">
        <v>100</v>
      </c>
      <c r="E4574">
        <v>149</v>
      </c>
      <c r="F4574">
        <v>1</v>
      </c>
      <c r="G4574" s="1">
        <v>44179.706145057869</v>
      </c>
      <c r="H4574" s="2" t="s">
        <v>8348</v>
      </c>
      <c r="I4574" s="2" t="s">
        <v>51</v>
      </c>
      <c r="J4574" s="2" t="s">
        <v>52</v>
      </c>
      <c r="K4574" s="2" t="s">
        <v>78</v>
      </c>
      <c r="L4574" s="2" t="s">
        <v>94</v>
      </c>
      <c r="M4574" s="2" t="s">
        <v>55</v>
      </c>
      <c r="N4574" s="2" t="s">
        <v>142</v>
      </c>
      <c r="O4574">
        <v>1</v>
      </c>
      <c r="P4574">
        <v>0</v>
      </c>
      <c r="Q4574">
        <v>0</v>
      </c>
      <c r="R4574">
        <v>41.100999999999999</v>
      </c>
      <c r="S4574">
        <v>0</v>
      </c>
      <c r="T4574" s="2" t="s">
        <v>8347</v>
      </c>
      <c r="U4574" s="2" t="s">
        <v>90</v>
      </c>
      <c r="Z4574">
        <v>149</v>
      </c>
      <c r="AA4574" s="2" t="s">
        <v>8203</v>
      </c>
      <c r="AB4574" s="2" t="s">
        <v>8202</v>
      </c>
      <c r="AD4574">
        <v>1</v>
      </c>
      <c r="AE4574" s="15">
        <f t="shared" si="301"/>
        <v>1536</v>
      </c>
      <c r="AF4574" s="16">
        <f t="shared" si="302"/>
        <v>864</v>
      </c>
      <c r="AK4574">
        <f t="shared" si="304"/>
        <v>0</v>
      </c>
      <c r="AL4574">
        <f t="shared" si="304"/>
        <v>1</v>
      </c>
      <c r="AM4574">
        <f t="shared" si="304"/>
        <v>0</v>
      </c>
      <c r="AN4574">
        <f t="shared" si="304"/>
        <v>0</v>
      </c>
      <c r="AO4574">
        <f t="shared" si="304"/>
        <v>0</v>
      </c>
    </row>
    <row r="4575" spans="1:41" ht="14.45" customHeight="1" x14ac:dyDescent="0.45">
      <c r="A4575" s="1">
        <v>44179.704074074078</v>
      </c>
      <c r="B4575" s="1">
        <v>44179.706296296295</v>
      </c>
      <c r="C4575">
        <v>0</v>
      </c>
      <c r="D4575">
        <v>100</v>
      </c>
      <c r="E4575">
        <v>191</v>
      </c>
      <c r="F4575">
        <v>1</v>
      </c>
      <c r="G4575" s="1">
        <v>44179.706301018516</v>
      </c>
      <c r="H4575" s="2" t="s">
        <v>8346</v>
      </c>
      <c r="I4575" s="2" t="s">
        <v>51</v>
      </c>
      <c r="J4575" s="2" t="s">
        <v>52</v>
      </c>
      <c r="K4575" s="2" t="s">
        <v>53</v>
      </c>
      <c r="L4575" s="2" t="s">
        <v>87</v>
      </c>
      <c r="M4575" s="2" t="s">
        <v>153</v>
      </c>
      <c r="N4575" s="2" t="s">
        <v>107</v>
      </c>
      <c r="O4575">
        <v>1</v>
      </c>
      <c r="P4575">
        <v>0</v>
      </c>
      <c r="Q4575">
        <v>0</v>
      </c>
      <c r="R4575">
        <v>57.723999999999997</v>
      </c>
      <c r="S4575">
        <v>0</v>
      </c>
      <c r="T4575" s="2" t="s">
        <v>8345</v>
      </c>
      <c r="U4575" s="2" t="s">
        <v>8344</v>
      </c>
      <c r="Z4575">
        <v>191</v>
      </c>
      <c r="AA4575" s="2" t="s">
        <v>8186</v>
      </c>
      <c r="AB4575" s="2" t="s">
        <v>8185</v>
      </c>
      <c r="AD4575">
        <v>1</v>
      </c>
      <c r="AE4575" s="15">
        <f t="shared" si="301"/>
        <v>1440</v>
      </c>
      <c r="AF4575" s="16">
        <f t="shared" si="302"/>
        <v>900</v>
      </c>
      <c r="AK4575">
        <f t="shared" si="304"/>
        <v>0</v>
      </c>
      <c r="AL4575">
        <f t="shared" si="304"/>
        <v>1</v>
      </c>
      <c r="AM4575">
        <f t="shared" si="304"/>
        <v>0</v>
      </c>
      <c r="AN4575">
        <f t="shared" si="304"/>
        <v>0</v>
      </c>
      <c r="AO4575">
        <f t="shared" si="304"/>
        <v>0</v>
      </c>
    </row>
    <row r="4576" spans="1:41" ht="14.45" customHeight="1" x14ac:dyDescent="0.45">
      <c r="A4576" s="1">
        <v>44179.704756944448</v>
      </c>
      <c r="B4576" s="1">
        <v>44179.706319444442</v>
      </c>
      <c r="C4576">
        <v>0</v>
      </c>
      <c r="D4576">
        <v>100</v>
      </c>
      <c r="E4576">
        <v>134</v>
      </c>
      <c r="F4576">
        <v>1</v>
      </c>
      <c r="G4576" s="1">
        <v>44179.706324108796</v>
      </c>
      <c r="H4576" s="2" t="s">
        <v>8343</v>
      </c>
      <c r="I4576" s="2" t="s">
        <v>51</v>
      </c>
      <c r="J4576" s="2" t="s">
        <v>52</v>
      </c>
      <c r="K4576" s="2" t="s">
        <v>53</v>
      </c>
      <c r="L4576" s="2" t="s">
        <v>8342</v>
      </c>
      <c r="M4576" s="2" t="s">
        <v>8341</v>
      </c>
      <c r="N4576" s="2" t="s">
        <v>100</v>
      </c>
      <c r="O4576">
        <v>1</v>
      </c>
      <c r="P4576">
        <v>0</v>
      </c>
      <c r="Q4576">
        <v>0</v>
      </c>
      <c r="R4576">
        <v>34.621000000000002</v>
      </c>
      <c r="S4576">
        <v>0</v>
      </c>
      <c r="T4576" s="2" t="s">
        <v>8340</v>
      </c>
      <c r="U4576" s="2" t="s">
        <v>59</v>
      </c>
      <c r="Z4576">
        <v>134</v>
      </c>
      <c r="AA4576" s="2" t="s">
        <v>8186</v>
      </c>
      <c r="AB4576" s="2" t="s">
        <v>8185</v>
      </c>
      <c r="AD4576">
        <v>1</v>
      </c>
      <c r="AE4576" s="15">
        <f t="shared" si="301"/>
        <v>1366</v>
      </c>
      <c r="AF4576" s="16">
        <f t="shared" si="302"/>
        <v>768</v>
      </c>
      <c r="AK4576">
        <f t="shared" si="304"/>
        <v>1</v>
      </c>
      <c r="AL4576">
        <f t="shared" si="304"/>
        <v>0</v>
      </c>
      <c r="AM4576">
        <f t="shared" si="304"/>
        <v>0</v>
      </c>
      <c r="AN4576">
        <f t="shared" si="304"/>
        <v>0</v>
      </c>
      <c r="AO4576">
        <f t="shared" si="304"/>
        <v>0</v>
      </c>
    </row>
    <row r="4577" spans="1:41" ht="14.45" customHeight="1" x14ac:dyDescent="0.45">
      <c r="A4577" s="1">
        <v>44179.705023148148</v>
      </c>
      <c r="B4577" s="1">
        <v>44179.706331018519</v>
      </c>
      <c r="C4577">
        <v>0</v>
      </c>
      <c r="D4577">
        <v>100</v>
      </c>
      <c r="E4577">
        <v>113</v>
      </c>
      <c r="F4577">
        <v>1</v>
      </c>
      <c r="G4577" s="1">
        <v>44179.706343090278</v>
      </c>
      <c r="H4577" s="2" t="s">
        <v>8339</v>
      </c>
      <c r="I4577" s="2" t="s">
        <v>51</v>
      </c>
      <c r="J4577" s="2" t="s">
        <v>52</v>
      </c>
      <c r="K4577" s="2" t="s">
        <v>53</v>
      </c>
      <c r="L4577" s="2" t="s">
        <v>3517</v>
      </c>
      <c r="M4577" s="2" t="s">
        <v>55</v>
      </c>
      <c r="N4577" s="2" t="s">
        <v>56</v>
      </c>
      <c r="O4577">
        <v>1</v>
      </c>
      <c r="P4577">
        <v>0</v>
      </c>
      <c r="Q4577">
        <v>0</v>
      </c>
      <c r="R4577">
        <v>32.433</v>
      </c>
      <c r="S4577">
        <v>0</v>
      </c>
      <c r="T4577" s="2" t="s">
        <v>8338</v>
      </c>
      <c r="U4577" s="2" t="s">
        <v>59</v>
      </c>
      <c r="Z4577">
        <v>113</v>
      </c>
      <c r="AA4577" s="2" t="s">
        <v>8203</v>
      </c>
      <c r="AB4577" s="2" t="s">
        <v>8202</v>
      </c>
      <c r="AD4577">
        <v>1</v>
      </c>
      <c r="AE4577" s="15">
        <f t="shared" si="301"/>
        <v>1920</v>
      </c>
      <c r="AF4577" s="16">
        <f t="shared" si="302"/>
        <v>1080</v>
      </c>
      <c r="AK4577">
        <f t="shared" si="304"/>
        <v>0</v>
      </c>
      <c r="AL4577">
        <f t="shared" si="304"/>
        <v>1</v>
      </c>
      <c r="AM4577">
        <f t="shared" si="304"/>
        <v>0</v>
      </c>
      <c r="AN4577">
        <f t="shared" si="304"/>
        <v>0</v>
      </c>
      <c r="AO4577">
        <f t="shared" si="304"/>
        <v>0</v>
      </c>
    </row>
    <row r="4578" spans="1:41" ht="14.45" customHeight="1" x14ac:dyDescent="0.45">
      <c r="A4578" s="1">
        <v>44179.704930555556</v>
      </c>
      <c r="B4578" s="1">
        <v>44179.706365740742</v>
      </c>
      <c r="C4578">
        <v>0</v>
      </c>
      <c r="D4578">
        <v>100</v>
      </c>
      <c r="E4578">
        <v>124</v>
      </c>
      <c r="F4578">
        <v>1</v>
      </c>
      <c r="G4578" s="1">
        <v>44179.706375138892</v>
      </c>
      <c r="H4578" s="2" t="s">
        <v>8337</v>
      </c>
      <c r="I4578" s="2" t="s">
        <v>51</v>
      </c>
      <c r="J4578" s="2" t="s">
        <v>52</v>
      </c>
      <c r="K4578" s="2" t="s">
        <v>53</v>
      </c>
      <c r="L4578" s="2" t="s">
        <v>300</v>
      </c>
      <c r="M4578" s="2" t="s">
        <v>301</v>
      </c>
      <c r="N4578" s="2" t="s">
        <v>5569</v>
      </c>
      <c r="O4578">
        <v>1</v>
      </c>
      <c r="P4578">
        <v>6.0469999999999997</v>
      </c>
      <c r="Q4578">
        <v>6.0469999999999997</v>
      </c>
      <c r="R4578">
        <v>38.136000000000003</v>
      </c>
      <c r="S4578">
        <v>1</v>
      </c>
      <c r="T4578" s="2" t="s">
        <v>8336</v>
      </c>
      <c r="U4578" s="2" t="s">
        <v>59</v>
      </c>
      <c r="Z4578">
        <v>124</v>
      </c>
      <c r="AA4578" s="2" t="s">
        <v>8186</v>
      </c>
      <c r="AB4578" s="2" t="s">
        <v>8185</v>
      </c>
      <c r="AD4578">
        <v>1</v>
      </c>
      <c r="AE4578" s="15">
        <f t="shared" si="301"/>
        <v>1396</v>
      </c>
      <c r="AF4578" s="16">
        <f t="shared" si="302"/>
        <v>785</v>
      </c>
      <c r="AK4578">
        <f t="shared" si="304"/>
        <v>1</v>
      </c>
      <c r="AL4578">
        <f t="shared" si="304"/>
        <v>0</v>
      </c>
      <c r="AM4578">
        <f t="shared" si="304"/>
        <v>0</v>
      </c>
      <c r="AN4578">
        <f t="shared" si="304"/>
        <v>0</v>
      </c>
      <c r="AO4578">
        <f t="shared" si="304"/>
        <v>0</v>
      </c>
    </row>
    <row r="4579" spans="1:41" ht="14.45" customHeight="1" x14ac:dyDescent="0.45">
      <c r="A4579" s="1">
        <v>44179.704675925925</v>
      </c>
      <c r="B4579" s="1">
        <v>44179.706597222219</v>
      </c>
      <c r="C4579">
        <v>0</v>
      </c>
      <c r="D4579">
        <v>100</v>
      </c>
      <c r="E4579">
        <v>166</v>
      </c>
      <c r="F4579">
        <v>1</v>
      </c>
      <c r="G4579" s="1">
        <v>44179.706611006943</v>
      </c>
      <c r="H4579" s="2" t="s">
        <v>8335</v>
      </c>
      <c r="I4579" s="2" t="s">
        <v>51</v>
      </c>
      <c r="J4579" s="2" t="s">
        <v>52</v>
      </c>
      <c r="K4579" s="2" t="s">
        <v>53</v>
      </c>
      <c r="L4579" s="2" t="s">
        <v>87</v>
      </c>
      <c r="M4579" s="2" t="s">
        <v>55</v>
      </c>
      <c r="N4579" s="2" t="s">
        <v>266</v>
      </c>
      <c r="O4579">
        <v>1</v>
      </c>
      <c r="P4579">
        <v>0</v>
      </c>
      <c r="Q4579">
        <v>0</v>
      </c>
      <c r="R4579">
        <v>30.503</v>
      </c>
      <c r="S4579">
        <v>0</v>
      </c>
      <c r="T4579" s="2" t="s">
        <v>8334</v>
      </c>
      <c r="U4579" s="2" t="s">
        <v>59</v>
      </c>
      <c r="Z4579">
        <v>166</v>
      </c>
      <c r="AA4579" s="2" t="s">
        <v>8186</v>
      </c>
      <c r="AB4579" s="2" t="s">
        <v>8185</v>
      </c>
      <c r="AD4579">
        <v>1</v>
      </c>
      <c r="AE4579" s="15">
        <f t="shared" si="301"/>
        <v>1368</v>
      </c>
      <c r="AF4579" s="16">
        <f t="shared" si="302"/>
        <v>768</v>
      </c>
      <c r="AK4579">
        <f t="shared" si="304"/>
        <v>0</v>
      </c>
      <c r="AL4579">
        <f t="shared" si="304"/>
        <v>1</v>
      </c>
      <c r="AM4579">
        <f t="shared" si="304"/>
        <v>0</v>
      </c>
      <c r="AN4579">
        <f t="shared" si="304"/>
        <v>0</v>
      </c>
      <c r="AO4579">
        <f t="shared" si="304"/>
        <v>0</v>
      </c>
    </row>
    <row r="4580" spans="1:41" ht="14.45" customHeight="1" x14ac:dyDescent="0.45">
      <c r="A4580" s="1">
        <v>44179.70521990741</v>
      </c>
      <c r="B4580" s="1">
        <v>44179.706620370373</v>
      </c>
      <c r="C4580">
        <v>0</v>
      </c>
      <c r="D4580">
        <v>100</v>
      </c>
      <c r="E4580">
        <v>121</v>
      </c>
      <c r="F4580">
        <v>1</v>
      </c>
      <c r="G4580" s="1">
        <v>44179.706629849534</v>
      </c>
      <c r="H4580" s="2" t="s">
        <v>8333</v>
      </c>
      <c r="I4580" s="2" t="s">
        <v>51</v>
      </c>
      <c r="J4580" s="2" t="s">
        <v>52</v>
      </c>
      <c r="K4580" s="2" t="s">
        <v>53</v>
      </c>
      <c r="L4580" s="2" t="s">
        <v>87</v>
      </c>
      <c r="M4580" s="2" t="s">
        <v>55</v>
      </c>
      <c r="N4580" s="2" t="s">
        <v>100</v>
      </c>
      <c r="O4580">
        <v>1</v>
      </c>
      <c r="P4580">
        <v>42.134</v>
      </c>
      <c r="Q4580">
        <v>42.134</v>
      </c>
      <c r="R4580">
        <v>42.881999999999998</v>
      </c>
      <c r="S4580">
        <v>1</v>
      </c>
      <c r="T4580" s="2" t="s">
        <v>8332</v>
      </c>
      <c r="U4580" s="2" t="s">
        <v>59</v>
      </c>
      <c r="Z4580">
        <v>121</v>
      </c>
      <c r="AA4580" s="2" t="s">
        <v>8203</v>
      </c>
      <c r="AB4580" s="2" t="s">
        <v>8202</v>
      </c>
      <c r="AD4580">
        <v>1</v>
      </c>
      <c r="AE4580" s="15">
        <f t="shared" si="301"/>
        <v>1366</v>
      </c>
      <c r="AF4580" s="16">
        <f t="shared" si="302"/>
        <v>768</v>
      </c>
      <c r="AK4580">
        <f t="shared" si="304"/>
        <v>1</v>
      </c>
      <c r="AL4580">
        <f t="shared" si="304"/>
        <v>0</v>
      </c>
      <c r="AM4580">
        <f t="shared" si="304"/>
        <v>0</v>
      </c>
      <c r="AN4580">
        <f t="shared" si="304"/>
        <v>0</v>
      </c>
      <c r="AO4580">
        <f t="shared" si="304"/>
        <v>0</v>
      </c>
    </row>
    <row r="4581" spans="1:41" ht="14.45" customHeight="1" x14ac:dyDescent="0.45">
      <c r="A4581" s="1">
        <v>44179.705312500002</v>
      </c>
      <c r="B4581" s="1">
        <v>44179.706689814811</v>
      </c>
      <c r="C4581">
        <v>0</v>
      </c>
      <c r="D4581">
        <v>100</v>
      </c>
      <c r="E4581">
        <v>118</v>
      </c>
      <c r="F4581">
        <v>1</v>
      </c>
      <c r="G4581" s="1">
        <v>44179.706696990739</v>
      </c>
      <c r="H4581" s="2" t="s">
        <v>8331</v>
      </c>
      <c r="I4581" s="2" t="s">
        <v>51</v>
      </c>
      <c r="J4581" s="2" t="s">
        <v>52</v>
      </c>
      <c r="K4581" s="2" t="s">
        <v>78</v>
      </c>
      <c r="L4581" s="2" t="s">
        <v>94</v>
      </c>
      <c r="M4581" s="2" t="s">
        <v>55</v>
      </c>
      <c r="N4581" s="2" t="s">
        <v>132</v>
      </c>
      <c r="O4581">
        <v>1</v>
      </c>
      <c r="P4581">
        <v>0</v>
      </c>
      <c r="Q4581">
        <v>0</v>
      </c>
      <c r="R4581">
        <v>43.058</v>
      </c>
      <c r="S4581">
        <v>0</v>
      </c>
      <c r="T4581" s="2" t="s">
        <v>8330</v>
      </c>
      <c r="U4581" s="2" t="s">
        <v>59</v>
      </c>
      <c r="Z4581">
        <v>118</v>
      </c>
      <c r="AA4581" s="2" t="s">
        <v>8203</v>
      </c>
      <c r="AB4581" s="2" t="s">
        <v>8202</v>
      </c>
      <c r="AD4581">
        <v>1</v>
      </c>
      <c r="AE4581" s="15">
        <f t="shared" si="301"/>
        <v>1280</v>
      </c>
      <c r="AF4581" s="16">
        <f t="shared" si="302"/>
        <v>720</v>
      </c>
      <c r="AK4581">
        <f t="shared" si="304"/>
        <v>0</v>
      </c>
      <c r="AL4581">
        <f t="shared" si="304"/>
        <v>1</v>
      </c>
      <c r="AM4581">
        <f t="shared" si="304"/>
        <v>0</v>
      </c>
      <c r="AN4581">
        <f t="shared" si="304"/>
        <v>0</v>
      </c>
      <c r="AO4581">
        <f t="shared" si="304"/>
        <v>0</v>
      </c>
    </row>
    <row r="4582" spans="1:41" ht="14.45" customHeight="1" x14ac:dyDescent="0.45">
      <c r="A4582" s="1">
        <v>44179.704421296294</v>
      </c>
      <c r="B4582" s="1">
        <v>44179.706712962965</v>
      </c>
      <c r="C4582">
        <v>0</v>
      </c>
      <c r="D4582">
        <v>100</v>
      </c>
      <c r="E4582">
        <v>198</v>
      </c>
      <c r="F4582">
        <v>1</v>
      </c>
      <c r="G4582" s="1">
        <v>44179.70672303241</v>
      </c>
      <c r="H4582" s="2" t="s">
        <v>8329</v>
      </c>
      <c r="I4582" s="2" t="s">
        <v>51</v>
      </c>
      <c r="J4582" s="2" t="s">
        <v>52</v>
      </c>
      <c r="K4582" s="2" t="s">
        <v>53</v>
      </c>
      <c r="L4582" s="2" t="s">
        <v>8328</v>
      </c>
      <c r="M4582" s="2" t="s">
        <v>8327</v>
      </c>
      <c r="N4582" s="2" t="s">
        <v>8326</v>
      </c>
      <c r="O4582">
        <v>1</v>
      </c>
      <c r="P4582">
        <v>0</v>
      </c>
      <c r="Q4582">
        <v>0</v>
      </c>
      <c r="R4582">
        <v>58.463000000000001</v>
      </c>
      <c r="S4582">
        <v>0</v>
      </c>
      <c r="T4582" s="2" t="s">
        <v>8325</v>
      </c>
      <c r="U4582" s="2" t="s">
        <v>166</v>
      </c>
      <c r="Z4582">
        <v>198</v>
      </c>
      <c r="AA4582" s="2" t="s">
        <v>8203</v>
      </c>
      <c r="AB4582" s="2" t="s">
        <v>8202</v>
      </c>
      <c r="AD4582">
        <v>1</v>
      </c>
      <c r="AE4582" s="15">
        <f t="shared" si="301"/>
        <v>1706</v>
      </c>
      <c r="AF4582" s="16">
        <f t="shared" si="302"/>
        <v>960</v>
      </c>
      <c r="AK4582">
        <f t="shared" si="304"/>
        <v>1</v>
      </c>
      <c r="AL4582">
        <f t="shared" si="304"/>
        <v>0</v>
      </c>
      <c r="AM4582">
        <f t="shared" si="304"/>
        <v>0</v>
      </c>
      <c r="AN4582">
        <f t="shared" si="304"/>
        <v>0</v>
      </c>
      <c r="AO4582">
        <f t="shared" si="304"/>
        <v>0</v>
      </c>
    </row>
    <row r="4583" spans="1:41" ht="14.45" customHeight="1" x14ac:dyDescent="0.45">
      <c r="A4583" s="1">
        <v>44179.70417824074</v>
      </c>
      <c r="B4583" s="1">
        <v>44179.706736111111</v>
      </c>
      <c r="C4583">
        <v>0</v>
      </c>
      <c r="D4583">
        <v>100</v>
      </c>
      <c r="E4583">
        <v>221</v>
      </c>
      <c r="F4583">
        <v>1</v>
      </c>
      <c r="G4583" s="1">
        <v>44179.706750046294</v>
      </c>
      <c r="H4583" s="2" t="s">
        <v>8324</v>
      </c>
      <c r="I4583" s="2" t="s">
        <v>51</v>
      </c>
      <c r="J4583" s="2" t="s">
        <v>52</v>
      </c>
      <c r="K4583" s="2" t="s">
        <v>78</v>
      </c>
      <c r="L4583" s="2" t="s">
        <v>94</v>
      </c>
      <c r="M4583" s="2" t="s">
        <v>55</v>
      </c>
      <c r="N4583" s="2" t="s">
        <v>142</v>
      </c>
      <c r="O4583">
        <v>1</v>
      </c>
      <c r="P4583">
        <v>0</v>
      </c>
      <c r="Q4583">
        <v>0</v>
      </c>
      <c r="R4583">
        <v>69.941000000000003</v>
      </c>
      <c r="S4583">
        <v>0</v>
      </c>
      <c r="T4583" s="2" t="s">
        <v>8323</v>
      </c>
      <c r="U4583" s="2" t="s">
        <v>59</v>
      </c>
      <c r="Z4583">
        <v>221</v>
      </c>
      <c r="AA4583" s="2" t="s">
        <v>8203</v>
      </c>
      <c r="AB4583" s="2" t="s">
        <v>8202</v>
      </c>
      <c r="AD4583">
        <v>1</v>
      </c>
      <c r="AE4583" s="15">
        <f t="shared" si="301"/>
        <v>1536</v>
      </c>
      <c r="AF4583" s="16">
        <f t="shared" si="302"/>
        <v>864</v>
      </c>
      <c r="AK4583">
        <f t="shared" si="304"/>
        <v>0</v>
      </c>
      <c r="AL4583">
        <f t="shared" si="304"/>
        <v>1</v>
      </c>
      <c r="AM4583">
        <f t="shared" si="304"/>
        <v>0</v>
      </c>
      <c r="AN4583">
        <f t="shared" si="304"/>
        <v>0</v>
      </c>
      <c r="AO4583">
        <f t="shared" si="304"/>
        <v>0</v>
      </c>
    </row>
    <row r="4584" spans="1:41" ht="14.45" customHeight="1" x14ac:dyDescent="0.45">
      <c r="A4584" s="1">
        <v>44179.704895833333</v>
      </c>
      <c r="B4584" s="1">
        <v>44179.706759259258</v>
      </c>
      <c r="C4584">
        <v>0</v>
      </c>
      <c r="D4584">
        <v>100</v>
      </c>
      <c r="E4584">
        <v>160</v>
      </c>
      <c r="F4584">
        <v>1</v>
      </c>
      <c r="G4584" s="1">
        <v>44179.706761678244</v>
      </c>
      <c r="H4584" s="2" t="s">
        <v>8322</v>
      </c>
      <c r="I4584" s="2" t="s">
        <v>51</v>
      </c>
      <c r="J4584" s="2" t="s">
        <v>52</v>
      </c>
      <c r="K4584" s="2" t="s">
        <v>53</v>
      </c>
      <c r="L4584" s="2" t="s">
        <v>87</v>
      </c>
      <c r="M4584" s="2" t="s">
        <v>55</v>
      </c>
      <c r="N4584" s="2" t="s">
        <v>832</v>
      </c>
      <c r="O4584">
        <v>1</v>
      </c>
      <c r="P4584">
        <v>0</v>
      </c>
      <c r="Q4584">
        <v>0</v>
      </c>
      <c r="R4584">
        <v>31.475000000000001</v>
      </c>
      <c r="S4584">
        <v>0</v>
      </c>
      <c r="T4584" s="2" t="s">
        <v>8321</v>
      </c>
      <c r="U4584" s="2" t="s">
        <v>59</v>
      </c>
      <c r="Z4584">
        <v>160</v>
      </c>
      <c r="AA4584" s="2" t="s">
        <v>8186</v>
      </c>
      <c r="AB4584" s="2" t="s">
        <v>8185</v>
      </c>
      <c r="AD4584">
        <v>1</v>
      </c>
      <c r="AE4584" s="15">
        <f t="shared" si="301"/>
        <v>1280</v>
      </c>
      <c r="AF4584" s="16">
        <f t="shared" si="302"/>
        <v>1024</v>
      </c>
      <c r="AK4584">
        <f t="shared" si="304"/>
        <v>1</v>
      </c>
      <c r="AL4584">
        <f t="shared" si="304"/>
        <v>0</v>
      </c>
      <c r="AM4584">
        <f t="shared" si="304"/>
        <v>0</v>
      </c>
      <c r="AN4584">
        <f t="shared" si="304"/>
        <v>0</v>
      </c>
      <c r="AO4584">
        <f t="shared" si="304"/>
        <v>0</v>
      </c>
    </row>
    <row r="4585" spans="1:41" ht="14.45" customHeight="1" x14ac:dyDescent="0.45">
      <c r="A4585" s="1">
        <v>44179.705613425926</v>
      </c>
      <c r="B4585" s="1">
        <v>44179.706817129627</v>
      </c>
      <c r="C4585">
        <v>0</v>
      </c>
      <c r="D4585">
        <v>100</v>
      </c>
      <c r="E4585">
        <v>104</v>
      </c>
      <c r="F4585">
        <v>1</v>
      </c>
      <c r="G4585" s="1">
        <v>44179.706825196758</v>
      </c>
      <c r="H4585" s="2" t="s">
        <v>8320</v>
      </c>
      <c r="I4585" s="2" t="s">
        <v>51</v>
      </c>
      <c r="J4585" s="2" t="s">
        <v>52</v>
      </c>
      <c r="K4585" s="2" t="s">
        <v>113</v>
      </c>
      <c r="L4585" s="2" t="s">
        <v>174</v>
      </c>
      <c r="M4585" s="2" t="s">
        <v>106</v>
      </c>
      <c r="N4585" s="2" t="s">
        <v>136</v>
      </c>
      <c r="O4585">
        <v>1</v>
      </c>
      <c r="P4585">
        <v>0</v>
      </c>
      <c r="Q4585">
        <v>0</v>
      </c>
      <c r="R4585">
        <v>33.854999999999997</v>
      </c>
      <c r="S4585">
        <v>0</v>
      </c>
      <c r="T4585" s="2" t="s">
        <v>8319</v>
      </c>
      <c r="U4585" s="2" t="s">
        <v>59</v>
      </c>
      <c r="Z4585">
        <v>104</v>
      </c>
      <c r="AA4585" s="2" t="s">
        <v>8186</v>
      </c>
      <c r="AB4585" s="2" t="s">
        <v>8185</v>
      </c>
      <c r="AD4585">
        <v>1</v>
      </c>
      <c r="AE4585" s="15">
        <f t="shared" si="301"/>
        <v>1680</v>
      </c>
      <c r="AF4585" s="16">
        <f t="shared" si="302"/>
        <v>1050</v>
      </c>
      <c r="AK4585">
        <f t="shared" si="304"/>
        <v>1</v>
      </c>
      <c r="AL4585">
        <f t="shared" si="304"/>
        <v>0</v>
      </c>
      <c r="AM4585">
        <f t="shared" si="304"/>
        <v>0</v>
      </c>
      <c r="AN4585">
        <f t="shared" si="304"/>
        <v>0</v>
      </c>
      <c r="AO4585">
        <f t="shared" si="304"/>
        <v>0</v>
      </c>
    </row>
    <row r="4586" spans="1:41" ht="14.45" customHeight="1" x14ac:dyDescent="0.45">
      <c r="A4586" s="1">
        <v>44179.702060185184</v>
      </c>
      <c r="B4586" s="1">
        <v>44179.706886574073</v>
      </c>
      <c r="C4586">
        <v>0</v>
      </c>
      <c r="D4586">
        <v>100</v>
      </c>
      <c r="E4586">
        <v>417</v>
      </c>
      <c r="F4586">
        <v>1</v>
      </c>
      <c r="G4586" s="1">
        <v>44179.706889479166</v>
      </c>
      <c r="H4586" s="2" t="s">
        <v>8318</v>
      </c>
      <c r="I4586" s="2" t="s">
        <v>51</v>
      </c>
      <c r="J4586" s="2" t="s">
        <v>52</v>
      </c>
      <c r="K4586" s="2" t="s">
        <v>53</v>
      </c>
      <c r="L4586" s="2" t="s">
        <v>87</v>
      </c>
      <c r="M4586" s="2" t="s">
        <v>55</v>
      </c>
      <c r="N4586" s="2" t="s">
        <v>142</v>
      </c>
      <c r="O4586">
        <v>1</v>
      </c>
      <c r="P4586">
        <v>26.744</v>
      </c>
      <c r="Q4586">
        <v>26.744</v>
      </c>
      <c r="R4586">
        <v>27.989000000000001</v>
      </c>
      <c r="S4586">
        <v>1</v>
      </c>
      <c r="T4586" s="2" t="s">
        <v>8317</v>
      </c>
      <c r="U4586" s="2" t="s">
        <v>59</v>
      </c>
      <c r="Z4586">
        <v>417</v>
      </c>
      <c r="AA4586" s="2" t="s">
        <v>8203</v>
      </c>
      <c r="AB4586" s="2" t="s">
        <v>8202</v>
      </c>
      <c r="AD4586">
        <v>1</v>
      </c>
      <c r="AE4586" s="15">
        <f t="shared" si="301"/>
        <v>1536</v>
      </c>
      <c r="AF4586" s="16">
        <f t="shared" si="302"/>
        <v>864</v>
      </c>
      <c r="AK4586">
        <f t="shared" si="304"/>
        <v>1</v>
      </c>
      <c r="AL4586">
        <f t="shared" si="304"/>
        <v>0</v>
      </c>
      <c r="AM4586">
        <f t="shared" si="304"/>
        <v>0</v>
      </c>
      <c r="AN4586">
        <f t="shared" si="304"/>
        <v>0</v>
      </c>
      <c r="AO4586">
        <f t="shared" si="304"/>
        <v>0</v>
      </c>
    </row>
    <row r="4587" spans="1:41" ht="14.45" customHeight="1" x14ac:dyDescent="0.45">
      <c r="A4587" s="1">
        <v>44179.705682870372</v>
      </c>
      <c r="B4587" s="1">
        <v>44179.706886574073</v>
      </c>
      <c r="C4587">
        <v>0</v>
      </c>
      <c r="D4587">
        <v>100</v>
      </c>
      <c r="E4587">
        <v>104</v>
      </c>
      <c r="F4587">
        <v>1</v>
      </c>
      <c r="G4587" s="1">
        <v>44179.706897719909</v>
      </c>
      <c r="H4587" s="2" t="s">
        <v>8316</v>
      </c>
      <c r="I4587" s="2" t="s">
        <v>51</v>
      </c>
      <c r="J4587" s="2" t="s">
        <v>52</v>
      </c>
      <c r="K4587" s="2" t="s">
        <v>53</v>
      </c>
      <c r="L4587" s="2" t="s">
        <v>87</v>
      </c>
      <c r="M4587" s="2" t="s">
        <v>55</v>
      </c>
      <c r="N4587" s="2" t="s">
        <v>100</v>
      </c>
      <c r="O4587">
        <v>1</v>
      </c>
      <c r="P4587">
        <v>0</v>
      </c>
      <c r="Q4587">
        <v>0</v>
      </c>
      <c r="R4587">
        <v>29.818999999999999</v>
      </c>
      <c r="S4587">
        <v>0</v>
      </c>
      <c r="T4587" s="2" t="s">
        <v>8315</v>
      </c>
      <c r="U4587" s="2" t="s">
        <v>59</v>
      </c>
      <c r="Z4587">
        <v>104</v>
      </c>
      <c r="AA4587" s="2" t="s">
        <v>8186</v>
      </c>
      <c r="AB4587" s="2" t="s">
        <v>8185</v>
      </c>
      <c r="AD4587">
        <v>1</v>
      </c>
      <c r="AE4587" s="15">
        <f t="shared" si="301"/>
        <v>1366</v>
      </c>
      <c r="AF4587" s="16">
        <f t="shared" si="302"/>
        <v>768</v>
      </c>
      <c r="AK4587">
        <f t="shared" si="304"/>
        <v>0</v>
      </c>
      <c r="AL4587">
        <f t="shared" si="304"/>
        <v>1</v>
      </c>
      <c r="AM4587">
        <f t="shared" si="304"/>
        <v>0</v>
      </c>
      <c r="AN4587">
        <f t="shared" si="304"/>
        <v>0</v>
      </c>
      <c r="AO4587">
        <f t="shared" si="304"/>
        <v>0</v>
      </c>
    </row>
    <row r="4588" spans="1:41" ht="14.45" customHeight="1" x14ac:dyDescent="0.45">
      <c r="A4588" s="1">
        <v>44179.705520833333</v>
      </c>
      <c r="B4588" s="1">
        <v>44179.70689814815</v>
      </c>
      <c r="C4588">
        <v>0</v>
      </c>
      <c r="D4588">
        <v>100</v>
      </c>
      <c r="E4588">
        <v>118</v>
      </c>
      <c r="F4588">
        <v>1</v>
      </c>
      <c r="G4588" s="1">
        <v>44179.70690380787</v>
      </c>
      <c r="H4588" s="2" t="s">
        <v>8314</v>
      </c>
      <c r="I4588" s="2" t="s">
        <v>51</v>
      </c>
      <c r="J4588" s="2" t="s">
        <v>52</v>
      </c>
      <c r="K4588" s="2" t="s">
        <v>53</v>
      </c>
      <c r="L4588" s="2" t="s">
        <v>87</v>
      </c>
      <c r="M4588" s="2" t="s">
        <v>55</v>
      </c>
      <c r="N4588" s="2" t="s">
        <v>132</v>
      </c>
      <c r="O4588">
        <v>1</v>
      </c>
      <c r="P4588">
        <v>0</v>
      </c>
      <c r="Q4588">
        <v>0</v>
      </c>
      <c r="R4588">
        <v>46.542000000000002</v>
      </c>
      <c r="S4588">
        <v>0</v>
      </c>
      <c r="T4588" s="2" t="s">
        <v>8313</v>
      </c>
      <c r="U4588" s="2" t="s">
        <v>59</v>
      </c>
      <c r="Z4588">
        <v>118</v>
      </c>
      <c r="AA4588" s="2" t="s">
        <v>8186</v>
      </c>
      <c r="AB4588" s="2" t="s">
        <v>8185</v>
      </c>
      <c r="AD4588">
        <v>1</v>
      </c>
      <c r="AE4588" s="15">
        <f t="shared" si="301"/>
        <v>1280</v>
      </c>
      <c r="AF4588" s="16">
        <f t="shared" si="302"/>
        <v>720</v>
      </c>
      <c r="AK4588">
        <f t="shared" si="304"/>
        <v>1</v>
      </c>
      <c r="AL4588">
        <f t="shared" si="304"/>
        <v>0</v>
      </c>
      <c r="AM4588">
        <f t="shared" si="304"/>
        <v>0</v>
      </c>
      <c r="AN4588">
        <f t="shared" si="304"/>
        <v>0</v>
      </c>
      <c r="AO4588">
        <f t="shared" si="304"/>
        <v>0</v>
      </c>
    </row>
    <row r="4589" spans="1:41" ht="14.45" customHeight="1" x14ac:dyDescent="0.45">
      <c r="A4589" s="1">
        <v>44179.705821759257</v>
      </c>
      <c r="B4589" s="1">
        <v>44179.707048611112</v>
      </c>
      <c r="C4589">
        <v>0</v>
      </c>
      <c r="D4589">
        <v>100</v>
      </c>
      <c r="E4589">
        <v>106</v>
      </c>
      <c r="F4589">
        <v>1</v>
      </c>
      <c r="G4589" s="1">
        <v>44179.707058194443</v>
      </c>
      <c r="H4589" s="2" t="s">
        <v>8312</v>
      </c>
      <c r="I4589" s="2" t="s">
        <v>51</v>
      </c>
      <c r="J4589" s="2" t="s">
        <v>52</v>
      </c>
      <c r="K4589" s="2" t="s">
        <v>53</v>
      </c>
      <c r="L4589" s="2" t="s">
        <v>87</v>
      </c>
      <c r="M4589" s="2" t="s">
        <v>55</v>
      </c>
      <c r="N4589" s="2" t="s">
        <v>142</v>
      </c>
      <c r="O4589">
        <v>1</v>
      </c>
      <c r="P4589">
        <v>5.6870000000000003</v>
      </c>
      <c r="Q4589">
        <v>35.896000000000001</v>
      </c>
      <c r="R4589">
        <v>37.277000000000001</v>
      </c>
      <c r="S4589">
        <v>3</v>
      </c>
      <c r="T4589" s="2" t="s">
        <v>8311</v>
      </c>
      <c r="U4589" s="2" t="s">
        <v>59</v>
      </c>
      <c r="Z4589">
        <v>106</v>
      </c>
      <c r="AA4589" s="2" t="s">
        <v>8186</v>
      </c>
      <c r="AB4589" s="2" t="s">
        <v>8185</v>
      </c>
      <c r="AD4589">
        <v>1</v>
      </c>
      <c r="AE4589" s="15">
        <f t="shared" si="301"/>
        <v>1536</v>
      </c>
      <c r="AF4589" s="16">
        <f t="shared" si="302"/>
        <v>864</v>
      </c>
      <c r="AK4589">
        <f t="shared" si="304"/>
        <v>1</v>
      </c>
      <c r="AL4589">
        <f t="shared" si="304"/>
        <v>0</v>
      </c>
      <c r="AM4589">
        <f t="shared" si="304"/>
        <v>0</v>
      </c>
      <c r="AN4589">
        <f t="shared" si="304"/>
        <v>0</v>
      </c>
      <c r="AO4589">
        <f t="shared" si="304"/>
        <v>0</v>
      </c>
    </row>
    <row r="4590" spans="1:41" ht="14.45" customHeight="1" x14ac:dyDescent="0.45">
      <c r="A4590" s="1">
        <v>44179.705590277779</v>
      </c>
      <c r="B4590" s="1">
        <v>44179.707094907404</v>
      </c>
      <c r="C4590">
        <v>0</v>
      </c>
      <c r="D4590">
        <v>100</v>
      </c>
      <c r="E4590">
        <v>130</v>
      </c>
      <c r="F4590">
        <v>1</v>
      </c>
      <c r="G4590" s="1">
        <v>44179.707103229164</v>
      </c>
      <c r="H4590" s="2" t="s">
        <v>8310</v>
      </c>
      <c r="I4590" s="2" t="s">
        <v>51</v>
      </c>
      <c r="J4590" s="2" t="s">
        <v>52</v>
      </c>
      <c r="K4590" s="2" t="s">
        <v>272</v>
      </c>
      <c r="L4590" s="2" t="s">
        <v>273</v>
      </c>
      <c r="M4590" s="2" t="s">
        <v>55</v>
      </c>
      <c r="N4590" s="2" t="s">
        <v>142</v>
      </c>
      <c r="O4590">
        <v>1</v>
      </c>
      <c r="P4590">
        <v>0</v>
      </c>
      <c r="Q4590">
        <v>0</v>
      </c>
      <c r="R4590">
        <v>33.661000000000001</v>
      </c>
      <c r="S4590">
        <v>0</v>
      </c>
      <c r="T4590" s="2" t="s">
        <v>8309</v>
      </c>
      <c r="U4590" s="2" t="s">
        <v>59</v>
      </c>
      <c r="Z4590">
        <v>130</v>
      </c>
      <c r="AA4590" s="2" t="s">
        <v>8203</v>
      </c>
      <c r="AB4590" s="2" t="s">
        <v>8202</v>
      </c>
      <c r="AD4590">
        <v>1</v>
      </c>
      <c r="AE4590" s="15">
        <f t="shared" si="301"/>
        <v>1536</v>
      </c>
      <c r="AF4590" s="16">
        <f t="shared" si="302"/>
        <v>864</v>
      </c>
      <c r="AK4590">
        <f t="shared" si="304"/>
        <v>0</v>
      </c>
      <c r="AL4590">
        <f t="shared" si="304"/>
        <v>1</v>
      </c>
      <c r="AM4590">
        <f t="shared" si="304"/>
        <v>0</v>
      </c>
      <c r="AN4590">
        <f t="shared" si="304"/>
        <v>0</v>
      </c>
      <c r="AO4590">
        <f t="shared" si="304"/>
        <v>0</v>
      </c>
    </row>
    <row r="4591" spans="1:41" ht="14.45" customHeight="1" x14ac:dyDescent="0.45">
      <c r="A4591" s="1">
        <v>44179.705613425926</v>
      </c>
      <c r="B4591" s="1">
        <v>44179.707118055558</v>
      </c>
      <c r="C4591">
        <v>0</v>
      </c>
      <c r="D4591">
        <v>100</v>
      </c>
      <c r="E4591">
        <v>130</v>
      </c>
      <c r="F4591">
        <v>1</v>
      </c>
      <c r="G4591" s="1">
        <v>44179.707131643518</v>
      </c>
      <c r="H4591" s="2" t="s">
        <v>8308</v>
      </c>
      <c r="I4591" s="2" t="s">
        <v>51</v>
      </c>
      <c r="J4591" s="2" t="s">
        <v>52</v>
      </c>
      <c r="K4591" s="2" t="s">
        <v>78</v>
      </c>
      <c r="L4591" s="2" t="s">
        <v>94</v>
      </c>
      <c r="M4591" s="2" t="s">
        <v>55</v>
      </c>
      <c r="N4591" s="2" t="s">
        <v>142</v>
      </c>
      <c r="O4591">
        <v>1</v>
      </c>
      <c r="P4591">
        <v>0</v>
      </c>
      <c r="Q4591">
        <v>0</v>
      </c>
      <c r="R4591">
        <v>33.616999999999997</v>
      </c>
      <c r="S4591">
        <v>0</v>
      </c>
      <c r="T4591" s="2" t="s">
        <v>8307</v>
      </c>
      <c r="U4591" s="2" t="s">
        <v>59</v>
      </c>
      <c r="Z4591">
        <v>130</v>
      </c>
      <c r="AA4591" s="2" t="s">
        <v>8203</v>
      </c>
      <c r="AB4591" s="2" t="s">
        <v>8202</v>
      </c>
      <c r="AD4591">
        <v>1</v>
      </c>
      <c r="AE4591" s="15">
        <f t="shared" si="301"/>
        <v>1536</v>
      </c>
      <c r="AF4591" s="16">
        <f t="shared" si="302"/>
        <v>864</v>
      </c>
      <c r="AK4591">
        <f t="shared" si="304"/>
        <v>1</v>
      </c>
      <c r="AL4591">
        <f t="shared" si="304"/>
        <v>0</v>
      </c>
      <c r="AM4591">
        <f t="shared" si="304"/>
        <v>0</v>
      </c>
      <c r="AN4591">
        <f t="shared" si="304"/>
        <v>0</v>
      </c>
      <c r="AO4591">
        <f t="shared" si="304"/>
        <v>0</v>
      </c>
    </row>
    <row r="4592" spans="1:41" ht="14.45" customHeight="1" x14ac:dyDescent="0.45">
      <c r="A4592" s="1">
        <v>44179.705497685187</v>
      </c>
      <c r="B4592" s="1">
        <v>44179.707118055558</v>
      </c>
      <c r="C4592">
        <v>0</v>
      </c>
      <c r="D4592">
        <v>100</v>
      </c>
      <c r="E4592">
        <v>140</v>
      </c>
      <c r="F4592">
        <v>1</v>
      </c>
      <c r="G4592" s="1">
        <v>44179.707132129632</v>
      </c>
      <c r="H4592" s="2" t="s">
        <v>8306</v>
      </c>
      <c r="I4592" s="2" t="s">
        <v>51</v>
      </c>
      <c r="J4592" s="2" t="s">
        <v>52</v>
      </c>
      <c r="K4592" s="2" t="s">
        <v>53</v>
      </c>
      <c r="L4592" s="2" t="s">
        <v>87</v>
      </c>
      <c r="M4592" s="2" t="s">
        <v>55</v>
      </c>
      <c r="N4592" s="2" t="s">
        <v>100</v>
      </c>
      <c r="O4592">
        <v>1</v>
      </c>
      <c r="P4592">
        <v>0</v>
      </c>
      <c r="Q4592">
        <v>0</v>
      </c>
      <c r="R4592">
        <v>31.882000000000001</v>
      </c>
      <c r="S4592">
        <v>0</v>
      </c>
      <c r="T4592" s="2" t="s">
        <v>8305</v>
      </c>
      <c r="U4592" s="2" t="s">
        <v>59</v>
      </c>
      <c r="Z4592">
        <v>140</v>
      </c>
      <c r="AA4592" s="2" t="s">
        <v>8203</v>
      </c>
      <c r="AB4592" s="2" t="s">
        <v>8202</v>
      </c>
      <c r="AD4592">
        <v>1</v>
      </c>
      <c r="AE4592" s="15">
        <f t="shared" si="301"/>
        <v>1366</v>
      </c>
      <c r="AF4592" s="16">
        <f t="shared" si="302"/>
        <v>768</v>
      </c>
      <c r="AK4592">
        <f t="shared" si="304"/>
        <v>0</v>
      </c>
      <c r="AL4592">
        <f t="shared" si="304"/>
        <v>1</v>
      </c>
      <c r="AM4592">
        <f t="shared" si="304"/>
        <v>0</v>
      </c>
      <c r="AN4592">
        <f t="shared" si="304"/>
        <v>0</v>
      </c>
      <c r="AO4592">
        <f t="shared" si="304"/>
        <v>0</v>
      </c>
    </row>
    <row r="4593" spans="1:41" ht="14.45" customHeight="1" x14ac:dyDescent="0.45">
      <c r="A4593" s="1">
        <v>44179.705810185187</v>
      </c>
      <c r="B4593" s="1">
        <v>44179.70716435185</v>
      </c>
      <c r="C4593">
        <v>0</v>
      </c>
      <c r="D4593">
        <v>100</v>
      </c>
      <c r="E4593">
        <v>117</v>
      </c>
      <c r="F4593">
        <v>1</v>
      </c>
      <c r="G4593" s="1">
        <v>44179.707172303242</v>
      </c>
      <c r="H4593" s="2" t="s">
        <v>8304</v>
      </c>
      <c r="I4593" s="2" t="s">
        <v>51</v>
      </c>
      <c r="J4593" s="2" t="s">
        <v>52</v>
      </c>
      <c r="K4593" s="2" t="s">
        <v>64</v>
      </c>
      <c r="L4593" s="2" t="s">
        <v>6760</v>
      </c>
      <c r="M4593" s="2" t="s">
        <v>55</v>
      </c>
      <c r="N4593" s="2" t="s">
        <v>56</v>
      </c>
      <c r="O4593">
        <v>1</v>
      </c>
      <c r="P4593">
        <v>0</v>
      </c>
      <c r="Q4593">
        <v>0</v>
      </c>
      <c r="R4593">
        <v>24.844999999999999</v>
      </c>
      <c r="S4593">
        <v>0</v>
      </c>
      <c r="T4593" s="2" t="s">
        <v>8303</v>
      </c>
      <c r="U4593" s="2" t="s">
        <v>8302</v>
      </c>
      <c r="Z4593">
        <v>117</v>
      </c>
      <c r="AA4593" s="2" t="s">
        <v>8186</v>
      </c>
      <c r="AB4593" s="2" t="s">
        <v>8185</v>
      </c>
      <c r="AD4593">
        <v>1</v>
      </c>
      <c r="AE4593" s="15">
        <f t="shared" ref="AE4593:AE4607" si="305">VALUE(LEFT(N4593,SEARCH("x",N4593)-1))</f>
        <v>1920</v>
      </c>
      <c r="AF4593" s="16">
        <f t="shared" ref="AF4593:AF4607" si="306">VALUE(RIGHT(N4593,LEN(N4593)-SEARCH("x",N4593)))</f>
        <v>1080</v>
      </c>
      <c r="AK4593">
        <f t="shared" si="304"/>
        <v>1</v>
      </c>
      <c r="AL4593">
        <f t="shared" si="304"/>
        <v>0</v>
      </c>
      <c r="AM4593">
        <f t="shared" si="304"/>
        <v>0</v>
      </c>
      <c r="AN4593">
        <f t="shared" si="304"/>
        <v>0</v>
      </c>
      <c r="AO4593">
        <f t="shared" si="304"/>
        <v>0</v>
      </c>
    </row>
    <row r="4594" spans="1:41" ht="14.45" customHeight="1" x14ac:dyDescent="0.45">
      <c r="A4594" s="1">
        <v>44179.705324074072</v>
      </c>
      <c r="B4594" s="1">
        <v>44179.707233796296</v>
      </c>
      <c r="C4594">
        <v>0</v>
      </c>
      <c r="D4594">
        <v>100</v>
      </c>
      <c r="E4594">
        <v>165</v>
      </c>
      <c r="F4594">
        <v>1</v>
      </c>
      <c r="G4594" s="1">
        <v>44179.707261030089</v>
      </c>
      <c r="H4594" s="2" t="s">
        <v>8301</v>
      </c>
      <c r="I4594" s="2" t="s">
        <v>51</v>
      </c>
      <c r="J4594" s="2" t="s">
        <v>52</v>
      </c>
      <c r="K4594" s="2" t="s">
        <v>53</v>
      </c>
      <c r="L4594" s="2" t="s">
        <v>87</v>
      </c>
      <c r="M4594" s="2" t="s">
        <v>55</v>
      </c>
      <c r="N4594" s="2" t="s">
        <v>56</v>
      </c>
      <c r="O4594">
        <v>1</v>
      </c>
      <c r="P4594">
        <v>0</v>
      </c>
      <c r="Q4594">
        <v>0</v>
      </c>
      <c r="R4594">
        <v>46.95</v>
      </c>
      <c r="S4594">
        <v>0</v>
      </c>
      <c r="T4594" s="2" t="s">
        <v>8300</v>
      </c>
      <c r="U4594" s="2" t="s">
        <v>59</v>
      </c>
      <c r="Z4594">
        <v>165</v>
      </c>
      <c r="AA4594" s="2" t="s">
        <v>8203</v>
      </c>
      <c r="AB4594" s="2" t="s">
        <v>8202</v>
      </c>
      <c r="AD4594">
        <v>1</v>
      </c>
      <c r="AE4594" s="15">
        <f t="shared" si="305"/>
        <v>1920</v>
      </c>
      <c r="AF4594" s="16">
        <f t="shared" si="306"/>
        <v>1080</v>
      </c>
      <c r="AK4594">
        <f t="shared" si="304"/>
        <v>1</v>
      </c>
      <c r="AL4594">
        <f t="shared" si="304"/>
        <v>0</v>
      </c>
      <c r="AM4594">
        <f t="shared" si="304"/>
        <v>0</v>
      </c>
      <c r="AN4594">
        <f t="shared" si="304"/>
        <v>0</v>
      </c>
      <c r="AO4594">
        <f t="shared" si="304"/>
        <v>0</v>
      </c>
    </row>
    <row r="4595" spans="1:41" ht="14.45" customHeight="1" x14ac:dyDescent="0.45">
      <c r="A4595" s="1">
        <v>44179.705636574072</v>
      </c>
      <c r="B4595" s="1">
        <v>44179.707268518519</v>
      </c>
      <c r="C4595">
        <v>0</v>
      </c>
      <c r="D4595">
        <v>100</v>
      </c>
      <c r="E4595">
        <v>141</v>
      </c>
      <c r="F4595">
        <v>1</v>
      </c>
      <c r="G4595" s="1">
        <v>44179.707277835645</v>
      </c>
      <c r="H4595" s="2" t="s">
        <v>8299</v>
      </c>
      <c r="I4595" s="2" t="s">
        <v>51</v>
      </c>
      <c r="J4595" s="2" t="s">
        <v>52</v>
      </c>
      <c r="K4595" s="2" t="s">
        <v>53</v>
      </c>
      <c r="L4595" s="2" t="s">
        <v>300</v>
      </c>
      <c r="M4595" s="2" t="s">
        <v>301</v>
      </c>
      <c r="N4595" s="2" t="s">
        <v>100</v>
      </c>
      <c r="O4595">
        <v>1</v>
      </c>
      <c r="P4595">
        <v>0</v>
      </c>
      <c r="Q4595">
        <v>0</v>
      </c>
      <c r="R4595">
        <v>34.042999999999999</v>
      </c>
      <c r="S4595">
        <v>0</v>
      </c>
      <c r="T4595" s="2" t="s">
        <v>8298</v>
      </c>
      <c r="U4595" s="2" t="s">
        <v>59</v>
      </c>
      <c r="Z4595">
        <v>141</v>
      </c>
      <c r="AA4595" s="2" t="s">
        <v>8186</v>
      </c>
      <c r="AB4595" s="2" t="s">
        <v>8185</v>
      </c>
      <c r="AD4595">
        <v>1</v>
      </c>
      <c r="AE4595" s="15">
        <f t="shared" si="305"/>
        <v>1366</v>
      </c>
      <c r="AF4595" s="16">
        <f t="shared" si="306"/>
        <v>768</v>
      </c>
      <c r="AK4595">
        <f t="shared" si="304"/>
        <v>1</v>
      </c>
      <c r="AL4595">
        <f t="shared" si="304"/>
        <v>0</v>
      </c>
      <c r="AM4595">
        <f t="shared" si="304"/>
        <v>0</v>
      </c>
      <c r="AN4595">
        <f t="shared" si="304"/>
        <v>0</v>
      </c>
      <c r="AO4595">
        <f t="shared" si="304"/>
        <v>0</v>
      </c>
    </row>
    <row r="4596" spans="1:41" ht="14.45" customHeight="1" x14ac:dyDescent="0.45">
      <c r="A4596" s="1">
        <v>44179.706122685187</v>
      </c>
      <c r="B4596" s="1">
        <v>44179.707488425927</v>
      </c>
      <c r="C4596">
        <v>0</v>
      </c>
      <c r="D4596">
        <v>100</v>
      </c>
      <c r="E4596">
        <v>117</v>
      </c>
      <c r="F4596">
        <v>1</v>
      </c>
      <c r="G4596" s="1">
        <v>44179.707492303241</v>
      </c>
      <c r="H4596" s="2" t="s">
        <v>8297</v>
      </c>
      <c r="I4596" s="2" t="s">
        <v>51</v>
      </c>
      <c r="J4596" s="2" t="s">
        <v>52</v>
      </c>
      <c r="K4596" s="2" t="s">
        <v>113</v>
      </c>
      <c r="L4596" s="2" t="s">
        <v>269</v>
      </c>
      <c r="M4596" s="2" t="s">
        <v>106</v>
      </c>
      <c r="N4596" s="2" t="s">
        <v>123</v>
      </c>
      <c r="O4596">
        <v>1</v>
      </c>
      <c r="P4596">
        <v>0</v>
      </c>
      <c r="Q4596">
        <v>0</v>
      </c>
      <c r="R4596">
        <v>54.134</v>
      </c>
      <c r="S4596">
        <v>0</v>
      </c>
      <c r="T4596" s="2" t="s">
        <v>8296</v>
      </c>
      <c r="U4596" s="2" t="s">
        <v>59</v>
      </c>
      <c r="Z4596">
        <v>117</v>
      </c>
      <c r="AA4596" s="2" t="s">
        <v>8186</v>
      </c>
      <c r="AB4596" s="2" t="s">
        <v>8185</v>
      </c>
      <c r="AD4596">
        <v>1</v>
      </c>
      <c r="AE4596" s="15">
        <f t="shared" si="305"/>
        <v>1280</v>
      </c>
      <c r="AF4596" s="16">
        <f t="shared" si="306"/>
        <v>800</v>
      </c>
      <c r="AK4596">
        <f t="shared" si="304"/>
        <v>1</v>
      </c>
      <c r="AL4596">
        <f t="shared" si="304"/>
        <v>0</v>
      </c>
      <c r="AM4596">
        <f t="shared" si="304"/>
        <v>0</v>
      </c>
      <c r="AN4596">
        <f t="shared" si="304"/>
        <v>0</v>
      </c>
      <c r="AO4596">
        <f t="shared" si="304"/>
        <v>0</v>
      </c>
    </row>
    <row r="4597" spans="1:41" ht="14.45" customHeight="1" x14ac:dyDescent="0.45">
      <c r="A4597" s="1">
        <v>44179.704953703702</v>
      </c>
      <c r="B4597" s="1">
        <v>44179.707557870373</v>
      </c>
      <c r="C4597">
        <v>0</v>
      </c>
      <c r="D4597">
        <v>100</v>
      </c>
      <c r="E4597">
        <v>224</v>
      </c>
      <c r="F4597">
        <v>1</v>
      </c>
      <c r="G4597" s="1">
        <v>44179.707563796299</v>
      </c>
      <c r="H4597" s="2" t="s">
        <v>8295</v>
      </c>
      <c r="I4597" s="2" t="s">
        <v>51</v>
      </c>
      <c r="J4597" s="2" t="s">
        <v>52</v>
      </c>
      <c r="K4597" s="2" t="s">
        <v>53</v>
      </c>
      <c r="L4597" s="2" t="s">
        <v>87</v>
      </c>
      <c r="M4597" s="2" t="s">
        <v>55</v>
      </c>
      <c r="N4597" s="2" t="s">
        <v>123</v>
      </c>
      <c r="O4597">
        <v>1</v>
      </c>
      <c r="P4597">
        <v>0</v>
      </c>
      <c r="Q4597">
        <v>0</v>
      </c>
      <c r="R4597">
        <v>47.963000000000001</v>
      </c>
      <c r="S4597">
        <v>0</v>
      </c>
      <c r="T4597" s="2" t="s">
        <v>8294</v>
      </c>
      <c r="U4597" s="2" t="s">
        <v>90</v>
      </c>
      <c r="Z4597">
        <v>224</v>
      </c>
      <c r="AA4597" s="2" t="s">
        <v>8203</v>
      </c>
      <c r="AB4597" s="2" t="s">
        <v>8202</v>
      </c>
      <c r="AD4597">
        <v>1</v>
      </c>
      <c r="AE4597" s="15">
        <f t="shared" si="305"/>
        <v>1280</v>
      </c>
      <c r="AF4597" s="16">
        <f t="shared" si="306"/>
        <v>800</v>
      </c>
      <c r="AK4597">
        <f t="shared" si="304"/>
        <v>0</v>
      </c>
      <c r="AL4597">
        <f t="shared" si="304"/>
        <v>1</v>
      </c>
      <c r="AM4597">
        <f t="shared" si="304"/>
        <v>0</v>
      </c>
      <c r="AN4597">
        <f t="shared" si="304"/>
        <v>0</v>
      </c>
      <c r="AO4597">
        <f t="shared" si="304"/>
        <v>0</v>
      </c>
    </row>
    <row r="4598" spans="1:41" ht="14.45" customHeight="1" x14ac:dyDescent="0.45">
      <c r="A4598" s="1">
        <v>44179.705092592594</v>
      </c>
      <c r="B4598" s="1">
        <v>44179.707627314812</v>
      </c>
      <c r="C4598">
        <v>0</v>
      </c>
      <c r="D4598">
        <v>100</v>
      </c>
      <c r="E4598">
        <v>218</v>
      </c>
      <c r="F4598">
        <v>1</v>
      </c>
      <c r="G4598" s="1">
        <v>44179.707633530095</v>
      </c>
      <c r="H4598" s="2" t="s">
        <v>8293</v>
      </c>
      <c r="I4598" s="2" t="s">
        <v>51</v>
      </c>
      <c r="J4598" s="2" t="s">
        <v>52</v>
      </c>
      <c r="K4598" s="2" t="s">
        <v>64</v>
      </c>
      <c r="L4598" s="2" t="s">
        <v>6760</v>
      </c>
      <c r="M4598" s="2" t="s">
        <v>55</v>
      </c>
      <c r="N4598" s="2" t="s">
        <v>142</v>
      </c>
      <c r="O4598">
        <v>1</v>
      </c>
      <c r="P4598">
        <v>0</v>
      </c>
      <c r="Q4598">
        <v>0</v>
      </c>
      <c r="R4598">
        <v>72.191999999999993</v>
      </c>
      <c r="S4598">
        <v>0</v>
      </c>
      <c r="T4598" s="2" t="s">
        <v>8292</v>
      </c>
      <c r="U4598" s="2" t="s">
        <v>59</v>
      </c>
      <c r="Z4598">
        <v>218</v>
      </c>
      <c r="AA4598" s="2" t="s">
        <v>8203</v>
      </c>
      <c r="AB4598" s="2" t="s">
        <v>8202</v>
      </c>
      <c r="AD4598">
        <v>1</v>
      </c>
      <c r="AE4598" s="15">
        <f t="shared" si="305"/>
        <v>1536</v>
      </c>
      <c r="AF4598" s="16">
        <f t="shared" si="306"/>
        <v>864</v>
      </c>
      <c r="AK4598">
        <f t="shared" si="304"/>
        <v>1</v>
      </c>
      <c r="AL4598">
        <f t="shared" si="304"/>
        <v>0</v>
      </c>
      <c r="AM4598">
        <f t="shared" si="304"/>
        <v>0</v>
      </c>
      <c r="AN4598">
        <f t="shared" si="304"/>
        <v>0</v>
      </c>
      <c r="AO4598">
        <f t="shared" si="304"/>
        <v>0</v>
      </c>
    </row>
    <row r="4599" spans="1:41" ht="14.45" customHeight="1" x14ac:dyDescent="0.45">
      <c r="A4599" s="1">
        <v>44179.705740740741</v>
      </c>
      <c r="B4599" s="1">
        <v>44179.707800925928</v>
      </c>
      <c r="C4599">
        <v>0</v>
      </c>
      <c r="D4599">
        <v>100</v>
      </c>
      <c r="E4599">
        <v>177</v>
      </c>
      <c r="F4599">
        <v>1</v>
      </c>
      <c r="G4599" s="1">
        <v>44179.70780783565</v>
      </c>
      <c r="H4599" s="2" t="s">
        <v>8291</v>
      </c>
      <c r="I4599" s="2" t="s">
        <v>51</v>
      </c>
      <c r="J4599" s="2" t="s">
        <v>52</v>
      </c>
      <c r="K4599" s="2" t="s">
        <v>53</v>
      </c>
      <c r="L4599" s="2" t="s">
        <v>87</v>
      </c>
      <c r="M4599" s="2" t="s">
        <v>106</v>
      </c>
      <c r="N4599" s="2" t="s">
        <v>107</v>
      </c>
      <c r="O4599">
        <v>1</v>
      </c>
      <c r="P4599">
        <v>0</v>
      </c>
      <c r="Q4599">
        <v>0</v>
      </c>
      <c r="R4599">
        <v>49.951000000000001</v>
      </c>
      <c r="S4599">
        <v>0</v>
      </c>
      <c r="T4599" s="2" t="s">
        <v>8290</v>
      </c>
      <c r="U4599" s="2" t="s">
        <v>59</v>
      </c>
      <c r="Z4599">
        <v>177</v>
      </c>
      <c r="AA4599" s="2" t="s">
        <v>8203</v>
      </c>
      <c r="AB4599" s="2" t="s">
        <v>8202</v>
      </c>
      <c r="AD4599">
        <v>1</v>
      </c>
      <c r="AE4599" s="15">
        <f t="shared" si="305"/>
        <v>1440</v>
      </c>
      <c r="AF4599" s="16">
        <f t="shared" si="306"/>
        <v>900</v>
      </c>
      <c r="AK4599">
        <f t="shared" si="304"/>
        <v>0</v>
      </c>
      <c r="AL4599">
        <f t="shared" si="304"/>
        <v>1</v>
      </c>
      <c r="AM4599">
        <f t="shared" si="304"/>
        <v>0</v>
      </c>
      <c r="AN4599">
        <f t="shared" si="304"/>
        <v>0</v>
      </c>
      <c r="AO4599">
        <f t="shared" si="304"/>
        <v>0</v>
      </c>
    </row>
    <row r="4600" spans="1:41" ht="14.45" customHeight="1" x14ac:dyDescent="0.45">
      <c r="A4600" s="1">
        <v>44179.706319444442</v>
      </c>
      <c r="B4600" s="1">
        <v>44179.708252314813</v>
      </c>
      <c r="C4600">
        <v>0</v>
      </c>
      <c r="D4600">
        <v>100</v>
      </c>
      <c r="E4600">
        <v>166</v>
      </c>
      <c r="F4600">
        <v>1</v>
      </c>
      <c r="G4600" s="1">
        <v>44179.708262314816</v>
      </c>
      <c r="H4600" s="2" t="s">
        <v>8289</v>
      </c>
      <c r="I4600" s="2" t="s">
        <v>51</v>
      </c>
      <c r="J4600" s="2" t="s">
        <v>52</v>
      </c>
      <c r="K4600" s="2" t="s">
        <v>53</v>
      </c>
      <c r="L4600" s="2" t="s">
        <v>300</v>
      </c>
      <c r="M4600" s="2" t="s">
        <v>301</v>
      </c>
      <c r="N4600" s="2" t="s">
        <v>548</v>
      </c>
      <c r="O4600">
        <v>1</v>
      </c>
      <c r="P4600">
        <v>0</v>
      </c>
      <c r="Q4600">
        <v>0</v>
      </c>
      <c r="R4600">
        <v>44.573</v>
      </c>
      <c r="S4600">
        <v>0</v>
      </c>
      <c r="T4600" s="2" t="s">
        <v>8288</v>
      </c>
      <c r="U4600" s="2" t="s">
        <v>90</v>
      </c>
      <c r="Z4600">
        <v>166</v>
      </c>
      <c r="AA4600" s="2" t="s">
        <v>8186</v>
      </c>
      <c r="AB4600" s="2" t="s">
        <v>8185</v>
      </c>
      <c r="AD4600">
        <v>1</v>
      </c>
      <c r="AE4600" s="15">
        <f t="shared" si="305"/>
        <v>1300</v>
      </c>
      <c r="AF4600" s="16">
        <f t="shared" si="306"/>
        <v>731</v>
      </c>
      <c r="AK4600">
        <f t="shared" si="304"/>
        <v>1</v>
      </c>
      <c r="AL4600">
        <f t="shared" si="304"/>
        <v>0</v>
      </c>
      <c r="AM4600">
        <f t="shared" si="304"/>
        <v>0</v>
      </c>
      <c r="AN4600">
        <f t="shared" si="304"/>
        <v>0</v>
      </c>
      <c r="AO4600">
        <f t="shared" si="304"/>
        <v>0</v>
      </c>
    </row>
    <row r="4601" spans="1:41" ht="14.45" customHeight="1" x14ac:dyDescent="0.45">
      <c r="A4601" s="1">
        <v>44179.704895833333</v>
      </c>
      <c r="B4601" s="1">
        <v>44179.708680555559</v>
      </c>
      <c r="C4601">
        <v>0</v>
      </c>
      <c r="D4601">
        <v>100</v>
      </c>
      <c r="E4601">
        <v>326</v>
      </c>
      <c r="F4601">
        <v>1</v>
      </c>
      <c r="G4601" s="1">
        <v>44179.708686979167</v>
      </c>
      <c r="H4601" s="2" t="s">
        <v>8287</v>
      </c>
      <c r="I4601" s="2" t="s">
        <v>51</v>
      </c>
      <c r="J4601" s="2" t="s">
        <v>52</v>
      </c>
      <c r="K4601" s="2" t="s">
        <v>53</v>
      </c>
      <c r="L4601" s="2" t="s">
        <v>87</v>
      </c>
      <c r="M4601" s="2" t="s">
        <v>55</v>
      </c>
      <c r="N4601" s="2" t="s">
        <v>132</v>
      </c>
      <c r="O4601">
        <v>1</v>
      </c>
      <c r="P4601">
        <v>4.28</v>
      </c>
      <c r="Q4601">
        <v>22.988</v>
      </c>
      <c r="R4601">
        <v>201.62799999999999</v>
      </c>
      <c r="S4601">
        <v>4</v>
      </c>
      <c r="T4601" s="2" t="s">
        <v>8286</v>
      </c>
      <c r="U4601" s="2" t="s">
        <v>59</v>
      </c>
      <c r="Z4601">
        <v>326</v>
      </c>
      <c r="AA4601" s="2" t="s">
        <v>8203</v>
      </c>
      <c r="AB4601" s="2" t="s">
        <v>8202</v>
      </c>
      <c r="AD4601">
        <v>1</v>
      </c>
      <c r="AE4601" s="15">
        <f t="shared" si="305"/>
        <v>1280</v>
      </c>
      <c r="AF4601" s="16">
        <f t="shared" si="306"/>
        <v>720</v>
      </c>
      <c r="AK4601">
        <f t="shared" si="304"/>
        <v>0</v>
      </c>
      <c r="AL4601">
        <f t="shared" si="304"/>
        <v>1</v>
      </c>
      <c r="AM4601">
        <f t="shared" si="304"/>
        <v>0</v>
      </c>
      <c r="AN4601">
        <f t="shared" si="304"/>
        <v>0</v>
      </c>
      <c r="AO4601">
        <f t="shared" si="304"/>
        <v>0</v>
      </c>
    </row>
    <row r="4602" spans="1:41" ht="14.45" customHeight="1" x14ac:dyDescent="0.45">
      <c r="A4602" s="1">
        <v>44179.711087962962</v>
      </c>
      <c r="B4602" s="1">
        <v>44179.713287037041</v>
      </c>
      <c r="C4602">
        <v>0</v>
      </c>
      <c r="D4602">
        <v>100</v>
      </c>
      <c r="E4602">
        <v>189</v>
      </c>
      <c r="F4602">
        <v>1</v>
      </c>
      <c r="G4602" s="1">
        <v>44179.71330949074</v>
      </c>
      <c r="H4602" s="2" t="s">
        <v>8285</v>
      </c>
      <c r="I4602" s="2" t="s">
        <v>51</v>
      </c>
      <c r="J4602" s="2" t="s">
        <v>52</v>
      </c>
      <c r="K4602" s="2" t="s">
        <v>113</v>
      </c>
      <c r="L4602" s="2" t="s">
        <v>114</v>
      </c>
      <c r="M4602" s="2" t="s">
        <v>106</v>
      </c>
      <c r="N4602" s="2" t="s">
        <v>123</v>
      </c>
      <c r="O4602">
        <v>1</v>
      </c>
      <c r="P4602">
        <v>0</v>
      </c>
      <c r="Q4602">
        <v>0</v>
      </c>
      <c r="R4602">
        <v>48.18</v>
      </c>
      <c r="S4602">
        <v>0</v>
      </c>
      <c r="T4602" s="2" t="s">
        <v>8284</v>
      </c>
      <c r="U4602" s="2" t="s">
        <v>59</v>
      </c>
      <c r="Z4602">
        <v>189</v>
      </c>
      <c r="AA4602" s="2" t="s">
        <v>8186</v>
      </c>
      <c r="AB4602" s="2" t="s">
        <v>8185</v>
      </c>
      <c r="AD4602">
        <v>1</v>
      </c>
      <c r="AE4602" s="15">
        <f t="shared" si="305"/>
        <v>1280</v>
      </c>
      <c r="AF4602" s="16">
        <f t="shared" si="306"/>
        <v>800</v>
      </c>
      <c r="AK4602">
        <f t="shared" si="304"/>
        <v>0</v>
      </c>
      <c r="AL4602">
        <f t="shared" si="304"/>
        <v>1</v>
      </c>
      <c r="AM4602">
        <f t="shared" si="304"/>
        <v>0</v>
      </c>
      <c r="AN4602">
        <f t="shared" si="304"/>
        <v>0</v>
      </c>
      <c r="AO4602">
        <f t="shared" si="304"/>
        <v>0</v>
      </c>
    </row>
    <row r="4603" spans="1:41" ht="14.45" customHeight="1" x14ac:dyDescent="0.45">
      <c r="A4603" s="1">
        <v>44179.719421296293</v>
      </c>
      <c r="B4603" s="1">
        <v>44179.720509259256</v>
      </c>
      <c r="C4603">
        <v>0</v>
      </c>
      <c r="D4603">
        <v>100</v>
      </c>
      <c r="E4603">
        <v>94</v>
      </c>
      <c r="F4603">
        <v>1</v>
      </c>
      <c r="G4603" s="1">
        <v>44179.720522800926</v>
      </c>
      <c r="H4603" s="2" t="s">
        <v>8283</v>
      </c>
      <c r="I4603" s="2" t="s">
        <v>51</v>
      </c>
      <c r="J4603" s="2" t="s">
        <v>52</v>
      </c>
      <c r="K4603" s="2" t="s">
        <v>53</v>
      </c>
      <c r="L4603" s="2" t="s">
        <v>87</v>
      </c>
      <c r="M4603" s="2" t="s">
        <v>55</v>
      </c>
      <c r="N4603" s="2" t="s">
        <v>832</v>
      </c>
      <c r="O4603">
        <v>1</v>
      </c>
      <c r="P4603">
        <v>0</v>
      </c>
      <c r="Q4603">
        <v>0</v>
      </c>
      <c r="R4603">
        <v>43.26</v>
      </c>
      <c r="S4603">
        <v>0</v>
      </c>
      <c r="T4603" s="2" t="s">
        <v>8282</v>
      </c>
      <c r="U4603" s="2" t="s">
        <v>59</v>
      </c>
      <c r="Z4603">
        <v>94</v>
      </c>
      <c r="AA4603" s="2" t="s">
        <v>8203</v>
      </c>
      <c r="AB4603" s="2" t="s">
        <v>8202</v>
      </c>
      <c r="AD4603">
        <v>1</v>
      </c>
      <c r="AE4603" s="15">
        <f t="shared" si="305"/>
        <v>1280</v>
      </c>
      <c r="AF4603" s="16">
        <f t="shared" si="306"/>
        <v>1024</v>
      </c>
      <c r="AK4603">
        <f t="shared" si="304"/>
        <v>1</v>
      </c>
      <c r="AL4603">
        <f t="shared" si="304"/>
        <v>0</v>
      </c>
      <c r="AM4603">
        <f t="shared" si="304"/>
        <v>0</v>
      </c>
      <c r="AN4603">
        <f t="shared" si="304"/>
        <v>0</v>
      </c>
      <c r="AO4603">
        <f t="shared" si="304"/>
        <v>0</v>
      </c>
    </row>
    <row r="4604" spans="1:41" ht="14.45" customHeight="1" x14ac:dyDescent="0.45">
      <c r="A4604" s="1">
        <v>44179.719409722224</v>
      </c>
      <c r="B4604" s="1">
        <v>44179.720717592594</v>
      </c>
      <c r="C4604">
        <v>0</v>
      </c>
      <c r="D4604">
        <v>100</v>
      </c>
      <c r="E4604">
        <v>112</v>
      </c>
      <c r="F4604">
        <v>1</v>
      </c>
      <c r="G4604" s="1">
        <v>44179.720735810188</v>
      </c>
      <c r="H4604" s="2" t="s">
        <v>8281</v>
      </c>
      <c r="I4604" s="2" t="s">
        <v>51</v>
      </c>
      <c r="J4604" s="2" t="s">
        <v>52</v>
      </c>
      <c r="K4604" s="2" t="s">
        <v>53</v>
      </c>
      <c r="L4604" s="2" t="s">
        <v>87</v>
      </c>
      <c r="M4604" s="2" t="s">
        <v>55</v>
      </c>
      <c r="N4604" s="2" t="s">
        <v>56</v>
      </c>
      <c r="O4604">
        <v>1</v>
      </c>
      <c r="P4604">
        <v>0</v>
      </c>
      <c r="Q4604">
        <v>0</v>
      </c>
      <c r="R4604">
        <v>36.097999999999999</v>
      </c>
      <c r="S4604">
        <v>0</v>
      </c>
      <c r="T4604" s="2" t="s">
        <v>8280</v>
      </c>
      <c r="U4604" s="2" t="s">
        <v>59</v>
      </c>
      <c r="Z4604">
        <v>112</v>
      </c>
      <c r="AA4604" s="2" t="s">
        <v>8203</v>
      </c>
      <c r="AB4604" s="2" t="s">
        <v>8202</v>
      </c>
      <c r="AD4604">
        <v>1</v>
      </c>
      <c r="AE4604" s="15">
        <f t="shared" si="305"/>
        <v>1920</v>
      </c>
      <c r="AF4604" s="16">
        <f t="shared" si="306"/>
        <v>1080</v>
      </c>
      <c r="AK4604">
        <f t="shared" si="304"/>
        <v>0</v>
      </c>
      <c r="AL4604">
        <f t="shared" si="304"/>
        <v>0</v>
      </c>
      <c r="AM4604">
        <f t="shared" si="304"/>
        <v>0</v>
      </c>
      <c r="AN4604">
        <f t="shared" si="304"/>
        <v>0</v>
      </c>
      <c r="AO4604">
        <f t="shared" si="304"/>
        <v>0</v>
      </c>
    </row>
    <row r="4605" spans="1:41" ht="14.45" customHeight="1" x14ac:dyDescent="0.45">
      <c r="A4605" s="1">
        <v>44179.719421296293</v>
      </c>
      <c r="B4605" s="1">
        <v>44179.72084490741</v>
      </c>
      <c r="C4605">
        <v>0</v>
      </c>
      <c r="D4605">
        <v>100</v>
      </c>
      <c r="E4605">
        <v>122</v>
      </c>
      <c r="F4605">
        <v>1</v>
      </c>
      <c r="G4605" s="1">
        <v>44179.720848807869</v>
      </c>
      <c r="H4605" s="2" t="s">
        <v>8279</v>
      </c>
      <c r="I4605" s="2" t="s">
        <v>51</v>
      </c>
      <c r="J4605" s="2" t="s">
        <v>52</v>
      </c>
      <c r="K4605" s="2" t="s">
        <v>53</v>
      </c>
      <c r="L4605" s="2" t="s">
        <v>87</v>
      </c>
      <c r="M4605" s="2" t="s">
        <v>55</v>
      </c>
      <c r="N4605" s="2" t="s">
        <v>132</v>
      </c>
      <c r="O4605">
        <v>1</v>
      </c>
      <c r="P4605">
        <v>10.44</v>
      </c>
      <c r="Q4605">
        <v>46.448</v>
      </c>
      <c r="R4605">
        <v>47.52</v>
      </c>
      <c r="S4605">
        <v>6</v>
      </c>
      <c r="T4605" s="2" t="s">
        <v>8278</v>
      </c>
      <c r="U4605" s="2" t="s">
        <v>59</v>
      </c>
      <c r="Z4605">
        <v>122</v>
      </c>
      <c r="AA4605" s="2" t="s">
        <v>8203</v>
      </c>
      <c r="AB4605" s="2" t="s">
        <v>8202</v>
      </c>
      <c r="AD4605">
        <v>1</v>
      </c>
      <c r="AE4605" s="15">
        <f t="shared" si="305"/>
        <v>1280</v>
      </c>
      <c r="AF4605" s="16">
        <f t="shared" si="306"/>
        <v>720</v>
      </c>
      <c r="AK4605">
        <f t="shared" si="304"/>
        <v>1</v>
      </c>
      <c r="AL4605">
        <f t="shared" si="304"/>
        <v>0</v>
      </c>
      <c r="AM4605">
        <f t="shared" si="304"/>
        <v>0</v>
      </c>
      <c r="AN4605">
        <f t="shared" si="304"/>
        <v>0</v>
      </c>
      <c r="AO4605">
        <f t="shared" si="304"/>
        <v>0</v>
      </c>
    </row>
    <row r="4606" spans="1:41" ht="14.45" customHeight="1" x14ac:dyDescent="0.45">
      <c r="A4606" s="1">
        <v>44179.708819444444</v>
      </c>
      <c r="B4606" s="1">
        <v>44179.727013888885</v>
      </c>
      <c r="C4606">
        <v>0</v>
      </c>
      <c r="D4606">
        <v>100</v>
      </c>
      <c r="E4606">
        <v>1572</v>
      </c>
      <c r="F4606">
        <v>1</v>
      </c>
      <c r="G4606" s="1">
        <v>44179.72701732639</v>
      </c>
      <c r="H4606" s="2" t="s">
        <v>8277</v>
      </c>
      <c r="I4606" s="2" t="s">
        <v>51</v>
      </c>
      <c r="J4606" s="2" t="s">
        <v>52</v>
      </c>
      <c r="K4606" s="2" t="s">
        <v>53</v>
      </c>
      <c r="L4606" s="2" t="s">
        <v>87</v>
      </c>
      <c r="M4606" s="2" t="s">
        <v>55</v>
      </c>
      <c r="N4606" s="2" t="s">
        <v>56</v>
      </c>
      <c r="O4606">
        <v>1</v>
      </c>
      <c r="P4606">
        <v>0</v>
      </c>
      <c r="Q4606">
        <v>0</v>
      </c>
      <c r="R4606">
        <v>20.262</v>
      </c>
      <c r="S4606">
        <v>0</v>
      </c>
      <c r="T4606" s="2" t="s">
        <v>8276</v>
      </c>
      <c r="U4606" s="2" t="s">
        <v>59</v>
      </c>
      <c r="Z4606">
        <v>1572</v>
      </c>
      <c r="AA4606" s="2" t="s">
        <v>8186</v>
      </c>
      <c r="AB4606" s="2" t="s">
        <v>8185</v>
      </c>
      <c r="AD4606">
        <v>1</v>
      </c>
      <c r="AE4606" s="15">
        <f t="shared" si="305"/>
        <v>1920</v>
      </c>
      <c r="AF4606" s="16">
        <f t="shared" si="306"/>
        <v>1080</v>
      </c>
      <c r="AK4606">
        <f t="shared" si="304"/>
        <v>1</v>
      </c>
      <c r="AL4606">
        <f t="shared" si="304"/>
        <v>0</v>
      </c>
      <c r="AM4606">
        <f t="shared" si="304"/>
        <v>0</v>
      </c>
      <c r="AN4606">
        <f t="shared" si="304"/>
        <v>0</v>
      </c>
      <c r="AO4606">
        <f t="shared" si="304"/>
        <v>0</v>
      </c>
    </row>
    <row r="4607" spans="1:41" ht="14.45" customHeight="1" x14ac:dyDescent="0.45">
      <c r="A4607" s="1">
        <v>44179.726550925923</v>
      </c>
      <c r="B4607" s="1">
        <v>44179.727638888886</v>
      </c>
      <c r="C4607">
        <v>0</v>
      </c>
      <c r="D4607">
        <v>100</v>
      </c>
      <c r="E4607">
        <v>94</v>
      </c>
      <c r="F4607">
        <v>1</v>
      </c>
      <c r="G4607" s="1">
        <v>44179.727650289351</v>
      </c>
      <c r="H4607" s="2" t="s">
        <v>8275</v>
      </c>
      <c r="I4607" s="2" t="s">
        <v>51</v>
      </c>
      <c r="J4607" s="2" t="s">
        <v>52</v>
      </c>
      <c r="K4607" s="2" t="s">
        <v>78</v>
      </c>
      <c r="L4607" s="2" t="s">
        <v>1251</v>
      </c>
      <c r="M4607" s="2" t="s">
        <v>55</v>
      </c>
      <c r="N4607" s="2" t="s">
        <v>142</v>
      </c>
      <c r="O4607">
        <v>1</v>
      </c>
      <c r="P4607">
        <v>25.611999999999998</v>
      </c>
      <c r="Q4607">
        <v>25.611999999999998</v>
      </c>
      <c r="R4607">
        <v>28.033000000000001</v>
      </c>
      <c r="S4607">
        <v>1</v>
      </c>
      <c r="T4607" s="2" t="s">
        <v>8274</v>
      </c>
      <c r="U4607" s="2" t="s">
        <v>59</v>
      </c>
      <c r="Z4607">
        <v>94</v>
      </c>
      <c r="AA4607" s="2" t="s">
        <v>8186</v>
      </c>
      <c r="AB4607" s="2" t="s">
        <v>8185</v>
      </c>
      <c r="AD4607">
        <v>1</v>
      </c>
      <c r="AE4607" s="15">
        <f t="shared" si="305"/>
        <v>1536</v>
      </c>
      <c r="AF4607" s="16">
        <f t="shared" si="306"/>
        <v>864</v>
      </c>
      <c r="AK4607">
        <f t="shared" si="304"/>
        <v>1</v>
      </c>
      <c r="AL4607">
        <f t="shared" si="304"/>
        <v>0</v>
      </c>
      <c r="AM4607">
        <f t="shared" si="304"/>
        <v>0</v>
      </c>
      <c r="AN4607">
        <f t="shared" si="304"/>
        <v>0</v>
      </c>
      <c r="AO4607">
        <f t="shared" si="304"/>
        <v>0</v>
      </c>
    </row>
    <row r="4608" spans="1:41" ht="14.45" hidden="1" customHeight="1" x14ac:dyDescent="0.45">
      <c r="A4608" s="1">
        <v>44179.634594907409</v>
      </c>
      <c r="B4608" s="1">
        <v>44179.640173611115</v>
      </c>
      <c r="C4608">
        <v>0</v>
      </c>
      <c r="D4608">
        <v>86</v>
      </c>
      <c r="E4608">
        <v>482</v>
      </c>
      <c r="F4608">
        <v>0</v>
      </c>
      <c r="G4608" s="1">
        <v>44179.728272743057</v>
      </c>
      <c r="H4608" s="2" t="s">
        <v>8273</v>
      </c>
      <c r="I4608" s="2" t="s">
        <v>51</v>
      </c>
      <c r="J4608" s="2" t="s">
        <v>52</v>
      </c>
      <c r="K4608" s="2" t="s">
        <v>53</v>
      </c>
      <c r="L4608" s="2" t="s">
        <v>87</v>
      </c>
      <c r="M4608" s="2" t="s">
        <v>55</v>
      </c>
      <c r="N4608" s="2" t="s">
        <v>404</v>
      </c>
      <c r="O4608">
        <v>1</v>
      </c>
      <c r="P4608">
        <v>0</v>
      </c>
      <c r="Q4608">
        <v>0</v>
      </c>
      <c r="R4608">
        <v>426.69900000000001</v>
      </c>
      <c r="S4608">
        <v>0</v>
      </c>
      <c r="T4608" s="2" t="s">
        <v>8272</v>
      </c>
      <c r="U4608" s="2" t="s">
        <v>59</v>
      </c>
      <c r="Z4608">
        <v>482</v>
      </c>
      <c r="AA4608" s="2" t="s">
        <v>8186</v>
      </c>
      <c r="AB4608" s="2" t="s">
        <v>8185</v>
      </c>
      <c r="AD4608">
        <v>0</v>
      </c>
      <c r="AE4608" s="15" t="str">
        <f t="shared" ref="AE4608:AE4611" si="307">LEFT(N4608,SEARCH("x",N4608)-1)</f>
        <v>3440</v>
      </c>
      <c r="AF4608" s="16" t="str">
        <f t="shared" ref="AF4608:AF4611" si="308">RIGHT(N4608,LEN(N4608)-SEARCH("x",N4608))</f>
        <v>1440</v>
      </c>
    </row>
    <row r="4609" spans="1:32" ht="14.45" hidden="1" customHeight="1" x14ac:dyDescent="0.45">
      <c r="A4609" s="1">
        <v>44179.640277777777</v>
      </c>
      <c r="B4609" s="1">
        <v>44179.640925925924</v>
      </c>
      <c r="C4609">
        <v>0</v>
      </c>
      <c r="D4609">
        <v>64</v>
      </c>
      <c r="E4609">
        <v>56</v>
      </c>
      <c r="F4609">
        <v>0</v>
      </c>
      <c r="G4609" s="1">
        <v>44179.728292604166</v>
      </c>
      <c r="H4609" s="2" t="s">
        <v>8271</v>
      </c>
      <c r="I4609" s="2" t="s">
        <v>51</v>
      </c>
      <c r="J4609" s="2" t="s">
        <v>52</v>
      </c>
      <c r="K4609" s="2" t="s">
        <v>53</v>
      </c>
      <c r="L4609" s="2" t="s">
        <v>87</v>
      </c>
      <c r="M4609" s="2" t="s">
        <v>55</v>
      </c>
      <c r="N4609" s="2" t="s">
        <v>404</v>
      </c>
      <c r="O4609">
        <v>1</v>
      </c>
      <c r="P4609" s="2" t="s">
        <v>59</v>
      </c>
      <c r="Q4609" s="2" t="s">
        <v>59</v>
      </c>
      <c r="R4609" s="2" t="s">
        <v>59</v>
      </c>
      <c r="S4609" s="2" t="s">
        <v>59</v>
      </c>
      <c r="T4609" s="2" t="s">
        <v>59</v>
      </c>
      <c r="U4609" s="2" t="s">
        <v>59</v>
      </c>
      <c r="Z4609">
        <v>56</v>
      </c>
      <c r="AA4609" s="2" t="s">
        <v>8203</v>
      </c>
      <c r="AB4609" s="2" t="s">
        <v>8202</v>
      </c>
      <c r="AD4609">
        <v>0</v>
      </c>
      <c r="AE4609" s="15" t="str">
        <f t="shared" si="307"/>
        <v>3440</v>
      </c>
      <c r="AF4609" s="16" t="str">
        <f t="shared" si="308"/>
        <v>1440</v>
      </c>
    </row>
    <row r="4610" spans="1:32" ht="14.45" hidden="1" customHeight="1" x14ac:dyDescent="0.45">
      <c r="A4610" s="1">
        <v>44179.653807870367</v>
      </c>
      <c r="B4610" s="1">
        <v>44179.65388888889</v>
      </c>
      <c r="C4610">
        <v>0</v>
      </c>
      <c r="D4610">
        <v>21</v>
      </c>
      <c r="E4610">
        <v>7</v>
      </c>
      <c r="F4610">
        <v>0</v>
      </c>
      <c r="G4610" s="1">
        <v>44179.728301759256</v>
      </c>
      <c r="H4610" s="2" t="s">
        <v>8270</v>
      </c>
      <c r="I4610" s="2" t="s">
        <v>51</v>
      </c>
      <c r="J4610" s="2" t="s">
        <v>52</v>
      </c>
      <c r="K4610" s="2" t="s">
        <v>5808</v>
      </c>
      <c r="L4610" s="2" t="s">
        <v>114</v>
      </c>
      <c r="M4610" s="2" t="s">
        <v>5809</v>
      </c>
      <c r="N4610" s="2" t="s">
        <v>4605</v>
      </c>
      <c r="O4610">
        <v>1</v>
      </c>
      <c r="P4610" s="2" t="s">
        <v>59</v>
      </c>
      <c r="Q4610" s="2" t="s">
        <v>59</v>
      </c>
      <c r="R4610" s="2" t="s">
        <v>59</v>
      </c>
      <c r="S4610" s="2" t="s">
        <v>59</v>
      </c>
      <c r="T4610" s="2" t="s">
        <v>59</v>
      </c>
      <c r="U4610" s="2" t="s">
        <v>59</v>
      </c>
      <c r="Z4610">
        <v>7</v>
      </c>
      <c r="AA4610" s="2" t="s">
        <v>59</v>
      </c>
      <c r="AB4610" s="2" t="s">
        <v>59</v>
      </c>
      <c r="AD4610">
        <v>0</v>
      </c>
      <c r="AE4610" s="15" t="str">
        <f t="shared" si="307"/>
        <v>414</v>
      </c>
      <c r="AF4610" s="16" t="str">
        <f t="shared" si="308"/>
        <v>736</v>
      </c>
    </row>
    <row r="4611" spans="1:32" ht="14.45" hidden="1" customHeight="1" x14ac:dyDescent="0.45">
      <c r="A4611" s="1">
        <v>44179.641087962962</v>
      </c>
      <c r="B4611" s="1">
        <v>44179.641527777778</v>
      </c>
      <c r="C4611">
        <v>0</v>
      </c>
      <c r="D4611">
        <v>64</v>
      </c>
      <c r="E4611">
        <v>38</v>
      </c>
      <c r="F4611">
        <v>0</v>
      </c>
      <c r="G4611" s="1">
        <v>44179.72831186343</v>
      </c>
      <c r="H4611" s="2" t="s">
        <v>8269</v>
      </c>
      <c r="I4611" s="2" t="s">
        <v>51</v>
      </c>
      <c r="J4611" s="2" t="s">
        <v>52</v>
      </c>
      <c r="K4611" s="2" t="s">
        <v>53</v>
      </c>
      <c r="L4611" s="2" t="s">
        <v>87</v>
      </c>
      <c r="M4611" s="2" t="s">
        <v>55</v>
      </c>
      <c r="N4611" s="2" t="s">
        <v>404</v>
      </c>
      <c r="O4611">
        <v>1</v>
      </c>
      <c r="P4611" s="2" t="s">
        <v>59</v>
      </c>
      <c r="Q4611" s="2" t="s">
        <v>59</v>
      </c>
      <c r="R4611" s="2" t="s">
        <v>59</v>
      </c>
      <c r="S4611" s="2" t="s">
        <v>59</v>
      </c>
      <c r="T4611" s="2" t="s">
        <v>59</v>
      </c>
      <c r="U4611" s="2" t="s">
        <v>59</v>
      </c>
      <c r="Z4611">
        <v>38</v>
      </c>
      <c r="AA4611" s="2" t="s">
        <v>8186</v>
      </c>
      <c r="AB4611" s="2" t="s">
        <v>8185</v>
      </c>
      <c r="AD4611">
        <v>0</v>
      </c>
      <c r="AE4611" s="15" t="str">
        <f t="shared" si="307"/>
        <v>3440</v>
      </c>
      <c r="AF4611" s="16" t="str">
        <f t="shared" si="308"/>
        <v>1440</v>
      </c>
    </row>
    <row r="4612" spans="1:32" ht="14.45" hidden="1" customHeight="1" x14ac:dyDescent="0.45">
      <c r="A4612" s="1">
        <v>44179.643275462964</v>
      </c>
      <c r="B4612" s="1">
        <v>44179.646180555559</v>
      </c>
      <c r="C4612">
        <v>0</v>
      </c>
      <c r="D4612">
        <v>64</v>
      </c>
      <c r="E4612">
        <v>250</v>
      </c>
      <c r="F4612">
        <v>0</v>
      </c>
      <c r="G4612" s="1">
        <v>44179.728323518517</v>
      </c>
      <c r="H4612" s="2" t="s">
        <v>8268</v>
      </c>
      <c r="I4612" s="2" t="s">
        <v>51</v>
      </c>
      <c r="J4612" s="2" t="s">
        <v>52</v>
      </c>
      <c r="K4612" s="2" t="s">
        <v>53</v>
      </c>
      <c r="L4612" s="2" t="s">
        <v>87</v>
      </c>
      <c r="M4612" s="2" t="s">
        <v>55</v>
      </c>
      <c r="N4612" s="2" t="s">
        <v>142</v>
      </c>
      <c r="O4612">
        <v>1</v>
      </c>
      <c r="P4612" s="2" t="s">
        <v>59</v>
      </c>
      <c r="Q4612" s="2" t="s">
        <v>59</v>
      </c>
      <c r="R4612" s="2" t="s">
        <v>59</v>
      </c>
      <c r="S4612" s="2" t="s">
        <v>59</v>
      </c>
      <c r="T4612" s="2" t="s">
        <v>59</v>
      </c>
      <c r="U4612" s="2" t="s">
        <v>59</v>
      </c>
      <c r="Z4612">
        <v>250</v>
      </c>
      <c r="AA4612" s="2" t="s">
        <v>8203</v>
      </c>
      <c r="AB4612" s="2" t="s">
        <v>8202</v>
      </c>
      <c r="AD4612">
        <v>0</v>
      </c>
      <c r="AE4612" s="15" t="str">
        <f t="shared" ref="AE4612:AE4675" si="309">LEFT(N4612,SEARCH("x",N4612)-1)</f>
        <v>1536</v>
      </c>
      <c r="AF4612" s="16" t="str">
        <f t="shared" ref="AF4612:AF4675" si="310">RIGHT(N4612,LEN(N4612)-SEARCH("x",N4612))</f>
        <v>864</v>
      </c>
    </row>
    <row r="4613" spans="1:32" ht="14.45" hidden="1" customHeight="1" x14ac:dyDescent="0.45">
      <c r="A4613" s="1">
        <v>44179.64508101852</v>
      </c>
      <c r="B4613" s="1">
        <v>44179.645173611112</v>
      </c>
      <c r="C4613">
        <v>0</v>
      </c>
      <c r="D4613">
        <v>36</v>
      </c>
      <c r="E4613">
        <v>7</v>
      </c>
      <c r="F4613">
        <v>0</v>
      </c>
      <c r="G4613" s="1">
        <v>44179.728335439817</v>
      </c>
      <c r="H4613" s="2" t="s">
        <v>8267</v>
      </c>
      <c r="I4613" s="2" t="s">
        <v>51</v>
      </c>
      <c r="J4613" s="2" t="s">
        <v>52</v>
      </c>
      <c r="K4613" s="2" t="s">
        <v>53</v>
      </c>
      <c r="L4613" s="2" t="s">
        <v>87</v>
      </c>
      <c r="M4613" s="2" t="s">
        <v>55</v>
      </c>
      <c r="N4613" s="2" t="s">
        <v>56</v>
      </c>
      <c r="O4613">
        <v>1</v>
      </c>
      <c r="P4613" s="2" t="s">
        <v>59</v>
      </c>
      <c r="Q4613" s="2" t="s">
        <v>59</v>
      </c>
      <c r="R4613" s="2" t="s">
        <v>59</v>
      </c>
      <c r="S4613" s="2" t="s">
        <v>59</v>
      </c>
      <c r="T4613" s="2" t="s">
        <v>59</v>
      </c>
      <c r="U4613" s="2" t="s">
        <v>59</v>
      </c>
      <c r="Z4613">
        <v>7</v>
      </c>
      <c r="AA4613" s="2" t="s">
        <v>59</v>
      </c>
      <c r="AB4613" s="2" t="s">
        <v>59</v>
      </c>
      <c r="AD4613">
        <v>0</v>
      </c>
      <c r="AE4613" s="15" t="str">
        <f t="shared" si="309"/>
        <v>1920</v>
      </c>
      <c r="AF4613" s="16" t="str">
        <f t="shared" si="310"/>
        <v>1080</v>
      </c>
    </row>
    <row r="4614" spans="1:32" ht="14.45" hidden="1" customHeight="1" x14ac:dyDescent="0.45">
      <c r="A4614" s="1">
        <v>44179.647928240738</v>
      </c>
      <c r="B4614" s="1">
        <v>44179.648090277777</v>
      </c>
      <c r="C4614">
        <v>0</v>
      </c>
      <c r="D4614">
        <v>21</v>
      </c>
      <c r="E4614">
        <v>13</v>
      </c>
      <c r="F4614">
        <v>0</v>
      </c>
      <c r="G4614" s="1">
        <v>44179.728340000001</v>
      </c>
      <c r="H4614" s="2" t="s">
        <v>8266</v>
      </c>
      <c r="I4614" s="2" t="s">
        <v>51</v>
      </c>
      <c r="J4614" s="2" t="s">
        <v>52</v>
      </c>
      <c r="K4614" s="2" t="s">
        <v>5808</v>
      </c>
      <c r="L4614" s="2" t="s">
        <v>114</v>
      </c>
      <c r="M4614" s="2" t="s">
        <v>5809</v>
      </c>
      <c r="N4614" s="2" t="s">
        <v>6000</v>
      </c>
      <c r="O4614">
        <v>1</v>
      </c>
      <c r="P4614" s="2" t="s">
        <v>59</v>
      </c>
      <c r="Q4614" s="2" t="s">
        <v>59</v>
      </c>
      <c r="R4614" s="2" t="s">
        <v>59</v>
      </c>
      <c r="S4614" s="2" t="s">
        <v>59</v>
      </c>
      <c r="T4614" s="2" t="s">
        <v>59</v>
      </c>
      <c r="U4614" s="2" t="s">
        <v>59</v>
      </c>
      <c r="Z4614">
        <v>13</v>
      </c>
      <c r="AA4614" s="2" t="s">
        <v>59</v>
      </c>
      <c r="AB4614" s="2" t="s">
        <v>59</v>
      </c>
      <c r="AD4614">
        <v>0</v>
      </c>
      <c r="AE4614" s="15" t="str">
        <f t="shared" si="309"/>
        <v>390</v>
      </c>
      <c r="AF4614" s="16" t="str">
        <f t="shared" si="310"/>
        <v>844</v>
      </c>
    </row>
    <row r="4615" spans="1:32" ht="14.45" hidden="1" customHeight="1" x14ac:dyDescent="0.45">
      <c r="A4615" s="1">
        <v>44179.652222222219</v>
      </c>
      <c r="B4615" s="1">
        <v>44179.655011574076</v>
      </c>
      <c r="C4615">
        <v>0</v>
      </c>
      <c r="D4615">
        <v>86</v>
      </c>
      <c r="E4615">
        <v>240</v>
      </c>
      <c r="F4615">
        <v>0</v>
      </c>
      <c r="G4615" s="1">
        <v>44179.728352627317</v>
      </c>
      <c r="H4615" s="2" t="s">
        <v>8265</v>
      </c>
      <c r="I4615" s="2" t="s">
        <v>51</v>
      </c>
      <c r="J4615" s="2" t="s">
        <v>52</v>
      </c>
      <c r="K4615" s="2" t="s">
        <v>64</v>
      </c>
      <c r="L4615" s="2" t="s">
        <v>6760</v>
      </c>
      <c r="M4615" s="2" t="s">
        <v>55</v>
      </c>
      <c r="N4615" s="2" t="s">
        <v>132</v>
      </c>
      <c r="O4615">
        <v>1</v>
      </c>
      <c r="P4615">
        <v>9.2530000000000001</v>
      </c>
      <c r="Q4615">
        <v>72.759</v>
      </c>
      <c r="R4615">
        <v>73.950999999999993</v>
      </c>
      <c r="S4615">
        <v>8</v>
      </c>
      <c r="T4615" s="2" t="s">
        <v>8264</v>
      </c>
      <c r="U4615" s="2" t="s">
        <v>59</v>
      </c>
      <c r="Z4615">
        <v>240</v>
      </c>
      <c r="AA4615" s="2" t="s">
        <v>8186</v>
      </c>
      <c r="AB4615" s="2" t="s">
        <v>8185</v>
      </c>
      <c r="AD4615">
        <v>0</v>
      </c>
      <c r="AE4615" s="15" t="str">
        <f t="shared" si="309"/>
        <v>1280</v>
      </c>
      <c r="AF4615" s="16" t="str">
        <f t="shared" si="310"/>
        <v>720</v>
      </c>
    </row>
    <row r="4616" spans="1:32" ht="14.45" hidden="1" customHeight="1" x14ac:dyDescent="0.45">
      <c r="A4616" s="1">
        <v>44179.65253472222</v>
      </c>
      <c r="B4616" s="1">
        <v>44179.652569444443</v>
      </c>
      <c r="C4616">
        <v>0</v>
      </c>
      <c r="D4616">
        <v>21</v>
      </c>
      <c r="E4616">
        <v>3</v>
      </c>
      <c r="F4616">
        <v>0</v>
      </c>
      <c r="G4616" s="1">
        <v>44179.728352719911</v>
      </c>
      <c r="H4616" s="2" t="s">
        <v>8263</v>
      </c>
      <c r="I4616" s="2" t="s">
        <v>51</v>
      </c>
      <c r="J4616" s="2" t="s">
        <v>52</v>
      </c>
      <c r="K4616" s="2" t="s">
        <v>5808</v>
      </c>
      <c r="L4616" s="2" t="s">
        <v>394</v>
      </c>
      <c r="M4616" s="2" t="s">
        <v>5809</v>
      </c>
      <c r="N4616" s="2" t="s">
        <v>4631</v>
      </c>
      <c r="O4616">
        <v>1</v>
      </c>
      <c r="P4616" s="2" t="s">
        <v>59</v>
      </c>
      <c r="Q4616" s="2" t="s">
        <v>59</v>
      </c>
      <c r="R4616" s="2" t="s">
        <v>59</v>
      </c>
      <c r="S4616" s="2" t="s">
        <v>59</v>
      </c>
      <c r="T4616" s="2" t="s">
        <v>59</v>
      </c>
      <c r="U4616" s="2" t="s">
        <v>59</v>
      </c>
      <c r="Z4616">
        <v>3</v>
      </c>
      <c r="AA4616" s="2" t="s">
        <v>59</v>
      </c>
      <c r="AB4616" s="2" t="s">
        <v>59</v>
      </c>
      <c r="AD4616">
        <v>0</v>
      </c>
      <c r="AE4616" s="15" t="str">
        <f t="shared" si="309"/>
        <v>375</v>
      </c>
      <c r="AF4616" s="16" t="str">
        <f t="shared" si="310"/>
        <v>667</v>
      </c>
    </row>
    <row r="4617" spans="1:32" ht="14.45" hidden="1" customHeight="1" x14ac:dyDescent="0.45">
      <c r="A4617" s="1">
        <v>44179.653784722221</v>
      </c>
      <c r="B4617" s="1">
        <v>44179.653912037036</v>
      </c>
      <c r="C4617">
        <v>0</v>
      </c>
      <c r="D4617">
        <v>21</v>
      </c>
      <c r="E4617">
        <v>11</v>
      </c>
      <c r="F4617">
        <v>0</v>
      </c>
      <c r="G4617" s="1">
        <v>44179.728363148148</v>
      </c>
      <c r="H4617" s="2" t="s">
        <v>8262</v>
      </c>
      <c r="I4617" s="2" t="s">
        <v>51</v>
      </c>
      <c r="J4617" s="2" t="s">
        <v>52</v>
      </c>
      <c r="K4617" s="2" t="s">
        <v>53</v>
      </c>
      <c r="L4617" s="2" t="s">
        <v>6744</v>
      </c>
      <c r="M4617" s="2" t="s">
        <v>5888</v>
      </c>
      <c r="N4617" s="2" t="s">
        <v>5915</v>
      </c>
      <c r="O4617">
        <v>1</v>
      </c>
      <c r="P4617" s="2" t="s">
        <v>59</v>
      </c>
      <c r="Q4617" s="2" t="s">
        <v>59</v>
      </c>
      <c r="R4617" s="2" t="s">
        <v>59</v>
      </c>
      <c r="S4617" s="2" t="s">
        <v>59</v>
      </c>
      <c r="T4617" s="2" t="s">
        <v>59</v>
      </c>
      <c r="U4617" s="2" t="s">
        <v>59</v>
      </c>
      <c r="Z4617">
        <v>11</v>
      </c>
      <c r="AA4617" s="2" t="s">
        <v>59</v>
      </c>
      <c r="AB4617" s="2" t="s">
        <v>59</v>
      </c>
      <c r="AD4617">
        <v>0</v>
      </c>
      <c r="AE4617" s="15" t="str">
        <f t="shared" si="309"/>
        <v>360</v>
      </c>
      <c r="AF4617" s="16" t="str">
        <f t="shared" si="310"/>
        <v>771</v>
      </c>
    </row>
    <row r="4618" spans="1:32" ht="14.45" hidden="1" customHeight="1" x14ac:dyDescent="0.45">
      <c r="A4618" s="1">
        <v>44179.656909722224</v>
      </c>
      <c r="B4618" s="1">
        <v>44179.658842592595</v>
      </c>
      <c r="C4618">
        <v>0</v>
      </c>
      <c r="D4618">
        <v>43</v>
      </c>
      <c r="E4618">
        <v>167</v>
      </c>
      <c r="F4618">
        <v>0</v>
      </c>
      <c r="G4618" s="1">
        <v>44179.728364166665</v>
      </c>
      <c r="H4618" s="2" t="s">
        <v>8261</v>
      </c>
      <c r="I4618" s="2" t="s">
        <v>51</v>
      </c>
      <c r="J4618" s="2" t="s">
        <v>52</v>
      </c>
      <c r="K4618" s="2" t="s">
        <v>78</v>
      </c>
      <c r="L4618" s="2" t="s">
        <v>1093</v>
      </c>
      <c r="M4618" s="2" t="s">
        <v>55</v>
      </c>
      <c r="N4618" s="2" t="s">
        <v>56</v>
      </c>
      <c r="O4618">
        <v>1</v>
      </c>
      <c r="P4618" s="2" t="s">
        <v>59</v>
      </c>
      <c r="Q4618" s="2" t="s">
        <v>59</v>
      </c>
      <c r="R4618" s="2" t="s">
        <v>59</v>
      </c>
      <c r="S4618" s="2" t="s">
        <v>59</v>
      </c>
      <c r="T4618" s="2" t="s">
        <v>59</v>
      </c>
      <c r="U4618" s="2" t="s">
        <v>59</v>
      </c>
      <c r="Z4618">
        <v>167</v>
      </c>
      <c r="AA4618" s="2" t="s">
        <v>8203</v>
      </c>
      <c r="AB4618" s="2" t="s">
        <v>8202</v>
      </c>
      <c r="AD4618">
        <v>0</v>
      </c>
      <c r="AE4618" s="15" t="str">
        <f t="shared" si="309"/>
        <v>1920</v>
      </c>
      <c r="AF4618" s="16" t="str">
        <f t="shared" si="310"/>
        <v>1080</v>
      </c>
    </row>
    <row r="4619" spans="1:32" ht="14.45" hidden="1" customHeight="1" x14ac:dyDescent="0.45">
      <c r="A4619" s="1">
        <v>44179.655648148146</v>
      </c>
      <c r="B4619" s="1">
        <v>44179.655775462961</v>
      </c>
      <c r="C4619">
        <v>0</v>
      </c>
      <c r="D4619">
        <v>21</v>
      </c>
      <c r="E4619">
        <v>11</v>
      </c>
      <c r="F4619">
        <v>0</v>
      </c>
      <c r="G4619" s="1">
        <v>44179.728368611111</v>
      </c>
      <c r="H4619" s="2" t="s">
        <v>8260</v>
      </c>
      <c r="I4619" s="2" t="s">
        <v>51</v>
      </c>
      <c r="J4619" s="2" t="s">
        <v>52</v>
      </c>
      <c r="K4619" s="2" t="s">
        <v>5808</v>
      </c>
      <c r="L4619" s="2" t="s">
        <v>157</v>
      </c>
      <c r="M4619" s="2" t="s">
        <v>5809</v>
      </c>
      <c r="N4619" s="2" t="s">
        <v>4631</v>
      </c>
      <c r="O4619">
        <v>1</v>
      </c>
      <c r="P4619" s="2" t="s">
        <v>59</v>
      </c>
      <c r="Q4619" s="2" t="s">
        <v>59</v>
      </c>
      <c r="R4619" s="2" t="s">
        <v>59</v>
      </c>
      <c r="S4619" s="2" t="s">
        <v>59</v>
      </c>
      <c r="T4619" s="2" t="s">
        <v>59</v>
      </c>
      <c r="U4619" s="2" t="s">
        <v>59</v>
      </c>
      <c r="Z4619">
        <v>11</v>
      </c>
      <c r="AA4619" s="2" t="s">
        <v>59</v>
      </c>
      <c r="AB4619" s="2" t="s">
        <v>59</v>
      </c>
      <c r="AD4619">
        <v>0</v>
      </c>
      <c r="AE4619" s="15" t="str">
        <f t="shared" si="309"/>
        <v>375</v>
      </c>
      <c r="AF4619" s="16" t="str">
        <f t="shared" si="310"/>
        <v>667</v>
      </c>
    </row>
    <row r="4620" spans="1:32" ht="14.45" hidden="1" customHeight="1" x14ac:dyDescent="0.45">
      <c r="A4620" s="1">
        <v>44179.65965277778</v>
      </c>
      <c r="B4620" s="1">
        <v>44179.659756944442</v>
      </c>
      <c r="C4620">
        <v>0</v>
      </c>
      <c r="D4620">
        <v>21</v>
      </c>
      <c r="E4620">
        <v>9</v>
      </c>
      <c r="F4620">
        <v>0</v>
      </c>
      <c r="G4620" s="1">
        <v>44179.72837513889</v>
      </c>
      <c r="H4620" s="2" t="s">
        <v>8259</v>
      </c>
      <c r="I4620" s="2" t="s">
        <v>51</v>
      </c>
      <c r="J4620" s="2" t="s">
        <v>52</v>
      </c>
      <c r="K4620" s="2" t="s">
        <v>5931</v>
      </c>
      <c r="L4620" s="2" t="s">
        <v>114</v>
      </c>
      <c r="M4620" s="2" t="s">
        <v>5932</v>
      </c>
      <c r="N4620" s="2" t="s">
        <v>385</v>
      </c>
      <c r="O4620">
        <v>1</v>
      </c>
      <c r="P4620" s="2" t="s">
        <v>59</v>
      </c>
      <c r="Q4620" s="2" t="s">
        <v>59</v>
      </c>
      <c r="R4620" s="2" t="s">
        <v>59</v>
      </c>
      <c r="S4620" s="2" t="s">
        <v>59</v>
      </c>
      <c r="T4620" s="2" t="s">
        <v>59</v>
      </c>
      <c r="U4620" s="2" t="s">
        <v>59</v>
      </c>
      <c r="Z4620">
        <v>9</v>
      </c>
      <c r="AA4620" s="2" t="s">
        <v>59</v>
      </c>
      <c r="AB4620" s="2" t="s">
        <v>59</v>
      </c>
      <c r="AD4620">
        <v>0</v>
      </c>
      <c r="AE4620" s="15" t="str">
        <f t="shared" si="309"/>
        <v>768</v>
      </c>
      <c r="AF4620" s="16" t="str">
        <f t="shared" si="310"/>
        <v>1024</v>
      </c>
    </row>
    <row r="4621" spans="1:32" ht="14.45" hidden="1" customHeight="1" x14ac:dyDescent="0.45">
      <c r="A4621" s="1">
        <v>44179.661620370367</v>
      </c>
      <c r="B4621" s="1">
        <v>44179.662939814814</v>
      </c>
      <c r="C4621">
        <v>0</v>
      </c>
      <c r="D4621">
        <v>64</v>
      </c>
      <c r="E4621">
        <v>114</v>
      </c>
      <c r="F4621">
        <v>0</v>
      </c>
      <c r="G4621" s="1">
        <v>44179.728375300925</v>
      </c>
      <c r="H4621" s="2" t="s">
        <v>8258</v>
      </c>
      <c r="I4621" s="2" t="s">
        <v>51</v>
      </c>
      <c r="J4621" s="2" t="s">
        <v>52</v>
      </c>
      <c r="K4621" s="2" t="s">
        <v>64</v>
      </c>
      <c r="L4621" s="2" t="s">
        <v>6760</v>
      </c>
      <c r="M4621" s="2" t="s">
        <v>55</v>
      </c>
      <c r="N4621" s="2" t="s">
        <v>123</v>
      </c>
      <c r="O4621">
        <v>1</v>
      </c>
      <c r="P4621" s="2" t="s">
        <v>59</v>
      </c>
      <c r="Q4621" s="2" t="s">
        <v>59</v>
      </c>
      <c r="R4621" s="2" t="s">
        <v>59</v>
      </c>
      <c r="S4621" s="2" t="s">
        <v>59</v>
      </c>
      <c r="T4621" s="2" t="s">
        <v>59</v>
      </c>
      <c r="U4621" s="2" t="s">
        <v>59</v>
      </c>
      <c r="Z4621">
        <v>114</v>
      </c>
      <c r="AA4621" s="2" t="s">
        <v>8203</v>
      </c>
      <c r="AB4621" s="2" t="s">
        <v>8202</v>
      </c>
      <c r="AD4621">
        <v>0</v>
      </c>
      <c r="AE4621" s="15" t="str">
        <f t="shared" si="309"/>
        <v>1280</v>
      </c>
      <c r="AF4621" s="16" t="str">
        <f t="shared" si="310"/>
        <v>800</v>
      </c>
    </row>
    <row r="4622" spans="1:32" ht="14.45" hidden="1" customHeight="1" x14ac:dyDescent="0.45">
      <c r="A4622" s="1">
        <v>44179.662187499998</v>
      </c>
      <c r="B4622" s="1">
        <v>44179.662465277775</v>
      </c>
      <c r="C4622">
        <v>0</v>
      </c>
      <c r="D4622">
        <v>43</v>
      </c>
      <c r="E4622">
        <v>23</v>
      </c>
      <c r="F4622">
        <v>0</v>
      </c>
      <c r="G4622" s="1">
        <v>44179.728388321761</v>
      </c>
      <c r="H4622" s="2" t="s">
        <v>8257</v>
      </c>
      <c r="I4622" s="2" t="s">
        <v>51</v>
      </c>
      <c r="J4622" s="2" t="s">
        <v>52</v>
      </c>
      <c r="K4622" s="2" t="s">
        <v>113</v>
      </c>
      <c r="L4622" s="2" t="s">
        <v>114</v>
      </c>
      <c r="M4622" s="2" t="s">
        <v>106</v>
      </c>
      <c r="N4622" s="2" t="s">
        <v>107</v>
      </c>
      <c r="O4622">
        <v>1</v>
      </c>
      <c r="P4622" s="2" t="s">
        <v>59</v>
      </c>
      <c r="Q4622" s="2" t="s">
        <v>59</v>
      </c>
      <c r="R4622" s="2" t="s">
        <v>59</v>
      </c>
      <c r="S4622" s="2" t="s">
        <v>59</v>
      </c>
      <c r="T4622" s="2" t="s">
        <v>59</v>
      </c>
      <c r="U4622" s="2" t="s">
        <v>59</v>
      </c>
      <c r="Z4622">
        <v>23</v>
      </c>
      <c r="AA4622" s="2" t="s">
        <v>8203</v>
      </c>
      <c r="AB4622" s="2" t="s">
        <v>8202</v>
      </c>
      <c r="AD4622">
        <v>0</v>
      </c>
      <c r="AE4622" s="15" t="str">
        <f t="shared" si="309"/>
        <v>1440</v>
      </c>
      <c r="AF4622" s="16" t="str">
        <f t="shared" si="310"/>
        <v>900</v>
      </c>
    </row>
    <row r="4623" spans="1:32" ht="14.45" hidden="1" customHeight="1" x14ac:dyDescent="0.45">
      <c r="A4623" s="1">
        <v>44179.662997685184</v>
      </c>
      <c r="B4623" s="1">
        <v>44179.664305555554</v>
      </c>
      <c r="C4623">
        <v>0</v>
      </c>
      <c r="D4623">
        <v>36</v>
      </c>
      <c r="E4623">
        <v>113</v>
      </c>
      <c r="F4623">
        <v>0</v>
      </c>
      <c r="G4623" s="1">
        <v>44179.728404293979</v>
      </c>
      <c r="H4623" s="2" t="s">
        <v>8256</v>
      </c>
      <c r="I4623" s="2" t="s">
        <v>51</v>
      </c>
      <c r="J4623" s="2" t="s">
        <v>52</v>
      </c>
      <c r="K4623" s="2" t="s">
        <v>64</v>
      </c>
      <c r="L4623" s="2" t="s">
        <v>6760</v>
      </c>
      <c r="M4623" s="2" t="s">
        <v>55</v>
      </c>
      <c r="N4623" s="2" t="s">
        <v>142</v>
      </c>
      <c r="O4623">
        <v>1</v>
      </c>
      <c r="P4623" s="2" t="s">
        <v>59</v>
      </c>
      <c r="Q4623" s="2" t="s">
        <v>59</v>
      </c>
      <c r="R4623" s="2" t="s">
        <v>59</v>
      </c>
      <c r="S4623" s="2" t="s">
        <v>59</v>
      </c>
      <c r="T4623" s="2" t="s">
        <v>59</v>
      </c>
      <c r="U4623" s="2" t="s">
        <v>59</v>
      </c>
      <c r="Z4623">
        <v>113</v>
      </c>
      <c r="AA4623" s="2" t="s">
        <v>59</v>
      </c>
      <c r="AB4623" s="2" t="s">
        <v>59</v>
      </c>
      <c r="AD4623">
        <v>0</v>
      </c>
      <c r="AE4623" s="15" t="str">
        <f t="shared" si="309"/>
        <v>1536</v>
      </c>
      <c r="AF4623" s="16" t="str">
        <f t="shared" si="310"/>
        <v>864</v>
      </c>
    </row>
    <row r="4624" spans="1:32" ht="14.45" hidden="1" customHeight="1" x14ac:dyDescent="0.45">
      <c r="A4624" s="1">
        <v>44179.658391203702</v>
      </c>
      <c r="B4624" s="1">
        <v>44179.658472222225</v>
      </c>
      <c r="C4624">
        <v>0</v>
      </c>
      <c r="D4624">
        <v>21</v>
      </c>
      <c r="E4624">
        <v>7</v>
      </c>
      <c r="F4624">
        <v>0</v>
      </c>
      <c r="G4624" s="1">
        <v>44179.728405555557</v>
      </c>
      <c r="H4624" s="2" t="s">
        <v>8255</v>
      </c>
      <c r="I4624" s="2" t="s">
        <v>51</v>
      </c>
      <c r="J4624" s="2" t="s">
        <v>52</v>
      </c>
      <c r="K4624" s="2" t="s">
        <v>53</v>
      </c>
      <c r="L4624" s="2" t="s">
        <v>6744</v>
      </c>
      <c r="M4624" s="2" t="s">
        <v>5888</v>
      </c>
      <c r="N4624" s="2" t="s">
        <v>6687</v>
      </c>
      <c r="O4624">
        <v>1</v>
      </c>
      <c r="P4624" s="2" t="s">
        <v>59</v>
      </c>
      <c r="Q4624" s="2" t="s">
        <v>59</v>
      </c>
      <c r="R4624" s="2" t="s">
        <v>59</v>
      </c>
      <c r="S4624" s="2" t="s">
        <v>59</v>
      </c>
      <c r="T4624" s="2" t="s">
        <v>59</v>
      </c>
      <c r="U4624" s="2" t="s">
        <v>59</v>
      </c>
      <c r="Z4624">
        <v>7</v>
      </c>
      <c r="AA4624" s="2" t="s">
        <v>59</v>
      </c>
      <c r="AB4624" s="2" t="s">
        <v>59</v>
      </c>
      <c r="AD4624">
        <v>0</v>
      </c>
      <c r="AE4624" s="15" t="str">
        <f t="shared" si="309"/>
        <v>393</v>
      </c>
      <c r="AF4624" s="16" t="str">
        <f t="shared" si="310"/>
        <v>873</v>
      </c>
    </row>
    <row r="4625" spans="1:32" ht="14.45" hidden="1" customHeight="1" x14ac:dyDescent="0.45">
      <c r="A4625" s="1">
        <v>44179.663645833331</v>
      </c>
      <c r="B4625" s="1">
        <v>44179.66369212963</v>
      </c>
      <c r="C4625">
        <v>0</v>
      </c>
      <c r="D4625">
        <v>21</v>
      </c>
      <c r="E4625">
        <v>4</v>
      </c>
      <c r="F4625">
        <v>0</v>
      </c>
      <c r="G4625" s="1">
        <v>44179.728417129627</v>
      </c>
      <c r="H4625" s="2" t="s">
        <v>8254</v>
      </c>
      <c r="I4625" s="2" t="s">
        <v>51</v>
      </c>
      <c r="J4625" s="2" t="s">
        <v>52</v>
      </c>
      <c r="K4625" s="2" t="s">
        <v>5808</v>
      </c>
      <c r="L4625" s="2" t="s">
        <v>114</v>
      </c>
      <c r="M4625" s="2" t="s">
        <v>5809</v>
      </c>
      <c r="N4625" s="2" t="s">
        <v>5950</v>
      </c>
      <c r="O4625">
        <v>1</v>
      </c>
      <c r="P4625" s="2" t="s">
        <v>59</v>
      </c>
      <c r="Q4625" s="2" t="s">
        <v>59</v>
      </c>
      <c r="R4625" s="2" t="s">
        <v>59</v>
      </c>
      <c r="S4625" s="2" t="s">
        <v>59</v>
      </c>
      <c r="T4625" s="2" t="s">
        <v>59</v>
      </c>
      <c r="U4625" s="2" t="s">
        <v>59</v>
      </c>
      <c r="Z4625">
        <v>4</v>
      </c>
      <c r="AA4625" s="2" t="s">
        <v>59</v>
      </c>
      <c r="AB4625" s="2" t="s">
        <v>59</v>
      </c>
      <c r="AD4625">
        <v>0</v>
      </c>
      <c r="AE4625" s="15" t="str">
        <f t="shared" si="309"/>
        <v>375</v>
      </c>
      <c r="AF4625" s="16" t="str">
        <f t="shared" si="310"/>
        <v>812</v>
      </c>
    </row>
    <row r="4626" spans="1:32" ht="14.45" hidden="1" customHeight="1" x14ac:dyDescent="0.45">
      <c r="A4626" s="1">
        <v>44179.663784722223</v>
      </c>
      <c r="B4626" s="1">
        <v>44179.663865740738</v>
      </c>
      <c r="C4626">
        <v>0</v>
      </c>
      <c r="D4626">
        <v>21</v>
      </c>
      <c r="E4626">
        <v>7</v>
      </c>
      <c r="F4626">
        <v>0</v>
      </c>
      <c r="G4626" s="1">
        <v>44179.728424710651</v>
      </c>
      <c r="H4626" s="2" t="s">
        <v>8253</v>
      </c>
      <c r="I4626" s="2" t="s">
        <v>51</v>
      </c>
      <c r="J4626" s="2" t="s">
        <v>52</v>
      </c>
      <c r="K4626" s="2" t="s">
        <v>5808</v>
      </c>
      <c r="L4626" s="2" t="s">
        <v>114</v>
      </c>
      <c r="M4626" s="2" t="s">
        <v>5809</v>
      </c>
      <c r="N4626" s="2" t="s">
        <v>4631</v>
      </c>
      <c r="O4626">
        <v>1</v>
      </c>
      <c r="P4626" s="2" t="s">
        <v>59</v>
      </c>
      <c r="Q4626" s="2" t="s">
        <v>59</v>
      </c>
      <c r="R4626" s="2" t="s">
        <v>59</v>
      </c>
      <c r="S4626" s="2" t="s">
        <v>59</v>
      </c>
      <c r="T4626" s="2" t="s">
        <v>59</v>
      </c>
      <c r="U4626" s="2" t="s">
        <v>59</v>
      </c>
      <c r="Z4626">
        <v>7</v>
      </c>
      <c r="AA4626" s="2" t="s">
        <v>59</v>
      </c>
      <c r="AB4626" s="2" t="s">
        <v>59</v>
      </c>
      <c r="AD4626">
        <v>0</v>
      </c>
      <c r="AE4626" s="15" t="str">
        <f t="shared" si="309"/>
        <v>375</v>
      </c>
      <c r="AF4626" s="16" t="str">
        <f t="shared" si="310"/>
        <v>667</v>
      </c>
    </row>
    <row r="4627" spans="1:32" ht="14.45" hidden="1" customHeight="1" x14ac:dyDescent="0.45">
      <c r="A4627" s="1">
        <v>44179.665821759256</v>
      </c>
      <c r="B4627" s="1">
        <v>44179.665902777779</v>
      </c>
      <c r="C4627">
        <v>0</v>
      </c>
      <c r="D4627">
        <v>21</v>
      </c>
      <c r="E4627">
        <v>6</v>
      </c>
      <c r="F4627">
        <v>0</v>
      </c>
      <c r="G4627" s="1">
        <v>44179.728435868055</v>
      </c>
      <c r="H4627" s="2" t="s">
        <v>8252</v>
      </c>
      <c r="I4627" s="2" t="s">
        <v>51</v>
      </c>
      <c r="J4627" s="2" t="s">
        <v>52</v>
      </c>
      <c r="K4627" s="2" t="s">
        <v>5808</v>
      </c>
      <c r="L4627" s="2" t="s">
        <v>114</v>
      </c>
      <c r="M4627" s="2" t="s">
        <v>5809</v>
      </c>
      <c r="N4627" s="2" t="s">
        <v>4708</v>
      </c>
      <c r="O4627">
        <v>1</v>
      </c>
      <c r="P4627" s="2" t="s">
        <v>59</v>
      </c>
      <c r="Q4627" s="2" t="s">
        <v>59</v>
      </c>
      <c r="R4627" s="2" t="s">
        <v>59</v>
      </c>
      <c r="S4627" s="2" t="s">
        <v>59</v>
      </c>
      <c r="T4627" s="2" t="s">
        <v>59</v>
      </c>
      <c r="U4627" s="2" t="s">
        <v>59</v>
      </c>
      <c r="Z4627">
        <v>6</v>
      </c>
      <c r="AA4627" s="2" t="s">
        <v>59</v>
      </c>
      <c r="AB4627" s="2" t="s">
        <v>59</v>
      </c>
      <c r="AD4627">
        <v>0</v>
      </c>
      <c r="AE4627" s="15" t="str">
        <f t="shared" si="309"/>
        <v>414</v>
      </c>
      <c r="AF4627" s="16" t="str">
        <f t="shared" si="310"/>
        <v>896</v>
      </c>
    </row>
    <row r="4628" spans="1:32" ht="14.45" hidden="1" customHeight="1" x14ac:dyDescent="0.45">
      <c r="A4628" s="1">
        <v>44179.666273148148</v>
      </c>
      <c r="B4628" s="1">
        <v>44179.666388888887</v>
      </c>
      <c r="C4628">
        <v>0</v>
      </c>
      <c r="D4628">
        <v>21</v>
      </c>
      <c r="E4628">
        <v>9</v>
      </c>
      <c r="F4628">
        <v>0</v>
      </c>
      <c r="G4628" s="1">
        <v>44179.728436736114</v>
      </c>
      <c r="H4628" s="2" t="s">
        <v>8251</v>
      </c>
      <c r="I4628" s="2" t="s">
        <v>51</v>
      </c>
      <c r="J4628" s="2" t="s">
        <v>52</v>
      </c>
      <c r="K4628" s="2" t="s">
        <v>53</v>
      </c>
      <c r="L4628" s="2" t="s">
        <v>538</v>
      </c>
      <c r="M4628" s="2" t="s">
        <v>5888</v>
      </c>
      <c r="N4628" s="2" t="s">
        <v>3775</v>
      </c>
      <c r="O4628">
        <v>1</v>
      </c>
      <c r="P4628" s="2" t="s">
        <v>59</v>
      </c>
      <c r="Q4628" s="2" t="s">
        <v>59</v>
      </c>
      <c r="R4628" s="2" t="s">
        <v>59</v>
      </c>
      <c r="S4628" s="2" t="s">
        <v>59</v>
      </c>
      <c r="T4628" s="2" t="s">
        <v>59</v>
      </c>
      <c r="U4628" s="2" t="s">
        <v>59</v>
      </c>
      <c r="Z4628">
        <v>9</v>
      </c>
      <c r="AA4628" s="2" t="s">
        <v>59</v>
      </c>
      <c r="AB4628" s="2" t="s">
        <v>59</v>
      </c>
      <c r="AD4628">
        <v>0</v>
      </c>
      <c r="AE4628" s="15" t="str">
        <f t="shared" si="309"/>
        <v>412</v>
      </c>
      <c r="AF4628" s="16" t="str">
        <f t="shared" si="310"/>
        <v>869</v>
      </c>
    </row>
    <row r="4629" spans="1:32" ht="14.45" hidden="1" customHeight="1" x14ac:dyDescent="0.45">
      <c r="A4629" s="1">
        <v>44179.658402777779</v>
      </c>
      <c r="B4629" s="1">
        <v>44179.658472222225</v>
      </c>
      <c r="C4629">
        <v>0</v>
      </c>
      <c r="D4629">
        <v>21</v>
      </c>
      <c r="E4629">
        <v>5</v>
      </c>
      <c r="F4629">
        <v>0</v>
      </c>
      <c r="G4629" s="1">
        <v>44179.72844309028</v>
      </c>
      <c r="H4629" s="2" t="s">
        <v>8250</v>
      </c>
      <c r="I4629" s="2" t="s">
        <v>51</v>
      </c>
      <c r="J4629" s="2" t="s">
        <v>52</v>
      </c>
      <c r="K4629" s="2" t="s">
        <v>53</v>
      </c>
      <c r="L4629" s="2" t="s">
        <v>538</v>
      </c>
      <c r="M4629" s="2" t="s">
        <v>5888</v>
      </c>
      <c r="N4629" s="2" t="s">
        <v>8249</v>
      </c>
      <c r="O4629">
        <v>1</v>
      </c>
      <c r="P4629" s="2" t="s">
        <v>59</v>
      </c>
      <c r="Q4629" s="2" t="s">
        <v>59</v>
      </c>
      <c r="R4629" s="2" t="s">
        <v>59</v>
      </c>
      <c r="S4629" s="2" t="s">
        <v>59</v>
      </c>
      <c r="T4629" s="2" t="s">
        <v>59</v>
      </c>
      <c r="U4629" s="2" t="s">
        <v>59</v>
      </c>
      <c r="Z4629">
        <v>5</v>
      </c>
      <c r="AA4629" s="2" t="s">
        <v>59</v>
      </c>
      <c r="AB4629" s="2" t="s">
        <v>59</v>
      </c>
      <c r="AD4629">
        <v>0</v>
      </c>
      <c r="AE4629" s="15" t="str">
        <f t="shared" si="309"/>
        <v>1179</v>
      </c>
      <c r="AF4629" s="16" t="str">
        <f t="shared" si="310"/>
        <v>738</v>
      </c>
    </row>
    <row r="4630" spans="1:32" ht="14.45" hidden="1" customHeight="1" x14ac:dyDescent="0.45">
      <c r="A4630" s="1">
        <v>44179.667592592596</v>
      </c>
      <c r="B4630" s="1">
        <v>44179.668379629627</v>
      </c>
      <c r="C4630">
        <v>0</v>
      </c>
      <c r="D4630">
        <v>36</v>
      </c>
      <c r="E4630">
        <v>67</v>
      </c>
      <c r="F4630">
        <v>0</v>
      </c>
      <c r="G4630" s="1">
        <v>44179.728448078706</v>
      </c>
      <c r="H4630" s="2" t="s">
        <v>8248</v>
      </c>
      <c r="I4630" s="2" t="s">
        <v>51</v>
      </c>
      <c r="J4630" s="2" t="s">
        <v>52</v>
      </c>
      <c r="K4630" s="2" t="s">
        <v>113</v>
      </c>
      <c r="L4630" s="2" t="s">
        <v>114</v>
      </c>
      <c r="M4630" s="2" t="s">
        <v>106</v>
      </c>
      <c r="N4630" s="2" t="s">
        <v>107</v>
      </c>
      <c r="O4630">
        <v>1</v>
      </c>
      <c r="P4630" s="2" t="s">
        <v>59</v>
      </c>
      <c r="Q4630" s="2" t="s">
        <v>59</v>
      </c>
      <c r="R4630" s="2" t="s">
        <v>59</v>
      </c>
      <c r="S4630" s="2" t="s">
        <v>59</v>
      </c>
      <c r="T4630" s="2" t="s">
        <v>59</v>
      </c>
      <c r="U4630" s="2" t="s">
        <v>59</v>
      </c>
      <c r="Z4630">
        <v>67</v>
      </c>
      <c r="AA4630" s="2" t="s">
        <v>59</v>
      </c>
      <c r="AB4630" s="2" t="s">
        <v>59</v>
      </c>
      <c r="AD4630">
        <v>0</v>
      </c>
      <c r="AE4630" s="15" t="str">
        <f t="shared" si="309"/>
        <v>1440</v>
      </c>
      <c r="AF4630" s="16" t="str">
        <f t="shared" si="310"/>
        <v>900</v>
      </c>
    </row>
    <row r="4631" spans="1:32" ht="14.45" hidden="1" customHeight="1" x14ac:dyDescent="0.45">
      <c r="A4631" s="1">
        <v>44179.668356481481</v>
      </c>
      <c r="B4631" s="1">
        <v>44179.668402777781</v>
      </c>
      <c r="C4631">
        <v>8</v>
      </c>
      <c r="D4631">
        <v>21</v>
      </c>
      <c r="E4631">
        <v>4</v>
      </c>
      <c r="F4631">
        <v>0</v>
      </c>
      <c r="G4631" s="1">
        <v>44179.728449699076</v>
      </c>
      <c r="H4631" s="2" t="s">
        <v>8247</v>
      </c>
      <c r="I4631" s="2" t="s">
        <v>51</v>
      </c>
      <c r="J4631" s="2" t="s">
        <v>52</v>
      </c>
      <c r="K4631" s="2" t="s">
        <v>5808</v>
      </c>
      <c r="L4631" s="2" t="s">
        <v>114</v>
      </c>
      <c r="M4631" s="2" t="s">
        <v>5809</v>
      </c>
      <c r="N4631" s="2" t="s">
        <v>4631</v>
      </c>
      <c r="O4631">
        <v>1</v>
      </c>
      <c r="P4631" s="2" t="s">
        <v>59</v>
      </c>
      <c r="Q4631" s="2" t="s">
        <v>59</v>
      </c>
      <c r="R4631" s="2" t="s">
        <v>59</v>
      </c>
      <c r="S4631" s="2" t="s">
        <v>59</v>
      </c>
      <c r="T4631" s="2" t="s">
        <v>59</v>
      </c>
      <c r="U4631" s="2" t="s">
        <v>59</v>
      </c>
      <c r="Z4631">
        <v>4</v>
      </c>
      <c r="AA4631" s="2" t="s">
        <v>59</v>
      </c>
      <c r="AB4631" s="2" t="s">
        <v>59</v>
      </c>
      <c r="AD4631">
        <v>0</v>
      </c>
      <c r="AE4631" s="15" t="str">
        <f t="shared" si="309"/>
        <v>375</v>
      </c>
      <c r="AF4631" s="16" t="str">
        <f t="shared" si="310"/>
        <v>667</v>
      </c>
    </row>
    <row r="4632" spans="1:32" ht="14.45" hidden="1" customHeight="1" x14ac:dyDescent="0.45">
      <c r="A4632" s="1">
        <v>44179.658587962964</v>
      </c>
      <c r="B4632" s="1">
        <v>44179.661180555559</v>
      </c>
      <c r="C4632">
        <v>0</v>
      </c>
      <c r="D4632">
        <v>36</v>
      </c>
      <c r="E4632">
        <v>223</v>
      </c>
      <c r="F4632">
        <v>0</v>
      </c>
      <c r="G4632" s="1">
        <v>44179.728459351849</v>
      </c>
      <c r="H4632" s="2" t="s">
        <v>8246</v>
      </c>
      <c r="I4632" s="2" t="s">
        <v>51</v>
      </c>
      <c r="J4632" s="2" t="s">
        <v>52</v>
      </c>
      <c r="K4632" s="2" t="s">
        <v>113</v>
      </c>
      <c r="L4632" s="2" t="s">
        <v>1006</v>
      </c>
      <c r="M4632" s="2" t="s">
        <v>106</v>
      </c>
      <c r="N4632" s="2" t="s">
        <v>107</v>
      </c>
      <c r="O4632">
        <v>1</v>
      </c>
      <c r="P4632" s="2" t="s">
        <v>59</v>
      </c>
      <c r="Q4632" s="2" t="s">
        <v>59</v>
      </c>
      <c r="R4632" s="2" t="s">
        <v>59</v>
      </c>
      <c r="S4632" s="2" t="s">
        <v>59</v>
      </c>
      <c r="T4632" s="2" t="s">
        <v>59</v>
      </c>
      <c r="U4632" s="2" t="s">
        <v>59</v>
      </c>
      <c r="Z4632">
        <v>223</v>
      </c>
      <c r="AA4632" s="2" t="s">
        <v>59</v>
      </c>
      <c r="AB4632" s="2" t="s">
        <v>59</v>
      </c>
      <c r="AD4632">
        <v>0</v>
      </c>
      <c r="AE4632" s="15" t="str">
        <f t="shared" si="309"/>
        <v>1440</v>
      </c>
      <c r="AF4632" s="16" t="str">
        <f t="shared" si="310"/>
        <v>900</v>
      </c>
    </row>
    <row r="4633" spans="1:32" ht="14.45" hidden="1" customHeight="1" x14ac:dyDescent="0.45">
      <c r="A4633" s="1">
        <v>44179.668368055558</v>
      </c>
      <c r="B4633" s="1">
        <v>44179.668414351851</v>
      </c>
      <c r="C4633">
        <v>0</v>
      </c>
      <c r="D4633">
        <v>21</v>
      </c>
      <c r="E4633">
        <v>4</v>
      </c>
      <c r="F4633">
        <v>0</v>
      </c>
      <c r="G4633" s="1">
        <v>44179.728467256944</v>
      </c>
      <c r="H4633" s="2" t="s">
        <v>8245</v>
      </c>
      <c r="I4633" s="2" t="s">
        <v>51</v>
      </c>
      <c r="J4633" s="2" t="s">
        <v>52</v>
      </c>
      <c r="K4633" s="2" t="s">
        <v>5808</v>
      </c>
      <c r="L4633" s="2" t="s">
        <v>114</v>
      </c>
      <c r="M4633" s="2" t="s">
        <v>5809</v>
      </c>
      <c r="N4633" s="2" t="s">
        <v>5950</v>
      </c>
      <c r="O4633">
        <v>1</v>
      </c>
      <c r="P4633" s="2" t="s">
        <v>59</v>
      </c>
      <c r="Q4633" s="2" t="s">
        <v>59</v>
      </c>
      <c r="R4633" s="2" t="s">
        <v>59</v>
      </c>
      <c r="S4633" s="2" t="s">
        <v>59</v>
      </c>
      <c r="T4633" s="2" t="s">
        <v>59</v>
      </c>
      <c r="U4633" s="2" t="s">
        <v>59</v>
      </c>
      <c r="Z4633">
        <v>4</v>
      </c>
      <c r="AA4633" s="2" t="s">
        <v>59</v>
      </c>
      <c r="AB4633" s="2" t="s">
        <v>59</v>
      </c>
      <c r="AD4633">
        <v>0</v>
      </c>
      <c r="AE4633" s="15" t="str">
        <f t="shared" si="309"/>
        <v>375</v>
      </c>
      <c r="AF4633" s="16" t="str">
        <f t="shared" si="310"/>
        <v>812</v>
      </c>
    </row>
    <row r="4634" spans="1:32" ht="14.45" hidden="1" customHeight="1" x14ac:dyDescent="0.45">
      <c r="A4634" s="1">
        <v>44179.670219907406</v>
      </c>
      <c r="B4634" s="1">
        <v>44179.672349537039</v>
      </c>
      <c r="C4634">
        <v>0</v>
      </c>
      <c r="D4634">
        <v>36</v>
      </c>
      <c r="E4634">
        <v>183</v>
      </c>
      <c r="F4634">
        <v>0</v>
      </c>
      <c r="G4634" s="1">
        <v>44179.728479803241</v>
      </c>
      <c r="H4634" s="2" t="s">
        <v>8244</v>
      </c>
      <c r="I4634" s="2" t="s">
        <v>51</v>
      </c>
      <c r="J4634" s="2" t="s">
        <v>52</v>
      </c>
      <c r="K4634" s="2" t="s">
        <v>53</v>
      </c>
      <c r="L4634" s="2" t="s">
        <v>87</v>
      </c>
      <c r="M4634" s="2" t="s">
        <v>55</v>
      </c>
      <c r="N4634" s="2" t="s">
        <v>100</v>
      </c>
      <c r="O4634">
        <v>1</v>
      </c>
      <c r="P4634" s="2" t="s">
        <v>59</v>
      </c>
      <c r="Q4634" s="2" t="s">
        <v>59</v>
      </c>
      <c r="R4634" s="2" t="s">
        <v>59</v>
      </c>
      <c r="S4634" s="2" t="s">
        <v>59</v>
      </c>
      <c r="T4634" s="2" t="s">
        <v>59</v>
      </c>
      <c r="U4634" s="2" t="s">
        <v>59</v>
      </c>
      <c r="Z4634">
        <v>183</v>
      </c>
      <c r="AA4634" s="2" t="s">
        <v>59</v>
      </c>
      <c r="AB4634" s="2" t="s">
        <v>59</v>
      </c>
      <c r="AD4634">
        <v>0</v>
      </c>
      <c r="AE4634" s="15" t="str">
        <f t="shared" si="309"/>
        <v>1366</v>
      </c>
      <c r="AF4634" s="16" t="str">
        <f t="shared" si="310"/>
        <v>768</v>
      </c>
    </row>
    <row r="4635" spans="1:32" ht="14.45" hidden="1" customHeight="1" x14ac:dyDescent="0.45">
      <c r="A4635" s="1">
        <v>44179.661550925928</v>
      </c>
      <c r="B4635" s="1">
        <v>44179.661585648151</v>
      </c>
      <c r="C4635">
        <v>0</v>
      </c>
      <c r="D4635">
        <v>21</v>
      </c>
      <c r="E4635">
        <v>3</v>
      </c>
      <c r="F4635">
        <v>0</v>
      </c>
      <c r="G4635" s="1">
        <v>44179.728486053238</v>
      </c>
      <c r="H4635" s="2" t="s">
        <v>8243</v>
      </c>
      <c r="I4635" s="2" t="s">
        <v>51</v>
      </c>
      <c r="J4635" s="2" t="s">
        <v>52</v>
      </c>
      <c r="K4635" s="2" t="s">
        <v>5808</v>
      </c>
      <c r="L4635" s="2" t="s">
        <v>114</v>
      </c>
      <c r="M4635" s="2" t="s">
        <v>5809</v>
      </c>
      <c r="N4635" s="2" t="s">
        <v>4708</v>
      </c>
      <c r="O4635">
        <v>1</v>
      </c>
      <c r="P4635" s="2" t="s">
        <v>59</v>
      </c>
      <c r="Q4635" s="2" t="s">
        <v>59</v>
      </c>
      <c r="R4635" s="2" t="s">
        <v>59</v>
      </c>
      <c r="S4635" s="2" t="s">
        <v>59</v>
      </c>
      <c r="T4635" s="2" t="s">
        <v>59</v>
      </c>
      <c r="U4635" s="2" t="s">
        <v>59</v>
      </c>
      <c r="Z4635">
        <v>3</v>
      </c>
      <c r="AA4635" s="2" t="s">
        <v>59</v>
      </c>
      <c r="AB4635" s="2" t="s">
        <v>59</v>
      </c>
      <c r="AD4635">
        <v>0</v>
      </c>
      <c r="AE4635" s="15" t="str">
        <f t="shared" si="309"/>
        <v>414</v>
      </c>
      <c r="AF4635" s="16" t="str">
        <f t="shared" si="310"/>
        <v>896</v>
      </c>
    </row>
    <row r="4636" spans="1:32" ht="14.45" hidden="1" customHeight="1" x14ac:dyDescent="0.45">
      <c r="A4636" s="1">
        <v>44179.675393518519</v>
      </c>
      <c r="B4636" s="1">
        <v>44179.675868055558</v>
      </c>
      <c r="C4636">
        <v>0</v>
      </c>
      <c r="D4636">
        <v>43</v>
      </c>
      <c r="E4636">
        <v>40</v>
      </c>
      <c r="F4636">
        <v>0</v>
      </c>
      <c r="G4636" s="1">
        <v>44179.728491412039</v>
      </c>
      <c r="H4636" s="2" t="s">
        <v>8242</v>
      </c>
      <c r="I4636" s="2" t="s">
        <v>51</v>
      </c>
      <c r="J4636" s="2" t="s">
        <v>52</v>
      </c>
      <c r="K4636" s="2" t="s">
        <v>53</v>
      </c>
      <c r="L4636" s="2" t="s">
        <v>87</v>
      </c>
      <c r="M4636" s="2" t="s">
        <v>118</v>
      </c>
      <c r="N4636" s="2" t="s">
        <v>234</v>
      </c>
      <c r="O4636">
        <v>1</v>
      </c>
      <c r="P4636" s="2" t="s">
        <v>59</v>
      </c>
      <c r="Q4636" s="2" t="s">
        <v>59</v>
      </c>
      <c r="R4636" s="2" t="s">
        <v>59</v>
      </c>
      <c r="S4636" s="2" t="s">
        <v>59</v>
      </c>
      <c r="T4636" s="2" t="s">
        <v>59</v>
      </c>
      <c r="U4636" s="2" t="s">
        <v>59</v>
      </c>
      <c r="Z4636">
        <v>40</v>
      </c>
      <c r="AA4636" s="2" t="s">
        <v>8203</v>
      </c>
      <c r="AB4636" s="2" t="s">
        <v>8202</v>
      </c>
      <c r="AD4636">
        <v>0</v>
      </c>
      <c r="AE4636" s="15" t="str">
        <f t="shared" si="309"/>
        <v>1600</v>
      </c>
      <c r="AF4636" s="16" t="str">
        <f t="shared" si="310"/>
        <v>900</v>
      </c>
    </row>
    <row r="4637" spans="1:32" ht="14.45" hidden="1" customHeight="1" x14ac:dyDescent="0.45">
      <c r="A4637" s="1">
        <v>44179.679583333331</v>
      </c>
      <c r="B4637" s="1">
        <v>44179.679710648146</v>
      </c>
      <c r="C4637">
        <v>0</v>
      </c>
      <c r="D4637">
        <v>21</v>
      </c>
      <c r="E4637">
        <v>10</v>
      </c>
      <c r="F4637">
        <v>0</v>
      </c>
      <c r="G4637" s="1">
        <v>44179.728491689813</v>
      </c>
      <c r="H4637" s="2" t="s">
        <v>8241</v>
      </c>
      <c r="I4637" s="2" t="s">
        <v>51</v>
      </c>
      <c r="J4637" s="2" t="s">
        <v>52</v>
      </c>
      <c r="K4637" s="2" t="s">
        <v>53</v>
      </c>
      <c r="L4637" s="2" t="s">
        <v>6744</v>
      </c>
      <c r="M4637" s="2" t="s">
        <v>5947</v>
      </c>
      <c r="N4637" s="2" t="s">
        <v>6162</v>
      </c>
      <c r="O4637">
        <v>1</v>
      </c>
      <c r="P4637" s="2" t="s">
        <v>59</v>
      </c>
      <c r="Q4637" s="2" t="s">
        <v>59</v>
      </c>
      <c r="R4637" s="2" t="s">
        <v>59</v>
      </c>
      <c r="S4637" s="2" t="s">
        <v>59</v>
      </c>
      <c r="T4637" s="2" t="s">
        <v>59</v>
      </c>
      <c r="U4637" s="2" t="s">
        <v>59</v>
      </c>
      <c r="Z4637">
        <v>10</v>
      </c>
      <c r="AA4637" s="2" t="s">
        <v>59</v>
      </c>
      <c r="AB4637" s="2" t="s">
        <v>59</v>
      </c>
      <c r="AD4637">
        <v>0</v>
      </c>
      <c r="AE4637" s="15" t="str">
        <f t="shared" si="309"/>
        <v>412</v>
      </c>
      <c r="AF4637" s="16" t="str">
        <f t="shared" si="310"/>
        <v>846</v>
      </c>
    </row>
    <row r="4638" spans="1:32" ht="14.45" hidden="1" customHeight="1" x14ac:dyDescent="0.45">
      <c r="A4638" s="1">
        <v>44179.679918981485</v>
      </c>
      <c r="B4638" s="1">
        <v>44179.680300925924</v>
      </c>
      <c r="C4638">
        <v>0</v>
      </c>
      <c r="D4638">
        <v>36</v>
      </c>
      <c r="E4638">
        <v>33</v>
      </c>
      <c r="F4638">
        <v>0</v>
      </c>
      <c r="G4638" s="1">
        <v>44179.728502465281</v>
      </c>
      <c r="H4638" s="2" t="s">
        <v>8240</v>
      </c>
      <c r="I4638" s="2" t="s">
        <v>51</v>
      </c>
      <c r="J4638" s="2" t="s">
        <v>52</v>
      </c>
      <c r="K4638" s="2" t="s">
        <v>53</v>
      </c>
      <c r="L4638" s="2" t="s">
        <v>87</v>
      </c>
      <c r="M4638" s="2" t="s">
        <v>55</v>
      </c>
      <c r="N4638" s="2" t="s">
        <v>234</v>
      </c>
      <c r="O4638">
        <v>1</v>
      </c>
      <c r="P4638" s="2" t="s">
        <v>59</v>
      </c>
      <c r="Q4638" s="2" t="s">
        <v>59</v>
      </c>
      <c r="R4638" s="2" t="s">
        <v>59</v>
      </c>
      <c r="S4638" s="2" t="s">
        <v>59</v>
      </c>
      <c r="T4638" s="2" t="s">
        <v>59</v>
      </c>
      <c r="U4638" s="2" t="s">
        <v>59</v>
      </c>
      <c r="Z4638">
        <v>33</v>
      </c>
      <c r="AA4638" s="2" t="s">
        <v>59</v>
      </c>
      <c r="AB4638" s="2" t="s">
        <v>59</v>
      </c>
      <c r="AD4638">
        <v>0</v>
      </c>
      <c r="AE4638" s="15" t="str">
        <f t="shared" si="309"/>
        <v>1600</v>
      </c>
      <c r="AF4638" s="16" t="str">
        <f t="shared" si="310"/>
        <v>900</v>
      </c>
    </row>
    <row r="4639" spans="1:32" ht="14.45" hidden="1" customHeight="1" x14ac:dyDescent="0.45">
      <c r="A4639" s="1">
        <v>44179.681342592594</v>
      </c>
      <c r="B4639" s="1">
        <v>44179.681400462963</v>
      </c>
      <c r="C4639">
        <v>0</v>
      </c>
      <c r="D4639">
        <v>21</v>
      </c>
      <c r="E4639">
        <v>5</v>
      </c>
      <c r="F4639">
        <v>0</v>
      </c>
      <c r="G4639" s="1">
        <v>44179.728503009261</v>
      </c>
      <c r="H4639" s="2" t="s">
        <v>8239</v>
      </c>
      <c r="I4639" s="2" t="s">
        <v>51</v>
      </c>
      <c r="J4639" s="2" t="s">
        <v>52</v>
      </c>
      <c r="K4639" s="2" t="s">
        <v>5808</v>
      </c>
      <c r="L4639" s="2" t="s">
        <v>3854</v>
      </c>
      <c r="M4639" s="2" t="s">
        <v>5809</v>
      </c>
      <c r="N4639" s="2" t="s">
        <v>4708</v>
      </c>
      <c r="O4639">
        <v>1</v>
      </c>
      <c r="P4639" s="2" t="s">
        <v>59</v>
      </c>
      <c r="Q4639" s="2" t="s">
        <v>59</v>
      </c>
      <c r="R4639" s="2" t="s">
        <v>59</v>
      </c>
      <c r="S4639" s="2" t="s">
        <v>59</v>
      </c>
      <c r="T4639" s="2" t="s">
        <v>59</v>
      </c>
      <c r="U4639" s="2" t="s">
        <v>59</v>
      </c>
      <c r="Z4639">
        <v>5</v>
      </c>
      <c r="AA4639" s="2" t="s">
        <v>59</v>
      </c>
      <c r="AB4639" s="2" t="s">
        <v>59</v>
      </c>
      <c r="AD4639">
        <v>0</v>
      </c>
      <c r="AE4639" s="15" t="str">
        <f t="shared" si="309"/>
        <v>414</v>
      </c>
      <c r="AF4639" s="16" t="str">
        <f t="shared" si="310"/>
        <v>896</v>
      </c>
    </row>
    <row r="4640" spans="1:32" ht="14.45" hidden="1" customHeight="1" x14ac:dyDescent="0.45">
      <c r="A4640" s="1">
        <v>44179.661666666667</v>
      </c>
      <c r="B4640" s="1">
        <v>44179.66201388889</v>
      </c>
      <c r="C4640">
        <v>0</v>
      </c>
      <c r="D4640">
        <v>43</v>
      </c>
      <c r="E4640">
        <v>29</v>
      </c>
      <c r="F4640">
        <v>0</v>
      </c>
      <c r="G4640" s="1">
        <v>44179.728505983796</v>
      </c>
      <c r="H4640" s="2" t="s">
        <v>8238</v>
      </c>
      <c r="I4640" s="2" t="s">
        <v>51</v>
      </c>
      <c r="J4640" s="2" t="s">
        <v>52</v>
      </c>
      <c r="K4640" s="2" t="s">
        <v>53</v>
      </c>
      <c r="L4640" s="2" t="s">
        <v>87</v>
      </c>
      <c r="M4640" s="2" t="s">
        <v>55</v>
      </c>
      <c r="N4640" s="2" t="s">
        <v>66</v>
      </c>
      <c r="O4640">
        <v>1</v>
      </c>
      <c r="P4640" s="2" t="s">
        <v>59</v>
      </c>
      <c r="Q4640" s="2" t="s">
        <v>59</v>
      </c>
      <c r="R4640" s="2" t="s">
        <v>59</v>
      </c>
      <c r="S4640" s="2" t="s">
        <v>59</v>
      </c>
      <c r="T4640" s="2" t="s">
        <v>59</v>
      </c>
      <c r="U4640" s="2" t="s">
        <v>59</v>
      </c>
      <c r="Z4640">
        <v>29</v>
      </c>
      <c r="AA4640" s="2" t="s">
        <v>8186</v>
      </c>
      <c r="AB4640" s="2" t="s">
        <v>8185</v>
      </c>
      <c r="AD4640">
        <v>0</v>
      </c>
      <c r="AE4640" s="15" t="str">
        <f t="shared" si="309"/>
        <v>1920</v>
      </c>
      <c r="AF4640" s="16" t="str">
        <f t="shared" si="310"/>
        <v>1200</v>
      </c>
    </row>
    <row r="4641" spans="1:32" ht="14.45" hidden="1" customHeight="1" x14ac:dyDescent="0.45">
      <c r="A4641" s="1">
        <v>44179.683749999997</v>
      </c>
      <c r="B4641" s="1">
        <v>44179.683969907404</v>
      </c>
      <c r="C4641">
        <v>0</v>
      </c>
      <c r="D4641">
        <v>21</v>
      </c>
      <c r="E4641">
        <v>19</v>
      </c>
      <c r="F4641">
        <v>0</v>
      </c>
      <c r="G4641" s="1">
        <v>44179.728516493058</v>
      </c>
      <c r="H4641" s="2" t="s">
        <v>8237</v>
      </c>
      <c r="I4641" s="2" t="s">
        <v>51</v>
      </c>
      <c r="J4641" s="2" t="s">
        <v>52</v>
      </c>
      <c r="K4641" s="2" t="s">
        <v>53</v>
      </c>
      <c r="L4641" s="2" t="s">
        <v>6744</v>
      </c>
      <c r="M4641" s="2" t="s">
        <v>5888</v>
      </c>
      <c r="N4641" s="2" t="s">
        <v>770</v>
      </c>
      <c r="O4641">
        <v>1</v>
      </c>
      <c r="P4641" s="2" t="s">
        <v>59</v>
      </c>
      <c r="Q4641" s="2" t="s">
        <v>59</v>
      </c>
      <c r="R4641" s="2" t="s">
        <v>59</v>
      </c>
      <c r="S4641" s="2" t="s">
        <v>59</v>
      </c>
      <c r="T4641" s="2" t="s">
        <v>59</v>
      </c>
      <c r="U4641" s="2" t="s">
        <v>59</v>
      </c>
      <c r="Z4641">
        <v>19</v>
      </c>
      <c r="AA4641" s="2" t="s">
        <v>59</v>
      </c>
      <c r="AB4641" s="2" t="s">
        <v>59</v>
      </c>
      <c r="AD4641">
        <v>0</v>
      </c>
      <c r="AE4641" s="15" t="str">
        <f t="shared" si="309"/>
        <v>360</v>
      </c>
      <c r="AF4641" s="16" t="str">
        <f t="shared" si="310"/>
        <v>800</v>
      </c>
    </row>
    <row r="4642" spans="1:32" ht="14.45" hidden="1" customHeight="1" x14ac:dyDescent="0.45">
      <c r="A4642" s="1">
        <v>44179.684131944443</v>
      </c>
      <c r="B4642" s="1">
        <v>44179.684201388889</v>
      </c>
      <c r="C4642">
        <v>8</v>
      </c>
      <c r="D4642">
        <v>21</v>
      </c>
      <c r="E4642">
        <v>6</v>
      </c>
      <c r="F4642">
        <v>0</v>
      </c>
      <c r="G4642" s="1">
        <v>44179.72852640046</v>
      </c>
      <c r="H4642" s="2" t="s">
        <v>8236</v>
      </c>
      <c r="I4642" s="2" t="s">
        <v>51</v>
      </c>
      <c r="J4642" s="2" t="s">
        <v>52</v>
      </c>
      <c r="K4642" s="2" t="s">
        <v>5808</v>
      </c>
      <c r="L4642" s="2" t="s">
        <v>114</v>
      </c>
      <c r="M4642" s="2" t="s">
        <v>5809</v>
      </c>
      <c r="N4642" s="2" t="s">
        <v>4631</v>
      </c>
      <c r="O4642">
        <v>1</v>
      </c>
      <c r="P4642" s="2" t="s">
        <v>59</v>
      </c>
      <c r="Q4642" s="2" t="s">
        <v>59</v>
      </c>
      <c r="R4642" s="2" t="s">
        <v>59</v>
      </c>
      <c r="S4642" s="2" t="s">
        <v>59</v>
      </c>
      <c r="T4642" s="2" t="s">
        <v>59</v>
      </c>
      <c r="U4642" s="2" t="s">
        <v>59</v>
      </c>
      <c r="Z4642">
        <v>6</v>
      </c>
      <c r="AA4642" s="2" t="s">
        <v>59</v>
      </c>
      <c r="AB4642" s="2" t="s">
        <v>59</v>
      </c>
      <c r="AD4642">
        <v>0</v>
      </c>
      <c r="AE4642" s="15" t="str">
        <f t="shared" si="309"/>
        <v>375</v>
      </c>
      <c r="AF4642" s="16" t="str">
        <f t="shared" si="310"/>
        <v>667</v>
      </c>
    </row>
    <row r="4643" spans="1:32" ht="14.45" hidden="1" customHeight="1" x14ac:dyDescent="0.45">
      <c r="A4643" s="1">
        <v>44179.662673611114</v>
      </c>
      <c r="B4643" s="1">
        <v>44179.662719907406</v>
      </c>
      <c r="C4643">
        <v>8</v>
      </c>
      <c r="D4643">
        <v>21</v>
      </c>
      <c r="E4643">
        <v>3</v>
      </c>
      <c r="F4643">
        <v>0</v>
      </c>
      <c r="G4643" s="1">
        <v>44179.72852759259</v>
      </c>
      <c r="H4643" s="2" t="s">
        <v>8235</v>
      </c>
      <c r="I4643" s="2" t="s">
        <v>51</v>
      </c>
      <c r="J4643" s="2" t="s">
        <v>52</v>
      </c>
      <c r="K4643" s="2" t="s">
        <v>5808</v>
      </c>
      <c r="L4643" s="2" t="s">
        <v>114</v>
      </c>
      <c r="M4643" s="2" t="s">
        <v>5809</v>
      </c>
      <c r="N4643" s="2" t="s">
        <v>4708</v>
      </c>
      <c r="O4643">
        <v>1</v>
      </c>
      <c r="P4643" s="2" t="s">
        <v>59</v>
      </c>
      <c r="Q4643" s="2" t="s">
        <v>59</v>
      </c>
      <c r="R4643" s="2" t="s">
        <v>59</v>
      </c>
      <c r="S4643" s="2" t="s">
        <v>59</v>
      </c>
      <c r="T4643" s="2" t="s">
        <v>59</v>
      </c>
      <c r="U4643" s="2" t="s">
        <v>59</v>
      </c>
      <c r="Z4643">
        <v>3</v>
      </c>
      <c r="AA4643" s="2" t="s">
        <v>59</v>
      </c>
      <c r="AB4643" s="2" t="s">
        <v>59</v>
      </c>
      <c r="AD4643">
        <v>0</v>
      </c>
      <c r="AE4643" s="15" t="str">
        <f t="shared" si="309"/>
        <v>414</v>
      </c>
      <c r="AF4643" s="16" t="str">
        <f t="shared" si="310"/>
        <v>896</v>
      </c>
    </row>
    <row r="4644" spans="1:32" ht="14.45" hidden="1" customHeight="1" x14ac:dyDescent="0.45">
      <c r="A4644" s="1">
        <v>44179.686249999999</v>
      </c>
      <c r="B4644" s="1">
        <v>44179.686307870368</v>
      </c>
      <c r="C4644">
        <v>8</v>
      </c>
      <c r="D4644">
        <v>21</v>
      </c>
      <c r="E4644">
        <v>5</v>
      </c>
      <c r="F4644">
        <v>0</v>
      </c>
      <c r="G4644" s="1">
        <v>44179.728543020836</v>
      </c>
      <c r="H4644" s="2" t="s">
        <v>8234</v>
      </c>
      <c r="I4644" s="2" t="s">
        <v>51</v>
      </c>
      <c r="J4644" s="2" t="s">
        <v>52</v>
      </c>
      <c r="K4644" s="2" t="s">
        <v>5808</v>
      </c>
      <c r="L4644" s="2" t="s">
        <v>114</v>
      </c>
      <c r="M4644" s="2" t="s">
        <v>5809</v>
      </c>
      <c r="N4644" s="2" t="s">
        <v>4708</v>
      </c>
      <c r="O4644">
        <v>1</v>
      </c>
      <c r="P4644" s="2" t="s">
        <v>59</v>
      </c>
      <c r="Q4644" s="2" t="s">
        <v>59</v>
      </c>
      <c r="R4644" s="2" t="s">
        <v>59</v>
      </c>
      <c r="S4644" s="2" t="s">
        <v>59</v>
      </c>
      <c r="T4644" s="2" t="s">
        <v>59</v>
      </c>
      <c r="U4644" s="2" t="s">
        <v>59</v>
      </c>
      <c r="Z4644">
        <v>5</v>
      </c>
      <c r="AA4644" s="2" t="s">
        <v>59</v>
      </c>
      <c r="AB4644" s="2" t="s">
        <v>59</v>
      </c>
      <c r="AD4644">
        <v>0</v>
      </c>
      <c r="AE4644" s="15" t="str">
        <f t="shared" si="309"/>
        <v>414</v>
      </c>
      <c r="AF4644" s="16" t="str">
        <f t="shared" si="310"/>
        <v>896</v>
      </c>
    </row>
    <row r="4645" spans="1:32" ht="14.45" hidden="1" customHeight="1" x14ac:dyDescent="0.45">
      <c r="A4645" s="1">
        <v>44179.686574074076</v>
      </c>
      <c r="B4645" s="1">
        <v>44179.687222222223</v>
      </c>
      <c r="C4645">
        <v>0</v>
      </c>
      <c r="D4645">
        <v>43</v>
      </c>
      <c r="E4645">
        <v>56</v>
      </c>
      <c r="F4645">
        <v>0</v>
      </c>
      <c r="G4645" s="1">
        <v>44179.728555208334</v>
      </c>
      <c r="H4645" s="2" t="s">
        <v>8233</v>
      </c>
      <c r="I4645" s="2" t="s">
        <v>51</v>
      </c>
      <c r="J4645" s="2" t="s">
        <v>52</v>
      </c>
      <c r="K4645" s="2" t="s">
        <v>53</v>
      </c>
      <c r="L4645" s="2" t="s">
        <v>87</v>
      </c>
      <c r="M4645" s="2" t="s">
        <v>55</v>
      </c>
      <c r="N4645" s="2" t="s">
        <v>132</v>
      </c>
      <c r="O4645">
        <v>1</v>
      </c>
      <c r="P4645" s="2" t="s">
        <v>59</v>
      </c>
      <c r="Q4645" s="2" t="s">
        <v>59</v>
      </c>
      <c r="R4645" s="2" t="s">
        <v>59</v>
      </c>
      <c r="S4645" s="2" t="s">
        <v>59</v>
      </c>
      <c r="T4645" s="2" t="s">
        <v>59</v>
      </c>
      <c r="U4645" s="2" t="s">
        <v>59</v>
      </c>
      <c r="Z4645">
        <v>56</v>
      </c>
      <c r="AA4645" s="2" t="s">
        <v>8186</v>
      </c>
      <c r="AB4645" s="2" t="s">
        <v>8185</v>
      </c>
      <c r="AD4645">
        <v>0</v>
      </c>
      <c r="AE4645" s="15" t="str">
        <f t="shared" si="309"/>
        <v>1280</v>
      </c>
      <c r="AF4645" s="16" t="str">
        <f t="shared" si="310"/>
        <v>720</v>
      </c>
    </row>
    <row r="4646" spans="1:32" ht="14.45" hidden="1" customHeight="1" x14ac:dyDescent="0.45">
      <c r="A4646" s="1">
        <v>44179.687037037038</v>
      </c>
      <c r="B4646" s="1">
        <v>44179.687118055554</v>
      </c>
      <c r="C4646">
        <v>8</v>
      </c>
      <c r="D4646">
        <v>21</v>
      </c>
      <c r="E4646">
        <v>6</v>
      </c>
      <c r="F4646">
        <v>0</v>
      </c>
      <c r="G4646" s="1">
        <v>44179.728556967595</v>
      </c>
      <c r="H4646" s="2" t="s">
        <v>8232</v>
      </c>
      <c r="I4646" s="2" t="s">
        <v>51</v>
      </c>
      <c r="J4646" s="2" t="s">
        <v>52</v>
      </c>
      <c r="K4646" s="2" t="s">
        <v>5808</v>
      </c>
      <c r="L4646" s="2" t="s">
        <v>114</v>
      </c>
      <c r="M4646" s="2" t="s">
        <v>5809</v>
      </c>
      <c r="N4646" s="2" t="s">
        <v>4708</v>
      </c>
      <c r="O4646">
        <v>1</v>
      </c>
      <c r="P4646" s="2" t="s">
        <v>59</v>
      </c>
      <c r="Q4646" s="2" t="s">
        <v>59</v>
      </c>
      <c r="R4646" s="2" t="s">
        <v>59</v>
      </c>
      <c r="S4646" s="2" t="s">
        <v>59</v>
      </c>
      <c r="T4646" s="2" t="s">
        <v>59</v>
      </c>
      <c r="U4646" s="2" t="s">
        <v>59</v>
      </c>
      <c r="Z4646">
        <v>6</v>
      </c>
      <c r="AA4646" s="2" t="s">
        <v>59</v>
      </c>
      <c r="AB4646" s="2" t="s">
        <v>59</v>
      </c>
      <c r="AD4646">
        <v>0</v>
      </c>
      <c r="AE4646" s="15" t="str">
        <f t="shared" si="309"/>
        <v>414</v>
      </c>
      <c r="AF4646" s="16" t="str">
        <f t="shared" si="310"/>
        <v>896</v>
      </c>
    </row>
    <row r="4647" spans="1:32" ht="14.45" hidden="1" customHeight="1" x14ac:dyDescent="0.45">
      <c r="A4647" s="1">
        <v>44179.687222222223</v>
      </c>
      <c r="B4647" s="1">
        <v>44179.691076388888</v>
      </c>
      <c r="C4647">
        <v>0</v>
      </c>
      <c r="D4647">
        <v>36</v>
      </c>
      <c r="E4647">
        <v>333</v>
      </c>
      <c r="F4647">
        <v>0</v>
      </c>
      <c r="G4647" s="1">
        <v>44179.728573379631</v>
      </c>
      <c r="H4647" s="2" t="s">
        <v>8231</v>
      </c>
      <c r="I4647" s="2" t="s">
        <v>51</v>
      </c>
      <c r="J4647" s="2" t="s">
        <v>52</v>
      </c>
      <c r="K4647" s="2" t="s">
        <v>53</v>
      </c>
      <c r="L4647" s="2" t="s">
        <v>87</v>
      </c>
      <c r="M4647" s="2" t="s">
        <v>55</v>
      </c>
      <c r="N4647" s="2" t="s">
        <v>132</v>
      </c>
      <c r="O4647">
        <v>1</v>
      </c>
      <c r="P4647" s="2" t="s">
        <v>59</v>
      </c>
      <c r="Q4647" s="2" t="s">
        <v>59</v>
      </c>
      <c r="R4647" s="2" t="s">
        <v>59</v>
      </c>
      <c r="S4647" s="2" t="s">
        <v>59</v>
      </c>
      <c r="T4647" s="2" t="s">
        <v>59</v>
      </c>
      <c r="U4647" s="2" t="s">
        <v>59</v>
      </c>
      <c r="Z4647">
        <v>333</v>
      </c>
      <c r="AA4647" s="2" t="s">
        <v>59</v>
      </c>
      <c r="AB4647" s="2" t="s">
        <v>59</v>
      </c>
      <c r="AD4647">
        <v>0</v>
      </c>
      <c r="AE4647" s="15" t="str">
        <f t="shared" si="309"/>
        <v>1280</v>
      </c>
      <c r="AF4647" s="16" t="str">
        <f t="shared" si="310"/>
        <v>720</v>
      </c>
    </row>
    <row r="4648" spans="1:32" ht="14.45" hidden="1" customHeight="1" x14ac:dyDescent="0.45">
      <c r="A4648" s="1">
        <v>44179.689375000002</v>
      </c>
      <c r="B4648" s="1">
        <v>44179.69021990741</v>
      </c>
      <c r="C4648">
        <v>0</v>
      </c>
      <c r="D4648">
        <v>64</v>
      </c>
      <c r="E4648">
        <v>72</v>
      </c>
      <c r="F4648">
        <v>0</v>
      </c>
      <c r="G4648" s="1">
        <v>44179.72857378472</v>
      </c>
      <c r="H4648" s="2" t="s">
        <v>8230</v>
      </c>
      <c r="I4648" s="2" t="s">
        <v>51</v>
      </c>
      <c r="J4648" s="2" t="s">
        <v>52</v>
      </c>
      <c r="K4648" s="2" t="s">
        <v>53</v>
      </c>
      <c r="L4648" s="2" t="s">
        <v>87</v>
      </c>
      <c r="M4648" s="2" t="s">
        <v>202</v>
      </c>
      <c r="N4648" s="2" t="s">
        <v>142</v>
      </c>
      <c r="O4648">
        <v>1</v>
      </c>
      <c r="P4648" s="2" t="s">
        <v>59</v>
      </c>
      <c r="Q4648" s="2" t="s">
        <v>59</v>
      </c>
      <c r="R4648" s="2" t="s">
        <v>59</v>
      </c>
      <c r="S4648" s="2" t="s">
        <v>59</v>
      </c>
      <c r="T4648" s="2" t="s">
        <v>59</v>
      </c>
      <c r="U4648" s="2" t="s">
        <v>59</v>
      </c>
      <c r="Z4648">
        <v>72</v>
      </c>
      <c r="AA4648" s="2" t="s">
        <v>8203</v>
      </c>
      <c r="AB4648" s="2" t="s">
        <v>8202</v>
      </c>
      <c r="AD4648">
        <v>0</v>
      </c>
      <c r="AE4648" s="15" t="str">
        <f t="shared" si="309"/>
        <v>1536</v>
      </c>
      <c r="AF4648" s="16" t="str">
        <f t="shared" si="310"/>
        <v>864</v>
      </c>
    </row>
    <row r="4649" spans="1:32" ht="14.45" hidden="1" customHeight="1" x14ac:dyDescent="0.45">
      <c r="A4649" s="1">
        <v>44179.66741898148</v>
      </c>
      <c r="B4649" s="1">
        <v>44179.667511574073</v>
      </c>
      <c r="C4649">
        <v>0</v>
      </c>
      <c r="D4649">
        <v>21</v>
      </c>
      <c r="E4649">
        <v>7</v>
      </c>
      <c r="F4649">
        <v>0</v>
      </c>
      <c r="G4649" s="1">
        <v>44179.728577199072</v>
      </c>
      <c r="H4649" s="2" t="s">
        <v>8229</v>
      </c>
      <c r="I4649" s="2" t="s">
        <v>51</v>
      </c>
      <c r="J4649" s="2" t="s">
        <v>52</v>
      </c>
      <c r="K4649" s="2" t="s">
        <v>53</v>
      </c>
      <c r="L4649" s="2" t="s">
        <v>6744</v>
      </c>
      <c r="M4649" s="2" t="s">
        <v>5888</v>
      </c>
      <c r="N4649" s="2" t="s">
        <v>6009</v>
      </c>
      <c r="O4649">
        <v>1</v>
      </c>
      <c r="P4649" s="2" t="s">
        <v>59</v>
      </c>
      <c r="Q4649" s="2" t="s">
        <v>59</v>
      </c>
      <c r="R4649" s="2" t="s">
        <v>59</v>
      </c>
      <c r="S4649" s="2" t="s">
        <v>59</v>
      </c>
      <c r="T4649" s="2" t="s">
        <v>59</v>
      </c>
      <c r="U4649" s="2" t="s">
        <v>59</v>
      </c>
      <c r="Z4649">
        <v>7</v>
      </c>
      <c r="AA4649" s="2" t="s">
        <v>59</v>
      </c>
      <c r="AB4649" s="2" t="s">
        <v>59</v>
      </c>
      <c r="AD4649">
        <v>0</v>
      </c>
      <c r="AE4649" s="15" t="str">
        <f t="shared" si="309"/>
        <v>320</v>
      </c>
      <c r="AF4649" s="16" t="str">
        <f t="shared" si="310"/>
        <v>694</v>
      </c>
    </row>
    <row r="4650" spans="1:32" ht="14.45" hidden="1" customHeight="1" x14ac:dyDescent="0.45">
      <c r="A4650" s="1">
        <v>44179.689814814818</v>
      </c>
      <c r="B4650" s="1">
        <v>44179.691064814811</v>
      </c>
      <c r="C4650">
        <v>8</v>
      </c>
      <c r="D4650">
        <v>36</v>
      </c>
      <c r="E4650">
        <v>107</v>
      </c>
      <c r="F4650">
        <v>0</v>
      </c>
      <c r="G4650" s="1">
        <v>44179.728585138888</v>
      </c>
      <c r="H4650" s="2" t="s">
        <v>8228</v>
      </c>
      <c r="I4650" s="2" t="s">
        <v>51</v>
      </c>
      <c r="J4650" s="2" t="s">
        <v>52</v>
      </c>
      <c r="K4650" s="2" t="s">
        <v>53</v>
      </c>
      <c r="L4650" s="2" t="s">
        <v>87</v>
      </c>
      <c r="M4650" s="2" t="s">
        <v>55</v>
      </c>
      <c r="N4650" s="2" t="s">
        <v>132</v>
      </c>
      <c r="O4650">
        <v>1</v>
      </c>
      <c r="P4650" s="2" t="s">
        <v>59</v>
      </c>
      <c r="Q4650" s="2" t="s">
        <v>59</v>
      </c>
      <c r="R4650" s="2" t="s">
        <v>59</v>
      </c>
      <c r="S4650" s="2" t="s">
        <v>59</v>
      </c>
      <c r="T4650" s="2" t="s">
        <v>59</v>
      </c>
      <c r="U4650" s="2" t="s">
        <v>59</v>
      </c>
      <c r="Z4650">
        <v>107</v>
      </c>
      <c r="AA4650" s="2" t="s">
        <v>59</v>
      </c>
      <c r="AB4650" s="2" t="s">
        <v>59</v>
      </c>
      <c r="AD4650">
        <v>0</v>
      </c>
      <c r="AE4650" s="15" t="str">
        <f t="shared" si="309"/>
        <v>1280</v>
      </c>
      <c r="AF4650" s="16" t="str">
        <f t="shared" si="310"/>
        <v>720</v>
      </c>
    </row>
    <row r="4651" spans="1:32" ht="14.45" hidden="1" customHeight="1" x14ac:dyDescent="0.45">
      <c r="A4651" s="1">
        <v>44179.692129629628</v>
      </c>
      <c r="B4651" s="1">
        <v>44179.692256944443</v>
      </c>
      <c r="C4651">
        <v>0</v>
      </c>
      <c r="D4651">
        <v>21</v>
      </c>
      <c r="E4651">
        <v>10</v>
      </c>
      <c r="F4651">
        <v>0</v>
      </c>
      <c r="G4651" s="1">
        <v>44179.728603611111</v>
      </c>
      <c r="H4651" s="2" t="s">
        <v>8227</v>
      </c>
      <c r="I4651" s="2" t="s">
        <v>51</v>
      </c>
      <c r="J4651" s="2" t="s">
        <v>52</v>
      </c>
      <c r="K4651" s="2" t="s">
        <v>53</v>
      </c>
      <c r="L4651" s="2" t="s">
        <v>538</v>
      </c>
      <c r="M4651" s="2" t="s">
        <v>5888</v>
      </c>
      <c r="N4651" s="2" t="s">
        <v>6162</v>
      </c>
      <c r="O4651">
        <v>1</v>
      </c>
      <c r="P4651" s="2" t="s">
        <v>59</v>
      </c>
      <c r="Q4651" s="2" t="s">
        <v>59</v>
      </c>
      <c r="R4651" s="2" t="s">
        <v>59</v>
      </c>
      <c r="S4651" s="2" t="s">
        <v>59</v>
      </c>
      <c r="T4651" s="2" t="s">
        <v>59</v>
      </c>
      <c r="U4651" s="2" t="s">
        <v>59</v>
      </c>
      <c r="Z4651">
        <v>10</v>
      </c>
      <c r="AA4651" s="2" t="s">
        <v>59</v>
      </c>
      <c r="AB4651" s="2" t="s">
        <v>59</v>
      </c>
      <c r="AD4651">
        <v>0</v>
      </c>
      <c r="AE4651" s="15" t="str">
        <f t="shared" si="309"/>
        <v>412</v>
      </c>
      <c r="AF4651" s="16" t="str">
        <f t="shared" si="310"/>
        <v>846</v>
      </c>
    </row>
    <row r="4652" spans="1:32" ht="14.45" hidden="1" customHeight="1" x14ac:dyDescent="0.45">
      <c r="A4652" s="1">
        <v>44179.66777777778</v>
      </c>
      <c r="B4652" s="1">
        <v>44179.667893518519</v>
      </c>
      <c r="C4652">
        <v>0</v>
      </c>
      <c r="D4652">
        <v>21</v>
      </c>
      <c r="E4652">
        <v>10</v>
      </c>
      <c r="F4652">
        <v>0</v>
      </c>
      <c r="G4652" s="1">
        <v>44179.728607175923</v>
      </c>
      <c r="H4652" s="2" t="s">
        <v>8226</v>
      </c>
      <c r="I4652" s="2" t="s">
        <v>51</v>
      </c>
      <c r="J4652" s="2" t="s">
        <v>52</v>
      </c>
      <c r="K4652" s="2" t="s">
        <v>53</v>
      </c>
      <c r="L4652" s="2" t="s">
        <v>1730</v>
      </c>
      <c r="M4652" s="2" t="s">
        <v>5895</v>
      </c>
      <c r="N4652" s="2" t="s">
        <v>371</v>
      </c>
      <c r="O4652">
        <v>1</v>
      </c>
      <c r="P4652" s="2" t="s">
        <v>59</v>
      </c>
      <c r="Q4652" s="2" t="s">
        <v>59</v>
      </c>
      <c r="R4652" s="2" t="s">
        <v>59</v>
      </c>
      <c r="S4652" s="2" t="s">
        <v>59</v>
      </c>
      <c r="T4652" s="2" t="s">
        <v>59</v>
      </c>
      <c r="U4652" s="2" t="s">
        <v>59</v>
      </c>
      <c r="Z4652">
        <v>10</v>
      </c>
      <c r="AA4652" s="2" t="s">
        <v>59</v>
      </c>
      <c r="AB4652" s="2" t="s">
        <v>59</v>
      </c>
      <c r="AD4652">
        <v>0</v>
      </c>
      <c r="AE4652" s="15" t="str">
        <f t="shared" si="309"/>
        <v>360</v>
      </c>
      <c r="AF4652" s="16" t="str">
        <f t="shared" si="310"/>
        <v>640</v>
      </c>
    </row>
    <row r="4653" spans="1:32" ht="14.45" hidden="1" customHeight="1" x14ac:dyDescent="0.45">
      <c r="A4653" s="1">
        <v>44179.694108796299</v>
      </c>
      <c r="B4653" s="1">
        <v>44179.694178240738</v>
      </c>
      <c r="C4653">
        <v>0</v>
      </c>
      <c r="D4653">
        <v>21</v>
      </c>
      <c r="E4653">
        <v>5</v>
      </c>
      <c r="F4653">
        <v>0</v>
      </c>
      <c r="G4653" s="1">
        <v>44179.728630520833</v>
      </c>
      <c r="H4653" s="2" t="s">
        <v>8225</v>
      </c>
      <c r="I4653" s="2" t="s">
        <v>51</v>
      </c>
      <c r="J4653" s="2" t="s">
        <v>52</v>
      </c>
      <c r="K4653" s="2" t="s">
        <v>6016</v>
      </c>
      <c r="L4653" s="2" t="s">
        <v>5958</v>
      </c>
      <c r="M4653" s="2" t="s">
        <v>5932</v>
      </c>
      <c r="N4653" s="2" t="s">
        <v>480</v>
      </c>
      <c r="O4653">
        <v>1</v>
      </c>
      <c r="P4653" s="2" t="s">
        <v>59</v>
      </c>
      <c r="Q4653" s="2" t="s">
        <v>59</v>
      </c>
      <c r="R4653" s="2" t="s">
        <v>59</v>
      </c>
      <c r="S4653" s="2" t="s">
        <v>59</v>
      </c>
      <c r="T4653" s="2" t="s">
        <v>59</v>
      </c>
      <c r="U4653" s="2" t="s">
        <v>59</v>
      </c>
      <c r="Z4653">
        <v>5</v>
      </c>
      <c r="AA4653" s="2" t="s">
        <v>59</v>
      </c>
      <c r="AB4653" s="2" t="s">
        <v>59</v>
      </c>
      <c r="AD4653">
        <v>0</v>
      </c>
      <c r="AE4653" s="15" t="str">
        <f t="shared" si="309"/>
        <v>834</v>
      </c>
      <c r="AF4653" s="16" t="str">
        <f t="shared" si="310"/>
        <v>1112</v>
      </c>
    </row>
    <row r="4654" spans="1:32" ht="14.45" hidden="1" customHeight="1" x14ac:dyDescent="0.45">
      <c r="A4654" s="1">
        <v>44179.697511574072</v>
      </c>
      <c r="B4654" s="1">
        <v>44179.697662037041</v>
      </c>
      <c r="C4654">
        <v>0</v>
      </c>
      <c r="D4654">
        <v>43</v>
      </c>
      <c r="E4654">
        <v>13</v>
      </c>
      <c r="F4654">
        <v>0</v>
      </c>
      <c r="G4654" s="1">
        <v>44179.728634305553</v>
      </c>
      <c r="H4654" s="2" t="s">
        <v>8224</v>
      </c>
      <c r="I4654" s="2" t="s">
        <v>51</v>
      </c>
      <c r="J4654" s="2" t="s">
        <v>52</v>
      </c>
      <c r="K4654" s="2" t="s">
        <v>53</v>
      </c>
      <c r="L4654" s="2" t="s">
        <v>87</v>
      </c>
      <c r="M4654" s="2" t="s">
        <v>55</v>
      </c>
      <c r="N4654" s="2" t="s">
        <v>56</v>
      </c>
      <c r="O4654">
        <v>1</v>
      </c>
      <c r="P4654" s="2" t="s">
        <v>59</v>
      </c>
      <c r="Q4654" s="2" t="s">
        <v>59</v>
      </c>
      <c r="R4654" s="2" t="s">
        <v>59</v>
      </c>
      <c r="S4654" s="2" t="s">
        <v>59</v>
      </c>
      <c r="T4654" s="2" t="s">
        <v>59</v>
      </c>
      <c r="U4654" s="2" t="s">
        <v>59</v>
      </c>
      <c r="Z4654">
        <v>13</v>
      </c>
      <c r="AA4654" s="2" t="s">
        <v>8186</v>
      </c>
      <c r="AB4654" s="2" t="s">
        <v>8185</v>
      </c>
      <c r="AD4654">
        <v>0</v>
      </c>
      <c r="AE4654" s="15" t="str">
        <f t="shared" si="309"/>
        <v>1920</v>
      </c>
      <c r="AF4654" s="16" t="str">
        <f t="shared" si="310"/>
        <v>1080</v>
      </c>
    </row>
    <row r="4655" spans="1:32" ht="14.45" hidden="1" customHeight="1" x14ac:dyDescent="0.45">
      <c r="A4655" s="1">
        <v>44179.69872685185</v>
      </c>
      <c r="B4655" s="1">
        <v>44179.698877314811</v>
      </c>
      <c r="C4655">
        <v>0</v>
      </c>
      <c r="D4655">
        <v>21</v>
      </c>
      <c r="E4655">
        <v>12</v>
      </c>
      <c r="F4655">
        <v>0</v>
      </c>
      <c r="G4655" s="1">
        <v>44179.728654571758</v>
      </c>
      <c r="H4655" s="2" t="s">
        <v>8223</v>
      </c>
      <c r="I4655" s="2" t="s">
        <v>51</v>
      </c>
      <c r="J4655" s="2" t="s">
        <v>52</v>
      </c>
      <c r="K4655" s="2" t="s">
        <v>53</v>
      </c>
      <c r="L4655" s="2" t="s">
        <v>6744</v>
      </c>
      <c r="M4655" s="2" t="s">
        <v>5888</v>
      </c>
      <c r="N4655" s="2" t="s">
        <v>6573</v>
      </c>
      <c r="O4655">
        <v>1</v>
      </c>
      <c r="P4655" s="2" t="s">
        <v>59</v>
      </c>
      <c r="Q4655" s="2" t="s">
        <v>59</v>
      </c>
      <c r="R4655" s="2" t="s">
        <v>59</v>
      </c>
      <c r="S4655" s="2" t="s">
        <v>59</v>
      </c>
      <c r="T4655" s="2" t="s">
        <v>59</v>
      </c>
      <c r="U4655" s="2" t="s">
        <v>59</v>
      </c>
      <c r="Z4655">
        <v>12</v>
      </c>
      <c r="AA4655" s="2" t="s">
        <v>59</v>
      </c>
      <c r="AB4655" s="2" t="s">
        <v>59</v>
      </c>
      <c r="AD4655">
        <v>0</v>
      </c>
      <c r="AE4655" s="15" t="str">
        <f t="shared" si="309"/>
        <v>360</v>
      </c>
      <c r="AF4655" s="16" t="str">
        <f t="shared" si="310"/>
        <v>748</v>
      </c>
    </row>
    <row r="4656" spans="1:32" ht="14.45" hidden="1" customHeight="1" x14ac:dyDescent="0.45">
      <c r="A4656" s="1">
        <v>44179.667847222219</v>
      </c>
      <c r="B4656" s="1">
        <v>44179.667962962965</v>
      </c>
      <c r="C4656">
        <v>0</v>
      </c>
      <c r="D4656">
        <v>21</v>
      </c>
      <c r="E4656">
        <v>10</v>
      </c>
      <c r="F4656">
        <v>0</v>
      </c>
      <c r="G4656" s="1">
        <v>44179.728656192128</v>
      </c>
      <c r="H4656" s="2" t="s">
        <v>8222</v>
      </c>
      <c r="I4656" s="2" t="s">
        <v>51</v>
      </c>
      <c r="J4656" s="2" t="s">
        <v>52</v>
      </c>
      <c r="K4656" s="2" t="s">
        <v>5808</v>
      </c>
      <c r="L4656" s="2" t="s">
        <v>114</v>
      </c>
      <c r="M4656" s="2" t="s">
        <v>5809</v>
      </c>
      <c r="N4656" s="2" t="s">
        <v>4631</v>
      </c>
      <c r="O4656">
        <v>1</v>
      </c>
      <c r="P4656" s="2" t="s">
        <v>59</v>
      </c>
      <c r="Q4656" s="2" t="s">
        <v>59</v>
      </c>
      <c r="R4656" s="2" t="s">
        <v>59</v>
      </c>
      <c r="S4656" s="2" t="s">
        <v>59</v>
      </c>
      <c r="T4656" s="2" t="s">
        <v>59</v>
      </c>
      <c r="U4656" s="2" t="s">
        <v>59</v>
      </c>
      <c r="Z4656">
        <v>10</v>
      </c>
      <c r="AA4656" s="2" t="s">
        <v>59</v>
      </c>
      <c r="AB4656" s="2" t="s">
        <v>59</v>
      </c>
      <c r="AD4656">
        <v>0</v>
      </c>
      <c r="AE4656" s="15" t="str">
        <f t="shared" si="309"/>
        <v>375</v>
      </c>
      <c r="AF4656" s="16" t="str">
        <f t="shared" si="310"/>
        <v>667</v>
      </c>
    </row>
    <row r="4657" spans="1:32" ht="14.45" hidden="1" customHeight="1" x14ac:dyDescent="0.45">
      <c r="A4657" s="1">
        <v>44179.698773148149</v>
      </c>
      <c r="B4657" s="1">
        <v>44179.698819444442</v>
      </c>
      <c r="C4657">
        <v>0</v>
      </c>
      <c r="D4657">
        <v>21</v>
      </c>
      <c r="E4657">
        <v>3</v>
      </c>
      <c r="F4657">
        <v>0</v>
      </c>
      <c r="G4657" s="1">
        <v>44179.728658738422</v>
      </c>
      <c r="H4657" s="2" t="s">
        <v>8221</v>
      </c>
      <c r="I4657" s="2" t="s">
        <v>51</v>
      </c>
      <c r="J4657" s="2" t="s">
        <v>52</v>
      </c>
      <c r="K4657" s="2" t="s">
        <v>53</v>
      </c>
      <c r="L4657" s="2" t="s">
        <v>72</v>
      </c>
      <c r="M4657" s="2" t="s">
        <v>5888</v>
      </c>
      <c r="N4657" s="2" t="s">
        <v>123</v>
      </c>
      <c r="O4657">
        <v>1</v>
      </c>
      <c r="P4657" s="2" t="s">
        <v>59</v>
      </c>
      <c r="Q4657" s="2" t="s">
        <v>59</v>
      </c>
      <c r="R4657" s="2" t="s">
        <v>59</v>
      </c>
      <c r="S4657" s="2" t="s">
        <v>59</v>
      </c>
      <c r="T4657" s="2" t="s">
        <v>59</v>
      </c>
      <c r="U4657" s="2" t="s">
        <v>59</v>
      </c>
      <c r="Z4657">
        <v>3</v>
      </c>
      <c r="AA4657" s="2" t="s">
        <v>59</v>
      </c>
      <c r="AB4657" s="2" t="s">
        <v>59</v>
      </c>
      <c r="AD4657">
        <v>0</v>
      </c>
      <c r="AE4657" s="15" t="str">
        <f t="shared" si="309"/>
        <v>1280</v>
      </c>
      <c r="AF4657" s="16" t="str">
        <f t="shared" si="310"/>
        <v>800</v>
      </c>
    </row>
    <row r="4658" spans="1:32" ht="14.45" hidden="1" customHeight="1" x14ac:dyDescent="0.45">
      <c r="A4658" s="1">
        <v>44179.702164351853</v>
      </c>
      <c r="B4658" s="1">
        <v>44179.702418981484</v>
      </c>
      <c r="C4658">
        <v>8</v>
      </c>
      <c r="D4658">
        <v>36</v>
      </c>
      <c r="E4658">
        <v>21</v>
      </c>
      <c r="F4658">
        <v>0</v>
      </c>
      <c r="G4658" s="1">
        <v>44179.728673622689</v>
      </c>
      <c r="H4658" s="2" t="s">
        <v>8220</v>
      </c>
      <c r="I4658" s="2" t="s">
        <v>51</v>
      </c>
      <c r="J4658" s="2" t="s">
        <v>52</v>
      </c>
      <c r="K4658" s="2" t="s">
        <v>53</v>
      </c>
      <c r="L4658" s="2" t="s">
        <v>87</v>
      </c>
      <c r="M4658" s="2" t="s">
        <v>55</v>
      </c>
      <c r="N4658" s="2" t="s">
        <v>132</v>
      </c>
      <c r="O4658">
        <v>1</v>
      </c>
      <c r="P4658" s="2" t="s">
        <v>59</v>
      </c>
      <c r="Q4658" s="2" t="s">
        <v>59</v>
      </c>
      <c r="R4658" s="2" t="s">
        <v>59</v>
      </c>
      <c r="S4658" s="2" t="s">
        <v>59</v>
      </c>
      <c r="T4658" s="2" t="s">
        <v>59</v>
      </c>
      <c r="U4658" s="2" t="s">
        <v>59</v>
      </c>
      <c r="Z4658">
        <v>21</v>
      </c>
      <c r="AA4658" s="2" t="s">
        <v>59</v>
      </c>
      <c r="AB4658" s="2" t="s">
        <v>59</v>
      </c>
      <c r="AD4658">
        <v>0</v>
      </c>
      <c r="AE4658" s="15" t="str">
        <f t="shared" si="309"/>
        <v>1280</v>
      </c>
      <c r="AF4658" s="16" t="str">
        <f t="shared" si="310"/>
        <v>720</v>
      </c>
    </row>
    <row r="4659" spans="1:32" ht="14.45" hidden="1" customHeight="1" x14ac:dyDescent="0.45">
      <c r="A4659" s="1">
        <v>44179.668229166666</v>
      </c>
      <c r="B4659" s="1">
        <v>44179.668321759258</v>
      </c>
      <c r="C4659">
        <v>0</v>
      </c>
      <c r="D4659">
        <v>21</v>
      </c>
      <c r="E4659">
        <v>7</v>
      </c>
      <c r="F4659">
        <v>0</v>
      </c>
      <c r="G4659" s="1">
        <v>44179.728682199071</v>
      </c>
      <c r="H4659" s="2" t="s">
        <v>8219</v>
      </c>
      <c r="I4659" s="2" t="s">
        <v>51</v>
      </c>
      <c r="J4659" s="2" t="s">
        <v>52</v>
      </c>
      <c r="K4659" s="2" t="s">
        <v>53</v>
      </c>
      <c r="L4659" s="2" t="s">
        <v>6744</v>
      </c>
      <c r="M4659" s="2" t="s">
        <v>5888</v>
      </c>
      <c r="N4659" s="2" t="s">
        <v>3775</v>
      </c>
      <c r="O4659">
        <v>1</v>
      </c>
      <c r="P4659" s="2" t="s">
        <v>59</v>
      </c>
      <c r="Q4659" s="2" t="s">
        <v>59</v>
      </c>
      <c r="R4659" s="2" t="s">
        <v>59</v>
      </c>
      <c r="S4659" s="2" t="s">
        <v>59</v>
      </c>
      <c r="T4659" s="2" t="s">
        <v>59</v>
      </c>
      <c r="U4659" s="2" t="s">
        <v>59</v>
      </c>
      <c r="Z4659">
        <v>7</v>
      </c>
      <c r="AA4659" s="2" t="s">
        <v>59</v>
      </c>
      <c r="AB4659" s="2" t="s">
        <v>59</v>
      </c>
      <c r="AD4659">
        <v>0</v>
      </c>
      <c r="AE4659" s="15" t="str">
        <f t="shared" si="309"/>
        <v>412</v>
      </c>
      <c r="AF4659" s="16" t="str">
        <f t="shared" si="310"/>
        <v>869</v>
      </c>
    </row>
    <row r="4660" spans="1:32" ht="14.45" hidden="1" customHeight="1" x14ac:dyDescent="0.45">
      <c r="A4660" s="1">
        <v>44179.702708333331</v>
      </c>
      <c r="B4660" s="1">
        <v>44179.702905092592</v>
      </c>
      <c r="C4660">
        <v>0</v>
      </c>
      <c r="D4660">
        <v>21</v>
      </c>
      <c r="E4660">
        <v>16</v>
      </c>
      <c r="F4660">
        <v>0</v>
      </c>
      <c r="G4660" s="1">
        <v>44179.728688252311</v>
      </c>
      <c r="H4660" s="2" t="s">
        <v>8218</v>
      </c>
      <c r="I4660" s="2" t="s">
        <v>51</v>
      </c>
      <c r="J4660" s="2" t="s">
        <v>52</v>
      </c>
      <c r="K4660" s="2" t="s">
        <v>53</v>
      </c>
      <c r="L4660" s="2" t="s">
        <v>6744</v>
      </c>
      <c r="M4660" s="2" t="s">
        <v>5888</v>
      </c>
      <c r="N4660" s="2" t="s">
        <v>3880</v>
      </c>
      <c r="O4660">
        <v>1</v>
      </c>
      <c r="P4660" s="2" t="s">
        <v>59</v>
      </c>
      <c r="Q4660" s="2" t="s">
        <v>59</v>
      </c>
      <c r="R4660" s="2" t="s">
        <v>59</v>
      </c>
      <c r="S4660" s="2" t="s">
        <v>59</v>
      </c>
      <c r="T4660" s="2" t="s">
        <v>59</v>
      </c>
      <c r="U4660" s="2" t="s">
        <v>59</v>
      </c>
      <c r="Z4660">
        <v>16</v>
      </c>
      <c r="AA4660" s="2" t="s">
        <v>59</v>
      </c>
      <c r="AB4660" s="2" t="s">
        <v>59</v>
      </c>
      <c r="AD4660">
        <v>0</v>
      </c>
      <c r="AE4660" s="15" t="str">
        <f t="shared" si="309"/>
        <v>384</v>
      </c>
      <c r="AF4660" s="16" t="str">
        <f t="shared" si="310"/>
        <v>854</v>
      </c>
    </row>
    <row r="4661" spans="1:32" ht="14.45" hidden="1" customHeight="1" x14ac:dyDescent="0.45">
      <c r="A4661" s="1">
        <v>44179.703472222223</v>
      </c>
      <c r="B4661" s="1">
        <v>44179.703553240739</v>
      </c>
      <c r="C4661">
        <v>8</v>
      </c>
      <c r="D4661">
        <v>21</v>
      </c>
      <c r="E4661">
        <v>6</v>
      </c>
      <c r="F4661">
        <v>0</v>
      </c>
      <c r="G4661" s="1">
        <v>44179.728691238422</v>
      </c>
      <c r="H4661" s="2" t="s">
        <v>8217</v>
      </c>
      <c r="I4661" s="2" t="s">
        <v>51</v>
      </c>
      <c r="J4661" s="2" t="s">
        <v>52</v>
      </c>
      <c r="K4661" s="2" t="s">
        <v>53</v>
      </c>
      <c r="L4661" s="2" t="s">
        <v>6744</v>
      </c>
      <c r="M4661" s="2" t="s">
        <v>5888</v>
      </c>
      <c r="N4661" s="2" t="s">
        <v>5915</v>
      </c>
      <c r="O4661">
        <v>1</v>
      </c>
      <c r="P4661" s="2" t="s">
        <v>59</v>
      </c>
      <c r="Q4661" s="2" t="s">
        <v>59</v>
      </c>
      <c r="R4661" s="2" t="s">
        <v>59</v>
      </c>
      <c r="S4661" s="2" t="s">
        <v>59</v>
      </c>
      <c r="T4661" s="2" t="s">
        <v>59</v>
      </c>
      <c r="U4661" s="2" t="s">
        <v>59</v>
      </c>
      <c r="Z4661">
        <v>6</v>
      </c>
      <c r="AA4661" s="2" t="s">
        <v>59</v>
      </c>
      <c r="AB4661" s="2" t="s">
        <v>59</v>
      </c>
      <c r="AD4661">
        <v>0</v>
      </c>
      <c r="AE4661" s="15" t="str">
        <f t="shared" si="309"/>
        <v>360</v>
      </c>
      <c r="AF4661" s="16" t="str">
        <f t="shared" si="310"/>
        <v>771</v>
      </c>
    </row>
    <row r="4662" spans="1:32" ht="14.45" hidden="1" customHeight="1" x14ac:dyDescent="0.45">
      <c r="A4662" s="1">
        <v>44179.703321759262</v>
      </c>
      <c r="B4662" s="1">
        <v>44179.703958333332</v>
      </c>
      <c r="C4662">
        <v>0</v>
      </c>
      <c r="D4662">
        <v>21</v>
      </c>
      <c r="E4662">
        <v>54</v>
      </c>
      <c r="F4662">
        <v>0</v>
      </c>
      <c r="G4662" s="1">
        <v>44179.728704918984</v>
      </c>
      <c r="H4662" s="2" t="s">
        <v>8216</v>
      </c>
      <c r="I4662" s="2" t="s">
        <v>51</v>
      </c>
      <c r="J4662" s="2" t="s">
        <v>52</v>
      </c>
      <c r="K4662" s="2" t="s">
        <v>53</v>
      </c>
      <c r="L4662" s="2" t="s">
        <v>6538</v>
      </c>
      <c r="M4662" s="2" t="s">
        <v>5805</v>
      </c>
      <c r="N4662" s="2" t="s">
        <v>371</v>
      </c>
      <c r="O4662">
        <v>1</v>
      </c>
      <c r="P4662" s="2" t="s">
        <v>59</v>
      </c>
      <c r="Q4662" s="2" t="s">
        <v>59</v>
      </c>
      <c r="R4662" s="2" t="s">
        <v>59</v>
      </c>
      <c r="S4662" s="2" t="s">
        <v>59</v>
      </c>
      <c r="T4662" s="2" t="s">
        <v>59</v>
      </c>
      <c r="U4662" s="2" t="s">
        <v>59</v>
      </c>
      <c r="Z4662">
        <v>54</v>
      </c>
      <c r="AA4662" s="2" t="s">
        <v>59</v>
      </c>
      <c r="AB4662" s="2" t="s">
        <v>59</v>
      </c>
      <c r="AD4662">
        <v>0</v>
      </c>
      <c r="AE4662" s="15" t="str">
        <f t="shared" si="309"/>
        <v>360</v>
      </c>
      <c r="AF4662" s="16" t="str">
        <f t="shared" si="310"/>
        <v>640</v>
      </c>
    </row>
    <row r="4663" spans="1:32" ht="14.45" hidden="1" customHeight="1" x14ac:dyDescent="0.45">
      <c r="A4663" s="1">
        <v>44179.70453703704</v>
      </c>
      <c r="B4663" s="1">
        <v>44179.704606481479</v>
      </c>
      <c r="C4663">
        <v>8</v>
      </c>
      <c r="D4663">
        <v>21</v>
      </c>
      <c r="E4663">
        <v>6</v>
      </c>
      <c r="F4663">
        <v>0</v>
      </c>
      <c r="G4663" s="1">
        <v>44179.728706215275</v>
      </c>
      <c r="H4663" s="2" t="s">
        <v>8215</v>
      </c>
      <c r="I4663" s="2" t="s">
        <v>51</v>
      </c>
      <c r="J4663" s="2" t="s">
        <v>52</v>
      </c>
      <c r="K4663" s="2" t="s">
        <v>5808</v>
      </c>
      <c r="L4663" s="2" t="s">
        <v>114</v>
      </c>
      <c r="M4663" s="2" t="s">
        <v>5809</v>
      </c>
      <c r="N4663" s="2" t="s">
        <v>5950</v>
      </c>
      <c r="O4663">
        <v>1</v>
      </c>
      <c r="P4663" s="2" t="s">
        <v>59</v>
      </c>
      <c r="Q4663" s="2" t="s">
        <v>59</v>
      </c>
      <c r="R4663" s="2" t="s">
        <v>59</v>
      </c>
      <c r="S4663" s="2" t="s">
        <v>59</v>
      </c>
      <c r="T4663" s="2" t="s">
        <v>59</v>
      </c>
      <c r="U4663" s="2" t="s">
        <v>59</v>
      </c>
      <c r="Z4663">
        <v>6</v>
      </c>
      <c r="AA4663" s="2" t="s">
        <v>59</v>
      </c>
      <c r="AB4663" s="2" t="s">
        <v>59</v>
      </c>
      <c r="AD4663">
        <v>0</v>
      </c>
      <c r="AE4663" s="15" t="str">
        <f t="shared" si="309"/>
        <v>375</v>
      </c>
      <c r="AF4663" s="16" t="str">
        <f t="shared" si="310"/>
        <v>812</v>
      </c>
    </row>
    <row r="4664" spans="1:32" ht="14.45" hidden="1" customHeight="1" x14ac:dyDescent="0.45">
      <c r="A4664" s="1">
        <v>44179.668240740742</v>
      </c>
      <c r="B4664" s="1">
        <v>44179.668321759258</v>
      </c>
      <c r="C4664">
        <v>0</v>
      </c>
      <c r="D4664">
        <v>21</v>
      </c>
      <c r="E4664">
        <v>6</v>
      </c>
      <c r="F4664">
        <v>0</v>
      </c>
      <c r="G4664" s="1">
        <v>44179.728713900462</v>
      </c>
      <c r="H4664" s="2" t="s">
        <v>8214</v>
      </c>
      <c r="I4664" s="2" t="s">
        <v>51</v>
      </c>
      <c r="J4664" s="2" t="s">
        <v>52</v>
      </c>
      <c r="K4664" s="2" t="s">
        <v>53</v>
      </c>
      <c r="L4664" s="2" t="s">
        <v>538</v>
      </c>
      <c r="M4664" s="2" t="s">
        <v>5888</v>
      </c>
      <c r="N4664" s="2" t="s">
        <v>6029</v>
      </c>
      <c r="O4664">
        <v>1</v>
      </c>
      <c r="P4664" s="2" t="s">
        <v>59</v>
      </c>
      <c r="Q4664" s="2" t="s">
        <v>59</v>
      </c>
      <c r="R4664" s="2" t="s">
        <v>59</v>
      </c>
      <c r="S4664" s="2" t="s">
        <v>59</v>
      </c>
      <c r="T4664" s="2" t="s">
        <v>59</v>
      </c>
      <c r="U4664" s="2" t="s">
        <v>59</v>
      </c>
      <c r="Z4664">
        <v>6</v>
      </c>
      <c r="AA4664" s="2" t="s">
        <v>59</v>
      </c>
      <c r="AB4664" s="2" t="s">
        <v>59</v>
      </c>
      <c r="AD4664">
        <v>0</v>
      </c>
      <c r="AE4664" s="15" t="str">
        <f t="shared" si="309"/>
        <v>800</v>
      </c>
      <c r="AF4664" s="16" t="str">
        <f t="shared" si="310"/>
        <v>1280</v>
      </c>
    </row>
    <row r="4665" spans="1:32" ht="14.45" hidden="1" customHeight="1" x14ac:dyDescent="0.45">
      <c r="A4665" s="1">
        <v>44179.705775462964</v>
      </c>
      <c r="B4665" s="1">
        <v>44179.707766203705</v>
      </c>
      <c r="C4665">
        <v>0</v>
      </c>
      <c r="D4665">
        <v>36</v>
      </c>
      <c r="E4665">
        <v>172</v>
      </c>
      <c r="F4665">
        <v>0</v>
      </c>
      <c r="G4665" s="1">
        <v>44179.728717002312</v>
      </c>
      <c r="H4665" s="2" t="s">
        <v>8213</v>
      </c>
      <c r="I4665" s="2" t="s">
        <v>51</v>
      </c>
      <c r="J4665" s="2" t="s">
        <v>52</v>
      </c>
      <c r="K4665" s="2" t="s">
        <v>113</v>
      </c>
      <c r="L4665" s="2" t="s">
        <v>269</v>
      </c>
      <c r="M4665" s="2" t="s">
        <v>106</v>
      </c>
      <c r="N4665" s="2" t="s">
        <v>123</v>
      </c>
      <c r="O4665">
        <v>1</v>
      </c>
      <c r="P4665" s="2" t="s">
        <v>59</v>
      </c>
      <c r="Q4665" s="2" t="s">
        <v>59</v>
      </c>
      <c r="R4665" s="2" t="s">
        <v>59</v>
      </c>
      <c r="S4665" s="2" t="s">
        <v>59</v>
      </c>
      <c r="T4665" s="2" t="s">
        <v>59</v>
      </c>
      <c r="U4665" s="2" t="s">
        <v>59</v>
      </c>
      <c r="Z4665">
        <v>172</v>
      </c>
      <c r="AA4665" s="2" t="s">
        <v>59</v>
      </c>
      <c r="AB4665" s="2" t="s">
        <v>59</v>
      </c>
      <c r="AD4665">
        <v>0</v>
      </c>
      <c r="AE4665" s="15" t="str">
        <f t="shared" si="309"/>
        <v>1280</v>
      </c>
      <c r="AF4665" s="16" t="str">
        <f t="shared" si="310"/>
        <v>800</v>
      </c>
    </row>
    <row r="4666" spans="1:32" ht="14.45" hidden="1" customHeight="1" x14ac:dyDescent="0.45">
      <c r="A4666" s="1">
        <v>44179.669988425929</v>
      </c>
      <c r="B4666" s="1">
        <v>44179.670416666668</v>
      </c>
      <c r="C4666">
        <v>0</v>
      </c>
      <c r="D4666">
        <v>36</v>
      </c>
      <c r="E4666">
        <v>36</v>
      </c>
      <c r="F4666">
        <v>0</v>
      </c>
      <c r="G4666" s="1">
        <v>44179.728745081018</v>
      </c>
      <c r="H4666" s="2" t="s">
        <v>8212</v>
      </c>
      <c r="I4666" s="2" t="s">
        <v>51</v>
      </c>
      <c r="J4666" s="2" t="s">
        <v>52</v>
      </c>
      <c r="K4666" s="2" t="s">
        <v>53</v>
      </c>
      <c r="L4666" s="2" t="s">
        <v>54</v>
      </c>
      <c r="M4666" s="2" t="s">
        <v>55</v>
      </c>
      <c r="N4666" s="2" t="s">
        <v>100</v>
      </c>
      <c r="O4666">
        <v>1</v>
      </c>
      <c r="P4666" s="2" t="s">
        <v>59</v>
      </c>
      <c r="Q4666" s="2" t="s">
        <v>59</v>
      </c>
      <c r="R4666" s="2" t="s">
        <v>59</v>
      </c>
      <c r="S4666" s="2" t="s">
        <v>59</v>
      </c>
      <c r="T4666" s="2" t="s">
        <v>59</v>
      </c>
      <c r="U4666" s="2" t="s">
        <v>59</v>
      </c>
      <c r="Z4666">
        <v>36</v>
      </c>
      <c r="AA4666" s="2" t="s">
        <v>59</v>
      </c>
      <c r="AB4666" s="2" t="s">
        <v>59</v>
      </c>
      <c r="AD4666">
        <v>0</v>
      </c>
      <c r="AE4666" s="15" t="str">
        <f t="shared" si="309"/>
        <v>1366</v>
      </c>
      <c r="AF4666" s="16" t="str">
        <f t="shared" si="310"/>
        <v>768</v>
      </c>
    </row>
    <row r="4667" spans="1:32" ht="14.45" hidden="1" customHeight="1" x14ac:dyDescent="0.45">
      <c r="A4667" s="1">
        <v>44179.670173611114</v>
      </c>
      <c r="B4667" s="1">
        <v>44179.670289351852</v>
      </c>
      <c r="C4667">
        <v>0</v>
      </c>
      <c r="D4667">
        <v>36</v>
      </c>
      <c r="E4667">
        <v>9</v>
      </c>
      <c r="F4667">
        <v>0</v>
      </c>
      <c r="G4667" s="1">
        <v>44179.728784293984</v>
      </c>
      <c r="H4667" s="2" t="s">
        <v>8211</v>
      </c>
      <c r="I4667" s="2" t="s">
        <v>51</v>
      </c>
      <c r="J4667" s="2" t="s">
        <v>52</v>
      </c>
      <c r="K4667" s="2" t="s">
        <v>53</v>
      </c>
      <c r="L4667" s="2" t="s">
        <v>6744</v>
      </c>
      <c r="M4667" s="2" t="s">
        <v>55</v>
      </c>
      <c r="N4667" s="2" t="s">
        <v>56</v>
      </c>
      <c r="O4667">
        <v>1</v>
      </c>
      <c r="P4667" s="2" t="s">
        <v>59</v>
      </c>
      <c r="Q4667" s="2" t="s">
        <v>59</v>
      </c>
      <c r="R4667" s="2" t="s">
        <v>59</v>
      </c>
      <c r="S4667" s="2" t="s">
        <v>59</v>
      </c>
      <c r="T4667" s="2" t="s">
        <v>59</v>
      </c>
      <c r="U4667" s="2" t="s">
        <v>59</v>
      </c>
      <c r="Z4667">
        <v>9</v>
      </c>
      <c r="AA4667" s="2" t="s">
        <v>59</v>
      </c>
      <c r="AB4667" s="2" t="s">
        <v>59</v>
      </c>
      <c r="AD4667">
        <v>0</v>
      </c>
      <c r="AE4667" s="15" t="str">
        <f t="shared" si="309"/>
        <v>1920</v>
      </c>
      <c r="AF4667" s="16" t="str">
        <f t="shared" si="310"/>
        <v>1080</v>
      </c>
    </row>
    <row r="4668" spans="1:32" ht="14.45" hidden="1" customHeight="1" x14ac:dyDescent="0.45">
      <c r="A4668" s="1">
        <v>44179.676805555559</v>
      </c>
      <c r="B4668" s="1">
        <v>44179.699189814812</v>
      </c>
      <c r="C4668">
        <v>0</v>
      </c>
      <c r="D4668">
        <v>43</v>
      </c>
      <c r="E4668">
        <v>1934</v>
      </c>
      <c r="F4668">
        <v>0</v>
      </c>
      <c r="G4668" s="1">
        <v>44179.728807962965</v>
      </c>
      <c r="H4668" s="2" t="s">
        <v>8210</v>
      </c>
      <c r="I4668" s="2" t="s">
        <v>51</v>
      </c>
      <c r="J4668" s="2" t="s">
        <v>52</v>
      </c>
      <c r="K4668" s="2" t="s">
        <v>53</v>
      </c>
      <c r="L4668" s="2" t="s">
        <v>87</v>
      </c>
      <c r="M4668" s="2" t="s">
        <v>106</v>
      </c>
      <c r="N4668" s="2" t="s">
        <v>56</v>
      </c>
      <c r="O4668">
        <v>1</v>
      </c>
      <c r="P4668" s="2" t="s">
        <v>59</v>
      </c>
      <c r="Q4668" s="2" t="s">
        <v>59</v>
      </c>
      <c r="R4668" s="2" t="s">
        <v>59</v>
      </c>
      <c r="S4668" s="2" t="s">
        <v>59</v>
      </c>
      <c r="T4668" s="2" t="s">
        <v>59</v>
      </c>
      <c r="U4668" s="2" t="s">
        <v>59</v>
      </c>
      <c r="Z4668">
        <v>1934</v>
      </c>
      <c r="AA4668" s="2" t="s">
        <v>8203</v>
      </c>
      <c r="AB4668" s="2" t="s">
        <v>8202</v>
      </c>
      <c r="AD4668">
        <v>0</v>
      </c>
      <c r="AE4668" s="15" t="str">
        <f t="shared" si="309"/>
        <v>1920</v>
      </c>
      <c r="AF4668" s="16" t="str">
        <f t="shared" si="310"/>
        <v>1080</v>
      </c>
    </row>
    <row r="4669" spans="1:32" ht="14.45" hidden="1" customHeight="1" x14ac:dyDescent="0.45">
      <c r="A4669" s="1">
        <v>44179.683576388888</v>
      </c>
      <c r="B4669" s="1">
        <v>44179.683981481481</v>
      </c>
      <c r="C4669">
        <v>0</v>
      </c>
      <c r="D4669">
        <v>21</v>
      </c>
      <c r="E4669">
        <v>34</v>
      </c>
      <c r="F4669">
        <v>0</v>
      </c>
      <c r="G4669" s="1">
        <v>44179.728842280092</v>
      </c>
      <c r="H4669" s="2" t="s">
        <v>8209</v>
      </c>
      <c r="I4669" s="2" t="s">
        <v>51</v>
      </c>
      <c r="J4669" s="2" t="s">
        <v>52</v>
      </c>
      <c r="K4669" s="2" t="s">
        <v>53</v>
      </c>
      <c r="L4669" s="2" t="s">
        <v>538</v>
      </c>
      <c r="M4669" s="2" t="s">
        <v>5888</v>
      </c>
      <c r="N4669" s="2" t="s">
        <v>3775</v>
      </c>
      <c r="O4669">
        <v>1</v>
      </c>
      <c r="P4669" s="2" t="s">
        <v>59</v>
      </c>
      <c r="Q4669" s="2" t="s">
        <v>59</v>
      </c>
      <c r="R4669" s="2" t="s">
        <v>59</v>
      </c>
      <c r="S4669" s="2" t="s">
        <v>59</v>
      </c>
      <c r="T4669" s="2" t="s">
        <v>59</v>
      </c>
      <c r="U4669" s="2" t="s">
        <v>59</v>
      </c>
      <c r="Z4669">
        <v>34</v>
      </c>
      <c r="AA4669" s="2" t="s">
        <v>59</v>
      </c>
      <c r="AB4669" s="2" t="s">
        <v>59</v>
      </c>
      <c r="AD4669">
        <v>0</v>
      </c>
      <c r="AE4669" s="15" t="str">
        <f t="shared" si="309"/>
        <v>412</v>
      </c>
      <c r="AF4669" s="16" t="str">
        <f t="shared" si="310"/>
        <v>869</v>
      </c>
    </row>
    <row r="4670" spans="1:32" ht="14.45" hidden="1" customHeight="1" x14ac:dyDescent="0.45">
      <c r="A4670" s="1">
        <v>44179.688564814816</v>
      </c>
      <c r="B4670" s="1">
        <v>44179.688622685186</v>
      </c>
      <c r="C4670">
        <v>8</v>
      </c>
      <c r="D4670">
        <v>21</v>
      </c>
      <c r="E4670">
        <v>5</v>
      </c>
      <c r="F4670">
        <v>0</v>
      </c>
      <c r="G4670" s="1">
        <v>44179.728861446762</v>
      </c>
      <c r="H4670" s="2" t="s">
        <v>8208</v>
      </c>
      <c r="I4670" s="2" t="s">
        <v>51</v>
      </c>
      <c r="J4670" s="2" t="s">
        <v>52</v>
      </c>
      <c r="K4670" s="2" t="s">
        <v>5808</v>
      </c>
      <c r="L4670" s="2" t="s">
        <v>114</v>
      </c>
      <c r="M4670" s="2" t="s">
        <v>5809</v>
      </c>
      <c r="N4670" s="2" t="s">
        <v>4605</v>
      </c>
      <c r="O4670">
        <v>1</v>
      </c>
      <c r="P4670" s="2" t="s">
        <v>59</v>
      </c>
      <c r="Q4670" s="2" t="s">
        <v>59</v>
      </c>
      <c r="R4670" s="2" t="s">
        <v>59</v>
      </c>
      <c r="S4670" s="2" t="s">
        <v>59</v>
      </c>
      <c r="T4670" s="2" t="s">
        <v>59</v>
      </c>
      <c r="U4670" s="2" t="s">
        <v>59</v>
      </c>
      <c r="Z4670">
        <v>5</v>
      </c>
      <c r="AA4670" s="2" t="s">
        <v>59</v>
      </c>
      <c r="AB4670" s="2" t="s">
        <v>59</v>
      </c>
      <c r="AD4670">
        <v>0</v>
      </c>
      <c r="AE4670" s="15" t="str">
        <f t="shared" si="309"/>
        <v>414</v>
      </c>
      <c r="AF4670" s="16" t="str">
        <f t="shared" si="310"/>
        <v>736</v>
      </c>
    </row>
    <row r="4671" spans="1:32" ht="14.45" hidden="1" customHeight="1" x14ac:dyDescent="0.45">
      <c r="A4671" s="1">
        <v>44179.689016203702</v>
      </c>
      <c r="B4671" s="1">
        <v>44179.68922453704</v>
      </c>
      <c r="C4671">
        <v>0</v>
      </c>
      <c r="D4671">
        <v>21</v>
      </c>
      <c r="E4671">
        <v>17</v>
      </c>
      <c r="F4671">
        <v>0</v>
      </c>
      <c r="G4671" s="1">
        <v>44179.728861678239</v>
      </c>
      <c r="H4671" s="2" t="s">
        <v>8207</v>
      </c>
      <c r="I4671" s="2" t="s">
        <v>51</v>
      </c>
      <c r="J4671" s="2" t="s">
        <v>52</v>
      </c>
      <c r="K4671" s="2" t="s">
        <v>53</v>
      </c>
      <c r="L4671" s="2" t="s">
        <v>538</v>
      </c>
      <c r="M4671" s="2" t="s">
        <v>5888</v>
      </c>
      <c r="N4671" s="2" t="s">
        <v>3920</v>
      </c>
      <c r="O4671">
        <v>1</v>
      </c>
      <c r="P4671" s="2" t="s">
        <v>59</v>
      </c>
      <c r="Q4671" s="2" t="s">
        <v>59</v>
      </c>
      <c r="R4671" s="2" t="s">
        <v>59</v>
      </c>
      <c r="S4671" s="2" t="s">
        <v>59</v>
      </c>
      <c r="T4671" s="2" t="s">
        <v>59</v>
      </c>
      <c r="U4671" s="2" t="s">
        <v>59</v>
      </c>
      <c r="Z4671">
        <v>17</v>
      </c>
      <c r="AA4671" s="2" t="s">
        <v>59</v>
      </c>
      <c r="AB4671" s="2" t="s">
        <v>59</v>
      </c>
      <c r="AD4671">
        <v>0</v>
      </c>
      <c r="AE4671" s="15" t="str">
        <f t="shared" si="309"/>
        <v>360</v>
      </c>
      <c r="AF4671" s="16" t="str">
        <f t="shared" si="310"/>
        <v>780</v>
      </c>
    </row>
    <row r="4672" spans="1:32" ht="14.45" hidden="1" customHeight="1" x14ac:dyDescent="0.45">
      <c r="A4672" s="1">
        <v>44179.690601851849</v>
      </c>
      <c r="B4672" s="1">
        <v>44179.690729166665</v>
      </c>
      <c r="C4672">
        <v>0</v>
      </c>
      <c r="D4672">
        <v>36</v>
      </c>
      <c r="E4672">
        <v>10</v>
      </c>
      <c r="F4672">
        <v>0</v>
      </c>
      <c r="G4672" s="1">
        <v>44179.728862731485</v>
      </c>
      <c r="H4672" s="2" t="s">
        <v>8206</v>
      </c>
      <c r="I4672" s="2" t="s">
        <v>51</v>
      </c>
      <c r="J4672" s="2" t="s">
        <v>52</v>
      </c>
      <c r="K4672" s="2" t="s">
        <v>53</v>
      </c>
      <c r="L4672" s="2" t="s">
        <v>87</v>
      </c>
      <c r="M4672" s="2" t="s">
        <v>55</v>
      </c>
      <c r="N4672" s="2" t="s">
        <v>56</v>
      </c>
      <c r="O4672">
        <v>1</v>
      </c>
      <c r="P4672" s="2" t="s">
        <v>59</v>
      </c>
      <c r="Q4672" s="2" t="s">
        <v>59</v>
      </c>
      <c r="R4672" s="2" t="s">
        <v>59</v>
      </c>
      <c r="S4672" s="2" t="s">
        <v>59</v>
      </c>
      <c r="T4672" s="2" t="s">
        <v>59</v>
      </c>
      <c r="U4672" s="2" t="s">
        <v>59</v>
      </c>
      <c r="Z4672">
        <v>10</v>
      </c>
      <c r="AA4672" s="2" t="s">
        <v>59</v>
      </c>
      <c r="AB4672" s="2" t="s">
        <v>59</v>
      </c>
      <c r="AD4672">
        <v>0</v>
      </c>
      <c r="AE4672" s="15" t="str">
        <f t="shared" si="309"/>
        <v>1920</v>
      </c>
      <c r="AF4672" s="16" t="str">
        <f t="shared" si="310"/>
        <v>1080</v>
      </c>
    </row>
    <row r="4673" spans="1:32" ht="14.45" hidden="1" customHeight="1" x14ac:dyDescent="0.45">
      <c r="A4673" s="1">
        <v>44179.691469907404</v>
      </c>
      <c r="B4673" s="1">
        <v>44179.691724537035</v>
      </c>
      <c r="C4673">
        <v>0</v>
      </c>
      <c r="D4673">
        <v>21</v>
      </c>
      <c r="E4673">
        <v>22</v>
      </c>
      <c r="F4673">
        <v>0</v>
      </c>
      <c r="G4673" s="1">
        <v>44179.728863090277</v>
      </c>
      <c r="H4673" s="2" t="s">
        <v>8205</v>
      </c>
      <c r="I4673" s="2" t="s">
        <v>51</v>
      </c>
      <c r="J4673" s="2" t="s">
        <v>52</v>
      </c>
      <c r="K4673" s="2" t="s">
        <v>53</v>
      </c>
      <c r="L4673" s="2" t="s">
        <v>6744</v>
      </c>
      <c r="M4673" s="2" t="s">
        <v>5888</v>
      </c>
      <c r="N4673" s="2" t="s">
        <v>3775</v>
      </c>
      <c r="O4673">
        <v>1</v>
      </c>
      <c r="P4673" s="2" t="s">
        <v>59</v>
      </c>
      <c r="Q4673" s="2" t="s">
        <v>59</v>
      </c>
      <c r="R4673" s="2" t="s">
        <v>59</v>
      </c>
      <c r="S4673" s="2" t="s">
        <v>59</v>
      </c>
      <c r="T4673" s="2" t="s">
        <v>59</v>
      </c>
      <c r="U4673" s="2" t="s">
        <v>59</v>
      </c>
      <c r="Z4673">
        <v>22</v>
      </c>
      <c r="AA4673" s="2" t="s">
        <v>59</v>
      </c>
      <c r="AB4673" s="2" t="s">
        <v>59</v>
      </c>
      <c r="AD4673">
        <v>0</v>
      </c>
      <c r="AE4673" s="15" t="str">
        <f t="shared" si="309"/>
        <v>412</v>
      </c>
      <c r="AF4673" s="16" t="str">
        <f t="shared" si="310"/>
        <v>869</v>
      </c>
    </row>
    <row r="4674" spans="1:32" ht="14.45" hidden="1" customHeight="1" x14ac:dyDescent="0.45">
      <c r="A4674" s="1">
        <v>44179.699675925927</v>
      </c>
      <c r="B4674" s="1">
        <v>44179.702453703707</v>
      </c>
      <c r="C4674">
        <v>0</v>
      </c>
      <c r="D4674">
        <v>43</v>
      </c>
      <c r="E4674">
        <v>239</v>
      </c>
      <c r="F4674">
        <v>0</v>
      </c>
      <c r="G4674" s="1">
        <v>44179.728863969911</v>
      </c>
      <c r="H4674" s="2" t="s">
        <v>8204</v>
      </c>
      <c r="I4674" s="2" t="s">
        <v>51</v>
      </c>
      <c r="J4674" s="2" t="s">
        <v>52</v>
      </c>
      <c r="K4674" s="2" t="s">
        <v>78</v>
      </c>
      <c r="L4674" s="2" t="s">
        <v>94</v>
      </c>
      <c r="M4674" s="2" t="s">
        <v>55</v>
      </c>
      <c r="N4674" s="2" t="s">
        <v>142</v>
      </c>
      <c r="O4674">
        <v>1</v>
      </c>
      <c r="P4674" s="2" t="s">
        <v>59</v>
      </c>
      <c r="Q4674" s="2" t="s">
        <v>59</v>
      </c>
      <c r="R4674" s="2" t="s">
        <v>59</v>
      </c>
      <c r="S4674" s="2" t="s">
        <v>59</v>
      </c>
      <c r="T4674" s="2" t="s">
        <v>59</v>
      </c>
      <c r="U4674" s="2" t="s">
        <v>59</v>
      </c>
      <c r="Z4674">
        <v>239</v>
      </c>
      <c r="AA4674" s="2" t="s">
        <v>8203</v>
      </c>
      <c r="AB4674" s="2" t="s">
        <v>8202</v>
      </c>
      <c r="AD4674">
        <v>0</v>
      </c>
      <c r="AE4674" s="15" t="str">
        <f t="shared" si="309"/>
        <v>1536</v>
      </c>
      <c r="AF4674" s="16" t="str">
        <f t="shared" si="310"/>
        <v>864</v>
      </c>
    </row>
    <row r="4675" spans="1:32" ht="14.45" hidden="1" customHeight="1" x14ac:dyDescent="0.45">
      <c r="A4675" s="1">
        <v>44179.699687499997</v>
      </c>
      <c r="B4675" s="1">
        <v>44179.699791666666</v>
      </c>
      <c r="C4675">
        <v>0</v>
      </c>
      <c r="D4675">
        <v>21</v>
      </c>
      <c r="E4675">
        <v>9</v>
      </c>
      <c r="F4675">
        <v>0</v>
      </c>
      <c r="G4675" s="1">
        <v>44179.728864317127</v>
      </c>
      <c r="H4675" s="2" t="s">
        <v>8201</v>
      </c>
      <c r="I4675" s="2" t="s">
        <v>51</v>
      </c>
      <c r="J4675" s="2" t="s">
        <v>52</v>
      </c>
      <c r="K4675" s="2" t="s">
        <v>5808</v>
      </c>
      <c r="L4675" s="2" t="s">
        <v>114</v>
      </c>
      <c r="M4675" s="2" t="s">
        <v>5809</v>
      </c>
      <c r="N4675" s="2" t="s">
        <v>4708</v>
      </c>
      <c r="O4675">
        <v>1</v>
      </c>
      <c r="P4675" s="2" t="s">
        <v>59</v>
      </c>
      <c r="Q4675" s="2" t="s">
        <v>59</v>
      </c>
      <c r="R4675" s="2" t="s">
        <v>59</v>
      </c>
      <c r="S4675" s="2" t="s">
        <v>59</v>
      </c>
      <c r="T4675" s="2" t="s">
        <v>59</v>
      </c>
      <c r="U4675" s="2" t="s">
        <v>59</v>
      </c>
      <c r="Z4675">
        <v>9</v>
      </c>
      <c r="AA4675" s="2" t="s">
        <v>59</v>
      </c>
      <c r="AB4675" s="2" t="s">
        <v>59</v>
      </c>
      <c r="AD4675">
        <v>0</v>
      </c>
      <c r="AE4675" s="15" t="str">
        <f t="shared" si="309"/>
        <v>414</v>
      </c>
      <c r="AF4675" s="16" t="str">
        <f t="shared" si="310"/>
        <v>896</v>
      </c>
    </row>
    <row r="4676" spans="1:32" ht="14.45" hidden="1" customHeight="1" x14ac:dyDescent="0.45">
      <c r="A4676" s="1">
        <v>44179.69630787037</v>
      </c>
      <c r="B4676" s="1">
        <v>44179.697141203702</v>
      </c>
      <c r="C4676">
        <v>0</v>
      </c>
      <c r="D4676">
        <v>43</v>
      </c>
      <c r="E4676">
        <v>71</v>
      </c>
      <c r="F4676">
        <v>0</v>
      </c>
      <c r="G4676" s="1">
        <v>44179.728864456018</v>
      </c>
      <c r="H4676" s="2" t="s">
        <v>8200</v>
      </c>
      <c r="I4676" s="2" t="s">
        <v>51</v>
      </c>
      <c r="J4676" s="2" t="s">
        <v>52</v>
      </c>
      <c r="K4676" s="2" t="s">
        <v>53</v>
      </c>
      <c r="L4676" s="2" t="s">
        <v>87</v>
      </c>
      <c r="M4676" s="2" t="s">
        <v>55</v>
      </c>
      <c r="N4676" s="2" t="s">
        <v>132</v>
      </c>
      <c r="O4676">
        <v>1</v>
      </c>
      <c r="P4676" s="2" t="s">
        <v>59</v>
      </c>
      <c r="Q4676" s="2" t="s">
        <v>59</v>
      </c>
      <c r="R4676" s="2" t="s">
        <v>59</v>
      </c>
      <c r="S4676" s="2" t="s">
        <v>59</v>
      </c>
      <c r="T4676" s="2" t="s">
        <v>59</v>
      </c>
      <c r="U4676" s="2" t="s">
        <v>59</v>
      </c>
      <c r="Z4676">
        <v>71</v>
      </c>
      <c r="AA4676" s="2" t="s">
        <v>8186</v>
      </c>
      <c r="AB4676" s="2" t="s">
        <v>8185</v>
      </c>
      <c r="AD4676">
        <v>0</v>
      </c>
      <c r="AE4676" s="15" t="str">
        <f t="shared" ref="AE4676:AE4688" si="311">LEFT(N4676,SEARCH("x",N4676)-1)</f>
        <v>1280</v>
      </c>
      <c r="AF4676" s="16" t="str">
        <f t="shared" ref="AF4676:AF4688" si="312">RIGHT(N4676,LEN(N4676)-SEARCH("x",N4676))</f>
        <v>720</v>
      </c>
    </row>
    <row r="4677" spans="1:32" ht="14.45" hidden="1" customHeight="1" x14ac:dyDescent="0.45">
      <c r="A4677" s="1">
        <v>44179.699421296296</v>
      </c>
      <c r="B4677" s="1">
        <v>44179.699456018519</v>
      </c>
      <c r="C4677">
        <v>8</v>
      </c>
      <c r="D4677">
        <v>21</v>
      </c>
      <c r="E4677">
        <v>3</v>
      </c>
      <c r="F4677">
        <v>0</v>
      </c>
      <c r="G4677" s="1">
        <v>44179.728864745368</v>
      </c>
      <c r="H4677" s="2" t="s">
        <v>8199</v>
      </c>
      <c r="I4677" s="2" t="s">
        <v>51</v>
      </c>
      <c r="J4677" s="2" t="s">
        <v>52</v>
      </c>
      <c r="K4677" s="2" t="s">
        <v>5808</v>
      </c>
      <c r="L4677" s="2" t="s">
        <v>114</v>
      </c>
      <c r="M4677" s="2" t="s">
        <v>5809</v>
      </c>
      <c r="N4677" s="2" t="s">
        <v>4708</v>
      </c>
      <c r="O4677">
        <v>1</v>
      </c>
      <c r="P4677" s="2" t="s">
        <v>59</v>
      </c>
      <c r="Q4677" s="2" t="s">
        <v>59</v>
      </c>
      <c r="R4677" s="2" t="s">
        <v>59</v>
      </c>
      <c r="S4677" s="2" t="s">
        <v>59</v>
      </c>
      <c r="T4677" s="2" t="s">
        <v>59</v>
      </c>
      <c r="U4677" s="2" t="s">
        <v>59</v>
      </c>
      <c r="Z4677">
        <v>3</v>
      </c>
      <c r="AA4677" s="2" t="s">
        <v>59</v>
      </c>
      <c r="AB4677" s="2" t="s">
        <v>59</v>
      </c>
      <c r="AD4677">
        <v>0</v>
      </c>
      <c r="AE4677" s="15" t="str">
        <f t="shared" si="311"/>
        <v>414</v>
      </c>
      <c r="AF4677" s="16" t="str">
        <f t="shared" si="312"/>
        <v>896</v>
      </c>
    </row>
    <row r="4678" spans="1:32" ht="14.45" hidden="1" customHeight="1" x14ac:dyDescent="0.45">
      <c r="A4678" s="1">
        <v>44179.694606481484</v>
      </c>
      <c r="B4678" s="1">
        <v>44179.694675925923</v>
      </c>
      <c r="C4678">
        <v>8</v>
      </c>
      <c r="D4678">
        <v>21</v>
      </c>
      <c r="E4678">
        <v>5</v>
      </c>
      <c r="F4678">
        <v>0</v>
      </c>
      <c r="G4678" s="1">
        <v>44179.728864722223</v>
      </c>
      <c r="H4678" s="2" t="s">
        <v>8198</v>
      </c>
      <c r="I4678" s="2" t="s">
        <v>51</v>
      </c>
      <c r="J4678" s="2" t="s">
        <v>52</v>
      </c>
      <c r="K4678" s="2" t="s">
        <v>5808</v>
      </c>
      <c r="L4678" s="2" t="s">
        <v>114</v>
      </c>
      <c r="M4678" s="2" t="s">
        <v>5809</v>
      </c>
      <c r="N4678" s="2" t="s">
        <v>4631</v>
      </c>
      <c r="O4678">
        <v>1</v>
      </c>
      <c r="P4678" s="2" t="s">
        <v>59</v>
      </c>
      <c r="Q4678" s="2" t="s">
        <v>59</v>
      </c>
      <c r="R4678" s="2" t="s">
        <v>59</v>
      </c>
      <c r="S4678" s="2" t="s">
        <v>59</v>
      </c>
      <c r="T4678" s="2" t="s">
        <v>59</v>
      </c>
      <c r="U4678" s="2" t="s">
        <v>59</v>
      </c>
      <c r="Z4678">
        <v>5</v>
      </c>
      <c r="AA4678" s="2" t="s">
        <v>59</v>
      </c>
      <c r="AB4678" s="2" t="s">
        <v>59</v>
      </c>
      <c r="AD4678">
        <v>0</v>
      </c>
      <c r="AE4678" s="15" t="str">
        <f t="shared" si="311"/>
        <v>375</v>
      </c>
      <c r="AF4678" s="16" t="str">
        <f t="shared" si="312"/>
        <v>667</v>
      </c>
    </row>
    <row r="4679" spans="1:32" ht="14.45" hidden="1" customHeight="1" x14ac:dyDescent="0.45">
      <c r="A4679" s="1">
        <v>44179.69971064815</v>
      </c>
      <c r="B4679" s="1">
        <v>44179.699942129628</v>
      </c>
      <c r="C4679">
        <v>0</v>
      </c>
      <c r="D4679">
        <v>36</v>
      </c>
      <c r="E4679">
        <v>19</v>
      </c>
      <c r="F4679">
        <v>0</v>
      </c>
      <c r="G4679" s="1">
        <v>44179.728864999997</v>
      </c>
      <c r="H4679" s="2" t="s">
        <v>8197</v>
      </c>
      <c r="I4679" s="2" t="s">
        <v>51</v>
      </c>
      <c r="J4679" s="2" t="s">
        <v>52</v>
      </c>
      <c r="K4679" s="2" t="s">
        <v>53</v>
      </c>
      <c r="L4679" s="2" t="s">
        <v>87</v>
      </c>
      <c r="M4679" s="2" t="s">
        <v>55</v>
      </c>
      <c r="N4679" s="2" t="s">
        <v>56</v>
      </c>
      <c r="O4679">
        <v>1</v>
      </c>
      <c r="P4679" s="2" t="s">
        <v>59</v>
      </c>
      <c r="Q4679" s="2" t="s">
        <v>59</v>
      </c>
      <c r="R4679" s="2" t="s">
        <v>59</v>
      </c>
      <c r="S4679" s="2" t="s">
        <v>59</v>
      </c>
      <c r="T4679" s="2" t="s">
        <v>59</v>
      </c>
      <c r="U4679" s="2" t="s">
        <v>59</v>
      </c>
      <c r="Z4679">
        <v>19</v>
      </c>
      <c r="AA4679" s="2" t="s">
        <v>59</v>
      </c>
      <c r="AB4679" s="2" t="s">
        <v>59</v>
      </c>
      <c r="AD4679">
        <v>0</v>
      </c>
      <c r="AE4679" s="15" t="str">
        <f t="shared" si="311"/>
        <v>1920</v>
      </c>
      <c r="AF4679" s="16" t="str">
        <f t="shared" si="312"/>
        <v>1080</v>
      </c>
    </row>
    <row r="4680" spans="1:32" ht="14.45" hidden="1" customHeight="1" x14ac:dyDescent="0.45">
      <c r="A4680" s="1">
        <v>44179.700057870374</v>
      </c>
      <c r="B4680" s="1">
        <v>44179.700150462966</v>
      </c>
      <c r="C4680">
        <v>8</v>
      </c>
      <c r="D4680">
        <v>21</v>
      </c>
      <c r="E4680">
        <v>8</v>
      </c>
      <c r="F4680">
        <v>0</v>
      </c>
      <c r="G4680" s="1">
        <v>44179.728865370373</v>
      </c>
      <c r="H4680" s="2" t="s">
        <v>8196</v>
      </c>
      <c r="I4680" s="2" t="s">
        <v>51</v>
      </c>
      <c r="J4680" s="2" t="s">
        <v>52</v>
      </c>
      <c r="K4680" s="2" t="s">
        <v>5808</v>
      </c>
      <c r="L4680" s="2" t="s">
        <v>114</v>
      </c>
      <c r="M4680" s="2" t="s">
        <v>5809</v>
      </c>
      <c r="N4680" s="2" t="s">
        <v>4605</v>
      </c>
      <c r="O4680">
        <v>1</v>
      </c>
      <c r="P4680" s="2" t="s">
        <v>59</v>
      </c>
      <c r="Q4680" s="2" t="s">
        <v>59</v>
      </c>
      <c r="R4680" s="2" t="s">
        <v>59</v>
      </c>
      <c r="S4680" s="2" t="s">
        <v>59</v>
      </c>
      <c r="T4680" s="2" t="s">
        <v>59</v>
      </c>
      <c r="U4680" s="2" t="s">
        <v>59</v>
      </c>
      <c r="Z4680">
        <v>8</v>
      </c>
      <c r="AA4680" s="2" t="s">
        <v>59</v>
      </c>
      <c r="AB4680" s="2" t="s">
        <v>59</v>
      </c>
      <c r="AD4680">
        <v>0</v>
      </c>
      <c r="AE4680" s="15" t="str">
        <f t="shared" si="311"/>
        <v>414</v>
      </c>
      <c r="AF4680" s="16" t="str">
        <f t="shared" si="312"/>
        <v>736</v>
      </c>
    </row>
    <row r="4681" spans="1:32" ht="14.45" hidden="1" customHeight="1" x14ac:dyDescent="0.45">
      <c r="A4681" s="1">
        <v>44179.699861111112</v>
      </c>
      <c r="B4681" s="1">
        <v>44179.699988425928</v>
      </c>
      <c r="C4681">
        <v>0</v>
      </c>
      <c r="D4681">
        <v>21</v>
      </c>
      <c r="E4681">
        <v>11</v>
      </c>
      <c r="F4681">
        <v>0</v>
      </c>
      <c r="G4681" s="1">
        <v>44179.728865509256</v>
      </c>
      <c r="H4681" s="2" t="s">
        <v>8195</v>
      </c>
      <c r="I4681" s="2" t="s">
        <v>51</v>
      </c>
      <c r="J4681" s="2" t="s">
        <v>52</v>
      </c>
      <c r="K4681" s="2" t="s">
        <v>5808</v>
      </c>
      <c r="L4681" s="2" t="s">
        <v>394</v>
      </c>
      <c r="M4681" s="2" t="s">
        <v>5809</v>
      </c>
      <c r="N4681" s="2" t="s">
        <v>4708</v>
      </c>
      <c r="O4681">
        <v>1</v>
      </c>
      <c r="P4681" s="2" t="s">
        <v>59</v>
      </c>
      <c r="Q4681" s="2" t="s">
        <v>59</v>
      </c>
      <c r="R4681" s="2" t="s">
        <v>59</v>
      </c>
      <c r="S4681" s="2" t="s">
        <v>59</v>
      </c>
      <c r="T4681" s="2" t="s">
        <v>59</v>
      </c>
      <c r="U4681" s="2" t="s">
        <v>59</v>
      </c>
      <c r="Z4681">
        <v>11</v>
      </c>
      <c r="AA4681" s="2" t="s">
        <v>59</v>
      </c>
      <c r="AB4681" s="2" t="s">
        <v>59</v>
      </c>
      <c r="AD4681">
        <v>0</v>
      </c>
      <c r="AE4681" s="15" t="str">
        <f t="shared" si="311"/>
        <v>414</v>
      </c>
      <c r="AF4681" s="16" t="str">
        <f t="shared" si="312"/>
        <v>896</v>
      </c>
    </row>
    <row r="4682" spans="1:32" ht="14.45" hidden="1" customHeight="1" x14ac:dyDescent="0.45">
      <c r="A4682" s="1">
        <v>44179.700844907406</v>
      </c>
      <c r="B4682" s="1">
        <v>44179.701423611114</v>
      </c>
      <c r="C4682">
        <v>0</v>
      </c>
      <c r="D4682">
        <v>36</v>
      </c>
      <c r="E4682">
        <v>50</v>
      </c>
      <c r="F4682">
        <v>0</v>
      </c>
      <c r="G4682" s="1">
        <v>44179.728865613426</v>
      </c>
      <c r="H4682" s="2" t="s">
        <v>8194</v>
      </c>
      <c r="I4682" s="2" t="s">
        <v>51</v>
      </c>
      <c r="J4682" s="2" t="s">
        <v>52</v>
      </c>
      <c r="K4682" s="2" t="s">
        <v>78</v>
      </c>
      <c r="L4682" s="2" t="s">
        <v>94</v>
      </c>
      <c r="M4682" s="2" t="s">
        <v>55</v>
      </c>
      <c r="N4682" s="2" t="s">
        <v>142</v>
      </c>
      <c r="O4682">
        <v>1</v>
      </c>
      <c r="P4682" s="2" t="s">
        <v>59</v>
      </c>
      <c r="Q4682" s="2" t="s">
        <v>59</v>
      </c>
      <c r="R4682" s="2" t="s">
        <v>59</v>
      </c>
      <c r="S4682" s="2" t="s">
        <v>59</v>
      </c>
      <c r="T4682" s="2" t="s">
        <v>59</v>
      </c>
      <c r="U4682" s="2" t="s">
        <v>59</v>
      </c>
      <c r="Z4682">
        <v>50</v>
      </c>
      <c r="AA4682" s="2" t="s">
        <v>59</v>
      </c>
      <c r="AB4682" s="2" t="s">
        <v>59</v>
      </c>
      <c r="AD4682">
        <v>0</v>
      </c>
      <c r="AE4682" s="15" t="str">
        <f t="shared" si="311"/>
        <v>1536</v>
      </c>
      <c r="AF4682" s="16" t="str">
        <f t="shared" si="312"/>
        <v>864</v>
      </c>
    </row>
    <row r="4683" spans="1:32" ht="14.45" hidden="1" customHeight="1" x14ac:dyDescent="0.45">
      <c r="A4683" s="1">
        <v>44179.699976851851</v>
      </c>
      <c r="B4683" s="1">
        <v>44179.700509259259</v>
      </c>
      <c r="C4683">
        <v>0</v>
      </c>
      <c r="D4683">
        <v>43</v>
      </c>
      <c r="E4683">
        <v>45</v>
      </c>
      <c r="F4683">
        <v>0</v>
      </c>
      <c r="G4683" s="1">
        <v>44179.728866238424</v>
      </c>
      <c r="H4683" s="2" t="s">
        <v>8193</v>
      </c>
      <c r="I4683" s="2" t="s">
        <v>51</v>
      </c>
      <c r="J4683" s="2" t="s">
        <v>52</v>
      </c>
      <c r="K4683" s="2" t="s">
        <v>78</v>
      </c>
      <c r="L4683" s="2" t="s">
        <v>94</v>
      </c>
      <c r="M4683" s="2" t="s">
        <v>226</v>
      </c>
      <c r="N4683" s="2" t="s">
        <v>100</v>
      </c>
      <c r="O4683">
        <v>1</v>
      </c>
      <c r="P4683" s="2" t="s">
        <v>59</v>
      </c>
      <c r="Q4683" s="2" t="s">
        <v>59</v>
      </c>
      <c r="R4683" s="2" t="s">
        <v>59</v>
      </c>
      <c r="S4683" s="2" t="s">
        <v>59</v>
      </c>
      <c r="T4683" s="2" t="s">
        <v>59</v>
      </c>
      <c r="U4683" s="2" t="s">
        <v>59</v>
      </c>
      <c r="Z4683">
        <v>45</v>
      </c>
      <c r="AA4683" s="2" t="s">
        <v>8186</v>
      </c>
      <c r="AB4683" s="2" t="s">
        <v>8185</v>
      </c>
      <c r="AD4683">
        <v>0</v>
      </c>
      <c r="AE4683" s="15" t="str">
        <f t="shared" si="311"/>
        <v>1366</v>
      </c>
      <c r="AF4683" s="16" t="str">
        <f t="shared" si="312"/>
        <v>768</v>
      </c>
    </row>
    <row r="4684" spans="1:32" ht="14.45" hidden="1" customHeight="1" x14ac:dyDescent="0.45">
      <c r="A4684" s="1">
        <v>44179.70008101852</v>
      </c>
      <c r="B4684" s="1">
        <v>44179.700266203705</v>
      </c>
      <c r="C4684">
        <v>0</v>
      </c>
      <c r="D4684">
        <v>43</v>
      </c>
      <c r="E4684">
        <v>15</v>
      </c>
      <c r="F4684">
        <v>0</v>
      </c>
      <c r="G4684" s="1">
        <v>44179.728866550926</v>
      </c>
      <c r="H4684" s="2" t="s">
        <v>8192</v>
      </c>
      <c r="I4684" s="2" t="s">
        <v>51</v>
      </c>
      <c r="J4684" s="2" t="s">
        <v>52</v>
      </c>
      <c r="K4684" s="2" t="s">
        <v>78</v>
      </c>
      <c r="L4684" s="2" t="s">
        <v>94</v>
      </c>
      <c r="M4684" s="2" t="s">
        <v>55</v>
      </c>
      <c r="N4684" s="2" t="s">
        <v>8191</v>
      </c>
      <c r="O4684">
        <v>1</v>
      </c>
      <c r="P4684" s="2" t="s">
        <v>59</v>
      </c>
      <c r="Q4684" s="2" t="s">
        <v>59</v>
      </c>
      <c r="R4684" s="2" t="s">
        <v>59</v>
      </c>
      <c r="S4684" s="2" t="s">
        <v>59</v>
      </c>
      <c r="T4684" s="2" t="s">
        <v>59</v>
      </c>
      <c r="U4684" s="2" t="s">
        <v>59</v>
      </c>
      <c r="Z4684">
        <v>15</v>
      </c>
      <c r="AA4684" s="2" t="s">
        <v>8186</v>
      </c>
      <c r="AB4684" s="2" t="s">
        <v>8185</v>
      </c>
      <c r="AD4684">
        <v>0</v>
      </c>
      <c r="AE4684" s="15" t="str">
        <f t="shared" si="311"/>
        <v>1728</v>
      </c>
      <c r="AF4684" s="16" t="str">
        <f t="shared" si="312"/>
        <v>972</v>
      </c>
    </row>
    <row r="4685" spans="1:32" ht="14.45" hidden="1" customHeight="1" x14ac:dyDescent="0.45">
      <c r="A4685" s="1">
        <v>44179.702314814815</v>
      </c>
      <c r="B4685" s="1">
        <v>44179.702453703707</v>
      </c>
      <c r="C4685">
        <v>0</v>
      </c>
      <c r="D4685">
        <v>21</v>
      </c>
      <c r="E4685">
        <v>11</v>
      </c>
      <c r="F4685">
        <v>0</v>
      </c>
      <c r="G4685" s="1">
        <v>44179.728866724538</v>
      </c>
      <c r="H4685" s="2" t="s">
        <v>8190</v>
      </c>
      <c r="I4685" s="2" t="s">
        <v>51</v>
      </c>
      <c r="J4685" s="2" t="s">
        <v>52</v>
      </c>
      <c r="K4685" s="2" t="s">
        <v>5931</v>
      </c>
      <c r="L4685" s="2" t="s">
        <v>6047</v>
      </c>
      <c r="M4685" s="2" t="s">
        <v>5932</v>
      </c>
      <c r="N4685" s="2" t="s">
        <v>385</v>
      </c>
      <c r="O4685">
        <v>1</v>
      </c>
      <c r="P4685" s="2" t="s">
        <v>59</v>
      </c>
      <c r="Q4685" s="2" t="s">
        <v>59</v>
      </c>
      <c r="R4685" s="2" t="s">
        <v>59</v>
      </c>
      <c r="S4685" s="2" t="s">
        <v>59</v>
      </c>
      <c r="T4685" s="2" t="s">
        <v>59</v>
      </c>
      <c r="U4685" s="2" t="s">
        <v>59</v>
      </c>
      <c r="Z4685">
        <v>11</v>
      </c>
      <c r="AA4685" s="2" t="s">
        <v>59</v>
      </c>
      <c r="AB4685" s="2" t="s">
        <v>59</v>
      </c>
      <c r="AD4685">
        <v>0</v>
      </c>
      <c r="AE4685" s="15" t="str">
        <f t="shared" si="311"/>
        <v>768</v>
      </c>
      <c r="AF4685" s="16" t="str">
        <f t="shared" si="312"/>
        <v>1024</v>
      </c>
    </row>
    <row r="4686" spans="1:32" ht="14.45" hidden="1" customHeight="1" x14ac:dyDescent="0.45">
      <c r="A4686" s="1">
        <v>44179.705046296294</v>
      </c>
      <c r="B4686" s="1">
        <v>44179.705104166664</v>
      </c>
      <c r="C4686">
        <v>0</v>
      </c>
      <c r="D4686">
        <v>21</v>
      </c>
      <c r="E4686">
        <v>5</v>
      </c>
      <c r="F4686">
        <v>0</v>
      </c>
      <c r="G4686" s="1">
        <v>44179.728868333332</v>
      </c>
      <c r="H4686" s="2" t="s">
        <v>8189</v>
      </c>
      <c r="I4686" s="2" t="s">
        <v>51</v>
      </c>
      <c r="J4686" s="2" t="s">
        <v>52</v>
      </c>
      <c r="K4686" s="2" t="s">
        <v>5808</v>
      </c>
      <c r="L4686" s="2" t="s">
        <v>114</v>
      </c>
      <c r="M4686" s="2" t="s">
        <v>5809</v>
      </c>
      <c r="N4686" s="2" t="s">
        <v>5950</v>
      </c>
      <c r="O4686">
        <v>1</v>
      </c>
      <c r="P4686" s="2" t="s">
        <v>59</v>
      </c>
      <c r="Q4686" s="2" t="s">
        <v>59</v>
      </c>
      <c r="R4686" s="2" t="s">
        <v>59</v>
      </c>
      <c r="S4686" s="2" t="s">
        <v>59</v>
      </c>
      <c r="T4686" s="2" t="s">
        <v>59</v>
      </c>
      <c r="U4686" s="2" t="s">
        <v>59</v>
      </c>
      <c r="Z4686">
        <v>5</v>
      </c>
      <c r="AA4686" s="2" t="s">
        <v>59</v>
      </c>
      <c r="AB4686" s="2" t="s">
        <v>59</v>
      </c>
      <c r="AD4686">
        <v>0</v>
      </c>
      <c r="AE4686" s="15" t="str">
        <f t="shared" si="311"/>
        <v>375</v>
      </c>
      <c r="AF4686" s="16" t="str">
        <f t="shared" si="312"/>
        <v>812</v>
      </c>
    </row>
    <row r="4687" spans="1:32" ht="14.45" hidden="1" customHeight="1" x14ac:dyDescent="0.45">
      <c r="A4687" s="1">
        <v>44179.702349537038</v>
      </c>
      <c r="B4687" s="1">
        <v>44179.702546296299</v>
      </c>
      <c r="C4687">
        <v>8</v>
      </c>
      <c r="D4687">
        <v>21</v>
      </c>
      <c r="E4687">
        <v>16</v>
      </c>
      <c r="F4687">
        <v>0</v>
      </c>
      <c r="G4687" s="1">
        <v>44179.728868576392</v>
      </c>
      <c r="H4687" s="2" t="s">
        <v>8188</v>
      </c>
      <c r="I4687" s="2" t="s">
        <v>51</v>
      </c>
      <c r="J4687" s="2" t="s">
        <v>52</v>
      </c>
      <c r="K4687" s="2" t="s">
        <v>53</v>
      </c>
      <c r="L4687" s="2" t="s">
        <v>6744</v>
      </c>
      <c r="M4687" s="2" t="s">
        <v>5888</v>
      </c>
      <c r="N4687" s="2" t="s">
        <v>3775</v>
      </c>
      <c r="O4687">
        <v>1</v>
      </c>
      <c r="P4687" s="2" t="s">
        <v>59</v>
      </c>
      <c r="Q4687" s="2" t="s">
        <v>59</v>
      </c>
      <c r="R4687" s="2" t="s">
        <v>59</v>
      </c>
      <c r="S4687" s="2" t="s">
        <v>59</v>
      </c>
      <c r="T4687" s="2" t="s">
        <v>59</v>
      </c>
      <c r="U4687" s="2" t="s">
        <v>59</v>
      </c>
      <c r="Z4687">
        <v>16</v>
      </c>
      <c r="AA4687" s="2" t="s">
        <v>59</v>
      </c>
      <c r="AB4687" s="2" t="s">
        <v>59</v>
      </c>
      <c r="AD4687">
        <v>0</v>
      </c>
      <c r="AE4687" s="15" t="str">
        <f t="shared" si="311"/>
        <v>412</v>
      </c>
      <c r="AF4687" s="16" t="str">
        <f t="shared" si="312"/>
        <v>869</v>
      </c>
    </row>
    <row r="4688" spans="1:32" ht="14.45" hidden="1" customHeight="1" x14ac:dyDescent="0.45">
      <c r="A4688" s="1">
        <v>44179.70108796296</v>
      </c>
      <c r="B4688" s="1">
        <v>44179.702407407407</v>
      </c>
      <c r="C4688">
        <v>0</v>
      </c>
      <c r="D4688">
        <v>43</v>
      </c>
      <c r="E4688">
        <v>114</v>
      </c>
      <c r="F4688">
        <v>0</v>
      </c>
      <c r="G4688" s="1">
        <v>44179.72886920139</v>
      </c>
      <c r="H4688" s="2" t="s">
        <v>8187</v>
      </c>
      <c r="I4688" s="2" t="s">
        <v>51</v>
      </c>
      <c r="J4688" s="2" t="s">
        <v>52</v>
      </c>
      <c r="K4688" s="2" t="s">
        <v>53</v>
      </c>
      <c r="L4688" s="2" t="s">
        <v>87</v>
      </c>
      <c r="M4688" s="2" t="s">
        <v>55</v>
      </c>
      <c r="N4688" s="2" t="s">
        <v>142</v>
      </c>
      <c r="O4688">
        <v>1</v>
      </c>
      <c r="P4688" s="2" t="s">
        <v>59</v>
      </c>
      <c r="Q4688" s="2" t="s">
        <v>59</v>
      </c>
      <c r="R4688" s="2" t="s">
        <v>59</v>
      </c>
      <c r="S4688" s="2" t="s">
        <v>59</v>
      </c>
      <c r="T4688" s="2" t="s">
        <v>59</v>
      </c>
      <c r="U4688" s="2" t="s">
        <v>59</v>
      </c>
      <c r="Z4688">
        <v>114</v>
      </c>
      <c r="AA4688" s="2" t="s">
        <v>8186</v>
      </c>
      <c r="AB4688" s="2" t="s">
        <v>8185</v>
      </c>
      <c r="AD4688">
        <v>0</v>
      </c>
      <c r="AE4688" s="15" t="str">
        <f t="shared" si="311"/>
        <v>1536</v>
      </c>
      <c r="AF4688" s="16" t="str">
        <f t="shared" si="312"/>
        <v>864</v>
      </c>
    </row>
    <row r="4689" spans="1:41" ht="14.45" customHeight="1" x14ac:dyDescent="0.45">
      <c r="A4689" s="1">
        <v>44214.702847222223</v>
      </c>
      <c r="B4689" s="1">
        <v>44214.705023148148</v>
      </c>
      <c r="C4689">
        <v>0</v>
      </c>
      <c r="D4689">
        <v>100</v>
      </c>
      <c r="E4689">
        <v>188</v>
      </c>
      <c r="F4689">
        <v>1</v>
      </c>
      <c r="G4689" s="1">
        <v>44214.705035601852</v>
      </c>
      <c r="H4689" s="2" t="s">
        <v>11236</v>
      </c>
      <c r="I4689" s="2" t="s">
        <v>51</v>
      </c>
      <c r="J4689" s="2" t="s">
        <v>52</v>
      </c>
      <c r="K4689" s="2" t="s">
        <v>53</v>
      </c>
      <c r="L4689" s="2" t="s">
        <v>9127</v>
      </c>
      <c r="M4689" s="2" t="s">
        <v>55</v>
      </c>
      <c r="N4689" s="2" t="s">
        <v>247</v>
      </c>
      <c r="O4689">
        <v>1</v>
      </c>
      <c r="P4689">
        <v>0</v>
      </c>
      <c r="Q4689">
        <v>0</v>
      </c>
      <c r="R4689">
        <v>31.192</v>
      </c>
      <c r="S4689">
        <v>0</v>
      </c>
      <c r="T4689" s="2" t="s">
        <v>11235</v>
      </c>
      <c r="U4689" s="2" t="s">
        <v>116</v>
      </c>
      <c r="V4689">
        <v>2</v>
      </c>
      <c r="X4689">
        <v>22</v>
      </c>
      <c r="Y4689" s="2" t="s">
        <v>59</v>
      </c>
      <c r="Z4689">
        <v>188</v>
      </c>
      <c r="AA4689" s="2" t="s">
        <v>9135</v>
      </c>
      <c r="AB4689" s="2" t="s">
        <v>9134</v>
      </c>
      <c r="AC4689" s="2" t="s">
        <v>59</v>
      </c>
      <c r="AD4689">
        <v>1</v>
      </c>
      <c r="AE4689" s="15">
        <f t="shared" ref="AE4689:AE4752" si="313">VALUE(LEFT(N4689,SEARCH("x",N4689)-1))</f>
        <v>2560</v>
      </c>
      <c r="AF4689" s="16">
        <f t="shared" ref="AF4689:AF4752" si="314">VALUE(RIGHT(N4689,LEN(N4689)-SEARCH("x",N4689)))</f>
        <v>1440</v>
      </c>
      <c r="AK4689">
        <f t="shared" ref="AK4689:AO4720" si="315">IF(ISERROR(SEARCH(AK$2,$T4689)),0,1)</f>
        <v>0</v>
      </c>
      <c r="AL4689">
        <f t="shared" si="315"/>
        <v>1</v>
      </c>
      <c r="AM4689">
        <f t="shared" si="315"/>
        <v>0</v>
      </c>
      <c r="AN4689">
        <f t="shared" si="315"/>
        <v>0</v>
      </c>
      <c r="AO4689">
        <f t="shared" si="315"/>
        <v>0</v>
      </c>
    </row>
    <row r="4690" spans="1:41" ht="14.45" customHeight="1" x14ac:dyDescent="0.45">
      <c r="A4690" s="1">
        <v>44214.7031712963</v>
      </c>
      <c r="B4690" s="1">
        <v>44214.705324074072</v>
      </c>
      <c r="C4690">
        <v>0</v>
      </c>
      <c r="D4690">
        <v>100</v>
      </c>
      <c r="E4690">
        <v>185</v>
      </c>
      <c r="F4690">
        <v>1</v>
      </c>
      <c r="G4690" s="1">
        <v>44214.70535585648</v>
      </c>
      <c r="H4690" s="2" t="s">
        <v>11234</v>
      </c>
      <c r="I4690" s="2" t="s">
        <v>51</v>
      </c>
      <c r="J4690" s="2" t="s">
        <v>52</v>
      </c>
      <c r="K4690" s="2" t="s">
        <v>53</v>
      </c>
      <c r="L4690" s="2" t="s">
        <v>9127</v>
      </c>
      <c r="M4690" s="2" t="s">
        <v>55</v>
      </c>
      <c r="N4690" s="2" t="s">
        <v>234</v>
      </c>
      <c r="O4690">
        <v>1</v>
      </c>
      <c r="P4690">
        <v>0</v>
      </c>
      <c r="Q4690">
        <v>0</v>
      </c>
      <c r="R4690">
        <v>11.395</v>
      </c>
      <c r="S4690">
        <v>0</v>
      </c>
      <c r="T4690" s="2" t="s">
        <v>11233</v>
      </c>
      <c r="U4690" s="2" t="s">
        <v>249</v>
      </c>
      <c r="V4690">
        <v>1</v>
      </c>
      <c r="X4690">
        <v>22</v>
      </c>
      <c r="Y4690" s="2" t="s">
        <v>59</v>
      </c>
      <c r="Z4690">
        <v>185</v>
      </c>
      <c r="AA4690" s="2" t="s">
        <v>9135</v>
      </c>
      <c r="AB4690" s="2" t="s">
        <v>9134</v>
      </c>
      <c r="AC4690" s="2" t="s">
        <v>59</v>
      </c>
      <c r="AD4690">
        <v>1</v>
      </c>
      <c r="AE4690" s="15">
        <f t="shared" si="313"/>
        <v>1600</v>
      </c>
      <c r="AF4690" s="16">
        <f t="shared" si="314"/>
        <v>900</v>
      </c>
      <c r="AK4690">
        <f t="shared" si="315"/>
        <v>0</v>
      </c>
      <c r="AL4690">
        <f t="shared" si="315"/>
        <v>0</v>
      </c>
      <c r="AM4690">
        <f t="shared" si="315"/>
        <v>0</v>
      </c>
      <c r="AN4690">
        <f t="shared" si="315"/>
        <v>0</v>
      </c>
      <c r="AO4690">
        <f t="shared" si="315"/>
        <v>0</v>
      </c>
    </row>
    <row r="4691" spans="1:41" ht="14.45" customHeight="1" x14ac:dyDescent="0.45">
      <c r="A4691" s="1">
        <v>44214.702951388892</v>
      </c>
      <c r="B4691" s="1">
        <v>44214.706180555557</v>
      </c>
      <c r="C4691">
        <v>0</v>
      </c>
      <c r="D4691">
        <v>100</v>
      </c>
      <c r="E4691">
        <v>278</v>
      </c>
      <c r="F4691">
        <v>1</v>
      </c>
      <c r="G4691" s="1">
        <v>44214.706183668983</v>
      </c>
      <c r="H4691" s="2" t="s">
        <v>11232</v>
      </c>
      <c r="I4691" s="2" t="s">
        <v>51</v>
      </c>
      <c r="J4691" s="2" t="s">
        <v>52</v>
      </c>
      <c r="K4691" s="2" t="s">
        <v>53</v>
      </c>
      <c r="L4691" s="2" t="s">
        <v>9127</v>
      </c>
      <c r="M4691" s="2" t="s">
        <v>55</v>
      </c>
      <c r="N4691" s="2" t="s">
        <v>56</v>
      </c>
      <c r="O4691">
        <v>1</v>
      </c>
      <c r="P4691">
        <v>0</v>
      </c>
      <c r="Q4691">
        <v>0</v>
      </c>
      <c r="R4691">
        <v>84.48</v>
      </c>
      <c r="S4691">
        <v>0</v>
      </c>
      <c r="T4691" s="2" t="s">
        <v>11231</v>
      </c>
      <c r="U4691" s="2" t="s">
        <v>179</v>
      </c>
      <c r="V4691">
        <v>1</v>
      </c>
      <c r="X4691">
        <v>22</v>
      </c>
      <c r="Y4691" s="2" t="s">
        <v>59</v>
      </c>
      <c r="Z4691">
        <v>278</v>
      </c>
      <c r="AA4691" s="2" t="s">
        <v>9194</v>
      </c>
      <c r="AB4691" s="2" t="s">
        <v>9193</v>
      </c>
      <c r="AC4691" s="2" t="s">
        <v>59</v>
      </c>
      <c r="AD4691">
        <v>1</v>
      </c>
      <c r="AE4691" s="15">
        <f t="shared" si="313"/>
        <v>1920</v>
      </c>
      <c r="AF4691" s="16">
        <f t="shared" si="314"/>
        <v>1080</v>
      </c>
      <c r="AK4691">
        <f t="shared" si="315"/>
        <v>1</v>
      </c>
      <c r="AL4691">
        <f t="shared" si="315"/>
        <v>0</v>
      </c>
      <c r="AM4691">
        <f t="shared" si="315"/>
        <v>0</v>
      </c>
      <c r="AN4691">
        <f t="shared" si="315"/>
        <v>0</v>
      </c>
      <c r="AO4691">
        <f t="shared" si="315"/>
        <v>0</v>
      </c>
    </row>
    <row r="4692" spans="1:41" ht="14.45" customHeight="1" x14ac:dyDescent="0.45">
      <c r="A4692" s="1">
        <v>44214.703831018516</v>
      </c>
      <c r="B4692" s="1">
        <v>44214.70648148148</v>
      </c>
      <c r="C4692">
        <v>0</v>
      </c>
      <c r="D4692">
        <v>100</v>
      </c>
      <c r="E4692">
        <v>229</v>
      </c>
      <c r="F4692">
        <v>1</v>
      </c>
      <c r="G4692" s="1">
        <v>44214.706493194448</v>
      </c>
      <c r="H4692" s="2" t="s">
        <v>11230</v>
      </c>
      <c r="I4692" s="2" t="s">
        <v>51</v>
      </c>
      <c r="J4692" s="2" t="s">
        <v>52</v>
      </c>
      <c r="K4692" s="2" t="s">
        <v>113</v>
      </c>
      <c r="L4692" s="2" t="s">
        <v>3854</v>
      </c>
      <c r="M4692" s="2" t="s">
        <v>106</v>
      </c>
      <c r="N4692" s="2" t="s">
        <v>107</v>
      </c>
      <c r="O4692">
        <v>1</v>
      </c>
      <c r="P4692">
        <v>0</v>
      </c>
      <c r="Q4692">
        <v>0</v>
      </c>
      <c r="R4692">
        <v>59.645000000000003</v>
      </c>
      <c r="S4692">
        <v>0</v>
      </c>
      <c r="T4692" s="2" t="s">
        <v>11229</v>
      </c>
      <c r="U4692" s="2" t="s">
        <v>147</v>
      </c>
      <c r="V4692">
        <v>2</v>
      </c>
      <c r="X4692">
        <v>22</v>
      </c>
      <c r="Y4692" s="2" t="s">
        <v>59</v>
      </c>
      <c r="Z4692">
        <v>229</v>
      </c>
      <c r="AA4692" s="2" t="s">
        <v>9135</v>
      </c>
      <c r="AB4692" s="2" t="s">
        <v>9134</v>
      </c>
      <c r="AC4692" s="2" t="s">
        <v>59</v>
      </c>
      <c r="AD4692">
        <v>1</v>
      </c>
      <c r="AE4692" s="15">
        <f t="shared" si="313"/>
        <v>1440</v>
      </c>
      <c r="AF4692" s="16">
        <f t="shared" si="314"/>
        <v>900</v>
      </c>
      <c r="AK4692">
        <f t="shared" si="315"/>
        <v>1</v>
      </c>
      <c r="AL4692">
        <f t="shared" si="315"/>
        <v>0</v>
      </c>
      <c r="AM4692">
        <f t="shared" si="315"/>
        <v>0</v>
      </c>
      <c r="AN4692">
        <f t="shared" si="315"/>
        <v>0</v>
      </c>
      <c r="AO4692">
        <f t="shared" si="315"/>
        <v>0</v>
      </c>
    </row>
    <row r="4693" spans="1:41" ht="14.45" customHeight="1" x14ac:dyDescent="0.45">
      <c r="A4693" s="1">
        <v>44214.705208333333</v>
      </c>
      <c r="B4693" s="1">
        <v>44214.707071759258</v>
      </c>
      <c r="C4693">
        <v>0</v>
      </c>
      <c r="D4693">
        <v>100</v>
      </c>
      <c r="E4693">
        <v>161</v>
      </c>
      <c r="F4693">
        <v>1</v>
      </c>
      <c r="G4693" s="1">
        <v>44214.707079745371</v>
      </c>
      <c r="H4693" s="2" t="s">
        <v>11228</v>
      </c>
      <c r="I4693" s="2" t="s">
        <v>51</v>
      </c>
      <c r="J4693" s="2" t="s">
        <v>52</v>
      </c>
      <c r="K4693" s="2" t="s">
        <v>53</v>
      </c>
      <c r="L4693" s="2" t="s">
        <v>9127</v>
      </c>
      <c r="M4693" s="2" t="s">
        <v>55</v>
      </c>
      <c r="N4693" s="2" t="s">
        <v>56</v>
      </c>
      <c r="O4693">
        <v>1</v>
      </c>
      <c r="P4693">
        <v>0</v>
      </c>
      <c r="Q4693">
        <v>0</v>
      </c>
      <c r="R4693">
        <v>22.523</v>
      </c>
      <c r="S4693">
        <v>0</v>
      </c>
      <c r="T4693" s="2" t="s">
        <v>11227</v>
      </c>
      <c r="U4693" s="2" t="s">
        <v>165</v>
      </c>
      <c r="V4693">
        <v>2</v>
      </c>
      <c r="X4693">
        <v>22</v>
      </c>
      <c r="Y4693" s="2" t="s">
        <v>59</v>
      </c>
      <c r="Z4693">
        <v>161</v>
      </c>
      <c r="AA4693" s="2" t="s">
        <v>9135</v>
      </c>
      <c r="AB4693" s="2" t="s">
        <v>9134</v>
      </c>
      <c r="AC4693" s="2" t="s">
        <v>59</v>
      </c>
      <c r="AD4693">
        <v>1</v>
      </c>
      <c r="AE4693" s="15">
        <f t="shared" si="313"/>
        <v>1920</v>
      </c>
      <c r="AF4693" s="16">
        <f t="shared" si="314"/>
        <v>1080</v>
      </c>
      <c r="AK4693">
        <f t="shared" si="315"/>
        <v>1</v>
      </c>
      <c r="AL4693">
        <f t="shared" si="315"/>
        <v>0</v>
      </c>
      <c r="AM4693">
        <f t="shared" si="315"/>
        <v>0</v>
      </c>
      <c r="AN4693">
        <f t="shared" si="315"/>
        <v>0</v>
      </c>
      <c r="AO4693">
        <f t="shared" si="315"/>
        <v>0</v>
      </c>
    </row>
    <row r="4694" spans="1:41" ht="14.45" customHeight="1" x14ac:dyDescent="0.45">
      <c r="A4694" s="1">
        <v>44214.705729166664</v>
      </c>
      <c r="B4694" s="1">
        <v>44214.707685185182</v>
      </c>
      <c r="C4694">
        <v>0</v>
      </c>
      <c r="D4694">
        <v>100</v>
      </c>
      <c r="E4694">
        <v>168</v>
      </c>
      <c r="F4694">
        <v>1</v>
      </c>
      <c r="G4694" s="1">
        <v>44214.707691192132</v>
      </c>
      <c r="H4694" s="2" t="s">
        <v>11226</v>
      </c>
      <c r="I4694" s="2" t="s">
        <v>51</v>
      </c>
      <c r="J4694" s="2" t="s">
        <v>52</v>
      </c>
      <c r="K4694" s="2" t="s">
        <v>53</v>
      </c>
      <c r="L4694" s="2" t="s">
        <v>9127</v>
      </c>
      <c r="M4694" s="2" t="s">
        <v>106</v>
      </c>
      <c r="N4694" s="2" t="s">
        <v>56</v>
      </c>
      <c r="O4694">
        <v>1</v>
      </c>
      <c r="P4694">
        <v>0</v>
      </c>
      <c r="Q4694">
        <v>0</v>
      </c>
      <c r="R4694">
        <v>34.36</v>
      </c>
      <c r="S4694">
        <v>0</v>
      </c>
      <c r="T4694" s="2" t="s">
        <v>11225</v>
      </c>
      <c r="U4694" s="2" t="s">
        <v>109</v>
      </c>
      <c r="V4694">
        <v>1</v>
      </c>
      <c r="X4694">
        <v>22</v>
      </c>
      <c r="Y4694" s="2" t="s">
        <v>59</v>
      </c>
      <c r="Z4694">
        <v>168</v>
      </c>
      <c r="AA4694" s="2" t="s">
        <v>9156</v>
      </c>
      <c r="AB4694" s="2" t="s">
        <v>9155</v>
      </c>
      <c r="AC4694" s="2" t="s">
        <v>59</v>
      </c>
      <c r="AD4694">
        <v>1</v>
      </c>
      <c r="AE4694" s="15">
        <f t="shared" si="313"/>
        <v>1920</v>
      </c>
      <c r="AF4694" s="16">
        <f t="shared" si="314"/>
        <v>1080</v>
      </c>
      <c r="AK4694">
        <f t="shared" si="315"/>
        <v>1</v>
      </c>
      <c r="AL4694">
        <f t="shared" si="315"/>
        <v>0</v>
      </c>
      <c r="AM4694">
        <f t="shared" si="315"/>
        <v>0</v>
      </c>
      <c r="AN4694">
        <f t="shared" si="315"/>
        <v>0</v>
      </c>
      <c r="AO4694">
        <f t="shared" si="315"/>
        <v>0</v>
      </c>
    </row>
    <row r="4695" spans="1:41" ht="14.45" customHeight="1" x14ac:dyDescent="0.45">
      <c r="A4695" s="1">
        <v>44214.707199074073</v>
      </c>
      <c r="B4695" s="1">
        <v>44214.709004629629</v>
      </c>
      <c r="C4695">
        <v>0</v>
      </c>
      <c r="D4695">
        <v>100</v>
      </c>
      <c r="E4695">
        <v>155</v>
      </c>
      <c r="F4695">
        <v>1</v>
      </c>
      <c r="G4695" s="1">
        <v>44214.709011157407</v>
      </c>
      <c r="H4695" s="2" t="s">
        <v>11224</v>
      </c>
      <c r="I4695" s="2" t="s">
        <v>51</v>
      </c>
      <c r="J4695" s="2" t="s">
        <v>52</v>
      </c>
      <c r="K4695" s="2" t="s">
        <v>53</v>
      </c>
      <c r="L4695" s="2" t="s">
        <v>9127</v>
      </c>
      <c r="M4695" s="2" t="s">
        <v>106</v>
      </c>
      <c r="N4695" s="2" t="s">
        <v>107</v>
      </c>
      <c r="O4695">
        <v>1</v>
      </c>
      <c r="P4695">
        <v>0</v>
      </c>
      <c r="Q4695">
        <v>0</v>
      </c>
      <c r="R4695">
        <v>39.320999999999998</v>
      </c>
      <c r="S4695">
        <v>0</v>
      </c>
      <c r="T4695" s="2" t="s">
        <v>11223</v>
      </c>
      <c r="U4695" s="2" t="s">
        <v>151</v>
      </c>
      <c r="V4695">
        <v>2</v>
      </c>
      <c r="X4695">
        <v>22</v>
      </c>
      <c r="Y4695" s="2" t="s">
        <v>532</v>
      </c>
      <c r="Z4695">
        <v>155</v>
      </c>
      <c r="AA4695" s="2" t="s">
        <v>9194</v>
      </c>
      <c r="AB4695" s="2" t="s">
        <v>9193</v>
      </c>
      <c r="AC4695" s="2" t="s">
        <v>59</v>
      </c>
      <c r="AD4695">
        <v>1</v>
      </c>
      <c r="AE4695" s="15">
        <f t="shared" si="313"/>
        <v>1440</v>
      </c>
      <c r="AF4695" s="16">
        <f t="shared" si="314"/>
        <v>900</v>
      </c>
      <c r="AK4695">
        <f t="shared" si="315"/>
        <v>0</v>
      </c>
      <c r="AL4695">
        <f t="shared" si="315"/>
        <v>1</v>
      </c>
      <c r="AM4695">
        <f t="shared" si="315"/>
        <v>0</v>
      </c>
      <c r="AN4695">
        <f t="shared" si="315"/>
        <v>0</v>
      </c>
      <c r="AO4695">
        <f t="shared" si="315"/>
        <v>0</v>
      </c>
    </row>
    <row r="4696" spans="1:41" ht="14.45" customHeight="1" x14ac:dyDescent="0.45">
      <c r="A4696" s="1">
        <v>44214.707372685189</v>
      </c>
      <c r="B4696" s="1">
        <v>44214.709097222221</v>
      </c>
      <c r="C4696">
        <v>0</v>
      </c>
      <c r="D4696">
        <v>100</v>
      </c>
      <c r="E4696">
        <v>148</v>
      </c>
      <c r="F4696">
        <v>1</v>
      </c>
      <c r="G4696" s="1">
        <v>44214.709104004629</v>
      </c>
      <c r="H4696" s="2" t="s">
        <v>11222</v>
      </c>
      <c r="I4696" s="2" t="s">
        <v>51</v>
      </c>
      <c r="J4696" s="2" t="s">
        <v>52</v>
      </c>
      <c r="K4696" s="2" t="s">
        <v>53</v>
      </c>
      <c r="L4696" s="2" t="s">
        <v>9127</v>
      </c>
      <c r="M4696" s="2" t="s">
        <v>106</v>
      </c>
      <c r="N4696" s="2" t="s">
        <v>56</v>
      </c>
      <c r="O4696">
        <v>1</v>
      </c>
      <c r="P4696">
        <v>0</v>
      </c>
      <c r="Q4696">
        <v>0</v>
      </c>
      <c r="R4696">
        <v>17.835999999999999</v>
      </c>
      <c r="S4696">
        <v>0</v>
      </c>
      <c r="T4696" s="2" t="s">
        <v>11221</v>
      </c>
      <c r="U4696" s="2" t="s">
        <v>83</v>
      </c>
      <c r="V4696">
        <v>1</v>
      </c>
      <c r="X4696">
        <v>22</v>
      </c>
      <c r="Y4696" s="2" t="s">
        <v>59</v>
      </c>
      <c r="Z4696">
        <v>148</v>
      </c>
      <c r="AA4696" s="2" t="s">
        <v>9135</v>
      </c>
      <c r="AB4696" s="2" t="s">
        <v>9134</v>
      </c>
      <c r="AC4696" s="2" t="s">
        <v>59</v>
      </c>
      <c r="AD4696">
        <v>1</v>
      </c>
      <c r="AE4696" s="15">
        <f t="shared" si="313"/>
        <v>1920</v>
      </c>
      <c r="AF4696" s="16">
        <f t="shared" si="314"/>
        <v>1080</v>
      </c>
      <c r="AK4696">
        <f t="shared" si="315"/>
        <v>1</v>
      </c>
      <c r="AL4696">
        <f t="shared" si="315"/>
        <v>0</v>
      </c>
      <c r="AM4696">
        <f t="shared" si="315"/>
        <v>0</v>
      </c>
      <c r="AN4696">
        <f t="shared" si="315"/>
        <v>0</v>
      </c>
      <c r="AO4696">
        <f t="shared" si="315"/>
        <v>0</v>
      </c>
    </row>
    <row r="4697" spans="1:41" ht="14.45" customHeight="1" x14ac:dyDescent="0.45">
      <c r="A4697" s="1">
        <v>44214.707083333335</v>
      </c>
      <c r="B4697" s="1">
        <v>44214.709722222222</v>
      </c>
      <c r="C4697">
        <v>0</v>
      </c>
      <c r="D4697">
        <v>100</v>
      </c>
      <c r="E4697">
        <v>228</v>
      </c>
      <c r="F4697">
        <v>1</v>
      </c>
      <c r="G4697" s="1">
        <v>44214.709735601849</v>
      </c>
      <c r="H4697" s="2" t="s">
        <v>11220</v>
      </c>
      <c r="I4697" s="2" t="s">
        <v>51</v>
      </c>
      <c r="J4697" s="2" t="s">
        <v>52</v>
      </c>
      <c r="K4697" s="2" t="s">
        <v>53</v>
      </c>
      <c r="L4697" s="2" t="s">
        <v>9127</v>
      </c>
      <c r="M4697" s="2" t="s">
        <v>55</v>
      </c>
      <c r="N4697" s="2" t="s">
        <v>132</v>
      </c>
      <c r="O4697">
        <v>1</v>
      </c>
      <c r="P4697">
        <v>10.369</v>
      </c>
      <c r="Q4697">
        <v>41.575000000000003</v>
      </c>
      <c r="R4697">
        <v>43.636000000000003</v>
      </c>
      <c r="S4697">
        <v>7</v>
      </c>
      <c r="T4697" s="2" t="s">
        <v>11219</v>
      </c>
      <c r="U4697" s="2" t="s">
        <v>200</v>
      </c>
      <c r="V4697">
        <v>2</v>
      </c>
      <c r="X4697">
        <v>22</v>
      </c>
      <c r="Y4697" s="2" t="s">
        <v>59</v>
      </c>
      <c r="Z4697">
        <v>228</v>
      </c>
      <c r="AA4697" s="2" t="s">
        <v>9194</v>
      </c>
      <c r="AB4697" s="2" t="s">
        <v>9193</v>
      </c>
      <c r="AC4697" s="2" t="s">
        <v>59</v>
      </c>
      <c r="AD4697">
        <v>1</v>
      </c>
      <c r="AE4697" s="15">
        <f t="shared" si="313"/>
        <v>1280</v>
      </c>
      <c r="AF4697" s="16">
        <f t="shared" si="314"/>
        <v>720</v>
      </c>
      <c r="AK4697">
        <f t="shared" si="315"/>
        <v>1</v>
      </c>
      <c r="AL4697">
        <f t="shared" si="315"/>
        <v>0</v>
      </c>
      <c r="AM4697">
        <f t="shared" si="315"/>
        <v>0</v>
      </c>
      <c r="AN4697">
        <f t="shared" si="315"/>
        <v>0</v>
      </c>
      <c r="AO4697">
        <f t="shared" si="315"/>
        <v>0</v>
      </c>
    </row>
    <row r="4698" spans="1:41" ht="14.45" customHeight="1" x14ac:dyDescent="0.45">
      <c r="A4698" s="1">
        <v>44214.707615740743</v>
      </c>
      <c r="B4698" s="1">
        <v>44214.709988425922</v>
      </c>
      <c r="C4698">
        <v>0</v>
      </c>
      <c r="D4698">
        <v>100</v>
      </c>
      <c r="E4698">
        <v>204</v>
      </c>
      <c r="F4698">
        <v>1</v>
      </c>
      <c r="G4698" s="1">
        <v>44214.709996203703</v>
      </c>
      <c r="H4698" s="2" t="s">
        <v>11218</v>
      </c>
      <c r="I4698" s="2" t="s">
        <v>51</v>
      </c>
      <c r="J4698" s="2" t="s">
        <v>52</v>
      </c>
      <c r="K4698" s="2" t="s">
        <v>64</v>
      </c>
      <c r="L4698" s="2" t="s">
        <v>9195</v>
      </c>
      <c r="M4698" s="2" t="s">
        <v>55</v>
      </c>
      <c r="N4698" s="2" t="s">
        <v>132</v>
      </c>
      <c r="O4698">
        <v>1</v>
      </c>
      <c r="P4698">
        <v>0</v>
      </c>
      <c r="Q4698">
        <v>0</v>
      </c>
      <c r="R4698">
        <v>25.69</v>
      </c>
      <c r="S4698">
        <v>0</v>
      </c>
      <c r="T4698" s="2" t="s">
        <v>11217</v>
      </c>
      <c r="U4698" s="2" t="s">
        <v>208</v>
      </c>
      <c r="V4698">
        <v>2</v>
      </c>
      <c r="X4698">
        <v>22</v>
      </c>
      <c r="Y4698" s="2" t="s">
        <v>59</v>
      </c>
      <c r="Z4698">
        <v>204</v>
      </c>
      <c r="AA4698" s="2" t="s">
        <v>9194</v>
      </c>
      <c r="AB4698" s="2" t="s">
        <v>9193</v>
      </c>
      <c r="AC4698" s="2" t="s">
        <v>59</v>
      </c>
      <c r="AD4698">
        <v>1</v>
      </c>
      <c r="AE4698" s="15">
        <f t="shared" si="313"/>
        <v>1280</v>
      </c>
      <c r="AF4698" s="16">
        <f t="shared" si="314"/>
        <v>720</v>
      </c>
      <c r="AK4698">
        <f t="shared" si="315"/>
        <v>1</v>
      </c>
      <c r="AL4698">
        <f t="shared" si="315"/>
        <v>0</v>
      </c>
      <c r="AM4698">
        <f t="shared" si="315"/>
        <v>0</v>
      </c>
      <c r="AN4698">
        <f t="shared" si="315"/>
        <v>0</v>
      </c>
      <c r="AO4698">
        <f t="shared" si="315"/>
        <v>0</v>
      </c>
    </row>
    <row r="4699" spans="1:41" ht="14.45" customHeight="1" x14ac:dyDescent="0.45">
      <c r="A4699" s="1">
        <v>44214.709108796298</v>
      </c>
      <c r="B4699" s="1">
        <v>44214.710520833331</v>
      </c>
      <c r="C4699">
        <v>0</v>
      </c>
      <c r="D4699">
        <v>100</v>
      </c>
      <c r="E4699">
        <v>122</v>
      </c>
      <c r="F4699">
        <v>1</v>
      </c>
      <c r="G4699" s="1">
        <v>44214.710534594909</v>
      </c>
      <c r="H4699" s="2" t="s">
        <v>11216</v>
      </c>
      <c r="I4699" s="2" t="s">
        <v>51</v>
      </c>
      <c r="J4699" s="2" t="s">
        <v>52</v>
      </c>
      <c r="K4699" s="2" t="s">
        <v>53</v>
      </c>
      <c r="L4699" s="2" t="s">
        <v>9127</v>
      </c>
      <c r="M4699" s="2" t="s">
        <v>55</v>
      </c>
      <c r="N4699" s="2" t="s">
        <v>66</v>
      </c>
      <c r="O4699">
        <v>1</v>
      </c>
      <c r="P4699">
        <v>0</v>
      </c>
      <c r="Q4699">
        <v>0</v>
      </c>
      <c r="R4699">
        <v>35.744</v>
      </c>
      <c r="S4699">
        <v>0</v>
      </c>
      <c r="T4699" s="2" t="s">
        <v>11215</v>
      </c>
      <c r="U4699" s="2" t="s">
        <v>249</v>
      </c>
      <c r="V4699">
        <v>2</v>
      </c>
      <c r="X4699">
        <v>22</v>
      </c>
      <c r="Y4699" s="2" t="s">
        <v>59</v>
      </c>
      <c r="Z4699">
        <v>122</v>
      </c>
      <c r="AA4699" s="2" t="s">
        <v>9135</v>
      </c>
      <c r="AB4699" s="2" t="s">
        <v>9134</v>
      </c>
      <c r="AC4699" s="2" t="s">
        <v>59</v>
      </c>
      <c r="AD4699">
        <v>1</v>
      </c>
      <c r="AE4699" s="15">
        <f t="shared" si="313"/>
        <v>1920</v>
      </c>
      <c r="AF4699" s="16">
        <f t="shared" si="314"/>
        <v>1200</v>
      </c>
      <c r="AK4699">
        <f t="shared" si="315"/>
        <v>0</v>
      </c>
      <c r="AL4699">
        <f t="shared" si="315"/>
        <v>1</v>
      </c>
      <c r="AM4699">
        <f t="shared" si="315"/>
        <v>0</v>
      </c>
      <c r="AN4699">
        <f t="shared" si="315"/>
        <v>0</v>
      </c>
      <c r="AO4699">
        <f t="shared" si="315"/>
        <v>0</v>
      </c>
    </row>
    <row r="4700" spans="1:41" ht="14.45" customHeight="1" x14ac:dyDescent="0.45">
      <c r="A4700" s="1">
        <v>44214.708738425928</v>
      </c>
      <c r="B4700" s="1">
        <v>44214.710648148146</v>
      </c>
      <c r="C4700">
        <v>0</v>
      </c>
      <c r="D4700">
        <v>100</v>
      </c>
      <c r="E4700">
        <v>164</v>
      </c>
      <c r="F4700">
        <v>1</v>
      </c>
      <c r="G4700" s="1">
        <v>44214.710659282406</v>
      </c>
      <c r="H4700" s="2" t="s">
        <v>11214</v>
      </c>
      <c r="I4700" s="2" t="s">
        <v>51</v>
      </c>
      <c r="J4700" s="2" t="s">
        <v>52</v>
      </c>
      <c r="K4700" s="2" t="s">
        <v>64</v>
      </c>
      <c r="L4700" s="2" t="s">
        <v>9195</v>
      </c>
      <c r="M4700" s="2" t="s">
        <v>55</v>
      </c>
      <c r="N4700" s="2" t="s">
        <v>56</v>
      </c>
      <c r="O4700">
        <v>1</v>
      </c>
      <c r="P4700">
        <v>0</v>
      </c>
      <c r="Q4700">
        <v>0</v>
      </c>
      <c r="R4700">
        <v>22.939</v>
      </c>
      <c r="S4700">
        <v>0</v>
      </c>
      <c r="T4700" s="2" t="s">
        <v>11213</v>
      </c>
      <c r="U4700" s="2" t="s">
        <v>169</v>
      </c>
      <c r="V4700">
        <v>1</v>
      </c>
      <c r="X4700">
        <v>22</v>
      </c>
      <c r="Y4700" s="2" t="s">
        <v>59</v>
      </c>
      <c r="Z4700">
        <v>164</v>
      </c>
      <c r="AA4700" s="2" t="s">
        <v>9156</v>
      </c>
      <c r="AB4700" s="2" t="s">
        <v>9155</v>
      </c>
      <c r="AC4700" s="2" t="s">
        <v>59</v>
      </c>
      <c r="AD4700">
        <v>1</v>
      </c>
      <c r="AE4700" s="15">
        <f t="shared" si="313"/>
        <v>1920</v>
      </c>
      <c r="AF4700" s="16">
        <f t="shared" si="314"/>
        <v>1080</v>
      </c>
      <c r="AK4700">
        <f t="shared" si="315"/>
        <v>1</v>
      </c>
      <c r="AL4700">
        <f t="shared" si="315"/>
        <v>0</v>
      </c>
      <c r="AM4700">
        <f t="shared" si="315"/>
        <v>0</v>
      </c>
      <c r="AN4700">
        <f t="shared" si="315"/>
        <v>0</v>
      </c>
      <c r="AO4700">
        <f t="shared" si="315"/>
        <v>0</v>
      </c>
    </row>
    <row r="4701" spans="1:41" ht="14.45" customHeight="1" x14ac:dyDescent="0.45">
      <c r="A4701" s="1">
        <v>44214.708738425928</v>
      </c>
      <c r="B4701" s="1">
        <v>44214.710682870369</v>
      </c>
      <c r="C4701">
        <v>0</v>
      </c>
      <c r="D4701">
        <v>100</v>
      </c>
      <c r="E4701">
        <v>167</v>
      </c>
      <c r="F4701">
        <v>1</v>
      </c>
      <c r="G4701" s="1">
        <v>44214.710686678241</v>
      </c>
      <c r="H4701" s="2" t="s">
        <v>11212</v>
      </c>
      <c r="I4701" s="2" t="s">
        <v>51</v>
      </c>
      <c r="J4701" s="2" t="s">
        <v>52</v>
      </c>
      <c r="K4701" s="2" t="s">
        <v>53</v>
      </c>
      <c r="L4701" s="2" t="s">
        <v>9127</v>
      </c>
      <c r="M4701" s="2" t="s">
        <v>55</v>
      </c>
      <c r="N4701" s="2" t="s">
        <v>56</v>
      </c>
      <c r="O4701">
        <v>1</v>
      </c>
      <c r="P4701">
        <v>0</v>
      </c>
      <c r="Q4701">
        <v>0</v>
      </c>
      <c r="R4701">
        <v>21.471</v>
      </c>
      <c r="S4701">
        <v>0</v>
      </c>
      <c r="T4701" s="2" t="s">
        <v>11211</v>
      </c>
      <c r="U4701" s="2" t="s">
        <v>116</v>
      </c>
      <c r="V4701">
        <v>2</v>
      </c>
      <c r="X4701">
        <v>22</v>
      </c>
      <c r="Y4701" s="2" t="s">
        <v>59</v>
      </c>
      <c r="Z4701">
        <v>167</v>
      </c>
      <c r="AA4701" s="2" t="s">
        <v>9156</v>
      </c>
      <c r="AB4701" s="2" t="s">
        <v>9155</v>
      </c>
      <c r="AC4701" s="2" t="s">
        <v>59</v>
      </c>
      <c r="AD4701">
        <v>1</v>
      </c>
      <c r="AE4701" s="15">
        <f t="shared" si="313"/>
        <v>1920</v>
      </c>
      <c r="AF4701" s="16">
        <f t="shared" si="314"/>
        <v>1080</v>
      </c>
      <c r="AK4701">
        <f t="shared" si="315"/>
        <v>1</v>
      </c>
      <c r="AL4701">
        <f t="shared" si="315"/>
        <v>0</v>
      </c>
      <c r="AM4701">
        <f t="shared" si="315"/>
        <v>0</v>
      </c>
      <c r="AN4701">
        <f t="shared" si="315"/>
        <v>0</v>
      </c>
      <c r="AO4701">
        <f t="shared" si="315"/>
        <v>0</v>
      </c>
    </row>
    <row r="4702" spans="1:41" ht="14.45" customHeight="1" x14ac:dyDescent="0.45">
      <c r="A4702" s="1">
        <v>44214.709606481483</v>
      </c>
      <c r="B4702" s="1">
        <v>44214.711562500001</v>
      </c>
      <c r="C4702">
        <v>0</v>
      </c>
      <c r="D4702">
        <v>100</v>
      </c>
      <c r="E4702">
        <v>168</v>
      </c>
      <c r="F4702">
        <v>1</v>
      </c>
      <c r="G4702" s="1">
        <v>44214.711573553242</v>
      </c>
      <c r="H4702" s="2" t="s">
        <v>11210</v>
      </c>
      <c r="I4702" s="2" t="s">
        <v>51</v>
      </c>
      <c r="J4702" s="2" t="s">
        <v>52</v>
      </c>
      <c r="K4702" s="2" t="s">
        <v>64</v>
      </c>
      <c r="L4702" s="2" t="s">
        <v>2610</v>
      </c>
      <c r="M4702" s="2" t="s">
        <v>55</v>
      </c>
      <c r="N4702" s="2" t="s">
        <v>11209</v>
      </c>
      <c r="O4702">
        <v>1</v>
      </c>
      <c r="P4702">
        <v>0</v>
      </c>
      <c r="Q4702">
        <v>0</v>
      </c>
      <c r="R4702">
        <v>21.779</v>
      </c>
      <c r="S4702">
        <v>0</v>
      </c>
      <c r="T4702" s="2" t="s">
        <v>11208</v>
      </c>
      <c r="U4702" s="2" t="s">
        <v>169</v>
      </c>
      <c r="V4702">
        <v>1</v>
      </c>
      <c r="X4702">
        <v>22</v>
      </c>
      <c r="Y4702" s="2" t="s">
        <v>59</v>
      </c>
      <c r="Z4702">
        <v>168</v>
      </c>
      <c r="AA4702" s="2" t="s">
        <v>9194</v>
      </c>
      <c r="AB4702" s="2" t="s">
        <v>9193</v>
      </c>
      <c r="AC4702" s="2" t="s">
        <v>59</v>
      </c>
      <c r="AD4702">
        <v>1</v>
      </c>
      <c r="AE4702" s="15">
        <f t="shared" si="313"/>
        <v>1280</v>
      </c>
      <c r="AF4702" s="16">
        <f t="shared" si="314"/>
        <v>853</v>
      </c>
      <c r="AK4702">
        <f t="shared" si="315"/>
        <v>0</v>
      </c>
      <c r="AL4702">
        <f t="shared" si="315"/>
        <v>0</v>
      </c>
      <c r="AM4702">
        <f t="shared" si="315"/>
        <v>0</v>
      </c>
      <c r="AN4702">
        <f t="shared" si="315"/>
        <v>0</v>
      </c>
      <c r="AO4702">
        <f t="shared" si="315"/>
        <v>0</v>
      </c>
    </row>
    <row r="4703" spans="1:41" ht="14.45" customHeight="1" x14ac:dyDescent="0.45">
      <c r="A4703" s="1">
        <v>44214.707824074074</v>
      </c>
      <c r="B4703" s="1">
        <v>44214.71166666667</v>
      </c>
      <c r="C4703">
        <v>0</v>
      </c>
      <c r="D4703">
        <v>100</v>
      </c>
      <c r="E4703">
        <v>332</v>
      </c>
      <c r="F4703">
        <v>1</v>
      </c>
      <c r="G4703" s="1">
        <v>44214.711674398146</v>
      </c>
      <c r="H4703" s="2" t="s">
        <v>11207</v>
      </c>
      <c r="I4703" s="2" t="s">
        <v>51</v>
      </c>
      <c r="J4703" s="2" t="s">
        <v>52</v>
      </c>
      <c r="K4703" s="2" t="s">
        <v>53</v>
      </c>
      <c r="L4703" s="2" t="s">
        <v>9127</v>
      </c>
      <c r="M4703" s="2" t="s">
        <v>106</v>
      </c>
      <c r="N4703" s="2" t="s">
        <v>123</v>
      </c>
      <c r="O4703">
        <v>1</v>
      </c>
      <c r="P4703">
        <v>0</v>
      </c>
      <c r="Q4703">
        <v>0</v>
      </c>
      <c r="R4703">
        <v>39.113999999999997</v>
      </c>
      <c r="S4703">
        <v>0</v>
      </c>
      <c r="T4703" s="2" t="s">
        <v>11206</v>
      </c>
      <c r="U4703" s="2" t="s">
        <v>447</v>
      </c>
      <c r="V4703">
        <v>2</v>
      </c>
      <c r="X4703">
        <v>22</v>
      </c>
      <c r="Y4703" s="2" t="s">
        <v>11205</v>
      </c>
      <c r="Z4703">
        <v>332</v>
      </c>
      <c r="AA4703" s="2" t="s">
        <v>9194</v>
      </c>
      <c r="AB4703" s="2" t="s">
        <v>9193</v>
      </c>
      <c r="AC4703" s="2" t="s">
        <v>59</v>
      </c>
      <c r="AD4703">
        <v>1</v>
      </c>
      <c r="AE4703" s="15">
        <f t="shared" si="313"/>
        <v>1280</v>
      </c>
      <c r="AF4703" s="16">
        <f t="shared" si="314"/>
        <v>800</v>
      </c>
      <c r="AK4703">
        <f t="shared" si="315"/>
        <v>0</v>
      </c>
      <c r="AL4703">
        <f t="shared" si="315"/>
        <v>0</v>
      </c>
      <c r="AM4703">
        <f t="shared" si="315"/>
        <v>0</v>
      </c>
      <c r="AN4703">
        <f t="shared" si="315"/>
        <v>0</v>
      </c>
      <c r="AO4703">
        <f t="shared" si="315"/>
        <v>0</v>
      </c>
    </row>
    <row r="4704" spans="1:41" ht="14.45" customHeight="1" x14ac:dyDescent="0.45">
      <c r="A4704" s="1">
        <v>44214.710775462961</v>
      </c>
      <c r="B4704" s="1">
        <v>44214.711898148147</v>
      </c>
      <c r="C4704">
        <v>0</v>
      </c>
      <c r="D4704">
        <v>100</v>
      </c>
      <c r="E4704">
        <v>97</v>
      </c>
      <c r="F4704">
        <v>1</v>
      </c>
      <c r="G4704" s="1">
        <v>44214.711912534724</v>
      </c>
      <c r="H4704" s="2" t="s">
        <v>11204</v>
      </c>
      <c r="I4704" s="2" t="s">
        <v>51</v>
      </c>
      <c r="J4704" s="2" t="s">
        <v>52</v>
      </c>
      <c r="K4704" s="2" t="s">
        <v>53</v>
      </c>
      <c r="L4704" s="2" t="s">
        <v>9127</v>
      </c>
      <c r="M4704" s="2" t="s">
        <v>55</v>
      </c>
      <c r="N4704" s="2" t="s">
        <v>56</v>
      </c>
      <c r="O4704">
        <v>1</v>
      </c>
      <c r="P4704">
        <v>0</v>
      </c>
      <c r="Q4704">
        <v>0</v>
      </c>
      <c r="R4704">
        <v>11.997</v>
      </c>
      <c r="S4704">
        <v>0</v>
      </c>
      <c r="T4704" s="2" t="s">
        <v>11203</v>
      </c>
      <c r="U4704" s="2" t="s">
        <v>125</v>
      </c>
      <c r="V4704">
        <v>2</v>
      </c>
      <c r="X4704">
        <v>22</v>
      </c>
      <c r="Y4704" s="2" t="s">
        <v>59</v>
      </c>
      <c r="Z4704">
        <v>97</v>
      </c>
      <c r="AA4704" s="2" t="s">
        <v>9135</v>
      </c>
      <c r="AB4704" s="2" t="s">
        <v>9134</v>
      </c>
      <c r="AC4704" s="2" t="s">
        <v>59</v>
      </c>
      <c r="AD4704">
        <v>1</v>
      </c>
      <c r="AE4704" s="15">
        <f t="shared" si="313"/>
        <v>1920</v>
      </c>
      <c r="AF4704" s="16">
        <f t="shared" si="314"/>
        <v>1080</v>
      </c>
      <c r="AK4704">
        <f t="shared" si="315"/>
        <v>0</v>
      </c>
      <c r="AL4704">
        <f t="shared" si="315"/>
        <v>1</v>
      </c>
      <c r="AM4704">
        <f t="shared" si="315"/>
        <v>0</v>
      </c>
      <c r="AN4704">
        <f t="shared" si="315"/>
        <v>0</v>
      </c>
      <c r="AO4704">
        <f t="shared" si="315"/>
        <v>0</v>
      </c>
    </row>
    <row r="4705" spans="1:41" ht="14.45" customHeight="1" x14ac:dyDescent="0.45">
      <c r="A4705" s="1">
        <v>44214.710648148146</v>
      </c>
      <c r="B4705" s="1">
        <v>44214.711967592593</v>
      </c>
      <c r="C4705">
        <v>0</v>
      </c>
      <c r="D4705">
        <v>100</v>
      </c>
      <c r="E4705">
        <v>113</v>
      </c>
      <c r="F4705">
        <v>1</v>
      </c>
      <c r="G4705" s="1">
        <v>44214.711975486112</v>
      </c>
      <c r="H4705" s="2" t="s">
        <v>11202</v>
      </c>
      <c r="I4705" s="2" t="s">
        <v>51</v>
      </c>
      <c r="J4705" s="2" t="s">
        <v>52</v>
      </c>
      <c r="K4705" s="2" t="s">
        <v>113</v>
      </c>
      <c r="L4705" s="2" t="s">
        <v>344</v>
      </c>
      <c r="M4705" s="2" t="s">
        <v>106</v>
      </c>
      <c r="N4705" s="2" t="s">
        <v>123</v>
      </c>
      <c r="O4705">
        <v>1</v>
      </c>
      <c r="P4705">
        <v>0</v>
      </c>
      <c r="Q4705">
        <v>0</v>
      </c>
      <c r="R4705">
        <v>15.678000000000001</v>
      </c>
      <c r="S4705">
        <v>0</v>
      </c>
      <c r="T4705" s="2" t="s">
        <v>11201</v>
      </c>
      <c r="U4705" s="2" t="s">
        <v>172</v>
      </c>
      <c r="V4705">
        <v>2</v>
      </c>
      <c r="X4705">
        <v>22</v>
      </c>
      <c r="Y4705" s="2" t="s">
        <v>59</v>
      </c>
      <c r="Z4705">
        <v>113</v>
      </c>
      <c r="AA4705" s="2" t="s">
        <v>9135</v>
      </c>
      <c r="AB4705" s="2" t="s">
        <v>9134</v>
      </c>
      <c r="AC4705" s="2" t="s">
        <v>59</v>
      </c>
      <c r="AD4705">
        <v>1</v>
      </c>
      <c r="AE4705" s="15">
        <f t="shared" si="313"/>
        <v>1280</v>
      </c>
      <c r="AF4705" s="16">
        <f t="shared" si="314"/>
        <v>800</v>
      </c>
      <c r="AK4705">
        <f t="shared" si="315"/>
        <v>1</v>
      </c>
      <c r="AL4705">
        <f t="shared" si="315"/>
        <v>0</v>
      </c>
      <c r="AM4705">
        <f t="shared" si="315"/>
        <v>0</v>
      </c>
      <c r="AN4705">
        <f t="shared" si="315"/>
        <v>0</v>
      </c>
      <c r="AO4705">
        <f t="shared" si="315"/>
        <v>0</v>
      </c>
    </row>
    <row r="4706" spans="1:41" ht="14.45" customHeight="1" x14ac:dyDescent="0.45">
      <c r="A4706" s="1">
        <v>44214.710057870368</v>
      </c>
      <c r="B4706" s="1">
        <v>44214.712025462963</v>
      </c>
      <c r="C4706">
        <v>0</v>
      </c>
      <c r="D4706">
        <v>100</v>
      </c>
      <c r="E4706">
        <v>169</v>
      </c>
      <c r="F4706">
        <v>1</v>
      </c>
      <c r="G4706" s="1">
        <v>44214.71204298611</v>
      </c>
      <c r="H4706" s="2" t="s">
        <v>11200</v>
      </c>
      <c r="I4706" s="2" t="s">
        <v>51</v>
      </c>
      <c r="J4706" s="2" t="s">
        <v>52</v>
      </c>
      <c r="K4706" s="2" t="s">
        <v>53</v>
      </c>
      <c r="L4706" s="2" t="s">
        <v>9127</v>
      </c>
      <c r="M4706" s="2" t="s">
        <v>55</v>
      </c>
      <c r="N4706" s="2" t="s">
        <v>100</v>
      </c>
      <c r="O4706">
        <v>1</v>
      </c>
      <c r="P4706">
        <v>0</v>
      </c>
      <c r="Q4706">
        <v>0</v>
      </c>
      <c r="R4706">
        <v>18.417999999999999</v>
      </c>
      <c r="S4706">
        <v>0</v>
      </c>
      <c r="T4706" s="2" t="s">
        <v>11199</v>
      </c>
      <c r="U4706" s="2" t="s">
        <v>194</v>
      </c>
      <c r="V4706">
        <v>2</v>
      </c>
      <c r="X4706">
        <v>22</v>
      </c>
      <c r="Y4706" s="2" t="s">
        <v>11198</v>
      </c>
      <c r="Z4706">
        <v>169</v>
      </c>
      <c r="AA4706" s="2" t="s">
        <v>9135</v>
      </c>
      <c r="AB4706" s="2" t="s">
        <v>9134</v>
      </c>
      <c r="AC4706" s="2" t="s">
        <v>59</v>
      </c>
      <c r="AD4706">
        <v>1</v>
      </c>
      <c r="AE4706" s="15">
        <f t="shared" si="313"/>
        <v>1366</v>
      </c>
      <c r="AF4706" s="16">
        <f t="shared" si="314"/>
        <v>768</v>
      </c>
      <c r="AK4706">
        <f t="shared" si="315"/>
        <v>1</v>
      </c>
      <c r="AL4706">
        <f t="shared" si="315"/>
        <v>0</v>
      </c>
      <c r="AM4706">
        <f t="shared" si="315"/>
        <v>0</v>
      </c>
      <c r="AN4706">
        <f t="shared" si="315"/>
        <v>0</v>
      </c>
      <c r="AO4706">
        <f t="shared" si="315"/>
        <v>0</v>
      </c>
    </row>
    <row r="4707" spans="1:41" ht="14.45" customHeight="1" x14ac:dyDescent="0.45">
      <c r="A4707" s="1">
        <v>44214.710138888891</v>
      </c>
      <c r="B4707" s="1">
        <v>44214.712048611109</v>
      </c>
      <c r="C4707">
        <v>0</v>
      </c>
      <c r="D4707">
        <v>100</v>
      </c>
      <c r="E4707">
        <v>165</v>
      </c>
      <c r="F4707">
        <v>1</v>
      </c>
      <c r="G4707" s="1">
        <v>44214.712056840275</v>
      </c>
      <c r="H4707" s="2" t="s">
        <v>11197</v>
      </c>
      <c r="I4707" s="2" t="s">
        <v>51</v>
      </c>
      <c r="J4707" s="2" t="s">
        <v>52</v>
      </c>
      <c r="K4707" s="2" t="s">
        <v>53</v>
      </c>
      <c r="L4707" s="2" t="s">
        <v>9127</v>
      </c>
      <c r="M4707" s="2" t="s">
        <v>226</v>
      </c>
      <c r="N4707" s="2" t="s">
        <v>100</v>
      </c>
      <c r="O4707">
        <v>1</v>
      </c>
      <c r="P4707">
        <v>6.9429999999999996</v>
      </c>
      <c r="Q4707">
        <v>24.106999999999999</v>
      </c>
      <c r="R4707">
        <v>25.765000000000001</v>
      </c>
      <c r="S4707">
        <v>5</v>
      </c>
      <c r="T4707" s="2" t="s">
        <v>11196</v>
      </c>
      <c r="U4707" s="2" t="s">
        <v>58</v>
      </c>
      <c r="V4707">
        <v>2</v>
      </c>
      <c r="X4707">
        <v>22</v>
      </c>
      <c r="Y4707" s="2" t="s">
        <v>59</v>
      </c>
      <c r="Z4707">
        <v>165</v>
      </c>
      <c r="AA4707" s="2" t="s">
        <v>9194</v>
      </c>
      <c r="AB4707" s="2" t="s">
        <v>9193</v>
      </c>
      <c r="AC4707" s="2" t="s">
        <v>59</v>
      </c>
      <c r="AD4707">
        <v>1</v>
      </c>
      <c r="AE4707" s="15">
        <f t="shared" si="313"/>
        <v>1366</v>
      </c>
      <c r="AF4707" s="16">
        <f t="shared" si="314"/>
        <v>768</v>
      </c>
      <c r="AK4707">
        <f t="shared" si="315"/>
        <v>0</v>
      </c>
      <c r="AL4707">
        <f t="shared" si="315"/>
        <v>1</v>
      </c>
      <c r="AM4707">
        <f t="shared" si="315"/>
        <v>0</v>
      </c>
      <c r="AN4707">
        <f t="shared" si="315"/>
        <v>0</v>
      </c>
      <c r="AO4707">
        <f t="shared" si="315"/>
        <v>0</v>
      </c>
    </row>
    <row r="4708" spans="1:41" ht="14.45" customHeight="1" x14ac:dyDescent="0.45">
      <c r="A4708" s="1">
        <v>44214.710277777776</v>
      </c>
      <c r="B4708" s="1">
        <v>44214.712430555555</v>
      </c>
      <c r="C4708">
        <v>0</v>
      </c>
      <c r="D4708">
        <v>100</v>
      </c>
      <c r="E4708">
        <v>185</v>
      </c>
      <c r="F4708">
        <v>1</v>
      </c>
      <c r="G4708" s="1">
        <v>44214.712435370369</v>
      </c>
      <c r="H4708" s="2" t="s">
        <v>11195</v>
      </c>
      <c r="I4708" s="2" t="s">
        <v>51</v>
      </c>
      <c r="J4708" s="2" t="s">
        <v>52</v>
      </c>
      <c r="K4708" s="2" t="s">
        <v>53</v>
      </c>
      <c r="L4708" s="2" t="s">
        <v>9127</v>
      </c>
      <c r="M4708" s="2" t="s">
        <v>55</v>
      </c>
      <c r="N4708" s="2" t="s">
        <v>142</v>
      </c>
      <c r="O4708">
        <v>1</v>
      </c>
      <c r="P4708">
        <v>0</v>
      </c>
      <c r="Q4708">
        <v>0</v>
      </c>
      <c r="R4708">
        <v>22.588999999999999</v>
      </c>
      <c r="S4708">
        <v>0</v>
      </c>
      <c r="T4708" s="2" t="s">
        <v>11194</v>
      </c>
      <c r="U4708" s="2" t="s">
        <v>102</v>
      </c>
      <c r="V4708">
        <v>2</v>
      </c>
      <c r="X4708">
        <v>22</v>
      </c>
      <c r="Y4708" s="2" t="s">
        <v>59</v>
      </c>
      <c r="Z4708">
        <v>185</v>
      </c>
      <c r="AA4708" s="2" t="s">
        <v>9194</v>
      </c>
      <c r="AB4708" s="2" t="s">
        <v>9193</v>
      </c>
      <c r="AC4708" s="2" t="s">
        <v>59</v>
      </c>
      <c r="AD4708">
        <v>1</v>
      </c>
      <c r="AE4708" s="15">
        <f t="shared" si="313"/>
        <v>1536</v>
      </c>
      <c r="AF4708" s="16">
        <f t="shared" si="314"/>
        <v>864</v>
      </c>
      <c r="AK4708">
        <f t="shared" si="315"/>
        <v>1</v>
      </c>
      <c r="AL4708">
        <f t="shared" si="315"/>
        <v>0</v>
      </c>
      <c r="AM4708">
        <f t="shared" si="315"/>
        <v>0</v>
      </c>
      <c r="AN4708">
        <f t="shared" si="315"/>
        <v>0</v>
      </c>
      <c r="AO4708">
        <f t="shared" si="315"/>
        <v>0</v>
      </c>
    </row>
    <row r="4709" spans="1:41" ht="14.45" customHeight="1" x14ac:dyDescent="0.45">
      <c r="A4709" s="1">
        <v>44214.711192129631</v>
      </c>
      <c r="B4709" s="1">
        <v>44214.712812500002</v>
      </c>
      <c r="C4709">
        <v>0</v>
      </c>
      <c r="D4709">
        <v>100</v>
      </c>
      <c r="E4709">
        <v>140</v>
      </c>
      <c r="F4709">
        <v>1</v>
      </c>
      <c r="G4709" s="1">
        <v>44214.712820995373</v>
      </c>
      <c r="H4709" s="2" t="s">
        <v>11193</v>
      </c>
      <c r="I4709" s="2" t="s">
        <v>51</v>
      </c>
      <c r="J4709" s="2" t="s">
        <v>52</v>
      </c>
      <c r="K4709" s="2" t="s">
        <v>53</v>
      </c>
      <c r="L4709" s="2" t="s">
        <v>87</v>
      </c>
      <c r="M4709" s="2" t="s">
        <v>55</v>
      </c>
      <c r="N4709" s="2" t="s">
        <v>56</v>
      </c>
      <c r="O4709">
        <v>1</v>
      </c>
      <c r="P4709">
        <v>0</v>
      </c>
      <c r="Q4709">
        <v>0</v>
      </c>
      <c r="R4709">
        <v>28.606000000000002</v>
      </c>
      <c r="S4709">
        <v>0</v>
      </c>
      <c r="T4709" s="2" t="s">
        <v>11192</v>
      </c>
      <c r="U4709" s="2" t="s">
        <v>159</v>
      </c>
      <c r="V4709">
        <v>2</v>
      </c>
      <c r="X4709">
        <v>22</v>
      </c>
      <c r="Y4709" s="2" t="s">
        <v>59</v>
      </c>
      <c r="Z4709">
        <v>140</v>
      </c>
      <c r="AA4709" s="2" t="s">
        <v>9156</v>
      </c>
      <c r="AB4709" s="2" t="s">
        <v>9155</v>
      </c>
      <c r="AC4709" s="2" t="s">
        <v>59</v>
      </c>
      <c r="AD4709">
        <v>1</v>
      </c>
      <c r="AE4709" s="15">
        <f t="shared" si="313"/>
        <v>1920</v>
      </c>
      <c r="AF4709" s="16">
        <f t="shared" si="314"/>
        <v>1080</v>
      </c>
      <c r="AK4709">
        <f t="shared" si="315"/>
        <v>1</v>
      </c>
      <c r="AL4709">
        <f t="shared" si="315"/>
        <v>0</v>
      </c>
      <c r="AM4709">
        <f t="shared" si="315"/>
        <v>0</v>
      </c>
      <c r="AN4709">
        <f t="shared" si="315"/>
        <v>0</v>
      </c>
      <c r="AO4709">
        <f t="shared" si="315"/>
        <v>0</v>
      </c>
    </row>
    <row r="4710" spans="1:41" ht="14.45" customHeight="1" x14ac:dyDescent="0.45">
      <c r="A4710" s="1">
        <v>44214.711388888885</v>
      </c>
      <c r="B4710" s="1">
        <v>44214.713043981479</v>
      </c>
      <c r="C4710">
        <v>0</v>
      </c>
      <c r="D4710">
        <v>100</v>
      </c>
      <c r="E4710">
        <v>142</v>
      </c>
      <c r="F4710">
        <v>1</v>
      </c>
      <c r="G4710" s="1">
        <v>44214.713049733793</v>
      </c>
      <c r="H4710" s="2" t="s">
        <v>11191</v>
      </c>
      <c r="I4710" s="2" t="s">
        <v>51</v>
      </c>
      <c r="J4710" s="2" t="s">
        <v>52</v>
      </c>
      <c r="K4710" s="2" t="s">
        <v>53</v>
      </c>
      <c r="L4710" s="2" t="s">
        <v>9558</v>
      </c>
      <c r="M4710" s="2" t="s">
        <v>9557</v>
      </c>
      <c r="N4710" s="2" t="s">
        <v>142</v>
      </c>
      <c r="O4710">
        <v>1</v>
      </c>
      <c r="P4710">
        <v>0</v>
      </c>
      <c r="Q4710">
        <v>0</v>
      </c>
      <c r="R4710">
        <v>31.286999999999999</v>
      </c>
      <c r="S4710">
        <v>0</v>
      </c>
      <c r="T4710" s="2" t="s">
        <v>11190</v>
      </c>
      <c r="U4710" s="2" t="s">
        <v>200</v>
      </c>
      <c r="V4710">
        <v>1</v>
      </c>
      <c r="X4710">
        <v>22</v>
      </c>
      <c r="Y4710" s="2" t="s">
        <v>59</v>
      </c>
      <c r="Z4710">
        <v>142</v>
      </c>
      <c r="AA4710" s="2" t="s">
        <v>9194</v>
      </c>
      <c r="AB4710" s="2" t="s">
        <v>9193</v>
      </c>
      <c r="AC4710" s="2" t="s">
        <v>59</v>
      </c>
      <c r="AD4710">
        <v>1</v>
      </c>
      <c r="AE4710" s="15">
        <f t="shared" si="313"/>
        <v>1536</v>
      </c>
      <c r="AF4710" s="16">
        <f t="shared" si="314"/>
        <v>864</v>
      </c>
      <c r="AK4710">
        <f t="shared" si="315"/>
        <v>1</v>
      </c>
      <c r="AL4710">
        <f t="shared" si="315"/>
        <v>0</v>
      </c>
      <c r="AM4710">
        <f t="shared" si="315"/>
        <v>0</v>
      </c>
      <c r="AN4710">
        <f t="shared" si="315"/>
        <v>0</v>
      </c>
      <c r="AO4710">
        <f t="shared" si="315"/>
        <v>0</v>
      </c>
    </row>
    <row r="4711" spans="1:41" ht="14.45" customHeight="1" x14ac:dyDescent="0.45">
      <c r="A4711" s="1">
        <v>44214.711909722224</v>
      </c>
      <c r="B4711" s="1">
        <v>44214.713113425925</v>
      </c>
      <c r="C4711">
        <v>0</v>
      </c>
      <c r="D4711">
        <v>100</v>
      </c>
      <c r="E4711">
        <v>104</v>
      </c>
      <c r="F4711">
        <v>1</v>
      </c>
      <c r="G4711" s="1">
        <v>44214.71314122685</v>
      </c>
      <c r="H4711" s="2" t="s">
        <v>11189</v>
      </c>
      <c r="I4711" s="2" t="s">
        <v>51</v>
      </c>
      <c r="J4711" s="2" t="s">
        <v>52</v>
      </c>
      <c r="K4711" s="2" t="s">
        <v>53</v>
      </c>
      <c r="L4711" s="2" t="s">
        <v>9127</v>
      </c>
      <c r="M4711" s="2" t="s">
        <v>55</v>
      </c>
      <c r="N4711" s="2" t="s">
        <v>132</v>
      </c>
      <c r="O4711">
        <v>1</v>
      </c>
      <c r="P4711">
        <v>1.2</v>
      </c>
      <c r="Q4711">
        <v>12.2</v>
      </c>
      <c r="R4711">
        <v>12.653</v>
      </c>
      <c r="S4711">
        <v>6</v>
      </c>
      <c r="T4711" s="2" t="s">
        <v>11188</v>
      </c>
      <c r="U4711" s="2" t="s">
        <v>102</v>
      </c>
      <c r="V4711">
        <v>2</v>
      </c>
      <c r="X4711">
        <v>22</v>
      </c>
      <c r="Y4711" s="2" t="s">
        <v>59</v>
      </c>
      <c r="Z4711">
        <v>104</v>
      </c>
      <c r="AA4711" s="2" t="s">
        <v>9194</v>
      </c>
      <c r="AB4711" s="2" t="s">
        <v>9193</v>
      </c>
      <c r="AC4711" s="2" t="s">
        <v>59</v>
      </c>
      <c r="AD4711">
        <v>1</v>
      </c>
      <c r="AE4711" s="15">
        <f t="shared" si="313"/>
        <v>1280</v>
      </c>
      <c r="AF4711" s="16">
        <f t="shared" si="314"/>
        <v>720</v>
      </c>
      <c r="AK4711">
        <f t="shared" si="315"/>
        <v>0</v>
      </c>
      <c r="AL4711">
        <f t="shared" si="315"/>
        <v>0</v>
      </c>
      <c r="AM4711">
        <f t="shared" si="315"/>
        <v>0</v>
      </c>
      <c r="AN4711">
        <f t="shared" si="315"/>
        <v>0</v>
      </c>
      <c r="AO4711">
        <f t="shared" si="315"/>
        <v>0</v>
      </c>
    </row>
    <row r="4712" spans="1:41" ht="14.45" customHeight="1" x14ac:dyDescent="0.45">
      <c r="A4712" s="1">
        <v>44214.711134259262</v>
      </c>
      <c r="B4712" s="1">
        <v>44214.713206018518</v>
      </c>
      <c r="C4712">
        <v>0</v>
      </c>
      <c r="D4712">
        <v>100</v>
      </c>
      <c r="E4712">
        <v>179</v>
      </c>
      <c r="F4712">
        <v>1</v>
      </c>
      <c r="G4712" s="1">
        <v>44214.713216192133</v>
      </c>
      <c r="H4712" s="2" t="s">
        <v>11187</v>
      </c>
      <c r="I4712" s="2" t="s">
        <v>51</v>
      </c>
      <c r="J4712" s="2" t="s">
        <v>52</v>
      </c>
      <c r="K4712" s="2" t="s">
        <v>53</v>
      </c>
      <c r="L4712" s="2" t="s">
        <v>9127</v>
      </c>
      <c r="M4712" s="2" t="s">
        <v>55</v>
      </c>
      <c r="N4712" s="2" t="s">
        <v>132</v>
      </c>
      <c r="O4712">
        <v>1</v>
      </c>
      <c r="P4712">
        <v>0</v>
      </c>
      <c r="Q4712">
        <v>0</v>
      </c>
      <c r="R4712">
        <v>31.273</v>
      </c>
      <c r="S4712">
        <v>0</v>
      </c>
      <c r="T4712" s="2" t="s">
        <v>11186</v>
      </c>
      <c r="U4712" s="2" t="s">
        <v>102</v>
      </c>
      <c r="V4712">
        <v>1</v>
      </c>
      <c r="X4712">
        <v>22</v>
      </c>
      <c r="Y4712" s="2" t="s">
        <v>59</v>
      </c>
      <c r="Z4712">
        <v>179</v>
      </c>
      <c r="AA4712" s="2" t="s">
        <v>9135</v>
      </c>
      <c r="AB4712" s="2" t="s">
        <v>9134</v>
      </c>
      <c r="AC4712" s="2" t="s">
        <v>59</v>
      </c>
      <c r="AD4712">
        <v>1</v>
      </c>
      <c r="AE4712" s="15">
        <f t="shared" si="313"/>
        <v>1280</v>
      </c>
      <c r="AF4712" s="16">
        <f t="shared" si="314"/>
        <v>720</v>
      </c>
      <c r="AK4712">
        <f t="shared" si="315"/>
        <v>1</v>
      </c>
      <c r="AL4712">
        <f t="shared" si="315"/>
        <v>0</v>
      </c>
      <c r="AM4712">
        <f t="shared" si="315"/>
        <v>0</v>
      </c>
      <c r="AN4712">
        <f t="shared" si="315"/>
        <v>0</v>
      </c>
      <c r="AO4712">
        <f t="shared" si="315"/>
        <v>0</v>
      </c>
    </row>
    <row r="4713" spans="1:41" ht="14.45" customHeight="1" x14ac:dyDescent="0.45">
      <c r="A4713" s="1">
        <v>44214.711469907408</v>
      </c>
      <c r="B4713" s="1">
        <v>44214.713333333333</v>
      </c>
      <c r="C4713">
        <v>0</v>
      </c>
      <c r="D4713">
        <v>100</v>
      </c>
      <c r="E4713">
        <v>160</v>
      </c>
      <c r="F4713">
        <v>1</v>
      </c>
      <c r="G4713" s="1">
        <v>44214.71336105324</v>
      </c>
      <c r="H4713" s="2" t="s">
        <v>11185</v>
      </c>
      <c r="I4713" s="2" t="s">
        <v>51</v>
      </c>
      <c r="J4713" s="2" t="s">
        <v>52</v>
      </c>
      <c r="K4713" s="2" t="s">
        <v>113</v>
      </c>
      <c r="L4713" s="2" t="s">
        <v>114</v>
      </c>
      <c r="M4713" s="2" t="s">
        <v>106</v>
      </c>
      <c r="N4713" s="2" t="s">
        <v>107</v>
      </c>
      <c r="O4713">
        <v>1</v>
      </c>
      <c r="P4713">
        <v>0</v>
      </c>
      <c r="Q4713">
        <v>0</v>
      </c>
      <c r="R4713">
        <v>31.443999999999999</v>
      </c>
      <c r="S4713">
        <v>0</v>
      </c>
      <c r="T4713" s="2" t="s">
        <v>11184</v>
      </c>
      <c r="U4713" s="2" t="s">
        <v>296</v>
      </c>
      <c r="V4713">
        <v>2</v>
      </c>
      <c r="X4713">
        <v>22</v>
      </c>
      <c r="Y4713" s="2" t="s">
        <v>59</v>
      </c>
      <c r="Z4713">
        <v>160</v>
      </c>
      <c r="AA4713" s="2" t="s">
        <v>9194</v>
      </c>
      <c r="AB4713" s="2" t="s">
        <v>9193</v>
      </c>
      <c r="AC4713" s="2" t="s">
        <v>59</v>
      </c>
      <c r="AD4713">
        <v>1</v>
      </c>
      <c r="AE4713" s="15">
        <f t="shared" si="313"/>
        <v>1440</v>
      </c>
      <c r="AF4713" s="16">
        <f t="shared" si="314"/>
        <v>900</v>
      </c>
      <c r="AK4713">
        <f t="shared" si="315"/>
        <v>0</v>
      </c>
      <c r="AL4713">
        <f t="shared" si="315"/>
        <v>0</v>
      </c>
      <c r="AM4713">
        <f t="shared" si="315"/>
        <v>0</v>
      </c>
      <c r="AN4713">
        <f t="shared" si="315"/>
        <v>0</v>
      </c>
      <c r="AO4713">
        <f t="shared" si="315"/>
        <v>0</v>
      </c>
    </row>
    <row r="4714" spans="1:41" ht="14.45" customHeight="1" x14ac:dyDescent="0.45">
      <c r="A4714" s="1">
        <v>44214.71193287037</v>
      </c>
      <c r="B4714" s="1">
        <v>44214.713541666664</v>
      </c>
      <c r="C4714">
        <v>0</v>
      </c>
      <c r="D4714">
        <v>100</v>
      </c>
      <c r="E4714">
        <v>139</v>
      </c>
      <c r="F4714">
        <v>1</v>
      </c>
      <c r="G4714" s="1">
        <v>44214.713553900459</v>
      </c>
      <c r="H4714" s="2" t="s">
        <v>11183</v>
      </c>
      <c r="I4714" s="2" t="s">
        <v>51</v>
      </c>
      <c r="J4714" s="2" t="s">
        <v>52</v>
      </c>
      <c r="K4714" s="2" t="s">
        <v>78</v>
      </c>
      <c r="L4714" s="2" t="s">
        <v>5510</v>
      </c>
      <c r="M4714" s="2" t="s">
        <v>226</v>
      </c>
      <c r="N4714" s="2" t="s">
        <v>56</v>
      </c>
      <c r="O4714">
        <v>1</v>
      </c>
      <c r="P4714">
        <v>0</v>
      </c>
      <c r="Q4714">
        <v>0</v>
      </c>
      <c r="R4714">
        <v>38.716999999999999</v>
      </c>
      <c r="S4714">
        <v>0</v>
      </c>
      <c r="T4714" s="2" t="s">
        <v>11182</v>
      </c>
      <c r="U4714" s="2" t="s">
        <v>89</v>
      </c>
      <c r="V4714">
        <v>2</v>
      </c>
      <c r="X4714">
        <v>22</v>
      </c>
      <c r="Y4714" s="2" t="s">
        <v>59</v>
      </c>
      <c r="Z4714">
        <v>139</v>
      </c>
      <c r="AA4714" s="2" t="s">
        <v>9156</v>
      </c>
      <c r="AB4714" s="2" t="s">
        <v>9155</v>
      </c>
      <c r="AC4714" s="2" t="s">
        <v>59</v>
      </c>
      <c r="AD4714">
        <v>1</v>
      </c>
      <c r="AE4714" s="15">
        <f t="shared" si="313"/>
        <v>1920</v>
      </c>
      <c r="AF4714" s="16">
        <f t="shared" si="314"/>
        <v>1080</v>
      </c>
      <c r="AK4714">
        <f t="shared" si="315"/>
        <v>0</v>
      </c>
      <c r="AL4714">
        <f t="shared" si="315"/>
        <v>0</v>
      </c>
      <c r="AM4714">
        <f t="shared" si="315"/>
        <v>0</v>
      </c>
      <c r="AN4714">
        <f t="shared" si="315"/>
        <v>0</v>
      </c>
      <c r="AO4714">
        <f t="shared" si="315"/>
        <v>0</v>
      </c>
    </row>
    <row r="4715" spans="1:41" ht="14.45" customHeight="1" x14ac:dyDescent="0.45">
      <c r="A4715" s="1">
        <v>44214.709537037037</v>
      </c>
      <c r="B4715" s="1">
        <v>44214.713680555556</v>
      </c>
      <c r="C4715">
        <v>0</v>
      </c>
      <c r="D4715">
        <v>100</v>
      </c>
      <c r="E4715">
        <v>357</v>
      </c>
      <c r="F4715">
        <v>1</v>
      </c>
      <c r="G4715" s="1">
        <v>44214.713689340279</v>
      </c>
      <c r="H4715" s="2" t="s">
        <v>11181</v>
      </c>
      <c r="I4715" s="2" t="s">
        <v>51</v>
      </c>
      <c r="J4715" s="2" t="s">
        <v>52</v>
      </c>
      <c r="K4715" s="2" t="s">
        <v>78</v>
      </c>
      <c r="L4715" s="2" t="s">
        <v>1333</v>
      </c>
      <c r="M4715" s="2" t="s">
        <v>55</v>
      </c>
      <c r="N4715" s="2" t="s">
        <v>100</v>
      </c>
      <c r="O4715">
        <v>1</v>
      </c>
      <c r="P4715">
        <v>0</v>
      </c>
      <c r="Q4715">
        <v>0</v>
      </c>
      <c r="R4715">
        <v>29.587</v>
      </c>
      <c r="S4715">
        <v>0</v>
      </c>
      <c r="T4715" s="2" t="s">
        <v>11180</v>
      </c>
      <c r="U4715" s="2" t="s">
        <v>116</v>
      </c>
      <c r="V4715">
        <v>2</v>
      </c>
      <c r="X4715">
        <v>22</v>
      </c>
      <c r="Y4715" s="2" t="s">
        <v>59</v>
      </c>
      <c r="Z4715">
        <v>357</v>
      </c>
      <c r="AA4715" s="2" t="s">
        <v>9194</v>
      </c>
      <c r="AB4715" s="2" t="s">
        <v>9193</v>
      </c>
      <c r="AC4715" s="2" t="s">
        <v>59</v>
      </c>
      <c r="AD4715">
        <v>1</v>
      </c>
      <c r="AE4715" s="15">
        <f t="shared" si="313"/>
        <v>1366</v>
      </c>
      <c r="AF4715" s="16">
        <f t="shared" si="314"/>
        <v>768</v>
      </c>
      <c r="AK4715">
        <f t="shared" si="315"/>
        <v>0</v>
      </c>
      <c r="AL4715">
        <f t="shared" si="315"/>
        <v>1</v>
      </c>
      <c r="AM4715">
        <f t="shared" si="315"/>
        <v>0</v>
      </c>
      <c r="AN4715">
        <f t="shared" si="315"/>
        <v>0</v>
      </c>
      <c r="AO4715">
        <f t="shared" si="315"/>
        <v>0</v>
      </c>
    </row>
    <row r="4716" spans="1:41" ht="14.45" customHeight="1" x14ac:dyDescent="0.45">
      <c r="A4716" s="1">
        <v>44214.711840277778</v>
      </c>
      <c r="B4716" s="1">
        <v>44214.713807870372</v>
      </c>
      <c r="C4716">
        <v>0</v>
      </c>
      <c r="D4716">
        <v>100</v>
      </c>
      <c r="E4716">
        <v>170</v>
      </c>
      <c r="F4716">
        <v>1</v>
      </c>
      <c r="G4716" s="1">
        <v>44214.713822465281</v>
      </c>
      <c r="H4716" s="2" t="s">
        <v>11179</v>
      </c>
      <c r="I4716" s="2" t="s">
        <v>51</v>
      </c>
      <c r="J4716" s="2" t="s">
        <v>52</v>
      </c>
      <c r="K4716" s="2" t="s">
        <v>53</v>
      </c>
      <c r="L4716" s="2" t="s">
        <v>9127</v>
      </c>
      <c r="M4716" s="2" t="s">
        <v>55</v>
      </c>
      <c r="N4716" s="2" t="s">
        <v>56</v>
      </c>
      <c r="O4716">
        <v>1</v>
      </c>
      <c r="P4716">
        <v>0</v>
      </c>
      <c r="Q4716">
        <v>0</v>
      </c>
      <c r="R4716">
        <v>27.542000000000002</v>
      </c>
      <c r="S4716">
        <v>0</v>
      </c>
      <c r="T4716" s="2" t="s">
        <v>11178</v>
      </c>
      <c r="U4716" s="2" t="s">
        <v>109</v>
      </c>
      <c r="V4716">
        <v>1</v>
      </c>
      <c r="X4716">
        <v>22</v>
      </c>
      <c r="Y4716" s="2" t="s">
        <v>59</v>
      </c>
      <c r="Z4716">
        <v>170</v>
      </c>
      <c r="AA4716" s="2" t="s">
        <v>9194</v>
      </c>
      <c r="AB4716" s="2" t="s">
        <v>9193</v>
      </c>
      <c r="AC4716" s="2" t="s">
        <v>59</v>
      </c>
      <c r="AD4716">
        <v>1</v>
      </c>
      <c r="AE4716" s="15">
        <f t="shared" si="313"/>
        <v>1920</v>
      </c>
      <c r="AF4716" s="16">
        <f t="shared" si="314"/>
        <v>1080</v>
      </c>
      <c r="AK4716">
        <f t="shared" si="315"/>
        <v>1</v>
      </c>
      <c r="AL4716">
        <f t="shared" si="315"/>
        <v>0</v>
      </c>
      <c r="AM4716">
        <f t="shared" si="315"/>
        <v>0</v>
      </c>
      <c r="AN4716">
        <f t="shared" si="315"/>
        <v>0</v>
      </c>
      <c r="AO4716">
        <f t="shared" si="315"/>
        <v>0</v>
      </c>
    </row>
    <row r="4717" spans="1:41" ht="14.45" customHeight="1" x14ac:dyDescent="0.45">
      <c r="A4717" s="1">
        <v>44214.711377314816</v>
      </c>
      <c r="B4717" s="1">
        <v>44214.713946759257</v>
      </c>
      <c r="C4717">
        <v>0</v>
      </c>
      <c r="D4717">
        <v>100</v>
      </c>
      <c r="E4717">
        <v>221</v>
      </c>
      <c r="F4717">
        <v>1</v>
      </c>
      <c r="G4717" s="1">
        <v>44214.713956041669</v>
      </c>
      <c r="H4717" s="2" t="s">
        <v>11177</v>
      </c>
      <c r="I4717" s="2" t="s">
        <v>51</v>
      </c>
      <c r="J4717" s="2" t="s">
        <v>52</v>
      </c>
      <c r="K4717" s="2" t="s">
        <v>64</v>
      </c>
      <c r="L4717" s="2" t="s">
        <v>9195</v>
      </c>
      <c r="M4717" s="2" t="s">
        <v>55</v>
      </c>
      <c r="N4717" s="2" t="s">
        <v>100</v>
      </c>
      <c r="O4717">
        <v>1</v>
      </c>
      <c r="P4717">
        <v>8.3780000000000001</v>
      </c>
      <c r="Q4717">
        <v>27.812999999999999</v>
      </c>
      <c r="R4717">
        <v>29.321000000000002</v>
      </c>
      <c r="S4717">
        <v>2</v>
      </c>
      <c r="T4717" s="2" t="s">
        <v>11176</v>
      </c>
      <c r="U4717" s="2" t="s">
        <v>249</v>
      </c>
      <c r="V4717">
        <v>2</v>
      </c>
      <c r="X4717">
        <v>22</v>
      </c>
      <c r="Y4717" s="2" t="s">
        <v>59</v>
      </c>
      <c r="Z4717">
        <v>221</v>
      </c>
      <c r="AA4717" s="2" t="s">
        <v>9135</v>
      </c>
      <c r="AB4717" s="2" t="s">
        <v>9134</v>
      </c>
      <c r="AC4717" s="2" t="s">
        <v>59</v>
      </c>
      <c r="AD4717">
        <v>1</v>
      </c>
      <c r="AE4717" s="15">
        <f t="shared" si="313"/>
        <v>1366</v>
      </c>
      <c r="AF4717" s="16">
        <f t="shared" si="314"/>
        <v>768</v>
      </c>
      <c r="AK4717">
        <f t="shared" si="315"/>
        <v>1</v>
      </c>
      <c r="AL4717">
        <f t="shared" si="315"/>
        <v>0</v>
      </c>
      <c r="AM4717">
        <f t="shared" si="315"/>
        <v>0</v>
      </c>
      <c r="AN4717">
        <f t="shared" si="315"/>
        <v>0</v>
      </c>
      <c r="AO4717">
        <f t="shared" si="315"/>
        <v>0</v>
      </c>
    </row>
    <row r="4718" spans="1:41" ht="14.45" customHeight="1" x14ac:dyDescent="0.45">
      <c r="A4718" s="1">
        <v>44214.712187500001</v>
      </c>
      <c r="B4718" s="1">
        <v>44214.714074074072</v>
      </c>
      <c r="C4718">
        <v>0</v>
      </c>
      <c r="D4718">
        <v>100</v>
      </c>
      <c r="E4718">
        <v>163</v>
      </c>
      <c r="F4718">
        <v>1</v>
      </c>
      <c r="G4718" s="1">
        <v>44214.714088055553</v>
      </c>
      <c r="H4718" s="2" t="s">
        <v>11175</v>
      </c>
      <c r="I4718" s="2" t="s">
        <v>51</v>
      </c>
      <c r="J4718" s="2" t="s">
        <v>52</v>
      </c>
      <c r="K4718" s="2" t="s">
        <v>53</v>
      </c>
      <c r="L4718" s="2" t="s">
        <v>9127</v>
      </c>
      <c r="M4718" s="2" t="s">
        <v>55</v>
      </c>
      <c r="N4718" s="2" t="s">
        <v>142</v>
      </c>
      <c r="O4718">
        <v>1</v>
      </c>
      <c r="P4718">
        <v>0</v>
      </c>
      <c r="Q4718">
        <v>0</v>
      </c>
      <c r="R4718">
        <v>17.105</v>
      </c>
      <c r="S4718">
        <v>0</v>
      </c>
      <c r="T4718" s="2" t="s">
        <v>11174</v>
      </c>
      <c r="U4718" s="2" t="s">
        <v>468</v>
      </c>
      <c r="V4718">
        <v>2</v>
      </c>
      <c r="X4718">
        <v>22</v>
      </c>
      <c r="Y4718" s="2" t="s">
        <v>59</v>
      </c>
      <c r="Z4718">
        <v>163</v>
      </c>
      <c r="AA4718" s="2" t="s">
        <v>9135</v>
      </c>
      <c r="AB4718" s="2" t="s">
        <v>9134</v>
      </c>
      <c r="AC4718" s="2" t="s">
        <v>59</v>
      </c>
      <c r="AD4718">
        <v>1</v>
      </c>
      <c r="AE4718" s="15">
        <f t="shared" si="313"/>
        <v>1536</v>
      </c>
      <c r="AF4718" s="16">
        <f t="shared" si="314"/>
        <v>864</v>
      </c>
      <c r="AK4718">
        <f t="shared" si="315"/>
        <v>1</v>
      </c>
      <c r="AL4718">
        <f t="shared" si="315"/>
        <v>0</v>
      </c>
      <c r="AM4718">
        <f t="shared" si="315"/>
        <v>0</v>
      </c>
      <c r="AN4718">
        <f t="shared" si="315"/>
        <v>0</v>
      </c>
      <c r="AO4718">
        <f t="shared" si="315"/>
        <v>0</v>
      </c>
    </row>
    <row r="4719" spans="1:41" ht="14.45" customHeight="1" x14ac:dyDescent="0.45">
      <c r="A4719" s="1">
        <v>44214.712037037039</v>
      </c>
      <c r="B4719" s="1">
        <v>44214.714328703703</v>
      </c>
      <c r="C4719">
        <v>0</v>
      </c>
      <c r="D4719">
        <v>100</v>
      </c>
      <c r="E4719">
        <v>197</v>
      </c>
      <c r="F4719">
        <v>1</v>
      </c>
      <c r="G4719" s="1">
        <v>44214.714332858799</v>
      </c>
      <c r="H4719" s="2" t="s">
        <v>11173</v>
      </c>
      <c r="I4719" s="2" t="s">
        <v>51</v>
      </c>
      <c r="J4719" s="2" t="s">
        <v>52</v>
      </c>
      <c r="K4719" s="2" t="s">
        <v>53</v>
      </c>
      <c r="L4719" s="2" t="s">
        <v>9127</v>
      </c>
      <c r="M4719" s="2" t="s">
        <v>55</v>
      </c>
      <c r="N4719" s="2" t="s">
        <v>142</v>
      </c>
      <c r="O4719">
        <v>1</v>
      </c>
      <c r="P4719">
        <v>0</v>
      </c>
      <c r="Q4719">
        <v>0</v>
      </c>
      <c r="R4719">
        <v>20.302</v>
      </c>
      <c r="S4719">
        <v>0</v>
      </c>
      <c r="T4719" s="2" t="s">
        <v>11172</v>
      </c>
      <c r="U4719" s="2" t="s">
        <v>455</v>
      </c>
      <c r="V4719">
        <v>1</v>
      </c>
      <c r="X4719">
        <v>22</v>
      </c>
      <c r="Y4719" s="2" t="s">
        <v>59</v>
      </c>
      <c r="Z4719">
        <v>197</v>
      </c>
      <c r="AA4719" s="2" t="s">
        <v>9135</v>
      </c>
      <c r="AB4719" s="2" t="s">
        <v>9134</v>
      </c>
      <c r="AC4719" s="2" t="s">
        <v>59</v>
      </c>
      <c r="AD4719">
        <v>1</v>
      </c>
      <c r="AE4719" s="15">
        <f t="shared" si="313"/>
        <v>1536</v>
      </c>
      <c r="AF4719" s="16">
        <f t="shared" si="314"/>
        <v>864</v>
      </c>
      <c r="AK4719">
        <f t="shared" si="315"/>
        <v>1</v>
      </c>
      <c r="AL4719">
        <f t="shared" si="315"/>
        <v>0</v>
      </c>
      <c r="AM4719">
        <f t="shared" si="315"/>
        <v>0</v>
      </c>
      <c r="AN4719">
        <f t="shared" si="315"/>
        <v>0</v>
      </c>
      <c r="AO4719">
        <f t="shared" si="315"/>
        <v>0</v>
      </c>
    </row>
    <row r="4720" spans="1:41" ht="14.45" customHeight="1" x14ac:dyDescent="0.45">
      <c r="A4720" s="1">
        <v>44214.712604166663</v>
      </c>
      <c r="B4720" s="1">
        <v>44214.714398148149</v>
      </c>
      <c r="C4720">
        <v>0</v>
      </c>
      <c r="D4720">
        <v>100</v>
      </c>
      <c r="E4720">
        <v>154</v>
      </c>
      <c r="F4720">
        <v>1</v>
      </c>
      <c r="G4720" s="1">
        <v>44214.714401354169</v>
      </c>
      <c r="H4720" s="2" t="s">
        <v>11171</v>
      </c>
      <c r="I4720" s="2" t="s">
        <v>51</v>
      </c>
      <c r="J4720" s="2" t="s">
        <v>52</v>
      </c>
      <c r="K4720" s="2" t="s">
        <v>53</v>
      </c>
      <c r="L4720" s="2" t="s">
        <v>9127</v>
      </c>
      <c r="M4720" s="2" t="s">
        <v>55</v>
      </c>
      <c r="N4720" s="2" t="s">
        <v>142</v>
      </c>
      <c r="O4720">
        <v>1</v>
      </c>
      <c r="P4720">
        <v>13.997999999999999</v>
      </c>
      <c r="Q4720">
        <v>29.498999999999999</v>
      </c>
      <c r="R4720">
        <v>33.142000000000003</v>
      </c>
      <c r="S4720">
        <v>3</v>
      </c>
      <c r="T4720" s="2" t="s">
        <v>11170</v>
      </c>
      <c r="U4720" s="2" t="s">
        <v>194</v>
      </c>
      <c r="V4720">
        <v>2</v>
      </c>
      <c r="X4720">
        <v>22</v>
      </c>
      <c r="Y4720" s="2" t="s">
        <v>59</v>
      </c>
      <c r="Z4720">
        <v>154</v>
      </c>
      <c r="AA4720" s="2" t="s">
        <v>9156</v>
      </c>
      <c r="AB4720" s="2" t="s">
        <v>9155</v>
      </c>
      <c r="AC4720" s="2" t="s">
        <v>59</v>
      </c>
      <c r="AD4720">
        <v>1</v>
      </c>
      <c r="AE4720" s="15">
        <f t="shared" si="313"/>
        <v>1536</v>
      </c>
      <c r="AF4720" s="16">
        <f t="shared" si="314"/>
        <v>864</v>
      </c>
      <c r="AK4720">
        <f t="shared" si="315"/>
        <v>1</v>
      </c>
      <c r="AL4720">
        <f t="shared" si="315"/>
        <v>0</v>
      </c>
      <c r="AM4720">
        <f t="shared" si="315"/>
        <v>0</v>
      </c>
      <c r="AN4720">
        <f t="shared" si="315"/>
        <v>0</v>
      </c>
      <c r="AO4720">
        <f t="shared" si="315"/>
        <v>0</v>
      </c>
    </row>
    <row r="4721" spans="1:41" ht="14.45" customHeight="1" x14ac:dyDescent="0.45">
      <c r="A4721" s="1">
        <v>44214.712256944447</v>
      </c>
      <c r="B4721" s="1">
        <v>44214.714479166665</v>
      </c>
      <c r="C4721">
        <v>0</v>
      </c>
      <c r="D4721">
        <v>100</v>
      </c>
      <c r="E4721">
        <v>192</v>
      </c>
      <c r="F4721">
        <v>1</v>
      </c>
      <c r="G4721" s="1">
        <v>44214.714487789352</v>
      </c>
      <c r="H4721" s="2" t="s">
        <v>11169</v>
      </c>
      <c r="I4721" s="2" t="s">
        <v>51</v>
      </c>
      <c r="J4721" s="2" t="s">
        <v>52</v>
      </c>
      <c r="K4721" s="2" t="s">
        <v>113</v>
      </c>
      <c r="L4721" s="2" t="s">
        <v>3854</v>
      </c>
      <c r="M4721" s="2" t="s">
        <v>106</v>
      </c>
      <c r="N4721" s="2" t="s">
        <v>107</v>
      </c>
      <c r="O4721">
        <v>1</v>
      </c>
      <c r="P4721">
        <v>0</v>
      </c>
      <c r="Q4721">
        <v>0</v>
      </c>
      <c r="R4721">
        <v>21.451000000000001</v>
      </c>
      <c r="S4721">
        <v>0</v>
      </c>
      <c r="T4721" s="2" t="s">
        <v>11168</v>
      </c>
      <c r="U4721" s="2" t="s">
        <v>288</v>
      </c>
      <c r="V4721">
        <v>2</v>
      </c>
      <c r="X4721">
        <v>22</v>
      </c>
      <c r="Y4721" s="2" t="s">
        <v>59</v>
      </c>
      <c r="Z4721">
        <v>192</v>
      </c>
      <c r="AA4721" s="2" t="s">
        <v>9194</v>
      </c>
      <c r="AB4721" s="2" t="s">
        <v>9193</v>
      </c>
      <c r="AC4721" s="2" t="s">
        <v>59</v>
      </c>
      <c r="AD4721">
        <v>1</v>
      </c>
      <c r="AE4721" s="15">
        <f t="shared" si="313"/>
        <v>1440</v>
      </c>
      <c r="AF4721" s="16">
        <f t="shared" si="314"/>
        <v>900</v>
      </c>
      <c r="AK4721">
        <f t="shared" ref="AK4721:AO4742" si="316">IF(ISERROR(SEARCH(AK$2,$T4721)),0,1)</f>
        <v>1</v>
      </c>
      <c r="AL4721">
        <f t="shared" si="316"/>
        <v>0</v>
      </c>
      <c r="AM4721">
        <f t="shared" si="316"/>
        <v>0</v>
      </c>
      <c r="AN4721">
        <f t="shared" si="316"/>
        <v>0</v>
      </c>
      <c r="AO4721">
        <f t="shared" si="316"/>
        <v>0</v>
      </c>
    </row>
    <row r="4722" spans="1:41" ht="14.45" customHeight="1" x14ac:dyDescent="0.45">
      <c r="A4722" s="1">
        <v>44214.711712962962</v>
      </c>
      <c r="B4722" s="1">
        <v>44214.714548611111</v>
      </c>
      <c r="C4722">
        <v>0</v>
      </c>
      <c r="D4722">
        <v>100</v>
      </c>
      <c r="E4722">
        <v>245</v>
      </c>
      <c r="F4722">
        <v>1</v>
      </c>
      <c r="G4722" s="1">
        <v>44214.714559444445</v>
      </c>
      <c r="H4722" s="2" t="s">
        <v>11167</v>
      </c>
      <c r="I4722" s="2" t="s">
        <v>51</v>
      </c>
      <c r="J4722" s="2" t="s">
        <v>52</v>
      </c>
      <c r="K4722" s="2" t="s">
        <v>113</v>
      </c>
      <c r="L4722" s="2" t="s">
        <v>394</v>
      </c>
      <c r="M4722" s="2" t="s">
        <v>106</v>
      </c>
      <c r="N4722" s="2" t="s">
        <v>107</v>
      </c>
      <c r="O4722">
        <v>1</v>
      </c>
      <c r="P4722">
        <v>0</v>
      </c>
      <c r="Q4722">
        <v>0</v>
      </c>
      <c r="R4722">
        <v>31.594000000000001</v>
      </c>
      <c r="S4722">
        <v>0</v>
      </c>
      <c r="T4722" s="2" t="s">
        <v>11166</v>
      </c>
      <c r="U4722" s="2" t="s">
        <v>125</v>
      </c>
      <c r="V4722">
        <v>2</v>
      </c>
      <c r="X4722">
        <v>22</v>
      </c>
      <c r="Y4722" s="2" t="s">
        <v>59</v>
      </c>
      <c r="Z4722">
        <v>245</v>
      </c>
      <c r="AA4722" s="2" t="s">
        <v>9194</v>
      </c>
      <c r="AB4722" s="2" t="s">
        <v>9193</v>
      </c>
      <c r="AC4722" s="2" t="s">
        <v>59</v>
      </c>
      <c r="AD4722">
        <v>1</v>
      </c>
      <c r="AE4722" s="15">
        <f t="shared" si="313"/>
        <v>1440</v>
      </c>
      <c r="AF4722" s="16">
        <f t="shared" si="314"/>
        <v>900</v>
      </c>
      <c r="AK4722">
        <f t="shared" si="316"/>
        <v>0</v>
      </c>
      <c r="AL4722">
        <f t="shared" si="316"/>
        <v>1</v>
      </c>
      <c r="AM4722">
        <f t="shared" si="316"/>
        <v>0</v>
      </c>
      <c r="AN4722">
        <f t="shared" si="316"/>
        <v>0</v>
      </c>
      <c r="AO4722">
        <f t="shared" si="316"/>
        <v>0</v>
      </c>
    </row>
    <row r="4723" spans="1:41" ht="14.45" customHeight="1" x14ac:dyDescent="0.45">
      <c r="A4723" s="1">
        <v>44214.712731481479</v>
      </c>
      <c r="B4723" s="1">
        <v>44214.714837962965</v>
      </c>
      <c r="C4723">
        <v>0</v>
      </c>
      <c r="D4723">
        <v>100</v>
      </c>
      <c r="E4723">
        <v>181</v>
      </c>
      <c r="F4723">
        <v>1</v>
      </c>
      <c r="G4723" s="1">
        <v>44214.714841631947</v>
      </c>
      <c r="H4723" s="2" t="s">
        <v>11165</v>
      </c>
      <c r="I4723" s="2" t="s">
        <v>51</v>
      </c>
      <c r="J4723" s="2" t="s">
        <v>52</v>
      </c>
      <c r="K4723" s="2" t="s">
        <v>64</v>
      </c>
      <c r="L4723" s="2" t="s">
        <v>9195</v>
      </c>
      <c r="M4723" s="2" t="s">
        <v>55</v>
      </c>
      <c r="N4723" s="2" t="s">
        <v>132</v>
      </c>
      <c r="O4723">
        <v>1</v>
      </c>
      <c r="P4723">
        <v>9.6769999999999996</v>
      </c>
      <c r="Q4723">
        <v>34.015000000000001</v>
      </c>
      <c r="R4723">
        <v>35.252000000000002</v>
      </c>
      <c r="S4723">
        <v>8</v>
      </c>
      <c r="T4723" s="2" t="s">
        <v>11164</v>
      </c>
      <c r="U4723" s="2" t="s">
        <v>159</v>
      </c>
      <c r="V4723">
        <v>2</v>
      </c>
      <c r="X4723">
        <v>22</v>
      </c>
      <c r="Y4723" s="2" t="s">
        <v>59</v>
      </c>
      <c r="Z4723">
        <v>181</v>
      </c>
      <c r="AA4723" s="2" t="s">
        <v>9156</v>
      </c>
      <c r="AB4723" s="2" t="s">
        <v>9155</v>
      </c>
      <c r="AC4723" s="2" t="s">
        <v>59</v>
      </c>
      <c r="AD4723">
        <v>1</v>
      </c>
      <c r="AE4723" s="15">
        <f t="shared" si="313"/>
        <v>1280</v>
      </c>
      <c r="AF4723" s="16">
        <f t="shared" si="314"/>
        <v>720</v>
      </c>
      <c r="AK4723">
        <f t="shared" si="316"/>
        <v>0</v>
      </c>
      <c r="AL4723">
        <f t="shared" si="316"/>
        <v>0</v>
      </c>
      <c r="AM4723">
        <f t="shared" si="316"/>
        <v>0</v>
      </c>
      <c r="AN4723">
        <f t="shared" si="316"/>
        <v>0</v>
      </c>
      <c r="AO4723">
        <f t="shared" si="316"/>
        <v>0</v>
      </c>
    </row>
    <row r="4724" spans="1:41" ht="14.45" customHeight="1" x14ac:dyDescent="0.45">
      <c r="A4724" s="1">
        <v>44214.712789351855</v>
      </c>
      <c r="B4724" s="1">
        <v>44214.714918981481</v>
      </c>
      <c r="C4724">
        <v>0</v>
      </c>
      <c r="D4724">
        <v>100</v>
      </c>
      <c r="E4724">
        <v>184</v>
      </c>
      <c r="F4724">
        <v>1</v>
      </c>
      <c r="G4724" s="1">
        <v>44214.714927754627</v>
      </c>
      <c r="H4724" s="2" t="s">
        <v>11163</v>
      </c>
      <c r="I4724" s="2" t="s">
        <v>51</v>
      </c>
      <c r="J4724" s="2" t="s">
        <v>52</v>
      </c>
      <c r="K4724" s="2" t="s">
        <v>53</v>
      </c>
      <c r="L4724" s="2" t="s">
        <v>656</v>
      </c>
      <c r="M4724" s="2" t="s">
        <v>106</v>
      </c>
      <c r="N4724" s="2" t="s">
        <v>107</v>
      </c>
      <c r="O4724">
        <v>1</v>
      </c>
      <c r="P4724">
        <v>0</v>
      </c>
      <c r="Q4724">
        <v>0</v>
      </c>
      <c r="R4724">
        <v>24.696999999999999</v>
      </c>
      <c r="S4724">
        <v>0</v>
      </c>
      <c r="T4724" s="2" t="s">
        <v>11162</v>
      </c>
      <c r="U4724" s="2" t="s">
        <v>147</v>
      </c>
      <c r="V4724">
        <v>2</v>
      </c>
      <c r="X4724">
        <v>22</v>
      </c>
      <c r="Y4724" s="2" t="s">
        <v>59</v>
      </c>
      <c r="Z4724">
        <v>184</v>
      </c>
      <c r="AA4724" s="2" t="s">
        <v>9194</v>
      </c>
      <c r="AB4724" s="2" t="s">
        <v>9193</v>
      </c>
      <c r="AC4724" s="2" t="s">
        <v>59</v>
      </c>
      <c r="AD4724">
        <v>1</v>
      </c>
      <c r="AE4724" s="15">
        <f t="shared" si="313"/>
        <v>1440</v>
      </c>
      <c r="AF4724" s="16">
        <f t="shared" si="314"/>
        <v>900</v>
      </c>
      <c r="AK4724">
        <f t="shared" si="316"/>
        <v>0</v>
      </c>
      <c r="AL4724">
        <f t="shared" si="316"/>
        <v>1</v>
      </c>
      <c r="AM4724">
        <f t="shared" si="316"/>
        <v>0</v>
      </c>
      <c r="AN4724">
        <f t="shared" si="316"/>
        <v>0</v>
      </c>
      <c r="AO4724">
        <f t="shared" si="316"/>
        <v>0</v>
      </c>
    </row>
    <row r="4725" spans="1:41" ht="14.45" customHeight="1" x14ac:dyDescent="0.45">
      <c r="A4725" s="1">
        <v>44214.712800925925</v>
      </c>
      <c r="B4725" s="1">
        <v>44214.715081018519</v>
      </c>
      <c r="C4725">
        <v>0</v>
      </c>
      <c r="D4725">
        <v>100</v>
      </c>
      <c r="E4725">
        <v>197</v>
      </c>
      <c r="F4725">
        <v>1</v>
      </c>
      <c r="G4725" s="1">
        <v>44214.715094444444</v>
      </c>
      <c r="H4725" s="2" t="s">
        <v>11161</v>
      </c>
      <c r="I4725" s="2" t="s">
        <v>51</v>
      </c>
      <c r="J4725" s="2" t="s">
        <v>52</v>
      </c>
      <c r="K4725" s="2" t="s">
        <v>53</v>
      </c>
      <c r="L4725" s="2" t="s">
        <v>9127</v>
      </c>
      <c r="M4725" s="2" t="s">
        <v>55</v>
      </c>
      <c r="N4725" s="2" t="s">
        <v>142</v>
      </c>
      <c r="O4725">
        <v>1</v>
      </c>
      <c r="P4725">
        <v>18.082999999999998</v>
      </c>
      <c r="Q4725">
        <v>18.082999999999998</v>
      </c>
      <c r="R4725">
        <v>19.117000000000001</v>
      </c>
      <c r="S4725">
        <v>1</v>
      </c>
      <c r="T4725" s="2" t="s">
        <v>11160</v>
      </c>
      <c r="U4725" s="2" t="s">
        <v>176</v>
      </c>
      <c r="V4725">
        <v>1</v>
      </c>
      <c r="X4725">
        <v>22</v>
      </c>
      <c r="Y4725" s="2" t="s">
        <v>59</v>
      </c>
      <c r="Z4725">
        <v>197</v>
      </c>
      <c r="AA4725" s="2" t="s">
        <v>9156</v>
      </c>
      <c r="AB4725" s="2" t="s">
        <v>9155</v>
      </c>
      <c r="AC4725" s="2" t="s">
        <v>59</v>
      </c>
      <c r="AD4725">
        <v>1</v>
      </c>
      <c r="AE4725" s="15">
        <f t="shared" si="313"/>
        <v>1536</v>
      </c>
      <c r="AF4725" s="16">
        <f t="shared" si="314"/>
        <v>864</v>
      </c>
      <c r="AK4725">
        <f t="shared" si="316"/>
        <v>0</v>
      </c>
      <c r="AL4725">
        <f t="shared" si="316"/>
        <v>1</v>
      </c>
      <c r="AM4725">
        <f t="shared" si="316"/>
        <v>0</v>
      </c>
      <c r="AN4725">
        <f t="shared" si="316"/>
        <v>0</v>
      </c>
      <c r="AO4725">
        <f t="shared" si="316"/>
        <v>0</v>
      </c>
    </row>
    <row r="4726" spans="1:41" ht="14.45" customHeight="1" x14ac:dyDescent="0.45">
      <c r="A4726" s="1">
        <v>44214.712650462963</v>
      </c>
      <c r="B4726" s="1">
        <v>44214.715104166666</v>
      </c>
      <c r="C4726">
        <v>0</v>
      </c>
      <c r="D4726">
        <v>100</v>
      </c>
      <c r="E4726">
        <v>212</v>
      </c>
      <c r="F4726">
        <v>1</v>
      </c>
      <c r="G4726" s="1">
        <v>44214.715118749999</v>
      </c>
      <c r="H4726" s="2" t="s">
        <v>11159</v>
      </c>
      <c r="I4726" s="2" t="s">
        <v>51</v>
      </c>
      <c r="J4726" s="2" t="s">
        <v>52</v>
      </c>
      <c r="K4726" s="2" t="s">
        <v>64</v>
      </c>
      <c r="L4726" s="2" t="s">
        <v>9195</v>
      </c>
      <c r="M4726" s="2" t="s">
        <v>226</v>
      </c>
      <c r="N4726" s="2" t="s">
        <v>11098</v>
      </c>
      <c r="O4726">
        <v>1</v>
      </c>
      <c r="P4726">
        <v>0</v>
      </c>
      <c r="Q4726">
        <v>0</v>
      </c>
      <c r="R4726">
        <v>25.442</v>
      </c>
      <c r="S4726">
        <v>0</v>
      </c>
      <c r="T4726" s="2" t="s">
        <v>11158</v>
      </c>
      <c r="U4726" s="2" t="s">
        <v>236</v>
      </c>
      <c r="V4726">
        <v>1</v>
      </c>
      <c r="X4726">
        <v>22</v>
      </c>
      <c r="Y4726" s="2" t="s">
        <v>59</v>
      </c>
      <c r="Z4726">
        <v>212</v>
      </c>
      <c r="AA4726" s="2" t="s">
        <v>9156</v>
      </c>
      <c r="AB4726" s="2" t="s">
        <v>9155</v>
      </c>
      <c r="AC4726" s="2" t="s">
        <v>59</v>
      </c>
      <c r="AD4726">
        <v>1</v>
      </c>
      <c r="AE4726" s="15">
        <f t="shared" si="313"/>
        <v>1536</v>
      </c>
      <c r="AF4726" s="16">
        <f t="shared" si="314"/>
        <v>865</v>
      </c>
      <c r="AK4726">
        <f t="shared" si="316"/>
        <v>0</v>
      </c>
      <c r="AL4726">
        <f t="shared" si="316"/>
        <v>1</v>
      </c>
      <c r="AM4726">
        <f t="shared" si="316"/>
        <v>0</v>
      </c>
      <c r="AN4726">
        <f t="shared" si="316"/>
        <v>0</v>
      </c>
      <c r="AO4726">
        <f t="shared" si="316"/>
        <v>0</v>
      </c>
    </row>
    <row r="4727" spans="1:41" ht="14.45" customHeight="1" x14ac:dyDescent="0.45">
      <c r="A4727" s="1">
        <v>44214.712523148148</v>
      </c>
      <c r="B4727" s="1">
        <v>44214.715150462966</v>
      </c>
      <c r="C4727">
        <v>0</v>
      </c>
      <c r="D4727">
        <v>100</v>
      </c>
      <c r="E4727">
        <v>227</v>
      </c>
      <c r="F4727">
        <v>1</v>
      </c>
      <c r="G4727" s="1">
        <v>44214.715160543979</v>
      </c>
      <c r="H4727" s="2" t="s">
        <v>11157</v>
      </c>
      <c r="I4727" s="2" t="s">
        <v>51</v>
      </c>
      <c r="J4727" s="2" t="s">
        <v>52</v>
      </c>
      <c r="K4727" s="2" t="s">
        <v>53</v>
      </c>
      <c r="L4727" s="2" t="s">
        <v>9127</v>
      </c>
      <c r="M4727" s="2" t="s">
        <v>106</v>
      </c>
      <c r="N4727" s="2" t="s">
        <v>107</v>
      </c>
      <c r="O4727">
        <v>1</v>
      </c>
      <c r="P4727">
        <v>0</v>
      </c>
      <c r="Q4727">
        <v>0</v>
      </c>
      <c r="R4727">
        <v>35.359000000000002</v>
      </c>
      <c r="S4727">
        <v>0</v>
      </c>
      <c r="T4727" s="2" t="s">
        <v>11156</v>
      </c>
      <c r="U4727" s="2" t="s">
        <v>125</v>
      </c>
      <c r="V4727">
        <v>2</v>
      </c>
      <c r="X4727">
        <v>22</v>
      </c>
      <c r="Y4727" s="2" t="s">
        <v>59</v>
      </c>
      <c r="Z4727">
        <v>227</v>
      </c>
      <c r="AA4727" s="2" t="s">
        <v>9156</v>
      </c>
      <c r="AB4727" s="2" t="s">
        <v>9155</v>
      </c>
      <c r="AC4727" s="2" t="s">
        <v>59</v>
      </c>
      <c r="AD4727">
        <v>1</v>
      </c>
      <c r="AE4727" s="15">
        <f t="shared" si="313"/>
        <v>1440</v>
      </c>
      <c r="AF4727" s="16">
        <f t="shared" si="314"/>
        <v>900</v>
      </c>
      <c r="AK4727">
        <f t="shared" si="316"/>
        <v>0</v>
      </c>
      <c r="AL4727">
        <f t="shared" si="316"/>
        <v>1</v>
      </c>
      <c r="AM4727">
        <f t="shared" si="316"/>
        <v>0</v>
      </c>
      <c r="AN4727">
        <f t="shared" si="316"/>
        <v>0</v>
      </c>
      <c r="AO4727">
        <f t="shared" si="316"/>
        <v>0</v>
      </c>
    </row>
    <row r="4728" spans="1:41" ht="14.45" customHeight="1" x14ac:dyDescent="0.45">
      <c r="A4728" s="1">
        <v>44214.712881944448</v>
      </c>
      <c r="B4728" s="1">
        <v>44214.715196759258</v>
      </c>
      <c r="C4728">
        <v>0</v>
      </c>
      <c r="D4728">
        <v>100</v>
      </c>
      <c r="E4728">
        <v>200</v>
      </c>
      <c r="F4728">
        <v>1</v>
      </c>
      <c r="G4728" s="1">
        <v>44214.715210312497</v>
      </c>
      <c r="H4728" s="2" t="s">
        <v>11155</v>
      </c>
      <c r="I4728" s="2" t="s">
        <v>51</v>
      </c>
      <c r="J4728" s="2" t="s">
        <v>52</v>
      </c>
      <c r="K4728" s="2" t="s">
        <v>53</v>
      </c>
      <c r="L4728" s="2" t="s">
        <v>9127</v>
      </c>
      <c r="M4728" s="2" t="s">
        <v>55</v>
      </c>
      <c r="N4728" s="2" t="s">
        <v>100</v>
      </c>
      <c r="O4728">
        <v>1</v>
      </c>
      <c r="P4728">
        <v>0</v>
      </c>
      <c r="Q4728">
        <v>0</v>
      </c>
      <c r="R4728">
        <v>24.256</v>
      </c>
      <c r="S4728">
        <v>0</v>
      </c>
      <c r="T4728" s="2" t="s">
        <v>11154</v>
      </c>
      <c r="U4728" s="2" t="s">
        <v>116</v>
      </c>
      <c r="V4728">
        <v>2</v>
      </c>
      <c r="X4728">
        <v>22</v>
      </c>
      <c r="Y4728" s="2" t="s">
        <v>59</v>
      </c>
      <c r="Z4728">
        <v>200</v>
      </c>
      <c r="AA4728" s="2" t="s">
        <v>9135</v>
      </c>
      <c r="AB4728" s="2" t="s">
        <v>9134</v>
      </c>
      <c r="AC4728" s="2" t="s">
        <v>59</v>
      </c>
      <c r="AD4728">
        <v>1</v>
      </c>
      <c r="AE4728" s="15">
        <f t="shared" si="313"/>
        <v>1366</v>
      </c>
      <c r="AF4728" s="16">
        <f t="shared" si="314"/>
        <v>768</v>
      </c>
      <c r="AK4728">
        <f t="shared" si="316"/>
        <v>1</v>
      </c>
      <c r="AL4728">
        <f t="shared" si="316"/>
        <v>0</v>
      </c>
      <c r="AM4728">
        <f t="shared" si="316"/>
        <v>0</v>
      </c>
      <c r="AN4728">
        <f t="shared" si="316"/>
        <v>0</v>
      </c>
      <c r="AO4728">
        <f t="shared" si="316"/>
        <v>0</v>
      </c>
    </row>
    <row r="4729" spans="1:41" ht="14.45" customHeight="1" x14ac:dyDescent="0.45">
      <c r="A4729" s="1">
        <v>44214.714583333334</v>
      </c>
      <c r="B4729" s="1">
        <v>44214.715752314813</v>
      </c>
      <c r="C4729">
        <v>0</v>
      </c>
      <c r="D4729">
        <v>100</v>
      </c>
      <c r="E4729">
        <v>100</v>
      </c>
      <c r="F4729">
        <v>1</v>
      </c>
      <c r="G4729" s="1">
        <v>44214.715756550926</v>
      </c>
      <c r="H4729" s="2" t="s">
        <v>11153</v>
      </c>
      <c r="I4729" s="2" t="s">
        <v>51</v>
      </c>
      <c r="J4729" s="2" t="s">
        <v>52</v>
      </c>
      <c r="K4729" s="2" t="s">
        <v>53</v>
      </c>
      <c r="L4729" s="2" t="s">
        <v>9127</v>
      </c>
      <c r="M4729" s="2" t="s">
        <v>55</v>
      </c>
      <c r="N4729" s="2" t="s">
        <v>247</v>
      </c>
      <c r="O4729">
        <v>1</v>
      </c>
      <c r="P4729">
        <v>0</v>
      </c>
      <c r="Q4729">
        <v>0</v>
      </c>
      <c r="R4729">
        <v>12.83</v>
      </c>
      <c r="S4729">
        <v>0</v>
      </c>
      <c r="T4729" s="2" t="s">
        <v>11152</v>
      </c>
      <c r="U4729" s="2" t="s">
        <v>125</v>
      </c>
      <c r="V4729">
        <v>2</v>
      </c>
      <c r="X4729">
        <v>22</v>
      </c>
      <c r="Y4729" s="2" t="s">
        <v>59</v>
      </c>
      <c r="Z4729">
        <v>100</v>
      </c>
      <c r="AA4729" s="2" t="s">
        <v>9135</v>
      </c>
      <c r="AB4729" s="2" t="s">
        <v>9134</v>
      </c>
      <c r="AC4729" s="2" t="s">
        <v>59</v>
      </c>
      <c r="AD4729">
        <v>1</v>
      </c>
      <c r="AE4729" s="15">
        <f t="shared" si="313"/>
        <v>2560</v>
      </c>
      <c r="AF4729" s="16">
        <f t="shared" si="314"/>
        <v>1440</v>
      </c>
      <c r="AK4729">
        <f t="shared" si="316"/>
        <v>1</v>
      </c>
      <c r="AL4729">
        <f t="shared" si="316"/>
        <v>0</v>
      </c>
      <c r="AM4729">
        <f t="shared" si="316"/>
        <v>0</v>
      </c>
      <c r="AN4729">
        <f t="shared" si="316"/>
        <v>0</v>
      </c>
      <c r="AO4729">
        <f t="shared" si="316"/>
        <v>0</v>
      </c>
    </row>
    <row r="4730" spans="1:41" ht="14.45" customHeight="1" x14ac:dyDescent="0.45">
      <c r="A4730" s="1">
        <v>44214.713912037034</v>
      </c>
      <c r="B4730" s="1">
        <v>44214.715763888889</v>
      </c>
      <c r="C4730">
        <v>0</v>
      </c>
      <c r="D4730">
        <v>100</v>
      </c>
      <c r="E4730">
        <v>159</v>
      </c>
      <c r="F4730">
        <v>1</v>
      </c>
      <c r="G4730" s="1">
        <v>44214.715771099538</v>
      </c>
      <c r="H4730" s="2" t="s">
        <v>11151</v>
      </c>
      <c r="I4730" s="2" t="s">
        <v>51</v>
      </c>
      <c r="J4730" s="2" t="s">
        <v>52</v>
      </c>
      <c r="K4730" s="2" t="s">
        <v>53</v>
      </c>
      <c r="L4730" s="2" t="s">
        <v>9127</v>
      </c>
      <c r="M4730" s="2" t="s">
        <v>55</v>
      </c>
      <c r="N4730" s="2" t="s">
        <v>132</v>
      </c>
      <c r="O4730">
        <v>1</v>
      </c>
      <c r="P4730">
        <v>6.6159999999999997</v>
      </c>
      <c r="Q4730">
        <v>27.398</v>
      </c>
      <c r="R4730">
        <v>28.414000000000001</v>
      </c>
      <c r="S4730">
        <v>3</v>
      </c>
      <c r="T4730" s="2" t="s">
        <v>11150</v>
      </c>
      <c r="U4730" s="2" t="s">
        <v>200</v>
      </c>
      <c r="V4730">
        <v>2</v>
      </c>
      <c r="X4730">
        <v>22</v>
      </c>
      <c r="Y4730" s="2" t="s">
        <v>59</v>
      </c>
      <c r="Z4730">
        <v>159</v>
      </c>
      <c r="AA4730" s="2" t="s">
        <v>9135</v>
      </c>
      <c r="AB4730" s="2" t="s">
        <v>9134</v>
      </c>
      <c r="AC4730" s="2" t="s">
        <v>59</v>
      </c>
      <c r="AD4730">
        <v>1</v>
      </c>
      <c r="AE4730" s="15">
        <f t="shared" si="313"/>
        <v>1280</v>
      </c>
      <c r="AF4730" s="16">
        <f t="shared" si="314"/>
        <v>720</v>
      </c>
      <c r="AK4730">
        <f t="shared" si="316"/>
        <v>1</v>
      </c>
      <c r="AL4730">
        <f t="shared" si="316"/>
        <v>0</v>
      </c>
      <c r="AM4730">
        <f t="shared" si="316"/>
        <v>0</v>
      </c>
      <c r="AN4730">
        <f t="shared" si="316"/>
        <v>0</v>
      </c>
      <c r="AO4730">
        <f t="shared" si="316"/>
        <v>0</v>
      </c>
    </row>
    <row r="4731" spans="1:41" ht="14.45" customHeight="1" x14ac:dyDescent="0.45">
      <c r="A4731" s="1">
        <v>44214.713969907411</v>
      </c>
      <c r="B4731" s="1">
        <v>44214.715833333335</v>
      </c>
      <c r="C4731">
        <v>0</v>
      </c>
      <c r="D4731">
        <v>100</v>
      </c>
      <c r="E4731">
        <v>160</v>
      </c>
      <c r="F4731">
        <v>1</v>
      </c>
      <c r="G4731" s="1">
        <v>44214.715840925928</v>
      </c>
      <c r="H4731" s="2" t="s">
        <v>11149</v>
      </c>
      <c r="I4731" s="2" t="s">
        <v>51</v>
      </c>
      <c r="J4731" s="2" t="s">
        <v>52</v>
      </c>
      <c r="K4731" s="2" t="s">
        <v>53</v>
      </c>
      <c r="L4731" s="2" t="s">
        <v>9127</v>
      </c>
      <c r="M4731" s="2" t="s">
        <v>55</v>
      </c>
      <c r="N4731" s="2" t="s">
        <v>761</v>
      </c>
      <c r="O4731">
        <v>1</v>
      </c>
      <c r="P4731">
        <v>0</v>
      </c>
      <c r="Q4731">
        <v>0</v>
      </c>
      <c r="R4731">
        <v>30.021000000000001</v>
      </c>
      <c r="S4731">
        <v>0</v>
      </c>
      <c r="T4731" s="2" t="s">
        <v>11148</v>
      </c>
      <c r="U4731" s="2" t="s">
        <v>200</v>
      </c>
      <c r="V4731">
        <v>2</v>
      </c>
      <c r="X4731">
        <v>22</v>
      </c>
      <c r="Y4731" s="2" t="s">
        <v>59</v>
      </c>
      <c r="Z4731">
        <v>160</v>
      </c>
      <c r="AA4731" s="2" t="s">
        <v>9194</v>
      </c>
      <c r="AB4731" s="2" t="s">
        <v>9193</v>
      </c>
      <c r="AC4731" s="2" t="s">
        <v>59</v>
      </c>
      <c r="AD4731">
        <v>1</v>
      </c>
      <c r="AE4731" s="15">
        <f t="shared" si="313"/>
        <v>2560</v>
      </c>
      <c r="AF4731" s="16">
        <f t="shared" si="314"/>
        <v>1080</v>
      </c>
      <c r="AK4731">
        <f t="shared" si="316"/>
        <v>0</v>
      </c>
      <c r="AL4731">
        <f t="shared" si="316"/>
        <v>1</v>
      </c>
      <c r="AM4731">
        <f t="shared" si="316"/>
        <v>0</v>
      </c>
      <c r="AN4731">
        <f t="shared" si="316"/>
        <v>0</v>
      </c>
      <c r="AO4731">
        <f t="shared" si="316"/>
        <v>0</v>
      </c>
    </row>
    <row r="4732" spans="1:41" ht="14.45" customHeight="1" x14ac:dyDescent="0.45">
      <c r="A4732" s="1">
        <v>44214.714224537034</v>
      </c>
      <c r="B4732" s="1">
        <v>44214.715960648151</v>
      </c>
      <c r="C4732">
        <v>0</v>
      </c>
      <c r="D4732">
        <v>100</v>
      </c>
      <c r="E4732">
        <v>149</v>
      </c>
      <c r="F4732">
        <v>1</v>
      </c>
      <c r="G4732" s="1">
        <v>44214.715968842589</v>
      </c>
      <c r="H4732" s="2" t="s">
        <v>11147</v>
      </c>
      <c r="I4732" s="2" t="s">
        <v>51</v>
      </c>
      <c r="J4732" s="2" t="s">
        <v>52</v>
      </c>
      <c r="K4732" s="2" t="s">
        <v>53</v>
      </c>
      <c r="L4732" s="2" t="s">
        <v>4950</v>
      </c>
      <c r="M4732" s="2" t="s">
        <v>55</v>
      </c>
      <c r="N4732" s="2" t="s">
        <v>132</v>
      </c>
      <c r="O4732">
        <v>1</v>
      </c>
      <c r="P4732">
        <v>0</v>
      </c>
      <c r="Q4732">
        <v>0</v>
      </c>
      <c r="R4732">
        <v>32.670999999999999</v>
      </c>
      <c r="S4732">
        <v>0</v>
      </c>
      <c r="T4732" s="2" t="s">
        <v>11146</v>
      </c>
      <c r="U4732" s="2" t="s">
        <v>219</v>
      </c>
      <c r="V4732">
        <v>2</v>
      </c>
      <c r="X4732">
        <v>22</v>
      </c>
      <c r="Y4732" s="2" t="s">
        <v>59</v>
      </c>
      <c r="Z4732">
        <v>149</v>
      </c>
      <c r="AA4732" s="2" t="s">
        <v>9135</v>
      </c>
      <c r="AB4732" s="2" t="s">
        <v>9134</v>
      </c>
      <c r="AC4732" s="2" t="s">
        <v>59</v>
      </c>
      <c r="AD4732">
        <v>1</v>
      </c>
      <c r="AE4732" s="15">
        <f t="shared" si="313"/>
        <v>1280</v>
      </c>
      <c r="AF4732" s="16">
        <f t="shared" si="314"/>
        <v>720</v>
      </c>
      <c r="AK4732">
        <f t="shared" si="316"/>
        <v>1</v>
      </c>
      <c r="AL4732">
        <f t="shared" si="316"/>
        <v>0</v>
      </c>
      <c r="AM4732">
        <f t="shared" si="316"/>
        <v>0</v>
      </c>
      <c r="AN4732">
        <f t="shared" si="316"/>
        <v>0</v>
      </c>
      <c r="AO4732">
        <f t="shared" si="316"/>
        <v>0</v>
      </c>
    </row>
    <row r="4733" spans="1:41" ht="14.45" customHeight="1" x14ac:dyDescent="0.45">
      <c r="A4733" s="1">
        <v>44214.714212962965</v>
      </c>
      <c r="B4733" s="1">
        <v>44214.71601851852</v>
      </c>
      <c r="C4733">
        <v>0</v>
      </c>
      <c r="D4733">
        <v>100</v>
      </c>
      <c r="E4733">
        <v>156</v>
      </c>
      <c r="F4733">
        <v>1</v>
      </c>
      <c r="G4733" s="1">
        <v>44214.716030127318</v>
      </c>
      <c r="H4733" s="2" t="s">
        <v>11145</v>
      </c>
      <c r="I4733" s="2" t="s">
        <v>51</v>
      </c>
      <c r="J4733" s="2" t="s">
        <v>52</v>
      </c>
      <c r="K4733" s="2" t="s">
        <v>113</v>
      </c>
      <c r="L4733" s="2" t="s">
        <v>3854</v>
      </c>
      <c r="M4733" s="2" t="s">
        <v>106</v>
      </c>
      <c r="N4733" s="2" t="s">
        <v>385</v>
      </c>
      <c r="O4733">
        <v>1</v>
      </c>
      <c r="P4733">
        <v>0</v>
      </c>
      <c r="Q4733">
        <v>0</v>
      </c>
      <c r="R4733">
        <v>25.382000000000001</v>
      </c>
      <c r="S4733">
        <v>0</v>
      </c>
      <c r="T4733" s="2" t="s">
        <v>11144</v>
      </c>
      <c r="U4733" s="2" t="s">
        <v>208</v>
      </c>
      <c r="V4733">
        <v>2</v>
      </c>
      <c r="X4733">
        <v>22</v>
      </c>
      <c r="Y4733" s="2" t="s">
        <v>59</v>
      </c>
      <c r="Z4733">
        <v>156</v>
      </c>
      <c r="AA4733" s="2" t="s">
        <v>9156</v>
      </c>
      <c r="AB4733" s="2" t="s">
        <v>9155</v>
      </c>
      <c r="AC4733" s="2" t="s">
        <v>59</v>
      </c>
      <c r="AD4733">
        <v>1</v>
      </c>
      <c r="AE4733" s="15">
        <f t="shared" si="313"/>
        <v>768</v>
      </c>
      <c r="AF4733" s="16">
        <f t="shared" si="314"/>
        <v>1024</v>
      </c>
      <c r="AK4733">
        <f t="shared" si="316"/>
        <v>1</v>
      </c>
      <c r="AL4733">
        <f t="shared" si="316"/>
        <v>0</v>
      </c>
      <c r="AM4733">
        <f t="shared" si="316"/>
        <v>0</v>
      </c>
      <c r="AN4733">
        <f t="shared" si="316"/>
        <v>0</v>
      </c>
      <c r="AO4733">
        <f t="shared" si="316"/>
        <v>0</v>
      </c>
    </row>
    <row r="4734" spans="1:41" ht="14.45" customHeight="1" x14ac:dyDescent="0.45">
      <c r="A4734" s="1">
        <v>44214.714479166665</v>
      </c>
      <c r="B4734" s="1">
        <v>44214.716307870367</v>
      </c>
      <c r="C4734">
        <v>0</v>
      </c>
      <c r="D4734">
        <v>100</v>
      </c>
      <c r="E4734">
        <v>158</v>
      </c>
      <c r="F4734">
        <v>1</v>
      </c>
      <c r="G4734" s="1">
        <v>44214.716336354169</v>
      </c>
      <c r="H4734" s="2" t="s">
        <v>11143</v>
      </c>
      <c r="I4734" s="2" t="s">
        <v>51</v>
      </c>
      <c r="J4734" s="2" t="s">
        <v>52</v>
      </c>
      <c r="K4734" s="2" t="s">
        <v>53</v>
      </c>
      <c r="L4734" s="2" t="s">
        <v>9127</v>
      </c>
      <c r="M4734" s="2" t="s">
        <v>55</v>
      </c>
      <c r="N4734" s="2" t="s">
        <v>100</v>
      </c>
      <c r="O4734">
        <v>1</v>
      </c>
      <c r="P4734">
        <v>20.462</v>
      </c>
      <c r="Q4734">
        <v>20.462</v>
      </c>
      <c r="R4734">
        <v>26.719000000000001</v>
      </c>
      <c r="S4734">
        <v>1</v>
      </c>
      <c r="T4734" s="2" t="s">
        <v>11142</v>
      </c>
      <c r="U4734" s="2" t="s">
        <v>179</v>
      </c>
      <c r="V4734">
        <v>2</v>
      </c>
      <c r="X4734">
        <v>28</v>
      </c>
      <c r="Y4734" s="2" t="s">
        <v>59</v>
      </c>
      <c r="Z4734">
        <v>158</v>
      </c>
      <c r="AA4734" s="2" t="s">
        <v>9194</v>
      </c>
      <c r="AB4734" s="2" t="s">
        <v>9193</v>
      </c>
      <c r="AC4734" s="2" t="s">
        <v>62</v>
      </c>
      <c r="AD4734">
        <v>1</v>
      </c>
      <c r="AE4734" s="15">
        <f t="shared" si="313"/>
        <v>1366</v>
      </c>
      <c r="AF4734" s="16">
        <f t="shared" si="314"/>
        <v>768</v>
      </c>
      <c r="AK4734">
        <f t="shared" si="316"/>
        <v>0</v>
      </c>
      <c r="AL4734">
        <f t="shared" si="316"/>
        <v>1</v>
      </c>
      <c r="AM4734">
        <f t="shared" si="316"/>
        <v>0</v>
      </c>
      <c r="AN4734">
        <f t="shared" si="316"/>
        <v>0</v>
      </c>
      <c r="AO4734">
        <f t="shared" si="316"/>
        <v>0</v>
      </c>
    </row>
    <row r="4735" spans="1:41" ht="14.45" customHeight="1" x14ac:dyDescent="0.45">
      <c r="A4735" s="1">
        <v>44214.714108796295</v>
      </c>
      <c r="B4735" s="1">
        <v>44214.716365740744</v>
      </c>
      <c r="C4735">
        <v>0</v>
      </c>
      <c r="D4735">
        <v>100</v>
      </c>
      <c r="E4735">
        <v>195</v>
      </c>
      <c r="F4735">
        <v>1</v>
      </c>
      <c r="G4735" s="1">
        <v>44214.716378495374</v>
      </c>
      <c r="H4735" s="2" t="s">
        <v>11141</v>
      </c>
      <c r="I4735" s="2" t="s">
        <v>51</v>
      </c>
      <c r="J4735" s="2" t="s">
        <v>52</v>
      </c>
      <c r="K4735" s="2" t="s">
        <v>78</v>
      </c>
      <c r="L4735" s="2" t="s">
        <v>1333</v>
      </c>
      <c r="M4735" s="2" t="s">
        <v>226</v>
      </c>
      <c r="N4735" s="2" t="s">
        <v>100</v>
      </c>
      <c r="O4735">
        <v>1</v>
      </c>
      <c r="P4735">
        <v>8.548</v>
      </c>
      <c r="Q4735">
        <v>30.206</v>
      </c>
      <c r="R4735">
        <v>34.497999999999998</v>
      </c>
      <c r="S4735">
        <v>22</v>
      </c>
      <c r="T4735" s="2" t="s">
        <v>11140</v>
      </c>
      <c r="U4735" s="2" t="s">
        <v>423</v>
      </c>
      <c r="V4735">
        <v>2</v>
      </c>
      <c r="X4735">
        <v>22</v>
      </c>
      <c r="Y4735" s="2" t="s">
        <v>59</v>
      </c>
      <c r="Z4735">
        <v>195</v>
      </c>
      <c r="AA4735" s="2" t="s">
        <v>9194</v>
      </c>
      <c r="AB4735" s="2" t="s">
        <v>9193</v>
      </c>
      <c r="AC4735" s="2" t="s">
        <v>59</v>
      </c>
      <c r="AD4735">
        <v>1</v>
      </c>
      <c r="AE4735" s="15">
        <f t="shared" si="313"/>
        <v>1366</v>
      </c>
      <c r="AF4735" s="16">
        <f t="shared" si="314"/>
        <v>768</v>
      </c>
      <c r="AK4735">
        <f t="shared" si="316"/>
        <v>0</v>
      </c>
      <c r="AL4735">
        <f t="shared" si="316"/>
        <v>1</v>
      </c>
      <c r="AM4735">
        <f t="shared" si="316"/>
        <v>0</v>
      </c>
      <c r="AN4735">
        <f t="shared" si="316"/>
        <v>0</v>
      </c>
      <c r="AO4735">
        <f t="shared" si="316"/>
        <v>0</v>
      </c>
    </row>
    <row r="4736" spans="1:41" ht="14.45" customHeight="1" x14ac:dyDescent="0.45">
      <c r="A4736" s="1">
        <v>44214.714884259258</v>
      </c>
      <c r="B4736" s="1">
        <v>44214.71638888889</v>
      </c>
      <c r="C4736">
        <v>0</v>
      </c>
      <c r="D4736">
        <v>100</v>
      </c>
      <c r="E4736">
        <v>129</v>
      </c>
      <c r="F4736">
        <v>1</v>
      </c>
      <c r="G4736" s="1">
        <v>44214.716398171295</v>
      </c>
      <c r="H4736" s="2" t="s">
        <v>11139</v>
      </c>
      <c r="I4736" s="2" t="s">
        <v>51</v>
      </c>
      <c r="J4736" s="2" t="s">
        <v>52</v>
      </c>
      <c r="K4736" s="2" t="s">
        <v>53</v>
      </c>
      <c r="L4736" s="2" t="s">
        <v>9127</v>
      </c>
      <c r="M4736" s="2" t="s">
        <v>55</v>
      </c>
      <c r="N4736" s="2" t="s">
        <v>100</v>
      </c>
      <c r="O4736">
        <v>1</v>
      </c>
      <c r="P4736">
        <v>0</v>
      </c>
      <c r="Q4736">
        <v>0</v>
      </c>
      <c r="R4736">
        <v>18.59</v>
      </c>
      <c r="S4736">
        <v>0</v>
      </c>
      <c r="T4736" s="2" t="s">
        <v>11138</v>
      </c>
      <c r="U4736" s="2" t="s">
        <v>410</v>
      </c>
      <c r="V4736">
        <v>2</v>
      </c>
      <c r="X4736">
        <v>22</v>
      </c>
      <c r="Y4736" s="2" t="s">
        <v>59</v>
      </c>
      <c r="Z4736">
        <v>129</v>
      </c>
      <c r="AA4736" s="2" t="s">
        <v>9194</v>
      </c>
      <c r="AB4736" s="2" t="s">
        <v>9193</v>
      </c>
      <c r="AC4736" s="2" t="s">
        <v>59</v>
      </c>
      <c r="AD4736">
        <v>1</v>
      </c>
      <c r="AE4736" s="15">
        <f t="shared" si="313"/>
        <v>1366</v>
      </c>
      <c r="AF4736" s="16">
        <f t="shared" si="314"/>
        <v>768</v>
      </c>
      <c r="AK4736">
        <f t="shared" si="316"/>
        <v>1</v>
      </c>
      <c r="AL4736">
        <f t="shared" si="316"/>
        <v>0</v>
      </c>
      <c r="AM4736">
        <f t="shared" si="316"/>
        <v>0</v>
      </c>
      <c r="AN4736">
        <f t="shared" si="316"/>
        <v>0</v>
      </c>
      <c r="AO4736">
        <f t="shared" si="316"/>
        <v>0</v>
      </c>
    </row>
    <row r="4737" spans="1:41" ht="14.45" customHeight="1" x14ac:dyDescent="0.45">
      <c r="A4737" s="1">
        <v>44214.713831018518</v>
      </c>
      <c r="B4737" s="1">
        <v>44214.716597222221</v>
      </c>
      <c r="C4737">
        <v>0</v>
      </c>
      <c r="D4737">
        <v>100</v>
      </c>
      <c r="E4737">
        <v>238</v>
      </c>
      <c r="F4737">
        <v>1</v>
      </c>
      <c r="G4737" s="1">
        <v>44214.71659974537</v>
      </c>
      <c r="H4737" s="2" t="s">
        <v>11137</v>
      </c>
      <c r="I4737" s="2" t="s">
        <v>51</v>
      </c>
      <c r="J4737" s="2" t="s">
        <v>52</v>
      </c>
      <c r="K4737" s="2" t="s">
        <v>53</v>
      </c>
      <c r="L4737" s="2" t="s">
        <v>9127</v>
      </c>
      <c r="M4737" s="2" t="s">
        <v>55</v>
      </c>
      <c r="N4737" s="2" t="s">
        <v>132</v>
      </c>
      <c r="O4737">
        <v>1</v>
      </c>
      <c r="P4737">
        <v>0</v>
      </c>
      <c r="Q4737">
        <v>0</v>
      </c>
      <c r="R4737">
        <v>34.107999999999997</v>
      </c>
      <c r="S4737">
        <v>0</v>
      </c>
      <c r="T4737" s="2" t="s">
        <v>11136</v>
      </c>
      <c r="U4737" s="2" t="s">
        <v>296</v>
      </c>
      <c r="V4737">
        <v>2</v>
      </c>
      <c r="X4737">
        <v>22</v>
      </c>
      <c r="Y4737" s="2" t="s">
        <v>59</v>
      </c>
      <c r="Z4737">
        <v>238</v>
      </c>
      <c r="AA4737" s="2" t="s">
        <v>9194</v>
      </c>
      <c r="AB4737" s="2" t="s">
        <v>9193</v>
      </c>
      <c r="AC4737" s="2" t="s">
        <v>59</v>
      </c>
      <c r="AD4737">
        <v>1</v>
      </c>
      <c r="AE4737" s="15">
        <f t="shared" si="313"/>
        <v>1280</v>
      </c>
      <c r="AF4737" s="16">
        <f t="shared" si="314"/>
        <v>720</v>
      </c>
      <c r="AK4737">
        <f t="shared" si="316"/>
        <v>0</v>
      </c>
      <c r="AL4737">
        <f t="shared" si="316"/>
        <v>1</v>
      </c>
      <c r="AM4737">
        <f t="shared" si="316"/>
        <v>0</v>
      </c>
      <c r="AN4737">
        <f t="shared" si="316"/>
        <v>0</v>
      </c>
      <c r="AO4737">
        <f t="shared" si="316"/>
        <v>0</v>
      </c>
    </row>
    <row r="4738" spans="1:41" ht="14.45" customHeight="1" x14ac:dyDescent="0.45">
      <c r="A4738" s="1">
        <v>44214.713414351849</v>
      </c>
      <c r="B4738" s="1">
        <v>44214.71665509259</v>
      </c>
      <c r="C4738">
        <v>0</v>
      </c>
      <c r="D4738">
        <v>100</v>
      </c>
      <c r="E4738">
        <v>279</v>
      </c>
      <c r="F4738">
        <v>1</v>
      </c>
      <c r="G4738" s="1">
        <v>44214.716659895836</v>
      </c>
      <c r="H4738" s="2" t="s">
        <v>11135</v>
      </c>
      <c r="I4738" s="2" t="s">
        <v>51</v>
      </c>
      <c r="J4738" s="2" t="s">
        <v>52</v>
      </c>
      <c r="K4738" s="2" t="s">
        <v>53</v>
      </c>
      <c r="L4738" s="2" t="s">
        <v>9127</v>
      </c>
      <c r="M4738" s="2" t="s">
        <v>55</v>
      </c>
      <c r="N4738" s="2" t="s">
        <v>56</v>
      </c>
      <c r="O4738">
        <v>1</v>
      </c>
      <c r="P4738">
        <v>0</v>
      </c>
      <c r="Q4738">
        <v>0</v>
      </c>
      <c r="R4738">
        <v>13.805999999999999</v>
      </c>
      <c r="S4738">
        <v>0</v>
      </c>
      <c r="T4738" s="2" t="s">
        <v>11134</v>
      </c>
      <c r="U4738" s="2" t="s">
        <v>102</v>
      </c>
      <c r="V4738">
        <v>2</v>
      </c>
      <c r="X4738">
        <v>22</v>
      </c>
      <c r="Y4738" s="2" t="s">
        <v>59</v>
      </c>
      <c r="Z4738">
        <v>279</v>
      </c>
      <c r="AA4738" s="2" t="s">
        <v>9156</v>
      </c>
      <c r="AB4738" s="2" t="s">
        <v>9155</v>
      </c>
      <c r="AC4738" s="2" t="s">
        <v>59</v>
      </c>
      <c r="AD4738">
        <v>1</v>
      </c>
      <c r="AE4738" s="15">
        <f t="shared" si="313"/>
        <v>1920</v>
      </c>
      <c r="AF4738" s="16">
        <f t="shared" si="314"/>
        <v>1080</v>
      </c>
      <c r="AK4738">
        <f t="shared" si="316"/>
        <v>1</v>
      </c>
      <c r="AL4738">
        <f t="shared" si="316"/>
        <v>0</v>
      </c>
      <c r="AM4738">
        <f t="shared" si="316"/>
        <v>0</v>
      </c>
      <c r="AN4738">
        <f t="shared" si="316"/>
        <v>0</v>
      </c>
      <c r="AO4738">
        <f t="shared" si="316"/>
        <v>0</v>
      </c>
    </row>
    <row r="4739" spans="1:41" ht="14.45" customHeight="1" x14ac:dyDescent="0.45">
      <c r="A4739" s="1">
        <v>44214.714039351849</v>
      </c>
      <c r="B4739" s="1">
        <v>44214.716678240744</v>
      </c>
      <c r="C4739">
        <v>0</v>
      </c>
      <c r="D4739">
        <v>100</v>
      </c>
      <c r="E4739">
        <v>228</v>
      </c>
      <c r="F4739">
        <v>1</v>
      </c>
      <c r="G4739" s="1">
        <v>44214.716685659725</v>
      </c>
      <c r="H4739" s="2" t="s">
        <v>11133</v>
      </c>
      <c r="I4739" s="2" t="s">
        <v>51</v>
      </c>
      <c r="J4739" s="2" t="s">
        <v>52</v>
      </c>
      <c r="K4739" s="2" t="s">
        <v>53</v>
      </c>
      <c r="L4739" s="2" t="s">
        <v>9127</v>
      </c>
      <c r="M4739" s="2" t="s">
        <v>106</v>
      </c>
      <c r="N4739" s="2" t="s">
        <v>107</v>
      </c>
      <c r="O4739">
        <v>1</v>
      </c>
      <c r="P4739">
        <v>0</v>
      </c>
      <c r="Q4739">
        <v>0</v>
      </c>
      <c r="R4739">
        <v>32.634999999999998</v>
      </c>
      <c r="S4739">
        <v>0</v>
      </c>
      <c r="T4739" s="2" t="s">
        <v>11132</v>
      </c>
      <c r="U4739" s="2" t="s">
        <v>89</v>
      </c>
      <c r="V4739">
        <v>2</v>
      </c>
      <c r="X4739">
        <v>22</v>
      </c>
      <c r="Y4739" s="2" t="s">
        <v>59</v>
      </c>
      <c r="Z4739">
        <v>228</v>
      </c>
      <c r="AA4739" s="2" t="s">
        <v>9156</v>
      </c>
      <c r="AB4739" s="2" t="s">
        <v>9155</v>
      </c>
      <c r="AC4739" s="2" t="s">
        <v>59</v>
      </c>
      <c r="AD4739">
        <v>1</v>
      </c>
      <c r="AE4739" s="15">
        <f t="shared" si="313"/>
        <v>1440</v>
      </c>
      <c r="AF4739" s="16">
        <f t="shared" si="314"/>
        <v>900</v>
      </c>
      <c r="AK4739">
        <f t="shared" si="316"/>
        <v>0</v>
      </c>
      <c r="AL4739">
        <f t="shared" si="316"/>
        <v>1</v>
      </c>
      <c r="AM4739">
        <f t="shared" si="316"/>
        <v>0</v>
      </c>
      <c r="AN4739">
        <f t="shared" si="316"/>
        <v>0</v>
      </c>
      <c r="AO4739">
        <f t="shared" si="316"/>
        <v>0</v>
      </c>
    </row>
    <row r="4740" spans="1:41" ht="14.45" customHeight="1" x14ac:dyDescent="0.45">
      <c r="A4740" s="1">
        <v>44214.714733796296</v>
      </c>
      <c r="B4740" s="1">
        <v>44214.716747685183</v>
      </c>
      <c r="C4740">
        <v>0</v>
      </c>
      <c r="D4740">
        <v>100</v>
      </c>
      <c r="E4740">
        <v>174</v>
      </c>
      <c r="F4740">
        <v>1</v>
      </c>
      <c r="G4740" s="1">
        <v>44214.716754479166</v>
      </c>
      <c r="H4740" s="2" t="s">
        <v>11131</v>
      </c>
      <c r="I4740" s="2" t="s">
        <v>51</v>
      </c>
      <c r="J4740" s="2" t="s">
        <v>52</v>
      </c>
      <c r="K4740" s="2" t="s">
        <v>53</v>
      </c>
      <c r="L4740" s="2" t="s">
        <v>9127</v>
      </c>
      <c r="M4740" s="2" t="s">
        <v>55</v>
      </c>
      <c r="N4740" s="2" t="s">
        <v>234</v>
      </c>
      <c r="O4740">
        <v>1</v>
      </c>
      <c r="P4740">
        <v>0</v>
      </c>
      <c r="Q4740">
        <v>0</v>
      </c>
      <c r="R4740">
        <v>24.917999999999999</v>
      </c>
      <c r="S4740">
        <v>0</v>
      </c>
      <c r="T4740" s="2" t="s">
        <v>11130</v>
      </c>
      <c r="U4740" s="2" t="s">
        <v>169</v>
      </c>
      <c r="V4740">
        <v>1</v>
      </c>
      <c r="X4740">
        <v>22</v>
      </c>
      <c r="Y4740" s="2" t="s">
        <v>59</v>
      </c>
      <c r="Z4740">
        <v>174</v>
      </c>
      <c r="AA4740" s="2" t="s">
        <v>9194</v>
      </c>
      <c r="AB4740" s="2" t="s">
        <v>9193</v>
      </c>
      <c r="AC4740" s="2" t="s">
        <v>59</v>
      </c>
      <c r="AD4740">
        <v>1</v>
      </c>
      <c r="AE4740" s="15">
        <f t="shared" si="313"/>
        <v>1600</v>
      </c>
      <c r="AF4740" s="16">
        <f t="shared" si="314"/>
        <v>900</v>
      </c>
      <c r="AK4740">
        <f t="shared" si="316"/>
        <v>1</v>
      </c>
      <c r="AL4740">
        <f t="shared" si="316"/>
        <v>0</v>
      </c>
      <c r="AM4740">
        <f t="shared" si="316"/>
        <v>0</v>
      </c>
      <c r="AN4740">
        <f t="shared" si="316"/>
        <v>0</v>
      </c>
      <c r="AO4740">
        <f t="shared" si="316"/>
        <v>0</v>
      </c>
    </row>
    <row r="4741" spans="1:41" ht="14.45" customHeight="1" x14ac:dyDescent="0.45">
      <c r="A4741" s="1">
        <v>44214.715567129628</v>
      </c>
      <c r="B4741" s="1">
        <v>44214.71675925926</v>
      </c>
      <c r="C4741">
        <v>0</v>
      </c>
      <c r="D4741">
        <v>100</v>
      </c>
      <c r="E4741">
        <v>102</v>
      </c>
      <c r="F4741">
        <v>1</v>
      </c>
      <c r="G4741" s="1">
        <v>44214.716763738426</v>
      </c>
      <c r="H4741" s="2" t="s">
        <v>11129</v>
      </c>
      <c r="I4741" s="2" t="s">
        <v>51</v>
      </c>
      <c r="J4741" s="2" t="s">
        <v>52</v>
      </c>
      <c r="K4741" s="2" t="s">
        <v>113</v>
      </c>
      <c r="L4741" s="2" t="s">
        <v>3854</v>
      </c>
      <c r="M4741" s="2" t="s">
        <v>106</v>
      </c>
      <c r="N4741" s="2" t="s">
        <v>123</v>
      </c>
      <c r="O4741">
        <v>1</v>
      </c>
      <c r="P4741">
        <v>0</v>
      </c>
      <c r="Q4741">
        <v>0</v>
      </c>
      <c r="R4741">
        <v>14.361000000000001</v>
      </c>
      <c r="S4741">
        <v>0</v>
      </c>
      <c r="T4741" s="2" t="s">
        <v>11128</v>
      </c>
      <c r="U4741" s="2" t="s">
        <v>200</v>
      </c>
      <c r="V4741">
        <v>2</v>
      </c>
      <c r="X4741">
        <v>22</v>
      </c>
      <c r="Y4741" s="2" t="s">
        <v>59</v>
      </c>
      <c r="Z4741">
        <v>102</v>
      </c>
      <c r="AA4741" s="2" t="s">
        <v>9135</v>
      </c>
      <c r="AB4741" s="2" t="s">
        <v>9134</v>
      </c>
      <c r="AC4741" s="2" t="s">
        <v>59</v>
      </c>
      <c r="AD4741">
        <v>1</v>
      </c>
      <c r="AE4741" s="15">
        <f t="shared" si="313"/>
        <v>1280</v>
      </c>
      <c r="AF4741" s="16">
        <f t="shared" si="314"/>
        <v>800</v>
      </c>
      <c r="AK4741">
        <f t="shared" si="316"/>
        <v>1</v>
      </c>
      <c r="AL4741">
        <f t="shared" si="316"/>
        <v>0</v>
      </c>
      <c r="AM4741">
        <f t="shared" si="316"/>
        <v>0</v>
      </c>
      <c r="AN4741">
        <f t="shared" si="316"/>
        <v>0</v>
      </c>
      <c r="AO4741">
        <f t="shared" si="316"/>
        <v>0</v>
      </c>
    </row>
    <row r="4742" spans="1:41" ht="14.45" customHeight="1" x14ac:dyDescent="0.45">
      <c r="A4742" s="1">
        <v>44214.714791666665</v>
      </c>
      <c r="B4742" s="1">
        <v>44214.716840277775</v>
      </c>
      <c r="C4742">
        <v>0</v>
      </c>
      <c r="D4742">
        <v>100</v>
      </c>
      <c r="E4742">
        <v>177</v>
      </c>
      <c r="F4742">
        <v>1</v>
      </c>
      <c r="G4742" s="1">
        <v>44214.716851041667</v>
      </c>
      <c r="H4742" s="2" t="s">
        <v>11127</v>
      </c>
      <c r="I4742" s="2" t="s">
        <v>51</v>
      </c>
      <c r="J4742" s="2" t="s">
        <v>52</v>
      </c>
      <c r="K4742" s="2" t="s">
        <v>53</v>
      </c>
      <c r="L4742" s="2" t="s">
        <v>9127</v>
      </c>
      <c r="M4742" s="2" t="s">
        <v>55</v>
      </c>
      <c r="N4742" s="2" t="s">
        <v>56</v>
      </c>
      <c r="O4742">
        <v>1</v>
      </c>
      <c r="P4742">
        <v>0</v>
      </c>
      <c r="Q4742">
        <v>0</v>
      </c>
      <c r="R4742">
        <v>22.908000000000001</v>
      </c>
      <c r="S4742">
        <v>0</v>
      </c>
      <c r="T4742" s="2" t="s">
        <v>11126</v>
      </c>
      <c r="U4742" s="2" t="s">
        <v>261</v>
      </c>
      <c r="V4742">
        <v>1</v>
      </c>
      <c r="X4742">
        <v>22</v>
      </c>
      <c r="Y4742" s="2" t="s">
        <v>11125</v>
      </c>
      <c r="Z4742">
        <v>177</v>
      </c>
      <c r="AA4742" s="2" t="s">
        <v>9135</v>
      </c>
      <c r="AB4742" s="2" t="s">
        <v>9134</v>
      </c>
      <c r="AC4742" s="2" t="s">
        <v>59</v>
      </c>
      <c r="AD4742">
        <v>1</v>
      </c>
      <c r="AE4742" s="15">
        <f t="shared" si="313"/>
        <v>1920</v>
      </c>
      <c r="AF4742" s="16">
        <f t="shared" si="314"/>
        <v>1080</v>
      </c>
      <c r="AK4742">
        <f t="shared" si="316"/>
        <v>1</v>
      </c>
      <c r="AL4742">
        <f t="shared" si="316"/>
        <v>0</v>
      </c>
      <c r="AM4742">
        <f t="shared" si="316"/>
        <v>0</v>
      </c>
      <c r="AN4742">
        <f t="shared" si="316"/>
        <v>0</v>
      </c>
      <c r="AO4742">
        <f t="shared" si="316"/>
        <v>0</v>
      </c>
    </row>
    <row r="4743" spans="1:41" ht="14.45" customHeight="1" x14ac:dyDescent="0.45">
      <c r="A4743" s="1">
        <v>44214.715300925927</v>
      </c>
      <c r="B4743" s="1">
        <v>44214.716909722221</v>
      </c>
      <c r="C4743">
        <v>0</v>
      </c>
      <c r="D4743">
        <v>100</v>
      </c>
      <c r="E4743">
        <v>139</v>
      </c>
      <c r="F4743">
        <v>1</v>
      </c>
      <c r="G4743" s="1">
        <v>44214.716919317128</v>
      </c>
      <c r="H4743" s="2" t="s">
        <v>11124</v>
      </c>
      <c r="I4743" s="2" t="s">
        <v>51</v>
      </c>
      <c r="J4743" s="2" t="s">
        <v>52</v>
      </c>
      <c r="K4743" s="2" t="s">
        <v>53</v>
      </c>
      <c r="L4743" s="2" t="s">
        <v>9127</v>
      </c>
      <c r="M4743" s="2" t="s">
        <v>55</v>
      </c>
      <c r="N4743" s="2" t="s">
        <v>56</v>
      </c>
      <c r="O4743">
        <v>1</v>
      </c>
      <c r="P4743">
        <v>0</v>
      </c>
      <c r="Q4743">
        <v>0</v>
      </c>
      <c r="R4743">
        <v>16.98</v>
      </c>
      <c r="S4743">
        <v>0</v>
      </c>
      <c r="T4743" s="2" t="s">
        <v>11123</v>
      </c>
      <c r="U4743" s="2" t="s">
        <v>200</v>
      </c>
      <c r="V4743">
        <v>1</v>
      </c>
      <c r="X4743">
        <v>22</v>
      </c>
      <c r="Y4743" s="2" t="s">
        <v>59</v>
      </c>
      <c r="Z4743">
        <v>139</v>
      </c>
      <c r="AA4743" s="2" t="s">
        <v>9194</v>
      </c>
      <c r="AB4743" s="2" t="s">
        <v>9193</v>
      </c>
      <c r="AC4743" s="2" t="s">
        <v>59</v>
      </c>
      <c r="AD4743">
        <v>1</v>
      </c>
      <c r="AE4743" s="15">
        <f t="shared" si="313"/>
        <v>1920</v>
      </c>
      <c r="AF4743" s="16">
        <f t="shared" si="314"/>
        <v>1080</v>
      </c>
      <c r="AH4743" t="s">
        <v>14847</v>
      </c>
    </row>
    <row r="4744" spans="1:41" ht="14.45" customHeight="1" x14ac:dyDescent="0.45">
      <c r="A4744" s="1">
        <v>44214.712673611109</v>
      </c>
      <c r="B4744" s="1">
        <v>44214.717199074075</v>
      </c>
      <c r="C4744">
        <v>0</v>
      </c>
      <c r="D4744">
        <v>100</v>
      </c>
      <c r="E4744">
        <v>391</v>
      </c>
      <c r="F4744">
        <v>1</v>
      </c>
      <c r="G4744" s="1">
        <v>44214.717204895831</v>
      </c>
      <c r="H4744" s="2" t="s">
        <v>11122</v>
      </c>
      <c r="I4744" s="2" t="s">
        <v>51</v>
      </c>
      <c r="J4744" s="2" t="s">
        <v>52</v>
      </c>
      <c r="K4744" s="2" t="s">
        <v>53</v>
      </c>
      <c r="L4744" s="2" t="s">
        <v>87</v>
      </c>
      <c r="M4744" s="2" t="s">
        <v>118</v>
      </c>
      <c r="N4744" s="2" t="s">
        <v>100</v>
      </c>
      <c r="O4744">
        <v>1</v>
      </c>
      <c r="P4744">
        <v>6.2880000000000003</v>
      </c>
      <c r="Q4744">
        <v>32.183</v>
      </c>
      <c r="R4744">
        <v>35.707999999999998</v>
      </c>
      <c r="S4744">
        <v>5</v>
      </c>
      <c r="T4744" s="2" t="s">
        <v>11121</v>
      </c>
      <c r="U4744" s="2" t="s">
        <v>169</v>
      </c>
      <c r="V4744">
        <v>2</v>
      </c>
      <c r="X4744">
        <v>22</v>
      </c>
      <c r="Y4744" s="2" t="s">
        <v>11120</v>
      </c>
      <c r="Z4744">
        <v>391</v>
      </c>
      <c r="AA4744" s="2" t="s">
        <v>9135</v>
      </c>
      <c r="AB4744" s="2" t="s">
        <v>9134</v>
      </c>
      <c r="AC4744" s="2" t="s">
        <v>59</v>
      </c>
      <c r="AD4744">
        <v>1</v>
      </c>
      <c r="AE4744" s="15">
        <f t="shared" si="313"/>
        <v>1366</v>
      </c>
      <c r="AF4744" s="16">
        <f t="shared" si="314"/>
        <v>768</v>
      </c>
      <c r="AK4744">
        <f t="shared" ref="AK4744:AO4775" si="317">IF(ISERROR(SEARCH(AK$2,$T4744)),0,1)</f>
        <v>1</v>
      </c>
      <c r="AL4744">
        <f t="shared" si="317"/>
        <v>0</v>
      </c>
      <c r="AM4744">
        <f t="shared" si="317"/>
        <v>0</v>
      </c>
      <c r="AN4744">
        <f t="shared" si="317"/>
        <v>0</v>
      </c>
      <c r="AO4744">
        <f t="shared" si="317"/>
        <v>0</v>
      </c>
    </row>
    <row r="4745" spans="1:41" ht="14.45" customHeight="1" x14ac:dyDescent="0.45">
      <c r="A4745" s="1">
        <v>44214.714641203704</v>
      </c>
      <c r="B4745" s="1">
        <v>44214.717256944445</v>
      </c>
      <c r="C4745">
        <v>0</v>
      </c>
      <c r="D4745">
        <v>100</v>
      </c>
      <c r="E4745">
        <v>225</v>
      </c>
      <c r="F4745">
        <v>1</v>
      </c>
      <c r="G4745" s="1">
        <v>44214.717261296297</v>
      </c>
      <c r="H4745" s="2" t="s">
        <v>11119</v>
      </c>
      <c r="I4745" s="2" t="s">
        <v>51</v>
      </c>
      <c r="J4745" s="2" t="s">
        <v>52</v>
      </c>
      <c r="K4745" s="2" t="s">
        <v>53</v>
      </c>
      <c r="L4745" s="2" t="s">
        <v>9127</v>
      </c>
      <c r="M4745" s="2" t="s">
        <v>226</v>
      </c>
      <c r="N4745" s="2" t="s">
        <v>100</v>
      </c>
      <c r="O4745">
        <v>1</v>
      </c>
      <c r="P4745">
        <v>12.477</v>
      </c>
      <c r="Q4745">
        <v>29.92</v>
      </c>
      <c r="R4745">
        <v>32.024999999999999</v>
      </c>
      <c r="S4745">
        <v>4</v>
      </c>
      <c r="T4745" s="2" t="s">
        <v>11118</v>
      </c>
      <c r="U4745" s="2" t="s">
        <v>673</v>
      </c>
      <c r="V4745">
        <v>2</v>
      </c>
      <c r="X4745">
        <v>22</v>
      </c>
      <c r="Y4745" s="2" t="s">
        <v>59</v>
      </c>
      <c r="Z4745">
        <v>225</v>
      </c>
      <c r="AA4745" s="2" t="s">
        <v>9156</v>
      </c>
      <c r="AB4745" s="2" t="s">
        <v>9155</v>
      </c>
      <c r="AC4745" s="2" t="s">
        <v>59</v>
      </c>
      <c r="AD4745">
        <v>1</v>
      </c>
      <c r="AE4745" s="15">
        <f t="shared" si="313"/>
        <v>1366</v>
      </c>
      <c r="AF4745" s="16">
        <f t="shared" si="314"/>
        <v>768</v>
      </c>
      <c r="AK4745">
        <f t="shared" si="317"/>
        <v>1</v>
      </c>
      <c r="AL4745">
        <f t="shared" si="317"/>
        <v>0</v>
      </c>
      <c r="AM4745">
        <f t="shared" si="317"/>
        <v>0</v>
      </c>
      <c r="AN4745">
        <f t="shared" si="317"/>
        <v>0</v>
      </c>
      <c r="AO4745">
        <f t="shared" si="317"/>
        <v>0</v>
      </c>
    </row>
    <row r="4746" spans="1:41" ht="14.45" customHeight="1" x14ac:dyDescent="0.45">
      <c r="A4746" s="1">
        <v>44214.714594907404</v>
      </c>
      <c r="B4746" s="1">
        <v>44214.717488425929</v>
      </c>
      <c r="C4746">
        <v>0</v>
      </c>
      <c r="D4746">
        <v>100</v>
      </c>
      <c r="E4746">
        <v>249</v>
      </c>
      <c r="F4746">
        <v>1</v>
      </c>
      <c r="G4746" s="1">
        <v>44214.717497731479</v>
      </c>
      <c r="H4746" s="2" t="s">
        <v>11117</v>
      </c>
      <c r="I4746" s="2" t="s">
        <v>51</v>
      </c>
      <c r="J4746" s="2" t="s">
        <v>52</v>
      </c>
      <c r="K4746" s="2" t="s">
        <v>53</v>
      </c>
      <c r="L4746" s="2" t="s">
        <v>9127</v>
      </c>
      <c r="M4746" s="2" t="s">
        <v>55</v>
      </c>
      <c r="N4746" s="2" t="s">
        <v>132</v>
      </c>
      <c r="O4746">
        <v>1</v>
      </c>
      <c r="P4746">
        <v>6.4589999999999996</v>
      </c>
      <c r="Q4746">
        <v>21.259</v>
      </c>
      <c r="R4746">
        <v>22.158999999999999</v>
      </c>
      <c r="S4746">
        <v>3</v>
      </c>
      <c r="T4746" s="2" t="s">
        <v>11116</v>
      </c>
      <c r="U4746" s="2" t="s">
        <v>410</v>
      </c>
      <c r="V4746">
        <v>2</v>
      </c>
      <c r="X4746">
        <v>22</v>
      </c>
      <c r="Y4746" s="2" t="s">
        <v>59</v>
      </c>
      <c r="Z4746">
        <v>249</v>
      </c>
      <c r="AA4746" s="2" t="s">
        <v>9194</v>
      </c>
      <c r="AB4746" s="2" t="s">
        <v>9193</v>
      </c>
      <c r="AC4746" s="2" t="s">
        <v>59</v>
      </c>
      <c r="AD4746">
        <v>1</v>
      </c>
      <c r="AE4746" s="15">
        <f t="shared" si="313"/>
        <v>1280</v>
      </c>
      <c r="AF4746" s="16">
        <f t="shared" si="314"/>
        <v>720</v>
      </c>
      <c r="AK4746">
        <f t="shared" si="317"/>
        <v>1</v>
      </c>
      <c r="AL4746">
        <f t="shared" si="317"/>
        <v>0</v>
      </c>
      <c r="AM4746">
        <f t="shared" si="317"/>
        <v>0</v>
      </c>
      <c r="AN4746">
        <f t="shared" si="317"/>
        <v>0</v>
      </c>
      <c r="AO4746">
        <f t="shared" si="317"/>
        <v>0</v>
      </c>
    </row>
    <row r="4747" spans="1:41" ht="14.45" customHeight="1" x14ac:dyDescent="0.45">
      <c r="A4747" s="1">
        <v>44214.715937499997</v>
      </c>
      <c r="B4747" s="1">
        <v>44214.717569444445</v>
      </c>
      <c r="C4747">
        <v>0</v>
      </c>
      <c r="D4747">
        <v>100</v>
      </c>
      <c r="E4747">
        <v>140</v>
      </c>
      <c r="F4747">
        <v>1</v>
      </c>
      <c r="G4747" s="1">
        <v>44214.717579340278</v>
      </c>
      <c r="H4747" s="2" t="s">
        <v>11115</v>
      </c>
      <c r="I4747" s="2" t="s">
        <v>51</v>
      </c>
      <c r="J4747" s="2" t="s">
        <v>52</v>
      </c>
      <c r="K4747" s="2" t="s">
        <v>53</v>
      </c>
      <c r="L4747" s="2" t="s">
        <v>9127</v>
      </c>
      <c r="M4747" s="2" t="s">
        <v>106</v>
      </c>
      <c r="N4747" s="2" t="s">
        <v>107</v>
      </c>
      <c r="O4747">
        <v>1</v>
      </c>
      <c r="P4747">
        <v>0</v>
      </c>
      <c r="Q4747">
        <v>0</v>
      </c>
      <c r="R4747">
        <v>18.315999999999999</v>
      </c>
      <c r="S4747">
        <v>0</v>
      </c>
      <c r="T4747" s="2" t="s">
        <v>11114</v>
      </c>
      <c r="U4747" s="2" t="s">
        <v>109</v>
      </c>
      <c r="V4747">
        <v>1</v>
      </c>
      <c r="X4747">
        <v>22</v>
      </c>
      <c r="Y4747" s="2" t="s">
        <v>59</v>
      </c>
      <c r="Z4747">
        <v>140</v>
      </c>
      <c r="AA4747" s="2" t="s">
        <v>9194</v>
      </c>
      <c r="AB4747" s="2" t="s">
        <v>9193</v>
      </c>
      <c r="AC4747" s="2" t="s">
        <v>59</v>
      </c>
      <c r="AD4747">
        <v>1</v>
      </c>
      <c r="AE4747" s="15">
        <f t="shared" si="313"/>
        <v>1440</v>
      </c>
      <c r="AF4747" s="16">
        <f t="shared" si="314"/>
        <v>900</v>
      </c>
      <c r="AK4747">
        <f t="shared" si="317"/>
        <v>0</v>
      </c>
      <c r="AL4747">
        <f t="shared" si="317"/>
        <v>1</v>
      </c>
      <c r="AM4747">
        <f t="shared" si="317"/>
        <v>0</v>
      </c>
      <c r="AN4747">
        <f t="shared" si="317"/>
        <v>0</v>
      </c>
      <c r="AO4747">
        <f t="shared" si="317"/>
        <v>0</v>
      </c>
    </row>
    <row r="4748" spans="1:41" ht="14.45" customHeight="1" x14ac:dyDescent="0.45">
      <c r="A4748" s="1">
        <v>44214.716226851851</v>
      </c>
      <c r="B4748" s="1">
        <v>44214.717638888891</v>
      </c>
      <c r="C4748">
        <v>0</v>
      </c>
      <c r="D4748">
        <v>100</v>
      </c>
      <c r="E4748">
        <v>122</v>
      </c>
      <c r="F4748">
        <v>1</v>
      </c>
      <c r="G4748" s="1">
        <v>44214.717651412037</v>
      </c>
      <c r="H4748" s="2" t="s">
        <v>11113</v>
      </c>
      <c r="I4748" s="2" t="s">
        <v>51</v>
      </c>
      <c r="J4748" s="2" t="s">
        <v>52</v>
      </c>
      <c r="K4748" s="2" t="s">
        <v>53</v>
      </c>
      <c r="L4748" s="2" t="s">
        <v>9127</v>
      </c>
      <c r="M4748" s="2" t="s">
        <v>55</v>
      </c>
      <c r="N4748" s="2" t="s">
        <v>56</v>
      </c>
      <c r="O4748">
        <v>1</v>
      </c>
      <c r="P4748">
        <v>0</v>
      </c>
      <c r="Q4748">
        <v>0</v>
      </c>
      <c r="R4748">
        <v>13.949</v>
      </c>
      <c r="S4748">
        <v>0</v>
      </c>
      <c r="T4748" s="2" t="s">
        <v>11112</v>
      </c>
      <c r="U4748" s="2" t="s">
        <v>179</v>
      </c>
      <c r="V4748">
        <v>2</v>
      </c>
      <c r="X4748">
        <v>22</v>
      </c>
      <c r="Y4748" s="2" t="s">
        <v>59</v>
      </c>
      <c r="Z4748">
        <v>122</v>
      </c>
      <c r="AA4748" s="2" t="s">
        <v>9156</v>
      </c>
      <c r="AB4748" s="2" t="s">
        <v>9155</v>
      </c>
      <c r="AC4748" s="2" t="s">
        <v>59</v>
      </c>
      <c r="AD4748">
        <v>1</v>
      </c>
      <c r="AE4748" s="15">
        <f t="shared" si="313"/>
        <v>1920</v>
      </c>
      <c r="AF4748" s="16">
        <f t="shared" si="314"/>
        <v>1080</v>
      </c>
      <c r="AK4748">
        <f t="shared" si="317"/>
        <v>0</v>
      </c>
      <c r="AL4748">
        <f t="shared" si="317"/>
        <v>1</v>
      </c>
      <c r="AM4748">
        <f t="shared" si="317"/>
        <v>0</v>
      </c>
      <c r="AN4748">
        <f t="shared" si="317"/>
        <v>0</v>
      </c>
      <c r="AO4748">
        <f t="shared" si="317"/>
        <v>0</v>
      </c>
    </row>
    <row r="4749" spans="1:41" ht="14.45" customHeight="1" x14ac:dyDescent="0.45">
      <c r="A4749" s="1">
        <v>44214.715115740742</v>
      </c>
      <c r="B4749" s="1">
        <v>44214.717777777776</v>
      </c>
      <c r="C4749">
        <v>0</v>
      </c>
      <c r="D4749">
        <v>100</v>
      </c>
      <c r="E4749">
        <v>230</v>
      </c>
      <c r="F4749">
        <v>1</v>
      </c>
      <c r="G4749" s="1">
        <v>44214.717784502318</v>
      </c>
      <c r="H4749" s="2" t="s">
        <v>11111</v>
      </c>
      <c r="I4749" s="2" t="s">
        <v>51</v>
      </c>
      <c r="J4749" s="2" t="s">
        <v>52</v>
      </c>
      <c r="K4749" s="2" t="s">
        <v>64</v>
      </c>
      <c r="L4749" s="2" t="s">
        <v>9195</v>
      </c>
      <c r="M4749" s="2" t="s">
        <v>55</v>
      </c>
      <c r="N4749" s="2" t="s">
        <v>56</v>
      </c>
      <c r="O4749">
        <v>1</v>
      </c>
      <c r="P4749">
        <v>0</v>
      </c>
      <c r="Q4749">
        <v>0</v>
      </c>
      <c r="R4749">
        <v>32.563000000000002</v>
      </c>
      <c r="S4749">
        <v>0</v>
      </c>
      <c r="T4749" s="2" t="s">
        <v>11110</v>
      </c>
      <c r="U4749" s="2" t="s">
        <v>194</v>
      </c>
      <c r="V4749">
        <v>2</v>
      </c>
      <c r="X4749">
        <v>22</v>
      </c>
      <c r="Y4749" s="2" t="s">
        <v>59</v>
      </c>
      <c r="Z4749">
        <v>230</v>
      </c>
      <c r="AA4749" s="2" t="s">
        <v>9135</v>
      </c>
      <c r="AB4749" s="2" t="s">
        <v>9134</v>
      </c>
      <c r="AC4749" s="2" t="s">
        <v>59</v>
      </c>
      <c r="AD4749">
        <v>1</v>
      </c>
      <c r="AE4749" s="15">
        <f t="shared" si="313"/>
        <v>1920</v>
      </c>
      <c r="AF4749" s="16">
        <f t="shared" si="314"/>
        <v>1080</v>
      </c>
      <c r="AK4749">
        <f t="shared" si="317"/>
        <v>0</v>
      </c>
      <c r="AL4749">
        <f t="shared" si="317"/>
        <v>0</v>
      </c>
      <c r="AM4749">
        <f t="shared" si="317"/>
        <v>0</v>
      </c>
      <c r="AN4749">
        <f t="shared" si="317"/>
        <v>0</v>
      </c>
      <c r="AO4749">
        <f t="shared" si="317"/>
        <v>0</v>
      </c>
    </row>
    <row r="4750" spans="1:41" ht="14.45" customHeight="1" x14ac:dyDescent="0.45">
      <c r="A4750" s="1">
        <v>44214.713402777779</v>
      </c>
      <c r="B4750" s="1">
        <v>44214.718252314815</v>
      </c>
      <c r="C4750">
        <v>0</v>
      </c>
      <c r="D4750">
        <v>100</v>
      </c>
      <c r="E4750">
        <v>419</v>
      </c>
      <c r="F4750">
        <v>1</v>
      </c>
      <c r="G4750" s="1">
        <v>44214.718265405092</v>
      </c>
      <c r="H4750" s="2" t="s">
        <v>11109</v>
      </c>
      <c r="I4750" s="2" t="s">
        <v>51</v>
      </c>
      <c r="J4750" s="2" t="s">
        <v>52</v>
      </c>
      <c r="K4750" s="2" t="s">
        <v>53</v>
      </c>
      <c r="L4750" s="2" t="s">
        <v>9127</v>
      </c>
      <c r="M4750" s="2" t="s">
        <v>55</v>
      </c>
      <c r="N4750" s="2" t="s">
        <v>142</v>
      </c>
      <c r="O4750">
        <v>1</v>
      </c>
      <c r="P4750">
        <v>0</v>
      </c>
      <c r="Q4750">
        <v>0</v>
      </c>
      <c r="R4750">
        <v>30.091999999999999</v>
      </c>
      <c r="S4750">
        <v>0</v>
      </c>
      <c r="T4750" s="2" t="s">
        <v>11108</v>
      </c>
      <c r="U4750" s="2" t="s">
        <v>208</v>
      </c>
      <c r="V4750">
        <v>1</v>
      </c>
      <c r="X4750">
        <v>22</v>
      </c>
      <c r="Y4750" s="2" t="s">
        <v>59</v>
      </c>
      <c r="Z4750">
        <v>419</v>
      </c>
      <c r="AA4750" s="2" t="s">
        <v>9156</v>
      </c>
      <c r="AB4750" s="2" t="s">
        <v>9155</v>
      </c>
      <c r="AC4750" s="2" t="s">
        <v>59</v>
      </c>
      <c r="AD4750">
        <v>1</v>
      </c>
      <c r="AE4750" s="15">
        <f t="shared" si="313"/>
        <v>1536</v>
      </c>
      <c r="AF4750" s="16">
        <f t="shared" si="314"/>
        <v>864</v>
      </c>
      <c r="AK4750">
        <f t="shared" si="317"/>
        <v>1</v>
      </c>
      <c r="AL4750">
        <f t="shared" si="317"/>
        <v>0</v>
      </c>
      <c r="AM4750">
        <f t="shared" si="317"/>
        <v>0</v>
      </c>
      <c r="AN4750">
        <f t="shared" si="317"/>
        <v>0</v>
      </c>
      <c r="AO4750">
        <f t="shared" si="317"/>
        <v>0</v>
      </c>
    </row>
    <row r="4751" spans="1:41" ht="14.45" customHeight="1" x14ac:dyDescent="0.45">
      <c r="A4751" s="1">
        <v>44214.71675925926</v>
      </c>
      <c r="B4751" s="1">
        <v>44214.718275462961</v>
      </c>
      <c r="C4751">
        <v>0</v>
      </c>
      <c r="D4751">
        <v>100</v>
      </c>
      <c r="E4751">
        <v>131</v>
      </c>
      <c r="F4751">
        <v>1</v>
      </c>
      <c r="G4751" s="1">
        <v>44214.718289305558</v>
      </c>
      <c r="H4751" s="2" t="s">
        <v>11107</v>
      </c>
      <c r="I4751" s="2" t="s">
        <v>51</v>
      </c>
      <c r="J4751" s="2" t="s">
        <v>52</v>
      </c>
      <c r="K4751" s="2" t="s">
        <v>78</v>
      </c>
      <c r="L4751" s="2" t="s">
        <v>1333</v>
      </c>
      <c r="M4751" s="2" t="s">
        <v>55</v>
      </c>
      <c r="N4751" s="2" t="s">
        <v>56</v>
      </c>
      <c r="O4751">
        <v>1</v>
      </c>
      <c r="P4751">
        <v>0</v>
      </c>
      <c r="Q4751">
        <v>0</v>
      </c>
      <c r="R4751">
        <v>15.929</v>
      </c>
      <c r="S4751">
        <v>0</v>
      </c>
      <c r="T4751" s="2" t="s">
        <v>11106</v>
      </c>
      <c r="U4751" s="2" t="s">
        <v>89</v>
      </c>
      <c r="V4751">
        <v>1</v>
      </c>
      <c r="X4751">
        <v>22</v>
      </c>
      <c r="Y4751" s="2" t="s">
        <v>59</v>
      </c>
      <c r="Z4751">
        <v>131</v>
      </c>
      <c r="AA4751" s="2" t="s">
        <v>9194</v>
      </c>
      <c r="AB4751" s="2" t="s">
        <v>9193</v>
      </c>
      <c r="AC4751" s="2" t="s">
        <v>59</v>
      </c>
      <c r="AD4751">
        <v>1</v>
      </c>
      <c r="AE4751" s="15">
        <f t="shared" si="313"/>
        <v>1920</v>
      </c>
      <c r="AF4751" s="16">
        <f t="shared" si="314"/>
        <v>1080</v>
      </c>
      <c r="AK4751">
        <f t="shared" si="317"/>
        <v>1</v>
      </c>
      <c r="AL4751">
        <f t="shared" si="317"/>
        <v>0</v>
      </c>
      <c r="AM4751">
        <f t="shared" si="317"/>
        <v>0</v>
      </c>
      <c r="AN4751">
        <f t="shared" si="317"/>
        <v>0</v>
      </c>
      <c r="AO4751">
        <f t="shared" si="317"/>
        <v>0</v>
      </c>
    </row>
    <row r="4752" spans="1:41" ht="14.45" customHeight="1" x14ac:dyDescent="0.45">
      <c r="A4752" s="1">
        <v>44214.715150462966</v>
      </c>
      <c r="B4752" s="1">
        <v>44214.718287037038</v>
      </c>
      <c r="C4752">
        <v>0</v>
      </c>
      <c r="D4752">
        <v>100</v>
      </c>
      <c r="E4752">
        <v>270</v>
      </c>
      <c r="F4752">
        <v>1</v>
      </c>
      <c r="G4752" s="1">
        <v>44214.718301203706</v>
      </c>
      <c r="H4752" s="2" t="s">
        <v>11105</v>
      </c>
      <c r="I4752" s="2" t="s">
        <v>51</v>
      </c>
      <c r="J4752" s="2" t="s">
        <v>52</v>
      </c>
      <c r="K4752" s="2" t="s">
        <v>53</v>
      </c>
      <c r="L4752" s="2" t="s">
        <v>9127</v>
      </c>
      <c r="M4752" s="2" t="s">
        <v>55</v>
      </c>
      <c r="N4752" s="2" t="s">
        <v>56</v>
      </c>
      <c r="O4752">
        <v>1</v>
      </c>
      <c r="P4752">
        <v>0</v>
      </c>
      <c r="Q4752">
        <v>0</v>
      </c>
      <c r="R4752">
        <v>31.259</v>
      </c>
      <c r="S4752">
        <v>0</v>
      </c>
      <c r="T4752" s="2" t="s">
        <v>11104</v>
      </c>
      <c r="U4752" s="2" t="s">
        <v>430</v>
      </c>
      <c r="V4752">
        <v>1</v>
      </c>
      <c r="X4752">
        <v>22</v>
      </c>
      <c r="Y4752" s="2" t="s">
        <v>59</v>
      </c>
      <c r="Z4752">
        <v>270</v>
      </c>
      <c r="AA4752" s="2" t="s">
        <v>9135</v>
      </c>
      <c r="AB4752" s="2" t="s">
        <v>9134</v>
      </c>
      <c r="AC4752" s="2" t="s">
        <v>59</v>
      </c>
      <c r="AD4752">
        <v>1</v>
      </c>
      <c r="AE4752" s="15">
        <f t="shared" si="313"/>
        <v>1920</v>
      </c>
      <c r="AF4752" s="16">
        <f t="shared" si="314"/>
        <v>1080</v>
      </c>
      <c r="AK4752">
        <f t="shared" si="317"/>
        <v>1</v>
      </c>
      <c r="AL4752">
        <f t="shared" si="317"/>
        <v>0</v>
      </c>
      <c r="AM4752">
        <f t="shared" si="317"/>
        <v>0</v>
      </c>
      <c r="AN4752">
        <f t="shared" si="317"/>
        <v>0</v>
      </c>
      <c r="AO4752">
        <f t="shared" si="317"/>
        <v>0</v>
      </c>
    </row>
    <row r="4753" spans="1:41" ht="14.45" customHeight="1" x14ac:dyDescent="0.45">
      <c r="A4753" s="1">
        <v>44214.716192129628</v>
      </c>
      <c r="B4753" s="1">
        <v>44214.718356481484</v>
      </c>
      <c r="C4753">
        <v>0</v>
      </c>
      <c r="D4753">
        <v>100</v>
      </c>
      <c r="E4753">
        <v>186</v>
      </c>
      <c r="F4753">
        <v>1</v>
      </c>
      <c r="G4753" s="1">
        <v>44214.71836564815</v>
      </c>
      <c r="H4753" s="2" t="s">
        <v>11103</v>
      </c>
      <c r="I4753" s="2" t="s">
        <v>51</v>
      </c>
      <c r="J4753" s="2" t="s">
        <v>52</v>
      </c>
      <c r="K4753" s="2" t="s">
        <v>53</v>
      </c>
      <c r="L4753" s="2" t="s">
        <v>9127</v>
      </c>
      <c r="M4753" s="2" t="s">
        <v>118</v>
      </c>
      <c r="N4753" s="2" t="s">
        <v>371</v>
      </c>
      <c r="O4753">
        <v>1</v>
      </c>
      <c r="P4753">
        <v>0</v>
      </c>
      <c r="Q4753">
        <v>0</v>
      </c>
      <c r="R4753">
        <v>29.401</v>
      </c>
      <c r="S4753">
        <v>0</v>
      </c>
      <c r="T4753" s="2" t="s">
        <v>11102</v>
      </c>
      <c r="U4753" s="2" t="s">
        <v>96</v>
      </c>
      <c r="V4753">
        <v>1</v>
      </c>
      <c r="X4753">
        <v>22</v>
      </c>
      <c r="Y4753" s="2" t="s">
        <v>59</v>
      </c>
      <c r="Z4753">
        <v>186</v>
      </c>
      <c r="AA4753" s="2" t="s">
        <v>9194</v>
      </c>
      <c r="AB4753" s="2" t="s">
        <v>9193</v>
      </c>
      <c r="AC4753" s="2" t="s">
        <v>59</v>
      </c>
      <c r="AD4753">
        <v>1</v>
      </c>
      <c r="AE4753" s="15">
        <f t="shared" ref="AE4753:AE4816" si="318">VALUE(LEFT(N4753,SEARCH("x",N4753)-1))</f>
        <v>360</v>
      </c>
      <c r="AF4753" s="16">
        <f t="shared" ref="AF4753:AF4816" si="319">VALUE(RIGHT(N4753,LEN(N4753)-SEARCH("x",N4753)))</f>
        <v>640</v>
      </c>
      <c r="AK4753">
        <f t="shared" si="317"/>
        <v>0</v>
      </c>
      <c r="AL4753">
        <f t="shared" si="317"/>
        <v>0</v>
      </c>
      <c r="AM4753">
        <f t="shared" si="317"/>
        <v>0</v>
      </c>
      <c r="AN4753">
        <f t="shared" si="317"/>
        <v>0</v>
      </c>
      <c r="AO4753">
        <f t="shared" si="317"/>
        <v>0</v>
      </c>
    </row>
    <row r="4754" spans="1:41" ht="14.45" customHeight="1" x14ac:dyDescent="0.45">
      <c r="A4754" s="1">
        <v>44214.716770833336</v>
      </c>
      <c r="B4754" s="1">
        <v>44214.718402777777</v>
      </c>
      <c r="C4754">
        <v>0</v>
      </c>
      <c r="D4754">
        <v>100</v>
      </c>
      <c r="E4754">
        <v>140</v>
      </c>
      <c r="F4754">
        <v>1</v>
      </c>
      <c r="G4754" s="1">
        <v>44214.718410254631</v>
      </c>
      <c r="H4754" s="2" t="s">
        <v>11101</v>
      </c>
      <c r="I4754" s="2" t="s">
        <v>51</v>
      </c>
      <c r="J4754" s="2" t="s">
        <v>52</v>
      </c>
      <c r="K4754" s="2" t="s">
        <v>78</v>
      </c>
      <c r="L4754" s="2" t="s">
        <v>1333</v>
      </c>
      <c r="M4754" s="2" t="s">
        <v>55</v>
      </c>
      <c r="N4754" s="2" t="s">
        <v>247</v>
      </c>
      <c r="O4754">
        <v>1</v>
      </c>
      <c r="P4754">
        <v>0</v>
      </c>
      <c r="Q4754">
        <v>0</v>
      </c>
      <c r="R4754">
        <v>20.29</v>
      </c>
      <c r="S4754">
        <v>0</v>
      </c>
      <c r="T4754" s="2" t="s">
        <v>11100</v>
      </c>
      <c r="U4754" s="2" t="s">
        <v>116</v>
      </c>
      <c r="V4754">
        <v>1</v>
      </c>
      <c r="X4754">
        <v>22</v>
      </c>
      <c r="Y4754" s="2" t="s">
        <v>59</v>
      </c>
      <c r="Z4754">
        <v>140</v>
      </c>
      <c r="AA4754" s="2" t="s">
        <v>9194</v>
      </c>
      <c r="AB4754" s="2" t="s">
        <v>9193</v>
      </c>
      <c r="AC4754" s="2" t="s">
        <v>59</v>
      </c>
      <c r="AD4754">
        <v>1</v>
      </c>
      <c r="AE4754" s="15">
        <f t="shared" si="318"/>
        <v>2560</v>
      </c>
      <c r="AF4754" s="16">
        <f t="shared" si="319"/>
        <v>1440</v>
      </c>
      <c r="AK4754">
        <f t="shared" si="317"/>
        <v>0</v>
      </c>
      <c r="AL4754">
        <f t="shared" si="317"/>
        <v>1</v>
      </c>
      <c r="AM4754">
        <f t="shared" si="317"/>
        <v>0</v>
      </c>
      <c r="AN4754">
        <f t="shared" si="317"/>
        <v>0</v>
      </c>
      <c r="AO4754">
        <f t="shared" si="317"/>
        <v>0</v>
      </c>
    </row>
    <row r="4755" spans="1:41" ht="14.45" customHeight="1" x14ac:dyDescent="0.45">
      <c r="A4755" s="1">
        <v>44214.714733796296</v>
      </c>
      <c r="B4755" s="1">
        <v>44214.7184375</v>
      </c>
      <c r="C4755">
        <v>0</v>
      </c>
      <c r="D4755">
        <v>100</v>
      </c>
      <c r="E4755">
        <v>320</v>
      </c>
      <c r="F4755">
        <v>1</v>
      </c>
      <c r="G4755" s="1">
        <v>44214.718448217594</v>
      </c>
      <c r="H4755" s="2" t="s">
        <v>11099</v>
      </c>
      <c r="I4755" s="2" t="s">
        <v>51</v>
      </c>
      <c r="J4755" s="2" t="s">
        <v>52</v>
      </c>
      <c r="K4755" s="2" t="s">
        <v>53</v>
      </c>
      <c r="L4755" s="2" t="s">
        <v>9127</v>
      </c>
      <c r="M4755" s="2" t="s">
        <v>55</v>
      </c>
      <c r="N4755" s="2" t="s">
        <v>11098</v>
      </c>
      <c r="O4755">
        <v>1</v>
      </c>
      <c r="P4755">
        <v>0</v>
      </c>
      <c r="Q4755">
        <v>0</v>
      </c>
      <c r="R4755">
        <v>38.470999999999997</v>
      </c>
      <c r="S4755">
        <v>0</v>
      </c>
      <c r="T4755" s="2" t="s">
        <v>11097</v>
      </c>
      <c r="U4755" s="2" t="s">
        <v>159</v>
      </c>
      <c r="V4755">
        <v>2</v>
      </c>
      <c r="X4755">
        <v>22</v>
      </c>
      <c r="Y4755" s="2" t="s">
        <v>59</v>
      </c>
      <c r="Z4755">
        <v>320</v>
      </c>
      <c r="AA4755" s="2" t="s">
        <v>9194</v>
      </c>
      <c r="AB4755" s="2" t="s">
        <v>9193</v>
      </c>
      <c r="AC4755" s="2" t="s">
        <v>59</v>
      </c>
      <c r="AD4755">
        <v>1</v>
      </c>
      <c r="AE4755" s="15">
        <f t="shared" si="318"/>
        <v>1536</v>
      </c>
      <c r="AF4755" s="16">
        <f t="shared" si="319"/>
        <v>865</v>
      </c>
      <c r="AK4755">
        <f t="shared" si="317"/>
        <v>1</v>
      </c>
      <c r="AL4755">
        <f t="shared" si="317"/>
        <v>0</v>
      </c>
      <c r="AM4755">
        <f t="shared" si="317"/>
        <v>0</v>
      </c>
      <c r="AN4755">
        <f t="shared" si="317"/>
        <v>0</v>
      </c>
      <c r="AO4755">
        <f t="shared" si="317"/>
        <v>0</v>
      </c>
    </row>
    <row r="4756" spans="1:41" ht="14.45" customHeight="1" x14ac:dyDescent="0.45">
      <c r="A4756" s="1">
        <v>44214.717129629629</v>
      </c>
      <c r="B4756" s="1">
        <v>44214.718506944446</v>
      </c>
      <c r="C4756">
        <v>0</v>
      </c>
      <c r="D4756">
        <v>100</v>
      </c>
      <c r="E4756">
        <v>119</v>
      </c>
      <c r="F4756">
        <v>1</v>
      </c>
      <c r="G4756" s="1">
        <v>44214.718515219909</v>
      </c>
      <c r="H4756" s="2" t="s">
        <v>11096</v>
      </c>
      <c r="I4756" s="2" t="s">
        <v>51</v>
      </c>
      <c r="J4756" s="2" t="s">
        <v>52</v>
      </c>
      <c r="K4756" s="2" t="s">
        <v>53</v>
      </c>
      <c r="L4756" s="2" t="s">
        <v>9127</v>
      </c>
      <c r="M4756" s="2" t="s">
        <v>106</v>
      </c>
      <c r="N4756" s="2" t="s">
        <v>247</v>
      </c>
      <c r="O4756">
        <v>1</v>
      </c>
      <c r="P4756">
        <v>0</v>
      </c>
      <c r="Q4756">
        <v>0</v>
      </c>
      <c r="R4756">
        <v>16.91</v>
      </c>
      <c r="S4756">
        <v>0</v>
      </c>
      <c r="T4756" s="2" t="s">
        <v>11095</v>
      </c>
      <c r="U4756" s="2" t="s">
        <v>176</v>
      </c>
      <c r="V4756">
        <v>2</v>
      </c>
      <c r="X4756">
        <v>22</v>
      </c>
      <c r="Y4756" s="2" t="s">
        <v>59</v>
      </c>
      <c r="Z4756">
        <v>119</v>
      </c>
      <c r="AA4756" s="2" t="s">
        <v>9194</v>
      </c>
      <c r="AB4756" s="2" t="s">
        <v>9193</v>
      </c>
      <c r="AC4756" s="2" t="s">
        <v>59</v>
      </c>
      <c r="AD4756">
        <v>1</v>
      </c>
      <c r="AE4756" s="15">
        <f t="shared" si="318"/>
        <v>2560</v>
      </c>
      <c r="AF4756" s="16">
        <f t="shared" si="319"/>
        <v>1440</v>
      </c>
      <c r="AK4756">
        <f t="shared" si="317"/>
        <v>1</v>
      </c>
      <c r="AL4756">
        <f t="shared" si="317"/>
        <v>0</v>
      </c>
      <c r="AM4756">
        <f t="shared" si="317"/>
        <v>0</v>
      </c>
      <c r="AN4756">
        <f t="shared" si="317"/>
        <v>0</v>
      </c>
      <c r="AO4756">
        <f t="shared" si="317"/>
        <v>0</v>
      </c>
    </row>
    <row r="4757" spans="1:41" ht="14.45" customHeight="1" x14ac:dyDescent="0.45">
      <c r="A4757" s="1">
        <v>44214.716840277775</v>
      </c>
      <c r="B4757" s="1">
        <v>44214.718518518515</v>
      </c>
      <c r="C4757">
        <v>0</v>
      </c>
      <c r="D4757">
        <v>100</v>
      </c>
      <c r="E4757">
        <v>145</v>
      </c>
      <c r="F4757">
        <v>1</v>
      </c>
      <c r="G4757" s="1">
        <v>44214.718528067133</v>
      </c>
      <c r="H4757" s="2" t="s">
        <v>11094</v>
      </c>
      <c r="I4757" s="2" t="s">
        <v>51</v>
      </c>
      <c r="J4757" s="2" t="s">
        <v>52</v>
      </c>
      <c r="K4757" s="2" t="s">
        <v>53</v>
      </c>
      <c r="L4757" s="2" t="s">
        <v>9127</v>
      </c>
      <c r="M4757" s="2" t="s">
        <v>55</v>
      </c>
      <c r="N4757" s="2" t="s">
        <v>142</v>
      </c>
      <c r="O4757">
        <v>1</v>
      </c>
      <c r="P4757">
        <v>0</v>
      </c>
      <c r="Q4757">
        <v>0</v>
      </c>
      <c r="R4757">
        <v>23.007000000000001</v>
      </c>
      <c r="S4757">
        <v>0</v>
      </c>
      <c r="T4757" s="2" t="s">
        <v>11093</v>
      </c>
      <c r="U4757" s="2" t="s">
        <v>194</v>
      </c>
      <c r="V4757">
        <v>2</v>
      </c>
      <c r="X4757">
        <v>22</v>
      </c>
      <c r="Y4757" s="2" t="s">
        <v>59</v>
      </c>
      <c r="Z4757">
        <v>145</v>
      </c>
      <c r="AA4757" s="2" t="s">
        <v>9194</v>
      </c>
      <c r="AB4757" s="2" t="s">
        <v>9193</v>
      </c>
      <c r="AC4757" s="2" t="s">
        <v>59</v>
      </c>
      <c r="AD4757">
        <v>1</v>
      </c>
      <c r="AE4757" s="15">
        <f t="shared" si="318"/>
        <v>1536</v>
      </c>
      <c r="AF4757" s="16">
        <f t="shared" si="319"/>
        <v>864</v>
      </c>
      <c r="AK4757">
        <f t="shared" si="317"/>
        <v>0</v>
      </c>
      <c r="AL4757">
        <f t="shared" si="317"/>
        <v>1</v>
      </c>
      <c r="AM4757">
        <f t="shared" si="317"/>
        <v>0</v>
      </c>
      <c r="AN4757">
        <f t="shared" si="317"/>
        <v>0</v>
      </c>
      <c r="AO4757">
        <f t="shared" si="317"/>
        <v>0</v>
      </c>
    </row>
    <row r="4758" spans="1:41" ht="14.45" customHeight="1" x14ac:dyDescent="0.45">
      <c r="A4758" s="1">
        <v>44214.717106481483</v>
      </c>
      <c r="B4758" s="1">
        <v>44214.718599537038</v>
      </c>
      <c r="C4758">
        <v>0</v>
      </c>
      <c r="D4758">
        <v>100</v>
      </c>
      <c r="E4758">
        <v>128</v>
      </c>
      <c r="F4758">
        <v>1</v>
      </c>
      <c r="G4758" s="1">
        <v>44214.718605972223</v>
      </c>
      <c r="H4758" s="2" t="s">
        <v>11092</v>
      </c>
      <c r="I4758" s="2" t="s">
        <v>51</v>
      </c>
      <c r="J4758" s="2" t="s">
        <v>52</v>
      </c>
      <c r="K4758" s="2" t="s">
        <v>64</v>
      </c>
      <c r="L4758" s="2" t="s">
        <v>9195</v>
      </c>
      <c r="M4758" s="2" t="s">
        <v>55</v>
      </c>
      <c r="N4758" s="2" t="s">
        <v>56</v>
      </c>
      <c r="O4758">
        <v>1</v>
      </c>
      <c r="P4758">
        <v>0</v>
      </c>
      <c r="Q4758">
        <v>0</v>
      </c>
      <c r="R4758">
        <v>13.384</v>
      </c>
      <c r="S4758">
        <v>0</v>
      </c>
      <c r="T4758" s="2" t="s">
        <v>11091</v>
      </c>
      <c r="U4758" s="2" t="s">
        <v>169</v>
      </c>
      <c r="V4758">
        <v>2</v>
      </c>
      <c r="X4758">
        <v>22</v>
      </c>
      <c r="Y4758" s="2" t="s">
        <v>59</v>
      </c>
      <c r="Z4758">
        <v>128</v>
      </c>
      <c r="AA4758" s="2" t="s">
        <v>9135</v>
      </c>
      <c r="AB4758" s="2" t="s">
        <v>9134</v>
      </c>
      <c r="AC4758" s="2" t="s">
        <v>59</v>
      </c>
      <c r="AD4758">
        <v>1</v>
      </c>
      <c r="AE4758" s="15">
        <f t="shared" si="318"/>
        <v>1920</v>
      </c>
      <c r="AF4758" s="16">
        <f t="shared" si="319"/>
        <v>1080</v>
      </c>
      <c r="AK4758">
        <f t="shared" si="317"/>
        <v>0</v>
      </c>
      <c r="AL4758">
        <f t="shared" si="317"/>
        <v>0</v>
      </c>
      <c r="AM4758">
        <f t="shared" si="317"/>
        <v>0</v>
      </c>
      <c r="AN4758">
        <f t="shared" si="317"/>
        <v>0</v>
      </c>
      <c r="AO4758">
        <f t="shared" si="317"/>
        <v>0</v>
      </c>
    </row>
    <row r="4759" spans="1:41" ht="14.45" customHeight="1" x14ac:dyDescent="0.45">
      <c r="A4759" s="1">
        <v>44214.716550925928</v>
      </c>
      <c r="B4759" s="1">
        <v>44214.718634259261</v>
      </c>
      <c r="C4759">
        <v>0</v>
      </c>
      <c r="D4759">
        <v>100</v>
      </c>
      <c r="E4759">
        <v>179</v>
      </c>
      <c r="F4759">
        <v>1</v>
      </c>
      <c r="G4759" s="1">
        <v>44214.718638993058</v>
      </c>
      <c r="H4759" s="2" t="s">
        <v>11090</v>
      </c>
      <c r="I4759" s="2" t="s">
        <v>51</v>
      </c>
      <c r="J4759" s="2" t="s">
        <v>52</v>
      </c>
      <c r="K4759" s="2" t="s">
        <v>53</v>
      </c>
      <c r="L4759" s="2" t="s">
        <v>9127</v>
      </c>
      <c r="M4759" s="2" t="s">
        <v>55</v>
      </c>
      <c r="N4759" s="2" t="s">
        <v>56</v>
      </c>
      <c r="O4759">
        <v>1</v>
      </c>
      <c r="P4759">
        <v>0</v>
      </c>
      <c r="Q4759">
        <v>0</v>
      </c>
      <c r="R4759">
        <v>23.2</v>
      </c>
      <c r="S4759">
        <v>0</v>
      </c>
      <c r="T4759" s="2" t="s">
        <v>11089</v>
      </c>
      <c r="U4759" s="2" t="s">
        <v>208</v>
      </c>
      <c r="V4759">
        <v>1</v>
      </c>
      <c r="X4759">
        <v>22</v>
      </c>
      <c r="Y4759" s="2" t="s">
        <v>59</v>
      </c>
      <c r="Z4759">
        <v>179</v>
      </c>
      <c r="AA4759" s="2" t="s">
        <v>9194</v>
      </c>
      <c r="AB4759" s="2" t="s">
        <v>9193</v>
      </c>
      <c r="AC4759" s="2" t="s">
        <v>59</v>
      </c>
      <c r="AD4759">
        <v>1</v>
      </c>
      <c r="AE4759" s="15">
        <f t="shared" si="318"/>
        <v>1920</v>
      </c>
      <c r="AF4759" s="16">
        <f t="shared" si="319"/>
        <v>1080</v>
      </c>
      <c r="AK4759">
        <f t="shared" si="317"/>
        <v>1</v>
      </c>
      <c r="AL4759">
        <f t="shared" si="317"/>
        <v>0</v>
      </c>
      <c r="AM4759">
        <f t="shared" si="317"/>
        <v>0</v>
      </c>
      <c r="AN4759">
        <f t="shared" si="317"/>
        <v>0</v>
      </c>
      <c r="AO4759">
        <f t="shared" si="317"/>
        <v>0</v>
      </c>
    </row>
    <row r="4760" spans="1:41" ht="14.45" customHeight="1" x14ac:dyDescent="0.45">
      <c r="A4760" s="1">
        <v>44214.715381944443</v>
      </c>
      <c r="B4760" s="1">
        <v>44214.718668981484</v>
      </c>
      <c r="C4760">
        <v>0</v>
      </c>
      <c r="D4760">
        <v>100</v>
      </c>
      <c r="E4760">
        <v>283</v>
      </c>
      <c r="F4760">
        <v>1</v>
      </c>
      <c r="G4760" s="1">
        <v>44214.718673379626</v>
      </c>
      <c r="H4760" s="2" t="s">
        <v>11088</v>
      </c>
      <c r="I4760" s="2" t="s">
        <v>51</v>
      </c>
      <c r="J4760" s="2" t="s">
        <v>52</v>
      </c>
      <c r="K4760" s="2" t="s">
        <v>53</v>
      </c>
      <c r="L4760" s="2" t="s">
        <v>9127</v>
      </c>
      <c r="M4760" s="2" t="s">
        <v>55</v>
      </c>
      <c r="N4760" s="2" t="s">
        <v>100</v>
      </c>
      <c r="O4760">
        <v>1</v>
      </c>
      <c r="P4760">
        <v>0</v>
      </c>
      <c r="Q4760">
        <v>0</v>
      </c>
      <c r="R4760">
        <v>38.194000000000003</v>
      </c>
      <c r="S4760">
        <v>0</v>
      </c>
      <c r="T4760" s="2" t="s">
        <v>11087</v>
      </c>
      <c r="U4760" s="2" t="s">
        <v>182</v>
      </c>
      <c r="V4760">
        <v>2</v>
      </c>
      <c r="X4760">
        <v>22</v>
      </c>
      <c r="Y4760" s="2" t="s">
        <v>59</v>
      </c>
      <c r="Z4760">
        <v>283</v>
      </c>
      <c r="AA4760" s="2" t="s">
        <v>9135</v>
      </c>
      <c r="AB4760" s="2" t="s">
        <v>9134</v>
      </c>
      <c r="AC4760" s="2" t="s">
        <v>59</v>
      </c>
      <c r="AD4760">
        <v>1</v>
      </c>
      <c r="AE4760" s="15">
        <f t="shared" si="318"/>
        <v>1366</v>
      </c>
      <c r="AF4760" s="16">
        <f t="shared" si="319"/>
        <v>768</v>
      </c>
      <c r="AK4760">
        <f t="shared" si="317"/>
        <v>1</v>
      </c>
      <c r="AL4760">
        <f t="shared" si="317"/>
        <v>0</v>
      </c>
      <c r="AM4760">
        <f t="shared" si="317"/>
        <v>0</v>
      </c>
      <c r="AN4760">
        <f t="shared" si="317"/>
        <v>0</v>
      </c>
      <c r="AO4760">
        <f t="shared" si="317"/>
        <v>0</v>
      </c>
    </row>
    <row r="4761" spans="1:41" ht="14.45" customHeight="1" x14ac:dyDescent="0.45">
      <c r="A4761" s="1">
        <v>44214.716678240744</v>
      </c>
      <c r="B4761" s="1">
        <v>44214.718958333331</v>
      </c>
      <c r="C4761">
        <v>0</v>
      </c>
      <c r="D4761">
        <v>100</v>
      </c>
      <c r="E4761">
        <v>197</v>
      </c>
      <c r="F4761">
        <v>1</v>
      </c>
      <c r="G4761" s="1">
        <v>44214.718965196756</v>
      </c>
      <c r="H4761" s="2" t="s">
        <v>11086</v>
      </c>
      <c r="I4761" s="2" t="s">
        <v>51</v>
      </c>
      <c r="J4761" s="2" t="s">
        <v>52</v>
      </c>
      <c r="K4761" s="2" t="s">
        <v>53</v>
      </c>
      <c r="L4761" s="2" t="s">
        <v>9127</v>
      </c>
      <c r="M4761" s="2" t="s">
        <v>55</v>
      </c>
      <c r="N4761" s="2" t="s">
        <v>56</v>
      </c>
      <c r="O4761">
        <v>1</v>
      </c>
      <c r="P4761">
        <v>0</v>
      </c>
      <c r="Q4761">
        <v>0</v>
      </c>
      <c r="R4761">
        <v>27.172999999999998</v>
      </c>
      <c r="S4761">
        <v>0</v>
      </c>
      <c r="T4761" s="2" t="s">
        <v>11085</v>
      </c>
      <c r="U4761" s="2" t="s">
        <v>102</v>
      </c>
      <c r="V4761">
        <v>1</v>
      </c>
      <c r="X4761">
        <v>28</v>
      </c>
      <c r="Y4761" s="2" t="s">
        <v>59</v>
      </c>
      <c r="Z4761">
        <v>197</v>
      </c>
      <c r="AA4761" s="2" t="s">
        <v>9194</v>
      </c>
      <c r="AB4761" s="2" t="s">
        <v>9193</v>
      </c>
      <c r="AC4761" s="2" t="s">
        <v>62</v>
      </c>
      <c r="AD4761">
        <v>1</v>
      </c>
      <c r="AE4761" s="15">
        <f t="shared" si="318"/>
        <v>1920</v>
      </c>
      <c r="AF4761" s="16">
        <f t="shared" si="319"/>
        <v>1080</v>
      </c>
      <c r="AK4761">
        <f t="shared" si="317"/>
        <v>0</v>
      </c>
      <c r="AL4761">
        <f t="shared" si="317"/>
        <v>1</v>
      </c>
      <c r="AM4761">
        <f t="shared" si="317"/>
        <v>0</v>
      </c>
      <c r="AN4761">
        <f t="shared" si="317"/>
        <v>0</v>
      </c>
      <c r="AO4761">
        <f t="shared" si="317"/>
        <v>0</v>
      </c>
    </row>
    <row r="4762" spans="1:41" ht="14.45" customHeight="1" x14ac:dyDescent="0.45">
      <c r="A4762" s="1">
        <v>44214.71738425926</v>
      </c>
      <c r="B4762" s="1">
        <v>44214.718993055554</v>
      </c>
      <c r="C4762">
        <v>0</v>
      </c>
      <c r="D4762">
        <v>100</v>
      </c>
      <c r="E4762">
        <v>138</v>
      </c>
      <c r="F4762">
        <v>1</v>
      </c>
      <c r="G4762" s="1">
        <v>44214.718998483797</v>
      </c>
      <c r="H4762" s="2" t="s">
        <v>11084</v>
      </c>
      <c r="I4762" s="2" t="s">
        <v>51</v>
      </c>
      <c r="J4762" s="2" t="s">
        <v>52</v>
      </c>
      <c r="K4762" s="2" t="s">
        <v>272</v>
      </c>
      <c r="L4762" s="2" t="s">
        <v>9742</v>
      </c>
      <c r="M4762" s="2" t="s">
        <v>55</v>
      </c>
      <c r="N4762" s="2" t="s">
        <v>100</v>
      </c>
      <c r="O4762">
        <v>1</v>
      </c>
      <c r="P4762">
        <v>0</v>
      </c>
      <c r="Q4762">
        <v>0</v>
      </c>
      <c r="R4762">
        <v>17.581</v>
      </c>
      <c r="S4762">
        <v>0</v>
      </c>
      <c r="T4762" s="2" t="s">
        <v>11083</v>
      </c>
      <c r="U4762" s="2" t="s">
        <v>83</v>
      </c>
      <c r="V4762">
        <v>1</v>
      </c>
      <c r="X4762">
        <v>22</v>
      </c>
      <c r="Y4762" s="2" t="s">
        <v>59</v>
      </c>
      <c r="Z4762">
        <v>138</v>
      </c>
      <c r="AA4762" s="2" t="s">
        <v>9156</v>
      </c>
      <c r="AB4762" s="2" t="s">
        <v>9155</v>
      </c>
      <c r="AC4762" s="2" t="s">
        <v>59</v>
      </c>
      <c r="AD4762">
        <v>1</v>
      </c>
      <c r="AE4762" s="15">
        <f t="shared" si="318"/>
        <v>1366</v>
      </c>
      <c r="AF4762" s="16">
        <f t="shared" si="319"/>
        <v>768</v>
      </c>
      <c r="AK4762">
        <f t="shared" si="317"/>
        <v>1</v>
      </c>
      <c r="AL4762">
        <f t="shared" si="317"/>
        <v>0</v>
      </c>
      <c r="AM4762">
        <f t="shared" si="317"/>
        <v>0</v>
      </c>
      <c r="AN4762">
        <f t="shared" si="317"/>
        <v>0</v>
      </c>
      <c r="AO4762">
        <f t="shared" si="317"/>
        <v>0</v>
      </c>
    </row>
    <row r="4763" spans="1:41" ht="14.45" customHeight="1" x14ac:dyDescent="0.45">
      <c r="A4763" s="1">
        <v>44214.715937499997</v>
      </c>
      <c r="B4763" s="1">
        <v>44214.719085648147</v>
      </c>
      <c r="C4763">
        <v>0</v>
      </c>
      <c r="D4763">
        <v>100</v>
      </c>
      <c r="E4763">
        <v>271</v>
      </c>
      <c r="F4763">
        <v>1</v>
      </c>
      <c r="G4763" s="1">
        <v>44214.719092199077</v>
      </c>
      <c r="H4763" s="2" t="s">
        <v>11082</v>
      </c>
      <c r="I4763" s="2" t="s">
        <v>51</v>
      </c>
      <c r="J4763" s="2" t="s">
        <v>52</v>
      </c>
      <c r="K4763" s="2" t="s">
        <v>53</v>
      </c>
      <c r="L4763" s="2" t="s">
        <v>9127</v>
      </c>
      <c r="M4763" s="2" t="s">
        <v>55</v>
      </c>
      <c r="N4763" s="2" t="s">
        <v>100</v>
      </c>
      <c r="O4763">
        <v>1</v>
      </c>
      <c r="P4763">
        <v>0</v>
      </c>
      <c r="Q4763">
        <v>0</v>
      </c>
      <c r="R4763">
        <v>43.594999999999999</v>
      </c>
      <c r="S4763">
        <v>0</v>
      </c>
      <c r="T4763" s="2" t="s">
        <v>11081</v>
      </c>
      <c r="U4763" s="2" t="s">
        <v>423</v>
      </c>
      <c r="V4763">
        <v>1</v>
      </c>
      <c r="X4763">
        <v>22</v>
      </c>
      <c r="Y4763" s="2" t="s">
        <v>59</v>
      </c>
      <c r="Z4763">
        <v>271</v>
      </c>
      <c r="AA4763" s="2" t="s">
        <v>9194</v>
      </c>
      <c r="AB4763" s="2" t="s">
        <v>9193</v>
      </c>
      <c r="AC4763" s="2" t="s">
        <v>59</v>
      </c>
      <c r="AD4763">
        <v>1</v>
      </c>
      <c r="AE4763" s="15">
        <f t="shared" si="318"/>
        <v>1366</v>
      </c>
      <c r="AF4763" s="16">
        <f t="shared" si="319"/>
        <v>768</v>
      </c>
      <c r="AK4763">
        <f t="shared" si="317"/>
        <v>0</v>
      </c>
      <c r="AL4763">
        <f t="shared" si="317"/>
        <v>1</v>
      </c>
      <c r="AM4763">
        <f t="shared" si="317"/>
        <v>0</v>
      </c>
      <c r="AN4763">
        <f t="shared" si="317"/>
        <v>0</v>
      </c>
      <c r="AO4763">
        <f t="shared" si="317"/>
        <v>0</v>
      </c>
    </row>
    <row r="4764" spans="1:41" ht="14.45" customHeight="1" x14ac:dyDescent="0.45">
      <c r="A4764" s="1">
        <v>44214.716296296298</v>
      </c>
      <c r="B4764" s="1">
        <v>44214.719155092593</v>
      </c>
      <c r="C4764">
        <v>0</v>
      </c>
      <c r="D4764">
        <v>100</v>
      </c>
      <c r="E4764">
        <v>246</v>
      </c>
      <c r="F4764">
        <v>1</v>
      </c>
      <c r="G4764" s="1">
        <v>44214.719158981483</v>
      </c>
      <c r="H4764" s="2" t="s">
        <v>11080</v>
      </c>
      <c r="I4764" s="2" t="s">
        <v>51</v>
      </c>
      <c r="J4764" s="2" t="s">
        <v>52</v>
      </c>
      <c r="K4764" s="2" t="s">
        <v>53</v>
      </c>
      <c r="L4764" s="2" t="s">
        <v>9127</v>
      </c>
      <c r="M4764" s="2" t="s">
        <v>55</v>
      </c>
      <c r="N4764" s="2" t="s">
        <v>142</v>
      </c>
      <c r="O4764">
        <v>1</v>
      </c>
      <c r="P4764">
        <v>0</v>
      </c>
      <c r="Q4764">
        <v>0</v>
      </c>
      <c r="R4764">
        <v>51.228999999999999</v>
      </c>
      <c r="S4764">
        <v>0</v>
      </c>
      <c r="T4764" s="2" t="s">
        <v>11079</v>
      </c>
      <c r="U4764" s="2" t="s">
        <v>430</v>
      </c>
      <c r="V4764">
        <v>2</v>
      </c>
      <c r="X4764">
        <v>22</v>
      </c>
      <c r="Y4764" s="2" t="s">
        <v>59</v>
      </c>
      <c r="Z4764">
        <v>246</v>
      </c>
      <c r="AA4764" s="2" t="s">
        <v>9156</v>
      </c>
      <c r="AB4764" s="2" t="s">
        <v>9155</v>
      </c>
      <c r="AC4764" s="2" t="s">
        <v>59</v>
      </c>
      <c r="AD4764">
        <v>1</v>
      </c>
      <c r="AE4764" s="15">
        <f t="shared" si="318"/>
        <v>1536</v>
      </c>
      <c r="AF4764" s="16">
        <f t="shared" si="319"/>
        <v>864</v>
      </c>
      <c r="AK4764">
        <f t="shared" si="317"/>
        <v>0</v>
      </c>
      <c r="AL4764">
        <f t="shared" si="317"/>
        <v>1</v>
      </c>
      <c r="AM4764">
        <f t="shared" si="317"/>
        <v>0</v>
      </c>
      <c r="AN4764">
        <f t="shared" si="317"/>
        <v>0</v>
      </c>
      <c r="AO4764">
        <f t="shared" si="317"/>
        <v>0</v>
      </c>
    </row>
    <row r="4765" spans="1:41" ht="14.45" customHeight="1" x14ac:dyDescent="0.45">
      <c r="A4765" s="1">
        <v>44214.717314814814</v>
      </c>
      <c r="B4765" s="1">
        <v>44214.719259259262</v>
      </c>
      <c r="C4765">
        <v>0</v>
      </c>
      <c r="D4765">
        <v>100</v>
      </c>
      <c r="E4765">
        <v>167</v>
      </c>
      <c r="F4765">
        <v>1</v>
      </c>
      <c r="G4765" s="1">
        <v>44214.719264861109</v>
      </c>
      <c r="H4765" s="2" t="s">
        <v>11078</v>
      </c>
      <c r="I4765" s="2" t="s">
        <v>51</v>
      </c>
      <c r="J4765" s="2" t="s">
        <v>52</v>
      </c>
      <c r="K4765" s="2" t="s">
        <v>53</v>
      </c>
      <c r="L4765" s="2" t="s">
        <v>9127</v>
      </c>
      <c r="M4765" s="2" t="s">
        <v>55</v>
      </c>
      <c r="N4765" s="2" t="s">
        <v>56</v>
      </c>
      <c r="O4765">
        <v>1</v>
      </c>
      <c r="P4765">
        <v>0</v>
      </c>
      <c r="Q4765">
        <v>0</v>
      </c>
      <c r="R4765">
        <v>26.696000000000002</v>
      </c>
      <c r="S4765">
        <v>0</v>
      </c>
      <c r="T4765" s="2" t="s">
        <v>11077</v>
      </c>
      <c r="U4765" s="2" t="s">
        <v>140</v>
      </c>
      <c r="V4765">
        <v>1</v>
      </c>
      <c r="X4765">
        <v>22</v>
      </c>
      <c r="Y4765" s="2" t="s">
        <v>59</v>
      </c>
      <c r="Z4765">
        <v>167</v>
      </c>
      <c r="AA4765" s="2" t="s">
        <v>9135</v>
      </c>
      <c r="AB4765" s="2" t="s">
        <v>9134</v>
      </c>
      <c r="AC4765" s="2" t="s">
        <v>59</v>
      </c>
      <c r="AD4765">
        <v>1</v>
      </c>
      <c r="AE4765" s="15">
        <f t="shared" si="318"/>
        <v>1920</v>
      </c>
      <c r="AF4765" s="16">
        <f t="shared" si="319"/>
        <v>1080</v>
      </c>
      <c r="AK4765">
        <f t="shared" si="317"/>
        <v>0</v>
      </c>
      <c r="AL4765">
        <f t="shared" si="317"/>
        <v>0</v>
      </c>
      <c r="AM4765">
        <f t="shared" si="317"/>
        <v>0</v>
      </c>
      <c r="AN4765">
        <f t="shared" si="317"/>
        <v>0</v>
      </c>
      <c r="AO4765">
        <f t="shared" si="317"/>
        <v>0</v>
      </c>
    </row>
    <row r="4766" spans="1:41" ht="14.45" customHeight="1" x14ac:dyDescent="0.45">
      <c r="A4766" s="1">
        <v>44214.716527777775</v>
      </c>
      <c r="B4766" s="1">
        <v>44214.719270833331</v>
      </c>
      <c r="C4766">
        <v>0</v>
      </c>
      <c r="D4766">
        <v>100</v>
      </c>
      <c r="E4766">
        <v>237</v>
      </c>
      <c r="F4766">
        <v>1</v>
      </c>
      <c r="G4766" s="1">
        <v>44214.71927559028</v>
      </c>
      <c r="H4766" s="2" t="s">
        <v>11076</v>
      </c>
      <c r="I4766" s="2" t="s">
        <v>51</v>
      </c>
      <c r="J4766" s="2" t="s">
        <v>52</v>
      </c>
      <c r="K4766" s="2" t="s">
        <v>113</v>
      </c>
      <c r="L4766" s="2" t="s">
        <v>344</v>
      </c>
      <c r="M4766" s="2" t="s">
        <v>106</v>
      </c>
      <c r="N4766" s="2" t="s">
        <v>123</v>
      </c>
      <c r="O4766">
        <v>1</v>
      </c>
      <c r="P4766">
        <v>0</v>
      </c>
      <c r="Q4766">
        <v>0</v>
      </c>
      <c r="R4766">
        <v>35.283000000000001</v>
      </c>
      <c r="S4766">
        <v>0</v>
      </c>
      <c r="T4766" s="2" t="s">
        <v>11075</v>
      </c>
      <c r="U4766" s="2" t="s">
        <v>296</v>
      </c>
      <c r="V4766">
        <v>1</v>
      </c>
      <c r="X4766">
        <v>22</v>
      </c>
      <c r="Y4766" s="2" t="s">
        <v>59</v>
      </c>
      <c r="Z4766">
        <v>237</v>
      </c>
      <c r="AA4766" s="2" t="s">
        <v>9156</v>
      </c>
      <c r="AB4766" s="2" t="s">
        <v>9155</v>
      </c>
      <c r="AC4766" s="2" t="s">
        <v>59</v>
      </c>
      <c r="AD4766">
        <v>1</v>
      </c>
      <c r="AE4766" s="15">
        <f t="shared" si="318"/>
        <v>1280</v>
      </c>
      <c r="AF4766" s="16">
        <f t="shared" si="319"/>
        <v>800</v>
      </c>
      <c r="AK4766">
        <f t="shared" si="317"/>
        <v>1</v>
      </c>
      <c r="AL4766">
        <f t="shared" si="317"/>
        <v>0</v>
      </c>
      <c r="AM4766">
        <f t="shared" si="317"/>
        <v>0</v>
      </c>
      <c r="AN4766">
        <f t="shared" si="317"/>
        <v>0</v>
      </c>
      <c r="AO4766">
        <f t="shared" si="317"/>
        <v>0</v>
      </c>
    </row>
    <row r="4767" spans="1:41" ht="14.45" customHeight="1" x14ac:dyDescent="0.45">
      <c r="A4767" s="1">
        <v>44214.717916666668</v>
      </c>
      <c r="B4767" s="1">
        <v>44214.719328703701</v>
      </c>
      <c r="C4767">
        <v>0</v>
      </c>
      <c r="D4767">
        <v>100</v>
      </c>
      <c r="E4767">
        <v>121</v>
      </c>
      <c r="F4767">
        <v>1</v>
      </c>
      <c r="G4767" s="1">
        <v>44214.719335162037</v>
      </c>
      <c r="H4767" s="2" t="s">
        <v>11074</v>
      </c>
      <c r="I4767" s="2" t="s">
        <v>51</v>
      </c>
      <c r="J4767" s="2" t="s">
        <v>52</v>
      </c>
      <c r="K4767" s="2" t="s">
        <v>53</v>
      </c>
      <c r="L4767" s="2" t="s">
        <v>9127</v>
      </c>
      <c r="M4767" s="2" t="s">
        <v>106</v>
      </c>
      <c r="N4767" s="2" t="s">
        <v>107</v>
      </c>
      <c r="O4767">
        <v>1</v>
      </c>
      <c r="P4767">
        <v>0</v>
      </c>
      <c r="Q4767">
        <v>0</v>
      </c>
      <c r="R4767">
        <v>9.157</v>
      </c>
      <c r="S4767">
        <v>0</v>
      </c>
      <c r="T4767" s="2" t="s">
        <v>11073</v>
      </c>
      <c r="U4767" s="2" t="s">
        <v>410</v>
      </c>
      <c r="V4767">
        <v>2</v>
      </c>
      <c r="X4767">
        <v>22</v>
      </c>
      <c r="Y4767" s="2" t="s">
        <v>59</v>
      </c>
      <c r="Z4767">
        <v>121</v>
      </c>
      <c r="AA4767" s="2" t="s">
        <v>9135</v>
      </c>
      <c r="AB4767" s="2" t="s">
        <v>9134</v>
      </c>
      <c r="AC4767" s="2" t="s">
        <v>59</v>
      </c>
      <c r="AD4767">
        <v>1</v>
      </c>
      <c r="AE4767" s="15">
        <f t="shared" si="318"/>
        <v>1440</v>
      </c>
      <c r="AF4767" s="16">
        <f t="shared" si="319"/>
        <v>900</v>
      </c>
      <c r="AK4767">
        <f t="shared" si="317"/>
        <v>1</v>
      </c>
      <c r="AL4767">
        <f t="shared" si="317"/>
        <v>0</v>
      </c>
      <c r="AM4767">
        <f t="shared" si="317"/>
        <v>0</v>
      </c>
      <c r="AN4767">
        <f t="shared" si="317"/>
        <v>0</v>
      </c>
      <c r="AO4767">
        <f t="shared" si="317"/>
        <v>0</v>
      </c>
    </row>
    <row r="4768" spans="1:41" ht="14.45" customHeight="1" x14ac:dyDescent="0.45">
      <c r="A4768" s="1">
        <v>44214.716215277775</v>
      </c>
      <c r="B4768" s="1">
        <v>44214.719421296293</v>
      </c>
      <c r="C4768">
        <v>0</v>
      </c>
      <c r="D4768">
        <v>100</v>
      </c>
      <c r="E4768">
        <v>276</v>
      </c>
      <c r="F4768">
        <v>1</v>
      </c>
      <c r="G4768" s="1">
        <v>44214.719426307871</v>
      </c>
      <c r="H4768" s="2" t="s">
        <v>11072</v>
      </c>
      <c r="I4768" s="2" t="s">
        <v>51</v>
      </c>
      <c r="J4768" s="2" t="s">
        <v>52</v>
      </c>
      <c r="K4768" s="2" t="s">
        <v>53</v>
      </c>
      <c r="L4768" s="2" t="s">
        <v>9127</v>
      </c>
      <c r="M4768" s="2" t="s">
        <v>55</v>
      </c>
      <c r="N4768" s="2" t="s">
        <v>100</v>
      </c>
      <c r="O4768">
        <v>1</v>
      </c>
      <c r="P4768">
        <v>14.192</v>
      </c>
      <c r="Q4768">
        <v>31.927</v>
      </c>
      <c r="R4768">
        <v>35.567</v>
      </c>
      <c r="S4768">
        <v>3</v>
      </c>
      <c r="T4768" s="2" t="s">
        <v>11071</v>
      </c>
      <c r="U4768" s="2" t="s">
        <v>236</v>
      </c>
      <c r="V4768">
        <v>1</v>
      </c>
      <c r="X4768">
        <v>22</v>
      </c>
      <c r="Y4768" s="2" t="s">
        <v>59</v>
      </c>
      <c r="Z4768">
        <v>276</v>
      </c>
      <c r="AA4768" s="2" t="s">
        <v>9156</v>
      </c>
      <c r="AB4768" s="2" t="s">
        <v>9155</v>
      </c>
      <c r="AC4768" s="2" t="s">
        <v>59</v>
      </c>
      <c r="AD4768">
        <v>1</v>
      </c>
      <c r="AE4768" s="15">
        <f t="shared" si="318"/>
        <v>1366</v>
      </c>
      <c r="AF4768" s="16">
        <f t="shared" si="319"/>
        <v>768</v>
      </c>
      <c r="AK4768">
        <f t="shared" si="317"/>
        <v>1</v>
      </c>
      <c r="AL4768">
        <f t="shared" si="317"/>
        <v>0</v>
      </c>
      <c r="AM4768">
        <f t="shared" si="317"/>
        <v>0</v>
      </c>
      <c r="AN4768">
        <f t="shared" si="317"/>
        <v>0</v>
      </c>
      <c r="AO4768">
        <f t="shared" si="317"/>
        <v>0</v>
      </c>
    </row>
    <row r="4769" spans="1:41" ht="14.45" customHeight="1" x14ac:dyDescent="0.45">
      <c r="A4769" s="1">
        <v>44214.715868055559</v>
      </c>
      <c r="B4769" s="1">
        <v>44214.719502314816</v>
      </c>
      <c r="C4769">
        <v>0</v>
      </c>
      <c r="D4769">
        <v>100</v>
      </c>
      <c r="E4769">
        <v>313</v>
      </c>
      <c r="F4769">
        <v>1</v>
      </c>
      <c r="G4769" s="1">
        <v>44214.719508576389</v>
      </c>
      <c r="H4769" s="2" t="s">
        <v>11070</v>
      </c>
      <c r="I4769" s="2" t="s">
        <v>51</v>
      </c>
      <c r="J4769" s="2" t="s">
        <v>52</v>
      </c>
      <c r="K4769" s="2" t="s">
        <v>78</v>
      </c>
      <c r="L4769" s="2" t="s">
        <v>1333</v>
      </c>
      <c r="M4769" s="2" t="s">
        <v>55</v>
      </c>
      <c r="N4769" s="2" t="s">
        <v>11069</v>
      </c>
      <c r="O4769">
        <v>1</v>
      </c>
      <c r="P4769">
        <v>0</v>
      </c>
      <c r="Q4769">
        <v>0</v>
      </c>
      <c r="R4769">
        <v>42.429000000000002</v>
      </c>
      <c r="S4769">
        <v>0</v>
      </c>
      <c r="T4769" s="2" t="s">
        <v>11068</v>
      </c>
      <c r="U4769" s="2" t="s">
        <v>447</v>
      </c>
      <c r="V4769">
        <v>1</v>
      </c>
      <c r="X4769">
        <v>22</v>
      </c>
      <c r="Y4769" s="2" t="s">
        <v>59</v>
      </c>
      <c r="Z4769">
        <v>313</v>
      </c>
      <c r="AA4769" s="2" t="s">
        <v>9135</v>
      </c>
      <c r="AB4769" s="2" t="s">
        <v>9134</v>
      </c>
      <c r="AC4769" s="2" t="s">
        <v>59</v>
      </c>
      <c r="AD4769">
        <v>1</v>
      </c>
      <c r="AE4769" s="15">
        <f t="shared" si="318"/>
        <v>1229</v>
      </c>
      <c r="AF4769" s="16">
        <f t="shared" si="319"/>
        <v>691</v>
      </c>
      <c r="AK4769">
        <f t="shared" si="317"/>
        <v>1</v>
      </c>
      <c r="AL4769">
        <f t="shared" si="317"/>
        <v>0</v>
      </c>
      <c r="AM4769">
        <f t="shared" si="317"/>
        <v>0</v>
      </c>
      <c r="AN4769">
        <f t="shared" si="317"/>
        <v>0</v>
      </c>
      <c r="AO4769">
        <f t="shared" si="317"/>
        <v>0</v>
      </c>
    </row>
    <row r="4770" spans="1:41" ht="14.45" customHeight="1" x14ac:dyDescent="0.45">
      <c r="A4770" s="1">
        <v>44214.717453703706</v>
      </c>
      <c r="B4770" s="1">
        <v>44214.719513888886</v>
      </c>
      <c r="C4770">
        <v>0</v>
      </c>
      <c r="D4770">
        <v>100</v>
      </c>
      <c r="E4770">
        <v>178</v>
      </c>
      <c r="F4770">
        <v>1</v>
      </c>
      <c r="G4770" s="1">
        <v>44214.719523726853</v>
      </c>
      <c r="H4770" s="2" t="s">
        <v>11067</v>
      </c>
      <c r="I4770" s="2" t="s">
        <v>51</v>
      </c>
      <c r="J4770" s="2" t="s">
        <v>52</v>
      </c>
      <c r="K4770" s="2" t="s">
        <v>53</v>
      </c>
      <c r="L4770" s="2" t="s">
        <v>9127</v>
      </c>
      <c r="M4770" s="2" t="s">
        <v>55</v>
      </c>
      <c r="N4770" s="2" t="s">
        <v>11066</v>
      </c>
      <c r="O4770">
        <v>1</v>
      </c>
      <c r="P4770">
        <v>9.4550000000000001</v>
      </c>
      <c r="Q4770">
        <v>9.4550000000000001</v>
      </c>
      <c r="R4770">
        <v>32.820999999999998</v>
      </c>
      <c r="S4770">
        <v>1</v>
      </c>
      <c r="T4770" s="2" t="s">
        <v>11065</v>
      </c>
      <c r="U4770" s="2" t="s">
        <v>182</v>
      </c>
      <c r="V4770">
        <v>2</v>
      </c>
      <c r="X4770">
        <v>28</v>
      </c>
      <c r="Y4770" s="2" t="s">
        <v>59</v>
      </c>
      <c r="Z4770">
        <v>178</v>
      </c>
      <c r="AA4770" s="2" t="s">
        <v>9156</v>
      </c>
      <c r="AB4770" s="2" t="s">
        <v>9155</v>
      </c>
      <c r="AC4770" s="2" t="s">
        <v>62</v>
      </c>
      <c r="AD4770">
        <v>1</v>
      </c>
      <c r="AE4770" s="15">
        <f t="shared" si="318"/>
        <v>1344</v>
      </c>
      <c r="AF4770" s="16">
        <f t="shared" si="319"/>
        <v>840</v>
      </c>
      <c r="AK4770">
        <f t="shared" si="317"/>
        <v>0</v>
      </c>
      <c r="AL4770">
        <f t="shared" si="317"/>
        <v>0</v>
      </c>
      <c r="AM4770">
        <f t="shared" si="317"/>
        <v>0</v>
      </c>
      <c r="AN4770">
        <f t="shared" si="317"/>
        <v>0</v>
      </c>
      <c r="AO4770">
        <f t="shared" si="317"/>
        <v>0</v>
      </c>
    </row>
    <row r="4771" spans="1:41" ht="14.45" customHeight="1" x14ac:dyDescent="0.45">
      <c r="A4771" s="1">
        <v>44214.718252314815</v>
      </c>
      <c r="B4771" s="1">
        <v>44214.719525462962</v>
      </c>
      <c r="C4771">
        <v>0</v>
      </c>
      <c r="D4771">
        <v>100</v>
      </c>
      <c r="E4771">
        <v>109</v>
      </c>
      <c r="F4771">
        <v>1</v>
      </c>
      <c r="G4771" s="1">
        <v>44214.719534374999</v>
      </c>
      <c r="H4771" s="2" t="s">
        <v>11064</v>
      </c>
      <c r="I4771" s="2" t="s">
        <v>51</v>
      </c>
      <c r="J4771" s="2" t="s">
        <v>52</v>
      </c>
      <c r="K4771" s="2" t="s">
        <v>113</v>
      </c>
      <c r="L4771" s="2" t="s">
        <v>394</v>
      </c>
      <c r="M4771" s="2" t="s">
        <v>106</v>
      </c>
      <c r="N4771" s="2" t="s">
        <v>123</v>
      </c>
      <c r="O4771">
        <v>1</v>
      </c>
      <c r="P4771">
        <v>0</v>
      </c>
      <c r="Q4771">
        <v>0</v>
      </c>
      <c r="R4771">
        <v>12.135999999999999</v>
      </c>
      <c r="S4771">
        <v>0</v>
      </c>
      <c r="T4771" s="2" t="s">
        <v>11063</v>
      </c>
      <c r="U4771" s="2" t="s">
        <v>144</v>
      </c>
      <c r="V4771">
        <v>2</v>
      </c>
      <c r="X4771">
        <v>22</v>
      </c>
      <c r="Y4771" s="2" t="s">
        <v>59</v>
      </c>
      <c r="Z4771">
        <v>109</v>
      </c>
      <c r="AA4771" s="2" t="s">
        <v>9156</v>
      </c>
      <c r="AB4771" s="2" t="s">
        <v>9155</v>
      </c>
      <c r="AC4771" s="2" t="s">
        <v>59</v>
      </c>
      <c r="AD4771">
        <v>1</v>
      </c>
      <c r="AE4771" s="15">
        <f t="shared" si="318"/>
        <v>1280</v>
      </c>
      <c r="AF4771" s="16">
        <f t="shared" si="319"/>
        <v>800</v>
      </c>
      <c r="AK4771">
        <f t="shared" si="317"/>
        <v>1</v>
      </c>
      <c r="AL4771">
        <f t="shared" si="317"/>
        <v>0</v>
      </c>
      <c r="AM4771">
        <f t="shared" si="317"/>
        <v>0</v>
      </c>
      <c r="AN4771">
        <f t="shared" si="317"/>
        <v>0</v>
      </c>
      <c r="AO4771">
        <f t="shared" si="317"/>
        <v>0</v>
      </c>
    </row>
    <row r="4772" spans="1:41" ht="14.45" customHeight="1" x14ac:dyDescent="0.45">
      <c r="A4772" s="1">
        <v>44214.717627314814</v>
      </c>
      <c r="B4772" s="1">
        <v>44214.719571759262</v>
      </c>
      <c r="C4772">
        <v>0</v>
      </c>
      <c r="D4772">
        <v>100</v>
      </c>
      <c r="E4772">
        <v>167</v>
      </c>
      <c r="F4772">
        <v>1</v>
      </c>
      <c r="G4772" s="1">
        <v>44214.719588368054</v>
      </c>
      <c r="H4772" s="2" t="s">
        <v>11062</v>
      </c>
      <c r="I4772" s="2" t="s">
        <v>51</v>
      </c>
      <c r="J4772" s="2" t="s">
        <v>52</v>
      </c>
      <c r="K4772" s="2" t="s">
        <v>64</v>
      </c>
      <c r="L4772" s="2" t="s">
        <v>9195</v>
      </c>
      <c r="M4772" s="2" t="s">
        <v>55</v>
      </c>
      <c r="N4772" s="2" t="s">
        <v>100</v>
      </c>
      <c r="O4772">
        <v>1</v>
      </c>
      <c r="P4772">
        <v>18.902000000000001</v>
      </c>
      <c r="Q4772">
        <v>35.933999999999997</v>
      </c>
      <c r="R4772">
        <v>37.058</v>
      </c>
      <c r="S4772">
        <v>2</v>
      </c>
      <c r="T4772" s="2" t="s">
        <v>11061</v>
      </c>
      <c r="U4772" s="2" t="s">
        <v>208</v>
      </c>
      <c r="V4772">
        <v>2</v>
      </c>
      <c r="X4772">
        <v>22</v>
      </c>
      <c r="Y4772" s="2" t="s">
        <v>59</v>
      </c>
      <c r="Z4772">
        <v>167</v>
      </c>
      <c r="AA4772" s="2" t="s">
        <v>9194</v>
      </c>
      <c r="AB4772" s="2" t="s">
        <v>9193</v>
      </c>
      <c r="AC4772" s="2" t="s">
        <v>59</v>
      </c>
      <c r="AD4772">
        <v>1</v>
      </c>
      <c r="AE4772" s="15">
        <f t="shared" si="318"/>
        <v>1366</v>
      </c>
      <c r="AF4772" s="16">
        <f t="shared" si="319"/>
        <v>768</v>
      </c>
      <c r="AK4772">
        <f t="shared" si="317"/>
        <v>0</v>
      </c>
      <c r="AL4772">
        <f t="shared" si="317"/>
        <v>1</v>
      </c>
      <c r="AM4772">
        <f t="shared" si="317"/>
        <v>0</v>
      </c>
      <c r="AN4772">
        <f t="shared" si="317"/>
        <v>0</v>
      </c>
      <c r="AO4772">
        <f t="shared" si="317"/>
        <v>0</v>
      </c>
    </row>
    <row r="4773" spans="1:41" ht="14.45" customHeight="1" x14ac:dyDescent="0.45">
      <c r="A4773" s="1">
        <v>44214.718402777777</v>
      </c>
      <c r="B4773" s="1">
        <v>44214.719675925924</v>
      </c>
      <c r="C4773">
        <v>0</v>
      </c>
      <c r="D4773">
        <v>100</v>
      </c>
      <c r="E4773">
        <v>109</v>
      </c>
      <c r="F4773">
        <v>1</v>
      </c>
      <c r="G4773" s="1">
        <v>44214.719679606482</v>
      </c>
      <c r="H4773" s="2" t="s">
        <v>11060</v>
      </c>
      <c r="I4773" s="2" t="s">
        <v>51</v>
      </c>
      <c r="J4773" s="2" t="s">
        <v>52</v>
      </c>
      <c r="K4773" s="2" t="s">
        <v>64</v>
      </c>
      <c r="L4773" s="2" t="s">
        <v>9195</v>
      </c>
      <c r="M4773" s="2" t="s">
        <v>55</v>
      </c>
      <c r="N4773" s="2" t="s">
        <v>66</v>
      </c>
      <c r="O4773">
        <v>1</v>
      </c>
      <c r="P4773">
        <v>0</v>
      </c>
      <c r="Q4773">
        <v>0</v>
      </c>
      <c r="R4773">
        <v>20.957000000000001</v>
      </c>
      <c r="S4773">
        <v>0</v>
      </c>
      <c r="T4773" s="2" t="s">
        <v>11059</v>
      </c>
      <c r="U4773" s="2" t="s">
        <v>236</v>
      </c>
      <c r="V4773">
        <v>1</v>
      </c>
      <c r="X4773">
        <v>22</v>
      </c>
      <c r="Y4773" s="2" t="s">
        <v>59</v>
      </c>
      <c r="Z4773">
        <v>109</v>
      </c>
      <c r="AA4773" s="2" t="s">
        <v>9194</v>
      </c>
      <c r="AB4773" s="2" t="s">
        <v>9193</v>
      </c>
      <c r="AC4773" s="2" t="s">
        <v>59</v>
      </c>
      <c r="AD4773">
        <v>1</v>
      </c>
      <c r="AE4773" s="15">
        <f t="shared" si="318"/>
        <v>1920</v>
      </c>
      <c r="AF4773" s="16">
        <f t="shared" si="319"/>
        <v>1200</v>
      </c>
      <c r="AK4773">
        <f t="shared" si="317"/>
        <v>0</v>
      </c>
      <c r="AL4773">
        <f t="shared" si="317"/>
        <v>1</v>
      </c>
      <c r="AM4773">
        <f t="shared" si="317"/>
        <v>0</v>
      </c>
      <c r="AN4773">
        <f t="shared" si="317"/>
        <v>0</v>
      </c>
      <c r="AO4773">
        <f t="shared" si="317"/>
        <v>0</v>
      </c>
    </row>
    <row r="4774" spans="1:41" ht="14.45" customHeight="1" x14ac:dyDescent="0.45">
      <c r="A4774" s="1">
        <v>44214.717546296299</v>
      </c>
      <c r="B4774" s="1">
        <v>44214.719699074078</v>
      </c>
      <c r="C4774">
        <v>0</v>
      </c>
      <c r="D4774">
        <v>100</v>
      </c>
      <c r="E4774">
        <v>186</v>
      </c>
      <c r="F4774">
        <v>1</v>
      </c>
      <c r="G4774" s="1">
        <v>44214.719710335645</v>
      </c>
      <c r="H4774" s="2" t="s">
        <v>11058</v>
      </c>
      <c r="I4774" s="2" t="s">
        <v>51</v>
      </c>
      <c r="J4774" s="2" t="s">
        <v>52</v>
      </c>
      <c r="K4774" s="2" t="s">
        <v>64</v>
      </c>
      <c r="L4774" s="2" t="s">
        <v>9195</v>
      </c>
      <c r="M4774" s="2" t="s">
        <v>55</v>
      </c>
      <c r="N4774" s="2" t="s">
        <v>56</v>
      </c>
      <c r="O4774">
        <v>1</v>
      </c>
      <c r="P4774">
        <v>0</v>
      </c>
      <c r="Q4774">
        <v>0</v>
      </c>
      <c r="R4774">
        <v>22.69</v>
      </c>
      <c r="S4774">
        <v>0</v>
      </c>
      <c r="T4774" s="2" t="s">
        <v>11057</v>
      </c>
      <c r="U4774" s="2" t="s">
        <v>794</v>
      </c>
      <c r="V4774">
        <v>1</v>
      </c>
      <c r="X4774">
        <v>22</v>
      </c>
      <c r="Y4774" s="2" t="s">
        <v>59</v>
      </c>
      <c r="Z4774">
        <v>186</v>
      </c>
      <c r="AA4774" s="2" t="s">
        <v>9194</v>
      </c>
      <c r="AB4774" s="2" t="s">
        <v>9193</v>
      </c>
      <c r="AC4774" s="2" t="s">
        <v>59</v>
      </c>
      <c r="AD4774">
        <v>1</v>
      </c>
      <c r="AE4774" s="15">
        <f t="shared" si="318"/>
        <v>1920</v>
      </c>
      <c r="AF4774" s="16">
        <f t="shared" si="319"/>
        <v>1080</v>
      </c>
      <c r="AK4774">
        <f t="shared" si="317"/>
        <v>1</v>
      </c>
      <c r="AL4774">
        <f t="shared" si="317"/>
        <v>0</v>
      </c>
      <c r="AM4774">
        <f t="shared" si="317"/>
        <v>0</v>
      </c>
      <c r="AN4774">
        <f t="shared" si="317"/>
        <v>0</v>
      </c>
      <c r="AO4774">
        <f t="shared" si="317"/>
        <v>0</v>
      </c>
    </row>
    <row r="4775" spans="1:41" ht="14.45" customHeight="1" x14ac:dyDescent="0.45">
      <c r="A4775" s="1">
        <v>44214.71702546296</v>
      </c>
      <c r="B4775" s="1">
        <v>44214.719710648147</v>
      </c>
      <c r="C4775">
        <v>0</v>
      </c>
      <c r="D4775">
        <v>100</v>
      </c>
      <c r="E4775">
        <v>232</v>
      </c>
      <c r="F4775">
        <v>1</v>
      </c>
      <c r="G4775" s="1">
        <v>44214.719719687499</v>
      </c>
      <c r="H4775" s="2" t="s">
        <v>11056</v>
      </c>
      <c r="I4775" s="2" t="s">
        <v>51</v>
      </c>
      <c r="J4775" s="2" t="s">
        <v>52</v>
      </c>
      <c r="K4775" s="2" t="s">
        <v>53</v>
      </c>
      <c r="L4775" s="2" t="s">
        <v>9127</v>
      </c>
      <c r="M4775" s="2" t="s">
        <v>55</v>
      </c>
      <c r="N4775" s="2" t="s">
        <v>142</v>
      </c>
      <c r="O4775">
        <v>1</v>
      </c>
      <c r="P4775">
        <v>33.558</v>
      </c>
      <c r="Q4775">
        <v>33.558</v>
      </c>
      <c r="R4775">
        <v>33.950000000000003</v>
      </c>
      <c r="S4775">
        <v>1</v>
      </c>
      <c r="T4775" s="2" t="s">
        <v>11055</v>
      </c>
      <c r="U4775" s="2" t="s">
        <v>102</v>
      </c>
      <c r="V4775">
        <v>2</v>
      </c>
      <c r="X4775">
        <v>22</v>
      </c>
      <c r="Y4775" s="2" t="s">
        <v>59</v>
      </c>
      <c r="Z4775">
        <v>232</v>
      </c>
      <c r="AA4775" s="2" t="s">
        <v>9194</v>
      </c>
      <c r="AB4775" s="2" t="s">
        <v>9193</v>
      </c>
      <c r="AC4775" s="2" t="s">
        <v>59</v>
      </c>
      <c r="AD4775">
        <v>1</v>
      </c>
      <c r="AE4775" s="15">
        <f t="shared" si="318"/>
        <v>1536</v>
      </c>
      <c r="AF4775" s="16">
        <f t="shared" si="319"/>
        <v>864</v>
      </c>
      <c r="AK4775">
        <f t="shared" si="317"/>
        <v>0</v>
      </c>
      <c r="AL4775">
        <f t="shared" si="317"/>
        <v>0</v>
      </c>
      <c r="AM4775">
        <f t="shared" si="317"/>
        <v>0</v>
      </c>
      <c r="AN4775">
        <f t="shared" si="317"/>
        <v>0</v>
      </c>
      <c r="AO4775">
        <f t="shared" si="317"/>
        <v>0</v>
      </c>
    </row>
    <row r="4776" spans="1:41" ht="14.45" customHeight="1" x14ac:dyDescent="0.45">
      <c r="A4776" s="1">
        <v>44214.718009259261</v>
      </c>
      <c r="B4776" s="1">
        <v>44214.71979166667</v>
      </c>
      <c r="C4776">
        <v>0</v>
      </c>
      <c r="D4776">
        <v>100</v>
      </c>
      <c r="E4776">
        <v>154</v>
      </c>
      <c r="F4776">
        <v>1</v>
      </c>
      <c r="G4776" s="1">
        <v>44214.719805057874</v>
      </c>
      <c r="H4776" s="2" t="s">
        <v>11054</v>
      </c>
      <c r="I4776" s="2" t="s">
        <v>51</v>
      </c>
      <c r="J4776" s="2" t="s">
        <v>52</v>
      </c>
      <c r="K4776" s="2" t="s">
        <v>113</v>
      </c>
      <c r="L4776" s="2" t="s">
        <v>3854</v>
      </c>
      <c r="M4776" s="2" t="s">
        <v>106</v>
      </c>
      <c r="N4776" s="2" t="s">
        <v>1360</v>
      </c>
      <c r="O4776">
        <v>1</v>
      </c>
      <c r="P4776">
        <v>0</v>
      </c>
      <c r="Q4776">
        <v>0</v>
      </c>
      <c r="R4776">
        <v>24.120999999999999</v>
      </c>
      <c r="S4776">
        <v>0</v>
      </c>
      <c r="T4776" s="2" t="s">
        <v>11053</v>
      </c>
      <c r="U4776" s="2" t="s">
        <v>208</v>
      </c>
      <c r="V4776">
        <v>2</v>
      </c>
      <c r="X4776">
        <v>22</v>
      </c>
      <c r="Y4776" s="2" t="s">
        <v>59</v>
      </c>
      <c r="Z4776">
        <v>154</v>
      </c>
      <c r="AA4776" s="2" t="s">
        <v>9194</v>
      </c>
      <c r="AB4776" s="2" t="s">
        <v>9193</v>
      </c>
      <c r="AC4776" s="2" t="s">
        <v>59</v>
      </c>
      <c r="AD4776">
        <v>1</v>
      </c>
      <c r="AE4776" s="15">
        <f t="shared" si="318"/>
        <v>810</v>
      </c>
      <c r="AF4776" s="16">
        <f t="shared" si="319"/>
        <v>1080</v>
      </c>
      <c r="AK4776">
        <f t="shared" ref="AK4776:AO4807" si="320">IF(ISERROR(SEARCH(AK$2,$T4776)),0,1)</f>
        <v>1</v>
      </c>
      <c r="AL4776">
        <f t="shared" si="320"/>
        <v>0</v>
      </c>
      <c r="AM4776">
        <f t="shared" si="320"/>
        <v>0</v>
      </c>
      <c r="AN4776">
        <f t="shared" si="320"/>
        <v>0</v>
      </c>
      <c r="AO4776">
        <f t="shared" si="320"/>
        <v>0</v>
      </c>
    </row>
    <row r="4777" spans="1:41" ht="14.45" customHeight="1" x14ac:dyDescent="0.45">
      <c r="A4777" s="1">
        <v>44214.717835648145</v>
      </c>
      <c r="B4777" s="1">
        <v>44214.71980324074</v>
      </c>
      <c r="C4777">
        <v>0</v>
      </c>
      <c r="D4777">
        <v>100</v>
      </c>
      <c r="E4777">
        <v>169</v>
      </c>
      <c r="F4777">
        <v>1</v>
      </c>
      <c r="G4777" s="1">
        <v>44214.719809189817</v>
      </c>
      <c r="H4777" s="2" t="s">
        <v>11052</v>
      </c>
      <c r="I4777" s="2" t="s">
        <v>51</v>
      </c>
      <c r="J4777" s="2" t="s">
        <v>52</v>
      </c>
      <c r="K4777" s="2" t="s">
        <v>53</v>
      </c>
      <c r="L4777" s="2" t="s">
        <v>9127</v>
      </c>
      <c r="M4777" s="2" t="s">
        <v>118</v>
      </c>
      <c r="N4777" s="2" t="s">
        <v>6162</v>
      </c>
      <c r="O4777">
        <v>1</v>
      </c>
      <c r="P4777">
        <v>0</v>
      </c>
      <c r="Q4777">
        <v>0</v>
      </c>
      <c r="R4777">
        <v>34.423999999999999</v>
      </c>
      <c r="S4777">
        <v>0</v>
      </c>
      <c r="T4777" s="2" t="s">
        <v>11051</v>
      </c>
      <c r="U4777" s="2" t="s">
        <v>140</v>
      </c>
      <c r="V4777">
        <v>1</v>
      </c>
      <c r="X4777">
        <v>22</v>
      </c>
      <c r="Y4777" s="2" t="s">
        <v>59</v>
      </c>
      <c r="Z4777">
        <v>169</v>
      </c>
      <c r="AA4777" s="2" t="s">
        <v>9194</v>
      </c>
      <c r="AB4777" s="2" t="s">
        <v>9193</v>
      </c>
      <c r="AC4777" s="2" t="s">
        <v>59</v>
      </c>
      <c r="AD4777">
        <v>1</v>
      </c>
      <c r="AE4777" s="15">
        <f t="shared" si="318"/>
        <v>412</v>
      </c>
      <c r="AF4777" s="16">
        <f t="shared" si="319"/>
        <v>846</v>
      </c>
      <c r="AK4777">
        <f t="shared" si="320"/>
        <v>0</v>
      </c>
      <c r="AL4777">
        <f t="shared" si="320"/>
        <v>1</v>
      </c>
      <c r="AM4777">
        <f t="shared" si="320"/>
        <v>0</v>
      </c>
      <c r="AN4777">
        <f t="shared" si="320"/>
        <v>0</v>
      </c>
      <c r="AO4777">
        <f t="shared" si="320"/>
        <v>0</v>
      </c>
    </row>
    <row r="4778" spans="1:41" ht="14.45" customHeight="1" x14ac:dyDescent="0.45">
      <c r="A4778" s="1">
        <v>44214.718668981484</v>
      </c>
      <c r="B4778" s="1">
        <v>44214.719976851855</v>
      </c>
      <c r="C4778">
        <v>0</v>
      </c>
      <c r="D4778">
        <v>100</v>
      </c>
      <c r="E4778">
        <v>112</v>
      </c>
      <c r="F4778">
        <v>1</v>
      </c>
      <c r="G4778" s="1">
        <v>44214.71997943287</v>
      </c>
      <c r="H4778" s="2" t="s">
        <v>11050</v>
      </c>
      <c r="I4778" s="2" t="s">
        <v>51</v>
      </c>
      <c r="J4778" s="2" t="s">
        <v>52</v>
      </c>
      <c r="K4778" s="2" t="s">
        <v>53</v>
      </c>
      <c r="L4778" s="2" t="s">
        <v>87</v>
      </c>
      <c r="M4778" s="2" t="s">
        <v>55</v>
      </c>
      <c r="N4778" s="2" t="s">
        <v>100</v>
      </c>
      <c r="O4778">
        <v>1</v>
      </c>
      <c r="P4778">
        <v>0</v>
      </c>
      <c r="Q4778">
        <v>0</v>
      </c>
      <c r="R4778">
        <v>14.067</v>
      </c>
      <c r="S4778">
        <v>0</v>
      </c>
      <c r="T4778" s="2" t="s">
        <v>11049</v>
      </c>
      <c r="U4778" s="2" t="s">
        <v>169</v>
      </c>
      <c r="V4778">
        <v>1</v>
      </c>
      <c r="X4778">
        <v>22</v>
      </c>
      <c r="Y4778" s="2" t="s">
        <v>59</v>
      </c>
      <c r="Z4778">
        <v>112</v>
      </c>
      <c r="AA4778" s="2" t="s">
        <v>9156</v>
      </c>
      <c r="AB4778" s="2" t="s">
        <v>9155</v>
      </c>
      <c r="AC4778" s="2" t="s">
        <v>59</v>
      </c>
      <c r="AD4778">
        <v>1</v>
      </c>
      <c r="AE4778" s="15">
        <f t="shared" si="318"/>
        <v>1366</v>
      </c>
      <c r="AF4778" s="16">
        <f t="shared" si="319"/>
        <v>768</v>
      </c>
      <c r="AK4778">
        <f t="shared" si="320"/>
        <v>1</v>
      </c>
      <c r="AL4778">
        <f t="shared" si="320"/>
        <v>0</v>
      </c>
      <c r="AM4778">
        <f t="shared" si="320"/>
        <v>0</v>
      </c>
      <c r="AN4778">
        <f t="shared" si="320"/>
        <v>0</v>
      </c>
      <c r="AO4778">
        <f t="shared" si="320"/>
        <v>0</v>
      </c>
    </row>
    <row r="4779" spans="1:41" ht="14.45" customHeight="1" x14ac:dyDescent="0.45">
      <c r="A4779" s="1">
        <v>44214.718622685185</v>
      </c>
      <c r="B4779" s="1">
        <v>44214.720219907409</v>
      </c>
      <c r="C4779">
        <v>0</v>
      </c>
      <c r="D4779">
        <v>100</v>
      </c>
      <c r="E4779">
        <v>137</v>
      </c>
      <c r="F4779">
        <v>1</v>
      </c>
      <c r="G4779" s="1">
        <v>44214.720229502316</v>
      </c>
      <c r="H4779" s="2" t="s">
        <v>11048</v>
      </c>
      <c r="I4779" s="2" t="s">
        <v>51</v>
      </c>
      <c r="J4779" s="2" t="s">
        <v>52</v>
      </c>
      <c r="K4779" s="2" t="s">
        <v>64</v>
      </c>
      <c r="L4779" s="2" t="s">
        <v>9195</v>
      </c>
      <c r="M4779" s="2" t="s">
        <v>55</v>
      </c>
      <c r="N4779" s="2" t="s">
        <v>100</v>
      </c>
      <c r="O4779">
        <v>1</v>
      </c>
      <c r="P4779">
        <v>8.1120000000000001</v>
      </c>
      <c r="Q4779">
        <v>22.507000000000001</v>
      </c>
      <c r="R4779">
        <v>28.259</v>
      </c>
      <c r="S4779">
        <v>3</v>
      </c>
      <c r="T4779" s="2" t="s">
        <v>11047</v>
      </c>
      <c r="U4779" s="2" t="s">
        <v>430</v>
      </c>
      <c r="V4779">
        <v>2</v>
      </c>
      <c r="X4779">
        <v>22</v>
      </c>
      <c r="Y4779" s="2" t="s">
        <v>11046</v>
      </c>
      <c r="Z4779">
        <v>137</v>
      </c>
      <c r="AA4779" s="2" t="s">
        <v>9156</v>
      </c>
      <c r="AB4779" s="2" t="s">
        <v>9155</v>
      </c>
      <c r="AC4779" s="2" t="s">
        <v>59</v>
      </c>
      <c r="AD4779">
        <v>1</v>
      </c>
      <c r="AE4779" s="15">
        <f t="shared" si="318"/>
        <v>1366</v>
      </c>
      <c r="AF4779" s="16">
        <f t="shared" si="319"/>
        <v>768</v>
      </c>
      <c r="AK4779">
        <f t="shared" si="320"/>
        <v>1</v>
      </c>
      <c r="AL4779">
        <f t="shared" si="320"/>
        <v>0</v>
      </c>
      <c r="AM4779">
        <f t="shared" si="320"/>
        <v>0</v>
      </c>
      <c r="AN4779">
        <f t="shared" si="320"/>
        <v>0</v>
      </c>
      <c r="AO4779">
        <f t="shared" si="320"/>
        <v>0</v>
      </c>
    </row>
    <row r="4780" spans="1:41" ht="14.45" customHeight="1" x14ac:dyDescent="0.45">
      <c r="A4780" s="1">
        <v>44214.717905092592</v>
      </c>
      <c r="B4780" s="1">
        <v>44214.720266203702</v>
      </c>
      <c r="C4780">
        <v>0</v>
      </c>
      <c r="D4780">
        <v>100</v>
      </c>
      <c r="E4780">
        <v>204</v>
      </c>
      <c r="F4780">
        <v>1</v>
      </c>
      <c r="G4780" s="1">
        <v>44214.720273692132</v>
      </c>
      <c r="H4780" s="2" t="s">
        <v>11045</v>
      </c>
      <c r="I4780" s="2" t="s">
        <v>51</v>
      </c>
      <c r="J4780" s="2" t="s">
        <v>52</v>
      </c>
      <c r="K4780" s="2" t="s">
        <v>64</v>
      </c>
      <c r="L4780" s="2" t="s">
        <v>9195</v>
      </c>
      <c r="M4780" s="2" t="s">
        <v>55</v>
      </c>
      <c r="N4780" s="2" t="s">
        <v>100</v>
      </c>
      <c r="O4780">
        <v>1</v>
      </c>
      <c r="P4780">
        <v>0</v>
      </c>
      <c r="Q4780">
        <v>0</v>
      </c>
      <c r="R4780">
        <v>23.568000000000001</v>
      </c>
      <c r="S4780">
        <v>0</v>
      </c>
      <c r="T4780" s="2" t="s">
        <v>11044</v>
      </c>
      <c r="U4780" s="2" t="s">
        <v>222</v>
      </c>
      <c r="V4780">
        <v>2</v>
      </c>
      <c r="X4780">
        <v>22</v>
      </c>
      <c r="Y4780" s="2" t="s">
        <v>59</v>
      </c>
      <c r="Z4780">
        <v>204</v>
      </c>
      <c r="AA4780" s="2" t="s">
        <v>9194</v>
      </c>
      <c r="AB4780" s="2" t="s">
        <v>9193</v>
      </c>
      <c r="AC4780" s="2" t="s">
        <v>59</v>
      </c>
      <c r="AD4780">
        <v>1</v>
      </c>
      <c r="AE4780" s="15">
        <f t="shared" si="318"/>
        <v>1366</v>
      </c>
      <c r="AF4780" s="16">
        <f t="shared" si="319"/>
        <v>768</v>
      </c>
      <c r="AK4780">
        <f t="shared" si="320"/>
        <v>0</v>
      </c>
      <c r="AL4780">
        <f t="shared" si="320"/>
        <v>1</v>
      </c>
      <c r="AM4780">
        <f t="shared" si="320"/>
        <v>0</v>
      </c>
      <c r="AN4780">
        <f t="shared" si="320"/>
        <v>0</v>
      </c>
      <c r="AO4780">
        <f t="shared" si="320"/>
        <v>0</v>
      </c>
    </row>
    <row r="4781" spans="1:41" ht="14.45" customHeight="1" x14ac:dyDescent="0.45">
      <c r="A4781" s="1">
        <v>44214.716435185182</v>
      </c>
      <c r="B4781" s="1">
        <v>44214.720266203702</v>
      </c>
      <c r="C4781">
        <v>0</v>
      </c>
      <c r="D4781">
        <v>100</v>
      </c>
      <c r="E4781">
        <v>331</v>
      </c>
      <c r="F4781">
        <v>1</v>
      </c>
      <c r="G4781" s="1">
        <v>44214.72027957176</v>
      </c>
      <c r="H4781" s="2" t="s">
        <v>11043</v>
      </c>
      <c r="I4781" s="2" t="s">
        <v>51</v>
      </c>
      <c r="J4781" s="2" t="s">
        <v>52</v>
      </c>
      <c r="K4781" s="2" t="s">
        <v>53</v>
      </c>
      <c r="L4781" s="2" t="s">
        <v>9127</v>
      </c>
      <c r="M4781" s="2" t="s">
        <v>55</v>
      </c>
      <c r="N4781" s="2" t="s">
        <v>761</v>
      </c>
      <c r="O4781">
        <v>1</v>
      </c>
      <c r="P4781">
        <v>0</v>
      </c>
      <c r="Q4781">
        <v>0</v>
      </c>
      <c r="R4781">
        <v>32.936</v>
      </c>
      <c r="S4781">
        <v>0</v>
      </c>
      <c r="T4781" s="2" t="s">
        <v>11042</v>
      </c>
      <c r="U4781" s="2" t="s">
        <v>155</v>
      </c>
      <c r="V4781">
        <v>2</v>
      </c>
      <c r="X4781">
        <v>22</v>
      </c>
      <c r="Y4781" s="2" t="s">
        <v>59</v>
      </c>
      <c r="Z4781">
        <v>331</v>
      </c>
      <c r="AA4781" s="2" t="s">
        <v>9194</v>
      </c>
      <c r="AB4781" s="2" t="s">
        <v>9193</v>
      </c>
      <c r="AC4781" s="2" t="s">
        <v>59</v>
      </c>
      <c r="AD4781">
        <v>1</v>
      </c>
      <c r="AE4781" s="15">
        <f t="shared" si="318"/>
        <v>2560</v>
      </c>
      <c r="AF4781" s="16">
        <f t="shared" si="319"/>
        <v>1080</v>
      </c>
      <c r="AK4781">
        <f t="shared" si="320"/>
        <v>1</v>
      </c>
      <c r="AL4781">
        <f t="shared" si="320"/>
        <v>0</v>
      </c>
      <c r="AM4781">
        <f t="shared" si="320"/>
        <v>0</v>
      </c>
      <c r="AN4781">
        <f t="shared" si="320"/>
        <v>0</v>
      </c>
      <c r="AO4781">
        <f t="shared" si="320"/>
        <v>0</v>
      </c>
    </row>
    <row r="4782" spans="1:41" ht="14.45" customHeight="1" x14ac:dyDescent="0.45">
      <c r="A4782" s="1">
        <v>44214.717430555553</v>
      </c>
      <c r="B4782" s="1">
        <v>44214.720381944448</v>
      </c>
      <c r="C4782">
        <v>0</v>
      </c>
      <c r="D4782">
        <v>100</v>
      </c>
      <c r="E4782">
        <v>255</v>
      </c>
      <c r="F4782">
        <v>1</v>
      </c>
      <c r="G4782" s="1">
        <v>44214.720388495371</v>
      </c>
      <c r="H4782" s="2" t="s">
        <v>11041</v>
      </c>
      <c r="I4782" s="2" t="s">
        <v>51</v>
      </c>
      <c r="J4782" s="2" t="s">
        <v>52</v>
      </c>
      <c r="K4782" s="2" t="s">
        <v>53</v>
      </c>
      <c r="L4782" s="2" t="s">
        <v>72</v>
      </c>
      <c r="M4782" s="2" t="s">
        <v>55</v>
      </c>
      <c r="N4782" s="2" t="s">
        <v>56</v>
      </c>
      <c r="O4782">
        <v>1</v>
      </c>
      <c r="P4782">
        <v>0</v>
      </c>
      <c r="Q4782">
        <v>0</v>
      </c>
      <c r="R4782">
        <v>41.86</v>
      </c>
      <c r="S4782">
        <v>0</v>
      </c>
      <c r="T4782" s="2" t="s">
        <v>11040</v>
      </c>
      <c r="U4782" s="2" t="s">
        <v>296</v>
      </c>
      <c r="V4782">
        <v>2</v>
      </c>
      <c r="X4782">
        <v>22</v>
      </c>
      <c r="Y4782" s="2" t="s">
        <v>59</v>
      </c>
      <c r="Z4782">
        <v>255</v>
      </c>
      <c r="AA4782" s="2" t="s">
        <v>9194</v>
      </c>
      <c r="AB4782" s="2" t="s">
        <v>9193</v>
      </c>
      <c r="AC4782" s="2" t="s">
        <v>59</v>
      </c>
      <c r="AD4782">
        <v>1</v>
      </c>
      <c r="AE4782" s="15">
        <f t="shared" si="318"/>
        <v>1920</v>
      </c>
      <c r="AF4782" s="16">
        <f t="shared" si="319"/>
        <v>1080</v>
      </c>
      <c r="AK4782">
        <f t="shared" si="320"/>
        <v>0</v>
      </c>
      <c r="AL4782">
        <f t="shared" si="320"/>
        <v>1</v>
      </c>
      <c r="AM4782">
        <f t="shared" si="320"/>
        <v>0</v>
      </c>
      <c r="AN4782">
        <f t="shared" si="320"/>
        <v>0</v>
      </c>
      <c r="AO4782">
        <f t="shared" si="320"/>
        <v>0</v>
      </c>
    </row>
    <row r="4783" spans="1:41" ht="14.45" customHeight="1" x14ac:dyDescent="0.45">
      <c r="A4783" s="1">
        <v>44214.718807870369</v>
      </c>
      <c r="B4783" s="1">
        <v>44214.72047453704</v>
      </c>
      <c r="C4783">
        <v>0</v>
      </c>
      <c r="D4783">
        <v>100</v>
      </c>
      <c r="E4783">
        <v>143</v>
      </c>
      <c r="F4783">
        <v>1</v>
      </c>
      <c r="G4783" s="1">
        <v>44214.72048311343</v>
      </c>
      <c r="H4783" s="2" t="s">
        <v>11039</v>
      </c>
      <c r="I4783" s="2" t="s">
        <v>51</v>
      </c>
      <c r="J4783" s="2" t="s">
        <v>52</v>
      </c>
      <c r="K4783" s="2" t="s">
        <v>53</v>
      </c>
      <c r="L4783" s="2" t="s">
        <v>9127</v>
      </c>
      <c r="M4783" s="2" t="s">
        <v>106</v>
      </c>
      <c r="N4783" s="2" t="s">
        <v>107</v>
      </c>
      <c r="O4783">
        <v>1</v>
      </c>
      <c r="P4783">
        <v>0</v>
      </c>
      <c r="Q4783">
        <v>0</v>
      </c>
      <c r="R4783">
        <v>49.906999999999996</v>
      </c>
      <c r="S4783">
        <v>0</v>
      </c>
      <c r="T4783" s="2" t="s">
        <v>11038</v>
      </c>
      <c r="U4783" s="2" t="s">
        <v>102</v>
      </c>
      <c r="V4783">
        <v>2</v>
      </c>
      <c r="X4783">
        <v>22</v>
      </c>
      <c r="Y4783" s="2" t="s">
        <v>59</v>
      </c>
      <c r="Z4783">
        <v>143</v>
      </c>
      <c r="AA4783" s="2" t="s">
        <v>9135</v>
      </c>
      <c r="AB4783" s="2" t="s">
        <v>9134</v>
      </c>
      <c r="AC4783" s="2" t="s">
        <v>59</v>
      </c>
      <c r="AD4783">
        <v>1</v>
      </c>
      <c r="AE4783" s="15">
        <f t="shared" si="318"/>
        <v>1440</v>
      </c>
      <c r="AF4783" s="16">
        <f t="shared" si="319"/>
        <v>900</v>
      </c>
      <c r="AK4783">
        <f t="shared" si="320"/>
        <v>0</v>
      </c>
      <c r="AL4783">
        <f t="shared" si="320"/>
        <v>0</v>
      </c>
      <c r="AM4783">
        <f t="shared" si="320"/>
        <v>0</v>
      </c>
      <c r="AN4783">
        <f t="shared" si="320"/>
        <v>0</v>
      </c>
      <c r="AO4783">
        <f t="shared" si="320"/>
        <v>0</v>
      </c>
    </row>
    <row r="4784" spans="1:41" ht="14.45" customHeight="1" x14ac:dyDescent="0.45">
      <c r="A4784" s="1">
        <v>44214.719201388885</v>
      </c>
      <c r="B4784" s="1">
        <v>44214.720543981479</v>
      </c>
      <c r="C4784">
        <v>0</v>
      </c>
      <c r="D4784">
        <v>100</v>
      </c>
      <c r="E4784">
        <v>115</v>
      </c>
      <c r="F4784">
        <v>1</v>
      </c>
      <c r="G4784" s="1">
        <v>44214.720550590275</v>
      </c>
      <c r="H4784" s="2" t="s">
        <v>11037</v>
      </c>
      <c r="I4784" s="2" t="s">
        <v>51</v>
      </c>
      <c r="J4784" s="2" t="s">
        <v>52</v>
      </c>
      <c r="K4784" s="2" t="s">
        <v>53</v>
      </c>
      <c r="L4784" s="2" t="s">
        <v>9127</v>
      </c>
      <c r="M4784" s="2" t="s">
        <v>55</v>
      </c>
      <c r="N4784" s="2" t="s">
        <v>56</v>
      </c>
      <c r="O4784">
        <v>1</v>
      </c>
      <c r="P4784">
        <v>0</v>
      </c>
      <c r="Q4784">
        <v>0</v>
      </c>
      <c r="R4784">
        <v>13.217000000000001</v>
      </c>
      <c r="S4784">
        <v>0</v>
      </c>
      <c r="T4784" s="2" t="s">
        <v>11036</v>
      </c>
      <c r="U4784" s="2" t="s">
        <v>179</v>
      </c>
      <c r="V4784">
        <v>1</v>
      </c>
      <c r="X4784">
        <v>22</v>
      </c>
      <c r="Y4784" s="2" t="s">
        <v>59</v>
      </c>
      <c r="Z4784">
        <v>115</v>
      </c>
      <c r="AA4784" s="2" t="s">
        <v>9135</v>
      </c>
      <c r="AB4784" s="2" t="s">
        <v>9134</v>
      </c>
      <c r="AC4784" s="2" t="s">
        <v>59</v>
      </c>
      <c r="AD4784">
        <v>1</v>
      </c>
      <c r="AE4784" s="15">
        <f t="shared" si="318"/>
        <v>1920</v>
      </c>
      <c r="AF4784" s="16">
        <f t="shared" si="319"/>
        <v>1080</v>
      </c>
      <c r="AK4784">
        <f t="shared" si="320"/>
        <v>1</v>
      </c>
      <c r="AL4784">
        <f t="shared" si="320"/>
        <v>0</v>
      </c>
      <c r="AM4784">
        <f t="shared" si="320"/>
        <v>0</v>
      </c>
      <c r="AN4784">
        <f t="shared" si="320"/>
        <v>0</v>
      </c>
      <c r="AO4784">
        <f t="shared" si="320"/>
        <v>0</v>
      </c>
    </row>
    <row r="4785" spans="1:41" ht="14.45" customHeight="1" x14ac:dyDescent="0.45">
      <c r="A4785" s="1">
        <v>44214.718715277777</v>
      </c>
      <c r="B4785" s="1">
        <v>44214.720601851855</v>
      </c>
      <c r="C4785">
        <v>0</v>
      </c>
      <c r="D4785">
        <v>100</v>
      </c>
      <c r="E4785">
        <v>162</v>
      </c>
      <c r="F4785">
        <v>1</v>
      </c>
      <c r="G4785" s="1">
        <v>44214.720606770832</v>
      </c>
      <c r="H4785" s="2" t="s">
        <v>11035</v>
      </c>
      <c r="I4785" s="2" t="s">
        <v>51</v>
      </c>
      <c r="J4785" s="2" t="s">
        <v>52</v>
      </c>
      <c r="K4785" s="2" t="s">
        <v>53</v>
      </c>
      <c r="L4785" s="2" t="s">
        <v>9127</v>
      </c>
      <c r="M4785" s="2" t="s">
        <v>55</v>
      </c>
      <c r="N4785" s="2" t="s">
        <v>56</v>
      </c>
      <c r="O4785">
        <v>1</v>
      </c>
      <c r="P4785">
        <v>0</v>
      </c>
      <c r="Q4785">
        <v>0</v>
      </c>
      <c r="R4785">
        <v>14.302</v>
      </c>
      <c r="S4785">
        <v>0</v>
      </c>
      <c r="T4785" s="2" t="s">
        <v>11034</v>
      </c>
      <c r="U4785" s="2" t="s">
        <v>159</v>
      </c>
      <c r="V4785">
        <v>1</v>
      </c>
      <c r="X4785">
        <v>22</v>
      </c>
      <c r="Y4785" s="2" t="s">
        <v>59</v>
      </c>
      <c r="Z4785">
        <v>162</v>
      </c>
      <c r="AA4785" s="2" t="s">
        <v>9135</v>
      </c>
      <c r="AB4785" s="2" t="s">
        <v>9134</v>
      </c>
      <c r="AC4785" s="2" t="s">
        <v>59</v>
      </c>
      <c r="AD4785">
        <v>1</v>
      </c>
      <c r="AE4785" s="15">
        <f t="shared" si="318"/>
        <v>1920</v>
      </c>
      <c r="AF4785" s="16">
        <f t="shared" si="319"/>
        <v>1080</v>
      </c>
      <c r="AK4785">
        <f t="shared" si="320"/>
        <v>1</v>
      </c>
      <c r="AL4785">
        <f t="shared" si="320"/>
        <v>0</v>
      </c>
      <c r="AM4785">
        <f t="shared" si="320"/>
        <v>0</v>
      </c>
      <c r="AN4785">
        <f t="shared" si="320"/>
        <v>0</v>
      </c>
      <c r="AO4785">
        <f t="shared" si="320"/>
        <v>0</v>
      </c>
    </row>
    <row r="4786" spans="1:41" ht="14.45" customHeight="1" x14ac:dyDescent="0.45">
      <c r="A4786" s="1">
        <v>44214.718854166669</v>
      </c>
      <c r="B4786" s="1">
        <v>44214.72074074074</v>
      </c>
      <c r="C4786">
        <v>0</v>
      </c>
      <c r="D4786">
        <v>100</v>
      </c>
      <c r="E4786">
        <v>162</v>
      </c>
      <c r="F4786">
        <v>1</v>
      </c>
      <c r="G4786" s="1">
        <v>44214.720748136577</v>
      </c>
      <c r="H4786" s="2" t="s">
        <v>11033</v>
      </c>
      <c r="I4786" s="2" t="s">
        <v>51</v>
      </c>
      <c r="J4786" s="2" t="s">
        <v>52</v>
      </c>
      <c r="K4786" s="2" t="s">
        <v>53</v>
      </c>
      <c r="L4786" s="2" t="s">
        <v>9127</v>
      </c>
      <c r="M4786" s="2" t="s">
        <v>55</v>
      </c>
      <c r="N4786" s="2" t="s">
        <v>100</v>
      </c>
      <c r="O4786">
        <v>1</v>
      </c>
      <c r="P4786">
        <v>0</v>
      </c>
      <c r="Q4786">
        <v>0</v>
      </c>
      <c r="R4786">
        <v>21.486000000000001</v>
      </c>
      <c r="S4786">
        <v>0</v>
      </c>
      <c r="T4786" s="2" t="s">
        <v>11032</v>
      </c>
      <c r="U4786" s="2" t="s">
        <v>176</v>
      </c>
      <c r="V4786">
        <v>2</v>
      </c>
      <c r="X4786">
        <v>22</v>
      </c>
      <c r="Y4786" s="2" t="s">
        <v>59</v>
      </c>
      <c r="Z4786">
        <v>162</v>
      </c>
      <c r="AA4786" s="2" t="s">
        <v>9194</v>
      </c>
      <c r="AB4786" s="2" t="s">
        <v>9193</v>
      </c>
      <c r="AC4786" s="2" t="s">
        <v>59</v>
      </c>
      <c r="AD4786">
        <v>1</v>
      </c>
      <c r="AE4786" s="15">
        <f t="shared" si="318"/>
        <v>1366</v>
      </c>
      <c r="AF4786" s="16">
        <f t="shared" si="319"/>
        <v>768</v>
      </c>
      <c r="AK4786">
        <f t="shared" si="320"/>
        <v>1</v>
      </c>
      <c r="AL4786">
        <f t="shared" si="320"/>
        <v>0</v>
      </c>
      <c r="AM4786">
        <f t="shared" si="320"/>
        <v>0</v>
      </c>
      <c r="AN4786">
        <f t="shared" si="320"/>
        <v>0</v>
      </c>
      <c r="AO4786">
        <f t="shared" si="320"/>
        <v>0</v>
      </c>
    </row>
    <row r="4787" spans="1:41" ht="14.45" customHeight="1" x14ac:dyDescent="0.45">
      <c r="A4787" s="1">
        <v>44214.718692129631</v>
      </c>
      <c r="B4787" s="1">
        <v>44214.720763888887</v>
      </c>
      <c r="C4787">
        <v>0</v>
      </c>
      <c r="D4787">
        <v>100</v>
      </c>
      <c r="E4787">
        <v>178</v>
      </c>
      <c r="F4787">
        <v>1</v>
      </c>
      <c r="G4787" s="1">
        <v>44214.720770474538</v>
      </c>
      <c r="H4787" s="2" t="s">
        <v>11031</v>
      </c>
      <c r="I4787" s="2" t="s">
        <v>51</v>
      </c>
      <c r="J4787" s="2" t="s">
        <v>52</v>
      </c>
      <c r="K4787" s="2" t="s">
        <v>53</v>
      </c>
      <c r="L4787" s="2" t="s">
        <v>9127</v>
      </c>
      <c r="M4787" s="2" t="s">
        <v>55</v>
      </c>
      <c r="N4787" s="2" t="s">
        <v>247</v>
      </c>
      <c r="O4787">
        <v>1</v>
      </c>
      <c r="P4787">
        <v>0</v>
      </c>
      <c r="Q4787">
        <v>0</v>
      </c>
      <c r="R4787">
        <v>20.413</v>
      </c>
      <c r="S4787">
        <v>0</v>
      </c>
      <c r="T4787" s="2" t="s">
        <v>11030</v>
      </c>
      <c r="U4787" s="2" t="s">
        <v>83</v>
      </c>
      <c r="V4787">
        <v>2</v>
      </c>
      <c r="X4787">
        <v>22</v>
      </c>
      <c r="Y4787" s="2" t="s">
        <v>59</v>
      </c>
      <c r="Z4787">
        <v>178</v>
      </c>
      <c r="AA4787" s="2" t="s">
        <v>9135</v>
      </c>
      <c r="AB4787" s="2" t="s">
        <v>9134</v>
      </c>
      <c r="AC4787" s="2" t="s">
        <v>59</v>
      </c>
      <c r="AD4787">
        <v>1</v>
      </c>
      <c r="AE4787" s="15">
        <f t="shared" si="318"/>
        <v>2560</v>
      </c>
      <c r="AF4787" s="16">
        <f t="shared" si="319"/>
        <v>1440</v>
      </c>
      <c r="AK4787">
        <f t="shared" si="320"/>
        <v>1</v>
      </c>
      <c r="AL4787">
        <f t="shared" si="320"/>
        <v>0</v>
      </c>
      <c r="AM4787">
        <f t="shared" si="320"/>
        <v>0</v>
      </c>
      <c r="AN4787">
        <f t="shared" si="320"/>
        <v>0</v>
      </c>
      <c r="AO4787">
        <f t="shared" si="320"/>
        <v>0</v>
      </c>
    </row>
    <row r="4788" spans="1:41" ht="14.45" customHeight="1" x14ac:dyDescent="0.45">
      <c r="A4788" s="1">
        <v>44214.718449074076</v>
      </c>
      <c r="B4788" s="1">
        <v>44214.720763888887</v>
      </c>
      <c r="C4788">
        <v>0</v>
      </c>
      <c r="D4788">
        <v>100</v>
      </c>
      <c r="E4788">
        <v>199</v>
      </c>
      <c r="F4788">
        <v>1</v>
      </c>
      <c r="G4788" s="1">
        <v>44214.720771932873</v>
      </c>
      <c r="H4788" s="2" t="s">
        <v>11029</v>
      </c>
      <c r="I4788" s="2" t="s">
        <v>51</v>
      </c>
      <c r="J4788" s="2" t="s">
        <v>52</v>
      </c>
      <c r="K4788" s="2" t="s">
        <v>53</v>
      </c>
      <c r="L4788" s="2" t="s">
        <v>9127</v>
      </c>
      <c r="M4788" s="2" t="s">
        <v>153</v>
      </c>
      <c r="N4788" s="2" t="s">
        <v>100</v>
      </c>
      <c r="O4788">
        <v>1</v>
      </c>
      <c r="P4788">
        <v>0</v>
      </c>
      <c r="Q4788">
        <v>0</v>
      </c>
      <c r="R4788">
        <v>27.457999999999998</v>
      </c>
      <c r="S4788">
        <v>0</v>
      </c>
      <c r="T4788" s="2" t="s">
        <v>11028</v>
      </c>
      <c r="U4788" s="2" t="s">
        <v>116</v>
      </c>
      <c r="V4788">
        <v>2</v>
      </c>
      <c r="X4788">
        <v>22</v>
      </c>
      <c r="Y4788" s="2" t="s">
        <v>59</v>
      </c>
      <c r="Z4788">
        <v>199</v>
      </c>
      <c r="AA4788" s="2" t="s">
        <v>9135</v>
      </c>
      <c r="AB4788" s="2" t="s">
        <v>9134</v>
      </c>
      <c r="AC4788" s="2" t="s">
        <v>59</v>
      </c>
      <c r="AD4788">
        <v>1</v>
      </c>
      <c r="AE4788" s="15">
        <f t="shared" si="318"/>
        <v>1366</v>
      </c>
      <c r="AF4788" s="16">
        <f t="shared" si="319"/>
        <v>768</v>
      </c>
      <c r="AK4788">
        <f t="shared" si="320"/>
        <v>0</v>
      </c>
      <c r="AL4788">
        <f t="shared" si="320"/>
        <v>1</v>
      </c>
      <c r="AM4788">
        <f t="shared" si="320"/>
        <v>0</v>
      </c>
      <c r="AN4788">
        <f t="shared" si="320"/>
        <v>0</v>
      </c>
      <c r="AO4788">
        <f t="shared" si="320"/>
        <v>0</v>
      </c>
    </row>
    <row r="4789" spans="1:41" ht="14.45" customHeight="1" x14ac:dyDescent="0.45">
      <c r="A4789" s="1">
        <v>44214.71775462963</v>
      </c>
      <c r="B4789" s="1">
        <v>44214.720868055556</v>
      </c>
      <c r="C4789">
        <v>0</v>
      </c>
      <c r="D4789">
        <v>100</v>
      </c>
      <c r="E4789">
        <v>268</v>
      </c>
      <c r="F4789">
        <v>1</v>
      </c>
      <c r="G4789" s="1">
        <v>44214.720871469908</v>
      </c>
      <c r="H4789" s="2" t="s">
        <v>11027</v>
      </c>
      <c r="I4789" s="2" t="s">
        <v>51</v>
      </c>
      <c r="J4789" s="2" t="s">
        <v>52</v>
      </c>
      <c r="K4789" s="2" t="s">
        <v>53</v>
      </c>
      <c r="L4789" s="2" t="s">
        <v>9127</v>
      </c>
      <c r="M4789" s="2" t="s">
        <v>118</v>
      </c>
      <c r="N4789" s="2" t="s">
        <v>56</v>
      </c>
      <c r="O4789">
        <v>1</v>
      </c>
      <c r="P4789">
        <v>0</v>
      </c>
      <c r="Q4789">
        <v>0</v>
      </c>
      <c r="R4789">
        <v>17.786999999999999</v>
      </c>
      <c r="S4789">
        <v>0</v>
      </c>
      <c r="T4789" s="2" t="s">
        <v>11026</v>
      </c>
      <c r="U4789" s="2" t="s">
        <v>109</v>
      </c>
      <c r="V4789">
        <v>1</v>
      </c>
      <c r="X4789">
        <v>22</v>
      </c>
      <c r="Y4789" s="2" t="s">
        <v>59</v>
      </c>
      <c r="Z4789">
        <v>268</v>
      </c>
      <c r="AA4789" s="2" t="s">
        <v>9135</v>
      </c>
      <c r="AB4789" s="2" t="s">
        <v>9134</v>
      </c>
      <c r="AC4789" s="2" t="s">
        <v>59</v>
      </c>
      <c r="AD4789">
        <v>1</v>
      </c>
      <c r="AE4789" s="15">
        <f t="shared" si="318"/>
        <v>1920</v>
      </c>
      <c r="AF4789" s="16">
        <f t="shared" si="319"/>
        <v>1080</v>
      </c>
      <c r="AK4789">
        <f t="shared" si="320"/>
        <v>1</v>
      </c>
      <c r="AL4789">
        <f t="shared" si="320"/>
        <v>0</v>
      </c>
      <c r="AM4789">
        <f t="shared" si="320"/>
        <v>0</v>
      </c>
      <c r="AN4789">
        <f t="shared" si="320"/>
        <v>0</v>
      </c>
      <c r="AO4789">
        <f t="shared" si="320"/>
        <v>0</v>
      </c>
    </row>
    <row r="4790" spans="1:41" ht="14.45" customHeight="1" x14ac:dyDescent="0.45">
      <c r="A4790" s="1">
        <v>44214.718124999999</v>
      </c>
      <c r="B4790" s="1">
        <v>44214.720891203702</v>
      </c>
      <c r="C4790">
        <v>0</v>
      </c>
      <c r="D4790">
        <v>100</v>
      </c>
      <c r="E4790">
        <v>239</v>
      </c>
      <c r="F4790">
        <v>1</v>
      </c>
      <c r="G4790" s="1">
        <v>44214.720904664355</v>
      </c>
      <c r="H4790" s="2" t="s">
        <v>11025</v>
      </c>
      <c r="I4790" s="2" t="s">
        <v>51</v>
      </c>
      <c r="J4790" s="2" t="s">
        <v>52</v>
      </c>
      <c r="K4790" s="2" t="s">
        <v>53</v>
      </c>
      <c r="L4790" s="2" t="s">
        <v>9127</v>
      </c>
      <c r="M4790" s="2" t="s">
        <v>55</v>
      </c>
      <c r="N4790" s="2" t="s">
        <v>100</v>
      </c>
      <c r="O4790">
        <v>1</v>
      </c>
      <c r="P4790">
        <v>9.359</v>
      </c>
      <c r="Q4790">
        <v>9.359</v>
      </c>
      <c r="R4790">
        <v>33.207000000000001</v>
      </c>
      <c r="S4790">
        <v>1</v>
      </c>
      <c r="T4790" s="2" t="s">
        <v>11024</v>
      </c>
      <c r="U4790" s="2" t="s">
        <v>121</v>
      </c>
      <c r="V4790">
        <v>2</v>
      </c>
      <c r="X4790">
        <v>22</v>
      </c>
      <c r="Y4790" s="2" t="s">
        <v>59</v>
      </c>
      <c r="Z4790">
        <v>239</v>
      </c>
      <c r="AA4790" s="2" t="s">
        <v>9194</v>
      </c>
      <c r="AB4790" s="2" t="s">
        <v>9193</v>
      </c>
      <c r="AC4790" s="2" t="s">
        <v>59</v>
      </c>
      <c r="AD4790">
        <v>1</v>
      </c>
      <c r="AE4790" s="15">
        <f t="shared" si="318"/>
        <v>1366</v>
      </c>
      <c r="AF4790" s="16">
        <f t="shared" si="319"/>
        <v>768</v>
      </c>
      <c r="AK4790">
        <f t="shared" si="320"/>
        <v>0</v>
      </c>
      <c r="AL4790">
        <f t="shared" si="320"/>
        <v>1</v>
      </c>
      <c r="AM4790">
        <f t="shared" si="320"/>
        <v>0</v>
      </c>
      <c r="AN4790">
        <f t="shared" si="320"/>
        <v>0</v>
      </c>
      <c r="AO4790">
        <f t="shared" si="320"/>
        <v>0</v>
      </c>
    </row>
    <row r="4791" spans="1:41" ht="14.45" customHeight="1" x14ac:dyDescent="0.45">
      <c r="A4791" s="1">
        <v>44214.719108796293</v>
      </c>
      <c r="B4791" s="1">
        <v>44214.720902777779</v>
      </c>
      <c r="C4791">
        <v>0</v>
      </c>
      <c r="D4791">
        <v>100</v>
      </c>
      <c r="E4791">
        <v>155</v>
      </c>
      <c r="F4791">
        <v>1</v>
      </c>
      <c r="G4791" s="1">
        <v>44214.720916874998</v>
      </c>
      <c r="H4791" s="2" t="s">
        <v>11023</v>
      </c>
      <c r="I4791" s="2" t="s">
        <v>51</v>
      </c>
      <c r="J4791" s="2" t="s">
        <v>52</v>
      </c>
      <c r="K4791" s="2" t="s">
        <v>53</v>
      </c>
      <c r="L4791" s="2" t="s">
        <v>9127</v>
      </c>
      <c r="M4791" s="2" t="s">
        <v>55</v>
      </c>
      <c r="N4791" s="2" t="s">
        <v>56</v>
      </c>
      <c r="O4791">
        <v>1</v>
      </c>
      <c r="P4791">
        <v>26.257999999999999</v>
      </c>
      <c r="Q4791">
        <v>26.257999999999999</v>
      </c>
      <c r="R4791">
        <v>27.213999999999999</v>
      </c>
      <c r="S4791">
        <v>1</v>
      </c>
      <c r="T4791" s="2" t="s">
        <v>11022</v>
      </c>
      <c r="U4791" s="2" t="s">
        <v>182</v>
      </c>
      <c r="V4791">
        <v>2</v>
      </c>
      <c r="X4791">
        <v>22</v>
      </c>
      <c r="Y4791" s="2" t="s">
        <v>59</v>
      </c>
      <c r="Z4791">
        <v>155</v>
      </c>
      <c r="AA4791" s="2" t="s">
        <v>9156</v>
      </c>
      <c r="AB4791" s="2" t="s">
        <v>9155</v>
      </c>
      <c r="AC4791" s="2" t="s">
        <v>59</v>
      </c>
      <c r="AD4791">
        <v>1</v>
      </c>
      <c r="AE4791" s="15">
        <f t="shared" si="318"/>
        <v>1920</v>
      </c>
      <c r="AF4791" s="16">
        <f t="shared" si="319"/>
        <v>1080</v>
      </c>
      <c r="AK4791">
        <f t="shared" si="320"/>
        <v>0</v>
      </c>
      <c r="AL4791">
        <f t="shared" si="320"/>
        <v>1</v>
      </c>
      <c r="AM4791">
        <f t="shared" si="320"/>
        <v>0</v>
      </c>
      <c r="AN4791">
        <f t="shared" si="320"/>
        <v>0</v>
      </c>
      <c r="AO4791">
        <f t="shared" si="320"/>
        <v>0</v>
      </c>
    </row>
    <row r="4792" spans="1:41" ht="14.45" customHeight="1" x14ac:dyDescent="0.45">
      <c r="A4792" s="1">
        <v>44214.718726851854</v>
      </c>
      <c r="B4792" s="1">
        <v>44214.720937500002</v>
      </c>
      <c r="C4792">
        <v>0</v>
      </c>
      <c r="D4792">
        <v>100</v>
      </c>
      <c r="E4792">
        <v>190</v>
      </c>
      <c r="F4792">
        <v>1</v>
      </c>
      <c r="G4792" s="1">
        <v>44214.720941770836</v>
      </c>
      <c r="H4792" s="2" t="s">
        <v>11021</v>
      </c>
      <c r="I4792" s="2" t="s">
        <v>51</v>
      </c>
      <c r="J4792" s="2" t="s">
        <v>52</v>
      </c>
      <c r="K4792" s="2" t="s">
        <v>64</v>
      </c>
      <c r="L4792" s="2" t="s">
        <v>894</v>
      </c>
      <c r="M4792" s="2" t="s">
        <v>55</v>
      </c>
      <c r="N4792" s="2" t="s">
        <v>11020</v>
      </c>
      <c r="O4792">
        <v>1</v>
      </c>
      <c r="P4792">
        <v>0</v>
      </c>
      <c r="Q4792">
        <v>0</v>
      </c>
      <c r="R4792">
        <v>32.186</v>
      </c>
      <c r="S4792">
        <v>0</v>
      </c>
      <c r="T4792" s="2" t="s">
        <v>11019</v>
      </c>
      <c r="U4792" s="2" t="s">
        <v>176</v>
      </c>
      <c r="V4792">
        <v>2</v>
      </c>
      <c r="X4792">
        <v>25</v>
      </c>
      <c r="Y4792" s="2" t="s">
        <v>59</v>
      </c>
      <c r="Z4792">
        <v>190</v>
      </c>
      <c r="AA4792" s="2" t="s">
        <v>9135</v>
      </c>
      <c r="AB4792" s="2" t="s">
        <v>9134</v>
      </c>
      <c r="AC4792" s="2" t="s">
        <v>62</v>
      </c>
      <c r="AD4792">
        <v>1</v>
      </c>
      <c r="AE4792" s="15">
        <f t="shared" si="318"/>
        <v>1536</v>
      </c>
      <c r="AF4792" s="16">
        <f t="shared" si="319"/>
        <v>1024</v>
      </c>
      <c r="AK4792">
        <f t="shared" si="320"/>
        <v>1</v>
      </c>
      <c r="AL4792">
        <f t="shared" si="320"/>
        <v>0</v>
      </c>
      <c r="AM4792">
        <f t="shared" si="320"/>
        <v>0</v>
      </c>
      <c r="AN4792">
        <f t="shared" si="320"/>
        <v>0</v>
      </c>
      <c r="AO4792">
        <f t="shared" si="320"/>
        <v>0</v>
      </c>
    </row>
    <row r="4793" spans="1:41" ht="14.45" customHeight="1" x14ac:dyDescent="0.45">
      <c r="A4793" s="1">
        <v>44214.718981481485</v>
      </c>
      <c r="B4793" s="1">
        <v>44214.720937500002</v>
      </c>
      <c r="C4793">
        <v>0</v>
      </c>
      <c r="D4793">
        <v>100</v>
      </c>
      <c r="E4793">
        <v>169</v>
      </c>
      <c r="F4793">
        <v>1</v>
      </c>
      <c r="G4793" s="1">
        <v>44214.720949641203</v>
      </c>
      <c r="H4793" s="2" t="s">
        <v>11018</v>
      </c>
      <c r="I4793" s="2" t="s">
        <v>51</v>
      </c>
      <c r="J4793" s="2" t="s">
        <v>52</v>
      </c>
      <c r="K4793" s="2" t="s">
        <v>53</v>
      </c>
      <c r="L4793" s="2" t="s">
        <v>9127</v>
      </c>
      <c r="M4793" s="2" t="s">
        <v>55</v>
      </c>
      <c r="N4793" s="2" t="s">
        <v>56</v>
      </c>
      <c r="O4793">
        <v>1</v>
      </c>
      <c r="P4793">
        <v>0</v>
      </c>
      <c r="Q4793">
        <v>0</v>
      </c>
      <c r="R4793">
        <v>10.076000000000001</v>
      </c>
      <c r="S4793">
        <v>0</v>
      </c>
      <c r="T4793" s="2" t="s">
        <v>11017</v>
      </c>
      <c r="U4793" s="2" t="s">
        <v>96</v>
      </c>
      <c r="V4793">
        <v>1</v>
      </c>
      <c r="X4793">
        <v>22</v>
      </c>
      <c r="Y4793" s="2" t="s">
        <v>59</v>
      </c>
      <c r="Z4793">
        <v>169</v>
      </c>
      <c r="AA4793" s="2" t="s">
        <v>9156</v>
      </c>
      <c r="AB4793" s="2" t="s">
        <v>9155</v>
      </c>
      <c r="AC4793" s="2" t="s">
        <v>59</v>
      </c>
      <c r="AD4793">
        <v>1</v>
      </c>
      <c r="AE4793" s="15">
        <f t="shared" si="318"/>
        <v>1920</v>
      </c>
      <c r="AF4793" s="16">
        <f t="shared" si="319"/>
        <v>1080</v>
      </c>
      <c r="AK4793">
        <f t="shared" si="320"/>
        <v>0</v>
      </c>
      <c r="AL4793">
        <f t="shared" si="320"/>
        <v>1</v>
      </c>
      <c r="AM4793">
        <f t="shared" si="320"/>
        <v>0</v>
      </c>
      <c r="AN4793">
        <f t="shared" si="320"/>
        <v>0</v>
      </c>
      <c r="AO4793">
        <f t="shared" si="320"/>
        <v>0</v>
      </c>
    </row>
    <row r="4794" spans="1:41" ht="14.45" customHeight="1" x14ac:dyDescent="0.45">
      <c r="A4794" s="1">
        <v>44214.719004629631</v>
      </c>
      <c r="B4794" s="1">
        <v>44214.720972222225</v>
      </c>
      <c r="C4794">
        <v>0</v>
      </c>
      <c r="D4794">
        <v>100</v>
      </c>
      <c r="E4794">
        <v>170</v>
      </c>
      <c r="F4794">
        <v>1</v>
      </c>
      <c r="G4794" s="1">
        <v>44214.720982245373</v>
      </c>
      <c r="H4794" s="2" t="s">
        <v>11016</v>
      </c>
      <c r="I4794" s="2" t="s">
        <v>51</v>
      </c>
      <c r="J4794" s="2" t="s">
        <v>52</v>
      </c>
      <c r="K4794" s="2" t="s">
        <v>78</v>
      </c>
      <c r="L4794" s="2" t="s">
        <v>1333</v>
      </c>
      <c r="M4794" s="2" t="s">
        <v>55</v>
      </c>
      <c r="N4794" s="2" t="s">
        <v>234</v>
      </c>
      <c r="O4794">
        <v>1</v>
      </c>
      <c r="P4794">
        <v>0</v>
      </c>
      <c r="Q4794">
        <v>0</v>
      </c>
      <c r="R4794">
        <v>17.513000000000002</v>
      </c>
      <c r="S4794">
        <v>0</v>
      </c>
      <c r="T4794" s="2" t="s">
        <v>11015</v>
      </c>
      <c r="U4794" s="2" t="s">
        <v>89</v>
      </c>
      <c r="V4794">
        <v>1</v>
      </c>
      <c r="X4794">
        <v>22</v>
      </c>
      <c r="Y4794" s="2" t="s">
        <v>59</v>
      </c>
      <c r="Z4794">
        <v>170</v>
      </c>
      <c r="AA4794" s="2" t="s">
        <v>9135</v>
      </c>
      <c r="AB4794" s="2" t="s">
        <v>9134</v>
      </c>
      <c r="AC4794" s="2" t="s">
        <v>59</v>
      </c>
      <c r="AD4794">
        <v>1</v>
      </c>
      <c r="AE4794" s="15">
        <f t="shared" si="318"/>
        <v>1600</v>
      </c>
      <c r="AF4794" s="16">
        <f t="shared" si="319"/>
        <v>900</v>
      </c>
      <c r="AK4794">
        <f t="shared" si="320"/>
        <v>0</v>
      </c>
      <c r="AL4794">
        <f t="shared" si="320"/>
        <v>1</v>
      </c>
      <c r="AM4794">
        <f t="shared" si="320"/>
        <v>0</v>
      </c>
      <c r="AN4794">
        <f t="shared" si="320"/>
        <v>0</v>
      </c>
      <c r="AO4794">
        <f t="shared" si="320"/>
        <v>0</v>
      </c>
    </row>
    <row r="4795" spans="1:41" ht="14.45" customHeight="1" x14ac:dyDescent="0.45">
      <c r="A4795" s="1">
        <v>44214.716226851851</v>
      </c>
      <c r="B4795" s="1">
        <v>44214.721087962964</v>
      </c>
      <c r="C4795">
        <v>0</v>
      </c>
      <c r="D4795">
        <v>100</v>
      </c>
      <c r="E4795">
        <v>419</v>
      </c>
      <c r="F4795">
        <v>1</v>
      </c>
      <c r="G4795" s="1">
        <v>44214.721096238427</v>
      </c>
      <c r="H4795" s="2" t="s">
        <v>11014</v>
      </c>
      <c r="I4795" s="2" t="s">
        <v>51</v>
      </c>
      <c r="J4795" s="2" t="s">
        <v>52</v>
      </c>
      <c r="K4795" s="2" t="s">
        <v>53</v>
      </c>
      <c r="L4795" s="2" t="s">
        <v>9127</v>
      </c>
      <c r="M4795" s="2" t="s">
        <v>55</v>
      </c>
      <c r="N4795" s="2" t="s">
        <v>56</v>
      </c>
      <c r="O4795">
        <v>1</v>
      </c>
      <c r="P4795">
        <v>0</v>
      </c>
      <c r="Q4795">
        <v>0</v>
      </c>
      <c r="R4795">
        <v>17.751999999999999</v>
      </c>
      <c r="S4795">
        <v>0</v>
      </c>
      <c r="T4795" s="2" t="s">
        <v>11013</v>
      </c>
      <c r="U4795" s="2" t="s">
        <v>875</v>
      </c>
      <c r="V4795">
        <v>2</v>
      </c>
      <c r="X4795">
        <v>22</v>
      </c>
      <c r="Y4795" s="2" t="s">
        <v>59</v>
      </c>
      <c r="Z4795">
        <v>419</v>
      </c>
      <c r="AA4795" s="2" t="s">
        <v>9194</v>
      </c>
      <c r="AB4795" s="2" t="s">
        <v>9193</v>
      </c>
      <c r="AC4795" s="2" t="s">
        <v>59</v>
      </c>
      <c r="AD4795">
        <v>1</v>
      </c>
      <c r="AE4795" s="15">
        <f t="shared" si="318"/>
        <v>1920</v>
      </c>
      <c r="AF4795" s="16">
        <f t="shared" si="319"/>
        <v>1080</v>
      </c>
      <c r="AK4795">
        <f t="shared" si="320"/>
        <v>0</v>
      </c>
      <c r="AL4795">
        <f t="shared" si="320"/>
        <v>0</v>
      </c>
      <c r="AM4795">
        <f t="shared" si="320"/>
        <v>0</v>
      </c>
      <c r="AN4795">
        <f t="shared" si="320"/>
        <v>0</v>
      </c>
      <c r="AO4795">
        <f t="shared" si="320"/>
        <v>0</v>
      </c>
    </row>
    <row r="4796" spans="1:41" ht="14.45" customHeight="1" x14ac:dyDescent="0.45">
      <c r="A4796" s="1">
        <v>44214.718888888892</v>
      </c>
      <c r="B4796" s="1">
        <v>44214.721134259256</v>
      </c>
      <c r="C4796">
        <v>0</v>
      </c>
      <c r="D4796">
        <v>100</v>
      </c>
      <c r="E4796">
        <v>194</v>
      </c>
      <c r="F4796">
        <v>1</v>
      </c>
      <c r="G4796" s="1">
        <v>44214.72114371528</v>
      </c>
      <c r="H4796" s="2" t="s">
        <v>11012</v>
      </c>
      <c r="I4796" s="2" t="s">
        <v>51</v>
      </c>
      <c r="J4796" s="2" t="s">
        <v>52</v>
      </c>
      <c r="K4796" s="2" t="s">
        <v>64</v>
      </c>
      <c r="L4796" s="2" t="s">
        <v>9195</v>
      </c>
      <c r="M4796" s="2" t="s">
        <v>55</v>
      </c>
      <c r="N4796" s="2" t="s">
        <v>247</v>
      </c>
      <c r="O4796">
        <v>1</v>
      </c>
      <c r="P4796">
        <v>0</v>
      </c>
      <c r="Q4796">
        <v>0</v>
      </c>
      <c r="R4796">
        <v>26.658999999999999</v>
      </c>
      <c r="S4796">
        <v>0</v>
      </c>
      <c r="T4796" s="2" t="s">
        <v>11011</v>
      </c>
      <c r="U4796" s="2" t="s">
        <v>109</v>
      </c>
      <c r="V4796">
        <v>2</v>
      </c>
      <c r="X4796">
        <v>22</v>
      </c>
      <c r="Y4796" s="2" t="s">
        <v>59</v>
      </c>
      <c r="Z4796">
        <v>194</v>
      </c>
      <c r="AA4796" s="2" t="s">
        <v>9194</v>
      </c>
      <c r="AB4796" s="2" t="s">
        <v>9193</v>
      </c>
      <c r="AC4796" s="2" t="s">
        <v>59</v>
      </c>
      <c r="AD4796">
        <v>1</v>
      </c>
      <c r="AE4796" s="15">
        <f t="shared" si="318"/>
        <v>2560</v>
      </c>
      <c r="AF4796" s="16">
        <f t="shared" si="319"/>
        <v>1440</v>
      </c>
      <c r="AK4796">
        <f t="shared" si="320"/>
        <v>0</v>
      </c>
      <c r="AL4796">
        <f t="shared" si="320"/>
        <v>1</v>
      </c>
      <c r="AM4796">
        <f t="shared" si="320"/>
        <v>0</v>
      </c>
      <c r="AN4796">
        <f t="shared" si="320"/>
        <v>0</v>
      </c>
      <c r="AO4796">
        <f t="shared" si="320"/>
        <v>0</v>
      </c>
    </row>
    <row r="4797" spans="1:41" ht="14.45" customHeight="1" x14ac:dyDescent="0.45">
      <c r="A4797" s="1">
        <v>44214.719270833331</v>
      </c>
      <c r="B4797" s="1">
        <v>44214.721168981479</v>
      </c>
      <c r="C4797">
        <v>0</v>
      </c>
      <c r="D4797">
        <v>100</v>
      </c>
      <c r="E4797">
        <v>164</v>
      </c>
      <c r="F4797">
        <v>1</v>
      </c>
      <c r="G4797" s="1">
        <v>44214.721175231483</v>
      </c>
      <c r="H4797" s="2" t="s">
        <v>11010</v>
      </c>
      <c r="I4797" s="2" t="s">
        <v>51</v>
      </c>
      <c r="J4797" s="2" t="s">
        <v>52</v>
      </c>
      <c r="K4797" s="2" t="s">
        <v>53</v>
      </c>
      <c r="L4797" s="2" t="s">
        <v>9127</v>
      </c>
      <c r="M4797" s="2" t="s">
        <v>106</v>
      </c>
      <c r="N4797" s="2" t="s">
        <v>819</v>
      </c>
      <c r="O4797">
        <v>1</v>
      </c>
      <c r="P4797">
        <v>0</v>
      </c>
      <c r="Q4797">
        <v>0</v>
      </c>
      <c r="R4797">
        <v>22.942</v>
      </c>
      <c r="S4797">
        <v>0</v>
      </c>
      <c r="T4797" s="2" t="s">
        <v>11009</v>
      </c>
      <c r="U4797" s="2" t="s">
        <v>147</v>
      </c>
      <c r="V4797">
        <v>2</v>
      </c>
      <c r="X4797">
        <v>22</v>
      </c>
      <c r="Y4797" s="2" t="s">
        <v>59</v>
      </c>
      <c r="Z4797">
        <v>164</v>
      </c>
      <c r="AA4797" s="2" t="s">
        <v>9156</v>
      </c>
      <c r="AB4797" s="2" t="s">
        <v>9155</v>
      </c>
      <c r="AC4797" s="2" t="s">
        <v>59</v>
      </c>
      <c r="AD4797">
        <v>1</v>
      </c>
      <c r="AE4797" s="15">
        <f t="shared" si="318"/>
        <v>1792</v>
      </c>
      <c r="AF4797" s="16">
        <f t="shared" si="319"/>
        <v>1120</v>
      </c>
      <c r="AK4797">
        <f t="shared" si="320"/>
        <v>0</v>
      </c>
      <c r="AL4797">
        <f t="shared" si="320"/>
        <v>1</v>
      </c>
      <c r="AM4797">
        <f t="shared" si="320"/>
        <v>0</v>
      </c>
      <c r="AN4797">
        <f t="shared" si="320"/>
        <v>0</v>
      </c>
      <c r="AO4797">
        <f t="shared" si="320"/>
        <v>0</v>
      </c>
    </row>
    <row r="4798" spans="1:41" ht="14.45" customHeight="1" x14ac:dyDescent="0.45">
      <c r="A4798" s="1">
        <v>44214.718414351853</v>
      </c>
      <c r="B4798" s="1">
        <v>44214.721180555556</v>
      </c>
      <c r="C4798">
        <v>0</v>
      </c>
      <c r="D4798">
        <v>100</v>
      </c>
      <c r="E4798">
        <v>238</v>
      </c>
      <c r="F4798">
        <v>1</v>
      </c>
      <c r="G4798" s="1">
        <v>44214.721187523151</v>
      </c>
      <c r="H4798" s="2" t="s">
        <v>11008</v>
      </c>
      <c r="I4798" s="2" t="s">
        <v>51</v>
      </c>
      <c r="J4798" s="2" t="s">
        <v>52</v>
      </c>
      <c r="K4798" s="2" t="s">
        <v>53</v>
      </c>
      <c r="L4798" s="2" t="s">
        <v>9127</v>
      </c>
      <c r="M4798" s="2" t="s">
        <v>226</v>
      </c>
      <c r="N4798" s="2" t="s">
        <v>100</v>
      </c>
      <c r="O4798">
        <v>1</v>
      </c>
      <c r="P4798">
        <v>0</v>
      </c>
      <c r="Q4798">
        <v>0</v>
      </c>
      <c r="R4798">
        <v>39.901000000000003</v>
      </c>
      <c r="S4798">
        <v>0</v>
      </c>
      <c r="T4798" s="2" t="s">
        <v>11007</v>
      </c>
      <c r="U4798" s="2" t="s">
        <v>430</v>
      </c>
      <c r="V4798">
        <v>2</v>
      </c>
      <c r="X4798">
        <v>22</v>
      </c>
      <c r="Y4798" s="2" t="s">
        <v>59</v>
      </c>
      <c r="Z4798">
        <v>238</v>
      </c>
      <c r="AA4798" s="2" t="s">
        <v>9194</v>
      </c>
      <c r="AB4798" s="2" t="s">
        <v>9193</v>
      </c>
      <c r="AC4798" s="2" t="s">
        <v>59</v>
      </c>
      <c r="AD4798">
        <v>1</v>
      </c>
      <c r="AE4798" s="15">
        <f t="shared" si="318"/>
        <v>1366</v>
      </c>
      <c r="AF4798" s="16">
        <f t="shared" si="319"/>
        <v>768</v>
      </c>
      <c r="AK4798">
        <f t="shared" si="320"/>
        <v>0</v>
      </c>
      <c r="AL4798">
        <f t="shared" si="320"/>
        <v>1</v>
      </c>
      <c r="AM4798">
        <f t="shared" si="320"/>
        <v>0</v>
      </c>
      <c r="AN4798">
        <f t="shared" si="320"/>
        <v>0</v>
      </c>
      <c r="AO4798">
        <f t="shared" si="320"/>
        <v>0</v>
      </c>
    </row>
    <row r="4799" spans="1:41" ht="14.45" customHeight="1" x14ac:dyDescent="0.45">
      <c r="A4799" s="1">
        <v>44214.719386574077</v>
      </c>
      <c r="B4799" s="1">
        <v>44214.721296296295</v>
      </c>
      <c r="C4799">
        <v>0</v>
      </c>
      <c r="D4799">
        <v>100</v>
      </c>
      <c r="E4799">
        <v>164</v>
      </c>
      <c r="F4799">
        <v>1</v>
      </c>
      <c r="G4799" s="1">
        <v>44214.721298854165</v>
      </c>
      <c r="H4799" s="2" t="s">
        <v>11006</v>
      </c>
      <c r="I4799" s="2" t="s">
        <v>51</v>
      </c>
      <c r="J4799" s="2" t="s">
        <v>52</v>
      </c>
      <c r="K4799" s="2" t="s">
        <v>53</v>
      </c>
      <c r="L4799" s="2" t="s">
        <v>9127</v>
      </c>
      <c r="M4799" s="2" t="s">
        <v>106</v>
      </c>
      <c r="N4799" s="2" t="s">
        <v>123</v>
      </c>
      <c r="O4799">
        <v>1</v>
      </c>
      <c r="P4799">
        <v>0</v>
      </c>
      <c r="Q4799">
        <v>0</v>
      </c>
      <c r="R4799">
        <v>23.088000000000001</v>
      </c>
      <c r="S4799">
        <v>0</v>
      </c>
      <c r="T4799" s="2" t="s">
        <v>11005</v>
      </c>
      <c r="U4799" s="2" t="s">
        <v>96</v>
      </c>
      <c r="V4799">
        <v>2</v>
      </c>
      <c r="X4799">
        <v>22</v>
      </c>
      <c r="Y4799" s="2" t="s">
        <v>59</v>
      </c>
      <c r="Z4799">
        <v>164</v>
      </c>
      <c r="AA4799" s="2" t="s">
        <v>9156</v>
      </c>
      <c r="AB4799" s="2" t="s">
        <v>9155</v>
      </c>
      <c r="AC4799" s="2" t="s">
        <v>59</v>
      </c>
      <c r="AD4799">
        <v>1</v>
      </c>
      <c r="AE4799" s="15">
        <f t="shared" si="318"/>
        <v>1280</v>
      </c>
      <c r="AF4799" s="16">
        <f t="shared" si="319"/>
        <v>800</v>
      </c>
      <c r="AK4799">
        <f t="shared" si="320"/>
        <v>1</v>
      </c>
      <c r="AL4799">
        <f t="shared" si="320"/>
        <v>0</v>
      </c>
      <c r="AM4799">
        <f t="shared" si="320"/>
        <v>0</v>
      </c>
      <c r="AN4799">
        <f t="shared" si="320"/>
        <v>0</v>
      </c>
      <c r="AO4799">
        <f t="shared" si="320"/>
        <v>0</v>
      </c>
    </row>
    <row r="4800" spans="1:41" ht="14.45" customHeight="1" x14ac:dyDescent="0.45">
      <c r="A4800" s="1">
        <v>44214.720046296294</v>
      </c>
      <c r="B4800" s="1">
        <v>44214.721354166664</v>
      </c>
      <c r="C4800">
        <v>0</v>
      </c>
      <c r="D4800">
        <v>100</v>
      </c>
      <c r="E4800">
        <v>112</v>
      </c>
      <c r="F4800">
        <v>1</v>
      </c>
      <c r="G4800" s="1">
        <v>44214.721356724534</v>
      </c>
      <c r="H4800" s="2" t="s">
        <v>11004</v>
      </c>
      <c r="I4800" s="2" t="s">
        <v>51</v>
      </c>
      <c r="J4800" s="2" t="s">
        <v>52</v>
      </c>
      <c r="K4800" s="2" t="s">
        <v>113</v>
      </c>
      <c r="L4800" s="2" t="s">
        <v>3854</v>
      </c>
      <c r="M4800" s="2" t="s">
        <v>106</v>
      </c>
      <c r="N4800" s="2" t="s">
        <v>6000</v>
      </c>
      <c r="O4800">
        <v>1</v>
      </c>
      <c r="P4800">
        <v>0</v>
      </c>
      <c r="Q4800">
        <v>0</v>
      </c>
      <c r="R4800">
        <v>18.023</v>
      </c>
      <c r="S4800">
        <v>0</v>
      </c>
      <c r="T4800" s="2" t="s">
        <v>11003</v>
      </c>
      <c r="U4800" s="2" t="s">
        <v>172</v>
      </c>
      <c r="V4800">
        <v>2</v>
      </c>
      <c r="X4800">
        <v>22</v>
      </c>
      <c r="Y4800" s="2" t="s">
        <v>59</v>
      </c>
      <c r="Z4800">
        <v>112</v>
      </c>
      <c r="AA4800" s="2" t="s">
        <v>9156</v>
      </c>
      <c r="AB4800" s="2" t="s">
        <v>9155</v>
      </c>
      <c r="AC4800" s="2" t="s">
        <v>59</v>
      </c>
      <c r="AD4800">
        <v>1</v>
      </c>
      <c r="AE4800" s="15">
        <f t="shared" si="318"/>
        <v>390</v>
      </c>
      <c r="AF4800" s="16">
        <f t="shared" si="319"/>
        <v>844</v>
      </c>
      <c r="AK4800">
        <f t="shared" si="320"/>
        <v>0</v>
      </c>
      <c r="AL4800">
        <f t="shared" si="320"/>
        <v>1</v>
      </c>
      <c r="AM4800">
        <f t="shared" si="320"/>
        <v>0</v>
      </c>
      <c r="AN4800">
        <f t="shared" si="320"/>
        <v>0</v>
      </c>
      <c r="AO4800">
        <f t="shared" si="320"/>
        <v>0</v>
      </c>
    </row>
    <row r="4801" spans="1:41" ht="14.45" customHeight="1" x14ac:dyDescent="0.45">
      <c r="A4801" s="1">
        <v>44214.718761574077</v>
      </c>
      <c r="B4801" s="1">
        <v>44214.721400462964</v>
      </c>
      <c r="C4801">
        <v>0</v>
      </c>
      <c r="D4801">
        <v>100</v>
      </c>
      <c r="E4801">
        <v>227</v>
      </c>
      <c r="F4801">
        <v>1</v>
      </c>
      <c r="G4801" s="1">
        <v>44214.721409224534</v>
      </c>
      <c r="H4801" s="2" t="s">
        <v>11002</v>
      </c>
      <c r="I4801" s="2" t="s">
        <v>51</v>
      </c>
      <c r="J4801" s="2" t="s">
        <v>52</v>
      </c>
      <c r="K4801" s="2" t="s">
        <v>53</v>
      </c>
      <c r="L4801" s="2" t="s">
        <v>87</v>
      </c>
      <c r="M4801" s="2" t="s">
        <v>55</v>
      </c>
      <c r="N4801" s="2" t="s">
        <v>132</v>
      </c>
      <c r="O4801">
        <v>1</v>
      </c>
      <c r="P4801">
        <v>6.2530000000000001</v>
      </c>
      <c r="Q4801">
        <v>31.667000000000002</v>
      </c>
      <c r="R4801">
        <v>32.457000000000001</v>
      </c>
      <c r="S4801">
        <v>9</v>
      </c>
      <c r="T4801" s="2" t="s">
        <v>11001</v>
      </c>
      <c r="U4801" s="2" t="s">
        <v>151</v>
      </c>
      <c r="V4801">
        <v>2</v>
      </c>
      <c r="X4801">
        <v>22</v>
      </c>
      <c r="Y4801" s="2" t="s">
        <v>59</v>
      </c>
      <c r="Z4801">
        <v>227</v>
      </c>
      <c r="AA4801" s="2" t="s">
        <v>9135</v>
      </c>
      <c r="AB4801" s="2" t="s">
        <v>9134</v>
      </c>
      <c r="AC4801" s="2" t="s">
        <v>59</v>
      </c>
      <c r="AD4801">
        <v>1</v>
      </c>
      <c r="AE4801" s="15">
        <f t="shared" si="318"/>
        <v>1280</v>
      </c>
      <c r="AF4801" s="16">
        <f t="shared" si="319"/>
        <v>720</v>
      </c>
      <c r="AK4801">
        <f t="shared" si="320"/>
        <v>1</v>
      </c>
      <c r="AL4801">
        <f t="shared" si="320"/>
        <v>0</v>
      </c>
      <c r="AM4801">
        <f t="shared" si="320"/>
        <v>0</v>
      </c>
      <c r="AN4801">
        <f t="shared" si="320"/>
        <v>0</v>
      </c>
      <c r="AO4801">
        <f t="shared" si="320"/>
        <v>0</v>
      </c>
    </row>
    <row r="4802" spans="1:41" ht="14.45" customHeight="1" x14ac:dyDescent="0.45">
      <c r="A4802" s="1">
        <v>44214.719027777777</v>
      </c>
      <c r="B4802" s="1">
        <v>44214.721435185187</v>
      </c>
      <c r="C4802">
        <v>0</v>
      </c>
      <c r="D4802">
        <v>100</v>
      </c>
      <c r="E4802">
        <v>208</v>
      </c>
      <c r="F4802">
        <v>1</v>
      </c>
      <c r="G4802" s="1">
        <v>44214.721442581016</v>
      </c>
      <c r="H4802" s="2" t="s">
        <v>11000</v>
      </c>
      <c r="I4802" s="2" t="s">
        <v>51</v>
      </c>
      <c r="J4802" s="2" t="s">
        <v>52</v>
      </c>
      <c r="K4802" s="2" t="s">
        <v>53</v>
      </c>
      <c r="L4802" s="2" t="s">
        <v>9127</v>
      </c>
      <c r="M4802" s="2" t="s">
        <v>55</v>
      </c>
      <c r="N4802" s="2" t="s">
        <v>132</v>
      </c>
      <c r="O4802">
        <v>1</v>
      </c>
      <c r="P4802">
        <v>0</v>
      </c>
      <c r="Q4802">
        <v>0</v>
      </c>
      <c r="R4802">
        <v>22.425999999999998</v>
      </c>
      <c r="S4802">
        <v>0</v>
      </c>
      <c r="T4802" s="2" t="s">
        <v>10999</v>
      </c>
      <c r="U4802" s="2" t="s">
        <v>102</v>
      </c>
      <c r="V4802">
        <v>2</v>
      </c>
      <c r="X4802">
        <v>22</v>
      </c>
      <c r="Y4802" s="2" t="s">
        <v>59</v>
      </c>
      <c r="Z4802">
        <v>208</v>
      </c>
      <c r="AA4802" s="2" t="s">
        <v>9156</v>
      </c>
      <c r="AB4802" s="2" t="s">
        <v>9155</v>
      </c>
      <c r="AC4802" s="2" t="s">
        <v>59</v>
      </c>
      <c r="AD4802">
        <v>1</v>
      </c>
      <c r="AE4802" s="15">
        <f t="shared" si="318"/>
        <v>1280</v>
      </c>
      <c r="AF4802" s="16">
        <f t="shared" si="319"/>
        <v>720</v>
      </c>
      <c r="AK4802">
        <f t="shared" si="320"/>
        <v>1</v>
      </c>
      <c r="AL4802">
        <f t="shared" si="320"/>
        <v>0</v>
      </c>
      <c r="AM4802">
        <f t="shared" si="320"/>
        <v>0</v>
      </c>
      <c r="AN4802">
        <f t="shared" si="320"/>
        <v>0</v>
      </c>
      <c r="AO4802">
        <f t="shared" si="320"/>
        <v>0</v>
      </c>
    </row>
    <row r="4803" spans="1:41" ht="14.45" customHeight="1" x14ac:dyDescent="0.45">
      <c r="A4803" s="1">
        <v>44214.719652777778</v>
      </c>
      <c r="B4803" s="1">
        <v>44214.721689814818</v>
      </c>
      <c r="C4803">
        <v>0</v>
      </c>
      <c r="D4803">
        <v>100</v>
      </c>
      <c r="E4803">
        <v>175</v>
      </c>
      <c r="F4803">
        <v>1</v>
      </c>
      <c r="G4803" s="1">
        <v>44214.721693680556</v>
      </c>
      <c r="H4803" s="2" t="s">
        <v>10998</v>
      </c>
      <c r="I4803" s="2" t="s">
        <v>51</v>
      </c>
      <c r="J4803" s="2" t="s">
        <v>52</v>
      </c>
      <c r="K4803" s="2" t="s">
        <v>78</v>
      </c>
      <c r="L4803" s="2" t="s">
        <v>1333</v>
      </c>
      <c r="M4803" s="2" t="s">
        <v>55</v>
      </c>
      <c r="N4803" s="2" t="s">
        <v>142</v>
      </c>
      <c r="O4803">
        <v>1</v>
      </c>
      <c r="P4803">
        <v>0</v>
      </c>
      <c r="Q4803">
        <v>0</v>
      </c>
      <c r="R4803">
        <v>21.379000000000001</v>
      </c>
      <c r="S4803">
        <v>0</v>
      </c>
      <c r="T4803" s="2" t="s">
        <v>10997</v>
      </c>
      <c r="U4803" s="2" t="s">
        <v>179</v>
      </c>
      <c r="V4803">
        <v>1</v>
      </c>
      <c r="X4803">
        <v>22</v>
      </c>
      <c r="Y4803" s="2" t="s">
        <v>59</v>
      </c>
      <c r="Z4803">
        <v>175</v>
      </c>
      <c r="AA4803" s="2" t="s">
        <v>9156</v>
      </c>
      <c r="AB4803" s="2" t="s">
        <v>9155</v>
      </c>
      <c r="AC4803" s="2" t="s">
        <v>59</v>
      </c>
      <c r="AD4803">
        <v>1</v>
      </c>
      <c r="AE4803" s="15">
        <f t="shared" si="318"/>
        <v>1536</v>
      </c>
      <c r="AF4803" s="16">
        <f t="shared" si="319"/>
        <v>864</v>
      </c>
      <c r="AK4803">
        <f t="shared" si="320"/>
        <v>0</v>
      </c>
      <c r="AL4803">
        <f t="shared" si="320"/>
        <v>0</v>
      </c>
      <c r="AM4803">
        <f t="shared" si="320"/>
        <v>0</v>
      </c>
      <c r="AN4803">
        <f t="shared" si="320"/>
        <v>0</v>
      </c>
      <c r="AO4803">
        <f t="shared" si="320"/>
        <v>0</v>
      </c>
    </row>
    <row r="4804" spans="1:41" ht="14.45" customHeight="1" x14ac:dyDescent="0.45">
      <c r="A4804" s="1">
        <v>44214.719548611109</v>
      </c>
      <c r="B4804" s="1">
        <v>44214.721701388888</v>
      </c>
      <c r="C4804">
        <v>0</v>
      </c>
      <c r="D4804">
        <v>100</v>
      </c>
      <c r="E4804">
        <v>185</v>
      </c>
      <c r="F4804">
        <v>1</v>
      </c>
      <c r="G4804" s="1">
        <v>44214.721709282407</v>
      </c>
      <c r="H4804" s="2" t="s">
        <v>10996</v>
      </c>
      <c r="I4804" s="2" t="s">
        <v>51</v>
      </c>
      <c r="J4804" s="2" t="s">
        <v>52</v>
      </c>
      <c r="K4804" s="2" t="s">
        <v>53</v>
      </c>
      <c r="L4804" s="2" t="s">
        <v>9127</v>
      </c>
      <c r="M4804" s="2" t="s">
        <v>55</v>
      </c>
      <c r="N4804" s="2" t="s">
        <v>142</v>
      </c>
      <c r="O4804">
        <v>1</v>
      </c>
      <c r="P4804">
        <v>0</v>
      </c>
      <c r="Q4804">
        <v>0</v>
      </c>
      <c r="R4804">
        <v>21.18</v>
      </c>
      <c r="S4804">
        <v>0</v>
      </c>
      <c r="T4804" s="2" t="s">
        <v>10995</v>
      </c>
      <c r="U4804" s="2" t="s">
        <v>96</v>
      </c>
      <c r="V4804">
        <v>2</v>
      </c>
      <c r="X4804">
        <v>22</v>
      </c>
      <c r="Y4804" s="2" t="s">
        <v>59</v>
      </c>
      <c r="Z4804">
        <v>185</v>
      </c>
      <c r="AA4804" s="2" t="s">
        <v>9135</v>
      </c>
      <c r="AB4804" s="2" t="s">
        <v>9134</v>
      </c>
      <c r="AC4804" s="2" t="s">
        <v>59</v>
      </c>
      <c r="AD4804">
        <v>1</v>
      </c>
      <c r="AE4804" s="15">
        <f t="shared" si="318"/>
        <v>1536</v>
      </c>
      <c r="AF4804" s="16">
        <f t="shared" si="319"/>
        <v>864</v>
      </c>
      <c r="AK4804">
        <f t="shared" si="320"/>
        <v>1</v>
      </c>
      <c r="AL4804">
        <f t="shared" si="320"/>
        <v>0</v>
      </c>
      <c r="AM4804">
        <f t="shared" si="320"/>
        <v>0</v>
      </c>
      <c r="AN4804">
        <f t="shared" si="320"/>
        <v>0</v>
      </c>
      <c r="AO4804">
        <f t="shared" si="320"/>
        <v>0</v>
      </c>
    </row>
    <row r="4805" spans="1:41" ht="14.45" customHeight="1" x14ac:dyDescent="0.45">
      <c r="A4805" s="1">
        <v>44214.719988425924</v>
      </c>
      <c r="B4805" s="1">
        <v>44214.721712962964</v>
      </c>
      <c r="C4805">
        <v>0</v>
      </c>
      <c r="D4805">
        <v>100</v>
      </c>
      <c r="E4805">
        <v>148</v>
      </c>
      <c r="F4805">
        <v>1</v>
      </c>
      <c r="G4805" s="1">
        <v>44214.721720694448</v>
      </c>
      <c r="H4805" s="2" t="s">
        <v>10994</v>
      </c>
      <c r="I4805" s="2" t="s">
        <v>51</v>
      </c>
      <c r="J4805" s="2" t="s">
        <v>52</v>
      </c>
      <c r="K4805" s="2" t="s">
        <v>53</v>
      </c>
      <c r="L4805" s="2" t="s">
        <v>9127</v>
      </c>
      <c r="M4805" s="2" t="s">
        <v>106</v>
      </c>
      <c r="N4805" s="2" t="s">
        <v>107</v>
      </c>
      <c r="O4805">
        <v>1</v>
      </c>
      <c r="P4805">
        <v>0</v>
      </c>
      <c r="Q4805">
        <v>0</v>
      </c>
      <c r="R4805">
        <v>17.478999999999999</v>
      </c>
      <c r="S4805">
        <v>0</v>
      </c>
      <c r="T4805" s="2" t="s">
        <v>10993</v>
      </c>
      <c r="U4805" s="2" t="s">
        <v>83</v>
      </c>
      <c r="V4805">
        <v>2</v>
      </c>
      <c r="X4805">
        <v>22</v>
      </c>
      <c r="Y4805" s="2" t="s">
        <v>59</v>
      </c>
      <c r="Z4805">
        <v>148</v>
      </c>
      <c r="AA4805" s="2" t="s">
        <v>9156</v>
      </c>
      <c r="AB4805" s="2" t="s">
        <v>9155</v>
      </c>
      <c r="AC4805" s="2" t="s">
        <v>59</v>
      </c>
      <c r="AD4805">
        <v>1</v>
      </c>
      <c r="AE4805" s="15">
        <f t="shared" si="318"/>
        <v>1440</v>
      </c>
      <c r="AF4805" s="16">
        <f t="shared" si="319"/>
        <v>900</v>
      </c>
      <c r="AK4805">
        <f t="shared" si="320"/>
        <v>1</v>
      </c>
      <c r="AL4805">
        <f t="shared" si="320"/>
        <v>0</v>
      </c>
      <c r="AM4805">
        <f t="shared" si="320"/>
        <v>0</v>
      </c>
      <c r="AN4805">
        <f t="shared" si="320"/>
        <v>0</v>
      </c>
      <c r="AO4805">
        <f t="shared" si="320"/>
        <v>0</v>
      </c>
    </row>
    <row r="4806" spans="1:41" ht="14.45" customHeight="1" x14ac:dyDescent="0.45">
      <c r="A4806" s="1">
        <v>44214.720243055555</v>
      </c>
      <c r="B4806" s="1">
        <v>44214.721886574072</v>
      </c>
      <c r="C4806">
        <v>0</v>
      </c>
      <c r="D4806">
        <v>100</v>
      </c>
      <c r="E4806">
        <v>141</v>
      </c>
      <c r="F4806">
        <v>1</v>
      </c>
      <c r="G4806" s="1">
        <v>44214.721898229167</v>
      </c>
      <c r="H4806" s="2" t="s">
        <v>10992</v>
      </c>
      <c r="I4806" s="2" t="s">
        <v>51</v>
      </c>
      <c r="J4806" s="2" t="s">
        <v>52</v>
      </c>
      <c r="K4806" s="2" t="s">
        <v>53</v>
      </c>
      <c r="L4806" s="2" t="s">
        <v>9127</v>
      </c>
      <c r="M4806" s="2" t="s">
        <v>106</v>
      </c>
      <c r="N4806" s="2" t="s">
        <v>123</v>
      </c>
      <c r="O4806">
        <v>1</v>
      </c>
      <c r="P4806">
        <v>0</v>
      </c>
      <c r="Q4806">
        <v>0</v>
      </c>
      <c r="R4806">
        <v>19.466000000000001</v>
      </c>
      <c r="S4806">
        <v>0</v>
      </c>
      <c r="T4806" s="2" t="s">
        <v>10991</v>
      </c>
      <c r="U4806" s="2" t="s">
        <v>109</v>
      </c>
      <c r="V4806">
        <v>2</v>
      </c>
      <c r="X4806">
        <v>22</v>
      </c>
      <c r="Y4806" s="2" t="s">
        <v>59</v>
      </c>
      <c r="Z4806">
        <v>141</v>
      </c>
      <c r="AA4806" s="2" t="s">
        <v>9194</v>
      </c>
      <c r="AB4806" s="2" t="s">
        <v>9193</v>
      </c>
      <c r="AC4806" s="2" t="s">
        <v>59</v>
      </c>
      <c r="AD4806">
        <v>1</v>
      </c>
      <c r="AE4806" s="15">
        <f t="shared" si="318"/>
        <v>1280</v>
      </c>
      <c r="AF4806" s="16">
        <f t="shared" si="319"/>
        <v>800</v>
      </c>
      <c r="AK4806">
        <f t="shared" si="320"/>
        <v>0</v>
      </c>
      <c r="AL4806">
        <f t="shared" si="320"/>
        <v>1</v>
      </c>
      <c r="AM4806">
        <f t="shared" si="320"/>
        <v>0</v>
      </c>
      <c r="AN4806">
        <f t="shared" si="320"/>
        <v>0</v>
      </c>
      <c r="AO4806">
        <f t="shared" si="320"/>
        <v>0</v>
      </c>
    </row>
    <row r="4807" spans="1:41" ht="14.45" customHeight="1" x14ac:dyDescent="0.45">
      <c r="A4807" s="1">
        <v>44214.719293981485</v>
      </c>
      <c r="B4807" s="1">
        <v>44214.721898148149</v>
      </c>
      <c r="C4807">
        <v>0</v>
      </c>
      <c r="D4807">
        <v>100</v>
      </c>
      <c r="E4807">
        <v>224</v>
      </c>
      <c r="F4807">
        <v>1</v>
      </c>
      <c r="G4807" s="1">
        <v>44214.721907326391</v>
      </c>
      <c r="H4807" s="2" t="s">
        <v>10990</v>
      </c>
      <c r="I4807" s="2" t="s">
        <v>51</v>
      </c>
      <c r="J4807" s="2" t="s">
        <v>52</v>
      </c>
      <c r="K4807" s="2" t="s">
        <v>53</v>
      </c>
      <c r="L4807" s="2" t="s">
        <v>9127</v>
      </c>
      <c r="M4807" s="2" t="s">
        <v>55</v>
      </c>
      <c r="N4807" s="2" t="s">
        <v>56</v>
      </c>
      <c r="O4807">
        <v>1</v>
      </c>
      <c r="P4807">
        <v>0</v>
      </c>
      <c r="Q4807">
        <v>0</v>
      </c>
      <c r="R4807">
        <v>26.873000000000001</v>
      </c>
      <c r="S4807">
        <v>0</v>
      </c>
      <c r="T4807" s="2" t="s">
        <v>10989</v>
      </c>
      <c r="U4807" s="2" t="s">
        <v>179</v>
      </c>
      <c r="V4807">
        <v>2</v>
      </c>
      <c r="X4807">
        <v>22</v>
      </c>
      <c r="Y4807" s="2" t="s">
        <v>59</v>
      </c>
      <c r="Z4807">
        <v>224</v>
      </c>
      <c r="AA4807" s="2" t="s">
        <v>9135</v>
      </c>
      <c r="AB4807" s="2" t="s">
        <v>9134</v>
      </c>
      <c r="AC4807" s="2" t="s">
        <v>59</v>
      </c>
      <c r="AD4807">
        <v>1</v>
      </c>
      <c r="AE4807" s="15">
        <f t="shared" si="318"/>
        <v>1920</v>
      </c>
      <c r="AF4807" s="16">
        <f t="shared" si="319"/>
        <v>1080</v>
      </c>
      <c r="AK4807">
        <f t="shared" si="320"/>
        <v>1</v>
      </c>
      <c r="AL4807">
        <f t="shared" si="320"/>
        <v>0</v>
      </c>
      <c r="AM4807">
        <f t="shared" si="320"/>
        <v>0</v>
      </c>
      <c r="AN4807">
        <f t="shared" si="320"/>
        <v>0</v>
      </c>
      <c r="AO4807">
        <f t="shared" si="320"/>
        <v>0</v>
      </c>
    </row>
    <row r="4808" spans="1:41" ht="14.45" customHeight="1" x14ac:dyDescent="0.45">
      <c r="A4808" s="1">
        <v>44214.719849537039</v>
      </c>
      <c r="B4808" s="1">
        <v>44214.721909722219</v>
      </c>
      <c r="C4808">
        <v>0</v>
      </c>
      <c r="D4808">
        <v>100</v>
      </c>
      <c r="E4808">
        <v>178</v>
      </c>
      <c r="F4808">
        <v>1</v>
      </c>
      <c r="G4808" s="1">
        <v>44214.721922442128</v>
      </c>
      <c r="H4808" s="2" t="s">
        <v>10988</v>
      </c>
      <c r="I4808" s="2" t="s">
        <v>51</v>
      </c>
      <c r="J4808" s="2" t="s">
        <v>52</v>
      </c>
      <c r="K4808" s="2" t="s">
        <v>53</v>
      </c>
      <c r="L4808" s="2" t="s">
        <v>9127</v>
      </c>
      <c r="M4808" s="2" t="s">
        <v>106</v>
      </c>
      <c r="N4808" s="2" t="s">
        <v>107</v>
      </c>
      <c r="O4808">
        <v>1</v>
      </c>
      <c r="P4808">
        <v>0</v>
      </c>
      <c r="Q4808">
        <v>0</v>
      </c>
      <c r="R4808">
        <v>19.155000000000001</v>
      </c>
      <c r="S4808">
        <v>0</v>
      </c>
      <c r="T4808" s="2" t="s">
        <v>10987</v>
      </c>
      <c r="U4808" s="2" t="s">
        <v>410</v>
      </c>
      <c r="V4808">
        <v>2</v>
      </c>
      <c r="X4808">
        <v>22</v>
      </c>
      <c r="Y4808" s="2" t="s">
        <v>336</v>
      </c>
      <c r="Z4808">
        <v>178</v>
      </c>
      <c r="AA4808" s="2" t="s">
        <v>9135</v>
      </c>
      <c r="AB4808" s="2" t="s">
        <v>9134</v>
      </c>
      <c r="AC4808" s="2" t="s">
        <v>59</v>
      </c>
      <c r="AD4808">
        <v>1</v>
      </c>
      <c r="AE4808" s="15">
        <f t="shared" si="318"/>
        <v>1440</v>
      </c>
      <c r="AF4808" s="16">
        <f t="shared" si="319"/>
        <v>900</v>
      </c>
      <c r="AK4808">
        <f t="shared" ref="AK4808:AO4840" si="321">IF(ISERROR(SEARCH(AK$2,$T4808)),0,1)</f>
        <v>1</v>
      </c>
      <c r="AL4808">
        <f t="shared" si="321"/>
        <v>0</v>
      </c>
      <c r="AM4808">
        <f t="shared" si="321"/>
        <v>0</v>
      </c>
      <c r="AN4808">
        <f t="shared" si="321"/>
        <v>0</v>
      </c>
      <c r="AO4808">
        <f t="shared" si="321"/>
        <v>0</v>
      </c>
    </row>
    <row r="4809" spans="1:41" ht="14.45" customHeight="1" x14ac:dyDescent="0.45">
      <c r="A4809" s="1">
        <v>44214.720405092594</v>
      </c>
      <c r="B4809" s="1">
        <v>44214.721944444442</v>
      </c>
      <c r="C4809">
        <v>0</v>
      </c>
      <c r="D4809">
        <v>100</v>
      </c>
      <c r="E4809">
        <v>133</v>
      </c>
      <c r="F4809">
        <v>1</v>
      </c>
      <c r="G4809" s="1">
        <v>44214.721958125003</v>
      </c>
      <c r="H4809" s="2" t="s">
        <v>10986</v>
      </c>
      <c r="I4809" s="2" t="s">
        <v>51</v>
      </c>
      <c r="J4809" s="2" t="s">
        <v>52</v>
      </c>
      <c r="K4809" s="2" t="s">
        <v>53</v>
      </c>
      <c r="L4809" s="2" t="s">
        <v>87</v>
      </c>
      <c r="M4809" s="2" t="s">
        <v>106</v>
      </c>
      <c r="N4809" s="2" t="s">
        <v>107</v>
      </c>
      <c r="O4809">
        <v>1</v>
      </c>
      <c r="P4809">
        <v>0</v>
      </c>
      <c r="Q4809">
        <v>0</v>
      </c>
      <c r="R4809">
        <v>16.992000000000001</v>
      </c>
      <c r="S4809">
        <v>0</v>
      </c>
      <c r="T4809" s="2" t="s">
        <v>10985</v>
      </c>
      <c r="U4809" s="2" t="s">
        <v>147</v>
      </c>
      <c r="V4809">
        <v>2</v>
      </c>
      <c r="X4809">
        <v>22</v>
      </c>
      <c r="Y4809" s="2" t="s">
        <v>59</v>
      </c>
      <c r="Z4809">
        <v>133</v>
      </c>
      <c r="AA4809" s="2" t="s">
        <v>9135</v>
      </c>
      <c r="AB4809" s="2" t="s">
        <v>9134</v>
      </c>
      <c r="AC4809" s="2" t="s">
        <v>59</v>
      </c>
      <c r="AD4809">
        <v>1</v>
      </c>
      <c r="AE4809" s="15">
        <f t="shared" si="318"/>
        <v>1440</v>
      </c>
      <c r="AF4809" s="16">
        <f t="shared" si="319"/>
        <v>900</v>
      </c>
      <c r="AK4809">
        <f t="shared" si="321"/>
        <v>1</v>
      </c>
      <c r="AL4809">
        <f t="shared" si="321"/>
        <v>0</v>
      </c>
      <c r="AM4809">
        <f t="shared" si="321"/>
        <v>0</v>
      </c>
      <c r="AN4809">
        <f t="shared" si="321"/>
        <v>0</v>
      </c>
      <c r="AO4809">
        <f t="shared" si="321"/>
        <v>0</v>
      </c>
    </row>
    <row r="4810" spans="1:41" ht="14.45" customHeight="1" x14ac:dyDescent="0.45">
      <c r="A4810" s="1">
        <v>44214.71634259259</v>
      </c>
      <c r="B4810" s="1">
        <v>44214.722002314818</v>
      </c>
      <c r="C4810">
        <v>0</v>
      </c>
      <c r="D4810">
        <v>100</v>
      </c>
      <c r="E4810">
        <v>488</v>
      </c>
      <c r="F4810">
        <v>1</v>
      </c>
      <c r="G4810" s="1">
        <v>44214.722005416668</v>
      </c>
      <c r="H4810" s="2" t="s">
        <v>10984</v>
      </c>
      <c r="I4810" s="2" t="s">
        <v>51</v>
      </c>
      <c r="J4810" s="2" t="s">
        <v>52</v>
      </c>
      <c r="K4810" s="2" t="s">
        <v>53</v>
      </c>
      <c r="L4810" s="2" t="s">
        <v>87</v>
      </c>
      <c r="M4810" s="2" t="s">
        <v>106</v>
      </c>
      <c r="N4810" s="2" t="s">
        <v>107</v>
      </c>
      <c r="O4810">
        <v>1</v>
      </c>
      <c r="P4810">
        <v>19.395</v>
      </c>
      <c r="Q4810">
        <v>19.395</v>
      </c>
      <c r="R4810">
        <v>19.951000000000001</v>
      </c>
      <c r="S4810">
        <v>1</v>
      </c>
      <c r="T4810" s="2" t="s">
        <v>10983</v>
      </c>
      <c r="U4810" s="2" t="s">
        <v>109</v>
      </c>
      <c r="V4810">
        <v>2</v>
      </c>
      <c r="X4810">
        <v>22</v>
      </c>
      <c r="Y4810" s="2" t="s">
        <v>59</v>
      </c>
      <c r="Z4810">
        <v>488</v>
      </c>
      <c r="AA4810" s="2" t="s">
        <v>9156</v>
      </c>
      <c r="AB4810" s="2" t="s">
        <v>9155</v>
      </c>
      <c r="AC4810" s="2" t="s">
        <v>59</v>
      </c>
      <c r="AD4810">
        <v>1</v>
      </c>
      <c r="AE4810" s="15">
        <f t="shared" si="318"/>
        <v>1440</v>
      </c>
      <c r="AF4810" s="16">
        <f t="shared" si="319"/>
        <v>900</v>
      </c>
      <c r="AK4810">
        <f t="shared" si="321"/>
        <v>1</v>
      </c>
      <c r="AL4810">
        <f t="shared" si="321"/>
        <v>0</v>
      </c>
      <c r="AM4810">
        <f t="shared" si="321"/>
        <v>0</v>
      </c>
      <c r="AN4810">
        <f t="shared" si="321"/>
        <v>0</v>
      </c>
      <c r="AO4810">
        <f t="shared" si="321"/>
        <v>0</v>
      </c>
    </row>
    <row r="4811" spans="1:41" ht="14.45" customHeight="1" x14ac:dyDescent="0.45">
      <c r="A4811" s="1">
        <v>44214.720486111109</v>
      </c>
      <c r="B4811" s="1">
        <v>44214.722048611111</v>
      </c>
      <c r="C4811">
        <v>0</v>
      </c>
      <c r="D4811">
        <v>100</v>
      </c>
      <c r="E4811">
        <v>134</v>
      </c>
      <c r="F4811">
        <v>1</v>
      </c>
      <c r="G4811" s="1">
        <v>44214.722053356483</v>
      </c>
      <c r="H4811" s="2" t="s">
        <v>10982</v>
      </c>
      <c r="I4811" s="2" t="s">
        <v>51</v>
      </c>
      <c r="J4811" s="2" t="s">
        <v>52</v>
      </c>
      <c r="K4811" s="2" t="s">
        <v>53</v>
      </c>
      <c r="L4811" s="2" t="s">
        <v>9127</v>
      </c>
      <c r="M4811" s="2" t="s">
        <v>106</v>
      </c>
      <c r="N4811" s="2" t="s">
        <v>107</v>
      </c>
      <c r="O4811">
        <v>1</v>
      </c>
      <c r="P4811">
        <v>0</v>
      </c>
      <c r="Q4811">
        <v>0</v>
      </c>
      <c r="R4811">
        <v>16.864999999999998</v>
      </c>
      <c r="S4811">
        <v>0</v>
      </c>
      <c r="T4811" s="2" t="s">
        <v>10981</v>
      </c>
      <c r="U4811" s="2" t="s">
        <v>219</v>
      </c>
      <c r="V4811">
        <v>2</v>
      </c>
      <c r="X4811">
        <v>22</v>
      </c>
      <c r="Y4811" s="2" t="s">
        <v>59</v>
      </c>
      <c r="Z4811">
        <v>134</v>
      </c>
      <c r="AA4811" s="2" t="s">
        <v>9194</v>
      </c>
      <c r="AB4811" s="2" t="s">
        <v>9193</v>
      </c>
      <c r="AC4811" s="2" t="s">
        <v>59</v>
      </c>
      <c r="AD4811">
        <v>1</v>
      </c>
      <c r="AE4811" s="15">
        <f t="shared" si="318"/>
        <v>1440</v>
      </c>
      <c r="AF4811" s="16">
        <f t="shared" si="319"/>
        <v>900</v>
      </c>
      <c r="AK4811">
        <f t="shared" si="321"/>
        <v>1</v>
      </c>
      <c r="AL4811">
        <f t="shared" si="321"/>
        <v>0</v>
      </c>
      <c r="AM4811">
        <f t="shared" si="321"/>
        <v>0</v>
      </c>
      <c r="AN4811">
        <f t="shared" si="321"/>
        <v>0</v>
      </c>
      <c r="AO4811">
        <f t="shared" si="321"/>
        <v>0</v>
      </c>
    </row>
    <row r="4812" spans="1:41" ht="14.45" customHeight="1" x14ac:dyDescent="0.45">
      <c r="A4812" s="1">
        <v>44214.719293981485</v>
      </c>
      <c r="B4812" s="1">
        <v>44214.72216435185</v>
      </c>
      <c r="C4812">
        <v>0</v>
      </c>
      <c r="D4812">
        <v>100</v>
      </c>
      <c r="E4812">
        <v>248</v>
      </c>
      <c r="F4812">
        <v>1</v>
      </c>
      <c r="G4812" s="1">
        <v>44214.722177187497</v>
      </c>
      <c r="H4812" s="2" t="s">
        <v>10980</v>
      </c>
      <c r="I4812" s="2" t="s">
        <v>51</v>
      </c>
      <c r="J4812" s="2" t="s">
        <v>52</v>
      </c>
      <c r="K4812" s="2" t="s">
        <v>53</v>
      </c>
      <c r="L4812" s="2" t="s">
        <v>9127</v>
      </c>
      <c r="M4812" s="2" t="s">
        <v>55</v>
      </c>
      <c r="N4812" s="2" t="s">
        <v>56</v>
      </c>
      <c r="O4812">
        <v>1</v>
      </c>
      <c r="P4812">
        <v>0</v>
      </c>
      <c r="Q4812">
        <v>0</v>
      </c>
      <c r="R4812">
        <v>33.326999999999998</v>
      </c>
      <c r="S4812">
        <v>0</v>
      </c>
      <c r="T4812" s="2" t="s">
        <v>10979</v>
      </c>
      <c r="U4812" s="2" t="s">
        <v>875</v>
      </c>
      <c r="V4812">
        <v>1</v>
      </c>
      <c r="X4812">
        <v>22</v>
      </c>
      <c r="Y4812" s="2" t="s">
        <v>59</v>
      </c>
      <c r="Z4812">
        <v>248</v>
      </c>
      <c r="AA4812" s="2" t="s">
        <v>9194</v>
      </c>
      <c r="AB4812" s="2" t="s">
        <v>9193</v>
      </c>
      <c r="AC4812" s="2" t="s">
        <v>59</v>
      </c>
      <c r="AD4812">
        <v>1</v>
      </c>
      <c r="AE4812" s="15">
        <f t="shared" si="318"/>
        <v>1920</v>
      </c>
      <c r="AF4812" s="16">
        <f t="shared" si="319"/>
        <v>1080</v>
      </c>
      <c r="AK4812">
        <f t="shared" si="321"/>
        <v>0</v>
      </c>
      <c r="AL4812">
        <f t="shared" si="321"/>
        <v>1</v>
      </c>
      <c r="AM4812">
        <f t="shared" si="321"/>
        <v>0</v>
      </c>
      <c r="AN4812">
        <f t="shared" si="321"/>
        <v>0</v>
      </c>
      <c r="AO4812">
        <f t="shared" si="321"/>
        <v>0</v>
      </c>
    </row>
    <row r="4813" spans="1:41" ht="14.45" customHeight="1" x14ac:dyDescent="0.45">
      <c r="A4813" s="1">
        <v>44214.719386574077</v>
      </c>
      <c r="B4813" s="1">
        <v>44214.722199074073</v>
      </c>
      <c r="C4813">
        <v>0</v>
      </c>
      <c r="D4813">
        <v>100</v>
      </c>
      <c r="E4813">
        <v>243</v>
      </c>
      <c r="F4813">
        <v>1</v>
      </c>
      <c r="G4813" s="1">
        <v>44214.722212604167</v>
      </c>
      <c r="H4813" s="2" t="s">
        <v>10978</v>
      </c>
      <c r="I4813" s="2" t="s">
        <v>51</v>
      </c>
      <c r="J4813" s="2" t="s">
        <v>52</v>
      </c>
      <c r="K4813" s="2" t="s">
        <v>78</v>
      </c>
      <c r="L4813" s="2" t="s">
        <v>1333</v>
      </c>
      <c r="M4813" s="2" t="s">
        <v>153</v>
      </c>
      <c r="N4813" s="2" t="s">
        <v>10977</v>
      </c>
      <c r="O4813">
        <v>1</v>
      </c>
      <c r="P4813">
        <v>12.693</v>
      </c>
      <c r="Q4813">
        <v>12.693</v>
      </c>
      <c r="R4813">
        <v>35.436999999999998</v>
      </c>
      <c r="S4813">
        <v>1</v>
      </c>
      <c r="T4813" s="2" t="s">
        <v>10976</v>
      </c>
      <c r="U4813" s="2" t="s">
        <v>236</v>
      </c>
      <c r="V4813">
        <v>1</v>
      </c>
      <c r="X4813">
        <v>22</v>
      </c>
      <c r="Y4813" s="2" t="s">
        <v>59</v>
      </c>
      <c r="Z4813">
        <v>243</v>
      </c>
      <c r="AA4813" s="2" t="s">
        <v>9135</v>
      </c>
      <c r="AB4813" s="2" t="s">
        <v>9134</v>
      </c>
      <c r="AC4813" s="2" t="s">
        <v>59</v>
      </c>
      <c r="AD4813">
        <v>1</v>
      </c>
      <c r="AE4813" s="15">
        <f t="shared" si="318"/>
        <v>1387</v>
      </c>
      <c r="AF4813" s="16">
        <f t="shared" si="319"/>
        <v>780</v>
      </c>
      <c r="AK4813">
        <f t="shared" si="321"/>
        <v>0</v>
      </c>
      <c r="AL4813">
        <f t="shared" si="321"/>
        <v>1</v>
      </c>
      <c r="AM4813">
        <f t="shared" si="321"/>
        <v>0</v>
      </c>
      <c r="AN4813">
        <f t="shared" si="321"/>
        <v>0</v>
      </c>
      <c r="AO4813">
        <f t="shared" si="321"/>
        <v>0</v>
      </c>
    </row>
    <row r="4814" spans="1:41" ht="14.45" customHeight="1" x14ac:dyDescent="0.45">
      <c r="A4814" s="1">
        <v>44214.717997685184</v>
      </c>
      <c r="B4814" s="1">
        <v>44214.722210648149</v>
      </c>
      <c r="C4814">
        <v>0</v>
      </c>
      <c r="D4814">
        <v>100</v>
      </c>
      <c r="E4814">
        <v>364</v>
      </c>
      <c r="F4814">
        <v>1</v>
      </c>
      <c r="G4814" s="1">
        <v>44214.722219733798</v>
      </c>
      <c r="H4814" s="2" t="s">
        <v>10975</v>
      </c>
      <c r="I4814" s="2" t="s">
        <v>51</v>
      </c>
      <c r="J4814" s="2" t="s">
        <v>52</v>
      </c>
      <c r="K4814" s="2" t="s">
        <v>53</v>
      </c>
      <c r="L4814" s="2" t="s">
        <v>9127</v>
      </c>
      <c r="M4814" s="2" t="s">
        <v>55</v>
      </c>
      <c r="N4814" s="2" t="s">
        <v>132</v>
      </c>
      <c r="O4814">
        <v>1</v>
      </c>
      <c r="P4814">
        <v>13.496</v>
      </c>
      <c r="Q4814">
        <v>24.853000000000002</v>
      </c>
      <c r="R4814">
        <v>31.744</v>
      </c>
      <c r="S4814">
        <v>3</v>
      </c>
      <c r="T4814" s="2" t="s">
        <v>10974</v>
      </c>
      <c r="U4814" s="2" t="s">
        <v>176</v>
      </c>
      <c r="V4814">
        <v>2</v>
      </c>
      <c r="X4814">
        <v>22</v>
      </c>
      <c r="Y4814" s="2" t="s">
        <v>59</v>
      </c>
      <c r="Z4814">
        <v>364</v>
      </c>
      <c r="AA4814" s="2" t="s">
        <v>9194</v>
      </c>
      <c r="AB4814" s="2" t="s">
        <v>9193</v>
      </c>
      <c r="AC4814" s="2" t="s">
        <v>59</v>
      </c>
      <c r="AD4814">
        <v>1</v>
      </c>
      <c r="AE4814" s="15">
        <f t="shared" si="318"/>
        <v>1280</v>
      </c>
      <c r="AF4814" s="16">
        <f t="shared" si="319"/>
        <v>720</v>
      </c>
      <c r="AK4814">
        <f t="shared" si="321"/>
        <v>0</v>
      </c>
      <c r="AL4814">
        <f t="shared" si="321"/>
        <v>1</v>
      </c>
      <c r="AM4814">
        <f t="shared" si="321"/>
        <v>0</v>
      </c>
      <c r="AN4814">
        <f t="shared" si="321"/>
        <v>0</v>
      </c>
      <c r="AO4814">
        <f t="shared" si="321"/>
        <v>0</v>
      </c>
    </row>
    <row r="4815" spans="1:41" ht="14.45" customHeight="1" x14ac:dyDescent="0.45">
      <c r="A4815" s="1">
        <v>44214.718877314815</v>
      </c>
      <c r="B4815" s="1">
        <v>44214.722291666665</v>
      </c>
      <c r="C4815">
        <v>0</v>
      </c>
      <c r="D4815">
        <v>100</v>
      </c>
      <c r="E4815">
        <v>294</v>
      </c>
      <c r="F4815">
        <v>1</v>
      </c>
      <c r="G4815" s="1">
        <v>44214.722298414352</v>
      </c>
      <c r="H4815" s="2" t="s">
        <v>10973</v>
      </c>
      <c r="I4815" s="2" t="s">
        <v>51</v>
      </c>
      <c r="J4815" s="2" t="s">
        <v>52</v>
      </c>
      <c r="K4815" s="2" t="s">
        <v>53</v>
      </c>
      <c r="L4815" s="2" t="s">
        <v>9558</v>
      </c>
      <c r="M4815" s="2" t="s">
        <v>9557</v>
      </c>
      <c r="N4815" s="2" t="s">
        <v>10972</v>
      </c>
      <c r="O4815">
        <v>1</v>
      </c>
      <c r="P4815">
        <v>0</v>
      </c>
      <c r="Q4815">
        <v>0</v>
      </c>
      <c r="R4815">
        <v>67.849999999999994</v>
      </c>
      <c r="S4815">
        <v>0</v>
      </c>
      <c r="T4815" s="2" t="s">
        <v>10971</v>
      </c>
      <c r="U4815" s="2" t="s">
        <v>415</v>
      </c>
      <c r="V4815">
        <v>1</v>
      </c>
      <c r="X4815">
        <v>22</v>
      </c>
      <c r="Y4815" s="2" t="s">
        <v>59</v>
      </c>
      <c r="Z4815">
        <v>294</v>
      </c>
      <c r="AA4815" s="2" t="s">
        <v>9135</v>
      </c>
      <c r="AB4815" s="2" t="s">
        <v>9134</v>
      </c>
      <c r="AC4815" s="2" t="s">
        <v>59</v>
      </c>
      <c r="AD4815">
        <v>1</v>
      </c>
      <c r="AE4815" s="15">
        <f t="shared" si="318"/>
        <v>1187</v>
      </c>
      <c r="AF4815" s="16">
        <f t="shared" si="319"/>
        <v>667</v>
      </c>
      <c r="AK4815">
        <f t="shared" si="321"/>
        <v>0</v>
      </c>
      <c r="AL4815">
        <f t="shared" si="321"/>
        <v>1</v>
      </c>
      <c r="AM4815">
        <f t="shared" si="321"/>
        <v>0</v>
      </c>
      <c r="AN4815">
        <f t="shared" si="321"/>
        <v>0</v>
      </c>
      <c r="AO4815">
        <f t="shared" si="321"/>
        <v>0</v>
      </c>
    </row>
    <row r="4816" spans="1:41" ht="14.45" customHeight="1" x14ac:dyDescent="0.45">
      <c r="A4816" s="1">
        <v>44214.720127314817</v>
      </c>
      <c r="B4816" s="1">
        <v>44214.722314814811</v>
      </c>
      <c r="C4816">
        <v>0</v>
      </c>
      <c r="D4816">
        <v>100</v>
      </c>
      <c r="E4816">
        <v>188</v>
      </c>
      <c r="F4816">
        <v>1</v>
      </c>
      <c r="G4816" s="1">
        <v>44214.722323379632</v>
      </c>
      <c r="H4816" s="2" t="s">
        <v>10970</v>
      </c>
      <c r="I4816" s="2" t="s">
        <v>51</v>
      </c>
      <c r="J4816" s="2" t="s">
        <v>52</v>
      </c>
      <c r="K4816" s="2" t="s">
        <v>53</v>
      </c>
      <c r="L4816" s="2" t="s">
        <v>9127</v>
      </c>
      <c r="M4816" s="2" t="s">
        <v>55</v>
      </c>
      <c r="N4816" s="2" t="s">
        <v>100</v>
      </c>
      <c r="O4816">
        <v>1</v>
      </c>
      <c r="P4816">
        <v>23.934000000000001</v>
      </c>
      <c r="Q4816">
        <v>31.797000000000001</v>
      </c>
      <c r="R4816">
        <v>32.633000000000003</v>
      </c>
      <c r="S4816">
        <v>3</v>
      </c>
      <c r="T4816" s="2" t="s">
        <v>10969</v>
      </c>
      <c r="U4816" s="2" t="s">
        <v>423</v>
      </c>
      <c r="V4816">
        <v>2</v>
      </c>
      <c r="X4816">
        <v>22</v>
      </c>
      <c r="Y4816" s="2" t="s">
        <v>59</v>
      </c>
      <c r="Z4816">
        <v>188</v>
      </c>
      <c r="AA4816" s="2" t="s">
        <v>9156</v>
      </c>
      <c r="AB4816" s="2" t="s">
        <v>9155</v>
      </c>
      <c r="AC4816" s="2" t="s">
        <v>59</v>
      </c>
      <c r="AD4816">
        <v>1</v>
      </c>
      <c r="AE4816" s="15">
        <f t="shared" si="318"/>
        <v>1366</v>
      </c>
      <c r="AF4816" s="16">
        <f t="shared" si="319"/>
        <v>768</v>
      </c>
      <c r="AK4816">
        <f t="shared" si="321"/>
        <v>0</v>
      </c>
      <c r="AL4816">
        <f t="shared" si="321"/>
        <v>0</v>
      </c>
      <c r="AM4816">
        <f t="shared" si="321"/>
        <v>0</v>
      </c>
      <c r="AN4816">
        <f t="shared" si="321"/>
        <v>0</v>
      </c>
      <c r="AO4816">
        <f t="shared" si="321"/>
        <v>0</v>
      </c>
    </row>
    <row r="4817" spans="1:41" ht="14.45" customHeight="1" x14ac:dyDescent="0.45">
      <c r="A4817" s="1">
        <v>44214.720393518517</v>
      </c>
      <c r="B4817" s="1">
        <v>44214.722372685188</v>
      </c>
      <c r="C4817">
        <v>0</v>
      </c>
      <c r="D4817">
        <v>100</v>
      </c>
      <c r="E4817">
        <v>170</v>
      </c>
      <c r="F4817">
        <v>1</v>
      </c>
      <c r="G4817" s="1">
        <v>44214.722380486113</v>
      </c>
      <c r="H4817" s="2" t="s">
        <v>10968</v>
      </c>
      <c r="I4817" s="2" t="s">
        <v>51</v>
      </c>
      <c r="J4817" s="2" t="s">
        <v>52</v>
      </c>
      <c r="K4817" s="2" t="s">
        <v>53</v>
      </c>
      <c r="L4817" s="2" t="s">
        <v>9127</v>
      </c>
      <c r="M4817" s="2" t="s">
        <v>55</v>
      </c>
      <c r="N4817" s="2" t="s">
        <v>56</v>
      </c>
      <c r="O4817">
        <v>1</v>
      </c>
      <c r="P4817">
        <v>0</v>
      </c>
      <c r="Q4817">
        <v>0</v>
      </c>
      <c r="R4817">
        <v>33.018999999999998</v>
      </c>
      <c r="S4817">
        <v>0</v>
      </c>
      <c r="T4817" s="2" t="s">
        <v>10967</v>
      </c>
      <c r="U4817" s="2" t="s">
        <v>200</v>
      </c>
      <c r="V4817">
        <v>2</v>
      </c>
      <c r="X4817">
        <v>22</v>
      </c>
      <c r="Y4817" s="2" t="s">
        <v>59</v>
      </c>
      <c r="Z4817">
        <v>170</v>
      </c>
      <c r="AA4817" s="2" t="s">
        <v>9135</v>
      </c>
      <c r="AB4817" s="2" t="s">
        <v>9134</v>
      </c>
      <c r="AC4817" s="2" t="s">
        <v>59</v>
      </c>
      <c r="AD4817">
        <v>1</v>
      </c>
      <c r="AE4817" s="15">
        <f t="shared" ref="AE4817:AE4880" si="322">VALUE(LEFT(N4817,SEARCH("x",N4817)-1))</f>
        <v>1920</v>
      </c>
      <c r="AF4817" s="16">
        <f t="shared" ref="AF4817:AF4880" si="323">VALUE(RIGHT(N4817,LEN(N4817)-SEARCH("x",N4817)))</f>
        <v>1080</v>
      </c>
      <c r="AK4817">
        <f t="shared" si="321"/>
        <v>1</v>
      </c>
      <c r="AL4817">
        <f t="shared" si="321"/>
        <v>0</v>
      </c>
      <c r="AM4817">
        <f t="shared" si="321"/>
        <v>0</v>
      </c>
      <c r="AN4817">
        <f t="shared" si="321"/>
        <v>0</v>
      </c>
      <c r="AO4817">
        <f t="shared" si="321"/>
        <v>0</v>
      </c>
    </row>
    <row r="4818" spans="1:41" ht="14.45" customHeight="1" x14ac:dyDescent="0.45">
      <c r="A4818" s="1">
        <v>44214.720567129632</v>
      </c>
      <c r="B4818" s="1">
        <v>44214.722442129627</v>
      </c>
      <c r="C4818">
        <v>0</v>
      </c>
      <c r="D4818">
        <v>100</v>
      </c>
      <c r="E4818">
        <v>161</v>
      </c>
      <c r="F4818">
        <v>1</v>
      </c>
      <c r="G4818" s="1">
        <v>44214.722446481479</v>
      </c>
      <c r="H4818" s="2" t="s">
        <v>10966</v>
      </c>
      <c r="I4818" s="2" t="s">
        <v>51</v>
      </c>
      <c r="J4818" s="2" t="s">
        <v>52</v>
      </c>
      <c r="K4818" s="2" t="s">
        <v>53</v>
      </c>
      <c r="L4818" s="2" t="s">
        <v>87</v>
      </c>
      <c r="M4818" s="2" t="s">
        <v>106</v>
      </c>
      <c r="N4818" s="2" t="s">
        <v>56</v>
      </c>
      <c r="O4818">
        <v>1</v>
      </c>
      <c r="P4818">
        <v>0</v>
      </c>
      <c r="Q4818">
        <v>0</v>
      </c>
      <c r="R4818">
        <v>17.870999999999999</v>
      </c>
      <c r="S4818">
        <v>0</v>
      </c>
      <c r="T4818" s="2" t="s">
        <v>10965</v>
      </c>
      <c r="U4818" s="2" t="s">
        <v>169</v>
      </c>
      <c r="V4818">
        <v>1</v>
      </c>
      <c r="X4818">
        <v>22</v>
      </c>
      <c r="Y4818" s="2" t="s">
        <v>59</v>
      </c>
      <c r="Z4818">
        <v>161</v>
      </c>
      <c r="AA4818" s="2" t="s">
        <v>9135</v>
      </c>
      <c r="AB4818" s="2" t="s">
        <v>9134</v>
      </c>
      <c r="AC4818" s="2" t="s">
        <v>59</v>
      </c>
      <c r="AD4818">
        <v>1</v>
      </c>
      <c r="AE4818" s="15">
        <f t="shared" si="322"/>
        <v>1920</v>
      </c>
      <c r="AF4818" s="16">
        <f t="shared" si="323"/>
        <v>1080</v>
      </c>
      <c r="AK4818">
        <f t="shared" si="321"/>
        <v>1</v>
      </c>
      <c r="AL4818">
        <f t="shared" si="321"/>
        <v>0</v>
      </c>
      <c r="AM4818">
        <f t="shared" si="321"/>
        <v>0</v>
      </c>
      <c r="AN4818">
        <f t="shared" si="321"/>
        <v>0</v>
      </c>
      <c r="AO4818">
        <f t="shared" si="321"/>
        <v>0</v>
      </c>
    </row>
    <row r="4819" spans="1:41" ht="14.45" customHeight="1" x14ac:dyDescent="0.45">
      <c r="A4819" s="1">
        <v>44214.720972222225</v>
      </c>
      <c r="B4819" s="1">
        <v>44214.72246527778</v>
      </c>
      <c r="C4819">
        <v>0</v>
      </c>
      <c r="D4819">
        <v>100</v>
      </c>
      <c r="E4819">
        <v>128</v>
      </c>
      <c r="F4819">
        <v>1</v>
      </c>
      <c r="G4819" s="1">
        <v>44214.722489768516</v>
      </c>
      <c r="H4819" s="2" t="s">
        <v>10964</v>
      </c>
      <c r="I4819" s="2" t="s">
        <v>51</v>
      </c>
      <c r="J4819" s="2" t="s">
        <v>52</v>
      </c>
      <c r="K4819" s="2" t="s">
        <v>113</v>
      </c>
      <c r="L4819" s="2" t="s">
        <v>114</v>
      </c>
      <c r="M4819" s="2" t="s">
        <v>106</v>
      </c>
      <c r="N4819" s="2" t="s">
        <v>107</v>
      </c>
      <c r="O4819">
        <v>1</v>
      </c>
      <c r="P4819">
        <v>0</v>
      </c>
      <c r="Q4819">
        <v>0</v>
      </c>
      <c r="R4819">
        <v>21.274999999999999</v>
      </c>
      <c r="S4819">
        <v>0</v>
      </c>
      <c r="T4819" s="2" t="s">
        <v>10963</v>
      </c>
      <c r="U4819" s="2" t="s">
        <v>109</v>
      </c>
      <c r="V4819">
        <v>2</v>
      </c>
      <c r="X4819">
        <v>22</v>
      </c>
      <c r="Y4819" s="2" t="s">
        <v>59</v>
      </c>
      <c r="Z4819">
        <v>128</v>
      </c>
      <c r="AA4819" s="2" t="s">
        <v>9156</v>
      </c>
      <c r="AB4819" s="2" t="s">
        <v>9155</v>
      </c>
      <c r="AC4819" s="2" t="s">
        <v>59</v>
      </c>
      <c r="AD4819">
        <v>1</v>
      </c>
      <c r="AE4819" s="15">
        <f t="shared" si="322"/>
        <v>1440</v>
      </c>
      <c r="AF4819" s="16">
        <f t="shared" si="323"/>
        <v>900</v>
      </c>
      <c r="AK4819">
        <f t="shared" si="321"/>
        <v>0</v>
      </c>
      <c r="AL4819">
        <f t="shared" si="321"/>
        <v>1</v>
      </c>
      <c r="AM4819">
        <f t="shared" si="321"/>
        <v>0</v>
      </c>
      <c r="AN4819">
        <f t="shared" si="321"/>
        <v>0</v>
      </c>
      <c r="AO4819">
        <f t="shared" si="321"/>
        <v>0</v>
      </c>
    </row>
    <row r="4820" spans="1:41" ht="14.45" customHeight="1" x14ac:dyDescent="0.45">
      <c r="A4820" s="1">
        <v>44214.72074074074</v>
      </c>
      <c r="B4820" s="1">
        <v>44214.722511574073</v>
      </c>
      <c r="C4820">
        <v>0</v>
      </c>
      <c r="D4820">
        <v>100</v>
      </c>
      <c r="E4820">
        <v>152</v>
      </c>
      <c r="F4820">
        <v>1</v>
      </c>
      <c r="G4820" s="1">
        <v>44214.722521249998</v>
      </c>
      <c r="H4820" s="2" t="s">
        <v>10962</v>
      </c>
      <c r="I4820" s="2" t="s">
        <v>51</v>
      </c>
      <c r="J4820" s="2" t="s">
        <v>52</v>
      </c>
      <c r="K4820" s="2" t="s">
        <v>113</v>
      </c>
      <c r="L4820" s="2" t="s">
        <v>114</v>
      </c>
      <c r="M4820" s="2" t="s">
        <v>106</v>
      </c>
      <c r="N4820" s="2" t="s">
        <v>385</v>
      </c>
      <c r="O4820">
        <v>1</v>
      </c>
      <c r="P4820">
        <v>0</v>
      </c>
      <c r="Q4820">
        <v>0</v>
      </c>
      <c r="R4820">
        <v>20.119</v>
      </c>
      <c r="S4820">
        <v>0</v>
      </c>
      <c r="T4820" s="2" t="s">
        <v>10961</v>
      </c>
      <c r="U4820" s="2" t="s">
        <v>188</v>
      </c>
      <c r="V4820">
        <v>2</v>
      </c>
      <c r="X4820">
        <v>22</v>
      </c>
      <c r="Y4820" s="2" t="s">
        <v>59</v>
      </c>
      <c r="Z4820">
        <v>152</v>
      </c>
      <c r="AA4820" s="2" t="s">
        <v>9135</v>
      </c>
      <c r="AB4820" s="2" t="s">
        <v>9134</v>
      </c>
      <c r="AC4820" s="2" t="s">
        <v>59</v>
      </c>
      <c r="AD4820">
        <v>1</v>
      </c>
      <c r="AE4820" s="15">
        <f t="shared" si="322"/>
        <v>768</v>
      </c>
      <c r="AF4820" s="16">
        <f t="shared" si="323"/>
        <v>1024</v>
      </c>
      <c r="AK4820">
        <f t="shared" si="321"/>
        <v>1</v>
      </c>
      <c r="AL4820">
        <f t="shared" si="321"/>
        <v>0</v>
      </c>
      <c r="AM4820">
        <f t="shared" si="321"/>
        <v>0</v>
      </c>
      <c r="AN4820">
        <f t="shared" si="321"/>
        <v>0</v>
      </c>
      <c r="AO4820">
        <f t="shared" si="321"/>
        <v>0</v>
      </c>
    </row>
    <row r="4821" spans="1:41" ht="14.45" customHeight="1" x14ac:dyDescent="0.45">
      <c r="A4821" s="1">
        <v>44214.719606481478</v>
      </c>
      <c r="B4821" s="1">
        <v>44214.72252314815</v>
      </c>
      <c r="C4821">
        <v>0</v>
      </c>
      <c r="D4821">
        <v>100</v>
      </c>
      <c r="E4821">
        <v>252</v>
      </c>
      <c r="F4821">
        <v>1</v>
      </c>
      <c r="G4821" s="1">
        <v>44214.722536250003</v>
      </c>
      <c r="H4821" s="2" t="s">
        <v>10960</v>
      </c>
      <c r="I4821" s="2" t="s">
        <v>51</v>
      </c>
      <c r="J4821" s="2" t="s">
        <v>52</v>
      </c>
      <c r="K4821" s="2" t="s">
        <v>53</v>
      </c>
      <c r="L4821" s="2" t="s">
        <v>9127</v>
      </c>
      <c r="M4821" s="2" t="s">
        <v>55</v>
      </c>
      <c r="N4821" s="2" t="s">
        <v>56</v>
      </c>
      <c r="O4821">
        <v>1</v>
      </c>
      <c r="P4821">
        <v>0</v>
      </c>
      <c r="Q4821">
        <v>0</v>
      </c>
      <c r="R4821">
        <v>41.908999999999999</v>
      </c>
      <c r="S4821">
        <v>0</v>
      </c>
      <c r="T4821" s="2" t="s">
        <v>10959</v>
      </c>
      <c r="U4821" s="2" t="s">
        <v>208</v>
      </c>
      <c r="V4821">
        <v>2</v>
      </c>
      <c r="X4821">
        <v>22</v>
      </c>
      <c r="Y4821" s="2" t="s">
        <v>59</v>
      </c>
      <c r="Z4821">
        <v>252</v>
      </c>
      <c r="AA4821" s="2" t="s">
        <v>9135</v>
      </c>
      <c r="AB4821" s="2" t="s">
        <v>9134</v>
      </c>
      <c r="AC4821" s="2" t="s">
        <v>59</v>
      </c>
      <c r="AD4821">
        <v>1</v>
      </c>
      <c r="AE4821" s="15">
        <f t="shared" si="322"/>
        <v>1920</v>
      </c>
      <c r="AF4821" s="16">
        <f t="shared" si="323"/>
        <v>1080</v>
      </c>
      <c r="AK4821">
        <f t="shared" si="321"/>
        <v>1</v>
      </c>
      <c r="AL4821">
        <f t="shared" si="321"/>
        <v>0</v>
      </c>
      <c r="AM4821">
        <f t="shared" si="321"/>
        <v>0</v>
      </c>
      <c r="AN4821">
        <f t="shared" si="321"/>
        <v>0</v>
      </c>
      <c r="AO4821">
        <f t="shared" si="321"/>
        <v>0</v>
      </c>
    </row>
    <row r="4822" spans="1:41" ht="14.45" customHeight="1" x14ac:dyDescent="0.45">
      <c r="A4822" s="1">
        <v>44214.719317129631</v>
      </c>
      <c r="B4822" s="1">
        <v>44214.722615740742</v>
      </c>
      <c r="C4822">
        <v>0</v>
      </c>
      <c r="D4822">
        <v>100</v>
      </c>
      <c r="E4822">
        <v>284</v>
      </c>
      <c r="F4822">
        <v>1</v>
      </c>
      <c r="G4822" s="1">
        <v>44214.722622303241</v>
      </c>
      <c r="H4822" s="2" t="s">
        <v>10958</v>
      </c>
      <c r="I4822" s="2" t="s">
        <v>51</v>
      </c>
      <c r="J4822" s="2" t="s">
        <v>52</v>
      </c>
      <c r="K4822" s="2" t="s">
        <v>53</v>
      </c>
      <c r="L4822" s="2" t="s">
        <v>9127</v>
      </c>
      <c r="M4822" s="2" t="s">
        <v>55</v>
      </c>
      <c r="N4822" s="2" t="s">
        <v>132</v>
      </c>
      <c r="O4822">
        <v>1</v>
      </c>
      <c r="P4822">
        <v>0</v>
      </c>
      <c r="Q4822">
        <v>0</v>
      </c>
      <c r="R4822">
        <v>65.376000000000005</v>
      </c>
      <c r="S4822">
        <v>0</v>
      </c>
      <c r="T4822" s="2" t="s">
        <v>10957</v>
      </c>
      <c r="U4822" s="2" t="s">
        <v>169</v>
      </c>
      <c r="V4822">
        <v>2</v>
      </c>
      <c r="X4822">
        <v>22</v>
      </c>
      <c r="Y4822" s="2" t="s">
        <v>59</v>
      </c>
      <c r="Z4822">
        <v>284</v>
      </c>
      <c r="AA4822" s="2" t="s">
        <v>9194</v>
      </c>
      <c r="AB4822" s="2" t="s">
        <v>9193</v>
      </c>
      <c r="AC4822" s="2" t="s">
        <v>59</v>
      </c>
      <c r="AD4822">
        <v>1</v>
      </c>
      <c r="AE4822" s="15">
        <f t="shared" si="322"/>
        <v>1280</v>
      </c>
      <c r="AF4822" s="16">
        <f t="shared" si="323"/>
        <v>720</v>
      </c>
      <c r="AK4822">
        <f t="shared" si="321"/>
        <v>0</v>
      </c>
      <c r="AL4822">
        <f t="shared" si="321"/>
        <v>0</v>
      </c>
      <c r="AM4822">
        <f t="shared" si="321"/>
        <v>0</v>
      </c>
      <c r="AN4822">
        <f t="shared" si="321"/>
        <v>0</v>
      </c>
      <c r="AO4822">
        <f t="shared" si="321"/>
        <v>0</v>
      </c>
    </row>
    <row r="4823" spans="1:41" ht="14.45" customHeight="1" x14ac:dyDescent="0.45">
      <c r="A4823" s="1">
        <v>44214.720532407409</v>
      </c>
      <c r="B4823" s="1">
        <v>44214.722673611112</v>
      </c>
      <c r="C4823">
        <v>0</v>
      </c>
      <c r="D4823">
        <v>100</v>
      </c>
      <c r="E4823">
        <v>184</v>
      </c>
      <c r="F4823">
        <v>1</v>
      </c>
      <c r="G4823" s="1">
        <v>44214.722679398146</v>
      </c>
      <c r="H4823" s="2" t="s">
        <v>10956</v>
      </c>
      <c r="I4823" s="2" t="s">
        <v>51</v>
      </c>
      <c r="J4823" s="2" t="s">
        <v>52</v>
      </c>
      <c r="K4823" s="2" t="s">
        <v>53</v>
      </c>
      <c r="L4823" s="2" t="s">
        <v>9127</v>
      </c>
      <c r="M4823" s="2" t="s">
        <v>153</v>
      </c>
      <c r="N4823" s="2" t="s">
        <v>132</v>
      </c>
      <c r="O4823">
        <v>1</v>
      </c>
      <c r="P4823">
        <v>0</v>
      </c>
      <c r="Q4823">
        <v>0</v>
      </c>
      <c r="R4823">
        <v>36.853000000000002</v>
      </c>
      <c r="S4823">
        <v>0</v>
      </c>
      <c r="T4823" s="2" t="s">
        <v>10955</v>
      </c>
      <c r="U4823" s="2" t="s">
        <v>147</v>
      </c>
      <c r="V4823">
        <v>2</v>
      </c>
      <c r="X4823">
        <v>22</v>
      </c>
      <c r="Y4823" s="2" t="s">
        <v>59</v>
      </c>
      <c r="Z4823">
        <v>184</v>
      </c>
      <c r="AA4823" s="2" t="s">
        <v>9194</v>
      </c>
      <c r="AB4823" s="2" t="s">
        <v>9193</v>
      </c>
      <c r="AC4823" s="2" t="s">
        <v>59</v>
      </c>
      <c r="AD4823">
        <v>1</v>
      </c>
      <c r="AE4823" s="15">
        <f t="shared" si="322"/>
        <v>1280</v>
      </c>
      <c r="AF4823" s="16">
        <f t="shared" si="323"/>
        <v>720</v>
      </c>
      <c r="AK4823">
        <f t="shared" si="321"/>
        <v>1</v>
      </c>
      <c r="AL4823">
        <f t="shared" si="321"/>
        <v>0</v>
      </c>
      <c r="AM4823">
        <f t="shared" si="321"/>
        <v>0</v>
      </c>
      <c r="AN4823">
        <f t="shared" si="321"/>
        <v>0</v>
      </c>
      <c r="AO4823">
        <f t="shared" si="321"/>
        <v>0</v>
      </c>
    </row>
    <row r="4824" spans="1:41" ht="14.45" customHeight="1" x14ac:dyDescent="0.45">
      <c r="A4824" s="1">
        <v>44214.719976851855</v>
      </c>
      <c r="B4824" s="1">
        <v>44214.722673611112</v>
      </c>
      <c r="C4824">
        <v>0</v>
      </c>
      <c r="D4824">
        <v>100</v>
      </c>
      <c r="E4824">
        <v>233</v>
      </c>
      <c r="F4824">
        <v>1</v>
      </c>
      <c r="G4824" s="1">
        <v>44214.722679791666</v>
      </c>
      <c r="H4824" s="2" t="s">
        <v>10954</v>
      </c>
      <c r="I4824" s="2" t="s">
        <v>51</v>
      </c>
      <c r="J4824" s="2" t="s">
        <v>52</v>
      </c>
      <c r="K4824" s="2" t="s">
        <v>53</v>
      </c>
      <c r="L4824" s="2" t="s">
        <v>9127</v>
      </c>
      <c r="M4824" s="2" t="s">
        <v>55</v>
      </c>
      <c r="N4824" s="2" t="s">
        <v>100</v>
      </c>
      <c r="O4824">
        <v>1</v>
      </c>
      <c r="P4824">
        <v>14.207000000000001</v>
      </c>
      <c r="Q4824">
        <v>29.228999999999999</v>
      </c>
      <c r="R4824">
        <v>32.47</v>
      </c>
      <c r="S4824">
        <v>6</v>
      </c>
      <c r="T4824" s="2" t="s">
        <v>10953</v>
      </c>
      <c r="U4824" s="2" t="s">
        <v>236</v>
      </c>
      <c r="V4824">
        <v>2</v>
      </c>
      <c r="X4824">
        <v>22</v>
      </c>
      <c r="Y4824" s="2" t="s">
        <v>59</v>
      </c>
      <c r="Z4824">
        <v>233</v>
      </c>
      <c r="AA4824" s="2" t="s">
        <v>9194</v>
      </c>
      <c r="AB4824" s="2" t="s">
        <v>9193</v>
      </c>
      <c r="AC4824" s="2" t="s">
        <v>59</v>
      </c>
      <c r="AD4824">
        <v>1</v>
      </c>
      <c r="AE4824" s="15">
        <f t="shared" si="322"/>
        <v>1366</v>
      </c>
      <c r="AF4824" s="16">
        <f t="shared" si="323"/>
        <v>768</v>
      </c>
      <c r="AK4824">
        <f t="shared" si="321"/>
        <v>0</v>
      </c>
      <c r="AL4824">
        <f t="shared" si="321"/>
        <v>1</v>
      </c>
      <c r="AM4824">
        <f t="shared" si="321"/>
        <v>0</v>
      </c>
      <c r="AN4824">
        <f t="shared" si="321"/>
        <v>0</v>
      </c>
      <c r="AO4824">
        <f t="shared" si="321"/>
        <v>0</v>
      </c>
    </row>
    <row r="4825" spans="1:41" ht="14.45" customHeight="1" x14ac:dyDescent="0.45">
      <c r="A4825" s="1">
        <v>44214.720104166663</v>
      </c>
      <c r="B4825" s="1">
        <v>44214.722858796296</v>
      </c>
      <c r="C4825">
        <v>0</v>
      </c>
      <c r="D4825">
        <v>100</v>
      </c>
      <c r="E4825">
        <v>237</v>
      </c>
      <c r="F4825">
        <v>1</v>
      </c>
      <c r="G4825" s="1">
        <v>44214.722863796298</v>
      </c>
      <c r="H4825" s="2" t="s">
        <v>10952</v>
      </c>
      <c r="I4825" s="2" t="s">
        <v>51</v>
      </c>
      <c r="J4825" s="2" t="s">
        <v>52</v>
      </c>
      <c r="K4825" s="2" t="s">
        <v>53</v>
      </c>
      <c r="L4825" s="2" t="s">
        <v>9127</v>
      </c>
      <c r="M4825" s="2" t="s">
        <v>106</v>
      </c>
      <c r="N4825" s="2" t="s">
        <v>107</v>
      </c>
      <c r="O4825">
        <v>1</v>
      </c>
      <c r="P4825">
        <v>0</v>
      </c>
      <c r="Q4825">
        <v>0</v>
      </c>
      <c r="R4825">
        <v>28.791</v>
      </c>
      <c r="S4825">
        <v>0</v>
      </c>
      <c r="T4825" s="2" t="s">
        <v>10951</v>
      </c>
      <c r="U4825" s="2" t="s">
        <v>296</v>
      </c>
      <c r="V4825">
        <v>2</v>
      </c>
      <c r="X4825">
        <v>22</v>
      </c>
      <c r="Y4825" s="2" t="s">
        <v>10950</v>
      </c>
      <c r="Z4825">
        <v>237</v>
      </c>
      <c r="AA4825" s="2" t="s">
        <v>9156</v>
      </c>
      <c r="AB4825" s="2" t="s">
        <v>9155</v>
      </c>
      <c r="AC4825" s="2" t="s">
        <v>59</v>
      </c>
      <c r="AD4825">
        <v>1</v>
      </c>
      <c r="AE4825" s="15">
        <f t="shared" si="322"/>
        <v>1440</v>
      </c>
      <c r="AF4825" s="16">
        <f t="shared" si="323"/>
        <v>900</v>
      </c>
      <c r="AK4825">
        <f t="shared" si="321"/>
        <v>0</v>
      </c>
      <c r="AL4825">
        <f t="shared" si="321"/>
        <v>1</v>
      </c>
      <c r="AM4825">
        <f t="shared" si="321"/>
        <v>0</v>
      </c>
      <c r="AN4825">
        <f t="shared" si="321"/>
        <v>0</v>
      </c>
      <c r="AO4825">
        <f t="shared" si="321"/>
        <v>0</v>
      </c>
    </row>
    <row r="4826" spans="1:41" ht="14.45" customHeight="1" x14ac:dyDescent="0.45">
      <c r="A4826" s="1">
        <v>44214.721284722225</v>
      </c>
      <c r="B4826" s="1">
        <v>44214.722905092596</v>
      </c>
      <c r="C4826">
        <v>0</v>
      </c>
      <c r="D4826">
        <v>100</v>
      </c>
      <c r="E4826">
        <v>139</v>
      </c>
      <c r="F4826">
        <v>1</v>
      </c>
      <c r="G4826" s="1">
        <v>44214.722909155091</v>
      </c>
      <c r="H4826" s="2" t="s">
        <v>10949</v>
      </c>
      <c r="I4826" s="2" t="s">
        <v>51</v>
      </c>
      <c r="J4826" s="2" t="s">
        <v>52</v>
      </c>
      <c r="K4826" s="2" t="s">
        <v>53</v>
      </c>
      <c r="L4826" s="2" t="s">
        <v>9127</v>
      </c>
      <c r="M4826" s="2" t="s">
        <v>55</v>
      </c>
      <c r="N4826" s="2" t="s">
        <v>142</v>
      </c>
      <c r="O4826">
        <v>1</v>
      </c>
      <c r="P4826">
        <v>0</v>
      </c>
      <c r="Q4826">
        <v>0</v>
      </c>
      <c r="R4826">
        <v>17.507999999999999</v>
      </c>
      <c r="S4826">
        <v>0</v>
      </c>
      <c r="T4826" s="2" t="s">
        <v>10948</v>
      </c>
      <c r="U4826" s="2" t="s">
        <v>165</v>
      </c>
      <c r="V4826">
        <v>1</v>
      </c>
      <c r="X4826">
        <v>22</v>
      </c>
      <c r="Y4826" s="2" t="s">
        <v>59</v>
      </c>
      <c r="Z4826">
        <v>139</v>
      </c>
      <c r="AA4826" s="2" t="s">
        <v>9156</v>
      </c>
      <c r="AB4826" s="2" t="s">
        <v>9155</v>
      </c>
      <c r="AC4826" s="2" t="s">
        <v>59</v>
      </c>
      <c r="AD4826">
        <v>1</v>
      </c>
      <c r="AE4826" s="15">
        <f t="shared" si="322"/>
        <v>1536</v>
      </c>
      <c r="AF4826" s="16">
        <f t="shared" si="323"/>
        <v>864</v>
      </c>
      <c r="AK4826">
        <f t="shared" si="321"/>
        <v>1</v>
      </c>
      <c r="AL4826">
        <f t="shared" si="321"/>
        <v>0</v>
      </c>
      <c r="AM4826">
        <f t="shared" si="321"/>
        <v>0</v>
      </c>
      <c r="AN4826">
        <f t="shared" si="321"/>
        <v>0</v>
      </c>
      <c r="AO4826">
        <f t="shared" si="321"/>
        <v>0</v>
      </c>
    </row>
    <row r="4827" spans="1:41" ht="14.45" customHeight="1" x14ac:dyDescent="0.45">
      <c r="A4827" s="1">
        <v>44214.719976851855</v>
      </c>
      <c r="B4827" s="1">
        <v>44214.723020833335</v>
      </c>
      <c r="C4827">
        <v>0</v>
      </c>
      <c r="D4827">
        <v>100</v>
      </c>
      <c r="E4827">
        <v>263</v>
      </c>
      <c r="F4827">
        <v>1</v>
      </c>
      <c r="G4827" s="1">
        <v>44214.723031388887</v>
      </c>
      <c r="H4827" s="2" t="s">
        <v>10947</v>
      </c>
      <c r="I4827" s="2" t="s">
        <v>51</v>
      </c>
      <c r="J4827" s="2" t="s">
        <v>52</v>
      </c>
      <c r="K4827" s="2" t="s">
        <v>53</v>
      </c>
      <c r="L4827" s="2" t="s">
        <v>9127</v>
      </c>
      <c r="M4827" s="2" t="s">
        <v>55</v>
      </c>
      <c r="N4827" s="2" t="s">
        <v>56</v>
      </c>
      <c r="O4827">
        <v>1</v>
      </c>
      <c r="P4827">
        <v>0</v>
      </c>
      <c r="Q4827">
        <v>0</v>
      </c>
      <c r="R4827">
        <v>16.346</v>
      </c>
      <c r="S4827">
        <v>0</v>
      </c>
      <c r="T4827" s="2" t="s">
        <v>10946</v>
      </c>
      <c r="U4827" s="2" t="s">
        <v>219</v>
      </c>
      <c r="V4827">
        <v>1</v>
      </c>
      <c r="X4827">
        <v>22</v>
      </c>
      <c r="Y4827" s="2" t="s">
        <v>59</v>
      </c>
      <c r="Z4827">
        <v>263</v>
      </c>
      <c r="AA4827" s="2" t="s">
        <v>9135</v>
      </c>
      <c r="AB4827" s="2" t="s">
        <v>9134</v>
      </c>
      <c r="AC4827" s="2" t="s">
        <v>59</v>
      </c>
      <c r="AD4827">
        <v>1</v>
      </c>
      <c r="AE4827" s="15">
        <f t="shared" si="322"/>
        <v>1920</v>
      </c>
      <c r="AF4827" s="16">
        <f t="shared" si="323"/>
        <v>1080</v>
      </c>
      <c r="AK4827">
        <f t="shared" si="321"/>
        <v>1</v>
      </c>
      <c r="AL4827">
        <f t="shared" si="321"/>
        <v>0</v>
      </c>
      <c r="AM4827">
        <f t="shared" si="321"/>
        <v>0</v>
      </c>
      <c r="AN4827">
        <f t="shared" si="321"/>
        <v>0</v>
      </c>
      <c r="AO4827">
        <f t="shared" si="321"/>
        <v>0</v>
      </c>
    </row>
    <row r="4828" spans="1:41" ht="14.45" customHeight="1" x14ac:dyDescent="0.45">
      <c r="A4828" s="1">
        <v>44214.720972222225</v>
      </c>
      <c r="B4828" s="1">
        <v>44214.723043981481</v>
      </c>
      <c r="C4828">
        <v>0</v>
      </c>
      <c r="D4828">
        <v>100</v>
      </c>
      <c r="E4828">
        <v>179</v>
      </c>
      <c r="F4828">
        <v>1</v>
      </c>
      <c r="G4828" s="1">
        <v>44214.72305202546</v>
      </c>
      <c r="H4828" s="2" t="s">
        <v>10945</v>
      </c>
      <c r="I4828" s="2" t="s">
        <v>51</v>
      </c>
      <c r="J4828" s="2" t="s">
        <v>52</v>
      </c>
      <c r="K4828" s="2" t="s">
        <v>53</v>
      </c>
      <c r="L4828" s="2" t="s">
        <v>9127</v>
      </c>
      <c r="M4828" s="2" t="s">
        <v>55</v>
      </c>
      <c r="N4828" s="2" t="s">
        <v>132</v>
      </c>
      <c r="O4828">
        <v>1</v>
      </c>
      <c r="P4828">
        <v>4.5119999999999996</v>
      </c>
      <c r="Q4828">
        <v>17.021999999999998</v>
      </c>
      <c r="R4828">
        <v>17.925999999999998</v>
      </c>
      <c r="S4828">
        <v>3</v>
      </c>
      <c r="T4828" s="2" t="s">
        <v>10944</v>
      </c>
      <c r="U4828" s="2" t="s">
        <v>83</v>
      </c>
      <c r="V4828">
        <v>1</v>
      </c>
      <c r="X4828">
        <v>22</v>
      </c>
      <c r="Y4828" s="2" t="s">
        <v>59</v>
      </c>
      <c r="Z4828">
        <v>179</v>
      </c>
      <c r="AA4828" s="2" t="s">
        <v>9135</v>
      </c>
      <c r="AB4828" s="2" t="s">
        <v>9134</v>
      </c>
      <c r="AC4828" s="2" t="s">
        <v>59</v>
      </c>
      <c r="AD4828">
        <v>1</v>
      </c>
      <c r="AE4828" s="15">
        <f t="shared" si="322"/>
        <v>1280</v>
      </c>
      <c r="AF4828" s="16">
        <f t="shared" si="323"/>
        <v>720</v>
      </c>
      <c r="AK4828">
        <f t="shared" si="321"/>
        <v>1</v>
      </c>
      <c r="AL4828">
        <f t="shared" si="321"/>
        <v>0</v>
      </c>
      <c r="AM4828">
        <f t="shared" si="321"/>
        <v>0</v>
      </c>
      <c r="AN4828">
        <f t="shared" si="321"/>
        <v>0</v>
      </c>
      <c r="AO4828">
        <f t="shared" si="321"/>
        <v>0</v>
      </c>
    </row>
    <row r="4829" spans="1:41" ht="14.45" customHeight="1" x14ac:dyDescent="0.45">
      <c r="A4829" s="1">
        <v>44214.72115740741</v>
      </c>
      <c r="B4829" s="1">
        <v>44214.72315972222</v>
      </c>
      <c r="C4829">
        <v>0</v>
      </c>
      <c r="D4829">
        <v>100</v>
      </c>
      <c r="E4829">
        <v>172</v>
      </c>
      <c r="F4829">
        <v>1</v>
      </c>
      <c r="G4829" s="1">
        <v>44214.723163726849</v>
      </c>
      <c r="H4829" s="2" t="s">
        <v>10943</v>
      </c>
      <c r="I4829" s="2" t="s">
        <v>51</v>
      </c>
      <c r="J4829" s="2" t="s">
        <v>52</v>
      </c>
      <c r="K4829" s="2" t="s">
        <v>64</v>
      </c>
      <c r="L4829" s="2" t="s">
        <v>9195</v>
      </c>
      <c r="M4829" s="2" t="s">
        <v>55</v>
      </c>
      <c r="N4829" s="2" t="s">
        <v>132</v>
      </c>
      <c r="O4829">
        <v>1</v>
      </c>
      <c r="P4829">
        <v>0</v>
      </c>
      <c r="Q4829">
        <v>0</v>
      </c>
      <c r="R4829">
        <v>23.213000000000001</v>
      </c>
      <c r="S4829">
        <v>0</v>
      </c>
      <c r="T4829" s="2" t="s">
        <v>10942</v>
      </c>
      <c r="U4829" s="2" t="s">
        <v>169</v>
      </c>
      <c r="V4829">
        <v>1</v>
      </c>
      <c r="X4829">
        <v>22</v>
      </c>
      <c r="Y4829" s="2" t="s">
        <v>59</v>
      </c>
      <c r="Z4829">
        <v>172</v>
      </c>
      <c r="AA4829" s="2" t="s">
        <v>9135</v>
      </c>
      <c r="AB4829" s="2" t="s">
        <v>9134</v>
      </c>
      <c r="AC4829" s="2" t="s">
        <v>59</v>
      </c>
      <c r="AD4829">
        <v>1</v>
      </c>
      <c r="AE4829" s="15">
        <f t="shared" si="322"/>
        <v>1280</v>
      </c>
      <c r="AF4829" s="16">
        <f t="shared" si="323"/>
        <v>720</v>
      </c>
      <c r="AK4829">
        <f t="shared" si="321"/>
        <v>1</v>
      </c>
      <c r="AL4829">
        <f t="shared" si="321"/>
        <v>0</v>
      </c>
      <c r="AM4829">
        <f t="shared" si="321"/>
        <v>0</v>
      </c>
      <c r="AN4829">
        <f t="shared" si="321"/>
        <v>0</v>
      </c>
      <c r="AO4829">
        <f t="shared" si="321"/>
        <v>0</v>
      </c>
    </row>
    <row r="4830" spans="1:41" ht="14.45" customHeight="1" x14ac:dyDescent="0.45">
      <c r="A4830" s="1">
        <v>44214.72078703704</v>
      </c>
      <c r="B4830" s="1">
        <v>44214.723171296297</v>
      </c>
      <c r="C4830">
        <v>0</v>
      </c>
      <c r="D4830">
        <v>100</v>
      </c>
      <c r="E4830">
        <v>205</v>
      </c>
      <c r="F4830">
        <v>1</v>
      </c>
      <c r="G4830" s="1">
        <v>44214.723175925923</v>
      </c>
      <c r="H4830" s="2" t="s">
        <v>10941</v>
      </c>
      <c r="I4830" s="2" t="s">
        <v>51</v>
      </c>
      <c r="J4830" s="2" t="s">
        <v>52</v>
      </c>
      <c r="K4830" s="2" t="s">
        <v>78</v>
      </c>
      <c r="L4830" s="2" t="s">
        <v>1333</v>
      </c>
      <c r="M4830" s="2" t="s">
        <v>55</v>
      </c>
      <c r="N4830" s="2" t="s">
        <v>100</v>
      </c>
      <c r="O4830">
        <v>1</v>
      </c>
      <c r="P4830">
        <v>1.663</v>
      </c>
      <c r="Q4830">
        <v>29.274000000000001</v>
      </c>
      <c r="R4830">
        <v>32.048999999999999</v>
      </c>
      <c r="S4830">
        <v>3</v>
      </c>
      <c r="T4830" s="2" t="s">
        <v>10940</v>
      </c>
      <c r="U4830" s="2" t="s">
        <v>288</v>
      </c>
      <c r="V4830">
        <v>2</v>
      </c>
      <c r="X4830">
        <v>22</v>
      </c>
      <c r="Y4830" s="2" t="s">
        <v>59</v>
      </c>
      <c r="Z4830">
        <v>205</v>
      </c>
      <c r="AA4830" s="2" t="s">
        <v>9156</v>
      </c>
      <c r="AB4830" s="2" t="s">
        <v>9155</v>
      </c>
      <c r="AC4830" s="2" t="s">
        <v>59</v>
      </c>
      <c r="AD4830">
        <v>1</v>
      </c>
      <c r="AE4830" s="15">
        <f t="shared" si="322"/>
        <v>1366</v>
      </c>
      <c r="AF4830" s="16">
        <f t="shared" si="323"/>
        <v>768</v>
      </c>
      <c r="AK4830">
        <f t="shared" si="321"/>
        <v>1</v>
      </c>
      <c r="AL4830">
        <f t="shared" si="321"/>
        <v>0</v>
      </c>
      <c r="AM4830">
        <f t="shared" si="321"/>
        <v>0</v>
      </c>
      <c r="AN4830">
        <f t="shared" si="321"/>
        <v>0</v>
      </c>
      <c r="AO4830">
        <f t="shared" si="321"/>
        <v>0</v>
      </c>
    </row>
    <row r="4831" spans="1:41" ht="14.45" customHeight="1" x14ac:dyDescent="0.45">
      <c r="A4831" s="1">
        <v>44214.720717592594</v>
      </c>
      <c r="B4831" s="1">
        <v>44214.723182870373</v>
      </c>
      <c r="C4831">
        <v>0</v>
      </c>
      <c r="D4831">
        <v>100</v>
      </c>
      <c r="E4831">
        <v>212</v>
      </c>
      <c r="F4831">
        <v>1</v>
      </c>
      <c r="G4831" s="1">
        <v>44214.723187777781</v>
      </c>
      <c r="H4831" s="2" t="s">
        <v>10939</v>
      </c>
      <c r="I4831" s="2" t="s">
        <v>51</v>
      </c>
      <c r="J4831" s="2" t="s">
        <v>52</v>
      </c>
      <c r="K4831" s="2" t="s">
        <v>113</v>
      </c>
      <c r="L4831" s="2" t="s">
        <v>394</v>
      </c>
      <c r="M4831" s="2" t="s">
        <v>106</v>
      </c>
      <c r="N4831" s="2" t="s">
        <v>1360</v>
      </c>
      <c r="O4831">
        <v>1</v>
      </c>
      <c r="P4831">
        <v>0</v>
      </c>
      <c r="Q4831">
        <v>0</v>
      </c>
      <c r="R4831">
        <v>31.221</v>
      </c>
      <c r="S4831">
        <v>0</v>
      </c>
      <c r="T4831" s="2" t="s">
        <v>10938</v>
      </c>
      <c r="U4831" s="2" t="s">
        <v>179</v>
      </c>
      <c r="V4831">
        <v>2</v>
      </c>
      <c r="X4831">
        <v>26</v>
      </c>
      <c r="Y4831" s="2" t="s">
        <v>59</v>
      </c>
      <c r="Z4831">
        <v>212</v>
      </c>
      <c r="AA4831" s="2" t="s">
        <v>9194</v>
      </c>
      <c r="AB4831" s="2" t="s">
        <v>9193</v>
      </c>
      <c r="AC4831" s="2" t="s">
        <v>62</v>
      </c>
      <c r="AD4831">
        <v>1</v>
      </c>
      <c r="AE4831" s="15">
        <f t="shared" si="322"/>
        <v>810</v>
      </c>
      <c r="AF4831" s="16">
        <f t="shared" si="323"/>
        <v>1080</v>
      </c>
      <c r="AK4831">
        <f t="shared" si="321"/>
        <v>0</v>
      </c>
      <c r="AL4831">
        <f t="shared" si="321"/>
        <v>1</v>
      </c>
      <c r="AM4831">
        <f t="shared" si="321"/>
        <v>0</v>
      </c>
      <c r="AN4831">
        <f t="shared" si="321"/>
        <v>0</v>
      </c>
      <c r="AO4831">
        <f t="shared" si="321"/>
        <v>0</v>
      </c>
    </row>
    <row r="4832" spans="1:41" ht="14.45" customHeight="1" x14ac:dyDescent="0.45">
      <c r="A4832" s="1">
        <v>44214.719467592593</v>
      </c>
      <c r="B4832" s="1">
        <v>44214.723217592589</v>
      </c>
      <c r="C4832">
        <v>0</v>
      </c>
      <c r="D4832">
        <v>100</v>
      </c>
      <c r="E4832">
        <v>324</v>
      </c>
      <c r="F4832">
        <v>1</v>
      </c>
      <c r="G4832" s="1">
        <v>44214.723231307871</v>
      </c>
      <c r="H4832" s="2" t="s">
        <v>10937</v>
      </c>
      <c r="I4832" s="2" t="s">
        <v>51</v>
      </c>
      <c r="J4832" s="2" t="s">
        <v>52</v>
      </c>
      <c r="K4832" s="2" t="s">
        <v>53</v>
      </c>
      <c r="L4832" s="2" t="s">
        <v>87</v>
      </c>
      <c r="M4832" s="2" t="s">
        <v>106</v>
      </c>
      <c r="N4832" s="2" t="s">
        <v>107</v>
      </c>
      <c r="O4832">
        <v>1</v>
      </c>
      <c r="P4832">
        <v>0</v>
      </c>
      <c r="Q4832">
        <v>0</v>
      </c>
      <c r="R4832">
        <v>23.181999999999999</v>
      </c>
      <c r="S4832">
        <v>0</v>
      </c>
      <c r="T4832" s="2" t="s">
        <v>10936</v>
      </c>
      <c r="U4832" s="2" t="s">
        <v>296</v>
      </c>
      <c r="V4832">
        <v>2</v>
      </c>
      <c r="X4832">
        <v>22</v>
      </c>
      <c r="Y4832" s="2" t="s">
        <v>59</v>
      </c>
      <c r="Z4832">
        <v>324</v>
      </c>
      <c r="AA4832" s="2" t="s">
        <v>9194</v>
      </c>
      <c r="AB4832" s="2" t="s">
        <v>9193</v>
      </c>
      <c r="AC4832" s="2" t="s">
        <v>59</v>
      </c>
      <c r="AD4832">
        <v>1</v>
      </c>
      <c r="AE4832" s="15">
        <f t="shared" si="322"/>
        <v>1440</v>
      </c>
      <c r="AF4832" s="16">
        <f t="shared" si="323"/>
        <v>900</v>
      </c>
      <c r="AK4832">
        <f t="shared" si="321"/>
        <v>0</v>
      </c>
      <c r="AL4832">
        <f t="shared" si="321"/>
        <v>0</v>
      </c>
      <c r="AM4832">
        <f t="shared" si="321"/>
        <v>0</v>
      </c>
      <c r="AN4832">
        <f t="shared" si="321"/>
        <v>0</v>
      </c>
      <c r="AO4832">
        <f t="shared" si="321"/>
        <v>0</v>
      </c>
    </row>
    <row r="4833" spans="1:41" ht="14.45" customHeight="1" x14ac:dyDescent="0.45">
      <c r="A4833" s="1">
        <v>44214.721817129626</v>
      </c>
      <c r="B4833" s="1">
        <v>44214.723229166666</v>
      </c>
      <c r="C4833">
        <v>0</v>
      </c>
      <c r="D4833">
        <v>100</v>
      </c>
      <c r="E4833">
        <v>121</v>
      </c>
      <c r="F4833">
        <v>1</v>
      </c>
      <c r="G4833" s="1">
        <v>44214.72323210648</v>
      </c>
      <c r="H4833" s="2" t="s">
        <v>10935</v>
      </c>
      <c r="I4833" s="2" t="s">
        <v>51</v>
      </c>
      <c r="J4833" s="2" t="s">
        <v>52</v>
      </c>
      <c r="K4833" s="2" t="s">
        <v>64</v>
      </c>
      <c r="L4833" s="2" t="s">
        <v>9195</v>
      </c>
      <c r="M4833" s="2" t="s">
        <v>55</v>
      </c>
      <c r="N4833" s="2" t="s">
        <v>142</v>
      </c>
      <c r="O4833">
        <v>1</v>
      </c>
      <c r="P4833">
        <v>0</v>
      </c>
      <c r="Q4833">
        <v>0</v>
      </c>
      <c r="R4833">
        <v>19.7</v>
      </c>
      <c r="S4833">
        <v>0</v>
      </c>
      <c r="T4833" s="2" t="s">
        <v>10934</v>
      </c>
      <c r="U4833" s="2" t="s">
        <v>89</v>
      </c>
      <c r="V4833">
        <v>2</v>
      </c>
      <c r="X4833">
        <v>22</v>
      </c>
      <c r="Y4833" s="2" t="s">
        <v>59</v>
      </c>
      <c r="Z4833">
        <v>121</v>
      </c>
      <c r="AA4833" s="2" t="s">
        <v>9156</v>
      </c>
      <c r="AB4833" s="2" t="s">
        <v>9155</v>
      </c>
      <c r="AC4833" s="2" t="s">
        <v>59</v>
      </c>
      <c r="AD4833">
        <v>1</v>
      </c>
      <c r="AE4833" s="15">
        <f t="shared" si="322"/>
        <v>1536</v>
      </c>
      <c r="AF4833" s="16">
        <f t="shared" si="323"/>
        <v>864</v>
      </c>
      <c r="AK4833">
        <f t="shared" si="321"/>
        <v>1</v>
      </c>
      <c r="AL4833">
        <f t="shared" si="321"/>
        <v>0</v>
      </c>
      <c r="AM4833">
        <f t="shared" si="321"/>
        <v>0</v>
      </c>
      <c r="AN4833">
        <f t="shared" si="321"/>
        <v>0</v>
      </c>
      <c r="AO4833">
        <f t="shared" si="321"/>
        <v>0</v>
      </c>
    </row>
    <row r="4834" spans="1:41" ht="14.45" customHeight="1" x14ac:dyDescent="0.45">
      <c r="A4834" s="1">
        <v>44214.721203703702</v>
      </c>
      <c r="B4834" s="1">
        <v>44214.723229166666</v>
      </c>
      <c r="C4834">
        <v>0</v>
      </c>
      <c r="D4834">
        <v>100</v>
      </c>
      <c r="E4834">
        <v>175</v>
      </c>
      <c r="F4834">
        <v>1</v>
      </c>
      <c r="G4834" s="1">
        <v>44214.723238796294</v>
      </c>
      <c r="H4834" s="2" t="s">
        <v>10933</v>
      </c>
      <c r="I4834" s="2" t="s">
        <v>51</v>
      </c>
      <c r="J4834" s="2" t="s">
        <v>52</v>
      </c>
      <c r="K4834" s="2" t="s">
        <v>53</v>
      </c>
      <c r="L4834" s="2" t="s">
        <v>9127</v>
      </c>
      <c r="M4834" s="2" t="s">
        <v>55</v>
      </c>
      <c r="N4834" s="2" t="s">
        <v>100</v>
      </c>
      <c r="O4834">
        <v>1</v>
      </c>
      <c r="P4834">
        <v>16.167999999999999</v>
      </c>
      <c r="Q4834">
        <v>16.167999999999999</v>
      </c>
      <c r="R4834">
        <v>17.145</v>
      </c>
      <c r="S4834">
        <v>1</v>
      </c>
      <c r="T4834" s="2" t="s">
        <v>10932</v>
      </c>
      <c r="U4834" s="2" t="s">
        <v>410</v>
      </c>
      <c r="V4834">
        <v>2</v>
      </c>
      <c r="X4834">
        <v>22</v>
      </c>
      <c r="Y4834" s="2" t="s">
        <v>59</v>
      </c>
      <c r="Z4834">
        <v>175</v>
      </c>
      <c r="AA4834" s="2" t="s">
        <v>9135</v>
      </c>
      <c r="AB4834" s="2" t="s">
        <v>9134</v>
      </c>
      <c r="AC4834" s="2" t="s">
        <v>59</v>
      </c>
      <c r="AD4834">
        <v>1</v>
      </c>
      <c r="AE4834" s="15">
        <f t="shared" si="322"/>
        <v>1366</v>
      </c>
      <c r="AF4834" s="16">
        <f t="shared" si="323"/>
        <v>768</v>
      </c>
      <c r="AK4834">
        <f t="shared" si="321"/>
        <v>0</v>
      </c>
      <c r="AL4834">
        <f t="shared" si="321"/>
        <v>0</v>
      </c>
      <c r="AM4834">
        <f t="shared" si="321"/>
        <v>0</v>
      </c>
      <c r="AN4834">
        <f t="shared" si="321"/>
        <v>0</v>
      </c>
      <c r="AO4834">
        <f t="shared" si="321"/>
        <v>0</v>
      </c>
    </row>
    <row r="4835" spans="1:41" ht="14.45" customHeight="1" x14ac:dyDescent="0.45">
      <c r="A4835" s="1">
        <v>44214.719710648147</v>
      </c>
      <c r="B4835" s="1">
        <v>44214.723229166666</v>
      </c>
      <c r="C4835">
        <v>0</v>
      </c>
      <c r="D4835">
        <v>100</v>
      </c>
      <c r="E4835">
        <v>303</v>
      </c>
      <c r="F4835">
        <v>1</v>
      </c>
      <c r="G4835" s="1">
        <v>44214.723240578707</v>
      </c>
      <c r="H4835" s="2" t="s">
        <v>10931</v>
      </c>
      <c r="I4835" s="2" t="s">
        <v>51</v>
      </c>
      <c r="J4835" s="2" t="s">
        <v>52</v>
      </c>
      <c r="K4835" s="2" t="s">
        <v>53</v>
      </c>
      <c r="L4835" s="2" t="s">
        <v>9127</v>
      </c>
      <c r="M4835" s="2" t="s">
        <v>55</v>
      </c>
      <c r="N4835" s="2" t="s">
        <v>100</v>
      </c>
      <c r="O4835">
        <v>1</v>
      </c>
      <c r="P4835">
        <v>23.497</v>
      </c>
      <c r="Q4835">
        <v>23.497</v>
      </c>
      <c r="R4835">
        <v>105.05200000000001</v>
      </c>
      <c r="S4835">
        <v>1</v>
      </c>
      <c r="T4835" s="2" t="s">
        <v>10930</v>
      </c>
      <c r="U4835" s="2" t="s">
        <v>875</v>
      </c>
      <c r="V4835">
        <v>2</v>
      </c>
      <c r="X4835">
        <v>22</v>
      </c>
      <c r="Y4835" s="2" t="s">
        <v>90</v>
      </c>
      <c r="Z4835">
        <v>303</v>
      </c>
      <c r="AA4835" s="2" t="s">
        <v>9194</v>
      </c>
      <c r="AB4835" s="2" t="s">
        <v>9193</v>
      </c>
      <c r="AC4835" s="2" t="s">
        <v>59</v>
      </c>
      <c r="AD4835">
        <v>1</v>
      </c>
      <c r="AE4835" s="15">
        <f t="shared" si="322"/>
        <v>1366</v>
      </c>
      <c r="AF4835" s="16">
        <f t="shared" si="323"/>
        <v>768</v>
      </c>
      <c r="AK4835">
        <f t="shared" si="321"/>
        <v>0</v>
      </c>
      <c r="AL4835">
        <f t="shared" si="321"/>
        <v>1</v>
      </c>
      <c r="AM4835">
        <f t="shared" si="321"/>
        <v>0</v>
      </c>
      <c r="AN4835">
        <f t="shared" si="321"/>
        <v>0</v>
      </c>
      <c r="AO4835">
        <f t="shared" si="321"/>
        <v>0</v>
      </c>
    </row>
    <row r="4836" spans="1:41" ht="14.45" customHeight="1" x14ac:dyDescent="0.45">
      <c r="A4836" s="1">
        <v>44214.722013888888</v>
      </c>
      <c r="B4836" s="1">
        <v>44214.723287037035</v>
      </c>
      <c r="C4836">
        <v>0</v>
      </c>
      <c r="D4836">
        <v>100</v>
      </c>
      <c r="E4836">
        <v>110</v>
      </c>
      <c r="F4836">
        <v>1</v>
      </c>
      <c r="G4836" s="1">
        <v>44214.723298124998</v>
      </c>
      <c r="H4836" s="2" t="s">
        <v>10929</v>
      </c>
      <c r="I4836" s="2" t="s">
        <v>51</v>
      </c>
      <c r="J4836" s="2" t="s">
        <v>52</v>
      </c>
      <c r="K4836" s="2" t="s">
        <v>53</v>
      </c>
      <c r="L4836" s="2" t="s">
        <v>9127</v>
      </c>
      <c r="M4836" s="2" t="s">
        <v>55</v>
      </c>
      <c r="N4836" s="2" t="s">
        <v>100</v>
      </c>
      <c r="O4836">
        <v>1</v>
      </c>
      <c r="P4836">
        <v>0</v>
      </c>
      <c r="Q4836">
        <v>0</v>
      </c>
      <c r="R4836">
        <v>18.908999999999999</v>
      </c>
      <c r="S4836">
        <v>0</v>
      </c>
      <c r="T4836" s="2" t="s">
        <v>10928</v>
      </c>
      <c r="U4836" s="2" t="s">
        <v>172</v>
      </c>
      <c r="V4836">
        <v>2</v>
      </c>
      <c r="X4836">
        <v>22</v>
      </c>
      <c r="Y4836" s="2" t="s">
        <v>59</v>
      </c>
      <c r="Z4836">
        <v>110</v>
      </c>
      <c r="AA4836" s="2" t="s">
        <v>9135</v>
      </c>
      <c r="AB4836" s="2" t="s">
        <v>9134</v>
      </c>
      <c r="AC4836" s="2" t="s">
        <v>59</v>
      </c>
      <c r="AD4836">
        <v>1</v>
      </c>
      <c r="AE4836" s="15">
        <f t="shared" si="322"/>
        <v>1366</v>
      </c>
      <c r="AF4836" s="16">
        <f t="shared" si="323"/>
        <v>768</v>
      </c>
      <c r="AK4836">
        <f t="shared" si="321"/>
        <v>0</v>
      </c>
      <c r="AL4836">
        <f t="shared" si="321"/>
        <v>1</v>
      </c>
      <c r="AM4836">
        <f t="shared" si="321"/>
        <v>0</v>
      </c>
      <c r="AN4836">
        <f t="shared" si="321"/>
        <v>0</v>
      </c>
      <c r="AO4836">
        <f t="shared" si="321"/>
        <v>0</v>
      </c>
    </row>
    <row r="4837" spans="1:41" ht="14.45" customHeight="1" x14ac:dyDescent="0.45">
      <c r="A4837" s="1">
        <v>44214.721979166665</v>
      </c>
      <c r="B4837" s="1">
        <v>44214.723310185182</v>
      </c>
      <c r="C4837">
        <v>0</v>
      </c>
      <c r="D4837">
        <v>100</v>
      </c>
      <c r="E4837">
        <v>114</v>
      </c>
      <c r="F4837">
        <v>1</v>
      </c>
      <c r="G4837" s="1">
        <v>44214.723313391201</v>
      </c>
      <c r="H4837" s="2" t="s">
        <v>10927</v>
      </c>
      <c r="I4837" s="2" t="s">
        <v>51</v>
      </c>
      <c r="J4837" s="2" t="s">
        <v>52</v>
      </c>
      <c r="K4837" s="2" t="s">
        <v>53</v>
      </c>
      <c r="L4837" s="2" t="s">
        <v>9127</v>
      </c>
      <c r="M4837" s="2" t="s">
        <v>106</v>
      </c>
      <c r="N4837" s="2" t="s">
        <v>107</v>
      </c>
      <c r="O4837">
        <v>1</v>
      </c>
      <c r="P4837">
        <v>0</v>
      </c>
      <c r="Q4837">
        <v>0</v>
      </c>
      <c r="R4837">
        <v>16.789000000000001</v>
      </c>
      <c r="S4837">
        <v>0</v>
      </c>
      <c r="T4837" s="2" t="s">
        <v>10926</v>
      </c>
      <c r="U4837" s="2" t="s">
        <v>96</v>
      </c>
      <c r="V4837">
        <v>1</v>
      </c>
      <c r="X4837">
        <v>22</v>
      </c>
      <c r="Y4837" s="2" t="s">
        <v>59</v>
      </c>
      <c r="Z4837">
        <v>114</v>
      </c>
      <c r="AA4837" s="2" t="s">
        <v>9156</v>
      </c>
      <c r="AB4837" s="2" t="s">
        <v>9155</v>
      </c>
      <c r="AC4837" s="2" t="s">
        <v>59</v>
      </c>
      <c r="AD4837">
        <v>1</v>
      </c>
      <c r="AE4837" s="15">
        <f t="shared" si="322"/>
        <v>1440</v>
      </c>
      <c r="AF4837" s="16">
        <f t="shared" si="323"/>
        <v>900</v>
      </c>
      <c r="AK4837">
        <f t="shared" si="321"/>
        <v>0</v>
      </c>
      <c r="AL4837">
        <f t="shared" si="321"/>
        <v>1</v>
      </c>
      <c r="AM4837">
        <f t="shared" si="321"/>
        <v>0</v>
      </c>
      <c r="AN4837">
        <f t="shared" si="321"/>
        <v>0</v>
      </c>
      <c r="AO4837">
        <f t="shared" si="321"/>
        <v>0</v>
      </c>
    </row>
    <row r="4838" spans="1:41" ht="14.45" customHeight="1" x14ac:dyDescent="0.45">
      <c r="A4838" s="1">
        <v>44214.721006944441</v>
      </c>
      <c r="B4838" s="1">
        <v>44214.723414351851</v>
      </c>
      <c r="C4838">
        <v>0</v>
      </c>
      <c r="D4838">
        <v>100</v>
      </c>
      <c r="E4838">
        <v>208</v>
      </c>
      <c r="F4838">
        <v>1</v>
      </c>
      <c r="G4838" s="1">
        <v>44214.723427372686</v>
      </c>
      <c r="H4838" s="2" t="s">
        <v>10925</v>
      </c>
      <c r="I4838" s="2" t="s">
        <v>51</v>
      </c>
      <c r="J4838" s="2" t="s">
        <v>52</v>
      </c>
      <c r="K4838" s="2" t="s">
        <v>64</v>
      </c>
      <c r="L4838" s="2" t="s">
        <v>9195</v>
      </c>
      <c r="M4838" s="2" t="s">
        <v>55</v>
      </c>
      <c r="N4838" s="2" t="s">
        <v>56</v>
      </c>
      <c r="O4838">
        <v>1</v>
      </c>
      <c r="P4838">
        <v>0</v>
      </c>
      <c r="Q4838">
        <v>0</v>
      </c>
      <c r="R4838">
        <v>32.86</v>
      </c>
      <c r="S4838">
        <v>0</v>
      </c>
      <c r="T4838" s="2" t="s">
        <v>10924</v>
      </c>
      <c r="U4838" s="2" t="s">
        <v>468</v>
      </c>
      <c r="V4838">
        <v>2</v>
      </c>
      <c r="X4838">
        <v>22</v>
      </c>
      <c r="Y4838" s="2" t="s">
        <v>59</v>
      </c>
      <c r="Z4838">
        <v>208</v>
      </c>
      <c r="AA4838" s="2" t="s">
        <v>9194</v>
      </c>
      <c r="AB4838" s="2" t="s">
        <v>9193</v>
      </c>
      <c r="AC4838" s="2" t="s">
        <v>59</v>
      </c>
      <c r="AD4838">
        <v>1</v>
      </c>
      <c r="AE4838" s="15">
        <f t="shared" si="322"/>
        <v>1920</v>
      </c>
      <c r="AF4838" s="16">
        <f t="shared" si="323"/>
        <v>1080</v>
      </c>
      <c r="AK4838">
        <f t="shared" si="321"/>
        <v>0</v>
      </c>
      <c r="AL4838">
        <f t="shared" si="321"/>
        <v>1</v>
      </c>
      <c r="AM4838">
        <f t="shared" si="321"/>
        <v>0</v>
      </c>
      <c r="AN4838">
        <f t="shared" si="321"/>
        <v>0</v>
      </c>
      <c r="AO4838">
        <f t="shared" si="321"/>
        <v>0</v>
      </c>
    </row>
    <row r="4839" spans="1:41" ht="14.45" customHeight="1" x14ac:dyDescent="0.45">
      <c r="A4839" s="1">
        <v>44214.720370370371</v>
      </c>
      <c r="B4839" s="1">
        <v>44214.723564814813</v>
      </c>
      <c r="C4839">
        <v>0</v>
      </c>
      <c r="D4839">
        <v>100</v>
      </c>
      <c r="E4839">
        <v>275</v>
      </c>
      <c r="F4839">
        <v>1</v>
      </c>
      <c r="G4839" s="1">
        <v>44214.723567303241</v>
      </c>
      <c r="H4839" s="2" t="s">
        <v>10923</v>
      </c>
      <c r="I4839" s="2" t="s">
        <v>51</v>
      </c>
      <c r="J4839" s="2" t="s">
        <v>52</v>
      </c>
      <c r="K4839" s="2" t="s">
        <v>64</v>
      </c>
      <c r="L4839" s="2" t="s">
        <v>9195</v>
      </c>
      <c r="M4839" s="2" t="s">
        <v>55</v>
      </c>
      <c r="N4839" s="2" t="s">
        <v>56</v>
      </c>
      <c r="O4839">
        <v>1</v>
      </c>
      <c r="P4839">
        <v>0</v>
      </c>
      <c r="Q4839">
        <v>0</v>
      </c>
      <c r="R4839">
        <v>10.522</v>
      </c>
      <c r="S4839">
        <v>0</v>
      </c>
      <c r="T4839" s="2" t="s">
        <v>10922</v>
      </c>
      <c r="U4839" s="2" t="s">
        <v>96</v>
      </c>
      <c r="V4839">
        <v>2</v>
      </c>
      <c r="X4839">
        <v>22</v>
      </c>
      <c r="Y4839" s="2" t="s">
        <v>59</v>
      </c>
      <c r="Z4839">
        <v>275</v>
      </c>
      <c r="AA4839" s="2" t="s">
        <v>9156</v>
      </c>
      <c r="AB4839" s="2" t="s">
        <v>9155</v>
      </c>
      <c r="AC4839" s="2" t="s">
        <v>59</v>
      </c>
      <c r="AD4839">
        <v>1</v>
      </c>
      <c r="AE4839" s="15">
        <f t="shared" si="322"/>
        <v>1920</v>
      </c>
      <c r="AF4839" s="16">
        <f t="shared" si="323"/>
        <v>1080</v>
      </c>
      <c r="AK4839">
        <f t="shared" si="321"/>
        <v>1</v>
      </c>
      <c r="AL4839">
        <f t="shared" si="321"/>
        <v>0</v>
      </c>
      <c r="AM4839">
        <f t="shared" si="321"/>
        <v>0</v>
      </c>
      <c r="AN4839">
        <f t="shared" si="321"/>
        <v>0</v>
      </c>
      <c r="AO4839">
        <f t="shared" si="321"/>
        <v>0</v>
      </c>
    </row>
    <row r="4840" spans="1:41" ht="14.45" customHeight="1" x14ac:dyDescent="0.45">
      <c r="A4840" s="1">
        <v>44214.720717592594</v>
      </c>
      <c r="B4840" s="1">
        <v>44214.723553240743</v>
      </c>
      <c r="C4840">
        <v>0</v>
      </c>
      <c r="D4840">
        <v>100</v>
      </c>
      <c r="E4840">
        <v>244</v>
      </c>
      <c r="F4840">
        <v>1</v>
      </c>
      <c r="G4840" s="1">
        <v>44214.723575057869</v>
      </c>
      <c r="H4840" s="2" t="s">
        <v>10921</v>
      </c>
      <c r="I4840" s="2" t="s">
        <v>51</v>
      </c>
      <c r="J4840" s="2" t="s">
        <v>52</v>
      </c>
      <c r="K4840" s="2" t="s">
        <v>53</v>
      </c>
      <c r="L4840" s="2" t="s">
        <v>9127</v>
      </c>
      <c r="M4840" s="2" t="s">
        <v>55</v>
      </c>
      <c r="N4840" s="2" t="s">
        <v>132</v>
      </c>
      <c r="O4840">
        <v>1</v>
      </c>
      <c r="P4840">
        <v>0</v>
      </c>
      <c r="Q4840">
        <v>0</v>
      </c>
      <c r="R4840">
        <v>35.04</v>
      </c>
      <c r="S4840">
        <v>0</v>
      </c>
      <c r="T4840" s="2" t="s">
        <v>10920</v>
      </c>
      <c r="U4840" s="2" t="s">
        <v>102</v>
      </c>
      <c r="V4840">
        <v>2</v>
      </c>
      <c r="X4840">
        <v>22</v>
      </c>
      <c r="Y4840" s="2" t="s">
        <v>59</v>
      </c>
      <c r="Z4840">
        <v>244</v>
      </c>
      <c r="AA4840" s="2" t="s">
        <v>9194</v>
      </c>
      <c r="AB4840" s="2" t="s">
        <v>9193</v>
      </c>
      <c r="AC4840" s="2" t="s">
        <v>59</v>
      </c>
      <c r="AD4840">
        <v>1</v>
      </c>
      <c r="AE4840" s="15">
        <f t="shared" si="322"/>
        <v>1280</v>
      </c>
      <c r="AF4840" s="16">
        <f t="shared" si="323"/>
        <v>720</v>
      </c>
      <c r="AK4840">
        <f t="shared" si="321"/>
        <v>0</v>
      </c>
      <c r="AL4840">
        <f t="shared" si="321"/>
        <v>1</v>
      </c>
      <c r="AM4840">
        <f t="shared" si="321"/>
        <v>0</v>
      </c>
      <c r="AN4840">
        <f t="shared" si="321"/>
        <v>0</v>
      </c>
      <c r="AO4840">
        <f t="shared" si="321"/>
        <v>0</v>
      </c>
    </row>
    <row r="4841" spans="1:41" ht="14.45" customHeight="1" x14ac:dyDescent="0.45">
      <c r="A4841" s="1">
        <v>44214.720717592594</v>
      </c>
      <c r="B4841" s="1">
        <v>44214.723564814813</v>
      </c>
      <c r="C4841">
        <v>0</v>
      </c>
      <c r="D4841">
        <v>100</v>
      </c>
      <c r="E4841">
        <v>246</v>
      </c>
      <c r="F4841">
        <v>1</v>
      </c>
      <c r="G4841" s="1">
        <v>44214.723575462966</v>
      </c>
      <c r="H4841" s="2" t="s">
        <v>10919</v>
      </c>
      <c r="I4841" s="2" t="s">
        <v>51</v>
      </c>
      <c r="J4841" s="2" t="s">
        <v>52</v>
      </c>
      <c r="K4841" s="2" t="s">
        <v>64</v>
      </c>
      <c r="L4841" s="2" t="s">
        <v>9195</v>
      </c>
      <c r="M4841" s="2" t="s">
        <v>55</v>
      </c>
      <c r="N4841" s="2" t="s">
        <v>142</v>
      </c>
      <c r="O4841">
        <v>1</v>
      </c>
      <c r="P4841">
        <v>0</v>
      </c>
      <c r="Q4841">
        <v>0</v>
      </c>
      <c r="R4841">
        <v>23.951000000000001</v>
      </c>
      <c r="S4841">
        <v>0</v>
      </c>
      <c r="T4841" s="2" t="s">
        <v>10918</v>
      </c>
      <c r="U4841" s="2" t="s">
        <v>96</v>
      </c>
      <c r="V4841">
        <v>1</v>
      </c>
      <c r="X4841">
        <v>22</v>
      </c>
      <c r="Y4841" s="2" t="s">
        <v>59</v>
      </c>
      <c r="Z4841">
        <v>246</v>
      </c>
      <c r="AA4841" s="2" t="s">
        <v>9156</v>
      </c>
      <c r="AB4841" s="2" t="s">
        <v>9155</v>
      </c>
      <c r="AC4841" s="2" t="s">
        <v>59</v>
      </c>
      <c r="AD4841">
        <v>1</v>
      </c>
      <c r="AE4841" s="15">
        <f t="shared" si="322"/>
        <v>1536</v>
      </c>
      <c r="AF4841" s="16">
        <f t="shared" si="323"/>
        <v>864</v>
      </c>
      <c r="AH4841" t="s">
        <v>14847</v>
      </c>
    </row>
    <row r="4842" spans="1:41" ht="14.45" customHeight="1" x14ac:dyDescent="0.45">
      <c r="A4842" s="1">
        <v>44214.720370370371</v>
      </c>
      <c r="B4842" s="1">
        <v>44214.723599537036</v>
      </c>
      <c r="C4842">
        <v>0</v>
      </c>
      <c r="D4842">
        <v>100</v>
      </c>
      <c r="E4842">
        <v>279</v>
      </c>
      <c r="F4842">
        <v>1</v>
      </c>
      <c r="G4842" s="1">
        <v>44214.723613553244</v>
      </c>
      <c r="H4842" s="2" t="s">
        <v>10917</v>
      </c>
      <c r="I4842" s="2" t="s">
        <v>51</v>
      </c>
      <c r="J4842" s="2" t="s">
        <v>52</v>
      </c>
      <c r="K4842" s="2" t="s">
        <v>53</v>
      </c>
      <c r="L4842" s="2" t="s">
        <v>9127</v>
      </c>
      <c r="M4842" s="2" t="s">
        <v>55</v>
      </c>
      <c r="N4842" s="2" t="s">
        <v>142</v>
      </c>
      <c r="O4842">
        <v>1</v>
      </c>
      <c r="P4842">
        <v>36.877000000000002</v>
      </c>
      <c r="Q4842">
        <v>36.877000000000002</v>
      </c>
      <c r="R4842">
        <v>37.975000000000001</v>
      </c>
      <c r="S4842">
        <v>1</v>
      </c>
      <c r="T4842" s="2" t="s">
        <v>10916</v>
      </c>
      <c r="U4842" s="2" t="s">
        <v>172</v>
      </c>
      <c r="V4842">
        <v>2</v>
      </c>
      <c r="X4842">
        <v>22</v>
      </c>
      <c r="Y4842" s="2" t="s">
        <v>59</v>
      </c>
      <c r="Z4842">
        <v>279</v>
      </c>
      <c r="AA4842" s="2" t="s">
        <v>9156</v>
      </c>
      <c r="AB4842" s="2" t="s">
        <v>9155</v>
      </c>
      <c r="AC4842" s="2" t="s">
        <v>59</v>
      </c>
      <c r="AD4842">
        <v>1</v>
      </c>
      <c r="AE4842" s="15">
        <f t="shared" si="322"/>
        <v>1536</v>
      </c>
      <c r="AF4842" s="16">
        <f t="shared" si="323"/>
        <v>864</v>
      </c>
      <c r="AK4842">
        <f t="shared" ref="AK4842:AO4845" si="324">IF(ISERROR(SEARCH(AK$2,$T4842)),0,1)</f>
        <v>1</v>
      </c>
      <c r="AL4842">
        <f t="shared" si="324"/>
        <v>0</v>
      </c>
      <c r="AM4842">
        <f t="shared" si="324"/>
        <v>0</v>
      </c>
      <c r="AN4842">
        <f t="shared" si="324"/>
        <v>0</v>
      </c>
      <c r="AO4842">
        <f t="shared" si="324"/>
        <v>0</v>
      </c>
    </row>
    <row r="4843" spans="1:41" ht="14.45" customHeight="1" x14ac:dyDescent="0.45">
      <c r="A4843" s="1">
        <v>44214.720856481479</v>
      </c>
      <c r="B4843" s="1">
        <v>44214.723703703705</v>
      </c>
      <c r="C4843">
        <v>0</v>
      </c>
      <c r="D4843">
        <v>100</v>
      </c>
      <c r="E4843">
        <v>245</v>
      </c>
      <c r="F4843">
        <v>1</v>
      </c>
      <c r="G4843" s="1">
        <v>44214.723710115744</v>
      </c>
      <c r="H4843" s="2" t="s">
        <v>10915</v>
      </c>
      <c r="I4843" s="2" t="s">
        <v>51</v>
      </c>
      <c r="J4843" s="2" t="s">
        <v>52</v>
      </c>
      <c r="K4843" s="2" t="s">
        <v>53</v>
      </c>
      <c r="L4843" s="2" t="s">
        <v>87</v>
      </c>
      <c r="M4843" s="2" t="s">
        <v>106</v>
      </c>
      <c r="N4843" s="2" t="s">
        <v>136</v>
      </c>
      <c r="O4843">
        <v>1</v>
      </c>
      <c r="P4843">
        <v>0</v>
      </c>
      <c r="Q4843">
        <v>0</v>
      </c>
      <c r="R4843">
        <v>32.448</v>
      </c>
      <c r="S4843">
        <v>0</v>
      </c>
      <c r="T4843" s="2" t="s">
        <v>10914</v>
      </c>
      <c r="U4843" s="2" t="s">
        <v>172</v>
      </c>
      <c r="V4843">
        <v>2</v>
      </c>
      <c r="X4843">
        <v>22</v>
      </c>
      <c r="Y4843" s="2" t="s">
        <v>243</v>
      </c>
      <c r="Z4843">
        <v>245</v>
      </c>
      <c r="AA4843" s="2" t="s">
        <v>9194</v>
      </c>
      <c r="AB4843" s="2" t="s">
        <v>9193</v>
      </c>
      <c r="AC4843" s="2" t="s">
        <v>59</v>
      </c>
      <c r="AD4843">
        <v>1</v>
      </c>
      <c r="AE4843" s="15">
        <f t="shared" si="322"/>
        <v>1680</v>
      </c>
      <c r="AF4843" s="16">
        <f t="shared" si="323"/>
        <v>1050</v>
      </c>
      <c r="AK4843">
        <f t="shared" si="324"/>
        <v>1</v>
      </c>
      <c r="AL4843">
        <f t="shared" si="324"/>
        <v>0</v>
      </c>
      <c r="AM4843">
        <f t="shared" si="324"/>
        <v>0</v>
      </c>
      <c r="AN4843">
        <f t="shared" si="324"/>
        <v>0</v>
      </c>
      <c r="AO4843">
        <f t="shared" si="324"/>
        <v>0</v>
      </c>
    </row>
    <row r="4844" spans="1:41" ht="14.45" customHeight="1" x14ac:dyDescent="0.45">
      <c r="A4844" s="1">
        <v>44214.721562500003</v>
      </c>
      <c r="B4844" s="1">
        <v>44214.723738425928</v>
      </c>
      <c r="C4844">
        <v>0</v>
      </c>
      <c r="D4844">
        <v>100</v>
      </c>
      <c r="E4844">
        <v>187</v>
      </c>
      <c r="F4844">
        <v>1</v>
      </c>
      <c r="G4844" s="1">
        <v>44214.723743495371</v>
      </c>
      <c r="H4844" s="2" t="s">
        <v>10913</v>
      </c>
      <c r="I4844" s="2" t="s">
        <v>51</v>
      </c>
      <c r="J4844" s="2" t="s">
        <v>52</v>
      </c>
      <c r="K4844" s="2" t="s">
        <v>53</v>
      </c>
      <c r="L4844" s="2" t="s">
        <v>9127</v>
      </c>
      <c r="M4844" s="2" t="s">
        <v>153</v>
      </c>
      <c r="N4844" s="2" t="s">
        <v>132</v>
      </c>
      <c r="O4844">
        <v>1</v>
      </c>
      <c r="P4844">
        <v>11.494</v>
      </c>
      <c r="Q4844">
        <v>43.615000000000002</v>
      </c>
      <c r="R4844">
        <v>44.914999999999999</v>
      </c>
      <c r="S4844">
        <v>5</v>
      </c>
      <c r="T4844" s="2" t="s">
        <v>10912</v>
      </c>
      <c r="U4844" s="2" t="s">
        <v>179</v>
      </c>
      <c r="V4844">
        <v>2</v>
      </c>
      <c r="X4844">
        <v>22</v>
      </c>
      <c r="Y4844" s="2" t="s">
        <v>59</v>
      </c>
      <c r="Z4844">
        <v>187</v>
      </c>
      <c r="AA4844" s="2" t="s">
        <v>9194</v>
      </c>
      <c r="AB4844" s="2" t="s">
        <v>9193</v>
      </c>
      <c r="AC4844" s="2" t="s">
        <v>59</v>
      </c>
      <c r="AD4844">
        <v>1</v>
      </c>
      <c r="AE4844" s="15">
        <f t="shared" si="322"/>
        <v>1280</v>
      </c>
      <c r="AF4844" s="16">
        <f t="shared" si="323"/>
        <v>720</v>
      </c>
      <c r="AK4844">
        <f t="shared" si="324"/>
        <v>0</v>
      </c>
      <c r="AL4844">
        <f t="shared" si="324"/>
        <v>1</v>
      </c>
      <c r="AM4844">
        <f t="shared" si="324"/>
        <v>0</v>
      </c>
      <c r="AN4844">
        <f t="shared" si="324"/>
        <v>0</v>
      </c>
      <c r="AO4844">
        <f t="shared" si="324"/>
        <v>0</v>
      </c>
    </row>
    <row r="4845" spans="1:41" ht="14.45" customHeight="1" x14ac:dyDescent="0.45">
      <c r="A4845" s="1">
        <v>44214.72016203704</v>
      </c>
      <c r="B4845" s="1">
        <v>44214.723796296297</v>
      </c>
      <c r="C4845">
        <v>0</v>
      </c>
      <c r="D4845">
        <v>100</v>
      </c>
      <c r="E4845">
        <v>314</v>
      </c>
      <c r="F4845">
        <v>1</v>
      </c>
      <c r="G4845" s="1">
        <v>44214.723806631948</v>
      </c>
      <c r="H4845" s="2" t="s">
        <v>10911</v>
      </c>
      <c r="I4845" s="2" t="s">
        <v>51</v>
      </c>
      <c r="J4845" s="2" t="s">
        <v>52</v>
      </c>
      <c r="K4845" s="2" t="s">
        <v>53</v>
      </c>
      <c r="L4845" s="2" t="s">
        <v>9127</v>
      </c>
      <c r="M4845" s="2" t="s">
        <v>55</v>
      </c>
      <c r="N4845" s="2" t="s">
        <v>142</v>
      </c>
      <c r="O4845">
        <v>1</v>
      </c>
      <c r="P4845">
        <v>15.749000000000001</v>
      </c>
      <c r="Q4845">
        <v>29.291</v>
      </c>
      <c r="R4845">
        <v>31.971</v>
      </c>
      <c r="S4845">
        <v>15</v>
      </c>
      <c r="T4845" s="2" t="s">
        <v>10910</v>
      </c>
      <c r="U4845" s="2" t="s">
        <v>194</v>
      </c>
      <c r="V4845">
        <v>2</v>
      </c>
      <c r="X4845">
        <v>27</v>
      </c>
      <c r="Y4845" s="2" t="s">
        <v>59</v>
      </c>
      <c r="Z4845">
        <v>314</v>
      </c>
      <c r="AA4845" s="2" t="s">
        <v>9156</v>
      </c>
      <c r="AB4845" s="2" t="s">
        <v>9155</v>
      </c>
      <c r="AC4845" s="2" t="s">
        <v>62</v>
      </c>
      <c r="AD4845">
        <v>1</v>
      </c>
      <c r="AE4845" s="15">
        <f t="shared" si="322"/>
        <v>1536</v>
      </c>
      <c r="AF4845" s="16">
        <f t="shared" si="323"/>
        <v>864</v>
      </c>
      <c r="AK4845">
        <f t="shared" si="324"/>
        <v>1</v>
      </c>
      <c r="AL4845">
        <f t="shared" si="324"/>
        <v>0</v>
      </c>
      <c r="AM4845">
        <f t="shared" si="324"/>
        <v>0</v>
      </c>
      <c r="AN4845">
        <f t="shared" si="324"/>
        <v>0</v>
      </c>
      <c r="AO4845">
        <f t="shared" si="324"/>
        <v>0</v>
      </c>
    </row>
    <row r="4846" spans="1:41" ht="14.45" customHeight="1" x14ac:dyDescent="0.45">
      <c r="A4846" s="1">
        <v>44214.721875000003</v>
      </c>
      <c r="B4846" s="1">
        <v>44214.723819444444</v>
      </c>
      <c r="C4846">
        <v>0</v>
      </c>
      <c r="D4846">
        <v>100</v>
      </c>
      <c r="E4846">
        <v>168</v>
      </c>
      <c r="F4846">
        <v>1</v>
      </c>
      <c r="G4846" s="1">
        <v>44214.723833067132</v>
      </c>
      <c r="H4846" s="2" t="s">
        <v>10909</v>
      </c>
      <c r="I4846" s="2" t="s">
        <v>51</v>
      </c>
      <c r="J4846" s="2" t="s">
        <v>52</v>
      </c>
      <c r="K4846" s="2" t="s">
        <v>53</v>
      </c>
      <c r="L4846" s="2" t="s">
        <v>9127</v>
      </c>
      <c r="M4846" s="2" t="s">
        <v>55</v>
      </c>
      <c r="N4846" s="2" t="s">
        <v>132</v>
      </c>
      <c r="O4846">
        <v>1</v>
      </c>
      <c r="P4846">
        <v>0</v>
      </c>
      <c r="Q4846">
        <v>0</v>
      </c>
      <c r="R4846">
        <v>32.247</v>
      </c>
      <c r="S4846">
        <v>0</v>
      </c>
      <c r="T4846" s="2" t="s">
        <v>59</v>
      </c>
      <c r="U4846" s="2" t="s">
        <v>208</v>
      </c>
      <c r="V4846">
        <v>2</v>
      </c>
      <c r="X4846">
        <v>22</v>
      </c>
      <c r="Y4846" s="2" t="s">
        <v>59</v>
      </c>
      <c r="Z4846">
        <v>168</v>
      </c>
      <c r="AA4846" s="2" t="s">
        <v>9156</v>
      </c>
      <c r="AB4846" s="2" t="s">
        <v>9155</v>
      </c>
      <c r="AC4846" s="2" t="s">
        <v>59</v>
      </c>
      <c r="AD4846">
        <v>1</v>
      </c>
      <c r="AE4846" s="15">
        <f t="shared" si="322"/>
        <v>1280</v>
      </c>
      <c r="AF4846" s="16">
        <f t="shared" si="323"/>
        <v>720</v>
      </c>
      <c r="AI4846" t="s">
        <v>14847</v>
      </c>
      <c r="AK4846">
        <f t="shared" ref="AK4846:AO4846" si="325">IF(ISERROR(SEARCH(AK$2,$T$3)),0,1)</f>
        <v>1</v>
      </c>
      <c r="AL4846">
        <f t="shared" si="325"/>
        <v>0</v>
      </c>
      <c r="AM4846">
        <f t="shared" si="325"/>
        <v>0</v>
      </c>
      <c r="AN4846">
        <f t="shared" si="325"/>
        <v>0</v>
      </c>
      <c r="AO4846">
        <f t="shared" si="325"/>
        <v>0</v>
      </c>
    </row>
    <row r="4847" spans="1:41" ht="14.45" customHeight="1" x14ac:dyDescent="0.45">
      <c r="A4847" s="1">
        <v>44214.721678240741</v>
      </c>
      <c r="B4847" s="1">
        <v>44214.72388888889</v>
      </c>
      <c r="C4847">
        <v>0</v>
      </c>
      <c r="D4847">
        <v>100</v>
      </c>
      <c r="E4847">
        <v>190</v>
      </c>
      <c r="F4847">
        <v>1</v>
      </c>
      <c r="G4847" s="1">
        <v>44214.723910856483</v>
      </c>
      <c r="H4847" s="2" t="s">
        <v>10908</v>
      </c>
      <c r="I4847" s="2" t="s">
        <v>51</v>
      </c>
      <c r="J4847" s="2" t="s">
        <v>52</v>
      </c>
      <c r="K4847" s="2" t="s">
        <v>113</v>
      </c>
      <c r="L4847" s="2" t="s">
        <v>114</v>
      </c>
      <c r="M4847" s="2" t="s">
        <v>106</v>
      </c>
      <c r="N4847" s="2" t="s">
        <v>107</v>
      </c>
      <c r="O4847">
        <v>1</v>
      </c>
      <c r="P4847">
        <v>0</v>
      </c>
      <c r="Q4847">
        <v>0</v>
      </c>
      <c r="R4847">
        <v>16.907</v>
      </c>
      <c r="S4847">
        <v>0</v>
      </c>
      <c r="T4847" s="2" t="s">
        <v>10907</v>
      </c>
      <c r="U4847" s="2" t="s">
        <v>172</v>
      </c>
      <c r="V4847">
        <v>1</v>
      </c>
      <c r="X4847">
        <v>22</v>
      </c>
      <c r="Y4847" s="2" t="s">
        <v>59</v>
      </c>
      <c r="Z4847">
        <v>190</v>
      </c>
      <c r="AA4847" s="2" t="s">
        <v>9135</v>
      </c>
      <c r="AB4847" s="2" t="s">
        <v>9134</v>
      </c>
      <c r="AC4847" s="2" t="s">
        <v>59</v>
      </c>
      <c r="AD4847">
        <v>1</v>
      </c>
      <c r="AE4847" s="15">
        <f t="shared" si="322"/>
        <v>1440</v>
      </c>
      <c r="AF4847" s="16">
        <f t="shared" si="323"/>
        <v>900</v>
      </c>
      <c r="AK4847">
        <f t="shared" ref="AK4847:AO4861" si="326">IF(ISERROR(SEARCH(AK$2,$T4847)),0,1)</f>
        <v>1</v>
      </c>
      <c r="AL4847">
        <f t="shared" si="326"/>
        <v>0</v>
      </c>
      <c r="AM4847">
        <f t="shared" si="326"/>
        <v>0</v>
      </c>
      <c r="AN4847">
        <f t="shared" si="326"/>
        <v>0</v>
      </c>
      <c r="AO4847">
        <f t="shared" si="326"/>
        <v>0</v>
      </c>
    </row>
    <row r="4848" spans="1:41" ht="14.45" customHeight="1" x14ac:dyDescent="0.45">
      <c r="A4848" s="1">
        <v>44214.720219907409</v>
      </c>
      <c r="B4848" s="1">
        <v>44214.723912037036</v>
      </c>
      <c r="C4848">
        <v>0</v>
      </c>
      <c r="D4848">
        <v>100</v>
      </c>
      <c r="E4848">
        <v>318</v>
      </c>
      <c r="F4848">
        <v>1</v>
      </c>
      <c r="G4848" s="1">
        <v>44214.723918090276</v>
      </c>
      <c r="H4848" s="2" t="s">
        <v>10906</v>
      </c>
      <c r="I4848" s="2" t="s">
        <v>51</v>
      </c>
      <c r="J4848" s="2" t="s">
        <v>52</v>
      </c>
      <c r="K4848" s="2" t="s">
        <v>53</v>
      </c>
      <c r="L4848" s="2" t="s">
        <v>9127</v>
      </c>
      <c r="M4848" s="2" t="s">
        <v>55</v>
      </c>
      <c r="N4848" s="2" t="s">
        <v>100</v>
      </c>
      <c r="O4848">
        <v>1</v>
      </c>
      <c r="P4848">
        <v>0</v>
      </c>
      <c r="Q4848">
        <v>0</v>
      </c>
      <c r="R4848">
        <v>33.204999999999998</v>
      </c>
      <c r="S4848">
        <v>0</v>
      </c>
      <c r="T4848" s="2" t="s">
        <v>10905</v>
      </c>
      <c r="U4848" s="2" t="s">
        <v>125</v>
      </c>
      <c r="V4848">
        <v>2</v>
      </c>
      <c r="X4848">
        <v>22</v>
      </c>
      <c r="Y4848" s="2" t="s">
        <v>59</v>
      </c>
      <c r="Z4848">
        <v>318</v>
      </c>
      <c r="AA4848" s="2" t="s">
        <v>9156</v>
      </c>
      <c r="AB4848" s="2" t="s">
        <v>9155</v>
      </c>
      <c r="AC4848" s="2" t="s">
        <v>59</v>
      </c>
      <c r="AD4848">
        <v>1</v>
      </c>
      <c r="AE4848" s="15">
        <f t="shared" si="322"/>
        <v>1366</v>
      </c>
      <c r="AF4848" s="16">
        <f t="shared" si="323"/>
        <v>768</v>
      </c>
      <c r="AK4848">
        <f t="shared" si="326"/>
        <v>0</v>
      </c>
      <c r="AL4848">
        <f t="shared" si="326"/>
        <v>0</v>
      </c>
      <c r="AM4848">
        <f t="shared" si="326"/>
        <v>0</v>
      </c>
      <c r="AN4848">
        <f t="shared" si="326"/>
        <v>0</v>
      </c>
      <c r="AO4848">
        <f t="shared" si="326"/>
        <v>0</v>
      </c>
    </row>
    <row r="4849" spans="1:41" ht="14.45" customHeight="1" x14ac:dyDescent="0.45">
      <c r="A4849" s="1">
        <v>44214.722685185188</v>
      </c>
      <c r="B4849" s="1">
        <v>44214.723923611113</v>
      </c>
      <c r="C4849">
        <v>0</v>
      </c>
      <c r="D4849">
        <v>100</v>
      </c>
      <c r="E4849">
        <v>107</v>
      </c>
      <c r="F4849">
        <v>1</v>
      </c>
      <c r="G4849" s="1">
        <v>44214.723937349539</v>
      </c>
      <c r="H4849" s="2" t="s">
        <v>10904</v>
      </c>
      <c r="I4849" s="2" t="s">
        <v>51</v>
      </c>
      <c r="J4849" s="2" t="s">
        <v>52</v>
      </c>
      <c r="K4849" s="2" t="s">
        <v>53</v>
      </c>
      <c r="L4849" s="2" t="s">
        <v>9127</v>
      </c>
      <c r="M4849" s="2" t="s">
        <v>106</v>
      </c>
      <c r="N4849" s="2" t="s">
        <v>247</v>
      </c>
      <c r="O4849">
        <v>1</v>
      </c>
      <c r="P4849">
        <v>0</v>
      </c>
      <c r="Q4849">
        <v>0</v>
      </c>
      <c r="R4849">
        <v>12.468</v>
      </c>
      <c r="S4849">
        <v>0</v>
      </c>
      <c r="T4849" s="2" t="s">
        <v>10903</v>
      </c>
      <c r="U4849" s="2" t="s">
        <v>89</v>
      </c>
      <c r="V4849">
        <v>1</v>
      </c>
      <c r="X4849">
        <v>22</v>
      </c>
      <c r="Y4849" s="2" t="s">
        <v>59</v>
      </c>
      <c r="Z4849">
        <v>107</v>
      </c>
      <c r="AA4849" s="2" t="s">
        <v>9135</v>
      </c>
      <c r="AB4849" s="2" t="s">
        <v>9134</v>
      </c>
      <c r="AC4849" s="2" t="s">
        <v>59</v>
      </c>
      <c r="AD4849">
        <v>1</v>
      </c>
      <c r="AE4849" s="15">
        <f t="shared" si="322"/>
        <v>2560</v>
      </c>
      <c r="AF4849" s="16">
        <f t="shared" si="323"/>
        <v>1440</v>
      </c>
      <c r="AK4849">
        <f t="shared" si="326"/>
        <v>1</v>
      </c>
      <c r="AL4849">
        <f t="shared" si="326"/>
        <v>0</v>
      </c>
      <c r="AM4849">
        <f t="shared" si="326"/>
        <v>0</v>
      </c>
      <c r="AN4849">
        <f t="shared" si="326"/>
        <v>0</v>
      </c>
      <c r="AO4849">
        <f t="shared" si="326"/>
        <v>0</v>
      </c>
    </row>
    <row r="4850" spans="1:41" ht="14.45" customHeight="1" x14ac:dyDescent="0.45">
      <c r="A4850" s="1">
        <v>44214.721886574072</v>
      </c>
      <c r="B4850" s="1">
        <v>44214.723969907405</v>
      </c>
      <c r="C4850">
        <v>0</v>
      </c>
      <c r="D4850">
        <v>100</v>
      </c>
      <c r="E4850">
        <v>179</v>
      </c>
      <c r="F4850">
        <v>1</v>
      </c>
      <c r="G4850" s="1">
        <v>44214.72398185185</v>
      </c>
      <c r="H4850" s="2" t="s">
        <v>10902</v>
      </c>
      <c r="I4850" s="2" t="s">
        <v>51</v>
      </c>
      <c r="J4850" s="2" t="s">
        <v>52</v>
      </c>
      <c r="K4850" s="2" t="s">
        <v>53</v>
      </c>
      <c r="L4850" s="2" t="s">
        <v>9127</v>
      </c>
      <c r="M4850" s="2" t="s">
        <v>55</v>
      </c>
      <c r="N4850" s="2" t="s">
        <v>142</v>
      </c>
      <c r="O4850">
        <v>1</v>
      </c>
      <c r="P4850">
        <v>34.35</v>
      </c>
      <c r="Q4850">
        <v>34.35</v>
      </c>
      <c r="R4850">
        <v>35.590000000000003</v>
      </c>
      <c r="S4850">
        <v>1</v>
      </c>
      <c r="T4850" s="2" t="s">
        <v>10901</v>
      </c>
      <c r="U4850" s="2" t="s">
        <v>109</v>
      </c>
      <c r="V4850">
        <v>2</v>
      </c>
      <c r="X4850">
        <v>22</v>
      </c>
      <c r="Y4850" s="2" t="s">
        <v>59</v>
      </c>
      <c r="Z4850">
        <v>179</v>
      </c>
      <c r="AA4850" s="2" t="s">
        <v>9156</v>
      </c>
      <c r="AB4850" s="2" t="s">
        <v>9155</v>
      </c>
      <c r="AC4850" s="2" t="s">
        <v>59</v>
      </c>
      <c r="AD4850">
        <v>1</v>
      </c>
      <c r="AE4850" s="15">
        <f t="shared" si="322"/>
        <v>1536</v>
      </c>
      <c r="AF4850" s="16">
        <f t="shared" si="323"/>
        <v>864</v>
      </c>
      <c r="AK4850">
        <f t="shared" si="326"/>
        <v>0</v>
      </c>
      <c r="AL4850">
        <f t="shared" si="326"/>
        <v>0</v>
      </c>
      <c r="AM4850">
        <f t="shared" si="326"/>
        <v>0</v>
      </c>
      <c r="AN4850">
        <f t="shared" si="326"/>
        <v>0</v>
      </c>
      <c r="AO4850">
        <f t="shared" si="326"/>
        <v>0</v>
      </c>
    </row>
    <row r="4851" spans="1:41" ht="14.45" customHeight="1" x14ac:dyDescent="0.45">
      <c r="A4851" s="1">
        <v>44214.721956018519</v>
      </c>
      <c r="B4851" s="1">
        <v>44214.723993055559</v>
      </c>
      <c r="C4851">
        <v>0</v>
      </c>
      <c r="D4851">
        <v>100</v>
      </c>
      <c r="E4851">
        <v>175</v>
      </c>
      <c r="F4851">
        <v>1</v>
      </c>
      <c r="G4851" s="1">
        <v>44214.723998182868</v>
      </c>
      <c r="H4851" s="2" t="s">
        <v>10900</v>
      </c>
      <c r="I4851" s="2" t="s">
        <v>51</v>
      </c>
      <c r="J4851" s="2" t="s">
        <v>52</v>
      </c>
      <c r="K4851" s="2" t="s">
        <v>53</v>
      </c>
      <c r="L4851" s="2" t="s">
        <v>9127</v>
      </c>
      <c r="M4851" s="2" t="s">
        <v>55</v>
      </c>
      <c r="N4851" s="2" t="s">
        <v>100</v>
      </c>
      <c r="O4851">
        <v>1</v>
      </c>
      <c r="P4851">
        <v>11.743</v>
      </c>
      <c r="Q4851">
        <v>31.321000000000002</v>
      </c>
      <c r="R4851">
        <v>32.682000000000002</v>
      </c>
      <c r="S4851">
        <v>7</v>
      </c>
      <c r="T4851" s="2" t="s">
        <v>10899</v>
      </c>
      <c r="U4851" s="2" t="s">
        <v>169</v>
      </c>
      <c r="V4851">
        <v>2</v>
      </c>
      <c r="X4851">
        <v>22</v>
      </c>
      <c r="Y4851" s="2" t="s">
        <v>59</v>
      </c>
      <c r="Z4851">
        <v>175</v>
      </c>
      <c r="AA4851" s="2" t="s">
        <v>9194</v>
      </c>
      <c r="AB4851" s="2" t="s">
        <v>9193</v>
      </c>
      <c r="AC4851" s="2" t="s">
        <v>59</v>
      </c>
      <c r="AD4851">
        <v>1</v>
      </c>
      <c r="AE4851" s="15">
        <f t="shared" si="322"/>
        <v>1366</v>
      </c>
      <c r="AF4851" s="16">
        <f t="shared" si="323"/>
        <v>768</v>
      </c>
      <c r="AK4851">
        <f t="shared" si="326"/>
        <v>0</v>
      </c>
      <c r="AL4851">
        <f t="shared" si="326"/>
        <v>1</v>
      </c>
      <c r="AM4851">
        <f t="shared" si="326"/>
        <v>0</v>
      </c>
      <c r="AN4851">
        <f t="shared" si="326"/>
        <v>0</v>
      </c>
      <c r="AO4851">
        <f t="shared" si="326"/>
        <v>0</v>
      </c>
    </row>
    <row r="4852" spans="1:41" ht="14.45" customHeight="1" x14ac:dyDescent="0.45">
      <c r="A4852" s="1">
        <v>44214.720856481479</v>
      </c>
      <c r="B4852" s="1">
        <v>44214.724016203705</v>
      </c>
      <c r="C4852">
        <v>0</v>
      </c>
      <c r="D4852">
        <v>100</v>
      </c>
      <c r="E4852">
        <v>273</v>
      </c>
      <c r="F4852">
        <v>1</v>
      </c>
      <c r="G4852" s="1">
        <v>44214.724028912038</v>
      </c>
      <c r="H4852" s="2" t="s">
        <v>10898</v>
      </c>
      <c r="I4852" s="2" t="s">
        <v>51</v>
      </c>
      <c r="J4852" s="2" t="s">
        <v>52</v>
      </c>
      <c r="K4852" s="2" t="s">
        <v>64</v>
      </c>
      <c r="L4852" s="2" t="s">
        <v>9195</v>
      </c>
      <c r="M4852" s="2" t="s">
        <v>55</v>
      </c>
      <c r="N4852" s="2" t="s">
        <v>132</v>
      </c>
      <c r="O4852">
        <v>1</v>
      </c>
      <c r="P4852">
        <v>16.617000000000001</v>
      </c>
      <c r="Q4852">
        <v>30.248000000000001</v>
      </c>
      <c r="R4852">
        <v>31.821000000000002</v>
      </c>
      <c r="S4852">
        <v>6</v>
      </c>
      <c r="T4852" s="2" t="s">
        <v>10897</v>
      </c>
      <c r="U4852" s="2" t="s">
        <v>159</v>
      </c>
      <c r="V4852">
        <v>2</v>
      </c>
      <c r="X4852">
        <v>22</v>
      </c>
      <c r="Y4852" s="2" t="s">
        <v>10896</v>
      </c>
      <c r="Z4852">
        <v>273</v>
      </c>
      <c r="AA4852" s="2" t="s">
        <v>9194</v>
      </c>
      <c r="AB4852" s="2" t="s">
        <v>9193</v>
      </c>
      <c r="AC4852" s="2" t="s">
        <v>59</v>
      </c>
      <c r="AD4852">
        <v>1</v>
      </c>
      <c r="AE4852" s="15">
        <f t="shared" si="322"/>
        <v>1280</v>
      </c>
      <c r="AF4852" s="16">
        <f t="shared" si="323"/>
        <v>720</v>
      </c>
      <c r="AK4852">
        <f t="shared" si="326"/>
        <v>0</v>
      </c>
      <c r="AL4852">
        <f t="shared" si="326"/>
        <v>1</v>
      </c>
      <c r="AM4852">
        <f t="shared" si="326"/>
        <v>0</v>
      </c>
      <c r="AN4852">
        <f t="shared" si="326"/>
        <v>0</v>
      </c>
      <c r="AO4852">
        <f t="shared" si="326"/>
        <v>0</v>
      </c>
    </row>
    <row r="4853" spans="1:41" ht="14.45" customHeight="1" x14ac:dyDescent="0.45">
      <c r="A4853" s="1">
        <v>44214.722604166665</v>
      </c>
      <c r="B4853" s="1">
        <v>44214.724097222221</v>
      </c>
      <c r="C4853">
        <v>0</v>
      </c>
      <c r="D4853">
        <v>100</v>
      </c>
      <c r="E4853">
        <v>129</v>
      </c>
      <c r="F4853">
        <v>1</v>
      </c>
      <c r="G4853" s="1">
        <v>44214.72410900463</v>
      </c>
      <c r="H4853" s="2" t="s">
        <v>10895</v>
      </c>
      <c r="I4853" s="2" t="s">
        <v>51</v>
      </c>
      <c r="J4853" s="2" t="s">
        <v>52</v>
      </c>
      <c r="K4853" s="2" t="s">
        <v>53</v>
      </c>
      <c r="L4853" s="2" t="s">
        <v>9127</v>
      </c>
      <c r="M4853" s="2" t="s">
        <v>55</v>
      </c>
      <c r="N4853" s="2" t="s">
        <v>100</v>
      </c>
      <c r="O4853">
        <v>1</v>
      </c>
      <c r="P4853">
        <v>0</v>
      </c>
      <c r="Q4853">
        <v>0</v>
      </c>
      <c r="R4853">
        <v>18.303999999999998</v>
      </c>
      <c r="S4853">
        <v>0</v>
      </c>
      <c r="T4853" s="2" t="s">
        <v>10894</v>
      </c>
      <c r="U4853" s="2" t="s">
        <v>447</v>
      </c>
      <c r="V4853">
        <v>2</v>
      </c>
      <c r="X4853">
        <v>22</v>
      </c>
      <c r="Y4853" s="2" t="s">
        <v>59</v>
      </c>
      <c r="Z4853">
        <v>129</v>
      </c>
      <c r="AA4853" s="2" t="s">
        <v>9135</v>
      </c>
      <c r="AB4853" s="2" t="s">
        <v>9134</v>
      </c>
      <c r="AC4853" s="2" t="s">
        <v>59</v>
      </c>
      <c r="AD4853">
        <v>1</v>
      </c>
      <c r="AE4853" s="15">
        <f t="shared" si="322"/>
        <v>1366</v>
      </c>
      <c r="AF4853" s="16">
        <f t="shared" si="323"/>
        <v>768</v>
      </c>
      <c r="AK4853">
        <f t="shared" si="326"/>
        <v>1</v>
      </c>
      <c r="AL4853">
        <f t="shared" si="326"/>
        <v>0</v>
      </c>
      <c r="AM4853">
        <f t="shared" si="326"/>
        <v>0</v>
      </c>
      <c r="AN4853">
        <f t="shared" si="326"/>
        <v>0</v>
      </c>
      <c r="AO4853">
        <f t="shared" si="326"/>
        <v>0</v>
      </c>
    </row>
    <row r="4854" spans="1:41" ht="14.45" customHeight="1" x14ac:dyDescent="0.45">
      <c r="A4854" s="1">
        <v>44214.722291666665</v>
      </c>
      <c r="B4854" s="1">
        <v>44214.724178240744</v>
      </c>
      <c r="C4854">
        <v>0</v>
      </c>
      <c r="D4854">
        <v>100</v>
      </c>
      <c r="E4854">
        <v>163</v>
      </c>
      <c r="F4854">
        <v>1</v>
      </c>
      <c r="G4854" s="1">
        <v>44214.724192592592</v>
      </c>
      <c r="H4854" s="2" t="s">
        <v>10893</v>
      </c>
      <c r="I4854" s="2" t="s">
        <v>51</v>
      </c>
      <c r="J4854" s="2" t="s">
        <v>52</v>
      </c>
      <c r="K4854" s="2" t="s">
        <v>113</v>
      </c>
      <c r="L4854" s="2" t="s">
        <v>3854</v>
      </c>
      <c r="M4854" s="2" t="s">
        <v>106</v>
      </c>
      <c r="N4854" s="2" t="s">
        <v>480</v>
      </c>
      <c r="O4854">
        <v>1</v>
      </c>
      <c r="P4854">
        <v>0</v>
      </c>
      <c r="Q4854">
        <v>0</v>
      </c>
      <c r="R4854">
        <v>18.863</v>
      </c>
      <c r="S4854">
        <v>0</v>
      </c>
      <c r="T4854" s="2" t="s">
        <v>10892</v>
      </c>
      <c r="U4854" s="2" t="s">
        <v>236</v>
      </c>
      <c r="V4854">
        <v>2</v>
      </c>
      <c r="X4854">
        <v>22</v>
      </c>
      <c r="Y4854" s="2" t="s">
        <v>59</v>
      </c>
      <c r="Z4854">
        <v>163</v>
      </c>
      <c r="AA4854" s="2" t="s">
        <v>9194</v>
      </c>
      <c r="AB4854" s="2" t="s">
        <v>9193</v>
      </c>
      <c r="AC4854" s="2" t="s">
        <v>59</v>
      </c>
      <c r="AD4854">
        <v>1</v>
      </c>
      <c r="AE4854" s="15">
        <f t="shared" si="322"/>
        <v>834</v>
      </c>
      <c r="AF4854" s="16">
        <f t="shared" si="323"/>
        <v>1112</v>
      </c>
      <c r="AK4854">
        <f t="shared" si="326"/>
        <v>0</v>
      </c>
      <c r="AL4854">
        <f t="shared" si="326"/>
        <v>1</v>
      </c>
      <c r="AM4854">
        <f t="shared" si="326"/>
        <v>0</v>
      </c>
      <c r="AN4854">
        <f t="shared" si="326"/>
        <v>0</v>
      </c>
      <c r="AO4854">
        <f t="shared" si="326"/>
        <v>0</v>
      </c>
    </row>
    <row r="4855" spans="1:41" ht="14.45" customHeight="1" x14ac:dyDescent="0.45">
      <c r="A4855" s="1">
        <v>44214.721817129626</v>
      </c>
      <c r="B4855" s="1">
        <v>44214.724328703705</v>
      </c>
      <c r="C4855">
        <v>0</v>
      </c>
      <c r="D4855">
        <v>100</v>
      </c>
      <c r="E4855">
        <v>217</v>
      </c>
      <c r="F4855">
        <v>1</v>
      </c>
      <c r="G4855" s="1">
        <v>44214.724341041663</v>
      </c>
      <c r="H4855" s="2" t="s">
        <v>10891</v>
      </c>
      <c r="I4855" s="2" t="s">
        <v>51</v>
      </c>
      <c r="J4855" s="2" t="s">
        <v>52</v>
      </c>
      <c r="K4855" s="2" t="s">
        <v>53</v>
      </c>
      <c r="L4855" s="2" t="s">
        <v>9127</v>
      </c>
      <c r="M4855" s="2" t="s">
        <v>55</v>
      </c>
      <c r="N4855" s="2" t="s">
        <v>132</v>
      </c>
      <c r="O4855">
        <v>1</v>
      </c>
      <c r="P4855">
        <v>15.917</v>
      </c>
      <c r="Q4855">
        <v>27.326000000000001</v>
      </c>
      <c r="R4855">
        <v>31.721</v>
      </c>
      <c r="S4855">
        <v>2</v>
      </c>
      <c r="T4855" s="2" t="s">
        <v>10890</v>
      </c>
      <c r="U4855" s="2" t="s">
        <v>134</v>
      </c>
      <c r="V4855">
        <v>1</v>
      </c>
      <c r="X4855">
        <v>22</v>
      </c>
      <c r="Y4855" s="2" t="s">
        <v>59</v>
      </c>
      <c r="Z4855">
        <v>217</v>
      </c>
      <c r="AA4855" s="2" t="s">
        <v>9156</v>
      </c>
      <c r="AB4855" s="2" t="s">
        <v>9155</v>
      </c>
      <c r="AC4855" s="2" t="s">
        <v>59</v>
      </c>
      <c r="AD4855">
        <v>1</v>
      </c>
      <c r="AE4855" s="15">
        <f t="shared" si="322"/>
        <v>1280</v>
      </c>
      <c r="AF4855" s="16">
        <f t="shared" si="323"/>
        <v>720</v>
      </c>
      <c r="AK4855">
        <f t="shared" si="326"/>
        <v>0</v>
      </c>
      <c r="AL4855">
        <f t="shared" si="326"/>
        <v>1</v>
      </c>
      <c r="AM4855">
        <f t="shared" si="326"/>
        <v>0</v>
      </c>
      <c r="AN4855">
        <f t="shared" si="326"/>
        <v>0</v>
      </c>
      <c r="AO4855">
        <f t="shared" si="326"/>
        <v>0</v>
      </c>
    </row>
    <row r="4856" spans="1:41" ht="14.45" customHeight="1" x14ac:dyDescent="0.45">
      <c r="A4856" s="1">
        <v>44214.723298611112</v>
      </c>
      <c r="B4856" s="1">
        <v>44214.724374999998</v>
      </c>
      <c r="C4856">
        <v>0</v>
      </c>
      <c r="D4856">
        <v>100</v>
      </c>
      <c r="E4856">
        <v>92</v>
      </c>
      <c r="F4856">
        <v>1</v>
      </c>
      <c r="G4856" s="1">
        <v>44214.724382094908</v>
      </c>
      <c r="H4856" s="2" t="s">
        <v>10889</v>
      </c>
      <c r="I4856" s="2" t="s">
        <v>51</v>
      </c>
      <c r="J4856" s="2" t="s">
        <v>52</v>
      </c>
      <c r="K4856" s="2" t="s">
        <v>113</v>
      </c>
      <c r="L4856" s="2" t="s">
        <v>1056</v>
      </c>
      <c r="M4856" s="2" t="s">
        <v>106</v>
      </c>
      <c r="N4856" s="2" t="s">
        <v>123</v>
      </c>
      <c r="O4856">
        <v>1</v>
      </c>
      <c r="P4856">
        <v>0</v>
      </c>
      <c r="Q4856">
        <v>0</v>
      </c>
      <c r="R4856">
        <v>16.251999999999999</v>
      </c>
      <c r="S4856">
        <v>0</v>
      </c>
      <c r="T4856" s="2" t="s">
        <v>10888</v>
      </c>
      <c r="U4856" s="2" t="s">
        <v>151</v>
      </c>
      <c r="V4856">
        <v>2</v>
      </c>
      <c r="X4856">
        <v>22</v>
      </c>
      <c r="Y4856" s="2" t="s">
        <v>59</v>
      </c>
      <c r="Z4856">
        <v>92</v>
      </c>
      <c r="AA4856" s="2" t="s">
        <v>9156</v>
      </c>
      <c r="AB4856" s="2" t="s">
        <v>9155</v>
      </c>
      <c r="AC4856" s="2" t="s">
        <v>59</v>
      </c>
      <c r="AD4856">
        <v>1</v>
      </c>
      <c r="AE4856" s="15">
        <f t="shared" si="322"/>
        <v>1280</v>
      </c>
      <c r="AF4856" s="16">
        <f t="shared" si="323"/>
        <v>800</v>
      </c>
      <c r="AK4856">
        <f t="shared" si="326"/>
        <v>0</v>
      </c>
      <c r="AL4856">
        <f t="shared" si="326"/>
        <v>1</v>
      </c>
      <c r="AM4856">
        <f t="shared" si="326"/>
        <v>0</v>
      </c>
      <c r="AN4856">
        <f t="shared" si="326"/>
        <v>0</v>
      </c>
      <c r="AO4856">
        <f t="shared" si="326"/>
        <v>0</v>
      </c>
    </row>
    <row r="4857" spans="1:41" ht="14.45" customHeight="1" x14ac:dyDescent="0.45">
      <c r="A4857" s="1">
        <v>44214.722141203703</v>
      </c>
      <c r="B4857" s="1">
        <v>44214.724490740744</v>
      </c>
      <c r="C4857">
        <v>0</v>
      </c>
      <c r="D4857">
        <v>100</v>
      </c>
      <c r="E4857">
        <v>202</v>
      </c>
      <c r="F4857">
        <v>1</v>
      </c>
      <c r="G4857" s="1">
        <v>44214.724494826391</v>
      </c>
      <c r="H4857" s="2" t="s">
        <v>10887</v>
      </c>
      <c r="I4857" s="2" t="s">
        <v>51</v>
      </c>
      <c r="J4857" s="2" t="s">
        <v>52</v>
      </c>
      <c r="K4857" s="2" t="s">
        <v>53</v>
      </c>
      <c r="L4857" s="2" t="s">
        <v>9127</v>
      </c>
      <c r="M4857" s="2" t="s">
        <v>55</v>
      </c>
      <c r="N4857" s="2" t="s">
        <v>142</v>
      </c>
      <c r="O4857">
        <v>1</v>
      </c>
      <c r="P4857">
        <v>0</v>
      </c>
      <c r="Q4857">
        <v>0</v>
      </c>
      <c r="R4857">
        <v>20.556000000000001</v>
      </c>
      <c r="S4857">
        <v>0</v>
      </c>
      <c r="T4857" s="2" t="s">
        <v>10886</v>
      </c>
      <c r="U4857" s="2" t="s">
        <v>296</v>
      </c>
      <c r="V4857">
        <v>2</v>
      </c>
      <c r="X4857">
        <v>22</v>
      </c>
      <c r="Y4857" s="2" t="s">
        <v>59</v>
      </c>
      <c r="Z4857">
        <v>202</v>
      </c>
      <c r="AA4857" s="2" t="s">
        <v>9194</v>
      </c>
      <c r="AB4857" s="2" t="s">
        <v>9193</v>
      </c>
      <c r="AC4857" s="2" t="s">
        <v>59</v>
      </c>
      <c r="AD4857">
        <v>1</v>
      </c>
      <c r="AE4857" s="15">
        <f t="shared" si="322"/>
        <v>1536</v>
      </c>
      <c r="AF4857" s="16">
        <f t="shared" si="323"/>
        <v>864</v>
      </c>
      <c r="AK4857">
        <f t="shared" si="326"/>
        <v>1</v>
      </c>
      <c r="AL4857">
        <f t="shared" si="326"/>
        <v>0</v>
      </c>
      <c r="AM4857">
        <f t="shared" si="326"/>
        <v>0</v>
      </c>
      <c r="AN4857">
        <f t="shared" si="326"/>
        <v>0</v>
      </c>
      <c r="AO4857">
        <f t="shared" si="326"/>
        <v>0</v>
      </c>
    </row>
    <row r="4858" spans="1:41" ht="14.45" customHeight="1" x14ac:dyDescent="0.45">
      <c r="A4858" s="1">
        <v>44214.72247685185</v>
      </c>
      <c r="B4858" s="1">
        <v>44214.724502314813</v>
      </c>
      <c r="C4858">
        <v>0</v>
      </c>
      <c r="D4858">
        <v>100</v>
      </c>
      <c r="E4858">
        <v>174</v>
      </c>
      <c r="F4858">
        <v>1</v>
      </c>
      <c r="G4858" s="1">
        <v>44214.724511458335</v>
      </c>
      <c r="H4858" s="2" t="s">
        <v>10885</v>
      </c>
      <c r="I4858" s="2" t="s">
        <v>51</v>
      </c>
      <c r="J4858" s="2" t="s">
        <v>52</v>
      </c>
      <c r="K4858" s="2" t="s">
        <v>53</v>
      </c>
      <c r="L4858" s="2" t="s">
        <v>9127</v>
      </c>
      <c r="M4858" s="2" t="s">
        <v>55</v>
      </c>
      <c r="N4858" s="2" t="s">
        <v>56</v>
      </c>
      <c r="O4858">
        <v>1</v>
      </c>
      <c r="P4858">
        <v>0</v>
      </c>
      <c r="Q4858">
        <v>0</v>
      </c>
      <c r="R4858">
        <v>30.41</v>
      </c>
      <c r="S4858">
        <v>0</v>
      </c>
      <c r="T4858" s="2" t="s">
        <v>10884</v>
      </c>
      <c r="U4858" s="2" t="s">
        <v>140</v>
      </c>
      <c r="V4858">
        <v>2</v>
      </c>
      <c r="X4858">
        <v>22</v>
      </c>
      <c r="Y4858" s="2" t="s">
        <v>59</v>
      </c>
      <c r="Z4858">
        <v>174</v>
      </c>
      <c r="AA4858" s="2" t="s">
        <v>9156</v>
      </c>
      <c r="AB4858" s="2" t="s">
        <v>9155</v>
      </c>
      <c r="AC4858" s="2" t="s">
        <v>59</v>
      </c>
      <c r="AD4858">
        <v>1</v>
      </c>
      <c r="AE4858" s="15">
        <f t="shared" si="322"/>
        <v>1920</v>
      </c>
      <c r="AF4858" s="16">
        <f t="shared" si="323"/>
        <v>1080</v>
      </c>
      <c r="AK4858">
        <f t="shared" si="326"/>
        <v>0</v>
      </c>
      <c r="AL4858">
        <f t="shared" si="326"/>
        <v>0</v>
      </c>
      <c r="AM4858">
        <f t="shared" si="326"/>
        <v>0</v>
      </c>
      <c r="AN4858">
        <f t="shared" si="326"/>
        <v>0</v>
      </c>
      <c r="AO4858">
        <f t="shared" si="326"/>
        <v>0</v>
      </c>
    </row>
    <row r="4859" spans="1:41" ht="14.45" customHeight="1" x14ac:dyDescent="0.45">
      <c r="A4859" s="1">
        <v>44214.723009259258</v>
      </c>
      <c r="B4859" s="1">
        <v>44214.72452546296</v>
      </c>
      <c r="C4859">
        <v>0</v>
      </c>
      <c r="D4859">
        <v>100</v>
      </c>
      <c r="E4859">
        <v>130</v>
      </c>
      <c r="F4859">
        <v>1</v>
      </c>
      <c r="G4859" s="1">
        <v>44214.724531898151</v>
      </c>
      <c r="H4859" s="2" t="s">
        <v>10883</v>
      </c>
      <c r="I4859" s="2" t="s">
        <v>51</v>
      </c>
      <c r="J4859" s="2" t="s">
        <v>52</v>
      </c>
      <c r="K4859" s="2" t="s">
        <v>53</v>
      </c>
      <c r="L4859" s="2" t="s">
        <v>9127</v>
      </c>
      <c r="M4859" s="2" t="s">
        <v>55</v>
      </c>
      <c r="N4859" s="2" t="s">
        <v>56</v>
      </c>
      <c r="O4859">
        <v>1</v>
      </c>
      <c r="P4859">
        <v>0</v>
      </c>
      <c r="Q4859">
        <v>0</v>
      </c>
      <c r="R4859">
        <v>20.001000000000001</v>
      </c>
      <c r="S4859">
        <v>0</v>
      </c>
      <c r="T4859" s="2" t="s">
        <v>10882</v>
      </c>
      <c r="U4859" s="2" t="s">
        <v>116</v>
      </c>
      <c r="V4859">
        <v>2</v>
      </c>
      <c r="X4859">
        <v>22</v>
      </c>
      <c r="Y4859" s="2" t="s">
        <v>59</v>
      </c>
      <c r="Z4859">
        <v>130</v>
      </c>
      <c r="AA4859" s="2" t="s">
        <v>9156</v>
      </c>
      <c r="AB4859" s="2" t="s">
        <v>9155</v>
      </c>
      <c r="AC4859" s="2" t="s">
        <v>59</v>
      </c>
      <c r="AD4859">
        <v>1</v>
      </c>
      <c r="AE4859" s="15">
        <f t="shared" si="322"/>
        <v>1920</v>
      </c>
      <c r="AF4859" s="16">
        <f t="shared" si="323"/>
        <v>1080</v>
      </c>
      <c r="AK4859">
        <f t="shared" si="326"/>
        <v>1</v>
      </c>
      <c r="AL4859">
        <f t="shared" si="326"/>
        <v>0</v>
      </c>
      <c r="AM4859">
        <f t="shared" si="326"/>
        <v>0</v>
      </c>
      <c r="AN4859">
        <f t="shared" si="326"/>
        <v>0</v>
      </c>
      <c r="AO4859">
        <f t="shared" si="326"/>
        <v>0</v>
      </c>
    </row>
    <row r="4860" spans="1:41" ht="14.45" customHeight="1" x14ac:dyDescent="0.45">
      <c r="A4860" s="1">
        <v>44214.722685185188</v>
      </c>
      <c r="B4860" s="1">
        <v>44214.72452546296</v>
      </c>
      <c r="C4860">
        <v>0</v>
      </c>
      <c r="D4860">
        <v>100</v>
      </c>
      <c r="E4860">
        <v>159</v>
      </c>
      <c r="F4860">
        <v>1</v>
      </c>
      <c r="G4860" s="1">
        <v>44214.724537986112</v>
      </c>
      <c r="H4860" s="2" t="s">
        <v>10881</v>
      </c>
      <c r="I4860" s="2" t="s">
        <v>51</v>
      </c>
      <c r="J4860" s="2" t="s">
        <v>52</v>
      </c>
      <c r="K4860" s="2" t="s">
        <v>64</v>
      </c>
      <c r="L4860" s="2" t="s">
        <v>9195</v>
      </c>
      <c r="M4860" s="2" t="s">
        <v>55</v>
      </c>
      <c r="N4860" s="2" t="s">
        <v>132</v>
      </c>
      <c r="O4860">
        <v>1</v>
      </c>
      <c r="P4860">
        <v>4.8410000000000002</v>
      </c>
      <c r="Q4860">
        <v>26.26</v>
      </c>
      <c r="R4860">
        <v>27</v>
      </c>
      <c r="S4860">
        <v>5</v>
      </c>
      <c r="T4860" s="2" t="s">
        <v>10880</v>
      </c>
      <c r="U4860" s="2" t="s">
        <v>159</v>
      </c>
      <c r="V4860">
        <v>2</v>
      </c>
      <c r="X4860">
        <v>22</v>
      </c>
      <c r="Y4860" s="2" t="s">
        <v>969</v>
      </c>
      <c r="Z4860">
        <v>159</v>
      </c>
      <c r="AA4860" s="2" t="s">
        <v>9135</v>
      </c>
      <c r="AB4860" s="2" t="s">
        <v>9134</v>
      </c>
      <c r="AC4860" s="2" t="s">
        <v>59</v>
      </c>
      <c r="AD4860">
        <v>1</v>
      </c>
      <c r="AE4860" s="15">
        <f t="shared" si="322"/>
        <v>1280</v>
      </c>
      <c r="AF4860" s="16">
        <f t="shared" si="323"/>
        <v>720</v>
      </c>
      <c r="AK4860">
        <f t="shared" si="326"/>
        <v>0</v>
      </c>
      <c r="AL4860">
        <f t="shared" si="326"/>
        <v>1</v>
      </c>
      <c r="AM4860">
        <f t="shared" si="326"/>
        <v>0</v>
      </c>
      <c r="AN4860">
        <f t="shared" si="326"/>
        <v>0</v>
      </c>
      <c r="AO4860">
        <f t="shared" si="326"/>
        <v>0</v>
      </c>
    </row>
    <row r="4861" spans="1:41" ht="14.45" customHeight="1" x14ac:dyDescent="0.45">
      <c r="A4861" s="1">
        <v>44214.716678240744</v>
      </c>
      <c r="B4861" s="1">
        <v>44214.724537037036</v>
      </c>
      <c r="C4861">
        <v>0</v>
      </c>
      <c r="D4861">
        <v>100</v>
      </c>
      <c r="E4861">
        <v>679</v>
      </c>
      <c r="F4861">
        <v>1</v>
      </c>
      <c r="G4861" s="1">
        <v>44214.724550277781</v>
      </c>
      <c r="H4861" s="2" t="s">
        <v>10879</v>
      </c>
      <c r="I4861" s="2" t="s">
        <v>51</v>
      </c>
      <c r="J4861" s="2" t="s">
        <v>52</v>
      </c>
      <c r="K4861" s="2" t="s">
        <v>53</v>
      </c>
      <c r="L4861" s="2" t="s">
        <v>9127</v>
      </c>
      <c r="M4861" s="2" t="s">
        <v>55</v>
      </c>
      <c r="N4861" s="2" t="s">
        <v>142</v>
      </c>
      <c r="O4861">
        <v>1</v>
      </c>
      <c r="P4861">
        <v>51.003999999999998</v>
      </c>
      <c r="Q4861">
        <v>60.69</v>
      </c>
      <c r="R4861">
        <v>62.293999999999997</v>
      </c>
      <c r="S4861">
        <v>2</v>
      </c>
      <c r="T4861" s="2" t="s">
        <v>10878</v>
      </c>
      <c r="U4861" s="2" t="s">
        <v>151</v>
      </c>
      <c r="V4861">
        <v>2</v>
      </c>
      <c r="X4861">
        <v>22</v>
      </c>
      <c r="Y4861" s="2" t="s">
        <v>59</v>
      </c>
      <c r="Z4861">
        <v>679</v>
      </c>
      <c r="AA4861" s="2" t="s">
        <v>9156</v>
      </c>
      <c r="AB4861" s="2" t="s">
        <v>9155</v>
      </c>
      <c r="AC4861" s="2" t="s">
        <v>59</v>
      </c>
      <c r="AD4861">
        <v>1</v>
      </c>
      <c r="AE4861" s="15">
        <f t="shared" si="322"/>
        <v>1536</v>
      </c>
      <c r="AF4861" s="16">
        <f t="shared" si="323"/>
        <v>864</v>
      </c>
      <c r="AK4861">
        <f t="shared" si="326"/>
        <v>1</v>
      </c>
      <c r="AL4861">
        <f t="shared" si="326"/>
        <v>0</v>
      </c>
      <c r="AM4861">
        <f t="shared" si="326"/>
        <v>0</v>
      </c>
      <c r="AN4861">
        <f t="shared" si="326"/>
        <v>0</v>
      </c>
      <c r="AO4861">
        <f t="shared" si="326"/>
        <v>0</v>
      </c>
    </row>
    <row r="4862" spans="1:41" ht="14.45" customHeight="1" x14ac:dyDescent="0.45">
      <c r="A4862" s="1">
        <v>44214.72315972222</v>
      </c>
      <c r="B4862" s="1">
        <v>44214.724548611113</v>
      </c>
      <c r="C4862">
        <v>0</v>
      </c>
      <c r="D4862">
        <v>100</v>
      </c>
      <c r="E4862">
        <v>120</v>
      </c>
      <c r="F4862">
        <v>1</v>
      </c>
      <c r="G4862" s="1">
        <v>44214.724557013891</v>
      </c>
      <c r="H4862" s="2" t="s">
        <v>10877</v>
      </c>
      <c r="I4862" s="2" t="s">
        <v>51</v>
      </c>
      <c r="J4862" s="2" t="s">
        <v>52</v>
      </c>
      <c r="K4862" s="2" t="s">
        <v>53</v>
      </c>
      <c r="L4862" s="2" t="s">
        <v>8342</v>
      </c>
      <c r="M4862" s="2" t="s">
        <v>8341</v>
      </c>
      <c r="N4862" s="2" t="s">
        <v>548</v>
      </c>
      <c r="O4862">
        <v>1</v>
      </c>
      <c r="P4862">
        <v>0</v>
      </c>
      <c r="Q4862">
        <v>0</v>
      </c>
      <c r="R4862">
        <v>24.125</v>
      </c>
      <c r="S4862">
        <v>0</v>
      </c>
      <c r="T4862" s="2" t="s">
        <v>10876</v>
      </c>
      <c r="U4862" s="2" t="s">
        <v>288</v>
      </c>
      <c r="V4862">
        <v>2</v>
      </c>
      <c r="X4862">
        <v>22</v>
      </c>
      <c r="Y4862" s="2" t="s">
        <v>59</v>
      </c>
      <c r="Z4862">
        <v>120</v>
      </c>
      <c r="AA4862" s="2" t="s">
        <v>9135</v>
      </c>
      <c r="AB4862" s="2" t="s">
        <v>9134</v>
      </c>
      <c r="AC4862" s="2" t="s">
        <v>59</v>
      </c>
      <c r="AD4862">
        <v>1</v>
      </c>
      <c r="AE4862" s="15">
        <f t="shared" si="322"/>
        <v>1300</v>
      </c>
      <c r="AF4862" s="16">
        <f t="shared" si="323"/>
        <v>731</v>
      </c>
      <c r="AH4862" t="s">
        <v>14847</v>
      </c>
    </row>
    <row r="4863" spans="1:41" ht="14.45" customHeight="1" x14ac:dyDescent="0.45">
      <c r="A4863" s="1">
        <v>44214.722303240742</v>
      </c>
      <c r="B4863" s="1">
        <v>44214.724675925929</v>
      </c>
      <c r="C4863">
        <v>0</v>
      </c>
      <c r="D4863">
        <v>100</v>
      </c>
      <c r="E4863">
        <v>204</v>
      </c>
      <c r="F4863">
        <v>1</v>
      </c>
      <c r="G4863" s="1">
        <v>44214.724682384258</v>
      </c>
      <c r="H4863" s="2" t="s">
        <v>10875</v>
      </c>
      <c r="I4863" s="2" t="s">
        <v>51</v>
      </c>
      <c r="J4863" s="2" t="s">
        <v>52</v>
      </c>
      <c r="K4863" s="2" t="s">
        <v>53</v>
      </c>
      <c r="L4863" s="2" t="s">
        <v>9127</v>
      </c>
      <c r="M4863" s="2" t="s">
        <v>106</v>
      </c>
      <c r="N4863" s="2" t="s">
        <v>123</v>
      </c>
      <c r="O4863">
        <v>1</v>
      </c>
      <c r="P4863">
        <v>0</v>
      </c>
      <c r="Q4863">
        <v>0</v>
      </c>
      <c r="R4863">
        <v>34.027999999999999</v>
      </c>
      <c r="S4863">
        <v>0</v>
      </c>
      <c r="T4863" s="2" t="s">
        <v>10874</v>
      </c>
      <c r="U4863" s="2" t="s">
        <v>116</v>
      </c>
      <c r="V4863">
        <v>2</v>
      </c>
      <c r="X4863">
        <v>22</v>
      </c>
      <c r="Y4863" s="2" t="s">
        <v>59</v>
      </c>
      <c r="Z4863">
        <v>204</v>
      </c>
      <c r="AA4863" s="2" t="s">
        <v>9194</v>
      </c>
      <c r="AB4863" s="2" t="s">
        <v>9193</v>
      </c>
      <c r="AC4863" s="2" t="s">
        <v>59</v>
      </c>
      <c r="AD4863">
        <v>1</v>
      </c>
      <c r="AE4863" s="15">
        <f t="shared" si="322"/>
        <v>1280</v>
      </c>
      <c r="AF4863" s="16">
        <f t="shared" si="323"/>
        <v>800</v>
      </c>
      <c r="AK4863">
        <f t="shared" ref="AK4863:AO4898" si="327">IF(ISERROR(SEARCH(AK$2,$T4863)),0,1)</f>
        <v>0</v>
      </c>
      <c r="AL4863">
        <f t="shared" si="327"/>
        <v>1</v>
      </c>
      <c r="AM4863">
        <f t="shared" si="327"/>
        <v>0</v>
      </c>
      <c r="AN4863">
        <f t="shared" si="327"/>
        <v>0</v>
      </c>
      <c r="AO4863">
        <f t="shared" si="327"/>
        <v>0</v>
      </c>
    </row>
    <row r="4864" spans="1:41" ht="14.45" customHeight="1" x14ac:dyDescent="0.45">
      <c r="A4864" s="1">
        <v>44214.719398148147</v>
      </c>
      <c r="B4864" s="1">
        <v>44214.724745370368</v>
      </c>
      <c r="C4864">
        <v>0</v>
      </c>
      <c r="D4864">
        <v>100</v>
      </c>
      <c r="E4864">
        <v>461</v>
      </c>
      <c r="F4864">
        <v>1</v>
      </c>
      <c r="G4864" s="1">
        <v>44214.724750995367</v>
      </c>
      <c r="H4864" s="2" t="s">
        <v>10873</v>
      </c>
      <c r="I4864" s="2" t="s">
        <v>51</v>
      </c>
      <c r="J4864" s="2" t="s">
        <v>52</v>
      </c>
      <c r="K4864" s="2" t="s">
        <v>78</v>
      </c>
      <c r="L4864" s="2" t="s">
        <v>1333</v>
      </c>
      <c r="M4864" s="2" t="s">
        <v>55</v>
      </c>
      <c r="N4864" s="2" t="s">
        <v>100</v>
      </c>
      <c r="O4864">
        <v>1</v>
      </c>
      <c r="P4864">
        <v>11.58</v>
      </c>
      <c r="Q4864">
        <v>14.332000000000001</v>
      </c>
      <c r="R4864">
        <v>34.874000000000002</v>
      </c>
      <c r="S4864">
        <v>2</v>
      </c>
      <c r="T4864" s="2" t="s">
        <v>10872</v>
      </c>
      <c r="U4864" s="2" t="s">
        <v>116</v>
      </c>
      <c r="V4864">
        <v>2</v>
      </c>
      <c r="X4864">
        <v>22</v>
      </c>
      <c r="Y4864" s="2" t="s">
        <v>59</v>
      </c>
      <c r="Z4864">
        <v>461</v>
      </c>
      <c r="AA4864" s="2" t="s">
        <v>9135</v>
      </c>
      <c r="AB4864" s="2" t="s">
        <v>9134</v>
      </c>
      <c r="AC4864" s="2" t="s">
        <v>59</v>
      </c>
      <c r="AD4864">
        <v>1</v>
      </c>
      <c r="AE4864" s="15">
        <f t="shared" si="322"/>
        <v>1366</v>
      </c>
      <c r="AF4864" s="16">
        <f t="shared" si="323"/>
        <v>768</v>
      </c>
      <c r="AK4864">
        <f t="shared" si="327"/>
        <v>1</v>
      </c>
      <c r="AL4864">
        <f t="shared" si="327"/>
        <v>0</v>
      </c>
      <c r="AM4864">
        <f t="shared" si="327"/>
        <v>0</v>
      </c>
      <c r="AN4864">
        <f t="shared" si="327"/>
        <v>0</v>
      </c>
      <c r="AO4864">
        <f t="shared" si="327"/>
        <v>0</v>
      </c>
    </row>
    <row r="4865" spans="1:41" ht="14.45" customHeight="1" x14ac:dyDescent="0.45">
      <c r="A4865" s="1">
        <v>44214.722743055558</v>
      </c>
      <c r="B4865" s="1">
        <v>44214.724756944444</v>
      </c>
      <c r="C4865">
        <v>0</v>
      </c>
      <c r="D4865">
        <v>100</v>
      </c>
      <c r="E4865">
        <v>173</v>
      </c>
      <c r="F4865">
        <v>1</v>
      </c>
      <c r="G4865" s="1">
        <v>44214.724761203703</v>
      </c>
      <c r="H4865" s="2" t="s">
        <v>10871</v>
      </c>
      <c r="I4865" s="2" t="s">
        <v>51</v>
      </c>
      <c r="J4865" s="2" t="s">
        <v>52</v>
      </c>
      <c r="K4865" s="2" t="s">
        <v>53</v>
      </c>
      <c r="L4865" s="2" t="s">
        <v>9127</v>
      </c>
      <c r="M4865" s="2" t="s">
        <v>55</v>
      </c>
      <c r="N4865" s="2" t="s">
        <v>132</v>
      </c>
      <c r="O4865">
        <v>1</v>
      </c>
      <c r="P4865">
        <v>0</v>
      </c>
      <c r="Q4865">
        <v>0</v>
      </c>
      <c r="R4865">
        <v>33.524000000000001</v>
      </c>
      <c r="S4865">
        <v>0</v>
      </c>
      <c r="T4865" s="2" t="s">
        <v>10870</v>
      </c>
      <c r="U4865" s="2" t="s">
        <v>151</v>
      </c>
      <c r="V4865">
        <v>2</v>
      </c>
      <c r="X4865">
        <v>22</v>
      </c>
      <c r="Y4865" s="2" t="s">
        <v>59</v>
      </c>
      <c r="Z4865">
        <v>173</v>
      </c>
      <c r="AA4865" s="2" t="s">
        <v>9135</v>
      </c>
      <c r="AB4865" s="2" t="s">
        <v>9134</v>
      </c>
      <c r="AC4865" s="2" t="s">
        <v>59</v>
      </c>
      <c r="AD4865">
        <v>1</v>
      </c>
      <c r="AE4865" s="15">
        <f t="shared" si="322"/>
        <v>1280</v>
      </c>
      <c r="AF4865" s="16">
        <f t="shared" si="323"/>
        <v>720</v>
      </c>
      <c r="AK4865">
        <f t="shared" si="327"/>
        <v>0</v>
      </c>
      <c r="AL4865">
        <f t="shared" si="327"/>
        <v>1</v>
      </c>
      <c r="AM4865">
        <f t="shared" si="327"/>
        <v>0</v>
      </c>
      <c r="AN4865">
        <f t="shared" si="327"/>
        <v>0</v>
      </c>
      <c r="AO4865">
        <f t="shared" si="327"/>
        <v>0</v>
      </c>
    </row>
    <row r="4866" spans="1:41" ht="14.45" customHeight="1" x14ac:dyDescent="0.45">
      <c r="A4866" s="1">
        <v>44214.722453703704</v>
      </c>
      <c r="B4866" s="1">
        <v>44214.724768518521</v>
      </c>
      <c r="C4866">
        <v>0</v>
      </c>
      <c r="D4866">
        <v>100</v>
      </c>
      <c r="E4866">
        <v>200</v>
      </c>
      <c r="F4866">
        <v>1</v>
      </c>
      <c r="G4866" s="1">
        <v>44214.724781689816</v>
      </c>
      <c r="H4866" s="2" t="s">
        <v>10869</v>
      </c>
      <c r="I4866" s="2" t="s">
        <v>51</v>
      </c>
      <c r="J4866" s="2" t="s">
        <v>52</v>
      </c>
      <c r="K4866" s="2" t="s">
        <v>53</v>
      </c>
      <c r="L4866" s="2" t="s">
        <v>9127</v>
      </c>
      <c r="M4866" s="2" t="s">
        <v>153</v>
      </c>
      <c r="N4866" s="2" t="s">
        <v>142</v>
      </c>
      <c r="O4866">
        <v>1</v>
      </c>
      <c r="P4866">
        <v>0</v>
      </c>
      <c r="Q4866">
        <v>0</v>
      </c>
      <c r="R4866">
        <v>46.695999999999998</v>
      </c>
      <c r="S4866">
        <v>0</v>
      </c>
      <c r="T4866" s="2" t="s">
        <v>10868</v>
      </c>
      <c r="U4866" s="2" t="s">
        <v>430</v>
      </c>
      <c r="V4866">
        <v>2</v>
      </c>
      <c r="X4866">
        <v>22</v>
      </c>
      <c r="Y4866" s="2" t="s">
        <v>59</v>
      </c>
      <c r="Z4866">
        <v>200</v>
      </c>
      <c r="AA4866" s="2" t="s">
        <v>9135</v>
      </c>
      <c r="AB4866" s="2" t="s">
        <v>9134</v>
      </c>
      <c r="AC4866" s="2" t="s">
        <v>59</v>
      </c>
      <c r="AD4866">
        <v>1</v>
      </c>
      <c r="AE4866" s="15">
        <f t="shared" si="322"/>
        <v>1536</v>
      </c>
      <c r="AF4866" s="16">
        <f t="shared" si="323"/>
        <v>864</v>
      </c>
      <c r="AK4866">
        <f t="shared" si="327"/>
        <v>1</v>
      </c>
      <c r="AL4866">
        <f t="shared" si="327"/>
        <v>0</v>
      </c>
      <c r="AM4866">
        <f t="shared" si="327"/>
        <v>0</v>
      </c>
      <c r="AN4866">
        <f t="shared" si="327"/>
        <v>0</v>
      </c>
      <c r="AO4866">
        <f t="shared" si="327"/>
        <v>0</v>
      </c>
    </row>
    <row r="4867" spans="1:41" ht="14.45" customHeight="1" x14ac:dyDescent="0.45">
      <c r="A4867" s="1">
        <v>44214.723298611112</v>
      </c>
      <c r="B4867" s="1">
        <v>44214.724803240744</v>
      </c>
      <c r="C4867">
        <v>0</v>
      </c>
      <c r="D4867">
        <v>100</v>
      </c>
      <c r="E4867">
        <v>129</v>
      </c>
      <c r="F4867">
        <v>1</v>
      </c>
      <c r="G4867" s="1">
        <v>44214.724809340281</v>
      </c>
      <c r="H4867" s="2" t="s">
        <v>10867</v>
      </c>
      <c r="I4867" s="2" t="s">
        <v>51</v>
      </c>
      <c r="J4867" s="2" t="s">
        <v>52</v>
      </c>
      <c r="K4867" s="2" t="s">
        <v>53</v>
      </c>
      <c r="L4867" s="2" t="s">
        <v>9127</v>
      </c>
      <c r="M4867" s="2" t="s">
        <v>55</v>
      </c>
      <c r="N4867" s="2" t="s">
        <v>132</v>
      </c>
      <c r="O4867">
        <v>1</v>
      </c>
      <c r="P4867">
        <v>0</v>
      </c>
      <c r="Q4867">
        <v>0</v>
      </c>
      <c r="R4867">
        <v>21.885999999999999</v>
      </c>
      <c r="S4867">
        <v>0</v>
      </c>
      <c r="T4867" s="2" t="s">
        <v>10866</v>
      </c>
      <c r="U4867" s="2" t="s">
        <v>140</v>
      </c>
      <c r="V4867">
        <v>2</v>
      </c>
      <c r="X4867">
        <v>22</v>
      </c>
      <c r="Y4867" s="2" t="s">
        <v>59</v>
      </c>
      <c r="Z4867">
        <v>129</v>
      </c>
      <c r="AA4867" s="2" t="s">
        <v>9156</v>
      </c>
      <c r="AB4867" s="2" t="s">
        <v>9155</v>
      </c>
      <c r="AC4867" s="2" t="s">
        <v>59</v>
      </c>
      <c r="AD4867">
        <v>1</v>
      </c>
      <c r="AE4867" s="15">
        <f t="shared" si="322"/>
        <v>1280</v>
      </c>
      <c r="AF4867" s="16">
        <f t="shared" si="323"/>
        <v>720</v>
      </c>
      <c r="AK4867">
        <f t="shared" si="327"/>
        <v>1</v>
      </c>
      <c r="AL4867">
        <f t="shared" si="327"/>
        <v>0</v>
      </c>
      <c r="AM4867">
        <f t="shared" si="327"/>
        <v>0</v>
      </c>
      <c r="AN4867">
        <f t="shared" si="327"/>
        <v>0</v>
      </c>
      <c r="AO4867">
        <f t="shared" si="327"/>
        <v>0</v>
      </c>
    </row>
    <row r="4868" spans="1:41" ht="14.45" customHeight="1" x14ac:dyDescent="0.45">
      <c r="A4868" s="1">
        <v>44214.722650462965</v>
      </c>
      <c r="B4868" s="1">
        <v>44214.724872685183</v>
      </c>
      <c r="C4868">
        <v>0</v>
      </c>
      <c r="D4868">
        <v>100</v>
      </c>
      <c r="E4868">
        <v>192</v>
      </c>
      <c r="F4868">
        <v>1</v>
      </c>
      <c r="G4868" s="1">
        <v>44214.724883182869</v>
      </c>
      <c r="H4868" s="2" t="s">
        <v>10865</v>
      </c>
      <c r="I4868" s="2" t="s">
        <v>51</v>
      </c>
      <c r="J4868" s="2" t="s">
        <v>52</v>
      </c>
      <c r="K4868" s="2" t="s">
        <v>53</v>
      </c>
      <c r="L4868" s="2" t="s">
        <v>9127</v>
      </c>
      <c r="M4868" s="2" t="s">
        <v>55</v>
      </c>
      <c r="N4868" s="2" t="s">
        <v>142</v>
      </c>
      <c r="O4868">
        <v>1</v>
      </c>
      <c r="P4868">
        <v>0</v>
      </c>
      <c r="Q4868">
        <v>0</v>
      </c>
      <c r="R4868">
        <v>22.829000000000001</v>
      </c>
      <c r="S4868">
        <v>0</v>
      </c>
      <c r="T4868" s="2" t="s">
        <v>10864</v>
      </c>
      <c r="U4868" s="2" t="s">
        <v>109</v>
      </c>
      <c r="V4868">
        <v>2</v>
      </c>
      <c r="X4868">
        <v>22</v>
      </c>
      <c r="Y4868" s="2" t="s">
        <v>59</v>
      </c>
      <c r="Z4868">
        <v>192</v>
      </c>
      <c r="AA4868" s="2" t="s">
        <v>9156</v>
      </c>
      <c r="AB4868" s="2" t="s">
        <v>9155</v>
      </c>
      <c r="AC4868" s="2" t="s">
        <v>59</v>
      </c>
      <c r="AD4868">
        <v>1</v>
      </c>
      <c r="AE4868" s="15">
        <f t="shared" si="322"/>
        <v>1536</v>
      </c>
      <c r="AF4868" s="16">
        <f t="shared" si="323"/>
        <v>864</v>
      </c>
      <c r="AK4868">
        <f t="shared" si="327"/>
        <v>1</v>
      </c>
      <c r="AL4868">
        <f t="shared" si="327"/>
        <v>0</v>
      </c>
      <c r="AM4868">
        <f t="shared" si="327"/>
        <v>0</v>
      </c>
      <c r="AN4868">
        <f t="shared" si="327"/>
        <v>0</v>
      </c>
      <c r="AO4868">
        <f t="shared" si="327"/>
        <v>0</v>
      </c>
    </row>
    <row r="4869" spans="1:41" ht="14.45" customHeight="1" x14ac:dyDescent="0.45">
      <c r="A4869" s="1">
        <v>44214.723171296297</v>
      </c>
      <c r="B4869" s="1">
        <v>44214.72488425926</v>
      </c>
      <c r="C4869">
        <v>0</v>
      </c>
      <c r="D4869">
        <v>100</v>
      </c>
      <c r="E4869">
        <v>148</v>
      </c>
      <c r="F4869">
        <v>1</v>
      </c>
      <c r="G4869" s="1">
        <v>44214.724897199078</v>
      </c>
      <c r="H4869" s="2" t="s">
        <v>10863</v>
      </c>
      <c r="I4869" s="2" t="s">
        <v>51</v>
      </c>
      <c r="J4869" s="2" t="s">
        <v>52</v>
      </c>
      <c r="K4869" s="2" t="s">
        <v>53</v>
      </c>
      <c r="L4869" s="2" t="s">
        <v>87</v>
      </c>
      <c r="M4869" s="2" t="s">
        <v>55</v>
      </c>
      <c r="N4869" s="2" t="s">
        <v>100</v>
      </c>
      <c r="O4869">
        <v>1</v>
      </c>
      <c r="P4869">
        <v>0</v>
      </c>
      <c r="Q4869">
        <v>0</v>
      </c>
      <c r="R4869">
        <v>21.279</v>
      </c>
      <c r="S4869">
        <v>0</v>
      </c>
      <c r="T4869" s="2" t="s">
        <v>10862</v>
      </c>
      <c r="U4869" s="2" t="s">
        <v>200</v>
      </c>
      <c r="V4869">
        <v>2</v>
      </c>
      <c r="X4869">
        <v>22</v>
      </c>
      <c r="Y4869" s="2" t="s">
        <v>59</v>
      </c>
      <c r="Z4869">
        <v>148</v>
      </c>
      <c r="AA4869" s="2" t="s">
        <v>9156</v>
      </c>
      <c r="AB4869" s="2" t="s">
        <v>9155</v>
      </c>
      <c r="AC4869" s="2" t="s">
        <v>59</v>
      </c>
      <c r="AD4869">
        <v>1</v>
      </c>
      <c r="AE4869" s="15">
        <f t="shared" si="322"/>
        <v>1366</v>
      </c>
      <c r="AF4869" s="16">
        <f t="shared" si="323"/>
        <v>768</v>
      </c>
      <c r="AK4869">
        <f t="shared" si="327"/>
        <v>1</v>
      </c>
      <c r="AL4869">
        <f t="shared" si="327"/>
        <v>0</v>
      </c>
      <c r="AM4869">
        <f t="shared" si="327"/>
        <v>0</v>
      </c>
      <c r="AN4869">
        <f t="shared" si="327"/>
        <v>0</v>
      </c>
      <c r="AO4869">
        <f t="shared" si="327"/>
        <v>0</v>
      </c>
    </row>
    <row r="4870" spans="1:41" ht="14.45" customHeight="1" x14ac:dyDescent="0.45">
      <c r="A4870" s="1">
        <v>44214.72216435185</v>
      </c>
      <c r="B4870" s="1">
        <v>44214.724965277775</v>
      </c>
      <c r="C4870">
        <v>0</v>
      </c>
      <c r="D4870">
        <v>100</v>
      </c>
      <c r="E4870">
        <v>242</v>
      </c>
      <c r="F4870">
        <v>1</v>
      </c>
      <c r="G4870" s="1">
        <v>44214.724978009261</v>
      </c>
      <c r="H4870" s="2" t="s">
        <v>10861</v>
      </c>
      <c r="I4870" s="2" t="s">
        <v>51</v>
      </c>
      <c r="J4870" s="2" t="s">
        <v>52</v>
      </c>
      <c r="K4870" s="2" t="s">
        <v>53</v>
      </c>
      <c r="L4870" s="2" t="s">
        <v>9127</v>
      </c>
      <c r="M4870" s="2" t="s">
        <v>55</v>
      </c>
      <c r="N4870" s="2" t="s">
        <v>142</v>
      </c>
      <c r="O4870">
        <v>1</v>
      </c>
      <c r="P4870">
        <v>12.959</v>
      </c>
      <c r="Q4870">
        <v>12.959</v>
      </c>
      <c r="R4870">
        <v>31.120999999999999</v>
      </c>
      <c r="S4870">
        <v>1</v>
      </c>
      <c r="T4870" s="2" t="s">
        <v>10860</v>
      </c>
      <c r="U4870" s="2" t="s">
        <v>140</v>
      </c>
      <c r="V4870">
        <v>2</v>
      </c>
      <c r="X4870">
        <v>22</v>
      </c>
      <c r="Y4870" s="2" t="s">
        <v>59</v>
      </c>
      <c r="Z4870">
        <v>242</v>
      </c>
      <c r="AA4870" s="2" t="s">
        <v>9194</v>
      </c>
      <c r="AB4870" s="2" t="s">
        <v>9193</v>
      </c>
      <c r="AC4870" s="2" t="s">
        <v>59</v>
      </c>
      <c r="AD4870">
        <v>1</v>
      </c>
      <c r="AE4870" s="15">
        <f t="shared" si="322"/>
        <v>1536</v>
      </c>
      <c r="AF4870" s="16">
        <f t="shared" si="323"/>
        <v>864</v>
      </c>
      <c r="AK4870">
        <f t="shared" si="327"/>
        <v>1</v>
      </c>
      <c r="AL4870">
        <f t="shared" si="327"/>
        <v>0</v>
      </c>
      <c r="AM4870">
        <f t="shared" si="327"/>
        <v>0</v>
      </c>
      <c r="AN4870">
        <f t="shared" si="327"/>
        <v>0</v>
      </c>
      <c r="AO4870">
        <f t="shared" si="327"/>
        <v>0</v>
      </c>
    </row>
    <row r="4871" spans="1:41" ht="14.45" customHeight="1" x14ac:dyDescent="0.45">
      <c r="A4871" s="1">
        <v>44214.723634259259</v>
      </c>
      <c r="B4871" s="1">
        <v>44214.724976851852</v>
      </c>
      <c r="C4871">
        <v>0</v>
      </c>
      <c r="D4871">
        <v>100</v>
      </c>
      <c r="E4871">
        <v>115</v>
      </c>
      <c r="F4871">
        <v>1</v>
      </c>
      <c r="G4871" s="1">
        <v>44214.724985914349</v>
      </c>
      <c r="H4871" s="2" t="s">
        <v>10859</v>
      </c>
      <c r="I4871" s="2" t="s">
        <v>51</v>
      </c>
      <c r="J4871" s="2" t="s">
        <v>52</v>
      </c>
      <c r="K4871" s="2" t="s">
        <v>53</v>
      </c>
      <c r="L4871" s="2" t="s">
        <v>9127</v>
      </c>
      <c r="M4871" s="2" t="s">
        <v>106</v>
      </c>
      <c r="N4871" s="2" t="s">
        <v>107</v>
      </c>
      <c r="O4871">
        <v>1</v>
      </c>
      <c r="P4871">
        <v>0</v>
      </c>
      <c r="Q4871">
        <v>0</v>
      </c>
      <c r="R4871">
        <v>12.356999999999999</v>
      </c>
      <c r="S4871">
        <v>0</v>
      </c>
      <c r="T4871" s="2" t="s">
        <v>10858</v>
      </c>
      <c r="U4871" s="2" t="s">
        <v>109</v>
      </c>
      <c r="V4871">
        <v>2</v>
      </c>
      <c r="X4871">
        <v>22</v>
      </c>
      <c r="Y4871" s="2" t="s">
        <v>59</v>
      </c>
      <c r="Z4871">
        <v>115</v>
      </c>
      <c r="AA4871" s="2" t="s">
        <v>9156</v>
      </c>
      <c r="AB4871" s="2" t="s">
        <v>9155</v>
      </c>
      <c r="AC4871" s="2" t="s">
        <v>59</v>
      </c>
      <c r="AD4871">
        <v>1</v>
      </c>
      <c r="AE4871" s="15">
        <f t="shared" si="322"/>
        <v>1440</v>
      </c>
      <c r="AF4871" s="16">
        <f t="shared" si="323"/>
        <v>900</v>
      </c>
      <c r="AK4871">
        <f t="shared" si="327"/>
        <v>1</v>
      </c>
      <c r="AL4871">
        <f t="shared" si="327"/>
        <v>0</v>
      </c>
      <c r="AM4871">
        <f t="shared" si="327"/>
        <v>0</v>
      </c>
      <c r="AN4871">
        <f t="shared" si="327"/>
        <v>0</v>
      </c>
      <c r="AO4871">
        <f t="shared" si="327"/>
        <v>0</v>
      </c>
    </row>
    <row r="4872" spans="1:41" ht="14.45" customHeight="1" x14ac:dyDescent="0.45">
      <c r="A4872" s="1">
        <v>44214.72320601852</v>
      </c>
      <c r="B4872" s="1">
        <v>44214.724999999999</v>
      </c>
      <c r="C4872">
        <v>0</v>
      </c>
      <c r="D4872">
        <v>100</v>
      </c>
      <c r="E4872">
        <v>154</v>
      </c>
      <c r="F4872">
        <v>1</v>
      </c>
      <c r="G4872" s="1">
        <v>44214.725006793982</v>
      </c>
      <c r="H4872" s="2" t="s">
        <v>10857</v>
      </c>
      <c r="I4872" s="2" t="s">
        <v>51</v>
      </c>
      <c r="J4872" s="2" t="s">
        <v>52</v>
      </c>
      <c r="K4872" s="2" t="s">
        <v>113</v>
      </c>
      <c r="L4872" s="2" t="s">
        <v>394</v>
      </c>
      <c r="M4872" s="2" t="s">
        <v>106</v>
      </c>
      <c r="N4872" s="2" t="s">
        <v>107</v>
      </c>
      <c r="O4872">
        <v>1</v>
      </c>
      <c r="P4872">
        <v>0</v>
      </c>
      <c r="Q4872">
        <v>0</v>
      </c>
      <c r="R4872">
        <v>51.506</v>
      </c>
      <c r="S4872">
        <v>0</v>
      </c>
      <c r="T4872" s="2" t="s">
        <v>10856</v>
      </c>
      <c r="U4872" s="2" t="s">
        <v>179</v>
      </c>
      <c r="V4872">
        <v>2</v>
      </c>
      <c r="X4872">
        <v>22</v>
      </c>
      <c r="Y4872" s="2" t="s">
        <v>59</v>
      </c>
      <c r="Z4872">
        <v>154</v>
      </c>
      <c r="AA4872" s="2" t="s">
        <v>9194</v>
      </c>
      <c r="AB4872" s="2" t="s">
        <v>9193</v>
      </c>
      <c r="AC4872" s="2" t="s">
        <v>59</v>
      </c>
      <c r="AD4872">
        <v>1</v>
      </c>
      <c r="AE4872" s="15">
        <f t="shared" si="322"/>
        <v>1440</v>
      </c>
      <c r="AF4872" s="16">
        <f t="shared" si="323"/>
        <v>900</v>
      </c>
      <c r="AK4872">
        <f t="shared" si="327"/>
        <v>1</v>
      </c>
      <c r="AL4872">
        <f t="shared" si="327"/>
        <v>0</v>
      </c>
      <c r="AM4872">
        <f t="shared" si="327"/>
        <v>0</v>
      </c>
      <c r="AN4872">
        <f t="shared" si="327"/>
        <v>0</v>
      </c>
      <c r="AO4872">
        <f t="shared" si="327"/>
        <v>0</v>
      </c>
    </row>
    <row r="4873" spans="1:41" ht="14.45" customHeight="1" x14ac:dyDescent="0.45">
      <c r="A4873" s="1">
        <v>44214.722997685189</v>
      </c>
      <c r="B4873" s="1">
        <v>44214.725104166668</v>
      </c>
      <c r="C4873">
        <v>0</v>
      </c>
      <c r="D4873">
        <v>100</v>
      </c>
      <c r="E4873">
        <v>181</v>
      </c>
      <c r="F4873">
        <v>1</v>
      </c>
      <c r="G4873" s="1">
        <v>44214.725109548614</v>
      </c>
      <c r="H4873" s="2" t="s">
        <v>10855</v>
      </c>
      <c r="I4873" s="2" t="s">
        <v>51</v>
      </c>
      <c r="J4873" s="2" t="s">
        <v>52</v>
      </c>
      <c r="K4873" s="2" t="s">
        <v>53</v>
      </c>
      <c r="L4873" s="2" t="s">
        <v>9127</v>
      </c>
      <c r="M4873" s="2" t="s">
        <v>106</v>
      </c>
      <c r="N4873" s="2" t="s">
        <v>123</v>
      </c>
      <c r="O4873">
        <v>1</v>
      </c>
      <c r="P4873">
        <v>19.327000000000002</v>
      </c>
      <c r="Q4873">
        <v>30.827000000000002</v>
      </c>
      <c r="R4873">
        <v>32.012</v>
      </c>
      <c r="S4873">
        <v>2</v>
      </c>
      <c r="T4873" s="2" t="s">
        <v>10854</v>
      </c>
      <c r="U4873" s="2" t="s">
        <v>670</v>
      </c>
      <c r="V4873">
        <v>2</v>
      </c>
      <c r="X4873">
        <v>22</v>
      </c>
      <c r="Y4873" s="2" t="s">
        <v>59</v>
      </c>
      <c r="Z4873">
        <v>181</v>
      </c>
      <c r="AA4873" s="2" t="s">
        <v>9135</v>
      </c>
      <c r="AB4873" s="2" t="s">
        <v>9134</v>
      </c>
      <c r="AC4873" s="2" t="s">
        <v>59</v>
      </c>
      <c r="AD4873">
        <v>1</v>
      </c>
      <c r="AE4873" s="15">
        <f t="shared" si="322"/>
        <v>1280</v>
      </c>
      <c r="AF4873" s="16">
        <f t="shared" si="323"/>
        <v>800</v>
      </c>
      <c r="AK4873">
        <f t="shared" si="327"/>
        <v>1</v>
      </c>
      <c r="AL4873">
        <f t="shared" si="327"/>
        <v>0</v>
      </c>
      <c r="AM4873">
        <f t="shared" si="327"/>
        <v>0</v>
      </c>
      <c r="AN4873">
        <f t="shared" si="327"/>
        <v>0</v>
      </c>
      <c r="AO4873">
        <f t="shared" si="327"/>
        <v>0</v>
      </c>
    </row>
    <row r="4874" spans="1:41" ht="14.45" customHeight="1" x14ac:dyDescent="0.45">
      <c r="A4874" s="1">
        <v>44214.722453703704</v>
      </c>
      <c r="B4874" s="1">
        <v>44214.725173611114</v>
      </c>
      <c r="C4874">
        <v>0</v>
      </c>
      <c r="D4874">
        <v>100</v>
      </c>
      <c r="E4874">
        <v>234</v>
      </c>
      <c r="F4874">
        <v>1</v>
      </c>
      <c r="G4874" s="1">
        <v>44214.725183009257</v>
      </c>
      <c r="H4874" s="2" t="s">
        <v>10853</v>
      </c>
      <c r="I4874" s="2" t="s">
        <v>51</v>
      </c>
      <c r="J4874" s="2" t="s">
        <v>52</v>
      </c>
      <c r="K4874" s="2" t="s">
        <v>78</v>
      </c>
      <c r="L4874" s="2" t="s">
        <v>1333</v>
      </c>
      <c r="M4874" s="2" t="s">
        <v>55</v>
      </c>
      <c r="N4874" s="2" t="s">
        <v>247</v>
      </c>
      <c r="O4874">
        <v>1</v>
      </c>
      <c r="P4874">
        <v>4.3630000000000004</v>
      </c>
      <c r="Q4874">
        <v>4.3630000000000004</v>
      </c>
      <c r="R4874">
        <v>50.531999999999996</v>
      </c>
      <c r="S4874">
        <v>1</v>
      </c>
      <c r="T4874" s="2" t="s">
        <v>10852</v>
      </c>
      <c r="U4874" s="2" t="s">
        <v>83</v>
      </c>
      <c r="V4874">
        <v>1</v>
      </c>
      <c r="X4874">
        <v>22</v>
      </c>
      <c r="Y4874" s="2" t="s">
        <v>59</v>
      </c>
      <c r="Z4874">
        <v>234</v>
      </c>
      <c r="AA4874" s="2" t="s">
        <v>9156</v>
      </c>
      <c r="AB4874" s="2" t="s">
        <v>9155</v>
      </c>
      <c r="AC4874" s="2" t="s">
        <v>59</v>
      </c>
      <c r="AD4874">
        <v>1</v>
      </c>
      <c r="AE4874" s="15">
        <f t="shared" si="322"/>
        <v>2560</v>
      </c>
      <c r="AF4874" s="16">
        <f t="shared" si="323"/>
        <v>1440</v>
      </c>
      <c r="AK4874">
        <f t="shared" si="327"/>
        <v>1</v>
      </c>
      <c r="AL4874">
        <f t="shared" si="327"/>
        <v>0</v>
      </c>
      <c r="AM4874">
        <f t="shared" si="327"/>
        <v>0</v>
      </c>
      <c r="AN4874">
        <f t="shared" si="327"/>
        <v>0</v>
      </c>
      <c r="AO4874">
        <f t="shared" si="327"/>
        <v>0</v>
      </c>
    </row>
    <row r="4875" spans="1:41" ht="14.45" customHeight="1" x14ac:dyDescent="0.45">
      <c r="A4875" s="1">
        <v>44214.723298611112</v>
      </c>
      <c r="B4875" s="1">
        <v>44214.725208333337</v>
      </c>
      <c r="C4875">
        <v>0</v>
      </c>
      <c r="D4875">
        <v>100</v>
      </c>
      <c r="E4875">
        <v>164</v>
      </c>
      <c r="F4875">
        <v>1</v>
      </c>
      <c r="G4875" s="1">
        <v>44214.725214016202</v>
      </c>
      <c r="H4875" s="2" t="s">
        <v>10851</v>
      </c>
      <c r="I4875" s="2" t="s">
        <v>51</v>
      </c>
      <c r="J4875" s="2" t="s">
        <v>52</v>
      </c>
      <c r="K4875" s="2" t="s">
        <v>53</v>
      </c>
      <c r="L4875" s="2" t="s">
        <v>9127</v>
      </c>
      <c r="M4875" s="2" t="s">
        <v>55</v>
      </c>
      <c r="N4875" s="2" t="s">
        <v>142</v>
      </c>
      <c r="O4875">
        <v>1</v>
      </c>
      <c r="P4875">
        <v>0</v>
      </c>
      <c r="Q4875">
        <v>0</v>
      </c>
      <c r="R4875">
        <v>24.44</v>
      </c>
      <c r="S4875">
        <v>0</v>
      </c>
      <c r="T4875" s="2" t="s">
        <v>10850</v>
      </c>
      <c r="U4875" s="2" t="s">
        <v>179</v>
      </c>
      <c r="V4875">
        <v>2</v>
      </c>
      <c r="X4875">
        <v>22</v>
      </c>
      <c r="Y4875" s="2" t="s">
        <v>59</v>
      </c>
      <c r="Z4875">
        <v>164</v>
      </c>
      <c r="AA4875" s="2" t="s">
        <v>9194</v>
      </c>
      <c r="AB4875" s="2" t="s">
        <v>9193</v>
      </c>
      <c r="AC4875" s="2" t="s">
        <v>59</v>
      </c>
      <c r="AD4875">
        <v>1</v>
      </c>
      <c r="AE4875" s="15">
        <f t="shared" si="322"/>
        <v>1536</v>
      </c>
      <c r="AF4875" s="16">
        <f t="shared" si="323"/>
        <v>864</v>
      </c>
      <c r="AK4875">
        <f t="shared" si="327"/>
        <v>0</v>
      </c>
      <c r="AL4875">
        <f t="shared" si="327"/>
        <v>1</v>
      </c>
      <c r="AM4875">
        <f t="shared" si="327"/>
        <v>0</v>
      </c>
      <c r="AN4875">
        <f t="shared" si="327"/>
        <v>0</v>
      </c>
      <c r="AO4875">
        <f t="shared" si="327"/>
        <v>0</v>
      </c>
    </row>
    <row r="4876" spans="1:41" ht="14.45" customHeight="1" x14ac:dyDescent="0.45">
      <c r="A4876" s="1">
        <v>44214.722824074073</v>
      </c>
      <c r="B4876" s="1">
        <v>44214.725231481483</v>
      </c>
      <c r="C4876">
        <v>0</v>
      </c>
      <c r="D4876">
        <v>100</v>
      </c>
      <c r="E4876">
        <v>207</v>
      </c>
      <c r="F4876">
        <v>1</v>
      </c>
      <c r="G4876" s="1">
        <v>44214.725235879632</v>
      </c>
      <c r="H4876" s="2" t="s">
        <v>10849</v>
      </c>
      <c r="I4876" s="2" t="s">
        <v>51</v>
      </c>
      <c r="J4876" s="2" t="s">
        <v>52</v>
      </c>
      <c r="K4876" s="2" t="s">
        <v>53</v>
      </c>
      <c r="L4876" s="2" t="s">
        <v>9127</v>
      </c>
      <c r="M4876" s="2" t="s">
        <v>55</v>
      </c>
      <c r="N4876" s="2" t="s">
        <v>107</v>
      </c>
      <c r="O4876">
        <v>1</v>
      </c>
      <c r="P4876">
        <v>0</v>
      </c>
      <c r="Q4876">
        <v>0</v>
      </c>
      <c r="R4876">
        <v>36.139000000000003</v>
      </c>
      <c r="S4876">
        <v>0</v>
      </c>
      <c r="T4876" s="2" t="s">
        <v>10848</v>
      </c>
      <c r="U4876" s="2" t="s">
        <v>159</v>
      </c>
      <c r="V4876">
        <v>2</v>
      </c>
      <c r="X4876">
        <v>22</v>
      </c>
      <c r="Y4876" s="2" t="s">
        <v>59</v>
      </c>
      <c r="Z4876">
        <v>207</v>
      </c>
      <c r="AA4876" s="2" t="s">
        <v>9156</v>
      </c>
      <c r="AB4876" s="2" t="s">
        <v>9155</v>
      </c>
      <c r="AC4876" s="2" t="s">
        <v>59</v>
      </c>
      <c r="AD4876">
        <v>1</v>
      </c>
      <c r="AE4876" s="15">
        <f t="shared" si="322"/>
        <v>1440</v>
      </c>
      <c r="AF4876" s="16">
        <f t="shared" si="323"/>
        <v>900</v>
      </c>
      <c r="AK4876">
        <f t="shared" si="327"/>
        <v>0</v>
      </c>
      <c r="AL4876">
        <f t="shared" si="327"/>
        <v>1</v>
      </c>
      <c r="AM4876">
        <f t="shared" si="327"/>
        <v>0</v>
      </c>
      <c r="AN4876">
        <f t="shared" si="327"/>
        <v>0</v>
      </c>
      <c r="AO4876">
        <f t="shared" si="327"/>
        <v>0</v>
      </c>
    </row>
    <row r="4877" spans="1:41" ht="14.45" customHeight="1" x14ac:dyDescent="0.45">
      <c r="A4877" s="1">
        <v>44214.722569444442</v>
      </c>
      <c r="B4877" s="1">
        <v>44214.725243055553</v>
      </c>
      <c r="C4877">
        <v>0</v>
      </c>
      <c r="D4877">
        <v>100</v>
      </c>
      <c r="E4877">
        <v>231</v>
      </c>
      <c r="F4877">
        <v>1</v>
      </c>
      <c r="G4877" s="1">
        <v>44214.725257650462</v>
      </c>
      <c r="H4877" s="2" t="s">
        <v>10847</v>
      </c>
      <c r="I4877" s="2" t="s">
        <v>51</v>
      </c>
      <c r="J4877" s="2" t="s">
        <v>52</v>
      </c>
      <c r="K4877" s="2" t="s">
        <v>78</v>
      </c>
      <c r="L4877" s="2" t="s">
        <v>1333</v>
      </c>
      <c r="M4877" s="2" t="s">
        <v>55</v>
      </c>
      <c r="N4877" s="2" t="s">
        <v>247</v>
      </c>
      <c r="O4877">
        <v>1</v>
      </c>
      <c r="P4877">
        <v>0</v>
      </c>
      <c r="Q4877">
        <v>0</v>
      </c>
      <c r="R4877">
        <v>23.071999999999999</v>
      </c>
      <c r="S4877">
        <v>0</v>
      </c>
      <c r="T4877" s="2" t="s">
        <v>10846</v>
      </c>
      <c r="U4877" s="2" t="s">
        <v>200</v>
      </c>
      <c r="V4877">
        <v>1</v>
      </c>
      <c r="X4877">
        <v>22</v>
      </c>
      <c r="Y4877" s="2" t="s">
        <v>59</v>
      </c>
      <c r="Z4877">
        <v>231</v>
      </c>
      <c r="AA4877" s="2" t="s">
        <v>9156</v>
      </c>
      <c r="AB4877" s="2" t="s">
        <v>9155</v>
      </c>
      <c r="AC4877" s="2" t="s">
        <v>59</v>
      </c>
      <c r="AD4877">
        <v>1</v>
      </c>
      <c r="AE4877" s="15">
        <f t="shared" si="322"/>
        <v>2560</v>
      </c>
      <c r="AF4877" s="16">
        <f t="shared" si="323"/>
        <v>1440</v>
      </c>
      <c r="AK4877">
        <f t="shared" si="327"/>
        <v>1</v>
      </c>
      <c r="AL4877">
        <f t="shared" si="327"/>
        <v>0</v>
      </c>
      <c r="AM4877">
        <f t="shared" si="327"/>
        <v>0</v>
      </c>
      <c r="AN4877">
        <f t="shared" si="327"/>
        <v>0</v>
      </c>
      <c r="AO4877">
        <f t="shared" si="327"/>
        <v>0</v>
      </c>
    </row>
    <row r="4878" spans="1:41" ht="14.45" customHeight="1" x14ac:dyDescent="0.45">
      <c r="A4878" s="1">
        <v>44214.719421296293</v>
      </c>
      <c r="B4878" s="1">
        <v>44214.725393518522</v>
      </c>
      <c r="C4878">
        <v>0</v>
      </c>
      <c r="D4878">
        <v>100</v>
      </c>
      <c r="E4878">
        <v>516</v>
      </c>
      <c r="F4878">
        <v>1</v>
      </c>
      <c r="G4878" s="1">
        <v>44214.725406712962</v>
      </c>
      <c r="H4878" s="2" t="s">
        <v>10845</v>
      </c>
      <c r="I4878" s="2" t="s">
        <v>51</v>
      </c>
      <c r="J4878" s="2" t="s">
        <v>52</v>
      </c>
      <c r="K4878" s="2" t="s">
        <v>53</v>
      </c>
      <c r="L4878" s="2" t="s">
        <v>9127</v>
      </c>
      <c r="M4878" s="2" t="s">
        <v>55</v>
      </c>
      <c r="N4878" s="2" t="s">
        <v>100</v>
      </c>
      <c r="O4878">
        <v>1</v>
      </c>
      <c r="P4878">
        <v>8.3620000000000001</v>
      </c>
      <c r="Q4878">
        <v>26.085000000000001</v>
      </c>
      <c r="R4878">
        <v>27.18</v>
      </c>
      <c r="S4878">
        <v>4</v>
      </c>
      <c r="T4878" s="2" t="s">
        <v>10844</v>
      </c>
      <c r="U4878" s="2" t="s">
        <v>222</v>
      </c>
      <c r="V4878">
        <v>1</v>
      </c>
      <c r="X4878">
        <v>22</v>
      </c>
      <c r="Y4878" s="2" t="s">
        <v>59</v>
      </c>
      <c r="Z4878">
        <v>516</v>
      </c>
      <c r="AA4878" s="2" t="s">
        <v>9156</v>
      </c>
      <c r="AB4878" s="2" t="s">
        <v>9155</v>
      </c>
      <c r="AC4878" s="2" t="s">
        <v>59</v>
      </c>
      <c r="AD4878">
        <v>1</v>
      </c>
      <c r="AE4878" s="15">
        <f t="shared" si="322"/>
        <v>1366</v>
      </c>
      <c r="AF4878" s="16">
        <f t="shared" si="323"/>
        <v>768</v>
      </c>
      <c r="AK4878">
        <f t="shared" si="327"/>
        <v>1</v>
      </c>
      <c r="AL4878">
        <f t="shared" si="327"/>
        <v>0</v>
      </c>
      <c r="AM4878">
        <f t="shared" si="327"/>
        <v>0</v>
      </c>
      <c r="AN4878">
        <f t="shared" si="327"/>
        <v>0</v>
      </c>
      <c r="AO4878">
        <f t="shared" si="327"/>
        <v>0</v>
      </c>
    </row>
    <row r="4879" spans="1:41" ht="14.45" customHeight="1" x14ac:dyDescent="0.45">
      <c r="A4879" s="1">
        <v>44214.723634259259</v>
      </c>
      <c r="B4879" s="1">
        <v>44214.725405092591</v>
      </c>
      <c r="C4879">
        <v>0</v>
      </c>
      <c r="D4879">
        <v>100</v>
      </c>
      <c r="E4879">
        <v>153</v>
      </c>
      <c r="F4879">
        <v>1</v>
      </c>
      <c r="G4879" s="1">
        <v>44214.725410185187</v>
      </c>
      <c r="H4879" s="2" t="s">
        <v>10843</v>
      </c>
      <c r="I4879" s="2" t="s">
        <v>51</v>
      </c>
      <c r="J4879" s="2" t="s">
        <v>52</v>
      </c>
      <c r="K4879" s="2" t="s">
        <v>53</v>
      </c>
      <c r="L4879" s="2" t="s">
        <v>9127</v>
      </c>
      <c r="M4879" s="2" t="s">
        <v>55</v>
      </c>
      <c r="N4879" s="2" t="s">
        <v>56</v>
      </c>
      <c r="O4879">
        <v>1</v>
      </c>
      <c r="P4879">
        <v>0</v>
      </c>
      <c r="Q4879">
        <v>0</v>
      </c>
      <c r="R4879">
        <v>23.484000000000002</v>
      </c>
      <c r="S4879">
        <v>0</v>
      </c>
      <c r="T4879" s="2" t="s">
        <v>10842</v>
      </c>
      <c r="U4879" s="2" t="s">
        <v>144</v>
      </c>
      <c r="V4879">
        <v>1</v>
      </c>
      <c r="X4879">
        <v>22</v>
      </c>
      <c r="Y4879" s="2" t="s">
        <v>59</v>
      </c>
      <c r="Z4879">
        <v>153</v>
      </c>
      <c r="AA4879" s="2" t="s">
        <v>9156</v>
      </c>
      <c r="AB4879" s="2" t="s">
        <v>9155</v>
      </c>
      <c r="AC4879" s="2" t="s">
        <v>59</v>
      </c>
      <c r="AD4879">
        <v>1</v>
      </c>
      <c r="AE4879" s="15">
        <f t="shared" si="322"/>
        <v>1920</v>
      </c>
      <c r="AF4879" s="16">
        <f t="shared" si="323"/>
        <v>1080</v>
      </c>
      <c r="AK4879">
        <f t="shared" si="327"/>
        <v>0</v>
      </c>
      <c r="AL4879">
        <f t="shared" si="327"/>
        <v>1</v>
      </c>
      <c r="AM4879">
        <f t="shared" si="327"/>
        <v>0</v>
      </c>
      <c r="AN4879">
        <f t="shared" si="327"/>
        <v>0</v>
      </c>
      <c r="AO4879">
        <f t="shared" si="327"/>
        <v>0</v>
      </c>
    </row>
    <row r="4880" spans="1:41" ht="14.45" customHeight="1" x14ac:dyDescent="0.45">
      <c r="A4880" s="1">
        <v>44214.723379629628</v>
      </c>
      <c r="B4880" s="1">
        <v>44214.725439814814</v>
      </c>
      <c r="C4880">
        <v>0</v>
      </c>
      <c r="D4880">
        <v>100</v>
      </c>
      <c r="E4880">
        <v>178</v>
      </c>
      <c r="F4880">
        <v>1</v>
      </c>
      <c r="G4880" s="1">
        <v>44214.725454189815</v>
      </c>
      <c r="H4880" s="2" t="s">
        <v>10841</v>
      </c>
      <c r="I4880" s="2" t="s">
        <v>51</v>
      </c>
      <c r="J4880" s="2" t="s">
        <v>52</v>
      </c>
      <c r="K4880" s="2" t="s">
        <v>53</v>
      </c>
      <c r="L4880" s="2" t="s">
        <v>9127</v>
      </c>
      <c r="M4880" s="2" t="s">
        <v>153</v>
      </c>
      <c r="N4880" s="2" t="s">
        <v>56</v>
      </c>
      <c r="O4880">
        <v>1</v>
      </c>
      <c r="P4880">
        <v>0</v>
      </c>
      <c r="Q4880">
        <v>0</v>
      </c>
      <c r="R4880">
        <v>25.459</v>
      </c>
      <c r="S4880">
        <v>0</v>
      </c>
      <c r="T4880" s="2" t="s">
        <v>10840</v>
      </c>
      <c r="U4880" s="2" t="s">
        <v>222</v>
      </c>
      <c r="V4880">
        <v>2</v>
      </c>
      <c r="X4880">
        <v>22</v>
      </c>
      <c r="Y4880" s="2" t="s">
        <v>10839</v>
      </c>
      <c r="Z4880">
        <v>178</v>
      </c>
      <c r="AA4880" s="2" t="s">
        <v>9194</v>
      </c>
      <c r="AB4880" s="2" t="s">
        <v>9193</v>
      </c>
      <c r="AC4880" s="2" t="s">
        <v>59</v>
      </c>
      <c r="AD4880">
        <v>1</v>
      </c>
      <c r="AE4880" s="15">
        <f t="shared" si="322"/>
        <v>1920</v>
      </c>
      <c r="AF4880" s="16">
        <f t="shared" si="323"/>
        <v>1080</v>
      </c>
      <c r="AK4880">
        <f t="shared" si="327"/>
        <v>0</v>
      </c>
      <c r="AL4880">
        <f t="shared" si="327"/>
        <v>0</v>
      </c>
      <c r="AM4880">
        <f t="shared" si="327"/>
        <v>0</v>
      </c>
      <c r="AN4880">
        <f t="shared" si="327"/>
        <v>0</v>
      </c>
      <c r="AO4880">
        <f t="shared" si="327"/>
        <v>0</v>
      </c>
    </row>
    <row r="4881" spans="1:41" ht="14.45" customHeight="1" x14ac:dyDescent="0.45">
      <c r="A4881" s="1">
        <v>44214.723587962966</v>
      </c>
      <c r="B4881" s="1">
        <v>44214.725497685184</v>
      </c>
      <c r="C4881">
        <v>0</v>
      </c>
      <c r="D4881">
        <v>100</v>
      </c>
      <c r="E4881">
        <v>164</v>
      </c>
      <c r="F4881">
        <v>1</v>
      </c>
      <c r="G4881" s="1">
        <v>44214.725505231479</v>
      </c>
      <c r="H4881" s="2" t="s">
        <v>10838</v>
      </c>
      <c r="I4881" s="2" t="s">
        <v>51</v>
      </c>
      <c r="J4881" s="2" t="s">
        <v>52</v>
      </c>
      <c r="K4881" s="2" t="s">
        <v>78</v>
      </c>
      <c r="L4881" s="2" t="s">
        <v>1333</v>
      </c>
      <c r="M4881" s="2" t="s">
        <v>55</v>
      </c>
      <c r="N4881" s="2" t="s">
        <v>56</v>
      </c>
      <c r="O4881">
        <v>1</v>
      </c>
      <c r="P4881">
        <v>0</v>
      </c>
      <c r="Q4881">
        <v>0</v>
      </c>
      <c r="R4881">
        <v>18.303999999999998</v>
      </c>
      <c r="S4881">
        <v>0</v>
      </c>
      <c r="T4881" s="2" t="s">
        <v>10837</v>
      </c>
      <c r="U4881" s="2" t="s">
        <v>165</v>
      </c>
      <c r="V4881">
        <v>2</v>
      </c>
      <c r="X4881">
        <v>22</v>
      </c>
      <c r="Y4881" s="2" t="s">
        <v>59</v>
      </c>
      <c r="Z4881">
        <v>164</v>
      </c>
      <c r="AA4881" s="2" t="s">
        <v>9156</v>
      </c>
      <c r="AB4881" s="2" t="s">
        <v>9155</v>
      </c>
      <c r="AC4881" s="2" t="s">
        <v>59</v>
      </c>
      <c r="AD4881">
        <v>1</v>
      </c>
      <c r="AE4881" s="15">
        <f t="shared" ref="AE4881:AE4944" si="328">VALUE(LEFT(N4881,SEARCH("x",N4881)-1))</f>
        <v>1920</v>
      </c>
      <c r="AF4881" s="16">
        <f t="shared" ref="AF4881:AF4944" si="329">VALUE(RIGHT(N4881,LEN(N4881)-SEARCH("x",N4881)))</f>
        <v>1080</v>
      </c>
      <c r="AK4881">
        <f t="shared" si="327"/>
        <v>0</v>
      </c>
      <c r="AL4881">
        <f t="shared" si="327"/>
        <v>1</v>
      </c>
      <c r="AM4881">
        <f t="shared" si="327"/>
        <v>0</v>
      </c>
      <c r="AN4881">
        <f t="shared" si="327"/>
        <v>0</v>
      </c>
      <c r="AO4881">
        <f t="shared" si="327"/>
        <v>0</v>
      </c>
    </row>
    <row r="4882" spans="1:41" ht="14.45" customHeight="1" x14ac:dyDescent="0.45">
      <c r="A4882" s="1">
        <v>44214.723333333335</v>
      </c>
      <c r="B4882" s="1">
        <v>44214.72552083333</v>
      </c>
      <c r="C4882">
        <v>0</v>
      </c>
      <c r="D4882">
        <v>100</v>
      </c>
      <c r="E4882">
        <v>189</v>
      </c>
      <c r="F4882">
        <v>1</v>
      </c>
      <c r="G4882" s="1">
        <v>44214.725533356483</v>
      </c>
      <c r="H4882" s="2" t="s">
        <v>10836</v>
      </c>
      <c r="I4882" s="2" t="s">
        <v>51</v>
      </c>
      <c r="J4882" s="2" t="s">
        <v>52</v>
      </c>
      <c r="K4882" s="2" t="s">
        <v>78</v>
      </c>
      <c r="L4882" s="2" t="s">
        <v>1333</v>
      </c>
      <c r="M4882" s="2" t="s">
        <v>55</v>
      </c>
      <c r="N4882" s="2" t="s">
        <v>10835</v>
      </c>
      <c r="O4882">
        <v>1</v>
      </c>
      <c r="P4882">
        <v>0</v>
      </c>
      <c r="Q4882">
        <v>0</v>
      </c>
      <c r="R4882">
        <v>19.568999999999999</v>
      </c>
      <c r="S4882">
        <v>0</v>
      </c>
      <c r="T4882" s="2" t="s">
        <v>10834</v>
      </c>
      <c r="U4882" s="2" t="s">
        <v>415</v>
      </c>
      <c r="V4882">
        <v>1</v>
      </c>
      <c r="X4882">
        <v>22</v>
      </c>
      <c r="Y4882" s="2" t="s">
        <v>59</v>
      </c>
      <c r="Z4882">
        <v>189</v>
      </c>
      <c r="AA4882" s="2" t="s">
        <v>9135</v>
      </c>
      <c r="AB4882" s="2" t="s">
        <v>9134</v>
      </c>
      <c r="AC4882" s="2" t="s">
        <v>59</v>
      </c>
      <c r="AD4882">
        <v>1</v>
      </c>
      <c r="AE4882" s="15">
        <f t="shared" si="328"/>
        <v>2144</v>
      </c>
      <c r="AF4882" s="16">
        <f t="shared" si="329"/>
        <v>1206</v>
      </c>
      <c r="AK4882">
        <f t="shared" si="327"/>
        <v>0</v>
      </c>
      <c r="AL4882">
        <f t="shared" si="327"/>
        <v>0</v>
      </c>
      <c r="AM4882">
        <f t="shared" si="327"/>
        <v>0</v>
      </c>
      <c r="AN4882">
        <f t="shared" si="327"/>
        <v>0</v>
      </c>
      <c r="AO4882">
        <f t="shared" si="327"/>
        <v>0</v>
      </c>
    </row>
    <row r="4883" spans="1:41" ht="14.45" customHeight="1" x14ac:dyDescent="0.45">
      <c r="A4883" s="1">
        <v>44214.723449074074</v>
      </c>
      <c r="B4883" s="1">
        <v>44214.725555555553</v>
      </c>
      <c r="C4883">
        <v>0</v>
      </c>
      <c r="D4883">
        <v>100</v>
      </c>
      <c r="E4883">
        <v>182</v>
      </c>
      <c r="F4883">
        <v>1</v>
      </c>
      <c r="G4883" s="1">
        <v>44214.72556835648</v>
      </c>
      <c r="H4883" s="2" t="s">
        <v>10833</v>
      </c>
      <c r="I4883" s="2" t="s">
        <v>51</v>
      </c>
      <c r="J4883" s="2" t="s">
        <v>52</v>
      </c>
      <c r="K4883" s="2" t="s">
        <v>53</v>
      </c>
      <c r="L4883" s="2" t="s">
        <v>9127</v>
      </c>
      <c r="M4883" s="2" t="s">
        <v>55</v>
      </c>
      <c r="N4883" s="2" t="s">
        <v>56</v>
      </c>
      <c r="O4883">
        <v>1</v>
      </c>
      <c r="P4883">
        <v>0</v>
      </c>
      <c r="Q4883">
        <v>0</v>
      </c>
      <c r="R4883">
        <v>26.327000000000002</v>
      </c>
      <c r="S4883">
        <v>0</v>
      </c>
      <c r="T4883" s="2" t="s">
        <v>10832</v>
      </c>
      <c r="U4883" s="2" t="s">
        <v>438</v>
      </c>
      <c r="V4883">
        <v>1</v>
      </c>
      <c r="X4883">
        <v>22</v>
      </c>
      <c r="Y4883" s="2" t="s">
        <v>59</v>
      </c>
      <c r="Z4883">
        <v>182</v>
      </c>
      <c r="AA4883" s="2" t="s">
        <v>9194</v>
      </c>
      <c r="AB4883" s="2" t="s">
        <v>9193</v>
      </c>
      <c r="AC4883" s="2" t="s">
        <v>59</v>
      </c>
      <c r="AD4883">
        <v>1</v>
      </c>
      <c r="AE4883" s="15">
        <f t="shared" si="328"/>
        <v>1920</v>
      </c>
      <c r="AF4883" s="16">
        <f t="shared" si="329"/>
        <v>1080</v>
      </c>
      <c r="AK4883">
        <f t="shared" si="327"/>
        <v>1</v>
      </c>
      <c r="AL4883">
        <f t="shared" si="327"/>
        <v>0</v>
      </c>
      <c r="AM4883">
        <f t="shared" si="327"/>
        <v>0</v>
      </c>
      <c r="AN4883">
        <f t="shared" si="327"/>
        <v>0</v>
      </c>
      <c r="AO4883">
        <f t="shared" si="327"/>
        <v>0</v>
      </c>
    </row>
    <row r="4884" spans="1:41" ht="14.45" customHeight="1" x14ac:dyDescent="0.45">
      <c r="A4884" s="1">
        <v>44214.723391203705</v>
      </c>
      <c r="B4884" s="1">
        <v>44214.725590277776</v>
      </c>
      <c r="C4884">
        <v>0</v>
      </c>
      <c r="D4884">
        <v>100</v>
      </c>
      <c r="E4884">
        <v>189</v>
      </c>
      <c r="F4884">
        <v>1</v>
      </c>
      <c r="G4884" s="1">
        <v>44214.725595717595</v>
      </c>
      <c r="H4884" s="2" t="s">
        <v>10831</v>
      </c>
      <c r="I4884" s="2" t="s">
        <v>51</v>
      </c>
      <c r="J4884" s="2" t="s">
        <v>52</v>
      </c>
      <c r="K4884" s="2" t="s">
        <v>53</v>
      </c>
      <c r="L4884" s="2" t="s">
        <v>9127</v>
      </c>
      <c r="M4884" s="2" t="s">
        <v>118</v>
      </c>
      <c r="N4884" s="2" t="s">
        <v>9289</v>
      </c>
      <c r="O4884">
        <v>1</v>
      </c>
      <c r="P4884">
        <v>14.031000000000001</v>
      </c>
      <c r="Q4884">
        <v>14.1</v>
      </c>
      <c r="R4884">
        <v>16.401</v>
      </c>
      <c r="S4884">
        <v>2</v>
      </c>
      <c r="T4884" s="2" t="s">
        <v>10830</v>
      </c>
      <c r="U4884" s="2" t="s">
        <v>125</v>
      </c>
      <c r="V4884">
        <v>2</v>
      </c>
      <c r="X4884">
        <v>22</v>
      </c>
      <c r="Y4884" s="2" t="s">
        <v>59</v>
      </c>
      <c r="Z4884">
        <v>189</v>
      </c>
      <c r="AA4884" s="2" t="s">
        <v>9194</v>
      </c>
      <c r="AB4884" s="2" t="s">
        <v>9193</v>
      </c>
      <c r="AC4884" s="2" t="s">
        <v>59</v>
      </c>
      <c r="AD4884">
        <v>1</v>
      </c>
      <c r="AE4884" s="15">
        <f t="shared" si="328"/>
        <v>800</v>
      </c>
      <c r="AF4884" s="16">
        <f t="shared" si="329"/>
        <v>1334</v>
      </c>
      <c r="AK4884">
        <f t="shared" si="327"/>
        <v>1</v>
      </c>
      <c r="AL4884">
        <f t="shared" si="327"/>
        <v>0</v>
      </c>
      <c r="AM4884">
        <f t="shared" si="327"/>
        <v>0</v>
      </c>
      <c r="AN4884">
        <f t="shared" si="327"/>
        <v>0</v>
      </c>
      <c r="AO4884">
        <f t="shared" si="327"/>
        <v>0</v>
      </c>
    </row>
    <row r="4885" spans="1:41" ht="14.45" customHeight="1" x14ac:dyDescent="0.45">
      <c r="A4885" s="1">
        <v>44214.724398148152</v>
      </c>
      <c r="B4885" s="1">
        <v>44214.725636574076</v>
      </c>
      <c r="C4885">
        <v>0</v>
      </c>
      <c r="D4885">
        <v>100</v>
      </c>
      <c r="E4885">
        <v>107</v>
      </c>
      <c r="F4885">
        <v>1</v>
      </c>
      <c r="G4885" s="1">
        <v>44214.725651006942</v>
      </c>
      <c r="H4885" s="2" t="s">
        <v>10829</v>
      </c>
      <c r="I4885" s="2" t="s">
        <v>51</v>
      </c>
      <c r="J4885" s="2" t="s">
        <v>52</v>
      </c>
      <c r="K4885" s="2" t="s">
        <v>53</v>
      </c>
      <c r="L4885" s="2" t="s">
        <v>9127</v>
      </c>
      <c r="M4885" s="2" t="s">
        <v>106</v>
      </c>
      <c r="N4885" s="2" t="s">
        <v>107</v>
      </c>
      <c r="O4885">
        <v>1</v>
      </c>
      <c r="P4885">
        <v>0</v>
      </c>
      <c r="Q4885">
        <v>0</v>
      </c>
      <c r="R4885">
        <v>19.73</v>
      </c>
      <c r="S4885">
        <v>0</v>
      </c>
      <c r="T4885" s="2" t="s">
        <v>10828</v>
      </c>
      <c r="U4885" s="2" t="s">
        <v>179</v>
      </c>
      <c r="V4885">
        <v>2</v>
      </c>
      <c r="X4885">
        <v>22</v>
      </c>
      <c r="Y4885" s="2" t="s">
        <v>59</v>
      </c>
      <c r="Z4885">
        <v>107</v>
      </c>
      <c r="AA4885" s="2" t="s">
        <v>9156</v>
      </c>
      <c r="AB4885" s="2" t="s">
        <v>9155</v>
      </c>
      <c r="AC4885" s="2" t="s">
        <v>59</v>
      </c>
      <c r="AD4885">
        <v>1</v>
      </c>
      <c r="AE4885" s="15">
        <f t="shared" si="328"/>
        <v>1440</v>
      </c>
      <c r="AF4885" s="16">
        <f t="shared" si="329"/>
        <v>900</v>
      </c>
      <c r="AK4885">
        <f t="shared" si="327"/>
        <v>0</v>
      </c>
      <c r="AL4885">
        <f t="shared" si="327"/>
        <v>1</v>
      </c>
      <c r="AM4885">
        <f t="shared" si="327"/>
        <v>0</v>
      </c>
      <c r="AN4885">
        <f t="shared" si="327"/>
        <v>0</v>
      </c>
      <c r="AO4885">
        <f t="shared" si="327"/>
        <v>0</v>
      </c>
    </row>
    <row r="4886" spans="1:41" ht="14.45" customHeight="1" x14ac:dyDescent="0.45">
      <c r="A4886" s="1">
        <v>44214.722858796296</v>
      </c>
      <c r="B4886" s="1">
        <v>44214.725671296299</v>
      </c>
      <c r="C4886">
        <v>0</v>
      </c>
      <c r="D4886">
        <v>100</v>
      </c>
      <c r="E4886">
        <v>243</v>
      </c>
      <c r="F4886">
        <v>1</v>
      </c>
      <c r="G4886" s="1">
        <v>44214.725680150463</v>
      </c>
      <c r="H4886" s="2" t="s">
        <v>10827</v>
      </c>
      <c r="I4886" s="2" t="s">
        <v>51</v>
      </c>
      <c r="J4886" s="2" t="s">
        <v>52</v>
      </c>
      <c r="K4886" s="2" t="s">
        <v>53</v>
      </c>
      <c r="L4886" s="2" t="s">
        <v>9127</v>
      </c>
      <c r="M4886" s="2" t="s">
        <v>55</v>
      </c>
      <c r="N4886" s="2" t="s">
        <v>100</v>
      </c>
      <c r="O4886">
        <v>1</v>
      </c>
      <c r="P4886">
        <v>0</v>
      </c>
      <c r="Q4886">
        <v>0</v>
      </c>
      <c r="R4886">
        <v>28.140999999999998</v>
      </c>
      <c r="S4886">
        <v>0</v>
      </c>
      <c r="T4886" s="2" t="s">
        <v>10826</v>
      </c>
      <c r="U4886" s="2" t="s">
        <v>147</v>
      </c>
      <c r="V4886">
        <v>2</v>
      </c>
      <c r="X4886">
        <v>22</v>
      </c>
      <c r="Y4886" s="2" t="s">
        <v>9947</v>
      </c>
      <c r="Z4886">
        <v>243</v>
      </c>
      <c r="AA4886" s="2" t="s">
        <v>9135</v>
      </c>
      <c r="AB4886" s="2" t="s">
        <v>9134</v>
      </c>
      <c r="AC4886" s="2" t="s">
        <v>59</v>
      </c>
      <c r="AD4886">
        <v>1</v>
      </c>
      <c r="AE4886" s="15">
        <f t="shared" si="328"/>
        <v>1366</v>
      </c>
      <c r="AF4886" s="16">
        <f t="shared" si="329"/>
        <v>768</v>
      </c>
      <c r="AK4886">
        <f t="shared" si="327"/>
        <v>1</v>
      </c>
      <c r="AL4886">
        <f t="shared" si="327"/>
        <v>0</v>
      </c>
      <c r="AM4886">
        <f t="shared" si="327"/>
        <v>0</v>
      </c>
      <c r="AN4886">
        <f t="shared" si="327"/>
        <v>0</v>
      </c>
      <c r="AO4886">
        <f t="shared" si="327"/>
        <v>0</v>
      </c>
    </row>
    <row r="4887" spans="1:41" ht="14.45" customHeight="1" x14ac:dyDescent="0.45">
      <c r="A4887" s="1">
        <v>44214.723692129628</v>
      </c>
      <c r="B4887" s="1">
        <v>44214.725752314815</v>
      </c>
      <c r="C4887">
        <v>0</v>
      </c>
      <c r="D4887">
        <v>100</v>
      </c>
      <c r="E4887">
        <v>177</v>
      </c>
      <c r="F4887">
        <v>1</v>
      </c>
      <c r="G4887" s="1">
        <v>44214.725760000001</v>
      </c>
      <c r="H4887" s="2" t="s">
        <v>10825</v>
      </c>
      <c r="I4887" s="2" t="s">
        <v>51</v>
      </c>
      <c r="J4887" s="2" t="s">
        <v>52</v>
      </c>
      <c r="K4887" s="2" t="s">
        <v>53</v>
      </c>
      <c r="L4887" s="2" t="s">
        <v>9127</v>
      </c>
      <c r="M4887" s="2" t="s">
        <v>55</v>
      </c>
      <c r="N4887" s="2" t="s">
        <v>100</v>
      </c>
      <c r="O4887">
        <v>1</v>
      </c>
      <c r="P4887">
        <v>0</v>
      </c>
      <c r="Q4887">
        <v>0</v>
      </c>
      <c r="R4887">
        <v>39.161000000000001</v>
      </c>
      <c r="S4887">
        <v>0</v>
      </c>
      <c r="T4887" s="2" t="s">
        <v>10824</v>
      </c>
      <c r="U4887" s="2" t="s">
        <v>140</v>
      </c>
      <c r="V4887">
        <v>2</v>
      </c>
      <c r="X4887">
        <v>22</v>
      </c>
      <c r="Y4887" s="2" t="s">
        <v>59</v>
      </c>
      <c r="Z4887">
        <v>177</v>
      </c>
      <c r="AA4887" s="2" t="s">
        <v>9156</v>
      </c>
      <c r="AB4887" s="2" t="s">
        <v>9155</v>
      </c>
      <c r="AC4887" s="2" t="s">
        <v>59</v>
      </c>
      <c r="AD4887">
        <v>1</v>
      </c>
      <c r="AE4887" s="15">
        <f t="shared" si="328"/>
        <v>1366</v>
      </c>
      <c r="AF4887" s="16">
        <f t="shared" si="329"/>
        <v>768</v>
      </c>
      <c r="AK4887">
        <f t="shared" si="327"/>
        <v>0</v>
      </c>
      <c r="AL4887">
        <f t="shared" si="327"/>
        <v>1</v>
      </c>
      <c r="AM4887">
        <f t="shared" si="327"/>
        <v>0</v>
      </c>
      <c r="AN4887">
        <f t="shared" si="327"/>
        <v>0</v>
      </c>
      <c r="AO4887">
        <f t="shared" si="327"/>
        <v>0</v>
      </c>
    </row>
    <row r="4888" spans="1:41" ht="14.45" customHeight="1" x14ac:dyDescent="0.45">
      <c r="A4888" s="1">
        <v>44214.724108796298</v>
      </c>
      <c r="B4888" s="1">
        <v>44214.725821759261</v>
      </c>
      <c r="C4888">
        <v>0</v>
      </c>
      <c r="D4888">
        <v>100</v>
      </c>
      <c r="E4888">
        <v>148</v>
      </c>
      <c r="F4888">
        <v>1</v>
      </c>
      <c r="G4888" s="1">
        <v>44214.725834722223</v>
      </c>
      <c r="H4888" s="2" t="s">
        <v>10823</v>
      </c>
      <c r="I4888" s="2" t="s">
        <v>51</v>
      </c>
      <c r="J4888" s="2" t="s">
        <v>52</v>
      </c>
      <c r="K4888" s="2" t="s">
        <v>53</v>
      </c>
      <c r="L4888" s="2" t="s">
        <v>87</v>
      </c>
      <c r="M4888" s="2" t="s">
        <v>106</v>
      </c>
      <c r="N4888" s="2" t="s">
        <v>107</v>
      </c>
      <c r="O4888">
        <v>1</v>
      </c>
      <c r="P4888">
        <v>0</v>
      </c>
      <c r="Q4888">
        <v>0</v>
      </c>
      <c r="R4888">
        <v>22.471</v>
      </c>
      <c r="S4888">
        <v>0</v>
      </c>
      <c r="T4888" s="2" t="s">
        <v>10822</v>
      </c>
      <c r="U4888" s="2" t="s">
        <v>140</v>
      </c>
      <c r="V4888">
        <v>2</v>
      </c>
      <c r="X4888">
        <v>22</v>
      </c>
      <c r="Y4888" s="2" t="s">
        <v>59</v>
      </c>
      <c r="Z4888">
        <v>148</v>
      </c>
      <c r="AA4888" s="2" t="s">
        <v>9156</v>
      </c>
      <c r="AB4888" s="2" t="s">
        <v>9155</v>
      </c>
      <c r="AC4888" s="2" t="s">
        <v>59</v>
      </c>
      <c r="AD4888">
        <v>1</v>
      </c>
      <c r="AE4888" s="15">
        <f t="shared" si="328"/>
        <v>1440</v>
      </c>
      <c r="AF4888" s="16">
        <f t="shared" si="329"/>
        <v>900</v>
      </c>
      <c r="AK4888">
        <f t="shared" si="327"/>
        <v>0</v>
      </c>
      <c r="AL4888">
        <f t="shared" si="327"/>
        <v>1</v>
      </c>
      <c r="AM4888">
        <f t="shared" si="327"/>
        <v>0</v>
      </c>
      <c r="AN4888">
        <f t="shared" si="327"/>
        <v>0</v>
      </c>
      <c r="AO4888">
        <f t="shared" si="327"/>
        <v>0</v>
      </c>
    </row>
    <row r="4889" spans="1:41" ht="14.45" customHeight="1" x14ac:dyDescent="0.45">
      <c r="A4889" s="1">
        <v>44214.722974537035</v>
      </c>
      <c r="B4889" s="1">
        <v>44214.72587962963</v>
      </c>
      <c r="C4889">
        <v>0</v>
      </c>
      <c r="D4889">
        <v>100</v>
      </c>
      <c r="E4889">
        <v>250</v>
      </c>
      <c r="F4889">
        <v>1</v>
      </c>
      <c r="G4889" s="1">
        <v>44214.725885312502</v>
      </c>
      <c r="H4889" s="2" t="s">
        <v>10821</v>
      </c>
      <c r="I4889" s="2" t="s">
        <v>51</v>
      </c>
      <c r="J4889" s="2" t="s">
        <v>52</v>
      </c>
      <c r="K4889" s="2" t="s">
        <v>53</v>
      </c>
      <c r="L4889" s="2" t="s">
        <v>9127</v>
      </c>
      <c r="M4889" s="2" t="s">
        <v>55</v>
      </c>
      <c r="N4889" s="2" t="s">
        <v>56</v>
      </c>
      <c r="O4889">
        <v>1</v>
      </c>
      <c r="P4889">
        <v>0</v>
      </c>
      <c r="Q4889">
        <v>0</v>
      </c>
      <c r="R4889">
        <v>27.52</v>
      </c>
      <c r="S4889">
        <v>0</v>
      </c>
      <c r="T4889" s="2" t="s">
        <v>10820</v>
      </c>
      <c r="U4889" s="2" t="s">
        <v>109</v>
      </c>
      <c r="V4889">
        <v>1</v>
      </c>
      <c r="X4889">
        <v>22</v>
      </c>
      <c r="Y4889" s="2" t="s">
        <v>10819</v>
      </c>
      <c r="Z4889">
        <v>250</v>
      </c>
      <c r="AA4889" s="2" t="s">
        <v>9194</v>
      </c>
      <c r="AB4889" s="2" t="s">
        <v>9193</v>
      </c>
      <c r="AC4889" s="2" t="s">
        <v>59</v>
      </c>
      <c r="AD4889">
        <v>1</v>
      </c>
      <c r="AE4889" s="15">
        <f t="shared" si="328"/>
        <v>1920</v>
      </c>
      <c r="AF4889" s="16">
        <f t="shared" si="329"/>
        <v>1080</v>
      </c>
      <c r="AK4889">
        <f t="shared" si="327"/>
        <v>1</v>
      </c>
      <c r="AL4889">
        <f t="shared" si="327"/>
        <v>0</v>
      </c>
      <c r="AM4889">
        <f t="shared" si="327"/>
        <v>0</v>
      </c>
      <c r="AN4889">
        <f t="shared" si="327"/>
        <v>0</v>
      </c>
      <c r="AO4889">
        <f t="shared" si="327"/>
        <v>0</v>
      </c>
    </row>
    <row r="4890" spans="1:41" ht="14.45" customHeight="1" x14ac:dyDescent="0.45">
      <c r="A4890" s="1">
        <v>44214.724768518521</v>
      </c>
      <c r="B4890" s="1">
        <v>44214.725972222222</v>
      </c>
      <c r="C4890">
        <v>0</v>
      </c>
      <c r="D4890">
        <v>100</v>
      </c>
      <c r="E4890">
        <v>104</v>
      </c>
      <c r="F4890">
        <v>1</v>
      </c>
      <c r="G4890" s="1">
        <v>44214.725979756942</v>
      </c>
      <c r="H4890" s="2" t="s">
        <v>10818</v>
      </c>
      <c r="I4890" s="2" t="s">
        <v>51</v>
      </c>
      <c r="J4890" s="2" t="s">
        <v>52</v>
      </c>
      <c r="K4890" s="2" t="s">
        <v>53</v>
      </c>
      <c r="L4890" s="2" t="s">
        <v>9127</v>
      </c>
      <c r="M4890" s="2" t="s">
        <v>55</v>
      </c>
      <c r="N4890" s="2" t="s">
        <v>142</v>
      </c>
      <c r="O4890">
        <v>1</v>
      </c>
      <c r="P4890">
        <v>7.383</v>
      </c>
      <c r="Q4890">
        <v>7.383</v>
      </c>
      <c r="R4890">
        <v>13.877000000000001</v>
      </c>
      <c r="S4890">
        <v>1</v>
      </c>
      <c r="T4890" s="2" t="s">
        <v>10817</v>
      </c>
      <c r="U4890" s="2" t="s">
        <v>249</v>
      </c>
      <c r="V4890">
        <v>2</v>
      </c>
      <c r="X4890">
        <v>22</v>
      </c>
      <c r="Y4890" s="2" t="s">
        <v>59</v>
      </c>
      <c r="Z4890">
        <v>104</v>
      </c>
      <c r="AA4890" s="2" t="s">
        <v>9135</v>
      </c>
      <c r="AB4890" s="2" t="s">
        <v>9134</v>
      </c>
      <c r="AC4890" s="2" t="s">
        <v>59</v>
      </c>
      <c r="AD4890">
        <v>1</v>
      </c>
      <c r="AE4890" s="15">
        <f t="shared" si="328"/>
        <v>1536</v>
      </c>
      <c r="AF4890" s="16">
        <f t="shared" si="329"/>
        <v>864</v>
      </c>
      <c r="AK4890">
        <f t="shared" si="327"/>
        <v>0</v>
      </c>
      <c r="AL4890">
        <f t="shared" si="327"/>
        <v>0</v>
      </c>
      <c r="AM4890">
        <f t="shared" si="327"/>
        <v>0</v>
      </c>
      <c r="AN4890">
        <f t="shared" si="327"/>
        <v>0</v>
      </c>
      <c r="AO4890">
        <f t="shared" si="327"/>
        <v>0</v>
      </c>
    </row>
    <row r="4891" spans="1:41" ht="14.45" customHeight="1" x14ac:dyDescent="0.45">
      <c r="A4891" s="1">
        <v>44214.724004629628</v>
      </c>
      <c r="B4891" s="1">
        <v>44214.725983796299</v>
      </c>
      <c r="C4891">
        <v>0</v>
      </c>
      <c r="D4891">
        <v>100</v>
      </c>
      <c r="E4891">
        <v>170</v>
      </c>
      <c r="F4891">
        <v>1</v>
      </c>
      <c r="G4891" s="1">
        <v>44214.725989953702</v>
      </c>
      <c r="H4891" s="2" t="s">
        <v>10816</v>
      </c>
      <c r="I4891" s="2" t="s">
        <v>51</v>
      </c>
      <c r="J4891" s="2" t="s">
        <v>52</v>
      </c>
      <c r="K4891" s="2" t="s">
        <v>53</v>
      </c>
      <c r="L4891" s="2" t="s">
        <v>9127</v>
      </c>
      <c r="M4891" s="2" t="s">
        <v>106</v>
      </c>
      <c r="N4891" s="2" t="s">
        <v>107</v>
      </c>
      <c r="O4891">
        <v>1</v>
      </c>
      <c r="P4891">
        <v>0</v>
      </c>
      <c r="Q4891">
        <v>0</v>
      </c>
      <c r="R4891">
        <v>17.62</v>
      </c>
      <c r="S4891">
        <v>0</v>
      </c>
      <c r="T4891" s="2" t="s">
        <v>10815</v>
      </c>
      <c r="U4891" s="2" t="s">
        <v>116</v>
      </c>
      <c r="V4891">
        <v>1</v>
      </c>
      <c r="X4891">
        <v>28</v>
      </c>
      <c r="Y4891" s="2" t="s">
        <v>59</v>
      </c>
      <c r="Z4891">
        <v>170</v>
      </c>
      <c r="AA4891" s="2" t="s">
        <v>9135</v>
      </c>
      <c r="AB4891" s="2" t="s">
        <v>9134</v>
      </c>
      <c r="AC4891" s="2" t="s">
        <v>62</v>
      </c>
      <c r="AD4891">
        <v>1</v>
      </c>
      <c r="AE4891" s="15">
        <f t="shared" si="328"/>
        <v>1440</v>
      </c>
      <c r="AF4891" s="16">
        <f t="shared" si="329"/>
        <v>900</v>
      </c>
      <c r="AK4891">
        <f t="shared" si="327"/>
        <v>1</v>
      </c>
      <c r="AL4891">
        <f t="shared" si="327"/>
        <v>0</v>
      </c>
      <c r="AM4891">
        <f t="shared" si="327"/>
        <v>0</v>
      </c>
      <c r="AN4891">
        <f t="shared" si="327"/>
        <v>0</v>
      </c>
      <c r="AO4891">
        <f t="shared" si="327"/>
        <v>0</v>
      </c>
    </row>
    <row r="4892" spans="1:41" ht="14.45" customHeight="1" x14ac:dyDescent="0.45">
      <c r="A4892" s="1">
        <v>44214.724108796298</v>
      </c>
      <c r="B4892" s="1">
        <v>44214.725983796299</v>
      </c>
      <c r="C4892">
        <v>0</v>
      </c>
      <c r="D4892">
        <v>100</v>
      </c>
      <c r="E4892">
        <v>162</v>
      </c>
      <c r="F4892">
        <v>1</v>
      </c>
      <c r="G4892" s="1">
        <v>44214.725993784719</v>
      </c>
      <c r="H4892" s="2" t="s">
        <v>10814</v>
      </c>
      <c r="I4892" s="2" t="s">
        <v>51</v>
      </c>
      <c r="J4892" s="2" t="s">
        <v>52</v>
      </c>
      <c r="K4892" s="2" t="s">
        <v>64</v>
      </c>
      <c r="L4892" s="2" t="s">
        <v>9195</v>
      </c>
      <c r="M4892" s="2" t="s">
        <v>55</v>
      </c>
      <c r="N4892" s="2" t="s">
        <v>56</v>
      </c>
      <c r="O4892">
        <v>1</v>
      </c>
      <c r="P4892">
        <v>0</v>
      </c>
      <c r="Q4892">
        <v>0</v>
      </c>
      <c r="R4892">
        <v>20.058</v>
      </c>
      <c r="S4892">
        <v>0</v>
      </c>
      <c r="T4892" s="2" t="s">
        <v>10813</v>
      </c>
      <c r="U4892" s="2" t="s">
        <v>219</v>
      </c>
      <c r="V4892">
        <v>1</v>
      </c>
      <c r="X4892">
        <v>22</v>
      </c>
      <c r="Y4892" s="2" t="s">
        <v>59</v>
      </c>
      <c r="Z4892">
        <v>162</v>
      </c>
      <c r="AA4892" s="2" t="s">
        <v>9156</v>
      </c>
      <c r="AB4892" s="2" t="s">
        <v>9155</v>
      </c>
      <c r="AC4892" s="2" t="s">
        <v>59</v>
      </c>
      <c r="AD4892">
        <v>1</v>
      </c>
      <c r="AE4892" s="15">
        <f t="shared" si="328"/>
        <v>1920</v>
      </c>
      <c r="AF4892" s="16">
        <f t="shared" si="329"/>
        <v>1080</v>
      </c>
      <c r="AK4892">
        <f t="shared" si="327"/>
        <v>1</v>
      </c>
      <c r="AL4892">
        <f t="shared" si="327"/>
        <v>0</v>
      </c>
      <c r="AM4892">
        <f t="shared" si="327"/>
        <v>0</v>
      </c>
      <c r="AN4892">
        <f t="shared" si="327"/>
        <v>0</v>
      </c>
      <c r="AO4892">
        <f t="shared" si="327"/>
        <v>0</v>
      </c>
    </row>
    <row r="4893" spans="1:41" ht="14.45" customHeight="1" x14ac:dyDescent="0.45">
      <c r="A4893" s="1">
        <v>44214.72347222222</v>
      </c>
      <c r="B4893" s="1">
        <v>44214.726018518515</v>
      </c>
      <c r="C4893">
        <v>0</v>
      </c>
      <c r="D4893">
        <v>100</v>
      </c>
      <c r="E4893">
        <v>220</v>
      </c>
      <c r="F4893">
        <v>1</v>
      </c>
      <c r="G4893" s="1">
        <v>44214.72602209491</v>
      </c>
      <c r="H4893" s="2" t="s">
        <v>10812</v>
      </c>
      <c r="I4893" s="2" t="s">
        <v>51</v>
      </c>
      <c r="J4893" s="2" t="s">
        <v>52</v>
      </c>
      <c r="K4893" s="2" t="s">
        <v>53</v>
      </c>
      <c r="L4893" s="2" t="s">
        <v>5464</v>
      </c>
      <c r="M4893" s="2" t="s">
        <v>5465</v>
      </c>
      <c r="N4893" s="2" t="s">
        <v>100</v>
      </c>
      <c r="O4893">
        <v>1</v>
      </c>
      <c r="P4893">
        <v>0</v>
      </c>
      <c r="Q4893">
        <v>0</v>
      </c>
      <c r="R4893">
        <v>41.878999999999998</v>
      </c>
      <c r="S4893">
        <v>0</v>
      </c>
      <c r="T4893" s="2" t="s">
        <v>10811</v>
      </c>
      <c r="U4893" s="2" t="s">
        <v>165</v>
      </c>
      <c r="V4893">
        <v>2</v>
      </c>
      <c r="X4893">
        <v>22</v>
      </c>
      <c r="Y4893" s="2" t="s">
        <v>59</v>
      </c>
      <c r="Z4893">
        <v>220</v>
      </c>
      <c r="AA4893" s="2" t="s">
        <v>9156</v>
      </c>
      <c r="AB4893" s="2" t="s">
        <v>9155</v>
      </c>
      <c r="AC4893" s="2" t="s">
        <v>59</v>
      </c>
      <c r="AD4893">
        <v>1</v>
      </c>
      <c r="AE4893" s="15">
        <f t="shared" si="328"/>
        <v>1366</v>
      </c>
      <c r="AF4893" s="16">
        <f t="shared" si="329"/>
        <v>768</v>
      </c>
      <c r="AK4893">
        <f t="shared" si="327"/>
        <v>0</v>
      </c>
      <c r="AL4893">
        <f t="shared" si="327"/>
        <v>0</v>
      </c>
      <c r="AM4893">
        <f t="shared" si="327"/>
        <v>0</v>
      </c>
      <c r="AN4893">
        <f t="shared" si="327"/>
        <v>0</v>
      </c>
      <c r="AO4893">
        <f t="shared" si="327"/>
        <v>0</v>
      </c>
    </row>
    <row r="4894" spans="1:41" ht="14.45" customHeight="1" x14ac:dyDescent="0.45">
      <c r="A4894" s="1">
        <v>44214.724444444444</v>
      </c>
      <c r="B4894" s="1">
        <v>44214.726145833331</v>
      </c>
      <c r="C4894">
        <v>0</v>
      </c>
      <c r="D4894">
        <v>100</v>
      </c>
      <c r="E4894">
        <v>146</v>
      </c>
      <c r="F4894">
        <v>1</v>
      </c>
      <c r="G4894" s="1">
        <v>44214.726157187499</v>
      </c>
      <c r="H4894" s="2" t="s">
        <v>10810</v>
      </c>
      <c r="I4894" s="2" t="s">
        <v>51</v>
      </c>
      <c r="J4894" s="2" t="s">
        <v>52</v>
      </c>
      <c r="K4894" s="2" t="s">
        <v>53</v>
      </c>
      <c r="L4894" s="2" t="s">
        <v>9127</v>
      </c>
      <c r="M4894" s="2" t="s">
        <v>106</v>
      </c>
      <c r="N4894" s="2" t="s">
        <v>56</v>
      </c>
      <c r="O4894">
        <v>1</v>
      </c>
      <c r="P4894">
        <v>0</v>
      </c>
      <c r="Q4894">
        <v>0</v>
      </c>
      <c r="R4894">
        <v>12.041</v>
      </c>
      <c r="S4894">
        <v>0</v>
      </c>
      <c r="T4894" s="2" t="s">
        <v>10809</v>
      </c>
      <c r="U4894" s="2" t="s">
        <v>58</v>
      </c>
      <c r="V4894">
        <v>2</v>
      </c>
      <c r="X4894">
        <v>22</v>
      </c>
      <c r="Y4894" s="2" t="s">
        <v>59</v>
      </c>
      <c r="Z4894">
        <v>146</v>
      </c>
      <c r="AA4894" s="2" t="s">
        <v>9194</v>
      </c>
      <c r="AB4894" s="2" t="s">
        <v>9193</v>
      </c>
      <c r="AC4894" s="2" t="s">
        <v>59</v>
      </c>
      <c r="AD4894">
        <v>1</v>
      </c>
      <c r="AE4894" s="15">
        <f t="shared" si="328"/>
        <v>1920</v>
      </c>
      <c r="AF4894" s="16">
        <f t="shared" si="329"/>
        <v>1080</v>
      </c>
      <c r="AK4894">
        <f t="shared" si="327"/>
        <v>1</v>
      </c>
      <c r="AL4894">
        <f t="shared" si="327"/>
        <v>0</v>
      </c>
      <c r="AM4894">
        <f t="shared" si="327"/>
        <v>0</v>
      </c>
      <c r="AN4894">
        <f t="shared" si="327"/>
        <v>0</v>
      </c>
      <c r="AO4894">
        <f t="shared" si="327"/>
        <v>0</v>
      </c>
    </row>
    <row r="4895" spans="1:41" ht="14.45" customHeight="1" x14ac:dyDescent="0.45">
      <c r="A4895" s="1">
        <v>44214.724490740744</v>
      </c>
      <c r="B4895" s="1">
        <v>44214.726168981484</v>
      </c>
      <c r="C4895">
        <v>0</v>
      </c>
      <c r="D4895">
        <v>100</v>
      </c>
      <c r="E4895">
        <v>144</v>
      </c>
      <c r="F4895">
        <v>1</v>
      </c>
      <c r="G4895" s="1">
        <v>44214.726173981478</v>
      </c>
      <c r="H4895" s="2" t="s">
        <v>10808</v>
      </c>
      <c r="I4895" s="2" t="s">
        <v>51</v>
      </c>
      <c r="J4895" s="2" t="s">
        <v>52</v>
      </c>
      <c r="K4895" s="2" t="s">
        <v>113</v>
      </c>
      <c r="L4895" s="2" t="s">
        <v>394</v>
      </c>
      <c r="M4895" s="2" t="s">
        <v>106</v>
      </c>
      <c r="N4895" s="2" t="s">
        <v>107</v>
      </c>
      <c r="O4895">
        <v>1</v>
      </c>
      <c r="P4895">
        <v>0</v>
      </c>
      <c r="Q4895">
        <v>0</v>
      </c>
      <c r="R4895">
        <v>11.571999999999999</v>
      </c>
      <c r="S4895">
        <v>0</v>
      </c>
      <c r="T4895" s="2" t="s">
        <v>10807</v>
      </c>
      <c r="U4895" s="2" t="s">
        <v>96</v>
      </c>
      <c r="V4895">
        <v>2</v>
      </c>
      <c r="X4895">
        <v>22</v>
      </c>
      <c r="Y4895" s="2" t="s">
        <v>59</v>
      </c>
      <c r="Z4895">
        <v>144</v>
      </c>
      <c r="AA4895" s="2" t="s">
        <v>9156</v>
      </c>
      <c r="AB4895" s="2" t="s">
        <v>9155</v>
      </c>
      <c r="AC4895" s="2" t="s">
        <v>59</v>
      </c>
      <c r="AD4895">
        <v>1</v>
      </c>
      <c r="AE4895" s="15">
        <f t="shared" si="328"/>
        <v>1440</v>
      </c>
      <c r="AF4895" s="16">
        <f t="shared" si="329"/>
        <v>900</v>
      </c>
      <c r="AK4895">
        <f t="shared" si="327"/>
        <v>0</v>
      </c>
      <c r="AL4895">
        <f t="shared" si="327"/>
        <v>1</v>
      </c>
      <c r="AM4895">
        <f t="shared" si="327"/>
        <v>0</v>
      </c>
      <c r="AN4895">
        <f t="shared" si="327"/>
        <v>0</v>
      </c>
      <c r="AO4895">
        <f t="shared" si="327"/>
        <v>0</v>
      </c>
    </row>
    <row r="4896" spans="1:41" ht="14.45" customHeight="1" x14ac:dyDescent="0.45">
      <c r="A4896" s="1">
        <v>44214.723240740743</v>
      </c>
      <c r="B4896" s="1">
        <v>44214.726203703707</v>
      </c>
      <c r="C4896">
        <v>0</v>
      </c>
      <c r="D4896">
        <v>100</v>
      </c>
      <c r="E4896">
        <v>255</v>
      </c>
      <c r="F4896">
        <v>1</v>
      </c>
      <c r="G4896" s="1">
        <v>44214.726208888889</v>
      </c>
      <c r="H4896" s="2" t="s">
        <v>10806</v>
      </c>
      <c r="I4896" s="2" t="s">
        <v>51</v>
      </c>
      <c r="J4896" s="2" t="s">
        <v>52</v>
      </c>
      <c r="K4896" s="2" t="s">
        <v>53</v>
      </c>
      <c r="L4896" s="2" t="s">
        <v>3692</v>
      </c>
      <c r="M4896" s="2" t="s">
        <v>106</v>
      </c>
      <c r="N4896" s="2" t="s">
        <v>100</v>
      </c>
      <c r="O4896">
        <v>1</v>
      </c>
      <c r="P4896">
        <v>0</v>
      </c>
      <c r="Q4896">
        <v>0</v>
      </c>
      <c r="R4896">
        <v>36.609000000000002</v>
      </c>
      <c r="S4896">
        <v>0</v>
      </c>
      <c r="T4896" s="2" t="s">
        <v>10805</v>
      </c>
      <c r="U4896" s="2" t="s">
        <v>125</v>
      </c>
      <c r="V4896">
        <v>2</v>
      </c>
      <c r="X4896">
        <v>22</v>
      </c>
      <c r="Y4896" s="2" t="s">
        <v>59</v>
      </c>
      <c r="Z4896">
        <v>255</v>
      </c>
      <c r="AA4896" s="2" t="s">
        <v>9194</v>
      </c>
      <c r="AB4896" s="2" t="s">
        <v>9193</v>
      </c>
      <c r="AC4896" s="2" t="s">
        <v>59</v>
      </c>
      <c r="AD4896">
        <v>1</v>
      </c>
      <c r="AE4896" s="15">
        <f t="shared" si="328"/>
        <v>1366</v>
      </c>
      <c r="AF4896" s="16">
        <f t="shared" si="329"/>
        <v>768</v>
      </c>
      <c r="AK4896">
        <f t="shared" si="327"/>
        <v>0</v>
      </c>
      <c r="AL4896">
        <f t="shared" si="327"/>
        <v>0</v>
      </c>
      <c r="AM4896">
        <f t="shared" si="327"/>
        <v>0</v>
      </c>
      <c r="AN4896">
        <f t="shared" si="327"/>
        <v>0</v>
      </c>
      <c r="AO4896">
        <f t="shared" si="327"/>
        <v>0</v>
      </c>
    </row>
    <row r="4897" spans="1:41" ht="14.45" customHeight="1" x14ac:dyDescent="0.45">
      <c r="A4897" s="1">
        <v>44214.722256944442</v>
      </c>
      <c r="B4897" s="1">
        <v>44214.726226851853</v>
      </c>
      <c r="C4897">
        <v>0</v>
      </c>
      <c r="D4897">
        <v>100</v>
      </c>
      <c r="E4897">
        <v>342</v>
      </c>
      <c r="F4897">
        <v>1</v>
      </c>
      <c r="G4897" s="1">
        <v>44214.72623177083</v>
      </c>
      <c r="H4897" s="2" t="s">
        <v>10804</v>
      </c>
      <c r="I4897" s="2" t="s">
        <v>51</v>
      </c>
      <c r="J4897" s="2" t="s">
        <v>52</v>
      </c>
      <c r="K4897" s="2" t="s">
        <v>53</v>
      </c>
      <c r="L4897" s="2" t="s">
        <v>9127</v>
      </c>
      <c r="M4897" s="2" t="s">
        <v>55</v>
      </c>
      <c r="N4897" s="2" t="s">
        <v>123</v>
      </c>
      <c r="O4897">
        <v>1</v>
      </c>
      <c r="P4897">
        <v>7.0380000000000003</v>
      </c>
      <c r="Q4897">
        <v>25.681999999999999</v>
      </c>
      <c r="R4897">
        <v>27.831</v>
      </c>
      <c r="S4897">
        <v>2</v>
      </c>
      <c r="T4897" s="2" t="s">
        <v>10803</v>
      </c>
      <c r="U4897" s="2" t="s">
        <v>116</v>
      </c>
      <c r="V4897">
        <v>2</v>
      </c>
      <c r="X4897">
        <v>22</v>
      </c>
      <c r="Y4897" s="2" t="s">
        <v>59</v>
      </c>
      <c r="Z4897">
        <v>342</v>
      </c>
      <c r="AA4897" s="2" t="s">
        <v>9135</v>
      </c>
      <c r="AB4897" s="2" t="s">
        <v>9134</v>
      </c>
      <c r="AC4897" s="2" t="s">
        <v>59</v>
      </c>
      <c r="AD4897">
        <v>1</v>
      </c>
      <c r="AE4897" s="15">
        <f t="shared" si="328"/>
        <v>1280</v>
      </c>
      <c r="AF4897" s="16">
        <f t="shared" si="329"/>
        <v>800</v>
      </c>
      <c r="AK4897">
        <f t="shared" si="327"/>
        <v>1</v>
      </c>
      <c r="AL4897">
        <f t="shared" si="327"/>
        <v>0</v>
      </c>
      <c r="AM4897">
        <f t="shared" si="327"/>
        <v>0</v>
      </c>
      <c r="AN4897">
        <f t="shared" si="327"/>
        <v>0</v>
      </c>
      <c r="AO4897">
        <f t="shared" si="327"/>
        <v>0</v>
      </c>
    </row>
    <row r="4898" spans="1:41" ht="14.45" customHeight="1" x14ac:dyDescent="0.45">
      <c r="A4898" s="1">
        <v>44214.723402777781</v>
      </c>
      <c r="B4898" s="1">
        <v>44214.726238425923</v>
      </c>
      <c r="C4898">
        <v>0</v>
      </c>
      <c r="D4898">
        <v>100</v>
      </c>
      <c r="E4898">
        <v>244</v>
      </c>
      <c r="F4898">
        <v>1</v>
      </c>
      <c r="G4898" s="1">
        <v>44214.726242303244</v>
      </c>
      <c r="H4898" s="2" t="s">
        <v>10802</v>
      </c>
      <c r="I4898" s="2" t="s">
        <v>51</v>
      </c>
      <c r="J4898" s="2" t="s">
        <v>52</v>
      </c>
      <c r="K4898" s="2" t="s">
        <v>53</v>
      </c>
      <c r="L4898" s="2" t="s">
        <v>72</v>
      </c>
      <c r="M4898" s="2" t="s">
        <v>55</v>
      </c>
      <c r="N4898" s="2" t="s">
        <v>142</v>
      </c>
      <c r="O4898">
        <v>1</v>
      </c>
      <c r="P4898">
        <v>0</v>
      </c>
      <c r="Q4898">
        <v>0</v>
      </c>
      <c r="R4898">
        <v>14.43</v>
      </c>
      <c r="S4898">
        <v>0</v>
      </c>
      <c r="T4898" s="2" t="s">
        <v>10801</v>
      </c>
      <c r="U4898" s="2" t="s">
        <v>151</v>
      </c>
      <c r="V4898">
        <v>2</v>
      </c>
      <c r="X4898">
        <v>22</v>
      </c>
      <c r="Y4898" s="2" t="s">
        <v>59</v>
      </c>
      <c r="Z4898">
        <v>244</v>
      </c>
      <c r="AA4898" s="2" t="s">
        <v>9156</v>
      </c>
      <c r="AB4898" s="2" t="s">
        <v>9155</v>
      </c>
      <c r="AC4898" s="2" t="s">
        <v>59</v>
      </c>
      <c r="AD4898">
        <v>1</v>
      </c>
      <c r="AE4898" s="15">
        <f t="shared" si="328"/>
        <v>1536</v>
      </c>
      <c r="AF4898" s="16">
        <f t="shared" si="329"/>
        <v>864</v>
      </c>
      <c r="AK4898">
        <f t="shared" si="327"/>
        <v>1</v>
      </c>
      <c r="AL4898">
        <f t="shared" si="327"/>
        <v>0</v>
      </c>
      <c r="AM4898">
        <f t="shared" si="327"/>
        <v>0</v>
      </c>
      <c r="AN4898">
        <f t="shared" si="327"/>
        <v>0</v>
      </c>
      <c r="AO4898">
        <f t="shared" si="327"/>
        <v>0</v>
      </c>
    </row>
    <row r="4899" spans="1:41" ht="14.45" customHeight="1" x14ac:dyDescent="0.45">
      <c r="A4899" s="1">
        <v>44214.724282407406</v>
      </c>
      <c r="B4899" s="1">
        <v>44214.726284722223</v>
      </c>
      <c r="C4899">
        <v>0</v>
      </c>
      <c r="D4899">
        <v>100</v>
      </c>
      <c r="E4899">
        <v>173</v>
      </c>
      <c r="F4899">
        <v>1</v>
      </c>
      <c r="G4899" s="1">
        <v>44214.726294629632</v>
      </c>
      <c r="H4899" s="2" t="s">
        <v>10800</v>
      </c>
      <c r="I4899" s="2" t="s">
        <v>51</v>
      </c>
      <c r="J4899" s="2" t="s">
        <v>52</v>
      </c>
      <c r="K4899" s="2" t="s">
        <v>53</v>
      </c>
      <c r="L4899" s="2" t="s">
        <v>1101</v>
      </c>
      <c r="M4899" s="2" t="s">
        <v>1102</v>
      </c>
      <c r="N4899" s="2" t="s">
        <v>100</v>
      </c>
      <c r="O4899">
        <v>1</v>
      </c>
      <c r="P4899">
        <v>0</v>
      </c>
      <c r="Q4899">
        <v>0</v>
      </c>
      <c r="R4899">
        <v>19.821000000000002</v>
      </c>
      <c r="S4899">
        <v>0</v>
      </c>
      <c r="T4899" s="2" t="s">
        <v>10799</v>
      </c>
      <c r="U4899" s="2" t="s">
        <v>144</v>
      </c>
      <c r="V4899">
        <v>2</v>
      </c>
      <c r="X4899">
        <v>22</v>
      </c>
      <c r="Y4899" s="2" t="s">
        <v>59</v>
      </c>
      <c r="Z4899">
        <v>173</v>
      </c>
      <c r="AA4899" s="2" t="s">
        <v>9135</v>
      </c>
      <c r="AB4899" s="2" t="s">
        <v>9134</v>
      </c>
      <c r="AC4899" s="2" t="s">
        <v>59</v>
      </c>
      <c r="AD4899">
        <v>1</v>
      </c>
      <c r="AE4899" s="15">
        <f t="shared" si="328"/>
        <v>1366</v>
      </c>
      <c r="AF4899" s="16">
        <f t="shared" si="329"/>
        <v>768</v>
      </c>
      <c r="AH4899" t="s">
        <v>14847</v>
      </c>
    </row>
    <row r="4900" spans="1:41" ht="14.45" customHeight="1" x14ac:dyDescent="0.45">
      <c r="A4900" s="1">
        <v>44214.72457175926</v>
      </c>
      <c r="B4900" s="1">
        <v>44214.726331018515</v>
      </c>
      <c r="C4900">
        <v>0</v>
      </c>
      <c r="D4900">
        <v>100</v>
      </c>
      <c r="E4900">
        <v>151</v>
      </c>
      <c r="F4900">
        <v>1</v>
      </c>
      <c r="G4900" s="1">
        <v>44214.726335069441</v>
      </c>
      <c r="H4900" s="2" t="s">
        <v>10798</v>
      </c>
      <c r="I4900" s="2" t="s">
        <v>51</v>
      </c>
      <c r="J4900" s="2" t="s">
        <v>52</v>
      </c>
      <c r="K4900" s="2" t="s">
        <v>64</v>
      </c>
      <c r="L4900" s="2" t="s">
        <v>10350</v>
      </c>
      <c r="M4900" s="2" t="s">
        <v>106</v>
      </c>
      <c r="N4900" s="2" t="s">
        <v>123</v>
      </c>
      <c r="O4900">
        <v>1</v>
      </c>
      <c r="P4900">
        <v>0</v>
      </c>
      <c r="Q4900">
        <v>0</v>
      </c>
      <c r="R4900">
        <v>36.677</v>
      </c>
      <c r="S4900">
        <v>0</v>
      </c>
      <c r="T4900" s="2" t="s">
        <v>10797</v>
      </c>
      <c r="U4900" s="2" t="s">
        <v>172</v>
      </c>
      <c r="V4900">
        <v>2</v>
      </c>
      <c r="X4900">
        <v>22</v>
      </c>
      <c r="Y4900" s="2" t="s">
        <v>59</v>
      </c>
      <c r="Z4900">
        <v>151</v>
      </c>
      <c r="AA4900" s="2" t="s">
        <v>9194</v>
      </c>
      <c r="AB4900" s="2" t="s">
        <v>9193</v>
      </c>
      <c r="AC4900" s="2" t="s">
        <v>59</v>
      </c>
      <c r="AD4900">
        <v>1</v>
      </c>
      <c r="AE4900" s="15">
        <f t="shared" si="328"/>
        <v>1280</v>
      </c>
      <c r="AF4900" s="16">
        <f t="shared" si="329"/>
        <v>800</v>
      </c>
      <c r="AK4900">
        <f t="shared" ref="AK4900:AO4963" si="330">IF(ISERROR(SEARCH(AK$2,$T4900)),0,1)</f>
        <v>1</v>
      </c>
      <c r="AL4900">
        <f t="shared" si="330"/>
        <v>0</v>
      </c>
      <c r="AM4900">
        <f t="shared" si="330"/>
        <v>0</v>
      </c>
      <c r="AN4900">
        <f t="shared" ref="AN4900:AN4963" si="331">IF(ISERROR(SEARCH(AN$2,$T4900)),0,1)</f>
        <v>0</v>
      </c>
      <c r="AO4900">
        <f t="shared" si="330"/>
        <v>0</v>
      </c>
    </row>
    <row r="4901" spans="1:41" ht="14.45" customHeight="1" x14ac:dyDescent="0.45">
      <c r="A4901" s="1">
        <v>44214.725092592591</v>
      </c>
      <c r="B4901" s="1">
        <v>44214.726388888892</v>
      </c>
      <c r="C4901">
        <v>0</v>
      </c>
      <c r="D4901">
        <v>100</v>
      </c>
      <c r="E4901">
        <v>111</v>
      </c>
      <c r="F4901">
        <v>1</v>
      </c>
      <c r="G4901" s="1">
        <v>44214.726392881945</v>
      </c>
      <c r="H4901" s="2" t="s">
        <v>10796</v>
      </c>
      <c r="I4901" s="2" t="s">
        <v>51</v>
      </c>
      <c r="J4901" s="2" t="s">
        <v>52</v>
      </c>
      <c r="K4901" s="2" t="s">
        <v>53</v>
      </c>
      <c r="L4901" s="2" t="s">
        <v>9127</v>
      </c>
      <c r="M4901" s="2" t="s">
        <v>55</v>
      </c>
      <c r="N4901" s="2" t="s">
        <v>56</v>
      </c>
      <c r="O4901">
        <v>1</v>
      </c>
      <c r="P4901">
        <v>0</v>
      </c>
      <c r="Q4901">
        <v>0</v>
      </c>
      <c r="R4901">
        <v>18.393000000000001</v>
      </c>
      <c r="S4901">
        <v>0</v>
      </c>
      <c r="T4901" s="2" t="s">
        <v>10795</v>
      </c>
      <c r="U4901" s="2" t="s">
        <v>200</v>
      </c>
      <c r="V4901">
        <v>1</v>
      </c>
      <c r="X4901">
        <v>22</v>
      </c>
      <c r="Y4901" s="2" t="s">
        <v>59</v>
      </c>
      <c r="Z4901">
        <v>111</v>
      </c>
      <c r="AA4901" s="2" t="s">
        <v>9194</v>
      </c>
      <c r="AB4901" s="2" t="s">
        <v>9193</v>
      </c>
      <c r="AC4901" s="2" t="s">
        <v>59</v>
      </c>
      <c r="AD4901">
        <v>1</v>
      </c>
      <c r="AE4901" s="15">
        <f t="shared" si="328"/>
        <v>1920</v>
      </c>
      <c r="AF4901" s="16">
        <f t="shared" si="329"/>
        <v>1080</v>
      </c>
      <c r="AK4901">
        <f t="shared" si="330"/>
        <v>0</v>
      </c>
      <c r="AL4901">
        <f t="shared" si="330"/>
        <v>1</v>
      </c>
      <c r="AM4901">
        <f t="shared" si="330"/>
        <v>0</v>
      </c>
      <c r="AN4901">
        <f t="shared" si="331"/>
        <v>0</v>
      </c>
      <c r="AO4901">
        <f t="shared" si="330"/>
        <v>0</v>
      </c>
    </row>
    <row r="4902" spans="1:41" ht="14.45" customHeight="1" x14ac:dyDescent="0.45">
      <c r="A4902" s="1">
        <v>44214.724166666667</v>
      </c>
      <c r="B4902" s="1">
        <v>44214.726388888892</v>
      </c>
      <c r="C4902">
        <v>0</v>
      </c>
      <c r="D4902">
        <v>100</v>
      </c>
      <c r="E4902">
        <v>191</v>
      </c>
      <c r="F4902">
        <v>1</v>
      </c>
      <c r="G4902" s="1">
        <v>44214.726396712962</v>
      </c>
      <c r="H4902" s="2" t="s">
        <v>10794</v>
      </c>
      <c r="I4902" s="2" t="s">
        <v>51</v>
      </c>
      <c r="J4902" s="2" t="s">
        <v>52</v>
      </c>
      <c r="K4902" s="2" t="s">
        <v>53</v>
      </c>
      <c r="L4902" s="2" t="s">
        <v>9127</v>
      </c>
      <c r="M4902" s="2" t="s">
        <v>55</v>
      </c>
      <c r="N4902" s="2" t="s">
        <v>56</v>
      </c>
      <c r="O4902">
        <v>1</v>
      </c>
      <c r="P4902">
        <v>0</v>
      </c>
      <c r="Q4902">
        <v>0</v>
      </c>
      <c r="R4902">
        <v>22.391999999999999</v>
      </c>
      <c r="S4902">
        <v>0</v>
      </c>
      <c r="T4902" s="2" t="s">
        <v>10793</v>
      </c>
      <c r="U4902" s="2" t="s">
        <v>159</v>
      </c>
      <c r="V4902">
        <v>1</v>
      </c>
      <c r="X4902">
        <v>22</v>
      </c>
      <c r="Y4902" s="2" t="s">
        <v>59</v>
      </c>
      <c r="Z4902">
        <v>191</v>
      </c>
      <c r="AA4902" s="2" t="s">
        <v>9135</v>
      </c>
      <c r="AB4902" s="2" t="s">
        <v>9134</v>
      </c>
      <c r="AC4902" s="2" t="s">
        <v>59</v>
      </c>
      <c r="AD4902">
        <v>1</v>
      </c>
      <c r="AE4902" s="15">
        <f t="shared" si="328"/>
        <v>1920</v>
      </c>
      <c r="AF4902" s="16">
        <f t="shared" si="329"/>
        <v>1080</v>
      </c>
      <c r="AK4902">
        <f t="shared" si="330"/>
        <v>1</v>
      </c>
      <c r="AL4902">
        <f t="shared" si="330"/>
        <v>0</v>
      </c>
      <c r="AM4902">
        <f t="shared" si="330"/>
        <v>0</v>
      </c>
      <c r="AN4902">
        <f t="shared" si="331"/>
        <v>0</v>
      </c>
      <c r="AO4902">
        <f t="shared" si="330"/>
        <v>0</v>
      </c>
    </row>
    <row r="4903" spans="1:41" ht="14.45" customHeight="1" x14ac:dyDescent="0.45">
      <c r="A4903" s="1">
        <v>44214.723506944443</v>
      </c>
      <c r="B4903" s="1">
        <v>44214.726412037038</v>
      </c>
      <c r="C4903">
        <v>0</v>
      </c>
      <c r="D4903">
        <v>100</v>
      </c>
      <c r="E4903">
        <v>250</v>
      </c>
      <c r="F4903">
        <v>1</v>
      </c>
      <c r="G4903" s="1">
        <v>44214.726417743055</v>
      </c>
      <c r="H4903" s="2" t="s">
        <v>10792</v>
      </c>
      <c r="I4903" s="2" t="s">
        <v>51</v>
      </c>
      <c r="J4903" s="2" t="s">
        <v>52</v>
      </c>
      <c r="K4903" s="2" t="s">
        <v>53</v>
      </c>
      <c r="L4903" s="2" t="s">
        <v>9127</v>
      </c>
      <c r="M4903" s="2" t="s">
        <v>153</v>
      </c>
      <c r="N4903" s="2" t="s">
        <v>100</v>
      </c>
      <c r="O4903">
        <v>1</v>
      </c>
      <c r="P4903">
        <v>0</v>
      </c>
      <c r="Q4903">
        <v>0</v>
      </c>
      <c r="R4903">
        <v>28.861000000000001</v>
      </c>
      <c r="S4903">
        <v>0</v>
      </c>
      <c r="T4903" s="2" t="s">
        <v>10791</v>
      </c>
      <c r="U4903" s="2" t="s">
        <v>116</v>
      </c>
      <c r="V4903">
        <v>1</v>
      </c>
      <c r="X4903">
        <v>22</v>
      </c>
      <c r="Y4903" s="2" t="s">
        <v>59</v>
      </c>
      <c r="Z4903">
        <v>250</v>
      </c>
      <c r="AA4903" s="2" t="s">
        <v>9194</v>
      </c>
      <c r="AB4903" s="2" t="s">
        <v>9193</v>
      </c>
      <c r="AC4903" s="2" t="s">
        <v>59</v>
      </c>
      <c r="AD4903">
        <v>1</v>
      </c>
      <c r="AE4903" s="15">
        <f t="shared" si="328"/>
        <v>1366</v>
      </c>
      <c r="AF4903" s="16">
        <f t="shared" si="329"/>
        <v>768</v>
      </c>
      <c r="AK4903">
        <f t="shared" si="330"/>
        <v>0</v>
      </c>
      <c r="AL4903">
        <f t="shared" si="330"/>
        <v>1</v>
      </c>
      <c r="AM4903">
        <f t="shared" si="330"/>
        <v>0</v>
      </c>
      <c r="AN4903">
        <f t="shared" si="331"/>
        <v>0</v>
      </c>
      <c r="AO4903">
        <f t="shared" si="330"/>
        <v>0</v>
      </c>
    </row>
    <row r="4904" spans="1:41" ht="14.45" customHeight="1" x14ac:dyDescent="0.45">
      <c r="A4904" s="1">
        <v>44214.720057870371</v>
      </c>
      <c r="B4904" s="1">
        <v>44214.726458333331</v>
      </c>
      <c r="C4904">
        <v>0</v>
      </c>
      <c r="D4904">
        <v>100</v>
      </c>
      <c r="E4904">
        <v>553</v>
      </c>
      <c r="F4904">
        <v>1</v>
      </c>
      <c r="G4904" s="1">
        <v>44214.726464421299</v>
      </c>
      <c r="H4904" s="2" t="s">
        <v>10790</v>
      </c>
      <c r="I4904" s="2" t="s">
        <v>51</v>
      </c>
      <c r="J4904" s="2" t="s">
        <v>52</v>
      </c>
      <c r="K4904" s="2" t="s">
        <v>53</v>
      </c>
      <c r="L4904" s="2" t="s">
        <v>87</v>
      </c>
      <c r="M4904" s="2" t="s">
        <v>55</v>
      </c>
      <c r="N4904" s="2" t="s">
        <v>100</v>
      </c>
      <c r="O4904">
        <v>1</v>
      </c>
      <c r="P4904">
        <v>0</v>
      </c>
      <c r="Q4904">
        <v>0</v>
      </c>
      <c r="R4904">
        <v>30.356000000000002</v>
      </c>
      <c r="S4904">
        <v>0</v>
      </c>
      <c r="T4904" s="2" t="s">
        <v>10789</v>
      </c>
      <c r="U4904" s="2" t="s">
        <v>58</v>
      </c>
      <c r="V4904">
        <v>2</v>
      </c>
      <c r="X4904">
        <v>22</v>
      </c>
      <c r="Y4904" s="2" t="s">
        <v>59</v>
      </c>
      <c r="Z4904">
        <v>553</v>
      </c>
      <c r="AA4904" s="2" t="s">
        <v>9156</v>
      </c>
      <c r="AB4904" s="2" t="s">
        <v>9155</v>
      </c>
      <c r="AC4904" s="2" t="s">
        <v>59</v>
      </c>
      <c r="AD4904">
        <v>1</v>
      </c>
      <c r="AE4904" s="15">
        <f t="shared" si="328"/>
        <v>1366</v>
      </c>
      <c r="AF4904" s="16">
        <f t="shared" si="329"/>
        <v>768</v>
      </c>
      <c r="AK4904">
        <f t="shared" si="330"/>
        <v>1</v>
      </c>
      <c r="AL4904">
        <f t="shared" si="330"/>
        <v>0</v>
      </c>
      <c r="AM4904">
        <f t="shared" si="330"/>
        <v>0</v>
      </c>
      <c r="AN4904">
        <f t="shared" si="331"/>
        <v>0</v>
      </c>
      <c r="AO4904">
        <f t="shared" si="330"/>
        <v>0</v>
      </c>
    </row>
    <row r="4905" spans="1:41" ht="14.45" customHeight="1" x14ac:dyDescent="0.45">
      <c r="A4905" s="1">
        <v>44214.723101851851</v>
      </c>
      <c r="B4905" s="1">
        <v>44214.7265625</v>
      </c>
      <c r="C4905">
        <v>0</v>
      </c>
      <c r="D4905">
        <v>100</v>
      </c>
      <c r="E4905">
        <v>298</v>
      </c>
      <c r="F4905">
        <v>1</v>
      </c>
      <c r="G4905" s="1">
        <v>44214.726564722223</v>
      </c>
      <c r="H4905" s="2" t="s">
        <v>10788</v>
      </c>
      <c r="I4905" s="2" t="s">
        <v>51</v>
      </c>
      <c r="J4905" s="2" t="s">
        <v>52</v>
      </c>
      <c r="K4905" s="2" t="s">
        <v>53</v>
      </c>
      <c r="L4905" s="2" t="s">
        <v>9127</v>
      </c>
      <c r="M4905" s="2" t="s">
        <v>55</v>
      </c>
      <c r="N4905" s="2" t="s">
        <v>832</v>
      </c>
      <c r="O4905">
        <v>1</v>
      </c>
      <c r="P4905">
        <v>0</v>
      </c>
      <c r="Q4905">
        <v>0</v>
      </c>
      <c r="R4905">
        <v>27.692</v>
      </c>
      <c r="S4905">
        <v>0</v>
      </c>
      <c r="T4905" s="2" t="s">
        <v>10787</v>
      </c>
      <c r="U4905" s="2" t="s">
        <v>1772</v>
      </c>
      <c r="V4905">
        <v>1</v>
      </c>
      <c r="X4905">
        <v>22</v>
      </c>
      <c r="Y4905" s="2" t="s">
        <v>10786</v>
      </c>
      <c r="Z4905">
        <v>298</v>
      </c>
      <c r="AA4905" s="2" t="s">
        <v>9156</v>
      </c>
      <c r="AB4905" s="2" t="s">
        <v>9155</v>
      </c>
      <c r="AC4905" s="2" t="s">
        <v>59</v>
      </c>
      <c r="AD4905">
        <v>1</v>
      </c>
      <c r="AE4905" s="15">
        <f t="shared" si="328"/>
        <v>1280</v>
      </c>
      <c r="AF4905" s="16">
        <f t="shared" si="329"/>
        <v>1024</v>
      </c>
      <c r="AK4905">
        <f t="shared" si="330"/>
        <v>0</v>
      </c>
      <c r="AL4905">
        <f t="shared" si="330"/>
        <v>1</v>
      </c>
      <c r="AM4905">
        <f t="shared" si="330"/>
        <v>0</v>
      </c>
      <c r="AN4905">
        <f t="shared" si="331"/>
        <v>0</v>
      </c>
      <c r="AO4905">
        <f t="shared" si="330"/>
        <v>0</v>
      </c>
    </row>
    <row r="4906" spans="1:41" ht="14.45" customHeight="1" x14ac:dyDescent="0.45">
      <c r="A4906" s="1">
        <v>44214.724490740744</v>
      </c>
      <c r="B4906" s="1">
        <v>44214.726631944446</v>
      </c>
      <c r="C4906">
        <v>0</v>
      </c>
      <c r="D4906">
        <v>100</v>
      </c>
      <c r="E4906">
        <v>185</v>
      </c>
      <c r="F4906">
        <v>1</v>
      </c>
      <c r="G4906" s="1">
        <v>44214.726642546295</v>
      </c>
      <c r="H4906" s="2" t="s">
        <v>10785</v>
      </c>
      <c r="I4906" s="2" t="s">
        <v>51</v>
      </c>
      <c r="J4906" s="2" t="s">
        <v>52</v>
      </c>
      <c r="K4906" s="2" t="s">
        <v>64</v>
      </c>
      <c r="L4906" s="2" t="s">
        <v>9195</v>
      </c>
      <c r="M4906" s="2" t="s">
        <v>55</v>
      </c>
      <c r="N4906" s="2" t="s">
        <v>142</v>
      </c>
      <c r="O4906">
        <v>1</v>
      </c>
      <c r="P4906">
        <v>21.98</v>
      </c>
      <c r="Q4906">
        <v>21.98</v>
      </c>
      <c r="R4906">
        <v>23.108000000000001</v>
      </c>
      <c r="S4906">
        <v>1</v>
      </c>
      <c r="T4906" s="2" t="s">
        <v>10784</v>
      </c>
      <c r="U4906" s="2" t="s">
        <v>109</v>
      </c>
      <c r="V4906">
        <v>1</v>
      </c>
      <c r="X4906">
        <v>22</v>
      </c>
      <c r="Y4906" s="2" t="s">
        <v>59</v>
      </c>
      <c r="Z4906">
        <v>185</v>
      </c>
      <c r="AA4906" s="2" t="s">
        <v>9135</v>
      </c>
      <c r="AB4906" s="2" t="s">
        <v>9134</v>
      </c>
      <c r="AC4906" s="2" t="s">
        <v>59</v>
      </c>
      <c r="AD4906">
        <v>1</v>
      </c>
      <c r="AE4906" s="15">
        <f t="shared" si="328"/>
        <v>1536</v>
      </c>
      <c r="AF4906" s="16">
        <f t="shared" si="329"/>
        <v>864</v>
      </c>
      <c r="AK4906">
        <f t="shared" si="330"/>
        <v>1</v>
      </c>
      <c r="AL4906">
        <f t="shared" si="330"/>
        <v>0</v>
      </c>
      <c r="AM4906">
        <f t="shared" si="330"/>
        <v>0</v>
      </c>
      <c r="AN4906">
        <f t="shared" si="331"/>
        <v>0</v>
      </c>
      <c r="AO4906">
        <f t="shared" si="330"/>
        <v>0</v>
      </c>
    </row>
    <row r="4907" spans="1:41" ht="14.45" customHeight="1" x14ac:dyDescent="0.45">
      <c r="A4907" s="1">
        <v>44214.72483796296</v>
      </c>
      <c r="B4907" s="1">
        <v>44214.726655092592</v>
      </c>
      <c r="C4907">
        <v>0</v>
      </c>
      <c r="D4907">
        <v>100</v>
      </c>
      <c r="E4907">
        <v>157</v>
      </c>
      <c r="F4907">
        <v>1</v>
      </c>
      <c r="G4907" s="1">
        <v>44214.726666550923</v>
      </c>
      <c r="H4907" s="2" t="s">
        <v>10783</v>
      </c>
      <c r="I4907" s="2" t="s">
        <v>51</v>
      </c>
      <c r="J4907" s="2" t="s">
        <v>52</v>
      </c>
      <c r="K4907" s="2" t="s">
        <v>53</v>
      </c>
      <c r="L4907" s="2" t="s">
        <v>9127</v>
      </c>
      <c r="M4907" s="2" t="s">
        <v>55</v>
      </c>
      <c r="N4907" s="2" t="s">
        <v>56</v>
      </c>
      <c r="O4907">
        <v>1</v>
      </c>
      <c r="P4907">
        <v>0</v>
      </c>
      <c r="Q4907">
        <v>0</v>
      </c>
      <c r="R4907">
        <v>19.233000000000001</v>
      </c>
      <c r="S4907">
        <v>0</v>
      </c>
      <c r="T4907" s="2" t="s">
        <v>10782</v>
      </c>
      <c r="U4907" s="2" t="s">
        <v>176</v>
      </c>
      <c r="V4907">
        <v>2</v>
      </c>
      <c r="X4907">
        <v>22</v>
      </c>
      <c r="Y4907" s="2" t="s">
        <v>59</v>
      </c>
      <c r="Z4907">
        <v>157</v>
      </c>
      <c r="AA4907" s="2" t="s">
        <v>9135</v>
      </c>
      <c r="AB4907" s="2" t="s">
        <v>9134</v>
      </c>
      <c r="AC4907" s="2" t="s">
        <v>59</v>
      </c>
      <c r="AD4907">
        <v>1</v>
      </c>
      <c r="AE4907" s="15">
        <f t="shared" si="328"/>
        <v>1920</v>
      </c>
      <c r="AF4907" s="16">
        <f t="shared" si="329"/>
        <v>1080</v>
      </c>
      <c r="AK4907">
        <f t="shared" si="330"/>
        <v>1</v>
      </c>
      <c r="AL4907">
        <f t="shared" si="330"/>
        <v>0</v>
      </c>
      <c r="AM4907">
        <f t="shared" si="330"/>
        <v>0</v>
      </c>
      <c r="AN4907">
        <f t="shared" si="331"/>
        <v>0</v>
      </c>
      <c r="AO4907">
        <f t="shared" si="330"/>
        <v>0</v>
      </c>
    </row>
    <row r="4908" spans="1:41" ht="14.45" customHeight="1" x14ac:dyDescent="0.45">
      <c r="A4908" s="1">
        <v>44214.725324074076</v>
      </c>
      <c r="B4908" s="1">
        <v>44214.726782407408</v>
      </c>
      <c r="C4908">
        <v>0</v>
      </c>
      <c r="D4908">
        <v>100</v>
      </c>
      <c r="E4908">
        <v>126</v>
      </c>
      <c r="F4908">
        <v>1</v>
      </c>
      <c r="G4908" s="1">
        <v>44214.726792141206</v>
      </c>
      <c r="H4908" s="2" t="s">
        <v>10781</v>
      </c>
      <c r="I4908" s="2" t="s">
        <v>51</v>
      </c>
      <c r="J4908" s="2" t="s">
        <v>52</v>
      </c>
      <c r="K4908" s="2" t="s">
        <v>53</v>
      </c>
      <c r="L4908" s="2" t="s">
        <v>9127</v>
      </c>
      <c r="M4908" s="2" t="s">
        <v>55</v>
      </c>
      <c r="N4908" s="2" t="s">
        <v>56</v>
      </c>
      <c r="O4908">
        <v>1</v>
      </c>
      <c r="P4908">
        <v>0</v>
      </c>
      <c r="Q4908">
        <v>0</v>
      </c>
      <c r="R4908">
        <v>13.651</v>
      </c>
      <c r="S4908">
        <v>0</v>
      </c>
      <c r="T4908" s="2" t="s">
        <v>10780</v>
      </c>
      <c r="U4908" s="2" t="s">
        <v>151</v>
      </c>
      <c r="V4908">
        <v>2</v>
      </c>
      <c r="X4908">
        <v>22</v>
      </c>
      <c r="Y4908" s="2" t="s">
        <v>59</v>
      </c>
      <c r="Z4908">
        <v>126</v>
      </c>
      <c r="AA4908" s="2" t="s">
        <v>9135</v>
      </c>
      <c r="AB4908" s="2" t="s">
        <v>9134</v>
      </c>
      <c r="AC4908" s="2" t="s">
        <v>59</v>
      </c>
      <c r="AD4908">
        <v>1</v>
      </c>
      <c r="AE4908" s="15">
        <f t="shared" si="328"/>
        <v>1920</v>
      </c>
      <c r="AF4908" s="16">
        <f t="shared" si="329"/>
        <v>1080</v>
      </c>
      <c r="AK4908">
        <f t="shared" si="330"/>
        <v>1</v>
      </c>
      <c r="AL4908">
        <f t="shared" si="330"/>
        <v>0</v>
      </c>
      <c r="AM4908">
        <f t="shared" si="330"/>
        <v>0</v>
      </c>
      <c r="AN4908">
        <f t="shared" si="331"/>
        <v>0</v>
      </c>
      <c r="AO4908">
        <f t="shared" si="330"/>
        <v>0</v>
      </c>
    </row>
    <row r="4909" spans="1:41" ht="14.45" customHeight="1" x14ac:dyDescent="0.45">
      <c r="A4909" s="1">
        <v>44214.724398148152</v>
      </c>
      <c r="B4909" s="1">
        <v>44214.726793981485</v>
      </c>
      <c r="C4909">
        <v>0</v>
      </c>
      <c r="D4909">
        <v>100</v>
      </c>
      <c r="E4909">
        <v>207</v>
      </c>
      <c r="F4909">
        <v>1</v>
      </c>
      <c r="G4909" s="1">
        <v>44214.726819699077</v>
      </c>
      <c r="H4909" s="2" t="s">
        <v>10779</v>
      </c>
      <c r="I4909" s="2" t="s">
        <v>51</v>
      </c>
      <c r="J4909" s="2" t="s">
        <v>52</v>
      </c>
      <c r="K4909" s="2" t="s">
        <v>64</v>
      </c>
      <c r="L4909" s="2" t="s">
        <v>9195</v>
      </c>
      <c r="M4909" s="2" t="s">
        <v>55</v>
      </c>
      <c r="N4909" s="2" t="s">
        <v>234</v>
      </c>
      <c r="O4909">
        <v>1</v>
      </c>
      <c r="P4909">
        <v>0</v>
      </c>
      <c r="Q4909">
        <v>0</v>
      </c>
      <c r="R4909">
        <v>34.58</v>
      </c>
      <c r="S4909">
        <v>0</v>
      </c>
      <c r="T4909" s="2" t="s">
        <v>10778</v>
      </c>
      <c r="U4909" s="2" t="s">
        <v>1794</v>
      </c>
      <c r="V4909">
        <v>2</v>
      </c>
      <c r="X4909">
        <v>22</v>
      </c>
      <c r="Y4909" s="2" t="s">
        <v>59</v>
      </c>
      <c r="Z4909">
        <v>207</v>
      </c>
      <c r="AA4909" s="2" t="s">
        <v>9156</v>
      </c>
      <c r="AB4909" s="2" t="s">
        <v>9155</v>
      </c>
      <c r="AC4909" s="2" t="s">
        <v>59</v>
      </c>
      <c r="AD4909">
        <v>1</v>
      </c>
      <c r="AE4909" s="15">
        <f t="shared" si="328"/>
        <v>1600</v>
      </c>
      <c r="AF4909" s="16">
        <f t="shared" si="329"/>
        <v>900</v>
      </c>
      <c r="AK4909">
        <f t="shared" si="330"/>
        <v>1</v>
      </c>
      <c r="AL4909">
        <f t="shared" si="330"/>
        <v>0</v>
      </c>
      <c r="AM4909">
        <f t="shared" si="330"/>
        <v>0</v>
      </c>
      <c r="AN4909">
        <f t="shared" si="331"/>
        <v>0</v>
      </c>
      <c r="AO4909">
        <f t="shared" si="330"/>
        <v>0</v>
      </c>
    </row>
    <row r="4910" spans="1:41" ht="14.45" customHeight="1" x14ac:dyDescent="0.45">
      <c r="A4910" s="1">
        <v>44214.724456018521</v>
      </c>
      <c r="B4910" s="1">
        <v>44214.726793981485</v>
      </c>
      <c r="C4910">
        <v>0</v>
      </c>
      <c r="D4910">
        <v>100</v>
      </c>
      <c r="E4910">
        <v>201</v>
      </c>
      <c r="F4910">
        <v>1</v>
      </c>
      <c r="G4910" s="1">
        <v>44214.726821886572</v>
      </c>
      <c r="H4910" s="2" t="s">
        <v>10777</v>
      </c>
      <c r="I4910" s="2" t="s">
        <v>51</v>
      </c>
      <c r="J4910" s="2" t="s">
        <v>52</v>
      </c>
      <c r="K4910" s="2" t="s">
        <v>64</v>
      </c>
      <c r="L4910" s="2" t="s">
        <v>9195</v>
      </c>
      <c r="M4910" s="2" t="s">
        <v>55</v>
      </c>
      <c r="N4910" s="2" t="s">
        <v>100</v>
      </c>
      <c r="O4910">
        <v>1</v>
      </c>
      <c r="P4910">
        <v>0</v>
      </c>
      <c r="Q4910">
        <v>0</v>
      </c>
      <c r="R4910">
        <v>46.476999999999997</v>
      </c>
      <c r="S4910">
        <v>0</v>
      </c>
      <c r="T4910" s="2" t="s">
        <v>10776</v>
      </c>
      <c r="U4910" s="2" t="s">
        <v>208</v>
      </c>
      <c r="V4910">
        <v>1</v>
      </c>
      <c r="X4910">
        <v>22</v>
      </c>
      <c r="Y4910" s="2" t="s">
        <v>59</v>
      </c>
      <c r="Z4910">
        <v>201</v>
      </c>
      <c r="AA4910" s="2" t="s">
        <v>9156</v>
      </c>
      <c r="AB4910" s="2" t="s">
        <v>9155</v>
      </c>
      <c r="AC4910" s="2" t="s">
        <v>59</v>
      </c>
      <c r="AD4910">
        <v>1</v>
      </c>
      <c r="AE4910" s="15">
        <f t="shared" si="328"/>
        <v>1366</v>
      </c>
      <c r="AF4910" s="16">
        <f t="shared" si="329"/>
        <v>768</v>
      </c>
      <c r="AK4910">
        <f t="shared" si="330"/>
        <v>1</v>
      </c>
      <c r="AL4910">
        <f t="shared" si="330"/>
        <v>0</v>
      </c>
      <c r="AM4910">
        <f t="shared" si="330"/>
        <v>0</v>
      </c>
      <c r="AN4910">
        <f t="shared" si="331"/>
        <v>0</v>
      </c>
      <c r="AO4910">
        <f t="shared" si="330"/>
        <v>0</v>
      </c>
    </row>
    <row r="4911" spans="1:41" ht="14.45" customHeight="1" x14ac:dyDescent="0.45">
      <c r="A4911" s="1">
        <v>44214.723726851851</v>
      </c>
      <c r="B4911" s="1">
        <v>44214.7268287037</v>
      </c>
      <c r="C4911">
        <v>0</v>
      </c>
      <c r="D4911">
        <v>100</v>
      </c>
      <c r="E4911">
        <v>267</v>
      </c>
      <c r="F4911">
        <v>1</v>
      </c>
      <c r="G4911" s="1">
        <v>44214.726833692126</v>
      </c>
      <c r="H4911" s="2" t="s">
        <v>10775</v>
      </c>
      <c r="I4911" s="2" t="s">
        <v>51</v>
      </c>
      <c r="J4911" s="2" t="s">
        <v>52</v>
      </c>
      <c r="K4911" s="2" t="s">
        <v>53</v>
      </c>
      <c r="L4911" s="2" t="s">
        <v>9127</v>
      </c>
      <c r="M4911" s="2" t="s">
        <v>55</v>
      </c>
      <c r="N4911" s="2" t="s">
        <v>606</v>
      </c>
      <c r="O4911">
        <v>1</v>
      </c>
      <c r="P4911">
        <v>0</v>
      </c>
      <c r="Q4911">
        <v>0</v>
      </c>
      <c r="R4911">
        <v>32.951000000000001</v>
      </c>
      <c r="S4911">
        <v>0</v>
      </c>
      <c r="T4911" s="2" t="s">
        <v>10774</v>
      </c>
      <c r="U4911" s="2" t="s">
        <v>296</v>
      </c>
      <c r="V4911">
        <v>2</v>
      </c>
      <c r="X4911">
        <v>22</v>
      </c>
      <c r="Y4911" s="2" t="s">
        <v>59</v>
      </c>
      <c r="Z4911">
        <v>267</v>
      </c>
      <c r="AA4911" s="2" t="s">
        <v>9194</v>
      </c>
      <c r="AB4911" s="2" t="s">
        <v>9193</v>
      </c>
      <c r="AC4911" s="2" t="s">
        <v>59</v>
      </c>
      <c r="AD4911">
        <v>1</v>
      </c>
      <c r="AE4911" s="15">
        <f t="shared" si="328"/>
        <v>1500</v>
      </c>
      <c r="AF4911" s="16">
        <f t="shared" si="329"/>
        <v>1000</v>
      </c>
      <c r="AK4911">
        <f t="shared" si="330"/>
        <v>0</v>
      </c>
      <c r="AL4911">
        <f t="shared" si="330"/>
        <v>1</v>
      </c>
      <c r="AM4911">
        <f t="shared" si="330"/>
        <v>0</v>
      </c>
      <c r="AN4911">
        <f t="shared" si="331"/>
        <v>0</v>
      </c>
      <c r="AO4911">
        <f t="shared" si="330"/>
        <v>0</v>
      </c>
    </row>
    <row r="4912" spans="1:41" ht="14.45" customHeight="1" x14ac:dyDescent="0.45">
      <c r="A4912" s="1">
        <v>44214.72483796296</v>
      </c>
      <c r="B4912" s="1">
        <v>44214.726851851854</v>
      </c>
      <c r="C4912">
        <v>0</v>
      </c>
      <c r="D4912">
        <v>100</v>
      </c>
      <c r="E4912">
        <v>173</v>
      </c>
      <c r="F4912">
        <v>1</v>
      </c>
      <c r="G4912" s="1">
        <v>44214.726860185183</v>
      </c>
      <c r="H4912" s="2" t="s">
        <v>10773</v>
      </c>
      <c r="I4912" s="2" t="s">
        <v>51</v>
      </c>
      <c r="J4912" s="2" t="s">
        <v>52</v>
      </c>
      <c r="K4912" s="2" t="s">
        <v>53</v>
      </c>
      <c r="L4912" s="2" t="s">
        <v>9127</v>
      </c>
      <c r="M4912" s="2" t="s">
        <v>106</v>
      </c>
      <c r="N4912" s="2" t="s">
        <v>107</v>
      </c>
      <c r="O4912">
        <v>1</v>
      </c>
      <c r="P4912">
        <v>0</v>
      </c>
      <c r="Q4912">
        <v>0</v>
      </c>
      <c r="R4912">
        <v>31.196999999999999</v>
      </c>
      <c r="S4912">
        <v>0</v>
      </c>
      <c r="T4912" s="2" t="s">
        <v>10772</v>
      </c>
      <c r="U4912" s="2" t="s">
        <v>116</v>
      </c>
      <c r="V4912">
        <v>2</v>
      </c>
      <c r="X4912">
        <v>22</v>
      </c>
      <c r="Y4912" s="2" t="s">
        <v>59</v>
      </c>
      <c r="Z4912">
        <v>173</v>
      </c>
      <c r="AA4912" s="2" t="s">
        <v>9194</v>
      </c>
      <c r="AB4912" s="2" t="s">
        <v>9193</v>
      </c>
      <c r="AC4912" s="2" t="s">
        <v>59</v>
      </c>
      <c r="AD4912">
        <v>1</v>
      </c>
      <c r="AE4912" s="15">
        <f t="shared" si="328"/>
        <v>1440</v>
      </c>
      <c r="AF4912" s="16">
        <f t="shared" si="329"/>
        <v>900</v>
      </c>
      <c r="AK4912">
        <f t="shared" si="330"/>
        <v>1</v>
      </c>
      <c r="AL4912">
        <f t="shared" si="330"/>
        <v>0</v>
      </c>
      <c r="AM4912">
        <f t="shared" si="330"/>
        <v>0</v>
      </c>
      <c r="AN4912">
        <f t="shared" si="331"/>
        <v>0</v>
      </c>
      <c r="AO4912">
        <f t="shared" si="330"/>
        <v>0</v>
      </c>
    </row>
    <row r="4913" spans="1:41" ht="14.45" customHeight="1" x14ac:dyDescent="0.45">
      <c r="A4913" s="1">
        <v>44214.723726851851</v>
      </c>
      <c r="B4913" s="1">
        <v>44214.726851851854</v>
      </c>
      <c r="C4913">
        <v>0</v>
      </c>
      <c r="D4913">
        <v>100</v>
      </c>
      <c r="E4913">
        <v>269</v>
      </c>
      <c r="F4913">
        <v>1</v>
      </c>
      <c r="G4913" s="1">
        <v>44214.726860370371</v>
      </c>
      <c r="H4913" s="2" t="s">
        <v>10771</v>
      </c>
      <c r="I4913" s="2" t="s">
        <v>51</v>
      </c>
      <c r="J4913" s="2" t="s">
        <v>52</v>
      </c>
      <c r="K4913" s="2" t="s">
        <v>78</v>
      </c>
      <c r="L4913" s="2" t="s">
        <v>1333</v>
      </c>
      <c r="M4913" s="2" t="s">
        <v>55</v>
      </c>
      <c r="N4913" s="2" t="s">
        <v>142</v>
      </c>
      <c r="O4913">
        <v>1</v>
      </c>
      <c r="P4913">
        <v>24.571999999999999</v>
      </c>
      <c r="Q4913">
        <v>24.571999999999999</v>
      </c>
      <c r="R4913">
        <v>33.728000000000002</v>
      </c>
      <c r="S4913">
        <v>1</v>
      </c>
      <c r="T4913" s="2" t="s">
        <v>10770</v>
      </c>
      <c r="U4913" s="2" t="s">
        <v>165</v>
      </c>
      <c r="V4913">
        <v>2</v>
      </c>
      <c r="X4913">
        <v>22</v>
      </c>
      <c r="Y4913" s="2" t="s">
        <v>59</v>
      </c>
      <c r="Z4913">
        <v>269</v>
      </c>
      <c r="AA4913" s="2" t="s">
        <v>9194</v>
      </c>
      <c r="AB4913" s="2" t="s">
        <v>9193</v>
      </c>
      <c r="AC4913" s="2" t="s">
        <v>59</v>
      </c>
      <c r="AD4913">
        <v>1</v>
      </c>
      <c r="AE4913" s="15">
        <f t="shared" si="328"/>
        <v>1536</v>
      </c>
      <c r="AF4913" s="16">
        <f t="shared" si="329"/>
        <v>864</v>
      </c>
      <c r="AK4913">
        <f t="shared" si="330"/>
        <v>0</v>
      </c>
      <c r="AL4913">
        <f t="shared" si="330"/>
        <v>1</v>
      </c>
      <c r="AM4913">
        <f t="shared" si="330"/>
        <v>0</v>
      </c>
      <c r="AN4913">
        <f t="shared" si="331"/>
        <v>0</v>
      </c>
      <c r="AO4913">
        <f t="shared" si="330"/>
        <v>0</v>
      </c>
    </row>
    <row r="4914" spans="1:41" ht="14.45" customHeight="1" x14ac:dyDescent="0.45">
      <c r="A4914" s="1">
        <v>44214.72446759259</v>
      </c>
      <c r="B4914" s="1">
        <v>44214.726898148147</v>
      </c>
      <c r="C4914">
        <v>0</v>
      </c>
      <c r="D4914">
        <v>100</v>
      </c>
      <c r="E4914">
        <v>209</v>
      </c>
      <c r="F4914">
        <v>1</v>
      </c>
      <c r="G4914" s="1">
        <v>44214.726902256945</v>
      </c>
      <c r="H4914" s="2" t="s">
        <v>10769</v>
      </c>
      <c r="I4914" s="2" t="s">
        <v>51</v>
      </c>
      <c r="J4914" s="2" t="s">
        <v>52</v>
      </c>
      <c r="K4914" s="2" t="s">
        <v>53</v>
      </c>
      <c r="L4914" s="2" t="s">
        <v>9127</v>
      </c>
      <c r="M4914" s="2" t="s">
        <v>55</v>
      </c>
      <c r="N4914" s="2" t="s">
        <v>142</v>
      </c>
      <c r="O4914">
        <v>1</v>
      </c>
      <c r="P4914">
        <v>11.522</v>
      </c>
      <c r="Q4914">
        <v>30.561</v>
      </c>
      <c r="R4914">
        <v>32.481000000000002</v>
      </c>
      <c r="S4914">
        <v>3</v>
      </c>
      <c r="T4914" s="2" t="s">
        <v>10768</v>
      </c>
      <c r="U4914" s="2" t="s">
        <v>102</v>
      </c>
      <c r="V4914">
        <v>2</v>
      </c>
      <c r="X4914">
        <v>22</v>
      </c>
      <c r="Y4914" s="2" t="s">
        <v>10767</v>
      </c>
      <c r="Z4914">
        <v>209</v>
      </c>
      <c r="AA4914" s="2" t="s">
        <v>9194</v>
      </c>
      <c r="AB4914" s="2" t="s">
        <v>9193</v>
      </c>
      <c r="AC4914" s="2" t="s">
        <v>59</v>
      </c>
      <c r="AD4914">
        <v>1</v>
      </c>
      <c r="AE4914" s="15">
        <f t="shared" si="328"/>
        <v>1536</v>
      </c>
      <c r="AF4914" s="16">
        <f t="shared" si="329"/>
        <v>864</v>
      </c>
      <c r="AK4914">
        <f t="shared" si="330"/>
        <v>1</v>
      </c>
      <c r="AL4914">
        <f t="shared" si="330"/>
        <v>0</v>
      </c>
      <c r="AM4914">
        <f t="shared" si="330"/>
        <v>0</v>
      </c>
      <c r="AN4914">
        <f t="shared" si="331"/>
        <v>0</v>
      </c>
      <c r="AO4914">
        <f t="shared" si="330"/>
        <v>0</v>
      </c>
    </row>
    <row r="4915" spans="1:41" ht="14.45" customHeight="1" x14ac:dyDescent="0.45">
      <c r="A4915" s="1">
        <v>44214.725231481483</v>
      </c>
      <c r="B4915" s="1">
        <v>44214.726909722223</v>
      </c>
      <c r="C4915">
        <v>0</v>
      </c>
      <c r="D4915">
        <v>100</v>
      </c>
      <c r="E4915">
        <v>145</v>
      </c>
      <c r="F4915">
        <v>1</v>
      </c>
      <c r="G4915" s="1">
        <v>44214.726919560184</v>
      </c>
      <c r="H4915" s="2" t="s">
        <v>10766</v>
      </c>
      <c r="I4915" s="2" t="s">
        <v>51</v>
      </c>
      <c r="J4915" s="2" t="s">
        <v>52</v>
      </c>
      <c r="K4915" s="2" t="s">
        <v>53</v>
      </c>
      <c r="L4915" s="2" t="s">
        <v>9127</v>
      </c>
      <c r="M4915" s="2" t="s">
        <v>106</v>
      </c>
      <c r="N4915" s="2" t="s">
        <v>107</v>
      </c>
      <c r="O4915">
        <v>1</v>
      </c>
      <c r="P4915">
        <v>0</v>
      </c>
      <c r="Q4915">
        <v>0</v>
      </c>
      <c r="R4915">
        <v>16.254999999999999</v>
      </c>
      <c r="S4915">
        <v>0</v>
      </c>
      <c r="T4915" s="2" t="s">
        <v>10765</v>
      </c>
      <c r="U4915" s="2" t="s">
        <v>288</v>
      </c>
      <c r="V4915">
        <v>2</v>
      </c>
      <c r="X4915">
        <v>22</v>
      </c>
      <c r="Y4915" s="2" t="s">
        <v>59</v>
      </c>
      <c r="Z4915">
        <v>145</v>
      </c>
      <c r="AA4915" s="2" t="s">
        <v>9135</v>
      </c>
      <c r="AB4915" s="2" t="s">
        <v>9134</v>
      </c>
      <c r="AC4915" s="2" t="s">
        <v>59</v>
      </c>
      <c r="AD4915">
        <v>1</v>
      </c>
      <c r="AE4915" s="15">
        <f t="shared" si="328"/>
        <v>1440</v>
      </c>
      <c r="AF4915" s="16">
        <f t="shared" si="329"/>
        <v>900</v>
      </c>
      <c r="AK4915">
        <f t="shared" si="330"/>
        <v>1</v>
      </c>
      <c r="AL4915">
        <f t="shared" si="330"/>
        <v>0</v>
      </c>
      <c r="AM4915">
        <f t="shared" si="330"/>
        <v>0</v>
      </c>
      <c r="AN4915">
        <f t="shared" si="331"/>
        <v>0</v>
      </c>
      <c r="AO4915">
        <f t="shared" si="330"/>
        <v>0</v>
      </c>
    </row>
    <row r="4916" spans="1:41" ht="14.45" customHeight="1" x14ac:dyDescent="0.45">
      <c r="A4916" s="1">
        <v>44214.724872685183</v>
      </c>
      <c r="B4916" s="1">
        <v>44214.72693287037</v>
      </c>
      <c r="C4916">
        <v>0</v>
      </c>
      <c r="D4916">
        <v>100</v>
      </c>
      <c r="E4916">
        <v>177</v>
      </c>
      <c r="F4916">
        <v>1</v>
      </c>
      <c r="G4916" s="1">
        <v>44214.726940578701</v>
      </c>
      <c r="H4916" s="2" t="s">
        <v>10764</v>
      </c>
      <c r="I4916" s="2" t="s">
        <v>51</v>
      </c>
      <c r="J4916" s="2" t="s">
        <v>52</v>
      </c>
      <c r="K4916" s="2" t="s">
        <v>113</v>
      </c>
      <c r="L4916" s="2" t="s">
        <v>157</v>
      </c>
      <c r="M4916" s="2" t="s">
        <v>106</v>
      </c>
      <c r="N4916" s="2" t="s">
        <v>107</v>
      </c>
      <c r="O4916">
        <v>1</v>
      </c>
      <c r="P4916">
        <v>0</v>
      </c>
      <c r="Q4916">
        <v>0</v>
      </c>
      <c r="R4916">
        <v>31.721</v>
      </c>
      <c r="S4916">
        <v>0</v>
      </c>
      <c r="T4916" s="2" t="s">
        <v>10763</v>
      </c>
      <c r="U4916" s="2" t="s">
        <v>176</v>
      </c>
      <c r="V4916">
        <v>2</v>
      </c>
      <c r="X4916">
        <v>28</v>
      </c>
      <c r="Y4916" s="2" t="s">
        <v>59</v>
      </c>
      <c r="Z4916">
        <v>177</v>
      </c>
      <c r="AA4916" s="2" t="s">
        <v>9135</v>
      </c>
      <c r="AB4916" s="2" t="s">
        <v>9134</v>
      </c>
      <c r="AC4916" s="2" t="s">
        <v>62</v>
      </c>
      <c r="AD4916">
        <v>1</v>
      </c>
      <c r="AE4916" s="15">
        <f t="shared" si="328"/>
        <v>1440</v>
      </c>
      <c r="AF4916" s="16">
        <f t="shared" si="329"/>
        <v>900</v>
      </c>
      <c r="AK4916">
        <f t="shared" si="330"/>
        <v>1</v>
      </c>
      <c r="AL4916">
        <f t="shared" si="330"/>
        <v>0</v>
      </c>
      <c r="AM4916">
        <f t="shared" si="330"/>
        <v>0</v>
      </c>
      <c r="AN4916">
        <f t="shared" si="331"/>
        <v>0</v>
      </c>
      <c r="AO4916">
        <f t="shared" si="330"/>
        <v>0</v>
      </c>
    </row>
    <row r="4917" spans="1:41" ht="14.45" customHeight="1" x14ac:dyDescent="0.45">
      <c r="A4917" s="1">
        <v>44214.72451388889</v>
      </c>
      <c r="B4917" s="1">
        <v>44214.726944444446</v>
      </c>
      <c r="C4917">
        <v>0</v>
      </c>
      <c r="D4917">
        <v>100</v>
      </c>
      <c r="E4917">
        <v>210</v>
      </c>
      <c r="F4917">
        <v>1</v>
      </c>
      <c r="G4917" s="1">
        <v>44214.726957129627</v>
      </c>
      <c r="H4917" s="2" t="s">
        <v>10762</v>
      </c>
      <c r="I4917" s="2" t="s">
        <v>51</v>
      </c>
      <c r="J4917" s="2" t="s">
        <v>52</v>
      </c>
      <c r="K4917" s="2" t="s">
        <v>53</v>
      </c>
      <c r="L4917" s="2" t="s">
        <v>9127</v>
      </c>
      <c r="M4917" s="2" t="s">
        <v>55</v>
      </c>
      <c r="N4917" s="2" t="s">
        <v>161</v>
      </c>
      <c r="O4917">
        <v>1</v>
      </c>
      <c r="P4917">
        <v>0</v>
      </c>
      <c r="Q4917">
        <v>0</v>
      </c>
      <c r="R4917">
        <v>36.19</v>
      </c>
      <c r="S4917">
        <v>0</v>
      </c>
      <c r="T4917" s="2" t="s">
        <v>10761</v>
      </c>
      <c r="U4917" s="2" t="s">
        <v>236</v>
      </c>
      <c r="V4917">
        <v>1</v>
      </c>
      <c r="X4917">
        <v>22</v>
      </c>
      <c r="Y4917" s="2" t="s">
        <v>59</v>
      </c>
      <c r="Z4917">
        <v>210</v>
      </c>
      <c r="AA4917" s="2" t="s">
        <v>9194</v>
      </c>
      <c r="AB4917" s="2" t="s">
        <v>9193</v>
      </c>
      <c r="AC4917" s="2" t="s">
        <v>59</v>
      </c>
      <c r="AD4917">
        <v>1</v>
      </c>
      <c r="AE4917" s="15">
        <f t="shared" si="328"/>
        <v>2048</v>
      </c>
      <c r="AF4917" s="16">
        <f t="shared" si="329"/>
        <v>1152</v>
      </c>
      <c r="AK4917">
        <f t="shared" si="330"/>
        <v>0</v>
      </c>
      <c r="AL4917">
        <f t="shared" si="330"/>
        <v>0</v>
      </c>
      <c r="AM4917">
        <f t="shared" si="330"/>
        <v>0</v>
      </c>
      <c r="AN4917">
        <f t="shared" si="331"/>
        <v>0</v>
      </c>
      <c r="AO4917">
        <f t="shared" si="330"/>
        <v>0</v>
      </c>
    </row>
    <row r="4918" spans="1:41" ht="14.45" customHeight="1" x14ac:dyDescent="0.45">
      <c r="A4918" s="1">
        <v>44214.725243055553</v>
      </c>
      <c r="B4918" s="1">
        <v>44214.726956018516</v>
      </c>
      <c r="C4918">
        <v>0</v>
      </c>
      <c r="D4918">
        <v>100</v>
      </c>
      <c r="E4918">
        <v>148</v>
      </c>
      <c r="F4918">
        <v>1</v>
      </c>
      <c r="G4918" s="1">
        <v>44214.726963379631</v>
      </c>
      <c r="H4918" s="2" t="s">
        <v>10760</v>
      </c>
      <c r="I4918" s="2" t="s">
        <v>51</v>
      </c>
      <c r="J4918" s="2" t="s">
        <v>52</v>
      </c>
      <c r="K4918" s="2" t="s">
        <v>53</v>
      </c>
      <c r="L4918" s="2" t="s">
        <v>9127</v>
      </c>
      <c r="M4918" s="2" t="s">
        <v>55</v>
      </c>
      <c r="N4918" s="2" t="s">
        <v>56</v>
      </c>
      <c r="O4918">
        <v>1</v>
      </c>
      <c r="P4918">
        <v>0</v>
      </c>
      <c r="Q4918">
        <v>0</v>
      </c>
      <c r="R4918">
        <v>19.524999999999999</v>
      </c>
      <c r="S4918">
        <v>0</v>
      </c>
      <c r="T4918" s="2" t="s">
        <v>10759</v>
      </c>
      <c r="U4918" s="2" t="s">
        <v>182</v>
      </c>
      <c r="V4918">
        <v>1</v>
      </c>
      <c r="X4918">
        <v>22</v>
      </c>
      <c r="Y4918" s="2" t="s">
        <v>59</v>
      </c>
      <c r="Z4918">
        <v>148</v>
      </c>
      <c r="AA4918" s="2" t="s">
        <v>9156</v>
      </c>
      <c r="AB4918" s="2" t="s">
        <v>9155</v>
      </c>
      <c r="AC4918" s="2" t="s">
        <v>59</v>
      </c>
      <c r="AD4918">
        <v>1</v>
      </c>
      <c r="AE4918" s="15">
        <f t="shared" si="328"/>
        <v>1920</v>
      </c>
      <c r="AF4918" s="16">
        <f t="shared" si="329"/>
        <v>1080</v>
      </c>
      <c r="AK4918">
        <f t="shared" si="330"/>
        <v>1</v>
      </c>
      <c r="AL4918">
        <f t="shared" si="330"/>
        <v>0</v>
      </c>
      <c r="AM4918">
        <f t="shared" si="330"/>
        <v>0</v>
      </c>
      <c r="AN4918">
        <f t="shared" si="331"/>
        <v>0</v>
      </c>
      <c r="AO4918">
        <f t="shared" si="330"/>
        <v>0</v>
      </c>
    </row>
    <row r="4919" spans="1:41" ht="14.45" customHeight="1" x14ac:dyDescent="0.45">
      <c r="A4919" s="1">
        <v>44214.724907407406</v>
      </c>
      <c r="B4919" s="1">
        <v>44214.726990740739</v>
      </c>
      <c r="C4919">
        <v>0</v>
      </c>
      <c r="D4919">
        <v>100</v>
      </c>
      <c r="E4919">
        <v>179</v>
      </c>
      <c r="F4919">
        <v>1</v>
      </c>
      <c r="G4919" s="1">
        <v>44214.726996458332</v>
      </c>
      <c r="H4919" s="2" t="s">
        <v>10758</v>
      </c>
      <c r="I4919" s="2" t="s">
        <v>51</v>
      </c>
      <c r="J4919" s="2" t="s">
        <v>52</v>
      </c>
      <c r="K4919" s="2" t="s">
        <v>53</v>
      </c>
      <c r="L4919" s="2" t="s">
        <v>9127</v>
      </c>
      <c r="M4919" s="2" t="s">
        <v>55</v>
      </c>
      <c r="N4919" s="2" t="s">
        <v>142</v>
      </c>
      <c r="O4919">
        <v>1</v>
      </c>
      <c r="P4919">
        <v>0</v>
      </c>
      <c r="Q4919">
        <v>0</v>
      </c>
      <c r="R4919">
        <v>20.87</v>
      </c>
      <c r="S4919">
        <v>0</v>
      </c>
      <c r="T4919" s="2" t="s">
        <v>10757</v>
      </c>
      <c r="U4919" s="2" t="s">
        <v>151</v>
      </c>
      <c r="V4919">
        <v>1</v>
      </c>
      <c r="X4919">
        <v>22</v>
      </c>
      <c r="Y4919" s="2" t="s">
        <v>59</v>
      </c>
      <c r="Z4919">
        <v>179</v>
      </c>
      <c r="AA4919" s="2" t="s">
        <v>9135</v>
      </c>
      <c r="AB4919" s="2" t="s">
        <v>9134</v>
      </c>
      <c r="AC4919" s="2" t="s">
        <v>59</v>
      </c>
      <c r="AD4919">
        <v>1</v>
      </c>
      <c r="AE4919" s="15">
        <f t="shared" si="328"/>
        <v>1536</v>
      </c>
      <c r="AF4919" s="16">
        <f t="shared" si="329"/>
        <v>864</v>
      </c>
      <c r="AK4919">
        <f t="shared" si="330"/>
        <v>1</v>
      </c>
      <c r="AL4919">
        <f t="shared" si="330"/>
        <v>0</v>
      </c>
      <c r="AM4919">
        <f t="shared" si="330"/>
        <v>0</v>
      </c>
      <c r="AN4919">
        <f t="shared" si="331"/>
        <v>0</v>
      </c>
      <c r="AO4919">
        <f t="shared" si="330"/>
        <v>0</v>
      </c>
    </row>
    <row r="4920" spans="1:41" ht="14.45" customHeight="1" x14ac:dyDescent="0.45">
      <c r="A4920" s="1">
        <v>44214.725023148145</v>
      </c>
      <c r="B4920" s="1">
        <v>44214.727048611108</v>
      </c>
      <c r="C4920">
        <v>0</v>
      </c>
      <c r="D4920">
        <v>100</v>
      </c>
      <c r="E4920">
        <v>175</v>
      </c>
      <c r="F4920">
        <v>1</v>
      </c>
      <c r="G4920" s="1">
        <v>44214.727058483797</v>
      </c>
      <c r="H4920" s="2" t="s">
        <v>10756</v>
      </c>
      <c r="I4920" s="2" t="s">
        <v>51</v>
      </c>
      <c r="J4920" s="2" t="s">
        <v>52</v>
      </c>
      <c r="K4920" s="2" t="s">
        <v>53</v>
      </c>
      <c r="L4920" s="2" t="s">
        <v>9127</v>
      </c>
      <c r="M4920" s="2" t="s">
        <v>55</v>
      </c>
      <c r="N4920" s="2" t="s">
        <v>100</v>
      </c>
      <c r="O4920">
        <v>1</v>
      </c>
      <c r="P4920">
        <v>0</v>
      </c>
      <c r="Q4920">
        <v>0</v>
      </c>
      <c r="R4920">
        <v>18.033999999999999</v>
      </c>
      <c r="S4920">
        <v>0</v>
      </c>
      <c r="T4920" s="2" t="s">
        <v>10755</v>
      </c>
      <c r="U4920" s="2" t="s">
        <v>125</v>
      </c>
      <c r="V4920">
        <v>2</v>
      </c>
      <c r="X4920">
        <v>22</v>
      </c>
      <c r="Y4920" s="2" t="s">
        <v>59</v>
      </c>
      <c r="Z4920">
        <v>175</v>
      </c>
      <c r="AA4920" s="2" t="s">
        <v>9194</v>
      </c>
      <c r="AB4920" s="2" t="s">
        <v>9193</v>
      </c>
      <c r="AC4920" s="2" t="s">
        <v>59</v>
      </c>
      <c r="AD4920">
        <v>1</v>
      </c>
      <c r="AE4920" s="15">
        <f t="shared" si="328"/>
        <v>1366</v>
      </c>
      <c r="AF4920" s="16">
        <f t="shared" si="329"/>
        <v>768</v>
      </c>
      <c r="AK4920">
        <f t="shared" si="330"/>
        <v>1</v>
      </c>
      <c r="AL4920">
        <f t="shared" si="330"/>
        <v>0</v>
      </c>
      <c r="AM4920">
        <f t="shared" si="330"/>
        <v>0</v>
      </c>
      <c r="AN4920">
        <f t="shared" si="331"/>
        <v>0</v>
      </c>
      <c r="AO4920">
        <f t="shared" si="330"/>
        <v>0</v>
      </c>
    </row>
    <row r="4921" spans="1:41" ht="14.45" customHeight="1" x14ac:dyDescent="0.45">
      <c r="A4921" s="1">
        <v>44214.725601851853</v>
      </c>
      <c r="B4921" s="1">
        <v>44214.727071759262</v>
      </c>
      <c r="C4921">
        <v>0</v>
      </c>
      <c r="D4921">
        <v>100</v>
      </c>
      <c r="E4921">
        <v>126</v>
      </c>
      <c r="F4921">
        <v>1</v>
      </c>
      <c r="G4921" s="1">
        <v>44214.72707872685</v>
      </c>
      <c r="H4921" s="2" t="s">
        <v>10754</v>
      </c>
      <c r="I4921" s="2" t="s">
        <v>51</v>
      </c>
      <c r="J4921" s="2" t="s">
        <v>52</v>
      </c>
      <c r="K4921" s="2" t="s">
        <v>53</v>
      </c>
      <c r="L4921" s="2" t="s">
        <v>9127</v>
      </c>
      <c r="M4921" s="2" t="s">
        <v>55</v>
      </c>
      <c r="N4921" s="2" t="s">
        <v>234</v>
      </c>
      <c r="O4921">
        <v>1</v>
      </c>
      <c r="P4921">
        <v>0</v>
      </c>
      <c r="Q4921">
        <v>0</v>
      </c>
      <c r="R4921">
        <v>21.797000000000001</v>
      </c>
      <c r="S4921">
        <v>0</v>
      </c>
      <c r="T4921" s="2" t="s">
        <v>10753</v>
      </c>
      <c r="U4921" s="2" t="s">
        <v>357</v>
      </c>
      <c r="V4921">
        <v>1</v>
      </c>
      <c r="X4921">
        <v>22</v>
      </c>
      <c r="Y4921" s="2" t="s">
        <v>59</v>
      </c>
      <c r="Z4921">
        <v>126</v>
      </c>
      <c r="AA4921" s="2" t="s">
        <v>9135</v>
      </c>
      <c r="AB4921" s="2" t="s">
        <v>9134</v>
      </c>
      <c r="AC4921" s="2" t="s">
        <v>59</v>
      </c>
      <c r="AD4921">
        <v>1</v>
      </c>
      <c r="AE4921" s="15">
        <f t="shared" si="328"/>
        <v>1600</v>
      </c>
      <c r="AF4921" s="16">
        <f t="shared" si="329"/>
        <v>900</v>
      </c>
      <c r="AK4921">
        <f t="shared" si="330"/>
        <v>1</v>
      </c>
      <c r="AL4921">
        <f t="shared" si="330"/>
        <v>0</v>
      </c>
      <c r="AM4921">
        <f t="shared" si="330"/>
        <v>0</v>
      </c>
      <c r="AN4921">
        <f t="shared" si="331"/>
        <v>0</v>
      </c>
      <c r="AO4921">
        <f t="shared" si="330"/>
        <v>0</v>
      </c>
    </row>
    <row r="4922" spans="1:41" ht="14.45" customHeight="1" x14ac:dyDescent="0.45">
      <c r="A4922" s="1">
        <v>44214.724259259259</v>
      </c>
      <c r="B4922" s="1">
        <v>44214.727094907408</v>
      </c>
      <c r="C4922">
        <v>0</v>
      </c>
      <c r="D4922">
        <v>100</v>
      </c>
      <c r="E4922">
        <v>245</v>
      </c>
      <c r="F4922">
        <v>1</v>
      </c>
      <c r="G4922" s="1">
        <v>44214.727105300924</v>
      </c>
      <c r="H4922" s="2" t="s">
        <v>10752</v>
      </c>
      <c r="I4922" s="2" t="s">
        <v>51</v>
      </c>
      <c r="J4922" s="2" t="s">
        <v>52</v>
      </c>
      <c r="K4922" s="2" t="s">
        <v>53</v>
      </c>
      <c r="L4922" s="2" t="s">
        <v>9127</v>
      </c>
      <c r="M4922" s="2" t="s">
        <v>55</v>
      </c>
      <c r="N4922" s="2" t="s">
        <v>142</v>
      </c>
      <c r="O4922">
        <v>1</v>
      </c>
      <c r="P4922">
        <v>0</v>
      </c>
      <c r="Q4922">
        <v>0</v>
      </c>
      <c r="R4922">
        <v>32.015999999999998</v>
      </c>
      <c r="S4922">
        <v>0</v>
      </c>
      <c r="T4922" s="2" t="s">
        <v>10751</v>
      </c>
      <c r="U4922" s="2" t="s">
        <v>430</v>
      </c>
      <c r="V4922">
        <v>2</v>
      </c>
      <c r="X4922">
        <v>22</v>
      </c>
      <c r="Y4922" s="2" t="s">
        <v>59</v>
      </c>
      <c r="Z4922">
        <v>245</v>
      </c>
      <c r="AA4922" s="2" t="s">
        <v>9194</v>
      </c>
      <c r="AB4922" s="2" t="s">
        <v>9193</v>
      </c>
      <c r="AC4922" s="2" t="s">
        <v>59</v>
      </c>
      <c r="AD4922">
        <v>1</v>
      </c>
      <c r="AE4922" s="15">
        <f t="shared" si="328"/>
        <v>1536</v>
      </c>
      <c r="AF4922" s="16">
        <f t="shared" si="329"/>
        <v>864</v>
      </c>
      <c r="AK4922">
        <f t="shared" si="330"/>
        <v>0</v>
      </c>
      <c r="AL4922">
        <f t="shared" si="330"/>
        <v>1</v>
      </c>
      <c r="AM4922">
        <f t="shared" si="330"/>
        <v>0</v>
      </c>
      <c r="AN4922">
        <f t="shared" si="331"/>
        <v>0</v>
      </c>
      <c r="AO4922">
        <f t="shared" si="330"/>
        <v>0</v>
      </c>
    </row>
    <row r="4923" spans="1:41" ht="14.45" customHeight="1" x14ac:dyDescent="0.45">
      <c r="A4923" s="1">
        <v>44214.724537037036</v>
      </c>
      <c r="B4923" s="1">
        <v>44214.727106481485</v>
      </c>
      <c r="C4923">
        <v>0</v>
      </c>
      <c r="D4923">
        <v>100</v>
      </c>
      <c r="E4923">
        <v>221</v>
      </c>
      <c r="F4923">
        <v>1</v>
      </c>
      <c r="G4923" s="1">
        <v>44214.727113287037</v>
      </c>
      <c r="H4923" s="2" t="s">
        <v>10750</v>
      </c>
      <c r="I4923" s="2" t="s">
        <v>51</v>
      </c>
      <c r="J4923" s="2" t="s">
        <v>52</v>
      </c>
      <c r="K4923" s="2" t="s">
        <v>64</v>
      </c>
      <c r="L4923" s="2" t="s">
        <v>9195</v>
      </c>
      <c r="M4923" s="2" t="s">
        <v>55</v>
      </c>
      <c r="N4923" s="2" t="s">
        <v>142</v>
      </c>
      <c r="O4923">
        <v>1</v>
      </c>
      <c r="P4923">
        <v>0</v>
      </c>
      <c r="Q4923">
        <v>0</v>
      </c>
      <c r="R4923">
        <v>28.257000000000001</v>
      </c>
      <c r="S4923">
        <v>0</v>
      </c>
      <c r="T4923" s="2" t="s">
        <v>10749</v>
      </c>
      <c r="U4923" s="2" t="s">
        <v>670</v>
      </c>
      <c r="V4923">
        <v>1</v>
      </c>
      <c r="X4923">
        <v>22</v>
      </c>
      <c r="Y4923" s="2" t="s">
        <v>59</v>
      </c>
      <c r="Z4923">
        <v>221</v>
      </c>
      <c r="AA4923" s="2" t="s">
        <v>9135</v>
      </c>
      <c r="AB4923" s="2" t="s">
        <v>9134</v>
      </c>
      <c r="AC4923" s="2" t="s">
        <v>59</v>
      </c>
      <c r="AD4923">
        <v>1</v>
      </c>
      <c r="AE4923" s="15">
        <f t="shared" si="328"/>
        <v>1536</v>
      </c>
      <c r="AF4923" s="16">
        <f t="shared" si="329"/>
        <v>864</v>
      </c>
      <c r="AK4923">
        <f t="shared" si="330"/>
        <v>1</v>
      </c>
      <c r="AL4923">
        <f t="shared" si="330"/>
        <v>0</v>
      </c>
      <c r="AM4923">
        <f t="shared" si="330"/>
        <v>0</v>
      </c>
      <c r="AN4923">
        <f t="shared" si="331"/>
        <v>0</v>
      </c>
      <c r="AO4923">
        <f t="shared" si="330"/>
        <v>0</v>
      </c>
    </row>
    <row r="4924" spans="1:41" ht="14.45" customHeight="1" x14ac:dyDescent="0.45">
      <c r="A4924" s="1">
        <v>44214.72483796296</v>
      </c>
      <c r="B4924" s="1">
        <v>44214.72724537037</v>
      </c>
      <c r="C4924">
        <v>0</v>
      </c>
      <c r="D4924">
        <v>100</v>
      </c>
      <c r="E4924">
        <v>207</v>
      </c>
      <c r="F4924">
        <v>1</v>
      </c>
      <c r="G4924" s="1">
        <v>44214.727250891206</v>
      </c>
      <c r="H4924" s="2" t="s">
        <v>10748</v>
      </c>
      <c r="I4924" s="2" t="s">
        <v>51</v>
      </c>
      <c r="J4924" s="2" t="s">
        <v>52</v>
      </c>
      <c r="K4924" s="2" t="s">
        <v>53</v>
      </c>
      <c r="L4924" s="2" t="s">
        <v>9127</v>
      </c>
      <c r="M4924" s="2" t="s">
        <v>55</v>
      </c>
      <c r="N4924" s="2" t="s">
        <v>100</v>
      </c>
      <c r="O4924">
        <v>1</v>
      </c>
      <c r="P4924">
        <v>10.007</v>
      </c>
      <c r="Q4924">
        <v>22.718</v>
      </c>
      <c r="R4924">
        <v>24.08</v>
      </c>
      <c r="S4924">
        <v>2</v>
      </c>
      <c r="T4924" s="2" t="s">
        <v>10747</v>
      </c>
      <c r="U4924" s="2" t="s">
        <v>144</v>
      </c>
      <c r="V4924">
        <v>2</v>
      </c>
      <c r="X4924">
        <v>22</v>
      </c>
      <c r="Y4924" s="2" t="s">
        <v>59</v>
      </c>
      <c r="Z4924">
        <v>207</v>
      </c>
      <c r="AA4924" s="2" t="s">
        <v>9156</v>
      </c>
      <c r="AB4924" s="2" t="s">
        <v>9155</v>
      </c>
      <c r="AC4924" s="2" t="s">
        <v>59</v>
      </c>
      <c r="AD4924">
        <v>1</v>
      </c>
      <c r="AE4924" s="15">
        <f t="shared" si="328"/>
        <v>1366</v>
      </c>
      <c r="AF4924" s="16">
        <f t="shared" si="329"/>
        <v>768</v>
      </c>
      <c r="AK4924">
        <f t="shared" si="330"/>
        <v>0</v>
      </c>
      <c r="AL4924">
        <f t="shared" si="330"/>
        <v>1</v>
      </c>
      <c r="AM4924">
        <f t="shared" si="330"/>
        <v>0</v>
      </c>
      <c r="AN4924">
        <f t="shared" si="331"/>
        <v>0</v>
      </c>
      <c r="AO4924">
        <f t="shared" si="330"/>
        <v>0</v>
      </c>
    </row>
    <row r="4925" spans="1:41" ht="14.45" customHeight="1" x14ac:dyDescent="0.45">
      <c r="A4925" s="1">
        <v>44214.725092592591</v>
      </c>
      <c r="B4925" s="1">
        <v>44214.727268518516</v>
      </c>
      <c r="C4925">
        <v>0</v>
      </c>
      <c r="D4925">
        <v>100</v>
      </c>
      <c r="E4925">
        <v>188</v>
      </c>
      <c r="F4925">
        <v>1</v>
      </c>
      <c r="G4925" s="1">
        <v>44214.727281932872</v>
      </c>
      <c r="H4925" s="2" t="s">
        <v>10746</v>
      </c>
      <c r="I4925" s="2" t="s">
        <v>51</v>
      </c>
      <c r="J4925" s="2" t="s">
        <v>52</v>
      </c>
      <c r="K4925" s="2" t="s">
        <v>53</v>
      </c>
      <c r="L4925" s="2" t="s">
        <v>9127</v>
      </c>
      <c r="M4925" s="2" t="s">
        <v>55</v>
      </c>
      <c r="N4925" s="2" t="s">
        <v>100</v>
      </c>
      <c r="O4925">
        <v>1</v>
      </c>
      <c r="P4925">
        <v>13.073</v>
      </c>
      <c r="Q4925">
        <v>28.347999999999999</v>
      </c>
      <c r="R4925">
        <v>31.356000000000002</v>
      </c>
      <c r="S4925">
        <v>5</v>
      </c>
      <c r="T4925" s="2" t="s">
        <v>10745</v>
      </c>
      <c r="U4925" s="2" t="s">
        <v>155</v>
      </c>
      <c r="V4925">
        <v>2</v>
      </c>
      <c r="X4925">
        <v>22</v>
      </c>
      <c r="Y4925" s="2" t="s">
        <v>59</v>
      </c>
      <c r="Z4925">
        <v>188</v>
      </c>
      <c r="AA4925" s="2" t="s">
        <v>9156</v>
      </c>
      <c r="AB4925" s="2" t="s">
        <v>9155</v>
      </c>
      <c r="AC4925" s="2" t="s">
        <v>59</v>
      </c>
      <c r="AD4925">
        <v>1</v>
      </c>
      <c r="AE4925" s="15">
        <f t="shared" si="328"/>
        <v>1366</v>
      </c>
      <c r="AF4925" s="16">
        <f t="shared" si="329"/>
        <v>768</v>
      </c>
      <c r="AK4925">
        <f t="shared" si="330"/>
        <v>1</v>
      </c>
      <c r="AL4925">
        <f t="shared" si="330"/>
        <v>0</v>
      </c>
      <c r="AM4925">
        <f t="shared" si="330"/>
        <v>0</v>
      </c>
      <c r="AN4925">
        <f t="shared" si="331"/>
        <v>0</v>
      </c>
      <c r="AO4925">
        <f t="shared" si="330"/>
        <v>0</v>
      </c>
    </row>
    <row r="4926" spans="1:41" ht="14.45" customHeight="1" x14ac:dyDescent="0.45">
      <c r="A4926" s="1">
        <v>44214.725648148145</v>
      </c>
      <c r="B4926" s="1">
        <v>44214.72729166667</v>
      </c>
      <c r="C4926">
        <v>0</v>
      </c>
      <c r="D4926">
        <v>100</v>
      </c>
      <c r="E4926">
        <v>142</v>
      </c>
      <c r="F4926">
        <v>1</v>
      </c>
      <c r="G4926" s="1">
        <v>44214.727301273146</v>
      </c>
      <c r="H4926" s="2" t="s">
        <v>10744</v>
      </c>
      <c r="I4926" s="2" t="s">
        <v>51</v>
      </c>
      <c r="J4926" s="2" t="s">
        <v>52</v>
      </c>
      <c r="K4926" s="2" t="s">
        <v>113</v>
      </c>
      <c r="L4926" s="2" t="s">
        <v>3854</v>
      </c>
      <c r="M4926" s="2" t="s">
        <v>106</v>
      </c>
      <c r="N4926" s="2" t="s">
        <v>123</v>
      </c>
      <c r="O4926">
        <v>1</v>
      </c>
      <c r="P4926">
        <v>0</v>
      </c>
      <c r="Q4926">
        <v>0</v>
      </c>
      <c r="R4926">
        <v>20.475999999999999</v>
      </c>
      <c r="S4926">
        <v>0</v>
      </c>
      <c r="T4926" s="2" t="s">
        <v>10743</v>
      </c>
      <c r="U4926" s="2" t="s">
        <v>803</v>
      </c>
      <c r="V4926">
        <v>2</v>
      </c>
      <c r="X4926">
        <v>22</v>
      </c>
      <c r="Y4926" s="2" t="s">
        <v>59</v>
      </c>
      <c r="Z4926">
        <v>142</v>
      </c>
      <c r="AA4926" s="2" t="s">
        <v>9194</v>
      </c>
      <c r="AB4926" s="2" t="s">
        <v>9193</v>
      </c>
      <c r="AC4926" s="2" t="s">
        <v>59</v>
      </c>
      <c r="AD4926">
        <v>1</v>
      </c>
      <c r="AE4926" s="15">
        <f t="shared" si="328"/>
        <v>1280</v>
      </c>
      <c r="AF4926" s="16">
        <f t="shared" si="329"/>
        <v>800</v>
      </c>
      <c r="AK4926">
        <f t="shared" si="330"/>
        <v>1</v>
      </c>
      <c r="AL4926">
        <f t="shared" si="330"/>
        <v>0</v>
      </c>
      <c r="AM4926">
        <f t="shared" si="330"/>
        <v>0</v>
      </c>
      <c r="AN4926">
        <f t="shared" si="331"/>
        <v>0</v>
      </c>
      <c r="AO4926">
        <f t="shared" si="330"/>
        <v>0</v>
      </c>
    </row>
    <row r="4927" spans="1:41" ht="14.45" customHeight="1" x14ac:dyDescent="0.45">
      <c r="A4927" s="1">
        <v>44214.725439814814</v>
      </c>
      <c r="B4927" s="1">
        <v>44214.727361111109</v>
      </c>
      <c r="C4927">
        <v>0</v>
      </c>
      <c r="D4927">
        <v>100</v>
      </c>
      <c r="E4927">
        <v>166</v>
      </c>
      <c r="F4927">
        <v>1</v>
      </c>
      <c r="G4927" s="1">
        <v>44214.727367962965</v>
      </c>
      <c r="H4927" s="2" t="s">
        <v>10742</v>
      </c>
      <c r="I4927" s="2" t="s">
        <v>51</v>
      </c>
      <c r="J4927" s="2" t="s">
        <v>52</v>
      </c>
      <c r="K4927" s="2" t="s">
        <v>64</v>
      </c>
      <c r="L4927" s="2" t="s">
        <v>9195</v>
      </c>
      <c r="M4927" s="2" t="s">
        <v>55</v>
      </c>
      <c r="N4927" s="2" t="s">
        <v>142</v>
      </c>
      <c r="O4927">
        <v>1</v>
      </c>
      <c r="P4927">
        <v>17.571000000000002</v>
      </c>
      <c r="Q4927">
        <v>17.571000000000002</v>
      </c>
      <c r="R4927">
        <v>22.532</v>
      </c>
      <c r="S4927">
        <v>1</v>
      </c>
      <c r="T4927" s="2" t="s">
        <v>10741</v>
      </c>
      <c r="U4927" s="2" t="s">
        <v>102</v>
      </c>
      <c r="V4927">
        <v>2</v>
      </c>
      <c r="X4927">
        <v>22</v>
      </c>
      <c r="Y4927" s="2" t="s">
        <v>10740</v>
      </c>
      <c r="Z4927">
        <v>166</v>
      </c>
      <c r="AA4927" s="2" t="s">
        <v>9135</v>
      </c>
      <c r="AB4927" s="2" t="s">
        <v>9134</v>
      </c>
      <c r="AC4927" s="2" t="s">
        <v>59</v>
      </c>
      <c r="AD4927">
        <v>1</v>
      </c>
      <c r="AE4927" s="15">
        <f t="shared" si="328"/>
        <v>1536</v>
      </c>
      <c r="AF4927" s="16">
        <f t="shared" si="329"/>
        <v>864</v>
      </c>
      <c r="AK4927">
        <f t="shared" si="330"/>
        <v>1</v>
      </c>
      <c r="AL4927">
        <f t="shared" si="330"/>
        <v>0</v>
      </c>
      <c r="AM4927">
        <f t="shared" si="330"/>
        <v>0</v>
      </c>
      <c r="AN4927">
        <f t="shared" si="331"/>
        <v>0</v>
      </c>
      <c r="AO4927">
        <f t="shared" si="330"/>
        <v>0</v>
      </c>
    </row>
    <row r="4928" spans="1:41" ht="14.45" customHeight="1" x14ac:dyDescent="0.45">
      <c r="A4928" s="1">
        <v>44214.724652777775</v>
      </c>
      <c r="B4928" s="1">
        <v>44214.727384259262</v>
      </c>
      <c r="C4928">
        <v>0</v>
      </c>
      <c r="D4928">
        <v>100</v>
      </c>
      <c r="E4928">
        <v>236</v>
      </c>
      <c r="F4928">
        <v>1</v>
      </c>
      <c r="G4928" s="1">
        <v>44214.727396203707</v>
      </c>
      <c r="H4928" s="2" t="s">
        <v>10739</v>
      </c>
      <c r="I4928" s="2" t="s">
        <v>51</v>
      </c>
      <c r="J4928" s="2" t="s">
        <v>52</v>
      </c>
      <c r="K4928" s="2" t="s">
        <v>53</v>
      </c>
      <c r="L4928" s="2" t="s">
        <v>9127</v>
      </c>
      <c r="M4928" s="2" t="s">
        <v>106</v>
      </c>
      <c r="N4928" s="2" t="s">
        <v>123</v>
      </c>
      <c r="O4928">
        <v>1</v>
      </c>
      <c r="P4928">
        <v>0</v>
      </c>
      <c r="Q4928">
        <v>0</v>
      </c>
      <c r="R4928">
        <v>91.706999999999994</v>
      </c>
      <c r="S4928">
        <v>0</v>
      </c>
      <c r="T4928" s="2" t="s">
        <v>10738</v>
      </c>
      <c r="U4928" s="2" t="s">
        <v>803</v>
      </c>
      <c r="V4928">
        <v>2</v>
      </c>
      <c r="X4928">
        <v>22</v>
      </c>
      <c r="Y4928" s="2" t="s">
        <v>59</v>
      </c>
      <c r="Z4928">
        <v>236</v>
      </c>
      <c r="AA4928" s="2" t="s">
        <v>9194</v>
      </c>
      <c r="AB4928" s="2" t="s">
        <v>9193</v>
      </c>
      <c r="AC4928" s="2" t="s">
        <v>59</v>
      </c>
      <c r="AD4928">
        <v>1</v>
      </c>
      <c r="AE4928" s="15">
        <f t="shared" si="328"/>
        <v>1280</v>
      </c>
      <c r="AF4928" s="16">
        <f t="shared" si="329"/>
        <v>800</v>
      </c>
      <c r="AK4928">
        <f t="shared" si="330"/>
        <v>0</v>
      </c>
      <c r="AL4928">
        <f t="shared" si="330"/>
        <v>0</v>
      </c>
      <c r="AM4928">
        <f t="shared" si="330"/>
        <v>0</v>
      </c>
      <c r="AN4928">
        <f t="shared" si="331"/>
        <v>0</v>
      </c>
      <c r="AO4928">
        <f t="shared" si="330"/>
        <v>0</v>
      </c>
    </row>
    <row r="4929" spans="1:41" ht="14.45" customHeight="1" x14ac:dyDescent="0.45">
      <c r="A4929" s="1">
        <v>44214.724606481483</v>
      </c>
      <c r="B4929" s="1">
        <v>44214.727430555555</v>
      </c>
      <c r="C4929">
        <v>0</v>
      </c>
      <c r="D4929">
        <v>100</v>
      </c>
      <c r="E4929">
        <v>244</v>
      </c>
      <c r="F4929">
        <v>1</v>
      </c>
      <c r="G4929" s="1">
        <v>44214.727443113428</v>
      </c>
      <c r="H4929" s="2" t="s">
        <v>10737</v>
      </c>
      <c r="I4929" s="2" t="s">
        <v>51</v>
      </c>
      <c r="J4929" s="2" t="s">
        <v>52</v>
      </c>
      <c r="K4929" s="2" t="s">
        <v>53</v>
      </c>
      <c r="L4929" s="2" t="s">
        <v>9127</v>
      </c>
      <c r="M4929" s="2" t="s">
        <v>55</v>
      </c>
      <c r="N4929" s="2" t="s">
        <v>56</v>
      </c>
      <c r="O4929">
        <v>1</v>
      </c>
      <c r="P4929">
        <v>0</v>
      </c>
      <c r="Q4929">
        <v>0</v>
      </c>
      <c r="R4929">
        <v>35.524000000000001</v>
      </c>
      <c r="S4929">
        <v>0</v>
      </c>
      <c r="T4929" s="2" t="s">
        <v>10736</v>
      </c>
      <c r="U4929" s="2" t="s">
        <v>803</v>
      </c>
      <c r="V4929">
        <v>1</v>
      </c>
      <c r="X4929">
        <v>22</v>
      </c>
      <c r="Y4929" s="2" t="s">
        <v>59</v>
      </c>
      <c r="Z4929">
        <v>244</v>
      </c>
      <c r="AA4929" s="2" t="s">
        <v>9156</v>
      </c>
      <c r="AB4929" s="2" t="s">
        <v>9155</v>
      </c>
      <c r="AC4929" s="2" t="s">
        <v>59</v>
      </c>
      <c r="AD4929">
        <v>1</v>
      </c>
      <c r="AE4929" s="15">
        <f t="shared" si="328"/>
        <v>1920</v>
      </c>
      <c r="AF4929" s="16">
        <f t="shared" si="329"/>
        <v>1080</v>
      </c>
      <c r="AK4929">
        <f t="shared" si="330"/>
        <v>0</v>
      </c>
      <c r="AL4929">
        <f t="shared" si="330"/>
        <v>1</v>
      </c>
      <c r="AM4929">
        <f t="shared" si="330"/>
        <v>0</v>
      </c>
      <c r="AN4929">
        <f t="shared" si="331"/>
        <v>0</v>
      </c>
      <c r="AO4929">
        <f t="shared" si="330"/>
        <v>0</v>
      </c>
    </row>
    <row r="4930" spans="1:41" ht="14.45" customHeight="1" x14ac:dyDescent="0.45">
      <c r="A4930" s="1">
        <v>44214.725949074076</v>
      </c>
      <c r="B4930" s="1">
        <v>44214.727488425924</v>
      </c>
      <c r="C4930">
        <v>0</v>
      </c>
      <c r="D4930">
        <v>100</v>
      </c>
      <c r="E4930">
        <v>132</v>
      </c>
      <c r="F4930">
        <v>1</v>
      </c>
      <c r="G4930" s="1">
        <v>44214.727494791667</v>
      </c>
      <c r="H4930" s="2" t="s">
        <v>10735</v>
      </c>
      <c r="I4930" s="2" t="s">
        <v>51</v>
      </c>
      <c r="J4930" s="2" t="s">
        <v>52</v>
      </c>
      <c r="K4930" s="2" t="s">
        <v>113</v>
      </c>
      <c r="L4930" s="2" t="s">
        <v>3854</v>
      </c>
      <c r="M4930" s="2" t="s">
        <v>106</v>
      </c>
      <c r="N4930" s="2" t="s">
        <v>107</v>
      </c>
      <c r="O4930">
        <v>1</v>
      </c>
      <c r="P4930">
        <v>0</v>
      </c>
      <c r="Q4930">
        <v>0</v>
      </c>
      <c r="R4930">
        <v>32.799999999999997</v>
      </c>
      <c r="S4930">
        <v>0</v>
      </c>
      <c r="T4930" s="2" t="s">
        <v>10734</v>
      </c>
      <c r="U4930" s="2" t="s">
        <v>96</v>
      </c>
      <c r="V4930">
        <v>2</v>
      </c>
      <c r="X4930">
        <v>22</v>
      </c>
      <c r="Y4930" s="2" t="s">
        <v>59</v>
      </c>
      <c r="Z4930">
        <v>132</v>
      </c>
      <c r="AA4930" s="2" t="s">
        <v>9156</v>
      </c>
      <c r="AB4930" s="2" t="s">
        <v>9155</v>
      </c>
      <c r="AC4930" s="2" t="s">
        <v>59</v>
      </c>
      <c r="AD4930">
        <v>1</v>
      </c>
      <c r="AE4930" s="15">
        <f t="shared" si="328"/>
        <v>1440</v>
      </c>
      <c r="AF4930" s="16">
        <f t="shared" si="329"/>
        <v>900</v>
      </c>
      <c r="AK4930">
        <f t="shared" si="330"/>
        <v>0</v>
      </c>
      <c r="AL4930">
        <f t="shared" si="330"/>
        <v>1</v>
      </c>
      <c r="AM4930">
        <f t="shared" si="330"/>
        <v>0</v>
      </c>
      <c r="AN4930">
        <f t="shared" si="331"/>
        <v>0</v>
      </c>
      <c r="AO4930">
        <f t="shared" si="330"/>
        <v>0</v>
      </c>
    </row>
    <row r="4931" spans="1:41" ht="14.45" customHeight="1" x14ac:dyDescent="0.45">
      <c r="A4931" s="1">
        <v>44214.725428240738</v>
      </c>
      <c r="B4931" s="1">
        <v>44214.727500000001</v>
      </c>
      <c r="C4931">
        <v>0</v>
      </c>
      <c r="D4931">
        <v>100</v>
      </c>
      <c r="E4931">
        <v>179</v>
      </c>
      <c r="F4931">
        <v>1</v>
      </c>
      <c r="G4931" s="1">
        <v>44214.727508865741</v>
      </c>
      <c r="H4931" s="2" t="s">
        <v>10733</v>
      </c>
      <c r="I4931" s="2" t="s">
        <v>51</v>
      </c>
      <c r="J4931" s="2" t="s">
        <v>52</v>
      </c>
      <c r="K4931" s="2" t="s">
        <v>53</v>
      </c>
      <c r="L4931" s="2" t="s">
        <v>9127</v>
      </c>
      <c r="M4931" s="2" t="s">
        <v>55</v>
      </c>
      <c r="N4931" s="2" t="s">
        <v>100</v>
      </c>
      <c r="O4931">
        <v>1</v>
      </c>
      <c r="P4931">
        <v>11.525</v>
      </c>
      <c r="Q4931">
        <v>31.263999999999999</v>
      </c>
      <c r="R4931">
        <v>31.885000000000002</v>
      </c>
      <c r="S4931">
        <v>6</v>
      </c>
      <c r="T4931" s="2" t="s">
        <v>10732</v>
      </c>
      <c r="U4931" s="2" t="s">
        <v>109</v>
      </c>
      <c r="V4931">
        <v>2</v>
      </c>
      <c r="X4931">
        <v>22</v>
      </c>
      <c r="Y4931" s="2" t="s">
        <v>59</v>
      </c>
      <c r="Z4931">
        <v>179</v>
      </c>
      <c r="AA4931" s="2" t="s">
        <v>9156</v>
      </c>
      <c r="AB4931" s="2" t="s">
        <v>9155</v>
      </c>
      <c r="AC4931" s="2" t="s">
        <v>59</v>
      </c>
      <c r="AD4931">
        <v>1</v>
      </c>
      <c r="AE4931" s="15">
        <f t="shared" si="328"/>
        <v>1366</v>
      </c>
      <c r="AF4931" s="16">
        <f t="shared" si="329"/>
        <v>768</v>
      </c>
      <c r="AK4931">
        <f t="shared" si="330"/>
        <v>1</v>
      </c>
      <c r="AL4931">
        <f t="shared" si="330"/>
        <v>0</v>
      </c>
      <c r="AM4931">
        <f t="shared" si="330"/>
        <v>0</v>
      </c>
      <c r="AN4931">
        <f t="shared" si="331"/>
        <v>0</v>
      </c>
      <c r="AO4931">
        <f t="shared" si="330"/>
        <v>0</v>
      </c>
    </row>
    <row r="4932" spans="1:41" ht="14.45" customHeight="1" x14ac:dyDescent="0.45">
      <c r="A4932" s="1">
        <v>44214.725902777776</v>
      </c>
      <c r="B4932" s="1">
        <v>44214.72760416667</v>
      </c>
      <c r="C4932">
        <v>0</v>
      </c>
      <c r="D4932">
        <v>100</v>
      </c>
      <c r="E4932">
        <v>146</v>
      </c>
      <c r="F4932">
        <v>1</v>
      </c>
      <c r="G4932" s="1">
        <v>44214.727615300922</v>
      </c>
      <c r="H4932" s="2" t="s">
        <v>10731</v>
      </c>
      <c r="I4932" s="2" t="s">
        <v>51</v>
      </c>
      <c r="J4932" s="2" t="s">
        <v>52</v>
      </c>
      <c r="K4932" s="2" t="s">
        <v>53</v>
      </c>
      <c r="L4932" s="2" t="s">
        <v>9127</v>
      </c>
      <c r="M4932" s="2" t="s">
        <v>55</v>
      </c>
      <c r="N4932" s="2" t="s">
        <v>132</v>
      </c>
      <c r="O4932">
        <v>1</v>
      </c>
      <c r="P4932">
        <v>0</v>
      </c>
      <c r="Q4932">
        <v>0</v>
      </c>
      <c r="R4932">
        <v>19.434999999999999</v>
      </c>
      <c r="S4932">
        <v>0</v>
      </c>
      <c r="T4932" s="2" t="s">
        <v>10730</v>
      </c>
      <c r="U4932" s="2" t="s">
        <v>102</v>
      </c>
      <c r="V4932">
        <v>2</v>
      </c>
      <c r="X4932">
        <v>28</v>
      </c>
      <c r="Y4932" s="2" t="s">
        <v>59</v>
      </c>
      <c r="Z4932">
        <v>146</v>
      </c>
      <c r="AA4932" s="2" t="s">
        <v>9135</v>
      </c>
      <c r="AB4932" s="2" t="s">
        <v>9134</v>
      </c>
      <c r="AC4932" s="2" t="s">
        <v>62</v>
      </c>
      <c r="AD4932">
        <v>1</v>
      </c>
      <c r="AE4932" s="15">
        <f t="shared" si="328"/>
        <v>1280</v>
      </c>
      <c r="AF4932" s="16">
        <f t="shared" si="329"/>
        <v>720</v>
      </c>
      <c r="AK4932">
        <f t="shared" si="330"/>
        <v>1</v>
      </c>
      <c r="AL4932">
        <f t="shared" si="330"/>
        <v>0</v>
      </c>
      <c r="AM4932">
        <f t="shared" si="330"/>
        <v>0</v>
      </c>
      <c r="AN4932">
        <f t="shared" si="331"/>
        <v>0</v>
      </c>
      <c r="AO4932">
        <f t="shared" si="330"/>
        <v>0</v>
      </c>
    </row>
    <row r="4933" spans="1:41" ht="14.45" customHeight="1" x14ac:dyDescent="0.45">
      <c r="A4933" s="1">
        <v>44214.725451388891</v>
      </c>
      <c r="B4933" s="1">
        <v>44214.72761574074</v>
      </c>
      <c r="C4933">
        <v>0</v>
      </c>
      <c r="D4933">
        <v>100</v>
      </c>
      <c r="E4933">
        <v>187</v>
      </c>
      <c r="F4933">
        <v>1</v>
      </c>
      <c r="G4933" s="1">
        <v>44214.727621666665</v>
      </c>
      <c r="H4933" s="2" t="s">
        <v>10729</v>
      </c>
      <c r="I4933" s="2" t="s">
        <v>51</v>
      </c>
      <c r="J4933" s="2" t="s">
        <v>52</v>
      </c>
      <c r="K4933" s="2" t="s">
        <v>53</v>
      </c>
      <c r="L4933" s="2" t="s">
        <v>9127</v>
      </c>
      <c r="M4933" s="2" t="s">
        <v>55</v>
      </c>
      <c r="N4933" s="2" t="s">
        <v>100</v>
      </c>
      <c r="O4933">
        <v>1</v>
      </c>
      <c r="P4933">
        <v>0</v>
      </c>
      <c r="Q4933">
        <v>0</v>
      </c>
      <c r="R4933">
        <v>31.373000000000001</v>
      </c>
      <c r="S4933">
        <v>0</v>
      </c>
      <c r="T4933" s="2" t="s">
        <v>10728</v>
      </c>
      <c r="U4933" s="2" t="s">
        <v>518</v>
      </c>
      <c r="V4933">
        <v>2</v>
      </c>
      <c r="X4933">
        <v>22</v>
      </c>
      <c r="Y4933" s="2" t="s">
        <v>166</v>
      </c>
      <c r="Z4933">
        <v>187</v>
      </c>
      <c r="AA4933" s="2" t="s">
        <v>9135</v>
      </c>
      <c r="AB4933" s="2" t="s">
        <v>9134</v>
      </c>
      <c r="AC4933" s="2" t="s">
        <v>59</v>
      </c>
      <c r="AD4933">
        <v>1</v>
      </c>
      <c r="AE4933" s="15">
        <f t="shared" si="328"/>
        <v>1366</v>
      </c>
      <c r="AF4933" s="16">
        <f t="shared" si="329"/>
        <v>768</v>
      </c>
      <c r="AK4933">
        <f t="shared" si="330"/>
        <v>0</v>
      </c>
      <c r="AL4933">
        <f t="shared" si="330"/>
        <v>1</v>
      </c>
      <c r="AM4933">
        <f t="shared" si="330"/>
        <v>0</v>
      </c>
      <c r="AN4933">
        <f t="shared" si="331"/>
        <v>0</v>
      </c>
      <c r="AO4933">
        <f t="shared" si="330"/>
        <v>0</v>
      </c>
    </row>
    <row r="4934" spans="1:41" ht="14.45" customHeight="1" x14ac:dyDescent="0.45">
      <c r="A4934" s="1">
        <v>44214.722037037034</v>
      </c>
      <c r="B4934" s="1">
        <v>44214.727719907409</v>
      </c>
      <c r="C4934">
        <v>0</v>
      </c>
      <c r="D4934">
        <v>100</v>
      </c>
      <c r="E4934">
        <v>490</v>
      </c>
      <c r="F4934">
        <v>1</v>
      </c>
      <c r="G4934" s="1">
        <v>44214.727723101852</v>
      </c>
      <c r="H4934" s="2" t="s">
        <v>10727</v>
      </c>
      <c r="I4934" s="2" t="s">
        <v>51</v>
      </c>
      <c r="J4934" s="2" t="s">
        <v>52</v>
      </c>
      <c r="K4934" s="2" t="s">
        <v>53</v>
      </c>
      <c r="L4934" s="2" t="s">
        <v>9127</v>
      </c>
      <c r="M4934" s="2" t="s">
        <v>55</v>
      </c>
      <c r="N4934" s="2" t="s">
        <v>142</v>
      </c>
      <c r="O4934">
        <v>1</v>
      </c>
      <c r="P4934">
        <v>0</v>
      </c>
      <c r="Q4934">
        <v>0</v>
      </c>
      <c r="R4934">
        <v>42.759</v>
      </c>
      <c r="S4934">
        <v>0</v>
      </c>
      <c r="T4934" s="2" t="s">
        <v>10726</v>
      </c>
      <c r="U4934" s="2" t="s">
        <v>430</v>
      </c>
      <c r="V4934">
        <v>2</v>
      </c>
      <c r="X4934">
        <v>22</v>
      </c>
      <c r="Y4934" s="2" t="s">
        <v>10725</v>
      </c>
      <c r="Z4934">
        <v>490</v>
      </c>
      <c r="AA4934" s="2" t="s">
        <v>9135</v>
      </c>
      <c r="AB4934" s="2" t="s">
        <v>9134</v>
      </c>
      <c r="AC4934" s="2" t="s">
        <v>59</v>
      </c>
      <c r="AD4934">
        <v>1</v>
      </c>
      <c r="AE4934" s="15">
        <f t="shared" si="328"/>
        <v>1536</v>
      </c>
      <c r="AF4934" s="16">
        <f t="shared" si="329"/>
        <v>864</v>
      </c>
      <c r="AK4934">
        <f t="shared" si="330"/>
        <v>1</v>
      </c>
      <c r="AL4934">
        <f t="shared" si="330"/>
        <v>0</v>
      </c>
      <c r="AM4934">
        <f t="shared" si="330"/>
        <v>0</v>
      </c>
      <c r="AN4934">
        <f t="shared" si="331"/>
        <v>0</v>
      </c>
      <c r="AO4934">
        <f t="shared" si="330"/>
        <v>0</v>
      </c>
    </row>
    <row r="4935" spans="1:41" ht="14.45" customHeight="1" x14ac:dyDescent="0.45">
      <c r="A4935" s="1">
        <v>44214.725243055553</v>
      </c>
      <c r="B4935" s="1">
        <v>44214.727719907409</v>
      </c>
      <c r="C4935">
        <v>0</v>
      </c>
      <c r="D4935">
        <v>100</v>
      </c>
      <c r="E4935">
        <v>214</v>
      </c>
      <c r="F4935">
        <v>1</v>
      </c>
      <c r="G4935" s="1">
        <v>44214.727733587963</v>
      </c>
      <c r="H4935" s="2" t="s">
        <v>10724</v>
      </c>
      <c r="I4935" s="2" t="s">
        <v>51</v>
      </c>
      <c r="J4935" s="2" t="s">
        <v>52</v>
      </c>
      <c r="K4935" s="2" t="s">
        <v>53</v>
      </c>
      <c r="L4935" s="2" t="s">
        <v>9127</v>
      </c>
      <c r="M4935" s="2" t="s">
        <v>55</v>
      </c>
      <c r="N4935" s="2" t="s">
        <v>132</v>
      </c>
      <c r="O4935">
        <v>1</v>
      </c>
      <c r="P4935">
        <v>0</v>
      </c>
      <c r="Q4935">
        <v>0</v>
      </c>
      <c r="R4935">
        <v>37.951999999999998</v>
      </c>
      <c r="S4935">
        <v>0</v>
      </c>
      <c r="T4935" s="2" t="s">
        <v>10723</v>
      </c>
      <c r="U4935" s="2" t="s">
        <v>673</v>
      </c>
      <c r="V4935">
        <v>2</v>
      </c>
      <c r="X4935">
        <v>22</v>
      </c>
      <c r="Y4935" s="2" t="s">
        <v>59</v>
      </c>
      <c r="Z4935">
        <v>214</v>
      </c>
      <c r="AA4935" s="2" t="s">
        <v>9194</v>
      </c>
      <c r="AB4935" s="2" t="s">
        <v>9193</v>
      </c>
      <c r="AC4935" s="2" t="s">
        <v>59</v>
      </c>
      <c r="AD4935">
        <v>1</v>
      </c>
      <c r="AE4935" s="15">
        <f t="shared" si="328"/>
        <v>1280</v>
      </c>
      <c r="AF4935" s="16">
        <f t="shared" si="329"/>
        <v>720</v>
      </c>
      <c r="AK4935">
        <f t="shared" si="330"/>
        <v>0</v>
      </c>
      <c r="AL4935">
        <f t="shared" si="330"/>
        <v>1</v>
      </c>
      <c r="AM4935">
        <f t="shared" si="330"/>
        <v>0</v>
      </c>
      <c r="AN4935">
        <f t="shared" si="331"/>
        <v>0</v>
      </c>
      <c r="AO4935">
        <f t="shared" si="330"/>
        <v>0</v>
      </c>
    </row>
    <row r="4936" spans="1:41" ht="14.45" customHeight="1" x14ac:dyDescent="0.45">
      <c r="A4936" s="1">
        <v>44214.725694444445</v>
      </c>
      <c r="B4936" s="1">
        <v>44214.727731481478</v>
      </c>
      <c r="C4936">
        <v>0</v>
      </c>
      <c r="D4936">
        <v>100</v>
      </c>
      <c r="E4936">
        <v>175</v>
      </c>
      <c r="F4936">
        <v>1</v>
      </c>
      <c r="G4936" s="1">
        <v>44214.727735</v>
      </c>
      <c r="H4936" s="2" t="s">
        <v>10722</v>
      </c>
      <c r="I4936" s="2" t="s">
        <v>51</v>
      </c>
      <c r="J4936" s="2" t="s">
        <v>52</v>
      </c>
      <c r="K4936" s="2" t="s">
        <v>53</v>
      </c>
      <c r="L4936" s="2" t="s">
        <v>9127</v>
      </c>
      <c r="M4936" s="2" t="s">
        <v>106</v>
      </c>
      <c r="N4936" s="2" t="s">
        <v>107</v>
      </c>
      <c r="O4936">
        <v>1</v>
      </c>
      <c r="P4936">
        <v>0</v>
      </c>
      <c r="Q4936">
        <v>0</v>
      </c>
      <c r="R4936">
        <v>30.5</v>
      </c>
      <c r="S4936">
        <v>0</v>
      </c>
      <c r="T4936" s="2" t="s">
        <v>10721</v>
      </c>
      <c r="U4936" s="2" t="s">
        <v>179</v>
      </c>
      <c r="V4936">
        <v>2</v>
      </c>
      <c r="X4936">
        <v>22</v>
      </c>
      <c r="Y4936" s="2" t="s">
        <v>59</v>
      </c>
      <c r="Z4936">
        <v>175</v>
      </c>
      <c r="AA4936" s="2" t="s">
        <v>9156</v>
      </c>
      <c r="AB4936" s="2" t="s">
        <v>9155</v>
      </c>
      <c r="AC4936" s="2" t="s">
        <v>59</v>
      </c>
      <c r="AD4936">
        <v>1</v>
      </c>
      <c r="AE4936" s="15">
        <f t="shared" si="328"/>
        <v>1440</v>
      </c>
      <c r="AF4936" s="16">
        <f t="shared" si="329"/>
        <v>900</v>
      </c>
      <c r="AK4936">
        <f t="shared" si="330"/>
        <v>1</v>
      </c>
      <c r="AL4936">
        <f t="shared" si="330"/>
        <v>0</v>
      </c>
      <c r="AM4936">
        <f t="shared" si="330"/>
        <v>0</v>
      </c>
      <c r="AN4936">
        <f t="shared" si="331"/>
        <v>0</v>
      </c>
      <c r="AO4936">
        <f t="shared" si="330"/>
        <v>0</v>
      </c>
    </row>
    <row r="4937" spans="1:41" ht="14.45" customHeight="1" x14ac:dyDescent="0.45">
      <c r="A4937" s="1">
        <v>44214.726307870369</v>
      </c>
      <c r="B4937" s="1">
        <v>44214.727800925924</v>
      </c>
      <c r="C4937">
        <v>0</v>
      </c>
      <c r="D4937">
        <v>100</v>
      </c>
      <c r="E4937">
        <v>128</v>
      </c>
      <c r="F4937">
        <v>1</v>
      </c>
      <c r="G4937" s="1">
        <v>44214.727809143522</v>
      </c>
      <c r="H4937" s="2" t="s">
        <v>10720</v>
      </c>
      <c r="I4937" s="2" t="s">
        <v>51</v>
      </c>
      <c r="J4937" s="2" t="s">
        <v>52</v>
      </c>
      <c r="K4937" s="2" t="s">
        <v>53</v>
      </c>
      <c r="L4937" s="2" t="s">
        <v>9127</v>
      </c>
      <c r="M4937" s="2" t="s">
        <v>55</v>
      </c>
      <c r="N4937" s="2" t="s">
        <v>136</v>
      </c>
      <c r="O4937">
        <v>1</v>
      </c>
      <c r="P4937">
        <v>0</v>
      </c>
      <c r="Q4937">
        <v>0</v>
      </c>
      <c r="R4937">
        <v>18.754999999999999</v>
      </c>
      <c r="S4937">
        <v>0</v>
      </c>
      <c r="T4937" s="2" t="s">
        <v>10719</v>
      </c>
      <c r="U4937" s="2" t="s">
        <v>151</v>
      </c>
      <c r="V4937">
        <v>2</v>
      </c>
      <c r="X4937">
        <v>22</v>
      </c>
      <c r="Y4937" s="2" t="s">
        <v>59</v>
      </c>
      <c r="Z4937">
        <v>128</v>
      </c>
      <c r="AA4937" s="2" t="s">
        <v>9135</v>
      </c>
      <c r="AB4937" s="2" t="s">
        <v>9134</v>
      </c>
      <c r="AC4937" s="2" t="s">
        <v>59</v>
      </c>
      <c r="AD4937">
        <v>1</v>
      </c>
      <c r="AE4937" s="15">
        <f t="shared" si="328"/>
        <v>1680</v>
      </c>
      <c r="AF4937" s="16">
        <f t="shared" si="329"/>
        <v>1050</v>
      </c>
      <c r="AK4937">
        <f t="shared" si="330"/>
        <v>1</v>
      </c>
      <c r="AL4937">
        <f t="shared" si="330"/>
        <v>0</v>
      </c>
      <c r="AM4937">
        <f t="shared" si="330"/>
        <v>0</v>
      </c>
      <c r="AN4937">
        <f t="shared" si="331"/>
        <v>0</v>
      </c>
      <c r="AO4937">
        <f t="shared" si="330"/>
        <v>0</v>
      </c>
    </row>
    <row r="4938" spans="1:41" ht="14.45" customHeight="1" x14ac:dyDescent="0.45">
      <c r="A4938" s="1">
        <v>44214.726099537038</v>
      </c>
      <c r="B4938" s="1">
        <v>44214.727824074071</v>
      </c>
      <c r="C4938">
        <v>0</v>
      </c>
      <c r="D4938">
        <v>100</v>
      </c>
      <c r="E4938">
        <v>148</v>
      </c>
      <c r="F4938">
        <v>1</v>
      </c>
      <c r="G4938" s="1">
        <v>44214.727827615738</v>
      </c>
      <c r="H4938" s="2" t="s">
        <v>10718</v>
      </c>
      <c r="I4938" s="2" t="s">
        <v>51</v>
      </c>
      <c r="J4938" s="2" t="s">
        <v>52</v>
      </c>
      <c r="K4938" s="2" t="s">
        <v>53</v>
      </c>
      <c r="L4938" s="2" t="s">
        <v>9127</v>
      </c>
      <c r="M4938" s="2" t="s">
        <v>55</v>
      </c>
      <c r="N4938" s="2" t="s">
        <v>56</v>
      </c>
      <c r="O4938">
        <v>1</v>
      </c>
      <c r="P4938">
        <v>0</v>
      </c>
      <c r="Q4938">
        <v>0</v>
      </c>
      <c r="R4938">
        <v>36.003</v>
      </c>
      <c r="S4938">
        <v>0</v>
      </c>
      <c r="T4938" s="2" t="s">
        <v>10717</v>
      </c>
      <c r="U4938" s="2" t="s">
        <v>116</v>
      </c>
      <c r="V4938">
        <v>2</v>
      </c>
      <c r="X4938">
        <v>22</v>
      </c>
      <c r="Y4938" s="2" t="s">
        <v>59</v>
      </c>
      <c r="Z4938">
        <v>148</v>
      </c>
      <c r="AA4938" s="2" t="s">
        <v>9194</v>
      </c>
      <c r="AB4938" s="2" t="s">
        <v>9193</v>
      </c>
      <c r="AC4938" s="2" t="s">
        <v>59</v>
      </c>
      <c r="AD4938">
        <v>1</v>
      </c>
      <c r="AE4938" s="15">
        <f t="shared" si="328"/>
        <v>1920</v>
      </c>
      <c r="AF4938" s="16">
        <f t="shared" si="329"/>
        <v>1080</v>
      </c>
      <c r="AK4938">
        <f t="shared" si="330"/>
        <v>0</v>
      </c>
      <c r="AL4938">
        <f t="shared" si="330"/>
        <v>1</v>
      </c>
      <c r="AM4938">
        <f t="shared" si="330"/>
        <v>0</v>
      </c>
      <c r="AN4938">
        <f t="shared" si="331"/>
        <v>0</v>
      </c>
      <c r="AO4938">
        <f t="shared" si="330"/>
        <v>0</v>
      </c>
    </row>
    <row r="4939" spans="1:41" ht="14.45" customHeight="1" x14ac:dyDescent="0.45">
      <c r="A4939" s="1">
        <v>44214.725601851853</v>
      </c>
      <c r="B4939" s="1">
        <v>44214.727881944447</v>
      </c>
      <c r="C4939">
        <v>0</v>
      </c>
      <c r="D4939">
        <v>100</v>
      </c>
      <c r="E4939">
        <v>196</v>
      </c>
      <c r="F4939">
        <v>1</v>
      </c>
      <c r="G4939" s="1">
        <v>44214.727889525464</v>
      </c>
      <c r="H4939" s="2" t="s">
        <v>10716</v>
      </c>
      <c r="I4939" s="2" t="s">
        <v>51</v>
      </c>
      <c r="J4939" s="2" t="s">
        <v>52</v>
      </c>
      <c r="K4939" s="2" t="s">
        <v>53</v>
      </c>
      <c r="L4939" s="2" t="s">
        <v>9127</v>
      </c>
      <c r="M4939" s="2" t="s">
        <v>55</v>
      </c>
      <c r="N4939" s="2" t="s">
        <v>100</v>
      </c>
      <c r="O4939">
        <v>1</v>
      </c>
      <c r="P4939">
        <v>0</v>
      </c>
      <c r="Q4939">
        <v>0</v>
      </c>
      <c r="R4939">
        <v>37.865000000000002</v>
      </c>
      <c r="S4939">
        <v>0</v>
      </c>
      <c r="T4939" s="2" t="s">
        <v>10715</v>
      </c>
      <c r="U4939" s="2" t="s">
        <v>151</v>
      </c>
      <c r="V4939">
        <v>2</v>
      </c>
      <c r="X4939">
        <v>22</v>
      </c>
      <c r="Y4939" s="2" t="s">
        <v>59</v>
      </c>
      <c r="Z4939">
        <v>196</v>
      </c>
      <c r="AA4939" s="2" t="s">
        <v>9194</v>
      </c>
      <c r="AB4939" s="2" t="s">
        <v>9193</v>
      </c>
      <c r="AC4939" s="2" t="s">
        <v>59</v>
      </c>
      <c r="AD4939">
        <v>1</v>
      </c>
      <c r="AE4939" s="15">
        <f t="shared" si="328"/>
        <v>1366</v>
      </c>
      <c r="AF4939" s="16">
        <f t="shared" si="329"/>
        <v>768</v>
      </c>
      <c r="AK4939">
        <f t="shared" si="330"/>
        <v>0</v>
      </c>
      <c r="AL4939">
        <f t="shared" si="330"/>
        <v>1</v>
      </c>
      <c r="AM4939">
        <f t="shared" si="330"/>
        <v>0</v>
      </c>
      <c r="AN4939">
        <f t="shared" si="331"/>
        <v>0</v>
      </c>
      <c r="AO4939">
        <f t="shared" si="330"/>
        <v>0</v>
      </c>
    </row>
    <row r="4940" spans="1:41" ht="14.45" customHeight="1" x14ac:dyDescent="0.45">
      <c r="A4940" s="1">
        <v>44214.72587962963</v>
      </c>
      <c r="B4940" s="1">
        <v>44214.727893518517</v>
      </c>
      <c r="C4940">
        <v>0</v>
      </c>
      <c r="D4940">
        <v>100</v>
      </c>
      <c r="E4940">
        <v>173</v>
      </c>
      <c r="F4940">
        <v>1</v>
      </c>
      <c r="G4940" s="1">
        <v>44214.727904305553</v>
      </c>
      <c r="H4940" s="2" t="s">
        <v>10714</v>
      </c>
      <c r="I4940" s="2" t="s">
        <v>51</v>
      </c>
      <c r="J4940" s="2" t="s">
        <v>52</v>
      </c>
      <c r="K4940" s="2" t="s">
        <v>78</v>
      </c>
      <c r="L4940" s="2" t="s">
        <v>1333</v>
      </c>
      <c r="M4940" s="2" t="s">
        <v>55</v>
      </c>
      <c r="N4940" s="2" t="s">
        <v>229</v>
      </c>
      <c r="O4940">
        <v>1</v>
      </c>
      <c r="P4940">
        <v>0</v>
      </c>
      <c r="Q4940">
        <v>0</v>
      </c>
      <c r="R4940">
        <v>18.568999999999999</v>
      </c>
      <c r="S4940">
        <v>0</v>
      </c>
      <c r="T4940" s="2" t="s">
        <v>10713</v>
      </c>
      <c r="U4940" s="2" t="s">
        <v>242</v>
      </c>
      <c r="V4940">
        <v>2</v>
      </c>
      <c r="X4940">
        <v>22</v>
      </c>
      <c r="Y4940" s="2" t="s">
        <v>59</v>
      </c>
      <c r="Z4940">
        <v>173</v>
      </c>
      <c r="AA4940" s="2" t="s">
        <v>9135</v>
      </c>
      <c r="AB4940" s="2" t="s">
        <v>9134</v>
      </c>
      <c r="AC4940" s="2" t="s">
        <v>59</v>
      </c>
      <c r="AD4940">
        <v>1</v>
      </c>
      <c r="AE4940" s="15">
        <f t="shared" si="328"/>
        <v>1368</v>
      </c>
      <c r="AF4940" s="16">
        <f t="shared" si="329"/>
        <v>912</v>
      </c>
      <c r="AK4940">
        <f t="shared" si="330"/>
        <v>0</v>
      </c>
      <c r="AL4940">
        <f t="shared" si="330"/>
        <v>1</v>
      </c>
      <c r="AM4940">
        <f t="shared" si="330"/>
        <v>0</v>
      </c>
      <c r="AN4940">
        <f t="shared" si="331"/>
        <v>0</v>
      </c>
      <c r="AO4940">
        <f t="shared" si="330"/>
        <v>0</v>
      </c>
    </row>
    <row r="4941" spans="1:41" ht="14.45" customHeight="1" x14ac:dyDescent="0.45">
      <c r="A4941" s="1">
        <v>44214.726157407407</v>
      </c>
      <c r="B4941" s="1">
        <v>44214.727916666663</v>
      </c>
      <c r="C4941">
        <v>0</v>
      </c>
      <c r="D4941">
        <v>100</v>
      </c>
      <c r="E4941">
        <v>152</v>
      </c>
      <c r="F4941">
        <v>1</v>
      </c>
      <c r="G4941" s="1">
        <v>44214.727930312503</v>
      </c>
      <c r="H4941" s="2" t="s">
        <v>10712</v>
      </c>
      <c r="I4941" s="2" t="s">
        <v>51</v>
      </c>
      <c r="J4941" s="2" t="s">
        <v>52</v>
      </c>
      <c r="K4941" s="2" t="s">
        <v>53</v>
      </c>
      <c r="L4941" s="2" t="s">
        <v>9127</v>
      </c>
      <c r="M4941" s="2" t="s">
        <v>55</v>
      </c>
      <c r="N4941" s="2" t="s">
        <v>142</v>
      </c>
      <c r="O4941">
        <v>1</v>
      </c>
      <c r="P4941">
        <v>0</v>
      </c>
      <c r="Q4941">
        <v>0</v>
      </c>
      <c r="R4941">
        <v>33.808</v>
      </c>
      <c r="S4941">
        <v>0</v>
      </c>
      <c r="T4941" s="2" t="s">
        <v>10711</v>
      </c>
      <c r="U4941" s="2" t="s">
        <v>169</v>
      </c>
      <c r="V4941">
        <v>1</v>
      </c>
      <c r="X4941">
        <v>22</v>
      </c>
      <c r="Y4941" s="2" t="s">
        <v>59</v>
      </c>
      <c r="Z4941">
        <v>152</v>
      </c>
      <c r="AA4941" s="2" t="s">
        <v>9194</v>
      </c>
      <c r="AB4941" s="2" t="s">
        <v>9193</v>
      </c>
      <c r="AC4941" s="2" t="s">
        <v>59</v>
      </c>
      <c r="AD4941">
        <v>1</v>
      </c>
      <c r="AE4941" s="15">
        <f t="shared" si="328"/>
        <v>1536</v>
      </c>
      <c r="AF4941" s="16">
        <f t="shared" si="329"/>
        <v>864</v>
      </c>
      <c r="AK4941">
        <f t="shared" si="330"/>
        <v>1</v>
      </c>
      <c r="AL4941">
        <f t="shared" si="330"/>
        <v>0</v>
      </c>
      <c r="AM4941">
        <f t="shared" si="330"/>
        <v>0</v>
      </c>
      <c r="AN4941">
        <f t="shared" si="331"/>
        <v>0</v>
      </c>
      <c r="AO4941">
        <f t="shared" si="330"/>
        <v>0</v>
      </c>
    </row>
    <row r="4942" spans="1:41" ht="14.45" customHeight="1" x14ac:dyDescent="0.45">
      <c r="A4942" s="1">
        <v>44214.724016203705</v>
      </c>
      <c r="B4942" s="1">
        <v>44214.72797453704</v>
      </c>
      <c r="C4942">
        <v>0</v>
      </c>
      <c r="D4942">
        <v>100</v>
      </c>
      <c r="E4942">
        <v>341</v>
      </c>
      <c r="F4942">
        <v>1</v>
      </c>
      <c r="G4942" s="1">
        <v>44214.727985034719</v>
      </c>
      <c r="H4942" s="2" t="s">
        <v>10710</v>
      </c>
      <c r="I4942" s="2" t="s">
        <v>51</v>
      </c>
      <c r="J4942" s="2" t="s">
        <v>52</v>
      </c>
      <c r="K4942" s="2" t="s">
        <v>53</v>
      </c>
      <c r="L4942" s="2" t="s">
        <v>9127</v>
      </c>
      <c r="M4942" s="2" t="s">
        <v>55</v>
      </c>
      <c r="N4942" s="2" t="s">
        <v>132</v>
      </c>
      <c r="O4942">
        <v>1</v>
      </c>
      <c r="P4942">
        <v>2.9470000000000001</v>
      </c>
      <c r="Q4942">
        <v>37.293999999999997</v>
      </c>
      <c r="R4942">
        <v>38.369</v>
      </c>
      <c r="S4942">
        <v>8</v>
      </c>
      <c r="T4942" s="2" t="s">
        <v>10709</v>
      </c>
      <c r="U4942" s="2" t="s">
        <v>125</v>
      </c>
      <c r="V4942">
        <v>2</v>
      </c>
      <c r="X4942">
        <v>22</v>
      </c>
      <c r="Y4942" s="2" t="s">
        <v>59</v>
      </c>
      <c r="Z4942">
        <v>341</v>
      </c>
      <c r="AA4942" s="2" t="s">
        <v>9156</v>
      </c>
      <c r="AB4942" s="2" t="s">
        <v>9155</v>
      </c>
      <c r="AC4942" s="2" t="s">
        <v>59</v>
      </c>
      <c r="AD4942">
        <v>1</v>
      </c>
      <c r="AE4942" s="15">
        <f t="shared" si="328"/>
        <v>1280</v>
      </c>
      <c r="AF4942" s="16">
        <f t="shared" si="329"/>
        <v>720</v>
      </c>
      <c r="AK4942">
        <f t="shared" si="330"/>
        <v>1</v>
      </c>
      <c r="AL4942">
        <f t="shared" si="330"/>
        <v>0</v>
      </c>
      <c r="AM4942">
        <f t="shared" si="330"/>
        <v>0</v>
      </c>
      <c r="AN4942">
        <f t="shared" si="331"/>
        <v>0</v>
      </c>
      <c r="AO4942">
        <f t="shared" si="330"/>
        <v>0</v>
      </c>
    </row>
    <row r="4943" spans="1:41" ht="14.45" customHeight="1" x14ac:dyDescent="0.45">
      <c r="A4943" s="1">
        <v>44214.725636574076</v>
      </c>
      <c r="B4943" s="1">
        <v>44214.728055555555</v>
      </c>
      <c r="C4943">
        <v>0</v>
      </c>
      <c r="D4943">
        <v>100</v>
      </c>
      <c r="E4943">
        <v>209</v>
      </c>
      <c r="F4943">
        <v>1</v>
      </c>
      <c r="G4943" s="1">
        <v>44214.728070254627</v>
      </c>
      <c r="H4943" s="2" t="s">
        <v>10708</v>
      </c>
      <c r="I4943" s="2" t="s">
        <v>51</v>
      </c>
      <c r="J4943" s="2" t="s">
        <v>52</v>
      </c>
      <c r="K4943" s="2" t="s">
        <v>53</v>
      </c>
      <c r="L4943" s="2" t="s">
        <v>9127</v>
      </c>
      <c r="M4943" s="2" t="s">
        <v>118</v>
      </c>
      <c r="N4943" s="2" t="s">
        <v>56</v>
      </c>
      <c r="O4943">
        <v>1</v>
      </c>
      <c r="P4943">
        <v>0</v>
      </c>
      <c r="Q4943">
        <v>0</v>
      </c>
      <c r="R4943">
        <v>17.106999999999999</v>
      </c>
      <c r="S4943">
        <v>0</v>
      </c>
      <c r="T4943" s="2" t="s">
        <v>10707</v>
      </c>
      <c r="U4943" s="2" t="s">
        <v>125</v>
      </c>
      <c r="V4943">
        <v>2</v>
      </c>
      <c r="X4943">
        <v>22</v>
      </c>
      <c r="Y4943" s="2" t="s">
        <v>59</v>
      </c>
      <c r="Z4943">
        <v>209</v>
      </c>
      <c r="AA4943" s="2" t="s">
        <v>9135</v>
      </c>
      <c r="AB4943" s="2" t="s">
        <v>9134</v>
      </c>
      <c r="AC4943" s="2" t="s">
        <v>59</v>
      </c>
      <c r="AD4943">
        <v>1</v>
      </c>
      <c r="AE4943" s="15">
        <f t="shared" si="328"/>
        <v>1920</v>
      </c>
      <c r="AF4943" s="16">
        <f t="shared" si="329"/>
        <v>1080</v>
      </c>
      <c r="AK4943">
        <f t="shared" si="330"/>
        <v>1</v>
      </c>
      <c r="AL4943">
        <f t="shared" si="330"/>
        <v>0</v>
      </c>
      <c r="AM4943">
        <f t="shared" si="330"/>
        <v>0</v>
      </c>
      <c r="AN4943">
        <f t="shared" si="331"/>
        <v>0</v>
      </c>
      <c r="AO4943">
        <f t="shared" si="330"/>
        <v>0</v>
      </c>
    </row>
    <row r="4944" spans="1:41" ht="14.45" customHeight="1" x14ac:dyDescent="0.45">
      <c r="A4944" s="1">
        <v>44214.726388888892</v>
      </c>
      <c r="B4944" s="1">
        <v>44214.728078703702</v>
      </c>
      <c r="C4944">
        <v>0</v>
      </c>
      <c r="D4944">
        <v>100</v>
      </c>
      <c r="E4944">
        <v>145</v>
      </c>
      <c r="F4944">
        <v>1</v>
      </c>
      <c r="G4944" s="1">
        <v>44214.728085740739</v>
      </c>
      <c r="H4944" s="2" t="s">
        <v>10706</v>
      </c>
      <c r="I4944" s="2" t="s">
        <v>51</v>
      </c>
      <c r="J4944" s="2" t="s">
        <v>52</v>
      </c>
      <c r="K4944" s="2" t="s">
        <v>53</v>
      </c>
      <c r="L4944" s="2" t="s">
        <v>87</v>
      </c>
      <c r="M4944" s="2" t="s">
        <v>55</v>
      </c>
      <c r="N4944" s="2" t="s">
        <v>100</v>
      </c>
      <c r="O4944">
        <v>1</v>
      </c>
      <c r="P4944">
        <v>0</v>
      </c>
      <c r="Q4944">
        <v>0</v>
      </c>
      <c r="R4944">
        <v>15.757999999999999</v>
      </c>
      <c r="S4944">
        <v>0</v>
      </c>
      <c r="T4944" s="2" t="s">
        <v>10705</v>
      </c>
      <c r="U4944" s="2" t="s">
        <v>109</v>
      </c>
      <c r="V4944">
        <v>2</v>
      </c>
      <c r="X4944">
        <v>22</v>
      </c>
      <c r="Y4944" s="2" t="s">
        <v>59</v>
      </c>
      <c r="Z4944">
        <v>145</v>
      </c>
      <c r="AA4944" s="2" t="s">
        <v>9194</v>
      </c>
      <c r="AB4944" s="2" t="s">
        <v>9193</v>
      </c>
      <c r="AC4944" s="2" t="s">
        <v>59</v>
      </c>
      <c r="AD4944">
        <v>1</v>
      </c>
      <c r="AE4944" s="15">
        <f t="shared" si="328"/>
        <v>1366</v>
      </c>
      <c r="AF4944" s="16">
        <f t="shared" si="329"/>
        <v>768</v>
      </c>
      <c r="AK4944">
        <f t="shared" si="330"/>
        <v>1</v>
      </c>
      <c r="AL4944">
        <f t="shared" si="330"/>
        <v>0</v>
      </c>
      <c r="AM4944">
        <f t="shared" si="330"/>
        <v>0</v>
      </c>
      <c r="AN4944">
        <f t="shared" si="331"/>
        <v>0</v>
      </c>
      <c r="AO4944">
        <f t="shared" si="330"/>
        <v>0</v>
      </c>
    </row>
    <row r="4945" spans="1:41" ht="14.45" customHeight="1" x14ac:dyDescent="0.45">
      <c r="A4945" s="1">
        <v>44214.725231481483</v>
      </c>
      <c r="B4945" s="1">
        <v>44214.728078703702</v>
      </c>
      <c r="C4945">
        <v>0</v>
      </c>
      <c r="D4945">
        <v>100</v>
      </c>
      <c r="E4945">
        <v>246</v>
      </c>
      <c r="F4945">
        <v>1</v>
      </c>
      <c r="G4945" s="1">
        <v>44214.728091817131</v>
      </c>
      <c r="H4945" s="2" t="s">
        <v>10704</v>
      </c>
      <c r="I4945" s="2" t="s">
        <v>51</v>
      </c>
      <c r="J4945" s="2" t="s">
        <v>52</v>
      </c>
      <c r="K4945" s="2" t="s">
        <v>53</v>
      </c>
      <c r="L4945" s="2" t="s">
        <v>9127</v>
      </c>
      <c r="M4945" s="2" t="s">
        <v>55</v>
      </c>
      <c r="N4945" s="2" t="s">
        <v>10703</v>
      </c>
      <c r="O4945">
        <v>1</v>
      </c>
      <c r="P4945">
        <v>18.338000000000001</v>
      </c>
      <c r="Q4945">
        <v>26.983000000000001</v>
      </c>
      <c r="R4945">
        <v>32.959000000000003</v>
      </c>
      <c r="S4945">
        <v>2</v>
      </c>
      <c r="T4945" s="2" t="s">
        <v>10702</v>
      </c>
      <c r="U4945" s="2" t="s">
        <v>242</v>
      </c>
      <c r="V4945">
        <v>1</v>
      </c>
      <c r="X4945">
        <v>22</v>
      </c>
      <c r="Y4945" s="2" t="s">
        <v>90</v>
      </c>
      <c r="Z4945">
        <v>246</v>
      </c>
      <c r="AA4945" s="2" t="s">
        <v>9156</v>
      </c>
      <c r="AB4945" s="2" t="s">
        <v>9155</v>
      </c>
      <c r="AC4945" s="2" t="s">
        <v>59</v>
      </c>
      <c r="AD4945">
        <v>1</v>
      </c>
      <c r="AE4945" s="15">
        <f t="shared" ref="AE4945:AE5008" si="332">VALUE(LEFT(N4945,SEARCH("x",N4945)-1))</f>
        <v>1436</v>
      </c>
      <c r="AF4945" s="16">
        <f t="shared" ref="AF4945:AF5008" si="333">VALUE(RIGHT(N4945,LEN(N4945)-SEARCH("x",N4945)))</f>
        <v>808</v>
      </c>
      <c r="AK4945">
        <f t="shared" si="330"/>
        <v>1</v>
      </c>
      <c r="AL4945">
        <f t="shared" si="330"/>
        <v>0</v>
      </c>
      <c r="AM4945">
        <f t="shared" si="330"/>
        <v>0</v>
      </c>
      <c r="AN4945">
        <f t="shared" si="331"/>
        <v>0</v>
      </c>
      <c r="AO4945">
        <f t="shared" si="330"/>
        <v>0</v>
      </c>
    </row>
    <row r="4946" spans="1:41" ht="14.45" customHeight="1" x14ac:dyDescent="0.45">
      <c r="A4946" s="1">
        <v>44214.725486111114</v>
      </c>
      <c r="B4946" s="1">
        <v>44214.728101851855</v>
      </c>
      <c r="C4946">
        <v>0</v>
      </c>
      <c r="D4946">
        <v>100</v>
      </c>
      <c r="E4946">
        <v>225</v>
      </c>
      <c r="F4946">
        <v>1</v>
      </c>
      <c r="G4946" s="1">
        <v>44214.728107164352</v>
      </c>
      <c r="H4946" s="2" t="s">
        <v>10701</v>
      </c>
      <c r="I4946" s="2" t="s">
        <v>51</v>
      </c>
      <c r="J4946" s="2" t="s">
        <v>52</v>
      </c>
      <c r="K4946" s="2" t="s">
        <v>113</v>
      </c>
      <c r="L4946" s="2" t="s">
        <v>157</v>
      </c>
      <c r="M4946" s="2" t="s">
        <v>106</v>
      </c>
      <c r="N4946" s="2" t="s">
        <v>123</v>
      </c>
      <c r="O4946">
        <v>1</v>
      </c>
      <c r="P4946">
        <v>0</v>
      </c>
      <c r="Q4946">
        <v>0</v>
      </c>
      <c r="R4946">
        <v>36.113999999999997</v>
      </c>
      <c r="S4946">
        <v>0</v>
      </c>
      <c r="T4946" s="2" t="s">
        <v>10700</v>
      </c>
      <c r="U4946" s="2" t="s">
        <v>438</v>
      </c>
      <c r="V4946">
        <v>2</v>
      </c>
      <c r="X4946">
        <v>22</v>
      </c>
      <c r="Y4946" s="2" t="s">
        <v>59</v>
      </c>
      <c r="Z4946">
        <v>225</v>
      </c>
      <c r="AA4946" s="2" t="s">
        <v>9135</v>
      </c>
      <c r="AB4946" s="2" t="s">
        <v>9134</v>
      </c>
      <c r="AC4946" s="2" t="s">
        <v>59</v>
      </c>
      <c r="AD4946">
        <v>1</v>
      </c>
      <c r="AE4946" s="15">
        <f t="shared" si="332"/>
        <v>1280</v>
      </c>
      <c r="AF4946" s="16">
        <f t="shared" si="333"/>
        <v>800</v>
      </c>
      <c r="AK4946">
        <f t="shared" si="330"/>
        <v>1</v>
      </c>
      <c r="AL4946">
        <f t="shared" si="330"/>
        <v>0</v>
      </c>
      <c r="AM4946">
        <f t="shared" si="330"/>
        <v>0</v>
      </c>
      <c r="AN4946">
        <f t="shared" si="331"/>
        <v>0</v>
      </c>
      <c r="AO4946">
        <f t="shared" si="330"/>
        <v>0</v>
      </c>
    </row>
    <row r="4947" spans="1:41" ht="14.45" customHeight="1" x14ac:dyDescent="0.45">
      <c r="A4947" s="1">
        <v>44214.723819444444</v>
      </c>
      <c r="B4947" s="1">
        <v>44214.728113425925</v>
      </c>
      <c r="C4947">
        <v>0</v>
      </c>
      <c r="D4947">
        <v>100</v>
      </c>
      <c r="E4947">
        <v>370</v>
      </c>
      <c r="F4947">
        <v>1</v>
      </c>
      <c r="G4947" s="1">
        <v>44214.728122187502</v>
      </c>
      <c r="H4947" s="2" t="s">
        <v>10699</v>
      </c>
      <c r="I4947" s="2" t="s">
        <v>51</v>
      </c>
      <c r="J4947" s="2" t="s">
        <v>52</v>
      </c>
      <c r="K4947" s="2" t="s">
        <v>53</v>
      </c>
      <c r="L4947" s="2" t="s">
        <v>9127</v>
      </c>
      <c r="M4947" s="2" t="s">
        <v>55</v>
      </c>
      <c r="N4947" s="2" t="s">
        <v>100</v>
      </c>
      <c r="O4947">
        <v>1</v>
      </c>
      <c r="P4947">
        <v>27.747</v>
      </c>
      <c r="Q4947">
        <v>29.231999999999999</v>
      </c>
      <c r="R4947">
        <v>31.753</v>
      </c>
      <c r="S4947">
        <v>2</v>
      </c>
      <c r="T4947" s="2" t="s">
        <v>10698</v>
      </c>
      <c r="U4947" s="2" t="s">
        <v>423</v>
      </c>
      <c r="V4947">
        <v>2</v>
      </c>
      <c r="X4947">
        <v>22</v>
      </c>
      <c r="Y4947" s="2" t="s">
        <v>59</v>
      </c>
      <c r="Z4947">
        <v>370</v>
      </c>
      <c r="AA4947" s="2" t="s">
        <v>9194</v>
      </c>
      <c r="AB4947" s="2" t="s">
        <v>9193</v>
      </c>
      <c r="AC4947" s="2" t="s">
        <v>59</v>
      </c>
      <c r="AD4947">
        <v>1</v>
      </c>
      <c r="AE4947" s="15">
        <f t="shared" si="332"/>
        <v>1366</v>
      </c>
      <c r="AF4947" s="16">
        <f t="shared" si="333"/>
        <v>768</v>
      </c>
      <c r="AK4947">
        <f t="shared" si="330"/>
        <v>0</v>
      </c>
      <c r="AL4947">
        <f t="shared" si="330"/>
        <v>1</v>
      </c>
      <c r="AM4947">
        <f t="shared" si="330"/>
        <v>0</v>
      </c>
      <c r="AN4947">
        <f t="shared" si="331"/>
        <v>0</v>
      </c>
      <c r="AO4947">
        <f t="shared" si="330"/>
        <v>0</v>
      </c>
    </row>
    <row r="4948" spans="1:41" ht="14.45" customHeight="1" x14ac:dyDescent="0.45">
      <c r="A4948" s="1">
        <v>44214.7268287037</v>
      </c>
      <c r="B4948" s="1">
        <v>44214.728159722225</v>
      </c>
      <c r="C4948">
        <v>0</v>
      </c>
      <c r="D4948">
        <v>100</v>
      </c>
      <c r="E4948">
        <v>114</v>
      </c>
      <c r="F4948">
        <v>1</v>
      </c>
      <c r="G4948" s="1">
        <v>44214.728163136577</v>
      </c>
      <c r="H4948" s="2" t="s">
        <v>10697</v>
      </c>
      <c r="I4948" s="2" t="s">
        <v>51</v>
      </c>
      <c r="J4948" s="2" t="s">
        <v>52</v>
      </c>
      <c r="K4948" s="2" t="s">
        <v>53</v>
      </c>
      <c r="L4948" s="2" t="s">
        <v>9127</v>
      </c>
      <c r="M4948" s="2" t="s">
        <v>106</v>
      </c>
      <c r="N4948" s="2" t="s">
        <v>136</v>
      </c>
      <c r="O4948">
        <v>1</v>
      </c>
      <c r="P4948">
        <v>0</v>
      </c>
      <c r="Q4948">
        <v>0</v>
      </c>
      <c r="R4948">
        <v>17.151</v>
      </c>
      <c r="S4948">
        <v>0</v>
      </c>
      <c r="T4948" s="2" t="s">
        <v>10696</v>
      </c>
      <c r="U4948" s="2" t="s">
        <v>410</v>
      </c>
      <c r="V4948">
        <v>2</v>
      </c>
      <c r="X4948">
        <v>22</v>
      </c>
      <c r="Y4948" s="2" t="s">
        <v>59</v>
      </c>
      <c r="Z4948">
        <v>114</v>
      </c>
      <c r="AA4948" s="2" t="s">
        <v>9135</v>
      </c>
      <c r="AB4948" s="2" t="s">
        <v>9134</v>
      </c>
      <c r="AC4948" s="2" t="s">
        <v>59</v>
      </c>
      <c r="AD4948">
        <v>1</v>
      </c>
      <c r="AE4948" s="15">
        <f t="shared" si="332"/>
        <v>1680</v>
      </c>
      <c r="AF4948" s="16">
        <f t="shared" si="333"/>
        <v>1050</v>
      </c>
      <c r="AK4948">
        <f t="shared" si="330"/>
        <v>1</v>
      </c>
      <c r="AL4948">
        <f t="shared" si="330"/>
        <v>0</v>
      </c>
      <c r="AM4948">
        <f t="shared" si="330"/>
        <v>0</v>
      </c>
      <c r="AN4948">
        <f t="shared" si="331"/>
        <v>0</v>
      </c>
      <c r="AO4948">
        <f t="shared" si="330"/>
        <v>0</v>
      </c>
    </row>
    <row r="4949" spans="1:41" ht="14.45" customHeight="1" x14ac:dyDescent="0.45">
      <c r="A4949" s="1">
        <v>44214.726145833331</v>
      </c>
      <c r="B4949" s="1">
        <v>44214.728159722225</v>
      </c>
      <c r="C4949">
        <v>0</v>
      </c>
      <c r="D4949">
        <v>100</v>
      </c>
      <c r="E4949">
        <v>174</v>
      </c>
      <c r="F4949">
        <v>1</v>
      </c>
      <c r="G4949" s="1">
        <v>44214.72817303241</v>
      </c>
      <c r="H4949" s="2" t="s">
        <v>10695</v>
      </c>
      <c r="I4949" s="2" t="s">
        <v>51</v>
      </c>
      <c r="J4949" s="2" t="s">
        <v>52</v>
      </c>
      <c r="K4949" s="2" t="s">
        <v>113</v>
      </c>
      <c r="L4949" s="2" t="s">
        <v>7709</v>
      </c>
      <c r="M4949" s="2" t="s">
        <v>106</v>
      </c>
      <c r="N4949" s="2" t="s">
        <v>385</v>
      </c>
      <c r="O4949">
        <v>1</v>
      </c>
      <c r="P4949">
        <v>0</v>
      </c>
      <c r="Q4949">
        <v>0</v>
      </c>
      <c r="R4949">
        <v>32.299999999999997</v>
      </c>
      <c r="S4949">
        <v>0</v>
      </c>
      <c r="T4949" s="2" t="s">
        <v>10694</v>
      </c>
      <c r="U4949" s="2" t="s">
        <v>468</v>
      </c>
      <c r="V4949">
        <v>2</v>
      </c>
      <c r="X4949">
        <v>22</v>
      </c>
      <c r="Y4949" s="2" t="s">
        <v>59</v>
      </c>
      <c r="Z4949">
        <v>174</v>
      </c>
      <c r="AA4949" s="2" t="s">
        <v>9156</v>
      </c>
      <c r="AB4949" s="2" t="s">
        <v>9155</v>
      </c>
      <c r="AC4949" s="2" t="s">
        <v>59</v>
      </c>
      <c r="AD4949">
        <v>1</v>
      </c>
      <c r="AE4949" s="15">
        <f t="shared" si="332"/>
        <v>768</v>
      </c>
      <c r="AF4949" s="16">
        <f t="shared" si="333"/>
        <v>1024</v>
      </c>
      <c r="AK4949">
        <f t="shared" si="330"/>
        <v>0</v>
      </c>
      <c r="AL4949">
        <f t="shared" si="330"/>
        <v>1</v>
      </c>
      <c r="AM4949">
        <f t="shared" si="330"/>
        <v>0</v>
      </c>
      <c r="AN4949">
        <f t="shared" si="331"/>
        <v>0</v>
      </c>
      <c r="AO4949">
        <f t="shared" si="330"/>
        <v>0</v>
      </c>
    </row>
    <row r="4950" spans="1:41" ht="14.45" customHeight="1" x14ac:dyDescent="0.45">
      <c r="A4950" s="1">
        <v>44214.725115740737</v>
      </c>
      <c r="B4950" s="1">
        <v>44214.728159722225</v>
      </c>
      <c r="C4950">
        <v>0</v>
      </c>
      <c r="D4950">
        <v>100</v>
      </c>
      <c r="E4950">
        <v>263</v>
      </c>
      <c r="F4950">
        <v>1</v>
      </c>
      <c r="G4950" s="1">
        <v>44214.728173460651</v>
      </c>
      <c r="H4950" s="2" t="s">
        <v>10693</v>
      </c>
      <c r="I4950" s="2" t="s">
        <v>51</v>
      </c>
      <c r="J4950" s="2" t="s">
        <v>52</v>
      </c>
      <c r="K4950" s="2" t="s">
        <v>53</v>
      </c>
      <c r="L4950" s="2" t="s">
        <v>9127</v>
      </c>
      <c r="M4950" s="2" t="s">
        <v>55</v>
      </c>
      <c r="N4950" s="2" t="s">
        <v>142</v>
      </c>
      <c r="O4950">
        <v>1</v>
      </c>
      <c r="P4950">
        <v>15.22</v>
      </c>
      <c r="Q4950">
        <v>44.061999999999998</v>
      </c>
      <c r="R4950">
        <v>58.265999999999998</v>
      </c>
      <c r="S4950">
        <v>3</v>
      </c>
      <c r="T4950" s="2" t="s">
        <v>10692</v>
      </c>
      <c r="U4950" s="2" t="s">
        <v>169</v>
      </c>
      <c r="V4950">
        <v>2</v>
      </c>
      <c r="X4950">
        <v>22</v>
      </c>
      <c r="Y4950" s="2" t="s">
        <v>59</v>
      </c>
      <c r="Z4950">
        <v>263</v>
      </c>
      <c r="AA4950" s="2" t="s">
        <v>9194</v>
      </c>
      <c r="AB4950" s="2" t="s">
        <v>9193</v>
      </c>
      <c r="AC4950" s="2" t="s">
        <v>59</v>
      </c>
      <c r="AD4950">
        <v>1</v>
      </c>
      <c r="AE4950" s="15">
        <f t="shared" si="332"/>
        <v>1536</v>
      </c>
      <c r="AF4950" s="16">
        <f t="shared" si="333"/>
        <v>864</v>
      </c>
      <c r="AK4950">
        <f t="shared" si="330"/>
        <v>0</v>
      </c>
      <c r="AL4950">
        <f t="shared" si="330"/>
        <v>0</v>
      </c>
      <c r="AM4950">
        <f t="shared" si="330"/>
        <v>0</v>
      </c>
      <c r="AN4950">
        <f t="shared" si="331"/>
        <v>0</v>
      </c>
      <c r="AO4950">
        <f t="shared" si="330"/>
        <v>0</v>
      </c>
    </row>
    <row r="4951" spans="1:41" ht="14.45" customHeight="1" x14ac:dyDescent="0.45">
      <c r="A4951" s="1">
        <v>44214.726041666669</v>
      </c>
      <c r="B4951" s="1">
        <v>44214.728171296294</v>
      </c>
      <c r="C4951">
        <v>0</v>
      </c>
      <c r="D4951">
        <v>100</v>
      </c>
      <c r="E4951">
        <v>183</v>
      </c>
      <c r="F4951">
        <v>1</v>
      </c>
      <c r="G4951" s="1">
        <v>44214.728179108795</v>
      </c>
      <c r="H4951" s="2" t="s">
        <v>10691</v>
      </c>
      <c r="I4951" s="2" t="s">
        <v>51</v>
      </c>
      <c r="J4951" s="2" t="s">
        <v>52</v>
      </c>
      <c r="K4951" s="2" t="s">
        <v>53</v>
      </c>
      <c r="L4951" s="2" t="s">
        <v>9127</v>
      </c>
      <c r="M4951" s="2" t="s">
        <v>55</v>
      </c>
      <c r="N4951" s="2" t="s">
        <v>2110</v>
      </c>
      <c r="O4951">
        <v>1</v>
      </c>
      <c r="P4951">
        <v>0</v>
      </c>
      <c r="Q4951">
        <v>0</v>
      </c>
      <c r="R4951">
        <v>25.042000000000002</v>
      </c>
      <c r="S4951">
        <v>0</v>
      </c>
      <c r="T4951" s="2" t="s">
        <v>10690</v>
      </c>
      <c r="U4951" s="2" t="s">
        <v>288</v>
      </c>
      <c r="V4951">
        <v>1</v>
      </c>
      <c r="X4951">
        <v>28</v>
      </c>
      <c r="Y4951" s="2" t="s">
        <v>59</v>
      </c>
      <c r="Z4951">
        <v>183</v>
      </c>
      <c r="AA4951" s="2" t="s">
        <v>9156</v>
      </c>
      <c r="AB4951" s="2" t="s">
        <v>9155</v>
      </c>
      <c r="AC4951" s="2" t="s">
        <v>62</v>
      </c>
      <c r="AD4951">
        <v>1</v>
      </c>
      <c r="AE4951" s="15">
        <f t="shared" si="332"/>
        <v>1600</v>
      </c>
      <c r="AF4951" s="16">
        <f t="shared" si="333"/>
        <v>1200</v>
      </c>
      <c r="AK4951">
        <f t="shared" si="330"/>
        <v>0</v>
      </c>
      <c r="AL4951">
        <f t="shared" si="330"/>
        <v>0</v>
      </c>
      <c r="AM4951">
        <f t="shared" si="330"/>
        <v>0</v>
      </c>
      <c r="AN4951">
        <f t="shared" si="331"/>
        <v>0</v>
      </c>
      <c r="AO4951">
        <f t="shared" si="330"/>
        <v>0</v>
      </c>
    </row>
    <row r="4952" spans="1:41" ht="14.45" customHeight="1" x14ac:dyDescent="0.45">
      <c r="A4952" s="1">
        <v>44214.726168981484</v>
      </c>
      <c r="B4952" s="1">
        <v>44214.728182870371</v>
      </c>
      <c r="C4952">
        <v>0</v>
      </c>
      <c r="D4952">
        <v>100</v>
      </c>
      <c r="E4952">
        <v>173</v>
      </c>
      <c r="F4952">
        <v>1</v>
      </c>
      <c r="G4952" s="1">
        <v>44214.728187025466</v>
      </c>
      <c r="H4952" s="2" t="s">
        <v>10689</v>
      </c>
      <c r="I4952" s="2" t="s">
        <v>51</v>
      </c>
      <c r="J4952" s="2" t="s">
        <v>52</v>
      </c>
      <c r="K4952" s="2" t="s">
        <v>53</v>
      </c>
      <c r="L4952" s="2" t="s">
        <v>87</v>
      </c>
      <c r="M4952" s="2" t="s">
        <v>55</v>
      </c>
      <c r="N4952" s="2" t="s">
        <v>132</v>
      </c>
      <c r="O4952">
        <v>1</v>
      </c>
      <c r="P4952">
        <v>0</v>
      </c>
      <c r="Q4952">
        <v>0</v>
      </c>
      <c r="R4952">
        <v>31.492000000000001</v>
      </c>
      <c r="S4952">
        <v>0</v>
      </c>
      <c r="T4952" s="2" t="s">
        <v>10688</v>
      </c>
      <c r="U4952" s="2" t="s">
        <v>169</v>
      </c>
      <c r="V4952">
        <v>2</v>
      </c>
      <c r="X4952">
        <v>22</v>
      </c>
      <c r="Y4952" s="2" t="s">
        <v>59</v>
      </c>
      <c r="Z4952">
        <v>173</v>
      </c>
      <c r="AA4952" s="2" t="s">
        <v>9156</v>
      </c>
      <c r="AB4952" s="2" t="s">
        <v>9155</v>
      </c>
      <c r="AC4952" s="2" t="s">
        <v>59</v>
      </c>
      <c r="AD4952">
        <v>1</v>
      </c>
      <c r="AE4952" s="15">
        <f t="shared" si="332"/>
        <v>1280</v>
      </c>
      <c r="AF4952" s="16">
        <f t="shared" si="333"/>
        <v>720</v>
      </c>
      <c r="AK4952">
        <f t="shared" si="330"/>
        <v>0</v>
      </c>
      <c r="AL4952">
        <f t="shared" si="330"/>
        <v>0</v>
      </c>
      <c r="AM4952">
        <f t="shared" si="330"/>
        <v>0</v>
      </c>
      <c r="AN4952">
        <f t="shared" si="331"/>
        <v>0</v>
      </c>
      <c r="AO4952">
        <f t="shared" si="330"/>
        <v>0</v>
      </c>
    </row>
    <row r="4953" spans="1:41" ht="14.45" customHeight="1" x14ac:dyDescent="0.45">
      <c r="A4953" s="1">
        <v>44214.724745370368</v>
      </c>
      <c r="B4953" s="1">
        <v>44214.728206018517</v>
      </c>
      <c r="C4953">
        <v>0</v>
      </c>
      <c r="D4953">
        <v>100</v>
      </c>
      <c r="E4953">
        <v>299</v>
      </c>
      <c r="F4953">
        <v>1</v>
      </c>
      <c r="G4953" s="1">
        <v>44214.728209421293</v>
      </c>
      <c r="H4953" s="2" t="s">
        <v>10687</v>
      </c>
      <c r="I4953" s="2" t="s">
        <v>51</v>
      </c>
      <c r="J4953" s="2" t="s">
        <v>52</v>
      </c>
      <c r="K4953" s="2" t="s">
        <v>78</v>
      </c>
      <c r="L4953" s="2" t="s">
        <v>1333</v>
      </c>
      <c r="M4953" s="2" t="s">
        <v>153</v>
      </c>
      <c r="N4953" s="2" t="s">
        <v>100</v>
      </c>
      <c r="O4953">
        <v>1</v>
      </c>
      <c r="P4953">
        <v>0</v>
      </c>
      <c r="Q4953">
        <v>0</v>
      </c>
      <c r="R4953">
        <v>38.390999999999998</v>
      </c>
      <c r="S4953">
        <v>0</v>
      </c>
      <c r="T4953" s="2" t="s">
        <v>10686</v>
      </c>
      <c r="U4953" s="2" t="s">
        <v>140</v>
      </c>
      <c r="V4953">
        <v>2</v>
      </c>
      <c r="X4953">
        <v>22</v>
      </c>
      <c r="Y4953" s="2" t="s">
        <v>166</v>
      </c>
      <c r="Z4953">
        <v>299</v>
      </c>
      <c r="AA4953" s="2" t="s">
        <v>9156</v>
      </c>
      <c r="AB4953" s="2" t="s">
        <v>9155</v>
      </c>
      <c r="AC4953" s="2" t="s">
        <v>59</v>
      </c>
      <c r="AD4953">
        <v>1</v>
      </c>
      <c r="AE4953" s="15">
        <f t="shared" si="332"/>
        <v>1366</v>
      </c>
      <c r="AF4953" s="16">
        <f t="shared" si="333"/>
        <v>768</v>
      </c>
      <c r="AK4953">
        <f t="shared" si="330"/>
        <v>1</v>
      </c>
      <c r="AL4953">
        <f t="shared" si="330"/>
        <v>0</v>
      </c>
      <c r="AM4953">
        <f t="shared" si="330"/>
        <v>0</v>
      </c>
      <c r="AN4953">
        <f t="shared" si="331"/>
        <v>0</v>
      </c>
      <c r="AO4953">
        <f t="shared" si="330"/>
        <v>0</v>
      </c>
    </row>
    <row r="4954" spans="1:41" ht="14.45" customHeight="1" x14ac:dyDescent="0.45">
      <c r="A4954" s="1">
        <v>44214.726817129631</v>
      </c>
      <c r="B4954" s="1">
        <v>44214.728206018517</v>
      </c>
      <c r="C4954">
        <v>0</v>
      </c>
      <c r="D4954">
        <v>100</v>
      </c>
      <c r="E4954">
        <v>119</v>
      </c>
      <c r="F4954">
        <v>1</v>
      </c>
      <c r="G4954" s="1">
        <v>44214.728210127316</v>
      </c>
      <c r="H4954" s="2" t="s">
        <v>10685</v>
      </c>
      <c r="I4954" s="2" t="s">
        <v>51</v>
      </c>
      <c r="J4954" s="2" t="s">
        <v>52</v>
      </c>
      <c r="K4954" s="2" t="s">
        <v>78</v>
      </c>
      <c r="L4954" s="2" t="s">
        <v>1333</v>
      </c>
      <c r="M4954" s="2" t="s">
        <v>55</v>
      </c>
      <c r="N4954" s="2" t="s">
        <v>142</v>
      </c>
      <c r="O4954">
        <v>1</v>
      </c>
      <c r="P4954">
        <v>0</v>
      </c>
      <c r="Q4954">
        <v>0</v>
      </c>
      <c r="R4954">
        <v>24.946999999999999</v>
      </c>
      <c r="S4954">
        <v>0</v>
      </c>
      <c r="T4954" s="2" t="s">
        <v>10684</v>
      </c>
      <c r="U4954" s="2" t="s">
        <v>58</v>
      </c>
      <c r="V4954">
        <v>1</v>
      </c>
      <c r="X4954">
        <v>22</v>
      </c>
      <c r="Y4954" s="2" t="s">
        <v>90</v>
      </c>
      <c r="Z4954">
        <v>119</v>
      </c>
      <c r="AA4954" s="2" t="s">
        <v>9156</v>
      </c>
      <c r="AB4954" s="2" t="s">
        <v>9155</v>
      </c>
      <c r="AC4954" s="2" t="s">
        <v>59</v>
      </c>
      <c r="AD4954">
        <v>1</v>
      </c>
      <c r="AE4954" s="15">
        <f t="shared" si="332"/>
        <v>1536</v>
      </c>
      <c r="AF4954" s="16">
        <f t="shared" si="333"/>
        <v>864</v>
      </c>
      <c r="AK4954">
        <f t="shared" si="330"/>
        <v>1</v>
      </c>
      <c r="AL4954">
        <f t="shared" si="330"/>
        <v>0</v>
      </c>
      <c r="AM4954">
        <f t="shared" si="330"/>
        <v>0</v>
      </c>
      <c r="AN4954">
        <f t="shared" si="331"/>
        <v>0</v>
      </c>
      <c r="AO4954">
        <f t="shared" si="330"/>
        <v>0</v>
      </c>
    </row>
    <row r="4955" spans="1:41" ht="14.45" customHeight="1" x14ac:dyDescent="0.45">
      <c r="A4955" s="1">
        <v>44214.725960648146</v>
      </c>
      <c r="B4955" s="1">
        <v>44214.728217592594</v>
      </c>
      <c r="C4955">
        <v>0</v>
      </c>
      <c r="D4955">
        <v>100</v>
      </c>
      <c r="E4955">
        <v>195</v>
      </c>
      <c r="F4955">
        <v>1</v>
      </c>
      <c r="G4955" s="1">
        <v>44214.728228171298</v>
      </c>
      <c r="H4955" s="2" t="s">
        <v>10683</v>
      </c>
      <c r="I4955" s="2" t="s">
        <v>51</v>
      </c>
      <c r="J4955" s="2" t="s">
        <v>52</v>
      </c>
      <c r="K4955" s="2" t="s">
        <v>64</v>
      </c>
      <c r="L4955" s="2" t="s">
        <v>9195</v>
      </c>
      <c r="M4955" s="2" t="s">
        <v>55</v>
      </c>
      <c r="N4955" s="2" t="s">
        <v>100</v>
      </c>
      <c r="O4955">
        <v>1</v>
      </c>
      <c r="P4955">
        <v>16.88</v>
      </c>
      <c r="Q4955">
        <v>25.016999999999999</v>
      </c>
      <c r="R4955">
        <v>32.792000000000002</v>
      </c>
      <c r="S4955">
        <v>4</v>
      </c>
      <c r="T4955" s="2" t="s">
        <v>10682</v>
      </c>
      <c r="U4955" s="2" t="s">
        <v>182</v>
      </c>
      <c r="V4955">
        <v>2</v>
      </c>
      <c r="X4955">
        <v>22</v>
      </c>
      <c r="Y4955" s="2" t="s">
        <v>59</v>
      </c>
      <c r="Z4955">
        <v>195</v>
      </c>
      <c r="AA4955" s="2" t="s">
        <v>9135</v>
      </c>
      <c r="AB4955" s="2" t="s">
        <v>9134</v>
      </c>
      <c r="AC4955" s="2" t="s">
        <v>59</v>
      </c>
      <c r="AD4955">
        <v>1</v>
      </c>
      <c r="AE4955" s="15">
        <f t="shared" si="332"/>
        <v>1366</v>
      </c>
      <c r="AF4955" s="16">
        <f t="shared" si="333"/>
        <v>768</v>
      </c>
      <c r="AK4955">
        <f t="shared" si="330"/>
        <v>0</v>
      </c>
      <c r="AL4955">
        <f t="shared" si="330"/>
        <v>1</v>
      </c>
      <c r="AM4955">
        <f t="shared" si="330"/>
        <v>0</v>
      </c>
      <c r="AN4955">
        <f t="shared" si="331"/>
        <v>0</v>
      </c>
      <c r="AO4955">
        <f t="shared" si="330"/>
        <v>0</v>
      </c>
    </row>
    <row r="4956" spans="1:41" ht="14.45" customHeight="1" x14ac:dyDescent="0.45">
      <c r="A4956" s="1">
        <v>44214.726585648146</v>
      </c>
      <c r="B4956" s="1">
        <v>44214.72824074074</v>
      </c>
      <c r="C4956">
        <v>0</v>
      </c>
      <c r="D4956">
        <v>100</v>
      </c>
      <c r="E4956">
        <v>142</v>
      </c>
      <c r="F4956">
        <v>1</v>
      </c>
      <c r="G4956" s="1">
        <v>44214.728247881947</v>
      </c>
      <c r="H4956" s="2" t="s">
        <v>10681</v>
      </c>
      <c r="I4956" s="2" t="s">
        <v>51</v>
      </c>
      <c r="J4956" s="2" t="s">
        <v>52</v>
      </c>
      <c r="K4956" s="2" t="s">
        <v>53</v>
      </c>
      <c r="L4956" s="2" t="s">
        <v>9127</v>
      </c>
      <c r="M4956" s="2" t="s">
        <v>153</v>
      </c>
      <c r="N4956" s="2" t="s">
        <v>142</v>
      </c>
      <c r="O4956">
        <v>1</v>
      </c>
      <c r="P4956">
        <v>12.071</v>
      </c>
      <c r="Q4956">
        <v>12.071</v>
      </c>
      <c r="R4956">
        <v>12.539</v>
      </c>
      <c r="S4956">
        <v>1</v>
      </c>
      <c r="T4956" s="2" t="s">
        <v>10680</v>
      </c>
      <c r="U4956" s="2" t="s">
        <v>200</v>
      </c>
      <c r="V4956">
        <v>1</v>
      </c>
      <c r="X4956">
        <v>22</v>
      </c>
      <c r="Y4956" s="2" t="s">
        <v>59</v>
      </c>
      <c r="Z4956">
        <v>142</v>
      </c>
      <c r="AA4956" s="2" t="s">
        <v>9135</v>
      </c>
      <c r="AB4956" s="2" t="s">
        <v>9134</v>
      </c>
      <c r="AC4956" s="2" t="s">
        <v>59</v>
      </c>
      <c r="AD4956">
        <v>1</v>
      </c>
      <c r="AE4956" s="15">
        <f t="shared" si="332"/>
        <v>1536</v>
      </c>
      <c r="AF4956" s="16">
        <f t="shared" si="333"/>
        <v>864</v>
      </c>
      <c r="AK4956">
        <f t="shared" si="330"/>
        <v>0</v>
      </c>
      <c r="AL4956">
        <f t="shared" si="330"/>
        <v>1</v>
      </c>
      <c r="AM4956">
        <f t="shared" si="330"/>
        <v>0</v>
      </c>
      <c r="AN4956">
        <f t="shared" si="331"/>
        <v>0</v>
      </c>
      <c r="AO4956">
        <f t="shared" si="330"/>
        <v>0</v>
      </c>
    </row>
    <row r="4957" spans="1:41" ht="14.45" customHeight="1" x14ac:dyDescent="0.45">
      <c r="A4957" s="1">
        <v>44214.72587962963</v>
      </c>
      <c r="B4957" s="1">
        <v>44214.72828703704</v>
      </c>
      <c r="C4957">
        <v>0</v>
      </c>
      <c r="D4957">
        <v>100</v>
      </c>
      <c r="E4957">
        <v>207</v>
      </c>
      <c r="F4957">
        <v>1</v>
      </c>
      <c r="G4957" s="1">
        <v>44214.728289907405</v>
      </c>
      <c r="H4957" s="2" t="s">
        <v>10679</v>
      </c>
      <c r="I4957" s="2" t="s">
        <v>51</v>
      </c>
      <c r="J4957" s="2" t="s">
        <v>52</v>
      </c>
      <c r="K4957" s="2" t="s">
        <v>53</v>
      </c>
      <c r="L4957" s="2" t="s">
        <v>9127</v>
      </c>
      <c r="M4957" s="2" t="s">
        <v>55</v>
      </c>
      <c r="N4957" s="2" t="s">
        <v>142</v>
      </c>
      <c r="O4957">
        <v>1</v>
      </c>
      <c r="P4957">
        <v>0</v>
      </c>
      <c r="Q4957">
        <v>0</v>
      </c>
      <c r="R4957">
        <v>31.114999999999998</v>
      </c>
      <c r="S4957">
        <v>0</v>
      </c>
      <c r="T4957" s="2" t="s">
        <v>10678</v>
      </c>
      <c r="U4957" s="2" t="s">
        <v>172</v>
      </c>
      <c r="V4957">
        <v>1</v>
      </c>
      <c r="X4957">
        <v>22</v>
      </c>
      <c r="Y4957" s="2" t="s">
        <v>59</v>
      </c>
      <c r="Z4957">
        <v>207</v>
      </c>
      <c r="AA4957" s="2" t="s">
        <v>9194</v>
      </c>
      <c r="AB4957" s="2" t="s">
        <v>9193</v>
      </c>
      <c r="AC4957" s="2" t="s">
        <v>59</v>
      </c>
      <c r="AD4957">
        <v>1</v>
      </c>
      <c r="AE4957" s="15">
        <f t="shared" si="332"/>
        <v>1536</v>
      </c>
      <c r="AF4957" s="16">
        <f t="shared" si="333"/>
        <v>864</v>
      </c>
      <c r="AK4957">
        <f t="shared" si="330"/>
        <v>0</v>
      </c>
      <c r="AL4957">
        <f t="shared" si="330"/>
        <v>1</v>
      </c>
      <c r="AM4957">
        <f t="shared" si="330"/>
        <v>0</v>
      </c>
      <c r="AN4957">
        <f t="shared" si="331"/>
        <v>0</v>
      </c>
      <c r="AO4957">
        <f t="shared" si="330"/>
        <v>0</v>
      </c>
    </row>
    <row r="4958" spans="1:41" ht="14.45" customHeight="1" x14ac:dyDescent="0.45">
      <c r="A4958" s="1">
        <v>44214.7268287037</v>
      </c>
      <c r="B4958" s="1">
        <v>44214.728321759256</v>
      </c>
      <c r="C4958">
        <v>0</v>
      </c>
      <c r="D4958">
        <v>100</v>
      </c>
      <c r="E4958">
        <v>129</v>
      </c>
      <c r="F4958">
        <v>1</v>
      </c>
      <c r="G4958" s="1">
        <v>44214.728333645835</v>
      </c>
      <c r="H4958" s="2" t="s">
        <v>10677</v>
      </c>
      <c r="I4958" s="2" t="s">
        <v>51</v>
      </c>
      <c r="J4958" s="2" t="s">
        <v>52</v>
      </c>
      <c r="K4958" s="2" t="s">
        <v>53</v>
      </c>
      <c r="L4958" s="2" t="s">
        <v>9127</v>
      </c>
      <c r="M4958" s="2" t="s">
        <v>55</v>
      </c>
      <c r="N4958" s="2" t="s">
        <v>2917</v>
      </c>
      <c r="O4958">
        <v>1</v>
      </c>
      <c r="P4958">
        <v>0</v>
      </c>
      <c r="Q4958">
        <v>0</v>
      </c>
      <c r="R4958">
        <v>20.466999999999999</v>
      </c>
      <c r="S4958">
        <v>0</v>
      </c>
      <c r="T4958" s="2" t="s">
        <v>10676</v>
      </c>
      <c r="U4958" s="2" t="s">
        <v>794</v>
      </c>
      <c r="V4958">
        <v>2</v>
      </c>
      <c r="X4958">
        <v>22</v>
      </c>
      <c r="Y4958" s="2" t="s">
        <v>59</v>
      </c>
      <c r="Z4958">
        <v>129</v>
      </c>
      <c r="AA4958" s="2" t="s">
        <v>9194</v>
      </c>
      <c r="AB4958" s="2" t="s">
        <v>9193</v>
      </c>
      <c r="AC4958" s="2" t="s">
        <v>59</v>
      </c>
      <c r="AD4958">
        <v>1</v>
      </c>
      <c r="AE4958" s="15">
        <f t="shared" si="332"/>
        <v>1707</v>
      </c>
      <c r="AF4958" s="16">
        <f t="shared" si="333"/>
        <v>960</v>
      </c>
      <c r="AK4958">
        <f t="shared" si="330"/>
        <v>1</v>
      </c>
      <c r="AL4958">
        <f t="shared" si="330"/>
        <v>0</v>
      </c>
      <c r="AM4958">
        <f t="shared" si="330"/>
        <v>0</v>
      </c>
      <c r="AN4958">
        <f t="shared" si="331"/>
        <v>0</v>
      </c>
      <c r="AO4958">
        <f t="shared" si="330"/>
        <v>0</v>
      </c>
    </row>
    <row r="4959" spans="1:41" ht="14.45" customHeight="1" x14ac:dyDescent="0.45">
      <c r="A4959" s="1">
        <v>44214.726469907408</v>
      </c>
      <c r="B4959" s="1">
        <v>44214.728333333333</v>
      </c>
      <c r="C4959">
        <v>0</v>
      </c>
      <c r="D4959">
        <v>100</v>
      </c>
      <c r="E4959">
        <v>160</v>
      </c>
      <c r="F4959">
        <v>1</v>
      </c>
      <c r="G4959" s="1">
        <v>44214.728339166664</v>
      </c>
      <c r="H4959" s="2" t="s">
        <v>10675</v>
      </c>
      <c r="I4959" s="2" t="s">
        <v>51</v>
      </c>
      <c r="J4959" s="2" t="s">
        <v>52</v>
      </c>
      <c r="K4959" s="2" t="s">
        <v>53</v>
      </c>
      <c r="L4959" s="2" t="s">
        <v>9127</v>
      </c>
      <c r="M4959" s="2" t="s">
        <v>106</v>
      </c>
      <c r="N4959" s="2" t="s">
        <v>123</v>
      </c>
      <c r="O4959">
        <v>1</v>
      </c>
      <c r="P4959">
        <v>0</v>
      </c>
      <c r="Q4959">
        <v>0</v>
      </c>
      <c r="R4959">
        <v>22.079000000000001</v>
      </c>
      <c r="S4959">
        <v>0</v>
      </c>
      <c r="T4959" s="2" t="s">
        <v>10674</v>
      </c>
      <c r="U4959" s="2" t="s">
        <v>179</v>
      </c>
      <c r="V4959">
        <v>1</v>
      </c>
      <c r="X4959">
        <v>22</v>
      </c>
      <c r="Y4959" s="2" t="s">
        <v>59</v>
      </c>
      <c r="Z4959">
        <v>160</v>
      </c>
      <c r="AA4959" s="2" t="s">
        <v>9135</v>
      </c>
      <c r="AB4959" s="2" t="s">
        <v>9134</v>
      </c>
      <c r="AC4959" s="2" t="s">
        <v>59</v>
      </c>
      <c r="AD4959">
        <v>1</v>
      </c>
      <c r="AE4959" s="15">
        <f t="shared" si="332"/>
        <v>1280</v>
      </c>
      <c r="AF4959" s="16">
        <f t="shared" si="333"/>
        <v>800</v>
      </c>
      <c r="AK4959">
        <f t="shared" si="330"/>
        <v>0</v>
      </c>
      <c r="AL4959">
        <f t="shared" si="330"/>
        <v>1</v>
      </c>
      <c r="AM4959">
        <f t="shared" si="330"/>
        <v>0</v>
      </c>
      <c r="AN4959">
        <f t="shared" si="331"/>
        <v>0</v>
      </c>
      <c r="AO4959">
        <f t="shared" si="330"/>
        <v>0</v>
      </c>
    </row>
    <row r="4960" spans="1:41" ht="14.45" customHeight="1" x14ac:dyDescent="0.45">
      <c r="A4960" s="1">
        <v>44214.723923611113</v>
      </c>
      <c r="B4960" s="1">
        <v>44214.728368055556</v>
      </c>
      <c r="C4960">
        <v>0</v>
      </c>
      <c r="D4960">
        <v>100</v>
      </c>
      <c r="E4960">
        <v>383</v>
      </c>
      <c r="F4960">
        <v>1</v>
      </c>
      <c r="G4960" s="1">
        <v>44214.728376608793</v>
      </c>
      <c r="H4960" s="2" t="s">
        <v>10673</v>
      </c>
      <c r="I4960" s="2" t="s">
        <v>51</v>
      </c>
      <c r="J4960" s="2" t="s">
        <v>52</v>
      </c>
      <c r="K4960" s="2" t="s">
        <v>53</v>
      </c>
      <c r="L4960" s="2" t="s">
        <v>9127</v>
      </c>
      <c r="M4960" s="2" t="s">
        <v>55</v>
      </c>
      <c r="N4960" s="2" t="s">
        <v>132</v>
      </c>
      <c r="O4960">
        <v>1</v>
      </c>
      <c r="P4960">
        <v>0</v>
      </c>
      <c r="Q4960">
        <v>0</v>
      </c>
      <c r="R4960">
        <v>35.615000000000002</v>
      </c>
      <c r="S4960">
        <v>0</v>
      </c>
      <c r="T4960" s="2" t="s">
        <v>10672</v>
      </c>
      <c r="U4960" s="2" t="s">
        <v>875</v>
      </c>
      <c r="V4960">
        <v>2</v>
      </c>
      <c r="X4960">
        <v>22</v>
      </c>
      <c r="Y4960" s="2" t="s">
        <v>59</v>
      </c>
      <c r="Z4960">
        <v>383</v>
      </c>
      <c r="AA4960" s="2" t="s">
        <v>9135</v>
      </c>
      <c r="AB4960" s="2" t="s">
        <v>9134</v>
      </c>
      <c r="AC4960" s="2" t="s">
        <v>59</v>
      </c>
      <c r="AD4960">
        <v>1</v>
      </c>
      <c r="AE4960" s="15">
        <f t="shared" si="332"/>
        <v>1280</v>
      </c>
      <c r="AF4960" s="16">
        <f t="shared" si="333"/>
        <v>720</v>
      </c>
      <c r="AK4960">
        <f t="shared" si="330"/>
        <v>1</v>
      </c>
      <c r="AL4960">
        <f t="shared" si="330"/>
        <v>0</v>
      </c>
      <c r="AM4960">
        <f t="shared" si="330"/>
        <v>0</v>
      </c>
      <c r="AN4960">
        <f t="shared" si="331"/>
        <v>0</v>
      </c>
      <c r="AO4960">
        <f t="shared" si="330"/>
        <v>0</v>
      </c>
    </row>
    <row r="4961" spans="1:41" ht="14.45" customHeight="1" x14ac:dyDescent="0.45">
      <c r="A4961" s="1">
        <v>44214.725868055553</v>
      </c>
      <c r="B4961" s="1">
        <v>44214.728449074071</v>
      </c>
      <c r="C4961">
        <v>0</v>
      </c>
      <c r="D4961">
        <v>100</v>
      </c>
      <c r="E4961">
        <v>222</v>
      </c>
      <c r="F4961">
        <v>1</v>
      </c>
      <c r="G4961" s="1">
        <v>44214.728457650461</v>
      </c>
      <c r="H4961" s="2" t="s">
        <v>10671</v>
      </c>
      <c r="I4961" s="2" t="s">
        <v>51</v>
      </c>
      <c r="J4961" s="2" t="s">
        <v>52</v>
      </c>
      <c r="K4961" s="2" t="s">
        <v>53</v>
      </c>
      <c r="L4961" s="2" t="s">
        <v>9127</v>
      </c>
      <c r="M4961" s="2" t="s">
        <v>55</v>
      </c>
      <c r="N4961" s="2" t="s">
        <v>10670</v>
      </c>
      <c r="O4961">
        <v>1</v>
      </c>
      <c r="P4961">
        <v>15.752000000000001</v>
      </c>
      <c r="Q4961">
        <v>47.087000000000003</v>
      </c>
      <c r="R4961">
        <v>51.372999999999998</v>
      </c>
      <c r="S4961">
        <v>7</v>
      </c>
      <c r="T4961" s="2" t="s">
        <v>10669</v>
      </c>
      <c r="U4961" s="2" t="s">
        <v>794</v>
      </c>
      <c r="V4961">
        <v>2</v>
      </c>
      <c r="X4961">
        <v>28</v>
      </c>
      <c r="Y4961" s="2" t="s">
        <v>59</v>
      </c>
      <c r="Z4961">
        <v>222</v>
      </c>
      <c r="AA4961" s="2" t="s">
        <v>9194</v>
      </c>
      <c r="AB4961" s="2" t="s">
        <v>9193</v>
      </c>
      <c r="AC4961" s="2" t="s">
        <v>62</v>
      </c>
      <c r="AD4961">
        <v>1</v>
      </c>
      <c r="AE4961" s="15">
        <f t="shared" si="332"/>
        <v>1265</v>
      </c>
      <c r="AF4961" s="16">
        <f t="shared" si="333"/>
        <v>712</v>
      </c>
      <c r="AK4961">
        <f t="shared" si="330"/>
        <v>1</v>
      </c>
      <c r="AL4961">
        <f t="shared" si="330"/>
        <v>0</v>
      </c>
      <c r="AM4961">
        <f t="shared" si="330"/>
        <v>0</v>
      </c>
      <c r="AN4961">
        <f t="shared" si="331"/>
        <v>0</v>
      </c>
      <c r="AO4961">
        <f t="shared" si="330"/>
        <v>0</v>
      </c>
    </row>
    <row r="4962" spans="1:41" ht="14.45" customHeight="1" x14ac:dyDescent="0.45">
      <c r="A4962" s="1">
        <v>44214.725925925923</v>
      </c>
      <c r="B4962" s="1">
        <v>44214.728472222225</v>
      </c>
      <c r="C4962">
        <v>0</v>
      </c>
      <c r="D4962">
        <v>100</v>
      </c>
      <c r="E4962">
        <v>219</v>
      </c>
      <c r="F4962">
        <v>1</v>
      </c>
      <c r="G4962" s="1">
        <v>44214.728475393516</v>
      </c>
      <c r="H4962" s="2" t="s">
        <v>10668</v>
      </c>
      <c r="I4962" s="2" t="s">
        <v>51</v>
      </c>
      <c r="J4962" s="2" t="s">
        <v>52</v>
      </c>
      <c r="K4962" s="2" t="s">
        <v>78</v>
      </c>
      <c r="L4962" s="2" t="s">
        <v>1333</v>
      </c>
      <c r="M4962" s="2" t="s">
        <v>55</v>
      </c>
      <c r="N4962" s="2" t="s">
        <v>56</v>
      </c>
      <c r="O4962">
        <v>1</v>
      </c>
      <c r="P4962">
        <v>0</v>
      </c>
      <c r="Q4962">
        <v>0</v>
      </c>
      <c r="R4962">
        <v>24.483000000000001</v>
      </c>
      <c r="S4962">
        <v>0</v>
      </c>
      <c r="T4962" s="2" t="s">
        <v>10667</v>
      </c>
      <c r="U4962" s="2" t="s">
        <v>803</v>
      </c>
      <c r="V4962">
        <v>2</v>
      </c>
      <c r="X4962">
        <v>22</v>
      </c>
      <c r="Y4962" s="2" t="s">
        <v>59</v>
      </c>
      <c r="Z4962">
        <v>219</v>
      </c>
      <c r="AA4962" s="2" t="s">
        <v>9194</v>
      </c>
      <c r="AB4962" s="2" t="s">
        <v>9193</v>
      </c>
      <c r="AC4962" s="2" t="s">
        <v>59</v>
      </c>
      <c r="AD4962">
        <v>1</v>
      </c>
      <c r="AE4962" s="15">
        <f t="shared" si="332"/>
        <v>1920</v>
      </c>
      <c r="AF4962" s="16">
        <f t="shared" si="333"/>
        <v>1080</v>
      </c>
      <c r="AK4962">
        <f t="shared" si="330"/>
        <v>0</v>
      </c>
      <c r="AL4962">
        <f t="shared" si="330"/>
        <v>1</v>
      </c>
      <c r="AM4962">
        <f t="shared" si="330"/>
        <v>0</v>
      </c>
      <c r="AN4962">
        <f t="shared" si="331"/>
        <v>0</v>
      </c>
      <c r="AO4962">
        <f t="shared" si="330"/>
        <v>0</v>
      </c>
    </row>
    <row r="4963" spans="1:41" ht="14.45" customHeight="1" x14ac:dyDescent="0.45">
      <c r="A4963" s="1">
        <v>44214.725254629629</v>
      </c>
      <c r="B4963" s="1">
        <v>44214.728495370371</v>
      </c>
      <c r="C4963">
        <v>0</v>
      </c>
      <c r="D4963">
        <v>100</v>
      </c>
      <c r="E4963">
        <v>279</v>
      </c>
      <c r="F4963">
        <v>1</v>
      </c>
      <c r="G4963" s="1">
        <v>44214.728506018517</v>
      </c>
      <c r="H4963" s="2" t="s">
        <v>10666</v>
      </c>
      <c r="I4963" s="2" t="s">
        <v>51</v>
      </c>
      <c r="J4963" s="2" t="s">
        <v>52</v>
      </c>
      <c r="K4963" s="2" t="s">
        <v>53</v>
      </c>
      <c r="L4963" s="2" t="s">
        <v>9127</v>
      </c>
      <c r="M4963" s="2" t="s">
        <v>55</v>
      </c>
      <c r="N4963" s="2" t="s">
        <v>100</v>
      </c>
      <c r="O4963">
        <v>1</v>
      </c>
      <c r="P4963">
        <v>12.122</v>
      </c>
      <c r="Q4963">
        <v>49.500999999999998</v>
      </c>
      <c r="R4963">
        <v>50.890999999999998</v>
      </c>
      <c r="S4963">
        <v>4</v>
      </c>
      <c r="T4963" s="2" t="s">
        <v>10665</v>
      </c>
      <c r="U4963" s="2" t="s">
        <v>875</v>
      </c>
      <c r="V4963">
        <v>1</v>
      </c>
      <c r="X4963">
        <v>22</v>
      </c>
      <c r="Y4963" s="2" t="s">
        <v>59</v>
      </c>
      <c r="Z4963">
        <v>279</v>
      </c>
      <c r="AA4963" s="2" t="s">
        <v>9135</v>
      </c>
      <c r="AB4963" s="2" t="s">
        <v>9134</v>
      </c>
      <c r="AC4963" s="2" t="s">
        <v>59</v>
      </c>
      <c r="AD4963">
        <v>1</v>
      </c>
      <c r="AE4963" s="15">
        <f t="shared" si="332"/>
        <v>1366</v>
      </c>
      <c r="AF4963" s="16">
        <f t="shared" si="333"/>
        <v>768</v>
      </c>
      <c r="AK4963">
        <f t="shared" si="330"/>
        <v>1</v>
      </c>
      <c r="AL4963">
        <f t="shared" si="330"/>
        <v>0</v>
      </c>
      <c r="AM4963">
        <f t="shared" si="330"/>
        <v>0</v>
      </c>
      <c r="AN4963">
        <f t="shared" si="331"/>
        <v>0</v>
      </c>
      <c r="AO4963">
        <f t="shared" ref="AL4963:AO5026" si="334">IF(ISERROR(SEARCH(AO$2,$T4963)),0,1)</f>
        <v>0</v>
      </c>
    </row>
    <row r="4964" spans="1:41" ht="14.45" customHeight="1" x14ac:dyDescent="0.45">
      <c r="A4964" s="1">
        <v>44214.724918981483</v>
      </c>
      <c r="B4964" s="1">
        <v>44214.72855324074</v>
      </c>
      <c r="C4964">
        <v>0</v>
      </c>
      <c r="D4964">
        <v>100</v>
      </c>
      <c r="E4964">
        <v>314</v>
      </c>
      <c r="F4964">
        <v>1</v>
      </c>
      <c r="G4964" s="1">
        <v>44214.728563900462</v>
      </c>
      <c r="H4964" s="2" t="s">
        <v>10664</v>
      </c>
      <c r="I4964" s="2" t="s">
        <v>51</v>
      </c>
      <c r="J4964" s="2" t="s">
        <v>52</v>
      </c>
      <c r="K4964" s="2" t="s">
        <v>113</v>
      </c>
      <c r="L4964" s="2" t="s">
        <v>394</v>
      </c>
      <c r="M4964" s="2" t="s">
        <v>106</v>
      </c>
      <c r="N4964" s="2" t="s">
        <v>247</v>
      </c>
      <c r="O4964">
        <v>1</v>
      </c>
      <c r="P4964">
        <v>0</v>
      </c>
      <c r="Q4964">
        <v>0</v>
      </c>
      <c r="R4964">
        <v>31.454000000000001</v>
      </c>
      <c r="S4964">
        <v>0</v>
      </c>
      <c r="T4964" s="2" t="s">
        <v>10663</v>
      </c>
      <c r="U4964" s="2" t="s">
        <v>242</v>
      </c>
      <c r="V4964">
        <v>2</v>
      </c>
      <c r="X4964">
        <v>22</v>
      </c>
      <c r="Y4964" s="2" t="s">
        <v>59</v>
      </c>
      <c r="Z4964">
        <v>314</v>
      </c>
      <c r="AA4964" s="2" t="s">
        <v>9156</v>
      </c>
      <c r="AB4964" s="2" t="s">
        <v>9155</v>
      </c>
      <c r="AC4964" s="2" t="s">
        <v>59</v>
      </c>
      <c r="AD4964">
        <v>1</v>
      </c>
      <c r="AE4964" s="15">
        <f t="shared" si="332"/>
        <v>2560</v>
      </c>
      <c r="AF4964" s="16">
        <f t="shared" si="333"/>
        <v>1440</v>
      </c>
      <c r="AK4964">
        <f t="shared" ref="AK4964:AO5027" si="335">IF(ISERROR(SEARCH(AK$2,$T4964)),0,1)</f>
        <v>0</v>
      </c>
      <c r="AL4964">
        <f t="shared" si="334"/>
        <v>0</v>
      </c>
      <c r="AM4964">
        <f t="shared" si="334"/>
        <v>0</v>
      </c>
      <c r="AN4964">
        <f t="shared" si="334"/>
        <v>0</v>
      </c>
      <c r="AO4964">
        <f t="shared" si="334"/>
        <v>0</v>
      </c>
    </row>
    <row r="4965" spans="1:41" ht="14.45" customHeight="1" x14ac:dyDescent="0.45">
      <c r="A4965" s="1">
        <v>44214.726145833331</v>
      </c>
      <c r="B4965" s="1">
        <v>44214.72861111111</v>
      </c>
      <c r="C4965">
        <v>0</v>
      </c>
      <c r="D4965">
        <v>100</v>
      </c>
      <c r="E4965">
        <v>212</v>
      </c>
      <c r="F4965">
        <v>1</v>
      </c>
      <c r="G4965" s="1">
        <v>44214.728617349538</v>
      </c>
      <c r="H4965" s="2" t="s">
        <v>10662</v>
      </c>
      <c r="I4965" s="2" t="s">
        <v>51</v>
      </c>
      <c r="J4965" s="2" t="s">
        <v>52</v>
      </c>
      <c r="K4965" s="2" t="s">
        <v>53</v>
      </c>
      <c r="L4965" s="2" t="s">
        <v>9127</v>
      </c>
      <c r="M4965" s="2" t="s">
        <v>55</v>
      </c>
      <c r="N4965" s="2" t="s">
        <v>56</v>
      </c>
      <c r="O4965">
        <v>1</v>
      </c>
      <c r="P4965">
        <v>0</v>
      </c>
      <c r="Q4965">
        <v>0</v>
      </c>
      <c r="R4965">
        <v>29.4</v>
      </c>
      <c r="S4965">
        <v>0</v>
      </c>
      <c r="T4965" s="2" t="s">
        <v>10661</v>
      </c>
      <c r="U4965" s="2" t="s">
        <v>144</v>
      </c>
      <c r="V4965">
        <v>2</v>
      </c>
      <c r="X4965">
        <v>22</v>
      </c>
      <c r="Y4965" s="2" t="s">
        <v>59</v>
      </c>
      <c r="Z4965">
        <v>212</v>
      </c>
      <c r="AA4965" s="2" t="s">
        <v>9156</v>
      </c>
      <c r="AB4965" s="2" t="s">
        <v>9155</v>
      </c>
      <c r="AC4965" s="2" t="s">
        <v>59</v>
      </c>
      <c r="AD4965">
        <v>1</v>
      </c>
      <c r="AE4965" s="15">
        <f t="shared" si="332"/>
        <v>1920</v>
      </c>
      <c r="AF4965" s="16">
        <f t="shared" si="333"/>
        <v>1080</v>
      </c>
      <c r="AK4965">
        <f t="shared" si="335"/>
        <v>1</v>
      </c>
      <c r="AL4965">
        <f t="shared" si="334"/>
        <v>0</v>
      </c>
      <c r="AM4965">
        <f t="shared" si="334"/>
        <v>0</v>
      </c>
      <c r="AN4965">
        <f t="shared" si="334"/>
        <v>0</v>
      </c>
      <c r="AO4965">
        <f t="shared" si="334"/>
        <v>0</v>
      </c>
    </row>
    <row r="4966" spans="1:41" ht="14.45" customHeight="1" x14ac:dyDescent="0.45">
      <c r="A4966" s="1">
        <v>44214.726759259262</v>
      </c>
      <c r="B4966" s="1">
        <v>44214.728692129633</v>
      </c>
      <c r="C4966">
        <v>0</v>
      </c>
      <c r="D4966">
        <v>100</v>
      </c>
      <c r="E4966">
        <v>167</v>
      </c>
      <c r="F4966">
        <v>1</v>
      </c>
      <c r="G4966" s="1">
        <v>44214.728704537039</v>
      </c>
      <c r="H4966" s="2" t="s">
        <v>10660</v>
      </c>
      <c r="I4966" s="2" t="s">
        <v>51</v>
      </c>
      <c r="J4966" s="2" t="s">
        <v>52</v>
      </c>
      <c r="K4966" s="2" t="s">
        <v>53</v>
      </c>
      <c r="L4966" s="2" t="s">
        <v>9127</v>
      </c>
      <c r="M4966" s="2" t="s">
        <v>106</v>
      </c>
      <c r="N4966" s="2" t="s">
        <v>107</v>
      </c>
      <c r="O4966">
        <v>1</v>
      </c>
      <c r="P4966">
        <v>0</v>
      </c>
      <c r="Q4966">
        <v>0</v>
      </c>
      <c r="R4966">
        <v>30.535</v>
      </c>
      <c r="S4966">
        <v>0</v>
      </c>
      <c r="T4966" s="2" t="s">
        <v>10659</v>
      </c>
      <c r="U4966" s="2" t="s">
        <v>159</v>
      </c>
      <c r="V4966">
        <v>2</v>
      </c>
      <c r="X4966">
        <v>22</v>
      </c>
      <c r="Y4966" s="2" t="s">
        <v>59</v>
      </c>
      <c r="Z4966">
        <v>167</v>
      </c>
      <c r="AA4966" s="2" t="s">
        <v>9156</v>
      </c>
      <c r="AB4966" s="2" t="s">
        <v>9155</v>
      </c>
      <c r="AC4966" s="2" t="s">
        <v>59</v>
      </c>
      <c r="AD4966">
        <v>1</v>
      </c>
      <c r="AE4966" s="15">
        <f t="shared" si="332"/>
        <v>1440</v>
      </c>
      <c r="AF4966" s="16">
        <f t="shared" si="333"/>
        <v>900</v>
      </c>
      <c r="AK4966">
        <f t="shared" si="335"/>
        <v>0</v>
      </c>
      <c r="AL4966">
        <f t="shared" si="334"/>
        <v>0</v>
      </c>
      <c r="AM4966">
        <f t="shared" si="334"/>
        <v>0</v>
      </c>
      <c r="AN4966">
        <f t="shared" si="334"/>
        <v>0</v>
      </c>
      <c r="AO4966">
        <f t="shared" si="334"/>
        <v>0</v>
      </c>
    </row>
    <row r="4967" spans="1:41" ht="14.45" customHeight="1" x14ac:dyDescent="0.45">
      <c r="A4967" s="1">
        <v>44214.727233796293</v>
      </c>
      <c r="B4967" s="1">
        <v>44214.728692129633</v>
      </c>
      <c r="C4967">
        <v>0</v>
      </c>
      <c r="D4967">
        <v>100</v>
      </c>
      <c r="E4967">
        <v>126</v>
      </c>
      <c r="F4967">
        <v>1</v>
      </c>
      <c r="G4967" s="1">
        <v>44214.728705104164</v>
      </c>
      <c r="H4967" s="2" t="s">
        <v>10658</v>
      </c>
      <c r="I4967" s="2" t="s">
        <v>51</v>
      </c>
      <c r="J4967" s="2" t="s">
        <v>52</v>
      </c>
      <c r="K4967" s="2" t="s">
        <v>53</v>
      </c>
      <c r="L4967" s="2" t="s">
        <v>9127</v>
      </c>
      <c r="M4967" s="2" t="s">
        <v>55</v>
      </c>
      <c r="N4967" s="2" t="s">
        <v>142</v>
      </c>
      <c r="O4967">
        <v>1</v>
      </c>
      <c r="P4967">
        <v>33.289000000000001</v>
      </c>
      <c r="Q4967">
        <v>34.112000000000002</v>
      </c>
      <c r="R4967">
        <v>34.895000000000003</v>
      </c>
      <c r="S4967">
        <v>2</v>
      </c>
      <c r="T4967" s="2" t="s">
        <v>10657</v>
      </c>
      <c r="U4967" s="2" t="s">
        <v>159</v>
      </c>
      <c r="V4967">
        <v>1</v>
      </c>
      <c r="X4967">
        <v>22</v>
      </c>
      <c r="Y4967" s="2" t="s">
        <v>59</v>
      </c>
      <c r="Z4967">
        <v>126</v>
      </c>
      <c r="AA4967" s="2" t="s">
        <v>9156</v>
      </c>
      <c r="AB4967" s="2" t="s">
        <v>9155</v>
      </c>
      <c r="AC4967" s="2" t="s">
        <v>59</v>
      </c>
      <c r="AD4967">
        <v>1</v>
      </c>
      <c r="AE4967" s="15">
        <f t="shared" si="332"/>
        <v>1536</v>
      </c>
      <c r="AF4967" s="16">
        <f t="shared" si="333"/>
        <v>864</v>
      </c>
      <c r="AK4967">
        <f t="shared" si="335"/>
        <v>0</v>
      </c>
      <c r="AL4967">
        <f t="shared" si="334"/>
        <v>1</v>
      </c>
      <c r="AM4967">
        <f t="shared" si="334"/>
        <v>0</v>
      </c>
      <c r="AN4967">
        <f t="shared" si="334"/>
        <v>0</v>
      </c>
      <c r="AO4967">
        <f t="shared" si="334"/>
        <v>0</v>
      </c>
    </row>
    <row r="4968" spans="1:41" ht="14.45" customHeight="1" x14ac:dyDescent="0.45">
      <c r="A4968" s="1">
        <v>44214.727071759262</v>
      </c>
      <c r="B4968" s="1">
        <v>44214.728796296295</v>
      </c>
      <c r="C4968">
        <v>0</v>
      </c>
      <c r="D4968">
        <v>100</v>
      </c>
      <c r="E4968">
        <v>148</v>
      </c>
      <c r="F4968">
        <v>1</v>
      </c>
      <c r="G4968" s="1">
        <v>44214.728802291669</v>
      </c>
      <c r="H4968" s="2" t="s">
        <v>10656</v>
      </c>
      <c r="I4968" s="2" t="s">
        <v>51</v>
      </c>
      <c r="J4968" s="2" t="s">
        <v>52</v>
      </c>
      <c r="K4968" s="2" t="s">
        <v>53</v>
      </c>
      <c r="L4968" s="2" t="s">
        <v>9127</v>
      </c>
      <c r="M4968" s="2" t="s">
        <v>106</v>
      </c>
      <c r="N4968" s="2" t="s">
        <v>107</v>
      </c>
      <c r="O4968">
        <v>1</v>
      </c>
      <c r="P4968">
        <v>0</v>
      </c>
      <c r="Q4968">
        <v>0</v>
      </c>
      <c r="R4968">
        <v>20.571000000000002</v>
      </c>
      <c r="S4968">
        <v>0</v>
      </c>
      <c r="T4968" s="2" t="s">
        <v>10655</v>
      </c>
      <c r="U4968" s="2" t="s">
        <v>102</v>
      </c>
      <c r="V4968">
        <v>1</v>
      </c>
      <c r="X4968">
        <v>22</v>
      </c>
      <c r="Y4968" s="2" t="s">
        <v>59</v>
      </c>
      <c r="Z4968">
        <v>148</v>
      </c>
      <c r="AA4968" s="2" t="s">
        <v>9135</v>
      </c>
      <c r="AB4968" s="2" t="s">
        <v>9134</v>
      </c>
      <c r="AC4968" s="2" t="s">
        <v>59</v>
      </c>
      <c r="AD4968">
        <v>1</v>
      </c>
      <c r="AE4968" s="15">
        <f t="shared" si="332"/>
        <v>1440</v>
      </c>
      <c r="AF4968" s="16">
        <f t="shared" si="333"/>
        <v>900</v>
      </c>
      <c r="AK4968">
        <f t="shared" si="335"/>
        <v>1</v>
      </c>
      <c r="AL4968">
        <f t="shared" si="334"/>
        <v>0</v>
      </c>
      <c r="AM4968">
        <f t="shared" si="334"/>
        <v>0</v>
      </c>
      <c r="AN4968">
        <f t="shared" si="334"/>
        <v>0</v>
      </c>
      <c r="AO4968">
        <f t="shared" si="334"/>
        <v>0</v>
      </c>
    </row>
    <row r="4969" spans="1:41" ht="14.45" customHeight="1" x14ac:dyDescent="0.45">
      <c r="A4969" s="1">
        <v>44214.726550925923</v>
      </c>
      <c r="B4969" s="1">
        <v>44214.728865740741</v>
      </c>
      <c r="C4969">
        <v>0</v>
      </c>
      <c r="D4969">
        <v>100</v>
      </c>
      <c r="E4969">
        <v>199</v>
      </c>
      <c r="F4969">
        <v>1</v>
      </c>
      <c r="G4969" s="1">
        <v>44214.728873020831</v>
      </c>
      <c r="H4969" s="2" t="s">
        <v>10654</v>
      </c>
      <c r="I4969" s="2" t="s">
        <v>51</v>
      </c>
      <c r="J4969" s="2" t="s">
        <v>52</v>
      </c>
      <c r="K4969" s="2" t="s">
        <v>53</v>
      </c>
      <c r="L4969" s="2" t="s">
        <v>9127</v>
      </c>
      <c r="M4969" s="2" t="s">
        <v>55</v>
      </c>
      <c r="N4969" s="2" t="s">
        <v>142</v>
      </c>
      <c r="O4969">
        <v>1</v>
      </c>
      <c r="P4969">
        <v>0</v>
      </c>
      <c r="Q4969">
        <v>0</v>
      </c>
      <c r="R4969">
        <v>31.638000000000002</v>
      </c>
      <c r="S4969">
        <v>0</v>
      </c>
      <c r="T4969" s="2" t="s">
        <v>10653</v>
      </c>
      <c r="U4969" s="2" t="s">
        <v>96</v>
      </c>
      <c r="V4969">
        <v>2</v>
      </c>
      <c r="X4969">
        <v>22</v>
      </c>
      <c r="Y4969" s="2" t="s">
        <v>59</v>
      </c>
      <c r="Z4969">
        <v>199</v>
      </c>
      <c r="AA4969" s="2" t="s">
        <v>9156</v>
      </c>
      <c r="AB4969" s="2" t="s">
        <v>9155</v>
      </c>
      <c r="AC4969" s="2" t="s">
        <v>59</v>
      </c>
      <c r="AD4969">
        <v>1</v>
      </c>
      <c r="AE4969" s="15">
        <f t="shared" si="332"/>
        <v>1536</v>
      </c>
      <c r="AF4969" s="16">
        <f t="shared" si="333"/>
        <v>864</v>
      </c>
      <c r="AK4969">
        <f t="shared" si="335"/>
        <v>0</v>
      </c>
      <c r="AL4969">
        <f t="shared" si="334"/>
        <v>1</v>
      </c>
      <c r="AM4969">
        <f t="shared" si="334"/>
        <v>0</v>
      </c>
      <c r="AN4969">
        <f t="shared" si="334"/>
        <v>0</v>
      </c>
      <c r="AO4969">
        <f t="shared" si="334"/>
        <v>0</v>
      </c>
    </row>
    <row r="4970" spans="1:41" ht="14.45" customHeight="1" x14ac:dyDescent="0.45">
      <c r="A4970" s="1">
        <v>44214.726168981484</v>
      </c>
      <c r="B4970" s="1">
        <v>44214.728888888887</v>
      </c>
      <c r="C4970">
        <v>0</v>
      </c>
      <c r="D4970">
        <v>100</v>
      </c>
      <c r="E4970">
        <v>235</v>
      </c>
      <c r="F4970">
        <v>1</v>
      </c>
      <c r="G4970" s="1">
        <v>44214.728897314817</v>
      </c>
      <c r="H4970" s="2" t="s">
        <v>10652</v>
      </c>
      <c r="I4970" s="2" t="s">
        <v>51</v>
      </c>
      <c r="J4970" s="2" t="s">
        <v>52</v>
      </c>
      <c r="K4970" s="2" t="s">
        <v>53</v>
      </c>
      <c r="L4970" s="2" t="s">
        <v>9127</v>
      </c>
      <c r="M4970" s="2" t="s">
        <v>55</v>
      </c>
      <c r="N4970" s="2" t="s">
        <v>142</v>
      </c>
      <c r="O4970">
        <v>1</v>
      </c>
      <c r="P4970">
        <v>0</v>
      </c>
      <c r="Q4970">
        <v>0</v>
      </c>
      <c r="R4970">
        <v>22.216999999999999</v>
      </c>
      <c r="S4970">
        <v>0</v>
      </c>
      <c r="T4970" s="2" t="s">
        <v>10651</v>
      </c>
      <c r="U4970" s="2" t="s">
        <v>357</v>
      </c>
      <c r="V4970">
        <v>2</v>
      </c>
      <c r="X4970">
        <v>22</v>
      </c>
      <c r="Y4970" s="2" t="s">
        <v>59</v>
      </c>
      <c r="Z4970">
        <v>235</v>
      </c>
      <c r="AA4970" s="2" t="s">
        <v>9135</v>
      </c>
      <c r="AB4970" s="2" t="s">
        <v>9134</v>
      </c>
      <c r="AC4970" s="2" t="s">
        <v>59</v>
      </c>
      <c r="AD4970">
        <v>1</v>
      </c>
      <c r="AE4970" s="15">
        <f t="shared" si="332"/>
        <v>1536</v>
      </c>
      <c r="AF4970" s="16">
        <f t="shared" si="333"/>
        <v>864</v>
      </c>
      <c r="AK4970">
        <f t="shared" si="335"/>
        <v>1</v>
      </c>
      <c r="AL4970">
        <f t="shared" si="334"/>
        <v>0</v>
      </c>
      <c r="AM4970">
        <f t="shared" si="334"/>
        <v>0</v>
      </c>
      <c r="AN4970">
        <f t="shared" si="334"/>
        <v>0</v>
      </c>
      <c r="AO4970">
        <f t="shared" si="334"/>
        <v>0</v>
      </c>
    </row>
    <row r="4971" spans="1:41" ht="14.45" customHeight="1" x14ac:dyDescent="0.45">
      <c r="A4971" s="1">
        <v>44214.727372685185</v>
      </c>
      <c r="B4971" s="1">
        <v>44214.728900462964</v>
      </c>
      <c r="C4971">
        <v>0</v>
      </c>
      <c r="D4971">
        <v>100</v>
      </c>
      <c r="E4971">
        <v>132</v>
      </c>
      <c r="F4971">
        <v>1</v>
      </c>
      <c r="G4971" s="1">
        <v>44214.728914942127</v>
      </c>
      <c r="H4971" s="2" t="s">
        <v>10650</v>
      </c>
      <c r="I4971" s="2" t="s">
        <v>51</v>
      </c>
      <c r="J4971" s="2" t="s">
        <v>52</v>
      </c>
      <c r="K4971" s="2" t="s">
        <v>53</v>
      </c>
      <c r="L4971" s="2" t="s">
        <v>9127</v>
      </c>
      <c r="M4971" s="2" t="s">
        <v>55</v>
      </c>
      <c r="N4971" s="2" t="s">
        <v>56</v>
      </c>
      <c r="O4971">
        <v>1</v>
      </c>
      <c r="P4971">
        <v>0</v>
      </c>
      <c r="Q4971">
        <v>0</v>
      </c>
      <c r="R4971">
        <v>14.023</v>
      </c>
      <c r="S4971">
        <v>0</v>
      </c>
      <c r="T4971" s="2" t="s">
        <v>10649</v>
      </c>
      <c r="U4971" s="2" t="s">
        <v>410</v>
      </c>
      <c r="V4971">
        <v>1</v>
      </c>
      <c r="X4971">
        <v>22</v>
      </c>
      <c r="Y4971" s="2" t="s">
        <v>59</v>
      </c>
      <c r="Z4971">
        <v>132</v>
      </c>
      <c r="AA4971" s="2" t="s">
        <v>9156</v>
      </c>
      <c r="AB4971" s="2" t="s">
        <v>9155</v>
      </c>
      <c r="AC4971" s="2" t="s">
        <v>59</v>
      </c>
      <c r="AD4971">
        <v>1</v>
      </c>
      <c r="AE4971" s="15">
        <f t="shared" si="332"/>
        <v>1920</v>
      </c>
      <c r="AF4971" s="16">
        <f t="shared" si="333"/>
        <v>1080</v>
      </c>
      <c r="AK4971">
        <f t="shared" si="335"/>
        <v>1</v>
      </c>
      <c r="AL4971">
        <f t="shared" si="334"/>
        <v>0</v>
      </c>
      <c r="AM4971">
        <f t="shared" si="334"/>
        <v>0</v>
      </c>
      <c r="AN4971">
        <f t="shared" si="334"/>
        <v>0</v>
      </c>
      <c r="AO4971">
        <f t="shared" si="334"/>
        <v>0</v>
      </c>
    </row>
    <row r="4972" spans="1:41" ht="14.45" customHeight="1" x14ac:dyDescent="0.45">
      <c r="A4972" s="1">
        <v>44214.726875</v>
      </c>
      <c r="B4972" s="1">
        <v>44214.729039351849</v>
      </c>
      <c r="C4972">
        <v>0</v>
      </c>
      <c r="D4972">
        <v>100</v>
      </c>
      <c r="E4972">
        <v>187</v>
      </c>
      <c r="F4972">
        <v>1</v>
      </c>
      <c r="G4972" s="1">
        <v>44214.729053287039</v>
      </c>
      <c r="H4972" s="2" t="s">
        <v>10648</v>
      </c>
      <c r="I4972" s="2" t="s">
        <v>51</v>
      </c>
      <c r="J4972" s="2" t="s">
        <v>52</v>
      </c>
      <c r="K4972" s="2" t="s">
        <v>113</v>
      </c>
      <c r="L4972" s="2" t="s">
        <v>344</v>
      </c>
      <c r="M4972" s="2" t="s">
        <v>106</v>
      </c>
      <c r="N4972" s="2" t="s">
        <v>123</v>
      </c>
      <c r="O4972">
        <v>1</v>
      </c>
      <c r="P4972">
        <v>24.015999999999998</v>
      </c>
      <c r="Q4972">
        <v>24.015999999999998</v>
      </c>
      <c r="R4972">
        <v>24.52</v>
      </c>
      <c r="S4972">
        <v>1</v>
      </c>
      <c r="T4972" s="2" t="s">
        <v>10647</v>
      </c>
      <c r="U4972" s="2" t="s">
        <v>144</v>
      </c>
      <c r="V4972">
        <v>2</v>
      </c>
      <c r="X4972">
        <v>22</v>
      </c>
      <c r="Y4972" s="2" t="s">
        <v>59</v>
      </c>
      <c r="Z4972">
        <v>187</v>
      </c>
      <c r="AA4972" s="2" t="s">
        <v>9194</v>
      </c>
      <c r="AB4972" s="2" t="s">
        <v>9193</v>
      </c>
      <c r="AC4972" s="2" t="s">
        <v>59</v>
      </c>
      <c r="AD4972">
        <v>1</v>
      </c>
      <c r="AE4972" s="15">
        <f t="shared" si="332"/>
        <v>1280</v>
      </c>
      <c r="AF4972" s="16">
        <f t="shared" si="333"/>
        <v>800</v>
      </c>
      <c r="AK4972">
        <f t="shared" si="335"/>
        <v>1</v>
      </c>
      <c r="AL4972">
        <f t="shared" si="334"/>
        <v>0</v>
      </c>
      <c r="AM4972">
        <f t="shared" si="334"/>
        <v>0</v>
      </c>
      <c r="AN4972">
        <f t="shared" si="334"/>
        <v>0</v>
      </c>
      <c r="AO4972">
        <f t="shared" si="334"/>
        <v>0</v>
      </c>
    </row>
    <row r="4973" spans="1:41" ht="14.45" customHeight="1" x14ac:dyDescent="0.45">
      <c r="A4973" s="1">
        <v>44214.726377314815</v>
      </c>
      <c r="B4973" s="1">
        <v>44214.729247685187</v>
      </c>
      <c r="C4973">
        <v>0</v>
      </c>
      <c r="D4973">
        <v>100</v>
      </c>
      <c r="E4973">
        <v>247</v>
      </c>
      <c r="F4973">
        <v>1</v>
      </c>
      <c r="G4973" s="1">
        <v>44214.729251307872</v>
      </c>
      <c r="H4973" s="2" t="s">
        <v>10646</v>
      </c>
      <c r="I4973" s="2" t="s">
        <v>51</v>
      </c>
      <c r="J4973" s="2" t="s">
        <v>52</v>
      </c>
      <c r="K4973" s="2" t="s">
        <v>53</v>
      </c>
      <c r="L4973" s="2" t="s">
        <v>9127</v>
      </c>
      <c r="M4973" s="2" t="s">
        <v>55</v>
      </c>
      <c r="N4973" s="2" t="s">
        <v>56</v>
      </c>
      <c r="O4973">
        <v>1</v>
      </c>
      <c r="P4973">
        <v>0</v>
      </c>
      <c r="Q4973">
        <v>0</v>
      </c>
      <c r="R4973">
        <v>41.378999999999998</v>
      </c>
      <c r="S4973">
        <v>0</v>
      </c>
      <c r="T4973" s="2" t="s">
        <v>10645</v>
      </c>
      <c r="U4973" s="2" t="s">
        <v>102</v>
      </c>
      <c r="V4973">
        <v>1</v>
      </c>
      <c r="X4973">
        <v>22</v>
      </c>
      <c r="Y4973" s="2" t="s">
        <v>59</v>
      </c>
      <c r="Z4973">
        <v>247</v>
      </c>
      <c r="AA4973" s="2" t="s">
        <v>9194</v>
      </c>
      <c r="AB4973" s="2" t="s">
        <v>9193</v>
      </c>
      <c r="AC4973" s="2" t="s">
        <v>59</v>
      </c>
      <c r="AD4973">
        <v>1</v>
      </c>
      <c r="AE4973" s="15">
        <f t="shared" si="332"/>
        <v>1920</v>
      </c>
      <c r="AF4973" s="16">
        <f t="shared" si="333"/>
        <v>1080</v>
      </c>
      <c r="AK4973">
        <f t="shared" si="335"/>
        <v>1</v>
      </c>
      <c r="AL4973">
        <f t="shared" si="334"/>
        <v>0</v>
      </c>
      <c r="AM4973">
        <f t="shared" si="334"/>
        <v>0</v>
      </c>
      <c r="AN4973">
        <f t="shared" si="334"/>
        <v>0</v>
      </c>
      <c r="AO4973">
        <f t="shared" si="334"/>
        <v>0</v>
      </c>
    </row>
    <row r="4974" spans="1:41" ht="14.45" customHeight="1" x14ac:dyDescent="0.45">
      <c r="A4974" s="1">
        <v>44214.727789351855</v>
      </c>
      <c r="B4974" s="1">
        <v>44214.729247685187</v>
      </c>
      <c r="C4974">
        <v>0</v>
      </c>
      <c r="D4974">
        <v>100</v>
      </c>
      <c r="E4974">
        <v>126</v>
      </c>
      <c r="F4974">
        <v>1</v>
      </c>
      <c r="G4974" s="1">
        <v>44214.729262824076</v>
      </c>
      <c r="H4974" s="2" t="s">
        <v>10644</v>
      </c>
      <c r="I4974" s="2" t="s">
        <v>51</v>
      </c>
      <c r="J4974" s="2" t="s">
        <v>52</v>
      </c>
      <c r="K4974" s="2" t="s">
        <v>53</v>
      </c>
      <c r="L4974" s="2" t="s">
        <v>87</v>
      </c>
      <c r="M4974" s="2" t="s">
        <v>55</v>
      </c>
      <c r="N4974" s="2" t="s">
        <v>142</v>
      </c>
      <c r="O4974">
        <v>1</v>
      </c>
      <c r="P4974">
        <v>0</v>
      </c>
      <c r="Q4974">
        <v>0</v>
      </c>
      <c r="R4974">
        <v>16.266999999999999</v>
      </c>
      <c r="S4974">
        <v>0</v>
      </c>
      <c r="T4974" s="2" t="s">
        <v>10643</v>
      </c>
      <c r="U4974" s="2" t="s">
        <v>96</v>
      </c>
      <c r="V4974">
        <v>1</v>
      </c>
      <c r="X4974">
        <v>22</v>
      </c>
      <c r="Y4974" s="2" t="s">
        <v>59</v>
      </c>
      <c r="Z4974">
        <v>126</v>
      </c>
      <c r="AA4974" s="2" t="s">
        <v>9156</v>
      </c>
      <c r="AB4974" s="2" t="s">
        <v>9155</v>
      </c>
      <c r="AC4974" s="2" t="s">
        <v>59</v>
      </c>
      <c r="AD4974">
        <v>1</v>
      </c>
      <c r="AE4974" s="15">
        <f t="shared" si="332"/>
        <v>1536</v>
      </c>
      <c r="AF4974" s="16">
        <f t="shared" si="333"/>
        <v>864</v>
      </c>
      <c r="AK4974">
        <f t="shared" si="335"/>
        <v>1</v>
      </c>
      <c r="AL4974">
        <f t="shared" si="334"/>
        <v>0</v>
      </c>
      <c r="AM4974">
        <f t="shared" si="334"/>
        <v>0</v>
      </c>
      <c r="AN4974">
        <f t="shared" si="334"/>
        <v>0</v>
      </c>
      <c r="AO4974">
        <f t="shared" si="334"/>
        <v>0</v>
      </c>
    </row>
    <row r="4975" spans="1:41" ht="14.45" customHeight="1" x14ac:dyDescent="0.45">
      <c r="A4975" s="1">
        <v>44214.727453703701</v>
      </c>
      <c r="B4975" s="1">
        <v>44214.72934027778</v>
      </c>
      <c r="C4975">
        <v>0</v>
      </c>
      <c r="D4975">
        <v>100</v>
      </c>
      <c r="E4975">
        <v>162</v>
      </c>
      <c r="F4975">
        <v>1</v>
      </c>
      <c r="G4975" s="1">
        <v>44214.729347835651</v>
      </c>
      <c r="H4975" s="2" t="s">
        <v>10642</v>
      </c>
      <c r="I4975" s="2" t="s">
        <v>51</v>
      </c>
      <c r="J4975" s="2" t="s">
        <v>52</v>
      </c>
      <c r="K4975" s="2" t="s">
        <v>53</v>
      </c>
      <c r="L4975" s="2" t="s">
        <v>9558</v>
      </c>
      <c r="M4975" s="2" t="s">
        <v>9557</v>
      </c>
      <c r="N4975" s="2" t="s">
        <v>100</v>
      </c>
      <c r="O4975">
        <v>1</v>
      </c>
      <c r="P4975">
        <v>9.6180000000000003</v>
      </c>
      <c r="Q4975">
        <v>12.343999999999999</v>
      </c>
      <c r="R4975">
        <v>33.247999999999998</v>
      </c>
      <c r="S4975">
        <v>2</v>
      </c>
      <c r="T4975" s="2" t="s">
        <v>10641</v>
      </c>
      <c r="U4975" s="2" t="s">
        <v>222</v>
      </c>
      <c r="V4975">
        <v>2</v>
      </c>
      <c r="X4975">
        <v>22</v>
      </c>
      <c r="Y4975" s="2" t="s">
        <v>59</v>
      </c>
      <c r="Z4975">
        <v>162</v>
      </c>
      <c r="AA4975" s="2" t="s">
        <v>9156</v>
      </c>
      <c r="AB4975" s="2" t="s">
        <v>9155</v>
      </c>
      <c r="AC4975" s="2" t="s">
        <v>59</v>
      </c>
      <c r="AD4975">
        <v>1</v>
      </c>
      <c r="AE4975" s="15">
        <f t="shared" si="332"/>
        <v>1366</v>
      </c>
      <c r="AF4975" s="16">
        <f t="shared" si="333"/>
        <v>768</v>
      </c>
      <c r="AK4975">
        <f t="shared" si="335"/>
        <v>1</v>
      </c>
      <c r="AL4975">
        <f t="shared" si="334"/>
        <v>0</v>
      </c>
      <c r="AM4975">
        <f t="shared" si="334"/>
        <v>0</v>
      </c>
      <c r="AN4975">
        <f t="shared" si="334"/>
        <v>0</v>
      </c>
      <c r="AO4975">
        <f t="shared" si="334"/>
        <v>0</v>
      </c>
    </row>
    <row r="4976" spans="1:41" ht="14.45" customHeight="1" x14ac:dyDescent="0.45">
      <c r="A4976" s="1">
        <v>44214.727638888886</v>
      </c>
      <c r="B4976" s="1">
        <v>44214.72934027778</v>
      </c>
      <c r="C4976">
        <v>0</v>
      </c>
      <c r="D4976">
        <v>100</v>
      </c>
      <c r="E4976">
        <v>147</v>
      </c>
      <c r="F4976">
        <v>1</v>
      </c>
      <c r="G4976" s="1">
        <v>44214.729352627313</v>
      </c>
      <c r="H4976" s="2" t="s">
        <v>10640</v>
      </c>
      <c r="I4976" s="2" t="s">
        <v>51</v>
      </c>
      <c r="J4976" s="2" t="s">
        <v>52</v>
      </c>
      <c r="K4976" s="2" t="s">
        <v>53</v>
      </c>
      <c r="L4976" s="2" t="s">
        <v>9127</v>
      </c>
      <c r="M4976" s="2" t="s">
        <v>55</v>
      </c>
      <c r="N4976" s="2" t="s">
        <v>56</v>
      </c>
      <c r="O4976">
        <v>1</v>
      </c>
      <c r="P4976">
        <v>0</v>
      </c>
      <c r="Q4976">
        <v>0</v>
      </c>
      <c r="R4976">
        <v>20.841000000000001</v>
      </c>
      <c r="S4976">
        <v>0</v>
      </c>
      <c r="T4976" s="2" t="s">
        <v>10639</v>
      </c>
      <c r="U4976" s="2" t="s">
        <v>109</v>
      </c>
      <c r="V4976">
        <v>2</v>
      </c>
      <c r="X4976">
        <v>22</v>
      </c>
      <c r="Y4976" s="2" t="s">
        <v>59</v>
      </c>
      <c r="Z4976">
        <v>147</v>
      </c>
      <c r="AA4976" s="2" t="s">
        <v>9194</v>
      </c>
      <c r="AB4976" s="2" t="s">
        <v>9193</v>
      </c>
      <c r="AC4976" s="2" t="s">
        <v>59</v>
      </c>
      <c r="AD4976">
        <v>1</v>
      </c>
      <c r="AE4976" s="15">
        <f t="shared" si="332"/>
        <v>1920</v>
      </c>
      <c r="AF4976" s="16">
        <f t="shared" si="333"/>
        <v>1080</v>
      </c>
      <c r="AK4976">
        <f t="shared" si="335"/>
        <v>1</v>
      </c>
      <c r="AL4976">
        <f t="shared" si="334"/>
        <v>0</v>
      </c>
      <c r="AM4976">
        <f t="shared" si="334"/>
        <v>0</v>
      </c>
      <c r="AN4976">
        <f t="shared" si="334"/>
        <v>0</v>
      </c>
      <c r="AO4976">
        <f t="shared" si="334"/>
        <v>0</v>
      </c>
    </row>
    <row r="4977" spans="1:41" ht="14.45" customHeight="1" x14ac:dyDescent="0.45">
      <c r="A4977" s="1">
        <v>44214.727685185186</v>
      </c>
      <c r="B4977" s="1">
        <v>44214.729363425926</v>
      </c>
      <c r="C4977">
        <v>0</v>
      </c>
      <c r="D4977">
        <v>100</v>
      </c>
      <c r="E4977">
        <v>144</v>
      </c>
      <c r="F4977">
        <v>1</v>
      </c>
      <c r="G4977" s="1">
        <v>44214.729373553244</v>
      </c>
      <c r="H4977" s="2" t="s">
        <v>10638</v>
      </c>
      <c r="I4977" s="2" t="s">
        <v>51</v>
      </c>
      <c r="J4977" s="2" t="s">
        <v>52</v>
      </c>
      <c r="K4977" s="2" t="s">
        <v>53</v>
      </c>
      <c r="L4977" s="2" t="s">
        <v>9127</v>
      </c>
      <c r="M4977" s="2" t="s">
        <v>55</v>
      </c>
      <c r="N4977" s="2" t="s">
        <v>100</v>
      </c>
      <c r="O4977">
        <v>1</v>
      </c>
      <c r="P4977">
        <v>0</v>
      </c>
      <c r="Q4977">
        <v>0</v>
      </c>
      <c r="R4977">
        <v>24.119</v>
      </c>
      <c r="S4977">
        <v>0</v>
      </c>
      <c r="T4977" s="2" t="s">
        <v>10637</v>
      </c>
      <c r="U4977" s="2" t="s">
        <v>169</v>
      </c>
      <c r="V4977">
        <v>1</v>
      </c>
      <c r="X4977">
        <v>22</v>
      </c>
      <c r="Y4977" s="2" t="s">
        <v>59</v>
      </c>
      <c r="Z4977">
        <v>144</v>
      </c>
      <c r="AA4977" s="2" t="s">
        <v>9156</v>
      </c>
      <c r="AB4977" s="2" t="s">
        <v>9155</v>
      </c>
      <c r="AC4977" s="2" t="s">
        <v>59</v>
      </c>
      <c r="AD4977">
        <v>1</v>
      </c>
      <c r="AE4977" s="15">
        <f t="shared" si="332"/>
        <v>1366</v>
      </c>
      <c r="AF4977" s="16">
        <f t="shared" si="333"/>
        <v>768</v>
      </c>
      <c r="AK4977">
        <f t="shared" si="335"/>
        <v>0</v>
      </c>
      <c r="AL4977">
        <f t="shared" si="334"/>
        <v>1</v>
      </c>
      <c r="AM4977">
        <f t="shared" si="334"/>
        <v>0</v>
      </c>
      <c r="AN4977">
        <f t="shared" si="334"/>
        <v>0</v>
      </c>
      <c r="AO4977">
        <f t="shared" si="334"/>
        <v>0</v>
      </c>
    </row>
    <row r="4978" spans="1:41" ht="14.45" customHeight="1" x14ac:dyDescent="0.45">
      <c r="A4978" s="1">
        <v>44214.72729166667</v>
      </c>
      <c r="B4978" s="1">
        <v>44214.729467592595</v>
      </c>
      <c r="C4978">
        <v>0</v>
      </c>
      <c r="D4978">
        <v>100</v>
      </c>
      <c r="E4978">
        <v>187</v>
      </c>
      <c r="F4978">
        <v>1</v>
      </c>
      <c r="G4978" s="1">
        <v>44214.729470081016</v>
      </c>
      <c r="H4978" s="2" t="s">
        <v>10636</v>
      </c>
      <c r="I4978" s="2" t="s">
        <v>51</v>
      </c>
      <c r="J4978" s="2" t="s">
        <v>52</v>
      </c>
      <c r="K4978" s="2" t="s">
        <v>64</v>
      </c>
      <c r="L4978" s="2" t="s">
        <v>9195</v>
      </c>
      <c r="M4978" s="2" t="s">
        <v>55</v>
      </c>
      <c r="N4978" s="2" t="s">
        <v>234</v>
      </c>
      <c r="O4978">
        <v>1</v>
      </c>
      <c r="P4978">
        <v>0</v>
      </c>
      <c r="Q4978">
        <v>0</v>
      </c>
      <c r="R4978">
        <v>18.673999999999999</v>
      </c>
      <c r="S4978">
        <v>0</v>
      </c>
      <c r="T4978" s="2" t="s">
        <v>10635</v>
      </c>
      <c r="U4978" s="2" t="s">
        <v>188</v>
      </c>
      <c r="V4978">
        <v>1</v>
      </c>
      <c r="X4978">
        <v>28</v>
      </c>
      <c r="Y4978" s="2" t="s">
        <v>59</v>
      </c>
      <c r="Z4978">
        <v>187</v>
      </c>
      <c r="AA4978" s="2" t="s">
        <v>9135</v>
      </c>
      <c r="AB4978" s="2" t="s">
        <v>9134</v>
      </c>
      <c r="AC4978" s="2" t="s">
        <v>62</v>
      </c>
      <c r="AD4978">
        <v>1</v>
      </c>
      <c r="AE4978" s="15">
        <f t="shared" si="332"/>
        <v>1600</v>
      </c>
      <c r="AF4978" s="16">
        <f t="shared" si="333"/>
        <v>900</v>
      </c>
      <c r="AK4978">
        <f t="shared" si="335"/>
        <v>1</v>
      </c>
      <c r="AL4978">
        <f t="shared" si="334"/>
        <v>0</v>
      </c>
      <c r="AM4978">
        <f t="shared" si="334"/>
        <v>0</v>
      </c>
      <c r="AN4978">
        <f t="shared" si="334"/>
        <v>0</v>
      </c>
      <c r="AO4978">
        <f t="shared" si="334"/>
        <v>0</v>
      </c>
    </row>
    <row r="4979" spans="1:41" ht="14.45" customHeight="1" x14ac:dyDescent="0.45">
      <c r="A4979" s="1">
        <v>44214.726689814815</v>
      </c>
      <c r="B4979" s="1">
        <v>44214.729467592595</v>
      </c>
      <c r="C4979">
        <v>0</v>
      </c>
      <c r="D4979">
        <v>100</v>
      </c>
      <c r="E4979">
        <v>239</v>
      </c>
      <c r="F4979">
        <v>1</v>
      </c>
      <c r="G4979" s="1">
        <v>44214.729479467591</v>
      </c>
      <c r="H4979" s="2" t="s">
        <v>10634</v>
      </c>
      <c r="I4979" s="2" t="s">
        <v>51</v>
      </c>
      <c r="J4979" s="2" t="s">
        <v>52</v>
      </c>
      <c r="K4979" s="2" t="s">
        <v>53</v>
      </c>
      <c r="L4979" s="2" t="s">
        <v>9127</v>
      </c>
      <c r="M4979" s="2" t="s">
        <v>55</v>
      </c>
      <c r="N4979" s="2" t="s">
        <v>142</v>
      </c>
      <c r="O4979">
        <v>1</v>
      </c>
      <c r="P4979">
        <v>0</v>
      </c>
      <c r="Q4979">
        <v>0</v>
      </c>
      <c r="R4979">
        <v>9.5850000000000009</v>
      </c>
      <c r="S4979">
        <v>0</v>
      </c>
      <c r="T4979" s="2" t="s">
        <v>10633</v>
      </c>
      <c r="U4979" s="2" t="s">
        <v>165</v>
      </c>
      <c r="V4979">
        <v>1</v>
      </c>
      <c r="X4979">
        <v>22</v>
      </c>
      <c r="Y4979" s="2" t="s">
        <v>59</v>
      </c>
      <c r="Z4979">
        <v>239</v>
      </c>
      <c r="AA4979" s="2" t="s">
        <v>9156</v>
      </c>
      <c r="AB4979" s="2" t="s">
        <v>9155</v>
      </c>
      <c r="AC4979" s="2" t="s">
        <v>59</v>
      </c>
      <c r="AD4979">
        <v>1</v>
      </c>
      <c r="AE4979" s="15">
        <f t="shared" si="332"/>
        <v>1536</v>
      </c>
      <c r="AF4979" s="16">
        <f t="shared" si="333"/>
        <v>864</v>
      </c>
      <c r="AK4979">
        <f t="shared" si="335"/>
        <v>0</v>
      </c>
      <c r="AL4979">
        <f t="shared" si="334"/>
        <v>1</v>
      </c>
      <c r="AM4979">
        <f t="shared" si="334"/>
        <v>0</v>
      </c>
      <c r="AN4979">
        <f t="shared" si="334"/>
        <v>0</v>
      </c>
      <c r="AO4979">
        <f t="shared" si="334"/>
        <v>0</v>
      </c>
    </row>
    <row r="4980" spans="1:41" ht="14.45" customHeight="1" x14ac:dyDescent="0.45">
      <c r="A4980" s="1">
        <v>44214.727037037039</v>
      </c>
      <c r="B4980" s="1">
        <v>44214.729479166665</v>
      </c>
      <c r="C4980">
        <v>0</v>
      </c>
      <c r="D4980">
        <v>100</v>
      </c>
      <c r="E4980">
        <v>211</v>
      </c>
      <c r="F4980">
        <v>1</v>
      </c>
      <c r="G4980" s="1">
        <v>44214.729490844904</v>
      </c>
      <c r="H4980" s="2" t="s">
        <v>10632</v>
      </c>
      <c r="I4980" s="2" t="s">
        <v>51</v>
      </c>
      <c r="J4980" s="2" t="s">
        <v>52</v>
      </c>
      <c r="K4980" s="2" t="s">
        <v>53</v>
      </c>
      <c r="L4980" s="2" t="s">
        <v>9127</v>
      </c>
      <c r="M4980" s="2" t="s">
        <v>55</v>
      </c>
      <c r="N4980" s="2" t="s">
        <v>56</v>
      </c>
      <c r="O4980">
        <v>1</v>
      </c>
      <c r="P4980">
        <v>0</v>
      </c>
      <c r="Q4980">
        <v>0</v>
      </c>
      <c r="R4980">
        <v>31.119</v>
      </c>
      <c r="S4980">
        <v>0</v>
      </c>
      <c r="T4980" s="2" t="s">
        <v>10631</v>
      </c>
      <c r="U4980" s="2" t="s">
        <v>89</v>
      </c>
      <c r="V4980">
        <v>2</v>
      </c>
      <c r="X4980">
        <v>22</v>
      </c>
      <c r="Y4980" s="2" t="s">
        <v>59</v>
      </c>
      <c r="Z4980">
        <v>211</v>
      </c>
      <c r="AA4980" s="2" t="s">
        <v>9135</v>
      </c>
      <c r="AB4980" s="2" t="s">
        <v>9134</v>
      </c>
      <c r="AC4980" s="2" t="s">
        <v>59</v>
      </c>
      <c r="AD4980">
        <v>1</v>
      </c>
      <c r="AE4980" s="15">
        <f t="shared" si="332"/>
        <v>1920</v>
      </c>
      <c r="AF4980" s="16">
        <f t="shared" si="333"/>
        <v>1080</v>
      </c>
      <c r="AK4980">
        <f t="shared" si="335"/>
        <v>1</v>
      </c>
      <c r="AL4980">
        <f t="shared" si="334"/>
        <v>0</v>
      </c>
      <c r="AM4980">
        <f t="shared" si="334"/>
        <v>0</v>
      </c>
      <c r="AN4980">
        <f t="shared" si="334"/>
        <v>0</v>
      </c>
      <c r="AO4980">
        <f t="shared" si="334"/>
        <v>0</v>
      </c>
    </row>
    <row r="4981" spans="1:41" ht="14.45" customHeight="1" x14ac:dyDescent="0.45">
      <c r="A4981" s="1">
        <v>44214.725949074076</v>
      </c>
      <c r="B4981" s="1">
        <v>44214.729525462964</v>
      </c>
      <c r="C4981">
        <v>0</v>
      </c>
      <c r="D4981">
        <v>100</v>
      </c>
      <c r="E4981">
        <v>308</v>
      </c>
      <c r="F4981">
        <v>1</v>
      </c>
      <c r="G4981" s="1">
        <v>44214.729533425925</v>
      </c>
      <c r="H4981" s="2" t="s">
        <v>10630</v>
      </c>
      <c r="I4981" s="2" t="s">
        <v>51</v>
      </c>
      <c r="J4981" s="2" t="s">
        <v>52</v>
      </c>
      <c r="K4981" s="2" t="s">
        <v>53</v>
      </c>
      <c r="L4981" s="2" t="s">
        <v>9127</v>
      </c>
      <c r="M4981" s="2" t="s">
        <v>153</v>
      </c>
      <c r="N4981" s="2" t="s">
        <v>404</v>
      </c>
      <c r="O4981">
        <v>1</v>
      </c>
      <c r="P4981">
        <v>0</v>
      </c>
      <c r="Q4981">
        <v>0</v>
      </c>
      <c r="R4981">
        <v>27.866</v>
      </c>
      <c r="S4981">
        <v>0</v>
      </c>
      <c r="T4981" s="2" t="s">
        <v>10629</v>
      </c>
      <c r="U4981" s="2" t="s">
        <v>140</v>
      </c>
      <c r="V4981">
        <v>1</v>
      </c>
      <c r="X4981">
        <v>22</v>
      </c>
      <c r="Y4981" s="2" t="s">
        <v>59</v>
      </c>
      <c r="Z4981">
        <v>308</v>
      </c>
      <c r="AA4981" s="2" t="s">
        <v>9135</v>
      </c>
      <c r="AB4981" s="2" t="s">
        <v>9134</v>
      </c>
      <c r="AC4981" s="2" t="s">
        <v>59</v>
      </c>
      <c r="AD4981">
        <v>1</v>
      </c>
      <c r="AE4981" s="15">
        <f t="shared" si="332"/>
        <v>3440</v>
      </c>
      <c r="AF4981" s="16">
        <f t="shared" si="333"/>
        <v>1440</v>
      </c>
      <c r="AK4981">
        <f t="shared" si="335"/>
        <v>0</v>
      </c>
      <c r="AL4981">
        <f t="shared" si="334"/>
        <v>1</v>
      </c>
      <c r="AM4981">
        <f t="shared" si="334"/>
        <v>0</v>
      </c>
      <c r="AN4981">
        <f t="shared" si="334"/>
        <v>0</v>
      </c>
      <c r="AO4981">
        <f t="shared" si="334"/>
        <v>0</v>
      </c>
    </row>
    <row r="4982" spans="1:41" ht="14.45" customHeight="1" x14ac:dyDescent="0.45">
      <c r="A4982" s="1">
        <v>44214.726469907408</v>
      </c>
      <c r="B4982" s="1">
        <v>44214.729525462964</v>
      </c>
      <c r="C4982">
        <v>0</v>
      </c>
      <c r="D4982">
        <v>100</v>
      </c>
      <c r="E4982">
        <v>263</v>
      </c>
      <c r="F4982">
        <v>1</v>
      </c>
      <c r="G4982" s="1">
        <v>44214.729536030092</v>
      </c>
      <c r="H4982" s="2" t="s">
        <v>10628</v>
      </c>
      <c r="I4982" s="2" t="s">
        <v>51</v>
      </c>
      <c r="J4982" s="2" t="s">
        <v>52</v>
      </c>
      <c r="K4982" s="2" t="s">
        <v>53</v>
      </c>
      <c r="L4982" s="2" t="s">
        <v>9127</v>
      </c>
      <c r="M4982" s="2" t="s">
        <v>55</v>
      </c>
      <c r="N4982" s="2" t="s">
        <v>142</v>
      </c>
      <c r="O4982">
        <v>1</v>
      </c>
      <c r="P4982">
        <v>0</v>
      </c>
      <c r="Q4982">
        <v>0</v>
      </c>
      <c r="R4982">
        <v>25.463000000000001</v>
      </c>
      <c r="S4982">
        <v>0</v>
      </c>
      <c r="T4982" s="2" t="s">
        <v>10627</v>
      </c>
      <c r="U4982" s="2" t="s">
        <v>116</v>
      </c>
      <c r="V4982">
        <v>2</v>
      </c>
      <c r="X4982">
        <v>28</v>
      </c>
      <c r="Y4982" s="2" t="s">
        <v>59</v>
      </c>
      <c r="Z4982">
        <v>263</v>
      </c>
      <c r="AA4982" s="2" t="s">
        <v>9135</v>
      </c>
      <c r="AB4982" s="2" t="s">
        <v>9134</v>
      </c>
      <c r="AC4982" s="2" t="s">
        <v>62</v>
      </c>
      <c r="AD4982">
        <v>1</v>
      </c>
      <c r="AE4982" s="15">
        <f t="shared" si="332"/>
        <v>1536</v>
      </c>
      <c r="AF4982" s="16">
        <f t="shared" si="333"/>
        <v>864</v>
      </c>
      <c r="AK4982">
        <f t="shared" si="335"/>
        <v>1</v>
      </c>
      <c r="AL4982">
        <f t="shared" si="334"/>
        <v>0</v>
      </c>
      <c r="AM4982">
        <f t="shared" si="334"/>
        <v>0</v>
      </c>
      <c r="AN4982">
        <f t="shared" si="334"/>
        <v>0</v>
      </c>
      <c r="AO4982">
        <f t="shared" si="334"/>
        <v>0</v>
      </c>
    </row>
    <row r="4983" spans="1:41" ht="14.45" customHeight="1" x14ac:dyDescent="0.45">
      <c r="A4983" s="1">
        <v>44214.727500000001</v>
      </c>
      <c r="B4983" s="1">
        <v>44214.729548611111</v>
      </c>
      <c r="C4983">
        <v>0</v>
      </c>
      <c r="D4983">
        <v>100</v>
      </c>
      <c r="E4983">
        <v>177</v>
      </c>
      <c r="F4983">
        <v>1</v>
      </c>
      <c r="G4983" s="1">
        <v>44214.729556215279</v>
      </c>
      <c r="H4983" s="2" t="s">
        <v>10626</v>
      </c>
      <c r="I4983" s="2" t="s">
        <v>51</v>
      </c>
      <c r="J4983" s="2" t="s">
        <v>52</v>
      </c>
      <c r="K4983" s="2" t="s">
        <v>53</v>
      </c>
      <c r="L4983" s="2" t="s">
        <v>9127</v>
      </c>
      <c r="M4983" s="2" t="s">
        <v>55</v>
      </c>
      <c r="N4983" s="2" t="s">
        <v>100</v>
      </c>
      <c r="O4983">
        <v>1</v>
      </c>
      <c r="P4983">
        <v>12.496</v>
      </c>
      <c r="Q4983">
        <v>26.574000000000002</v>
      </c>
      <c r="R4983">
        <v>31.097999999999999</v>
      </c>
      <c r="S4983">
        <v>2</v>
      </c>
      <c r="T4983" s="2" t="s">
        <v>10625</v>
      </c>
      <c r="U4983" s="2" t="s">
        <v>121</v>
      </c>
      <c r="V4983">
        <v>2</v>
      </c>
      <c r="X4983">
        <v>22</v>
      </c>
      <c r="Y4983" s="2" t="s">
        <v>59</v>
      </c>
      <c r="Z4983">
        <v>177</v>
      </c>
      <c r="AA4983" s="2" t="s">
        <v>9194</v>
      </c>
      <c r="AB4983" s="2" t="s">
        <v>9193</v>
      </c>
      <c r="AC4983" s="2" t="s">
        <v>59</v>
      </c>
      <c r="AD4983">
        <v>1</v>
      </c>
      <c r="AE4983" s="15">
        <f t="shared" si="332"/>
        <v>1366</v>
      </c>
      <c r="AF4983" s="16">
        <f t="shared" si="333"/>
        <v>768</v>
      </c>
      <c r="AK4983">
        <f t="shared" si="335"/>
        <v>0</v>
      </c>
      <c r="AL4983">
        <f t="shared" si="334"/>
        <v>0</v>
      </c>
      <c r="AM4983">
        <f t="shared" si="334"/>
        <v>0</v>
      </c>
      <c r="AN4983">
        <f t="shared" si="334"/>
        <v>0</v>
      </c>
      <c r="AO4983">
        <f t="shared" si="334"/>
        <v>0</v>
      </c>
    </row>
    <row r="4984" spans="1:41" ht="14.45" customHeight="1" x14ac:dyDescent="0.45">
      <c r="A4984" s="1">
        <v>44214.727372685185</v>
      </c>
      <c r="B4984" s="1">
        <v>44214.729571759257</v>
      </c>
      <c r="C4984">
        <v>0</v>
      </c>
      <c r="D4984">
        <v>100</v>
      </c>
      <c r="E4984">
        <v>190</v>
      </c>
      <c r="F4984">
        <v>1</v>
      </c>
      <c r="G4984" s="1">
        <v>44214.729581458334</v>
      </c>
      <c r="H4984" s="2" t="s">
        <v>10624</v>
      </c>
      <c r="I4984" s="2" t="s">
        <v>51</v>
      </c>
      <c r="J4984" s="2" t="s">
        <v>52</v>
      </c>
      <c r="K4984" s="2" t="s">
        <v>53</v>
      </c>
      <c r="L4984" s="2" t="s">
        <v>9127</v>
      </c>
      <c r="M4984" s="2" t="s">
        <v>55</v>
      </c>
      <c r="N4984" s="2" t="s">
        <v>132</v>
      </c>
      <c r="O4984">
        <v>1</v>
      </c>
      <c r="P4984">
        <v>0</v>
      </c>
      <c r="Q4984">
        <v>0</v>
      </c>
      <c r="R4984">
        <v>27.123000000000001</v>
      </c>
      <c r="S4984">
        <v>0</v>
      </c>
      <c r="T4984" s="2" t="s">
        <v>10623</v>
      </c>
      <c r="U4984" s="2" t="s">
        <v>179</v>
      </c>
      <c r="V4984">
        <v>2</v>
      </c>
      <c r="X4984">
        <v>22</v>
      </c>
      <c r="Y4984" s="2" t="s">
        <v>59</v>
      </c>
      <c r="Z4984">
        <v>190</v>
      </c>
      <c r="AA4984" s="2" t="s">
        <v>9135</v>
      </c>
      <c r="AB4984" s="2" t="s">
        <v>9134</v>
      </c>
      <c r="AC4984" s="2" t="s">
        <v>59</v>
      </c>
      <c r="AD4984">
        <v>1</v>
      </c>
      <c r="AE4984" s="15">
        <f t="shared" si="332"/>
        <v>1280</v>
      </c>
      <c r="AF4984" s="16">
        <f t="shared" si="333"/>
        <v>720</v>
      </c>
      <c r="AK4984">
        <f t="shared" si="335"/>
        <v>1</v>
      </c>
      <c r="AL4984">
        <f t="shared" si="334"/>
        <v>0</v>
      </c>
      <c r="AM4984">
        <f t="shared" si="334"/>
        <v>0</v>
      </c>
      <c r="AN4984">
        <f t="shared" si="334"/>
        <v>0</v>
      </c>
      <c r="AO4984">
        <f t="shared" si="334"/>
        <v>0</v>
      </c>
    </row>
    <row r="4985" spans="1:41" ht="14.45" customHeight="1" x14ac:dyDescent="0.45">
      <c r="A4985" s="1">
        <v>44214.727592592593</v>
      </c>
      <c r="B4985" s="1">
        <v>44214.729583333334</v>
      </c>
      <c r="C4985">
        <v>0</v>
      </c>
      <c r="D4985">
        <v>100</v>
      </c>
      <c r="E4985">
        <v>171</v>
      </c>
      <c r="F4985">
        <v>1</v>
      </c>
      <c r="G4985" s="1">
        <v>44214.729591134259</v>
      </c>
      <c r="H4985" s="2" t="s">
        <v>10622</v>
      </c>
      <c r="I4985" s="2" t="s">
        <v>51</v>
      </c>
      <c r="J4985" s="2" t="s">
        <v>52</v>
      </c>
      <c r="K4985" s="2" t="s">
        <v>53</v>
      </c>
      <c r="L4985" s="2" t="s">
        <v>9127</v>
      </c>
      <c r="M4985" s="2" t="s">
        <v>55</v>
      </c>
      <c r="N4985" s="2" t="s">
        <v>100</v>
      </c>
      <c r="O4985">
        <v>1</v>
      </c>
      <c r="P4985">
        <v>0</v>
      </c>
      <c r="Q4985">
        <v>0</v>
      </c>
      <c r="R4985">
        <v>19.927</v>
      </c>
      <c r="S4985">
        <v>0</v>
      </c>
      <c r="T4985" s="2" t="s">
        <v>10621</v>
      </c>
      <c r="U4985" s="2" t="s">
        <v>438</v>
      </c>
      <c r="V4985">
        <v>1</v>
      </c>
      <c r="X4985">
        <v>22</v>
      </c>
      <c r="Y4985" s="2" t="s">
        <v>59</v>
      </c>
      <c r="Z4985">
        <v>171</v>
      </c>
      <c r="AA4985" s="2" t="s">
        <v>9156</v>
      </c>
      <c r="AB4985" s="2" t="s">
        <v>9155</v>
      </c>
      <c r="AC4985" s="2" t="s">
        <v>59</v>
      </c>
      <c r="AD4985">
        <v>1</v>
      </c>
      <c r="AE4985" s="15">
        <f t="shared" si="332"/>
        <v>1366</v>
      </c>
      <c r="AF4985" s="16">
        <f t="shared" si="333"/>
        <v>768</v>
      </c>
      <c r="AK4985">
        <f t="shared" si="335"/>
        <v>1</v>
      </c>
      <c r="AL4985">
        <f t="shared" si="334"/>
        <v>0</v>
      </c>
      <c r="AM4985">
        <f t="shared" si="334"/>
        <v>0</v>
      </c>
      <c r="AN4985">
        <f t="shared" si="334"/>
        <v>0</v>
      </c>
      <c r="AO4985">
        <f t="shared" si="334"/>
        <v>0</v>
      </c>
    </row>
    <row r="4986" spans="1:41" ht="14.45" customHeight="1" x14ac:dyDescent="0.45">
      <c r="A4986" s="1">
        <v>44214.727280092593</v>
      </c>
      <c r="B4986" s="1">
        <v>44214.72960648148</v>
      </c>
      <c r="C4986">
        <v>0</v>
      </c>
      <c r="D4986">
        <v>100</v>
      </c>
      <c r="E4986">
        <v>201</v>
      </c>
      <c r="F4986">
        <v>1</v>
      </c>
      <c r="G4986" s="1">
        <v>44214.729616168981</v>
      </c>
      <c r="H4986" s="2" t="s">
        <v>10620</v>
      </c>
      <c r="I4986" s="2" t="s">
        <v>51</v>
      </c>
      <c r="J4986" s="2" t="s">
        <v>52</v>
      </c>
      <c r="K4986" s="2" t="s">
        <v>113</v>
      </c>
      <c r="L4986" s="2" t="s">
        <v>3854</v>
      </c>
      <c r="M4986" s="2" t="s">
        <v>106</v>
      </c>
      <c r="N4986" s="2" t="s">
        <v>385</v>
      </c>
      <c r="O4986">
        <v>1</v>
      </c>
      <c r="P4986">
        <v>0</v>
      </c>
      <c r="Q4986">
        <v>0</v>
      </c>
      <c r="R4986">
        <v>18.600000000000001</v>
      </c>
      <c r="S4986">
        <v>0</v>
      </c>
      <c r="T4986" s="2" t="s">
        <v>10619</v>
      </c>
      <c r="U4986" s="2" t="s">
        <v>455</v>
      </c>
      <c r="V4986">
        <v>1</v>
      </c>
      <c r="X4986">
        <v>22</v>
      </c>
      <c r="Y4986" s="2" t="s">
        <v>59</v>
      </c>
      <c r="Z4986">
        <v>201</v>
      </c>
      <c r="AA4986" s="2" t="s">
        <v>9156</v>
      </c>
      <c r="AB4986" s="2" t="s">
        <v>9155</v>
      </c>
      <c r="AC4986" s="2" t="s">
        <v>59</v>
      </c>
      <c r="AD4986">
        <v>1</v>
      </c>
      <c r="AE4986" s="15">
        <f t="shared" si="332"/>
        <v>768</v>
      </c>
      <c r="AF4986" s="16">
        <f t="shared" si="333"/>
        <v>1024</v>
      </c>
      <c r="AK4986">
        <f t="shared" si="335"/>
        <v>1</v>
      </c>
      <c r="AL4986">
        <f t="shared" si="334"/>
        <v>0</v>
      </c>
      <c r="AM4986">
        <f t="shared" si="334"/>
        <v>0</v>
      </c>
      <c r="AN4986">
        <f t="shared" si="334"/>
        <v>0</v>
      </c>
      <c r="AO4986">
        <f t="shared" si="334"/>
        <v>0</v>
      </c>
    </row>
    <row r="4987" spans="1:41" ht="14.45" customHeight="1" x14ac:dyDescent="0.45">
      <c r="A4987" s="1">
        <v>44214.727060185185</v>
      </c>
      <c r="B4987" s="1">
        <v>44214.729629629626</v>
      </c>
      <c r="C4987">
        <v>0</v>
      </c>
      <c r="D4987">
        <v>100</v>
      </c>
      <c r="E4987">
        <v>222</v>
      </c>
      <c r="F4987">
        <v>1</v>
      </c>
      <c r="G4987" s="1">
        <v>44214.729641550926</v>
      </c>
      <c r="H4987" s="2" t="s">
        <v>10618</v>
      </c>
      <c r="I4987" s="2" t="s">
        <v>51</v>
      </c>
      <c r="J4987" s="2" t="s">
        <v>52</v>
      </c>
      <c r="K4987" s="2" t="s">
        <v>53</v>
      </c>
      <c r="L4987" s="2" t="s">
        <v>9127</v>
      </c>
      <c r="M4987" s="2" t="s">
        <v>106</v>
      </c>
      <c r="N4987" s="2" t="s">
        <v>107</v>
      </c>
      <c r="O4987">
        <v>1</v>
      </c>
      <c r="P4987">
        <v>0</v>
      </c>
      <c r="Q4987">
        <v>0</v>
      </c>
      <c r="R4987">
        <v>30.329000000000001</v>
      </c>
      <c r="S4987">
        <v>0</v>
      </c>
      <c r="T4987" s="2" t="s">
        <v>10617</v>
      </c>
      <c r="U4987" s="2" t="s">
        <v>83</v>
      </c>
      <c r="V4987">
        <v>1</v>
      </c>
      <c r="X4987">
        <v>22</v>
      </c>
      <c r="Y4987" s="2" t="s">
        <v>59</v>
      </c>
      <c r="Z4987">
        <v>222</v>
      </c>
      <c r="AA4987" s="2" t="s">
        <v>9194</v>
      </c>
      <c r="AB4987" s="2" t="s">
        <v>9193</v>
      </c>
      <c r="AC4987" s="2" t="s">
        <v>59</v>
      </c>
      <c r="AD4987">
        <v>1</v>
      </c>
      <c r="AE4987" s="15">
        <f t="shared" si="332"/>
        <v>1440</v>
      </c>
      <c r="AF4987" s="16">
        <f t="shared" si="333"/>
        <v>900</v>
      </c>
      <c r="AK4987">
        <f t="shared" si="335"/>
        <v>0</v>
      </c>
      <c r="AL4987">
        <f t="shared" si="334"/>
        <v>0</v>
      </c>
      <c r="AM4987">
        <f t="shared" si="334"/>
        <v>0</v>
      </c>
      <c r="AN4987">
        <f t="shared" si="334"/>
        <v>0</v>
      </c>
      <c r="AO4987">
        <f t="shared" si="334"/>
        <v>0</v>
      </c>
    </row>
    <row r="4988" spans="1:41" ht="14.45" customHeight="1" x14ac:dyDescent="0.45">
      <c r="A4988" s="1">
        <v>44214.725891203707</v>
      </c>
      <c r="B4988" s="1">
        <v>44214.729641203703</v>
      </c>
      <c r="C4988">
        <v>0</v>
      </c>
      <c r="D4988">
        <v>100</v>
      </c>
      <c r="E4988">
        <v>323</v>
      </c>
      <c r="F4988">
        <v>1</v>
      </c>
      <c r="G4988" s="1">
        <v>44214.72964568287</v>
      </c>
      <c r="H4988" s="2" t="s">
        <v>10616</v>
      </c>
      <c r="I4988" s="2" t="s">
        <v>51</v>
      </c>
      <c r="J4988" s="2" t="s">
        <v>52</v>
      </c>
      <c r="K4988" s="2" t="s">
        <v>53</v>
      </c>
      <c r="L4988" s="2" t="s">
        <v>9558</v>
      </c>
      <c r="M4988" s="2" t="s">
        <v>9557</v>
      </c>
      <c r="N4988" s="2" t="s">
        <v>100</v>
      </c>
      <c r="O4988">
        <v>1</v>
      </c>
      <c r="P4988">
        <v>0</v>
      </c>
      <c r="Q4988">
        <v>0</v>
      </c>
      <c r="R4988">
        <v>54.854999999999997</v>
      </c>
      <c r="S4988">
        <v>0</v>
      </c>
      <c r="T4988" s="2" t="s">
        <v>10615</v>
      </c>
      <c r="U4988" s="2" t="s">
        <v>410</v>
      </c>
      <c r="V4988">
        <v>2</v>
      </c>
      <c r="X4988">
        <v>22</v>
      </c>
      <c r="Y4988" s="2" t="s">
        <v>59</v>
      </c>
      <c r="Z4988">
        <v>323</v>
      </c>
      <c r="AA4988" s="2" t="s">
        <v>9194</v>
      </c>
      <c r="AB4988" s="2" t="s">
        <v>9193</v>
      </c>
      <c r="AC4988" s="2" t="s">
        <v>59</v>
      </c>
      <c r="AD4988">
        <v>1</v>
      </c>
      <c r="AE4988" s="15">
        <f t="shared" si="332"/>
        <v>1366</v>
      </c>
      <c r="AF4988" s="16">
        <f t="shared" si="333"/>
        <v>768</v>
      </c>
      <c r="AK4988">
        <f t="shared" si="335"/>
        <v>1</v>
      </c>
      <c r="AL4988">
        <f t="shared" si="334"/>
        <v>0</v>
      </c>
      <c r="AM4988">
        <f t="shared" si="334"/>
        <v>0</v>
      </c>
      <c r="AN4988">
        <f t="shared" si="334"/>
        <v>0</v>
      </c>
      <c r="AO4988">
        <f t="shared" si="334"/>
        <v>0</v>
      </c>
    </row>
    <row r="4989" spans="1:41" ht="14.45" customHeight="1" x14ac:dyDescent="0.45">
      <c r="A4989" s="1">
        <v>44214.727256944447</v>
      </c>
      <c r="B4989" s="1">
        <v>44214.729641203703</v>
      </c>
      <c r="C4989">
        <v>0</v>
      </c>
      <c r="D4989">
        <v>100</v>
      </c>
      <c r="E4989">
        <v>206</v>
      </c>
      <c r="F4989">
        <v>1</v>
      </c>
      <c r="G4989" s="1">
        <v>44214.729650995374</v>
      </c>
      <c r="H4989" s="2" t="s">
        <v>10614</v>
      </c>
      <c r="I4989" s="2" t="s">
        <v>51</v>
      </c>
      <c r="J4989" s="2" t="s">
        <v>52</v>
      </c>
      <c r="K4989" s="2" t="s">
        <v>53</v>
      </c>
      <c r="L4989" s="2" t="s">
        <v>9127</v>
      </c>
      <c r="M4989" s="2" t="s">
        <v>55</v>
      </c>
      <c r="N4989" s="2" t="s">
        <v>234</v>
      </c>
      <c r="O4989">
        <v>1</v>
      </c>
      <c r="P4989">
        <v>0</v>
      </c>
      <c r="Q4989">
        <v>0</v>
      </c>
      <c r="R4989">
        <v>31.349</v>
      </c>
      <c r="S4989">
        <v>0</v>
      </c>
      <c r="T4989" s="2" t="s">
        <v>10613</v>
      </c>
      <c r="U4989" s="2" t="s">
        <v>670</v>
      </c>
      <c r="V4989">
        <v>2</v>
      </c>
      <c r="X4989">
        <v>22</v>
      </c>
      <c r="Y4989" s="2" t="s">
        <v>59</v>
      </c>
      <c r="Z4989">
        <v>206</v>
      </c>
      <c r="AA4989" s="2" t="s">
        <v>9135</v>
      </c>
      <c r="AB4989" s="2" t="s">
        <v>9134</v>
      </c>
      <c r="AC4989" s="2" t="s">
        <v>59</v>
      </c>
      <c r="AD4989">
        <v>1</v>
      </c>
      <c r="AE4989" s="15">
        <f t="shared" si="332"/>
        <v>1600</v>
      </c>
      <c r="AF4989" s="16">
        <f t="shared" si="333"/>
        <v>900</v>
      </c>
      <c r="AK4989">
        <f t="shared" si="335"/>
        <v>0</v>
      </c>
      <c r="AL4989">
        <f t="shared" si="334"/>
        <v>1</v>
      </c>
      <c r="AM4989">
        <f t="shared" si="334"/>
        <v>0</v>
      </c>
      <c r="AN4989">
        <f t="shared" si="334"/>
        <v>0</v>
      </c>
      <c r="AO4989">
        <f t="shared" si="334"/>
        <v>0</v>
      </c>
    </row>
    <row r="4990" spans="1:41" ht="14.45" customHeight="1" x14ac:dyDescent="0.45">
      <c r="A4990" s="1">
        <v>44214.728009259263</v>
      </c>
      <c r="B4990" s="1">
        <v>44214.72965277778</v>
      </c>
      <c r="C4990">
        <v>0</v>
      </c>
      <c r="D4990">
        <v>100</v>
      </c>
      <c r="E4990">
        <v>141</v>
      </c>
      <c r="F4990">
        <v>1</v>
      </c>
      <c r="G4990" s="1">
        <v>44214.72965681713</v>
      </c>
      <c r="H4990" s="2" t="s">
        <v>10612</v>
      </c>
      <c r="I4990" s="2" t="s">
        <v>51</v>
      </c>
      <c r="J4990" s="2" t="s">
        <v>52</v>
      </c>
      <c r="K4990" s="2" t="s">
        <v>53</v>
      </c>
      <c r="L4990" s="2" t="s">
        <v>9127</v>
      </c>
      <c r="M4990" s="2" t="s">
        <v>106</v>
      </c>
      <c r="N4990" s="2" t="s">
        <v>247</v>
      </c>
      <c r="O4990">
        <v>1</v>
      </c>
      <c r="P4990">
        <v>0</v>
      </c>
      <c r="Q4990">
        <v>0</v>
      </c>
      <c r="R4990">
        <v>13.981</v>
      </c>
      <c r="S4990">
        <v>0</v>
      </c>
      <c r="T4990" s="2" t="s">
        <v>10611</v>
      </c>
      <c r="U4990" s="2" t="s">
        <v>172</v>
      </c>
      <c r="V4990">
        <v>1</v>
      </c>
      <c r="X4990">
        <v>22</v>
      </c>
      <c r="Y4990" s="2" t="s">
        <v>59</v>
      </c>
      <c r="Z4990">
        <v>141</v>
      </c>
      <c r="AA4990" s="2" t="s">
        <v>9135</v>
      </c>
      <c r="AB4990" s="2" t="s">
        <v>9134</v>
      </c>
      <c r="AC4990" s="2" t="s">
        <v>59</v>
      </c>
      <c r="AD4990">
        <v>1</v>
      </c>
      <c r="AE4990" s="15">
        <f t="shared" si="332"/>
        <v>2560</v>
      </c>
      <c r="AF4990" s="16">
        <f t="shared" si="333"/>
        <v>1440</v>
      </c>
      <c r="AK4990">
        <f t="shared" si="335"/>
        <v>1</v>
      </c>
      <c r="AL4990">
        <f t="shared" si="334"/>
        <v>0</v>
      </c>
      <c r="AM4990">
        <f t="shared" si="334"/>
        <v>0</v>
      </c>
      <c r="AN4990">
        <f t="shared" si="334"/>
        <v>0</v>
      </c>
      <c r="AO4990">
        <f t="shared" si="334"/>
        <v>0</v>
      </c>
    </row>
    <row r="4991" spans="1:41" ht="14.45" customHeight="1" x14ac:dyDescent="0.45">
      <c r="A4991" s="1">
        <v>44214.727708333332</v>
      </c>
      <c r="B4991" s="1">
        <v>44214.729814814818</v>
      </c>
      <c r="C4991">
        <v>0</v>
      </c>
      <c r="D4991">
        <v>100</v>
      </c>
      <c r="E4991">
        <v>181</v>
      </c>
      <c r="F4991">
        <v>1</v>
      </c>
      <c r="G4991" s="1">
        <v>44214.729818368054</v>
      </c>
      <c r="H4991" s="2" t="s">
        <v>10610</v>
      </c>
      <c r="I4991" s="2" t="s">
        <v>51</v>
      </c>
      <c r="J4991" s="2" t="s">
        <v>52</v>
      </c>
      <c r="K4991" s="2" t="s">
        <v>53</v>
      </c>
      <c r="L4991" s="2" t="s">
        <v>9127</v>
      </c>
      <c r="M4991" s="2" t="s">
        <v>106</v>
      </c>
      <c r="N4991" s="2" t="s">
        <v>56</v>
      </c>
      <c r="O4991">
        <v>1</v>
      </c>
      <c r="P4991">
        <v>0</v>
      </c>
      <c r="Q4991">
        <v>0</v>
      </c>
      <c r="R4991">
        <v>28.478000000000002</v>
      </c>
      <c r="S4991">
        <v>0</v>
      </c>
      <c r="T4991" s="2" t="s">
        <v>10609</v>
      </c>
      <c r="U4991" s="2" t="s">
        <v>89</v>
      </c>
      <c r="V4991">
        <v>2</v>
      </c>
      <c r="X4991">
        <v>22</v>
      </c>
      <c r="Y4991" s="2" t="s">
        <v>59</v>
      </c>
      <c r="Z4991">
        <v>181</v>
      </c>
      <c r="AA4991" s="2" t="s">
        <v>9194</v>
      </c>
      <c r="AB4991" s="2" t="s">
        <v>9193</v>
      </c>
      <c r="AC4991" s="2" t="s">
        <v>59</v>
      </c>
      <c r="AD4991">
        <v>1</v>
      </c>
      <c r="AE4991" s="15">
        <f t="shared" si="332"/>
        <v>1920</v>
      </c>
      <c r="AF4991" s="16">
        <f t="shared" si="333"/>
        <v>1080</v>
      </c>
      <c r="AK4991">
        <f t="shared" si="335"/>
        <v>1</v>
      </c>
      <c r="AL4991">
        <f t="shared" si="334"/>
        <v>0</v>
      </c>
      <c r="AM4991">
        <f t="shared" si="334"/>
        <v>0</v>
      </c>
      <c r="AN4991">
        <f t="shared" si="334"/>
        <v>0</v>
      </c>
      <c r="AO4991">
        <f t="shared" si="334"/>
        <v>0</v>
      </c>
    </row>
    <row r="4992" spans="1:41" ht="14.45" customHeight="1" x14ac:dyDescent="0.45">
      <c r="A4992" s="1">
        <v>44214.726238425923</v>
      </c>
      <c r="B4992" s="1">
        <v>44214.729872685188</v>
      </c>
      <c r="C4992">
        <v>0</v>
      </c>
      <c r="D4992">
        <v>100</v>
      </c>
      <c r="E4992">
        <v>313</v>
      </c>
      <c r="F4992">
        <v>1</v>
      </c>
      <c r="G4992" s="1">
        <v>44214.729877418984</v>
      </c>
      <c r="H4992" s="2" t="s">
        <v>10608</v>
      </c>
      <c r="I4992" s="2" t="s">
        <v>51</v>
      </c>
      <c r="J4992" s="2" t="s">
        <v>52</v>
      </c>
      <c r="K4992" s="2" t="s">
        <v>53</v>
      </c>
      <c r="L4992" s="2" t="s">
        <v>9127</v>
      </c>
      <c r="M4992" s="2" t="s">
        <v>106</v>
      </c>
      <c r="N4992" s="2" t="s">
        <v>107</v>
      </c>
      <c r="O4992">
        <v>1</v>
      </c>
      <c r="P4992">
        <v>0</v>
      </c>
      <c r="Q4992">
        <v>0</v>
      </c>
      <c r="R4992">
        <v>33.164000000000001</v>
      </c>
      <c r="S4992">
        <v>0</v>
      </c>
      <c r="T4992" s="2" t="s">
        <v>10607</v>
      </c>
      <c r="U4992" s="2" t="s">
        <v>155</v>
      </c>
      <c r="V4992">
        <v>1</v>
      </c>
      <c r="X4992">
        <v>22</v>
      </c>
      <c r="Y4992" s="2" t="s">
        <v>59</v>
      </c>
      <c r="Z4992">
        <v>313</v>
      </c>
      <c r="AA4992" s="2" t="s">
        <v>9156</v>
      </c>
      <c r="AB4992" s="2" t="s">
        <v>9155</v>
      </c>
      <c r="AC4992" s="2" t="s">
        <v>59</v>
      </c>
      <c r="AD4992">
        <v>1</v>
      </c>
      <c r="AE4992" s="15">
        <f t="shared" si="332"/>
        <v>1440</v>
      </c>
      <c r="AF4992" s="16">
        <f t="shared" si="333"/>
        <v>900</v>
      </c>
      <c r="AK4992">
        <f t="shared" si="335"/>
        <v>0</v>
      </c>
      <c r="AL4992">
        <f t="shared" si="334"/>
        <v>1</v>
      </c>
      <c r="AM4992">
        <f t="shared" si="334"/>
        <v>0</v>
      </c>
      <c r="AN4992">
        <f t="shared" si="334"/>
        <v>0</v>
      </c>
      <c r="AO4992">
        <f t="shared" si="334"/>
        <v>0</v>
      </c>
    </row>
    <row r="4993" spans="1:41" ht="14.45" customHeight="1" x14ac:dyDescent="0.45">
      <c r="A4993" s="1">
        <v>44214.722453703704</v>
      </c>
      <c r="B4993" s="1">
        <v>44214.729884259257</v>
      </c>
      <c r="C4993">
        <v>0</v>
      </c>
      <c r="D4993">
        <v>100</v>
      </c>
      <c r="E4993">
        <v>641</v>
      </c>
      <c r="F4993">
        <v>1</v>
      </c>
      <c r="G4993" s="1">
        <v>44214.729893738426</v>
      </c>
      <c r="H4993" s="2" t="s">
        <v>10606</v>
      </c>
      <c r="I4993" s="2" t="s">
        <v>51</v>
      </c>
      <c r="J4993" s="2" t="s">
        <v>52</v>
      </c>
      <c r="K4993" s="2" t="s">
        <v>53</v>
      </c>
      <c r="L4993" s="2" t="s">
        <v>9127</v>
      </c>
      <c r="M4993" s="2" t="s">
        <v>106</v>
      </c>
      <c r="N4993" s="2" t="s">
        <v>123</v>
      </c>
      <c r="O4993">
        <v>1</v>
      </c>
      <c r="P4993">
        <v>0</v>
      </c>
      <c r="Q4993">
        <v>0</v>
      </c>
      <c r="R4993">
        <v>56.13</v>
      </c>
      <c r="S4993">
        <v>0</v>
      </c>
      <c r="T4993" s="2" t="s">
        <v>10605</v>
      </c>
      <c r="U4993" s="2" t="s">
        <v>222</v>
      </c>
      <c r="V4993">
        <v>1</v>
      </c>
      <c r="X4993">
        <v>22</v>
      </c>
      <c r="Y4993" s="2" t="s">
        <v>10604</v>
      </c>
      <c r="Z4993">
        <v>641</v>
      </c>
      <c r="AA4993" s="2" t="s">
        <v>9156</v>
      </c>
      <c r="AB4993" s="2" t="s">
        <v>9155</v>
      </c>
      <c r="AC4993" s="2" t="s">
        <v>59</v>
      </c>
      <c r="AD4993">
        <v>1</v>
      </c>
      <c r="AE4993" s="15">
        <f t="shared" si="332"/>
        <v>1280</v>
      </c>
      <c r="AF4993" s="16">
        <f t="shared" si="333"/>
        <v>800</v>
      </c>
      <c r="AK4993">
        <f t="shared" si="335"/>
        <v>0</v>
      </c>
      <c r="AL4993">
        <f t="shared" si="334"/>
        <v>1</v>
      </c>
      <c r="AM4993">
        <f t="shared" si="334"/>
        <v>0</v>
      </c>
      <c r="AN4993">
        <f t="shared" si="334"/>
        <v>0</v>
      </c>
      <c r="AO4993">
        <f t="shared" si="334"/>
        <v>0</v>
      </c>
    </row>
    <row r="4994" spans="1:41" ht="14.45" customHeight="1" x14ac:dyDescent="0.45">
      <c r="A4994" s="1">
        <v>44214.719421296293</v>
      </c>
      <c r="B4994" s="1">
        <v>44214.72991898148</v>
      </c>
      <c r="C4994">
        <v>0</v>
      </c>
      <c r="D4994">
        <v>100</v>
      </c>
      <c r="E4994">
        <v>907</v>
      </c>
      <c r="F4994">
        <v>1</v>
      </c>
      <c r="G4994" s="1">
        <v>44214.729931481481</v>
      </c>
      <c r="H4994" s="2" t="s">
        <v>10603</v>
      </c>
      <c r="I4994" s="2" t="s">
        <v>51</v>
      </c>
      <c r="J4994" s="2" t="s">
        <v>52</v>
      </c>
      <c r="K4994" s="2" t="s">
        <v>53</v>
      </c>
      <c r="L4994" s="2" t="s">
        <v>9127</v>
      </c>
      <c r="M4994" s="2" t="s">
        <v>55</v>
      </c>
      <c r="N4994" s="2" t="s">
        <v>66</v>
      </c>
      <c r="O4994">
        <v>1</v>
      </c>
      <c r="P4994">
        <v>0</v>
      </c>
      <c r="Q4994">
        <v>0</v>
      </c>
      <c r="R4994">
        <v>30.978999999999999</v>
      </c>
      <c r="S4994">
        <v>0</v>
      </c>
      <c r="T4994" s="2" t="s">
        <v>10602</v>
      </c>
      <c r="U4994" s="2" t="s">
        <v>194</v>
      </c>
      <c r="V4994">
        <v>2</v>
      </c>
      <c r="X4994">
        <v>22</v>
      </c>
      <c r="Y4994" s="2" t="s">
        <v>59</v>
      </c>
      <c r="Z4994">
        <v>907</v>
      </c>
      <c r="AA4994" s="2" t="s">
        <v>9156</v>
      </c>
      <c r="AB4994" s="2" t="s">
        <v>9155</v>
      </c>
      <c r="AC4994" s="2" t="s">
        <v>59</v>
      </c>
      <c r="AD4994">
        <v>1</v>
      </c>
      <c r="AE4994" s="15">
        <f t="shared" si="332"/>
        <v>1920</v>
      </c>
      <c r="AF4994" s="16">
        <f t="shared" si="333"/>
        <v>1200</v>
      </c>
      <c r="AK4994">
        <f t="shared" si="335"/>
        <v>1</v>
      </c>
      <c r="AL4994">
        <f t="shared" si="334"/>
        <v>0</v>
      </c>
      <c r="AM4994">
        <f t="shared" si="334"/>
        <v>0</v>
      </c>
      <c r="AN4994">
        <f t="shared" si="334"/>
        <v>0</v>
      </c>
      <c r="AO4994">
        <f t="shared" si="334"/>
        <v>0</v>
      </c>
    </row>
    <row r="4995" spans="1:41" ht="14.45" customHeight="1" x14ac:dyDescent="0.45">
      <c r="A4995" s="1">
        <v>44214.728344907409</v>
      </c>
      <c r="B4995" s="1">
        <v>44214.729953703703</v>
      </c>
      <c r="C4995">
        <v>0</v>
      </c>
      <c r="D4995">
        <v>100</v>
      </c>
      <c r="E4995">
        <v>139</v>
      </c>
      <c r="F4995">
        <v>1</v>
      </c>
      <c r="G4995" s="1">
        <v>44214.72996744213</v>
      </c>
      <c r="H4995" s="2" t="s">
        <v>10601</v>
      </c>
      <c r="I4995" s="2" t="s">
        <v>51</v>
      </c>
      <c r="J4995" s="2" t="s">
        <v>52</v>
      </c>
      <c r="K4995" s="2" t="s">
        <v>53</v>
      </c>
      <c r="L4995" s="2" t="s">
        <v>8391</v>
      </c>
      <c r="M4995" s="2" t="s">
        <v>8390</v>
      </c>
      <c r="N4995" s="2" t="s">
        <v>2900</v>
      </c>
      <c r="O4995">
        <v>1</v>
      </c>
      <c r="P4995">
        <v>0</v>
      </c>
      <c r="Q4995">
        <v>0</v>
      </c>
      <c r="R4995">
        <v>17.798999999999999</v>
      </c>
      <c r="S4995">
        <v>0</v>
      </c>
      <c r="T4995" s="2" t="s">
        <v>10600</v>
      </c>
      <c r="U4995" s="2" t="s">
        <v>144</v>
      </c>
      <c r="V4995">
        <v>2</v>
      </c>
      <c r="X4995">
        <v>22</v>
      </c>
      <c r="Y4995" s="2" t="s">
        <v>59</v>
      </c>
      <c r="Z4995">
        <v>139</v>
      </c>
      <c r="AA4995" s="2" t="s">
        <v>9135</v>
      </c>
      <c r="AB4995" s="2" t="s">
        <v>9134</v>
      </c>
      <c r="AC4995" s="2" t="s">
        <v>59</v>
      </c>
      <c r="AD4995">
        <v>1</v>
      </c>
      <c r="AE4995" s="15">
        <f t="shared" si="332"/>
        <v>1241</v>
      </c>
      <c r="AF4995" s="16">
        <f t="shared" si="333"/>
        <v>698</v>
      </c>
      <c r="AK4995">
        <f t="shared" si="335"/>
        <v>0</v>
      </c>
      <c r="AL4995">
        <f t="shared" si="334"/>
        <v>1</v>
      </c>
      <c r="AM4995">
        <f t="shared" si="334"/>
        <v>0</v>
      </c>
      <c r="AN4995">
        <f t="shared" si="334"/>
        <v>0</v>
      </c>
      <c r="AO4995">
        <f t="shared" si="334"/>
        <v>0</v>
      </c>
    </row>
    <row r="4996" spans="1:41" ht="14.45" customHeight="1" x14ac:dyDescent="0.45">
      <c r="A4996" s="1">
        <v>44214.727800925924</v>
      </c>
      <c r="B4996" s="1">
        <v>44214.730069444442</v>
      </c>
      <c r="C4996">
        <v>0</v>
      </c>
      <c r="D4996">
        <v>100</v>
      </c>
      <c r="E4996">
        <v>195</v>
      </c>
      <c r="F4996">
        <v>1</v>
      </c>
      <c r="G4996" s="1">
        <v>44214.730074386571</v>
      </c>
      <c r="H4996" s="2" t="s">
        <v>10599</v>
      </c>
      <c r="I4996" s="2" t="s">
        <v>51</v>
      </c>
      <c r="J4996" s="2" t="s">
        <v>52</v>
      </c>
      <c r="K4996" s="2" t="s">
        <v>78</v>
      </c>
      <c r="L4996" s="2" t="s">
        <v>1333</v>
      </c>
      <c r="M4996" s="2" t="s">
        <v>55</v>
      </c>
      <c r="N4996" s="2" t="s">
        <v>142</v>
      </c>
      <c r="O4996">
        <v>1</v>
      </c>
      <c r="P4996">
        <v>6.2229999999999999</v>
      </c>
      <c r="Q4996">
        <v>6.2229999999999999</v>
      </c>
      <c r="R4996">
        <v>18.559999999999999</v>
      </c>
      <c r="S4996">
        <v>1</v>
      </c>
      <c r="T4996" s="2" t="s">
        <v>10598</v>
      </c>
      <c r="U4996" s="2" t="s">
        <v>144</v>
      </c>
      <c r="V4996">
        <v>1</v>
      </c>
      <c r="X4996">
        <v>22</v>
      </c>
      <c r="Y4996" s="2" t="s">
        <v>59</v>
      </c>
      <c r="Z4996">
        <v>195</v>
      </c>
      <c r="AA4996" s="2" t="s">
        <v>9135</v>
      </c>
      <c r="AB4996" s="2" t="s">
        <v>9134</v>
      </c>
      <c r="AC4996" s="2" t="s">
        <v>59</v>
      </c>
      <c r="AD4996">
        <v>1</v>
      </c>
      <c r="AE4996" s="15">
        <f t="shared" si="332"/>
        <v>1536</v>
      </c>
      <c r="AF4996" s="16">
        <f t="shared" si="333"/>
        <v>864</v>
      </c>
      <c r="AK4996">
        <f t="shared" si="335"/>
        <v>0</v>
      </c>
      <c r="AL4996">
        <f t="shared" si="334"/>
        <v>0</v>
      </c>
      <c r="AM4996">
        <f t="shared" si="334"/>
        <v>0</v>
      </c>
      <c r="AN4996">
        <f t="shared" si="334"/>
        <v>0</v>
      </c>
      <c r="AO4996">
        <f t="shared" si="334"/>
        <v>0</v>
      </c>
    </row>
    <row r="4997" spans="1:41" ht="14.45" customHeight="1" x14ac:dyDescent="0.45">
      <c r="A4997" s="1">
        <v>44214.728171296294</v>
      </c>
      <c r="B4997" s="1">
        <v>44214.730173611111</v>
      </c>
      <c r="C4997">
        <v>0</v>
      </c>
      <c r="D4997">
        <v>100</v>
      </c>
      <c r="E4997">
        <v>172</v>
      </c>
      <c r="F4997">
        <v>1</v>
      </c>
      <c r="G4997" s="1">
        <v>44214.73017978009</v>
      </c>
      <c r="H4997" s="2" t="s">
        <v>10597</v>
      </c>
      <c r="I4997" s="2" t="s">
        <v>51</v>
      </c>
      <c r="J4997" s="2" t="s">
        <v>52</v>
      </c>
      <c r="K4997" s="2" t="s">
        <v>113</v>
      </c>
      <c r="L4997" s="2" t="s">
        <v>1056</v>
      </c>
      <c r="M4997" s="2" t="s">
        <v>106</v>
      </c>
      <c r="N4997" s="2" t="s">
        <v>107</v>
      </c>
      <c r="O4997">
        <v>1</v>
      </c>
      <c r="P4997">
        <v>0</v>
      </c>
      <c r="Q4997">
        <v>0</v>
      </c>
      <c r="R4997">
        <v>20.096</v>
      </c>
      <c r="S4997">
        <v>0</v>
      </c>
      <c r="T4997" s="2" t="s">
        <v>10596</v>
      </c>
      <c r="U4997" s="2" t="s">
        <v>102</v>
      </c>
      <c r="V4997">
        <v>2</v>
      </c>
      <c r="X4997">
        <v>22</v>
      </c>
      <c r="Y4997" s="2" t="s">
        <v>59</v>
      </c>
      <c r="Z4997">
        <v>172</v>
      </c>
      <c r="AA4997" s="2" t="s">
        <v>9156</v>
      </c>
      <c r="AB4997" s="2" t="s">
        <v>9155</v>
      </c>
      <c r="AC4997" s="2" t="s">
        <v>59</v>
      </c>
      <c r="AD4997">
        <v>1</v>
      </c>
      <c r="AE4997" s="15">
        <f t="shared" si="332"/>
        <v>1440</v>
      </c>
      <c r="AF4997" s="16">
        <f t="shared" si="333"/>
        <v>900</v>
      </c>
      <c r="AK4997">
        <f t="shared" si="335"/>
        <v>0</v>
      </c>
      <c r="AL4997">
        <f t="shared" si="334"/>
        <v>1</v>
      </c>
      <c r="AM4997">
        <f t="shared" si="334"/>
        <v>0</v>
      </c>
      <c r="AN4997">
        <f t="shared" si="334"/>
        <v>0</v>
      </c>
      <c r="AO4997">
        <f t="shared" si="334"/>
        <v>0</v>
      </c>
    </row>
    <row r="4998" spans="1:41" ht="14.45" customHeight="1" x14ac:dyDescent="0.45">
      <c r="A4998" s="1">
        <v>44214.728078703702</v>
      </c>
      <c r="B4998" s="1">
        <v>44214.730185185188</v>
      </c>
      <c r="C4998">
        <v>0</v>
      </c>
      <c r="D4998">
        <v>100</v>
      </c>
      <c r="E4998">
        <v>181</v>
      </c>
      <c r="F4998">
        <v>1</v>
      </c>
      <c r="G4998" s="1">
        <v>44214.730194224539</v>
      </c>
      <c r="H4998" s="2" t="s">
        <v>10595</v>
      </c>
      <c r="I4998" s="2" t="s">
        <v>51</v>
      </c>
      <c r="J4998" s="2" t="s">
        <v>52</v>
      </c>
      <c r="K4998" s="2" t="s">
        <v>113</v>
      </c>
      <c r="L4998" s="2" t="s">
        <v>394</v>
      </c>
      <c r="M4998" s="2" t="s">
        <v>106</v>
      </c>
      <c r="N4998" s="2" t="s">
        <v>107</v>
      </c>
      <c r="O4998">
        <v>1</v>
      </c>
      <c r="P4998">
        <v>0</v>
      </c>
      <c r="Q4998">
        <v>0</v>
      </c>
      <c r="R4998">
        <v>13.009</v>
      </c>
      <c r="S4998">
        <v>0</v>
      </c>
      <c r="T4998" s="2" t="s">
        <v>10594</v>
      </c>
      <c r="U4998" s="2" t="s">
        <v>116</v>
      </c>
      <c r="V4998">
        <v>2</v>
      </c>
      <c r="X4998">
        <v>22</v>
      </c>
      <c r="Y4998" s="2" t="s">
        <v>59</v>
      </c>
      <c r="Z4998">
        <v>181</v>
      </c>
      <c r="AA4998" s="2" t="s">
        <v>9135</v>
      </c>
      <c r="AB4998" s="2" t="s">
        <v>9134</v>
      </c>
      <c r="AC4998" s="2" t="s">
        <v>59</v>
      </c>
      <c r="AD4998">
        <v>1</v>
      </c>
      <c r="AE4998" s="15">
        <f t="shared" si="332"/>
        <v>1440</v>
      </c>
      <c r="AF4998" s="16">
        <f t="shared" si="333"/>
        <v>900</v>
      </c>
      <c r="AK4998">
        <f t="shared" si="335"/>
        <v>0</v>
      </c>
      <c r="AL4998">
        <f t="shared" si="334"/>
        <v>0</v>
      </c>
      <c r="AM4998">
        <f t="shared" si="334"/>
        <v>0</v>
      </c>
      <c r="AN4998">
        <f t="shared" si="334"/>
        <v>0</v>
      </c>
      <c r="AO4998">
        <f t="shared" si="334"/>
        <v>0</v>
      </c>
    </row>
    <row r="4999" spans="1:41" ht="14.45" customHeight="1" x14ac:dyDescent="0.45">
      <c r="A4999" s="1">
        <v>44214.72892361111</v>
      </c>
      <c r="B4999" s="1">
        <v>44214.730208333334</v>
      </c>
      <c r="C4999">
        <v>0</v>
      </c>
      <c r="D4999">
        <v>100</v>
      </c>
      <c r="E4999">
        <v>111</v>
      </c>
      <c r="F4999">
        <v>1</v>
      </c>
      <c r="G4999" s="1">
        <v>44214.730214918978</v>
      </c>
      <c r="H4999" s="2" t="s">
        <v>10593</v>
      </c>
      <c r="I4999" s="2" t="s">
        <v>51</v>
      </c>
      <c r="J4999" s="2" t="s">
        <v>52</v>
      </c>
      <c r="K4999" s="2" t="s">
        <v>53</v>
      </c>
      <c r="L4999" s="2" t="s">
        <v>9127</v>
      </c>
      <c r="M4999" s="2" t="s">
        <v>106</v>
      </c>
      <c r="N4999" s="2" t="s">
        <v>56</v>
      </c>
      <c r="O4999">
        <v>1</v>
      </c>
      <c r="P4999">
        <v>0</v>
      </c>
      <c r="Q4999">
        <v>0</v>
      </c>
      <c r="R4999">
        <v>25.134</v>
      </c>
      <c r="S4999">
        <v>0</v>
      </c>
      <c r="T4999" s="2" t="s">
        <v>10592</v>
      </c>
      <c r="U4999" s="2" t="s">
        <v>159</v>
      </c>
      <c r="V4999">
        <v>1</v>
      </c>
      <c r="X4999">
        <v>22</v>
      </c>
      <c r="Y4999" s="2" t="s">
        <v>59</v>
      </c>
      <c r="Z4999">
        <v>111</v>
      </c>
      <c r="AA4999" s="2" t="s">
        <v>9156</v>
      </c>
      <c r="AB4999" s="2" t="s">
        <v>9155</v>
      </c>
      <c r="AC4999" s="2" t="s">
        <v>59</v>
      </c>
      <c r="AD4999">
        <v>1</v>
      </c>
      <c r="AE4999" s="15">
        <f t="shared" si="332"/>
        <v>1920</v>
      </c>
      <c r="AF4999" s="16">
        <f t="shared" si="333"/>
        <v>1080</v>
      </c>
      <c r="AK4999">
        <f t="shared" si="335"/>
        <v>1</v>
      </c>
      <c r="AL4999">
        <f t="shared" si="334"/>
        <v>0</v>
      </c>
      <c r="AM4999">
        <f t="shared" si="334"/>
        <v>0</v>
      </c>
      <c r="AN4999">
        <f t="shared" si="334"/>
        <v>0</v>
      </c>
      <c r="AO4999">
        <f t="shared" si="334"/>
        <v>0</v>
      </c>
    </row>
    <row r="5000" spans="1:41" ht="14.45" customHeight="1" x14ac:dyDescent="0.45">
      <c r="A5000" s="1">
        <v>44214.728946759256</v>
      </c>
      <c r="B5000" s="1">
        <v>44214.730266203704</v>
      </c>
      <c r="C5000">
        <v>0</v>
      </c>
      <c r="D5000">
        <v>100</v>
      </c>
      <c r="E5000">
        <v>113</v>
      </c>
      <c r="F5000">
        <v>1</v>
      </c>
      <c r="G5000" s="1">
        <v>44214.730272476852</v>
      </c>
      <c r="H5000" s="2" t="s">
        <v>10591</v>
      </c>
      <c r="I5000" s="2" t="s">
        <v>51</v>
      </c>
      <c r="J5000" s="2" t="s">
        <v>52</v>
      </c>
      <c r="K5000" s="2" t="s">
        <v>53</v>
      </c>
      <c r="L5000" s="2" t="s">
        <v>9127</v>
      </c>
      <c r="M5000" s="2" t="s">
        <v>106</v>
      </c>
      <c r="N5000" s="2" t="s">
        <v>107</v>
      </c>
      <c r="O5000">
        <v>1</v>
      </c>
      <c r="P5000">
        <v>0</v>
      </c>
      <c r="Q5000">
        <v>0</v>
      </c>
      <c r="R5000">
        <v>15.93</v>
      </c>
      <c r="S5000">
        <v>0</v>
      </c>
      <c r="T5000" s="2" t="s">
        <v>10590</v>
      </c>
      <c r="U5000" s="2" t="s">
        <v>179</v>
      </c>
      <c r="V5000">
        <v>2</v>
      </c>
      <c r="X5000">
        <v>22</v>
      </c>
      <c r="Y5000" s="2" t="s">
        <v>59</v>
      </c>
      <c r="Z5000">
        <v>113</v>
      </c>
      <c r="AA5000" s="2" t="s">
        <v>9156</v>
      </c>
      <c r="AB5000" s="2" t="s">
        <v>9155</v>
      </c>
      <c r="AC5000" s="2" t="s">
        <v>59</v>
      </c>
      <c r="AD5000">
        <v>1</v>
      </c>
      <c r="AE5000" s="15">
        <f t="shared" si="332"/>
        <v>1440</v>
      </c>
      <c r="AF5000" s="16">
        <f t="shared" si="333"/>
        <v>900</v>
      </c>
      <c r="AK5000">
        <f t="shared" si="335"/>
        <v>0</v>
      </c>
      <c r="AL5000">
        <f t="shared" si="334"/>
        <v>0</v>
      </c>
      <c r="AM5000">
        <f t="shared" si="334"/>
        <v>0</v>
      </c>
      <c r="AN5000">
        <f t="shared" si="334"/>
        <v>0</v>
      </c>
      <c r="AO5000">
        <f t="shared" si="334"/>
        <v>0</v>
      </c>
    </row>
    <row r="5001" spans="1:41" ht="14.45" customHeight="1" x14ac:dyDescent="0.45">
      <c r="A5001" s="1">
        <v>44214.72828703704</v>
      </c>
      <c r="B5001" s="1">
        <v>44214.73028935185</v>
      </c>
      <c r="C5001">
        <v>0</v>
      </c>
      <c r="D5001">
        <v>100</v>
      </c>
      <c r="E5001">
        <v>172</v>
      </c>
      <c r="F5001">
        <v>1</v>
      </c>
      <c r="G5001" s="1">
        <v>44214.730292395834</v>
      </c>
      <c r="H5001" s="2" t="s">
        <v>10589</v>
      </c>
      <c r="I5001" s="2" t="s">
        <v>51</v>
      </c>
      <c r="J5001" s="2" t="s">
        <v>52</v>
      </c>
      <c r="K5001" s="2" t="s">
        <v>53</v>
      </c>
      <c r="L5001" s="2" t="s">
        <v>87</v>
      </c>
      <c r="M5001" s="2" t="s">
        <v>106</v>
      </c>
      <c r="N5001" s="2" t="s">
        <v>107</v>
      </c>
      <c r="O5001">
        <v>1</v>
      </c>
      <c r="P5001">
        <v>0</v>
      </c>
      <c r="Q5001">
        <v>0</v>
      </c>
      <c r="R5001">
        <v>28.483000000000001</v>
      </c>
      <c r="S5001">
        <v>0</v>
      </c>
      <c r="T5001" s="2" t="s">
        <v>10588</v>
      </c>
      <c r="U5001" s="2" t="s">
        <v>249</v>
      </c>
      <c r="V5001">
        <v>2</v>
      </c>
      <c r="X5001">
        <v>22</v>
      </c>
      <c r="Y5001" s="2" t="s">
        <v>59</v>
      </c>
      <c r="Z5001">
        <v>172</v>
      </c>
      <c r="AA5001" s="2" t="s">
        <v>9156</v>
      </c>
      <c r="AB5001" s="2" t="s">
        <v>9155</v>
      </c>
      <c r="AC5001" s="2" t="s">
        <v>59</v>
      </c>
      <c r="AD5001">
        <v>1</v>
      </c>
      <c r="AE5001" s="15">
        <f t="shared" si="332"/>
        <v>1440</v>
      </c>
      <c r="AF5001" s="16">
        <f t="shared" si="333"/>
        <v>900</v>
      </c>
      <c r="AK5001">
        <f t="shared" si="335"/>
        <v>1</v>
      </c>
      <c r="AL5001">
        <f t="shared" si="334"/>
        <v>0</v>
      </c>
      <c r="AM5001">
        <f t="shared" si="334"/>
        <v>0</v>
      </c>
      <c r="AN5001">
        <f t="shared" si="334"/>
        <v>0</v>
      </c>
      <c r="AO5001">
        <f t="shared" si="334"/>
        <v>0</v>
      </c>
    </row>
    <row r="5002" spans="1:41" ht="14.45" customHeight="1" x14ac:dyDescent="0.45">
      <c r="A5002" s="1">
        <v>44214.727395833332</v>
      </c>
      <c r="B5002" s="1">
        <v>44214.73033564815</v>
      </c>
      <c r="C5002">
        <v>0</v>
      </c>
      <c r="D5002">
        <v>100</v>
      </c>
      <c r="E5002">
        <v>253</v>
      </c>
      <c r="F5002">
        <v>1</v>
      </c>
      <c r="G5002" s="1">
        <v>44214.73034574074</v>
      </c>
      <c r="H5002" s="2" t="s">
        <v>10587</v>
      </c>
      <c r="I5002" s="2" t="s">
        <v>51</v>
      </c>
      <c r="J5002" s="2" t="s">
        <v>52</v>
      </c>
      <c r="K5002" s="2" t="s">
        <v>78</v>
      </c>
      <c r="L5002" s="2" t="s">
        <v>1333</v>
      </c>
      <c r="M5002" s="2" t="s">
        <v>153</v>
      </c>
      <c r="N5002" s="2" t="s">
        <v>832</v>
      </c>
      <c r="O5002">
        <v>1</v>
      </c>
      <c r="P5002">
        <v>0</v>
      </c>
      <c r="Q5002">
        <v>0</v>
      </c>
      <c r="R5002">
        <v>39.588999999999999</v>
      </c>
      <c r="S5002">
        <v>0</v>
      </c>
      <c r="T5002" s="2" t="s">
        <v>10586</v>
      </c>
      <c r="U5002" s="2" t="s">
        <v>1794</v>
      </c>
      <c r="V5002">
        <v>2</v>
      </c>
      <c r="X5002">
        <v>22</v>
      </c>
      <c r="Y5002" s="2" t="s">
        <v>59</v>
      </c>
      <c r="Z5002">
        <v>253</v>
      </c>
      <c r="AA5002" s="2" t="s">
        <v>9135</v>
      </c>
      <c r="AB5002" s="2" t="s">
        <v>9134</v>
      </c>
      <c r="AC5002" s="2" t="s">
        <v>59</v>
      </c>
      <c r="AD5002">
        <v>1</v>
      </c>
      <c r="AE5002" s="15">
        <f t="shared" si="332"/>
        <v>1280</v>
      </c>
      <c r="AF5002" s="16">
        <f t="shared" si="333"/>
        <v>1024</v>
      </c>
      <c r="AK5002">
        <f t="shared" si="335"/>
        <v>1</v>
      </c>
      <c r="AL5002">
        <f t="shared" si="334"/>
        <v>0</v>
      </c>
      <c r="AM5002">
        <f t="shared" si="334"/>
        <v>0</v>
      </c>
      <c r="AN5002">
        <f t="shared" si="334"/>
        <v>0</v>
      </c>
      <c r="AO5002">
        <f t="shared" si="334"/>
        <v>0</v>
      </c>
    </row>
    <row r="5003" spans="1:41" ht="14.45" customHeight="1" x14ac:dyDescent="0.45">
      <c r="A5003" s="1">
        <v>44214.727916666663</v>
      </c>
      <c r="B5003" s="1">
        <v>44214.730370370373</v>
      </c>
      <c r="C5003">
        <v>0</v>
      </c>
      <c r="D5003">
        <v>100</v>
      </c>
      <c r="E5003">
        <v>211</v>
      </c>
      <c r="F5003">
        <v>1</v>
      </c>
      <c r="G5003" s="1">
        <v>44214.730377743057</v>
      </c>
      <c r="H5003" s="2" t="s">
        <v>10585</v>
      </c>
      <c r="I5003" s="2" t="s">
        <v>51</v>
      </c>
      <c r="J5003" s="2" t="s">
        <v>52</v>
      </c>
      <c r="K5003" s="2" t="s">
        <v>53</v>
      </c>
      <c r="L5003" s="2" t="s">
        <v>9127</v>
      </c>
      <c r="M5003" s="2" t="s">
        <v>153</v>
      </c>
      <c r="N5003" s="2" t="s">
        <v>234</v>
      </c>
      <c r="O5003">
        <v>1</v>
      </c>
      <c r="P5003">
        <v>31.273</v>
      </c>
      <c r="Q5003">
        <v>31.273</v>
      </c>
      <c r="R5003">
        <v>32.524999999999999</v>
      </c>
      <c r="S5003">
        <v>1</v>
      </c>
      <c r="T5003" s="2" t="s">
        <v>10584</v>
      </c>
      <c r="U5003" s="2" t="s">
        <v>169</v>
      </c>
      <c r="V5003">
        <v>2</v>
      </c>
      <c r="X5003">
        <v>22</v>
      </c>
      <c r="Y5003" s="2" t="s">
        <v>59</v>
      </c>
      <c r="Z5003">
        <v>211</v>
      </c>
      <c r="AA5003" s="2" t="s">
        <v>9194</v>
      </c>
      <c r="AB5003" s="2" t="s">
        <v>9193</v>
      </c>
      <c r="AC5003" s="2" t="s">
        <v>59</v>
      </c>
      <c r="AD5003">
        <v>1</v>
      </c>
      <c r="AE5003" s="15">
        <f t="shared" si="332"/>
        <v>1600</v>
      </c>
      <c r="AF5003" s="16">
        <f t="shared" si="333"/>
        <v>900</v>
      </c>
      <c r="AK5003">
        <f t="shared" si="335"/>
        <v>0</v>
      </c>
      <c r="AL5003">
        <f t="shared" si="334"/>
        <v>1</v>
      </c>
      <c r="AM5003">
        <f t="shared" si="334"/>
        <v>0</v>
      </c>
      <c r="AN5003">
        <f t="shared" si="334"/>
        <v>0</v>
      </c>
      <c r="AO5003">
        <f t="shared" si="334"/>
        <v>0</v>
      </c>
    </row>
    <row r="5004" spans="1:41" ht="14.45" customHeight="1" x14ac:dyDescent="0.45">
      <c r="A5004" s="1">
        <v>44214.727916666663</v>
      </c>
      <c r="B5004" s="1">
        <v>44214.730370370373</v>
      </c>
      <c r="C5004">
        <v>0</v>
      </c>
      <c r="D5004">
        <v>100</v>
      </c>
      <c r="E5004">
        <v>211</v>
      </c>
      <c r="F5004">
        <v>1</v>
      </c>
      <c r="G5004" s="1">
        <v>44214.730381006942</v>
      </c>
      <c r="H5004" s="2" t="s">
        <v>10583</v>
      </c>
      <c r="I5004" s="2" t="s">
        <v>51</v>
      </c>
      <c r="J5004" s="2" t="s">
        <v>52</v>
      </c>
      <c r="K5004" s="2" t="s">
        <v>53</v>
      </c>
      <c r="L5004" s="2" t="s">
        <v>9127</v>
      </c>
      <c r="M5004" s="2" t="s">
        <v>226</v>
      </c>
      <c r="N5004" s="2" t="s">
        <v>132</v>
      </c>
      <c r="O5004">
        <v>1</v>
      </c>
      <c r="P5004">
        <v>0</v>
      </c>
      <c r="Q5004">
        <v>0</v>
      </c>
      <c r="R5004">
        <v>30.704000000000001</v>
      </c>
      <c r="S5004">
        <v>0</v>
      </c>
      <c r="T5004" s="2" t="s">
        <v>10582</v>
      </c>
      <c r="U5004" s="2" t="s">
        <v>96</v>
      </c>
      <c r="V5004">
        <v>1</v>
      </c>
      <c r="X5004">
        <v>22</v>
      </c>
      <c r="Y5004" s="2" t="s">
        <v>59</v>
      </c>
      <c r="Z5004">
        <v>211</v>
      </c>
      <c r="AA5004" s="2" t="s">
        <v>9135</v>
      </c>
      <c r="AB5004" s="2" t="s">
        <v>9134</v>
      </c>
      <c r="AC5004" s="2" t="s">
        <v>59</v>
      </c>
      <c r="AD5004">
        <v>1</v>
      </c>
      <c r="AE5004" s="15">
        <f t="shared" si="332"/>
        <v>1280</v>
      </c>
      <c r="AF5004" s="16">
        <f t="shared" si="333"/>
        <v>720</v>
      </c>
      <c r="AK5004">
        <f t="shared" si="335"/>
        <v>0</v>
      </c>
      <c r="AL5004">
        <f t="shared" si="334"/>
        <v>1</v>
      </c>
      <c r="AM5004">
        <f t="shared" si="334"/>
        <v>0</v>
      </c>
      <c r="AN5004">
        <f t="shared" si="334"/>
        <v>0</v>
      </c>
      <c r="AO5004">
        <f t="shared" si="334"/>
        <v>0</v>
      </c>
    </row>
    <row r="5005" spans="1:41" ht="14.45" customHeight="1" x14ac:dyDescent="0.45">
      <c r="A5005" s="1">
        <v>44214.728344907409</v>
      </c>
      <c r="B5005" s="1">
        <v>44214.730428240742</v>
      </c>
      <c r="C5005">
        <v>0</v>
      </c>
      <c r="D5005">
        <v>100</v>
      </c>
      <c r="E5005">
        <v>180</v>
      </c>
      <c r="F5005">
        <v>1</v>
      </c>
      <c r="G5005" s="1">
        <v>44214.730442824075</v>
      </c>
      <c r="H5005" s="2" t="s">
        <v>10581</v>
      </c>
      <c r="I5005" s="2" t="s">
        <v>51</v>
      </c>
      <c r="J5005" s="2" t="s">
        <v>52</v>
      </c>
      <c r="K5005" s="2" t="s">
        <v>53</v>
      </c>
      <c r="L5005" s="2" t="s">
        <v>9127</v>
      </c>
      <c r="M5005" s="2" t="s">
        <v>55</v>
      </c>
      <c r="N5005" s="2" t="s">
        <v>56</v>
      </c>
      <c r="O5005">
        <v>1</v>
      </c>
      <c r="P5005">
        <v>0</v>
      </c>
      <c r="Q5005">
        <v>0</v>
      </c>
      <c r="R5005">
        <v>31.884</v>
      </c>
      <c r="S5005">
        <v>0</v>
      </c>
      <c r="T5005" s="2" t="s">
        <v>10580</v>
      </c>
      <c r="U5005" s="2" t="s">
        <v>109</v>
      </c>
      <c r="V5005">
        <v>2</v>
      </c>
      <c r="X5005">
        <v>22</v>
      </c>
      <c r="Y5005" s="2" t="s">
        <v>59</v>
      </c>
      <c r="Z5005">
        <v>180</v>
      </c>
      <c r="AA5005" s="2" t="s">
        <v>9156</v>
      </c>
      <c r="AB5005" s="2" t="s">
        <v>9155</v>
      </c>
      <c r="AC5005" s="2" t="s">
        <v>59</v>
      </c>
      <c r="AD5005">
        <v>1</v>
      </c>
      <c r="AE5005" s="15">
        <f t="shared" si="332"/>
        <v>1920</v>
      </c>
      <c r="AF5005" s="16">
        <f t="shared" si="333"/>
        <v>1080</v>
      </c>
      <c r="AK5005">
        <f t="shared" si="335"/>
        <v>1</v>
      </c>
      <c r="AL5005">
        <f t="shared" si="334"/>
        <v>0</v>
      </c>
      <c r="AM5005">
        <f t="shared" si="334"/>
        <v>0</v>
      </c>
      <c r="AN5005">
        <f t="shared" si="334"/>
        <v>0</v>
      </c>
      <c r="AO5005">
        <f t="shared" si="334"/>
        <v>0</v>
      </c>
    </row>
    <row r="5006" spans="1:41" ht="14.45" customHeight="1" x14ac:dyDescent="0.45">
      <c r="A5006" s="1">
        <v>44214.727824074071</v>
      </c>
      <c r="B5006" s="1">
        <v>44214.730474537035</v>
      </c>
      <c r="C5006">
        <v>0</v>
      </c>
      <c r="D5006">
        <v>100</v>
      </c>
      <c r="E5006">
        <v>229</v>
      </c>
      <c r="F5006">
        <v>1</v>
      </c>
      <c r="G5006" s="1">
        <v>44214.730487175926</v>
      </c>
      <c r="H5006" s="2" t="s">
        <v>10579</v>
      </c>
      <c r="I5006" s="2" t="s">
        <v>51</v>
      </c>
      <c r="J5006" s="2" t="s">
        <v>52</v>
      </c>
      <c r="K5006" s="2" t="s">
        <v>53</v>
      </c>
      <c r="L5006" s="2" t="s">
        <v>9127</v>
      </c>
      <c r="M5006" s="2" t="s">
        <v>55</v>
      </c>
      <c r="N5006" s="2" t="s">
        <v>132</v>
      </c>
      <c r="O5006">
        <v>1</v>
      </c>
      <c r="P5006">
        <v>12.698</v>
      </c>
      <c r="Q5006">
        <v>28.881</v>
      </c>
      <c r="R5006">
        <v>31.734999999999999</v>
      </c>
      <c r="S5006">
        <v>4</v>
      </c>
      <c r="T5006" s="2" t="s">
        <v>10578</v>
      </c>
      <c r="U5006" s="2" t="s">
        <v>673</v>
      </c>
      <c r="V5006">
        <v>2</v>
      </c>
      <c r="X5006">
        <v>22</v>
      </c>
      <c r="Y5006" s="2" t="s">
        <v>59</v>
      </c>
      <c r="Z5006">
        <v>229</v>
      </c>
      <c r="AA5006" s="2" t="s">
        <v>9194</v>
      </c>
      <c r="AB5006" s="2" t="s">
        <v>9193</v>
      </c>
      <c r="AC5006" s="2" t="s">
        <v>59</v>
      </c>
      <c r="AD5006">
        <v>1</v>
      </c>
      <c r="AE5006" s="15">
        <f t="shared" si="332"/>
        <v>1280</v>
      </c>
      <c r="AF5006" s="16">
        <f t="shared" si="333"/>
        <v>720</v>
      </c>
      <c r="AK5006">
        <f t="shared" si="335"/>
        <v>0</v>
      </c>
      <c r="AL5006">
        <f t="shared" si="334"/>
        <v>1</v>
      </c>
      <c r="AM5006">
        <f t="shared" si="334"/>
        <v>0</v>
      </c>
      <c r="AN5006">
        <f t="shared" si="334"/>
        <v>0</v>
      </c>
      <c r="AO5006">
        <f t="shared" si="334"/>
        <v>0</v>
      </c>
    </row>
    <row r="5007" spans="1:41" ht="14.45" customHeight="1" x14ac:dyDescent="0.45">
      <c r="A5007" s="1">
        <v>44214.729166666664</v>
      </c>
      <c r="B5007" s="1">
        <v>44214.730509259258</v>
      </c>
      <c r="C5007">
        <v>0</v>
      </c>
      <c r="D5007">
        <v>100</v>
      </c>
      <c r="E5007">
        <v>115</v>
      </c>
      <c r="F5007">
        <v>1</v>
      </c>
      <c r="G5007" s="1">
        <v>44214.730511944443</v>
      </c>
      <c r="H5007" s="2" t="s">
        <v>10577</v>
      </c>
      <c r="I5007" s="2" t="s">
        <v>51</v>
      </c>
      <c r="J5007" s="2" t="s">
        <v>52</v>
      </c>
      <c r="K5007" s="2" t="s">
        <v>53</v>
      </c>
      <c r="L5007" s="2" t="s">
        <v>9127</v>
      </c>
      <c r="M5007" s="2" t="s">
        <v>106</v>
      </c>
      <c r="N5007" s="2" t="s">
        <v>66</v>
      </c>
      <c r="O5007">
        <v>1</v>
      </c>
      <c r="P5007">
        <v>0</v>
      </c>
      <c r="Q5007">
        <v>0</v>
      </c>
      <c r="R5007">
        <v>12.627000000000001</v>
      </c>
      <c r="S5007">
        <v>0</v>
      </c>
      <c r="T5007" s="2" t="s">
        <v>10576</v>
      </c>
      <c r="U5007" s="2" t="s">
        <v>140</v>
      </c>
      <c r="V5007">
        <v>1</v>
      </c>
      <c r="X5007">
        <v>22</v>
      </c>
      <c r="Y5007" s="2" t="s">
        <v>59</v>
      </c>
      <c r="Z5007">
        <v>115</v>
      </c>
      <c r="AA5007" s="2" t="s">
        <v>9135</v>
      </c>
      <c r="AB5007" s="2" t="s">
        <v>9134</v>
      </c>
      <c r="AC5007" s="2" t="s">
        <v>59</v>
      </c>
      <c r="AD5007">
        <v>1</v>
      </c>
      <c r="AE5007" s="15">
        <f t="shared" si="332"/>
        <v>1920</v>
      </c>
      <c r="AF5007" s="16">
        <f t="shared" si="333"/>
        <v>1200</v>
      </c>
      <c r="AK5007">
        <f t="shared" si="335"/>
        <v>1</v>
      </c>
      <c r="AL5007">
        <f t="shared" si="334"/>
        <v>0</v>
      </c>
      <c r="AM5007">
        <f t="shared" si="334"/>
        <v>0</v>
      </c>
      <c r="AN5007">
        <f t="shared" si="334"/>
        <v>0</v>
      </c>
      <c r="AO5007">
        <f t="shared" si="334"/>
        <v>0</v>
      </c>
    </row>
    <row r="5008" spans="1:41" ht="14.45" customHeight="1" x14ac:dyDescent="0.45">
      <c r="A5008" s="1">
        <v>44214.72824074074</v>
      </c>
      <c r="B5008" s="1">
        <v>44214.730532407404</v>
      </c>
      <c r="C5008">
        <v>0</v>
      </c>
      <c r="D5008">
        <v>100</v>
      </c>
      <c r="E5008">
        <v>197</v>
      </c>
      <c r="F5008">
        <v>1</v>
      </c>
      <c r="G5008" s="1">
        <v>44214.730542893521</v>
      </c>
      <c r="H5008" s="2" t="s">
        <v>10575</v>
      </c>
      <c r="I5008" s="2" t="s">
        <v>51</v>
      </c>
      <c r="J5008" s="2" t="s">
        <v>52</v>
      </c>
      <c r="K5008" s="2" t="s">
        <v>64</v>
      </c>
      <c r="L5008" s="2" t="s">
        <v>9195</v>
      </c>
      <c r="M5008" s="2" t="s">
        <v>55</v>
      </c>
      <c r="N5008" s="2" t="s">
        <v>100</v>
      </c>
      <c r="O5008">
        <v>1</v>
      </c>
      <c r="P5008">
        <v>0</v>
      </c>
      <c r="Q5008">
        <v>0</v>
      </c>
      <c r="R5008">
        <v>31.699000000000002</v>
      </c>
      <c r="S5008">
        <v>0</v>
      </c>
      <c r="T5008" s="2" t="s">
        <v>10574</v>
      </c>
      <c r="U5008" s="2" t="s">
        <v>194</v>
      </c>
      <c r="V5008">
        <v>2</v>
      </c>
      <c r="X5008">
        <v>22</v>
      </c>
      <c r="Y5008" s="2" t="s">
        <v>59</v>
      </c>
      <c r="Z5008">
        <v>197</v>
      </c>
      <c r="AA5008" s="2" t="s">
        <v>9156</v>
      </c>
      <c r="AB5008" s="2" t="s">
        <v>9155</v>
      </c>
      <c r="AC5008" s="2" t="s">
        <v>59</v>
      </c>
      <c r="AD5008">
        <v>1</v>
      </c>
      <c r="AE5008" s="15">
        <f t="shared" si="332"/>
        <v>1366</v>
      </c>
      <c r="AF5008" s="16">
        <f t="shared" si="333"/>
        <v>768</v>
      </c>
      <c r="AK5008">
        <f t="shared" si="335"/>
        <v>0</v>
      </c>
      <c r="AL5008">
        <f t="shared" si="334"/>
        <v>1</v>
      </c>
      <c r="AM5008">
        <f t="shared" si="334"/>
        <v>0</v>
      </c>
      <c r="AN5008">
        <f t="shared" si="334"/>
        <v>0</v>
      </c>
      <c r="AO5008">
        <f t="shared" si="334"/>
        <v>0</v>
      </c>
    </row>
    <row r="5009" spans="1:41" ht="14.45" customHeight="1" x14ac:dyDescent="0.45">
      <c r="A5009" s="1">
        <v>44214.729050925926</v>
      </c>
      <c r="B5009" s="1">
        <v>44214.730543981481</v>
      </c>
      <c r="C5009">
        <v>0</v>
      </c>
      <c r="D5009">
        <v>100</v>
      </c>
      <c r="E5009">
        <v>129</v>
      </c>
      <c r="F5009">
        <v>1</v>
      </c>
      <c r="G5009" s="1">
        <v>44214.730558761577</v>
      </c>
      <c r="H5009" s="2" t="s">
        <v>10573</v>
      </c>
      <c r="I5009" s="2" t="s">
        <v>51</v>
      </c>
      <c r="J5009" s="2" t="s">
        <v>52</v>
      </c>
      <c r="K5009" s="2" t="s">
        <v>53</v>
      </c>
      <c r="L5009" s="2" t="s">
        <v>9127</v>
      </c>
      <c r="M5009" s="2" t="s">
        <v>55</v>
      </c>
      <c r="N5009" s="2" t="s">
        <v>132</v>
      </c>
      <c r="O5009">
        <v>1</v>
      </c>
      <c r="P5009">
        <v>0</v>
      </c>
      <c r="Q5009">
        <v>0</v>
      </c>
      <c r="R5009">
        <v>18.902000000000001</v>
      </c>
      <c r="S5009">
        <v>0</v>
      </c>
      <c r="T5009" s="2" t="s">
        <v>10572</v>
      </c>
      <c r="U5009" s="2" t="s">
        <v>179</v>
      </c>
      <c r="V5009">
        <v>2</v>
      </c>
      <c r="X5009">
        <v>22</v>
      </c>
      <c r="Y5009" s="2" t="s">
        <v>59</v>
      </c>
      <c r="Z5009">
        <v>129</v>
      </c>
      <c r="AA5009" s="2" t="s">
        <v>9135</v>
      </c>
      <c r="AB5009" s="2" t="s">
        <v>9134</v>
      </c>
      <c r="AC5009" s="2" t="s">
        <v>59</v>
      </c>
      <c r="AD5009">
        <v>1</v>
      </c>
      <c r="AE5009" s="15">
        <f t="shared" ref="AE5009:AE5072" si="336">VALUE(LEFT(N5009,SEARCH("x",N5009)-1))</f>
        <v>1280</v>
      </c>
      <c r="AF5009" s="16">
        <f t="shared" ref="AF5009:AF5072" si="337">VALUE(RIGHT(N5009,LEN(N5009)-SEARCH("x",N5009)))</f>
        <v>720</v>
      </c>
      <c r="AK5009">
        <f t="shared" si="335"/>
        <v>0</v>
      </c>
      <c r="AL5009">
        <f t="shared" si="334"/>
        <v>1</v>
      </c>
      <c r="AM5009">
        <f t="shared" si="334"/>
        <v>0</v>
      </c>
      <c r="AN5009">
        <f t="shared" si="334"/>
        <v>0</v>
      </c>
      <c r="AO5009">
        <f t="shared" si="334"/>
        <v>0</v>
      </c>
    </row>
    <row r="5010" spans="1:41" ht="14.45" customHeight="1" x14ac:dyDescent="0.45">
      <c r="A5010" s="1">
        <v>44214.728993055556</v>
      </c>
      <c r="B5010" s="1">
        <v>44214.730590277781</v>
      </c>
      <c r="C5010">
        <v>0</v>
      </c>
      <c r="D5010">
        <v>100</v>
      </c>
      <c r="E5010">
        <v>138</v>
      </c>
      <c r="F5010">
        <v>1</v>
      </c>
      <c r="G5010" s="1">
        <v>44214.730602685187</v>
      </c>
      <c r="H5010" s="2" t="s">
        <v>10571</v>
      </c>
      <c r="I5010" s="2" t="s">
        <v>51</v>
      </c>
      <c r="J5010" s="2" t="s">
        <v>52</v>
      </c>
      <c r="K5010" s="2" t="s">
        <v>53</v>
      </c>
      <c r="L5010" s="2" t="s">
        <v>9127</v>
      </c>
      <c r="M5010" s="2" t="s">
        <v>55</v>
      </c>
      <c r="N5010" s="2" t="s">
        <v>56</v>
      </c>
      <c r="O5010">
        <v>1</v>
      </c>
      <c r="P5010">
        <v>0</v>
      </c>
      <c r="Q5010">
        <v>0</v>
      </c>
      <c r="R5010">
        <v>30.925000000000001</v>
      </c>
      <c r="S5010">
        <v>0</v>
      </c>
      <c r="T5010" s="2" t="s">
        <v>10570</v>
      </c>
      <c r="U5010" s="2" t="s">
        <v>410</v>
      </c>
      <c r="V5010">
        <v>1</v>
      </c>
      <c r="X5010">
        <v>22</v>
      </c>
      <c r="Y5010" s="2" t="s">
        <v>59</v>
      </c>
      <c r="Z5010">
        <v>138</v>
      </c>
      <c r="AA5010" s="2" t="s">
        <v>9135</v>
      </c>
      <c r="AB5010" s="2" t="s">
        <v>9134</v>
      </c>
      <c r="AC5010" s="2" t="s">
        <v>59</v>
      </c>
      <c r="AD5010">
        <v>1</v>
      </c>
      <c r="AE5010" s="15">
        <f t="shared" si="336"/>
        <v>1920</v>
      </c>
      <c r="AF5010" s="16">
        <f t="shared" si="337"/>
        <v>1080</v>
      </c>
      <c r="AK5010">
        <f t="shared" si="335"/>
        <v>0</v>
      </c>
      <c r="AL5010">
        <f t="shared" si="334"/>
        <v>0</v>
      </c>
      <c r="AM5010">
        <f t="shared" si="334"/>
        <v>0</v>
      </c>
      <c r="AN5010">
        <f t="shared" si="334"/>
        <v>0</v>
      </c>
      <c r="AO5010">
        <f t="shared" si="334"/>
        <v>0</v>
      </c>
    </row>
    <row r="5011" spans="1:41" ht="14.45" customHeight="1" x14ac:dyDescent="0.45">
      <c r="A5011" s="1">
        <v>44214.727719907409</v>
      </c>
      <c r="B5011" s="1">
        <v>44214.730613425927</v>
      </c>
      <c r="C5011">
        <v>0</v>
      </c>
      <c r="D5011">
        <v>100</v>
      </c>
      <c r="E5011">
        <v>249</v>
      </c>
      <c r="F5011">
        <v>1</v>
      </c>
      <c r="G5011" s="1">
        <v>44214.730622997682</v>
      </c>
      <c r="H5011" s="2" t="s">
        <v>10569</v>
      </c>
      <c r="I5011" s="2" t="s">
        <v>51</v>
      </c>
      <c r="J5011" s="2" t="s">
        <v>52</v>
      </c>
      <c r="K5011" s="2" t="s">
        <v>53</v>
      </c>
      <c r="L5011" s="2" t="s">
        <v>9127</v>
      </c>
      <c r="M5011" s="2" t="s">
        <v>55</v>
      </c>
      <c r="N5011" s="2" t="s">
        <v>100</v>
      </c>
      <c r="O5011">
        <v>1</v>
      </c>
      <c r="P5011">
        <v>0</v>
      </c>
      <c r="Q5011">
        <v>0</v>
      </c>
      <c r="R5011">
        <v>43.63</v>
      </c>
      <c r="S5011">
        <v>0</v>
      </c>
      <c r="T5011" s="2" t="s">
        <v>10568</v>
      </c>
      <c r="U5011" s="2" t="s">
        <v>102</v>
      </c>
      <c r="V5011">
        <v>1</v>
      </c>
      <c r="X5011">
        <v>22</v>
      </c>
      <c r="Y5011" s="2" t="s">
        <v>59</v>
      </c>
      <c r="Z5011">
        <v>249</v>
      </c>
      <c r="AA5011" s="2" t="s">
        <v>9156</v>
      </c>
      <c r="AB5011" s="2" t="s">
        <v>9155</v>
      </c>
      <c r="AC5011" s="2" t="s">
        <v>59</v>
      </c>
      <c r="AD5011">
        <v>1</v>
      </c>
      <c r="AE5011" s="15">
        <f t="shared" si="336"/>
        <v>1366</v>
      </c>
      <c r="AF5011" s="16">
        <f t="shared" si="337"/>
        <v>768</v>
      </c>
      <c r="AK5011">
        <f t="shared" si="335"/>
        <v>1</v>
      </c>
      <c r="AL5011">
        <f t="shared" si="334"/>
        <v>0</v>
      </c>
      <c r="AM5011">
        <f t="shared" si="334"/>
        <v>0</v>
      </c>
      <c r="AN5011">
        <f t="shared" si="334"/>
        <v>0</v>
      </c>
      <c r="AO5011">
        <f t="shared" si="334"/>
        <v>0</v>
      </c>
    </row>
    <row r="5012" spans="1:41" ht="14.45" customHeight="1" x14ac:dyDescent="0.45">
      <c r="A5012" s="1">
        <v>44214.728761574072</v>
      </c>
      <c r="B5012" s="1">
        <v>44214.730613425927</v>
      </c>
      <c r="C5012">
        <v>0</v>
      </c>
      <c r="D5012">
        <v>100</v>
      </c>
      <c r="E5012">
        <v>160</v>
      </c>
      <c r="F5012">
        <v>1</v>
      </c>
      <c r="G5012" s="1">
        <v>44214.730623530093</v>
      </c>
      <c r="H5012" s="2" t="s">
        <v>10567</v>
      </c>
      <c r="I5012" s="2" t="s">
        <v>51</v>
      </c>
      <c r="J5012" s="2" t="s">
        <v>52</v>
      </c>
      <c r="K5012" s="2" t="s">
        <v>53</v>
      </c>
      <c r="L5012" s="2" t="s">
        <v>9127</v>
      </c>
      <c r="M5012" s="2" t="s">
        <v>153</v>
      </c>
      <c r="N5012" s="2" t="s">
        <v>100</v>
      </c>
      <c r="O5012">
        <v>1</v>
      </c>
      <c r="P5012">
        <v>4.2839999999999998</v>
      </c>
      <c r="Q5012">
        <v>20.975000000000001</v>
      </c>
      <c r="R5012">
        <v>23.614000000000001</v>
      </c>
      <c r="S5012">
        <v>2</v>
      </c>
      <c r="T5012" s="2" t="s">
        <v>10566</v>
      </c>
      <c r="U5012" s="2" t="s">
        <v>296</v>
      </c>
      <c r="V5012">
        <v>1</v>
      </c>
      <c r="X5012">
        <v>22</v>
      </c>
      <c r="Y5012" s="2" t="s">
        <v>59</v>
      </c>
      <c r="Z5012">
        <v>160</v>
      </c>
      <c r="AA5012" s="2" t="s">
        <v>9156</v>
      </c>
      <c r="AB5012" s="2" t="s">
        <v>9155</v>
      </c>
      <c r="AC5012" s="2" t="s">
        <v>59</v>
      </c>
      <c r="AD5012">
        <v>1</v>
      </c>
      <c r="AE5012" s="15">
        <f t="shared" si="336"/>
        <v>1366</v>
      </c>
      <c r="AF5012" s="16">
        <f t="shared" si="337"/>
        <v>768</v>
      </c>
      <c r="AK5012">
        <f t="shared" si="335"/>
        <v>1</v>
      </c>
      <c r="AL5012">
        <f t="shared" si="334"/>
        <v>0</v>
      </c>
      <c r="AM5012">
        <f t="shared" si="334"/>
        <v>0</v>
      </c>
      <c r="AN5012">
        <f t="shared" si="334"/>
        <v>0</v>
      </c>
      <c r="AO5012">
        <f t="shared" si="334"/>
        <v>0</v>
      </c>
    </row>
    <row r="5013" spans="1:41" ht="14.45" customHeight="1" x14ac:dyDescent="0.45">
      <c r="A5013" s="1">
        <v>44214.729583333334</v>
      </c>
      <c r="B5013" s="1">
        <v>44214.730636574073</v>
      </c>
      <c r="C5013">
        <v>0</v>
      </c>
      <c r="D5013">
        <v>100</v>
      </c>
      <c r="E5013">
        <v>90</v>
      </c>
      <c r="F5013">
        <v>1</v>
      </c>
      <c r="G5013" s="1">
        <v>44214.730639756941</v>
      </c>
      <c r="H5013" s="2" t="s">
        <v>10565</v>
      </c>
      <c r="I5013" s="2" t="s">
        <v>51</v>
      </c>
      <c r="J5013" s="2" t="s">
        <v>52</v>
      </c>
      <c r="K5013" s="2" t="s">
        <v>272</v>
      </c>
      <c r="L5013" s="2" t="s">
        <v>10564</v>
      </c>
      <c r="M5013" s="2" t="s">
        <v>55</v>
      </c>
      <c r="N5013" s="2" t="s">
        <v>56</v>
      </c>
      <c r="O5013">
        <v>1</v>
      </c>
      <c r="P5013">
        <v>0</v>
      </c>
      <c r="Q5013">
        <v>0</v>
      </c>
      <c r="R5013">
        <v>7.5789999999999997</v>
      </c>
      <c r="S5013">
        <v>0</v>
      </c>
      <c r="T5013" s="2" t="s">
        <v>10563</v>
      </c>
      <c r="U5013" s="2" t="s">
        <v>172</v>
      </c>
      <c r="V5013">
        <v>1</v>
      </c>
      <c r="X5013">
        <v>22</v>
      </c>
      <c r="Y5013" s="2" t="s">
        <v>59</v>
      </c>
      <c r="Z5013">
        <v>90</v>
      </c>
      <c r="AA5013" s="2" t="s">
        <v>9135</v>
      </c>
      <c r="AB5013" s="2" t="s">
        <v>9134</v>
      </c>
      <c r="AC5013" s="2" t="s">
        <v>59</v>
      </c>
      <c r="AD5013">
        <v>1</v>
      </c>
      <c r="AE5013" s="15">
        <f t="shared" si="336"/>
        <v>1920</v>
      </c>
      <c r="AF5013" s="16">
        <f t="shared" si="337"/>
        <v>1080</v>
      </c>
      <c r="AK5013">
        <f t="shared" si="335"/>
        <v>1</v>
      </c>
      <c r="AL5013">
        <f t="shared" si="334"/>
        <v>0</v>
      </c>
      <c r="AM5013">
        <f t="shared" si="334"/>
        <v>0</v>
      </c>
      <c r="AN5013">
        <f t="shared" si="334"/>
        <v>0</v>
      </c>
      <c r="AO5013">
        <f t="shared" si="334"/>
        <v>0</v>
      </c>
    </row>
    <row r="5014" spans="1:41" ht="14.45" customHeight="1" x14ac:dyDescent="0.45">
      <c r="A5014" s="1">
        <v>44214.727592592593</v>
      </c>
      <c r="B5014" s="1">
        <v>44214.730636574073</v>
      </c>
      <c r="C5014">
        <v>0</v>
      </c>
      <c r="D5014">
        <v>100</v>
      </c>
      <c r="E5014">
        <v>262</v>
      </c>
      <c r="F5014">
        <v>1</v>
      </c>
      <c r="G5014" s="1">
        <v>44214.730644386575</v>
      </c>
      <c r="H5014" s="2" t="s">
        <v>10562</v>
      </c>
      <c r="I5014" s="2" t="s">
        <v>51</v>
      </c>
      <c r="J5014" s="2" t="s">
        <v>52</v>
      </c>
      <c r="K5014" s="2" t="s">
        <v>53</v>
      </c>
      <c r="L5014" s="2" t="s">
        <v>9127</v>
      </c>
      <c r="M5014" s="2" t="s">
        <v>55</v>
      </c>
      <c r="N5014" s="2" t="s">
        <v>832</v>
      </c>
      <c r="O5014">
        <v>1</v>
      </c>
      <c r="P5014">
        <v>0</v>
      </c>
      <c r="Q5014">
        <v>0</v>
      </c>
      <c r="R5014">
        <v>39.026000000000003</v>
      </c>
      <c r="S5014">
        <v>0</v>
      </c>
      <c r="T5014" s="2" t="s">
        <v>10561</v>
      </c>
      <c r="U5014" s="2" t="s">
        <v>194</v>
      </c>
      <c r="V5014">
        <v>1</v>
      </c>
      <c r="X5014">
        <v>22</v>
      </c>
      <c r="Y5014" s="2" t="s">
        <v>59</v>
      </c>
      <c r="Z5014">
        <v>262</v>
      </c>
      <c r="AA5014" s="2" t="s">
        <v>9135</v>
      </c>
      <c r="AB5014" s="2" t="s">
        <v>9134</v>
      </c>
      <c r="AC5014" s="2" t="s">
        <v>59</v>
      </c>
      <c r="AD5014">
        <v>1</v>
      </c>
      <c r="AE5014" s="15">
        <f t="shared" si="336"/>
        <v>1280</v>
      </c>
      <c r="AF5014" s="16">
        <f t="shared" si="337"/>
        <v>1024</v>
      </c>
      <c r="AK5014">
        <f t="shared" si="335"/>
        <v>1</v>
      </c>
      <c r="AL5014">
        <f t="shared" si="334"/>
        <v>0</v>
      </c>
      <c r="AM5014">
        <f t="shared" si="334"/>
        <v>0</v>
      </c>
      <c r="AN5014">
        <f t="shared" si="334"/>
        <v>0</v>
      </c>
      <c r="AO5014">
        <f t="shared" si="334"/>
        <v>0</v>
      </c>
    </row>
    <row r="5015" spans="1:41" ht="14.45" customHeight="1" x14ac:dyDescent="0.45">
      <c r="A5015" s="1">
        <v>44214.726481481484</v>
      </c>
      <c r="B5015" s="1">
        <v>44214.73065972222</v>
      </c>
      <c r="C5015">
        <v>0</v>
      </c>
      <c r="D5015">
        <v>100</v>
      </c>
      <c r="E5015">
        <v>360</v>
      </c>
      <c r="F5015">
        <v>1</v>
      </c>
      <c r="G5015" s="1">
        <v>44214.730668784723</v>
      </c>
      <c r="H5015" s="2" t="s">
        <v>10560</v>
      </c>
      <c r="I5015" s="2" t="s">
        <v>51</v>
      </c>
      <c r="J5015" s="2" t="s">
        <v>52</v>
      </c>
      <c r="K5015" s="2" t="s">
        <v>53</v>
      </c>
      <c r="L5015" s="2" t="s">
        <v>9127</v>
      </c>
      <c r="M5015" s="2" t="s">
        <v>55</v>
      </c>
      <c r="N5015" s="2" t="s">
        <v>100</v>
      </c>
      <c r="O5015">
        <v>1</v>
      </c>
      <c r="P5015">
        <v>0</v>
      </c>
      <c r="Q5015">
        <v>0</v>
      </c>
      <c r="R5015">
        <v>26.545999999999999</v>
      </c>
      <c r="S5015">
        <v>0</v>
      </c>
      <c r="T5015" s="2" t="s">
        <v>10559</v>
      </c>
      <c r="U5015" s="2" t="s">
        <v>357</v>
      </c>
      <c r="V5015">
        <v>1</v>
      </c>
      <c r="X5015">
        <v>22</v>
      </c>
      <c r="Y5015" s="2" t="s">
        <v>59</v>
      </c>
      <c r="Z5015">
        <v>360</v>
      </c>
      <c r="AA5015" s="2" t="s">
        <v>9156</v>
      </c>
      <c r="AB5015" s="2" t="s">
        <v>9155</v>
      </c>
      <c r="AC5015" s="2" t="s">
        <v>59</v>
      </c>
      <c r="AD5015">
        <v>1</v>
      </c>
      <c r="AE5015" s="15">
        <f t="shared" si="336"/>
        <v>1366</v>
      </c>
      <c r="AF5015" s="16">
        <f t="shared" si="337"/>
        <v>768</v>
      </c>
      <c r="AK5015">
        <f t="shared" si="335"/>
        <v>0</v>
      </c>
      <c r="AL5015">
        <f t="shared" si="334"/>
        <v>1</v>
      </c>
      <c r="AM5015">
        <f t="shared" si="334"/>
        <v>0</v>
      </c>
      <c r="AN5015">
        <f t="shared" si="334"/>
        <v>0</v>
      </c>
      <c r="AO5015">
        <f t="shared" si="334"/>
        <v>0</v>
      </c>
    </row>
    <row r="5016" spans="1:41" ht="14.45" customHeight="1" x14ac:dyDescent="0.45">
      <c r="A5016" s="1">
        <v>44214.728460648148</v>
      </c>
      <c r="B5016" s="1">
        <v>44214.730706018519</v>
      </c>
      <c r="C5016">
        <v>0</v>
      </c>
      <c r="D5016">
        <v>100</v>
      </c>
      <c r="E5016">
        <v>194</v>
      </c>
      <c r="F5016">
        <v>1</v>
      </c>
      <c r="G5016" s="1">
        <v>44214.730719918982</v>
      </c>
      <c r="H5016" s="2" t="s">
        <v>10558</v>
      </c>
      <c r="I5016" s="2" t="s">
        <v>51</v>
      </c>
      <c r="J5016" s="2" t="s">
        <v>52</v>
      </c>
      <c r="K5016" s="2" t="s">
        <v>53</v>
      </c>
      <c r="L5016" s="2" t="s">
        <v>9127</v>
      </c>
      <c r="M5016" s="2" t="s">
        <v>55</v>
      </c>
      <c r="N5016" s="2" t="s">
        <v>832</v>
      </c>
      <c r="O5016">
        <v>1</v>
      </c>
      <c r="P5016">
        <v>0</v>
      </c>
      <c r="Q5016">
        <v>0</v>
      </c>
      <c r="R5016">
        <v>31.959</v>
      </c>
      <c r="S5016">
        <v>0</v>
      </c>
      <c r="T5016" s="2" t="s">
        <v>10557</v>
      </c>
      <c r="U5016" s="2" t="s">
        <v>670</v>
      </c>
      <c r="V5016">
        <v>2</v>
      </c>
      <c r="X5016">
        <v>22</v>
      </c>
      <c r="Y5016" s="2" t="s">
        <v>59</v>
      </c>
      <c r="Z5016">
        <v>194</v>
      </c>
      <c r="AA5016" s="2" t="s">
        <v>9135</v>
      </c>
      <c r="AB5016" s="2" t="s">
        <v>9134</v>
      </c>
      <c r="AC5016" s="2" t="s">
        <v>59</v>
      </c>
      <c r="AD5016">
        <v>1</v>
      </c>
      <c r="AE5016" s="15">
        <f t="shared" si="336"/>
        <v>1280</v>
      </c>
      <c r="AF5016" s="16">
        <f t="shared" si="337"/>
        <v>1024</v>
      </c>
      <c r="AK5016">
        <f t="shared" si="335"/>
        <v>0</v>
      </c>
      <c r="AL5016">
        <f t="shared" si="334"/>
        <v>1</v>
      </c>
      <c r="AM5016">
        <f t="shared" si="334"/>
        <v>0</v>
      </c>
      <c r="AN5016">
        <f t="shared" si="334"/>
        <v>0</v>
      </c>
      <c r="AO5016">
        <f t="shared" si="334"/>
        <v>0</v>
      </c>
    </row>
    <row r="5017" spans="1:41" ht="14.45" customHeight="1" x14ac:dyDescent="0.45">
      <c r="A5017" s="1">
        <v>44214.728935185187</v>
      </c>
      <c r="B5017" s="1">
        <v>44214.730717592596</v>
      </c>
      <c r="C5017">
        <v>0</v>
      </c>
      <c r="D5017">
        <v>100</v>
      </c>
      <c r="E5017">
        <v>153</v>
      </c>
      <c r="F5017">
        <v>1</v>
      </c>
      <c r="G5017" s="1">
        <v>44214.730721388885</v>
      </c>
      <c r="H5017" s="2" t="s">
        <v>10556</v>
      </c>
      <c r="I5017" s="2" t="s">
        <v>51</v>
      </c>
      <c r="J5017" s="2" t="s">
        <v>52</v>
      </c>
      <c r="K5017" s="2" t="s">
        <v>53</v>
      </c>
      <c r="L5017" s="2" t="s">
        <v>9127</v>
      </c>
      <c r="M5017" s="2" t="s">
        <v>55</v>
      </c>
      <c r="N5017" s="2" t="s">
        <v>56</v>
      </c>
      <c r="O5017">
        <v>1</v>
      </c>
      <c r="P5017">
        <v>0</v>
      </c>
      <c r="Q5017">
        <v>0</v>
      </c>
      <c r="R5017">
        <v>18.475999999999999</v>
      </c>
      <c r="S5017">
        <v>0</v>
      </c>
      <c r="T5017" s="2" t="s">
        <v>10555</v>
      </c>
      <c r="U5017" s="2" t="s">
        <v>208</v>
      </c>
      <c r="V5017">
        <v>1</v>
      </c>
      <c r="X5017">
        <v>22</v>
      </c>
      <c r="Y5017" s="2" t="s">
        <v>59</v>
      </c>
      <c r="Z5017">
        <v>153</v>
      </c>
      <c r="AA5017" s="2" t="s">
        <v>9135</v>
      </c>
      <c r="AB5017" s="2" t="s">
        <v>9134</v>
      </c>
      <c r="AC5017" s="2" t="s">
        <v>59</v>
      </c>
      <c r="AD5017">
        <v>1</v>
      </c>
      <c r="AE5017" s="15">
        <f t="shared" si="336"/>
        <v>1920</v>
      </c>
      <c r="AF5017" s="16">
        <f t="shared" si="337"/>
        <v>1080</v>
      </c>
      <c r="AK5017">
        <f t="shared" si="335"/>
        <v>1</v>
      </c>
      <c r="AL5017">
        <f t="shared" si="334"/>
        <v>0</v>
      </c>
      <c r="AM5017">
        <f t="shared" si="334"/>
        <v>0</v>
      </c>
      <c r="AN5017">
        <f t="shared" si="334"/>
        <v>0</v>
      </c>
      <c r="AO5017">
        <f t="shared" si="334"/>
        <v>0</v>
      </c>
    </row>
    <row r="5018" spans="1:41" ht="14.45" customHeight="1" x14ac:dyDescent="0.45">
      <c r="A5018" s="1">
        <v>44214.729085648149</v>
      </c>
      <c r="B5018" s="1">
        <v>44214.730740740742</v>
      </c>
      <c r="C5018">
        <v>0</v>
      </c>
      <c r="D5018">
        <v>100</v>
      </c>
      <c r="E5018">
        <v>143</v>
      </c>
      <c r="F5018">
        <v>1</v>
      </c>
      <c r="G5018" s="1">
        <v>44214.730748113427</v>
      </c>
      <c r="H5018" s="2" t="s">
        <v>10554</v>
      </c>
      <c r="I5018" s="2" t="s">
        <v>51</v>
      </c>
      <c r="J5018" s="2" t="s">
        <v>52</v>
      </c>
      <c r="K5018" s="2" t="s">
        <v>53</v>
      </c>
      <c r="L5018" s="2" t="s">
        <v>9127</v>
      </c>
      <c r="M5018" s="2" t="s">
        <v>55</v>
      </c>
      <c r="N5018" s="2" t="s">
        <v>56</v>
      </c>
      <c r="O5018">
        <v>1</v>
      </c>
      <c r="P5018">
        <v>0</v>
      </c>
      <c r="Q5018">
        <v>0</v>
      </c>
      <c r="R5018">
        <v>25.334</v>
      </c>
      <c r="S5018">
        <v>0</v>
      </c>
      <c r="T5018" s="2" t="s">
        <v>10553</v>
      </c>
      <c r="U5018" s="2" t="s">
        <v>134</v>
      </c>
      <c r="V5018">
        <v>2</v>
      </c>
      <c r="X5018">
        <v>22</v>
      </c>
      <c r="Y5018" s="2" t="s">
        <v>166</v>
      </c>
      <c r="Z5018">
        <v>143</v>
      </c>
      <c r="AA5018" s="2" t="s">
        <v>9156</v>
      </c>
      <c r="AB5018" s="2" t="s">
        <v>9155</v>
      </c>
      <c r="AC5018" s="2" t="s">
        <v>59</v>
      </c>
      <c r="AD5018">
        <v>1</v>
      </c>
      <c r="AE5018" s="15">
        <f t="shared" si="336"/>
        <v>1920</v>
      </c>
      <c r="AF5018" s="16">
        <f t="shared" si="337"/>
        <v>1080</v>
      </c>
      <c r="AK5018">
        <f t="shared" si="335"/>
        <v>0</v>
      </c>
      <c r="AL5018">
        <f t="shared" si="334"/>
        <v>1</v>
      </c>
      <c r="AM5018">
        <f t="shared" si="334"/>
        <v>0</v>
      </c>
      <c r="AN5018">
        <f t="shared" si="334"/>
        <v>0</v>
      </c>
      <c r="AO5018">
        <f t="shared" si="334"/>
        <v>0</v>
      </c>
    </row>
    <row r="5019" spans="1:41" ht="14.45" customHeight="1" x14ac:dyDescent="0.45">
      <c r="A5019" s="1">
        <v>44214.729363425926</v>
      </c>
      <c r="B5019" s="1">
        <v>44214.730798611112</v>
      </c>
      <c r="C5019">
        <v>0</v>
      </c>
      <c r="D5019">
        <v>100</v>
      </c>
      <c r="E5019">
        <v>123</v>
      </c>
      <c r="F5019">
        <v>1</v>
      </c>
      <c r="G5019" s="1">
        <v>44214.73080795139</v>
      </c>
      <c r="H5019" s="2" t="s">
        <v>10552</v>
      </c>
      <c r="I5019" s="2" t="s">
        <v>51</v>
      </c>
      <c r="J5019" s="2" t="s">
        <v>52</v>
      </c>
      <c r="K5019" s="2" t="s">
        <v>53</v>
      </c>
      <c r="L5019" s="2" t="s">
        <v>9127</v>
      </c>
      <c r="M5019" s="2" t="s">
        <v>55</v>
      </c>
      <c r="N5019" s="2" t="s">
        <v>56</v>
      </c>
      <c r="O5019">
        <v>1</v>
      </c>
      <c r="P5019">
        <v>0</v>
      </c>
      <c r="Q5019">
        <v>0</v>
      </c>
      <c r="R5019">
        <v>11.249000000000001</v>
      </c>
      <c r="S5019">
        <v>0</v>
      </c>
      <c r="T5019" s="2" t="s">
        <v>10551</v>
      </c>
      <c r="U5019" s="2" t="s">
        <v>151</v>
      </c>
      <c r="V5019">
        <v>1</v>
      </c>
      <c r="X5019">
        <v>22</v>
      </c>
      <c r="Y5019" s="2" t="s">
        <v>59</v>
      </c>
      <c r="Z5019">
        <v>123</v>
      </c>
      <c r="AA5019" s="2" t="s">
        <v>9156</v>
      </c>
      <c r="AB5019" s="2" t="s">
        <v>9155</v>
      </c>
      <c r="AC5019" s="2" t="s">
        <v>59</v>
      </c>
      <c r="AD5019">
        <v>1</v>
      </c>
      <c r="AE5019" s="15">
        <f t="shared" si="336"/>
        <v>1920</v>
      </c>
      <c r="AF5019" s="16">
        <f t="shared" si="337"/>
        <v>1080</v>
      </c>
      <c r="AK5019">
        <f t="shared" si="335"/>
        <v>1</v>
      </c>
      <c r="AL5019">
        <f t="shared" si="334"/>
        <v>0</v>
      </c>
      <c r="AM5019">
        <f t="shared" si="334"/>
        <v>0</v>
      </c>
      <c r="AN5019">
        <f t="shared" si="334"/>
        <v>0</v>
      </c>
      <c r="AO5019">
        <f t="shared" si="334"/>
        <v>0</v>
      </c>
    </row>
    <row r="5020" spans="1:41" ht="14.45" customHeight="1" x14ac:dyDescent="0.45">
      <c r="A5020" s="1">
        <v>44214.729212962964</v>
      </c>
      <c r="B5020" s="1">
        <v>44214.730798611112</v>
      </c>
      <c r="C5020">
        <v>0</v>
      </c>
      <c r="D5020">
        <v>100</v>
      </c>
      <c r="E5020">
        <v>137</v>
      </c>
      <c r="F5020">
        <v>1</v>
      </c>
      <c r="G5020" s="1">
        <v>44214.730812511574</v>
      </c>
      <c r="H5020" s="2" t="s">
        <v>10550</v>
      </c>
      <c r="I5020" s="2" t="s">
        <v>51</v>
      </c>
      <c r="J5020" s="2" t="s">
        <v>52</v>
      </c>
      <c r="K5020" s="2" t="s">
        <v>113</v>
      </c>
      <c r="L5020" s="2" t="s">
        <v>1056</v>
      </c>
      <c r="M5020" s="2" t="s">
        <v>106</v>
      </c>
      <c r="N5020" s="2" t="s">
        <v>107</v>
      </c>
      <c r="O5020">
        <v>1</v>
      </c>
      <c r="P5020">
        <v>0</v>
      </c>
      <c r="Q5020">
        <v>0</v>
      </c>
      <c r="R5020">
        <v>31.613</v>
      </c>
      <c r="S5020">
        <v>0</v>
      </c>
      <c r="T5020" s="2" t="s">
        <v>10549</v>
      </c>
      <c r="U5020" s="2" t="s">
        <v>288</v>
      </c>
      <c r="V5020">
        <v>2</v>
      </c>
      <c r="X5020">
        <v>22</v>
      </c>
      <c r="Y5020" s="2" t="s">
        <v>59</v>
      </c>
      <c r="Z5020">
        <v>137</v>
      </c>
      <c r="AA5020" s="2" t="s">
        <v>9156</v>
      </c>
      <c r="AB5020" s="2" t="s">
        <v>9155</v>
      </c>
      <c r="AC5020" s="2" t="s">
        <v>59</v>
      </c>
      <c r="AD5020">
        <v>1</v>
      </c>
      <c r="AE5020" s="15">
        <f t="shared" si="336"/>
        <v>1440</v>
      </c>
      <c r="AF5020" s="16">
        <f t="shared" si="337"/>
        <v>900</v>
      </c>
      <c r="AK5020">
        <f t="shared" si="335"/>
        <v>0</v>
      </c>
      <c r="AL5020">
        <f t="shared" si="334"/>
        <v>1</v>
      </c>
      <c r="AM5020">
        <f t="shared" si="334"/>
        <v>0</v>
      </c>
      <c r="AN5020">
        <f t="shared" si="334"/>
        <v>0</v>
      </c>
      <c r="AO5020">
        <f t="shared" si="334"/>
        <v>0</v>
      </c>
    </row>
    <row r="5021" spans="1:41" ht="14.45" customHeight="1" x14ac:dyDescent="0.45">
      <c r="A5021" s="1">
        <v>44214.728043981479</v>
      </c>
      <c r="B5021" s="1">
        <v>44214.730810185189</v>
      </c>
      <c r="C5021">
        <v>0</v>
      </c>
      <c r="D5021">
        <v>100</v>
      </c>
      <c r="E5021">
        <v>239</v>
      </c>
      <c r="F5021">
        <v>1</v>
      </c>
      <c r="G5021" s="1">
        <v>44214.730822118057</v>
      </c>
      <c r="H5021" s="2" t="s">
        <v>10548</v>
      </c>
      <c r="I5021" s="2" t="s">
        <v>51</v>
      </c>
      <c r="J5021" s="2" t="s">
        <v>52</v>
      </c>
      <c r="K5021" s="2" t="s">
        <v>53</v>
      </c>
      <c r="L5021" s="2" t="s">
        <v>9127</v>
      </c>
      <c r="M5021" s="2" t="s">
        <v>55</v>
      </c>
      <c r="N5021" s="2" t="s">
        <v>100</v>
      </c>
      <c r="O5021">
        <v>1</v>
      </c>
      <c r="P5021">
        <v>0</v>
      </c>
      <c r="Q5021">
        <v>0</v>
      </c>
      <c r="R5021">
        <v>23.373999999999999</v>
      </c>
      <c r="S5021">
        <v>0</v>
      </c>
      <c r="T5021" s="2" t="s">
        <v>10547</v>
      </c>
      <c r="U5021" s="2" t="s">
        <v>236</v>
      </c>
      <c r="V5021">
        <v>2</v>
      </c>
      <c r="X5021">
        <v>22</v>
      </c>
      <c r="Y5021" s="2" t="s">
        <v>59</v>
      </c>
      <c r="Z5021">
        <v>239</v>
      </c>
      <c r="AA5021" s="2" t="s">
        <v>9135</v>
      </c>
      <c r="AB5021" s="2" t="s">
        <v>9134</v>
      </c>
      <c r="AC5021" s="2" t="s">
        <v>59</v>
      </c>
      <c r="AD5021">
        <v>1</v>
      </c>
      <c r="AE5021" s="15">
        <f t="shared" si="336"/>
        <v>1366</v>
      </c>
      <c r="AF5021" s="16">
        <f t="shared" si="337"/>
        <v>768</v>
      </c>
      <c r="AK5021">
        <f t="shared" si="335"/>
        <v>0</v>
      </c>
      <c r="AL5021">
        <f t="shared" si="334"/>
        <v>0</v>
      </c>
      <c r="AM5021">
        <f t="shared" si="334"/>
        <v>0</v>
      </c>
      <c r="AN5021">
        <f t="shared" si="334"/>
        <v>0</v>
      </c>
      <c r="AO5021">
        <f t="shared" si="334"/>
        <v>0</v>
      </c>
    </row>
    <row r="5022" spans="1:41" ht="14.45" customHeight="1" x14ac:dyDescent="0.45">
      <c r="A5022" s="1">
        <v>44214.72861111111</v>
      </c>
      <c r="B5022" s="1">
        <v>44214.730925925927</v>
      </c>
      <c r="C5022">
        <v>0</v>
      </c>
      <c r="D5022">
        <v>100</v>
      </c>
      <c r="E5022">
        <v>200</v>
      </c>
      <c r="F5022">
        <v>1</v>
      </c>
      <c r="G5022" s="1">
        <v>44214.730936608794</v>
      </c>
      <c r="H5022" s="2" t="s">
        <v>10546</v>
      </c>
      <c r="I5022" s="2" t="s">
        <v>51</v>
      </c>
      <c r="J5022" s="2" t="s">
        <v>52</v>
      </c>
      <c r="K5022" s="2" t="s">
        <v>53</v>
      </c>
      <c r="L5022" s="2" t="s">
        <v>9127</v>
      </c>
      <c r="M5022" s="2" t="s">
        <v>106</v>
      </c>
      <c r="N5022" s="2" t="s">
        <v>123</v>
      </c>
      <c r="O5022">
        <v>1</v>
      </c>
      <c r="P5022">
        <v>0</v>
      </c>
      <c r="Q5022">
        <v>0</v>
      </c>
      <c r="R5022">
        <v>16.114999999999998</v>
      </c>
      <c r="S5022">
        <v>0</v>
      </c>
      <c r="T5022" s="2" t="s">
        <v>10545</v>
      </c>
      <c r="U5022" s="2" t="s">
        <v>125</v>
      </c>
      <c r="V5022">
        <v>2</v>
      </c>
      <c r="X5022">
        <v>22</v>
      </c>
      <c r="Y5022" s="2" t="s">
        <v>59</v>
      </c>
      <c r="Z5022">
        <v>200</v>
      </c>
      <c r="AA5022" s="2" t="s">
        <v>9135</v>
      </c>
      <c r="AB5022" s="2" t="s">
        <v>9134</v>
      </c>
      <c r="AC5022" s="2" t="s">
        <v>59</v>
      </c>
      <c r="AD5022">
        <v>1</v>
      </c>
      <c r="AE5022" s="15">
        <f t="shared" si="336"/>
        <v>1280</v>
      </c>
      <c r="AF5022" s="16">
        <f t="shared" si="337"/>
        <v>800</v>
      </c>
      <c r="AK5022">
        <f t="shared" si="335"/>
        <v>1</v>
      </c>
      <c r="AL5022">
        <f t="shared" si="334"/>
        <v>0</v>
      </c>
      <c r="AM5022">
        <f t="shared" si="334"/>
        <v>0</v>
      </c>
      <c r="AN5022">
        <f t="shared" si="334"/>
        <v>0</v>
      </c>
      <c r="AO5022">
        <f t="shared" si="334"/>
        <v>0</v>
      </c>
    </row>
    <row r="5023" spans="1:41" ht="14.45" customHeight="1" x14ac:dyDescent="0.45">
      <c r="A5023" s="1">
        <v>44214.728229166663</v>
      </c>
      <c r="B5023" s="1">
        <v>44214.730949074074</v>
      </c>
      <c r="C5023">
        <v>0</v>
      </c>
      <c r="D5023">
        <v>100</v>
      </c>
      <c r="E5023">
        <v>235</v>
      </c>
      <c r="F5023">
        <v>1</v>
      </c>
      <c r="G5023" s="1">
        <v>44214.730955624997</v>
      </c>
      <c r="H5023" s="2" t="s">
        <v>10544</v>
      </c>
      <c r="I5023" s="2" t="s">
        <v>51</v>
      </c>
      <c r="J5023" s="2" t="s">
        <v>52</v>
      </c>
      <c r="K5023" s="2" t="s">
        <v>113</v>
      </c>
      <c r="L5023" s="2" t="s">
        <v>394</v>
      </c>
      <c r="M5023" s="2" t="s">
        <v>106</v>
      </c>
      <c r="N5023" s="2" t="s">
        <v>107</v>
      </c>
      <c r="O5023">
        <v>1</v>
      </c>
      <c r="P5023">
        <v>0</v>
      </c>
      <c r="Q5023">
        <v>0</v>
      </c>
      <c r="R5023">
        <v>32.091000000000001</v>
      </c>
      <c r="S5023">
        <v>0</v>
      </c>
      <c r="T5023" s="2" t="s">
        <v>10543</v>
      </c>
      <c r="U5023" s="2" t="s">
        <v>125</v>
      </c>
      <c r="V5023">
        <v>2</v>
      </c>
      <c r="X5023">
        <v>22</v>
      </c>
      <c r="Y5023" s="2" t="s">
        <v>59</v>
      </c>
      <c r="Z5023">
        <v>235</v>
      </c>
      <c r="AA5023" s="2" t="s">
        <v>9135</v>
      </c>
      <c r="AB5023" s="2" t="s">
        <v>9134</v>
      </c>
      <c r="AC5023" s="2" t="s">
        <v>59</v>
      </c>
      <c r="AD5023">
        <v>1</v>
      </c>
      <c r="AE5023" s="15">
        <f t="shared" si="336"/>
        <v>1440</v>
      </c>
      <c r="AF5023" s="16">
        <f t="shared" si="337"/>
        <v>900</v>
      </c>
      <c r="AK5023">
        <f t="shared" si="335"/>
        <v>0</v>
      </c>
      <c r="AL5023">
        <f t="shared" si="334"/>
        <v>1</v>
      </c>
      <c r="AM5023">
        <f t="shared" si="334"/>
        <v>0</v>
      </c>
      <c r="AN5023">
        <f t="shared" si="334"/>
        <v>0</v>
      </c>
      <c r="AO5023">
        <f t="shared" si="334"/>
        <v>0</v>
      </c>
    </row>
    <row r="5024" spans="1:41" ht="14.45" customHeight="1" x14ac:dyDescent="0.45">
      <c r="A5024" s="1">
        <v>44214.728726851848</v>
      </c>
      <c r="B5024" s="1">
        <v>44214.73096064815</v>
      </c>
      <c r="C5024">
        <v>0</v>
      </c>
      <c r="D5024">
        <v>100</v>
      </c>
      <c r="E5024">
        <v>193</v>
      </c>
      <c r="F5024">
        <v>1</v>
      </c>
      <c r="G5024" s="1">
        <v>44214.730967523152</v>
      </c>
      <c r="H5024" s="2" t="s">
        <v>10542</v>
      </c>
      <c r="I5024" s="2" t="s">
        <v>51</v>
      </c>
      <c r="J5024" s="2" t="s">
        <v>52</v>
      </c>
      <c r="K5024" s="2" t="s">
        <v>53</v>
      </c>
      <c r="L5024" s="2" t="s">
        <v>9127</v>
      </c>
      <c r="M5024" s="2" t="s">
        <v>55</v>
      </c>
      <c r="N5024" s="2" t="s">
        <v>4947</v>
      </c>
      <c r="O5024">
        <v>1</v>
      </c>
      <c r="P5024">
        <v>19.512</v>
      </c>
      <c r="Q5024">
        <v>19.512</v>
      </c>
      <c r="R5024">
        <v>19.972999999999999</v>
      </c>
      <c r="S5024">
        <v>1</v>
      </c>
      <c r="T5024" s="2" t="s">
        <v>10541</v>
      </c>
      <c r="U5024" s="2" t="s">
        <v>430</v>
      </c>
      <c r="V5024">
        <v>1</v>
      </c>
      <c r="X5024">
        <v>22</v>
      </c>
      <c r="Y5024" s="2" t="s">
        <v>59</v>
      </c>
      <c r="Z5024">
        <v>193</v>
      </c>
      <c r="AA5024" s="2" t="s">
        <v>9194</v>
      </c>
      <c r="AB5024" s="2" t="s">
        <v>9193</v>
      </c>
      <c r="AC5024" s="2" t="s">
        <v>59</v>
      </c>
      <c r="AD5024">
        <v>1</v>
      </c>
      <c r="AE5024" s="15">
        <f t="shared" si="336"/>
        <v>3072</v>
      </c>
      <c r="AF5024" s="16">
        <f t="shared" si="337"/>
        <v>1728</v>
      </c>
      <c r="AK5024">
        <f t="shared" si="335"/>
        <v>0</v>
      </c>
      <c r="AL5024">
        <f t="shared" si="334"/>
        <v>1</v>
      </c>
      <c r="AM5024">
        <f t="shared" si="334"/>
        <v>0</v>
      </c>
      <c r="AN5024">
        <f t="shared" si="334"/>
        <v>0</v>
      </c>
      <c r="AO5024">
        <f t="shared" si="334"/>
        <v>0</v>
      </c>
    </row>
    <row r="5025" spans="1:41" ht="14.45" customHeight="1" x14ac:dyDescent="0.45">
      <c r="A5025" s="1">
        <v>44214.728622685187</v>
      </c>
      <c r="B5025" s="1">
        <v>44214.731064814812</v>
      </c>
      <c r="C5025">
        <v>0</v>
      </c>
      <c r="D5025">
        <v>100</v>
      </c>
      <c r="E5025">
        <v>210</v>
      </c>
      <c r="F5025">
        <v>1</v>
      </c>
      <c r="G5025" s="1">
        <v>44214.731069236113</v>
      </c>
      <c r="H5025" s="2" t="s">
        <v>10540</v>
      </c>
      <c r="I5025" s="2" t="s">
        <v>51</v>
      </c>
      <c r="J5025" s="2" t="s">
        <v>52</v>
      </c>
      <c r="K5025" s="2" t="s">
        <v>53</v>
      </c>
      <c r="L5025" s="2" t="s">
        <v>9127</v>
      </c>
      <c r="M5025" s="2" t="s">
        <v>55</v>
      </c>
      <c r="N5025" s="2" t="s">
        <v>142</v>
      </c>
      <c r="O5025">
        <v>1</v>
      </c>
      <c r="P5025">
        <v>2.8039999999999998</v>
      </c>
      <c r="Q5025">
        <v>28.701000000000001</v>
      </c>
      <c r="R5025">
        <v>29.852</v>
      </c>
      <c r="S5025">
        <v>4</v>
      </c>
      <c r="T5025" s="2" t="s">
        <v>10539</v>
      </c>
      <c r="U5025" s="2" t="s">
        <v>144</v>
      </c>
      <c r="V5025">
        <v>2</v>
      </c>
      <c r="X5025">
        <v>22</v>
      </c>
      <c r="Y5025" s="2" t="s">
        <v>59</v>
      </c>
      <c r="Z5025">
        <v>210</v>
      </c>
      <c r="AA5025" s="2" t="s">
        <v>9194</v>
      </c>
      <c r="AB5025" s="2" t="s">
        <v>9193</v>
      </c>
      <c r="AC5025" s="2" t="s">
        <v>59</v>
      </c>
      <c r="AD5025">
        <v>1</v>
      </c>
      <c r="AE5025" s="15">
        <f t="shared" si="336"/>
        <v>1536</v>
      </c>
      <c r="AF5025" s="16">
        <f t="shared" si="337"/>
        <v>864</v>
      </c>
      <c r="AK5025">
        <f t="shared" si="335"/>
        <v>0</v>
      </c>
      <c r="AL5025">
        <f t="shared" si="334"/>
        <v>1</v>
      </c>
      <c r="AM5025">
        <f t="shared" si="334"/>
        <v>0</v>
      </c>
      <c r="AN5025">
        <f t="shared" si="334"/>
        <v>0</v>
      </c>
      <c r="AO5025">
        <f t="shared" si="334"/>
        <v>0</v>
      </c>
    </row>
    <row r="5026" spans="1:41" ht="14.45" customHeight="1" x14ac:dyDescent="0.45">
      <c r="A5026" s="1">
        <v>44214.728252314817</v>
      </c>
      <c r="B5026" s="1">
        <v>44214.731064814812</v>
      </c>
      <c r="C5026">
        <v>0</v>
      </c>
      <c r="D5026">
        <v>100</v>
      </c>
      <c r="E5026">
        <v>243</v>
      </c>
      <c r="F5026">
        <v>1</v>
      </c>
      <c r="G5026" s="1">
        <v>44214.731075023148</v>
      </c>
      <c r="H5026" s="2" t="s">
        <v>10538</v>
      </c>
      <c r="I5026" s="2" t="s">
        <v>51</v>
      </c>
      <c r="J5026" s="2" t="s">
        <v>52</v>
      </c>
      <c r="K5026" s="2" t="s">
        <v>113</v>
      </c>
      <c r="L5026" s="2" t="s">
        <v>3854</v>
      </c>
      <c r="M5026" s="2" t="s">
        <v>106</v>
      </c>
      <c r="N5026" s="2" t="s">
        <v>385</v>
      </c>
      <c r="O5026">
        <v>1</v>
      </c>
      <c r="P5026">
        <v>0</v>
      </c>
      <c r="Q5026">
        <v>0</v>
      </c>
      <c r="R5026">
        <v>33.606000000000002</v>
      </c>
      <c r="S5026">
        <v>0</v>
      </c>
      <c r="T5026" s="2" t="s">
        <v>10537</v>
      </c>
      <c r="U5026" s="2" t="s">
        <v>673</v>
      </c>
      <c r="V5026">
        <v>2</v>
      </c>
      <c r="X5026">
        <v>22</v>
      </c>
      <c r="Y5026" s="2" t="s">
        <v>59</v>
      </c>
      <c r="Z5026">
        <v>243</v>
      </c>
      <c r="AA5026" s="2" t="s">
        <v>9135</v>
      </c>
      <c r="AB5026" s="2" t="s">
        <v>9134</v>
      </c>
      <c r="AC5026" s="2" t="s">
        <v>59</v>
      </c>
      <c r="AD5026">
        <v>1</v>
      </c>
      <c r="AE5026" s="15">
        <f t="shared" si="336"/>
        <v>768</v>
      </c>
      <c r="AF5026" s="16">
        <f t="shared" si="337"/>
        <v>1024</v>
      </c>
      <c r="AK5026">
        <f t="shared" si="335"/>
        <v>1</v>
      </c>
      <c r="AL5026">
        <f t="shared" si="334"/>
        <v>0</v>
      </c>
      <c r="AM5026">
        <f t="shared" si="334"/>
        <v>0</v>
      </c>
      <c r="AN5026">
        <f t="shared" si="334"/>
        <v>0</v>
      </c>
      <c r="AO5026">
        <f t="shared" si="334"/>
        <v>0</v>
      </c>
    </row>
    <row r="5027" spans="1:41" ht="14.45" customHeight="1" x14ac:dyDescent="0.45">
      <c r="A5027" s="1">
        <v>44214.729398148149</v>
      </c>
      <c r="B5027" s="1">
        <v>44214.731087962966</v>
      </c>
      <c r="C5027">
        <v>0</v>
      </c>
      <c r="D5027">
        <v>100</v>
      </c>
      <c r="E5027">
        <v>146</v>
      </c>
      <c r="F5027">
        <v>1</v>
      </c>
      <c r="G5027" s="1">
        <v>44214.731094930554</v>
      </c>
      <c r="H5027" s="2" t="s">
        <v>10536</v>
      </c>
      <c r="I5027" s="2" t="s">
        <v>51</v>
      </c>
      <c r="J5027" s="2" t="s">
        <v>52</v>
      </c>
      <c r="K5027" s="2" t="s">
        <v>53</v>
      </c>
      <c r="L5027" s="2" t="s">
        <v>87</v>
      </c>
      <c r="M5027" s="2" t="s">
        <v>55</v>
      </c>
      <c r="N5027" s="2" t="s">
        <v>132</v>
      </c>
      <c r="O5027">
        <v>1</v>
      </c>
      <c r="P5027">
        <v>0</v>
      </c>
      <c r="Q5027">
        <v>0</v>
      </c>
      <c r="R5027">
        <v>24.027000000000001</v>
      </c>
      <c r="S5027">
        <v>0</v>
      </c>
      <c r="T5027" s="2" t="s">
        <v>10535</v>
      </c>
      <c r="U5027" s="2" t="s">
        <v>430</v>
      </c>
      <c r="V5027">
        <v>2</v>
      </c>
      <c r="X5027">
        <v>22</v>
      </c>
      <c r="Y5027" s="2" t="s">
        <v>59</v>
      </c>
      <c r="Z5027">
        <v>146</v>
      </c>
      <c r="AA5027" s="2" t="s">
        <v>9156</v>
      </c>
      <c r="AB5027" s="2" t="s">
        <v>9155</v>
      </c>
      <c r="AC5027" s="2" t="s">
        <v>59</v>
      </c>
      <c r="AD5027">
        <v>1</v>
      </c>
      <c r="AE5027" s="15">
        <f t="shared" si="336"/>
        <v>1280</v>
      </c>
      <c r="AF5027" s="16">
        <f t="shared" si="337"/>
        <v>720</v>
      </c>
      <c r="AK5027">
        <f t="shared" si="335"/>
        <v>1</v>
      </c>
      <c r="AL5027">
        <f t="shared" si="335"/>
        <v>0</v>
      </c>
      <c r="AM5027">
        <f t="shared" si="335"/>
        <v>0</v>
      </c>
      <c r="AN5027">
        <f t="shared" si="335"/>
        <v>0</v>
      </c>
      <c r="AO5027">
        <f t="shared" si="335"/>
        <v>0</v>
      </c>
    </row>
    <row r="5028" spans="1:41" ht="14.45" customHeight="1" x14ac:dyDescent="0.45">
      <c r="A5028" s="1">
        <v>44214.72929398148</v>
      </c>
      <c r="B5028" s="1">
        <v>44214.731134259258</v>
      </c>
      <c r="C5028">
        <v>0</v>
      </c>
      <c r="D5028">
        <v>100</v>
      </c>
      <c r="E5028">
        <v>159</v>
      </c>
      <c r="F5028">
        <v>1</v>
      </c>
      <c r="G5028" s="1">
        <v>44214.73114851852</v>
      </c>
      <c r="H5028" s="2" t="s">
        <v>10534</v>
      </c>
      <c r="I5028" s="2" t="s">
        <v>51</v>
      </c>
      <c r="J5028" s="2" t="s">
        <v>52</v>
      </c>
      <c r="K5028" s="2" t="s">
        <v>53</v>
      </c>
      <c r="L5028" s="2" t="s">
        <v>9127</v>
      </c>
      <c r="M5028" s="2" t="s">
        <v>106</v>
      </c>
      <c r="N5028" s="2" t="s">
        <v>107</v>
      </c>
      <c r="O5028">
        <v>1</v>
      </c>
      <c r="P5028">
        <v>0</v>
      </c>
      <c r="Q5028">
        <v>0</v>
      </c>
      <c r="R5028">
        <v>19.850000000000001</v>
      </c>
      <c r="S5028">
        <v>0</v>
      </c>
      <c r="T5028" s="2" t="s">
        <v>10533</v>
      </c>
      <c r="U5028" s="2" t="s">
        <v>518</v>
      </c>
      <c r="V5028">
        <v>2</v>
      </c>
      <c r="X5028">
        <v>22</v>
      </c>
      <c r="Y5028" s="2" t="s">
        <v>59</v>
      </c>
      <c r="Z5028">
        <v>159</v>
      </c>
      <c r="AA5028" s="2" t="s">
        <v>9135</v>
      </c>
      <c r="AB5028" s="2" t="s">
        <v>9134</v>
      </c>
      <c r="AC5028" s="2" t="s">
        <v>59</v>
      </c>
      <c r="AD5028">
        <v>1</v>
      </c>
      <c r="AE5028" s="15">
        <f t="shared" si="336"/>
        <v>1440</v>
      </c>
      <c r="AF5028" s="16">
        <f t="shared" si="337"/>
        <v>900</v>
      </c>
      <c r="AK5028">
        <f t="shared" ref="AK5028:AO5059" si="338">IF(ISERROR(SEARCH(AK$2,$T5028)),0,1)</f>
        <v>1</v>
      </c>
      <c r="AL5028">
        <f t="shared" si="338"/>
        <v>0</v>
      </c>
      <c r="AM5028">
        <f t="shared" si="338"/>
        <v>0</v>
      </c>
      <c r="AN5028">
        <f t="shared" si="338"/>
        <v>0</v>
      </c>
      <c r="AO5028">
        <f t="shared" si="338"/>
        <v>0</v>
      </c>
    </row>
    <row r="5029" spans="1:41" ht="14.45" customHeight="1" x14ac:dyDescent="0.45">
      <c r="A5029" s="1">
        <v>44214.727743055555</v>
      </c>
      <c r="B5029" s="1">
        <v>44214.731180555558</v>
      </c>
      <c r="C5029">
        <v>0</v>
      </c>
      <c r="D5029">
        <v>100</v>
      </c>
      <c r="E5029">
        <v>296</v>
      </c>
      <c r="F5029">
        <v>1</v>
      </c>
      <c r="G5029" s="1">
        <v>44214.731188136575</v>
      </c>
      <c r="H5029" s="2" t="s">
        <v>10532</v>
      </c>
      <c r="I5029" s="2" t="s">
        <v>51</v>
      </c>
      <c r="J5029" s="2" t="s">
        <v>52</v>
      </c>
      <c r="K5029" s="2" t="s">
        <v>53</v>
      </c>
      <c r="L5029" s="2" t="s">
        <v>9127</v>
      </c>
      <c r="M5029" s="2" t="s">
        <v>55</v>
      </c>
      <c r="N5029" s="2" t="s">
        <v>100</v>
      </c>
      <c r="O5029">
        <v>1</v>
      </c>
      <c r="P5029">
        <v>0</v>
      </c>
      <c r="Q5029">
        <v>0</v>
      </c>
      <c r="R5029">
        <v>37.634999999999998</v>
      </c>
      <c r="S5029">
        <v>0</v>
      </c>
      <c r="T5029" s="2" t="s">
        <v>10531</v>
      </c>
      <c r="U5029" s="2" t="s">
        <v>159</v>
      </c>
      <c r="V5029">
        <v>2</v>
      </c>
      <c r="X5029">
        <v>28</v>
      </c>
      <c r="Y5029" s="2" t="s">
        <v>59</v>
      </c>
      <c r="Z5029">
        <v>296</v>
      </c>
      <c r="AA5029" s="2" t="s">
        <v>9194</v>
      </c>
      <c r="AB5029" s="2" t="s">
        <v>9193</v>
      </c>
      <c r="AC5029" s="2" t="s">
        <v>62</v>
      </c>
      <c r="AD5029">
        <v>1</v>
      </c>
      <c r="AE5029" s="15">
        <f t="shared" si="336"/>
        <v>1366</v>
      </c>
      <c r="AF5029" s="16">
        <f t="shared" si="337"/>
        <v>768</v>
      </c>
      <c r="AK5029">
        <f t="shared" si="338"/>
        <v>0</v>
      </c>
      <c r="AL5029">
        <f t="shared" si="338"/>
        <v>0</v>
      </c>
      <c r="AM5029">
        <f t="shared" si="338"/>
        <v>0</v>
      </c>
      <c r="AN5029">
        <f t="shared" si="338"/>
        <v>0</v>
      </c>
      <c r="AO5029">
        <f t="shared" si="338"/>
        <v>0</v>
      </c>
    </row>
    <row r="5030" spans="1:41" ht="14.45" customHeight="1" x14ac:dyDescent="0.45">
      <c r="A5030" s="1">
        <v>44214.729178240741</v>
      </c>
      <c r="B5030" s="1">
        <v>44214.731203703705</v>
      </c>
      <c r="C5030">
        <v>0</v>
      </c>
      <c r="D5030">
        <v>100</v>
      </c>
      <c r="E5030">
        <v>174</v>
      </c>
      <c r="F5030">
        <v>1</v>
      </c>
      <c r="G5030" s="1">
        <v>44214.731207986108</v>
      </c>
      <c r="H5030" s="2" t="s">
        <v>10530</v>
      </c>
      <c r="I5030" s="2" t="s">
        <v>51</v>
      </c>
      <c r="J5030" s="2" t="s">
        <v>52</v>
      </c>
      <c r="K5030" s="2" t="s">
        <v>53</v>
      </c>
      <c r="L5030" s="2" t="s">
        <v>9127</v>
      </c>
      <c r="M5030" s="2" t="s">
        <v>55</v>
      </c>
      <c r="N5030" s="2" t="s">
        <v>142</v>
      </c>
      <c r="O5030">
        <v>1</v>
      </c>
      <c r="P5030">
        <v>0</v>
      </c>
      <c r="Q5030">
        <v>0</v>
      </c>
      <c r="R5030">
        <v>32.771000000000001</v>
      </c>
      <c r="S5030">
        <v>0</v>
      </c>
      <c r="T5030" s="2" t="s">
        <v>10529</v>
      </c>
      <c r="U5030" s="2" t="s">
        <v>109</v>
      </c>
      <c r="V5030">
        <v>1</v>
      </c>
      <c r="X5030">
        <v>22</v>
      </c>
      <c r="Y5030" s="2" t="s">
        <v>10528</v>
      </c>
      <c r="Z5030">
        <v>174</v>
      </c>
      <c r="AA5030" s="2" t="s">
        <v>9194</v>
      </c>
      <c r="AB5030" s="2" t="s">
        <v>9193</v>
      </c>
      <c r="AC5030" s="2" t="s">
        <v>59</v>
      </c>
      <c r="AD5030">
        <v>1</v>
      </c>
      <c r="AE5030" s="15">
        <f t="shared" si="336"/>
        <v>1536</v>
      </c>
      <c r="AF5030" s="16">
        <f t="shared" si="337"/>
        <v>864</v>
      </c>
      <c r="AK5030">
        <f t="shared" si="338"/>
        <v>1</v>
      </c>
      <c r="AL5030">
        <f t="shared" si="338"/>
        <v>0</v>
      </c>
      <c r="AM5030">
        <f t="shared" si="338"/>
        <v>0</v>
      </c>
      <c r="AN5030">
        <f t="shared" si="338"/>
        <v>0</v>
      </c>
      <c r="AO5030">
        <f t="shared" si="338"/>
        <v>0</v>
      </c>
    </row>
    <row r="5031" spans="1:41" ht="14.45" customHeight="1" x14ac:dyDescent="0.45">
      <c r="A5031" s="1">
        <v>44214.727187500001</v>
      </c>
      <c r="B5031" s="1">
        <v>44214.731307870374</v>
      </c>
      <c r="C5031">
        <v>0</v>
      </c>
      <c r="D5031">
        <v>100</v>
      </c>
      <c r="E5031">
        <v>355</v>
      </c>
      <c r="F5031">
        <v>1</v>
      </c>
      <c r="G5031" s="1">
        <v>44214.731311550924</v>
      </c>
      <c r="H5031" s="2" t="s">
        <v>10527</v>
      </c>
      <c r="I5031" s="2" t="s">
        <v>51</v>
      </c>
      <c r="J5031" s="2" t="s">
        <v>52</v>
      </c>
      <c r="K5031" s="2" t="s">
        <v>113</v>
      </c>
      <c r="L5031" s="2" t="s">
        <v>114</v>
      </c>
      <c r="M5031" s="2" t="s">
        <v>106</v>
      </c>
      <c r="N5031" s="2" t="s">
        <v>385</v>
      </c>
      <c r="O5031">
        <v>1</v>
      </c>
      <c r="P5031">
        <v>0</v>
      </c>
      <c r="Q5031">
        <v>0</v>
      </c>
      <c r="R5031">
        <v>25.440999999999999</v>
      </c>
      <c r="S5031">
        <v>0</v>
      </c>
      <c r="T5031" s="2" t="s">
        <v>10526</v>
      </c>
      <c r="U5031" s="2" t="s">
        <v>430</v>
      </c>
      <c r="V5031">
        <v>2</v>
      </c>
      <c r="X5031">
        <v>22</v>
      </c>
      <c r="Y5031" s="2" t="s">
        <v>10525</v>
      </c>
      <c r="Z5031">
        <v>355</v>
      </c>
      <c r="AA5031" s="2" t="s">
        <v>9135</v>
      </c>
      <c r="AB5031" s="2" t="s">
        <v>9134</v>
      </c>
      <c r="AC5031" s="2" t="s">
        <v>59</v>
      </c>
      <c r="AD5031">
        <v>1</v>
      </c>
      <c r="AE5031" s="15">
        <f t="shared" si="336"/>
        <v>768</v>
      </c>
      <c r="AF5031" s="16">
        <f t="shared" si="337"/>
        <v>1024</v>
      </c>
      <c r="AK5031">
        <f t="shared" si="338"/>
        <v>1</v>
      </c>
      <c r="AL5031">
        <f t="shared" si="338"/>
        <v>0</v>
      </c>
      <c r="AM5031">
        <f t="shared" si="338"/>
        <v>0</v>
      </c>
      <c r="AN5031">
        <f t="shared" si="338"/>
        <v>0</v>
      </c>
      <c r="AO5031">
        <f t="shared" si="338"/>
        <v>0</v>
      </c>
    </row>
    <row r="5032" spans="1:41" ht="14.45" customHeight="1" x14ac:dyDescent="0.45">
      <c r="A5032" s="1">
        <v>44214.729212962964</v>
      </c>
      <c r="B5032" s="1">
        <v>44214.731342592589</v>
      </c>
      <c r="C5032">
        <v>0</v>
      </c>
      <c r="D5032">
        <v>100</v>
      </c>
      <c r="E5032">
        <v>184</v>
      </c>
      <c r="F5032">
        <v>1</v>
      </c>
      <c r="G5032" s="1">
        <v>44214.731352962961</v>
      </c>
      <c r="H5032" s="2" t="s">
        <v>10524</v>
      </c>
      <c r="I5032" s="2" t="s">
        <v>51</v>
      </c>
      <c r="J5032" s="2" t="s">
        <v>52</v>
      </c>
      <c r="K5032" s="2" t="s">
        <v>53</v>
      </c>
      <c r="L5032" s="2" t="s">
        <v>9127</v>
      </c>
      <c r="M5032" s="2" t="s">
        <v>55</v>
      </c>
      <c r="N5032" s="2" t="s">
        <v>100</v>
      </c>
      <c r="O5032">
        <v>1</v>
      </c>
      <c r="P5032">
        <v>8.99</v>
      </c>
      <c r="Q5032">
        <v>23.399000000000001</v>
      </c>
      <c r="R5032">
        <v>24.597999999999999</v>
      </c>
      <c r="S5032">
        <v>3</v>
      </c>
      <c r="T5032" s="2" t="s">
        <v>10523</v>
      </c>
      <c r="U5032" s="2" t="s">
        <v>438</v>
      </c>
      <c r="V5032">
        <v>2</v>
      </c>
      <c r="X5032">
        <v>22</v>
      </c>
      <c r="Y5032" s="2" t="s">
        <v>59</v>
      </c>
      <c r="Z5032">
        <v>184</v>
      </c>
      <c r="AA5032" s="2" t="s">
        <v>9156</v>
      </c>
      <c r="AB5032" s="2" t="s">
        <v>9155</v>
      </c>
      <c r="AC5032" s="2" t="s">
        <v>59</v>
      </c>
      <c r="AD5032">
        <v>1</v>
      </c>
      <c r="AE5032" s="15">
        <f t="shared" si="336"/>
        <v>1366</v>
      </c>
      <c r="AF5032" s="16">
        <f t="shared" si="337"/>
        <v>768</v>
      </c>
      <c r="AK5032">
        <f t="shared" si="338"/>
        <v>1</v>
      </c>
      <c r="AL5032">
        <f t="shared" si="338"/>
        <v>0</v>
      </c>
      <c r="AM5032">
        <f t="shared" si="338"/>
        <v>0</v>
      </c>
      <c r="AN5032">
        <f t="shared" si="338"/>
        <v>0</v>
      </c>
      <c r="AO5032">
        <f t="shared" si="338"/>
        <v>0</v>
      </c>
    </row>
    <row r="5033" spans="1:41" ht="14.45" customHeight="1" x14ac:dyDescent="0.45">
      <c r="A5033" s="1">
        <v>44214.727071759262</v>
      </c>
      <c r="B5033" s="1">
        <v>44214.731365740743</v>
      </c>
      <c r="C5033">
        <v>0</v>
      </c>
      <c r="D5033">
        <v>100</v>
      </c>
      <c r="E5033">
        <v>370</v>
      </c>
      <c r="F5033">
        <v>1</v>
      </c>
      <c r="G5033" s="1">
        <v>44214.73136972222</v>
      </c>
      <c r="H5033" s="2" t="s">
        <v>10522</v>
      </c>
      <c r="I5033" s="2" t="s">
        <v>51</v>
      </c>
      <c r="J5033" s="2" t="s">
        <v>52</v>
      </c>
      <c r="K5033" s="2" t="s">
        <v>53</v>
      </c>
      <c r="L5033" s="2" t="s">
        <v>9127</v>
      </c>
      <c r="M5033" s="2" t="s">
        <v>106</v>
      </c>
      <c r="N5033" s="2" t="s">
        <v>123</v>
      </c>
      <c r="O5033">
        <v>1</v>
      </c>
      <c r="P5033">
        <v>0</v>
      </c>
      <c r="Q5033">
        <v>0</v>
      </c>
      <c r="R5033">
        <v>34.378</v>
      </c>
      <c r="S5033">
        <v>0</v>
      </c>
      <c r="T5033" s="2" t="s">
        <v>10521</v>
      </c>
      <c r="U5033" s="2" t="s">
        <v>179</v>
      </c>
      <c r="V5033">
        <v>2</v>
      </c>
      <c r="X5033">
        <v>22</v>
      </c>
      <c r="Y5033" s="2" t="s">
        <v>2797</v>
      </c>
      <c r="Z5033">
        <v>370</v>
      </c>
      <c r="AA5033" s="2" t="s">
        <v>9135</v>
      </c>
      <c r="AB5033" s="2" t="s">
        <v>9134</v>
      </c>
      <c r="AC5033" s="2" t="s">
        <v>59</v>
      </c>
      <c r="AD5033">
        <v>1</v>
      </c>
      <c r="AE5033" s="15">
        <f t="shared" si="336"/>
        <v>1280</v>
      </c>
      <c r="AF5033" s="16">
        <f t="shared" si="337"/>
        <v>800</v>
      </c>
      <c r="AK5033">
        <f t="shared" si="338"/>
        <v>1</v>
      </c>
      <c r="AL5033">
        <f t="shared" si="338"/>
        <v>0</v>
      </c>
      <c r="AM5033">
        <f t="shared" si="338"/>
        <v>0</v>
      </c>
      <c r="AN5033">
        <f t="shared" si="338"/>
        <v>0</v>
      </c>
      <c r="AO5033">
        <f t="shared" si="338"/>
        <v>0</v>
      </c>
    </row>
    <row r="5034" spans="1:41" ht="14.45" customHeight="1" x14ac:dyDescent="0.45">
      <c r="A5034" s="1">
        <v>44214.729872685188</v>
      </c>
      <c r="B5034" s="1">
        <v>44214.731446759259</v>
      </c>
      <c r="C5034">
        <v>0</v>
      </c>
      <c r="D5034">
        <v>100</v>
      </c>
      <c r="E5034">
        <v>136</v>
      </c>
      <c r="F5034">
        <v>1</v>
      </c>
      <c r="G5034" s="1">
        <v>44214.731462337964</v>
      </c>
      <c r="H5034" s="2" t="s">
        <v>10520</v>
      </c>
      <c r="I5034" s="2" t="s">
        <v>51</v>
      </c>
      <c r="J5034" s="2" t="s">
        <v>52</v>
      </c>
      <c r="K5034" s="2" t="s">
        <v>53</v>
      </c>
      <c r="L5034" s="2" t="s">
        <v>9127</v>
      </c>
      <c r="M5034" s="2" t="s">
        <v>55</v>
      </c>
      <c r="N5034" s="2" t="s">
        <v>142</v>
      </c>
      <c r="O5034">
        <v>1</v>
      </c>
      <c r="P5034">
        <v>0</v>
      </c>
      <c r="Q5034">
        <v>0</v>
      </c>
      <c r="R5034">
        <v>20.547999999999998</v>
      </c>
      <c r="S5034">
        <v>0</v>
      </c>
      <c r="T5034" s="2" t="s">
        <v>10519</v>
      </c>
      <c r="U5034" s="2" t="s">
        <v>410</v>
      </c>
      <c r="V5034">
        <v>2</v>
      </c>
      <c r="X5034">
        <v>22</v>
      </c>
      <c r="Y5034" s="2" t="s">
        <v>59</v>
      </c>
      <c r="Z5034">
        <v>136</v>
      </c>
      <c r="AA5034" s="2" t="s">
        <v>9194</v>
      </c>
      <c r="AB5034" s="2" t="s">
        <v>9193</v>
      </c>
      <c r="AC5034" s="2" t="s">
        <v>59</v>
      </c>
      <c r="AD5034">
        <v>1</v>
      </c>
      <c r="AE5034" s="15">
        <f t="shared" si="336"/>
        <v>1536</v>
      </c>
      <c r="AF5034" s="16">
        <f t="shared" si="337"/>
        <v>864</v>
      </c>
      <c r="AK5034">
        <f t="shared" si="338"/>
        <v>1</v>
      </c>
      <c r="AL5034">
        <f t="shared" si="338"/>
        <v>0</v>
      </c>
      <c r="AM5034">
        <f t="shared" si="338"/>
        <v>0</v>
      </c>
      <c r="AN5034">
        <f t="shared" si="338"/>
        <v>0</v>
      </c>
      <c r="AO5034">
        <f t="shared" si="338"/>
        <v>0</v>
      </c>
    </row>
    <row r="5035" spans="1:41" ht="14.45" customHeight="1" x14ac:dyDescent="0.45">
      <c r="A5035" s="1">
        <v>44214.729675925926</v>
      </c>
      <c r="B5035" s="1">
        <v>44214.731539351851</v>
      </c>
      <c r="C5035">
        <v>0</v>
      </c>
      <c r="D5035">
        <v>100</v>
      </c>
      <c r="E5035">
        <v>160</v>
      </c>
      <c r="F5035">
        <v>1</v>
      </c>
      <c r="G5035" s="1">
        <v>44214.731549444441</v>
      </c>
      <c r="H5035" s="2" t="s">
        <v>10518</v>
      </c>
      <c r="I5035" s="2" t="s">
        <v>51</v>
      </c>
      <c r="J5035" s="2" t="s">
        <v>52</v>
      </c>
      <c r="K5035" s="2" t="s">
        <v>53</v>
      </c>
      <c r="L5035" s="2" t="s">
        <v>9127</v>
      </c>
      <c r="M5035" s="2" t="s">
        <v>106</v>
      </c>
      <c r="N5035" s="2" t="s">
        <v>123</v>
      </c>
      <c r="O5035">
        <v>1</v>
      </c>
      <c r="P5035">
        <v>0</v>
      </c>
      <c r="Q5035">
        <v>0</v>
      </c>
      <c r="R5035">
        <v>27.821999999999999</v>
      </c>
      <c r="S5035">
        <v>0</v>
      </c>
      <c r="T5035" s="2" t="s">
        <v>10517</v>
      </c>
      <c r="U5035" s="2" t="s">
        <v>249</v>
      </c>
      <c r="V5035">
        <v>2</v>
      </c>
      <c r="X5035">
        <v>22</v>
      </c>
      <c r="Y5035" s="2" t="s">
        <v>59</v>
      </c>
      <c r="Z5035">
        <v>160</v>
      </c>
      <c r="AA5035" s="2" t="s">
        <v>9156</v>
      </c>
      <c r="AB5035" s="2" t="s">
        <v>9155</v>
      </c>
      <c r="AC5035" s="2" t="s">
        <v>59</v>
      </c>
      <c r="AD5035">
        <v>1</v>
      </c>
      <c r="AE5035" s="15">
        <f t="shared" si="336"/>
        <v>1280</v>
      </c>
      <c r="AF5035" s="16">
        <f t="shared" si="337"/>
        <v>800</v>
      </c>
      <c r="AK5035">
        <f t="shared" si="338"/>
        <v>0</v>
      </c>
      <c r="AL5035">
        <f t="shared" si="338"/>
        <v>1</v>
      </c>
      <c r="AM5035">
        <f t="shared" si="338"/>
        <v>0</v>
      </c>
      <c r="AN5035">
        <f t="shared" si="338"/>
        <v>0</v>
      </c>
      <c r="AO5035">
        <f t="shared" si="338"/>
        <v>0</v>
      </c>
    </row>
    <row r="5036" spans="1:41" ht="14.45" customHeight="1" x14ac:dyDescent="0.45">
      <c r="A5036" s="1">
        <v>44214.72991898148</v>
      </c>
      <c r="B5036" s="1">
        <v>44214.731562499997</v>
      </c>
      <c r="C5036">
        <v>0</v>
      </c>
      <c r="D5036">
        <v>100</v>
      </c>
      <c r="E5036">
        <v>142</v>
      </c>
      <c r="F5036">
        <v>1</v>
      </c>
      <c r="G5036" s="1">
        <v>44214.731568206022</v>
      </c>
      <c r="H5036" s="2" t="s">
        <v>10516</v>
      </c>
      <c r="I5036" s="2" t="s">
        <v>51</v>
      </c>
      <c r="J5036" s="2" t="s">
        <v>52</v>
      </c>
      <c r="K5036" s="2" t="s">
        <v>53</v>
      </c>
      <c r="L5036" s="2" t="s">
        <v>9127</v>
      </c>
      <c r="M5036" s="2" t="s">
        <v>55</v>
      </c>
      <c r="N5036" s="2" t="s">
        <v>257</v>
      </c>
      <c r="O5036">
        <v>1</v>
      </c>
      <c r="P5036">
        <v>0</v>
      </c>
      <c r="Q5036">
        <v>0</v>
      </c>
      <c r="R5036">
        <v>18.181000000000001</v>
      </c>
      <c r="S5036">
        <v>0</v>
      </c>
      <c r="T5036" s="2" t="s">
        <v>10515</v>
      </c>
      <c r="U5036" s="2" t="s">
        <v>102</v>
      </c>
      <c r="V5036">
        <v>2</v>
      </c>
      <c r="X5036">
        <v>22</v>
      </c>
      <c r="Y5036" s="2" t="s">
        <v>59</v>
      </c>
      <c r="Z5036">
        <v>142</v>
      </c>
      <c r="AA5036" s="2" t="s">
        <v>9194</v>
      </c>
      <c r="AB5036" s="2" t="s">
        <v>9193</v>
      </c>
      <c r="AC5036" s="2" t="s">
        <v>59</v>
      </c>
      <c r="AD5036">
        <v>1</v>
      </c>
      <c r="AE5036" s="15">
        <f t="shared" si="336"/>
        <v>1504</v>
      </c>
      <c r="AF5036" s="16">
        <f t="shared" si="337"/>
        <v>1003</v>
      </c>
      <c r="AK5036">
        <f t="shared" si="338"/>
        <v>0</v>
      </c>
      <c r="AL5036">
        <f t="shared" si="338"/>
        <v>1</v>
      </c>
      <c r="AM5036">
        <f t="shared" si="338"/>
        <v>0</v>
      </c>
      <c r="AN5036">
        <f t="shared" si="338"/>
        <v>0</v>
      </c>
      <c r="AO5036">
        <f t="shared" si="338"/>
        <v>0</v>
      </c>
    </row>
    <row r="5037" spans="1:41" ht="14.45" customHeight="1" x14ac:dyDescent="0.45">
      <c r="A5037" s="1">
        <v>44214.729085648149</v>
      </c>
      <c r="B5037" s="1">
        <v>44214.731574074074</v>
      </c>
      <c r="C5037">
        <v>0</v>
      </c>
      <c r="D5037">
        <v>100</v>
      </c>
      <c r="E5037">
        <v>215</v>
      </c>
      <c r="F5037">
        <v>1</v>
      </c>
      <c r="G5037" s="1">
        <v>44214.731585567133</v>
      </c>
      <c r="H5037" s="2" t="s">
        <v>10514</v>
      </c>
      <c r="I5037" s="2" t="s">
        <v>51</v>
      </c>
      <c r="J5037" s="2" t="s">
        <v>52</v>
      </c>
      <c r="K5037" s="2" t="s">
        <v>53</v>
      </c>
      <c r="L5037" s="2" t="s">
        <v>2164</v>
      </c>
      <c r="M5037" s="2" t="s">
        <v>2165</v>
      </c>
      <c r="N5037" s="2" t="s">
        <v>548</v>
      </c>
      <c r="O5037">
        <v>1</v>
      </c>
      <c r="P5037">
        <v>0</v>
      </c>
      <c r="Q5037">
        <v>0</v>
      </c>
      <c r="R5037">
        <v>23.876999999999999</v>
      </c>
      <c r="S5037">
        <v>0</v>
      </c>
      <c r="T5037" s="2" t="s">
        <v>10513</v>
      </c>
      <c r="U5037" s="2" t="s">
        <v>176</v>
      </c>
      <c r="V5037">
        <v>2</v>
      </c>
      <c r="X5037">
        <v>22</v>
      </c>
      <c r="Y5037" s="2" t="s">
        <v>59</v>
      </c>
      <c r="Z5037">
        <v>215</v>
      </c>
      <c r="AA5037" s="2" t="s">
        <v>9135</v>
      </c>
      <c r="AB5037" s="2" t="s">
        <v>9134</v>
      </c>
      <c r="AC5037" s="2" t="s">
        <v>59</v>
      </c>
      <c r="AD5037">
        <v>1</v>
      </c>
      <c r="AE5037" s="15">
        <f t="shared" si="336"/>
        <v>1300</v>
      </c>
      <c r="AF5037" s="16">
        <f t="shared" si="337"/>
        <v>731</v>
      </c>
      <c r="AK5037">
        <f t="shared" si="338"/>
        <v>1</v>
      </c>
      <c r="AL5037">
        <f t="shared" si="338"/>
        <v>0</v>
      </c>
      <c r="AM5037">
        <f t="shared" si="338"/>
        <v>0</v>
      </c>
      <c r="AN5037">
        <f t="shared" si="338"/>
        <v>0</v>
      </c>
      <c r="AO5037">
        <f t="shared" si="338"/>
        <v>0</v>
      </c>
    </row>
    <row r="5038" spans="1:41" ht="14.45" customHeight="1" x14ac:dyDescent="0.45">
      <c r="A5038" s="1">
        <v>44214.730173611111</v>
      </c>
      <c r="B5038" s="1">
        <v>44214.73164351852</v>
      </c>
      <c r="C5038">
        <v>0</v>
      </c>
      <c r="D5038">
        <v>100</v>
      </c>
      <c r="E5038">
        <v>126</v>
      </c>
      <c r="F5038">
        <v>1</v>
      </c>
      <c r="G5038" s="1">
        <v>44214.731649016205</v>
      </c>
      <c r="H5038" s="2" t="s">
        <v>10512</v>
      </c>
      <c r="I5038" s="2" t="s">
        <v>51</v>
      </c>
      <c r="J5038" s="2" t="s">
        <v>52</v>
      </c>
      <c r="K5038" s="2" t="s">
        <v>53</v>
      </c>
      <c r="L5038" s="2" t="s">
        <v>9127</v>
      </c>
      <c r="M5038" s="2" t="s">
        <v>55</v>
      </c>
      <c r="N5038" s="2" t="s">
        <v>56</v>
      </c>
      <c r="O5038">
        <v>1</v>
      </c>
      <c r="P5038">
        <v>0</v>
      </c>
      <c r="Q5038">
        <v>0</v>
      </c>
      <c r="R5038">
        <v>18.78</v>
      </c>
      <c r="S5038">
        <v>0</v>
      </c>
      <c r="T5038" s="2" t="s">
        <v>10511</v>
      </c>
      <c r="U5038" s="2" t="s">
        <v>288</v>
      </c>
      <c r="V5038">
        <v>1</v>
      </c>
      <c r="X5038">
        <v>22</v>
      </c>
      <c r="Y5038" s="2" t="s">
        <v>59</v>
      </c>
      <c r="Z5038">
        <v>126</v>
      </c>
      <c r="AA5038" s="2" t="s">
        <v>9156</v>
      </c>
      <c r="AB5038" s="2" t="s">
        <v>9155</v>
      </c>
      <c r="AC5038" s="2" t="s">
        <v>59</v>
      </c>
      <c r="AD5038">
        <v>1</v>
      </c>
      <c r="AE5038" s="15">
        <f t="shared" si="336"/>
        <v>1920</v>
      </c>
      <c r="AF5038" s="16">
        <f t="shared" si="337"/>
        <v>1080</v>
      </c>
      <c r="AK5038">
        <f t="shared" si="338"/>
        <v>0</v>
      </c>
      <c r="AL5038">
        <f t="shared" si="338"/>
        <v>0</v>
      </c>
      <c r="AM5038">
        <f t="shared" si="338"/>
        <v>0</v>
      </c>
      <c r="AN5038">
        <f t="shared" si="338"/>
        <v>0</v>
      </c>
      <c r="AO5038">
        <f t="shared" si="338"/>
        <v>0</v>
      </c>
    </row>
    <row r="5039" spans="1:41" ht="14.45" customHeight="1" x14ac:dyDescent="0.45">
      <c r="A5039" s="1">
        <v>44214.727326388886</v>
      </c>
      <c r="B5039" s="1">
        <v>44214.73164351852</v>
      </c>
      <c r="C5039">
        <v>0</v>
      </c>
      <c r="D5039">
        <v>100</v>
      </c>
      <c r="E5039">
        <v>372</v>
      </c>
      <c r="F5039">
        <v>1</v>
      </c>
      <c r="G5039" s="1">
        <v>44214.731652766204</v>
      </c>
      <c r="H5039" s="2" t="s">
        <v>10510</v>
      </c>
      <c r="I5039" s="2" t="s">
        <v>51</v>
      </c>
      <c r="J5039" s="2" t="s">
        <v>52</v>
      </c>
      <c r="K5039" s="2" t="s">
        <v>53</v>
      </c>
      <c r="L5039" s="2" t="s">
        <v>9127</v>
      </c>
      <c r="M5039" s="2" t="s">
        <v>55</v>
      </c>
      <c r="N5039" s="2" t="s">
        <v>56</v>
      </c>
      <c r="O5039">
        <v>1</v>
      </c>
      <c r="P5039">
        <v>0</v>
      </c>
      <c r="Q5039">
        <v>0</v>
      </c>
      <c r="R5039">
        <v>31.585000000000001</v>
      </c>
      <c r="S5039">
        <v>0</v>
      </c>
      <c r="T5039" s="2" t="s">
        <v>10509</v>
      </c>
      <c r="U5039" s="2" t="s">
        <v>219</v>
      </c>
      <c r="V5039">
        <v>2</v>
      </c>
      <c r="X5039">
        <v>22</v>
      </c>
      <c r="Y5039" s="2" t="s">
        <v>10508</v>
      </c>
      <c r="Z5039">
        <v>372</v>
      </c>
      <c r="AA5039" s="2" t="s">
        <v>9156</v>
      </c>
      <c r="AB5039" s="2" t="s">
        <v>9155</v>
      </c>
      <c r="AC5039" s="2" t="s">
        <v>59</v>
      </c>
      <c r="AD5039">
        <v>1</v>
      </c>
      <c r="AE5039" s="15">
        <f t="shared" si="336"/>
        <v>1920</v>
      </c>
      <c r="AF5039" s="16">
        <f t="shared" si="337"/>
        <v>1080</v>
      </c>
      <c r="AK5039">
        <f t="shared" si="338"/>
        <v>1</v>
      </c>
      <c r="AL5039">
        <f t="shared" si="338"/>
        <v>0</v>
      </c>
      <c r="AM5039">
        <f t="shared" si="338"/>
        <v>0</v>
      </c>
      <c r="AN5039">
        <f t="shared" si="338"/>
        <v>0</v>
      </c>
      <c r="AO5039">
        <f t="shared" si="338"/>
        <v>0</v>
      </c>
    </row>
    <row r="5040" spans="1:41" ht="14.45" customHeight="1" x14ac:dyDescent="0.45">
      <c r="A5040" s="1">
        <v>44214.727777777778</v>
      </c>
      <c r="B5040" s="1">
        <v>44214.731689814813</v>
      </c>
      <c r="C5040">
        <v>0</v>
      </c>
      <c r="D5040">
        <v>100</v>
      </c>
      <c r="E5040">
        <v>338</v>
      </c>
      <c r="F5040">
        <v>1</v>
      </c>
      <c r="G5040" s="1">
        <v>44214.731702847224</v>
      </c>
      <c r="H5040" s="2" t="s">
        <v>10507</v>
      </c>
      <c r="I5040" s="2" t="s">
        <v>51</v>
      </c>
      <c r="J5040" s="2" t="s">
        <v>52</v>
      </c>
      <c r="K5040" s="2" t="s">
        <v>53</v>
      </c>
      <c r="L5040" s="2" t="s">
        <v>9127</v>
      </c>
      <c r="M5040" s="2" t="s">
        <v>226</v>
      </c>
      <c r="N5040" s="2" t="s">
        <v>100</v>
      </c>
      <c r="O5040">
        <v>1</v>
      </c>
      <c r="P5040">
        <v>2.7829999999999999</v>
      </c>
      <c r="Q5040">
        <v>21.43</v>
      </c>
      <c r="R5040">
        <v>26.029</v>
      </c>
      <c r="S5040">
        <v>4</v>
      </c>
      <c r="T5040" s="2" t="s">
        <v>10506</v>
      </c>
      <c r="U5040" s="2" t="s">
        <v>102</v>
      </c>
      <c r="V5040">
        <v>2</v>
      </c>
      <c r="X5040">
        <v>22</v>
      </c>
      <c r="Y5040" s="2" t="s">
        <v>59</v>
      </c>
      <c r="Z5040">
        <v>338</v>
      </c>
      <c r="AA5040" s="2" t="s">
        <v>9156</v>
      </c>
      <c r="AB5040" s="2" t="s">
        <v>9155</v>
      </c>
      <c r="AC5040" s="2" t="s">
        <v>59</v>
      </c>
      <c r="AD5040">
        <v>1</v>
      </c>
      <c r="AE5040" s="15">
        <f t="shared" si="336"/>
        <v>1366</v>
      </c>
      <c r="AF5040" s="16">
        <f t="shared" si="337"/>
        <v>768</v>
      </c>
      <c r="AK5040">
        <f t="shared" si="338"/>
        <v>0</v>
      </c>
      <c r="AL5040">
        <f t="shared" si="338"/>
        <v>1</v>
      </c>
      <c r="AM5040">
        <f t="shared" si="338"/>
        <v>0</v>
      </c>
      <c r="AN5040">
        <f t="shared" si="338"/>
        <v>0</v>
      </c>
      <c r="AO5040">
        <f t="shared" si="338"/>
        <v>0</v>
      </c>
    </row>
    <row r="5041" spans="1:41" ht="14.45" customHeight="1" x14ac:dyDescent="0.45">
      <c r="A5041" s="1">
        <v>44214.729467592595</v>
      </c>
      <c r="B5041" s="1">
        <v>44214.73170138889</v>
      </c>
      <c r="C5041">
        <v>0</v>
      </c>
      <c r="D5041">
        <v>100</v>
      </c>
      <c r="E5041">
        <v>192</v>
      </c>
      <c r="F5041">
        <v>1</v>
      </c>
      <c r="G5041" s="1">
        <v>44214.731706886574</v>
      </c>
      <c r="H5041" s="2" t="s">
        <v>10505</v>
      </c>
      <c r="I5041" s="2" t="s">
        <v>51</v>
      </c>
      <c r="J5041" s="2" t="s">
        <v>52</v>
      </c>
      <c r="K5041" s="2" t="s">
        <v>78</v>
      </c>
      <c r="L5041" s="2" t="s">
        <v>1333</v>
      </c>
      <c r="M5041" s="2" t="s">
        <v>55</v>
      </c>
      <c r="N5041" s="2" t="s">
        <v>56</v>
      </c>
      <c r="O5041">
        <v>1</v>
      </c>
      <c r="P5041">
        <v>0</v>
      </c>
      <c r="Q5041">
        <v>0</v>
      </c>
      <c r="R5041">
        <v>27.265000000000001</v>
      </c>
      <c r="S5041">
        <v>0</v>
      </c>
      <c r="T5041" s="2" t="s">
        <v>10504</v>
      </c>
      <c r="U5041" s="2" t="s">
        <v>147</v>
      </c>
      <c r="V5041">
        <v>2</v>
      </c>
      <c r="X5041">
        <v>22</v>
      </c>
      <c r="Y5041" s="2" t="s">
        <v>59</v>
      </c>
      <c r="Z5041">
        <v>192</v>
      </c>
      <c r="AA5041" s="2" t="s">
        <v>9156</v>
      </c>
      <c r="AB5041" s="2" t="s">
        <v>9155</v>
      </c>
      <c r="AC5041" s="2" t="s">
        <v>59</v>
      </c>
      <c r="AD5041">
        <v>1</v>
      </c>
      <c r="AE5041" s="15">
        <f t="shared" si="336"/>
        <v>1920</v>
      </c>
      <c r="AF5041" s="16">
        <f t="shared" si="337"/>
        <v>1080</v>
      </c>
      <c r="AK5041">
        <f t="shared" si="338"/>
        <v>1</v>
      </c>
      <c r="AL5041">
        <f t="shared" si="338"/>
        <v>0</v>
      </c>
      <c r="AM5041">
        <f t="shared" si="338"/>
        <v>0</v>
      </c>
      <c r="AN5041">
        <f t="shared" si="338"/>
        <v>0</v>
      </c>
      <c r="AO5041">
        <f t="shared" si="338"/>
        <v>0</v>
      </c>
    </row>
    <row r="5042" spans="1:41" ht="14.45" customHeight="1" x14ac:dyDescent="0.45">
      <c r="A5042" s="1">
        <v>44214.730219907404</v>
      </c>
      <c r="B5042" s="1">
        <v>44214.731724537036</v>
      </c>
      <c r="C5042">
        <v>0</v>
      </c>
      <c r="D5042">
        <v>100</v>
      </c>
      <c r="E5042">
        <v>129</v>
      </c>
      <c r="F5042">
        <v>1</v>
      </c>
      <c r="G5042" s="1">
        <v>44214.731736296293</v>
      </c>
      <c r="H5042" s="2" t="s">
        <v>10503</v>
      </c>
      <c r="I5042" s="2" t="s">
        <v>51</v>
      </c>
      <c r="J5042" s="2" t="s">
        <v>52</v>
      </c>
      <c r="K5042" s="2" t="s">
        <v>64</v>
      </c>
      <c r="L5042" s="2" t="s">
        <v>9195</v>
      </c>
      <c r="M5042" s="2" t="s">
        <v>55</v>
      </c>
      <c r="N5042" s="2" t="s">
        <v>142</v>
      </c>
      <c r="O5042">
        <v>1</v>
      </c>
      <c r="P5042">
        <v>0</v>
      </c>
      <c r="Q5042">
        <v>0</v>
      </c>
      <c r="R5042">
        <v>15.885999999999999</v>
      </c>
      <c r="S5042">
        <v>0</v>
      </c>
      <c r="T5042" s="2" t="s">
        <v>10502</v>
      </c>
      <c r="U5042" s="2" t="s">
        <v>144</v>
      </c>
      <c r="V5042">
        <v>1</v>
      </c>
      <c r="X5042">
        <v>22</v>
      </c>
      <c r="Y5042" s="2" t="s">
        <v>59</v>
      </c>
      <c r="Z5042">
        <v>129</v>
      </c>
      <c r="AA5042" s="2" t="s">
        <v>9194</v>
      </c>
      <c r="AB5042" s="2" t="s">
        <v>9193</v>
      </c>
      <c r="AC5042" s="2" t="s">
        <v>59</v>
      </c>
      <c r="AD5042">
        <v>1</v>
      </c>
      <c r="AE5042" s="15">
        <f t="shared" si="336"/>
        <v>1536</v>
      </c>
      <c r="AF5042" s="16">
        <f t="shared" si="337"/>
        <v>864</v>
      </c>
      <c r="AK5042">
        <f t="shared" si="338"/>
        <v>1</v>
      </c>
      <c r="AL5042">
        <f t="shared" si="338"/>
        <v>0</v>
      </c>
      <c r="AM5042">
        <f t="shared" si="338"/>
        <v>0</v>
      </c>
      <c r="AN5042">
        <f t="shared" si="338"/>
        <v>0</v>
      </c>
      <c r="AO5042">
        <f t="shared" si="338"/>
        <v>0</v>
      </c>
    </row>
    <row r="5043" spans="1:41" ht="14.45" customHeight="1" x14ac:dyDescent="0.45">
      <c r="A5043" s="1">
        <v>44214.730219907404</v>
      </c>
      <c r="B5043" s="1">
        <v>44214.731793981482</v>
      </c>
      <c r="C5043">
        <v>0</v>
      </c>
      <c r="D5043">
        <v>100</v>
      </c>
      <c r="E5043">
        <v>135</v>
      </c>
      <c r="F5043">
        <v>1</v>
      </c>
      <c r="G5043" s="1">
        <v>44214.731797789354</v>
      </c>
      <c r="H5043" s="2" t="s">
        <v>10501</v>
      </c>
      <c r="I5043" s="2" t="s">
        <v>51</v>
      </c>
      <c r="J5043" s="2" t="s">
        <v>52</v>
      </c>
      <c r="K5043" s="2" t="s">
        <v>53</v>
      </c>
      <c r="L5043" s="2" t="s">
        <v>9127</v>
      </c>
      <c r="M5043" s="2" t="s">
        <v>106</v>
      </c>
      <c r="N5043" s="2" t="s">
        <v>56</v>
      </c>
      <c r="O5043">
        <v>1</v>
      </c>
      <c r="P5043">
        <v>0</v>
      </c>
      <c r="Q5043">
        <v>0</v>
      </c>
      <c r="R5043">
        <v>17.925999999999998</v>
      </c>
      <c r="S5043">
        <v>0</v>
      </c>
      <c r="T5043" s="2" t="s">
        <v>10500</v>
      </c>
      <c r="U5043" s="2" t="s">
        <v>116</v>
      </c>
      <c r="V5043">
        <v>2</v>
      </c>
      <c r="X5043">
        <v>22</v>
      </c>
      <c r="Y5043" s="2" t="s">
        <v>59</v>
      </c>
      <c r="Z5043">
        <v>135</v>
      </c>
      <c r="AA5043" s="2" t="s">
        <v>9194</v>
      </c>
      <c r="AB5043" s="2" t="s">
        <v>9193</v>
      </c>
      <c r="AC5043" s="2" t="s">
        <v>59</v>
      </c>
      <c r="AD5043">
        <v>1</v>
      </c>
      <c r="AE5043" s="15">
        <f t="shared" si="336"/>
        <v>1920</v>
      </c>
      <c r="AF5043" s="16">
        <f t="shared" si="337"/>
        <v>1080</v>
      </c>
      <c r="AK5043">
        <f t="shared" si="338"/>
        <v>0</v>
      </c>
      <c r="AL5043">
        <f t="shared" si="338"/>
        <v>1</v>
      </c>
      <c r="AM5043">
        <f t="shared" si="338"/>
        <v>0</v>
      </c>
      <c r="AN5043">
        <f t="shared" si="338"/>
        <v>0</v>
      </c>
      <c r="AO5043">
        <f t="shared" si="338"/>
        <v>0</v>
      </c>
    </row>
    <row r="5044" spans="1:41" ht="14.45" customHeight="1" x14ac:dyDescent="0.45">
      <c r="A5044" s="1">
        <v>44214.729062500002</v>
      </c>
      <c r="B5044" s="1">
        <v>44214.731817129628</v>
      </c>
      <c r="C5044">
        <v>0</v>
      </c>
      <c r="D5044">
        <v>100</v>
      </c>
      <c r="E5044">
        <v>238</v>
      </c>
      <c r="F5044">
        <v>1</v>
      </c>
      <c r="G5044" s="1">
        <v>44214.731832430552</v>
      </c>
      <c r="H5044" s="2" t="s">
        <v>10499</v>
      </c>
      <c r="I5044" s="2" t="s">
        <v>51</v>
      </c>
      <c r="J5044" s="2" t="s">
        <v>52</v>
      </c>
      <c r="K5044" s="2" t="s">
        <v>64</v>
      </c>
      <c r="L5044" s="2" t="s">
        <v>9195</v>
      </c>
      <c r="M5044" s="2" t="s">
        <v>55</v>
      </c>
      <c r="N5044" s="2" t="s">
        <v>100</v>
      </c>
      <c r="O5044">
        <v>1</v>
      </c>
      <c r="P5044">
        <v>10.398999999999999</v>
      </c>
      <c r="Q5044">
        <v>36.128999999999998</v>
      </c>
      <c r="R5044">
        <v>38.859000000000002</v>
      </c>
      <c r="S5044">
        <v>3</v>
      </c>
      <c r="T5044" s="2" t="s">
        <v>10498</v>
      </c>
      <c r="U5044" s="2" t="s">
        <v>357</v>
      </c>
      <c r="V5044">
        <v>2</v>
      </c>
      <c r="X5044">
        <v>22</v>
      </c>
      <c r="Y5044" s="2" t="s">
        <v>59</v>
      </c>
      <c r="Z5044">
        <v>238</v>
      </c>
      <c r="AA5044" s="2" t="s">
        <v>9156</v>
      </c>
      <c r="AB5044" s="2" t="s">
        <v>9155</v>
      </c>
      <c r="AC5044" s="2" t="s">
        <v>59</v>
      </c>
      <c r="AD5044">
        <v>1</v>
      </c>
      <c r="AE5044" s="15">
        <f t="shared" si="336"/>
        <v>1366</v>
      </c>
      <c r="AF5044" s="16">
        <f t="shared" si="337"/>
        <v>768</v>
      </c>
      <c r="AK5044">
        <f t="shared" si="338"/>
        <v>1</v>
      </c>
      <c r="AL5044">
        <f t="shared" si="338"/>
        <v>0</v>
      </c>
      <c r="AM5044">
        <f t="shared" si="338"/>
        <v>0</v>
      </c>
      <c r="AN5044">
        <f t="shared" si="338"/>
        <v>0</v>
      </c>
      <c r="AO5044">
        <f t="shared" si="338"/>
        <v>0</v>
      </c>
    </row>
    <row r="5045" spans="1:41" ht="14.45" customHeight="1" x14ac:dyDescent="0.45">
      <c r="A5045" s="1">
        <v>44214.729664351849</v>
      </c>
      <c r="B5045" s="1">
        <v>44214.731840277775</v>
      </c>
      <c r="C5045">
        <v>0</v>
      </c>
      <c r="D5045">
        <v>100</v>
      </c>
      <c r="E5045">
        <v>187</v>
      </c>
      <c r="F5045">
        <v>1</v>
      </c>
      <c r="G5045" s="1">
        <v>44214.731847627314</v>
      </c>
      <c r="H5045" s="2" t="s">
        <v>10497</v>
      </c>
      <c r="I5045" s="2" t="s">
        <v>51</v>
      </c>
      <c r="J5045" s="2" t="s">
        <v>52</v>
      </c>
      <c r="K5045" s="2" t="s">
        <v>78</v>
      </c>
      <c r="L5045" s="2" t="s">
        <v>1333</v>
      </c>
      <c r="M5045" s="2" t="s">
        <v>55</v>
      </c>
      <c r="N5045" s="2" t="s">
        <v>132</v>
      </c>
      <c r="O5045">
        <v>1</v>
      </c>
      <c r="P5045">
        <v>0</v>
      </c>
      <c r="Q5045">
        <v>0</v>
      </c>
      <c r="R5045">
        <v>13.507</v>
      </c>
      <c r="S5045">
        <v>0</v>
      </c>
      <c r="T5045" s="2" t="s">
        <v>10496</v>
      </c>
      <c r="U5045" s="2" t="s">
        <v>410</v>
      </c>
      <c r="V5045">
        <v>2</v>
      </c>
      <c r="X5045">
        <v>22</v>
      </c>
      <c r="Y5045" s="2" t="s">
        <v>59</v>
      </c>
      <c r="Z5045">
        <v>187</v>
      </c>
      <c r="AA5045" s="2" t="s">
        <v>9135</v>
      </c>
      <c r="AB5045" s="2" t="s">
        <v>9134</v>
      </c>
      <c r="AC5045" s="2" t="s">
        <v>59</v>
      </c>
      <c r="AD5045">
        <v>1</v>
      </c>
      <c r="AE5045" s="15">
        <f t="shared" si="336"/>
        <v>1280</v>
      </c>
      <c r="AF5045" s="16">
        <f t="shared" si="337"/>
        <v>720</v>
      </c>
      <c r="AK5045">
        <f t="shared" si="338"/>
        <v>1</v>
      </c>
      <c r="AL5045">
        <f t="shared" si="338"/>
        <v>0</v>
      </c>
      <c r="AM5045">
        <f t="shared" si="338"/>
        <v>0</v>
      </c>
      <c r="AN5045">
        <f t="shared" si="338"/>
        <v>0</v>
      </c>
      <c r="AO5045">
        <f t="shared" si="338"/>
        <v>0</v>
      </c>
    </row>
    <row r="5046" spans="1:41" ht="14.45" customHeight="1" x14ac:dyDescent="0.45">
      <c r="A5046" s="1">
        <v>44214.729814814818</v>
      </c>
      <c r="B5046" s="1">
        <v>44214.731863425928</v>
      </c>
      <c r="C5046">
        <v>0</v>
      </c>
      <c r="D5046">
        <v>100</v>
      </c>
      <c r="E5046">
        <v>177</v>
      </c>
      <c r="F5046">
        <v>1</v>
      </c>
      <c r="G5046" s="1">
        <v>44214.731876388891</v>
      </c>
      <c r="H5046" s="2" t="s">
        <v>10495</v>
      </c>
      <c r="I5046" s="2" t="s">
        <v>51</v>
      </c>
      <c r="J5046" s="2" t="s">
        <v>52</v>
      </c>
      <c r="K5046" s="2" t="s">
        <v>53</v>
      </c>
      <c r="L5046" s="2" t="s">
        <v>9127</v>
      </c>
      <c r="M5046" s="2" t="s">
        <v>55</v>
      </c>
      <c r="N5046" s="2" t="s">
        <v>100</v>
      </c>
      <c r="O5046">
        <v>1</v>
      </c>
      <c r="P5046">
        <v>10.182</v>
      </c>
      <c r="Q5046">
        <v>24.007999999999999</v>
      </c>
      <c r="R5046">
        <v>24.774999999999999</v>
      </c>
      <c r="S5046">
        <v>3</v>
      </c>
      <c r="T5046" s="2" t="s">
        <v>10494</v>
      </c>
      <c r="U5046" s="2" t="s">
        <v>249</v>
      </c>
      <c r="V5046">
        <v>1</v>
      </c>
      <c r="X5046">
        <v>22</v>
      </c>
      <c r="Y5046" s="2" t="s">
        <v>59</v>
      </c>
      <c r="Z5046">
        <v>177</v>
      </c>
      <c r="AA5046" s="2" t="s">
        <v>9156</v>
      </c>
      <c r="AB5046" s="2" t="s">
        <v>9155</v>
      </c>
      <c r="AC5046" s="2" t="s">
        <v>59</v>
      </c>
      <c r="AD5046">
        <v>1</v>
      </c>
      <c r="AE5046" s="15">
        <f t="shared" si="336"/>
        <v>1366</v>
      </c>
      <c r="AF5046" s="16">
        <f t="shared" si="337"/>
        <v>768</v>
      </c>
      <c r="AK5046">
        <f t="shared" si="338"/>
        <v>1</v>
      </c>
      <c r="AL5046">
        <f t="shared" si="338"/>
        <v>0</v>
      </c>
      <c r="AM5046">
        <f t="shared" si="338"/>
        <v>0</v>
      </c>
      <c r="AN5046">
        <f t="shared" si="338"/>
        <v>0</v>
      </c>
      <c r="AO5046">
        <f t="shared" si="338"/>
        <v>0</v>
      </c>
    </row>
    <row r="5047" spans="1:41" ht="14.45" customHeight="1" x14ac:dyDescent="0.45">
      <c r="A5047" s="1">
        <v>44214.729571759257</v>
      </c>
      <c r="B5047" s="1">
        <v>44214.732071759259</v>
      </c>
      <c r="C5047">
        <v>0</v>
      </c>
      <c r="D5047">
        <v>100</v>
      </c>
      <c r="E5047">
        <v>215</v>
      </c>
      <c r="F5047">
        <v>1</v>
      </c>
      <c r="G5047" s="1">
        <v>44214.732077499997</v>
      </c>
      <c r="H5047" s="2" t="s">
        <v>10493</v>
      </c>
      <c r="I5047" s="2" t="s">
        <v>51</v>
      </c>
      <c r="J5047" s="2" t="s">
        <v>52</v>
      </c>
      <c r="K5047" s="2" t="s">
        <v>53</v>
      </c>
      <c r="L5047" s="2" t="s">
        <v>9127</v>
      </c>
      <c r="M5047" s="2" t="s">
        <v>55</v>
      </c>
      <c r="N5047" s="2" t="s">
        <v>142</v>
      </c>
      <c r="O5047">
        <v>1</v>
      </c>
      <c r="P5047">
        <v>14.4</v>
      </c>
      <c r="Q5047">
        <v>14.4</v>
      </c>
      <c r="R5047">
        <v>32.695999999999998</v>
      </c>
      <c r="S5047">
        <v>1</v>
      </c>
      <c r="T5047" s="2" t="s">
        <v>10492</v>
      </c>
      <c r="U5047" s="2" t="s">
        <v>169</v>
      </c>
      <c r="V5047">
        <v>2</v>
      </c>
      <c r="X5047">
        <v>22</v>
      </c>
      <c r="Y5047" s="2" t="s">
        <v>59</v>
      </c>
      <c r="Z5047">
        <v>215</v>
      </c>
      <c r="AA5047" s="2" t="s">
        <v>9135</v>
      </c>
      <c r="AB5047" s="2" t="s">
        <v>9134</v>
      </c>
      <c r="AC5047" s="2" t="s">
        <v>59</v>
      </c>
      <c r="AD5047">
        <v>1</v>
      </c>
      <c r="AE5047" s="15">
        <f t="shared" si="336"/>
        <v>1536</v>
      </c>
      <c r="AF5047" s="16">
        <f t="shared" si="337"/>
        <v>864</v>
      </c>
      <c r="AK5047">
        <f t="shared" si="338"/>
        <v>1</v>
      </c>
      <c r="AL5047">
        <f t="shared" si="338"/>
        <v>0</v>
      </c>
      <c r="AM5047">
        <f t="shared" si="338"/>
        <v>0</v>
      </c>
      <c r="AN5047">
        <f t="shared" si="338"/>
        <v>0</v>
      </c>
      <c r="AO5047">
        <f t="shared" si="338"/>
        <v>0</v>
      </c>
    </row>
    <row r="5048" spans="1:41" ht="14.45" customHeight="1" x14ac:dyDescent="0.45">
      <c r="A5048" s="1">
        <v>44214.728715277779</v>
      </c>
      <c r="B5048" s="1">
        <v>44214.732175925928</v>
      </c>
      <c r="C5048">
        <v>0</v>
      </c>
      <c r="D5048">
        <v>100</v>
      </c>
      <c r="E5048">
        <v>299</v>
      </c>
      <c r="F5048">
        <v>1</v>
      </c>
      <c r="G5048" s="1">
        <v>44214.732189664355</v>
      </c>
      <c r="H5048" s="2" t="s">
        <v>10491</v>
      </c>
      <c r="I5048" s="2" t="s">
        <v>51</v>
      </c>
      <c r="J5048" s="2" t="s">
        <v>52</v>
      </c>
      <c r="K5048" s="2" t="s">
        <v>64</v>
      </c>
      <c r="L5048" s="2" t="s">
        <v>9195</v>
      </c>
      <c r="M5048" s="2" t="s">
        <v>55</v>
      </c>
      <c r="N5048" s="2" t="s">
        <v>100</v>
      </c>
      <c r="O5048">
        <v>1</v>
      </c>
      <c r="P5048">
        <v>0</v>
      </c>
      <c r="Q5048">
        <v>0</v>
      </c>
      <c r="R5048">
        <v>38.875999999999998</v>
      </c>
      <c r="S5048">
        <v>0</v>
      </c>
      <c r="T5048" s="2" t="s">
        <v>10490</v>
      </c>
      <c r="U5048" s="2" t="s">
        <v>1794</v>
      </c>
      <c r="V5048">
        <v>1</v>
      </c>
      <c r="X5048">
        <v>22</v>
      </c>
      <c r="Y5048" s="2" t="s">
        <v>59</v>
      </c>
      <c r="Z5048">
        <v>299</v>
      </c>
      <c r="AA5048" s="2" t="s">
        <v>9194</v>
      </c>
      <c r="AB5048" s="2" t="s">
        <v>9193</v>
      </c>
      <c r="AC5048" s="2" t="s">
        <v>59</v>
      </c>
      <c r="AD5048">
        <v>1</v>
      </c>
      <c r="AE5048" s="15">
        <f t="shared" si="336"/>
        <v>1366</v>
      </c>
      <c r="AF5048" s="16">
        <f t="shared" si="337"/>
        <v>768</v>
      </c>
      <c r="AK5048">
        <f t="shared" si="338"/>
        <v>0</v>
      </c>
      <c r="AL5048">
        <f t="shared" si="338"/>
        <v>1</v>
      </c>
      <c r="AM5048">
        <f t="shared" si="338"/>
        <v>0</v>
      </c>
      <c r="AN5048">
        <f t="shared" si="338"/>
        <v>0</v>
      </c>
      <c r="AO5048">
        <f t="shared" si="338"/>
        <v>0</v>
      </c>
    </row>
    <row r="5049" spans="1:41" ht="14.45" customHeight="1" x14ac:dyDescent="0.45">
      <c r="A5049" s="1">
        <v>44214.729502314818</v>
      </c>
      <c r="B5049" s="1">
        <v>44214.732233796298</v>
      </c>
      <c r="C5049">
        <v>0</v>
      </c>
      <c r="D5049">
        <v>100</v>
      </c>
      <c r="E5049">
        <v>236</v>
      </c>
      <c r="F5049">
        <v>1</v>
      </c>
      <c r="G5049" s="1">
        <v>44214.732246307867</v>
      </c>
      <c r="H5049" s="2" t="s">
        <v>10489</v>
      </c>
      <c r="I5049" s="2" t="s">
        <v>51</v>
      </c>
      <c r="J5049" s="2" t="s">
        <v>52</v>
      </c>
      <c r="K5049" s="2" t="s">
        <v>53</v>
      </c>
      <c r="L5049" s="2" t="s">
        <v>9127</v>
      </c>
      <c r="M5049" s="2" t="s">
        <v>55</v>
      </c>
      <c r="N5049" s="2" t="s">
        <v>132</v>
      </c>
      <c r="O5049">
        <v>1</v>
      </c>
      <c r="P5049">
        <v>0</v>
      </c>
      <c r="Q5049">
        <v>0</v>
      </c>
      <c r="R5049">
        <v>31.689</v>
      </c>
      <c r="S5049">
        <v>0</v>
      </c>
      <c r="T5049" s="2" t="s">
        <v>10488</v>
      </c>
      <c r="U5049" s="2" t="s">
        <v>430</v>
      </c>
      <c r="V5049">
        <v>2</v>
      </c>
      <c r="X5049">
        <v>22</v>
      </c>
      <c r="Y5049" s="2" t="s">
        <v>10487</v>
      </c>
      <c r="Z5049">
        <v>236</v>
      </c>
      <c r="AA5049" s="2" t="s">
        <v>9135</v>
      </c>
      <c r="AB5049" s="2" t="s">
        <v>9134</v>
      </c>
      <c r="AC5049" s="2" t="s">
        <v>59</v>
      </c>
      <c r="AD5049">
        <v>1</v>
      </c>
      <c r="AE5049" s="15">
        <f t="shared" si="336"/>
        <v>1280</v>
      </c>
      <c r="AF5049" s="16">
        <f t="shared" si="337"/>
        <v>720</v>
      </c>
      <c r="AK5049">
        <f t="shared" si="338"/>
        <v>1</v>
      </c>
      <c r="AL5049">
        <f t="shared" si="338"/>
        <v>0</v>
      </c>
      <c r="AM5049">
        <f t="shared" si="338"/>
        <v>0</v>
      </c>
      <c r="AN5049">
        <f t="shared" si="338"/>
        <v>0</v>
      </c>
      <c r="AO5049">
        <f t="shared" si="338"/>
        <v>0</v>
      </c>
    </row>
    <row r="5050" spans="1:41" ht="14.45" customHeight="1" x14ac:dyDescent="0.45">
      <c r="A5050" s="1">
        <v>44214.730706018519</v>
      </c>
      <c r="B5050" s="1">
        <v>44214.732268518521</v>
      </c>
      <c r="C5050">
        <v>0</v>
      </c>
      <c r="D5050">
        <v>100</v>
      </c>
      <c r="E5050">
        <v>134</v>
      </c>
      <c r="F5050">
        <v>1</v>
      </c>
      <c r="G5050" s="1">
        <v>44214.732272673609</v>
      </c>
      <c r="H5050" s="2" t="s">
        <v>10486</v>
      </c>
      <c r="I5050" s="2" t="s">
        <v>51</v>
      </c>
      <c r="J5050" s="2" t="s">
        <v>52</v>
      </c>
      <c r="K5050" s="2" t="s">
        <v>113</v>
      </c>
      <c r="L5050" s="2" t="s">
        <v>3854</v>
      </c>
      <c r="M5050" s="2" t="s">
        <v>106</v>
      </c>
      <c r="N5050" s="2" t="s">
        <v>1360</v>
      </c>
      <c r="O5050">
        <v>1</v>
      </c>
      <c r="P5050">
        <v>0</v>
      </c>
      <c r="Q5050">
        <v>0</v>
      </c>
      <c r="R5050">
        <v>15.515000000000001</v>
      </c>
      <c r="S5050">
        <v>0</v>
      </c>
      <c r="T5050" s="2" t="s">
        <v>10485</v>
      </c>
      <c r="U5050" s="2" t="s">
        <v>242</v>
      </c>
      <c r="V5050">
        <v>2</v>
      </c>
      <c r="X5050">
        <v>22</v>
      </c>
      <c r="Y5050" s="2" t="s">
        <v>166</v>
      </c>
      <c r="Z5050">
        <v>134</v>
      </c>
      <c r="AA5050" s="2" t="s">
        <v>9194</v>
      </c>
      <c r="AB5050" s="2" t="s">
        <v>9193</v>
      </c>
      <c r="AC5050" s="2" t="s">
        <v>59</v>
      </c>
      <c r="AD5050">
        <v>1</v>
      </c>
      <c r="AE5050" s="15">
        <f t="shared" si="336"/>
        <v>810</v>
      </c>
      <c r="AF5050" s="16">
        <f t="shared" si="337"/>
        <v>1080</v>
      </c>
      <c r="AK5050">
        <f t="shared" si="338"/>
        <v>0</v>
      </c>
      <c r="AL5050">
        <f t="shared" si="338"/>
        <v>1</v>
      </c>
      <c r="AM5050">
        <f t="shared" si="338"/>
        <v>0</v>
      </c>
      <c r="AN5050">
        <f t="shared" si="338"/>
        <v>0</v>
      </c>
      <c r="AO5050">
        <f t="shared" si="338"/>
        <v>0</v>
      </c>
    </row>
    <row r="5051" spans="1:41" ht="14.45" customHeight="1" x14ac:dyDescent="0.45">
      <c r="A5051" s="1">
        <v>44214.729502314818</v>
      </c>
      <c r="B5051" s="1">
        <v>44214.73232638889</v>
      </c>
      <c r="C5051">
        <v>0</v>
      </c>
      <c r="D5051">
        <v>100</v>
      </c>
      <c r="E5051">
        <v>244</v>
      </c>
      <c r="F5051">
        <v>1</v>
      </c>
      <c r="G5051" s="1">
        <v>44214.73233460648</v>
      </c>
      <c r="H5051" s="2" t="s">
        <v>10484</v>
      </c>
      <c r="I5051" s="2" t="s">
        <v>51</v>
      </c>
      <c r="J5051" s="2" t="s">
        <v>52</v>
      </c>
      <c r="K5051" s="2" t="s">
        <v>53</v>
      </c>
      <c r="L5051" s="2" t="s">
        <v>9127</v>
      </c>
      <c r="M5051" s="2" t="s">
        <v>55</v>
      </c>
      <c r="N5051" s="2" t="s">
        <v>100</v>
      </c>
      <c r="O5051">
        <v>1</v>
      </c>
      <c r="P5051">
        <v>11.108000000000001</v>
      </c>
      <c r="Q5051">
        <v>31.007000000000001</v>
      </c>
      <c r="R5051">
        <v>31.841000000000001</v>
      </c>
      <c r="S5051">
        <v>3</v>
      </c>
      <c r="T5051" s="2" t="s">
        <v>10483</v>
      </c>
      <c r="U5051" s="2" t="s">
        <v>125</v>
      </c>
      <c r="V5051">
        <v>2</v>
      </c>
      <c r="X5051">
        <v>22</v>
      </c>
      <c r="Y5051" s="2" t="s">
        <v>59</v>
      </c>
      <c r="Z5051">
        <v>244</v>
      </c>
      <c r="AA5051" s="2" t="s">
        <v>9135</v>
      </c>
      <c r="AB5051" s="2" t="s">
        <v>9134</v>
      </c>
      <c r="AC5051" s="2" t="s">
        <v>59</v>
      </c>
      <c r="AD5051">
        <v>1</v>
      </c>
      <c r="AE5051" s="15">
        <f t="shared" si="336"/>
        <v>1366</v>
      </c>
      <c r="AF5051" s="16">
        <f t="shared" si="337"/>
        <v>768</v>
      </c>
      <c r="AK5051">
        <f t="shared" si="338"/>
        <v>1</v>
      </c>
      <c r="AL5051">
        <f t="shared" si="338"/>
        <v>0</v>
      </c>
      <c r="AM5051">
        <f t="shared" si="338"/>
        <v>0</v>
      </c>
      <c r="AN5051">
        <f t="shared" si="338"/>
        <v>0</v>
      </c>
      <c r="AO5051">
        <f t="shared" si="338"/>
        <v>0</v>
      </c>
    </row>
    <row r="5052" spans="1:41" ht="14.45" customHeight="1" x14ac:dyDescent="0.45">
      <c r="A5052" s="1">
        <v>44214.729513888888</v>
      </c>
      <c r="B5052" s="1">
        <v>44214.73233796296</v>
      </c>
      <c r="C5052">
        <v>0</v>
      </c>
      <c r="D5052">
        <v>100</v>
      </c>
      <c r="E5052">
        <v>243</v>
      </c>
      <c r="F5052">
        <v>1</v>
      </c>
      <c r="G5052" s="1">
        <v>44214.732343888893</v>
      </c>
      <c r="H5052" s="2" t="s">
        <v>10482</v>
      </c>
      <c r="I5052" s="2" t="s">
        <v>51</v>
      </c>
      <c r="J5052" s="2" t="s">
        <v>52</v>
      </c>
      <c r="K5052" s="2" t="s">
        <v>53</v>
      </c>
      <c r="L5052" s="2" t="s">
        <v>9127</v>
      </c>
      <c r="M5052" s="2" t="s">
        <v>55</v>
      </c>
      <c r="N5052" s="2" t="s">
        <v>421</v>
      </c>
      <c r="O5052">
        <v>1</v>
      </c>
      <c r="P5052">
        <v>16.664999999999999</v>
      </c>
      <c r="Q5052">
        <v>33.579000000000001</v>
      </c>
      <c r="R5052">
        <v>35.802999999999997</v>
      </c>
      <c r="S5052">
        <v>2</v>
      </c>
      <c r="T5052" s="2" t="s">
        <v>10481</v>
      </c>
      <c r="U5052" s="2" t="s">
        <v>147</v>
      </c>
      <c r="V5052">
        <v>2</v>
      </c>
      <c r="X5052">
        <v>22</v>
      </c>
      <c r="Y5052" s="2" t="s">
        <v>59</v>
      </c>
      <c r="Z5052">
        <v>243</v>
      </c>
      <c r="AA5052" s="2" t="s">
        <v>9135</v>
      </c>
      <c r="AB5052" s="2" t="s">
        <v>9134</v>
      </c>
      <c r="AC5052" s="2" t="s">
        <v>59</v>
      </c>
      <c r="AD5052">
        <v>1</v>
      </c>
      <c r="AE5052" s="15">
        <f t="shared" si="336"/>
        <v>1098</v>
      </c>
      <c r="AF5052" s="16">
        <f t="shared" si="337"/>
        <v>618</v>
      </c>
      <c r="AK5052">
        <f t="shared" si="338"/>
        <v>1</v>
      </c>
      <c r="AL5052">
        <f t="shared" si="338"/>
        <v>0</v>
      </c>
      <c r="AM5052">
        <f t="shared" si="338"/>
        <v>0</v>
      </c>
      <c r="AN5052">
        <f t="shared" si="338"/>
        <v>0</v>
      </c>
      <c r="AO5052">
        <f t="shared" si="338"/>
        <v>0</v>
      </c>
    </row>
    <row r="5053" spans="1:41" ht="14.45" customHeight="1" x14ac:dyDescent="0.45">
      <c r="A5053" s="1">
        <v>44214.730763888889</v>
      </c>
      <c r="B5053" s="1">
        <v>44214.73233796296</v>
      </c>
      <c r="C5053">
        <v>0</v>
      </c>
      <c r="D5053">
        <v>100</v>
      </c>
      <c r="E5053">
        <v>136</v>
      </c>
      <c r="F5053">
        <v>1</v>
      </c>
      <c r="G5053" s="1">
        <v>44214.732346932869</v>
      </c>
      <c r="H5053" s="2" t="s">
        <v>10480</v>
      </c>
      <c r="I5053" s="2" t="s">
        <v>51</v>
      </c>
      <c r="J5053" s="2" t="s">
        <v>52</v>
      </c>
      <c r="K5053" s="2" t="s">
        <v>113</v>
      </c>
      <c r="L5053" s="2" t="s">
        <v>157</v>
      </c>
      <c r="M5053" s="2" t="s">
        <v>106</v>
      </c>
      <c r="N5053" s="2" t="s">
        <v>123</v>
      </c>
      <c r="O5053">
        <v>1</v>
      </c>
      <c r="P5053">
        <v>0</v>
      </c>
      <c r="Q5053">
        <v>0</v>
      </c>
      <c r="R5053">
        <v>15.58</v>
      </c>
      <c r="S5053">
        <v>0</v>
      </c>
      <c r="T5053" s="2" t="s">
        <v>10479</v>
      </c>
      <c r="U5053" s="2" t="s">
        <v>410</v>
      </c>
      <c r="V5053">
        <v>2</v>
      </c>
      <c r="X5053">
        <v>22</v>
      </c>
      <c r="Y5053" s="2" t="s">
        <v>59</v>
      </c>
      <c r="Z5053">
        <v>136</v>
      </c>
      <c r="AA5053" s="2" t="s">
        <v>9194</v>
      </c>
      <c r="AB5053" s="2" t="s">
        <v>9193</v>
      </c>
      <c r="AC5053" s="2" t="s">
        <v>59</v>
      </c>
      <c r="AD5053">
        <v>1</v>
      </c>
      <c r="AE5053" s="15">
        <f t="shared" si="336"/>
        <v>1280</v>
      </c>
      <c r="AF5053" s="16">
        <f t="shared" si="337"/>
        <v>800</v>
      </c>
      <c r="AK5053">
        <f t="shared" si="338"/>
        <v>1</v>
      </c>
      <c r="AL5053">
        <f t="shared" si="338"/>
        <v>0</v>
      </c>
      <c r="AM5053">
        <f t="shared" si="338"/>
        <v>0</v>
      </c>
      <c r="AN5053">
        <f t="shared" si="338"/>
        <v>0</v>
      </c>
      <c r="AO5053">
        <f t="shared" si="338"/>
        <v>0</v>
      </c>
    </row>
    <row r="5054" spans="1:41" ht="14.45" customHeight="1" x14ac:dyDescent="0.45">
      <c r="A5054" s="1">
        <v>44214.730115740742</v>
      </c>
      <c r="B5054" s="1">
        <v>44214.732442129629</v>
      </c>
      <c r="C5054">
        <v>0</v>
      </c>
      <c r="D5054">
        <v>100</v>
      </c>
      <c r="E5054">
        <v>201</v>
      </c>
      <c r="F5054">
        <v>1</v>
      </c>
      <c r="G5054" s="1">
        <v>44214.732454074074</v>
      </c>
      <c r="H5054" s="2" t="s">
        <v>10478</v>
      </c>
      <c r="I5054" s="2" t="s">
        <v>51</v>
      </c>
      <c r="J5054" s="2" t="s">
        <v>52</v>
      </c>
      <c r="K5054" s="2" t="s">
        <v>53</v>
      </c>
      <c r="L5054" s="2" t="s">
        <v>9127</v>
      </c>
      <c r="M5054" s="2" t="s">
        <v>55</v>
      </c>
      <c r="N5054" s="2" t="s">
        <v>234</v>
      </c>
      <c r="O5054">
        <v>1</v>
      </c>
      <c r="P5054">
        <v>0</v>
      </c>
      <c r="Q5054">
        <v>0</v>
      </c>
      <c r="R5054">
        <v>27.812999999999999</v>
      </c>
      <c r="S5054">
        <v>0</v>
      </c>
      <c r="T5054" s="2" t="s">
        <v>10477</v>
      </c>
      <c r="U5054" s="2" t="s">
        <v>182</v>
      </c>
      <c r="V5054">
        <v>2</v>
      </c>
      <c r="X5054">
        <v>22</v>
      </c>
      <c r="Y5054" s="2" t="s">
        <v>59</v>
      </c>
      <c r="Z5054">
        <v>201</v>
      </c>
      <c r="AA5054" s="2" t="s">
        <v>9194</v>
      </c>
      <c r="AB5054" s="2" t="s">
        <v>9193</v>
      </c>
      <c r="AC5054" s="2" t="s">
        <v>59</v>
      </c>
      <c r="AD5054">
        <v>1</v>
      </c>
      <c r="AE5054" s="15">
        <f t="shared" si="336"/>
        <v>1600</v>
      </c>
      <c r="AF5054" s="16">
        <f t="shared" si="337"/>
        <v>900</v>
      </c>
      <c r="AK5054">
        <f t="shared" si="338"/>
        <v>0</v>
      </c>
      <c r="AL5054">
        <f t="shared" si="338"/>
        <v>1</v>
      </c>
      <c r="AM5054">
        <f t="shared" si="338"/>
        <v>0</v>
      </c>
      <c r="AN5054">
        <f t="shared" si="338"/>
        <v>0</v>
      </c>
      <c r="AO5054">
        <f t="shared" si="338"/>
        <v>0</v>
      </c>
    </row>
    <row r="5055" spans="1:41" ht="14.45" customHeight="1" x14ac:dyDescent="0.45">
      <c r="A5055" s="1">
        <v>44214.731099537035</v>
      </c>
      <c r="B5055" s="1">
        <v>44214.732511574075</v>
      </c>
      <c r="C5055">
        <v>0</v>
      </c>
      <c r="D5055">
        <v>100</v>
      </c>
      <c r="E5055">
        <v>122</v>
      </c>
      <c r="F5055">
        <v>1</v>
      </c>
      <c r="G5055" s="1">
        <v>44214.732518784724</v>
      </c>
      <c r="H5055" s="2" t="s">
        <v>10476</v>
      </c>
      <c r="I5055" s="2" t="s">
        <v>51</v>
      </c>
      <c r="J5055" s="2" t="s">
        <v>52</v>
      </c>
      <c r="K5055" s="2" t="s">
        <v>53</v>
      </c>
      <c r="L5055" s="2" t="s">
        <v>87</v>
      </c>
      <c r="M5055" s="2" t="s">
        <v>55</v>
      </c>
      <c r="N5055" s="2" t="s">
        <v>100</v>
      </c>
      <c r="O5055">
        <v>1</v>
      </c>
      <c r="P5055">
        <v>7.8449999999999998</v>
      </c>
      <c r="Q5055">
        <v>18.288</v>
      </c>
      <c r="R5055">
        <v>21.44</v>
      </c>
      <c r="S5055">
        <v>3</v>
      </c>
      <c r="T5055" s="2" t="s">
        <v>10475</v>
      </c>
      <c r="U5055" s="2" t="s">
        <v>176</v>
      </c>
      <c r="V5055">
        <v>2</v>
      </c>
      <c r="X5055">
        <v>22</v>
      </c>
      <c r="Y5055" s="2" t="s">
        <v>59</v>
      </c>
      <c r="Z5055">
        <v>122</v>
      </c>
      <c r="AA5055" s="2" t="s">
        <v>9194</v>
      </c>
      <c r="AB5055" s="2" t="s">
        <v>9193</v>
      </c>
      <c r="AC5055" s="2" t="s">
        <v>59</v>
      </c>
      <c r="AD5055">
        <v>1</v>
      </c>
      <c r="AE5055" s="15">
        <f t="shared" si="336"/>
        <v>1366</v>
      </c>
      <c r="AF5055" s="16">
        <f t="shared" si="337"/>
        <v>768</v>
      </c>
      <c r="AK5055">
        <f t="shared" si="338"/>
        <v>0</v>
      </c>
      <c r="AL5055">
        <f t="shared" si="338"/>
        <v>1</v>
      </c>
      <c r="AM5055">
        <f t="shared" si="338"/>
        <v>0</v>
      </c>
      <c r="AN5055">
        <f t="shared" si="338"/>
        <v>0</v>
      </c>
      <c r="AO5055">
        <f t="shared" si="338"/>
        <v>0</v>
      </c>
    </row>
    <row r="5056" spans="1:41" ht="14.45" customHeight="1" x14ac:dyDescent="0.45">
      <c r="A5056" s="1">
        <v>44214.730509259258</v>
      </c>
      <c r="B5056" s="1">
        <v>44214.732627314814</v>
      </c>
      <c r="C5056">
        <v>0</v>
      </c>
      <c r="D5056">
        <v>100</v>
      </c>
      <c r="E5056">
        <v>183</v>
      </c>
      <c r="F5056">
        <v>1</v>
      </c>
      <c r="G5056" s="1">
        <v>44214.732635729168</v>
      </c>
      <c r="H5056" s="2" t="s">
        <v>10474</v>
      </c>
      <c r="I5056" s="2" t="s">
        <v>51</v>
      </c>
      <c r="J5056" s="2" t="s">
        <v>52</v>
      </c>
      <c r="K5056" s="2" t="s">
        <v>53</v>
      </c>
      <c r="L5056" s="2" t="s">
        <v>9127</v>
      </c>
      <c r="M5056" s="2" t="s">
        <v>106</v>
      </c>
      <c r="N5056" s="2" t="s">
        <v>107</v>
      </c>
      <c r="O5056">
        <v>1</v>
      </c>
      <c r="P5056">
        <v>0</v>
      </c>
      <c r="Q5056">
        <v>0</v>
      </c>
      <c r="R5056">
        <v>25.748999999999999</v>
      </c>
      <c r="S5056">
        <v>0</v>
      </c>
      <c r="T5056" s="2" t="s">
        <v>10473</v>
      </c>
      <c r="U5056" s="2" t="s">
        <v>410</v>
      </c>
      <c r="V5056">
        <v>2</v>
      </c>
      <c r="X5056">
        <v>22</v>
      </c>
      <c r="Y5056" s="2" t="s">
        <v>59</v>
      </c>
      <c r="Z5056">
        <v>183</v>
      </c>
      <c r="AA5056" s="2" t="s">
        <v>9194</v>
      </c>
      <c r="AB5056" s="2" t="s">
        <v>9193</v>
      </c>
      <c r="AC5056" s="2" t="s">
        <v>59</v>
      </c>
      <c r="AD5056">
        <v>1</v>
      </c>
      <c r="AE5056" s="15">
        <f t="shared" si="336"/>
        <v>1440</v>
      </c>
      <c r="AF5056" s="16">
        <f t="shared" si="337"/>
        <v>900</v>
      </c>
      <c r="AK5056">
        <f t="shared" si="338"/>
        <v>0</v>
      </c>
      <c r="AL5056">
        <f t="shared" si="338"/>
        <v>1</v>
      </c>
      <c r="AM5056">
        <f t="shared" si="338"/>
        <v>0</v>
      </c>
      <c r="AN5056">
        <f t="shared" si="338"/>
        <v>0</v>
      </c>
      <c r="AO5056">
        <f t="shared" si="338"/>
        <v>0</v>
      </c>
    </row>
    <row r="5057" spans="1:41" ht="14.45" customHeight="1" x14ac:dyDescent="0.45">
      <c r="A5057" s="1">
        <v>44214.727187500001</v>
      </c>
      <c r="B5057" s="1">
        <v>44214.732627314814</v>
      </c>
      <c r="C5057">
        <v>0</v>
      </c>
      <c r="D5057">
        <v>100</v>
      </c>
      <c r="E5057">
        <v>469</v>
      </c>
      <c r="F5057">
        <v>1</v>
      </c>
      <c r="G5057" s="1">
        <v>44214.732639942129</v>
      </c>
      <c r="H5057" s="2" t="s">
        <v>10472</v>
      </c>
      <c r="I5057" s="2" t="s">
        <v>51</v>
      </c>
      <c r="J5057" s="2" t="s">
        <v>52</v>
      </c>
      <c r="K5057" s="2" t="s">
        <v>53</v>
      </c>
      <c r="L5057" s="2" t="s">
        <v>9562</v>
      </c>
      <c r="M5057" s="2" t="s">
        <v>9561</v>
      </c>
      <c r="N5057" s="2" t="s">
        <v>100</v>
      </c>
      <c r="O5057">
        <v>1</v>
      </c>
      <c r="P5057">
        <v>0</v>
      </c>
      <c r="Q5057">
        <v>0</v>
      </c>
      <c r="R5057">
        <v>81.025999999999996</v>
      </c>
      <c r="S5057">
        <v>0</v>
      </c>
      <c r="T5057" s="2" t="s">
        <v>10471</v>
      </c>
      <c r="U5057" s="2" t="s">
        <v>208</v>
      </c>
      <c r="V5057">
        <v>1</v>
      </c>
      <c r="X5057">
        <v>22</v>
      </c>
      <c r="Y5057" s="2" t="s">
        <v>59</v>
      </c>
      <c r="Z5057">
        <v>469</v>
      </c>
      <c r="AA5057" s="2" t="s">
        <v>9194</v>
      </c>
      <c r="AB5057" s="2" t="s">
        <v>9193</v>
      </c>
      <c r="AC5057" s="2" t="s">
        <v>59</v>
      </c>
      <c r="AD5057">
        <v>1</v>
      </c>
      <c r="AE5057" s="15">
        <f t="shared" si="336"/>
        <v>1366</v>
      </c>
      <c r="AF5057" s="16">
        <f t="shared" si="337"/>
        <v>768</v>
      </c>
      <c r="AK5057">
        <f t="shared" si="338"/>
        <v>0</v>
      </c>
      <c r="AL5057">
        <f t="shared" si="338"/>
        <v>1</v>
      </c>
      <c r="AM5057">
        <f t="shared" si="338"/>
        <v>0</v>
      </c>
      <c r="AN5057">
        <f t="shared" si="338"/>
        <v>0</v>
      </c>
      <c r="AO5057">
        <f t="shared" si="338"/>
        <v>0</v>
      </c>
    </row>
    <row r="5058" spans="1:41" ht="14.45" customHeight="1" x14ac:dyDescent="0.45">
      <c r="A5058" s="1">
        <v>44214.73128472222</v>
      </c>
      <c r="B5058" s="1">
        <v>44214.732662037037</v>
      </c>
      <c r="C5058">
        <v>0</v>
      </c>
      <c r="D5058">
        <v>100</v>
      </c>
      <c r="E5058">
        <v>118</v>
      </c>
      <c r="F5058">
        <v>1</v>
      </c>
      <c r="G5058" s="1">
        <v>44214.732665138887</v>
      </c>
      <c r="H5058" s="2" t="s">
        <v>10470</v>
      </c>
      <c r="I5058" s="2" t="s">
        <v>51</v>
      </c>
      <c r="J5058" s="2" t="s">
        <v>52</v>
      </c>
      <c r="K5058" s="2" t="s">
        <v>53</v>
      </c>
      <c r="L5058" s="2" t="s">
        <v>9127</v>
      </c>
      <c r="M5058" s="2" t="s">
        <v>55</v>
      </c>
      <c r="N5058" s="2" t="s">
        <v>56</v>
      </c>
      <c r="O5058">
        <v>1</v>
      </c>
      <c r="P5058">
        <v>0</v>
      </c>
      <c r="Q5058">
        <v>0</v>
      </c>
      <c r="R5058">
        <v>10.034000000000001</v>
      </c>
      <c r="S5058">
        <v>0</v>
      </c>
      <c r="T5058" s="2" t="s">
        <v>10469</v>
      </c>
      <c r="U5058" s="2" t="s">
        <v>288</v>
      </c>
      <c r="V5058">
        <v>1</v>
      </c>
      <c r="X5058">
        <v>22</v>
      </c>
      <c r="Y5058" s="2" t="s">
        <v>59</v>
      </c>
      <c r="Z5058">
        <v>118</v>
      </c>
      <c r="AA5058" s="2" t="s">
        <v>9194</v>
      </c>
      <c r="AB5058" s="2" t="s">
        <v>9193</v>
      </c>
      <c r="AC5058" s="2" t="s">
        <v>59</v>
      </c>
      <c r="AD5058">
        <v>1</v>
      </c>
      <c r="AE5058" s="15">
        <f t="shared" si="336"/>
        <v>1920</v>
      </c>
      <c r="AF5058" s="16">
        <f t="shared" si="337"/>
        <v>1080</v>
      </c>
      <c r="AK5058">
        <f t="shared" si="338"/>
        <v>1</v>
      </c>
      <c r="AL5058">
        <f t="shared" si="338"/>
        <v>0</v>
      </c>
      <c r="AM5058">
        <f t="shared" si="338"/>
        <v>0</v>
      </c>
      <c r="AN5058">
        <f t="shared" si="338"/>
        <v>0</v>
      </c>
      <c r="AO5058">
        <f t="shared" si="338"/>
        <v>0</v>
      </c>
    </row>
    <row r="5059" spans="1:41" ht="14.45" customHeight="1" x14ac:dyDescent="0.45">
      <c r="A5059" s="1">
        <v>44214.730729166666</v>
      </c>
      <c r="B5059" s="1">
        <v>44214.732743055552</v>
      </c>
      <c r="C5059">
        <v>0</v>
      </c>
      <c r="D5059">
        <v>100</v>
      </c>
      <c r="E5059">
        <v>173</v>
      </c>
      <c r="F5059">
        <v>1</v>
      </c>
      <c r="G5059" s="1">
        <v>44214.732750717594</v>
      </c>
      <c r="H5059" s="2" t="s">
        <v>10468</v>
      </c>
      <c r="I5059" s="2" t="s">
        <v>51</v>
      </c>
      <c r="J5059" s="2" t="s">
        <v>52</v>
      </c>
      <c r="K5059" s="2" t="s">
        <v>53</v>
      </c>
      <c r="L5059" s="2" t="s">
        <v>9127</v>
      </c>
      <c r="M5059" s="2" t="s">
        <v>55</v>
      </c>
      <c r="N5059" s="2" t="s">
        <v>56</v>
      </c>
      <c r="O5059">
        <v>1</v>
      </c>
      <c r="P5059">
        <v>0</v>
      </c>
      <c r="Q5059">
        <v>0</v>
      </c>
      <c r="R5059">
        <v>24.559000000000001</v>
      </c>
      <c r="S5059">
        <v>0</v>
      </c>
      <c r="T5059" s="2" t="s">
        <v>10467</v>
      </c>
      <c r="U5059" s="2" t="s">
        <v>169</v>
      </c>
      <c r="V5059">
        <v>1</v>
      </c>
      <c r="X5059">
        <v>22</v>
      </c>
      <c r="Y5059" s="2" t="s">
        <v>59</v>
      </c>
      <c r="Z5059">
        <v>173</v>
      </c>
      <c r="AA5059" s="2" t="s">
        <v>9156</v>
      </c>
      <c r="AB5059" s="2" t="s">
        <v>9155</v>
      </c>
      <c r="AC5059" s="2" t="s">
        <v>59</v>
      </c>
      <c r="AD5059">
        <v>1</v>
      </c>
      <c r="AE5059" s="15">
        <f t="shared" si="336"/>
        <v>1920</v>
      </c>
      <c r="AF5059" s="16">
        <f t="shared" si="337"/>
        <v>1080</v>
      </c>
      <c r="AK5059">
        <f t="shared" si="338"/>
        <v>1</v>
      </c>
      <c r="AL5059">
        <f t="shared" si="338"/>
        <v>0</v>
      </c>
      <c r="AM5059">
        <f t="shared" si="338"/>
        <v>0</v>
      </c>
      <c r="AN5059">
        <f t="shared" si="338"/>
        <v>0</v>
      </c>
      <c r="AO5059">
        <f t="shared" si="338"/>
        <v>0</v>
      </c>
    </row>
    <row r="5060" spans="1:41" ht="14.45" customHeight="1" x14ac:dyDescent="0.45">
      <c r="A5060" s="1">
        <v>44214.730983796297</v>
      </c>
      <c r="B5060" s="1">
        <v>44214.732789351852</v>
      </c>
      <c r="C5060">
        <v>0</v>
      </c>
      <c r="D5060">
        <v>100</v>
      </c>
      <c r="E5060">
        <v>155</v>
      </c>
      <c r="F5060">
        <v>1</v>
      </c>
      <c r="G5060" s="1">
        <v>44214.732792592593</v>
      </c>
      <c r="H5060" s="2" t="s">
        <v>10466</v>
      </c>
      <c r="I5060" s="2" t="s">
        <v>51</v>
      </c>
      <c r="J5060" s="2" t="s">
        <v>52</v>
      </c>
      <c r="K5060" s="2" t="s">
        <v>53</v>
      </c>
      <c r="L5060" s="2" t="s">
        <v>9127</v>
      </c>
      <c r="M5060" s="2" t="s">
        <v>55</v>
      </c>
      <c r="N5060" s="2" t="s">
        <v>56</v>
      </c>
      <c r="O5060">
        <v>1</v>
      </c>
      <c r="P5060">
        <v>0</v>
      </c>
      <c r="Q5060">
        <v>0</v>
      </c>
      <c r="R5060">
        <v>23.446000000000002</v>
      </c>
      <c r="S5060">
        <v>0</v>
      </c>
      <c r="T5060" s="2" t="s">
        <v>10465</v>
      </c>
      <c r="U5060" s="2" t="s">
        <v>670</v>
      </c>
      <c r="V5060">
        <v>2</v>
      </c>
      <c r="X5060">
        <v>22</v>
      </c>
      <c r="Y5060" s="2" t="s">
        <v>59</v>
      </c>
      <c r="Z5060">
        <v>155</v>
      </c>
      <c r="AA5060" s="2" t="s">
        <v>9156</v>
      </c>
      <c r="AB5060" s="2" t="s">
        <v>9155</v>
      </c>
      <c r="AC5060" s="2" t="s">
        <v>59</v>
      </c>
      <c r="AD5060">
        <v>1</v>
      </c>
      <c r="AE5060" s="15">
        <f t="shared" si="336"/>
        <v>1920</v>
      </c>
      <c r="AF5060" s="16">
        <f t="shared" si="337"/>
        <v>1080</v>
      </c>
      <c r="AK5060">
        <f t="shared" ref="AK5060:AO5091" si="339">IF(ISERROR(SEARCH(AK$2,$T5060)),0,1)</f>
        <v>0</v>
      </c>
      <c r="AL5060">
        <f t="shared" si="339"/>
        <v>0</v>
      </c>
      <c r="AM5060">
        <f t="shared" si="339"/>
        <v>0</v>
      </c>
      <c r="AN5060">
        <f t="shared" si="339"/>
        <v>0</v>
      </c>
      <c r="AO5060">
        <f t="shared" si="339"/>
        <v>0</v>
      </c>
    </row>
    <row r="5061" spans="1:41" ht="14.45" customHeight="1" x14ac:dyDescent="0.45">
      <c r="A5061" s="1">
        <v>44214.730914351851</v>
      </c>
      <c r="B5061" s="1">
        <v>44214.732939814814</v>
      </c>
      <c r="C5061">
        <v>0</v>
      </c>
      <c r="D5061">
        <v>100</v>
      </c>
      <c r="E5061">
        <v>174</v>
      </c>
      <c r="F5061">
        <v>1</v>
      </c>
      <c r="G5061" s="1">
        <v>44214.732964756942</v>
      </c>
      <c r="H5061" s="2" t="s">
        <v>10464</v>
      </c>
      <c r="I5061" s="2" t="s">
        <v>51</v>
      </c>
      <c r="J5061" s="2" t="s">
        <v>52</v>
      </c>
      <c r="K5061" s="2" t="s">
        <v>113</v>
      </c>
      <c r="L5061" s="2" t="s">
        <v>7709</v>
      </c>
      <c r="M5061" s="2" t="s">
        <v>106</v>
      </c>
      <c r="N5061" s="2" t="s">
        <v>123</v>
      </c>
      <c r="O5061">
        <v>1</v>
      </c>
      <c r="P5061">
        <v>0</v>
      </c>
      <c r="Q5061">
        <v>0</v>
      </c>
      <c r="R5061">
        <v>27.622</v>
      </c>
      <c r="S5061">
        <v>0</v>
      </c>
      <c r="T5061" s="2" t="s">
        <v>10463</v>
      </c>
      <c r="U5061" s="2" t="s">
        <v>172</v>
      </c>
      <c r="V5061">
        <v>2</v>
      </c>
      <c r="X5061">
        <v>22</v>
      </c>
      <c r="Y5061" s="2" t="s">
        <v>59</v>
      </c>
      <c r="Z5061">
        <v>174</v>
      </c>
      <c r="AA5061" s="2" t="s">
        <v>9135</v>
      </c>
      <c r="AB5061" s="2" t="s">
        <v>9134</v>
      </c>
      <c r="AC5061" s="2" t="s">
        <v>59</v>
      </c>
      <c r="AD5061">
        <v>1</v>
      </c>
      <c r="AE5061" s="15">
        <f t="shared" si="336"/>
        <v>1280</v>
      </c>
      <c r="AF5061" s="16">
        <f t="shared" si="337"/>
        <v>800</v>
      </c>
      <c r="AK5061">
        <f t="shared" si="339"/>
        <v>0</v>
      </c>
      <c r="AL5061">
        <f t="shared" si="339"/>
        <v>1</v>
      </c>
      <c r="AM5061">
        <f t="shared" si="339"/>
        <v>0</v>
      </c>
      <c r="AN5061">
        <f t="shared" si="339"/>
        <v>0</v>
      </c>
      <c r="AO5061">
        <f t="shared" si="339"/>
        <v>0</v>
      </c>
    </row>
    <row r="5062" spans="1:41" ht="14.45" customHeight="1" x14ac:dyDescent="0.45">
      <c r="A5062" s="1">
        <v>44214.731493055559</v>
      </c>
      <c r="B5062" s="1">
        <v>44214.732986111114</v>
      </c>
      <c r="C5062">
        <v>0</v>
      </c>
      <c r="D5062">
        <v>100</v>
      </c>
      <c r="E5062">
        <v>128</v>
      </c>
      <c r="F5062">
        <v>1</v>
      </c>
      <c r="G5062" s="1">
        <v>44214.732989895834</v>
      </c>
      <c r="H5062" s="2" t="s">
        <v>10462</v>
      </c>
      <c r="I5062" s="2" t="s">
        <v>51</v>
      </c>
      <c r="J5062" s="2" t="s">
        <v>52</v>
      </c>
      <c r="K5062" s="2" t="s">
        <v>53</v>
      </c>
      <c r="L5062" s="2" t="s">
        <v>9127</v>
      </c>
      <c r="M5062" s="2" t="s">
        <v>55</v>
      </c>
      <c r="N5062" s="2" t="s">
        <v>56</v>
      </c>
      <c r="O5062">
        <v>1</v>
      </c>
      <c r="P5062">
        <v>0</v>
      </c>
      <c r="Q5062">
        <v>0</v>
      </c>
      <c r="R5062">
        <v>18.366</v>
      </c>
      <c r="S5062">
        <v>0</v>
      </c>
      <c r="T5062" s="2" t="s">
        <v>10461</v>
      </c>
      <c r="U5062" s="2" t="s">
        <v>176</v>
      </c>
      <c r="V5062">
        <v>1</v>
      </c>
      <c r="X5062">
        <v>22</v>
      </c>
      <c r="Y5062" s="2" t="s">
        <v>59</v>
      </c>
      <c r="Z5062">
        <v>128</v>
      </c>
      <c r="AA5062" s="2" t="s">
        <v>9156</v>
      </c>
      <c r="AB5062" s="2" t="s">
        <v>9155</v>
      </c>
      <c r="AC5062" s="2" t="s">
        <v>59</v>
      </c>
      <c r="AD5062">
        <v>1</v>
      </c>
      <c r="AE5062" s="15">
        <f t="shared" si="336"/>
        <v>1920</v>
      </c>
      <c r="AF5062" s="16">
        <f t="shared" si="337"/>
        <v>1080</v>
      </c>
      <c r="AK5062">
        <f t="shared" si="339"/>
        <v>0</v>
      </c>
      <c r="AL5062">
        <f t="shared" si="339"/>
        <v>1</v>
      </c>
      <c r="AM5062">
        <f t="shared" si="339"/>
        <v>0</v>
      </c>
      <c r="AN5062">
        <f t="shared" si="339"/>
        <v>0</v>
      </c>
      <c r="AO5062">
        <f t="shared" si="339"/>
        <v>0</v>
      </c>
    </row>
    <row r="5063" spans="1:41" ht="14.45" customHeight="1" x14ac:dyDescent="0.45">
      <c r="A5063" s="1">
        <v>44214.731296296297</v>
      </c>
      <c r="B5063" s="1">
        <v>44214.732997685183</v>
      </c>
      <c r="C5063">
        <v>0</v>
      </c>
      <c r="D5063">
        <v>100</v>
      </c>
      <c r="E5063">
        <v>146</v>
      </c>
      <c r="F5063">
        <v>1</v>
      </c>
      <c r="G5063" s="1">
        <v>44214.733001631947</v>
      </c>
      <c r="H5063" s="2" t="s">
        <v>10460</v>
      </c>
      <c r="I5063" s="2" t="s">
        <v>51</v>
      </c>
      <c r="J5063" s="2" t="s">
        <v>52</v>
      </c>
      <c r="K5063" s="2" t="s">
        <v>53</v>
      </c>
      <c r="L5063" s="2" t="s">
        <v>9127</v>
      </c>
      <c r="M5063" s="2" t="s">
        <v>106</v>
      </c>
      <c r="N5063" s="2" t="s">
        <v>100</v>
      </c>
      <c r="O5063">
        <v>1</v>
      </c>
      <c r="P5063">
        <v>0</v>
      </c>
      <c r="Q5063">
        <v>0</v>
      </c>
      <c r="R5063">
        <v>14.097</v>
      </c>
      <c r="S5063">
        <v>0</v>
      </c>
      <c r="T5063" s="2" t="s">
        <v>10459</v>
      </c>
      <c r="U5063" s="2" t="s">
        <v>58</v>
      </c>
      <c r="V5063">
        <v>2</v>
      </c>
      <c r="X5063">
        <v>22</v>
      </c>
      <c r="Y5063" s="2" t="s">
        <v>532</v>
      </c>
      <c r="Z5063">
        <v>146</v>
      </c>
      <c r="AA5063" s="2" t="s">
        <v>9135</v>
      </c>
      <c r="AB5063" s="2" t="s">
        <v>9134</v>
      </c>
      <c r="AC5063" s="2" t="s">
        <v>59</v>
      </c>
      <c r="AD5063">
        <v>1</v>
      </c>
      <c r="AE5063" s="15">
        <f t="shared" si="336"/>
        <v>1366</v>
      </c>
      <c r="AF5063" s="16">
        <f t="shared" si="337"/>
        <v>768</v>
      </c>
      <c r="AK5063">
        <f t="shared" si="339"/>
        <v>1</v>
      </c>
      <c r="AL5063">
        <f t="shared" si="339"/>
        <v>0</v>
      </c>
      <c r="AM5063">
        <f t="shared" si="339"/>
        <v>0</v>
      </c>
      <c r="AN5063">
        <f t="shared" si="339"/>
        <v>0</v>
      </c>
      <c r="AO5063">
        <f t="shared" si="339"/>
        <v>0</v>
      </c>
    </row>
    <row r="5064" spans="1:41" ht="14.45" customHeight="1" x14ac:dyDescent="0.45">
      <c r="A5064" s="1">
        <v>44214.728148148148</v>
      </c>
      <c r="B5064" s="1">
        <v>44214.733020833337</v>
      </c>
      <c r="C5064">
        <v>0</v>
      </c>
      <c r="D5064">
        <v>100</v>
      </c>
      <c r="E5064">
        <v>421</v>
      </c>
      <c r="F5064">
        <v>1</v>
      </c>
      <c r="G5064" s="1">
        <v>44214.733034606485</v>
      </c>
      <c r="H5064" s="2" t="s">
        <v>10458</v>
      </c>
      <c r="I5064" s="2" t="s">
        <v>51</v>
      </c>
      <c r="J5064" s="2" t="s">
        <v>52</v>
      </c>
      <c r="K5064" s="2" t="s">
        <v>64</v>
      </c>
      <c r="L5064" s="2" t="s">
        <v>9195</v>
      </c>
      <c r="M5064" s="2" t="s">
        <v>55</v>
      </c>
      <c r="N5064" s="2" t="s">
        <v>100</v>
      </c>
      <c r="O5064">
        <v>1</v>
      </c>
      <c r="P5064">
        <v>7.9160000000000004</v>
      </c>
      <c r="Q5064">
        <v>53.597000000000001</v>
      </c>
      <c r="R5064">
        <v>55.927999999999997</v>
      </c>
      <c r="S5064">
        <v>4</v>
      </c>
      <c r="T5064" s="2" t="s">
        <v>10457</v>
      </c>
      <c r="U5064" s="2" t="s">
        <v>125</v>
      </c>
      <c r="V5064">
        <v>1</v>
      </c>
      <c r="X5064">
        <v>22</v>
      </c>
      <c r="Y5064" s="2" t="s">
        <v>59</v>
      </c>
      <c r="Z5064">
        <v>421</v>
      </c>
      <c r="AA5064" s="2" t="s">
        <v>9135</v>
      </c>
      <c r="AB5064" s="2" t="s">
        <v>9134</v>
      </c>
      <c r="AC5064" s="2" t="s">
        <v>59</v>
      </c>
      <c r="AD5064">
        <v>1</v>
      </c>
      <c r="AE5064" s="15">
        <f t="shared" si="336"/>
        <v>1366</v>
      </c>
      <c r="AF5064" s="16">
        <f t="shared" si="337"/>
        <v>768</v>
      </c>
      <c r="AK5064">
        <f t="shared" si="339"/>
        <v>0</v>
      </c>
      <c r="AL5064">
        <f t="shared" si="339"/>
        <v>1</v>
      </c>
      <c r="AM5064">
        <f t="shared" si="339"/>
        <v>0</v>
      </c>
      <c r="AN5064">
        <f t="shared" si="339"/>
        <v>0</v>
      </c>
      <c r="AO5064">
        <f t="shared" si="339"/>
        <v>0</v>
      </c>
    </row>
    <row r="5065" spans="1:41" ht="14.45" customHeight="1" x14ac:dyDescent="0.45">
      <c r="A5065" s="1">
        <v>44214.729791666665</v>
      </c>
      <c r="B5065" s="1">
        <v>44214.733032407406</v>
      </c>
      <c r="C5065">
        <v>0</v>
      </c>
      <c r="D5065">
        <v>100</v>
      </c>
      <c r="E5065">
        <v>280</v>
      </c>
      <c r="F5065">
        <v>1</v>
      </c>
      <c r="G5065" s="1">
        <v>44214.733042962966</v>
      </c>
      <c r="H5065" s="2" t="s">
        <v>10456</v>
      </c>
      <c r="I5065" s="2" t="s">
        <v>51</v>
      </c>
      <c r="J5065" s="2" t="s">
        <v>52</v>
      </c>
      <c r="K5065" s="2" t="s">
        <v>64</v>
      </c>
      <c r="L5065" s="2" t="s">
        <v>9195</v>
      </c>
      <c r="M5065" s="2" t="s">
        <v>55</v>
      </c>
      <c r="N5065" s="2" t="s">
        <v>142</v>
      </c>
      <c r="O5065">
        <v>1</v>
      </c>
      <c r="P5065">
        <v>33.456000000000003</v>
      </c>
      <c r="Q5065">
        <v>33.456000000000003</v>
      </c>
      <c r="R5065">
        <v>38.359000000000002</v>
      </c>
      <c r="S5065">
        <v>1</v>
      </c>
      <c r="T5065" s="2" t="s">
        <v>10455</v>
      </c>
      <c r="U5065" s="2" t="s">
        <v>296</v>
      </c>
      <c r="V5065">
        <v>2</v>
      </c>
      <c r="X5065">
        <v>22</v>
      </c>
      <c r="Y5065" s="2" t="s">
        <v>59</v>
      </c>
      <c r="Z5065">
        <v>280</v>
      </c>
      <c r="AA5065" s="2" t="s">
        <v>9194</v>
      </c>
      <c r="AB5065" s="2" t="s">
        <v>9193</v>
      </c>
      <c r="AC5065" s="2" t="s">
        <v>59</v>
      </c>
      <c r="AD5065">
        <v>1</v>
      </c>
      <c r="AE5065" s="15">
        <f t="shared" si="336"/>
        <v>1536</v>
      </c>
      <c r="AF5065" s="16">
        <f t="shared" si="337"/>
        <v>864</v>
      </c>
      <c r="AK5065">
        <f t="shared" si="339"/>
        <v>0</v>
      </c>
      <c r="AL5065">
        <f t="shared" si="339"/>
        <v>1</v>
      </c>
      <c r="AM5065">
        <f t="shared" si="339"/>
        <v>0</v>
      </c>
      <c r="AN5065">
        <f t="shared" si="339"/>
        <v>0</v>
      </c>
      <c r="AO5065">
        <f t="shared" si="339"/>
        <v>0</v>
      </c>
    </row>
    <row r="5066" spans="1:41" ht="14.45" customHeight="1" x14ac:dyDescent="0.45">
      <c r="A5066" s="1">
        <v>44214.730694444443</v>
      </c>
      <c r="B5066" s="1">
        <v>44214.733101851853</v>
      </c>
      <c r="C5066">
        <v>0</v>
      </c>
      <c r="D5066">
        <v>100</v>
      </c>
      <c r="E5066">
        <v>207</v>
      </c>
      <c r="F5066">
        <v>1</v>
      </c>
      <c r="G5066" s="1">
        <v>44214.733108460649</v>
      </c>
      <c r="H5066" s="2" t="s">
        <v>10454</v>
      </c>
      <c r="I5066" s="2" t="s">
        <v>51</v>
      </c>
      <c r="J5066" s="2" t="s">
        <v>52</v>
      </c>
      <c r="K5066" s="2" t="s">
        <v>53</v>
      </c>
      <c r="L5066" s="2" t="s">
        <v>9127</v>
      </c>
      <c r="M5066" s="2" t="s">
        <v>55</v>
      </c>
      <c r="N5066" s="2" t="s">
        <v>142</v>
      </c>
      <c r="O5066">
        <v>1</v>
      </c>
      <c r="P5066">
        <v>0</v>
      </c>
      <c r="Q5066">
        <v>0</v>
      </c>
      <c r="R5066">
        <v>29.83</v>
      </c>
      <c r="S5066">
        <v>0</v>
      </c>
      <c r="T5066" s="2" t="s">
        <v>10453</v>
      </c>
      <c r="U5066" s="2" t="s">
        <v>144</v>
      </c>
      <c r="V5066">
        <v>2</v>
      </c>
      <c r="X5066">
        <v>22</v>
      </c>
      <c r="Y5066" s="2" t="s">
        <v>59</v>
      </c>
      <c r="Z5066">
        <v>207</v>
      </c>
      <c r="AA5066" s="2" t="s">
        <v>9194</v>
      </c>
      <c r="AB5066" s="2" t="s">
        <v>9193</v>
      </c>
      <c r="AC5066" s="2" t="s">
        <v>59</v>
      </c>
      <c r="AD5066">
        <v>1</v>
      </c>
      <c r="AE5066" s="15">
        <f t="shared" si="336"/>
        <v>1536</v>
      </c>
      <c r="AF5066" s="16">
        <f t="shared" si="337"/>
        <v>864</v>
      </c>
      <c r="AK5066">
        <f t="shared" si="339"/>
        <v>1</v>
      </c>
      <c r="AL5066">
        <f t="shared" si="339"/>
        <v>0</v>
      </c>
      <c r="AM5066">
        <f t="shared" si="339"/>
        <v>0</v>
      </c>
      <c r="AN5066">
        <f t="shared" si="339"/>
        <v>0</v>
      </c>
      <c r="AO5066">
        <f t="shared" si="339"/>
        <v>0</v>
      </c>
    </row>
    <row r="5067" spans="1:41" ht="14.45" customHeight="1" x14ac:dyDescent="0.45">
      <c r="A5067" s="1">
        <v>44214.731689814813</v>
      </c>
      <c r="B5067" s="1">
        <v>44214.733113425929</v>
      </c>
      <c r="C5067">
        <v>0</v>
      </c>
      <c r="D5067">
        <v>100</v>
      </c>
      <c r="E5067">
        <v>123</v>
      </c>
      <c r="F5067">
        <v>1</v>
      </c>
      <c r="G5067" s="1">
        <v>44214.733123773149</v>
      </c>
      <c r="H5067" s="2" t="s">
        <v>10452</v>
      </c>
      <c r="I5067" s="2" t="s">
        <v>51</v>
      </c>
      <c r="J5067" s="2" t="s">
        <v>52</v>
      </c>
      <c r="K5067" s="2" t="s">
        <v>53</v>
      </c>
      <c r="L5067" s="2" t="s">
        <v>9127</v>
      </c>
      <c r="M5067" s="2" t="s">
        <v>55</v>
      </c>
      <c r="N5067" s="2" t="s">
        <v>56</v>
      </c>
      <c r="O5067">
        <v>1</v>
      </c>
      <c r="P5067">
        <v>0</v>
      </c>
      <c r="Q5067">
        <v>0</v>
      </c>
      <c r="R5067">
        <v>16.251999999999999</v>
      </c>
      <c r="S5067">
        <v>0</v>
      </c>
      <c r="T5067" s="2" t="s">
        <v>10451</v>
      </c>
      <c r="U5067" s="2" t="s">
        <v>179</v>
      </c>
      <c r="V5067">
        <v>2</v>
      </c>
      <c r="X5067">
        <v>22</v>
      </c>
      <c r="Y5067" s="2" t="s">
        <v>59</v>
      </c>
      <c r="Z5067">
        <v>123</v>
      </c>
      <c r="AA5067" s="2" t="s">
        <v>9194</v>
      </c>
      <c r="AB5067" s="2" t="s">
        <v>9193</v>
      </c>
      <c r="AC5067" s="2" t="s">
        <v>59</v>
      </c>
      <c r="AD5067">
        <v>1</v>
      </c>
      <c r="AE5067" s="15">
        <f t="shared" si="336"/>
        <v>1920</v>
      </c>
      <c r="AF5067" s="16">
        <f t="shared" si="337"/>
        <v>1080</v>
      </c>
      <c r="AK5067">
        <f t="shared" si="339"/>
        <v>0</v>
      </c>
      <c r="AL5067">
        <f t="shared" si="339"/>
        <v>1</v>
      </c>
      <c r="AM5067">
        <f t="shared" si="339"/>
        <v>0</v>
      </c>
      <c r="AN5067">
        <f t="shared" si="339"/>
        <v>0</v>
      </c>
      <c r="AO5067">
        <f t="shared" si="339"/>
        <v>0</v>
      </c>
    </row>
    <row r="5068" spans="1:41" ht="14.45" customHeight="1" x14ac:dyDescent="0.45">
      <c r="A5068" s="1">
        <v>44214.730300925927</v>
      </c>
      <c r="B5068" s="1">
        <v>44214.733194444445</v>
      </c>
      <c r="C5068">
        <v>0</v>
      </c>
      <c r="D5068">
        <v>100</v>
      </c>
      <c r="E5068">
        <v>250</v>
      </c>
      <c r="F5068">
        <v>1</v>
      </c>
      <c r="G5068" s="1">
        <v>44214.733209652775</v>
      </c>
      <c r="H5068" s="2" t="s">
        <v>10450</v>
      </c>
      <c r="I5068" s="2" t="s">
        <v>51</v>
      </c>
      <c r="J5068" s="2" t="s">
        <v>52</v>
      </c>
      <c r="K5068" s="2" t="s">
        <v>53</v>
      </c>
      <c r="L5068" s="2" t="s">
        <v>9127</v>
      </c>
      <c r="M5068" s="2" t="s">
        <v>55</v>
      </c>
      <c r="N5068" s="2" t="s">
        <v>56</v>
      </c>
      <c r="O5068">
        <v>1</v>
      </c>
      <c r="P5068">
        <v>0</v>
      </c>
      <c r="Q5068">
        <v>0</v>
      </c>
      <c r="R5068">
        <v>17.661000000000001</v>
      </c>
      <c r="S5068">
        <v>0</v>
      </c>
      <c r="T5068" s="2" t="s">
        <v>10449</v>
      </c>
      <c r="U5068" s="2" t="s">
        <v>179</v>
      </c>
      <c r="V5068">
        <v>1</v>
      </c>
      <c r="X5068">
        <v>22</v>
      </c>
      <c r="Y5068" s="2" t="s">
        <v>10448</v>
      </c>
      <c r="Z5068">
        <v>250</v>
      </c>
      <c r="AA5068" s="2" t="s">
        <v>9156</v>
      </c>
      <c r="AB5068" s="2" t="s">
        <v>9155</v>
      </c>
      <c r="AC5068" s="2" t="s">
        <v>59</v>
      </c>
      <c r="AD5068">
        <v>1</v>
      </c>
      <c r="AE5068" s="15">
        <f t="shared" si="336"/>
        <v>1920</v>
      </c>
      <c r="AF5068" s="16">
        <f t="shared" si="337"/>
        <v>1080</v>
      </c>
      <c r="AK5068">
        <f t="shared" si="339"/>
        <v>1</v>
      </c>
      <c r="AL5068">
        <f t="shared" si="339"/>
        <v>0</v>
      </c>
      <c r="AM5068">
        <f t="shared" si="339"/>
        <v>0</v>
      </c>
      <c r="AN5068">
        <f t="shared" si="339"/>
        <v>0</v>
      </c>
      <c r="AO5068">
        <f t="shared" si="339"/>
        <v>0</v>
      </c>
    </row>
    <row r="5069" spans="1:41" ht="14.45" customHeight="1" x14ac:dyDescent="0.45">
      <c r="A5069" s="1">
        <v>44214.731145833335</v>
      </c>
      <c r="B5069" s="1">
        <v>44214.733252314814</v>
      </c>
      <c r="C5069">
        <v>0</v>
      </c>
      <c r="D5069">
        <v>100</v>
      </c>
      <c r="E5069">
        <v>182</v>
      </c>
      <c r="F5069">
        <v>1</v>
      </c>
      <c r="G5069" s="1">
        <v>44214.733261354166</v>
      </c>
      <c r="H5069" s="2" t="s">
        <v>10447</v>
      </c>
      <c r="I5069" s="2" t="s">
        <v>51</v>
      </c>
      <c r="J5069" s="2" t="s">
        <v>52</v>
      </c>
      <c r="K5069" s="2" t="s">
        <v>53</v>
      </c>
      <c r="L5069" s="2" t="s">
        <v>9127</v>
      </c>
      <c r="M5069" s="2" t="s">
        <v>153</v>
      </c>
      <c r="N5069" s="2" t="s">
        <v>56</v>
      </c>
      <c r="O5069">
        <v>1</v>
      </c>
      <c r="P5069">
        <v>0</v>
      </c>
      <c r="Q5069">
        <v>0</v>
      </c>
      <c r="R5069">
        <v>14.972</v>
      </c>
      <c r="S5069">
        <v>0</v>
      </c>
      <c r="T5069" s="2" t="s">
        <v>10446</v>
      </c>
      <c r="U5069" s="2" t="s">
        <v>151</v>
      </c>
      <c r="V5069">
        <v>2</v>
      </c>
      <c r="X5069">
        <v>22</v>
      </c>
      <c r="Y5069" s="2" t="s">
        <v>59</v>
      </c>
      <c r="Z5069">
        <v>182</v>
      </c>
      <c r="AA5069" s="2" t="s">
        <v>9135</v>
      </c>
      <c r="AB5069" s="2" t="s">
        <v>9134</v>
      </c>
      <c r="AC5069" s="2" t="s">
        <v>59</v>
      </c>
      <c r="AD5069">
        <v>1</v>
      </c>
      <c r="AE5069" s="15">
        <f t="shared" si="336"/>
        <v>1920</v>
      </c>
      <c r="AF5069" s="16">
        <f t="shared" si="337"/>
        <v>1080</v>
      </c>
      <c r="AK5069">
        <f t="shared" si="339"/>
        <v>0</v>
      </c>
      <c r="AL5069">
        <f t="shared" si="339"/>
        <v>1</v>
      </c>
      <c r="AM5069">
        <f t="shared" si="339"/>
        <v>0</v>
      </c>
      <c r="AN5069">
        <f t="shared" si="339"/>
        <v>0</v>
      </c>
      <c r="AO5069">
        <f t="shared" si="339"/>
        <v>0</v>
      </c>
    </row>
    <row r="5070" spans="1:41" ht="14.45" customHeight="1" x14ac:dyDescent="0.45">
      <c r="A5070" s="1">
        <v>44214.731388888889</v>
      </c>
      <c r="B5070" s="1">
        <v>44214.733263888891</v>
      </c>
      <c r="C5070">
        <v>0</v>
      </c>
      <c r="D5070">
        <v>100</v>
      </c>
      <c r="E5070">
        <v>161</v>
      </c>
      <c r="F5070">
        <v>1</v>
      </c>
      <c r="G5070" s="1">
        <v>44214.733269675926</v>
      </c>
      <c r="H5070" s="2" t="s">
        <v>10445</v>
      </c>
      <c r="I5070" s="2" t="s">
        <v>51</v>
      </c>
      <c r="J5070" s="2" t="s">
        <v>52</v>
      </c>
      <c r="K5070" s="2" t="s">
        <v>113</v>
      </c>
      <c r="L5070" s="2" t="s">
        <v>1056</v>
      </c>
      <c r="M5070" s="2" t="s">
        <v>106</v>
      </c>
      <c r="N5070" s="2" t="s">
        <v>107</v>
      </c>
      <c r="O5070">
        <v>1</v>
      </c>
      <c r="P5070">
        <v>0</v>
      </c>
      <c r="Q5070">
        <v>0</v>
      </c>
      <c r="R5070">
        <v>26.800999999999998</v>
      </c>
      <c r="S5070">
        <v>0</v>
      </c>
      <c r="T5070" s="2" t="s">
        <v>10444</v>
      </c>
      <c r="U5070" s="2" t="s">
        <v>83</v>
      </c>
      <c r="V5070">
        <v>2</v>
      </c>
      <c r="X5070">
        <v>22</v>
      </c>
      <c r="Y5070" s="2" t="s">
        <v>5031</v>
      </c>
      <c r="Z5070">
        <v>161</v>
      </c>
      <c r="AA5070" s="2" t="s">
        <v>9156</v>
      </c>
      <c r="AB5070" s="2" t="s">
        <v>9155</v>
      </c>
      <c r="AC5070" s="2" t="s">
        <v>59</v>
      </c>
      <c r="AD5070">
        <v>1</v>
      </c>
      <c r="AE5070" s="15">
        <f t="shared" si="336"/>
        <v>1440</v>
      </c>
      <c r="AF5070" s="16">
        <f t="shared" si="337"/>
        <v>900</v>
      </c>
      <c r="AK5070">
        <f t="shared" si="339"/>
        <v>1</v>
      </c>
      <c r="AL5070">
        <f t="shared" si="339"/>
        <v>0</v>
      </c>
      <c r="AM5070">
        <f t="shared" si="339"/>
        <v>0</v>
      </c>
      <c r="AN5070">
        <f t="shared" si="339"/>
        <v>0</v>
      </c>
      <c r="AO5070">
        <f t="shared" si="339"/>
        <v>0</v>
      </c>
    </row>
    <row r="5071" spans="1:41" ht="14.45" customHeight="1" x14ac:dyDescent="0.45">
      <c r="A5071" s="1">
        <v>44214.728692129633</v>
      </c>
      <c r="B5071" s="1">
        <v>44214.733263888891</v>
      </c>
      <c r="C5071">
        <v>0</v>
      </c>
      <c r="D5071">
        <v>100</v>
      </c>
      <c r="E5071">
        <v>395</v>
      </c>
      <c r="F5071">
        <v>1</v>
      </c>
      <c r="G5071" s="1">
        <v>44214.733279293985</v>
      </c>
      <c r="H5071" s="2" t="s">
        <v>10443</v>
      </c>
      <c r="I5071" s="2" t="s">
        <v>51</v>
      </c>
      <c r="J5071" s="2" t="s">
        <v>52</v>
      </c>
      <c r="K5071" s="2" t="s">
        <v>113</v>
      </c>
      <c r="L5071" s="2" t="s">
        <v>3854</v>
      </c>
      <c r="M5071" s="2" t="s">
        <v>106</v>
      </c>
      <c r="N5071" s="2" t="s">
        <v>107</v>
      </c>
      <c r="O5071">
        <v>1</v>
      </c>
      <c r="P5071">
        <v>0</v>
      </c>
      <c r="Q5071">
        <v>0</v>
      </c>
      <c r="R5071">
        <v>43.805999999999997</v>
      </c>
      <c r="S5071">
        <v>0</v>
      </c>
      <c r="T5071" s="2" t="s">
        <v>10442</v>
      </c>
      <c r="U5071" s="2" t="s">
        <v>794</v>
      </c>
      <c r="V5071">
        <v>2</v>
      </c>
      <c r="X5071">
        <v>22</v>
      </c>
      <c r="Y5071" s="2" t="s">
        <v>59</v>
      </c>
      <c r="Z5071">
        <v>395</v>
      </c>
      <c r="AA5071" s="2" t="s">
        <v>9135</v>
      </c>
      <c r="AB5071" s="2" t="s">
        <v>9134</v>
      </c>
      <c r="AC5071" s="2" t="s">
        <v>59</v>
      </c>
      <c r="AD5071">
        <v>1</v>
      </c>
      <c r="AE5071" s="15">
        <f t="shared" si="336"/>
        <v>1440</v>
      </c>
      <c r="AF5071" s="16">
        <f t="shared" si="337"/>
        <v>900</v>
      </c>
      <c r="AK5071">
        <f t="shared" si="339"/>
        <v>1</v>
      </c>
      <c r="AL5071">
        <f t="shared" si="339"/>
        <v>0</v>
      </c>
      <c r="AM5071">
        <f t="shared" si="339"/>
        <v>0</v>
      </c>
      <c r="AN5071">
        <f t="shared" si="339"/>
        <v>0</v>
      </c>
      <c r="AO5071">
        <f t="shared" si="339"/>
        <v>0</v>
      </c>
    </row>
    <row r="5072" spans="1:41" ht="14.45" customHeight="1" x14ac:dyDescent="0.45">
      <c r="A5072" s="1">
        <v>44214.730914351851</v>
      </c>
      <c r="B5072" s="1">
        <v>44214.733275462961</v>
      </c>
      <c r="C5072">
        <v>0</v>
      </c>
      <c r="D5072">
        <v>100</v>
      </c>
      <c r="E5072">
        <v>203</v>
      </c>
      <c r="F5072">
        <v>1</v>
      </c>
      <c r="G5072" s="1">
        <v>44214.733282152774</v>
      </c>
      <c r="H5072" s="2" t="s">
        <v>10441</v>
      </c>
      <c r="I5072" s="2" t="s">
        <v>51</v>
      </c>
      <c r="J5072" s="2" t="s">
        <v>52</v>
      </c>
      <c r="K5072" s="2" t="s">
        <v>53</v>
      </c>
      <c r="L5072" s="2" t="s">
        <v>9127</v>
      </c>
      <c r="M5072" s="2" t="s">
        <v>55</v>
      </c>
      <c r="N5072" s="2" t="s">
        <v>123</v>
      </c>
      <c r="O5072">
        <v>1</v>
      </c>
      <c r="P5072">
        <v>0</v>
      </c>
      <c r="Q5072">
        <v>0</v>
      </c>
      <c r="R5072">
        <v>32.503999999999998</v>
      </c>
      <c r="S5072">
        <v>0</v>
      </c>
      <c r="T5072" s="2" t="s">
        <v>10440</v>
      </c>
      <c r="U5072" s="2" t="s">
        <v>96</v>
      </c>
      <c r="V5072">
        <v>1</v>
      </c>
      <c r="X5072">
        <v>22</v>
      </c>
      <c r="Y5072" s="2" t="s">
        <v>59</v>
      </c>
      <c r="Z5072">
        <v>203</v>
      </c>
      <c r="AA5072" s="2" t="s">
        <v>9135</v>
      </c>
      <c r="AB5072" s="2" t="s">
        <v>9134</v>
      </c>
      <c r="AC5072" s="2" t="s">
        <v>59</v>
      </c>
      <c r="AD5072">
        <v>1</v>
      </c>
      <c r="AE5072" s="15">
        <f t="shared" si="336"/>
        <v>1280</v>
      </c>
      <c r="AF5072" s="16">
        <f t="shared" si="337"/>
        <v>800</v>
      </c>
      <c r="AK5072">
        <f t="shared" si="339"/>
        <v>1</v>
      </c>
      <c r="AL5072">
        <f t="shared" si="339"/>
        <v>0</v>
      </c>
      <c r="AM5072">
        <f t="shared" si="339"/>
        <v>0</v>
      </c>
      <c r="AN5072">
        <f t="shared" si="339"/>
        <v>0</v>
      </c>
      <c r="AO5072">
        <f t="shared" si="339"/>
        <v>0</v>
      </c>
    </row>
    <row r="5073" spans="1:41" ht="14.45" customHeight="1" x14ac:dyDescent="0.45">
      <c r="A5073" s="1">
        <v>44214.731319444443</v>
      </c>
      <c r="B5073" s="1">
        <v>44214.733287037037</v>
      </c>
      <c r="C5073">
        <v>0</v>
      </c>
      <c r="D5073">
        <v>100</v>
      </c>
      <c r="E5073">
        <v>169</v>
      </c>
      <c r="F5073">
        <v>1</v>
      </c>
      <c r="G5073" s="1">
        <v>44214.73329045139</v>
      </c>
      <c r="H5073" s="2" t="s">
        <v>10439</v>
      </c>
      <c r="I5073" s="2" t="s">
        <v>51</v>
      </c>
      <c r="J5073" s="2" t="s">
        <v>52</v>
      </c>
      <c r="K5073" s="2" t="s">
        <v>53</v>
      </c>
      <c r="L5073" s="2" t="s">
        <v>9127</v>
      </c>
      <c r="M5073" s="2" t="s">
        <v>55</v>
      </c>
      <c r="N5073" s="2" t="s">
        <v>132</v>
      </c>
      <c r="O5073">
        <v>1</v>
      </c>
      <c r="P5073">
        <v>0</v>
      </c>
      <c r="Q5073">
        <v>0</v>
      </c>
      <c r="R5073">
        <v>31.486000000000001</v>
      </c>
      <c r="S5073">
        <v>0</v>
      </c>
      <c r="T5073" s="2" t="s">
        <v>10438</v>
      </c>
      <c r="U5073" s="2" t="s">
        <v>172</v>
      </c>
      <c r="V5073">
        <v>2</v>
      </c>
      <c r="X5073">
        <v>22</v>
      </c>
      <c r="Y5073" s="2" t="s">
        <v>59</v>
      </c>
      <c r="Z5073">
        <v>169</v>
      </c>
      <c r="AA5073" s="2" t="s">
        <v>9156</v>
      </c>
      <c r="AB5073" s="2" t="s">
        <v>9155</v>
      </c>
      <c r="AC5073" s="2" t="s">
        <v>59</v>
      </c>
      <c r="AD5073">
        <v>1</v>
      </c>
      <c r="AE5073" s="15">
        <f t="shared" ref="AE5073:AE5136" si="340">VALUE(LEFT(N5073,SEARCH("x",N5073)-1))</f>
        <v>1280</v>
      </c>
      <c r="AF5073" s="16">
        <f t="shared" ref="AF5073:AF5136" si="341">VALUE(RIGHT(N5073,LEN(N5073)-SEARCH("x",N5073)))</f>
        <v>720</v>
      </c>
      <c r="AK5073">
        <f t="shared" si="339"/>
        <v>0</v>
      </c>
      <c r="AL5073">
        <f t="shared" si="339"/>
        <v>1</v>
      </c>
      <c r="AM5073">
        <f t="shared" si="339"/>
        <v>0</v>
      </c>
      <c r="AN5073">
        <f t="shared" si="339"/>
        <v>0</v>
      </c>
      <c r="AO5073">
        <f t="shared" si="339"/>
        <v>0</v>
      </c>
    </row>
    <row r="5074" spans="1:41" ht="14.45" customHeight="1" x14ac:dyDescent="0.45">
      <c r="A5074" s="1">
        <v>44214.731076388889</v>
      </c>
      <c r="B5074" s="1">
        <v>44214.733310185184</v>
      </c>
      <c r="C5074">
        <v>0</v>
      </c>
      <c r="D5074">
        <v>100</v>
      </c>
      <c r="E5074">
        <v>192</v>
      </c>
      <c r="F5074">
        <v>1</v>
      </c>
      <c r="G5074" s="1">
        <v>44214.733314895835</v>
      </c>
      <c r="H5074" s="2" t="s">
        <v>10437</v>
      </c>
      <c r="I5074" s="2" t="s">
        <v>51</v>
      </c>
      <c r="J5074" s="2" t="s">
        <v>52</v>
      </c>
      <c r="K5074" s="2" t="s">
        <v>53</v>
      </c>
      <c r="L5074" s="2" t="s">
        <v>9127</v>
      </c>
      <c r="M5074" s="2" t="s">
        <v>106</v>
      </c>
      <c r="N5074" s="2" t="s">
        <v>107</v>
      </c>
      <c r="O5074">
        <v>1</v>
      </c>
      <c r="P5074">
        <v>0</v>
      </c>
      <c r="Q5074">
        <v>0</v>
      </c>
      <c r="R5074">
        <v>36.024999999999999</v>
      </c>
      <c r="S5074">
        <v>0</v>
      </c>
      <c r="T5074" s="2" t="s">
        <v>10436</v>
      </c>
      <c r="U5074" s="2" t="s">
        <v>179</v>
      </c>
      <c r="V5074">
        <v>2</v>
      </c>
      <c r="X5074">
        <v>22</v>
      </c>
      <c r="Y5074" s="2" t="s">
        <v>59</v>
      </c>
      <c r="Z5074">
        <v>192</v>
      </c>
      <c r="AA5074" s="2" t="s">
        <v>9156</v>
      </c>
      <c r="AB5074" s="2" t="s">
        <v>9155</v>
      </c>
      <c r="AC5074" s="2" t="s">
        <v>59</v>
      </c>
      <c r="AD5074">
        <v>1</v>
      </c>
      <c r="AE5074" s="15">
        <f t="shared" si="340"/>
        <v>1440</v>
      </c>
      <c r="AF5074" s="16">
        <f t="shared" si="341"/>
        <v>900</v>
      </c>
      <c r="AK5074">
        <f t="shared" si="339"/>
        <v>0</v>
      </c>
      <c r="AL5074">
        <f t="shared" si="339"/>
        <v>1</v>
      </c>
      <c r="AM5074">
        <f t="shared" si="339"/>
        <v>0</v>
      </c>
      <c r="AN5074">
        <f t="shared" si="339"/>
        <v>0</v>
      </c>
      <c r="AO5074">
        <f t="shared" si="339"/>
        <v>0</v>
      </c>
    </row>
    <row r="5075" spans="1:41" ht="14.45" customHeight="1" x14ac:dyDescent="0.45">
      <c r="A5075" s="1">
        <v>44214.731203703705</v>
      </c>
      <c r="B5075" s="1">
        <v>44214.73333333333</v>
      </c>
      <c r="C5075">
        <v>0</v>
      </c>
      <c r="D5075">
        <v>100</v>
      </c>
      <c r="E5075">
        <v>184</v>
      </c>
      <c r="F5075">
        <v>1</v>
      </c>
      <c r="G5075" s="1">
        <v>44214.733347604168</v>
      </c>
      <c r="H5075" s="2" t="s">
        <v>10435</v>
      </c>
      <c r="I5075" s="2" t="s">
        <v>51</v>
      </c>
      <c r="J5075" s="2" t="s">
        <v>52</v>
      </c>
      <c r="K5075" s="2" t="s">
        <v>64</v>
      </c>
      <c r="L5075" s="2" t="s">
        <v>2859</v>
      </c>
      <c r="M5075" s="2" t="s">
        <v>55</v>
      </c>
      <c r="N5075" s="2" t="s">
        <v>100</v>
      </c>
      <c r="O5075">
        <v>1</v>
      </c>
      <c r="P5075">
        <v>0</v>
      </c>
      <c r="Q5075">
        <v>0</v>
      </c>
      <c r="R5075">
        <v>38.783000000000001</v>
      </c>
      <c r="S5075">
        <v>0</v>
      </c>
      <c r="T5075" s="2" t="s">
        <v>10434</v>
      </c>
      <c r="U5075" s="2" t="s">
        <v>249</v>
      </c>
      <c r="V5075">
        <v>2</v>
      </c>
      <c r="X5075">
        <v>22</v>
      </c>
      <c r="Y5075" s="2" t="s">
        <v>59</v>
      </c>
      <c r="Z5075">
        <v>184</v>
      </c>
      <c r="AA5075" s="2" t="s">
        <v>9156</v>
      </c>
      <c r="AB5075" s="2" t="s">
        <v>9155</v>
      </c>
      <c r="AC5075" s="2" t="s">
        <v>59</v>
      </c>
      <c r="AD5075">
        <v>1</v>
      </c>
      <c r="AE5075" s="15">
        <f t="shared" si="340"/>
        <v>1366</v>
      </c>
      <c r="AF5075" s="16">
        <f t="shared" si="341"/>
        <v>768</v>
      </c>
      <c r="AK5075">
        <f t="shared" si="339"/>
        <v>0</v>
      </c>
      <c r="AL5075">
        <f t="shared" si="339"/>
        <v>1</v>
      </c>
      <c r="AM5075">
        <f t="shared" si="339"/>
        <v>0</v>
      </c>
      <c r="AN5075">
        <f t="shared" si="339"/>
        <v>0</v>
      </c>
      <c r="AO5075">
        <f t="shared" si="339"/>
        <v>0</v>
      </c>
    </row>
    <row r="5076" spans="1:41" ht="14.45" customHeight="1" x14ac:dyDescent="0.45">
      <c r="A5076" s="1">
        <v>44214.730752314812</v>
      </c>
      <c r="B5076" s="1">
        <v>44214.733344907407</v>
      </c>
      <c r="C5076">
        <v>0</v>
      </c>
      <c r="D5076">
        <v>100</v>
      </c>
      <c r="E5076">
        <v>224</v>
      </c>
      <c r="F5076">
        <v>1</v>
      </c>
      <c r="G5076" s="1">
        <v>44214.733356018522</v>
      </c>
      <c r="H5076" s="2" t="s">
        <v>10433</v>
      </c>
      <c r="I5076" s="2" t="s">
        <v>51</v>
      </c>
      <c r="J5076" s="2" t="s">
        <v>52</v>
      </c>
      <c r="K5076" s="2" t="s">
        <v>53</v>
      </c>
      <c r="L5076" s="2" t="s">
        <v>87</v>
      </c>
      <c r="M5076" s="2" t="s">
        <v>106</v>
      </c>
      <c r="N5076" s="2" t="s">
        <v>136</v>
      </c>
      <c r="O5076">
        <v>1</v>
      </c>
      <c r="P5076">
        <v>0</v>
      </c>
      <c r="Q5076">
        <v>0</v>
      </c>
      <c r="R5076">
        <v>31.786999999999999</v>
      </c>
      <c r="S5076">
        <v>0</v>
      </c>
      <c r="T5076" s="2" t="s">
        <v>10432</v>
      </c>
      <c r="U5076" s="2" t="s">
        <v>125</v>
      </c>
      <c r="V5076">
        <v>2</v>
      </c>
      <c r="X5076">
        <v>22</v>
      </c>
      <c r="Y5076" s="2" t="s">
        <v>59</v>
      </c>
      <c r="Z5076">
        <v>224</v>
      </c>
      <c r="AA5076" s="2" t="s">
        <v>9194</v>
      </c>
      <c r="AB5076" s="2" t="s">
        <v>9193</v>
      </c>
      <c r="AC5076" s="2" t="s">
        <v>59</v>
      </c>
      <c r="AD5076">
        <v>1</v>
      </c>
      <c r="AE5076" s="15">
        <f t="shared" si="340"/>
        <v>1680</v>
      </c>
      <c r="AF5076" s="16">
        <f t="shared" si="341"/>
        <v>1050</v>
      </c>
      <c r="AK5076">
        <f t="shared" si="339"/>
        <v>0</v>
      </c>
      <c r="AL5076">
        <f t="shared" si="339"/>
        <v>0</v>
      </c>
      <c r="AM5076">
        <f t="shared" si="339"/>
        <v>0</v>
      </c>
      <c r="AN5076">
        <f t="shared" si="339"/>
        <v>0</v>
      </c>
      <c r="AO5076">
        <f t="shared" si="339"/>
        <v>0</v>
      </c>
    </row>
    <row r="5077" spans="1:41" ht="14.45" customHeight="1" x14ac:dyDescent="0.45">
      <c r="A5077" s="1">
        <v>44214.731678240743</v>
      </c>
      <c r="B5077" s="1">
        <v>44214.733368055553</v>
      </c>
      <c r="C5077">
        <v>0</v>
      </c>
      <c r="D5077">
        <v>100</v>
      </c>
      <c r="E5077">
        <v>145</v>
      </c>
      <c r="F5077">
        <v>1</v>
      </c>
      <c r="G5077" s="1">
        <v>44214.733376562501</v>
      </c>
      <c r="H5077" s="2" t="s">
        <v>10431</v>
      </c>
      <c r="I5077" s="2" t="s">
        <v>51</v>
      </c>
      <c r="J5077" s="2" t="s">
        <v>52</v>
      </c>
      <c r="K5077" s="2" t="s">
        <v>53</v>
      </c>
      <c r="L5077" s="2" t="s">
        <v>9127</v>
      </c>
      <c r="M5077" s="2" t="s">
        <v>55</v>
      </c>
      <c r="N5077" s="2" t="s">
        <v>142</v>
      </c>
      <c r="O5077">
        <v>1</v>
      </c>
      <c r="P5077">
        <v>14.978999999999999</v>
      </c>
      <c r="Q5077">
        <v>14.978999999999999</v>
      </c>
      <c r="R5077">
        <v>15.926</v>
      </c>
      <c r="S5077">
        <v>1</v>
      </c>
      <c r="T5077" s="2" t="s">
        <v>10430</v>
      </c>
      <c r="U5077" s="2" t="s">
        <v>96</v>
      </c>
      <c r="V5077">
        <v>1</v>
      </c>
      <c r="X5077">
        <v>22</v>
      </c>
      <c r="Y5077" s="2" t="s">
        <v>59</v>
      </c>
      <c r="Z5077">
        <v>145</v>
      </c>
      <c r="AA5077" s="2" t="s">
        <v>9135</v>
      </c>
      <c r="AB5077" s="2" t="s">
        <v>9134</v>
      </c>
      <c r="AC5077" s="2" t="s">
        <v>59</v>
      </c>
      <c r="AD5077">
        <v>1</v>
      </c>
      <c r="AE5077" s="15">
        <f t="shared" si="340"/>
        <v>1536</v>
      </c>
      <c r="AF5077" s="16">
        <f t="shared" si="341"/>
        <v>864</v>
      </c>
      <c r="AK5077">
        <f t="shared" si="339"/>
        <v>1</v>
      </c>
      <c r="AL5077">
        <f t="shared" si="339"/>
        <v>0</v>
      </c>
      <c r="AM5077">
        <f t="shared" si="339"/>
        <v>0</v>
      </c>
      <c r="AN5077">
        <f t="shared" si="339"/>
        <v>0</v>
      </c>
      <c r="AO5077">
        <f t="shared" si="339"/>
        <v>0</v>
      </c>
    </row>
    <row r="5078" spans="1:41" ht="14.45" customHeight="1" x14ac:dyDescent="0.45">
      <c r="A5078" s="1">
        <v>44214.731747685182</v>
      </c>
      <c r="B5078" s="1">
        <v>44214.733368055553</v>
      </c>
      <c r="C5078">
        <v>0</v>
      </c>
      <c r="D5078">
        <v>100</v>
      </c>
      <c r="E5078">
        <v>139</v>
      </c>
      <c r="F5078">
        <v>1</v>
      </c>
      <c r="G5078" s="1">
        <v>44214.733377870369</v>
      </c>
      <c r="H5078" s="2" t="s">
        <v>10429</v>
      </c>
      <c r="I5078" s="2" t="s">
        <v>51</v>
      </c>
      <c r="J5078" s="2" t="s">
        <v>52</v>
      </c>
      <c r="K5078" s="2" t="s">
        <v>53</v>
      </c>
      <c r="L5078" s="2" t="s">
        <v>9127</v>
      </c>
      <c r="M5078" s="2" t="s">
        <v>55</v>
      </c>
      <c r="N5078" s="2" t="s">
        <v>56</v>
      </c>
      <c r="O5078">
        <v>1</v>
      </c>
      <c r="P5078">
        <v>0</v>
      </c>
      <c r="Q5078">
        <v>0</v>
      </c>
      <c r="R5078">
        <v>16.443999999999999</v>
      </c>
      <c r="S5078">
        <v>0</v>
      </c>
      <c r="T5078" s="2" t="s">
        <v>10428</v>
      </c>
      <c r="U5078" s="2" t="s">
        <v>116</v>
      </c>
      <c r="V5078">
        <v>1</v>
      </c>
      <c r="X5078">
        <v>22</v>
      </c>
      <c r="Y5078" s="2" t="s">
        <v>59</v>
      </c>
      <c r="Z5078">
        <v>139</v>
      </c>
      <c r="AA5078" s="2" t="s">
        <v>9156</v>
      </c>
      <c r="AB5078" s="2" t="s">
        <v>9155</v>
      </c>
      <c r="AC5078" s="2" t="s">
        <v>59</v>
      </c>
      <c r="AD5078">
        <v>1</v>
      </c>
      <c r="AE5078" s="15">
        <f t="shared" si="340"/>
        <v>1920</v>
      </c>
      <c r="AF5078" s="16">
        <f t="shared" si="341"/>
        <v>1080</v>
      </c>
      <c r="AK5078">
        <f t="shared" si="339"/>
        <v>1</v>
      </c>
      <c r="AL5078">
        <f t="shared" si="339"/>
        <v>0</v>
      </c>
      <c r="AM5078">
        <f t="shared" si="339"/>
        <v>0</v>
      </c>
      <c r="AN5078">
        <f t="shared" si="339"/>
        <v>0</v>
      </c>
      <c r="AO5078">
        <f t="shared" si="339"/>
        <v>0</v>
      </c>
    </row>
    <row r="5079" spans="1:41" ht="14.45" customHeight="1" x14ac:dyDescent="0.45">
      <c r="A5079" s="1">
        <v>44214.731377314813</v>
      </c>
      <c r="B5079" s="1">
        <v>44214.733391203707</v>
      </c>
      <c r="C5079">
        <v>0</v>
      </c>
      <c r="D5079">
        <v>100</v>
      </c>
      <c r="E5079">
        <v>174</v>
      </c>
      <c r="F5079">
        <v>1</v>
      </c>
      <c r="G5079" s="1">
        <v>44214.73340271991</v>
      </c>
      <c r="H5079" s="2" t="s">
        <v>10427</v>
      </c>
      <c r="I5079" s="2" t="s">
        <v>51</v>
      </c>
      <c r="J5079" s="2" t="s">
        <v>52</v>
      </c>
      <c r="K5079" s="2" t="s">
        <v>64</v>
      </c>
      <c r="L5079" s="2" t="s">
        <v>9195</v>
      </c>
      <c r="M5079" s="2" t="s">
        <v>55</v>
      </c>
      <c r="N5079" s="2" t="s">
        <v>56</v>
      </c>
      <c r="O5079">
        <v>1</v>
      </c>
      <c r="P5079">
        <v>0</v>
      </c>
      <c r="Q5079">
        <v>0</v>
      </c>
      <c r="R5079">
        <v>17.306999999999999</v>
      </c>
      <c r="S5079">
        <v>0</v>
      </c>
      <c r="T5079" s="2" t="s">
        <v>10426</v>
      </c>
      <c r="U5079" s="2" t="s">
        <v>102</v>
      </c>
      <c r="V5079">
        <v>2</v>
      </c>
      <c r="X5079">
        <v>22</v>
      </c>
      <c r="Y5079" s="2" t="s">
        <v>59</v>
      </c>
      <c r="Z5079">
        <v>174</v>
      </c>
      <c r="AA5079" s="2" t="s">
        <v>9194</v>
      </c>
      <c r="AB5079" s="2" t="s">
        <v>9193</v>
      </c>
      <c r="AC5079" s="2" t="s">
        <v>59</v>
      </c>
      <c r="AD5079">
        <v>1</v>
      </c>
      <c r="AE5079" s="15">
        <f t="shared" si="340"/>
        <v>1920</v>
      </c>
      <c r="AF5079" s="16">
        <f t="shared" si="341"/>
        <v>1080</v>
      </c>
      <c r="AK5079">
        <f t="shared" si="339"/>
        <v>1</v>
      </c>
      <c r="AL5079">
        <f t="shared" si="339"/>
        <v>0</v>
      </c>
      <c r="AM5079">
        <f t="shared" si="339"/>
        <v>0</v>
      </c>
      <c r="AN5079">
        <f t="shared" si="339"/>
        <v>0</v>
      </c>
      <c r="AO5079">
        <f t="shared" si="339"/>
        <v>0</v>
      </c>
    </row>
    <row r="5080" spans="1:41" ht="14.45" customHeight="1" x14ac:dyDescent="0.45">
      <c r="A5080" s="1">
        <v>44214.731192129628</v>
      </c>
      <c r="B5080" s="1">
        <v>44214.733402777776</v>
      </c>
      <c r="C5080">
        <v>0</v>
      </c>
      <c r="D5080">
        <v>100</v>
      </c>
      <c r="E5080">
        <v>191</v>
      </c>
      <c r="F5080">
        <v>1</v>
      </c>
      <c r="G5080" s="1">
        <v>44214.733413634262</v>
      </c>
      <c r="H5080" s="2" t="s">
        <v>10425</v>
      </c>
      <c r="I5080" s="2" t="s">
        <v>51</v>
      </c>
      <c r="J5080" s="2" t="s">
        <v>52</v>
      </c>
      <c r="K5080" s="2" t="s">
        <v>53</v>
      </c>
      <c r="L5080" s="2" t="s">
        <v>9127</v>
      </c>
      <c r="M5080" s="2" t="s">
        <v>55</v>
      </c>
      <c r="N5080" s="2" t="s">
        <v>100</v>
      </c>
      <c r="O5080">
        <v>1</v>
      </c>
      <c r="P5080">
        <v>0</v>
      </c>
      <c r="Q5080">
        <v>0</v>
      </c>
      <c r="R5080">
        <v>68.466999999999999</v>
      </c>
      <c r="S5080">
        <v>0</v>
      </c>
      <c r="T5080" s="2" t="s">
        <v>10424</v>
      </c>
      <c r="U5080" s="2" t="s">
        <v>155</v>
      </c>
      <c r="V5080">
        <v>2</v>
      </c>
      <c r="X5080">
        <v>22</v>
      </c>
      <c r="Y5080" s="2" t="s">
        <v>59</v>
      </c>
      <c r="Z5080">
        <v>191</v>
      </c>
      <c r="AA5080" s="2" t="s">
        <v>9156</v>
      </c>
      <c r="AB5080" s="2" t="s">
        <v>9155</v>
      </c>
      <c r="AC5080" s="2" t="s">
        <v>59</v>
      </c>
      <c r="AD5080">
        <v>1</v>
      </c>
      <c r="AE5080" s="15">
        <f t="shared" si="340"/>
        <v>1366</v>
      </c>
      <c r="AF5080" s="16">
        <f t="shared" si="341"/>
        <v>768</v>
      </c>
      <c r="AK5080">
        <f t="shared" si="339"/>
        <v>0</v>
      </c>
      <c r="AL5080">
        <f t="shared" si="339"/>
        <v>1</v>
      </c>
      <c r="AM5080">
        <f t="shared" si="339"/>
        <v>0</v>
      </c>
      <c r="AN5080">
        <f t="shared" si="339"/>
        <v>0</v>
      </c>
      <c r="AO5080">
        <f t="shared" si="339"/>
        <v>0</v>
      </c>
    </row>
    <row r="5081" spans="1:41" ht="14.45" customHeight="1" x14ac:dyDescent="0.45">
      <c r="A5081" s="1">
        <v>44214.73159722222</v>
      </c>
      <c r="B5081" s="1">
        <v>44214.733425925922</v>
      </c>
      <c r="C5081">
        <v>0</v>
      </c>
      <c r="D5081">
        <v>100</v>
      </c>
      <c r="E5081">
        <v>157</v>
      </c>
      <c r="F5081">
        <v>1</v>
      </c>
      <c r="G5081" s="1">
        <v>44214.733429363427</v>
      </c>
      <c r="H5081" s="2" t="s">
        <v>10423</v>
      </c>
      <c r="I5081" s="2" t="s">
        <v>51</v>
      </c>
      <c r="J5081" s="2" t="s">
        <v>52</v>
      </c>
      <c r="K5081" s="2" t="s">
        <v>53</v>
      </c>
      <c r="L5081" s="2" t="s">
        <v>9127</v>
      </c>
      <c r="M5081" s="2" t="s">
        <v>55</v>
      </c>
      <c r="N5081" s="2" t="s">
        <v>100</v>
      </c>
      <c r="O5081">
        <v>1</v>
      </c>
      <c r="P5081">
        <v>10.116</v>
      </c>
      <c r="Q5081">
        <v>21.556000000000001</v>
      </c>
      <c r="R5081">
        <v>22.265999999999998</v>
      </c>
      <c r="S5081">
        <v>3</v>
      </c>
      <c r="T5081" s="2" t="s">
        <v>10422</v>
      </c>
      <c r="U5081" s="2" t="s">
        <v>222</v>
      </c>
      <c r="V5081">
        <v>2</v>
      </c>
      <c r="X5081">
        <v>22</v>
      </c>
      <c r="Y5081" s="2" t="s">
        <v>9947</v>
      </c>
      <c r="Z5081">
        <v>157</v>
      </c>
      <c r="AA5081" s="2" t="s">
        <v>9156</v>
      </c>
      <c r="AB5081" s="2" t="s">
        <v>9155</v>
      </c>
      <c r="AC5081" s="2" t="s">
        <v>59</v>
      </c>
      <c r="AD5081">
        <v>1</v>
      </c>
      <c r="AE5081" s="15">
        <f t="shared" si="340"/>
        <v>1366</v>
      </c>
      <c r="AF5081" s="16">
        <f t="shared" si="341"/>
        <v>768</v>
      </c>
      <c r="AK5081">
        <f t="shared" si="339"/>
        <v>1</v>
      </c>
      <c r="AL5081">
        <f t="shared" si="339"/>
        <v>0</v>
      </c>
      <c r="AM5081">
        <f t="shared" si="339"/>
        <v>0</v>
      </c>
      <c r="AN5081">
        <f t="shared" si="339"/>
        <v>0</v>
      </c>
      <c r="AO5081">
        <f t="shared" si="339"/>
        <v>0</v>
      </c>
    </row>
    <row r="5082" spans="1:41" ht="14.45" customHeight="1" x14ac:dyDescent="0.45">
      <c r="A5082" s="1">
        <v>44214.73164351852</v>
      </c>
      <c r="B5082" s="1">
        <v>44214.733449074076</v>
      </c>
      <c r="C5082">
        <v>0</v>
      </c>
      <c r="D5082">
        <v>100</v>
      </c>
      <c r="E5082">
        <v>155</v>
      </c>
      <c r="F5082">
        <v>1</v>
      </c>
      <c r="G5082" s="1">
        <v>44214.733452870372</v>
      </c>
      <c r="H5082" s="2" t="s">
        <v>10421</v>
      </c>
      <c r="I5082" s="2" t="s">
        <v>51</v>
      </c>
      <c r="J5082" s="2" t="s">
        <v>52</v>
      </c>
      <c r="K5082" s="2" t="s">
        <v>113</v>
      </c>
      <c r="L5082" s="2" t="s">
        <v>394</v>
      </c>
      <c r="M5082" s="2" t="s">
        <v>106</v>
      </c>
      <c r="N5082" s="2" t="s">
        <v>100</v>
      </c>
      <c r="O5082">
        <v>1</v>
      </c>
      <c r="P5082">
        <v>0</v>
      </c>
      <c r="Q5082">
        <v>0</v>
      </c>
      <c r="R5082">
        <v>19.312999999999999</v>
      </c>
      <c r="S5082">
        <v>0</v>
      </c>
      <c r="T5082" s="2" t="s">
        <v>10420</v>
      </c>
      <c r="U5082" s="2" t="s">
        <v>109</v>
      </c>
      <c r="V5082">
        <v>2</v>
      </c>
      <c r="X5082">
        <v>22</v>
      </c>
      <c r="Y5082" s="2" t="s">
        <v>59</v>
      </c>
      <c r="Z5082">
        <v>155</v>
      </c>
      <c r="AA5082" s="2" t="s">
        <v>9156</v>
      </c>
      <c r="AB5082" s="2" t="s">
        <v>9155</v>
      </c>
      <c r="AC5082" s="2" t="s">
        <v>59</v>
      </c>
      <c r="AD5082">
        <v>1</v>
      </c>
      <c r="AE5082" s="15">
        <f t="shared" si="340"/>
        <v>1366</v>
      </c>
      <c r="AF5082" s="16">
        <f t="shared" si="341"/>
        <v>768</v>
      </c>
      <c r="AK5082">
        <f t="shared" si="339"/>
        <v>0</v>
      </c>
      <c r="AL5082">
        <f t="shared" si="339"/>
        <v>0</v>
      </c>
      <c r="AM5082">
        <f t="shared" si="339"/>
        <v>0</v>
      </c>
      <c r="AN5082">
        <f t="shared" si="339"/>
        <v>0</v>
      </c>
      <c r="AO5082">
        <f t="shared" si="339"/>
        <v>0</v>
      </c>
    </row>
    <row r="5083" spans="1:41" ht="14.45" customHeight="1" x14ac:dyDescent="0.45">
      <c r="A5083" s="1">
        <v>44214.731388888889</v>
      </c>
      <c r="B5083" s="1">
        <v>44214.733472222222</v>
      </c>
      <c r="C5083">
        <v>0</v>
      </c>
      <c r="D5083">
        <v>100</v>
      </c>
      <c r="E5083">
        <v>180</v>
      </c>
      <c r="F5083">
        <v>1</v>
      </c>
      <c r="G5083" s="1">
        <v>44214.733480254632</v>
      </c>
      <c r="H5083" s="2" t="s">
        <v>10419</v>
      </c>
      <c r="I5083" s="2" t="s">
        <v>51</v>
      </c>
      <c r="J5083" s="2" t="s">
        <v>52</v>
      </c>
      <c r="K5083" s="2" t="s">
        <v>78</v>
      </c>
      <c r="L5083" s="2" t="s">
        <v>1333</v>
      </c>
      <c r="M5083" s="2" t="s">
        <v>55</v>
      </c>
      <c r="N5083" s="2" t="s">
        <v>56</v>
      </c>
      <c r="O5083">
        <v>1</v>
      </c>
      <c r="P5083">
        <v>0</v>
      </c>
      <c r="Q5083">
        <v>0</v>
      </c>
      <c r="R5083">
        <v>19.271000000000001</v>
      </c>
      <c r="S5083">
        <v>0</v>
      </c>
      <c r="T5083" s="2" t="s">
        <v>10418</v>
      </c>
      <c r="U5083" s="2" t="s">
        <v>179</v>
      </c>
      <c r="V5083">
        <v>2</v>
      </c>
      <c r="X5083">
        <v>22</v>
      </c>
      <c r="Y5083" s="2" t="s">
        <v>59</v>
      </c>
      <c r="Z5083">
        <v>180</v>
      </c>
      <c r="AA5083" s="2" t="s">
        <v>9194</v>
      </c>
      <c r="AB5083" s="2" t="s">
        <v>9193</v>
      </c>
      <c r="AC5083" s="2" t="s">
        <v>59</v>
      </c>
      <c r="AD5083">
        <v>1</v>
      </c>
      <c r="AE5083" s="15">
        <f t="shared" si="340"/>
        <v>1920</v>
      </c>
      <c r="AF5083" s="16">
        <f t="shared" si="341"/>
        <v>1080</v>
      </c>
      <c r="AK5083">
        <f t="shared" si="339"/>
        <v>0</v>
      </c>
      <c r="AL5083">
        <f t="shared" si="339"/>
        <v>1</v>
      </c>
      <c r="AM5083">
        <f t="shared" si="339"/>
        <v>0</v>
      </c>
      <c r="AN5083">
        <f t="shared" si="339"/>
        <v>0</v>
      </c>
      <c r="AO5083">
        <f t="shared" si="339"/>
        <v>0</v>
      </c>
    </row>
    <row r="5084" spans="1:41" ht="14.45" customHeight="1" x14ac:dyDescent="0.45">
      <c r="A5084" s="1">
        <v>44214.731458333335</v>
      </c>
      <c r="B5084" s="1">
        <v>44214.733483796299</v>
      </c>
      <c r="C5084">
        <v>0</v>
      </c>
      <c r="D5084">
        <v>100</v>
      </c>
      <c r="E5084">
        <v>175</v>
      </c>
      <c r="F5084">
        <v>1</v>
      </c>
      <c r="G5084" s="1">
        <v>44214.733491643521</v>
      </c>
      <c r="H5084" s="2" t="s">
        <v>10417</v>
      </c>
      <c r="I5084" s="2" t="s">
        <v>51</v>
      </c>
      <c r="J5084" s="2" t="s">
        <v>52</v>
      </c>
      <c r="K5084" s="2" t="s">
        <v>53</v>
      </c>
      <c r="L5084" s="2" t="s">
        <v>9127</v>
      </c>
      <c r="M5084" s="2" t="s">
        <v>106</v>
      </c>
      <c r="N5084" s="2" t="s">
        <v>107</v>
      </c>
      <c r="O5084">
        <v>1</v>
      </c>
      <c r="P5084">
        <v>0</v>
      </c>
      <c r="Q5084">
        <v>0</v>
      </c>
      <c r="R5084">
        <v>29.641999999999999</v>
      </c>
      <c r="S5084">
        <v>0</v>
      </c>
      <c r="T5084" s="2" t="s">
        <v>10416</v>
      </c>
      <c r="U5084" s="2" t="s">
        <v>208</v>
      </c>
      <c r="V5084">
        <v>2</v>
      </c>
      <c r="X5084">
        <v>22</v>
      </c>
      <c r="Y5084" s="2" t="s">
        <v>59</v>
      </c>
      <c r="Z5084">
        <v>175</v>
      </c>
      <c r="AA5084" s="2" t="s">
        <v>9194</v>
      </c>
      <c r="AB5084" s="2" t="s">
        <v>9193</v>
      </c>
      <c r="AC5084" s="2" t="s">
        <v>59</v>
      </c>
      <c r="AD5084">
        <v>1</v>
      </c>
      <c r="AE5084" s="15">
        <f t="shared" si="340"/>
        <v>1440</v>
      </c>
      <c r="AF5084" s="16">
        <f t="shared" si="341"/>
        <v>900</v>
      </c>
      <c r="AK5084">
        <f t="shared" si="339"/>
        <v>0</v>
      </c>
      <c r="AL5084">
        <f t="shared" si="339"/>
        <v>1</v>
      </c>
      <c r="AM5084">
        <f t="shared" si="339"/>
        <v>0</v>
      </c>
      <c r="AN5084">
        <f t="shared" si="339"/>
        <v>0</v>
      </c>
      <c r="AO5084">
        <f t="shared" si="339"/>
        <v>0</v>
      </c>
    </row>
    <row r="5085" spans="1:41" ht="14.45" customHeight="1" x14ac:dyDescent="0.45">
      <c r="A5085" s="1">
        <v>44214.731388888889</v>
      </c>
      <c r="B5085" s="1">
        <v>44214.733518518522</v>
      </c>
      <c r="C5085">
        <v>0</v>
      </c>
      <c r="D5085">
        <v>100</v>
      </c>
      <c r="E5085">
        <v>184</v>
      </c>
      <c r="F5085">
        <v>1</v>
      </c>
      <c r="G5085" s="1">
        <v>44214.733525682874</v>
      </c>
      <c r="H5085" s="2" t="s">
        <v>10415</v>
      </c>
      <c r="I5085" s="2" t="s">
        <v>51</v>
      </c>
      <c r="J5085" s="2" t="s">
        <v>52</v>
      </c>
      <c r="K5085" s="2" t="s">
        <v>53</v>
      </c>
      <c r="L5085" s="2" t="s">
        <v>9127</v>
      </c>
      <c r="M5085" s="2" t="s">
        <v>153</v>
      </c>
      <c r="N5085" s="2" t="s">
        <v>3261</v>
      </c>
      <c r="O5085">
        <v>1</v>
      </c>
      <c r="P5085">
        <v>0</v>
      </c>
      <c r="Q5085">
        <v>0</v>
      </c>
      <c r="R5085">
        <v>31.736000000000001</v>
      </c>
      <c r="S5085">
        <v>0</v>
      </c>
      <c r="T5085" s="2" t="s">
        <v>10414</v>
      </c>
      <c r="U5085" s="2" t="s">
        <v>415</v>
      </c>
      <c r="V5085">
        <v>2</v>
      </c>
      <c r="X5085">
        <v>22</v>
      </c>
      <c r="Y5085" s="2" t="s">
        <v>1486</v>
      </c>
      <c r="Z5085">
        <v>184</v>
      </c>
      <c r="AA5085" s="2" t="s">
        <v>9156</v>
      </c>
      <c r="AB5085" s="2" t="s">
        <v>9155</v>
      </c>
      <c r="AC5085" s="2" t="s">
        <v>59</v>
      </c>
      <c r="AD5085">
        <v>1</v>
      </c>
      <c r="AE5085" s="15">
        <f t="shared" si="340"/>
        <v>1093</v>
      </c>
      <c r="AF5085" s="16">
        <f t="shared" si="341"/>
        <v>615</v>
      </c>
      <c r="AK5085">
        <f t="shared" si="339"/>
        <v>0</v>
      </c>
      <c r="AL5085">
        <f t="shared" si="339"/>
        <v>0</v>
      </c>
      <c r="AM5085">
        <f t="shared" si="339"/>
        <v>0</v>
      </c>
      <c r="AN5085">
        <f t="shared" si="339"/>
        <v>0</v>
      </c>
      <c r="AO5085">
        <f t="shared" si="339"/>
        <v>0</v>
      </c>
    </row>
    <row r="5086" spans="1:41" ht="14.45" customHeight="1" x14ac:dyDescent="0.45">
      <c r="A5086" s="1">
        <v>44214.729583333334</v>
      </c>
      <c r="B5086" s="1">
        <v>44214.733553240738</v>
      </c>
      <c r="C5086">
        <v>0</v>
      </c>
      <c r="D5086">
        <v>100</v>
      </c>
      <c r="E5086">
        <v>343</v>
      </c>
      <c r="F5086">
        <v>1</v>
      </c>
      <c r="G5086" s="1">
        <v>44214.73356443287</v>
      </c>
      <c r="H5086" s="2" t="s">
        <v>10413</v>
      </c>
      <c r="I5086" s="2" t="s">
        <v>51</v>
      </c>
      <c r="J5086" s="2" t="s">
        <v>52</v>
      </c>
      <c r="K5086" s="2" t="s">
        <v>53</v>
      </c>
      <c r="L5086" s="2" t="s">
        <v>9127</v>
      </c>
      <c r="M5086" s="2" t="s">
        <v>55</v>
      </c>
      <c r="N5086" s="2" t="s">
        <v>56</v>
      </c>
      <c r="O5086">
        <v>1</v>
      </c>
      <c r="P5086">
        <v>0</v>
      </c>
      <c r="Q5086">
        <v>0</v>
      </c>
      <c r="R5086">
        <v>66.331000000000003</v>
      </c>
      <c r="S5086">
        <v>0</v>
      </c>
      <c r="T5086" s="2" t="s">
        <v>10412</v>
      </c>
      <c r="U5086" s="2" t="s">
        <v>875</v>
      </c>
      <c r="V5086">
        <v>1</v>
      </c>
      <c r="X5086">
        <v>22</v>
      </c>
      <c r="Y5086" s="2" t="s">
        <v>59</v>
      </c>
      <c r="Z5086">
        <v>343</v>
      </c>
      <c r="AA5086" s="2" t="s">
        <v>9194</v>
      </c>
      <c r="AB5086" s="2" t="s">
        <v>9193</v>
      </c>
      <c r="AC5086" s="2" t="s">
        <v>59</v>
      </c>
      <c r="AD5086">
        <v>1</v>
      </c>
      <c r="AE5086" s="15">
        <f t="shared" si="340"/>
        <v>1920</v>
      </c>
      <c r="AF5086" s="16">
        <f t="shared" si="341"/>
        <v>1080</v>
      </c>
      <c r="AK5086">
        <f t="shared" si="339"/>
        <v>0</v>
      </c>
      <c r="AL5086">
        <f t="shared" si="339"/>
        <v>1</v>
      </c>
      <c r="AM5086">
        <f t="shared" si="339"/>
        <v>0</v>
      </c>
      <c r="AN5086">
        <f t="shared" si="339"/>
        <v>0</v>
      </c>
      <c r="AO5086">
        <f t="shared" si="339"/>
        <v>0</v>
      </c>
    </row>
    <row r="5087" spans="1:41" ht="14.45" customHeight="1" x14ac:dyDescent="0.45">
      <c r="A5087" s="1">
        <v>44214.731689814813</v>
      </c>
      <c r="B5087" s="1">
        <v>44214.733611111114</v>
      </c>
      <c r="C5087">
        <v>0</v>
      </c>
      <c r="D5087">
        <v>100</v>
      </c>
      <c r="E5087">
        <v>165</v>
      </c>
      <c r="F5087">
        <v>1</v>
      </c>
      <c r="G5087" s="1">
        <v>44214.73361614583</v>
      </c>
      <c r="H5087" s="2" t="s">
        <v>10411</v>
      </c>
      <c r="I5087" s="2" t="s">
        <v>51</v>
      </c>
      <c r="J5087" s="2" t="s">
        <v>52</v>
      </c>
      <c r="K5087" s="2" t="s">
        <v>53</v>
      </c>
      <c r="L5087" s="2" t="s">
        <v>9127</v>
      </c>
      <c r="M5087" s="2" t="s">
        <v>55</v>
      </c>
      <c r="N5087" s="2" t="s">
        <v>100</v>
      </c>
      <c r="O5087">
        <v>1</v>
      </c>
      <c r="P5087">
        <v>5.5190000000000001</v>
      </c>
      <c r="Q5087">
        <v>19.510000000000002</v>
      </c>
      <c r="R5087">
        <v>20.922000000000001</v>
      </c>
      <c r="S5087">
        <v>4</v>
      </c>
      <c r="T5087" s="2" t="s">
        <v>10410</v>
      </c>
      <c r="U5087" s="2" t="s">
        <v>147</v>
      </c>
      <c r="V5087">
        <v>2</v>
      </c>
      <c r="X5087">
        <v>22</v>
      </c>
      <c r="Y5087" s="2" t="s">
        <v>59</v>
      </c>
      <c r="Z5087">
        <v>165</v>
      </c>
      <c r="AA5087" s="2" t="s">
        <v>9135</v>
      </c>
      <c r="AB5087" s="2" t="s">
        <v>9134</v>
      </c>
      <c r="AC5087" s="2" t="s">
        <v>59</v>
      </c>
      <c r="AD5087">
        <v>1</v>
      </c>
      <c r="AE5087" s="15">
        <f t="shared" si="340"/>
        <v>1366</v>
      </c>
      <c r="AF5087" s="16">
        <f t="shared" si="341"/>
        <v>768</v>
      </c>
      <c r="AK5087">
        <f t="shared" si="339"/>
        <v>1</v>
      </c>
      <c r="AL5087">
        <f t="shared" si="339"/>
        <v>0</v>
      </c>
      <c r="AM5087">
        <f t="shared" si="339"/>
        <v>0</v>
      </c>
      <c r="AN5087">
        <f t="shared" si="339"/>
        <v>0</v>
      </c>
      <c r="AO5087">
        <f t="shared" si="339"/>
        <v>0</v>
      </c>
    </row>
    <row r="5088" spans="1:41" ht="14.45" customHeight="1" x14ac:dyDescent="0.45">
      <c r="A5088" s="1">
        <v>44214.731909722221</v>
      </c>
      <c r="B5088" s="1">
        <v>44214.733611111114</v>
      </c>
      <c r="C5088">
        <v>0</v>
      </c>
      <c r="D5088">
        <v>100</v>
      </c>
      <c r="E5088">
        <v>146</v>
      </c>
      <c r="F5088">
        <v>1</v>
      </c>
      <c r="G5088" s="1">
        <v>44214.733619525461</v>
      </c>
      <c r="H5088" s="2" t="s">
        <v>10409</v>
      </c>
      <c r="I5088" s="2" t="s">
        <v>51</v>
      </c>
      <c r="J5088" s="2" t="s">
        <v>52</v>
      </c>
      <c r="K5088" s="2" t="s">
        <v>78</v>
      </c>
      <c r="L5088" s="2" t="s">
        <v>1333</v>
      </c>
      <c r="M5088" s="2" t="s">
        <v>55</v>
      </c>
      <c r="N5088" s="2" t="s">
        <v>142</v>
      </c>
      <c r="O5088">
        <v>1</v>
      </c>
      <c r="P5088">
        <v>0</v>
      </c>
      <c r="Q5088">
        <v>0</v>
      </c>
      <c r="R5088">
        <v>15.702</v>
      </c>
      <c r="S5088">
        <v>0</v>
      </c>
      <c r="T5088" s="2" t="s">
        <v>10408</v>
      </c>
      <c r="U5088" s="2" t="s">
        <v>430</v>
      </c>
      <c r="V5088">
        <v>1</v>
      </c>
      <c r="X5088">
        <v>22</v>
      </c>
      <c r="Y5088" s="2" t="s">
        <v>59</v>
      </c>
      <c r="Z5088">
        <v>146</v>
      </c>
      <c r="AA5088" s="2" t="s">
        <v>9135</v>
      </c>
      <c r="AB5088" s="2" t="s">
        <v>9134</v>
      </c>
      <c r="AC5088" s="2" t="s">
        <v>59</v>
      </c>
      <c r="AD5088">
        <v>1</v>
      </c>
      <c r="AE5088" s="15">
        <f t="shared" si="340"/>
        <v>1536</v>
      </c>
      <c r="AF5088" s="16">
        <f t="shared" si="341"/>
        <v>864</v>
      </c>
      <c r="AK5088">
        <f t="shared" si="339"/>
        <v>1</v>
      </c>
      <c r="AL5088">
        <f t="shared" si="339"/>
        <v>0</v>
      </c>
      <c r="AM5088">
        <f t="shared" si="339"/>
        <v>0</v>
      </c>
      <c r="AN5088">
        <f t="shared" si="339"/>
        <v>0</v>
      </c>
      <c r="AO5088">
        <f t="shared" si="339"/>
        <v>0</v>
      </c>
    </row>
    <row r="5089" spans="1:41" ht="14.45" customHeight="1" x14ac:dyDescent="0.45">
      <c r="A5089" s="1">
        <v>44214.730567129627</v>
      </c>
      <c r="B5089" s="1">
        <v>44214.733634259261</v>
      </c>
      <c r="C5089">
        <v>0</v>
      </c>
      <c r="D5089">
        <v>100</v>
      </c>
      <c r="E5089">
        <v>265</v>
      </c>
      <c r="F5089">
        <v>1</v>
      </c>
      <c r="G5089" s="1">
        <v>44214.73364672454</v>
      </c>
      <c r="H5089" s="2" t="s">
        <v>10407</v>
      </c>
      <c r="I5089" s="2" t="s">
        <v>51</v>
      </c>
      <c r="J5089" s="2" t="s">
        <v>52</v>
      </c>
      <c r="K5089" s="2" t="s">
        <v>53</v>
      </c>
      <c r="L5089" s="2" t="s">
        <v>87</v>
      </c>
      <c r="M5089" s="2" t="s">
        <v>55</v>
      </c>
      <c r="N5089" s="2" t="s">
        <v>142</v>
      </c>
      <c r="O5089">
        <v>1</v>
      </c>
      <c r="P5089">
        <v>39.628</v>
      </c>
      <c r="Q5089">
        <v>39.628</v>
      </c>
      <c r="R5089">
        <v>41.472000000000001</v>
      </c>
      <c r="S5089">
        <v>1</v>
      </c>
      <c r="T5089" s="2" t="s">
        <v>10406</v>
      </c>
      <c r="U5089" s="2" t="s">
        <v>430</v>
      </c>
      <c r="V5089">
        <v>2</v>
      </c>
      <c r="X5089">
        <v>22</v>
      </c>
      <c r="Y5089" s="2" t="s">
        <v>59</v>
      </c>
      <c r="Z5089">
        <v>265</v>
      </c>
      <c r="AA5089" s="2" t="s">
        <v>9194</v>
      </c>
      <c r="AB5089" s="2" t="s">
        <v>9193</v>
      </c>
      <c r="AC5089" s="2" t="s">
        <v>59</v>
      </c>
      <c r="AD5089">
        <v>1</v>
      </c>
      <c r="AE5089" s="15">
        <f t="shared" si="340"/>
        <v>1536</v>
      </c>
      <c r="AF5089" s="16">
        <f t="shared" si="341"/>
        <v>864</v>
      </c>
      <c r="AK5089">
        <f t="shared" si="339"/>
        <v>0</v>
      </c>
      <c r="AL5089">
        <f t="shared" si="339"/>
        <v>1</v>
      </c>
      <c r="AM5089">
        <f t="shared" si="339"/>
        <v>0</v>
      </c>
      <c r="AN5089">
        <f t="shared" si="339"/>
        <v>0</v>
      </c>
      <c r="AO5089">
        <f t="shared" si="339"/>
        <v>0</v>
      </c>
    </row>
    <row r="5090" spans="1:41" ht="14.45" customHeight="1" x14ac:dyDescent="0.45">
      <c r="A5090" s="1">
        <v>44214.730949074074</v>
      </c>
      <c r="B5090" s="1">
        <v>44214.733668981484</v>
      </c>
      <c r="C5090">
        <v>0</v>
      </c>
      <c r="D5090">
        <v>100</v>
      </c>
      <c r="E5090">
        <v>235</v>
      </c>
      <c r="F5090">
        <v>1</v>
      </c>
      <c r="G5090" s="1">
        <v>44214.733678854165</v>
      </c>
      <c r="H5090" s="2" t="s">
        <v>10405</v>
      </c>
      <c r="I5090" s="2" t="s">
        <v>51</v>
      </c>
      <c r="J5090" s="2" t="s">
        <v>52</v>
      </c>
      <c r="K5090" s="2" t="s">
        <v>113</v>
      </c>
      <c r="L5090" s="2" t="s">
        <v>3854</v>
      </c>
      <c r="M5090" s="2" t="s">
        <v>106</v>
      </c>
      <c r="N5090" s="2" t="s">
        <v>247</v>
      </c>
      <c r="O5090">
        <v>1</v>
      </c>
      <c r="P5090">
        <v>0</v>
      </c>
      <c r="Q5090">
        <v>0</v>
      </c>
      <c r="R5090">
        <v>22.172999999999998</v>
      </c>
      <c r="S5090">
        <v>0</v>
      </c>
      <c r="T5090" s="2" t="s">
        <v>10404</v>
      </c>
      <c r="U5090" s="2" t="s">
        <v>219</v>
      </c>
      <c r="V5090">
        <v>2</v>
      </c>
      <c r="X5090">
        <v>22</v>
      </c>
      <c r="Y5090" s="2" t="s">
        <v>59</v>
      </c>
      <c r="Z5090">
        <v>235</v>
      </c>
      <c r="AA5090" s="2" t="s">
        <v>9194</v>
      </c>
      <c r="AB5090" s="2" t="s">
        <v>9193</v>
      </c>
      <c r="AC5090" s="2" t="s">
        <v>59</v>
      </c>
      <c r="AD5090">
        <v>1</v>
      </c>
      <c r="AE5090" s="15">
        <f t="shared" si="340"/>
        <v>2560</v>
      </c>
      <c r="AF5090" s="16">
        <f t="shared" si="341"/>
        <v>1440</v>
      </c>
      <c r="AK5090">
        <f t="shared" si="339"/>
        <v>0</v>
      </c>
      <c r="AL5090">
        <f t="shared" si="339"/>
        <v>1</v>
      </c>
      <c r="AM5090">
        <f t="shared" si="339"/>
        <v>0</v>
      </c>
      <c r="AN5090">
        <f t="shared" si="339"/>
        <v>0</v>
      </c>
      <c r="AO5090">
        <f t="shared" si="339"/>
        <v>0</v>
      </c>
    </row>
    <row r="5091" spans="1:41" ht="14.45" customHeight="1" x14ac:dyDescent="0.45">
      <c r="A5091" s="1">
        <v>44214.731805555559</v>
      </c>
      <c r="B5091" s="1">
        <v>44214.73369212963</v>
      </c>
      <c r="C5091">
        <v>0</v>
      </c>
      <c r="D5091">
        <v>100</v>
      </c>
      <c r="E5091">
        <v>162</v>
      </c>
      <c r="F5091">
        <v>1</v>
      </c>
      <c r="G5091" s="1">
        <v>44214.733696689815</v>
      </c>
      <c r="H5091" s="2" t="s">
        <v>10403</v>
      </c>
      <c r="I5091" s="2" t="s">
        <v>51</v>
      </c>
      <c r="J5091" s="2" t="s">
        <v>52</v>
      </c>
      <c r="K5091" s="2" t="s">
        <v>78</v>
      </c>
      <c r="L5091" s="2" t="s">
        <v>1333</v>
      </c>
      <c r="M5091" s="2" t="s">
        <v>55</v>
      </c>
      <c r="N5091" s="2" t="s">
        <v>100</v>
      </c>
      <c r="O5091">
        <v>1</v>
      </c>
      <c r="P5091">
        <v>10.093999999999999</v>
      </c>
      <c r="Q5091">
        <v>22.175000000000001</v>
      </c>
      <c r="R5091">
        <v>24.509</v>
      </c>
      <c r="S5091">
        <v>3</v>
      </c>
      <c r="T5091" s="2" t="s">
        <v>10402</v>
      </c>
      <c r="U5091" s="2" t="s">
        <v>208</v>
      </c>
      <c r="V5091">
        <v>2</v>
      </c>
      <c r="X5091">
        <v>22</v>
      </c>
      <c r="Y5091" s="2" t="s">
        <v>59</v>
      </c>
      <c r="Z5091">
        <v>162</v>
      </c>
      <c r="AA5091" s="2" t="s">
        <v>9156</v>
      </c>
      <c r="AB5091" s="2" t="s">
        <v>9155</v>
      </c>
      <c r="AC5091" s="2" t="s">
        <v>59</v>
      </c>
      <c r="AD5091">
        <v>1</v>
      </c>
      <c r="AE5091" s="15">
        <f t="shared" si="340"/>
        <v>1366</v>
      </c>
      <c r="AF5091" s="16">
        <f t="shared" si="341"/>
        <v>768</v>
      </c>
      <c r="AK5091">
        <f t="shared" si="339"/>
        <v>1</v>
      </c>
      <c r="AL5091">
        <f t="shared" si="339"/>
        <v>0</v>
      </c>
      <c r="AM5091">
        <f t="shared" si="339"/>
        <v>0</v>
      </c>
      <c r="AN5091">
        <f t="shared" si="339"/>
        <v>0</v>
      </c>
      <c r="AO5091">
        <f t="shared" si="339"/>
        <v>0</v>
      </c>
    </row>
    <row r="5092" spans="1:41" ht="14.45" customHeight="1" x14ac:dyDescent="0.45">
      <c r="A5092" s="1">
        <v>44214.731458333335</v>
      </c>
      <c r="B5092" s="1">
        <v>44214.73369212963</v>
      </c>
      <c r="C5092">
        <v>0</v>
      </c>
      <c r="D5092">
        <v>100</v>
      </c>
      <c r="E5092">
        <v>193</v>
      </c>
      <c r="F5092">
        <v>1</v>
      </c>
      <c r="G5092" s="1">
        <v>44214.733697164353</v>
      </c>
      <c r="H5092" s="2" t="s">
        <v>10401</v>
      </c>
      <c r="I5092" s="2" t="s">
        <v>51</v>
      </c>
      <c r="J5092" s="2" t="s">
        <v>52</v>
      </c>
      <c r="K5092" s="2" t="s">
        <v>53</v>
      </c>
      <c r="L5092" s="2" t="s">
        <v>9127</v>
      </c>
      <c r="M5092" s="2" t="s">
        <v>55</v>
      </c>
      <c r="N5092" s="2" t="s">
        <v>234</v>
      </c>
      <c r="O5092">
        <v>1</v>
      </c>
      <c r="P5092">
        <v>0</v>
      </c>
      <c r="Q5092">
        <v>0</v>
      </c>
      <c r="R5092">
        <v>31.018000000000001</v>
      </c>
      <c r="S5092">
        <v>0</v>
      </c>
      <c r="T5092" s="2" t="s">
        <v>10400</v>
      </c>
      <c r="U5092" s="2" t="s">
        <v>147</v>
      </c>
      <c r="V5092">
        <v>1</v>
      </c>
      <c r="X5092">
        <v>22</v>
      </c>
      <c r="Y5092" s="2" t="s">
        <v>59</v>
      </c>
      <c r="Z5092">
        <v>193</v>
      </c>
      <c r="AA5092" s="2" t="s">
        <v>9194</v>
      </c>
      <c r="AB5092" s="2" t="s">
        <v>9193</v>
      </c>
      <c r="AC5092" s="2" t="s">
        <v>59</v>
      </c>
      <c r="AD5092">
        <v>1</v>
      </c>
      <c r="AE5092" s="15">
        <f t="shared" si="340"/>
        <v>1600</v>
      </c>
      <c r="AF5092" s="16">
        <f t="shared" si="341"/>
        <v>900</v>
      </c>
      <c r="AK5092">
        <f t="shared" ref="AK5092:AO5123" si="342">IF(ISERROR(SEARCH(AK$2,$T5092)),0,1)</f>
        <v>0</v>
      </c>
      <c r="AL5092">
        <f t="shared" si="342"/>
        <v>1</v>
      </c>
      <c r="AM5092">
        <f t="shared" si="342"/>
        <v>0</v>
      </c>
      <c r="AN5092">
        <f t="shared" si="342"/>
        <v>0</v>
      </c>
      <c r="AO5092">
        <f t="shared" si="342"/>
        <v>0</v>
      </c>
    </row>
    <row r="5093" spans="1:41" ht="14.45" customHeight="1" x14ac:dyDescent="0.45">
      <c r="A5093" s="1">
        <v>44214.729884259257</v>
      </c>
      <c r="B5093" s="1">
        <v>44214.733703703707</v>
      </c>
      <c r="C5093">
        <v>0</v>
      </c>
      <c r="D5093">
        <v>100</v>
      </c>
      <c r="E5093">
        <v>330</v>
      </c>
      <c r="F5093">
        <v>1</v>
      </c>
      <c r="G5093" s="1">
        <v>44214.733712627312</v>
      </c>
      <c r="H5093" s="2" t="s">
        <v>10399</v>
      </c>
      <c r="I5093" s="2" t="s">
        <v>51</v>
      </c>
      <c r="J5093" s="2" t="s">
        <v>52</v>
      </c>
      <c r="K5093" s="2" t="s">
        <v>64</v>
      </c>
      <c r="L5093" s="2" t="s">
        <v>9195</v>
      </c>
      <c r="M5093" s="2" t="s">
        <v>55</v>
      </c>
      <c r="N5093" s="2" t="s">
        <v>56</v>
      </c>
      <c r="O5093">
        <v>1</v>
      </c>
      <c r="P5093">
        <v>0</v>
      </c>
      <c r="Q5093">
        <v>0</v>
      </c>
      <c r="R5093">
        <v>32.396000000000001</v>
      </c>
      <c r="S5093">
        <v>0</v>
      </c>
      <c r="T5093" s="2" t="s">
        <v>10398</v>
      </c>
      <c r="U5093" s="2" t="s">
        <v>208</v>
      </c>
      <c r="V5093">
        <v>1</v>
      </c>
      <c r="X5093">
        <v>22</v>
      </c>
      <c r="Y5093" s="2" t="s">
        <v>59</v>
      </c>
      <c r="Z5093">
        <v>330</v>
      </c>
      <c r="AA5093" s="2" t="s">
        <v>9135</v>
      </c>
      <c r="AB5093" s="2" t="s">
        <v>9134</v>
      </c>
      <c r="AC5093" s="2" t="s">
        <v>59</v>
      </c>
      <c r="AD5093">
        <v>1</v>
      </c>
      <c r="AE5093" s="15">
        <f t="shared" si="340"/>
        <v>1920</v>
      </c>
      <c r="AF5093" s="16">
        <f t="shared" si="341"/>
        <v>1080</v>
      </c>
      <c r="AK5093">
        <f t="shared" si="342"/>
        <v>1</v>
      </c>
      <c r="AL5093">
        <f t="shared" si="342"/>
        <v>0</v>
      </c>
      <c r="AM5093">
        <f t="shared" si="342"/>
        <v>0</v>
      </c>
      <c r="AN5093">
        <f t="shared" si="342"/>
        <v>0</v>
      </c>
      <c r="AO5093">
        <f t="shared" si="342"/>
        <v>0</v>
      </c>
    </row>
    <row r="5094" spans="1:41" ht="14.45" customHeight="1" x14ac:dyDescent="0.45">
      <c r="A5094" s="1">
        <v>44214.732453703706</v>
      </c>
      <c r="B5094" s="1">
        <v>44214.733738425923</v>
      </c>
      <c r="C5094">
        <v>0</v>
      </c>
      <c r="D5094">
        <v>100</v>
      </c>
      <c r="E5094">
        <v>111</v>
      </c>
      <c r="F5094">
        <v>1</v>
      </c>
      <c r="G5094" s="1">
        <v>44214.733748217594</v>
      </c>
      <c r="H5094" s="2" t="s">
        <v>10397</v>
      </c>
      <c r="I5094" s="2" t="s">
        <v>51</v>
      </c>
      <c r="J5094" s="2" t="s">
        <v>52</v>
      </c>
      <c r="K5094" s="2" t="s">
        <v>113</v>
      </c>
      <c r="L5094" s="2" t="s">
        <v>3854</v>
      </c>
      <c r="M5094" s="2" t="s">
        <v>106</v>
      </c>
      <c r="N5094" s="2" t="s">
        <v>480</v>
      </c>
      <c r="O5094">
        <v>1</v>
      </c>
      <c r="P5094">
        <v>0</v>
      </c>
      <c r="Q5094">
        <v>0</v>
      </c>
      <c r="R5094">
        <v>14.202</v>
      </c>
      <c r="S5094">
        <v>0</v>
      </c>
      <c r="T5094" s="2" t="s">
        <v>10396</v>
      </c>
      <c r="U5094" s="2" t="s">
        <v>151</v>
      </c>
      <c r="V5094">
        <v>2</v>
      </c>
      <c r="X5094">
        <v>22</v>
      </c>
      <c r="Y5094" s="2" t="s">
        <v>59</v>
      </c>
      <c r="Z5094">
        <v>111</v>
      </c>
      <c r="AA5094" s="2" t="s">
        <v>9194</v>
      </c>
      <c r="AB5094" s="2" t="s">
        <v>9193</v>
      </c>
      <c r="AC5094" s="2" t="s">
        <v>59</v>
      </c>
      <c r="AD5094">
        <v>1</v>
      </c>
      <c r="AE5094" s="15">
        <f t="shared" si="340"/>
        <v>834</v>
      </c>
      <c r="AF5094" s="16">
        <f t="shared" si="341"/>
        <v>1112</v>
      </c>
      <c r="AK5094">
        <f t="shared" si="342"/>
        <v>1</v>
      </c>
      <c r="AL5094">
        <f t="shared" si="342"/>
        <v>0</v>
      </c>
      <c r="AM5094">
        <f t="shared" si="342"/>
        <v>0</v>
      </c>
      <c r="AN5094">
        <f t="shared" si="342"/>
        <v>0</v>
      </c>
      <c r="AO5094">
        <f t="shared" si="342"/>
        <v>0</v>
      </c>
    </row>
    <row r="5095" spans="1:41" ht="14.45" customHeight="1" x14ac:dyDescent="0.45">
      <c r="A5095" s="1">
        <v>44214.73232638889</v>
      </c>
      <c r="B5095" s="1">
        <v>44214.733865740738</v>
      </c>
      <c r="C5095">
        <v>0</v>
      </c>
      <c r="D5095">
        <v>100</v>
      </c>
      <c r="E5095">
        <v>132</v>
      </c>
      <c r="F5095">
        <v>1</v>
      </c>
      <c r="G5095" s="1">
        <v>44214.733872256948</v>
      </c>
      <c r="H5095" s="2" t="s">
        <v>10395</v>
      </c>
      <c r="I5095" s="2" t="s">
        <v>51</v>
      </c>
      <c r="J5095" s="2" t="s">
        <v>52</v>
      </c>
      <c r="K5095" s="2" t="s">
        <v>53</v>
      </c>
      <c r="L5095" s="2" t="s">
        <v>9127</v>
      </c>
      <c r="M5095" s="2" t="s">
        <v>55</v>
      </c>
      <c r="N5095" s="2" t="s">
        <v>56</v>
      </c>
      <c r="O5095">
        <v>1</v>
      </c>
      <c r="P5095">
        <v>0</v>
      </c>
      <c r="Q5095">
        <v>0</v>
      </c>
      <c r="R5095">
        <v>38.133000000000003</v>
      </c>
      <c r="S5095">
        <v>0</v>
      </c>
      <c r="T5095" s="2" t="s">
        <v>10394</v>
      </c>
      <c r="U5095" s="2" t="s">
        <v>89</v>
      </c>
      <c r="V5095">
        <v>1</v>
      </c>
      <c r="X5095">
        <v>22</v>
      </c>
      <c r="Y5095" s="2" t="s">
        <v>59</v>
      </c>
      <c r="Z5095">
        <v>132</v>
      </c>
      <c r="AA5095" s="2" t="s">
        <v>9194</v>
      </c>
      <c r="AB5095" s="2" t="s">
        <v>9193</v>
      </c>
      <c r="AC5095" s="2" t="s">
        <v>59</v>
      </c>
      <c r="AD5095">
        <v>1</v>
      </c>
      <c r="AE5095" s="15">
        <f t="shared" si="340"/>
        <v>1920</v>
      </c>
      <c r="AF5095" s="16">
        <f t="shared" si="341"/>
        <v>1080</v>
      </c>
      <c r="AK5095">
        <f t="shared" si="342"/>
        <v>1</v>
      </c>
      <c r="AL5095">
        <f t="shared" si="342"/>
        <v>0</v>
      </c>
      <c r="AM5095">
        <f t="shared" si="342"/>
        <v>0</v>
      </c>
      <c r="AN5095">
        <f t="shared" si="342"/>
        <v>0</v>
      </c>
      <c r="AO5095">
        <f t="shared" si="342"/>
        <v>0</v>
      </c>
    </row>
    <row r="5096" spans="1:41" ht="14.45" customHeight="1" x14ac:dyDescent="0.45">
      <c r="A5096" s="1">
        <v>44214.731631944444</v>
      </c>
      <c r="B5096" s="1">
        <v>44214.733946759261</v>
      </c>
      <c r="C5096">
        <v>0</v>
      </c>
      <c r="D5096">
        <v>100</v>
      </c>
      <c r="E5096">
        <v>199</v>
      </c>
      <c r="F5096">
        <v>1</v>
      </c>
      <c r="G5096" s="1">
        <v>44214.733953807867</v>
      </c>
      <c r="H5096" s="2" t="s">
        <v>10393</v>
      </c>
      <c r="I5096" s="2" t="s">
        <v>51</v>
      </c>
      <c r="J5096" s="2" t="s">
        <v>52</v>
      </c>
      <c r="K5096" s="2" t="s">
        <v>53</v>
      </c>
      <c r="L5096" s="2" t="s">
        <v>9127</v>
      </c>
      <c r="M5096" s="2" t="s">
        <v>55</v>
      </c>
      <c r="N5096" s="2" t="s">
        <v>142</v>
      </c>
      <c r="O5096">
        <v>1</v>
      </c>
      <c r="P5096">
        <v>0</v>
      </c>
      <c r="Q5096">
        <v>0</v>
      </c>
      <c r="R5096">
        <v>18.341000000000001</v>
      </c>
      <c r="S5096">
        <v>0</v>
      </c>
      <c r="T5096" s="2" t="s">
        <v>10392</v>
      </c>
      <c r="U5096" s="2" t="s">
        <v>179</v>
      </c>
      <c r="V5096">
        <v>2</v>
      </c>
      <c r="X5096">
        <v>22</v>
      </c>
      <c r="Y5096" s="2" t="s">
        <v>59</v>
      </c>
      <c r="Z5096">
        <v>199</v>
      </c>
      <c r="AA5096" s="2" t="s">
        <v>9156</v>
      </c>
      <c r="AB5096" s="2" t="s">
        <v>9155</v>
      </c>
      <c r="AC5096" s="2" t="s">
        <v>59</v>
      </c>
      <c r="AD5096">
        <v>1</v>
      </c>
      <c r="AE5096" s="15">
        <f t="shared" si="340"/>
        <v>1536</v>
      </c>
      <c r="AF5096" s="16">
        <f t="shared" si="341"/>
        <v>864</v>
      </c>
      <c r="AK5096">
        <f t="shared" si="342"/>
        <v>1</v>
      </c>
      <c r="AL5096">
        <f t="shared" si="342"/>
        <v>0</v>
      </c>
      <c r="AM5096">
        <f t="shared" si="342"/>
        <v>0</v>
      </c>
      <c r="AN5096">
        <f t="shared" si="342"/>
        <v>0</v>
      </c>
      <c r="AO5096">
        <f t="shared" si="342"/>
        <v>0</v>
      </c>
    </row>
    <row r="5097" spans="1:41" ht="14.45" customHeight="1" x14ac:dyDescent="0.45">
      <c r="A5097" s="1">
        <v>44214.731388888889</v>
      </c>
      <c r="B5097" s="1">
        <v>44214.73400462963</v>
      </c>
      <c r="C5097">
        <v>0</v>
      </c>
      <c r="D5097">
        <v>100</v>
      </c>
      <c r="E5097">
        <v>225</v>
      </c>
      <c r="F5097">
        <v>1</v>
      </c>
      <c r="G5097" s="1">
        <v>44214.734027534723</v>
      </c>
      <c r="H5097" s="2" t="s">
        <v>10391</v>
      </c>
      <c r="I5097" s="2" t="s">
        <v>51</v>
      </c>
      <c r="J5097" s="2" t="s">
        <v>52</v>
      </c>
      <c r="K5097" s="2" t="s">
        <v>53</v>
      </c>
      <c r="L5097" s="2" t="s">
        <v>87</v>
      </c>
      <c r="M5097" s="2" t="s">
        <v>55</v>
      </c>
      <c r="N5097" s="2" t="s">
        <v>132</v>
      </c>
      <c r="O5097">
        <v>1</v>
      </c>
      <c r="P5097">
        <v>0</v>
      </c>
      <c r="Q5097">
        <v>0</v>
      </c>
      <c r="R5097">
        <v>28.041</v>
      </c>
      <c r="S5097">
        <v>0</v>
      </c>
      <c r="T5097" s="2" t="s">
        <v>10390</v>
      </c>
      <c r="U5097" s="2" t="s">
        <v>116</v>
      </c>
      <c r="V5097">
        <v>2</v>
      </c>
      <c r="X5097">
        <v>22</v>
      </c>
      <c r="Y5097" s="2" t="s">
        <v>59</v>
      </c>
      <c r="Z5097">
        <v>225</v>
      </c>
      <c r="AA5097" s="2" t="s">
        <v>9156</v>
      </c>
      <c r="AB5097" s="2" t="s">
        <v>9155</v>
      </c>
      <c r="AC5097" s="2" t="s">
        <v>59</v>
      </c>
      <c r="AD5097">
        <v>1</v>
      </c>
      <c r="AE5097" s="15">
        <f t="shared" si="340"/>
        <v>1280</v>
      </c>
      <c r="AF5097" s="16">
        <f t="shared" si="341"/>
        <v>720</v>
      </c>
      <c r="AK5097">
        <f t="shared" si="342"/>
        <v>1</v>
      </c>
      <c r="AL5097">
        <f t="shared" si="342"/>
        <v>0</v>
      </c>
      <c r="AM5097">
        <f t="shared" si="342"/>
        <v>0</v>
      </c>
      <c r="AN5097">
        <f t="shared" si="342"/>
        <v>0</v>
      </c>
      <c r="AO5097">
        <f t="shared" si="342"/>
        <v>0</v>
      </c>
    </row>
    <row r="5098" spans="1:41" ht="14.45" customHeight="1" x14ac:dyDescent="0.45">
      <c r="A5098" s="1">
        <v>44214.731203703705</v>
      </c>
      <c r="B5098" s="1">
        <v>44214.734027777777</v>
      </c>
      <c r="C5098">
        <v>0</v>
      </c>
      <c r="D5098">
        <v>100</v>
      </c>
      <c r="E5098">
        <v>244</v>
      </c>
      <c r="F5098">
        <v>1</v>
      </c>
      <c r="G5098" s="1">
        <v>44214.734034039349</v>
      </c>
      <c r="H5098" s="2" t="s">
        <v>10389</v>
      </c>
      <c r="I5098" s="2" t="s">
        <v>51</v>
      </c>
      <c r="J5098" s="2" t="s">
        <v>52</v>
      </c>
      <c r="K5098" s="2" t="s">
        <v>53</v>
      </c>
      <c r="L5098" s="2" t="s">
        <v>9127</v>
      </c>
      <c r="M5098" s="2" t="s">
        <v>106</v>
      </c>
      <c r="N5098" s="2" t="s">
        <v>123</v>
      </c>
      <c r="O5098">
        <v>1</v>
      </c>
      <c r="P5098">
        <v>0</v>
      </c>
      <c r="Q5098">
        <v>0</v>
      </c>
      <c r="R5098">
        <v>34.122</v>
      </c>
      <c r="S5098">
        <v>0</v>
      </c>
      <c r="T5098" s="2" t="s">
        <v>10388</v>
      </c>
      <c r="U5098" s="2" t="s">
        <v>83</v>
      </c>
      <c r="V5098">
        <v>2</v>
      </c>
      <c r="X5098">
        <v>22</v>
      </c>
      <c r="Y5098" s="2" t="s">
        <v>59</v>
      </c>
      <c r="Z5098">
        <v>244</v>
      </c>
      <c r="AA5098" s="2" t="s">
        <v>9194</v>
      </c>
      <c r="AB5098" s="2" t="s">
        <v>9193</v>
      </c>
      <c r="AC5098" s="2" t="s">
        <v>59</v>
      </c>
      <c r="AD5098">
        <v>1</v>
      </c>
      <c r="AE5098" s="15">
        <f t="shared" si="340"/>
        <v>1280</v>
      </c>
      <c r="AF5098" s="16">
        <f t="shared" si="341"/>
        <v>800</v>
      </c>
      <c r="AK5098">
        <f t="shared" si="342"/>
        <v>0</v>
      </c>
      <c r="AL5098">
        <f t="shared" si="342"/>
        <v>1</v>
      </c>
      <c r="AM5098">
        <f t="shared" si="342"/>
        <v>0</v>
      </c>
      <c r="AN5098">
        <f t="shared" si="342"/>
        <v>0</v>
      </c>
      <c r="AO5098">
        <f t="shared" si="342"/>
        <v>0</v>
      </c>
    </row>
    <row r="5099" spans="1:41" ht="14.45" customHeight="1" x14ac:dyDescent="0.45">
      <c r="A5099" s="1">
        <v>44214.731793981482</v>
      </c>
      <c r="B5099" s="1">
        <v>44214.734131944446</v>
      </c>
      <c r="C5099">
        <v>0</v>
      </c>
      <c r="D5099">
        <v>100</v>
      </c>
      <c r="E5099">
        <v>201</v>
      </c>
      <c r="F5099">
        <v>1</v>
      </c>
      <c r="G5099" s="1">
        <v>44214.734137719905</v>
      </c>
      <c r="H5099" s="2" t="s">
        <v>10387</v>
      </c>
      <c r="I5099" s="2" t="s">
        <v>51</v>
      </c>
      <c r="J5099" s="2" t="s">
        <v>52</v>
      </c>
      <c r="K5099" s="2" t="s">
        <v>53</v>
      </c>
      <c r="L5099" s="2" t="s">
        <v>9127</v>
      </c>
      <c r="M5099" s="2" t="s">
        <v>55</v>
      </c>
      <c r="N5099" s="2" t="s">
        <v>132</v>
      </c>
      <c r="O5099">
        <v>1</v>
      </c>
      <c r="P5099">
        <v>0</v>
      </c>
      <c r="Q5099">
        <v>0</v>
      </c>
      <c r="R5099">
        <v>32.773000000000003</v>
      </c>
      <c r="S5099">
        <v>0</v>
      </c>
      <c r="T5099" s="2" t="s">
        <v>10386</v>
      </c>
      <c r="U5099" s="2" t="s">
        <v>875</v>
      </c>
      <c r="V5099">
        <v>1</v>
      </c>
      <c r="X5099">
        <v>28</v>
      </c>
      <c r="Y5099" s="2" t="s">
        <v>59</v>
      </c>
      <c r="Z5099">
        <v>201</v>
      </c>
      <c r="AA5099" s="2" t="s">
        <v>9194</v>
      </c>
      <c r="AB5099" s="2" t="s">
        <v>9193</v>
      </c>
      <c r="AC5099" s="2" t="s">
        <v>62</v>
      </c>
      <c r="AD5099">
        <v>1</v>
      </c>
      <c r="AE5099" s="15">
        <f t="shared" si="340"/>
        <v>1280</v>
      </c>
      <c r="AF5099" s="16">
        <f t="shared" si="341"/>
        <v>720</v>
      </c>
      <c r="AK5099">
        <f t="shared" si="342"/>
        <v>0</v>
      </c>
      <c r="AL5099">
        <f t="shared" si="342"/>
        <v>1</v>
      </c>
      <c r="AM5099">
        <f t="shared" si="342"/>
        <v>0</v>
      </c>
      <c r="AN5099">
        <f t="shared" si="342"/>
        <v>0</v>
      </c>
      <c r="AO5099">
        <f t="shared" si="342"/>
        <v>0</v>
      </c>
    </row>
    <row r="5100" spans="1:41" ht="14.45" customHeight="1" x14ac:dyDescent="0.45">
      <c r="A5100" s="1">
        <v>44214.732800925929</v>
      </c>
      <c r="B5100" s="1">
        <v>44214.734155092592</v>
      </c>
      <c r="C5100">
        <v>0</v>
      </c>
      <c r="D5100">
        <v>100</v>
      </c>
      <c r="E5100">
        <v>117</v>
      </c>
      <c r="F5100">
        <v>1</v>
      </c>
      <c r="G5100" s="1">
        <v>44214.734164467591</v>
      </c>
      <c r="H5100" s="2" t="s">
        <v>10385</v>
      </c>
      <c r="I5100" s="2" t="s">
        <v>51</v>
      </c>
      <c r="J5100" s="2" t="s">
        <v>52</v>
      </c>
      <c r="K5100" s="2" t="s">
        <v>53</v>
      </c>
      <c r="L5100" s="2" t="s">
        <v>9558</v>
      </c>
      <c r="M5100" s="2" t="s">
        <v>9557</v>
      </c>
      <c r="N5100" s="2" t="s">
        <v>2900</v>
      </c>
      <c r="O5100">
        <v>1</v>
      </c>
      <c r="P5100">
        <v>7.2469999999999999</v>
      </c>
      <c r="Q5100">
        <v>7.2469999999999999</v>
      </c>
      <c r="R5100">
        <v>14.272</v>
      </c>
      <c r="S5100">
        <v>1</v>
      </c>
      <c r="T5100" s="2" t="s">
        <v>10384</v>
      </c>
      <c r="U5100" s="2" t="s">
        <v>102</v>
      </c>
      <c r="V5100">
        <v>2</v>
      </c>
      <c r="X5100">
        <v>22</v>
      </c>
      <c r="Y5100" s="2" t="s">
        <v>59</v>
      </c>
      <c r="Z5100">
        <v>117</v>
      </c>
      <c r="AA5100" s="2" t="s">
        <v>9135</v>
      </c>
      <c r="AB5100" s="2" t="s">
        <v>9134</v>
      </c>
      <c r="AC5100" s="2" t="s">
        <v>59</v>
      </c>
      <c r="AD5100">
        <v>1</v>
      </c>
      <c r="AE5100" s="15">
        <f t="shared" si="340"/>
        <v>1241</v>
      </c>
      <c r="AF5100" s="16">
        <f t="shared" si="341"/>
        <v>698</v>
      </c>
      <c r="AK5100">
        <f t="shared" si="342"/>
        <v>1</v>
      </c>
      <c r="AL5100">
        <f t="shared" si="342"/>
        <v>0</v>
      </c>
      <c r="AM5100">
        <f t="shared" si="342"/>
        <v>0</v>
      </c>
      <c r="AN5100">
        <f t="shared" si="342"/>
        <v>0</v>
      </c>
      <c r="AO5100">
        <f t="shared" si="342"/>
        <v>0</v>
      </c>
    </row>
    <row r="5101" spans="1:41" ht="14.45" customHeight="1" x14ac:dyDescent="0.45">
      <c r="A5101" s="1">
        <v>44214.730578703704</v>
      </c>
      <c r="B5101" s="1">
        <v>44214.734224537038</v>
      </c>
      <c r="C5101">
        <v>0</v>
      </c>
      <c r="D5101">
        <v>100</v>
      </c>
      <c r="E5101">
        <v>314</v>
      </c>
      <c r="F5101">
        <v>1</v>
      </c>
      <c r="G5101" s="1">
        <v>44214.734234004631</v>
      </c>
      <c r="H5101" s="2" t="s">
        <v>10383</v>
      </c>
      <c r="I5101" s="2" t="s">
        <v>51</v>
      </c>
      <c r="J5101" s="2" t="s">
        <v>52</v>
      </c>
      <c r="K5101" s="2" t="s">
        <v>53</v>
      </c>
      <c r="L5101" s="2" t="s">
        <v>9558</v>
      </c>
      <c r="M5101" s="2" t="s">
        <v>9557</v>
      </c>
      <c r="N5101" s="2" t="s">
        <v>56</v>
      </c>
      <c r="O5101">
        <v>1</v>
      </c>
      <c r="P5101">
        <v>0</v>
      </c>
      <c r="Q5101">
        <v>0</v>
      </c>
      <c r="R5101">
        <v>30.77</v>
      </c>
      <c r="S5101">
        <v>0</v>
      </c>
      <c r="T5101" s="2" t="s">
        <v>10382</v>
      </c>
      <c r="U5101" s="2" t="s">
        <v>518</v>
      </c>
      <c r="V5101">
        <v>1</v>
      </c>
      <c r="X5101">
        <v>22</v>
      </c>
      <c r="Y5101" s="2" t="s">
        <v>59</v>
      </c>
      <c r="Z5101">
        <v>314</v>
      </c>
      <c r="AA5101" s="2" t="s">
        <v>9135</v>
      </c>
      <c r="AB5101" s="2" t="s">
        <v>9134</v>
      </c>
      <c r="AC5101" s="2" t="s">
        <v>59</v>
      </c>
      <c r="AD5101">
        <v>1</v>
      </c>
      <c r="AE5101" s="15">
        <f t="shared" si="340"/>
        <v>1920</v>
      </c>
      <c r="AF5101" s="16">
        <f t="shared" si="341"/>
        <v>1080</v>
      </c>
      <c r="AK5101">
        <f t="shared" si="342"/>
        <v>1</v>
      </c>
      <c r="AL5101">
        <f t="shared" si="342"/>
        <v>0</v>
      </c>
      <c r="AM5101">
        <f t="shared" si="342"/>
        <v>0</v>
      </c>
      <c r="AN5101">
        <f t="shared" si="342"/>
        <v>0</v>
      </c>
      <c r="AO5101">
        <f t="shared" si="342"/>
        <v>0</v>
      </c>
    </row>
    <row r="5102" spans="1:41" ht="14.45" customHeight="1" x14ac:dyDescent="0.45">
      <c r="A5102" s="1">
        <v>44214.732164351852</v>
      </c>
      <c r="B5102" s="1">
        <v>44214.734247685185</v>
      </c>
      <c r="C5102">
        <v>0</v>
      </c>
      <c r="D5102">
        <v>100</v>
      </c>
      <c r="E5102">
        <v>179</v>
      </c>
      <c r="F5102">
        <v>1</v>
      </c>
      <c r="G5102" s="1">
        <v>44214.734257430559</v>
      </c>
      <c r="H5102" s="2" t="s">
        <v>10381</v>
      </c>
      <c r="I5102" s="2" t="s">
        <v>51</v>
      </c>
      <c r="J5102" s="2" t="s">
        <v>52</v>
      </c>
      <c r="K5102" s="2" t="s">
        <v>113</v>
      </c>
      <c r="L5102" s="2" t="s">
        <v>114</v>
      </c>
      <c r="M5102" s="2" t="s">
        <v>106</v>
      </c>
      <c r="N5102" s="2" t="s">
        <v>1445</v>
      </c>
      <c r="O5102">
        <v>1</v>
      </c>
      <c r="P5102">
        <v>0</v>
      </c>
      <c r="Q5102">
        <v>0</v>
      </c>
      <c r="R5102">
        <v>20.925999999999998</v>
      </c>
      <c r="S5102">
        <v>0</v>
      </c>
      <c r="T5102" s="2" t="s">
        <v>10380</v>
      </c>
      <c r="U5102" s="2" t="s">
        <v>102</v>
      </c>
      <c r="V5102">
        <v>2</v>
      </c>
      <c r="X5102">
        <v>22</v>
      </c>
      <c r="Y5102" s="2" t="s">
        <v>59</v>
      </c>
      <c r="Z5102">
        <v>179</v>
      </c>
      <c r="AA5102" s="2" t="s">
        <v>9156</v>
      </c>
      <c r="AB5102" s="2" t="s">
        <v>9155</v>
      </c>
      <c r="AC5102" s="2" t="s">
        <v>59</v>
      </c>
      <c r="AD5102">
        <v>1</v>
      </c>
      <c r="AE5102" s="15">
        <f t="shared" si="340"/>
        <v>1024</v>
      </c>
      <c r="AF5102" s="16">
        <f t="shared" si="341"/>
        <v>1366</v>
      </c>
      <c r="AK5102">
        <f t="shared" si="342"/>
        <v>1</v>
      </c>
      <c r="AL5102">
        <f t="shared" si="342"/>
        <v>0</v>
      </c>
      <c r="AM5102">
        <f t="shared" si="342"/>
        <v>0</v>
      </c>
      <c r="AN5102">
        <f t="shared" si="342"/>
        <v>0</v>
      </c>
      <c r="AO5102">
        <f t="shared" si="342"/>
        <v>0</v>
      </c>
    </row>
    <row r="5103" spans="1:41" ht="14.45" customHeight="1" x14ac:dyDescent="0.45">
      <c r="A5103" s="1">
        <v>44214.731539351851</v>
      </c>
      <c r="B5103" s="1">
        <v>44214.734386574077</v>
      </c>
      <c r="C5103">
        <v>0</v>
      </c>
      <c r="D5103">
        <v>100</v>
      </c>
      <c r="E5103">
        <v>245</v>
      </c>
      <c r="F5103">
        <v>1</v>
      </c>
      <c r="G5103" s="1">
        <v>44214.734397418979</v>
      </c>
      <c r="H5103" s="2" t="s">
        <v>10379</v>
      </c>
      <c r="I5103" s="2" t="s">
        <v>51</v>
      </c>
      <c r="J5103" s="2" t="s">
        <v>52</v>
      </c>
      <c r="K5103" s="2" t="s">
        <v>64</v>
      </c>
      <c r="L5103" s="2" t="s">
        <v>9195</v>
      </c>
      <c r="M5103" s="2" t="s">
        <v>55</v>
      </c>
      <c r="N5103" s="2" t="s">
        <v>100</v>
      </c>
      <c r="O5103">
        <v>1</v>
      </c>
      <c r="P5103">
        <v>0</v>
      </c>
      <c r="Q5103">
        <v>0</v>
      </c>
      <c r="R5103">
        <v>31.96</v>
      </c>
      <c r="S5103">
        <v>0</v>
      </c>
      <c r="T5103" s="2" t="s">
        <v>10378</v>
      </c>
      <c r="U5103" s="2" t="s">
        <v>468</v>
      </c>
      <c r="V5103">
        <v>1</v>
      </c>
      <c r="X5103">
        <v>22</v>
      </c>
      <c r="Y5103" s="2" t="s">
        <v>59</v>
      </c>
      <c r="Z5103">
        <v>245</v>
      </c>
      <c r="AA5103" s="2" t="s">
        <v>9135</v>
      </c>
      <c r="AB5103" s="2" t="s">
        <v>9134</v>
      </c>
      <c r="AC5103" s="2" t="s">
        <v>59</v>
      </c>
      <c r="AD5103">
        <v>1</v>
      </c>
      <c r="AE5103" s="15">
        <f t="shared" si="340"/>
        <v>1366</v>
      </c>
      <c r="AF5103" s="16">
        <f t="shared" si="341"/>
        <v>768</v>
      </c>
      <c r="AK5103">
        <f t="shared" si="342"/>
        <v>1</v>
      </c>
      <c r="AL5103">
        <f t="shared" si="342"/>
        <v>0</v>
      </c>
      <c r="AM5103">
        <f t="shared" si="342"/>
        <v>0</v>
      </c>
      <c r="AN5103">
        <f t="shared" si="342"/>
        <v>0</v>
      </c>
      <c r="AO5103">
        <f t="shared" si="342"/>
        <v>0</v>
      </c>
    </row>
    <row r="5104" spans="1:41" ht="14.45" customHeight="1" x14ac:dyDescent="0.45">
      <c r="A5104" s="1">
        <v>44214.73265046296</v>
      </c>
      <c r="B5104" s="1">
        <v>44214.734409722223</v>
      </c>
      <c r="C5104">
        <v>0</v>
      </c>
      <c r="D5104">
        <v>100</v>
      </c>
      <c r="E5104">
        <v>152</v>
      </c>
      <c r="F5104">
        <v>1</v>
      </c>
      <c r="G5104" s="1">
        <v>44214.734418182874</v>
      </c>
      <c r="H5104" s="2" t="s">
        <v>10377</v>
      </c>
      <c r="I5104" s="2" t="s">
        <v>51</v>
      </c>
      <c r="J5104" s="2" t="s">
        <v>52</v>
      </c>
      <c r="K5104" s="2" t="s">
        <v>53</v>
      </c>
      <c r="L5104" s="2" t="s">
        <v>9127</v>
      </c>
      <c r="M5104" s="2" t="s">
        <v>55</v>
      </c>
      <c r="N5104" s="2" t="s">
        <v>132</v>
      </c>
      <c r="O5104">
        <v>1</v>
      </c>
      <c r="P5104">
        <v>0</v>
      </c>
      <c r="Q5104">
        <v>0</v>
      </c>
      <c r="R5104">
        <v>18.553999999999998</v>
      </c>
      <c r="S5104">
        <v>0</v>
      </c>
      <c r="T5104" s="2" t="s">
        <v>10376</v>
      </c>
      <c r="U5104" s="2" t="s">
        <v>125</v>
      </c>
      <c r="V5104">
        <v>2</v>
      </c>
      <c r="X5104">
        <v>22</v>
      </c>
      <c r="Y5104" s="2" t="s">
        <v>59</v>
      </c>
      <c r="Z5104">
        <v>152</v>
      </c>
      <c r="AA5104" s="2" t="s">
        <v>9135</v>
      </c>
      <c r="AB5104" s="2" t="s">
        <v>9134</v>
      </c>
      <c r="AC5104" s="2" t="s">
        <v>59</v>
      </c>
      <c r="AD5104">
        <v>1</v>
      </c>
      <c r="AE5104" s="15">
        <f t="shared" si="340"/>
        <v>1280</v>
      </c>
      <c r="AF5104" s="16">
        <f t="shared" si="341"/>
        <v>720</v>
      </c>
      <c r="AK5104">
        <f t="shared" si="342"/>
        <v>0</v>
      </c>
      <c r="AL5104">
        <f t="shared" si="342"/>
        <v>1</v>
      </c>
      <c r="AM5104">
        <f t="shared" si="342"/>
        <v>0</v>
      </c>
      <c r="AN5104">
        <f t="shared" si="342"/>
        <v>0</v>
      </c>
      <c r="AO5104">
        <f t="shared" si="342"/>
        <v>0</v>
      </c>
    </row>
    <row r="5105" spans="1:41" ht="14.45" customHeight="1" x14ac:dyDescent="0.45">
      <c r="A5105" s="1">
        <v>44214.731469907405</v>
      </c>
      <c r="B5105" s="1">
        <v>44214.7344212963</v>
      </c>
      <c r="C5105">
        <v>0</v>
      </c>
      <c r="D5105">
        <v>100</v>
      </c>
      <c r="E5105">
        <v>254</v>
      </c>
      <c r="F5105">
        <v>1</v>
      </c>
      <c r="G5105" s="1">
        <v>44214.734425879629</v>
      </c>
      <c r="H5105" s="2" t="s">
        <v>10375</v>
      </c>
      <c r="I5105" s="2" t="s">
        <v>51</v>
      </c>
      <c r="J5105" s="2" t="s">
        <v>52</v>
      </c>
      <c r="K5105" s="2" t="s">
        <v>53</v>
      </c>
      <c r="L5105" s="2" t="s">
        <v>9127</v>
      </c>
      <c r="M5105" s="2" t="s">
        <v>55</v>
      </c>
      <c r="N5105" s="2" t="s">
        <v>132</v>
      </c>
      <c r="O5105">
        <v>1</v>
      </c>
      <c r="P5105">
        <v>0</v>
      </c>
      <c r="Q5105">
        <v>0</v>
      </c>
      <c r="R5105">
        <v>22.533000000000001</v>
      </c>
      <c r="S5105">
        <v>0</v>
      </c>
      <c r="T5105" s="2" t="s">
        <v>10374</v>
      </c>
      <c r="U5105" s="2" t="s">
        <v>151</v>
      </c>
      <c r="V5105">
        <v>2</v>
      </c>
      <c r="X5105">
        <v>28</v>
      </c>
      <c r="Y5105" s="2" t="s">
        <v>59</v>
      </c>
      <c r="Z5105">
        <v>254</v>
      </c>
      <c r="AA5105" s="2" t="s">
        <v>9194</v>
      </c>
      <c r="AB5105" s="2" t="s">
        <v>9193</v>
      </c>
      <c r="AC5105" s="2" t="s">
        <v>62</v>
      </c>
      <c r="AD5105">
        <v>1</v>
      </c>
      <c r="AE5105" s="15">
        <f t="shared" si="340"/>
        <v>1280</v>
      </c>
      <c r="AF5105" s="16">
        <f t="shared" si="341"/>
        <v>720</v>
      </c>
      <c r="AK5105">
        <f t="shared" si="342"/>
        <v>1</v>
      </c>
      <c r="AL5105">
        <f t="shared" si="342"/>
        <v>0</v>
      </c>
      <c r="AM5105">
        <f t="shared" si="342"/>
        <v>0</v>
      </c>
      <c r="AN5105">
        <f t="shared" si="342"/>
        <v>0</v>
      </c>
      <c r="AO5105">
        <f t="shared" si="342"/>
        <v>0</v>
      </c>
    </row>
    <row r="5106" spans="1:41" ht="14.45" customHeight="1" x14ac:dyDescent="0.45">
      <c r="A5106" s="1">
        <v>44214.731689814813</v>
      </c>
      <c r="B5106" s="1">
        <v>44214.7344212963</v>
      </c>
      <c r="C5106">
        <v>0</v>
      </c>
      <c r="D5106">
        <v>100</v>
      </c>
      <c r="E5106">
        <v>236</v>
      </c>
      <c r="F5106">
        <v>1</v>
      </c>
      <c r="G5106" s="1">
        <v>44214.734429374999</v>
      </c>
      <c r="H5106" s="2" t="s">
        <v>10373</v>
      </c>
      <c r="I5106" s="2" t="s">
        <v>51</v>
      </c>
      <c r="J5106" s="2" t="s">
        <v>52</v>
      </c>
      <c r="K5106" s="2" t="s">
        <v>53</v>
      </c>
      <c r="L5106" s="2" t="s">
        <v>9127</v>
      </c>
      <c r="M5106" s="2" t="s">
        <v>55</v>
      </c>
      <c r="N5106" s="2" t="s">
        <v>142</v>
      </c>
      <c r="O5106">
        <v>1</v>
      </c>
      <c r="P5106">
        <v>0</v>
      </c>
      <c r="Q5106">
        <v>0</v>
      </c>
      <c r="R5106">
        <v>32.225000000000001</v>
      </c>
      <c r="S5106">
        <v>0</v>
      </c>
      <c r="T5106" s="2" t="s">
        <v>10372</v>
      </c>
      <c r="U5106" s="2" t="s">
        <v>102</v>
      </c>
      <c r="V5106">
        <v>1</v>
      </c>
      <c r="X5106">
        <v>22</v>
      </c>
      <c r="Y5106" s="2" t="s">
        <v>59</v>
      </c>
      <c r="Z5106">
        <v>236</v>
      </c>
      <c r="AA5106" s="2" t="s">
        <v>9135</v>
      </c>
      <c r="AB5106" s="2" t="s">
        <v>9134</v>
      </c>
      <c r="AC5106" s="2" t="s">
        <v>59</v>
      </c>
      <c r="AD5106">
        <v>1</v>
      </c>
      <c r="AE5106" s="15">
        <f t="shared" si="340"/>
        <v>1536</v>
      </c>
      <c r="AF5106" s="16">
        <f t="shared" si="341"/>
        <v>864</v>
      </c>
      <c r="AK5106">
        <f t="shared" si="342"/>
        <v>0</v>
      </c>
      <c r="AL5106">
        <f t="shared" si="342"/>
        <v>0</v>
      </c>
      <c r="AM5106">
        <f t="shared" si="342"/>
        <v>0</v>
      </c>
      <c r="AN5106">
        <f t="shared" si="342"/>
        <v>0</v>
      </c>
      <c r="AO5106">
        <f t="shared" si="342"/>
        <v>0</v>
      </c>
    </row>
    <row r="5107" spans="1:41" ht="14.45" customHeight="1" x14ac:dyDescent="0.45">
      <c r="A5107" s="1">
        <v>44214.731666666667</v>
      </c>
      <c r="B5107" s="1">
        <v>44214.734467592592</v>
      </c>
      <c r="C5107">
        <v>0</v>
      </c>
      <c r="D5107">
        <v>100</v>
      </c>
      <c r="E5107">
        <v>242</v>
      </c>
      <c r="F5107">
        <v>1</v>
      </c>
      <c r="G5107" s="1">
        <v>44214.734476423611</v>
      </c>
      <c r="H5107" s="2" t="s">
        <v>10371</v>
      </c>
      <c r="I5107" s="2" t="s">
        <v>51</v>
      </c>
      <c r="J5107" s="2" t="s">
        <v>52</v>
      </c>
      <c r="K5107" s="2" t="s">
        <v>53</v>
      </c>
      <c r="L5107" s="2" t="s">
        <v>9127</v>
      </c>
      <c r="M5107" s="2" t="s">
        <v>55</v>
      </c>
      <c r="N5107" s="2" t="s">
        <v>142</v>
      </c>
      <c r="O5107">
        <v>1</v>
      </c>
      <c r="P5107">
        <v>0</v>
      </c>
      <c r="Q5107">
        <v>0</v>
      </c>
      <c r="R5107">
        <v>33.673000000000002</v>
      </c>
      <c r="S5107">
        <v>0</v>
      </c>
      <c r="T5107" s="2" t="s">
        <v>10370</v>
      </c>
      <c r="U5107" s="2" t="s">
        <v>116</v>
      </c>
      <c r="V5107">
        <v>2</v>
      </c>
      <c r="X5107">
        <v>22</v>
      </c>
      <c r="Y5107" s="2" t="s">
        <v>59</v>
      </c>
      <c r="Z5107">
        <v>242</v>
      </c>
      <c r="AA5107" s="2" t="s">
        <v>9135</v>
      </c>
      <c r="AB5107" s="2" t="s">
        <v>9134</v>
      </c>
      <c r="AC5107" s="2" t="s">
        <v>59</v>
      </c>
      <c r="AD5107">
        <v>1</v>
      </c>
      <c r="AE5107" s="15">
        <f t="shared" si="340"/>
        <v>1536</v>
      </c>
      <c r="AF5107" s="16">
        <f t="shared" si="341"/>
        <v>864</v>
      </c>
      <c r="AK5107">
        <f t="shared" si="342"/>
        <v>1</v>
      </c>
      <c r="AL5107">
        <f t="shared" si="342"/>
        <v>0</v>
      </c>
      <c r="AM5107">
        <f t="shared" si="342"/>
        <v>0</v>
      </c>
      <c r="AN5107">
        <f t="shared" si="342"/>
        <v>0</v>
      </c>
      <c r="AO5107">
        <f t="shared" si="342"/>
        <v>0</v>
      </c>
    </row>
    <row r="5108" spans="1:41" ht="14.45" customHeight="1" x14ac:dyDescent="0.45">
      <c r="A5108" s="1">
        <v>44214.731041666666</v>
      </c>
      <c r="B5108" s="1">
        <v>44214.734548611108</v>
      </c>
      <c r="C5108">
        <v>0</v>
      </c>
      <c r="D5108">
        <v>100</v>
      </c>
      <c r="E5108">
        <v>303</v>
      </c>
      <c r="F5108">
        <v>1</v>
      </c>
      <c r="G5108" s="1">
        <v>44214.734554097224</v>
      </c>
      <c r="H5108" s="2" t="s">
        <v>10369</v>
      </c>
      <c r="I5108" s="2" t="s">
        <v>51</v>
      </c>
      <c r="J5108" s="2" t="s">
        <v>52</v>
      </c>
      <c r="K5108" s="2" t="s">
        <v>53</v>
      </c>
      <c r="L5108" s="2" t="s">
        <v>9127</v>
      </c>
      <c r="M5108" s="2" t="s">
        <v>55</v>
      </c>
      <c r="N5108" s="2" t="s">
        <v>132</v>
      </c>
      <c r="O5108">
        <v>1</v>
      </c>
      <c r="P5108">
        <v>15.903</v>
      </c>
      <c r="Q5108">
        <v>62.05</v>
      </c>
      <c r="R5108">
        <v>63.435000000000002</v>
      </c>
      <c r="S5108">
        <v>4</v>
      </c>
      <c r="T5108" s="2" t="s">
        <v>10368</v>
      </c>
      <c r="U5108" s="2" t="s">
        <v>176</v>
      </c>
      <c r="V5108">
        <v>1</v>
      </c>
      <c r="X5108">
        <v>22</v>
      </c>
      <c r="Y5108" s="2" t="s">
        <v>59</v>
      </c>
      <c r="Z5108">
        <v>303</v>
      </c>
      <c r="AA5108" s="2" t="s">
        <v>9156</v>
      </c>
      <c r="AB5108" s="2" t="s">
        <v>9155</v>
      </c>
      <c r="AC5108" s="2" t="s">
        <v>59</v>
      </c>
      <c r="AD5108">
        <v>1</v>
      </c>
      <c r="AE5108" s="15">
        <f t="shared" si="340"/>
        <v>1280</v>
      </c>
      <c r="AF5108" s="16">
        <f t="shared" si="341"/>
        <v>720</v>
      </c>
      <c r="AK5108">
        <f t="shared" si="342"/>
        <v>1</v>
      </c>
      <c r="AL5108">
        <f t="shared" si="342"/>
        <v>0</v>
      </c>
      <c r="AM5108">
        <f t="shared" si="342"/>
        <v>0</v>
      </c>
      <c r="AN5108">
        <f t="shared" si="342"/>
        <v>0</v>
      </c>
      <c r="AO5108">
        <f t="shared" si="342"/>
        <v>0</v>
      </c>
    </row>
    <row r="5109" spans="1:41" ht="14.45" customHeight="1" x14ac:dyDescent="0.45">
      <c r="A5109" s="1">
        <v>44214.730173611111</v>
      </c>
      <c r="B5109" s="1">
        <v>44214.734594907408</v>
      </c>
      <c r="C5109">
        <v>0</v>
      </c>
      <c r="D5109">
        <v>100</v>
      </c>
      <c r="E5109">
        <v>381</v>
      </c>
      <c r="F5109">
        <v>1</v>
      </c>
      <c r="G5109" s="1">
        <v>44214.734620462965</v>
      </c>
      <c r="H5109" s="2" t="s">
        <v>10367</v>
      </c>
      <c r="I5109" s="2" t="s">
        <v>51</v>
      </c>
      <c r="J5109" s="2" t="s">
        <v>52</v>
      </c>
      <c r="K5109" s="2" t="s">
        <v>78</v>
      </c>
      <c r="L5109" s="2" t="s">
        <v>1333</v>
      </c>
      <c r="M5109" s="2" t="s">
        <v>55</v>
      </c>
      <c r="N5109" s="2" t="s">
        <v>2640</v>
      </c>
      <c r="O5109">
        <v>1</v>
      </c>
      <c r="P5109">
        <v>0</v>
      </c>
      <c r="Q5109">
        <v>0</v>
      </c>
      <c r="R5109">
        <v>44.279000000000003</v>
      </c>
      <c r="S5109">
        <v>0</v>
      </c>
      <c r="T5109" s="2" t="s">
        <v>10366</v>
      </c>
      <c r="U5109" s="2" t="s">
        <v>1772</v>
      </c>
      <c r="V5109">
        <v>2</v>
      </c>
      <c r="X5109">
        <v>22</v>
      </c>
      <c r="Y5109" s="2" t="s">
        <v>90</v>
      </c>
      <c r="Z5109">
        <v>381</v>
      </c>
      <c r="AA5109" s="2" t="s">
        <v>9135</v>
      </c>
      <c r="AB5109" s="2" t="s">
        <v>9134</v>
      </c>
      <c r="AC5109" s="2" t="s">
        <v>59</v>
      </c>
      <c r="AD5109">
        <v>1</v>
      </c>
      <c r="AE5109" s="15">
        <f t="shared" si="340"/>
        <v>1280</v>
      </c>
      <c r="AF5109" s="16">
        <f t="shared" si="341"/>
        <v>768</v>
      </c>
      <c r="AK5109">
        <f t="shared" si="342"/>
        <v>1</v>
      </c>
      <c r="AL5109">
        <f t="shared" si="342"/>
        <v>0</v>
      </c>
      <c r="AM5109">
        <f t="shared" si="342"/>
        <v>0</v>
      </c>
      <c r="AN5109">
        <f t="shared" si="342"/>
        <v>0</v>
      </c>
      <c r="AO5109">
        <f t="shared" si="342"/>
        <v>0</v>
      </c>
    </row>
    <row r="5110" spans="1:41" ht="14.45" customHeight="1" x14ac:dyDescent="0.45">
      <c r="A5110" s="1">
        <v>44214.732893518521</v>
      </c>
      <c r="B5110" s="1">
        <v>44214.734780092593</v>
      </c>
      <c r="C5110">
        <v>0</v>
      </c>
      <c r="D5110">
        <v>100</v>
      </c>
      <c r="E5110">
        <v>162</v>
      </c>
      <c r="F5110">
        <v>1</v>
      </c>
      <c r="G5110" s="1">
        <v>44214.734791238428</v>
      </c>
      <c r="H5110" s="2" t="s">
        <v>10365</v>
      </c>
      <c r="I5110" s="2" t="s">
        <v>51</v>
      </c>
      <c r="J5110" s="2" t="s">
        <v>52</v>
      </c>
      <c r="K5110" s="2" t="s">
        <v>53</v>
      </c>
      <c r="L5110" s="2" t="s">
        <v>9127</v>
      </c>
      <c r="M5110" s="2" t="s">
        <v>55</v>
      </c>
      <c r="N5110" s="2" t="s">
        <v>132</v>
      </c>
      <c r="O5110">
        <v>1</v>
      </c>
      <c r="P5110">
        <v>0</v>
      </c>
      <c r="Q5110">
        <v>0</v>
      </c>
      <c r="R5110">
        <v>20.545000000000002</v>
      </c>
      <c r="S5110">
        <v>0</v>
      </c>
      <c r="T5110" s="2" t="s">
        <v>10364</v>
      </c>
      <c r="U5110" s="2" t="s">
        <v>89</v>
      </c>
      <c r="V5110">
        <v>2</v>
      </c>
      <c r="X5110">
        <v>22</v>
      </c>
      <c r="Y5110" s="2" t="s">
        <v>59</v>
      </c>
      <c r="Z5110">
        <v>162</v>
      </c>
      <c r="AA5110" s="2" t="s">
        <v>9135</v>
      </c>
      <c r="AB5110" s="2" t="s">
        <v>9134</v>
      </c>
      <c r="AC5110" s="2" t="s">
        <v>59</v>
      </c>
      <c r="AD5110">
        <v>1</v>
      </c>
      <c r="AE5110" s="15">
        <f t="shared" si="340"/>
        <v>1280</v>
      </c>
      <c r="AF5110" s="16">
        <f t="shared" si="341"/>
        <v>720</v>
      </c>
      <c r="AK5110">
        <f t="shared" si="342"/>
        <v>1</v>
      </c>
      <c r="AL5110">
        <f t="shared" si="342"/>
        <v>0</v>
      </c>
      <c r="AM5110">
        <f t="shared" si="342"/>
        <v>0</v>
      </c>
      <c r="AN5110">
        <f t="shared" si="342"/>
        <v>0</v>
      </c>
      <c r="AO5110">
        <f t="shared" si="342"/>
        <v>0</v>
      </c>
    </row>
    <row r="5111" spans="1:41" ht="14.45" customHeight="1" x14ac:dyDescent="0.45">
      <c r="A5111" s="1">
        <v>44214.731261574074</v>
      </c>
      <c r="B5111" s="1">
        <v>44214.734849537039</v>
      </c>
      <c r="C5111">
        <v>0</v>
      </c>
      <c r="D5111">
        <v>100</v>
      </c>
      <c r="E5111">
        <v>310</v>
      </c>
      <c r="F5111">
        <v>1</v>
      </c>
      <c r="G5111" s="1">
        <v>44214.734860578705</v>
      </c>
      <c r="H5111" s="2" t="s">
        <v>10363</v>
      </c>
      <c r="I5111" s="2" t="s">
        <v>51</v>
      </c>
      <c r="J5111" s="2" t="s">
        <v>52</v>
      </c>
      <c r="K5111" s="2" t="s">
        <v>64</v>
      </c>
      <c r="L5111" s="2" t="s">
        <v>9195</v>
      </c>
      <c r="M5111" s="2" t="s">
        <v>55</v>
      </c>
      <c r="N5111" s="2" t="s">
        <v>100</v>
      </c>
      <c r="O5111">
        <v>1</v>
      </c>
      <c r="P5111">
        <v>20.696000000000002</v>
      </c>
      <c r="Q5111">
        <v>62.182000000000002</v>
      </c>
      <c r="R5111">
        <v>63.552</v>
      </c>
      <c r="S5111">
        <v>2</v>
      </c>
      <c r="T5111" s="2" t="s">
        <v>10362</v>
      </c>
      <c r="U5111" s="2" t="s">
        <v>176</v>
      </c>
      <c r="V5111">
        <v>2</v>
      </c>
      <c r="X5111">
        <v>22</v>
      </c>
      <c r="Y5111" s="2" t="s">
        <v>59</v>
      </c>
      <c r="Z5111">
        <v>310</v>
      </c>
      <c r="AA5111" s="2" t="s">
        <v>9194</v>
      </c>
      <c r="AB5111" s="2" t="s">
        <v>9193</v>
      </c>
      <c r="AC5111" s="2" t="s">
        <v>59</v>
      </c>
      <c r="AD5111">
        <v>1</v>
      </c>
      <c r="AE5111" s="15">
        <f t="shared" si="340"/>
        <v>1366</v>
      </c>
      <c r="AF5111" s="16">
        <f t="shared" si="341"/>
        <v>768</v>
      </c>
      <c r="AK5111">
        <f t="shared" si="342"/>
        <v>0</v>
      </c>
      <c r="AL5111">
        <f t="shared" si="342"/>
        <v>1</v>
      </c>
      <c r="AM5111">
        <f t="shared" si="342"/>
        <v>0</v>
      </c>
      <c r="AN5111">
        <f t="shared" si="342"/>
        <v>0</v>
      </c>
      <c r="AO5111">
        <f t="shared" si="342"/>
        <v>0</v>
      </c>
    </row>
    <row r="5112" spans="1:41" ht="14.45" customHeight="1" x14ac:dyDescent="0.45">
      <c r="A5112" s="1">
        <v>44214.732002314813</v>
      </c>
      <c r="B5112" s="1">
        <v>44214.734907407408</v>
      </c>
      <c r="C5112">
        <v>0</v>
      </c>
      <c r="D5112">
        <v>100</v>
      </c>
      <c r="E5112">
        <v>250</v>
      </c>
      <c r="F5112">
        <v>1</v>
      </c>
      <c r="G5112" s="1">
        <v>44214.734917627313</v>
      </c>
      <c r="H5112" s="2" t="s">
        <v>10361</v>
      </c>
      <c r="I5112" s="2" t="s">
        <v>51</v>
      </c>
      <c r="J5112" s="2" t="s">
        <v>52</v>
      </c>
      <c r="K5112" s="2" t="s">
        <v>64</v>
      </c>
      <c r="L5112" s="2" t="s">
        <v>6760</v>
      </c>
      <c r="M5112" s="2" t="s">
        <v>55</v>
      </c>
      <c r="N5112" s="2" t="s">
        <v>100</v>
      </c>
      <c r="O5112">
        <v>1</v>
      </c>
      <c r="P5112">
        <v>6.2030000000000003</v>
      </c>
      <c r="Q5112">
        <v>22.36</v>
      </c>
      <c r="R5112">
        <v>24.463999999999999</v>
      </c>
      <c r="S5112">
        <v>3</v>
      </c>
      <c r="T5112" s="2" t="s">
        <v>10360</v>
      </c>
      <c r="U5112" s="2" t="s">
        <v>179</v>
      </c>
      <c r="V5112">
        <v>2</v>
      </c>
      <c r="X5112">
        <v>22</v>
      </c>
      <c r="Y5112" s="2" t="s">
        <v>59</v>
      </c>
      <c r="Z5112">
        <v>250</v>
      </c>
      <c r="AA5112" s="2" t="s">
        <v>9135</v>
      </c>
      <c r="AB5112" s="2" t="s">
        <v>9134</v>
      </c>
      <c r="AC5112" s="2" t="s">
        <v>59</v>
      </c>
      <c r="AD5112">
        <v>1</v>
      </c>
      <c r="AE5112" s="15">
        <f t="shared" si="340"/>
        <v>1366</v>
      </c>
      <c r="AF5112" s="16">
        <f t="shared" si="341"/>
        <v>768</v>
      </c>
      <c r="AK5112">
        <f t="shared" si="342"/>
        <v>1</v>
      </c>
      <c r="AL5112">
        <f t="shared" si="342"/>
        <v>0</v>
      </c>
      <c r="AM5112">
        <f t="shared" si="342"/>
        <v>0</v>
      </c>
      <c r="AN5112">
        <f t="shared" si="342"/>
        <v>0</v>
      </c>
      <c r="AO5112">
        <f t="shared" si="342"/>
        <v>0</v>
      </c>
    </row>
    <row r="5113" spans="1:41" ht="14.45" customHeight="1" x14ac:dyDescent="0.45">
      <c r="A5113" s="1">
        <v>44214.73201388889</v>
      </c>
      <c r="B5113" s="1">
        <v>44214.734907407408</v>
      </c>
      <c r="C5113">
        <v>0</v>
      </c>
      <c r="D5113">
        <v>100</v>
      </c>
      <c r="E5113">
        <v>249</v>
      </c>
      <c r="F5113">
        <v>1</v>
      </c>
      <c r="G5113" s="1">
        <v>44214.734920474541</v>
      </c>
      <c r="H5113" s="2" t="s">
        <v>10359</v>
      </c>
      <c r="I5113" s="2" t="s">
        <v>51</v>
      </c>
      <c r="J5113" s="2" t="s">
        <v>52</v>
      </c>
      <c r="K5113" s="2" t="s">
        <v>53</v>
      </c>
      <c r="L5113" s="2" t="s">
        <v>9127</v>
      </c>
      <c r="M5113" s="2" t="s">
        <v>118</v>
      </c>
      <c r="N5113" s="2" t="s">
        <v>1375</v>
      </c>
      <c r="O5113">
        <v>1</v>
      </c>
      <c r="P5113">
        <v>19.5</v>
      </c>
      <c r="Q5113">
        <v>20.61</v>
      </c>
      <c r="R5113">
        <v>34.61</v>
      </c>
      <c r="S5113">
        <v>3</v>
      </c>
      <c r="T5113" s="2" t="s">
        <v>10358</v>
      </c>
      <c r="U5113" s="2" t="s">
        <v>172</v>
      </c>
      <c r="V5113">
        <v>2</v>
      </c>
      <c r="X5113">
        <v>22</v>
      </c>
      <c r="Y5113" s="2" t="s">
        <v>59</v>
      </c>
      <c r="Z5113">
        <v>249</v>
      </c>
      <c r="AA5113" s="2" t="s">
        <v>9194</v>
      </c>
      <c r="AB5113" s="2" t="s">
        <v>9193</v>
      </c>
      <c r="AC5113" s="2" t="s">
        <v>59</v>
      </c>
      <c r="AD5113">
        <v>1</v>
      </c>
      <c r="AE5113" s="15">
        <f t="shared" si="340"/>
        <v>412</v>
      </c>
      <c r="AF5113" s="16">
        <f t="shared" si="341"/>
        <v>915</v>
      </c>
      <c r="AK5113">
        <f t="shared" si="342"/>
        <v>0</v>
      </c>
      <c r="AL5113">
        <f t="shared" si="342"/>
        <v>1</v>
      </c>
      <c r="AM5113">
        <f t="shared" si="342"/>
        <v>0</v>
      </c>
      <c r="AN5113">
        <f t="shared" si="342"/>
        <v>0</v>
      </c>
      <c r="AO5113">
        <f t="shared" si="342"/>
        <v>0</v>
      </c>
    </row>
    <row r="5114" spans="1:41" ht="14.45" customHeight="1" x14ac:dyDescent="0.45">
      <c r="A5114" s="1">
        <v>44214.732592592591</v>
      </c>
      <c r="B5114" s="1">
        <v>44214.734930555554</v>
      </c>
      <c r="C5114">
        <v>0</v>
      </c>
      <c r="D5114">
        <v>100</v>
      </c>
      <c r="E5114">
        <v>201</v>
      </c>
      <c r="F5114">
        <v>1</v>
      </c>
      <c r="G5114" s="1">
        <v>44214.734938530091</v>
      </c>
      <c r="H5114" s="2" t="s">
        <v>10357</v>
      </c>
      <c r="I5114" s="2" t="s">
        <v>51</v>
      </c>
      <c r="J5114" s="2" t="s">
        <v>52</v>
      </c>
      <c r="K5114" s="2" t="s">
        <v>53</v>
      </c>
      <c r="L5114" s="2" t="s">
        <v>9127</v>
      </c>
      <c r="M5114" s="2" t="s">
        <v>55</v>
      </c>
      <c r="N5114" s="2" t="s">
        <v>100</v>
      </c>
      <c r="O5114">
        <v>1</v>
      </c>
      <c r="P5114">
        <v>0</v>
      </c>
      <c r="Q5114">
        <v>0</v>
      </c>
      <c r="R5114">
        <v>58.396000000000001</v>
      </c>
      <c r="S5114">
        <v>0</v>
      </c>
      <c r="T5114" s="2" t="s">
        <v>10356</v>
      </c>
      <c r="U5114" s="2" t="s">
        <v>182</v>
      </c>
      <c r="V5114">
        <v>2</v>
      </c>
      <c r="X5114">
        <v>22</v>
      </c>
      <c r="Y5114" s="2" t="s">
        <v>59</v>
      </c>
      <c r="Z5114">
        <v>201</v>
      </c>
      <c r="AA5114" s="2" t="s">
        <v>9194</v>
      </c>
      <c r="AB5114" s="2" t="s">
        <v>9193</v>
      </c>
      <c r="AC5114" s="2" t="s">
        <v>59</v>
      </c>
      <c r="AD5114">
        <v>1</v>
      </c>
      <c r="AE5114" s="15">
        <f t="shared" si="340"/>
        <v>1366</v>
      </c>
      <c r="AF5114" s="16">
        <f t="shared" si="341"/>
        <v>768</v>
      </c>
      <c r="AK5114">
        <f t="shared" si="342"/>
        <v>0</v>
      </c>
      <c r="AL5114">
        <f t="shared" si="342"/>
        <v>0</v>
      </c>
      <c r="AM5114">
        <f t="shared" si="342"/>
        <v>0</v>
      </c>
      <c r="AN5114">
        <f t="shared" si="342"/>
        <v>0</v>
      </c>
      <c r="AO5114">
        <f t="shared" si="342"/>
        <v>0</v>
      </c>
    </row>
    <row r="5115" spans="1:41" ht="14.45" customHeight="1" x14ac:dyDescent="0.45">
      <c r="A5115" s="1">
        <v>44214.731932870367</v>
      </c>
      <c r="B5115" s="1">
        <v>44214.734953703701</v>
      </c>
      <c r="C5115">
        <v>0</v>
      </c>
      <c r="D5115">
        <v>100</v>
      </c>
      <c r="E5115">
        <v>261</v>
      </c>
      <c r="F5115">
        <v>1</v>
      </c>
      <c r="G5115" s="1">
        <v>44214.734964618059</v>
      </c>
      <c r="H5115" s="2" t="s">
        <v>10355</v>
      </c>
      <c r="I5115" s="2" t="s">
        <v>51</v>
      </c>
      <c r="J5115" s="2" t="s">
        <v>52</v>
      </c>
      <c r="K5115" s="2" t="s">
        <v>64</v>
      </c>
      <c r="L5115" s="2" t="s">
        <v>9195</v>
      </c>
      <c r="M5115" s="2" t="s">
        <v>55</v>
      </c>
      <c r="N5115" s="2" t="s">
        <v>56</v>
      </c>
      <c r="O5115">
        <v>1</v>
      </c>
      <c r="P5115">
        <v>0</v>
      </c>
      <c r="Q5115">
        <v>0</v>
      </c>
      <c r="R5115">
        <v>16.414000000000001</v>
      </c>
      <c r="S5115">
        <v>0</v>
      </c>
      <c r="T5115" s="2" t="s">
        <v>10354</v>
      </c>
      <c r="U5115" s="2" t="s">
        <v>194</v>
      </c>
      <c r="V5115">
        <v>2</v>
      </c>
      <c r="X5115">
        <v>22</v>
      </c>
      <c r="Y5115" s="2" t="s">
        <v>59</v>
      </c>
      <c r="Z5115">
        <v>261</v>
      </c>
      <c r="AA5115" s="2" t="s">
        <v>9135</v>
      </c>
      <c r="AB5115" s="2" t="s">
        <v>9134</v>
      </c>
      <c r="AC5115" s="2" t="s">
        <v>59</v>
      </c>
      <c r="AD5115">
        <v>1</v>
      </c>
      <c r="AE5115" s="15">
        <f t="shared" si="340"/>
        <v>1920</v>
      </c>
      <c r="AF5115" s="16">
        <f t="shared" si="341"/>
        <v>1080</v>
      </c>
      <c r="AK5115">
        <f t="shared" si="342"/>
        <v>0</v>
      </c>
      <c r="AL5115">
        <f t="shared" si="342"/>
        <v>0</v>
      </c>
      <c r="AM5115">
        <f t="shared" si="342"/>
        <v>0</v>
      </c>
      <c r="AN5115">
        <f t="shared" si="342"/>
        <v>0</v>
      </c>
      <c r="AO5115">
        <f t="shared" si="342"/>
        <v>0</v>
      </c>
    </row>
    <row r="5116" spans="1:41" ht="14.45" customHeight="1" x14ac:dyDescent="0.45">
      <c r="A5116" s="1">
        <v>44214.733229166668</v>
      </c>
      <c r="B5116" s="1">
        <v>44214.73510416667</v>
      </c>
      <c r="C5116">
        <v>0</v>
      </c>
      <c r="D5116">
        <v>100</v>
      </c>
      <c r="E5116">
        <v>161</v>
      </c>
      <c r="F5116">
        <v>1</v>
      </c>
      <c r="G5116" s="1">
        <v>44214.735113136572</v>
      </c>
      <c r="H5116" s="2" t="s">
        <v>10353</v>
      </c>
      <c r="I5116" s="2" t="s">
        <v>51</v>
      </c>
      <c r="J5116" s="2" t="s">
        <v>52</v>
      </c>
      <c r="K5116" s="2" t="s">
        <v>53</v>
      </c>
      <c r="L5116" s="2" t="s">
        <v>9127</v>
      </c>
      <c r="M5116" s="2" t="s">
        <v>55</v>
      </c>
      <c r="N5116" s="2" t="s">
        <v>56</v>
      </c>
      <c r="O5116">
        <v>1</v>
      </c>
      <c r="P5116">
        <v>0</v>
      </c>
      <c r="Q5116">
        <v>0</v>
      </c>
      <c r="R5116">
        <v>16.329999999999998</v>
      </c>
      <c r="S5116">
        <v>0</v>
      </c>
      <c r="T5116" s="2" t="s">
        <v>10352</v>
      </c>
      <c r="U5116" s="2" t="s">
        <v>169</v>
      </c>
      <c r="V5116">
        <v>1</v>
      </c>
      <c r="X5116">
        <v>22</v>
      </c>
      <c r="Y5116" s="2" t="s">
        <v>59</v>
      </c>
      <c r="Z5116">
        <v>161</v>
      </c>
      <c r="AA5116" s="2" t="s">
        <v>9156</v>
      </c>
      <c r="AB5116" s="2" t="s">
        <v>9155</v>
      </c>
      <c r="AC5116" s="2" t="s">
        <v>59</v>
      </c>
      <c r="AD5116">
        <v>1</v>
      </c>
      <c r="AE5116" s="15">
        <f t="shared" si="340"/>
        <v>1920</v>
      </c>
      <c r="AF5116" s="16">
        <f t="shared" si="341"/>
        <v>1080</v>
      </c>
      <c r="AK5116">
        <f t="shared" si="342"/>
        <v>0</v>
      </c>
      <c r="AL5116">
        <f t="shared" si="342"/>
        <v>1</v>
      </c>
      <c r="AM5116">
        <f t="shared" si="342"/>
        <v>0</v>
      </c>
      <c r="AN5116">
        <f t="shared" si="342"/>
        <v>0</v>
      </c>
      <c r="AO5116">
        <f t="shared" si="342"/>
        <v>0</v>
      </c>
    </row>
    <row r="5117" spans="1:41" ht="14.45" customHeight="1" x14ac:dyDescent="0.45">
      <c r="A5117" s="1">
        <v>44214.733171296299</v>
      </c>
      <c r="B5117" s="1">
        <v>44214.735162037039</v>
      </c>
      <c r="C5117">
        <v>0</v>
      </c>
      <c r="D5117">
        <v>100</v>
      </c>
      <c r="E5117">
        <v>171</v>
      </c>
      <c r="F5117">
        <v>1</v>
      </c>
      <c r="G5117" s="1">
        <v>44214.735165902777</v>
      </c>
      <c r="H5117" s="2" t="s">
        <v>10351</v>
      </c>
      <c r="I5117" s="2" t="s">
        <v>51</v>
      </c>
      <c r="J5117" s="2" t="s">
        <v>52</v>
      </c>
      <c r="K5117" s="2" t="s">
        <v>64</v>
      </c>
      <c r="L5117" s="2" t="s">
        <v>10350</v>
      </c>
      <c r="M5117" s="2" t="s">
        <v>55</v>
      </c>
      <c r="N5117" s="2" t="s">
        <v>142</v>
      </c>
      <c r="O5117">
        <v>1</v>
      </c>
      <c r="P5117">
        <v>22.867000000000001</v>
      </c>
      <c r="Q5117">
        <v>22.867000000000001</v>
      </c>
      <c r="R5117">
        <v>24.446000000000002</v>
      </c>
      <c r="S5117">
        <v>1</v>
      </c>
      <c r="T5117" s="2" t="s">
        <v>10349</v>
      </c>
      <c r="U5117" s="2" t="s">
        <v>194</v>
      </c>
      <c r="V5117">
        <v>2</v>
      </c>
      <c r="X5117">
        <v>22</v>
      </c>
      <c r="Y5117" s="2" t="s">
        <v>59</v>
      </c>
      <c r="Z5117">
        <v>171</v>
      </c>
      <c r="AA5117" s="2" t="s">
        <v>9194</v>
      </c>
      <c r="AB5117" s="2" t="s">
        <v>9193</v>
      </c>
      <c r="AC5117" s="2" t="s">
        <v>59</v>
      </c>
      <c r="AD5117">
        <v>1</v>
      </c>
      <c r="AE5117" s="15">
        <f t="shared" si="340"/>
        <v>1536</v>
      </c>
      <c r="AF5117" s="16">
        <f t="shared" si="341"/>
        <v>864</v>
      </c>
      <c r="AK5117">
        <f t="shared" si="342"/>
        <v>0</v>
      </c>
      <c r="AL5117">
        <f t="shared" si="342"/>
        <v>1</v>
      </c>
      <c r="AM5117">
        <f t="shared" si="342"/>
        <v>0</v>
      </c>
      <c r="AN5117">
        <f t="shared" si="342"/>
        <v>0</v>
      </c>
      <c r="AO5117">
        <f t="shared" si="342"/>
        <v>0</v>
      </c>
    </row>
    <row r="5118" spans="1:41" ht="14.45" customHeight="1" x14ac:dyDescent="0.45">
      <c r="A5118" s="1">
        <v>44214.732141203705</v>
      </c>
      <c r="B5118" s="1">
        <v>44214.735243055555</v>
      </c>
      <c r="C5118">
        <v>0</v>
      </c>
      <c r="D5118">
        <v>100</v>
      </c>
      <c r="E5118">
        <v>267</v>
      </c>
      <c r="F5118">
        <v>1</v>
      </c>
      <c r="G5118" s="1">
        <v>44214.735253333332</v>
      </c>
      <c r="H5118" s="2" t="s">
        <v>10348</v>
      </c>
      <c r="I5118" s="2" t="s">
        <v>51</v>
      </c>
      <c r="J5118" s="2" t="s">
        <v>52</v>
      </c>
      <c r="K5118" s="2" t="s">
        <v>53</v>
      </c>
      <c r="L5118" s="2" t="s">
        <v>9127</v>
      </c>
      <c r="M5118" s="2" t="s">
        <v>55</v>
      </c>
      <c r="N5118" s="2" t="s">
        <v>100</v>
      </c>
      <c r="O5118">
        <v>1</v>
      </c>
      <c r="P5118">
        <v>0</v>
      </c>
      <c r="Q5118">
        <v>0</v>
      </c>
      <c r="R5118">
        <v>28.704999999999998</v>
      </c>
      <c r="S5118">
        <v>0</v>
      </c>
      <c r="T5118" s="2" t="s">
        <v>10347</v>
      </c>
      <c r="U5118" s="2" t="s">
        <v>182</v>
      </c>
      <c r="V5118">
        <v>2</v>
      </c>
      <c r="X5118">
        <v>23</v>
      </c>
      <c r="Y5118" s="2" t="s">
        <v>59</v>
      </c>
      <c r="Z5118">
        <v>267</v>
      </c>
      <c r="AA5118" s="2" t="s">
        <v>9135</v>
      </c>
      <c r="AB5118" s="2" t="s">
        <v>9134</v>
      </c>
      <c r="AC5118" s="2" t="s">
        <v>62</v>
      </c>
      <c r="AD5118">
        <v>1</v>
      </c>
      <c r="AE5118" s="15">
        <f t="shared" si="340"/>
        <v>1366</v>
      </c>
      <c r="AF5118" s="16">
        <f t="shared" si="341"/>
        <v>768</v>
      </c>
      <c r="AK5118">
        <f t="shared" si="342"/>
        <v>1</v>
      </c>
      <c r="AL5118">
        <f t="shared" si="342"/>
        <v>0</v>
      </c>
      <c r="AM5118">
        <f t="shared" si="342"/>
        <v>0</v>
      </c>
      <c r="AN5118">
        <f t="shared" si="342"/>
        <v>0</v>
      </c>
      <c r="AO5118">
        <f t="shared" si="342"/>
        <v>0</v>
      </c>
    </row>
    <row r="5119" spans="1:41" ht="14.45" customHeight="1" x14ac:dyDescent="0.45">
      <c r="A5119" s="1">
        <v>44214.733368055553</v>
      </c>
      <c r="B5119" s="1">
        <v>44214.735324074078</v>
      </c>
      <c r="C5119">
        <v>0</v>
      </c>
      <c r="D5119">
        <v>100</v>
      </c>
      <c r="E5119">
        <v>168</v>
      </c>
      <c r="F5119">
        <v>1</v>
      </c>
      <c r="G5119" s="1">
        <v>44214.735331805554</v>
      </c>
      <c r="H5119" s="2" t="s">
        <v>10346</v>
      </c>
      <c r="I5119" s="2" t="s">
        <v>51</v>
      </c>
      <c r="J5119" s="2" t="s">
        <v>52</v>
      </c>
      <c r="K5119" s="2" t="s">
        <v>78</v>
      </c>
      <c r="L5119" s="2" t="s">
        <v>1333</v>
      </c>
      <c r="M5119" s="2" t="s">
        <v>55</v>
      </c>
      <c r="N5119" s="2" t="s">
        <v>100</v>
      </c>
      <c r="O5119">
        <v>1</v>
      </c>
      <c r="P5119">
        <v>8.5579999999999998</v>
      </c>
      <c r="Q5119">
        <v>32.335999999999999</v>
      </c>
      <c r="R5119">
        <v>33.521999999999998</v>
      </c>
      <c r="S5119">
        <v>6</v>
      </c>
      <c r="T5119" s="2" t="s">
        <v>10345</v>
      </c>
      <c r="U5119" s="2" t="s">
        <v>670</v>
      </c>
      <c r="V5119">
        <v>2</v>
      </c>
      <c r="X5119">
        <v>22</v>
      </c>
      <c r="Y5119" s="2" t="s">
        <v>59</v>
      </c>
      <c r="Z5119">
        <v>168</v>
      </c>
      <c r="AA5119" s="2" t="s">
        <v>9135</v>
      </c>
      <c r="AB5119" s="2" t="s">
        <v>9134</v>
      </c>
      <c r="AC5119" s="2" t="s">
        <v>59</v>
      </c>
      <c r="AD5119">
        <v>1</v>
      </c>
      <c r="AE5119" s="15">
        <f t="shared" si="340"/>
        <v>1366</v>
      </c>
      <c r="AF5119" s="16">
        <f t="shared" si="341"/>
        <v>768</v>
      </c>
      <c r="AK5119">
        <f t="shared" si="342"/>
        <v>1</v>
      </c>
      <c r="AL5119">
        <f t="shared" si="342"/>
        <v>0</v>
      </c>
      <c r="AM5119">
        <f t="shared" si="342"/>
        <v>0</v>
      </c>
      <c r="AN5119">
        <f t="shared" si="342"/>
        <v>0</v>
      </c>
      <c r="AO5119">
        <f t="shared" si="342"/>
        <v>0</v>
      </c>
    </row>
    <row r="5120" spans="1:41" ht="14.45" customHeight="1" x14ac:dyDescent="0.45">
      <c r="A5120" s="1">
        <v>44214.733217592591</v>
      </c>
      <c r="B5120" s="1">
        <v>44214.735324074078</v>
      </c>
      <c r="C5120">
        <v>0</v>
      </c>
      <c r="D5120">
        <v>100</v>
      </c>
      <c r="E5120">
        <v>181</v>
      </c>
      <c r="F5120">
        <v>1</v>
      </c>
      <c r="G5120" s="1">
        <v>44214.735337245373</v>
      </c>
      <c r="H5120" s="2" t="s">
        <v>10344</v>
      </c>
      <c r="I5120" s="2" t="s">
        <v>51</v>
      </c>
      <c r="J5120" s="2" t="s">
        <v>52</v>
      </c>
      <c r="K5120" s="2" t="s">
        <v>53</v>
      </c>
      <c r="L5120" s="2" t="s">
        <v>9127</v>
      </c>
      <c r="M5120" s="2" t="s">
        <v>55</v>
      </c>
      <c r="N5120" s="2" t="s">
        <v>142</v>
      </c>
      <c r="O5120">
        <v>1</v>
      </c>
      <c r="P5120">
        <v>0</v>
      </c>
      <c r="Q5120">
        <v>0</v>
      </c>
      <c r="R5120">
        <v>30.939</v>
      </c>
      <c r="S5120">
        <v>0</v>
      </c>
      <c r="T5120" s="2" t="s">
        <v>10343</v>
      </c>
      <c r="U5120" s="2" t="s">
        <v>288</v>
      </c>
      <c r="V5120">
        <v>1</v>
      </c>
      <c r="X5120">
        <v>22</v>
      </c>
      <c r="Y5120" s="2" t="s">
        <v>59</v>
      </c>
      <c r="Z5120">
        <v>181</v>
      </c>
      <c r="AA5120" s="2" t="s">
        <v>9135</v>
      </c>
      <c r="AB5120" s="2" t="s">
        <v>9134</v>
      </c>
      <c r="AC5120" s="2" t="s">
        <v>59</v>
      </c>
      <c r="AD5120">
        <v>1</v>
      </c>
      <c r="AE5120" s="15">
        <f t="shared" si="340"/>
        <v>1536</v>
      </c>
      <c r="AF5120" s="16">
        <f t="shared" si="341"/>
        <v>864</v>
      </c>
      <c r="AK5120">
        <f t="shared" si="342"/>
        <v>0</v>
      </c>
      <c r="AL5120">
        <f t="shared" si="342"/>
        <v>0</v>
      </c>
      <c r="AM5120">
        <f t="shared" si="342"/>
        <v>0</v>
      </c>
      <c r="AN5120">
        <f t="shared" si="342"/>
        <v>0</v>
      </c>
      <c r="AO5120">
        <f t="shared" si="342"/>
        <v>0</v>
      </c>
    </row>
    <row r="5121" spans="1:41" ht="14.45" customHeight="1" x14ac:dyDescent="0.45">
      <c r="A5121" s="1">
        <v>44214.732905092591</v>
      </c>
      <c r="B5121" s="1">
        <v>44214.73542824074</v>
      </c>
      <c r="C5121">
        <v>0</v>
      </c>
      <c r="D5121">
        <v>100</v>
      </c>
      <c r="E5121">
        <v>218</v>
      </c>
      <c r="F5121">
        <v>1</v>
      </c>
      <c r="G5121" s="1">
        <v>44214.735441504628</v>
      </c>
      <c r="H5121" s="2" t="s">
        <v>10342</v>
      </c>
      <c r="I5121" s="2" t="s">
        <v>51</v>
      </c>
      <c r="J5121" s="2" t="s">
        <v>52</v>
      </c>
      <c r="K5121" s="2" t="s">
        <v>53</v>
      </c>
      <c r="L5121" s="2" t="s">
        <v>9127</v>
      </c>
      <c r="M5121" s="2" t="s">
        <v>55</v>
      </c>
      <c r="N5121" s="2" t="s">
        <v>100</v>
      </c>
      <c r="O5121">
        <v>1</v>
      </c>
      <c r="P5121">
        <v>0</v>
      </c>
      <c r="Q5121">
        <v>0</v>
      </c>
      <c r="R5121">
        <v>39.798999999999999</v>
      </c>
      <c r="S5121">
        <v>0</v>
      </c>
      <c r="T5121" s="2" t="s">
        <v>10341</v>
      </c>
      <c r="U5121" s="2" t="s">
        <v>179</v>
      </c>
      <c r="V5121">
        <v>2</v>
      </c>
      <c r="X5121">
        <v>22</v>
      </c>
      <c r="Y5121" s="2" t="s">
        <v>59</v>
      </c>
      <c r="Z5121">
        <v>218</v>
      </c>
      <c r="AA5121" s="2" t="s">
        <v>9135</v>
      </c>
      <c r="AB5121" s="2" t="s">
        <v>9134</v>
      </c>
      <c r="AC5121" s="2" t="s">
        <v>59</v>
      </c>
      <c r="AD5121">
        <v>1</v>
      </c>
      <c r="AE5121" s="15">
        <f t="shared" si="340"/>
        <v>1366</v>
      </c>
      <c r="AF5121" s="16">
        <f t="shared" si="341"/>
        <v>768</v>
      </c>
      <c r="AK5121">
        <f t="shared" si="342"/>
        <v>1</v>
      </c>
      <c r="AL5121">
        <f t="shared" si="342"/>
        <v>0</v>
      </c>
      <c r="AM5121">
        <f t="shared" si="342"/>
        <v>0</v>
      </c>
      <c r="AN5121">
        <f t="shared" si="342"/>
        <v>0</v>
      </c>
      <c r="AO5121">
        <f t="shared" si="342"/>
        <v>0</v>
      </c>
    </row>
    <row r="5122" spans="1:41" ht="14.45" customHeight="1" x14ac:dyDescent="0.45">
      <c r="A5122" s="1">
        <v>44214.732766203706</v>
      </c>
      <c r="B5122" s="1">
        <v>44214.735555555555</v>
      </c>
      <c r="C5122">
        <v>0</v>
      </c>
      <c r="D5122">
        <v>100</v>
      </c>
      <c r="E5122">
        <v>241</v>
      </c>
      <c r="F5122">
        <v>1</v>
      </c>
      <c r="G5122" s="1">
        <v>44214.735565659721</v>
      </c>
      <c r="H5122" s="2" t="s">
        <v>10340</v>
      </c>
      <c r="I5122" s="2" t="s">
        <v>51</v>
      </c>
      <c r="J5122" s="2" t="s">
        <v>52</v>
      </c>
      <c r="K5122" s="2" t="s">
        <v>53</v>
      </c>
      <c r="L5122" s="2" t="s">
        <v>9562</v>
      </c>
      <c r="M5122" s="2" t="s">
        <v>9561</v>
      </c>
      <c r="N5122" s="2" t="s">
        <v>100</v>
      </c>
      <c r="O5122">
        <v>1</v>
      </c>
      <c r="P5122">
        <v>0</v>
      </c>
      <c r="Q5122">
        <v>0</v>
      </c>
      <c r="R5122">
        <v>41.713999999999999</v>
      </c>
      <c r="S5122">
        <v>0</v>
      </c>
      <c r="T5122" s="2" t="s">
        <v>10339</v>
      </c>
      <c r="U5122" s="2" t="s">
        <v>200</v>
      </c>
      <c r="V5122">
        <v>2</v>
      </c>
      <c r="X5122">
        <v>22</v>
      </c>
      <c r="Y5122" s="2" t="s">
        <v>59</v>
      </c>
      <c r="Z5122">
        <v>241</v>
      </c>
      <c r="AA5122" s="2" t="s">
        <v>9156</v>
      </c>
      <c r="AB5122" s="2" t="s">
        <v>9155</v>
      </c>
      <c r="AC5122" s="2" t="s">
        <v>59</v>
      </c>
      <c r="AD5122">
        <v>1</v>
      </c>
      <c r="AE5122" s="15">
        <f t="shared" si="340"/>
        <v>1366</v>
      </c>
      <c r="AF5122" s="16">
        <f t="shared" si="341"/>
        <v>768</v>
      </c>
      <c r="AK5122">
        <f t="shared" si="342"/>
        <v>0</v>
      </c>
      <c r="AL5122">
        <f t="shared" si="342"/>
        <v>1</v>
      </c>
      <c r="AM5122">
        <f t="shared" si="342"/>
        <v>0</v>
      </c>
      <c r="AN5122">
        <f t="shared" si="342"/>
        <v>0</v>
      </c>
      <c r="AO5122">
        <f t="shared" si="342"/>
        <v>0</v>
      </c>
    </row>
    <row r="5123" spans="1:41" ht="14.45" customHeight="1" x14ac:dyDescent="0.45">
      <c r="A5123" s="1">
        <v>44214.734016203707</v>
      </c>
      <c r="B5123" s="1">
        <v>44214.735590277778</v>
      </c>
      <c r="C5123">
        <v>0</v>
      </c>
      <c r="D5123">
        <v>100</v>
      </c>
      <c r="E5123">
        <v>135</v>
      </c>
      <c r="F5123">
        <v>1</v>
      </c>
      <c r="G5123" s="1">
        <v>44214.735596168983</v>
      </c>
      <c r="H5123" s="2" t="s">
        <v>10338</v>
      </c>
      <c r="I5123" s="2" t="s">
        <v>51</v>
      </c>
      <c r="J5123" s="2" t="s">
        <v>52</v>
      </c>
      <c r="K5123" s="2" t="s">
        <v>53</v>
      </c>
      <c r="L5123" s="2" t="s">
        <v>9127</v>
      </c>
      <c r="M5123" s="2" t="s">
        <v>55</v>
      </c>
      <c r="N5123" s="2" t="s">
        <v>1126</v>
      </c>
      <c r="O5123">
        <v>1</v>
      </c>
      <c r="P5123">
        <v>0</v>
      </c>
      <c r="Q5123">
        <v>0</v>
      </c>
      <c r="R5123">
        <v>15.776</v>
      </c>
      <c r="S5123">
        <v>0</v>
      </c>
      <c r="T5123" s="2" t="s">
        <v>10337</v>
      </c>
      <c r="U5123" s="2" t="s">
        <v>144</v>
      </c>
      <c r="V5123">
        <v>2</v>
      </c>
      <c r="X5123">
        <v>22</v>
      </c>
      <c r="Y5123" s="2" t="s">
        <v>59</v>
      </c>
      <c r="Z5123">
        <v>135</v>
      </c>
      <c r="AA5123" s="2" t="s">
        <v>9156</v>
      </c>
      <c r="AB5123" s="2" t="s">
        <v>9155</v>
      </c>
      <c r="AC5123" s="2" t="s">
        <v>59</v>
      </c>
      <c r="AD5123">
        <v>1</v>
      </c>
      <c r="AE5123" s="15">
        <f t="shared" si="340"/>
        <v>1440</v>
      </c>
      <c r="AF5123" s="16">
        <f t="shared" si="341"/>
        <v>960</v>
      </c>
      <c r="AK5123">
        <f t="shared" si="342"/>
        <v>1</v>
      </c>
      <c r="AL5123">
        <f t="shared" si="342"/>
        <v>0</v>
      </c>
      <c r="AM5123">
        <f t="shared" si="342"/>
        <v>0</v>
      </c>
      <c r="AN5123">
        <f t="shared" si="342"/>
        <v>0</v>
      </c>
      <c r="AO5123">
        <f t="shared" si="342"/>
        <v>0</v>
      </c>
    </row>
    <row r="5124" spans="1:41" ht="14.45" customHeight="1" x14ac:dyDescent="0.45">
      <c r="A5124" s="1">
        <v>44214.733877314815</v>
      </c>
      <c r="B5124" s="1">
        <v>44214.735659722224</v>
      </c>
      <c r="C5124">
        <v>0</v>
      </c>
      <c r="D5124">
        <v>100</v>
      </c>
      <c r="E5124">
        <v>154</v>
      </c>
      <c r="F5124">
        <v>1</v>
      </c>
      <c r="G5124" s="1">
        <v>44214.735668923611</v>
      </c>
      <c r="H5124" s="2" t="s">
        <v>10336</v>
      </c>
      <c r="I5124" s="2" t="s">
        <v>51</v>
      </c>
      <c r="J5124" s="2" t="s">
        <v>52</v>
      </c>
      <c r="K5124" s="2" t="s">
        <v>53</v>
      </c>
      <c r="L5124" s="2" t="s">
        <v>9127</v>
      </c>
      <c r="M5124" s="2" t="s">
        <v>55</v>
      </c>
      <c r="N5124" s="2" t="s">
        <v>56</v>
      </c>
      <c r="O5124">
        <v>1</v>
      </c>
      <c r="P5124">
        <v>31.373999999999999</v>
      </c>
      <c r="Q5124">
        <v>31.373999999999999</v>
      </c>
      <c r="R5124">
        <v>31.780999999999999</v>
      </c>
      <c r="S5124">
        <v>1</v>
      </c>
      <c r="T5124" s="2" t="s">
        <v>10335</v>
      </c>
      <c r="U5124" s="2" t="s">
        <v>165</v>
      </c>
      <c r="V5124">
        <v>2</v>
      </c>
      <c r="X5124">
        <v>22</v>
      </c>
      <c r="Y5124" s="2" t="s">
        <v>59</v>
      </c>
      <c r="Z5124">
        <v>154</v>
      </c>
      <c r="AA5124" s="2" t="s">
        <v>9156</v>
      </c>
      <c r="AB5124" s="2" t="s">
        <v>9155</v>
      </c>
      <c r="AC5124" s="2" t="s">
        <v>59</v>
      </c>
      <c r="AD5124">
        <v>1</v>
      </c>
      <c r="AE5124" s="15">
        <f t="shared" si="340"/>
        <v>1920</v>
      </c>
      <c r="AF5124" s="16">
        <f t="shared" si="341"/>
        <v>1080</v>
      </c>
      <c r="AK5124">
        <f t="shared" ref="AK5124:AO5158" si="343">IF(ISERROR(SEARCH(AK$2,$T5124)),0,1)</f>
        <v>1</v>
      </c>
      <c r="AL5124">
        <f t="shared" si="343"/>
        <v>0</v>
      </c>
      <c r="AM5124">
        <f t="shared" si="343"/>
        <v>0</v>
      </c>
      <c r="AN5124">
        <f t="shared" si="343"/>
        <v>0</v>
      </c>
      <c r="AO5124">
        <f t="shared" si="343"/>
        <v>0</v>
      </c>
    </row>
    <row r="5125" spans="1:41" ht="14.45" customHeight="1" x14ac:dyDescent="0.45">
      <c r="A5125" s="1">
        <v>44214.730914351851</v>
      </c>
      <c r="B5125" s="1">
        <v>44214.735717592594</v>
      </c>
      <c r="C5125">
        <v>0</v>
      </c>
      <c r="D5125">
        <v>100</v>
      </c>
      <c r="E5125">
        <v>415</v>
      </c>
      <c r="F5125">
        <v>1</v>
      </c>
      <c r="G5125" s="1">
        <v>44214.735728738429</v>
      </c>
      <c r="H5125" s="2" t="s">
        <v>10334</v>
      </c>
      <c r="I5125" s="2" t="s">
        <v>51</v>
      </c>
      <c r="J5125" s="2" t="s">
        <v>52</v>
      </c>
      <c r="K5125" s="2" t="s">
        <v>53</v>
      </c>
      <c r="L5125" s="2" t="s">
        <v>9127</v>
      </c>
      <c r="M5125" s="2" t="s">
        <v>55</v>
      </c>
      <c r="N5125" s="2" t="s">
        <v>132</v>
      </c>
      <c r="O5125">
        <v>1</v>
      </c>
      <c r="P5125">
        <v>0</v>
      </c>
      <c r="Q5125">
        <v>0</v>
      </c>
      <c r="R5125">
        <v>18.178999999999998</v>
      </c>
      <c r="S5125">
        <v>0</v>
      </c>
      <c r="T5125" s="2" t="s">
        <v>10333</v>
      </c>
      <c r="U5125" s="2" t="s">
        <v>116</v>
      </c>
      <c r="V5125">
        <v>1</v>
      </c>
      <c r="X5125">
        <v>22</v>
      </c>
      <c r="Y5125" s="2" t="s">
        <v>59</v>
      </c>
      <c r="Z5125">
        <v>415</v>
      </c>
      <c r="AA5125" s="2" t="s">
        <v>9194</v>
      </c>
      <c r="AB5125" s="2" t="s">
        <v>9193</v>
      </c>
      <c r="AC5125" s="2" t="s">
        <v>59</v>
      </c>
      <c r="AD5125">
        <v>1</v>
      </c>
      <c r="AE5125" s="15">
        <f t="shared" si="340"/>
        <v>1280</v>
      </c>
      <c r="AF5125" s="16">
        <f t="shared" si="341"/>
        <v>720</v>
      </c>
      <c r="AK5125">
        <f t="shared" si="343"/>
        <v>1</v>
      </c>
      <c r="AL5125">
        <f t="shared" si="343"/>
        <v>0</v>
      </c>
      <c r="AM5125">
        <f t="shared" si="343"/>
        <v>0</v>
      </c>
      <c r="AN5125">
        <f t="shared" si="343"/>
        <v>0</v>
      </c>
      <c r="AO5125">
        <f t="shared" si="343"/>
        <v>0</v>
      </c>
    </row>
    <row r="5126" spans="1:41" ht="14.45" customHeight="1" x14ac:dyDescent="0.45">
      <c r="A5126" s="1">
        <v>44214.733356481483</v>
      </c>
      <c r="B5126" s="1">
        <v>44214.735775462963</v>
      </c>
      <c r="C5126">
        <v>0</v>
      </c>
      <c r="D5126">
        <v>100</v>
      </c>
      <c r="E5126">
        <v>209</v>
      </c>
      <c r="F5126">
        <v>1</v>
      </c>
      <c r="G5126" s="1">
        <v>44214.73578747685</v>
      </c>
      <c r="H5126" s="2" t="s">
        <v>10332</v>
      </c>
      <c r="I5126" s="2" t="s">
        <v>51</v>
      </c>
      <c r="J5126" s="2" t="s">
        <v>52</v>
      </c>
      <c r="K5126" s="2" t="s">
        <v>53</v>
      </c>
      <c r="L5126" s="2" t="s">
        <v>2266</v>
      </c>
      <c r="M5126" s="2" t="s">
        <v>2267</v>
      </c>
      <c r="N5126" s="2" t="s">
        <v>2640</v>
      </c>
      <c r="O5126">
        <v>1</v>
      </c>
      <c r="P5126">
        <v>0</v>
      </c>
      <c r="Q5126">
        <v>0</v>
      </c>
      <c r="R5126">
        <v>40.155000000000001</v>
      </c>
      <c r="S5126">
        <v>0</v>
      </c>
      <c r="T5126" s="2" t="s">
        <v>10331</v>
      </c>
      <c r="U5126" s="2" t="s">
        <v>794</v>
      </c>
      <c r="V5126">
        <v>2</v>
      </c>
      <c r="X5126">
        <v>22</v>
      </c>
      <c r="Y5126" s="2" t="s">
        <v>59</v>
      </c>
      <c r="Z5126">
        <v>209</v>
      </c>
      <c r="AA5126" s="2" t="s">
        <v>9135</v>
      </c>
      <c r="AB5126" s="2" t="s">
        <v>9134</v>
      </c>
      <c r="AC5126" s="2" t="s">
        <v>59</v>
      </c>
      <c r="AD5126">
        <v>1</v>
      </c>
      <c r="AE5126" s="15">
        <f t="shared" si="340"/>
        <v>1280</v>
      </c>
      <c r="AF5126" s="16">
        <f t="shared" si="341"/>
        <v>768</v>
      </c>
      <c r="AK5126">
        <f t="shared" si="343"/>
        <v>1</v>
      </c>
      <c r="AL5126">
        <f t="shared" si="343"/>
        <v>0</v>
      </c>
      <c r="AM5126">
        <f t="shared" si="343"/>
        <v>0</v>
      </c>
      <c r="AN5126">
        <f t="shared" si="343"/>
        <v>0</v>
      </c>
      <c r="AO5126">
        <f t="shared" si="343"/>
        <v>0</v>
      </c>
    </row>
    <row r="5127" spans="1:41" ht="14.45" customHeight="1" x14ac:dyDescent="0.45">
      <c r="A5127" s="1">
        <v>44214.733807870369</v>
      </c>
      <c r="B5127" s="1">
        <v>44214.735925925925</v>
      </c>
      <c r="C5127">
        <v>0</v>
      </c>
      <c r="D5127">
        <v>100</v>
      </c>
      <c r="E5127">
        <v>183</v>
      </c>
      <c r="F5127">
        <v>1</v>
      </c>
      <c r="G5127" s="1">
        <v>44214.73593988426</v>
      </c>
      <c r="H5127" s="2" t="s">
        <v>10330</v>
      </c>
      <c r="I5127" s="2" t="s">
        <v>51</v>
      </c>
      <c r="J5127" s="2" t="s">
        <v>52</v>
      </c>
      <c r="K5127" s="2" t="s">
        <v>53</v>
      </c>
      <c r="L5127" s="2" t="s">
        <v>9127</v>
      </c>
      <c r="M5127" s="2" t="s">
        <v>55</v>
      </c>
      <c r="N5127" s="2" t="s">
        <v>56</v>
      </c>
      <c r="O5127">
        <v>1</v>
      </c>
      <c r="P5127">
        <v>0</v>
      </c>
      <c r="Q5127">
        <v>0</v>
      </c>
      <c r="R5127">
        <v>24.937000000000001</v>
      </c>
      <c r="S5127">
        <v>0</v>
      </c>
      <c r="T5127" s="2" t="s">
        <v>10329</v>
      </c>
      <c r="U5127" s="2" t="s">
        <v>96</v>
      </c>
      <c r="V5127">
        <v>1</v>
      </c>
      <c r="X5127">
        <v>22</v>
      </c>
      <c r="Y5127" s="2" t="s">
        <v>59</v>
      </c>
      <c r="Z5127">
        <v>183</v>
      </c>
      <c r="AA5127" s="2" t="s">
        <v>9135</v>
      </c>
      <c r="AB5127" s="2" t="s">
        <v>9134</v>
      </c>
      <c r="AC5127" s="2" t="s">
        <v>59</v>
      </c>
      <c r="AD5127">
        <v>1</v>
      </c>
      <c r="AE5127" s="15">
        <f t="shared" si="340"/>
        <v>1920</v>
      </c>
      <c r="AF5127" s="16">
        <f t="shared" si="341"/>
        <v>1080</v>
      </c>
      <c r="AK5127">
        <f t="shared" si="343"/>
        <v>1</v>
      </c>
      <c r="AL5127">
        <f t="shared" si="343"/>
        <v>0</v>
      </c>
      <c r="AM5127">
        <f t="shared" si="343"/>
        <v>0</v>
      </c>
      <c r="AN5127">
        <f t="shared" si="343"/>
        <v>0</v>
      </c>
      <c r="AO5127">
        <f t="shared" si="343"/>
        <v>0</v>
      </c>
    </row>
    <row r="5128" spans="1:41" ht="14.45" customHeight="1" x14ac:dyDescent="0.45">
      <c r="A5128" s="1">
        <v>44214.732847222222</v>
      </c>
      <c r="B5128" s="1">
        <v>44214.735949074071</v>
      </c>
      <c r="C5128">
        <v>0</v>
      </c>
      <c r="D5128">
        <v>100</v>
      </c>
      <c r="E5128">
        <v>268</v>
      </c>
      <c r="F5128">
        <v>1</v>
      </c>
      <c r="G5128" s="1">
        <v>44214.735952777781</v>
      </c>
      <c r="H5128" s="2" t="s">
        <v>10328</v>
      </c>
      <c r="I5128" s="2" t="s">
        <v>51</v>
      </c>
      <c r="J5128" s="2" t="s">
        <v>52</v>
      </c>
      <c r="K5128" s="2" t="s">
        <v>64</v>
      </c>
      <c r="L5128" s="2" t="s">
        <v>9195</v>
      </c>
      <c r="M5128" s="2" t="s">
        <v>55</v>
      </c>
      <c r="N5128" s="2" t="s">
        <v>100</v>
      </c>
      <c r="O5128">
        <v>1</v>
      </c>
      <c r="P5128">
        <v>21.407</v>
      </c>
      <c r="Q5128">
        <v>55.319000000000003</v>
      </c>
      <c r="R5128">
        <v>56.204999999999998</v>
      </c>
      <c r="S5128">
        <v>4</v>
      </c>
      <c r="T5128" s="2" t="s">
        <v>10327</v>
      </c>
      <c r="U5128" s="2" t="s">
        <v>438</v>
      </c>
      <c r="V5128">
        <v>2</v>
      </c>
      <c r="X5128">
        <v>22</v>
      </c>
      <c r="Y5128" s="2" t="s">
        <v>59</v>
      </c>
      <c r="Z5128">
        <v>268</v>
      </c>
      <c r="AA5128" s="2" t="s">
        <v>9156</v>
      </c>
      <c r="AB5128" s="2" t="s">
        <v>9155</v>
      </c>
      <c r="AC5128" s="2" t="s">
        <v>59</v>
      </c>
      <c r="AD5128">
        <v>1</v>
      </c>
      <c r="AE5128" s="15">
        <f t="shared" si="340"/>
        <v>1366</v>
      </c>
      <c r="AF5128" s="16">
        <f t="shared" si="341"/>
        <v>768</v>
      </c>
      <c r="AK5128">
        <f t="shared" si="343"/>
        <v>0</v>
      </c>
      <c r="AL5128">
        <f t="shared" si="343"/>
        <v>1</v>
      </c>
      <c r="AM5128">
        <f t="shared" si="343"/>
        <v>0</v>
      </c>
      <c r="AN5128">
        <f t="shared" si="343"/>
        <v>0</v>
      </c>
      <c r="AO5128">
        <f t="shared" si="343"/>
        <v>0</v>
      </c>
    </row>
    <row r="5129" spans="1:41" ht="14.45" customHeight="1" x14ac:dyDescent="0.45">
      <c r="A5129" s="1">
        <v>44214.732118055559</v>
      </c>
      <c r="B5129" s="1">
        <v>44214.735983796294</v>
      </c>
      <c r="C5129">
        <v>0</v>
      </c>
      <c r="D5129">
        <v>100</v>
      </c>
      <c r="E5129">
        <v>334</v>
      </c>
      <c r="F5129">
        <v>1</v>
      </c>
      <c r="G5129" s="1">
        <v>44214.73599778935</v>
      </c>
      <c r="H5129" s="2" t="s">
        <v>10326</v>
      </c>
      <c r="I5129" s="2" t="s">
        <v>51</v>
      </c>
      <c r="J5129" s="2" t="s">
        <v>52</v>
      </c>
      <c r="K5129" s="2" t="s">
        <v>53</v>
      </c>
      <c r="L5129" s="2" t="s">
        <v>9127</v>
      </c>
      <c r="M5129" s="2" t="s">
        <v>55</v>
      </c>
      <c r="N5129" s="2" t="s">
        <v>404</v>
      </c>
      <c r="O5129">
        <v>1</v>
      </c>
      <c r="P5129">
        <v>5.2039999999999997</v>
      </c>
      <c r="Q5129">
        <v>5.2039999999999997</v>
      </c>
      <c r="R5129">
        <v>13.49</v>
      </c>
      <c r="S5129">
        <v>1</v>
      </c>
      <c r="T5129" s="2" t="s">
        <v>10325</v>
      </c>
      <c r="U5129" s="2" t="s">
        <v>125</v>
      </c>
      <c r="V5129">
        <v>1</v>
      </c>
      <c r="X5129">
        <v>22</v>
      </c>
      <c r="Y5129" s="2" t="s">
        <v>59</v>
      </c>
      <c r="Z5129">
        <v>334</v>
      </c>
      <c r="AA5129" s="2" t="s">
        <v>9135</v>
      </c>
      <c r="AB5129" s="2" t="s">
        <v>9134</v>
      </c>
      <c r="AC5129" s="2" t="s">
        <v>59</v>
      </c>
      <c r="AD5129">
        <v>1</v>
      </c>
      <c r="AE5129" s="15">
        <f t="shared" si="340"/>
        <v>3440</v>
      </c>
      <c r="AF5129" s="16">
        <f t="shared" si="341"/>
        <v>1440</v>
      </c>
      <c r="AK5129">
        <f t="shared" si="343"/>
        <v>1</v>
      </c>
      <c r="AL5129">
        <f t="shared" si="343"/>
        <v>0</v>
      </c>
      <c r="AM5129">
        <f t="shared" si="343"/>
        <v>0</v>
      </c>
      <c r="AN5129">
        <f t="shared" si="343"/>
        <v>0</v>
      </c>
      <c r="AO5129">
        <f t="shared" si="343"/>
        <v>0</v>
      </c>
    </row>
    <row r="5130" spans="1:41" ht="14.45" customHeight="1" x14ac:dyDescent="0.45">
      <c r="A5130" s="1">
        <v>44214.733344907407</v>
      </c>
      <c r="B5130" s="1">
        <v>44214.736006944448</v>
      </c>
      <c r="C5130">
        <v>0</v>
      </c>
      <c r="D5130">
        <v>100</v>
      </c>
      <c r="E5130">
        <v>229</v>
      </c>
      <c r="F5130">
        <v>1</v>
      </c>
      <c r="G5130" s="1">
        <v>44214.7360162037</v>
      </c>
      <c r="H5130" s="2" t="s">
        <v>10324</v>
      </c>
      <c r="I5130" s="2" t="s">
        <v>51</v>
      </c>
      <c r="J5130" s="2" t="s">
        <v>52</v>
      </c>
      <c r="K5130" s="2" t="s">
        <v>64</v>
      </c>
      <c r="L5130" s="2" t="s">
        <v>10323</v>
      </c>
      <c r="M5130" s="2" t="s">
        <v>55</v>
      </c>
      <c r="N5130" s="2" t="s">
        <v>234</v>
      </c>
      <c r="O5130">
        <v>1</v>
      </c>
      <c r="P5130">
        <v>0</v>
      </c>
      <c r="Q5130">
        <v>0</v>
      </c>
      <c r="R5130">
        <v>30.427</v>
      </c>
      <c r="S5130">
        <v>0</v>
      </c>
      <c r="T5130" s="2" t="s">
        <v>10322</v>
      </c>
      <c r="U5130" s="2" t="s">
        <v>144</v>
      </c>
      <c r="V5130">
        <v>1</v>
      </c>
      <c r="X5130">
        <v>22</v>
      </c>
      <c r="Y5130" s="2" t="s">
        <v>59</v>
      </c>
      <c r="Z5130">
        <v>229</v>
      </c>
      <c r="AA5130" s="2" t="s">
        <v>9135</v>
      </c>
      <c r="AB5130" s="2" t="s">
        <v>9134</v>
      </c>
      <c r="AC5130" s="2" t="s">
        <v>59</v>
      </c>
      <c r="AD5130">
        <v>1</v>
      </c>
      <c r="AE5130" s="15">
        <f t="shared" si="340"/>
        <v>1600</v>
      </c>
      <c r="AF5130" s="16">
        <f t="shared" si="341"/>
        <v>900</v>
      </c>
      <c r="AK5130">
        <f t="shared" si="343"/>
        <v>1</v>
      </c>
      <c r="AL5130">
        <f t="shared" si="343"/>
        <v>0</v>
      </c>
      <c r="AM5130">
        <f t="shared" si="343"/>
        <v>0</v>
      </c>
      <c r="AN5130">
        <f t="shared" si="343"/>
        <v>0</v>
      </c>
      <c r="AO5130">
        <f t="shared" si="343"/>
        <v>0</v>
      </c>
    </row>
    <row r="5131" spans="1:41" ht="14.45" customHeight="1" x14ac:dyDescent="0.45">
      <c r="A5131" s="1">
        <v>44214.732997685183</v>
      </c>
      <c r="B5131" s="1">
        <v>44214.736076388886</v>
      </c>
      <c r="C5131">
        <v>0</v>
      </c>
      <c r="D5131">
        <v>100</v>
      </c>
      <c r="E5131">
        <v>266</v>
      </c>
      <c r="F5131">
        <v>1</v>
      </c>
      <c r="G5131" s="1">
        <v>44214.736087893521</v>
      </c>
      <c r="H5131" s="2" t="s">
        <v>10321</v>
      </c>
      <c r="I5131" s="2" t="s">
        <v>51</v>
      </c>
      <c r="J5131" s="2" t="s">
        <v>52</v>
      </c>
      <c r="K5131" s="2" t="s">
        <v>113</v>
      </c>
      <c r="L5131" s="2" t="s">
        <v>3854</v>
      </c>
      <c r="M5131" s="2" t="s">
        <v>106</v>
      </c>
      <c r="N5131" s="2" t="s">
        <v>385</v>
      </c>
      <c r="O5131">
        <v>1</v>
      </c>
      <c r="P5131">
        <v>0</v>
      </c>
      <c r="Q5131">
        <v>0</v>
      </c>
      <c r="R5131">
        <v>31.777000000000001</v>
      </c>
      <c r="S5131">
        <v>0</v>
      </c>
      <c r="T5131" s="2" t="s">
        <v>10320</v>
      </c>
      <c r="U5131" s="2" t="s">
        <v>455</v>
      </c>
      <c r="V5131">
        <v>2</v>
      </c>
      <c r="X5131">
        <v>22</v>
      </c>
      <c r="Y5131" s="2" t="s">
        <v>59</v>
      </c>
      <c r="Z5131">
        <v>266</v>
      </c>
      <c r="AA5131" s="2" t="s">
        <v>9135</v>
      </c>
      <c r="AB5131" s="2" t="s">
        <v>9134</v>
      </c>
      <c r="AC5131" s="2" t="s">
        <v>59</v>
      </c>
      <c r="AD5131">
        <v>1</v>
      </c>
      <c r="AE5131" s="15">
        <f t="shared" si="340"/>
        <v>768</v>
      </c>
      <c r="AF5131" s="16">
        <f t="shared" si="341"/>
        <v>1024</v>
      </c>
      <c r="AK5131">
        <f t="shared" si="343"/>
        <v>1</v>
      </c>
      <c r="AL5131">
        <f t="shared" si="343"/>
        <v>0</v>
      </c>
      <c r="AM5131">
        <f t="shared" si="343"/>
        <v>0</v>
      </c>
      <c r="AN5131">
        <f t="shared" si="343"/>
        <v>0</v>
      </c>
      <c r="AO5131">
        <f t="shared" si="343"/>
        <v>0</v>
      </c>
    </row>
    <row r="5132" spans="1:41" ht="14.45" customHeight="1" x14ac:dyDescent="0.45">
      <c r="A5132" s="1">
        <v>44214.729571759257</v>
      </c>
      <c r="B5132" s="1">
        <v>44214.736111111109</v>
      </c>
      <c r="C5132">
        <v>0</v>
      </c>
      <c r="D5132">
        <v>100</v>
      </c>
      <c r="E5132">
        <v>564</v>
      </c>
      <c r="F5132">
        <v>1</v>
      </c>
      <c r="G5132" s="1">
        <v>44214.736124131945</v>
      </c>
      <c r="H5132" s="2" t="s">
        <v>10319</v>
      </c>
      <c r="I5132" s="2" t="s">
        <v>51</v>
      </c>
      <c r="J5132" s="2" t="s">
        <v>52</v>
      </c>
      <c r="K5132" s="2" t="s">
        <v>53</v>
      </c>
      <c r="L5132" s="2" t="s">
        <v>9127</v>
      </c>
      <c r="M5132" s="2" t="s">
        <v>106</v>
      </c>
      <c r="N5132" s="2" t="s">
        <v>107</v>
      </c>
      <c r="O5132">
        <v>1</v>
      </c>
      <c r="P5132">
        <v>0</v>
      </c>
      <c r="Q5132">
        <v>0</v>
      </c>
      <c r="R5132">
        <v>13.449</v>
      </c>
      <c r="S5132">
        <v>0</v>
      </c>
      <c r="T5132" s="2" t="s">
        <v>10318</v>
      </c>
      <c r="U5132" s="2" t="s">
        <v>151</v>
      </c>
      <c r="V5132">
        <v>1</v>
      </c>
      <c r="X5132">
        <v>22</v>
      </c>
      <c r="Y5132" s="2" t="s">
        <v>59</v>
      </c>
      <c r="Z5132">
        <v>564</v>
      </c>
      <c r="AA5132" s="2" t="s">
        <v>9194</v>
      </c>
      <c r="AB5132" s="2" t="s">
        <v>9193</v>
      </c>
      <c r="AC5132" s="2" t="s">
        <v>59</v>
      </c>
      <c r="AD5132">
        <v>1</v>
      </c>
      <c r="AE5132" s="15">
        <f t="shared" si="340"/>
        <v>1440</v>
      </c>
      <c r="AF5132" s="16">
        <f t="shared" si="341"/>
        <v>900</v>
      </c>
      <c r="AK5132">
        <f t="shared" si="343"/>
        <v>0</v>
      </c>
      <c r="AL5132">
        <f t="shared" si="343"/>
        <v>1</v>
      </c>
      <c r="AM5132">
        <f t="shared" si="343"/>
        <v>0</v>
      </c>
      <c r="AN5132">
        <f t="shared" si="343"/>
        <v>0</v>
      </c>
      <c r="AO5132">
        <f t="shared" si="343"/>
        <v>0</v>
      </c>
    </row>
    <row r="5133" spans="1:41" ht="14.45" customHeight="1" x14ac:dyDescent="0.45">
      <c r="A5133" s="1">
        <v>44214.732731481483</v>
      </c>
      <c r="B5133" s="1">
        <v>44214.736122685186</v>
      </c>
      <c r="C5133">
        <v>0</v>
      </c>
      <c r="D5133">
        <v>100</v>
      </c>
      <c r="E5133">
        <v>292</v>
      </c>
      <c r="F5133">
        <v>1</v>
      </c>
      <c r="G5133" s="1">
        <v>44214.736127222219</v>
      </c>
      <c r="H5133" s="2" t="s">
        <v>10317</v>
      </c>
      <c r="I5133" s="2" t="s">
        <v>51</v>
      </c>
      <c r="J5133" s="2" t="s">
        <v>52</v>
      </c>
      <c r="K5133" s="2" t="s">
        <v>53</v>
      </c>
      <c r="L5133" s="2" t="s">
        <v>9127</v>
      </c>
      <c r="M5133" s="2" t="s">
        <v>153</v>
      </c>
      <c r="N5133" s="2" t="s">
        <v>107</v>
      </c>
      <c r="O5133">
        <v>1</v>
      </c>
      <c r="P5133">
        <v>0</v>
      </c>
      <c r="Q5133">
        <v>0</v>
      </c>
      <c r="R5133">
        <v>32.692</v>
      </c>
      <c r="S5133">
        <v>0</v>
      </c>
      <c r="T5133" s="2" t="s">
        <v>10316</v>
      </c>
      <c r="U5133" s="2" t="s">
        <v>261</v>
      </c>
      <c r="V5133">
        <v>1</v>
      </c>
      <c r="X5133">
        <v>22</v>
      </c>
      <c r="Y5133" s="2" t="s">
        <v>10315</v>
      </c>
      <c r="Z5133">
        <v>292</v>
      </c>
      <c r="AA5133" s="2" t="s">
        <v>9156</v>
      </c>
      <c r="AB5133" s="2" t="s">
        <v>9155</v>
      </c>
      <c r="AC5133" s="2" t="s">
        <v>59</v>
      </c>
      <c r="AD5133">
        <v>1</v>
      </c>
      <c r="AE5133" s="15">
        <f t="shared" si="340"/>
        <v>1440</v>
      </c>
      <c r="AF5133" s="16">
        <f t="shared" si="341"/>
        <v>900</v>
      </c>
      <c r="AK5133">
        <f t="shared" si="343"/>
        <v>1</v>
      </c>
      <c r="AL5133">
        <f t="shared" si="343"/>
        <v>0</v>
      </c>
      <c r="AM5133">
        <f t="shared" si="343"/>
        <v>0</v>
      </c>
      <c r="AN5133">
        <f t="shared" si="343"/>
        <v>0</v>
      </c>
      <c r="AO5133">
        <f t="shared" si="343"/>
        <v>0</v>
      </c>
    </row>
    <row r="5134" spans="1:41" ht="14.45" customHeight="1" x14ac:dyDescent="0.45">
      <c r="A5134" s="1">
        <v>44214.734050925923</v>
      </c>
      <c r="B5134" s="1">
        <v>44214.736157407409</v>
      </c>
      <c r="C5134">
        <v>0</v>
      </c>
      <c r="D5134">
        <v>100</v>
      </c>
      <c r="E5134">
        <v>181</v>
      </c>
      <c r="F5134">
        <v>1</v>
      </c>
      <c r="G5134" s="1">
        <v>44214.736166134258</v>
      </c>
      <c r="H5134" s="2" t="s">
        <v>10314</v>
      </c>
      <c r="I5134" s="2" t="s">
        <v>51</v>
      </c>
      <c r="J5134" s="2" t="s">
        <v>52</v>
      </c>
      <c r="K5134" s="2" t="s">
        <v>53</v>
      </c>
      <c r="L5134" s="2" t="s">
        <v>9127</v>
      </c>
      <c r="M5134" s="2" t="s">
        <v>55</v>
      </c>
      <c r="N5134" s="2" t="s">
        <v>100</v>
      </c>
      <c r="O5134">
        <v>1</v>
      </c>
      <c r="P5134">
        <v>12.324999999999999</v>
      </c>
      <c r="Q5134">
        <v>32.685000000000002</v>
      </c>
      <c r="R5134">
        <v>33.884999999999998</v>
      </c>
      <c r="S5134">
        <v>4</v>
      </c>
      <c r="T5134" s="2" t="s">
        <v>10313</v>
      </c>
      <c r="U5134" s="2" t="s">
        <v>249</v>
      </c>
      <c r="V5134">
        <v>2</v>
      </c>
      <c r="X5134">
        <v>22</v>
      </c>
      <c r="Y5134" s="2" t="s">
        <v>59</v>
      </c>
      <c r="Z5134">
        <v>181</v>
      </c>
      <c r="AA5134" s="2" t="s">
        <v>9135</v>
      </c>
      <c r="AB5134" s="2" t="s">
        <v>9134</v>
      </c>
      <c r="AC5134" s="2" t="s">
        <v>59</v>
      </c>
      <c r="AD5134">
        <v>1</v>
      </c>
      <c r="AE5134" s="15">
        <f t="shared" si="340"/>
        <v>1366</v>
      </c>
      <c r="AF5134" s="16">
        <f t="shared" si="341"/>
        <v>768</v>
      </c>
      <c r="AK5134">
        <f t="shared" si="343"/>
        <v>0</v>
      </c>
      <c r="AL5134">
        <f t="shared" si="343"/>
        <v>0</v>
      </c>
      <c r="AM5134">
        <f t="shared" si="343"/>
        <v>0</v>
      </c>
      <c r="AN5134">
        <f t="shared" si="343"/>
        <v>0</v>
      </c>
      <c r="AO5134">
        <f t="shared" si="343"/>
        <v>0</v>
      </c>
    </row>
    <row r="5135" spans="1:41" ht="14.45" customHeight="1" x14ac:dyDescent="0.45">
      <c r="A5135" s="1">
        <v>44214.734699074077</v>
      </c>
      <c r="B5135" s="1">
        <v>44214.736192129632</v>
      </c>
      <c r="C5135">
        <v>0</v>
      </c>
      <c r="D5135">
        <v>100</v>
      </c>
      <c r="E5135">
        <v>129</v>
      </c>
      <c r="F5135">
        <v>1</v>
      </c>
      <c r="G5135" s="1">
        <v>44214.736198865743</v>
      </c>
      <c r="H5135" s="2" t="s">
        <v>10312</v>
      </c>
      <c r="I5135" s="2" t="s">
        <v>51</v>
      </c>
      <c r="J5135" s="2" t="s">
        <v>52</v>
      </c>
      <c r="K5135" s="2" t="s">
        <v>53</v>
      </c>
      <c r="L5135" s="2" t="s">
        <v>9127</v>
      </c>
      <c r="M5135" s="2" t="s">
        <v>106</v>
      </c>
      <c r="N5135" s="2" t="s">
        <v>107</v>
      </c>
      <c r="O5135">
        <v>1</v>
      </c>
      <c r="P5135">
        <v>0</v>
      </c>
      <c r="Q5135">
        <v>0</v>
      </c>
      <c r="R5135">
        <v>14.744999999999999</v>
      </c>
      <c r="S5135">
        <v>0</v>
      </c>
      <c r="T5135" s="2" t="s">
        <v>10311</v>
      </c>
      <c r="U5135" s="2" t="s">
        <v>172</v>
      </c>
      <c r="V5135">
        <v>2</v>
      </c>
      <c r="X5135">
        <v>22</v>
      </c>
      <c r="Y5135" s="2" t="s">
        <v>59</v>
      </c>
      <c r="Z5135">
        <v>129</v>
      </c>
      <c r="AA5135" s="2" t="s">
        <v>9135</v>
      </c>
      <c r="AB5135" s="2" t="s">
        <v>9134</v>
      </c>
      <c r="AC5135" s="2" t="s">
        <v>59</v>
      </c>
      <c r="AD5135">
        <v>1</v>
      </c>
      <c r="AE5135" s="15">
        <f t="shared" si="340"/>
        <v>1440</v>
      </c>
      <c r="AF5135" s="16">
        <f t="shared" si="341"/>
        <v>900</v>
      </c>
      <c r="AK5135">
        <f t="shared" si="343"/>
        <v>1</v>
      </c>
      <c r="AL5135">
        <f t="shared" si="343"/>
        <v>0</v>
      </c>
      <c r="AM5135">
        <f t="shared" si="343"/>
        <v>0</v>
      </c>
      <c r="AN5135">
        <f t="shared" si="343"/>
        <v>0</v>
      </c>
      <c r="AO5135">
        <f t="shared" si="343"/>
        <v>0</v>
      </c>
    </row>
    <row r="5136" spans="1:41" ht="14.45" customHeight="1" x14ac:dyDescent="0.45">
      <c r="A5136" s="1">
        <v>44214.734513888892</v>
      </c>
      <c r="B5136" s="1">
        <v>44214.736226851855</v>
      </c>
      <c r="C5136">
        <v>0</v>
      </c>
      <c r="D5136">
        <v>100</v>
      </c>
      <c r="E5136">
        <v>147</v>
      </c>
      <c r="F5136">
        <v>1</v>
      </c>
      <c r="G5136" s="1">
        <v>44214.73623101852</v>
      </c>
      <c r="H5136" s="2" t="s">
        <v>10310</v>
      </c>
      <c r="I5136" s="2" t="s">
        <v>51</v>
      </c>
      <c r="J5136" s="2" t="s">
        <v>52</v>
      </c>
      <c r="K5136" s="2" t="s">
        <v>78</v>
      </c>
      <c r="L5136" s="2" t="s">
        <v>1333</v>
      </c>
      <c r="M5136" s="2" t="s">
        <v>55</v>
      </c>
      <c r="N5136" s="2" t="s">
        <v>107</v>
      </c>
      <c r="O5136">
        <v>1</v>
      </c>
      <c r="P5136">
        <v>0</v>
      </c>
      <c r="Q5136">
        <v>0</v>
      </c>
      <c r="R5136">
        <v>23.393999999999998</v>
      </c>
      <c r="S5136">
        <v>0</v>
      </c>
      <c r="T5136" s="2" t="s">
        <v>10309</v>
      </c>
      <c r="U5136" s="2" t="s">
        <v>121</v>
      </c>
      <c r="V5136">
        <v>1</v>
      </c>
      <c r="X5136">
        <v>22</v>
      </c>
      <c r="Y5136" s="2" t="s">
        <v>59</v>
      </c>
      <c r="Z5136">
        <v>147</v>
      </c>
      <c r="AA5136" s="2" t="s">
        <v>9194</v>
      </c>
      <c r="AB5136" s="2" t="s">
        <v>9193</v>
      </c>
      <c r="AC5136" s="2" t="s">
        <v>59</v>
      </c>
      <c r="AD5136">
        <v>1</v>
      </c>
      <c r="AE5136" s="15">
        <f t="shared" si="340"/>
        <v>1440</v>
      </c>
      <c r="AF5136" s="16">
        <f t="shared" si="341"/>
        <v>900</v>
      </c>
      <c r="AK5136">
        <f t="shared" si="343"/>
        <v>0</v>
      </c>
      <c r="AL5136">
        <f t="shared" si="343"/>
        <v>1</v>
      </c>
      <c r="AM5136">
        <f t="shared" si="343"/>
        <v>0</v>
      </c>
      <c r="AN5136">
        <f t="shared" si="343"/>
        <v>0</v>
      </c>
      <c r="AO5136">
        <f t="shared" si="343"/>
        <v>0</v>
      </c>
    </row>
    <row r="5137" spans="1:41" ht="14.45" customHeight="1" x14ac:dyDescent="0.45">
      <c r="A5137" s="1">
        <v>44214.734039351853</v>
      </c>
      <c r="B5137" s="1">
        <v>44214.736273148148</v>
      </c>
      <c r="C5137">
        <v>0</v>
      </c>
      <c r="D5137">
        <v>100</v>
      </c>
      <c r="E5137">
        <v>192</v>
      </c>
      <c r="F5137">
        <v>1</v>
      </c>
      <c r="G5137" s="1">
        <v>44214.736282500002</v>
      </c>
      <c r="H5137" s="2" t="s">
        <v>10308</v>
      </c>
      <c r="I5137" s="2" t="s">
        <v>51</v>
      </c>
      <c r="J5137" s="2" t="s">
        <v>52</v>
      </c>
      <c r="K5137" s="2" t="s">
        <v>53</v>
      </c>
      <c r="L5137" s="2" t="s">
        <v>9127</v>
      </c>
      <c r="M5137" s="2" t="s">
        <v>55</v>
      </c>
      <c r="N5137" s="2" t="s">
        <v>132</v>
      </c>
      <c r="O5137">
        <v>1</v>
      </c>
      <c r="P5137">
        <v>2.1880000000000002</v>
      </c>
      <c r="Q5137">
        <v>2.1880000000000002</v>
      </c>
      <c r="R5137">
        <v>31.638000000000002</v>
      </c>
      <c r="S5137">
        <v>1</v>
      </c>
      <c r="T5137" s="2" t="s">
        <v>10307</v>
      </c>
      <c r="U5137" s="2" t="s">
        <v>169</v>
      </c>
      <c r="V5137">
        <v>1</v>
      </c>
      <c r="X5137">
        <v>22</v>
      </c>
      <c r="Y5137" s="2" t="s">
        <v>59</v>
      </c>
      <c r="Z5137">
        <v>192</v>
      </c>
      <c r="AA5137" s="2" t="s">
        <v>9156</v>
      </c>
      <c r="AB5137" s="2" t="s">
        <v>9155</v>
      </c>
      <c r="AC5137" s="2" t="s">
        <v>59</v>
      </c>
      <c r="AD5137">
        <v>1</v>
      </c>
      <c r="AE5137" s="15">
        <f t="shared" ref="AE5137:AE5200" si="344">VALUE(LEFT(N5137,SEARCH("x",N5137)-1))</f>
        <v>1280</v>
      </c>
      <c r="AF5137" s="16">
        <f t="shared" ref="AF5137:AF5200" si="345">VALUE(RIGHT(N5137,LEN(N5137)-SEARCH("x",N5137)))</f>
        <v>720</v>
      </c>
      <c r="AK5137">
        <f t="shared" si="343"/>
        <v>0</v>
      </c>
      <c r="AL5137">
        <f t="shared" si="343"/>
        <v>1</v>
      </c>
      <c r="AM5137">
        <f t="shared" si="343"/>
        <v>0</v>
      </c>
      <c r="AN5137">
        <f t="shared" si="343"/>
        <v>0</v>
      </c>
      <c r="AO5137">
        <f t="shared" si="343"/>
        <v>0</v>
      </c>
    </row>
    <row r="5138" spans="1:41" ht="14.45" customHeight="1" x14ac:dyDescent="0.45">
      <c r="A5138" s="1">
        <v>44214.733194444445</v>
      </c>
      <c r="B5138" s="1">
        <v>44214.736342592594</v>
      </c>
      <c r="C5138">
        <v>0</v>
      </c>
      <c r="D5138">
        <v>100</v>
      </c>
      <c r="E5138">
        <v>272</v>
      </c>
      <c r="F5138">
        <v>1</v>
      </c>
      <c r="G5138" s="1">
        <v>44214.736347210652</v>
      </c>
      <c r="H5138" s="2" t="s">
        <v>10306</v>
      </c>
      <c r="I5138" s="2" t="s">
        <v>51</v>
      </c>
      <c r="J5138" s="2" t="s">
        <v>52</v>
      </c>
      <c r="K5138" s="2" t="s">
        <v>53</v>
      </c>
      <c r="L5138" s="2" t="s">
        <v>9127</v>
      </c>
      <c r="M5138" s="2" t="s">
        <v>55</v>
      </c>
      <c r="N5138" s="2" t="s">
        <v>56</v>
      </c>
      <c r="O5138">
        <v>1</v>
      </c>
      <c r="P5138">
        <v>4.1040000000000001</v>
      </c>
      <c r="Q5138">
        <v>7.3029999999999999</v>
      </c>
      <c r="R5138">
        <v>61.027000000000001</v>
      </c>
      <c r="S5138">
        <v>2</v>
      </c>
      <c r="T5138" s="2" t="s">
        <v>10305</v>
      </c>
      <c r="U5138" s="2" t="s">
        <v>159</v>
      </c>
      <c r="V5138">
        <v>1</v>
      </c>
      <c r="X5138">
        <v>28</v>
      </c>
      <c r="Y5138" s="2" t="s">
        <v>59</v>
      </c>
      <c r="Z5138">
        <v>272</v>
      </c>
      <c r="AA5138" s="2" t="s">
        <v>9156</v>
      </c>
      <c r="AB5138" s="2" t="s">
        <v>9155</v>
      </c>
      <c r="AC5138" s="2" t="s">
        <v>62</v>
      </c>
      <c r="AD5138">
        <v>1</v>
      </c>
      <c r="AE5138" s="15">
        <f t="shared" si="344"/>
        <v>1920</v>
      </c>
      <c r="AF5138" s="16">
        <f t="shared" si="345"/>
        <v>1080</v>
      </c>
      <c r="AK5138">
        <f t="shared" si="343"/>
        <v>1</v>
      </c>
      <c r="AL5138">
        <f t="shared" si="343"/>
        <v>0</v>
      </c>
      <c r="AM5138">
        <f t="shared" si="343"/>
        <v>0</v>
      </c>
      <c r="AN5138">
        <f t="shared" si="343"/>
        <v>0</v>
      </c>
      <c r="AO5138">
        <f t="shared" si="343"/>
        <v>0</v>
      </c>
    </row>
    <row r="5139" spans="1:41" ht="14.45" customHeight="1" x14ac:dyDescent="0.45">
      <c r="A5139" s="1">
        <v>44214.734664351854</v>
      </c>
      <c r="B5139" s="1">
        <v>44214.736342592594</v>
      </c>
      <c r="C5139">
        <v>0</v>
      </c>
      <c r="D5139">
        <v>100</v>
      </c>
      <c r="E5139">
        <v>144</v>
      </c>
      <c r="F5139">
        <v>1</v>
      </c>
      <c r="G5139" s="1">
        <v>44214.736355462963</v>
      </c>
      <c r="H5139" s="2" t="s">
        <v>10304</v>
      </c>
      <c r="I5139" s="2" t="s">
        <v>51</v>
      </c>
      <c r="J5139" s="2" t="s">
        <v>52</v>
      </c>
      <c r="K5139" s="2" t="s">
        <v>53</v>
      </c>
      <c r="L5139" s="2" t="s">
        <v>9127</v>
      </c>
      <c r="M5139" s="2" t="s">
        <v>55</v>
      </c>
      <c r="N5139" s="2" t="s">
        <v>56</v>
      </c>
      <c r="O5139">
        <v>1</v>
      </c>
      <c r="P5139">
        <v>0</v>
      </c>
      <c r="Q5139">
        <v>0</v>
      </c>
      <c r="R5139">
        <v>16.856999999999999</v>
      </c>
      <c r="S5139">
        <v>0</v>
      </c>
      <c r="T5139" s="2" t="s">
        <v>10303</v>
      </c>
      <c r="U5139" s="2" t="s">
        <v>169</v>
      </c>
      <c r="V5139">
        <v>1</v>
      </c>
      <c r="X5139">
        <v>22</v>
      </c>
      <c r="Y5139" s="2" t="s">
        <v>59</v>
      </c>
      <c r="Z5139">
        <v>144</v>
      </c>
      <c r="AA5139" s="2" t="s">
        <v>9194</v>
      </c>
      <c r="AB5139" s="2" t="s">
        <v>9193</v>
      </c>
      <c r="AC5139" s="2" t="s">
        <v>59</v>
      </c>
      <c r="AD5139">
        <v>1</v>
      </c>
      <c r="AE5139" s="15">
        <f t="shared" si="344"/>
        <v>1920</v>
      </c>
      <c r="AF5139" s="16">
        <f t="shared" si="345"/>
        <v>1080</v>
      </c>
      <c r="AK5139">
        <f t="shared" si="343"/>
        <v>0</v>
      </c>
      <c r="AL5139">
        <f t="shared" si="343"/>
        <v>0</v>
      </c>
      <c r="AM5139">
        <f t="shared" si="343"/>
        <v>0</v>
      </c>
      <c r="AN5139">
        <f t="shared" si="343"/>
        <v>0</v>
      </c>
      <c r="AO5139">
        <f t="shared" si="343"/>
        <v>0</v>
      </c>
    </row>
    <row r="5140" spans="1:41" ht="14.45" customHeight="1" x14ac:dyDescent="0.45">
      <c r="A5140" s="1">
        <v>44214.730451388888</v>
      </c>
      <c r="B5140" s="1">
        <v>44214.736377314817</v>
      </c>
      <c r="C5140">
        <v>0</v>
      </c>
      <c r="D5140">
        <v>100</v>
      </c>
      <c r="E5140">
        <v>512</v>
      </c>
      <c r="F5140">
        <v>1</v>
      </c>
      <c r="G5140" s="1">
        <v>44214.736385902776</v>
      </c>
      <c r="H5140" s="2" t="s">
        <v>10302</v>
      </c>
      <c r="I5140" s="2" t="s">
        <v>51</v>
      </c>
      <c r="J5140" s="2" t="s">
        <v>52</v>
      </c>
      <c r="K5140" s="2" t="s">
        <v>113</v>
      </c>
      <c r="L5140" s="2" t="s">
        <v>3854</v>
      </c>
      <c r="M5140" s="2" t="s">
        <v>106</v>
      </c>
      <c r="N5140" s="2" t="s">
        <v>385</v>
      </c>
      <c r="O5140">
        <v>1</v>
      </c>
      <c r="P5140">
        <v>0</v>
      </c>
      <c r="Q5140">
        <v>0</v>
      </c>
      <c r="R5140">
        <v>31.515000000000001</v>
      </c>
      <c r="S5140">
        <v>0</v>
      </c>
      <c r="T5140" s="2" t="s">
        <v>10301</v>
      </c>
      <c r="U5140" s="2" t="s">
        <v>1643</v>
      </c>
      <c r="V5140">
        <v>2</v>
      </c>
      <c r="X5140">
        <v>22</v>
      </c>
      <c r="Y5140" s="2" t="s">
        <v>10300</v>
      </c>
      <c r="Z5140">
        <v>512</v>
      </c>
      <c r="AA5140" s="2" t="s">
        <v>9135</v>
      </c>
      <c r="AB5140" s="2" t="s">
        <v>9134</v>
      </c>
      <c r="AC5140" s="2" t="s">
        <v>59</v>
      </c>
      <c r="AD5140">
        <v>1</v>
      </c>
      <c r="AE5140" s="15">
        <f t="shared" si="344"/>
        <v>768</v>
      </c>
      <c r="AF5140" s="16">
        <f t="shared" si="345"/>
        <v>1024</v>
      </c>
      <c r="AK5140">
        <f t="shared" si="343"/>
        <v>0</v>
      </c>
      <c r="AL5140">
        <f t="shared" si="343"/>
        <v>1</v>
      </c>
      <c r="AM5140">
        <f t="shared" si="343"/>
        <v>0</v>
      </c>
      <c r="AN5140">
        <f t="shared" si="343"/>
        <v>0</v>
      </c>
      <c r="AO5140">
        <f t="shared" si="343"/>
        <v>0</v>
      </c>
    </row>
    <row r="5141" spans="1:41" ht="14.45" customHeight="1" x14ac:dyDescent="0.45">
      <c r="A5141" s="1">
        <v>44214.732546296298</v>
      </c>
      <c r="B5141" s="1">
        <v>44214.73641203704</v>
      </c>
      <c r="C5141">
        <v>0</v>
      </c>
      <c r="D5141">
        <v>100</v>
      </c>
      <c r="E5141">
        <v>333</v>
      </c>
      <c r="F5141">
        <v>1</v>
      </c>
      <c r="G5141" s="1">
        <v>44214.736416423613</v>
      </c>
      <c r="H5141" s="2" t="s">
        <v>10299</v>
      </c>
      <c r="I5141" s="2" t="s">
        <v>51</v>
      </c>
      <c r="J5141" s="2" t="s">
        <v>52</v>
      </c>
      <c r="K5141" s="2" t="s">
        <v>53</v>
      </c>
      <c r="L5141" s="2" t="s">
        <v>9558</v>
      </c>
      <c r="M5141" s="2" t="s">
        <v>9557</v>
      </c>
      <c r="N5141" s="2" t="s">
        <v>100</v>
      </c>
      <c r="O5141">
        <v>1</v>
      </c>
      <c r="P5141">
        <v>0</v>
      </c>
      <c r="Q5141">
        <v>0</v>
      </c>
      <c r="R5141">
        <v>32.146999999999998</v>
      </c>
      <c r="S5141">
        <v>0</v>
      </c>
      <c r="T5141" s="2" t="s">
        <v>10298</v>
      </c>
      <c r="U5141" s="2" t="s">
        <v>423</v>
      </c>
      <c r="V5141">
        <v>2</v>
      </c>
      <c r="X5141">
        <v>22</v>
      </c>
      <c r="Y5141" s="2" t="s">
        <v>90</v>
      </c>
      <c r="Z5141">
        <v>333</v>
      </c>
      <c r="AA5141" s="2" t="s">
        <v>9156</v>
      </c>
      <c r="AB5141" s="2" t="s">
        <v>9155</v>
      </c>
      <c r="AC5141" s="2" t="s">
        <v>59</v>
      </c>
      <c r="AD5141">
        <v>1</v>
      </c>
      <c r="AE5141" s="15">
        <f t="shared" si="344"/>
        <v>1366</v>
      </c>
      <c r="AF5141" s="16">
        <f t="shared" si="345"/>
        <v>768</v>
      </c>
      <c r="AK5141">
        <f t="shared" si="343"/>
        <v>0</v>
      </c>
      <c r="AL5141">
        <f t="shared" si="343"/>
        <v>0</v>
      </c>
      <c r="AM5141">
        <f t="shared" si="343"/>
        <v>0</v>
      </c>
      <c r="AN5141">
        <f t="shared" si="343"/>
        <v>0</v>
      </c>
      <c r="AO5141">
        <f t="shared" si="343"/>
        <v>0</v>
      </c>
    </row>
    <row r="5142" spans="1:41" ht="14.45" customHeight="1" x14ac:dyDescent="0.45">
      <c r="A5142" s="1">
        <v>44214.734386574077</v>
      </c>
      <c r="B5142" s="1">
        <v>44214.73646990741</v>
      </c>
      <c r="C5142">
        <v>0</v>
      </c>
      <c r="D5142">
        <v>100</v>
      </c>
      <c r="E5142">
        <v>180</v>
      </c>
      <c r="F5142">
        <v>1</v>
      </c>
      <c r="G5142" s="1">
        <v>44214.736483402776</v>
      </c>
      <c r="H5142" s="2" t="s">
        <v>10297</v>
      </c>
      <c r="I5142" s="2" t="s">
        <v>51</v>
      </c>
      <c r="J5142" s="2" t="s">
        <v>52</v>
      </c>
      <c r="K5142" s="2" t="s">
        <v>64</v>
      </c>
      <c r="L5142" s="2" t="s">
        <v>9195</v>
      </c>
      <c r="M5142" s="2" t="s">
        <v>55</v>
      </c>
      <c r="N5142" s="2" t="s">
        <v>56</v>
      </c>
      <c r="O5142">
        <v>1</v>
      </c>
      <c r="P5142">
        <v>0</v>
      </c>
      <c r="Q5142">
        <v>0</v>
      </c>
      <c r="R5142">
        <v>33.604999999999997</v>
      </c>
      <c r="S5142">
        <v>0</v>
      </c>
      <c r="T5142" s="2" t="s">
        <v>10296</v>
      </c>
      <c r="U5142" s="2" t="s">
        <v>423</v>
      </c>
      <c r="V5142">
        <v>1</v>
      </c>
      <c r="X5142">
        <v>22</v>
      </c>
      <c r="Y5142" s="2" t="s">
        <v>59</v>
      </c>
      <c r="Z5142">
        <v>180</v>
      </c>
      <c r="AA5142" s="2" t="s">
        <v>9194</v>
      </c>
      <c r="AB5142" s="2" t="s">
        <v>9193</v>
      </c>
      <c r="AC5142" s="2" t="s">
        <v>59</v>
      </c>
      <c r="AD5142">
        <v>1</v>
      </c>
      <c r="AE5142" s="15">
        <f t="shared" si="344"/>
        <v>1920</v>
      </c>
      <c r="AF5142" s="16">
        <f t="shared" si="345"/>
        <v>1080</v>
      </c>
      <c r="AK5142">
        <f t="shared" si="343"/>
        <v>0</v>
      </c>
      <c r="AL5142">
        <f t="shared" si="343"/>
        <v>1</v>
      </c>
      <c r="AM5142">
        <f t="shared" si="343"/>
        <v>0</v>
      </c>
      <c r="AN5142">
        <f t="shared" si="343"/>
        <v>0</v>
      </c>
      <c r="AO5142">
        <f t="shared" si="343"/>
        <v>0</v>
      </c>
    </row>
    <row r="5143" spans="1:41" ht="14.45" customHeight="1" x14ac:dyDescent="0.45">
      <c r="A5143" s="1">
        <v>44214.734432870369</v>
      </c>
      <c r="B5143" s="1">
        <v>44214.736574074072</v>
      </c>
      <c r="C5143">
        <v>0</v>
      </c>
      <c r="D5143">
        <v>100</v>
      </c>
      <c r="E5143">
        <v>185</v>
      </c>
      <c r="F5143">
        <v>1</v>
      </c>
      <c r="G5143" s="1">
        <v>44214.736587245374</v>
      </c>
      <c r="H5143" s="2" t="s">
        <v>10295</v>
      </c>
      <c r="I5143" s="2" t="s">
        <v>51</v>
      </c>
      <c r="J5143" s="2" t="s">
        <v>52</v>
      </c>
      <c r="K5143" s="2" t="s">
        <v>78</v>
      </c>
      <c r="L5143" s="2" t="s">
        <v>1333</v>
      </c>
      <c r="M5143" s="2" t="s">
        <v>55</v>
      </c>
      <c r="N5143" s="2" t="s">
        <v>56</v>
      </c>
      <c r="O5143">
        <v>1</v>
      </c>
      <c r="P5143">
        <v>0</v>
      </c>
      <c r="Q5143">
        <v>0</v>
      </c>
      <c r="R5143">
        <v>20.93</v>
      </c>
      <c r="S5143">
        <v>0</v>
      </c>
      <c r="T5143" s="2" t="s">
        <v>10294</v>
      </c>
      <c r="U5143" s="2" t="s">
        <v>1643</v>
      </c>
      <c r="V5143">
        <v>2</v>
      </c>
      <c r="X5143">
        <v>22</v>
      </c>
      <c r="Y5143" s="2" t="s">
        <v>59</v>
      </c>
      <c r="Z5143">
        <v>185</v>
      </c>
      <c r="AA5143" s="2" t="s">
        <v>9135</v>
      </c>
      <c r="AB5143" s="2" t="s">
        <v>9134</v>
      </c>
      <c r="AC5143" s="2" t="s">
        <v>59</v>
      </c>
      <c r="AD5143">
        <v>1</v>
      </c>
      <c r="AE5143" s="15">
        <f t="shared" si="344"/>
        <v>1920</v>
      </c>
      <c r="AF5143" s="16">
        <f t="shared" si="345"/>
        <v>1080</v>
      </c>
      <c r="AK5143">
        <f t="shared" si="343"/>
        <v>1</v>
      </c>
      <c r="AL5143">
        <f t="shared" si="343"/>
        <v>0</v>
      </c>
      <c r="AM5143">
        <f t="shared" si="343"/>
        <v>0</v>
      </c>
      <c r="AN5143">
        <f t="shared" si="343"/>
        <v>0</v>
      </c>
      <c r="AO5143">
        <f t="shared" si="343"/>
        <v>0</v>
      </c>
    </row>
    <row r="5144" spans="1:41" ht="14.45" customHeight="1" x14ac:dyDescent="0.45">
      <c r="A5144" s="1">
        <v>44214.734826388885</v>
      </c>
      <c r="B5144" s="1">
        <v>44214.736805555556</v>
      </c>
      <c r="C5144">
        <v>0</v>
      </c>
      <c r="D5144">
        <v>100</v>
      </c>
      <c r="E5144">
        <v>170</v>
      </c>
      <c r="F5144">
        <v>1</v>
      </c>
      <c r="G5144" s="1">
        <v>44214.736807731482</v>
      </c>
      <c r="H5144" s="2" t="s">
        <v>10293</v>
      </c>
      <c r="I5144" s="2" t="s">
        <v>51</v>
      </c>
      <c r="J5144" s="2" t="s">
        <v>52</v>
      </c>
      <c r="K5144" s="2" t="s">
        <v>53</v>
      </c>
      <c r="L5144" s="2" t="s">
        <v>9127</v>
      </c>
      <c r="M5144" s="2" t="s">
        <v>55</v>
      </c>
      <c r="N5144" s="2" t="s">
        <v>142</v>
      </c>
      <c r="O5144">
        <v>1</v>
      </c>
      <c r="P5144">
        <v>0</v>
      </c>
      <c r="Q5144">
        <v>0</v>
      </c>
      <c r="R5144">
        <v>36.225999999999999</v>
      </c>
      <c r="S5144">
        <v>0</v>
      </c>
      <c r="T5144" s="2" t="s">
        <v>10292</v>
      </c>
      <c r="U5144" s="2" t="s">
        <v>169</v>
      </c>
      <c r="V5144">
        <v>1</v>
      </c>
      <c r="X5144">
        <v>22</v>
      </c>
      <c r="Y5144" s="2" t="s">
        <v>59</v>
      </c>
      <c r="Z5144">
        <v>170</v>
      </c>
      <c r="AA5144" s="2" t="s">
        <v>9194</v>
      </c>
      <c r="AB5144" s="2" t="s">
        <v>9193</v>
      </c>
      <c r="AC5144" s="2" t="s">
        <v>59</v>
      </c>
      <c r="AD5144">
        <v>1</v>
      </c>
      <c r="AE5144" s="15">
        <f t="shared" si="344"/>
        <v>1536</v>
      </c>
      <c r="AF5144" s="16">
        <f t="shared" si="345"/>
        <v>864</v>
      </c>
      <c r="AK5144">
        <f t="shared" si="343"/>
        <v>0</v>
      </c>
      <c r="AL5144">
        <f t="shared" si="343"/>
        <v>1</v>
      </c>
      <c r="AM5144">
        <f t="shared" si="343"/>
        <v>0</v>
      </c>
      <c r="AN5144">
        <f t="shared" si="343"/>
        <v>0</v>
      </c>
      <c r="AO5144">
        <f t="shared" si="343"/>
        <v>0</v>
      </c>
    </row>
    <row r="5145" spans="1:41" ht="14.45" customHeight="1" x14ac:dyDescent="0.45">
      <c r="A5145" s="1">
        <v>44214.734965277778</v>
      </c>
      <c r="B5145" s="1">
        <v>44214.736863425926</v>
      </c>
      <c r="C5145">
        <v>0</v>
      </c>
      <c r="D5145">
        <v>100</v>
      </c>
      <c r="E5145">
        <v>163</v>
      </c>
      <c r="F5145">
        <v>1</v>
      </c>
      <c r="G5145" s="1">
        <v>44214.7368722338</v>
      </c>
      <c r="H5145" s="2" t="s">
        <v>10291</v>
      </c>
      <c r="I5145" s="2" t="s">
        <v>51</v>
      </c>
      <c r="J5145" s="2" t="s">
        <v>52</v>
      </c>
      <c r="K5145" s="2" t="s">
        <v>64</v>
      </c>
      <c r="L5145" s="2" t="s">
        <v>9195</v>
      </c>
      <c r="M5145" s="2" t="s">
        <v>55</v>
      </c>
      <c r="N5145" s="2" t="s">
        <v>229</v>
      </c>
      <c r="O5145">
        <v>1</v>
      </c>
      <c r="P5145">
        <v>0</v>
      </c>
      <c r="Q5145">
        <v>0</v>
      </c>
      <c r="R5145">
        <v>15.932</v>
      </c>
      <c r="S5145">
        <v>0</v>
      </c>
      <c r="T5145" s="2" t="s">
        <v>10290</v>
      </c>
      <c r="U5145" s="2" t="s">
        <v>410</v>
      </c>
      <c r="V5145">
        <v>1</v>
      </c>
      <c r="X5145">
        <v>22</v>
      </c>
      <c r="Y5145" s="2" t="s">
        <v>59</v>
      </c>
      <c r="Z5145">
        <v>163</v>
      </c>
      <c r="AA5145" s="2" t="s">
        <v>9156</v>
      </c>
      <c r="AB5145" s="2" t="s">
        <v>9155</v>
      </c>
      <c r="AC5145" s="2" t="s">
        <v>59</v>
      </c>
      <c r="AD5145">
        <v>1</v>
      </c>
      <c r="AE5145" s="15">
        <f t="shared" si="344"/>
        <v>1368</v>
      </c>
      <c r="AF5145" s="16">
        <f t="shared" si="345"/>
        <v>912</v>
      </c>
      <c r="AK5145">
        <f t="shared" si="343"/>
        <v>1</v>
      </c>
      <c r="AL5145">
        <f t="shared" si="343"/>
        <v>0</v>
      </c>
      <c r="AM5145">
        <f t="shared" si="343"/>
        <v>0</v>
      </c>
      <c r="AN5145">
        <f t="shared" si="343"/>
        <v>0</v>
      </c>
      <c r="AO5145">
        <f t="shared" si="343"/>
        <v>0</v>
      </c>
    </row>
    <row r="5146" spans="1:41" ht="14.45" customHeight="1" x14ac:dyDescent="0.45">
      <c r="A5146" s="1">
        <v>44214.734895833331</v>
      </c>
      <c r="B5146" s="1">
        <v>44214.736863425926</v>
      </c>
      <c r="C5146">
        <v>0</v>
      </c>
      <c r="D5146">
        <v>100</v>
      </c>
      <c r="E5146">
        <v>169</v>
      </c>
      <c r="F5146">
        <v>1</v>
      </c>
      <c r="G5146" s="1">
        <v>44214.736873391201</v>
      </c>
      <c r="H5146" s="2" t="s">
        <v>10289</v>
      </c>
      <c r="I5146" s="2" t="s">
        <v>51</v>
      </c>
      <c r="J5146" s="2" t="s">
        <v>52</v>
      </c>
      <c r="K5146" s="2" t="s">
        <v>53</v>
      </c>
      <c r="L5146" s="2" t="s">
        <v>9127</v>
      </c>
      <c r="M5146" s="2" t="s">
        <v>55</v>
      </c>
      <c r="N5146" s="2" t="s">
        <v>56</v>
      </c>
      <c r="O5146">
        <v>1</v>
      </c>
      <c r="P5146">
        <v>22.922000000000001</v>
      </c>
      <c r="Q5146">
        <v>22.922000000000001</v>
      </c>
      <c r="R5146">
        <v>23.77</v>
      </c>
      <c r="S5146">
        <v>1</v>
      </c>
      <c r="T5146" s="2" t="s">
        <v>10288</v>
      </c>
      <c r="U5146" s="2" t="s">
        <v>125</v>
      </c>
      <c r="V5146">
        <v>1</v>
      </c>
      <c r="X5146">
        <v>22</v>
      </c>
      <c r="Y5146" s="2" t="s">
        <v>59</v>
      </c>
      <c r="Z5146">
        <v>169</v>
      </c>
      <c r="AA5146" s="2" t="s">
        <v>9156</v>
      </c>
      <c r="AB5146" s="2" t="s">
        <v>9155</v>
      </c>
      <c r="AC5146" s="2" t="s">
        <v>59</v>
      </c>
      <c r="AD5146">
        <v>1</v>
      </c>
      <c r="AE5146" s="15">
        <f t="shared" si="344"/>
        <v>1920</v>
      </c>
      <c r="AF5146" s="16">
        <f t="shared" si="345"/>
        <v>1080</v>
      </c>
      <c r="AK5146">
        <f t="shared" si="343"/>
        <v>1</v>
      </c>
      <c r="AL5146">
        <f t="shared" si="343"/>
        <v>0</v>
      </c>
      <c r="AM5146">
        <f t="shared" si="343"/>
        <v>0</v>
      </c>
      <c r="AN5146">
        <f t="shared" si="343"/>
        <v>0</v>
      </c>
      <c r="AO5146">
        <f t="shared" si="343"/>
        <v>0</v>
      </c>
    </row>
    <row r="5147" spans="1:41" ht="14.45" customHeight="1" x14ac:dyDescent="0.45">
      <c r="A5147" s="1">
        <v>44214.735150462962</v>
      </c>
      <c r="B5147" s="1">
        <v>44214.736863425926</v>
      </c>
      <c r="C5147">
        <v>0</v>
      </c>
      <c r="D5147">
        <v>100</v>
      </c>
      <c r="E5147">
        <v>148</v>
      </c>
      <c r="F5147">
        <v>1</v>
      </c>
      <c r="G5147" s="1">
        <v>44214.736875416667</v>
      </c>
      <c r="H5147" s="2" t="s">
        <v>10287</v>
      </c>
      <c r="I5147" s="2" t="s">
        <v>51</v>
      </c>
      <c r="J5147" s="2" t="s">
        <v>52</v>
      </c>
      <c r="K5147" s="2" t="s">
        <v>53</v>
      </c>
      <c r="L5147" s="2" t="s">
        <v>9127</v>
      </c>
      <c r="M5147" s="2" t="s">
        <v>55</v>
      </c>
      <c r="N5147" s="2" t="s">
        <v>234</v>
      </c>
      <c r="O5147">
        <v>1</v>
      </c>
      <c r="P5147">
        <v>20.100000000000001</v>
      </c>
      <c r="Q5147">
        <v>20.100000000000001</v>
      </c>
      <c r="R5147">
        <v>21.527999999999999</v>
      </c>
      <c r="S5147">
        <v>1</v>
      </c>
      <c r="T5147" s="2" t="s">
        <v>10286</v>
      </c>
      <c r="U5147" s="2" t="s">
        <v>176</v>
      </c>
      <c r="V5147">
        <v>2</v>
      </c>
      <c r="X5147">
        <v>22</v>
      </c>
      <c r="Y5147" s="2" t="s">
        <v>59</v>
      </c>
      <c r="Z5147">
        <v>148</v>
      </c>
      <c r="AA5147" s="2" t="s">
        <v>9156</v>
      </c>
      <c r="AB5147" s="2" t="s">
        <v>9155</v>
      </c>
      <c r="AC5147" s="2" t="s">
        <v>59</v>
      </c>
      <c r="AD5147">
        <v>1</v>
      </c>
      <c r="AE5147" s="15">
        <f t="shared" si="344"/>
        <v>1600</v>
      </c>
      <c r="AF5147" s="16">
        <f t="shared" si="345"/>
        <v>900</v>
      </c>
      <c r="AK5147">
        <f t="shared" si="343"/>
        <v>1</v>
      </c>
      <c r="AL5147">
        <f t="shared" si="343"/>
        <v>0</v>
      </c>
      <c r="AM5147">
        <f t="shared" si="343"/>
        <v>0</v>
      </c>
      <c r="AN5147">
        <f t="shared" si="343"/>
        <v>0</v>
      </c>
      <c r="AO5147">
        <f t="shared" si="343"/>
        <v>0</v>
      </c>
    </row>
    <row r="5148" spans="1:41" ht="14.45" customHeight="1" x14ac:dyDescent="0.45">
      <c r="A5148" s="1">
        <v>44214.734837962962</v>
      </c>
      <c r="B5148" s="1">
        <v>44214.736886574072</v>
      </c>
      <c r="C5148">
        <v>0</v>
      </c>
      <c r="D5148">
        <v>100</v>
      </c>
      <c r="E5148">
        <v>176</v>
      </c>
      <c r="F5148">
        <v>1</v>
      </c>
      <c r="G5148" s="1">
        <v>44214.736893287038</v>
      </c>
      <c r="H5148" s="2" t="s">
        <v>10285</v>
      </c>
      <c r="I5148" s="2" t="s">
        <v>51</v>
      </c>
      <c r="J5148" s="2" t="s">
        <v>52</v>
      </c>
      <c r="K5148" s="2" t="s">
        <v>53</v>
      </c>
      <c r="L5148" s="2" t="s">
        <v>9127</v>
      </c>
      <c r="M5148" s="2" t="s">
        <v>226</v>
      </c>
      <c r="N5148" s="2" t="s">
        <v>100</v>
      </c>
      <c r="O5148">
        <v>1</v>
      </c>
      <c r="P5148">
        <v>5.7919999999999998</v>
      </c>
      <c r="Q5148">
        <v>19.297000000000001</v>
      </c>
      <c r="R5148">
        <v>20.564</v>
      </c>
      <c r="S5148">
        <v>3</v>
      </c>
      <c r="T5148" s="2" t="s">
        <v>10284</v>
      </c>
      <c r="U5148" s="2" t="s">
        <v>172</v>
      </c>
      <c r="V5148">
        <v>2</v>
      </c>
      <c r="X5148">
        <v>22</v>
      </c>
      <c r="Y5148" s="2" t="s">
        <v>59</v>
      </c>
      <c r="Z5148">
        <v>176</v>
      </c>
      <c r="AA5148" s="2" t="s">
        <v>9135</v>
      </c>
      <c r="AB5148" s="2" t="s">
        <v>9134</v>
      </c>
      <c r="AC5148" s="2" t="s">
        <v>59</v>
      </c>
      <c r="AD5148">
        <v>1</v>
      </c>
      <c r="AE5148" s="15">
        <f t="shared" si="344"/>
        <v>1366</v>
      </c>
      <c r="AF5148" s="16">
        <f t="shared" si="345"/>
        <v>768</v>
      </c>
      <c r="AK5148">
        <f t="shared" si="343"/>
        <v>1</v>
      </c>
      <c r="AL5148">
        <f t="shared" si="343"/>
        <v>0</v>
      </c>
      <c r="AM5148">
        <f t="shared" si="343"/>
        <v>0</v>
      </c>
      <c r="AN5148">
        <f t="shared" si="343"/>
        <v>0</v>
      </c>
      <c r="AO5148">
        <f t="shared" si="343"/>
        <v>0</v>
      </c>
    </row>
    <row r="5149" spans="1:41" ht="14.45" customHeight="1" x14ac:dyDescent="0.45">
      <c r="A5149" s="1">
        <v>44214.734131944446</v>
      </c>
      <c r="B5149" s="1">
        <v>44214.737002314818</v>
      </c>
      <c r="C5149">
        <v>0</v>
      </c>
      <c r="D5149">
        <v>100</v>
      </c>
      <c r="E5149">
        <v>247</v>
      </c>
      <c r="F5149">
        <v>1</v>
      </c>
      <c r="G5149" s="1">
        <v>44214.737004374998</v>
      </c>
      <c r="H5149" s="2" t="s">
        <v>10283</v>
      </c>
      <c r="I5149" s="2" t="s">
        <v>51</v>
      </c>
      <c r="J5149" s="2" t="s">
        <v>52</v>
      </c>
      <c r="K5149" s="2" t="s">
        <v>53</v>
      </c>
      <c r="L5149" s="2" t="s">
        <v>9127</v>
      </c>
      <c r="M5149" s="2" t="s">
        <v>55</v>
      </c>
      <c r="N5149" s="2" t="s">
        <v>100</v>
      </c>
      <c r="O5149">
        <v>1</v>
      </c>
      <c r="P5149">
        <v>7.3940000000000001</v>
      </c>
      <c r="Q5149">
        <v>19.548999999999999</v>
      </c>
      <c r="R5149">
        <v>30.015999999999998</v>
      </c>
      <c r="S5149">
        <v>7</v>
      </c>
      <c r="T5149" s="2" t="s">
        <v>10282</v>
      </c>
      <c r="U5149" s="2" t="s">
        <v>357</v>
      </c>
      <c r="V5149">
        <v>2</v>
      </c>
      <c r="X5149">
        <v>22</v>
      </c>
      <c r="Y5149" s="2" t="s">
        <v>59</v>
      </c>
      <c r="Z5149">
        <v>247</v>
      </c>
      <c r="AA5149" s="2" t="s">
        <v>9135</v>
      </c>
      <c r="AB5149" s="2" t="s">
        <v>9134</v>
      </c>
      <c r="AC5149" s="2" t="s">
        <v>59</v>
      </c>
      <c r="AD5149">
        <v>1</v>
      </c>
      <c r="AE5149" s="15">
        <f t="shared" si="344"/>
        <v>1366</v>
      </c>
      <c r="AF5149" s="16">
        <f t="shared" si="345"/>
        <v>768</v>
      </c>
      <c r="AK5149">
        <f t="shared" si="343"/>
        <v>0</v>
      </c>
      <c r="AL5149">
        <f t="shared" si="343"/>
        <v>1</v>
      </c>
      <c r="AM5149">
        <f t="shared" si="343"/>
        <v>0</v>
      </c>
      <c r="AN5149">
        <f t="shared" si="343"/>
        <v>0</v>
      </c>
      <c r="AO5149">
        <f t="shared" si="343"/>
        <v>0</v>
      </c>
    </row>
    <row r="5150" spans="1:41" ht="14.45" customHeight="1" x14ac:dyDescent="0.45">
      <c r="A5150" s="1">
        <v>44214.7344212963</v>
      </c>
      <c r="B5150" s="1">
        <v>44214.737025462964</v>
      </c>
      <c r="C5150">
        <v>0</v>
      </c>
      <c r="D5150">
        <v>100</v>
      </c>
      <c r="E5150">
        <v>225</v>
      </c>
      <c r="F5150">
        <v>1</v>
      </c>
      <c r="G5150" s="1">
        <v>44214.737039687498</v>
      </c>
      <c r="H5150" s="2" t="s">
        <v>10281</v>
      </c>
      <c r="I5150" s="2" t="s">
        <v>51</v>
      </c>
      <c r="J5150" s="2" t="s">
        <v>52</v>
      </c>
      <c r="K5150" s="2" t="s">
        <v>53</v>
      </c>
      <c r="L5150" s="2" t="s">
        <v>9127</v>
      </c>
      <c r="M5150" s="2" t="s">
        <v>55</v>
      </c>
      <c r="N5150" s="2" t="s">
        <v>66</v>
      </c>
      <c r="O5150">
        <v>1</v>
      </c>
      <c r="P5150">
        <v>0</v>
      </c>
      <c r="Q5150">
        <v>0</v>
      </c>
      <c r="R5150">
        <v>46.895000000000003</v>
      </c>
      <c r="S5150">
        <v>0</v>
      </c>
      <c r="T5150" s="2" t="s">
        <v>10280</v>
      </c>
      <c r="U5150" s="2" t="s">
        <v>357</v>
      </c>
      <c r="V5150">
        <v>2</v>
      </c>
      <c r="X5150">
        <v>22</v>
      </c>
      <c r="Y5150" s="2" t="s">
        <v>59</v>
      </c>
      <c r="Z5150">
        <v>225</v>
      </c>
      <c r="AA5150" s="2" t="s">
        <v>9156</v>
      </c>
      <c r="AB5150" s="2" t="s">
        <v>9155</v>
      </c>
      <c r="AC5150" s="2" t="s">
        <v>59</v>
      </c>
      <c r="AD5150">
        <v>1</v>
      </c>
      <c r="AE5150" s="15">
        <f t="shared" si="344"/>
        <v>1920</v>
      </c>
      <c r="AF5150" s="16">
        <f t="shared" si="345"/>
        <v>1200</v>
      </c>
      <c r="AK5150">
        <f t="shared" si="343"/>
        <v>0</v>
      </c>
      <c r="AL5150">
        <f t="shared" si="343"/>
        <v>1</v>
      </c>
      <c r="AM5150">
        <f t="shared" si="343"/>
        <v>0</v>
      </c>
      <c r="AN5150">
        <f t="shared" si="343"/>
        <v>0</v>
      </c>
      <c r="AO5150">
        <f t="shared" si="343"/>
        <v>0</v>
      </c>
    </row>
    <row r="5151" spans="1:41" ht="14.45" customHeight="1" x14ac:dyDescent="0.45">
      <c r="A5151" s="1">
        <v>44214.735810185186</v>
      </c>
      <c r="B5151" s="1">
        <v>44214.73704861111</v>
      </c>
      <c r="C5151">
        <v>0</v>
      </c>
      <c r="D5151">
        <v>100</v>
      </c>
      <c r="E5151">
        <v>107</v>
      </c>
      <c r="F5151">
        <v>1</v>
      </c>
      <c r="G5151" s="1">
        <v>44214.737056666665</v>
      </c>
      <c r="H5151" s="2" t="s">
        <v>10279</v>
      </c>
      <c r="I5151" s="2" t="s">
        <v>51</v>
      </c>
      <c r="J5151" s="2" t="s">
        <v>52</v>
      </c>
      <c r="K5151" s="2" t="s">
        <v>78</v>
      </c>
      <c r="L5151" s="2" t="s">
        <v>7677</v>
      </c>
      <c r="M5151" s="2" t="s">
        <v>621</v>
      </c>
      <c r="N5151" s="2" t="s">
        <v>100</v>
      </c>
      <c r="O5151">
        <v>1</v>
      </c>
      <c r="P5151">
        <v>0</v>
      </c>
      <c r="Q5151">
        <v>0</v>
      </c>
      <c r="R5151">
        <v>18.946000000000002</v>
      </c>
      <c r="S5151">
        <v>0</v>
      </c>
      <c r="T5151" s="2" t="s">
        <v>10278</v>
      </c>
      <c r="U5151" s="2" t="s">
        <v>357</v>
      </c>
      <c r="V5151">
        <v>2</v>
      </c>
      <c r="X5151">
        <v>22</v>
      </c>
      <c r="Y5151" s="2" t="s">
        <v>59</v>
      </c>
      <c r="Z5151">
        <v>107</v>
      </c>
      <c r="AA5151" s="2" t="s">
        <v>9194</v>
      </c>
      <c r="AB5151" s="2" t="s">
        <v>9193</v>
      </c>
      <c r="AC5151" s="2" t="s">
        <v>59</v>
      </c>
      <c r="AD5151">
        <v>1</v>
      </c>
      <c r="AE5151" s="15">
        <f t="shared" si="344"/>
        <v>1366</v>
      </c>
      <c r="AF5151" s="16">
        <f t="shared" si="345"/>
        <v>768</v>
      </c>
      <c r="AK5151">
        <f t="shared" si="343"/>
        <v>0</v>
      </c>
      <c r="AL5151">
        <f t="shared" si="343"/>
        <v>0</v>
      </c>
      <c r="AM5151">
        <f t="shared" si="343"/>
        <v>0</v>
      </c>
      <c r="AN5151">
        <f t="shared" si="343"/>
        <v>0</v>
      </c>
      <c r="AO5151">
        <f t="shared" si="343"/>
        <v>0</v>
      </c>
    </row>
    <row r="5152" spans="1:41" ht="14.45" customHeight="1" x14ac:dyDescent="0.45">
      <c r="A5152" s="1">
        <v>44214.733472222222</v>
      </c>
      <c r="B5152" s="1">
        <v>44214.73715277778</v>
      </c>
      <c r="C5152">
        <v>0</v>
      </c>
      <c r="D5152">
        <v>100</v>
      </c>
      <c r="E5152">
        <v>318</v>
      </c>
      <c r="F5152">
        <v>1</v>
      </c>
      <c r="G5152" s="1">
        <v>44214.737162812497</v>
      </c>
      <c r="H5152" s="2" t="s">
        <v>10277</v>
      </c>
      <c r="I5152" s="2" t="s">
        <v>51</v>
      </c>
      <c r="J5152" s="2" t="s">
        <v>52</v>
      </c>
      <c r="K5152" s="2" t="s">
        <v>53</v>
      </c>
      <c r="L5152" s="2" t="s">
        <v>9127</v>
      </c>
      <c r="M5152" s="2" t="s">
        <v>55</v>
      </c>
      <c r="N5152" s="2" t="s">
        <v>132</v>
      </c>
      <c r="O5152">
        <v>1</v>
      </c>
      <c r="P5152">
        <v>0</v>
      </c>
      <c r="Q5152">
        <v>0</v>
      </c>
      <c r="R5152">
        <v>29.114999999999998</v>
      </c>
      <c r="S5152">
        <v>0</v>
      </c>
      <c r="T5152" s="2" t="s">
        <v>10276</v>
      </c>
      <c r="U5152" s="2" t="s">
        <v>58</v>
      </c>
      <c r="V5152">
        <v>1</v>
      </c>
      <c r="X5152">
        <v>22</v>
      </c>
      <c r="Y5152" s="2" t="s">
        <v>10275</v>
      </c>
      <c r="Z5152">
        <v>318</v>
      </c>
      <c r="AA5152" s="2" t="s">
        <v>9194</v>
      </c>
      <c r="AB5152" s="2" t="s">
        <v>9193</v>
      </c>
      <c r="AC5152" s="2" t="s">
        <v>59</v>
      </c>
      <c r="AD5152">
        <v>1</v>
      </c>
      <c r="AE5152" s="15">
        <f t="shared" si="344"/>
        <v>1280</v>
      </c>
      <c r="AF5152" s="16">
        <f t="shared" si="345"/>
        <v>720</v>
      </c>
      <c r="AK5152">
        <f t="shared" si="343"/>
        <v>0</v>
      </c>
      <c r="AL5152">
        <f t="shared" si="343"/>
        <v>1</v>
      </c>
      <c r="AM5152">
        <f t="shared" si="343"/>
        <v>0</v>
      </c>
      <c r="AN5152">
        <f t="shared" si="343"/>
        <v>0</v>
      </c>
      <c r="AO5152">
        <f t="shared" si="343"/>
        <v>0</v>
      </c>
    </row>
    <row r="5153" spans="1:41" ht="14.45" customHeight="1" x14ac:dyDescent="0.45">
      <c r="A5153" s="1">
        <v>44214.735243055555</v>
      </c>
      <c r="B5153" s="1">
        <v>44214.737175925926</v>
      </c>
      <c r="C5153">
        <v>0</v>
      </c>
      <c r="D5153">
        <v>100</v>
      </c>
      <c r="E5153">
        <v>166</v>
      </c>
      <c r="F5153">
        <v>1</v>
      </c>
      <c r="G5153" s="1">
        <v>44214.737179386575</v>
      </c>
      <c r="H5153" s="2" t="s">
        <v>10274</v>
      </c>
      <c r="I5153" s="2" t="s">
        <v>51</v>
      </c>
      <c r="J5153" s="2" t="s">
        <v>52</v>
      </c>
      <c r="K5153" s="2" t="s">
        <v>53</v>
      </c>
      <c r="L5153" s="2" t="s">
        <v>9127</v>
      </c>
      <c r="M5153" s="2" t="s">
        <v>55</v>
      </c>
      <c r="N5153" s="2" t="s">
        <v>132</v>
      </c>
      <c r="O5153">
        <v>1</v>
      </c>
      <c r="P5153">
        <v>0</v>
      </c>
      <c r="Q5153">
        <v>0</v>
      </c>
      <c r="R5153">
        <v>15.284000000000001</v>
      </c>
      <c r="S5153">
        <v>0</v>
      </c>
      <c r="T5153" s="2" t="s">
        <v>10273</v>
      </c>
      <c r="U5153" s="2" t="s">
        <v>109</v>
      </c>
      <c r="V5153">
        <v>1</v>
      </c>
      <c r="X5153">
        <v>22</v>
      </c>
      <c r="Y5153" s="2" t="s">
        <v>59</v>
      </c>
      <c r="Z5153">
        <v>166</v>
      </c>
      <c r="AA5153" s="2" t="s">
        <v>9156</v>
      </c>
      <c r="AB5153" s="2" t="s">
        <v>9155</v>
      </c>
      <c r="AC5153" s="2" t="s">
        <v>59</v>
      </c>
      <c r="AD5153">
        <v>1</v>
      </c>
      <c r="AE5153" s="15">
        <f t="shared" si="344"/>
        <v>1280</v>
      </c>
      <c r="AF5153" s="16">
        <f t="shared" si="345"/>
        <v>720</v>
      </c>
      <c r="AK5153">
        <f t="shared" si="343"/>
        <v>1</v>
      </c>
      <c r="AL5153">
        <f t="shared" si="343"/>
        <v>0</v>
      </c>
      <c r="AM5153">
        <f t="shared" si="343"/>
        <v>0</v>
      </c>
      <c r="AN5153">
        <f t="shared" si="343"/>
        <v>0</v>
      </c>
      <c r="AO5153">
        <f t="shared" si="343"/>
        <v>0</v>
      </c>
    </row>
    <row r="5154" spans="1:41" ht="14.45" customHeight="1" x14ac:dyDescent="0.45">
      <c r="A5154" s="1">
        <v>44214.729398148149</v>
      </c>
      <c r="B5154" s="1">
        <v>44214.737175925926</v>
      </c>
      <c r="C5154">
        <v>0</v>
      </c>
      <c r="D5154">
        <v>100</v>
      </c>
      <c r="E5154">
        <v>672</v>
      </c>
      <c r="F5154">
        <v>1</v>
      </c>
      <c r="G5154" s="1">
        <v>44214.73719083333</v>
      </c>
      <c r="H5154" s="2" t="s">
        <v>10272</v>
      </c>
      <c r="I5154" s="2" t="s">
        <v>51</v>
      </c>
      <c r="J5154" s="2" t="s">
        <v>52</v>
      </c>
      <c r="K5154" s="2" t="s">
        <v>113</v>
      </c>
      <c r="L5154" s="2" t="s">
        <v>114</v>
      </c>
      <c r="M5154" s="2" t="s">
        <v>106</v>
      </c>
      <c r="N5154" s="2" t="s">
        <v>161</v>
      </c>
      <c r="O5154">
        <v>1</v>
      </c>
      <c r="P5154">
        <v>0</v>
      </c>
      <c r="Q5154">
        <v>0</v>
      </c>
      <c r="R5154">
        <v>49.381999999999998</v>
      </c>
      <c r="S5154">
        <v>0</v>
      </c>
      <c r="T5154" s="2" t="s">
        <v>10271</v>
      </c>
      <c r="U5154" s="2" t="s">
        <v>147</v>
      </c>
      <c r="V5154">
        <v>2</v>
      </c>
      <c r="X5154">
        <v>22</v>
      </c>
      <c r="Y5154" s="2" t="s">
        <v>59</v>
      </c>
      <c r="Z5154">
        <v>672</v>
      </c>
      <c r="AA5154" s="2" t="s">
        <v>9135</v>
      </c>
      <c r="AB5154" s="2" t="s">
        <v>9134</v>
      </c>
      <c r="AC5154" s="2" t="s">
        <v>59</v>
      </c>
      <c r="AD5154">
        <v>1</v>
      </c>
      <c r="AE5154" s="15">
        <f t="shared" si="344"/>
        <v>2048</v>
      </c>
      <c r="AF5154" s="16">
        <f t="shared" si="345"/>
        <v>1152</v>
      </c>
      <c r="AK5154">
        <f t="shared" si="343"/>
        <v>1</v>
      </c>
      <c r="AL5154">
        <f t="shared" si="343"/>
        <v>0</v>
      </c>
      <c r="AM5154">
        <f t="shared" si="343"/>
        <v>0</v>
      </c>
      <c r="AN5154">
        <f t="shared" si="343"/>
        <v>0</v>
      </c>
      <c r="AO5154">
        <f t="shared" si="343"/>
        <v>0</v>
      </c>
    </row>
    <row r="5155" spans="1:41" ht="14.45" customHeight="1" x14ac:dyDescent="0.45">
      <c r="A5155" s="1">
        <v>44214.735300925924</v>
      </c>
      <c r="B5155" s="1">
        <v>44214.737187500003</v>
      </c>
      <c r="C5155">
        <v>0</v>
      </c>
      <c r="D5155">
        <v>100</v>
      </c>
      <c r="E5155">
        <v>162</v>
      </c>
      <c r="F5155">
        <v>1</v>
      </c>
      <c r="G5155" s="1">
        <v>44214.737199513889</v>
      </c>
      <c r="H5155" s="2" t="s">
        <v>10270</v>
      </c>
      <c r="I5155" s="2" t="s">
        <v>51</v>
      </c>
      <c r="J5155" s="2" t="s">
        <v>52</v>
      </c>
      <c r="K5155" s="2" t="s">
        <v>53</v>
      </c>
      <c r="L5155" s="2" t="s">
        <v>9127</v>
      </c>
      <c r="M5155" s="2" t="s">
        <v>55</v>
      </c>
      <c r="N5155" s="2" t="s">
        <v>100</v>
      </c>
      <c r="O5155">
        <v>1</v>
      </c>
      <c r="P5155">
        <v>21.05</v>
      </c>
      <c r="Q5155">
        <v>21.05</v>
      </c>
      <c r="R5155">
        <v>31.414000000000001</v>
      </c>
      <c r="S5155">
        <v>1</v>
      </c>
      <c r="T5155" s="2" t="s">
        <v>10269</v>
      </c>
      <c r="U5155" s="2" t="s">
        <v>58</v>
      </c>
      <c r="V5155">
        <v>2</v>
      </c>
      <c r="X5155">
        <v>22</v>
      </c>
      <c r="Y5155" s="2" t="s">
        <v>59</v>
      </c>
      <c r="Z5155">
        <v>162</v>
      </c>
      <c r="AA5155" s="2" t="s">
        <v>9156</v>
      </c>
      <c r="AB5155" s="2" t="s">
        <v>9155</v>
      </c>
      <c r="AC5155" s="2" t="s">
        <v>59</v>
      </c>
      <c r="AD5155">
        <v>1</v>
      </c>
      <c r="AE5155" s="15">
        <f t="shared" si="344"/>
        <v>1366</v>
      </c>
      <c r="AF5155" s="16">
        <f t="shared" si="345"/>
        <v>768</v>
      </c>
      <c r="AK5155">
        <f t="shared" si="343"/>
        <v>0</v>
      </c>
      <c r="AL5155">
        <f t="shared" si="343"/>
        <v>1</v>
      </c>
      <c r="AM5155">
        <f t="shared" si="343"/>
        <v>0</v>
      </c>
      <c r="AN5155">
        <f t="shared" si="343"/>
        <v>0</v>
      </c>
      <c r="AO5155">
        <f t="shared" si="343"/>
        <v>0</v>
      </c>
    </row>
    <row r="5156" spans="1:41" ht="14.45" customHeight="1" x14ac:dyDescent="0.45">
      <c r="A5156" s="1">
        <v>44214.734571759262</v>
      </c>
      <c r="B5156" s="1">
        <v>44214.737233796295</v>
      </c>
      <c r="C5156">
        <v>0</v>
      </c>
      <c r="D5156">
        <v>100</v>
      </c>
      <c r="E5156">
        <v>230</v>
      </c>
      <c r="F5156">
        <v>1</v>
      </c>
      <c r="G5156" s="1">
        <v>44214.737242858799</v>
      </c>
      <c r="H5156" s="2" t="s">
        <v>10268</v>
      </c>
      <c r="I5156" s="2" t="s">
        <v>51</v>
      </c>
      <c r="J5156" s="2" t="s">
        <v>52</v>
      </c>
      <c r="K5156" s="2" t="s">
        <v>64</v>
      </c>
      <c r="L5156" s="2" t="s">
        <v>9195</v>
      </c>
      <c r="M5156" s="2" t="s">
        <v>55</v>
      </c>
      <c r="N5156" s="2" t="s">
        <v>100</v>
      </c>
      <c r="O5156">
        <v>1</v>
      </c>
      <c r="P5156">
        <v>20.129000000000001</v>
      </c>
      <c r="Q5156">
        <v>20.933</v>
      </c>
      <c r="R5156">
        <v>34.447000000000003</v>
      </c>
      <c r="S5156">
        <v>2</v>
      </c>
      <c r="T5156" s="2" t="s">
        <v>10267</v>
      </c>
      <c r="U5156" s="2" t="s">
        <v>468</v>
      </c>
      <c r="V5156">
        <v>2</v>
      </c>
      <c r="X5156">
        <v>22</v>
      </c>
      <c r="Y5156" s="2" t="s">
        <v>59</v>
      </c>
      <c r="Z5156">
        <v>230</v>
      </c>
      <c r="AA5156" s="2" t="s">
        <v>9156</v>
      </c>
      <c r="AB5156" s="2" t="s">
        <v>9155</v>
      </c>
      <c r="AC5156" s="2" t="s">
        <v>59</v>
      </c>
      <c r="AD5156">
        <v>1</v>
      </c>
      <c r="AE5156" s="15">
        <f t="shared" si="344"/>
        <v>1366</v>
      </c>
      <c r="AF5156" s="16">
        <f t="shared" si="345"/>
        <v>768</v>
      </c>
      <c r="AK5156">
        <f t="shared" si="343"/>
        <v>0</v>
      </c>
      <c r="AL5156">
        <f t="shared" si="343"/>
        <v>1</v>
      </c>
      <c r="AM5156">
        <f t="shared" si="343"/>
        <v>0</v>
      </c>
      <c r="AN5156">
        <f t="shared" si="343"/>
        <v>0</v>
      </c>
      <c r="AO5156">
        <f t="shared" si="343"/>
        <v>0</v>
      </c>
    </row>
    <row r="5157" spans="1:41" ht="14.45" customHeight="1" x14ac:dyDescent="0.45">
      <c r="A5157" s="1">
        <v>44214.73510416667</v>
      </c>
      <c r="B5157" s="1">
        <v>44214.737233796295</v>
      </c>
      <c r="C5157">
        <v>0</v>
      </c>
      <c r="D5157">
        <v>100</v>
      </c>
      <c r="E5157">
        <v>184</v>
      </c>
      <c r="F5157">
        <v>1</v>
      </c>
      <c r="G5157" s="1">
        <v>44214.737247037039</v>
      </c>
      <c r="H5157" s="2" t="s">
        <v>10266</v>
      </c>
      <c r="I5157" s="2" t="s">
        <v>51</v>
      </c>
      <c r="J5157" s="2" t="s">
        <v>52</v>
      </c>
      <c r="K5157" s="2" t="s">
        <v>53</v>
      </c>
      <c r="L5157" s="2" t="s">
        <v>9127</v>
      </c>
      <c r="M5157" s="2" t="s">
        <v>55</v>
      </c>
      <c r="N5157" s="2" t="s">
        <v>132</v>
      </c>
      <c r="O5157">
        <v>1</v>
      </c>
      <c r="P5157">
        <v>0</v>
      </c>
      <c r="Q5157">
        <v>0</v>
      </c>
      <c r="R5157">
        <v>28.271999999999998</v>
      </c>
      <c r="S5157">
        <v>0</v>
      </c>
      <c r="T5157" s="2" t="s">
        <v>10265</v>
      </c>
      <c r="U5157" s="2" t="s">
        <v>172</v>
      </c>
      <c r="V5157">
        <v>2</v>
      </c>
      <c r="X5157">
        <v>22</v>
      </c>
      <c r="Y5157" s="2" t="s">
        <v>59</v>
      </c>
      <c r="Z5157">
        <v>184</v>
      </c>
      <c r="AA5157" s="2" t="s">
        <v>9135</v>
      </c>
      <c r="AB5157" s="2" t="s">
        <v>9134</v>
      </c>
      <c r="AC5157" s="2" t="s">
        <v>59</v>
      </c>
      <c r="AD5157">
        <v>1</v>
      </c>
      <c r="AE5157" s="15">
        <f t="shared" si="344"/>
        <v>1280</v>
      </c>
      <c r="AF5157" s="16">
        <f t="shared" si="345"/>
        <v>720</v>
      </c>
      <c r="AK5157">
        <f t="shared" si="343"/>
        <v>1</v>
      </c>
      <c r="AL5157">
        <f t="shared" si="343"/>
        <v>0</v>
      </c>
      <c r="AM5157">
        <f t="shared" si="343"/>
        <v>0</v>
      </c>
      <c r="AN5157">
        <f t="shared" si="343"/>
        <v>0</v>
      </c>
      <c r="AO5157">
        <f t="shared" si="343"/>
        <v>0</v>
      </c>
    </row>
    <row r="5158" spans="1:41" ht="14.45" customHeight="1" x14ac:dyDescent="0.45">
      <c r="A5158" s="1">
        <v>44214.734085648146</v>
      </c>
      <c r="B5158" s="1">
        <v>44214.737256944441</v>
      </c>
      <c r="C5158">
        <v>0</v>
      </c>
      <c r="D5158">
        <v>100</v>
      </c>
      <c r="E5158">
        <v>274</v>
      </c>
      <c r="F5158">
        <v>1</v>
      </c>
      <c r="G5158" s="1">
        <v>44214.737265034724</v>
      </c>
      <c r="H5158" s="2" t="s">
        <v>10264</v>
      </c>
      <c r="I5158" s="2" t="s">
        <v>51</v>
      </c>
      <c r="J5158" s="2" t="s">
        <v>52</v>
      </c>
      <c r="K5158" s="2" t="s">
        <v>53</v>
      </c>
      <c r="L5158" s="2" t="s">
        <v>9127</v>
      </c>
      <c r="M5158" s="2" t="s">
        <v>55</v>
      </c>
      <c r="N5158" s="2" t="s">
        <v>56</v>
      </c>
      <c r="O5158">
        <v>1</v>
      </c>
      <c r="P5158">
        <v>0</v>
      </c>
      <c r="Q5158">
        <v>0</v>
      </c>
      <c r="R5158">
        <v>62.720999999999997</v>
      </c>
      <c r="S5158">
        <v>0</v>
      </c>
      <c r="T5158" s="2" t="s">
        <v>10263</v>
      </c>
      <c r="U5158" s="2" t="s">
        <v>96</v>
      </c>
      <c r="V5158">
        <v>1</v>
      </c>
      <c r="X5158">
        <v>22</v>
      </c>
      <c r="Y5158" s="2" t="s">
        <v>59</v>
      </c>
      <c r="Z5158">
        <v>274</v>
      </c>
      <c r="AA5158" s="2" t="s">
        <v>9156</v>
      </c>
      <c r="AB5158" s="2" t="s">
        <v>9155</v>
      </c>
      <c r="AC5158" s="2" t="s">
        <v>59</v>
      </c>
      <c r="AD5158">
        <v>1</v>
      </c>
      <c r="AE5158" s="15">
        <f t="shared" si="344"/>
        <v>1920</v>
      </c>
      <c r="AF5158" s="16">
        <f t="shared" si="345"/>
        <v>1080</v>
      </c>
      <c r="AK5158">
        <f t="shared" si="343"/>
        <v>1</v>
      </c>
      <c r="AL5158">
        <f t="shared" si="343"/>
        <v>0</v>
      </c>
      <c r="AM5158">
        <f t="shared" si="343"/>
        <v>0</v>
      </c>
      <c r="AN5158">
        <f t="shared" si="343"/>
        <v>0</v>
      </c>
      <c r="AO5158">
        <f t="shared" si="343"/>
        <v>0</v>
      </c>
    </row>
    <row r="5159" spans="1:41" ht="14.45" customHeight="1" x14ac:dyDescent="0.45">
      <c r="A5159" s="1">
        <v>44214.735081018516</v>
      </c>
      <c r="B5159" s="1">
        <v>44214.737280092595</v>
      </c>
      <c r="C5159">
        <v>0</v>
      </c>
      <c r="D5159">
        <v>100</v>
      </c>
      <c r="E5159">
        <v>190</v>
      </c>
      <c r="F5159">
        <v>1</v>
      </c>
      <c r="G5159" s="1">
        <v>44214.737293310187</v>
      </c>
      <c r="H5159" s="2" t="s">
        <v>10262</v>
      </c>
      <c r="I5159" s="2" t="s">
        <v>51</v>
      </c>
      <c r="J5159" s="2" t="s">
        <v>52</v>
      </c>
      <c r="K5159" s="2" t="s">
        <v>64</v>
      </c>
      <c r="L5159" s="2" t="s">
        <v>9195</v>
      </c>
      <c r="M5159" s="2" t="s">
        <v>55</v>
      </c>
      <c r="N5159" s="2" t="s">
        <v>132</v>
      </c>
      <c r="O5159">
        <v>1</v>
      </c>
      <c r="P5159">
        <v>8.8989999999999991</v>
      </c>
      <c r="Q5159">
        <v>36.832000000000001</v>
      </c>
      <c r="R5159">
        <v>38.552999999999997</v>
      </c>
      <c r="S5159">
        <v>3</v>
      </c>
      <c r="T5159" s="2" t="s">
        <v>10261</v>
      </c>
      <c r="U5159" s="2" t="s">
        <v>169</v>
      </c>
      <c r="V5159">
        <v>1</v>
      </c>
      <c r="X5159">
        <v>22</v>
      </c>
      <c r="Y5159" s="2" t="s">
        <v>59</v>
      </c>
      <c r="Z5159">
        <v>190</v>
      </c>
      <c r="AA5159" s="2" t="s">
        <v>9156</v>
      </c>
      <c r="AB5159" s="2" t="s">
        <v>9155</v>
      </c>
      <c r="AC5159" s="2" t="s">
        <v>59</v>
      </c>
      <c r="AD5159">
        <v>1</v>
      </c>
      <c r="AE5159" s="15">
        <f t="shared" si="344"/>
        <v>1280</v>
      </c>
      <c r="AF5159" s="16">
        <f t="shared" si="345"/>
        <v>720</v>
      </c>
      <c r="AH5159" t="s">
        <v>14847</v>
      </c>
    </row>
    <row r="5160" spans="1:41" ht="14.45" customHeight="1" x14ac:dyDescent="0.45">
      <c r="A5160" s="1">
        <v>44214.734143518515</v>
      </c>
      <c r="B5160" s="1">
        <v>44214.737291666665</v>
      </c>
      <c r="C5160">
        <v>0</v>
      </c>
      <c r="D5160">
        <v>100</v>
      </c>
      <c r="E5160">
        <v>271</v>
      </c>
      <c r="F5160">
        <v>1</v>
      </c>
      <c r="G5160" s="1">
        <v>44214.737298865744</v>
      </c>
      <c r="H5160" s="2" t="s">
        <v>10260</v>
      </c>
      <c r="I5160" s="2" t="s">
        <v>51</v>
      </c>
      <c r="J5160" s="2" t="s">
        <v>52</v>
      </c>
      <c r="K5160" s="2" t="s">
        <v>53</v>
      </c>
      <c r="L5160" s="2" t="s">
        <v>9127</v>
      </c>
      <c r="M5160" s="2" t="s">
        <v>55</v>
      </c>
      <c r="N5160" s="2" t="s">
        <v>56</v>
      </c>
      <c r="O5160">
        <v>1</v>
      </c>
      <c r="P5160">
        <v>0</v>
      </c>
      <c r="Q5160">
        <v>0</v>
      </c>
      <c r="R5160">
        <v>21.245000000000001</v>
      </c>
      <c r="S5160">
        <v>0</v>
      </c>
      <c r="T5160" s="2" t="s">
        <v>10259</v>
      </c>
      <c r="U5160" s="2" t="s">
        <v>151</v>
      </c>
      <c r="V5160">
        <v>1</v>
      </c>
      <c r="X5160">
        <v>22</v>
      </c>
      <c r="Y5160" s="2" t="s">
        <v>59</v>
      </c>
      <c r="Z5160">
        <v>271</v>
      </c>
      <c r="AA5160" s="2" t="s">
        <v>9156</v>
      </c>
      <c r="AB5160" s="2" t="s">
        <v>9155</v>
      </c>
      <c r="AC5160" s="2" t="s">
        <v>59</v>
      </c>
      <c r="AD5160">
        <v>1</v>
      </c>
      <c r="AE5160" s="15">
        <f t="shared" si="344"/>
        <v>1920</v>
      </c>
      <c r="AF5160" s="16">
        <f t="shared" si="345"/>
        <v>1080</v>
      </c>
      <c r="AK5160">
        <f t="shared" ref="AK5160:AO5161" si="346">IF(ISERROR(SEARCH(AK$2,$T5160)),0,1)</f>
        <v>0</v>
      </c>
      <c r="AL5160">
        <f t="shared" si="346"/>
        <v>0</v>
      </c>
      <c r="AM5160">
        <f t="shared" si="346"/>
        <v>0</v>
      </c>
      <c r="AN5160">
        <f t="shared" si="346"/>
        <v>0</v>
      </c>
      <c r="AO5160">
        <f t="shared" si="346"/>
        <v>0</v>
      </c>
    </row>
    <row r="5161" spans="1:41" ht="14.45" customHeight="1" x14ac:dyDescent="0.45">
      <c r="A5161" s="1">
        <v>44214.735196759262</v>
      </c>
      <c r="B5161" s="1">
        <v>44214.737291666665</v>
      </c>
      <c r="C5161">
        <v>0</v>
      </c>
      <c r="D5161">
        <v>100</v>
      </c>
      <c r="E5161">
        <v>180</v>
      </c>
      <c r="F5161">
        <v>1</v>
      </c>
      <c r="G5161" s="1">
        <v>44214.737300451387</v>
      </c>
      <c r="H5161" s="2" t="s">
        <v>10258</v>
      </c>
      <c r="I5161" s="2" t="s">
        <v>51</v>
      </c>
      <c r="J5161" s="2" t="s">
        <v>52</v>
      </c>
      <c r="K5161" s="2" t="s">
        <v>53</v>
      </c>
      <c r="L5161" s="2" t="s">
        <v>9127</v>
      </c>
      <c r="M5161" s="2" t="s">
        <v>55</v>
      </c>
      <c r="N5161" s="2" t="s">
        <v>56</v>
      </c>
      <c r="O5161">
        <v>1</v>
      </c>
      <c r="P5161">
        <v>0</v>
      </c>
      <c r="Q5161">
        <v>0</v>
      </c>
      <c r="R5161">
        <v>19.558</v>
      </c>
      <c r="S5161">
        <v>0</v>
      </c>
      <c r="T5161" s="2" t="s">
        <v>10257</v>
      </c>
      <c r="U5161" s="2" t="s">
        <v>165</v>
      </c>
      <c r="V5161">
        <v>2</v>
      </c>
      <c r="X5161">
        <v>22</v>
      </c>
      <c r="Y5161" s="2" t="s">
        <v>59</v>
      </c>
      <c r="Z5161">
        <v>180</v>
      </c>
      <c r="AA5161" s="2" t="s">
        <v>9135</v>
      </c>
      <c r="AB5161" s="2" t="s">
        <v>9134</v>
      </c>
      <c r="AC5161" s="2" t="s">
        <v>59</v>
      </c>
      <c r="AD5161">
        <v>1</v>
      </c>
      <c r="AE5161" s="15">
        <f t="shared" si="344"/>
        <v>1920</v>
      </c>
      <c r="AF5161" s="16">
        <f t="shared" si="345"/>
        <v>1080</v>
      </c>
      <c r="AK5161">
        <f t="shared" si="346"/>
        <v>0</v>
      </c>
      <c r="AL5161">
        <f t="shared" si="346"/>
        <v>0</v>
      </c>
      <c r="AM5161">
        <f t="shared" si="346"/>
        <v>0</v>
      </c>
      <c r="AN5161">
        <f t="shared" si="346"/>
        <v>0</v>
      </c>
      <c r="AO5161">
        <f t="shared" si="346"/>
        <v>0</v>
      </c>
    </row>
    <row r="5162" spans="1:41" ht="14.45" customHeight="1" x14ac:dyDescent="0.45">
      <c r="A5162" s="1">
        <v>44214.735601851855</v>
      </c>
      <c r="B5162" s="1">
        <v>44214.737326388888</v>
      </c>
      <c r="C5162">
        <v>0</v>
      </c>
      <c r="D5162">
        <v>100</v>
      </c>
      <c r="E5162">
        <v>148</v>
      </c>
      <c r="F5162">
        <v>1</v>
      </c>
      <c r="G5162" s="1">
        <v>44214.737331226854</v>
      </c>
      <c r="H5162" s="2" t="s">
        <v>10256</v>
      </c>
      <c r="I5162" s="2" t="s">
        <v>51</v>
      </c>
      <c r="J5162" s="2" t="s">
        <v>52</v>
      </c>
      <c r="K5162" s="2" t="s">
        <v>53</v>
      </c>
      <c r="L5162" s="2" t="s">
        <v>87</v>
      </c>
      <c r="M5162" s="2" t="s">
        <v>106</v>
      </c>
      <c r="N5162" s="2" t="s">
        <v>107</v>
      </c>
      <c r="O5162">
        <v>1</v>
      </c>
      <c r="P5162">
        <v>0</v>
      </c>
      <c r="Q5162">
        <v>0</v>
      </c>
      <c r="R5162">
        <v>32.625</v>
      </c>
      <c r="S5162">
        <v>0</v>
      </c>
      <c r="T5162" s="2" t="s">
        <v>10255</v>
      </c>
      <c r="U5162" s="2" t="s">
        <v>794</v>
      </c>
      <c r="V5162">
        <v>1</v>
      </c>
      <c r="X5162">
        <v>22</v>
      </c>
      <c r="Y5162" s="2" t="s">
        <v>59</v>
      </c>
      <c r="Z5162">
        <v>148</v>
      </c>
      <c r="AA5162" s="2" t="s">
        <v>9156</v>
      </c>
      <c r="AB5162" s="2" t="s">
        <v>9155</v>
      </c>
      <c r="AC5162" s="2" t="s">
        <v>59</v>
      </c>
      <c r="AD5162">
        <v>1</v>
      </c>
      <c r="AE5162" s="15">
        <f t="shared" si="344"/>
        <v>1440</v>
      </c>
      <c r="AF5162" s="16">
        <f t="shared" si="345"/>
        <v>900</v>
      </c>
      <c r="AH5162" t="s">
        <v>14847</v>
      </c>
    </row>
    <row r="5163" spans="1:41" ht="14.45" customHeight="1" x14ac:dyDescent="0.45">
      <c r="A5163" s="1">
        <v>44214.736030092594</v>
      </c>
      <c r="B5163" s="1">
        <v>44214.737337962964</v>
      </c>
      <c r="C5163">
        <v>0</v>
      </c>
      <c r="D5163">
        <v>100</v>
      </c>
      <c r="E5163">
        <v>113</v>
      </c>
      <c r="F5163">
        <v>1</v>
      </c>
      <c r="G5163" s="1">
        <v>44214.73735087963</v>
      </c>
      <c r="H5163" s="2" t="s">
        <v>10254</v>
      </c>
      <c r="I5163" s="2" t="s">
        <v>51</v>
      </c>
      <c r="J5163" s="2" t="s">
        <v>52</v>
      </c>
      <c r="K5163" s="2" t="s">
        <v>53</v>
      </c>
      <c r="L5163" s="2" t="s">
        <v>9127</v>
      </c>
      <c r="M5163" s="2" t="s">
        <v>55</v>
      </c>
      <c r="N5163" s="2" t="s">
        <v>132</v>
      </c>
      <c r="O5163">
        <v>1</v>
      </c>
      <c r="P5163">
        <v>0</v>
      </c>
      <c r="Q5163">
        <v>0</v>
      </c>
      <c r="R5163">
        <v>16.474</v>
      </c>
      <c r="S5163">
        <v>0</v>
      </c>
      <c r="T5163" s="2" t="s">
        <v>10253</v>
      </c>
      <c r="U5163" s="2" t="s">
        <v>147</v>
      </c>
      <c r="V5163">
        <v>2</v>
      </c>
      <c r="X5163">
        <v>22</v>
      </c>
      <c r="Y5163" s="2" t="s">
        <v>532</v>
      </c>
      <c r="Z5163">
        <v>113</v>
      </c>
      <c r="AA5163" s="2" t="s">
        <v>9156</v>
      </c>
      <c r="AB5163" s="2" t="s">
        <v>9155</v>
      </c>
      <c r="AC5163" s="2" t="s">
        <v>59</v>
      </c>
      <c r="AD5163">
        <v>1</v>
      </c>
      <c r="AE5163" s="15">
        <f t="shared" si="344"/>
        <v>1280</v>
      </c>
      <c r="AF5163" s="16">
        <f t="shared" si="345"/>
        <v>720</v>
      </c>
      <c r="AK5163">
        <f t="shared" ref="AK5163:AO5194" si="347">IF(ISERROR(SEARCH(AK$2,$T5163)),0,1)</f>
        <v>0</v>
      </c>
      <c r="AL5163">
        <f t="shared" si="347"/>
        <v>1</v>
      </c>
      <c r="AM5163">
        <f t="shared" si="347"/>
        <v>0</v>
      </c>
      <c r="AN5163">
        <f t="shared" si="347"/>
        <v>0</v>
      </c>
      <c r="AO5163">
        <f t="shared" si="347"/>
        <v>0</v>
      </c>
    </row>
    <row r="5164" spans="1:41" ht="14.45" customHeight="1" x14ac:dyDescent="0.45">
      <c r="A5164" s="1">
        <v>44214.73505787037</v>
      </c>
      <c r="B5164" s="1">
        <v>44214.737337962964</v>
      </c>
      <c r="C5164">
        <v>0</v>
      </c>
      <c r="D5164">
        <v>100</v>
      </c>
      <c r="E5164">
        <v>197</v>
      </c>
      <c r="F5164">
        <v>1</v>
      </c>
      <c r="G5164" s="1">
        <v>44214.737351238429</v>
      </c>
      <c r="H5164" s="2" t="s">
        <v>10252</v>
      </c>
      <c r="I5164" s="2" t="s">
        <v>51</v>
      </c>
      <c r="J5164" s="2" t="s">
        <v>52</v>
      </c>
      <c r="K5164" s="2" t="s">
        <v>113</v>
      </c>
      <c r="L5164" s="2" t="s">
        <v>9201</v>
      </c>
      <c r="M5164" s="2" t="s">
        <v>106</v>
      </c>
      <c r="N5164" s="2" t="s">
        <v>385</v>
      </c>
      <c r="O5164">
        <v>1</v>
      </c>
      <c r="P5164">
        <v>0</v>
      </c>
      <c r="Q5164">
        <v>0</v>
      </c>
      <c r="R5164">
        <v>29.279</v>
      </c>
      <c r="S5164">
        <v>0</v>
      </c>
      <c r="T5164" s="2" t="s">
        <v>10251</v>
      </c>
      <c r="U5164" s="2" t="s">
        <v>211</v>
      </c>
      <c r="V5164">
        <v>1</v>
      </c>
      <c r="X5164">
        <v>22</v>
      </c>
      <c r="Y5164" s="2" t="s">
        <v>166</v>
      </c>
      <c r="Z5164">
        <v>197</v>
      </c>
      <c r="AA5164" s="2" t="s">
        <v>9135</v>
      </c>
      <c r="AB5164" s="2" t="s">
        <v>9134</v>
      </c>
      <c r="AC5164" s="2" t="s">
        <v>59</v>
      </c>
      <c r="AD5164">
        <v>1</v>
      </c>
      <c r="AE5164" s="15">
        <f t="shared" si="344"/>
        <v>768</v>
      </c>
      <c r="AF5164" s="16">
        <f t="shared" si="345"/>
        <v>1024</v>
      </c>
      <c r="AK5164">
        <f t="shared" si="347"/>
        <v>1</v>
      </c>
      <c r="AL5164">
        <f t="shared" si="347"/>
        <v>0</v>
      </c>
      <c r="AM5164">
        <f t="shared" si="347"/>
        <v>0</v>
      </c>
      <c r="AN5164">
        <f t="shared" si="347"/>
        <v>0</v>
      </c>
      <c r="AO5164">
        <f t="shared" si="347"/>
        <v>0</v>
      </c>
    </row>
    <row r="5165" spans="1:41" ht="14.45" customHeight="1" x14ac:dyDescent="0.45">
      <c r="A5165" s="1">
        <v>44214.735682870371</v>
      </c>
      <c r="B5165" s="1">
        <v>44214.737361111111</v>
      </c>
      <c r="C5165">
        <v>0</v>
      </c>
      <c r="D5165">
        <v>100</v>
      </c>
      <c r="E5165">
        <v>144</v>
      </c>
      <c r="F5165">
        <v>1</v>
      </c>
      <c r="G5165" s="1">
        <v>44214.737371481482</v>
      </c>
      <c r="H5165" s="2" t="s">
        <v>10250</v>
      </c>
      <c r="I5165" s="2" t="s">
        <v>51</v>
      </c>
      <c r="J5165" s="2" t="s">
        <v>52</v>
      </c>
      <c r="K5165" s="2" t="s">
        <v>53</v>
      </c>
      <c r="L5165" s="2" t="s">
        <v>9127</v>
      </c>
      <c r="M5165" s="2" t="s">
        <v>55</v>
      </c>
      <c r="N5165" s="2" t="s">
        <v>56</v>
      </c>
      <c r="O5165">
        <v>1</v>
      </c>
      <c r="P5165">
        <v>0</v>
      </c>
      <c r="Q5165">
        <v>0</v>
      </c>
      <c r="R5165">
        <v>31.507000000000001</v>
      </c>
      <c r="S5165">
        <v>0</v>
      </c>
      <c r="T5165" s="2" t="s">
        <v>10249</v>
      </c>
      <c r="U5165" s="2" t="s">
        <v>179</v>
      </c>
      <c r="V5165">
        <v>1</v>
      </c>
      <c r="X5165">
        <v>22</v>
      </c>
      <c r="Y5165" s="2" t="s">
        <v>59</v>
      </c>
      <c r="Z5165">
        <v>144</v>
      </c>
      <c r="AA5165" s="2" t="s">
        <v>9156</v>
      </c>
      <c r="AB5165" s="2" t="s">
        <v>9155</v>
      </c>
      <c r="AC5165" s="2" t="s">
        <v>59</v>
      </c>
      <c r="AD5165">
        <v>1</v>
      </c>
      <c r="AE5165" s="15">
        <f t="shared" si="344"/>
        <v>1920</v>
      </c>
      <c r="AF5165" s="16">
        <f t="shared" si="345"/>
        <v>1080</v>
      </c>
      <c r="AK5165">
        <f t="shared" si="347"/>
        <v>0</v>
      </c>
      <c r="AL5165">
        <f t="shared" si="347"/>
        <v>0</v>
      </c>
      <c r="AM5165">
        <f t="shared" si="347"/>
        <v>0</v>
      </c>
      <c r="AN5165">
        <f t="shared" si="347"/>
        <v>0</v>
      </c>
      <c r="AO5165">
        <f t="shared" si="347"/>
        <v>0</v>
      </c>
    </row>
    <row r="5166" spans="1:41" ht="14.45" customHeight="1" x14ac:dyDescent="0.45">
      <c r="A5166" s="1">
        <v>44214.735243055555</v>
      </c>
      <c r="B5166" s="1">
        <v>44214.737372685187</v>
      </c>
      <c r="C5166">
        <v>0</v>
      </c>
      <c r="D5166">
        <v>100</v>
      </c>
      <c r="E5166">
        <v>183</v>
      </c>
      <c r="F5166">
        <v>1</v>
      </c>
      <c r="G5166" s="1">
        <v>44214.737376516205</v>
      </c>
      <c r="H5166" s="2" t="s">
        <v>10248</v>
      </c>
      <c r="I5166" s="2" t="s">
        <v>51</v>
      </c>
      <c r="J5166" s="2" t="s">
        <v>52</v>
      </c>
      <c r="K5166" s="2" t="s">
        <v>53</v>
      </c>
      <c r="L5166" s="2" t="s">
        <v>9127</v>
      </c>
      <c r="M5166" s="2" t="s">
        <v>55</v>
      </c>
      <c r="N5166" s="2" t="s">
        <v>56</v>
      </c>
      <c r="O5166">
        <v>1</v>
      </c>
      <c r="P5166">
        <v>0</v>
      </c>
      <c r="Q5166">
        <v>0</v>
      </c>
      <c r="R5166">
        <v>17.317</v>
      </c>
      <c r="S5166">
        <v>0</v>
      </c>
      <c r="T5166" s="2" t="s">
        <v>10247</v>
      </c>
      <c r="U5166" s="2" t="s">
        <v>102</v>
      </c>
      <c r="V5166">
        <v>2</v>
      </c>
      <c r="X5166">
        <v>22</v>
      </c>
      <c r="Y5166" s="2" t="s">
        <v>90</v>
      </c>
      <c r="Z5166">
        <v>183</v>
      </c>
      <c r="AA5166" s="2" t="s">
        <v>9135</v>
      </c>
      <c r="AB5166" s="2" t="s">
        <v>9134</v>
      </c>
      <c r="AC5166" s="2" t="s">
        <v>59</v>
      </c>
      <c r="AD5166">
        <v>1</v>
      </c>
      <c r="AE5166" s="15">
        <f t="shared" si="344"/>
        <v>1920</v>
      </c>
      <c r="AF5166" s="16">
        <f t="shared" si="345"/>
        <v>1080</v>
      </c>
      <c r="AK5166">
        <f t="shared" si="347"/>
        <v>1</v>
      </c>
      <c r="AL5166">
        <f t="shared" si="347"/>
        <v>0</v>
      </c>
      <c r="AM5166">
        <f t="shared" si="347"/>
        <v>0</v>
      </c>
      <c r="AN5166">
        <f t="shared" si="347"/>
        <v>0</v>
      </c>
      <c r="AO5166">
        <f t="shared" si="347"/>
        <v>0</v>
      </c>
    </row>
    <row r="5167" spans="1:41" ht="14.45" customHeight="1" x14ac:dyDescent="0.45">
      <c r="A5167" s="1">
        <v>44214.735173611109</v>
      </c>
      <c r="B5167" s="1">
        <v>44214.737407407411</v>
      </c>
      <c r="C5167">
        <v>0</v>
      </c>
      <c r="D5167">
        <v>100</v>
      </c>
      <c r="E5167">
        <v>193</v>
      </c>
      <c r="F5167">
        <v>1</v>
      </c>
      <c r="G5167" s="1">
        <v>44214.737417476848</v>
      </c>
      <c r="H5167" s="2" t="s">
        <v>10246</v>
      </c>
      <c r="I5167" s="2" t="s">
        <v>51</v>
      </c>
      <c r="J5167" s="2" t="s">
        <v>52</v>
      </c>
      <c r="K5167" s="2" t="s">
        <v>64</v>
      </c>
      <c r="L5167" s="2" t="s">
        <v>9195</v>
      </c>
      <c r="M5167" s="2" t="s">
        <v>55</v>
      </c>
      <c r="N5167" s="2" t="s">
        <v>142</v>
      </c>
      <c r="O5167">
        <v>1</v>
      </c>
      <c r="P5167">
        <v>0</v>
      </c>
      <c r="Q5167">
        <v>0</v>
      </c>
      <c r="R5167">
        <v>20.344999999999999</v>
      </c>
      <c r="S5167">
        <v>0</v>
      </c>
      <c r="T5167" s="2" t="s">
        <v>10245</v>
      </c>
      <c r="U5167" s="2" t="s">
        <v>208</v>
      </c>
      <c r="V5167">
        <v>1</v>
      </c>
      <c r="X5167">
        <v>22</v>
      </c>
      <c r="Y5167" s="2" t="s">
        <v>59</v>
      </c>
      <c r="Z5167">
        <v>193</v>
      </c>
      <c r="AA5167" s="2" t="s">
        <v>9135</v>
      </c>
      <c r="AB5167" s="2" t="s">
        <v>9134</v>
      </c>
      <c r="AC5167" s="2" t="s">
        <v>59</v>
      </c>
      <c r="AD5167">
        <v>1</v>
      </c>
      <c r="AE5167" s="15">
        <f t="shared" si="344"/>
        <v>1536</v>
      </c>
      <c r="AF5167" s="16">
        <f t="shared" si="345"/>
        <v>864</v>
      </c>
      <c r="AK5167">
        <f t="shared" si="347"/>
        <v>0</v>
      </c>
      <c r="AL5167">
        <f t="shared" si="347"/>
        <v>0</v>
      </c>
      <c r="AM5167">
        <f t="shared" si="347"/>
        <v>0</v>
      </c>
      <c r="AN5167">
        <f t="shared" si="347"/>
        <v>0</v>
      </c>
      <c r="AO5167">
        <f t="shared" si="347"/>
        <v>0</v>
      </c>
    </row>
    <row r="5168" spans="1:41" ht="14.45" customHeight="1" x14ac:dyDescent="0.45">
      <c r="A5168" s="1">
        <v>44214.735335648147</v>
      </c>
      <c r="B5168" s="1">
        <v>44214.737453703703</v>
      </c>
      <c r="C5168">
        <v>0</v>
      </c>
      <c r="D5168">
        <v>100</v>
      </c>
      <c r="E5168">
        <v>182</v>
      </c>
      <c r="F5168">
        <v>1</v>
      </c>
      <c r="G5168" s="1">
        <v>44214.737456747687</v>
      </c>
      <c r="H5168" s="2" t="s">
        <v>10244</v>
      </c>
      <c r="I5168" s="2" t="s">
        <v>51</v>
      </c>
      <c r="J5168" s="2" t="s">
        <v>52</v>
      </c>
      <c r="K5168" s="2" t="s">
        <v>53</v>
      </c>
      <c r="L5168" s="2" t="s">
        <v>9127</v>
      </c>
      <c r="M5168" s="2" t="s">
        <v>55</v>
      </c>
      <c r="N5168" s="2" t="s">
        <v>100</v>
      </c>
      <c r="O5168">
        <v>1</v>
      </c>
      <c r="P5168">
        <v>33.973999999999997</v>
      </c>
      <c r="Q5168">
        <v>33.973999999999997</v>
      </c>
      <c r="R5168">
        <v>34.966000000000001</v>
      </c>
      <c r="S5168">
        <v>1</v>
      </c>
      <c r="T5168" s="2" t="s">
        <v>10243</v>
      </c>
      <c r="U5168" s="2" t="s">
        <v>155</v>
      </c>
      <c r="V5168">
        <v>1</v>
      </c>
      <c r="X5168">
        <v>22</v>
      </c>
      <c r="Y5168" s="2" t="s">
        <v>59</v>
      </c>
      <c r="Z5168">
        <v>182</v>
      </c>
      <c r="AA5168" s="2" t="s">
        <v>9156</v>
      </c>
      <c r="AB5168" s="2" t="s">
        <v>9155</v>
      </c>
      <c r="AC5168" s="2" t="s">
        <v>59</v>
      </c>
      <c r="AD5168">
        <v>1</v>
      </c>
      <c r="AE5168" s="15">
        <f t="shared" si="344"/>
        <v>1366</v>
      </c>
      <c r="AF5168" s="16">
        <f t="shared" si="345"/>
        <v>768</v>
      </c>
      <c r="AK5168">
        <f t="shared" si="347"/>
        <v>0</v>
      </c>
      <c r="AL5168">
        <f t="shared" si="347"/>
        <v>0</v>
      </c>
      <c r="AM5168">
        <f t="shared" si="347"/>
        <v>0</v>
      </c>
      <c r="AN5168">
        <f t="shared" si="347"/>
        <v>0</v>
      </c>
      <c r="AO5168">
        <f t="shared" si="347"/>
        <v>0</v>
      </c>
    </row>
    <row r="5169" spans="1:41" ht="14.45" customHeight="1" x14ac:dyDescent="0.45">
      <c r="A5169" s="1">
        <v>44214.734629629631</v>
      </c>
      <c r="B5169" s="1">
        <v>44214.737500000003</v>
      </c>
      <c r="C5169">
        <v>0</v>
      </c>
      <c r="D5169">
        <v>100</v>
      </c>
      <c r="E5169">
        <v>248</v>
      </c>
      <c r="F5169">
        <v>1</v>
      </c>
      <c r="G5169" s="1">
        <v>44214.737512361113</v>
      </c>
      <c r="H5169" s="2" t="s">
        <v>10242</v>
      </c>
      <c r="I5169" s="2" t="s">
        <v>51</v>
      </c>
      <c r="J5169" s="2" t="s">
        <v>52</v>
      </c>
      <c r="K5169" s="2" t="s">
        <v>113</v>
      </c>
      <c r="L5169" s="2" t="s">
        <v>3854</v>
      </c>
      <c r="M5169" s="2" t="s">
        <v>106</v>
      </c>
      <c r="N5169" s="2" t="s">
        <v>56</v>
      </c>
      <c r="O5169">
        <v>1</v>
      </c>
      <c r="P5169">
        <v>0</v>
      </c>
      <c r="Q5169">
        <v>0</v>
      </c>
      <c r="R5169">
        <v>33.948</v>
      </c>
      <c r="S5169">
        <v>0</v>
      </c>
      <c r="T5169" s="2" t="s">
        <v>10241</v>
      </c>
      <c r="U5169" s="2" t="s">
        <v>875</v>
      </c>
      <c r="V5169">
        <v>1</v>
      </c>
      <c r="X5169">
        <v>22</v>
      </c>
      <c r="Y5169" s="2" t="s">
        <v>90</v>
      </c>
      <c r="Z5169">
        <v>248</v>
      </c>
      <c r="AA5169" s="2" t="s">
        <v>9194</v>
      </c>
      <c r="AB5169" s="2" t="s">
        <v>9193</v>
      </c>
      <c r="AC5169" s="2" t="s">
        <v>59</v>
      </c>
      <c r="AD5169">
        <v>1</v>
      </c>
      <c r="AE5169" s="15">
        <f t="shared" si="344"/>
        <v>1920</v>
      </c>
      <c r="AF5169" s="16">
        <f t="shared" si="345"/>
        <v>1080</v>
      </c>
      <c r="AK5169">
        <f t="shared" si="347"/>
        <v>1</v>
      </c>
      <c r="AL5169">
        <f t="shared" si="347"/>
        <v>0</v>
      </c>
      <c r="AM5169">
        <f t="shared" si="347"/>
        <v>0</v>
      </c>
      <c r="AN5169">
        <f t="shared" si="347"/>
        <v>0</v>
      </c>
      <c r="AO5169">
        <f t="shared" si="347"/>
        <v>0</v>
      </c>
    </row>
    <row r="5170" spans="1:41" ht="14.45" customHeight="1" x14ac:dyDescent="0.45">
      <c r="A5170" s="1">
        <v>44214.735844907409</v>
      </c>
      <c r="B5170" s="1">
        <v>44214.737557870372</v>
      </c>
      <c r="C5170">
        <v>0</v>
      </c>
      <c r="D5170">
        <v>100</v>
      </c>
      <c r="E5170">
        <v>147</v>
      </c>
      <c r="F5170">
        <v>1</v>
      </c>
      <c r="G5170" s="1">
        <v>44214.737562638889</v>
      </c>
      <c r="H5170" s="2" t="s">
        <v>10240</v>
      </c>
      <c r="I5170" s="2" t="s">
        <v>51</v>
      </c>
      <c r="J5170" s="2" t="s">
        <v>52</v>
      </c>
      <c r="K5170" s="2" t="s">
        <v>53</v>
      </c>
      <c r="L5170" s="2" t="s">
        <v>9127</v>
      </c>
      <c r="M5170" s="2" t="s">
        <v>55</v>
      </c>
      <c r="N5170" s="2" t="s">
        <v>100</v>
      </c>
      <c r="O5170">
        <v>1</v>
      </c>
      <c r="P5170">
        <v>6.64</v>
      </c>
      <c r="Q5170">
        <v>29.678999999999998</v>
      </c>
      <c r="R5170">
        <v>33.299999999999997</v>
      </c>
      <c r="S5170">
        <v>2</v>
      </c>
      <c r="T5170" s="2" t="s">
        <v>10239</v>
      </c>
      <c r="U5170" s="2" t="s">
        <v>165</v>
      </c>
      <c r="V5170">
        <v>2</v>
      </c>
      <c r="X5170">
        <v>22</v>
      </c>
      <c r="Y5170" s="2" t="s">
        <v>59</v>
      </c>
      <c r="Z5170">
        <v>147</v>
      </c>
      <c r="AA5170" s="2" t="s">
        <v>9135</v>
      </c>
      <c r="AB5170" s="2" t="s">
        <v>9134</v>
      </c>
      <c r="AC5170" s="2" t="s">
        <v>59</v>
      </c>
      <c r="AD5170">
        <v>1</v>
      </c>
      <c r="AE5170" s="15">
        <f t="shared" si="344"/>
        <v>1366</v>
      </c>
      <c r="AF5170" s="16">
        <f t="shared" si="345"/>
        <v>768</v>
      </c>
      <c r="AK5170">
        <f t="shared" si="347"/>
        <v>1</v>
      </c>
      <c r="AL5170">
        <f t="shared" si="347"/>
        <v>0</v>
      </c>
      <c r="AM5170">
        <f t="shared" si="347"/>
        <v>0</v>
      </c>
      <c r="AN5170">
        <f t="shared" si="347"/>
        <v>0</v>
      </c>
      <c r="AO5170">
        <f t="shared" si="347"/>
        <v>0</v>
      </c>
    </row>
    <row r="5171" spans="1:41" ht="14.45" customHeight="1" x14ac:dyDescent="0.45">
      <c r="A5171" s="1">
        <v>44214.735694444447</v>
      </c>
      <c r="B5171" s="1">
        <v>44214.737604166665</v>
      </c>
      <c r="C5171">
        <v>0</v>
      </c>
      <c r="D5171">
        <v>100</v>
      </c>
      <c r="E5171">
        <v>164</v>
      </c>
      <c r="F5171">
        <v>1</v>
      </c>
      <c r="G5171" s="1">
        <v>44214.737624583337</v>
      </c>
      <c r="H5171" s="2" t="s">
        <v>10238</v>
      </c>
      <c r="I5171" s="2" t="s">
        <v>51</v>
      </c>
      <c r="J5171" s="2" t="s">
        <v>52</v>
      </c>
      <c r="K5171" s="2" t="s">
        <v>53</v>
      </c>
      <c r="L5171" s="2" t="s">
        <v>9127</v>
      </c>
      <c r="M5171" s="2" t="s">
        <v>55</v>
      </c>
      <c r="N5171" s="2" t="s">
        <v>132</v>
      </c>
      <c r="O5171">
        <v>1</v>
      </c>
      <c r="P5171">
        <v>7.0819999999999999</v>
      </c>
      <c r="Q5171">
        <v>28.724</v>
      </c>
      <c r="R5171">
        <v>31.039000000000001</v>
      </c>
      <c r="S5171">
        <v>4</v>
      </c>
      <c r="T5171" s="2" t="s">
        <v>10237</v>
      </c>
      <c r="U5171" s="2" t="s">
        <v>165</v>
      </c>
      <c r="V5171">
        <v>2</v>
      </c>
      <c r="X5171">
        <v>22</v>
      </c>
      <c r="Y5171" s="2" t="s">
        <v>59</v>
      </c>
      <c r="Z5171">
        <v>164</v>
      </c>
      <c r="AA5171" s="2" t="s">
        <v>9156</v>
      </c>
      <c r="AB5171" s="2" t="s">
        <v>9155</v>
      </c>
      <c r="AC5171" s="2" t="s">
        <v>59</v>
      </c>
      <c r="AD5171">
        <v>1</v>
      </c>
      <c r="AE5171" s="15">
        <f t="shared" si="344"/>
        <v>1280</v>
      </c>
      <c r="AF5171" s="16">
        <f t="shared" si="345"/>
        <v>720</v>
      </c>
      <c r="AK5171">
        <f t="shared" si="347"/>
        <v>1</v>
      </c>
      <c r="AL5171">
        <f t="shared" si="347"/>
        <v>0</v>
      </c>
      <c r="AM5171">
        <f t="shared" si="347"/>
        <v>0</v>
      </c>
      <c r="AN5171">
        <f t="shared" si="347"/>
        <v>0</v>
      </c>
      <c r="AO5171">
        <f t="shared" si="347"/>
        <v>0</v>
      </c>
    </row>
    <row r="5172" spans="1:41" ht="14.45" customHeight="1" x14ac:dyDescent="0.45">
      <c r="A5172" s="1">
        <v>44214.735543981478</v>
      </c>
      <c r="B5172" s="1">
        <v>44214.737673611111</v>
      </c>
      <c r="C5172">
        <v>0</v>
      </c>
      <c r="D5172">
        <v>100</v>
      </c>
      <c r="E5172">
        <v>183</v>
      </c>
      <c r="F5172">
        <v>1</v>
      </c>
      <c r="G5172" s="1">
        <v>44214.737678043981</v>
      </c>
      <c r="H5172" s="2" t="s">
        <v>10236</v>
      </c>
      <c r="I5172" s="2" t="s">
        <v>51</v>
      </c>
      <c r="J5172" s="2" t="s">
        <v>52</v>
      </c>
      <c r="K5172" s="2" t="s">
        <v>53</v>
      </c>
      <c r="L5172" s="2" t="s">
        <v>9127</v>
      </c>
      <c r="M5172" s="2" t="s">
        <v>55</v>
      </c>
      <c r="N5172" s="2" t="s">
        <v>100</v>
      </c>
      <c r="O5172">
        <v>1</v>
      </c>
      <c r="P5172">
        <v>11.901</v>
      </c>
      <c r="Q5172">
        <v>28.393999999999998</v>
      </c>
      <c r="R5172">
        <v>30.265000000000001</v>
      </c>
      <c r="S5172">
        <v>3</v>
      </c>
      <c r="T5172" s="2" t="s">
        <v>10235</v>
      </c>
      <c r="U5172" s="2" t="s">
        <v>165</v>
      </c>
      <c r="V5172">
        <v>2</v>
      </c>
      <c r="X5172">
        <v>22</v>
      </c>
      <c r="Y5172" s="2" t="s">
        <v>59</v>
      </c>
      <c r="Z5172">
        <v>183</v>
      </c>
      <c r="AA5172" s="2" t="s">
        <v>9194</v>
      </c>
      <c r="AB5172" s="2" t="s">
        <v>9193</v>
      </c>
      <c r="AC5172" s="2" t="s">
        <v>59</v>
      </c>
      <c r="AD5172">
        <v>1</v>
      </c>
      <c r="AE5172" s="15">
        <f t="shared" si="344"/>
        <v>1366</v>
      </c>
      <c r="AF5172" s="16">
        <f t="shared" si="345"/>
        <v>768</v>
      </c>
      <c r="AK5172">
        <f t="shared" si="347"/>
        <v>0</v>
      </c>
      <c r="AL5172">
        <f t="shared" si="347"/>
        <v>1</v>
      </c>
      <c r="AM5172">
        <f t="shared" si="347"/>
        <v>0</v>
      </c>
      <c r="AN5172">
        <f t="shared" si="347"/>
        <v>0</v>
      </c>
      <c r="AO5172">
        <f t="shared" si="347"/>
        <v>0</v>
      </c>
    </row>
    <row r="5173" spans="1:41" ht="14.45" customHeight="1" x14ac:dyDescent="0.45">
      <c r="A5173" s="1">
        <v>44214.735347222224</v>
      </c>
      <c r="B5173" s="1">
        <v>44214.737696759257</v>
      </c>
      <c r="C5173">
        <v>0</v>
      </c>
      <c r="D5173">
        <v>100</v>
      </c>
      <c r="E5173">
        <v>202</v>
      </c>
      <c r="F5173">
        <v>1</v>
      </c>
      <c r="G5173" s="1">
        <v>44214.737708182867</v>
      </c>
      <c r="H5173" s="2" t="s">
        <v>10234</v>
      </c>
      <c r="I5173" s="2" t="s">
        <v>51</v>
      </c>
      <c r="J5173" s="2" t="s">
        <v>52</v>
      </c>
      <c r="K5173" s="2" t="s">
        <v>53</v>
      </c>
      <c r="L5173" s="2" t="s">
        <v>263</v>
      </c>
      <c r="M5173" s="2" t="s">
        <v>106</v>
      </c>
      <c r="N5173" s="2" t="s">
        <v>123</v>
      </c>
      <c r="O5173">
        <v>1</v>
      </c>
      <c r="P5173">
        <v>0</v>
      </c>
      <c r="Q5173">
        <v>0</v>
      </c>
      <c r="R5173">
        <v>34.362000000000002</v>
      </c>
      <c r="S5173">
        <v>0</v>
      </c>
      <c r="T5173" s="2" t="s">
        <v>10233</v>
      </c>
      <c r="U5173" s="2" t="s">
        <v>125</v>
      </c>
      <c r="V5173">
        <v>1</v>
      </c>
      <c r="X5173">
        <v>22</v>
      </c>
      <c r="Y5173" s="2" t="s">
        <v>59</v>
      </c>
      <c r="Z5173">
        <v>202</v>
      </c>
      <c r="AA5173" s="2" t="s">
        <v>9156</v>
      </c>
      <c r="AB5173" s="2" t="s">
        <v>9155</v>
      </c>
      <c r="AC5173" s="2" t="s">
        <v>59</v>
      </c>
      <c r="AD5173">
        <v>1</v>
      </c>
      <c r="AE5173" s="15">
        <f t="shared" si="344"/>
        <v>1280</v>
      </c>
      <c r="AF5173" s="16">
        <f t="shared" si="345"/>
        <v>800</v>
      </c>
      <c r="AK5173">
        <f t="shared" si="347"/>
        <v>1</v>
      </c>
      <c r="AL5173">
        <f t="shared" si="347"/>
        <v>0</v>
      </c>
      <c r="AM5173">
        <f t="shared" si="347"/>
        <v>0</v>
      </c>
      <c r="AN5173">
        <f t="shared" si="347"/>
        <v>0</v>
      </c>
      <c r="AO5173">
        <f t="shared" si="347"/>
        <v>0</v>
      </c>
    </row>
    <row r="5174" spans="1:41" ht="14.45" customHeight="1" x14ac:dyDescent="0.45">
      <c r="A5174" s="1">
        <v>44214.735011574077</v>
      </c>
      <c r="B5174" s="1">
        <v>44214.737800925926</v>
      </c>
      <c r="C5174">
        <v>0</v>
      </c>
      <c r="D5174">
        <v>100</v>
      </c>
      <c r="E5174">
        <v>241</v>
      </c>
      <c r="F5174">
        <v>1</v>
      </c>
      <c r="G5174" s="1">
        <v>44214.737811782405</v>
      </c>
      <c r="H5174" s="2" t="s">
        <v>10232</v>
      </c>
      <c r="I5174" s="2" t="s">
        <v>51</v>
      </c>
      <c r="J5174" s="2" t="s">
        <v>52</v>
      </c>
      <c r="K5174" s="2" t="s">
        <v>53</v>
      </c>
      <c r="L5174" s="2" t="s">
        <v>9127</v>
      </c>
      <c r="M5174" s="2" t="s">
        <v>55</v>
      </c>
      <c r="N5174" s="2" t="s">
        <v>56</v>
      </c>
      <c r="O5174">
        <v>1</v>
      </c>
      <c r="P5174">
        <v>0</v>
      </c>
      <c r="Q5174">
        <v>0</v>
      </c>
      <c r="R5174">
        <v>31.358000000000001</v>
      </c>
      <c r="S5174">
        <v>0</v>
      </c>
      <c r="T5174" s="2" t="s">
        <v>10231</v>
      </c>
      <c r="U5174" s="2" t="s">
        <v>296</v>
      </c>
      <c r="V5174">
        <v>1</v>
      </c>
      <c r="X5174">
        <v>22</v>
      </c>
      <c r="Y5174" s="2" t="s">
        <v>59</v>
      </c>
      <c r="Z5174">
        <v>241</v>
      </c>
      <c r="AA5174" s="2" t="s">
        <v>9194</v>
      </c>
      <c r="AB5174" s="2" t="s">
        <v>9193</v>
      </c>
      <c r="AC5174" s="2" t="s">
        <v>59</v>
      </c>
      <c r="AD5174">
        <v>1</v>
      </c>
      <c r="AE5174" s="15">
        <f t="shared" si="344"/>
        <v>1920</v>
      </c>
      <c r="AF5174" s="16">
        <f t="shared" si="345"/>
        <v>1080</v>
      </c>
      <c r="AK5174">
        <f t="shared" si="347"/>
        <v>0</v>
      </c>
      <c r="AL5174">
        <f t="shared" si="347"/>
        <v>1</v>
      </c>
      <c r="AM5174">
        <f t="shared" si="347"/>
        <v>0</v>
      </c>
      <c r="AN5174">
        <f t="shared" si="347"/>
        <v>0</v>
      </c>
      <c r="AO5174">
        <f t="shared" si="347"/>
        <v>0</v>
      </c>
    </row>
    <row r="5175" spans="1:41" ht="14.45" customHeight="1" x14ac:dyDescent="0.45">
      <c r="A5175" s="1">
        <v>44214.736087962963</v>
      </c>
      <c r="B5175" s="1">
        <v>44214.737847222219</v>
      </c>
      <c r="C5175">
        <v>0</v>
      </c>
      <c r="D5175">
        <v>100</v>
      </c>
      <c r="E5175">
        <v>151</v>
      </c>
      <c r="F5175">
        <v>1</v>
      </c>
      <c r="G5175" s="1">
        <v>44214.737858564818</v>
      </c>
      <c r="H5175" s="2" t="s">
        <v>10230</v>
      </c>
      <c r="I5175" s="2" t="s">
        <v>51</v>
      </c>
      <c r="J5175" s="2" t="s">
        <v>52</v>
      </c>
      <c r="K5175" s="2" t="s">
        <v>53</v>
      </c>
      <c r="L5175" s="2" t="s">
        <v>9127</v>
      </c>
      <c r="M5175" s="2" t="s">
        <v>55</v>
      </c>
      <c r="N5175" s="2" t="s">
        <v>100</v>
      </c>
      <c r="O5175">
        <v>1</v>
      </c>
      <c r="P5175">
        <v>11.971</v>
      </c>
      <c r="Q5175">
        <v>23.114000000000001</v>
      </c>
      <c r="R5175">
        <v>31.765000000000001</v>
      </c>
      <c r="S5175">
        <v>2</v>
      </c>
      <c r="T5175" s="2" t="s">
        <v>10229</v>
      </c>
      <c r="U5175" s="2" t="s">
        <v>410</v>
      </c>
      <c r="V5175">
        <v>2</v>
      </c>
      <c r="X5175">
        <v>22</v>
      </c>
      <c r="Y5175" s="2" t="s">
        <v>59</v>
      </c>
      <c r="Z5175">
        <v>151</v>
      </c>
      <c r="AA5175" s="2" t="s">
        <v>9156</v>
      </c>
      <c r="AB5175" s="2" t="s">
        <v>9155</v>
      </c>
      <c r="AC5175" s="2" t="s">
        <v>59</v>
      </c>
      <c r="AD5175">
        <v>1</v>
      </c>
      <c r="AE5175" s="15">
        <f t="shared" si="344"/>
        <v>1366</v>
      </c>
      <c r="AF5175" s="16">
        <f t="shared" si="345"/>
        <v>768</v>
      </c>
      <c r="AK5175">
        <f t="shared" si="347"/>
        <v>1</v>
      </c>
      <c r="AL5175">
        <f t="shared" si="347"/>
        <v>0</v>
      </c>
      <c r="AM5175">
        <f t="shared" si="347"/>
        <v>0</v>
      </c>
      <c r="AN5175">
        <f t="shared" si="347"/>
        <v>0</v>
      </c>
      <c r="AO5175">
        <f t="shared" si="347"/>
        <v>0</v>
      </c>
    </row>
    <row r="5176" spans="1:41" ht="14.45" customHeight="1" x14ac:dyDescent="0.45">
      <c r="A5176" s="1">
        <v>44214.735439814816</v>
      </c>
      <c r="B5176" s="1">
        <v>44214.737858796296</v>
      </c>
      <c r="C5176">
        <v>0</v>
      </c>
      <c r="D5176">
        <v>100</v>
      </c>
      <c r="E5176">
        <v>208</v>
      </c>
      <c r="F5176">
        <v>1</v>
      </c>
      <c r="G5176" s="1">
        <v>44214.737862835646</v>
      </c>
      <c r="H5176" s="2" t="s">
        <v>10228</v>
      </c>
      <c r="I5176" s="2" t="s">
        <v>51</v>
      </c>
      <c r="J5176" s="2" t="s">
        <v>52</v>
      </c>
      <c r="K5176" s="2" t="s">
        <v>53</v>
      </c>
      <c r="L5176" s="2" t="s">
        <v>9127</v>
      </c>
      <c r="M5176" s="2" t="s">
        <v>55</v>
      </c>
      <c r="N5176" s="2" t="s">
        <v>100</v>
      </c>
      <c r="O5176">
        <v>1</v>
      </c>
      <c r="P5176">
        <v>0</v>
      </c>
      <c r="Q5176">
        <v>0</v>
      </c>
      <c r="R5176">
        <v>27.713999999999999</v>
      </c>
      <c r="S5176">
        <v>0</v>
      </c>
      <c r="T5176" s="2" t="s">
        <v>10227</v>
      </c>
      <c r="U5176" s="2" t="s">
        <v>96</v>
      </c>
      <c r="V5176">
        <v>2</v>
      </c>
      <c r="X5176">
        <v>22</v>
      </c>
      <c r="Y5176" s="2" t="s">
        <v>59</v>
      </c>
      <c r="Z5176">
        <v>208</v>
      </c>
      <c r="AA5176" s="2" t="s">
        <v>9135</v>
      </c>
      <c r="AB5176" s="2" t="s">
        <v>9134</v>
      </c>
      <c r="AC5176" s="2" t="s">
        <v>59</v>
      </c>
      <c r="AD5176">
        <v>1</v>
      </c>
      <c r="AE5176" s="15">
        <f t="shared" si="344"/>
        <v>1366</v>
      </c>
      <c r="AF5176" s="16">
        <f t="shared" si="345"/>
        <v>768</v>
      </c>
      <c r="AK5176">
        <f t="shared" si="347"/>
        <v>1</v>
      </c>
      <c r="AL5176">
        <f t="shared" si="347"/>
        <v>0</v>
      </c>
      <c r="AM5176">
        <f t="shared" si="347"/>
        <v>0</v>
      </c>
      <c r="AN5176">
        <f t="shared" si="347"/>
        <v>0</v>
      </c>
      <c r="AO5176">
        <f t="shared" si="347"/>
        <v>0</v>
      </c>
    </row>
    <row r="5177" spans="1:41" ht="14.45" customHeight="1" x14ac:dyDescent="0.45">
      <c r="A5177" s="1">
        <v>44214.734664351854</v>
      </c>
      <c r="B5177" s="1">
        <v>44214.737916666665</v>
      </c>
      <c r="C5177">
        <v>0</v>
      </c>
      <c r="D5177">
        <v>100</v>
      </c>
      <c r="E5177">
        <v>281</v>
      </c>
      <c r="F5177">
        <v>1</v>
      </c>
      <c r="G5177" s="1">
        <v>44214.737928449074</v>
      </c>
      <c r="H5177" s="2" t="s">
        <v>10226</v>
      </c>
      <c r="I5177" s="2" t="s">
        <v>51</v>
      </c>
      <c r="J5177" s="2" t="s">
        <v>52</v>
      </c>
      <c r="K5177" s="2" t="s">
        <v>53</v>
      </c>
      <c r="L5177" s="2" t="s">
        <v>9558</v>
      </c>
      <c r="M5177" s="2" t="s">
        <v>9557</v>
      </c>
      <c r="N5177" s="2" t="s">
        <v>569</v>
      </c>
      <c r="O5177">
        <v>1</v>
      </c>
      <c r="P5177">
        <v>0</v>
      </c>
      <c r="Q5177">
        <v>0</v>
      </c>
      <c r="R5177">
        <v>37.637</v>
      </c>
      <c r="S5177">
        <v>0</v>
      </c>
      <c r="T5177" s="2" t="s">
        <v>10225</v>
      </c>
      <c r="U5177" s="2" t="s">
        <v>182</v>
      </c>
      <c r="V5177">
        <v>2</v>
      </c>
      <c r="X5177">
        <v>22</v>
      </c>
      <c r="Y5177" s="2" t="s">
        <v>59</v>
      </c>
      <c r="Z5177">
        <v>281</v>
      </c>
      <c r="AA5177" s="2" t="s">
        <v>9194</v>
      </c>
      <c r="AB5177" s="2" t="s">
        <v>9193</v>
      </c>
      <c r="AC5177" s="2" t="s">
        <v>59</v>
      </c>
      <c r="AD5177">
        <v>1</v>
      </c>
      <c r="AE5177" s="15">
        <f t="shared" si="344"/>
        <v>1517</v>
      </c>
      <c r="AF5177" s="16">
        <f t="shared" si="345"/>
        <v>853</v>
      </c>
      <c r="AK5177">
        <f t="shared" si="347"/>
        <v>0</v>
      </c>
      <c r="AL5177">
        <f t="shared" si="347"/>
        <v>1</v>
      </c>
      <c r="AM5177">
        <f t="shared" si="347"/>
        <v>0</v>
      </c>
      <c r="AN5177">
        <f t="shared" si="347"/>
        <v>0</v>
      </c>
      <c r="AO5177">
        <f t="shared" si="347"/>
        <v>0</v>
      </c>
    </row>
    <row r="5178" spans="1:41" ht="14.45" customHeight="1" x14ac:dyDescent="0.45">
      <c r="A5178" s="1">
        <v>44214.735138888886</v>
      </c>
      <c r="B5178" s="1">
        <v>44214.737939814811</v>
      </c>
      <c r="C5178">
        <v>0</v>
      </c>
      <c r="D5178">
        <v>100</v>
      </c>
      <c r="E5178">
        <v>241</v>
      </c>
      <c r="F5178">
        <v>1</v>
      </c>
      <c r="G5178" s="1">
        <v>44214.73794540509</v>
      </c>
      <c r="H5178" s="2" t="s">
        <v>10224</v>
      </c>
      <c r="I5178" s="2" t="s">
        <v>51</v>
      </c>
      <c r="J5178" s="2" t="s">
        <v>52</v>
      </c>
      <c r="K5178" s="2" t="s">
        <v>53</v>
      </c>
      <c r="L5178" s="2" t="s">
        <v>9127</v>
      </c>
      <c r="M5178" s="2" t="s">
        <v>55</v>
      </c>
      <c r="N5178" s="2" t="s">
        <v>132</v>
      </c>
      <c r="O5178">
        <v>1</v>
      </c>
      <c r="P5178">
        <v>0</v>
      </c>
      <c r="Q5178">
        <v>0</v>
      </c>
      <c r="R5178">
        <v>32.341999999999999</v>
      </c>
      <c r="S5178">
        <v>0</v>
      </c>
      <c r="T5178" s="2" t="s">
        <v>10223</v>
      </c>
      <c r="U5178" s="2" t="s">
        <v>518</v>
      </c>
      <c r="V5178">
        <v>1</v>
      </c>
      <c r="X5178">
        <v>22</v>
      </c>
      <c r="Y5178" s="2" t="s">
        <v>59</v>
      </c>
      <c r="Z5178">
        <v>241</v>
      </c>
      <c r="AA5178" s="2" t="s">
        <v>9156</v>
      </c>
      <c r="AB5178" s="2" t="s">
        <v>9155</v>
      </c>
      <c r="AC5178" s="2" t="s">
        <v>59</v>
      </c>
      <c r="AD5178">
        <v>1</v>
      </c>
      <c r="AE5178" s="15">
        <f t="shared" si="344"/>
        <v>1280</v>
      </c>
      <c r="AF5178" s="16">
        <f t="shared" si="345"/>
        <v>720</v>
      </c>
      <c r="AK5178">
        <f t="shared" si="347"/>
        <v>0</v>
      </c>
      <c r="AL5178">
        <f t="shared" si="347"/>
        <v>1</v>
      </c>
      <c r="AM5178">
        <f t="shared" si="347"/>
        <v>0</v>
      </c>
      <c r="AN5178">
        <f t="shared" si="347"/>
        <v>0</v>
      </c>
      <c r="AO5178">
        <f t="shared" si="347"/>
        <v>0</v>
      </c>
    </row>
    <row r="5179" spans="1:41" ht="14.45" customHeight="1" x14ac:dyDescent="0.45">
      <c r="A5179" s="1">
        <v>44214.733680555553</v>
      </c>
      <c r="B5179" s="1">
        <v>44214.737951388888</v>
      </c>
      <c r="C5179">
        <v>0</v>
      </c>
      <c r="D5179">
        <v>100</v>
      </c>
      <c r="E5179">
        <v>368</v>
      </c>
      <c r="F5179">
        <v>1</v>
      </c>
      <c r="G5179" s="1">
        <v>44214.737956041667</v>
      </c>
      <c r="H5179" s="2" t="s">
        <v>10222</v>
      </c>
      <c r="I5179" s="2" t="s">
        <v>51</v>
      </c>
      <c r="J5179" s="2" t="s">
        <v>52</v>
      </c>
      <c r="K5179" s="2" t="s">
        <v>64</v>
      </c>
      <c r="L5179" s="2" t="s">
        <v>9195</v>
      </c>
      <c r="M5179" s="2" t="s">
        <v>55</v>
      </c>
      <c r="N5179" s="2" t="s">
        <v>100</v>
      </c>
      <c r="O5179">
        <v>1</v>
      </c>
      <c r="P5179">
        <v>14.262</v>
      </c>
      <c r="Q5179">
        <v>39.189</v>
      </c>
      <c r="R5179">
        <v>41.075000000000003</v>
      </c>
      <c r="S5179">
        <v>2</v>
      </c>
      <c r="T5179" s="2" t="s">
        <v>10221</v>
      </c>
      <c r="U5179" s="2" t="s">
        <v>261</v>
      </c>
      <c r="V5179">
        <v>2</v>
      </c>
      <c r="X5179">
        <v>22</v>
      </c>
      <c r="Y5179" s="2" t="s">
        <v>10220</v>
      </c>
      <c r="Z5179">
        <v>368</v>
      </c>
      <c r="AA5179" s="2" t="s">
        <v>9156</v>
      </c>
      <c r="AB5179" s="2" t="s">
        <v>9155</v>
      </c>
      <c r="AC5179" s="2" t="s">
        <v>59</v>
      </c>
      <c r="AD5179">
        <v>1</v>
      </c>
      <c r="AE5179" s="15">
        <f t="shared" si="344"/>
        <v>1366</v>
      </c>
      <c r="AF5179" s="16">
        <f t="shared" si="345"/>
        <v>768</v>
      </c>
      <c r="AK5179">
        <f t="shared" si="347"/>
        <v>1</v>
      </c>
      <c r="AL5179">
        <f t="shared" si="347"/>
        <v>0</v>
      </c>
      <c r="AM5179">
        <f t="shared" si="347"/>
        <v>0</v>
      </c>
      <c r="AN5179">
        <f t="shared" si="347"/>
        <v>0</v>
      </c>
      <c r="AO5179">
        <f t="shared" si="347"/>
        <v>0</v>
      </c>
    </row>
    <row r="5180" spans="1:41" ht="14.45" customHeight="1" x14ac:dyDescent="0.45">
      <c r="A5180" s="1">
        <v>44214.735960648148</v>
      </c>
      <c r="B5180" s="1">
        <v>44214.737974537034</v>
      </c>
      <c r="C5180">
        <v>0</v>
      </c>
      <c r="D5180">
        <v>100</v>
      </c>
      <c r="E5180">
        <v>173</v>
      </c>
      <c r="F5180">
        <v>1</v>
      </c>
      <c r="G5180" s="1">
        <v>44214.737981817132</v>
      </c>
      <c r="H5180" s="2" t="s">
        <v>10219</v>
      </c>
      <c r="I5180" s="2" t="s">
        <v>51</v>
      </c>
      <c r="J5180" s="2" t="s">
        <v>52</v>
      </c>
      <c r="K5180" s="2" t="s">
        <v>64</v>
      </c>
      <c r="L5180" s="2" t="s">
        <v>9195</v>
      </c>
      <c r="M5180" s="2" t="s">
        <v>55</v>
      </c>
      <c r="N5180" s="2" t="s">
        <v>100</v>
      </c>
      <c r="O5180">
        <v>1</v>
      </c>
      <c r="P5180">
        <v>21.765000000000001</v>
      </c>
      <c r="Q5180">
        <v>23.867000000000001</v>
      </c>
      <c r="R5180">
        <v>24.731999999999999</v>
      </c>
      <c r="S5180">
        <v>5</v>
      </c>
      <c r="T5180" s="2" t="s">
        <v>10218</v>
      </c>
      <c r="U5180" s="2" t="s">
        <v>58</v>
      </c>
      <c r="V5180">
        <v>2</v>
      </c>
      <c r="X5180">
        <v>22</v>
      </c>
      <c r="Y5180" s="2" t="s">
        <v>59</v>
      </c>
      <c r="Z5180">
        <v>173</v>
      </c>
      <c r="AA5180" s="2" t="s">
        <v>9135</v>
      </c>
      <c r="AB5180" s="2" t="s">
        <v>9134</v>
      </c>
      <c r="AC5180" s="2" t="s">
        <v>59</v>
      </c>
      <c r="AD5180">
        <v>1</v>
      </c>
      <c r="AE5180" s="15">
        <f t="shared" si="344"/>
        <v>1366</v>
      </c>
      <c r="AF5180" s="16">
        <f t="shared" si="345"/>
        <v>768</v>
      </c>
      <c r="AK5180">
        <f t="shared" si="347"/>
        <v>1</v>
      </c>
      <c r="AL5180">
        <f t="shared" si="347"/>
        <v>0</v>
      </c>
      <c r="AM5180">
        <f t="shared" si="347"/>
        <v>0</v>
      </c>
      <c r="AN5180">
        <f t="shared" si="347"/>
        <v>0</v>
      </c>
      <c r="AO5180">
        <f t="shared" si="347"/>
        <v>0</v>
      </c>
    </row>
    <row r="5181" spans="1:41" ht="14.45" customHeight="1" x14ac:dyDescent="0.45">
      <c r="A5181" s="1">
        <v>44214.735451388886</v>
      </c>
      <c r="B5181" s="1">
        <v>44214.737997685188</v>
      </c>
      <c r="C5181">
        <v>0</v>
      </c>
      <c r="D5181">
        <v>100</v>
      </c>
      <c r="E5181">
        <v>220</v>
      </c>
      <c r="F5181">
        <v>1</v>
      </c>
      <c r="G5181" s="1">
        <v>44214.738006238425</v>
      </c>
      <c r="H5181" s="2" t="s">
        <v>10217</v>
      </c>
      <c r="I5181" s="2" t="s">
        <v>51</v>
      </c>
      <c r="J5181" s="2" t="s">
        <v>52</v>
      </c>
      <c r="K5181" s="2" t="s">
        <v>53</v>
      </c>
      <c r="L5181" s="2" t="s">
        <v>9127</v>
      </c>
      <c r="M5181" s="2" t="s">
        <v>106</v>
      </c>
      <c r="N5181" s="2" t="s">
        <v>100</v>
      </c>
      <c r="O5181">
        <v>1</v>
      </c>
      <c r="P5181">
        <v>12.833</v>
      </c>
      <c r="Q5181">
        <v>31.285</v>
      </c>
      <c r="R5181">
        <v>32.619999999999997</v>
      </c>
      <c r="S5181">
        <v>2</v>
      </c>
      <c r="T5181" s="2" t="s">
        <v>10216</v>
      </c>
      <c r="U5181" s="2" t="s">
        <v>875</v>
      </c>
      <c r="V5181">
        <v>2</v>
      </c>
      <c r="X5181">
        <v>22</v>
      </c>
      <c r="Y5181" s="2" t="s">
        <v>59</v>
      </c>
      <c r="Z5181">
        <v>220</v>
      </c>
      <c r="AA5181" s="2" t="s">
        <v>9135</v>
      </c>
      <c r="AB5181" s="2" t="s">
        <v>9134</v>
      </c>
      <c r="AC5181" s="2" t="s">
        <v>59</v>
      </c>
      <c r="AD5181">
        <v>1</v>
      </c>
      <c r="AE5181" s="15">
        <f t="shared" si="344"/>
        <v>1366</v>
      </c>
      <c r="AF5181" s="16">
        <f t="shared" si="345"/>
        <v>768</v>
      </c>
      <c r="AK5181">
        <f t="shared" si="347"/>
        <v>1</v>
      </c>
      <c r="AL5181">
        <f t="shared" si="347"/>
        <v>0</v>
      </c>
      <c r="AM5181">
        <f t="shared" si="347"/>
        <v>0</v>
      </c>
      <c r="AN5181">
        <f t="shared" si="347"/>
        <v>0</v>
      </c>
      <c r="AO5181">
        <f t="shared" si="347"/>
        <v>0</v>
      </c>
    </row>
    <row r="5182" spans="1:41" ht="14.45" customHeight="1" x14ac:dyDescent="0.45">
      <c r="A5182" s="1">
        <v>44214.735844907409</v>
      </c>
      <c r="B5182" s="1">
        <v>44214.738067129627</v>
      </c>
      <c r="C5182">
        <v>0</v>
      </c>
      <c r="D5182">
        <v>100</v>
      </c>
      <c r="E5182">
        <v>191</v>
      </c>
      <c r="F5182">
        <v>1</v>
      </c>
      <c r="G5182" s="1">
        <v>44214.738077905095</v>
      </c>
      <c r="H5182" s="2" t="s">
        <v>10215</v>
      </c>
      <c r="I5182" s="2" t="s">
        <v>51</v>
      </c>
      <c r="J5182" s="2" t="s">
        <v>52</v>
      </c>
      <c r="K5182" s="2" t="s">
        <v>53</v>
      </c>
      <c r="L5182" s="2" t="s">
        <v>9127</v>
      </c>
      <c r="M5182" s="2" t="s">
        <v>55</v>
      </c>
      <c r="N5182" s="2" t="s">
        <v>132</v>
      </c>
      <c r="O5182">
        <v>1</v>
      </c>
      <c r="P5182">
        <v>9.4429999999999996</v>
      </c>
      <c r="Q5182">
        <v>24.901</v>
      </c>
      <c r="R5182">
        <v>26.099</v>
      </c>
      <c r="S5182">
        <v>3</v>
      </c>
      <c r="T5182" s="2" t="s">
        <v>10214</v>
      </c>
      <c r="U5182" s="2" t="s">
        <v>159</v>
      </c>
      <c r="V5182">
        <v>2</v>
      </c>
      <c r="X5182">
        <v>22</v>
      </c>
      <c r="Y5182" s="2" t="s">
        <v>59</v>
      </c>
      <c r="Z5182">
        <v>191</v>
      </c>
      <c r="AA5182" s="2" t="s">
        <v>9194</v>
      </c>
      <c r="AB5182" s="2" t="s">
        <v>9193</v>
      </c>
      <c r="AC5182" s="2" t="s">
        <v>59</v>
      </c>
      <c r="AD5182">
        <v>1</v>
      </c>
      <c r="AE5182" s="15">
        <f t="shared" si="344"/>
        <v>1280</v>
      </c>
      <c r="AF5182" s="16">
        <f t="shared" si="345"/>
        <v>720</v>
      </c>
      <c r="AK5182">
        <f t="shared" si="347"/>
        <v>0</v>
      </c>
      <c r="AL5182">
        <f t="shared" si="347"/>
        <v>1</v>
      </c>
      <c r="AM5182">
        <f t="shared" si="347"/>
        <v>0</v>
      </c>
      <c r="AN5182">
        <f t="shared" si="347"/>
        <v>0</v>
      </c>
      <c r="AO5182">
        <f t="shared" si="347"/>
        <v>0</v>
      </c>
    </row>
    <row r="5183" spans="1:41" ht="14.45" customHeight="1" x14ac:dyDescent="0.45">
      <c r="A5183" s="1">
        <v>44214.734918981485</v>
      </c>
      <c r="B5183" s="1">
        <v>44214.738078703704</v>
      </c>
      <c r="C5183">
        <v>0</v>
      </c>
      <c r="D5183">
        <v>100</v>
      </c>
      <c r="E5183">
        <v>272</v>
      </c>
      <c r="F5183">
        <v>1</v>
      </c>
      <c r="G5183" s="1">
        <v>44214.738084525467</v>
      </c>
      <c r="H5183" s="2" t="s">
        <v>10213</v>
      </c>
      <c r="I5183" s="2" t="s">
        <v>51</v>
      </c>
      <c r="J5183" s="2" t="s">
        <v>52</v>
      </c>
      <c r="K5183" s="2" t="s">
        <v>53</v>
      </c>
      <c r="L5183" s="2" t="s">
        <v>9127</v>
      </c>
      <c r="M5183" s="2" t="s">
        <v>55</v>
      </c>
      <c r="N5183" s="2" t="s">
        <v>56</v>
      </c>
      <c r="O5183">
        <v>1</v>
      </c>
      <c r="P5183">
        <v>0</v>
      </c>
      <c r="Q5183">
        <v>0</v>
      </c>
      <c r="R5183">
        <v>31.265999999999998</v>
      </c>
      <c r="S5183">
        <v>0</v>
      </c>
      <c r="T5183" s="2" t="s">
        <v>10212</v>
      </c>
      <c r="U5183" s="2" t="s">
        <v>249</v>
      </c>
      <c r="V5183">
        <v>1</v>
      </c>
      <c r="X5183">
        <v>22</v>
      </c>
      <c r="Y5183" s="2" t="s">
        <v>59</v>
      </c>
      <c r="Z5183">
        <v>272</v>
      </c>
      <c r="AA5183" s="2" t="s">
        <v>9194</v>
      </c>
      <c r="AB5183" s="2" t="s">
        <v>9193</v>
      </c>
      <c r="AC5183" s="2" t="s">
        <v>59</v>
      </c>
      <c r="AD5183">
        <v>1</v>
      </c>
      <c r="AE5183" s="15">
        <f t="shared" si="344"/>
        <v>1920</v>
      </c>
      <c r="AF5183" s="16">
        <f t="shared" si="345"/>
        <v>1080</v>
      </c>
      <c r="AK5183">
        <f t="shared" si="347"/>
        <v>1</v>
      </c>
      <c r="AL5183">
        <f t="shared" si="347"/>
        <v>0</v>
      </c>
      <c r="AM5183">
        <f t="shared" si="347"/>
        <v>0</v>
      </c>
      <c r="AN5183">
        <f t="shared" si="347"/>
        <v>0</v>
      </c>
      <c r="AO5183">
        <f t="shared" si="347"/>
        <v>0</v>
      </c>
    </row>
    <row r="5184" spans="1:41" ht="14.45" customHeight="1" x14ac:dyDescent="0.45">
      <c r="A5184" s="1">
        <v>44214.73636574074</v>
      </c>
      <c r="B5184" s="1">
        <v>44214.738125000003</v>
      </c>
      <c r="C5184">
        <v>0</v>
      </c>
      <c r="D5184">
        <v>100</v>
      </c>
      <c r="E5184">
        <v>151</v>
      </c>
      <c r="F5184">
        <v>1</v>
      </c>
      <c r="G5184" s="1">
        <v>44214.738131527774</v>
      </c>
      <c r="H5184" s="2" t="s">
        <v>10211</v>
      </c>
      <c r="I5184" s="2" t="s">
        <v>51</v>
      </c>
      <c r="J5184" s="2" t="s">
        <v>52</v>
      </c>
      <c r="K5184" s="2" t="s">
        <v>53</v>
      </c>
      <c r="L5184" s="2" t="s">
        <v>9127</v>
      </c>
      <c r="M5184" s="2" t="s">
        <v>55</v>
      </c>
      <c r="N5184" s="2" t="s">
        <v>132</v>
      </c>
      <c r="O5184">
        <v>1</v>
      </c>
      <c r="P5184">
        <v>6.2149999999999999</v>
      </c>
      <c r="Q5184">
        <v>21.356999999999999</v>
      </c>
      <c r="R5184">
        <v>21.981000000000002</v>
      </c>
      <c r="S5184">
        <v>3</v>
      </c>
      <c r="T5184" s="2" t="s">
        <v>10210</v>
      </c>
      <c r="U5184" s="2" t="s">
        <v>144</v>
      </c>
      <c r="V5184">
        <v>1</v>
      </c>
      <c r="X5184">
        <v>22</v>
      </c>
      <c r="Y5184" s="2" t="s">
        <v>59</v>
      </c>
      <c r="Z5184">
        <v>151</v>
      </c>
      <c r="AA5184" s="2" t="s">
        <v>9194</v>
      </c>
      <c r="AB5184" s="2" t="s">
        <v>9193</v>
      </c>
      <c r="AC5184" s="2" t="s">
        <v>59</v>
      </c>
      <c r="AD5184">
        <v>1</v>
      </c>
      <c r="AE5184" s="15">
        <f t="shared" si="344"/>
        <v>1280</v>
      </c>
      <c r="AF5184" s="16">
        <f t="shared" si="345"/>
        <v>720</v>
      </c>
      <c r="AK5184">
        <f t="shared" si="347"/>
        <v>1</v>
      </c>
      <c r="AL5184">
        <f t="shared" si="347"/>
        <v>0</v>
      </c>
      <c r="AM5184">
        <f t="shared" si="347"/>
        <v>0</v>
      </c>
      <c r="AN5184">
        <f t="shared" si="347"/>
        <v>0</v>
      </c>
      <c r="AO5184">
        <f t="shared" si="347"/>
        <v>0</v>
      </c>
    </row>
    <row r="5185" spans="1:41" ht="14.45" customHeight="1" x14ac:dyDescent="0.45">
      <c r="A5185" s="1">
        <v>44214.736087962963</v>
      </c>
      <c r="B5185" s="1">
        <v>44214.738206018519</v>
      </c>
      <c r="C5185">
        <v>0</v>
      </c>
      <c r="D5185">
        <v>100</v>
      </c>
      <c r="E5185">
        <v>182</v>
      </c>
      <c r="F5185">
        <v>1</v>
      </c>
      <c r="G5185" s="1">
        <v>44214.738209629628</v>
      </c>
      <c r="H5185" s="2" t="s">
        <v>10209</v>
      </c>
      <c r="I5185" s="2" t="s">
        <v>51</v>
      </c>
      <c r="J5185" s="2" t="s">
        <v>52</v>
      </c>
      <c r="K5185" s="2" t="s">
        <v>53</v>
      </c>
      <c r="L5185" s="2" t="s">
        <v>9127</v>
      </c>
      <c r="M5185" s="2" t="s">
        <v>55</v>
      </c>
      <c r="N5185" s="2" t="s">
        <v>100</v>
      </c>
      <c r="O5185">
        <v>1</v>
      </c>
      <c r="P5185">
        <v>0</v>
      </c>
      <c r="Q5185">
        <v>0</v>
      </c>
      <c r="R5185">
        <v>32.015999999999998</v>
      </c>
      <c r="S5185">
        <v>0</v>
      </c>
      <c r="T5185" s="2" t="s">
        <v>10208</v>
      </c>
      <c r="U5185" s="2" t="s">
        <v>96</v>
      </c>
      <c r="V5185">
        <v>2</v>
      </c>
      <c r="X5185">
        <v>22</v>
      </c>
      <c r="Y5185" s="2" t="s">
        <v>59</v>
      </c>
      <c r="Z5185">
        <v>182</v>
      </c>
      <c r="AA5185" s="2" t="s">
        <v>9135</v>
      </c>
      <c r="AB5185" s="2" t="s">
        <v>9134</v>
      </c>
      <c r="AC5185" s="2" t="s">
        <v>59</v>
      </c>
      <c r="AD5185">
        <v>1</v>
      </c>
      <c r="AE5185" s="15">
        <f t="shared" si="344"/>
        <v>1366</v>
      </c>
      <c r="AF5185" s="16">
        <f t="shared" si="345"/>
        <v>768</v>
      </c>
      <c r="AK5185">
        <f t="shared" si="347"/>
        <v>1</v>
      </c>
      <c r="AL5185">
        <f t="shared" si="347"/>
        <v>0</v>
      </c>
      <c r="AM5185">
        <f t="shared" si="347"/>
        <v>0</v>
      </c>
      <c r="AN5185">
        <f t="shared" si="347"/>
        <v>0</v>
      </c>
      <c r="AO5185">
        <f t="shared" si="347"/>
        <v>0</v>
      </c>
    </row>
    <row r="5186" spans="1:41" ht="14.45" customHeight="1" x14ac:dyDescent="0.45">
      <c r="A5186" s="1">
        <v>44214.736215277779</v>
      </c>
      <c r="B5186" s="1">
        <v>44214.738252314812</v>
      </c>
      <c r="C5186">
        <v>0</v>
      </c>
      <c r="D5186">
        <v>100</v>
      </c>
      <c r="E5186">
        <v>175</v>
      </c>
      <c r="F5186">
        <v>1</v>
      </c>
      <c r="G5186" s="1">
        <v>44214.738255729164</v>
      </c>
      <c r="H5186" s="2" t="s">
        <v>10207</v>
      </c>
      <c r="I5186" s="2" t="s">
        <v>51</v>
      </c>
      <c r="J5186" s="2" t="s">
        <v>52</v>
      </c>
      <c r="K5186" s="2" t="s">
        <v>53</v>
      </c>
      <c r="L5186" s="2" t="s">
        <v>9127</v>
      </c>
      <c r="M5186" s="2" t="s">
        <v>55</v>
      </c>
      <c r="N5186" s="2" t="s">
        <v>142</v>
      </c>
      <c r="O5186">
        <v>1</v>
      </c>
      <c r="P5186">
        <v>0</v>
      </c>
      <c r="Q5186">
        <v>0</v>
      </c>
      <c r="R5186">
        <v>19.298999999999999</v>
      </c>
      <c r="S5186">
        <v>0</v>
      </c>
      <c r="T5186" s="2" t="s">
        <v>10206</v>
      </c>
      <c r="U5186" s="2" t="s">
        <v>249</v>
      </c>
      <c r="V5186">
        <v>1</v>
      </c>
      <c r="X5186">
        <v>22</v>
      </c>
      <c r="Y5186" s="2" t="s">
        <v>59</v>
      </c>
      <c r="Z5186">
        <v>175</v>
      </c>
      <c r="AA5186" s="2" t="s">
        <v>9135</v>
      </c>
      <c r="AB5186" s="2" t="s">
        <v>9134</v>
      </c>
      <c r="AC5186" s="2" t="s">
        <v>59</v>
      </c>
      <c r="AD5186">
        <v>1</v>
      </c>
      <c r="AE5186" s="15">
        <f t="shared" si="344"/>
        <v>1536</v>
      </c>
      <c r="AF5186" s="16">
        <f t="shared" si="345"/>
        <v>864</v>
      </c>
      <c r="AK5186">
        <f t="shared" si="347"/>
        <v>0</v>
      </c>
      <c r="AL5186">
        <f t="shared" si="347"/>
        <v>1</v>
      </c>
      <c r="AM5186">
        <f t="shared" si="347"/>
        <v>0</v>
      </c>
      <c r="AN5186">
        <f t="shared" si="347"/>
        <v>0</v>
      </c>
      <c r="AO5186">
        <f t="shared" si="347"/>
        <v>0</v>
      </c>
    </row>
    <row r="5187" spans="1:41" ht="14.45" customHeight="1" x14ac:dyDescent="0.45">
      <c r="A5187" s="1">
        <v>44214.735972222225</v>
      </c>
      <c r="B5187" s="1">
        <v>44214.738263888888</v>
      </c>
      <c r="C5187">
        <v>0</v>
      </c>
      <c r="D5187">
        <v>100</v>
      </c>
      <c r="E5187">
        <v>197</v>
      </c>
      <c r="F5187">
        <v>1</v>
      </c>
      <c r="G5187" s="1">
        <v>44214.738272546296</v>
      </c>
      <c r="H5187" s="2" t="s">
        <v>10205</v>
      </c>
      <c r="I5187" s="2" t="s">
        <v>51</v>
      </c>
      <c r="J5187" s="2" t="s">
        <v>52</v>
      </c>
      <c r="K5187" s="2" t="s">
        <v>53</v>
      </c>
      <c r="L5187" s="2" t="s">
        <v>9127</v>
      </c>
      <c r="M5187" s="2" t="s">
        <v>106</v>
      </c>
      <c r="N5187" s="2" t="s">
        <v>107</v>
      </c>
      <c r="O5187">
        <v>1</v>
      </c>
      <c r="P5187">
        <v>24.527000000000001</v>
      </c>
      <c r="Q5187">
        <v>24.527000000000001</v>
      </c>
      <c r="R5187">
        <v>25.256</v>
      </c>
      <c r="S5187">
        <v>1</v>
      </c>
      <c r="T5187" s="2" t="s">
        <v>10204</v>
      </c>
      <c r="U5187" s="2" t="s">
        <v>144</v>
      </c>
      <c r="V5187">
        <v>2</v>
      </c>
      <c r="X5187">
        <v>22</v>
      </c>
      <c r="Y5187" s="2" t="s">
        <v>59</v>
      </c>
      <c r="Z5187">
        <v>197</v>
      </c>
      <c r="AA5187" s="2" t="s">
        <v>9156</v>
      </c>
      <c r="AB5187" s="2" t="s">
        <v>9155</v>
      </c>
      <c r="AC5187" s="2" t="s">
        <v>59</v>
      </c>
      <c r="AD5187">
        <v>1</v>
      </c>
      <c r="AE5187" s="15">
        <f t="shared" si="344"/>
        <v>1440</v>
      </c>
      <c r="AF5187" s="16">
        <f t="shared" si="345"/>
        <v>900</v>
      </c>
      <c r="AK5187">
        <f t="shared" si="347"/>
        <v>1</v>
      </c>
      <c r="AL5187">
        <f t="shared" si="347"/>
        <v>0</v>
      </c>
      <c r="AM5187">
        <f t="shared" si="347"/>
        <v>0</v>
      </c>
      <c r="AN5187">
        <f t="shared" si="347"/>
        <v>0</v>
      </c>
      <c r="AO5187">
        <f t="shared" si="347"/>
        <v>0</v>
      </c>
    </row>
    <row r="5188" spans="1:41" ht="14.45" customHeight="1" x14ac:dyDescent="0.45">
      <c r="A5188" s="1">
        <v>44214.736990740741</v>
      </c>
      <c r="B5188" s="1">
        <v>44214.738356481481</v>
      </c>
      <c r="C5188">
        <v>0</v>
      </c>
      <c r="D5188">
        <v>100</v>
      </c>
      <c r="E5188">
        <v>117</v>
      </c>
      <c r="F5188">
        <v>1</v>
      </c>
      <c r="G5188" s="1">
        <v>44214.738367800928</v>
      </c>
      <c r="H5188" s="2" t="s">
        <v>10203</v>
      </c>
      <c r="I5188" s="2" t="s">
        <v>51</v>
      </c>
      <c r="J5188" s="2" t="s">
        <v>52</v>
      </c>
      <c r="K5188" s="2" t="s">
        <v>53</v>
      </c>
      <c r="L5188" s="2" t="s">
        <v>9127</v>
      </c>
      <c r="M5188" s="2" t="s">
        <v>55</v>
      </c>
      <c r="N5188" s="2" t="s">
        <v>132</v>
      </c>
      <c r="O5188">
        <v>1</v>
      </c>
      <c r="P5188">
        <v>0</v>
      </c>
      <c r="Q5188">
        <v>0</v>
      </c>
      <c r="R5188">
        <v>16.491</v>
      </c>
      <c r="S5188">
        <v>0</v>
      </c>
      <c r="T5188" s="2" t="s">
        <v>10202</v>
      </c>
      <c r="U5188" s="2" t="s">
        <v>125</v>
      </c>
      <c r="V5188">
        <v>2</v>
      </c>
      <c r="X5188">
        <v>22</v>
      </c>
      <c r="Y5188" s="2" t="s">
        <v>59</v>
      </c>
      <c r="Z5188">
        <v>117</v>
      </c>
      <c r="AA5188" s="2" t="s">
        <v>9135</v>
      </c>
      <c r="AB5188" s="2" t="s">
        <v>9134</v>
      </c>
      <c r="AC5188" s="2" t="s">
        <v>59</v>
      </c>
      <c r="AD5188">
        <v>1</v>
      </c>
      <c r="AE5188" s="15">
        <f t="shared" si="344"/>
        <v>1280</v>
      </c>
      <c r="AF5188" s="16">
        <f t="shared" si="345"/>
        <v>720</v>
      </c>
      <c r="AK5188">
        <f t="shared" si="347"/>
        <v>1</v>
      </c>
      <c r="AL5188">
        <f t="shared" si="347"/>
        <v>0</v>
      </c>
      <c r="AM5188">
        <f t="shared" si="347"/>
        <v>0</v>
      </c>
      <c r="AN5188">
        <f t="shared" si="347"/>
        <v>0</v>
      </c>
      <c r="AO5188">
        <f t="shared" si="347"/>
        <v>0</v>
      </c>
    </row>
    <row r="5189" spans="1:41" ht="14.45" customHeight="1" x14ac:dyDescent="0.45">
      <c r="A5189" s="1">
        <v>44214.73605324074</v>
      </c>
      <c r="B5189" s="1">
        <v>44214.738391203704</v>
      </c>
      <c r="C5189">
        <v>0</v>
      </c>
      <c r="D5189">
        <v>100</v>
      </c>
      <c r="E5189">
        <v>201</v>
      </c>
      <c r="F5189">
        <v>1</v>
      </c>
      <c r="G5189" s="1">
        <v>44214.738395219909</v>
      </c>
      <c r="H5189" s="2" t="s">
        <v>10201</v>
      </c>
      <c r="I5189" s="2" t="s">
        <v>51</v>
      </c>
      <c r="J5189" s="2" t="s">
        <v>52</v>
      </c>
      <c r="K5189" s="2" t="s">
        <v>78</v>
      </c>
      <c r="L5189" s="2" t="s">
        <v>1333</v>
      </c>
      <c r="M5189" s="2" t="s">
        <v>55</v>
      </c>
      <c r="N5189" s="2" t="s">
        <v>56</v>
      </c>
      <c r="O5189">
        <v>1</v>
      </c>
      <c r="P5189">
        <v>0</v>
      </c>
      <c r="Q5189">
        <v>0</v>
      </c>
      <c r="R5189">
        <v>18.09</v>
      </c>
      <c r="S5189">
        <v>0</v>
      </c>
      <c r="T5189" s="2" t="s">
        <v>10200</v>
      </c>
      <c r="U5189" s="2" t="s">
        <v>144</v>
      </c>
      <c r="V5189">
        <v>2</v>
      </c>
      <c r="X5189">
        <v>22</v>
      </c>
      <c r="Y5189" s="2" t="s">
        <v>59</v>
      </c>
      <c r="Z5189">
        <v>201</v>
      </c>
      <c r="AA5189" s="2" t="s">
        <v>9194</v>
      </c>
      <c r="AB5189" s="2" t="s">
        <v>9193</v>
      </c>
      <c r="AC5189" s="2" t="s">
        <v>59</v>
      </c>
      <c r="AD5189">
        <v>1</v>
      </c>
      <c r="AE5189" s="15">
        <f t="shared" si="344"/>
        <v>1920</v>
      </c>
      <c r="AF5189" s="16">
        <f t="shared" si="345"/>
        <v>1080</v>
      </c>
      <c r="AK5189">
        <f t="shared" si="347"/>
        <v>0</v>
      </c>
      <c r="AL5189">
        <f t="shared" si="347"/>
        <v>1</v>
      </c>
      <c r="AM5189">
        <f t="shared" si="347"/>
        <v>0</v>
      </c>
      <c r="AN5189">
        <f t="shared" si="347"/>
        <v>0</v>
      </c>
      <c r="AO5189">
        <f t="shared" si="347"/>
        <v>0</v>
      </c>
    </row>
    <row r="5190" spans="1:41" ht="14.45" customHeight="1" x14ac:dyDescent="0.45">
      <c r="A5190" s="1">
        <v>44214.735833333332</v>
      </c>
      <c r="B5190" s="1">
        <v>44214.738553240742</v>
      </c>
      <c r="C5190">
        <v>0</v>
      </c>
      <c r="D5190">
        <v>100</v>
      </c>
      <c r="E5190">
        <v>235</v>
      </c>
      <c r="F5190">
        <v>1</v>
      </c>
      <c r="G5190" s="1">
        <v>44214.738564583335</v>
      </c>
      <c r="H5190" s="2" t="s">
        <v>10199</v>
      </c>
      <c r="I5190" s="2" t="s">
        <v>51</v>
      </c>
      <c r="J5190" s="2" t="s">
        <v>52</v>
      </c>
      <c r="K5190" s="2" t="s">
        <v>78</v>
      </c>
      <c r="L5190" s="2" t="s">
        <v>1333</v>
      </c>
      <c r="M5190" s="2" t="s">
        <v>55</v>
      </c>
      <c r="N5190" s="2" t="s">
        <v>132</v>
      </c>
      <c r="O5190">
        <v>1</v>
      </c>
      <c r="P5190">
        <v>0</v>
      </c>
      <c r="Q5190">
        <v>0</v>
      </c>
      <c r="R5190">
        <v>26.741</v>
      </c>
      <c r="S5190">
        <v>0</v>
      </c>
      <c r="T5190" s="2" t="s">
        <v>10198</v>
      </c>
      <c r="U5190" s="2" t="s">
        <v>172</v>
      </c>
      <c r="V5190">
        <v>2</v>
      </c>
      <c r="X5190">
        <v>22</v>
      </c>
      <c r="Y5190" s="2" t="s">
        <v>59</v>
      </c>
      <c r="Z5190">
        <v>235</v>
      </c>
      <c r="AA5190" s="2" t="s">
        <v>9194</v>
      </c>
      <c r="AB5190" s="2" t="s">
        <v>9193</v>
      </c>
      <c r="AC5190" s="2" t="s">
        <v>59</v>
      </c>
      <c r="AD5190">
        <v>1</v>
      </c>
      <c r="AE5190" s="15">
        <f t="shared" si="344"/>
        <v>1280</v>
      </c>
      <c r="AF5190" s="16">
        <f t="shared" si="345"/>
        <v>720</v>
      </c>
      <c r="AK5190">
        <f t="shared" si="347"/>
        <v>0</v>
      </c>
      <c r="AL5190">
        <f t="shared" si="347"/>
        <v>0</v>
      </c>
      <c r="AM5190">
        <f t="shared" si="347"/>
        <v>0</v>
      </c>
      <c r="AN5190">
        <f t="shared" si="347"/>
        <v>0</v>
      </c>
      <c r="AO5190">
        <f t="shared" si="347"/>
        <v>0</v>
      </c>
    </row>
    <row r="5191" spans="1:41" ht="14.45" customHeight="1" x14ac:dyDescent="0.45">
      <c r="A5191" s="1">
        <v>44214.736875000002</v>
      </c>
      <c r="B5191" s="1">
        <v>44214.738611111112</v>
      </c>
      <c r="C5191">
        <v>0</v>
      </c>
      <c r="D5191">
        <v>100</v>
      </c>
      <c r="E5191">
        <v>149</v>
      </c>
      <c r="F5191">
        <v>1</v>
      </c>
      <c r="G5191" s="1">
        <v>44214.738615196758</v>
      </c>
      <c r="H5191" s="2" t="s">
        <v>10197</v>
      </c>
      <c r="I5191" s="2" t="s">
        <v>51</v>
      </c>
      <c r="J5191" s="2" t="s">
        <v>52</v>
      </c>
      <c r="K5191" s="2" t="s">
        <v>53</v>
      </c>
      <c r="L5191" s="2" t="s">
        <v>9127</v>
      </c>
      <c r="M5191" s="2" t="s">
        <v>55</v>
      </c>
      <c r="N5191" s="2" t="s">
        <v>132</v>
      </c>
      <c r="O5191">
        <v>1</v>
      </c>
      <c r="P5191">
        <v>21.827000000000002</v>
      </c>
      <c r="Q5191">
        <v>21.827000000000002</v>
      </c>
      <c r="R5191">
        <v>22.137</v>
      </c>
      <c r="S5191">
        <v>1</v>
      </c>
      <c r="T5191" s="2" t="s">
        <v>10196</v>
      </c>
      <c r="U5191" s="2" t="s">
        <v>155</v>
      </c>
      <c r="V5191">
        <v>1</v>
      </c>
      <c r="X5191">
        <v>22</v>
      </c>
      <c r="Y5191" s="2" t="s">
        <v>59</v>
      </c>
      <c r="Z5191">
        <v>149</v>
      </c>
      <c r="AA5191" s="2" t="s">
        <v>9194</v>
      </c>
      <c r="AB5191" s="2" t="s">
        <v>9193</v>
      </c>
      <c r="AC5191" s="2" t="s">
        <v>59</v>
      </c>
      <c r="AD5191">
        <v>1</v>
      </c>
      <c r="AE5191" s="15">
        <f t="shared" si="344"/>
        <v>1280</v>
      </c>
      <c r="AF5191" s="16">
        <f t="shared" si="345"/>
        <v>720</v>
      </c>
      <c r="AK5191">
        <f t="shared" si="347"/>
        <v>0</v>
      </c>
      <c r="AL5191">
        <f t="shared" si="347"/>
        <v>0</v>
      </c>
      <c r="AM5191">
        <f t="shared" si="347"/>
        <v>0</v>
      </c>
      <c r="AN5191">
        <f t="shared" si="347"/>
        <v>0</v>
      </c>
      <c r="AO5191">
        <f t="shared" si="347"/>
        <v>0</v>
      </c>
    </row>
    <row r="5192" spans="1:41" ht="14.45" customHeight="1" x14ac:dyDescent="0.45">
      <c r="A5192" s="1">
        <v>44214.73605324074</v>
      </c>
      <c r="B5192" s="1">
        <v>44214.738692129627</v>
      </c>
      <c r="C5192">
        <v>0</v>
      </c>
      <c r="D5192">
        <v>100</v>
      </c>
      <c r="E5192">
        <v>227</v>
      </c>
      <c r="F5192">
        <v>1</v>
      </c>
      <c r="G5192" s="1">
        <v>44214.73869697917</v>
      </c>
      <c r="H5192" s="2" t="s">
        <v>10195</v>
      </c>
      <c r="I5192" s="2" t="s">
        <v>51</v>
      </c>
      <c r="J5192" s="2" t="s">
        <v>52</v>
      </c>
      <c r="K5192" s="2" t="s">
        <v>53</v>
      </c>
      <c r="L5192" s="2" t="s">
        <v>9127</v>
      </c>
      <c r="M5192" s="2" t="s">
        <v>202</v>
      </c>
      <c r="N5192" s="2" t="s">
        <v>100</v>
      </c>
      <c r="O5192">
        <v>1</v>
      </c>
      <c r="P5192">
        <v>10.282</v>
      </c>
      <c r="Q5192">
        <v>10.282</v>
      </c>
      <c r="R5192">
        <v>27.181000000000001</v>
      </c>
      <c r="S5192">
        <v>1</v>
      </c>
      <c r="T5192" s="2" t="s">
        <v>10194</v>
      </c>
      <c r="U5192" s="2" t="s">
        <v>673</v>
      </c>
      <c r="V5192">
        <v>1</v>
      </c>
      <c r="X5192">
        <v>22</v>
      </c>
      <c r="Y5192" s="2" t="s">
        <v>59</v>
      </c>
      <c r="Z5192">
        <v>227</v>
      </c>
      <c r="AA5192" s="2" t="s">
        <v>9135</v>
      </c>
      <c r="AB5192" s="2" t="s">
        <v>9134</v>
      </c>
      <c r="AC5192" s="2" t="s">
        <v>59</v>
      </c>
      <c r="AD5192">
        <v>1</v>
      </c>
      <c r="AE5192" s="15">
        <f t="shared" si="344"/>
        <v>1366</v>
      </c>
      <c r="AF5192" s="16">
        <f t="shared" si="345"/>
        <v>768</v>
      </c>
      <c r="AK5192">
        <f t="shared" si="347"/>
        <v>1</v>
      </c>
      <c r="AL5192">
        <f t="shared" si="347"/>
        <v>0</v>
      </c>
      <c r="AM5192">
        <f t="shared" si="347"/>
        <v>0</v>
      </c>
      <c r="AN5192">
        <f t="shared" si="347"/>
        <v>0</v>
      </c>
      <c r="AO5192">
        <f t="shared" si="347"/>
        <v>0</v>
      </c>
    </row>
    <row r="5193" spans="1:41" ht="14.45" customHeight="1" x14ac:dyDescent="0.45">
      <c r="A5193" s="1">
        <v>44214.737222222226</v>
      </c>
      <c r="B5193" s="1">
        <v>44214.738796296297</v>
      </c>
      <c r="C5193">
        <v>0</v>
      </c>
      <c r="D5193">
        <v>100</v>
      </c>
      <c r="E5193">
        <v>135</v>
      </c>
      <c r="F5193">
        <v>1</v>
      </c>
      <c r="G5193" s="1">
        <v>44214.738806354166</v>
      </c>
      <c r="H5193" s="2" t="s">
        <v>10193</v>
      </c>
      <c r="I5193" s="2" t="s">
        <v>51</v>
      </c>
      <c r="J5193" s="2" t="s">
        <v>52</v>
      </c>
      <c r="K5193" s="2" t="s">
        <v>64</v>
      </c>
      <c r="L5193" s="2" t="s">
        <v>9195</v>
      </c>
      <c r="M5193" s="2" t="s">
        <v>55</v>
      </c>
      <c r="N5193" s="2" t="s">
        <v>100</v>
      </c>
      <c r="O5193">
        <v>1</v>
      </c>
      <c r="P5193">
        <v>11.635</v>
      </c>
      <c r="Q5193">
        <v>11.635</v>
      </c>
      <c r="R5193">
        <v>20.209</v>
      </c>
      <c r="S5193">
        <v>1</v>
      </c>
      <c r="T5193" s="2" t="s">
        <v>10192</v>
      </c>
      <c r="U5193" s="2" t="s">
        <v>109</v>
      </c>
      <c r="V5193">
        <v>2</v>
      </c>
      <c r="X5193">
        <v>22</v>
      </c>
      <c r="Y5193" s="2" t="s">
        <v>59</v>
      </c>
      <c r="Z5193">
        <v>135</v>
      </c>
      <c r="AA5193" s="2" t="s">
        <v>9194</v>
      </c>
      <c r="AB5193" s="2" t="s">
        <v>9193</v>
      </c>
      <c r="AC5193" s="2" t="s">
        <v>59</v>
      </c>
      <c r="AD5193">
        <v>1</v>
      </c>
      <c r="AE5193" s="15">
        <f t="shared" si="344"/>
        <v>1366</v>
      </c>
      <c r="AF5193" s="16">
        <f t="shared" si="345"/>
        <v>768</v>
      </c>
      <c r="AK5193">
        <f t="shared" si="347"/>
        <v>1</v>
      </c>
      <c r="AL5193">
        <f t="shared" si="347"/>
        <v>0</v>
      </c>
      <c r="AM5193">
        <f t="shared" si="347"/>
        <v>0</v>
      </c>
      <c r="AN5193">
        <f t="shared" si="347"/>
        <v>0</v>
      </c>
      <c r="AO5193">
        <f t="shared" si="347"/>
        <v>0</v>
      </c>
    </row>
    <row r="5194" spans="1:41" ht="14.45" customHeight="1" x14ac:dyDescent="0.45">
      <c r="A5194" s="1">
        <v>44214.737442129626</v>
      </c>
      <c r="B5194" s="1">
        <v>44214.738946759258</v>
      </c>
      <c r="C5194">
        <v>0</v>
      </c>
      <c r="D5194">
        <v>100</v>
      </c>
      <c r="E5194">
        <v>130</v>
      </c>
      <c r="F5194">
        <v>1</v>
      </c>
      <c r="G5194" s="1">
        <v>44214.738952824075</v>
      </c>
      <c r="H5194" s="2" t="s">
        <v>10191</v>
      </c>
      <c r="I5194" s="2" t="s">
        <v>51</v>
      </c>
      <c r="J5194" s="2" t="s">
        <v>52</v>
      </c>
      <c r="K5194" s="2" t="s">
        <v>113</v>
      </c>
      <c r="L5194" s="2" t="s">
        <v>3854</v>
      </c>
      <c r="M5194" s="2" t="s">
        <v>106</v>
      </c>
      <c r="N5194" s="2" t="s">
        <v>107</v>
      </c>
      <c r="O5194">
        <v>1</v>
      </c>
      <c r="P5194">
        <v>0</v>
      </c>
      <c r="Q5194">
        <v>0</v>
      </c>
      <c r="R5194">
        <v>15.15</v>
      </c>
      <c r="S5194">
        <v>0</v>
      </c>
      <c r="T5194" s="2" t="s">
        <v>10190</v>
      </c>
      <c r="U5194" s="2" t="s">
        <v>179</v>
      </c>
      <c r="V5194">
        <v>2</v>
      </c>
      <c r="X5194">
        <v>22</v>
      </c>
      <c r="Y5194" s="2" t="s">
        <v>59</v>
      </c>
      <c r="Z5194">
        <v>130</v>
      </c>
      <c r="AA5194" s="2" t="s">
        <v>9156</v>
      </c>
      <c r="AB5194" s="2" t="s">
        <v>9155</v>
      </c>
      <c r="AC5194" s="2" t="s">
        <v>59</v>
      </c>
      <c r="AD5194">
        <v>1</v>
      </c>
      <c r="AE5194" s="15">
        <f t="shared" si="344"/>
        <v>1440</v>
      </c>
      <c r="AF5194" s="16">
        <f t="shared" si="345"/>
        <v>900</v>
      </c>
      <c r="AK5194">
        <f t="shared" si="347"/>
        <v>1</v>
      </c>
      <c r="AL5194">
        <f t="shared" si="347"/>
        <v>0</v>
      </c>
      <c r="AM5194">
        <f t="shared" si="347"/>
        <v>0</v>
      </c>
      <c r="AN5194">
        <f t="shared" si="347"/>
        <v>0</v>
      </c>
      <c r="AO5194">
        <f t="shared" si="347"/>
        <v>0</v>
      </c>
    </row>
    <row r="5195" spans="1:41" ht="14.45" customHeight="1" x14ac:dyDescent="0.45">
      <c r="A5195" s="1">
        <v>44214.736458333333</v>
      </c>
      <c r="B5195" s="1">
        <v>44214.738946759258</v>
      </c>
      <c r="C5195">
        <v>0</v>
      </c>
      <c r="D5195">
        <v>100</v>
      </c>
      <c r="E5195">
        <v>214</v>
      </c>
      <c r="F5195">
        <v>1</v>
      </c>
      <c r="G5195" s="1">
        <v>44214.738952939813</v>
      </c>
      <c r="H5195" s="2" t="s">
        <v>10189</v>
      </c>
      <c r="I5195" s="2" t="s">
        <v>51</v>
      </c>
      <c r="J5195" s="2" t="s">
        <v>52</v>
      </c>
      <c r="K5195" s="2" t="s">
        <v>53</v>
      </c>
      <c r="L5195" s="2" t="s">
        <v>9306</v>
      </c>
      <c r="M5195" s="2" t="s">
        <v>55</v>
      </c>
      <c r="N5195" s="2" t="s">
        <v>136</v>
      </c>
      <c r="O5195">
        <v>1</v>
      </c>
      <c r="P5195">
        <v>0</v>
      </c>
      <c r="Q5195">
        <v>0</v>
      </c>
      <c r="R5195">
        <v>29.123999999999999</v>
      </c>
      <c r="S5195">
        <v>0</v>
      </c>
      <c r="T5195" s="2" t="s">
        <v>10188</v>
      </c>
      <c r="U5195" s="2" t="s">
        <v>121</v>
      </c>
      <c r="V5195">
        <v>1</v>
      </c>
      <c r="X5195">
        <v>22</v>
      </c>
      <c r="Y5195" s="2" t="s">
        <v>59</v>
      </c>
      <c r="Z5195">
        <v>214</v>
      </c>
      <c r="AA5195" s="2" t="s">
        <v>9194</v>
      </c>
      <c r="AB5195" s="2" t="s">
        <v>9193</v>
      </c>
      <c r="AC5195" s="2" t="s">
        <v>59</v>
      </c>
      <c r="AD5195">
        <v>1</v>
      </c>
      <c r="AE5195" s="15">
        <f t="shared" si="344"/>
        <v>1680</v>
      </c>
      <c r="AF5195" s="16">
        <f t="shared" si="345"/>
        <v>1050</v>
      </c>
      <c r="AK5195">
        <f t="shared" ref="AK5195:AO5226" si="348">IF(ISERROR(SEARCH(AK$2,$T5195)),0,1)</f>
        <v>0</v>
      </c>
      <c r="AL5195">
        <f t="shared" si="348"/>
        <v>1</v>
      </c>
      <c r="AM5195">
        <f t="shared" si="348"/>
        <v>0</v>
      </c>
      <c r="AN5195">
        <f t="shared" si="348"/>
        <v>0</v>
      </c>
      <c r="AO5195">
        <f t="shared" si="348"/>
        <v>0</v>
      </c>
    </row>
    <row r="5196" spans="1:41" ht="14.45" customHeight="1" x14ac:dyDescent="0.45">
      <c r="A5196" s="1">
        <v>44214.735833333332</v>
      </c>
      <c r="B5196" s="1">
        <v>44214.738958333335</v>
      </c>
      <c r="C5196">
        <v>0</v>
      </c>
      <c r="D5196">
        <v>100</v>
      </c>
      <c r="E5196">
        <v>269</v>
      </c>
      <c r="F5196">
        <v>1</v>
      </c>
      <c r="G5196" s="1">
        <v>44214.738965729164</v>
      </c>
      <c r="H5196" s="2" t="s">
        <v>10187</v>
      </c>
      <c r="I5196" s="2" t="s">
        <v>51</v>
      </c>
      <c r="J5196" s="2" t="s">
        <v>52</v>
      </c>
      <c r="K5196" s="2" t="s">
        <v>53</v>
      </c>
      <c r="L5196" s="2" t="s">
        <v>9127</v>
      </c>
      <c r="M5196" s="2" t="s">
        <v>55</v>
      </c>
      <c r="N5196" s="2" t="s">
        <v>132</v>
      </c>
      <c r="O5196">
        <v>1</v>
      </c>
      <c r="P5196">
        <v>0</v>
      </c>
      <c r="Q5196">
        <v>0</v>
      </c>
      <c r="R5196">
        <v>15.663</v>
      </c>
      <c r="S5196">
        <v>0</v>
      </c>
      <c r="T5196" s="2" t="s">
        <v>10186</v>
      </c>
      <c r="U5196" s="2" t="s">
        <v>96</v>
      </c>
      <c r="V5196">
        <v>2</v>
      </c>
      <c r="X5196">
        <v>22</v>
      </c>
      <c r="Y5196" s="2" t="s">
        <v>59</v>
      </c>
      <c r="Z5196">
        <v>269</v>
      </c>
      <c r="AA5196" s="2" t="s">
        <v>9194</v>
      </c>
      <c r="AB5196" s="2" t="s">
        <v>9193</v>
      </c>
      <c r="AC5196" s="2" t="s">
        <v>59</v>
      </c>
      <c r="AD5196">
        <v>1</v>
      </c>
      <c r="AE5196" s="15">
        <f t="shared" si="344"/>
        <v>1280</v>
      </c>
      <c r="AF5196" s="16">
        <f t="shared" si="345"/>
        <v>720</v>
      </c>
      <c r="AK5196">
        <f t="shared" si="348"/>
        <v>1</v>
      </c>
      <c r="AL5196">
        <f t="shared" si="348"/>
        <v>0</v>
      </c>
      <c r="AM5196">
        <f t="shared" si="348"/>
        <v>0</v>
      </c>
      <c r="AN5196">
        <f t="shared" si="348"/>
        <v>0</v>
      </c>
      <c r="AO5196">
        <f t="shared" si="348"/>
        <v>0</v>
      </c>
    </row>
    <row r="5197" spans="1:41" ht="14.45" customHeight="1" x14ac:dyDescent="0.45">
      <c r="A5197" s="1">
        <v>44214.737430555557</v>
      </c>
      <c r="B5197" s="1">
        <v>44214.738958333335</v>
      </c>
      <c r="C5197">
        <v>0</v>
      </c>
      <c r="D5197">
        <v>100</v>
      </c>
      <c r="E5197">
        <v>132</v>
      </c>
      <c r="F5197">
        <v>1</v>
      </c>
      <c r="G5197" s="1">
        <v>44214.73897096065</v>
      </c>
      <c r="H5197" s="2" t="s">
        <v>10185</v>
      </c>
      <c r="I5197" s="2" t="s">
        <v>51</v>
      </c>
      <c r="J5197" s="2" t="s">
        <v>52</v>
      </c>
      <c r="K5197" s="2" t="s">
        <v>78</v>
      </c>
      <c r="L5197" s="2" t="s">
        <v>1333</v>
      </c>
      <c r="M5197" s="2" t="s">
        <v>55</v>
      </c>
      <c r="N5197" s="2" t="s">
        <v>56</v>
      </c>
      <c r="O5197">
        <v>1</v>
      </c>
      <c r="P5197">
        <v>0</v>
      </c>
      <c r="Q5197">
        <v>0</v>
      </c>
      <c r="R5197">
        <v>19.882999999999999</v>
      </c>
      <c r="S5197">
        <v>0</v>
      </c>
      <c r="T5197" s="2" t="s">
        <v>10184</v>
      </c>
      <c r="U5197" s="2" t="s">
        <v>172</v>
      </c>
      <c r="V5197">
        <v>1</v>
      </c>
      <c r="X5197">
        <v>22</v>
      </c>
      <c r="Y5197" s="2" t="s">
        <v>59</v>
      </c>
      <c r="Z5197">
        <v>132</v>
      </c>
      <c r="AA5197" s="2" t="s">
        <v>9135</v>
      </c>
      <c r="AB5197" s="2" t="s">
        <v>9134</v>
      </c>
      <c r="AC5197" s="2" t="s">
        <v>59</v>
      </c>
      <c r="AD5197">
        <v>1</v>
      </c>
      <c r="AE5197" s="15">
        <f t="shared" si="344"/>
        <v>1920</v>
      </c>
      <c r="AF5197" s="16">
        <f t="shared" si="345"/>
        <v>1080</v>
      </c>
      <c r="AK5197">
        <f t="shared" si="348"/>
        <v>0</v>
      </c>
      <c r="AL5197">
        <f t="shared" si="348"/>
        <v>0</v>
      </c>
      <c r="AM5197">
        <f t="shared" si="348"/>
        <v>0</v>
      </c>
      <c r="AN5197">
        <f t="shared" si="348"/>
        <v>0</v>
      </c>
      <c r="AO5197">
        <f t="shared" si="348"/>
        <v>0</v>
      </c>
    </row>
    <row r="5198" spans="1:41" ht="14.45" customHeight="1" x14ac:dyDescent="0.45">
      <c r="A5198" s="1">
        <v>44214.736967592595</v>
      </c>
      <c r="B5198" s="1">
        <v>44214.739039351851</v>
      </c>
      <c r="C5198">
        <v>0</v>
      </c>
      <c r="D5198">
        <v>100</v>
      </c>
      <c r="E5198">
        <v>178</v>
      </c>
      <c r="F5198">
        <v>1</v>
      </c>
      <c r="G5198" s="1">
        <v>44214.739045300928</v>
      </c>
      <c r="H5198" s="2" t="s">
        <v>10183</v>
      </c>
      <c r="I5198" s="2" t="s">
        <v>51</v>
      </c>
      <c r="J5198" s="2" t="s">
        <v>52</v>
      </c>
      <c r="K5198" s="2" t="s">
        <v>53</v>
      </c>
      <c r="L5198" s="2" t="s">
        <v>9127</v>
      </c>
      <c r="M5198" s="2" t="s">
        <v>55</v>
      </c>
      <c r="N5198" s="2" t="s">
        <v>100</v>
      </c>
      <c r="O5198">
        <v>1</v>
      </c>
      <c r="P5198">
        <v>48.813000000000002</v>
      </c>
      <c r="Q5198">
        <v>48.813000000000002</v>
      </c>
      <c r="R5198">
        <v>49.08</v>
      </c>
      <c r="S5198">
        <v>1</v>
      </c>
      <c r="T5198" s="2" t="s">
        <v>10182</v>
      </c>
      <c r="U5198" s="2" t="s">
        <v>179</v>
      </c>
      <c r="V5198">
        <v>2</v>
      </c>
      <c r="X5198">
        <v>22</v>
      </c>
      <c r="Y5198" s="2" t="s">
        <v>59</v>
      </c>
      <c r="Z5198">
        <v>178</v>
      </c>
      <c r="AA5198" s="2" t="s">
        <v>9194</v>
      </c>
      <c r="AB5198" s="2" t="s">
        <v>9193</v>
      </c>
      <c r="AC5198" s="2" t="s">
        <v>59</v>
      </c>
      <c r="AD5198">
        <v>1</v>
      </c>
      <c r="AE5198" s="15">
        <f t="shared" si="344"/>
        <v>1366</v>
      </c>
      <c r="AF5198" s="16">
        <f t="shared" si="345"/>
        <v>768</v>
      </c>
      <c r="AK5198">
        <f t="shared" si="348"/>
        <v>0</v>
      </c>
      <c r="AL5198">
        <f t="shared" si="348"/>
        <v>0</v>
      </c>
      <c r="AM5198">
        <f t="shared" si="348"/>
        <v>0</v>
      </c>
      <c r="AN5198">
        <f t="shared" si="348"/>
        <v>0</v>
      </c>
      <c r="AO5198">
        <f t="shared" si="348"/>
        <v>0</v>
      </c>
    </row>
    <row r="5199" spans="1:41" ht="14.45" customHeight="1" x14ac:dyDescent="0.45">
      <c r="A5199" s="1">
        <v>44214.735543981478</v>
      </c>
      <c r="B5199" s="1">
        <v>44214.739108796297</v>
      </c>
      <c r="C5199">
        <v>0</v>
      </c>
      <c r="D5199">
        <v>100</v>
      </c>
      <c r="E5199">
        <v>307</v>
      </c>
      <c r="F5199">
        <v>1</v>
      </c>
      <c r="G5199" s="1">
        <v>44214.739114421296</v>
      </c>
      <c r="H5199" s="2" t="s">
        <v>10181</v>
      </c>
      <c r="I5199" s="2" t="s">
        <v>51</v>
      </c>
      <c r="J5199" s="2" t="s">
        <v>52</v>
      </c>
      <c r="K5199" s="2" t="s">
        <v>53</v>
      </c>
      <c r="L5199" s="2" t="s">
        <v>9127</v>
      </c>
      <c r="M5199" s="2" t="s">
        <v>55</v>
      </c>
      <c r="N5199" s="2" t="s">
        <v>142</v>
      </c>
      <c r="O5199">
        <v>1</v>
      </c>
      <c r="P5199">
        <v>17.148</v>
      </c>
      <c r="Q5199">
        <v>27.305</v>
      </c>
      <c r="R5199">
        <v>32.115000000000002</v>
      </c>
      <c r="S5199">
        <v>2</v>
      </c>
      <c r="T5199" s="2" t="s">
        <v>10180</v>
      </c>
      <c r="U5199" s="2" t="s">
        <v>134</v>
      </c>
      <c r="V5199">
        <v>2</v>
      </c>
      <c r="X5199">
        <v>22</v>
      </c>
      <c r="Y5199" s="2" t="s">
        <v>90</v>
      </c>
      <c r="Z5199">
        <v>307</v>
      </c>
      <c r="AA5199" s="2" t="s">
        <v>9156</v>
      </c>
      <c r="AB5199" s="2" t="s">
        <v>9155</v>
      </c>
      <c r="AC5199" s="2" t="s">
        <v>59</v>
      </c>
      <c r="AD5199">
        <v>1</v>
      </c>
      <c r="AE5199" s="15">
        <f t="shared" si="344"/>
        <v>1536</v>
      </c>
      <c r="AF5199" s="16">
        <f t="shared" si="345"/>
        <v>864</v>
      </c>
      <c r="AK5199">
        <f t="shared" si="348"/>
        <v>0</v>
      </c>
      <c r="AL5199">
        <f t="shared" si="348"/>
        <v>1</v>
      </c>
      <c r="AM5199">
        <f t="shared" si="348"/>
        <v>0</v>
      </c>
      <c r="AN5199">
        <f t="shared" si="348"/>
        <v>0</v>
      </c>
      <c r="AO5199">
        <f t="shared" si="348"/>
        <v>0</v>
      </c>
    </row>
    <row r="5200" spans="1:41" ht="14.45" customHeight="1" x14ac:dyDescent="0.45">
      <c r="A5200" s="1">
        <v>44214.736666666664</v>
      </c>
      <c r="B5200" s="1">
        <v>44214.739131944443</v>
      </c>
      <c r="C5200">
        <v>0</v>
      </c>
      <c r="D5200">
        <v>100</v>
      </c>
      <c r="E5200">
        <v>212</v>
      </c>
      <c r="F5200">
        <v>1</v>
      </c>
      <c r="G5200" s="1">
        <v>44214.739136608798</v>
      </c>
      <c r="H5200" s="2" t="s">
        <v>10179</v>
      </c>
      <c r="I5200" s="2" t="s">
        <v>51</v>
      </c>
      <c r="J5200" s="2" t="s">
        <v>52</v>
      </c>
      <c r="K5200" s="2" t="s">
        <v>53</v>
      </c>
      <c r="L5200" s="2" t="s">
        <v>9127</v>
      </c>
      <c r="M5200" s="2" t="s">
        <v>106</v>
      </c>
      <c r="N5200" s="2" t="s">
        <v>100</v>
      </c>
      <c r="O5200">
        <v>1</v>
      </c>
      <c r="P5200">
        <v>0</v>
      </c>
      <c r="Q5200">
        <v>0</v>
      </c>
      <c r="R5200">
        <v>28.515999999999998</v>
      </c>
      <c r="S5200">
        <v>0</v>
      </c>
      <c r="T5200" s="2" t="s">
        <v>10178</v>
      </c>
      <c r="U5200" s="2" t="s">
        <v>151</v>
      </c>
      <c r="V5200">
        <v>1</v>
      </c>
      <c r="X5200">
        <v>22</v>
      </c>
      <c r="Y5200" s="2" t="s">
        <v>763</v>
      </c>
      <c r="Z5200">
        <v>212</v>
      </c>
      <c r="AA5200" s="2" t="s">
        <v>9156</v>
      </c>
      <c r="AB5200" s="2" t="s">
        <v>9155</v>
      </c>
      <c r="AC5200" s="2" t="s">
        <v>59</v>
      </c>
      <c r="AD5200">
        <v>1</v>
      </c>
      <c r="AE5200" s="15">
        <f t="shared" si="344"/>
        <v>1366</v>
      </c>
      <c r="AF5200" s="16">
        <f t="shared" si="345"/>
        <v>768</v>
      </c>
      <c r="AK5200">
        <f t="shared" si="348"/>
        <v>0</v>
      </c>
      <c r="AL5200">
        <f t="shared" si="348"/>
        <v>1</v>
      </c>
      <c r="AM5200">
        <f t="shared" si="348"/>
        <v>0</v>
      </c>
      <c r="AN5200">
        <f t="shared" si="348"/>
        <v>0</v>
      </c>
      <c r="AO5200">
        <f t="shared" si="348"/>
        <v>0</v>
      </c>
    </row>
    <row r="5201" spans="1:41" ht="14.45" customHeight="1" x14ac:dyDescent="0.45">
      <c r="A5201" s="1">
        <v>44214.736087962963</v>
      </c>
      <c r="B5201" s="1">
        <v>44214.739201388889</v>
      </c>
      <c r="C5201">
        <v>0</v>
      </c>
      <c r="D5201">
        <v>100</v>
      </c>
      <c r="E5201">
        <v>268</v>
      </c>
      <c r="F5201">
        <v>1</v>
      </c>
      <c r="G5201" s="1">
        <v>44214.739213761575</v>
      </c>
      <c r="H5201" s="2" t="s">
        <v>10177</v>
      </c>
      <c r="I5201" s="2" t="s">
        <v>51</v>
      </c>
      <c r="J5201" s="2" t="s">
        <v>52</v>
      </c>
      <c r="K5201" s="2" t="s">
        <v>113</v>
      </c>
      <c r="L5201" s="2" t="s">
        <v>157</v>
      </c>
      <c r="M5201" s="2" t="s">
        <v>106</v>
      </c>
      <c r="N5201" s="2" t="s">
        <v>100</v>
      </c>
      <c r="O5201">
        <v>1</v>
      </c>
      <c r="P5201">
        <v>0</v>
      </c>
      <c r="Q5201">
        <v>0</v>
      </c>
      <c r="R5201">
        <v>25.096</v>
      </c>
      <c r="S5201">
        <v>0</v>
      </c>
      <c r="T5201" s="2" t="s">
        <v>10176</v>
      </c>
      <c r="U5201" s="2" t="s">
        <v>96</v>
      </c>
      <c r="V5201">
        <v>2</v>
      </c>
      <c r="X5201">
        <v>28</v>
      </c>
      <c r="Y5201" s="2" t="s">
        <v>59</v>
      </c>
      <c r="Z5201">
        <v>268</v>
      </c>
      <c r="AA5201" s="2" t="s">
        <v>9156</v>
      </c>
      <c r="AB5201" s="2" t="s">
        <v>9155</v>
      </c>
      <c r="AC5201" s="2" t="s">
        <v>62</v>
      </c>
      <c r="AD5201">
        <v>1</v>
      </c>
      <c r="AE5201" s="15">
        <f t="shared" ref="AE5201:AE5264" si="349">VALUE(LEFT(N5201,SEARCH("x",N5201)-1))</f>
        <v>1366</v>
      </c>
      <c r="AF5201" s="16">
        <f t="shared" ref="AF5201:AF5264" si="350">VALUE(RIGHT(N5201,LEN(N5201)-SEARCH("x",N5201)))</f>
        <v>768</v>
      </c>
      <c r="AK5201">
        <f t="shared" si="348"/>
        <v>0</v>
      </c>
      <c r="AL5201">
        <f t="shared" si="348"/>
        <v>0</v>
      </c>
      <c r="AM5201">
        <f t="shared" si="348"/>
        <v>0</v>
      </c>
      <c r="AN5201">
        <f t="shared" si="348"/>
        <v>0</v>
      </c>
      <c r="AO5201">
        <f t="shared" si="348"/>
        <v>0</v>
      </c>
    </row>
    <row r="5202" spans="1:41" ht="14.45" customHeight="1" x14ac:dyDescent="0.45">
      <c r="A5202" s="1">
        <v>44214.737858796296</v>
      </c>
      <c r="B5202" s="1">
        <v>44214.739293981482</v>
      </c>
      <c r="C5202">
        <v>0</v>
      </c>
      <c r="D5202">
        <v>100</v>
      </c>
      <c r="E5202">
        <v>124</v>
      </c>
      <c r="F5202">
        <v>1</v>
      </c>
      <c r="G5202" s="1">
        <v>44214.739305451389</v>
      </c>
      <c r="H5202" s="2" t="s">
        <v>10175</v>
      </c>
      <c r="I5202" s="2" t="s">
        <v>51</v>
      </c>
      <c r="J5202" s="2" t="s">
        <v>52</v>
      </c>
      <c r="K5202" s="2" t="s">
        <v>53</v>
      </c>
      <c r="L5202" s="2" t="s">
        <v>87</v>
      </c>
      <c r="M5202" s="2" t="s">
        <v>106</v>
      </c>
      <c r="N5202" s="2" t="s">
        <v>107</v>
      </c>
      <c r="O5202">
        <v>1</v>
      </c>
      <c r="P5202">
        <v>0</v>
      </c>
      <c r="Q5202">
        <v>0</v>
      </c>
      <c r="R5202">
        <v>23.379000000000001</v>
      </c>
      <c r="S5202">
        <v>0</v>
      </c>
      <c r="T5202" s="2" t="s">
        <v>10174</v>
      </c>
      <c r="U5202" s="2" t="s">
        <v>194</v>
      </c>
      <c r="V5202">
        <v>2</v>
      </c>
      <c r="X5202">
        <v>22</v>
      </c>
      <c r="Y5202" s="2" t="s">
        <v>59</v>
      </c>
      <c r="Z5202">
        <v>124</v>
      </c>
      <c r="AA5202" s="2" t="s">
        <v>9156</v>
      </c>
      <c r="AB5202" s="2" t="s">
        <v>9155</v>
      </c>
      <c r="AC5202" s="2" t="s">
        <v>59</v>
      </c>
      <c r="AD5202">
        <v>1</v>
      </c>
      <c r="AE5202" s="15">
        <f t="shared" si="349"/>
        <v>1440</v>
      </c>
      <c r="AF5202" s="16">
        <f t="shared" si="350"/>
        <v>900</v>
      </c>
      <c r="AK5202">
        <f t="shared" si="348"/>
        <v>0</v>
      </c>
      <c r="AL5202">
        <f t="shared" si="348"/>
        <v>0</v>
      </c>
      <c r="AM5202">
        <f t="shared" si="348"/>
        <v>0</v>
      </c>
      <c r="AN5202">
        <f t="shared" si="348"/>
        <v>0</v>
      </c>
      <c r="AO5202">
        <f t="shared" si="348"/>
        <v>0</v>
      </c>
    </row>
    <row r="5203" spans="1:41" ht="14.45" customHeight="1" x14ac:dyDescent="0.45">
      <c r="A5203" s="1">
        <v>44214.736319444448</v>
      </c>
      <c r="B5203" s="1">
        <v>44214.739317129628</v>
      </c>
      <c r="C5203">
        <v>0</v>
      </c>
      <c r="D5203">
        <v>100</v>
      </c>
      <c r="E5203">
        <v>258</v>
      </c>
      <c r="F5203">
        <v>1</v>
      </c>
      <c r="G5203" s="1">
        <v>44214.739326145835</v>
      </c>
      <c r="H5203" s="2" t="s">
        <v>10173</v>
      </c>
      <c r="I5203" s="2" t="s">
        <v>51</v>
      </c>
      <c r="J5203" s="2" t="s">
        <v>52</v>
      </c>
      <c r="K5203" s="2" t="s">
        <v>53</v>
      </c>
      <c r="L5203" s="2" t="s">
        <v>9127</v>
      </c>
      <c r="M5203" s="2" t="s">
        <v>55</v>
      </c>
      <c r="N5203" s="2" t="s">
        <v>234</v>
      </c>
      <c r="O5203">
        <v>1</v>
      </c>
      <c r="P5203">
        <v>0</v>
      </c>
      <c r="Q5203">
        <v>0</v>
      </c>
      <c r="R5203">
        <v>58.691000000000003</v>
      </c>
      <c r="S5203">
        <v>0</v>
      </c>
      <c r="T5203" s="2" t="s">
        <v>10172</v>
      </c>
      <c r="U5203" s="2" t="s">
        <v>176</v>
      </c>
      <c r="V5203">
        <v>2</v>
      </c>
      <c r="X5203">
        <v>22</v>
      </c>
      <c r="Y5203" s="2" t="s">
        <v>59</v>
      </c>
      <c r="Z5203">
        <v>258</v>
      </c>
      <c r="AA5203" s="2" t="s">
        <v>9194</v>
      </c>
      <c r="AB5203" s="2" t="s">
        <v>9193</v>
      </c>
      <c r="AC5203" s="2" t="s">
        <v>59</v>
      </c>
      <c r="AD5203">
        <v>1</v>
      </c>
      <c r="AE5203" s="15">
        <f t="shared" si="349"/>
        <v>1600</v>
      </c>
      <c r="AF5203" s="16">
        <f t="shared" si="350"/>
        <v>900</v>
      </c>
      <c r="AK5203">
        <f t="shared" si="348"/>
        <v>0</v>
      </c>
      <c r="AL5203">
        <f t="shared" si="348"/>
        <v>1</v>
      </c>
      <c r="AM5203">
        <f t="shared" si="348"/>
        <v>0</v>
      </c>
      <c r="AN5203">
        <f t="shared" si="348"/>
        <v>0</v>
      </c>
      <c r="AO5203">
        <f t="shared" si="348"/>
        <v>0</v>
      </c>
    </row>
    <row r="5204" spans="1:41" ht="14.45" customHeight="1" x14ac:dyDescent="0.45">
      <c r="A5204" s="1">
        <v>44214.736701388887</v>
      </c>
      <c r="B5204" s="1">
        <v>44214.739432870374</v>
      </c>
      <c r="C5204">
        <v>0</v>
      </c>
      <c r="D5204">
        <v>100</v>
      </c>
      <c r="E5204">
        <v>235</v>
      </c>
      <c r="F5204">
        <v>1</v>
      </c>
      <c r="G5204" s="1">
        <v>44214.739440636571</v>
      </c>
      <c r="H5204" s="2" t="s">
        <v>10171</v>
      </c>
      <c r="I5204" s="2" t="s">
        <v>51</v>
      </c>
      <c r="J5204" s="2" t="s">
        <v>52</v>
      </c>
      <c r="K5204" s="2" t="s">
        <v>53</v>
      </c>
      <c r="L5204" s="2" t="s">
        <v>9127</v>
      </c>
      <c r="M5204" s="2" t="s">
        <v>55</v>
      </c>
      <c r="N5204" s="2" t="s">
        <v>857</v>
      </c>
      <c r="O5204">
        <v>1</v>
      </c>
      <c r="P5204">
        <v>12.832000000000001</v>
      </c>
      <c r="Q5204">
        <v>32.954000000000001</v>
      </c>
      <c r="R5204">
        <v>35.225000000000001</v>
      </c>
      <c r="S5204">
        <v>4</v>
      </c>
      <c r="T5204" s="2" t="s">
        <v>10170</v>
      </c>
      <c r="U5204" s="2" t="s">
        <v>1643</v>
      </c>
      <c r="V5204">
        <v>1</v>
      </c>
      <c r="X5204">
        <v>22</v>
      </c>
      <c r="Y5204" s="2" t="s">
        <v>59</v>
      </c>
      <c r="Z5204">
        <v>235</v>
      </c>
      <c r="AA5204" s="2" t="s">
        <v>9194</v>
      </c>
      <c r="AB5204" s="2" t="s">
        <v>9193</v>
      </c>
      <c r="AC5204" s="2" t="s">
        <v>59</v>
      </c>
      <c r="AD5204">
        <v>1</v>
      </c>
      <c r="AE5204" s="15">
        <f t="shared" si="349"/>
        <v>1360</v>
      </c>
      <c r="AF5204" s="16">
        <f t="shared" si="350"/>
        <v>768</v>
      </c>
      <c r="AK5204">
        <f t="shared" si="348"/>
        <v>0</v>
      </c>
      <c r="AL5204">
        <f t="shared" si="348"/>
        <v>1</v>
      </c>
      <c r="AM5204">
        <f t="shared" si="348"/>
        <v>0</v>
      </c>
      <c r="AN5204">
        <f t="shared" si="348"/>
        <v>0</v>
      </c>
      <c r="AO5204">
        <f t="shared" si="348"/>
        <v>0</v>
      </c>
    </row>
    <row r="5205" spans="1:41" ht="14.45" customHeight="1" x14ac:dyDescent="0.45">
      <c r="A5205" s="1">
        <v>44214.737592592595</v>
      </c>
      <c r="B5205" s="1">
        <v>44214.739479166667</v>
      </c>
      <c r="C5205">
        <v>0</v>
      </c>
      <c r="D5205">
        <v>100</v>
      </c>
      <c r="E5205">
        <v>163</v>
      </c>
      <c r="F5205">
        <v>1</v>
      </c>
      <c r="G5205" s="1">
        <v>44214.739492777779</v>
      </c>
      <c r="H5205" s="2" t="s">
        <v>10169</v>
      </c>
      <c r="I5205" s="2" t="s">
        <v>51</v>
      </c>
      <c r="J5205" s="2" t="s">
        <v>52</v>
      </c>
      <c r="K5205" s="2" t="s">
        <v>53</v>
      </c>
      <c r="L5205" s="2" t="s">
        <v>9127</v>
      </c>
      <c r="M5205" s="2" t="s">
        <v>55</v>
      </c>
      <c r="N5205" s="2" t="s">
        <v>56</v>
      </c>
      <c r="O5205">
        <v>1</v>
      </c>
      <c r="P5205">
        <v>0</v>
      </c>
      <c r="Q5205">
        <v>0</v>
      </c>
      <c r="R5205">
        <v>27.286999999999999</v>
      </c>
      <c r="S5205">
        <v>0</v>
      </c>
      <c r="T5205" s="2" t="s">
        <v>10168</v>
      </c>
      <c r="U5205" s="2" t="s">
        <v>296</v>
      </c>
      <c r="V5205">
        <v>2</v>
      </c>
      <c r="X5205">
        <v>22</v>
      </c>
      <c r="Y5205" s="2" t="s">
        <v>59</v>
      </c>
      <c r="Z5205">
        <v>163</v>
      </c>
      <c r="AA5205" s="2" t="s">
        <v>9135</v>
      </c>
      <c r="AB5205" s="2" t="s">
        <v>9134</v>
      </c>
      <c r="AC5205" s="2" t="s">
        <v>59</v>
      </c>
      <c r="AD5205">
        <v>1</v>
      </c>
      <c r="AE5205" s="15">
        <f t="shared" si="349"/>
        <v>1920</v>
      </c>
      <c r="AF5205" s="16">
        <f t="shared" si="350"/>
        <v>1080</v>
      </c>
      <c r="AK5205">
        <f t="shared" si="348"/>
        <v>1</v>
      </c>
      <c r="AL5205">
        <f t="shared" si="348"/>
        <v>0</v>
      </c>
      <c r="AM5205">
        <f t="shared" si="348"/>
        <v>0</v>
      </c>
      <c r="AN5205">
        <f t="shared" si="348"/>
        <v>0</v>
      </c>
      <c r="AO5205">
        <f t="shared" si="348"/>
        <v>0</v>
      </c>
    </row>
    <row r="5206" spans="1:41" ht="14.45" customHeight="1" x14ac:dyDescent="0.45">
      <c r="A5206" s="1">
        <v>44214.737476851849</v>
      </c>
      <c r="B5206" s="1">
        <v>44214.73951388889</v>
      </c>
      <c r="C5206">
        <v>0</v>
      </c>
      <c r="D5206">
        <v>100</v>
      </c>
      <c r="E5206">
        <v>175</v>
      </c>
      <c r="F5206">
        <v>1</v>
      </c>
      <c r="G5206" s="1">
        <v>44214.739520277777</v>
      </c>
      <c r="H5206" s="2" t="s">
        <v>10167</v>
      </c>
      <c r="I5206" s="2" t="s">
        <v>51</v>
      </c>
      <c r="J5206" s="2" t="s">
        <v>52</v>
      </c>
      <c r="K5206" s="2" t="s">
        <v>64</v>
      </c>
      <c r="L5206" s="2" t="s">
        <v>9195</v>
      </c>
      <c r="M5206" s="2" t="s">
        <v>55</v>
      </c>
      <c r="N5206" s="2" t="s">
        <v>132</v>
      </c>
      <c r="O5206">
        <v>1</v>
      </c>
      <c r="P5206">
        <v>0</v>
      </c>
      <c r="Q5206">
        <v>0</v>
      </c>
      <c r="R5206">
        <v>25.449000000000002</v>
      </c>
      <c r="S5206">
        <v>0</v>
      </c>
      <c r="T5206" s="2" t="s">
        <v>10166</v>
      </c>
      <c r="U5206" s="2" t="s">
        <v>125</v>
      </c>
      <c r="V5206">
        <v>2</v>
      </c>
      <c r="X5206">
        <v>22</v>
      </c>
      <c r="Y5206" s="2" t="s">
        <v>59</v>
      </c>
      <c r="Z5206">
        <v>175</v>
      </c>
      <c r="AA5206" s="2" t="s">
        <v>9135</v>
      </c>
      <c r="AB5206" s="2" t="s">
        <v>9134</v>
      </c>
      <c r="AC5206" s="2" t="s">
        <v>59</v>
      </c>
      <c r="AD5206">
        <v>1</v>
      </c>
      <c r="AE5206" s="15">
        <f t="shared" si="349"/>
        <v>1280</v>
      </c>
      <c r="AF5206" s="16">
        <f t="shared" si="350"/>
        <v>720</v>
      </c>
      <c r="AK5206">
        <f t="shared" si="348"/>
        <v>0</v>
      </c>
      <c r="AL5206">
        <f t="shared" si="348"/>
        <v>1</v>
      </c>
      <c r="AM5206">
        <f t="shared" si="348"/>
        <v>0</v>
      </c>
      <c r="AN5206">
        <f t="shared" si="348"/>
        <v>0</v>
      </c>
      <c r="AO5206">
        <f t="shared" si="348"/>
        <v>0</v>
      </c>
    </row>
    <row r="5207" spans="1:41" ht="14.45" customHeight="1" x14ac:dyDescent="0.45">
      <c r="A5207" s="1">
        <v>44214.737442129626</v>
      </c>
      <c r="B5207" s="1">
        <v>44214.739560185182</v>
      </c>
      <c r="C5207">
        <v>0</v>
      </c>
      <c r="D5207">
        <v>100</v>
      </c>
      <c r="E5207">
        <v>182</v>
      </c>
      <c r="F5207">
        <v>1</v>
      </c>
      <c r="G5207" s="1">
        <v>44214.739562777781</v>
      </c>
      <c r="H5207" s="2" t="s">
        <v>10165</v>
      </c>
      <c r="I5207" s="2" t="s">
        <v>51</v>
      </c>
      <c r="J5207" s="2" t="s">
        <v>52</v>
      </c>
      <c r="K5207" s="2" t="s">
        <v>53</v>
      </c>
      <c r="L5207" s="2" t="s">
        <v>9558</v>
      </c>
      <c r="M5207" s="2" t="s">
        <v>9557</v>
      </c>
      <c r="N5207" s="2" t="s">
        <v>100</v>
      </c>
      <c r="O5207">
        <v>1</v>
      </c>
      <c r="P5207">
        <v>0</v>
      </c>
      <c r="Q5207">
        <v>0</v>
      </c>
      <c r="R5207">
        <v>31.864000000000001</v>
      </c>
      <c r="S5207">
        <v>0</v>
      </c>
      <c r="T5207" s="2" t="s">
        <v>10164</v>
      </c>
      <c r="U5207" s="2" t="s">
        <v>58</v>
      </c>
      <c r="V5207">
        <v>2</v>
      </c>
      <c r="X5207">
        <v>22</v>
      </c>
      <c r="Y5207" s="2" t="s">
        <v>59</v>
      </c>
      <c r="Z5207">
        <v>182</v>
      </c>
      <c r="AA5207" s="2" t="s">
        <v>9135</v>
      </c>
      <c r="AB5207" s="2" t="s">
        <v>9134</v>
      </c>
      <c r="AC5207" s="2" t="s">
        <v>59</v>
      </c>
      <c r="AD5207">
        <v>1</v>
      </c>
      <c r="AE5207" s="15">
        <f t="shared" si="349"/>
        <v>1366</v>
      </c>
      <c r="AF5207" s="16">
        <f t="shared" si="350"/>
        <v>768</v>
      </c>
      <c r="AK5207">
        <f t="shared" si="348"/>
        <v>1</v>
      </c>
      <c r="AL5207">
        <f t="shared" si="348"/>
        <v>0</v>
      </c>
      <c r="AM5207">
        <f t="shared" si="348"/>
        <v>0</v>
      </c>
      <c r="AN5207">
        <f t="shared" si="348"/>
        <v>0</v>
      </c>
      <c r="AO5207">
        <f t="shared" si="348"/>
        <v>0</v>
      </c>
    </row>
    <row r="5208" spans="1:41" ht="14.45" customHeight="1" x14ac:dyDescent="0.45">
      <c r="A5208" s="1">
        <v>44214.737407407411</v>
      </c>
      <c r="B5208" s="1">
        <v>44214.739594907405</v>
      </c>
      <c r="C5208">
        <v>0</v>
      </c>
      <c r="D5208">
        <v>100</v>
      </c>
      <c r="E5208">
        <v>188</v>
      </c>
      <c r="F5208">
        <v>1</v>
      </c>
      <c r="G5208" s="1">
        <v>44214.73960173611</v>
      </c>
      <c r="H5208" s="2" t="s">
        <v>10163</v>
      </c>
      <c r="I5208" s="2" t="s">
        <v>51</v>
      </c>
      <c r="J5208" s="2" t="s">
        <v>52</v>
      </c>
      <c r="K5208" s="2" t="s">
        <v>78</v>
      </c>
      <c r="L5208" s="2" t="s">
        <v>1333</v>
      </c>
      <c r="M5208" s="2" t="s">
        <v>55</v>
      </c>
      <c r="N5208" s="2" t="s">
        <v>107</v>
      </c>
      <c r="O5208">
        <v>1</v>
      </c>
      <c r="P5208">
        <v>0</v>
      </c>
      <c r="Q5208">
        <v>0</v>
      </c>
      <c r="R5208">
        <v>23.216999999999999</v>
      </c>
      <c r="S5208">
        <v>0</v>
      </c>
      <c r="T5208" s="2" t="s">
        <v>10162</v>
      </c>
      <c r="U5208" s="2" t="s">
        <v>151</v>
      </c>
      <c r="V5208">
        <v>1</v>
      </c>
      <c r="X5208">
        <v>28</v>
      </c>
      <c r="Y5208" s="2" t="s">
        <v>59</v>
      </c>
      <c r="Z5208">
        <v>188</v>
      </c>
      <c r="AA5208" s="2" t="s">
        <v>9135</v>
      </c>
      <c r="AB5208" s="2" t="s">
        <v>9134</v>
      </c>
      <c r="AC5208" s="2" t="s">
        <v>62</v>
      </c>
      <c r="AD5208">
        <v>1</v>
      </c>
      <c r="AE5208" s="15">
        <f t="shared" si="349"/>
        <v>1440</v>
      </c>
      <c r="AF5208" s="16">
        <f t="shared" si="350"/>
        <v>900</v>
      </c>
      <c r="AK5208">
        <f t="shared" si="348"/>
        <v>1</v>
      </c>
      <c r="AL5208">
        <f t="shared" si="348"/>
        <v>0</v>
      </c>
      <c r="AM5208">
        <f t="shared" si="348"/>
        <v>0</v>
      </c>
      <c r="AN5208">
        <f t="shared" si="348"/>
        <v>0</v>
      </c>
      <c r="AO5208">
        <f t="shared" si="348"/>
        <v>0</v>
      </c>
    </row>
    <row r="5209" spans="1:41" ht="14.45" customHeight="1" x14ac:dyDescent="0.45">
      <c r="A5209" s="1">
        <v>44214.737951388888</v>
      </c>
      <c r="B5209" s="1">
        <v>44214.739618055559</v>
      </c>
      <c r="C5209">
        <v>0</v>
      </c>
      <c r="D5209">
        <v>100</v>
      </c>
      <c r="E5209">
        <v>144</v>
      </c>
      <c r="F5209">
        <v>1</v>
      </c>
      <c r="G5209" s="1">
        <v>44214.739631643519</v>
      </c>
      <c r="H5209" s="2" t="s">
        <v>10161</v>
      </c>
      <c r="I5209" s="2" t="s">
        <v>51</v>
      </c>
      <c r="J5209" s="2" t="s">
        <v>52</v>
      </c>
      <c r="K5209" s="2" t="s">
        <v>78</v>
      </c>
      <c r="L5209" s="2" t="s">
        <v>1333</v>
      </c>
      <c r="M5209" s="2" t="s">
        <v>153</v>
      </c>
      <c r="N5209" s="2" t="s">
        <v>100</v>
      </c>
      <c r="O5209">
        <v>1</v>
      </c>
      <c r="P5209">
        <v>24.24</v>
      </c>
      <c r="Q5209">
        <v>24.24</v>
      </c>
      <c r="R5209">
        <v>25.61</v>
      </c>
      <c r="S5209">
        <v>1</v>
      </c>
      <c r="T5209" s="2" t="s">
        <v>10160</v>
      </c>
      <c r="U5209" s="2" t="s">
        <v>169</v>
      </c>
      <c r="V5209">
        <v>2</v>
      </c>
      <c r="X5209">
        <v>22</v>
      </c>
      <c r="Y5209" s="2" t="s">
        <v>59</v>
      </c>
      <c r="Z5209">
        <v>144</v>
      </c>
      <c r="AA5209" s="2" t="s">
        <v>9156</v>
      </c>
      <c r="AB5209" s="2" t="s">
        <v>9155</v>
      </c>
      <c r="AC5209" s="2" t="s">
        <v>59</v>
      </c>
      <c r="AD5209">
        <v>1</v>
      </c>
      <c r="AE5209" s="15">
        <f t="shared" si="349"/>
        <v>1366</v>
      </c>
      <c r="AF5209" s="16">
        <f t="shared" si="350"/>
        <v>768</v>
      </c>
      <c r="AK5209">
        <f t="shared" si="348"/>
        <v>0</v>
      </c>
      <c r="AL5209">
        <f t="shared" si="348"/>
        <v>1</v>
      </c>
      <c r="AM5209">
        <f t="shared" si="348"/>
        <v>0</v>
      </c>
      <c r="AN5209">
        <f t="shared" si="348"/>
        <v>0</v>
      </c>
      <c r="AO5209">
        <f t="shared" si="348"/>
        <v>0</v>
      </c>
    </row>
    <row r="5210" spans="1:41" ht="14.45" customHeight="1" x14ac:dyDescent="0.45">
      <c r="A5210" s="1">
        <v>44214.738680555558</v>
      </c>
      <c r="B5210" s="1">
        <v>44214.739641203705</v>
      </c>
      <c r="C5210">
        <v>0</v>
      </c>
      <c r="D5210">
        <v>100</v>
      </c>
      <c r="E5210">
        <v>82</v>
      </c>
      <c r="F5210">
        <v>1</v>
      </c>
      <c r="G5210" s="1">
        <v>44214.739649895833</v>
      </c>
      <c r="H5210" s="2" t="s">
        <v>10159</v>
      </c>
      <c r="I5210" s="2" t="s">
        <v>51</v>
      </c>
      <c r="J5210" s="2" t="s">
        <v>52</v>
      </c>
      <c r="K5210" s="2" t="s">
        <v>53</v>
      </c>
      <c r="L5210" s="2" t="s">
        <v>9127</v>
      </c>
      <c r="M5210" s="2" t="s">
        <v>55</v>
      </c>
      <c r="N5210" s="2" t="s">
        <v>56</v>
      </c>
      <c r="O5210">
        <v>1</v>
      </c>
      <c r="P5210">
        <v>0</v>
      </c>
      <c r="Q5210">
        <v>0</v>
      </c>
      <c r="R5210">
        <v>15.134</v>
      </c>
      <c r="S5210">
        <v>0</v>
      </c>
      <c r="T5210" s="2" t="s">
        <v>10158</v>
      </c>
      <c r="U5210" s="2" t="s">
        <v>83</v>
      </c>
      <c r="V5210">
        <v>1</v>
      </c>
      <c r="X5210">
        <v>22</v>
      </c>
      <c r="Y5210" s="2" t="s">
        <v>59</v>
      </c>
      <c r="Z5210">
        <v>82</v>
      </c>
      <c r="AA5210" s="2" t="s">
        <v>9156</v>
      </c>
      <c r="AB5210" s="2" t="s">
        <v>9155</v>
      </c>
      <c r="AC5210" s="2" t="s">
        <v>59</v>
      </c>
      <c r="AD5210">
        <v>1</v>
      </c>
      <c r="AE5210" s="15">
        <f t="shared" si="349"/>
        <v>1920</v>
      </c>
      <c r="AF5210" s="16">
        <f t="shared" si="350"/>
        <v>1080</v>
      </c>
      <c r="AK5210">
        <f t="shared" si="348"/>
        <v>0</v>
      </c>
      <c r="AL5210">
        <f t="shared" si="348"/>
        <v>0</v>
      </c>
      <c r="AM5210">
        <f t="shared" si="348"/>
        <v>0</v>
      </c>
      <c r="AN5210">
        <f t="shared" si="348"/>
        <v>0</v>
      </c>
      <c r="AO5210">
        <f t="shared" si="348"/>
        <v>0</v>
      </c>
    </row>
    <row r="5211" spans="1:41" ht="14.45" customHeight="1" x14ac:dyDescent="0.45">
      <c r="A5211" s="1">
        <v>44214.737430555557</v>
      </c>
      <c r="B5211" s="1">
        <v>44214.739675925928</v>
      </c>
      <c r="C5211">
        <v>0</v>
      </c>
      <c r="D5211">
        <v>100</v>
      </c>
      <c r="E5211">
        <v>194</v>
      </c>
      <c r="F5211">
        <v>1</v>
      </c>
      <c r="G5211" s="1">
        <v>44214.739685555556</v>
      </c>
      <c r="H5211" s="2" t="s">
        <v>10157</v>
      </c>
      <c r="I5211" s="2" t="s">
        <v>51</v>
      </c>
      <c r="J5211" s="2" t="s">
        <v>52</v>
      </c>
      <c r="K5211" s="2" t="s">
        <v>64</v>
      </c>
      <c r="L5211" s="2" t="s">
        <v>9195</v>
      </c>
      <c r="M5211" s="2" t="s">
        <v>55</v>
      </c>
      <c r="N5211" s="2" t="s">
        <v>132</v>
      </c>
      <c r="O5211">
        <v>1</v>
      </c>
      <c r="P5211">
        <v>0</v>
      </c>
      <c r="Q5211">
        <v>0</v>
      </c>
      <c r="R5211">
        <v>32.960999999999999</v>
      </c>
      <c r="S5211">
        <v>0</v>
      </c>
      <c r="T5211" s="2" t="s">
        <v>10156</v>
      </c>
      <c r="U5211" s="2" t="s">
        <v>794</v>
      </c>
      <c r="V5211">
        <v>2</v>
      </c>
      <c r="X5211">
        <v>22</v>
      </c>
      <c r="Y5211" s="2" t="s">
        <v>59</v>
      </c>
      <c r="Z5211">
        <v>194</v>
      </c>
      <c r="AA5211" s="2" t="s">
        <v>9156</v>
      </c>
      <c r="AB5211" s="2" t="s">
        <v>9155</v>
      </c>
      <c r="AC5211" s="2" t="s">
        <v>59</v>
      </c>
      <c r="AD5211">
        <v>1</v>
      </c>
      <c r="AE5211" s="15">
        <f t="shared" si="349"/>
        <v>1280</v>
      </c>
      <c r="AF5211" s="16">
        <f t="shared" si="350"/>
        <v>720</v>
      </c>
      <c r="AK5211">
        <f t="shared" si="348"/>
        <v>0</v>
      </c>
      <c r="AL5211">
        <f t="shared" si="348"/>
        <v>1</v>
      </c>
      <c r="AM5211">
        <f t="shared" si="348"/>
        <v>0</v>
      </c>
      <c r="AN5211">
        <f t="shared" si="348"/>
        <v>0</v>
      </c>
      <c r="AO5211">
        <f t="shared" si="348"/>
        <v>0</v>
      </c>
    </row>
    <row r="5212" spans="1:41" ht="14.45" customHeight="1" x14ac:dyDescent="0.45">
      <c r="A5212" s="1">
        <v>44214.737384259257</v>
      </c>
      <c r="B5212" s="1">
        <v>44214.739745370367</v>
      </c>
      <c r="C5212">
        <v>0</v>
      </c>
      <c r="D5212">
        <v>100</v>
      </c>
      <c r="E5212">
        <v>204</v>
      </c>
      <c r="F5212">
        <v>1</v>
      </c>
      <c r="G5212" s="1">
        <v>44214.739758321761</v>
      </c>
      <c r="H5212" s="2" t="s">
        <v>10155</v>
      </c>
      <c r="I5212" s="2" t="s">
        <v>51</v>
      </c>
      <c r="J5212" s="2" t="s">
        <v>52</v>
      </c>
      <c r="K5212" s="2" t="s">
        <v>53</v>
      </c>
      <c r="L5212" s="2" t="s">
        <v>9127</v>
      </c>
      <c r="M5212" s="2" t="s">
        <v>55</v>
      </c>
      <c r="N5212" s="2" t="s">
        <v>56</v>
      </c>
      <c r="O5212">
        <v>1</v>
      </c>
      <c r="P5212">
        <v>14.409000000000001</v>
      </c>
      <c r="Q5212">
        <v>14.409000000000001</v>
      </c>
      <c r="R5212">
        <v>17.387</v>
      </c>
      <c r="S5212">
        <v>1</v>
      </c>
      <c r="T5212" s="2" t="s">
        <v>10154</v>
      </c>
      <c r="U5212" s="2" t="s">
        <v>151</v>
      </c>
      <c r="V5212">
        <v>1</v>
      </c>
      <c r="X5212">
        <v>22</v>
      </c>
      <c r="Y5212" s="2" t="s">
        <v>7787</v>
      </c>
      <c r="Z5212">
        <v>204</v>
      </c>
      <c r="AA5212" s="2" t="s">
        <v>9135</v>
      </c>
      <c r="AB5212" s="2" t="s">
        <v>9134</v>
      </c>
      <c r="AC5212" s="2" t="s">
        <v>59</v>
      </c>
      <c r="AD5212">
        <v>1</v>
      </c>
      <c r="AE5212" s="15">
        <f t="shared" si="349"/>
        <v>1920</v>
      </c>
      <c r="AF5212" s="16">
        <f t="shared" si="350"/>
        <v>1080</v>
      </c>
      <c r="AK5212">
        <f t="shared" si="348"/>
        <v>1</v>
      </c>
      <c r="AL5212">
        <f t="shared" si="348"/>
        <v>0</v>
      </c>
      <c r="AM5212">
        <f t="shared" si="348"/>
        <v>0</v>
      </c>
      <c r="AN5212">
        <f t="shared" si="348"/>
        <v>0</v>
      </c>
      <c r="AO5212">
        <f t="shared" si="348"/>
        <v>0</v>
      </c>
    </row>
    <row r="5213" spans="1:41" ht="14.45" customHeight="1" x14ac:dyDescent="0.45">
      <c r="A5213" s="1">
        <v>44214.737476851849</v>
      </c>
      <c r="B5213" s="1">
        <v>44214.739756944444</v>
      </c>
      <c r="C5213">
        <v>0</v>
      </c>
      <c r="D5213">
        <v>100</v>
      </c>
      <c r="E5213">
        <v>196</v>
      </c>
      <c r="F5213">
        <v>1</v>
      </c>
      <c r="G5213" s="1">
        <v>44214.739762418983</v>
      </c>
      <c r="H5213" s="2" t="s">
        <v>10153</v>
      </c>
      <c r="I5213" s="2" t="s">
        <v>51</v>
      </c>
      <c r="J5213" s="2" t="s">
        <v>52</v>
      </c>
      <c r="K5213" s="2" t="s">
        <v>53</v>
      </c>
      <c r="L5213" s="2" t="s">
        <v>9127</v>
      </c>
      <c r="M5213" s="2" t="s">
        <v>55</v>
      </c>
      <c r="N5213" s="2" t="s">
        <v>234</v>
      </c>
      <c r="O5213">
        <v>1</v>
      </c>
      <c r="P5213">
        <v>21.097999999999999</v>
      </c>
      <c r="Q5213">
        <v>21.097999999999999</v>
      </c>
      <c r="R5213">
        <v>32.539000000000001</v>
      </c>
      <c r="S5213">
        <v>1</v>
      </c>
      <c r="T5213" s="2" t="s">
        <v>10152</v>
      </c>
      <c r="U5213" s="2" t="s">
        <v>89</v>
      </c>
      <c r="V5213">
        <v>1</v>
      </c>
      <c r="X5213">
        <v>22</v>
      </c>
      <c r="Y5213" s="2" t="s">
        <v>59</v>
      </c>
      <c r="Z5213">
        <v>196</v>
      </c>
      <c r="AA5213" s="2" t="s">
        <v>9194</v>
      </c>
      <c r="AB5213" s="2" t="s">
        <v>9193</v>
      </c>
      <c r="AC5213" s="2" t="s">
        <v>59</v>
      </c>
      <c r="AD5213">
        <v>1</v>
      </c>
      <c r="AE5213" s="15">
        <f t="shared" si="349"/>
        <v>1600</v>
      </c>
      <c r="AF5213" s="16">
        <f t="shared" si="350"/>
        <v>900</v>
      </c>
      <c r="AK5213">
        <f t="shared" si="348"/>
        <v>1</v>
      </c>
      <c r="AL5213">
        <f t="shared" si="348"/>
        <v>0</v>
      </c>
      <c r="AM5213">
        <f t="shared" si="348"/>
        <v>0</v>
      </c>
      <c r="AN5213">
        <f t="shared" si="348"/>
        <v>0</v>
      </c>
      <c r="AO5213">
        <f t="shared" si="348"/>
        <v>0</v>
      </c>
    </row>
    <row r="5214" spans="1:41" ht="14.45" customHeight="1" x14ac:dyDescent="0.45">
      <c r="A5214" s="1">
        <v>44214.733854166669</v>
      </c>
      <c r="B5214" s="1">
        <v>44214.739907407406</v>
      </c>
      <c r="C5214">
        <v>0</v>
      </c>
      <c r="D5214">
        <v>100</v>
      </c>
      <c r="E5214">
        <v>523</v>
      </c>
      <c r="F5214">
        <v>1</v>
      </c>
      <c r="G5214" s="1">
        <v>44214.739915532409</v>
      </c>
      <c r="H5214" s="2" t="s">
        <v>10151</v>
      </c>
      <c r="I5214" s="2" t="s">
        <v>51</v>
      </c>
      <c r="J5214" s="2" t="s">
        <v>52</v>
      </c>
      <c r="K5214" s="2" t="s">
        <v>53</v>
      </c>
      <c r="L5214" s="2" t="s">
        <v>9127</v>
      </c>
      <c r="M5214" s="2" t="s">
        <v>226</v>
      </c>
      <c r="N5214" s="2" t="s">
        <v>100</v>
      </c>
      <c r="O5214">
        <v>1</v>
      </c>
      <c r="P5214">
        <v>10.884</v>
      </c>
      <c r="Q5214">
        <v>36.868000000000002</v>
      </c>
      <c r="R5214">
        <v>39.65</v>
      </c>
      <c r="S5214">
        <v>19</v>
      </c>
      <c r="T5214" s="2" t="s">
        <v>10150</v>
      </c>
      <c r="U5214" s="2" t="s">
        <v>219</v>
      </c>
      <c r="V5214">
        <v>2</v>
      </c>
      <c r="X5214">
        <v>22</v>
      </c>
      <c r="Y5214" s="2" t="s">
        <v>243</v>
      </c>
      <c r="Z5214">
        <v>523</v>
      </c>
      <c r="AA5214" s="2" t="s">
        <v>9135</v>
      </c>
      <c r="AB5214" s="2" t="s">
        <v>9134</v>
      </c>
      <c r="AC5214" s="2" t="s">
        <v>59</v>
      </c>
      <c r="AD5214">
        <v>1</v>
      </c>
      <c r="AE5214" s="15">
        <f t="shared" si="349"/>
        <v>1366</v>
      </c>
      <c r="AF5214" s="16">
        <f t="shared" si="350"/>
        <v>768</v>
      </c>
      <c r="AK5214">
        <f t="shared" si="348"/>
        <v>0</v>
      </c>
      <c r="AL5214">
        <f t="shared" si="348"/>
        <v>0</v>
      </c>
      <c r="AM5214">
        <f t="shared" si="348"/>
        <v>0</v>
      </c>
      <c r="AN5214">
        <f t="shared" si="348"/>
        <v>0</v>
      </c>
      <c r="AO5214">
        <f t="shared" si="348"/>
        <v>0</v>
      </c>
    </row>
    <row r="5215" spans="1:41" ht="14.45" customHeight="1" x14ac:dyDescent="0.45">
      <c r="A5215" s="1">
        <v>44214.73537037037</v>
      </c>
      <c r="B5215" s="1">
        <v>44214.739988425928</v>
      </c>
      <c r="C5215">
        <v>0</v>
      </c>
      <c r="D5215">
        <v>100</v>
      </c>
      <c r="E5215">
        <v>398</v>
      </c>
      <c r="F5215">
        <v>1</v>
      </c>
      <c r="G5215" s="1">
        <v>44214.73999357639</v>
      </c>
      <c r="H5215" s="2" t="s">
        <v>10149</v>
      </c>
      <c r="I5215" s="2" t="s">
        <v>51</v>
      </c>
      <c r="J5215" s="2" t="s">
        <v>52</v>
      </c>
      <c r="K5215" s="2" t="s">
        <v>53</v>
      </c>
      <c r="L5215" s="2" t="s">
        <v>9127</v>
      </c>
      <c r="M5215" s="2" t="s">
        <v>55</v>
      </c>
      <c r="N5215" s="2" t="s">
        <v>100</v>
      </c>
      <c r="O5215">
        <v>1</v>
      </c>
      <c r="P5215">
        <v>28.695</v>
      </c>
      <c r="Q5215">
        <v>28.695</v>
      </c>
      <c r="R5215">
        <v>32.667999999999999</v>
      </c>
      <c r="S5215">
        <v>1</v>
      </c>
      <c r="T5215" s="2" t="s">
        <v>10148</v>
      </c>
      <c r="U5215" s="2" t="s">
        <v>438</v>
      </c>
      <c r="V5215">
        <v>2</v>
      </c>
      <c r="X5215">
        <v>22</v>
      </c>
      <c r="Y5215" s="2" t="s">
        <v>59</v>
      </c>
      <c r="Z5215">
        <v>398</v>
      </c>
      <c r="AA5215" s="2" t="s">
        <v>9194</v>
      </c>
      <c r="AB5215" s="2" t="s">
        <v>9193</v>
      </c>
      <c r="AC5215" s="2" t="s">
        <v>59</v>
      </c>
      <c r="AD5215">
        <v>1</v>
      </c>
      <c r="AE5215" s="15">
        <f t="shared" si="349"/>
        <v>1366</v>
      </c>
      <c r="AF5215" s="16">
        <f t="shared" si="350"/>
        <v>768</v>
      </c>
      <c r="AK5215">
        <f t="shared" si="348"/>
        <v>0</v>
      </c>
      <c r="AL5215">
        <f t="shared" si="348"/>
        <v>0</v>
      </c>
      <c r="AM5215">
        <f t="shared" si="348"/>
        <v>0</v>
      </c>
      <c r="AN5215">
        <f t="shared" si="348"/>
        <v>0</v>
      </c>
      <c r="AO5215">
        <f t="shared" si="348"/>
        <v>0</v>
      </c>
    </row>
    <row r="5216" spans="1:41" ht="14.45" customHeight="1" x14ac:dyDescent="0.45">
      <c r="A5216" s="1">
        <v>44214.732407407406</v>
      </c>
      <c r="B5216" s="1">
        <v>44214.74</v>
      </c>
      <c r="C5216">
        <v>0</v>
      </c>
      <c r="D5216">
        <v>100</v>
      </c>
      <c r="E5216">
        <v>656</v>
      </c>
      <c r="F5216">
        <v>1</v>
      </c>
      <c r="G5216" s="1">
        <v>44214.740009085646</v>
      </c>
      <c r="H5216" s="2" t="s">
        <v>10147</v>
      </c>
      <c r="I5216" s="2" t="s">
        <v>51</v>
      </c>
      <c r="J5216" s="2" t="s">
        <v>52</v>
      </c>
      <c r="K5216" s="2" t="s">
        <v>53</v>
      </c>
      <c r="L5216" s="2" t="s">
        <v>9127</v>
      </c>
      <c r="M5216" s="2" t="s">
        <v>55</v>
      </c>
      <c r="N5216" s="2" t="s">
        <v>142</v>
      </c>
      <c r="O5216">
        <v>1</v>
      </c>
      <c r="P5216">
        <v>0</v>
      </c>
      <c r="Q5216">
        <v>0</v>
      </c>
      <c r="R5216">
        <v>31.725999999999999</v>
      </c>
      <c r="S5216">
        <v>0</v>
      </c>
      <c r="T5216" s="2" t="s">
        <v>10146</v>
      </c>
      <c r="U5216" s="2" t="s">
        <v>261</v>
      </c>
      <c r="V5216">
        <v>1</v>
      </c>
      <c r="X5216">
        <v>22</v>
      </c>
      <c r="Y5216" s="2" t="s">
        <v>10145</v>
      </c>
      <c r="Z5216">
        <v>656</v>
      </c>
      <c r="AA5216" s="2" t="s">
        <v>9135</v>
      </c>
      <c r="AB5216" s="2" t="s">
        <v>9134</v>
      </c>
      <c r="AC5216" s="2" t="s">
        <v>59</v>
      </c>
      <c r="AD5216">
        <v>1</v>
      </c>
      <c r="AE5216" s="15">
        <f t="shared" si="349"/>
        <v>1536</v>
      </c>
      <c r="AF5216" s="16">
        <f t="shared" si="350"/>
        <v>864</v>
      </c>
      <c r="AK5216">
        <f t="shared" si="348"/>
        <v>1</v>
      </c>
      <c r="AL5216">
        <f t="shared" si="348"/>
        <v>0</v>
      </c>
      <c r="AM5216">
        <f t="shared" si="348"/>
        <v>0</v>
      </c>
      <c r="AN5216">
        <f t="shared" si="348"/>
        <v>0</v>
      </c>
      <c r="AO5216">
        <f t="shared" si="348"/>
        <v>0</v>
      </c>
    </row>
    <row r="5217" spans="1:41" ht="14.45" customHeight="1" x14ac:dyDescent="0.45">
      <c r="A5217" s="1">
        <v>44214.733206018522</v>
      </c>
      <c r="B5217" s="1">
        <v>44214.740081018521</v>
      </c>
      <c r="C5217">
        <v>0</v>
      </c>
      <c r="D5217">
        <v>100</v>
      </c>
      <c r="E5217">
        <v>593</v>
      </c>
      <c r="F5217">
        <v>1</v>
      </c>
      <c r="G5217" s="1">
        <v>44214.740089282408</v>
      </c>
      <c r="H5217" s="2" t="s">
        <v>10144</v>
      </c>
      <c r="I5217" s="2" t="s">
        <v>51</v>
      </c>
      <c r="J5217" s="2" t="s">
        <v>52</v>
      </c>
      <c r="K5217" s="2" t="s">
        <v>53</v>
      </c>
      <c r="L5217" s="2" t="s">
        <v>9127</v>
      </c>
      <c r="M5217" s="2" t="s">
        <v>55</v>
      </c>
      <c r="N5217" s="2" t="s">
        <v>56</v>
      </c>
      <c r="O5217">
        <v>1</v>
      </c>
      <c r="P5217">
        <v>0</v>
      </c>
      <c r="Q5217">
        <v>0</v>
      </c>
      <c r="R5217">
        <v>39.232999999999997</v>
      </c>
      <c r="S5217">
        <v>0</v>
      </c>
      <c r="T5217" s="2" t="s">
        <v>10143</v>
      </c>
      <c r="U5217" s="2" t="s">
        <v>134</v>
      </c>
      <c r="V5217">
        <v>2</v>
      </c>
      <c r="X5217">
        <v>22</v>
      </c>
      <c r="Y5217" s="2" t="s">
        <v>59</v>
      </c>
      <c r="Z5217">
        <v>593</v>
      </c>
      <c r="AA5217" s="2" t="s">
        <v>9135</v>
      </c>
      <c r="AB5217" s="2" t="s">
        <v>9134</v>
      </c>
      <c r="AC5217" s="2" t="s">
        <v>59</v>
      </c>
      <c r="AD5217">
        <v>1</v>
      </c>
      <c r="AE5217" s="15">
        <f t="shared" si="349"/>
        <v>1920</v>
      </c>
      <c r="AF5217" s="16">
        <f t="shared" si="350"/>
        <v>1080</v>
      </c>
      <c r="AK5217">
        <f t="shared" si="348"/>
        <v>0</v>
      </c>
      <c r="AL5217">
        <f t="shared" si="348"/>
        <v>1</v>
      </c>
      <c r="AM5217">
        <f t="shared" si="348"/>
        <v>0</v>
      </c>
      <c r="AN5217">
        <f t="shared" si="348"/>
        <v>0</v>
      </c>
      <c r="AO5217">
        <f t="shared" si="348"/>
        <v>0</v>
      </c>
    </row>
    <row r="5218" spans="1:41" ht="14.45" customHeight="1" x14ac:dyDescent="0.45">
      <c r="A5218" s="1">
        <v>44214.736319444448</v>
      </c>
      <c r="B5218" s="1">
        <v>44214.740127314813</v>
      </c>
      <c r="C5218">
        <v>0</v>
      </c>
      <c r="D5218">
        <v>100</v>
      </c>
      <c r="E5218">
        <v>328</v>
      </c>
      <c r="F5218">
        <v>1</v>
      </c>
      <c r="G5218" s="1">
        <v>44214.740134224536</v>
      </c>
      <c r="H5218" s="2" t="s">
        <v>10142</v>
      </c>
      <c r="I5218" s="2" t="s">
        <v>51</v>
      </c>
      <c r="J5218" s="2" t="s">
        <v>52</v>
      </c>
      <c r="K5218" s="2" t="s">
        <v>53</v>
      </c>
      <c r="L5218" s="2" t="s">
        <v>87</v>
      </c>
      <c r="M5218" s="2" t="s">
        <v>106</v>
      </c>
      <c r="N5218" s="2" t="s">
        <v>107</v>
      </c>
      <c r="O5218">
        <v>1</v>
      </c>
      <c r="P5218">
        <v>0</v>
      </c>
      <c r="Q5218">
        <v>0</v>
      </c>
      <c r="R5218">
        <v>31.65</v>
      </c>
      <c r="S5218">
        <v>0</v>
      </c>
      <c r="T5218" s="2" t="s">
        <v>10141</v>
      </c>
      <c r="U5218" s="2" t="s">
        <v>125</v>
      </c>
      <c r="V5218">
        <v>2</v>
      </c>
      <c r="X5218">
        <v>22</v>
      </c>
      <c r="Y5218" s="2" t="s">
        <v>59</v>
      </c>
      <c r="Z5218">
        <v>328</v>
      </c>
      <c r="AA5218" s="2" t="s">
        <v>9156</v>
      </c>
      <c r="AB5218" s="2" t="s">
        <v>9155</v>
      </c>
      <c r="AC5218" s="2" t="s">
        <v>59</v>
      </c>
      <c r="AD5218">
        <v>1</v>
      </c>
      <c r="AE5218" s="15">
        <f t="shared" si="349"/>
        <v>1440</v>
      </c>
      <c r="AF5218" s="16">
        <f t="shared" si="350"/>
        <v>900</v>
      </c>
      <c r="AK5218">
        <f t="shared" si="348"/>
        <v>1</v>
      </c>
      <c r="AL5218">
        <f t="shared" si="348"/>
        <v>0</v>
      </c>
      <c r="AM5218">
        <f t="shared" si="348"/>
        <v>0</v>
      </c>
      <c r="AN5218">
        <f t="shared" si="348"/>
        <v>0</v>
      </c>
      <c r="AO5218">
        <f t="shared" si="348"/>
        <v>0</v>
      </c>
    </row>
    <row r="5219" spans="1:41" ht="14.45" customHeight="1" x14ac:dyDescent="0.45">
      <c r="A5219" s="1">
        <v>44214.738622685189</v>
      </c>
      <c r="B5219" s="1">
        <v>44214.74013888889</v>
      </c>
      <c r="C5219">
        <v>0</v>
      </c>
      <c r="D5219">
        <v>100</v>
      </c>
      <c r="E5219">
        <v>130</v>
      </c>
      <c r="F5219">
        <v>1</v>
      </c>
      <c r="G5219" s="1">
        <v>44214.740155960651</v>
      </c>
      <c r="H5219" s="2" t="s">
        <v>10140</v>
      </c>
      <c r="I5219" s="2" t="s">
        <v>51</v>
      </c>
      <c r="J5219" s="2" t="s">
        <v>52</v>
      </c>
      <c r="K5219" s="2" t="s">
        <v>113</v>
      </c>
      <c r="L5219" s="2" t="s">
        <v>114</v>
      </c>
      <c r="M5219" s="2" t="s">
        <v>106</v>
      </c>
      <c r="N5219" s="2" t="s">
        <v>107</v>
      </c>
      <c r="O5219">
        <v>1</v>
      </c>
      <c r="P5219">
        <v>0</v>
      </c>
      <c r="Q5219">
        <v>0</v>
      </c>
      <c r="R5219">
        <v>18.853999999999999</v>
      </c>
      <c r="S5219">
        <v>0</v>
      </c>
      <c r="T5219" s="2" t="s">
        <v>10139</v>
      </c>
      <c r="U5219" s="2" t="s">
        <v>172</v>
      </c>
      <c r="V5219">
        <v>2</v>
      </c>
      <c r="X5219">
        <v>22</v>
      </c>
      <c r="Y5219" s="2" t="s">
        <v>59</v>
      </c>
      <c r="Z5219">
        <v>130</v>
      </c>
      <c r="AA5219" s="2" t="s">
        <v>9194</v>
      </c>
      <c r="AB5219" s="2" t="s">
        <v>9193</v>
      </c>
      <c r="AC5219" s="2" t="s">
        <v>59</v>
      </c>
      <c r="AD5219">
        <v>1</v>
      </c>
      <c r="AE5219" s="15">
        <f t="shared" si="349"/>
        <v>1440</v>
      </c>
      <c r="AF5219" s="16">
        <f t="shared" si="350"/>
        <v>900</v>
      </c>
      <c r="AK5219">
        <f t="shared" si="348"/>
        <v>1</v>
      </c>
      <c r="AL5219">
        <f t="shared" si="348"/>
        <v>0</v>
      </c>
      <c r="AM5219">
        <f t="shared" si="348"/>
        <v>0</v>
      </c>
      <c r="AN5219">
        <f t="shared" si="348"/>
        <v>0</v>
      </c>
      <c r="AO5219">
        <f t="shared" si="348"/>
        <v>0</v>
      </c>
    </row>
    <row r="5220" spans="1:41" ht="14.45" customHeight="1" x14ac:dyDescent="0.45">
      <c r="A5220" s="1">
        <v>44214.73778935185</v>
      </c>
      <c r="B5220" s="1">
        <v>44214.740162037036</v>
      </c>
      <c r="C5220">
        <v>0</v>
      </c>
      <c r="D5220">
        <v>100</v>
      </c>
      <c r="E5220">
        <v>204</v>
      </c>
      <c r="F5220">
        <v>1</v>
      </c>
      <c r="G5220" s="1">
        <v>44214.740173530095</v>
      </c>
      <c r="H5220" s="2" t="s">
        <v>10138</v>
      </c>
      <c r="I5220" s="2" t="s">
        <v>51</v>
      </c>
      <c r="J5220" s="2" t="s">
        <v>52</v>
      </c>
      <c r="K5220" s="2" t="s">
        <v>53</v>
      </c>
      <c r="L5220" s="2" t="s">
        <v>9127</v>
      </c>
      <c r="M5220" s="2" t="s">
        <v>55</v>
      </c>
      <c r="N5220" s="2" t="s">
        <v>132</v>
      </c>
      <c r="O5220">
        <v>1</v>
      </c>
      <c r="P5220">
        <v>0</v>
      </c>
      <c r="Q5220">
        <v>0</v>
      </c>
      <c r="R5220">
        <v>32.155000000000001</v>
      </c>
      <c r="S5220">
        <v>0</v>
      </c>
      <c r="T5220" s="2" t="s">
        <v>10137</v>
      </c>
      <c r="U5220" s="2" t="s">
        <v>116</v>
      </c>
      <c r="V5220">
        <v>2</v>
      </c>
      <c r="X5220">
        <v>22</v>
      </c>
      <c r="Y5220" s="2" t="s">
        <v>59</v>
      </c>
      <c r="Z5220">
        <v>204</v>
      </c>
      <c r="AA5220" s="2" t="s">
        <v>9135</v>
      </c>
      <c r="AB5220" s="2" t="s">
        <v>9134</v>
      </c>
      <c r="AC5220" s="2" t="s">
        <v>59</v>
      </c>
      <c r="AD5220">
        <v>1</v>
      </c>
      <c r="AE5220" s="15">
        <f t="shared" si="349"/>
        <v>1280</v>
      </c>
      <c r="AF5220" s="16">
        <f t="shared" si="350"/>
        <v>720</v>
      </c>
      <c r="AK5220">
        <f t="shared" si="348"/>
        <v>1</v>
      </c>
      <c r="AL5220">
        <f t="shared" si="348"/>
        <v>0</v>
      </c>
      <c r="AM5220">
        <f t="shared" si="348"/>
        <v>0</v>
      </c>
      <c r="AN5220">
        <f t="shared" si="348"/>
        <v>0</v>
      </c>
      <c r="AO5220">
        <f t="shared" si="348"/>
        <v>0</v>
      </c>
    </row>
    <row r="5221" spans="1:41" ht="14.45" customHeight="1" x14ac:dyDescent="0.45">
      <c r="A5221" s="1">
        <v>44214.736851851849</v>
      </c>
      <c r="B5221" s="1">
        <v>44214.740173611113</v>
      </c>
      <c r="C5221">
        <v>0</v>
      </c>
      <c r="D5221">
        <v>100</v>
      </c>
      <c r="E5221">
        <v>286</v>
      </c>
      <c r="F5221">
        <v>1</v>
      </c>
      <c r="G5221" s="1">
        <v>44214.740180613429</v>
      </c>
      <c r="H5221" s="2" t="s">
        <v>10136</v>
      </c>
      <c r="I5221" s="2" t="s">
        <v>51</v>
      </c>
      <c r="J5221" s="2" t="s">
        <v>52</v>
      </c>
      <c r="K5221" s="2" t="s">
        <v>53</v>
      </c>
      <c r="L5221" s="2" t="s">
        <v>300</v>
      </c>
      <c r="M5221" s="2" t="s">
        <v>301</v>
      </c>
      <c r="N5221" s="2" t="s">
        <v>56</v>
      </c>
      <c r="O5221">
        <v>1</v>
      </c>
      <c r="P5221">
        <v>0</v>
      </c>
      <c r="Q5221">
        <v>0</v>
      </c>
      <c r="R5221">
        <v>38.969000000000001</v>
      </c>
      <c r="S5221">
        <v>0</v>
      </c>
      <c r="T5221" s="2" t="s">
        <v>10135</v>
      </c>
      <c r="U5221" s="2" t="s">
        <v>109</v>
      </c>
      <c r="V5221">
        <v>1</v>
      </c>
      <c r="X5221">
        <v>22</v>
      </c>
      <c r="Y5221" s="2" t="s">
        <v>532</v>
      </c>
      <c r="Z5221">
        <v>286</v>
      </c>
      <c r="AA5221" s="2" t="s">
        <v>9156</v>
      </c>
      <c r="AB5221" s="2" t="s">
        <v>9155</v>
      </c>
      <c r="AC5221" s="2" t="s">
        <v>59</v>
      </c>
      <c r="AD5221">
        <v>1</v>
      </c>
      <c r="AE5221" s="15">
        <f t="shared" si="349"/>
        <v>1920</v>
      </c>
      <c r="AF5221" s="16">
        <f t="shared" si="350"/>
        <v>1080</v>
      </c>
      <c r="AK5221">
        <f t="shared" si="348"/>
        <v>0</v>
      </c>
      <c r="AL5221">
        <f t="shared" si="348"/>
        <v>0</v>
      </c>
      <c r="AM5221">
        <f t="shared" si="348"/>
        <v>0</v>
      </c>
      <c r="AN5221">
        <f t="shared" si="348"/>
        <v>0</v>
      </c>
      <c r="AO5221">
        <f t="shared" si="348"/>
        <v>0</v>
      </c>
    </row>
    <row r="5222" spans="1:41" ht="14.45" customHeight="1" x14ac:dyDescent="0.45">
      <c r="A5222" s="1">
        <v>44214.737847222219</v>
      </c>
      <c r="B5222" s="1">
        <v>44214.740231481483</v>
      </c>
      <c r="C5222">
        <v>0</v>
      </c>
      <c r="D5222">
        <v>100</v>
      </c>
      <c r="E5222">
        <v>205</v>
      </c>
      <c r="F5222">
        <v>1</v>
      </c>
      <c r="G5222" s="1">
        <v>44214.74023708333</v>
      </c>
      <c r="H5222" s="2" t="s">
        <v>10134</v>
      </c>
      <c r="I5222" s="2" t="s">
        <v>51</v>
      </c>
      <c r="J5222" s="2" t="s">
        <v>52</v>
      </c>
      <c r="K5222" s="2" t="s">
        <v>53</v>
      </c>
      <c r="L5222" s="2" t="s">
        <v>9127</v>
      </c>
      <c r="M5222" s="2" t="s">
        <v>55</v>
      </c>
      <c r="N5222" s="2" t="s">
        <v>142</v>
      </c>
      <c r="O5222">
        <v>1</v>
      </c>
      <c r="P5222">
        <v>0</v>
      </c>
      <c r="Q5222">
        <v>0</v>
      </c>
      <c r="R5222">
        <v>30.19</v>
      </c>
      <c r="S5222">
        <v>0</v>
      </c>
      <c r="T5222" s="2" t="s">
        <v>10133</v>
      </c>
      <c r="U5222" s="2" t="s">
        <v>803</v>
      </c>
      <c r="V5222">
        <v>1</v>
      </c>
      <c r="X5222">
        <v>22</v>
      </c>
      <c r="Y5222" s="2" t="s">
        <v>59</v>
      </c>
      <c r="Z5222">
        <v>205</v>
      </c>
      <c r="AA5222" s="2" t="s">
        <v>9194</v>
      </c>
      <c r="AB5222" s="2" t="s">
        <v>9193</v>
      </c>
      <c r="AC5222" s="2" t="s">
        <v>59</v>
      </c>
      <c r="AD5222">
        <v>1</v>
      </c>
      <c r="AE5222" s="15">
        <f t="shared" si="349"/>
        <v>1536</v>
      </c>
      <c r="AF5222" s="16">
        <f t="shared" si="350"/>
        <v>864</v>
      </c>
      <c r="AK5222">
        <f t="shared" si="348"/>
        <v>1</v>
      </c>
      <c r="AL5222">
        <f t="shared" si="348"/>
        <v>0</v>
      </c>
      <c r="AM5222">
        <f t="shared" si="348"/>
        <v>0</v>
      </c>
      <c r="AN5222">
        <f t="shared" si="348"/>
        <v>0</v>
      </c>
      <c r="AO5222">
        <f t="shared" si="348"/>
        <v>0</v>
      </c>
    </row>
    <row r="5223" spans="1:41" ht="14.45" customHeight="1" x14ac:dyDescent="0.45">
      <c r="A5223" s="1">
        <v>44214.738321759258</v>
      </c>
      <c r="B5223" s="1">
        <v>44214.740428240744</v>
      </c>
      <c r="C5223">
        <v>0</v>
      </c>
      <c r="D5223">
        <v>100</v>
      </c>
      <c r="E5223">
        <v>181</v>
      </c>
      <c r="F5223">
        <v>1</v>
      </c>
      <c r="G5223" s="1">
        <v>44214.740438333334</v>
      </c>
      <c r="H5223" s="2" t="s">
        <v>10132</v>
      </c>
      <c r="I5223" s="2" t="s">
        <v>51</v>
      </c>
      <c r="J5223" s="2" t="s">
        <v>52</v>
      </c>
      <c r="K5223" s="2" t="s">
        <v>53</v>
      </c>
      <c r="L5223" s="2" t="s">
        <v>9127</v>
      </c>
      <c r="M5223" s="2" t="s">
        <v>55</v>
      </c>
      <c r="N5223" s="2" t="s">
        <v>132</v>
      </c>
      <c r="O5223">
        <v>1</v>
      </c>
      <c r="P5223">
        <v>7.8109999999999999</v>
      </c>
      <c r="Q5223">
        <v>31.152000000000001</v>
      </c>
      <c r="R5223">
        <v>32.158999999999999</v>
      </c>
      <c r="S5223">
        <v>15</v>
      </c>
      <c r="T5223" s="2" t="s">
        <v>10131</v>
      </c>
      <c r="U5223" s="2" t="s">
        <v>165</v>
      </c>
      <c r="V5223">
        <v>2</v>
      </c>
      <c r="X5223">
        <v>22</v>
      </c>
      <c r="Y5223" s="2" t="s">
        <v>59</v>
      </c>
      <c r="Z5223">
        <v>181</v>
      </c>
      <c r="AA5223" s="2" t="s">
        <v>9135</v>
      </c>
      <c r="AB5223" s="2" t="s">
        <v>9134</v>
      </c>
      <c r="AC5223" s="2" t="s">
        <v>59</v>
      </c>
      <c r="AD5223">
        <v>1</v>
      </c>
      <c r="AE5223" s="15">
        <f t="shared" si="349"/>
        <v>1280</v>
      </c>
      <c r="AF5223" s="16">
        <f t="shared" si="350"/>
        <v>720</v>
      </c>
      <c r="AK5223">
        <f t="shared" si="348"/>
        <v>1</v>
      </c>
      <c r="AL5223">
        <f t="shared" si="348"/>
        <v>0</v>
      </c>
      <c r="AM5223">
        <f t="shared" si="348"/>
        <v>0</v>
      </c>
      <c r="AN5223">
        <f t="shared" si="348"/>
        <v>0</v>
      </c>
      <c r="AO5223">
        <f t="shared" si="348"/>
        <v>0</v>
      </c>
    </row>
    <row r="5224" spans="1:41" ht="14.45" customHeight="1" x14ac:dyDescent="0.45">
      <c r="A5224" s="1">
        <v>44214.737013888887</v>
      </c>
      <c r="B5224" s="1">
        <v>44214.740451388891</v>
      </c>
      <c r="C5224">
        <v>0</v>
      </c>
      <c r="D5224">
        <v>100</v>
      </c>
      <c r="E5224">
        <v>296</v>
      </c>
      <c r="F5224">
        <v>1</v>
      </c>
      <c r="G5224" s="1">
        <v>44214.740459907407</v>
      </c>
      <c r="H5224" s="2" t="s">
        <v>10130</v>
      </c>
      <c r="I5224" s="2" t="s">
        <v>51</v>
      </c>
      <c r="J5224" s="2" t="s">
        <v>52</v>
      </c>
      <c r="K5224" s="2" t="s">
        <v>53</v>
      </c>
      <c r="L5224" s="2" t="s">
        <v>9127</v>
      </c>
      <c r="M5224" s="2" t="s">
        <v>55</v>
      </c>
      <c r="N5224" s="2" t="s">
        <v>234</v>
      </c>
      <c r="O5224">
        <v>1</v>
      </c>
      <c r="P5224">
        <v>0</v>
      </c>
      <c r="Q5224">
        <v>0</v>
      </c>
      <c r="R5224">
        <v>30.398</v>
      </c>
      <c r="S5224">
        <v>0</v>
      </c>
      <c r="T5224" s="2" t="s">
        <v>10129</v>
      </c>
      <c r="U5224" s="2" t="s">
        <v>5309</v>
      </c>
      <c r="V5224">
        <v>2</v>
      </c>
      <c r="X5224">
        <v>22</v>
      </c>
      <c r="Y5224" s="2" t="s">
        <v>5031</v>
      </c>
      <c r="Z5224">
        <v>296</v>
      </c>
      <c r="AA5224" s="2" t="s">
        <v>9156</v>
      </c>
      <c r="AB5224" s="2" t="s">
        <v>9155</v>
      </c>
      <c r="AC5224" s="2" t="s">
        <v>59</v>
      </c>
      <c r="AD5224">
        <v>1</v>
      </c>
      <c r="AE5224" s="15">
        <f t="shared" si="349"/>
        <v>1600</v>
      </c>
      <c r="AF5224" s="16">
        <f t="shared" si="350"/>
        <v>900</v>
      </c>
      <c r="AK5224">
        <f t="shared" si="348"/>
        <v>0</v>
      </c>
      <c r="AL5224">
        <f t="shared" si="348"/>
        <v>1</v>
      </c>
      <c r="AM5224">
        <f t="shared" si="348"/>
        <v>0</v>
      </c>
      <c r="AN5224">
        <f t="shared" si="348"/>
        <v>0</v>
      </c>
      <c r="AO5224">
        <f t="shared" si="348"/>
        <v>0</v>
      </c>
    </row>
    <row r="5225" spans="1:41" ht="14.45" customHeight="1" x14ac:dyDescent="0.45">
      <c r="A5225" s="1">
        <v>44214.738263888888</v>
      </c>
      <c r="B5225" s="1">
        <v>44214.740451388891</v>
      </c>
      <c r="C5225">
        <v>0</v>
      </c>
      <c r="D5225">
        <v>100</v>
      </c>
      <c r="E5225">
        <v>189</v>
      </c>
      <c r="F5225">
        <v>1</v>
      </c>
      <c r="G5225" s="1">
        <v>44214.74046627315</v>
      </c>
      <c r="H5225" s="2" t="s">
        <v>10128</v>
      </c>
      <c r="I5225" s="2" t="s">
        <v>51</v>
      </c>
      <c r="J5225" s="2" t="s">
        <v>52</v>
      </c>
      <c r="K5225" s="2" t="s">
        <v>53</v>
      </c>
      <c r="L5225" s="2" t="s">
        <v>9127</v>
      </c>
      <c r="M5225" s="2" t="s">
        <v>55</v>
      </c>
      <c r="N5225" s="2" t="s">
        <v>56</v>
      </c>
      <c r="O5225">
        <v>1</v>
      </c>
      <c r="P5225">
        <v>0</v>
      </c>
      <c r="Q5225">
        <v>0</v>
      </c>
      <c r="R5225">
        <v>28.687000000000001</v>
      </c>
      <c r="S5225">
        <v>0</v>
      </c>
      <c r="T5225" s="2" t="s">
        <v>10127</v>
      </c>
      <c r="U5225" s="2" t="s">
        <v>102</v>
      </c>
      <c r="V5225">
        <v>2</v>
      </c>
      <c r="X5225">
        <v>22</v>
      </c>
      <c r="Y5225" s="2" t="s">
        <v>59</v>
      </c>
      <c r="Z5225">
        <v>189</v>
      </c>
      <c r="AA5225" s="2" t="s">
        <v>9194</v>
      </c>
      <c r="AB5225" s="2" t="s">
        <v>9193</v>
      </c>
      <c r="AC5225" s="2" t="s">
        <v>59</v>
      </c>
      <c r="AD5225">
        <v>1</v>
      </c>
      <c r="AE5225" s="15">
        <f t="shared" si="349"/>
        <v>1920</v>
      </c>
      <c r="AF5225" s="16">
        <f t="shared" si="350"/>
        <v>1080</v>
      </c>
      <c r="AK5225">
        <f t="shared" si="348"/>
        <v>0</v>
      </c>
      <c r="AL5225">
        <f t="shared" si="348"/>
        <v>1</v>
      </c>
      <c r="AM5225">
        <f t="shared" si="348"/>
        <v>0</v>
      </c>
      <c r="AN5225">
        <f t="shared" si="348"/>
        <v>0</v>
      </c>
      <c r="AO5225">
        <f t="shared" si="348"/>
        <v>0</v>
      </c>
    </row>
    <row r="5226" spans="1:41" ht="14.45" customHeight="1" x14ac:dyDescent="0.45">
      <c r="A5226" s="1">
        <v>44214.73878472222</v>
      </c>
      <c r="B5226" s="1">
        <v>44214.74046296296</v>
      </c>
      <c r="C5226">
        <v>0</v>
      </c>
      <c r="D5226">
        <v>100</v>
      </c>
      <c r="E5226">
        <v>145</v>
      </c>
      <c r="F5226">
        <v>1</v>
      </c>
      <c r="G5226" s="1">
        <v>44214.740468402779</v>
      </c>
      <c r="H5226" s="2" t="s">
        <v>10126</v>
      </c>
      <c r="I5226" s="2" t="s">
        <v>51</v>
      </c>
      <c r="J5226" s="2" t="s">
        <v>52</v>
      </c>
      <c r="K5226" s="2" t="s">
        <v>53</v>
      </c>
      <c r="L5226" s="2" t="s">
        <v>9127</v>
      </c>
      <c r="M5226" s="2" t="s">
        <v>106</v>
      </c>
      <c r="N5226" s="2" t="s">
        <v>107</v>
      </c>
      <c r="O5226">
        <v>1</v>
      </c>
      <c r="P5226">
        <v>11.766999999999999</v>
      </c>
      <c r="Q5226">
        <v>11.766999999999999</v>
      </c>
      <c r="R5226">
        <v>12.401999999999999</v>
      </c>
      <c r="S5226">
        <v>1</v>
      </c>
      <c r="T5226" s="2" t="s">
        <v>10125</v>
      </c>
      <c r="U5226" s="2" t="s">
        <v>102</v>
      </c>
      <c r="V5226">
        <v>2</v>
      </c>
      <c r="X5226">
        <v>22</v>
      </c>
      <c r="Y5226" s="2" t="s">
        <v>59</v>
      </c>
      <c r="Z5226">
        <v>145</v>
      </c>
      <c r="AA5226" s="2" t="s">
        <v>9135</v>
      </c>
      <c r="AB5226" s="2" t="s">
        <v>9134</v>
      </c>
      <c r="AC5226" s="2" t="s">
        <v>59</v>
      </c>
      <c r="AD5226">
        <v>1</v>
      </c>
      <c r="AE5226" s="15">
        <f t="shared" si="349"/>
        <v>1440</v>
      </c>
      <c r="AF5226" s="16">
        <f t="shared" si="350"/>
        <v>900</v>
      </c>
      <c r="AK5226">
        <f t="shared" si="348"/>
        <v>0</v>
      </c>
      <c r="AL5226">
        <f t="shared" si="348"/>
        <v>0</v>
      </c>
      <c r="AM5226">
        <f t="shared" si="348"/>
        <v>0</v>
      </c>
      <c r="AN5226">
        <f t="shared" si="348"/>
        <v>0</v>
      </c>
      <c r="AO5226">
        <f t="shared" si="348"/>
        <v>0</v>
      </c>
    </row>
    <row r="5227" spans="1:41" ht="14.45" customHeight="1" x14ac:dyDescent="0.45">
      <c r="A5227" s="1">
        <v>44214.737696759257</v>
      </c>
      <c r="B5227" s="1">
        <v>44214.74046296296</v>
      </c>
      <c r="C5227">
        <v>0</v>
      </c>
      <c r="D5227">
        <v>100</v>
      </c>
      <c r="E5227">
        <v>239</v>
      </c>
      <c r="F5227">
        <v>1</v>
      </c>
      <c r="G5227" s="1">
        <v>44214.740469386576</v>
      </c>
      <c r="H5227" s="2" t="s">
        <v>10124</v>
      </c>
      <c r="I5227" s="2" t="s">
        <v>51</v>
      </c>
      <c r="J5227" s="2" t="s">
        <v>52</v>
      </c>
      <c r="K5227" s="2" t="s">
        <v>53</v>
      </c>
      <c r="L5227" s="2" t="s">
        <v>9127</v>
      </c>
      <c r="M5227" s="2" t="s">
        <v>55</v>
      </c>
      <c r="N5227" s="2" t="s">
        <v>56</v>
      </c>
      <c r="O5227">
        <v>1</v>
      </c>
      <c r="P5227">
        <v>0</v>
      </c>
      <c r="Q5227">
        <v>0</v>
      </c>
      <c r="R5227">
        <v>31.98</v>
      </c>
      <c r="S5227">
        <v>0</v>
      </c>
      <c r="T5227" s="2" t="s">
        <v>10123</v>
      </c>
      <c r="U5227" s="2" t="s">
        <v>151</v>
      </c>
      <c r="V5227">
        <v>1</v>
      </c>
      <c r="X5227">
        <v>22</v>
      </c>
      <c r="Y5227" s="2" t="s">
        <v>59</v>
      </c>
      <c r="Z5227">
        <v>239</v>
      </c>
      <c r="AA5227" s="2" t="s">
        <v>9194</v>
      </c>
      <c r="AB5227" s="2" t="s">
        <v>9193</v>
      </c>
      <c r="AC5227" s="2" t="s">
        <v>59</v>
      </c>
      <c r="AD5227">
        <v>1</v>
      </c>
      <c r="AE5227" s="15">
        <f t="shared" si="349"/>
        <v>1920</v>
      </c>
      <c r="AF5227" s="16">
        <f t="shared" si="350"/>
        <v>1080</v>
      </c>
      <c r="AK5227">
        <f t="shared" ref="AK5227:AO5258" si="351">IF(ISERROR(SEARCH(AK$2,$T5227)),0,1)</f>
        <v>1</v>
      </c>
      <c r="AL5227">
        <f t="shared" si="351"/>
        <v>0</v>
      </c>
      <c r="AM5227">
        <f t="shared" si="351"/>
        <v>0</v>
      </c>
      <c r="AN5227">
        <f t="shared" si="351"/>
        <v>0</v>
      </c>
      <c r="AO5227">
        <f t="shared" si="351"/>
        <v>0</v>
      </c>
    </row>
    <row r="5228" spans="1:41" ht="14.45" customHeight="1" x14ac:dyDescent="0.45">
      <c r="A5228" s="1">
        <v>44214.738761574074</v>
      </c>
      <c r="B5228" s="1">
        <v>44214.740497685183</v>
      </c>
      <c r="C5228">
        <v>0</v>
      </c>
      <c r="D5228">
        <v>100</v>
      </c>
      <c r="E5228">
        <v>149</v>
      </c>
      <c r="F5228">
        <v>1</v>
      </c>
      <c r="G5228" s="1">
        <v>44214.74050472222</v>
      </c>
      <c r="H5228" s="2" t="s">
        <v>10122</v>
      </c>
      <c r="I5228" s="2" t="s">
        <v>51</v>
      </c>
      <c r="J5228" s="2" t="s">
        <v>52</v>
      </c>
      <c r="K5228" s="2" t="s">
        <v>53</v>
      </c>
      <c r="L5228" s="2" t="s">
        <v>9127</v>
      </c>
      <c r="M5228" s="2" t="s">
        <v>55</v>
      </c>
      <c r="N5228" s="2" t="s">
        <v>132</v>
      </c>
      <c r="O5228">
        <v>1</v>
      </c>
      <c r="P5228">
        <v>0</v>
      </c>
      <c r="Q5228">
        <v>0</v>
      </c>
      <c r="R5228">
        <v>23.811</v>
      </c>
      <c r="S5228">
        <v>0</v>
      </c>
      <c r="T5228" s="2" t="s">
        <v>10121</v>
      </c>
      <c r="U5228" s="2" t="s">
        <v>176</v>
      </c>
      <c r="V5228">
        <v>2</v>
      </c>
      <c r="X5228">
        <v>22</v>
      </c>
      <c r="Y5228" s="2" t="s">
        <v>59</v>
      </c>
      <c r="Z5228">
        <v>149</v>
      </c>
      <c r="AA5228" s="2" t="s">
        <v>9135</v>
      </c>
      <c r="AB5228" s="2" t="s">
        <v>9134</v>
      </c>
      <c r="AC5228" s="2" t="s">
        <v>59</v>
      </c>
      <c r="AD5228">
        <v>1</v>
      </c>
      <c r="AE5228" s="15">
        <f t="shared" si="349"/>
        <v>1280</v>
      </c>
      <c r="AF5228" s="16">
        <f t="shared" si="350"/>
        <v>720</v>
      </c>
      <c r="AK5228">
        <f t="shared" si="351"/>
        <v>1</v>
      </c>
      <c r="AL5228">
        <f t="shared" si="351"/>
        <v>0</v>
      </c>
      <c r="AM5228">
        <f t="shared" si="351"/>
        <v>0</v>
      </c>
      <c r="AN5228">
        <f t="shared" si="351"/>
        <v>0</v>
      </c>
      <c r="AO5228">
        <f t="shared" si="351"/>
        <v>0</v>
      </c>
    </row>
    <row r="5229" spans="1:41" ht="14.45" customHeight="1" x14ac:dyDescent="0.45">
      <c r="A5229" s="1">
        <v>44214.738067129627</v>
      </c>
      <c r="B5229" s="1">
        <v>44214.740497685183</v>
      </c>
      <c r="C5229">
        <v>0</v>
      </c>
      <c r="D5229">
        <v>100</v>
      </c>
      <c r="E5229">
        <v>210</v>
      </c>
      <c r="F5229">
        <v>1</v>
      </c>
      <c r="G5229" s="1">
        <v>44214.740508298608</v>
      </c>
      <c r="H5229" s="2" t="s">
        <v>10120</v>
      </c>
      <c r="I5229" s="2" t="s">
        <v>51</v>
      </c>
      <c r="J5229" s="2" t="s">
        <v>52</v>
      </c>
      <c r="K5229" s="2" t="s">
        <v>53</v>
      </c>
      <c r="L5229" s="2" t="s">
        <v>9127</v>
      </c>
      <c r="M5229" s="2" t="s">
        <v>55</v>
      </c>
      <c r="N5229" s="2" t="s">
        <v>234</v>
      </c>
      <c r="O5229">
        <v>1</v>
      </c>
      <c r="P5229">
        <v>0</v>
      </c>
      <c r="Q5229">
        <v>0</v>
      </c>
      <c r="R5229">
        <v>31.552</v>
      </c>
      <c r="S5229">
        <v>0</v>
      </c>
      <c r="T5229" s="2" t="s">
        <v>10119</v>
      </c>
      <c r="U5229" s="2" t="s">
        <v>794</v>
      </c>
      <c r="V5229">
        <v>2</v>
      </c>
      <c r="X5229">
        <v>22</v>
      </c>
      <c r="Y5229" s="2" t="s">
        <v>59</v>
      </c>
      <c r="Z5229">
        <v>210</v>
      </c>
      <c r="AA5229" s="2" t="s">
        <v>9194</v>
      </c>
      <c r="AB5229" s="2" t="s">
        <v>9193</v>
      </c>
      <c r="AC5229" s="2" t="s">
        <v>59</v>
      </c>
      <c r="AD5229">
        <v>1</v>
      </c>
      <c r="AE5229" s="15">
        <f t="shared" si="349"/>
        <v>1600</v>
      </c>
      <c r="AF5229" s="16">
        <f t="shared" si="350"/>
        <v>900</v>
      </c>
      <c r="AK5229">
        <f t="shared" si="351"/>
        <v>0</v>
      </c>
      <c r="AL5229">
        <f t="shared" si="351"/>
        <v>1</v>
      </c>
      <c r="AM5229">
        <f t="shared" si="351"/>
        <v>0</v>
      </c>
      <c r="AN5229">
        <f t="shared" si="351"/>
        <v>0</v>
      </c>
      <c r="AO5229">
        <f t="shared" si="351"/>
        <v>0</v>
      </c>
    </row>
    <row r="5230" spans="1:41" ht="14.45" customHeight="1" x14ac:dyDescent="0.45">
      <c r="A5230" s="1">
        <v>44214.73741898148</v>
      </c>
      <c r="B5230" s="1">
        <v>44214.740497685183</v>
      </c>
      <c r="C5230">
        <v>0</v>
      </c>
      <c r="D5230">
        <v>100</v>
      </c>
      <c r="E5230">
        <v>266</v>
      </c>
      <c r="F5230">
        <v>1</v>
      </c>
      <c r="G5230" s="1">
        <v>44214.740510740739</v>
      </c>
      <c r="H5230" s="2" t="s">
        <v>10118</v>
      </c>
      <c r="I5230" s="2" t="s">
        <v>51</v>
      </c>
      <c r="J5230" s="2" t="s">
        <v>52</v>
      </c>
      <c r="K5230" s="2" t="s">
        <v>53</v>
      </c>
      <c r="L5230" s="2" t="s">
        <v>9127</v>
      </c>
      <c r="M5230" s="2" t="s">
        <v>55</v>
      </c>
      <c r="N5230" s="2" t="s">
        <v>100</v>
      </c>
      <c r="O5230">
        <v>1</v>
      </c>
      <c r="P5230">
        <v>0</v>
      </c>
      <c r="Q5230">
        <v>0</v>
      </c>
      <c r="R5230">
        <v>32.552</v>
      </c>
      <c r="S5230">
        <v>0</v>
      </c>
      <c r="T5230" s="2" t="s">
        <v>10117</v>
      </c>
      <c r="U5230" s="2" t="s">
        <v>89</v>
      </c>
      <c r="V5230">
        <v>1</v>
      </c>
      <c r="X5230">
        <v>22</v>
      </c>
      <c r="Y5230" s="2" t="s">
        <v>10116</v>
      </c>
      <c r="Z5230">
        <v>266</v>
      </c>
      <c r="AA5230" s="2" t="s">
        <v>9194</v>
      </c>
      <c r="AB5230" s="2" t="s">
        <v>9193</v>
      </c>
      <c r="AC5230" s="2" t="s">
        <v>59</v>
      </c>
      <c r="AD5230">
        <v>1</v>
      </c>
      <c r="AE5230" s="15">
        <f t="shared" si="349"/>
        <v>1366</v>
      </c>
      <c r="AF5230" s="16">
        <f t="shared" si="350"/>
        <v>768</v>
      </c>
      <c r="AK5230">
        <f t="shared" si="351"/>
        <v>0</v>
      </c>
      <c r="AL5230">
        <f t="shared" si="351"/>
        <v>1</v>
      </c>
      <c r="AM5230">
        <f t="shared" si="351"/>
        <v>0</v>
      </c>
      <c r="AN5230">
        <f t="shared" si="351"/>
        <v>0</v>
      </c>
      <c r="AO5230">
        <f t="shared" si="351"/>
        <v>0</v>
      </c>
    </row>
    <row r="5231" spans="1:41" ht="14.45" customHeight="1" x14ac:dyDescent="0.45">
      <c r="A5231" s="1">
        <v>44214.738668981481</v>
      </c>
      <c r="B5231" s="1">
        <v>44214.740555555552</v>
      </c>
      <c r="C5231">
        <v>0</v>
      </c>
      <c r="D5231">
        <v>100</v>
      </c>
      <c r="E5231">
        <v>163</v>
      </c>
      <c r="F5231">
        <v>1</v>
      </c>
      <c r="G5231" s="1">
        <v>44214.740567071756</v>
      </c>
      <c r="H5231" s="2" t="s">
        <v>10115</v>
      </c>
      <c r="I5231" s="2" t="s">
        <v>51</v>
      </c>
      <c r="J5231" s="2" t="s">
        <v>52</v>
      </c>
      <c r="K5231" s="2" t="s">
        <v>53</v>
      </c>
      <c r="L5231" s="2" t="s">
        <v>9127</v>
      </c>
      <c r="M5231" s="2" t="s">
        <v>55</v>
      </c>
      <c r="N5231" s="2" t="s">
        <v>100</v>
      </c>
      <c r="O5231">
        <v>1</v>
      </c>
      <c r="P5231">
        <v>0</v>
      </c>
      <c r="Q5231">
        <v>0</v>
      </c>
      <c r="R5231">
        <v>24.582000000000001</v>
      </c>
      <c r="S5231">
        <v>0</v>
      </c>
      <c r="T5231" s="2" t="s">
        <v>10114</v>
      </c>
      <c r="U5231" s="2" t="s">
        <v>172</v>
      </c>
      <c r="V5231">
        <v>2</v>
      </c>
      <c r="X5231">
        <v>22</v>
      </c>
      <c r="Y5231" s="2" t="s">
        <v>59</v>
      </c>
      <c r="Z5231">
        <v>163</v>
      </c>
      <c r="AA5231" s="2" t="s">
        <v>9194</v>
      </c>
      <c r="AB5231" s="2" t="s">
        <v>9193</v>
      </c>
      <c r="AC5231" s="2" t="s">
        <v>59</v>
      </c>
      <c r="AD5231">
        <v>1</v>
      </c>
      <c r="AE5231" s="15">
        <f t="shared" si="349"/>
        <v>1366</v>
      </c>
      <c r="AF5231" s="16">
        <f t="shared" si="350"/>
        <v>768</v>
      </c>
      <c r="AK5231">
        <f t="shared" si="351"/>
        <v>0</v>
      </c>
      <c r="AL5231">
        <f t="shared" si="351"/>
        <v>1</v>
      </c>
      <c r="AM5231">
        <f t="shared" si="351"/>
        <v>0</v>
      </c>
      <c r="AN5231">
        <f t="shared" si="351"/>
        <v>0</v>
      </c>
      <c r="AO5231">
        <f t="shared" si="351"/>
        <v>0</v>
      </c>
    </row>
    <row r="5232" spans="1:41" ht="14.45" customHeight="1" x14ac:dyDescent="0.45">
      <c r="A5232" s="1">
        <v>44214.738865740743</v>
      </c>
      <c r="B5232" s="1">
        <v>44214.740567129629</v>
      </c>
      <c r="C5232">
        <v>0</v>
      </c>
      <c r="D5232">
        <v>100</v>
      </c>
      <c r="E5232">
        <v>147</v>
      </c>
      <c r="F5232">
        <v>1</v>
      </c>
      <c r="G5232" s="1">
        <v>44214.740577013887</v>
      </c>
      <c r="H5232" s="2" t="s">
        <v>10113</v>
      </c>
      <c r="I5232" s="2" t="s">
        <v>51</v>
      </c>
      <c r="J5232" s="2" t="s">
        <v>52</v>
      </c>
      <c r="K5232" s="2" t="s">
        <v>53</v>
      </c>
      <c r="L5232" s="2" t="s">
        <v>9127</v>
      </c>
      <c r="M5232" s="2" t="s">
        <v>55</v>
      </c>
      <c r="N5232" s="2" t="s">
        <v>132</v>
      </c>
      <c r="O5232">
        <v>1</v>
      </c>
      <c r="P5232">
        <v>0</v>
      </c>
      <c r="Q5232">
        <v>0</v>
      </c>
      <c r="R5232">
        <v>42.773000000000003</v>
      </c>
      <c r="S5232">
        <v>0</v>
      </c>
      <c r="T5232" s="2" t="s">
        <v>10112</v>
      </c>
      <c r="U5232" s="2" t="s">
        <v>109</v>
      </c>
      <c r="V5232">
        <v>1</v>
      </c>
      <c r="X5232">
        <v>22</v>
      </c>
      <c r="Y5232" s="2" t="s">
        <v>59</v>
      </c>
      <c r="Z5232">
        <v>147</v>
      </c>
      <c r="AA5232" s="2" t="s">
        <v>9194</v>
      </c>
      <c r="AB5232" s="2" t="s">
        <v>9193</v>
      </c>
      <c r="AC5232" s="2" t="s">
        <v>59</v>
      </c>
      <c r="AD5232">
        <v>1</v>
      </c>
      <c r="AE5232" s="15">
        <f t="shared" si="349"/>
        <v>1280</v>
      </c>
      <c r="AF5232" s="16">
        <f t="shared" si="350"/>
        <v>720</v>
      </c>
      <c r="AK5232">
        <f t="shared" si="351"/>
        <v>0</v>
      </c>
      <c r="AL5232">
        <f t="shared" si="351"/>
        <v>1</v>
      </c>
      <c r="AM5232">
        <f t="shared" si="351"/>
        <v>0</v>
      </c>
      <c r="AN5232">
        <f t="shared" si="351"/>
        <v>0</v>
      </c>
      <c r="AO5232">
        <f t="shared" si="351"/>
        <v>0</v>
      </c>
    </row>
    <row r="5233" spans="1:41" ht="14.45" customHeight="1" x14ac:dyDescent="0.45">
      <c r="A5233" s="1">
        <v>44214.738240740742</v>
      </c>
      <c r="B5233" s="1">
        <v>44214.740578703706</v>
      </c>
      <c r="C5233">
        <v>0</v>
      </c>
      <c r="D5233">
        <v>100</v>
      </c>
      <c r="E5233">
        <v>202</v>
      </c>
      <c r="F5233">
        <v>1</v>
      </c>
      <c r="G5233" s="1">
        <v>44214.740586180553</v>
      </c>
      <c r="H5233" s="2" t="s">
        <v>10111</v>
      </c>
      <c r="I5233" s="2" t="s">
        <v>51</v>
      </c>
      <c r="J5233" s="2" t="s">
        <v>52</v>
      </c>
      <c r="K5233" s="2" t="s">
        <v>53</v>
      </c>
      <c r="L5233" s="2" t="s">
        <v>9127</v>
      </c>
      <c r="M5233" s="2" t="s">
        <v>55</v>
      </c>
      <c r="N5233" s="2" t="s">
        <v>56</v>
      </c>
      <c r="O5233">
        <v>1</v>
      </c>
      <c r="P5233">
        <v>0</v>
      </c>
      <c r="Q5233">
        <v>0</v>
      </c>
      <c r="R5233">
        <v>18.187000000000001</v>
      </c>
      <c r="S5233">
        <v>0</v>
      </c>
      <c r="T5233" s="2" t="s">
        <v>10110</v>
      </c>
      <c r="U5233" s="2" t="s">
        <v>83</v>
      </c>
      <c r="V5233">
        <v>1</v>
      </c>
      <c r="X5233">
        <v>28</v>
      </c>
      <c r="Y5233" s="2" t="s">
        <v>59</v>
      </c>
      <c r="Z5233">
        <v>202</v>
      </c>
      <c r="AA5233" s="2" t="s">
        <v>9156</v>
      </c>
      <c r="AB5233" s="2" t="s">
        <v>9155</v>
      </c>
      <c r="AC5233" s="2" t="s">
        <v>62</v>
      </c>
      <c r="AD5233">
        <v>1</v>
      </c>
      <c r="AE5233" s="15">
        <f t="shared" si="349"/>
        <v>1920</v>
      </c>
      <c r="AF5233" s="16">
        <f t="shared" si="350"/>
        <v>1080</v>
      </c>
      <c r="AK5233">
        <f t="shared" si="351"/>
        <v>0</v>
      </c>
      <c r="AL5233">
        <f t="shared" si="351"/>
        <v>1</v>
      </c>
      <c r="AM5233">
        <f t="shared" si="351"/>
        <v>0</v>
      </c>
      <c r="AN5233">
        <f t="shared" si="351"/>
        <v>0</v>
      </c>
      <c r="AO5233">
        <f t="shared" si="351"/>
        <v>0</v>
      </c>
    </row>
    <row r="5234" spans="1:41" ht="14.45" customHeight="1" x14ac:dyDescent="0.45">
      <c r="A5234" s="1">
        <v>44214.738541666666</v>
      </c>
      <c r="B5234" s="1">
        <v>44214.740590277775</v>
      </c>
      <c r="C5234">
        <v>0</v>
      </c>
      <c r="D5234">
        <v>100</v>
      </c>
      <c r="E5234">
        <v>176</v>
      </c>
      <c r="F5234">
        <v>1</v>
      </c>
      <c r="G5234" s="1">
        <v>44214.740598506942</v>
      </c>
      <c r="H5234" s="2" t="s">
        <v>10109</v>
      </c>
      <c r="I5234" s="2" t="s">
        <v>51</v>
      </c>
      <c r="J5234" s="2" t="s">
        <v>52</v>
      </c>
      <c r="K5234" s="2" t="s">
        <v>53</v>
      </c>
      <c r="L5234" s="2" t="s">
        <v>87</v>
      </c>
      <c r="M5234" s="2" t="s">
        <v>106</v>
      </c>
      <c r="N5234" s="2" t="s">
        <v>123</v>
      </c>
      <c r="O5234">
        <v>1</v>
      </c>
      <c r="P5234">
        <v>0</v>
      </c>
      <c r="Q5234">
        <v>0</v>
      </c>
      <c r="R5234">
        <v>36.994</v>
      </c>
      <c r="S5234">
        <v>0</v>
      </c>
      <c r="T5234" s="2" t="s">
        <v>10108</v>
      </c>
      <c r="U5234" s="2" t="s">
        <v>140</v>
      </c>
      <c r="V5234">
        <v>2</v>
      </c>
      <c r="X5234">
        <v>22</v>
      </c>
      <c r="Y5234" s="2" t="s">
        <v>59</v>
      </c>
      <c r="Z5234">
        <v>176</v>
      </c>
      <c r="AA5234" s="2" t="s">
        <v>9194</v>
      </c>
      <c r="AB5234" s="2" t="s">
        <v>9193</v>
      </c>
      <c r="AC5234" s="2" t="s">
        <v>59</v>
      </c>
      <c r="AD5234">
        <v>1</v>
      </c>
      <c r="AE5234" s="15">
        <f t="shared" si="349"/>
        <v>1280</v>
      </c>
      <c r="AF5234" s="16">
        <f t="shared" si="350"/>
        <v>800</v>
      </c>
      <c r="AK5234">
        <f t="shared" si="351"/>
        <v>0</v>
      </c>
      <c r="AL5234">
        <f t="shared" si="351"/>
        <v>1</v>
      </c>
      <c r="AM5234">
        <f t="shared" si="351"/>
        <v>0</v>
      </c>
      <c r="AN5234">
        <f t="shared" si="351"/>
        <v>0</v>
      </c>
      <c r="AO5234">
        <f t="shared" si="351"/>
        <v>0</v>
      </c>
    </row>
    <row r="5235" spans="1:41" ht="14.45" customHeight="1" x14ac:dyDescent="0.45">
      <c r="A5235" s="1">
        <v>44214.738692129627</v>
      </c>
      <c r="B5235" s="1">
        <v>44214.740844907406</v>
      </c>
      <c r="C5235">
        <v>0</v>
      </c>
      <c r="D5235">
        <v>100</v>
      </c>
      <c r="E5235">
        <v>185</v>
      </c>
      <c r="F5235">
        <v>1</v>
      </c>
      <c r="G5235" s="1">
        <v>44214.740852175928</v>
      </c>
      <c r="H5235" s="2" t="s">
        <v>10107</v>
      </c>
      <c r="I5235" s="2" t="s">
        <v>51</v>
      </c>
      <c r="J5235" s="2" t="s">
        <v>52</v>
      </c>
      <c r="K5235" s="2" t="s">
        <v>53</v>
      </c>
      <c r="L5235" s="2" t="s">
        <v>9127</v>
      </c>
      <c r="M5235" s="2" t="s">
        <v>55</v>
      </c>
      <c r="N5235" s="2" t="s">
        <v>56</v>
      </c>
      <c r="O5235">
        <v>1</v>
      </c>
      <c r="P5235">
        <v>0</v>
      </c>
      <c r="Q5235">
        <v>0</v>
      </c>
      <c r="R5235">
        <v>52.744</v>
      </c>
      <c r="S5235">
        <v>0</v>
      </c>
      <c r="T5235" s="2" t="s">
        <v>10106</v>
      </c>
      <c r="U5235" s="2" t="s">
        <v>96</v>
      </c>
      <c r="V5235">
        <v>1</v>
      </c>
      <c r="X5235">
        <v>22</v>
      </c>
      <c r="Y5235" s="2" t="s">
        <v>59</v>
      </c>
      <c r="Z5235">
        <v>185</v>
      </c>
      <c r="AA5235" s="2" t="s">
        <v>9135</v>
      </c>
      <c r="AB5235" s="2" t="s">
        <v>9134</v>
      </c>
      <c r="AC5235" s="2" t="s">
        <v>59</v>
      </c>
      <c r="AD5235">
        <v>1</v>
      </c>
      <c r="AE5235" s="15">
        <f t="shared" si="349"/>
        <v>1920</v>
      </c>
      <c r="AF5235" s="16">
        <f t="shared" si="350"/>
        <v>1080</v>
      </c>
      <c r="AK5235">
        <f t="shared" si="351"/>
        <v>0</v>
      </c>
      <c r="AL5235">
        <f t="shared" si="351"/>
        <v>0</v>
      </c>
      <c r="AM5235">
        <f t="shared" si="351"/>
        <v>0</v>
      </c>
      <c r="AN5235">
        <f t="shared" si="351"/>
        <v>0</v>
      </c>
      <c r="AO5235">
        <f t="shared" si="351"/>
        <v>0</v>
      </c>
    </row>
    <row r="5236" spans="1:41" ht="14.45" customHeight="1" x14ac:dyDescent="0.45">
      <c r="A5236" s="1">
        <v>44214.739131944443</v>
      </c>
      <c r="B5236" s="1">
        <v>44214.740891203706</v>
      </c>
      <c r="C5236">
        <v>0</v>
      </c>
      <c r="D5236">
        <v>100</v>
      </c>
      <c r="E5236">
        <v>151</v>
      </c>
      <c r="F5236">
        <v>1</v>
      </c>
      <c r="G5236" s="1">
        <v>44214.740894918985</v>
      </c>
      <c r="H5236" s="2" t="s">
        <v>10105</v>
      </c>
      <c r="I5236" s="2" t="s">
        <v>51</v>
      </c>
      <c r="J5236" s="2" t="s">
        <v>52</v>
      </c>
      <c r="K5236" s="2" t="s">
        <v>53</v>
      </c>
      <c r="L5236" s="2" t="s">
        <v>9127</v>
      </c>
      <c r="M5236" s="2" t="s">
        <v>55</v>
      </c>
      <c r="N5236" s="2" t="s">
        <v>56</v>
      </c>
      <c r="O5236">
        <v>1</v>
      </c>
      <c r="P5236">
        <v>0</v>
      </c>
      <c r="Q5236">
        <v>0</v>
      </c>
      <c r="R5236">
        <v>29.146000000000001</v>
      </c>
      <c r="S5236">
        <v>0</v>
      </c>
      <c r="T5236" s="2" t="s">
        <v>10104</v>
      </c>
      <c r="U5236" s="2" t="s">
        <v>288</v>
      </c>
      <c r="V5236">
        <v>1</v>
      </c>
      <c r="X5236">
        <v>22</v>
      </c>
      <c r="Y5236" s="2" t="s">
        <v>59</v>
      </c>
      <c r="Z5236">
        <v>151</v>
      </c>
      <c r="AA5236" s="2" t="s">
        <v>9156</v>
      </c>
      <c r="AB5236" s="2" t="s">
        <v>9155</v>
      </c>
      <c r="AC5236" s="2" t="s">
        <v>59</v>
      </c>
      <c r="AD5236">
        <v>1</v>
      </c>
      <c r="AE5236" s="15">
        <f t="shared" si="349"/>
        <v>1920</v>
      </c>
      <c r="AF5236" s="16">
        <f t="shared" si="350"/>
        <v>1080</v>
      </c>
      <c r="AK5236">
        <f t="shared" si="351"/>
        <v>0</v>
      </c>
      <c r="AL5236">
        <f t="shared" si="351"/>
        <v>1</v>
      </c>
      <c r="AM5236">
        <f t="shared" si="351"/>
        <v>0</v>
      </c>
      <c r="AN5236">
        <f t="shared" si="351"/>
        <v>0</v>
      </c>
      <c r="AO5236">
        <f t="shared" si="351"/>
        <v>0</v>
      </c>
    </row>
    <row r="5237" spans="1:41" ht="14.45" customHeight="1" x14ac:dyDescent="0.45">
      <c r="A5237" s="1">
        <v>44214.738900462966</v>
      </c>
      <c r="B5237" s="1">
        <v>44214.740902777776</v>
      </c>
      <c r="C5237">
        <v>0</v>
      </c>
      <c r="D5237">
        <v>100</v>
      </c>
      <c r="E5237">
        <v>173</v>
      </c>
      <c r="F5237">
        <v>1</v>
      </c>
      <c r="G5237" s="1">
        <v>44214.740911909721</v>
      </c>
      <c r="H5237" s="2" t="s">
        <v>10103</v>
      </c>
      <c r="I5237" s="2" t="s">
        <v>51</v>
      </c>
      <c r="J5237" s="2" t="s">
        <v>52</v>
      </c>
      <c r="K5237" s="2" t="s">
        <v>53</v>
      </c>
      <c r="L5237" s="2" t="s">
        <v>9127</v>
      </c>
      <c r="M5237" s="2" t="s">
        <v>55</v>
      </c>
      <c r="N5237" s="2" t="s">
        <v>56</v>
      </c>
      <c r="O5237">
        <v>1</v>
      </c>
      <c r="P5237">
        <v>0</v>
      </c>
      <c r="Q5237">
        <v>0</v>
      </c>
      <c r="R5237">
        <v>31.292000000000002</v>
      </c>
      <c r="S5237">
        <v>0</v>
      </c>
      <c r="T5237" s="2" t="s">
        <v>10102</v>
      </c>
      <c r="U5237" s="2" t="s">
        <v>194</v>
      </c>
      <c r="V5237">
        <v>1</v>
      </c>
      <c r="X5237">
        <v>22</v>
      </c>
      <c r="Y5237" s="2" t="s">
        <v>59</v>
      </c>
      <c r="Z5237">
        <v>173</v>
      </c>
      <c r="AA5237" s="2" t="s">
        <v>9194</v>
      </c>
      <c r="AB5237" s="2" t="s">
        <v>9193</v>
      </c>
      <c r="AC5237" s="2" t="s">
        <v>59</v>
      </c>
      <c r="AD5237">
        <v>1</v>
      </c>
      <c r="AE5237" s="15">
        <f t="shared" si="349"/>
        <v>1920</v>
      </c>
      <c r="AF5237" s="16">
        <f t="shared" si="350"/>
        <v>1080</v>
      </c>
      <c r="AK5237">
        <f t="shared" si="351"/>
        <v>1</v>
      </c>
      <c r="AL5237">
        <f t="shared" si="351"/>
        <v>0</v>
      </c>
      <c r="AM5237">
        <f t="shared" si="351"/>
        <v>0</v>
      </c>
      <c r="AN5237">
        <f t="shared" si="351"/>
        <v>0</v>
      </c>
      <c r="AO5237">
        <f t="shared" si="351"/>
        <v>0</v>
      </c>
    </row>
    <row r="5238" spans="1:41" ht="14.45" customHeight="1" x14ac:dyDescent="0.45">
      <c r="A5238" s="1">
        <v>44214.738680555558</v>
      </c>
      <c r="B5238" s="1">
        <v>44214.740983796299</v>
      </c>
      <c r="C5238">
        <v>0</v>
      </c>
      <c r="D5238">
        <v>100</v>
      </c>
      <c r="E5238">
        <v>199</v>
      </c>
      <c r="F5238">
        <v>1</v>
      </c>
      <c r="G5238" s="1">
        <v>44214.740997638888</v>
      </c>
      <c r="H5238" s="2" t="s">
        <v>10101</v>
      </c>
      <c r="I5238" s="2" t="s">
        <v>51</v>
      </c>
      <c r="J5238" s="2" t="s">
        <v>52</v>
      </c>
      <c r="K5238" s="2" t="s">
        <v>53</v>
      </c>
      <c r="L5238" s="2" t="s">
        <v>87</v>
      </c>
      <c r="M5238" s="2" t="s">
        <v>55</v>
      </c>
      <c r="N5238" s="2" t="s">
        <v>100</v>
      </c>
      <c r="O5238">
        <v>1</v>
      </c>
      <c r="P5238">
        <v>11.879</v>
      </c>
      <c r="Q5238">
        <v>46.774000000000001</v>
      </c>
      <c r="R5238">
        <v>47.994999999999997</v>
      </c>
      <c r="S5238">
        <v>2</v>
      </c>
      <c r="T5238" s="2" t="s">
        <v>10100</v>
      </c>
      <c r="U5238" s="2" t="s">
        <v>410</v>
      </c>
      <c r="V5238">
        <v>2</v>
      </c>
      <c r="X5238">
        <v>22</v>
      </c>
      <c r="Y5238" s="2" t="s">
        <v>59</v>
      </c>
      <c r="Z5238">
        <v>199</v>
      </c>
      <c r="AA5238" s="2" t="s">
        <v>9194</v>
      </c>
      <c r="AB5238" s="2" t="s">
        <v>9193</v>
      </c>
      <c r="AC5238" s="2" t="s">
        <v>59</v>
      </c>
      <c r="AD5238">
        <v>1</v>
      </c>
      <c r="AE5238" s="15">
        <f t="shared" si="349"/>
        <v>1366</v>
      </c>
      <c r="AF5238" s="16">
        <f t="shared" si="350"/>
        <v>768</v>
      </c>
      <c r="AK5238">
        <f t="shared" si="351"/>
        <v>0</v>
      </c>
      <c r="AL5238">
        <f t="shared" si="351"/>
        <v>1</v>
      </c>
      <c r="AM5238">
        <f t="shared" si="351"/>
        <v>0</v>
      </c>
      <c r="AN5238">
        <f t="shared" si="351"/>
        <v>0</v>
      </c>
      <c r="AO5238">
        <f t="shared" si="351"/>
        <v>0</v>
      </c>
    </row>
    <row r="5239" spans="1:41" ht="14.45" customHeight="1" x14ac:dyDescent="0.45">
      <c r="A5239" s="1">
        <v>44214.738298611112</v>
      </c>
      <c r="B5239" s="1">
        <v>44214.741006944445</v>
      </c>
      <c r="C5239">
        <v>0</v>
      </c>
      <c r="D5239">
        <v>100</v>
      </c>
      <c r="E5239">
        <v>233</v>
      </c>
      <c r="F5239">
        <v>1</v>
      </c>
      <c r="G5239" s="1">
        <v>44214.741017812499</v>
      </c>
      <c r="H5239" s="2" t="s">
        <v>10099</v>
      </c>
      <c r="I5239" s="2" t="s">
        <v>51</v>
      </c>
      <c r="J5239" s="2" t="s">
        <v>52</v>
      </c>
      <c r="K5239" s="2" t="s">
        <v>53</v>
      </c>
      <c r="L5239" s="2" t="s">
        <v>9127</v>
      </c>
      <c r="M5239" s="2" t="s">
        <v>55</v>
      </c>
      <c r="N5239" s="2" t="s">
        <v>56</v>
      </c>
      <c r="O5239">
        <v>1</v>
      </c>
      <c r="P5239">
        <v>0</v>
      </c>
      <c r="Q5239">
        <v>0</v>
      </c>
      <c r="R5239">
        <v>26.593</v>
      </c>
      <c r="S5239">
        <v>0</v>
      </c>
      <c r="T5239" s="2" t="s">
        <v>10098</v>
      </c>
      <c r="U5239" s="2" t="s">
        <v>121</v>
      </c>
      <c r="V5239">
        <v>1</v>
      </c>
      <c r="X5239">
        <v>22</v>
      </c>
      <c r="Y5239" s="2" t="s">
        <v>59</v>
      </c>
      <c r="Z5239">
        <v>233</v>
      </c>
      <c r="AA5239" s="2" t="s">
        <v>9156</v>
      </c>
      <c r="AB5239" s="2" t="s">
        <v>9155</v>
      </c>
      <c r="AC5239" s="2" t="s">
        <v>59</v>
      </c>
      <c r="AD5239">
        <v>1</v>
      </c>
      <c r="AE5239" s="15">
        <f t="shared" si="349"/>
        <v>1920</v>
      </c>
      <c r="AF5239" s="16">
        <f t="shared" si="350"/>
        <v>1080</v>
      </c>
      <c r="AK5239">
        <f t="shared" si="351"/>
        <v>0</v>
      </c>
      <c r="AL5239">
        <f t="shared" si="351"/>
        <v>1</v>
      </c>
      <c r="AM5239">
        <f t="shared" si="351"/>
        <v>0</v>
      </c>
      <c r="AN5239">
        <f t="shared" si="351"/>
        <v>0</v>
      </c>
      <c r="AO5239">
        <f t="shared" si="351"/>
        <v>0</v>
      </c>
    </row>
    <row r="5240" spans="1:41" ht="14.45" customHeight="1" x14ac:dyDescent="0.45">
      <c r="A5240" s="1">
        <v>44214.738356481481</v>
      </c>
      <c r="B5240" s="1">
        <v>44214.741064814814</v>
      </c>
      <c r="C5240">
        <v>0</v>
      </c>
      <c r="D5240">
        <v>100</v>
      </c>
      <c r="E5240">
        <v>234</v>
      </c>
      <c r="F5240">
        <v>1</v>
      </c>
      <c r="G5240" s="1">
        <v>44214.74107827546</v>
      </c>
      <c r="H5240" s="2" t="s">
        <v>10097</v>
      </c>
      <c r="I5240" s="2" t="s">
        <v>51</v>
      </c>
      <c r="J5240" s="2" t="s">
        <v>52</v>
      </c>
      <c r="K5240" s="2" t="s">
        <v>64</v>
      </c>
      <c r="L5240" s="2" t="s">
        <v>9195</v>
      </c>
      <c r="M5240" s="2" t="s">
        <v>55</v>
      </c>
      <c r="N5240" s="2" t="s">
        <v>56</v>
      </c>
      <c r="O5240">
        <v>1</v>
      </c>
      <c r="P5240">
        <v>0</v>
      </c>
      <c r="Q5240">
        <v>0</v>
      </c>
      <c r="R5240">
        <v>35.884</v>
      </c>
      <c r="S5240">
        <v>0</v>
      </c>
      <c r="T5240" s="2" t="s">
        <v>10096</v>
      </c>
      <c r="U5240" s="2" t="s">
        <v>518</v>
      </c>
      <c r="V5240">
        <v>1</v>
      </c>
      <c r="X5240">
        <v>22</v>
      </c>
      <c r="Y5240" s="2" t="s">
        <v>59</v>
      </c>
      <c r="Z5240">
        <v>234</v>
      </c>
      <c r="AA5240" s="2" t="s">
        <v>9156</v>
      </c>
      <c r="AB5240" s="2" t="s">
        <v>9155</v>
      </c>
      <c r="AC5240" s="2" t="s">
        <v>59</v>
      </c>
      <c r="AD5240">
        <v>1</v>
      </c>
      <c r="AE5240" s="15">
        <f t="shared" si="349"/>
        <v>1920</v>
      </c>
      <c r="AF5240" s="16">
        <f t="shared" si="350"/>
        <v>1080</v>
      </c>
      <c r="AK5240">
        <f t="shared" si="351"/>
        <v>0</v>
      </c>
      <c r="AL5240">
        <f t="shared" si="351"/>
        <v>1</v>
      </c>
      <c r="AM5240">
        <f t="shared" si="351"/>
        <v>0</v>
      </c>
      <c r="AN5240">
        <f t="shared" si="351"/>
        <v>0</v>
      </c>
      <c r="AO5240">
        <f t="shared" si="351"/>
        <v>0</v>
      </c>
    </row>
    <row r="5241" spans="1:41" ht="14.45" customHeight="1" x14ac:dyDescent="0.45">
      <c r="A5241" s="1">
        <v>44214.738738425927</v>
      </c>
      <c r="B5241" s="1">
        <v>44214.741111111114</v>
      </c>
      <c r="C5241">
        <v>0</v>
      </c>
      <c r="D5241">
        <v>100</v>
      </c>
      <c r="E5241">
        <v>204</v>
      </c>
      <c r="F5241">
        <v>1</v>
      </c>
      <c r="G5241" s="1">
        <v>44214.741115555553</v>
      </c>
      <c r="H5241" s="2" t="s">
        <v>10095</v>
      </c>
      <c r="I5241" s="2" t="s">
        <v>51</v>
      </c>
      <c r="J5241" s="2" t="s">
        <v>52</v>
      </c>
      <c r="K5241" s="2" t="s">
        <v>64</v>
      </c>
      <c r="L5241" s="2" t="s">
        <v>9195</v>
      </c>
      <c r="M5241" s="2" t="s">
        <v>55</v>
      </c>
      <c r="N5241" s="2" t="s">
        <v>66</v>
      </c>
      <c r="O5241">
        <v>1</v>
      </c>
      <c r="P5241">
        <v>0</v>
      </c>
      <c r="Q5241">
        <v>0</v>
      </c>
      <c r="R5241">
        <v>22.065000000000001</v>
      </c>
      <c r="S5241">
        <v>0</v>
      </c>
      <c r="T5241" s="2" t="s">
        <v>10094</v>
      </c>
      <c r="U5241" s="2" t="s">
        <v>211</v>
      </c>
      <c r="V5241">
        <v>1</v>
      </c>
      <c r="X5241">
        <v>22</v>
      </c>
      <c r="Y5241" s="2" t="s">
        <v>59</v>
      </c>
      <c r="Z5241">
        <v>204</v>
      </c>
      <c r="AA5241" s="2" t="s">
        <v>9194</v>
      </c>
      <c r="AB5241" s="2" t="s">
        <v>9193</v>
      </c>
      <c r="AC5241" s="2" t="s">
        <v>59</v>
      </c>
      <c r="AD5241">
        <v>1</v>
      </c>
      <c r="AE5241" s="15">
        <f t="shared" si="349"/>
        <v>1920</v>
      </c>
      <c r="AF5241" s="16">
        <f t="shared" si="350"/>
        <v>1200</v>
      </c>
      <c r="AK5241">
        <f t="shared" si="351"/>
        <v>1</v>
      </c>
      <c r="AL5241">
        <f t="shared" si="351"/>
        <v>0</v>
      </c>
      <c r="AM5241">
        <f t="shared" si="351"/>
        <v>0</v>
      </c>
      <c r="AN5241">
        <f t="shared" si="351"/>
        <v>0</v>
      </c>
      <c r="AO5241">
        <f t="shared" si="351"/>
        <v>0</v>
      </c>
    </row>
    <row r="5242" spans="1:41" ht="14.45" customHeight="1" x14ac:dyDescent="0.45">
      <c r="A5242" s="1">
        <v>44214.738900462966</v>
      </c>
      <c r="B5242" s="1">
        <v>44214.741122685184</v>
      </c>
      <c r="C5242">
        <v>0</v>
      </c>
      <c r="D5242">
        <v>100</v>
      </c>
      <c r="E5242">
        <v>192</v>
      </c>
      <c r="F5242">
        <v>1</v>
      </c>
      <c r="G5242" s="1">
        <v>44214.741135706019</v>
      </c>
      <c r="H5242" s="2" t="s">
        <v>10093</v>
      </c>
      <c r="I5242" s="2" t="s">
        <v>51</v>
      </c>
      <c r="J5242" s="2" t="s">
        <v>52</v>
      </c>
      <c r="K5242" s="2" t="s">
        <v>53</v>
      </c>
      <c r="L5242" s="2" t="s">
        <v>9127</v>
      </c>
      <c r="M5242" s="2" t="s">
        <v>118</v>
      </c>
      <c r="N5242" s="2" t="s">
        <v>6162</v>
      </c>
      <c r="O5242">
        <v>1</v>
      </c>
      <c r="P5242">
        <v>5.0119999999999996</v>
      </c>
      <c r="Q5242">
        <v>19.071000000000002</v>
      </c>
      <c r="R5242">
        <v>19.942</v>
      </c>
      <c r="S5242">
        <v>7</v>
      </c>
      <c r="T5242" s="2" t="s">
        <v>10092</v>
      </c>
      <c r="U5242" s="2" t="s">
        <v>169</v>
      </c>
      <c r="V5242">
        <v>1</v>
      </c>
      <c r="X5242">
        <v>22</v>
      </c>
      <c r="Y5242" s="2" t="s">
        <v>59</v>
      </c>
      <c r="Z5242">
        <v>192</v>
      </c>
      <c r="AA5242" s="2" t="s">
        <v>9156</v>
      </c>
      <c r="AB5242" s="2" t="s">
        <v>9155</v>
      </c>
      <c r="AC5242" s="2" t="s">
        <v>59</v>
      </c>
      <c r="AD5242">
        <v>1</v>
      </c>
      <c r="AE5242" s="15">
        <f t="shared" si="349"/>
        <v>412</v>
      </c>
      <c r="AF5242" s="16">
        <f t="shared" si="350"/>
        <v>846</v>
      </c>
      <c r="AK5242">
        <f t="shared" si="351"/>
        <v>1</v>
      </c>
      <c r="AL5242">
        <f t="shared" si="351"/>
        <v>0</v>
      </c>
      <c r="AM5242">
        <f t="shared" si="351"/>
        <v>0</v>
      </c>
      <c r="AN5242">
        <f t="shared" si="351"/>
        <v>0</v>
      </c>
      <c r="AO5242">
        <f t="shared" si="351"/>
        <v>0</v>
      </c>
    </row>
    <row r="5243" spans="1:41" ht="14.45" customHeight="1" x14ac:dyDescent="0.45">
      <c r="A5243" s="1">
        <v>44214.737199074072</v>
      </c>
      <c r="B5243" s="1">
        <v>44214.741203703707</v>
      </c>
      <c r="C5243">
        <v>0</v>
      </c>
      <c r="D5243">
        <v>100</v>
      </c>
      <c r="E5243">
        <v>345</v>
      </c>
      <c r="F5243">
        <v>1</v>
      </c>
      <c r="G5243" s="1">
        <v>44214.741206956016</v>
      </c>
      <c r="H5243" s="2" t="s">
        <v>10091</v>
      </c>
      <c r="I5243" s="2" t="s">
        <v>51</v>
      </c>
      <c r="J5243" s="2" t="s">
        <v>52</v>
      </c>
      <c r="K5243" s="2" t="s">
        <v>53</v>
      </c>
      <c r="L5243" s="2" t="s">
        <v>9127</v>
      </c>
      <c r="M5243" s="2" t="s">
        <v>55</v>
      </c>
      <c r="N5243" s="2" t="s">
        <v>56</v>
      </c>
      <c r="O5243">
        <v>1</v>
      </c>
      <c r="P5243">
        <v>0</v>
      </c>
      <c r="Q5243">
        <v>0</v>
      </c>
      <c r="R5243">
        <v>40.729999999999997</v>
      </c>
      <c r="S5243">
        <v>0</v>
      </c>
      <c r="T5243" s="2" t="s">
        <v>10090</v>
      </c>
      <c r="U5243" s="2" t="s">
        <v>58</v>
      </c>
      <c r="V5243">
        <v>1</v>
      </c>
      <c r="X5243">
        <v>22</v>
      </c>
      <c r="Y5243" s="2" t="s">
        <v>59</v>
      </c>
      <c r="Z5243">
        <v>345</v>
      </c>
      <c r="AA5243" s="2" t="s">
        <v>9194</v>
      </c>
      <c r="AB5243" s="2" t="s">
        <v>9193</v>
      </c>
      <c r="AC5243" s="2" t="s">
        <v>59</v>
      </c>
      <c r="AD5243">
        <v>1</v>
      </c>
      <c r="AE5243" s="15">
        <f t="shared" si="349"/>
        <v>1920</v>
      </c>
      <c r="AF5243" s="16">
        <f t="shared" si="350"/>
        <v>1080</v>
      </c>
      <c r="AK5243">
        <f t="shared" si="351"/>
        <v>0</v>
      </c>
      <c r="AL5243">
        <f t="shared" si="351"/>
        <v>1</v>
      </c>
      <c r="AM5243">
        <f t="shared" si="351"/>
        <v>0</v>
      </c>
      <c r="AN5243">
        <f t="shared" si="351"/>
        <v>0</v>
      </c>
      <c r="AO5243">
        <f t="shared" si="351"/>
        <v>0</v>
      </c>
    </row>
    <row r="5244" spans="1:41" ht="14.45" customHeight="1" x14ac:dyDescent="0.45">
      <c r="A5244" s="1">
        <v>44214.739606481482</v>
      </c>
      <c r="B5244" s="1">
        <v>44214.741226851853</v>
      </c>
      <c r="C5244">
        <v>0</v>
      </c>
      <c r="D5244">
        <v>100</v>
      </c>
      <c r="E5244">
        <v>139</v>
      </c>
      <c r="F5244">
        <v>1</v>
      </c>
      <c r="G5244" s="1">
        <v>44214.741237476854</v>
      </c>
      <c r="H5244" s="2" t="s">
        <v>10089</v>
      </c>
      <c r="I5244" s="2" t="s">
        <v>51</v>
      </c>
      <c r="J5244" s="2" t="s">
        <v>52</v>
      </c>
      <c r="K5244" s="2" t="s">
        <v>53</v>
      </c>
      <c r="L5244" s="2" t="s">
        <v>87</v>
      </c>
      <c r="M5244" s="2" t="s">
        <v>106</v>
      </c>
      <c r="N5244" s="2" t="s">
        <v>107</v>
      </c>
      <c r="O5244">
        <v>1</v>
      </c>
      <c r="P5244">
        <v>0</v>
      </c>
      <c r="Q5244">
        <v>0</v>
      </c>
      <c r="R5244">
        <v>32.232999999999997</v>
      </c>
      <c r="S5244">
        <v>0</v>
      </c>
      <c r="T5244" s="2" t="s">
        <v>10088</v>
      </c>
      <c r="U5244" s="2" t="s">
        <v>102</v>
      </c>
      <c r="V5244">
        <v>2</v>
      </c>
      <c r="X5244">
        <v>22</v>
      </c>
      <c r="Y5244" s="2" t="s">
        <v>59</v>
      </c>
      <c r="Z5244">
        <v>139</v>
      </c>
      <c r="AA5244" s="2" t="s">
        <v>9194</v>
      </c>
      <c r="AB5244" s="2" t="s">
        <v>9193</v>
      </c>
      <c r="AC5244" s="2" t="s">
        <v>59</v>
      </c>
      <c r="AD5244">
        <v>1</v>
      </c>
      <c r="AE5244" s="15">
        <f t="shared" si="349"/>
        <v>1440</v>
      </c>
      <c r="AF5244" s="16">
        <f t="shared" si="350"/>
        <v>900</v>
      </c>
      <c r="AK5244">
        <f t="shared" si="351"/>
        <v>0</v>
      </c>
      <c r="AL5244">
        <f t="shared" si="351"/>
        <v>1</v>
      </c>
      <c r="AM5244">
        <f t="shared" si="351"/>
        <v>0</v>
      </c>
      <c r="AN5244">
        <f t="shared" si="351"/>
        <v>0</v>
      </c>
      <c r="AO5244">
        <f t="shared" si="351"/>
        <v>0</v>
      </c>
    </row>
    <row r="5245" spans="1:41" ht="14.45" customHeight="1" x14ac:dyDescent="0.45">
      <c r="A5245" s="1">
        <v>44214.736458333333</v>
      </c>
      <c r="B5245" s="1">
        <v>44214.741238425922</v>
      </c>
      <c r="C5245">
        <v>0</v>
      </c>
      <c r="D5245">
        <v>100</v>
      </c>
      <c r="E5245">
        <v>413</v>
      </c>
      <c r="F5245">
        <v>1</v>
      </c>
      <c r="G5245" s="1">
        <v>44214.741250393519</v>
      </c>
      <c r="H5245" s="2" t="s">
        <v>10087</v>
      </c>
      <c r="I5245" s="2" t="s">
        <v>51</v>
      </c>
      <c r="J5245" s="2" t="s">
        <v>52</v>
      </c>
      <c r="K5245" s="2" t="s">
        <v>78</v>
      </c>
      <c r="L5245" s="2" t="s">
        <v>1333</v>
      </c>
      <c r="M5245" s="2" t="s">
        <v>55</v>
      </c>
      <c r="N5245" s="2" t="s">
        <v>100</v>
      </c>
      <c r="O5245">
        <v>1</v>
      </c>
      <c r="P5245">
        <v>0</v>
      </c>
      <c r="Q5245">
        <v>0</v>
      </c>
      <c r="R5245">
        <v>52.728999999999999</v>
      </c>
      <c r="S5245">
        <v>0</v>
      </c>
      <c r="T5245" s="2" t="s">
        <v>10086</v>
      </c>
      <c r="U5245" s="2" t="s">
        <v>58</v>
      </c>
      <c r="V5245">
        <v>1</v>
      </c>
      <c r="X5245">
        <v>22</v>
      </c>
      <c r="Y5245" s="2" t="s">
        <v>59</v>
      </c>
      <c r="Z5245">
        <v>413</v>
      </c>
      <c r="AA5245" s="2" t="s">
        <v>9194</v>
      </c>
      <c r="AB5245" s="2" t="s">
        <v>9193</v>
      </c>
      <c r="AC5245" s="2" t="s">
        <v>59</v>
      </c>
      <c r="AD5245">
        <v>1</v>
      </c>
      <c r="AE5245" s="15">
        <f t="shared" si="349"/>
        <v>1366</v>
      </c>
      <c r="AF5245" s="16">
        <f t="shared" si="350"/>
        <v>768</v>
      </c>
      <c r="AK5245">
        <f t="shared" si="351"/>
        <v>0</v>
      </c>
      <c r="AL5245">
        <f t="shared" si="351"/>
        <v>1</v>
      </c>
      <c r="AM5245">
        <f t="shared" si="351"/>
        <v>0</v>
      </c>
      <c r="AN5245">
        <f t="shared" si="351"/>
        <v>0</v>
      </c>
      <c r="AO5245">
        <f t="shared" si="351"/>
        <v>0</v>
      </c>
    </row>
    <row r="5246" spans="1:41" ht="14.45" customHeight="1" x14ac:dyDescent="0.45">
      <c r="A5246" s="1">
        <v>44214.73945601852</v>
      </c>
      <c r="B5246" s="1">
        <v>44214.741249999999</v>
      </c>
      <c r="C5246">
        <v>0</v>
      </c>
      <c r="D5246">
        <v>100</v>
      </c>
      <c r="E5246">
        <v>155</v>
      </c>
      <c r="F5246">
        <v>1</v>
      </c>
      <c r="G5246" s="1">
        <v>44214.741259502312</v>
      </c>
      <c r="H5246" s="2" t="s">
        <v>10085</v>
      </c>
      <c r="I5246" s="2" t="s">
        <v>51</v>
      </c>
      <c r="J5246" s="2" t="s">
        <v>52</v>
      </c>
      <c r="K5246" s="2" t="s">
        <v>53</v>
      </c>
      <c r="L5246" s="2" t="s">
        <v>9127</v>
      </c>
      <c r="M5246" s="2" t="s">
        <v>106</v>
      </c>
      <c r="N5246" s="2" t="s">
        <v>123</v>
      </c>
      <c r="O5246">
        <v>1</v>
      </c>
      <c r="P5246">
        <v>0</v>
      </c>
      <c r="Q5246">
        <v>0</v>
      </c>
      <c r="R5246">
        <v>31.63</v>
      </c>
      <c r="S5246">
        <v>0</v>
      </c>
      <c r="T5246" s="2" t="s">
        <v>10084</v>
      </c>
      <c r="U5246" s="2" t="s">
        <v>125</v>
      </c>
      <c r="V5246">
        <v>2</v>
      </c>
      <c r="X5246">
        <v>22</v>
      </c>
      <c r="Y5246" s="2" t="s">
        <v>59</v>
      </c>
      <c r="Z5246">
        <v>155</v>
      </c>
      <c r="AA5246" s="2" t="s">
        <v>9156</v>
      </c>
      <c r="AB5246" s="2" t="s">
        <v>9155</v>
      </c>
      <c r="AC5246" s="2" t="s">
        <v>59</v>
      </c>
      <c r="AD5246">
        <v>1</v>
      </c>
      <c r="AE5246" s="15">
        <f t="shared" si="349"/>
        <v>1280</v>
      </c>
      <c r="AF5246" s="16">
        <f t="shared" si="350"/>
        <v>800</v>
      </c>
      <c r="AK5246">
        <f t="shared" si="351"/>
        <v>0</v>
      </c>
      <c r="AL5246">
        <f t="shared" si="351"/>
        <v>1</v>
      </c>
      <c r="AM5246">
        <f t="shared" si="351"/>
        <v>0</v>
      </c>
      <c r="AN5246">
        <f t="shared" si="351"/>
        <v>0</v>
      </c>
      <c r="AO5246">
        <f t="shared" si="351"/>
        <v>0</v>
      </c>
    </row>
    <row r="5247" spans="1:41" ht="14.45" customHeight="1" x14ac:dyDescent="0.45">
      <c r="A5247" s="1">
        <v>44214.739560185182</v>
      </c>
      <c r="B5247" s="1">
        <v>44214.741493055553</v>
      </c>
      <c r="C5247">
        <v>0</v>
      </c>
      <c r="D5247">
        <v>100</v>
      </c>
      <c r="E5247">
        <v>166</v>
      </c>
      <c r="F5247">
        <v>1</v>
      </c>
      <c r="G5247" s="1">
        <v>44214.741496793984</v>
      </c>
      <c r="H5247" s="2" t="s">
        <v>10083</v>
      </c>
      <c r="I5247" s="2" t="s">
        <v>51</v>
      </c>
      <c r="J5247" s="2" t="s">
        <v>52</v>
      </c>
      <c r="K5247" s="2" t="s">
        <v>53</v>
      </c>
      <c r="L5247" s="2" t="s">
        <v>9127</v>
      </c>
      <c r="M5247" s="2" t="s">
        <v>55</v>
      </c>
      <c r="N5247" s="2" t="s">
        <v>142</v>
      </c>
      <c r="O5247">
        <v>1</v>
      </c>
      <c r="P5247">
        <v>0</v>
      </c>
      <c r="Q5247">
        <v>0</v>
      </c>
      <c r="R5247">
        <v>21.600999999999999</v>
      </c>
      <c r="S5247">
        <v>0</v>
      </c>
      <c r="T5247" s="2" t="s">
        <v>10082</v>
      </c>
      <c r="U5247" s="2" t="s">
        <v>102</v>
      </c>
      <c r="V5247">
        <v>2</v>
      </c>
      <c r="X5247">
        <v>22</v>
      </c>
      <c r="Y5247" s="2" t="s">
        <v>59</v>
      </c>
      <c r="Z5247">
        <v>166</v>
      </c>
      <c r="AA5247" s="2" t="s">
        <v>9194</v>
      </c>
      <c r="AB5247" s="2" t="s">
        <v>9193</v>
      </c>
      <c r="AC5247" s="2" t="s">
        <v>59</v>
      </c>
      <c r="AD5247">
        <v>1</v>
      </c>
      <c r="AE5247" s="15">
        <f t="shared" si="349"/>
        <v>1536</v>
      </c>
      <c r="AF5247" s="16">
        <f t="shared" si="350"/>
        <v>864</v>
      </c>
      <c r="AK5247">
        <f t="shared" si="351"/>
        <v>1</v>
      </c>
      <c r="AL5247">
        <f t="shared" si="351"/>
        <v>0</v>
      </c>
      <c r="AM5247">
        <f t="shared" si="351"/>
        <v>0</v>
      </c>
      <c r="AN5247">
        <f t="shared" si="351"/>
        <v>0</v>
      </c>
      <c r="AO5247">
        <f t="shared" si="351"/>
        <v>0</v>
      </c>
    </row>
    <row r="5248" spans="1:41" ht="14.45" customHeight="1" x14ac:dyDescent="0.45">
      <c r="A5248" s="1">
        <v>44214.739722222221</v>
      </c>
      <c r="B5248" s="1">
        <v>44214.74150462963</v>
      </c>
      <c r="C5248">
        <v>0</v>
      </c>
      <c r="D5248">
        <v>100</v>
      </c>
      <c r="E5248">
        <v>154</v>
      </c>
      <c r="F5248">
        <v>1</v>
      </c>
      <c r="G5248" s="1">
        <v>44214.741517048613</v>
      </c>
      <c r="H5248" s="2" t="s">
        <v>10081</v>
      </c>
      <c r="I5248" s="2" t="s">
        <v>51</v>
      </c>
      <c r="J5248" s="2" t="s">
        <v>52</v>
      </c>
      <c r="K5248" s="2" t="s">
        <v>113</v>
      </c>
      <c r="L5248" s="2" t="s">
        <v>344</v>
      </c>
      <c r="M5248" s="2" t="s">
        <v>106</v>
      </c>
      <c r="N5248" s="2" t="s">
        <v>1133</v>
      </c>
      <c r="O5248">
        <v>1</v>
      </c>
      <c r="P5248">
        <v>4.0990000000000002</v>
      </c>
      <c r="Q5248">
        <v>14.962999999999999</v>
      </c>
      <c r="R5248">
        <v>15.769</v>
      </c>
      <c r="S5248">
        <v>2</v>
      </c>
      <c r="T5248" s="2" t="s">
        <v>10080</v>
      </c>
      <c r="U5248" s="2" t="s">
        <v>670</v>
      </c>
      <c r="V5248">
        <v>2</v>
      </c>
      <c r="X5248">
        <v>22</v>
      </c>
      <c r="Y5248" s="2" t="s">
        <v>59</v>
      </c>
      <c r="Z5248">
        <v>154</v>
      </c>
      <c r="AA5248" s="2" t="s">
        <v>9135</v>
      </c>
      <c r="AB5248" s="2" t="s">
        <v>9134</v>
      </c>
      <c r="AC5248" s="2" t="s">
        <v>59</v>
      </c>
      <c r="AD5248">
        <v>1</v>
      </c>
      <c r="AE5248" s="15">
        <f t="shared" si="349"/>
        <v>834</v>
      </c>
      <c r="AF5248" s="16">
        <f t="shared" si="350"/>
        <v>1194</v>
      </c>
      <c r="AK5248">
        <f t="shared" si="351"/>
        <v>1</v>
      </c>
      <c r="AL5248">
        <f t="shared" si="351"/>
        <v>0</v>
      </c>
      <c r="AM5248">
        <f t="shared" si="351"/>
        <v>0</v>
      </c>
      <c r="AN5248">
        <f t="shared" si="351"/>
        <v>0</v>
      </c>
      <c r="AO5248">
        <f t="shared" si="351"/>
        <v>0</v>
      </c>
    </row>
    <row r="5249" spans="1:41" ht="14.45" customHeight="1" x14ac:dyDescent="0.45">
      <c r="A5249" s="1">
        <v>44214.737256944441</v>
      </c>
      <c r="B5249" s="1">
        <v>44214.741516203707</v>
      </c>
      <c r="C5249">
        <v>0</v>
      </c>
      <c r="D5249">
        <v>100</v>
      </c>
      <c r="E5249">
        <v>368</v>
      </c>
      <c r="F5249">
        <v>1</v>
      </c>
      <c r="G5249" s="1">
        <v>44214.741527893515</v>
      </c>
      <c r="H5249" s="2" t="s">
        <v>10079</v>
      </c>
      <c r="I5249" s="2" t="s">
        <v>51</v>
      </c>
      <c r="J5249" s="2" t="s">
        <v>52</v>
      </c>
      <c r="K5249" s="2" t="s">
        <v>53</v>
      </c>
      <c r="L5249" s="2" t="s">
        <v>9127</v>
      </c>
      <c r="M5249" s="2" t="s">
        <v>55</v>
      </c>
      <c r="N5249" s="2" t="s">
        <v>132</v>
      </c>
      <c r="O5249">
        <v>1</v>
      </c>
      <c r="P5249">
        <v>15.858000000000001</v>
      </c>
      <c r="Q5249">
        <v>25.995000000000001</v>
      </c>
      <c r="R5249">
        <v>37.950000000000003</v>
      </c>
      <c r="S5249">
        <v>2</v>
      </c>
      <c r="T5249" s="2" t="s">
        <v>10078</v>
      </c>
      <c r="U5249" s="2" t="s">
        <v>236</v>
      </c>
      <c r="V5249">
        <v>1</v>
      </c>
      <c r="X5249">
        <v>22</v>
      </c>
      <c r="Y5249" s="2" t="s">
        <v>59</v>
      </c>
      <c r="Z5249">
        <v>368</v>
      </c>
      <c r="AA5249" s="2" t="s">
        <v>9156</v>
      </c>
      <c r="AB5249" s="2" t="s">
        <v>9155</v>
      </c>
      <c r="AC5249" s="2" t="s">
        <v>59</v>
      </c>
      <c r="AD5249">
        <v>1</v>
      </c>
      <c r="AE5249" s="15">
        <f t="shared" si="349"/>
        <v>1280</v>
      </c>
      <c r="AF5249" s="16">
        <f t="shared" si="350"/>
        <v>720</v>
      </c>
      <c r="AK5249">
        <f t="shared" si="351"/>
        <v>0</v>
      </c>
      <c r="AL5249">
        <f t="shared" si="351"/>
        <v>0</v>
      </c>
      <c r="AM5249">
        <f t="shared" si="351"/>
        <v>0</v>
      </c>
      <c r="AN5249">
        <f t="shared" si="351"/>
        <v>0</v>
      </c>
      <c r="AO5249">
        <f t="shared" si="351"/>
        <v>0</v>
      </c>
    </row>
    <row r="5250" spans="1:41" ht="14.45" customHeight="1" x14ac:dyDescent="0.45">
      <c r="A5250" s="1">
        <v>44214.739618055559</v>
      </c>
      <c r="B5250" s="1">
        <v>44214.741527777776</v>
      </c>
      <c r="C5250">
        <v>0</v>
      </c>
      <c r="D5250">
        <v>100</v>
      </c>
      <c r="E5250">
        <v>164</v>
      </c>
      <c r="F5250">
        <v>1</v>
      </c>
      <c r="G5250" s="1">
        <v>44214.741536666668</v>
      </c>
      <c r="H5250" s="2" t="s">
        <v>10077</v>
      </c>
      <c r="I5250" s="2" t="s">
        <v>51</v>
      </c>
      <c r="J5250" s="2" t="s">
        <v>52</v>
      </c>
      <c r="K5250" s="2" t="s">
        <v>53</v>
      </c>
      <c r="L5250" s="2" t="s">
        <v>9127</v>
      </c>
      <c r="M5250" s="2" t="s">
        <v>55</v>
      </c>
      <c r="N5250" s="2" t="s">
        <v>142</v>
      </c>
      <c r="O5250">
        <v>1</v>
      </c>
      <c r="P5250">
        <v>0</v>
      </c>
      <c r="Q5250">
        <v>0</v>
      </c>
      <c r="R5250">
        <v>15.504</v>
      </c>
      <c r="S5250">
        <v>0</v>
      </c>
      <c r="T5250" s="2" t="s">
        <v>10076</v>
      </c>
      <c r="U5250" s="2" t="s">
        <v>58</v>
      </c>
      <c r="V5250">
        <v>2</v>
      </c>
      <c r="X5250">
        <v>22</v>
      </c>
      <c r="Y5250" s="2" t="s">
        <v>59</v>
      </c>
      <c r="Z5250">
        <v>164</v>
      </c>
      <c r="AA5250" s="2" t="s">
        <v>9135</v>
      </c>
      <c r="AB5250" s="2" t="s">
        <v>9134</v>
      </c>
      <c r="AC5250" s="2" t="s">
        <v>59</v>
      </c>
      <c r="AD5250">
        <v>1</v>
      </c>
      <c r="AE5250" s="15">
        <f t="shared" si="349"/>
        <v>1536</v>
      </c>
      <c r="AF5250" s="16">
        <f t="shared" si="350"/>
        <v>864</v>
      </c>
      <c r="AK5250">
        <f t="shared" si="351"/>
        <v>1</v>
      </c>
      <c r="AL5250">
        <f t="shared" si="351"/>
        <v>0</v>
      </c>
      <c r="AM5250">
        <f t="shared" si="351"/>
        <v>0</v>
      </c>
      <c r="AN5250">
        <f t="shared" si="351"/>
        <v>0</v>
      </c>
      <c r="AO5250">
        <f t="shared" si="351"/>
        <v>0</v>
      </c>
    </row>
    <row r="5251" spans="1:41" ht="14.45" customHeight="1" x14ac:dyDescent="0.45">
      <c r="A5251" s="1">
        <v>44214.737986111111</v>
      </c>
      <c r="B5251" s="1">
        <v>44214.741550925923</v>
      </c>
      <c r="C5251">
        <v>0</v>
      </c>
      <c r="D5251">
        <v>100</v>
      </c>
      <c r="E5251">
        <v>308</v>
      </c>
      <c r="F5251">
        <v>1</v>
      </c>
      <c r="G5251" s="1">
        <v>44214.741563622687</v>
      </c>
      <c r="H5251" s="2" t="s">
        <v>10075</v>
      </c>
      <c r="I5251" s="2" t="s">
        <v>51</v>
      </c>
      <c r="J5251" s="2" t="s">
        <v>52</v>
      </c>
      <c r="K5251" s="2" t="s">
        <v>64</v>
      </c>
      <c r="L5251" s="2" t="s">
        <v>9195</v>
      </c>
      <c r="M5251" s="2" t="s">
        <v>55</v>
      </c>
      <c r="N5251" s="2" t="s">
        <v>229</v>
      </c>
      <c r="O5251">
        <v>1</v>
      </c>
      <c r="P5251">
        <v>0</v>
      </c>
      <c r="Q5251">
        <v>0</v>
      </c>
      <c r="R5251">
        <v>31.125</v>
      </c>
      <c r="S5251">
        <v>0</v>
      </c>
      <c r="T5251" s="2" t="s">
        <v>10074</v>
      </c>
      <c r="U5251" s="2" t="s">
        <v>159</v>
      </c>
      <c r="V5251">
        <v>1</v>
      </c>
      <c r="X5251">
        <v>22</v>
      </c>
      <c r="Y5251" s="2" t="s">
        <v>10073</v>
      </c>
      <c r="Z5251">
        <v>308</v>
      </c>
      <c r="AA5251" s="2" t="s">
        <v>9194</v>
      </c>
      <c r="AB5251" s="2" t="s">
        <v>9193</v>
      </c>
      <c r="AC5251" s="2" t="s">
        <v>59</v>
      </c>
      <c r="AD5251">
        <v>1</v>
      </c>
      <c r="AE5251" s="15">
        <f t="shared" si="349"/>
        <v>1368</v>
      </c>
      <c r="AF5251" s="16">
        <f t="shared" si="350"/>
        <v>912</v>
      </c>
      <c r="AK5251">
        <f t="shared" si="351"/>
        <v>0</v>
      </c>
      <c r="AL5251">
        <f t="shared" si="351"/>
        <v>0</v>
      </c>
      <c r="AM5251">
        <f t="shared" si="351"/>
        <v>0</v>
      </c>
      <c r="AN5251">
        <f t="shared" si="351"/>
        <v>0</v>
      </c>
      <c r="AO5251">
        <f t="shared" si="351"/>
        <v>0</v>
      </c>
    </row>
    <row r="5252" spans="1:41" ht="14.45" customHeight="1" x14ac:dyDescent="0.45">
      <c r="A5252" s="1">
        <v>44214.74046296296</v>
      </c>
      <c r="B5252" s="1">
        <v>44214.741631944446</v>
      </c>
      <c r="C5252">
        <v>0</v>
      </c>
      <c r="D5252">
        <v>100</v>
      </c>
      <c r="E5252">
        <v>100</v>
      </c>
      <c r="F5252">
        <v>1</v>
      </c>
      <c r="G5252" s="1">
        <v>44214.741638495369</v>
      </c>
      <c r="H5252" s="2" t="s">
        <v>10072</v>
      </c>
      <c r="I5252" s="2" t="s">
        <v>51</v>
      </c>
      <c r="J5252" s="2" t="s">
        <v>52</v>
      </c>
      <c r="K5252" s="2" t="s">
        <v>53</v>
      </c>
      <c r="L5252" s="2" t="s">
        <v>9127</v>
      </c>
      <c r="M5252" s="2" t="s">
        <v>55</v>
      </c>
      <c r="N5252" s="2" t="s">
        <v>161</v>
      </c>
      <c r="O5252">
        <v>1</v>
      </c>
      <c r="P5252">
        <v>0</v>
      </c>
      <c r="Q5252">
        <v>0</v>
      </c>
      <c r="R5252">
        <v>11.243</v>
      </c>
      <c r="S5252">
        <v>0</v>
      </c>
      <c r="T5252" s="2" t="s">
        <v>10071</v>
      </c>
      <c r="U5252" s="2" t="s">
        <v>179</v>
      </c>
      <c r="V5252">
        <v>1</v>
      </c>
      <c r="X5252">
        <v>22</v>
      </c>
      <c r="Y5252" s="2" t="s">
        <v>59</v>
      </c>
      <c r="Z5252">
        <v>100</v>
      </c>
      <c r="AA5252" s="2" t="s">
        <v>9194</v>
      </c>
      <c r="AB5252" s="2" t="s">
        <v>9193</v>
      </c>
      <c r="AC5252" s="2" t="s">
        <v>59</v>
      </c>
      <c r="AD5252">
        <v>1</v>
      </c>
      <c r="AE5252" s="15">
        <f t="shared" si="349"/>
        <v>2048</v>
      </c>
      <c r="AF5252" s="16">
        <f t="shared" si="350"/>
        <v>1152</v>
      </c>
      <c r="AK5252">
        <f t="shared" si="351"/>
        <v>1</v>
      </c>
      <c r="AL5252">
        <f t="shared" si="351"/>
        <v>0</v>
      </c>
      <c r="AM5252">
        <f t="shared" si="351"/>
        <v>0</v>
      </c>
      <c r="AN5252">
        <f t="shared" si="351"/>
        <v>0</v>
      </c>
      <c r="AO5252">
        <f t="shared" si="351"/>
        <v>0</v>
      </c>
    </row>
    <row r="5253" spans="1:41" ht="14.45" customHeight="1" x14ac:dyDescent="0.45">
      <c r="A5253" s="1">
        <v>44214.73709490741</v>
      </c>
      <c r="B5253" s="1">
        <v>44214.741805555554</v>
      </c>
      <c r="C5253">
        <v>0</v>
      </c>
      <c r="D5253">
        <v>100</v>
      </c>
      <c r="E5253">
        <v>407</v>
      </c>
      <c r="F5253">
        <v>1</v>
      </c>
      <c r="G5253" s="1">
        <v>44214.741814814814</v>
      </c>
      <c r="H5253" s="2" t="s">
        <v>10070</v>
      </c>
      <c r="I5253" s="2" t="s">
        <v>51</v>
      </c>
      <c r="J5253" s="2" t="s">
        <v>52</v>
      </c>
      <c r="K5253" s="2" t="s">
        <v>53</v>
      </c>
      <c r="L5253" s="2" t="s">
        <v>9127</v>
      </c>
      <c r="M5253" s="2" t="s">
        <v>55</v>
      </c>
      <c r="N5253" s="2" t="s">
        <v>100</v>
      </c>
      <c r="O5253">
        <v>1</v>
      </c>
      <c r="P5253">
        <v>10.651</v>
      </c>
      <c r="Q5253">
        <v>32.822000000000003</v>
      </c>
      <c r="R5253">
        <v>34.621000000000002</v>
      </c>
      <c r="S5253">
        <v>7</v>
      </c>
      <c r="T5253" s="2" t="s">
        <v>10069</v>
      </c>
      <c r="U5253" s="2" t="s">
        <v>236</v>
      </c>
      <c r="V5253">
        <v>2</v>
      </c>
      <c r="X5253">
        <v>22</v>
      </c>
      <c r="Y5253" s="2" t="s">
        <v>59</v>
      </c>
      <c r="Z5253">
        <v>407</v>
      </c>
      <c r="AA5253" s="2" t="s">
        <v>9194</v>
      </c>
      <c r="AB5253" s="2" t="s">
        <v>9193</v>
      </c>
      <c r="AC5253" s="2" t="s">
        <v>59</v>
      </c>
      <c r="AD5253">
        <v>1</v>
      </c>
      <c r="AE5253" s="15">
        <f t="shared" si="349"/>
        <v>1366</v>
      </c>
      <c r="AF5253" s="16">
        <f t="shared" si="350"/>
        <v>768</v>
      </c>
      <c r="AK5253">
        <f t="shared" si="351"/>
        <v>1</v>
      </c>
      <c r="AL5253">
        <f t="shared" si="351"/>
        <v>0</v>
      </c>
      <c r="AM5253">
        <f t="shared" si="351"/>
        <v>0</v>
      </c>
      <c r="AN5253">
        <f t="shared" si="351"/>
        <v>0</v>
      </c>
      <c r="AO5253">
        <f t="shared" si="351"/>
        <v>0</v>
      </c>
    </row>
    <row r="5254" spans="1:41" ht="14.45" customHeight="1" x14ac:dyDescent="0.45">
      <c r="A5254" s="1">
        <v>44214.740081018521</v>
      </c>
      <c r="B5254" s="1">
        <v>44214.741875</v>
      </c>
      <c r="C5254">
        <v>0</v>
      </c>
      <c r="D5254">
        <v>100</v>
      </c>
      <c r="E5254">
        <v>155</v>
      </c>
      <c r="F5254">
        <v>1</v>
      </c>
      <c r="G5254" s="1">
        <v>44214.741888576391</v>
      </c>
      <c r="H5254" s="2" t="s">
        <v>10068</v>
      </c>
      <c r="I5254" s="2" t="s">
        <v>51</v>
      </c>
      <c r="J5254" s="2" t="s">
        <v>52</v>
      </c>
      <c r="K5254" s="2" t="s">
        <v>53</v>
      </c>
      <c r="L5254" s="2" t="s">
        <v>9127</v>
      </c>
      <c r="M5254" s="2" t="s">
        <v>55</v>
      </c>
      <c r="N5254" s="2" t="s">
        <v>100</v>
      </c>
      <c r="O5254">
        <v>1</v>
      </c>
      <c r="P5254">
        <v>0</v>
      </c>
      <c r="Q5254">
        <v>0</v>
      </c>
      <c r="R5254">
        <v>31.657</v>
      </c>
      <c r="S5254">
        <v>0</v>
      </c>
      <c r="T5254" s="2" t="s">
        <v>10067</v>
      </c>
      <c r="U5254" s="2" t="s">
        <v>242</v>
      </c>
      <c r="V5254">
        <v>2</v>
      </c>
      <c r="X5254">
        <v>22</v>
      </c>
      <c r="Y5254" s="2" t="s">
        <v>59</v>
      </c>
      <c r="Z5254">
        <v>155</v>
      </c>
      <c r="AA5254" s="2" t="s">
        <v>9194</v>
      </c>
      <c r="AB5254" s="2" t="s">
        <v>9193</v>
      </c>
      <c r="AC5254" s="2" t="s">
        <v>59</v>
      </c>
      <c r="AD5254">
        <v>1</v>
      </c>
      <c r="AE5254" s="15">
        <f t="shared" si="349"/>
        <v>1366</v>
      </c>
      <c r="AF5254" s="16">
        <f t="shared" si="350"/>
        <v>768</v>
      </c>
      <c r="AK5254">
        <f t="shared" si="351"/>
        <v>0</v>
      </c>
      <c r="AL5254">
        <f t="shared" si="351"/>
        <v>1</v>
      </c>
      <c r="AM5254">
        <f t="shared" si="351"/>
        <v>0</v>
      </c>
      <c r="AN5254">
        <f t="shared" si="351"/>
        <v>0</v>
      </c>
      <c r="AO5254">
        <f t="shared" si="351"/>
        <v>0</v>
      </c>
    </row>
    <row r="5255" spans="1:41" ht="14.45" customHeight="1" x14ac:dyDescent="0.45">
      <c r="A5255" s="1">
        <v>44214.739814814813</v>
      </c>
      <c r="B5255" s="1">
        <v>44214.741886574076</v>
      </c>
      <c r="C5255">
        <v>0</v>
      </c>
      <c r="D5255">
        <v>100</v>
      </c>
      <c r="E5255">
        <v>179</v>
      </c>
      <c r="F5255">
        <v>1</v>
      </c>
      <c r="G5255" s="1">
        <v>44214.741896631946</v>
      </c>
      <c r="H5255" s="2" t="s">
        <v>10066</v>
      </c>
      <c r="I5255" s="2" t="s">
        <v>51</v>
      </c>
      <c r="J5255" s="2" t="s">
        <v>52</v>
      </c>
      <c r="K5255" s="2" t="s">
        <v>53</v>
      </c>
      <c r="L5255" s="2" t="s">
        <v>9127</v>
      </c>
      <c r="M5255" s="2" t="s">
        <v>55</v>
      </c>
      <c r="N5255" s="2" t="s">
        <v>56</v>
      </c>
      <c r="O5255">
        <v>1</v>
      </c>
      <c r="P5255">
        <v>0</v>
      </c>
      <c r="Q5255">
        <v>0</v>
      </c>
      <c r="R5255">
        <v>31.978000000000002</v>
      </c>
      <c r="S5255">
        <v>0</v>
      </c>
      <c r="T5255" s="2" t="s">
        <v>10065</v>
      </c>
      <c r="U5255" s="2" t="s">
        <v>89</v>
      </c>
      <c r="V5255">
        <v>2</v>
      </c>
      <c r="X5255">
        <v>22</v>
      </c>
      <c r="Y5255" s="2" t="s">
        <v>59</v>
      </c>
      <c r="Z5255">
        <v>179</v>
      </c>
      <c r="AA5255" s="2" t="s">
        <v>9156</v>
      </c>
      <c r="AB5255" s="2" t="s">
        <v>9155</v>
      </c>
      <c r="AC5255" s="2" t="s">
        <v>59</v>
      </c>
      <c r="AD5255">
        <v>1</v>
      </c>
      <c r="AE5255" s="15">
        <f t="shared" si="349"/>
        <v>1920</v>
      </c>
      <c r="AF5255" s="16">
        <f t="shared" si="350"/>
        <v>1080</v>
      </c>
      <c r="AK5255">
        <f t="shared" si="351"/>
        <v>1</v>
      </c>
      <c r="AL5255">
        <f t="shared" si="351"/>
        <v>0</v>
      </c>
      <c r="AM5255">
        <f t="shared" si="351"/>
        <v>0</v>
      </c>
      <c r="AN5255">
        <f t="shared" si="351"/>
        <v>0</v>
      </c>
      <c r="AO5255">
        <f t="shared" si="351"/>
        <v>0</v>
      </c>
    </row>
    <row r="5256" spans="1:41" ht="14.45" customHeight="1" x14ac:dyDescent="0.45">
      <c r="A5256" s="1">
        <v>44214.739837962959</v>
      </c>
      <c r="B5256" s="1">
        <v>44214.7419212963</v>
      </c>
      <c r="C5256">
        <v>0</v>
      </c>
      <c r="D5256">
        <v>100</v>
      </c>
      <c r="E5256">
        <v>179</v>
      </c>
      <c r="F5256">
        <v>1</v>
      </c>
      <c r="G5256" s="1">
        <v>44214.74192828704</v>
      </c>
      <c r="H5256" s="2" t="s">
        <v>10064</v>
      </c>
      <c r="I5256" s="2" t="s">
        <v>51</v>
      </c>
      <c r="J5256" s="2" t="s">
        <v>52</v>
      </c>
      <c r="K5256" s="2" t="s">
        <v>53</v>
      </c>
      <c r="L5256" s="2" t="s">
        <v>9127</v>
      </c>
      <c r="M5256" s="2" t="s">
        <v>118</v>
      </c>
      <c r="N5256" s="2" t="s">
        <v>3920</v>
      </c>
      <c r="O5256">
        <v>1</v>
      </c>
      <c r="P5256">
        <v>0</v>
      </c>
      <c r="Q5256">
        <v>0</v>
      </c>
      <c r="R5256">
        <v>20.079000000000001</v>
      </c>
      <c r="S5256">
        <v>0</v>
      </c>
      <c r="T5256" s="2" t="s">
        <v>10063</v>
      </c>
      <c r="U5256" s="2" t="s">
        <v>165</v>
      </c>
      <c r="V5256">
        <v>1</v>
      </c>
      <c r="X5256">
        <v>22</v>
      </c>
      <c r="Y5256" s="2" t="s">
        <v>59</v>
      </c>
      <c r="Z5256">
        <v>179</v>
      </c>
      <c r="AA5256" s="2" t="s">
        <v>9194</v>
      </c>
      <c r="AB5256" s="2" t="s">
        <v>9193</v>
      </c>
      <c r="AC5256" s="2" t="s">
        <v>59</v>
      </c>
      <c r="AD5256">
        <v>1</v>
      </c>
      <c r="AE5256" s="15">
        <f t="shared" si="349"/>
        <v>360</v>
      </c>
      <c r="AF5256" s="16">
        <f t="shared" si="350"/>
        <v>780</v>
      </c>
      <c r="AK5256">
        <f t="shared" si="351"/>
        <v>1</v>
      </c>
      <c r="AL5256">
        <f t="shared" si="351"/>
        <v>0</v>
      </c>
      <c r="AM5256">
        <f t="shared" si="351"/>
        <v>0</v>
      </c>
      <c r="AN5256">
        <f t="shared" si="351"/>
        <v>0</v>
      </c>
      <c r="AO5256">
        <f t="shared" si="351"/>
        <v>0</v>
      </c>
    </row>
    <row r="5257" spans="1:41" ht="14.45" customHeight="1" x14ac:dyDescent="0.45">
      <c r="A5257" s="1">
        <v>44214.739861111113</v>
      </c>
      <c r="B5257" s="1">
        <v>44214.7419212963</v>
      </c>
      <c r="C5257">
        <v>0</v>
      </c>
      <c r="D5257">
        <v>100</v>
      </c>
      <c r="E5257">
        <v>178</v>
      </c>
      <c r="F5257">
        <v>1</v>
      </c>
      <c r="G5257" s="1">
        <v>44214.74193556713</v>
      </c>
      <c r="H5257" s="2" t="s">
        <v>10062</v>
      </c>
      <c r="I5257" s="2" t="s">
        <v>51</v>
      </c>
      <c r="J5257" s="2" t="s">
        <v>52</v>
      </c>
      <c r="K5257" s="2" t="s">
        <v>53</v>
      </c>
      <c r="L5257" s="2" t="s">
        <v>9127</v>
      </c>
      <c r="M5257" s="2" t="s">
        <v>55</v>
      </c>
      <c r="N5257" s="2" t="s">
        <v>100</v>
      </c>
      <c r="O5257">
        <v>1</v>
      </c>
      <c r="P5257">
        <v>8.17</v>
      </c>
      <c r="Q5257">
        <v>27.038</v>
      </c>
      <c r="R5257">
        <v>28.670999999999999</v>
      </c>
      <c r="S5257">
        <v>3</v>
      </c>
      <c r="T5257" s="2" t="s">
        <v>10061</v>
      </c>
      <c r="U5257" s="2" t="s">
        <v>96</v>
      </c>
      <c r="V5257">
        <v>2</v>
      </c>
      <c r="X5257">
        <v>22</v>
      </c>
      <c r="Y5257" s="2" t="s">
        <v>59</v>
      </c>
      <c r="Z5257">
        <v>178</v>
      </c>
      <c r="AA5257" s="2" t="s">
        <v>9135</v>
      </c>
      <c r="AB5257" s="2" t="s">
        <v>9134</v>
      </c>
      <c r="AC5257" s="2" t="s">
        <v>59</v>
      </c>
      <c r="AD5257">
        <v>1</v>
      </c>
      <c r="AE5257" s="15">
        <f t="shared" si="349"/>
        <v>1366</v>
      </c>
      <c r="AF5257" s="16">
        <f t="shared" si="350"/>
        <v>768</v>
      </c>
      <c r="AK5257">
        <f t="shared" si="351"/>
        <v>1</v>
      </c>
      <c r="AL5257">
        <f t="shared" si="351"/>
        <v>0</v>
      </c>
      <c r="AM5257">
        <f t="shared" si="351"/>
        <v>0</v>
      </c>
      <c r="AN5257">
        <f t="shared" si="351"/>
        <v>0</v>
      </c>
      <c r="AO5257">
        <f t="shared" si="351"/>
        <v>0</v>
      </c>
    </row>
    <row r="5258" spans="1:41" ht="14.45" customHeight="1" x14ac:dyDescent="0.45">
      <c r="A5258" s="1">
        <v>44214.738333333335</v>
      </c>
      <c r="B5258" s="1">
        <v>44214.741979166669</v>
      </c>
      <c r="C5258">
        <v>0</v>
      </c>
      <c r="D5258">
        <v>100</v>
      </c>
      <c r="E5258">
        <v>315</v>
      </c>
      <c r="F5258">
        <v>1</v>
      </c>
      <c r="G5258" s="1">
        <v>44214.741983553242</v>
      </c>
      <c r="H5258" s="2" t="s">
        <v>10060</v>
      </c>
      <c r="I5258" s="2" t="s">
        <v>51</v>
      </c>
      <c r="J5258" s="2" t="s">
        <v>52</v>
      </c>
      <c r="K5258" s="2" t="s">
        <v>113</v>
      </c>
      <c r="L5258" s="2" t="s">
        <v>3854</v>
      </c>
      <c r="M5258" s="2" t="s">
        <v>106</v>
      </c>
      <c r="N5258" s="2" t="s">
        <v>1510</v>
      </c>
      <c r="O5258">
        <v>1</v>
      </c>
      <c r="P5258">
        <v>0</v>
      </c>
      <c r="Q5258">
        <v>0</v>
      </c>
      <c r="R5258">
        <v>31.524999999999999</v>
      </c>
      <c r="S5258">
        <v>0</v>
      </c>
      <c r="T5258" s="2" t="s">
        <v>10059</v>
      </c>
      <c r="U5258" s="2" t="s">
        <v>96</v>
      </c>
      <c r="V5258">
        <v>2</v>
      </c>
      <c r="X5258">
        <v>22</v>
      </c>
      <c r="Y5258" s="2" t="s">
        <v>59</v>
      </c>
      <c r="Z5258">
        <v>315</v>
      </c>
      <c r="AA5258" s="2" t="s">
        <v>9194</v>
      </c>
      <c r="AB5258" s="2" t="s">
        <v>9193</v>
      </c>
      <c r="AC5258" s="2" t="s">
        <v>59</v>
      </c>
      <c r="AD5258">
        <v>1</v>
      </c>
      <c r="AE5258" s="15">
        <f t="shared" si="349"/>
        <v>1152</v>
      </c>
      <c r="AF5258" s="16">
        <f t="shared" si="350"/>
        <v>720</v>
      </c>
      <c r="AK5258">
        <f t="shared" si="351"/>
        <v>0</v>
      </c>
      <c r="AL5258">
        <f t="shared" si="351"/>
        <v>0</v>
      </c>
      <c r="AM5258">
        <f t="shared" si="351"/>
        <v>0</v>
      </c>
      <c r="AN5258">
        <f t="shared" si="351"/>
        <v>0</v>
      </c>
      <c r="AO5258">
        <f t="shared" si="351"/>
        <v>0</v>
      </c>
    </row>
    <row r="5259" spans="1:41" ht="14.45" customHeight="1" x14ac:dyDescent="0.45">
      <c r="A5259" s="1">
        <v>44214.740451388891</v>
      </c>
      <c r="B5259" s="1">
        <v>44214.742048611108</v>
      </c>
      <c r="C5259">
        <v>0</v>
      </c>
      <c r="D5259">
        <v>100</v>
      </c>
      <c r="E5259">
        <v>138</v>
      </c>
      <c r="F5259">
        <v>1</v>
      </c>
      <c r="G5259" s="1">
        <v>44214.742060868055</v>
      </c>
      <c r="H5259" s="2" t="s">
        <v>10058</v>
      </c>
      <c r="I5259" s="2" t="s">
        <v>51</v>
      </c>
      <c r="J5259" s="2" t="s">
        <v>52</v>
      </c>
      <c r="K5259" s="2" t="s">
        <v>113</v>
      </c>
      <c r="L5259" s="2" t="s">
        <v>157</v>
      </c>
      <c r="M5259" s="2" t="s">
        <v>106</v>
      </c>
      <c r="N5259" s="2" t="s">
        <v>247</v>
      </c>
      <c r="O5259">
        <v>1</v>
      </c>
      <c r="P5259">
        <v>0</v>
      </c>
      <c r="Q5259">
        <v>0</v>
      </c>
      <c r="R5259">
        <v>15.907999999999999</v>
      </c>
      <c r="S5259">
        <v>0</v>
      </c>
      <c r="T5259" s="2" t="s">
        <v>10057</v>
      </c>
      <c r="U5259" s="2" t="s">
        <v>194</v>
      </c>
      <c r="V5259">
        <v>2</v>
      </c>
      <c r="X5259">
        <v>22</v>
      </c>
      <c r="Y5259" s="2" t="s">
        <v>59</v>
      </c>
      <c r="Z5259">
        <v>138</v>
      </c>
      <c r="AA5259" s="2" t="s">
        <v>9135</v>
      </c>
      <c r="AB5259" s="2" t="s">
        <v>9134</v>
      </c>
      <c r="AC5259" s="2" t="s">
        <v>59</v>
      </c>
      <c r="AD5259">
        <v>1</v>
      </c>
      <c r="AE5259" s="15">
        <f t="shared" si="349"/>
        <v>2560</v>
      </c>
      <c r="AF5259" s="16">
        <f t="shared" si="350"/>
        <v>1440</v>
      </c>
      <c r="AK5259">
        <f t="shared" ref="AK5259:AO5290" si="352">IF(ISERROR(SEARCH(AK$2,$T5259)),0,1)</f>
        <v>1</v>
      </c>
      <c r="AL5259">
        <f t="shared" si="352"/>
        <v>0</v>
      </c>
      <c r="AM5259">
        <f t="shared" si="352"/>
        <v>0</v>
      </c>
      <c r="AN5259">
        <f t="shared" si="352"/>
        <v>0</v>
      </c>
      <c r="AO5259">
        <f t="shared" si="352"/>
        <v>0</v>
      </c>
    </row>
    <row r="5260" spans="1:41" ht="14.45" customHeight="1" x14ac:dyDescent="0.45">
      <c r="A5260" s="1">
        <v>44214.740682870368</v>
      </c>
      <c r="B5260" s="1">
        <v>44214.742129629631</v>
      </c>
      <c r="C5260">
        <v>0</v>
      </c>
      <c r="D5260">
        <v>100</v>
      </c>
      <c r="E5260">
        <v>125</v>
      </c>
      <c r="F5260">
        <v>1</v>
      </c>
      <c r="G5260" s="1">
        <v>44214.742143530093</v>
      </c>
      <c r="H5260" s="2" t="s">
        <v>10056</v>
      </c>
      <c r="I5260" s="2" t="s">
        <v>51</v>
      </c>
      <c r="J5260" s="2" t="s">
        <v>52</v>
      </c>
      <c r="K5260" s="2" t="s">
        <v>64</v>
      </c>
      <c r="L5260" s="2" t="s">
        <v>9195</v>
      </c>
      <c r="M5260" s="2" t="s">
        <v>55</v>
      </c>
      <c r="N5260" s="2" t="s">
        <v>142</v>
      </c>
      <c r="O5260">
        <v>1</v>
      </c>
      <c r="P5260">
        <v>0</v>
      </c>
      <c r="Q5260">
        <v>0</v>
      </c>
      <c r="R5260">
        <v>18.425000000000001</v>
      </c>
      <c r="S5260">
        <v>0</v>
      </c>
      <c r="T5260" s="2" t="s">
        <v>10055</v>
      </c>
      <c r="U5260" s="2" t="s">
        <v>296</v>
      </c>
      <c r="V5260">
        <v>1</v>
      </c>
      <c r="X5260">
        <v>22</v>
      </c>
      <c r="Y5260" s="2" t="s">
        <v>59</v>
      </c>
      <c r="Z5260">
        <v>125</v>
      </c>
      <c r="AA5260" s="2" t="s">
        <v>9156</v>
      </c>
      <c r="AB5260" s="2" t="s">
        <v>9155</v>
      </c>
      <c r="AC5260" s="2" t="s">
        <v>59</v>
      </c>
      <c r="AD5260">
        <v>1</v>
      </c>
      <c r="AE5260" s="15">
        <f t="shared" si="349"/>
        <v>1536</v>
      </c>
      <c r="AF5260" s="16">
        <f t="shared" si="350"/>
        <v>864</v>
      </c>
      <c r="AK5260">
        <f t="shared" si="352"/>
        <v>0</v>
      </c>
      <c r="AL5260">
        <f t="shared" si="352"/>
        <v>0</v>
      </c>
      <c r="AM5260">
        <f t="shared" si="352"/>
        <v>0</v>
      </c>
      <c r="AN5260">
        <f t="shared" si="352"/>
        <v>0</v>
      </c>
      <c r="AO5260">
        <f t="shared" si="352"/>
        <v>0</v>
      </c>
    </row>
    <row r="5261" spans="1:41" ht="14.45" customHeight="1" x14ac:dyDescent="0.45">
      <c r="A5261" s="1">
        <v>44214.739479166667</v>
      </c>
      <c r="B5261" s="1">
        <v>44214.742199074077</v>
      </c>
      <c r="C5261">
        <v>0</v>
      </c>
      <c r="D5261">
        <v>100</v>
      </c>
      <c r="E5261">
        <v>235</v>
      </c>
      <c r="F5261">
        <v>1</v>
      </c>
      <c r="G5261" s="1">
        <v>44214.742207870368</v>
      </c>
      <c r="H5261" s="2" t="s">
        <v>10054</v>
      </c>
      <c r="I5261" s="2" t="s">
        <v>51</v>
      </c>
      <c r="J5261" s="2" t="s">
        <v>52</v>
      </c>
      <c r="K5261" s="2" t="s">
        <v>53</v>
      </c>
      <c r="L5261" s="2" t="s">
        <v>10053</v>
      </c>
      <c r="M5261" s="2" t="s">
        <v>55</v>
      </c>
      <c r="N5261" s="2" t="s">
        <v>161</v>
      </c>
      <c r="O5261">
        <v>1</v>
      </c>
      <c r="P5261">
        <v>0</v>
      </c>
      <c r="Q5261">
        <v>0</v>
      </c>
      <c r="R5261">
        <v>22.042000000000002</v>
      </c>
      <c r="S5261">
        <v>0</v>
      </c>
      <c r="T5261" s="2" t="s">
        <v>10052</v>
      </c>
      <c r="U5261" s="2" t="s">
        <v>447</v>
      </c>
      <c r="V5261">
        <v>1</v>
      </c>
      <c r="X5261">
        <v>22</v>
      </c>
      <c r="Y5261" s="2" t="s">
        <v>59</v>
      </c>
      <c r="Z5261">
        <v>235</v>
      </c>
      <c r="AA5261" s="2" t="s">
        <v>9156</v>
      </c>
      <c r="AB5261" s="2" t="s">
        <v>9155</v>
      </c>
      <c r="AC5261" s="2" t="s">
        <v>59</v>
      </c>
      <c r="AD5261">
        <v>1</v>
      </c>
      <c r="AE5261" s="15">
        <f t="shared" si="349"/>
        <v>2048</v>
      </c>
      <c r="AF5261" s="16">
        <f t="shared" si="350"/>
        <v>1152</v>
      </c>
      <c r="AK5261">
        <f t="shared" si="352"/>
        <v>0</v>
      </c>
      <c r="AL5261">
        <f t="shared" si="352"/>
        <v>1</v>
      </c>
      <c r="AM5261">
        <f t="shared" si="352"/>
        <v>0</v>
      </c>
      <c r="AN5261">
        <f t="shared" si="352"/>
        <v>0</v>
      </c>
      <c r="AO5261">
        <f t="shared" si="352"/>
        <v>0</v>
      </c>
    </row>
    <row r="5262" spans="1:41" ht="14.45" customHeight="1" x14ac:dyDescent="0.45">
      <c r="A5262" s="1">
        <v>44214.739849537036</v>
      </c>
      <c r="B5262" s="1">
        <v>44214.742256944446</v>
      </c>
      <c r="C5262">
        <v>0</v>
      </c>
      <c r="D5262">
        <v>100</v>
      </c>
      <c r="E5262">
        <v>208</v>
      </c>
      <c r="F5262">
        <v>1</v>
      </c>
      <c r="G5262" s="1">
        <v>44214.742268761576</v>
      </c>
      <c r="H5262" s="2" t="s">
        <v>10051</v>
      </c>
      <c r="I5262" s="2" t="s">
        <v>51</v>
      </c>
      <c r="J5262" s="2" t="s">
        <v>52</v>
      </c>
      <c r="K5262" s="2" t="s">
        <v>53</v>
      </c>
      <c r="L5262" s="2" t="s">
        <v>9127</v>
      </c>
      <c r="M5262" s="2" t="s">
        <v>55</v>
      </c>
      <c r="N5262" s="2" t="s">
        <v>100</v>
      </c>
      <c r="O5262">
        <v>1</v>
      </c>
      <c r="P5262">
        <v>11.775</v>
      </c>
      <c r="Q5262">
        <v>29.189</v>
      </c>
      <c r="R5262">
        <v>30.218</v>
      </c>
      <c r="S5262">
        <v>4</v>
      </c>
      <c r="T5262" s="2" t="s">
        <v>10050</v>
      </c>
      <c r="U5262" s="2" t="s">
        <v>176</v>
      </c>
      <c r="V5262">
        <v>2</v>
      </c>
      <c r="X5262">
        <v>22</v>
      </c>
      <c r="Y5262" s="2" t="s">
        <v>59</v>
      </c>
      <c r="Z5262">
        <v>208</v>
      </c>
      <c r="AA5262" s="2" t="s">
        <v>9156</v>
      </c>
      <c r="AB5262" s="2" t="s">
        <v>9155</v>
      </c>
      <c r="AC5262" s="2" t="s">
        <v>59</v>
      </c>
      <c r="AD5262">
        <v>1</v>
      </c>
      <c r="AE5262" s="15">
        <f t="shared" si="349"/>
        <v>1366</v>
      </c>
      <c r="AF5262" s="16">
        <f t="shared" si="350"/>
        <v>768</v>
      </c>
      <c r="AK5262">
        <f t="shared" si="352"/>
        <v>1</v>
      </c>
      <c r="AL5262">
        <f t="shared" si="352"/>
        <v>0</v>
      </c>
      <c r="AM5262">
        <f t="shared" si="352"/>
        <v>0</v>
      </c>
      <c r="AN5262">
        <f t="shared" si="352"/>
        <v>0</v>
      </c>
      <c r="AO5262">
        <f t="shared" si="352"/>
        <v>0</v>
      </c>
    </row>
    <row r="5263" spans="1:41" ht="14.45" customHeight="1" x14ac:dyDescent="0.45">
      <c r="A5263" s="1">
        <v>44214.740856481483</v>
      </c>
      <c r="B5263" s="1">
        <v>44214.742256944446</v>
      </c>
      <c r="C5263">
        <v>0</v>
      </c>
      <c r="D5263">
        <v>100</v>
      </c>
      <c r="E5263">
        <v>121</v>
      </c>
      <c r="F5263">
        <v>1</v>
      </c>
      <c r="G5263" s="1">
        <v>44214.742269444447</v>
      </c>
      <c r="H5263" s="2" t="s">
        <v>10049</v>
      </c>
      <c r="I5263" s="2" t="s">
        <v>51</v>
      </c>
      <c r="J5263" s="2" t="s">
        <v>52</v>
      </c>
      <c r="K5263" s="2" t="s">
        <v>53</v>
      </c>
      <c r="L5263" s="2" t="s">
        <v>9127</v>
      </c>
      <c r="M5263" s="2" t="s">
        <v>106</v>
      </c>
      <c r="N5263" s="2" t="s">
        <v>123</v>
      </c>
      <c r="O5263">
        <v>1</v>
      </c>
      <c r="P5263">
        <v>0</v>
      </c>
      <c r="Q5263">
        <v>0</v>
      </c>
      <c r="R5263">
        <v>21.66</v>
      </c>
      <c r="S5263">
        <v>0</v>
      </c>
      <c r="T5263" s="2" t="s">
        <v>10048</v>
      </c>
      <c r="U5263" s="2" t="s">
        <v>96</v>
      </c>
      <c r="V5263">
        <v>2</v>
      </c>
      <c r="X5263">
        <v>22</v>
      </c>
      <c r="Y5263" s="2" t="s">
        <v>59</v>
      </c>
      <c r="Z5263">
        <v>121</v>
      </c>
      <c r="AA5263" s="2" t="s">
        <v>9156</v>
      </c>
      <c r="AB5263" s="2" t="s">
        <v>9155</v>
      </c>
      <c r="AC5263" s="2" t="s">
        <v>59</v>
      </c>
      <c r="AD5263">
        <v>1</v>
      </c>
      <c r="AE5263" s="15">
        <f t="shared" si="349"/>
        <v>1280</v>
      </c>
      <c r="AF5263" s="16">
        <f t="shared" si="350"/>
        <v>800</v>
      </c>
      <c r="AK5263">
        <f t="shared" si="352"/>
        <v>0</v>
      </c>
      <c r="AL5263">
        <f t="shared" si="352"/>
        <v>1</v>
      </c>
      <c r="AM5263">
        <f t="shared" si="352"/>
        <v>0</v>
      </c>
      <c r="AN5263">
        <f t="shared" si="352"/>
        <v>0</v>
      </c>
      <c r="AO5263">
        <f t="shared" si="352"/>
        <v>0</v>
      </c>
    </row>
    <row r="5264" spans="1:41" ht="14.45" customHeight="1" x14ac:dyDescent="0.45">
      <c r="A5264" s="1">
        <v>44214.740474537037</v>
      </c>
      <c r="B5264" s="1">
        <v>44214.742291666669</v>
      </c>
      <c r="C5264">
        <v>0</v>
      </c>
      <c r="D5264">
        <v>100</v>
      </c>
      <c r="E5264">
        <v>157</v>
      </c>
      <c r="F5264">
        <v>1</v>
      </c>
      <c r="G5264" s="1">
        <v>44214.742303553241</v>
      </c>
      <c r="H5264" s="2" t="s">
        <v>10047</v>
      </c>
      <c r="I5264" s="2" t="s">
        <v>51</v>
      </c>
      <c r="J5264" s="2" t="s">
        <v>52</v>
      </c>
      <c r="K5264" s="2" t="s">
        <v>113</v>
      </c>
      <c r="L5264" s="2" t="s">
        <v>3854</v>
      </c>
      <c r="M5264" s="2" t="s">
        <v>106</v>
      </c>
      <c r="N5264" s="2" t="s">
        <v>123</v>
      </c>
      <c r="O5264">
        <v>1</v>
      </c>
      <c r="P5264">
        <v>0</v>
      </c>
      <c r="Q5264">
        <v>0</v>
      </c>
      <c r="R5264">
        <v>45.430999999999997</v>
      </c>
      <c r="S5264">
        <v>0</v>
      </c>
      <c r="T5264" s="2" t="s">
        <v>10046</v>
      </c>
      <c r="U5264" s="2" t="s">
        <v>176</v>
      </c>
      <c r="V5264">
        <v>2</v>
      </c>
      <c r="X5264">
        <v>22</v>
      </c>
      <c r="Y5264" s="2" t="s">
        <v>59</v>
      </c>
      <c r="Z5264">
        <v>157</v>
      </c>
      <c r="AA5264" s="2" t="s">
        <v>9156</v>
      </c>
      <c r="AB5264" s="2" t="s">
        <v>9155</v>
      </c>
      <c r="AC5264" s="2" t="s">
        <v>59</v>
      </c>
      <c r="AD5264">
        <v>1</v>
      </c>
      <c r="AE5264" s="15">
        <f t="shared" si="349"/>
        <v>1280</v>
      </c>
      <c r="AF5264" s="16">
        <f t="shared" si="350"/>
        <v>800</v>
      </c>
      <c r="AK5264">
        <f t="shared" si="352"/>
        <v>1</v>
      </c>
      <c r="AL5264">
        <f t="shared" si="352"/>
        <v>0</v>
      </c>
      <c r="AM5264">
        <f t="shared" si="352"/>
        <v>0</v>
      </c>
      <c r="AN5264">
        <f t="shared" si="352"/>
        <v>0</v>
      </c>
      <c r="AO5264">
        <f t="shared" si="352"/>
        <v>0</v>
      </c>
    </row>
    <row r="5265" spans="1:41" ht="14.45" customHeight="1" x14ac:dyDescent="0.45">
      <c r="A5265" s="1">
        <v>44214.740300925929</v>
      </c>
      <c r="B5265" s="1">
        <v>44214.742384259262</v>
      </c>
      <c r="C5265">
        <v>0</v>
      </c>
      <c r="D5265">
        <v>100</v>
      </c>
      <c r="E5265">
        <v>179</v>
      </c>
      <c r="F5265">
        <v>1</v>
      </c>
      <c r="G5265" s="1">
        <v>44214.74239146991</v>
      </c>
      <c r="H5265" s="2" t="s">
        <v>10045</v>
      </c>
      <c r="I5265" s="2" t="s">
        <v>51</v>
      </c>
      <c r="J5265" s="2" t="s">
        <v>52</v>
      </c>
      <c r="K5265" s="2" t="s">
        <v>78</v>
      </c>
      <c r="L5265" s="2" t="s">
        <v>1251</v>
      </c>
      <c r="M5265" s="2" t="s">
        <v>55</v>
      </c>
      <c r="N5265" s="2" t="s">
        <v>56</v>
      </c>
      <c r="O5265">
        <v>1</v>
      </c>
      <c r="P5265">
        <v>0</v>
      </c>
      <c r="Q5265">
        <v>0</v>
      </c>
      <c r="R5265">
        <v>31.774999999999999</v>
      </c>
      <c r="S5265">
        <v>0</v>
      </c>
      <c r="T5265" s="2" t="s">
        <v>10044</v>
      </c>
      <c r="U5265" s="2" t="s">
        <v>200</v>
      </c>
      <c r="V5265">
        <v>1</v>
      </c>
      <c r="X5265">
        <v>22</v>
      </c>
      <c r="Y5265" s="2" t="s">
        <v>59</v>
      </c>
      <c r="Z5265">
        <v>179</v>
      </c>
      <c r="AA5265" s="2" t="s">
        <v>9156</v>
      </c>
      <c r="AB5265" s="2" t="s">
        <v>9155</v>
      </c>
      <c r="AC5265" s="2" t="s">
        <v>59</v>
      </c>
      <c r="AD5265">
        <v>1</v>
      </c>
      <c r="AE5265" s="15">
        <f t="shared" ref="AE5265:AE5328" si="353">VALUE(LEFT(N5265,SEARCH("x",N5265)-1))</f>
        <v>1920</v>
      </c>
      <c r="AF5265" s="16">
        <f t="shared" ref="AF5265:AF5328" si="354">VALUE(RIGHT(N5265,LEN(N5265)-SEARCH("x",N5265)))</f>
        <v>1080</v>
      </c>
      <c r="AK5265">
        <f t="shared" si="352"/>
        <v>0</v>
      </c>
      <c r="AL5265">
        <f t="shared" si="352"/>
        <v>1</v>
      </c>
      <c r="AM5265">
        <f t="shared" si="352"/>
        <v>0</v>
      </c>
      <c r="AN5265">
        <f t="shared" si="352"/>
        <v>0</v>
      </c>
      <c r="AO5265">
        <f t="shared" si="352"/>
        <v>0</v>
      </c>
    </row>
    <row r="5266" spans="1:41" ht="14.45" customHeight="1" x14ac:dyDescent="0.45">
      <c r="A5266" s="1">
        <v>44214.740428240744</v>
      </c>
      <c r="B5266" s="1">
        <v>44214.742465277777</v>
      </c>
      <c r="C5266">
        <v>0</v>
      </c>
      <c r="D5266">
        <v>100</v>
      </c>
      <c r="E5266">
        <v>175</v>
      </c>
      <c r="F5266">
        <v>1</v>
      </c>
      <c r="G5266" s="1">
        <v>44214.74247287037</v>
      </c>
      <c r="H5266" s="2" t="s">
        <v>10043</v>
      </c>
      <c r="I5266" s="2" t="s">
        <v>51</v>
      </c>
      <c r="J5266" s="2" t="s">
        <v>52</v>
      </c>
      <c r="K5266" s="2" t="s">
        <v>78</v>
      </c>
      <c r="L5266" s="2" t="s">
        <v>1333</v>
      </c>
      <c r="M5266" s="2" t="s">
        <v>55</v>
      </c>
      <c r="N5266" s="2" t="s">
        <v>56</v>
      </c>
      <c r="O5266">
        <v>1</v>
      </c>
      <c r="P5266">
        <v>0</v>
      </c>
      <c r="Q5266">
        <v>0</v>
      </c>
      <c r="R5266">
        <v>28.702999999999999</v>
      </c>
      <c r="S5266">
        <v>0</v>
      </c>
      <c r="T5266" s="2" t="s">
        <v>10042</v>
      </c>
      <c r="U5266" s="2" t="s">
        <v>208</v>
      </c>
      <c r="V5266">
        <v>1</v>
      </c>
      <c r="X5266">
        <v>22</v>
      </c>
      <c r="Y5266" s="2" t="s">
        <v>59</v>
      </c>
      <c r="Z5266">
        <v>175</v>
      </c>
      <c r="AA5266" s="2" t="s">
        <v>9156</v>
      </c>
      <c r="AB5266" s="2" t="s">
        <v>9155</v>
      </c>
      <c r="AC5266" s="2" t="s">
        <v>59</v>
      </c>
      <c r="AD5266">
        <v>1</v>
      </c>
      <c r="AE5266" s="15">
        <f t="shared" si="353"/>
        <v>1920</v>
      </c>
      <c r="AF5266" s="16">
        <f t="shared" si="354"/>
        <v>1080</v>
      </c>
      <c r="AK5266">
        <f t="shared" si="352"/>
        <v>1</v>
      </c>
      <c r="AL5266">
        <f t="shared" si="352"/>
        <v>0</v>
      </c>
      <c r="AM5266">
        <f t="shared" si="352"/>
        <v>0</v>
      </c>
      <c r="AN5266">
        <f t="shared" si="352"/>
        <v>0</v>
      </c>
      <c r="AO5266">
        <f t="shared" si="352"/>
        <v>0</v>
      </c>
    </row>
    <row r="5267" spans="1:41" ht="14.45" customHeight="1" x14ac:dyDescent="0.45">
      <c r="A5267" s="1">
        <v>44214.740914351853</v>
      </c>
      <c r="B5267" s="1">
        <v>44214.742650462962</v>
      </c>
      <c r="C5267">
        <v>0</v>
      </c>
      <c r="D5267">
        <v>100</v>
      </c>
      <c r="E5267">
        <v>150</v>
      </c>
      <c r="F5267">
        <v>1</v>
      </c>
      <c r="G5267" s="1">
        <v>44214.742663680554</v>
      </c>
      <c r="H5267" s="2" t="s">
        <v>10041</v>
      </c>
      <c r="I5267" s="2" t="s">
        <v>51</v>
      </c>
      <c r="J5267" s="2" t="s">
        <v>52</v>
      </c>
      <c r="K5267" s="2" t="s">
        <v>53</v>
      </c>
      <c r="L5267" s="2" t="s">
        <v>9127</v>
      </c>
      <c r="M5267" s="2" t="s">
        <v>55</v>
      </c>
      <c r="N5267" s="2" t="s">
        <v>100</v>
      </c>
      <c r="O5267">
        <v>1</v>
      </c>
      <c r="P5267">
        <v>7.1139999999999999</v>
      </c>
      <c r="Q5267">
        <v>31.061</v>
      </c>
      <c r="R5267">
        <v>31.76</v>
      </c>
      <c r="S5267">
        <v>6</v>
      </c>
      <c r="T5267" s="2" t="s">
        <v>10040</v>
      </c>
      <c r="U5267" s="2" t="s">
        <v>288</v>
      </c>
      <c r="V5267">
        <v>2</v>
      </c>
      <c r="X5267">
        <v>22</v>
      </c>
      <c r="Y5267" s="2" t="s">
        <v>59</v>
      </c>
      <c r="Z5267">
        <v>150</v>
      </c>
      <c r="AA5267" s="2" t="s">
        <v>9194</v>
      </c>
      <c r="AB5267" s="2" t="s">
        <v>9193</v>
      </c>
      <c r="AC5267" s="2" t="s">
        <v>59</v>
      </c>
      <c r="AD5267">
        <v>1</v>
      </c>
      <c r="AE5267" s="15">
        <f t="shared" si="353"/>
        <v>1366</v>
      </c>
      <c r="AF5267" s="16">
        <f t="shared" si="354"/>
        <v>768</v>
      </c>
      <c r="AK5267">
        <f t="shared" si="352"/>
        <v>0</v>
      </c>
      <c r="AL5267">
        <f t="shared" si="352"/>
        <v>0</v>
      </c>
      <c r="AM5267">
        <f t="shared" si="352"/>
        <v>0</v>
      </c>
      <c r="AN5267">
        <f t="shared" si="352"/>
        <v>0</v>
      </c>
      <c r="AO5267">
        <f t="shared" si="352"/>
        <v>0</v>
      </c>
    </row>
    <row r="5268" spans="1:41" ht="14.45" customHeight="1" x14ac:dyDescent="0.45">
      <c r="A5268" s="1">
        <v>44214.740208333336</v>
      </c>
      <c r="B5268" s="1">
        <v>44214.742766203701</v>
      </c>
      <c r="C5268">
        <v>0</v>
      </c>
      <c r="D5268">
        <v>100</v>
      </c>
      <c r="E5268">
        <v>220</v>
      </c>
      <c r="F5268">
        <v>1</v>
      </c>
      <c r="G5268" s="1">
        <v>44214.742771226855</v>
      </c>
      <c r="H5268" s="2" t="s">
        <v>10039</v>
      </c>
      <c r="I5268" s="2" t="s">
        <v>51</v>
      </c>
      <c r="J5268" s="2" t="s">
        <v>52</v>
      </c>
      <c r="K5268" s="2" t="s">
        <v>53</v>
      </c>
      <c r="L5268" s="2" t="s">
        <v>9127</v>
      </c>
      <c r="M5268" s="2" t="s">
        <v>55</v>
      </c>
      <c r="N5268" s="2" t="s">
        <v>56</v>
      </c>
      <c r="O5268">
        <v>1</v>
      </c>
      <c r="P5268">
        <v>0</v>
      </c>
      <c r="Q5268">
        <v>0</v>
      </c>
      <c r="R5268">
        <v>25.861000000000001</v>
      </c>
      <c r="S5268">
        <v>0</v>
      </c>
      <c r="T5268" s="2" t="s">
        <v>10038</v>
      </c>
      <c r="U5268" s="2" t="s">
        <v>200</v>
      </c>
      <c r="V5268">
        <v>1</v>
      </c>
      <c r="X5268">
        <v>22</v>
      </c>
      <c r="Y5268" s="2" t="s">
        <v>59</v>
      </c>
      <c r="Z5268">
        <v>220</v>
      </c>
      <c r="AA5268" s="2" t="s">
        <v>9135</v>
      </c>
      <c r="AB5268" s="2" t="s">
        <v>9134</v>
      </c>
      <c r="AC5268" s="2" t="s">
        <v>59</v>
      </c>
      <c r="AD5268">
        <v>1</v>
      </c>
      <c r="AE5268" s="15">
        <f t="shared" si="353"/>
        <v>1920</v>
      </c>
      <c r="AF5268" s="16">
        <f t="shared" si="354"/>
        <v>1080</v>
      </c>
      <c r="AK5268">
        <f t="shared" si="352"/>
        <v>1</v>
      </c>
      <c r="AL5268">
        <f t="shared" si="352"/>
        <v>0</v>
      </c>
      <c r="AM5268">
        <f t="shared" si="352"/>
        <v>0</v>
      </c>
      <c r="AN5268">
        <f t="shared" si="352"/>
        <v>0</v>
      </c>
      <c r="AO5268">
        <f t="shared" si="352"/>
        <v>0</v>
      </c>
    </row>
    <row r="5269" spans="1:41" ht="14.45" customHeight="1" x14ac:dyDescent="0.45">
      <c r="A5269" s="1">
        <v>44214.741122685184</v>
      </c>
      <c r="B5269" s="1">
        <v>44214.742800925924</v>
      </c>
      <c r="C5269">
        <v>0</v>
      </c>
      <c r="D5269">
        <v>100</v>
      </c>
      <c r="E5269">
        <v>144</v>
      </c>
      <c r="F5269">
        <v>1</v>
      </c>
      <c r="G5269" s="1">
        <v>44214.742805335649</v>
      </c>
      <c r="H5269" s="2" t="s">
        <v>10037</v>
      </c>
      <c r="I5269" s="2" t="s">
        <v>51</v>
      </c>
      <c r="J5269" s="2" t="s">
        <v>52</v>
      </c>
      <c r="K5269" s="2" t="s">
        <v>53</v>
      </c>
      <c r="L5269" s="2" t="s">
        <v>9127</v>
      </c>
      <c r="M5269" s="2" t="s">
        <v>55</v>
      </c>
      <c r="N5269" s="2" t="s">
        <v>142</v>
      </c>
      <c r="O5269">
        <v>1</v>
      </c>
      <c r="P5269">
        <v>0</v>
      </c>
      <c r="Q5269">
        <v>0</v>
      </c>
      <c r="R5269">
        <v>20.785</v>
      </c>
      <c r="S5269">
        <v>0</v>
      </c>
      <c r="T5269" s="2" t="s">
        <v>10036</v>
      </c>
      <c r="U5269" s="2" t="s">
        <v>219</v>
      </c>
      <c r="V5269">
        <v>2</v>
      </c>
      <c r="X5269">
        <v>22</v>
      </c>
      <c r="Y5269" s="2" t="s">
        <v>59</v>
      </c>
      <c r="Z5269">
        <v>144</v>
      </c>
      <c r="AA5269" s="2" t="s">
        <v>9156</v>
      </c>
      <c r="AB5269" s="2" t="s">
        <v>9155</v>
      </c>
      <c r="AC5269" s="2" t="s">
        <v>59</v>
      </c>
      <c r="AD5269">
        <v>1</v>
      </c>
      <c r="AE5269" s="15">
        <f t="shared" si="353"/>
        <v>1536</v>
      </c>
      <c r="AF5269" s="16">
        <f t="shared" si="354"/>
        <v>864</v>
      </c>
      <c r="AK5269">
        <f t="shared" si="352"/>
        <v>0</v>
      </c>
      <c r="AL5269">
        <f t="shared" si="352"/>
        <v>1</v>
      </c>
      <c r="AM5269">
        <f t="shared" si="352"/>
        <v>0</v>
      </c>
      <c r="AN5269">
        <f t="shared" si="352"/>
        <v>0</v>
      </c>
      <c r="AO5269">
        <f t="shared" si="352"/>
        <v>0</v>
      </c>
    </row>
    <row r="5270" spans="1:41" ht="14.45" customHeight="1" x14ac:dyDescent="0.45">
      <c r="A5270" s="1">
        <v>44214.738715277781</v>
      </c>
      <c r="B5270" s="1">
        <v>44214.742800925924</v>
      </c>
      <c r="C5270">
        <v>0</v>
      </c>
      <c r="D5270">
        <v>100</v>
      </c>
      <c r="E5270">
        <v>352</v>
      </c>
      <c r="F5270">
        <v>1</v>
      </c>
      <c r="G5270" s="1">
        <v>44214.742806689814</v>
      </c>
      <c r="H5270" s="2" t="s">
        <v>10035</v>
      </c>
      <c r="I5270" s="2" t="s">
        <v>51</v>
      </c>
      <c r="J5270" s="2" t="s">
        <v>52</v>
      </c>
      <c r="K5270" s="2" t="s">
        <v>53</v>
      </c>
      <c r="L5270" s="2" t="s">
        <v>9127</v>
      </c>
      <c r="M5270" s="2" t="s">
        <v>153</v>
      </c>
      <c r="N5270" s="2" t="s">
        <v>66</v>
      </c>
      <c r="O5270">
        <v>1</v>
      </c>
      <c r="P5270">
        <v>0</v>
      </c>
      <c r="Q5270">
        <v>0</v>
      </c>
      <c r="R5270">
        <v>31.683</v>
      </c>
      <c r="S5270">
        <v>0</v>
      </c>
      <c r="T5270" s="2" t="s">
        <v>10034</v>
      </c>
      <c r="U5270" s="2" t="s">
        <v>116</v>
      </c>
      <c r="V5270">
        <v>2</v>
      </c>
      <c r="X5270">
        <v>22</v>
      </c>
      <c r="Y5270" s="2" t="s">
        <v>90</v>
      </c>
      <c r="Z5270">
        <v>352</v>
      </c>
      <c r="AA5270" s="2" t="s">
        <v>9156</v>
      </c>
      <c r="AB5270" s="2" t="s">
        <v>9155</v>
      </c>
      <c r="AC5270" s="2" t="s">
        <v>59</v>
      </c>
      <c r="AD5270">
        <v>1</v>
      </c>
      <c r="AE5270" s="15">
        <f t="shared" si="353"/>
        <v>1920</v>
      </c>
      <c r="AF5270" s="16">
        <f t="shared" si="354"/>
        <v>1200</v>
      </c>
      <c r="AK5270">
        <f t="shared" si="352"/>
        <v>0</v>
      </c>
      <c r="AL5270">
        <f t="shared" si="352"/>
        <v>1</v>
      </c>
      <c r="AM5270">
        <f t="shared" si="352"/>
        <v>0</v>
      </c>
      <c r="AN5270">
        <f t="shared" si="352"/>
        <v>0</v>
      </c>
      <c r="AO5270">
        <f t="shared" si="352"/>
        <v>0</v>
      </c>
    </row>
    <row r="5271" spans="1:41" ht="14.45" customHeight="1" x14ac:dyDescent="0.45">
      <c r="A5271" s="1">
        <v>44214.741493055553</v>
      </c>
      <c r="B5271" s="1">
        <v>44214.742800925924</v>
      </c>
      <c r="C5271">
        <v>0</v>
      </c>
      <c r="D5271">
        <v>100</v>
      </c>
      <c r="E5271">
        <v>113</v>
      </c>
      <c r="F5271">
        <v>1</v>
      </c>
      <c r="G5271" s="1">
        <v>44214.742812546298</v>
      </c>
      <c r="H5271" s="2" t="s">
        <v>10033</v>
      </c>
      <c r="I5271" s="2" t="s">
        <v>51</v>
      </c>
      <c r="J5271" s="2" t="s">
        <v>52</v>
      </c>
      <c r="K5271" s="2" t="s">
        <v>53</v>
      </c>
      <c r="L5271" s="2" t="s">
        <v>9558</v>
      </c>
      <c r="M5271" s="2" t="s">
        <v>9557</v>
      </c>
      <c r="N5271" s="2" t="s">
        <v>56</v>
      </c>
      <c r="O5271">
        <v>1</v>
      </c>
      <c r="P5271">
        <v>0</v>
      </c>
      <c r="Q5271">
        <v>0</v>
      </c>
      <c r="R5271">
        <v>10.065</v>
      </c>
      <c r="S5271">
        <v>0</v>
      </c>
      <c r="T5271" s="2" t="s">
        <v>10032</v>
      </c>
      <c r="U5271" s="2" t="s">
        <v>151</v>
      </c>
      <c r="V5271">
        <v>1</v>
      </c>
      <c r="X5271">
        <v>22</v>
      </c>
      <c r="Y5271" s="2" t="s">
        <v>59</v>
      </c>
      <c r="Z5271">
        <v>113</v>
      </c>
      <c r="AA5271" s="2" t="s">
        <v>9156</v>
      </c>
      <c r="AB5271" s="2" t="s">
        <v>9155</v>
      </c>
      <c r="AC5271" s="2" t="s">
        <v>59</v>
      </c>
      <c r="AD5271">
        <v>1</v>
      </c>
      <c r="AE5271" s="15">
        <f t="shared" si="353"/>
        <v>1920</v>
      </c>
      <c r="AF5271" s="16">
        <f t="shared" si="354"/>
        <v>1080</v>
      </c>
      <c r="AK5271">
        <f t="shared" si="352"/>
        <v>1</v>
      </c>
      <c r="AL5271">
        <f t="shared" si="352"/>
        <v>0</v>
      </c>
      <c r="AM5271">
        <f t="shared" si="352"/>
        <v>0</v>
      </c>
      <c r="AN5271">
        <f t="shared" si="352"/>
        <v>0</v>
      </c>
      <c r="AO5271">
        <f t="shared" si="352"/>
        <v>0</v>
      </c>
    </row>
    <row r="5272" spans="1:41" ht="14.45" customHeight="1" x14ac:dyDescent="0.45">
      <c r="A5272" s="1">
        <v>44214.740173611113</v>
      </c>
      <c r="B5272" s="1">
        <v>44214.742812500001</v>
      </c>
      <c r="C5272">
        <v>0</v>
      </c>
      <c r="D5272">
        <v>100</v>
      </c>
      <c r="E5272">
        <v>227</v>
      </c>
      <c r="F5272">
        <v>1</v>
      </c>
      <c r="G5272" s="1">
        <v>44214.742815729165</v>
      </c>
      <c r="H5272" s="2" t="s">
        <v>10031</v>
      </c>
      <c r="I5272" s="2" t="s">
        <v>51</v>
      </c>
      <c r="J5272" s="2" t="s">
        <v>52</v>
      </c>
      <c r="K5272" s="2" t="s">
        <v>78</v>
      </c>
      <c r="L5272" s="2" t="s">
        <v>1333</v>
      </c>
      <c r="M5272" s="2" t="s">
        <v>55</v>
      </c>
      <c r="N5272" s="2" t="s">
        <v>142</v>
      </c>
      <c r="O5272">
        <v>1</v>
      </c>
      <c r="P5272">
        <v>0</v>
      </c>
      <c r="Q5272">
        <v>0</v>
      </c>
      <c r="R5272">
        <v>27.773</v>
      </c>
      <c r="S5272">
        <v>0</v>
      </c>
      <c r="T5272" s="2" t="s">
        <v>10030</v>
      </c>
      <c r="U5272" s="2" t="s">
        <v>89</v>
      </c>
      <c r="V5272">
        <v>1</v>
      </c>
      <c r="X5272">
        <v>22</v>
      </c>
      <c r="Y5272" s="2" t="s">
        <v>59</v>
      </c>
      <c r="Z5272">
        <v>227</v>
      </c>
      <c r="AA5272" s="2" t="s">
        <v>9194</v>
      </c>
      <c r="AB5272" s="2" t="s">
        <v>9193</v>
      </c>
      <c r="AC5272" s="2" t="s">
        <v>59</v>
      </c>
      <c r="AD5272">
        <v>1</v>
      </c>
      <c r="AE5272" s="15">
        <f t="shared" si="353"/>
        <v>1536</v>
      </c>
      <c r="AF5272" s="16">
        <f t="shared" si="354"/>
        <v>864</v>
      </c>
      <c r="AK5272">
        <f t="shared" si="352"/>
        <v>1</v>
      </c>
      <c r="AL5272">
        <f t="shared" si="352"/>
        <v>0</v>
      </c>
      <c r="AM5272">
        <f t="shared" si="352"/>
        <v>0</v>
      </c>
      <c r="AN5272">
        <f t="shared" si="352"/>
        <v>0</v>
      </c>
      <c r="AO5272">
        <f t="shared" si="352"/>
        <v>0</v>
      </c>
    </row>
    <row r="5273" spans="1:41" ht="14.45" customHeight="1" x14ac:dyDescent="0.45">
      <c r="A5273" s="1">
        <v>44214.740601851852</v>
      </c>
      <c r="B5273" s="1">
        <v>44214.742824074077</v>
      </c>
      <c r="C5273">
        <v>0</v>
      </c>
      <c r="D5273">
        <v>100</v>
      </c>
      <c r="E5273">
        <v>191</v>
      </c>
      <c r="F5273">
        <v>1</v>
      </c>
      <c r="G5273" s="1">
        <v>44214.742830243056</v>
      </c>
      <c r="H5273" s="2" t="s">
        <v>10029</v>
      </c>
      <c r="I5273" s="2" t="s">
        <v>51</v>
      </c>
      <c r="J5273" s="2" t="s">
        <v>52</v>
      </c>
      <c r="K5273" s="2" t="s">
        <v>64</v>
      </c>
      <c r="L5273" s="2" t="s">
        <v>9195</v>
      </c>
      <c r="M5273" s="2" t="s">
        <v>55</v>
      </c>
      <c r="N5273" s="2" t="s">
        <v>142</v>
      </c>
      <c r="O5273">
        <v>1</v>
      </c>
      <c r="P5273">
        <v>2.6819999999999999</v>
      </c>
      <c r="Q5273">
        <v>23.641999999999999</v>
      </c>
      <c r="R5273">
        <v>27.914999999999999</v>
      </c>
      <c r="S5273">
        <v>2</v>
      </c>
      <c r="T5273" s="2" t="s">
        <v>10028</v>
      </c>
      <c r="U5273" s="2" t="s">
        <v>155</v>
      </c>
      <c r="V5273">
        <v>1</v>
      </c>
      <c r="X5273">
        <v>22</v>
      </c>
      <c r="Y5273" s="2" t="s">
        <v>59</v>
      </c>
      <c r="Z5273">
        <v>191</v>
      </c>
      <c r="AA5273" s="2" t="s">
        <v>9194</v>
      </c>
      <c r="AB5273" s="2" t="s">
        <v>9193</v>
      </c>
      <c r="AC5273" s="2" t="s">
        <v>59</v>
      </c>
      <c r="AD5273">
        <v>1</v>
      </c>
      <c r="AE5273" s="15">
        <f t="shared" si="353"/>
        <v>1536</v>
      </c>
      <c r="AF5273" s="16">
        <f t="shared" si="354"/>
        <v>864</v>
      </c>
      <c r="AK5273">
        <f t="shared" si="352"/>
        <v>0</v>
      </c>
      <c r="AL5273">
        <f t="shared" si="352"/>
        <v>1</v>
      </c>
      <c r="AM5273">
        <f t="shared" si="352"/>
        <v>0</v>
      </c>
      <c r="AN5273">
        <f t="shared" si="352"/>
        <v>0</v>
      </c>
      <c r="AO5273">
        <f t="shared" si="352"/>
        <v>0</v>
      </c>
    </row>
    <row r="5274" spans="1:41" ht="14.45" customHeight="1" x14ac:dyDescent="0.45">
      <c r="A5274" s="1">
        <v>44214.740960648145</v>
      </c>
      <c r="B5274" s="1">
        <v>44214.742824074077</v>
      </c>
      <c r="C5274">
        <v>0</v>
      </c>
      <c r="D5274">
        <v>100</v>
      </c>
      <c r="E5274">
        <v>161</v>
      </c>
      <c r="F5274">
        <v>1</v>
      </c>
      <c r="G5274" s="1">
        <v>44214.742831724536</v>
      </c>
      <c r="H5274" s="2" t="s">
        <v>10027</v>
      </c>
      <c r="I5274" s="2" t="s">
        <v>51</v>
      </c>
      <c r="J5274" s="2" t="s">
        <v>52</v>
      </c>
      <c r="K5274" s="2" t="s">
        <v>53</v>
      </c>
      <c r="L5274" s="2" t="s">
        <v>538</v>
      </c>
      <c r="M5274" s="2" t="s">
        <v>118</v>
      </c>
      <c r="N5274" s="2" t="s">
        <v>9211</v>
      </c>
      <c r="O5274">
        <v>1</v>
      </c>
      <c r="P5274">
        <v>22.97</v>
      </c>
      <c r="Q5274">
        <v>24.257000000000001</v>
      </c>
      <c r="R5274">
        <v>24.492000000000001</v>
      </c>
      <c r="S5274">
        <v>3</v>
      </c>
      <c r="T5274" s="2" t="s">
        <v>10026</v>
      </c>
      <c r="U5274" s="2" t="s">
        <v>109</v>
      </c>
      <c r="V5274">
        <v>1</v>
      </c>
      <c r="X5274">
        <v>22</v>
      </c>
      <c r="Y5274" s="2" t="s">
        <v>59</v>
      </c>
      <c r="Z5274">
        <v>161</v>
      </c>
      <c r="AA5274" s="2" t="s">
        <v>9194</v>
      </c>
      <c r="AB5274" s="2" t="s">
        <v>9193</v>
      </c>
      <c r="AC5274" s="2" t="s">
        <v>59</v>
      </c>
      <c r="AD5274">
        <v>1</v>
      </c>
      <c r="AE5274" s="15">
        <f t="shared" si="353"/>
        <v>412</v>
      </c>
      <c r="AF5274" s="16">
        <f t="shared" si="354"/>
        <v>883</v>
      </c>
      <c r="AK5274">
        <f t="shared" si="352"/>
        <v>1</v>
      </c>
      <c r="AL5274">
        <f t="shared" si="352"/>
        <v>0</v>
      </c>
      <c r="AM5274">
        <f t="shared" si="352"/>
        <v>0</v>
      </c>
      <c r="AN5274">
        <f t="shared" si="352"/>
        <v>0</v>
      </c>
      <c r="AO5274">
        <f t="shared" si="352"/>
        <v>0</v>
      </c>
    </row>
    <row r="5275" spans="1:41" ht="14.45" customHeight="1" x14ac:dyDescent="0.45">
      <c r="A5275" s="1">
        <v>44214.741087962961</v>
      </c>
      <c r="B5275" s="1">
        <v>44214.742835648147</v>
      </c>
      <c r="C5275">
        <v>0</v>
      </c>
      <c r="D5275">
        <v>100</v>
      </c>
      <c r="E5275">
        <v>150</v>
      </c>
      <c r="F5275">
        <v>1</v>
      </c>
      <c r="G5275" s="1">
        <v>44214.742838680555</v>
      </c>
      <c r="H5275" s="2" t="s">
        <v>10025</v>
      </c>
      <c r="I5275" s="2" t="s">
        <v>51</v>
      </c>
      <c r="J5275" s="2" t="s">
        <v>52</v>
      </c>
      <c r="K5275" s="2" t="s">
        <v>64</v>
      </c>
      <c r="L5275" s="2" t="s">
        <v>9195</v>
      </c>
      <c r="M5275" s="2" t="s">
        <v>55</v>
      </c>
      <c r="N5275" s="2" t="s">
        <v>56</v>
      </c>
      <c r="O5275">
        <v>1</v>
      </c>
      <c r="P5275">
        <v>0</v>
      </c>
      <c r="Q5275">
        <v>0</v>
      </c>
      <c r="R5275">
        <v>20.600999999999999</v>
      </c>
      <c r="S5275">
        <v>0</v>
      </c>
      <c r="T5275" s="2" t="s">
        <v>10024</v>
      </c>
      <c r="U5275" s="2" t="s">
        <v>261</v>
      </c>
      <c r="V5275">
        <v>1</v>
      </c>
      <c r="X5275">
        <v>22</v>
      </c>
      <c r="Y5275" s="2" t="s">
        <v>59</v>
      </c>
      <c r="Z5275">
        <v>150</v>
      </c>
      <c r="AA5275" s="2" t="s">
        <v>9135</v>
      </c>
      <c r="AB5275" s="2" t="s">
        <v>9134</v>
      </c>
      <c r="AC5275" s="2" t="s">
        <v>59</v>
      </c>
      <c r="AD5275">
        <v>1</v>
      </c>
      <c r="AE5275" s="15">
        <f t="shared" si="353"/>
        <v>1920</v>
      </c>
      <c r="AF5275" s="16">
        <f t="shared" si="354"/>
        <v>1080</v>
      </c>
      <c r="AK5275">
        <f t="shared" si="352"/>
        <v>0</v>
      </c>
      <c r="AL5275">
        <f t="shared" si="352"/>
        <v>1</v>
      </c>
      <c r="AM5275">
        <f t="shared" si="352"/>
        <v>0</v>
      </c>
      <c r="AN5275">
        <f t="shared" si="352"/>
        <v>0</v>
      </c>
      <c r="AO5275">
        <f t="shared" si="352"/>
        <v>0</v>
      </c>
    </row>
    <row r="5276" spans="1:41" ht="14.45" customHeight="1" x14ac:dyDescent="0.45">
      <c r="A5276" s="1">
        <v>44214.740694444445</v>
      </c>
      <c r="B5276" s="1">
        <v>44214.742835648147</v>
      </c>
      <c r="C5276">
        <v>0</v>
      </c>
      <c r="D5276">
        <v>100</v>
      </c>
      <c r="E5276">
        <v>185</v>
      </c>
      <c r="F5276">
        <v>1</v>
      </c>
      <c r="G5276" s="1">
        <v>44214.742844930559</v>
      </c>
      <c r="H5276" s="2" t="s">
        <v>10023</v>
      </c>
      <c r="I5276" s="2" t="s">
        <v>51</v>
      </c>
      <c r="J5276" s="2" t="s">
        <v>52</v>
      </c>
      <c r="K5276" s="2" t="s">
        <v>53</v>
      </c>
      <c r="L5276" s="2" t="s">
        <v>9127</v>
      </c>
      <c r="M5276" s="2" t="s">
        <v>55</v>
      </c>
      <c r="N5276" s="2" t="s">
        <v>247</v>
      </c>
      <c r="O5276">
        <v>1</v>
      </c>
      <c r="P5276">
        <v>0</v>
      </c>
      <c r="Q5276">
        <v>0</v>
      </c>
      <c r="R5276">
        <v>33.886000000000003</v>
      </c>
      <c r="S5276">
        <v>0</v>
      </c>
      <c r="T5276" s="2" t="s">
        <v>10022</v>
      </c>
      <c r="U5276" s="2" t="s">
        <v>83</v>
      </c>
      <c r="V5276">
        <v>2</v>
      </c>
      <c r="X5276">
        <v>22</v>
      </c>
      <c r="Y5276" s="2" t="s">
        <v>59</v>
      </c>
      <c r="Z5276">
        <v>185</v>
      </c>
      <c r="AA5276" s="2" t="s">
        <v>9156</v>
      </c>
      <c r="AB5276" s="2" t="s">
        <v>9155</v>
      </c>
      <c r="AC5276" s="2" t="s">
        <v>59</v>
      </c>
      <c r="AD5276">
        <v>1</v>
      </c>
      <c r="AE5276" s="15">
        <f t="shared" si="353"/>
        <v>2560</v>
      </c>
      <c r="AF5276" s="16">
        <f t="shared" si="354"/>
        <v>1440</v>
      </c>
      <c r="AK5276">
        <f t="shared" si="352"/>
        <v>1</v>
      </c>
      <c r="AL5276">
        <f t="shared" si="352"/>
        <v>0</v>
      </c>
      <c r="AM5276">
        <f t="shared" si="352"/>
        <v>0</v>
      </c>
      <c r="AN5276">
        <f t="shared" si="352"/>
        <v>0</v>
      </c>
      <c r="AO5276">
        <f t="shared" si="352"/>
        <v>0</v>
      </c>
    </row>
    <row r="5277" spans="1:41" ht="14.45" customHeight="1" x14ac:dyDescent="0.45">
      <c r="A5277" s="1">
        <v>44214.740486111114</v>
      </c>
      <c r="B5277" s="1">
        <v>44214.742905092593</v>
      </c>
      <c r="C5277">
        <v>0</v>
      </c>
      <c r="D5277">
        <v>100</v>
      </c>
      <c r="E5277">
        <v>209</v>
      </c>
      <c r="F5277">
        <v>1</v>
      </c>
      <c r="G5277" s="1">
        <v>44214.742917673611</v>
      </c>
      <c r="H5277" s="2" t="s">
        <v>10021</v>
      </c>
      <c r="I5277" s="2" t="s">
        <v>51</v>
      </c>
      <c r="J5277" s="2" t="s">
        <v>52</v>
      </c>
      <c r="K5277" s="2" t="s">
        <v>53</v>
      </c>
      <c r="L5277" s="2" t="s">
        <v>9127</v>
      </c>
      <c r="M5277" s="2" t="s">
        <v>153</v>
      </c>
      <c r="N5277" s="2" t="s">
        <v>56</v>
      </c>
      <c r="O5277">
        <v>1</v>
      </c>
      <c r="P5277">
        <v>0</v>
      </c>
      <c r="Q5277">
        <v>0</v>
      </c>
      <c r="R5277">
        <v>42.078000000000003</v>
      </c>
      <c r="S5277">
        <v>0</v>
      </c>
      <c r="T5277" s="2" t="s">
        <v>10020</v>
      </c>
      <c r="U5277" s="2" t="s">
        <v>147</v>
      </c>
      <c r="V5277">
        <v>2</v>
      </c>
      <c r="X5277">
        <v>22</v>
      </c>
      <c r="Y5277" s="2" t="s">
        <v>59</v>
      </c>
      <c r="Z5277">
        <v>209</v>
      </c>
      <c r="AA5277" s="2" t="s">
        <v>9156</v>
      </c>
      <c r="AB5277" s="2" t="s">
        <v>9155</v>
      </c>
      <c r="AC5277" s="2" t="s">
        <v>59</v>
      </c>
      <c r="AD5277">
        <v>1</v>
      </c>
      <c r="AE5277" s="15">
        <f t="shared" si="353"/>
        <v>1920</v>
      </c>
      <c r="AF5277" s="16">
        <f t="shared" si="354"/>
        <v>1080</v>
      </c>
      <c r="AK5277">
        <f t="shared" si="352"/>
        <v>1</v>
      </c>
      <c r="AL5277">
        <f t="shared" si="352"/>
        <v>0</v>
      </c>
      <c r="AM5277">
        <f t="shared" si="352"/>
        <v>0</v>
      </c>
      <c r="AN5277">
        <f t="shared" si="352"/>
        <v>0</v>
      </c>
      <c r="AO5277">
        <f t="shared" si="352"/>
        <v>0</v>
      </c>
    </row>
    <row r="5278" spans="1:41" ht="14.45" customHeight="1" x14ac:dyDescent="0.45">
      <c r="A5278" s="1">
        <v>44214.73940972222</v>
      </c>
      <c r="B5278" s="1">
        <v>44214.742928240739</v>
      </c>
      <c r="C5278">
        <v>0</v>
      </c>
      <c r="D5278">
        <v>100</v>
      </c>
      <c r="E5278">
        <v>304</v>
      </c>
      <c r="F5278">
        <v>1</v>
      </c>
      <c r="G5278" s="1">
        <v>44214.742941331016</v>
      </c>
      <c r="H5278" s="2" t="s">
        <v>10019</v>
      </c>
      <c r="I5278" s="2" t="s">
        <v>51</v>
      </c>
      <c r="J5278" s="2" t="s">
        <v>52</v>
      </c>
      <c r="K5278" s="2" t="s">
        <v>53</v>
      </c>
      <c r="L5278" s="2" t="s">
        <v>9127</v>
      </c>
      <c r="M5278" s="2" t="s">
        <v>55</v>
      </c>
      <c r="N5278" s="2" t="s">
        <v>100</v>
      </c>
      <c r="O5278">
        <v>1</v>
      </c>
      <c r="P5278">
        <v>0</v>
      </c>
      <c r="Q5278">
        <v>0</v>
      </c>
      <c r="R5278">
        <v>54.512999999999998</v>
      </c>
      <c r="S5278">
        <v>0</v>
      </c>
      <c r="T5278" s="2" t="s">
        <v>10018</v>
      </c>
      <c r="U5278" s="2" t="s">
        <v>125</v>
      </c>
      <c r="V5278">
        <v>1</v>
      </c>
      <c r="X5278">
        <v>22</v>
      </c>
      <c r="Y5278" s="2" t="s">
        <v>10017</v>
      </c>
      <c r="Z5278">
        <v>304</v>
      </c>
      <c r="AA5278" s="2" t="s">
        <v>9194</v>
      </c>
      <c r="AB5278" s="2" t="s">
        <v>9193</v>
      </c>
      <c r="AC5278" s="2" t="s">
        <v>59</v>
      </c>
      <c r="AD5278">
        <v>1</v>
      </c>
      <c r="AE5278" s="15">
        <f t="shared" si="353"/>
        <v>1366</v>
      </c>
      <c r="AF5278" s="16">
        <f t="shared" si="354"/>
        <v>768</v>
      </c>
      <c r="AK5278">
        <f t="shared" si="352"/>
        <v>0</v>
      </c>
      <c r="AL5278">
        <f t="shared" si="352"/>
        <v>1</v>
      </c>
      <c r="AM5278">
        <f t="shared" si="352"/>
        <v>0</v>
      </c>
      <c r="AN5278">
        <f t="shared" si="352"/>
        <v>0</v>
      </c>
      <c r="AO5278">
        <f t="shared" si="352"/>
        <v>0</v>
      </c>
    </row>
    <row r="5279" spans="1:41" ht="14.45" customHeight="1" x14ac:dyDescent="0.45">
      <c r="A5279" s="1">
        <v>44214.740370370368</v>
      </c>
      <c r="B5279" s="1">
        <v>44214.743009259262</v>
      </c>
      <c r="C5279">
        <v>0</v>
      </c>
      <c r="D5279">
        <v>100</v>
      </c>
      <c r="E5279">
        <v>228</v>
      </c>
      <c r="F5279">
        <v>1</v>
      </c>
      <c r="G5279" s="1">
        <v>44214.743020844908</v>
      </c>
      <c r="H5279" s="2" t="s">
        <v>10016</v>
      </c>
      <c r="I5279" s="2" t="s">
        <v>51</v>
      </c>
      <c r="J5279" s="2" t="s">
        <v>52</v>
      </c>
      <c r="K5279" s="2" t="s">
        <v>53</v>
      </c>
      <c r="L5279" s="2" t="s">
        <v>9127</v>
      </c>
      <c r="M5279" s="2" t="s">
        <v>118</v>
      </c>
      <c r="N5279" s="2" t="s">
        <v>100</v>
      </c>
      <c r="O5279">
        <v>1</v>
      </c>
      <c r="P5279">
        <v>0</v>
      </c>
      <c r="Q5279">
        <v>0</v>
      </c>
      <c r="R5279">
        <v>27.068999999999999</v>
      </c>
      <c r="S5279">
        <v>0</v>
      </c>
      <c r="T5279" s="2" t="s">
        <v>10015</v>
      </c>
      <c r="U5279" s="2" t="s">
        <v>670</v>
      </c>
      <c r="V5279">
        <v>1</v>
      </c>
      <c r="X5279">
        <v>22</v>
      </c>
      <c r="Y5279" s="2" t="s">
        <v>5699</v>
      </c>
      <c r="Z5279">
        <v>228</v>
      </c>
      <c r="AA5279" s="2" t="s">
        <v>9194</v>
      </c>
      <c r="AB5279" s="2" t="s">
        <v>9193</v>
      </c>
      <c r="AC5279" s="2" t="s">
        <v>59</v>
      </c>
      <c r="AD5279">
        <v>1</v>
      </c>
      <c r="AE5279" s="15">
        <f t="shared" si="353"/>
        <v>1366</v>
      </c>
      <c r="AF5279" s="16">
        <f t="shared" si="354"/>
        <v>768</v>
      </c>
      <c r="AK5279">
        <f t="shared" si="352"/>
        <v>0</v>
      </c>
      <c r="AL5279">
        <f t="shared" si="352"/>
        <v>1</v>
      </c>
      <c r="AM5279">
        <f t="shared" si="352"/>
        <v>0</v>
      </c>
      <c r="AN5279">
        <f t="shared" si="352"/>
        <v>0</v>
      </c>
      <c r="AO5279">
        <f t="shared" si="352"/>
        <v>0</v>
      </c>
    </row>
    <row r="5280" spans="1:41" ht="14.45" customHeight="1" x14ac:dyDescent="0.45">
      <c r="A5280" s="1">
        <v>44214.738761574074</v>
      </c>
      <c r="B5280" s="1">
        <v>44214.743032407408</v>
      </c>
      <c r="C5280">
        <v>0</v>
      </c>
      <c r="D5280">
        <v>100</v>
      </c>
      <c r="E5280">
        <v>369</v>
      </c>
      <c r="F5280">
        <v>1</v>
      </c>
      <c r="G5280" s="1">
        <v>44214.743038171298</v>
      </c>
      <c r="H5280" s="2" t="s">
        <v>10014</v>
      </c>
      <c r="I5280" s="2" t="s">
        <v>51</v>
      </c>
      <c r="J5280" s="2" t="s">
        <v>52</v>
      </c>
      <c r="K5280" s="2" t="s">
        <v>53</v>
      </c>
      <c r="L5280" s="2" t="s">
        <v>9127</v>
      </c>
      <c r="M5280" s="2" t="s">
        <v>55</v>
      </c>
      <c r="N5280" s="2" t="s">
        <v>56</v>
      </c>
      <c r="O5280">
        <v>1</v>
      </c>
      <c r="P5280">
        <v>0</v>
      </c>
      <c r="Q5280">
        <v>0</v>
      </c>
      <c r="R5280">
        <v>65.950999999999993</v>
      </c>
      <c r="S5280">
        <v>0</v>
      </c>
      <c r="T5280" s="2" t="s">
        <v>10013</v>
      </c>
      <c r="U5280" s="2" t="s">
        <v>83</v>
      </c>
      <c r="V5280">
        <v>2</v>
      </c>
      <c r="X5280">
        <v>22</v>
      </c>
      <c r="Y5280" s="2" t="s">
        <v>59</v>
      </c>
      <c r="Z5280">
        <v>369</v>
      </c>
      <c r="AA5280" s="2" t="s">
        <v>9135</v>
      </c>
      <c r="AB5280" s="2" t="s">
        <v>9134</v>
      </c>
      <c r="AC5280" s="2" t="s">
        <v>59</v>
      </c>
      <c r="AD5280">
        <v>1</v>
      </c>
      <c r="AE5280" s="15">
        <f t="shared" si="353"/>
        <v>1920</v>
      </c>
      <c r="AF5280" s="16">
        <f t="shared" si="354"/>
        <v>1080</v>
      </c>
      <c r="AK5280">
        <f t="shared" si="352"/>
        <v>0</v>
      </c>
      <c r="AL5280">
        <f t="shared" si="352"/>
        <v>1</v>
      </c>
      <c r="AM5280">
        <f t="shared" si="352"/>
        <v>0</v>
      </c>
      <c r="AN5280">
        <f t="shared" si="352"/>
        <v>0</v>
      </c>
      <c r="AO5280">
        <f t="shared" si="352"/>
        <v>0</v>
      </c>
    </row>
    <row r="5281" spans="1:41" ht="14.45" customHeight="1" x14ac:dyDescent="0.45">
      <c r="A5281" s="1">
        <v>44214.740856481483</v>
      </c>
      <c r="B5281" s="1">
        <v>44214.743043981478</v>
      </c>
      <c r="C5281">
        <v>0</v>
      </c>
      <c r="D5281">
        <v>100</v>
      </c>
      <c r="E5281">
        <v>189</v>
      </c>
      <c r="F5281">
        <v>1</v>
      </c>
      <c r="G5281" s="1">
        <v>44214.743057141204</v>
      </c>
      <c r="H5281" s="2" t="s">
        <v>10012</v>
      </c>
      <c r="I5281" s="2" t="s">
        <v>51</v>
      </c>
      <c r="J5281" s="2" t="s">
        <v>52</v>
      </c>
      <c r="K5281" s="2" t="s">
        <v>53</v>
      </c>
      <c r="L5281" s="2" t="s">
        <v>9127</v>
      </c>
      <c r="M5281" s="2" t="s">
        <v>106</v>
      </c>
      <c r="N5281" s="2" t="s">
        <v>107</v>
      </c>
      <c r="O5281">
        <v>1</v>
      </c>
      <c r="P5281">
        <v>9.6950000000000003</v>
      </c>
      <c r="Q5281">
        <v>29.067</v>
      </c>
      <c r="R5281">
        <v>30.145</v>
      </c>
      <c r="S5281">
        <v>4</v>
      </c>
      <c r="T5281" s="2" t="s">
        <v>10011</v>
      </c>
      <c r="U5281" s="2" t="s">
        <v>357</v>
      </c>
      <c r="V5281">
        <v>2</v>
      </c>
      <c r="X5281">
        <v>22</v>
      </c>
      <c r="Y5281" s="2" t="s">
        <v>59</v>
      </c>
      <c r="Z5281">
        <v>189</v>
      </c>
      <c r="AA5281" s="2" t="s">
        <v>9156</v>
      </c>
      <c r="AB5281" s="2" t="s">
        <v>9155</v>
      </c>
      <c r="AC5281" s="2" t="s">
        <v>59</v>
      </c>
      <c r="AD5281">
        <v>1</v>
      </c>
      <c r="AE5281" s="15">
        <f t="shared" si="353"/>
        <v>1440</v>
      </c>
      <c r="AF5281" s="16">
        <f t="shared" si="354"/>
        <v>900</v>
      </c>
      <c r="AK5281">
        <f t="shared" si="352"/>
        <v>0</v>
      </c>
      <c r="AL5281">
        <f t="shared" si="352"/>
        <v>1</v>
      </c>
      <c r="AM5281">
        <f t="shared" si="352"/>
        <v>0</v>
      </c>
      <c r="AN5281">
        <f t="shared" si="352"/>
        <v>0</v>
      </c>
      <c r="AO5281">
        <f t="shared" si="352"/>
        <v>0</v>
      </c>
    </row>
    <row r="5282" spans="1:41" ht="14.45" customHeight="1" x14ac:dyDescent="0.45">
      <c r="A5282" s="1">
        <v>44214.741539351853</v>
      </c>
      <c r="B5282" s="1">
        <v>44214.743136574078</v>
      </c>
      <c r="C5282">
        <v>0</v>
      </c>
      <c r="D5282">
        <v>100</v>
      </c>
      <c r="E5282">
        <v>138</v>
      </c>
      <c r="F5282">
        <v>1</v>
      </c>
      <c r="G5282" s="1">
        <v>44214.743149861111</v>
      </c>
      <c r="H5282" s="2" t="s">
        <v>10010</v>
      </c>
      <c r="I5282" s="2" t="s">
        <v>51</v>
      </c>
      <c r="J5282" s="2" t="s">
        <v>52</v>
      </c>
      <c r="K5282" s="2" t="s">
        <v>53</v>
      </c>
      <c r="L5282" s="2" t="s">
        <v>9127</v>
      </c>
      <c r="M5282" s="2" t="s">
        <v>55</v>
      </c>
      <c r="N5282" s="2" t="s">
        <v>142</v>
      </c>
      <c r="O5282">
        <v>1</v>
      </c>
      <c r="P5282">
        <v>23.954999999999998</v>
      </c>
      <c r="Q5282">
        <v>23.954999999999998</v>
      </c>
      <c r="R5282">
        <v>25.709</v>
      </c>
      <c r="S5282">
        <v>1</v>
      </c>
      <c r="T5282" s="2" t="s">
        <v>10009</v>
      </c>
      <c r="U5282" s="2" t="s">
        <v>169</v>
      </c>
      <c r="V5282">
        <v>2</v>
      </c>
      <c r="X5282">
        <v>22</v>
      </c>
      <c r="Y5282" s="2" t="s">
        <v>59</v>
      </c>
      <c r="Z5282">
        <v>138</v>
      </c>
      <c r="AA5282" s="2" t="s">
        <v>9156</v>
      </c>
      <c r="AB5282" s="2" t="s">
        <v>9155</v>
      </c>
      <c r="AC5282" s="2" t="s">
        <v>59</v>
      </c>
      <c r="AD5282">
        <v>1</v>
      </c>
      <c r="AE5282" s="15">
        <f t="shared" si="353"/>
        <v>1536</v>
      </c>
      <c r="AF5282" s="16">
        <f t="shared" si="354"/>
        <v>864</v>
      </c>
      <c r="AK5282">
        <f t="shared" si="352"/>
        <v>0</v>
      </c>
      <c r="AL5282">
        <f t="shared" si="352"/>
        <v>0</v>
      </c>
      <c r="AM5282">
        <f t="shared" si="352"/>
        <v>0</v>
      </c>
      <c r="AN5282">
        <f t="shared" si="352"/>
        <v>0</v>
      </c>
      <c r="AO5282">
        <f t="shared" si="352"/>
        <v>0</v>
      </c>
    </row>
    <row r="5283" spans="1:41" ht="14.45" customHeight="1" x14ac:dyDescent="0.45">
      <c r="A5283" s="1">
        <v>44214.74050925926</v>
      </c>
      <c r="B5283" s="1">
        <v>44214.743171296293</v>
      </c>
      <c r="C5283">
        <v>0</v>
      </c>
      <c r="D5283">
        <v>100</v>
      </c>
      <c r="E5283">
        <v>229</v>
      </c>
      <c r="F5283">
        <v>1</v>
      </c>
      <c r="G5283" s="1">
        <v>44214.743174189818</v>
      </c>
      <c r="H5283" s="2" t="s">
        <v>10008</v>
      </c>
      <c r="I5283" s="2" t="s">
        <v>51</v>
      </c>
      <c r="J5283" s="2" t="s">
        <v>52</v>
      </c>
      <c r="K5283" s="2" t="s">
        <v>53</v>
      </c>
      <c r="L5283" s="2" t="s">
        <v>9127</v>
      </c>
      <c r="M5283" s="2" t="s">
        <v>55</v>
      </c>
      <c r="N5283" s="2" t="s">
        <v>142</v>
      </c>
      <c r="O5283">
        <v>1</v>
      </c>
      <c r="P5283">
        <v>0</v>
      </c>
      <c r="Q5283">
        <v>0</v>
      </c>
      <c r="R5283">
        <v>21.687999999999999</v>
      </c>
      <c r="S5283">
        <v>0</v>
      </c>
      <c r="T5283" s="2" t="s">
        <v>10007</v>
      </c>
      <c r="U5283" s="2" t="s">
        <v>518</v>
      </c>
      <c r="V5283">
        <v>1</v>
      </c>
      <c r="X5283">
        <v>22</v>
      </c>
      <c r="Y5283" s="2" t="s">
        <v>59</v>
      </c>
      <c r="Z5283">
        <v>229</v>
      </c>
      <c r="AA5283" s="2" t="s">
        <v>9194</v>
      </c>
      <c r="AB5283" s="2" t="s">
        <v>9193</v>
      </c>
      <c r="AC5283" s="2" t="s">
        <v>59</v>
      </c>
      <c r="AD5283">
        <v>1</v>
      </c>
      <c r="AE5283" s="15">
        <f t="shared" si="353"/>
        <v>1536</v>
      </c>
      <c r="AF5283" s="16">
        <f t="shared" si="354"/>
        <v>864</v>
      </c>
      <c r="AK5283">
        <f t="shared" si="352"/>
        <v>1</v>
      </c>
      <c r="AL5283">
        <f t="shared" si="352"/>
        <v>0</v>
      </c>
      <c r="AM5283">
        <f t="shared" si="352"/>
        <v>0</v>
      </c>
      <c r="AN5283">
        <f t="shared" si="352"/>
        <v>0</v>
      </c>
      <c r="AO5283">
        <f t="shared" si="352"/>
        <v>0</v>
      </c>
    </row>
    <row r="5284" spans="1:41" ht="14.45" customHeight="1" x14ac:dyDescent="0.45">
      <c r="A5284" s="1">
        <v>44214.740185185183</v>
      </c>
      <c r="B5284" s="1">
        <v>44214.743217592593</v>
      </c>
      <c r="C5284">
        <v>0</v>
      </c>
      <c r="D5284">
        <v>100</v>
      </c>
      <c r="E5284">
        <v>261</v>
      </c>
      <c r="F5284">
        <v>1</v>
      </c>
      <c r="G5284" s="1">
        <v>44214.743222569443</v>
      </c>
      <c r="H5284" s="2" t="s">
        <v>10006</v>
      </c>
      <c r="I5284" s="2" t="s">
        <v>51</v>
      </c>
      <c r="J5284" s="2" t="s">
        <v>52</v>
      </c>
      <c r="K5284" s="2" t="s">
        <v>53</v>
      </c>
      <c r="L5284" s="2" t="s">
        <v>9127</v>
      </c>
      <c r="M5284" s="2" t="s">
        <v>55</v>
      </c>
      <c r="N5284" s="2" t="s">
        <v>100</v>
      </c>
      <c r="O5284">
        <v>1</v>
      </c>
      <c r="P5284">
        <v>0</v>
      </c>
      <c r="Q5284">
        <v>0</v>
      </c>
      <c r="R5284">
        <v>38.426000000000002</v>
      </c>
      <c r="S5284">
        <v>0</v>
      </c>
      <c r="T5284" s="2" t="s">
        <v>10005</v>
      </c>
      <c r="U5284" s="2" t="s">
        <v>102</v>
      </c>
      <c r="V5284">
        <v>1</v>
      </c>
      <c r="X5284">
        <v>22</v>
      </c>
      <c r="Y5284" s="2" t="s">
        <v>59</v>
      </c>
      <c r="Z5284">
        <v>261</v>
      </c>
      <c r="AA5284" s="2" t="s">
        <v>9194</v>
      </c>
      <c r="AB5284" s="2" t="s">
        <v>9193</v>
      </c>
      <c r="AC5284" s="2" t="s">
        <v>59</v>
      </c>
      <c r="AD5284">
        <v>1</v>
      </c>
      <c r="AE5284" s="15">
        <f t="shared" si="353"/>
        <v>1366</v>
      </c>
      <c r="AF5284" s="16">
        <f t="shared" si="354"/>
        <v>768</v>
      </c>
      <c r="AK5284">
        <f t="shared" si="352"/>
        <v>0</v>
      </c>
      <c r="AL5284">
        <f t="shared" si="352"/>
        <v>1</v>
      </c>
      <c r="AM5284">
        <f t="shared" si="352"/>
        <v>0</v>
      </c>
      <c r="AN5284">
        <f t="shared" si="352"/>
        <v>0</v>
      </c>
      <c r="AO5284">
        <f t="shared" si="352"/>
        <v>0</v>
      </c>
    </row>
    <row r="5285" spans="1:41" ht="14.45" customHeight="1" x14ac:dyDescent="0.45">
      <c r="A5285" s="1">
        <v>44214.739849537036</v>
      </c>
      <c r="B5285" s="1">
        <v>44214.743275462963</v>
      </c>
      <c r="C5285">
        <v>0</v>
      </c>
      <c r="D5285">
        <v>100</v>
      </c>
      <c r="E5285">
        <v>295</v>
      </c>
      <c r="F5285">
        <v>1</v>
      </c>
      <c r="G5285" s="1">
        <v>44214.743280219911</v>
      </c>
      <c r="H5285" s="2" t="s">
        <v>10004</v>
      </c>
      <c r="I5285" s="2" t="s">
        <v>51</v>
      </c>
      <c r="J5285" s="2" t="s">
        <v>52</v>
      </c>
      <c r="K5285" s="2" t="s">
        <v>113</v>
      </c>
      <c r="L5285" s="2" t="s">
        <v>269</v>
      </c>
      <c r="M5285" s="2" t="s">
        <v>106</v>
      </c>
      <c r="N5285" s="2" t="s">
        <v>1360</v>
      </c>
      <c r="O5285">
        <v>1</v>
      </c>
      <c r="P5285">
        <v>0</v>
      </c>
      <c r="Q5285">
        <v>0</v>
      </c>
      <c r="R5285">
        <v>32.533999999999999</v>
      </c>
      <c r="S5285">
        <v>0</v>
      </c>
      <c r="T5285" s="2" t="s">
        <v>10003</v>
      </c>
      <c r="U5285" s="2" t="s">
        <v>670</v>
      </c>
      <c r="V5285">
        <v>1</v>
      </c>
      <c r="X5285">
        <v>22</v>
      </c>
      <c r="Y5285" s="2" t="s">
        <v>59</v>
      </c>
      <c r="Z5285">
        <v>295</v>
      </c>
      <c r="AA5285" s="2" t="s">
        <v>9135</v>
      </c>
      <c r="AB5285" s="2" t="s">
        <v>9134</v>
      </c>
      <c r="AC5285" s="2" t="s">
        <v>59</v>
      </c>
      <c r="AD5285">
        <v>1</v>
      </c>
      <c r="AE5285" s="15">
        <f t="shared" si="353"/>
        <v>810</v>
      </c>
      <c r="AF5285" s="16">
        <f t="shared" si="354"/>
        <v>1080</v>
      </c>
      <c r="AK5285">
        <f t="shared" si="352"/>
        <v>1</v>
      </c>
      <c r="AL5285">
        <f t="shared" si="352"/>
        <v>0</v>
      </c>
      <c r="AM5285">
        <f t="shared" si="352"/>
        <v>0</v>
      </c>
      <c r="AN5285">
        <f t="shared" si="352"/>
        <v>0</v>
      </c>
      <c r="AO5285">
        <f t="shared" si="352"/>
        <v>0</v>
      </c>
    </row>
    <row r="5286" spans="1:41" ht="14.45" customHeight="1" x14ac:dyDescent="0.45">
      <c r="A5286" s="1">
        <v>44214.74113425926</v>
      </c>
      <c r="B5286" s="1">
        <v>44214.743379629632</v>
      </c>
      <c r="C5286">
        <v>0</v>
      </c>
      <c r="D5286">
        <v>100</v>
      </c>
      <c r="E5286">
        <v>193</v>
      </c>
      <c r="F5286">
        <v>1</v>
      </c>
      <c r="G5286" s="1">
        <v>44214.743382418979</v>
      </c>
      <c r="H5286" s="2" t="s">
        <v>10002</v>
      </c>
      <c r="I5286" s="2" t="s">
        <v>51</v>
      </c>
      <c r="J5286" s="2" t="s">
        <v>52</v>
      </c>
      <c r="K5286" s="2" t="s">
        <v>53</v>
      </c>
      <c r="L5286" s="2" t="s">
        <v>9127</v>
      </c>
      <c r="M5286" s="2" t="s">
        <v>55</v>
      </c>
      <c r="N5286" s="2" t="s">
        <v>132</v>
      </c>
      <c r="O5286">
        <v>1</v>
      </c>
      <c r="P5286">
        <v>0</v>
      </c>
      <c r="Q5286">
        <v>0</v>
      </c>
      <c r="R5286">
        <v>22.044</v>
      </c>
      <c r="S5286">
        <v>0</v>
      </c>
      <c r="T5286" s="2" t="s">
        <v>10001</v>
      </c>
      <c r="U5286" s="2" t="s">
        <v>144</v>
      </c>
      <c r="V5286">
        <v>2</v>
      </c>
      <c r="X5286">
        <v>22</v>
      </c>
      <c r="Y5286" s="2" t="s">
        <v>59</v>
      </c>
      <c r="Z5286">
        <v>193</v>
      </c>
      <c r="AA5286" s="2" t="s">
        <v>9156</v>
      </c>
      <c r="AB5286" s="2" t="s">
        <v>9155</v>
      </c>
      <c r="AC5286" s="2" t="s">
        <v>59</v>
      </c>
      <c r="AD5286">
        <v>1</v>
      </c>
      <c r="AE5286" s="15">
        <f t="shared" si="353"/>
        <v>1280</v>
      </c>
      <c r="AF5286" s="16">
        <f t="shared" si="354"/>
        <v>720</v>
      </c>
      <c r="AK5286">
        <f t="shared" si="352"/>
        <v>1</v>
      </c>
      <c r="AL5286">
        <f t="shared" si="352"/>
        <v>0</v>
      </c>
      <c r="AM5286">
        <f t="shared" si="352"/>
        <v>0</v>
      </c>
      <c r="AN5286">
        <f t="shared" si="352"/>
        <v>0</v>
      </c>
      <c r="AO5286">
        <f t="shared" si="352"/>
        <v>0</v>
      </c>
    </row>
    <row r="5287" spans="1:41" ht="14.45" customHeight="1" x14ac:dyDescent="0.45">
      <c r="A5287" s="1">
        <v>44214.740277777775</v>
      </c>
      <c r="B5287" s="1">
        <v>44214.743391203701</v>
      </c>
      <c r="C5287">
        <v>0</v>
      </c>
      <c r="D5287">
        <v>100</v>
      </c>
      <c r="E5287">
        <v>268</v>
      </c>
      <c r="F5287">
        <v>1</v>
      </c>
      <c r="G5287" s="1">
        <v>44214.743395370373</v>
      </c>
      <c r="H5287" s="2" t="s">
        <v>10000</v>
      </c>
      <c r="I5287" s="2" t="s">
        <v>51</v>
      </c>
      <c r="J5287" s="2" t="s">
        <v>52</v>
      </c>
      <c r="K5287" s="2" t="s">
        <v>64</v>
      </c>
      <c r="L5287" s="2" t="s">
        <v>9195</v>
      </c>
      <c r="M5287" s="2" t="s">
        <v>55</v>
      </c>
      <c r="N5287" s="2" t="s">
        <v>832</v>
      </c>
      <c r="O5287">
        <v>1</v>
      </c>
      <c r="P5287">
        <v>0</v>
      </c>
      <c r="Q5287">
        <v>0</v>
      </c>
      <c r="R5287">
        <v>32.137999999999998</v>
      </c>
      <c r="S5287">
        <v>0</v>
      </c>
      <c r="T5287" s="2" t="s">
        <v>9999</v>
      </c>
      <c r="U5287" s="2" t="s">
        <v>188</v>
      </c>
      <c r="V5287">
        <v>1</v>
      </c>
      <c r="X5287">
        <v>22</v>
      </c>
      <c r="Y5287" s="2" t="s">
        <v>59</v>
      </c>
      <c r="Z5287">
        <v>268</v>
      </c>
      <c r="AA5287" s="2" t="s">
        <v>9156</v>
      </c>
      <c r="AB5287" s="2" t="s">
        <v>9155</v>
      </c>
      <c r="AC5287" s="2" t="s">
        <v>59</v>
      </c>
      <c r="AD5287">
        <v>1</v>
      </c>
      <c r="AE5287" s="15">
        <f t="shared" si="353"/>
        <v>1280</v>
      </c>
      <c r="AF5287" s="16">
        <f t="shared" si="354"/>
        <v>1024</v>
      </c>
      <c r="AK5287">
        <f t="shared" si="352"/>
        <v>1</v>
      </c>
      <c r="AL5287">
        <f t="shared" si="352"/>
        <v>0</v>
      </c>
      <c r="AM5287">
        <f t="shared" si="352"/>
        <v>0</v>
      </c>
      <c r="AN5287">
        <f t="shared" si="352"/>
        <v>0</v>
      </c>
      <c r="AO5287">
        <f t="shared" si="352"/>
        <v>0</v>
      </c>
    </row>
    <row r="5288" spans="1:41" ht="14.45" customHeight="1" x14ac:dyDescent="0.45">
      <c r="A5288" s="1">
        <v>44214.740393518521</v>
      </c>
      <c r="B5288" s="1">
        <v>44214.743437500001</v>
      </c>
      <c r="C5288">
        <v>0</v>
      </c>
      <c r="D5288">
        <v>100</v>
      </c>
      <c r="E5288">
        <v>262</v>
      </c>
      <c r="F5288">
        <v>1</v>
      </c>
      <c r="G5288" s="1">
        <v>44214.743440775463</v>
      </c>
      <c r="H5288" s="2" t="s">
        <v>9998</v>
      </c>
      <c r="I5288" s="2" t="s">
        <v>51</v>
      </c>
      <c r="J5288" s="2" t="s">
        <v>52</v>
      </c>
      <c r="K5288" s="2" t="s">
        <v>53</v>
      </c>
      <c r="L5288" s="2" t="s">
        <v>9127</v>
      </c>
      <c r="M5288" s="2" t="s">
        <v>55</v>
      </c>
      <c r="N5288" s="2" t="s">
        <v>100</v>
      </c>
      <c r="O5288">
        <v>1</v>
      </c>
      <c r="P5288">
        <v>12.279</v>
      </c>
      <c r="Q5288">
        <v>38.482999999999997</v>
      </c>
      <c r="R5288">
        <v>39.966999999999999</v>
      </c>
      <c r="S5288">
        <v>15</v>
      </c>
      <c r="T5288" s="2" t="s">
        <v>9997</v>
      </c>
      <c r="U5288" s="2" t="s">
        <v>447</v>
      </c>
      <c r="V5288">
        <v>2</v>
      </c>
      <c r="X5288">
        <v>22</v>
      </c>
      <c r="Y5288" s="2" t="s">
        <v>59</v>
      </c>
      <c r="Z5288">
        <v>262</v>
      </c>
      <c r="AA5288" s="2" t="s">
        <v>9135</v>
      </c>
      <c r="AB5288" s="2" t="s">
        <v>9134</v>
      </c>
      <c r="AC5288" s="2" t="s">
        <v>59</v>
      </c>
      <c r="AD5288">
        <v>1</v>
      </c>
      <c r="AE5288" s="15">
        <f t="shared" si="353"/>
        <v>1366</v>
      </c>
      <c r="AF5288" s="16">
        <f t="shared" si="354"/>
        <v>768</v>
      </c>
      <c r="AK5288">
        <f t="shared" si="352"/>
        <v>1</v>
      </c>
      <c r="AL5288">
        <f t="shared" si="352"/>
        <v>0</v>
      </c>
      <c r="AM5288">
        <f t="shared" si="352"/>
        <v>0</v>
      </c>
      <c r="AN5288">
        <f t="shared" si="352"/>
        <v>0</v>
      </c>
      <c r="AO5288">
        <f t="shared" si="352"/>
        <v>0</v>
      </c>
    </row>
    <row r="5289" spans="1:41" ht="14.45" customHeight="1" x14ac:dyDescent="0.45">
      <c r="A5289" s="1">
        <v>44214.740949074076</v>
      </c>
      <c r="B5289" s="1">
        <v>44214.743437500001</v>
      </c>
      <c r="C5289">
        <v>0</v>
      </c>
      <c r="D5289">
        <v>100</v>
      </c>
      <c r="E5289">
        <v>214</v>
      </c>
      <c r="F5289">
        <v>1</v>
      </c>
      <c r="G5289" s="1">
        <v>44214.743444722226</v>
      </c>
      <c r="H5289" s="2" t="s">
        <v>9996</v>
      </c>
      <c r="I5289" s="2" t="s">
        <v>51</v>
      </c>
      <c r="J5289" s="2" t="s">
        <v>52</v>
      </c>
      <c r="K5289" s="2" t="s">
        <v>53</v>
      </c>
      <c r="L5289" s="2" t="s">
        <v>9127</v>
      </c>
      <c r="M5289" s="2" t="s">
        <v>118</v>
      </c>
      <c r="N5289" s="2" t="s">
        <v>56</v>
      </c>
      <c r="O5289">
        <v>1</v>
      </c>
      <c r="P5289">
        <v>0</v>
      </c>
      <c r="Q5289">
        <v>0</v>
      </c>
      <c r="R5289">
        <v>22.917000000000002</v>
      </c>
      <c r="S5289">
        <v>0</v>
      </c>
      <c r="T5289" s="2" t="s">
        <v>9995</v>
      </c>
      <c r="U5289" s="2" t="s">
        <v>455</v>
      </c>
      <c r="V5289">
        <v>2</v>
      </c>
      <c r="X5289">
        <v>22</v>
      </c>
      <c r="Y5289" s="2" t="s">
        <v>59</v>
      </c>
      <c r="Z5289">
        <v>214</v>
      </c>
      <c r="AA5289" s="2" t="s">
        <v>9135</v>
      </c>
      <c r="AB5289" s="2" t="s">
        <v>9134</v>
      </c>
      <c r="AC5289" s="2" t="s">
        <v>59</v>
      </c>
      <c r="AD5289">
        <v>1</v>
      </c>
      <c r="AE5289" s="15">
        <f t="shared" si="353"/>
        <v>1920</v>
      </c>
      <c r="AF5289" s="16">
        <f t="shared" si="354"/>
        <v>1080</v>
      </c>
      <c r="AK5289">
        <f t="shared" si="352"/>
        <v>0</v>
      </c>
      <c r="AL5289">
        <f t="shared" si="352"/>
        <v>1</v>
      </c>
      <c r="AM5289">
        <f t="shared" si="352"/>
        <v>0</v>
      </c>
      <c r="AN5289">
        <f t="shared" si="352"/>
        <v>0</v>
      </c>
      <c r="AO5289">
        <f t="shared" si="352"/>
        <v>0</v>
      </c>
    </row>
    <row r="5290" spans="1:41" ht="14.45" customHeight="1" x14ac:dyDescent="0.45">
      <c r="A5290" s="1">
        <v>44214.740370370368</v>
      </c>
      <c r="B5290" s="1">
        <v>44214.743437500001</v>
      </c>
      <c r="C5290">
        <v>0</v>
      </c>
      <c r="D5290">
        <v>100</v>
      </c>
      <c r="E5290">
        <v>265</v>
      </c>
      <c r="F5290">
        <v>1</v>
      </c>
      <c r="G5290" s="1">
        <v>44214.743449270834</v>
      </c>
      <c r="H5290" s="2" t="s">
        <v>9994</v>
      </c>
      <c r="I5290" s="2" t="s">
        <v>51</v>
      </c>
      <c r="J5290" s="2" t="s">
        <v>52</v>
      </c>
      <c r="K5290" s="2" t="s">
        <v>78</v>
      </c>
      <c r="L5290" s="2" t="s">
        <v>1333</v>
      </c>
      <c r="M5290" s="2" t="s">
        <v>55</v>
      </c>
      <c r="N5290" s="2" t="s">
        <v>100</v>
      </c>
      <c r="O5290">
        <v>1</v>
      </c>
      <c r="P5290">
        <v>16.867999999999999</v>
      </c>
      <c r="Q5290">
        <v>37.243000000000002</v>
      </c>
      <c r="R5290">
        <v>39.046999999999997</v>
      </c>
      <c r="S5290">
        <v>5</v>
      </c>
      <c r="T5290" s="2" t="s">
        <v>9993</v>
      </c>
      <c r="U5290" s="2" t="s">
        <v>415</v>
      </c>
      <c r="V5290">
        <v>2</v>
      </c>
      <c r="X5290">
        <v>22</v>
      </c>
      <c r="Y5290" s="2" t="s">
        <v>90</v>
      </c>
      <c r="Z5290">
        <v>265</v>
      </c>
      <c r="AA5290" s="2" t="s">
        <v>9156</v>
      </c>
      <c r="AB5290" s="2" t="s">
        <v>9155</v>
      </c>
      <c r="AC5290" s="2" t="s">
        <v>59</v>
      </c>
      <c r="AD5290">
        <v>1</v>
      </c>
      <c r="AE5290" s="15">
        <f t="shared" si="353"/>
        <v>1366</v>
      </c>
      <c r="AF5290" s="16">
        <f t="shared" si="354"/>
        <v>768</v>
      </c>
      <c r="AK5290">
        <f t="shared" si="352"/>
        <v>0</v>
      </c>
      <c r="AL5290">
        <f t="shared" si="352"/>
        <v>1</v>
      </c>
      <c r="AM5290">
        <f t="shared" si="352"/>
        <v>0</v>
      </c>
      <c r="AN5290">
        <f t="shared" si="352"/>
        <v>0</v>
      </c>
      <c r="AO5290">
        <f t="shared" si="352"/>
        <v>0</v>
      </c>
    </row>
    <row r="5291" spans="1:41" ht="14.45" customHeight="1" x14ac:dyDescent="0.45">
      <c r="A5291" s="1">
        <v>44214.740694444445</v>
      </c>
      <c r="B5291" s="1">
        <v>44214.743460648147</v>
      </c>
      <c r="C5291">
        <v>0</v>
      </c>
      <c r="D5291">
        <v>100</v>
      </c>
      <c r="E5291">
        <v>239</v>
      </c>
      <c r="F5291">
        <v>1</v>
      </c>
      <c r="G5291" s="1">
        <v>44214.743474363429</v>
      </c>
      <c r="H5291" s="2" t="s">
        <v>9992</v>
      </c>
      <c r="I5291" s="2" t="s">
        <v>51</v>
      </c>
      <c r="J5291" s="2" t="s">
        <v>52</v>
      </c>
      <c r="K5291" s="2" t="s">
        <v>64</v>
      </c>
      <c r="L5291" s="2" t="s">
        <v>9195</v>
      </c>
      <c r="M5291" s="2" t="s">
        <v>55</v>
      </c>
      <c r="N5291" s="2" t="s">
        <v>100</v>
      </c>
      <c r="O5291">
        <v>1</v>
      </c>
      <c r="P5291">
        <v>0</v>
      </c>
      <c r="Q5291">
        <v>0</v>
      </c>
      <c r="R5291">
        <v>39.067</v>
      </c>
      <c r="S5291">
        <v>0</v>
      </c>
      <c r="T5291" s="2" t="s">
        <v>9991</v>
      </c>
      <c r="U5291" s="2" t="s">
        <v>134</v>
      </c>
      <c r="V5291">
        <v>2</v>
      </c>
      <c r="X5291">
        <v>22</v>
      </c>
      <c r="Y5291" s="2" t="s">
        <v>9990</v>
      </c>
      <c r="Z5291">
        <v>239</v>
      </c>
      <c r="AA5291" s="2" t="s">
        <v>9156</v>
      </c>
      <c r="AB5291" s="2" t="s">
        <v>9155</v>
      </c>
      <c r="AC5291" s="2" t="s">
        <v>59</v>
      </c>
      <c r="AD5291">
        <v>1</v>
      </c>
      <c r="AE5291" s="15">
        <f t="shared" si="353"/>
        <v>1366</v>
      </c>
      <c r="AF5291" s="16">
        <f t="shared" si="354"/>
        <v>768</v>
      </c>
      <c r="AK5291">
        <f t="shared" ref="AK5291:AO5314" si="355">IF(ISERROR(SEARCH(AK$2,$T5291)),0,1)</f>
        <v>1</v>
      </c>
      <c r="AL5291">
        <f t="shared" si="355"/>
        <v>0</v>
      </c>
      <c r="AM5291">
        <f t="shared" si="355"/>
        <v>0</v>
      </c>
      <c r="AN5291">
        <f t="shared" si="355"/>
        <v>0</v>
      </c>
      <c r="AO5291">
        <f t="shared" si="355"/>
        <v>0</v>
      </c>
    </row>
    <row r="5292" spans="1:41" ht="14.45" customHeight="1" x14ac:dyDescent="0.45">
      <c r="A5292" s="1">
        <v>44214.740034722221</v>
      </c>
      <c r="B5292" s="1">
        <v>44214.743483796294</v>
      </c>
      <c r="C5292">
        <v>0</v>
      </c>
      <c r="D5292">
        <v>100</v>
      </c>
      <c r="E5292">
        <v>298</v>
      </c>
      <c r="F5292">
        <v>1</v>
      </c>
      <c r="G5292" s="1">
        <v>44214.74349108796</v>
      </c>
      <c r="H5292" s="2" t="s">
        <v>9989</v>
      </c>
      <c r="I5292" s="2" t="s">
        <v>51</v>
      </c>
      <c r="J5292" s="2" t="s">
        <v>52</v>
      </c>
      <c r="K5292" s="2" t="s">
        <v>53</v>
      </c>
      <c r="L5292" s="2" t="s">
        <v>9127</v>
      </c>
      <c r="M5292" s="2" t="s">
        <v>55</v>
      </c>
      <c r="N5292" s="2" t="s">
        <v>142</v>
      </c>
      <c r="O5292">
        <v>1</v>
      </c>
      <c r="P5292">
        <v>0</v>
      </c>
      <c r="Q5292">
        <v>0</v>
      </c>
      <c r="R5292">
        <v>41.601999999999997</v>
      </c>
      <c r="S5292">
        <v>0</v>
      </c>
      <c r="T5292" s="2" t="s">
        <v>9988</v>
      </c>
      <c r="U5292" s="2" t="s">
        <v>169</v>
      </c>
      <c r="V5292">
        <v>2</v>
      </c>
      <c r="X5292">
        <v>22</v>
      </c>
      <c r="Y5292" s="2" t="s">
        <v>9987</v>
      </c>
      <c r="Z5292">
        <v>298</v>
      </c>
      <c r="AA5292" s="2" t="s">
        <v>9194</v>
      </c>
      <c r="AB5292" s="2" t="s">
        <v>9193</v>
      </c>
      <c r="AC5292" s="2" t="s">
        <v>59</v>
      </c>
      <c r="AD5292">
        <v>1</v>
      </c>
      <c r="AE5292" s="15">
        <f t="shared" si="353"/>
        <v>1536</v>
      </c>
      <c r="AF5292" s="16">
        <f t="shared" si="354"/>
        <v>864</v>
      </c>
      <c r="AK5292">
        <f t="shared" si="355"/>
        <v>0</v>
      </c>
      <c r="AL5292">
        <f t="shared" si="355"/>
        <v>1</v>
      </c>
      <c r="AM5292">
        <f t="shared" si="355"/>
        <v>0</v>
      </c>
      <c r="AN5292">
        <f t="shared" si="355"/>
        <v>0</v>
      </c>
      <c r="AO5292">
        <f t="shared" si="355"/>
        <v>0</v>
      </c>
    </row>
    <row r="5293" spans="1:41" ht="14.45" customHeight="1" x14ac:dyDescent="0.45">
      <c r="A5293" s="1">
        <v>44214.741759259261</v>
      </c>
      <c r="B5293" s="1">
        <v>44214.743518518517</v>
      </c>
      <c r="C5293">
        <v>0</v>
      </c>
      <c r="D5293">
        <v>100</v>
      </c>
      <c r="E5293">
        <v>152</v>
      </c>
      <c r="F5293">
        <v>1</v>
      </c>
      <c r="G5293" s="1">
        <v>44214.743525266204</v>
      </c>
      <c r="H5293" s="2" t="s">
        <v>9986</v>
      </c>
      <c r="I5293" s="2" t="s">
        <v>51</v>
      </c>
      <c r="J5293" s="2" t="s">
        <v>52</v>
      </c>
      <c r="K5293" s="2" t="s">
        <v>53</v>
      </c>
      <c r="L5293" s="2" t="s">
        <v>9127</v>
      </c>
      <c r="M5293" s="2" t="s">
        <v>55</v>
      </c>
      <c r="N5293" s="2" t="s">
        <v>142</v>
      </c>
      <c r="O5293">
        <v>1</v>
      </c>
      <c r="P5293">
        <v>0</v>
      </c>
      <c r="Q5293">
        <v>0</v>
      </c>
      <c r="R5293">
        <v>20.555</v>
      </c>
      <c r="S5293">
        <v>0</v>
      </c>
      <c r="T5293" s="2" t="s">
        <v>9985</v>
      </c>
      <c r="U5293" s="2" t="s">
        <v>169</v>
      </c>
      <c r="V5293">
        <v>2</v>
      </c>
      <c r="X5293">
        <v>22</v>
      </c>
      <c r="Y5293" s="2" t="s">
        <v>90</v>
      </c>
      <c r="Z5293">
        <v>152</v>
      </c>
      <c r="AA5293" s="2" t="s">
        <v>9135</v>
      </c>
      <c r="AB5293" s="2" t="s">
        <v>9134</v>
      </c>
      <c r="AC5293" s="2" t="s">
        <v>59</v>
      </c>
      <c r="AD5293">
        <v>1</v>
      </c>
      <c r="AE5293" s="15">
        <f t="shared" si="353"/>
        <v>1536</v>
      </c>
      <c r="AF5293" s="16">
        <f t="shared" si="354"/>
        <v>864</v>
      </c>
      <c r="AK5293">
        <f t="shared" si="355"/>
        <v>0</v>
      </c>
      <c r="AL5293">
        <f t="shared" si="355"/>
        <v>0</v>
      </c>
      <c r="AM5293">
        <f t="shared" si="355"/>
        <v>0</v>
      </c>
      <c r="AN5293">
        <f t="shared" si="355"/>
        <v>0</v>
      </c>
      <c r="AO5293">
        <f t="shared" si="355"/>
        <v>0</v>
      </c>
    </row>
    <row r="5294" spans="1:41" ht="14.45" customHeight="1" x14ac:dyDescent="0.45">
      <c r="A5294" s="1">
        <v>44214.739351851851</v>
      </c>
      <c r="B5294" s="1">
        <v>44214.74359953704</v>
      </c>
      <c r="C5294">
        <v>0</v>
      </c>
      <c r="D5294">
        <v>100</v>
      </c>
      <c r="E5294">
        <v>366</v>
      </c>
      <c r="F5294">
        <v>1</v>
      </c>
      <c r="G5294" s="1">
        <v>44214.743604282405</v>
      </c>
      <c r="H5294" s="2" t="s">
        <v>9984</v>
      </c>
      <c r="I5294" s="2" t="s">
        <v>51</v>
      </c>
      <c r="J5294" s="2" t="s">
        <v>52</v>
      </c>
      <c r="K5294" s="2" t="s">
        <v>53</v>
      </c>
      <c r="L5294" s="2" t="s">
        <v>9127</v>
      </c>
      <c r="M5294" s="2" t="s">
        <v>55</v>
      </c>
      <c r="N5294" s="2" t="s">
        <v>56</v>
      </c>
      <c r="O5294">
        <v>1</v>
      </c>
      <c r="P5294">
        <v>0</v>
      </c>
      <c r="Q5294">
        <v>0</v>
      </c>
      <c r="R5294">
        <v>22.643000000000001</v>
      </c>
      <c r="S5294">
        <v>0</v>
      </c>
      <c r="T5294" s="2" t="s">
        <v>9983</v>
      </c>
      <c r="U5294" s="2" t="s">
        <v>219</v>
      </c>
      <c r="V5294">
        <v>2</v>
      </c>
      <c r="X5294">
        <v>22</v>
      </c>
      <c r="Y5294" s="2" t="s">
        <v>59</v>
      </c>
      <c r="Z5294">
        <v>366</v>
      </c>
      <c r="AA5294" s="2" t="s">
        <v>9194</v>
      </c>
      <c r="AB5294" s="2" t="s">
        <v>9193</v>
      </c>
      <c r="AC5294" s="2" t="s">
        <v>59</v>
      </c>
      <c r="AD5294">
        <v>1</v>
      </c>
      <c r="AE5294" s="15">
        <f t="shared" si="353"/>
        <v>1920</v>
      </c>
      <c r="AF5294" s="16">
        <f t="shared" si="354"/>
        <v>1080</v>
      </c>
      <c r="AK5294">
        <f t="shared" si="355"/>
        <v>0</v>
      </c>
      <c r="AL5294">
        <f t="shared" si="355"/>
        <v>1</v>
      </c>
      <c r="AM5294">
        <f t="shared" si="355"/>
        <v>0</v>
      </c>
      <c r="AN5294">
        <f t="shared" si="355"/>
        <v>0</v>
      </c>
      <c r="AO5294">
        <f t="shared" si="355"/>
        <v>0</v>
      </c>
    </row>
    <row r="5295" spans="1:41" ht="14.45" customHeight="1" x14ac:dyDescent="0.45">
      <c r="A5295" s="1">
        <v>44214.741608796299</v>
      </c>
      <c r="B5295" s="1">
        <v>44214.743634259263</v>
      </c>
      <c r="C5295">
        <v>0</v>
      </c>
      <c r="D5295">
        <v>100</v>
      </c>
      <c r="E5295">
        <v>174</v>
      </c>
      <c r="F5295">
        <v>1</v>
      </c>
      <c r="G5295" s="1">
        <v>44214.743637615742</v>
      </c>
      <c r="H5295" s="2" t="s">
        <v>9982</v>
      </c>
      <c r="I5295" s="2" t="s">
        <v>51</v>
      </c>
      <c r="J5295" s="2" t="s">
        <v>52</v>
      </c>
      <c r="K5295" s="2" t="s">
        <v>53</v>
      </c>
      <c r="L5295" s="2" t="s">
        <v>9127</v>
      </c>
      <c r="M5295" s="2" t="s">
        <v>106</v>
      </c>
      <c r="N5295" s="2" t="s">
        <v>107</v>
      </c>
      <c r="O5295">
        <v>1</v>
      </c>
      <c r="P5295">
        <v>0</v>
      </c>
      <c r="Q5295">
        <v>0</v>
      </c>
      <c r="R5295">
        <v>54.033000000000001</v>
      </c>
      <c r="S5295">
        <v>0</v>
      </c>
      <c r="T5295" s="2" t="s">
        <v>9981</v>
      </c>
      <c r="U5295" s="2" t="s">
        <v>288</v>
      </c>
      <c r="V5295">
        <v>2</v>
      </c>
      <c r="X5295">
        <v>22</v>
      </c>
      <c r="Y5295" s="2" t="s">
        <v>59</v>
      </c>
      <c r="Z5295">
        <v>174</v>
      </c>
      <c r="AA5295" s="2" t="s">
        <v>9156</v>
      </c>
      <c r="AB5295" s="2" t="s">
        <v>9155</v>
      </c>
      <c r="AC5295" s="2" t="s">
        <v>59</v>
      </c>
      <c r="AD5295">
        <v>1</v>
      </c>
      <c r="AE5295" s="15">
        <f t="shared" si="353"/>
        <v>1440</v>
      </c>
      <c r="AF5295" s="16">
        <f t="shared" si="354"/>
        <v>900</v>
      </c>
      <c r="AK5295">
        <f t="shared" si="355"/>
        <v>1</v>
      </c>
      <c r="AL5295">
        <f t="shared" si="355"/>
        <v>0</v>
      </c>
      <c r="AM5295">
        <f t="shared" si="355"/>
        <v>0</v>
      </c>
      <c r="AN5295">
        <f t="shared" si="355"/>
        <v>0</v>
      </c>
      <c r="AO5295">
        <f t="shared" si="355"/>
        <v>0</v>
      </c>
    </row>
    <row r="5296" spans="1:41" ht="14.45" customHeight="1" x14ac:dyDescent="0.45">
      <c r="A5296" s="1">
        <v>44214.741435185184</v>
      </c>
      <c r="B5296" s="1">
        <v>44214.743668981479</v>
      </c>
      <c r="C5296">
        <v>0</v>
      </c>
      <c r="D5296">
        <v>100</v>
      </c>
      <c r="E5296">
        <v>192</v>
      </c>
      <c r="F5296">
        <v>1</v>
      </c>
      <c r="G5296" s="1">
        <v>44214.743680659725</v>
      </c>
      <c r="H5296" s="2" t="s">
        <v>9980</v>
      </c>
      <c r="I5296" s="2" t="s">
        <v>51</v>
      </c>
      <c r="J5296" s="2" t="s">
        <v>52</v>
      </c>
      <c r="K5296" s="2" t="s">
        <v>53</v>
      </c>
      <c r="L5296" s="2" t="s">
        <v>9127</v>
      </c>
      <c r="M5296" s="2" t="s">
        <v>55</v>
      </c>
      <c r="N5296" s="2" t="s">
        <v>100</v>
      </c>
      <c r="O5296">
        <v>1</v>
      </c>
      <c r="P5296">
        <v>0</v>
      </c>
      <c r="Q5296">
        <v>0</v>
      </c>
      <c r="R5296">
        <v>22.841999999999999</v>
      </c>
      <c r="S5296">
        <v>0</v>
      </c>
      <c r="T5296" s="2" t="s">
        <v>9979</v>
      </c>
      <c r="U5296" s="2" t="s">
        <v>179</v>
      </c>
      <c r="V5296">
        <v>2</v>
      </c>
      <c r="X5296">
        <v>22</v>
      </c>
      <c r="Y5296" s="2" t="s">
        <v>59</v>
      </c>
      <c r="Z5296">
        <v>192</v>
      </c>
      <c r="AA5296" s="2" t="s">
        <v>9135</v>
      </c>
      <c r="AB5296" s="2" t="s">
        <v>9134</v>
      </c>
      <c r="AC5296" s="2" t="s">
        <v>59</v>
      </c>
      <c r="AD5296">
        <v>1</v>
      </c>
      <c r="AE5296" s="15">
        <f t="shared" si="353"/>
        <v>1366</v>
      </c>
      <c r="AF5296" s="16">
        <f t="shared" si="354"/>
        <v>768</v>
      </c>
      <c r="AK5296">
        <f t="shared" si="355"/>
        <v>1</v>
      </c>
      <c r="AL5296">
        <f t="shared" si="355"/>
        <v>0</v>
      </c>
      <c r="AM5296">
        <f t="shared" si="355"/>
        <v>0</v>
      </c>
      <c r="AN5296">
        <f t="shared" si="355"/>
        <v>0</v>
      </c>
      <c r="AO5296">
        <f t="shared" si="355"/>
        <v>0</v>
      </c>
    </row>
    <row r="5297" spans="1:41" ht="14.45" customHeight="1" x14ac:dyDescent="0.45">
      <c r="A5297" s="1">
        <v>44214.74077546296</v>
      </c>
      <c r="B5297" s="1">
        <v>44214.743692129632</v>
      </c>
      <c r="C5297">
        <v>0</v>
      </c>
      <c r="D5297">
        <v>100</v>
      </c>
      <c r="E5297">
        <v>252</v>
      </c>
      <c r="F5297">
        <v>1</v>
      </c>
      <c r="G5297" s="1">
        <v>44214.743704583336</v>
      </c>
      <c r="H5297" s="2" t="s">
        <v>9978</v>
      </c>
      <c r="I5297" s="2" t="s">
        <v>51</v>
      </c>
      <c r="J5297" s="2" t="s">
        <v>52</v>
      </c>
      <c r="K5297" s="2" t="s">
        <v>113</v>
      </c>
      <c r="L5297" s="2" t="s">
        <v>394</v>
      </c>
      <c r="M5297" s="2" t="s">
        <v>106</v>
      </c>
      <c r="N5297" s="2" t="s">
        <v>107</v>
      </c>
      <c r="O5297">
        <v>1</v>
      </c>
      <c r="P5297">
        <v>0</v>
      </c>
      <c r="Q5297">
        <v>0</v>
      </c>
      <c r="R5297">
        <v>41.372999999999998</v>
      </c>
      <c r="S5297">
        <v>0</v>
      </c>
      <c r="T5297" s="2" t="s">
        <v>9977</v>
      </c>
      <c r="U5297" s="2" t="s">
        <v>1279</v>
      </c>
      <c r="V5297">
        <v>2</v>
      </c>
      <c r="X5297">
        <v>22</v>
      </c>
      <c r="Y5297" s="2" t="s">
        <v>166</v>
      </c>
      <c r="Z5297">
        <v>252</v>
      </c>
      <c r="AA5297" s="2" t="s">
        <v>9194</v>
      </c>
      <c r="AB5297" s="2" t="s">
        <v>9193</v>
      </c>
      <c r="AC5297" s="2" t="s">
        <v>59</v>
      </c>
      <c r="AD5297">
        <v>1</v>
      </c>
      <c r="AE5297" s="15">
        <f t="shared" si="353"/>
        <v>1440</v>
      </c>
      <c r="AF5297" s="16">
        <f t="shared" si="354"/>
        <v>900</v>
      </c>
      <c r="AK5297">
        <f t="shared" si="355"/>
        <v>0</v>
      </c>
      <c r="AL5297">
        <f t="shared" si="355"/>
        <v>1</v>
      </c>
      <c r="AM5297">
        <f t="shared" si="355"/>
        <v>0</v>
      </c>
      <c r="AN5297">
        <f t="shared" si="355"/>
        <v>0</v>
      </c>
      <c r="AO5297">
        <f t="shared" si="355"/>
        <v>0</v>
      </c>
    </row>
    <row r="5298" spans="1:41" ht="14.45" customHeight="1" x14ac:dyDescent="0.45">
      <c r="A5298" s="1">
        <v>44214.735833333332</v>
      </c>
      <c r="B5298" s="1">
        <v>44214.743807870371</v>
      </c>
      <c r="C5298">
        <v>0</v>
      </c>
      <c r="D5298">
        <v>100</v>
      </c>
      <c r="E5298">
        <v>689</v>
      </c>
      <c r="F5298">
        <v>1</v>
      </c>
      <c r="G5298" s="1">
        <v>44214.743816296294</v>
      </c>
      <c r="H5298" s="2" t="s">
        <v>9976</v>
      </c>
      <c r="I5298" s="2" t="s">
        <v>51</v>
      </c>
      <c r="J5298" s="2" t="s">
        <v>52</v>
      </c>
      <c r="K5298" s="2" t="s">
        <v>53</v>
      </c>
      <c r="L5298" s="2" t="s">
        <v>9127</v>
      </c>
      <c r="M5298" s="2" t="s">
        <v>55</v>
      </c>
      <c r="N5298" s="2" t="s">
        <v>142</v>
      </c>
      <c r="O5298">
        <v>1</v>
      </c>
      <c r="P5298">
        <v>11.173999999999999</v>
      </c>
      <c r="Q5298">
        <v>39.393000000000001</v>
      </c>
      <c r="R5298">
        <v>40.850999999999999</v>
      </c>
      <c r="S5298">
        <v>4</v>
      </c>
      <c r="T5298" s="2" t="s">
        <v>9975</v>
      </c>
      <c r="U5298" s="2" t="s">
        <v>182</v>
      </c>
      <c r="V5298">
        <v>2</v>
      </c>
      <c r="X5298">
        <v>22</v>
      </c>
      <c r="Y5298" s="2" t="s">
        <v>59</v>
      </c>
      <c r="Z5298">
        <v>689</v>
      </c>
      <c r="AA5298" s="2" t="s">
        <v>9135</v>
      </c>
      <c r="AB5298" s="2" t="s">
        <v>9134</v>
      </c>
      <c r="AC5298" s="2" t="s">
        <v>59</v>
      </c>
      <c r="AD5298">
        <v>1</v>
      </c>
      <c r="AE5298" s="15">
        <f t="shared" si="353"/>
        <v>1536</v>
      </c>
      <c r="AF5298" s="16">
        <f t="shared" si="354"/>
        <v>864</v>
      </c>
      <c r="AK5298">
        <f t="shared" si="355"/>
        <v>1</v>
      </c>
      <c r="AL5298">
        <f t="shared" si="355"/>
        <v>0</v>
      </c>
      <c r="AM5298">
        <f t="shared" si="355"/>
        <v>0</v>
      </c>
      <c r="AN5298">
        <f t="shared" si="355"/>
        <v>0</v>
      </c>
      <c r="AO5298">
        <f t="shared" si="355"/>
        <v>0</v>
      </c>
    </row>
    <row r="5299" spans="1:41" ht="14.45" customHeight="1" x14ac:dyDescent="0.45">
      <c r="A5299" s="1">
        <v>44214.740567129629</v>
      </c>
      <c r="B5299" s="1">
        <v>44214.743819444448</v>
      </c>
      <c r="C5299">
        <v>0</v>
      </c>
      <c r="D5299">
        <v>100</v>
      </c>
      <c r="E5299">
        <v>281</v>
      </c>
      <c r="F5299">
        <v>1</v>
      </c>
      <c r="G5299" s="1">
        <v>44214.743839560186</v>
      </c>
      <c r="H5299" s="2" t="s">
        <v>9974</v>
      </c>
      <c r="I5299" s="2" t="s">
        <v>51</v>
      </c>
      <c r="J5299" s="2" t="s">
        <v>52</v>
      </c>
      <c r="K5299" s="2" t="s">
        <v>113</v>
      </c>
      <c r="L5299" s="2" t="s">
        <v>3854</v>
      </c>
      <c r="M5299" s="2" t="s">
        <v>106</v>
      </c>
      <c r="N5299" s="2" t="s">
        <v>107</v>
      </c>
      <c r="O5299">
        <v>1</v>
      </c>
      <c r="P5299">
        <v>0</v>
      </c>
      <c r="Q5299">
        <v>0</v>
      </c>
      <c r="R5299">
        <v>37.14</v>
      </c>
      <c r="S5299">
        <v>0</v>
      </c>
      <c r="T5299" s="2" t="s">
        <v>9973</v>
      </c>
      <c r="U5299" s="2" t="s">
        <v>109</v>
      </c>
      <c r="V5299">
        <v>2</v>
      </c>
      <c r="X5299">
        <v>22</v>
      </c>
      <c r="Y5299" s="2" t="s">
        <v>59</v>
      </c>
      <c r="Z5299">
        <v>281</v>
      </c>
      <c r="AA5299" s="2" t="s">
        <v>9194</v>
      </c>
      <c r="AB5299" s="2" t="s">
        <v>9193</v>
      </c>
      <c r="AC5299" s="2" t="s">
        <v>59</v>
      </c>
      <c r="AD5299">
        <v>1</v>
      </c>
      <c r="AE5299" s="15">
        <f t="shared" si="353"/>
        <v>1440</v>
      </c>
      <c r="AF5299" s="16">
        <f t="shared" si="354"/>
        <v>900</v>
      </c>
      <c r="AK5299">
        <f t="shared" si="355"/>
        <v>1</v>
      </c>
      <c r="AL5299">
        <f t="shared" si="355"/>
        <v>0</v>
      </c>
      <c r="AM5299">
        <f t="shared" si="355"/>
        <v>0</v>
      </c>
      <c r="AN5299">
        <f t="shared" si="355"/>
        <v>0</v>
      </c>
      <c r="AO5299">
        <f t="shared" si="355"/>
        <v>0</v>
      </c>
    </row>
    <row r="5300" spans="1:41" ht="14.45" customHeight="1" x14ac:dyDescent="0.45">
      <c r="A5300" s="1">
        <v>44214.740902777776</v>
      </c>
      <c r="B5300" s="1">
        <v>44214.743842592594</v>
      </c>
      <c r="C5300">
        <v>0</v>
      </c>
      <c r="D5300">
        <v>100</v>
      </c>
      <c r="E5300">
        <v>254</v>
      </c>
      <c r="F5300">
        <v>1</v>
      </c>
      <c r="G5300" s="1">
        <v>44214.743849942133</v>
      </c>
      <c r="H5300" s="2" t="s">
        <v>9972</v>
      </c>
      <c r="I5300" s="2" t="s">
        <v>51</v>
      </c>
      <c r="J5300" s="2" t="s">
        <v>52</v>
      </c>
      <c r="K5300" s="2" t="s">
        <v>53</v>
      </c>
      <c r="L5300" s="2" t="s">
        <v>9127</v>
      </c>
      <c r="M5300" s="2" t="s">
        <v>55</v>
      </c>
      <c r="N5300" s="2" t="s">
        <v>100</v>
      </c>
      <c r="O5300">
        <v>1</v>
      </c>
      <c r="P5300">
        <v>0</v>
      </c>
      <c r="Q5300">
        <v>0</v>
      </c>
      <c r="R5300">
        <v>65.63</v>
      </c>
      <c r="S5300">
        <v>0</v>
      </c>
      <c r="T5300" s="2" t="s">
        <v>9971</v>
      </c>
      <c r="U5300" s="2" t="s">
        <v>357</v>
      </c>
      <c r="V5300">
        <v>1</v>
      </c>
      <c r="X5300">
        <v>22</v>
      </c>
      <c r="Y5300" s="2" t="s">
        <v>59</v>
      </c>
      <c r="Z5300">
        <v>254</v>
      </c>
      <c r="AA5300" s="2" t="s">
        <v>9156</v>
      </c>
      <c r="AB5300" s="2" t="s">
        <v>9155</v>
      </c>
      <c r="AC5300" s="2" t="s">
        <v>59</v>
      </c>
      <c r="AD5300">
        <v>1</v>
      </c>
      <c r="AE5300" s="15">
        <f t="shared" si="353"/>
        <v>1366</v>
      </c>
      <c r="AF5300" s="16">
        <f t="shared" si="354"/>
        <v>768</v>
      </c>
      <c r="AK5300">
        <f t="shared" si="355"/>
        <v>0</v>
      </c>
      <c r="AL5300">
        <f t="shared" si="355"/>
        <v>1</v>
      </c>
      <c r="AM5300">
        <f t="shared" si="355"/>
        <v>0</v>
      </c>
      <c r="AN5300">
        <f t="shared" si="355"/>
        <v>0</v>
      </c>
      <c r="AO5300">
        <f t="shared" si="355"/>
        <v>0</v>
      </c>
    </row>
    <row r="5301" spans="1:41" ht="14.45" customHeight="1" x14ac:dyDescent="0.45">
      <c r="A5301" s="1">
        <v>44214.742071759261</v>
      </c>
      <c r="B5301" s="1">
        <v>44214.743854166663</v>
      </c>
      <c r="C5301">
        <v>0</v>
      </c>
      <c r="D5301">
        <v>100</v>
      </c>
      <c r="E5301">
        <v>153</v>
      </c>
      <c r="F5301">
        <v>1</v>
      </c>
      <c r="G5301" s="1">
        <v>44214.743859236114</v>
      </c>
      <c r="H5301" s="2" t="s">
        <v>9970</v>
      </c>
      <c r="I5301" s="2" t="s">
        <v>51</v>
      </c>
      <c r="J5301" s="2" t="s">
        <v>52</v>
      </c>
      <c r="K5301" s="2" t="s">
        <v>78</v>
      </c>
      <c r="L5301" s="2" t="s">
        <v>1333</v>
      </c>
      <c r="M5301" s="2" t="s">
        <v>55</v>
      </c>
      <c r="N5301" s="2" t="s">
        <v>56</v>
      </c>
      <c r="O5301">
        <v>1</v>
      </c>
      <c r="P5301">
        <v>0</v>
      </c>
      <c r="Q5301">
        <v>0</v>
      </c>
      <c r="R5301">
        <v>15.308</v>
      </c>
      <c r="S5301">
        <v>0</v>
      </c>
      <c r="T5301" s="2" t="s">
        <v>9969</v>
      </c>
      <c r="U5301" s="2" t="s">
        <v>109</v>
      </c>
      <c r="V5301">
        <v>1</v>
      </c>
      <c r="X5301">
        <v>28</v>
      </c>
      <c r="Y5301" s="2" t="s">
        <v>59</v>
      </c>
      <c r="Z5301">
        <v>153</v>
      </c>
      <c r="AA5301" s="2" t="s">
        <v>9194</v>
      </c>
      <c r="AB5301" s="2" t="s">
        <v>9193</v>
      </c>
      <c r="AC5301" s="2" t="s">
        <v>62</v>
      </c>
      <c r="AD5301">
        <v>1</v>
      </c>
      <c r="AE5301" s="15">
        <f t="shared" si="353"/>
        <v>1920</v>
      </c>
      <c r="AF5301" s="16">
        <f t="shared" si="354"/>
        <v>1080</v>
      </c>
      <c r="AK5301">
        <f t="shared" si="355"/>
        <v>1</v>
      </c>
      <c r="AL5301">
        <f t="shared" si="355"/>
        <v>0</v>
      </c>
      <c r="AM5301">
        <f t="shared" si="355"/>
        <v>0</v>
      </c>
      <c r="AN5301">
        <f t="shared" si="355"/>
        <v>0</v>
      </c>
      <c r="AO5301">
        <f t="shared" si="355"/>
        <v>0</v>
      </c>
    </row>
    <row r="5302" spans="1:41" ht="14.45" customHeight="1" x14ac:dyDescent="0.45">
      <c r="A5302" s="1">
        <v>44214.742418981485</v>
      </c>
      <c r="B5302" s="1">
        <v>44214.744050925925</v>
      </c>
      <c r="C5302">
        <v>0</v>
      </c>
      <c r="D5302">
        <v>100</v>
      </c>
      <c r="E5302">
        <v>141</v>
      </c>
      <c r="F5302">
        <v>1</v>
      </c>
      <c r="G5302" s="1">
        <v>44214.744062175923</v>
      </c>
      <c r="H5302" s="2" t="s">
        <v>9968</v>
      </c>
      <c r="I5302" s="2" t="s">
        <v>51</v>
      </c>
      <c r="J5302" s="2" t="s">
        <v>52</v>
      </c>
      <c r="K5302" s="2" t="s">
        <v>53</v>
      </c>
      <c r="L5302" s="2" t="s">
        <v>9127</v>
      </c>
      <c r="M5302" s="2" t="s">
        <v>55</v>
      </c>
      <c r="N5302" s="2" t="s">
        <v>100</v>
      </c>
      <c r="O5302">
        <v>1</v>
      </c>
      <c r="P5302">
        <v>4.7990000000000004</v>
      </c>
      <c r="Q5302">
        <v>23.795000000000002</v>
      </c>
      <c r="R5302">
        <v>32.42</v>
      </c>
      <c r="S5302">
        <v>8</v>
      </c>
      <c r="T5302" s="2" t="s">
        <v>9967</v>
      </c>
      <c r="U5302" s="2" t="s">
        <v>125</v>
      </c>
      <c r="V5302">
        <v>2</v>
      </c>
      <c r="X5302">
        <v>26</v>
      </c>
      <c r="Y5302" s="2" t="s">
        <v>59</v>
      </c>
      <c r="Z5302">
        <v>141</v>
      </c>
      <c r="AA5302" s="2" t="s">
        <v>9135</v>
      </c>
      <c r="AB5302" s="2" t="s">
        <v>9134</v>
      </c>
      <c r="AC5302" s="2" t="s">
        <v>62</v>
      </c>
      <c r="AD5302">
        <v>1</v>
      </c>
      <c r="AE5302" s="15">
        <f t="shared" si="353"/>
        <v>1366</v>
      </c>
      <c r="AF5302" s="16">
        <f t="shared" si="354"/>
        <v>768</v>
      </c>
      <c r="AK5302">
        <f t="shared" si="355"/>
        <v>1</v>
      </c>
      <c r="AL5302">
        <f t="shared" si="355"/>
        <v>0</v>
      </c>
      <c r="AM5302">
        <f t="shared" si="355"/>
        <v>0</v>
      </c>
      <c r="AN5302">
        <f t="shared" si="355"/>
        <v>0</v>
      </c>
      <c r="AO5302">
        <f t="shared" si="355"/>
        <v>0</v>
      </c>
    </row>
    <row r="5303" spans="1:41" ht="14.45" customHeight="1" x14ac:dyDescent="0.45">
      <c r="A5303" s="1">
        <v>44214.740057870367</v>
      </c>
      <c r="B5303" s="1">
        <v>44214.744155092594</v>
      </c>
      <c r="C5303">
        <v>0</v>
      </c>
      <c r="D5303">
        <v>100</v>
      </c>
      <c r="E5303">
        <v>353</v>
      </c>
      <c r="F5303">
        <v>1</v>
      </c>
      <c r="G5303" s="1">
        <v>44214.744160729169</v>
      </c>
      <c r="H5303" s="2" t="s">
        <v>9966</v>
      </c>
      <c r="I5303" s="2" t="s">
        <v>51</v>
      </c>
      <c r="J5303" s="2" t="s">
        <v>52</v>
      </c>
      <c r="K5303" s="2" t="s">
        <v>78</v>
      </c>
      <c r="L5303" s="2" t="s">
        <v>1333</v>
      </c>
      <c r="M5303" s="2" t="s">
        <v>153</v>
      </c>
      <c r="N5303" s="2" t="s">
        <v>56</v>
      </c>
      <c r="O5303">
        <v>1</v>
      </c>
      <c r="P5303">
        <v>0</v>
      </c>
      <c r="Q5303">
        <v>0</v>
      </c>
      <c r="R5303">
        <v>55.61</v>
      </c>
      <c r="S5303">
        <v>0</v>
      </c>
      <c r="T5303" s="2" t="s">
        <v>9965</v>
      </c>
      <c r="U5303" s="2" t="s">
        <v>83</v>
      </c>
      <c r="V5303">
        <v>1</v>
      </c>
      <c r="X5303">
        <v>22</v>
      </c>
      <c r="Y5303" s="2" t="s">
        <v>59</v>
      </c>
      <c r="Z5303">
        <v>353</v>
      </c>
      <c r="AA5303" s="2" t="s">
        <v>9194</v>
      </c>
      <c r="AB5303" s="2" t="s">
        <v>9193</v>
      </c>
      <c r="AC5303" s="2" t="s">
        <v>59</v>
      </c>
      <c r="AD5303">
        <v>1</v>
      </c>
      <c r="AE5303" s="15">
        <f t="shared" si="353"/>
        <v>1920</v>
      </c>
      <c r="AF5303" s="16">
        <f t="shared" si="354"/>
        <v>1080</v>
      </c>
      <c r="AK5303">
        <f t="shared" si="355"/>
        <v>0</v>
      </c>
      <c r="AL5303">
        <f t="shared" si="355"/>
        <v>1</v>
      </c>
      <c r="AM5303">
        <f t="shared" si="355"/>
        <v>0</v>
      </c>
      <c r="AN5303">
        <f t="shared" si="355"/>
        <v>0</v>
      </c>
      <c r="AO5303">
        <f t="shared" si="355"/>
        <v>0</v>
      </c>
    </row>
    <row r="5304" spans="1:41" ht="14.45" customHeight="1" x14ac:dyDescent="0.45">
      <c r="A5304" s="1">
        <v>44214.743043981478</v>
      </c>
      <c r="B5304" s="1">
        <v>44214.74422453704</v>
      </c>
      <c r="C5304">
        <v>0</v>
      </c>
      <c r="D5304">
        <v>100</v>
      </c>
      <c r="E5304">
        <v>101</v>
      </c>
      <c r="F5304">
        <v>1</v>
      </c>
      <c r="G5304" s="1">
        <v>44214.744228807867</v>
      </c>
      <c r="H5304" s="2" t="s">
        <v>9964</v>
      </c>
      <c r="I5304" s="2" t="s">
        <v>51</v>
      </c>
      <c r="J5304" s="2" t="s">
        <v>52</v>
      </c>
      <c r="K5304" s="2" t="s">
        <v>53</v>
      </c>
      <c r="L5304" s="2" t="s">
        <v>9127</v>
      </c>
      <c r="M5304" s="2" t="s">
        <v>55</v>
      </c>
      <c r="N5304" s="2" t="s">
        <v>56</v>
      </c>
      <c r="O5304">
        <v>1</v>
      </c>
      <c r="P5304">
        <v>0</v>
      </c>
      <c r="Q5304">
        <v>0</v>
      </c>
      <c r="R5304">
        <v>11.622999999999999</v>
      </c>
      <c r="S5304">
        <v>0</v>
      </c>
      <c r="T5304" s="2" t="s">
        <v>9963</v>
      </c>
      <c r="U5304" s="2" t="s">
        <v>296</v>
      </c>
      <c r="V5304">
        <v>2</v>
      </c>
      <c r="X5304">
        <v>22</v>
      </c>
      <c r="Y5304" s="2" t="s">
        <v>59</v>
      </c>
      <c r="Z5304">
        <v>101</v>
      </c>
      <c r="AA5304" s="2" t="s">
        <v>9135</v>
      </c>
      <c r="AB5304" s="2" t="s">
        <v>9134</v>
      </c>
      <c r="AC5304" s="2" t="s">
        <v>59</v>
      </c>
      <c r="AD5304">
        <v>1</v>
      </c>
      <c r="AE5304" s="15">
        <f t="shared" si="353"/>
        <v>1920</v>
      </c>
      <c r="AF5304" s="16">
        <f t="shared" si="354"/>
        <v>1080</v>
      </c>
      <c r="AK5304">
        <f t="shared" si="355"/>
        <v>0</v>
      </c>
      <c r="AL5304">
        <f t="shared" si="355"/>
        <v>0</v>
      </c>
      <c r="AM5304">
        <f t="shared" si="355"/>
        <v>0</v>
      </c>
      <c r="AN5304">
        <f t="shared" si="355"/>
        <v>0</v>
      </c>
      <c r="AO5304">
        <f t="shared" si="355"/>
        <v>0</v>
      </c>
    </row>
    <row r="5305" spans="1:41" ht="14.45" customHeight="1" x14ac:dyDescent="0.45">
      <c r="A5305" s="1">
        <v>44214.7421875</v>
      </c>
      <c r="B5305" s="1">
        <v>44214.74422453704</v>
      </c>
      <c r="C5305">
        <v>0</v>
      </c>
      <c r="D5305">
        <v>100</v>
      </c>
      <c r="E5305">
        <v>176</v>
      </c>
      <c r="F5305">
        <v>1</v>
      </c>
      <c r="G5305" s="1">
        <v>44214.744235752318</v>
      </c>
      <c r="H5305" s="2" t="s">
        <v>9962</v>
      </c>
      <c r="I5305" s="2" t="s">
        <v>51</v>
      </c>
      <c r="J5305" s="2" t="s">
        <v>52</v>
      </c>
      <c r="K5305" s="2" t="s">
        <v>53</v>
      </c>
      <c r="L5305" s="2" t="s">
        <v>9127</v>
      </c>
      <c r="M5305" s="2" t="s">
        <v>55</v>
      </c>
      <c r="N5305" s="2" t="s">
        <v>142</v>
      </c>
      <c r="O5305">
        <v>1</v>
      </c>
      <c r="P5305">
        <v>24.568999999999999</v>
      </c>
      <c r="Q5305">
        <v>31.446000000000002</v>
      </c>
      <c r="R5305">
        <v>33.631</v>
      </c>
      <c r="S5305">
        <v>2</v>
      </c>
      <c r="T5305" s="2" t="s">
        <v>9961</v>
      </c>
      <c r="U5305" s="2" t="s">
        <v>423</v>
      </c>
      <c r="V5305">
        <v>2</v>
      </c>
      <c r="X5305">
        <v>22</v>
      </c>
      <c r="Y5305" s="2" t="s">
        <v>9960</v>
      </c>
      <c r="Z5305">
        <v>176</v>
      </c>
      <c r="AA5305" s="2" t="s">
        <v>9156</v>
      </c>
      <c r="AB5305" s="2" t="s">
        <v>9155</v>
      </c>
      <c r="AC5305" s="2" t="s">
        <v>59</v>
      </c>
      <c r="AD5305">
        <v>1</v>
      </c>
      <c r="AE5305" s="15">
        <f t="shared" si="353"/>
        <v>1536</v>
      </c>
      <c r="AF5305" s="16">
        <f t="shared" si="354"/>
        <v>864</v>
      </c>
      <c r="AK5305">
        <f t="shared" si="355"/>
        <v>1</v>
      </c>
      <c r="AL5305">
        <f t="shared" si="355"/>
        <v>0</v>
      </c>
      <c r="AM5305">
        <f t="shared" si="355"/>
        <v>0</v>
      </c>
      <c r="AN5305">
        <f t="shared" si="355"/>
        <v>0</v>
      </c>
      <c r="AO5305">
        <f t="shared" si="355"/>
        <v>0</v>
      </c>
    </row>
    <row r="5306" spans="1:41" ht="14.45" customHeight="1" x14ac:dyDescent="0.45">
      <c r="A5306" s="1">
        <v>44214.740729166668</v>
      </c>
      <c r="B5306" s="1">
        <v>44214.744305555556</v>
      </c>
      <c r="C5306">
        <v>0</v>
      </c>
      <c r="D5306">
        <v>100</v>
      </c>
      <c r="E5306">
        <v>308</v>
      </c>
      <c r="F5306">
        <v>1</v>
      </c>
      <c r="G5306" s="1">
        <v>44214.74431234954</v>
      </c>
      <c r="H5306" s="2" t="s">
        <v>9959</v>
      </c>
      <c r="I5306" s="2" t="s">
        <v>51</v>
      </c>
      <c r="J5306" s="2" t="s">
        <v>52</v>
      </c>
      <c r="K5306" s="2" t="s">
        <v>53</v>
      </c>
      <c r="L5306" s="2" t="s">
        <v>9127</v>
      </c>
      <c r="M5306" s="2" t="s">
        <v>55</v>
      </c>
      <c r="N5306" s="2" t="s">
        <v>142</v>
      </c>
      <c r="O5306">
        <v>1</v>
      </c>
      <c r="P5306">
        <v>0</v>
      </c>
      <c r="Q5306">
        <v>0</v>
      </c>
      <c r="R5306">
        <v>40.959000000000003</v>
      </c>
      <c r="S5306">
        <v>0</v>
      </c>
      <c r="T5306" s="2" t="s">
        <v>9958</v>
      </c>
      <c r="U5306" s="2" t="s">
        <v>468</v>
      </c>
      <c r="V5306">
        <v>2</v>
      </c>
      <c r="X5306">
        <v>22</v>
      </c>
      <c r="Y5306" s="2" t="s">
        <v>9957</v>
      </c>
      <c r="Z5306">
        <v>308</v>
      </c>
      <c r="AA5306" s="2" t="s">
        <v>9194</v>
      </c>
      <c r="AB5306" s="2" t="s">
        <v>9193</v>
      </c>
      <c r="AC5306" s="2" t="s">
        <v>59</v>
      </c>
      <c r="AD5306">
        <v>1</v>
      </c>
      <c r="AE5306" s="15">
        <f t="shared" si="353"/>
        <v>1536</v>
      </c>
      <c r="AF5306" s="16">
        <f t="shared" si="354"/>
        <v>864</v>
      </c>
      <c r="AK5306">
        <f t="shared" si="355"/>
        <v>0</v>
      </c>
      <c r="AL5306">
        <f t="shared" si="355"/>
        <v>1</v>
      </c>
      <c r="AM5306">
        <f t="shared" si="355"/>
        <v>0</v>
      </c>
      <c r="AN5306">
        <f t="shared" si="355"/>
        <v>0</v>
      </c>
      <c r="AO5306">
        <f t="shared" si="355"/>
        <v>0</v>
      </c>
    </row>
    <row r="5307" spans="1:41" ht="14.45" customHeight="1" x14ac:dyDescent="0.45">
      <c r="A5307" s="1">
        <v>44214.742777777778</v>
      </c>
      <c r="B5307" s="1">
        <v>44214.744444444441</v>
      </c>
      <c r="C5307">
        <v>0</v>
      </c>
      <c r="D5307">
        <v>100</v>
      </c>
      <c r="E5307">
        <v>144</v>
      </c>
      <c r="F5307">
        <v>1</v>
      </c>
      <c r="G5307" s="1">
        <v>44214.744458472225</v>
      </c>
      <c r="H5307" s="2" t="s">
        <v>9956</v>
      </c>
      <c r="I5307" s="2" t="s">
        <v>51</v>
      </c>
      <c r="J5307" s="2" t="s">
        <v>52</v>
      </c>
      <c r="K5307" s="2" t="s">
        <v>113</v>
      </c>
      <c r="L5307" s="2" t="s">
        <v>3854</v>
      </c>
      <c r="M5307" s="2" t="s">
        <v>106</v>
      </c>
      <c r="N5307" s="2" t="s">
        <v>107</v>
      </c>
      <c r="O5307">
        <v>1</v>
      </c>
      <c r="P5307">
        <v>0</v>
      </c>
      <c r="Q5307">
        <v>0</v>
      </c>
      <c r="R5307">
        <v>21.608000000000001</v>
      </c>
      <c r="S5307">
        <v>0</v>
      </c>
      <c r="T5307" s="2" t="s">
        <v>9955</v>
      </c>
      <c r="U5307" s="2" t="s">
        <v>144</v>
      </c>
      <c r="V5307">
        <v>1</v>
      </c>
      <c r="X5307">
        <v>22</v>
      </c>
      <c r="Y5307" s="2" t="s">
        <v>59</v>
      </c>
      <c r="Z5307">
        <v>144</v>
      </c>
      <c r="AA5307" s="2" t="s">
        <v>9194</v>
      </c>
      <c r="AB5307" s="2" t="s">
        <v>9193</v>
      </c>
      <c r="AC5307" s="2" t="s">
        <v>59</v>
      </c>
      <c r="AD5307">
        <v>1</v>
      </c>
      <c r="AE5307" s="15">
        <f t="shared" si="353"/>
        <v>1440</v>
      </c>
      <c r="AF5307" s="16">
        <f t="shared" si="354"/>
        <v>900</v>
      </c>
      <c r="AK5307">
        <f t="shared" si="355"/>
        <v>0</v>
      </c>
      <c r="AL5307">
        <f t="shared" si="355"/>
        <v>1</v>
      </c>
      <c r="AM5307">
        <f t="shared" si="355"/>
        <v>0</v>
      </c>
      <c r="AN5307">
        <f t="shared" si="355"/>
        <v>0</v>
      </c>
      <c r="AO5307">
        <f t="shared" si="355"/>
        <v>0</v>
      </c>
    </row>
    <row r="5308" spans="1:41" ht="14.45" customHeight="1" x14ac:dyDescent="0.45">
      <c r="A5308" s="1">
        <v>44214.738275462965</v>
      </c>
      <c r="B5308" s="1">
        <v>44214.744560185187</v>
      </c>
      <c r="C5308">
        <v>0</v>
      </c>
      <c r="D5308">
        <v>100</v>
      </c>
      <c r="E5308">
        <v>543</v>
      </c>
      <c r="F5308">
        <v>1</v>
      </c>
      <c r="G5308" s="1">
        <v>44214.744571608797</v>
      </c>
      <c r="H5308" s="2" t="s">
        <v>9954</v>
      </c>
      <c r="I5308" s="2" t="s">
        <v>51</v>
      </c>
      <c r="J5308" s="2" t="s">
        <v>52</v>
      </c>
      <c r="K5308" s="2" t="s">
        <v>53</v>
      </c>
      <c r="L5308" s="2" t="s">
        <v>9127</v>
      </c>
      <c r="M5308" s="2" t="s">
        <v>55</v>
      </c>
      <c r="N5308" s="2" t="s">
        <v>100</v>
      </c>
      <c r="O5308">
        <v>1</v>
      </c>
      <c r="P5308">
        <v>10.010999999999999</v>
      </c>
      <c r="Q5308">
        <v>16.396999999999998</v>
      </c>
      <c r="R5308">
        <v>22.295999999999999</v>
      </c>
      <c r="S5308">
        <v>2</v>
      </c>
      <c r="T5308" s="2" t="s">
        <v>9953</v>
      </c>
      <c r="U5308" s="2" t="s">
        <v>165</v>
      </c>
      <c r="V5308">
        <v>2</v>
      </c>
      <c r="X5308">
        <v>22</v>
      </c>
      <c r="Y5308" s="2" t="s">
        <v>59</v>
      </c>
      <c r="Z5308">
        <v>543</v>
      </c>
      <c r="AA5308" s="2" t="s">
        <v>9194</v>
      </c>
      <c r="AB5308" s="2" t="s">
        <v>9193</v>
      </c>
      <c r="AC5308" s="2" t="s">
        <v>59</v>
      </c>
      <c r="AD5308">
        <v>1</v>
      </c>
      <c r="AE5308" s="15">
        <f t="shared" si="353"/>
        <v>1366</v>
      </c>
      <c r="AF5308" s="16">
        <f t="shared" si="354"/>
        <v>768</v>
      </c>
      <c r="AK5308">
        <f t="shared" si="355"/>
        <v>1</v>
      </c>
      <c r="AL5308">
        <f t="shared" si="355"/>
        <v>0</v>
      </c>
      <c r="AM5308">
        <f t="shared" si="355"/>
        <v>0</v>
      </c>
      <c r="AN5308">
        <f t="shared" si="355"/>
        <v>0</v>
      </c>
      <c r="AO5308">
        <f t="shared" si="355"/>
        <v>0</v>
      </c>
    </row>
    <row r="5309" spans="1:41" ht="14.45" customHeight="1" x14ac:dyDescent="0.45">
      <c r="A5309" s="1">
        <v>44214.741122685184</v>
      </c>
      <c r="B5309" s="1">
        <v>44214.74459490741</v>
      </c>
      <c r="C5309">
        <v>0</v>
      </c>
      <c r="D5309">
        <v>100</v>
      </c>
      <c r="E5309">
        <v>300</v>
      </c>
      <c r="F5309">
        <v>1</v>
      </c>
      <c r="G5309" s="1">
        <v>44214.744603726853</v>
      </c>
      <c r="H5309" s="2" t="s">
        <v>9952</v>
      </c>
      <c r="I5309" s="2" t="s">
        <v>51</v>
      </c>
      <c r="J5309" s="2" t="s">
        <v>52</v>
      </c>
      <c r="K5309" s="2" t="s">
        <v>53</v>
      </c>
      <c r="L5309" s="2" t="s">
        <v>9127</v>
      </c>
      <c r="M5309" s="2" t="s">
        <v>55</v>
      </c>
      <c r="N5309" s="2" t="s">
        <v>132</v>
      </c>
      <c r="O5309">
        <v>1</v>
      </c>
      <c r="P5309">
        <v>9.7720000000000002</v>
      </c>
      <c r="Q5309">
        <v>41.392000000000003</v>
      </c>
      <c r="R5309">
        <v>45.886000000000003</v>
      </c>
      <c r="S5309">
        <v>4</v>
      </c>
      <c r="T5309" s="2" t="s">
        <v>9951</v>
      </c>
      <c r="U5309" s="2" t="s">
        <v>518</v>
      </c>
      <c r="V5309">
        <v>2</v>
      </c>
      <c r="X5309">
        <v>22</v>
      </c>
      <c r="Y5309" s="2" t="s">
        <v>9950</v>
      </c>
      <c r="Z5309">
        <v>300</v>
      </c>
      <c r="AA5309" s="2" t="s">
        <v>9156</v>
      </c>
      <c r="AB5309" s="2" t="s">
        <v>9155</v>
      </c>
      <c r="AC5309" s="2" t="s">
        <v>59</v>
      </c>
      <c r="AD5309">
        <v>1</v>
      </c>
      <c r="AE5309" s="15">
        <f t="shared" si="353"/>
        <v>1280</v>
      </c>
      <c r="AF5309" s="16">
        <f t="shared" si="354"/>
        <v>720</v>
      </c>
      <c r="AK5309">
        <f t="shared" si="355"/>
        <v>1</v>
      </c>
      <c r="AL5309">
        <f t="shared" si="355"/>
        <v>0</v>
      </c>
      <c r="AM5309">
        <f t="shared" si="355"/>
        <v>0</v>
      </c>
      <c r="AN5309">
        <f t="shared" si="355"/>
        <v>0</v>
      </c>
      <c r="AO5309">
        <f t="shared" si="355"/>
        <v>0</v>
      </c>
    </row>
    <row r="5310" spans="1:41" ht="14.45" customHeight="1" x14ac:dyDescent="0.45">
      <c r="A5310" s="1">
        <v>44214.738321759258</v>
      </c>
      <c r="B5310" s="1">
        <v>44214.744652777779</v>
      </c>
      <c r="C5310">
        <v>0</v>
      </c>
      <c r="D5310">
        <v>100</v>
      </c>
      <c r="E5310">
        <v>546</v>
      </c>
      <c r="F5310">
        <v>1</v>
      </c>
      <c r="G5310" s="1">
        <v>44214.74466005787</v>
      </c>
      <c r="H5310" s="2" t="s">
        <v>9949</v>
      </c>
      <c r="I5310" s="2" t="s">
        <v>51</v>
      </c>
      <c r="J5310" s="2" t="s">
        <v>52</v>
      </c>
      <c r="K5310" s="2" t="s">
        <v>78</v>
      </c>
      <c r="L5310" s="2" t="s">
        <v>1333</v>
      </c>
      <c r="M5310" s="2" t="s">
        <v>55</v>
      </c>
      <c r="N5310" s="2" t="s">
        <v>132</v>
      </c>
      <c r="O5310">
        <v>1</v>
      </c>
      <c r="P5310">
        <v>24.558</v>
      </c>
      <c r="Q5310">
        <v>48.301000000000002</v>
      </c>
      <c r="R5310">
        <v>52.244999999999997</v>
      </c>
      <c r="S5310">
        <v>2</v>
      </c>
      <c r="T5310" s="2" t="s">
        <v>9948</v>
      </c>
      <c r="U5310" s="2" t="s">
        <v>875</v>
      </c>
      <c r="V5310">
        <v>1</v>
      </c>
      <c r="X5310">
        <v>22</v>
      </c>
      <c r="Y5310" s="2" t="s">
        <v>9947</v>
      </c>
      <c r="Z5310">
        <v>546</v>
      </c>
      <c r="AA5310" s="2" t="s">
        <v>9194</v>
      </c>
      <c r="AB5310" s="2" t="s">
        <v>9193</v>
      </c>
      <c r="AC5310" s="2" t="s">
        <v>59</v>
      </c>
      <c r="AD5310">
        <v>1</v>
      </c>
      <c r="AE5310" s="15">
        <f t="shared" si="353"/>
        <v>1280</v>
      </c>
      <c r="AF5310" s="16">
        <f t="shared" si="354"/>
        <v>720</v>
      </c>
      <c r="AK5310">
        <f t="shared" si="355"/>
        <v>0</v>
      </c>
      <c r="AL5310">
        <f t="shared" si="355"/>
        <v>1</v>
      </c>
      <c r="AM5310">
        <f t="shared" si="355"/>
        <v>0</v>
      </c>
      <c r="AN5310">
        <f t="shared" si="355"/>
        <v>0</v>
      </c>
      <c r="AO5310">
        <f t="shared" si="355"/>
        <v>0</v>
      </c>
    </row>
    <row r="5311" spans="1:41" ht="14.45" customHeight="1" x14ac:dyDescent="0.45">
      <c r="A5311" s="1">
        <v>44214.743437500001</v>
      </c>
      <c r="B5311" s="1">
        <v>44214.744664351849</v>
      </c>
      <c r="C5311">
        <v>0</v>
      </c>
      <c r="D5311">
        <v>100</v>
      </c>
      <c r="E5311">
        <v>106</v>
      </c>
      <c r="F5311">
        <v>1</v>
      </c>
      <c r="G5311" s="1">
        <v>44214.744673622685</v>
      </c>
      <c r="H5311" s="2" t="s">
        <v>9946</v>
      </c>
      <c r="I5311" s="2" t="s">
        <v>51</v>
      </c>
      <c r="J5311" s="2" t="s">
        <v>52</v>
      </c>
      <c r="K5311" s="2" t="s">
        <v>53</v>
      </c>
      <c r="L5311" s="2" t="s">
        <v>9127</v>
      </c>
      <c r="M5311" s="2" t="s">
        <v>55</v>
      </c>
      <c r="N5311" s="2" t="s">
        <v>56</v>
      </c>
      <c r="O5311">
        <v>1</v>
      </c>
      <c r="P5311">
        <v>0</v>
      </c>
      <c r="Q5311">
        <v>0</v>
      </c>
      <c r="R5311">
        <v>18.541</v>
      </c>
      <c r="S5311">
        <v>0</v>
      </c>
      <c r="T5311" s="2" t="s">
        <v>9945</v>
      </c>
      <c r="U5311" s="2" t="s">
        <v>172</v>
      </c>
      <c r="V5311">
        <v>2</v>
      </c>
      <c r="X5311">
        <v>22</v>
      </c>
      <c r="Y5311" s="2" t="s">
        <v>59</v>
      </c>
      <c r="Z5311">
        <v>106</v>
      </c>
      <c r="AA5311" s="2" t="s">
        <v>9156</v>
      </c>
      <c r="AB5311" s="2" t="s">
        <v>9155</v>
      </c>
      <c r="AC5311" s="2" t="s">
        <v>59</v>
      </c>
      <c r="AD5311">
        <v>1</v>
      </c>
      <c r="AE5311" s="15">
        <f t="shared" si="353"/>
        <v>1920</v>
      </c>
      <c r="AF5311" s="16">
        <f t="shared" si="354"/>
        <v>1080</v>
      </c>
      <c r="AK5311">
        <f t="shared" si="355"/>
        <v>0</v>
      </c>
      <c r="AL5311">
        <f t="shared" si="355"/>
        <v>1</v>
      </c>
      <c r="AM5311">
        <f t="shared" si="355"/>
        <v>0</v>
      </c>
      <c r="AN5311">
        <f t="shared" si="355"/>
        <v>0</v>
      </c>
      <c r="AO5311">
        <f t="shared" si="355"/>
        <v>0</v>
      </c>
    </row>
    <row r="5312" spans="1:41" ht="14.45" customHeight="1" x14ac:dyDescent="0.45">
      <c r="A5312" s="1">
        <v>44214.742893518516</v>
      </c>
      <c r="B5312" s="1">
        <v>44214.744687500002</v>
      </c>
      <c r="C5312">
        <v>0</v>
      </c>
      <c r="D5312">
        <v>100</v>
      </c>
      <c r="E5312">
        <v>155</v>
      </c>
      <c r="F5312">
        <v>1</v>
      </c>
      <c r="G5312" s="1">
        <v>44214.744701724536</v>
      </c>
      <c r="H5312" s="2" t="s">
        <v>9944</v>
      </c>
      <c r="I5312" s="2" t="s">
        <v>51</v>
      </c>
      <c r="J5312" s="2" t="s">
        <v>52</v>
      </c>
      <c r="K5312" s="2" t="s">
        <v>78</v>
      </c>
      <c r="L5312" s="2" t="s">
        <v>1333</v>
      </c>
      <c r="M5312" s="2" t="s">
        <v>55</v>
      </c>
      <c r="N5312" s="2" t="s">
        <v>142</v>
      </c>
      <c r="O5312">
        <v>1</v>
      </c>
      <c r="P5312">
        <v>0</v>
      </c>
      <c r="Q5312">
        <v>0</v>
      </c>
      <c r="R5312">
        <v>22.26</v>
      </c>
      <c r="S5312">
        <v>0</v>
      </c>
      <c r="T5312" s="2" t="s">
        <v>9943</v>
      </c>
      <c r="U5312" s="2" t="s">
        <v>102</v>
      </c>
      <c r="V5312">
        <v>2</v>
      </c>
      <c r="X5312">
        <v>22</v>
      </c>
      <c r="Y5312" s="2" t="s">
        <v>59</v>
      </c>
      <c r="Z5312">
        <v>155</v>
      </c>
      <c r="AA5312" s="2" t="s">
        <v>9156</v>
      </c>
      <c r="AB5312" s="2" t="s">
        <v>9155</v>
      </c>
      <c r="AC5312" s="2" t="s">
        <v>59</v>
      </c>
      <c r="AD5312">
        <v>1</v>
      </c>
      <c r="AE5312" s="15">
        <f t="shared" si="353"/>
        <v>1536</v>
      </c>
      <c r="AF5312" s="16">
        <f t="shared" si="354"/>
        <v>864</v>
      </c>
      <c r="AK5312">
        <f t="shared" si="355"/>
        <v>0</v>
      </c>
      <c r="AL5312">
        <f t="shared" si="355"/>
        <v>0</v>
      </c>
      <c r="AM5312">
        <f t="shared" si="355"/>
        <v>0</v>
      </c>
      <c r="AN5312">
        <f t="shared" si="355"/>
        <v>0</v>
      </c>
      <c r="AO5312">
        <f t="shared" si="355"/>
        <v>0</v>
      </c>
    </row>
    <row r="5313" spans="1:41" ht="14.45" customHeight="1" x14ac:dyDescent="0.45">
      <c r="A5313" s="1">
        <v>44214.743148148147</v>
      </c>
      <c r="B5313" s="1">
        <v>44214.744722222225</v>
      </c>
      <c r="C5313">
        <v>0</v>
      </c>
      <c r="D5313">
        <v>100</v>
      </c>
      <c r="E5313">
        <v>136</v>
      </c>
      <c r="F5313">
        <v>1</v>
      </c>
      <c r="G5313" s="1">
        <v>44214.744729386577</v>
      </c>
      <c r="H5313" s="2" t="s">
        <v>9942</v>
      </c>
      <c r="I5313" s="2" t="s">
        <v>51</v>
      </c>
      <c r="J5313" s="2" t="s">
        <v>52</v>
      </c>
      <c r="K5313" s="2" t="s">
        <v>53</v>
      </c>
      <c r="L5313" s="2" t="s">
        <v>9127</v>
      </c>
      <c r="M5313" s="2" t="s">
        <v>55</v>
      </c>
      <c r="N5313" s="2" t="s">
        <v>100</v>
      </c>
      <c r="O5313">
        <v>1</v>
      </c>
      <c r="P5313">
        <v>0</v>
      </c>
      <c r="Q5313">
        <v>0</v>
      </c>
      <c r="R5313">
        <v>24.86</v>
      </c>
      <c r="S5313">
        <v>0</v>
      </c>
      <c r="T5313" s="2" t="s">
        <v>9941</v>
      </c>
      <c r="U5313" s="2" t="s">
        <v>236</v>
      </c>
      <c r="V5313">
        <v>1</v>
      </c>
      <c r="X5313">
        <v>22</v>
      </c>
      <c r="Y5313" s="2" t="s">
        <v>59</v>
      </c>
      <c r="Z5313">
        <v>136</v>
      </c>
      <c r="AA5313" s="2" t="s">
        <v>9156</v>
      </c>
      <c r="AB5313" s="2" t="s">
        <v>9155</v>
      </c>
      <c r="AC5313" s="2" t="s">
        <v>59</v>
      </c>
      <c r="AD5313">
        <v>1</v>
      </c>
      <c r="AE5313" s="15">
        <f t="shared" si="353"/>
        <v>1366</v>
      </c>
      <c r="AF5313" s="16">
        <f t="shared" si="354"/>
        <v>768</v>
      </c>
      <c r="AK5313">
        <f t="shared" si="355"/>
        <v>0</v>
      </c>
      <c r="AL5313">
        <f t="shared" si="355"/>
        <v>0</v>
      </c>
      <c r="AM5313">
        <f t="shared" si="355"/>
        <v>0</v>
      </c>
      <c r="AN5313">
        <f t="shared" si="355"/>
        <v>0</v>
      </c>
      <c r="AO5313">
        <f t="shared" si="355"/>
        <v>0</v>
      </c>
    </row>
    <row r="5314" spans="1:41" ht="14.45" customHeight="1" x14ac:dyDescent="0.45">
      <c r="A5314" s="1">
        <v>44214.742615740739</v>
      </c>
      <c r="B5314" s="1">
        <v>44214.744803240741</v>
      </c>
      <c r="C5314">
        <v>0</v>
      </c>
      <c r="D5314">
        <v>100</v>
      </c>
      <c r="E5314">
        <v>188</v>
      </c>
      <c r="F5314">
        <v>1</v>
      </c>
      <c r="G5314" s="1">
        <v>44214.744807523151</v>
      </c>
      <c r="H5314" s="2" t="s">
        <v>9940</v>
      </c>
      <c r="I5314" s="2" t="s">
        <v>51</v>
      </c>
      <c r="J5314" s="2" t="s">
        <v>52</v>
      </c>
      <c r="K5314" s="2" t="s">
        <v>53</v>
      </c>
      <c r="L5314" s="2" t="s">
        <v>9127</v>
      </c>
      <c r="M5314" s="2" t="s">
        <v>55</v>
      </c>
      <c r="N5314" s="2" t="s">
        <v>142</v>
      </c>
      <c r="O5314">
        <v>1</v>
      </c>
      <c r="P5314">
        <v>0</v>
      </c>
      <c r="Q5314">
        <v>0</v>
      </c>
      <c r="R5314">
        <v>14.472</v>
      </c>
      <c r="S5314">
        <v>0</v>
      </c>
      <c r="T5314" s="2" t="s">
        <v>9939</v>
      </c>
      <c r="U5314" s="2" t="s">
        <v>200</v>
      </c>
      <c r="V5314">
        <v>2</v>
      </c>
      <c r="X5314">
        <v>22</v>
      </c>
      <c r="Y5314" s="2" t="s">
        <v>59</v>
      </c>
      <c r="Z5314">
        <v>188</v>
      </c>
      <c r="AA5314" s="2" t="s">
        <v>9135</v>
      </c>
      <c r="AB5314" s="2" t="s">
        <v>9134</v>
      </c>
      <c r="AC5314" s="2" t="s">
        <v>59</v>
      </c>
      <c r="AD5314">
        <v>1</v>
      </c>
      <c r="AE5314" s="15">
        <f t="shared" si="353"/>
        <v>1536</v>
      </c>
      <c r="AF5314" s="16">
        <f t="shared" si="354"/>
        <v>864</v>
      </c>
      <c r="AK5314">
        <f t="shared" si="355"/>
        <v>1</v>
      </c>
      <c r="AL5314">
        <f t="shared" si="355"/>
        <v>0</v>
      </c>
      <c r="AM5314">
        <f t="shared" si="355"/>
        <v>0</v>
      </c>
      <c r="AN5314">
        <f t="shared" si="355"/>
        <v>0</v>
      </c>
      <c r="AO5314">
        <f t="shared" si="355"/>
        <v>0</v>
      </c>
    </row>
    <row r="5315" spans="1:41" ht="14.45" customHeight="1" x14ac:dyDescent="0.45">
      <c r="A5315" s="1">
        <v>44214.743321759262</v>
      </c>
      <c r="B5315" s="1">
        <v>44214.744814814818</v>
      </c>
      <c r="C5315">
        <v>0</v>
      </c>
      <c r="D5315">
        <v>100</v>
      </c>
      <c r="E5315">
        <v>128</v>
      </c>
      <c r="F5315">
        <v>1</v>
      </c>
      <c r="G5315" s="1">
        <v>44214.744825451387</v>
      </c>
      <c r="H5315" s="2" t="s">
        <v>9938</v>
      </c>
      <c r="I5315" s="2" t="s">
        <v>51</v>
      </c>
      <c r="J5315" s="2" t="s">
        <v>52</v>
      </c>
      <c r="K5315" s="2" t="s">
        <v>113</v>
      </c>
      <c r="L5315" s="2" t="s">
        <v>114</v>
      </c>
      <c r="M5315" s="2" t="s">
        <v>106</v>
      </c>
      <c r="N5315" s="2" t="s">
        <v>107</v>
      </c>
      <c r="O5315">
        <v>1</v>
      </c>
      <c r="P5315">
        <v>0</v>
      </c>
      <c r="Q5315">
        <v>0</v>
      </c>
      <c r="R5315">
        <v>13.180999999999999</v>
      </c>
      <c r="S5315">
        <v>0</v>
      </c>
      <c r="T5315" s="2" t="s">
        <v>9937</v>
      </c>
      <c r="U5315" s="2" t="s">
        <v>518</v>
      </c>
      <c r="V5315">
        <v>2</v>
      </c>
      <c r="X5315">
        <v>22</v>
      </c>
      <c r="Y5315" s="2" t="s">
        <v>59</v>
      </c>
      <c r="Z5315">
        <v>128</v>
      </c>
      <c r="AA5315" s="2" t="s">
        <v>9194</v>
      </c>
      <c r="AB5315" s="2" t="s">
        <v>9193</v>
      </c>
      <c r="AC5315" s="2" t="s">
        <v>59</v>
      </c>
      <c r="AD5315">
        <v>1</v>
      </c>
      <c r="AE5315" s="15">
        <f t="shared" si="353"/>
        <v>1440</v>
      </c>
      <c r="AF5315" s="16">
        <f t="shared" si="354"/>
        <v>900</v>
      </c>
      <c r="AH5315" t="s">
        <v>14847</v>
      </c>
    </row>
    <row r="5316" spans="1:41" ht="14.45" customHeight="1" x14ac:dyDescent="0.45">
      <c r="A5316" s="1">
        <v>44214.74255787037</v>
      </c>
      <c r="B5316" s="1">
        <v>44214.744849537034</v>
      </c>
      <c r="C5316">
        <v>0</v>
      </c>
      <c r="D5316">
        <v>100</v>
      </c>
      <c r="E5316">
        <v>197</v>
      </c>
      <c r="F5316">
        <v>1</v>
      </c>
      <c r="G5316" s="1">
        <v>44214.744854259261</v>
      </c>
      <c r="H5316" s="2" t="s">
        <v>9936</v>
      </c>
      <c r="I5316" s="2" t="s">
        <v>51</v>
      </c>
      <c r="J5316" s="2" t="s">
        <v>52</v>
      </c>
      <c r="K5316" s="2" t="s">
        <v>53</v>
      </c>
      <c r="L5316" s="2" t="s">
        <v>9127</v>
      </c>
      <c r="M5316" s="2" t="s">
        <v>55</v>
      </c>
      <c r="N5316" s="2" t="s">
        <v>100</v>
      </c>
      <c r="O5316">
        <v>1</v>
      </c>
      <c r="P5316">
        <v>0</v>
      </c>
      <c r="Q5316">
        <v>0</v>
      </c>
      <c r="R5316">
        <v>27.609000000000002</v>
      </c>
      <c r="S5316">
        <v>0</v>
      </c>
      <c r="T5316" s="2" t="s">
        <v>9935</v>
      </c>
      <c r="U5316" s="2" t="s">
        <v>803</v>
      </c>
      <c r="V5316">
        <v>1</v>
      </c>
      <c r="X5316">
        <v>22</v>
      </c>
      <c r="Y5316" s="2" t="s">
        <v>59</v>
      </c>
      <c r="Z5316">
        <v>197</v>
      </c>
      <c r="AA5316" s="2" t="s">
        <v>9194</v>
      </c>
      <c r="AB5316" s="2" t="s">
        <v>9193</v>
      </c>
      <c r="AC5316" s="2" t="s">
        <v>59</v>
      </c>
      <c r="AD5316">
        <v>1</v>
      </c>
      <c r="AE5316" s="15">
        <f t="shared" si="353"/>
        <v>1366</v>
      </c>
      <c r="AF5316" s="16">
        <f t="shared" si="354"/>
        <v>768</v>
      </c>
      <c r="AK5316">
        <f t="shared" ref="AK5316:AO5347" si="356">IF(ISERROR(SEARCH(AK$2,$T5316)),0,1)</f>
        <v>0</v>
      </c>
      <c r="AL5316">
        <f t="shared" si="356"/>
        <v>1</v>
      </c>
      <c r="AM5316">
        <f t="shared" si="356"/>
        <v>0</v>
      </c>
      <c r="AN5316">
        <f t="shared" si="356"/>
        <v>0</v>
      </c>
      <c r="AO5316">
        <f t="shared" si="356"/>
        <v>0</v>
      </c>
    </row>
    <row r="5317" spans="1:41" ht="14.45" customHeight="1" x14ac:dyDescent="0.45">
      <c r="A5317" s="1">
        <v>44214.742986111109</v>
      </c>
      <c r="B5317" s="1">
        <v>44214.744849537034</v>
      </c>
      <c r="C5317">
        <v>0</v>
      </c>
      <c r="D5317">
        <v>100</v>
      </c>
      <c r="E5317">
        <v>160</v>
      </c>
      <c r="F5317">
        <v>1</v>
      </c>
      <c r="G5317" s="1">
        <v>44214.744859328704</v>
      </c>
      <c r="H5317" s="2" t="s">
        <v>9934</v>
      </c>
      <c r="I5317" s="2" t="s">
        <v>51</v>
      </c>
      <c r="J5317" s="2" t="s">
        <v>52</v>
      </c>
      <c r="K5317" s="2" t="s">
        <v>78</v>
      </c>
      <c r="L5317" s="2" t="s">
        <v>1333</v>
      </c>
      <c r="M5317" s="2" t="s">
        <v>226</v>
      </c>
      <c r="N5317" s="2" t="s">
        <v>56</v>
      </c>
      <c r="O5317">
        <v>1</v>
      </c>
      <c r="P5317">
        <v>0</v>
      </c>
      <c r="Q5317">
        <v>0</v>
      </c>
      <c r="R5317">
        <v>19.978999999999999</v>
      </c>
      <c r="S5317">
        <v>0</v>
      </c>
      <c r="T5317" s="2" t="s">
        <v>9933</v>
      </c>
      <c r="U5317" s="2" t="s">
        <v>159</v>
      </c>
      <c r="V5317">
        <v>2</v>
      </c>
      <c r="X5317">
        <v>22</v>
      </c>
      <c r="Y5317" s="2" t="s">
        <v>59</v>
      </c>
      <c r="Z5317">
        <v>160</v>
      </c>
      <c r="AA5317" s="2" t="s">
        <v>9156</v>
      </c>
      <c r="AB5317" s="2" t="s">
        <v>9155</v>
      </c>
      <c r="AC5317" s="2" t="s">
        <v>59</v>
      </c>
      <c r="AD5317">
        <v>1</v>
      </c>
      <c r="AE5317" s="15">
        <f t="shared" si="353"/>
        <v>1920</v>
      </c>
      <c r="AF5317" s="16">
        <f t="shared" si="354"/>
        <v>1080</v>
      </c>
      <c r="AK5317">
        <f t="shared" si="356"/>
        <v>0</v>
      </c>
      <c r="AL5317">
        <f t="shared" si="356"/>
        <v>1</v>
      </c>
      <c r="AM5317">
        <f t="shared" si="356"/>
        <v>0</v>
      </c>
      <c r="AN5317">
        <f t="shared" si="356"/>
        <v>0</v>
      </c>
      <c r="AO5317">
        <f t="shared" si="356"/>
        <v>0</v>
      </c>
    </row>
    <row r="5318" spans="1:41" ht="14.45" customHeight="1" x14ac:dyDescent="0.45">
      <c r="A5318" s="1">
        <v>44214.743078703701</v>
      </c>
      <c r="B5318" s="1">
        <v>44214.744930555556</v>
      </c>
      <c r="C5318">
        <v>0</v>
      </c>
      <c r="D5318">
        <v>100</v>
      </c>
      <c r="E5318">
        <v>160</v>
      </c>
      <c r="F5318">
        <v>1</v>
      </c>
      <c r="G5318" s="1">
        <v>44214.744944166669</v>
      </c>
      <c r="H5318" s="2" t="s">
        <v>9932</v>
      </c>
      <c r="I5318" s="2" t="s">
        <v>51</v>
      </c>
      <c r="J5318" s="2" t="s">
        <v>52</v>
      </c>
      <c r="K5318" s="2" t="s">
        <v>53</v>
      </c>
      <c r="L5318" s="2" t="s">
        <v>9127</v>
      </c>
      <c r="M5318" s="2" t="s">
        <v>55</v>
      </c>
      <c r="N5318" s="2" t="s">
        <v>132</v>
      </c>
      <c r="O5318">
        <v>1</v>
      </c>
      <c r="P5318">
        <v>0</v>
      </c>
      <c r="Q5318">
        <v>0</v>
      </c>
      <c r="R5318">
        <v>34.554000000000002</v>
      </c>
      <c r="S5318">
        <v>0</v>
      </c>
      <c r="T5318" s="2" t="s">
        <v>9931</v>
      </c>
      <c r="U5318" s="2" t="s">
        <v>116</v>
      </c>
      <c r="V5318">
        <v>2</v>
      </c>
      <c r="X5318">
        <v>22</v>
      </c>
      <c r="Y5318" s="2" t="s">
        <v>59</v>
      </c>
      <c r="Z5318">
        <v>160</v>
      </c>
      <c r="AA5318" s="2" t="s">
        <v>9135</v>
      </c>
      <c r="AB5318" s="2" t="s">
        <v>9134</v>
      </c>
      <c r="AC5318" s="2" t="s">
        <v>59</v>
      </c>
      <c r="AD5318">
        <v>1</v>
      </c>
      <c r="AE5318" s="15">
        <f t="shared" si="353"/>
        <v>1280</v>
      </c>
      <c r="AF5318" s="16">
        <f t="shared" si="354"/>
        <v>720</v>
      </c>
      <c r="AK5318">
        <f t="shared" si="356"/>
        <v>1</v>
      </c>
      <c r="AL5318">
        <f t="shared" si="356"/>
        <v>0</v>
      </c>
      <c r="AM5318">
        <f t="shared" si="356"/>
        <v>0</v>
      </c>
      <c r="AN5318">
        <f t="shared" si="356"/>
        <v>0</v>
      </c>
      <c r="AO5318">
        <f t="shared" si="356"/>
        <v>0</v>
      </c>
    </row>
    <row r="5319" spans="1:41" ht="14.45" customHeight="1" x14ac:dyDescent="0.45">
      <c r="A5319" s="1">
        <v>44214.743159722224</v>
      </c>
      <c r="B5319" s="1">
        <v>44214.745000000003</v>
      </c>
      <c r="C5319">
        <v>0</v>
      </c>
      <c r="D5319">
        <v>100</v>
      </c>
      <c r="E5319">
        <v>159</v>
      </c>
      <c r="F5319">
        <v>1</v>
      </c>
      <c r="G5319" s="1">
        <v>44214.745005196761</v>
      </c>
      <c r="H5319" s="2" t="s">
        <v>9930</v>
      </c>
      <c r="I5319" s="2" t="s">
        <v>51</v>
      </c>
      <c r="J5319" s="2" t="s">
        <v>52</v>
      </c>
      <c r="K5319" s="2" t="s">
        <v>78</v>
      </c>
      <c r="L5319" s="2" t="s">
        <v>1333</v>
      </c>
      <c r="M5319" s="2" t="s">
        <v>55</v>
      </c>
      <c r="N5319" s="2" t="s">
        <v>132</v>
      </c>
      <c r="O5319">
        <v>1</v>
      </c>
      <c r="P5319">
        <v>0</v>
      </c>
      <c r="Q5319">
        <v>0</v>
      </c>
      <c r="R5319">
        <v>30.419</v>
      </c>
      <c r="S5319">
        <v>0</v>
      </c>
      <c r="T5319" s="2" t="s">
        <v>9929</v>
      </c>
      <c r="U5319" s="2" t="s">
        <v>179</v>
      </c>
      <c r="V5319">
        <v>2</v>
      </c>
      <c r="X5319">
        <v>22</v>
      </c>
      <c r="Y5319" s="2" t="s">
        <v>59</v>
      </c>
      <c r="Z5319">
        <v>159</v>
      </c>
      <c r="AA5319" s="2" t="s">
        <v>9156</v>
      </c>
      <c r="AB5319" s="2" t="s">
        <v>9155</v>
      </c>
      <c r="AC5319" s="2" t="s">
        <v>59</v>
      </c>
      <c r="AD5319">
        <v>1</v>
      </c>
      <c r="AE5319" s="15">
        <f t="shared" si="353"/>
        <v>1280</v>
      </c>
      <c r="AF5319" s="16">
        <f t="shared" si="354"/>
        <v>720</v>
      </c>
      <c r="AK5319">
        <f t="shared" si="356"/>
        <v>0</v>
      </c>
      <c r="AL5319">
        <f t="shared" si="356"/>
        <v>1</v>
      </c>
      <c r="AM5319">
        <f t="shared" si="356"/>
        <v>0</v>
      </c>
      <c r="AN5319">
        <f t="shared" si="356"/>
        <v>0</v>
      </c>
      <c r="AO5319">
        <f t="shared" si="356"/>
        <v>0</v>
      </c>
    </row>
    <row r="5320" spans="1:41" ht="14.45" customHeight="1" x14ac:dyDescent="0.45">
      <c r="A5320" s="1">
        <v>44214.743101851855</v>
      </c>
      <c r="B5320" s="1">
        <v>44214.745011574072</v>
      </c>
      <c r="C5320">
        <v>0</v>
      </c>
      <c r="D5320">
        <v>100</v>
      </c>
      <c r="E5320">
        <v>165</v>
      </c>
      <c r="F5320">
        <v>1</v>
      </c>
      <c r="G5320" s="1">
        <v>44214.745018425929</v>
      </c>
      <c r="H5320" s="2" t="s">
        <v>9928</v>
      </c>
      <c r="I5320" s="2" t="s">
        <v>51</v>
      </c>
      <c r="J5320" s="2" t="s">
        <v>52</v>
      </c>
      <c r="K5320" s="2" t="s">
        <v>53</v>
      </c>
      <c r="L5320" s="2" t="s">
        <v>9127</v>
      </c>
      <c r="M5320" s="2" t="s">
        <v>55</v>
      </c>
      <c r="N5320" s="2" t="s">
        <v>56</v>
      </c>
      <c r="O5320">
        <v>1</v>
      </c>
      <c r="P5320">
        <v>16.143000000000001</v>
      </c>
      <c r="Q5320">
        <v>16.143000000000001</v>
      </c>
      <c r="R5320">
        <v>16.93</v>
      </c>
      <c r="S5320">
        <v>1</v>
      </c>
      <c r="T5320" s="2" t="s">
        <v>9927</v>
      </c>
      <c r="U5320" s="2" t="s">
        <v>102</v>
      </c>
      <c r="V5320">
        <v>1</v>
      </c>
      <c r="X5320">
        <v>22</v>
      </c>
      <c r="Y5320" s="2" t="s">
        <v>59</v>
      </c>
      <c r="Z5320">
        <v>165</v>
      </c>
      <c r="AA5320" s="2" t="s">
        <v>9135</v>
      </c>
      <c r="AB5320" s="2" t="s">
        <v>9134</v>
      </c>
      <c r="AC5320" s="2" t="s">
        <v>59</v>
      </c>
      <c r="AD5320">
        <v>1</v>
      </c>
      <c r="AE5320" s="15">
        <f t="shared" si="353"/>
        <v>1920</v>
      </c>
      <c r="AF5320" s="16">
        <f t="shared" si="354"/>
        <v>1080</v>
      </c>
      <c r="AK5320">
        <f t="shared" si="356"/>
        <v>1</v>
      </c>
      <c r="AL5320">
        <f t="shared" si="356"/>
        <v>0</v>
      </c>
      <c r="AM5320">
        <f t="shared" si="356"/>
        <v>0</v>
      </c>
      <c r="AN5320">
        <f t="shared" si="356"/>
        <v>0</v>
      </c>
      <c r="AO5320">
        <f t="shared" si="356"/>
        <v>0</v>
      </c>
    </row>
    <row r="5321" spans="1:41" ht="14.45" customHeight="1" x14ac:dyDescent="0.45">
      <c r="A5321" s="1">
        <v>44214.742685185185</v>
      </c>
      <c r="B5321" s="1">
        <v>44214.745266203703</v>
      </c>
      <c r="C5321">
        <v>0</v>
      </c>
      <c r="D5321">
        <v>100</v>
      </c>
      <c r="E5321">
        <v>222</v>
      </c>
      <c r="F5321">
        <v>1</v>
      </c>
      <c r="G5321" s="1">
        <v>44214.745269791667</v>
      </c>
      <c r="H5321" s="2" t="s">
        <v>9926</v>
      </c>
      <c r="I5321" s="2" t="s">
        <v>51</v>
      </c>
      <c r="J5321" s="2" t="s">
        <v>52</v>
      </c>
      <c r="K5321" s="2" t="s">
        <v>53</v>
      </c>
      <c r="L5321" s="2" t="s">
        <v>9558</v>
      </c>
      <c r="M5321" s="2" t="s">
        <v>9557</v>
      </c>
      <c r="N5321" s="2" t="s">
        <v>100</v>
      </c>
      <c r="O5321">
        <v>1</v>
      </c>
      <c r="P5321">
        <v>0</v>
      </c>
      <c r="Q5321">
        <v>0</v>
      </c>
      <c r="R5321">
        <v>34.401000000000003</v>
      </c>
      <c r="S5321">
        <v>0</v>
      </c>
      <c r="T5321" s="2" t="s">
        <v>9925</v>
      </c>
      <c r="U5321" s="2" t="s">
        <v>430</v>
      </c>
      <c r="V5321">
        <v>2</v>
      </c>
      <c r="X5321">
        <v>22</v>
      </c>
      <c r="Y5321" s="2" t="s">
        <v>59</v>
      </c>
      <c r="Z5321">
        <v>222</v>
      </c>
      <c r="AA5321" s="2" t="s">
        <v>9135</v>
      </c>
      <c r="AB5321" s="2" t="s">
        <v>9134</v>
      </c>
      <c r="AC5321" s="2" t="s">
        <v>59</v>
      </c>
      <c r="AD5321">
        <v>1</v>
      </c>
      <c r="AE5321" s="15">
        <f t="shared" si="353"/>
        <v>1366</v>
      </c>
      <c r="AF5321" s="16">
        <f t="shared" si="354"/>
        <v>768</v>
      </c>
      <c r="AK5321">
        <f t="shared" si="356"/>
        <v>0</v>
      </c>
      <c r="AL5321">
        <f t="shared" si="356"/>
        <v>1</v>
      </c>
      <c r="AM5321">
        <f t="shared" si="356"/>
        <v>0</v>
      </c>
      <c r="AN5321">
        <f t="shared" si="356"/>
        <v>0</v>
      </c>
      <c r="AO5321">
        <f t="shared" si="356"/>
        <v>0</v>
      </c>
    </row>
    <row r="5322" spans="1:41" ht="14.45" customHeight="1" x14ac:dyDescent="0.45">
      <c r="A5322" s="1">
        <v>44214.740636574075</v>
      </c>
      <c r="B5322" s="1">
        <v>44214.745300925926</v>
      </c>
      <c r="C5322">
        <v>0</v>
      </c>
      <c r="D5322">
        <v>100</v>
      </c>
      <c r="E5322">
        <v>402</v>
      </c>
      <c r="F5322">
        <v>1</v>
      </c>
      <c r="G5322" s="1">
        <v>44214.745318645837</v>
      </c>
      <c r="H5322" s="2" t="s">
        <v>9924</v>
      </c>
      <c r="I5322" s="2" t="s">
        <v>51</v>
      </c>
      <c r="J5322" s="2" t="s">
        <v>52</v>
      </c>
      <c r="K5322" s="2" t="s">
        <v>53</v>
      </c>
      <c r="L5322" s="2" t="s">
        <v>9127</v>
      </c>
      <c r="M5322" s="2" t="s">
        <v>55</v>
      </c>
      <c r="N5322" s="2" t="s">
        <v>142</v>
      </c>
      <c r="O5322">
        <v>1</v>
      </c>
      <c r="P5322">
        <v>0</v>
      </c>
      <c r="Q5322">
        <v>0</v>
      </c>
      <c r="R5322">
        <v>19.477</v>
      </c>
      <c r="S5322">
        <v>0</v>
      </c>
      <c r="T5322" s="2" t="s">
        <v>9923</v>
      </c>
      <c r="U5322" s="2" t="s">
        <v>89</v>
      </c>
      <c r="V5322">
        <v>2</v>
      </c>
      <c r="X5322">
        <v>22</v>
      </c>
      <c r="Y5322" s="2" t="s">
        <v>9922</v>
      </c>
      <c r="Z5322">
        <v>402</v>
      </c>
      <c r="AA5322" s="2" t="s">
        <v>9135</v>
      </c>
      <c r="AB5322" s="2" t="s">
        <v>9134</v>
      </c>
      <c r="AC5322" s="2" t="s">
        <v>59</v>
      </c>
      <c r="AD5322">
        <v>1</v>
      </c>
      <c r="AE5322" s="15">
        <f t="shared" si="353"/>
        <v>1536</v>
      </c>
      <c r="AF5322" s="16">
        <f t="shared" si="354"/>
        <v>864</v>
      </c>
      <c r="AK5322">
        <f t="shared" si="356"/>
        <v>0</v>
      </c>
      <c r="AL5322">
        <f t="shared" si="356"/>
        <v>1</v>
      </c>
      <c r="AM5322">
        <f t="shared" si="356"/>
        <v>0</v>
      </c>
      <c r="AN5322">
        <f t="shared" si="356"/>
        <v>0</v>
      </c>
      <c r="AO5322">
        <f t="shared" si="356"/>
        <v>0</v>
      </c>
    </row>
    <row r="5323" spans="1:41" ht="14.45" customHeight="1" x14ac:dyDescent="0.45">
      <c r="A5323" s="1">
        <v>44214.735879629632</v>
      </c>
      <c r="B5323" s="1">
        <v>44214.745312500003</v>
      </c>
      <c r="C5323">
        <v>0</v>
      </c>
      <c r="D5323">
        <v>100</v>
      </c>
      <c r="E5323">
        <v>815</v>
      </c>
      <c r="F5323">
        <v>1</v>
      </c>
      <c r="G5323" s="1">
        <v>44214.745326180557</v>
      </c>
      <c r="H5323" s="2" t="s">
        <v>9921</v>
      </c>
      <c r="I5323" s="2" t="s">
        <v>51</v>
      </c>
      <c r="J5323" s="2" t="s">
        <v>52</v>
      </c>
      <c r="K5323" s="2" t="s">
        <v>53</v>
      </c>
      <c r="L5323" s="2" t="s">
        <v>9127</v>
      </c>
      <c r="M5323" s="2" t="s">
        <v>55</v>
      </c>
      <c r="N5323" s="2" t="s">
        <v>100</v>
      </c>
      <c r="O5323">
        <v>1</v>
      </c>
      <c r="P5323">
        <v>17.521999999999998</v>
      </c>
      <c r="Q5323">
        <v>146.38900000000001</v>
      </c>
      <c r="R5323">
        <v>147.642</v>
      </c>
      <c r="S5323">
        <v>4</v>
      </c>
      <c r="T5323" s="2" t="s">
        <v>9920</v>
      </c>
      <c r="U5323" s="2" t="s">
        <v>803</v>
      </c>
      <c r="V5323">
        <v>2</v>
      </c>
      <c r="X5323">
        <v>22</v>
      </c>
      <c r="Y5323" s="2" t="s">
        <v>1695</v>
      </c>
      <c r="Z5323">
        <v>815</v>
      </c>
      <c r="AA5323" s="2" t="s">
        <v>9156</v>
      </c>
      <c r="AB5323" s="2" t="s">
        <v>9155</v>
      </c>
      <c r="AC5323" s="2" t="s">
        <v>59</v>
      </c>
      <c r="AD5323">
        <v>1</v>
      </c>
      <c r="AE5323" s="15">
        <f t="shared" si="353"/>
        <v>1366</v>
      </c>
      <c r="AF5323" s="16">
        <f t="shared" si="354"/>
        <v>768</v>
      </c>
      <c r="AK5323">
        <f t="shared" si="356"/>
        <v>0</v>
      </c>
      <c r="AL5323">
        <f t="shared" si="356"/>
        <v>1</v>
      </c>
      <c r="AM5323">
        <f t="shared" si="356"/>
        <v>0</v>
      </c>
      <c r="AN5323">
        <f t="shared" si="356"/>
        <v>0</v>
      </c>
      <c r="AO5323">
        <f t="shared" si="356"/>
        <v>0</v>
      </c>
    </row>
    <row r="5324" spans="1:41" ht="14.45" customHeight="1" x14ac:dyDescent="0.45">
      <c r="A5324" s="1">
        <v>44214.743518518517</v>
      </c>
      <c r="B5324" s="1">
        <v>44214.745335648149</v>
      </c>
      <c r="C5324">
        <v>0</v>
      </c>
      <c r="D5324">
        <v>100</v>
      </c>
      <c r="E5324">
        <v>157</v>
      </c>
      <c r="F5324">
        <v>1</v>
      </c>
      <c r="G5324" s="1">
        <v>44214.745345810188</v>
      </c>
      <c r="H5324" s="2" t="s">
        <v>9919</v>
      </c>
      <c r="I5324" s="2" t="s">
        <v>51</v>
      </c>
      <c r="J5324" s="2" t="s">
        <v>52</v>
      </c>
      <c r="K5324" s="2" t="s">
        <v>78</v>
      </c>
      <c r="L5324" s="2" t="s">
        <v>1333</v>
      </c>
      <c r="M5324" s="2" t="s">
        <v>55</v>
      </c>
      <c r="N5324" s="2" t="s">
        <v>234</v>
      </c>
      <c r="O5324">
        <v>1</v>
      </c>
      <c r="P5324">
        <v>0</v>
      </c>
      <c r="Q5324">
        <v>0</v>
      </c>
      <c r="R5324">
        <v>32.154000000000003</v>
      </c>
      <c r="S5324">
        <v>0</v>
      </c>
      <c r="T5324" s="2" t="s">
        <v>9918</v>
      </c>
      <c r="U5324" s="2" t="s">
        <v>165</v>
      </c>
      <c r="V5324">
        <v>2</v>
      </c>
      <c r="X5324">
        <v>22</v>
      </c>
      <c r="Y5324" s="2" t="s">
        <v>90</v>
      </c>
      <c r="Z5324">
        <v>157</v>
      </c>
      <c r="AA5324" s="2" t="s">
        <v>9194</v>
      </c>
      <c r="AB5324" s="2" t="s">
        <v>9193</v>
      </c>
      <c r="AC5324" s="2" t="s">
        <v>59</v>
      </c>
      <c r="AD5324">
        <v>1</v>
      </c>
      <c r="AE5324" s="15">
        <f t="shared" si="353"/>
        <v>1600</v>
      </c>
      <c r="AF5324" s="16">
        <f t="shared" si="354"/>
        <v>900</v>
      </c>
      <c r="AK5324">
        <f t="shared" si="356"/>
        <v>0</v>
      </c>
      <c r="AL5324">
        <f t="shared" si="356"/>
        <v>1</v>
      </c>
      <c r="AM5324">
        <f t="shared" si="356"/>
        <v>0</v>
      </c>
      <c r="AN5324">
        <f t="shared" si="356"/>
        <v>0</v>
      </c>
      <c r="AO5324">
        <f t="shared" si="356"/>
        <v>0</v>
      </c>
    </row>
    <row r="5325" spans="1:41" ht="14.45" customHeight="1" x14ac:dyDescent="0.45">
      <c r="A5325" s="1">
        <v>44214.744456018518</v>
      </c>
      <c r="B5325" s="1">
        <v>44214.745520833334</v>
      </c>
      <c r="C5325">
        <v>0</v>
      </c>
      <c r="D5325">
        <v>100</v>
      </c>
      <c r="E5325">
        <v>91</v>
      </c>
      <c r="F5325">
        <v>1</v>
      </c>
      <c r="G5325" s="1">
        <v>44214.745524444443</v>
      </c>
      <c r="H5325" s="2" t="s">
        <v>9917</v>
      </c>
      <c r="I5325" s="2" t="s">
        <v>51</v>
      </c>
      <c r="J5325" s="2" t="s">
        <v>52</v>
      </c>
      <c r="K5325" s="2" t="s">
        <v>53</v>
      </c>
      <c r="L5325" s="2" t="s">
        <v>9127</v>
      </c>
      <c r="M5325" s="2" t="s">
        <v>55</v>
      </c>
      <c r="N5325" s="2" t="s">
        <v>56</v>
      </c>
      <c r="O5325">
        <v>1</v>
      </c>
      <c r="P5325">
        <v>0</v>
      </c>
      <c r="Q5325">
        <v>0</v>
      </c>
      <c r="R5325">
        <v>5.9459999999999997</v>
      </c>
      <c r="S5325">
        <v>0</v>
      </c>
      <c r="T5325" s="2" t="s">
        <v>9916</v>
      </c>
      <c r="U5325" s="2" t="s">
        <v>288</v>
      </c>
      <c r="V5325">
        <v>1</v>
      </c>
      <c r="X5325">
        <v>22</v>
      </c>
      <c r="Y5325" s="2" t="s">
        <v>59</v>
      </c>
      <c r="Z5325">
        <v>91</v>
      </c>
      <c r="AA5325" s="2" t="s">
        <v>9156</v>
      </c>
      <c r="AB5325" s="2" t="s">
        <v>9155</v>
      </c>
      <c r="AC5325" s="2" t="s">
        <v>59</v>
      </c>
      <c r="AD5325">
        <v>1</v>
      </c>
      <c r="AE5325" s="15">
        <f t="shared" si="353"/>
        <v>1920</v>
      </c>
      <c r="AF5325" s="16">
        <f t="shared" si="354"/>
        <v>1080</v>
      </c>
      <c r="AK5325">
        <f t="shared" si="356"/>
        <v>1</v>
      </c>
      <c r="AL5325">
        <f t="shared" si="356"/>
        <v>0</v>
      </c>
      <c r="AM5325">
        <f t="shared" si="356"/>
        <v>0</v>
      </c>
      <c r="AN5325">
        <f t="shared" si="356"/>
        <v>0</v>
      </c>
      <c r="AO5325">
        <f t="shared" si="356"/>
        <v>0</v>
      </c>
    </row>
    <row r="5326" spans="1:41" ht="14.45" customHeight="1" x14ac:dyDescent="0.45">
      <c r="A5326" s="1">
        <v>44214.743796296294</v>
      </c>
      <c r="B5326" s="1">
        <v>44214.745555555557</v>
      </c>
      <c r="C5326">
        <v>0</v>
      </c>
      <c r="D5326">
        <v>100</v>
      </c>
      <c r="E5326">
        <v>151</v>
      </c>
      <c r="F5326">
        <v>1</v>
      </c>
      <c r="G5326" s="1">
        <v>44214.745566342594</v>
      </c>
      <c r="H5326" s="2" t="s">
        <v>9915</v>
      </c>
      <c r="I5326" s="2" t="s">
        <v>51</v>
      </c>
      <c r="J5326" s="2" t="s">
        <v>52</v>
      </c>
      <c r="K5326" s="2" t="s">
        <v>53</v>
      </c>
      <c r="L5326" s="2" t="s">
        <v>9127</v>
      </c>
      <c r="M5326" s="2" t="s">
        <v>55</v>
      </c>
      <c r="N5326" s="2" t="s">
        <v>56</v>
      </c>
      <c r="O5326">
        <v>1</v>
      </c>
      <c r="P5326">
        <v>0</v>
      </c>
      <c r="Q5326">
        <v>0</v>
      </c>
      <c r="R5326">
        <v>31.117000000000001</v>
      </c>
      <c r="S5326">
        <v>0</v>
      </c>
      <c r="T5326" s="2" t="s">
        <v>9914</v>
      </c>
      <c r="U5326" s="2" t="s">
        <v>172</v>
      </c>
      <c r="V5326">
        <v>2</v>
      </c>
      <c r="X5326">
        <v>22</v>
      </c>
      <c r="Y5326" s="2" t="s">
        <v>59</v>
      </c>
      <c r="Z5326">
        <v>151</v>
      </c>
      <c r="AA5326" s="2" t="s">
        <v>9156</v>
      </c>
      <c r="AB5326" s="2" t="s">
        <v>9155</v>
      </c>
      <c r="AC5326" s="2" t="s">
        <v>59</v>
      </c>
      <c r="AD5326">
        <v>1</v>
      </c>
      <c r="AE5326" s="15">
        <f t="shared" si="353"/>
        <v>1920</v>
      </c>
      <c r="AF5326" s="16">
        <f t="shared" si="354"/>
        <v>1080</v>
      </c>
      <c r="AK5326">
        <f t="shared" si="356"/>
        <v>1</v>
      </c>
      <c r="AL5326">
        <f t="shared" si="356"/>
        <v>0</v>
      </c>
      <c r="AM5326">
        <f t="shared" si="356"/>
        <v>0</v>
      </c>
      <c r="AN5326">
        <f t="shared" si="356"/>
        <v>0</v>
      </c>
      <c r="AO5326">
        <f t="shared" si="356"/>
        <v>0</v>
      </c>
    </row>
    <row r="5327" spans="1:41" ht="14.45" customHeight="1" x14ac:dyDescent="0.45">
      <c r="A5327" s="1">
        <v>44214.743634259263</v>
      </c>
      <c r="B5327" s="1">
        <v>44214.745555555557</v>
      </c>
      <c r="C5327">
        <v>0</v>
      </c>
      <c r="D5327">
        <v>100</v>
      </c>
      <c r="E5327">
        <v>166</v>
      </c>
      <c r="F5327">
        <v>1</v>
      </c>
      <c r="G5327" s="1">
        <v>44214.745567453705</v>
      </c>
      <c r="H5327" s="2" t="s">
        <v>9913</v>
      </c>
      <c r="I5327" s="2" t="s">
        <v>51</v>
      </c>
      <c r="J5327" s="2" t="s">
        <v>52</v>
      </c>
      <c r="K5327" s="2" t="s">
        <v>53</v>
      </c>
      <c r="L5327" s="2" t="s">
        <v>9127</v>
      </c>
      <c r="M5327" s="2" t="s">
        <v>55</v>
      </c>
      <c r="N5327" s="2" t="s">
        <v>132</v>
      </c>
      <c r="O5327">
        <v>1</v>
      </c>
      <c r="P5327">
        <v>0</v>
      </c>
      <c r="Q5327">
        <v>0</v>
      </c>
      <c r="R5327">
        <v>37.856000000000002</v>
      </c>
      <c r="S5327">
        <v>0</v>
      </c>
      <c r="T5327" s="2" t="s">
        <v>9912</v>
      </c>
      <c r="U5327" s="2" t="s">
        <v>159</v>
      </c>
      <c r="V5327">
        <v>2</v>
      </c>
      <c r="X5327">
        <v>22</v>
      </c>
      <c r="Y5327" s="2" t="s">
        <v>59</v>
      </c>
      <c r="Z5327">
        <v>166</v>
      </c>
      <c r="AA5327" s="2" t="s">
        <v>9156</v>
      </c>
      <c r="AB5327" s="2" t="s">
        <v>9155</v>
      </c>
      <c r="AC5327" s="2" t="s">
        <v>59</v>
      </c>
      <c r="AD5327">
        <v>1</v>
      </c>
      <c r="AE5327" s="15">
        <f t="shared" si="353"/>
        <v>1280</v>
      </c>
      <c r="AF5327" s="16">
        <f t="shared" si="354"/>
        <v>720</v>
      </c>
      <c r="AK5327">
        <f t="shared" si="356"/>
        <v>0</v>
      </c>
      <c r="AL5327">
        <f t="shared" si="356"/>
        <v>0</v>
      </c>
      <c r="AM5327">
        <f t="shared" si="356"/>
        <v>0</v>
      </c>
      <c r="AN5327">
        <f t="shared" si="356"/>
        <v>0</v>
      </c>
      <c r="AO5327">
        <f t="shared" si="356"/>
        <v>0</v>
      </c>
    </row>
    <row r="5328" spans="1:41" ht="14.45" customHeight="1" x14ac:dyDescent="0.45">
      <c r="A5328" s="1">
        <v>44214.743310185186</v>
      </c>
      <c r="B5328" s="1">
        <v>44214.745625000003</v>
      </c>
      <c r="C5328">
        <v>0</v>
      </c>
      <c r="D5328">
        <v>100</v>
      </c>
      <c r="E5328">
        <v>200</v>
      </c>
      <c r="F5328">
        <v>1</v>
      </c>
      <c r="G5328" s="1">
        <v>44214.745636284722</v>
      </c>
      <c r="H5328" s="2" t="s">
        <v>9911</v>
      </c>
      <c r="I5328" s="2" t="s">
        <v>51</v>
      </c>
      <c r="J5328" s="2" t="s">
        <v>52</v>
      </c>
      <c r="K5328" s="2" t="s">
        <v>272</v>
      </c>
      <c r="L5328" s="2" t="s">
        <v>9742</v>
      </c>
      <c r="M5328" s="2" t="s">
        <v>55</v>
      </c>
      <c r="N5328" s="2" t="s">
        <v>56</v>
      </c>
      <c r="O5328">
        <v>1</v>
      </c>
      <c r="P5328">
        <v>0</v>
      </c>
      <c r="Q5328">
        <v>0</v>
      </c>
      <c r="R5328">
        <v>29.577999999999999</v>
      </c>
      <c r="S5328">
        <v>0</v>
      </c>
      <c r="T5328" s="2" t="s">
        <v>9910</v>
      </c>
      <c r="U5328" s="2" t="s">
        <v>89</v>
      </c>
      <c r="V5328">
        <v>1</v>
      </c>
      <c r="X5328">
        <v>22</v>
      </c>
      <c r="Y5328" s="2" t="s">
        <v>59</v>
      </c>
      <c r="Z5328">
        <v>200</v>
      </c>
      <c r="AA5328" s="2" t="s">
        <v>9156</v>
      </c>
      <c r="AB5328" s="2" t="s">
        <v>9155</v>
      </c>
      <c r="AC5328" s="2" t="s">
        <v>59</v>
      </c>
      <c r="AD5328">
        <v>1</v>
      </c>
      <c r="AE5328" s="15">
        <f t="shared" si="353"/>
        <v>1920</v>
      </c>
      <c r="AF5328" s="16">
        <f t="shared" si="354"/>
        <v>1080</v>
      </c>
      <c r="AK5328">
        <f t="shared" si="356"/>
        <v>1</v>
      </c>
      <c r="AL5328">
        <f t="shared" si="356"/>
        <v>0</v>
      </c>
      <c r="AM5328">
        <f t="shared" si="356"/>
        <v>0</v>
      </c>
      <c r="AN5328">
        <f t="shared" si="356"/>
        <v>0</v>
      </c>
      <c r="AO5328">
        <f t="shared" si="356"/>
        <v>0</v>
      </c>
    </row>
    <row r="5329" spans="1:41" ht="14.45" customHeight="1" x14ac:dyDescent="0.45">
      <c r="A5329" s="1">
        <v>44214.743969907409</v>
      </c>
      <c r="B5329" s="1">
        <v>44214.745682870373</v>
      </c>
      <c r="C5329">
        <v>0</v>
      </c>
      <c r="D5329">
        <v>100</v>
      </c>
      <c r="E5329">
        <v>147</v>
      </c>
      <c r="F5329">
        <v>1</v>
      </c>
      <c r="G5329" s="1">
        <v>44214.745693518518</v>
      </c>
      <c r="H5329" s="2" t="s">
        <v>9909</v>
      </c>
      <c r="I5329" s="2" t="s">
        <v>51</v>
      </c>
      <c r="J5329" s="2" t="s">
        <v>52</v>
      </c>
      <c r="K5329" s="2" t="s">
        <v>53</v>
      </c>
      <c r="L5329" s="2" t="s">
        <v>9127</v>
      </c>
      <c r="M5329" s="2" t="s">
        <v>55</v>
      </c>
      <c r="N5329" s="2" t="s">
        <v>100</v>
      </c>
      <c r="O5329">
        <v>1</v>
      </c>
      <c r="P5329">
        <v>5.4560000000000004</v>
      </c>
      <c r="Q5329">
        <v>16.8</v>
      </c>
      <c r="R5329">
        <v>17.381</v>
      </c>
      <c r="S5329">
        <v>3</v>
      </c>
      <c r="T5329" s="2" t="s">
        <v>9908</v>
      </c>
      <c r="U5329" s="2" t="s">
        <v>288</v>
      </c>
      <c r="V5329">
        <v>2</v>
      </c>
      <c r="X5329">
        <v>22</v>
      </c>
      <c r="Y5329" s="2" t="s">
        <v>59</v>
      </c>
      <c r="Z5329">
        <v>147</v>
      </c>
      <c r="AA5329" s="2" t="s">
        <v>9135</v>
      </c>
      <c r="AB5329" s="2" t="s">
        <v>9134</v>
      </c>
      <c r="AC5329" s="2" t="s">
        <v>59</v>
      </c>
      <c r="AD5329">
        <v>1</v>
      </c>
      <c r="AE5329" s="15">
        <f t="shared" ref="AE5329:AE5392" si="357">VALUE(LEFT(N5329,SEARCH("x",N5329)-1))</f>
        <v>1366</v>
      </c>
      <c r="AF5329" s="16">
        <f t="shared" ref="AF5329:AF5392" si="358">VALUE(RIGHT(N5329,LEN(N5329)-SEARCH("x",N5329)))</f>
        <v>768</v>
      </c>
      <c r="AK5329">
        <f t="shared" si="356"/>
        <v>1</v>
      </c>
      <c r="AL5329">
        <f t="shared" si="356"/>
        <v>0</v>
      </c>
      <c r="AM5329">
        <f t="shared" si="356"/>
        <v>0</v>
      </c>
      <c r="AN5329">
        <f t="shared" si="356"/>
        <v>0</v>
      </c>
      <c r="AO5329">
        <f t="shared" si="356"/>
        <v>0</v>
      </c>
    </row>
    <row r="5330" spans="1:41" ht="14.45" customHeight="1" x14ac:dyDescent="0.45">
      <c r="A5330" s="1">
        <v>44214.738587962966</v>
      </c>
      <c r="B5330" s="1">
        <v>44214.745752314811</v>
      </c>
      <c r="C5330">
        <v>0</v>
      </c>
      <c r="D5330">
        <v>100</v>
      </c>
      <c r="E5330">
        <v>618</v>
      </c>
      <c r="F5330">
        <v>1</v>
      </c>
      <c r="G5330" s="1">
        <v>44214.745757164354</v>
      </c>
      <c r="H5330" s="2" t="s">
        <v>9907</v>
      </c>
      <c r="I5330" s="2" t="s">
        <v>51</v>
      </c>
      <c r="J5330" s="2" t="s">
        <v>52</v>
      </c>
      <c r="K5330" s="2" t="s">
        <v>53</v>
      </c>
      <c r="L5330" s="2" t="s">
        <v>9127</v>
      </c>
      <c r="M5330" s="2" t="s">
        <v>55</v>
      </c>
      <c r="N5330" s="2" t="s">
        <v>100</v>
      </c>
      <c r="O5330">
        <v>1</v>
      </c>
      <c r="P5330">
        <v>25.899000000000001</v>
      </c>
      <c r="Q5330">
        <v>56.951999999999998</v>
      </c>
      <c r="R5330">
        <v>58.149000000000001</v>
      </c>
      <c r="S5330">
        <v>3</v>
      </c>
      <c r="T5330" s="2" t="s">
        <v>9906</v>
      </c>
      <c r="U5330" s="2" t="s">
        <v>159</v>
      </c>
      <c r="V5330">
        <v>2</v>
      </c>
      <c r="X5330">
        <v>28</v>
      </c>
      <c r="Y5330" s="2" t="s">
        <v>59</v>
      </c>
      <c r="Z5330">
        <v>618</v>
      </c>
      <c r="AA5330" s="2" t="s">
        <v>9135</v>
      </c>
      <c r="AB5330" s="2" t="s">
        <v>9134</v>
      </c>
      <c r="AC5330" s="2" t="s">
        <v>62</v>
      </c>
      <c r="AD5330">
        <v>1</v>
      </c>
      <c r="AE5330" s="15">
        <f t="shared" si="357"/>
        <v>1366</v>
      </c>
      <c r="AF5330" s="16">
        <f t="shared" si="358"/>
        <v>768</v>
      </c>
      <c r="AK5330">
        <f t="shared" si="356"/>
        <v>1</v>
      </c>
      <c r="AL5330">
        <f t="shared" si="356"/>
        <v>0</v>
      </c>
      <c r="AM5330">
        <f t="shared" si="356"/>
        <v>0</v>
      </c>
      <c r="AN5330">
        <f t="shared" si="356"/>
        <v>0</v>
      </c>
      <c r="AO5330">
        <f t="shared" si="356"/>
        <v>0</v>
      </c>
    </row>
    <row r="5331" spans="1:41" ht="14.45" customHeight="1" x14ac:dyDescent="0.45">
      <c r="A5331" s="1">
        <v>44214.744120370371</v>
      </c>
      <c r="B5331" s="1">
        <v>44214.745810185188</v>
      </c>
      <c r="C5331">
        <v>0</v>
      </c>
      <c r="D5331">
        <v>100</v>
      </c>
      <c r="E5331">
        <v>145</v>
      </c>
      <c r="F5331">
        <v>1</v>
      </c>
      <c r="G5331" s="1">
        <v>44214.745817939816</v>
      </c>
      <c r="H5331" s="2" t="s">
        <v>9905</v>
      </c>
      <c r="I5331" s="2" t="s">
        <v>51</v>
      </c>
      <c r="J5331" s="2" t="s">
        <v>52</v>
      </c>
      <c r="K5331" s="2" t="s">
        <v>53</v>
      </c>
      <c r="L5331" s="2" t="s">
        <v>9127</v>
      </c>
      <c r="M5331" s="2" t="s">
        <v>106</v>
      </c>
      <c r="N5331" s="2" t="s">
        <v>107</v>
      </c>
      <c r="O5331">
        <v>1</v>
      </c>
      <c r="P5331">
        <v>0</v>
      </c>
      <c r="Q5331">
        <v>0</v>
      </c>
      <c r="R5331">
        <v>15.82</v>
      </c>
      <c r="S5331">
        <v>0</v>
      </c>
      <c r="T5331" s="2" t="s">
        <v>9904</v>
      </c>
      <c r="U5331" s="2" t="s">
        <v>172</v>
      </c>
      <c r="V5331">
        <v>2</v>
      </c>
      <c r="X5331">
        <v>22</v>
      </c>
      <c r="Y5331" s="2" t="s">
        <v>59</v>
      </c>
      <c r="Z5331">
        <v>145</v>
      </c>
      <c r="AA5331" s="2" t="s">
        <v>9135</v>
      </c>
      <c r="AB5331" s="2" t="s">
        <v>9134</v>
      </c>
      <c r="AC5331" s="2" t="s">
        <v>59</v>
      </c>
      <c r="AD5331">
        <v>1</v>
      </c>
      <c r="AE5331" s="15">
        <f t="shared" si="357"/>
        <v>1440</v>
      </c>
      <c r="AF5331" s="16">
        <f t="shared" si="358"/>
        <v>900</v>
      </c>
      <c r="AK5331">
        <f t="shared" si="356"/>
        <v>1</v>
      </c>
      <c r="AL5331">
        <f t="shared" si="356"/>
        <v>0</v>
      </c>
      <c r="AM5331">
        <f t="shared" si="356"/>
        <v>0</v>
      </c>
      <c r="AN5331">
        <f t="shared" si="356"/>
        <v>0</v>
      </c>
      <c r="AO5331">
        <f t="shared" si="356"/>
        <v>0</v>
      </c>
    </row>
    <row r="5332" spans="1:41" ht="14.45" customHeight="1" x14ac:dyDescent="0.45">
      <c r="A5332" s="1">
        <v>44214.742604166669</v>
      </c>
      <c r="B5332" s="1">
        <v>44214.745868055557</v>
      </c>
      <c r="C5332">
        <v>0</v>
      </c>
      <c r="D5332">
        <v>100</v>
      </c>
      <c r="E5332">
        <v>281</v>
      </c>
      <c r="F5332">
        <v>1</v>
      </c>
      <c r="G5332" s="1">
        <v>44214.745871851854</v>
      </c>
      <c r="H5332" s="2" t="s">
        <v>9903</v>
      </c>
      <c r="I5332" s="2" t="s">
        <v>51</v>
      </c>
      <c r="J5332" s="2" t="s">
        <v>52</v>
      </c>
      <c r="K5332" s="2" t="s">
        <v>53</v>
      </c>
      <c r="L5332" s="2" t="s">
        <v>54</v>
      </c>
      <c r="M5332" s="2" t="s">
        <v>55</v>
      </c>
      <c r="N5332" s="2" t="s">
        <v>234</v>
      </c>
      <c r="O5332">
        <v>1</v>
      </c>
      <c r="P5332">
        <v>0</v>
      </c>
      <c r="Q5332">
        <v>0</v>
      </c>
      <c r="R5332">
        <v>26.794</v>
      </c>
      <c r="S5332">
        <v>0</v>
      </c>
      <c r="T5332" s="2" t="s">
        <v>9902</v>
      </c>
      <c r="U5332" s="2" t="s">
        <v>670</v>
      </c>
      <c r="V5332">
        <v>1</v>
      </c>
      <c r="X5332">
        <v>22</v>
      </c>
      <c r="Y5332" s="2" t="s">
        <v>59</v>
      </c>
      <c r="Z5332">
        <v>281</v>
      </c>
      <c r="AA5332" s="2" t="s">
        <v>9135</v>
      </c>
      <c r="AB5332" s="2" t="s">
        <v>9134</v>
      </c>
      <c r="AC5332" s="2" t="s">
        <v>59</v>
      </c>
      <c r="AD5332">
        <v>1</v>
      </c>
      <c r="AE5332" s="15">
        <f t="shared" si="357"/>
        <v>1600</v>
      </c>
      <c r="AF5332" s="16">
        <f t="shared" si="358"/>
        <v>900</v>
      </c>
      <c r="AK5332">
        <f t="shared" si="356"/>
        <v>1</v>
      </c>
      <c r="AL5332">
        <f t="shared" si="356"/>
        <v>0</v>
      </c>
      <c r="AM5332">
        <f t="shared" si="356"/>
        <v>0</v>
      </c>
      <c r="AN5332">
        <f t="shared" si="356"/>
        <v>0</v>
      </c>
      <c r="AO5332">
        <f t="shared" si="356"/>
        <v>0</v>
      </c>
    </row>
    <row r="5333" spans="1:41" ht="14.45" customHeight="1" x14ac:dyDescent="0.45">
      <c r="A5333" s="1">
        <v>44214.744351851848</v>
      </c>
      <c r="B5333" s="1">
        <v>44214.745972222219</v>
      </c>
      <c r="C5333">
        <v>0</v>
      </c>
      <c r="D5333">
        <v>100</v>
      </c>
      <c r="E5333">
        <v>140</v>
      </c>
      <c r="F5333">
        <v>1</v>
      </c>
      <c r="G5333" s="1">
        <v>44214.745985682872</v>
      </c>
      <c r="H5333" s="2" t="s">
        <v>9901</v>
      </c>
      <c r="I5333" s="2" t="s">
        <v>51</v>
      </c>
      <c r="J5333" s="2" t="s">
        <v>52</v>
      </c>
      <c r="K5333" s="2" t="s">
        <v>53</v>
      </c>
      <c r="L5333" s="2" t="s">
        <v>9127</v>
      </c>
      <c r="M5333" s="2" t="s">
        <v>55</v>
      </c>
      <c r="N5333" s="2" t="s">
        <v>56</v>
      </c>
      <c r="O5333">
        <v>1</v>
      </c>
      <c r="P5333">
        <v>0</v>
      </c>
      <c r="Q5333">
        <v>0</v>
      </c>
      <c r="R5333">
        <v>17.640999999999998</v>
      </c>
      <c r="S5333">
        <v>0</v>
      </c>
      <c r="T5333" s="2" t="s">
        <v>9900</v>
      </c>
      <c r="U5333" s="2" t="s">
        <v>165</v>
      </c>
      <c r="V5333">
        <v>1</v>
      </c>
      <c r="X5333">
        <v>22</v>
      </c>
      <c r="Y5333" s="2" t="s">
        <v>59</v>
      </c>
      <c r="Z5333">
        <v>140</v>
      </c>
      <c r="AA5333" s="2" t="s">
        <v>9135</v>
      </c>
      <c r="AB5333" s="2" t="s">
        <v>9134</v>
      </c>
      <c r="AC5333" s="2" t="s">
        <v>59</v>
      </c>
      <c r="AD5333">
        <v>1</v>
      </c>
      <c r="AE5333" s="15">
        <f t="shared" si="357"/>
        <v>1920</v>
      </c>
      <c r="AF5333" s="16">
        <f t="shared" si="358"/>
        <v>1080</v>
      </c>
      <c r="AK5333">
        <f t="shared" si="356"/>
        <v>1</v>
      </c>
      <c r="AL5333">
        <f t="shared" si="356"/>
        <v>0</v>
      </c>
      <c r="AM5333">
        <f t="shared" si="356"/>
        <v>0</v>
      </c>
      <c r="AN5333">
        <f t="shared" si="356"/>
        <v>0</v>
      </c>
      <c r="AO5333">
        <f t="shared" si="356"/>
        <v>0</v>
      </c>
    </row>
    <row r="5334" spans="1:41" ht="14.45" customHeight="1" x14ac:dyDescent="0.45">
      <c r="A5334" s="1">
        <v>44214.743692129632</v>
      </c>
      <c r="B5334" s="1">
        <v>44214.745995370373</v>
      </c>
      <c r="C5334">
        <v>0</v>
      </c>
      <c r="D5334">
        <v>100</v>
      </c>
      <c r="E5334">
        <v>199</v>
      </c>
      <c r="F5334">
        <v>1</v>
      </c>
      <c r="G5334" s="1">
        <v>44214.746001898151</v>
      </c>
      <c r="H5334" s="2" t="s">
        <v>9899</v>
      </c>
      <c r="I5334" s="2" t="s">
        <v>51</v>
      </c>
      <c r="J5334" s="2" t="s">
        <v>52</v>
      </c>
      <c r="K5334" s="2" t="s">
        <v>53</v>
      </c>
      <c r="L5334" s="2" t="s">
        <v>9127</v>
      </c>
      <c r="M5334" s="2" t="s">
        <v>55</v>
      </c>
      <c r="N5334" s="2" t="s">
        <v>56</v>
      </c>
      <c r="O5334">
        <v>1</v>
      </c>
      <c r="P5334">
        <v>0</v>
      </c>
      <c r="Q5334">
        <v>0</v>
      </c>
      <c r="R5334">
        <v>31.780999999999999</v>
      </c>
      <c r="S5334">
        <v>0</v>
      </c>
      <c r="T5334" s="2" t="s">
        <v>9898</v>
      </c>
      <c r="U5334" s="2" t="s">
        <v>89</v>
      </c>
      <c r="V5334">
        <v>2</v>
      </c>
      <c r="X5334">
        <v>22</v>
      </c>
      <c r="Y5334" s="2" t="s">
        <v>9897</v>
      </c>
      <c r="Z5334">
        <v>199</v>
      </c>
      <c r="AA5334" s="2" t="s">
        <v>9156</v>
      </c>
      <c r="AB5334" s="2" t="s">
        <v>9155</v>
      </c>
      <c r="AC5334" s="2" t="s">
        <v>59</v>
      </c>
      <c r="AD5334">
        <v>1</v>
      </c>
      <c r="AE5334" s="15">
        <f t="shared" si="357"/>
        <v>1920</v>
      </c>
      <c r="AF5334" s="16">
        <f t="shared" si="358"/>
        <v>1080</v>
      </c>
      <c r="AK5334">
        <f t="shared" si="356"/>
        <v>1</v>
      </c>
      <c r="AL5334">
        <f t="shared" si="356"/>
        <v>0</v>
      </c>
      <c r="AM5334">
        <f t="shared" si="356"/>
        <v>0</v>
      </c>
      <c r="AN5334">
        <f t="shared" si="356"/>
        <v>0</v>
      </c>
      <c r="AO5334">
        <f t="shared" si="356"/>
        <v>0</v>
      </c>
    </row>
    <row r="5335" spans="1:41" ht="14.45" customHeight="1" x14ac:dyDescent="0.45">
      <c r="A5335" s="1">
        <v>44214.744699074072</v>
      </c>
      <c r="B5335" s="1">
        <v>44214.745995370373</v>
      </c>
      <c r="C5335">
        <v>0</v>
      </c>
      <c r="D5335">
        <v>100</v>
      </c>
      <c r="E5335">
        <v>112</v>
      </c>
      <c r="F5335">
        <v>1</v>
      </c>
      <c r="G5335" s="1">
        <v>44214.746003449072</v>
      </c>
      <c r="H5335" s="2" t="s">
        <v>9896</v>
      </c>
      <c r="I5335" s="2" t="s">
        <v>51</v>
      </c>
      <c r="J5335" s="2" t="s">
        <v>52</v>
      </c>
      <c r="K5335" s="2" t="s">
        <v>53</v>
      </c>
      <c r="L5335" s="2" t="s">
        <v>9127</v>
      </c>
      <c r="M5335" s="2" t="s">
        <v>55</v>
      </c>
      <c r="N5335" s="2" t="s">
        <v>132</v>
      </c>
      <c r="O5335">
        <v>1</v>
      </c>
      <c r="P5335">
        <v>6.8559999999999999</v>
      </c>
      <c r="Q5335">
        <v>15.037000000000001</v>
      </c>
      <c r="R5335">
        <v>15.888999999999999</v>
      </c>
      <c r="S5335">
        <v>3</v>
      </c>
      <c r="T5335" s="2" t="s">
        <v>9895</v>
      </c>
      <c r="U5335" s="2" t="s">
        <v>144</v>
      </c>
      <c r="V5335">
        <v>2</v>
      </c>
      <c r="X5335">
        <v>22</v>
      </c>
      <c r="Y5335" s="2" t="s">
        <v>59</v>
      </c>
      <c r="Z5335">
        <v>112</v>
      </c>
      <c r="AA5335" s="2" t="s">
        <v>9156</v>
      </c>
      <c r="AB5335" s="2" t="s">
        <v>9155</v>
      </c>
      <c r="AC5335" s="2" t="s">
        <v>59</v>
      </c>
      <c r="AD5335">
        <v>1</v>
      </c>
      <c r="AE5335" s="15">
        <f t="shared" si="357"/>
        <v>1280</v>
      </c>
      <c r="AF5335" s="16">
        <f t="shared" si="358"/>
        <v>720</v>
      </c>
      <c r="AK5335">
        <f t="shared" si="356"/>
        <v>1</v>
      </c>
      <c r="AL5335">
        <f t="shared" si="356"/>
        <v>0</v>
      </c>
      <c r="AM5335">
        <f t="shared" si="356"/>
        <v>0</v>
      </c>
      <c r="AN5335">
        <f t="shared" si="356"/>
        <v>0</v>
      </c>
      <c r="AO5335">
        <f t="shared" si="356"/>
        <v>0</v>
      </c>
    </row>
    <row r="5336" spans="1:41" ht="14.45" customHeight="1" x14ac:dyDescent="0.45">
      <c r="A5336" s="1">
        <v>44214.743171296293</v>
      </c>
      <c r="B5336" s="1">
        <v>44214.746030092596</v>
      </c>
      <c r="C5336">
        <v>0</v>
      </c>
      <c r="D5336">
        <v>100</v>
      </c>
      <c r="E5336">
        <v>247</v>
      </c>
      <c r="F5336">
        <v>1</v>
      </c>
      <c r="G5336" s="1">
        <v>44214.746044108797</v>
      </c>
      <c r="H5336" s="2" t="s">
        <v>9894</v>
      </c>
      <c r="I5336" s="2" t="s">
        <v>51</v>
      </c>
      <c r="J5336" s="2" t="s">
        <v>52</v>
      </c>
      <c r="K5336" s="2" t="s">
        <v>53</v>
      </c>
      <c r="L5336" s="2" t="s">
        <v>9127</v>
      </c>
      <c r="M5336" s="2" t="s">
        <v>55</v>
      </c>
      <c r="N5336" s="2" t="s">
        <v>100</v>
      </c>
      <c r="O5336">
        <v>1</v>
      </c>
      <c r="P5336">
        <v>16.582000000000001</v>
      </c>
      <c r="Q5336">
        <v>35.581000000000003</v>
      </c>
      <c r="R5336">
        <v>37.323</v>
      </c>
      <c r="S5336">
        <v>2</v>
      </c>
      <c r="T5336" s="2" t="s">
        <v>9893</v>
      </c>
      <c r="U5336" s="2" t="s">
        <v>673</v>
      </c>
      <c r="V5336">
        <v>2</v>
      </c>
      <c r="X5336">
        <v>22</v>
      </c>
      <c r="Y5336" s="2" t="s">
        <v>59</v>
      </c>
      <c r="Z5336">
        <v>247</v>
      </c>
      <c r="AA5336" s="2" t="s">
        <v>9194</v>
      </c>
      <c r="AB5336" s="2" t="s">
        <v>9193</v>
      </c>
      <c r="AC5336" s="2" t="s">
        <v>59</v>
      </c>
      <c r="AD5336">
        <v>1</v>
      </c>
      <c r="AE5336" s="15">
        <f t="shared" si="357"/>
        <v>1366</v>
      </c>
      <c r="AF5336" s="16">
        <f t="shared" si="358"/>
        <v>768</v>
      </c>
      <c r="AK5336">
        <f t="shared" si="356"/>
        <v>0</v>
      </c>
      <c r="AL5336">
        <f t="shared" si="356"/>
        <v>1</v>
      </c>
      <c r="AM5336">
        <f t="shared" si="356"/>
        <v>0</v>
      </c>
      <c r="AN5336">
        <f t="shared" si="356"/>
        <v>0</v>
      </c>
      <c r="AO5336">
        <f t="shared" si="356"/>
        <v>0</v>
      </c>
    </row>
    <row r="5337" spans="1:41" ht="14.45" customHeight="1" x14ac:dyDescent="0.45">
      <c r="A5337" s="1">
        <v>44214.742685185185</v>
      </c>
      <c r="B5337" s="1">
        <v>44214.746111111112</v>
      </c>
      <c r="C5337">
        <v>0</v>
      </c>
      <c r="D5337">
        <v>100</v>
      </c>
      <c r="E5337">
        <v>296</v>
      </c>
      <c r="F5337">
        <v>1</v>
      </c>
      <c r="G5337" s="1">
        <v>44214.746124178244</v>
      </c>
      <c r="H5337" s="2" t="s">
        <v>9892</v>
      </c>
      <c r="I5337" s="2" t="s">
        <v>51</v>
      </c>
      <c r="J5337" s="2" t="s">
        <v>52</v>
      </c>
      <c r="K5337" s="2" t="s">
        <v>53</v>
      </c>
      <c r="L5337" s="2" t="s">
        <v>9127</v>
      </c>
      <c r="M5337" s="2" t="s">
        <v>55</v>
      </c>
      <c r="N5337" s="2" t="s">
        <v>100</v>
      </c>
      <c r="O5337">
        <v>1</v>
      </c>
      <c r="P5337">
        <v>12.791</v>
      </c>
      <c r="Q5337">
        <v>33.061999999999998</v>
      </c>
      <c r="R5337">
        <v>39.179000000000002</v>
      </c>
      <c r="S5337">
        <v>3</v>
      </c>
      <c r="T5337" s="2" t="s">
        <v>9891</v>
      </c>
      <c r="U5337" s="2" t="s">
        <v>455</v>
      </c>
      <c r="V5337">
        <v>2</v>
      </c>
      <c r="X5337">
        <v>22</v>
      </c>
      <c r="Y5337" s="2" t="s">
        <v>59</v>
      </c>
      <c r="Z5337">
        <v>296</v>
      </c>
      <c r="AA5337" s="2" t="s">
        <v>9194</v>
      </c>
      <c r="AB5337" s="2" t="s">
        <v>9193</v>
      </c>
      <c r="AC5337" s="2" t="s">
        <v>59</v>
      </c>
      <c r="AD5337">
        <v>1</v>
      </c>
      <c r="AE5337" s="15">
        <f t="shared" si="357"/>
        <v>1366</v>
      </c>
      <c r="AF5337" s="16">
        <f t="shared" si="358"/>
        <v>768</v>
      </c>
      <c r="AK5337">
        <f t="shared" si="356"/>
        <v>0</v>
      </c>
      <c r="AL5337">
        <f t="shared" si="356"/>
        <v>1</v>
      </c>
      <c r="AM5337">
        <f t="shared" si="356"/>
        <v>0</v>
      </c>
      <c r="AN5337">
        <f t="shared" si="356"/>
        <v>0</v>
      </c>
      <c r="AO5337">
        <f t="shared" si="356"/>
        <v>0</v>
      </c>
    </row>
    <row r="5338" spans="1:41" ht="14.45" customHeight="1" x14ac:dyDescent="0.45">
      <c r="A5338" s="1">
        <v>44214.743935185186</v>
      </c>
      <c r="B5338" s="1">
        <v>44214.746145833335</v>
      </c>
      <c r="C5338">
        <v>0</v>
      </c>
      <c r="D5338">
        <v>100</v>
      </c>
      <c r="E5338">
        <v>191</v>
      </c>
      <c r="F5338">
        <v>1</v>
      </c>
      <c r="G5338" s="1">
        <v>44214.74615796296</v>
      </c>
      <c r="H5338" s="2" t="s">
        <v>9890</v>
      </c>
      <c r="I5338" s="2" t="s">
        <v>51</v>
      </c>
      <c r="J5338" s="2" t="s">
        <v>52</v>
      </c>
      <c r="K5338" s="2" t="s">
        <v>53</v>
      </c>
      <c r="L5338" s="2" t="s">
        <v>9127</v>
      </c>
      <c r="M5338" s="2" t="s">
        <v>55</v>
      </c>
      <c r="N5338" s="2" t="s">
        <v>100</v>
      </c>
      <c r="O5338">
        <v>1</v>
      </c>
      <c r="P5338">
        <v>20.946999999999999</v>
      </c>
      <c r="Q5338">
        <v>21.652999999999999</v>
      </c>
      <c r="R5338">
        <v>23.181000000000001</v>
      </c>
      <c r="S5338">
        <v>5</v>
      </c>
      <c r="T5338" s="2" t="s">
        <v>9889</v>
      </c>
      <c r="U5338" s="2" t="s">
        <v>5309</v>
      </c>
      <c r="V5338">
        <v>1</v>
      </c>
      <c r="X5338">
        <v>22</v>
      </c>
      <c r="Y5338" s="2" t="s">
        <v>59</v>
      </c>
      <c r="Z5338">
        <v>191</v>
      </c>
      <c r="AA5338" s="2" t="s">
        <v>9135</v>
      </c>
      <c r="AB5338" s="2" t="s">
        <v>9134</v>
      </c>
      <c r="AC5338" s="2" t="s">
        <v>59</v>
      </c>
      <c r="AD5338">
        <v>1</v>
      </c>
      <c r="AE5338" s="15">
        <f t="shared" si="357"/>
        <v>1366</v>
      </c>
      <c r="AF5338" s="16">
        <f t="shared" si="358"/>
        <v>768</v>
      </c>
      <c r="AK5338">
        <f t="shared" si="356"/>
        <v>1</v>
      </c>
      <c r="AL5338">
        <f t="shared" si="356"/>
        <v>0</v>
      </c>
      <c r="AM5338">
        <f t="shared" si="356"/>
        <v>0</v>
      </c>
      <c r="AN5338">
        <f t="shared" si="356"/>
        <v>0</v>
      </c>
      <c r="AO5338">
        <f t="shared" si="356"/>
        <v>0</v>
      </c>
    </row>
    <row r="5339" spans="1:41" ht="14.45" customHeight="1" x14ac:dyDescent="0.45">
      <c r="A5339" s="1">
        <v>44214.744791666664</v>
      </c>
      <c r="B5339" s="1">
        <v>44214.746180555558</v>
      </c>
      <c r="C5339">
        <v>0</v>
      </c>
      <c r="D5339">
        <v>100</v>
      </c>
      <c r="E5339">
        <v>119</v>
      </c>
      <c r="F5339">
        <v>1</v>
      </c>
      <c r="G5339" s="1">
        <v>44214.746183657408</v>
      </c>
      <c r="H5339" s="2" t="s">
        <v>9888</v>
      </c>
      <c r="I5339" s="2" t="s">
        <v>51</v>
      </c>
      <c r="J5339" s="2" t="s">
        <v>52</v>
      </c>
      <c r="K5339" s="2" t="s">
        <v>64</v>
      </c>
      <c r="L5339" s="2" t="s">
        <v>9195</v>
      </c>
      <c r="M5339" s="2" t="s">
        <v>55</v>
      </c>
      <c r="N5339" s="2" t="s">
        <v>142</v>
      </c>
      <c r="O5339">
        <v>1</v>
      </c>
      <c r="P5339">
        <v>0</v>
      </c>
      <c r="Q5339">
        <v>0</v>
      </c>
      <c r="R5339">
        <v>23.013000000000002</v>
      </c>
      <c r="S5339">
        <v>0</v>
      </c>
      <c r="T5339" s="2" t="s">
        <v>9887</v>
      </c>
      <c r="U5339" s="2" t="s">
        <v>109</v>
      </c>
      <c r="V5339">
        <v>2</v>
      </c>
      <c r="X5339">
        <v>22</v>
      </c>
      <c r="Y5339" s="2" t="s">
        <v>59</v>
      </c>
      <c r="Z5339">
        <v>119</v>
      </c>
      <c r="AA5339" s="2" t="s">
        <v>9156</v>
      </c>
      <c r="AB5339" s="2" t="s">
        <v>9155</v>
      </c>
      <c r="AC5339" s="2" t="s">
        <v>59</v>
      </c>
      <c r="AD5339">
        <v>1</v>
      </c>
      <c r="AE5339" s="15">
        <f t="shared" si="357"/>
        <v>1536</v>
      </c>
      <c r="AF5339" s="16">
        <f t="shared" si="358"/>
        <v>864</v>
      </c>
      <c r="AK5339">
        <f t="shared" si="356"/>
        <v>0</v>
      </c>
      <c r="AL5339">
        <f t="shared" si="356"/>
        <v>0</v>
      </c>
      <c r="AM5339">
        <f t="shared" si="356"/>
        <v>0</v>
      </c>
      <c r="AN5339">
        <f t="shared" si="356"/>
        <v>0</v>
      </c>
      <c r="AO5339">
        <f t="shared" si="356"/>
        <v>0</v>
      </c>
    </row>
    <row r="5340" spans="1:41" ht="14.45" customHeight="1" x14ac:dyDescent="0.45">
      <c r="A5340" s="1">
        <v>44214.744618055556</v>
      </c>
      <c r="B5340" s="1">
        <v>44214.74628472222</v>
      </c>
      <c r="C5340">
        <v>0</v>
      </c>
      <c r="D5340">
        <v>100</v>
      </c>
      <c r="E5340">
        <v>144</v>
      </c>
      <c r="F5340">
        <v>1</v>
      </c>
      <c r="G5340" s="1">
        <v>44214.746298530095</v>
      </c>
      <c r="H5340" s="2" t="s">
        <v>9886</v>
      </c>
      <c r="I5340" s="2" t="s">
        <v>51</v>
      </c>
      <c r="J5340" s="2" t="s">
        <v>52</v>
      </c>
      <c r="K5340" s="2" t="s">
        <v>113</v>
      </c>
      <c r="L5340" s="2" t="s">
        <v>114</v>
      </c>
      <c r="M5340" s="2" t="s">
        <v>106</v>
      </c>
      <c r="N5340" s="2" t="s">
        <v>107</v>
      </c>
      <c r="O5340">
        <v>1</v>
      </c>
      <c r="P5340">
        <v>0</v>
      </c>
      <c r="Q5340">
        <v>0</v>
      </c>
      <c r="R5340">
        <v>21.213999999999999</v>
      </c>
      <c r="S5340">
        <v>0</v>
      </c>
      <c r="T5340" s="2" t="s">
        <v>9885</v>
      </c>
      <c r="U5340" s="2" t="s">
        <v>410</v>
      </c>
      <c r="V5340">
        <v>1</v>
      </c>
      <c r="X5340">
        <v>22</v>
      </c>
      <c r="Y5340" s="2" t="s">
        <v>59</v>
      </c>
      <c r="Z5340">
        <v>144</v>
      </c>
      <c r="AA5340" s="2" t="s">
        <v>9194</v>
      </c>
      <c r="AB5340" s="2" t="s">
        <v>9193</v>
      </c>
      <c r="AC5340" s="2" t="s">
        <v>59</v>
      </c>
      <c r="AD5340">
        <v>1</v>
      </c>
      <c r="AE5340" s="15">
        <f t="shared" si="357"/>
        <v>1440</v>
      </c>
      <c r="AF5340" s="16">
        <f t="shared" si="358"/>
        <v>900</v>
      </c>
      <c r="AK5340">
        <f t="shared" si="356"/>
        <v>0</v>
      </c>
      <c r="AL5340">
        <f t="shared" si="356"/>
        <v>0</v>
      </c>
      <c r="AM5340">
        <f t="shared" si="356"/>
        <v>0</v>
      </c>
      <c r="AN5340">
        <f t="shared" si="356"/>
        <v>0</v>
      </c>
      <c r="AO5340">
        <f t="shared" si="356"/>
        <v>0</v>
      </c>
    </row>
    <row r="5341" spans="1:41" ht="14.45" customHeight="1" x14ac:dyDescent="0.45">
      <c r="A5341" s="1">
        <v>44214.744525462964</v>
      </c>
      <c r="B5341" s="1">
        <v>44214.746423611112</v>
      </c>
      <c r="C5341">
        <v>0</v>
      </c>
      <c r="D5341">
        <v>100</v>
      </c>
      <c r="E5341">
        <v>164</v>
      </c>
      <c r="F5341">
        <v>1</v>
      </c>
      <c r="G5341" s="1">
        <v>44214.746437268521</v>
      </c>
      <c r="H5341" s="2" t="s">
        <v>9884</v>
      </c>
      <c r="I5341" s="2" t="s">
        <v>51</v>
      </c>
      <c r="J5341" s="2" t="s">
        <v>52</v>
      </c>
      <c r="K5341" s="2" t="s">
        <v>53</v>
      </c>
      <c r="L5341" s="2" t="s">
        <v>9127</v>
      </c>
      <c r="M5341" s="2" t="s">
        <v>106</v>
      </c>
      <c r="N5341" s="2" t="s">
        <v>56</v>
      </c>
      <c r="O5341">
        <v>1</v>
      </c>
      <c r="P5341">
        <v>0</v>
      </c>
      <c r="Q5341">
        <v>0</v>
      </c>
      <c r="R5341">
        <v>18.391999999999999</v>
      </c>
      <c r="S5341">
        <v>0</v>
      </c>
      <c r="T5341" s="2" t="s">
        <v>9883</v>
      </c>
      <c r="U5341" s="2" t="s">
        <v>410</v>
      </c>
      <c r="V5341">
        <v>2</v>
      </c>
      <c r="X5341">
        <v>22</v>
      </c>
      <c r="Y5341" s="2" t="s">
        <v>5672</v>
      </c>
      <c r="Z5341">
        <v>164</v>
      </c>
      <c r="AA5341" s="2" t="s">
        <v>9135</v>
      </c>
      <c r="AB5341" s="2" t="s">
        <v>9134</v>
      </c>
      <c r="AC5341" s="2" t="s">
        <v>59</v>
      </c>
      <c r="AD5341">
        <v>1</v>
      </c>
      <c r="AE5341" s="15">
        <f t="shared" si="357"/>
        <v>1920</v>
      </c>
      <c r="AF5341" s="16">
        <f t="shared" si="358"/>
        <v>1080</v>
      </c>
      <c r="AK5341">
        <f t="shared" si="356"/>
        <v>1</v>
      </c>
      <c r="AL5341">
        <f t="shared" si="356"/>
        <v>0</v>
      </c>
      <c r="AM5341">
        <f t="shared" si="356"/>
        <v>0</v>
      </c>
      <c r="AN5341">
        <f t="shared" si="356"/>
        <v>0</v>
      </c>
      <c r="AO5341">
        <f t="shared" si="356"/>
        <v>0</v>
      </c>
    </row>
    <row r="5342" spans="1:41" ht="14.45" customHeight="1" x14ac:dyDescent="0.45">
      <c r="A5342" s="1">
        <v>44214.744710648149</v>
      </c>
      <c r="B5342" s="1">
        <v>44214.746527777781</v>
      </c>
      <c r="C5342">
        <v>0</v>
      </c>
      <c r="D5342">
        <v>100</v>
      </c>
      <c r="E5342">
        <v>157</v>
      </c>
      <c r="F5342">
        <v>1</v>
      </c>
      <c r="G5342" s="1">
        <v>44214.74654028935</v>
      </c>
      <c r="H5342" s="2" t="s">
        <v>9882</v>
      </c>
      <c r="I5342" s="2" t="s">
        <v>51</v>
      </c>
      <c r="J5342" s="2" t="s">
        <v>52</v>
      </c>
      <c r="K5342" s="2" t="s">
        <v>53</v>
      </c>
      <c r="L5342" s="2" t="s">
        <v>9127</v>
      </c>
      <c r="M5342" s="2" t="s">
        <v>55</v>
      </c>
      <c r="N5342" s="2" t="s">
        <v>100</v>
      </c>
      <c r="O5342">
        <v>1</v>
      </c>
      <c r="P5342">
        <v>32.76</v>
      </c>
      <c r="Q5342">
        <v>32.76</v>
      </c>
      <c r="R5342">
        <v>33.084000000000003</v>
      </c>
      <c r="S5342">
        <v>1</v>
      </c>
      <c r="T5342" s="2" t="s">
        <v>9881</v>
      </c>
      <c r="U5342" s="2" t="s">
        <v>151</v>
      </c>
      <c r="V5342">
        <v>2</v>
      </c>
      <c r="X5342">
        <v>22</v>
      </c>
      <c r="Y5342" s="2" t="s">
        <v>59</v>
      </c>
      <c r="Z5342">
        <v>157</v>
      </c>
      <c r="AA5342" s="2" t="s">
        <v>9135</v>
      </c>
      <c r="AB5342" s="2" t="s">
        <v>9134</v>
      </c>
      <c r="AC5342" s="2" t="s">
        <v>59</v>
      </c>
      <c r="AD5342">
        <v>1</v>
      </c>
      <c r="AE5342" s="15">
        <f t="shared" si="357"/>
        <v>1366</v>
      </c>
      <c r="AF5342" s="16">
        <f t="shared" si="358"/>
        <v>768</v>
      </c>
      <c r="AK5342">
        <f t="shared" si="356"/>
        <v>0</v>
      </c>
      <c r="AL5342">
        <f t="shared" si="356"/>
        <v>0</v>
      </c>
      <c r="AM5342">
        <f t="shared" si="356"/>
        <v>0</v>
      </c>
      <c r="AN5342">
        <f t="shared" si="356"/>
        <v>0</v>
      </c>
      <c r="AO5342">
        <f t="shared" si="356"/>
        <v>0</v>
      </c>
    </row>
    <row r="5343" spans="1:41" ht="14.45" customHeight="1" x14ac:dyDescent="0.45">
      <c r="A5343" s="1">
        <v>44214.744016203702</v>
      </c>
      <c r="B5343" s="1">
        <v>44214.746550925927</v>
      </c>
      <c r="C5343">
        <v>0</v>
      </c>
      <c r="D5343">
        <v>100</v>
      </c>
      <c r="E5343">
        <v>219</v>
      </c>
      <c r="F5343">
        <v>1</v>
      </c>
      <c r="G5343" s="1">
        <v>44214.746564224537</v>
      </c>
      <c r="H5343" s="2" t="s">
        <v>9880</v>
      </c>
      <c r="I5343" s="2" t="s">
        <v>51</v>
      </c>
      <c r="J5343" s="2" t="s">
        <v>52</v>
      </c>
      <c r="K5343" s="2" t="s">
        <v>53</v>
      </c>
      <c r="L5343" s="2" t="s">
        <v>87</v>
      </c>
      <c r="M5343" s="2" t="s">
        <v>226</v>
      </c>
      <c r="N5343" s="2" t="s">
        <v>132</v>
      </c>
      <c r="O5343">
        <v>1</v>
      </c>
      <c r="P5343">
        <v>0</v>
      </c>
      <c r="Q5343">
        <v>0</v>
      </c>
      <c r="R5343">
        <v>32.545999999999999</v>
      </c>
      <c r="S5343">
        <v>0</v>
      </c>
      <c r="T5343" s="2" t="s">
        <v>9879</v>
      </c>
      <c r="U5343" s="2" t="s">
        <v>165</v>
      </c>
      <c r="V5343">
        <v>2</v>
      </c>
      <c r="X5343">
        <v>22</v>
      </c>
      <c r="Y5343" s="2" t="s">
        <v>9878</v>
      </c>
      <c r="Z5343">
        <v>219</v>
      </c>
      <c r="AA5343" s="2" t="s">
        <v>9194</v>
      </c>
      <c r="AB5343" s="2" t="s">
        <v>9193</v>
      </c>
      <c r="AC5343" s="2" t="s">
        <v>59</v>
      </c>
      <c r="AD5343">
        <v>1</v>
      </c>
      <c r="AE5343" s="15">
        <f t="shared" si="357"/>
        <v>1280</v>
      </c>
      <c r="AF5343" s="16">
        <f t="shared" si="358"/>
        <v>720</v>
      </c>
      <c r="AK5343">
        <f t="shared" si="356"/>
        <v>0</v>
      </c>
      <c r="AL5343">
        <f t="shared" si="356"/>
        <v>1</v>
      </c>
      <c r="AM5343">
        <f t="shared" si="356"/>
        <v>0</v>
      </c>
      <c r="AN5343">
        <f t="shared" si="356"/>
        <v>0</v>
      </c>
      <c r="AO5343">
        <f t="shared" si="356"/>
        <v>0</v>
      </c>
    </row>
    <row r="5344" spans="1:41" ht="14.45" customHeight="1" x14ac:dyDescent="0.45">
      <c r="A5344" s="1">
        <v>44214.744652777779</v>
      </c>
      <c r="B5344" s="1">
        <v>44214.746620370373</v>
      </c>
      <c r="C5344">
        <v>0</v>
      </c>
      <c r="D5344">
        <v>100</v>
      </c>
      <c r="E5344">
        <v>169</v>
      </c>
      <c r="F5344">
        <v>1</v>
      </c>
      <c r="G5344" s="1">
        <v>44214.746631481481</v>
      </c>
      <c r="H5344" s="2" t="s">
        <v>9877</v>
      </c>
      <c r="I5344" s="2" t="s">
        <v>51</v>
      </c>
      <c r="J5344" s="2" t="s">
        <v>52</v>
      </c>
      <c r="K5344" s="2" t="s">
        <v>53</v>
      </c>
      <c r="L5344" s="2" t="s">
        <v>87</v>
      </c>
      <c r="M5344" s="2" t="s">
        <v>106</v>
      </c>
      <c r="N5344" s="2" t="s">
        <v>107</v>
      </c>
      <c r="O5344">
        <v>1</v>
      </c>
      <c r="P5344">
        <v>0</v>
      </c>
      <c r="Q5344">
        <v>0</v>
      </c>
      <c r="R5344">
        <v>19.155999999999999</v>
      </c>
      <c r="S5344">
        <v>0</v>
      </c>
      <c r="T5344" s="2" t="s">
        <v>9876</v>
      </c>
      <c r="U5344" s="2" t="s">
        <v>102</v>
      </c>
      <c r="V5344">
        <v>2</v>
      </c>
      <c r="X5344">
        <v>22</v>
      </c>
      <c r="Y5344" s="2" t="s">
        <v>59</v>
      </c>
      <c r="Z5344">
        <v>169</v>
      </c>
      <c r="AA5344" s="2" t="s">
        <v>9156</v>
      </c>
      <c r="AB5344" s="2" t="s">
        <v>9155</v>
      </c>
      <c r="AC5344" s="2" t="s">
        <v>59</v>
      </c>
      <c r="AD5344">
        <v>1</v>
      </c>
      <c r="AE5344" s="15">
        <f t="shared" si="357"/>
        <v>1440</v>
      </c>
      <c r="AF5344" s="16">
        <f t="shared" si="358"/>
        <v>900</v>
      </c>
      <c r="AK5344">
        <f t="shared" si="356"/>
        <v>0</v>
      </c>
      <c r="AL5344">
        <f t="shared" si="356"/>
        <v>1</v>
      </c>
      <c r="AM5344">
        <f t="shared" si="356"/>
        <v>0</v>
      </c>
      <c r="AN5344">
        <f t="shared" si="356"/>
        <v>0</v>
      </c>
      <c r="AO5344">
        <f t="shared" si="356"/>
        <v>0</v>
      </c>
    </row>
    <row r="5345" spans="1:41" ht="14.45" customHeight="1" x14ac:dyDescent="0.45">
      <c r="A5345" s="1">
        <v>44214.742951388886</v>
      </c>
      <c r="B5345" s="1">
        <v>44214.74664351852</v>
      </c>
      <c r="C5345">
        <v>0</v>
      </c>
      <c r="D5345">
        <v>100</v>
      </c>
      <c r="E5345">
        <v>319</v>
      </c>
      <c r="F5345">
        <v>1</v>
      </c>
      <c r="G5345" s="1">
        <v>44214.74664902778</v>
      </c>
      <c r="H5345" s="2" t="s">
        <v>9875</v>
      </c>
      <c r="I5345" s="2" t="s">
        <v>51</v>
      </c>
      <c r="J5345" s="2" t="s">
        <v>52</v>
      </c>
      <c r="K5345" s="2" t="s">
        <v>53</v>
      </c>
      <c r="L5345" s="2" t="s">
        <v>9127</v>
      </c>
      <c r="M5345" s="2" t="s">
        <v>55</v>
      </c>
      <c r="N5345" s="2" t="s">
        <v>100</v>
      </c>
      <c r="O5345">
        <v>1</v>
      </c>
      <c r="P5345">
        <v>0</v>
      </c>
      <c r="Q5345">
        <v>0</v>
      </c>
      <c r="R5345">
        <v>36.274000000000001</v>
      </c>
      <c r="S5345">
        <v>0</v>
      </c>
      <c r="T5345" s="2" t="s">
        <v>9874</v>
      </c>
      <c r="U5345" s="2" t="s">
        <v>1556</v>
      </c>
      <c r="V5345">
        <v>2</v>
      </c>
      <c r="X5345">
        <v>22</v>
      </c>
      <c r="Y5345" s="2" t="s">
        <v>90</v>
      </c>
      <c r="Z5345">
        <v>319</v>
      </c>
      <c r="AA5345" s="2" t="s">
        <v>9156</v>
      </c>
      <c r="AB5345" s="2" t="s">
        <v>9155</v>
      </c>
      <c r="AC5345" s="2" t="s">
        <v>59</v>
      </c>
      <c r="AD5345">
        <v>1</v>
      </c>
      <c r="AE5345" s="15">
        <f t="shared" si="357"/>
        <v>1366</v>
      </c>
      <c r="AF5345" s="16">
        <f t="shared" si="358"/>
        <v>768</v>
      </c>
      <c r="AK5345">
        <f t="shared" si="356"/>
        <v>0</v>
      </c>
      <c r="AL5345">
        <f t="shared" si="356"/>
        <v>1</v>
      </c>
      <c r="AM5345">
        <f t="shared" si="356"/>
        <v>0</v>
      </c>
      <c r="AN5345">
        <f t="shared" si="356"/>
        <v>0</v>
      </c>
      <c r="AO5345">
        <f t="shared" si="356"/>
        <v>0</v>
      </c>
    </row>
    <row r="5346" spans="1:41" ht="14.45" customHeight="1" x14ac:dyDescent="0.45">
      <c r="A5346" s="1">
        <v>44214.744456018518</v>
      </c>
      <c r="B5346" s="1">
        <v>44214.746736111112</v>
      </c>
      <c r="C5346">
        <v>0</v>
      </c>
      <c r="D5346">
        <v>100</v>
      </c>
      <c r="E5346">
        <v>197</v>
      </c>
      <c r="F5346">
        <v>1</v>
      </c>
      <c r="G5346" s="1">
        <v>44214.746741006944</v>
      </c>
      <c r="H5346" s="2" t="s">
        <v>9873</v>
      </c>
      <c r="I5346" s="2" t="s">
        <v>51</v>
      </c>
      <c r="J5346" s="2" t="s">
        <v>52</v>
      </c>
      <c r="K5346" s="2" t="s">
        <v>53</v>
      </c>
      <c r="L5346" s="2" t="s">
        <v>4219</v>
      </c>
      <c r="M5346" s="2" t="s">
        <v>9872</v>
      </c>
      <c r="N5346" s="2" t="s">
        <v>123</v>
      </c>
      <c r="O5346">
        <v>1</v>
      </c>
      <c r="P5346">
        <v>0</v>
      </c>
      <c r="Q5346">
        <v>0</v>
      </c>
      <c r="R5346">
        <v>18.132999999999999</v>
      </c>
      <c r="S5346">
        <v>0</v>
      </c>
      <c r="T5346" s="2" t="s">
        <v>9871</v>
      </c>
      <c r="U5346" s="2" t="s">
        <v>236</v>
      </c>
      <c r="V5346">
        <v>2</v>
      </c>
      <c r="X5346">
        <v>22</v>
      </c>
      <c r="Y5346" s="2" t="s">
        <v>59</v>
      </c>
      <c r="Z5346">
        <v>197</v>
      </c>
      <c r="AA5346" s="2" t="s">
        <v>9135</v>
      </c>
      <c r="AB5346" s="2" t="s">
        <v>9134</v>
      </c>
      <c r="AC5346" s="2" t="s">
        <v>59</v>
      </c>
      <c r="AD5346">
        <v>1</v>
      </c>
      <c r="AE5346" s="15">
        <f t="shared" si="357"/>
        <v>1280</v>
      </c>
      <c r="AF5346" s="16">
        <f t="shared" si="358"/>
        <v>800</v>
      </c>
      <c r="AK5346">
        <f t="shared" si="356"/>
        <v>1</v>
      </c>
      <c r="AL5346">
        <f t="shared" si="356"/>
        <v>0</v>
      </c>
      <c r="AM5346">
        <f t="shared" si="356"/>
        <v>0</v>
      </c>
      <c r="AN5346">
        <f t="shared" si="356"/>
        <v>0</v>
      </c>
      <c r="AO5346">
        <f t="shared" si="356"/>
        <v>0</v>
      </c>
    </row>
    <row r="5347" spans="1:41" ht="14.45" customHeight="1" x14ac:dyDescent="0.45">
      <c r="A5347" s="1">
        <v>44214.744687500002</v>
      </c>
      <c r="B5347" s="1">
        <v>44214.746747685182</v>
      </c>
      <c r="C5347">
        <v>0</v>
      </c>
      <c r="D5347">
        <v>100</v>
      </c>
      <c r="E5347">
        <v>178</v>
      </c>
      <c r="F5347">
        <v>1</v>
      </c>
      <c r="G5347" s="1">
        <v>44214.746753287036</v>
      </c>
      <c r="H5347" s="2" t="s">
        <v>9870</v>
      </c>
      <c r="I5347" s="2" t="s">
        <v>51</v>
      </c>
      <c r="J5347" s="2" t="s">
        <v>52</v>
      </c>
      <c r="K5347" s="2" t="s">
        <v>64</v>
      </c>
      <c r="L5347" s="2" t="s">
        <v>9195</v>
      </c>
      <c r="M5347" s="2" t="s">
        <v>55</v>
      </c>
      <c r="N5347" s="2" t="s">
        <v>100</v>
      </c>
      <c r="O5347">
        <v>1</v>
      </c>
      <c r="P5347">
        <v>0</v>
      </c>
      <c r="Q5347">
        <v>0</v>
      </c>
      <c r="R5347">
        <v>26.626000000000001</v>
      </c>
      <c r="S5347">
        <v>0</v>
      </c>
      <c r="T5347" s="2" t="s">
        <v>9869</v>
      </c>
      <c r="U5347" s="2" t="s">
        <v>438</v>
      </c>
      <c r="V5347">
        <v>1</v>
      </c>
      <c r="X5347">
        <v>22</v>
      </c>
      <c r="Y5347" s="2" t="s">
        <v>59</v>
      </c>
      <c r="Z5347">
        <v>178</v>
      </c>
      <c r="AA5347" s="2" t="s">
        <v>9156</v>
      </c>
      <c r="AB5347" s="2" t="s">
        <v>9155</v>
      </c>
      <c r="AC5347" s="2" t="s">
        <v>59</v>
      </c>
      <c r="AD5347">
        <v>1</v>
      </c>
      <c r="AE5347" s="15">
        <f t="shared" si="357"/>
        <v>1366</v>
      </c>
      <c r="AF5347" s="16">
        <f t="shared" si="358"/>
        <v>768</v>
      </c>
      <c r="AK5347">
        <f t="shared" si="356"/>
        <v>1</v>
      </c>
      <c r="AL5347">
        <f t="shared" si="356"/>
        <v>0</v>
      </c>
      <c r="AM5347">
        <f t="shared" si="356"/>
        <v>0</v>
      </c>
      <c r="AN5347">
        <f t="shared" si="356"/>
        <v>0</v>
      </c>
      <c r="AO5347">
        <f t="shared" si="356"/>
        <v>0</v>
      </c>
    </row>
    <row r="5348" spans="1:41" ht="14.45" customHeight="1" x14ac:dyDescent="0.45">
      <c r="A5348" s="1">
        <v>44214.74491898148</v>
      </c>
      <c r="B5348" s="1">
        <v>44214.746793981481</v>
      </c>
      <c r="C5348">
        <v>0</v>
      </c>
      <c r="D5348">
        <v>100</v>
      </c>
      <c r="E5348">
        <v>162</v>
      </c>
      <c r="F5348">
        <v>1</v>
      </c>
      <c r="G5348" s="1">
        <v>44214.746807835647</v>
      </c>
      <c r="H5348" s="2" t="s">
        <v>9868</v>
      </c>
      <c r="I5348" s="2" t="s">
        <v>51</v>
      </c>
      <c r="J5348" s="2" t="s">
        <v>52</v>
      </c>
      <c r="K5348" s="2" t="s">
        <v>53</v>
      </c>
      <c r="L5348" s="2" t="s">
        <v>9127</v>
      </c>
      <c r="M5348" s="2" t="s">
        <v>106</v>
      </c>
      <c r="N5348" s="2" t="s">
        <v>107</v>
      </c>
      <c r="O5348">
        <v>1</v>
      </c>
      <c r="P5348">
        <v>0</v>
      </c>
      <c r="Q5348">
        <v>0</v>
      </c>
      <c r="R5348">
        <v>18.951000000000001</v>
      </c>
      <c r="S5348">
        <v>0</v>
      </c>
      <c r="T5348" s="2" t="s">
        <v>9867</v>
      </c>
      <c r="U5348" s="2" t="s">
        <v>151</v>
      </c>
      <c r="V5348">
        <v>2</v>
      </c>
      <c r="X5348">
        <v>22</v>
      </c>
      <c r="Y5348" s="2" t="s">
        <v>59</v>
      </c>
      <c r="Z5348">
        <v>162</v>
      </c>
      <c r="AA5348" s="2" t="s">
        <v>9135</v>
      </c>
      <c r="AB5348" s="2" t="s">
        <v>9134</v>
      </c>
      <c r="AC5348" s="2" t="s">
        <v>59</v>
      </c>
      <c r="AD5348">
        <v>1</v>
      </c>
      <c r="AE5348" s="15">
        <f t="shared" si="357"/>
        <v>1440</v>
      </c>
      <c r="AF5348" s="16">
        <f t="shared" si="358"/>
        <v>900</v>
      </c>
      <c r="AK5348">
        <f t="shared" ref="AK5348:AO5375" si="359">IF(ISERROR(SEARCH(AK$2,$T5348)),0,1)</f>
        <v>1</v>
      </c>
      <c r="AL5348">
        <f t="shared" si="359"/>
        <v>0</v>
      </c>
      <c r="AM5348">
        <f t="shared" si="359"/>
        <v>0</v>
      </c>
      <c r="AN5348">
        <f t="shared" si="359"/>
        <v>0</v>
      </c>
      <c r="AO5348">
        <f t="shared" si="359"/>
        <v>0</v>
      </c>
    </row>
    <row r="5349" spans="1:41" ht="14.45" customHeight="1" x14ac:dyDescent="0.45">
      <c r="A5349" s="1">
        <v>44214.743344907409</v>
      </c>
      <c r="B5349" s="1">
        <v>44214.74695601852</v>
      </c>
      <c r="C5349">
        <v>0</v>
      </c>
      <c r="D5349">
        <v>100</v>
      </c>
      <c r="E5349">
        <v>312</v>
      </c>
      <c r="F5349">
        <v>1</v>
      </c>
      <c r="G5349" s="1">
        <v>44214.746970694447</v>
      </c>
      <c r="H5349" s="2" t="s">
        <v>9866</v>
      </c>
      <c r="I5349" s="2" t="s">
        <v>51</v>
      </c>
      <c r="J5349" s="2" t="s">
        <v>52</v>
      </c>
      <c r="K5349" s="2" t="s">
        <v>53</v>
      </c>
      <c r="L5349" s="2" t="s">
        <v>9127</v>
      </c>
      <c r="M5349" s="2" t="s">
        <v>55</v>
      </c>
      <c r="N5349" s="2" t="s">
        <v>132</v>
      </c>
      <c r="O5349">
        <v>1</v>
      </c>
      <c r="P5349">
        <v>9.5090000000000003</v>
      </c>
      <c r="Q5349">
        <v>29.905000000000001</v>
      </c>
      <c r="R5349">
        <v>31.132999999999999</v>
      </c>
      <c r="S5349">
        <v>4</v>
      </c>
      <c r="T5349" s="2" t="s">
        <v>9865</v>
      </c>
      <c r="U5349" s="2" t="s">
        <v>151</v>
      </c>
      <c r="V5349">
        <v>2</v>
      </c>
      <c r="X5349">
        <v>22</v>
      </c>
      <c r="Y5349" s="2" t="s">
        <v>9864</v>
      </c>
      <c r="Z5349">
        <v>312</v>
      </c>
      <c r="AA5349" s="2" t="s">
        <v>9156</v>
      </c>
      <c r="AB5349" s="2" t="s">
        <v>9155</v>
      </c>
      <c r="AC5349" s="2" t="s">
        <v>59</v>
      </c>
      <c r="AD5349">
        <v>1</v>
      </c>
      <c r="AE5349" s="15">
        <f t="shared" si="357"/>
        <v>1280</v>
      </c>
      <c r="AF5349" s="16">
        <f t="shared" si="358"/>
        <v>720</v>
      </c>
      <c r="AK5349">
        <f t="shared" si="359"/>
        <v>0</v>
      </c>
      <c r="AL5349">
        <f t="shared" si="359"/>
        <v>1</v>
      </c>
      <c r="AM5349">
        <f t="shared" si="359"/>
        <v>0</v>
      </c>
      <c r="AN5349">
        <f t="shared" si="359"/>
        <v>0</v>
      </c>
      <c r="AO5349">
        <f t="shared" si="359"/>
        <v>0</v>
      </c>
    </row>
    <row r="5350" spans="1:41" ht="14.45" customHeight="1" x14ac:dyDescent="0.45">
      <c r="A5350" s="1">
        <v>44214.743483796294</v>
      </c>
      <c r="B5350" s="1">
        <v>44214.746967592589</v>
      </c>
      <c r="C5350">
        <v>0</v>
      </c>
      <c r="D5350">
        <v>100</v>
      </c>
      <c r="E5350">
        <v>300</v>
      </c>
      <c r="F5350">
        <v>1</v>
      </c>
      <c r="G5350" s="1">
        <v>44214.746973587964</v>
      </c>
      <c r="H5350" s="2" t="s">
        <v>9863</v>
      </c>
      <c r="I5350" s="2" t="s">
        <v>51</v>
      </c>
      <c r="J5350" s="2" t="s">
        <v>52</v>
      </c>
      <c r="K5350" s="2" t="s">
        <v>53</v>
      </c>
      <c r="L5350" s="2" t="s">
        <v>9127</v>
      </c>
      <c r="M5350" s="2" t="s">
        <v>226</v>
      </c>
      <c r="N5350" s="2" t="s">
        <v>100</v>
      </c>
      <c r="O5350">
        <v>1</v>
      </c>
      <c r="P5350">
        <v>0</v>
      </c>
      <c r="Q5350">
        <v>0</v>
      </c>
      <c r="R5350">
        <v>32.356000000000002</v>
      </c>
      <c r="S5350">
        <v>0</v>
      </c>
      <c r="T5350" s="2" t="s">
        <v>9862</v>
      </c>
      <c r="U5350" s="2" t="s">
        <v>673</v>
      </c>
      <c r="V5350">
        <v>2</v>
      </c>
      <c r="X5350">
        <v>22</v>
      </c>
      <c r="Y5350" s="2" t="s">
        <v>59</v>
      </c>
      <c r="Z5350">
        <v>300</v>
      </c>
      <c r="AA5350" s="2" t="s">
        <v>9156</v>
      </c>
      <c r="AB5350" s="2" t="s">
        <v>9155</v>
      </c>
      <c r="AC5350" s="2" t="s">
        <v>59</v>
      </c>
      <c r="AD5350">
        <v>1</v>
      </c>
      <c r="AE5350" s="15">
        <f t="shared" si="357"/>
        <v>1366</v>
      </c>
      <c r="AF5350" s="16">
        <f t="shared" si="358"/>
        <v>768</v>
      </c>
      <c r="AK5350">
        <f t="shared" si="359"/>
        <v>1</v>
      </c>
      <c r="AL5350">
        <f t="shared" si="359"/>
        <v>0</v>
      </c>
      <c r="AM5350">
        <f t="shared" si="359"/>
        <v>0</v>
      </c>
      <c r="AN5350">
        <f t="shared" si="359"/>
        <v>0</v>
      </c>
      <c r="AO5350">
        <f t="shared" si="359"/>
        <v>0</v>
      </c>
    </row>
    <row r="5351" spans="1:41" ht="14.45" customHeight="1" x14ac:dyDescent="0.45">
      <c r="A5351" s="1">
        <v>44214.744884259257</v>
      </c>
      <c r="B5351" s="1">
        <v>44214.746967592589</v>
      </c>
      <c r="C5351">
        <v>0</v>
      </c>
      <c r="D5351">
        <v>100</v>
      </c>
      <c r="E5351">
        <v>180</v>
      </c>
      <c r="F5351">
        <v>1</v>
      </c>
      <c r="G5351" s="1">
        <v>44214.746980289354</v>
      </c>
      <c r="H5351" s="2" t="s">
        <v>9861</v>
      </c>
      <c r="I5351" s="2" t="s">
        <v>51</v>
      </c>
      <c r="J5351" s="2" t="s">
        <v>52</v>
      </c>
      <c r="K5351" s="2" t="s">
        <v>53</v>
      </c>
      <c r="L5351" s="2" t="s">
        <v>9127</v>
      </c>
      <c r="M5351" s="2" t="s">
        <v>106</v>
      </c>
      <c r="N5351" s="2" t="s">
        <v>107</v>
      </c>
      <c r="O5351">
        <v>1</v>
      </c>
      <c r="P5351">
        <v>0</v>
      </c>
      <c r="Q5351">
        <v>0</v>
      </c>
      <c r="R5351">
        <v>33.159999999999997</v>
      </c>
      <c r="S5351">
        <v>0</v>
      </c>
      <c r="T5351" s="2" t="s">
        <v>9860</v>
      </c>
      <c r="U5351" s="2" t="s">
        <v>116</v>
      </c>
      <c r="V5351">
        <v>2</v>
      </c>
      <c r="X5351">
        <v>22</v>
      </c>
      <c r="Y5351" s="2" t="s">
        <v>59</v>
      </c>
      <c r="Z5351">
        <v>180</v>
      </c>
      <c r="AA5351" s="2" t="s">
        <v>9194</v>
      </c>
      <c r="AB5351" s="2" t="s">
        <v>9193</v>
      </c>
      <c r="AC5351" s="2" t="s">
        <v>59</v>
      </c>
      <c r="AD5351">
        <v>1</v>
      </c>
      <c r="AE5351" s="15">
        <f t="shared" si="357"/>
        <v>1440</v>
      </c>
      <c r="AF5351" s="16">
        <f t="shared" si="358"/>
        <v>900</v>
      </c>
      <c r="AK5351">
        <f t="shared" si="359"/>
        <v>1</v>
      </c>
      <c r="AL5351">
        <f t="shared" si="359"/>
        <v>0</v>
      </c>
      <c r="AM5351">
        <f t="shared" si="359"/>
        <v>0</v>
      </c>
      <c r="AN5351">
        <f t="shared" si="359"/>
        <v>0</v>
      </c>
      <c r="AO5351">
        <f t="shared" si="359"/>
        <v>0</v>
      </c>
    </row>
    <row r="5352" spans="1:41" ht="14.45" customHeight="1" x14ac:dyDescent="0.45">
      <c r="A5352" s="1">
        <v>44214.744560185187</v>
      </c>
      <c r="B5352" s="1">
        <v>44214.747048611112</v>
      </c>
      <c r="C5352">
        <v>0</v>
      </c>
      <c r="D5352">
        <v>100</v>
      </c>
      <c r="E5352">
        <v>215</v>
      </c>
      <c r="F5352">
        <v>1</v>
      </c>
      <c r="G5352" s="1">
        <v>44214.747061168979</v>
      </c>
      <c r="H5352" s="2" t="s">
        <v>9859</v>
      </c>
      <c r="I5352" s="2" t="s">
        <v>51</v>
      </c>
      <c r="J5352" s="2" t="s">
        <v>52</v>
      </c>
      <c r="K5352" s="2" t="s">
        <v>64</v>
      </c>
      <c r="L5352" s="2" t="s">
        <v>9195</v>
      </c>
      <c r="M5352" s="2" t="s">
        <v>55</v>
      </c>
      <c r="N5352" s="2" t="s">
        <v>100</v>
      </c>
      <c r="O5352">
        <v>1</v>
      </c>
      <c r="P5352">
        <v>6.6210000000000004</v>
      </c>
      <c r="Q5352">
        <v>23.613</v>
      </c>
      <c r="R5352">
        <v>24.72</v>
      </c>
      <c r="S5352">
        <v>2</v>
      </c>
      <c r="T5352" s="2" t="s">
        <v>9858</v>
      </c>
      <c r="U5352" s="2" t="s">
        <v>89</v>
      </c>
      <c r="V5352">
        <v>2</v>
      </c>
      <c r="X5352">
        <v>28</v>
      </c>
      <c r="Y5352" s="2" t="s">
        <v>59</v>
      </c>
      <c r="Z5352">
        <v>215</v>
      </c>
      <c r="AA5352" s="2" t="s">
        <v>9135</v>
      </c>
      <c r="AB5352" s="2" t="s">
        <v>9134</v>
      </c>
      <c r="AC5352" s="2" t="s">
        <v>62</v>
      </c>
      <c r="AD5352">
        <v>1</v>
      </c>
      <c r="AE5352" s="15">
        <f t="shared" si="357"/>
        <v>1366</v>
      </c>
      <c r="AF5352" s="16">
        <f t="shared" si="358"/>
        <v>768</v>
      </c>
      <c r="AK5352">
        <f t="shared" si="359"/>
        <v>0</v>
      </c>
      <c r="AL5352">
        <f t="shared" si="359"/>
        <v>0</v>
      </c>
      <c r="AM5352">
        <f t="shared" si="359"/>
        <v>0</v>
      </c>
      <c r="AN5352">
        <f t="shared" si="359"/>
        <v>0</v>
      </c>
      <c r="AO5352">
        <f t="shared" si="359"/>
        <v>0</v>
      </c>
    </row>
    <row r="5353" spans="1:41" ht="14.45" customHeight="1" x14ac:dyDescent="0.45">
      <c r="A5353" s="1">
        <v>44214.744664351849</v>
      </c>
      <c r="B5353" s="1">
        <v>44214.747094907405</v>
      </c>
      <c r="C5353">
        <v>0</v>
      </c>
      <c r="D5353">
        <v>100</v>
      </c>
      <c r="E5353">
        <v>210</v>
      </c>
      <c r="F5353">
        <v>1</v>
      </c>
      <c r="G5353" s="1">
        <v>44214.747103900459</v>
      </c>
      <c r="H5353" s="2" t="s">
        <v>9857</v>
      </c>
      <c r="I5353" s="2" t="s">
        <v>51</v>
      </c>
      <c r="J5353" s="2" t="s">
        <v>52</v>
      </c>
      <c r="K5353" s="2" t="s">
        <v>53</v>
      </c>
      <c r="L5353" s="2" t="s">
        <v>9127</v>
      </c>
      <c r="M5353" s="2" t="s">
        <v>55</v>
      </c>
      <c r="N5353" s="2" t="s">
        <v>132</v>
      </c>
      <c r="O5353">
        <v>1</v>
      </c>
      <c r="P5353">
        <v>0</v>
      </c>
      <c r="Q5353">
        <v>0</v>
      </c>
      <c r="R5353">
        <v>45.908999999999999</v>
      </c>
      <c r="S5353">
        <v>0</v>
      </c>
      <c r="T5353" s="2" t="s">
        <v>9856</v>
      </c>
      <c r="U5353" s="2" t="s">
        <v>151</v>
      </c>
      <c r="V5353">
        <v>1</v>
      </c>
      <c r="X5353">
        <v>22</v>
      </c>
      <c r="Y5353" s="2" t="s">
        <v>59</v>
      </c>
      <c r="Z5353">
        <v>210</v>
      </c>
      <c r="AA5353" s="2" t="s">
        <v>9194</v>
      </c>
      <c r="AB5353" s="2" t="s">
        <v>9193</v>
      </c>
      <c r="AC5353" s="2" t="s">
        <v>59</v>
      </c>
      <c r="AD5353">
        <v>1</v>
      </c>
      <c r="AE5353" s="15">
        <f t="shared" si="357"/>
        <v>1280</v>
      </c>
      <c r="AF5353" s="16">
        <f t="shared" si="358"/>
        <v>720</v>
      </c>
      <c r="AK5353">
        <f t="shared" si="359"/>
        <v>0</v>
      </c>
      <c r="AL5353">
        <f t="shared" si="359"/>
        <v>1</v>
      </c>
      <c r="AM5353">
        <f t="shared" si="359"/>
        <v>0</v>
      </c>
      <c r="AN5353">
        <f t="shared" si="359"/>
        <v>0</v>
      </c>
      <c r="AO5353">
        <f t="shared" si="359"/>
        <v>0</v>
      </c>
    </row>
    <row r="5354" spans="1:41" ht="14.45" customHeight="1" x14ac:dyDescent="0.45">
      <c r="A5354" s="1">
        <v>44214.744664351849</v>
      </c>
      <c r="B5354" s="1">
        <v>44214.747164351851</v>
      </c>
      <c r="C5354">
        <v>0</v>
      </c>
      <c r="D5354">
        <v>100</v>
      </c>
      <c r="E5354">
        <v>216</v>
      </c>
      <c r="F5354">
        <v>1</v>
      </c>
      <c r="G5354" s="1">
        <v>44214.747177106481</v>
      </c>
      <c r="H5354" s="2" t="s">
        <v>9855</v>
      </c>
      <c r="I5354" s="2" t="s">
        <v>51</v>
      </c>
      <c r="J5354" s="2" t="s">
        <v>52</v>
      </c>
      <c r="K5354" s="2" t="s">
        <v>53</v>
      </c>
      <c r="L5354" s="2" t="s">
        <v>9127</v>
      </c>
      <c r="M5354" s="2" t="s">
        <v>55</v>
      </c>
      <c r="N5354" s="2" t="s">
        <v>56</v>
      </c>
      <c r="O5354">
        <v>1</v>
      </c>
      <c r="P5354">
        <v>0</v>
      </c>
      <c r="Q5354">
        <v>0</v>
      </c>
      <c r="R5354">
        <v>23.940999999999999</v>
      </c>
      <c r="S5354">
        <v>0</v>
      </c>
      <c r="T5354" s="2" t="s">
        <v>9854</v>
      </c>
      <c r="U5354" s="2" t="s">
        <v>109</v>
      </c>
      <c r="V5354">
        <v>2</v>
      </c>
      <c r="X5354">
        <v>22</v>
      </c>
      <c r="Y5354" s="2" t="s">
        <v>59</v>
      </c>
      <c r="Z5354">
        <v>216</v>
      </c>
      <c r="AA5354" s="2" t="s">
        <v>9135</v>
      </c>
      <c r="AB5354" s="2" t="s">
        <v>9134</v>
      </c>
      <c r="AC5354" s="2" t="s">
        <v>59</v>
      </c>
      <c r="AD5354">
        <v>1</v>
      </c>
      <c r="AE5354" s="15">
        <f t="shared" si="357"/>
        <v>1920</v>
      </c>
      <c r="AF5354" s="16">
        <f t="shared" si="358"/>
        <v>1080</v>
      </c>
      <c r="AK5354">
        <f t="shared" si="359"/>
        <v>1</v>
      </c>
      <c r="AL5354">
        <f t="shared" si="359"/>
        <v>0</v>
      </c>
      <c r="AM5354">
        <f t="shared" si="359"/>
        <v>0</v>
      </c>
      <c r="AN5354">
        <f t="shared" si="359"/>
        <v>0</v>
      </c>
      <c r="AO5354">
        <f t="shared" si="359"/>
        <v>0</v>
      </c>
    </row>
    <row r="5355" spans="1:41" ht="14.45" customHeight="1" x14ac:dyDescent="0.45">
      <c r="A5355" s="1">
        <v>44214.743206018517</v>
      </c>
      <c r="B5355" s="1">
        <v>44214.747291666667</v>
      </c>
      <c r="C5355">
        <v>0</v>
      </c>
      <c r="D5355">
        <v>100</v>
      </c>
      <c r="E5355">
        <v>353</v>
      </c>
      <c r="F5355">
        <v>1</v>
      </c>
      <c r="G5355" s="1">
        <v>44214.747300104165</v>
      </c>
      <c r="H5355" s="2" t="s">
        <v>9853</v>
      </c>
      <c r="I5355" s="2" t="s">
        <v>51</v>
      </c>
      <c r="J5355" s="2" t="s">
        <v>52</v>
      </c>
      <c r="K5355" s="2" t="s">
        <v>113</v>
      </c>
      <c r="L5355" s="2" t="s">
        <v>3854</v>
      </c>
      <c r="M5355" s="2" t="s">
        <v>106</v>
      </c>
      <c r="N5355" s="2" t="s">
        <v>107</v>
      </c>
      <c r="O5355">
        <v>1</v>
      </c>
      <c r="P5355">
        <v>0</v>
      </c>
      <c r="Q5355">
        <v>0</v>
      </c>
      <c r="R5355">
        <v>36.277999999999999</v>
      </c>
      <c r="S5355">
        <v>0</v>
      </c>
      <c r="T5355" s="2" t="s">
        <v>9852</v>
      </c>
      <c r="U5355" s="2" t="s">
        <v>208</v>
      </c>
      <c r="V5355">
        <v>1</v>
      </c>
      <c r="X5355">
        <v>22</v>
      </c>
      <c r="Y5355" s="2" t="s">
        <v>59</v>
      </c>
      <c r="Z5355">
        <v>353</v>
      </c>
      <c r="AA5355" s="2" t="s">
        <v>9156</v>
      </c>
      <c r="AB5355" s="2" t="s">
        <v>9155</v>
      </c>
      <c r="AC5355" s="2" t="s">
        <v>59</v>
      </c>
      <c r="AD5355">
        <v>1</v>
      </c>
      <c r="AE5355" s="15">
        <f t="shared" si="357"/>
        <v>1440</v>
      </c>
      <c r="AF5355" s="16">
        <f t="shared" si="358"/>
        <v>900</v>
      </c>
      <c r="AK5355">
        <f t="shared" si="359"/>
        <v>0</v>
      </c>
      <c r="AL5355">
        <f t="shared" si="359"/>
        <v>1</v>
      </c>
      <c r="AM5355">
        <f t="shared" si="359"/>
        <v>0</v>
      </c>
      <c r="AN5355">
        <f t="shared" si="359"/>
        <v>0</v>
      </c>
      <c r="AO5355">
        <f t="shared" si="359"/>
        <v>0</v>
      </c>
    </row>
    <row r="5356" spans="1:41" ht="14.45" customHeight="1" x14ac:dyDescent="0.45">
      <c r="A5356" s="1">
        <v>44214.745509259257</v>
      </c>
      <c r="B5356" s="1">
        <v>44214.747337962966</v>
      </c>
      <c r="C5356">
        <v>0</v>
      </c>
      <c r="D5356">
        <v>100</v>
      </c>
      <c r="E5356">
        <v>158</v>
      </c>
      <c r="F5356">
        <v>1</v>
      </c>
      <c r="G5356" s="1">
        <v>44214.747350081016</v>
      </c>
      <c r="H5356" s="2" t="s">
        <v>9851</v>
      </c>
      <c r="I5356" s="2" t="s">
        <v>51</v>
      </c>
      <c r="J5356" s="2" t="s">
        <v>52</v>
      </c>
      <c r="K5356" s="2" t="s">
        <v>53</v>
      </c>
      <c r="L5356" s="2" t="s">
        <v>9127</v>
      </c>
      <c r="M5356" s="2" t="s">
        <v>55</v>
      </c>
      <c r="N5356" s="2" t="s">
        <v>56</v>
      </c>
      <c r="O5356">
        <v>1</v>
      </c>
      <c r="P5356">
        <v>0</v>
      </c>
      <c r="Q5356">
        <v>0</v>
      </c>
      <c r="R5356">
        <v>19.501999999999999</v>
      </c>
      <c r="S5356">
        <v>0</v>
      </c>
      <c r="T5356" s="2" t="s">
        <v>9850</v>
      </c>
      <c r="U5356" s="2" t="s">
        <v>144</v>
      </c>
      <c r="V5356">
        <v>1</v>
      </c>
      <c r="X5356">
        <v>28</v>
      </c>
      <c r="Y5356" s="2" t="s">
        <v>59</v>
      </c>
      <c r="Z5356">
        <v>158</v>
      </c>
      <c r="AA5356" s="2" t="s">
        <v>9135</v>
      </c>
      <c r="AB5356" s="2" t="s">
        <v>9134</v>
      </c>
      <c r="AC5356" s="2" t="s">
        <v>62</v>
      </c>
      <c r="AD5356">
        <v>1</v>
      </c>
      <c r="AE5356" s="15">
        <f t="shared" si="357"/>
        <v>1920</v>
      </c>
      <c r="AF5356" s="16">
        <f t="shared" si="358"/>
        <v>1080</v>
      </c>
      <c r="AK5356">
        <f t="shared" si="359"/>
        <v>1</v>
      </c>
      <c r="AL5356">
        <f t="shared" si="359"/>
        <v>0</v>
      </c>
      <c r="AM5356">
        <f t="shared" si="359"/>
        <v>0</v>
      </c>
      <c r="AN5356">
        <f t="shared" si="359"/>
        <v>0</v>
      </c>
      <c r="AO5356">
        <f t="shared" si="359"/>
        <v>0</v>
      </c>
    </row>
    <row r="5357" spans="1:41" ht="14.45" customHeight="1" x14ac:dyDescent="0.45">
      <c r="A5357" s="1">
        <v>44214.745625000003</v>
      </c>
      <c r="B5357" s="1">
        <v>44214.747349537036</v>
      </c>
      <c r="C5357">
        <v>0</v>
      </c>
      <c r="D5357">
        <v>100</v>
      </c>
      <c r="E5357">
        <v>148</v>
      </c>
      <c r="F5357">
        <v>1</v>
      </c>
      <c r="G5357" s="1">
        <v>44214.747352256942</v>
      </c>
      <c r="H5357" s="2" t="s">
        <v>9849</v>
      </c>
      <c r="I5357" s="2" t="s">
        <v>51</v>
      </c>
      <c r="J5357" s="2" t="s">
        <v>52</v>
      </c>
      <c r="K5357" s="2" t="s">
        <v>53</v>
      </c>
      <c r="L5357" s="2" t="s">
        <v>9127</v>
      </c>
      <c r="M5357" s="2" t="s">
        <v>55</v>
      </c>
      <c r="N5357" s="2" t="s">
        <v>56</v>
      </c>
      <c r="O5357">
        <v>1</v>
      </c>
      <c r="P5357">
        <v>0</v>
      </c>
      <c r="Q5357">
        <v>0</v>
      </c>
      <c r="R5357">
        <v>18.777999999999999</v>
      </c>
      <c r="S5357">
        <v>0</v>
      </c>
      <c r="T5357" s="2" t="s">
        <v>9848</v>
      </c>
      <c r="U5357" s="2" t="s">
        <v>96</v>
      </c>
      <c r="V5357">
        <v>1</v>
      </c>
      <c r="X5357">
        <v>22</v>
      </c>
      <c r="Y5357" s="2" t="s">
        <v>59</v>
      </c>
      <c r="Z5357">
        <v>148</v>
      </c>
      <c r="AA5357" s="2" t="s">
        <v>9135</v>
      </c>
      <c r="AB5357" s="2" t="s">
        <v>9134</v>
      </c>
      <c r="AC5357" s="2" t="s">
        <v>59</v>
      </c>
      <c r="AD5357">
        <v>1</v>
      </c>
      <c r="AE5357" s="15">
        <f t="shared" si="357"/>
        <v>1920</v>
      </c>
      <c r="AF5357" s="16">
        <f t="shared" si="358"/>
        <v>1080</v>
      </c>
      <c r="AK5357">
        <f t="shared" si="359"/>
        <v>1</v>
      </c>
      <c r="AL5357">
        <f t="shared" si="359"/>
        <v>0</v>
      </c>
      <c r="AM5357">
        <f t="shared" si="359"/>
        <v>0</v>
      </c>
      <c r="AN5357">
        <f t="shared" si="359"/>
        <v>0</v>
      </c>
      <c r="AO5357">
        <f t="shared" si="359"/>
        <v>0</v>
      </c>
    </row>
    <row r="5358" spans="1:41" ht="14.45" customHeight="1" x14ac:dyDescent="0.45">
      <c r="A5358" s="1">
        <v>44214.745335648149</v>
      </c>
      <c r="B5358" s="1">
        <v>44214.747361111113</v>
      </c>
      <c r="C5358">
        <v>0</v>
      </c>
      <c r="D5358">
        <v>100</v>
      </c>
      <c r="E5358">
        <v>175</v>
      </c>
      <c r="F5358">
        <v>1</v>
      </c>
      <c r="G5358" s="1">
        <v>44214.747373483799</v>
      </c>
      <c r="H5358" s="2" t="s">
        <v>9847</v>
      </c>
      <c r="I5358" s="2" t="s">
        <v>51</v>
      </c>
      <c r="J5358" s="2" t="s">
        <v>52</v>
      </c>
      <c r="K5358" s="2" t="s">
        <v>113</v>
      </c>
      <c r="L5358" s="2" t="s">
        <v>3854</v>
      </c>
      <c r="M5358" s="2" t="s">
        <v>106</v>
      </c>
      <c r="N5358" s="2" t="s">
        <v>107</v>
      </c>
      <c r="O5358">
        <v>1</v>
      </c>
      <c r="P5358">
        <v>0</v>
      </c>
      <c r="Q5358">
        <v>0</v>
      </c>
      <c r="R5358">
        <v>32.591999999999999</v>
      </c>
      <c r="S5358">
        <v>0</v>
      </c>
      <c r="T5358" s="2" t="s">
        <v>9846</v>
      </c>
      <c r="U5358" s="2" t="s">
        <v>430</v>
      </c>
      <c r="V5358">
        <v>2</v>
      </c>
      <c r="X5358">
        <v>22</v>
      </c>
      <c r="Y5358" s="2" t="s">
        <v>59</v>
      </c>
      <c r="Z5358">
        <v>175</v>
      </c>
      <c r="AA5358" s="2" t="s">
        <v>9194</v>
      </c>
      <c r="AB5358" s="2" t="s">
        <v>9193</v>
      </c>
      <c r="AC5358" s="2" t="s">
        <v>59</v>
      </c>
      <c r="AD5358">
        <v>1</v>
      </c>
      <c r="AE5358" s="15">
        <f t="shared" si="357"/>
        <v>1440</v>
      </c>
      <c r="AF5358" s="16">
        <f t="shared" si="358"/>
        <v>900</v>
      </c>
      <c r="AK5358">
        <f t="shared" si="359"/>
        <v>0</v>
      </c>
      <c r="AL5358">
        <f t="shared" si="359"/>
        <v>1</v>
      </c>
      <c r="AM5358">
        <f t="shared" si="359"/>
        <v>0</v>
      </c>
      <c r="AN5358">
        <f t="shared" si="359"/>
        <v>0</v>
      </c>
      <c r="AO5358">
        <f t="shared" si="359"/>
        <v>0</v>
      </c>
    </row>
    <row r="5359" spans="1:41" ht="14.45" customHeight="1" x14ac:dyDescent="0.45">
      <c r="A5359" s="1">
        <v>44214.74622685185</v>
      </c>
      <c r="B5359" s="1">
        <v>44214.747488425928</v>
      </c>
      <c r="C5359">
        <v>0</v>
      </c>
      <c r="D5359">
        <v>100</v>
      </c>
      <c r="E5359">
        <v>109</v>
      </c>
      <c r="F5359">
        <v>1</v>
      </c>
      <c r="G5359" s="1">
        <v>44214.747499803241</v>
      </c>
      <c r="H5359" s="2" t="s">
        <v>9845</v>
      </c>
      <c r="I5359" s="2" t="s">
        <v>51</v>
      </c>
      <c r="J5359" s="2" t="s">
        <v>52</v>
      </c>
      <c r="K5359" s="2" t="s">
        <v>53</v>
      </c>
      <c r="L5359" s="2" t="s">
        <v>87</v>
      </c>
      <c r="M5359" s="2" t="s">
        <v>106</v>
      </c>
      <c r="N5359" s="2" t="s">
        <v>107</v>
      </c>
      <c r="O5359">
        <v>1</v>
      </c>
      <c r="P5359">
        <v>0</v>
      </c>
      <c r="Q5359">
        <v>0</v>
      </c>
      <c r="R5359">
        <v>14.388</v>
      </c>
      <c r="S5359">
        <v>0</v>
      </c>
      <c r="T5359" s="2" t="s">
        <v>9844</v>
      </c>
      <c r="U5359" s="2" t="s">
        <v>179</v>
      </c>
      <c r="V5359">
        <v>2</v>
      </c>
      <c r="X5359">
        <v>22</v>
      </c>
      <c r="Y5359" s="2" t="s">
        <v>59</v>
      </c>
      <c r="Z5359">
        <v>109</v>
      </c>
      <c r="AA5359" s="2" t="s">
        <v>9135</v>
      </c>
      <c r="AB5359" s="2" t="s">
        <v>9134</v>
      </c>
      <c r="AC5359" s="2" t="s">
        <v>59</v>
      </c>
      <c r="AD5359">
        <v>1</v>
      </c>
      <c r="AE5359" s="15">
        <f t="shared" si="357"/>
        <v>1440</v>
      </c>
      <c r="AF5359" s="16">
        <f t="shared" si="358"/>
        <v>900</v>
      </c>
      <c r="AK5359">
        <f t="shared" si="359"/>
        <v>1</v>
      </c>
      <c r="AL5359">
        <f t="shared" si="359"/>
        <v>0</v>
      </c>
      <c r="AM5359">
        <f t="shared" si="359"/>
        <v>0</v>
      </c>
      <c r="AN5359">
        <f t="shared" si="359"/>
        <v>0</v>
      </c>
      <c r="AO5359">
        <f t="shared" si="359"/>
        <v>0</v>
      </c>
    </row>
    <row r="5360" spans="1:41" ht="14.45" customHeight="1" x14ac:dyDescent="0.45">
      <c r="A5360" s="1">
        <v>44214.745335648149</v>
      </c>
      <c r="B5360" s="1">
        <v>44214.747499999998</v>
      </c>
      <c r="C5360">
        <v>0</v>
      </c>
      <c r="D5360">
        <v>100</v>
      </c>
      <c r="E5360">
        <v>187</v>
      </c>
      <c r="F5360">
        <v>1</v>
      </c>
      <c r="G5360" s="1">
        <v>44214.747510532405</v>
      </c>
      <c r="H5360" s="2" t="s">
        <v>9843</v>
      </c>
      <c r="I5360" s="2" t="s">
        <v>51</v>
      </c>
      <c r="J5360" s="2" t="s">
        <v>52</v>
      </c>
      <c r="K5360" s="2" t="s">
        <v>53</v>
      </c>
      <c r="L5360" s="2" t="s">
        <v>9127</v>
      </c>
      <c r="M5360" s="2" t="s">
        <v>55</v>
      </c>
      <c r="N5360" s="2" t="s">
        <v>100</v>
      </c>
      <c r="O5360">
        <v>1</v>
      </c>
      <c r="P5360">
        <v>13.637</v>
      </c>
      <c r="Q5360">
        <v>15.124000000000001</v>
      </c>
      <c r="R5360">
        <v>31.481000000000002</v>
      </c>
      <c r="S5360">
        <v>2</v>
      </c>
      <c r="T5360" s="2" t="s">
        <v>9842</v>
      </c>
      <c r="U5360" s="2" t="s">
        <v>121</v>
      </c>
      <c r="V5360">
        <v>2</v>
      </c>
      <c r="X5360">
        <v>22</v>
      </c>
      <c r="Y5360" s="2" t="s">
        <v>59</v>
      </c>
      <c r="Z5360">
        <v>187</v>
      </c>
      <c r="AA5360" s="2" t="s">
        <v>9156</v>
      </c>
      <c r="AB5360" s="2" t="s">
        <v>9155</v>
      </c>
      <c r="AC5360" s="2" t="s">
        <v>59</v>
      </c>
      <c r="AD5360">
        <v>1</v>
      </c>
      <c r="AE5360" s="15">
        <f t="shared" si="357"/>
        <v>1366</v>
      </c>
      <c r="AF5360" s="16">
        <f t="shared" si="358"/>
        <v>768</v>
      </c>
      <c r="AK5360">
        <f t="shared" si="359"/>
        <v>0</v>
      </c>
      <c r="AL5360">
        <f t="shared" si="359"/>
        <v>1</v>
      </c>
      <c r="AM5360">
        <f t="shared" si="359"/>
        <v>0</v>
      </c>
      <c r="AN5360">
        <f t="shared" si="359"/>
        <v>0</v>
      </c>
      <c r="AO5360">
        <f t="shared" si="359"/>
        <v>0</v>
      </c>
    </row>
    <row r="5361" spans="1:41" ht="14.45" customHeight="1" x14ac:dyDescent="0.45">
      <c r="A5361" s="1">
        <v>44214.745613425926</v>
      </c>
      <c r="B5361" s="1">
        <v>44214.747581018521</v>
      </c>
      <c r="C5361">
        <v>0</v>
      </c>
      <c r="D5361">
        <v>100</v>
      </c>
      <c r="E5361">
        <v>170</v>
      </c>
      <c r="F5361">
        <v>1</v>
      </c>
      <c r="G5361" s="1">
        <v>44214.747594351851</v>
      </c>
      <c r="H5361" s="2" t="s">
        <v>9841</v>
      </c>
      <c r="I5361" s="2" t="s">
        <v>51</v>
      </c>
      <c r="J5361" s="2" t="s">
        <v>52</v>
      </c>
      <c r="K5361" s="2" t="s">
        <v>53</v>
      </c>
      <c r="L5361" s="2" t="s">
        <v>9127</v>
      </c>
      <c r="M5361" s="2" t="s">
        <v>55</v>
      </c>
      <c r="N5361" s="2" t="s">
        <v>100</v>
      </c>
      <c r="O5361">
        <v>1</v>
      </c>
      <c r="P5361">
        <v>12.555999999999999</v>
      </c>
      <c r="Q5361">
        <v>23.007999999999999</v>
      </c>
      <c r="R5361">
        <v>31.922999999999998</v>
      </c>
      <c r="S5361">
        <v>2</v>
      </c>
      <c r="T5361" s="2" t="s">
        <v>9840</v>
      </c>
      <c r="U5361" s="2" t="s">
        <v>438</v>
      </c>
      <c r="V5361">
        <v>2</v>
      </c>
      <c r="X5361">
        <v>22</v>
      </c>
      <c r="Y5361" s="2" t="s">
        <v>59</v>
      </c>
      <c r="Z5361">
        <v>170</v>
      </c>
      <c r="AA5361" s="2" t="s">
        <v>9194</v>
      </c>
      <c r="AB5361" s="2" t="s">
        <v>9193</v>
      </c>
      <c r="AC5361" s="2" t="s">
        <v>59</v>
      </c>
      <c r="AD5361">
        <v>1</v>
      </c>
      <c r="AE5361" s="15">
        <f t="shared" si="357"/>
        <v>1366</v>
      </c>
      <c r="AF5361" s="16">
        <f t="shared" si="358"/>
        <v>768</v>
      </c>
      <c r="AK5361">
        <f t="shared" si="359"/>
        <v>1</v>
      </c>
      <c r="AL5361">
        <f t="shared" si="359"/>
        <v>0</v>
      </c>
      <c r="AM5361">
        <f t="shared" si="359"/>
        <v>0</v>
      </c>
      <c r="AN5361">
        <f t="shared" si="359"/>
        <v>0</v>
      </c>
      <c r="AO5361">
        <f t="shared" si="359"/>
        <v>0</v>
      </c>
    </row>
    <row r="5362" spans="1:41" ht="14.45" customHeight="1" x14ac:dyDescent="0.45">
      <c r="A5362" s="1">
        <v>44214.744629629633</v>
      </c>
      <c r="B5362" s="1">
        <v>44214.747731481482</v>
      </c>
      <c r="C5362">
        <v>0</v>
      </c>
      <c r="D5362">
        <v>100</v>
      </c>
      <c r="E5362">
        <v>267</v>
      </c>
      <c r="F5362">
        <v>1</v>
      </c>
      <c r="G5362" s="1">
        <v>44214.747736261575</v>
      </c>
      <c r="H5362" s="2" t="s">
        <v>9839</v>
      </c>
      <c r="I5362" s="2" t="s">
        <v>51</v>
      </c>
      <c r="J5362" s="2" t="s">
        <v>52</v>
      </c>
      <c r="K5362" s="2" t="s">
        <v>53</v>
      </c>
      <c r="L5362" s="2" t="s">
        <v>9838</v>
      </c>
      <c r="M5362" s="2" t="s">
        <v>118</v>
      </c>
      <c r="N5362" s="2" t="s">
        <v>100</v>
      </c>
      <c r="O5362">
        <v>1</v>
      </c>
      <c r="P5362">
        <v>7.9160000000000004</v>
      </c>
      <c r="Q5362">
        <v>28.28</v>
      </c>
      <c r="R5362">
        <v>34.378999999999998</v>
      </c>
      <c r="S5362">
        <v>2</v>
      </c>
      <c r="T5362" s="2" t="s">
        <v>9837</v>
      </c>
      <c r="U5362" s="2" t="s">
        <v>1643</v>
      </c>
      <c r="V5362">
        <v>1</v>
      </c>
      <c r="X5362">
        <v>22</v>
      </c>
      <c r="Y5362" s="2" t="s">
        <v>59</v>
      </c>
      <c r="Z5362">
        <v>267</v>
      </c>
      <c r="AA5362" s="2" t="s">
        <v>9135</v>
      </c>
      <c r="AB5362" s="2" t="s">
        <v>9134</v>
      </c>
      <c r="AC5362" s="2" t="s">
        <v>59</v>
      </c>
      <c r="AD5362">
        <v>1</v>
      </c>
      <c r="AE5362" s="15">
        <f t="shared" si="357"/>
        <v>1366</v>
      </c>
      <c r="AF5362" s="16">
        <f t="shared" si="358"/>
        <v>768</v>
      </c>
      <c r="AK5362">
        <f t="shared" si="359"/>
        <v>1</v>
      </c>
      <c r="AL5362">
        <f t="shared" si="359"/>
        <v>0</v>
      </c>
      <c r="AM5362">
        <f t="shared" si="359"/>
        <v>0</v>
      </c>
      <c r="AN5362">
        <f t="shared" si="359"/>
        <v>0</v>
      </c>
      <c r="AO5362">
        <f t="shared" si="359"/>
        <v>0</v>
      </c>
    </row>
    <row r="5363" spans="1:41" ht="14.45" customHeight="1" x14ac:dyDescent="0.45">
      <c r="A5363" s="1">
        <v>44214.745648148149</v>
      </c>
      <c r="B5363" s="1">
        <v>44214.747847222221</v>
      </c>
      <c r="C5363">
        <v>0</v>
      </c>
      <c r="D5363">
        <v>100</v>
      </c>
      <c r="E5363">
        <v>190</v>
      </c>
      <c r="F5363">
        <v>1</v>
      </c>
      <c r="G5363" s="1">
        <v>44214.747857650465</v>
      </c>
      <c r="H5363" s="2" t="s">
        <v>9836</v>
      </c>
      <c r="I5363" s="2" t="s">
        <v>51</v>
      </c>
      <c r="J5363" s="2" t="s">
        <v>52</v>
      </c>
      <c r="K5363" s="2" t="s">
        <v>64</v>
      </c>
      <c r="L5363" s="2" t="s">
        <v>9195</v>
      </c>
      <c r="M5363" s="2" t="s">
        <v>55</v>
      </c>
      <c r="N5363" s="2" t="s">
        <v>132</v>
      </c>
      <c r="O5363">
        <v>1</v>
      </c>
      <c r="P5363">
        <v>0</v>
      </c>
      <c r="Q5363">
        <v>0</v>
      </c>
      <c r="R5363">
        <v>31.762</v>
      </c>
      <c r="S5363">
        <v>0</v>
      </c>
      <c r="T5363" s="2" t="s">
        <v>9835</v>
      </c>
      <c r="U5363" s="2" t="s">
        <v>430</v>
      </c>
      <c r="V5363">
        <v>2</v>
      </c>
      <c r="X5363">
        <v>22</v>
      </c>
      <c r="Y5363" s="2" t="s">
        <v>59</v>
      </c>
      <c r="Z5363">
        <v>190</v>
      </c>
      <c r="AA5363" s="2" t="s">
        <v>9135</v>
      </c>
      <c r="AB5363" s="2" t="s">
        <v>9134</v>
      </c>
      <c r="AC5363" s="2" t="s">
        <v>59</v>
      </c>
      <c r="AD5363">
        <v>1</v>
      </c>
      <c r="AE5363" s="15">
        <f t="shared" si="357"/>
        <v>1280</v>
      </c>
      <c r="AF5363" s="16">
        <f t="shared" si="358"/>
        <v>720</v>
      </c>
      <c r="AK5363">
        <f t="shared" si="359"/>
        <v>0</v>
      </c>
      <c r="AL5363">
        <f t="shared" si="359"/>
        <v>1</v>
      </c>
      <c r="AM5363">
        <f t="shared" si="359"/>
        <v>0</v>
      </c>
      <c r="AN5363">
        <f t="shared" si="359"/>
        <v>0</v>
      </c>
      <c r="AO5363">
        <f t="shared" si="359"/>
        <v>0</v>
      </c>
    </row>
    <row r="5364" spans="1:41" ht="14.45" customHeight="1" x14ac:dyDescent="0.45">
      <c r="A5364" s="1">
        <v>44214.744189814817</v>
      </c>
      <c r="B5364" s="1">
        <v>44214.747893518521</v>
      </c>
      <c r="C5364">
        <v>0</v>
      </c>
      <c r="D5364">
        <v>100</v>
      </c>
      <c r="E5364">
        <v>319</v>
      </c>
      <c r="F5364">
        <v>1</v>
      </c>
      <c r="G5364" s="1">
        <v>44214.747901840281</v>
      </c>
      <c r="H5364" s="2" t="s">
        <v>9834</v>
      </c>
      <c r="I5364" s="2" t="s">
        <v>51</v>
      </c>
      <c r="J5364" s="2" t="s">
        <v>52</v>
      </c>
      <c r="K5364" s="2" t="s">
        <v>53</v>
      </c>
      <c r="L5364" s="2" t="s">
        <v>9127</v>
      </c>
      <c r="M5364" s="2" t="s">
        <v>55</v>
      </c>
      <c r="N5364" s="2" t="s">
        <v>107</v>
      </c>
      <c r="O5364">
        <v>1</v>
      </c>
      <c r="P5364">
        <v>0</v>
      </c>
      <c r="Q5364">
        <v>0</v>
      </c>
      <c r="R5364">
        <v>30.655999999999999</v>
      </c>
      <c r="S5364">
        <v>0</v>
      </c>
      <c r="T5364" s="2" t="s">
        <v>9833</v>
      </c>
      <c r="U5364" s="2" t="s">
        <v>376</v>
      </c>
      <c r="V5364">
        <v>2</v>
      </c>
      <c r="X5364">
        <v>22</v>
      </c>
      <c r="Y5364" s="2" t="s">
        <v>9832</v>
      </c>
      <c r="Z5364">
        <v>319</v>
      </c>
      <c r="AA5364" s="2" t="s">
        <v>9135</v>
      </c>
      <c r="AB5364" s="2" t="s">
        <v>9134</v>
      </c>
      <c r="AC5364" s="2" t="s">
        <v>59</v>
      </c>
      <c r="AD5364">
        <v>1</v>
      </c>
      <c r="AE5364" s="15">
        <f t="shared" si="357"/>
        <v>1440</v>
      </c>
      <c r="AF5364" s="16">
        <f t="shared" si="358"/>
        <v>900</v>
      </c>
      <c r="AK5364">
        <f t="shared" si="359"/>
        <v>1</v>
      </c>
      <c r="AL5364">
        <f t="shared" si="359"/>
        <v>0</v>
      </c>
      <c r="AM5364">
        <f t="shared" si="359"/>
        <v>0</v>
      </c>
      <c r="AN5364">
        <f t="shared" si="359"/>
        <v>0</v>
      </c>
      <c r="AO5364">
        <f t="shared" si="359"/>
        <v>0</v>
      </c>
    </row>
    <row r="5365" spans="1:41" ht="14.45" customHeight="1" x14ac:dyDescent="0.45">
      <c r="A5365" s="1">
        <v>44214.742962962962</v>
      </c>
      <c r="B5365" s="1">
        <v>44214.747893518521</v>
      </c>
      <c r="C5365">
        <v>0</v>
      </c>
      <c r="D5365">
        <v>100</v>
      </c>
      <c r="E5365">
        <v>425</v>
      </c>
      <c r="F5365">
        <v>1</v>
      </c>
      <c r="G5365" s="1">
        <v>44214.747902731484</v>
      </c>
      <c r="H5365" s="2" t="s">
        <v>9831</v>
      </c>
      <c r="I5365" s="2" t="s">
        <v>51</v>
      </c>
      <c r="J5365" s="2" t="s">
        <v>52</v>
      </c>
      <c r="K5365" s="2" t="s">
        <v>53</v>
      </c>
      <c r="L5365" s="2" t="s">
        <v>9127</v>
      </c>
      <c r="M5365" s="2" t="s">
        <v>226</v>
      </c>
      <c r="N5365" s="2" t="s">
        <v>100</v>
      </c>
      <c r="O5365">
        <v>1</v>
      </c>
      <c r="P5365">
        <v>6.2960000000000003</v>
      </c>
      <c r="Q5365">
        <v>29.901</v>
      </c>
      <c r="R5365">
        <v>30.957000000000001</v>
      </c>
      <c r="S5365">
        <v>4</v>
      </c>
      <c r="T5365" s="2" t="s">
        <v>9830</v>
      </c>
      <c r="U5365" s="2" t="s">
        <v>116</v>
      </c>
      <c r="V5365">
        <v>2</v>
      </c>
      <c r="X5365">
        <v>22</v>
      </c>
      <c r="Y5365" s="2" t="s">
        <v>9829</v>
      </c>
      <c r="Z5365">
        <v>425</v>
      </c>
      <c r="AA5365" s="2" t="s">
        <v>9135</v>
      </c>
      <c r="AB5365" s="2" t="s">
        <v>9134</v>
      </c>
      <c r="AC5365" s="2" t="s">
        <v>59</v>
      </c>
      <c r="AD5365">
        <v>1</v>
      </c>
      <c r="AE5365" s="15">
        <f t="shared" si="357"/>
        <v>1366</v>
      </c>
      <c r="AF5365" s="16">
        <f t="shared" si="358"/>
        <v>768</v>
      </c>
      <c r="AK5365">
        <f t="shared" si="359"/>
        <v>1</v>
      </c>
      <c r="AL5365">
        <f t="shared" si="359"/>
        <v>0</v>
      </c>
      <c r="AM5365">
        <f t="shared" si="359"/>
        <v>0</v>
      </c>
      <c r="AN5365">
        <f t="shared" si="359"/>
        <v>0</v>
      </c>
      <c r="AO5365">
        <f t="shared" si="359"/>
        <v>0</v>
      </c>
    </row>
    <row r="5366" spans="1:41" ht="14.45" customHeight="1" x14ac:dyDescent="0.45">
      <c r="A5366" s="1">
        <v>44214.743969907409</v>
      </c>
      <c r="B5366" s="1">
        <v>44214.747939814813</v>
      </c>
      <c r="C5366">
        <v>0</v>
      </c>
      <c r="D5366">
        <v>100</v>
      </c>
      <c r="E5366">
        <v>343</v>
      </c>
      <c r="F5366">
        <v>1</v>
      </c>
      <c r="G5366" s="1">
        <v>44214.747951157406</v>
      </c>
      <c r="H5366" s="2" t="s">
        <v>9828</v>
      </c>
      <c r="I5366" s="2" t="s">
        <v>51</v>
      </c>
      <c r="J5366" s="2" t="s">
        <v>52</v>
      </c>
      <c r="K5366" s="2" t="s">
        <v>53</v>
      </c>
      <c r="L5366" s="2" t="s">
        <v>9127</v>
      </c>
      <c r="M5366" s="2" t="s">
        <v>55</v>
      </c>
      <c r="N5366" s="2" t="s">
        <v>132</v>
      </c>
      <c r="O5366">
        <v>1</v>
      </c>
      <c r="P5366">
        <v>0</v>
      </c>
      <c r="Q5366">
        <v>0</v>
      </c>
      <c r="R5366">
        <v>36.290999999999997</v>
      </c>
      <c r="S5366">
        <v>0</v>
      </c>
      <c r="T5366" s="2" t="s">
        <v>9827</v>
      </c>
      <c r="U5366" s="2" t="s">
        <v>140</v>
      </c>
      <c r="V5366">
        <v>1</v>
      </c>
      <c r="X5366">
        <v>22</v>
      </c>
      <c r="Y5366" s="2" t="s">
        <v>59</v>
      </c>
      <c r="Z5366">
        <v>343</v>
      </c>
      <c r="AA5366" s="2" t="s">
        <v>9135</v>
      </c>
      <c r="AB5366" s="2" t="s">
        <v>9134</v>
      </c>
      <c r="AC5366" s="2" t="s">
        <v>59</v>
      </c>
      <c r="AD5366">
        <v>1</v>
      </c>
      <c r="AE5366" s="15">
        <f t="shared" si="357"/>
        <v>1280</v>
      </c>
      <c r="AF5366" s="16">
        <f t="shared" si="358"/>
        <v>720</v>
      </c>
      <c r="AK5366">
        <f t="shared" si="359"/>
        <v>1</v>
      </c>
      <c r="AL5366">
        <f t="shared" si="359"/>
        <v>0</v>
      </c>
      <c r="AM5366">
        <f t="shared" si="359"/>
        <v>0</v>
      </c>
      <c r="AN5366">
        <f t="shared" si="359"/>
        <v>0</v>
      </c>
      <c r="AO5366">
        <f t="shared" si="359"/>
        <v>0</v>
      </c>
    </row>
    <row r="5367" spans="1:41" ht="14.45" customHeight="1" x14ac:dyDescent="0.45">
      <c r="A5367" s="1">
        <v>44214.745763888888</v>
      </c>
      <c r="B5367" s="1">
        <v>44214.747986111113</v>
      </c>
      <c r="C5367">
        <v>0</v>
      </c>
      <c r="D5367">
        <v>100</v>
      </c>
      <c r="E5367">
        <v>191</v>
      </c>
      <c r="F5367">
        <v>1</v>
      </c>
      <c r="G5367" s="1">
        <v>44214.747989884258</v>
      </c>
      <c r="H5367" s="2" t="s">
        <v>9826</v>
      </c>
      <c r="I5367" s="2" t="s">
        <v>51</v>
      </c>
      <c r="J5367" s="2" t="s">
        <v>52</v>
      </c>
      <c r="K5367" s="2" t="s">
        <v>53</v>
      </c>
      <c r="L5367" s="2" t="s">
        <v>773</v>
      </c>
      <c r="M5367" s="2" t="s">
        <v>106</v>
      </c>
      <c r="N5367" s="2" t="s">
        <v>4708</v>
      </c>
      <c r="O5367">
        <v>1</v>
      </c>
      <c r="P5367">
        <v>0</v>
      </c>
      <c r="Q5367">
        <v>0</v>
      </c>
      <c r="R5367">
        <v>26.032</v>
      </c>
      <c r="S5367">
        <v>0</v>
      </c>
      <c r="T5367" s="2" t="s">
        <v>9825</v>
      </c>
      <c r="U5367" s="2" t="s">
        <v>83</v>
      </c>
      <c r="V5367">
        <v>2</v>
      </c>
      <c r="X5367">
        <v>22</v>
      </c>
      <c r="Y5367" s="2" t="s">
        <v>59</v>
      </c>
      <c r="Z5367">
        <v>191</v>
      </c>
      <c r="AA5367" s="2" t="s">
        <v>9194</v>
      </c>
      <c r="AB5367" s="2" t="s">
        <v>9193</v>
      </c>
      <c r="AC5367" s="2" t="s">
        <v>59</v>
      </c>
      <c r="AD5367">
        <v>1</v>
      </c>
      <c r="AE5367" s="15">
        <f t="shared" si="357"/>
        <v>414</v>
      </c>
      <c r="AF5367" s="16">
        <f t="shared" si="358"/>
        <v>896</v>
      </c>
      <c r="AK5367">
        <f t="shared" si="359"/>
        <v>1</v>
      </c>
      <c r="AL5367">
        <f t="shared" si="359"/>
        <v>0</v>
      </c>
      <c r="AM5367">
        <f t="shared" si="359"/>
        <v>0</v>
      </c>
      <c r="AN5367">
        <f t="shared" si="359"/>
        <v>0</v>
      </c>
      <c r="AO5367">
        <f t="shared" si="359"/>
        <v>0</v>
      </c>
    </row>
    <row r="5368" spans="1:41" ht="14.45" customHeight="1" x14ac:dyDescent="0.45">
      <c r="A5368" s="1">
        <v>44214.745578703703</v>
      </c>
      <c r="B5368" s="1">
        <v>44214.748043981483</v>
      </c>
      <c r="C5368">
        <v>0</v>
      </c>
      <c r="D5368">
        <v>100</v>
      </c>
      <c r="E5368">
        <v>212</v>
      </c>
      <c r="F5368">
        <v>1</v>
      </c>
      <c r="G5368" s="1">
        <v>44214.748051631941</v>
      </c>
      <c r="H5368" s="2" t="s">
        <v>9824</v>
      </c>
      <c r="I5368" s="2" t="s">
        <v>51</v>
      </c>
      <c r="J5368" s="2" t="s">
        <v>52</v>
      </c>
      <c r="K5368" s="2" t="s">
        <v>53</v>
      </c>
      <c r="L5368" s="2" t="s">
        <v>9127</v>
      </c>
      <c r="M5368" s="2" t="s">
        <v>55</v>
      </c>
      <c r="N5368" s="2" t="s">
        <v>857</v>
      </c>
      <c r="O5368">
        <v>1</v>
      </c>
      <c r="P5368">
        <v>0</v>
      </c>
      <c r="Q5368">
        <v>0</v>
      </c>
      <c r="R5368">
        <v>25.646999999999998</v>
      </c>
      <c r="S5368">
        <v>0</v>
      </c>
      <c r="T5368" s="2" t="s">
        <v>9823</v>
      </c>
      <c r="U5368" s="2" t="s">
        <v>155</v>
      </c>
      <c r="V5368">
        <v>1</v>
      </c>
      <c r="X5368">
        <v>22</v>
      </c>
      <c r="Y5368" s="2" t="s">
        <v>59</v>
      </c>
      <c r="Z5368">
        <v>212</v>
      </c>
      <c r="AA5368" s="2" t="s">
        <v>9156</v>
      </c>
      <c r="AB5368" s="2" t="s">
        <v>9155</v>
      </c>
      <c r="AC5368" s="2" t="s">
        <v>59</v>
      </c>
      <c r="AD5368">
        <v>1</v>
      </c>
      <c r="AE5368" s="15">
        <f t="shared" si="357"/>
        <v>1360</v>
      </c>
      <c r="AF5368" s="16">
        <f t="shared" si="358"/>
        <v>768</v>
      </c>
      <c r="AK5368">
        <f t="shared" si="359"/>
        <v>1</v>
      </c>
      <c r="AL5368">
        <f t="shared" si="359"/>
        <v>0</v>
      </c>
      <c r="AM5368">
        <f t="shared" si="359"/>
        <v>0</v>
      </c>
      <c r="AN5368">
        <f t="shared" si="359"/>
        <v>0</v>
      </c>
      <c r="AO5368">
        <f t="shared" si="359"/>
        <v>0</v>
      </c>
    </row>
    <row r="5369" spans="1:41" ht="14.45" customHeight="1" x14ac:dyDescent="0.45">
      <c r="A5369" s="1">
        <v>44214.745856481481</v>
      </c>
      <c r="B5369" s="1">
        <v>44214.748067129629</v>
      </c>
      <c r="C5369">
        <v>0</v>
      </c>
      <c r="D5369">
        <v>100</v>
      </c>
      <c r="E5369">
        <v>191</v>
      </c>
      <c r="F5369">
        <v>1</v>
      </c>
      <c r="G5369" s="1">
        <v>44214.748072604169</v>
      </c>
      <c r="H5369" s="2" t="s">
        <v>9822</v>
      </c>
      <c r="I5369" s="2" t="s">
        <v>51</v>
      </c>
      <c r="J5369" s="2" t="s">
        <v>52</v>
      </c>
      <c r="K5369" s="2" t="s">
        <v>53</v>
      </c>
      <c r="L5369" s="2" t="s">
        <v>9127</v>
      </c>
      <c r="M5369" s="2" t="s">
        <v>106</v>
      </c>
      <c r="N5369" s="2" t="s">
        <v>107</v>
      </c>
      <c r="O5369">
        <v>1</v>
      </c>
      <c r="P5369">
        <v>0</v>
      </c>
      <c r="Q5369">
        <v>0</v>
      </c>
      <c r="R5369">
        <v>26.957000000000001</v>
      </c>
      <c r="S5369">
        <v>0</v>
      </c>
      <c r="T5369" s="2" t="s">
        <v>9821</v>
      </c>
      <c r="U5369" s="2" t="s">
        <v>176</v>
      </c>
      <c r="V5369">
        <v>2</v>
      </c>
      <c r="X5369">
        <v>22</v>
      </c>
      <c r="Y5369" s="2" t="s">
        <v>59</v>
      </c>
      <c r="Z5369">
        <v>191</v>
      </c>
      <c r="AA5369" s="2" t="s">
        <v>9156</v>
      </c>
      <c r="AB5369" s="2" t="s">
        <v>9155</v>
      </c>
      <c r="AC5369" s="2" t="s">
        <v>59</v>
      </c>
      <c r="AD5369">
        <v>1</v>
      </c>
      <c r="AE5369" s="15">
        <f t="shared" si="357"/>
        <v>1440</v>
      </c>
      <c r="AF5369" s="16">
        <f t="shared" si="358"/>
        <v>900</v>
      </c>
      <c r="AK5369">
        <f t="shared" si="359"/>
        <v>0</v>
      </c>
      <c r="AL5369">
        <f t="shared" si="359"/>
        <v>0</v>
      </c>
      <c r="AM5369">
        <f t="shared" si="359"/>
        <v>0</v>
      </c>
      <c r="AN5369">
        <f t="shared" si="359"/>
        <v>0</v>
      </c>
      <c r="AO5369">
        <f t="shared" si="359"/>
        <v>0</v>
      </c>
    </row>
    <row r="5370" spans="1:41" ht="14.45" customHeight="1" x14ac:dyDescent="0.45">
      <c r="A5370" s="1">
        <v>44214.741157407407</v>
      </c>
      <c r="B5370" s="1">
        <v>44214.748136574075</v>
      </c>
      <c r="C5370">
        <v>0</v>
      </c>
      <c r="D5370">
        <v>100</v>
      </c>
      <c r="E5370">
        <v>602</v>
      </c>
      <c r="F5370">
        <v>1</v>
      </c>
      <c r="G5370" s="1">
        <v>44214.748141678239</v>
      </c>
      <c r="H5370" s="2" t="s">
        <v>9820</v>
      </c>
      <c r="I5370" s="2" t="s">
        <v>51</v>
      </c>
      <c r="J5370" s="2" t="s">
        <v>52</v>
      </c>
      <c r="K5370" s="2" t="s">
        <v>53</v>
      </c>
      <c r="L5370" s="2" t="s">
        <v>87</v>
      </c>
      <c r="M5370" s="2" t="s">
        <v>55</v>
      </c>
      <c r="N5370" s="2" t="s">
        <v>142</v>
      </c>
      <c r="O5370">
        <v>1</v>
      </c>
      <c r="P5370">
        <v>0</v>
      </c>
      <c r="Q5370">
        <v>0</v>
      </c>
      <c r="R5370">
        <v>31.920999999999999</v>
      </c>
      <c r="S5370">
        <v>0</v>
      </c>
      <c r="T5370" s="2" t="s">
        <v>9819</v>
      </c>
      <c r="U5370" s="2" t="s">
        <v>410</v>
      </c>
      <c r="V5370">
        <v>1</v>
      </c>
      <c r="X5370">
        <v>22</v>
      </c>
      <c r="Y5370" s="2" t="s">
        <v>59</v>
      </c>
      <c r="Z5370">
        <v>602</v>
      </c>
      <c r="AA5370" s="2" t="s">
        <v>9156</v>
      </c>
      <c r="AB5370" s="2" t="s">
        <v>9155</v>
      </c>
      <c r="AC5370" s="2" t="s">
        <v>59</v>
      </c>
      <c r="AD5370">
        <v>1</v>
      </c>
      <c r="AE5370" s="15">
        <f t="shared" si="357"/>
        <v>1536</v>
      </c>
      <c r="AF5370" s="16">
        <f t="shared" si="358"/>
        <v>864</v>
      </c>
      <c r="AK5370">
        <f t="shared" si="359"/>
        <v>1</v>
      </c>
      <c r="AL5370">
        <f t="shared" si="359"/>
        <v>0</v>
      </c>
      <c r="AM5370">
        <f t="shared" si="359"/>
        <v>0</v>
      </c>
      <c r="AN5370">
        <f t="shared" si="359"/>
        <v>0</v>
      </c>
      <c r="AO5370">
        <f t="shared" si="359"/>
        <v>0</v>
      </c>
    </row>
    <row r="5371" spans="1:41" ht="14.45" customHeight="1" x14ac:dyDescent="0.45">
      <c r="A5371" s="1">
        <v>44214.743958333333</v>
      </c>
      <c r="B5371" s="1">
        <v>44214.748159722221</v>
      </c>
      <c r="C5371">
        <v>0</v>
      </c>
      <c r="D5371">
        <v>100</v>
      </c>
      <c r="E5371">
        <v>362</v>
      </c>
      <c r="F5371">
        <v>1</v>
      </c>
      <c r="G5371" s="1">
        <v>44214.748183518517</v>
      </c>
      <c r="H5371" s="2" t="s">
        <v>9818</v>
      </c>
      <c r="I5371" s="2" t="s">
        <v>51</v>
      </c>
      <c r="J5371" s="2" t="s">
        <v>52</v>
      </c>
      <c r="K5371" s="2" t="s">
        <v>53</v>
      </c>
      <c r="L5371" s="2" t="s">
        <v>9127</v>
      </c>
      <c r="M5371" s="2" t="s">
        <v>226</v>
      </c>
      <c r="N5371" s="2" t="s">
        <v>100</v>
      </c>
      <c r="O5371">
        <v>1</v>
      </c>
      <c r="P5371">
        <v>13.894</v>
      </c>
      <c r="Q5371">
        <v>47.906999999999996</v>
      </c>
      <c r="R5371">
        <v>49.74</v>
      </c>
      <c r="S5371">
        <v>7</v>
      </c>
      <c r="T5371" s="2" t="s">
        <v>9817</v>
      </c>
      <c r="U5371" s="2" t="s">
        <v>376</v>
      </c>
      <c r="V5371">
        <v>2</v>
      </c>
      <c r="X5371">
        <v>23</v>
      </c>
      <c r="Y5371" s="2" t="s">
        <v>59</v>
      </c>
      <c r="Z5371">
        <v>362</v>
      </c>
      <c r="AA5371" s="2" t="s">
        <v>9194</v>
      </c>
      <c r="AB5371" s="2" t="s">
        <v>9193</v>
      </c>
      <c r="AC5371" s="2" t="s">
        <v>62</v>
      </c>
      <c r="AD5371">
        <v>1</v>
      </c>
      <c r="AE5371" s="15">
        <f t="shared" si="357"/>
        <v>1366</v>
      </c>
      <c r="AF5371" s="16">
        <f t="shared" si="358"/>
        <v>768</v>
      </c>
      <c r="AK5371">
        <f t="shared" si="359"/>
        <v>0</v>
      </c>
      <c r="AL5371">
        <f t="shared" si="359"/>
        <v>1</v>
      </c>
      <c r="AM5371">
        <f t="shared" si="359"/>
        <v>0</v>
      </c>
      <c r="AN5371">
        <f t="shared" si="359"/>
        <v>0</v>
      </c>
      <c r="AO5371">
        <f t="shared" si="359"/>
        <v>0</v>
      </c>
    </row>
    <row r="5372" spans="1:41" ht="14.45" customHeight="1" x14ac:dyDescent="0.45">
      <c r="A5372" s="1">
        <v>44214.746747685182</v>
      </c>
      <c r="B5372" s="1">
        <v>44214.748229166667</v>
      </c>
      <c r="C5372">
        <v>0</v>
      </c>
      <c r="D5372">
        <v>100</v>
      </c>
      <c r="E5372">
        <v>127</v>
      </c>
      <c r="F5372">
        <v>1</v>
      </c>
      <c r="G5372" s="1">
        <v>44214.748239421293</v>
      </c>
      <c r="H5372" s="2" t="s">
        <v>9816</v>
      </c>
      <c r="I5372" s="2" t="s">
        <v>51</v>
      </c>
      <c r="J5372" s="2" t="s">
        <v>52</v>
      </c>
      <c r="K5372" s="2" t="s">
        <v>53</v>
      </c>
      <c r="L5372" s="2" t="s">
        <v>9127</v>
      </c>
      <c r="M5372" s="2" t="s">
        <v>55</v>
      </c>
      <c r="N5372" s="2" t="s">
        <v>761</v>
      </c>
      <c r="O5372">
        <v>1</v>
      </c>
      <c r="P5372">
        <v>0</v>
      </c>
      <c r="Q5372">
        <v>0</v>
      </c>
      <c r="R5372">
        <v>18.686</v>
      </c>
      <c r="S5372">
        <v>0</v>
      </c>
      <c r="T5372" s="2" t="s">
        <v>9815</v>
      </c>
      <c r="U5372" s="2" t="s">
        <v>58</v>
      </c>
      <c r="V5372">
        <v>1</v>
      </c>
      <c r="X5372">
        <v>22</v>
      </c>
      <c r="Y5372" s="2" t="s">
        <v>59</v>
      </c>
      <c r="Z5372">
        <v>127</v>
      </c>
      <c r="AA5372" s="2" t="s">
        <v>9194</v>
      </c>
      <c r="AB5372" s="2" t="s">
        <v>9193</v>
      </c>
      <c r="AC5372" s="2" t="s">
        <v>59</v>
      </c>
      <c r="AD5372">
        <v>1</v>
      </c>
      <c r="AE5372" s="15">
        <f t="shared" si="357"/>
        <v>2560</v>
      </c>
      <c r="AF5372" s="16">
        <f t="shared" si="358"/>
        <v>1080</v>
      </c>
      <c r="AK5372">
        <f t="shared" si="359"/>
        <v>0</v>
      </c>
      <c r="AL5372">
        <f t="shared" si="359"/>
        <v>0</v>
      </c>
      <c r="AM5372">
        <f t="shared" si="359"/>
        <v>0</v>
      </c>
      <c r="AN5372">
        <f t="shared" si="359"/>
        <v>0</v>
      </c>
      <c r="AO5372">
        <f t="shared" si="359"/>
        <v>0</v>
      </c>
    </row>
    <row r="5373" spans="1:41" ht="14.45" customHeight="1" x14ac:dyDescent="0.45">
      <c r="A5373" s="1">
        <v>44214.744849537034</v>
      </c>
      <c r="B5373" s="1">
        <v>44214.748252314814</v>
      </c>
      <c r="C5373">
        <v>0</v>
      </c>
      <c r="D5373">
        <v>100</v>
      </c>
      <c r="E5373">
        <v>294</v>
      </c>
      <c r="F5373">
        <v>1</v>
      </c>
      <c r="G5373" s="1">
        <v>44214.748264421294</v>
      </c>
      <c r="H5373" s="2" t="s">
        <v>9814</v>
      </c>
      <c r="I5373" s="2" t="s">
        <v>51</v>
      </c>
      <c r="J5373" s="2" t="s">
        <v>52</v>
      </c>
      <c r="K5373" s="2" t="s">
        <v>53</v>
      </c>
      <c r="L5373" s="2" t="s">
        <v>9127</v>
      </c>
      <c r="M5373" s="2" t="s">
        <v>55</v>
      </c>
      <c r="N5373" s="2" t="s">
        <v>832</v>
      </c>
      <c r="O5373">
        <v>1</v>
      </c>
      <c r="P5373">
        <v>0</v>
      </c>
      <c r="Q5373">
        <v>0</v>
      </c>
      <c r="R5373">
        <v>37.198999999999998</v>
      </c>
      <c r="S5373">
        <v>0</v>
      </c>
      <c r="T5373" s="2" t="s">
        <v>9813</v>
      </c>
      <c r="U5373" s="2" t="s">
        <v>261</v>
      </c>
      <c r="V5373">
        <v>2</v>
      </c>
      <c r="X5373">
        <v>22</v>
      </c>
      <c r="Y5373" s="2" t="s">
        <v>59</v>
      </c>
      <c r="Z5373">
        <v>294</v>
      </c>
      <c r="AA5373" s="2" t="s">
        <v>9194</v>
      </c>
      <c r="AB5373" s="2" t="s">
        <v>9193</v>
      </c>
      <c r="AC5373" s="2" t="s">
        <v>59</v>
      </c>
      <c r="AD5373">
        <v>1</v>
      </c>
      <c r="AE5373" s="15">
        <f t="shared" si="357"/>
        <v>1280</v>
      </c>
      <c r="AF5373" s="16">
        <f t="shared" si="358"/>
        <v>1024</v>
      </c>
      <c r="AK5373">
        <f t="shared" si="359"/>
        <v>0</v>
      </c>
      <c r="AL5373">
        <f t="shared" si="359"/>
        <v>1</v>
      </c>
      <c r="AM5373">
        <f t="shared" si="359"/>
        <v>0</v>
      </c>
      <c r="AN5373">
        <f t="shared" si="359"/>
        <v>0</v>
      </c>
      <c r="AO5373">
        <f t="shared" si="359"/>
        <v>0</v>
      </c>
    </row>
    <row r="5374" spans="1:41" ht="14.45" customHeight="1" x14ac:dyDescent="0.45">
      <c r="A5374" s="1">
        <v>44214.745381944442</v>
      </c>
      <c r="B5374" s="1">
        <v>44214.74827546296</v>
      </c>
      <c r="C5374">
        <v>0</v>
      </c>
      <c r="D5374">
        <v>100</v>
      </c>
      <c r="E5374">
        <v>249</v>
      </c>
      <c r="F5374">
        <v>1</v>
      </c>
      <c r="G5374" s="1">
        <v>44214.748280740743</v>
      </c>
      <c r="H5374" s="2" t="s">
        <v>9812</v>
      </c>
      <c r="I5374" s="2" t="s">
        <v>51</v>
      </c>
      <c r="J5374" s="2" t="s">
        <v>52</v>
      </c>
      <c r="K5374" s="2" t="s">
        <v>53</v>
      </c>
      <c r="L5374" s="2" t="s">
        <v>9127</v>
      </c>
      <c r="M5374" s="2" t="s">
        <v>55</v>
      </c>
      <c r="N5374" s="2" t="s">
        <v>9811</v>
      </c>
      <c r="O5374">
        <v>1</v>
      </c>
      <c r="P5374">
        <v>0</v>
      </c>
      <c r="Q5374">
        <v>0</v>
      </c>
      <c r="R5374">
        <v>35.929000000000002</v>
      </c>
      <c r="S5374">
        <v>0</v>
      </c>
      <c r="T5374" s="2" t="s">
        <v>9810</v>
      </c>
      <c r="U5374" s="2" t="s">
        <v>5309</v>
      </c>
      <c r="V5374">
        <v>2</v>
      </c>
      <c r="X5374">
        <v>22</v>
      </c>
      <c r="Y5374" s="2" t="s">
        <v>9809</v>
      </c>
      <c r="Z5374">
        <v>249</v>
      </c>
      <c r="AA5374" s="2" t="s">
        <v>9135</v>
      </c>
      <c r="AB5374" s="2" t="s">
        <v>9134</v>
      </c>
      <c r="AC5374" s="2" t="s">
        <v>59</v>
      </c>
      <c r="AD5374">
        <v>1</v>
      </c>
      <c r="AE5374" s="15">
        <f t="shared" si="357"/>
        <v>1189</v>
      </c>
      <c r="AF5374" s="16">
        <f t="shared" si="358"/>
        <v>669</v>
      </c>
      <c r="AK5374">
        <f t="shared" si="359"/>
        <v>0</v>
      </c>
      <c r="AL5374">
        <f t="shared" si="359"/>
        <v>1</v>
      </c>
      <c r="AM5374">
        <f t="shared" si="359"/>
        <v>0</v>
      </c>
      <c r="AN5374">
        <f t="shared" si="359"/>
        <v>0</v>
      </c>
      <c r="AO5374">
        <f t="shared" si="359"/>
        <v>0</v>
      </c>
    </row>
    <row r="5375" spans="1:41" ht="14.45" customHeight="1" x14ac:dyDescent="0.45">
      <c r="A5375" s="1">
        <v>44214.746921296297</v>
      </c>
      <c r="B5375" s="1">
        <v>44214.74827546296</v>
      </c>
      <c r="C5375">
        <v>0</v>
      </c>
      <c r="D5375">
        <v>100</v>
      </c>
      <c r="E5375">
        <v>117</v>
      </c>
      <c r="F5375">
        <v>1</v>
      </c>
      <c r="G5375" s="1">
        <v>44214.74828565972</v>
      </c>
      <c r="H5375" s="2" t="s">
        <v>9808</v>
      </c>
      <c r="I5375" s="2" t="s">
        <v>51</v>
      </c>
      <c r="J5375" s="2" t="s">
        <v>52</v>
      </c>
      <c r="K5375" s="2" t="s">
        <v>53</v>
      </c>
      <c r="L5375" s="2" t="s">
        <v>9127</v>
      </c>
      <c r="M5375" s="2" t="s">
        <v>55</v>
      </c>
      <c r="N5375" s="2" t="s">
        <v>56</v>
      </c>
      <c r="O5375">
        <v>1</v>
      </c>
      <c r="P5375">
        <v>0</v>
      </c>
      <c r="Q5375">
        <v>0</v>
      </c>
      <c r="R5375">
        <v>15.359</v>
      </c>
      <c r="S5375">
        <v>0</v>
      </c>
      <c r="T5375" s="2" t="s">
        <v>9807</v>
      </c>
      <c r="U5375" s="2" t="s">
        <v>410</v>
      </c>
      <c r="V5375">
        <v>1</v>
      </c>
      <c r="X5375">
        <v>22</v>
      </c>
      <c r="Y5375" s="2" t="s">
        <v>59</v>
      </c>
      <c r="Z5375">
        <v>117</v>
      </c>
      <c r="AA5375" s="2" t="s">
        <v>9156</v>
      </c>
      <c r="AB5375" s="2" t="s">
        <v>9155</v>
      </c>
      <c r="AC5375" s="2" t="s">
        <v>59</v>
      </c>
      <c r="AD5375">
        <v>1</v>
      </c>
      <c r="AE5375" s="15">
        <f t="shared" si="357"/>
        <v>1920</v>
      </c>
      <c r="AF5375" s="16">
        <f t="shared" si="358"/>
        <v>1080</v>
      </c>
      <c r="AK5375">
        <f t="shared" si="359"/>
        <v>1</v>
      </c>
      <c r="AL5375">
        <f t="shared" si="359"/>
        <v>0</v>
      </c>
      <c r="AM5375">
        <f t="shared" si="359"/>
        <v>0</v>
      </c>
      <c r="AN5375">
        <f t="shared" si="359"/>
        <v>0</v>
      </c>
      <c r="AO5375">
        <f t="shared" si="359"/>
        <v>0</v>
      </c>
    </row>
    <row r="5376" spans="1:41" ht="14.45" customHeight="1" x14ac:dyDescent="0.45">
      <c r="A5376" s="1">
        <v>44214.745520833334</v>
      </c>
      <c r="B5376" s="1">
        <v>44214.74827546296</v>
      </c>
      <c r="C5376">
        <v>0</v>
      </c>
      <c r="D5376">
        <v>100</v>
      </c>
      <c r="E5376">
        <v>238</v>
      </c>
      <c r="F5376">
        <v>1</v>
      </c>
      <c r="G5376" s="1">
        <v>44214.748289224539</v>
      </c>
      <c r="H5376" s="2" t="s">
        <v>9806</v>
      </c>
      <c r="I5376" s="2" t="s">
        <v>51</v>
      </c>
      <c r="J5376" s="2" t="s">
        <v>52</v>
      </c>
      <c r="K5376" s="2" t="s">
        <v>53</v>
      </c>
      <c r="L5376" s="2" t="s">
        <v>9127</v>
      </c>
      <c r="M5376" s="2" t="s">
        <v>55</v>
      </c>
      <c r="N5376" s="2" t="s">
        <v>142</v>
      </c>
      <c r="O5376">
        <v>1</v>
      </c>
      <c r="P5376">
        <v>27.248999999999999</v>
      </c>
      <c r="Q5376">
        <v>27.248999999999999</v>
      </c>
      <c r="R5376">
        <v>28.509</v>
      </c>
      <c r="S5376">
        <v>1</v>
      </c>
      <c r="T5376" s="2" t="s">
        <v>9805</v>
      </c>
      <c r="U5376" s="2" t="s">
        <v>182</v>
      </c>
      <c r="V5376">
        <v>1</v>
      </c>
      <c r="X5376">
        <v>22</v>
      </c>
      <c r="Y5376" s="2" t="s">
        <v>59</v>
      </c>
      <c r="Z5376">
        <v>238</v>
      </c>
      <c r="AA5376" s="2" t="s">
        <v>9156</v>
      </c>
      <c r="AB5376" s="2" t="s">
        <v>9155</v>
      </c>
      <c r="AC5376" s="2" t="s">
        <v>59</v>
      </c>
      <c r="AD5376">
        <v>1</v>
      </c>
      <c r="AE5376" s="15">
        <f t="shared" si="357"/>
        <v>1536</v>
      </c>
      <c r="AF5376" s="16">
        <f t="shared" si="358"/>
        <v>864</v>
      </c>
      <c r="AH5376" t="s">
        <v>14847</v>
      </c>
    </row>
    <row r="5377" spans="1:41" ht="14.45" customHeight="1" x14ac:dyDescent="0.45">
      <c r="A5377" s="1">
        <v>44214.746377314812</v>
      </c>
      <c r="B5377" s="1">
        <v>44214.748333333337</v>
      </c>
      <c r="C5377">
        <v>0</v>
      </c>
      <c r="D5377">
        <v>100</v>
      </c>
      <c r="E5377">
        <v>168</v>
      </c>
      <c r="F5377">
        <v>1</v>
      </c>
      <c r="G5377" s="1">
        <v>44214.748344699074</v>
      </c>
      <c r="H5377" s="2" t="s">
        <v>9804</v>
      </c>
      <c r="I5377" s="2" t="s">
        <v>51</v>
      </c>
      <c r="J5377" s="2" t="s">
        <v>52</v>
      </c>
      <c r="K5377" s="2" t="s">
        <v>53</v>
      </c>
      <c r="L5377" s="2" t="s">
        <v>9127</v>
      </c>
      <c r="M5377" s="2" t="s">
        <v>55</v>
      </c>
      <c r="N5377" s="2" t="s">
        <v>142</v>
      </c>
      <c r="O5377">
        <v>1</v>
      </c>
      <c r="P5377">
        <v>0</v>
      </c>
      <c r="Q5377">
        <v>0</v>
      </c>
      <c r="R5377">
        <v>31.864999999999998</v>
      </c>
      <c r="S5377">
        <v>0</v>
      </c>
      <c r="T5377" s="2" t="s">
        <v>9803</v>
      </c>
      <c r="U5377" s="2" t="s">
        <v>179</v>
      </c>
      <c r="V5377">
        <v>1</v>
      </c>
      <c r="X5377">
        <v>22</v>
      </c>
      <c r="Y5377" s="2" t="s">
        <v>59</v>
      </c>
      <c r="Z5377">
        <v>168</v>
      </c>
      <c r="AA5377" s="2" t="s">
        <v>9135</v>
      </c>
      <c r="AB5377" s="2" t="s">
        <v>9134</v>
      </c>
      <c r="AC5377" s="2" t="s">
        <v>59</v>
      </c>
      <c r="AD5377">
        <v>1</v>
      </c>
      <c r="AE5377" s="15">
        <f t="shared" si="357"/>
        <v>1536</v>
      </c>
      <c r="AF5377" s="16">
        <f t="shared" si="358"/>
        <v>864</v>
      </c>
      <c r="AK5377">
        <f t="shared" ref="AK5377:AO5411" si="360">IF(ISERROR(SEARCH(AK$2,$T5377)),0,1)</f>
        <v>1</v>
      </c>
      <c r="AL5377">
        <f t="shared" si="360"/>
        <v>0</v>
      </c>
      <c r="AM5377">
        <f t="shared" si="360"/>
        <v>0</v>
      </c>
      <c r="AN5377">
        <f t="shared" si="360"/>
        <v>0</v>
      </c>
      <c r="AO5377">
        <f t="shared" si="360"/>
        <v>0</v>
      </c>
    </row>
    <row r="5378" spans="1:41" ht="14.45" customHeight="1" x14ac:dyDescent="0.45">
      <c r="A5378" s="1">
        <v>44214.746215277781</v>
      </c>
      <c r="B5378" s="1">
        <v>44214.748391203706</v>
      </c>
      <c r="C5378">
        <v>0</v>
      </c>
      <c r="D5378">
        <v>100</v>
      </c>
      <c r="E5378">
        <v>187</v>
      </c>
      <c r="F5378">
        <v>1</v>
      </c>
      <c r="G5378" s="1">
        <v>44214.748401203702</v>
      </c>
      <c r="H5378" s="2" t="s">
        <v>9802</v>
      </c>
      <c r="I5378" s="2" t="s">
        <v>51</v>
      </c>
      <c r="J5378" s="2" t="s">
        <v>52</v>
      </c>
      <c r="K5378" s="2" t="s">
        <v>53</v>
      </c>
      <c r="L5378" s="2" t="s">
        <v>87</v>
      </c>
      <c r="M5378" s="2" t="s">
        <v>55</v>
      </c>
      <c r="N5378" s="2" t="s">
        <v>142</v>
      </c>
      <c r="O5378">
        <v>1</v>
      </c>
      <c r="P5378">
        <v>0</v>
      </c>
      <c r="Q5378">
        <v>0</v>
      </c>
      <c r="R5378">
        <v>23.658999999999999</v>
      </c>
      <c r="S5378">
        <v>0</v>
      </c>
      <c r="T5378" s="2" t="s">
        <v>9801</v>
      </c>
      <c r="U5378" s="2" t="s">
        <v>194</v>
      </c>
      <c r="V5378">
        <v>3</v>
      </c>
      <c r="X5378">
        <v>22</v>
      </c>
      <c r="Y5378" s="2" t="s">
        <v>59</v>
      </c>
      <c r="Z5378">
        <v>187</v>
      </c>
      <c r="AA5378" s="2" t="s">
        <v>9156</v>
      </c>
      <c r="AB5378" s="2" t="s">
        <v>9155</v>
      </c>
      <c r="AC5378" s="2" t="s">
        <v>59</v>
      </c>
      <c r="AD5378">
        <v>1</v>
      </c>
      <c r="AE5378" s="15">
        <f t="shared" si="357"/>
        <v>1536</v>
      </c>
      <c r="AF5378" s="16">
        <f t="shared" si="358"/>
        <v>864</v>
      </c>
      <c r="AK5378">
        <f t="shared" si="360"/>
        <v>0</v>
      </c>
      <c r="AL5378">
        <f t="shared" si="360"/>
        <v>0</v>
      </c>
      <c r="AM5378">
        <f t="shared" si="360"/>
        <v>0</v>
      </c>
      <c r="AN5378">
        <f t="shared" si="360"/>
        <v>0</v>
      </c>
      <c r="AO5378">
        <f t="shared" si="360"/>
        <v>0</v>
      </c>
    </row>
    <row r="5379" spans="1:41" ht="14.45" customHeight="1" x14ac:dyDescent="0.45">
      <c r="A5379" s="1">
        <v>44214.745937500003</v>
      </c>
      <c r="B5379" s="1">
        <v>44214.748437499999</v>
      </c>
      <c r="C5379">
        <v>0</v>
      </c>
      <c r="D5379">
        <v>100</v>
      </c>
      <c r="E5379">
        <v>216</v>
      </c>
      <c r="F5379">
        <v>1</v>
      </c>
      <c r="G5379" s="1">
        <v>44214.748450370367</v>
      </c>
      <c r="H5379" s="2" t="s">
        <v>9800</v>
      </c>
      <c r="I5379" s="2" t="s">
        <v>51</v>
      </c>
      <c r="J5379" s="2" t="s">
        <v>52</v>
      </c>
      <c r="K5379" s="2" t="s">
        <v>53</v>
      </c>
      <c r="L5379" s="2" t="s">
        <v>129</v>
      </c>
      <c r="M5379" s="2" t="s">
        <v>3520</v>
      </c>
      <c r="N5379" s="2" t="s">
        <v>142</v>
      </c>
      <c r="O5379">
        <v>1</v>
      </c>
      <c r="P5379">
        <v>0</v>
      </c>
      <c r="Q5379">
        <v>0</v>
      </c>
      <c r="R5379">
        <v>23.326000000000001</v>
      </c>
      <c r="S5379">
        <v>0</v>
      </c>
      <c r="T5379" s="2" t="s">
        <v>9799</v>
      </c>
      <c r="U5379" s="2" t="s">
        <v>89</v>
      </c>
      <c r="V5379">
        <v>1</v>
      </c>
      <c r="X5379">
        <v>22</v>
      </c>
      <c r="Y5379" s="2" t="s">
        <v>59</v>
      </c>
      <c r="Z5379">
        <v>216</v>
      </c>
      <c r="AA5379" s="2" t="s">
        <v>9194</v>
      </c>
      <c r="AB5379" s="2" t="s">
        <v>9193</v>
      </c>
      <c r="AC5379" s="2" t="s">
        <v>59</v>
      </c>
      <c r="AD5379">
        <v>1</v>
      </c>
      <c r="AE5379" s="15">
        <f t="shared" si="357"/>
        <v>1536</v>
      </c>
      <c r="AF5379" s="16">
        <f t="shared" si="358"/>
        <v>864</v>
      </c>
      <c r="AK5379">
        <f t="shared" si="360"/>
        <v>1</v>
      </c>
      <c r="AL5379">
        <f t="shared" si="360"/>
        <v>0</v>
      </c>
      <c r="AM5379">
        <f t="shared" si="360"/>
        <v>0</v>
      </c>
      <c r="AN5379">
        <f t="shared" si="360"/>
        <v>0</v>
      </c>
      <c r="AO5379">
        <f t="shared" si="360"/>
        <v>0</v>
      </c>
    </row>
    <row r="5380" spans="1:41" ht="14.45" customHeight="1" x14ac:dyDescent="0.45">
      <c r="A5380" s="1">
        <v>44214.746805555558</v>
      </c>
      <c r="B5380" s="1">
        <v>44214.748506944445</v>
      </c>
      <c r="C5380">
        <v>0</v>
      </c>
      <c r="D5380">
        <v>100</v>
      </c>
      <c r="E5380">
        <v>146</v>
      </c>
      <c r="F5380">
        <v>1</v>
      </c>
      <c r="G5380" s="1">
        <v>44214.748513564817</v>
      </c>
      <c r="H5380" s="2" t="s">
        <v>9798</v>
      </c>
      <c r="I5380" s="2" t="s">
        <v>51</v>
      </c>
      <c r="J5380" s="2" t="s">
        <v>52</v>
      </c>
      <c r="K5380" s="2" t="s">
        <v>113</v>
      </c>
      <c r="L5380" s="2" t="s">
        <v>3854</v>
      </c>
      <c r="M5380" s="2" t="s">
        <v>106</v>
      </c>
      <c r="N5380" s="2" t="s">
        <v>107</v>
      </c>
      <c r="O5380">
        <v>1</v>
      </c>
      <c r="P5380">
        <v>0</v>
      </c>
      <c r="Q5380">
        <v>0</v>
      </c>
      <c r="R5380">
        <v>15.853</v>
      </c>
      <c r="S5380">
        <v>0</v>
      </c>
      <c r="T5380" s="2" t="s">
        <v>9797</v>
      </c>
      <c r="U5380" s="2" t="s">
        <v>109</v>
      </c>
      <c r="V5380">
        <v>2</v>
      </c>
      <c r="X5380">
        <v>22</v>
      </c>
      <c r="Y5380" s="2" t="s">
        <v>59</v>
      </c>
      <c r="Z5380">
        <v>146</v>
      </c>
      <c r="AA5380" s="2" t="s">
        <v>9135</v>
      </c>
      <c r="AB5380" s="2" t="s">
        <v>9134</v>
      </c>
      <c r="AC5380" s="2" t="s">
        <v>59</v>
      </c>
      <c r="AD5380">
        <v>1</v>
      </c>
      <c r="AE5380" s="15">
        <f t="shared" si="357"/>
        <v>1440</v>
      </c>
      <c r="AF5380" s="16">
        <f t="shared" si="358"/>
        <v>900</v>
      </c>
      <c r="AK5380">
        <f t="shared" si="360"/>
        <v>1</v>
      </c>
      <c r="AL5380">
        <f t="shared" si="360"/>
        <v>0</v>
      </c>
      <c r="AM5380">
        <f t="shared" si="360"/>
        <v>0</v>
      </c>
      <c r="AN5380">
        <f t="shared" si="360"/>
        <v>0</v>
      </c>
      <c r="AO5380">
        <f t="shared" si="360"/>
        <v>0</v>
      </c>
    </row>
    <row r="5381" spans="1:41" ht="14.45" customHeight="1" x14ac:dyDescent="0.45">
      <c r="A5381" s="1">
        <v>44214.746458333335</v>
      </c>
      <c r="B5381" s="1">
        <v>44214.748518518521</v>
      </c>
      <c r="C5381">
        <v>0</v>
      </c>
      <c r="D5381">
        <v>100</v>
      </c>
      <c r="E5381">
        <v>177</v>
      </c>
      <c r="F5381">
        <v>1</v>
      </c>
      <c r="G5381" s="1">
        <v>44214.748523449074</v>
      </c>
      <c r="H5381" s="2" t="s">
        <v>9796</v>
      </c>
      <c r="I5381" s="2" t="s">
        <v>51</v>
      </c>
      <c r="J5381" s="2" t="s">
        <v>52</v>
      </c>
      <c r="K5381" s="2" t="s">
        <v>53</v>
      </c>
      <c r="L5381" s="2" t="s">
        <v>9127</v>
      </c>
      <c r="M5381" s="2" t="s">
        <v>55</v>
      </c>
      <c r="N5381" s="2" t="s">
        <v>56</v>
      </c>
      <c r="O5381">
        <v>1</v>
      </c>
      <c r="P5381">
        <v>0</v>
      </c>
      <c r="Q5381">
        <v>0</v>
      </c>
      <c r="R5381">
        <v>31.524999999999999</v>
      </c>
      <c r="S5381">
        <v>0</v>
      </c>
      <c r="T5381" s="2" t="s">
        <v>9795</v>
      </c>
      <c r="U5381" s="2" t="s">
        <v>455</v>
      </c>
      <c r="V5381">
        <v>2</v>
      </c>
      <c r="X5381">
        <v>22</v>
      </c>
      <c r="Y5381" s="2" t="s">
        <v>59</v>
      </c>
      <c r="Z5381">
        <v>177</v>
      </c>
      <c r="AA5381" s="2" t="s">
        <v>9135</v>
      </c>
      <c r="AB5381" s="2" t="s">
        <v>9134</v>
      </c>
      <c r="AC5381" s="2" t="s">
        <v>59</v>
      </c>
      <c r="AD5381">
        <v>1</v>
      </c>
      <c r="AE5381" s="15">
        <f t="shared" si="357"/>
        <v>1920</v>
      </c>
      <c r="AF5381" s="16">
        <f t="shared" si="358"/>
        <v>1080</v>
      </c>
      <c r="AK5381">
        <f t="shared" si="360"/>
        <v>1</v>
      </c>
      <c r="AL5381">
        <f t="shared" si="360"/>
        <v>0</v>
      </c>
      <c r="AM5381">
        <f t="shared" si="360"/>
        <v>0</v>
      </c>
      <c r="AN5381">
        <f t="shared" si="360"/>
        <v>0</v>
      </c>
      <c r="AO5381">
        <f t="shared" si="360"/>
        <v>0</v>
      </c>
    </row>
    <row r="5382" spans="1:41" ht="14.45" customHeight="1" x14ac:dyDescent="0.45">
      <c r="A5382" s="1">
        <v>44214.746377314812</v>
      </c>
      <c r="B5382" s="1">
        <v>44214.74858796296</v>
      </c>
      <c r="C5382">
        <v>0</v>
      </c>
      <c r="D5382">
        <v>100</v>
      </c>
      <c r="E5382">
        <v>191</v>
      </c>
      <c r="F5382">
        <v>1</v>
      </c>
      <c r="G5382" s="1">
        <v>44214.74859599537</v>
      </c>
      <c r="H5382" s="2" t="s">
        <v>9794</v>
      </c>
      <c r="I5382" s="2" t="s">
        <v>51</v>
      </c>
      <c r="J5382" s="2" t="s">
        <v>52</v>
      </c>
      <c r="K5382" s="2" t="s">
        <v>53</v>
      </c>
      <c r="L5382" s="2" t="s">
        <v>87</v>
      </c>
      <c r="M5382" s="2" t="s">
        <v>55</v>
      </c>
      <c r="N5382" s="2" t="s">
        <v>100</v>
      </c>
      <c r="O5382">
        <v>1</v>
      </c>
      <c r="P5382">
        <v>9.2270000000000003</v>
      </c>
      <c r="Q5382">
        <v>20.254999999999999</v>
      </c>
      <c r="R5382">
        <v>21.23</v>
      </c>
      <c r="S5382">
        <v>3</v>
      </c>
      <c r="T5382" s="2" t="s">
        <v>9793</v>
      </c>
      <c r="U5382" s="2" t="s">
        <v>102</v>
      </c>
      <c r="V5382">
        <v>2</v>
      </c>
      <c r="X5382">
        <v>22</v>
      </c>
      <c r="Y5382" s="2" t="s">
        <v>59</v>
      </c>
      <c r="Z5382">
        <v>191</v>
      </c>
      <c r="AA5382" s="2" t="s">
        <v>9194</v>
      </c>
      <c r="AB5382" s="2" t="s">
        <v>9193</v>
      </c>
      <c r="AC5382" s="2" t="s">
        <v>59</v>
      </c>
      <c r="AD5382">
        <v>1</v>
      </c>
      <c r="AE5382" s="15">
        <f t="shared" si="357"/>
        <v>1366</v>
      </c>
      <c r="AF5382" s="16">
        <f t="shared" si="358"/>
        <v>768</v>
      </c>
      <c r="AK5382">
        <f t="shared" si="360"/>
        <v>1</v>
      </c>
      <c r="AL5382">
        <f t="shared" si="360"/>
        <v>0</v>
      </c>
      <c r="AM5382">
        <f t="shared" si="360"/>
        <v>0</v>
      </c>
      <c r="AN5382">
        <f t="shared" si="360"/>
        <v>0</v>
      </c>
      <c r="AO5382">
        <f t="shared" si="360"/>
        <v>0</v>
      </c>
    </row>
    <row r="5383" spans="1:41" ht="14.45" customHeight="1" x14ac:dyDescent="0.45">
      <c r="A5383" s="1">
        <v>44214.745625000003</v>
      </c>
      <c r="B5383" s="1">
        <v>44214.748657407406</v>
      </c>
      <c r="C5383">
        <v>0</v>
      </c>
      <c r="D5383">
        <v>100</v>
      </c>
      <c r="E5383">
        <v>261</v>
      </c>
      <c r="F5383">
        <v>1</v>
      </c>
      <c r="G5383" s="1">
        <v>44214.748665798608</v>
      </c>
      <c r="H5383" s="2" t="s">
        <v>9792</v>
      </c>
      <c r="I5383" s="2" t="s">
        <v>51</v>
      </c>
      <c r="J5383" s="2" t="s">
        <v>52</v>
      </c>
      <c r="K5383" s="2" t="s">
        <v>53</v>
      </c>
      <c r="L5383" s="2" t="s">
        <v>9127</v>
      </c>
      <c r="M5383" s="2" t="s">
        <v>202</v>
      </c>
      <c r="N5383" s="2" t="s">
        <v>100</v>
      </c>
      <c r="O5383">
        <v>1</v>
      </c>
      <c r="P5383">
        <v>35.863</v>
      </c>
      <c r="Q5383">
        <v>55.142000000000003</v>
      </c>
      <c r="R5383">
        <v>59.350999999999999</v>
      </c>
      <c r="S5383">
        <v>4</v>
      </c>
      <c r="T5383" s="2" t="s">
        <v>9791</v>
      </c>
      <c r="U5383" s="2" t="s">
        <v>410</v>
      </c>
      <c r="V5383">
        <v>2</v>
      </c>
      <c r="X5383">
        <v>22</v>
      </c>
      <c r="Y5383" s="2" t="s">
        <v>59</v>
      </c>
      <c r="Z5383">
        <v>261</v>
      </c>
      <c r="AA5383" s="2" t="s">
        <v>9194</v>
      </c>
      <c r="AB5383" s="2" t="s">
        <v>9193</v>
      </c>
      <c r="AC5383" s="2" t="s">
        <v>59</v>
      </c>
      <c r="AD5383">
        <v>1</v>
      </c>
      <c r="AE5383" s="15">
        <f t="shared" si="357"/>
        <v>1366</v>
      </c>
      <c r="AF5383" s="16">
        <f t="shared" si="358"/>
        <v>768</v>
      </c>
      <c r="AK5383">
        <f t="shared" si="360"/>
        <v>1</v>
      </c>
      <c r="AL5383">
        <f t="shared" si="360"/>
        <v>0</v>
      </c>
      <c r="AM5383">
        <f t="shared" si="360"/>
        <v>0</v>
      </c>
      <c r="AN5383">
        <f t="shared" si="360"/>
        <v>0</v>
      </c>
      <c r="AO5383">
        <f t="shared" si="360"/>
        <v>0</v>
      </c>
    </row>
    <row r="5384" spans="1:41" ht="14.45" customHeight="1" x14ac:dyDescent="0.45">
      <c r="A5384" s="1">
        <v>44214.747094907405</v>
      </c>
      <c r="B5384" s="1">
        <v>44214.748680555553</v>
      </c>
      <c r="C5384">
        <v>0</v>
      </c>
      <c r="D5384">
        <v>100</v>
      </c>
      <c r="E5384">
        <v>137</v>
      </c>
      <c r="F5384">
        <v>1</v>
      </c>
      <c r="G5384" s="1">
        <v>44214.748691840279</v>
      </c>
      <c r="H5384" s="2" t="s">
        <v>9790</v>
      </c>
      <c r="I5384" s="2" t="s">
        <v>51</v>
      </c>
      <c r="J5384" s="2" t="s">
        <v>52</v>
      </c>
      <c r="K5384" s="2" t="s">
        <v>53</v>
      </c>
      <c r="L5384" s="2" t="s">
        <v>9127</v>
      </c>
      <c r="M5384" s="2" t="s">
        <v>106</v>
      </c>
      <c r="N5384" s="2" t="s">
        <v>107</v>
      </c>
      <c r="O5384">
        <v>1</v>
      </c>
      <c r="P5384">
        <v>0</v>
      </c>
      <c r="Q5384">
        <v>0</v>
      </c>
      <c r="R5384">
        <v>9.6940000000000008</v>
      </c>
      <c r="S5384">
        <v>0</v>
      </c>
      <c r="T5384" s="2" t="s">
        <v>9789</v>
      </c>
      <c r="U5384" s="2" t="s">
        <v>83</v>
      </c>
      <c r="V5384">
        <v>2</v>
      </c>
      <c r="X5384">
        <v>22</v>
      </c>
      <c r="Y5384" s="2" t="s">
        <v>166</v>
      </c>
      <c r="Z5384">
        <v>137</v>
      </c>
      <c r="AA5384" s="2" t="s">
        <v>9135</v>
      </c>
      <c r="AB5384" s="2" t="s">
        <v>9134</v>
      </c>
      <c r="AC5384" s="2" t="s">
        <v>59</v>
      </c>
      <c r="AD5384">
        <v>1</v>
      </c>
      <c r="AE5384" s="15">
        <f t="shared" si="357"/>
        <v>1440</v>
      </c>
      <c r="AF5384" s="16">
        <f t="shared" si="358"/>
        <v>900</v>
      </c>
      <c r="AK5384">
        <f t="shared" si="360"/>
        <v>1</v>
      </c>
      <c r="AL5384">
        <f t="shared" si="360"/>
        <v>0</v>
      </c>
      <c r="AM5384">
        <f t="shared" si="360"/>
        <v>0</v>
      </c>
      <c r="AN5384">
        <f t="shared" si="360"/>
        <v>0</v>
      </c>
      <c r="AO5384">
        <f t="shared" si="360"/>
        <v>0</v>
      </c>
    </row>
    <row r="5385" spans="1:41" ht="14.45" customHeight="1" x14ac:dyDescent="0.45">
      <c r="A5385" s="1">
        <v>44214.746921296297</v>
      </c>
      <c r="B5385" s="1">
        <v>44214.748738425929</v>
      </c>
      <c r="C5385">
        <v>0</v>
      </c>
      <c r="D5385">
        <v>100</v>
      </c>
      <c r="E5385">
        <v>157</v>
      </c>
      <c r="F5385">
        <v>1</v>
      </c>
      <c r="G5385" s="1">
        <v>44214.748745497687</v>
      </c>
      <c r="H5385" s="2" t="s">
        <v>9788</v>
      </c>
      <c r="I5385" s="2" t="s">
        <v>51</v>
      </c>
      <c r="J5385" s="2" t="s">
        <v>52</v>
      </c>
      <c r="K5385" s="2" t="s">
        <v>53</v>
      </c>
      <c r="L5385" s="2" t="s">
        <v>9127</v>
      </c>
      <c r="M5385" s="2" t="s">
        <v>106</v>
      </c>
      <c r="N5385" s="2" t="s">
        <v>56</v>
      </c>
      <c r="O5385">
        <v>1</v>
      </c>
      <c r="P5385">
        <v>0</v>
      </c>
      <c r="Q5385">
        <v>0</v>
      </c>
      <c r="R5385">
        <v>27.09</v>
      </c>
      <c r="S5385">
        <v>0</v>
      </c>
      <c r="T5385" s="2" t="s">
        <v>9787</v>
      </c>
      <c r="U5385" s="2" t="s">
        <v>176</v>
      </c>
      <c r="V5385">
        <v>1</v>
      </c>
      <c r="X5385">
        <v>22</v>
      </c>
      <c r="Y5385" s="2" t="s">
        <v>59</v>
      </c>
      <c r="Z5385">
        <v>157</v>
      </c>
      <c r="AA5385" s="2" t="s">
        <v>9194</v>
      </c>
      <c r="AB5385" s="2" t="s">
        <v>9193</v>
      </c>
      <c r="AC5385" s="2" t="s">
        <v>59</v>
      </c>
      <c r="AD5385">
        <v>1</v>
      </c>
      <c r="AE5385" s="15">
        <f t="shared" si="357"/>
        <v>1920</v>
      </c>
      <c r="AF5385" s="16">
        <f t="shared" si="358"/>
        <v>1080</v>
      </c>
      <c r="AK5385">
        <f t="shared" si="360"/>
        <v>0</v>
      </c>
      <c r="AL5385">
        <f t="shared" si="360"/>
        <v>1</v>
      </c>
      <c r="AM5385">
        <f t="shared" si="360"/>
        <v>0</v>
      </c>
      <c r="AN5385">
        <f t="shared" si="360"/>
        <v>0</v>
      </c>
      <c r="AO5385">
        <f t="shared" si="360"/>
        <v>0</v>
      </c>
    </row>
    <row r="5386" spans="1:41" ht="14.45" customHeight="1" x14ac:dyDescent="0.45">
      <c r="A5386" s="1">
        <v>44214.746423611112</v>
      </c>
      <c r="B5386" s="1">
        <v>44214.748819444445</v>
      </c>
      <c r="C5386">
        <v>0</v>
      </c>
      <c r="D5386">
        <v>100</v>
      </c>
      <c r="E5386">
        <v>206</v>
      </c>
      <c r="F5386">
        <v>1</v>
      </c>
      <c r="G5386" s="1">
        <v>44214.748830138888</v>
      </c>
      <c r="H5386" s="2" t="s">
        <v>9786</v>
      </c>
      <c r="I5386" s="2" t="s">
        <v>51</v>
      </c>
      <c r="J5386" s="2" t="s">
        <v>52</v>
      </c>
      <c r="K5386" s="2" t="s">
        <v>53</v>
      </c>
      <c r="L5386" s="2" t="s">
        <v>9127</v>
      </c>
      <c r="M5386" s="2" t="s">
        <v>55</v>
      </c>
      <c r="N5386" s="2" t="s">
        <v>100</v>
      </c>
      <c r="O5386">
        <v>1</v>
      </c>
      <c r="P5386">
        <v>0</v>
      </c>
      <c r="Q5386">
        <v>0</v>
      </c>
      <c r="R5386">
        <v>36.636000000000003</v>
      </c>
      <c r="S5386">
        <v>0</v>
      </c>
      <c r="T5386" s="2" t="s">
        <v>9785</v>
      </c>
      <c r="U5386" s="2" t="s">
        <v>200</v>
      </c>
      <c r="V5386">
        <v>2</v>
      </c>
      <c r="X5386">
        <v>28</v>
      </c>
      <c r="Y5386" s="2" t="s">
        <v>59</v>
      </c>
      <c r="Z5386">
        <v>206</v>
      </c>
      <c r="AA5386" s="2" t="s">
        <v>9194</v>
      </c>
      <c r="AB5386" s="2" t="s">
        <v>9193</v>
      </c>
      <c r="AC5386" s="2" t="s">
        <v>62</v>
      </c>
      <c r="AD5386">
        <v>1</v>
      </c>
      <c r="AE5386" s="15">
        <f t="shared" si="357"/>
        <v>1366</v>
      </c>
      <c r="AF5386" s="16">
        <f t="shared" si="358"/>
        <v>768</v>
      </c>
      <c r="AK5386">
        <f t="shared" si="360"/>
        <v>0</v>
      </c>
      <c r="AL5386">
        <f t="shared" si="360"/>
        <v>0</v>
      </c>
      <c r="AM5386">
        <f t="shared" si="360"/>
        <v>0</v>
      </c>
      <c r="AN5386">
        <f t="shared" si="360"/>
        <v>0</v>
      </c>
      <c r="AO5386">
        <f t="shared" si="360"/>
        <v>0</v>
      </c>
    </row>
    <row r="5387" spans="1:41" ht="14.45" customHeight="1" x14ac:dyDescent="0.45">
      <c r="A5387" s="1">
        <v>44214.746087962965</v>
      </c>
      <c r="B5387" s="1">
        <v>44214.748819444445</v>
      </c>
      <c r="C5387">
        <v>0</v>
      </c>
      <c r="D5387">
        <v>100</v>
      </c>
      <c r="E5387">
        <v>236</v>
      </c>
      <c r="F5387">
        <v>1</v>
      </c>
      <c r="G5387" s="1">
        <v>44214.748833784724</v>
      </c>
      <c r="H5387" s="2" t="s">
        <v>9784</v>
      </c>
      <c r="I5387" s="2" t="s">
        <v>51</v>
      </c>
      <c r="J5387" s="2" t="s">
        <v>52</v>
      </c>
      <c r="K5387" s="2" t="s">
        <v>53</v>
      </c>
      <c r="L5387" s="2" t="s">
        <v>9127</v>
      </c>
      <c r="M5387" s="2" t="s">
        <v>55</v>
      </c>
      <c r="N5387" s="2" t="s">
        <v>100</v>
      </c>
      <c r="O5387">
        <v>1</v>
      </c>
      <c r="P5387">
        <v>0</v>
      </c>
      <c r="Q5387">
        <v>0</v>
      </c>
      <c r="R5387">
        <v>20.456</v>
      </c>
      <c r="S5387">
        <v>0</v>
      </c>
      <c r="T5387" s="2" t="s">
        <v>9783</v>
      </c>
      <c r="U5387" s="2" t="s">
        <v>102</v>
      </c>
      <c r="V5387">
        <v>2</v>
      </c>
      <c r="X5387">
        <v>22</v>
      </c>
      <c r="Y5387" s="2" t="s">
        <v>59</v>
      </c>
      <c r="Z5387">
        <v>236</v>
      </c>
      <c r="AA5387" s="2" t="s">
        <v>9135</v>
      </c>
      <c r="AB5387" s="2" t="s">
        <v>9134</v>
      </c>
      <c r="AC5387" s="2" t="s">
        <v>59</v>
      </c>
      <c r="AD5387">
        <v>1</v>
      </c>
      <c r="AE5387" s="15">
        <f t="shared" si="357"/>
        <v>1366</v>
      </c>
      <c r="AF5387" s="16">
        <f t="shared" si="358"/>
        <v>768</v>
      </c>
      <c r="AK5387">
        <f t="shared" si="360"/>
        <v>1</v>
      </c>
      <c r="AL5387">
        <f t="shared" si="360"/>
        <v>0</v>
      </c>
      <c r="AM5387">
        <f t="shared" si="360"/>
        <v>0</v>
      </c>
      <c r="AN5387">
        <f t="shared" si="360"/>
        <v>0</v>
      </c>
      <c r="AO5387">
        <f t="shared" si="360"/>
        <v>0</v>
      </c>
    </row>
    <row r="5388" spans="1:41" ht="14.45" customHeight="1" x14ac:dyDescent="0.45">
      <c r="A5388" s="1">
        <v>44214.746018518519</v>
      </c>
      <c r="B5388" s="1">
        <v>44214.748854166668</v>
      </c>
      <c r="C5388">
        <v>0</v>
      </c>
      <c r="D5388">
        <v>100</v>
      </c>
      <c r="E5388">
        <v>244</v>
      </c>
      <c r="F5388">
        <v>1</v>
      </c>
      <c r="G5388" s="1">
        <v>44214.748858645835</v>
      </c>
      <c r="H5388" s="2" t="s">
        <v>9782</v>
      </c>
      <c r="I5388" s="2" t="s">
        <v>51</v>
      </c>
      <c r="J5388" s="2" t="s">
        <v>52</v>
      </c>
      <c r="K5388" s="2" t="s">
        <v>53</v>
      </c>
      <c r="L5388" s="2" t="s">
        <v>87</v>
      </c>
      <c r="M5388" s="2" t="s">
        <v>106</v>
      </c>
      <c r="N5388" s="2" t="s">
        <v>107</v>
      </c>
      <c r="O5388">
        <v>1</v>
      </c>
      <c r="P5388">
        <v>0</v>
      </c>
      <c r="Q5388">
        <v>0</v>
      </c>
      <c r="R5388">
        <v>19.513999999999999</v>
      </c>
      <c r="S5388">
        <v>0</v>
      </c>
      <c r="T5388" s="2" t="s">
        <v>9781</v>
      </c>
      <c r="U5388" s="2" t="s">
        <v>176</v>
      </c>
      <c r="V5388">
        <v>1</v>
      </c>
      <c r="X5388">
        <v>28</v>
      </c>
      <c r="Y5388" s="2" t="s">
        <v>9780</v>
      </c>
      <c r="Z5388">
        <v>244</v>
      </c>
      <c r="AA5388" s="2" t="s">
        <v>9135</v>
      </c>
      <c r="AB5388" s="2" t="s">
        <v>9134</v>
      </c>
      <c r="AC5388" s="2" t="s">
        <v>62</v>
      </c>
      <c r="AD5388">
        <v>1</v>
      </c>
      <c r="AE5388" s="15">
        <f t="shared" si="357"/>
        <v>1440</v>
      </c>
      <c r="AF5388" s="16">
        <f t="shared" si="358"/>
        <v>900</v>
      </c>
      <c r="AK5388">
        <f t="shared" si="360"/>
        <v>1</v>
      </c>
      <c r="AL5388">
        <f t="shared" si="360"/>
        <v>0</v>
      </c>
      <c r="AM5388">
        <f t="shared" si="360"/>
        <v>0</v>
      </c>
      <c r="AN5388">
        <f t="shared" si="360"/>
        <v>0</v>
      </c>
      <c r="AO5388">
        <f t="shared" si="360"/>
        <v>0</v>
      </c>
    </row>
    <row r="5389" spans="1:41" ht="14.45" customHeight="1" x14ac:dyDescent="0.45">
      <c r="A5389" s="1">
        <v>44214.746446759258</v>
      </c>
      <c r="B5389" s="1">
        <v>44214.748900462961</v>
      </c>
      <c r="C5389">
        <v>0</v>
      </c>
      <c r="D5389">
        <v>100</v>
      </c>
      <c r="E5389">
        <v>211</v>
      </c>
      <c r="F5389">
        <v>1</v>
      </c>
      <c r="G5389" s="1">
        <v>44214.748904756947</v>
      </c>
      <c r="H5389" s="2" t="s">
        <v>9779</v>
      </c>
      <c r="I5389" s="2" t="s">
        <v>51</v>
      </c>
      <c r="J5389" s="2" t="s">
        <v>52</v>
      </c>
      <c r="K5389" s="2" t="s">
        <v>53</v>
      </c>
      <c r="L5389" s="2" t="s">
        <v>9127</v>
      </c>
      <c r="M5389" s="2" t="s">
        <v>55</v>
      </c>
      <c r="N5389" s="2" t="s">
        <v>234</v>
      </c>
      <c r="O5389">
        <v>1</v>
      </c>
      <c r="P5389">
        <v>0</v>
      </c>
      <c r="Q5389">
        <v>0</v>
      </c>
      <c r="R5389">
        <v>15.91</v>
      </c>
      <c r="S5389">
        <v>0</v>
      </c>
      <c r="T5389" s="2" t="s">
        <v>9778</v>
      </c>
      <c r="U5389" s="2" t="s">
        <v>116</v>
      </c>
      <c r="V5389">
        <v>1</v>
      </c>
      <c r="X5389">
        <v>22</v>
      </c>
      <c r="Y5389" s="2" t="s">
        <v>59</v>
      </c>
      <c r="Z5389">
        <v>211</v>
      </c>
      <c r="AA5389" s="2" t="s">
        <v>9135</v>
      </c>
      <c r="AB5389" s="2" t="s">
        <v>9134</v>
      </c>
      <c r="AC5389" s="2" t="s">
        <v>59</v>
      </c>
      <c r="AD5389">
        <v>1</v>
      </c>
      <c r="AE5389" s="15">
        <f t="shared" si="357"/>
        <v>1600</v>
      </c>
      <c r="AF5389" s="16">
        <f t="shared" si="358"/>
        <v>900</v>
      </c>
      <c r="AK5389">
        <f t="shared" si="360"/>
        <v>1</v>
      </c>
      <c r="AL5389">
        <f t="shared" si="360"/>
        <v>0</v>
      </c>
      <c r="AM5389">
        <f t="shared" si="360"/>
        <v>0</v>
      </c>
      <c r="AN5389">
        <f t="shared" si="360"/>
        <v>0</v>
      </c>
      <c r="AO5389">
        <f t="shared" si="360"/>
        <v>0</v>
      </c>
    </row>
    <row r="5390" spans="1:41" ht="14.45" customHeight="1" x14ac:dyDescent="0.45">
      <c r="A5390" s="1">
        <v>44214.747465277775</v>
      </c>
      <c r="B5390" s="1">
        <v>44214.748912037037</v>
      </c>
      <c r="C5390">
        <v>0</v>
      </c>
      <c r="D5390">
        <v>100</v>
      </c>
      <c r="E5390">
        <v>125</v>
      </c>
      <c r="F5390">
        <v>1</v>
      </c>
      <c r="G5390" s="1">
        <v>44214.748924513886</v>
      </c>
      <c r="H5390" s="2" t="s">
        <v>9777</v>
      </c>
      <c r="I5390" s="2" t="s">
        <v>51</v>
      </c>
      <c r="J5390" s="2" t="s">
        <v>52</v>
      </c>
      <c r="K5390" s="2" t="s">
        <v>53</v>
      </c>
      <c r="L5390" s="2" t="s">
        <v>9127</v>
      </c>
      <c r="M5390" s="2" t="s">
        <v>55</v>
      </c>
      <c r="N5390" s="2" t="s">
        <v>132</v>
      </c>
      <c r="O5390">
        <v>1</v>
      </c>
      <c r="P5390">
        <v>0</v>
      </c>
      <c r="Q5390">
        <v>0</v>
      </c>
      <c r="R5390">
        <v>16.402000000000001</v>
      </c>
      <c r="S5390">
        <v>0</v>
      </c>
      <c r="T5390" s="2" t="s">
        <v>9776</v>
      </c>
      <c r="U5390" s="2" t="s">
        <v>89</v>
      </c>
      <c r="V5390">
        <v>2</v>
      </c>
      <c r="X5390">
        <v>22</v>
      </c>
      <c r="Y5390" s="2" t="s">
        <v>59</v>
      </c>
      <c r="Z5390">
        <v>125</v>
      </c>
      <c r="AA5390" s="2" t="s">
        <v>9135</v>
      </c>
      <c r="AB5390" s="2" t="s">
        <v>9134</v>
      </c>
      <c r="AC5390" s="2" t="s">
        <v>59</v>
      </c>
      <c r="AD5390">
        <v>1</v>
      </c>
      <c r="AE5390" s="15">
        <f t="shared" si="357"/>
        <v>1280</v>
      </c>
      <c r="AF5390" s="16">
        <f t="shared" si="358"/>
        <v>720</v>
      </c>
      <c r="AK5390">
        <f t="shared" si="360"/>
        <v>1</v>
      </c>
      <c r="AL5390">
        <f t="shared" si="360"/>
        <v>0</v>
      </c>
      <c r="AM5390">
        <f t="shared" si="360"/>
        <v>0</v>
      </c>
      <c r="AN5390">
        <f t="shared" si="360"/>
        <v>0</v>
      </c>
      <c r="AO5390">
        <f t="shared" si="360"/>
        <v>0</v>
      </c>
    </row>
    <row r="5391" spans="1:41" ht="14.45" customHeight="1" x14ac:dyDescent="0.45">
      <c r="A5391" s="1">
        <v>44214.747233796297</v>
      </c>
      <c r="B5391" s="1">
        <v>44214.74894675926</v>
      </c>
      <c r="C5391">
        <v>0</v>
      </c>
      <c r="D5391">
        <v>100</v>
      </c>
      <c r="E5391">
        <v>148</v>
      </c>
      <c r="F5391">
        <v>1</v>
      </c>
      <c r="G5391" s="1">
        <v>44214.74895695602</v>
      </c>
      <c r="H5391" s="2" t="s">
        <v>9775</v>
      </c>
      <c r="I5391" s="2" t="s">
        <v>51</v>
      </c>
      <c r="J5391" s="2" t="s">
        <v>52</v>
      </c>
      <c r="K5391" s="2" t="s">
        <v>78</v>
      </c>
      <c r="L5391" s="2" t="s">
        <v>1333</v>
      </c>
      <c r="M5391" s="2" t="s">
        <v>55</v>
      </c>
      <c r="N5391" s="2" t="s">
        <v>56</v>
      </c>
      <c r="O5391">
        <v>1</v>
      </c>
      <c r="P5391">
        <v>0</v>
      </c>
      <c r="Q5391">
        <v>0</v>
      </c>
      <c r="R5391">
        <v>24.466000000000001</v>
      </c>
      <c r="S5391">
        <v>0</v>
      </c>
      <c r="T5391" s="2" t="s">
        <v>9774</v>
      </c>
      <c r="U5391" s="2" t="s">
        <v>172</v>
      </c>
      <c r="V5391">
        <v>1</v>
      </c>
      <c r="X5391">
        <v>22</v>
      </c>
      <c r="Y5391" s="2" t="s">
        <v>59</v>
      </c>
      <c r="Z5391">
        <v>148</v>
      </c>
      <c r="AA5391" s="2" t="s">
        <v>9135</v>
      </c>
      <c r="AB5391" s="2" t="s">
        <v>9134</v>
      </c>
      <c r="AC5391" s="2" t="s">
        <v>59</v>
      </c>
      <c r="AD5391">
        <v>1</v>
      </c>
      <c r="AE5391" s="15">
        <f t="shared" si="357"/>
        <v>1920</v>
      </c>
      <c r="AF5391" s="16">
        <f t="shared" si="358"/>
        <v>1080</v>
      </c>
      <c r="AK5391">
        <f t="shared" si="360"/>
        <v>0</v>
      </c>
      <c r="AL5391">
        <f t="shared" si="360"/>
        <v>0</v>
      </c>
      <c r="AM5391">
        <f t="shared" si="360"/>
        <v>0</v>
      </c>
      <c r="AN5391">
        <f t="shared" si="360"/>
        <v>0</v>
      </c>
      <c r="AO5391">
        <f t="shared" si="360"/>
        <v>0</v>
      </c>
    </row>
    <row r="5392" spans="1:41" ht="14.45" customHeight="1" x14ac:dyDescent="0.45">
      <c r="A5392" s="1">
        <v>44214.747511574074</v>
      </c>
      <c r="B5392" s="1">
        <v>44214.748969907407</v>
      </c>
      <c r="C5392">
        <v>0</v>
      </c>
      <c r="D5392">
        <v>100</v>
      </c>
      <c r="E5392">
        <v>125</v>
      </c>
      <c r="F5392">
        <v>1</v>
      </c>
      <c r="G5392" s="1">
        <v>44214.748975104165</v>
      </c>
      <c r="H5392" s="2" t="s">
        <v>9773</v>
      </c>
      <c r="I5392" s="2" t="s">
        <v>51</v>
      </c>
      <c r="J5392" s="2" t="s">
        <v>52</v>
      </c>
      <c r="K5392" s="2" t="s">
        <v>113</v>
      </c>
      <c r="L5392" s="2" t="s">
        <v>394</v>
      </c>
      <c r="M5392" s="2" t="s">
        <v>106</v>
      </c>
      <c r="N5392" s="2" t="s">
        <v>107</v>
      </c>
      <c r="O5392">
        <v>1</v>
      </c>
      <c r="P5392">
        <v>0</v>
      </c>
      <c r="Q5392">
        <v>0</v>
      </c>
      <c r="R5392">
        <v>23.146000000000001</v>
      </c>
      <c r="S5392">
        <v>0</v>
      </c>
      <c r="T5392" s="2" t="s">
        <v>9772</v>
      </c>
      <c r="U5392" s="2" t="s">
        <v>96</v>
      </c>
      <c r="V5392">
        <v>2</v>
      </c>
      <c r="X5392">
        <v>22</v>
      </c>
      <c r="Y5392" s="2" t="s">
        <v>59</v>
      </c>
      <c r="Z5392">
        <v>125</v>
      </c>
      <c r="AA5392" s="2" t="s">
        <v>9156</v>
      </c>
      <c r="AB5392" s="2" t="s">
        <v>9155</v>
      </c>
      <c r="AC5392" s="2" t="s">
        <v>59</v>
      </c>
      <c r="AD5392">
        <v>1</v>
      </c>
      <c r="AE5392" s="15">
        <f t="shared" si="357"/>
        <v>1440</v>
      </c>
      <c r="AF5392" s="16">
        <f t="shared" si="358"/>
        <v>900</v>
      </c>
      <c r="AK5392">
        <f t="shared" si="360"/>
        <v>0</v>
      </c>
      <c r="AL5392">
        <f t="shared" si="360"/>
        <v>1</v>
      </c>
      <c r="AM5392">
        <f t="shared" si="360"/>
        <v>0</v>
      </c>
      <c r="AN5392">
        <f t="shared" si="360"/>
        <v>0</v>
      </c>
      <c r="AO5392">
        <f t="shared" si="360"/>
        <v>0</v>
      </c>
    </row>
    <row r="5393" spans="1:41" ht="14.45" customHeight="1" x14ac:dyDescent="0.45">
      <c r="A5393" s="1">
        <v>44214.746481481481</v>
      </c>
      <c r="B5393" s="1">
        <v>44214.749016203707</v>
      </c>
      <c r="C5393">
        <v>0</v>
      </c>
      <c r="D5393">
        <v>100</v>
      </c>
      <c r="E5393">
        <v>219</v>
      </c>
      <c r="F5393">
        <v>1</v>
      </c>
      <c r="G5393" s="1">
        <v>44214.749030347222</v>
      </c>
      <c r="H5393" s="2" t="s">
        <v>9771</v>
      </c>
      <c r="I5393" s="2" t="s">
        <v>51</v>
      </c>
      <c r="J5393" s="2" t="s">
        <v>52</v>
      </c>
      <c r="K5393" s="2" t="s">
        <v>53</v>
      </c>
      <c r="L5393" s="2" t="s">
        <v>9127</v>
      </c>
      <c r="M5393" s="2" t="s">
        <v>55</v>
      </c>
      <c r="N5393" s="2" t="s">
        <v>100</v>
      </c>
      <c r="O5393">
        <v>1</v>
      </c>
      <c r="P5393">
        <v>13.9</v>
      </c>
      <c r="Q5393">
        <v>27.483000000000001</v>
      </c>
      <c r="R5393">
        <v>31</v>
      </c>
      <c r="S5393">
        <v>3</v>
      </c>
      <c r="T5393" s="2" t="s">
        <v>9770</v>
      </c>
      <c r="U5393" s="2" t="s">
        <v>140</v>
      </c>
      <c r="V5393">
        <v>1</v>
      </c>
      <c r="X5393">
        <v>22</v>
      </c>
      <c r="Y5393" s="2" t="s">
        <v>59</v>
      </c>
      <c r="Z5393">
        <v>219</v>
      </c>
      <c r="AA5393" s="2" t="s">
        <v>9135</v>
      </c>
      <c r="AB5393" s="2" t="s">
        <v>9134</v>
      </c>
      <c r="AC5393" s="2" t="s">
        <v>59</v>
      </c>
      <c r="AD5393">
        <v>1</v>
      </c>
      <c r="AE5393" s="15">
        <f t="shared" ref="AE5393:AE5456" si="361">VALUE(LEFT(N5393,SEARCH("x",N5393)-1))</f>
        <v>1366</v>
      </c>
      <c r="AF5393" s="16">
        <f t="shared" ref="AF5393:AF5456" si="362">VALUE(RIGHT(N5393,LEN(N5393)-SEARCH("x",N5393)))</f>
        <v>768</v>
      </c>
      <c r="AK5393">
        <f t="shared" si="360"/>
        <v>0</v>
      </c>
      <c r="AL5393">
        <f t="shared" si="360"/>
        <v>0</v>
      </c>
      <c r="AM5393">
        <f t="shared" si="360"/>
        <v>0</v>
      </c>
      <c r="AN5393">
        <f t="shared" si="360"/>
        <v>0</v>
      </c>
      <c r="AO5393">
        <f t="shared" si="360"/>
        <v>0</v>
      </c>
    </row>
    <row r="5394" spans="1:41" ht="14.45" customHeight="1" x14ac:dyDescent="0.45">
      <c r="A5394" s="1">
        <v>44214.746979166666</v>
      </c>
      <c r="B5394" s="1">
        <v>44214.749097222222</v>
      </c>
      <c r="C5394">
        <v>0</v>
      </c>
      <c r="D5394">
        <v>100</v>
      </c>
      <c r="E5394">
        <v>183</v>
      </c>
      <c r="F5394">
        <v>1</v>
      </c>
      <c r="G5394" s="1">
        <v>44214.74911005787</v>
      </c>
      <c r="H5394" s="2" t="s">
        <v>9769</v>
      </c>
      <c r="I5394" s="2" t="s">
        <v>51</v>
      </c>
      <c r="J5394" s="2" t="s">
        <v>52</v>
      </c>
      <c r="K5394" s="2" t="s">
        <v>53</v>
      </c>
      <c r="L5394" s="2" t="s">
        <v>9127</v>
      </c>
      <c r="M5394" s="2" t="s">
        <v>55</v>
      </c>
      <c r="N5394" s="2" t="s">
        <v>132</v>
      </c>
      <c r="O5394">
        <v>1</v>
      </c>
      <c r="P5394">
        <v>0</v>
      </c>
      <c r="Q5394">
        <v>0</v>
      </c>
      <c r="R5394">
        <v>33.216000000000001</v>
      </c>
      <c r="S5394">
        <v>0</v>
      </c>
      <c r="T5394" s="2" t="s">
        <v>9768</v>
      </c>
      <c r="U5394" s="2" t="s">
        <v>468</v>
      </c>
      <c r="V5394">
        <v>1</v>
      </c>
      <c r="X5394">
        <v>22</v>
      </c>
      <c r="Y5394" s="2" t="s">
        <v>59</v>
      </c>
      <c r="Z5394">
        <v>183</v>
      </c>
      <c r="AA5394" s="2" t="s">
        <v>9135</v>
      </c>
      <c r="AB5394" s="2" t="s">
        <v>9134</v>
      </c>
      <c r="AC5394" s="2" t="s">
        <v>59</v>
      </c>
      <c r="AD5394">
        <v>1</v>
      </c>
      <c r="AE5394" s="15">
        <f t="shared" si="361"/>
        <v>1280</v>
      </c>
      <c r="AF5394" s="16">
        <f t="shared" si="362"/>
        <v>720</v>
      </c>
      <c r="AK5394">
        <f t="shared" si="360"/>
        <v>1</v>
      </c>
      <c r="AL5394">
        <f t="shared" si="360"/>
        <v>0</v>
      </c>
      <c r="AM5394">
        <f t="shared" si="360"/>
        <v>0</v>
      </c>
      <c r="AN5394">
        <f t="shared" si="360"/>
        <v>0</v>
      </c>
      <c r="AO5394">
        <f t="shared" si="360"/>
        <v>0</v>
      </c>
    </row>
    <row r="5395" spans="1:41" ht="14.45" customHeight="1" x14ac:dyDescent="0.45">
      <c r="A5395" s="1">
        <v>44214.747569444444</v>
      </c>
      <c r="B5395" s="1">
        <v>44214.749108796299</v>
      </c>
      <c r="C5395">
        <v>0</v>
      </c>
      <c r="D5395">
        <v>100</v>
      </c>
      <c r="E5395">
        <v>132</v>
      </c>
      <c r="F5395">
        <v>1</v>
      </c>
      <c r="G5395" s="1">
        <v>44214.749120208333</v>
      </c>
      <c r="H5395" s="2" t="s">
        <v>9767</v>
      </c>
      <c r="I5395" s="2" t="s">
        <v>51</v>
      </c>
      <c r="J5395" s="2" t="s">
        <v>52</v>
      </c>
      <c r="K5395" s="2" t="s">
        <v>53</v>
      </c>
      <c r="L5395" s="2" t="s">
        <v>9127</v>
      </c>
      <c r="M5395" s="2" t="s">
        <v>55</v>
      </c>
      <c r="N5395" s="2" t="s">
        <v>229</v>
      </c>
      <c r="O5395">
        <v>1</v>
      </c>
      <c r="P5395">
        <v>0</v>
      </c>
      <c r="Q5395">
        <v>0</v>
      </c>
      <c r="R5395">
        <v>21.047000000000001</v>
      </c>
      <c r="S5395">
        <v>0</v>
      </c>
      <c r="T5395" s="2" t="s">
        <v>9766</v>
      </c>
      <c r="U5395" s="2" t="s">
        <v>109</v>
      </c>
      <c r="V5395">
        <v>2</v>
      </c>
      <c r="X5395">
        <v>22</v>
      </c>
      <c r="Y5395" s="2" t="s">
        <v>59</v>
      </c>
      <c r="Z5395">
        <v>132</v>
      </c>
      <c r="AA5395" s="2" t="s">
        <v>9194</v>
      </c>
      <c r="AB5395" s="2" t="s">
        <v>9193</v>
      </c>
      <c r="AC5395" s="2" t="s">
        <v>59</v>
      </c>
      <c r="AD5395">
        <v>1</v>
      </c>
      <c r="AE5395" s="15">
        <f t="shared" si="361"/>
        <v>1368</v>
      </c>
      <c r="AF5395" s="16">
        <f t="shared" si="362"/>
        <v>912</v>
      </c>
      <c r="AK5395">
        <f t="shared" si="360"/>
        <v>0</v>
      </c>
      <c r="AL5395">
        <f t="shared" si="360"/>
        <v>1</v>
      </c>
      <c r="AM5395">
        <f t="shared" si="360"/>
        <v>0</v>
      </c>
      <c r="AN5395">
        <f t="shared" si="360"/>
        <v>0</v>
      </c>
      <c r="AO5395">
        <f t="shared" si="360"/>
        <v>0</v>
      </c>
    </row>
    <row r="5396" spans="1:41" ht="14.45" customHeight="1" x14ac:dyDescent="0.45">
      <c r="A5396" s="1">
        <v>44214.746354166666</v>
      </c>
      <c r="B5396" s="1">
        <v>44214.749155092592</v>
      </c>
      <c r="C5396">
        <v>0</v>
      </c>
      <c r="D5396">
        <v>100</v>
      </c>
      <c r="E5396">
        <v>241</v>
      </c>
      <c r="F5396">
        <v>1</v>
      </c>
      <c r="G5396" s="1">
        <v>44214.74916240741</v>
      </c>
      <c r="H5396" s="2" t="s">
        <v>9765</v>
      </c>
      <c r="I5396" s="2" t="s">
        <v>51</v>
      </c>
      <c r="J5396" s="2" t="s">
        <v>52</v>
      </c>
      <c r="K5396" s="2" t="s">
        <v>53</v>
      </c>
      <c r="L5396" s="2" t="s">
        <v>9127</v>
      </c>
      <c r="M5396" s="2" t="s">
        <v>55</v>
      </c>
      <c r="N5396" s="2" t="s">
        <v>132</v>
      </c>
      <c r="O5396">
        <v>1</v>
      </c>
      <c r="P5396">
        <v>6.42</v>
      </c>
      <c r="Q5396">
        <v>32.234000000000002</v>
      </c>
      <c r="R5396">
        <v>33.267000000000003</v>
      </c>
      <c r="S5396">
        <v>8</v>
      </c>
      <c r="T5396" s="2" t="s">
        <v>9764</v>
      </c>
      <c r="U5396" s="2" t="s">
        <v>96</v>
      </c>
      <c r="V5396">
        <v>2</v>
      </c>
      <c r="X5396">
        <v>28</v>
      </c>
      <c r="Y5396" s="2" t="s">
        <v>59</v>
      </c>
      <c r="Z5396">
        <v>241</v>
      </c>
      <c r="AA5396" s="2" t="s">
        <v>9135</v>
      </c>
      <c r="AB5396" s="2" t="s">
        <v>9134</v>
      </c>
      <c r="AC5396" s="2" t="s">
        <v>62</v>
      </c>
      <c r="AD5396">
        <v>1</v>
      </c>
      <c r="AE5396" s="15">
        <f t="shared" si="361"/>
        <v>1280</v>
      </c>
      <c r="AF5396" s="16">
        <f t="shared" si="362"/>
        <v>720</v>
      </c>
      <c r="AK5396">
        <f t="shared" si="360"/>
        <v>1</v>
      </c>
      <c r="AL5396">
        <f t="shared" si="360"/>
        <v>0</v>
      </c>
      <c r="AM5396">
        <f t="shared" si="360"/>
        <v>0</v>
      </c>
      <c r="AN5396">
        <f t="shared" si="360"/>
        <v>0</v>
      </c>
      <c r="AO5396">
        <f t="shared" si="360"/>
        <v>0</v>
      </c>
    </row>
    <row r="5397" spans="1:41" ht="14.45" customHeight="1" x14ac:dyDescent="0.45">
      <c r="A5397" s="1">
        <v>44214.746747685182</v>
      </c>
      <c r="B5397" s="1">
        <v>44214.749178240738</v>
      </c>
      <c r="C5397">
        <v>0</v>
      </c>
      <c r="D5397">
        <v>100</v>
      </c>
      <c r="E5397">
        <v>210</v>
      </c>
      <c r="F5397">
        <v>1</v>
      </c>
      <c r="G5397" s="1">
        <v>44214.749187743058</v>
      </c>
      <c r="H5397" s="2" t="s">
        <v>9763</v>
      </c>
      <c r="I5397" s="2" t="s">
        <v>51</v>
      </c>
      <c r="J5397" s="2" t="s">
        <v>52</v>
      </c>
      <c r="K5397" s="2" t="s">
        <v>78</v>
      </c>
      <c r="L5397" s="2" t="s">
        <v>1333</v>
      </c>
      <c r="M5397" s="2" t="s">
        <v>55</v>
      </c>
      <c r="N5397" s="2" t="s">
        <v>136</v>
      </c>
      <c r="O5397">
        <v>1</v>
      </c>
      <c r="P5397">
        <v>0</v>
      </c>
      <c r="Q5397">
        <v>0</v>
      </c>
      <c r="R5397">
        <v>18.568000000000001</v>
      </c>
      <c r="S5397">
        <v>0</v>
      </c>
      <c r="T5397" s="2" t="s">
        <v>9762</v>
      </c>
      <c r="U5397" s="2" t="s">
        <v>794</v>
      </c>
      <c r="V5397">
        <v>2</v>
      </c>
      <c r="X5397">
        <v>22</v>
      </c>
      <c r="Y5397" s="2" t="s">
        <v>59</v>
      </c>
      <c r="Z5397">
        <v>210</v>
      </c>
      <c r="AA5397" s="2" t="s">
        <v>9135</v>
      </c>
      <c r="AB5397" s="2" t="s">
        <v>9134</v>
      </c>
      <c r="AC5397" s="2" t="s">
        <v>59</v>
      </c>
      <c r="AD5397">
        <v>1</v>
      </c>
      <c r="AE5397" s="15">
        <f t="shared" si="361"/>
        <v>1680</v>
      </c>
      <c r="AF5397" s="16">
        <f t="shared" si="362"/>
        <v>1050</v>
      </c>
      <c r="AK5397">
        <f t="shared" si="360"/>
        <v>0</v>
      </c>
      <c r="AL5397">
        <f t="shared" si="360"/>
        <v>1</v>
      </c>
      <c r="AM5397">
        <f t="shared" si="360"/>
        <v>0</v>
      </c>
      <c r="AN5397">
        <f t="shared" si="360"/>
        <v>0</v>
      </c>
      <c r="AO5397">
        <f t="shared" si="360"/>
        <v>0</v>
      </c>
    </row>
    <row r="5398" spans="1:41" ht="14.45" customHeight="1" x14ac:dyDescent="0.45">
      <c r="A5398" s="1">
        <v>44214.746701388889</v>
      </c>
      <c r="B5398" s="1">
        <v>44214.749340277776</v>
      </c>
      <c r="C5398">
        <v>0</v>
      </c>
      <c r="D5398">
        <v>100</v>
      </c>
      <c r="E5398">
        <v>227</v>
      </c>
      <c r="F5398">
        <v>1</v>
      </c>
      <c r="G5398" s="1">
        <v>44214.749345960648</v>
      </c>
      <c r="H5398" s="2" t="s">
        <v>9761</v>
      </c>
      <c r="I5398" s="2" t="s">
        <v>51</v>
      </c>
      <c r="J5398" s="2" t="s">
        <v>52</v>
      </c>
      <c r="K5398" s="2" t="s">
        <v>53</v>
      </c>
      <c r="L5398" s="2" t="s">
        <v>9127</v>
      </c>
      <c r="M5398" s="2" t="s">
        <v>118</v>
      </c>
      <c r="N5398" s="2" t="s">
        <v>2208</v>
      </c>
      <c r="O5398">
        <v>1</v>
      </c>
      <c r="P5398">
        <v>0</v>
      </c>
      <c r="Q5398">
        <v>0</v>
      </c>
      <c r="R5398">
        <v>17.474</v>
      </c>
      <c r="S5398">
        <v>0</v>
      </c>
      <c r="T5398" s="2" t="s">
        <v>9760</v>
      </c>
      <c r="U5398" s="2" t="s">
        <v>410</v>
      </c>
      <c r="V5398">
        <v>2</v>
      </c>
      <c r="X5398">
        <v>22</v>
      </c>
      <c r="Y5398" s="2" t="s">
        <v>59</v>
      </c>
      <c r="Z5398">
        <v>227</v>
      </c>
      <c r="AA5398" s="2" t="s">
        <v>9194</v>
      </c>
      <c r="AB5398" s="2" t="s">
        <v>9193</v>
      </c>
      <c r="AC5398" s="2" t="s">
        <v>59</v>
      </c>
      <c r="AD5398">
        <v>1</v>
      </c>
      <c r="AE5398" s="15">
        <f t="shared" si="361"/>
        <v>360</v>
      </c>
      <c r="AF5398" s="16">
        <f t="shared" si="362"/>
        <v>760</v>
      </c>
      <c r="AK5398">
        <f t="shared" si="360"/>
        <v>1</v>
      </c>
      <c r="AL5398">
        <f t="shared" si="360"/>
        <v>0</v>
      </c>
      <c r="AM5398">
        <f t="shared" si="360"/>
        <v>0</v>
      </c>
      <c r="AN5398">
        <f t="shared" si="360"/>
        <v>0</v>
      </c>
      <c r="AO5398">
        <f t="shared" si="360"/>
        <v>0</v>
      </c>
    </row>
    <row r="5399" spans="1:41" ht="14.45" customHeight="1" x14ac:dyDescent="0.45">
      <c r="A5399" s="1">
        <v>44214.747939814813</v>
      </c>
      <c r="B5399" s="1">
        <v>44214.749340277776</v>
      </c>
      <c r="C5399">
        <v>0</v>
      </c>
      <c r="D5399">
        <v>100</v>
      </c>
      <c r="E5399">
        <v>121</v>
      </c>
      <c r="F5399">
        <v>1</v>
      </c>
      <c r="G5399" s="1">
        <v>44214.749354108797</v>
      </c>
      <c r="H5399" s="2" t="s">
        <v>9759</v>
      </c>
      <c r="I5399" s="2" t="s">
        <v>51</v>
      </c>
      <c r="J5399" s="2" t="s">
        <v>52</v>
      </c>
      <c r="K5399" s="2" t="s">
        <v>53</v>
      </c>
      <c r="L5399" s="2" t="s">
        <v>9127</v>
      </c>
      <c r="M5399" s="2" t="s">
        <v>106</v>
      </c>
      <c r="N5399" s="2" t="s">
        <v>107</v>
      </c>
      <c r="O5399">
        <v>1</v>
      </c>
      <c r="P5399">
        <v>0</v>
      </c>
      <c r="Q5399">
        <v>0</v>
      </c>
      <c r="R5399">
        <v>21.609000000000002</v>
      </c>
      <c r="S5399">
        <v>0</v>
      </c>
      <c r="T5399" s="2" t="s">
        <v>9758</v>
      </c>
      <c r="U5399" s="2" t="s">
        <v>455</v>
      </c>
      <c r="V5399">
        <v>2</v>
      </c>
      <c r="X5399">
        <v>22</v>
      </c>
      <c r="Y5399" s="2" t="s">
        <v>59</v>
      </c>
      <c r="Z5399">
        <v>121</v>
      </c>
      <c r="AA5399" s="2" t="s">
        <v>9135</v>
      </c>
      <c r="AB5399" s="2" t="s">
        <v>9134</v>
      </c>
      <c r="AC5399" s="2" t="s">
        <v>59</v>
      </c>
      <c r="AD5399">
        <v>1</v>
      </c>
      <c r="AE5399" s="15">
        <f t="shared" si="361"/>
        <v>1440</v>
      </c>
      <c r="AF5399" s="16">
        <f t="shared" si="362"/>
        <v>900</v>
      </c>
      <c r="AK5399">
        <f t="shared" si="360"/>
        <v>0</v>
      </c>
      <c r="AL5399">
        <f t="shared" si="360"/>
        <v>0</v>
      </c>
      <c r="AM5399">
        <f t="shared" si="360"/>
        <v>0</v>
      </c>
      <c r="AN5399">
        <f t="shared" si="360"/>
        <v>0</v>
      </c>
      <c r="AO5399">
        <f t="shared" si="360"/>
        <v>0</v>
      </c>
    </row>
    <row r="5400" spans="1:41" ht="14.45" customHeight="1" x14ac:dyDescent="0.45">
      <c r="A5400" s="1">
        <v>44214.744629629633</v>
      </c>
      <c r="B5400" s="1">
        <v>44214.749467592592</v>
      </c>
      <c r="C5400">
        <v>0</v>
      </c>
      <c r="D5400">
        <v>100</v>
      </c>
      <c r="E5400">
        <v>418</v>
      </c>
      <c r="F5400">
        <v>1</v>
      </c>
      <c r="G5400" s="1">
        <v>44214.749475138888</v>
      </c>
      <c r="H5400" s="2" t="s">
        <v>9757</v>
      </c>
      <c r="I5400" s="2" t="s">
        <v>51</v>
      </c>
      <c r="J5400" s="2" t="s">
        <v>52</v>
      </c>
      <c r="K5400" s="2" t="s">
        <v>272</v>
      </c>
      <c r="L5400" s="2" t="s">
        <v>9742</v>
      </c>
      <c r="M5400" s="2" t="s">
        <v>55</v>
      </c>
      <c r="N5400" s="2" t="s">
        <v>56</v>
      </c>
      <c r="O5400">
        <v>1</v>
      </c>
      <c r="P5400">
        <v>0</v>
      </c>
      <c r="Q5400">
        <v>0</v>
      </c>
      <c r="R5400">
        <v>327.38600000000002</v>
      </c>
      <c r="S5400">
        <v>0</v>
      </c>
      <c r="T5400" s="2" t="s">
        <v>9756</v>
      </c>
      <c r="U5400" s="2" t="s">
        <v>410</v>
      </c>
      <c r="V5400">
        <v>1</v>
      </c>
      <c r="X5400">
        <v>22</v>
      </c>
      <c r="Y5400" s="2" t="s">
        <v>59</v>
      </c>
      <c r="Z5400">
        <v>418</v>
      </c>
      <c r="AA5400" s="2" t="s">
        <v>9135</v>
      </c>
      <c r="AB5400" s="2" t="s">
        <v>9134</v>
      </c>
      <c r="AC5400" s="2" t="s">
        <v>59</v>
      </c>
      <c r="AD5400">
        <v>1</v>
      </c>
      <c r="AE5400" s="15">
        <f t="shared" si="361"/>
        <v>1920</v>
      </c>
      <c r="AF5400" s="16">
        <f t="shared" si="362"/>
        <v>1080</v>
      </c>
      <c r="AK5400">
        <f t="shared" si="360"/>
        <v>1</v>
      </c>
      <c r="AL5400">
        <f t="shared" si="360"/>
        <v>0</v>
      </c>
      <c r="AM5400">
        <f t="shared" si="360"/>
        <v>0</v>
      </c>
      <c r="AN5400">
        <f t="shared" si="360"/>
        <v>0</v>
      </c>
      <c r="AO5400">
        <f t="shared" si="360"/>
        <v>0</v>
      </c>
    </row>
    <row r="5401" spans="1:41" ht="14.45" customHeight="1" x14ac:dyDescent="0.45">
      <c r="A5401" s="1">
        <v>44214.746689814812</v>
      </c>
      <c r="B5401" s="1">
        <v>44214.749537037038</v>
      </c>
      <c r="C5401">
        <v>0</v>
      </c>
      <c r="D5401">
        <v>100</v>
      </c>
      <c r="E5401">
        <v>246</v>
      </c>
      <c r="F5401">
        <v>1</v>
      </c>
      <c r="G5401" s="1">
        <v>44214.749550775465</v>
      </c>
      <c r="H5401" s="2" t="s">
        <v>9755</v>
      </c>
      <c r="I5401" s="2" t="s">
        <v>51</v>
      </c>
      <c r="J5401" s="2" t="s">
        <v>52</v>
      </c>
      <c r="K5401" s="2" t="s">
        <v>53</v>
      </c>
      <c r="L5401" s="2" t="s">
        <v>9127</v>
      </c>
      <c r="M5401" s="2" t="s">
        <v>55</v>
      </c>
      <c r="N5401" s="2" t="s">
        <v>56</v>
      </c>
      <c r="O5401">
        <v>1</v>
      </c>
      <c r="P5401">
        <v>0</v>
      </c>
      <c r="Q5401">
        <v>0</v>
      </c>
      <c r="R5401">
        <v>23.303000000000001</v>
      </c>
      <c r="S5401">
        <v>0</v>
      </c>
      <c r="T5401" s="2" t="s">
        <v>9754</v>
      </c>
      <c r="U5401" s="2" t="s">
        <v>438</v>
      </c>
      <c r="V5401">
        <v>2</v>
      </c>
      <c r="X5401">
        <v>22</v>
      </c>
      <c r="Y5401" s="2" t="s">
        <v>59</v>
      </c>
      <c r="Z5401">
        <v>246</v>
      </c>
      <c r="AA5401" s="2" t="s">
        <v>9135</v>
      </c>
      <c r="AB5401" s="2" t="s">
        <v>9134</v>
      </c>
      <c r="AC5401" s="2" t="s">
        <v>59</v>
      </c>
      <c r="AD5401">
        <v>1</v>
      </c>
      <c r="AE5401" s="15">
        <f t="shared" si="361"/>
        <v>1920</v>
      </c>
      <c r="AF5401" s="16">
        <f t="shared" si="362"/>
        <v>1080</v>
      </c>
      <c r="AK5401">
        <f t="shared" si="360"/>
        <v>1</v>
      </c>
      <c r="AL5401">
        <f t="shared" si="360"/>
        <v>0</v>
      </c>
      <c r="AM5401">
        <f t="shared" si="360"/>
        <v>0</v>
      </c>
      <c r="AN5401">
        <f t="shared" si="360"/>
        <v>0</v>
      </c>
      <c r="AO5401">
        <f t="shared" si="360"/>
        <v>0</v>
      </c>
    </row>
    <row r="5402" spans="1:41" ht="14.45" customHeight="1" x14ac:dyDescent="0.45">
      <c r="A5402" s="1">
        <v>44214.747546296298</v>
      </c>
      <c r="B5402" s="1">
        <v>44214.749583333331</v>
      </c>
      <c r="C5402">
        <v>0</v>
      </c>
      <c r="D5402">
        <v>100</v>
      </c>
      <c r="E5402">
        <v>175</v>
      </c>
      <c r="F5402">
        <v>1</v>
      </c>
      <c r="G5402" s="1">
        <v>44214.749586481485</v>
      </c>
      <c r="H5402" s="2" t="s">
        <v>9753</v>
      </c>
      <c r="I5402" s="2" t="s">
        <v>51</v>
      </c>
      <c r="J5402" s="2" t="s">
        <v>52</v>
      </c>
      <c r="K5402" s="2" t="s">
        <v>53</v>
      </c>
      <c r="L5402" s="2" t="s">
        <v>9127</v>
      </c>
      <c r="M5402" s="2" t="s">
        <v>106</v>
      </c>
      <c r="N5402" s="2" t="s">
        <v>107</v>
      </c>
      <c r="O5402">
        <v>1</v>
      </c>
      <c r="P5402">
        <v>0</v>
      </c>
      <c r="Q5402">
        <v>0</v>
      </c>
      <c r="R5402">
        <v>15.316000000000001</v>
      </c>
      <c r="S5402">
        <v>0</v>
      </c>
      <c r="T5402" s="2" t="s">
        <v>9752</v>
      </c>
      <c r="U5402" s="2" t="s">
        <v>172</v>
      </c>
      <c r="V5402">
        <v>1</v>
      </c>
      <c r="X5402">
        <v>22</v>
      </c>
      <c r="Y5402" s="2" t="s">
        <v>59</v>
      </c>
      <c r="Z5402">
        <v>175</v>
      </c>
      <c r="AA5402" s="2" t="s">
        <v>9135</v>
      </c>
      <c r="AB5402" s="2" t="s">
        <v>9134</v>
      </c>
      <c r="AC5402" s="2" t="s">
        <v>59</v>
      </c>
      <c r="AD5402">
        <v>1</v>
      </c>
      <c r="AE5402" s="15">
        <f t="shared" si="361"/>
        <v>1440</v>
      </c>
      <c r="AF5402" s="16">
        <f t="shared" si="362"/>
        <v>900</v>
      </c>
      <c r="AK5402">
        <f t="shared" si="360"/>
        <v>1</v>
      </c>
      <c r="AL5402">
        <f t="shared" si="360"/>
        <v>0</v>
      </c>
      <c r="AM5402">
        <f t="shared" si="360"/>
        <v>0</v>
      </c>
      <c r="AN5402">
        <f t="shared" si="360"/>
        <v>0</v>
      </c>
      <c r="AO5402">
        <f t="shared" si="360"/>
        <v>0</v>
      </c>
    </row>
    <row r="5403" spans="1:41" ht="14.45" customHeight="1" x14ac:dyDescent="0.45">
      <c r="A5403" s="1">
        <v>44214.748113425929</v>
      </c>
      <c r="B5403" s="1">
        <v>44214.749594907407</v>
      </c>
      <c r="C5403">
        <v>0</v>
      </c>
      <c r="D5403">
        <v>100</v>
      </c>
      <c r="E5403">
        <v>128</v>
      </c>
      <c r="F5403">
        <v>1</v>
      </c>
      <c r="G5403" s="1">
        <v>44214.749604629629</v>
      </c>
      <c r="H5403" s="2" t="s">
        <v>9751</v>
      </c>
      <c r="I5403" s="2" t="s">
        <v>51</v>
      </c>
      <c r="J5403" s="2" t="s">
        <v>52</v>
      </c>
      <c r="K5403" s="2" t="s">
        <v>272</v>
      </c>
      <c r="L5403" s="2" t="s">
        <v>9742</v>
      </c>
      <c r="M5403" s="2" t="s">
        <v>55</v>
      </c>
      <c r="N5403" s="2" t="s">
        <v>142</v>
      </c>
      <c r="O5403">
        <v>1</v>
      </c>
      <c r="P5403">
        <v>0</v>
      </c>
      <c r="Q5403">
        <v>0</v>
      </c>
      <c r="R5403">
        <v>15.037000000000001</v>
      </c>
      <c r="S5403">
        <v>0</v>
      </c>
      <c r="T5403" s="2" t="s">
        <v>9750</v>
      </c>
      <c r="U5403" s="2" t="s">
        <v>296</v>
      </c>
      <c r="V5403">
        <v>2</v>
      </c>
      <c r="X5403">
        <v>22</v>
      </c>
      <c r="Y5403" s="2" t="s">
        <v>59</v>
      </c>
      <c r="Z5403">
        <v>128</v>
      </c>
      <c r="AA5403" s="2" t="s">
        <v>9194</v>
      </c>
      <c r="AB5403" s="2" t="s">
        <v>9193</v>
      </c>
      <c r="AC5403" s="2" t="s">
        <v>59</v>
      </c>
      <c r="AD5403">
        <v>1</v>
      </c>
      <c r="AE5403" s="15">
        <f t="shared" si="361"/>
        <v>1536</v>
      </c>
      <c r="AF5403" s="16">
        <f t="shared" si="362"/>
        <v>864</v>
      </c>
      <c r="AK5403">
        <f t="shared" si="360"/>
        <v>0</v>
      </c>
      <c r="AL5403">
        <f t="shared" si="360"/>
        <v>1</v>
      </c>
      <c r="AM5403">
        <f t="shared" si="360"/>
        <v>0</v>
      </c>
      <c r="AN5403">
        <f t="shared" si="360"/>
        <v>0</v>
      </c>
      <c r="AO5403">
        <f t="shared" si="360"/>
        <v>0</v>
      </c>
    </row>
    <row r="5404" spans="1:41" ht="14.45" customHeight="1" x14ac:dyDescent="0.45">
      <c r="A5404" s="1">
        <v>44214.747094907405</v>
      </c>
      <c r="B5404" s="1">
        <v>44214.749652777777</v>
      </c>
      <c r="C5404">
        <v>0</v>
      </c>
      <c r="D5404">
        <v>100</v>
      </c>
      <c r="E5404">
        <v>221</v>
      </c>
      <c r="F5404">
        <v>1</v>
      </c>
      <c r="G5404" s="1">
        <v>44214.749660833331</v>
      </c>
      <c r="H5404" s="2" t="s">
        <v>9749</v>
      </c>
      <c r="I5404" s="2" t="s">
        <v>51</v>
      </c>
      <c r="J5404" s="2" t="s">
        <v>52</v>
      </c>
      <c r="K5404" s="2" t="s">
        <v>113</v>
      </c>
      <c r="L5404" s="2" t="s">
        <v>3854</v>
      </c>
      <c r="M5404" s="2" t="s">
        <v>106</v>
      </c>
      <c r="N5404" s="2" t="s">
        <v>1360</v>
      </c>
      <c r="O5404">
        <v>1</v>
      </c>
      <c r="P5404">
        <v>0</v>
      </c>
      <c r="Q5404">
        <v>0</v>
      </c>
      <c r="R5404">
        <v>31.786000000000001</v>
      </c>
      <c r="S5404">
        <v>0</v>
      </c>
      <c r="T5404" s="2" t="s">
        <v>9748</v>
      </c>
      <c r="U5404" s="2" t="s">
        <v>447</v>
      </c>
      <c r="V5404">
        <v>2</v>
      </c>
      <c r="X5404">
        <v>22</v>
      </c>
      <c r="Y5404" s="2" t="s">
        <v>59</v>
      </c>
      <c r="Z5404">
        <v>221</v>
      </c>
      <c r="AA5404" s="2" t="s">
        <v>9156</v>
      </c>
      <c r="AB5404" s="2" t="s">
        <v>9155</v>
      </c>
      <c r="AC5404" s="2" t="s">
        <v>59</v>
      </c>
      <c r="AD5404">
        <v>1</v>
      </c>
      <c r="AE5404" s="15">
        <f t="shared" si="361"/>
        <v>810</v>
      </c>
      <c r="AF5404" s="16">
        <f t="shared" si="362"/>
        <v>1080</v>
      </c>
      <c r="AK5404">
        <f t="shared" si="360"/>
        <v>0</v>
      </c>
      <c r="AL5404">
        <f t="shared" si="360"/>
        <v>1</v>
      </c>
      <c r="AM5404">
        <f t="shared" si="360"/>
        <v>0</v>
      </c>
      <c r="AN5404">
        <f t="shared" si="360"/>
        <v>0</v>
      </c>
      <c r="AO5404">
        <f t="shared" si="360"/>
        <v>0</v>
      </c>
    </row>
    <row r="5405" spans="1:41" ht="14.45" customHeight="1" x14ac:dyDescent="0.45">
      <c r="A5405" s="1">
        <v>44214.74790509259</v>
      </c>
      <c r="B5405" s="1">
        <v>44214.749664351853</v>
      </c>
      <c r="C5405">
        <v>0</v>
      </c>
      <c r="D5405">
        <v>100</v>
      </c>
      <c r="E5405">
        <v>151</v>
      </c>
      <c r="F5405">
        <v>1</v>
      </c>
      <c r="G5405" s="1">
        <v>44214.749667546297</v>
      </c>
      <c r="H5405" s="2" t="s">
        <v>9747</v>
      </c>
      <c r="I5405" s="2" t="s">
        <v>51</v>
      </c>
      <c r="J5405" s="2" t="s">
        <v>52</v>
      </c>
      <c r="K5405" s="2" t="s">
        <v>53</v>
      </c>
      <c r="L5405" s="2" t="s">
        <v>9127</v>
      </c>
      <c r="M5405" s="2" t="s">
        <v>55</v>
      </c>
      <c r="N5405" s="2" t="s">
        <v>56</v>
      </c>
      <c r="O5405">
        <v>1</v>
      </c>
      <c r="P5405">
        <v>0</v>
      </c>
      <c r="Q5405">
        <v>0</v>
      </c>
      <c r="R5405">
        <v>23.89</v>
      </c>
      <c r="S5405">
        <v>0</v>
      </c>
      <c r="T5405" s="2" t="s">
        <v>9746</v>
      </c>
      <c r="U5405" s="2" t="s">
        <v>125</v>
      </c>
      <c r="V5405">
        <v>1</v>
      </c>
      <c r="X5405">
        <v>22</v>
      </c>
      <c r="Y5405" s="2" t="s">
        <v>59</v>
      </c>
      <c r="Z5405">
        <v>151</v>
      </c>
      <c r="AA5405" s="2" t="s">
        <v>9135</v>
      </c>
      <c r="AB5405" s="2" t="s">
        <v>9134</v>
      </c>
      <c r="AC5405" s="2" t="s">
        <v>59</v>
      </c>
      <c r="AD5405">
        <v>1</v>
      </c>
      <c r="AE5405" s="15">
        <f t="shared" si="361"/>
        <v>1920</v>
      </c>
      <c r="AF5405" s="16">
        <f t="shared" si="362"/>
        <v>1080</v>
      </c>
      <c r="AK5405">
        <f t="shared" si="360"/>
        <v>1</v>
      </c>
      <c r="AL5405">
        <f t="shared" si="360"/>
        <v>0</v>
      </c>
      <c r="AM5405">
        <f t="shared" si="360"/>
        <v>0</v>
      </c>
      <c r="AN5405">
        <f t="shared" si="360"/>
        <v>0</v>
      </c>
      <c r="AO5405">
        <f t="shared" si="360"/>
        <v>0</v>
      </c>
    </row>
    <row r="5406" spans="1:41" ht="14.45" customHeight="1" x14ac:dyDescent="0.45">
      <c r="A5406" s="1">
        <v>44214.745486111111</v>
      </c>
      <c r="B5406" s="1">
        <v>44214.749745370369</v>
      </c>
      <c r="C5406">
        <v>0</v>
      </c>
      <c r="D5406">
        <v>100</v>
      </c>
      <c r="E5406">
        <v>367</v>
      </c>
      <c r="F5406">
        <v>1</v>
      </c>
      <c r="G5406" s="1">
        <v>44214.749758275466</v>
      </c>
      <c r="H5406" s="2" t="s">
        <v>9745</v>
      </c>
      <c r="I5406" s="2" t="s">
        <v>51</v>
      </c>
      <c r="J5406" s="2" t="s">
        <v>52</v>
      </c>
      <c r="K5406" s="2" t="s">
        <v>53</v>
      </c>
      <c r="L5406" s="2" t="s">
        <v>9127</v>
      </c>
      <c r="M5406" s="2" t="s">
        <v>55</v>
      </c>
      <c r="N5406" s="2" t="s">
        <v>100</v>
      </c>
      <c r="O5406">
        <v>1</v>
      </c>
      <c r="P5406">
        <v>15.244999999999999</v>
      </c>
      <c r="Q5406">
        <v>52.241999999999997</v>
      </c>
      <c r="R5406">
        <v>62.353000000000002</v>
      </c>
      <c r="S5406">
        <v>19</v>
      </c>
      <c r="T5406" s="2" t="s">
        <v>9744</v>
      </c>
      <c r="U5406" s="2" t="s">
        <v>222</v>
      </c>
      <c r="V5406">
        <v>2</v>
      </c>
      <c r="X5406">
        <v>22</v>
      </c>
      <c r="Y5406" s="2" t="s">
        <v>59</v>
      </c>
      <c r="Z5406">
        <v>367</v>
      </c>
      <c r="AA5406" s="2" t="s">
        <v>9156</v>
      </c>
      <c r="AB5406" s="2" t="s">
        <v>9155</v>
      </c>
      <c r="AC5406" s="2" t="s">
        <v>59</v>
      </c>
      <c r="AD5406">
        <v>1</v>
      </c>
      <c r="AE5406" s="15">
        <f t="shared" si="361"/>
        <v>1366</v>
      </c>
      <c r="AF5406" s="16">
        <f t="shared" si="362"/>
        <v>768</v>
      </c>
      <c r="AK5406">
        <f t="shared" si="360"/>
        <v>0</v>
      </c>
      <c r="AL5406">
        <f t="shared" si="360"/>
        <v>1</v>
      </c>
      <c r="AM5406">
        <f t="shared" si="360"/>
        <v>0</v>
      </c>
      <c r="AN5406">
        <f t="shared" si="360"/>
        <v>0</v>
      </c>
      <c r="AO5406">
        <f t="shared" si="360"/>
        <v>0</v>
      </c>
    </row>
    <row r="5407" spans="1:41" ht="14.45" customHeight="1" x14ac:dyDescent="0.45">
      <c r="A5407" s="1">
        <v>44214.747534722221</v>
      </c>
      <c r="B5407" s="1">
        <v>44214.749768518515</v>
      </c>
      <c r="C5407">
        <v>0</v>
      </c>
      <c r="D5407">
        <v>100</v>
      </c>
      <c r="E5407">
        <v>192</v>
      </c>
      <c r="F5407">
        <v>1</v>
      </c>
      <c r="G5407" s="1">
        <v>44214.74977800926</v>
      </c>
      <c r="H5407" s="2" t="s">
        <v>9743</v>
      </c>
      <c r="I5407" s="2" t="s">
        <v>51</v>
      </c>
      <c r="J5407" s="2" t="s">
        <v>52</v>
      </c>
      <c r="K5407" s="2" t="s">
        <v>272</v>
      </c>
      <c r="L5407" s="2" t="s">
        <v>9742</v>
      </c>
      <c r="M5407" s="2" t="s">
        <v>55</v>
      </c>
      <c r="N5407" s="2" t="s">
        <v>56</v>
      </c>
      <c r="O5407">
        <v>1</v>
      </c>
      <c r="P5407">
        <v>0</v>
      </c>
      <c r="Q5407">
        <v>0</v>
      </c>
      <c r="R5407">
        <v>22.44</v>
      </c>
      <c r="S5407">
        <v>0</v>
      </c>
      <c r="T5407" s="2" t="s">
        <v>9741</v>
      </c>
      <c r="U5407" s="2" t="s">
        <v>438</v>
      </c>
      <c r="V5407">
        <v>1</v>
      </c>
      <c r="X5407">
        <v>22</v>
      </c>
      <c r="Y5407" s="2" t="s">
        <v>59</v>
      </c>
      <c r="Z5407">
        <v>192</v>
      </c>
      <c r="AA5407" s="2" t="s">
        <v>9194</v>
      </c>
      <c r="AB5407" s="2" t="s">
        <v>9193</v>
      </c>
      <c r="AC5407" s="2" t="s">
        <v>59</v>
      </c>
      <c r="AD5407">
        <v>1</v>
      </c>
      <c r="AE5407" s="15">
        <f t="shared" si="361"/>
        <v>1920</v>
      </c>
      <c r="AF5407" s="16">
        <f t="shared" si="362"/>
        <v>1080</v>
      </c>
      <c r="AK5407">
        <f t="shared" si="360"/>
        <v>1</v>
      </c>
      <c r="AL5407">
        <f t="shared" si="360"/>
        <v>0</v>
      </c>
      <c r="AM5407">
        <f t="shared" si="360"/>
        <v>0</v>
      </c>
      <c r="AN5407">
        <f t="shared" si="360"/>
        <v>0</v>
      </c>
      <c r="AO5407">
        <f t="shared" si="360"/>
        <v>0</v>
      </c>
    </row>
    <row r="5408" spans="1:41" ht="14.45" customHeight="1" x14ac:dyDescent="0.45">
      <c r="A5408" s="1">
        <v>44214.74722222222</v>
      </c>
      <c r="B5408" s="1">
        <v>44214.749791666669</v>
      </c>
      <c r="C5408">
        <v>0</v>
      </c>
      <c r="D5408">
        <v>100</v>
      </c>
      <c r="E5408">
        <v>221</v>
      </c>
      <c r="F5408">
        <v>1</v>
      </c>
      <c r="G5408" s="1">
        <v>44214.749802534723</v>
      </c>
      <c r="H5408" s="2" t="s">
        <v>9740</v>
      </c>
      <c r="I5408" s="2" t="s">
        <v>51</v>
      </c>
      <c r="J5408" s="2" t="s">
        <v>52</v>
      </c>
      <c r="K5408" s="2" t="s">
        <v>78</v>
      </c>
      <c r="L5408" s="2" t="s">
        <v>1333</v>
      </c>
      <c r="M5408" s="2" t="s">
        <v>55</v>
      </c>
      <c r="N5408" s="2" t="s">
        <v>142</v>
      </c>
      <c r="O5408">
        <v>1</v>
      </c>
      <c r="P5408">
        <v>7.1609999999999996</v>
      </c>
      <c r="Q5408">
        <v>29.83</v>
      </c>
      <c r="R5408">
        <v>34.088999999999999</v>
      </c>
      <c r="S5408">
        <v>2</v>
      </c>
      <c r="T5408" s="2" t="s">
        <v>9739</v>
      </c>
      <c r="U5408" s="2" t="s">
        <v>155</v>
      </c>
      <c r="V5408">
        <v>1</v>
      </c>
      <c r="X5408">
        <v>22</v>
      </c>
      <c r="Y5408" s="2" t="s">
        <v>59</v>
      </c>
      <c r="Z5408">
        <v>221</v>
      </c>
      <c r="AA5408" s="2" t="s">
        <v>9135</v>
      </c>
      <c r="AB5408" s="2" t="s">
        <v>9134</v>
      </c>
      <c r="AC5408" s="2" t="s">
        <v>59</v>
      </c>
      <c r="AD5408">
        <v>1</v>
      </c>
      <c r="AE5408" s="15">
        <f t="shared" si="361"/>
        <v>1536</v>
      </c>
      <c r="AF5408" s="16">
        <f t="shared" si="362"/>
        <v>864</v>
      </c>
      <c r="AK5408">
        <f t="shared" si="360"/>
        <v>1</v>
      </c>
      <c r="AL5408">
        <f t="shared" si="360"/>
        <v>0</v>
      </c>
      <c r="AM5408">
        <f t="shared" si="360"/>
        <v>0</v>
      </c>
      <c r="AN5408">
        <f t="shared" si="360"/>
        <v>0</v>
      </c>
      <c r="AO5408">
        <f t="shared" si="360"/>
        <v>0</v>
      </c>
    </row>
    <row r="5409" spans="1:41" ht="14.45" customHeight="1" x14ac:dyDescent="0.45">
      <c r="A5409" s="1">
        <v>44214.747928240744</v>
      </c>
      <c r="B5409" s="1">
        <v>44214.749861111108</v>
      </c>
      <c r="C5409">
        <v>0</v>
      </c>
      <c r="D5409">
        <v>100</v>
      </c>
      <c r="E5409">
        <v>167</v>
      </c>
      <c r="F5409">
        <v>1</v>
      </c>
      <c r="G5409" s="1">
        <v>44214.749868067127</v>
      </c>
      <c r="H5409" s="2" t="s">
        <v>9738</v>
      </c>
      <c r="I5409" s="2" t="s">
        <v>51</v>
      </c>
      <c r="J5409" s="2" t="s">
        <v>52</v>
      </c>
      <c r="K5409" s="2" t="s">
        <v>53</v>
      </c>
      <c r="L5409" s="2" t="s">
        <v>9127</v>
      </c>
      <c r="M5409" s="2" t="s">
        <v>55</v>
      </c>
      <c r="N5409" s="2" t="s">
        <v>56</v>
      </c>
      <c r="O5409">
        <v>1</v>
      </c>
      <c r="P5409">
        <v>0</v>
      </c>
      <c r="Q5409">
        <v>0</v>
      </c>
      <c r="R5409">
        <v>32.982999999999997</v>
      </c>
      <c r="S5409">
        <v>0</v>
      </c>
      <c r="T5409" s="2" t="s">
        <v>9737</v>
      </c>
      <c r="U5409" s="2" t="s">
        <v>673</v>
      </c>
      <c r="V5409">
        <v>2</v>
      </c>
      <c r="X5409">
        <v>22</v>
      </c>
      <c r="Y5409" s="2" t="s">
        <v>59</v>
      </c>
      <c r="Z5409">
        <v>167</v>
      </c>
      <c r="AA5409" s="2" t="s">
        <v>9194</v>
      </c>
      <c r="AB5409" s="2" t="s">
        <v>9193</v>
      </c>
      <c r="AC5409" s="2" t="s">
        <v>59</v>
      </c>
      <c r="AD5409">
        <v>1</v>
      </c>
      <c r="AE5409" s="15">
        <f t="shared" si="361"/>
        <v>1920</v>
      </c>
      <c r="AF5409" s="16">
        <f t="shared" si="362"/>
        <v>1080</v>
      </c>
      <c r="AK5409">
        <f t="shared" si="360"/>
        <v>0</v>
      </c>
      <c r="AL5409">
        <f t="shared" si="360"/>
        <v>1</v>
      </c>
      <c r="AM5409">
        <f t="shared" si="360"/>
        <v>0</v>
      </c>
      <c r="AN5409">
        <f t="shared" si="360"/>
        <v>0</v>
      </c>
      <c r="AO5409">
        <f t="shared" si="360"/>
        <v>0</v>
      </c>
    </row>
    <row r="5410" spans="1:41" ht="14.45" customHeight="1" x14ac:dyDescent="0.45">
      <c r="A5410" s="1">
        <v>44214.74695601852</v>
      </c>
      <c r="B5410" s="1">
        <v>44214.749872685185</v>
      </c>
      <c r="C5410">
        <v>0</v>
      </c>
      <c r="D5410">
        <v>100</v>
      </c>
      <c r="E5410">
        <v>252</v>
      </c>
      <c r="F5410">
        <v>1</v>
      </c>
      <c r="G5410" s="1">
        <v>44214.749878020833</v>
      </c>
      <c r="H5410" s="2" t="s">
        <v>9736</v>
      </c>
      <c r="I5410" s="2" t="s">
        <v>51</v>
      </c>
      <c r="J5410" s="2" t="s">
        <v>52</v>
      </c>
      <c r="K5410" s="2" t="s">
        <v>53</v>
      </c>
      <c r="L5410" s="2" t="s">
        <v>9127</v>
      </c>
      <c r="M5410" s="2" t="s">
        <v>55</v>
      </c>
      <c r="N5410" s="2" t="s">
        <v>3261</v>
      </c>
      <c r="O5410">
        <v>1</v>
      </c>
      <c r="P5410">
        <v>11.839</v>
      </c>
      <c r="Q5410">
        <v>30.6</v>
      </c>
      <c r="R5410">
        <v>32.683999999999997</v>
      </c>
      <c r="S5410">
        <v>3</v>
      </c>
      <c r="T5410" s="2" t="s">
        <v>9735</v>
      </c>
      <c r="U5410" s="2" t="s">
        <v>140</v>
      </c>
      <c r="V5410">
        <v>2</v>
      </c>
      <c r="X5410">
        <v>22</v>
      </c>
      <c r="Y5410" s="2" t="s">
        <v>59</v>
      </c>
      <c r="Z5410">
        <v>252</v>
      </c>
      <c r="AA5410" s="2" t="s">
        <v>9135</v>
      </c>
      <c r="AB5410" s="2" t="s">
        <v>9134</v>
      </c>
      <c r="AC5410" s="2" t="s">
        <v>59</v>
      </c>
      <c r="AD5410">
        <v>1</v>
      </c>
      <c r="AE5410" s="15">
        <f t="shared" si="361"/>
        <v>1093</v>
      </c>
      <c r="AF5410" s="16">
        <f t="shared" si="362"/>
        <v>615</v>
      </c>
      <c r="AK5410">
        <f t="shared" si="360"/>
        <v>0</v>
      </c>
      <c r="AL5410">
        <f t="shared" si="360"/>
        <v>1</v>
      </c>
      <c r="AM5410">
        <f t="shared" si="360"/>
        <v>0</v>
      </c>
      <c r="AN5410">
        <f t="shared" si="360"/>
        <v>0</v>
      </c>
      <c r="AO5410">
        <f t="shared" si="360"/>
        <v>0</v>
      </c>
    </row>
    <row r="5411" spans="1:41" ht="14.45" customHeight="1" x14ac:dyDescent="0.45">
      <c r="A5411" s="1">
        <v>44214.747025462966</v>
      </c>
      <c r="B5411" s="1">
        <v>44214.749907407408</v>
      </c>
      <c r="C5411">
        <v>0</v>
      </c>
      <c r="D5411">
        <v>100</v>
      </c>
      <c r="E5411">
        <v>249</v>
      </c>
      <c r="F5411">
        <v>1</v>
      </c>
      <c r="G5411" s="1">
        <v>44214.749915312503</v>
      </c>
      <c r="H5411" s="2" t="s">
        <v>9734</v>
      </c>
      <c r="I5411" s="2" t="s">
        <v>51</v>
      </c>
      <c r="J5411" s="2" t="s">
        <v>52</v>
      </c>
      <c r="K5411" s="2" t="s">
        <v>78</v>
      </c>
      <c r="L5411" s="2" t="s">
        <v>1333</v>
      </c>
      <c r="M5411" s="2" t="s">
        <v>55</v>
      </c>
      <c r="N5411" s="2" t="s">
        <v>132</v>
      </c>
      <c r="O5411">
        <v>1</v>
      </c>
      <c r="P5411">
        <v>14.38</v>
      </c>
      <c r="Q5411">
        <v>35.685000000000002</v>
      </c>
      <c r="R5411">
        <v>37.368000000000002</v>
      </c>
      <c r="S5411">
        <v>7</v>
      </c>
      <c r="T5411" s="2" t="s">
        <v>9733</v>
      </c>
      <c r="U5411" s="2" t="s">
        <v>200</v>
      </c>
      <c r="V5411">
        <v>2</v>
      </c>
      <c r="X5411">
        <v>22</v>
      </c>
      <c r="Y5411" s="2" t="s">
        <v>59</v>
      </c>
      <c r="Z5411">
        <v>249</v>
      </c>
      <c r="AA5411" s="2" t="s">
        <v>9156</v>
      </c>
      <c r="AB5411" s="2" t="s">
        <v>9155</v>
      </c>
      <c r="AC5411" s="2" t="s">
        <v>59</v>
      </c>
      <c r="AD5411">
        <v>1</v>
      </c>
      <c r="AE5411" s="15">
        <f t="shared" si="361"/>
        <v>1280</v>
      </c>
      <c r="AF5411" s="16">
        <f t="shared" si="362"/>
        <v>720</v>
      </c>
      <c r="AK5411">
        <f t="shared" si="360"/>
        <v>0</v>
      </c>
      <c r="AL5411">
        <f t="shared" si="360"/>
        <v>0</v>
      </c>
      <c r="AM5411">
        <f t="shared" si="360"/>
        <v>0</v>
      </c>
      <c r="AN5411">
        <f t="shared" si="360"/>
        <v>0</v>
      </c>
      <c r="AO5411">
        <f t="shared" si="360"/>
        <v>0</v>
      </c>
    </row>
    <row r="5412" spans="1:41" ht="14.45" customHeight="1" x14ac:dyDescent="0.45">
      <c r="A5412" s="1">
        <v>44214.74796296296</v>
      </c>
      <c r="B5412" s="1">
        <v>44214.7499537037</v>
      </c>
      <c r="C5412">
        <v>0</v>
      </c>
      <c r="D5412">
        <v>100</v>
      </c>
      <c r="E5412">
        <v>171</v>
      </c>
      <c r="F5412">
        <v>1</v>
      </c>
      <c r="G5412" s="1">
        <v>44214.749962013891</v>
      </c>
      <c r="H5412" s="2" t="s">
        <v>9732</v>
      </c>
      <c r="I5412" s="2" t="s">
        <v>51</v>
      </c>
      <c r="J5412" s="2" t="s">
        <v>52</v>
      </c>
      <c r="K5412" s="2" t="s">
        <v>78</v>
      </c>
      <c r="L5412" s="2" t="s">
        <v>9731</v>
      </c>
      <c r="M5412" s="2" t="s">
        <v>55</v>
      </c>
      <c r="N5412" s="2" t="s">
        <v>56</v>
      </c>
      <c r="O5412">
        <v>1</v>
      </c>
      <c r="P5412">
        <v>0</v>
      </c>
      <c r="Q5412">
        <v>0</v>
      </c>
      <c r="R5412">
        <v>13.772</v>
      </c>
      <c r="S5412">
        <v>0</v>
      </c>
      <c r="T5412" s="2" t="s">
        <v>9730</v>
      </c>
      <c r="U5412" s="2" t="s">
        <v>357</v>
      </c>
      <c r="V5412">
        <v>1</v>
      </c>
      <c r="X5412">
        <v>22</v>
      </c>
      <c r="Y5412" s="2" t="s">
        <v>59</v>
      </c>
      <c r="Z5412">
        <v>171</v>
      </c>
      <c r="AA5412" s="2" t="s">
        <v>9135</v>
      </c>
      <c r="AB5412" s="2" t="s">
        <v>9134</v>
      </c>
      <c r="AC5412" s="2" t="s">
        <v>59</v>
      </c>
      <c r="AD5412">
        <v>1</v>
      </c>
      <c r="AE5412" s="15">
        <f t="shared" si="361"/>
        <v>1920</v>
      </c>
      <c r="AF5412" s="16">
        <f t="shared" si="362"/>
        <v>1080</v>
      </c>
      <c r="AH5412" t="s">
        <v>14847</v>
      </c>
    </row>
    <row r="5413" spans="1:41" ht="14.45" customHeight="1" x14ac:dyDescent="0.45">
      <c r="A5413" s="1">
        <v>44214.748518518521</v>
      </c>
      <c r="B5413" s="1">
        <v>44214.749976851854</v>
      </c>
      <c r="C5413">
        <v>0</v>
      </c>
      <c r="D5413">
        <v>100</v>
      </c>
      <c r="E5413">
        <v>125</v>
      </c>
      <c r="F5413">
        <v>1</v>
      </c>
      <c r="G5413" s="1">
        <v>44214.749985567127</v>
      </c>
      <c r="H5413" s="2" t="s">
        <v>9729</v>
      </c>
      <c r="I5413" s="2" t="s">
        <v>51</v>
      </c>
      <c r="J5413" s="2" t="s">
        <v>52</v>
      </c>
      <c r="K5413" s="2" t="s">
        <v>53</v>
      </c>
      <c r="L5413" s="2" t="s">
        <v>9127</v>
      </c>
      <c r="M5413" s="2" t="s">
        <v>55</v>
      </c>
      <c r="N5413" s="2" t="s">
        <v>56</v>
      </c>
      <c r="O5413">
        <v>1</v>
      </c>
      <c r="P5413">
        <v>0</v>
      </c>
      <c r="Q5413">
        <v>0</v>
      </c>
      <c r="R5413">
        <v>11.814</v>
      </c>
      <c r="S5413">
        <v>0</v>
      </c>
      <c r="T5413" s="2" t="s">
        <v>9728</v>
      </c>
      <c r="U5413" s="2" t="s">
        <v>222</v>
      </c>
      <c r="V5413">
        <v>2</v>
      </c>
      <c r="X5413">
        <v>22</v>
      </c>
      <c r="Y5413" s="2" t="s">
        <v>90</v>
      </c>
      <c r="Z5413">
        <v>125</v>
      </c>
      <c r="AA5413" s="2" t="s">
        <v>9135</v>
      </c>
      <c r="AB5413" s="2" t="s">
        <v>9134</v>
      </c>
      <c r="AC5413" s="2" t="s">
        <v>59</v>
      </c>
      <c r="AD5413">
        <v>1</v>
      </c>
      <c r="AE5413" s="15">
        <f t="shared" si="361"/>
        <v>1920</v>
      </c>
      <c r="AF5413" s="16">
        <f t="shared" si="362"/>
        <v>1080</v>
      </c>
      <c r="AK5413">
        <f t="shared" ref="AK5413:AO5444" si="363">IF(ISERROR(SEARCH(AK$2,$T5413)),0,1)</f>
        <v>1</v>
      </c>
      <c r="AL5413">
        <f t="shared" si="363"/>
        <v>0</v>
      </c>
      <c r="AM5413">
        <f t="shared" si="363"/>
        <v>0</v>
      </c>
      <c r="AN5413">
        <f t="shared" si="363"/>
        <v>0</v>
      </c>
      <c r="AO5413">
        <f t="shared" si="363"/>
        <v>0</v>
      </c>
    </row>
    <row r="5414" spans="1:41" ht="14.45" customHeight="1" x14ac:dyDescent="0.45">
      <c r="A5414" s="1">
        <v>44214.745335648149</v>
      </c>
      <c r="B5414" s="1">
        <v>44214.750034722223</v>
      </c>
      <c r="C5414">
        <v>0</v>
      </c>
      <c r="D5414">
        <v>100</v>
      </c>
      <c r="E5414">
        <v>405</v>
      </c>
      <c r="F5414">
        <v>1</v>
      </c>
      <c r="G5414" s="1">
        <v>44214.75004309028</v>
      </c>
      <c r="H5414" s="2" t="s">
        <v>9727</v>
      </c>
      <c r="I5414" s="2" t="s">
        <v>51</v>
      </c>
      <c r="J5414" s="2" t="s">
        <v>52</v>
      </c>
      <c r="K5414" s="2" t="s">
        <v>53</v>
      </c>
      <c r="L5414" s="2" t="s">
        <v>9127</v>
      </c>
      <c r="M5414" s="2" t="s">
        <v>55</v>
      </c>
      <c r="N5414" s="2" t="s">
        <v>100</v>
      </c>
      <c r="O5414">
        <v>1</v>
      </c>
      <c r="P5414">
        <v>12.164999999999999</v>
      </c>
      <c r="Q5414">
        <v>37.237000000000002</v>
      </c>
      <c r="R5414">
        <v>38.856000000000002</v>
      </c>
      <c r="S5414">
        <v>4</v>
      </c>
      <c r="T5414" s="2" t="s">
        <v>9726</v>
      </c>
      <c r="U5414" s="2" t="s">
        <v>89</v>
      </c>
      <c r="V5414">
        <v>2</v>
      </c>
      <c r="X5414">
        <v>22</v>
      </c>
      <c r="Y5414" s="2" t="s">
        <v>59</v>
      </c>
      <c r="Z5414">
        <v>405</v>
      </c>
      <c r="AA5414" s="2" t="s">
        <v>9194</v>
      </c>
      <c r="AB5414" s="2" t="s">
        <v>9193</v>
      </c>
      <c r="AC5414" s="2" t="s">
        <v>59</v>
      </c>
      <c r="AD5414">
        <v>1</v>
      </c>
      <c r="AE5414" s="15">
        <f t="shared" si="361"/>
        <v>1366</v>
      </c>
      <c r="AF5414" s="16">
        <f t="shared" si="362"/>
        <v>768</v>
      </c>
      <c r="AK5414">
        <f t="shared" si="363"/>
        <v>0</v>
      </c>
      <c r="AL5414">
        <f t="shared" si="363"/>
        <v>1</v>
      </c>
      <c r="AM5414">
        <f t="shared" si="363"/>
        <v>0</v>
      </c>
      <c r="AN5414">
        <f t="shared" si="363"/>
        <v>0</v>
      </c>
      <c r="AO5414">
        <f t="shared" si="363"/>
        <v>0</v>
      </c>
    </row>
    <row r="5415" spans="1:41" ht="14.45" customHeight="1" x14ac:dyDescent="0.45">
      <c r="A5415" s="1">
        <v>44214.747488425928</v>
      </c>
      <c r="B5415" s="1">
        <v>44214.750150462962</v>
      </c>
      <c r="C5415">
        <v>0</v>
      </c>
      <c r="D5415">
        <v>100</v>
      </c>
      <c r="E5415">
        <v>229</v>
      </c>
      <c r="F5415">
        <v>1</v>
      </c>
      <c r="G5415" s="1">
        <v>44214.750157025461</v>
      </c>
      <c r="H5415" s="2" t="s">
        <v>9725</v>
      </c>
      <c r="I5415" s="2" t="s">
        <v>51</v>
      </c>
      <c r="J5415" s="2" t="s">
        <v>52</v>
      </c>
      <c r="K5415" s="2" t="s">
        <v>53</v>
      </c>
      <c r="L5415" s="2" t="s">
        <v>9127</v>
      </c>
      <c r="M5415" s="2" t="s">
        <v>55</v>
      </c>
      <c r="N5415" s="2" t="s">
        <v>56</v>
      </c>
      <c r="O5415">
        <v>1</v>
      </c>
      <c r="P5415">
        <v>0</v>
      </c>
      <c r="Q5415">
        <v>0</v>
      </c>
      <c r="R5415">
        <v>38.143999999999998</v>
      </c>
      <c r="S5415">
        <v>0</v>
      </c>
      <c r="T5415" s="2" t="s">
        <v>9724</v>
      </c>
      <c r="U5415" s="2" t="s">
        <v>151</v>
      </c>
      <c r="V5415">
        <v>2</v>
      </c>
      <c r="X5415">
        <v>22</v>
      </c>
      <c r="Y5415" s="2" t="s">
        <v>59</v>
      </c>
      <c r="Z5415">
        <v>229</v>
      </c>
      <c r="AA5415" s="2" t="s">
        <v>9135</v>
      </c>
      <c r="AB5415" s="2" t="s">
        <v>9134</v>
      </c>
      <c r="AC5415" s="2" t="s">
        <v>59</v>
      </c>
      <c r="AD5415">
        <v>1</v>
      </c>
      <c r="AE5415" s="15">
        <f t="shared" si="361"/>
        <v>1920</v>
      </c>
      <c r="AF5415" s="16">
        <f t="shared" si="362"/>
        <v>1080</v>
      </c>
      <c r="AK5415">
        <f t="shared" si="363"/>
        <v>1</v>
      </c>
      <c r="AL5415">
        <f t="shared" si="363"/>
        <v>0</v>
      </c>
      <c r="AM5415">
        <f t="shared" si="363"/>
        <v>0</v>
      </c>
      <c r="AN5415">
        <f t="shared" si="363"/>
        <v>0</v>
      </c>
      <c r="AO5415">
        <f t="shared" si="363"/>
        <v>0</v>
      </c>
    </row>
    <row r="5416" spans="1:41" ht="14.45" customHeight="1" x14ac:dyDescent="0.45">
      <c r="A5416" s="1">
        <v>44214.748229166667</v>
      </c>
      <c r="B5416" s="1">
        <v>44214.750162037039</v>
      </c>
      <c r="C5416">
        <v>0</v>
      </c>
      <c r="D5416">
        <v>100</v>
      </c>
      <c r="E5416">
        <v>166</v>
      </c>
      <c r="F5416">
        <v>1</v>
      </c>
      <c r="G5416" s="1">
        <v>44214.750165474536</v>
      </c>
      <c r="H5416" s="2" t="s">
        <v>9723</v>
      </c>
      <c r="I5416" s="2" t="s">
        <v>51</v>
      </c>
      <c r="J5416" s="2" t="s">
        <v>52</v>
      </c>
      <c r="K5416" s="2" t="s">
        <v>53</v>
      </c>
      <c r="L5416" s="2" t="s">
        <v>9127</v>
      </c>
      <c r="M5416" s="2" t="s">
        <v>55</v>
      </c>
      <c r="N5416" s="2" t="s">
        <v>56</v>
      </c>
      <c r="O5416">
        <v>1</v>
      </c>
      <c r="P5416">
        <v>0</v>
      </c>
      <c r="Q5416">
        <v>0</v>
      </c>
      <c r="R5416">
        <v>31.332000000000001</v>
      </c>
      <c r="S5416">
        <v>0</v>
      </c>
      <c r="T5416" s="2" t="s">
        <v>9722</v>
      </c>
      <c r="U5416" s="2" t="s">
        <v>176</v>
      </c>
      <c r="V5416">
        <v>2</v>
      </c>
      <c r="X5416">
        <v>22</v>
      </c>
      <c r="Y5416" s="2" t="s">
        <v>9721</v>
      </c>
      <c r="Z5416">
        <v>166</v>
      </c>
      <c r="AA5416" s="2" t="s">
        <v>9156</v>
      </c>
      <c r="AB5416" s="2" t="s">
        <v>9155</v>
      </c>
      <c r="AC5416" s="2" t="s">
        <v>59</v>
      </c>
      <c r="AD5416">
        <v>1</v>
      </c>
      <c r="AE5416" s="15">
        <f t="shared" si="361"/>
        <v>1920</v>
      </c>
      <c r="AF5416" s="16">
        <f t="shared" si="362"/>
        <v>1080</v>
      </c>
      <c r="AK5416">
        <f t="shared" si="363"/>
        <v>0</v>
      </c>
      <c r="AL5416">
        <f t="shared" si="363"/>
        <v>1</v>
      </c>
      <c r="AM5416">
        <f t="shared" si="363"/>
        <v>0</v>
      </c>
      <c r="AN5416">
        <f t="shared" si="363"/>
        <v>0</v>
      </c>
      <c r="AO5416">
        <f t="shared" si="363"/>
        <v>0</v>
      </c>
    </row>
    <row r="5417" spans="1:41" ht="14.45" customHeight="1" x14ac:dyDescent="0.45">
      <c r="A5417" s="1">
        <v>44214.748506944445</v>
      </c>
      <c r="B5417" s="1">
        <v>44214.750254629631</v>
      </c>
      <c r="C5417">
        <v>0</v>
      </c>
      <c r="D5417">
        <v>100</v>
      </c>
      <c r="E5417">
        <v>151</v>
      </c>
      <c r="F5417">
        <v>1</v>
      </c>
      <c r="G5417" s="1">
        <v>44214.750268067131</v>
      </c>
      <c r="H5417" s="2" t="s">
        <v>9720</v>
      </c>
      <c r="I5417" s="2" t="s">
        <v>51</v>
      </c>
      <c r="J5417" s="2" t="s">
        <v>52</v>
      </c>
      <c r="K5417" s="2" t="s">
        <v>53</v>
      </c>
      <c r="L5417" s="2" t="s">
        <v>9127</v>
      </c>
      <c r="M5417" s="2" t="s">
        <v>55</v>
      </c>
      <c r="N5417" s="2" t="s">
        <v>100</v>
      </c>
      <c r="O5417">
        <v>1</v>
      </c>
      <c r="P5417">
        <v>0</v>
      </c>
      <c r="Q5417">
        <v>0</v>
      </c>
      <c r="R5417">
        <v>16.760999999999999</v>
      </c>
      <c r="S5417">
        <v>0</v>
      </c>
      <c r="T5417" s="2" t="s">
        <v>9719</v>
      </c>
      <c r="U5417" s="2" t="s">
        <v>179</v>
      </c>
      <c r="V5417">
        <v>1</v>
      </c>
      <c r="X5417">
        <v>22</v>
      </c>
      <c r="Y5417" s="2" t="s">
        <v>59</v>
      </c>
      <c r="Z5417">
        <v>151</v>
      </c>
      <c r="AA5417" s="2" t="s">
        <v>9135</v>
      </c>
      <c r="AB5417" s="2" t="s">
        <v>9134</v>
      </c>
      <c r="AC5417" s="2" t="s">
        <v>59</v>
      </c>
      <c r="AD5417">
        <v>1</v>
      </c>
      <c r="AE5417" s="15">
        <f t="shared" si="361"/>
        <v>1366</v>
      </c>
      <c r="AF5417" s="16">
        <f t="shared" si="362"/>
        <v>768</v>
      </c>
      <c r="AK5417">
        <f t="shared" si="363"/>
        <v>0</v>
      </c>
      <c r="AL5417">
        <f t="shared" si="363"/>
        <v>1</v>
      </c>
      <c r="AM5417">
        <f t="shared" si="363"/>
        <v>0</v>
      </c>
      <c r="AN5417">
        <f t="shared" si="363"/>
        <v>0</v>
      </c>
      <c r="AO5417">
        <f t="shared" si="363"/>
        <v>0</v>
      </c>
    </row>
    <row r="5418" spans="1:41" ht="14.45" customHeight="1" x14ac:dyDescent="0.45">
      <c r="A5418" s="1">
        <v>44214.748171296298</v>
      </c>
      <c r="B5418" s="1">
        <v>44214.750335648147</v>
      </c>
      <c r="C5418">
        <v>0</v>
      </c>
      <c r="D5418">
        <v>100</v>
      </c>
      <c r="E5418">
        <v>187</v>
      </c>
      <c r="F5418">
        <v>1</v>
      </c>
      <c r="G5418" s="1">
        <v>44214.750348796297</v>
      </c>
      <c r="H5418" s="2" t="s">
        <v>9718</v>
      </c>
      <c r="I5418" s="2" t="s">
        <v>51</v>
      </c>
      <c r="J5418" s="2" t="s">
        <v>52</v>
      </c>
      <c r="K5418" s="2" t="s">
        <v>53</v>
      </c>
      <c r="L5418" s="2" t="s">
        <v>87</v>
      </c>
      <c r="M5418" s="2" t="s">
        <v>55</v>
      </c>
      <c r="N5418" s="2" t="s">
        <v>100</v>
      </c>
      <c r="O5418">
        <v>1</v>
      </c>
      <c r="P5418">
        <v>14.657999999999999</v>
      </c>
      <c r="Q5418">
        <v>27.283999999999999</v>
      </c>
      <c r="R5418">
        <v>28.545999999999999</v>
      </c>
      <c r="S5418">
        <v>3</v>
      </c>
      <c r="T5418" s="2" t="s">
        <v>9717</v>
      </c>
      <c r="U5418" s="2" t="s">
        <v>179</v>
      </c>
      <c r="V5418">
        <v>2</v>
      </c>
      <c r="X5418">
        <v>22</v>
      </c>
      <c r="Y5418" s="2" t="s">
        <v>59</v>
      </c>
      <c r="Z5418">
        <v>187</v>
      </c>
      <c r="AA5418" s="2" t="s">
        <v>9135</v>
      </c>
      <c r="AB5418" s="2" t="s">
        <v>9134</v>
      </c>
      <c r="AC5418" s="2" t="s">
        <v>59</v>
      </c>
      <c r="AD5418">
        <v>1</v>
      </c>
      <c r="AE5418" s="15">
        <f t="shared" si="361"/>
        <v>1366</v>
      </c>
      <c r="AF5418" s="16">
        <f t="shared" si="362"/>
        <v>768</v>
      </c>
      <c r="AK5418">
        <f t="shared" si="363"/>
        <v>1</v>
      </c>
      <c r="AL5418">
        <f t="shared" si="363"/>
        <v>0</v>
      </c>
      <c r="AM5418">
        <f t="shared" si="363"/>
        <v>0</v>
      </c>
      <c r="AN5418">
        <f t="shared" si="363"/>
        <v>0</v>
      </c>
      <c r="AO5418">
        <f t="shared" si="363"/>
        <v>0</v>
      </c>
    </row>
    <row r="5419" spans="1:41" ht="14.45" customHeight="1" x14ac:dyDescent="0.45">
      <c r="A5419" s="1">
        <v>44214.745879629627</v>
      </c>
      <c r="B5419" s="1">
        <v>44214.750358796293</v>
      </c>
      <c r="C5419">
        <v>0</v>
      </c>
      <c r="D5419">
        <v>100</v>
      </c>
      <c r="E5419">
        <v>386</v>
      </c>
      <c r="F5419">
        <v>1</v>
      </c>
      <c r="G5419" s="1">
        <v>44214.750362650462</v>
      </c>
      <c r="H5419" s="2" t="s">
        <v>9716</v>
      </c>
      <c r="I5419" s="2" t="s">
        <v>51</v>
      </c>
      <c r="J5419" s="2" t="s">
        <v>52</v>
      </c>
      <c r="K5419" s="2" t="s">
        <v>272</v>
      </c>
      <c r="L5419" s="2" t="s">
        <v>9398</v>
      </c>
      <c r="M5419" s="2" t="s">
        <v>55</v>
      </c>
      <c r="N5419" s="2" t="s">
        <v>56</v>
      </c>
      <c r="O5419">
        <v>1</v>
      </c>
      <c r="P5419">
        <v>33.972999999999999</v>
      </c>
      <c r="Q5419">
        <v>33.972999999999999</v>
      </c>
      <c r="R5419">
        <v>36.142000000000003</v>
      </c>
      <c r="S5419">
        <v>1</v>
      </c>
      <c r="T5419" s="2" t="s">
        <v>9715</v>
      </c>
      <c r="U5419" s="2" t="s">
        <v>58</v>
      </c>
      <c r="V5419">
        <v>1</v>
      </c>
      <c r="X5419">
        <v>22</v>
      </c>
      <c r="Y5419" s="2" t="s">
        <v>59</v>
      </c>
      <c r="Z5419">
        <v>386</v>
      </c>
      <c r="AA5419" s="2" t="s">
        <v>9135</v>
      </c>
      <c r="AB5419" s="2" t="s">
        <v>9134</v>
      </c>
      <c r="AC5419" s="2" t="s">
        <v>59</v>
      </c>
      <c r="AD5419">
        <v>1</v>
      </c>
      <c r="AE5419" s="15">
        <f t="shared" si="361"/>
        <v>1920</v>
      </c>
      <c r="AF5419" s="16">
        <f t="shared" si="362"/>
        <v>1080</v>
      </c>
      <c r="AK5419">
        <f t="shared" si="363"/>
        <v>0</v>
      </c>
      <c r="AL5419">
        <f t="shared" si="363"/>
        <v>1</v>
      </c>
      <c r="AM5419">
        <f t="shared" si="363"/>
        <v>0</v>
      </c>
      <c r="AN5419">
        <f t="shared" si="363"/>
        <v>0</v>
      </c>
      <c r="AO5419">
        <f t="shared" si="363"/>
        <v>0</v>
      </c>
    </row>
    <row r="5420" spans="1:41" ht="14.45" customHeight="1" x14ac:dyDescent="0.45">
      <c r="A5420" s="1">
        <v>44214.746712962966</v>
      </c>
      <c r="B5420" s="1">
        <v>44214.750381944446</v>
      </c>
      <c r="C5420">
        <v>0</v>
      </c>
      <c r="D5420">
        <v>100</v>
      </c>
      <c r="E5420">
        <v>316</v>
      </c>
      <c r="F5420">
        <v>1</v>
      </c>
      <c r="G5420" s="1">
        <v>44214.750385011575</v>
      </c>
      <c r="H5420" s="2" t="s">
        <v>9714</v>
      </c>
      <c r="I5420" s="2" t="s">
        <v>51</v>
      </c>
      <c r="J5420" s="2" t="s">
        <v>52</v>
      </c>
      <c r="K5420" s="2" t="s">
        <v>53</v>
      </c>
      <c r="L5420" s="2" t="s">
        <v>9127</v>
      </c>
      <c r="M5420" s="2" t="s">
        <v>55</v>
      </c>
      <c r="N5420" s="2" t="s">
        <v>100</v>
      </c>
      <c r="O5420">
        <v>1</v>
      </c>
      <c r="P5420">
        <v>0</v>
      </c>
      <c r="Q5420">
        <v>0</v>
      </c>
      <c r="R5420">
        <v>35.283999999999999</v>
      </c>
      <c r="S5420">
        <v>0</v>
      </c>
      <c r="T5420" s="2" t="s">
        <v>9713</v>
      </c>
      <c r="U5420" s="2" t="s">
        <v>1794</v>
      </c>
      <c r="V5420">
        <v>1</v>
      </c>
      <c r="X5420">
        <v>22</v>
      </c>
      <c r="Y5420" s="2" t="s">
        <v>9712</v>
      </c>
      <c r="Z5420">
        <v>316</v>
      </c>
      <c r="AA5420" s="2" t="s">
        <v>9156</v>
      </c>
      <c r="AB5420" s="2" t="s">
        <v>9155</v>
      </c>
      <c r="AC5420" s="2" t="s">
        <v>59</v>
      </c>
      <c r="AD5420">
        <v>1</v>
      </c>
      <c r="AE5420" s="15">
        <f t="shared" si="361"/>
        <v>1366</v>
      </c>
      <c r="AF5420" s="16">
        <f t="shared" si="362"/>
        <v>768</v>
      </c>
      <c r="AK5420">
        <f t="shared" si="363"/>
        <v>1</v>
      </c>
      <c r="AL5420">
        <f t="shared" si="363"/>
        <v>0</v>
      </c>
      <c r="AM5420">
        <f t="shared" si="363"/>
        <v>0</v>
      </c>
      <c r="AN5420">
        <f t="shared" si="363"/>
        <v>0</v>
      </c>
      <c r="AO5420">
        <f t="shared" si="363"/>
        <v>0</v>
      </c>
    </row>
    <row r="5421" spans="1:41" ht="14.45" customHeight="1" x14ac:dyDescent="0.45">
      <c r="A5421" s="1">
        <v>44214.748518518521</v>
      </c>
      <c r="B5421" s="1">
        <v>44214.750520833331</v>
      </c>
      <c r="C5421">
        <v>0</v>
      </c>
      <c r="D5421">
        <v>100</v>
      </c>
      <c r="E5421">
        <v>172</v>
      </c>
      <c r="F5421">
        <v>1</v>
      </c>
      <c r="G5421" s="1">
        <v>44214.750528263889</v>
      </c>
      <c r="H5421" s="2" t="s">
        <v>9711</v>
      </c>
      <c r="I5421" s="2" t="s">
        <v>51</v>
      </c>
      <c r="J5421" s="2" t="s">
        <v>52</v>
      </c>
      <c r="K5421" s="2" t="s">
        <v>53</v>
      </c>
      <c r="L5421" s="2" t="s">
        <v>9127</v>
      </c>
      <c r="M5421" s="2" t="s">
        <v>55</v>
      </c>
      <c r="N5421" s="2" t="s">
        <v>56</v>
      </c>
      <c r="O5421">
        <v>1</v>
      </c>
      <c r="P5421">
        <v>0</v>
      </c>
      <c r="Q5421">
        <v>0</v>
      </c>
      <c r="R5421">
        <v>19.638999999999999</v>
      </c>
      <c r="S5421">
        <v>0</v>
      </c>
      <c r="T5421" s="2" t="s">
        <v>9710</v>
      </c>
      <c r="U5421" s="2" t="s">
        <v>242</v>
      </c>
      <c r="V5421">
        <v>1</v>
      </c>
      <c r="X5421">
        <v>22</v>
      </c>
      <c r="Y5421" s="2" t="s">
        <v>59</v>
      </c>
      <c r="Z5421">
        <v>172</v>
      </c>
      <c r="AA5421" s="2" t="s">
        <v>9194</v>
      </c>
      <c r="AB5421" s="2" t="s">
        <v>9193</v>
      </c>
      <c r="AC5421" s="2" t="s">
        <v>59</v>
      </c>
      <c r="AD5421">
        <v>1</v>
      </c>
      <c r="AE5421" s="15">
        <f t="shared" si="361"/>
        <v>1920</v>
      </c>
      <c r="AF5421" s="16">
        <f t="shared" si="362"/>
        <v>1080</v>
      </c>
      <c r="AK5421">
        <f t="shared" si="363"/>
        <v>1</v>
      </c>
      <c r="AL5421">
        <f t="shared" si="363"/>
        <v>0</v>
      </c>
      <c r="AM5421">
        <f t="shared" si="363"/>
        <v>0</v>
      </c>
      <c r="AN5421">
        <f t="shared" si="363"/>
        <v>0</v>
      </c>
      <c r="AO5421">
        <f t="shared" si="363"/>
        <v>0</v>
      </c>
    </row>
    <row r="5422" spans="1:41" ht="14.45" customHeight="1" x14ac:dyDescent="0.45">
      <c r="A5422" s="1">
        <v>44214.748206018521</v>
      </c>
      <c r="B5422" s="1">
        <v>44214.750567129631</v>
      </c>
      <c r="C5422">
        <v>0</v>
      </c>
      <c r="D5422">
        <v>100</v>
      </c>
      <c r="E5422">
        <v>203</v>
      </c>
      <c r="F5422">
        <v>1</v>
      </c>
      <c r="G5422" s="1">
        <v>44214.750570682867</v>
      </c>
      <c r="H5422" s="2" t="s">
        <v>9709</v>
      </c>
      <c r="I5422" s="2" t="s">
        <v>51</v>
      </c>
      <c r="J5422" s="2" t="s">
        <v>52</v>
      </c>
      <c r="K5422" s="2" t="s">
        <v>113</v>
      </c>
      <c r="L5422" s="2" t="s">
        <v>269</v>
      </c>
      <c r="M5422" s="2" t="s">
        <v>106</v>
      </c>
      <c r="N5422" s="2" t="s">
        <v>107</v>
      </c>
      <c r="O5422">
        <v>1</v>
      </c>
      <c r="P5422">
        <v>0</v>
      </c>
      <c r="Q5422">
        <v>0</v>
      </c>
      <c r="R5422">
        <v>32.884999999999998</v>
      </c>
      <c r="S5422">
        <v>0</v>
      </c>
      <c r="T5422" s="2" t="s">
        <v>9708</v>
      </c>
      <c r="U5422" s="2" t="s">
        <v>179</v>
      </c>
      <c r="V5422">
        <v>1</v>
      </c>
      <c r="X5422">
        <v>22</v>
      </c>
      <c r="Y5422" s="2" t="s">
        <v>59</v>
      </c>
      <c r="Z5422">
        <v>203</v>
      </c>
      <c r="AA5422" s="2" t="s">
        <v>9135</v>
      </c>
      <c r="AB5422" s="2" t="s">
        <v>9134</v>
      </c>
      <c r="AC5422" s="2" t="s">
        <v>59</v>
      </c>
      <c r="AD5422">
        <v>1</v>
      </c>
      <c r="AE5422" s="15">
        <f t="shared" si="361"/>
        <v>1440</v>
      </c>
      <c r="AF5422" s="16">
        <f t="shared" si="362"/>
        <v>900</v>
      </c>
      <c r="AK5422">
        <f t="shared" si="363"/>
        <v>1</v>
      </c>
      <c r="AL5422">
        <f t="shared" si="363"/>
        <v>0</v>
      </c>
      <c r="AM5422">
        <f t="shared" si="363"/>
        <v>0</v>
      </c>
      <c r="AN5422">
        <f t="shared" si="363"/>
        <v>0</v>
      </c>
      <c r="AO5422">
        <f t="shared" si="363"/>
        <v>0</v>
      </c>
    </row>
    <row r="5423" spans="1:41" ht="14.45" customHeight="1" x14ac:dyDescent="0.45">
      <c r="A5423" s="1">
        <v>44214.748333333337</v>
      </c>
      <c r="B5423" s="1">
        <v>44214.750671296293</v>
      </c>
      <c r="C5423">
        <v>0</v>
      </c>
      <c r="D5423">
        <v>100</v>
      </c>
      <c r="E5423">
        <v>202</v>
      </c>
      <c r="F5423">
        <v>1</v>
      </c>
      <c r="G5423" s="1">
        <v>44214.750679513891</v>
      </c>
      <c r="H5423" s="2" t="s">
        <v>9707</v>
      </c>
      <c r="I5423" s="2" t="s">
        <v>51</v>
      </c>
      <c r="J5423" s="2" t="s">
        <v>52</v>
      </c>
      <c r="K5423" s="2" t="s">
        <v>53</v>
      </c>
      <c r="L5423" s="2" t="s">
        <v>9127</v>
      </c>
      <c r="M5423" s="2" t="s">
        <v>55</v>
      </c>
      <c r="N5423" s="2" t="s">
        <v>132</v>
      </c>
      <c r="O5423">
        <v>1</v>
      </c>
      <c r="P5423">
        <v>10.699</v>
      </c>
      <c r="Q5423">
        <v>28.257999999999999</v>
      </c>
      <c r="R5423">
        <v>31.388999999999999</v>
      </c>
      <c r="S5423">
        <v>4</v>
      </c>
      <c r="T5423" s="2" t="s">
        <v>9706</v>
      </c>
      <c r="U5423" s="2" t="s">
        <v>179</v>
      </c>
      <c r="V5423">
        <v>2</v>
      </c>
      <c r="X5423">
        <v>22</v>
      </c>
      <c r="Y5423" s="2" t="s">
        <v>59</v>
      </c>
      <c r="Z5423">
        <v>202</v>
      </c>
      <c r="AA5423" s="2" t="s">
        <v>9194</v>
      </c>
      <c r="AB5423" s="2" t="s">
        <v>9193</v>
      </c>
      <c r="AC5423" s="2" t="s">
        <v>59</v>
      </c>
      <c r="AD5423">
        <v>1</v>
      </c>
      <c r="AE5423" s="15">
        <f t="shared" si="361"/>
        <v>1280</v>
      </c>
      <c r="AF5423" s="16">
        <f t="shared" si="362"/>
        <v>720</v>
      </c>
      <c r="AK5423">
        <f t="shared" si="363"/>
        <v>0</v>
      </c>
      <c r="AL5423">
        <f t="shared" si="363"/>
        <v>1</v>
      </c>
      <c r="AM5423">
        <f t="shared" si="363"/>
        <v>0</v>
      </c>
      <c r="AN5423">
        <f t="shared" si="363"/>
        <v>0</v>
      </c>
      <c r="AO5423">
        <f t="shared" si="363"/>
        <v>0</v>
      </c>
    </row>
    <row r="5424" spans="1:41" ht="14.45" customHeight="1" x14ac:dyDescent="0.45">
      <c r="A5424" s="1">
        <v>44214.747604166667</v>
      </c>
      <c r="B5424" s="1">
        <v>44214.750717592593</v>
      </c>
      <c r="C5424">
        <v>0</v>
      </c>
      <c r="D5424">
        <v>100</v>
      </c>
      <c r="E5424">
        <v>269</v>
      </c>
      <c r="F5424">
        <v>1</v>
      </c>
      <c r="G5424" s="1">
        <v>44214.750726307873</v>
      </c>
      <c r="H5424" s="2" t="s">
        <v>9705</v>
      </c>
      <c r="I5424" s="2" t="s">
        <v>51</v>
      </c>
      <c r="J5424" s="2" t="s">
        <v>52</v>
      </c>
      <c r="K5424" s="2" t="s">
        <v>53</v>
      </c>
      <c r="L5424" s="2" t="s">
        <v>9127</v>
      </c>
      <c r="M5424" s="2" t="s">
        <v>55</v>
      </c>
      <c r="N5424" s="2" t="s">
        <v>142</v>
      </c>
      <c r="O5424">
        <v>1</v>
      </c>
      <c r="P5424">
        <v>33.853999999999999</v>
      </c>
      <c r="Q5424">
        <v>33.853999999999999</v>
      </c>
      <c r="R5424">
        <v>35.308</v>
      </c>
      <c r="S5424">
        <v>1</v>
      </c>
      <c r="T5424" s="2" t="s">
        <v>9704</v>
      </c>
      <c r="U5424" s="2" t="s">
        <v>249</v>
      </c>
      <c r="V5424">
        <v>2</v>
      </c>
      <c r="X5424">
        <v>22</v>
      </c>
      <c r="Y5424" s="2" t="s">
        <v>59</v>
      </c>
      <c r="Z5424">
        <v>269</v>
      </c>
      <c r="AA5424" s="2" t="s">
        <v>9135</v>
      </c>
      <c r="AB5424" s="2" t="s">
        <v>9134</v>
      </c>
      <c r="AC5424" s="2" t="s">
        <v>59</v>
      </c>
      <c r="AD5424">
        <v>1</v>
      </c>
      <c r="AE5424" s="15">
        <f t="shared" si="361"/>
        <v>1536</v>
      </c>
      <c r="AF5424" s="16">
        <f t="shared" si="362"/>
        <v>864</v>
      </c>
      <c r="AK5424">
        <f t="shared" si="363"/>
        <v>0</v>
      </c>
      <c r="AL5424">
        <f t="shared" si="363"/>
        <v>1</v>
      </c>
      <c r="AM5424">
        <f t="shared" si="363"/>
        <v>0</v>
      </c>
      <c r="AN5424">
        <f t="shared" si="363"/>
        <v>0</v>
      </c>
      <c r="AO5424">
        <f t="shared" si="363"/>
        <v>0</v>
      </c>
    </row>
    <row r="5425" spans="1:41" ht="14.45" customHeight="1" x14ac:dyDescent="0.45">
      <c r="A5425" s="1">
        <v>44214.748298611114</v>
      </c>
      <c r="B5425" s="1">
        <v>44214.75072916667</v>
      </c>
      <c r="C5425">
        <v>0</v>
      </c>
      <c r="D5425">
        <v>100</v>
      </c>
      <c r="E5425">
        <v>210</v>
      </c>
      <c r="F5425">
        <v>1</v>
      </c>
      <c r="G5425" s="1">
        <v>44214.750742893521</v>
      </c>
      <c r="H5425" s="2" t="s">
        <v>9703</v>
      </c>
      <c r="I5425" s="2" t="s">
        <v>51</v>
      </c>
      <c r="J5425" s="2" t="s">
        <v>52</v>
      </c>
      <c r="K5425" s="2" t="s">
        <v>113</v>
      </c>
      <c r="L5425" s="2" t="s">
        <v>394</v>
      </c>
      <c r="M5425" s="2" t="s">
        <v>106</v>
      </c>
      <c r="N5425" s="2" t="s">
        <v>107</v>
      </c>
      <c r="O5425">
        <v>1</v>
      </c>
      <c r="P5425">
        <v>0</v>
      </c>
      <c r="Q5425">
        <v>0</v>
      </c>
      <c r="R5425">
        <v>25.654</v>
      </c>
      <c r="S5425">
        <v>0</v>
      </c>
      <c r="T5425" s="2" t="s">
        <v>9702</v>
      </c>
      <c r="U5425" s="2" t="s">
        <v>803</v>
      </c>
      <c r="V5425">
        <v>2</v>
      </c>
      <c r="X5425">
        <v>22</v>
      </c>
      <c r="Y5425" s="2" t="s">
        <v>59</v>
      </c>
      <c r="Z5425">
        <v>210</v>
      </c>
      <c r="AA5425" s="2" t="s">
        <v>9194</v>
      </c>
      <c r="AB5425" s="2" t="s">
        <v>9193</v>
      </c>
      <c r="AC5425" s="2" t="s">
        <v>59</v>
      </c>
      <c r="AD5425">
        <v>1</v>
      </c>
      <c r="AE5425" s="15">
        <f t="shared" si="361"/>
        <v>1440</v>
      </c>
      <c r="AF5425" s="16">
        <f t="shared" si="362"/>
        <v>900</v>
      </c>
      <c r="AK5425">
        <f t="shared" si="363"/>
        <v>0</v>
      </c>
      <c r="AL5425">
        <f t="shared" si="363"/>
        <v>1</v>
      </c>
      <c r="AM5425">
        <f t="shared" si="363"/>
        <v>0</v>
      </c>
      <c r="AN5425">
        <f t="shared" si="363"/>
        <v>0</v>
      </c>
      <c r="AO5425">
        <f t="shared" si="363"/>
        <v>0</v>
      </c>
    </row>
    <row r="5426" spans="1:41" ht="14.45" customHeight="1" x14ac:dyDescent="0.45">
      <c r="A5426" s="1">
        <v>44214.748240740744</v>
      </c>
      <c r="B5426" s="1">
        <v>44214.750740740739</v>
      </c>
      <c r="C5426">
        <v>0</v>
      </c>
      <c r="D5426">
        <v>100</v>
      </c>
      <c r="E5426">
        <v>216</v>
      </c>
      <c r="F5426">
        <v>1</v>
      </c>
      <c r="G5426" s="1">
        <v>44214.750754212961</v>
      </c>
      <c r="H5426" s="2" t="s">
        <v>9701</v>
      </c>
      <c r="I5426" s="2" t="s">
        <v>51</v>
      </c>
      <c r="J5426" s="2" t="s">
        <v>52</v>
      </c>
      <c r="K5426" s="2" t="s">
        <v>53</v>
      </c>
      <c r="L5426" s="2" t="s">
        <v>9127</v>
      </c>
      <c r="M5426" s="2" t="s">
        <v>55</v>
      </c>
      <c r="N5426" s="2" t="s">
        <v>142</v>
      </c>
      <c r="O5426">
        <v>1</v>
      </c>
      <c r="P5426">
        <v>28.091999999999999</v>
      </c>
      <c r="Q5426">
        <v>28.091999999999999</v>
      </c>
      <c r="R5426">
        <v>29.295999999999999</v>
      </c>
      <c r="S5426">
        <v>1</v>
      </c>
      <c r="T5426" s="2" t="s">
        <v>9700</v>
      </c>
      <c r="U5426" s="2" t="s">
        <v>165</v>
      </c>
      <c r="V5426">
        <v>1</v>
      </c>
      <c r="X5426">
        <v>22</v>
      </c>
      <c r="Y5426" s="2" t="s">
        <v>59</v>
      </c>
      <c r="Z5426">
        <v>216</v>
      </c>
      <c r="AA5426" s="2" t="s">
        <v>9135</v>
      </c>
      <c r="AB5426" s="2" t="s">
        <v>9134</v>
      </c>
      <c r="AC5426" s="2" t="s">
        <v>59</v>
      </c>
      <c r="AD5426">
        <v>1</v>
      </c>
      <c r="AE5426" s="15">
        <f t="shared" si="361"/>
        <v>1536</v>
      </c>
      <c r="AF5426" s="16">
        <f t="shared" si="362"/>
        <v>864</v>
      </c>
      <c r="AK5426">
        <f t="shared" si="363"/>
        <v>1</v>
      </c>
      <c r="AL5426">
        <f t="shared" si="363"/>
        <v>0</v>
      </c>
      <c r="AM5426">
        <f t="shared" si="363"/>
        <v>0</v>
      </c>
      <c r="AN5426">
        <f t="shared" si="363"/>
        <v>0</v>
      </c>
      <c r="AO5426">
        <f t="shared" si="363"/>
        <v>0</v>
      </c>
    </row>
    <row r="5427" spans="1:41" ht="14.45" customHeight="1" x14ac:dyDescent="0.45">
      <c r="A5427" s="1">
        <v>44214.749664351853</v>
      </c>
      <c r="B5427" s="1">
        <v>44214.750775462962</v>
      </c>
      <c r="C5427">
        <v>0</v>
      </c>
      <c r="D5427">
        <v>100</v>
      </c>
      <c r="E5427">
        <v>96</v>
      </c>
      <c r="F5427">
        <v>1</v>
      </c>
      <c r="G5427" s="1">
        <v>44214.750788726851</v>
      </c>
      <c r="H5427" s="2" t="s">
        <v>9699</v>
      </c>
      <c r="I5427" s="2" t="s">
        <v>51</v>
      </c>
      <c r="J5427" s="2" t="s">
        <v>52</v>
      </c>
      <c r="K5427" s="2" t="s">
        <v>53</v>
      </c>
      <c r="L5427" s="2" t="s">
        <v>9127</v>
      </c>
      <c r="M5427" s="2" t="s">
        <v>106</v>
      </c>
      <c r="N5427" s="2" t="s">
        <v>107</v>
      </c>
      <c r="O5427">
        <v>1</v>
      </c>
      <c r="P5427">
        <v>0</v>
      </c>
      <c r="Q5427">
        <v>0</v>
      </c>
      <c r="R5427">
        <v>15.635</v>
      </c>
      <c r="S5427">
        <v>0</v>
      </c>
      <c r="T5427" s="2" t="s">
        <v>9698</v>
      </c>
      <c r="U5427" s="2" t="s">
        <v>357</v>
      </c>
      <c r="V5427">
        <v>1</v>
      </c>
      <c r="X5427">
        <v>22</v>
      </c>
      <c r="Y5427" s="2" t="s">
        <v>59</v>
      </c>
      <c r="Z5427">
        <v>96</v>
      </c>
      <c r="AA5427" s="2" t="s">
        <v>9194</v>
      </c>
      <c r="AB5427" s="2" t="s">
        <v>9193</v>
      </c>
      <c r="AC5427" s="2" t="s">
        <v>59</v>
      </c>
      <c r="AD5427">
        <v>1</v>
      </c>
      <c r="AE5427" s="15">
        <f t="shared" si="361"/>
        <v>1440</v>
      </c>
      <c r="AF5427" s="16">
        <f t="shared" si="362"/>
        <v>900</v>
      </c>
      <c r="AK5427">
        <f t="shared" si="363"/>
        <v>0</v>
      </c>
      <c r="AL5427">
        <f t="shared" si="363"/>
        <v>0</v>
      </c>
      <c r="AM5427">
        <f t="shared" si="363"/>
        <v>0</v>
      </c>
      <c r="AN5427">
        <f t="shared" si="363"/>
        <v>0</v>
      </c>
      <c r="AO5427">
        <f t="shared" si="363"/>
        <v>0</v>
      </c>
    </row>
    <row r="5428" spans="1:41" ht="14.45" customHeight="1" x14ac:dyDescent="0.45">
      <c r="A5428" s="1">
        <v>44214.749120370368</v>
      </c>
      <c r="B5428" s="1">
        <v>44214.750821759262</v>
      </c>
      <c r="C5428">
        <v>0</v>
      </c>
      <c r="D5428">
        <v>100</v>
      </c>
      <c r="E5428">
        <v>147</v>
      </c>
      <c r="F5428">
        <v>1</v>
      </c>
      <c r="G5428" s="1">
        <v>44214.750836307867</v>
      </c>
      <c r="H5428" s="2" t="s">
        <v>9697</v>
      </c>
      <c r="I5428" s="2" t="s">
        <v>51</v>
      </c>
      <c r="J5428" s="2" t="s">
        <v>52</v>
      </c>
      <c r="K5428" s="2" t="s">
        <v>53</v>
      </c>
      <c r="L5428" s="2" t="s">
        <v>9127</v>
      </c>
      <c r="M5428" s="2" t="s">
        <v>55</v>
      </c>
      <c r="N5428" s="2" t="s">
        <v>56</v>
      </c>
      <c r="O5428">
        <v>1</v>
      </c>
      <c r="P5428">
        <v>0</v>
      </c>
      <c r="Q5428">
        <v>0</v>
      </c>
      <c r="R5428">
        <v>24.108000000000001</v>
      </c>
      <c r="S5428">
        <v>0</v>
      </c>
      <c r="T5428" s="2" t="s">
        <v>9696</v>
      </c>
      <c r="U5428" s="2" t="s">
        <v>116</v>
      </c>
      <c r="V5428">
        <v>2</v>
      </c>
      <c r="X5428">
        <v>22</v>
      </c>
      <c r="Y5428" s="2" t="s">
        <v>59</v>
      </c>
      <c r="Z5428">
        <v>147</v>
      </c>
      <c r="AA5428" s="2" t="s">
        <v>9135</v>
      </c>
      <c r="AB5428" s="2" t="s">
        <v>9134</v>
      </c>
      <c r="AC5428" s="2" t="s">
        <v>59</v>
      </c>
      <c r="AD5428">
        <v>1</v>
      </c>
      <c r="AE5428" s="15">
        <f t="shared" si="361"/>
        <v>1920</v>
      </c>
      <c r="AF5428" s="16">
        <f t="shared" si="362"/>
        <v>1080</v>
      </c>
      <c r="AK5428">
        <f t="shared" si="363"/>
        <v>1</v>
      </c>
      <c r="AL5428">
        <f t="shared" si="363"/>
        <v>0</v>
      </c>
      <c r="AM5428">
        <f t="shared" si="363"/>
        <v>0</v>
      </c>
      <c r="AN5428">
        <f t="shared" si="363"/>
        <v>0</v>
      </c>
      <c r="AO5428">
        <f t="shared" si="363"/>
        <v>0</v>
      </c>
    </row>
    <row r="5429" spans="1:41" ht="14.45" customHeight="1" x14ac:dyDescent="0.45">
      <c r="A5429" s="1">
        <v>44214.74858796296</v>
      </c>
      <c r="B5429" s="1">
        <v>44214.750833333332</v>
      </c>
      <c r="C5429">
        <v>0</v>
      </c>
      <c r="D5429">
        <v>100</v>
      </c>
      <c r="E5429">
        <v>193</v>
      </c>
      <c r="F5429">
        <v>1</v>
      </c>
      <c r="G5429" s="1">
        <v>44214.750840520835</v>
      </c>
      <c r="H5429" s="2" t="s">
        <v>9695</v>
      </c>
      <c r="I5429" s="2" t="s">
        <v>51</v>
      </c>
      <c r="J5429" s="2" t="s">
        <v>52</v>
      </c>
      <c r="K5429" s="2" t="s">
        <v>113</v>
      </c>
      <c r="L5429" s="2" t="s">
        <v>3854</v>
      </c>
      <c r="M5429" s="2" t="s">
        <v>106</v>
      </c>
      <c r="N5429" s="2" t="s">
        <v>480</v>
      </c>
      <c r="O5429">
        <v>1</v>
      </c>
      <c r="P5429">
        <v>0</v>
      </c>
      <c r="Q5429">
        <v>0</v>
      </c>
      <c r="R5429">
        <v>38.808</v>
      </c>
      <c r="S5429">
        <v>0</v>
      </c>
      <c r="T5429" s="2" t="s">
        <v>9694</v>
      </c>
      <c r="U5429" s="2" t="s">
        <v>875</v>
      </c>
      <c r="V5429">
        <v>1</v>
      </c>
      <c r="X5429">
        <v>22</v>
      </c>
      <c r="Y5429" s="2" t="s">
        <v>59</v>
      </c>
      <c r="Z5429">
        <v>193</v>
      </c>
      <c r="AA5429" s="2" t="s">
        <v>9194</v>
      </c>
      <c r="AB5429" s="2" t="s">
        <v>9193</v>
      </c>
      <c r="AC5429" s="2" t="s">
        <v>59</v>
      </c>
      <c r="AD5429">
        <v>1</v>
      </c>
      <c r="AE5429" s="15">
        <f t="shared" si="361"/>
        <v>834</v>
      </c>
      <c r="AF5429" s="16">
        <f t="shared" si="362"/>
        <v>1112</v>
      </c>
      <c r="AK5429">
        <f t="shared" si="363"/>
        <v>1</v>
      </c>
      <c r="AL5429">
        <f t="shared" si="363"/>
        <v>0</v>
      </c>
      <c r="AM5429">
        <f t="shared" si="363"/>
        <v>0</v>
      </c>
      <c r="AN5429">
        <f t="shared" si="363"/>
        <v>0</v>
      </c>
      <c r="AO5429">
        <f t="shared" si="363"/>
        <v>0</v>
      </c>
    </row>
    <row r="5430" spans="1:41" ht="14.45" customHeight="1" x14ac:dyDescent="0.45">
      <c r="A5430" s="1">
        <v>44214.749155092592</v>
      </c>
      <c r="B5430" s="1">
        <v>44214.750868055555</v>
      </c>
      <c r="C5430">
        <v>0</v>
      </c>
      <c r="D5430">
        <v>100</v>
      </c>
      <c r="E5430">
        <v>148</v>
      </c>
      <c r="F5430">
        <v>1</v>
      </c>
      <c r="G5430" s="1">
        <v>44214.750873611112</v>
      </c>
      <c r="H5430" s="2" t="s">
        <v>9693</v>
      </c>
      <c r="I5430" s="2" t="s">
        <v>51</v>
      </c>
      <c r="J5430" s="2" t="s">
        <v>52</v>
      </c>
      <c r="K5430" s="2" t="s">
        <v>53</v>
      </c>
      <c r="L5430" s="2" t="s">
        <v>9127</v>
      </c>
      <c r="M5430" s="2" t="s">
        <v>106</v>
      </c>
      <c r="N5430" s="2" t="s">
        <v>123</v>
      </c>
      <c r="O5430">
        <v>1</v>
      </c>
      <c r="P5430">
        <v>0</v>
      </c>
      <c r="Q5430">
        <v>0</v>
      </c>
      <c r="R5430">
        <v>29.667000000000002</v>
      </c>
      <c r="S5430">
        <v>0</v>
      </c>
      <c r="T5430" s="2" t="s">
        <v>9692</v>
      </c>
      <c r="U5430" s="2" t="s">
        <v>151</v>
      </c>
      <c r="V5430">
        <v>2</v>
      </c>
      <c r="X5430">
        <v>22</v>
      </c>
      <c r="Y5430" s="2" t="s">
        <v>59</v>
      </c>
      <c r="Z5430">
        <v>148</v>
      </c>
      <c r="AA5430" s="2" t="s">
        <v>9156</v>
      </c>
      <c r="AB5430" s="2" t="s">
        <v>9155</v>
      </c>
      <c r="AC5430" s="2" t="s">
        <v>59</v>
      </c>
      <c r="AD5430">
        <v>1</v>
      </c>
      <c r="AE5430" s="15">
        <f t="shared" si="361"/>
        <v>1280</v>
      </c>
      <c r="AF5430" s="16">
        <f t="shared" si="362"/>
        <v>800</v>
      </c>
      <c r="AK5430">
        <f t="shared" si="363"/>
        <v>0</v>
      </c>
      <c r="AL5430">
        <f t="shared" si="363"/>
        <v>1</v>
      </c>
      <c r="AM5430">
        <f t="shared" si="363"/>
        <v>0</v>
      </c>
      <c r="AN5430">
        <f t="shared" si="363"/>
        <v>0</v>
      </c>
      <c r="AO5430">
        <f t="shared" si="363"/>
        <v>0</v>
      </c>
    </row>
    <row r="5431" spans="1:41" ht="14.45" customHeight="1" x14ac:dyDescent="0.45">
      <c r="A5431" s="1">
        <v>44214.746574074074</v>
      </c>
      <c r="B5431" s="1">
        <v>44214.750914351855</v>
      </c>
      <c r="C5431">
        <v>0</v>
      </c>
      <c r="D5431">
        <v>100</v>
      </c>
      <c r="E5431">
        <v>375</v>
      </c>
      <c r="F5431">
        <v>1</v>
      </c>
      <c r="G5431" s="1">
        <v>44214.750927488429</v>
      </c>
      <c r="H5431" s="2" t="s">
        <v>9691</v>
      </c>
      <c r="I5431" s="2" t="s">
        <v>51</v>
      </c>
      <c r="J5431" s="2" t="s">
        <v>52</v>
      </c>
      <c r="K5431" s="2" t="s">
        <v>53</v>
      </c>
      <c r="L5431" s="2" t="s">
        <v>9127</v>
      </c>
      <c r="M5431" s="2" t="s">
        <v>226</v>
      </c>
      <c r="N5431" s="2" t="s">
        <v>100</v>
      </c>
      <c r="O5431">
        <v>1</v>
      </c>
      <c r="P5431">
        <v>15.711</v>
      </c>
      <c r="Q5431">
        <v>27.24</v>
      </c>
      <c r="R5431">
        <v>31.922000000000001</v>
      </c>
      <c r="S5431">
        <v>2</v>
      </c>
      <c r="T5431" s="2" t="s">
        <v>9690</v>
      </c>
      <c r="U5431" s="2" t="s">
        <v>670</v>
      </c>
      <c r="V5431">
        <v>1</v>
      </c>
      <c r="X5431">
        <v>22</v>
      </c>
      <c r="Y5431" s="2" t="s">
        <v>9689</v>
      </c>
      <c r="Z5431">
        <v>375</v>
      </c>
      <c r="AA5431" s="2" t="s">
        <v>9194</v>
      </c>
      <c r="AB5431" s="2" t="s">
        <v>9193</v>
      </c>
      <c r="AC5431" s="2" t="s">
        <v>59</v>
      </c>
      <c r="AD5431">
        <v>1</v>
      </c>
      <c r="AE5431" s="15">
        <f t="shared" si="361"/>
        <v>1366</v>
      </c>
      <c r="AF5431" s="16">
        <f t="shared" si="362"/>
        <v>768</v>
      </c>
      <c r="AK5431">
        <f t="shared" si="363"/>
        <v>0</v>
      </c>
      <c r="AL5431">
        <f t="shared" si="363"/>
        <v>1</v>
      </c>
      <c r="AM5431">
        <f t="shared" si="363"/>
        <v>0</v>
      </c>
      <c r="AN5431">
        <f t="shared" si="363"/>
        <v>0</v>
      </c>
      <c r="AO5431">
        <f t="shared" si="363"/>
        <v>0</v>
      </c>
    </row>
    <row r="5432" spans="1:41" ht="14.45" customHeight="1" x14ac:dyDescent="0.45">
      <c r="A5432" s="1">
        <v>44214.749108796299</v>
      </c>
      <c r="B5432" s="1">
        <v>44214.750960648147</v>
      </c>
      <c r="C5432">
        <v>0</v>
      </c>
      <c r="D5432">
        <v>100</v>
      </c>
      <c r="E5432">
        <v>160</v>
      </c>
      <c r="F5432">
        <v>1</v>
      </c>
      <c r="G5432" s="1">
        <v>44214.750966828702</v>
      </c>
      <c r="H5432" s="2" t="s">
        <v>9688</v>
      </c>
      <c r="I5432" s="2" t="s">
        <v>51</v>
      </c>
      <c r="J5432" s="2" t="s">
        <v>52</v>
      </c>
      <c r="K5432" s="2" t="s">
        <v>53</v>
      </c>
      <c r="L5432" s="2" t="s">
        <v>9127</v>
      </c>
      <c r="M5432" s="2" t="s">
        <v>55</v>
      </c>
      <c r="N5432" s="2" t="s">
        <v>56</v>
      </c>
      <c r="O5432">
        <v>1</v>
      </c>
      <c r="P5432">
        <v>0</v>
      </c>
      <c r="Q5432">
        <v>0</v>
      </c>
      <c r="R5432">
        <v>24.202999999999999</v>
      </c>
      <c r="S5432">
        <v>0</v>
      </c>
      <c r="T5432" s="2" t="s">
        <v>9687</v>
      </c>
      <c r="U5432" s="2" t="s">
        <v>455</v>
      </c>
      <c r="V5432">
        <v>1</v>
      </c>
      <c r="X5432">
        <v>22</v>
      </c>
      <c r="Y5432" s="2" t="s">
        <v>59</v>
      </c>
      <c r="Z5432">
        <v>160</v>
      </c>
      <c r="AA5432" s="2" t="s">
        <v>9194</v>
      </c>
      <c r="AB5432" s="2" t="s">
        <v>9193</v>
      </c>
      <c r="AC5432" s="2" t="s">
        <v>59</v>
      </c>
      <c r="AD5432">
        <v>1</v>
      </c>
      <c r="AE5432" s="15">
        <f t="shared" si="361"/>
        <v>1920</v>
      </c>
      <c r="AF5432" s="16">
        <f t="shared" si="362"/>
        <v>1080</v>
      </c>
      <c r="AK5432">
        <f t="shared" si="363"/>
        <v>1</v>
      </c>
      <c r="AL5432">
        <f t="shared" si="363"/>
        <v>0</v>
      </c>
      <c r="AM5432">
        <f t="shared" si="363"/>
        <v>0</v>
      </c>
      <c r="AN5432">
        <f t="shared" si="363"/>
        <v>0</v>
      </c>
      <c r="AO5432">
        <f t="shared" si="363"/>
        <v>0</v>
      </c>
    </row>
    <row r="5433" spans="1:41" ht="14.45" customHeight="1" x14ac:dyDescent="0.45">
      <c r="A5433" s="1">
        <v>44214.749548611115</v>
      </c>
      <c r="B5433" s="1">
        <v>44214.75105324074</v>
      </c>
      <c r="C5433">
        <v>0</v>
      </c>
      <c r="D5433">
        <v>100</v>
      </c>
      <c r="E5433">
        <v>130</v>
      </c>
      <c r="F5433">
        <v>1</v>
      </c>
      <c r="G5433" s="1">
        <v>44214.751060312497</v>
      </c>
      <c r="H5433" s="2" t="s">
        <v>9686</v>
      </c>
      <c r="I5433" s="2" t="s">
        <v>51</v>
      </c>
      <c r="J5433" s="2" t="s">
        <v>52</v>
      </c>
      <c r="K5433" s="2" t="s">
        <v>78</v>
      </c>
      <c r="L5433" s="2" t="s">
        <v>1333</v>
      </c>
      <c r="M5433" s="2" t="s">
        <v>106</v>
      </c>
      <c r="N5433" s="2" t="s">
        <v>56</v>
      </c>
      <c r="O5433">
        <v>1</v>
      </c>
      <c r="P5433">
        <v>0</v>
      </c>
      <c r="Q5433">
        <v>0</v>
      </c>
      <c r="R5433">
        <v>20.161000000000001</v>
      </c>
      <c r="S5433">
        <v>0</v>
      </c>
      <c r="T5433" s="2" t="s">
        <v>9685</v>
      </c>
      <c r="U5433" s="2" t="s">
        <v>438</v>
      </c>
      <c r="V5433">
        <v>2</v>
      </c>
      <c r="X5433">
        <v>22</v>
      </c>
      <c r="Y5433" s="2" t="s">
        <v>59</v>
      </c>
      <c r="Z5433">
        <v>130</v>
      </c>
      <c r="AA5433" s="2" t="s">
        <v>9194</v>
      </c>
      <c r="AB5433" s="2" t="s">
        <v>9193</v>
      </c>
      <c r="AC5433" s="2" t="s">
        <v>59</v>
      </c>
      <c r="AD5433">
        <v>1</v>
      </c>
      <c r="AE5433" s="15">
        <f t="shared" si="361"/>
        <v>1920</v>
      </c>
      <c r="AF5433" s="16">
        <f t="shared" si="362"/>
        <v>1080</v>
      </c>
      <c r="AK5433">
        <f t="shared" si="363"/>
        <v>0</v>
      </c>
      <c r="AL5433">
        <f t="shared" si="363"/>
        <v>1</v>
      </c>
      <c r="AM5433">
        <f t="shared" si="363"/>
        <v>0</v>
      </c>
      <c r="AN5433">
        <f t="shared" si="363"/>
        <v>0</v>
      </c>
      <c r="AO5433">
        <f t="shared" si="363"/>
        <v>0</v>
      </c>
    </row>
    <row r="5434" spans="1:41" ht="14.45" customHeight="1" x14ac:dyDescent="0.45">
      <c r="A5434" s="1">
        <v>44214.749513888892</v>
      </c>
      <c r="B5434" s="1">
        <v>44214.751145833332</v>
      </c>
      <c r="C5434">
        <v>0</v>
      </c>
      <c r="D5434">
        <v>100</v>
      </c>
      <c r="E5434">
        <v>140</v>
      </c>
      <c r="F5434">
        <v>1</v>
      </c>
      <c r="G5434" s="1">
        <v>44214.751153923607</v>
      </c>
      <c r="H5434" s="2" t="s">
        <v>9684</v>
      </c>
      <c r="I5434" s="2" t="s">
        <v>51</v>
      </c>
      <c r="J5434" s="2" t="s">
        <v>52</v>
      </c>
      <c r="K5434" s="2" t="s">
        <v>53</v>
      </c>
      <c r="L5434" s="2" t="s">
        <v>9127</v>
      </c>
      <c r="M5434" s="2" t="s">
        <v>55</v>
      </c>
      <c r="N5434" s="2" t="s">
        <v>56</v>
      </c>
      <c r="O5434">
        <v>1</v>
      </c>
      <c r="P5434">
        <v>0</v>
      </c>
      <c r="Q5434">
        <v>0</v>
      </c>
      <c r="R5434">
        <v>34.497</v>
      </c>
      <c r="S5434">
        <v>0</v>
      </c>
      <c r="T5434" s="2" t="s">
        <v>9683</v>
      </c>
      <c r="U5434" s="2" t="s">
        <v>121</v>
      </c>
      <c r="V5434">
        <v>2</v>
      </c>
      <c r="X5434">
        <v>22</v>
      </c>
      <c r="Y5434" s="2" t="s">
        <v>59</v>
      </c>
      <c r="Z5434">
        <v>140</v>
      </c>
      <c r="AA5434" s="2" t="s">
        <v>9194</v>
      </c>
      <c r="AB5434" s="2" t="s">
        <v>9193</v>
      </c>
      <c r="AC5434" s="2" t="s">
        <v>59</v>
      </c>
      <c r="AD5434">
        <v>1</v>
      </c>
      <c r="AE5434" s="15">
        <f t="shared" si="361"/>
        <v>1920</v>
      </c>
      <c r="AF5434" s="16">
        <f t="shared" si="362"/>
        <v>1080</v>
      </c>
      <c r="AK5434">
        <f t="shared" si="363"/>
        <v>0</v>
      </c>
      <c r="AL5434">
        <f t="shared" si="363"/>
        <v>1</v>
      </c>
      <c r="AM5434">
        <f t="shared" si="363"/>
        <v>0</v>
      </c>
      <c r="AN5434">
        <f t="shared" si="363"/>
        <v>0</v>
      </c>
      <c r="AO5434">
        <f t="shared" si="363"/>
        <v>0</v>
      </c>
    </row>
    <row r="5435" spans="1:41" ht="14.45" customHeight="1" x14ac:dyDescent="0.45">
      <c r="A5435" s="1">
        <v>44214.748599537037</v>
      </c>
      <c r="B5435" s="1">
        <v>44214.751203703701</v>
      </c>
      <c r="C5435">
        <v>0</v>
      </c>
      <c r="D5435">
        <v>100</v>
      </c>
      <c r="E5435">
        <v>225</v>
      </c>
      <c r="F5435">
        <v>1</v>
      </c>
      <c r="G5435" s="1">
        <v>44214.751211099538</v>
      </c>
      <c r="H5435" s="2" t="s">
        <v>9682</v>
      </c>
      <c r="I5435" s="2" t="s">
        <v>51</v>
      </c>
      <c r="J5435" s="2" t="s">
        <v>52</v>
      </c>
      <c r="K5435" s="2" t="s">
        <v>53</v>
      </c>
      <c r="L5435" s="2" t="s">
        <v>9127</v>
      </c>
      <c r="M5435" s="2" t="s">
        <v>55</v>
      </c>
      <c r="N5435" s="2" t="s">
        <v>142</v>
      </c>
      <c r="O5435">
        <v>1</v>
      </c>
      <c r="P5435">
        <v>0</v>
      </c>
      <c r="Q5435">
        <v>0</v>
      </c>
      <c r="R5435">
        <v>22.888999999999999</v>
      </c>
      <c r="S5435">
        <v>0</v>
      </c>
      <c r="T5435" s="2" t="s">
        <v>9681</v>
      </c>
      <c r="U5435" s="2" t="s">
        <v>144</v>
      </c>
      <c r="V5435">
        <v>2</v>
      </c>
      <c r="X5435">
        <v>22</v>
      </c>
      <c r="Y5435" s="2" t="s">
        <v>59</v>
      </c>
      <c r="Z5435">
        <v>225</v>
      </c>
      <c r="AA5435" s="2" t="s">
        <v>9135</v>
      </c>
      <c r="AB5435" s="2" t="s">
        <v>9134</v>
      </c>
      <c r="AC5435" s="2" t="s">
        <v>59</v>
      </c>
      <c r="AD5435">
        <v>1</v>
      </c>
      <c r="AE5435" s="15">
        <f t="shared" si="361"/>
        <v>1536</v>
      </c>
      <c r="AF5435" s="16">
        <f t="shared" si="362"/>
        <v>864</v>
      </c>
      <c r="AK5435">
        <f t="shared" si="363"/>
        <v>1</v>
      </c>
      <c r="AL5435">
        <f t="shared" si="363"/>
        <v>0</v>
      </c>
      <c r="AM5435">
        <f t="shared" si="363"/>
        <v>0</v>
      </c>
      <c r="AN5435">
        <f t="shared" si="363"/>
        <v>0</v>
      </c>
      <c r="AO5435">
        <f t="shared" si="363"/>
        <v>0</v>
      </c>
    </row>
    <row r="5436" spans="1:41" ht="14.45" customHeight="1" x14ac:dyDescent="0.45">
      <c r="A5436" s="1">
        <v>44214.749155092592</v>
      </c>
      <c r="B5436" s="1">
        <v>44214.751203703701</v>
      </c>
      <c r="C5436">
        <v>0</v>
      </c>
      <c r="D5436">
        <v>100</v>
      </c>
      <c r="E5436">
        <v>176</v>
      </c>
      <c r="F5436">
        <v>1</v>
      </c>
      <c r="G5436" s="1">
        <v>44214.751215405093</v>
      </c>
      <c r="H5436" s="2" t="s">
        <v>9680</v>
      </c>
      <c r="I5436" s="2" t="s">
        <v>51</v>
      </c>
      <c r="J5436" s="2" t="s">
        <v>52</v>
      </c>
      <c r="K5436" s="2" t="s">
        <v>64</v>
      </c>
      <c r="L5436" s="2" t="s">
        <v>9195</v>
      </c>
      <c r="M5436" s="2" t="s">
        <v>55</v>
      </c>
      <c r="N5436" s="2" t="s">
        <v>56</v>
      </c>
      <c r="O5436">
        <v>1</v>
      </c>
      <c r="P5436">
        <v>0</v>
      </c>
      <c r="Q5436">
        <v>0</v>
      </c>
      <c r="R5436">
        <v>26.888999999999999</v>
      </c>
      <c r="S5436">
        <v>0</v>
      </c>
      <c r="T5436" s="2" t="s">
        <v>9679</v>
      </c>
      <c r="U5436" s="2" t="s">
        <v>438</v>
      </c>
      <c r="V5436">
        <v>2</v>
      </c>
      <c r="X5436">
        <v>22</v>
      </c>
      <c r="Y5436" s="2" t="s">
        <v>59</v>
      </c>
      <c r="Z5436">
        <v>176</v>
      </c>
      <c r="AA5436" s="2" t="s">
        <v>9194</v>
      </c>
      <c r="AB5436" s="2" t="s">
        <v>9193</v>
      </c>
      <c r="AC5436" s="2" t="s">
        <v>59</v>
      </c>
      <c r="AD5436">
        <v>1</v>
      </c>
      <c r="AE5436" s="15">
        <f t="shared" si="361"/>
        <v>1920</v>
      </c>
      <c r="AF5436" s="16">
        <f t="shared" si="362"/>
        <v>1080</v>
      </c>
      <c r="AK5436">
        <f t="shared" si="363"/>
        <v>1</v>
      </c>
      <c r="AL5436">
        <f t="shared" si="363"/>
        <v>0</v>
      </c>
      <c r="AM5436">
        <f t="shared" si="363"/>
        <v>0</v>
      </c>
      <c r="AN5436">
        <f t="shared" si="363"/>
        <v>0</v>
      </c>
      <c r="AO5436">
        <f t="shared" si="363"/>
        <v>0</v>
      </c>
    </row>
    <row r="5437" spans="1:41" ht="14.45" customHeight="1" x14ac:dyDescent="0.45">
      <c r="A5437" s="1">
        <v>44214.749386574076</v>
      </c>
      <c r="B5437" s="1">
        <v>44214.751238425924</v>
      </c>
      <c r="C5437">
        <v>0</v>
      </c>
      <c r="D5437">
        <v>100</v>
      </c>
      <c r="E5437">
        <v>159</v>
      </c>
      <c r="F5437">
        <v>1</v>
      </c>
      <c r="G5437" s="1">
        <v>44214.751246238426</v>
      </c>
      <c r="H5437" s="2" t="s">
        <v>9678</v>
      </c>
      <c r="I5437" s="2" t="s">
        <v>51</v>
      </c>
      <c r="J5437" s="2" t="s">
        <v>52</v>
      </c>
      <c r="K5437" s="2" t="s">
        <v>53</v>
      </c>
      <c r="L5437" s="2" t="s">
        <v>9127</v>
      </c>
      <c r="M5437" s="2" t="s">
        <v>55</v>
      </c>
      <c r="N5437" s="2" t="s">
        <v>142</v>
      </c>
      <c r="O5437">
        <v>1</v>
      </c>
      <c r="P5437">
        <v>0</v>
      </c>
      <c r="Q5437">
        <v>0</v>
      </c>
      <c r="R5437">
        <v>30.26</v>
      </c>
      <c r="S5437">
        <v>0</v>
      </c>
      <c r="T5437" s="2" t="s">
        <v>9677</v>
      </c>
      <c r="U5437" s="2" t="s">
        <v>89</v>
      </c>
      <c r="V5437">
        <v>2</v>
      </c>
      <c r="X5437">
        <v>22</v>
      </c>
      <c r="Y5437" s="2" t="s">
        <v>59</v>
      </c>
      <c r="Z5437">
        <v>159</v>
      </c>
      <c r="AA5437" s="2" t="s">
        <v>9135</v>
      </c>
      <c r="AB5437" s="2" t="s">
        <v>9134</v>
      </c>
      <c r="AC5437" s="2" t="s">
        <v>59</v>
      </c>
      <c r="AD5437">
        <v>1</v>
      </c>
      <c r="AE5437" s="15">
        <f t="shared" si="361"/>
        <v>1536</v>
      </c>
      <c r="AF5437" s="16">
        <f t="shared" si="362"/>
        <v>864</v>
      </c>
      <c r="AK5437">
        <f t="shared" si="363"/>
        <v>0</v>
      </c>
      <c r="AL5437">
        <f t="shared" si="363"/>
        <v>0</v>
      </c>
      <c r="AM5437">
        <f t="shared" si="363"/>
        <v>0</v>
      </c>
      <c r="AN5437">
        <f t="shared" si="363"/>
        <v>0</v>
      </c>
      <c r="AO5437">
        <f t="shared" si="363"/>
        <v>0</v>
      </c>
    </row>
    <row r="5438" spans="1:41" ht="14.45" customHeight="1" x14ac:dyDescent="0.45">
      <c r="A5438" s="1">
        <v>44214.746932870374</v>
      </c>
      <c r="B5438" s="1">
        <v>44214.751250000001</v>
      </c>
      <c r="C5438">
        <v>0</v>
      </c>
      <c r="D5438">
        <v>100</v>
      </c>
      <c r="E5438">
        <v>372</v>
      </c>
      <c r="F5438">
        <v>1</v>
      </c>
      <c r="G5438" s="1">
        <v>44214.751253703704</v>
      </c>
      <c r="H5438" s="2" t="s">
        <v>9676</v>
      </c>
      <c r="I5438" s="2" t="s">
        <v>51</v>
      </c>
      <c r="J5438" s="2" t="s">
        <v>52</v>
      </c>
      <c r="K5438" s="2" t="s">
        <v>78</v>
      </c>
      <c r="L5438" s="2" t="s">
        <v>1333</v>
      </c>
      <c r="M5438" s="2" t="s">
        <v>55</v>
      </c>
      <c r="N5438" s="2" t="s">
        <v>132</v>
      </c>
      <c r="O5438">
        <v>1</v>
      </c>
      <c r="P5438">
        <v>0</v>
      </c>
      <c r="Q5438">
        <v>0</v>
      </c>
      <c r="R5438">
        <v>31.35</v>
      </c>
      <c r="S5438">
        <v>0</v>
      </c>
      <c r="T5438" s="2" t="s">
        <v>9675</v>
      </c>
      <c r="U5438" s="2" t="s">
        <v>1794</v>
      </c>
      <c r="V5438">
        <v>2</v>
      </c>
      <c r="X5438">
        <v>22</v>
      </c>
      <c r="Y5438" s="2" t="s">
        <v>59</v>
      </c>
      <c r="Z5438">
        <v>372</v>
      </c>
      <c r="AA5438" s="2" t="s">
        <v>9135</v>
      </c>
      <c r="AB5438" s="2" t="s">
        <v>9134</v>
      </c>
      <c r="AC5438" s="2" t="s">
        <v>59</v>
      </c>
      <c r="AD5438">
        <v>1</v>
      </c>
      <c r="AE5438" s="15">
        <f t="shared" si="361"/>
        <v>1280</v>
      </c>
      <c r="AF5438" s="16">
        <f t="shared" si="362"/>
        <v>720</v>
      </c>
      <c r="AK5438">
        <f t="shared" si="363"/>
        <v>0</v>
      </c>
      <c r="AL5438">
        <f t="shared" si="363"/>
        <v>0</v>
      </c>
      <c r="AM5438">
        <f t="shared" si="363"/>
        <v>0</v>
      </c>
      <c r="AN5438">
        <f t="shared" si="363"/>
        <v>0</v>
      </c>
      <c r="AO5438">
        <f t="shared" si="363"/>
        <v>0</v>
      </c>
    </row>
    <row r="5439" spans="1:41" ht="14.45" customHeight="1" x14ac:dyDescent="0.45">
      <c r="A5439" s="1">
        <v>44214.749212962961</v>
      </c>
      <c r="B5439" s="1">
        <v>44214.751469907409</v>
      </c>
      <c r="C5439">
        <v>0</v>
      </c>
      <c r="D5439">
        <v>100</v>
      </c>
      <c r="E5439">
        <v>195</v>
      </c>
      <c r="F5439">
        <v>1</v>
      </c>
      <c r="G5439" s="1">
        <v>44214.751474722223</v>
      </c>
      <c r="H5439" s="2" t="s">
        <v>9674</v>
      </c>
      <c r="I5439" s="2" t="s">
        <v>51</v>
      </c>
      <c r="J5439" s="2" t="s">
        <v>52</v>
      </c>
      <c r="K5439" s="2" t="s">
        <v>53</v>
      </c>
      <c r="L5439" s="2" t="s">
        <v>9127</v>
      </c>
      <c r="M5439" s="2" t="s">
        <v>55</v>
      </c>
      <c r="N5439" s="2" t="s">
        <v>4782</v>
      </c>
      <c r="O5439">
        <v>1</v>
      </c>
      <c r="P5439">
        <v>0</v>
      </c>
      <c r="Q5439">
        <v>0</v>
      </c>
      <c r="R5439">
        <v>35.399000000000001</v>
      </c>
      <c r="S5439">
        <v>0</v>
      </c>
      <c r="T5439" s="2" t="s">
        <v>9673</v>
      </c>
      <c r="U5439" s="2" t="s">
        <v>447</v>
      </c>
      <c r="V5439">
        <v>2</v>
      </c>
      <c r="X5439">
        <v>22</v>
      </c>
      <c r="Y5439" s="2" t="s">
        <v>59</v>
      </c>
      <c r="Z5439">
        <v>195</v>
      </c>
      <c r="AA5439" s="2" t="s">
        <v>9135</v>
      </c>
      <c r="AB5439" s="2" t="s">
        <v>9134</v>
      </c>
      <c r="AC5439" s="2" t="s">
        <v>59</v>
      </c>
      <c r="AD5439">
        <v>1</v>
      </c>
      <c r="AE5439" s="15">
        <f t="shared" si="361"/>
        <v>2195</v>
      </c>
      <c r="AF5439" s="16">
        <f t="shared" si="362"/>
        <v>1235</v>
      </c>
      <c r="AK5439">
        <f t="shared" si="363"/>
        <v>0</v>
      </c>
      <c r="AL5439">
        <f t="shared" si="363"/>
        <v>1</v>
      </c>
      <c r="AM5439">
        <f t="shared" si="363"/>
        <v>0</v>
      </c>
      <c r="AN5439">
        <f t="shared" si="363"/>
        <v>0</v>
      </c>
      <c r="AO5439">
        <f t="shared" si="363"/>
        <v>0</v>
      </c>
    </row>
    <row r="5440" spans="1:41" ht="14.45" customHeight="1" x14ac:dyDescent="0.45">
      <c r="A5440" s="1">
        <v>44214.749282407407</v>
      </c>
      <c r="B5440" s="1">
        <v>44214.751481481479</v>
      </c>
      <c r="C5440">
        <v>0</v>
      </c>
      <c r="D5440">
        <v>100</v>
      </c>
      <c r="E5440">
        <v>189</v>
      </c>
      <c r="F5440">
        <v>1</v>
      </c>
      <c r="G5440" s="1">
        <v>44214.751484363427</v>
      </c>
      <c r="H5440" s="2" t="s">
        <v>9672</v>
      </c>
      <c r="I5440" s="2" t="s">
        <v>51</v>
      </c>
      <c r="J5440" s="2" t="s">
        <v>52</v>
      </c>
      <c r="K5440" s="2" t="s">
        <v>53</v>
      </c>
      <c r="L5440" s="2" t="s">
        <v>9127</v>
      </c>
      <c r="M5440" s="2" t="s">
        <v>55</v>
      </c>
      <c r="N5440" s="2" t="s">
        <v>100</v>
      </c>
      <c r="O5440">
        <v>1</v>
      </c>
      <c r="P5440">
        <v>6.3730000000000002</v>
      </c>
      <c r="Q5440">
        <v>6.3730000000000002</v>
      </c>
      <c r="R5440">
        <v>34.783999999999999</v>
      </c>
      <c r="S5440">
        <v>1</v>
      </c>
      <c r="T5440" s="2" t="s">
        <v>9671</v>
      </c>
      <c r="U5440" s="2" t="s">
        <v>179</v>
      </c>
      <c r="V5440">
        <v>1</v>
      </c>
      <c r="X5440">
        <v>22</v>
      </c>
      <c r="Y5440" s="2" t="s">
        <v>59</v>
      </c>
      <c r="Z5440">
        <v>189</v>
      </c>
      <c r="AA5440" s="2" t="s">
        <v>9156</v>
      </c>
      <c r="AB5440" s="2" t="s">
        <v>9155</v>
      </c>
      <c r="AC5440" s="2" t="s">
        <v>59</v>
      </c>
      <c r="AD5440">
        <v>1</v>
      </c>
      <c r="AE5440" s="15">
        <f t="shared" si="361"/>
        <v>1366</v>
      </c>
      <c r="AF5440" s="16">
        <f t="shared" si="362"/>
        <v>768</v>
      </c>
      <c r="AK5440">
        <f t="shared" si="363"/>
        <v>0</v>
      </c>
      <c r="AL5440">
        <f t="shared" si="363"/>
        <v>1</v>
      </c>
      <c r="AM5440">
        <f t="shared" si="363"/>
        <v>0</v>
      </c>
      <c r="AN5440">
        <f t="shared" si="363"/>
        <v>0</v>
      </c>
      <c r="AO5440">
        <f t="shared" si="363"/>
        <v>0</v>
      </c>
    </row>
    <row r="5441" spans="1:41" ht="14.45" customHeight="1" x14ac:dyDescent="0.45">
      <c r="A5441" s="1">
        <v>44214.749247685184</v>
      </c>
      <c r="B5441" s="1">
        <v>44214.751655092594</v>
      </c>
      <c r="C5441">
        <v>0</v>
      </c>
      <c r="D5441">
        <v>100</v>
      </c>
      <c r="E5441">
        <v>208</v>
      </c>
      <c r="F5441">
        <v>1</v>
      </c>
      <c r="G5441" s="1">
        <v>44214.751663495372</v>
      </c>
      <c r="H5441" s="2" t="s">
        <v>9670</v>
      </c>
      <c r="I5441" s="2" t="s">
        <v>51</v>
      </c>
      <c r="J5441" s="2" t="s">
        <v>52</v>
      </c>
      <c r="K5441" s="2" t="s">
        <v>53</v>
      </c>
      <c r="L5441" s="2" t="s">
        <v>9127</v>
      </c>
      <c r="M5441" s="2" t="s">
        <v>55</v>
      </c>
      <c r="N5441" s="2" t="s">
        <v>142</v>
      </c>
      <c r="O5441">
        <v>1</v>
      </c>
      <c r="P5441">
        <v>0</v>
      </c>
      <c r="Q5441">
        <v>0</v>
      </c>
      <c r="R5441">
        <v>28.082999999999998</v>
      </c>
      <c r="S5441">
        <v>0</v>
      </c>
      <c r="T5441" s="2" t="s">
        <v>9669</v>
      </c>
      <c r="U5441" s="2" t="s">
        <v>102</v>
      </c>
      <c r="V5441">
        <v>1</v>
      </c>
      <c r="X5441">
        <v>22</v>
      </c>
      <c r="Y5441" s="2" t="s">
        <v>59</v>
      </c>
      <c r="Z5441">
        <v>208</v>
      </c>
      <c r="AA5441" s="2" t="s">
        <v>9156</v>
      </c>
      <c r="AB5441" s="2" t="s">
        <v>9155</v>
      </c>
      <c r="AC5441" s="2" t="s">
        <v>59</v>
      </c>
      <c r="AD5441">
        <v>1</v>
      </c>
      <c r="AE5441" s="15">
        <f t="shared" si="361"/>
        <v>1536</v>
      </c>
      <c r="AF5441" s="16">
        <f t="shared" si="362"/>
        <v>864</v>
      </c>
      <c r="AK5441">
        <f t="shared" si="363"/>
        <v>0</v>
      </c>
      <c r="AL5441">
        <f t="shared" si="363"/>
        <v>1</v>
      </c>
      <c r="AM5441">
        <f t="shared" si="363"/>
        <v>0</v>
      </c>
      <c r="AN5441">
        <f t="shared" si="363"/>
        <v>0</v>
      </c>
      <c r="AO5441">
        <f t="shared" si="363"/>
        <v>0</v>
      </c>
    </row>
    <row r="5442" spans="1:41" ht="14.45" customHeight="1" x14ac:dyDescent="0.45">
      <c r="A5442" s="1">
        <v>44214.748124999998</v>
      </c>
      <c r="B5442" s="1">
        <v>44214.751620370371</v>
      </c>
      <c r="C5442">
        <v>0</v>
      </c>
      <c r="D5442">
        <v>100</v>
      </c>
      <c r="E5442">
        <v>302</v>
      </c>
      <c r="F5442">
        <v>1</v>
      </c>
      <c r="G5442" s="1">
        <v>44214.751678043984</v>
      </c>
      <c r="H5442" s="2" t="s">
        <v>9668</v>
      </c>
      <c r="I5442" s="2" t="s">
        <v>51</v>
      </c>
      <c r="J5442" s="2" t="s">
        <v>52</v>
      </c>
      <c r="K5442" s="2" t="s">
        <v>64</v>
      </c>
      <c r="L5442" s="2" t="s">
        <v>9195</v>
      </c>
      <c r="M5442" s="2" t="s">
        <v>55</v>
      </c>
      <c r="N5442" s="2" t="s">
        <v>100</v>
      </c>
      <c r="O5442">
        <v>1</v>
      </c>
      <c r="P5442">
        <v>0</v>
      </c>
      <c r="Q5442">
        <v>0</v>
      </c>
      <c r="R5442">
        <v>38.825000000000003</v>
      </c>
      <c r="S5442">
        <v>0</v>
      </c>
      <c r="T5442" s="2" t="s">
        <v>9667</v>
      </c>
      <c r="U5442" s="2" t="s">
        <v>1794</v>
      </c>
      <c r="V5442">
        <v>1</v>
      </c>
      <c r="X5442">
        <v>22</v>
      </c>
      <c r="Y5442" s="2" t="s">
        <v>9666</v>
      </c>
      <c r="Z5442">
        <v>302</v>
      </c>
      <c r="AA5442" s="2" t="s">
        <v>9135</v>
      </c>
      <c r="AB5442" s="2" t="s">
        <v>9134</v>
      </c>
      <c r="AC5442" s="2" t="s">
        <v>59</v>
      </c>
      <c r="AD5442">
        <v>1</v>
      </c>
      <c r="AE5442" s="15">
        <f t="shared" si="361"/>
        <v>1366</v>
      </c>
      <c r="AF5442" s="16">
        <f t="shared" si="362"/>
        <v>768</v>
      </c>
      <c r="AK5442">
        <f t="shared" si="363"/>
        <v>0</v>
      </c>
      <c r="AL5442">
        <f t="shared" si="363"/>
        <v>0</v>
      </c>
      <c r="AM5442">
        <f t="shared" si="363"/>
        <v>0</v>
      </c>
      <c r="AN5442">
        <f t="shared" si="363"/>
        <v>0</v>
      </c>
      <c r="AO5442">
        <f t="shared" si="363"/>
        <v>0</v>
      </c>
    </row>
    <row r="5443" spans="1:41" ht="14.45" customHeight="1" x14ac:dyDescent="0.45">
      <c r="A5443" s="1">
        <v>44214.749895833331</v>
      </c>
      <c r="B5443" s="1">
        <v>44214.751736111109</v>
      </c>
      <c r="C5443">
        <v>0</v>
      </c>
      <c r="D5443">
        <v>100</v>
      </c>
      <c r="E5443">
        <v>159</v>
      </c>
      <c r="F5443">
        <v>1</v>
      </c>
      <c r="G5443" s="1">
        <v>44214.75174324074</v>
      </c>
      <c r="H5443" s="2" t="s">
        <v>9665</v>
      </c>
      <c r="I5443" s="2" t="s">
        <v>51</v>
      </c>
      <c r="J5443" s="2" t="s">
        <v>52</v>
      </c>
      <c r="K5443" s="2" t="s">
        <v>53</v>
      </c>
      <c r="L5443" s="2" t="s">
        <v>9127</v>
      </c>
      <c r="M5443" s="2" t="s">
        <v>106</v>
      </c>
      <c r="N5443" s="2" t="s">
        <v>247</v>
      </c>
      <c r="O5443">
        <v>1</v>
      </c>
      <c r="P5443">
        <v>0</v>
      </c>
      <c r="Q5443">
        <v>0</v>
      </c>
      <c r="R5443">
        <v>23.091000000000001</v>
      </c>
      <c r="S5443">
        <v>0</v>
      </c>
      <c r="T5443" s="2" t="s">
        <v>9664</v>
      </c>
      <c r="U5443" s="2" t="s">
        <v>182</v>
      </c>
      <c r="V5443">
        <v>1</v>
      </c>
      <c r="X5443">
        <v>22</v>
      </c>
      <c r="Y5443" s="2" t="s">
        <v>59</v>
      </c>
      <c r="Z5443">
        <v>159</v>
      </c>
      <c r="AA5443" s="2" t="s">
        <v>9135</v>
      </c>
      <c r="AB5443" s="2" t="s">
        <v>9134</v>
      </c>
      <c r="AC5443" s="2" t="s">
        <v>59</v>
      </c>
      <c r="AD5443">
        <v>1</v>
      </c>
      <c r="AE5443" s="15">
        <f t="shared" si="361"/>
        <v>2560</v>
      </c>
      <c r="AF5443" s="16">
        <f t="shared" si="362"/>
        <v>1440</v>
      </c>
      <c r="AK5443">
        <f t="shared" si="363"/>
        <v>1</v>
      </c>
      <c r="AL5443">
        <f t="shared" si="363"/>
        <v>0</v>
      </c>
      <c r="AM5443">
        <f t="shared" si="363"/>
        <v>0</v>
      </c>
      <c r="AN5443">
        <f t="shared" si="363"/>
        <v>0</v>
      </c>
      <c r="AO5443">
        <f t="shared" si="363"/>
        <v>0</v>
      </c>
    </row>
    <row r="5444" spans="1:41" ht="14.45" customHeight="1" x14ac:dyDescent="0.45">
      <c r="A5444" s="1">
        <v>44214.749097222222</v>
      </c>
      <c r="B5444" s="1">
        <v>44214.751736111109</v>
      </c>
      <c r="C5444">
        <v>0</v>
      </c>
      <c r="D5444">
        <v>100</v>
      </c>
      <c r="E5444">
        <v>228</v>
      </c>
      <c r="F5444">
        <v>1</v>
      </c>
      <c r="G5444" s="1">
        <v>44214.751751585645</v>
      </c>
      <c r="H5444" s="2" t="s">
        <v>9663</v>
      </c>
      <c r="I5444" s="2" t="s">
        <v>51</v>
      </c>
      <c r="J5444" s="2" t="s">
        <v>52</v>
      </c>
      <c r="K5444" s="2" t="s">
        <v>53</v>
      </c>
      <c r="L5444" s="2" t="s">
        <v>9127</v>
      </c>
      <c r="M5444" s="2" t="s">
        <v>55</v>
      </c>
      <c r="N5444" s="2" t="s">
        <v>3261</v>
      </c>
      <c r="O5444">
        <v>1</v>
      </c>
      <c r="P5444">
        <v>7.9909999999999997</v>
      </c>
      <c r="Q5444">
        <v>26.231999999999999</v>
      </c>
      <c r="R5444">
        <v>27.731000000000002</v>
      </c>
      <c r="S5444">
        <v>4</v>
      </c>
      <c r="T5444" s="2" t="s">
        <v>9662</v>
      </c>
      <c r="U5444" s="2" t="s">
        <v>208</v>
      </c>
      <c r="V5444">
        <v>2</v>
      </c>
      <c r="X5444">
        <v>22</v>
      </c>
      <c r="Y5444" s="2" t="s">
        <v>59</v>
      </c>
      <c r="Z5444">
        <v>228</v>
      </c>
      <c r="AA5444" s="2" t="s">
        <v>9194</v>
      </c>
      <c r="AB5444" s="2" t="s">
        <v>9193</v>
      </c>
      <c r="AC5444" s="2" t="s">
        <v>59</v>
      </c>
      <c r="AD5444">
        <v>1</v>
      </c>
      <c r="AE5444" s="15">
        <f t="shared" si="361"/>
        <v>1093</v>
      </c>
      <c r="AF5444" s="16">
        <f t="shared" si="362"/>
        <v>615</v>
      </c>
      <c r="AK5444">
        <f t="shared" si="363"/>
        <v>1</v>
      </c>
      <c r="AL5444">
        <f t="shared" si="363"/>
        <v>0</v>
      </c>
      <c r="AM5444">
        <f t="shared" si="363"/>
        <v>0</v>
      </c>
      <c r="AN5444">
        <f t="shared" si="363"/>
        <v>0</v>
      </c>
      <c r="AO5444">
        <f t="shared" si="363"/>
        <v>0</v>
      </c>
    </row>
    <row r="5445" spans="1:41" ht="14.45" customHeight="1" x14ac:dyDescent="0.45">
      <c r="A5445" s="1">
        <v>44214.748460648145</v>
      </c>
      <c r="B5445" s="1">
        <v>44214.751770833333</v>
      </c>
      <c r="C5445">
        <v>0</v>
      </c>
      <c r="D5445">
        <v>100</v>
      </c>
      <c r="E5445">
        <v>286</v>
      </c>
      <c r="F5445">
        <v>1</v>
      </c>
      <c r="G5445" s="1">
        <v>44214.75178366898</v>
      </c>
      <c r="H5445" s="2" t="s">
        <v>9661</v>
      </c>
      <c r="I5445" s="2" t="s">
        <v>51</v>
      </c>
      <c r="J5445" s="2" t="s">
        <v>52</v>
      </c>
      <c r="K5445" s="2" t="s">
        <v>78</v>
      </c>
      <c r="L5445" s="2" t="s">
        <v>94</v>
      </c>
      <c r="M5445" s="2" t="s">
        <v>153</v>
      </c>
      <c r="N5445" s="2" t="s">
        <v>100</v>
      </c>
      <c r="O5445">
        <v>1</v>
      </c>
      <c r="P5445">
        <v>0</v>
      </c>
      <c r="Q5445">
        <v>0</v>
      </c>
      <c r="R5445">
        <v>37.177</v>
      </c>
      <c r="S5445">
        <v>0</v>
      </c>
      <c r="T5445" s="2" t="s">
        <v>9660</v>
      </c>
      <c r="U5445" s="2" t="s">
        <v>673</v>
      </c>
      <c r="V5445">
        <v>1</v>
      </c>
      <c r="X5445">
        <v>22</v>
      </c>
      <c r="Y5445" s="2" t="s">
        <v>9659</v>
      </c>
      <c r="Z5445">
        <v>286</v>
      </c>
      <c r="AA5445" s="2" t="s">
        <v>9156</v>
      </c>
      <c r="AB5445" s="2" t="s">
        <v>9155</v>
      </c>
      <c r="AC5445" s="2" t="s">
        <v>59</v>
      </c>
      <c r="AD5445">
        <v>1</v>
      </c>
      <c r="AE5445" s="15">
        <f t="shared" si="361"/>
        <v>1366</v>
      </c>
      <c r="AF5445" s="16">
        <f t="shared" si="362"/>
        <v>768</v>
      </c>
      <c r="AK5445">
        <f t="shared" ref="AK5445:AO5476" si="364">IF(ISERROR(SEARCH(AK$2,$T5445)),0,1)</f>
        <v>1</v>
      </c>
      <c r="AL5445">
        <f t="shared" si="364"/>
        <v>0</v>
      </c>
      <c r="AM5445">
        <f t="shared" si="364"/>
        <v>0</v>
      </c>
      <c r="AN5445">
        <f t="shared" si="364"/>
        <v>0</v>
      </c>
      <c r="AO5445">
        <f t="shared" si="364"/>
        <v>0</v>
      </c>
    </row>
    <row r="5446" spans="1:41" ht="14.45" customHeight="1" x14ac:dyDescent="0.45">
      <c r="A5446" s="1">
        <v>44214.749780092592</v>
      </c>
      <c r="B5446" s="1">
        <v>44214.751840277779</v>
      </c>
      <c r="C5446">
        <v>0</v>
      </c>
      <c r="D5446">
        <v>100</v>
      </c>
      <c r="E5446">
        <v>177</v>
      </c>
      <c r="F5446">
        <v>1</v>
      </c>
      <c r="G5446" s="1">
        <v>44214.751847210646</v>
      </c>
      <c r="H5446" s="2" t="s">
        <v>9658</v>
      </c>
      <c r="I5446" s="2" t="s">
        <v>51</v>
      </c>
      <c r="J5446" s="2" t="s">
        <v>52</v>
      </c>
      <c r="K5446" s="2" t="s">
        <v>53</v>
      </c>
      <c r="L5446" s="2" t="s">
        <v>9127</v>
      </c>
      <c r="M5446" s="2" t="s">
        <v>55</v>
      </c>
      <c r="N5446" s="2" t="s">
        <v>142</v>
      </c>
      <c r="O5446">
        <v>1</v>
      </c>
      <c r="P5446">
        <v>0</v>
      </c>
      <c r="Q5446">
        <v>0</v>
      </c>
      <c r="R5446">
        <v>24.98</v>
      </c>
      <c r="S5446">
        <v>0</v>
      </c>
      <c r="T5446" s="2" t="s">
        <v>9657</v>
      </c>
      <c r="U5446" s="2" t="s">
        <v>357</v>
      </c>
      <c r="V5446">
        <v>1</v>
      </c>
      <c r="X5446">
        <v>22</v>
      </c>
      <c r="Y5446" s="2" t="s">
        <v>59</v>
      </c>
      <c r="Z5446">
        <v>177</v>
      </c>
      <c r="AA5446" s="2" t="s">
        <v>9156</v>
      </c>
      <c r="AB5446" s="2" t="s">
        <v>9155</v>
      </c>
      <c r="AC5446" s="2" t="s">
        <v>59</v>
      </c>
      <c r="AD5446">
        <v>1</v>
      </c>
      <c r="AE5446" s="15">
        <f t="shared" si="361"/>
        <v>1536</v>
      </c>
      <c r="AF5446" s="16">
        <f t="shared" si="362"/>
        <v>864</v>
      </c>
      <c r="AK5446">
        <f t="shared" si="364"/>
        <v>0</v>
      </c>
      <c r="AL5446">
        <f t="shared" si="364"/>
        <v>1</v>
      </c>
      <c r="AM5446">
        <f t="shared" si="364"/>
        <v>0</v>
      </c>
      <c r="AN5446">
        <f t="shared" si="364"/>
        <v>0</v>
      </c>
      <c r="AO5446">
        <f t="shared" si="364"/>
        <v>0</v>
      </c>
    </row>
    <row r="5447" spans="1:41" ht="14.45" customHeight="1" x14ac:dyDescent="0.45">
      <c r="A5447" s="1">
        <v>44214.749409722222</v>
      </c>
      <c r="B5447" s="1">
        <v>44214.751898148148</v>
      </c>
      <c r="C5447">
        <v>0</v>
      </c>
      <c r="D5447">
        <v>100</v>
      </c>
      <c r="E5447">
        <v>214</v>
      </c>
      <c r="F5447">
        <v>1</v>
      </c>
      <c r="G5447" s="1">
        <v>44214.751907685182</v>
      </c>
      <c r="H5447" s="2" t="s">
        <v>9656</v>
      </c>
      <c r="I5447" s="2" t="s">
        <v>51</v>
      </c>
      <c r="J5447" s="2" t="s">
        <v>52</v>
      </c>
      <c r="K5447" s="2" t="s">
        <v>53</v>
      </c>
      <c r="L5447" s="2" t="s">
        <v>9127</v>
      </c>
      <c r="M5447" s="2" t="s">
        <v>226</v>
      </c>
      <c r="N5447" s="2" t="s">
        <v>142</v>
      </c>
      <c r="O5447">
        <v>1</v>
      </c>
      <c r="P5447">
        <v>29.001000000000001</v>
      </c>
      <c r="Q5447">
        <v>29.001000000000001</v>
      </c>
      <c r="R5447">
        <v>29.113</v>
      </c>
      <c r="S5447">
        <v>1</v>
      </c>
      <c r="T5447" s="2" t="s">
        <v>9655</v>
      </c>
      <c r="U5447" s="2" t="s">
        <v>96</v>
      </c>
      <c r="V5447">
        <v>2</v>
      </c>
      <c r="X5447">
        <v>22</v>
      </c>
      <c r="Y5447" s="2" t="s">
        <v>59</v>
      </c>
      <c r="Z5447">
        <v>214</v>
      </c>
      <c r="AA5447" s="2" t="s">
        <v>9156</v>
      </c>
      <c r="AB5447" s="2" t="s">
        <v>9155</v>
      </c>
      <c r="AC5447" s="2" t="s">
        <v>59</v>
      </c>
      <c r="AD5447">
        <v>1</v>
      </c>
      <c r="AE5447" s="15">
        <f t="shared" si="361"/>
        <v>1536</v>
      </c>
      <c r="AF5447" s="16">
        <f t="shared" si="362"/>
        <v>864</v>
      </c>
      <c r="AK5447">
        <f t="shared" si="364"/>
        <v>1</v>
      </c>
      <c r="AL5447">
        <f t="shared" si="364"/>
        <v>0</v>
      </c>
      <c r="AM5447">
        <f t="shared" si="364"/>
        <v>0</v>
      </c>
      <c r="AN5447">
        <f t="shared" si="364"/>
        <v>0</v>
      </c>
      <c r="AO5447">
        <f t="shared" si="364"/>
        <v>0</v>
      </c>
    </row>
    <row r="5448" spans="1:41" ht="14.45" customHeight="1" x14ac:dyDescent="0.45">
      <c r="A5448" s="1">
        <v>44214.750138888892</v>
      </c>
      <c r="B5448" s="1">
        <v>44214.751967592594</v>
      </c>
      <c r="C5448">
        <v>0</v>
      </c>
      <c r="D5448">
        <v>100</v>
      </c>
      <c r="E5448">
        <v>157</v>
      </c>
      <c r="F5448">
        <v>1</v>
      </c>
      <c r="G5448" s="1">
        <v>44214.751979548608</v>
      </c>
      <c r="H5448" s="2" t="s">
        <v>9654</v>
      </c>
      <c r="I5448" s="2" t="s">
        <v>51</v>
      </c>
      <c r="J5448" s="2" t="s">
        <v>52</v>
      </c>
      <c r="K5448" s="2" t="s">
        <v>113</v>
      </c>
      <c r="L5448" s="2" t="s">
        <v>114</v>
      </c>
      <c r="M5448" s="2" t="s">
        <v>106</v>
      </c>
      <c r="N5448" s="2" t="s">
        <v>247</v>
      </c>
      <c r="O5448">
        <v>1</v>
      </c>
      <c r="P5448">
        <v>0</v>
      </c>
      <c r="Q5448">
        <v>0</v>
      </c>
      <c r="R5448">
        <v>25.341999999999999</v>
      </c>
      <c r="S5448">
        <v>0</v>
      </c>
      <c r="T5448" s="2" t="s">
        <v>9653</v>
      </c>
      <c r="U5448" s="2" t="s">
        <v>455</v>
      </c>
      <c r="V5448">
        <v>1</v>
      </c>
      <c r="X5448">
        <v>22</v>
      </c>
      <c r="Y5448" s="2" t="s">
        <v>59</v>
      </c>
      <c r="Z5448">
        <v>157</v>
      </c>
      <c r="AA5448" s="2" t="s">
        <v>9135</v>
      </c>
      <c r="AB5448" s="2" t="s">
        <v>9134</v>
      </c>
      <c r="AC5448" s="2" t="s">
        <v>59</v>
      </c>
      <c r="AD5448">
        <v>1</v>
      </c>
      <c r="AE5448" s="15">
        <f t="shared" si="361"/>
        <v>2560</v>
      </c>
      <c r="AF5448" s="16">
        <f t="shared" si="362"/>
        <v>1440</v>
      </c>
      <c r="AK5448">
        <f t="shared" si="364"/>
        <v>0</v>
      </c>
      <c r="AL5448">
        <f t="shared" si="364"/>
        <v>1</v>
      </c>
      <c r="AM5448">
        <f t="shared" si="364"/>
        <v>0</v>
      </c>
      <c r="AN5448">
        <f t="shared" si="364"/>
        <v>0</v>
      </c>
      <c r="AO5448">
        <f t="shared" si="364"/>
        <v>0</v>
      </c>
    </row>
    <row r="5449" spans="1:41" ht="14.45" customHeight="1" x14ac:dyDescent="0.45">
      <c r="A5449" s="1">
        <v>44214.749143518522</v>
      </c>
      <c r="B5449" s="1">
        <v>44214.75209490741</v>
      </c>
      <c r="C5449">
        <v>0</v>
      </c>
      <c r="D5449">
        <v>100</v>
      </c>
      <c r="E5449">
        <v>254</v>
      </c>
      <c r="F5449">
        <v>1</v>
      </c>
      <c r="G5449" s="1">
        <v>44214.752105081017</v>
      </c>
      <c r="H5449" s="2" t="s">
        <v>9652</v>
      </c>
      <c r="I5449" s="2" t="s">
        <v>51</v>
      </c>
      <c r="J5449" s="2" t="s">
        <v>52</v>
      </c>
      <c r="K5449" s="2" t="s">
        <v>113</v>
      </c>
      <c r="L5449" s="2" t="s">
        <v>157</v>
      </c>
      <c r="M5449" s="2" t="s">
        <v>106</v>
      </c>
      <c r="N5449" s="2" t="s">
        <v>123</v>
      </c>
      <c r="O5449">
        <v>1</v>
      </c>
      <c r="P5449">
        <v>0</v>
      </c>
      <c r="Q5449">
        <v>0</v>
      </c>
      <c r="R5449">
        <v>34.182000000000002</v>
      </c>
      <c r="S5449">
        <v>0</v>
      </c>
      <c r="T5449" s="2" t="s">
        <v>9651</v>
      </c>
      <c r="U5449" s="2" t="s">
        <v>179</v>
      </c>
      <c r="V5449">
        <v>2</v>
      </c>
      <c r="X5449">
        <v>22</v>
      </c>
      <c r="Y5449" s="2" t="s">
        <v>59</v>
      </c>
      <c r="Z5449">
        <v>254</v>
      </c>
      <c r="AA5449" s="2" t="s">
        <v>9194</v>
      </c>
      <c r="AB5449" s="2" t="s">
        <v>9193</v>
      </c>
      <c r="AC5449" s="2" t="s">
        <v>59</v>
      </c>
      <c r="AD5449">
        <v>1</v>
      </c>
      <c r="AE5449" s="15">
        <f t="shared" si="361"/>
        <v>1280</v>
      </c>
      <c r="AF5449" s="16">
        <f t="shared" si="362"/>
        <v>800</v>
      </c>
      <c r="AK5449">
        <f t="shared" si="364"/>
        <v>0</v>
      </c>
      <c r="AL5449">
        <f t="shared" si="364"/>
        <v>1</v>
      </c>
      <c r="AM5449">
        <f t="shared" si="364"/>
        <v>0</v>
      </c>
      <c r="AN5449">
        <f t="shared" si="364"/>
        <v>0</v>
      </c>
      <c r="AO5449">
        <f t="shared" si="364"/>
        <v>0</v>
      </c>
    </row>
    <row r="5450" spans="1:41" ht="14.45" customHeight="1" x14ac:dyDescent="0.45">
      <c r="A5450" s="1">
        <v>44214.750289351854</v>
      </c>
      <c r="B5450" s="1">
        <v>44214.752164351848</v>
      </c>
      <c r="C5450">
        <v>0</v>
      </c>
      <c r="D5450">
        <v>100</v>
      </c>
      <c r="E5450">
        <v>162</v>
      </c>
      <c r="F5450">
        <v>1</v>
      </c>
      <c r="G5450" s="1">
        <v>44214.752174768517</v>
      </c>
      <c r="H5450" s="2" t="s">
        <v>9650</v>
      </c>
      <c r="I5450" s="2" t="s">
        <v>51</v>
      </c>
      <c r="J5450" s="2" t="s">
        <v>52</v>
      </c>
      <c r="K5450" s="2" t="s">
        <v>78</v>
      </c>
      <c r="L5450" s="2" t="s">
        <v>1333</v>
      </c>
      <c r="M5450" s="2" t="s">
        <v>55</v>
      </c>
      <c r="N5450" s="2" t="s">
        <v>247</v>
      </c>
      <c r="O5450">
        <v>1</v>
      </c>
      <c r="P5450">
        <v>0</v>
      </c>
      <c r="Q5450">
        <v>0</v>
      </c>
      <c r="R5450">
        <v>24.706</v>
      </c>
      <c r="S5450">
        <v>0</v>
      </c>
      <c r="T5450" s="2" t="s">
        <v>9649</v>
      </c>
      <c r="U5450" s="2" t="s">
        <v>194</v>
      </c>
      <c r="V5450">
        <v>1</v>
      </c>
      <c r="X5450">
        <v>22</v>
      </c>
      <c r="Y5450" s="2" t="s">
        <v>59</v>
      </c>
      <c r="Z5450">
        <v>162</v>
      </c>
      <c r="AA5450" s="2" t="s">
        <v>9156</v>
      </c>
      <c r="AB5450" s="2" t="s">
        <v>9155</v>
      </c>
      <c r="AC5450" s="2" t="s">
        <v>59</v>
      </c>
      <c r="AD5450">
        <v>1</v>
      </c>
      <c r="AE5450" s="15">
        <f t="shared" si="361"/>
        <v>2560</v>
      </c>
      <c r="AF5450" s="16">
        <f t="shared" si="362"/>
        <v>1440</v>
      </c>
      <c r="AK5450">
        <f t="shared" si="364"/>
        <v>0</v>
      </c>
      <c r="AL5450">
        <f t="shared" si="364"/>
        <v>1</v>
      </c>
      <c r="AM5450">
        <f t="shared" si="364"/>
        <v>0</v>
      </c>
      <c r="AN5450">
        <f t="shared" si="364"/>
        <v>0</v>
      </c>
      <c r="AO5450">
        <f t="shared" si="364"/>
        <v>0</v>
      </c>
    </row>
    <row r="5451" spans="1:41" ht="14.45" customHeight="1" x14ac:dyDescent="0.45">
      <c r="A5451" s="1">
        <v>44214.750567129631</v>
      </c>
      <c r="B5451" s="1">
        <v>44214.752199074072</v>
      </c>
      <c r="C5451">
        <v>0</v>
      </c>
      <c r="D5451">
        <v>100</v>
      </c>
      <c r="E5451">
        <v>140</v>
      </c>
      <c r="F5451">
        <v>1</v>
      </c>
      <c r="G5451" s="1">
        <v>44214.752202754629</v>
      </c>
      <c r="H5451" s="2" t="s">
        <v>9648</v>
      </c>
      <c r="I5451" s="2" t="s">
        <v>51</v>
      </c>
      <c r="J5451" s="2" t="s">
        <v>52</v>
      </c>
      <c r="K5451" s="2" t="s">
        <v>53</v>
      </c>
      <c r="L5451" s="2" t="s">
        <v>9127</v>
      </c>
      <c r="M5451" s="2" t="s">
        <v>106</v>
      </c>
      <c r="N5451" s="2" t="s">
        <v>107</v>
      </c>
      <c r="O5451">
        <v>1</v>
      </c>
      <c r="P5451">
        <v>0</v>
      </c>
      <c r="Q5451">
        <v>0</v>
      </c>
      <c r="R5451">
        <v>16.552</v>
      </c>
      <c r="S5451">
        <v>0</v>
      </c>
      <c r="T5451" s="2" t="s">
        <v>9647</v>
      </c>
      <c r="U5451" s="2" t="s">
        <v>147</v>
      </c>
      <c r="V5451">
        <v>1</v>
      </c>
      <c r="X5451">
        <v>28</v>
      </c>
      <c r="Y5451" s="2" t="s">
        <v>59</v>
      </c>
      <c r="Z5451">
        <v>140</v>
      </c>
      <c r="AA5451" s="2" t="s">
        <v>9135</v>
      </c>
      <c r="AB5451" s="2" t="s">
        <v>9134</v>
      </c>
      <c r="AC5451" s="2" t="s">
        <v>62</v>
      </c>
      <c r="AD5451">
        <v>1</v>
      </c>
      <c r="AE5451" s="15">
        <f t="shared" si="361"/>
        <v>1440</v>
      </c>
      <c r="AF5451" s="16">
        <f t="shared" si="362"/>
        <v>900</v>
      </c>
      <c r="AK5451">
        <f t="shared" si="364"/>
        <v>1</v>
      </c>
      <c r="AL5451">
        <f t="shared" si="364"/>
        <v>0</v>
      </c>
      <c r="AM5451">
        <f t="shared" si="364"/>
        <v>0</v>
      </c>
      <c r="AN5451">
        <f t="shared" si="364"/>
        <v>0</v>
      </c>
      <c r="AO5451">
        <f t="shared" si="364"/>
        <v>0</v>
      </c>
    </row>
    <row r="5452" spans="1:41" ht="14.45" customHeight="1" x14ac:dyDescent="0.45">
      <c r="A5452" s="1">
        <v>44214.750324074077</v>
      </c>
      <c r="B5452" s="1">
        <v>44214.752326388887</v>
      </c>
      <c r="C5452">
        <v>0</v>
      </c>
      <c r="D5452">
        <v>100</v>
      </c>
      <c r="E5452">
        <v>173</v>
      </c>
      <c r="F5452">
        <v>1</v>
      </c>
      <c r="G5452" s="1">
        <v>44214.752335625002</v>
      </c>
      <c r="H5452" s="2" t="s">
        <v>9646</v>
      </c>
      <c r="I5452" s="2" t="s">
        <v>51</v>
      </c>
      <c r="J5452" s="2" t="s">
        <v>52</v>
      </c>
      <c r="K5452" s="2" t="s">
        <v>53</v>
      </c>
      <c r="L5452" s="2" t="s">
        <v>9127</v>
      </c>
      <c r="M5452" s="2" t="s">
        <v>55</v>
      </c>
      <c r="N5452" s="2" t="s">
        <v>56</v>
      </c>
      <c r="O5452">
        <v>1</v>
      </c>
      <c r="P5452">
        <v>8.6940000000000008</v>
      </c>
      <c r="Q5452">
        <v>8.6940000000000008</v>
      </c>
      <c r="R5452">
        <v>20.036000000000001</v>
      </c>
      <c r="S5452">
        <v>1</v>
      </c>
      <c r="T5452" s="2" t="s">
        <v>9645</v>
      </c>
      <c r="U5452" s="2" t="s">
        <v>288</v>
      </c>
      <c r="V5452">
        <v>2</v>
      </c>
      <c r="X5452">
        <v>22</v>
      </c>
      <c r="Y5452" s="2" t="s">
        <v>90</v>
      </c>
      <c r="Z5452">
        <v>173</v>
      </c>
      <c r="AA5452" s="2" t="s">
        <v>9194</v>
      </c>
      <c r="AB5452" s="2" t="s">
        <v>9193</v>
      </c>
      <c r="AC5452" s="2" t="s">
        <v>59</v>
      </c>
      <c r="AD5452">
        <v>1</v>
      </c>
      <c r="AE5452" s="15">
        <f t="shared" si="361"/>
        <v>1920</v>
      </c>
      <c r="AF5452" s="16">
        <f t="shared" si="362"/>
        <v>1080</v>
      </c>
      <c r="AK5452">
        <f t="shared" si="364"/>
        <v>0</v>
      </c>
      <c r="AL5452">
        <f t="shared" si="364"/>
        <v>1</v>
      </c>
      <c r="AM5452">
        <f t="shared" si="364"/>
        <v>0</v>
      </c>
      <c r="AN5452">
        <f t="shared" si="364"/>
        <v>0</v>
      </c>
      <c r="AO5452">
        <f t="shared" si="364"/>
        <v>0</v>
      </c>
    </row>
    <row r="5453" spans="1:41" ht="14.45" customHeight="1" x14ac:dyDescent="0.45">
      <c r="A5453" s="1">
        <v>44214.749085648145</v>
      </c>
      <c r="B5453" s="1">
        <v>44214.752349537041</v>
      </c>
      <c r="C5453">
        <v>0</v>
      </c>
      <c r="D5453">
        <v>100</v>
      </c>
      <c r="E5453">
        <v>281</v>
      </c>
      <c r="F5453">
        <v>1</v>
      </c>
      <c r="G5453" s="1">
        <v>44214.752353055555</v>
      </c>
      <c r="H5453" s="2" t="s">
        <v>9644</v>
      </c>
      <c r="I5453" s="2" t="s">
        <v>51</v>
      </c>
      <c r="J5453" s="2" t="s">
        <v>52</v>
      </c>
      <c r="K5453" s="2" t="s">
        <v>53</v>
      </c>
      <c r="L5453" s="2" t="s">
        <v>9127</v>
      </c>
      <c r="M5453" s="2" t="s">
        <v>55</v>
      </c>
      <c r="N5453" s="2" t="s">
        <v>56</v>
      </c>
      <c r="O5453">
        <v>1</v>
      </c>
      <c r="P5453">
        <v>0</v>
      </c>
      <c r="Q5453">
        <v>0</v>
      </c>
      <c r="R5453">
        <v>31.556000000000001</v>
      </c>
      <c r="S5453">
        <v>0</v>
      </c>
      <c r="T5453" s="2" t="s">
        <v>9643</v>
      </c>
      <c r="U5453" s="2" t="s">
        <v>222</v>
      </c>
      <c r="V5453">
        <v>2</v>
      </c>
      <c r="X5453">
        <v>22</v>
      </c>
      <c r="Y5453" s="2" t="s">
        <v>9642</v>
      </c>
      <c r="Z5453">
        <v>281</v>
      </c>
      <c r="AA5453" s="2" t="s">
        <v>9135</v>
      </c>
      <c r="AB5453" s="2" t="s">
        <v>9134</v>
      </c>
      <c r="AC5453" s="2" t="s">
        <v>59</v>
      </c>
      <c r="AD5453">
        <v>1</v>
      </c>
      <c r="AE5453" s="15">
        <f t="shared" si="361"/>
        <v>1920</v>
      </c>
      <c r="AF5453" s="16">
        <f t="shared" si="362"/>
        <v>1080</v>
      </c>
      <c r="AK5453">
        <f t="shared" si="364"/>
        <v>0</v>
      </c>
      <c r="AL5453">
        <f t="shared" si="364"/>
        <v>1</v>
      </c>
      <c r="AM5453">
        <f t="shared" si="364"/>
        <v>0</v>
      </c>
      <c r="AN5453">
        <f t="shared" si="364"/>
        <v>0</v>
      </c>
      <c r="AO5453">
        <f t="shared" si="364"/>
        <v>0</v>
      </c>
    </row>
    <row r="5454" spans="1:41" ht="14.45" customHeight="1" x14ac:dyDescent="0.45">
      <c r="A5454" s="1">
        <v>44214.748900462961</v>
      </c>
      <c r="B5454" s="1">
        <v>44214.752488425926</v>
      </c>
      <c r="C5454">
        <v>0</v>
      </c>
      <c r="D5454">
        <v>100</v>
      </c>
      <c r="E5454">
        <v>310</v>
      </c>
      <c r="F5454">
        <v>1</v>
      </c>
      <c r="G5454" s="1">
        <v>44214.752496678244</v>
      </c>
      <c r="H5454" s="2" t="s">
        <v>9641</v>
      </c>
      <c r="I5454" s="2" t="s">
        <v>51</v>
      </c>
      <c r="J5454" s="2" t="s">
        <v>52</v>
      </c>
      <c r="K5454" s="2" t="s">
        <v>64</v>
      </c>
      <c r="L5454" s="2" t="s">
        <v>9195</v>
      </c>
      <c r="M5454" s="2" t="s">
        <v>55</v>
      </c>
      <c r="N5454" s="2" t="s">
        <v>100</v>
      </c>
      <c r="O5454">
        <v>1</v>
      </c>
      <c r="P5454">
        <v>0</v>
      </c>
      <c r="Q5454">
        <v>0</v>
      </c>
      <c r="R5454">
        <v>33.758000000000003</v>
      </c>
      <c r="S5454">
        <v>0</v>
      </c>
      <c r="T5454" s="2" t="s">
        <v>9640</v>
      </c>
      <c r="U5454" s="2" t="s">
        <v>134</v>
      </c>
      <c r="V5454">
        <v>1</v>
      </c>
      <c r="X5454">
        <v>22</v>
      </c>
      <c r="Y5454" s="2" t="s">
        <v>59</v>
      </c>
      <c r="Z5454">
        <v>310</v>
      </c>
      <c r="AA5454" s="2" t="s">
        <v>9156</v>
      </c>
      <c r="AB5454" s="2" t="s">
        <v>9155</v>
      </c>
      <c r="AC5454" s="2" t="s">
        <v>59</v>
      </c>
      <c r="AD5454">
        <v>1</v>
      </c>
      <c r="AE5454" s="15">
        <f t="shared" si="361"/>
        <v>1366</v>
      </c>
      <c r="AF5454" s="16">
        <f t="shared" si="362"/>
        <v>768</v>
      </c>
      <c r="AK5454">
        <f t="shared" si="364"/>
        <v>1</v>
      </c>
      <c r="AL5454">
        <f t="shared" si="364"/>
        <v>0</v>
      </c>
      <c r="AM5454">
        <f t="shared" si="364"/>
        <v>0</v>
      </c>
      <c r="AN5454">
        <f t="shared" si="364"/>
        <v>0</v>
      </c>
      <c r="AO5454">
        <f t="shared" si="364"/>
        <v>0</v>
      </c>
    </row>
    <row r="5455" spans="1:41" ht="14.45" customHeight="1" x14ac:dyDescent="0.45">
      <c r="A5455" s="1">
        <v>44214.750821759262</v>
      </c>
      <c r="B5455" s="1">
        <v>44214.752500000002</v>
      </c>
      <c r="C5455">
        <v>0</v>
      </c>
      <c r="D5455">
        <v>100</v>
      </c>
      <c r="E5455">
        <v>144</v>
      </c>
      <c r="F5455">
        <v>1</v>
      </c>
      <c r="G5455" s="1">
        <v>44214.752511608793</v>
      </c>
      <c r="H5455" s="2" t="s">
        <v>9639</v>
      </c>
      <c r="I5455" s="2" t="s">
        <v>51</v>
      </c>
      <c r="J5455" s="2" t="s">
        <v>52</v>
      </c>
      <c r="K5455" s="2" t="s">
        <v>53</v>
      </c>
      <c r="L5455" s="2" t="s">
        <v>9127</v>
      </c>
      <c r="M5455" s="2" t="s">
        <v>55</v>
      </c>
      <c r="N5455" s="2" t="s">
        <v>56</v>
      </c>
      <c r="O5455">
        <v>1</v>
      </c>
      <c r="P5455">
        <v>0</v>
      </c>
      <c r="Q5455">
        <v>0</v>
      </c>
      <c r="R5455">
        <v>18.27</v>
      </c>
      <c r="S5455">
        <v>0</v>
      </c>
      <c r="T5455" s="2" t="s">
        <v>9638</v>
      </c>
      <c r="U5455" s="2" t="s">
        <v>83</v>
      </c>
      <c r="V5455">
        <v>1</v>
      </c>
      <c r="X5455">
        <v>22</v>
      </c>
      <c r="Y5455" s="2" t="s">
        <v>59</v>
      </c>
      <c r="Z5455">
        <v>144</v>
      </c>
      <c r="AA5455" s="2" t="s">
        <v>9156</v>
      </c>
      <c r="AB5455" s="2" t="s">
        <v>9155</v>
      </c>
      <c r="AC5455" s="2" t="s">
        <v>59</v>
      </c>
      <c r="AD5455">
        <v>1</v>
      </c>
      <c r="AE5455" s="15">
        <f t="shared" si="361"/>
        <v>1920</v>
      </c>
      <c r="AF5455" s="16">
        <f t="shared" si="362"/>
        <v>1080</v>
      </c>
      <c r="AK5455">
        <f t="shared" si="364"/>
        <v>0</v>
      </c>
      <c r="AL5455">
        <f t="shared" si="364"/>
        <v>1</v>
      </c>
      <c r="AM5455">
        <f t="shared" si="364"/>
        <v>0</v>
      </c>
      <c r="AN5455">
        <f t="shared" si="364"/>
        <v>0</v>
      </c>
      <c r="AO5455">
        <f t="shared" si="364"/>
        <v>0</v>
      </c>
    </row>
    <row r="5456" spans="1:41" ht="14.45" customHeight="1" x14ac:dyDescent="0.45">
      <c r="A5456" s="1">
        <v>44214.749409722222</v>
      </c>
      <c r="B5456" s="1">
        <v>44214.752581018518</v>
      </c>
      <c r="C5456">
        <v>0</v>
      </c>
      <c r="D5456">
        <v>100</v>
      </c>
      <c r="E5456">
        <v>274</v>
      </c>
      <c r="F5456">
        <v>1</v>
      </c>
      <c r="G5456" s="1">
        <v>44214.752589050928</v>
      </c>
      <c r="H5456" s="2" t="s">
        <v>9637</v>
      </c>
      <c r="I5456" s="2" t="s">
        <v>51</v>
      </c>
      <c r="J5456" s="2" t="s">
        <v>52</v>
      </c>
      <c r="K5456" s="2" t="s">
        <v>113</v>
      </c>
      <c r="L5456" s="2" t="s">
        <v>921</v>
      </c>
      <c r="M5456" s="2" t="s">
        <v>106</v>
      </c>
      <c r="N5456" s="2" t="s">
        <v>247</v>
      </c>
      <c r="O5456">
        <v>1</v>
      </c>
      <c r="P5456">
        <v>0</v>
      </c>
      <c r="Q5456">
        <v>0</v>
      </c>
      <c r="R5456">
        <v>15.667</v>
      </c>
      <c r="S5456">
        <v>0</v>
      </c>
      <c r="T5456" s="2" t="s">
        <v>9636</v>
      </c>
      <c r="U5456" s="2" t="s">
        <v>188</v>
      </c>
      <c r="V5456">
        <v>1</v>
      </c>
      <c r="X5456">
        <v>22</v>
      </c>
      <c r="Y5456" s="2" t="s">
        <v>59</v>
      </c>
      <c r="Z5456">
        <v>274</v>
      </c>
      <c r="AA5456" s="2" t="s">
        <v>9135</v>
      </c>
      <c r="AB5456" s="2" t="s">
        <v>9134</v>
      </c>
      <c r="AC5456" s="2" t="s">
        <v>59</v>
      </c>
      <c r="AD5456">
        <v>1</v>
      </c>
      <c r="AE5456" s="15">
        <f t="shared" si="361"/>
        <v>2560</v>
      </c>
      <c r="AF5456" s="16">
        <f t="shared" si="362"/>
        <v>1440</v>
      </c>
      <c r="AK5456">
        <f t="shared" si="364"/>
        <v>0</v>
      </c>
      <c r="AL5456">
        <f t="shared" si="364"/>
        <v>1</v>
      </c>
      <c r="AM5456">
        <f t="shared" si="364"/>
        <v>0</v>
      </c>
      <c r="AN5456">
        <f t="shared" si="364"/>
        <v>0</v>
      </c>
      <c r="AO5456">
        <f t="shared" si="364"/>
        <v>0</v>
      </c>
    </row>
    <row r="5457" spans="1:41" ht="14.45" customHeight="1" x14ac:dyDescent="0.45">
      <c r="A5457" s="1">
        <v>44214.750543981485</v>
      </c>
      <c r="B5457" s="1">
        <v>44214.752650462964</v>
      </c>
      <c r="C5457">
        <v>0</v>
      </c>
      <c r="D5457">
        <v>100</v>
      </c>
      <c r="E5457">
        <v>182</v>
      </c>
      <c r="F5457">
        <v>1</v>
      </c>
      <c r="G5457" s="1">
        <v>44214.752663634259</v>
      </c>
      <c r="H5457" s="2" t="s">
        <v>9635</v>
      </c>
      <c r="I5457" s="2" t="s">
        <v>51</v>
      </c>
      <c r="J5457" s="2" t="s">
        <v>52</v>
      </c>
      <c r="K5457" s="2" t="s">
        <v>53</v>
      </c>
      <c r="L5457" s="2" t="s">
        <v>6744</v>
      </c>
      <c r="M5457" s="2" t="s">
        <v>153</v>
      </c>
      <c r="N5457" s="2" t="s">
        <v>142</v>
      </c>
      <c r="O5457">
        <v>1</v>
      </c>
      <c r="P5457">
        <v>0</v>
      </c>
      <c r="Q5457">
        <v>0</v>
      </c>
      <c r="R5457">
        <v>23.356999999999999</v>
      </c>
      <c r="S5457">
        <v>0</v>
      </c>
      <c r="T5457" s="2" t="s">
        <v>9634</v>
      </c>
      <c r="U5457" s="2" t="s">
        <v>188</v>
      </c>
      <c r="V5457">
        <v>1</v>
      </c>
      <c r="X5457">
        <v>22</v>
      </c>
      <c r="Y5457" s="2" t="s">
        <v>59</v>
      </c>
      <c r="Z5457">
        <v>182</v>
      </c>
      <c r="AA5457" s="2" t="s">
        <v>9135</v>
      </c>
      <c r="AB5457" s="2" t="s">
        <v>9134</v>
      </c>
      <c r="AC5457" s="2" t="s">
        <v>59</v>
      </c>
      <c r="AD5457">
        <v>1</v>
      </c>
      <c r="AE5457" s="15">
        <f t="shared" ref="AE5457:AE5520" si="365">VALUE(LEFT(N5457,SEARCH("x",N5457)-1))</f>
        <v>1536</v>
      </c>
      <c r="AF5457" s="16">
        <f t="shared" ref="AF5457:AF5520" si="366">VALUE(RIGHT(N5457,LEN(N5457)-SEARCH("x",N5457)))</f>
        <v>864</v>
      </c>
      <c r="AK5457">
        <f t="shared" si="364"/>
        <v>1</v>
      </c>
      <c r="AL5457">
        <f t="shared" si="364"/>
        <v>0</v>
      </c>
      <c r="AM5457">
        <f t="shared" si="364"/>
        <v>0</v>
      </c>
      <c r="AN5457">
        <f t="shared" si="364"/>
        <v>0</v>
      </c>
      <c r="AO5457">
        <f t="shared" si="364"/>
        <v>0</v>
      </c>
    </row>
    <row r="5458" spans="1:41" ht="14.45" customHeight="1" x14ac:dyDescent="0.45">
      <c r="A5458" s="1">
        <v>44214.749282407407</v>
      </c>
      <c r="B5458" s="1">
        <v>44214.752951388888</v>
      </c>
      <c r="C5458">
        <v>0</v>
      </c>
      <c r="D5458">
        <v>100</v>
      </c>
      <c r="E5458">
        <v>316</v>
      </c>
      <c r="F5458">
        <v>1</v>
      </c>
      <c r="G5458" s="1">
        <v>44214.752955578704</v>
      </c>
      <c r="H5458" s="2" t="s">
        <v>9633</v>
      </c>
      <c r="I5458" s="2" t="s">
        <v>51</v>
      </c>
      <c r="J5458" s="2" t="s">
        <v>52</v>
      </c>
      <c r="K5458" s="2" t="s">
        <v>78</v>
      </c>
      <c r="L5458" s="2" t="s">
        <v>1333</v>
      </c>
      <c r="M5458" s="2" t="s">
        <v>106</v>
      </c>
      <c r="N5458" s="2" t="s">
        <v>107</v>
      </c>
      <c r="O5458">
        <v>1</v>
      </c>
      <c r="P5458">
        <v>19.379000000000001</v>
      </c>
      <c r="Q5458">
        <v>59.457999999999998</v>
      </c>
      <c r="R5458">
        <v>60.460999999999999</v>
      </c>
      <c r="S5458">
        <v>2</v>
      </c>
      <c r="T5458" s="2" t="s">
        <v>9632</v>
      </c>
      <c r="U5458" s="2" t="s">
        <v>1913</v>
      </c>
      <c r="V5458">
        <v>2</v>
      </c>
      <c r="X5458">
        <v>22</v>
      </c>
      <c r="Y5458" s="2" t="s">
        <v>9631</v>
      </c>
      <c r="Z5458">
        <v>316</v>
      </c>
      <c r="AA5458" s="2" t="s">
        <v>9194</v>
      </c>
      <c r="AB5458" s="2" t="s">
        <v>9193</v>
      </c>
      <c r="AC5458" s="2" t="s">
        <v>59</v>
      </c>
      <c r="AD5458">
        <v>1</v>
      </c>
      <c r="AE5458" s="15">
        <f t="shared" si="365"/>
        <v>1440</v>
      </c>
      <c r="AF5458" s="16">
        <f t="shared" si="366"/>
        <v>900</v>
      </c>
      <c r="AK5458">
        <f t="shared" si="364"/>
        <v>1</v>
      </c>
      <c r="AL5458">
        <f t="shared" si="364"/>
        <v>0</v>
      </c>
      <c r="AM5458">
        <f t="shared" si="364"/>
        <v>0</v>
      </c>
      <c r="AN5458">
        <f t="shared" si="364"/>
        <v>0</v>
      </c>
      <c r="AO5458">
        <f t="shared" si="364"/>
        <v>0</v>
      </c>
    </row>
    <row r="5459" spans="1:41" ht="14.45" customHeight="1" x14ac:dyDescent="0.45">
      <c r="A5459" s="1">
        <v>44214.751076388886</v>
      </c>
      <c r="B5459" s="1">
        <v>44214.753067129626</v>
      </c>
      <c r="C5459">
        <v>0</v>
      </c>
      <c r="D5459">
        <v>100</v>
      </c>
      <c r="E5459">
        <v>171</v>
      </c>
      <c r="F5459">
        <v>1</v>
      </c>
      <c r="G5459" s="1">
        <v>44214.753080347225</v>
      </c>
      <c r="H5459" s="2" t="s">
        <v>9630</v>
      </c>
      <c r="I5459" s="2" t="s">
        <v>51</v>
      </c>
      <c r="J5459" s="2" t="s">
        <v>52</v>
      </c>
      <c r="K5459" s="2" t="s">
        <v>53</v>
      </c>
      <c r="L5459" s="2" t="s">
        <v>9127</v>
      </c>
      <c r="M5459" s="2" t="s">
        <v>55</v>
      </c>
      <c r="N5459" s="2" t="s">
        <v>56</v>
      </c>
      <c r="O5459">
        <v>1</v>
      </c>
      <c r="P5459">
        <v>0</v>
      </c>
      <c r="Q5459">
        <v>0</v>
      </c>
      <c r="R5459">
        <v>34.085999999999999</v>
      </c>
      <c r="S5459">
        <v>0</v>
      </c>
      <c r="T5459" s="2" t="s">
        <v>9629</v>
      </c>
      <c r="U5459" s="2" t="s">
        <v>176</v>
      </c>
      <c r="V5459">
        <v>2</v>
      </c>
      <c r="X5459">
        <v>22</v>
      </c>
      <c r="Y5459" s="2" t="s">
        <v>59</v>
      </c>
      <c r="Z5459">
        <v>171</v>
      </c>
      <c r="AA5459" s="2" t="s">
        <v>9194</v>
      </c>
      <c r="AB5459" s="2" t="s">
        <v>9193</v>
      </c>
      <c r="AC5459" s="2" t="s">
        <v>59</v>
      </c>
      <c r="AD5459">
        <v>1</v>
      </c>
      <c r="AE5459" s="15">
        <f t="shared" si="365"/>
        <v>1920</v>
      </c>
      <c r="AF5459" s="16">
        <f t="shared" si="366"/>
        <v>1080</v>
      </c>
      <c r="AK5459">
        <f t="shared" si="364"/>
        <v>0</v>
      </c>
      <c r="AL5459">
        <f t="shared" si="364"/>
        <v>1</v>
      </c>
      <c r="AM5459">
        <f t="shared" si="364"/>
        <v>0</v>
      </c>
      <c r="AN5459">
        <f t="shared" si="364"/>
        <v>0</v>
      </c>
      <c r="AO5459">
        <f t="shared" si="364"/>
        <v>0</v>
      </c>
    </row>
    <row r="5460" spans="1:41" ht="14.45" customHeight="1" x14ac:dyDescent="0.45">
      <c r="A5460" s="1">
        <v>44214.751608796294</v>
      </c>
      <c r="B5460" s="1">
        <v>44214.753113425926</v>
      </c>
      <c r="C5460">
        <v>0</v>
      </c>
      <c r="D5460">
        <v>100</v>
      </c>
      <c r="E5460">
        <v>129</v>
      </c>
      <c r="F5460">
        <v>1</v>
      </c>
      <c r="G5460" s="1">
        <v>44214.753119421293</v>
      </c>
      <c r="H5460" s="2" t="s">
        <v>9628</v>
      </c>
      <c r="I5460" s="2" t="s">
        <v>51</v>
      </c>
      <c r="J5460" s="2" t="s">
        <v>52</v>
      </c>
      <c r="K5460" s="2" t="s">
        <v>53</v>
      </c>
      <c r="L5460" s="2" t="s">
        <v>9127</v>
      </c>
      <c r="M5460" s="2" t="s">
        <v>55</v>
      </c>
      <c r="N5460" s="2" t="s">
        <v>142</v>
      </c>
      <c r="O5460">
        <v>1</v>
      </c>
      <c r="P5460">
        <v>0</v>
      </c>
      <c r="Q5460">
        <v>0</v>
      </c>
      <c r="R5460">
        <v>13</v>
      </c>
      <c r="S5460">
        <v>0</v>
      </c>
      <c r="T5460" s="2" t="s">
        <v>9627</v>
      </c>
      <c r="U5460" s="2" t="s">
        <v>96</v>
      </c>
      <c r="V5460">
        <v>2</v>
      </c>
      <c r="X5460">
        <v>22</v>
      </c>
      <c r="Y5460" s="2" t="s">
        <v>59</v>
      </c>
      <c r="Z5460">
        <v>129</v>
      </c>
      <c r="AA5460" s="2" t="s">
        <v>9135</v>
      </c>
      <c r="AB5460" s="2" t="s">
        <v>9134</v>
      </c>
      <c r="AC5460" s="2" t="s">
        <v>59</v>
      </c>
      <c r="AD5460">
        <v>1</v>
      </c>
      <c r="AE5460" s="15">
        <f t="shared" si="365"/>
        <v>1536</v>
      </c>
      <c r="AF5460" s="16">
        <f t="shared" si="366"/>
        <v>864</v>
      </c>
      <c r="AK5460">
        <f t="shared" si="364"/>
        <v>1</v>
      </c>
      <c r="AL5460">
        <f t="shared" si="364"/>
        <v>0</v>
      </c>
      <c r="AM5460">
        <f t="shared" si="364"/>
        <v>0</v>
      </c>
      <c r="AN5460">
        <f t="shared" si="364"/>
        <v>0</v>
      </c>
      <c r="AO5460">
        <f t="shared" si="364"/>
        <v>0</v>
      </c>
    </row>
    <row r="5461" spans="1:41" ht="14.45" customHeight="1" x14ac:dyDescent="0.45">
      <c r="A5461" s="1">
        <v>44214.750879629632</v>
      </c>
      <c r="B5461" s="1">
        <v>44214.753125000003</v>
      </c>
      <c r="C5461">
        <v>0</v>
      </c>
      <c r="D5461">
        <v>100</v>
      </c>
      <c r="E5461">
        <v>193</v>
      </c>
      <c r="F5461">
        <v>1</v>
      </c>
      <c r="G5461" s="1">
        <v>44214.753131874997</v>
      </c>
      <c r="H5461" s="2" t="s">
        <v>9626</v>
      </c>
      <c r="I5461" s="2" t="s">
        <v>51</v>
      </c>
      <c r="J5461" s="2" t="s">
        <v>52</v>
      </c>
      <c r="K5461" s="2" t="s">
        <v>53</v>
      </c>
      <c r="L5461" s="2" t="s">
        <v>9127</v>
      </c>
      <c r="M5461" s="2" t="s">
        <v>106</v>
      </c>
      <c r="N5461" s="2" t="s">
        <v>107</v>
      </c>
      <c r="O5461">
        <v>1</v>
      </c>
      <c r="P5461">
        <v>0</v>
      </c>
      <c r="Q5461">
        <v>0</v>
      </c>
      <c r="R5461">
        <v>17.658000000000001</v>
      </c>
      <c r="S5461">
        <v>0</v>
      </c>
      <c r="T5461" s="2" t="s">
        <v>9625</v>
      </c>
      <c r="U5461" s="2" t="s">
        <v>288</v>
      </c>
      <c r="V5461">
        <v>2</v>
      </c>
      <c r="X5461">
        <v>22</v>
      </c>
      <c r="Y5461" s="2" t="s">
        <v>59</v>
      </c>
      <c r="Z5461">
        <v>193</v>
      </c>
      <c r="AA5461" s="2" t="s">
        <v>9135</v>
      </c>
      <c r="AB5461" s="2" t="s">
        <v>9134</v>
      </c>
      <c r="AC5461" s="2" t="s">
        <v>59</v>
      </c>
      <c r="AD5461">
        <v>1</v>
      </c>
      <c r="AE5461" s="15">
        <f t="shared" si="365"/>
        <v>1440</v>
      </c>
      <c r="AF5461" s="16">
        <f t="shared" si="366"/>
        <v>900</v>
      </c>
      <c r="AK5461">
        <f t="shared" si="364"/>
        <v>1</v>
      </c>
      <c r="AL5461">
        <f t="shared" si="364"/>
        <v>0</v>
      </c>
      <c r="AM5461">
        <f t="shared" si="364"/>
        <v>0</v>
      </c>
      <c r="AN5461">
        <f t="shared" si="364"/>
        <v>0</v>
      </c>
      <c r="AO5461">
        <f t="shared" si="364"/>
        <v>0</v>
      </c>
    </row>
    <row r="5462" spans="1:41" ht="14.45" customHeight="1" x14ac:dyDescent="0.45">
      <c r="A5462" s="1">
        <v>44214.750416666669</v>
      </c>
      <c r="B5462" s="1">
        <v>44214.753148148149</v>
      </c>
      <c r="C5462">
        <v>0</v>
      </c>
      <c r="D5462">
        <v>100</v>
      </c>
      <c r="E5462">
        <v>236</v>
      </c>
      <c r="F5462">
        <v>1</v>
      </c>
      <c r="G5462" s="1">
        <v>44214.753154375001</v>
      </c>
      <c r="H5462" s="2" t="s">
        <v>9624</v>
      </c>
      <c r="I5462" s="2" t="s">
        <v>51</v>
      </c>
      <c r="J5462" s="2" t="s">
        <v>52</v>
      </c>
      <c r="K5462" s="2" t="s">
        <v>53</v>
      </c>
      <c r="L5462" s="2" t="s">
        <v>9127</v>
      </c>
      <c r="M5462" s="2" t="s">
        <v>55</v>
      </c>
      <c r="N5462" s="2" t="s">
        <v>142</v>
      </c>
      <c r="O5462">
        <v>1</v>
      </c>
      <c r="P5462">
        <v>48.692</v>
      </c>
      <c r="Q5462">
        <v>48.692</v>
      </c>
      <c r="R5462">
        <v>50.277999999999999</v>
      </c>
      <c r="S5462">
        <v>1</v>
      </c>
      <c r="T5462" s="2" t="s">
        <v>9623</v>
      </c>
      <c r="U5462" s="2" t="s">
        <v>83</v>
      </c>
      <c r="V5462">
        <v>2</v>
      </c>
      <c r="X5462">
        <v>22</v>
      </c>
      <c r="Y5462" s="2" t="s">
        <v>59</v>
      </c>
      <c r="Z5462">
        <v>236</v>
      </c>
      <c r="AA5462" s="2" t="s">
        <v>9156</v>
      </c>
      <c r="AB5462" s="2" t="s">
        <v>9155</v>
      </c>
      <c r="AC5462" s="2" t="s">
        <v>59</v>
      </c>
      <c r="AD5462">
        <v>1</v>
      </c>
      <c r="AE5462" s="15">
        <f t="shared" si="365"/>
        <v>1536</v>
      </c>
      <c r="AF5462" s="16">
        <f t="shared" si="366"/>
        <v>864</v>
      </c>
      <c r="AK5462">
        <f t="shared" si="364"/>
        <v>1</v>
      </c>
      <c r="AL5462">
        <f t="shared" si="364"/>
        <v>0</v>
      </c>
      <c r="AM5462">
        <f t="shared" si="364"/>
        <v>0</v>
      </c>
      <c r="AN5462">
        <f t="shared" si="364"/>
        <v>0</v>
      </c>
      <c r="AO5462">
        <f t="shared" si="364"/>
        <v>0</v>
      </c>
    </row>
    <row r="5463" spans="1:41" ht="14.45" customHeight="1" x14ac:dyDescent="0.45">
      <c r="A5463" s="1">
        <v>44214.751493055555</v>
      </c>
      <c r="B5463" s="1">
        <v>44214.753391203703</v>
      </c>
      <c r="C5463">
        <v>0</v>
      </c>
      <c r="D5463">
        <v>100</v>
      </c>
      <c r="E5463">
        <v>163</v>
      </c>
      <c r="F5463">
        <v>1</v>
      </c>
      <c r="G5463" s="1">
        <v>44214.75339662037</v>
      </c>
      <c r="H5463" s="2" t="s">
        <v>9622</v>
      </c>
      <c r="I5463" s="2" t="s">
        <v>51</v>
      </c>
      <c r="J5463" s="2" t="s">
        <v>52</v>
      </c>
      <c r="K5463" s="2" t="s">
        <v>53</v>
      </c>
      <c r="L5463" s="2" t="s">
        <v>9127</v>
      </c>
      <c r="M5463" s="2" t="s">
        <v>55</v>
      </c>
      <c r="N5463" s="2" t="s">
        <v>132</v>
      </c>
      <c r="O5463">
        <v>1</v>
      </c>
      <c r="P5463">
        <v>0</v>
      </c>
      <c r="Q5463">
        <v>0</v>
      </c>
      <c r="R5463">
        <v>32.098999999999997</v>
      </c>
      <c r="S5463">
        <v>0</v>
      </c>
      <c r="T5463" s="2" t="s">
        <v>9621</v>
      </c>
      <c r="U5463" s="2" t="s">
        <v>176</v>
      </c>
      <c r="V5463">
        <v>2</v>
      </c>
      <c r="X5463">
        <v>22</v>
      </c>
      <c r="Y5463" s="2" t="s">
        <v>59</v>
      </c>
      <c r="Z5463">
        <v>163</v>
      </c>
      <c r="AA5463" s="2" t="s">
        <v>9156</v>
      </c>
      <c r="AB5463" s="2" t="s">
        <v>9155</v>
      </c>
      <c r="AC5463" s="2" t="s">
        <v>59</v>
      </c>
      <c r="AD5463">
        <v>1</v>
      </c>
      <c r="AE5463" s="15">
        <f t="shared" si="365"/>
        <v>1280</v>
      </c>
      <c r="AF5463" s="16">
        <f t="shared" si="366"/>
        <v>720</v>
      </c>
      <c r="AK5463">
        <f t="shared" si="364"/>
        <v>0</v>
      </c>
      <c r="AL5463">
        <f t="shared" si="364"/>
        <v>0</v>
      </c>
      <c r="AM5463">
        <f t="shared" si="364"/>
        <v>0</v>
      </c>
      <c r="AN5463">
        <f t="shared" si="364"/>
        <v>0</v>
      </c>
      <c r="AO5463">
        <f t="shared" si="364"/>
        <v>0</v>
      </c>
    </row>
    <row r="5464" spans="1:41" ht="14.45" customHeight="1" x14ac:dyDescent="0.45">
      <c r="A5464" s="1">
        <v>44214.751400462963</v>
      </c>
      <c r="B5464" s="1">
        <v>44214.753587962965</v>
      </c>
      <c r="C5464">
        <v>0</v>
      </c>
      <c r="D5464">
        <v>100</v>
      </c>
      <c r="E5464">
        <v>189</v>
      </c>
      <c r="F5464">
        <v>1</v>
      </c>
      <c r="G5464" s="1">
        <v>44214.753596956019</v>
      </c>
      <c r="H5464" s="2" t="s">
        <v>9620</v>
      </c>
      <c r="I5464" s="2" t="s">
        <v>51</v>
      </c>
      <c r="J5464" s="2" t="s">
        <v>52</v>
      </c>
      <c r="K5464" s="2" t="s">
        <v>53</v>
      </c>
      <c r="L5464" s="2" t="s">
        <v>9127</v>
      </c>
      <c r="M5464" s="2" t="s">
        <v>55</v>
      </c>
      <c r="N5464" s="2" t="s">
        <v>142</v>
      </c>
      <c r="O5464">
        <v>1</v>
      </c>
      <c r="P5464">
        <v>0</v>
      </c>
      <c r="Q5464">
        <v>0</v>
      </c>
      <c r="R5464">
        <v>19.73</v>
      </c>
      <c r="S5464">
        <v>0</v>
      </c>
      <c r="T5464" s="2" t="s">
        <v>9619</v>
      </c>
      <c r="U5464" s="2" t="s">
        <v>296</v>
      </c>
      <c r="V5464">
        <v>1</v>
      </c>
      <c r="X5464">
        <v>22</v>
      </c>
      <c r="Y5464" s="2" t="s">
        <v>59</v>
      </c>
      <c r="Z5464">
        <v>189</v>
      </c>
      <c r="AA5464" s="2" t="s">
        <v>9156</v>
      </c>
      <c r="AB5464" s="2" t="s">
        <v>9155</v>
      </c>
      <c r="AC5464" s="2" t="s">
        <v>59</v>
      </c>
      <c r="AD5464">
        <v>1</v>
      </c>
      <c r="AE5464" s="15">
        <f t="shared" si="365"/>
        <v>1536</v>
      </c>
      <c r="AF5464" s="16">
        <f t="shared" si="366"/>
        <v>864</v>
      </c>
      <c r="AK5464">
        <f t="shared" si="364"/>
        <v>0</v>
      </c>
      <c r="AL5464">
        <f t="shared" si="364"/>
        <v>0</v>
      </c>
      <c r="AM5464">
        <f t="shared" si="364"/>
        <v>0</v>
      </c>
      <c r="AN5464">
        <f t="shared" si="364"/>
        <v>0</v>
      </c>
      <c r="AO5464">
        <f t="shared" si="364"/>
        <v>0</v>
      </c>
    </row>
    <row r="5465" spans="1:41" ht="14.45" customHeight="1" x14ac:dyDescent="0.45">
      <c r="A5465" s="1">
        <v>44214.751527777778</v>
      </c>
      <c r="B5465" s="1">
        <v>44214.753622685188</v>
      </c>
      <c r="C5465">
        <v>0</v>
      </c>
      <c r="D5465">
        <v>100</v>
      </c>
      <c r="E5465">
        <v>181</v>
      </c>
      <c r="F5465">
        <v>1</v>
      </c>
      <c r="G5465" s="1">
        <v>44214.753629247687</v>
      </c>
      <c r="H5465" s="2" t="s">
        <v>9618</v>
      </c>
      <c r="I5465" s="2" t="s">
        <v>51</v>
      </c>
      <c r="J5465" s="2" t="s">
        <v>52</v>
      </c>
      <c r="K5465" s="2" t="s">
        <v>53</v>
      </c>
      <c r="L5465" s="2" t="s">
        <v>9127</v>
      </c>
      <c r="M5465" s="2" t="s">
        <v>226</v>
      </c>
      <c r="N5465" s="2" t="s">
        <v>100</v>
      </c>
      <c r="O5465">
        <v>1</v>
      </c>
      <c r="P5465">
        <v>0</v>
      </c>
      <c r="Q5465">
        <v>0</v>
      </c>
      <c r="R5465">
        <v>26.058</v>
      </c>
      <c r="S5465">
        <v>0</v>
      </c>
      <c r="T5465" s="2" t="s">
        <v>9617</v>
      </c>
      <c r="U5465" s="2" t="s">
        <v>200</v>
      </c>
      <c r="V5465">
        <v>2</v>
      </c>
      <c r="X5465">
        <v>22</v>
      </c>
      <c r="Y5465" s="2" t="s">
        <v>59</v>
      </c>
      <c r="Z5465">
        <v>181</v>
      </c>
      <c r="AA5465" s="2" t="s">
        <v>9135</v>
      </c>
      <c r="AB5465" s="2" t="s">
        <v>9134</v>
      </c>
      <c r="AC5465" s="2" t="s">
        <v>59</v>
      </c>
      <c r="AD5465">
        <v>1</v>
      </c>
      <c r="AE5465" s="15">
        <f t="shared" si="365"/>
        <v>1366</v>
      </c>
      <c r="AF5465" s="16">
        <f t="shared" si="366"/>
        <v>768</v>
      </c>
      <c r="AK5465">
        <f t="shared" si="364"/>
        <v>1</v>
      </c>
      <c r="AL5465">
        <f t="shared" si="364"/>
        <v>0</v>
      </c>
      <c r="AM5465">
        <f t="shared" si="364"/>
        <v>0</v>
      </c>
      <c r="AN5465">
        <f t="shared" si="364"/>
        <v>0</v>
      </c>
      <c r="AO5465">
        <f t="shared" si="364"/>
        <v>0</v>
      </c>
    </row>
    <row r="5466" spans="1:41" ht="14.45" customHeight="1" x14ac:dyDescent="0.45">
      <c r="A5466" s="1">
        <v>44214.751620370371</v>
      </c>
      <c r="B5466" s="1">
        <v>44214.753634259258</v>
      </c>
      <c r="C5466">
        <v>0</v>
      </c>
      <c r="D5466">
        <v>100</v>
      </c>
      <c r="E5466">
        <v>173</v>
      </c>
      <c r="F5466">
        <v>1</v>
      </c>
      <c r="G5466" s="1">
        <v>44214.753637754628</v>
      </c>
      <c r="H5466" s="2" t="s">
        <v>9616</v>
      </c>
      <c r="I5466" s="2" t="s">
        <v>51</v>
      </c>
      <c r="J5466" s="2" t="s">
        <v>52</v>
      </c>
      <c r="K5466" s="2" t="s">
        <v>53</v>
      </c>
      <c r="L5466" s="2" t="s">
        <v>9127</v>
      </c>
      <c r="M5466" s="2" t="s">
        <v>106</v>
      </c>
      <c r="N5466" s="2" t="s">
        <v>123</v>
      </c>
      <c r="O5466">
        <v>1</v>
      </c>
      <c r="P5466">
        <v>0</v>
      </c>
      <c r="Q5466">
        <v>0</v>
      </c>
      <c r="R5466">
        <v>19.686</v>
      </c>
      <c r="S5466">
        <v>0</v>
      </c>
      <c r="T5466" s="2" t="s">
        <v>9615</v>
      </c>
      <c r="U5466" s="2" t="s">
        <v>109</v>
      </c>
      <c r="V5466">
        <v>2</v>
      </c>
      <c r="X5466">
        <v>22</v>
      </c>
      <c r="Y5466" s="2" t="s">
        <v>59</v>
      </c>
      <c r="Z5466">
        <v>173</v>
      </c>
      <c r="AA5466" s="2" t="s">
        <v>9135</v>
      </c>
      <c r="AB5466" s="2" t="s">
        <v>9134</v>
      </c>
      <c r="AC5466" s="2" t="s">
        <v>59</v>
      </c>
      <c r="AD5466">
        <v>1</v>
      </c>
      <c r="AE5466" s="15">
        <f t="shared" si="365"/>
        <v>1280</v>
      </c>
      <c r="AF5466" s="16">
        <f t="shared" si="366"/>
        <v>800</v>
      </c>
      <c r="AK5466">
        <f t="shared" si="364"/>
        <v>1</v>
      </c>
      <c r="AL5466">
        <f t="shared" si="364"/>
        <v>0</v>
      </c>
      <c r="AM5466">
        <f t="shared" si="364"/>
        <v>0</v>
      </c>
      <c r="AN5466">
        <f t="shared" si="364"/>
        <v>0</v>
      </c>
      <c r="AO5466">
        <f t="shared" si="364"/>
        <v>0</v>
      </c>
    </row>
    <row r="5467" spans="1:41" ht="14.45" customHeight="1" x14ac:dyDescent="0.45">
      <c r="A5467" s="1">
        <v>44214.752199074072</v>
      </c>
      <c r="B5467" s="1">
        <v>44214.753645833334</v>
      </c>
      <c r="C5467">
        <v>0</v>
      </c>
      <c r="D5467">
        <v>100</v>
      </c>
      <c r="E5467">
        <v>124</v>
      </c>
      <c r="F5467">
        <v>1</v>
      </c>
      <c r="G5467" s="1">
        <v>44214.753651041668</v>
      </c>
      <c r="H5467" s="2" t="s">
        <v>9614</v>
      </c>
      <c r="I5467" s="2" t="s">
        <v>51</v>
      </c>
      <c r="J5467" s="2" t="s">
        <v>52</v>
      </c>
      <c r="K5467" s="2" t="s">
        <v>64</v>
      </c>
      <c r="L5467" s="2" t="s">
        <v>9195</v>
      </c>
      <c r="M5467" s="2" t="s">
        <v>55</v>
      </c>
      <c r="N5467" s="2" t="s">
        <v>100</v>
      </c>
      <c r="O5467">
        <v>1</v>
      </c>
      <c r="P5467">
        <v>3.9940000000000002</v>
      </c>
      <c r="Q5467">
        <v>3.9940000000000002</v>
      </c>
      <c r="R5467">
        <v>31.155999999999999</v>
      </c>
      <c r="S5467">
        <v>1</v>
      </c>
      <c r="T5467" s="2" t="s">
        <v>9613</v>
      </c>
      <c r="U5467" s="2" t="s">
        <v>296</v>
      </c>
      <c r="V5467">
        <v>2</v>
      </c>
      <c r="X5467">
        <v>22</v>
      </c>
      <c r="Y5467" s="2" t="s">
        <v>59</v>
      </c>
      <c r="Z5467">
        <v>124</v>
      </c>
      <c r="AA5467" s="2" t="s">
        <v>9156</v>
      </c>
      <c r="AB5467" s="2" t="s">
        <v>9155</v>
      </c>
      <c r="AC5467" s="2" t="s">
        <v>59</v>
      </c>
      <c r="AD5467">
        <v>1</v>
      </c>
      <c r="AE5467" s="15">
        <f t="shared" si="365"/>
        <v>1366</v>
      </c>
      <c r="AF5467" s="16">
        <f t="shared" si="366"/>
        <v>768</v>
      </c>
      <c r="AK5467">
        <f t="shared" si="364"/>
        <v>0</v>
      </c>
      <c r="AL5467">
        <f t="shared" si="364"/>
        <v>0</v>
      </c>
      <c r="AM5467">
        <f t="shared" si="364"/>
        <v>0</v>
      </c>
      <c r="AN5467">
        <f t="shared" si="364"/>
        <v>0</v>
      </c>
      <c r="AO5467">
        <f t="shared" si="364"/>
        <v>0</v>
      </c>
    </row>
    <row r="5468" spans="1:41" ht="14.45" customHeight="1" x14ac:dyDescent="0.45">
      <c r="A5468" s="1">
        <v>44214.75209490741</v>
      </c>
      <c r="B5468" s="1">
        <v>44214.753692129627</v>
      </c>
      <c r="C5468">
        <v>0</v>
      </c>
      <c r="D5468">
        <v>100</v>
      </c>
      <c r="E5468">
        <v>137</v>
      </c>
      <c r="F5468">
        <v>1</v>
      </c>
      <c r="G5468" s="1">
        <v>44214.753695115738</v>
      </c>
      <c r="H5468" s="2" t="s">
        <v>9612</v>
      </c>
      <c r="I5468" s="2" t="s">
        <v>51</v>
      </c>
      <c r="J5468" s="2" t="s">
        <v>52</v>
      </c>
      <c r="K5468" s="2" t="s">
        <v>78</v>
      </c>
      <c r="L5468" s="2" t="s">
        <v>1333</v>
      </c>
      <c r="M5468" s="2" t="s">
        <v>118</v>
      </c>
      <c r="N5468" s="2" t="s">
        <v>247</v>
      </c>
      <c r="O5468">
        <v>1</v>
      </c>
      <c r="P5468">
        <v>0</v>
      </c>
      <c r="Q5468">
        <v>0</v>
      </c>
      <c r="R5468">
        <v>19.346</v>
      </c>
      <c r="S5468">
        <v>0</v>
      </c>
      <c r="T5468" s="2" t="s">
        <v>9611</v>
      </c>
      <c r="U5468" s="2" t="s">
        <v>176</v>
      </c>
      <c r="V5468">
        <v>1</v>
      </c>
      <c r="X5468">
        <v>22</v>
      </c>
      <c r="Y5468" s="2" t="s">
        <v>59</v>
      </c>
      <c r="Z5468">
        <v>137</v>
      </c>
      <c r="AA5468" s="2" t="s">
        <v>9135</v>
      </c>
      <c r="AB5468" s="2" t="s">
        <v>9134</v>
      </c>
      <c r="AC5468" s="2" t="s">
        <v>59</v>
      </c>
      <c r="AD5468">
        <v>1</v>
      </c>
      <c r="AE5468" s="15">
        <f t="shared" si="365"/>
        <v>2560</v>
      </c>
      <c r="AF5468" s="16">
        <f t="shared" si="366"/>
        <v>1440</v>
      </c>
      <c r="AK5468">
        <f t="shared" si="364"/>
        <v>0</v>
      </c>
      <c r="AL5468">
        <f t="shared" si="364"/>
        <v>1</v>
      </c>
      <c r="AM5468">
        <f t="shared" si="364"/>
        <v>0</v>
      </c>
      <c r="AN5468">
        <f t="shared" si="364"/>
        <v>0</v>
      </c>
      <c r="AO5468">
        <f t="shared" si="364"/>
        <v>0</v>
      </c>
    </row>
    <row r="5469" spans="1:41" ht="14.45" customHeight="1" x14ac:dyDescent="0.45">
      <c r="A5469" s="1">
        <v>44214.752199074072</v>
      </c>
      <c r="B5469" s="1">
        <v>44214.753761574073</v>
      </c>
      <c r="C5469">
        <v>0</v>
      </c>
      <c r="D5469">
        <v>100</v>
      </c>
      <c r="E5469">
        <v>134</v>
      </c>
      <c r="F5469">
        <v>1</v>
      </c>
      <c r="G5469" s="1">
        <v>44214.753767245369</v>
      </c>
      <c r="H5469" s="2" t="s">
        <v>9610</v>
      </c>
      <c r="I5469" s="2" t="s">
        <v>51</v>
      </c>
      <c r="J5469" s="2" t="s">
        <v>52</v>
      </c>
      <c r="K5469" s="2" t="s">
        <v>64</v>
      </c>
      <c r="L5469" s="2" t="s">
        <v>9195</v>
      </c>
      <c r="M5469" s="2" t="s">
        <v>55</v>
      </c>
      <c r="N5469" s="2" t="s">
        <v>132</v>
      </c>
      <c r="O5469">
        <v>1</v>
      </c>
      <c r="P5469">
        <v>8.0350000000000001</v>
      </c>
      <c r="Q5469">
        <v>8.0350000000000001</v>
      </c>
      <c r="R5469">
        <v>31.64</v>
      </c>
      <c r="S5469">
        <v>1</v>
      </c>
      <c r="T5469" s="2" t="s">
        <v>9609</v>
      </c>
      <c r="U5469" s="2" t="s">
        <v>169</v>
      </c>
      <c r="V5469">
        <v>1</v>
      </c>
      <c r="X5469">
        <v>22</v>
      </c>
      <c r="Y5469" s="2" t="s">
        <v>59</v>
      </c>
      <c r="Z5469">
        <v>134</v>
      </c>
      <c r="AA5469" s="2" t="s">
        <v>9194</v>
      </c>
      <c r="AB5469" s="2" t="s">
        <v>9193</v>
      </c>
      <c r="AC5469" s="2" t="s">
        <v>59</v>
      </c>
      <c r="AD5469">
        <v>1</v>
      </c>
      <c r="AE5469" s="15">
        <f t="shared" si="365"/>
        <v>1280</v>
      </c>
      <c r="AF5469" s="16">
        <f t="shared" si="366"/>
        <v>720</v>
      </c>
      <c r="AK5469">
        <f t="shared" si="364"/>
        <v>0</v>
      </c>
      <c r="AL5469">
        <f t="shared" si="364"/>
        <v>1</v>
      </c>
      <c r="AM5469">
        <f t="shared" si="364"/>
        <v>0</v>
      </c>
      <c r="AN5469">
        <f t="shared" si="364"/>
        <v>0</v>
      </c>
      <c r="AO5469">
        <f t="shared" si="364"/>
        <v>0</v>
      </c>
    </row>
    <row r="5470" spans="1:41" ht="14.45" customHeight="1" x14ac:dyDescent="0.45">
      <c r="A5470" s="1">
        <v>44214.751030092593</v>
      </c>
      <c r="B5470" s="1">
        <v>44214.753877314812</v>
      </c>
      <c r="C5470">
        <v>0</v>
      </c>
      <c r="D5470">
        <v>100</v>
      </c>
      <c r="E5470">
        <v>246</v>
      </c>
      <c r="F5470">
        <v>1</v>
      </c>
      <c r="G5470" s="1">
        <v>44214.75388556713</v>
      </c>
      <c r="H5470" s="2" t="s">
        <v>9608</v>
      </c>
      <c r="I5470" s="2" t="s">
        <v>51</v>
      </c>
      <c r="J5470" s="2" t="s">
        <v>52</v>
      </c>
      <c r="K5470" s="2" t="s">
        <v>53</v>
      </c>
      <c r="L5470" s="2" t="s">
        <v>9127</v>
      </c>
      <c r="M5470" s="2" t="s">
        <v>118</v>
      </c>
      <c r="N5470" s="2" t="s">
        <v>56</v>
      </c>
      <c r="O5470">
        <v>1</v>
      </c>
      <c r="P5470">
        <v>0</v>
      </c>
      <c r="Q5470">
        <v>0</v>
      </c>
      <c r="R5470">
        <v>21.041</v>
      </c>
      <c r="S5470">
        <v>0</v>
      </c>
      <c r="T5470" s="2" t="s">
        <v>9607</v>
      </c>
      <c r="U5470" s="2" t="s">
        <v>222</v>
      </c>
      <c r="V5470">
        <v>1</v>
      </c>
      <c r="X5470">
        <v>22</v>
      </c>
      <c r="Y5470" s="2" t="s">
        <v>59</v>
      </c>
      <c r="Z5470">
        <v>246</v>
      </c>
      <c r="AA5470" s="2" t="s">
        <v>9156</v>
      </c>
      <c r="AB5470" s="2" t="s">
        <v>9155</v>
      </c>
      <c r="AC5470" s="2" t="s">
        <v>59</v>
      </c>
      <c r="AD5470">
        <v>1</v>
      </c>
      <c r="AE5470" s="15">
        <f t="shared" si="365"/>
        <v>1920</v>
      </c>
      <c r="AF5470" s="16">
        <f t="shared" si="366"/>
        <v>1080</v>
      </c>
      <c r="AK5470">
        <f t="shared" si="364"/>
        <v>1</v>
      </c>
      <c r="AL5470">
        <f t="shared" si="364"/>
        <v>0</v>
      </c>
      <c r="AM5470">
        <f t="shared" si="364"/>
        <v>0</v>
      </c>
      <c r="AN5470">
        <f t="shared" si="364"/>
        <v>0</v>
      </c>
      <c r="AO5470">
        <f t="shared" si="364"/>
        <v>0</v>
      </c>
    </row>
    <row r="5471" spans="1:41" ht="14.45" customHeight="1" x14ac:dyDescent="0.45">
      <c r="A5471" s="1">
        <v>44214.751631944448</v>
      </c>
      <c r="B5471" s="1">
        <v>44214.753888888888</v>
      </c>
      <c r="C5471">
        <v>0</v>
      </c>
      <c r="D5471">
        <v>100</v>
      </c>
      <c r="E5471">
        <v>194</v>
      </c>
      <c r="F5471">
        <v>1</v>
      </c>
      <c r="G5471" s="1">
        <v>44214.753895925925</v>
      </c>
      <c r="H5471" s="2" t="s">
        <v>9606</v>
      </c>
      <c r="I5471" s="2" t="s">
        <v>51</v>
      </c>
      <c r="J5471" s="2" t="s">
        <v>52</v>
      </c>
      <c r="K5471" s="2" t="s">
        <v>53</v>
      </c>
      <c r="L5471" s="2" t="s">
        <v>9127</v>
      </c>
      <c r="M5471" s="2" t="s">
        <v>226</v>
      </c>
      <c r="N5471" s="2" t="s">
        <v>100</v>
      </c>
      <c r="O5471">
        <v>1</v>
      </c>
      <c r="P5471">
        <v>10.29</v>
      </c>
      <c r="Q5471">
        <v>28.087</v>
      </c>
      <c r="R5471">
        <v>29.231000000000002</v>
      </c>
      <c r="S5471">
        <v>2</v>
      </c>
      <c r="T5471" s="2" t="s">
        <v>9605</v>
      </c>
      <c r="U5471" s="2" t="s">
        <v>410</v>
      </c>
      <c r="V5471">
        <v>2</v>
      </c>
      <c r="X5471">
        <v>22</v>
      </c>
      <c r="Y5471" s="2" t="s">
        <v>59</v>
      </c>
      <c r="Z5471">
        <v>194</v>
      </c>
      <c r="AA5471" s="2" t="s">
        <v>9194</v>
      </c>
      <c r="AB5471" s="2" t="s">
        <v>9193</v>
      </c>
      <c r="AC5471" s="2" t="s">
        <v>59</v>
      </c>
      <c r="AD5471">
        <v>1</v>
      </c>
      <c r="AE5471" s="15">
        <f t="shared" si="365"/>
        <v>1366</v>
      </c>
      <c r="AF5471" s="16">
        <f t="shared" si="366"/>
        <v>768</v>
      </c>
      <c r="AK5471">
        <f t="shared" si="364"/>
        <v>1</v>
      </c>
      <c r="AL5471">
        <f t="shared" si="364"/>
        <v>0</v>
      </c>
      <c r="AM5471">
        <f t="shared" si="364"/>
        <v>0</v>
      </c>
      <c r="AN5471">
        <f t="shared" si="364"/>
        <v>0</v>
      </c>
      <c r="AO5471">
        <f t="shared" si="364"/>
        <v>0</v>
      </c>
    </row>
    <row r="5472" spans="1:41" ht="14.45" customHeight="1" x14ac:dyDescent="0.45">
      <c r="A5472" s="1">
        <v>44214.752002314817</v>
      </c>
      <c r="B5472" s="1">
        <v>44214.753935185188</v>
      </c>
      <c r="C5472">
        <v>0</v>
      </c>
      <c r="D5472">
        <v>100</v>
      </c>
      <c r="E5472">
        <v>166</v>
      </c>
      <c r="F5472">
        <v>1</v>
      </c>
      <c r="G5472" s="1">
        <v>44214.753939456015</v>
      </c>
      <c r="H5472" s="2" t="s">
        <v>9604</v>
      </c>
      <c r="I5472" s="2" t="s">
        <v>51</v>
      </c>
      <c r="J5472" s="2" t="s">
        <v>52</v>
      </c>
      <c r="K5472" s="2" t="s">
        <v>78</v>
      </c>
      <c r="L5472" s="2" t="s">
        <v>1333</v>
      </c>
      <c r="M5472" s="2" t="s">
        <v>55</v>
      </c>
      <c r="N5472" s="2" t="s">
        <v>100</v>
      </c>
      <c r="O5472">
        <v>1</v>
      </c>
      <c r="P5472">
        <v>6.7270000000000003</v>
      </c>
      <c r="Q5472">
        <v>24.716000000000001</v>
      </c>
      <c r="R5472">
        <v>26.295999999999999</v>
      </c>
      <c r="S5472">
        <v>3</v>
      </c>
      <c r="T5472" s="2" t="s">
        <v>9603</v>
      </c>
      <c r="U5472" s="2" t="s">
        <v>219</v>
      </c>
      <c r="V5472">
        <v>2</v>
      </c>
      <c r="X5472">
        <v>22</v>
      </c>
      <c r="Y5472" s="2" t="s">
        <v>59</v>
      </c>
      <c r="Z5472">
        <v>166</v>
      </c>
      <c r="AA5472" s="2" t="s">
        <v>9135</v>
      </c>
      <c r="AB5472" s="2" t="s">
        <v>9134</v>
      </c>
      <c r="AC5472" s="2" t="s">
        <v>59</v>
      </c>
      <c r="AD5472">
        <v>1</v>
      </c>
      <c r="AE5472" s="15">
        <f t="shared" si="365"/>
        <v>1366</v>
      </c>
      <c r="AF5472" s="16">
        <f t="shared" si="366"/>
        <v>768</v>
      </c>
      <c r="AK5472">
        <f t="shared" si="364"/>
        <v>1</v>
      </c>
      <c r="AL5472">
        <f t="shared" si="364"/>
        <v>0</v>
      </c>
      <c r="AM5472">
        <f t="shared" si="364"/>
        <v>0</v>
      </c>
      <c r="AN5472">
        <f t="shared" si="364"/>
        <v>0</v>
      </c>
      <c r="AO5472">
        <f t="shared" si="364"/>
        <v>0</v>
      </c>
    </row>
    <row r="5473" spans="1:41" ht="14.45" customHeight="1" x14ac:dyDescent="0.45">
      <c r="A5473" s="1">
        <v>44214.752083333333</v>
      </c>
      <c r="B5473" s="1">
        <v>44214.753935185188</v>
      </c>
      <c r="C5473">
        <v>0</v>
      </c>
      <c r="D5473">
        <v>100</v>
      </c>
      <c r="E5473">
        <v>159</v>
      </c>
      <c r="F5473">
        <v>1</v>
      </c>
      <c r="G5473" s="1">
        <v>44214.753940891205</v>
      </c>
      <c r="H5473" s="2" t="s">
        <v>9602</v>
      </c>
      <c r="I5473" s="2" t="s">
        <v>51</v>
      </c>
      <c r="J5473" s="2" t="s">
        <v>52</v>
      </c>
      <c r="K5473" s="2" t="s">
        <v>53</v>
      </c>
      <c r="L5473" s="2" t="s">
        <v>9127</v>
      </c>
      <c r="M5473" s="2" t="s">
        <v>55</v>
      </c>
      <c r="N5473" s="2" t="s">
        <v>142</v>
      </c>
      <c r="O5473">
        <v>1</v>
      </c>
      <c r="P5473">
        <v>17.986999999999998</v>
      </c>
      <c r="Q5473">
        <v>17.986999999999998</v>
      </c>
      <c r="R5473">
        <v>32.801000000000002</v>
      </c>
      <c r="S5473">
        <v>1</v>
      </c>
      <c r="T5473" s="2" t="s">
        <v>9601</v>
      </c>
      <c r="U5473" s="2" t="s">
        <v>194</v>
      </c>
      <c r="V5473">
        <v>2</v>
      </c>
      <c r="X5473">
        <v>22</v>
      </c>
      <c r="Y5473" s="2" t="s">
        <v>59</v>
      </c>
      <c r="Z5473">
        <v>159</v>
      </c>
      <c r="AA5473" s="2" t="s">
        <v>9156</v>
      </c>
      <c r="AB5473" s="2" t="s">
        <v>9155</v>
      </c>
      <c r="AC5473" s="2" t="s">
        <v>59</v>
      </c>
      <c r="AD5473">
        <v>1</v>
      </c>
      <c r="AE5473" s="15">
        <f t="shared" si="365"/>
        <v>1536</v>
      </c>
      <c r="AF5473" s="16">
        <f t="shared" si="366"/>
        <v>864</v>
      </c>
      <c r="AK5473">
        <f t="shared" si="364"/>
        <v>0</v>
      </c>
      <c r="AL5473">
        <f t="shared" si="364"/>
        <v>0</v>
      </c>
      <c r="AM5473">
        <f t="shared" si="364"/>
        <v>0</v>
      </c>
      <c r="AN5473">
        <f t="shared" si="364"/>
        <v>0</v>
      </c>
      <c r="AO5473">
        <f t="shared" si="364"/>
        <v>0</v>
      </c>
    </row>
    <row r="5474" spans="1:41" ht="14.45" customHeight="1" x14ac:dyDescent="0.45">
      <c r="A5474" s="1">
        <v>44214.752291666664</v>
      </c>
      <c r="B5474" s="1">
        <v>44214.753981481481</v>
      </c>
      <c r="C5474">
        <v>0</v>
      </c>
      <c r="D5474">
        <v>100</v>
      </c>
      <c r="E5474">
        <v>145</v>
      </c>
      <c r="F5474">
        <v>1</v>
      </c>
      <c r="G5474" s="1">
        <v>44214.753985370371</v>
      </c>
      <c r="H5474" s="2" t="s">
        <v>9600</v>
      </c>
      <c r="I5474" s="2" t="s">
        <v>51</v>
      </c>
      <c r="J5474" s="2" t="s">
        <v>52</v>
      </c>
      <c r="K5474" s="2" t="s">
        <v>53</v>
      </c>
      <c r="L5474" s="2" t="s">
        <v>9127</v>
      </c>
      <c r="M5474" s="2" t="s">
        <v>55</v>
      </c>
      <c r="N5474" s="2" t="s">
        <v>132</v>
      </c>
      <c r="O5474">
        <v>1</v>
      </c>
      <c r="P5474">
        <v>13.244999999999999</v>
      </c>
      <c r="Q5474">
        <v>28.242000000000001</v>
      </c>
      <c r="R5474">
        <v>29.460999999999999</v>
      </c>
      <c r="S5474">
        <v>3</v>
      </c>
      <c r="T5474" s="2" t="s">
        <v>9599</v>
      </c>
      <c r="U5474" s="2" t="s">
        <v>438</v>
      </c>
      <c r="V5474">
        <v>2</v>
      </c>
      <c r="X5474">
        <v>22</v>
      </c>
      <c r="Y5474" s="2" t="s">
        <v>59</v>
      </c>
      <c r="Z5474">
        <v>145</v>
      </c>
      <c r="AA5474" s="2" t="s">
        <v>9156</v>
      </c>
      <c r="AB5474" s="2" t="s">
        <v>9155</v>
      </c>
      <c r="AC5474" s="2" t="s">
        <v>59</v>
      </c>
      <c r="AD5474">
        <v>1</v>
      </c>
      <c r="AE5474" s="15">
        <f t="shared" si="365"/>
        <v>1280</v>
      </c>
      <c r="AF5474" s="16">
        <f t="shared" si="366"/>
        <v>720</v>
      </c>
      <c r="AK5474">
        <f t="shared" si="364"/>
        <v>0</v>
      </c>
      <c r="AL5474">
        <f t="shared" si="364"/>
        <v>1</v>
      </c>
      <c r="AM5474">
        <f t="shared" si="364"/>
        <v>0</v>
      </c>
      <c r="AN5474">
        <f t="shared" si="364"/>
        <v>0</v>
      </c>
      <c r="AO5474">
        <f t="shared" si="364"/>
        <v>0</v>
      </c>
    </row>
    <row r="5475" spans="1:41" ht="14.45" customHeight="1" x14ac:dyDescent="0.45">
      <c r="A5475" s="1">
        <v>44214.752141203702</v>
      </c>
      <c r="B5475" s="1">
        <v>44214.754016203704</v>
      </c>
      <c r="C5475">
        <v>0</v>
      </c>
      <c r="D5475">
        <v>100</v>
      </c>
      <c r="E5475">
        <v>162</v>
      </c>
      <c r="F5475">
        <v>1</v>
      </c>
      <c r="G5475" s="1">
        <v>44214.754020405089</v>
      </c>
      <c r="H5475" s="2" t="s">
        <v>9598</v>
      </c>
      <c r="I5475" s="2" t="s">
        <v>51</v>
      </c>
      <c r="J5475" s="2" t="s">
        <v>52</v>
      </c>
      <c r="K5475" s="2" t="s">
        <v>53</v>
      </c>
      <c r="L5475" s="2" t="s">
        <v>9127</v>
      </c>
      <c r="M5475" s="2" t="s">
        <v>106</v>
      </c>
      <c r="N5475" s="2" t="s">
        <v>123</v>
      </c>
      <c r="O5475">
        <v>1</v>
      </c>
      <c r="P5475">
        <v>0</v>
      </c>
      <c r="Q5475">
        <v>0</v>
      </c>
      <c r="R5475">
        <v>17.914999999999999</v>
      </c>
      <c r="S5475">
        <v>0</v>
      </c>
      <c r="T5475" s="2" t="s">
        <v>9597</v>
      </c>
      <c r="U5475" s="2" t="s">
        <v>410</v>
      </c>
      <c r="V5475">
        <v>1</v>
      </c>
      <c r="X5475">
        <v>22</v>
      </c>
      <c r="Y5475" s="2" t="s">
        <v>9596</v>
      </c>
      <c r="Z5475">
        <v>162</v>
      </c>
      <c r="AA5475" s="2" t="s">
        <v>9194</v>
      </c>
      <c r="AB5475" s="2" t="s">
        <v>9193</v>
      </c>
      <c r="AC5475" s="2" t="s">
        <v>59</v>
      </c>
      <c r="AD5475">
        <v>1</v>
      </c>
      <c r="AE5475" s="15">
        <f t="shared" si="365"/>
        <v>1280</v>
      </c>
      <c r="AF5475" s="16">
        <f t="shared" si="366"/>
        <v>800</v>
      </c>
      <c r="AK5475">
        <f t="shared" si="364"/>
        <v>1</v>
      </c>
      <c r="AL5475">
        <f t="shared" si="364"/>
        <v>0</v>
      </c>
      <c r="AM5475">
        <f t="shared" si="364"/>
        <v>0</v>
      </c>
      <c r="AN5475">
        <f t="shared" si="364"/>
        <v>0</v>
      </c>
      <c r="AO5475">
        <f t="shared" si="364"/>
        <v>0</v>
      </c>
    </row>
    <row r="5476" spans="1:41" ht="14.45" customHeight="1" x14ac:dyDescent="0.45">
      <c r="A5476" s="1">
        <v>44214.750810185185</v>
      </c>
      <c r="B5476" s="1">
        <v>44214.754062499997</v>
      </c>
      <c r="C5476">
        <v>0</v>
      </c>
      <c r="D5476">
        <v>100</v>
      </c>
      <c r="E5476">
        <v>281</v>
      </c>
      <c r="F5476">
        <v>1</v>
      </c>
      <c r="G5476" s="1">
        <v>44214.754073553238</v>
      </c>
      <c r="H5476" s="2" t="s">
        <v>9595</v>
      </c>
      <c r="I5476" s="2" t="s">
        <v>51</v>
      </c>
      <c r="J5476" s="2" t="s">
        <v>52</v>
      </c>
      <c r="K5476" s="2" t="s">
        <v>64</v>
      </c>
      <c r="L5476" s="2" t="s">
        <v>9195</v>
      </c>
      <c r="M5476" s="2" t="s">
        <v>55</v>
      </c>
      <c r="N5476" s="2" t="s">
        <v>132</v>
      </c>
      <c r="O5476">
        <v>1</v>
      </c>
      <c r="P5476">
        <v>32.042999999999999</v>
      </c>
      <c r="Q5476">
        <v>32.042999999999999</v>
      </c>
      <c r="R5476">
        <v>33.040999999999997</v>
      </c>
      <c r="S5476">
        <v>1</v>
      </c>
      <c r="T5476" s="2" t="s">
        <v>9594</v>
      </c>
      <c r="U5476" s="2" t="s">
        <v>423</v>
      </c>
      <c r="V5476">
        <v>2</v>
      </c>
      <c r="X5476">
        <v>22</v>
      </c>
      <c r="Y5476" s="2" t="s">
        <v>59</v>
      </c>
      <c r="Z5476">
        <v>281</v>
      </c>
      <c r="AA5476" s="2" t="s">
        <v>9156</v>
      </c>
      <c r="AB5476" s="2" t="s">
        <v>9155</v>
      </c>
      <c r="AC5476" s="2" t="s">
        <v>59</v>
      </c>
      <c r="AD5476">
        <v>1</v>
      </c>
      <c r="AE5476" s="15">
        <f t="shared" si="365"/>
        <v>1280</v>
      </c>
      <c r="AF5476" s="16">
        <f t="shared" si="366"/>
        <v>720</v>
      </c>
      <c r="AK5476">
        <f t="shared" si="364"/>
        <v>0</v>
      </c>
      <c r="AL5476">
        <f t="shared" si="364"/>
        <v>1</v>
      </c>
      <c r="AM5476">
        <f t="shared" si="364"/>
        <v>0</v>
      </c>
      <c r="AN5476">
        <f t="shared" si="364"/>
        <v>0</v>
      </c>
      <c r="AO5476">
        <f t="shared" si="364"/>
        <v>0</v>
      </c>
    </row>
    <row r="5477" spans="1:41" ht="14.45" customHeight="1" x14ac:dyDescent="0.45">
      <c r="A5477" s="1">
        <v>44214.752615740741</v>
      </c>
      <c r="B5477" s="1">
        <v>44214.754120370373</v>
      </c>
      <c r="C5477">
        <v>0</v>
      </c>
      <c r="D5477">
        <v>100</v>
      </c>
      <c r="E5477">
        <v>129</v>
      </c>
      <c r="F5477">
        <v>1</v>
      </c>
      <c r="G5477" s="1">
        <v>44214.75413144676</v>
      </c>
      <c r="H5477" s="2" t="s">
        <v>9593</v>
      </c>
      <c r="I5477" s="2" t="s">
        <v>51</v>
      </c>
      <c r="J5477" s="2" t="s">
        <v>52</v>
      </c>
      <c r="K5477" s="2" t="s">
        <v>53</v>
      </c>
      <c r="L5477" s="2" t="s">
        <v>9127</v>
      </c>
      <c r="M5477" s="2" t="s">
        <v>55</v>
      </c>
      <c r="N5477" s="2" t="s">
        <v>100</v>
      </c>
      <c r="O5477">
        <v>1</v>
      </c>
      <c r="P5477">
        <v>11.795999999999999</v>
      </c>
      <c r="Q5477">
        <v>11.795999999999999</v>
      </c>
      <c r="R5477">
        <v>31.614000000000001</v>
      </c>
      <c r="S5477">
        <v>1</v>
      </c>
      <c r="T5477" s="2" t="s">
        <v>9592</v>
      </c>
      <c r="U5477" s="2" t="s">
        <v>249</v>
      </c>
      <c r="V5477">
        <v>1</v>
      </c>
      <c r="X5477">
        <v>22</v>
      </c>
      <c r="Y5477" s="2" t="s">
        <v>59</v>
      </c>
      <c r="Z5477">
        <v>129</v>
      </c>
      <c r="AA5477" s="2" t="s">
        <v>9194</v>
      </c>
      <c r="AB5477" s="2" t="s">
        <v>9193</v>
      </c>
      <c r="AC5477" s="2" t="s">
        <v>59</v>
      </c>
      <c r="AD5477">
        <v>1</v>
      </c>
      <c r="AE5477" s="15">
        <f t="shared" si="365"/>
        <v>1366</v>
      </c>
      <c r="AF5477" s="16">
        <f t="shared" si="366"/>
        <v>768</v>
      </c>
      <c r="AK5477">
        <f t="shared" ref="AK5477:AO5512" si="367">IF(ISERROR(SEARCH(AK$2,$T5477)),0,1)</f>
        <v>0</v>
      </c>
      <c r="AL5477">
        <f t="shared" si="367"/>
        <v>1</v>
      </c>
      <c r="AM5477">
        <f t="shared" si="367"/>
        <v>0</v>
      </c>
      <c r="AN5477">
        <f t="shared" si="367"/>
        <v>0</v>
      </c>
      <c r="AO5477">
        <f t="shared" si="367"/>
        <v>0</v>
      </c>
    </row>
    <row r="5478" spans="1:41" ht="14.45" customHeight="1" x14ac:dyDescent="0.45">
      <c r="A5478" s="1">
        <v>44214.751817129632</v>
      </c>
      <c r="B5478" s="1">
        <v>44214.754305555558</v>
      </c>
      <c r="C5478">
        <v>0</v>
      </c>
      <c r="D5478">
        <v>100</v>
      </c>
      <c r="E5478">
        <v>214</v>
      </c>
      <c r="F5478">
        <v>1</v>
      </c>
      <c r="G5478" s="1">
        <v>44214.754315486112</v>
      </c>
      <c r="H5478" s="2" t="s">
        <v>9591</v>
      </c>
      <c r="I5478" s="2" t="s">
        <v>51</v>
      </c>
      <c r="J5478" s="2" t="s">
        <v>52</v>
      </c>
      <c r="K5478" s="2" t="s">
        <v>53</v>
      </c>
      <c r="L5478" s="2" t="s">
        <v>9127</v>
      </c>
      <c r="M5478" s="2" t="s">
        <v>55</v>
      </c>
      <c r="N5478" s="2" t="s">
        <v>142</v>
      </c>
      <c r="O5478">
        <v>1</v>
      </c>
      <c r="P5478">
        <v>0</v>
      </c>
      <c r="Q5478">
        <v>0</v>
      </c>
      <c r="R5478">
        <v>28.940999999999999</v>
      </c>
      <c r="S5478">
        <v>0</v>
      </c>
      <c r="T5478" s="2" t="s">
        <v>9590</v>
      </c>
      <c r="U5478" s="2" t="s">
        <v>151</v>
      </c>
      <c r="V5478">
        <v>1</v>
      </c>
      <c r="X5478">
        <v>22</v>
      </c>
      <c r="Y5478" s="2" t="s">
        <v>59</v>
      </c>
      <c r="Z5478">
        <v>214</v>
      </c>
      <c r="AA5478" s="2" t="s">
        <v>9135</v>
      </c>
      <c r="AB5478" s="2" t="s">
        <v>9134</v>
      </c>
      <c r="AC5478" s="2" t="s">
        <v>59</v>
      </c>
      <c r="AD5478">
        <v>1</v>
      </c>
      <c r="AE5478" s="15">
        <f t="shared" si="365"/>
        <v>1536</v>
      </c>
      <c r="AF5478" s="16">
        <f t="shared" si="366"/>
        <v>864</v>
      </c>
      <c r="AK5478">
        <f t="shared" si="367"/>
        <v>1</v>
      </c>
      <c r="AL5478">
        <f t="shared" si="367"/>
        <v>0</v>
      </c>
      <c r="AM5478">
        <f t="shared" si="367"/>
        <v>0</v>
      </c>
      <c r="AN5478">
        <f t="shared" si="367"/>
        <v>0</v>
      </c>
      <c r="AO5478">
        <f t="shared" si="367"/>
        <v>0</v>
      </c>
    </row>
    <row r="5479" spans="1:41" ht="14.45" customHeight="1" x14ac:dyDescent="0.45">
      <c r="A5479" s="1">
        <v>44214.752129629633</v>
      </c>
      <c r="B5479" s="1">
        <v>44214.754328703704</v>
      </c>
      <c r="C5479">
        <v>0</v>
      </c>
      <c r="D5479">
        <v>100</v>
      </c>
      <c r="E5479">
        <v>189</v>
      </c>
      <c r="F5479">
        <v>1</v>
      </c>
      <c r="G5479" s="1">
        <v>44214.754348379633</v>
      </c>
      <c r="H5479" s="2" t="s">
        <v>9589</v>
      </c>
      <c r="I5479" s="2" t="s">
        <v>51</v>
      </c>
      <c r="J5479" s="2" t="s">
        <v>52</v>
      </c>
      <c r="K5479" s="2" t="s">
        <v>53</v>
      </c>
      <c r="L5479" s="2" t="s">
        <v>9127</v>
      </c>
      <c r="M5479" s="2" t="s">
        <v>55</v>
      </c>
      <c r="N5479" s="2" t="s">
        <v>100</v>
      </c>
      <c r="O5479">
        <v>1</v>
      </c>
      <c r="P5479">
        <v>0</v>
      </c>
      <c r="Q5479">
        <v>0</v>
      </c>
      <c r="R5479">
        <v>27.23</v>
      </c>
      <c r="S5479">
        <v>0</v>
      </c>
      <c r="T5479" s="2" t="s">
        <v>9588</v>
      </c>
      <c r="U5479" s="2" t="s">
        <v>673</v>
      </c>
      <c r="V5479">
        <v>1</v>
      </c>
      <c r="X5479">
        <v>22</v>
      </c>
      <c r="Y5479" s="2" t="s">
        <v>59</v>
      </c>
      <c r="Z5479">
        <v>189</v>
      </c>
      <c r="AA5479" s="2" t="s">
        <v>9135</v>
      </c>
      <c r="AB5479" s="2" t="s">
        <v>9134</v>
      </c>
      <c r="AC5479" s="2" t="s">
        <v>59</v>
      </c>
      <c r="AD5479">
        <v>1</v>
      </c>
      <c r="AE5479" s="15">
        <f t="shared" si="365"/>
        <v>1366</v>
      </c>
      <c r="AF5479" s="16">
        <f t="shared" si="366"/>
        <v>768</v>
      </c>
      <c r="AK5479">
        <f t="shared" si="367"/>
        <v>1</v>
      </c>
      <c r="AL5479">
        <f t="shared" si="367"/>
        <v>0</v>
      </c>
      <c r="AM5479">
        <f t="shared" si="367"/>
        <v>0</v>
      </c>
      <c r="AN5479">
        <f t="shared" si="367"/>
        <v>0</v>
      </c>
      <c r="AO5479">
        <f t="shared" si="367"/>
        <v>0</v>
      </c>
    </row>
    <row r="5480" spans="1:41" ht="14.45" customHeight="1" x14ac:dyDescent="0.45">
      <c r="A5480" s="1">
        <v>44214.752615740741</v>
      </c>
      <c r="B5480" s="1">
        <v>44214.754583333335</v>
      </c>
      <c r="C5480">
        <v>0</v>
      </c>
      <c r="D5480">
        <v>100</v>
      </c>
      <c r="E5480">
        <v>170</v>
      </c>
      <c r="F5480">
        <v>1</v>
      </c>
      <c r="G5480" s="1">
        <v>44214.754592488425</v>
      </c>
      <c r="H5480" s="2" t="s">
        <v>9587</v>
      </c>
      <c r="I5480" s="2" t="s">
        <v>51</v>
      </c>
      <c r="J5480" s="2" t="s">
        <v>52</v>
      </c>
      <c r="K5480" s="2" t="s">
        <v>53</v>
      </c>
      <c r="L5480" s="2" t="s">
        <v>9127</v>
      </c>
      <c r="M5480" s="2" t="s">
        <v>55</v>
      </c>
      <c r="N5480" s="2" t="s">
        <v>142</v>
      </c>
      <c r="O5480">
        <v>1</v>
      </c>
      <c r="P5480">
        <v>0</v>
      </c>
      <c r="Q5480">
        <v>0</v>
      </c>
      <c r="R5480">
        <v>21.463999999999999</v>
      </c>
      <c r="S5480">
        <v>0</v>
      </c>
      <c r="T5480" s="2" t="s">
        <v>9586</v>
      </c>
      <c r="U5480" s="2" t="s">
        <v>58</v>
      </c>
      <c r="V5480">
        <v>2</v>
      </c>
      <c r="X5480">
        <v>22</v>
      </c>
      <c r="Y5480" s="2" t="s">
        <v>59</v>
      </c>
      <c r="Z5480">
        <v>170</v>
      </c>
      <c r="AA5480" s="2" t="s">
        <v>9194</v>
      </c>
      <c r="AB5480" s="2" t="s">
        <v>9193</v>
      </c>
      <c r="AC5480" s="2" t="s">
        <v>59</v>
      </c>
      <c r="AD5480">
        <v>1</v>
      </c>
      <c r="AE5480" s="15">
        <f t="shared" si="365"/>
        <v>1536</v>
      </c>
      <c r="AF5480" s="16">
        <f t="shared" si="366"/>
        <v>864</v>
      </c>
      <c r="AK5480">
        <f t="shared" si="367"/>
        <v>0</v>
      </c>
      <c r="AL5480">
        <f t="shared" si="367"/>
        <v>1</v>
      </c>
      <c r="AM5480">
        <f t="shared" si="367"/>
        <v>0</v>
      </c>
      <c r="AN5480">
        <f t="shared" si="367"/>
        <v>0</v>
      </c>
      <c r="AO5480">
        <f t="shared" si="367"/>
        <v>0</v>
      </c>
    </row>
    <row r="5481" spans="1:41" ht="14.45" customHeight="1" x14ac:dyDescent="0.45">
      <c r="A5481" s="1">
        <v>44214.75277777778</v>
      </c>
      <c r="B5481" s="1">
        <v>44214.754583333335</v>
      </c>
      <c r="C5481">
        <v>0</v>
      </c>
      <c r="D5481">
        <v>100</v>
      </c>
      <c r="E5481">
        <v>156</v>
      </c>
      <c r="F5481">
        <v>1</v>
      </c>
      <c r="G5481" s="1">
        <v>44214.75459715278</v>
      </c>
      <c r="H5481" s="2" t="s">
        <v>9585</v>
      </c>
      <c r="I5481" s="2" t="s">
        <v>51</v>
      </c>
      <c r="J5481" s="2" t="s">
        <v>52</v>
      </c>
      <c r="K5481" s="2" t="s">
        <v>53</v>
      </c>
      <c r="L5481" s="2" t="s">
        <v>9127</v>
      </c>
      <c r="M5481" s="2" t="s">
        <v>55</v>
      </c>
      <c r="N5481" s="2" t="s">
        <v>142</v>
      </c>
      <c r="O5481">
        <v>1</v>
      </c>
      <c r="P5481">
        <v>7.4409999999999998</v>
      </c>
      <c r="Q5481">
        <v>7.4409999999999998</v>
      </c>
      <c r="R5481">
        <v>16.384</v>
      </c>
      <c r="S5481">
        <v>1</v>
      </c>
      <c r="T5481" s="2" t="s">
        <v>9584</v>
      </c>
      <c r="U5481" s="2" t="s">
        <v>288</v>
      </c>
      <c r="V5481">
        <v>2</v>
      </c>
      <c r="X5481">
        <v>22</v>
      </c>
      <c r="Y5481" s="2" t="s">
        <v>59</v>
      </c>
      <c r="Z5481">
        <v>156</v>
      </c>
      <c r="AA5481" s="2" t="s">
        <v>9194</v>
      </c>
      <c r="AB5481" s="2" t="s">
        <v>9193</v>
      </c>
      <c r="AC5481" s="2" t="s">
        <v>59</v>
      </c>
      <c r="AD5481">
        <v>1</v>
      </c>
      <c r="AE5481" s="15">
        <f t="shared" si="365"/>
        <v>1536</v>
      </c>
      <c r="AF5481" s="16">
        <f t="shared" si="366"/>
        <v>864</v>
      </c>
      <c r="AK5481">
        <f t="shared" si="367"/>
        <v>0</v>
      </c>
      <c r="AL5481">
        <f t="shared" si="367"/>
        <v>1</v>
      </c>
      <c r="AM5481">
        <f t="shared" si="367"/>
        <v>0</v>
      </c>
      <c r="AN5481">
        <f t="shared" si="367"/>
        <v>0</v>
      </c>
      <c r="AO5481">
        <f t="shared" si="367"/>
        <v>0</v>
      </c>
    </row>
    <row r="5482" spans="1:41" ht="14.45" customHeight="1" x14ac:dyDescent="0.45">
      <c r="A5482" s="1">
        <v>44214.753113425926</v>
      </c>
      <c r="B5482" s="1">
        <v>44214.754594907405</v>
      </c>
      <c r="C5482">
        <v>0</v>
      </c>
      <c r="D5482">
        <v>100</v>
      </c>
      <c r="E5482">
        <v>128</v>
      </c>
      <c r="F5482">
        <v>1</v>
      </c>
      <c r="G5482" s="1">
        <v>44214.754604837966</v>
      </c>
      <c r="H5482" s="2" t="s">
        <v>9583</v>
      </c>
      <c r="I5482" s="2" t="s">
        <v>51</v>
      </c>
      <c r="J5482" s="2" t="s">
        <v>52</v>
      </c>
      <c r="K5482" s="2" t="s">
        <v>113</v>
      </c>
      <c r="L5482" s="2" t="s">
        <v>114</v>
      </c>
      <c r="M5482" s="2" t="s">
        <v>106</v>
      </c>
      <c r="N5482" s="2" t="s">
        <v>107</v>
      </c>
      <c r="O5482">
        <v>1</v>
      </c>
      <c r="P5482">
        <v>0</v>
      </c>
      <c r="Q5482">
        <v>0</v>
      </c>
      <c r="R5482">
        <v>19.672999999999998</v>
      </c>
      <c r="S5482">
        <v>0</v>
      </c>
      <c r="T5482" s="2" t="s">
        <v>9582</v>
      </c>
      <c r="U5482" s="2" t="s">
        <v>102</v>
      </c>
      <c r="V5482">
        <v>2</v>
      </c>
      <c r="X5482">
        <v>22</v>
      </c>
      <c r="Y5482" s="2" t="s">
        <v>59</v>
      </c>
      <c r="Z5482">
        <v>128</v>
      </c>
      <c r="AA5482" s="2" t="s">
        <v>9156</v>
      </c>
      <c r="AB5482" s="2" t="s">
        <v>9155</v>
      </c>
      <c r="AC5482" s="2" t="s">
        <v>59</v>
      </c>
      <c r="AD5482">
        <v>1</v>
      </c>
      <c r="AE5482" s="15">
        <f t="shared" si="365"/>
        <v>1440</v>
      </c>
      <c r="AF5482" s="16">
        <f t="shared" si="366"/>
        <v>900</v>
      </c>
      <c r="AK5482">
        <f t="shared" si="367"/>
        <v>0</v>
      </c>
      <c r="AL5482">
        <f t="shared" si="367"/>
        <v>0</v>
      </c>
      <c r="AM5482">
        <f t="shared" si="367"/>
        <v>0</v>
      </c>
      <c r="AN5482">
        <f t="shared" si="367"/>
        <v>0</v>
      </c>
      <c r="AO5482">
        <f t="shared" si="367"/>
        <v>0</v>
      </c>
    </row>
    <row r="5483" spans="1:41" ht="14.45" customHeight="1" x14ac:dyDescent="0.45">
      <c r="A5483" s="1">
        <v>44214.752592592595</v>
      </c>
      <c r="B5483" s="1">
        <v>44214.754618055558</v>
      </c>
      <c r="C5483">
        <v>0</v>
      </c>
      <c r="D5483">
        <v>100</v>
      </c>
      <c r="E5483">
        <v>174</v>
      </c>
      <c r="F5483">
        <v>1</v>
      </c>
      <c r="G5483" s="1">
        <v>44214.754624791669</v>
      </c>
      <c r="H5483" s="2" t="s">
        <v>9581</v>
      </c>
      <c r="I5483" s="2" t="s">
        <v>51</v>
      </c>
      <c r="J5483" s="2" t="s">
        <v>52</v>
      </c>
      <c r="K5483" s="2" t="s">
        <v>53</v>
      </c>
      <c r="L5483" s="2" t="s">
        <v>9127</v>
      </c>
      <c r="M5483" s="2" t="s">
        <v>55</v>
      </c>
      <c r="N5483" s="2" t="s">
        <v>100</v>
      </c>
      <c r="O5483">
        <v>1</v>
      </c>
      <c r="P5483">
        <v>0</v>
      </c>
      <c r="Q5483">
        <v>0</v>
      </c>
      <c r="R5483">
        <v>26.021000000000001</v>
      </c>
      <c r="S5483">
        <v>0</v>
      </c>
      <c r="T5483" s="2" t="s">
        <v>9580</v>
      </c>
      <c r="U5483" s="2" t="s">
        <v>179</v>
      </c>
      <c r="V5483">
        <v>2</v>
      </c>
      <c r="X5483">
        <v>22</v>
      </c>
      <c r="Y5483" s="2" t="s">
        <v>59</v>
      </c>
      <c r="Z5483">
        <v>174</v>
      </c>
      <c r="AA5483" s="2" t="s">
        <v>9194</v>
      </c>
      <c r="AB5483" s="2" t="s">
        <v>9193</v>
      </c>
      <c r="AC5483" s="2" t="s">
        <v>59</v>
      </c>
      <c r="AD5483">
        <v>1</v>
      </c>
      <c r="AE5483" s="15">
        <f t="shared" si="365"/>
        <v>1366</v>
      </c>
      <c r="AF5483" s="16">
        <f t="shared" si="366"/>
        <v>768</v>
      </c>
      <c r="AK5483">
        <f t="shared" si="367"/>
        <v>0</v>
      </c>
      <c r="AL5483">
        <f t="shared" si="367"/>
        <v>1</v>
      </c>
      <c r="AM5483">
        <f t="shared" si="367"/>
        <v>0</v>
      </c>
      <c r="AN5483">
        <f t="shared" si="367"/>
        <v>0</v>
      </c>
      <c r="AO5483">
        <f t="shared" si="367"/>
        <v>0</v>
      </c>
    </row>
    <row r="5484" spans="1:41" ht="14.45" customHeight="1" x14ac:dyDescent="0.45">
      <c r="A5484" s="1">
        <v>44214.753078703703</v>
      </c>
      <c r="B5484" s="1">
        <v>44214.754618055558</v>
      </c>
      <c r="C5484">
        <v>0</v>
      </c>
      <c r="D5484">
        <v>100</v>
      </c>
      <c r="E5484">
        <v>133</v>
      </c>
      <c r="F5484">
        <v>1</v>
      </c>
      <c r="G5484" s="1">
        <v>44214.754626388887</v>
      </c>
      <c r="H5484" s="2" t="s">
        <v>9579</v>
      </c>
      <c r="I5484" s="2" t="s">
        <v>51</v>
      </c>
      <c r="J5484" s="2" t="s">
        <v>52</v>
      </c>
      <c r="K5484" s="2" t="s">
        <v>53</v>
      </c>
      <c r="L5484" s="2" t="s">
        <v>9127</v>
      </c>
      <c r="M5484" s="2" t="s">
        <v>55</v>
      </c>
      <c r="N5484" s="2" t="s">
        <v>2110</v>
      </c>
      <c r="O5484">
        <v>1</v>
      </c>
      <c r="P5484">
        <v>0</v>
      </c>
      <c r="Q5484">
        <v>0</v>
      </c>
      <c r="R5484">
        <v>19.829000000000001</v>
      </c>
      <c r="S5484">
        <v>0</v>
      </c>
      <c r="T5484" s="2" t="s">
        <v>9578</v>
      </c>
      <c r="U5484" s="2" t="s">
        <v>96</v>
      </c>
      <c r="V5484">
        <v>1</v>
      </c>
      <c r="X5484">
        <v>22</v>
      </c>
      <c r="Y5484" s="2" t="s">
        <v>59</v>
      </c>
      <c r="Z5484">
        <v>133</v>
      </c>
      <c r="AA5484" s="2" t="s">
        <v>9156</v>
      </c>
      <c r="AB5484" s="2" t="s">
        <v>9155</v>
      </c>
      <c r="AC5484" s="2" t="s">
        <v>59</v>
      </c>
      <c r="AD5484">
        <v>1</v>
      </c>
      <c r="AE5484" s="15">
        <f t="shared" si="365"/>
        <v>1600</v>
      </c>
      <c r="AF5484" s="16">
        <f t="shared" si="366"/>
        <v>1200</v>
      </c>
      <c r="AK5484">
        <f t="shared" si="367"/>
        <v>0</v>
      </c>
      <c r="AL5484">
        <f t="shared" si="367"/>
        <v>1</v>
      </c>
      <c r="AM5484">
        <f t="shared" si="367"/>
        <v>0</v>
      </c>
      <c r="AN5484">
        <f t="shared" si="367"/>
        <v>0</v>
      </c>
      <c r="AO5484">
        <f t="shared" si="367"/>
        <v>0</v>
      </c>
    </row>
    <row r="5485" spans="1:41" ht="14.45" customHeight="1" x14ac:dyDescent="0.45">
      <c r="A5485" s="1">
        <v>44214.751122685186</v>
      </c>
      <c r="B5485" s="1">
        <v>44214.754664351851</v>
      </c>
      <c r="C5485">
        <v>0</v>
      </c>
      <c r="D5485">
        <v>100</v>
      </c>
      <c r="E5485">
        <v>305</v>
      </c>
      <c r="F5485">
        <v>1</v>
      </c>
      <c r="G5485" s="1">
        <v>44214.754670057868</v>
      </c>
      <c r="H5485" s="2" t="s">
        <v>9577</v>
      </c>
      <c r="I5485" s="2" t="s">
        <v>51</v>
      </c>
      <c r="J5485" s="2" t="s">
        <v>52</v>
      </c>
      <c r="K5485" s="2" t="s">
        <v>53</v>
      </c>
      <c r="L5485" s="2" t="s">
        <v>9127</v>
      </c>
      <c r="M5485" s="2" t="s">
        <v>153</v>
      </c>
      <c r="N5485" s="2" t="s">
        <v>142</v>
      </c>
      <c r="O5485">
        <v>1</v>
      </c>
      <c r="P5485">
        <v>0</v>
      </c>
      <c r="Q5485">
        <v>0</v>
      </c>
      <c r="R5485">
        <v>34.027000000000001</v>
      </c>
      <c r="S5485">
        <v>0</v>
      </c>
      <c r="T5485" s="2" t="s">
        <v>9576</v>
      </c>
      <c r="U5485" s="2" t="s">
        <v>147</v>
      </c>
      <c r="V5485">
        <v>2</v>
      </c>
      <c r="X5485">
        <v>22</v>
      </c>
      <c r="Y5485" s="2" t="s">
        <v>59</v>
      </c>
      <c r="Z5485">
        <v>305</v>
      </c>
      <c r="AA5485" s="2" t="s">
        <v>9156</v>
      </c>
      <c r="AB5485" s="2" t="s">
        <v>9155</v>
      </c>
      <c r="AC5485" s="2" t="s">
        <v>59</v>
      </c>
      <c r="AD5485">
        <v>1</v>
      </c>
      <c r="AE5485" s="15">
        <f t="shared" si="365"/>
        <v>1536</v>
      </c>
      <c r="AF5485" s="16">
        <f t="shared" si="366"/>
        <v>864</v>
      </c>
      <c r="AK5485">
        <f t="shared" si="367"/>
        <v>1</v>
      </c>
      <c r="AL5485">
        <f t="shared" si="367"/>
        <v>0</v>
      </c>
      <c r="AM5485">
        <f t="shared" si="367"/>
        <v>0</v>
      </c>
      <c r="AN5485">
        <f t="shared" si="367"/>
        <v>0</v>
      </c>
      <c r="AO5485">
        <f t="shared" si="367"/>
        <v>0</v>
      </c>
    </row>
    <row r="5486" spans="1:41" ht="14.45" customHeight="1" x14ac:dyDescent="0.45">
      <c r="A5486" s="1">
        <v>44214.752650462964</v>
      </c>
      <c r="B5486" s="1">
        <v>44214.754687499997</v>
      </c>
      <c r="C5486">
        <v>0</v>
      </c>
      <c r="D5486">
        <v>100</v>
      </c>
      <c r="E5486">
        <v>176</v>
      </c>
      <c r="F5486">
        <v>1</v>
      </c>
      <c r="G5486" s="1">
        <v>44214.754698252313</v>
      </c>
      <c r="H5486" s="2" t="s">
        <v>9575</v>
      </c>
      <c r="I5486" s="2" t="s">
        <v>51</v>
      </c>
      <c r="J5486" s="2" t="s">
        <v>52</v>
      </c>
      <c r="K5486" s="2" t="s">
        <v>53</v>
      </c>
      <c r="L5486" s="2" t="s">
        <v>9127</v>
      </c>
      <c r="M5486" s="2" t="s">
        <v>55</v>
      </c>
      <c r="N5486" s="2" t="s">
        <v>142</v>
      </c>
      <c r="O5486">
        <v>1</v>
      </c>
      <c r="P5486">
        <v>0</v>
      </c>
      <c r="Q5486">
        <v>0</v>
      </c>
      <c r="R5486">
        <v>24.018999999999998</v>
      </c>
      <c r="S5486">
        <v>0</v>
      </c>
      <c r="T5486" s="2" t="s">
        <v>9574</v>
      </c>
      <c r="U5486" s="2" t="s">
        <v>200</v>
      </c>
      <c r="V5486">
        <v>2</v>
      </c>
      <c r="X5486">
        <v>22</v>
      </c>
      <c r="Y5486" s="2" t="s">
        <v>59</v>
      </c>
      <c r="Z5486">
        <v>176</v>
      </c>
      <c r="AA5486" s="2" t="s">
        <v>9135</v>
      </c>
      <c r="AB5486" s="2" t="s">
        <v>9134</v>
      </c>
      <c r="AC5486" s="2" t="s">
        <v>59</v>
      </c>
      <c r="AD5486">
        <v>1</v>
      </c>
      <c r="AE5486" s="15">
        <f t="shared" si="365"/>
        <v>1536</v>
      </c>
      <c r="AF5486" s="16">
        <f t="shared" si="366"/>
        <v>864</v>
      </c>
      <c r="AK5486">
        <f t="shared" si="367"/>
        <v>1</v>
      </c>
      <c r="AL5486">
        <f t="shared" si="367"/>
        <v>0</v>
      </c>
      <c r="AM5486">
        <f t="shared" si="367"/>
        <v>0</v>
      </c>
      <c r="AN5486">
        <f t="shared" si="367"/>
        <v>0</v>
      </c>
      <c r="AO5486">
        <f t="shared" si="367"/>
        <v>0</v>
      </c>
    </row>
    <row r="5487" spans="1:41" ht="14.45" customHeight="1" x14ac:dyDescent="0.45">
      <c r="A5487" s="1">
        <v>44214.752754629626</v>
      </c>
      <c r="B5487" s="1">
        <v>44214.754780092589</v>
      </c>
      <c r="C5487">
        <v>0</v>
      </c>
      <c r="D5487">
        <v>100</v>
      </c>
      <c r="E5487">
        <v>175</v>
      </c>
      <c r="F5487">
        <v>1</v>
      </c>
      <c r="G5487" s="1">
        <v>44214.754794942128</v>
      </c>
      <c r="H5487" s="2" t="s">
        <v>9573</v>
      </c>
      <c r="I5487" s="2" t="s">
        <v>51</v>
      </c>
      <c r="J5487" s="2" t="s">
        <v>52</v>
      </c>
      <c r="K5487" s="2" t="s">
        <v>53</v>
      </c>
      <c r="L5487" s="2" t="s">
        <v>9127</v>
      </c>
      <c r="M5487" s="2" t="s">
        <v>55</v>
      </c>
      <c r="N5487" s="2" t="s">
        <v>142</v>
      </c>
      <c r="O5487">
        <v>1</v>
      </c>
      <c r="P5487">
        <v>0</v>
      </c>
      <c r="Q5487">
        <v>0</v>
      </c>
      <c r="R5487">
        <v>16.12</v>
      </c>
      <c r="S5487">
        <v>0</v>
      </c>
      <c r="T5487" s="2" t="s">
        <v>9572</v>
      </c>
      <c r="U5487" s="2" t="s">
        <v>288</v>
      </c>
      <c r="V5487">
        <v>2</v>
      </c>
      <c r="X5487">
        <v>22</v>
      </c>
      <c r="Y5487" s="2" t="s">
        <v>59</v>
      </c>
      <c r="Z5487">
        <v>175</v>
      </c>
      <c r="AA5487" s="2" t="s">
        <v>9135</v>
      </c>
      <c r="AB5487" s="2" t="s">
        <v>9134</v>
      </c>
      <c r="AC5487" s="2" t="s">
        <v>59</v>
      </c>
      <c r="AD5487">
        <v>1</v>
      </c>
      <c r="AE5487" s="15">
        <f t="shared" si="365"/>
        <v>1536</v>
      </c>
      <c r="AF5487" s="16">
        <f t="shared" si="366"/>
        <v>864</v>
      </c>
      <c r="AK5487">
        <f t="shared" si="367"/>
        <v>1</v>
      </c>
      <c r="AL5487">
        <f t="shared" si="367"/>
        <v>0</v>
      </c>
      <c r="AM5487">
        <f t="shared" si="367"/>
        <v>0</v>
      </c>
      <c r="AN5487">
        <f t="shared" si="367"/>
        <v>0</v>
      </c>
      <c r="AO5487">
        <f t="shared" si="367"/>
        <v>0</v>
      </c>
    </row>
    <row r="5488" spans="1:41" ht="14.45" customHeight="1" x14ac:dyDescent="0.45">
      <c r="A5488" s="1">
        <v>44214.753171296295</v>
      </c>
      <c r="B5488" s="1">
        <v>44214.754849537036</v>
      </c>
      <c r="C5488">
        <v>0</v>
      </c>
      <c r="D5488">
        <v>100</v>
      </c>
      <c r="E5488">
        <v>144</v>
      </c>
      <c r="F5488">
        <v>1</v>
      </c>
      <c r="G5488" s="1">
        <v>44214.754853460647</v>
      </c>
      <c r="H5488" s="2" t="s">
        <v>9571</v>
      </c>
      <c r="I5488" s="2" t="s">
        <v>51</v>
      </c>
      <c r="J5488" s="2" t="s">
        <v>52</v>
      </c>
      <c r="K5488" s="2" t="s">
        <v>53</v>
      </c>
      <c r="L5488" s="2" t="s">
        <v>9127</v>
      </c>
      <c r="M5488" s="2" t="s">
        <v>55</v>
      </c>
      <c r="N5488" s="2" t="s">
        <v>142</v>
      </c>
      <c r="O5488">
        <v>1</v>
      </c>
      <c r="P5488">
        <v>0</v>
      </c>
      <c r="Q5488">
        <v>0</v>
      </c>
      <c r="R5488">
        <v>37.972999999999999</v>
      </c>
      <c r="S5488">
        <v>0</v>
      </c>
      <c r="T5488" s="2" t="s">
        <v>9570</v>
      </c>
      <c r="U5488" s="2" t="s">
        <v>176</v>
      </c>
      <c r="V5488">
        <v>1</v>
      </c>
      <c r="X5488">
        <v>22</v>
      </c>
      <c r="Y5488" s="2" t="s">
        <v>59</v>
      </c>
      <c r="Z5488">
        <v>144</v>
      </c>
      <c r="AA5488" s="2" t="s">
        <v>9194</v>
      </c>
      <c r="AB5488" s="2" t="s">
        <v>9193</v>
      </c>
      <c r="AC5488" s="2" t="s">
        <v>59</v>
      </c>
      <c r="AD5488">
        <v>1</v>
      </c>
      <c r="AE5488" s="15">
        <f t="shared" si="365"/>
        <v>1536</v>
      </c>
      <c r="AF5488" s="16">
        <f t="shared" si="366"/>
        <v>864</v>
      </c>
      <c r="AK5488">
        <f t="shared" si="367"/>
        <v>0</v>
      </c>
      <c r="AL5488">
        <f t="shared" si="367"/>
        <v>1</v>
      </c>
      <c r="AM5488">
        <f t="shared" si="367"/>
        <v>0</v>
      </c>
      <c r="AN5488">
        <f t="shared" si="367"/>
        <v>0</v>
      </c>
      <c r="AO5488">
        <f t="shared" si="367"/>
        <v>0</v>
      </c>
    </row>
    <row r="5489" spans="1:41" ht="14.45" customHeight="1" x14ac:dyDescent="0.45">
      <c r="A5489" s="1">
        <v>44214.753379629627</v>
      </c>
      <c r="B5489" s="1">
        <v>44214.754976851851</v>
      </c>
      <c r="C5489">
        <v>0</v>
      </c>
      <c r="D5489">
        <v>100</v>
      </c>
      <c r="E5489">
        <v>137</v>
      </c>
      <c r="F5489">
        <v>1</v>
      </c>
      <c r="G5489" s="1">
        <v>44214.754982615741</v>
      </c>
      <c r="H5489" s="2" t="s">
        <v>9569</v>
      </c>
      <c r="I5489" s="2" t="s">
        <v>51</v>
      </c>
      <c r="J5489" s="2" t="s">
        <v>52</v>
      </c>
      <c r="K5489" s="2" t="s">
        <v>53</v>
      </c>
      <c r="L5489" s="2" t="s">
        <v>9127</v>
      </c>
      <c r="M5489" s="2" t="s">
        <v>153</v>
      </c>
      <c r="N5489" s="2" t="s">
        <v>234</v>
      </c>
      <c r="O5489">
        <v>1</v>
      </c>
      <c r="P5489">
        <v>0</v>
      </c>
      <c r="Q5489">
        <v>0</v>
      </c>
      <c r="R5489">
        <v>31.056000000000001</v>
      </c>
      <c r="S5489">
        <v>0</v>
      </c>
      <c r="T5489" s="2" t="s">
        <v>9568</v>
      </c>
      <c r="U5489" s="2" t="s">
        <v>169</v>
      </c>
      <c r="V5489">
        <v>1</v>
      </c>
      <c r="X5489">
        <v>22</v>
      </c>
      <c r="Y5489" s="2" t="s">
        <v>59</v>
      </c>
      <c r="Z5489">
        <v>137</v>
      </c>
      <c r="AA5489" s="2" t="s">
        <v>9194</v>
      </c>
      <c r="AB5489" s="2" t="s">
        <v>9193</v>
      </c>
      <c r="AC5489" s="2" t="s">
        <v>59</v>
      </c>
      <c r="AD5489">
        <v>1</v>
      </c>
      <c r="AE5489" s="15">
        <f t="shared" si="365"/>
        <v>1600</v>
      </c>
      <c r="AF5489" s="16">
        <f t="shared" si="366"/>
        <v>900</v>
      </c>
      <c r="AK5489">
        <f t="shared" si="367"/>
        <v>1</v>
      </c>
      <c r="AL5489">
        <f t="shared" si="367"/>
        <v>0</v>
      </c>
      <c r="AM5489">
        <f t="shared" si="367"/>
        <v>0</v>
      </c>
      <c r="AN5489">
        <f t="shared" si="367"/>
        <v>0</v>
      </c>
      <c r="AO5489">
        <f t="shared" si="367"/>
        <v>0</v>
      </c>
    </row>
    <row r="5490" spans="1:41" ht="14.45" customHeight="1" x14ac:dyDescent="0.45">
      <c r="A5490" s="1">
        <v>44214.751215277778</v>
      </c>
      <c r="B5490" s="1">
        <v>44214.754999999997</v>
      </c>
      <c r="C5490">
        <v>0</v>
      </c>
      <c r="D5490">
        <v>100</v>
      </c>
      <c r="E5490">
        <v>326</v>
      </c>
      <c r="F5490">
        <v>1</v>
      </c>
      <c r="G5490" s="1">
        <v>44214.755004120372</v>
      </c>
      <c r="H5490" s="2" t="s">
        <v>9567</v>
      </c>
      <c r="I5490" s="2" t="s">
        <v>51</v>
      </c>
      <c r="J5490" s="2" t="s">
        <v>52</v>
      </c>
      <c r="K5490" s="2" t="s">
        <v>113</v>
      </c>
      <c r="L5490" s="2" t="s">
        <v>1056</v>
      </c>
      <c r="M5490" s="2" t="s">
        <v>106</v>
      </c>
      <c r="N5490" s="2" t="s">
        <v>123</v>
      </c>
      <c r="O5490">
        <v>1</v>
      </c>
      <c r="P5490">
        <v>0</v>
      </c>
      <c r="Q5490">
        <v>0</v>
      </c>
      <c r="R5490">
        <v>35.066000000000003</v>
      </c>
      <c r="S5490">
        <v>0</v>
      </c>
      <c r="T5490" s="2" t="s">
        <v>9566</v>
      </c>
      <c r="U5490" s="2" t="s">
        <v>211</v>
      </c>
      <c r="V5490">
        <v>2</v>
      </c>
      <c r="X5490">
        <v>22</v>
      </c>
      <c r="Y5490" s="2" t="s">
        <v>59</v>
      </c>
      <c r="Z5490">
        <v>326</v>
      </c>
      <c r="AA5490" s="2" t="s">
        <v>9156</v>
      </c>
      <c r="AB5490" s="2" t="s">
        <v>9155</v>
      </c>
      <c r="AC5490" s="2" t="s">
        <v>59</v>
      </c>
      <c r="AD5490">
        <v>1</v>
      </c>
      <c r="AE5490" s="15">
        <f t="shared" si="365"/>
        <v>1280</v>
      </c>
      <c r="AF5490" s="16">
        <f t="shared" si="366"/>
        <v>800</v>
      </c>
      <c r="AK5490">
        <f t="shared" si="367"/>
        <v>0</v>
      </c>
      <c r="AL5490">
        <f t="shared" si="367"/>
        <v>1</v>
      </c>
      <c r="AM5490">
        <f t="shared" si="367"/>
        <v>0</v>
      </c>
      <c r="AN5490">
        <f t="shared" si="367"/>
        <v>0</v>
      </c>
      <c r="AO5490">
        <f t="shared" si="367"/>
        <v>0</v>
      </c>
    </row>
    <row r="5491" spans="1:41" ht="14.45" customHeight="1" x14ac:dyDescent="0.45">
      <c r="A5491" s="1">
        <v>44214.753460648149</v>
      </c>
      <c r="B5491" s="1">
        <v>44214.75503472222</v>
      </c>
      <c r="C5491">
        <v>0</v>
      </c>
      <c r="D5491">
        <v>100</v>
      </c>
      <c r="E5491">
        <v>136</v>
      </c>
      <c r="F5491">
        <v>1</v>
      </c>
      <c r="G5491" s="1">
        <v>44214.755041597222</v>
      </c>
      <c r="H5491" s="2" t="s">
        <v>9565</v>
      </c>
      <c r="I5491" s="2" t="s">
        <v>51</v>
      </c>
      <c r="J5491" s="2" t="s">
        <v>52</v>
      </c>
      <c r="K5491" s="2" t="s">
        <v>78</v>
      </c>
      <c r="L5491" s="2" t="s">
        <v>1333</v>
      </c>
      <c r="M5491" s="2" t="s">
        <v>55</v>
      </c>
      <c r="N5491" s="2" t="s">
        <v>56</v>
      </c>
      <c r="O5491">
        <v>1</v>
      </c>
      <c r="P5491">
        <v>0</v>
      </c>
      <c r="Q5491">
        <v>0</v>
      </c>
      <c r="R5491">
        <v>20.132999999999999</v>
      </c>
      <c r="S5491">
        <v>0</v>
      </c>
      <c r="T5491" s="2" t="s">
        <v>9564</v>
      </c>
      <c r="U5491" s="2" t="s">
        <v>151</v>
      </c>
      <c r="V5491">
        <v>2</v>
      </c>
      <c r="X5491">
        <v>22</v>
      </c>
      <c r="Y5491" s="2" t="s">
        <v>59</v>
      </c>
      <c r="Z5491">
        <v>136</v>
      </c>
      <c r="AA5491" s="2" t="s">
        <v>9135</v>
      </c>
      <c r="AB5491" s="2" t="s">
        <v>9134</v>
      </c>
      <c r="AC5491" s="2" t="s">
        <v>59</v>
      </c>
      <c r="AD5491">
        <v>1</v>
      </c>
      <c r="AE5491" s="15">
        <f t="shared" si="365"/>
        <v>1920</v>
      </c>
      <c r="AF5491" s="16">
        <f t="shared" si="366"/>
        <v>1080</v>
      </c>
      <c r="AK5491">
        <f t="shared" si="367"/>
        <v>0</v>
      </c>
      <c r="AL5491">
        <f t="shared" si="367"/>
        <v>1</v>
      </c>
      <c r="AM5491">
        <f t="shared" si="367"/>
        <v>0</v>
      </c>
      <c r="AN5491">
        <f t="shared" si="367"/>
        <v>0</v>
      </c>
      <c r="AO5491">
        <f t="shared" si="367"/>
        <v>0</v>
      </c>
    </row>
    <row r="5492" spans="1:41" ht="14.45" customHeight="1" x14ac:dyDescent="0.45">
      <c r="A5492" s="1">
        <v>44214.752858796295</v>
      </c>
      <c r="B5492" s="1">
        <v>44214.755057870374</v>
      </c>
      <c r="C5492">
        <v>0</v>
      </c>
      <c r="D5492">
        <v>100</v>
      </c>
      <c r="E5492">
        <v>190</v>
      </c>
      <c r="F5492">
        <v>1</v>
      </c>
      <c r="G5492" s="1">
        <v>44214.755067118058</v>
      </c>
      <c r="H5492" s="2" t="s">
        <v>9563</v>
      </c>
      <c r="I5492" s="2" t="s">
        <v>51</v>
      </c>
      <c r="J5492" s="2" t="s">
        <v>52</v>
      </c>
      <c r="K5492" s="2" t="s">
        <v>53</v>
      </c>
      <c r="L5492" s="2" t="s">
        <v>9562</v>
      </c>
      <c r="M5492" s="2" t="s">
        <v>9561</v>
      </c>
      <c r="N5492" s="2" t="s">
        <v>56</v>
      </c>
      <c r="O5492">
        <v>1</v>
      </c>
      <c r="P5492">
        <v>0</v>
      </c>
      <c r="Q5492">
        <v>0</v>
      </c>
      <c r="R5492">
        <v>28.27</v>
      </c>
      <c r="S5492">
        <v>0</v>
      </c>
      <c r="T5492" s="2" t="s">
        <v>9560</v>
      </c>
      <c r="U5492" s="2" t="s">
        <v>423</v>
      </c>
      <c r="V5492">
        <v>2</v>
      </c>
      <c r="X5492">
        <v>22</v>
      </c>
      <c r="Y5492" s="2" t="s">
        <v>59</v>
      </c>
      <c r="Z5492">
        <v>190</v>
      </c>
      <c r="AA5492" s="2" t="s">
        <v>9156</v>
      </c>
      <c r="AB5492" s="2" t="s">
        <v>9155</v>
      </c>
      <c r="AC5492" s="2" t="s">
        <v>59</v>
      </c>
      <c r="AD5492">
        <v>1</v>
      </c>
      <c r="AE5492" s="15">
        <f t="shared" si="365"/>
        <v>1920</v>
      </c>
      <c r="AF5492" s="16">
        <f t="shared" si="366"/>
        <v>1080</v>
      </c>
      <c r="AK5492">
        <f t="shared" si="367"/>
        <v>0</v>
      </c>
      <c r="AL5492">
        <f t="shared" si="367"/>
        <v>1</v>
      </c>
      <c r="AM5492">
        <f t="shared" si="367"/>
        <v>0</v>
      </c>
      <c r="AN5492">
        <f t="shared" si="367"/>
        <v>0</v>
      </c>
      <c r="AO5492">
        <f t="shared" si="367"/>
        <v>0</v>
      </c>
    </row>
    <row r="5493" spans="1:41" ht="14.45" customHeight="1" x14ac:dyDescent="0.45">
      <c r="A5493" s="1">
        <v>44214.751331018517</v>
      </c>
      <c r="B5493" s="1">
        <v>44214.755162037036</v>
      </c>
      <c r="C5493">
        <v>0</v>
      </c>
      <c r="D5493">
        <v>100</v>
      </c>
      <c r="E5493">
        <v>330</v>
      </c>
      <c r="F5493">
        <v>1</v>
      </c>
      <c r="G5493" s="1">
        <v>44214.755169502314</v>
      </c>
      <c r="H5493" s="2" t="s">
        <v>9559</v>
      </c>
      <c r="I5493" s="2" t="s">
        <v>51</v>
      </c>
      <c r="J5493" s="2" t="s">
        <v>52</v>
      </c>
      <c r="K5493" s="2" t="s">
        <v>53</v>
      </c>
      <c r="L5493" s="2" t="s">
        <v>9558</v>
      </c>
      <c r="M5493" s="2" t="s">
        <v>9557</v>
      </c>
      <c r="N5493" s="2" t="s">
        <v>142</v>
      </c>
      <c r="O5493">
        <v>1</v>
      </c>
      <c r="P5493">
        <v>22.925999999999998</v>
      </c>
      <c r="Q5493">
        <v>22.925999999999998</v>
      </c>
      <c r="R5493">
        <v>25.995999999999999</v>
      </c>
      <c r="S5493">
        <v>1</v>
      </c>
      <c r="T5493" s="2" t="s">
        <v>9556</v>
      </c>
      <c r="U5493" s="2" t="s">
        <v>447</v>
      </c>
      <c r="V5493">
        <v>2</v>
      </c>
      <c r="X5493">
        <v>22</v>
      </c>
      <c r="Y5493" s="2" t="s">
        <v>59</v>
      </c>
      <c r="Z5493">
        <v>330</v>
      </c>
      <c r="AA5493" s="2" t="s">
        <v>9135</v>
      </c>
      <c r="AB5493" s="2" t="s">
        <v>9134</v>
      </c>
      <c r="AC5493" s="2" t="s">
        <v>59</v>
      </c>
      <c r="AD5493">
        <v>1</v>
      </c>
      <c r="AE5493" s="15">
        <f t="shared" si="365"/>
        <v>1536</v>
      </c>
      <c r="AF5493" s="16">
        <f t="shared" si="366"/>
        <v>864</v>
      </c>
      <c r="AK5493">
        <f t="shared" si="367"/>
        <v>1</v>
      </c>
      <c r="AL5493">
        <f t="shared" si="367"/>
        <v>0</v>
      </c>
      <c r="AM5493">
        <f t="shared" si="367"/>
        <v>0</v>
      </c>
      <c r="AN5493">
        <f t="shared" si="367"/>
        <v>0</v>
      </c>
      <c r="AO5493">
        <f t="shared" si="367"/>
        <v>0</v>
      </c>
    </row>
    <row r="5494" spans="1:41" ht="14.45" customHeight="1" x14ac:dyDescent="0.45">
      <c r="A5494" s="1">
        <v>44214.754050925927</v>
      </c>
      <c r="B5494" s="1">
        <v>44214.755173611113</v>
      </c>
      <c r="C5494">
        <v>0</v>
      </c>
      <c r="D5494">
        <v>100</v>
      </c>
      <c r="E5494">
        <v>97</v>
      </c>
      <c r="F5494">
        <v>1</v>
      </c>
      <c r="G5494" s="1">
        <v>44214.755199178238</v>
      </c>
      <c r="H5494" s="2" t="s">
        <v>9555</v>
      </c>
      <c r="I5494" s="2" t="s">
        <v>51</v>
      </c>
      <c r="J5494" s="2" t="s">
        <v>52</v>
      </c>
      <c r="K5494" s="2" t="s">
        <v>53</v>
      </c>
      <c r="L5494" s="2" t="s">
        <v>9127</v>
      </c>
      <c r="M5494" s="2" t="s">
        <v>55</v>
      </c>
      <c r="N5494" s="2" t="s">
        <v>132</v>
      </c>
      <c r="O5494">
        <v>1</v>
      </c>
      <c r="P5494">
        <v>0</v>
      </c>
      <c r="Q5494">
        <v>0</v>
      </c>
      <c r="R5494">
        <v>16.213000000000001</v>
      </c>
      <c r="S5494">
        <v>0</v>
      </c>
      <c r="T5494" s="2" t="s">
        <v>9554</v>
      </c>
      <c r="U5494" s="2" t="s">
        <v>172</v>
      </c>
      <c r="V5494">
        <v>2</v>
      </c>
      <c r="X5494">
        <v>22</v>
      </c>
      <c r="Y5494" s="2" t="s">
        <v>59</v>
      </c>
      <c r="Z5494">
        <v>97</v>
      </c>
      <c r="AA5494" s="2" t="s">
        <v>9156</v>
      </c>
      <c r="AB5494" s="2" t="s">
        <v>9155</v>
      </c>
      <c r="AC5494" s="2" t="s">
        <v>59</v>
      </c>
      <c r="AD5494">
        <v>1</v>
      </c>
      <c r="AE5494" s="15">
        <f t="shared" si="365"/>
        <v>1280</v>
      </c>
      <c r="AF5494" s="16">
        <f t="shared" si="366"/>
        <v>720</v>
      </c>
      <c r="AK5494">
        <f t="shared" si="367"/>
        <v>0</v>
      </c>
      <c r="AL5494">
        <f t="shared" si="367"/>
        <v>1</v>
      </c>
      <c r="AM5494">
        <f t="shared" si="367"/>
        <v>0</v>
      </c>
      <c r="AN5494">
        <f t="shared" si="367"/>
        <v>0</v>
      </c>
      <c r="AO5494">
        <f t="shared" si="367"/>
        <v>0</v>
      </c>
    </row>
    <row r="5495" spans="1:41" ht="14.45" customHeight="1" x14ac:dyDescent="0.45">
      <c r="A5495" s="1">
        <v>44214.753067129626</v>
      </c>
      <c r="B5495" s="1">
        <v>44214.755219907405</v>
      </c>
      <c r="C5495">
        <v>0</v>
      </c>
      <c r="D5495">
        <v>100</v>
      </c>
      <c r="E5495">
        <v>186</v>
      </c>
      <c r="F5495">
        <v>1</v>
      </c>
      <c r="G5495" s="1">
        <v>44214.755229039351</v>
      </c>
      <c r="H5495" s="2" t="s">
        <v>9553</v>
      </c>
      <c r="I5495" s="2" t="s">
        <v>51</v>
      </c>
      <c r="J5495" s="2" t="s">
        <v>52</v>
      </c>
      <c r="K5495" s="2" t="s">
        <v>53</v>
      </c>
      <c r="L5495" s="2" t="s">
        <v>9127</v>
      </c>
      <c r="M5495" s="2" t="s">
        <v>226</v>
      </c>
      <c r="N5495" s="2" t="s">
        <v>100</v>
      </c>
      <c r="O5495">
        <v>1</v>
      </c>
      <c r="P5495">
        <v>0</v>
      </c>
      <c r="Q5495">
        <v>0</v>
      </c>
      <c r="R5495">
        <v>30.808</v>
      </c>
      <c r="S5495">
        <v>0</v>
      </c>
      <c r="T5495" s="2" t="s">
        <v>9552</v>
      </c>
      <c r="U5495" s="2" t="s">
        <v>121</v>
      </c>
      <c r="V5495">
        <v>1</v>
      </c>
      <c r="X5495">
        <v>22</v>
      </c>
      <c r="Y5495" s="2" t="s">
        <v>59</v>
      </c>
      <c r="Z5495">
        <v>186</v>
      </c>
      <c r="AA5495" s="2" t="s">
        <v>9156</v>
      </c>
      <c r="AB5495" s="2" t="s">
        <v>9155</v>
      </c>
      <c r="AC5495" s="2" t="s">
        <v>59</v>
      </c>
      <c r="AD5495">
        <v>1</v>
      </c>
      <c r="AE5495" s="15">
        <f t="shared" si="365"/>
        <v>1366</v>
      </c>
      <c r="AF5495" s="16">
        <f t="shared" si="366"/>
        <v>768</v>
      </c>
      <c r="AK5495">
        <f t="shared" si="367"/>
        <v>0</v>
      </c>
      <c r="AL5495">
        <f t="shared" si="367"/>
        <v>1</v>
      </c>
      <c r="AM5495">
        <f t="shared" si="367"/>
        <v>0</v>
      </c>
      <c r="AN5495">
        <f t="shared" si="367"/>
        <v>0</v>
      </c>
      <c r="AO5495">
        <f t="shared" si="367"/>
        <v>0</v>
      </c>
    </row>
    <row r="5496" spans="1:41" ht="14.45" customHeight="1" x14ac:dyDescent="0.45">
      <c r="A5496" s="1">
        <v>44214.75335648148</v>
      </c>
      <c r="B5496" s="1">
        <v>44214.755277777775</v>
      </c>
      <c r="C5496">
        <v>0</v>
      </c>
      <c r="D5496">
        <v>100</v>
      </c>
      <c r="E5496">
        <v>165</v>
      </c>
      <c r="F5496">
        <v>1</v>
      </c>
      <c r="G5496" s="1">
        <v>44214.755281909725</v>
      </c>
      <c r="H5496" s="2" t="s">
        <v>9551</v>
      </c>
      <c r="I5496" s="2" t="s">
        <v>51</v>
      </c>
      <c r="J5496" s="2" t="s">
        <v>52</v>
      </c>
      <c r="K5496" s="2" t="s">
        <v>53</v>
      </c>
      <c r="L5496" s="2" t="s">
        <v>9127</v>
      </c>
      <c r="M5496" s="2" t="s">
        <v>106</v>
      </c>
      <c r="N5496" s="2" t="s">
        <v>107</v>
      </c>
      <c r="O5496">
        <v>1</v>
      </c>
      <c r="P5496">
        <v>0</v>
      </c>
      <c r="Q5496">
        <v>0</v>
      </c>
      <c r="R5496">
        <v>28.378</v>
      </c>
      <c r="S5496">
        <v>0</v>
      </c>
      <c r="T5496" s="2" t="s">
        <v>9550</v>
      </c>
      <c r="U5496" s="2" t="s">
        <v>438</v>
      </c>
      <c r="V5496">
        <v>2</v>
      </c>
      <c r="X5496">
        <v>22</v>
      </c>
      <c r="Y5496" s="2" t="s">
        <v>59</v>
      </c>
      <c r="Z5496">
        <v>165</v>
      </c>
      <c r="AA5496" s="2" t="s">
        <v>9156</v>
      </c>
      <c r="AB5496" s="2" t="s">
        <v>9155</v>
      </c>
      <c r="AC5496" s="2" t="s">
        <v>59</v>
      </c>
      <c r="AD5496">
        <v>1</v>
      </c>
      <c r="AE5496" s="15">
        <f t="shared" si="365"/>
        <v>1440</v>
      </c>
      <c r="AF5496" s="16">
        <f t="shared" si="366"/>
        <v>900</v>
      </c>
      <c r="AK5496">
        <f t="shared" si="367"/>
        <v>0</v>
      </c>
      <c r="AL5496">
        <f t="shared" si="367"/>
        <v>1</v>
      </c>
      <c r="AM5496">
        <f t="shared" si="367"/>
        <v>0</v>
      </c>
      <c r="AN5496">
        <f t="shared" si="367"/>
        <v>0</v>
      </c>
      <c r="AO5496">
        <f t="shared" si="367"/>
        <v>0</v>
      </c>
    </row>
    <row r="5497" spans="1:41" ht="14.45" customHeight="1" x14ac:dyDescent="0.45">
      <c r="A5497" s="1">
        <v>44214.753101851849</v>
      </c>
      <c r="B5497" s="1">
        <v>44214.755277777775</v>
      </c>
      <c r="C5497">
        <v>0</v>
      </c>
      <c r="D5497">
        <v>100</v>
      </c>
      <c r="E5497">
        <v>188</v>
      </c>
      <c r="F5497">
        <v>1</v>
      </c>
      <c r="G5497" s="1">
        <v>44214.755285590276</v>
      </c>
      <c r="H5497" s="2" t="s">
        <v>9549</v>
      </c>
      <c r="I5497" s="2" t="s">
        <v>51</v>
      </c>
      <c r="J5497" s="2" t="s">
        <v>52</v>
      </c>
      <c r="K5497" s="2" t="s">
        <v>53</v>
      </c>
      <c r="L5497" s="2" t="s">
        <v>9548</v>
      </c>
      <c r="M5497" s="2" t="s">
        <v>55</v>
      </c>
      <c r="N5497" s="2" t="s">
        <v>606</v>
      </c>
      <c r="O5497">
        <v>1</v>
      </c>
      <c r="P5497">
        <v>0</v>
      </c>
      <c r="Q5497">
        <v>0</v>
      </c>
      <c r="R5497">
        <v>22.475000000000001</v>
      </c>
      <c r="S5497">
        <v>0</v>
      </c>
      <c r="T5497" s="2" t="s">
        <v>9547</v>
      </c>
      <c r="U5497" s="2" t="s">
        <v>875</v>
      </c>
      <c r="V5497">
        <v>2</v>
      </c>
      <c r="X5497">
        <v>22</v>
      </c>
      <c r="Y5497" s="2" t="s">
        <v>90</v>
      </c>
      <c r="Z5497">
        <v>188</v>
      </c>
      <c r="AA5497" s="2" t="s">
        <v>9194</v>
      </c>
      <c r="AB5497" s="2" t="s">
        <v>9193</v>
      </c>
      <c r="AC5497" s="2" t="s">
        <v>59</v>
      </c>
      <c r="AD5497">
        <v>1</v>
      </c>
      <c r="AE5497" s="15">
        <f t="shared" si="365"/>
        <v>1500</v>
      </c>
      <c r="AF5497" s="16">
        <f t="shared" si="366"/>
        <v>1000</v>
      </c>
      <c r="AK5497">
        <f t="shared" si="367"/>
        <v>1</v>
      </c>
      <c r="AL5497">
        <f t="shared" si="367"/>
        <v>0</v>
      </c>
      <c r="AM5497">
        <f t="shared" si="367"/>
        <v>0</v>
      </c>
      <c r="AN5497">
        <f t="shared" si="367"/>
        <v>0</v>
      </c>
      <c r="AO5497">
        <f t="shared" si="367"/>
        <v>0</v>
      </c>
    </row>
    <row r="5498" spans="1:41" ht="14.45" customHeight="1" x14ac:dyDescent="0.45">
      <c r="A5498" s="1">
        <v>44214.752858796295</v>
      </c>
      <c r="B5498" s="1">
        <v>44214.755381944444</v>
      </c>
      <c r="C5498">
        <v>0</v>
      </c>
      <c r="D5498">
        <v>100</v>
      </c>
      <c r="E5498">
        <v>218</v>
      </c>
      <c r="F5498">
        <v>1</v>
      </c>
      <c r="G5498" s="1">
        <v>44214.755395069442</v>
      </c>
      <c r="H5498" s="2" t="s">
        <v>9546</v>
      </c>
      <c r="I5498" s="2" t="s">
        <v>51</v>
      </c>
      <c r="J5498" s="2" t="s">
        <v>52</v>
      </c>
      <c r="K5498" s="2" t="s">
        <v>53</v>
      </c>
      <c r="L5498" s="2" t="s">
        <v>9127</v>
      </c>
      <c r="M5498" s="2" t="s">
        <v>55</v>
      </c>
      <c r="N5498" s="2" t="s">
        <v>100</v>
      </c>
      <c r="O5498">
        <v>1</v>
      </c>
      <c r="P5498">
        <v>0</v>
      </c>
      <c r="Q5498">
        <v>0</v>
      </c>
      <c r="R5498">
        <v>20.696000000000002</v>
      </c>
      <c r="S5498">
        <v>0</v>
      </c>
      <c r="T5498" s="2" t="s">
        <v>9545</v>
      </c>
      <c r="U5498" s="2" t="s">
        <v>83</v>
      </c>
      <c r="V5498">
        <v>1</v>
      </c>
      <c r="X5498">
        <v>22</v>
      </c>
      <c r="Y5498" s="2" t="s">
        <v>59</v>
      </c>
      <c r="Z5498">
        <v>218</v>
      </c>
      <c r="AA5498" s="2" t="s">
        <v>9156</v>
      </c>
      <c r="AB5498" s="2" t="s">
        <v>9155</v>
      </c>
      <c r="AC5498" s="2" t="s">
        <v>59</v>
      </c>
      <c r="AD5498">
        <v>1</v>
      </c>
      <c r="AE5498" s="15">
        <f t="shared" si="365"/>
        <v>1366</v>
      </c>
      <c r="AF5498" s="16">
        <f t="shared" si="366"/>
        <v>768</v>
      </c>
      <c r="AK5498">
        <f t="shared" si="367"/>
        <v>1</v>
      </c>
      <c r="AL5498">
        <f t="shared" si="367"/>
        <v>0</v>
      </c>
      <c r="AM5498">
        <f t="shared" si="367"/>
        <v>0</v>
      </c>
      <c r="AN5498">
        <f t="shared" si="367"/>
        <v>0</v>
      </c>
      <c r="AO5498">
        <f t="shared" si="367"/>
        <v>0</v>
      </c>
    </row>
    <row r="5499" spans="1:41" ht="14.45" customHeight="1" x14ac:dyDescent="0.45">
      <c r="A5499" s="1">
        <v>44214.753321759257</v>
      </c>
      <c r="B5499" s="1">
        <v>44214.755486111113</v>
      </c>
      <c r="C5499">
        <v>0</v>
      </c>
      <c r="D5499">
        <v>100</v>
      </c>
      <c r="E5499">
        <v>187</v>
      </c>
      <c r="F5499">
        <v>1</v>
      </c>
      <c r="G5499" s="1">
        <v>44214.755497025464</v>
      </c>
      <c r="H5499" s="2" t="s">
        <v>9544</v>
      </c>
      <c r="I5499" s="2" t="s">
        <v>51</v>
      </c>
      <c r="J5499" s="2" t="s">
        <v>52</v>
      </c>
      <c r="K5499" s="2" t="s">
        <v>53</v>
      </c>
      <c r="L5499" s="2" t="s">
        <v>9127</v>
      </c>
      <c r="M5499" s="2" t="s">
        <v>55</v>
      </c>
      <c r="N5499" s="2" t="s">
        <v>100</v>
      </c>
      <c r="O5499">
        <v>1</v>
      </c>
      <c r="P5499">
        <v>0</v>
      </c>
      <c r="Q5499">
        <v>0</v>
      </c>
      <c r="R5499">
        <v>34.296999999999997</v>
      </c>
      <c r="S5499">
        <v>0</v>
      </c>
      <c r="T5499" s="2" t="s">
        <v>9543</v>
      </c>
      <c r="U5499" s="2" t="s">
        <v>357</v>
      </c>
      <c r="V5499">
        <v>2</v>
      </c>
      <c r="X5499">
        <v>22</v>
      </c>
      <c r="Y5499" s="2" t="s">
        <v>59</v>
      </c>
      <c r="Z5499">
        <v>187</v>
      </c>
      <c r="AA5499" s="2" t="s">
        <v>9194</v>
      </c>
      <c r="AB5499" s="2" t="s">
        <v>9193</v>
      </c>
      <c r="AC5499" s="2" t="s">
        <v>59</v>
      </c>
      <c r="AD5499">
        <v>1</v>
      </c>
      <c r="AE5499" s="15">
        <f t="shared" si="365"/>
        <v>1366</v>
      </c>
      <c r="AF5499" s="16">
        <f t="shared" si="366"/>
        <v>768</v>
      </c>
      <c r="AK5499">
        <f t="shared" si="367"/>
        <v>1</v>
      </c>
      <c r="AL5499">
        <f t="shared" si="367"/>
        <v>0</v>
      </c>
      <c r="AM5499">
        <f t="shared" si="367"/>
        <v>0</v>
      </c>
      <c r="AN5499">
        <f t="shared" si="367"/>
        <v>0</v>
      </c>
      <c r="AO5499">
        <f t="shared" si="367"/>
        <v>0</v>
      </c>
    </row>
    <row r="5500" spans="1:41" ht="14.45" customHeight="1" x14ac:dyDescent="0.45">
      <c r="A5500" s="1">
        <v>44214.752928240741</v>
      </c>
      <c r="B5500" s="1">
        <v>44214.755497685182</v>
      </c>
      <c r="C5500">
        <v>0</v>
      </c>
      <c r="D5500">
        <v>100</v>
      </c>
      <c r="E5500">
        <v>222</v>
      </c>
      <c r="F5500">
        <v>1</v>
      </c>
      <c r="G5500" s="1">
        <v>44214.755511967589</v>
      </c>
      <c r="H5500" s="2" t="s">
        <v>9542</v>
      </c>
      <c r="I5500" s="2" t="s">
        <v>51</v>
      </c>
      <c r="J5500" s="2" t="s">
        <v>52</v>
      </c>
      <c r="K5500" s="2" t="s">
        <v>53</v>
      </c>
      <c r="L5500" s="2" t="s">
        <v>9127</v>
      </c>
      <c r="M5500" s="2" t="s">
        <v>153</v>
      </c>
      <c r="N5500" s="2" t="s">
        <v>56</v>
      </c>
      <c r="O5500">
        <v>1</v>
      </c>
      <c r="P5500">
        <v>0</v>
      </c>
      <c r="Q5500">
        <v>0</v>
      </c>
      <c r="R5500">
        <v>34.720999999999997</v>
      </c>
      <c r="S5500">
        <v>0</v>
      </c>
      <c r="T5500" s="2" t="s">
        <v>9541</v>
      </c>
      <c r="U5500" s="2" t="s">
        <v>176</v>
      </c>
      <c r="V5500">
        <v>1</v>
      </c>
      <c r="X5500">
        <v>22</v>
      </c>
      <c r="Y5500" s="2" t="s">
        <v>59</v>
      </c>
      <c r="Z5500">
        <v>222</v>
      </c>
      <c r="AA5500" s="2" t="s">
        <v>9194</v>
      </c>
      <c r="AB5500" s="2" t="s">
        <v>9193</v>
      </c>
      <c r="AC5500" s="2" t="s">
        <v>59</v>
      </c>
      <c r="AD5500">
        <v>1</v>
      </c>
      <c r="AE5500" s="15">
        <f t="shared" si="365"/>
        <v>1920</v>
      </c>
      <c r="AF5500" s="16">
        <f t="shared" si="366"/>
        <v>1080</v>
      </c>
      <c r="AK5500">
        <f t="shared" si="367"/>
        <v>1</v>
      </c>
      <c r="AL5500">
        <f t="shared" si="367"/>
        <v>0</v>
      </c>
      <c r="AM5500">
        <f t="shared" si="367"/>
        <v>0</v>
      </c>
      <c r="AN5500">
        <f t="shared" si="367"/>
        <v>0</v>
      </c>
      <c r="AO5500">
        <f t="shared" si="367"/>
        <v>0</v>
      </c>
    </row>
    <row r="5501" spans="1:41" ht="14.45" customHeight="1" x14ac:dyDescent="0.45">
      <c r="A5501" s="1">
        <v>44214.752939814818</v>
      </c>
      <c r="B5501" s="1">
        <v>44214.755590277775</v>
      </c>
      <c r="C5501">
        <v>0</v>
      </c>
      <c r="D5501">
        <v>100</v>
      </c>
      <c r="E5501">
        <v>228</v>
      </c>
      <c r="F5501">
        <v>1</v>
      </c>
      <c r="G5501" s="1">
        <v>44214.755593333335</v>
      </c>
      <c r="H5501" s="2" t="s">
        <v>9540</v>
      </c>
      <c r="I5501" s="2" t="s">
        <v>51</v>
      </c>
      <c r="J5501" s="2" t="s">
        <v>52</v>
      </c>
      <c r="K5501" s="2" t="s">
        <v>53</v>
      </c>
      <c r="L5501" s="2" t="s">
        <v>9127</v>
      </c>
      <c r="M5501" s="2" t="s">
        <v>55</v>
      </c>
      <c r="N5501" s="2" t="s">
        <v>142</v>
      </c>
      <c r="O5501">
        <v>1</v>
      </c>
      <c r="P5501">
        <v>8.9939999999999998</v>
      </c>
      <c r="Q5501">
        <v>8.9939999999999998</v>
      </c>
      <c r="R5501">
        <v>29.376999999999999</v>
      </c>
      <c r="S5501">
        <v>1</v>
      </c>
      <c r="T5501" s="2" t="s">
        <v>9539</v>
      </c>
      <c r="U5501" s="2" t="s">
        <v>875</v>
      </c>
      <c r="V5501">
        <v>1</v>
      </c>
      <c r="X5501">
        <v>22</v>
      </c>
      <c r="Y5501" s="2" t="s">
        <v>59</v>
      </c>
      <c r="Z5501">
        <v>228</v>
      </c>
      <c r="AA5501" s="2" t="s">
        <v>9135</v>
      </c>
      <c r="AB5501" s="2" t="s">
        <v>9134</v>
      </c>
      <c r="AC5501" s="2" t="s">
        <v>59</v>
      </c>
      <c r="AD5501">
        <v>1</v>
      </c>
      <c r="AE5501" s="15">
        <f t="shared" si="365"/>
        <v>1536</v>
      </c>
      <c r="AF5501" s="16">
        <f t="shared" si="366"/>
        <v>864</v>
      </c>
      <c r="AK5501">
        <f t="shared" si="367"/>
        <v>1</v>
      </c>
      <c r="AL5501">
        <f t="shared" si="367"/>
        <v>0</v>
      </c>
      <c r="AM5501">
        <f t="shared" si="367"/>
        <v>0</v>
      </c>
      <c r="AN5501">
        <f t="shared" si="367"/>
        <v>0</v>
      </c>
      <c r="AO5501">
        <f t="shared" si="367"/>
        <v>0</v>
      </c>
    </row>
    <row r="5502" spans="1:41" ht="14.45" customHeight="1" x14ac:dyDescent="0.45">
      <c r="A5502" s="1">
        <v>44214.753368055557</v>
      </c>
      <c r="B5502" s="1">
        <v>44214.755613425928</v>
      </c>
      <c r="C5502">
        <v>0</v>
      </c>
      <c r="D5502">
        <v>100</v>
      </c>
      <c r="E5502">
        <v>194</v>
      </c>
      <c r="F5502">
        <v>1</v>
      </c>
      <c r="G5502" s="1">
        <v>44214.755626296297</v>
      </c>
      <c r="H5502" s="2" t="s">
        <v>9538</v>
      </c>
      <c r="I5502" s="2" t="s">
        <v>51</v>
      </c>
      <c r="J5502" s="2" t="s">
        <v>52</v>
      </c>
      <c r="K5502" s="2" t="s">
        <v>53</v>
      </c>
      <c r="L5502" s="2" t="s">
        <v>9127</v>
      </c>
      <c r="M5502" s="2" t="s">
        <v>55</v>
      </c>
      <c r="N5502" s="2" t="s">
        <v>100</v>
      </c>
      <c r="O5502">
        <v>1</v>
      </c>
      <c r="P5502">
        <v>13.295999999999999</v>
      </c>
      <c r="Q5502">
        <v>30.515000000000001</v>
      </c>
      <c r="R5502">
        <v>31.331</v>
      </c>
      <c r="S5502">
        <v>3</v>
      </c>
      <c r="T5502" s="2" t="s">
        <v>9537</v>
      </c>
      <c r="U5502" s="2" t="s">
        <v>296</v>
      </c>
      <c r="V5502">
        <v>2</v>
      </c>
      <c r="X5502">
        <v>22</v>
      </c>
      <c r="Y5502" s="2" t="s">
        <v>336</v>
      </c>
      <c r="Z5502">
        <v>194</v>
      </c>
      <c r="AA5502" s="2" t="s">
        <v>9194</v>
      </c>
      <c r="AB5502" s="2" t="s">
        <v>9193</v>
      </c>
      <c r="AC5502" s="2" t="s">
        <v>59</v>
      </c>
      <c r="AD5502">
        <v>1</v>
      </c>
      <c r="AE5502" s="15">
        <f t="shared" si="365"/>
        <v>1366</v>
      </c>
      <c r="AF5502" s="16">
        <f t="shared" si="366"/>
        <v>768</v>
      </c>
      <c r="AK5502">
        <f t="shared" si="367"/>
        <v>1</v>
      </c>
      <c r="AL5502">
        <f t="shared" si="367"/>
        <v>0</v>
      </c>
      <c r="AM5502">
        <f t="shared" si="367"/>
        <v>0</v>
      </c>
      <c r="AN5502">
        <f t="shared" si="367"/>
        <v>0</v>
      </c>
      <c r="AO5502">
        <f t="shared" si="367"/>
        <v>0</v>
      </c>
    </row>
    <row r="5503" spans="1:41" ht="14.45" customHeight="1" x14ac:dyDescent="0.45">
      <c r="A5503" s="1">
        <v>44214.754328703704</v>
      </c>
      <c r="B5503" s="1">
        <v>44214.755671296298</v>
      </c>
      <c r="C5503">
        <v>0</v>
      </c>
      <c r="D5503">
        <v>100</v>
      </c>
      <c r="E5503">
        <v>116</v>
      </c>
      <c r="F5503">
        <v>1</v>
      </c>
      <c r="G5503" s="1">
        <v>44214.755685810182</v>
      </c>
      <c r="H5503" s="2" t="s">
        <v>9536</v>
      </c>
      <c r="I5503" s="2" t="s">
        <v>51</v>
      </c>
      <c r="J5503" s="2" t="s">
        <v>52</v>
      </c>
      <c r="K5503" s="2" t="s">
        <v>53</v>
      </c>
      <c r="L5503" s="2" t="s">
        <v>72</v>
      </c>
      <c r="M5503" s="2" t="s">
        <v>118</v>
      </c>
      <c r="N5503" s="2" t="s">
        <v>56</v>
      </c>
      <c r="O5503">
        <v>1</v>
      </c>
      <c r="P5503">
        <v>0</v>
      </c>
      <c r="Q5503">
        <v>0</v>
      </c>
      <c r="R5503">
        <v>15.771000000000001</v>
      </c>
      <c r="S5503">
        <v>0</v>
      </c>
      <c r="T5503" s="2" t="s">
        <v>9535</v>
      </c>
      <c r="U5503" s="2" t="s">
        <v>116</v>
      </c>
      <c r="V5503">
        <v>1</v>
      </c>
      <c r="X5503">
        <v>22</v>
      </c>
      <c r="Y5503" s="2" t="s">
        <v>59</v>
      </c>
      <c r="Z5503">
        <v>116</v>
      </c>
      <c r="AA5503" s="2" t="s">
        <v>9194</v>
      </c>
      <c r="AB5503" s="2" t="s">
        <v>9193</v>
      </c>
      <c r="AC5503" s="2" t="s">
        <v>59</v>
      </c>
      <c r="AD5503">
        <v>1</v>
      </c>
      <c r="AE5503" s="15">
        <f t="shared" si="365"/>
        <v>1920</v>
      </c>
      <c r="AF5503" s="16">
        <f t="shared" si="366"/>
        <v>1080</v>
      </c>
      <c r="AK5503">
        <f t="shared" si="367"/>
        <v>1</v>
      </c>
      <c r="AL5503">
        <f t="shared" si="367"/>
        <v>0</v>
      </c>
      <c r="AM5503">
        <f t="shared" si="367"/>
        <v>0</v>
      </c>
      <c r="AN5503">
        <f t="shared" si="367"/>
        <v>0</v>
      </c>
      <c r="AO5503">
        <f t="shared" si="367"/>
        <v>0</v>
      </c>
    </row>
    <row r="5504" spans="1:41" ht="14.45" customHeight="1" x14ac:dyDescent="0.45">
      <c r="A5504" s="1">
        <v>44214.754340277781</v>
      </c>
      <c r="B5504" s="1">
        <v>44214.755798611113</v>
      </c>
      <c r="C5504">
        <v>0</v>
      </c>
      <c r="D5504">
        <v>100</v>
      </c>
      <c r="E5504">
        <v>125</v>
      </c>
      <c r="F5504">
        <v>1</v>
      </c>
      <c r="G5504" s="1">
        <v>44214.75582071759</v>
      </c>
      <c r="H5504" s="2" t="s">
        <v>9534</v>
      </c>
      <c r="I5504" s="2" t="s">
        <v>51</v>
      </c>
      <c r="J5504" s="2" t="s">
        <v>52</v>
      </c>
      <c r="K5504" s="2" t="s">
        <v>53</v>
      </c>
      <c r="L5504" s="2" t="s">
        <v>9127</v>
      </c>
      <c r="M5504" s="2" t="s">
        <v>55</v>
      </c>
      <c r="N5504" s="2" t="s">
        <v>56</v>
      </c>
      <c r="O5504">
        <v>1</v>
      </c>
      <c r="P5504">
        <v>6.5860000000000003</v>
      </c>
      <c r="Q5504">
        <v>6.5860000000000003</v>
      </c>
      <c r="R5504">
        <v>13.457000000000001</v>
      </c>
      <c r="S5504">
        <v>1</v>
      </c>
      <c r="T5504" s="2" t="s">
        <v>9533</v>
      </c>
      <c r="U5504" s="2" t="s">
        <v>288</v>
      </c>
      <c r="V5504">
        <v>1</v>
      </c>
      <c r="X5504">
        <v>22</v>
      </c>
      <c r="Y5504" s="2" t="s">
        <v>59</v>
      </c>
      <c r="Z5504">
        <v>125</v>
      </c>
      <c r="AA5504" s="2" t="s">
        <v>9194</v>
      </c>
      <c r="AB5504" s="2" t="s">
        <v>9193</v>
      </c>
      <c r="AC5504" s="2" t="s">
        <v>59</v>
      </c>
      <c r="AD5504">
        <v>1</v>
      </c>
      <c r="AE5504" s="15">
        <f t="shared" si="365"/>
        <v>1920</v>
      </c>
      <c r="AF5504" s="16">
        <f t="shared" si="366"/>
        <v>1080</v>
      </c>
      <c r="AK5504">
        <f t="shared" si="367"/>
        <v>1</v>
      </c>
      <c r="AL5504">
        <f t="shared" si="367"/>
        <v>0</v>
      </c>
      <c r="AM5504">
        <f t="shared" si="367"/>
        <v>0</v>
      </c>
      <c r="AN5504">
        <f t="shared" si="367"/>
        <v>0</v>
      </c>
      <c r="AO5504">
        <f t="shared" si="367"/>
        <v>0</v>
      </c>
    </row>
    <row r="5505" spans="1:41" ht="14.45" customHeight="1" x14ac:dyDescent="0.45">
      <c r="A5505" s="1">
        <v>44214.75309027778</v>
      </c>
      <c r="B5505" s="1">
        <v>44214.756076388891</v>
      </c>
      <c r="C5505">
        <v>0</v>
      </c>
      <c r="D5505">
        <v>100</v>
      </c>
      <c r="E5505">
        <v>257</v>
      </c>
      <c r="F5505">
        <v>1</v>
      </c>
      <c r="G5505" s="1">
        <v>44214.756080937499</v>
      </c>
      <c r="H5505" s="2" t="s">
        <v>9532</v>
      </c>
      <c r="I5505" s="2" t="s">
        <v>51</v>
      </c>
      <c r="J5505" s="2" t="s">
        <v>52</v>
      </c>
      <c r="K5505" s="2" t="s">
        <v>78</v>
      </c>
      <c r="L5505" s="2" t="s">
        <v>1333</v>
      </c>
      <c r="M5505" s="2" t="s">
        <v>153</v>
      </c>
      <c r="N5505" s="2" t="s">
        <v>136</v>
      </c>
      <c r="O5505">
        <v>1</v>
      </c>
      <c r="P5505">
        <v>0</v>
      </c>
      <c r="Q5505">
        <v>0</v>
      </c>
      <c r="R5505">
        <v>29.72</v>
      </c>
      <c r="S5505">
        <v>0</v>
      </c>
      <c r="T5505" s="2" t="s">
        <v>9531</v>
      </c>
      <c r="U5505" s="2" t="s">
        <v>447</v>
      </c>
      <c r="V5505">
        <v>1</v>
      </c>
      <c r="X5505">
        <v>22</v>
      </c>
      <c r="Y5505" s="2" t="s">
        <v>59</v>
      </c>
      <c r="Z5505">
        <v>257</v>
      </c>
      <c r="AA5505" s="2" t="s">
        <v>9194</v>
      </c>
      <c r="AB5505" s="2" t="s">
        <v>9193</v>
      </c>
      <c r="AC5505" s="2" t="s">
        <v>59</v>
      </c>
      <c r="AD5505">
        <v>1</v>
      </c>
      <c r="AE5505" s="15">
        <f t="shared" si="365"/>
        <v>1680</v>
      </c>
      <c r="AF5505" s="16">
        <f t="shared" si="366"/>
        <v>1050</v>
      </c>
      <c r="AK5505">
        <f t="shared" si="367"/>
        <v>0</v>
      </c>
      <c r="AL5505">
        <f t="shared" si="367"/>
        <v>1</v>
      </c>
      <c r="AM5505">
        <f t="shared" si="367"/>
        <v>0</v>
      </c>
      <c r="AN5505">
        <f t="shared" si="367"/>
        <v>0</v>
      </c>
      <c r="AO5505">
        <f t="shared" si="367"/>
        <v>0</v>
      </c>
    </row>
    <row r="5506" spans="1:41" ht="14.45" customHeight="1" x14ac:dyDescent="0.45">
      <c r="A5506" s="1">
        <v>44214.75377314815</v>
      </c>
      <c r="B5506" s="1">
        <v>44214.756099537037</v>
      </c>
      <c r="C5506">
        <v>0</v>
      </c>
      <c r="D5506">
        <v>100</v>
      </c>
      <c r="E5506">
        <v>201</v>
      </c>
      <c r="F5506">
        <v>1</v>
      </c>
      <c r="G5506" s="1">
        <v>44214.756113067131</v>
      </c>
      <c r="H5506" s="2" t="s">
        <v>9530</v>
      </c>
      <c r="I5506" s="2" t="s">
        <v>51</v>
      </c>
      <c r="J5506" s="2" t="s">
        <v>52</v>
      </c>
      <c r="K5506" s="2" t="s">
        <v>53</v>
      </c>
      <c r="L5506" s="2" t="s">
        <v>9127</v>
      </c>
      <c r="M5506" s="2" t="s">
        <v>55</v>
      </c>
      <c r="N5506" s="2" t="s">
        <v>100</v>
      </c>
      <c r="O5506">
        <v>1</v>
      </c>
      <c r="P5506">
        <v>14.388</v>
      </c>
      <c r="Q5506">
        <v>22.227</v>
      </c>
      <c r="R5506">
        <v>31.34</v>
      </c>
      <c r="S5506">
        <v>2</v>
      </c>
      <c r="T5506" s="2" t="s">
        <v>9529</v>
      </c>
      <c r="U5506" s="2" t="s">
        <v>455</v>
      </c>
      <c r="V5506">
        <v>2</v>
      </c>
      <c r="X5506">
        <v>22</v>
      </c>
      <c r="Y5506" s="2" t="s">
        <v>59</v>
      </c>
      <c r="Z5506">
        <v>201</v>
      </c>
      <c r="AA5506" s="2" t="s">
        <v>9135</v>
      </c>
      <c r="AB5506" s="2" t="s">
        <v>9134</v>
      </c>
      <c r="AC5506" s="2" t="s">
        <v>59</v>
      </c>
      <c r="AD5506">
        <v>1</v>
      </c>
      <c r="AE5506" s="15">
        <f t="shared" si="365"/>
        <v>1366</v>
      </c>
      <c r="AF5506" s="16">
        <f t="shared" si="366"/>
        <v>768</v>
      </c>
      <c r="AK5506">
        <f t="shared" si="367"/>
        <v>0</v>
      </c>
      <c r="AL5506">
        <f t="shared" si="367"/>
        <v>1</v>
      </c>
      <c r="AM5506">
        <f t="shared" si="367"/>
        <v>0</v>
      </c>
      <c r="AN5506">
        <f t="shared" si="367"/>
        <v>0</v>
      </c>
      <c r="AO5506">
        <f t="shared" si="367"/>
        <v>0</v>
      </c>
    </row>
    <row r="5507" spans="1:41" ht="14.45" customHeight="1" x14ac:dyDescent="0.45">
      <c r="A5507" s="1">
        <v>44214.754479166666</v>
      </c>
      <c r="B5507" s="1">
        <v>44214.756157407406</v>
      </c>
      <c r="C5507">
        <v>0</v>
      </c>
      <c r="D5507">
        <v>100</v>
      </c>
      <c r="E5507">
        <v>145</v>
      </c>
      <c r="F5507">
        <v>1</v>
      </c>
      <c r="G5507" s="1">
        <v>44214.756164224535</v>
      </c>
      <c r="H5507" s="2" t="s">
        <v>9528</v>
      </c>
      <c r="I5507" s="2" t="s">
        <v>51</v>
      </c>
      <c r="J5507" s="2" t="s">
        <v>52</v>
      </c>
      <c r="K5507" s="2" t="s">
        <v>53</v>
      </c>
      <c r="L5507" s="2" t="s">
        <v>9127</v>
      </c>
      <c r="M5507" s="2" t="s">
        <v>55</v>
      </c>
      <c r="N5507" s="2" t="s">
        <v>56</v>
      </c>
      <c r="O5507">
        <v>1</v>
      </c>
      <c r="P5507">
        <v>0</v>
      </c>
      <c r="Q5507">
        <v>0</v>
      </c>
      <c r="R5507">
        <v>17.585000000000001</v>
      </c>
      <c r="S5507">
        <v>0</v>
      </c>
      <c r="T5507" s="2" t="s">
        <v>9527</v>
      </c>
      <c r="U5507" s="2" t="s">
        <v>116</v>
      </c>
      <c r="V5507">
        <v>2</v>
      </c>
      <c r="X5507">
        <v>22</v>
      </c>
      <c r="Y5507" s="2" t="s">
        <v>59</v>
      </c>
      <c r="Z5507">
        <v>145</v>
      </c>
      <c r="AA5507" s="2" t="s">
        <v>9194</v>
      </c>
      <c r="AB5507" s="2" t="s">
        <v>9193</v>
      </c>
      <c r="AC5507" s="2" t="s">
        <v>59</v>
      </c>
      <c r="AD5507">
        <v>1</v>
      </c>
      <c r="AE5507" s="15">
        <f t="shared" si="365"/>
        <v>1920</v>
      </c>
      <c r="AF5507" s="16">
        <f t="shared" si="366"/>
        <v>1080</v>
      </c>
      <c r="AK5507">
        <f t="shared" si="367"/>
        <v>1</v>
      </c>
      <c r="AL5507">
        <f t="shared" si="367"/>
        <v>0</v>
      </c>
      <c r="AM5507">
        <f t="shared" si="367"/>
        <v>0</v>
      </c>
      <c r="AN5507">
        <f t="shared" si="367"/>
        <v>0</v>
      </c>
      <c r="AO5507">
        <f t="shared" si="367"/>
        <v>0</v>
      </c>
    </row>
    <row r="5508" spans="1:41" ht="14.45" customHeight="1" x14ac:dyDescent="0.45">
      <c r="A5508" s="1">
        <v>44214.753252314818</v>
      </c>
      <c r="B5508" s="1">
        <v>44214.756192129629</v>
      </c>
      <c r="C5508">
        <v>0</v>
      </c>
      <c r="D5508">
        <v>100</v>
      </c>
      <c r="E5508">
        <v>253</v>
      </c>
      <c r="F5508">
        <v>1</v>
      </c>
      <c r="G5508" s="1">
        <v>44214.756196458336</v>
      </c>
      <c r="H5508" s="2" t="s">
        <v>9526</v>
      </c>
      <c r="I5508" s="2" t="s">
        <v>51</v>
      </c>
      <c r="J5508" s="2" t="s">
        <v>52</v>
      </c>
      <c r="K5508" s="2" t="s">
        <v>53</v>
      </c>
      <c r="L5508" s="2" t="s">
        <v>9127</v>
      </c>
      <c r="M5508" s="2" t="s">
        <v>55</v>
      </c>
      <c r="N5508" s="2" t="s">
        <v>100</v>
      </c>
      <c r="O5508">
        <v>1</v>
      </c>
      <c r="P5508">
        <v>10.223000000000001</v>
      </c>
      <c r="Q5508">
        <v>10.223000000000001</v>
      </c>
      <c r="R5508">
        <v>32.033999999999999</v>
      </c>
      <c r="S5508">
        <v>1</v>
      </c>
      <c r="T5508" s="2" t="s">
        <v>9525</v>
      </c>
      <c r="U5508" s="2" t="s">
        <v>242</v>
      </c>
      <c r="V5508">
        <v>2</v>
      </c>
      <c r="X5508">
        <v>22</v>
      </c>
      <c r="Y5508" s="2" t="s">
        <v>4846</v>
      </c>
      <c r="Z5508">
        <v>253</v>
      </c>
      <c r="AA5508" s="2" t="s">
        <v>9135</v>
      </c>
      <c r="AB5508" s="2" t="s">
        <v>9134</v>
      </c>
      <c r="AC5508" s="2" t="s">
        <v>59</v>
      </c>
      <c r="AD5508">
        <v>1</v>
      </c>
      <c r="AE5508" s="15">
        <f t="shared" si="365"/>
        <v>1366</v>
      </c>
      <c r="AF5508" s="16">
        <f t="shared" si="366"/>
        <v>768</v>
      </c>
      <c r="AK5508">
        <f t="shared" si="367"/>
        <v>0</v>
      </c>
      <c r="AL5508">
        <f t="shared" si="367"/>
        <v>0</v>
      </c>
      <c r="AM5508">
        <f t="shared" si="367"/>
        <v>0</v>
      </c>
      <c r="AN5508">
        <f t="shared" si="367"/>
        <v>0</v>
      </c>
      <c r="AO5508">
        <f t="shared" si="367"/>
        <v>0</v>
      </c>
    </row>
    <row r="5509" spans="1:41" ht="14.45" customHeight="1" x14ac:dyDescent="0.45">
      <c r="A5509" s="1">
        <v>44214.75372685185</v>
      </c>
      <c r="B5509" s="1">
        <v>44214.756388888891</v>
      </c>
      <c r="C5509">
        <v>0</v>
      </c>
      <c r="D5509">
        <v>100</v>
      </c>
      <c r="E5509">
        <v>229</v>
      </c>
      <c r="F5509">
        <v>1</v>
      </c>
      <c r="G5509" s="1">
        <v>44214.756394178243</v>
      </c>
      <c r="H5509" s="2" t="s">
        <v>9524</v>
      </c>
      <c r="I5509" s="2" t="s">
        <v>51</v>
      </c>
      <c r="J5509" s="2" t="s">
        <v>52</v>
      </c>
      <c r="K5509" s="2" t="s">
        <v>78</v>
      </c>
      <c r="L5509" s="2" t="s">
        <v>1251</v>
      </c>
      <c r="M5509" s="2" t="s">
        <v>55</v>
      </c>
      <c r="N5509" s="2" t="s">
        <v>100</v>
      </c>
      <c r="O5509">
        <v>1</v>
      </c>
      <c r="P5509">
        <v>10.79</v>
      </c>
      <c r="Q5509">
        <v>27.800999999999998</v>
      </c>
      <c r="R5509">
        <v>28.617000000000001</v>
      </c>
      <c r="S5509">
        <v>2</v>
      </c>
      <c r="T5509" s="2" t="s">
        <v>9523</v>
      </c>
      <c r="U5509" s="2" t="s">
        <v>208</v>
      </c>
      <c r="V5509">
        <v>1</v>
      </c>
      <c r="X5509">
        <v>22</v>
      </c>
      <c r="Y5509" s="2" t="s">
        <v>9522</v>
      </c>
      <c r="Z5509">
        <v>229</v>
      </c>
      <c r="AA5509" s="2" t="s">
        <v>9156</v>
      </c>
      <c r="AB5509" s="2" t="s">
        <v>9155</v>
      </c>
      <c r="AC5509" s="2" t="s">
        <v>59</v>
      </c>
      <c r="AD5509">
        <v>1</v>
      </c>
      <c r="AE5509" s="15">
        <f t="shared" si="365"/>
        <v>1366</v>
      </c>
      <c r="AF5509" s="16">
        <f t="shared" si="366"/>
        <v>768</v>
      </c>
      <c r="AK5509">
        <f t="shared" si="367"/>
        <v>1</v>
      </c>
      <c r="AL5509">
        <f t="shared" si="367"/>
        <v>0</v>
      </c>
      <c r="AM5509">
        <f t="shared" si="367"/>
        <v>0</v>
      </c>
      <c r="AN5509">
        <f t="shared" si="367"/>
        <v>0</v>
      </c>
      <c r="AO5509">
        <f t="shared" si="367"/>
        <v>0</v>
      </c>
    </row>
    <row r="5510" spans="1:41" ht="14.45" customHeight="1" x14ac:dyDescent="0.45">
      <c r="A5510" s="1">
        <v>44214.75340277778</v>
      </c>
      <c r="B5510" s="1">
        <v>44214.756412037037</v>
      </c>
      <c r="C5510">
        <v>0</v>
      </c>
      <c r="D5510">
        <v>100</v>
      </c>
      <c r="E5510">
        <v>259</v>
      </c>
      <c r="F5510">
        <v>1</v>
      </c>
      <c r="G5510" s="1">
        <v>44214.75642085648</v>
      </c>
      <c r="H5510" s="2" t="s">
        <v>9521</v>
      </c>
      <c r="I5510" s="2" t="s">
        <v>51</v>
      </c>
      <c r="J5510" s="2" t="s">
        <v>52</v>
      </c>
      <c r="K5510" s="2" t="s">
        <v>53</v>
      </c>
      <c r="L5510" s="2" t="s">
        <v>9127</v>
      </c>
      <c r="M5510" s="2" t="s">
        <v>55</v>
      </c>
      <c r="N5510" s="2" t="s">
        <v>100</v>
      </c>
      <c r="O5510">
        <v>1</v>
      </c>
      <c r="P5510">
        <v>0</v>
      </c>
      <c r="Q5510">
        <v>0</v>
      </c>
      <c r="R5510">
        <v>28.02</v>
      </c>
      <c r="S5510">
        <v>0</v>
      </c>
      <c r="T5510" s="2" t="s">
        <v>9520</v>
      </c>
      <c r="U5510" s="2" t="s">
        <v>468</v>
      </c>
      <c r="V5510">
        <v>2</v>
      </c>
      <c r="X5510">
        <v>22</v>
      </c>
      <c r="Y5510" s="2" t="s">
        <v>59</v>
      </c>
      <c r="Z5510">
        <v>259</v>
      </c>
      <c r="AA5510" s="2" t="s">
        <v>9194</v>
      </c>
      <c r="AB5510" s="2" t="s">
        <v>9193</v>
      </c>
      <c r="AC5510" s="2" t="s">
        <v>59</v>
      </c>
      <c r="AD5510">
        <v>1</v>
      </c>
      <c r="AE5510" s="15">
        <f t="shared" si="365"/>
        <v>1366</v>
      </c>
      <c r="AF5510" s="16">
        <f t="shared" si="366"/>
        <v>768</v>
      </c>
      <c r="AK5510">
        <f t="shared" si="367"/>
        <v>0</v>
      </c>
      <c r="AL5510">
        <f t="shared" si="367"/>
        <v>1</v>
      </c>
      <c r="AM5510">
        <f t="shared" si="367"/>
        <v>0</v>
      </c>
      <c r="AN5510">
        <f t="shared" si="367"/>
        <v>0</v>
      </c>
      <c r="AO5510">
        <f t="shared" si="367"/>
        <v>0</v>
      </c>
    </row>
    <row r="5511" spans="1:41" ht="14.45" customHeight="1" x14ac:dyDescent="0.45">
      <c r="A5511" s="1">
        <v>44214.754155092596</v>
      </c>
      <c r="B5511" s="1">
        <v>44214.756493055553</v>
      </c>
      <c r="C5511">
        <v>0</v>
      </c>
      <c r="D5511">
        <v>100</v>
      </c>
      <c r="E5511">
        <v>202</v>
      </c>
      <c r="F5511">
        <v>1</v>
      </c>
      <c r="G5511" s="1">
        <v>44214.756504432873</v>
      </c>
      <c r="H5511" s="2" t="s">
        <v>9519</v>
      </c>
      <c r="I5511" s="2" t="s">
        <v>51</v>
      </c>
      <c r="J5511" s="2" t="s">
        <v>52</v>
      </c>
      <c r="K5511" s="2" t="s">
        <v>64</v>
      </c>
      <c r="L5511" s="2" t="s">
        <v>9195</v>
      </c>
      <c r="M5511" s="2" t="s">
        <v>55</v>
      </c>
      <c r="N5511" s="2" t="s">
        <v>56</v>
      </c>
      <c r="O5511">
        <v>1</v>
      </c>
      <c r="P5511">
        <v>0</v>
      </c>
      <c r="Q5511">
        <v>0</v>
      </c>
      <c r="R5511">
        <v>25.355</v>
      </c>
      <c r="S5511">
        <v>0</v>
      </c>
      <c r="T5511" s="2" t="s">
        <v>9518</v>
      </c>
      <c r="U5511" s="2" t="s">
        <v>155</v>
      </c>
      <c r="V5511">
        <v>1</v>
      </c>
      <c r="X5511">
        <v>22</v>
      </c>
      <c r="Y5511" s="2" t="s">
        <v>9517</v>
      </c>
      <c r="Z5511">
        <v>202</v>
      </c>
      <c r="AA5511" s="2" t="s">
        <v>9156</v>
      </c>
      <c r="AB5511" s="2" t="s">
        <v>9155</v>
      </c>
      <c r="AC5511" s="2" t="s">
        <v>59</v>
      </c>
      <c r="AD5511">
        <v>1</v>
      </c>
      <c r="AE5511" s="15">
        <f t="shared" si="365"/>
        <v>1920</v>
      </c>
      <c r="AF5511" s="16">
        <f t="shared" si="366"/>
        <v>1080</v>
      </c>
      <c r="AK5511">
        <f t="shared" si="367"/>
        <v>1</v>
      </c>
      <c r="AL5511">
        <f t="shared" si="367"/>
        <v>0</v>
      </c>
      <c r="AM5511">
        <f t="shared" si="367"/>
        <v>0</v>
      </c>
      <c r="AN5511">
        <f t="shared" si="367"/>
        <v>0</v>
      </c>
      <c r="AO5511">
        <f t="shared" si="367"/>
        <v>0</v>
      </c>
    </row>
    <row r="5512" spans="1:41" ht="14.45" customHeight="1" x14ac:dyDescent="0.45">
      <c r="A5512" s="1">
        <v>44214.753379629627</v>
      </c>
      <c r="B5512" s="1">
        <v>44214.756539351853</v>
      </c>
      <c r="C5512">
        <v>0</v>
      </c>
      <c r="D5512">
        <v>100</v>
      </c>
      <c r="E5512">
        <v>272</v>
      </c>
      <c r="F5512">
        <v>1</v>
      </c>
      <c r="G5512" s="1">
        <v>44214.756551759259</v>
      </c>
      <c r="H5512" s="2" t="s">
        <v>9516</v>
      </c>
      <c r="I5512" s="2" t="s">
        <v>51</v>
      </c>
      <c r="J5512" s="2" t="s">
        <v>52</v>
      </c>
      <c r="K5512" s="2" t="s">
        <v>53</v>
      </c>
      <c r="L5512" s="2" t="s">
        <v>9127</v>
      </c>
      <c r="M5512" s="2" t="s">
        <v>226</v>
      </c>
      <c r="N5512" s="2" t="s">
        <v>100</v>
      </c>
      <c r="O5512">
        <v>1</v>
      </c>
      <c r="P5512">
        <v>11.031000000000001</v>
      </c>
      <c r="Q5512">
        <v>39.1</v>
      </c>
      <c r="R5512">
        <v>40.494</v>
      </c>
      <c r="S5512">
        <v>7</v>
      </c>
      <c r="T5512" s="2" t="s">
        <v>9515</v>
      </c>
      <c r="U5512" s="2" t="s">
        <v>794</v>
      </c>
      <c r="V5512">
        <v>2</v>
      </c>
      <c r="X5512">
        <v>22</v>
      </c>
      <c r="Y5512" s="2" t="s">
        <v>9514</v>
      </c>
      <c r="Z5512">
        <v>272</v>
      </c>
      <c r="AA5512" s="2" t="s">
        <v>9135</v>
      </c>
      <c r="AB5512" s="2" t="s">
        <v>9134</v>
      </c>
      <c r="AC5512" s="2" t="s">
        <v>59</v>
      </c>
      <c r="AD5512">
        <v>1</v>
      </c>
      <c r="AE5512" s="15">
        <f t="shared" si="365"/>
        <v>1366</v>
      </c>
      <c r="AF5512" s="16">
        <f t="shared" si="366"/>
        <v>768</v>
      </c>
      <c r="AK5512">
        <f t="shared" si="367"/>
        <v>1</v>
      </c>
      <c r="AL5512">
        <f t="shared" si="367"/>
        <v>0</v>
      </c>
      <c r="AM5512">
        <f t="shared" si="367"/>
        <v>0</v>
      </c>
      <c r="AN5512">
        <f t="shared" si="367"/>
        <v>0</v>
      </c>
      <c r="AO5512">
        <f t="shared" si="367"/>
        <v>0</v>
      </c>
    </row>
    <row r="5513" spans="1:41" ht="14.45" customHeight="1" x14ac:dyDescent="0.45">
      <c r="A5513" s="1">
        <v>44214.754050925927</v>
      </c>
      <c r="B5513" s="1">
        <v>44214.756562499999</v>
      </c>
      <c r="C5513">
        <v>0</v>
      </c>
      <c r="D5513">
        <v>100</v>
      </c>
      <c r="E5513">
        <v>216</v>
      </c>
      <c r="F5513">
        <v>1</v>
      </c>
      <c r="G5513" s="1">
        <v>44214.756571874997</v>
      </c>
      <c r="H5513" s="2" t="s">
        <v>9513</v>
      </c>
      <c r="I5513" s="2" t="s">
        <v>51</v>
      </c>
      <c r="J5513" s="2" t="s">
        <v>52</v>
      </c>
      <c r="K5513" s="2" t="s">
        <v>53</v>
      </c>
      <c r="L5513" s="2" t="s">
        <v>9127</v>
      </c>
      <c r="M5513" s="2" t="s">
        <v>55</v>
      </c>
      <c r="N5513" s="2" t="s">
        <v>132</v>
      </c>
      <c r="O5513">
        <v>1</v>
      </c>
      <c r="P5513">
        <v>15.087</v>
      </c>
      <c r="Q5513">
        <v>32.712000000000003</v>
      </c>
      <c r="R5513">
        <v>33.79</v>
      </c>
      <c r="S5513">
        <v>3</v>
      </c>
      <c r="T5513" s="2" t="s">
        <v>9512</v>
      </c>
      <c r="U5513" s="2" t="s">
        <v>116</v>
      </c>
      <c r="V5513">
        <v>2</v>
      </c>
      <c r="X5513">
        <v>22</v>
      </c>
      <c r="Y5513" s="2" t="s">
        <v>336</v>
      </c>
      <c r="Z5513">
        <v>216</v>
      </c>
      <c r="AA5513" s="2" t="s">
        <v>9194</v>
      </c>
      <c r="AB5513" s="2" t="s">
        <v>9193</v>
      </c>
      <c r="AC5513" s="2" t="s">
        <v>59</v>
      </c>
      <c r="AD5513">
        <v>1</v>
      </c>
      <c r="AE5513" s="15">
        <f t="shared" si="365"/>
        <v>1280</v>
      </c>
      <c r="AF5513" s="16">
        <f t="shared" si="366"/>
        <v>720</v>
      </c>
      <c r="AH5513" t="s">
        <v>14847</v>
      </c>
    </row>
    <row r="5514" spans="1:41" ht="14.45" customHeight="1" x14ac:dyDescent="0.45">
      <c r="A5514" s="1">
        <v>44214.75372685185</v>
      </c>
      <c r="B5514" s="1">
        <v>44214.756608796299</v>
      </c>
      <c r="C5514">
        <v>0</v>
      </c>
      <c r="D5514">
        <v>100</v>
      </c>
      <c r="E5514">
        <v>248</v>
      </c>
      <c r="F5514">
        <v>1</v>
      </c>
      <c r="G5514" s="1">
        <v>44214.756614907405</v>
      </c>
      <c r="H5514" s="2" t="s">
        <v>9511</v>
      </c>
      <c r="I5514" s="2" t="s">
        <v>51</v>
      </c>
      <c r="J5514" s="2" t="s">
        <v>52</v>
      </c>
      <c r="K5514" s="2" t="s">
        <v>78</v>
      </c>
      <c r="L5514" s="2" t="s">
        <v>1333</v>
      </c>
      <c r="M5514" s="2" t="s">
        <v>226</v>
      </c>
      <c r="N5514" s="2" t="s">
        <v>100</v>
      </c>
      <c r="O5514">
        <v>1</v>
      </c>
      <c r="P5514">
        <v>2.141</v>
      </c>
      <c r="Q5514">
        <v>23.460999999999999</v>
      </c>
      <c r="R5514">
        <v>27.626999999999999</v>
      </c>
      <c r="S5514">
        <v>4</v>
      </c>
      <c r="T5514" s="2" t="s">
        <v>9510</v>
      </c>
      <c r="U5514" s="2" t="s">
        <v>438</v>
      </c>
      <c r="V5514">
        <v>1</v>
      </c>
      <c r="X5514">
        <v>22</v>
      </c>
      <c r="Y5514" s="2" t="s">
        <v>59</v>
      </c>
      <c r="Z5514">
        <v>248</v>
      </c>
      <c r="AA5514" s="2" t="s">
        <v>9156</v>
      </c>
      <c r="AB5514" s="2" t="s">
        <v>9155</v>
      </c>
      <c r="AC5514" s="2" t="s">
        <v>59</v>
      </c>
      <c r="AD5514">
        <v>1</v>
      </c>
      <c r="AE5514" s="15">
        <f t="shared" si="365"/>
        <v>1366</v>
      </c>
      <c r="AF5514" s="16">
        <f t="shared" si="366"/>
        <v>768</v>
      </c>
      <c r="AK5514">
        <f t="shared" ref="AK5514:AO5522" si="368">IF(ISERROR(SEARCH(AK$2,$T5514)),0,1)</f>
        <v>1</v>
      </c>
      <c r="AL5514">
        <f t="shared" si="368"/>
        <v>0</v>
      </c>
      <c r="AM5514">
        <f t="shared" si="368"/>
        <v>0</v>
      </c>
      <c r="AN5514">
        <f t="shared" si="368"/>
        <v>0</v>
      </c>
      <c r="AO5514">
        <f t="shared" si="368"/>
        <v>0</v>
      </c>
    </row>
    <row r="5515" spans="1:41" ht="14.45" customHeight="1" x14ac:dyDescent="0.45">
      <c r="A5515" s="1">
        <v>44214.754479166666</v>
      </c>
      <c r="B5515" s="1">
        <v>44214.756666666668</v>
      </c>
      <c r="C5515">
        <v>0</v>
      </c>
      <c r="D5515">
        <v>100</v>
      </c>
      <c r="E5515">
        <v>189</v>
      </c>
      <c r="F5515">
        <v>1</v>
      </c>
      <c r="G5515" s="1">
        <v>44214.756675763892</v>
      </c>
      <c r="H5515" s="2" t="s">
        <v>9509</v>
      </c>
      <c r="I5515" s="2" t="s">
        <v>51</v>
      </c>
      <c r="J5515" s="2" t="s">
        <v>52</v>
      </c>
      <c r="K5515" s="2" t="s">
        <v>78</v>
      </c>
      <c r="L5515" s="2" t="s">
        <v>1333</v>
      </c>
      <c r="M5515" s="2" t="s">
        <v>226</v>
      </c>
      <c r="N5515" s="2" t="s">
        <v>100</v>
      </c>
      <c r="O5515">
        <v>1</v>
      </c>
      <c r="P5515">
        <v>0</v>
      </c>
      <c r="Q5515">
        <v>0</v>
      </c>
      <c r="R5515">
        <v>23.914000000000001</v>
      </c>
      <c r="S5515">
        <v>0</v>
      </c>
      <c r="T5515" s="2" t="s">
        <v>9508</v>
      </c>
      <c r="U5515" s="2" t="s">
        <v>116</v>
      </c>
      <c r="V5515">
        <v>2</v>
      </c>
      <c r="X5515">
        <v>22</v>
      </c>
      <c r="Y5515" s="2" t="s">
        <v>59</v>
      </c>
      <c r="Z5515">
        <v>189</v>
      </c>
      <c r="AA5515" s="2" t="s">
        <v>9156</v>
      </c>
      <c r="AB5515" s="2" t="s">
        <v>9155</v>
      </c>
      <c r="AC5515" s="2" t="s">
        <v>59</v>
      </c>
      <c r="AD5515">
        <v>1</v>
      </c>
      <c r="AE5515" s="15">
        <f t="shared" si="365"/>
        <v>1366</v>
      </c>
      <c r="AF5515" s="16">
        <f t="shared" si="366"/>
        <v>768</v>
      </c>
      <c r="AK5515">
        <f t="shared" si="368"/>
        <v>0</v>
      </c>
      <c r="AL5515">
        <f t="shared" si="368"/>
        <v>1</v>
      </c>
      <c r="AM5515">
        <f t="shared" si="368"/>
        <v>0</v>
      </c>
      <c r="AN5515">
        <f t="shared" si="368"/>
        <v>0</v>
      </c>
      <c r="AO5515">
        <f t="shared" si="368"/>
        <v>0</v>
      </c>
    </row>
    <row r="5516" spans="1:41" ht="14.45" customHeight="1" x14ac:dyDescent="0.45">
      <c r="A5516" s="1">
        <v>44214.755601851852</v>
      </c>
      <c r="B5516" s="1">
        <v>44214.756678240738</v>
      </c>
      <c r="C5516">
        <v>0</v>
      </c>
      <c r="D5516">
        <v>100</v>
      </c>
      <c r="E5516">
        <v>93</v>
      </c>
      <c r="F5516">
        <v>1</v>
      </c>
      <c r="G5516" s="1">
        <v>44214.756692384261</v>
      </c>
      <c r="H5516" s="2" t="s">
        <v>9507</v>
      </c>
      <c r="I5516" s="2" t="s">
        <v>51</v>
      </c>
      <c r="J5516" s="2" t="s">
        <v>52</v>
      </c>
      <c r="K5516" s="2" t="s">
        <v>53</v>
      </c>
      <c r="L5516" s="2" t="s">
        <v>9127</v>
      </c>
      <c r="M5516" s="2" t="s">
        <v>55</v>
      </c>
      <c r="N5516" s="2" t="s">
        <v>56</v>
      </c>
      <c r="O5516">
        <v>1</v>
      </c>
      <c r="P5516">
        <v>0</v>
      </c>
      <c r="Q5516">
        <v>0</v>
      </c>
      <c r="R5516">
        <v>12.336</v>
      </c>
      <c r="S5516">
        <v>0</v>
      </c>
      <c r="T5516" s="2" t="s">
        <v>9506</v>
      </c>
      <c r="U5516" s="2" t="s">
        <v>194</v>
      </c>
      <c r="V5516">
        <v>1</v>
      </c>
      <c r="X5516">
        <v>22</v>
      </c>
      <c r="Y5516" s="2" t="s">
        <v>59</v>
      </c>
      <c r="Z5516">
        <v>93</v>
      </c>
      <c r="AA5516" s="2" t="s">
        <v>9135</v>
      </c>
      <c r="AB5516" s="2" t="s">
        <v>9134</v>
      </c>
      <c r="AC5516" s="2" t="s">
        <v>59</v>
      </c>
      <c r="AD5516">
        <v>1</v>
      </c>
      <c r="AE5516" s="15">
        <f t="shared" si="365"/>
        <v>1920</v>
      </c>
      <c r="AF5516" s="16">
        <f t="shared" si="366"/>
        <v>1080</v>
      </c>
      <c r="AK5516">
        <f t="shared" si="368"/>
        <v>1</v>
      </c>
      <c r="AL5516">
        <f t="shared" si="368"/>
        <v>0</v>
      </c>
      <c r="AM5516">
        <f t="shared" si="368"/>
        <v>0</v>
      </c>
      <c r="AN5516">
        <f t="shared" si="368"/>
        <v>0</v>
      </c>
      <c r="AO5516">
        <f t="shared" si="368"/>
        <v>0</v>
      </c>
    </row>
    <row r="5517" spans="1:41" ht="14.45" customHeight="1" x14ac:dyDescent="0.45">
      <c r="A5517" s="1">
        <v>44214.754826388889</v>
      </c>
      <c r="B5517" s="1">
        <v>44214.756736111114</v>
      </c>
      <c r="C5517">
        <v>0</v>
      </c>
      <c r="D5517">
        <v>100</v>
      </c>
      <c r="E5517">
        <v>165</v>
      </c>
      <c r="F5517">
        <v>1</v>
      </c>
      <c r="G5517" s="1">
        <v>44214.756745868057</v>
      </c>
      <c r="H5517" s="2" t="s">
        <v>9505</v>
      </c>
      <c r="I5517" s="2" t="s">
        <v>51</v>
      </c>
      <c r="J5517" s="2" t="s">
        <v>52</v>
      </c>
      <c r="K5517" s="2" t="s">
        <v>53</v>
      </c>
      <c r="L5517" s="2" t="s">
        <v>9127</v>
      </c>
      <c r="M5517" s="2" t="s">
        <v>55</v>
      </c>
      <c r="N5517" s="2" t="s">
        <v>142</v>
      </c>
      <c r="O5517">
        <v>1</v>
      </c>
      <c r="P5517">
        <v>11.273999999999999</v>
      </c>
      <c r="Q5517">
        <v>29.236000000000001</v>
      </c>
      <c r="R5517">
        <v>31.588000000000001</v>
      </c>
      <c r="S5517">
        <v>4</v>
      </c>
      <c r="T5517" s="2" t="s">
        <v>9504</v>
      </c>
      <c r="U5517" s="2" t="s">
        <v>102</v>
      </c>
      <c r="V5517">
        <v>2</v>
      </c>
      <c r="X5517">
        <v>22</v>
      </c>
      <c r="Y5517" s="2" t="s">
        <v>59</v>
      </c>
      <c r="Z5517">
        <v>165</v>
      </c>
      <c r="AA5517" s="2" t="s">
        <v>9194</v>
      </c>
      <c r="AB5517" s="2" t="s">
        <v>9193</v>
      </c>
      <c r="AC5517" s="2" t="s">
        <v>59</v>
      </c>
      <c r="AD5517">
        <v>1</v>
      </c>
      <c r="AE5517" s="15">
        <f t="shared" si="365"/>
        <v>1536</v>
      </c>
      <c r="AF5517" s="16">
        <f t="shared" si="366"/>
        <v>864</v>
      </c>
      <c r="AK5517">
        <f t="shared" si="368"/>
        <v>0</v>
      </c>
      <c r="AL5517">
        <f t="shared" si="368"/>
        <v>0</v>
      </c>
      <c r="AM5517">
        <f t="shared" si="368"/>
        <v>0</v>
      </c>
      <c r="AN5517">
        <f t="shared" si="368"/>
        <v>0</v>
      </c>
      <c r="AO5517">
        <f t="shared" si="368"/>
        <v>0</v>
      </c>
    </row>
    <row r="5518" spans="1:41" ht="14.45" customHeight="1" x14ac:dyDescent="0.45">
      <c r="A5518" s="1">
        <v>44214.753703703704</v>
      </c>
      <c r="B5518" s="1">
        <v>44214.756805555553</v>
      </c>
      <c r="C5518">
        <v>0</v>
      </c>
      <c r="D5518">
        <v>100</v>
      </c>
      <c r="E5518">
        <v>267</v>
      </c>
      <c r="F5518">
        <v>1</v>
      </c>
      <c r="G5518" s="1">
        <v>44214.75680978009</v>
      </c>
      <c r="H5518" s="2" t="s">
        <v>9503</v>
      </c>
      <c r="I5518" s="2" t="s">
        <v>51</v>
      </c>
      <c r="J5518" s="2" t="s">
        <v>52</v>
      </c>
      <c r="K5518" s="2" t="s">
        <v>78</v>
      </c>
      <c r="L5518" s="2" t="s">
        <v>1333</v>
      </c>
      <c r="M5518" s="2" t="s">
        <v>153</v>
      </c>
      <c r="N5518" s="2" t="s">
        <v>100</v>
      </c>
      <c r="O5518">
        <v>1</v>
      </c>
      <c r="P5518">
        <v>0</v>
      </c>
      <c r="Q5518">
        <v>0</v>
      </c>
      <c r="R5518">
        <v>34.408999999999999</v>
      </c>
      <c r="S5518">
        <v>0</v>
      </c>
      <c r="T5518" s="2" t="s">
        <v>9502</v>
      </c>
      <c r="U5518" s="2" t="s">
        <v>1643</v>
      </c>
      <c r="V5518">
        <v>2</v>
      </c>
      <c r="X5518">
        <v>22</v>
      </c>
      <c r="Y5518" s="2" t="s">
        <v>59</v>
      </c>
      <c r="Z5518">
        <v>267</v>
      </c>
      <c r="AA5518" s="2" t="s">
        <v>9135</v>
      </c>
      <c r="AB5518" s="2" t="s">
        <v>9134</v>
      </c>
      <c r="AC5518" s="2" t="s">
        <v>59</v>
      </c>
      <c r="AD5518">
        <v>1</v>
      </c>
      <c r="AE5518" s="15">
        <f t="shared" si="365"/>
        <v>1366</v>
      </c>
      <c r="AF5518" s="16">
        <f t="shared" si="366"/>
        <v>768</v>
      </c>
      <c r="AK5518">
        <f t="shared" si="368"/>
        <v>1</v>
      </c>
      <c r="AL5518">
        <f t="shared" si="368"/>
        <v>0</v>
      </c>
      <c r="AM5518">
        <f t="shared" si="368"/>
        <v>0</v>
      </c>
      <c r="AN5518">
        <f t="shared" si="368"/>
        <v>0</v>
      </c>
      <c r="AO5518">
        <f t="shared" si="368"/>
        <v>0</v>
      </c>
    </row>
    <row r="5519" spans="1:41" ht="14.45" customHeight="1" x14ac:dyDescent="0.45">
      <c r="A5519" s="1">
        <v>44214.754328703704</v>
      </c>
      <c r="B5519" s="1">
        <v>44214.756874999999</v>
      </c>
      <c r="C5519">
        <v>0</v>
      </c>
      <c r="D5519">
        <v>100</v>
      </c>
      <c r="E5519">
        <v>220</v>
      </c>
      <c r="F5519">
        <v>1</v>
      </c>
      <c r="G5519" s="1">
        <v>44214.756881122688</v>
      </c>
      <c r="H5519" s="2" t="s">
        <v>9501</v>
      </c>
      <c r="I5519" s="2" t="s">
        <v>51</v>
      </c>
      <c r="J5519" s="2" t="s">
        <v>52</v>
      </c>
      <c r="K5519" s="2" t="s">
        <v>53</v>
      </c>
      <c r="L5519" s="2" t="s">
        <v>9127</v>
      </c>
      <c r="M5519" s="2" t="s">
        <v>55</v>
      </c>
      <c r="N5519" s="2" t="s">
        <v>132</v>
      </c>
      <c r="O5519">
        <v>1</v>
      </c>
      <c r="P5519">
        <v>0</v>
      </c>
      <c r="Q5519">
        <v>0</v>
      </c>
      <c r="R5519">
        <v>26.103000000000002</v>
      </c>
      <c r="S5519">
        <v>0</v>
      </c>
      <c r="T5519" s="2" t="s">
        <v>9500</v>
      </c>
      <c r="U5519" s="2" t="s">
        <v>438</v>
      </c>
      <c r="V5519">
        <v>2</v>
      </c>
      <c r="X5519">
        <v>22</v>
      </c>
      <c r="Y5519" s="2" t="s">
        <v>59</v>
      </c>
      <c r="Z5519">
        <v>220</v>
      </c>
      <c r="AA5519" s="2" t="s">
        <v>9194</v>
      </c>
      <c r="AB5519" s="2" t="s">
        <v>9193</v>
      </c>
      <c r="AC5519" s="2" t="s">
        <v>59</v>
      </c>
      <c r="AD5519">
        <v>1</v>
      </c>
      <c r="AE5519" s="15">
        <f t="shared" si="365"/>
        <v>1280</v>
      </c>
      <c r="AF5519" s="16">
        <f t="shared" si="366"/>
        <v>720</v>
      </c>
      <c r="AK5519">
        <f t="shared" si="368"/>
        <v>0</v>
      </c>
      <c r="AL5519">
        <f t="shared" si="368"/>
        <v>1</v>
      </c>
      <c r="AM5519">
        <f t="shared" si="368"/>
        <v>0</v>
      </c>
      <c r="AN5519">
        <f t="shared" si="368"/>
        <v>0</v>
      </c>
      <c r="AO5519">
        <f t="shared" si="368"/>
        <v>0</v>
      </c>
    </row>
    <row r="5520" spans="1:41" ht="14.45" customHeight="1" x14ac:dyDescent="0.45">
      <c r="A5520" s="1">
        <v>44214.754687499997</v>
      </c>
      <c r="B5520" s="1">
        <v>44214.756874999999</v>
      </c>
      <c r="C5520">
        <v>0</v>
      </c>
      <c r="D5520">
        <v>100</v>
      </c>
      <c r="E5520">
        <v>189</v>
      </c>
      <c r="F5520">
        <v>1</v>
      </c>
      <c r="G5520" s="1">
        <v>44214.756888009259</v>
      </c>
      <c r="H5520" s="2" t="s">
        <v>9499</v>
      </c>
      <c r="I5520" s="2" t="s">
        <v>51</v>
      </c>
      <c r="J5520" s="2" t="s">
        <v>52</v>
      </c>
      <c r="K5520" s="2" t="s">
        <v>53</v>
      </c>
      <c r="L5520" s="2" t="s">
        <v>9127</v>
      </c>
      <c r="M5520" s="2" t="s">
        <v>55</v>
      </c>
      <c r="N5520" s="2" t="s">
        <v>132</v>
      </c>
      <c r="O5520">
        <v>1</v>
      </c>
      <c r="P5520">
        <v>15.177</v>
      </c>
      <c r="Q5520">
        <v>35.154000000000003</v>
      </c>
      <c r="R5520">
        <v>36.357999999999997</v>
      </c>
      <c r="S5520">
        <v>2</v>
      </c>
      <c r="T5520" s="2" t="s">
        <v>9498</v>
      </c>
      <c r="U5520" s="2" t="s">
        <v>176</v>
      </c>
      <c r="V5520">
        <v>2</v>
      </c>
      <c r="X5520">
        <v>22</v>
      </c>
      <c r="Y5520" s="2" t="s">
        <v>59</v>
      </c>
      <c r="Z5520">
        <v>189</v>
      </c>
      <c r="AA5520" s="2" t="s">
        <v>9156</v>
      </c>
      <c r="AB5520" s="2" t="s">
        <v>9155</v>
      </c>
      <c r="AC5520" s="2" t="s">
        <v>59</v>
      </c>
      <c r="AD5520">
        <v>1</v>
      </c>
      <c r="AE5520" s="15">
        <f t="shared" si="365"/>
        <v>1280</v>
      </c>
      <c r="AF5520" s="16">
        <f t="shared" si="366"/>
        <v>720</v>
      </c>
      <c r="AK5520">
        <f t="shared" si="368"/>
        <v>1</v>
      </c>
      <c r="AL5520">
        <f t="shared" si="368"/>
        <v>0</v>
      </c>
      <c r="AM5520">
        <f t="shared" si="368"/>
        <v>0</v>
      </c>
      <c r="AN5520">
        <f t="shared" si="368"/>
        <v>0</v>
      </c>
      <c r="AO5520">
        <f t="shared" si="368"/>
        <v>0</v>
      </c>
    </row>
    <row r="5521" spans="1:41" ht="14.45" customHeight="1" x14ac:dyDescent="0.45">
      <c r="A5521" s="1">
        <v>44214.754733796297</v>
      </c>
      <c r="B5521" s="1">
        <v>44214.756921296299</v>
      </c>
      <c r="C5521">
        <v>0</v>
      </c>
      <c r="D5521">
        <v>100</v>
      </c>
      <c r="E5521">
        <v>188</v>
      </c>
      <c r="F5521">
        <v>1</v>
      </c>
      <c r="G5521" s="1">
        <v>44214.75693304398</v>
      </c>
      <c r="H5521" s="2" t="s">
        <v>9497</v>
      </c>
      <c r="I5521" s="2" t="s">
        <v>51</v>
      </c>
      <c r="J5521" s="2" t="s">
        <v>52</v>
      </c>
      <c r="K5521" s="2" t="s">
        <v>113</v>
      </c>
      <c r="L5521" s="2" t="s">
        <v>114</v>
      </c>
      <c r="M5521" s="2" t="s">
        <v>106</v>
      </c>
      <c r="N5521" s="2" t="s">
        <v>1360</v>
      </c>
      <c r="O5521">
        <v>1</v>
      </c>
      <c r="P5521">
        <v>0</v>
      </c>
      <c r="Q5521">
        <v>0</v>
      </c>
      <c r="R5521">
        <v>31.562000000000001</v>
      </c>
      <c r="S5521">
        <v>0</v>
      </c>
      <c r="T5521" s="2" t="s">
        <v>9496</v>
      </c>
      <c r="U5521" s="2" t="s">
        <v>670</v>
      </c>
      <c r="V5521">
        <v>1</v>
      </c>
      <c r="X5521">
        <v>22</v>
      </c>
      <c r="Y5521" s="2" t="s">
        <v>59</v>
      </c>
      <c r="Z5521">
        <v>188</v>
      </c>
      <c r="AA5521" s="2" t="s">
        <v>9135</v>
      </c>
      <c r="AB5521" s="2" t="s">
        <v>9134</v>
      </c>
      <c r="AC5521" s="2" t="s">
        <v>59</v>
      </c>
      <c r="AD5521">
        <v>1</v>
      </c>
      <c r="AE5521" s="15">
        <f t="shared" ref="AE5521:AE5583" si="369">VALUE(LEFT(N5521,SEARCH("x",N5521)-1))</f>
        <v>810</v>
      </c>
      <c r="AF5521" s="16">
        <f t="shared" ref="AF5521:AF5583" si="370">VALUE(RIGHT(N5521,LEN(N5521)-SEARCH("x",N5521)))</f>
        <v>1080</v>
      </c>
      <c r="AK5521">
        <f t="shared" si="368"/>
        <v>0</v>
      </c>
      <c r="AL5521">
        <f t="shared" si="368"/>
        <v>0</v>
      </c>
      <c r="AM5521">
        <f t="shared" si="368"/>
        <v>0</v>
      </c>
      <c r="AN5521">
        <f t="shared" si="368"/>
        <v>0</v>
      </c>
      <c r="AO5521">
        <f t="shared" si="368"/>
        <v>0</v>
      </c>
    </row>
    <row r="5522" spans="1:41" ht="14.45" customHeight="1" x14ac:dyDescent="0.45">
      <c r="A5522" s="1">
        <v>44214.755185185182</v>
      </c>
      <c r="B5522" s="1">
        <v>44214.757002314815</v>
      </c>
      <c r="C5522">
        <v>0</v>
      </c>
      <c r="D5522">
        <v>100</v>
      </c>
      <c r="E5522">
        <v>157</v>
      </c>
      <c r="F5522">
        <v>1</v>
      </c>
      <c r="G5522" s="1">
        <v>44214.757014444447</v>
      </c>
      <c r="H5522" s="2" t="s">
        <v>9495</v>
      </c>
      <c r="I5522" s="2" t="s">
        <v>51</v>
      </c>
      <c r="J5522" s="2" t="s">
        <v>52</v>
      </c>
      <c r="K5522" s="2" t="s">
        <v>53</v>
      </c>
      <c r="L5522" s="2" t="s">
        <v>9127</v>
      </c>
      <c r="M5522" s="2" t="s">
        <v>55</v>
      </c>
      <c r="N5522" s="2" t="s">
        <v>56</v>
      </c>
      <c r="O5522">
        <v>1</v>
      </c>
      <c r="P5522">
        <v>0</v>
      </c>
      <c r="Q5522">
        <v>0</v>
      </c>
      <c r="R5522">
        <v>18.012</v>
      </c>
      <c r="S5522">
        <v>0</v>
      </c>
      <c r="T5522" s="2" t="s">
        <v>9494</v>
      </c>
      <c r="U5522" s="2" t="s">
        <v>89</v>
      </c>
      <c r="V5522">
        <v>1</v>
      </c>
      <c r="X5522">
        <v>22</v>
      </c>
      <c r="Y5522" s="2" t="s">
        <v>9493</v>
      </c>
      <c r="Z5522">
        <v>157</v>
      </c>
      <c r="AA5522" s="2" t="s">
        <v>9194</v>
      </c>
      <c r="AB5522" s="2" t="s">
        <v>9193</v>
      </c>
      <c r="AC5522" s="2" t="s">
        <v>59</v>
      </c>
      <c r="AD5522">
        <v>1</v>
      </c>
      <c r="AE5522" s="15">
        <f t="shared" si="369"/>
        <v>1920</v>
      </c>
      <c r="AF5522" s="16">
        <f t="shared" si="370"/>
        <v>1080</v>
      </c>
      <c r="AK5522">
        <f t="shared" si="368"/>
        <v>0</v>
      </c>
      <c r="AL5522">
        <f t="shared" si="368"/>
        <v>1</v>
      </c>
      <c r="AM5522">
        <f t="shared" si="368"/>
        <v>0</v>
      </c>
      <c r="AN5522">
        <f t="shared" si="368"/>
        <v>0</v>
      </c>
      <c r="AO5522">
        <f t="shared" si="368"/>
        <v>0</v>
      </c>
    </row>
    <row r="5523" spans="1:41" ht="14.45" customHeight="1" x14ac:dyDescent="0.45">
      <c r="A5523" s="1">
        <v>44214.755243055559</v>
      </c>
      <c r="B5523" s="1">
        <v>44214.757118055553</v>
      </c>
      <c r="C5523">
        <v>0</v>
      </c>
      <c r="D5523">
        <v>100</v>
      </c>
      <c r="E5523">
        <v>161</v>
      </c>
      <c r="F5523">
        <v>1</v>
      </c>
      <c r="G5523" s="1">
        <v>44214.757127893521</v>
      </c>
      <c r="H5523" s="2" t="s">
        <v>9492</v>
      </c>
      <c r="I5523" s="2" t="s">
        <v>51</v>
      </c>
      <c r="J5523" s="2" t="s">
        <v>52</v>
      </c>
      <c r="K5523" s="2" t="s">
        <v>53</v>
      </c>
      <c r="L5523" s="2" t="s">
        <v>9127</v>
      </c>
      <c r="M5523" s="2" t="s">
        <v>55</v>
      </c>
      <c r="N5523" s="2" t="s">
        <v>100</v>
      </c>
      <c r="O5523">
        <v>1</v>
      </c>
      <c r="P5523">
        <v>10.225</v>
      </c>
      <c r="Q5523">
        <v>22.870999999999999</v>
      </c>
      <c r="R5523">
        <v>26.565000000000001</v>
      </c>
      <c r="S5523">
        <v>3</v>
      </c>
      <c r="T5523" s="2" t="s">
        <v>9491</v>
      </c>
      <c r="U5523" s="2" t="s">
        <v>208</v>
      </c>
      <c r="V5523">
        <v>1</v>
      </c>
      <c r="X5523">
        <v>22</v>
      </c>
      <c r="Y5523" s="2" t="s">
        <v>59</v>
      </c>
      <c r="Z5523">
        <v>161</v>
      </c>
      <c r="AA5523" s="2" t="s">
        <v>9194</v>
      </c>
      <c r="AB5523" s="2" t="s">
        <v>9193</v>
      </c>
      <c r="AC5523" s="2" t="s">
        <v>59</v>
      </c>
      <c r="AD5523">
        <v>1</v>
      </c>
      <c r="AE5523" s="15">
        <f t="shared" si="369"/>
        <v>1366</v>
      </c>
      <c r="AF5523" s="16">
        <f t="shared" si="370"/>
        <v>768</v>
      </c>
      <c r="AH5523" t="s">
        <v>14847</v>
      </c>
    </row>
    <row r="5524" spans="1:41" ht="14.45" customHeight="1" x14ac:dyDescent="0.45">
      <c r="A5524" s="1">
        <v>44214.755393518521</v>
      </c>
      <c r="B5524" s="1">
        <v>44214.757199074076</v>
      </c>
      <c r="C5524">
        <v>0</v>
      </c>
      <c r="D5524">
        <v>100</v>
      </c>
      <c r="E5524">
        <v>156</v>
      </c>
      <c r="F5524">
        <v>1</v>
      </c>
      <c r="G5524" s="1">
        <v>44214.757207187497</v>
      </c>
      <c r="H5524" s="2" t="s">
        <v>9490</v>
      </c>
      <c r="I5524" s="2" t="s">
        <v>51</v>
      </c>
      <c r="J5524" s="2" t="s">
        <v>52</v>
      </c>
      <c r="K5524" s="2" t="s">
        <v>53</v>
      </c>
      <c r="L5524" s="2" t="s">
        <v>9127</v>
      </c>
      <c r="M5524" s="2" t="s">
        <v>55</v>
      </c>
      <c r="N5524" s="2" t="s">
        <v>142</v>
      </c>
      <c r="O5524">
        <v>1</v>
      </c>
      <c r="P5524">
        <v>9.0589999999999993</v>
      </c>
      <c r="Q5524">
        <v>26.431000000000001</v>
      </c>
      <c r="R5524">
        <v>28.109000000000002</v>
      </c>
      <c r="S5524">
        <v>2</v>
      </c>
      <c r="T5524" s="2" t="s">
        <v>9489</v>
      </c>
      <c r="U5524" s="2" t="s">
        <v>83</v>
      </c>
      <c r="V5524">
        <v>1</v>
      </c>
      <c r="X5524">
        <v>22</v>
      </c>
      <c r="Y5524" s="2" t="s">
        <v>59</v>
      </c>
      <c r="Z5524">
        <v>156</v>
      </c>
      <c r="AA5524" s="2" t="s">
        <v>9156</v>
      </c>
      <c r="AB5524" s="2" t="s">
        <v>9155</v>
      </c>
      <c r="AC5524" s="2" t="s">
        <v>59</v>
      </c>
      <c r="AD5524">
        <v>1</v>
      </c>
      <c r="AE5524" s="15">
        <f t="shared" si="369"/>
        <v>1536</v>
      </c>
      <c r="AF5524" s="16">
        <f t="shared" si="370"/>
        <v>864</v>
      </c>
      <c r="AK5524">
        <f t="shared" ref="AK5524:AO5555" si="371">IF(ISERROR(SEARCH(AK$2,$T5524)),0,1)</f>
        <v>0</v>
      </c>
      <c r="AL5524">
        <f t="shared" si="371"/>
        <v>1</v>
      </c>
      <c r="AM5524">
        <f t="shared" si="371"/>
        <v>0</v>
      </c>
      <c r="AN5524">
        <f t="shared" si="371"/>
        <v>0</v>
      </c>
      <c r="AO5524">
        <f t="shared" si="371"/>
        <v>0</v>
      </c>
    </row>
    <row r="5525" spans="1:41" ht="14.45" customHeight="1" x14ac:dyDescent="0.45">
      <c r="A5525" s="1">
        <v>44214.755671296298</v>
      </c>
      <c r="B5525" s="1">
        <v>44214.757268518515</v>
      </c>
      <c r="C5525">
        <v>0</v>
      </c>
      <c r="D5525">
        <v>100</v>
      </c>
      <c r="E5525">
        <v>137</v>
      </c>
      <c r="F5525">
        <v>1</v>
      </c>
      <c r="G5525" s="1">
        <v>44214.757272812501</v>
      </c>
      <c r="H5525" s="2" t="s">
        <v>9488</v>
      </c>
      <c r="I5525" s="2" t="s">
        <v>51</v>
      </c>
      <c r="J5525" s="2" t="s">
        <v>52</v>
      </c>
      <c r="K5525" s="2" t="s">
        <v>53</v>
      </c>
      <c r="L5525" s="2" t="s">
        <v>9127</v>
      </c>
      <c r="M5525" s="2" t="s">
        <v>55</v>
      </c>
      <c r="N5525" s="2" t="s">
        <v>142</v>
      </c>
      <c r="O5525">
        <v>1</v>
      </c>
      <c r="P5525">
        <v>0</v>
      </c>
      <c r="Q5525">
        <v>0</v>
      </c>
      <c r="R5525">
        <v>30.994</v>
      </c>
      <c r="S5525">
        <v>0</v>
      </c>
      <c r="T5525" s="2" t="s">
        <v>9487</v>
      </c>
      <c r="U5525" s="2" t="s">
        <v>288</v>
      </c>
      <c r="V5525">
        <v>1</v>
      </c>
      <c r="X5525">
        <v>22</v>
      </c>
      <c r="Y5525" s="2" t="s">
        <v>59</v>
      </c>
      <c r="Z5525">
        <v>137</v>
      </c>
      <c r="AA5525" s="2" t="s">
        <v>9194</v>
      </c>
      <c r="AB5525" s="2" t="s">
        <v>9193</v>
      </c>
      <c r="AC5525" s="2" t="s">
        <v>59</v>
      </c>
      <c r="AD5525">
        <v>1</v>
      </c>
      <c r="AE5525" s="15">
        <f t="shared" si="369"/>
        <v>1536</v>
      </c>
      <c r="AF5525" s="16">
        <f t="shared" si="370"/>
        <v>864</v>
      </c>
      <c r="AK5525">
        <f t="shared" si="371"/>
        <v>0</v>
      </c>
      <c r="AL5525">
        <f t="shared" si="371"/>
        <v>0</v>
      </c>
      <c r="AM5525">
        <f t="shared" si="371"/>
        <v>0</v>
      </c>
      <c r="AN5525">
        <f t="shared" si="371"/>
        <v>0</v>
      </c>
      <c r="AO5525">
        <f t="shared" si="371"/>
        <v>0</v>
      </c>
    </row>
    <row r="5526" spans="1:41" ht="14.45" customHeight="1" x14ac:dyDescent="0.45">
      <c r="A5526" s="1">
        <v>44214.754328703704</v>
      </c>
      <c r="B5526" s="1">
        <v>44214.757372685184</v>
      </c>
      <c r="C5526">
        <v>0</v>
      </c>
      <c r="D5526">
        <v>100</v>
      </c>
      <c r="E5526">
        <v>262</v>
      </c>
      <c r="F5526">
        <v>1</v>
      </c>
      <c r="G5526" s="1">
        <v>44214.757379097224</v>
      </c>
      <c r="H5526" s="2" t="s">
        <v>9486</v>
      </c>
      <c r="I5526" s="2" t="s">
        <v>51</v>
      </c>
      <c r="J5526" s="2" t="s">
        <v>52</v>
      </c>
      <c r="K5526" s="2" t="s">
        <v>53</v>
      </c>
      <c r="L5526" s="2" t="s">
        <v>9127</v>
      </c>
      <c r="M5526" s="2" t="s">
        <v>55</v>
      </c>
      <c r="N5526" s="2" t="s">
        <v>100</v>
      </c>
      <c r="O5526">
        <v>1</v>
      </c>
      <c r="P5526">
        <v>4.2969999999999997</v>
      </c>
      <c r="Q5526">
        <v>31.792999999999999</v>
      </c>
      <c r="R5526">
        <v>34.347000000000001</v>
      </c>
      <c r="S5526">
        <v>5</v>
      </c>
      <c r="T5526" s="2" t="s">
        <v>9485</v>
      </c>
      <c r="U5526" s="2" t="s">
        <v>222</v>
      </c>
      <c r="V5526">
        <v>1</v>
      </c>
      <c r="X5526">
        <v>22</v>
      </c>
      <c r="Y5526" s="2" t="s">
        <v>166</v>
      </c>
      <c r="Z5526">
        <v>262</v>
      </c>
      <c r="AA5526" s="2" t="s">
        <v>9135</v>
      </c>
      <c r="AB5526" s="2" t="s">
        <v>9134</v>
      </c>
      <c r="AC5526" s="2" t="s">
        <v>59</v>
      </c>
      <c r="AD5526">
        <v>1</v>
      </c>
      <c r="AE5526" s="15">
        <f t="shared" si="369"/>
        <v>1366</v>
      </c>
      <c r="AF5526" s="16">
        <f t="shared" si="370"/>
        <v>768</v>
      </c>
      <c r="AK5526">
        <f t="shared" si="371"/>
        <v>1</v>
      </c>
      <c r="AL5526">
        <f t="shared" si="371"/>
        <v>0</v>
      </c>
      <c r="AM5526">
        <f t="shared" si="371"/>
        <v>0</v>
      </c>
      <c r="AN5526">
        <f t="shared" si="371"/>
        <v>0</v>
      </c>
      <c r="AO5526">
        <f t="shared" si="371"/>
        <v>0</v>
      </c>
    </row>
    <row r="5527" spans="1:41" ht="14.45" customHeight="1" x14ac:dyDescent="0.45">
      <c r="A5527" s="1">
        <v>44214.755624999998</v>
      </c>
      <c r="B5527" s="1">
        <v>44214.757384259261</v>
      </c>
      <c r="C5527">
        <v>0</v>
      </c>
      <c r="D5527">
        <v>100</v>
      </c>
      <c r="E5527">
        <v>151</v>
      </c>
      <c r="F5527">
        <v>1</v>
      </c>
      <c r="G5527" s="1">
        <v>44214.757387939811</v>
      </c>
      <c r="H5527" s="2" t="s">
        <v>9484</v>
      </c>
      <c r="I5527" s="2" t="s">
        <v>51</v>
      </c>
      <c r="J5527" s="2" t="s">
        <v>52</v>
      </c>
      <c r="K5527" s="2" t="s">
        <v>53</v>
      </c>
      <c r="L5527" s="2" t="s">
        <v>9127</v>
      </c>
      <c r="M5527" s="2" t="s">
        <v>226</v>
      </c>
      <c r="N5527" s="2" t="s">
        <v>2640</v>
      </c>
      <c r="O5527">
        <v>1</v>
      </c>
      <c r="P5527">
        <v>23.466000000000001</v>
      </c>
      <c r="Q5527">
        <v>25.728999999999999</v>
      </c>
      <c r="R5527">
        <v>26.946000000000002</v>
      </c>
      <c r="S5527">
        <v>2</v>
      </c>
      <c r="T5527" s="2" t="s">
        <v>9483</v>
      </c>
      <c r="U5527" s="2" t="s">
        <v>188</v>
      </c>
      <c r="V5527">
        <v>2</v>
      </c>
      <c r="X5527">
        <v>22</v>
      </c>
      <c r="Y5527" s="2" t="s">
        <v>59</v>
      </c>
      <c r="Z5527">
        <v>151</v>
      </c>
      <c r="AA5527" s="2" t="s">
        <v>9156</v>
      </c>
      <c r="AB5527" s="2" t="s">
        <v>9155</v>
      </c>
      <c r="AC5527" s="2" t="s">
        <v>59</v>
      </c>
      <c r="AD5527">
        <v>1</v>
      </c>
      <c r="AE5527" s="15">
        <f t="shared" si="369"/>
        <v>1280</v>
      </c>
      <c r="AF5527" s="16">
        <f t="shared" si="370"/>
        <v>768</v>
      </c>
      <c r="AK5527">
        <f t="shared" si="371"/>
        <v>0</v>
      </c>
      <c r="AL5527">
        <f t="shared" si="371"/>
        <v>1</v>
      </c>
      <c r="AM5527">
        <f t="shared" si="371"/>
        <v>0</v>
      </c>
      <c r="AN5527">
        <f t="shared" si="371"/>
        <v>0</v>
      </c>
      <c r="AO5527">
        <f t="shared" si="371"/>
        <v>0</v>
      </c>
    </row>
    <row r="5528" spans="1:41" ht="14.45" customHeight="1" x14ac:dyDescent="0.45">
      <c r="A5528" s="1">
        <v>44214.755497685182</v>
      </c>
      <c r="B5528" s="1">
        <v>44214.757395833331</v>
      </c>
      <c r="C5528">
        <v>0</v>
      </c>
      <c r="D5528">
        <v>100</v>
      </c>
      <c r="E5528">
        <v>164</v>
      </c>
      <c r="F5528">
        <v>1</v>
      </c>
      <c r="G5528" s="1">
        <v>44214.757409421298</v>
      </c>
      <c r="H5528" s="2" t="s">
        <v>9482</v>
      </c>
      <c r="I5528" s="2" t="s">
        <v>51</v>
      </c>
      <c r="J5528" s="2" t="s">
        <v>52</v>
      </c>
      <c r="K5528" s="2" t="s">
        <v>53</v>
      </c>
      <c r="L5528" s="2" t="s">
        <v>9127</v>
      </c>
      <c r="M5528" s="2" t="s">
        <v>106</v>
      </c>
      <c r="N5528" s="2" t="s">
        <v>107</v>
      </c>
      <c r="O5528">
        <v>1</v>
      </c>
      <c r="P5528">
        <v>0</v>
      </c>
      <c r="Q5528">
        <v>0</v>
      </c>
      <c r="R5528">
        <v>13.407</v>
      </c>
      <c r="S5528">
        <v>0</v>
      </c>
      <c r="T5528" s="2" t="s">
        <v>9481</v>
      </c>
      <c r="U5528" s="2" t="s">
        <v>96</v>
      </c>
      <c r="V5528">
        <v>1</v>
      </c>
      <c r="X5528">
        <v>22</v>
      </c>
      <c r="Y5528" s="2" t="s">
        <v>9480</v>
      </c>
      <c r="Z5528">
        <v>164</v>
      </c>
      <c r="AA5528" s="2" t="s">
        <v>9194</v>
      </c>
      <c r="AB5528" s="2" t="s">
        <v>9193</v>
      </c>
      <c r="AC5528" s="2" t="s">
        <v>59</v>
      </c>
      <c r="AD5528">
        <v>1</v>
      </c>
      <c r="AE5528" s="15">
        <f t="shared" si="369"/>
        <v>1440</v>
      </c>
      <c r="AF5528" s="16">
        <f t="shared" si="370"/>
        <v>900</v>
      </c>
      <c r="AK5528">
        <f t="shared" si="371"/>
        <v>1</v>
      </c>
      <c r="AL5528">
        <f t="shared" si="371"/>
        <v>0</v>
      </c>
      <c r="AM5528">
        <f t="shared" si="371"/>
        <v>0</v>
      </c>
      <c r="AN5528">
        <f t="shared" si="371"/>
        <v>0</v>
      </c>
      <c r="AO5528">
        <f t="shared" si="371"/>
        <v>0</v>
      </c>
    </row>
    <row r="5529" spans="1:41" ht="14.45" customHeight="1" x14ac:dyDescent="0.45">
      <c r="A5529" s="1">
        <v>44214.755694444444</v>
      </c>
      <c r="B5529" s="1">
        <v>44214.757476851853</v>
      </c>
      <c r="C5529">
        <v>0</v>
      </c>
      <c r="D5529">
        <v>100</v>
      </c>
      <c r="E5529">
        <v>154</v>
      </c>
      <c r="F5529">
        <v>1</v>
      </c>
      <c r="G5529" s="1">
        <v>44214.757484861111</v>
      </c>
      <c r="H5529" s="2" t="s">
        <v>9479</v>
      </c>
      <c r="I5529" s="2" t="s">
        <v>51</v>
      </c>
      <c r="J5529" s="2" t="s">
        <v>52</v>
      </c>
      <c r="K5529" s="2" t="s">
        <v>53</v>
      </c>
      <c r="L5529" s="2" t="s">
        <v>9127</v>
      </c>
      <c r="M5529" s="2" t="s">
        <v>106</v>
      </c>
      <c r="N5529" s="2" t="s">
        <v>107</v>
      </c>
      <c r="O5529">
        <v>1</v>
      </c>
      <c r="P5529">
        <v>0</v>
      </c>
      <c r="Q5529">
        <v>0</v>
      </c>
      <c r="R5529">
        <v>20.454000000000001</v>
      </c>
      <c r="S5529">
        <v>0</v>
      </c>
      <c r="T5529" s="2" t="s">
        <v>9478</v>
      </c>
      <c r="U5529" s="2" t="s">
        <v>109</v>
      </c>
      <c r="V5529">
        <v>2</v>
      </c>
      <c r="X5529">
        <v>22</v>
      </c>
      <c r="Y5529" s="2" t="s">
        <v>59</v>
      </c>
      <c r="Z5529">
        <v>154</v>
      </c>
      <c r="AA5529" s="2" t="s">
        <v>9156</v>
      </c>
      <c r="AB5529" s="2" t="s">
        <v>9155</v>
      </c>
      <c r="AC5529" s="2" t="s">
        <v>59</v>
      </c>
      <c r="AD5529">
        <v>1</v>
      </c>
      <c r="AE5529" s="15">
        <f t="shared" si="369"/>
        <v>1440</v>
      </c>
      <c r="AF5529" s="16">
        <f t="shared" si="370"/>
        <v>900</v>
      </c>
      <c r="AK5529">
        <f t="shared" si="371"/>
        <v>0</v>
      </c>
      <c r="AL5529">
        <f t="shared" si="371"/>
        <v>1</v>
      </c>
      <c r="AM5529">
        <f t="shared" si="371"/>
        <v>0</v>
      </c>
      <c r="AN5529">
        <f t="shared" si="371"/>
        <v>0</v>
      </c>
      <c r="AO5529">
        <f t="shared" si="371"/>
        <v>0</v>
      </c>
    </row>
    <row r="5530" spans="1:41" ht="14.45" customHeight="1" x14ac:dyDescent="0.45">
      <c r="A5530" s="1">
        <v>44214.755671296298</v>
      </c>
      <c r="B5530" s="1">
        <v>44214.757476851853</v>
      </c>
      <c r="C5530">
        <v>0</v>
      </c>
      <c r="D5530">
        <v>100</v>
      </c>
      <c r="E5530">
        <v>156</v>
      </c>
      <c r="F5530">
        <v>1</v>
      </c>
      <c r="G5530" s="1">
        <v>44214.757489537034</v>
      </c>
      <c r="H5530" s="2" t="s">
        <v>9477</v>
      </c>
      <c r="I5530" s="2" t="s">
        <v>51</v>
      </c>
      <c r="J5530" s="2" t="s">
        <v>52</v>
      </c>
      <c r="K5530" s="2" t="s">
        <v>78</v>
      </c>
      <c r="L5530" s="2" t="s">
        <v>1333</v>
      </c>
      <c r="M5530" s="2" t="s">
        <v>55</v>
      </c>
      <c r="N5530" s="2" t="s">
        <v>132</v>
      </c>
      <c r="O5530">
        <v>1</v>
      </c>
      <c r="P5530">
        <v>0</v>
      </c>
      <c r="Q5530">
        <v>0</v>
      </c>
      <c r="R5530">
        <v>20.818999999999999</v>
      </c>
      <c r="S5530">
        <v>0</v>
      </c>
      <c r="T5530" s="2" t="s">
        <v>9476</v>
      </c>
      <c r="U5530" s="2" t="s">
        <v>182</v>
      </c>
      <c r="V5530">
        <v>1</v>
      </c>
      <c r="X5530">
        <v>22</v>
      </c>
      <c r="Y5530" s="2" t="s">
        <v>59</v>
      </c>
      <c r="Z5530">
        <v>156</v>
      </c>
      <c r="AA5530" s="2" t="s">
        <v>9135</v>
      </c>
      <c r="AB5530" s="2" t="s">
        <v>9134</v>
      </c>
      <c r="AC5530" s="2" t="s">
        <v>59</v>
      </c>
      <c r="AD5530">
        <v>1</v>
      </c>
      <c r="AE5530" s="15">
        <f t="shared" si="369"/>
        <v>1280</v>
      </c>
      <c r="AF5530" s="16">
        <f t="shared" si="370"/>
        <v>720</v>
      </c>
      <c r="AK5530">
        <f t="shared" si="371"/>
        <v>1</v>
      </c>
      <c r="AL5530">
        <f t="shared" si="371"/>
        <v>0</v>
      </c>
      <c r="AM5530">
        <f t="shared" si="371"/>
        <v>0</v>
      </c>
      <c r="AN5530">
        <f t="shared" si="371"/>
        <v>0</v>
      </c>
      <c r="AO5530">
        <f t="shared" si="371"/>
        <v>0</v>
      </c>
    </row>
    <row r="5531" spans="1:41" ht="14.45" customHeight="1" x14ac:dyDescent="0.45">
      <c r="A5531" s="1">
        <v>44214.755057870374</v>
      </c>
      <c r="B5531" s="1">
        <v>44214.757488425923</v>
      </c>
      <c r="C5531">
        <v>0</v>
      </c>
      <c r="D5531">
        <v>100</v>
      </c>
      <c r="E5531">
        <v>210</v>
      </c>
      <c r="F5531">
        <v>1</v>
      </c>
      <c r="G5531" s="1">
        <v>44214.757501736109</v>
      </c>
      <c r="H5531" s="2" t="s">
        <v>9475</v>
      </c>
      <c r="I5531" s="2" t="s">
        <v>51</v>
      </c>
      <c r="J5531" s="2" t="s">
        <v>52</v>
      </c>
      <c r="K5531" s="2" t="s">
        <v>113</v>
      </c>
      <c r="L5531" s="2" t="s">
        <v>6748</v>
      </c>
      <c r="M5531" s="2" t="s">
        <v>106</v>
      </c>
      <c r="N5531" s="2" t="s">
        <v>123</v>
      </c>
      <c r="O5531">
        <v>1</v>
      </c>
      <c r="P5531">
        <v>0</v>
      </c>
      <c r="Q5531">
        <v>0</v>
      </c>
      <c r="R5531">
        <v>29.361000000000001</v>
      </c>
      <c r="S5531">
        <v>0</v>
      </c>
      <c r="T5531" s="2" t="s">
        <v>9474</v>
      </c>
      <c r="U5531" s="2" t="s">
        <v>296</v>
      </c>
      <c r="V5531">
        <v>1</v>
      </c>
      <c r="X5531">
        <v>22</v>
      </c>
      <c r="Y5531" s="2" t="s">
        <v>59</v>
      </c>
      <c r="Z5531">
        <v>210</v>
      </c>
      <c r="AA5531" s="2" t="s">
        <v>9156</v>
      </c>
      <c r="AB5531" s="2" t="s">
        <v>9155</v>
      </c>
      <c r="AC5531" s="2" t="s">
        <v>59</v>
      </c>
      <c r="AD5531">
        <v>1</v>
      </c>
      <c r="AE5531" s="15">
        <f t="shared" si="369"/>
        <v>1280</v>
      </c>
      <c r="AF5531" s="16">
        <f t="shared" si="370"/>
        <v>800</v>
      </c>
      <c r="AK5531">
        <f t="shared" si="371"/>
        <v>0</v>
      </c>
      <c r="AL5531">
        <f t="shared" si="371"/>
        <v>1</v>
      </c>
      <c r="AM5531">
        <f t="shared" si="371"/>
        <v>0</v>
      </c>
      <c r="AN5531">
        <f t="shared" si="371"/>
        <v>0</v>
      </c>
      <c r="AO5531">
        <f t="shared" si="371"/>
        <v>0</v>
      </c>
    </row>
    <row r="5532" spans="1:41" ht="14.45" customHeight="1" x14ac:dyDescent="0.45">
      <c r="A5532" s="1">
        <v>44214.755740740744</v>
      </c>
      <c r="B5532" s="1">
        <v>44214.757581018515</v>
      </c>
      <c r="C5532">
        <v>0</v>
      </c>
      <c r="D5532">
        <v>100</v>
      </c>
      <c r="E5532">
        <v>159</v>
      </c>
      <c r="F5532">
        <v>1</v>
      </c>
      <c r="G5532" s="1">
        <v>44214.757592152775</v>
      </c>
      <c r="H5532" s="2" t="s">
        <v>9473</v>
      </c>
      <c r="I5532" s="2" t="s">
        <v>51</v>
      </c>
      <c r="J5532" s="2" t="s">
        <v>52</v>
      </c>
      <c r="K5532" s="2" t="s">
        <v>113</v>
      </c>
      <c r="L5532" s="2" t="s">
        <v>394</v>
      </c>
      <c r="M5532" s="2" t="s">
        <v>106</v>
      </c>
      <c r="N5532" s="2" t="s">
        <v>123</v>
      </c>
      <c r="O5532">
        <v>1</v>
      </c>
      <c r="P5532">
        <v>0</v>
      </c>
      <c r="Q5532">
        <v>0</v>
      </c>
      <c r="R5532">
        <v>30.068999999999999</v>
      </c>
      <c r="S5532">
        <v>0</v>
      </c>
      <c r="T5532" s="2" t="s">
        <v>9472</v>
      </c>
      <c r="U5532" s="2" t="s">
        <v>155</v>
      </c>
      <c r="V5532">
        <v>2</v>
      </c>
      <c r="X5532">
        <v>22</v>
      </c>
      <c r="Y5532" s="2" t="s">
        <v>59</v>
      </c>
      <c r="Z5532">
        <v>159</v>
      </c>
      <c r="AA5532" s="2" t="s">
        <v>9156</v>
      </c>
      <c r="AB5532" s="2" t="s">
        <v>9155</v>
      </c>
      <c r="AC5532" s="2" t="s">
        <v>59</v>
      </c>
      <c r="AD5532">
        <v>1</v>
      </c>
      <c r="AE5532" s="15">
        <f t="shared" si="369"/>
        <v>1280</v>
      </c>
      <c r="AF5532" s="16">
        <f t="shared" si="370"/>
        <v>800</v>
      </c>
      <c r="AK5532">
        <f t="shared" si="371"/>
        <v>0</v>
      </c>
      <c r="AL5532">
        <f t="shared" si="371"/>
        <v>0</v>
      </c>
      <c r="AM5532">
        <f t="shared" si="371"/>
        <v>0</v>
      </c>
      <c r="AN5532">
        <f t="shared" si="371"/>
        <v>0</v>
      </c>
      <c r="AO5532">
        <f t="shared" si="371"/>
        <v>0</v>
      </c>
    </row>
    <row r="5533" spans="1:41" ht="14.45" customHeight="1" x14ac:dyDescent="0.45">
      <c r="A5533" s="1">
        <v>44214.754560185182</v>
      </c>
      <c r="B5533" s="1">
        <v>44214.757777777777</v>
      </c>
      <c r="C5533">
        <v>0</v>
      </c>
      <c r="D5533">
        <v>100</v>
      </c>
      <c r="E5533">
        <v>277</v>
      </c>
      <c r="F5533">
        <v>1</v>
      </c>
      <c r="G5533" s="1">
        <v>44214.757782118053</v>
      </c>
      <c r="H5533" s="2" t="s">
        <v>9471</v>
      </c>
      <c r="I5533" s="2" t="s">
        <v>51</v>
      </c>
      <c r="J5533" s="2" t="s">
        <v>52</v>
      </c>
      <c r="K5533" s="2" t="s">
        <v>53</v>
      </c>
      <c r="L5533" s="2" t="s">
        <v>9127</v>
      </c>
      <c r="M5533" s="2" t="s">
        <v>55</v>
      </c>
      <c r="N5533" s="2" t="s">
        <v>100</v>
      </c>
      <c r="O5533">
        <v>1</v>
      </c>
      <c r="P5533">
        <v>0</v>
      </c>
      <c r="Q5533">
        <v>0</v>
      </c>
      <c r="R5533">
        <v>30.975999999999999</v>
      </c>
      <c r="S5533">
        <v>0</v>
      </c>
      <c r="T5533" s="2" t="s">
        <v>9470</v>
      </c>
      <c r="U5533" s="2" t="s">
        <v>165</v>
      </c>
      <c r="V5533">
        <v>2</v>
      </c>
      <c r="X5533">
        <v>22</v>
      </c>
      <c r="Y5533" s="2" t="s">
        <v>59</v>
      </c>
      <c r="Z5533">
        <v>277</v>
      </c>
      <c r="AA5533" s="2" t="s">
        <v>9194</v>
      </c>
      <c r="AB5533" s="2" t="s">
        <v>9193</v>
      </c>
      <c r="AC5533" s="2" t="s">
        <v>59</v>
      </c>
      <c r="AD5533">
        <v>1</v>
      </c>
      <c r="AE5533" s="15">
        <f t="shared" si="369"/>
        <v>1366</v>
      </c>
      <c r="AF5533" s="16">
        <f t="shared" si="370"/>
        <v>768</v>
      </c>
      <c r="AK5533">
        <f t="shared" si="371"/>
        <v>1</v>
      </c>
      <c r="AL5533">
        <f t="shared" si="371"/>
        <v>0</v>
      </c>
      <c r="AM5533">
        <f t="shared" si="371"/>
        <v>0</v>
      </c>
      <c r="AN5533">
        <f t="shared" si="371"/>
        <v>0</v>
      </c>
      <c r="AO5533">
        <f t="shared" si="371"/>
        <v>0</v>
      </c>
    </row>
    <row r="5534" spans="1:41" ht="14.45" customHeight="1" x14ac:dyDescent="0.45">
      <c r="A5534" s="1">
        <v>44214.756527777776</v>
      </c>
      <c r="B5534" s="1">
        <v>44214.757800925923</v>
      </c>
      <c r="C5534">
        <v>0</v>
      </c>
      <c r="D5534">
        <v>100</v>
      </c>
      <c r="E5534">
        <v>109</v>
      </c>
      <c r="F5534">
        <v>1</v>
      </c>
      <c r="G5534" s="1">
        <v>44214.757806064816</v>
      </c>
      <c r="H5534" s="2" t="s">
        <v>9469</v>
      </c>
      <c r="I5534" s="2" t="s">
        <v>51</v>
      </c>
      <c r="J5534" s="2" t="s">
        <v>52</v>
      </c>
      <c r="K5534" s="2" t="s">
        <v>53</v>
      </c>
      <c r="L5534" s="2" t="s">
        <v>9127</v>
      </c>
      <c r="M5534" s="2" t="s">
        <v>55</v>
      </c>
      <c r="N5534" s="2" t="s">
        <v>100</v>
      </c>
      <c r="O5534">
        <v>1</v>
      </c>
      <c r="P5534">
        <v>0</v>
      </c>
      <c r="Q5534">
        <v>0</v>
      </c>
      <c r="R5534">
        <v>14.249000000000001</v>
      </c>
      <c r="S5534">
        <v>0</v>
      </c>
      <c r="T5534" s="2" t="s">
        <v>9468</v>
      </c>
      <c r="U5534" s="2" t="s">
        <v>179</v>
      </c>
      <c r="V5534">
        <v>2</v>
      </c>
      <c r="X5534">
        <v>22</v>
      </c>
      <c r="Y5534" s="2" t="s">
        <v>59</v>
      </c>
      <c r="Z5534">
        <v>109</v>
      </c>
      <c r="AA5534" s="2" t="s">
        <v>9135</v>
      </c>
      <c r="AB5534" s="2" t="s">
        <v>9134</v>
      </c>
      <c r="AC5534" s="2" t="s">
        <v>59</v>
      </c>
      <c r="AD5534">
        <v>1</v>
      </c>
      <c r="AE5534" s="15">
        <f t="shared" si="369"/>
        <v>1366</v>
      </c>
      <c r="AF5534" s="16">
        <f t="shared" si="370"/>
        <v>768</v>
      </c>
      <c r="AK5534">
        <f t="shared" si="371"/>
        <v>1</v>
      </c>
      <c r="AL5534">
        <f t="shared" si="371"/>
        <v>0</v>
      </c>
      <c r="AM5534">
        <f t="shared" si="371"/>
        <v>0</v>
      </c>
      <c r="AN5534">
        <f t="shared" si="371"/>
        <v>0</v>
      </c>
      <c r="AO5534">
        <f t="shared" si="371"/>
        <v>0</v>
      </c>
    </row>
    <row r="5535" spans="1:41" ht="14.45" customHeight="1" x14ac:dyDescent="0.45">
      <c r="A5535" s="1">
        <v>44214.755694444444</v>
      </c>
      <c r="B5535" s="1">
        <v>44214.757951388892</v>
      </c>
      <c r="C5535">
        <v>0</v>
      </c>
      <c r="D5535">
        <v>100</v>
      </c>
      <c r="E5535">
        <v>194</v>
      </c>
      <c r="F5535">
        <v>1</v>
      </c>
      <c r="G5535" s="1">
        <v>44214.757958807873</v>
      </c>
      <c r="H5535" s="2" t="s">
        <v>9467</v>
      </c>
      <c r="I5535" s="2" t="s">
        <v>51</v>
      </c>
      <c r="J5535" s="2" t="s">
        <v>52</v>
      </c>
      <c r="K5535" s="2" t="s">
        <v>53</v>
      </c>
      <c r="L5535" s="2" t="s">
        <v>9127</v>
      </c>
      <c r="M5535" s="2" t="s">
        <v>55</v>
      </c>
      <c r="N5535" s="2" t="s">
        <v>100</v>
      </c>
      <c r="O5535">
        <v>1</v>
      </c>
      <c r="P5535">
        <v>32.127000000000002</v>
      </c>
      <c r="Q5535">
        <v>32.127000000000002</v>
      </c>
      <c r="R5535">
        <v>32.484000000000002</v>
      </c>
      <c r="S5535">
        <v>1</v>
      </c>
      <c r="T5535" s="2" t="s">
        <v>9466</v>
      </c>
      <c r="U5535" s="2" t="s">
        <v>116</v>
      </c>
      <c r="V5535">
        <v>2</v>
      </c>
      <c r="X5535">
        <v>22</v>
      </c>
      <c r="Y5535" s="2" t="s">
        <v>59</v>
      </c>
      <c r="Z5535">
        <v>194</v>
      </c>
      <c r="AA5535" s="2" t="s">
        <v>9156</v>
      </c>
      <c r="AB5535" s="2" t="s">
        <v>9155</v>
      </c>
      <c r="AC5535" s="2" t="s">
        <v>59</v>
      </c>
      <c r="AD5535">
        <v>1</v>
      </c>
      <c r="AE5535" s="15">
        <f t="shared" si="369"/>
        <v>1366</v>
      </c>
      <c r="AF5535" s="16">
        <f t="shared" si="370"/>
        <v>768</v>
      </c>
      <c r="AK5535">
        <f t="shared" si="371"/>
        <v>1</v>
      </c>
      <c r="AL5535">
        <f t="shared" si="371"/>
        <v>0</v>
      </c>
      <c r="AM5535">
        <f t="shared" si="371"/>
        <v>0</v>
      </c>
      <c r="AN5535">
        <f t="shared" si="371"/>
        <v>0</v>
      </c>
      <c r="AO5535">
        <f t="shared" si="371"/>
        <v>0</v>
      </c>
    </row>
    <row r="5536" spans="1:41" ht="14.45" customHeight="1" x14ac:dyDescent="0.45">
      <c r="A5536" s="1">
        <v>44214.756226851852</v>
      </c>
      <c r="B5536" s="1">
        <v>44214.757986111108</v>
      </c>
      <c r="C5536">
        <v>0</v>
      </c>
      <c r="D5536">
        <v>100</v>
      </c>
      <c r="E5536">
        <v>152</v>
      </c>
      <c r="F5536">
        <v>1</v>
      </c>
      <c r="G5536" s="1">
        <v>44214.757992094907</v>
      </c>
      <c r="H5536" s="2" t="s">
        <v>9465</v>
      </c>
      <c r="I5536" s="2" t="s">
        <v>51</v>
      </c>
      <c r="J5536" s="2" t="s">
        <v>52</v>
      </c>
      <c r="K5536" s="2" t="s">
        <v>53</v>
      </c>
      <c r="L5536" s="2" t="s">
        <v>9127</v>
      </c>
      <c r="M5536" s="2" t="s">
        <v>55</v>
      </c>
      <c r="N5536" s="2" t="s">
        <v>100</v>
      </c>
      <c r="O5536">
        <v>1</v>
      </c>
      <c r="P5536">
        <v>0</v>
      </c>
      <c r="Q5536">
        <v>0</v>
      </c>
      <c r="R5536">
        <v>18.698</v>
      </c>
      <c r="S5536">
        <v>0</v>
      </c>
      <c r="T5536" s="2" t="s">
        <v>9464</v>
      </c>
      <c r="U5536" s="2" t="s">
        <v>182</v>
      </c>
      <c r="V5536">
        <v>1</v>
      </c>
      <c r="X5536">
        <v>22</v>
      </c>
      <c r="Y5536" s="2" t="s">
        <v>59</v>
      </c>
      <c r="Z5536">
        <v>152</v>
      </c>
      <c r="AA5536" s="2" t="s">
        <v>9156</v>
      </c>
      <c r="AB5536" s="2" t="s">
        <v>9155</v>
      </c>
      <c r="AC5536" s="2" t="s">
        <v>59</v>
      </c>
      <c r="AD5536">
        <v>1</v>
      </c>
      <c r="AE5536" s="15">
        <f t="shared" si="369"/>
        <v>1366</v>
      </c>
      <c r="AF5536" s="16">
        <f t="shared" si="370"/>
        <v>768</v>
      </c>
      <c r="AK5536">
        <f t="shared" si="371"/>
        <v>0</v>
      </c>
      <c r="AL5536">
        <f t="shared" si="371"/>
        <v>1</v>
      </c>
      <c r="AM5536">
        <f t="shared" si="371"/>
        <v>0</v>
      </c>
      <c r="AN5536">
        <f t="shared" si="371"/>
        <v>0</v>
      </c>
      <c r="AO5536">
        <f t="shared" si="371"/>
        <v>0</v>
      </c>
    </row>
    <row r="5537" spans="1:41" ht="14.45" customHeight="1" x14ac:dyDescent="0.45">
      <c r="A5537" s="1">
        <v>44214.756493055553</v>
      </c>
      <c r="B5537" s="1">
        <v>44214.758020833331</v>
      </c>
      <c r="C5537">
        <v>0</v>
      </c>
      <c r="D5537">
        <v>100</v>
      </c>
      <c r="E5537">
        <v>131</v>
      </c>
      <c r="F5537">
        <v>1</v>
      </c>
      <c r="G5537" s="1">
        <v>44214.758030231482</v>
      </c>
      <c r="H5537" s="2" t="s">
        <v>9463</v>
      </c>
      <c r="I5537" s="2" t="s">
        <v>51</v>
      </c>
      <c r="J5537" s="2" t="s">
        <v>52</v>
      </c>
      <c r="K5537" s="2" t="s">
        <v>53</v>
      </c>
      <c r="L5537" s="2" t="s">
        <v>9127</v>
      </c>
      <c r="M5537" s="2" t="s">
        <v>55</v>
      </c>
      <c r="N5537" s="2" t="s">
        <v>100</v>
      </c>
      <c r="O5537">
        <v>1</v>
      </c>
      <c r="P5537">
        <v>0</v>
      </c>
      <c r="Q5537">
        <v>0</v>
      </c>
      <c r="R5537">
        <v>22.555</v>
      </c>
      <c r="S5537">
        <v>0</v>
      </c>
      <c r="T5537" s="2" t="s">
        <v>9462</v>
      </c>
      <c r="U5537" s="2" t="s">
        <v>296</v>
      </c>
      <c r="V5537">
        <v>1</v>
      </c>
      <c r="X5537">
        <v>22</v>
      </c>
      <c r="Y5537" s="2" t="s">
        <v>59</v>
      </c>
      <c r="Z5537">
        <v>131</v>
      </c>
      <c r="AA5537" s="2" t="s">
        <v>9156</v>
      </c>
      <c r="AB5537" s="2" t="s">
        <v>9155</v>
      </c>
      <c r="AC5537" s="2" t="s">
        <v>59</v>
      </c>
      <c r="AD5537">
        <v>1</v>
      </c>
      <c r="AE5537" s="15">
        <f t="shared" si="369"/>
        <v>1366</v>
      </c>
      <c r="AF5537" s="16">
        <f t="shared" si="370"/>
        <v>768</v>
      </c>
      <c r="AK5537">
        <f t="shared" si="371"/>
        <v>0</v>
      </c>
      <c r="AL5537">
        <f t="shared" si="371"/>
        <v>0</v>
      </c>
      <c r="AM5537">
        <f t="shared" si="371"/>
        <v>0</v>
      </c>
      <c r="AN5537">
        <f t="shared" si="371"/>
        <v>0</v>
      </c>
      <c r="AO5537">
        <f t="shared" si="371"/>
        <v>0</v>
      </c>
    </row>
    <row r="5538" spans="1:41" ht="14.45" customHeight="1" x14ac:dyDescent="0.45">
      <c r="A5538" s="1">
        <v>44214.755671296298</v>
      </c>
      <c r="B5538" s="1">
        <v>44214.758125</v>
      </c>
      <c r="C5538">
        <v>0</v>
      </c>
      <c r="D5538">
        <v>100</v>
      </c>
      <c r="E5538">
        <v>212</v>
      </c>
      <c r="F5538">
        <v>1</v>
      </c>
      <c r="G5538" s="1">
        <v>44214.758136226854</v>
      </c>
      <c r="H5538" s="2" t="s">
        <v>9461</v>
      </c>
      <c r="I5538" s="2" t="s">
        <v>51</v>
      </c>
      <c r="J5538" s="2" t="s">
        <v>52</v>
      </c>
      <c r="K5538" s="2" t="s">
        <v>78</v>
      </c>
      <c r="L5538" s="2" t="s">
        <v>1333</v>
      </c>
      <c r="M5538" s="2" t="s">
        <v>153</v>
      </c>
      <c r="N5538" s="2" t="s">
        <v>100</v>
      </c>
      <c r="O5538">
        <v>1</v>
      </c>
      <c r="P5538">
        <v>0</v>
      </c>
      <c r="Q5538">
        <v>0</v>
      </c>
      <c r="R5538">
        <v>34.572000000000003</v>
      </c>
      <c r="S5538">
        <v>0</v>
      </c>
      <c r="T5538" s="2" t="s">
        <v>9460</v>
      </c>
      <c r="U5538" s="2" t="s">
        <v>468</v>
      </c>
      <c r="V5538">
        <v>1</v>
      </c>
      <c r="X5538">
        <v>22</v>
      </c>
      <c r="Y5538" s="2" t="s">
        <v>59</v>
      </c>
      <c r="Z5538">
        <v>212</v>
      </c>
      <c r="AA5538" s="2" t="s">
        <v>9156</v>
      </c>
      <c r="AB5538" s="2" t="s">
        <v>9155</v>
      </c>
      <c r="AC5538" s="2" t="s">
        <v>59</v>
      </c>
      <c r="AD5538">
        <v>1</v>
      </c>
      <c r="AE5538" s="15">
        <f t="shared" si="369"/>
        <v>1366</v>
      </c>
      <c r="AF5538" s="16">
        <f t="shared" si="370"/>
        <v>768</v>
      </c>
      <c r="AK5538">
        <f t="shared" si="371"/>
        <v>0</v>
      </c>
      <c r="AL5538">
        <f t="shared" si="371"/>
        <v>0</v>
      </c>
      <c r="AM5538">
        <f t="shared" si="371"/>
        <v>0</v>
      </c>
      <c r="AN5538">
        <f t="shared" si="371"/>
        <v>0</v>
      </c>
      <c r="AO5538">
        <f t="shared" si="371"/>
        <v>0</v>
      </c>
    </row>
    <row r="5539" spans="1:41" ht="14.45" customHeight="1" x14ac:dyDescent="0.45">
      <c r="A5539" s="1">
        <v>44214.756203703706</v>
      </c>
      <c r="B5539" s="1">
        <v>44214.758275462962</v>
      </c>
      <c r="C5539">
        <v>0</v>
      </c>
      <c r="D5539">
        <v>100</v>
      </c>
      <c r="E5539">
        <v>178</v>
      </c>
      <c r="F5539">
        <v>1</v>
      </c>
      <c r="G5539" s="1">
        <v>44214.758285810189</v>
      </c>
      <c r="H5539" s="2" t="s">
        <v>9459</v>
      </c>
      <c r="I5539" s="2" t="s">
        <v>51</v>
      </c>
      <c r="J5539" s="2" t="s">
        <v>52</v>
      </c>
      <c r="K5539" s="2" t="s">
        <v>53</v>
      </c>
      <c r="L5539" s="2" t="s">
        <v>9127</v>
      </c>
      <c r="M5539" s="2" t="s">
        <v>55</v>
      </c>
      <c r="N5539" s="2" t="s">
        <v>56</v>
      </c>
      <c r="O5539">
        <v>1</v>
      </c>
      <c r="P5539">
        <v>0</v>
      </c>
      <c r="Q5539">
        <v>0</v>
      </c>
      <c r="R5539">
        <v>19.986999999999998</v>
      </c>
      <c r="S5539">
        <v>0</v>
      </c>
      <c r="T5539" s="2" t="s">
        <v>9458</v>
      </c>
      <c r="U5539" s="2" t="s">
        <v>200</v>
      </c>
      <c r="V5539">
        <v>2</v>
      </c>
      <c r="X5539">
        <v>22</v>
      </c>
      <c r="Y5539" s="2" t="s">
        <v>59</v>
      </c>
      <c r="Z5539">
        <v>178</v>
      </c>
      <c r="AA5539" s="2" t="s">
        <v>9194</v>
      </c>
      <c r="AB5539" s="2" t="s">
        <v>9193</v>
      </c>
      <c r="AC5539" s="2" t="s">
        <v>59</v>
      </c>
      <c r="AD5539">
        <v>1</v>
      </c>
      <c r="AE5539" s="15">
        <f t="shared" si="369"/>
        <v>1920</v>
      </c>
      <c r="AF5539" s="16">
        <f t="shared" si="370"/>
        <v>1080</v>
      </c>
      <c r="AK5539">
        <f t="shared" si="371"/>
        <v>0</v>
      </c>
      <c r="AL5539">
        <f t="shared" si="371"/>
        <v>1</v>
      </c>
      <c r="AM5539">
        <f t="shared" si="371"/>
        <v>0</v>
      </c>
      <c r="AN5539">
        <f t="shared" si="371"/>
        <v>0</v>
      </c>
      <c r="AO5539">
        <f t="shared" si="371"/>
        <v>0</v>
      </c>
    </row>
    <row r="5540" spans="1:41" ht="14.45" customHeight="1" x14ac:dyDescent="0.45">
      <c r="A5540" s="1">
        <v>44214.755590277775</v>
      </c>
      <c r="B5540" s="1">
        <v>44214.758287037039</v>
      </c>
      <c r="C5540">
        <v>0</v>
      </c>
      <c r="D5540">
        <v>100</v>
      </c>
      <c r="E5540">
        <v>233</v>
      </c>
      <c r="F5540">
        <v>1</v>
      </c>
      <c r="G5540" s="1">
        <v>44214.758296215281</v>
      </c>
      <c r="H5540" s="2" t="s">
        <v>9457</v>
      </c>
      <c r="I5540" s="2" t="s">
        <v>51</v>
      </c>
      <c r="J5540" s="2" t="s">
        <v>52</v>
      </c>
      <c r="K5540" s="2" t="s">
        <v>53</v>
      </c>
      <c r="L5540" s="2" t="s">
        <v>9127</v>
      </c>
      <c r="M5540" s="2" t="s">
        <v>106</v>
      </c>
      <c r="N5540" s="2" t="s">
        <v>66</v>
      </c>
      <c r="O5540">
        <v>1</v>
      </c>
      <c r="P5540">
        <v>0</v>
      </c>
      <c r="Q5540">
        <v>0</v>
      </c>
      <c r="R5540">
        <v>23.268000000000001</v>
      </c>
      <c r="S5540">
        <v>0</v>
      </c>
      <c r="T5540" s="2" t="s">
        <v>9456</v>
      </c>
      <c r="U5540" s="2" t="s">
        <v>125</v>
      </c>
      <c r="V5540">
        <v>2</v>
      </c>
      <c r="X5540">
        <v>22</v>
      </c>
      <c r="Y5540" s="2" t="s">
        <v>9455</v>
      </c>
      <c r="Z5540">
        <v>233</v>
      </c>
      <c r="AA5540" s="2" t="s">
        <v>9194</v>
      </c>
      <c r="AB5540" s="2" t="s">
        <v>9193</v>
      </c>
      <c r="AC5540" s="2" t="s">
        <v>59</v>
      </c>
      <c r="AD5540">
        <v>1</v>
      </c>
      <c r="AE5540" s="15">
        <f t="shared" si="369"/>
        <v>1920</v>
      </c>
      <c r="AF5540" s="16">
        <f t="shared" si="370"/>
        <v>1200</v>
      </c>
      <c r="AK5540">
        <f t="shared" si="371"/>
        <v>0</v>
      </c>
      <c r="AL5540">
        <f t="shared" si="371"/>
        <v>1</v>
      </c>
      <c r="AM5540">
        <f t="shared" si="371"/>
        <v>0</v>
      </c>
      <c r="AN5540">
        <f t="shared" si="371"/>
        <v>0</v>
      </c>
      <c r="AO5540">
        <f t="shared" si="371"/>
        <v>0</v>
      </c>
    </row>
    <row r="5541" spans="1:41" ht="14.45" customHeight="1" x14ac:dyDescent="0.45">
      <c r="A5541" s="1">
        <v>44214.756631944445</v>
      </c>
      <c r="B5541" s="1">
        <v>44214.758356481485</v>
      </c>
      <c r="C5541">
        <v>0</v>
      </c>
      <c r="D5541">
        <v>100</v>
      </c>
      <c r="E5541">
        <v>149</v>
      </c>
      <c r="F5541">
        <v>1</v>
      </c>
      <c r="G5541" s="1">
        <v>44214.758365462963</v>
      </c>
      <c r="H5541" s="2" t="s">
        <v>9454</v>
      </c>
      <c r="I5541" s="2" t="s">
        <v>51</v>
      </c>
      <c r="J5541" s="2" t="s">
        <v>52</v>
      </c>
      <c r="K5541" s="2" t="s">
        <v>113</v>
      </c>
      <c r="L5541" s="2" t="s">
        <v>3854</v>
      </c>
      <c r="M5541" s="2" t="s">
        <v>106</v>
      </c>
      <c r="N5541" s="2" t="s">
        <v>1133</v>
      </c>
      <c r="O5541">
        <v>1</v>
      </c>
      <c r="P5541">
        <v>0</v>
      </c>
      <c r="Q5541">
        <v>0</v>
      </c>
      <c r="R5541">
        <v>27.154</v>
      </c>
      <c r="S5541">
        <v>0</v>
      </c>
      <c r="T5541" s="2" t="s">
        <v>9453</v>
      </c>
      <c r="U5541" s="2" t="s">
        <v>288</v>
      </c>
      <c r="V5541">
        <v>1</v>
      </c>
      <c r="X5541">
        <v>22</v>
      </c>
      <c r="Y5541" s="2" t="s">
        <v>59</v>
      </c>
      <c r="Z5541">
        <v>149</v>
      </c>
      <c r="AA5541" s="2" t="s">
        <v>9194</v>
      </c>
      <c r="AB5541" s="2" t="s">
        <v>9193</v>
      </c>
      <c r="AC5541" s="2" t="s">
        <v>59</v>
      </c>
      <c r="AD5541">
        <v>1</v>
      </c>
      <c r="AE5541" s="15">
        <f t="shared" si="369"/>
        <v>834</v>
      </c>
      <c r="AF5541" s="16">
        <f t="shared" si="370"/>
        <v>1194</v>
      </c>
      <c r="AK5541">
        <f t="shared" si="371"/>
        <v>0</v>
      </c>
      <c r="AL5541">
        <f t="shared" si="371"/>
        <v>1</v>
      </c>
      <c r="AM5541">
        <f t="shared" si="371"/>
        <v>0</v>
      </c>
      <c r="AN5541">
        <f t="shared" si="371"/>
        <v>0</v>
      </c>
      <c r="AO5541">
        <f t="shared" si="371"/>
        <v>0</v>
      </c>
    </row>
    <row r="5542" spans="1:41" ht="14.45" customHeight="1" x14ac:dyDescent="0.45">
      <c r="A5542" s="1">
        <v>44214.755254629628</v>
      </c>
      <c r="B5542" s="1">
        <v>44214.758368055554</v>
      </c>
      <c r="C5542">
        <v>0</v>
      </c>
      <c r="D5542">
        <v>100</v>
      </c>
      <c r="E5542">
        <v>269</v>
      </c>
      <c r="F5542">
        <v>1</v>
      </c>
      <c r="G5542" s="1">
        <v>44214.758379398147</v>
      </c>
      <c r="H5542" s="2" t="s">
        <v>9452</v>
      </c>
      <c r="I5542" s="2" t="s">
        <v>51</v>
      </c>
      <c r="J5542" s="2" t="s">
        <v>52</v>
      </c>
      <c r="K5542" s="2" t="s">
        <v>53</v>
      </c>
      <c r="L5542" s="2" t="s">
        <v>9127</v>
      </c>
      <c r="M5542" s="2" t="s">
        <v>106</v>
      </c>
      <c r="N5542" s="2" t="s">
        <v>123</v>
      </c>
      <c r="O5542">
        <v>1</v>
      </c>
      <c r="P5542">
        <v>0</v>
      </c>
      <c r="Q5542">
        <v>0</v>
      </c>
      <c r="R5542">
        <v>21.277999999999999</v>
      </c>
      <c r="S5542">
        <v>0</v>
      </c>
      <c r="T5542" s="2" t="s">
        <v>9451</v>
      </c>
      <c r="U5542" s="2" t="s">
        <v>357</v>
      </c>
      <c r="V5542">
        <v>2</v>
      </c>
      <c r="X5542">
        <v>22</v>
      </c>
      <c r="Y5542" s="2" t="s">
        <v>59</v>
      </c>
      <c r="Z5542">
        <v>269</v>
      </c>
      <c r="AA5542" s="2" t="s">
        <v>9194</v>
      </c>
      <c r="AB5542" s="2" t="s">
        <v>9193</v>
      </c>
      <c r="AC5542" s="2" t="s">
        <v>59</v>
      </c>
      <c r="AD5542">
        <v>1</v>
      </c>
      <c r="AE5542" s="15">
        <f t="shared" si="369"/>
        <v>1280</v>
      </c>
      <c r="AF5542" s="16">
        <f t="shared" si="370"/>
        <v>800</v>
      </c>
      <c r="AK5542">
        <f t="shared" si="371"/>
        <v>0</v>
      </c>
      <c r="AL5542">
        <f t="shared" si="371"/>
        <v>1</v>
      </c>
      <c r="AM5542">
        <f t="shared" si="371"/>
        <v>0</v>
      </c>
      <c r="AN5542">
        <f t="shared" si="371"/>
        <v>0</v>
      </c>
      <c r="AO5542">
        <f t="shared" si="371"/>
        <v>0</v>
      </c>
    </row>
    <row r="5543" spans="1:41" ht="14.45" customHeight="1" x14ac:dyDescent="0.45">
      <c r="A5543" s="1">
        <v>44214.754756944443</v>
      </c>
      <c r="B5543" s="1">
        <v>44214.758437500001</v>
      </c>
      <c r="C5543">
        <v>0</v>
      </c>
      <c r="D5543">
        <v>100</v>
      </c>
      <c r="E5543">
        <v>317</v>
      </c>
      <c r="F5543">
        <v>1</v>
      </c>
      <c r="G5543" s="1">
        <v>44214.758440520833</v>
      </c>
      <c r="H5543" s="2" t="s">
        <v>9450</v>
      </c>
      <c r="I5543" s="2" t="s">
        <v>51</v>
      </c>
      <c r="J5543" s="2" t="s">
        <v>52</v>
      </c>
      <c r="K5543" s="2" t="s">
        <v>53</v>
      </c>
      <c r="L5543" s="2" t="s">
        <v>9127</v>
      </c>
      <c r="M5543" s="2" t="s">
        <v>153</v>
      </c>
      <c r="N5543" s="2" t="s">
        <v>832</v>
      </c>
      <c r="O5543">
        <v>1</v>
      </c>
      <c r="P5543">
        <v>0</v>
      </c>
      <c r="Q5543">
        <v>0</v>
      </c>
      <c r="R5543">
        <v>24.538</v>
      </c>
      <c r="S5543">
        <v>0</v>
      </c>
      <c r="T5543" s="2" t="s">
        <v>9449</v>
      </c>
      <c r="U5543" s="2" t="s">
        <v>200</v>
      </c>
      <c r="V5543">
        <v>1</v>
      </c>
      <c r="X5543">
        <v>22</v>
      </c>
      <c r="Y5543" s="2" t="s">
        <v>243</v>
      </c>
      <c r="Z5543">
        <v>317</v>
      </c>
      <c r="AA5543" s="2" t="s">
        <v>9194</v>
      </c>
      <c r="AB5543" s="2" t="s">
        <v>9193</v>
      </c>
      <c r="AC5543" s="2" t="s">
        <v>59</v>
      </c>
      <c r="AD5543">
        <v>1</v>
      </c>
      <c r="AE5543" s="15">
        <f t="shared" si="369"/>
        <v>1280</v>
      </c>
      <c r="AF5543" s="16">
        <f t="shared" si="370"/>
        <v>1024</v>
      </c>
      <c r="AK5543">
        <f t="shared" si="371"/>
        <v>1</v>
      </c>
      <c r="AL5543">
        <f t="shared" si="371"/>
        <v>0</v>
      </c>
      <c r="AM5543">
        <f t="shared" si="371"/>
        <v>0</v>
      </c>
      <c r="AN5543">
        <f t="shared" si="371"/>
        <v>0</v>
      </c>
      <c r="AO5543">
        <f t="shared" si="371"/>
        <v>0</v>
      </c>
    </row>
    <row r="5544" spans="1:41" ht="14.45" customHeight="1" x14ac:dyDescent="0.45">
      <c r="A5544" s="1">
        <v>44214.753958333335</v>
      </c>
      <c r="B5544" s="1">
        <v>44214.75849537037</v>
      </c>
      <c r="C5544">
        <v>0</v>
      </c>
      <c r="D5544">
        <v>100</v>
      </c>
      <c r="E5544">
        <v>392</v>
      </c>
      <c r="F5544">
        <v>1</v>
      </c>
      <c r="G5544" s="1">
        <v>44214.75850783565</v>
      </c>
      <c r="H5544" s="2" t="s">
        <v>9448</v>
      </c>
      <c r="I5544" s="2" t="s">
        <v>51</v>
      </c>
      <c r="J5544" s="2" t="s">
        <v>52</v>
      </c>
      <c r="K5544" s="2" t="s">
        <v>53</v>
      </c>
      <c r="L5544" s="2" t="s">
        <v>9127</v>
      </c>
      <c r="M5544" s="2" t="s">
        <v>55</v>
      </c>
      <c r="N5544" s="2" t="s">
        <v>56</v>
      </c>
      <c r="O5544">
        <v>1</v>
      </c>
      <c r="P5544">
        <v>27.334</v>
      </c>
      <c r="Q5544">
        <v>27.334</v>
      </c>
      <c r="R5544">
        <v>31.707000000000001</v>
      </c>
      <c r="S5544">
        <v>1</v>
      </c>
      <c r="T5544" s="2" t="s">
        <v>9447</v>
      </c>
      <c r="U5544" s="2" t="s">
        <v>151</v>
      </c>
      <c r="V5544">
        <v>1</v>
      </c>
      <c r="X5544">
        <v>22</v>
      </c>
      <c r="Y5544" s="2" t="s">
        <v>59</v>
      </c>
      <c r="Z5544">
        <v>392</v>
      </c>
      <c r="AA5544" s="2" t="s">
        <v>9135</v>
      </c>
      <c r="AB5544" s="2" t="s">
        <v>9134</v>
      </c>
      <c r="AC5544" s="2" t="s">
        <v>59</v>
      </c>
      <c r="AD5544">
        <v>1</v>
      </c>
      <c r="AE5544" s="15">
        <f t="shared" si="369"/>
        <v>1920</v>
      </c>
      <c r="AF5544" s="16">
        <f t="shared" si="370"/>
        <v>1080</v>
      </c>
      <c r="AK5544">
        <f t="shared" si="371"/>
        <v>1</v>
      </c>
      <c r="AL5544">
        <f t="shared" si="371"/>
        <v>0</v>
      </c>
      <c r="AM5544">
        <f t="shared" si="371"/>
        <v>0</v>
      </c>
      <c r="AN5544">
        <f t="shared" si="371"/>
        <v>0</v>
      </c>
      <c r="AO5544">
        <f t="shared" si="371"/>
        <v>0</v>
      </c>
    </row>
    <row r="5545" spans="1:41" ht="14.45" customHeight="1" x14ac:dyDescent="0.45">
      <c r="A5545" s="1">
        <v>44214.756423611114</v>
      </c>
      <c r="B5545" s="1">
        <v>44214.75854166667</v>
      </c>
      <c r="C5545">
        <v>0</v>
      </c>
      <c r="D5545">
        <v>100</v>
      </c>
      <c r="E5545">
        <v>182</v>
      </c>
      <c r="F5545">
        <v>1</v>
      </c>
      <c r="G5545" s="1">
        <v>44214.75854978009</v>
      </c>
      <c r="H5545" s="2" t="s">
        <v>9446</v>
      </c>
      <c r="I5545" s="2" t="s">
        <v>51</v>
      </c>
      <c r="J5545" s="2" t="s">
        <v>52</v>
      </c>
      <c r="K5545" s="2" t="s">
        <v>53</v>
      </c>
      <c r="L5545" s="2" t="s">
        <v>9127</v>
      </c>
      <c r="M5545" s="2" t="s">
        <v>118</v>
      </c>
      <c r="N5545" s="2" t="s">
        <v>3775</v>
      </c>
      <c r="O5545">
        <v>1</v>
      </c>
      <c r="P5545">
        <v>21.373999999999999</v>
      </c>
      <c r="Q5545">
        <v>23.084</v>
      </c>
      <c r="R5545">
        <v>31.443999999999999</v>
      </c>
      <c r="S5545">
        <v>2</v>
      </c>
      <c r="T5545" s="2" t="s">
        <v>9445</v>
      </c>
      <c r="U5545" s="2" t="s">
        <v>89</v>
      </c>
      <c r="V5545">
        <v>2</v>
      </c>
      <c r="X5545">
        <v>22</v>
      </c>
      <c r="Y5545" s="2" t="s">
        <v>59</v>
      </c>
      <c r="Z5545">
        <v>182</v>
      </c>
      <c r="AA5545" s="2" t="s">
        <v>9135</v>
      </c>
      <c r="AB5545" s="2" t="s">
        <v>9134</v>
      </c>
      <c r="AC5545" s="2" t="s">
        <v>59</v>
      </c>
      <c r="AD5545">
        <v>1</v>
      </c>
      <c r="AE5545" s="15">
        <f t="shared" si="369"/>
        <v>412</v>
      </c>
      <c r="AF5545" s="16">
        <f t="shared" si="370"/>
        <v>869</v>
      </c>
      <c r="AK5545">
        <f t="shared" si="371"/>
        <v>0</v>
      </c>
      <c r="AL5545">
        <f t="shared" si="371"/>
        <v>1</v>
      </c>
      <c r="AM5545">
        <f t="shared" si="371"/>
        <v>0</v>
      </c>
      <c r="AN5545">
        <f t="shared" si="371"/>
        <v>0</v>
      </c>
      <c r="AO5545">
        <f t="shared" si="371"/>
        <v>0</v>
      </c>
    </row>
    <row r="5546" spans="1:41" ht="14.45" customHeight="1" x14ac:dyDescent="0.45">
      <c r="A5546" s="1">
        <v>44214.755902777775</v>
      </c>
      <c r="B5546" s="1">
        <v>44214.758622685185</v>
      </c>
      <c r="C5546">
        <v>0</v>
      </c>
      <c r="D5546">
        <v>100</v>
      </c>
      <c r="E5546">
        <v>235</v>
      </c>
      <c r="F5546">
        <v>1</v>
      </c>
      <c r="G5546" s="1">
        <v>44214.758633668978</v>
      </c>
      <c r="H5546" s="2" t="s">
        <v>9444</v>
      </c>
      <c r="I5546" s="2" t="s">
        <v>51</v>
      </c>
      <c r="J5546" s="2" t="s">
        <v>52</v>
      </c>
      <c r="K5546" s="2" t="s">
        <v>113</v>
      </c>
      <c r="L5546" s="2" t="s">
        <v>3854</v>
      </c>
      <c r="M5546" s="2" t="s">
        <v>106</v>
      </c>
      <c r="N5546" s="2" t="s">
        <v>107</v>
      </c>
      <c r="O5546">
        <v>1</v>
      </c>
      <c r="P5546">
        <v>0</v>
      </c>
      <c r="Q5546">
        <v>0</v>
      </c>
      <c r="R5546">
        <v>20.358000000000001</v>
      </c>
      <c r="S5546">
        <v>0</v>
      </c>
      <c r="T5546" s="2" t="s">
        <v>9443</v>
      </c>
      <c r="U5546" s="2" t="s">
        <v>288</v>
      </c>
      <c r="V5546">
        <v>2</v>
      </c>
      <c r="X5546">
        <v>22</v>
      </c>
      <c r="Y5546" s="2" t="s">
        <v>59</v>
      </c>
      <c r="Z5546">
        <v>235</v>
      </c>
      <c r="AA5546" s="2" t="s">
        <v>9135</v>
      </c>
      <c r="AB5546" s="2" t="s">
        <v>9134</v>
      </c>
      <c r="AC5546" s="2" t="s">
        <v>59</v>
      </c>
      <c r="AD5546">
        <v>1</v>
      </c>
      <c r="AE5546" s="15">
        <f t="shared" si="369"/>
        <v>1440</v>
      </c>
      <c r="AF5546" s="16">
        <f t="shared" si="370"/>
        <v>900</v>
      </c>
      <c r="AK5546">
        <f t="shared" si="371"/>
        <v>1</v>
      </c>
      <c r="AL5546">
        <f t="shared" si="371"/>
        <v>0</v>
      </c>
      <c r="AM5546">
        <f t="shared" si="371"/>
        <v>0</v>
      </c>
      <c r="AN5546">
        <f t="shared" si="371"/>
        <v>0</v>
      </c>
      <c r="AO5546">
        <f t="shared" si="371"/>
        <v>0</v>
      </c>
    </row>
    <row r="5547" spans="1:41" ht="14.45" customHeight="1" x14ac:dyDescent="0.45">
      <c r="A5547" s="1">
        <v>44214.755659722221</v>
      </c>
      <c r="B5547" s="1">
        <v>44214.758750000001</v>
      </c>
      <c r="C5547">
        <v>0</v>
      </c>
      <c r="D5547">
        <v>100</v>
      </c>
      <c r="E5547">
        <v>266</v>
      </c>
      <c r="F5547">
        <v>1</v>
      </c>
      <c r="G5547" s="1">
        <v>44214.758753784721</v>
      </c>
      <c r="H5547" s="2" t="s">
        <v>9442</v>
      </c>
      <c r="I5547" s="2" t="s">
        <v>51</v>
      </c>
      <c r="J5547" s="2" t="s">
        <v>52</v>
      </c>
      <c r="K5547" s="2" t="s">
        <v>53</v>
      </c>
      <c r="L5547" s="2" t="s">
        <v>9127</v>
      </c>
      <c r="M5547" s="2" t="s">
        <v>55</v>
      </c>
      <c r="N5547" s="2" t="s">
        <v>142</v>
      </c>
      <c r="O5547">
        <v>1</v>
      </c>
      <c r="P5547">
        <v>0</v>
      </c>
      <c r="Q5547">
        <v>0</v>
      </c>
      <c r="R5547">
        <v>32.625999999999998</v>
      </c>
      <c r="S5547">
        <v>0</v>
      </c>
      <c r="T5547" s="2" t="s">
        <v>9441</v>
      </c>
      <c r="U5547" s="2" t="s">
        <v>89</v>
      </c>
      <c r="V5547">
        <v>1</v>
      </c>
      <c r="X5547">
        <v>22</v>
      </c>
      <c r="Y5547" s="2" t="s">
        <v>59</v>
      </c>
      <c r="Z5547">
        <v>266</v>
      </c>
      <c r="AA5547" s="2" t="s">
        <v>9156</v>
      </c>
      <c r="AB5547" s="2" t="s">
        <v>9155</v>
      </c>
      <c r="AC5547" s="2" t="s">
        <v>59</v>
      </c>
      <c r="AD5547">
        <v>1</v>
      </c>
      <c r="AE5547" s="15">
        <f t="shared" si="369"/>
        <v>1536</v>
      </c>
      <c r="AF5547" s="16">
        <f t="shared" si="370"/>
        <v>864</v>
      </c>
      <c r="AK5547">
        <f t="shared" si="371"/>
        <v>0</v>
      </c>
      <c r="AL5547">
        <f t="shared" si="371"/>
        <v>1</v>
      </c>
      <c r="AM5547">
        <f t="shared" si="371"/>
        <v>0</v>
      </c>
      <c r="AN5547">
        <f t="shared" si="371"/>
        <v>0</v>
      </c>
      <c r="AO5547">
        <f t="shared" si="371"/>
        <v>0</v>
      </c>
    </row>
    <row r="5548" spans="1:41" ht="14.45" customHeight="1" x14ac:dyDescent="0.45">
      <c r="A5548" s="1">
        <v>44214.756574074076</v>
      </c>
      <c r="B5548" s="1">
        <v>44214.758877314816</v>
      </c>
      <c r="C5548">
        <v>0</v>
      </c>
      <c r="D5548">
        <v>100</v>
      </c>
      <c r="E5548">
        <v>198</v>
      </c>
      <c r="F5548">
        <v>1</v>
      </c>
      <c r="G5548" s="1">
        <v>44214.758881539354</v>
      </c>
      <c r="H5548" s="2" t="s">
        <v>9440</v>
      </c>
      <c r="I5548" s="2" t="s">
        <v>51</v>
      </c>
      <c r="J5548" s="2" t="s">
        <v>52</v>
      </c>
      <c r="K5548" s="2" t="s">
        <v>53</v>
      </c>
      <c r="L5548" s="2" t="s">
        <v>9127</v>
      </c>
      <c r="M5548" s="2" t="s">
        <v>55</v>
      </c>
      <c r="N5548" s="2" t="s">
        <v>142</v>
      </c>
      <c r="O5548">
        <v>1</v>
      </c>
      <c r="P5548">
        <v>0</v>
      </c>
      <c r="Q5548">
        <v>0</v>
      </c>
      <c r="R5548">
        <v>33.826999999999998</v>
      </c>
      <c r="S5548">
        <v>0</v>
      </c>
      <c r="T5548" s="2" t="s">
        <v>9439</v>
      </c>
      <c r="U5548" s="2" t="s">
        <v>222</v>
      </c>
      <c r="V5548">
        <v>2</v>
      </c>
      <c r="X5548">
        <v>22</v>
      </c>
      <c r="Y5548" s="2" t="s">
        <v>166</v>
      </c>
      <c r="Z5548">
        <v>198</v>
      </c>
      <c r="AA5548" s="2" t="s">
        <v>9135</v>
      </c>
      <c r="AB5548" s="2" t="s">
        <v>9134</v>
      </c>
      <c r="AC5548" s="2" t="s">
        <v>59</v>
      </c>
      <c r="AD5548">
        <v>1</v>
      </c>
      <c r="AE5548" s="15">
        <f t="shared" si="369"/>
        <v>1536</v>
      </c>
      <c r="AF5548" s="16">
        <f t="shared" si="370"/>
        <v>864</v>
      </c>
      <c r="AK5548">
        <f t="shared" si="371"/>
        <v>0</v>
      </c>
      <c r="AL5548">
        <f t="shared" si="371"/>
        <v>0</v>
      </c>
      <c r="AM5548">
        <f t="shared" si="371"/>
        <v>0</v>
      </c>
      <c r="AN5548">
        <f t="shared" si="371"/>
        <v>0</v>
      </c>
      <c r="AO5548">
        <f t="shared" si="371"/>
        <v>0</v>
      </c>
    </row>
    <row r="5549" spans="1:41" ht="14.45" customHeight="1" x14ac:dyDescent="0.45">
      <c r="A5549" s="1">
        <v>44214.756284722222</v>
      </c>
      <c r="B5549" s="1">
        <v>44214.758888888886</v>
      </c>
      <c r="C5549">
        <v>0</v>
      </c>
      <c r="D5549">
        <v>100</v>
      </c>
      <c r="E5549">
        <v>224</v>
      </c>
      <c r="F5549">
        <v>1</v>
      </c>
      <c r="G5549" s="1">
        <v>44214.758894548613</v>
      </c>
      <c r="H5549" s="2" t="s">
        <v>9438</v>
      </c>
      <c r="I5549" s="2" t="s">
        <v>51</v>
      </c>
      <c r="J5549" s="2" t="s">
        <v>52</v>
      </c>
      <c r="K5549" s="2" t="s">
        <v>113</v>
      </c>
      <c r="L5549" s="2" t="s">
        <v>174</v>
      </c>
      <c r="M5549" s="2" t="s">
        <v>106</v>
      </c>
      <c r="N5549" s="2" t="s">
        <v>107</v>
      </c>
      <c r="O5549">
        <v>1</v>
      </c>
      <c r="P5549">
        <v>0</v>
      </c>
      <c r="Q5549">
        <v>0</v>
      </c>
      <c r="R5549">
        <v>26.859000000000002</v>
      </c>
      <c r="S5549">
        <v>0</v>
      </c>
      <c r="T5549" s="2" t="s">
        <v>9437</v>
      </c>
      <c r="U5549" s="2" t="s">
        <v>125</v>
      </c>
      <c r="V5549">
        <v>1</v>
      </c>
      <c r="X5549">
        <v>22</v>
      </c>
      <c r="Y5549" s="2" t="s">
        <v>59</v>
      </c>
      <c r="Z5549">
        <v>224</v>
      </c>
      <c r="AA5549" s="2" t="s">
        <v>9135</v>
      </c>
      <c r="AB5549" s="2" t="s">
        <v>9134</v>
      </c>
      <c r="AC5549" s="2" t="s">
        <v>59</v>
      </c>
      <c r="AD5549">
        <v>1</v>
      </c>
      <c r="AE5549" s="15">
        <f t="shared" si="369"/>
        <v>1440</v>
      </c>
      <c r="AF5549" s="16">
        <f t="shared" si="370"/>
        <v>900</v>
      </c>
      <c r="AK5549">
        <f t="shared" si="371"/>
        <v>1</v>
      </c>
      <c r="AL5549">
        <f t="shared" si="371"/>
        <v>0</v>
      </c>
      <c r="AM5549">
        <f t="shared" si="371"/>
        <v>0</v>
      </c>
      <c r="AN5549">
        <f t="shared" si="371"/>
        <v>0</v>
      </c>
      <c r="AO5549">
        <f t="shared" si="371"/>
        <v>0</v>
      </c>
    </row>
    <row r="5550" spans="1:41" ht="14.45" customHeight="1" x14ac:dyDescent="0.45">
      <c r="A5550" s="1">
        <v>44214.756388888891</v>
      </c>
      <c r="B5550" s="1">
        <v>44214.759004629632</v>
      </c>
      <c r="C5550">
        <v>0</v>
      </c>
      <c r="D5550">
        <v>100</v>
      </c>
      <c r="E5550">
        <v>225</v>
      </c>
      <c r="F5550">
        <v>1</v>
      </c>
      <c r="G5550" s="1">
        <v>44214.759012210649</v>
      </c>
      <c r="H5550" s="2" t="s">
        <v>9436</v>
      </c>
      <c r="I5550" s="2" t="s">
        <v>51</v>
      </c>
      <c r="J5550" s="2" t="s">
        <v>52</v>
      </c>
      <c r="K5550" s="2" t="s">
        <v>53</v>
      </c>
      <c r="L5550" s="2" t="s">
        <v>9127</v>
      </c>
      <c r="M5550" s="2" t="s">
        <v>55</v>
      </c>
      <c r="N5550" s="2" t="s">
        <v>142</v>
      </c>
      <c r="O5550">
        <v>1</v>
      </c>
      <c r="P5550">
        <v>0</v>
      </c>
      <c r="Q5550">
        <v>0</v>
      </c>
      <c r="R5550">
        <v>28.984999999999999</v>
      </c>
      <c r="S5550">
        <v>0</v>
      </c>
      <c r="T5550" s="2" t="s">
        <v>9435</v>
      </c>
      <c r="U5550" s="2" t="s">
        <v>96</v>
      </c>
      <c r="V5550">
        <v>1</v>
      </c>
      <c r="X5550">
        <v>22</v>
      </c>
      <c r="Y5550" s="2" t="s">
        <v>59</v>
      </c>
      <c r="Z5550">
        <v>225</v>
      </c>
      <c r="AA5550" s="2" t="s">
        <v>9156</v>
      </c>
      <c r="AB5550" s="2" t="s">
        <v>9155</v>
      </c>
      <c r="AC5550" s="2" t="s">
        <v>59</v>
      </c>
      <c r="AD5550">
        <v>1</v>
      </c>
      <c r="AE5550" s="15">
        <f t="shared" si="369"/>
        <v>1536</v>
      </c>
      <c r="AF5550" s="16">
        <f t="shared" si="370"/>
        <v>864</v>
      </c>
      <c r="AK5550">
        <f t="shared" si="371"/>
        <v>1</v>
      </c>
      <c r="AL5550">
        <f t="shared" si="371"/>
        <v>0</v>
      </c>
      <c r="AM5550">
        <f t="shared" si="371"/>
        <v>0</v>
      </c>
      <c r="AN5550">
        <f t="shared" si="371"/>
        <v>0</v>
      </c>
      <c r="AO5550">
        <f t="shared" si="371"/>
        <v>0</v>
      </c>
    </row>
    <row r="5551" spans="1:41" ht="14.45" customHeight="1" x14ac:dyDescent="0.45">
      <c r="A5551" s="1">
        <v>44214.755486111113</v>
      </c>
      <c r="B5551" s="1">
        <v>44214.759120370371</v>
      </c>
      <c r="C5551">
        <v>0</v>
      </c>
      <c r="D5551">
        <v>100</v>
      </c>
      <c r="E5551">
        <v>314</v>
      </c>
      <c r="F5551">
        <v>1</v>
      </c>
      <c r="G5551" s="1">
        <v>44214.759132685183</v>
      </c>
      <c r="H5551" s="2" t="s">
        <v>9434</v>
      </c>
      <c r="I5551" s="2" t="s">
        <v>51</v>
      </c>
      <c r="J5551" s="2" t="s">
        <v>52</v>
      </c>
      <c r="K5551" s="2" t="s">
        <v>53</v>
      </c>
      <c r="L5551" s="2" t="s">
        <v>9127</v>
      </c>
      <c r="M5551" s="2" t="s">
        <v>55</v>
      </c>
      <c r="N5551" s="2" t="s">
        <v>100</v>
      </c>
      <c r="O5551">
        <v>1</v>
      </c>
      <c r="P5551">
        <v>14.843999999999999</v>
      </c>
      <c r="Q5551">
        <v>30.959</v>
      </c>
      <c r="R5551">
        <v>32.331000000000003</v>
      </c>
      <c r="S5551">
        <v>2</v>
      </c>
      <c r="T5551" s="2" t="s">
        <v>9433</v>
      </c>
      <c r="U5551" s="2" t="s">
        <v>794</v>
      </c>
      <c r="V5551">
        <v>2</v>
      </c>
      <c r="X5551">
        <v>22</v>
      </c>
      <c r="Y5551" s="2" t="s">
        <v>59</v>
      </c>
      <c r="Z5551">
        <v>314</v>
      </c>
      <c r="AA5551" s="2" t="s">
        <v>9156</v>
      </c>
      <c r="AB5551" s="2" t="s">
        <v>9155</v>
      </c>
      <c r="AC5551" s="2" t="s">
        <v>59</v>
      </c>
      <c r="AD5551">
        <v>1</v>
      </c>
      <c r="AE5551" s="15">
        <f t="shared" si="369"/>
        <v>1366</v>
      </c>
      <c r="AF5551" s="16">
        <f t="shared" si="370"/>
        <v>768</v>
      </c>
      <c r="AK5551">
        <f t="shared" si="371"/>
        <v>0</v>
      </c>
      <c r="AL5551">
        <f t="shared" si="371"/>
        <v>1</v>
      </c>
      <c r="AM5551">
        <f t="shared" si="371"/>
        <v>0</v>
      </c>
      <c r="AN5551">
        <f t="shared" si="371"/>
        <v>0</v>
      </c>
      <c r="AO5551">
        <f t="shared" si="371"/>
        <v>0</v>
      </c>
    </row>
    <row r="5552" spans="1:41" ht="14.45" customHeight="1" x14ac:dyDescent="0.45">
      <c r="A5552" s="1">
        <v>44214.755937499998</v>
      </c>
      <c r="B5552" s="1">
        <v>44214.75917824074</v>
      </c>
      <c r="C5552">
        <v>0</v>
      </c>
      <c r="D5552">
        <v>100</v>
      </c>
      <c r="E5552">
        <v>280</v>
      </c>
      <c r="F5552">
        <v>1</v>
      </c>
      <c r="G5552" s="1">
        <v>44214.75918508102</v>
      </c>
      <c r="H5552" s="2" t="s">
        <v>9432</v>
      </c>
      <c r="I5552" s="2" t="s">
        <v>51</v>
      </c>
      <c r="J5552" s="2" t="s">
        <v>52</v>
      </c>
      <c r="K5552" s="2" t="s">
        <v>113</v>
      </c>
      <c r="L5552" s="2" t="s">
        <v>3854</v>
      </c>
      <c r="M5552" s="2" t="s">
        <v>106</v>
      </c>
      <c r="N5552" s="2" t="s">
        <v>66</v>
      </c>
      <c r="O5552">
        <v>1</v>
      </c>
      <c r="P5552">
        <v>0</v>
      </c>
      <c r="Q5552">
        <v>0</v>
      </c>
      <c r="R5552">
        <v>35.552999999999997</v>
      </c>
      <c r="S5552">
        <v>0</v>
      </c>
      <c r="T5552" s="2" t="s">
        <v>9431</v>
      </c>
      <c r="U5552" s="2" t="s">
        <v>1279</v>
      </c>
      <c r="V5552">
        <v>1</v>
      </c>
      <c r="X5552">
        <v>22</v>
      </c>
      <c r="Y5552" s="2" t="s">
        <v>59</v>
      </c>
      <c r="Z5552">
        <v>280</v>
      </c>
      <c r="AA5552" s="2" t="s">
        <v>9194</v>
      </c>
      <c r="AB5552" s="2" t="s">
        <v>9193</v>
      </c>
      <c r="AC5552" s="2" t="s">
        <v>59</v>
      </c>
      <c r="AD5552">
        <v>1</v>
      </c>
      <c r="AE5552" s="15">
        <f t="shared" si="369"/>
        <v>1920</v>
      </c>
      <c r="AF5552" s="16">
        <f t="shared" si="370"/>
        <v>1200</v>
      </c>
      <c r="AK5552">
        <f t="shared" si="371"/>
        <v>0</v>
      </c>
      <c r="AL5552">
        <f t="shared" si="371"/>
        <v>1</v>
      </c>
      <c r="AM5552">
        <f t="shared" si="371"/>
        <v>0</v>
      </c>
      <c r="AN5552">
        <f t="shared" si="371"/>
        <v>0</v>
      </c>
      <c r="AO5552">
        <f t="shared" si="371"/>
        <v>0</v>
      </c>
    </row>
    <row r="5553" spans="1:41" ht="14.45" customHeight="1" x14ac:dyDescent="0.45">
      <c r="A5553" s="1">
        <v>44214.754629629628</v>
      </c>
      <c r="B5553" s="1">
        <v>44214.759236111109</v>
      </c>
      <c r="C5553">
        <v>0</v>
      </c>
      <c r="D5553">
        <v>100</v>
      </c>
      <c r="E5553">
        <v>397</v>
      </c>
      <c r="F5553">
        <v>1</v>
      </c>
      <c r="G5553" s="1">
        <v>44214.759238749997</v>
      </c>
      <c r="H5553" s="2" t="s">
        <v>9430</v>
      </c>
      <c r="I5553" s="2" t="s">
        <v>51</v>
      </c>
      <c r="J5553" s="2" t="s">
        <v>52</v>
      </c>
      <c r="K5553" s="2" t="s">
        <v>53</v>
      </c>
      <c r="L5553" s="2" t="s">
        <v>9127</v>
      </c>
      <c r="M5553" s="2" t="s">
        <v>55</v>
      </c>
      <c r="N5553" s="2" t="s">
        <v>3261</v>
      </c>
      <c r="O5553">
        <v>1</v>
      </c>
      <c r="P5553">
        <v>17.728000000000002</v>
      </c>
      <c r="Q5553">
        <v>38.494</v>
      </c>
      <c r="R5553">
        <v>40.505000000000003</v>
      </c>
      <c r="S5553">
        <v>7</v>
      </c>
      <c r="T5553" s="2" t="s">
        <v>9429</v>
      </c>
      <c r="U5553" s="2" t="s">
        <v>211</v>
      </c>
      <c r="V5553">
        <v>2</v>
      </c>
      <c r="X5553">
        <v>22</v>
      </c>
      <c r="Y5553" s="2" t="s">
        <v>9428</v>
      </c>
      <c r="Z5553">
        <v>397</v>
      </c>
      <c r="AA5553" s="2" t="s">
        <v>9194</v>
      </c>
      <c r="AB5553" s="2" t="s">
        <v>9193</v>
      </c>
      <c r="AC5553" s="2" t="s">
        <v>59</v>
      </c>
      <c r="AD5553">
        <v>1</v>
      </c>
      <c r="AE5553" s="15">
        <f t="shared" si="369"/>
        <v>1093</v>
      </c>
      <c r="AF5553" s="16">
        <f t="shared" si="370"/>
        <v>615</v>
      </c>
      <c r="AK5553">
        <f t="shared" si="371"/>
        <v>1</v>
      </c>
      <c r="AL5553">
        <f t="shared" si="371"/>
        <v>0</v>
      </c>
      <c r="AM5553">
        <f t="shared" si="371"/>
        <v>0</v>
      </c>
      <c r="AN5553">
        <f t="shared" si="371"/>
        <v>0</v>
      </c>
      <c r="AO5553">
        <f t="shared" si="371"/>
        <v>0</v>
      </c>
    </row>
    <row r="5554" spans="1:41" ht="14.45" customHeight="1" x14ac:dyDescent="0.45">
      <c r="A5554" s="1">
        <v>44214.756180555552</v>
      </c>
      <c r="B5554" s="1">
        <v>44214.759317129632</v>
      </c>
      <c r="C5554">
        <v>0</v>
      </c>
      <c r="D5554">
        <v>100</v>
      </c>
      <c r="E5554">
        <v>270</v>
      </c>
      <c r="F5554">
        <v>1</v>
      </c>
      <c r="G5554" s="1">
        <v>44214.75932853009</v>
      </c>
      <c r="H5554" s="2" t="s">
        <v>9427</v>
      </c>
      <c r="I5554" s="2" t="s">
        <v>51</v>
      </c>
      <c r="J5554" s="2" t="s">
        <v>52</v>
      </c>
      <c r="K5554" s="2" t="s">
        <v>53</v>
      </c>
      <c r="L5554" s="2" t="s">
        <v>9127</v>
      </c>
      <c r="M5554" s="2" t="s">
        <v>55</v>
      </c>
      <c r="N5554" s="2" t="s">
        <v>100</v>
      </c>
      <c r="O5554">
        <v>1</v>
      </c>
      <c r="P5554">
        <v>0</v>
      </c>
      <c r="Q5554">
        <v>0</v>
      </c>
      <c r="R5554">
        <v>35.921999999999997</v>
      </c>
      <c r="S5554">
        <v>0</v>
      </c>
      <c r="T5554" s="2" t="s">
        <v>9426</v>
      </c>
      <c r="U5554" s="2" t="s">
        <v>1556</v>
      </c>
      <c r="V5554">
        <v>1</v>
      </c>
      <c r="X5554">
        <v>22</v>
      </c>
      <c r="Y5554" s="2" t="s">
        <v>59</v>
      </c>
      <c r="Z5554">
        <v>270</v>
      </c>
      <c r="AA5554" s="2" t="s">
        <v>9135</v>
      </c>
      <c r="AB5554" s="2" t="s">
        <v>9134</v>
      </c>
      <c r="AC5554" s="2" t="s">
        <v>59</v>
      </c>
      <c r="AD5554">
        <v>1</v>
      </c>
      <c r="AE5554" s="15">
        <f t="shared" si="369"/>
        <v>1366</v>
      </c>
      <c r="AF5554" s="16">
        <f t="shared" si="370"/>
        <v>768</v>
      </c>
      <c r="AK5554">
        <f t="shared" si="371"/>
        <v>1</v>
      </c>
      <c r="AL5554">
        <f t="shared" si="371"/>
        <v>0</v>
      </c>
      <c r="AM5554">
        <f t="shared" si="371"/>
        <v>0</v>
      </c>
      <c r="AN5554">
        <f t="shared" si="371"/>
        <v>0</v>
      </c>
      <c r="AO5554">
        <f t="shared" si="371"/>
        <v>0</v>
      </c>
    </row>
    <row r="5555" spans="1:41" ht="14.45" customHeight="1" x14ac:dyDescent="0.45">
      <c r="A5555" s="1">
        <v>44214.75613425926</v>
      </c>
      <c r="B5555" s="1">
        <v>44214.759363425925</v>
      </c>
      <c r="C5555">
        <v>0</v>
      </c>
      <c r="D5555">
        <v>100</v>
      </c>
      <c r="E5555">
        <v>279</v>
      </c>
      <c r="F5555">
        <v>1</v>
      </c>
      <c r="G5555" s="1">
        <v>44214.759376770831</v>
      </c>
      <c r="H5555" s="2" t="s">
        <v>9425</v>
      </c>
      <c r="I5555" s="2" t="s">
        <v>51</v>
      </c>
      <c r="J5555" s="2" t="s">
        <v>52</v>
      </c>
      <c r="K5555" s="2" t="s">
        <v>53</v>
      </c>
      <c r="L5555" s="2" t="s">
        <v>9127</v>
      </c>
      <c r="M5555" s="2" t="s">
        <v>55</v>
      </c>
      <c r="N5555" s="2" t="s">
        <v>100</v>
      </c>
      <c r="O5555">
        <v>1</v>
      </c>
      <c r="P5555">
        <v>10.414999999999999</v>
      </c>
      <c r="Q5555">
        <v>28.957999999999998</v>
      </c>
      <c r="R5555">
        <v>31.727</v>
      </c>
      <c r="S5555">
        <v>5</v>
      </c>
      <c r="T5555" s="2" t="s">
        <v>9424</v>
      </c>
      <c r="U5555" s="2" t="s">
        <v>296</v>
      </c>
      <c r="V5555">
        <v>2</v>
      </c>
      <c r="X5555">
        <v>22</v>
      </c>
      <c r="Y5555" s="2" t="s">
        <v>336</v>
      </c>
      <c r="Z5555">
        <v>279</v>
      </c>
      <c r="AA5555" s="2" t="s">
        <v>9194</v>
      </c>
      <c r="AB5555" s="2" t="s">
        <v>9193</v>
      </c>
      <c r="AC5555" s="2" t="s">
        <v>59</v>
      </c>
      <c r="AD5555">
        <v>1</v>
      </c>
      <c r="AE5555" s="15">
        <f t="shared" si="369"/>
        <v>1366</v>
      </c>
      <c r="AF5555" s="16">
        <f t="shared" si="370"/>
        <v>768</v>
      </c>
      <c r="AK5555">
        <f t="shared" si="371"/>
        <v>0</v>
      </c>
      <c r="AL5555">
        <f t="shared" si="371"/>
        <v>1</v>
      </c>
      <c r="AM5555">
        <f t="shared" si="371"/>
        <v>0</v>
      </c>
      <c r="AN5555">
        <f t="shared" si="371"/>
        <v>0</v>
      </c>
      <c r="AO5555">
        <f t="shared" si="371"/>
        <v>0</v>
      </c>
    </row>
    <row r="5556" spans="1:41" ht="14.45" customHeight="1" x14ac:dyDescent="0.45">
      <c r="A5556" s="1">
        <v>44214.754108796296</v>
      </c>
      <c r="B5556" s="1">
        <v>44214.759363425925</v>
      </c>
      <c r="C5556">
        <v>0</v>
      </c>
      <c r="D5556">
        <v>100</v>
      </c>
      <c r="E5556">
        <v>454</v>
      </c>
      <c r="F5556">
        <v>1</v>
      </c>
      <c r="G5556" s="1">
        <v>44214.759393414352</v>
      </c>
      <c r="H5556" s="2" t="s">
        <v>9423</v>
      </c>
      <c r="I5556" s="2" t="s">
        <v>51</v>
      </c>
      <c r="J5556" s="2" t="s">
        <v>52</v>
      </c>
      <c r="K5556" s="2" t="s">
        <v>78</v>
      </c>
      <c r="L5556" s="2" t="s">
        <v>1333</v>
      </c>
      <c r="M5556" s="2" t="s">
        <v>106</v>
      </c>
      <c r="N5556" s="2" t="s">
        <v>123</v>
      </c>
      <c r="O5556">
        <v>1</v>
      </c>
      <c r="P5556">
        <v>0</v>
      </c>
      <c r="Q5556">
        <v>0</v>
      </c>
      <c r="R5556">
        <v>36.951000000000001</v>
      </c>
      <c r="S5556">
        <v>0</v>
      </c>
      <c r="T5556" s="2" t="s">
        <v>9422</v>
      </c>
      <c r="U5556" s="2" t="s">
        <v>89</v>
      </c>
      <c r="V5556">
        <v>2</v>
      </c>
      <c r="X5556">
        <v>22</v>
      </c>
      <c r="Y5556" s="2" t="s">
        <v>59</v>
      </c>
      <c r="Z5556">
        <v>454</v>
      </c>
      <c r="AA5556" s="2" t="s">
        <v>9135</v>
      </c>
      <c r="AB5556" s="2" t="s">
        <v>9134</v>
      </c>
      <c r="AC5556" s="2" t="s">
        <v>59</v>
      </c>
      <c r="AD5556">
        <v>1</v>
      </c>
      <c r="AE5556" s="15">
        <f t="shared" si="369"/>
        <v>1280</v>
      </c>
      <c r="AF5556" s="16">
        <f t="shared" si="370"/>
        <v>800</v>
      </c>
      <c r="AK5556">
        <f t="shared" ref="AK5556:AO5583" si="372">IF(ISERROR(SEARCH(AK$2,$T5556)),0,1)</f>
        <v>0</v>
      </c>
      <c r="AL5556">
        <f t="shared" si="372"/>
        <v>1</v>
      </c>
      <c r="AM5556">
        <f t="shared" si="372"/>
        <v>0</v>
      </c>
      <c r="AN5556">
        <f t="shared" si="372"/>
        <v>0</v>
      </c>
      <c r="AO5556">
        <f t="shared" si="372"/>
        <v>0</v>
      </c>
    </row>
    <row r="5557" spans="1:41" ht="14.45" customHeight="1" x14ac:dyDescent="0.45">
      <c r="A5557" s="1">
        <v>44214.753032407411</v>
      </c>
      <c r="B5557" s="1">
        <v>44214.759560185186</v>
      </c>
      <c r="C5557">
        <v>0</v>
      </c>
      <c r="D5557">
        <v>100</v>
      </c>
      <c r="E5557">
        <v>563</v>
      </c>
      <c r="F5557">
        <v>1</v>
      </c>
      <c r="G5557" s="1">
        <v>44214.759566597226</v>
      </c>
      <c r="H5557" s="2" t="s">
        <v>9421</v>
      </c>
      <c r="I5557" s="2" t="s">
        <v>51</v>
      </c>
      <c r="J5557" s="2" t="s">
        <v>52</v>
      </c>
      <c r="K5557" s="2" t="s">
        <v>53</v>
      </c>
      <c r="L5557" s="2" t="s">
        <v>9127</v>
      </c>
      <c r="M5557" s="2" t="s">
        <v>55</v>
      </c>
      <c r="N5557" s="2" t="s">
        <v>3261</v>
      </c>
      <c r="O5557">
        <v>1</v>
      </c>
      <c r="P5557">
        <v>0</v>
      </c>
      <c r="Q5557">
        <v>0</v>
      </c>
      <c r="R5557">
        <v>33.243000000000002</v>
      </c>
      <c r="S5557">
        <v>0</v>
      </c>
      <c r="T5557" s="2" t="s">
        <v>9420</v>
      </c>
      <c r="U5557" s="2" t="s">
        <v>194</v>
      </c>
      <c r="V5557">
        <v>1</v>
      </c>
      <c r="X5557">
        <v>22</v>
      </c>
      <c r="Y5557" s="2" t="s">
        <v>59</v>
      </c>
      <c r="Z5557">
        <v>563</v>
      </c>
      <c r="AA5557" s="2" t="s">
        <v>9135</v>
      </c>
      <c r="AB5557" s="2" t="s">
        <v>9134</v>
      </c>
      <c r="AC5557" s="2" t="s">
        <v>59</v>
      </c>
      <c r="AD5557">
        <v>1</v>
      </c>
      <c r="AE5557" s="15">
        <f t="shared" si="369"/>
        <v>1093</v>
      </c>
      <c r="AF5557" s="16">
        <f t="shared" si="370"/>
        <v>615</v>
      </c>
      <c r="AK5557">
        <f t="shared" si="372"/>
        <v>1</v>
      </c>
      <c r="AL5557">
        <f t="shared" si="372"/>
        <v>0</v>
      </c>
      <c r="AM5557">
        <f t="shared" si="372"/>
        <v>0</v>
      </c>
      <c r="AN5557">
        <f t="shared" si="372"/>
        <v>0</v>
      </c>
      <c r="AO5557">
        <f t="shared" si="372"/>
        <v>0</v>
      </c>
    </row>
    <row r="5558" spans="1:41" ht="14.45" customHeight="1" x14ac:dyDescent="0.45">
      <c r="A5558" s="1">
        <v>44214.756168981483</v>
      </c>
      <c r="B5558" s="1">
        <v>44214.759722222225</v>
      </c>
      <c r="C5558">
        <v>0</v>
      </c>
      <c r="D5558">
        <v>100</v>
      </c>
      <c r="E5558">
        <v>306</v>
      </c>
      <c r="F5558">
        <v>1</v>
      </c>
      <c r="G5558" s="1">
        <v>44214.759728101853</v>
      </c>
      <c r="H5558" s="2" t="s">
        <v>9419</v>
      </c>
      <c r="I5558" s="2" t="s">
        <v>51</v>
      </c>
      <c r="J5558" s="2" t="s">
        <v>52</v>
      </c>
      <c r="K5558" s="2" t="s">
        <v>53</v>
      </c>
      <c r="L5558" s="2" t="s">
        <v>9127</v>
      </c>
      <c r="M5558" s="2" t="s">
        <v>55</v>
      </c>
      <c r="N5558" s="2" t="s">
        <v>100</v>
      </c>
      <c r="O5558">
        <v>1</v>
      </c>
      <c r="P5558">
        <v>0</v>
      </c>
      <c r="Q5558">
        <v>0</v>
      </c>
      <c r="R5558">
        <v>29.600999999999999</v>
      </c>
      <c r="S5558">
        <v>0</v>
      </c>
      <c r="T5558" s="2" t="s">
        <v>9418</v>
      </c>
      <c r="U5558" s="2" t="s">
        <v>200</v>
      </c>
      <c r="V5558">
        <v>1</v>
      </c>
      <c r="X5558">
        <v>22</v>
      </c>
      <c r="Y5558" s="2" t="s">
        <v>59</v>
      </c>
      <c r="Z5558">
        <v>306</v>
      </c>
      <c r="AA5558" s="2" t="s">
        <v>9135</v>
      </c>
      <c r="AB5558" s="2" t="s">
        <v>9134</v>
      </c>
      <c r="AC5558" s="2" t="s">
        <v>59</v>
      </c>
      <c r="AD5558">
        <v>1</v>
      </c>
      <c r="AE5558" s="15">
        <f t="shared" si="369"/>
        <v>1366</v>
      </c>
      <c r="AF5558" s="16">
        <f t="shared" si="370"/>
        <v>768</v>
      </c>
      <c r="AK5558">
        <f t="shared" si="372"/>
        <v>1</v>
      </c>
      <c r="AL5558">
        <f t="shared" si="372"/>
        <v>0</v>
      </c>
      <c r="AM5558">
        <f t="shared" si="372"/>
        <v>0</v>
      </c>
      <c r="AN5558">
        <f t="shared" si="372"/>
        <v>0</v>
      </c>
      <c r="AO5558">
        <f t="shared" si="372"/>
        <v>0</v>
      </c>
    </row>
    <row r="5559" spans="1:41" ht="14.45" customHeight="1" x14ac:dyDescent="0.45">
      <c r="A5559" s="1">
        <v>44214.757210648146</v>
      </c>
      <c r="B5559" s="1">
        <v>44214.759791666664</v>
      </c>
      <c r="C5559">
        <v>0</v>
      </c>
      <c r="D5559">
        <v>100</v>
      </c>
      <c r="E5559">
        <v>223</v>
      </c>
      <c r="F5559">
        <v>1</v>
      </c>
      <c r="G5559" s="1">
        <v>44214.759805162037</v>
      </c>
      <c r="H5559" s="2" t="s">
        <v>9417</v>
      </c>
      <c r="I5559" s="2" t="s">
        <v>51</v>
      </c>
      <c r="J5559" s="2" t="s">
        <v>52</v>
      </c>
      <c r="K5559" s="2" t="s">
        <v>53</v>
      </c>
      <c r="L5559" s="2" t="s">
        <v>9127</v>
      </c>
      <c r="M5559" s="2" t="s">
        <v>106</v>
      </c>
      <c r="N5559" s="2" t="s">
        <v>161</v>
      </c>
      <c r="O5559">
        <v>1</v>
      </c>
      <c r="P5559">
        <v>0</v>
      </c>
      <c r="Q5559">
        <v>0</v>
      </c>
      <c r="R5559">
        <v>37.832000000000001</v>
      </c>
      <c r="S5559">
        <v>0</v>
      </c>
      <c r="T5559" s="2" t="s">
        <v>9416</v>
      </c>
      <c r="U5559" s="2" t="s">
        <v>172</v>
      </c>
      <c r="V5559">
        <v>1</v>
      </c>
      <c r="X5559">
        <v>22</v>
      </c>
      <c r="Y5559" s="2" t="s">
        <v>59</v>
      </c>
      <c r="Z5559">
        <v>223</v>
      </c>
      <c r="AA5559" s="2" t="s">
        <v>9156</v>
      </c>
      <c r="AB5559" s="2" t="s">
        <v>9155</v>
      </c>
      <c r="AC5559" s="2" t="s">
        <v>59</v>
      </c>
      <c r="AD5559">
        <v>1</v>
      </c>
      <c r="AE5559" s="15">
        <f t="shared" si="369"/>
        <v>2048</v>
      </c>
      <c r="AF5559" s="16">
        <f t="shared" si="370"/>
        <v>1152</v>
      </c>
      <c r="AK5559">
        <f t="shared" si="372"/>
        <v>0</v>
      </c>
      <c r="AL5559">
        <f t="shared" si="372"/>
        <v>1</v>
      </c>
      <c r="AM5559">
        <f t="shared" si="372"/>
        <v>0</v>
      </c>
      <c r="AN5559">
        <f t="shared" si="372"/>
        <v>0</v>
      </c>
      <c r="AO5559">
        <f t="shared" si="372"/>
        <v>0</v>
      </c>
    </row>
    <row r="5560" spans="1:41" ht="14.45" customHeight="1" x14ac:dyDescent="0.45">
      <c r="A5560" s="1">
        <v>44214.755787037036</v>
      </c>
      <c r="B5560" s="1">
        <v>44214.759942129633</v>
      </c>
      <c r="C5560">
        <v>0</v>
      </c>
      <c r="D5560">
        <v>100</v>
      </c>
      <c r="E5560">
        <v>358</v>
      </c>
      <c r="F5560">
        <v>1</v>
      </c>
      <c r="G5560" s="1">
        <v>44214.759951238426</v>
      </c>
      <c r="H5560" s="2" t="s">
        <v>9415</v>
      </c>
      <c r="I5560" s="2" t="s">
        <v>51</v>
      </c>
      <c r="J5560" s="2" t="s">
        <v>52</v>
      </c>
      <c r="K5560" s="2" t="s">
        <v>64</v>
      </c>
      <c r="L5560" s="2" t="s">
        <v>9195</v>
      </c>
      <c r="M5560" s="2" t="s">
        <v>55</v>
      </c>
      <c r="N5560" s="2" t="s">
        <v>132</v>
      </c>
      <c r="O5560">
        <v>1</v>
      </c>
      <c r="P5560">
        <v>21.11</v>
      </c>
      <c r="Q5560">
        <v>67.78</v>
      </c>
      <c r="R5560">
        <v>71.039000000000001</v>
      </c>
      <c r="S5560">
        <v>3</v>
      </c>
      <c r="T5560" s="2" t="s">
        <v>9414</v>
      </c>
      <c r="U5560" s="2" t="s">
        <v>169</v>
      </c>
      <c r="V5560">
        <v>2</v>
      </c>
      <c r="X5560">
        <v>22</v>
      </c>
      <c r="Y5560" s="2" t="s">
        <v>5699</v>
      </c>
      <c r="Z5560">
        <v>358</v>
      </c>
      <c r="AA5560" s="2" t="s">
        <v>9156</v>
      </c>
      <c r="AB5560" s="2" t="s">
        <v>9155</v>
      </c>
      <c r="AC5560" s="2" t="s">
        <v>59</v>
      </c>
      <c r="AD5560">
        <v>1</v>
      </c>
      <c r="AE5560" s="15">
        <f t="shared" si="369"/>
        <v>1280</v>
      </c>
      <c r="AF5560" s="16">
        <f t="shared" si="370"/>
        <v>720</v>
      </c>
      <c r="AK5560">
        <f t="shared" si="372"/>
        <v>0</v>
      </c>
      <c r="AL5560">
        <f t="shared" si="372"/>
        <v>0</v>
      </c>
      <c r="AM5560">
        <f t="shared" si="372"/>
        <v>0</v>
      </c>
      <c r="AN5560">
        <f t="shared" si="372"/>
        <v>0</v>
      </c>
      <c r="AO5560">
        <f t="shared" si="372"/>
        <v>0</v>
      </c>
    </row>
    <row r="5561" spans="1:41" ht="14.45" customHeight="1" x14ac:dyDescent="0.45">
      <c r="A5561" s="1">
        <v>44214.756076388891</v>
      </c>
      <c r="B5561" s="1">
        <v>44214.760046296295</v>
      </c>
      <c r="C5561">
        <v>0</v>
      </c>
      <c r="D5561">
        <v>100</v>
      </c>
      <c r="E5561">
        <v>342</v>
      </c>
      <c r="F5561">
        <v>1</v>
      </c>
      <c r="G5561" s="1">
        <v>44214.760056307867</v>
      </c>
      <c r="H5561" s="2" t="s">
        <v>9413</v>
      </c>
      <c r="I5561" s="2" t="s">
        <v>51</v>
      </c>
      <c r="J5561" s="2" t="s">
        <v>52</v>
      </c>
      <c r="K5561" s="2" t="s">
        <v>53</v>
      </c>
      <c r="L5561" s="2" t="s">
        <v>87</v>
      </c>
      <c r="M5561" s="2" t="s">
        <v>226</v>
      </c>
      <c r="N5561" s="2" t="s">
        <v>100</v>
      </c>
      <c r="O5561">
        <v>1</v>
      </c>
      <c r="P5561">
        <v>0</v>
      </c>
      <c r="Q5561">
        <v>0</v>
      </c>
      <c r="R5561">
        <v>90.021000000000001</v>
      </c>
      <c r="S5561">
        <v>0</v>
      </c>
      <c r="T5561" s="2" t="s">
        <v>9412</v>
      </c>
      <c r="U5561" s="2" t="s">
        <v>182</v>
      </c>
      <c r="V5561">
        <v>2</v>
      </c>
      <c r="X5561">
        <v>22</v>
      </c>
      <c r="Y5561" s="2" t="s">
        <v>59</v>
      </c>
      <c r="Z5561">
        <v>342</v>
      </c>
      <c r="AA5561" s="2" t="s">
        <v>9194</v>
      </c>
      <c r="AB5561" s="2" t="s">
        <v>9193</v>
      </c>
      <c r="AC5561" s="2" t="s">
        <v>59</v>
      </c>
      <c r="AD5561">
        <v>1</v>
      </c>
      <c r="AE5561" s="15">
        <f t="shared" si="369"/>
        <v>1366</v>
      </c>
      <c r="AF5561" s="16">
        <f t="shared" si="370"/>
        <v>768</v>
      </c>
      <c r="AK5561">
        <f t="shared" si="372"/>
        <v>0</v>
      </c>
      <c r="AL5561">
        <f t="shared" si="372"/>
        <v>1</v>
      </c>
      <c r="AM5561">
        <f t="shared" si="372"/>
        <v>0</v>
      </c>
      <c r="AN5561">
        <f t="shared" si="372"/>
        <v>0</v>
      </c>
      <c r="AO5561">
        <f t="shared" si="372"/>
        <v>0</v>
      </c>
    </row>
    <row r="5562" spans="1:41" ht="14.45" customHeight="1" x14ac:dyDescent="0.45">
      <c r="A5562" s="1">
        <v>44214.755810185183</v>
      </c>
      <c r="B5562" s="1">
        <v>44214.760104166664</v>
      </c>
      <c r="C5562">
        <v>0</v>
      </c>
      <c r="D5562">
        <v>100</v>
      </c>
      <c r="E5562">
        <v>371</v>
      </c>
      <c r="F5562">
        <v>1</v>
      </c>
      <c r="G5562" s="1">
        <v>44214.760112442127</v>
      </c>
      <c r="H5562" s="2" t="s">
        <v>9411</v>
      </c>
      <c r="I5562" s="2" t="s">
        <v>51</v>
      </c>
      <c r="J5562" s="2" t="s">
        <v>52</v>
      </c>
      <c r="K5562" s="2" t="s">
        <v>272</v>
      </c>
      <c r="L5562" s="2" t="s">
        <v>9398</v>
      </c>
      <c r="M5562" s="2" t="s">
        <v>55</v>
      </c>
      <c r="N5562" s="2" t="s">
        <v>100</v>
      </c>
      <c r="O5562">
        <v>1</v>
      </c>
      <c r="P5562">
        <v>0</v>
      </c>
      <c r="Q5562">
        <v>0</v>
      </c>
      <c r="R5562">
        <v>63.771000000000001</v>
      </c>
      <c r="S5562">
        <v>0</v>
      </c>
      <c r="T5562" s="2" t="s">
        <v>9410</v>
      </c>
      <c r="U5562" s="2" t="s">
        <v>415</v>
      </c>
      <c r="V5562">
        <v>2</v>
      </c>
      <c r="X5562">
        <v>22</v>
      </c>
      <c r="Y5562" s="2" t="s">
        <v>1486</v>
      </c>
      <c r="Z5562">
        <v>371</v>
      </c>
      <c r="AA5562" s="2" t="s">
        <v>9135</v>
      </c>
      <c r="AB5562" s="2" t="s">
        <v>9134</v>
      </c>
      <c r="AC5562" s="2" t="s">
        <v>59</v>
      </c>
      <c r="AD5562">
        <v>1</v>
      </c>
      <c r="AE5562" s="15">
        <f t="shared" si="369"/>
        <v>1366</v>
      </c>
      <c r="AF5562" s="16">
        <f t="shared" si="370"/>
        <v>768</v>
      </c>
      <c r="AK5562">
        <f t="shared" si="372"/>
        <v>1</v>
      </c>
      <c r="AL5562">
        <f t="shared" si="372"/>
        <v>0</v>
      </c>
      <c r="AM5562">
        <f t="shared" si="372"/>
        <v>0</v>
      </c>
      <c r="AN5562">
        <f t="shared" si="372"/>
        <v>0</v>
      </c>
      <c r="AO5562">
        <f t="shared" si="372"/>
        <v>0</v>
      </c>
    </row>
    <row r="5563" spans="1:41" ht="14.45" customHeight="1" x14ac:dyDescent="0.45">
      <c r="A5563" s="1">
        <v>44214.757210648146</v>
      </c>
      <c r="B5563" s="1">
        <v>44214.760231481479</v>
      </c>
      <c r="C5563">
        <v>0</v>
      </c>
      <c r="D5563">
        <v>100</v>
      </c>
      <c r="E5563">
        <v>261</v>
      </c>
      <c r="F5563">
        <v>1</v>
      </c>
      <c r="G5563" s="1">
        <v>44214.760244907404</v>
      </c>
      <c r="H5563" s="2" t="s">
        <v>9409</v>
      </c>
      <c r="I5563" s="2" t="s">
        <v>51</v>
      </c>
      <c r="J5563" s="2" t="s">
        <v>52</v>
      </c>
      <c r="K5563" s="2" t="s">
        <v>53</v>
      </c>
      <c r="L5563" s="2" t="s">
        <v>9127</v>
      </c>
      <c r="M5563" s="2" t="s">
        <v>55</v>
      </c>
      <c r="N5563" s="2" t="s">
        <v>142</v>
      </c>
      <c r="O5563">
        <v>1</v>
      </c>
      <c r="P5563">
        <v>19.864000000000001</v>
      </c>
      <c r="Q5563">
        <v>22.257999999999999</v>
      </c>
      <c r="R5563">
        <v>23.756</v>
      </c>
      <c r="S5563">
        <v>2</v>
      </c>
      <c r="T5563" s="2" t="s">
        <v>9408</v>
      </c>
      <c r="U5563" s="2" t="s">
        <v>794</v>
      </c>
      <c r="V5563">
        <v>2</v>
      </c>
      <c r="X5563">
        <v>22</v>
      </c>
      <c r="Y5563" s="2" t="s">
        <v>59</v>
      </c>
      <c r="Z5563">
        <v>261</v>
      </c>
      <c r="AA5563" s="2" t="s">
        <v>9135</v>
      </c>
      <c r="AB5563" s="2" t="s">
        <v>9134</v>
      </c>
      <c r="AC5563" s="2" t="s">
        <v>59</v>
      </c>
      <c r="AD5563">
        <v>1</v>
      </c>
      <c r="AE5563" s="15">
        <f t="shared" si="369"/>
        <v>1536</v>
      </c>
      <c r="AF5563" s="16">
        <f t="shared" si="370"/>
        <v>864</v>
      </c>
      <c r="AK5563">
        <f t="shared" si="372"/>
        <v>0</v>
      </c>
      <c r="AL5563">
        <f t="shared" si="372"/>
        <v>1</v>
      </c>
      <c r="AM5563">
        <f t="shared" si="372"/>
        <v>0</v>
      </c>
      <c r="AN5563">
        <f t="shared" si="372"/>
        <v>0</v>
      </c>
      <c r="AO5563">
        <f t="shared" si="372"/>
        <v>0</v>
      </c>
    </row>
    <row r="5564" spans="1:41" ht="14.45" customHeight="1" x14ac:dyDescent="0.45">
      <c r="A5564" s="1">
        <v>44214.751261574071</v>
      </c>
      <c r="B5564" s="1">
        <v>44214.760439814818</v>
      </c>
      <c r="C5564">
        <v>0</v>
      </c>
      <c r="D5564">
        <v>100</v>
      </c>
      <c r="E5564">
        <v>792</v>
      </c>
      <c r="F5564">
        <v>1</v>
      </c>
      <c r="G5564" s="1">
        <v>44214.760444409723</v>
      </c>
      <c r="H5564" s="2" t="s">
        <v>9407</v>
      </c>
      <c r="I5564" s="2" t="s">
        <v>51</v>
      </c>
      <c r="J5564" s="2" t="s">
        <v>52</v>
      </c>
      <c r="K5564" s="2" t="s">
        <v>78</v>
      </c>
      <c r="L5564" s="2" t="s">
        <v>1251</v>
      </c>
      <c r="M5564" s="2" t="s">
        <v>106</v>
      </c>
      <c r="N5564" s="2" t="s">
        <v>123</v>
      </c>
      <c r="O5564">
        <v>1</v>
      </c>
      <c r="P5564">
        <v>0</v>
      </c>
      <c r="Q5564">
        <v>0</v>
      </c>
      <c r="R5564">
        <v>104.291</v>
      </c>
      <c r="S5564">
        <v>0</v>
      </c>
      <c r="T5564" s="2" t="s">
        <v>9406</v>
      </c>
      <c r="U5564" s="2" t="s">
        <v>89</v>
      </c>
      <c r="V5564">
        <v>2</v>
      </c>
      <c r="X5564">
        <v>22</v>
      </c>
      <c r="Y5564" s="2" t="s">
        <v>59</v>
      </c>
      <c r="Z5564">
        <v>792</v>
      </c>
      <c r="AA5564" s="2" t="s">
        <v>9194</v>
      </c>
      <c r="AB5564" s="2" t="s">
        <v>9193</v>
      </c>
      <c r="AC5564" s="2" t="s">
        <v>59</v>
      </c>
      <c r="AD5564">
        <v>1</v>
      </c>
      <c r="AE5564" s="15">
        <f t="shared" si="369"/>
        <v>1280</v>
      </c>
      <c r="AF5564" s="16">
        <f t="shared" si="370"/>
        <v>800</v>
      </c>
      <c r="AK5564">
        <f t="shared" si="372"/>
        <v>0</v>
      </c>
      <c r="AL5564">
        <f t="shared" si="372"/>
        <v>1</v>
      </c>
      <c r="AM5564">
        <f t="shared" si="372"/>
        <v>0</v>
      </c>
      <c r="AN5564">
        <f t="shared" si="372"/>
        <v>0</v>
      </c>
      <c r="AO5564">
        <f t="shared" si="372"/>
        <v>0</v>
      </c>
    </row>
    <row r="5565" spans="1:41" ht="14.45" customHeight="1" x14ac:dyDescent="0.45">
      <c r="A5565" s="1">
        <v>44214.754803240743</v>
      </c>
      <c r="B5565" s="1">
        <v>44214.760787037034</v>
      </c>
      <c r="C5565">
        <v>0</v>
      </c>
      <c r="D5565">
        <v>100</v>
      </c>
      <c r="E5565">
        <v>516</v>
      </c>
      <c r="F5565">
        <v>1</v>
      </c>
      <c r="G5565" s="1">
        <v>44214.76079310185</v>
      </c>
      <c r="H5565" s="2" t="s">
        <v>9405</v>
      </c>
      <c r="I5565" s="2" t="s">
        <v>51</v>
      </c>
      <c r="J5565" s="2" t="s">
        <v>52</v>
      </c>
      <c r="K5565" s="2" t="s">
        <v>113</v>
      </c>
      <c r="L5565" s="2" t="s">
        <v>3854</v>
      </c>
      <c r="M5565" s="2" t="s">
        <v>106</v>
      </c>
      <c r="N5565" s="2" t="s">
        <v>247</v>
      </c>
      <c r="O5565">
        <v>1</v>
      </c>
      <c r="P5565">
        <v>0</v>
      </c>
      <c r="Q5565">
        <v>0</v>
      </c>
      <c r="R5565">
        <v>31.939</v>
      </c>
      <c r="S5565">
        <v>0</v>
      </c>
      <c r="T5565" s="2" t="s">
        <v>9404</v>
      </c>
      <c r="U5565" s="2" t="s">
        <v>147</v>
      </c>
      <c r="V5565">
        <v>2</v>
      </c>
      <c r="X5565">
        <v>22</v>
      </c>
      <c r="Y5565" s="2" t="s">
        <v>59</v>
      </c>
      <c r="Z5565">
        <v>516</v>
      </c>
      <c r="AA5565" s="2" t="s">
        <v>9156</v>
      </c>
      <c r="AB5565" s="2" t="s">
        <v>9155</v>
      </c>
      <c r="AC5565" s="2" t="s">
        <v>59</v>
      </c>
      <c r="AD5565">
        <v>1</v>
      </c>
      <c r="AE5565" s="15">
        <f t="shared" si="369"/>
        <v>2560</v>
      </c>
      <c r="AF5565" s="16">
        <f t="shared" si="370"/>
        <v>1440</v>
      </c>
      <c r="AK5565">
        <f t="shared" si="372"/>
        <v>0</v>
      </c>
      <c r="AL5565">
        <f t="shared" si="372"/>
        <v>1</v>
      </c>
      <c r="AM5565">
        <f t="shared" si="372"/>
        <v>0</v>
      </c>
      <c r="AN5565">
        <f t="shared" si="372"/>
        <v>0</v>
      </c>
      <c r="AO5565">
        <f t="shared" si="372"/>
        <v>0</v>
      </c>
    </row>
    <row r="5566" spans="1:41" ht="14.45" customHeight="1" x14ac:dyDescent="0.45">
      <c r="A5566" s="1">
        <v>44214.756238425929</v>
      </c>
      <c r="B5566" s="1">
        <v>44214.760810185187</v>
      </c>
      <c r="C5566">
        <v>0</v>
      </c>
      <c r="D5566">
        <v>100</v>
      </c>
      <c r="E5566">
        <v>395</v>
      </c>
      <c r="F5566">
        <v>1</v>
      </c>
      <c r="G5566" s="1">
        <v>44214.760821956021</v>
      </c>
      <c r="H5566" s="2" t="s">
        <v>9403</v>
      </c>
      <c r="I5566" s="2" t="s">
        <v>51</v>
      </c>
      <c r="J5566" s="2" t="s">
        <v>52</v>
      </c>
      <c r="K5566" s="2" t="s">
        <v>53</v>
      </c>
      <c r="L5566" s="2" t="s">
        <v>9127</v>
      </c>
      <c r="M5566" s="2" t="s">
        <v>55</v>
      </c>
      <c r="N5566" s="2" t="s">
        <v>56</v>
      </c>
      <c r="O5566">
        <v>1</v>
      </c>
      <c r="P5566">
        <v>0</v>
      </c>
      <c r="Q5566">
        <v>0</v>
      </c>
      <c r="R5566">
        <v>48.994</v>
      </c>
      <c r="S5566">
        <v>0</v>
      </c>
      <c r="T5566" s="2" t="s">
        <v>9402</v>
      </c>
      <c r="U5566" s="2" t="s">
        <v>116</v>
      </c>
      <c r="V5566">
        <v>2</v>
      </c>
      <c r="X5566">
        <v>22</v>
      </c>
      <c r="Y5566" s="2" t="s">
        <v>243</v>
      </c>
      <c r="Z5566">
        <v>395</v>
      </c>
      <c r="AA5566" s="2" t="s">
        <v>9194</v>
      </c>
      <c r="AB5566" s="2" t="s">
        <v>9193</v>
      </c>
      <c r="AC5566" s="2" t="s">
        <v>59</v>
      </c>
      <c r="AD5566">
        <v>1</v>
      </c>
      <c r="AE5566" s="15">
        <f t="shared" si="369"/>
        <v>1920</v>
      </c>
      <c r="AF5566" s="16">
        <f t="shared" si="370"/>
        <v>1080</v>
      </c>
      <c r="AK5566">
        <f t="shared" si="372"/>
        <v>0</v>
      </c>
      <c r="AL5566">
        <f t="shared" si="372"/>
        <v>1</v>
      </c>
      <c r="AM5566">
        <f t="shared" si="372"/>
        <v>0</v>
      </c>
      <c r="AN5566">
        <f t="shared" si="372"/>
        <v>0</v>
      </c>
      <c r="AO5566">
        <f t="shared" si="372"/>
        <v>0</v>
      </c>
    </row>
    <row r="5567" spans="1:41" ht="14.45" customHeight="1" x14ac:dyDescent="0.45">
      <c r="A5567" s="1">
        <v>44214.756192129629</v>
      </c>
      <c r="B5567" s="1">
        <v>44214.761053240742</v>
      </c>
      <c r="C5567">
        <v>0</v>
      </c>
      <c r="D5567">
        <v>100</v>
      </c>
      <c r="E5567">
        <v>419</v>
      </c>
      <c r="F5567">
        <v>1</v>
      </c>
      <c r="G5567" s="1">
        <v>44214.761064942133</v>
      </c>
      <c r="H5567" s="2" t="s">
        <v>9401</v>
      </c>
      <c r="I5567" s="2" t="s">
        <v>51</v>
      </c>
      <c r="J5567" s="2" t="s">
        <v>52</v>
      </c>
      <c r="K5567" s="2" t="s">
        <v>78</v>
      </c>
      <c r="L5567" s="2" t="s">
        <v>1333</v>
      </c>
      <c r="M5567" s="2" t="s">
        <v>621</v>
      </c>
      <c r="N5567" s="2" t="s">
        <v>100</v>
      </c>
      <c r="O5567">
        <v>1</v>
      </c>
      <c r="P5567">
        <v>15.693</v>
      </c>
      <c r="Q5567">
        <v>33.799999999999997</v>
      </c>
      <c r="R5567">
        <v>34.795000000000002</v>
      </c>
      <c r="S5567">
        <v>4</v>
      </c>
      <c r="T5567" s="2" t="s">
        <v>9400</v>
      </c>
      <c r="U5567" s="2" t="s">
        <v>140</v>
      </c>
      <c r="V5567">
        <v>2</v>
      </c>
      <c r="X5567">
        <v>22</v>
      </c>
      <c r="Y5567" s="2" t="s">
        <v>90</v>
      </c>
      <c r="Z5567">
        <v>419</v>
      </c>
      <c r="AA5567" s="2" t="s">
        <v>9194</v>
      </c>
      <c r="AB5567" s="2" t="s">
        <v>9193</v>
      </c>
      <c r="AC5567" s="2" t="s">
        <v>59</v>
      </c>
      <c r="AD5567">
        <v>1</v>
      </c>
      <c r="AE5567" s="15">
        <f t="shared" si="369"/>
        <v>1366</v>
      </c>
      <c r="AF5567" s="16">
        <f t="shared" si="370"/>
        <v>768</v>
      </c>
      <c r="AK5567">
        <f t="shared" si="372"/>
        <v>0</v>
      </c>
      <c r="AL5567">
        <f t="shared" si="372"/>
        <v>1</v>
      </c>
      <c r="AM5567">
        <f t="shared" si="372"/>
        <v>0</v>
      </c>
      <c r="AN5567">
        <f t="shared" si="372"/>
        <v>0</v>
      </c>
      <c r="AO5567">
        <f t="shared" si="372"/>
        <v>0</v>
      </c>
    </row>
    <row r="5568" spans="1:41" ht="14.45" customHeight="1" x14ac:dyDescent="0.45">
      <c r="A5568" s="1">
        <v>44214.755173611113</v>
      </c>
      <c r="B5568" s="1">
        <v>44214.761192129627</v>
      </c>
      <c r="C5568">
        <v>0</v>
      </c>
      <c r="D5568">
        <v>100</v>
      </c>
      <c r="E5568">
        <v>519</v>
      </c>
      <c r="F5568">
        <v>1</v>
      </c>
      <c r="G5568" s="1">
        <v>44214.761202789348</v>
      </c>
      <c r="H5568" s="2" t="s">
        <v>9399</v>
      </c>
      <c r="I5568" s="2" t="s">
        <v>51</v>
      </c>
      <c r="J5568" s="2" t="s">
        <v>52</v>
      </c>
      <c r="K5568" s="2" t="s">
        <v>272</v>
      </c>
      <c r="L5568" s="2" t="s">
        <v>9398</v>
      </c>
      <c r="M5568" s="2" t="s">
        <v>55</v>
      </c>
      <c r="N5568" s="2" t="s">
        <v>56</v>
      </c>
      <c r="O5568">
        <v>1</v>
      </c>
      <c r="P5568">
        <v>0</v>
      </c>
      <c r="Q5568">
        <v>0</v>
      </c>
      <c r="R5568">
        <v>21.285</v>
      </c>
      <c r="S5568">
        <v>0</v>
      </c>
      <c r="T5568" s="2" t="s">
        <v>9397</v>
      </c>
      <c r="U5568" s="2" t="s">
        <v>179</v>
      </c>
      <c r="V5568">
        <v>1</v>
      </c>
      <c r="X5568">
        <v>22</v>
      </c>
      <c r="Y5568" s="2" t="s">
        <v>59</v>
      </c>
      <c r="Z5568">
        <v>519</v>
      </c>
      <c r="AA5568" s="2" t="s">
        <v>9135</v>
      </c>
      <c r="AB5568" s="2" t="s">
        <v>9134</v>
      </c>
      <c r="AC5568" s="2" t="s">
        <v>59</v>
      </c>
      <c r="AD5568">
        <v>1</v>
      </c>
      <c r="AE5568" s="15">
        <f t="shared" si="369"/>
        <v>1920</v>
      </c>
      <c r="AF5568" s="16">
        <f t="shared" si="370"/>
        <v>1080</v>
      </c>
      <c r="AK5568">
        <f t="shared" si="372"/>
        <v>1</v>
      </c>
      <c r="AL5568">
        <f t="shared" si="372"/>
        <v>0</v>
      </c>
      <c r="AM5568">
        <f t="shared" si="372"/>
        <v>0</v>
      </c>
      <c r="AN5568">
        <f t="shared" si="372"/>
        <v>0</v>
      </c>
      <c r="AO5568">
        <f t="shared" si="372"/>
        <v>0</v>
      </c>
    </row>
    <row r="5569" spans="1:41" ht="14.45" customHeight="1" x14ac:dyDescent="0.45">
      <c r="A5569" s="1">
        <v>44214.759039351855</v>
      </c>
      <c r="B5569" s="1">
        <v>44214.761736111112</v>
      </c>
      <c r="C5569">
        <v>0</v>
      </c>
      <c r="D5569">
        <v>100</v>
      </c>
      <c r="E5569">
        <v>233</v>
      </c>
      <c r="F5569">
        <v>1</v>
      </c>
      <c r="G5569" s="1">
        <v>44214.761748877318</v>
      </c>
      <c r="H5569" s="2" t="s">
        <v>9396</v>
      </c>
      <c r="I5569" s="2" t="s">
        <v>51</v>
      </c>
      <c r="J5569" s="2" t="s">
        <v>52</v>
      </c>
      <c r="K5569" s="2" t="s">
        <v>53</v>
      </c>
      <c r="L5569" s="2" t="s">
        <v>9127</v>
      </c>
      <c r="M5569" s="2" t="s">
        <v>106</v>
      </c>
      <c r="N5569" s="2" t="s">
        <v>123</v>
      </c>
      <c r="O5569">
        <v>1</v>
      </c>
      <c r="P5569">
        <v>0</v>
      </c>
      <c r="Q5569">
        <v>0</v>
      </c>
      <c r="R5569">
        <v>31.15</v>
      </c>
      <c r="S5569">
        <v>0</v>
      </c>
      <c r="T5569" s="2" t="s">
        <v>9395</v>
      </c>
      <c r="U5569" s="2" t="s">
        <v>83</v>
      </c>
      <c r="V5569">
        <v>2</v>
      </c>
      <c r="X5569">
        <v>22</v>
      </c>
      <c r="Y5569" s="2" t="s">
        <v>59</v>
      </c>
      <c r="Z5569">
        <v>233</v>
      </c>
      <c r="AA5569" s="2" t="s">
        <v>9135</v>
      </c>
      <c r="AB5569" s="2" t="s">
        <v>9134</v>
      </c>
      <c r="AC5569" s="2" t="s">
        <v>59</v>
      </c>
      <c r="AD5569">
        <v>1</v>
      </c>
      <c r="AE5569" s="15">
        <f t="shared" si="369"/>
        <v>1280</v>
      </c>
      <c r="AF5569" s="16">
        <f t="shared" si="370"/>
        <v>800</v>
      </c>
      <c r="AK5569">
        <f t="shared" si="372"/>
        <v>1</v>
      </c>
      <c r="AL5569">
        <f t="shared" si="372"/>
        <v>0</v>
      </c>
      <c r="AM5569">
        <f t="shared" si="372"/>
        <v>0</v>
      </c>
      <c r="AN5569">
        <f t="shared" si="372"/>
        <v>0</v>
      </c>
      <c r="AO5569">
        <f t="shared" si="372"/>
        <v>0</v>
      </c>
    </row>
    <row r="5570" spans="1:41" ht="14.45" customHeight="1" x14ac:dyDescent="0.45">
      <c r="A5570" s="1">
        <v>44214.755462962959</v>
      </c>
      <c r="B5570" s="1">
        <v>44214.761759259258</v>
      </c>
      <c r="C5570">
        <v>0</v>
      </c>
      <c r="D5570">
        <v>100</v>
      </c>
      <c r="E5570">
        <v>543</v>
      </c>
      <c r="F5570">
        <v>1</v>
      </c>
      <c r="G5570" s="1">
        <v>44214.761770752317</v>
      </c>
      <c r="H5570" s="2" t="s">
        <v>9394</v>
      </c>
      <c r="I5570" s="2" t="s">
        <v>51</v>
      </c>
      <c r="J5570" s="2" t="s">
        <v>52</v>
      </c>
      <c r="K5570" s="2" t="s">
        <v>53</v>
      </c>
      <c r="L5570" s="2" t="s">
        <v>9127</v>
      </c>
      <c r="M5570" s="2" t="s">
        <v>55</v>
      </c>
      <c r="N5570" s="2" t="s">
        <v>56</v>
      </c>
      <c r="O5570">
        <v>1</v>
      </c>
      <c r="P5570">
        <v>0</v>
      </c>
      <c r="Q5570">
        <v>0</v>
      </c>
      <c r="R5570">
        <v>20.434000000000001</v>
      </c>
      <c r="S5570">
        <v>0</v>
      </c>
      <c r="T5570" s="2" t="s">
        <v>9393</v>
      </c>
      <c r="U5570" s="2" t="s">
        <v>83</v>
      </c>
      <c r="V5570">
        <v>1</v>
      </c>
      <c r="X5570">
        <v>22</v>
      </c>
      <c r="Y5570" s="2" t="s">
        <v>59</v>
      </c>
      <c r="Z5570">
        <v>543</v>
      </c>
      <c r="AA5570" s="2" t="s">
        <v>9194</v>
      </c>
      <c r="AB5570" s="2" t="s">
        <v>9193</v>
      </c>
      <c r="AC5570" s="2" t="s">
        <v>59</v>
      </c>
      <c r="AD5570">
        <v>1</v>
      </c>
      <c r="AE5570" s="15">
        <f t="shared" si="369"/>
        <v>1920</v>
      </c>
      <c r="AF5570" s="16">
        <f t="shared" si="370"/>
        <v>1080</v>
      </c>
      <c r="AK5570">
        <f t="shared" si="372"/>
        <v>1</v>
      </c>
      <c r="AL5570">
        <f t="shared" si="372"/>
        <v>0</v>
      </c>
      <c r="AM5570">
        <f t="shared" si="372"/>
        <v>0</v>
      </c>
      <c r="AN5570">
        <f t="shared" si="372"/>
        <v>0</v>
      </c>
      <c r="AO5570">
        <f t="shared" si="372"/>
        <v>0</v>
      </c>
    </row>
    <row r="5571" spans="1:41" ht="14.45" customHeight="1" x14ac:dyDescent="0.45">
      <c r="A5571" s="1">
        <v>44214.751099537039</v>
      </c>
      <c r="B5571" s="1">
        <v>44214.76189814815</v>
      </c>
      <c r="C5571">
        <v>0</v>
      </c>
      <c r="D5571">
        <v>100</v>
      </c>
      <c r="E5571">
        <v>933</v>
      </c>
      <c r="F5571">
        <v>1</v>
      </c>
      <c r="G5571" s="1">
        <v>44214.761906712964</v>
      </c>
      <c r="H5571" s="2" t="s">
        <v>9392</v>
      </c>
      <c r="I5571" s="2" t="s">
        <v>51</v>
      </c>
      <c r="J5571" s="2" t="s">
        <v>52</v>
      </c>
      <c r="K5571" s="2" t="s">
        <v>78</v>
      </c>
      <c r="L5571" s="2" t="s">
        <v>1333</v>
      </c>
      <c r="M5571" s="2" t="s">
        <v>106</v>
      </c>
      <c r="N5571" s="2" t="s">
        <v>107</v>
      </c>
      <c r="O5571">
        <v>1</v>
      </c>
      <c r="P5571">
        <v>0</v>
      </c>
      <c r="Q5571">
        <v>0</v>
      </c>
      <c r="R5571">
        <v>64.995000000000005</v>
      </c>
      <c r="S5571">
        <v>0</v>
      </c>
      <c r="T5571" s="2" t="s">
        <v>9391</v>
      </c>
      <c r="U5571" s="2" t="s">
        <v>58</v>
      </c>
      <c r="V5571">
        <v>2</v>
      </c>
      <c r="X5571">
        <v>22</v>
      </c>
      <c r="Y5571" s="2" t="s">
        <v>59</v>
      </c>
      <c r="Z5571">
        <v>933</v>
      </c>
      <c r="AA5571" s="2" t="s">
        <v>9194</v>
      </c>
      <c r="AB5571" s="2" t="s">
        <v>9193</v>
      </c>
      <c r="AC5571" s="2" t="s">
        <v>59</v>
      </c>
      <c r="AD5571">
        <v>1</v>
      </c>
      <c r="AE5571" s="15">
        <f t="shared" si="369"/>
        <v>1440</v>
      </c>
      <c r="AF5571" s="16">
        <f t="shared" si="370"/>
        <v>900</v>
      </c>
      <c r="AK5571">
        <f t="shared" si="372"/>
        <v>1</v>
      </c>
      <c r="AL5571">
        <f t="shared" si="372"/>
        <v>0</v>
      </c>
      <c r="AM5571">
        <f t="shared" si="372"/>
        <v>0</v>
      </c>
      <c r="AN5571">
        <f t="shared" si="372"/>
        <v>0</v>
      </c>
      <c r="AO5571">
        <f t="shared" si="372"/>
        <v>0</v>
      </c>
    </row>
    <row r="5572" spans="1:41" ht="14.45" customHeight="1" x14ac:dyDescent="0.45">
      <c r="A5572" s="1">
        <v>44214.74255787037</v>
      </c>
      <c r="B5572" s="1">
        <v>44214.762407407405</v>
      </c>
      <c r="C5572">
        <v>0</v>
      </c>
      <c r="D5572">
        <v>100</v>
      </c>
      <c r="E5572">
        <v>1715</v>
      </c>
      <c r="F5572">
        <v>1</v>
      </c>
      <c r="G5572" s="1">
        <v>44214.762415150464</v>
      </c>
      <c r="H5572" s="2" t="s">
        <v>9390</v>
      </c>
      <c r="I5572" s="2" t="s">
        <v>51</v>
      </c>
      <c r="J5572" s="2" t="s">
        <v>52</v>
      </c>
      <c r="K5572" s="2" t="s">
        <v>53</v>
      </c>
      <c r="L5572" s="2" t="s">
        <v>9127</v>
      </c>
      <c r="M5572" s="2" t="s">
        <v>55</v>
      </c>
      <c r="N5572" s="2" t="s">
        <v>100</v>
      </c>
      <c r="O5572">
        <v>1</v>
      </c>
      <c r="P5572">
        <v>0</v>
      </c>
      <c r="Q5572">
        <v>0</v>
      </c>
      <c r="R5572">
        <v>29.684000000000001</v>
      </c>
      <c r="S5572">
        <v>0</v>
      </c>
      <c r="T5572" s="2" t="s">
        <v>9389</v>
      </c>
      <c r="U5572" s="2" t="s">
        <v>89</v>
      </c>
      <c r="V5572">
        <v>2</v>
      </c>
      <c r="X5572">
        <v>22</v>
      </c>
      <c r="Y5572" s="2" t="s">
        <v>59</v>
      </c>
      <c r="Z5572">
        <v>1715</v>
      </c>
      <c r="AA5572" s="2" t="s">
        <v>9156</v>
      </c>
      <c r="AB5572" s="2" t="s">
        <v>9155</v>
      </c>
      <c r="AC5572" s="2" t="s">
        <v>59</v>
      </c>
      <c r="AD5572">
        <v>1</v>
      </c>
      <c r="AE5572" s="15">
        <f t="shared" si="369"/>
        <v>1366</v>
      </c>
      <c r="AF5572" s="16">
        <f t="shared" si="370"/>
        <v>768</v>
      </c>
      <c r="AK5572">
        <f t="shared" si="372"/>
        <v>1</v>
      </c>
      <c r="AL5572">
        <f t="shared" si="372"/>
        <v>0</v>
      </c>
      <c r="AM5572">
        <f t="shared" si="372"/>
        <v>0</v>
      </c>
      <c r="AN5572">
        <f t="shared" si="372"/>
        <v>0</v>
      </c>
      <c r="AO5572">
        <f t="shared" si="372"/>
        <v>0</v>
      </c>
    </row>
    <row r="5573" spans="1:41" ht="14.45" customHeight="1" x14ac:dyDescent="0.45">
      <c r="A5573" s="1">
        <v>44214.760937500003</v>
      </c>
      <c r="B5573" s="1">
        <v>44214.762685185182</v>
      </c>
      <c r="C5573">
        <v>0</v>
      </c>
      <c r="D5573">
        <v>100</v>
      </c>
      <c r="E5573">
        <v>151</v>
      </c>
      <c r="F5573">
        <v>1</v>
      </c>
      <c r="G5573" s="1">
        <v>44214.762696874997</v>
      </c>
      <c r="H5573" s="2" t="s">
        <v>9388</v>
      </c>
      <c r="I5573" s="2" t="s">
        <v>51</v>
      </c>
      <c r="J5573" s="2" t="s">
        <v>52</v>
      </c>
      <c r="K5573" s="2" t="s">
        <v>53</v>
      </c>
      <c r="L5573" s="2" t="s">
        <v>9127</v>
      </c>
      <c r="M5573" s="2" t="s">
        <v>106</v>
      </c>
      <c r="N5573" s="2" t="s">
        <v>123</v>
      </c>
      <c r="O5573">
        <v>1</v>
      </c>
      <c r="P5573">
        <v>0</v>
      </c>
      <c r="Q5573">
        <v>0</v>
      </c>
      <c r="R5573">
        <v>21.94</v>
      </c>
      <c r="S5573">
        <v>0</v>
      </c>
      <c r="T5573" s="2" t="s">
        <v>9387</v>
      </c>
      <c r="U5573" s="2" t="s">
        <v>83</v>
      </c>
      <c r="V5573">
        <v>2</v>
      </c>
      <c r="X5573">
        <v>22</v>
      </c>
      <c r="Y5573" s="2" t="s">
        <v>59</v>
      </c>
      <c r="Z5573">
        <v>151</v>
      </c>
      <c r="AA5573" s="2" t="s">
        <v>9156</v>
      </c>
      <c r="AB5573" s="2" t="s">
        <v>9155</v>
      </c>
      <c r="AC5573" s="2" t="s">
        <v>59</v>
      </c>
      <c r="AD5573">
        <v>1</v>
      </c>
      <c r="AE5573" s="15">
        <f t="shared" si="369"/>
        <v>1280</v>
      </c>
      <c r="AF5573" s="16">
        <f t="shared" si="370"/>
        <v>800</v>
      </c>
      <c r="AK5573">
        <f t="shared" si="372"/>
        <v>0</v>
      </c>
      <c r="AL5573">
        <f t="shared" si="372"/>
        <v>0</v>
      </c>
      <c r="AM5573">
        <f t="shared" si="372"/>
        <v>0</v>
      </c>
      <c r="AN5573">
        <f t="shared" si="372"/>
        <v>0</v>
      </c>
      <c r="AO5573">
        <f t="shared" si="372"/>
        <v>0</v>
      </c>
    </row>
    <row r="5574" spans="1:41" ht="14.45" customHeight="1" x14ac:dyDescent="0.45">
      <c r="A5574" s="1">
        <v>44214.760740740741</v>
      </c>
      <c r="B5574" s="1">
        <v>44214.763206018521</v>
      </c>
      <c r="C5574">
        <v>0</v>
      </c>
      <c r="D5574">
        <v>100</v>
      </c>
      <c r="E5574">
        <v>212</v>
      </c>
      <c r="F5574">
        <v>1</v>
      </c>
      <c r="G5574" s="1">
        <v>44214.763213726852</v>
      </c>
      <c r="H5574" s="2" t="s">
        <v>9386</v>
      </c>
      <c r="I5574" s="2" t="s">
        <v>51</v>
      </c>
      <c r="J5574" s="2" t="s">
        <v>52</v>
      </c>
      <c r="K5574" s="2" t="s">
        <v>53</v>
      </c>
      <c r="L5574" s="2" t="s">
        <v>656</v>
      </c>
      <c r="M5574" s="2" t="s">
        <v>106</v>
      </c>
      <c r="N5574" s="2" t="s">
        <v>123</v>
      </c>
      <c r="O5574">
        <v>1</v>
      </c>
      <c r="P5574">
        <v>0</v>
      </c>
      <c r="Q5574">
        <v>0</v>
      </c>
      <c r="R5574">
        <v>35.561999999999998</v>
      </c>
      <c r="S5574">
        <v>0</v>
      </c>
      <c r="T5574" s="2" t="s">
        <v>9385</v>
      </c>
      <c r="U5574" s="2" t="s">
        <v>410</v>
      </c>
      <c r="V5574">
        <v>1</v>
      </c>
      <c r="X5574">
        <v>22</v>
      </c>
      <c r="Y5574" s="2" t="s">
        <v>59</v>
      </c>
      <c r="Z5574">
        <v>212</v>
      </c>
      <c r="AA5574" s="2" t="s">
        <v>9194</v>
      </c>
      <c r="AB5574" s="2" t="s">
        <v>9193</v>
      </c>
      <c r="AC5574" s="2" t="s">
        <v>59</v>
      </c>
      <c r="AD5574">
        <v>1</v>
      </c>
      <c r="AE5574" s="15">
        <f t="shared" si="369"/>
        <v>1280</v>
      </c>
      <c r="AF5574" s="16">
        <f t="shared" si="370"/>
        <v>800</v>
      </c>
      <c r="AK5574">
        <f t="shared" si="372"/>
        <v>0</v>
      </c>
      <c r="AL5574">
        <f t="shared" si="372"/>
        <v>1</v>
      </c>
      <c r="AM5574">
        <f t="shared" si="372"/>
        <v>0</v>
      </c>
      <c r="AN5574">
        <f t="shared" si="372"/>
        <v>0</v>
      </c>
      <c r="AO5574">
        <f t="shared" si="372"/>
        <v>0</v>
      </c>
    </row>
    <row r="5575" spans="1:41" ht="14.45" customHeight="1" x14ac:dyDescent="0.45">
      <c r="A5575" s="1">
        <v>44214.761666666665</v>
      </c>
      <c r="B5575" s="1">
        <v>44214.764120370368</v>
      </c>
      <c r="C5575">
        <v>0</v>
      </c>
      <c r="D5575">
        <v>100</v>
      </c>
      <c r="E5575">
        <v>212</v>
      </c>
      <c r="F5575">
        <v>1</v>
      </c>
      <c r="G5575" s="1">
        <v>44214.764130069445</v>
      </c>
      <c r="H5575" s="2" t="s">
        <v>9384</v>
      </c>
      <c r="I5575" s="2" t="s">
        <v>51</v>
      </c>
      <c r="J5575" s="2" t="s">
        <v>52</v>
      </c>
      <c r="K5575" s="2" t="s">
        <v>53</v>
      </c>
      <c r="L5575" s="2" t="s">
        <v>9127</v>
      </c>
      <c r="M5575" s="2" t="s">
        <v>226</v>
      </c>
      <c r="N5575" s="2" t="s">
        <v>266</v>
      </c>
      <c r="O5575">
        <v>1</v>
      </c>
      <c r="P5575">
        <v>6.9029999999999996</v>
      </c>
      <c r="Q5575">
        <v>24.584</v>
      </c>
      <c r="R5575">
        <v>26.451000000000001</v>
      </c>
      <c r="S5575">
        <v>4</v>
      </c>
      <c r="T5575" s="2" t="s">
        <v>9383</v>
      </c>
      <c r="U5575" s="2" t="s">
        <v>89</v>
      </c>
      <c r="V5575">
        <v>2</v>
      </c>
      <c r="X5575">
        <v>22</v>
      </c>
      <c r="Y5575" s="2" t="s">
        <v>59</v>
      </c>
      <c r="Z5575">
        <v>212</v>
      </c>
      <c r="AA5575" s="2" t="s">
        <v>9194</v>
      </c>
      <c r="AB5575" s="2" t="s">
        <v>9193</v>
      </c>
      <c r="AC5575" s="2" t="s">
        <v>59</v>
      </c>
      <c r="AD5575">
        <v>1</v>
      </c>
      <c r="AE5575" s="15">
        <f t="shared" si="369"/>
        <v>1368</v>
      </c>
      <c r="AF5575" s="16">
        <f t="shared" si="370"/>
        <v>768</v>
      </c>
      <c r="AK5575">
        <f t="shared" si="372"/>
        <v>1</v>
      </c>
      <c r="AL5575">
        <f t="shared" si="372"/>
        <v>0</v>
      </c>
      <c r="AM5575">
        <f t="shared" si="372"/>
        <v>0</v>
      </c>
      <c r="AN5575">
        <f t="shared" si="372"/>
        <v>0</v>
      </c>
      <c r="AO5575">
        <f t="shared" si="372"/>
        <v>0</v>
      </c>
    </row>
    <row r="5576" spans="1:41" ht="14.45" customHeight="1" x14ac:dyDescent="0.45">
      <c r="A5576" s="1">
        <v>44214.762511574074</v>
      </c>
      <c r="B5576" s="1">
        <v>44214.764791666668</v>
      </c>
      <c r="C5576">
        <v>0</v>
      </c>
      <c r="D5576">
        <v>100</v>
      </c>
      <c r="E5576">
        <v>196</v>
      </c>
      <c r="F5576">
        <v>1</v>
      </c>
      <c r="G5576" s="1">
        <v>44214.764794756942</v>
      </c>
      <c r="H5576" s="2" t="s">
        <v>9382</v>
      </c>
      <c r="I5576" s="2" t="s">
        <v>51</v>
      </c>
      <c r="J5576" s="2" t="s">
        <v>52</v>
      </c>
      <c r="K5576" s="2" t="s">
        <v>64</v>
      </c>
      <c r="L5576" s="2" t="s">
        <v>9195</v>
      </c>
      <c r="M5576" s="2" t="s">
        <v>55</v>
      </c>
      <c r="N5576" s="2" t="s">
        <v>132</v>
      </c>
      <c r="O5576">
        <v>1</v>
      </c>
      <c r="P5576">
        <v>0</v>
      </c>
      <c r="Q5576">
        <v>0</v>
      </c>
      <c r="R5576">
        <v>31.948</v>
      </c>
      <c r="S5576">
        <v>0</v>
      </c>
      <c r="T5576" s="2" t="s">
        <v>9381</v>
      </c>
      <c r="U5576" s="2" t="s">
        <v>288</v>
      </c>
      <c r="V5576">
        <v>2</v>
      </c>
      <c r="X5576">
        <v>22</v>
      </c>
      <c r="Y5576" s="2" t="s">
        <v>59</v>
      </c>
      <c r="Z5576">
        <v>196</v>
      </c>
      <c r="AA5576" s="2" t="s">
        <v>9135</v>
      </c>
      <c r="AB5576" s="2" t="s">
        <v>9134</v>
      </c>
      <c r="AC5576" s="2" t="s">
        <v>59</v>
      </c>
      <c r="AD5576">
        <v>1</v>
      </c>
      <c r="AE5576" s="15">
        <f t="shared" si="369"/>
        <v>1280</v>
      </c>
      <c r="AF5576" s="16">
        <f t="shared" si="370"/>
        <v>720</v>
      </c>
      <c r="AK5576">
        <f t="shared" si="372"/>
        <v>1</v>
      </c>
      <c r="AL5576">
        <f t="shared" si="372"/>
        <v>0</v>
      </c>
      <c r="AM5576">
        <f t="shared" si="372"/>
        <v>0</v>
      </c>
      <c r="AN5576">
        <f t="shared" si="372"/>
        <v>0</v>
      </c>
      <c r="AO5576">
        <f t="shared" si="372"/>
        <v>0</v>
      </c>
    </row>
    <row r="5577" spans="1:41" ht="14.45" customHeight="1" x14ac:dyDescent="0.45">
      <c r="A5577" s="1">
        <v>44214.761446759258</v>
      </c>
      <c r="B5577" s="1">
        <v>44214.76489583333</v>
      </c>
      <c r="C5577">
        <v>0</v>
      </c>
      <c r="D5577">
        <v>100</v>
      </c>
      <c r="E5577">
        <v>297</v>
      </c>
      <c r="F5577">
        <v>1</v>
      </c>
      <c r="G5577" s="1">
        <v>44214.764906053242</v>
      </c>
      <c r="H5577" s="2" t="s">
        <v>9380</v>
      </c>
      <c r="I5577" s="2" t="s">
        <v>51</v>
      </c>
      <c r="J5577" s="2" t="s">
        <v>52</v>
      </c>
      <c r="K5577" s="2" t="s">
        <v>53</v>
      </c>
      <c r="L5577" s="2" t="s">
        <v>9127</v>
      </c>
      <c r="M5577" s="2" t="s">
        <v>106</v>
      </c>
      <c r="N5577" s="2" t="s">
        <v>107</v>
      </c>
      <c r="O5577">
        <v>1</v>
      </c>
      <c r="P5577">
        <v>0</v>
      </c>
      <c r="Q5577">
        <v>0</v>
      </c>
      <c r="R5577">
        <v>16.373000000000001</v>
      </c>
      <c r="S5577">
        <v>0</v>
      </c>
      <c r="T5577" s="2" t="s">
        <v>9379</v>
      </c>
      <c r="U5577" s="2" t="s">
        <v>151</v>
      </c>
      <c r="V5577">
        <v>2</v>
      </c>
      <c r="X5577">
        <v>22</v>
      </c>
      <c r="Y5577" s="2" t="s">
        <v>59</v>
      </c>
      <c r="Z5577">
        <v>297</v>
      </c>
      <c r="AA5577" s="2" t="s">
        <v>9156</v>
      </c>
      <c r="AB5577" s="2" t="s">
        <v>9155</v>
      </c>
      <c r="AC5577" s="2" t="s">
        <v>59</v>
      </c>
      <c r="AD5577">
        <v>1</v>
      </c>
      <c r="AE5577" s="15">
        <f t="shared" si="369"/>
        <v>1440</v>
      </c>
      <c r="AF5577" s="16">
        <f t="shared" si="370"/>
        <v>900</v>
      </c>
      <c r="AK5577">
        <f t="shared" si="372"/>
        <v>1</v>
      </c>
      <c r="AL5577">
        <f t="shared" si="372"/>
        <v>0</v>
      </c>
      <c r="AM5577">
        <f t="shared" si="372"/>
        <v>0</v>
      </c>
      <c r="AN5577">
        <f t="shared" si="372"/>
        <v>0</v>
      </c>
      <c r="AO5577">
        <f t="shared" si="372"/>
        <v>0</v>
      </c>
    </row>
    <row r="5578" spans="1:41" ht="14.45" customHeight="1" x14ac:dyDescent="0.45">
      <c r="A5578" s="1">
        <v>44214.763495370367</v>
      </c>
      <c r="B5578" s="1">
        <v>44214.76635416667</v>
      </c>
      <c r="C5578">
        <v>0</v>
      </c>
      <c r="D5578">
        <v>100</v>
      </c>
      <c r="E5578">
        <v>247</v>
      </c>
      <c r="F5578">
        <v>1</v>
      </c>
      <c r="G5578" s="1">
        <v>44214.766377488428</v>
      </c>
      <c r="H5578" s="2" t="s">
        <v>9378</v>
      </c>
      <c r="I5578" s="2" t="s">
        <v>51</v>
      </c>
      <c r="J5578" s="2" t="s">
        <v>52</v>
      </c>
      <c r="K5578" s="2" t="s">
        <v>53</v>
      </c>
      <c r="L5578" s="2" t="s">
        <v>9127</v>
      </c>
      <c r="M5578" s="2" t="s">
        <v>106</v>
      </c>
      <c r="N5578" s="2" t="s">
        <v>56</v>
      </c>
      <c r="O5578">
        <v>1</v>
      </c>
      <c r="P5578">
        <v>0</v>
      </c>
      <c r="Q5578">
        <v>0</v>
      </c>
      <c r="R5578">
        <v>32.274000000000001</v>
      </c>
      <c r="S5578">
        <v>0</v>
      </c>
      <c r="T5578" s="2" t="s">
        <v>9377</v>
      </c>
      <c r="U5578" s="2" t="s">
        <v>468</v>
      </c>
      <c r="V5578">
        <v>1</v>
      </c>
      <c r="X5578">
        <v>22</v>
      </c>
      <c r="Y5578" s="2" t="s">
        <v>90</v>
      </c>
      <c r="Z5578">
        <v>247</v>
      </c>
      <c r="AA5578" s="2" t="s">
        <v>9135</v>
      </c>
      <c r="AB5578" s="2" t="s">
        <v>9134</v>
      </c>
      <c r="AC5578" s="2" t="s">
        <v>59</v>
      </c>
      <c r="AD5578">
        <v>1</v>
      </c>
      <c r="AE5578" s="15">
        <f t="shared" si="369"/>
        <v>1920</v>
      </c>
      <c r="AF5578" s="16">
        <f t="shared" si="370"/>
        <v>1080</v>
      </c>
      <c r="AK5578">
        <f t="shared" si="372"/>
        <v>1</v>
      </c>
      <c r="AL5578">
        <f t="shared" si="372"/>
        <v>0</v>
      </c>
      <c r="AM5578">
        <f t="shared" si="372"/>
        <v>0</v>
      </c>
      <c r="AN5578">
        <f t="shared" si="372"/>
        <v>0</v>
      </c>
      <c r="AO5578">
        <f t="shared" si="372"/>
        <v>0</v>
      </c>
    </row>
    <row r="5579" spans="1:41" ht="14.45" customHeight="1" x14ac:dyDescent="0.45">
      <c r="A5579" s="1">
        <v>44214.746874999997</v>
      </c>
      <c r="B5579" s="1">
        <v>44214.771527777775</v>
      </c>
      <c r="C5579">
        <v>0</v>
      </c>
      <c r="D5579">
        <v>100</v>
      </c>
      <c r="E5579">
        <v>2130</v>
      </c>
      <c r="F5579">
        <v>1</v>
      </c>
      <c r="G5579" s="1">
        <v>44214.771549189813</v>
      </c>
      <c r="H5579" s="2" t="s">
        <v>9376</v>
      </c>
      <c r="I5579" s="2" t="s">
        <v>51</v>
      </c>
      <c r="J5579" s="2" t="s">
        <v>52</v>
      </c>
      <c r="K5579" s="2" t="s">
        <v>53</v>
      </c>
      <c r="L5579" s="2" t="s">
        <v>9127</v>
      </c>
      <c r="M5579" s="2" t="s">
        <v>55</v>
      </c>
      <c r="N5579" s="2" t="s">
        <v>234</v>
      </c>
      <c r="O5579">
        <v>1</v>
      </c>
      <c r="P5579">
        <v>3.1320000000000001</v>
      </c>
      <c r="Q5579">
        <v>3.1320000000000001</v>
      </c>
      <c r="R5579">
        <v>21.710999999999999</v>
      </c>
      <c r="S5579">
        <v>1</v>
      </c>
      <c r="T5579" s="2" t="s">
        <v>9375</v>
      </c>
      <c r="U5579" s="2" t="s">
        <v>83</v>
      </c>
      <c r="V5579">
        <v>2</v>
      </c>
      <c r="X5579">
        <v>25</v>
      </c>
      <c r="Y5579" s="2" t="s">
        <v>59</v>
      </c>
      <c r="Z5579">
        <v>2130</v>
      </c>
      <c r="AA5579" s="2" t="s">
        <v>9156</v>
      </c>
      <c r="AB5579" s="2" t="s">
        <v>9155</v>
      </c>
      <c r="AC5579" s="2" t="s">
        <v>62</v>
      </c>
      <c r="AD5579">
        <v>1</v>
      </c>
      <c r="AE5579" s="15">
        <f t="shared" si="369"/>
        <v>1600</v>
      </c>
      <c r="AF5579" s="16">
        <f t="shared" si="370"/>
        <v>900</v>
      </c>
      <c r="AK5579">
        <f t="shared" si="372"/>
        <v>1</v>
      </c>
      <c r="AL5579">
        <f t="shared" si="372"/>
        <v>0</v>
      </c>
      <c r="AM5579">
        <f t="shared" si="372"/>
        <v>0</v>
      </c>
      <c r="AN5579">
        <f t="shared" si="372"/>
        <v>0</v>
      </c>
      <c r="AO5579">
        <f t="shared" si="372"/>
        <v>0</v>
      </c>
    </row>
    <row r="5580" spans="1:41" ht="14.45" customHeight="1" x14ac:dyDescent="0.45">
      <c r="A5580" s="1">
        <v>44214.770451388889</v>
      </c>
      <c r="B5580" s="1">
        <v>44214.77202546296</v>
      </c>
      <c r="C5580">
        <v>0</v>
      </c>
      <c r="D5580">
        <v>100</v>
      </c>
      <c r="E5580">
        <v>136</v>
      </c>
      <c r="F5580">
        <v>1</v>
      </c>
      <c r="G5580" s="1">
        <v>44214.772035162037</v>
      </c>
      <c r="H5580" s="2" t="s">
        <v>9374</v>
      </c>
      <c r="I5580" s="2" t="s">
        <v>51</v>
      </c>
      <c r="J5580" s="2" t="s">
        <v>52</v>
      </c>
      <c r="K5580" s="2" t="s">
        <v>53</v>
      </c>
      <c r="L5580" s="2" t="s">
        <v>72</v>
      </c>
      <c r="M5580" s="2" t="s">
        <v>55</v>
      </c>
      <c r="N5580" s="2" t="s">
        <v>142</v>
      </c>
      <c r="O5580">
        <v>1</v>
      </c>
      <c r="P5580">
        <v>0</v>
      </c>
      <c r="Q5580">
        <v>0</v>
      </c>
      <c r="R5580">
        <v>19.440000000000001</v>
      </c>
      <c r="S5580">
        <v>0</v>
      </c>
      <c r="T5580" s="2" t="s">
        <v>9373</v>
      </c>
      <c r="U5580" s="2" t="s">
        <v>288</v>
      </c>
      <c r="V5580">
        <v>2</v>
      </c>
      <c r="X5580">
        <v>22</v>
      </c>
      <c r="Y5580" s="2" t="s">
        <v>59</v>
      </c>
      <c r="Z5580">
        <v>136</v>
      </c>
      <c r="AA5580" s="2" t="s">
        <v>9194</v>
      </c>
      <c r="AB5580" s="2" t="s">
        <v>9193</v>
      </c>
      <c r="AC5580" s="2" t="s">
        <v>59</v>
      </c>
      <c r="AD5580">
        <v>1</v>
      </c>
      <c r="AE5580" s="15">
        <f t="shared" si="369"/>
        <v>1536</v>
      </c>
      <c r="AF5580" s="16">
        <f t="shared" si="370"/>
        <v>864</v>
      </c>
      <c r="AK5580">
        <f t="shared" si="372"/>
        <v>0</v>
      </c>
      <c r="AL5580">
        <f t="shared" si="372"/>
        <v>0</v>
      </c>
      <c r="AM5580">
        <f t="shared" si="372"/>
        <v>0</v>
      </c>
      <c r="AN5580">
        <f t="shared" si="372"/>
        <v>0</v>
      </c>
      <c r="AO5580">
        <f t="shared" si="372"/>
        <v>0</v>
      </c>
    </row>
    <row r="5581" spans="1:41" ht="14.45" customHeight="1" x14ac:dyDescent="0.45">
      <c r="A5581" s="1">
        <v>44214.77103009259</v>
      </c>
      <c r="B5581" s="1">
        <v>44214.77375</v>
      </c>
      <c r="C5581">
        <v>0</v>
      </c>
      <c r="D5581">
        <v>100</v>
      </c>
      <c r="E5581">
        <v>234</v>
      </c>
      <c r="F5581">
        <v>1</v>
      </c>
      <c r="G5581" s="1">
        <v>44214.773755567126</v>
      </c>
      <c r="H5581" s="2" t="s">
        <v>9372</v>
      </c>
      <c r="I5581" s="2" t="s">
        <v>51</v>
      </c>
      <c r="J5581" s="2" t="s">
        <v>52</v>
      </c>
      <c r="K5581" s="2" t="s">
        <v>53</v>
      </c>
      <c r="L5581" s="2" t="s">
        <v>9127</v>
      </c>
      <c r="M5581" s="2" t="s">
        <v>55</v>
      </c>
      <c r="N5581" s="2" t="s">
        <v>857</v>
      </c>
      <c r="O5581">
        <v>1</v>
      </c>
      <c r="P5581">
        <v>0</v>
      </c>
      <c r="Q5581">
        <v>0</v>
      </c>
      <c r="R5581">
        <v>24.689</v>
      </c>
      <c r="S5581">
        <v>0</v>
      </c>
      <c r="T5581" s="2" t="s">
        <v>9371</v>
      </c>
      <c r="U5581" s="2" t="s">
        <v>219</v>
      </c>
      <c r="V5581">
        <v>2</v>
      </c>
      <c r="X5581">
        <v>22</v>
      </c>
      <c r="Y5581" s="2" t="s">
        <v>90</v>
      </c>
      <c r="Z5581">
        <v>234</v>
      </c>
      <c r="AA5581" s="2" t="s">
        <v>9135</v>
      </c>
      <c r="AB5581" s="2" t="s">
        <v>9134</v>
      </c>
      <c r="AC5581" s="2" t="s">
        <v>59</v>
      </c>
      <c r="AD5581">
        <v>1</v>
      </c>
      <c r="AE5581" s="15">
        <f t="shared" si="369"/>
        <v>1360</v>
      </c>
      <c r="AF5581" s="16">
        <f t="shared" si="370"/>
        <v>768</v>
      </c>
      <c r="AK5581">
        <f t="shared" si="372"/>
        <v>1</v>
      </c>
      <c r="AL5581">
        <f t="shared" si="372"/>
        <v>0</v>
      </c>
      <c r="AM5581">
        <f t="shared" si="372"/>
        <v>0</v>
      </c>
      <c r="AN5581">
        <f t="shared" si="372"/>
        <v>0</v>
      </c>
      <c r="AO5581">
        <f t="shared" si="372"/>
        <v>0</v>
      </c>
    </row>
    <row r="5582" spans="1:41" ht="14.45" customHeight="1" x14ac:dyDescent="0.45">
      <c r="A5582" s="1">
        <v>44214.7815625</v>
      </c>
      <c r="B5582" s="1">
        <v>44214.783761574072</v>
      </c>
      <c r="C5582">
        <v>0</v>
      </c>
      <c r="D5582">
        <v>100</v>
      </c>
      <c r="E5582">
        <v>189</v>
      </c>
      <c r="F5582">
        <v>1</v>
      </c>
      <c r="G5582" s="1">
        <v>44214.783771145834</v>
      </c>
      <c r="H5582" s="2" t="s">
        <v>9370</v>
      </c>
      <c r="I5582" s="2" t="s">
        <v>51</v>
      </c>
      <c r="J5582" s="2" t="s">
        <v>52</v>
      </c>
      <c r="K5582" s="2" t="s">
        <v>53</v>
      </c>
      <c r="L5582" s="2" t="s">
        <v>9127</v>
      </c>
      <c r="M5582" s="2" t="s">
        <v>106</v>
      </c>
      <c r="N5582" s="2" t="s">
        <v>56</v>
      </c>
      <c r="O5582">
        <v>1</v>
      </c>
      <c r="P5582">
        <v>0</v>
      </c>
      <c r="Q5582">
        <v>0</v>
      </c>
      <c r="R5582">
        <v>21.361000000000001</v>
      </c>
      <c r="S5582">
        <v>0</v>
      </c>
      <c r="T5582" s="2" t="s">
        <v>9369</v>
      </c>
      <c r="U5582" s="2" t="s">
        <v>447</v>
      </c>
      <c r="V5582">
        <v>1</v>
      </c>
      <c r="X5582">
        <v>22</v>
      </c>
      <c r="Y5582" s="2" t="s">
        <v>59</v>
      </c>
      <c r="Z5582">
        <v>189</v>
      </c>
      <c r="AA5582" s="2" t="s">
        <v>9156</v>
      </c>
      <c r="AB5582" s="2" t="s">
        <v>9155</v>
      </c>
      <c r="AC5582" s="2" t="s">
        <v>59</v>
      </c>
      <c r="AD5582">
        <v>1</v>
      </c>
      <c r="AE5582" s="15">
        <f t="shared" si="369"/>
        <v>1920</v>
      </c>
      <c r="AF5582" s="16">
        <f t="shared" si="370"/>
        <v>1080</v>
      </c>
      <c r="AK5582">
        <f t="shared" si="372"/>
        <v>1</v>
      </c>
      <c r="AL5582">
        <f t="shared" si="372"/>
        <v>0</v>
      </c>
      <c r="AM5582">
        <f t="shared" si="372"/>
        <v>0</v>
      </c>
      <c r="AN5582">
        <f t="shared" si="372"/>
        <v>0</v>
      </c>
      <c r="AO5582">
        <f t="shared" si="372"/>
        <v>0</v>
      </c>
    </row>
    <row r="5583" spans="1:41" ht="14.45" customHeight="1" x14ac:dyDescent="0.45">
      <c r="A5583" s="1">
        <v>44214.787453703706</v>
      </c>
      <c r="B5583" s="1">
        <v>44214.790092592593</v>
      </c>
      <c r="C5583">
        <v>0</v>
      </c>
      <c r="D5583">
        <v>100</v>
      </c>
      <c r="E5583">
        <v>227</v>
      </c>
      <c r="F5583">
        <v>1</v>
      </c>
      <c r="G5583" s="1">
        <v>44214.79011386574</v>
      </c>
      <c r="H5583" s="2" t="s">
        <v>9368</v>
      </c>
      <c r="I5583" s="2" t="s">
        <v>51</v>
      </c>
      <c r="J5583" s="2" t="s">
        <v>52</v>
      </c>
      <c r="K5583" s="2" t="s">
        <v>53</v>
      </c>
      <c r="L5583" s="2" t="s">
        <v>9127</v>
      </c>
      <c r="M5583" s="2" t="s">
        <v>55</v>
      </c>
      <c r="N5583" s="2" t="s">
        <v>142</v>
      </c>
      <c r="O5583">
        <v>1</v>
      </c>
      <c r="P5583">
        <v>0</v>
      </c>
      <c r="Q5583">
        <v>0</v>
      </c>
      <c r="R5583">
        <v>19.555</v>
      </c>
      <c r="S5583">
        <v>0</v>
      </c>
      <c r="T5583" s="2" t="s">
        <v>9367</v>
      </c>
      <c r="U5583" s="2" t="s">
        <v>410</v>
      </c>
      <c r="V5583">
        <v>2</v>
      </c>
      <c r="X5583">
        <v>22</v>
      </c>
      <c r="Y5583" s="2" t="s">
        <v>9366</v>
      </c>
      <c r="Z5583">
        <v>227</v>
      </c>
      <c r="AA5583" s="2" t="s">
        <v>9156</v>
      </c>
      <c r="AB5583" s="2" t="s">
        <v>9155</v>
      </c>
      <c r="AC5583" s="2" t="s">
        <v>59</v>
      </c>
      <c r="AD5583">
        <v>1</v>
      </c>
      <c r="AE5583" s="15">
        <f t="shared" si="369"/>
        <v>1536</v>
      </c>
      <c r="AF5583" s="16">
        <f t="shared" si="370"/>
        <v>864</v>
      </c>
      <c r="AK5583">
        <f t="shared" si="372"/>
        <v>0</v>
      </c>
      <c r="AL5583">
        <f t="shared" si="372"/>
        <v>1</v>
      </c>
      <c r="AM5583">
        <f t="shared" si="372"/>
        <v>0</v>
      </c>
      <c r="AN5583">
        <f t="shared" si="372"/>
        <v>0</v>
      </c>
      <c r="AO5583">
        <f t="shared" si="372"/>
        <v>0</v>
      </c>
    </row>
    <row r="5584" spans="1:41" ht="14.45" hidden="1" customHeight="1" x14ac:dyDescent="0.45">
      <c r="A5584" s="1">
        <v>44214.642974537041</v>
      </c>
      <c r="B5584" s="1">
        <v>44214.644247685188</v>
      </c>
      <c r="C5584">
        <v>0</v>
      </c>
      <c r="D5584">
        <v>92</v>
      </c>
      <c r="E5584">
        <v>109</v>
      </c>
      <c r="F5584">
        <v>0</v>
      </c>
      <c r="G5584" s="1">
        <v>44221.644286006944</v>
      </c>
      <c r="H5584" s="2" t="s">
        <v>9365</v>
      </c>
      <c r="I5584" s="2" t="s">
        <v>51</v>
      </c>
      <c r="J5584" s="2" t="s">
        <v>52</v>
      </c>
      <c r="K5584" s="2" t="s">
        <v>53</v>
      </c>
      <c r="L5584" s="2" t="s">
        <v>9127</v>
      </c>
      <c r="M5584" s="2" t="s">
        <v>55</v>
      </c>
      <c r="N5584" s="2" t="s">
        <v>404</v>
      </c>
      <c r="O5584">
        <v>1</v>
      </c>
      <c r="P5584">
        <v>0</v>
      </c>
      <c r="Q5584">
        <v>0</v>
      </c>
      <c r="R5584">
        <v>19.085999999999999</v>
      </c>
      <c r="S5584">
        <v>0</v>
      </c>
      <c r="T5584" s="2" t="s">
        <v>9364</v>
      </c>
      <c r="U5584" s="2" t="s">
        <v>176</v>
      </c>
      <c r="V5584">
        <v>2</v>
      </c>
      <c r="X5584">
        <v>22</v>
      </c>
      <c r="Y5584" s="2" t="s">
        <v>59</v>
      </c>
      <c r="Z5584">
        <v>109</v>
      </c>
      <c r="AA5584" s="2" t="s">
        <v>9194</v>
      </c>
      <c r="AB5584" s="2" t="s">
        <v>9193</v>
      </c>
      <c r="AC5584" s="2" t="s">
        <v>59</v>
      </c>
      <c r="AD5584">
        <v>0</v>
      </c>
      <c r="AE5584" s="15" t="str">
        <f t="shared" ref="AE5584:AE5635" si="373">LEFT(N5584,SEARCH("x",N5584)-1)</f>
        <v>3440</v>
      </c>
      <c r="AF5584" s="16" t="str">
        <f t="shared" ref="AF5584:AF5635" si="374">RIGHT(N5584,LEN(N5584)-SEARCH("x",N5584))</f>
        <v>1440</v>
      </c>
    </row>
    <row r="5585" spans="1:32" ht="14.45" hidden="1" customHeight="1" x14ac:dyDescent="0.45">
      <c r="A5585" s="1">
        <v>44214.645405092589</v>
      </c>
      <c r="B5585" s="1">
        <v>44214.645821759259</v>
      </c>
      <c r="C5585">
        <v>0</v>
      </c>
      <c r="D5585">
        <v>37</v>
      </c>
      <c r="E5585">
        <v>36</v>
      </c>
      <c r="F5585">
        <v>0</v>
      </c>
      <c r="G5585" s="1">
        <v>44221.645842384256</v>
      </c>
      <c r="H5585" s="2" t="s">
        <v>9363</v>
      </c>
      <c r="I5585" s="2" t="s">
        <v>51</v>
      </c>
      <c r="J5585" s="2" t="s">
        <v>52</v>
      </c>
      <c r="K5585" s="2" t="s">
        <v>53</v>
      </c>
      <c r="L5585" s="2" t="s">
        <v>9127</v>
      </c>
      <c r="M5585" s="2" t="s">
        <v>55</v>
      </c>
      <c r="N5585" s="2" t="s">
        <v>404</v>
      </c>
      <c r="O5585">
        <v>1</v>
      </c>
      <c r="P5585" s="2" t="s">
        <v>59</v>
      </c>
      <c r="Q5585" s="2" t="s">
        <v>59</v>
      </c>
      <c r="R5585" s="2" t="s">
        <v>59</v>
      </c>
      <c r="S5585" s="2" t="s">
        <v>59</v>
      </c>
      <c r="T5585" s="2" t="s">
        <v>59</v>
      </c>
      <c r="U5585" s="2" t="s">
        <v>59</v>
      </c>
      <c r="V5585" s="2" t="s">
        <v>59</v>
      </c>
      <c r="X5585" s="2" t="s">
        <v>59</v>
      </c>
      <c r="Y5585" s="2" t="s">
        <v>59</v>
      </c>
      <c r="Z5585">
        <v>36</v>
      </c>
      <c r="AA5585" s="2" t="s">
        <v>9194</v>
      </c>
      <c r="AB5585" s="2" t="s">
        <v>9193</v>
      </c>
      <c r="AC5585" s="2" t="s">
        <v>59</v>
      </c>
      <c r="AD5585">
        <v>0</v>
      </c>
      <c r="AE5585" s="15" t="str">
        <f t="shared" si="373"/>
        <v>3440</v>
      </c>
      <c r="AF5585" s="16" t="str">
        <f t="shared" si="374"/>
        <v>1440</v>
      </c>
    </row>
    <row r="5586" spans="1:32" ht="14.45" hidden="1" customHeight="1" x14ac:dyDescent="0.45">
      <c r="A5586" s="1">
        <v>44214.646215277775</v>
      </c>
      <c r="B5586" s="1">
        <v>44214.646597222221</v>
      </c>
      <c r="C5586">
        <v>0</v>
      </c>
      <c r="D5586">
        <v>37</v>
      </c>
      <c r="E5586">
        <v>33</v>
      </c>
      <c r="F5586">
        <v>0</v>
      </c>
      <c r="G5586" s="1">
        <v>44221.646703541664</v>
      </c>
      <c r="H5586" s="2" t="s">
        <v>9362</v>
      </c>
      <c r="I5586" s="2" t="s">
        <v>51</v>
      </c>
      <c r="J5586" s="2" t="s">
        <v>52</v>
      </c>
      <c r="K5586" s="2" t="s">
        <v>53</v>
      </c>
      <c r="L5586" s="2" t="s">
        <v>9127</v>
      </c>
      <c r="M5586" s="2" t="s">
        <v>55</v>
      </c>
      <c r="N5586" s="2" t="s">
        <v>404</v>
      </c>
      <c r="O5586">
        <v>1</v>
      </c>
      <c r="P5586" s="2" t="s">
        <v>59</v>
      </c>
      <c r="Q5586" s="2" t="s">
        <v>59</v>
      </c>
      <c r="R5586" s="2" t="s">
        <v>59</v>
      </c>
      <c r="S5586" s="2" t="s">
        <v>59</v>
      </c>
      <c r="T5586" s="2" t="s">
        <v>59</v>
      </c>
      <c r="U5586" s="2" t="s">
        <v>59</v>
      </c>
      <c r="V5586" s="2" t="s">
        <v>59</v>
      </c>
      <c r="X5586" s="2" t="s">
        <v>59</v>
      </c>
      <c r="Y5586" s="2" t="s">
        <v>59</v>
      </c>
      <c r="Z5586">
        <v>33</v>
      </c>
      <c r="AA5586" s="2" t="s">
        <v>9135</v>
      </c>
      <c r="AB5586" s="2" t="s">
        <v>9134</v>
      </c>
      <c r="AC5586" s="2" t="s">
        <v>59</v>
      </c>
      <c r="AD5586">
        <v>0</v>
      </c>
      <c r="AE5586" s="15" t="str">
        <f t="shared" si="373"/>
        <v>3440</v>
      </c>
      <c r="AF5586" s="16" t="str">
        <f t="shared" si="374"/>
        <v>1440</v>
      </c>
    </row>
    <row r="5587" spans="1:32" ht="14.45" hidden="1" customHeight="1" x14ac:dyDescent="0.45">
      <c r="A5587" s="1">
        <v>44214.702557870369</v>
      </c>
      <c r="B5587" s="1">
        <v>44214.702615740738</v>
      </c>
      <c r="C5587">
        <v>0</v>
      </c>
      <c r="D5587">
        <v>13</v>
      </c>
      <c r="E5587">
        <v>5</v>
      </c>
      <c r="F5587">
        <v>0</v>
      </c>
      <c r="G5587" s="1">
        <v>44221.702755335646</v>
      </c>
      <c r="H5587" s="2" t="s">
        <v>9361</v>
      </c>
      <c r="I5587" s="2" t="s">
        <v>51</v>
      </c>
      <c r="J5587" s="2" t="s">
        <v>52</v>
      </c>
      <c r="K5587" s="2" t="s">
        <v>5808</v>
      </c>
      <c r="L5587" s="2" t="s">
        <v>3854</v>
      </c>
      <c r="M5587" s="2" t="s">
        <v>5809</v>
      </c>
      <c r="N5587" s="2" t="s">
        <v>4605</v>
      </c>
      <c r="O5587">
        <v>1</v>
      </c>
      <c r="P5587" s="2" t="s">
        <v>59</v>
      </c>
      <c r="Q5587" s="2" t="s">
        <v>59</v>
      </c>
      <c r="R5587" s="2" t="s">
        <v>59</v>
      </c>
      <c r="S5587" s="2" t="s">
        <v>59</v>
      </c>
      <c r="T5587" s="2" t="s">
        <v>59</v>
      </c>
      <c r="U5587" s="2" t="s">
        <v>59</v>
      </c>
      <c r="V5587" s="2" t="s">
        <v>59</v>
      </c>
      <c r="X5587" s="2" t="s">
        <v>59</v>
      </c>
      <c r="Y5587" s="2" t="s">
        <v>59</v>
      </c>
      <c r="Z5587">
        <v>5</v>
      </c>
      <c r="AA5587" s="2" t="s">
        <v>59</v>
      </c>
      <c r="AB5587" s="2" t="s">
        <v>59</v>
      </c>
      <c r="AC5587" s="2" t="s">
        <v>59</v>
      </c>
      <c r="AD5587">
        <v>0</v>
      </c>
      <c r="AE5587" s="15" t="str">
        <f t="shared" si="373"/>
        <v>414</v>
      </c>
      <c r="AF5587" s="16" t="str">
        <f t="shared" si="374"/>
        <v>736</v>
      </c>
    </row>
    <row r="5588" spans="1:32" ht="14.45" hidden="1" customHeight="1" x14ac:dyDescent="0.45">
      <c r="A5588" s="1">
        <v>44214.702638888892</v>
      </c>
      <c r="B5588" s="1">
        <v>44214.702835648146</v>
      </c>
      <c r="C5588">
        <v>0</v>
      </c>
      <c r="D5588">
        <v>13</v>
      </c>
      <c r="E5588">
        <v>16</v>
      </c>
      <c r="F5588">
        <v>0</v>
      </c>
      <c r="G5588" s="1">
        <v>44221.703085648151</v>
      </c>
      <c r="H5588" s="2" t="s">
        <v>9360</v>
      </c>
      <c r="I5588" s="2" t="s">
        <v>51</v>
      </c>
      <c r="J5588" s="2" t="s">
        <v>52</v>
      </c>
      <c r="K5588" s="2" t="s">
        <v>5808</v>
      </c>
      <c r="L5588" s="2" t="s">
        <v>3854</v>
      </c>
      <c r="M5588" s="2" t="s">
        <v>5809</v>
      </c>
      <c r="N5588" s="2" t="s">
        <v>4708</v>
      </c>
      <c r="O5588">
        <v>1</v>
      </c>
      <c r="P5588" s="2" t="s">
        <v>59</v>
      </c>
      <c r="Q5588" s="2" t="s">
        <v>59</v>
      </c>
      <c r="R5588" s="2" t="s">
        <v>59</v>
      </c>
      <c r="S5588" s="2" t="s">
        <v>59</v>
      </c>
      <c r="T5588" s="2" t="s">
        <v>59</v>
      </c>
      <c r="U5588" s="2" t="s">
        <v>59</v>
      </c>
      <c r="V5588" s="2" t="s">
        <v>59</v>
      </c>
      <c r="X5588" s="2" t="s">
        <v>59</v>
      </c>
      <c r="Y5588" s="2" t="s">
        <v>59</v>
      </c>
      <c r="Z5588">
        <v>16</v>
      </c>
      <c r="AA5588" s="2" t="s">
        <v>59</v>
      </c>
      <c r="AB5588" s="2" t="s">
        <v>59</v>
      </c>
      <c r="AC5588" s="2" t="s">
        <v>59</v>
      </c>
      <c r="AD5588">
        <v>0</v>
      </c>
      <c r="AE5588" s="15" t="str">
        <f t="shared" si="373"/>
        <v>414</v>
      </c>
      <c r="AF5588" s="16" t="str">
        <f t="shared" si="374"/>
        <v>896</v>
      </c>
    </row>
    <row r="5589" spans="1:32" ht="14.45" hidden="1" customHeight="1" x14ac:dyDescent="0.45">
      <c r="A5589" s="1">
        <v>44214.702650462961</v>
      </c>
      <c r="B5589" s="1">
        <v>44214.702847222223</v>
      </c>
      <c r="C5589">
        <v>0</v>
      </c>
      <c r="D5589">
        <v>13</v>
      </c>
      <c r="E5589">
        <v>16</v>
      </c>
      <c r="F5589">
        <v>0</v>
      </c>
      <c r="G5589" s="1">
        <v>44221.703088344904</v>
      </c>
      <c r="H5589" s="2" t="s">
        <v>9359</v>
      </c>
      <c r="I5589" s="2" t="s">
        <v>51</v>
      </c>
      <c r="J5589" s="2" t="s">
        <v>52</v>
      </c>
      <c r="K5589" s="2" t="s">
        <v>53</v>
      </c>
      <c r="L5589" s="2" t="s">
        <v>9127</v>
      </c>
      <c r="M5589" s="2" t="s">
        <v>5947</v>
      </c>
      <c r="N5589" s="2" t="s">
        <v>6795</v>
      </c>
      <c r="O5589">
        <v>1</v>
      </c>
      <c r="P5589" s="2" t="s">
        <v>59</v>
      </c>
      <c r="Q5589" s="2" t="s">
        <v>59</v>
      </c>
      <c r="R5589" s="2" t="s">
        <v>59</v>
      </c>
      <c r="S5589" s="2" t="s">
        <v>59</v>
      </c>
      <c r="T5589" s="2" t="s">
        <v>59</v>
      </c>
      <c r="U5589" s="2" t="s">
        <v>59</v>
      </c>
      <c r="V5589" s="2" t="s">
        <v>59</v>
      </c>
      <c r="X5589" s="2" t="s">
        <v>59</v>
      </c>
      <c r="Y5589" s="2" t="s">
        <v>59</v>
      </c>
      <c r="Z5589">
        <v>16</v>
      </c>
      <c r="AA5589" s="2" t="s">
        <v>59</v>
      </c>
      <c r="AB5589" s="2" t="s">
        <v>59</v>
      </c>
      <c r="AC5589" s="2" t="s">
        <v>59</v>
      </c>
      <c r="AD5589">
        <v>0</v>
      </c>
      <c r="AE5589" s="15" t="str">
        <f t="shared" si="373"/>
        <v>412</v>
      </c>
      <c r="AF5589" s="16" t="str">
        <f t="shared" si="374"/>
        <v>732</v>
      </c>
    </row>
    <row r="5590" spans="1:32" ht="14.45" hidden="1" customHeight="1" x14ac:dyDescent="0.45">
      <c r="A5590" s="1">
        <v>44214.703344907408</v>
      </c>
      <c r="B5590" s="1">
        <v>44214.703518518516</v>
      </c>
      <c r="C5590">
        <v>0</v>
      </c>
      <c r="D5590">
        <v>13</v>
      </c>
      <c r="E5590">
        <v>15</v>
      </c>
      <c r="F5590">
        <v>0</v>
      </c>
      <c r="G5590" s="1">
        <v>44221.703609398151</v>
      </c>
      <c r="H5590" s="2" t="s">
        <v>9358</v>
      </c>
      <c r="I5590" s="2" t="s">
        <v>51</v>
      </c>
      <c r="J5590" s="2" t="s">
        <v>52</v>
      </c>
      <c r="K5590" s="2" t="s">
        <v>5808</v>
      </c>
      <c r="L5590" s="2" t="s">
        <v>3854</v>
      </c>
      <c r="M5590" s="2" t="s">
        <v>5809</v>
      </c>
      <c r="N5590" s="2" t="s">
        <v>4708</v>
      </c>
      <c r="O5590">
        <v>1</v>
      </c>
      <c r="P5590" s="2" t="s">
        <v>59</v>
      </c>
      <c r="Q5590" s="2" t="s">
        <v>59</v>
      </c>
      <c r="R5590" s="2" t="s">
        <v>59</v>
      </c>
      <c r="S5590" s="2" t="s">
        <v>59</v>
      </c>
      <c r="T5590" s="2" t="s">
        <v>59</v>
      </c>
      <c r="U5590" s="2" t="s">
        <v>59</v>
      </c>
      <c r="V5590" s="2" t="s">
        <v>59</v>
      </c>
      <c r="X5590" s="2" t="s">
        <v>59</v>
      </c>
      <c r="Y5590" s="2" t="s">
        <v>59</v>
      </c>
      <c r="Z5590">
        <v>15</v>
      </c>
      <c r="AA5590" s="2" t="s">
        <v>59</v>
      </c>
      <c r="AB5590" s="2" t="s">
        <v>59</v>
      </c>
      <c r="AC5590" s="2" t="s">
        <v>59</v>
      </c>
      <c r="AD5590">
        <v>0</v>
      </c>
      <c r="AE5590" s="15" t="str">
        <f t="shared" si="373"/>
        <v>414</v>
      </c>
      <c r="AF5590" s="16" t="str">
        <f t="shared" si="374"/>
        <v>896</v>
      </c>
    </row>
    <row r="5591" spans="1:32" ht="14.45" hidden="1" customHeight="1" x14ac:dyDescent="0.45">
      <c r="A5591" s="1">
        <v>44214.703310185185</v>
      </c>
      <c r="B5591" s="1">
        <v>44214.703831018516</v>
      </c>
      <c r="C5591">
        <v>0</v>
      </c>
      <c r="D5591">
        <v>25</v>
      </c>
      <c r="E5591">
        <v>44</v>
      </c>
      <c r="F5591">
        <v>0</v>
      </c>
      <c r="G5591" s="1">
        <v>44221.704007615743</v>
      </c>
      <c r="H5591" s="2" t="s">
        <v>9357</v>
      </c>
      <c r="I5591" s="2" t="s">
        <v>51</v>
      </c>
      <c r="J5591" s="2" t="s">
        <v>52</v>
      </c>
      <c r="K5591" s="2" t="s">
        <v>113</v>
      </c>
      <c r="L5591" s="2" t="s">
        <v>3854</v>
      </c>
      <c r="M5591" s="2" t="s">
        <v>106</v>
      </c>
      <c r="N5591" s="2" t="s">
        <v>107</v>
      </c>
      <c r="O5591">
        <v>1</v>
      </c>
      <c r="P5591" s="2" t="s">
        <v>59</v>
      </c>
      <c r="Q5591" s="2" t="s">
        <v>59</v>
      </c>
      <c r="R5591" s="2" t="s">
        <v>59</v>
      </c>
      <c r="S5591" s="2" t="s">
        <v>59</v>
      </c>
      <c r="T5591" s="2" t="s">
        <v>59</v>
      </c>
      <c r="U5591" s="2" t="s">
        <v>59</v>
      </c>
      <c r="V5591" s="2" t="s">
        <v>59</v>
      </c>
      <c r="X5591" s="2" t="s">
        <v>59</v>
      </c>
      <c r="Y5591" s="2" t="s">
        <v>59</v>
      </c>
      <c r="Z5591">
        <v>44</v>
      </c>
      <c r="AA5591" s="2" t="s">
        <v>9194</v>
      </c>
      <c r="AB5591" s="2" t="s">
        <v>9193</v>
      </c>
      <c r="AC5591" s="2" t="s">
        <v>59</v>
      </c>
      <c r="AD5591">
        <v>0</v>
      </c>
      <c r="AE5591" s="15" t="str">
        <f t="shared" si="373"/>
        <v>1440</v>
      </c>
      <c r="AF5591" s="16" t="str">
        <f t="shared" si="374"/>
        <v>900</v>
      </c>
    </row>
    <row r="5592" spans="1:32" ht="14.45" hidden="1" customHeight="1" x14ac:dyDescent="0.45">
      <c r="A5592" s="1">
        <v>44214.704548611109</v>
      </c>
      <c r="B5592" s="1">
        <v>44214.704641203702</v>
      </c>
      <c r="C5592">
        <v>0</v>
      </c>
      <c r="D5592">
        <v>13</v>
      </c>
      <c r="E5592">
        <v>7</v>
      </c>
      <c r="F5592">
        <v>0</v>
      </c>
      <c r="G5592" s="1">
        <v>44221.704691203704</v>
      </c>
      <c r="H5592" s="2" t="s">
        <v>9356</v>
      </c>
      <c r="I5592" s="2" t="s">
        <v>51</v>
      </c>
      <c r="J5592" s="2" t="s">
        <v>52</v>
      </c>
      <c r="K5592" s="2" t="s">
        <v>5808</v>
      </c>
      <c r="L5592" s="2" t="s">
        <v>394</v>
      </c>
      <c r="M5592" s="2" t="s">
        <v>5809</v>
      </c>
      <c r="N5592" s="2" t="s">
        <v>4708</v>
      </c>
      <c r="O5592">
        <v>1</v>
      </c>
      <c r="P5592" s="2" t="s">
        <v>59</v>
      </c>
      <c r="Q5592" s="2" t="s">
        <v>59</v>
      </c>
      <c r="R5592" s="2" t="s">
        <v>59</v>
      </c>
      <c r="S5592" s="2" t="s">
        <v>59</v>
      </c>
      <c r="T5592" s="2" t="s">
        <v>59</v>
      </c>
      <c r="U5592" s="2" t="s">
        <v>59</v>
      </c>
      <c r="V5592" s="2" t="s">
        <v>59</v>
      </c>
      <c r="X5592" s="2" t="s">
        <v>59</v>
      </c>
      <c r="Y5592" s="2" t="s">
        <v>59</v>
      </c>
      <c r="Z5592">
        <v>7</v>
      </c>
      <c r="AA5592" s="2" t="s">
        <v>59</v>
      </c>
      <c r="AB5592" s="2" t="s">
        <v>59</v>
      </c>
      <c r="AC5592" s="2" t="s">
        <v>59</v>
      </c>
      <c r="AD5592">
        <v>0</v>
      </c>
      <c r="AE5592" s="15" t="str">
        <f t="shared" si="373"/>
        <v>414</v>
      </c>
      <c r="AF5592" s="16" t="str">
        <f t="shared" si="374"/>
        <v>896</v>
      </c>
    </row>
    <row r="5593" spans="1:32" ht="14.45" hidden="1" customHeight="1" x14ac:dyDescent="0.45">
      <c r="A5593" s="1">
        <v>44214.704618055555</v>
      </c>
      <c r="B5593" s="1">
        <v>44214.704895833333</v>
      </c>
      <c r="C5593">
        <v>0</v>
      </c>
      <c r="D5593">
        <v>25</v>
      </c>
      <c r="E5593">
        <v>24</v>
      </c>
      <c r="F5593">
        <v>0</v>
      </c>
      <c r="G5593" s="1">
        <v>44221.705053032405</v>
      </c>
      <c r="H5593" s="2" t="s">
        <v>9355</v>
      </c>
      <c r="I5593" s="2" t="s">
        <v>51</v>
      </c>
      <c r="J5593" s="2" t="s">
        <v>52</v>
      </c>
      <c r="K5593" s="2" t="s">
        <v>53</v>
      </c>
      <c r="L5593" s="2" t="s">
        <v>87</v>
      </c>
      <c r="M5593" s="2" t="s">
        <v>55</v>
      </c>
      <c r="N5593" s="2" t="s">
        <v>142</v>
      </c>
      <c r="O5593">
        <v>1</v>
      </c>
      <c r="P5593" s="2" t="s">
        <v>59</v>
      </c>
      <c r="Q5593" s="2" t="s">
        <v>59</v>
      </c>
      <c r="R5593" s="2" t="s">
        <v>59</v>
      </c>
      <c r="S5593" s="2" t="s">
        <v>59</v>
      </c>
      <c r="T5593" s="2" t="s">
        <v>59</v>
      </c>
      <c r="U5593" s="2" t="s">
        <v>59</v>
      </c>
      <c r="V5593" s="2" t="s">
        <v>59</v>
      </c>
      <c r="X5593" s="2" t="s">
        <v>59</v>
      </c>
      <c r="Y5593" s="2" t="s">
        <v>59</v>
      </c>
      <c r="Z5593">
        <v>24</v>
      </c>
      <c r="AA5593" s="2" t="s">
        <v>9156</v>
      </c>
      <c r="AB5593" s="2" t="s">
        <v>9155</v>
      </c>
      <c r="AC5593" s="2" t="s">
        <v>59</v>
      </c>
      <c r="AD5593">
        <v>0</v>
      </c>
      <c r="AE5593" s="15" t="str">
        <f t="shared" si="373"/>
        <v>1536</v>
      </c>
      <c r="AF5593" s="16" t="str">
        <f t="shared" si="374"/>
        <v>864</v>
      </c>
    </row>
    <row r="5594" spans="1:32" ht="14.45" hidden="1" customHeight="1" x14ac:dyDescent="0.45">
      <c r="A5594" s="1">
        <v>44214.705775462964</v>
      </c>
      <c r="B5594" s="1">
        <v>44214.70590277778</v>
      </c>
      <c r="C5594">
        <v>8</v>
      </c>
      <c r="D5594">
        <v>13</v>
      </c>
      <c r="E5594">
        <v>10</v>
      </c>
      <c r="F5594">
        <v>0</v>
      </c>
      <c r="G5594" s="1">
        <v>44221.706090925923</v>
      </c>
      <c r="H5594" s="2" t="s">
        <v>9354</v>
      </c>
      <c r="I5594" s="2" t="s">
        <v>51</v>
      </c>
      <c r="J5594" s="2" t="s">
        <v>52</v>
      </c>
      <c r="K5594" s="2" t="s">
        <v>5808</v>
      </c>
      <c r="L5594" s="2" t="s">
        <v>3854</v>
      </c>
      <c r="M5594" s="2" t="s">
        <v>5809</v>
      </c>
      <c r="N5594" s="2" t="s">
        <v>4708</v>
      </c>
      <c r="O5594">
        <v>1</v>
      </c>
      <c r="P5594" s="2" t="s">
        <v>59</v>
      </c>
      <c r="Q5594" s="2" t="s">
        <v>59</v>
      </c>
      <c r="R5594" s="2" t="s">
        <v>59</v>
      </c>
      <c r="S5594" s="2" t="s">
        <v>59</v>
      </c>
      <c r="T5594" s="2" t="s">
        <v>59</v>
      </c>
      <c r="U5594" s="2" t="s">
        <v>59</v>
      </c>
      <c r="V5594" s="2" t="s">
        <v>59</v>
      </c>
      <c r="X5594" s="2" t="s">
        <v>59</v>
      </c>
      <c r="Y5594" s="2" t="s">
        <v>59</v>
      </c>
      <c r="Z5594">
        <v>10</v>
      </c>
      <c r="AA5594" s="2" t="s">
        <v>59</v>
      </c>
      <c r="AB5594" s="2" t="s">
        <v>59</v>
      </c>
      <c r="AC5594" s="2" t="s">
        <v>59</v>
      </c>
      <c r="AD5594">
        <v>0</v>
      </c>
      <c r="AE5594" s="15" t="str">
        <f t="shared" si="373"/>
        <v>414</v>
      </c>
      <c r="AF5594" s="16" t="str">
        <f t="shared" si="374"/>
        <v>896</v>
      </c>
    </row>
    <row r="5595" spans="1:32" ht="14.45" hidden="1" customHeight="1" x14ac:dyDescent="0.45">
      <c r="A5595" s="1">
        <v>44214.707048611112</v>
      </c>
      <c r="B5595" s="1">
        <v>44214.707175925927</v>
      </c>
      <c r="C5595">
        <v>0</v>
      </c>
      <c r="D5595">
        <v>13</v>
      </c>
      <c r="E5595">
        <v>11</v>
      </c>
      <c r="F5595">
        <v>0</v>
      </c>
      <c r="G5595" s="1">
        <v>44221.707498912037</v>
      </c>
      <c r="H5595" s="2" t="s">
        <v>9353</v>
      </c>
      <c r="I5595" s="2" t="s">
        <v>51</v>
      </c>
      <c r="J5595" s="2" t="s">
        <v>52</v>
      </c>
      <c r="K5595" s="2" t="s">
        <v>53</v>
      </c>
      <c r="L5595" s="2" t="s">
        <v>9127</v>
      </c>
      <c r="M5595" s="2" t="s">
        <v>5895</v>
      </c>
      <c r="N5595" s="2" t="s">
        <v>371</v>
      </c>
      <c r="O5595">
        <v>1</v>
      </c>
      <c r="P5595" s="2" t="s">
        <v>59</v>
      </c>
      <c r="Q5595" s="2" t="s">
        <v>59</v>
      </c>
      <c r="R5595" s="2" t="s">
        <v>59</v>
      </c>
      <c r="S5595" s="2" t="s">
        <v>59</v>
      </c>
      <c r="T5595" s="2" t="s">
        <v>59</v>
      </c>
      <c r="U5595" s="2" t="s">
        <v>59</v>
      </c>
      <c r="V5595" s="2" t="s">
        <v>59</v>
      </c>
      <c r="X5595" s="2" t="s">
        <v>59</v>
      </c>
      <c r="Y5595" s="2" t="s">
        <v>59</v>
      </c>
      <c r="Z5595">
        <v>11</v>
      </c>
      <c r="AA5595" s="2" t="s">
        <v>59</v>
      </c>
      <c r="AB5595" s="2" t="s">
        <v>59</v>
      </c>
      <c r="AC5595" s="2" t="s">
        <v>59</v>
      </c>
      <c r="AD5595">
        <v>0</v>
      </c>
      <c r="AE5595" s="15" t="str">
        <f t="shared" si="373"/>
        <v>360</v>
      </c>
      <c r="AF5595" s="16" t="str">
        <f t="shared" si="374"/>
        <v>640</v>
      </c>
    </row>
    <row r="5596" spans="1:32" ht="14.45" hidden="1" customHeight="1" x14ac:dyDescent="0.45">
      <c r="A5596" s="1">
        <v>44214.707743055558</v>
      </c>
      <c r="B5596" s="1">
        <v>44214.707928240743</v>
      </c>
      <c r="C5596">
        <v>0</v>
      </c>
      <c r="D5596">
        <v>13</v>
      </c>
      <c r="E5596">
        <v>16</v>
      </c>
      <c r="F5596">
        <v>0</v>
      </c>
      <c r="G5596" s="1">
        <v>44221.708039641206</v>
      </c>
      <c r="H5596" s="2" t="s">
        <v>9352</v>
      </c>
      <c r="I5596" s="2" t="s">
        <v>51</v>
      </c>
      <c r="J5596" s="2" t="s">
        <v>52</v>
      </c>
      <c r="K5596" s="2" t="s">
        <v>53</v>
      </c>
      <c r="L5596" s="2" t="s">
        <v>538</v>
      </c>
      <c r="M5596" s="2" t="s">
        <v>5899</v>
      </c>
      <c r="N5596" s="2" t="s">
        <v>371</v>
      </c>
      <c r="O5596">
        <v>1</v>
      </c>
      <c r="P5596" s="2" t="s">
        <v>59</v>
      </c>
      <c r="Q5596" s="2" t="s">
        <v>59</v>
      </c>
      <c r="R5596" s="2" t="s">
        <v>59</v>
      </c>
      <c r="S5596" s="2" t="s">
        <v>59</v>
      </c>
      <c r="T5596" s="2" t="s">
        <v>59</v>
      </c>
      <c r="U5596" s="2" t="s">
        <v>59</v>
      </c>
      <c r="V5596" s="2" t="s">
        <v>59</v>
      </c>
      <c r="X5596" s="2" t="s">
        <v>59</v>
      </c>
      <c r="Y5596" s="2" t="s">
        <v>59</v>
      </c>
      <c r="Z5596">
        <v>16</v>
      </c>
      <c r="AA5596" s="2" t="s">
        <v>59</v>
      </c>
      <c r="AB5596" s="2" t="s">
        <v>59</v>
      </c>
      <c r="AC5596" s="2" t="s">
        <v>59</v>
      </c>
      <c r="AD5596">
        <v>0</v>
      </c>
      <c r="AE5596" s="15" t="str">
        <f t="shared" si="373"/>
        <v>360</v>
      </c>
      <c r="AF5596" s="16" t="str">
        <f t="shared" si="374"/>
        <v>640</v>
      </c>
    </row>
    <row r="5597" spans="1:32" ht="14.45" hidden="1" customHeight="1" x14ac:dyDescent="0.45">
      <c r="A5597" s="1">
        <v>44214.707997685182</v>
      </c>
      <c r="B5597" s="1">
        <v>44214.708055555559</v>
      </c>
      <c r="C5597">
        <v>0</v>
      </c>
      <c r="D5597">
        <v>13</v>
      </c>
      <c r="E5597">
        <v>5</v>
      </c>
      <c r="F5597">
        <v>0</v>
      </c>
      <c r="G5597" s="1">
        <v>44221.708165300923</v>
      </c>
      <c r="H5597" s="2" t="s">
        <v>9351</v>
      </c>
      <c r="I5597" s="2" t="s">
        <v>51</v>
      </c>
      <c r="J5597" s="2" t="s">
        <v>52</v>
      </c>
      <c r="K5597" s="2" t="s">
        <v>5957</v>
      </c>
      <c r="L5597" s="2" t="s">
        <v>5958</v>
      </c>
      <c r="M5597" s="2" t="s">
        <v>5809</v>
      </c>
      <c r="N5597" s="2" t="s">
        <v>4708</v>
      </c>
      <c r="O5597">
        <v>1</v>
      </c>
      <c r="P5597" s="2" t="s">
        <v>59</v>
      </c>
      <c r="Q5597" s="2" t="s">
        <v>59</v>
      </c>
      <c r="R5597" s="2" t="s">
        <v>59</v>
      </c>
      <c r="S5597" s="2" t="s">
        <v>59</v>
      </c>
      <c r="T5597" s="2" t="s">
        <v>59</v>
      </c>
      <c r="U5597" s="2" t="s">
        <v>59</v>
      </c>
      <c r="V5597" s="2" t="s">
        <v>59</v>
      </c>
      <c r="X5597" s="2" t="s">
        <v>59</v>
      </c>
      <c r="Y5597" s="2" t="s">
        <v>59</v>
      </c>
      <c r="Z5597">
        <v>5</v>
      </c>
      <c r="AA5597" s="2" t="s">
        <v>59</v>
      </c>
      <c r="AB5597" s="2" t="s">
        <v>59</v>
      </c>
      <c r="AC5597" s="2" t="s">
        <v>59</v>
      </c>
      <c r="AD5597">
        <v>0</v>
      </c>
      <c r="AE5597" s="15" t="str">
        <f t="shared" si="373"/>
        <v>414</v>
      </c>
      <c r="AF5597" s="16" t="str">
        <f t="shared" si="374"/>
        <v>896</v>
      </c>
    </row>
    <row r="5598" spans="1:32" ht="14.45" hidden="1" customHeight="1" x14ac:dyDescent="0.45">
      <c r="A5598" s="1">
        <v>44214.70890046296</v>
      </c>
      <c r="B5598" s="1">
        <v>44214.709062499998</v>
      </c>
      <c r="C5598">
        <v>0</v>
      </c>
      <c r="D5598">
        <v>13</v>
      </c>
      <c r="E5598">
        <v>13</v>
      </c>
      <c r="F5598">
        <v>0</v>
      </c>
      <c r="G5598" s="1">
        <v>44221.709147106485</v>
      </c>
      <c r="H5598" s="2" t="s">
        <v>9350</v>
      </c>
      <c r="I5598" s="2" t="s">
        <v>51</v>
      </c>
      <c r="J5598" s="2" t="s">
        <v>52</v>
      </c>
      <c r="K5598" s="2" t="s">
        <v>5808</v>
      </c>
      <c r="L5598" s="2" t="s">
        <v>3854</v>
      </c>
      <c r="M5598" s="2" t="s">
        <v>5809</v>
      </c>
      <c r="N5598" s="2" t="s">
        <v>4605</v>
      </c>
      <c r="O5598">
        <v>1</v>
      </c>
      <c r="P5598" s="2" t="s">
        <v>59</v>
      </c>
      <c r="Q5598" s="2" t="s">
        <v>59</v>
      </c>
      <c r="R5598" s="2" t="s">
        <v>59</v>
      </c>
      <c r="S5598" s="2" t="s">
        <v>59</v>
      </c>
      <c r="T5598" s="2" t="s">
        <v>59</v>
      </c>
      <c r="U5598" s="2" t="s">
        <v>59</v>
      </c>
      <c r="V5598" s="2" t="s">
        <v>59</v>
      </c>
      <c r="X5598" s="2" t="s">
        <v>59</v>
      </c>
      <c r="Y5598" s="2" t="s">
        <v>59</v>
      </c>
      <c r="Z5598">
        <v>13</v>
      </c>
      <c r="AA5598" s="2" t="s">
        <v>59</v>
      </c>
      <c r="AB5598" s="2" t="s">
        <v>59</v>
      </c>
      <c r="AC5598" s="2" t="s">
        <v>59</v>
      </c>
      <c r="AD5598">
        <v>0</v>
      </c>
      <c r="AE5598" s="15" t="str">
        <f t="shared" si="373"/>
        <v>414</v>
      </c>
      <c r="AF5598" s="16" t="str">
        <f t="shared" si="374"/>
        <v>736</v>
      </c>
    </row>
    <row r="5599" spans="1:32" ht="14.45" hidden="1" customHeight="1" x14ac:dyDescent="0.45">
      <c r="A5599" s="1">
        <v>44214.710902777777</v>
      </c>
      <c r="B5599" s="1">
        <v>44214.710960648146</v>
      </c>
      <c r="C5599">
        <v>0</v>
      </c>
      <c r="D5599">
        <v>13</v>
      </c>
      <c r="E5599">
        <v>5</v>
      </c>
      <c r="F5599">
        <v>0</v>
      </c>
      <c r="G5599" s="1">
        <v>44221.711034004627</v>
      </c>
      <c r="H5599" s="2" t="s">
        <v>9349</v>
      </c>
      <c r="I5599" s="2" t="s">
        <v>51</v>
      </c>
      <c r="J5599" s="2" t="s">
        <v>52</v>
      </c>
      <c r="K5599" s="2" t="s">
        <v>5808</v>
      </c>
      <c r="L5599" s="2" t="s">
        <v>3854</v>
      </c>
      <c r="M5599" s="2" t="s">
        <v>5809</v>
      </c>
      <c r="N5599" s="2" t="s">
        <v>4708</v>
      </c>
      <c r="O5599">
        <v>1</v>
      </c>
      <c r="P5599" s="2" t="s">
        <v>59</v>
      </c>
      <c r="Q5599" s="2" t="s">
        <v>59</v>
      </c>
      <c r="R5599" s="2" t="s">
        <v>59</v>
      </c>
      <c r="S5599" s="2" t="s">
        <v>59</v>
      </c>
      <c r="T5599" s="2" t="s">
        <v>59</v>
      </c>
      <c r="U5599" s="2" t="s">
        <v>59</v>
      </c>
      <c r="V5599" s="2" t="s">
        <v>59</v>
      </c>
      <c r="X5599" s="2" t="s">
        <v>59</v>
      </c>
      <c r="Y5599" s="2" t="s">
        <v>59</v>
      </c>
      <c r="Z5599">
        <v>5</v>
      </c>
      <c r="AA5599" s="2" t="s">
        <v>59</v>
      </c>
      <c r="AB5599" s="2" t="s">
        <v>59</v>
      </c>
      <c r="AC5599" s="2" t="s">
        <v>59</v>
      </c>
      <c r="AD5599">
        <v>0</v>
      </c>
      <c r="AE5599" s="15" t="str">
        <f t="shared" si="373"/>
        <v>414</v>
      </c>
      <c r="AF5599" s="16" t="str">
        <f t="shared" si="374"/>
        <v>896</v>
      </c>
    </row>
    <row r="5600" spans="1:32" ht="14.45" hidden="1" customHeight="1" x14ac:dyDescent="0.45">
      <c r="A5600" s="1">
        <v>44214.711331018516</v>
      </c>
      <c r="B5600" s="1">
        <v>44214.711469907408</v>
      </c>
      <c r="C5600">
        <v>0</v>
      </c>
      <c r="D5600">
        <v>13</v>
      </c>
      <c r="E5600">
        <v>12</v>
      </c>
      <c r="F5600">
        <v>0</v>
      </c>
      <c r="G5600" s="1">
        <v>44221.711545613427</v>
      </c>
      <c r="H5600" s="2" t="s">
        <v>9348</v>
      </c>
      <c r="I5600" s="2" t="s">
        <v>51</v>
      </c>
      <c r="J5600" s="2" t="s">
        <v>52</v>
      </c>
      <c r="K5600" s="2" t="s">
        <v>5808</v>
      </c>
      <c r="L5600" s="2" t="s">
        <v>269</v>
      </c>
      <c r="M5600" s="2" t="s">
        <v>5809</v>
      </c>
      <c r="N5600" s="2" t="s">
        <v>5950</v>
      </c>
      <c r="O5600">
        <v>1</v>
      </c>
      <c r="P5600" s="2" t="s">
        <v>59</v>
      </c>
      <c r="Q5600" s="2" t="s">
        <v>59</v>
      </c>
      <c r="R5600" s="2" t="s">
        <v>59</v>
      </c>
      <c r="S5600" s="2" t="s">
        <v>59</v>
      </c>
      <c r="T5600" s="2" t="s">
        <v>59</v>
      </c>
      <c r="U5600" s="2" t="s">
        <v>59</v>
      </c>
      <c r="V5600" s="2" t="s">
        <v>59</v>
      </c>
      <c r="X5600" s="2" t="s">
        <v>59</v>
      </c>
      <c r="Y5600" s="2" t="s">
        <v>59</v>
      </c>
      <c r="Z5600">
        <v>12</v>
      </c>
      <c r="AA5600" s="2" t="s">
        <v>59</v>
      </c>
      <c r="AB5600" s="2" t="s">
        <v>59</v>
      </c>
      <c r="AC5600" s="2" t="s">
        <v>59</v>
      </c>
      <c r="AD5600">
        <v>0</v>
      </c>
      <c r="AE5600" s="15" t="str">
        <f t="shared" si="373"/>
        <v>375</v>
      </c>
      <c r="AF5600" s="16" t="str">
        <f t="shared" si="374"/>
        <v>812</v>
      </c>
    </row>
    <row r="5601" spans="1:32" ht="14.45" hidden="1" customHeight="1" x14ac:dyDescent="0.45">
      <c r="A5601" s="1">
        <v>44214.711643518516</v>
      </c>
      <c r="B5601" s="1">
        <v>44214.711689814816</v>
      </c>
      <c r="C5601">
        <v>0</v>
      </c>
      <c r="D5601">
        <v>13</v>
      </c>
      <c r="E5601">
        <v>4</v>
      </c>
      <c r="F5601">
        <v>0</v>
      </c>
      <c r="G5601" s="1">
        <v>44221.711805624996</v>
      </c>
      <c r="H5601" s="2" t="s">
        <v>9347</v>
      </c>
      <c r="I5601" s="2" t="s">
        <v>51</v>
      </c>
      <c r="J5601" s="2" t="s">
        <v>52</v>
      </c>
      <c r="K5601" s="2" t="s">
        <v>5957</v>
      </c>
      <c r="L5601" s="2" t="s">
        <v>5958</v>
      </c>
      <c r="M5601" s="2" t="s">
        <v>5809</v>
      </c>
      <c r="N5601" s="2" t="s">
        <v>4708</v>
      </c>
      <c r="O5601">
        <v>1</v>
      </c>
      <c r="P5601" s="2" t="s">
        <v>59</v>
      </c>
      <c r="Q5601" s="2" t="s">
        <v>59</v>
      </c>
      <c r="R5601" s="2" t="s">
        <v>59</v>
      </c>
      <c r="S5601" s="2" t="s">
        <v>59</v>
      </c>
      <c r="T5601" s="2" t="s">
        <v>59</v>
      </c>
      <c r="U5601" s="2" t="s">
        <v>59</v>
      </c>
      <c r="V5601" s="2" t="s">
        <v>59</v>
      </c>
      <c r="X5601" s="2" t="s">
        <v>59</v>
      </c>
      <c r="Y5601" s="2" t="s">
        <v>59</v>
      </c>
      <c r="Z5601">
        <v>4</v>
      </c>
      <c r="AA5601" s="2" t="s">
        <v>59</v>
      </c>
      <c r="AB5601" s="2" t="s">
        <v>59</v>
      </c>
      <c r="AC5601" s="2" t="s">
        <v>59</v>
      </c>
      <c r="AD5601">
        <v>0</v>
      </c>
      <c r="AE5601" s="15" t="str">
        <f t="shared" si="373"/>
        <v>414</v>
      </c>
      <c r="AF5601" s="16" t="str">
        <f t="shared" si="374"/>
        <v>896</v>
      </c>
    </row>
    <row r="5602" spans="1:32" ht="14.45" hidden="1" customHeight="1" x14ac:dyDescent="0.45">
      <c r="A5602" s="1">
        <v>44214.711724537039</v>
      </c>
      <c r="B5602" s="1">
        <v>44214.711747685185</v>
      </c>
      <c r="C5602">
        <v>8</v>
      </c>
      <c r="D5602">
        <v>13</v>
      </c>
      <c r="E5602">
        <v>1</v>
      </c>
      <c r="F5602">
        <v>0</v>
      </c>
      <c r="G5602" s="1">
        <v>44221.711810706016</v>
      </c>
      <c r="H5602" s="2" t="s">
        <v>9346</v>
      </c>
      <c r="I5602" s="2" t="s">
        <v>51</v>
      </c>
      <c r="J5602" s="2" t="s">
        <v>52</v>
      </c>
      <c r="K5602" s="2" t="s">
        <v>5957</v>
      </c>
      <c r="L5602" s="2" t="s">
        <v>5958</v>
      </c>
      <c r="M5602" s="2" t="s">
        <v>5809</v>
      </c>
      <c r="N5602" s="2" t="s">
        <v>4708</v>
      </c>
      <c r="O5602">
        <v>1</v>
      </c>
      <c r="P5602" s="2" t="s">
        <v>59</v>
      </c>
      <c r="Q5602" s="2" t="s">
        <v>59</v>
      </c>
      <c r="R5602" s="2" t="s">
        <v>59</v>
      </c>
      <c r="S5602" s="2" t="s">
        <v>59</v>
      </c>
      <c r="T5602" s="2" t="s">
        <v>59</v>
      </c>
      <c r="U5602" s="2" t="s">
        <v>59</v>
      </c>
      <c r="V5602" s="2" t="s">
        <v>59</v>
      </c>
      <c r="X5602" s="2" t="s">
        <v>59</v>
      </c>
      <c r="Y5602" s="2" t="s">
        <v>59</v>
      </c>
      <c r="Z5602">
        <v>1</v>
      </c>
      <c r="AA5602" s="2" t="s">
        <v>59</v>
      </c>
      <c r="AB5602" s="2" t="s">
        <v>59</v>
      </c>
      <c r="AC5602" s="2" t="s">
        <v>59</v>
      </c>
      <c r="AD5602">
        <v>0</v>
      </c>
      <c r="AE5602" s="15" t="str">
        <f t="shared" si="373"/>
        <v>414</v>
      </c>
      <c r="AF5602" s="16" t="str">
        <f t="shared" si="374"/>
        <v>896</v>
      </c>
    </row>
    <row r="5603" spans="1:32" ht="14.45" hidden="1" customHeight="1" x14ac:dyDescent="0.45">
      <c r="A5603" s="1">
        <v>44214.71166666667</v>
      </c>
      <c r="B5603" s="1">
        <v>44214.711782407408</v>
      </c>
      <c r="C5603">
        <v>0</v>
      </c>
      <c r="D5603">
        <v>13</v>
      </c>
      <c r="E5603">
        <v>10</v>
      </c>
      <c r="F5603">
        <v>0</v>
      </c>
      <c r="G5603" s="1">
        <v>44221.711942604168</v>
      </c>
      <c r="H5603" s="2" t="s">
        <v>9345</v>
      </c>
      <c r="I5603" s="2" t="s">
        <v>51</v>
      </c>
      <c r="J5603" s="2" t="s">
        <v>52</v>
      </c>
      <c r="K5603" s="2" t="s">
        <v>5808</v>
      </c>
      <c r="L5603" s="2" t="s">
        <v>394</v>
      </c>
      <c r="M5603" s="2" t="s">
        <v>5809</v>
      </c>
      <c r="N5603" s="2" t="s">
        <v>4631</v>
      </c>
      <c r="O5603">
        <v>1</v>
      </c>
      <c r="P5603" s="2" t="s">
        <v>59</v>
      </c>
      <c r="Q5603" s="2" t="s">
        <v>59</v>
      </c>
      <c r="R5603" s="2" t="s">
        <v>59</v>
      </c>
      <c r="S5603" s="2" t="s">
        <v>59</v>
      </c>
      <c r="T5603" s="2" t="s">
        <v>59</v>
      </c>
      <c r="U5603" s="2" t="s">
        <v>59</v>
      </c>
      <c r="V5603" s="2" t="s">
        <v>59</v>
      </c>
      <c r="X5603" s="2" t="s">
        <v>59</v>
      </c>
      <c r="Y5603" s="2" t="s">
        <v>59</v>
      </c>
      <c r="Z5603">
        <v>10</v>
      </c>
      <c r="AA5603" s="2" t="s">
        <v>59</v>
      </c>
      <c r="AB5603" s="2" t="s">
        <v>59</v>
      </c>
      <c r="AC5603" s="2" t="s">
        <v>59</v>
      </c>
      <c r="AD5603">
        <v>0</v>
      </c>
      <c r="AE5603" s="15" t="str">
        <f t="shared" si="373"/>
        <v>375</v>
      </c>
      <c r="AF5603" s="16" t="str">
        <f t="shared" si="374"/>
        <v>667</v>
      </c>
    </row>
    <row r="5604" spans="1:32" ht="14.45" hidden="1" customHeight="1" x14ac:dyDescent="0.45">
      <c r="A5604" s="1">
        <v>44214.711956018517</v>
      </c>
      <c r="B5604" s="1">
        <v>44214.712500000001</v>
      </c>
      <c r="C5604">
        <v>0</v>
      </c>
      <c r="D5604">
        <v>21</v>
      </c>
      <c r="E5604">
        <v>46</v>
      </c>
      <c r="F5604">
        <v>0</v>
      </c>
      <c r="G5604" s="1">
        <v>44221.712683356483</v>
      </c>
      <c r="H5604" s="2" t="s">
        <v>9344</v>
      </c>
      <c r="I5604" s="2" t="s">
        <v>51</v>
      </c>
      <c r="J5604" s="2" t="s">
        <v>52</v>
      </c>
      <c r="K5604" s="2" t="s">
        <v>53</v>
      </c>
      <c r="L5604" s="2" t="s">
        <v>9127</v>
      </c>
      <c r="M5604" s="2" t="s">
        <v>55</v>
      </c>
      <c r="N5604" s="2" t="s">
        <v>56</v>
      </c>
      <c r="O5604">
        <v>1</v>
      </c>
      <c r="P5604" s="2" t="s">
        <v>59</v>
      </c>
      <c r="Q5604" s="2" t="s">
        <v>59</v>
      </c>
      <c r="R5604" s="2" t="s">
        <v>59</v>
      </c>
      <c r="S5604" s="2" t="s">
        <v>59</v>
      </c>
      <c r="T5604" s="2" t="s">
        <v>59</v>
      </c>
      <c r="U5604" s="2" t="s">
        <v>59</v>
      </c>
      <c r="V5604" s="2" t="s">
        <v>59</v>
      </c>
      <c r="X5604" s="2" t="s">
        <v>59</v>
      </c>
      <c r="Y5604" s="2" t="s">
        <v>59</v>
      </c>
      <c r="Z5604">
        <v>46</v>
      </c>
      <c r="AA5604" s="2" t="s">
        <v>59</v>
      </c>
      <c r="AB5604" s="2" t="s">
        <v>59</v>
      </c>
      <c r="AC5604" s="2" t="s">
        <v>59</v>
      </c>
      <c r="AD5604">
        <v>0</v>
      </c>
      <c r="AE5604" s="15" t="str">
        <f t="shared" si="373"/>
        <v>1920</v>
      </c>
      <c r="AF5604" s="16" t="str">
        <f t="shared" si="374"/>
        <v>1080</v>
      </c>
    </row>
    <row r="5605" spans="1:32" ht="14.45" hidden="1" customHeight="1" x14ac:dyDescent="0.45">
      <c r="A5605" s="1">
        <v>44214.713125000002</v>
      </c>
      <c r="B5605" s="1">
        <v>44214.713252314818</v>
      </c>
      <c r="C5605">
        <v>0</v>
      </c>
      <c r="D5605">
        <v>25</v>
      </c>
      <c r="E5605">
        <v>11</v>
      </c>
      <c r="F5605">
        <v>0</v>
      </c>
      <c r="G5605" s="1">
        <v>44221.713504398147</v>
      </c>
      <c r="H5605" s="2" t="s">
        <v>9343</v>
      </c>
      <c r="I5605" s="2" t="s">
        <v>51</v>
      </c>
      <c r="J5605" s="2" t="s">
        <v>52</v>
      </c>
      <c r="K5605" s="2" t="s">
        <v>53</v>
      </c>
      <c r="L5605" s="2" t="s">
        <v>902</v>
      </c>
      <c r="M5605" s="2" t="s">
        <v>106</v>
      </c>
      <c r="N5605" s="2" t="s">
        <v>107</v>
      </c>
      <c r="O5605">
        <v>1</v>
      </c>
      <c r="P5605" s="2" t="s">
        <v>59</v>
      </c>
      <c r="Q5605" s="2" t="s">
        <v>59</v>
      </c>
      <c r="R5605" s="2" t="s">
        <v>59</v>
      </c>
      <c r="S5605" s="2" t="s">
        <v>59</v>
      </c>
      <c r="T5605" s="2" t="s">
        <v>59</v>
      </c>
      <c r="U5605" s="2" t="s">
        <v>59</v>
      </c>
      <c r="V5605" s="2" t="s">
        <v>59</v>
      </c>
      <c r="X5605" s="2" t="s">
        <v>59</v>
      </c>
      <c r="Y5605" s="2" t="s">
        <v>59</v>
      </c>
      <c r="Z5605">
        <v>11</v>
      </c>
      <c r="AA5605" s="2" t="s">
        <v>9194</v>
      </c>
      <c r="AB5605" s="2" t="s">
        <v>9193</v>
      </c>
      <c r="AC5605" s="2" t="s">
        <v>59</v>
      </c>
      <c r="AD5605">
        <v>0</v>
      </c>
      <c r="AE5605" s="15" t="str">
        <f t="shared" si="373"/>
        <v>1440</v>
      </c>
      <c r="AF5605" s="16" t="str">
        <f t="shared" si="374"/>
        <v>900</v>
      </c>
    </row>
    <row r="5606" spans="1:32" ht="14.45" hidden="1" customHeight="1" x14ac:dyDescent="0.45">
      <c r="A5606" s="1">
        <v>44214.713437500002</v>
      </c>
      <c r="B5606" s="1">
        <v>44214.713599537034</v>
      </c>
      <c r="C5606">
        <v>0</v>
      </c>
      <c r="D5606">
        <v>13</v>
      </c>
      <c r="E5606">
        <v>13</v>
      </c>
      <c r="F5606">
        <v>0</v>
      </c>
      <c r="G5606" s="1">
        <v>44221.713617604168</v>
      </c>
      <c r="H5606" s="2" t="s">
        <v>9342</v>
      </c>
      <c r="I5606" s="2" t="s">
        <v>51</v>
      </c>
      <c r="J5606" s="2" t="s">
        <v>52</v>
      </c>
      <c r="K5606" s="2" t="s">
        <v>5808</v>
      </c>
      <c r="L5606" s="2" t="s">
        <v>3854</v>
      </c>
      <c r="M5606" s="2" t="s">
        <v>5809</v>
      </c>
      <c r="N5606" s="2" t="s">
        <v>4631</v>
      </c>
      <c r="O5606">
        <v>1</v>
      </c>
      <c r="P5606" s="2" t="s">
        <v>59</v>
      </c>
      <c r="Q5606" s="2" t="s">
        <v>59</v>
      </c>
      <c r="R5606" s="2" t="s">
        <v>59</v>
      </c>
      <c r="S5606" s="2" t="s">
        <v>59</v>
      </c>
      <c r="T5606" s="2" t="s">
        <v>59</v>
      </c>
      <c r="U5606" s="2" t="s">
        <v>59</v>
      </c>
      <c r="V5606" s="2" t="s">
        <v>59</v>
      </c>
      <c r="X5606" s="2" t="s">
        <v>59</v>
      </c>
      <c r="Y5606" s="2" t="s">
        <v>59</v>
      </c>
      <c r="Z5606">
        <v>13</v>
      </c>
      <c r="AA5606" s="2" t="s">
        <v>59</v>
      </c>
      <c r="AB5606" s="2" t="s">
        <v>59</v>
      </c>
      <c r="AC5606" s="2" t="s">
        <v>59</v>
      </c>
      <c r="AD5606">
        <v>0</v>
      </c>
      <c r="AE5606" s="15" t="str">
        <f t="shared" si="373"/>
        <v>375</v>
      </c>
      <c r="AF5606" s="16" t="str">
        <f t="shared" si="374"/>
        <v>667</v>
      </c>
    </row>
    <row r="5607" spans="1:32" ht="14.45" hidden="1" customHeight="1" x14ac:dyDescent="0.45">
      <c r="A5607" s="1">
        <v>44214.713634259257</v>
      </c>
      <c r="B5607" s="1">
        <v>44214.71371527778</v>
      </c>
      <c r="C5607">
        <v>0</v>
      </c>
      <c r="D5607">
        <v>13</v>
      </c>
      <c r="E5607">
        <v>6</v>
      </c>
      <c r="F5607">
        <v>0</v>
      </c>
      <c r="G5607" s="1">
        <v>44221.714232789353</v>
      </c>
      <c r="H5607" s="2" t="s">
        <v>9341</v>
      </c>
      <c r="I5607" s="2" t="s">
        <v>51</v>
      </c>
      <c r="J5607" s="2" t="s">
        <v>52</v>
      </c>
      <c r="K5607" s="2" t="s">
        <v>5808</v>
      </c>
      <c r="L5607" s="2" t="s">
        <v>3854</v>
      </c>
      <c r="M5607" s="2" t="s">
        <v>5809</v>
      </c>
      <c r="N5607" s="2" t="s">
        <v>4708</v>
      </c>
      <c r="O5607">
        <v>1</v>
      </c>
      <c r="P5607" s="2" t="s">
        <v>59</v>
      </c>
      <c r="Q5607" s="2" t="s">
        <v>59</v>
      </c>
      <c r="R5607" s="2" t="s">
        <v>59</v>
      </c>
      <c r="S5607" s="2" t="s">
        <v>59</v>
      </c>
      <c r="T5607" s="2" t="s">
        <v>59</v>
      </c>
      <c r="U5607" s="2" t="s">
        <v>59</v>
      </c>
      <c r="V5607" s="2" t="s">
        <v>59</v>
      </c>
      <c r="X5607" s="2" t="s">
        <v>59</v>
      </c>
      <c r="Y5607" s="2" t="s">
        <v>59</v>
      </c>
      <c r="Z5607">
        <v>6</v>
      </c>
      <c r="AA5607" s="2" t="s">
        <v>59</v>
      </c>
      <c r="AB5607" s="2" t="s">
        <v>59</v>
      </c>
      <c r="AC5607" s="2" t="s">
        <v>59</v>
      </c>
      <c r="AD5607">
        <v>0</v>
      </c>
      <c r="AE5607" s="15" t="str">
        <f t="shared" si="373"/>
        <v>414</v>
      </c>
      <c r="AF5607" s="16" t="str">
        <f t="shared" si="374"/>
        <v>896</v>
      </c>
    </row>
    <row r="5608" spans="1:32" ht="14.45" hidden="1" customHeight="1" x14ac:dyDescent="0.45">
      <c r="A5608" s="1">
        <v>44214.713553240741</v>
      </c>
      <c r="B5608" s="1">
        <v>44214.713888888888</v>
      </c>
      <c r="C5608">
        <v>0</v>
      </c>
      <c r="D5608">
        <v>13</v>
      </c>
      <c r="E5608">
        <v>28</v>
      </c>
      <c r="F5608">
        <v>0</v>
      </c>
      <c r="G5608" s="1">
        <v>44221.714263032409</v>
      </c>
      <c r="H5608" s="2" t="s">
        <v>9340</v>
      </c>
      <c r="I5608" s="2" t="s">
        <v>51</v>
      </c>
      <c r="J5608" s="2" t="s">
        <v>52</v>
      </c>
      <c r="K5608" s="2" t="s">
        <v>78</v>
      </c>
      <c r="L5608" s="2" t="s">
        <v>1333</v>
      </c>
      <c r="M5608" s="2" t="s">
        <v>5888</v>
      </c>
      <c r="N5608" s="2" t="s">
        <v>9339</v>
      </c>
      <c r="O5608">
        <v>1</v>
      </c>
      <c r="P5608" s="2" t="s">
        <v>59</v>
      </c>
      <c r="Q5608" s="2" t="s">
        <v>59</v>
      </c>
      <c r="R5608" s="2" t="s">
        <v>59</v>
      </c>
      <c r="S5608" s="2" t="s">
        <v>59</v>
      </c>
      <c r="T5608" s="2" t="s">
        <v>59</v>
      </c>
      <c r="U5608" s="2" t="s">
        <v>59</v>
      </c>
      <c r="V5608" s="2" t="s">
        <v>59</v>
      </c>
      <c r="X5608" s="2" t="s">
        <v>59</v>
      </c>
      <c r="Y5608" s="2" t="s">
        <v>59</v>
      </c>
      <c r="Z5608">
        <v>28</v>
      </c>
      <c r="AA5608" s="2" t="s">
        <v>59</v>
      </c>
      <c r="AB5608" s="2" t="s">
        <v>59</v>
      </c>
      <c r="AC5608" s="2" t="s">
        <v>59</v>
      </c>
      <c r="AD5608">
        <v>0</v>
      </c>
      <c r="AE5608" s="15" t="str">
        <f t="shared" si="373"/>
        <v>396</v>
      </c>
      <c r="AF5608" s="16" t="str">
        <f t="shared" si="374"/>
        <v>858</v>
      </c>
    </row>
    <row r="5609" spans="1:32" ht="14.45" hidden="1" customHeight="1" x14ac:dyDescent="0.45">
      <c r="A5609" s="1">
        <v>44214.713865740741</v>
      </c>
      <c r="B5609" s="1">
        <v>44214.713946759257</v>
      </c>
      <c r="C5609">
        <v>0</v>
      </c>
      <c r="D5609">
        <v>13</v>
      </c>
      <c r="E5609">
        <v>7</v>
      </c>
      <c r="F5609">
        <v>0</v>
      </c>
      <c r="G5609" s="1">
        <v>44221.714273784724</v>
      </c>
      <c r="H5609" s="2" t="s">
        <v>9338</v>
      </c>
      <c r="I5609" s="2" t="s">
        <v>51</v>
      </c>
      <c r="J5609" s="2" t="s">
        <v>52</v>
      </c>
      <c r="K5609" s="2" t="s">
        <v>5957</v>
      </c>
      <c r="L5609" s="2" t="s">
        <v>5958</v>
      </c>
      <c r="M5609" s="2" t="s">
        <v>5809</v>
      </c>
      <c r="N5609" s="2" t="s">
        <v>4708</v>
      </c>
      <c r="O5609">
        <v>1</v>
      </c>
      <c r="P5609" s="2" t="s">
        <v>59</v>
      </c>
      <c r="Q5609" s="2" t="s">
        <v>59</v>
      </c>
      <c r="R5609" s="2" t="s">
        <v>59</v>
      </c>
      <c r="S5609" s="2" t="s">
        <v>59</v>
      </c>
      <c r="T5609" s="2" t="s">
        <v>59</v>
      </c>
      <c r="U5609" s="2" t="s">
        <v>59</v>
      </c>
      <c r="V5609" s="2" t="s">
        <v>59</v>
      </c>
      <c r="X5609" s="2" t="s">
        <v>59</v>
      </c>
      <c r="Y5609" s="2" t="s">
        <v>59</v>
      </c>
      <c r="Z5609">
        <v>7</v>
      </c>
      <c r="AA5609" s="2" t="s">
        <v>59</v>
      </c>
      <c r="AB5609" s="2" t="s">
        <v>59</v>
      </c>
      <c r="AC5609" s="2" t="s">
        <v>59</v>
      </c>
      <c r="AD5609">
        <v>0</v>
      </c>
      <c r="AE5609" s="15" t="str">
        <f t="shared" si="373"/>
        <v>414</v>
      </c>
      <c r="AF5609" s="16" t="str">
        <f t="shared" si="374"/>
        <v>896</v>
      </c>
    </row>
    <row r="5610" spans="1:32" ht="14.45" hidden="1" customHeight="1" x14ac:dyDescent="0.45">
      <c r="A5610" s="1">
        <v>44214.713819444441</v>
      </c>
      <c r="B5610" s="1">
        <v>44214.71398148148</v>
      </c>
      <c r="C5610">
        <v>0</v>
      </c>
      <c r="D5610">
        <v>13</v>
      </c>
      <c r="E5610">
        <v>13</v>
      </c>
      <c r="F5610">
        <v>0</v>
      </c>
      <c r="G5610" s="1">
        <v>44221.714277210645</v>
      </c>
      <c r="H5610" s="2" t="s">
        <v>9337</v>
      </c>
      <c r="I5610" s="2" t="s">
        <v>51</v>
      </c>
      <c r="J5610" s="2" t="s">
        <v>52</v>
      </c>
      <c r="K5610" s="2" t="s">
        <v>53</v>
      </c>
      <c r="L5610" s="2" t="s">
        <v>9127</v>
      </c>
      <c r="M5610" s="2" t="s">
        <v>5805</v>
      </c>
      <c r="N5610" s="2" t="s">
        <v>4255</v>
      </c>
      <c r="O5610">
        <v>1</v>
      </c>
      <c r="P5610" s="2" t="s">
        <v>59</v>
      </c>
      <c r="Q5610" s="2" t="s">
        <v>59</v>
      </c>
      <c r="R5610" s="2" t="s">
        <v>59</v>
      </c>
      <c r="S5610" s="2" t="s">
        <v>59</v>
      </c>
      <c r="T5610" s="2" t="s">
        <v>59</v>
      </c>
      <c r="U5610" s="2" t="s">
        <v>59</v>
      </c>
      <c r="V5610" s="2" t="s">
        <v>59</v>
      </c>
      <c r="X5610" s="2" t="s">
        <v>59</v>
      </c>
      <c r="Y5610" s="2" t="s">
        <v>59</v>
      </c>
      <c r="Z5610">
        <v>13</v>
      </c>
      <c r="AA5610" s="2" t="s">
        <v>59</v>
      </c>
      <c r="AB5610" s="2" t="s">
        <v>59</v>
      </c>
      <c r="AC5610" s="2" t="s">
        <v>59</v>
      </c>
      <c r="AD5610">
        <v>0</v>
      </c>
      <c r="AE5610" s="15" t="str">
        <f t="shared" si="373"/>
        <v>360</v>
      </c>
      <c r="AF5610" s="16" t="str">
        <f t="shared" si="374"/>
        <v>720</v>
      </c>
    </row>
    <row r="5611" spans="1:32" ht="14.45" hidden="1" customHeight="1" x14ac:dyDescent="0.45">
      <c r="A5611" s="1">
        <v>44214.71503472222</v>
      </c>
      <c r="B5611" s="1">
        <v>44214.715185185189</v>
      </c>
      <c r="C5611">
        <v>0</v>
      </c>
      <c r="D5611">
        <v>17</v>
      </c>
      <c r="E5611">
        <v>12</v>
      </c>
      <c r="F5611">
        <v>0</v>
      </c>
      <c r="G5611" s="1">
        <v>44221.715249120367</v>
      </c>
      <c r="H5611" s="2" t="s">
        <v>9336</v>
      </c>
      <c r="I5611" s="2" t="s">
        <v>51</v>
      </c>
      <c r="J5611" s="2" t="s">
        <v>52</v>
      </c>
      <c r="K5611" s="2" t="s">
        <v>53</v>
      </c>
      <c r="L5611" s="2" t="s">
        <v>9127</v>
      </c>
      <c r="M5611" s="2" t="s">
        <v>55</v>
      </c>
      <c r="N5611" s="2" t="s">
        <v>100</v>
      </c>
      <c r="O5611">
        <v>1</v>
      </c>
      <c r="P5611" s="2" t="s">
        <v>59</v>
      </c>
      <c r="Q5611" s="2" t="s">
        <v>59</v>
      </c>
      <c r="R5611" s="2" t="s">
        <v>59</v>
      </c>
      <c r="S5611" s="2" t="s">
        <v>59</v>
      </c>
      <c r="T5611" s="2" t="s">
        <v>59</v>
      </c>
      <c r="U5611" s="2" t="s">
        <v>59</v>
      </c>
      <c r="V5611" s="2" t="s">
        <v>59</v>
      </c>
      <c r="X5611" s="2" t="s">
        <v>59</v>
      </c>
      <c r="Y5611" s="2" t="s">
        <v>59</v>
      </c>
      <c r="Z5611">
        <v>12</v>
      </c>
      <c r="AA5611" s="2" t="s">
        <v>59</v>
      </c>
      <c r="AB5611" s="2" t="s">
        <v>59</v>
      </c>
      <c r="AC5611" s="2" t="s">
        <v>59</v>
      </c>
      <c r="AD5611">
        <v>0</v>
      </c>
      <c r="AE5611" s="15" t="str">
        <f t="shared" si="373"/>
        <v>1366</v>
      </c>
      <c r="AF5611" s="16" t="str">
        <f t="shared" si="374"/>
        <v>768</v>
      </c>
    </row>
    <row r="5612" spans="1:32" ht="14.45" hidden="1" customHeight="1" x14ac:dyDescent="0.45">
      <c r="A5612" s="1">
        <v>44214.715370370373</v>
      </c>
      <c r="B5612" s="1">
        <v>44214.715439814812</v>
      </c>
      <c r="C5612">
        <v>0</v>
      </c>
      <c r="D5612">
        <v>13</v>
      </c>
      <c r="E5612">
        <v>5</v>
      </c>
      <c r="F5612">
        <v>0</v>
      </c>
      <c r="G5612" s="1">
        <v>44221.715452453704</v>
      </c>
      <c r="H5612" s="2" t="s">
        <v>9335</v>
      </c>
      <c r="I5612" s="2" t="s">
        <v>51</v>
      </c>
      <c r="J5612" s="2" t="s">
        <v>52</v>
      </c>
      <c r="K5612" s="2" t="s">
        <v>5808</v>
      </c>
      <c r="L5612" s="2" t="s">
        <v>3854</v>
      </c>
      <c r="M5612" s="2" t="s">
        <v>5809</v>
      </c>
      <c r="N5612" s="2" t="s">
        <v>4708</v>
      </c>
      <c r="O5612">
        <v>1</v>
      </c>
      <c r="P5612" s="2" t="s">
        <v>59</v>
      </c>
      <c r="Q5612" s="2" t="s">
        <v>59</v>
      </c>
      <c r="R5612" s="2" t="s">
        <v>59</v>
      </c>
      <c r="S5612" s="2" t="s">
        <v>59</v>
      </c>
      <c r="T5612" s="2" t="s">
        <v>59</v>
      </c>
      <c r="U5612" s="2" t="s">
        <v>59</v>
      </c>
      <c r="V5612" s="2" t="s">
        <v>59</v>
      </c>
      <c r="X5612" s="2" t="s">
        <v>59</v>
      </c>
      <c r="Y5612" s="2" t="s">
        <v>59</v>
      </c>
      <c r="Z5612">
        <v>5</v>
      </c>
      <c r="AA5612" s="2" t="s">
        <v>59</v>
      </c>
      <c r="AB5612" s="2" t="s">
        <v>59</v>
      </c>
      <c r="AC5612" s="2" t="s">
        <v>59</v>
      </c>
      <c r="AD5612">
        <v>0</v>
      </c>
      <c r="AE5612" s="15" t="str">
        <f t="shared" si="373"/>
        <v>414</v>
      </c>
      <c r="AF5612" s="16" t="str">
        <f t="shared" si="374"/>
        <v>896</v>
      </c>
    </row>
    <row r="5613" spans="1:32" ht="14.45" hidden="1" customHeight="1" x14ac:dyDescent="0.45">
      <c r="A5613" s="1">
        <v>44214.715520833335</v>
      </c>
      <c r="B5613" s="1">
        <v>44214.715567129628</v>
      </c>
      <c r="C5613">
        <v>0</v>
      </c>
      <c r="D5613">
        <v>13</v>
      </c>
      <c r="E5613">
        <v>4</v>
      </c>
      <c r="F5613">
        <v>0</v>
      </c>
      <c r="G5613" s="1">
        <v>44221.71574929398</v>
      </c>
      <c r="H5613" s="2" t="s">
        <v>9334</v>
      </c>
      <c r="I5613" s="2" t="s">
        <v>51</v>
      </c>
      <c r="J5613" s="2" t="s">
        <v>52</v>
      </c>
      <c r="K5613" s="2" t="s">
        <v>5808</v>
      </c>
      <c r="L5613" s="2" t="s">
        <v>3854</v>
      </c>
      <c r="M5613" s="2" t="s">
        <v>5809</v>
      </c>
      <c r="N5613" s="2" t="s">
        <v>5950</v>
      </c>
      <c r="O5613">
        <v>1</v>
      </c>
      <c r="P5613" s="2" t="s">
        <v>59</v>
      </c>
      <c r="Q5613" s="2" t="s">
        <v>59</v>
      </c>
      <c r="R5613" s="2" t="s">
        <v>59</v>
      </c>
      <c r="S5613" s="2" t="s">
        <v>59</v>
      </c>
      <c r="T5613" s="2" t="s">
        <v>59</v>
      </c>
      <c r="U5613" s="2" t="s">
        <v>59</v>
      </c>
      <c r="V5613" s="2" t="s">
        <v>59</v>
      </c>
      <c r="X5613" s="2" t="s">
        <v>59</v>
      </c>
      <c r="Y5613" s="2" t="s">
        <v>59</v>
      </c>
      <c r="Z5613">
        <v>4</v>
      </c>
      <c r="AA5613" s="2" t="s">
        <v>59</v>
      </c>
      <c r="AB5613" s="2" t="s">
        <v>59</v>
      </c>
      <c r="AC5613" s="2" t="s">
        <v>59</v>
      </c>
      <c r="AD5613">
        <v>0</v>
      </c>
      <c r="AE5613" s="15" t="str">
        <f t="shared" si="373"/>
        <v>375</v>
      </c>
      <c r="AF5613" s="16" t="str">
        <f t="shared" si="374"/>
        <v>812</v>
      </c>
    </row>
    <row r="5614" spans="1:32" ht="14.45" hidden="1" customHeight="1" x14ac:dyDescent="0.45">
      <c r="A5614" s="1">
        <v>44214.715694444443</v>
      </c>
      <c r="B5614" s="1">
        <v>44214.715879629628</v>
      </c>
      <c r="C5614">
        <v>0</v>
      </c>
      <c r="D5614">
        <v>13</v>
      </c>
      <c r="E5614">
        <v>15</v>
      </c>
      <c r="F5614">
        <v>0</v>
      </c>
      <c r="G5614" s="1">
        <v>44221.715893749999</v>
      </c>
      <c r="H5614" s="2" t="s">
        <v>9333</v>
      </c>
      <c r="I5614" s="2" t="s">
        <v>51</v>
      </c>
      <c r="J5614" s="2" t="s">
        <v>52</v>
      </c>
      <c r="K5614" s="2" t="s">
        <v>53</v>
      </c>
      <c r="L5614" s="2" t="s">
        <v>9127</v>
      </c>
      <c r="M5614" s="2" t="s">
        <v>5805</v>
      </c>
      <c r="N5614" s="2" t="s">
        <v>371</v>
      </c>
      <c r="O5614">
        <v>1</v>
      </c>
      <c r="P5614" s="2" t="s">
        <v>59</v>
      </c>
      <c r="Q5614" s="2" t="s">
        <v>59</v>
      </c>
      <c r="R5614" s="2" t="s">
        <v>59</v>
      </c>
      <c r="S5614" s="2" t="s">
        <v>59</v>
      </c>
      <c r="T5614" s="2" t="s">
        <v>59</v>
      </c>
      <c r="U5614" s="2" t="s">
        <v>59</v>
      </c>
      <c r="V5614" s="2" t="s">
        <v>59</v>
      </c>
      <c r="X5614" s="2" t="s">
        <v>59</v>
      </c>
      <c r="Y5614" s="2" t="s">
        <v>59</v>
      </c>
      <c r="Z5614">
        <v>15</v>
      </c>
      <c r="AA5614" s="2" t="s">
        <v>59</v>
      </c>
      <c r="AB5614" s="2" t="s">
        <v>59</v>
      </c>
      <c r="AC5614" s="2" t="s">
        <v>59</v>
      </c>
      <c r="AD5614">
        <v>0</v>
      </c>
      <c r="AE5614" s="15" t="str">
        <f t="shared" si="373"/>
        <v>360</v>
      </c>
      <c r="AF5614" s="16" t="str">
        <f t="shared" si="374"/>
        <v>640</v>
      </c>
    </row>
    <row r="5615" spans="1:32" ht="14.45" hidden="1" customHeight="1" x14ac:dyDescent="0.45">
      <c r="A5615" s="1">
        <v>44214.715983796297</v>
      </c>
      <c r="B5615" s="1">
        <v>44214.716192129628</v>
      </c>
      <c r="C5615">
        <v>0</v>
      </c>
      <c r="D5615">
        <v>13</v>
      </c>
      <c r="E5615">
        <v>17</v>
      </c>
      <c r="F5615">
        <v>0</v>
      </c>
      <c r="G5615" s="1">
        <v>44221.716220648152</v>
      </c>
      <c r="H5615" s="2" t="s">
        <v>9332</v>
      </c>
      <c r="I5615" s="2" t="s">
        <v>51</v>
      </c>
      <c r="J5615" s="2" t="s">
        <v>52</v>
      </c>
      <c r="K5615" s="2" t="s">
        <v>53</v>
      </c>
      <c r="L5615" s="2" t="s">
        <v>9127</v>
      </c>
      <c r="M5615" s="2" t="s">
        <v>5899</v>
      </c>
      <c r="N5615" s="2" t="s">
        <v>371</v>
      </c>
      <c r="O5615">
        <v>1</v>
      </c>
      <c r="P5615" s="2" t="s">
        <v>59</v>
      </c>
      <c r="Q5615" s="2" t="s">
        <v>59</v>
      </c>
      <c r="R5615" s="2" t="s">
        <v>59</v>
      </c>
      <c r="S5615" s="2" t="s">
        <v>59</v>
      </c>
      <c r="T5615" s="2" t="s">
        <v>59</v>
      </c>
      <c r="U5615" s="2" t="s">
        <v>59</v>
      </c>
      <c r="V5615" s="2" t="s">
        <v>59</v>
      </c>
      <c r="X5615" s="2" t="s">
        <v>59</v>
      </c>
      <c r="Y5615" s="2" t="s">
        <v>59</v>
      </c>
      <c r="Z5615">
        <v>17</v>
      </c>
      <c r="AA5615" s="2" t="s">
        <v>59</v>
      </c>
      <c r="AB5615" s="2" t="s">
        <v>59</v>
      </c>
      <c r="AC5615" s="2" t="s">
        <v>59</v>
      </c>
      <c r="AD5615">
        <v>0</v>
      </c>
      <c r="AE5615" s="15" t="str">
        <f t="shared" si="373"/>
        <v>360</v>
      </c>
      <c r="AF5615" s="16" t="str">
        <f t="shared" si="374"/>
        <v>640</v>
      </c>
    </row>
    <row r="5616" spans="1:32" ht="14.45" hidden="1" customHeight="1" x14ac:dyDescent="0.45">
      <c r="A5616" s="1">
        <v>44214.716666666667</v>
      </c>
      <c r="B5616" s="1">
        <v>44214.71671296296</v>
      </c>
      <c r="C5616">
        <v>0</v>
      </c>
      <c r="D5616">
        <v>13</v>
      </c>
      <c r="E5616">
        <v>4</v>
      </c>
      <c r="F5616">
        <v>0</v>
      </c>
      <c r="G5616" s="1">
        <v>44221.716817650464</v>
      </c>
      <c r="H5616" s="2" t="s">
        <v>9331</v>
      </c>
      <c r="I5616" s="2" t="s">
        <v>51</v>
      </c>
      <c r="J5616" s="2" t="s">
        <v>52</v>
      </c>
      <c r="K5616" s="2" t="s">
        <v>5808</v>
      </c>
      <c r="L5616" s="2" t="s">
        <v>3854</v>
      </c>
      <c r="M5616" s="2" t="s">
        <v>5809</v>
      </c>
      <c r="N5616" s="2" t="s">
        <v>5950</v>
      </c>
      <c r="O5616">
        <v>1</v>
      </c>
      <c r="P5616" s="2" t="s">
        <v>59</v>
      </c>
      <c r="Q5616" s="2" t="s">
        <v>59</v>
      </c>
      <c r="R5616" s="2" t="s">
        <v>59</v>
      </c>
      <c r="S5616" s="2" t="s">
        <v>59</v>
      </c>
      <c r="T5616" s="2" t="s">
        <v>59</v>
      </c>
      <c r="U5616" s="2" t="s">
        <v>59</v>
      </c>
      <c r="V5616" s="2" t="s">
        <v>59</v>
      </c>
      <c r="X5616" s="2" t="s">
        <v>59</v>
      </c>
      <c r="Y5616" s="2" t="s">
        <v>59</v>
      </c>
      <c r="Z5616">
        <v>4</v>
      </c>
      <c r="AA5616" s="2" t="s">
        <v>59</v>
      </c>
      <c r="AB5616" s="2" t="s">
        <v>59</v>
      </c>
      <c r="AC5616" s="2" t="s">
        <v>59</v>
      </c>
      <c r="AD5616">
        <v>0</v>
      </c>
      <c r="AE5616" s="15" t="str">
        <f t="shared" si="373"/>
        <v>375</v>
      </c>
      <c r="AF5616" s="16" t="str">
        <f t="shared" si="374"/>
        <v>812</v>
      </c>
    </row>
    <row r="5617" spans="1:32" ht="14.45" hidden="1" customHeight="1" x14ac:dyDescent="0.45">
      <c r="A5617" s="1">
        <v>44214.716574074075</v>
      </c>
      <c r="B5617" s="1">
        <v>44214.716736111113</v>
      </c>
      <c r="C5617">
        <v>0</v>
      </c>
      <c r="D5617">
        <v>13</v>
      </c>
      <c r="E5617">
        <v>14</v>
      </c>
      <c r="F5617">
        <v>0</v>
      </c>
      <c r="G5617" s="1">
        <v>44221.716869687501</v>
      </c>
      <c r="H5617" s="2" t="s">
        <v>9330</v>
      </c>
      <c r="I5617" s="2" t="s">
        <v>51</v>
      </c>
      <c r="J5617" s="2" t="s">
        <v>52</v>
      </c>
      <c r="K5617" s="2" t="s">
        <v>53</v>
      </c>
      <c r="L5617" s="2" t="s">
        <v>9127</v>
      </c>
      <c r="M5617" s="2" t="s">
        <v>5888</v>
      </c>
      <c r="N5617" s="2" t="s">
        <v>9329</v>
      </c>
      <c r="O5617">
        <v>1</v>
      </c>
      <c r="P5617" s="2" t="s">
        <v>59</v>
      </c>
      <c r="Q5617" s="2" t="s">
        <v>59</v>
      </c>
      <c r="R5617" s="2" t="s">
        <v>59</v>
      </c>
      <c r="S5617" s="2" t="s">
        <v>59</v>
      </c>
      <c r="T5617" s="2" t="s">
        <v>59</v>
      </c>
      <c r="U5617" s="2" t="s">
        <v>59</v>
      </c>
      <c r="V5617" s="2" t="s">
        <v>59</v>
      </c>
      <c r="X5617" s="2" t="s">
        <v>59</v>
      </c>
      <c r="Y5617" s="2" t="s">
        <v>59</v>
      </c>
      <c r="Z5617">
        <v>14</v>
      </c>
      <c r="AA5617" s="2" t="s">
        <v>59</v>
      </c>
      <c r="AB5617" s="2" t="s">
        <v>59</v>
      </c>
      <c r="AC5617" s="2" t="s">
        <v>59</v>
      </c>
      <c r="AD5617">
        <v>0</v>
      </c>
      <c r="AE5617" s="15" t="str">
        <f t="shared" si="373"/>
        <v>412</v>
      </c>
      <c r="AF5617" s="16" t="str">
        <f t="shared" si="374"/>
        <v>856</v>
      </c>
    </row>
    <row r="5618" spans="1:32" ht="14.45" hidden="1" customHeight="1" x14ac:dyDescent="0.45">
      <c r="A5618" s="1">
        <v>44214.716990740744</v>
      </c>
      <c r="B5618" s="1">
        <v>44214.717037037037</v>
      </c>
      <c r="C5618">
        <v>0</v>
      </c>
      <c r="D5618">
        <v>13</v>
      </c>
      <c r="E5618">
        <v>4</v>
      </c>
      <c r="F5618">
        <v>0</v>
      </c>
      <c r="G5618" s="1">
        <v>44221.71709096065</v>
      </c>
      <c r="H5618" s="2" t="s">
        <v>9328</v>
      </c>
      <c r="I5618" s="2" t="s">
        <v>51</v>
      </c>
      <c r="J5618" s="2" t="s">
        <v>52</v>
      </c>
      <c r="K5618" s="2" t="s">
        <v>5808</v>
      </c>
      <c r="L5618" s="2" t="s">
        <v>3854</v>
      </c>
      <c r="M5618" s="2" t="s">
        <v>5809</v>
      </c>
      <c r="N5618" s="2" t="s">
        <v>6000</v>
      </c>
      <c r="O5618">
        <v>1</v>
      </c>
      <c r="P5618" s="2" t="s">
        <v>59</v>
      </c>
      <c r="Q5618" s="2" t="s">
        <v>59</v>
      </c>
      <c r="R5618" s="2" t="s">
        <v>59</v>
      </c>
      <c r="S5618" s="2" t="s">
        <v>59</v>
      </c>
      <c r="T5618" s="2" t="s">
        <v>59</v>
      </c>
      <c r="U5618" s="2" t="s">
        <v>59</v>
      </c>
      <c r="V5618" s="2" t="s">
        <v>59</v>
      </c>
      <c r="X5618" s="2" t="s">
        <v>59</v>
      </c>
      <c r="Y5618" s="2" t="s">
        <v>59</v>
      </c>
      <c r="Z5618">
        <v>4</v>
      </c>
      <c r="AA5618" s="2" t="s">
        <v>59</v>
      </c>
      <c r="AB5618" s="2" t="s">
        <v>59</v>
      </c>
      <c r="AC5618" s="2" t="s">
        <v>59</v>
      </c>
      <c r="AD5618">
        <v>0</v>
      </c>
      <c r="AE5618" s="15" t="str">
        <f t="shared" si="373"/>
        <v>390</v>
      </c>
      <c r="AF5618" s="16" t="str">
        <f t="shared" si="374"/>
        <v>844</v>
      </c>
    </row>
    <row r="5619" spans="1:32" ht="14.45" hidden="1" customHeight="1" x14ac:dyDescent="0.45">
      <c r="A5619" s="1">
        <v>44214.717291666668</v>
      </c>
      <c r="B5619" s="1">
        <v>44214.71770833333</v>
      </c>
      <c r="C5619">
        <v>0</v>
      </c>
      <c r="D5619">
        <v>25</v>
      </c>
      <c r="E5619">
        <v>35</v>
      </c>
      <c r="F5619">
        <v>0</v>
      </c>
      <c r="G5619" s="1">
        <v>44221.71787990741</v>
      </c>
      <c r="H5619" s="2" t="s">
        <v>9327</v>
      </c>
      <c r="I5619" s="2" t="s">
        <v>51</v>
      </c>
      <c r="J5619" s="2" t="s">
        <v>52</v>
      </c>
      <c r="K5619" s="2" t="s">
        <v>64</v>
      </c>
      <c r="L5619" s="2" t="s">
        <v>9195</v>
      </c>
      <c r="M5619" s="2" t="s">
        <v>55</v>
      </c>
      <c r="N5619" s="2" t="s">
        <v>56</v>
      </c>
      <c r="O5619">
        <v>1</v>
      </c>
      <c r="P5619" s="2" t="s">
        <v>59</v>
      </c>
      <c r="Q5619" s="2" t="s">
        <v>59</v>
      </c>
      <c r="R5619" s="2" t="s">
        <v>59</v>
      </c>
      <c r="S5619" s="2" t="s">
        <v>59</v>
      </c>
      <c r="T5619" s="2" t="s">
        <v>59</v>
      </c>
      <c r="U5619" s="2" t="s">
        <v>59</v>
      </c>
      <c r="V5619" s="2" t="s">
        <v>59</v>
      </c>
      <c r="X5619" s="2" t="s">
        <v>59</v>
      </c>
      <c r="Y5619" s="2" t="s">
        <v>59</v>
      </c>
      <c r="Z5619">
        <v>35</v>
      </c>
      <c r="AA5619" s="2" t="s">
        <v>9156</v>
      </c>
      <c r="AB5619" s="2" t="s">
        <v>9155</v>
      </c>
      <c r="AC5619" s="2" t="s">
        <v>59</v>
      </c>
      <c r="AD5619">
        <v>0</v>
      </c>
      <c r="AE5619" s="15" t="str">
        <f t="shared" si="373"/>
        <v>1920</v>
      </c>
      <c r="AF5619" s="16" t="str">
        <f t="shared" si="374"/>
        <v>1080</v>
      </c>
    </row>
    <row r="5620" spans="1:32" ht="14.45" hidden="1" customHeight="1" x14ac:dyDescent="0.45">
      <c r="A5620" s="1">
        <v>44214.717638888891</v>
      </c>
      <c r="B5620" s="1">
        <v>44214.717812499999</v>
      </c>
      <c r="C5620">
        <v>0</v>
      </c>
      <c r="D5620">
        <v>13</v>
      </c>
      <c r="E5620">
        <v>14</v>
      </c>
      <c r="F5620">
        <v>0</v>
      </c>
      <c r="G5620" s="1">
        <v>44221.717889039355</v>
      </c>
      <c r="H5620" s="2" t="s">
        <v>9326</v>
      </c>
      <c r="I5620" s="2" t="s">
        <v>51</v>
      </c>
      <c r="J5620" s="2" t="s">
        <v>52</v>
      </c>
      <c r="K5620" s="2" t="s">
        <v>5808</v>
      </c>
      <c r="L5620" s="2" t="s">
        <v>6047</v>
      </c>
      <c r="M5620" s="2" t="s">
        <v>5809</v>
      </c>
      <c r="N5620" s="2" t="s">
        <v>4708</v>
      </c>
      <c r="O5620">
        <v>1</v>
      </c>
      <c r="P5620" s="2" t="s">
        <v>59</v>
      </c>
      <c r="Q5620" s="2" t="s">
        <v>59</v>
      </c>
      <c r="R5620" s="2" t="s">
        <v>59</v>
      </c>
      <c r="S5620" s="2" t="s">
        <v>59</v>
      </c>
      <c r="T5620" s="2" t="s">
        <v>59</v>
      </c>
      <c r="U5620" s="2" t="s">
        <v>59</v>
      </c>
      <c r="V5620" s="2" t="s">
        <v>59</v>
      </c>
      <c r="X5620" s="2" t="s">
        <v>59</v>
      </c>
      <c r="Y5620" s="2" t="s">
        <v>59</v>
      </c>
      <c r="Z5620">
        <v>14</v>
      </c>
      <c r="AA5620" s="2" t="s">
        <v>59</v>
      </c>
      <c r="AB5620" s="2" t="s">
        <v>59</v>
      </c>
      <c r="AC5620" s="2" t="s">
        <v>59</v>
      </c>
      <c r="AD5620">
        <v>0</v>
      </c>
      <c r="AE5620" s="15" t="str">
        <f t="shared" si="373"/>
        <v>414</v>
      </c>
      <c r="AF5620" s="16" t="str">
        <f t="shared" si="374"/>
        <v>896</v>
      </c>
    </row>
    <row r="5621" spans="1:32" ht="14.45" hidden="1" customHeight="1" x14ac:dyDescent="0.45">
      <c r="A5621" s="1">
        <v>44214.717662037037</v>
      </c>
      <c r="B5621" s="1">
        <v>44214.717835648145</v>
      </c>
      <c r="C5621">
        <v>0</v>
      </c>
      <c r="D5621">
        <v>13</v>
      </c>
      <c r="E5621">
        <v>14</v>
      </c>
      <c r="F5621">
        <v>0</v>
      </c>
      <c r="G5621" s="1">
        <v>44221.718106504632</v>
      </c>
      <c r="H5621" s="2" t="s">
        <v>9325</v>
      </c>
      <c r="I5621" s="2" t="s">
        <v>51</v>
      </c>
      <c r="J5621" s="2" t="s">
        <v>52</v>
      </c>
      <c r="K5621" s="2" t="s">
        <v>53</v>
      </c>
      <c r="L5621" s="2" t="s">
        <v>9127</v>
      </c>
      <c r="M5621" s="2" t="s">
        <v>5805</v>
      </c>
      <c r="N5621" s="2" t="s">
        <v>6162</v>
      </c>
      <c r="O5621">
        <v>1</v>
      </c>
      <c r="P5621" s="2" t="s">
        <v>59</v>
      </c>
      <c r="Q5621" s="2" t="s">
        <v>59</v>
      </c>
      <c r="R5621" s="2" t="s">
        <v>59</v>
      </c>
      <c r="S5621" s="2" t="s">
        <v>59</v>
      </c>
      <c r="T5621" s="2" t="s">
        <v>59</v>
      </c>
      <c r="U5621" s="2" t="s">
        <v>59</v>
      </c>
      <c r="V5621" s="2" t="s">
        <v>59</v>
      </c>
      <c r="X5621" s="2" t="s">
        <v>59</v>
      </c>
      <c r="Y5621" s="2" t="s">
        <v>59</v>
      </c>
      <c r="Z5621">
        <v>14</v>
      </c>
      <c r="AA5621" s="2" t="s">
        <v>59</v>
      </c>
      <c r="AB5621" s="2" t="s">
        <v>59</v>
      </c>
      <c r="AC5621" s="2" t="s">
        <v>59</v>
      </c>
      <c r="AD5621">
        <v>0</v>
      </c>
      <c r="AE5621" s="15" t="str">
        <f t="shared" si="373"/>
        <v>412</v>
      </c>
      <c r="AF5621" s="16" t="str">
        <f t="shared" si="374"/>
        <v>846</v>
      </c>
    </row>
    <row r="5622" spans="1:32" ht="14.45" hidden="1" customHeight="1" x14ac:dyDescent="0.45">
      <c r="A5622" s="1">
        <v>44214.71775462963</v>
      </c>
      <c r="B5622" s="1">
        <v>44214.717962962961</v>
      </c>
      <c r="C5622">
        <v>0</v>
      </c>
      <c r="D5622">
        <v>13</v>
      </c>
      <c r="E5622">
        <v>17</v>
      </c>
      <c r="F5622">
        <v>0</v>
      </c>
      <c r="G5622" s="1">
        <v>44221.718226307872</v>
      </c>
      <c r="H5622" s="2" t="s">
        <v>9324</v>
      </c>
      <c r="I5622" s="2" t="s">
        <v>51</v>
      </c>
      <c r="J5622" s="2" t="s">
        <v>52</v>
      </c>
      <c r="K5622" s="2" t="s">
        <v>5808</v>
      </c>
      <c r="L5622" s="2" t="s">
        <v>114</v>
      </c>
      <c r="M5622" s="2" t="s">
        <v>5809</v>
      </c>
      <c r="N5622" s="2" t="s">
        <v>5950</v>
      </c>
      <c r="O5622">
        <v>1</v>
      </c>
      <c r="P5622" s="2" t="s">
        <v>59</v>
      </c>
      <c r="Q5622" s="2" t="s">
        <v>59</v>
      </c>
      <c r="R5622" s="2" t="s">
        <v>59</v>
      </c>
      <c r="S5622" s="2" t="s">
        <v>59</v>
      </c>
      <c r="T5622" s="2" t="s">
        <v>59</v>
      </c>
      <c r="U5622" s="2" t="s">
        <v>59</v>
      </c>
      <c r="V5622" s="2" t="s">
        <v>59</v>
      </c>
      <c r="X5622" s="2" t="s">
        <v>59</v>
      </c>
      <c r="Y5622" s="2" t="s">
        <v>59</v>
      </c>
      <c r="Z5622">
        <v>17</v>
      </c>
      <c r="AA5622" s="2" t="s">
        <v>59</v>
      </c>
      <c r="AB5622" s="2" t="s">
        <v>59</v>
      </c>
      <c r="AC5622" s="2" t="s">
        <v>59</v>
      </c>
      <c r="AD5622">
        <v>0</v>
      </c>
      <c r="AE5622" s="15" t="str">
        <f t="shared" si="373"/>
        <v>375</v>
      </c>
      <c r="AF5622" s="16" t="str">
        <f t="shared" si="374"/>
        <v>812</v>
      </c>
    </row>
    <row r="5623" spans="1:32" ht="14.45" hidden="1" customHeight="1" x14ac:dyDescent="0.45">
      <c r="A5623" s="1">
        <v>44214.717986111114</v>
      </c>
      <c r="B5623" s="1">
        <v>44214.718194444446</v>
      </c>
      <c r="C5623">
        <v>0</v>
      </c>
      <c r="D5623">
        <v>13</v>
      </c>
      <c r="E5623">
        <v>18</v>
      </c>
      <c r="F5623">
        <v>0</v>
      </c>
      <c r="G5623" s="1">
        <v>44221.718289328703</v>
      </c>
      <c r="H5623" s="2" t="s">
        <v>9323</v>
      </c>
      <c r="I5623" s="2" t="s">
        <v>51</v>
      </c>
      <c r="J5623" s="2" t="s">
        <v>52</v>
      </c>
      <c r="K5623" s="2" t="s">
        <v>53</v>
      </c>
      <c r="L5623" s="2" t="s">
        <v>9127</v>
      </c>
      <c r="M5623" s="2" t="s">
        <v>5888</v>
      </c>
      <c r="N5623" s="2" t="s">
        <v>9322</v>
      </c>
      <c r="O5623">
        <v>1</v>
      </c>
      <c r="P5623" s="2" t="s">
        <v>59</v>
      </c>
      <c r="Q5623" s="2" t="s">
        <v>59</v>
      </c>
      <c r="R5623" s="2" t="s">
        <v>59</v>
      </c>
      <c r="S5623" s="2" t="s">
        <v>59</v>
      </c>
      <c r="T5623" s="2" t="s">
        <v>59</v>
      </c>
      <c r="U5623" s="2" t="s">
        <v>59</v>
      </c>
      <c r="V5623" s="2" t="s">
        <v>59</v>
      </c>
      <c r="X5623" s="2" t="s">
        <v>59</v>
      </c>
      <c r="Y5623" s="2" t="s">
        <v>59</v>
      </c>
      <c r="Z5623">
        <v>18</v>
      </c>
      <c r="AA5623" s="2" t="s">
        <v>59</v>
      </c>
      <c r="AB5623" s="2" t="s">
        <v>59</v>
      </c>
      <c r="AC5623" s="2" t="s">
        <v>59</v>
      </c>
      <c r="AD5623">
        <v>0</v>
      </c>
      <c r="AE5623" s="15" t="str">
        <f t="shared" si="373"/>
        <v>455</v>
      </c>
      <c r="AF5623" s="16" t="str">
        <f t="shared" si="374"/>
        <v>986</v>
      </c>
    </row>
    <row r="5624" spans="1:32" ht="14.45" hidden="1" customHeight="1" x14ac:dyDescent="0.45">
      <c r="A5624" s="1">
        <v>44214.718148148146</v>
      </c>
      <c r="B5624" s="1">
        <v>44214.718287037038</v>
      </c>
      <c r="C5624">
        <v>0</v>
      </c>
      <c r="D5624">
        <v>13</v>
      </c>
      <c r="E5624">
        <v>11</v>
      </c>
      <c r="F5624">
        <v>0</v>
      </c>
      <c r="G5624" s="1">
        <v>44221.718322858796</v>
      </c>
      <c r="H5624" s="2" t="s">
        <v>9321</v>
      </c>
      <c r="I5624" s="2" t="s">
        <v>51</v>
      </c>
      <c r="J5624" s="2" t="s">
        <v>52</v>
      </c>
      <c r="K5624" s="2" t="s">
        <v>5957</v>
      </c>
      <c r="L5624" s="2" t="s">
        <v>5958</v>
      </c>
      <c r="M5624" s="2" t="s">
        <v>5809</v>
      </c>
      <c r="N5624" s="2" t="s">
        <v>4631</v>
      </c>
      <c r="O5624">
        <v>1</v>
      </c>
      <c r="P5624" s="2" t="s">
        <v>59</v>
      </c>
      <c r="Q5624" s="2" t="s">
        <v>59</v>
      </c>
      <c r="R5624" s="2" t="s">
        <v>59</v>
      </c>
      <c r="S5624" s="2" t="s">
        <v>59</v>
      </c>
      <c r="T5624" s="2" t="s">
        <v>59</v>
      </c>
      <c r="U5624" s="2" t="s">
        <v>59</v>
      </c>
      <c r="V5624" s="2" t="s">
        <v>59</v>
      </c>
      <c r="X5624" s="2" t="s">
        <v>59</v>
      </c>
      <c r="Y5624" s="2" t="s">
        <v>59</v>
      </c>
      <c r="Z5624">
        <v>11</v>
      </c>
      <c r="AA5624" s="2" t="s">
        <v>59</v>
      </c>
      <c r="AB5624" s="2" t="s">
        <v>59</v>
      </c>
      <c r="AC5624" s="2" t="s">
        <v>59</v>
      </c>
      <c r="AD5624">
        <v>0</v>
      </c>
      <c r="AE5624" s="15" t="str">
        <f t="shared" si="373"/>
        <v>375</v>
      </c>
      <c r="AF5624" s="16" t="str">
        <f t="shared" si="374"/>
        <v>667</v>
      </c>
    </row>
    <row r="5625" spans="1:32" ht="14.45" hidden="1" customHeight="1" x14ac:dyDescent="0.45">
      <c r="A5625" s="1">
        <v>44214.718194444446</v>
      </c>
      <c r="B5625" s="1">
        <v>44214.718240740738</v>
      </c>
      <c r="C5625">
        <v>0</v>
      </c>
      <c r="D5625">
        <v>13</v>
      </c>
      <c r="E5625">
        <v>3</v>
      </c>
      <c r="F5625">
        <v>0</v>
      </c>
      <c r="G5625" s="1">
        <v>44221.718351736112</v>
      </c>
      <c r="H5625" s="2" t="s">
        <v>9320</v>
      </c>
      <c r="I5625" s="2" t="s">
        <v>51</v>
      </c>
      <c r="J5625" s="2" t="s">
        <v>52</v>
      </c>
      <c r="K5625" s="2" t="s">
        <v>5808</v>
      </c>
      <c r="L5625" s="2" t="s">
        <v>3854</v>
      </c>
      <c r="M5625" s="2" t="s">
        <v>5809</v>
      </c>
      <c r="N5625" s="2" t="s">
        <v>5950</v>
      </c>
      <c r="O5625">
        <v>1</v>
      </c>
      <c r="P5625" s="2" t="s">
        <v>59</v>
      </c>
      <c r="Q5625" s="2" t="s">
        <v>59</v>
      </c>
      <c r="R5625" s="2" t="s">
        <v>59</v>
      </c>
      <c r="S5625" s="2" t="s">
        <v>59</v>
      </c>
      <c r="T5625" s="2" t="s">
        <v>59</v>
      </c>
      <c r="U5625" s="2" t="s">
        <v>59</v>
      </c>
      <c r="V5625" s="2" t="s">
        <v>59</v>
      </c>
      <c r="X5625" s="2" t="s">
        <v>59</v>
      </c>
      <c r="Y5625" s="2" t="s">
        <v>59</v>
      </c>
      <c r="Z5625">
        <v>3</v>
      </c>
      <c r="AA5625" s="2" t="s">
        <v>59</v>
      </c>
      <c r="AB5625" s="2" t="s">
        <v>59</v>
      </c>
      <c r="AC5625" s="2" t="s">
        <v>59</v>
      </c>
      <c r="AD5625">
        <v>0</v>
      </c>
      <c r="AE5625" s="15" t="str">
        <f t="shared" si="373"/>
        <v>375</v>
      </c>
      <c r="AF5625" s="16" t="str">
        <f t="shared" si="374"/>
        <v>812</v>
      </c>
    </row>
    <row r="5626" spans="1:32" ht="14.45" hidden="1" customHeight="1" x14ac:dyDescent="0.45">
      <c r="A5626" s="1">
        <v>44214.716643518521</v>
      </c>
      <c r="B5626" s="1">
        <v>44214.718356481484</v>
      </c>
      <c r="C5626">
        <v>0</v>
      </c>
      <c r="D5626">
        <v>21</v>
      </c>
      <c r="E5626">
        <v>148</v>
      </c>
      <c r="F5626">
        <v>0</v>
      </c>
      <c r="G5626" s="1">
        <v>44221.718566620373</v>
      </c>
      <c r="H5626" s="2" t="s">
        <v>9319</v>
      </c>
      <c r="I5626" s="2" t="s">
        <v>51</v>
      </c>
      <c r="J5626" s="2" t="s">
        <v>52</v>
      </c>
      <c r="K5626" s="2" t="s">
        <v>78</v>
      </c>
      <c r="L5626" s="2" t="s">
        <v>1333</v>
      </c>
      <c r="M5626" s="2" t="s">
        <v>55</v>
      </c>
      <c r="N5626" s="2" t="s">
        <v>56</v>
      </c>
      <c r="O5626">
        <v>1</v>
      </c>
      <c r="P5626" s="2" t="s">
        <v>59</v>
      </c>
      <c r="Q5626" s="2" t="s">
        <v>59</v>
      </c>
      <c r="R5626" s="2" t="s">
        <v>59</v>
      </c>
      <c r="S5626" s="2" t="s">
        <v>59</v>
      </c>
      <c r="T5626" s="2" t="s">
        <v>59</v>
      </c>
      <c r="U5626" s="2" t="s">
        <v>59</v>
      </c>
      <c r="V5626" s="2" t="s">
        <v>59</v>
      </c>
      <c r="X5626" s="2" t="s">
        <v>59</v>
      </c>
      <c r="Y5626" s="2" t="s">
        <v>59</v>
      </c>
      <c r="Z5626">
        <v>148</v>
      </c>
      <c r="AA5626" s="2" t="s">
        <v>59</v>
      </c>
      <c r="AB5626" s="2" t="s">
        <v>59</v>
      </c>
      <c r="AC5626" s="2" t="s">
        <v>59</v>
      </c>
      <c r="AD5626">
        <v>0</v>
      </c>
      <c r="AE5626" s="15" t="str">
        <f t="shared" si="373"/>
        <v>1920</v>
      </c>
      <c r="AF5626" s="16" t="str">
        <f t="shared" si="374"/>
        <v>1080</v>
      </c>
    </row>
    <row r="5627" spans="1:32" ht="14.45" hidden="1" customHeight="1" x14ac:dyDescent="0.45">
      <c r="A5627" s="1">
        <v>44214.718159722222</v>
      </c>
      <c r="B5627" s="1">
        <v>44214.718495370369</v>
      </c>
      <c r="C5627">
        <v>0</v>
      </c>
      <c r="D5627">
        <v>25</v>
      </c>
      <c r="E5627">
        <v>28</v>
      </c>
      <c r="F5627">
        <v>0</v>
      </c>
      <c r="G5627" s="1">
        <v>44221.718607013892</v>
      </c>
      <c r="H5627" s="2" t="s">
        <v>9318</v>
      </c>
      <c r="I5627" s="2" t="s">
        <v>51</v>
      </c>
      <c r="J5627" s="2" t="s">
        <v>52</v>
      </c>
      <c r="K5627" s="2" t="s">
        <v>53</v>
      </c>
      <c r="L5627" s="2" t="s">
        <v>9127</v>
      </c>
      <c r="M5627" s="2" t="s">
        <v>55</v>
      </c>
      <c r="N5627" s="2" t="s">
        <v>56</v>
      </c>
      <c r="O5627">
        <v>1</v>
      </c>
      <c r="P5627" s="2" t="s">
        <v>59</v>
      </c>
      <c r="Q5627" s="2" t="s">
        <v>59</v>
      </c>
      <c r="R5627" s="2" t="s">
        <v>59</v>
      </c>
      <c r="S5627" s="2" t="s">
        <v>59</v>
      </c>
      <c r="T5627" s="2" t="s">
        <v>59</v>
      </c>
      <c r="U5627" s="2" t="s">
        <v>59</v>
      </c>
      <c r="V5627" s="2" t="s">
        <v>59</v>
      </c>
      <c r="X5627" s="2" t="s">
        <v>59</v>
      </c>
      <c r="Y5627" s="2" t="s">
        <v>59</v>
      </c>
      <c r="Z5627">
        <v>28</v>
      </c>
      <c r="AA5627" s="2" t="s">
        <v>9135</v>
      </c>
      <c r="AB5627" s="2" t="s">
        <v>9134</v>
      </c>
      <c r="AC5627" s="2" t="s">
        <v>59</v>
      </c>
      <c r="AD5627">
        <v>0</v>
      </c>
      <c r="AE5627" s="15" t="str">
        <f t="shared" si="373"/>
        <v>1920</v>
      </c>
      <c r="AF5627" s="16" t="str">
        <f t="shared" si="374"/>
        <v>1080</v>
      </c>
    </row>
    <row r="5628" spans="1:32" ht="14.45" hidden="1" customHeight="1" x14ac:dyDescent="0.45">
      <c r="A5628" s="1">
        <v>44214.718611111108</v>
      </c>
      <c r="B5628" s="1">
        <v>44214.718715277777</v>
      </c>
      <c r="C5628">
        <v>0</v>
      </c>
      <c r="D5628">
        <v>13</v>
      </c>
      <c r="E5628">
        <v>8</v>
      </c>
      <c r="F5628">
        <v>0</v>
      </c>
      <c r="G5628" s="1">
        <v>44221.718946666668</v>
      </c>
      <c r="H5628" s="2" t="s">
        <v>9317</v>
      </c>
      <c r="I5628" s="2" t="s">
        <v>51</v>
      </c>
      <c r="J5628" s="2" t="s">
        <v>52</v>
      </c>
      <c r="K5628" s="2" t="s">
        <v>5808</v>
      </c>
      <c r="L5628" s="2" t="s">
        <v>3854</v>
      </c>
      <c r="M5628" s="2" t="s">
        <v>5809</v>
      </c>
      <c r="N5628" s="2" t="s">
        <v>4631</v>
      </c>
      <c r="O5628">
        <v>1</v>
      </c>
      <c r="P5628" s="2" t="s">
        <v>59</v>
      </c>
      <c r="Q5628" s="2" t="s">
        <v>59</v>
      </c>
      <c r="R5628" s="2" t="s">
        <v>59</v>
      </c>
      <c r="S5628" s="2" t="s">
        <v>59</v>
      </c>
      <c r="T5628" s="2" t="s">
        <v>59</v>
      </c>
      <c r="U5628" s="2" t="s">
        <v>59</v>
      </c>
      <c r="V5628" s="2" t="s">
        <v>59</v>
      </c>
      <c r="X5628" s="2" t="s">
        <v>59</v>
      </c>
      <c r="Y5628" s="2" t="s">
        <v>59</v>
      </c>
      <c r="Z5628">
        <v>8</v>
      </c>
      <c r="AA5628" s="2" t="s">
        <v>59</v>
      </c>
      <c r="AB5628" s="2" t="s">
        <v>59</v>
      </c>
      <c r="AC5628" s="2" t="s">
        <v>59</v>
      </c>
      <c r="AD5628">
        <v>0</v>
      </c>
      <c r="AE5628" s="15" t="str">
        <f t="shared" si="373"/>
        <v>375</v>
      </c>
      <c r="AF5628" s="16" t="str">
        <f t="shared" si="374"/>
        <v>667</v>
      </c>
    </row>
    <row r="5629" spans="1:32" ht="14.45" hidden="1" customHeight="1" x14ac:dyDescent="0.45">
      <c r="A5629" s="1">
        <v>44214.719814814816</v>
      </c>
      <c r="B5629" s="1">
        <v>44214.719907407409</v>
      </c>
      <c r="C5629">
        <v>0</v>
      </c>
      <c r="D5629">
        <v>13</v>
      </c>
      <c r="E5629">
        <v>7</v>
      </c>
      <c r="F5629">
        <v>0</v>
      </c>
      <c r="G5629" s="1">
        <v>44221.72002778935</v>
      </c>
      <c r="H5629" s="2" t="s">
        <v>9316</v>
      </c>
      <c r="I5629" s="2" t="s">
        <v>51</v>
      </c>
      <c r="J5629" s="2" t="s">
        <v>52</v>
      </c>
      <c r="K5629" s="2" t="s">
        <v>53</v>
      </c>
      <c r="L5629" s="2" t="s">
        <v>9127</v>
      </c>
      <c r="M5629" s="2" t="s">
        <v>5888</v>
      </c>
      <c r="N5629" s="2" t="s">
        <v>9315</v>
      </c>
      <c r="O5629">
        <v>1</v>
      </c>
      <c r="P5629" s="2" t="s">
        <v>59</v>
      </c>
      <c r="Q5629" s="2" t="s">
        <v>59</v>
      </c>
      <c r="R5629" s="2" t="s">
        <v>59</v>
      </c>
      <c r="S5629" s="2" t="s">
        <v>59</v>
      </c>
      <c r="T5629" s="2" t="s">
        <v>59</v>
      </c>
      <c r="U5629" s="2" t="s">
        <v>59</v>
      </c>
      <c r="V5629" s="2" t="s">
        <v>59</v>
      </c>
      <c r="X5629" s="2" t="s">
        <v>59</v>
      </c>
      <c r="Y5629" s="2" t="s">
        <v>59</v>
      </c>
      <c r="Z5629">
        <v>7</v>
      </c>
      <c r="AA5629" s="2" t="s">
        <v>59</v>
      </c>
      <c r="AB5629" s="2" t="s">
        <v>59</v>
      </c>
      <c r="AC5629" s="2" t="s">
        <v>59</v>
      </c>
      <c r="AD5629">
        <v>0</v>
      </c>
      <c r="AE5629" s="15" t="str">
        <f t="shared" si="373"/>
        <v>444</v>
      </c>
      <c r="AF5629" s="16" t="str">
        <f t="shared" si="374"/>
        <v>985</v>
      </c>
    </row>
    <row r="5630" spans="1:32" ht="14.45" hidden="1" customHeight="1" x14ac:dyDescent="0.45">
      <c r="A5630" s="1">
        <v>44214.719965277778</v>
      </c>
      <c r="B5630" s="1">
        <v>44214.720011574071</v>
      </c>
      <c r="C5630">
        <v>0</v>
      </c>
      <c r="D5630">
        <v>13</v>
      </c>
      <c r="E5630">
        <v>4</v>
      </c>
      <c r="F5630">
        <v>0</v>
      </c>
      <c r="G5630" s="1">
        <v>44221.720035659724</v>
      </c>
      <c r="H5630" s="2" t="s">
        <v>9314</v>
      </c>
      <c r="I5630" s="2" t="s">
        <v>51</v>
      </c>
      <c r="J5630" s="2" t="s">
        <v>52</v>
      </c>
      <c r="K5630" s="2" t="s">
        <v>5808</v>
      </c>
      <c r="L5630" s="2" t="s">
        <v>3854</v>
      </c>
      <c r="M5630" s="2" t="s">
        <v>5809</v>
      </c>
      <c r="N5630" s="2" t="s">
        <v>6000</v>
      </c>
      <c r="O5630">
        <v>1</v>
      </c>
      <c r="P5630" s="2" t="s">
        <v>59</v>
      </c>
      <c r="Q5630" s="2" t="s">
        <v>59</v>
      </c>
      <c r="R5630" s="2" t="s">
        <v>59</v>
      </c>
      <c r="S5630" s="2" t="s">
        <v>59</v>
      </c>
      <c r="T5630" s="2" t="s">
        <v>59</v>
      </c>
      <c r="U5630" s="2" t="s">
        <v>59</v>
      </c>
      <c r="V5630" s="2" t="s">
        <v>59</v>
      </c>
      <c r="X5630" s="2" t="s">
        <v>59</v>
      </c>
      <c r="Y5630" s="2" t="s">
        <v>59</v>
      </c>
      <c r="Z5630">
        <v>4</v>
      </c>
      <c r="AA5630" s="2" t="s">
        <v>59</v>
      </c>
      <c r="AB5630" s="2" t="s">
        <v>59</v>
      </c>
      <c r="AC5630" s="2" t="s">
        <v>59</v>
      </c>
      <c r="AD5630">
        <v>0</v>
      </c>
      <c r="AE5630" s="15" t="str">
        <f t="shared" si="373"/>
        <v>390</v>
      </c>
      <c r="AF5630" s="16" t="str">
        <f t="shared" si="374"/>
        <v>844</v>
      </c>
    </row>
    <row r="5631" spans="1:32" ht="14.45" hidden="1" customHeight="1" x14ac:dyDescent="0.45">
      <c r="A5631" s="1">
        <v>44214.71979166667</v>
      </c>
      <c r="B5631" s="1">
        <v>44214.719837962963</v>
      </c>
      <c r="C5631">
        <v>0</v>
      </c>
      <c r="D5631">
        <v>13</v>
      </c>
      <c r="E5631">
        <v>4</v>
      </c>
      <c r="F5631">
        <v>0</v>
      </c>
      <c r="G5631" s="1">
        <v>44221.720052662036</v>
      </c>
      <c r="H5631" s="2" t="s">
        <v>9313</v>
      </c>
      <c r="I5631" s="2" t="s">
        <v>51</v>
      </c>
      <c r="J5631" s="2" t="s">
        <v>52</v>
      </c>
      <c r="K5631" s="2" t="s">
        <v>53</v>
      </c>
      <c r="L5631" s="2" t="s">
        <v>538</v>
      </c>
      <c r="M5631" s="2" t="s">
        <v>5888</v>
      </c>
      <c r="N5631" s="2" t="s">
        <v>1375</v>
      </c>
      <c r="O5631">
        <v>1</v>
      </c>
      <c r="P5631" s="2" t="s">
        <v>59</v>
      </c>
      <c r="Q5631" s="2" t="s">
        <v>59</v>
      </c>
      <c r="R5631" s="2" t="s">
        <v>59</v>
      </c>
      <c r="S5631" s="2" t="s">
        <v>59</v>
      </c>
      <c r="T5631" s="2" t="s">
        <v>59</v>
      </c>
      <c r="U5631" s="2" t="s">
        <v>59</v>
      </c>
      <c r="V5631" s="2" t="s">
        <v>59</v>
      </c>
      <c r="X5631" s="2" t="s">
        <v>59</v>
      </c>
      <c r="Y5631" s="2" t="s">
        <v>59</v>
      </c>
      <c r="Z5631">
        <v>4</v>
      </c>
      <c r="AA5631" s="2" t="s">
        <v>59</v>
      </c>
      <c r="AB5631" s="2" t="s">
        <v>59</v>
      </c>
      <c r="AC5631" s="2" t="s">
        <v>59</v>
      </c>
      <c r="AD5631">
        <v>0</v>
      </c>
      <c r="AE5631" s="15" t="str">
        <f t="shared" si="373"/>
        <v>412</v>
      </c>
      <c r="AF5631" s="16" t="str">
        <f t="shared" si="374"/>
        <v>915</v>
      </c>
    </row>
    <row r="5632" spans="1:32" ht="14.45" hidden="1" customHeight="1" x14ac:dyDescent="0.45">
      <c r="A5632" s="1">
        <v>44214.719918981478</v>
      </c>
      <c r="B5632" s="1">
        <v>44214.720069444447</v>
      </c>
      <c r="C5632">
        <v>0</v>
      </c>
      <c r="D5632">
        <v>13</v>
      </c>
      <c r="E5632">
        <v>13</v>
      </c>
      <c r="F5632">
        <v>0</v>
      </c>
      <c r="G5632" s="1">
        <v>44221.720083043983</v>
      </c>
      <c r="H5632" s="2" t="s">
        <v>9312</v>
      </c>
      <c r="I5632" s="2" t="s">
        <v>51</v>
      </c>
      <c r="J5632" s="2" t="s">
        <v>52</v>
      </c>
      <c r="K5632" s="2" t="s">
        <v>53</v>
      </c>
      <c r="L5632" s="2" t="s">
        <v>538</v>
      </c>
      <c r="M5632" s="2" t="s">
        <v>5888</v>
      </c>
      <c r="N5632" s="2" t="s">
        <v>3775</v>
      </c>
      <c r="O5632">
        <v>1</v>
      </c>
      <c r="P5632" s="2" t="s">
        <v>59</v>
      </c>
      <c r="Q5632" s="2" t="s">
        <v>59</v>
      </c>
      <c r="R5632" s="2" t="s">
        <v>59</v>
      </c>
      <c r="S5632" s="2" t="s">
        <v>59</v>
      </c>
      <c r="T5632" s="2" t="s">
        <v>59</v>
      </c>
      <c r="U5632" s="2" t="s">
        <v>59</v>
      </c>
      <c r="V5632" s="2" t="s">
        <v>59</v>
      </c>
      <c r="X5632" s="2" t="s">
        <v>59</v>
      </c>
      <c r="Y5632" s="2" t="s">
        <v>59</v>
      </c>
      <c r="Z5632">
        <v>13</v>
      </c>
      <c r="AA5632" s="2" t="s">
        <v>59</v>
      </c>
      <c r="AB5632" s="2" t="s">
        <v>59</v>
      </c>
      <c r="AC5632" s="2" t="s">
        <v>59</v>
      </c>
      <c r="AD5632">
        <v>0</v>
      </c>
      <c r="AE5632" s="15" t="str">
        <f t="shared" si="373"/>
        <v>412</v>
      </c>
      <c r="AF5632" s="16" t="str">
        <f t="shared" si="374"/>
        <v>869</v>
      </c>
    </row>
    <row r="5633" spans="1:32" ht="14.45" hidden="1" customHeight="1" x14ac:dyDescent="0.45">
      <c r="A5633" s="1">
        <v>44214.720023148147</v>
      </c>
      <c r="B5633" s="1">
        <v>44214.720254629632</v>
      </c>
      <c r="C5633">
        <v>0</v>
      </c>
      <c r="D5633">
        <v>13</v>
      </c>
      <c r="E5633">
        <v>20</v>
      </c>
      <c r="F5633">
        <v>0</v>
      </c>
      <c r="G5633" s="1">
        <v>44221.720395069446</v>
      </c>
      <c r="H5633" s="2" t="s">
        <v>9311</v>
      </c>
      <c r="I5633" s="2" t="s">
        <v>51</v>
      </c>
      <c r="J5633" s="2" t="s">
        <v>52</v>
      </c>
      <c r="K5633" s="2" t="s">
        <v>53</v>
      </c>
      <c r="L5633" s="2" t="s">
        <v>538</v>
      </c>
      <c r="M5633" s="2" t="s">
        <v>5888</v>
      </c>
      <c r="N5633" s="2" t="s">
        <v>9310</v>
      </c>
      <c r="O5633">
        <v>1</v>
      </c>
      <c r="P5633" s="2" t="s">
        <v>59</v>
      </c>
      <c r="Q5633" s="2" t="s">
        <v>59</v>
      </c>
      <c r="R5633" s="2" t="s">
        <v>59</v>
      </c>
      <c r="S5633" s="2" t="s">
        <v>59</v>
      </c>
      <c r="T5633" s="2" t="s">
        <v>59</v>
      </c>
      <c r="U5633" s="2" t="s">
        <v>59</v>
      </c>
      <c r="V5633" s="2" t="s">
        <v>59</v>
      </c>
      <c r="X5633" s="2" t="s">
        <v>59</v>
      </c>
      <c r="Y5633" s="2" t="s">
        <v>59</v>
      </c>
      <c r="Z5633">
        <v>20</v>
      </c>
      <c r="AA5633" s="2" t="s">
        <v>59</v>
      </c>
      <c r="AB5633" s="2" t="s">
        <v>59</v>
      </c>
      <c r="AC5633" s="2" t="s">
        <v>59</v>
      </c>
      <c r="AD5633">
        <v>0</v>
      </c>
      <c r="AE5633" s="15" t="str">
        <f t="shared" si="373"/>
        <v>1334</v>
      </c>
      <c r="AF5633" s="16" t="str">
        <f t="shared" si="374"/>
        <v>800</v>
      </c>
    </row>
    <row r="5634" spans="1:32" ht="14.45" hidden="1" customHeight="1" x14ac:dyDescent="0.45">
      <c r="A5634" s="1">
        <v>44214.720046296294</v>
      </c>
      <c r="B5634" s="1">
        <v>44214.720219907409</v>
      </c>
      <c r="C5634">
        <v>0</v>
      </c>
      <c r="D5634">
        <v>13</v>
      </c>
      <c r="E5634">
        <v>14</v>
      </c>
      <c r="F5634">
        <v>0</v>
      </c>
      <c r="G5634" s="1">
        <v>44221.720464120372</v>
      </c>
      <c r="H5634" s="2" t="s">
        <v>9309</v>
      </c>
      <c r="I5634" s="2" t="s">
        <v>51</v>
      </c>
      <c r="J5634" s="2" t="s">
        <v>52</v>
      </c>
      <c r="K5634" s="2" t="s">
        <v>5808</v>
      </c>
      <c r="L5634" s="2" t="s">
        <v>3854</v>
      </c>
      <c r="M5634" s="2" t="s">
        <v>5809</v>
      </c>
      <c r="N5634" s="2" t="s">
        <v>4708</v>
      </c>
      <c r="O5634">
        <v>1</v>
      </c>
      <c r="P5634" s="2" t="s">
        <v>59</v>
      </c>
      <c r="Q5634" s="2" t="s">
        <v>59</v>
      </c>
      <c r="R5634" s="2" t="s">
        <v>59</v>
      </c>
      <c r="S5634" s="2" t="s">
        <v>59</v>
      </c>
      <c r="T5634" s="2" t="s">
        <v>59</v>
      </c>
      <c r="U5634" s="2" t="s">
        <v>59</v>
      </c>
      <c r="V5634" s="2" t="s">
        <v>59</v>
      </c>
      <c r="X5634" s="2" t="s">
        <v>59</v>
      </c>
      <c r="Y5634" s="2" t="s">
        <v>59</v>
      </c>
      <c r="Z5634">
        <v>14</v>
      </c>
      <c r="AA5634" s="2" t="s">
        <v>59</v>
      </c>
      <c r="AB5634" s="2" t="s">
        <v>59</v>
      </c>
      <c r="AC5634" s="2" t="s">
        <v>59</v>
      </c>
      <c r="AD5634">
        <v>0</v>
      </c>
      <c r="AE5634" s="15" t="str">
        <f t="shared" si="373"/>
        <v>414</v>
      </c>
      <c r="AF5634" s="16" t="str">
        <f t="shared" si="374"/>
        <v>896</v>
      </c>
    </row>
    <row r="5635" spans="1:32" ht="14.45" hidden="1" customHeight="1" x14ac:dyDescent="0.45">
      <c r="A5635" s="1">
        <v>44214.720196759263</v>
      </c>
      <c r="B5635" s="1">
        <v>44214.720335648148</v>
      </c>
      <c r="C5635">
        <v>0</v>
      </c>
      <c r="D5635">
        <v>13</v>
      </c>
      <c r="E5635">
        <v>12</v>
      </c>
      <c r="F5635">
        <v>0</v>
      </c>
      <c r="G5635" s="1">
        <v>44221.720737071759</v>
      </c>
      <c r="H5635" s="2" t="s">
        <v>9308</v>
      </c>
      <c r="I5635" s="2" t="s">
        <v>51</v>
      </c>
      <c r="J5635" s="2" t="s">
        <v>52</v>
      </c>
      <c r="K5635" s="2" t="s">
        <v>5808</v>
      </c>
      <c r="L5635" s="2" t="s">
        <v>921</v>
      </c>
      <c r="M5635" s="2" t="s">
        <v>5809</v>
      </c>
      <c r="N5635" s="2" t="s">
        <v>4631</v>
      </c>
      <c r="O5635">
        <v>1</v>
      </c>
      <c r="P5635" s="2" t="s">
        <v>59</v>
      </c>
      <c r="Q5635" s="2" t="s">
        <v>59</v>
      </c>
      <c r="R5635" s="2" t="s">
        <v>59</v>
      </c>
      <c r="S5635" s="2" t="s">
        <v>59</v>
      </c>
      <c r="T5635" s="2" t="s">
        <v>59</v>
      </c>
      <c r="U5635" s="2" t="s">
        <v>59</v>
      </c>
      <c r="V5635" s="2" t="s">
        <v>59</v>
      </c>
      <c r="X5635" s="2" t="s">
        <v>59</v>
      </c>
      <c r="Y5635" s="2" t="s">
        <v>59</v>
      </c>
      <c r="Z5635">
        <v>12</v>
      </c>
      <c r="AA5635" s="2" t="s">
        <v>59</v>
      </c>
      <c r="AB5635" s="2" t="s">
        <v>59</v>
      </c>
      <c r="AC5635" s="2" t="s">
        <v>59</v>
      </c>
      <c r="AD5635">
        <v>0</v>
      </c>
      <c r="AE5635" s="15" t="str">
        <f t="shared" si="373"/>
        <v>375</v>
      </c>
      <c r="AF5635" s="16" t="str">
        <f t="shared" si="374"/>
        <v>667</v>
      </c>
    </row>
    <row r="5636" spans="1:32" ht="14.45" hidden="1" customHeight="1" x14ac:dyDescent="0.45">
      <c r="A5636" s="1">
        <v>44214.720578703702</v>
      </c>
      <c r="B5636" s="1">
        <v>44214.720694444448</v>
      </c>
      <c r="C5636">
        <v>0</v>
      </c>
      <c r="D5636">
        <v>13</v>
      </c>
      <c r="E5636">
        <v>9</v>
      </c>
      <c r="F5636">
        <v>0</v>
      </c>
      <c r="G5636" s="1">
        <v>44221.720761493052</v>
      </c>
      <c r="H5636" s="2" t="s">
        <v>9307</v>
      </c>
      <c r="I5636" s="2" t="s">
        <v>51</v>
      </c>
      <c r="J5636" s="2" t="s">
        <v>52</v>
      </c>
      <c r="K5636" s="2" t="s">
        <v>53</v>
      </c>
      <c r="L5636" s="2" t="s">
        <v>9306</v>
      </c>
      <c r="M5636" s="2" t="s">
        <v>5888</v>
      </c>
      <c r="N5636" s="2" t="s">
        <v>5371</v>
      </c>
      <c r="O5636">
        <v>1</v>
      </c>
      <c r="P5636" s="2" t="s">
        <v>59</v>
      </c>
      <c r="Q5636" s="2" t="s">
        <v>59</v>
      </c>
      <c r="R5636" s="2" t="s">
        <v>59</v>
      </c>
      <c r="S5636" s="2" t="s">
        <v>59</v>
      </c>
      <c r="T5636" s="2" t="s">
        <v>59</v>
      </c>
      <c r="U5636" s="2" t="s">
        <v>59</v>
      </c>
      <c r="V5636" s="2" t="s">
        <v>59</v>
      </c>
      <c r="X5636" s="2" t="s">
        <v>59</v>
      </c>
      <c r="Y5636" s="2" t="s">
        <v>59</v>
      </c>
      <c r="Z5636">
        <v>9</v>
      </c>
      <c r="AA5636" s="2" t="s">
        <v>59</v>
      </c>
      <c r="AB5636" s="2" t="s">
        <v>59</v>
      </c>
      <c r="AC5636" s="2" t="s">
        <v>59</v>
      </c>
      <c r="AD5636">
        <v>0</v>
      </c>
      <c r="AE5636" s="15" t="str">
        <f t="shared" ref="AE5636:AE5699" si="375">LEFT(N5636,SEARCH("x",N5636)-1)</f>
        <v>360</v>
      </c>
      <c r="AF5636" s="16" t="str">
        <f t="shared" ref="AF5636:AF5699" si="376">RIGHT(N5636,LEN(N5636)-SEARCH("x",N5636))</f>
        <v>747</v>
      </c>
    </row>
    <row r="5637" spans="1:32" ht="14.45" hidden="1" customHeight="1" x14ac:dyDescent="0.45">
      <c r="A5637" s="1">
        <v>44214.72079861111</v>
      </c>
      <c r="B5637" s="1">
        <v>44214.72084490741</v>
      </c>
      <c r="C5637">
        <v>0</v>
      </c>
      <c r="D5637">
        <v>13</v>
      </c>
      <c r="E5637">
        <v>4</v>
      </c>
      <c r="F5637">
        <v>0</v>
      </c>
      <c r="G5637" s="1">
        <v>44221.720875567131</v>
      </c>
      <c r="H5637" s="2" t="s">
        <v>9305</v>
      </c>
      <c r="I5637" s="2" t="s">
        <v>51</v>
      </c>
      <c r="J5637" s="2" t="s">
        <v>52</v>
      </c>
      <c r="K5637" s="2" t="s">
        <v>53</v>
      </c>
      <c r="L5637" s="2" t="s">
        <v>3266</v>
      </c>
      <c r="M5637" s="2" t="s">
        <v>5888</v>
      </c>
      <c r="N5637" s="2" t="s">
        <v>2208</v>
      </c>
      <c r="O5637">
        <v>1</v>
      </c>
      <c r="P5637" s="2" t="s">
        <v>59</v>
      </c>
      <c r="Q5637" s="2" t="s">
        <v>59</v>
      </c>
      <c r="R5637" s="2" t="s">
        <v>59</v>
      </c>
      <c r="S5637" s="2" t="s">
        <v>59</v>
      </c>
      <c r="T5637" s="2" t="s">
        <v>59</v>
      </c>
      <c r="U5637" s="2" t="s">
        <v>59</v>
      </c>
      <c r="V5637" s="2" t="s">
        <v>59</v>
      </c>
      <c r="X5637" s="2" t="s">
        <v>59</v>
      </c>
      <c r="Y5637" s="2" t="s">
        <v>59</v>
      </c>
      <c r="Z5637">
        <v>4</v>
      </c>
      <c r="AA5637" s="2" t="s">
        <v>59</v>
      </c>
      <c r="AB5637" s="2" t="s">
        <v>59</v>
      </c>
      <c r="AC5637" s="2" t="s">
        <v>59</v>
      </c>
      <c r="AD5637">
        <v>0</v>
      </c>
      <c r="AE5637" s="15" t="str">
        <f t="shared" si="375"/>
        <v>360</v>
      </c>
      <c r="AF5637" s="16" t="str">
        <f t="shared" si="376"/>
        <v>760</v>
      </c>
    </row>
    <row r="5638" spans="1:32" ht="14.45" hidden="1" customHeight="1" x14ac:dyDescent="0.45">
      <c r="A5638" s="1">
        <v>44214.701585648145</v>
      </c>
      <c r="B5638" s="1">
        <v>44214.720949074072</v>
      </c>
      <c r="C5638">
        <v>0</v>
      </c>
      <c r="D5638">
        <v>13</v>
      </c>
      <c r="E5638">
        <v>1673</v>
      </c>
      <c r="F5638">
        <v>0</v>
      </c>
      <c r="G5638" s="1">
        <v>44221.721025439816</v>
      </c>
      <c r="H5638" s="2" t="s">
        <v>9304</v>
      </c>
      <c r="I5638" s="2" t="s">
        <v>51</v>
      </c>
      <c r="J5638" s="2" t="s">
        <v>52</v>
      </c>
      <c r="K5638" s="2" t="s">
        <v>53</v>
      </c>
      <c r="L5638" s="2" t="s">
        <v>72</v>
      </c>
      <c r="M5638" s="2" t="s">
        <v>5947</v>
      </c>
      <c r="N5638" s="2" t="s">
        <v>9211</v>
      </c>
      <c r="O5638">
        <v>1</v>
      </c>
      <c r="P5638" s="2" t="s">
        <v>59</v>
      </c>
      <c r="Q5638" s="2" t="s">
        <v>59</v>
      </c>
      <c r="R5638" s="2" t="s">
        <v>59</v>
      </c>
      <c r="S5638" s="2" t="s">
        <v>59</v>
      </c>
      <c r="T5638" s="2" t="s">
        <v>59</v>
      </c>
      <c r="U5638" s="2" t="s">
        <v>59</v>
      </c>
      <c r="V5638" s="2" t="s">
        <v>59</v>
      </c>
      <c r="X5638" s="2" t="s">
        <v>59</v>
      </c>
      <c r="Y5638" s="2" t="s">
        <v>59</v>
      </c>
      <c r="Z5638">
        <v>1673</v>
      </c>
      <c r="AA5638" s="2" t="s">
        <v>59</v>
      </c>
      <c r="AB5638" s="2" t="s">
        <v>59</v>
      </c>
      <c r="AC5638" s="2" t="s">
        <v>59</v>
      </c>
      <c r="AD5638">
        <v>0</v>
      </c>
      <c r="AE5638" s="15" t="str">
        <f t="shared" si="375"/>
        <v>412</v>
      </c>
      <c r="AF5638" s="16" t="str">
        <f t="shared" si="376"/>
        <v>883</v>
      </c>
    </row>
    <row r="5639" spans="1:32" ht="14.45" hidden="1" customHeight="1" x14ac:dyDescent="0.45">
      <c r="A5639" s="1">
        <v>44214.720891203702</v>
      </c>
      <c r="B5639" s="1">
        <v>44214.720972222225</v>
      </c>
      <c r="C5639">
        <v>0</v>
      </c>
      <c r="D5639">
        <v>13</v>
      </c>
      <c r="E5639">
        <v>6</v>
      </c>
      <c r="F5639">
        <v>0</v>
      </c>
      <c r="G5639" s="1">
        <v>44221.721036724535</v>
      </c>
      <c r="H5639" s="2" t="s">
        <v>9303</v>
      </c>
      <c r="I5639" s="2" t="s">
        <v>51</v>
      </c>
      <c r="J5639" s="2" t="s">
        <v>52</v>
      </c>
      <c r="K5639" s="2" t="s">
        <v>5808</v>
      </c>
      <c r="L5639" s="2" t="s">
        <v>394</v>
      </c>
      <c r="M5639" s="2" t="s">
        <v>5809</v>
      </c>
      <c r="N5639" s="2" t="s">
        <v>774</v>
      </c>
      <c r="O5639">
        <v>1</v>
      </c>
      <c r="P5639" s="2" t="s">
        <v>59</v>
      </c>
      <c r="Q5639" s="2" t="s">
        <v>59</v>
      </c>
      <c r="R5639" s="2" t="s">
        <v>59</v>
      </c>
      <c r="S5639" s="2" t="s">
        <v>59</v>
      </c>
      <c r="T5639" s="2" t="s">
        <v>59</v>
      </c>
      <c r="U5639" s="2" t="s">
        <v>59</v>
      </c>
      <c r="V5639" s="2" t="s">
        <v>59</v>
      </c>
      <c r="X5639" s="2" t="s">
        <v>59</v>
      </c>
      <c r="Y5639" s="2" t="s">
        <v>59</v>
      </c>
      <c r="Z5639">
        <v>6</v>
      </c>
      <c r="AA5639" s="2" t="s">
        <v>59</v>
      </c>
      <c r="AB5639" s="2" t="s">
        <v>59</v>
      </c>
      <c r="AC5639" s="2" t="s">
        <v>59</v>
      </c>
      <c r="AD5639">
        <v>0</v>
      </c>
      <c r="AE5639" s="15" t="str">
        <f t="shared" si="375"/>
        <v>320</v>
      </c>
      <c r="AF5639" s="16" t="str">
        <f t="shared" si="376"/>
        <v>568</v>
      </c>
    </row>
    <row r="5640" spans="1:32" ht="14.45" hidden="1" customHeight="1" x14ac:dyDescent="0.45">
      <c r="A5640" s="1">
        <v>44214.720752314817</v>
      </c>
      <c r="B5640" s="1">
        <v>44214.720995370371</v>
      </c>
      <c r="C5640">
        <v>0</v>
      </c>
      <c r="D5640">
        <v>13</v>
      </c>
      <c r="E5640">
        <v>20</v>
      </c>
      <c r="F5640">
        <v>0</v>
      </c>
      <c r="G5640" s="1">
        <v>44221.72107107639</v>
      </c>
      <c r="H5640" s="2" t="s">
        <v>9302</v>
      </c>
      <c r="I5640" s="2" t="s">
        <v>51</v>
      </c>
      <c r="J5640" s="2" t="s">
        <v>52</v>
      </c>
      <c r="K5640" s="2" t="s">
        <v>5808</v>
      </c>
      <c r="L5640" s="2" t="s">
        <v>3854</v>
      </c>
      <c r="M5640" s="2" t="s">
        <v>5809</v>
      </c>
      <c r="N5640" s="2" t="s">
        <v>4708</v>
      </c>
      <c r="O5640">
        <v>1</v>
      </c>
      <c r="P5640" s="2" t="s">
        <v>59</v>
      </c>
      <c r="Q5640" s="2" t="s">
        <v>59</v>
      </c>
      <c r="R5640" s="2" t="s">
        <v>59</v>
      </c>
      <c r="S5640" s="2" t="s">
        <v>59</v>
      </c>
      <c r="T5640" s="2" t="s">
        <v>59</v>
      </c>
      <c r="U5640" s="2" t="s">
        <v>59</v>
      </c>
      <c r="V5640" s="2" t="s">
        <v>59</v>
      </c>
      <c r="X5640" s="2" t="s">
        <v>59</v>
      </c>
      <c r="Y5640" s="2" t="s">
        <v>59</v>
      </c>
      <c r="Z5640">
        <v>20</v>
      </c>
      <c r="AA5640" s="2" t="s">
        <v>59</v>
      </c>
      <c r="AB5640" s="2" t="s">
        <v>59</v>
      </c>
      <c r="AC5640" s="2" t="s">
        <v>59</v>
      </c>
      <c r="AD5640">
        <v>0</v>
      </c>
      <c r="AE5640" s="15" t="str">
        <f t="shared" si="375"/>
        <v>414</v>
      </c>
      <c r="AF5640" s="16" t="str">
        <f t="shared" si="376"/>
        <v>896</v>
      </c>
    </row>
    <row r="5641" spans="1:32" ht="14.45" hidden="1" customHeight="1" x14ac:dyDescent="0.45">
      <c r="A5641" s="1">
        <v>44214.721099537041</v>
      </c>
      <c r="B5641" s="1">
        <v>44214.721203703702</v>
      </c>
      <c r="C5641">
        <v>8</v>
      </c>
      <c r="D5641">
        <v>13</v>
      </c>
      <c r="E5641">
        <v>9</v>
      </c>
      <c r="F5641">
        <v>0</v>
      </c>
      <c r="G5641" s="1">
        <v>44221.721246354165</v>
      </c>
      <c r="H5641" s="2" t="s">
        <v>9301</v>
      </c>
      <c r="I5641" s="2" t="s">
        <v>51</v>
      </c>
      <c r="J5641" s="2" t="s">
        <v>52</v>
      </c>
      <c r="K5641" s="2" t="s">
        <v>5808</v>
      </c>
      <c r="L5641" s="2" t="s">
        <v>3854</v>
      </c>
      <c r="M5641" s="2" t="s">
        <v>5809</v>
      </c>
      <c r="N5641" s="2" t="s">
        <v>6000</v>
      </c>
      <c r="O5641">
        <v>1</v>
      </c>
      <c r="P5641" s="2" t="s">
        <v>59</v>
      </c>
      <c r="Q5641" s="2" t="s">
        <v>59</v>
      </c>
      <c r="R5641" s="2" t="s">
        <v>59</v>
      </c>
      <c r="S5641" s="2" t="s">
        <v>59</v>
      </c>
      <c r="T5641" s="2" t="s">
        <v>59</v>
      </c>
      <c r="U5641" s="2" t="s">
        <v>59</v>
      </c>
      <c r="V5641" s="2" t="s">
        <v>59</v>
      </c>
      <c r="X5641" s="2" t="s">
        <v>59</v>
      </c>
      <c r="Y5641" s="2" t="s">
        <v>59</v>
      </c>
      <c r="Z5641">
        <v>9</v>
      </c>
      <c r="AA5641" s="2" t="s">
        <v>59</v>
      </c>
      <c r="AB5641" s="2" t="s">
        <v>59</v>
      </c>
      <c r="AC5641" s="2" t="s">
        <v>59</v>
      </c>
      <c r="AD5641">
        <v>0</v>
      </c>
      <c r="AE5641" s="15" t="str">
        <f t="shared" si="375"/>
        <v>390</v>
      </c>
      <c r="AF5641" s="16" t="str">
        <f t="shared" si="376"/>
        <v>844</v>
      </c>
    </row>
    <row r="5642" spans="1:32" ht="14.45" hidden="1" customHeight="1" x14ac:dyDescent="0.45">
      <c r="A5642" s="1">
        <v>44214.721273148149</v>
      </c>
      <c r="B5642" s="1">
        <v>44214.721388888887</v>
      </c>
      <c r="C5642">
        <v>0</v>
      </c>
      <c r="D5642">
        <v>17</v>
      </c>
      <c r="E5642">
        <v>10</v>
      </c>
      <c r="F5642">
        <v>0</v>
      </c>
      <c r="G5642" s="1">
        <v>44221.721467881944</v>
      </c>
      <c r="H5642" s="2" t="s">
        <v>9300</v>
      </c>
      <c r="I5642" s="2" t="s">
        <v>51</v>
      </c>
      <c r="J5642" s="2" t="s">
        <v>52</v>
      </c>
      <c r="K5642" s="2" t="s">
        <v>53</v>
      </c>
      <c r="L5642" s="2" t="s">
        <v>9127</v>
      </c>
      <c r="M5642" s="2" t="s">
        <v>55</v>
      </c>
      <c r="N5642" s="2" t="s">
        <v>56</v>
      </c>
      <c r="O5642">
        <v>1</v>
      </c>
      <c r="P5642" s="2" t="s">
        <v>59</v>
      </c>
      <c r="Q5642" s="2" t="s">
        <v>59</v>
      </c>
      <c r="R5642" s="2" t="s">
        <v>59</v>
      </c>
      <c r="S5642" s="2" t="s">
        <v>59</v>
      </c>
      <c r="T5642" s="2" t="s">
        <v>59</v>
      </c>
      <c r="U5642" s="2" t="s">
        <v>59</v>
      </c>
      <c r="V5642" s="2" t="s">
        <v>59</v>
      </c>
      <c r="X5642" s="2" t="s">
        <v>59</v>
      </c>
      <c r="Y5642" s="2" t="s">
        <v>59</v>
      </c>
      <c r="Z5642">
        <v>10</v>
      </c>
      <c r="AA5642" s="2" t="s">
        <v>59</v>
      </c>
      <c r="AB5642" s="2" t="s">
        <v>59</v>
      </c>
      <c r="AC5642" s="2" t="s">
        <v>59</v>
      </c>
      <c r="AD5642">
        <v>0</v>
      </c>
      <c r="AE5642" s="15" t="str">
        <f t="shared" si="375"/>
        <v>1920</v>
      </c>
      <c r="AF5642" s="16" t="str">
        <f t="shared" si="376"/>
        <v>1080</v>
      </c>
    </row>
    <row r="5643" spans="1:32" ht="14.45" hidden="1" customHeight="1" x14ac:dyDescent="0.45">
      <c r="A5643" s="1">
        <v>44214.721435185187</v>
      </c>
      <c r="B5643" s="1">
        <v>44214.721516203703</v>
      </c>
      <c r="C5643">
        <v>0</v>
      </c>
      <c r="D5643">
        <v>13</v>
      </c>
      <c r="E5643">
        <v>6</v>
      </c>
      <c r="F5643">
        <v>0</v>
      </c>
      <c r="G5643" s="1">
        <v>44221.721530694442</v>
      </c>
      <c r="H5643" s="2" t="s">
        <v>9299</v>
      </c>
      <c r="I5643" s="2" t="s">
        <v>51</v>
      </c>
      <c r="J5643" s="2" t="s">
        <v>52</v>
      </c>
      <c r="K5643" s="2" t="s">
        <v>5808</v>
      </c>
      <c r="L5643" s="2" t="s">
        <v>3854</v>
      </c>
      <c r="M5643" s="2" t="s">
        <v>5809</v>
      </c>
      <c r="N5643" s="2" t="s">
        <v>4631</v>
      </c>
      <c r="O5643">
        <v>1</v>
      </c>
      <c r="P5643" s="2" t="s">
        <v>59</v>
      </c>
      <c r="Q5643" s="2" t="s">
        <v>59</v>
      </c>
      <c r="R5643" s="2" t="s">
        <v>59</v>
      </c>
      <c r="S5643" s="2" t="s">
        <v>59</v>
      </c>
      <c r="T5643" s="2" t="s">
        <v>59</v>
      </c>
      <c r="U5643" s="2" t="s">
        <v>59</v>
      </c>
      <c r="V5643" s="2" t="s">
        <v>59</v>
      </c>
      <c r="X5643" s="2" t="s">
        <v>59</v>
      </c>
      <c r="Y5643" s="2" t="s">
        <v>59</v>
      </c>
      <c r="Z5643">
        <v>6</v>
      </c>
      <c r="AA5643" s="2" t="s">
        <v>59</v>
      </c>
      <c r="AB5643" s="2" t="s">
        <v>59</v>
      </c>
      <c r="AC5643" s="2" t="s">
        <v>59</v>
      </c>
      <c r="AD5643">
        <v>0</v>
      </c>
      <c r="AE5643" s="15" t="str">
        <f t="shared" si="375"/>
        <v>375</v>
      </c>
      <c r="AF5643" s="16" t="str">
        <f t="shared" si="376"/>
        <v>667</v>
      </c>
    </row>
    <row r="5644" spans="1:32" ht="14.45" hidden="1" customHeight="1" x14ac:dyDescent="0.45">
      <c r="A5644" s="1">
        <v>44214.721377314818</v>
      </c>
      <c r="B5644" s="1">
        <v>44214.721446759257</v>
      </c>
      <c r="C5644">
        <v>0</v>
      </c>
      <c r="D5644">
        <v>13</v>
      </c>
      <c r="E5644">
        <v>6</v>
      </c>
      <c r="F5644">
        <v>0</v>
      </c>
      <c r="G5644" s="1">
        <v>44221.721741631947</v>
      </c>
      <c r="H5644" s="2" t="s">
        <v>9298</v>
      </c>
      <c r="I5644" s="2" t="s">
        <v>51</v>
      </c>
      <c r="J5644" s="2" t="s">
        <v>52</v>
      </c>
      <c r="K5644" s="2" t="s">
        <v>5808</v>
      </c>
      <c r="L5644" s="2" t="s">
        <v>3854</v>
      </c>
      <c r="M5644" s="2" t="s">
        <v>5809</v>
      </c>
      <c r="N5644" s="2" t="s">
        <v>5950</v>
      </c>
      <c r="O5644">
        <v>1</v>
      </c>
      <c r="P5644" s="2" t="s">
        <v>59</v>
      </c>
      <c r="Q5644" s="2" t="s">
        <v>59</v>
      </c>
      <c r="R5644" s="2" t="s">
        <v>59</v>
      </c>
      <c r="S5644" s="2" t="s">
        <v>59</v>
      </c>
      <c r="T5644" s="2" t="s">
        <v>59</v>
      </c>
      <c r="U5644" s="2" t="s">
        <v>59</v>
      </c>
      <c r="V5644" s="2" t="s">
        <v>59</v>
      </c>
      <c r="X5644" s="2" t="s">
        <v>59</v>
      </c>
      <c r="Y5644" s="2" t="s">
        <v>59</v>
      </c>
      <c r="Z5644">
        <v>6</v>
      </c>
      <c r="AA5644" s="2" t="s">
        <v>59</v>
      </c>
      <c r="AB5644" s="2" t="s">
        <v>59</v>
      </c>
      <c r="AC5644" s="2" t="s">
        <v>59</v>
      </c>
      <c r="AD5644">
        <v>0</v>
      </c>
      <c r="AE5644" s="15" t="str">
        <f t="shared" si="375"/>
        <v>375</v>
      </c>
      <c r="AF5644" s="16" t="str">
        <f t="shared" si="376"/>
        <v>812</v>
      </c>
    </row>
    <row r="5645" spans="1:32" ht="14.45" hidden="1" customHeight="1" x14ac:dyDescent="0.45">
      <c r="A5645" s="1">
        <v>44214.721400462964</v>
      </c>
      <c r="B5645" s="1">
        <v>44214.721550925926</v>
      </c>
      <c r="C5645">
        <v>0</v>
      </c>
      <c r="D5645">
        <v>13</v>
      </c>
      <c r="E5645">
        <v>13</v>
      </c>
      <c r="F5645">
        <v>0</v>
      </c>
      <c r="G5645" s="1">
        <v>44221.721807581016</v>
      </c>
      <c r="H5645" s="2" t="s">
        <v>9297</v>
      </c>
      <c r="I5645" s="2" t="s">
        <v>51</v>
      </c>
      <c r="J5645" s="2" t="s">
        <v>52</v>
      </c>
      <c r="K5645" s="2" t="s">
        <v>5931</v>
      </c>
      <c r="L5645" s="2" t="s">
        <v>3854</v>
      </c>
      <c r="M5645" s="2" t="s">
        <v>5932</v>
      </c>
      <c r="N5645" s="2" t="s">
        <v>385</v>
      </c>
      <c r="O5645">
        <v>1</v>
      </c>
      <c r="P5645" s="2" t="s">
        <v>59</v>
      </c>
      <c r="Q5645" s="2" t="s">
        <v>59</v>
      </c>
      <c r="R5645" s="2" t="s">
        <v>59</v>
      </c>
      <c r="S5645" s="2" t="s">
        <v>59</v>
      </c>
      <c r="T5645" s="2" t="s">
        <v>59</v>
      </c>
      <c r="U5645" s="2" t="s">
        <v>59</v>
      </c>
      <c r="V5645" s="2" t="s">
        <v>59</v>
      </c>
      <c r="X5645" s="2" t="s">
        <v>59</v>
      </c>
      <c r="Y5645" s="2" t="s">
        <v>59</v>
      </c>
      <c r="Z5645">
        <v>13</v>
      </c>
      <c r="AA5645" s="2" t="s">
        <v>59</v>
      </c>
      <c r="AB5645" s="2" t="s">
        <v>59</v>
      </c>
      <c r="AC5645" s="2" t="s">
        <v>59</v>
      </c>
      <c r="AD5645">
        <v>0</v>
      </c>
      <c r="AE5645" s="15" t="str">
        <f t="shared" si="375"/>
        <v>768</v>
      </c>
      <c r="AF5645" s="16" t="str">
        <f t="shared" si="376"/>
        <v>1024</v>
      </c>
    </row>
    <row r="5646" spans="1:32" ht="14.45" hidden="1" customHeight="1" x14ac:dyDescent="0.45">
      <c r="A5646" s="1">
        <v>44214.721979166665</v>
      </c>
      <c r="B5646" s="1">
        <v>44214.722118055557</v>
      </c>
      <c r="C5646">
        <v>8</v>
      </c>
      <c r="D5646">
        <v>13</v>
      </c>
      <c r="E5646">
        <v>11</v>
      </c>
      <c r="F5646">
        <v>0</v>
      </c>
      <c r="G5646" s="1">
        <v>44221.722190439817</v>
      </c>
      <c r="H5646" s="2" t="s">
        <v>9296</v>
      </c>
      <c r="I5646" s="2" t="s">
        <v>51</v>
      </c>
      <c r="J5646" s="2" t="s">
        <v>52</v>
      </c>
      <c r="K5646" s="2" t="s">
        <v>5808</v>
      </c>
      <c r="L5646" s="2" t="s">
        <v>3854</v>
      </c>
      <c r="M5646" s="2" t="s">
        <v>5809</v>
      </c>
      <c r="N5646" s="2" t="s">
        <v>4708</v>
      </c>
      <c r="O5646">
        <v>1</v>
      </c>
      <c r="P5646" s="2" t="s">
        <v>59</v>
      </c>
      <c r="Q5646" s="2" t="s">
        <v>59</v>
      </c>
      <c r="R5646" s="2" t="s">
        <v>59</v>
      </c>
      <c r="S5646" s="2" t="s">
        <v>59</v>
      </c>
      <c r="T5646" s="2" t="s">
        <v>59</v>
      </c>
      <c r="U5646" s="2" t="s">
        <v>59</v>
      </c>
      <c r="V5646" s="2" t="s">
        <v>59</v>
      </c>
      <c r="X5646" s="2" t="s">
        <v>59</v>
      </c>
      <c r="Y5646" s="2" t="s">
        <v>59</v>
      </c>
      <c r="Z5646">
        <v>11</v>
      </c>
      <c r="AA5646" s="2" t="s">
        <v>59</v>
      </c>
      <c r="AB5646" s="2" t="s">
        <v>59</v>
      </c>
      <c r="AC5646" s="2" t="s">
        <v>59</v>
      </c>
      <c r="AD5646">
        <v>0</v>
      </c>
      <c r="AE5646" s="15" t="str">
        <f t="shared" si="375"/>
        <v>414</v>
      </c>
      <c r="AF5646" s="16" t="str">
        <f t="shared" si="376"/>
        <v>896</v>
      </c>
    </row>
    <row r="5647" spans="1:32" ht="14.45" hidden="1" customHeight="1" x14ac:dyDescent="0.45">
      <c r="A5647" s="1">
        <v>44214.721643518518</v>
      </c>
      <c r="B5647" s="1">
        <v>44214.722314814811</v>
      </c>
      <c r="C5647">
        <v>0</v>
      </c>
      <c r="D5647">
        <v>21</v>
      </c>
      <c r="E5647">
        <v>57</v>
      </c>
      <c r="F5647">
        <v>0</v>
      </c>
      <c r="G5647" s="1">
        <v>44221.722526678241</v>
      </c>
      <c r="H5647" s="2" t="s">
        <v>9295</v>
      </c>
      <c r="I5647" s="2" t="s">
        <v>51</v>
      </c>
      <c r="J5647" s="2" t="s">
        <v>52</v>
      </c>
      <c r="K5647" s="2" t="s">
        <v>64</v>
      </c>
      <c r="L5647" s="2" t="s">
        <v>9195</v>
      </c>
      <c r="M5647" s="2" t="s">
        <v>55</v>
      </c>
      <c r="N5647" s="2" t="s">
        <v>142</v>
      </c>
      <c r="O5647">
        <v>1</v>
      </c>
      <c r="P5647" s="2" t="s">
        <v>59</v>
      </c>
      <c r="Q5647" s="2" t="s">
        <v>59</v>
      </c>
      <c r="R5647" s="2" t="s">
        <v>59</v>
      </c>
      <c r="S5647" s="2" t="s">
        <v>59</v>
      </c>
      <c r="T5647" s="2" t="s">
        <v>59</v>
      </c>
      <c r="U5647" s="2" t="s">
        <v>59</v>
      </c>
      <c r="V5647" s="2" t="s">
        <v>59</v>
      </c>
      <c r="X5647" s="2" t="s">
        <v>59</v>
      </c>
      <c r="Y5647" s="2" t="s">
        <v>59</v>
      </c>
      <c r="Z5647">
        <v>57</v>
      </c>
      <c r="AA5647" s="2" t="s">
        <v>59</v>
      </c>
      <c r="AB5647" s="2" t="s">
        <v>59</v>
      </c>
      <c r="AC5647" s="2" t="s">
        <v>59</v>
      </c>
      <c r="AD5647">
        <v>0</v>
      </c>
      <c r="AE5647" s="15" t="str">
        <f t="shared" si="375"/>
        <v>1536</v>
      </c>
      <c r="AF5647" s="16" t="str">
        <f t="shared" si="376"/>
        <v>864</v>
      </c>
    </row>
    <row r="5648" spans="1:32" ht="14.45" hidden="1" customHeight="1" x14ac:dyDescent="0.45">
      <c r="A5648" s="1">
        <v>44214.72179398148</v>
      </c>
      <c r="B5648" s="1">
        <v>44214.722372685188</v>
      </c>
      <c r="C5648">
        <v>0</v>
      </c>
      <c r="D5648">
        <v>37</v>
      </c>
      <c r="E5648">
        <v>50</v>
      </c>
      <c r="F5648">
        <v>0</v>
      </c>
      <c r="G5648" s="1">
        <v>44221.722527129627</v>
      </c>
      <c r="H5648" s="2" t="s">
        <v>9294</v>
      </c>
      <c r="I5648" s="2" t="s">
        <v>51</v>
      </c>
      <c r="J5648" s="2" t="s">
        <v>52</v>
      </c>
      <c r="K5648" s="2" t="s">
        <v>113</v>
      </c>
      <c r="L5648" s="2" t="s">
        <v>3854</v>
      </c>
      <c r="M5648" s="2" t="s">
        <v>106</v>
      </c>
      <c r="N5648" s="2" t="s">
        <v>1445</v>
      </c>
      <c r="O5648">
        <v>1</v>
      </c>
      <c r="P5648" s="2" t="s">
        <v>59</v>
      </c>
      <c r="Q5648" s="2" t="s">
        <v>59</v>
      </c>
      <c r="R5648" s="2" t="s">
        <v>59</v>
      </c>
      <c r="S5648" s="2" t="s">
        <v>59</v>
      </c>
      <c r="T5648" s="2" t="s">
        <v>59</v>
      </c>
      <c r="U5648" s="2" t="s">
        <v>59</v>
      </c>
      <c r="V5648" s="2" t="s">
        <v>59</v>
      </c>
      <c r="X5648" s="2" t="s">
        <v>59</v>
      </c>
      <c r="Y5648" s="2" t="s">
        <v>59</v>
      </c>
      <c r="Z5648">
        <v>50</v>
      </c>
      <c r="AA5648" s="2" t="s">
        <v>9156</v>
      </c>
      <c r="AB5648" s="2" t="s">
        <v>9155</v>
      </c>
      <c r="AC5648" s="2" t="s">
        <v>59</v>
      </c>
      <c r="AD5648">
        <v>0</v>
      </c>
      <c r="AE5648" s="15" t="str">
        <f t="shared" si="375"/>
        <v>1024</v>
      </c>
      <c r="AF5648" s="16" t="str">
        <f t="shared" si="376"/>
        <v>1366</v>
      </c>
    </row>
    <row r="5649" spans="1:32" ht="14.45" hidden="1" customHeight="1" x14ac:dyDescent="0.45">
      <c r="A5649" s="1">
        <v>44214.722557870373</v>
      </c>
      <c r="B5649" s="1">
        <v>44214.722662037035</v>
      </c>
      <c r="C5649">
        <v>0</v>
      </c>
      <c r="D5649">
        <v>13</v>
      </c>
      <c r="E5649">
        <v>9</v>
      </c>
      <c r="F5649">
        <v>0</v>
      </c>
      <c r="G5649" s="1">
        <v>44221.722897256943</v>
      </c>
      <c r="H5649" s="2" t="s">
        <v>9293</v>
      </c>
      <c r="I5649" s="2" t="s">
        <v>51</v>
      </c>
      <c r="J5649" s="2" t="s">
        <v>52</v>
      </c>
      <c r="K5649" s="2" t="s">
        <v>5808</v>
      </c>
      <c r="L5649" s="2" t="s">
        <v>921</v>
      </c>
      <c r="M5649" s="2" t="s">
        <v>5809</v>
      </c>
      <c r="N5649" s="2" t="s">
        <v>4631</v>
      </c>
      <c r="O5649">
        <v>1</v>
      </c>
      <c r="P5649" s="2" t="s">
        <v>59</v>
      </c>
      <c r="Q5649" s="2" t="s">
        <v>59</v>
      </c>
      <c r="R5649" s="2" t="s">
        <v>59</v>
      </c>
      <c r="S5649" s="2" t="s">
        <v>59</v>
      </c>
      <c r="T5649" s="2" t="s">
        <v>59</v>
      </c>
      <c r="U5649" s="2" t="s">
        <v>59</v>
      </c>
      <c r="V5649" s="2" t="s">
        <v>59</v>
      </c>
      <c r="X5649" s="2" t="s">
        <v>59</v>
      </c>
      <c r="Y5649" s="2" t="s">
        <v>59</v>
      </c>
      <c r="Z5649">
        <v>9</v>
      </c>
      <c r="AA5649" s="2" t="s">
        <v>59</v>
      </c>
      <c r="AB5649" s="2" t="s">
        <v>59</v>
      </c>
      <c r="AC5649" s="2" t="s">
        <v>59</v>
      </c>
      <c r="AD5649">
        <v>0</v>
      </c>
      <c r="AE5649" s="15" t="str">
        <f t="shared" si="375"/>
        <v>375</v>
      </c>
      <c r="AF5649" s="16" t="str">
        <f t="shared" si="376"/>
        <v>667</v>
      </c>
    </row>
    <row r="5650" spans="1:32" ht="14.45" hidden="1" customHeight="1" x14ac:dyDescent="0.45">
      <c r="A5650" s="1">
        <v>44214.721215277779</v>
      </c>
      <c r="B5650" s="1">
        <v>44214.722997685189</v>
      </c>
      <c r="C5650">
        <v>0</v>
      </c>
      <c r="D5650">
        <v>25</v>
      </c>
      <c r="E5650">
        <v>153</v>
      </c>
      <c r="F5650">
        <v>0</v>
      </c>
      <c r="G5650" s="1">
        <v>44221.723245034722</v>
      </c>
      <c r="H5650" s="2" t="s">
        <v>9292</v>
      </c>
      <c r="I5650" s="2" t="s">
        <v>51</v>
      </c>
      <c r="J5650" s="2" t="s">
        <v>52</v>
      </c>
      <c r="K5650" s="2" t="s">
        <v>53</v>
      </c>
      <c r="L5650" s="2" t="s">
        <v>9127</v>
      </c>
      <c r="M5650" s="2" t="s">
        <v>106</v>
      </c>
      <c r="N5650" s="2" t="s">
        <v>123</v>
      </c>
      <c r="O5650">
        <v>1</v>
      </c>
      <c r="P5650" s="2" t="s">
        <v>59</v>
      </c>
      <c r="Q5650" s="2" t="s">
        <v>59</v>
      </c>
      <c r="R5650" s="2" t="s">
        <v>59</v>
      </c>
      <c r="S5650" s="2" t="s">
        <v>59</v>
      </c>
      <c r="T5650" s="2" t="s">
        <v>59</v>
      </c>
      <c r="U5650" s="2" t="s">
        <v>59</v>
      </c>
      <c r="V5650" s="2" t="s">
        <v>59</v>
      </c>
      <c r="X5650" s="2" t="s">
        <v>59</v>
      </c>
      <c r="Y5650" s="2" t="s">
        <v>59</v>
      </c>
      <c r="Z5650">
        <v>153</v>
      </c>
      <c r="AA5650" s="2" t="s">
        <v>9135</v>
      </c>
      <c r="AB5650" s="2" t="s">
        <v>9134</v>
      </c>
      <c r="AC5650" s="2" t="s">
        <v>59</v>
      </c>
      <c r="AD5650">
        <v>0</v>
      </c>
      <c r="AE5650" s="15" t="str">
        <f t="shared" si="375"/>
        <v>1280</v>
      </c>
      <c r="AF5650" s="16" t="str">
        <f t="shared" si="376"/>
        <v>800</v>
      </c>
    </row>
    <row r="5651" spans="1:32" ht="14.45" hidden="1" customHeight="1" x14ac:dyDescent="0.45">
      <c r="A5651" s="1">
        <v>44214.722951388889</v>
      </c>
      <c r="B5651" s="1">
        <v>44214.72314814815</v>
      </c>
      <c r="C5651">
        <v>0</v>
      </c>
      <c r="D5651">
        <v>13</v>
      </c>
      <c r="E5651">
        <v>16</v>
      </c>
      <c r="F5651">
        <v>0</v>
      </c>
      <c r="G5651" s="1">
        <v>44221.723250370371</v>
      </c>
      <c r="H5651" s="2" t="s">
        <v>9291</v>
      </c>
      <c r="I5651" s="2" t="s">
        <v>51</v>
      </c>
      <c r="J5651" s="2" t="s">
        <v>52</v>
      </c>
      <c r="K5651" s="2" t="s">
        <v>5808</v>
      </c>
      <c r="L5651" s="2" t="s">
        <v>157</v>
      </c>
      <c r="M5651" s="2" t="s">
        <v>5809</v>
      </c>
      <c r="N5651" s="2" t="s">
        <v>4631</v>
      </c>
      <c r="O5651">
        <v>1</v>
      </c>
      <c r="P5651" s="2" t="s">
        <v>59</v>
      </c>
      <c r="Q5651" s="2" t="s">
        <v>59</v>
      </c>
      <c r="R5651" s="2" t="s">
        <v>59</v>
      </c>
      <c r="S5651" s="2" t="s">
        <v>59</v>
      </c>
      <c r="T5651" s="2" t="s">
        <v>59</v>
      </c>
      <c r="U5651" s="2" t="s">
        <v>59</v>
      </c>
      <c r="V5651" s="2" t="s">
        <v>59</v>
      </c>
      <c r="X5651" s="2" t="s">
        <v>59</v>
      </c>
      <c r="Y5651" s="2" t="s">
        <v>59</v>
      </c>
      <c r="Z5651">
        <v>16</v>
      </c>
      <c r="AA5651" s="2" t="s">
        <v>59</v>
      </c>
      <c r="AB5651" s="2" t="s">
        <v>59</v>
      </c>
      <c r="AC5651" s="2" t="s">
        <v>59</v>
      </c>
      <c r="AD5651">
        <v>0</v>
      </c>
      <c r="AE5651" s="15" t="str">
        <f t="shared" si="375"/>
        <v>375</v>
      </c>
      <c r="AF5651" s="16" t="str">
        <f t="shared" si="376"/>
        <v>667</v>
      </c>
    </row>
    <row r="5652" spans="1:32" ht="14.45" hidden="1" customHeight="1" x14ac:dyDescent="0.45">
      <c r="A5652" s="1">
        <v>44214.723240740743</v>
      </c>
      <c r="B5652" s="1">
        <v>44214.723391203705</v>
      </c>
      <c r="C5652">
        <v>0</v>
      </c>
      <c r="D5652">
        <v>13</v>
      </c>
      <c r="E5652">
        <v>13</v>
      </c>
      <c r="F5652">
        <v>0</v>
      </c>
      <c r="G5652" s="1">
        <v>44221.723619212964</v>
      </c>
      <c r="H5652" s="2" t="s">
        <v>9290</v>
      </c>
      <c r="I5652" s="2" t="s">
        <v>51</v>
      </c>
      <c r="J5652" s="2" t="s">
        <v>52</v>
      </c>
      <c r="K5652" s="2" t="s">
        <v>53</v>
      </c>
      <c r="L5652" s="2" t="s">
        <v>9127</v>
      </c>
      <c r="M5652" s="2" t="s">
        <v>5888</v>
      </c>
      <c r="N5652" s="2" t="s">
        <v>9289</v>
      </c>
      <c r="O5652">
        <v>1</v>
      </c>
      <c r="P5652" s="2" t="s">
        <v>59</v>
      </c>
      <c r="Q5652" s="2" t="s">
        <v>59</v>
      </c>
      <c r="R5652" s="2" t="s">
        <v>59</v>
      </c>
      <c r="S5652" s="2" t="s">
        <v>59</v>
      </c>
      <c r="T5652" s="2" t="s">
        <v>59</v>
      </c>
      <c r="U5652" s="2" t="s">
        <v>59</v>
      </c>
      <c r="V5652" s="2" t="s">
        <v>59</v>
      </c>
      <c r="X5652" s="2" t="s">
        <v>59</v>
      </c>
      <c r="Y5652" s="2" t="s">
        <v>59</v>
      </c>
      <c r="Z5652">
        <v>13</v>
      </c>
      <c r="AA5652" s="2" t="s">
        <v>59</v>
      </c>
      <c r="AB5652" s="2" t="s">
        <v>59</v>
      </c>
      <c r="AC5652" s="2" t="s">
        <v>59</v>
      </c>
      <c r="AD5652">
        <v>0</v>
      </c>
      <c r="AE5652" s="15" t="str">
        <f t="shared" si="375"/>
        <v>800</v>
      </c>
      <c r="AF5652" s="16" t="str">
        <f t="shared" si="376"/>
        <v>1334</v>
      </c>
    </row>
    <row r="5653" spans="1:32" ht="14.45" hidden="1" customHeight="1" x14ac:dyDescent="0.45">
      <c r="A5653" s="1">
        <v>44214.722974537035</v>
      </c>
      <c r="B5653" s="1">
        <v>44214.723587962966</v>
      </c>
      <c r="C5653">
        <v>0</v>
      </c>
      <c r="D5653">
        <v>25</v>
      </c>
      <c r="E5653">
        <v>52</v>
      </c>
      <c r="F5653">
        <v>0</v>
      </c>
      <c r="G5653" s="1">
        <v>44221.723630173612</v>
      </c>
      <c r="H5653" s="2" t="s">
        <v>9288</v>
      </c>
      <c r="I5653" s="2" t="s">
        <v>51</v>
      </c>
      <c r="J5653" s="2" t="s">
        <v>52</v>
      </c>
      <c r="K5653" s="2" t="s">
        <v>78</v>
      </c>
      <c r="L5653" s="2" t="s">
        <v>1333</v>
      </c>
      <c r="M5653" s="2" t="s">
        <v>55</v>
      </c>
      <c r="N5653" s="2" t="s">
        <v>56</v>
      </c>
      <c r="O5653">
        <v>1</v>
      </c>
      <c r="P5653" s="2" t="s">
        <v>59</v>
      </c>
      <c r="Q5653" s="2" t="s">
        <v>59</v>
      </c>
      <c r="R5653" s="2" t="s">
        <v>59</v>
      </c>
      <c r="S5653" s="2" t="s">
        <v>59</v>
      </c>
      <c r="T5653" s="2" t="s">
        <v>59</v>
      </c>
      <c r="U5653" s="2" t="s">
        <v>59</v>
      </c>
      <c r="V5653" s="2" t="s">
        <v>59</v>
      </c>
      <c r="X5653" s="2" t="s">
        <v>59</v>
      </c>
      <c r="Y5653" s="2" t="s">
        <v>59</v>
      </c>
      <c r="Z5653">
        <v>52</v>
      </c>
      <c r="AA5653" s="2" t="s">
        <v>9156</v>
      </c>
      <c r="AB5653" s="2" t="s">
        <v>9155</v>
      </c>
      <c r="AC5653" s="2" t="s">
        <v>59</v>
      </c>
      <c r="AD5653">
        <v>0</v>
      </c>
      <c r="AE5653" s="15" t="str">
        <f t="shared" si="375"/>
        <v>1920</v>
      </c>
      <c r="AF5653" s="16" t="str">
        <f t="shared" si="376"/>
        <v>1080</v>
      </c>
    </row>
    <row r="5654" spans="1:32" ht="14.45" hidden="1" customHeight="1" x14ac:dyDescent="0.45">
      <c r="A5654" s="1">
        <v>44214.723275462966</v>
      </c>
      <c r="B5654" s="1">
        <v>44214.723587962966</v>
      </c>
      <c r="C5654">
        <v>0</v>
      </c>
      <c r="D5654">
        <v>13</v>
      </c>
      <c r="E5654">
        <v>26</v>
      </c>
      <c r="F5654">
        <v>0</v>
      </c>
      <c r="G5654" s="1">
        <v>44221.723957986113</v>
      </c>
      <c r="H5654" s="2" t="s">
        <v>9287</v>
      </c>
      <c r="I5654" s="2" t="s">
        <v>51</v>
      </c>
      <c r="J5654" s="2" t="s">
        <v>52</v>
      </c>
      <c r="K5654" s="2" t="s">
        <v>53</v>
      </c>
      <c r="L5654" s="2" t="s">
        <v>9127</v>
      </c>
      <c r="M5654" s="2" t="s">
        <v>6427</v>
      </c>
      <c r="N5654" s="2" t="s">
        <v>371</v>
      </c>
      <c r="O5654">
        <v>1</v>
      </c>
      <c r="P5654" s="2" t="s">
        <v>59</v>
      </c>
      <c r="Q5654" s="2" t="s">
        <v>59</v>
      </c>
      <c r="R5654" s="2" t="s">
        <v>59</v>
      </c>
      <c r="S5654" s="2" t="s">
        <v>59</v>
      </c>
      <c r="T5654" s="2" t="s">
        <v>59</v>
      </c>
      <c r="U5654" s="2" t="s">
        <v>59</v>
      </c>
      <c r="V5654" s="2" t="s">
        <v>59</v>
      </c>
      <c r="X5654" s="2" t="s">
        <v>59</v>
      </c>
      <c r="Y5654" s="2" t="s">
        <v>59</v>
      </c>
      <c r="Z5654">
        <v>26</v>
      </c>
      <c r="AA5654" s="2" t="s">
        <v>59</v>
      </c>
      <c r="AB5654" s="2" t="s">
        <v>59</v>
      </c>
      <c r="AC5654" s="2" t="s">
        <v>59</v>
      </c>
      <c r="AD5654">
        <v>0</v>
      </c>
      <c r="AE5654" s="15" t="str">
        <f t="shared" si="375"/>
        <v>360</v>
      </c>
      <c r="AF5654" s="16" t="str">
        <f t="shared" si="376"/>
        <v>640</v>
      </c>
    </row>
    <row r="5655" spans="1:32" ht="14.45" hidden="1" customHeight="1" x14ac:dyDescent="0.45">
      <c r="A5655" s="1">
        <v>44214.724166666667</v>
      </c>
      <c r="B5655" s="1">
        <v>44214.72420138889</v>
      </c>
      <c r="C5655">
        <v>0</v>
      </c>
      <c r="D5655">
        <v>13</v>
      </c>
      <c r="E5655">
        <v>3</v>
      </c>
      <c r="F5655">
        <v>0</v>
      </c>
      <c r="G5655" s="1">
        <v>44221.72430134259</v>
      </c>
      <c r="H5655" s="2" t="s">
        <v>9286</v>
      </c>
      <c r="I5655" s="2" t="s">
        <v>51</v>
      </c>
      <c r="J5655" s="2" t="s">
        <v>52</v>
      </c>
      <c r="K5655" s="2" t="s">
        <v>53</v>
      </c>
      <c r="L5655" s="2" t="s">
        <v>6744</v>
      </c>
      <c r="M5655" s="2" t="s">
        <v>5888</v>
      </c>
      <c r="N5655" s="2" t="s">
        <v>3775</v>
      </c>
      <c r="O5655">
        <v>1</v>
      </c>
      <c r="P5655" s="2" t="s">
        <v>59</v>
      </c>
      <c r="Q5655" s="2" t="s">
        <v>59</v>
      </c>
      <c r="R5655" s="2" t="s">
        <v>59</v>
      </c>
      <c r="S5655" s="2" t="s">
        <v>59</v>
      </c>
      <c r="T5655" s="2" t="s">
        <v>59</v>
      </c>
      <c r="U5655" s="2" t="s">
        <v>59</v>
      </c>
      <c r="V5655" s="2" t="s">
        <v>59</v>
      </c>
      <c r="X5655" s="2" t="s">
        <v>59</v>
      </c>
      <c r="Y5655" s="2" t="s">
        <v>59</v>
      </c>
      <c r="Z5655">
        <v>3</v>
      </c>
      <c r="AA5655" s="2" t="s">
        <v>59</v>
      </c>
      <c r="AB5655" s="2" t="s">
        <v>59</v>
      </c>
      <c r="AC5655" s="2" t="s">
        <v>59</v>
      </c>
      <c r="AD5655">
        <v>0</v>
      </c>
      <c r="AE5655" s="15" t="str">
        <f t="shared" si="375"/>
        <v>412</v>
      </c>
      <c r="AF5655" s="16" t="str">
        <f t="shared" si="376"/>
        <v>869</v>
      </c>
    </row>
    <row r="5656" spans="1:32" ht="14.45" hidden="1" customHeight="1" x14ac:dyDescent="0.45">
      <c r="A5656" s="1">
        <v>44214.724386574075</v>
      </c>
      <c r="B5656" s="1">
        <v>44214.724444444444</v>
      </c>
      <c r="C5656">
        <v>0</v>
      </c>
      <c r="D5656">
        <v>13</v>
      </c>
      <c r="E5656">
        <v>5</v>
      </c>
      <c r="F5656">
        <v>0</v>
      </c>
      <c r="G5656" s="1">
        <v>44221.724545266203</v>
      </c>
      <c r="H5656" s="2" t="s">
        <v>9285</v>
      </c>
      <c r="I5656" s="2" t="s">
        <v>51</v>
      </c>
      <c r="J5656" s="2" t="s">
        <v>52</v>
      </c>
      <c r="K5656" s="2" t="s">
        <v>5808</v>
      </c>
      <c r="L5656" s="2" t="s">
        <v>394</v>
      </c>
      <c r="M5656" s="2" t="s">
        <v>5809</v>
      </c>
      <c r="N5656" s="2" t="s">
        <v>4631</v>
      </c>
      <c r="O5656">
        <v>1</v>
      </c>
      <c r="P5656" s="2" t="s">
        <v>59</v>
      </c>
      <c r="Q5656" s="2" t="s">
        <v>59</v>
      </c>
      <c r="R5656" s="2" t="s">
        <v>59</v>
      </c>
      <c r="S5656" s="2" t="s">
        <v>59</v>
      </c>
      <c r="T5656" s="2" t="s">
        <v>59</v>
      </c>
      <c r="U5656" s="2" t="s">
        <v>59</v>
      </c>
      <c r="V5656" s="2" t="s">
        <v>59</v>
      </c>
      <c r="X5656" s="2" t="s">
        <v>59</v>
      </c>
      <c r="Y5656" s="2" t="s">
        <v>59</v>
      </c>
      <c r="Z5656">
        <v>5</v>
      </c>
      <c r="AA5656" s="2" t="s">
        <v>59</v>
      </c>
      <c r="AB5656" s="2" t="s">
        <v>59</v>
      </c>
      <c r="AC5656" s="2" t="s">
        <v>59</v>
      </c>
      <c r="AD5656">
        <v>0</v>
      </c>
      <c r="AE5656" s="15" t="str">
        <f t="shared" si="375"/>
        <v>375</v>
      </c>
      <c r="AF5656" s="16" t="str">
        <f t="shared" si="376"/>
        <v>667</v>
      </c>
    </row>
    <row r="5657" spans="1:32" ht="14.45" hidden="1" customHeight="1" x14ac:dyDescent="0.45">
      <c r="A5657" s="1">
        <v>44214.72415509259</v>
      </c>
      <c r="B5657" s="1">
        <v>44214.724212962959</v>
      </c>
      <c r="C5657">
        <v>0</v>
      </c>
      <c r="D5657">
        <v>8</v>
      </c>
      <c r="E5657">
        <v>4</v>
      </c>
      <c r="F5657">
        <v>0</v>
      </c>
      <c r="G5657" s="1">
        <v>44221.724679791667</v>
      </c>
      <c r="H5657" s="2" t="s">
        <v>9284</v>
      </c>
      <c r="I5657" s="2" t="s">
        <v>51</v>
      </c>
      <c r="J5657" s="2" t="s">
        <v>52</v>
      </c>
      <c r="K5657" s="2" t="s">
        <v>5808</v>
      </c>
      <c r="L5657" s="2" t="s">
        <v>921</v>
      </c>
      <c r="M5657" s="2" t="s">
        <v>5809</v>
      </c>
      <c r="N5657" s="2" t="s">
        <v>4631</v>
      </c>
      <c r="O5657">
        <v>2</v>
      </c>
      <c r="P5657" s="2" t="s">
        <v>59</v>
      </c>
      <c r="Q5657" s="2" t="s">
        <v>59</v>
      </c>
      <c r="R5657" s="2" t="s">
        <v>59</v>
      </c>
      <c r="S5657" s="2" t="s">
        <v>59</v>
      </c>
      <c r="T5657" s="2" t="s">
        <v>59</v>
      </c>
      <c r="U5657" s="2" t="s">
        <v>59</v>
      </c>
      <c r="V5657" s="2" t="s">
        <v>59</v>
      </c>
      <c r="X5657" s="2" t="s">
        <v>59</v>
      </c>
      <c r="Y5657" s="2" t="s">
        <v>59</v>
      </c>
      <c r="Z5657">
        <v>4</v>
      </c>
      <c r="AA5657" s="2" t="s">
        <v>59</v>
      </c>
      <c r="AB5657" s="2" t="s">
        <v>59</v>
      </c>
      <c r="AC5657" s="2" t="s">
        <v>59</v>
      </c>
      <c r="AD5657">
        <v>0</v>
      </c>
      <c r="AE5657" s="15" t="str">
        <f t="shared" si="375"/>
        <v>375</v>
      </c>
      <c r="AF5657" s="16" t="str">
        <f t="shared" si="376"/>
        <v>667</v>
      </c>
    </row>
    <row r="5658" spans="1:32" ht="14.45" hidden="1" customHeight="1" x14ac:dyDescent="0.45">
      <c r="A5658" s="1">
        <v>44214.724432870367</v>
      </c>
      <c r="B5658" s="1">
        <v>44214.724548611113</v>
      </c>
      <c r="C5658">
        <v>0</v>
      </c>
      <c r="D5658">
        <v>13</v>
      </c>
      <c r="E5658">
        <v>10</v>
      </c>
      <c r="F5658">
        <v>0</v>
      </c>
      <c r="G5658" s="1">
        <v>44221.724897662039</v>
      </c>
      <c r="H5658" s="2" t="s">
        <v>9283</v>
      </c>
      <c r="I5658" s="2" t="s">
        <v>51</v>
      </c>
      <c r="J5658" s="2" t="s">
        <v>52</v>
      </c>
      <c r="K5658" s="2" t="s">
        <v>5808</v>
      </c>
      <c r="L5658" s="2" t="s">
        <v>3854</v>
      </c>
      <c r="M5658" s="2" t="s">
        <v>5809</v>
      </c>
      <c r="N5658" s="2" t="s">
        <v>4708</v>
      </c>
      <c r="O5658">
        <v>1</v>
      </c>
      <c r="P5658" s="2" t="s">
        <v>59</v>
      </c>
      <c r="Q5658" s="2" t="s">
        <v>59</v>
      </c>
      <c r="R5658" s="2" t="s">
        <v>59</v>
      </c>
      <c r="S5658" s="2" t="s">
        <v>59</v>
      </c>
      <c r="T5658" s="2" t="s">
        <v>59</v>
      </c>
      <c r="U5658" s="2" t="s">
        <v>59</v>
      </c>
      <c r="V5658" s="2" t="s">
        <v>59</v>
      </c>
      <c r="X5658" s="2" t="s">
        <v>59</v>
      </c>
      <c r="Y5658" s="2" t="s">
        <v>59</v>
      </c>
      <c r="Z5658">
        <v>10</v>
      </c>
      <c r="AA5658" s="2" t="s">
        <v>59</v>
      </c>
      <c r="AB5658" s="2" t="s">
        <v>59</v>
      </c>
      <c r="AC5658" s="2" t="s">
        <v>59</v>
      </c>
      <c r="AD5658">
        <v>0</v>
      </c>
      <c r="AE5658" s="15" t="str">
        <f t="shared" si="375"/>
        <v>414</v>
      </c>
      <c r="AF5658" s="16" t="str">
        <f t="shared" si="376"/>
        <v>896</v>
      </c>
    </row>
    <row r="5659" spans="1:32" ht="14.45" hidden="1" customHeight="1" x14ac:dyDescent="0.45">
      <c r="A5659" s="1">
        <v>44214.724548611113</v>
      </c>
      <c r="B5659" s="1">
        <v>44214.724814814814</v>
      </c>
      <c r="C5659">
        <v>0</v>
      </c>
      <c r="D5659">
        <v>13</v>
      </c>
      <c r="E5659">
        <v>23</v>
      </c>
      <c r="F5659">
        <v>0</v>
      </c>
      <c r="G5659" s="1">
        <v>44221.725041087964</v>
      </c>
      <c r="H5659" s="2" t="s">
        <v>9282</v>
      </c>
      <c r="I5659" s="2" t="s">
        <v>51</v>
      </c>
      <c r="J5659" s="2" t="s">
        <v>52</v>
      </c>
      <c r="K5659" s="2" t="s">
        <v>53</v>
      </c>
      <c r="L5659" s="2" t="s">
        <v>538</v>
      </c>
      <c r="M5659" s="2" t="s">
        <v>5888</v>
      </c>
      <c r="N5659" s="2" t="s">
        <v>3920</v>
      </c>
      <c r="O5659">
        <v>1</v>
      </c>
      <c r="P5659" s="2" t="s">
        <v>59</v>
      </c>
      <c r="Q5659" s="2" t="s">
        <v>59</v>
      </c>
      <c r="R5659" s="2" t="s">
        <v>59</v>
      </c>
      <c r="S5659" s="2" t="s">
        <v>59</v>
      </c>
      <c r="T5659" s="2" t="s">
        <v>59</v>
      </c>
      <c r="U5659" s="2" t="s">
        <v>59</v>
      </c>
      <c r="V5659" s="2" t="s">
        <v>59</v>
      </c>
      <c r="X5659" s="2" t="s">
        <v>59</v>
      </c>
      <c r="Y5659" s="2" t="s">
        <v>59</v>
      </c>
      <c r="Z5659">
        <v>23</v>
      </c>
      <c r="AA5659" s="2" t="s">
        <v>59</v>
      </c>
      <c r="AB5659" s="2" t="s">
        <v>59</v>
      </c>
      <c r="AC5659" s="2" t="s">
        <v>59</v>
      </c>
      <c r="AD5659">
        <v>0</v>
      </c>
      <c r="AE5659" s="15" t="str">
        <f t="shared" si="375"/>
        <v>360</v>
      </c>
      <c r="AF5659" s="16" t="str">
        <f t="shared" si="376"/>
        <v>780</v>
      </c>
    </row>
    <row r="5660" spans="1:32" ht="14.45" hidden="1" customHeight="1" x14ac:dyDescent="0.45">
      <c r="A5660" s="1">
        <v>44214.725023148145</v>
      </c>
      <c r="B5660" s="1">
        <v>44214.725162037037</v>
      </c>
      <c r="C5660">
        <v>0</v>
      </c>
      <c r="D5660">
        <v>13</v>
      </c>
      <c r="E5660">
        <v>11</v>
      </c>
      <c r="F5660">
        <v>0</v>
      </c>
      <c r="G5660" s="1">
        <v>44221.725249756943</v>
      </c>
      <c r="H5660" s="2" t="s">
        <v>9281</v>
      </c>
      <c r="I5660" s="2" t="s">
        <v>51</v>
      </c>
      <c r="J5660" s="2" t="s">
        <v>52</v>
      </c>
      <c r="K5660" s="2" t="s">
        <v>5808</v>
      </c>
      <c r="L5660" s="2" t="s">
        <v>3854</v>
      </c>
      <c r="M5660" s="2" t="s">
        <v>5809</v>
      </c>
      <c r="N5660" s="2" t="s">
        <v>4631</v>
      </c>
      <c r="O5660">
        <v>1</v>
      </c>
      <c r="P5660" s="2" t="s">
        <v>59</v>
      </c>
      <c r="Q5660" s="2" t="s">
        <v>59</v>
      </c>
      <c r="R5660" s="2" t="s">
        <v>59</v>
      </c>
      <c r="S5660" s="2" t="s">
        <v>59</v>
      </c>
      <c r="T5660" s="2" t="s">
        <v>59</v>
      </c>
      <c r="U5660" s="2" t="s">
        <v>59</v>
      </c>
      <c r="V5660" s="2" t="s">
        <v>59</v>
      </c>
      <c r="X5660" s="2" t="s">
        <v>59</v>
      </c>
      <c r="Y5660" s="2" t="s">
        <v>59</v>
      </c>
      <c r="Z5660">
        <v>11</v>
      </c>
      <c r="AA5660" s="2" t="s">
        <v>59</v>
      </c>
      <c r="AB5660" s="2" t="s">
        <v>59</v>
      </c>
      <c r="AC5660" s="2" t="s">
        <v>59</v>
      </c>
      <c r="AD5660">
        <v>0</v>
      </c>
      <c r="AE5660" s="15" t="str">
        <f t="shared" si="375"/>
        <v>375</v>
      </c>
      <c r="AF5660" s="16" t="str">
        <f t="shared" si="376"/>
        <v>667</v>
      </c>
    </row>
    <row r="5661" spans="1:32" ht="14.45" hidden="1" customHeight="1" x14ac:dyDescent="0.45">
      <c r="A5661" s="1">
        <v>44214.722060185188</v>
      </c>
      <c r="B5661" s="1">
        <v>44214.725208333337</v>
      </c>
      <c r="C5661">
        <v>0</v>
      </c>
      <c r="D5661">
        <v>21</v>
      </c>
      <c r="E5661">
        <v>272</v>
      </c>
      <c r="F5661">
        <v>0</v>
      </c>
      <c r="G5661" s="1">
        <v>44221.725325520834</v>
      </c>
      <c r="H5661" s="2" t="s">
        <v>9280</v>
      </c>
      <c r="I5661" s="2" t="s">
        <v>51</v>
      </c>
      <c r="J5661" s="2" t="s">
        <v>52</v>
      </c>
      <c r="K5661" s="2" t="s">
        <v>78</v>
      </c>
      <c r="L5661" s="2" t="s">
        <v>1333</v>
      </c>
      <c r="M5661" s="2" t="s">
        <v>55</v>
      </c>
      <c r="N5661" s="2" t="s">
        <v>247</v>
      </c>
      <c r="O5661">
        <v>1</v>
      </c>
      <c r="P5661" s="2" t="s">
        <v>59</v>
      </c>
      <c r="Q5661" s="2" t="s">
        <v>59</v>
      </c>
      <c r="R5661" s="2" t="s">
        <v>59</v>
      </c>
      <c r="S5661" s="2" t="s">
        <v>59</v>
      </c>
      <c r="T5661" s="2" t="s">
        <v>59</v>
      </c>
      <c r="U5661" s="2" t="s">
        <v>59</v>
      </c>
      <c r="V5661" s="2" t="s">
        <v>59</v>
      </c>
      <c r="X5661" s="2" t="s">
        <v>59</v>
      </c>
      <c r="Y5661" s="2" t="s">
        <v>59</v>
      </c>
      <c r="Z5661">
        <v>272</v>
      </c>
      <c r="AA5661" s="2" t="s">
        <v>59</v>
      </c>
      <c r="AB5661" s="2" t="s">
        <v>59</v>
      </c>
      <c r="AC5661" s="2" t="s">
        <v>59</v>
      </c>
      <c r="AD5661">
        <v>0</v>
      </c>
      <c r="AE5661" s="15" t="str">
        <f t="shared" si="375"/>
        <v>2560</v>
      </c>
      <c r="AF5661" s="16" t="str">
        <f t="shared" si="376"/>
        <v>1440</v>
      </c>
    </row>
    <row r="5662" spans="1:32" ht="14.45" hidden="1" customHeight="1" x14ac:dyDescent="0.45">
      <c r="A5662" s="1">
        <v>44214.722893518519</v>
      </c>
      <c r="B5662" s="1">
        <v>44214.725416666668</v>
      </c>
      <c r="C5662">
        <v>0</v>
      </c>
      <c r="D5662">
        <v>25</v>
      </c>
      <c r="E5662">
        <v>217</v>
      </c>
      <c r="F5662">
        <v>0</v>
      </c>
      <c r="G5662" s="1">
        <v>44221.725427118057</v>
      </c>
      <c r="H5662" s="2" t="s">
        <v>9279</v>
      </c>
      <c r="I5662" s="2" t="s">
        <v>51</v>
      </c>
      <c r="J5662" s="2" t="s">
        <v>52</v>
      </c>
      <c r="K5662" s="2" t="s">
        <v>53</v>
      </c>
      <c r="L5662" s="2" t="s">
        <v>2164</v>
      </c>
      <c r="M5662" s="2" t="s">
        <v>2165</v>
      </c>
      <c r="N5662" s="2" t="s">
        <v>100</v>
      </c>
      <c r="O5662">
        <v>1</v>
      </c>
      <c r="P5662" s="2" t="s">
        <v>59</v>
      </c>
      <c r="Q5662" s="2" t="s">
        <v>59</v>
      </c>
      <c r="R5662" s="2" t="s">
        <v>59</v>
      </c>
      <c r="S5662" s="2" t="s">
        <v>59</v>
      </c>
      <c r="T5662" s="2" t="s">
        <v>59</v>
      </c>
      <c r="U5662" s="2" t="s">
        <v>59</v>
      </c>
      <c r="V5662" s="2" t="s">
        <v>59</v>
      </c>
      <c r="X5662" s="2" t="s">
        <v>59</v>
      </c>
      <c r="Y5662" s="2" t="s">
        <v>59</v>
      </c>
      <c r="Z5662">
        <v>217</v>
      </c>
      <c r="AA5662" s="2" t="s">
        <v>9194</v>
      </c>
      <c r="AB5662" s="2" t="s">
        <v>9193</v>
      </c>
      <c r="AC5662" s="2" t="s">
        <v>59</v>
      </c>
      <c r="AD5662">
        <v>0</v>
      </c>
      <c r="AE5662" s="15" t="str">
        <f t="shared" si="375"/>
        <v>1366</v>
      </c>
      <c r="AF5662" s="16" t="str">
        <f t="shared" si="376"/>
        <v>768</v>
      </c>
    </row>
    <row r="5663" spans="1:32" ht="14.45" hidden="1" customHeight="1" x14ac:dyDescent="0.45">
      <c r="A5663" s="1">
        <v>44214.725277777776</v>
      </c>
      <c r="B5663" s="1">
        <v>44214.725312499999</v>
      </c>
      <c r="C5663">
        <v>0</v>
      </c>
      <c r="D5663">
        <v>13</v>
      </c>
      <c r="E5663">
        <v>3</v>
      </c>
      <c r="F5663">
        <v>0</v>
      </c>
      <c r="G5663" s="1">
        <v>44221.72574509259</v>
      </c>
      <c r="H5663" s="2" t="s">
        <v>9278</v>
      </c>
      <c r="I5663" s="2" t="s">
        <v>51</v>
      </c>
      <c r="J5663" s="2" t="s">
        <v>52</v>
      </c>
      <c r="K5663" s="2" t="s">
        <v>5808</v>
      </c>
      <c r="L5663" s="2" t="s">
        <v>3854</v>
      </c>
      <c r="M5663" s="2" t="s">
        <v>5809</v>
      </c>
      <c r="N5663" s="2" t="s">
        <v>4631</v>
      </c>
      <c r="O5663">
        <v>1</v>
      </c>
      <c r="P5663" s="2" t="s">
        <v>59</v>
      </c>
      <c r="Q5663" s="2" t="s">
        <v>59</v>
      </c>
      <c r="R5663" s="2" t="s">
        <v>59</v>
      </c>
      <c r="S5663" s="2" t="s">
        <v>59</v>
      </c>
      <c r="T5663" s="2" t="s">
        <v>59</v>
      </c>
      <c r="U5663" s="2" t="s">
        <v>59</v>
      </c>
      <c r="V5663" s="2" t="s">
        <v>59</v>
      </c>
      <c r="X5663" s="2" t="s">
        <v>59</v>
      </c>
      <c r="Y5663" s="2" t="s">
        <v>59</v>
      </c>
      <c r="Z5663">
        <v>3</v>
      </c>
      <c r="AA5663" s="2" t="s">
        <v>59</v>
      </c>
      <c r="AB5663" s="2" t="s">
        <v>59</v>
      </c>
      <c r="AC5663" s="2" t="s">
        <v>59</v>
      </c>
      <c r="AD5663">
        <v>0</v>
      </c>
      <c r="AE5663" s="15" t="str">
        <f t="shared" si="375"/>
        <v>375</v>
      </c>
      <c r="AF5663" s="16" t="str">
        <f t="shared" si="376"/>
        <v>667</v>
      </c>
    </row>
    <row r="5664" spans="1:32" ht="14.45" hidden="1" customHeight="1" x14ac:dyDescent="0.45">
      <c r="A5664" s="1">
        <v>44214.725543981483</v>
      </c>
      <c r="B5664" s="1">
        <v>44214.725648148145</v>
      </c>
      <c r="C5664">
        <v>0</v>
      </c>
      <c r="D5664">
        <v>13</v>
      </c>
      <c r="E5664">
        <v>9</v>
      </c>
      <c r="F5664">
        <v>0</v>
      </c>
      <c r="G5664" s="1">
        <v>44221.726113229168</v>
      </c>
      <c r="H5664" s="2" t="s">
        <v>9277</v>
      </c>
      <c r="I5664" s="2" t="s">
        <v>51</v>
      </c>
      <c r="J5664" s="2" t="s">
        <v>52</v>
      </c>
      <c r="K5664" s="2" t="s">
        <v>5808</v>
      </c>
      <c r="L5664" s="2" t="s">
        <v>394</v>
      </c>
      <c r="M5664" s="2" t="s">
        <v>5809</v>
      </c>
      <c r="N5664" s="2" t="s">
        <v>4631</v>
      </c>
      <c r="O5664">
        <v>1</v>
      </c>
      <c r="P5664" s="2" t="s">
        <v>59</v>
      </c>
      <c r="Q5664" s="2" t="s">
        <v>59</v>
      </c>
      <c r="R5664" s="2" t="s">
        <v>59</v>
      </c>
      <c r="S5664" s="2" t="s">
        <v>59</v>
      </c>
      <c r="T5664" s="2" t="s">
        <v>59</v>
      </c>
      <c r="U5664" s="2" t="s">
        <v>59</v>
      </c>
      <c r="V5664" s="2" t="s">
        <v>59</v>
      </c>
      <c r="X5664" s="2" t="s">
        <v>59</v>
      </c>
      <c r="Y5664" s="2" t="s">
        <v>59</v>
      </c>
      <c r="Z5664">
        <v>9</v>
      </c>
      <c r="AA5664" s="2" t="s">
        <v>59</v>
      </c>
      <c r="AB5664" s="2" t="s">
        <v>59</v>
      </c>
      <c r="AC5664" s="2" t="s">
        <v>59</v>
      </c>
      <c r="AD5664">
        <v>0</v>
      </c>
      <c r="AE5664" s="15" t="str">
        <f t="shared" si="375"/>
        <v>375</v>
      </c>
      <c r="AF5664" s="16" t="str">
        <f t="shared" si="376"/>
        <v>667</v>
      </c>
    </row>
    <row r="5665" spans="1:32" ht="14.45" hidden="1" customHeight="1" x14ac:dyDescent="0.45">
      <c r="A5665" s="1">
        <v>44214.72583333333</v>
      </c>
      <c r="B5665" s="1">
        <v>44214.726006944446</v>
      </c>
      <c r="C5665">
        <v>0</v>
      </c>
      <c r="D5665">
        <v>13</v>
      </c>
      <c r="E5665">
        <v>14</v>
      </c>
      <c r="F5665">
        <v>0</v>
      </c>
      <c r="G5665" s="1">
        <v>44221.726137453705</v>
      </c>
      <c r="H5665" s="2" t="s">
        <v>9276</v>
      </c>
      <c r="I5665" s="2" t="s">
        <v>51</v>
      </c>
      <c r="J5665" s="2" t="s">
        <v>52</v>
      </c>
      <c r="K5665" s="2" t="s">
        <v>53</v>
      </c>
      <c r="L5665" s="2" t="s">
        <v>6744</v>
      </c>
      <c r="M5665" s="2" t="s">
        <v>5805</v>
      </c>
      <c r="N5665" s="2" t="s">
        <v>6312</v>
      </c>
      <c r="O5665">
        <v>1</v>
      </c>
      <c r="P5665" s="2" t="s">
        <v>59</v>
      </c>
      <c r="Q5665" s="2" t="s">
        <v>59</v>
      </c>
      <c r="R5665" s="2" t="s">
        <v>59</v>
      </c>
      <c r="S5665" s="2" t="s">
        <v>59</v>
      </c>
      <c r="T5665" s="2" t="s">
        <v>59</v>
      </c>
      <c r="U5665" s="2" t="s">
        <v>59</v>
      </c>
      <c r="V5665" s="2" t="s">
        <v>59</v>
      </c>
      <c r="X5665" s="2" t="s">
        <v>59</v>
      </c>
      <c r="Y5665" s="2" t="s">
        <v>59</v>
      </c>
      <c r="Z5665">
        <v>14</v>
      </c>
      <c r="AA5665" s="2" t="s">
        <v>59</v>
      </c>
      <c r="AB5665" s="2" t="s">
        <v>59</v>
      </c>
      <c r="AC5665" s="2" t="s">
        <v>59</v>
      </c>
      <c r="AD5665">
        <v>0</v>
      </c>
      <c r="AE5665" s="15" t="str">
        <f t="shared" si="375"/>
        <v>600</v>
      </c>
      <c r="AF5665" s="16" t="str">
        <f t="shared" si="376"/>
        <v>1024</v>
      </c>
    </row>
    <row r="5666" spans="1:32" ht="14.45" hidden="1" customHeight="1" x14ac:dyDescent="0.45">
      <c r="A5666" s="1">
        <v>44214.723692129628</v>
      </c>
      <c r="B5666" s="1">
        <v>44214.726689814815</v>
      </c>
      <c r="C5666">
        <v>0</v>
      </c>
      <c r="D5666">
        <v>37</v>
      </c>
      <c r="E5666">
        <v>259</v>
      </c>
      <c r="F5666">
        <v>0</v>
      </c>
      <c r="G5666" s="1">
        <v>44221.72674208333</v>
      </c>
      <c r="H5666" s="2" t="s">
        <v>9275</v>
      </c>
      <c r="I5666" s="2" t="s">
        <v>51</v>
      </c>
      <c r="J5666" s="2" t="s">
        <v>52</v>
      </c>
      <c r="K5666" s="2" t="s">
        <v>53</v>
      </c>
      <c r="L5666" s="2" t="s">
        <v>9127</v>
      </c>
      <c r="M5666" s="2" t="s">
        <v>55</v>
      </c>
      <c r="N5666" s="2" t="s">
        <v>142</v>
      </c>
      <c r="O5666">
        <v>1</v>
      </c>
      <c r="P5666" s="2" t="s">
        <v>59</v>
      </c>
      <c r="Q5666" s="2" t="s">
        <v>59</v>
      </c>
      <c r="R5666" s="2" t="s">
        <v>59</v>
      </c>
      <c r="S5666" s="2" t="s">
        <v>59</v>
      </c>
      <c r="T5666" s="2" t="s">
        <v>59</v>
      </c>
      <c r="U5666" s="2" t="s">
        <v>59</v>
      </c>
      <c r="V5666" s="2" t="s">
        <v>59</v>
      </c>
      <c r="X5666" s="2" t="s">
        <v>59</v>
      </c>
      <c r="Y5666" s="2" t="s">
        <v>59</v>
      </c>
      <c r="Z5666">
        <v>259</v>
      </c>
      <c r="AA5666" s="2" t="s">
        <v>9194</v>
      </c>
      <c r="AB5666" s="2" t="s">
        <v>9193</v>
      </c>
      <c r="AC5666" s="2" t="s">
        <v>59</v>
      </c>
      <c r="AD5666">
        <v>0</v>
      </c>
      <c r="AE5666" s="15" t="str">
        <f t="shared" si="375"/>
        <v>1536</v>
      </c>
      <c r="AF5666" s="16" t="str">
        <f t="shared" si="376"/>
        <v>864</v>
      </c>
    </row>
    <row r="5667" spans="1:32" ht="14.45" hidden="1" customHeight="1" x14ac:dyDescent="0.45">
      <c r="A5667" s="1">
        <v>44214.727199074077</v>
      </c>
      <c r="B5667" s="1">
        <v>44214.727303240739</v>
      </c>
      <c r="C5667">
        <v>0</v>
      </c>
      <c r="D5667">
        <v>13</v>
      </c>
      <c r="E5667">
        <v>8</v>
      </c>
      <c r="F5667">
        <v>0</v>
      </c>
      <c r="G5667" s="1">
        <v>44221.727326597225</v>
      </c>
      <c r="H5667" s="2" t="s">
        <v>9274</v>
      </c>
      <c r="I5667" s="2" t="s">
        <v>51</v>
      </c>
      <c r="J5667" s="2" t="s">
        <v>52</v>
      </c>
      <c r="K5667" s="2" t="s">
        <v>53</v>
      </c>
      <c r="L5667" s="2" t="s">
        <v>538</v>
      </c>
      <c r="M5667" s="2" t="s">
        <v>5888</v>
      </c>
      <c r="N5667" s="2" t="s">
        <v>6162</v>
      </c>
      <c r="O5667">
        <v>1</v>
      </c>
      <c r="P5667" s="2" t="s">
        <v>59</v>
      </c>
      <c r="Q5667" s="2" t="s">
        <v>59</v>
      </c>
      <c r="R5667" s="2" t="s">
        <v>59</v>
      </c>
      <c r="S5667" s="2" t="s">
        <v>59</v>
      </c>
      <c r="T5667" s="2" t="s">
        <v>59</v>
      </c>
      <c r="U5667" s="2" t="s">
        <v>59</v>
      </c>
      <c r="V5667" s="2" t="s">
        <v>59</v>
      </c>
      <c r="X5667" s="2" t="s">
        <v>59</v>
      </c>
      <c r="Y5667" s="2" t="s">
        <v>59</v>
      </c>
      <c r="Z5667">
        <v>8</v>
      </c>
      <c r="AA5667" s="2" t="s">
        <v>59</v>
      </c>
      <c r="AB5667" s="2" t="s">
        <v>59</v>
      </c>
      <c r="AC5667" s="2" t="s">
        <v>59</v>
      </c>
      <c r="AD5667">
        <v>0</v>
      </c>
      <c r="AE5667" s="15" t="str">
        <f t="shared" si="375"/>
        <v>412</v>
      </c>
      <c r="AF5667" s="16" t="str">
        <f t="shared" si="376"/>
        <v>846</v>
      </c>
    </row>
    <row r="5668" spans="1:32" ht="14.45" hidden="1" customHeight="1" x14ac:dyDescent="0.45">
      <c r="A5668" s="1">
        <v>44214.72755787037</v>
      </c>
      <c r="B5668" s="1">
        <v>44214.727673611109</v>
      </c>
      <c r="C5668">
        <v>0</v>
      </c>
      <c r="D5668">
        <v>13</v>
      </c>
      <c r="E5668">
        <v>10</v>
      </c>
      <c r="F5668">
        <v>0</v>
      </c>
      <c r="G5668" s="1">
        <v>44221.727789236109</v>
      </c>
      <c r="H5668" s="2" t="s">
        <v>9273</v>
      </c>
      <c r="I5668" s="2" t="s">
        <v>51</v>
      </c>
      <c r="J5668" s="2" t="s">
        <v>52</v>
      </c>
      <c r="K5668" s="2" t="s">
        <v>53</v>
      </c>
      <c r="L5668" s="2" t="s">
        <v>9272</v>
      </c>
      <c r="M5668" s="2" t="s">
        <v>5805</v>
      </c>
      <c r="N5668" s="2" t="s">
        <v>5989</v>
      </c>
      <c r="O5668">
        <v>1</v>
      </c>
      <c r="P5668" s="2" t="s">
        <v>59</v>
      </c>
      <c r="Q5668" s="2" t="s">
        <v>59</v>
      </c>
      <c r="R5668" s="2" t="s">
        <v>59</v>
      </c>
      <c r="S5668" s="2" t="s">
        <v>59</v>
      </c>
      <c r="T5668" s="2" t="s">
        <v>59</v>
      </c>
      <c r="U5668" s="2" t="s">
        <v>59</v>
      </c>
      <c r="V5668" s="2" t="s">
        <v>59</v>
      </c>
      <c r="X5668" s="2" t="s">
        <v>59</v>
      </c>
      <c r="Y5668" s="2" t="s">
        <v>59</v>
      </c>
      <c r="Z5668">
        <v>10</v>
      </c>
      <c r="AA5668" s="2" t="s">
        <v>59</v>
      </c>
      <c r="AB5668" s="2" t="s">
        <v>59</v>
      </c>
      <c r="AC5668" s="2" t="s">
        <v>59</v>
      </c>
      <c r="AD5668">
        <v>0</v>
      </c>
      <c r="AE5668" s="15" t="str">
        <f t="shared" si="375"/>
        <v>601</v>
      </c>
      <c r="AF5668" s="16" t="str">
        <f t="shared" si="376"/>
        <v>962</v>
      </c>
    </row>
    <row r="5669" spans="1:32" ht="14.45" hidden="1" customHeight="1" x14ac:dyDescent="0.45">
      <c r="A5669" s="1">
        <v>44214.726284722223</v>
      </c>
      <c r="B5669" s="1">
        <v>44214.727719907409</v>
      </c>
      <c r="C5669">
        <v>0</v>
      </c>
      <c r="D5669">
        <v>37</v>
      </c>
      <c r="E5669">
        <v>124</v>
      </c>
      <c r="F5669">
        <v>0</v>
      </c>
      <c r="G5669" s="1">
        <v>44221.727893888892</v>
      </c>
      <c r="H5669" s="2" t="s">
        <v>9271</v>
      </c>
      <c r="I5669" s="2" t="s">
        <v>51</v>
      </c>
      <c r="J5669" s="2" t="s">
        <v>52</v>
      </c>
      <c r="K5669" s="2" t="s">
        <v>53</v>
      </c>
      <c r="L5669" s="2" t="s">
        <v>9127</v>
      </c>
      <c r="M5669" s="2" t="s">
        <v>55</v>
      </c>
      <c r="N5669" s="2" t="s">
        <v>132</v>
      </c>
      <c r="O5669">
        <v>1</v>
      </c>
      <c r="P5669" s="2" t="s">
        <v>59</v>
      </c>
      <c r="Q5669" s="2" t="s">
        <v>59</v>
      </c>
      <c r="R5669" s="2" t="s">
        <v>59</v>
      </c>
      <c r="S5669" s="2" t="s">
        <v>59</v>
      </c>
      <c r="T5669" s="2" t="s">
        <v>59</v>
      </c>
      <c r="U5669" s="2" t="s">
        <v>59</v>
      </c>
      <c r="V5669" s="2" t="s">
        <v>59</v>
      </c>
      <c r="X5669" s="2" t="s">
        <v>59</v>
      </c>
      <c r="Y5669" s="2" t="s">
        <v>59</v>
      </c>
      <c r="Z5669">
        <v>124</v>
      </c>
      <c r="AA5669" s="2" t="s">
        <v>9135</v>
      </c>
      <c r="AB5669" s="2" t="s">
        <v>9134</v>
      </c>
      <c r="AC5669" s="2" t="s">
        <v>59</v>
      </c>
      <c r="AD5669">
        <v>0</v>
      </c>
      <c r="AE5669" s="15" t="str">
        <f t="shared" si="375"/>
        <v>1280</v>
      </c>
      <c r="AF5669" s="16" t="str">
        <f t="shared" si="376"/>
        <v>720</v>
      </c>
    </row>
    <row r="5670" spans="1:32" ht="14.45" hidden="1" customHeight="1" x14ac:dyDescent="0.45">
      <c r="A5670" s="1">
        <v>44214.727777777778</v>
      </c>
      <c r="B5670" s="1">
        <v>44214.727939814817</v>
      </c>
      <c r="C5670">
        <v>0</v>
      </c>
      <c r="D5670">
        <v>13</v>
      </c>
      <c r="E5670">
        <v>13</v>
      </c>
      <c r="F5670">
        <v>0</v>
      </c>
      <c r="G5670" s="1">
        <v>44221.727970983797</v>
      </c>
      <c r="H5670" s="2" t="s">
        <v>9270</v>
      </c>
      <c r="I5670" s="2" t="s">
        <v>51</v>
      </c>
      <c r="J5670" s="2" t="s">
        <v>52</v>
      </c>
      <c r="K5670" s="2" t="s">
        <v>5808</v>
      </c>
      <c r="L5670" s="2" t="s">
        <v>114</v>
      </c>
      <c r="M5670" s="2" t="s">
        <v>5809</v>
      </c>
      <c r="N5670" s="2" t="s">
        <v>4708</v>
      </c>
      <c r="O5670">
        <v>1</v>
      </c>
      <c r="P5670" s="2" t="s">
        <v>59</v>
      </c>
      <c r="Q5670" s="2" t="s">
        <v>59</v>
      </c>
      <c r="R5670" s="2" t="s">
        <v>59</v>
      </c>
      <c r="S5670" s="2" t="s">
        <v>59</v>
      </c>
      <c r="T5670" s="2" t="s">
        <v>59</v>
      </c>
      <c r="U5670" s="2" t="s">
        <v>59</v>
      </c>
      <c r="V5670" s="2" t="s">
        <v>59</v>
      </c>
      <c r="X5670" s="2" t="s">
        <v>59</v>
      </c>
      <c r="Y5670" s="2" t="s">
        <v>59</v>
      </c>
      <c r="Z5670">
        <v>13</v>
      </c>
      <c r="AA5670" s="2" t="s">
        <v>59</v>
      </c>
      <c r="AB5670" s="2" t="s">
        <v>59</v>
      </c>
      <c r="AC5670" s="2" t="s">
        <v>59</v>
      </c>
      <c r="AD5670">
        <v>0</v>
      </c>
      <c r="AE5670" s="15" t="str">
        <f t="shared" si="375"/>
        <v>414</v>
      </c>
      <c r="AF5670" s="16" t="str">
        <f t="shared" si="376"/>
        <v>896</v>
      </c>
    </row>
    <row r="5671" spans="1:32" ht="14.45" hidden="1" customHeight="1" x14ac:dyDescent="0.45">
      <c r="A5671" s="1">
        <v>44214.728206018517</v>
      </c>
      <c r="B5671" s="1">
        <v>44214.728344907409</v>
      </c>
      <c r="C5671">
        <v>0</v>
      </c>
      <c r="D5671">
        <v>13</v>
      </c>
      <c r="E5671">
        <v>12</v>
      </c>
      <c r="F5671">
        <v>0</v>
      </c>
      <c r="G5671" s="1">
        <v>44221.728420775464</v>
      </c>
      <c r="H5671" s="2" t="s">
        <v>9269</v>
      </c>
      <c r="I5671" s="2" t="s">
        <v>51</v>
      </c>
      <c r="J5671" s="2" t="s">
        <v>52</v>
      </c>
      <c r="K5671" s="2" t="s">
        <v>53</v>
      </c>
      <c r="L5671" s="2" t="s">
        <v>538</v>
      </c>
      <c r="M5671" s="2" t="s">
        <v>5888</v>
      </c>
      <c r="N5671" s="2" t="s">
        <v>3920</v>
      </c>
      <c r="O5671">
        <v>1</v>
      </c>
      <c r="P5671" s="2" t="s">
        <v>59</v>
      </c>
      <c r="Q5671" s="2" t="s">
        <v>59</v>
      </c>
      <c r="R5671" s="2" t="s">
        <v>59</v>
      </c>
      <c r="S5671" s="2" t="s">
        <v>59</v>
      </c>
      <c r="T5671" s="2" t="s">
        <v>59</v>
      </c>
      <c r="U5671" s="2" t="s">
        <v>59</v>
      </c>
      <c r="V5671" s="2" t="s">
        <v>59</v>
      </c>
      <c r="X5671" s="2" t="s">
        <v>59</v>
      </c>
      <c r="Y5671" s="2" t="s">
        <v>59</v>
      </c>
      <c r="Z5671">
        <v>12</v>
      </c>
      <c r="AA5671" s="2" t="s">
        <v>59</v>
      </c>
      <c r="AB5671" s="2" t="s">
        <v>59</v>
      </c>
      <c r="AC5671" s="2" t="s">
        <v>59</v>
      </c>
      <c r="AD5671">
        <v>0</v>
      </c>
      <c r="AE5671" s="15" t="str">
        <f t="shared" si="375"/>
        <v>360</v>
      </c>
      <c r="AF5671" s="16" t="str">
        <f t="shared" si="376"/>
        <v>780</v>
      </c>
    </row>
    <row r="5672" spans="1:32" ht="14.45" hidden="1" customHeight="1" x14ac:dyDescent="0.45">
      <c r="A5672" s="1">
        <v>44214.728101851855</v>
      </c>
      <c r="B5672" s="1">
        <v>44214.728263888886</v>
      </c>
      <c r="C5672">
        <v>0</v>
      </c>
      <c r="D5672">
        <v>13</v>
      </c>
      <c r="E5672">
        <v>14</v>
      </c>
      <c r="F5672">
        <v>0</v>
      </c>
      <c r="G5672" s="1">
        <v>44221.728509062501</v>
      </c>
      <c r="H5672" s="2" t="s">
        <v>9268</v>
      </c>
      <c r="I5672" s="2" t="s">
        <v>51</v>
      </c>
      <c r="J5672" s="2" t="s">
        <v>52</v>
      </c>
      <c r="K5672" s="2" t="s">
        <v>5808</v>
      </c>
      <c r="L5672" s="2" t="s">
        <v>3854</v>
      </c>
      <c r="M5672" s="2" t="s">
        <v>5809</v>
      </c>
      <c r="N5672" s="2" t="s">
        <v>4631</v>
      </c>
      <c r="O5672">
        <v>1</v>
      </c>
      <c r="P5672" s="2" t="s">
        <v>59</v>
      </c>
      <c r="Q5672" s="2" t="s">
        <v>59</v>
      </c>
      <c r="R5672" s="2" t="s">
        <v>59</v>
      </c>
      <c r="S5672" s="2" t="s">
        <v>59</v>
      </c>
      <c r="T5672" s="2" t="s">
        <v>59</v>
      </c>
      <c r="U5672" s="2" t="s">
        <v>59</v>
      </c>
      <c r="V5672" s="2" t="s">
        <v>59</v>
      </c>
      <c r="X5672" s="2" t="s">
        <v>59</v>
      </c>
      <c r="Y5672" s="2" t="s">
        <v>59</v>
      </c>
      <c r="Z5672">
        <v>14</v>
      </c>
      <c r="AA5672" s="2" t="s">
        <v>59</v>
      </c>
      <c r="AB5672" s="2" t="s">
        <v>59</v>
      </c>
      <c r="AC5672" s="2" t="s">
        <v>59</v>
      </c>
      <c r="AD5672">
        <v>0</v>
      </c>
      <c r="AE5672" s="15" t="str">
        <f t="shared" si="375"/>
        <v>375</v>
      </c>
      <c r="AF5672" s="16" t="str">
        <f t="shared" si="376"/>
        <v>667</v>
      </c>
    </row>
    <row r="5673" spans="1:32" ht="14.45" hidden="1" customHeight="1" x14ac:dyDescent="0.45">
      <c r="A5673" s="1">
        <v>44214.728483796294</v>
      </c>
      <c r="B5673" s="1">
        <v>44214.728576388887</v>
      </c>
      <c r="C5673">
        <v>0</v>
      </c>
      <c r="D5673">
        <v>13</v>
      </c>
      <c r="E5673">
        <v>7</v>
      </c>
      <c r="F5673">
        <v>0</v>
      </c>
      <c r="G5673" s="1">
        <v>44221.72865996528</v>
      </c>
      <c r="H5673" s="2" t="s">
        <v>9267</v>
      </c>
      <c r="I5673" s="2" t="s">
        <v>51</v>
      </c>
      <c r="J5673" s="2" t="s">
        <v>52</v>
      </c>
      <c r="K5673" s="2" t="s">
        <v>5808</v>
      </c>
      <c r="L5673" s="2" t="s">
        <v>114</v>
      </c>
      <c r="M5673" s="2" t="s">
        <v>5809</v>
      </c>
      <c r="N5673" s="2" t="s">
        <v>4708</v>
      </c>
      <c r="O5673">
        <v>1</v>
      </c>
      <c r="P5673" s="2" t="s">
        <v>59</v>
      </c>
      <c r="Q5673" s="2" t="s">
        <v>59</v>
      </c>
      <c r="R5673" s="2" t="s">
        <v>59</v>
      </c>
      <c r="S5673" s="2" t="s">
        <v>59</v>
      </c>
      <c r="T5673" s="2" t="s">
        <v>59</v>
      </c>
      <c r="U5673" s="2" t="s">
        <v>59</v>
      </c>
      <c r="V5673" s="2" t="s">
        <v>59</v>
      </c>
      <c r="X5673" s="2" t="s">
        <v>59</v>
      </c>
      <c r="Y5673" s="2" t="s">
        <v>59</v>
      </c>
      <c r="Z5673">
        <v>7</v>
      </c>
      <c r="AA5673" s="2" t="s">
        <v>59</v>
      </c>
      <c r="AB5673" s="2" t="s">
        <v>59</v>
      </c>
      <c r="AC5673" s="2" t="s">
        <v>59</v>
      </c>
      <c r="AD5673">
        <v>0</v>
      </c>
      <c r="AE5673" s="15" t="str">
        <f t="shared" si="375"/>
        <v>414</v>
      </c>
      <c r="AF5673" s="16" t="str">
        <f t="shared" si="376"/>
        <v>896</v>
      </c>
    </row>
    <row r="5674" spans="1:32" ht="14.45" hidden="1" customHeight="1" x14ac:dyDescent="0.45">
      <c r="A5674" s="1">
        <v>44214.728356481479</v>
      </c>
      <c r="B5674" s="1">
        <v>44214.728634259256</v>
      </c>
      <c r="C5674">
        <v>0</v>
      </c>
      <c r="D5674">
        <v>13</v>
      </c>
      <c r="E5674">
        <v>24</v>
      </c>
      <c r="F5674">
        <v>0</v>
      </c>
      <c r="G5674" s="1">
        <v>44221.728707071758</v>
      </c>
      <c r="H5674" s="2" t="s">
        <v>9266</v>
      </c>
      <c r="I5674" s="2" t="s">
        <v>51</v>
      </c>
      <c r="J5674" s="2" t="s">
        <v>52</v>
      </c>
      <c r="K5674" s="2" t="s">
        <v>5931</v>
      </c>
      <c r="L5674" s="2" t="s">
        <v>394</v>
      </c>
      <c r="M5674" s="2" t="s">
        <v>5932</v>
      </c>
      <c r="N5674" s="2" t="s">
        <v>385</v>
      </c>
      <c r="O5674">
        <v>1</v>
      </c>
      <c r="P5674" s="2" t="s">
        <v>59</v>
      </c>
      <c r="Q5674" s="2" t="s">
        <v>59</v>
      </c>
      <c r="R5674" s="2" t="s">
        <v>59</v>
      </c>
      <c r="S5674" s="2" t="s">
        <v>59</v>
      </c>
      <c r="T5674" s="2" t="s">
        <v>59</v>
      </c>
      <c r="U5674" s="2" t="s">
        <v>59</v>
      </c>
      <c r="V5674" s="2" t="s">
        <v>59</v>
      </c>
      <c r="X5674" s="2" t="s">
        <v>59</v>
      </c>
      <c r="Y5674" s="2" t="s">
        <v>59</v>
      </c>
      <c r="Z5674">
        <v>24</v>
      </c>
      <c r="AA5674" s="2" t="s">
        <v>59</v>
      </c>
      <c r="AB5674" s="2" t="s">
        <v>59</v>
      </c>
      <c r="AC5674" s="2" t="s">
        <v>59</v>
      </c>
      <c r="AD5674">
        <v>0</v>
      </c>
      <c r="AE5674" s="15" t="str">
        <f t="shared" si="375"/>
        <v>768</v>
      </c>
      <c r="AF5674" s="16" t="str">
        <f t="shared" si="376"/>
        <v>1024</v>
      </c>
    </row>
    <row r="5675" spans="1:32" ht="14.45" hidden="1" customHeight="1" x14ac:dyDescent="0.45">
      <c r="A5675" s="1">
        <v>44214.728796296295</v>
      </c>
      <c r="B5675" s="1">
        <v>44214.72892361111</v>
      </c>
      <c r="C5675">
        <v>0</v>
      </c>
      <c r="D5675">
        <v>13</v>
      </c>
      <c r="E5675">
        <v>11</v>
      </c>
      <c r="F5675">
        <v>0</v>
      </c>
      <c r="G5675" s="1">
        <v>44221.729001921296</v>
      </c>
      <c r="H5675" s="2" t="s">
        <v>9265</v>
      </c>
      <c r="I5675" s="2" t="s">
        <v>51</v>
      </c>
      <c r="J5675" s="2" t="s">
        <v>52</v>
      </c>
      <c r="K5675" s="2" t="s">
        <v>5808</v>
      </c>
      <c r="L5675" s="2" t="s">
        <v>3854</v>
      </c>
      <c r="M5675" s="2" t="s">
        <v>5809</v>
      </c>
      <c r="N5675" s="2" t="s">
        <v>4708</v>
      </c>
      <c r="O5675">
        <v>1</v>
      </c>
      <c r="P5675" s="2" t="s">
        <v>59</v>
      </c>
      <c r="Q5675" s="2" t="s">
        <v>59</v>
      </c>
      <c r="R5675" s="2" t="s">
        <v>59</v>
      </c>
      <c r="S5675" s="2" t="s">
        <v>59</v>
      </c>
      <c r="T5675" s="2" t="s">
        <v>59</v>
      </c>
      <c r="U5675" s="2" t="s">
        <v>59</v>
      </c>
      <c r="V5675" s="2" t="s">
        <v>59</v>
      </c>
      <c r="X5675" s="2" t="s">
        <v>59</v>
      </c>
      <c r="Y5675" s="2" t="s">
        <v>59</v>
      </c>
      <c r="Z5675">
        <v>11</v>
      </c>
      <c r="AA5675" s="2" t="s">
        <v>59</v>
      </c>
      <c r="AB5675" s="2" t="s">
        <v>59</v>
      </c>
      <c r="AC5675" s="2" t="s">
        <v>59</v>
      </c>
      <c r="AD5675">
        <v>0</v>
      </c>
      <c r="AE5675" s="15" t="str">
        <f t="shared" si="375"/>
        <v>414</v>
      </c>
      <c r="AF5675" s="16" t="str">
        <f t="shared" si="376"/>
        <v>896</v>
      </c>
    </row>
    <row r="5676" spans="1:32" ht="14.45" hidden="1" customHeight="1" x14ac:dyDescent="0.45">
      <c r="A5676" s="1">
        <v>44214.728414351855</v>
      </c>
      <c r="B5676" s="1">
        <v>44214.729224537034</v>
      </c>
      <c r="C5676">
        <v>0</v>
      </c>
      <c r="D5676">
        <v>37</v>
      </c>
      <c r="E5676">
        <v>69</v>
      </c>
      <c r="F5676">
        <v>0</v>
      </c>
      <c r="G5676" s="1">
        <v>44221.729276215279</v>
      </c>
      <c r="H5676" s="2" t="s">
        <v>9264</v>
      </c>
      <c r="I5676" s="2" t="s">
        <v>51</v>
      </c>
      <c r="J5676" s="2" t="s">
        <v>52</v>
      </c>
      <c r="K5676" s="2" t="s">
        <v>78</v>
      </c>
      <c r="L5676" s="2" t="s">
        <v>1333</v>
      </c>
      <c r="M5676" s="2" t="s">
        <v>55</v>
      </c>
      <c r="N5676" s="2" t="s">
        <v>142</v>
      </c>
      <c r="O5676">
        <v>1</v>
      </c>
      <c r="P5676" s="2" t="s">
        <v>59</v>
      </c>
      <c r="Q5676" s="2" t="s">
        <v>59</v>
      </c>
      <c r="R5676" s="2" t="s">
        <v>59</v>
      </c>
      <c r="S5676" s="2" t="s">
        <v>59</v>
      </c>
      <c r="T5676" s="2" t="s">
        <v>59</v>
      </c>
      <c r="U5676" s="2" t="s">
        <v>59</v>
      </c>
      <c r="V5676" s="2" t="s">
        <v>59</v>
      </c>
      <c r="X5676" s="2" t="s">
        <v>59</v>
      </c>
      <c r="Y5676" s="2" t="s">
        <v>59</v>
      </c>
      <c r="Z5676">
        <v>69</v>
      </c>
      <c r="AA5676" s="2" t="s">
        <v>9135</v>
      </c>
      <c r="AB5676" s="2" t="s">
        <v>9134</v>
      </c>
      <c r="AC5676" s="2" t="s">
        <v>59</v>
      </c>
      <c r="AD5676">
        <v>0</v>
      </c>
      <c r="AE5676" s="15" t="str">
        <f t="shared" si="375"/>
        <v>1536</v>
      </c>
      <c r="AF5676" s="16" t="str">
        <f t="shared" si="376"/>
        <v>864</v>
      </c>
    </row>
    <row r="5677" spans="1:32" ht="14.45" hidden="1" customHeight="1" x14ac:dyDescent="0.45">
      <c r="A5677" s="1">
        <v>44214.728819444441</v>
      </c>
      <c r="B5677" s="1">
        <v>44214.729328703703</v>
      </c>
      <c r="C5677">
        <v>0</v>
      </c>
      <c r="D5677">
        <v>25</v>
      </c>
      <c r="E5677">
        <v>43</v>
      </c>
      <c r="F5677">
        <v>0</v>
      </c>
      <c r="G5677" s="1">
        <v>44221.729342511571</v>
      </c>
      <c r="H5677" s="2" t="s">
        <v>9263</v>
      </c>
      <c r="I5677" s="2" t="s">
        <v>51</v>
      </c>
      <c r="J5677" s="2" t="s">
        <v>52</v>
      </c>
      <c r="K5677" s="2" t="s">
        <v>78</v>
      </c>
      <c r="L5677" s="2" t="s">
        <v>1333</v>
      </c>
      <c r="M5677" s="2" t="s">
        <v>55</v>
      </c>
      <c r="N5677" s="2" t="s">
        <v>56</v>
      </c>
      <c r="O5677">
        <v>1</v>
      </c>
      <c r="P5677" s="2" t="s">
        <v>59</v>
      </c>
      <c r="Q5677" s="2" t="s">
        <v>59</v>
      </c>
      <c r="R5677" s="2" t="s">
        <v>59</v>
      </c>
      <c r="S5677" s="2" t="s">
        <v>59</v>
      </c>
      <c r="T5677" s="2" t="s">
        <v>59</v>
      </c>
      <c r="U5677" s="2" t="s">
        <v>59</v>
      </c>
      <c r="V5677" s="2" t="s">
        <v>59</v>
      </c>
      <c r="X5677" s="2" t="s">
        <v>59</v>
      </c>
      <c r="Y5677" s="2" t="s">
        <v>59</v>
      </c>
      <c r="Z5677">
        <v>43</v>
      </c>
      <c r="AA5677" s="2" t="s">
        <v>9156</v>
      </c>
      <c r="AB5677" s="2" t="s">
        <v>9155</v>
      </c>
      <c r="AC5677" s="2" t="s">
        <v>59</v>
      </c>
      <c r="AD5677">
        <v>0</v>
      </c>
      <c r="AE5677" s="15" t="str">
        <f t="shared" si="375"/>
        <v>1920</v>
      </c>
      <c r="AF5677" s="16" t="str">
        <f t="shared" si="376"/>
        <v>1080</v>
      </c>
    </row>
    <row r="5678" spans="1:32" ht="14.45" hidden="1" customHeight="1" x14ac:dyDescent="0.45">
      <c r="A5678" s="1">
        <v>44214.729120370372</v>
      </c>
      <c r="B5678" s="1">
        <v>44214.729502314818</v>
      </c>
      <c r="C5678">
        <v>0</v>
      </c>
      <c r="D5678">
        <v>25</v>
      </c>
      <c r="E5678">
        <v>32</v>
      </c>
      <c r="F5678">
        <v>0</v>
      </c>
      <c r="G5678" s="1">
        <v>44221.729529571756</v>
      </c>
      <c r="H5678" s="2" t="s">
        <v>9262</v>
      </c>
      <c r="I5678" s="2" t="s">
        <v>51</v>
      </c>
      <c r="J5678" s="2" t="s">
        <v>52</v>
      </c>
      <c r="K5678" s="2" t="s">
        <v>53</v>
      </c>
      <c r="L5678" s="2" t="s">
        <v>9127</v>
      </c>
      <c r="M5678" s="2" t="s">
        <v>55</v>
      </c>
      <c r="N5678" s="2" t="s">
        <v>132</v>
      </c>
      <c r="O5678">
        <v>1</v>
      </c>
      <c r="P5678" s="2" t="s">
        <v>59</v>
      </c>
      <c r="Q5678" s="2" t="s">
        <v>59</v>
      </c>
      <c r="R5678" s="2" t="s">
        <v>59</v>
      </c>
      <c r="S5678" s="2" t="s">
        <v>59</v>
      </c>
      <c r="T5678" s="2" t="s">
        <v>59</v>
      </c>
      <c r="U5678" s="2" t="s">
        <v>59</v>
      </c>
      <c r="V5678" s="2" t="s">
        <v>59</v>
      </c>
      <c r="X5678" s="2" t="s">
        <v>59</v>
      </c>
      <c r="Y5678" s="2" t="s">
        <v>59</v>
      </c>
      <c r="Z5678">
        <v>32</v>
      </c>
      <c r="AA5678" s="2" t="s">
        <v>9194</v>
      </c>
      <c r="AB5678" s="2" t="s">
        <v>9193</v>
      </c>
      <c r="AC5678" s="2" t="s">
        <v>59</v>
      </c>
      <c r="AD5678">
        <v>0</v>
      </c>
      <c r="AE5678" s="15" t="str">
        <f t="shared" si="375"/>
        <v>1280</v>
      </c>
      <c r="AF5678" s="16" t="str">
        <f t="shared" si="376"/>
        <v>720</v>
      </c>
    </row>
    <row r="5679" spans="1:32" ht="14.45" hidden="1" customHeight="1" x14ac:dyDescent="0.45">
      <c r="A5679" s="1">
        <v>44214.729375000003</v>
      </c>
      <c r="B5679" s="1">
        <v>44214.729583333334</v>
      </c>
      <c r="C5679">
        <v>0</v>
      </c>
      <c r="D5679">
        <v>13</v>
      </c>
      <c r="E5679">
        <v>17</v>
      </c>
      <c r="F5679">
        <v>0</v>
      </c>
      <c r="G5679" s="1">
        <v>44221.729617025463</v>
      </c>
      <c r="H5679" s="2" t="s">
        <v>9261</v>
      </c>
      <c r="I5679" s="2" t="s">
        <v>51</v>
      </c>
      <c r="J5679" s="2" t="s">
        <v>52</v>
      </c>
      <c r="K5679" s="2" t="s">
        <v>5808</v>
      </c>
      <c r="L5679" s="2" t="s">
        <v>114</v>
      </c>
      <c r="M5679" s="2" t="s">
        <v>5809</v>
      </c>
      <c r="N5679" s="2" t="s">
        <v>774</v>
      </c>
      <c r="O5679">
        <v>1</v>
      </c>
      <c r="P5679" s="2" t="s">
        <v>59</v>
      </c>
      <c r="Q5679" s="2" t="s">
        <v>59</v>
      </c>
      <c r="R5679" s="2" t="s">
        <v>59</v>
      </c>
      <c r="S5679" s="2" t="s">
        <v>59</v>
      </c>
      <c r="T5679" s="2" t="s">
        <v>59</v>
      </c>
      <c r="U5679" s="2" t="s">
        <v>59</v>
      </c>
      <c r="V5679" s="2" t="s">
        <v>59</v>
      </c>
      <c r="X5679" s="2" t="s">
        <v>59</v>
      </c>
      <c r="Y5679" s="2" t="s">
        <v>59</v>
      </c>
      <c r="Z5679">
        <v>17</v>
      </c>
      <c r="AA5679" s="2" t="s">
        <v>59</v>
      </c>
      <c r="AB5679" s="2" t="s">
        <v>59</v>
      </c>
      <c r="AC5679" s="2" t="s">
        <v>59</v>
      </c>
      <c r="AD5679">
        <v>0</v>
      </c>
      <c r="AE5679" s="15" t="str">
        <f t="shared" si="375"/>
        <v>320</v>
      </c>
      <c r="AF5679" s="16" t="str">
        <f t="shared" si="376"/>
        <v>568</v>
      </c>
    </row>
    <row r="5680" spans="1:32" ht="14.45" hidden="1" customHeight="1" x14ac:dyDescent="0.45">
      <c r="A5680" s="1">
        <v>44214.729143518518</v>
      </c>
      <c r="B5680" s="1">
        <v>44214.729375000003</v>
      </c>
      <c r="C5680">
        <v>8</v>
      </c>
      <c r="D5680">
        <v>13</v>
      </c>
      <c r="E5680">
        <v>20</v>
      </c>
      <c r="F5680">
        <v>0</v>
      </c>
      <c r="G5680" s="1">
        <v>44221.729628043984</v>
      </c>
      <c r="H5680" s="2" t="s">
        <v>9260</v>
      </c>
      <c r="I5680" s="2" t="s">
        <v>51</v>
      </c>
      <c r="J5680" s="2" t="s">
        <v>52</v>
      </c>
      <c r="K5680" s="2" t="s">
        <v>53</v>
      </c>
      <c r="L5680" s="2" t="s">
        <v>538</v>
      </c>
      <c r="M5680" s="2" t="s">
        <v>5888</v>
      </c>
      <c r="N5680" s="2" t="s">
        <v>3920</v>
      </c>
      <c r="O5680">
        <v>1</v>
      </c>
      <c r="P5680" s="2" t="s">
        <v>59</v>
      </c>
      <c r="Q5680" s="2" t="s">
        <v>59</v>
      </c>
      <c r="R5680" s="2" t="s">
        <v>59</v>
      </c>
      <c r="S5680" s="2" t="s">
        <v>59</v>
      </c>
      <c r="T5680" s="2" t="s">
        <v>59</v>
      </c>
      <c r="U5680" s="2" t="s">
        <v>59</v>
      </c>
      <c r="V5680" s="2" t="s">
        <v>59</v>
      </c>
      <c r="X5680" s="2" t="s">
        <v>59</v>
      </c>
      <c r="Y5680" s="2" t="s">
        <v>59</v>
      </c>
      <c r="Z5680">
        <v>20</v>
      </c>
      <c r="AA5680" s="2" t="s">
        <v>59</v>
      </c>
      <c r="AB5680" s="2" t="s">
        <v>59</v>
      </c>
      <c r="AC5680" s="2" t="s">
        <v>59</v>
      </c>
      <c r="AD5680">
        <v>0</v>
      </c>
      <c r="AE5680" s="15" t="str">
        <f t="shared" si="375"/>
        <v>360</v>
      </c>
      <c r="AF5680" s="16" t="str">
        <f t="shared" si="376"/>
        <v>780</v>
      </c>
    </row>
    <row r="5681" spans="1:32" ht="14.45" hidden="1" customHeight="1" x14ac:dyDescent="0.45">
      <c r="A5681" s="1">
        <v>44214.729756944442</v>
      </c>
      <c r="B5681" s="1">
        <v>44214.729837962965</v>
      </c>
      <c r="C5681">
        <v>8</v>
      </c>
      <c r="D5681">
        <v>13</v>
      </c>
      <c r="E5681">
        <v>7</v>
      </c>
      <c r="F5681">
        <v>0</v>
      </c>
      <c r="G5681" s="1">
        <v>44221.729945381943</v>
      </c>
      <c r="H5681" s="2" t="s">
        <v>9259</v>
      </c>
      <c r="I5681" s="2" t="s">
        <v>51</v>
      </c>
      <c r="J5681" s="2" t="s">
        <v>52</v>
      </c>
      <c r="K5681" s="2" t="s">
        <v>5808</v>
      </c>
      <c r="L5681" s="2" t="s">
        <v>3854</v>
      </c>
      <c r="M5681" s="2" t="s">
        <v>5809</v>
      </c>
      <c r="N5681" s="2" t="s">
        <v>4631</v>
      </c>
      <c r="O5681">
        <v>1</v>
      </c>
      <c r="P5681" s="2" t="s">
        <v>59</v>
      </c>
      <c r="Q5681" s="2" t="s">
        <v>59</v>
      </c>
      <c r="R5681" s="2" t="s">
        <v>59</v>
      </c>
      <c r="S5681" s="2" t="s">
        <v>59</v>
      </c>
      <c r="T5681" s="2" t="s">
        <v>59</v>
      </c>
      <c r="U5681" s="2" t="s">
        <v>59</v>
      </c>
      <c r="V5681" s="2" t="s">
        <v>59</v>
      </c>
      <c r="X5681" s="2" t="s">
        <v>59</v>
      </c>
      <c r="Y5681" s="2" t="s">
        <v>59</v>
      </c>
      <c r="Z5681">
        <v>7</v>
      </c>
      <c r="AA5681" s="2" t="s">
        <v>59</v>
      </c>
      <c r="AB5681" s="2" t="s">
        <v>59</v>
      </c>
      <c r="AC5681" s="2" t="s">
        <v>59</v>
      </c>
      <c r="AD5681">
        <v>0</v>
      </c>
      <c r="AE5681" s="15" t="str">
        <f t="shared" si="375"/>
        <v>375</v>
      </c>
      <c r="AF5681" s="16" t="str">
        <f t="shared" si="376"/>
        <v>667</v>
      </c>
    </row>
    <row r="5682" spans="1:32" ht="14.45" hidden="1" customHeight="1" x14ac:dyDescent="0.45">
      <c r="A5682" s="1">
        <v>44214.729953703703</v>
      </c>
      <c r="B5682" s="1">
        <v>44214.730162037034</v>
      </c>
      <c r="C5682">
        <v>0</v>
      </c>
      <c r="D5682">
        <v>13</v>
      </c>
      <c r="E5682">
        <v>17</v>
      </c>
      <c r="F5682">
        <v>0</v>
      </c>
      <c r="G5682" s="1">
        <v>44221.73017239583</v>
      </c>
      <c r="H5682" s="2" t="s">
        <v>9258</v>
      </c>
      <c r="I5682" s="2" t="s">
        <v>51</v>
      </c>
      <c r="J5682" s="2" t="s">
        <v>52</v>
      </c>
      <c r="K5682" s="2" t="s">
        <v>5808</v>
      </c>
      <c r="L5682" s="2" t="s">
        <v>3854</v>
      </c>
      <c r="M5682" s="2" t="s">
        <v>5809</v>
      </c>
      <c r="N5682" s="2" t="s">
        <v>5950</v>
      </c>
      <c r="O5682">
        <v>1</v>
      </c>
      <c r="P5682" s="2" t="s">
        <v>59</v>
      </c>
      <c r="Q5682" s="2" t="s">
        <v>59</v>
      </c>
      <c r="R5682" s="2" t="s">
        <v>59</v>
      </c>
      <c r="S5682" s="2" t="s">
        <v>59</v>
      </c>
      <c r="T5682" s="2" t="s">
        <v>59</v>
      </c>
      <c r="U5682" s="2" t="s">
        <v>59</v>
      </c>
      <c r="V5682" s="2" t="s">
        <v>59</v>
      </c>
      <c r="X5682" s="2" t="s">
        <v>59</v>
      </c>
      <c r="Y5682" s="2" t="s">
        <v>59</v>
      </c>
      <c r="Z5682">
        <v>17</v>
      </c>
      <c r="AA5682" s="2" t="s">
        <v>59</v>
      </c>
      <c r="AB5682" s="2" t="s">
        <v>59</v>
      </c>
      <c r="AC5682" s="2" t="s">
        <v>59</v>
      </c>
      <c r="AD5682">
        <v>0</v>
      </c>
      <c r="AE5682" s="15" t="str">
        <f t="shared" si="375"/>
        <v>375</v>
      </c>
      <c r="AF5682" s="16" t="str">
        <f t="shared" si="376"/>
        <v>812</v>
      </c>
    </row>
    <row r="5683" spans="1:32" ht="14.45" hidden="1" customHeight="1" x14ac:dyDescent="0.45">
      <c r="A5683" s="1">
        <v>44214.730127314811</v>
      </c>
      <c r="B5683" s="1">
        <v>44214.730208333334</v>
      </c>
      <c r="C5683">
        <v>0</v>
      </c>
      <c r="D5683">
        <v>13</v>
      </c>
      <c r="E5683">
        <v>6</v>
      </c>
      <c r="F5683">
        <v>0</v>
      </c>
      <c r="G5683" s="1">
        <v>44221.730408726849</v>
      </c>
      <c r="H5683" s="2" t="s">
        <v>9257</v>
      </c>
      <c r="I5683" s="2" t="s">
        <v>51</v>
      </c>
      <c r="J5683" s="2" t="s">
        <v>52</v>
      </c>
      <c r="K5683" s="2" t="s">
        <v>53</v>
      </c>
      <c r="L5683" s="2" t="s">
        <v>3266</v>
      </c>
      <c r="M5683" s="2" t="s">
        <v>5888</v>
      </c>
      <c r="N5683" s="2" t="s">
        <v>770</v>
      </c>
      <c r="O5683">
        <v>1</v>
      </c>
      <c r="P5683" s="2" t="s">
        <v>59</v>
      </c>
      <c r="Q5683" s="2" t="s">
        <v>59</v>
      </c>
      <c r="R5683" s="2" t="s">
        <v>59</v>
      </c>
      <c r="S5683" s="2" t="s">
        <v>59</v>
      </c>
      <c r="T5683" s="2" t="s">
        <v>59</v>
      </c>
      <c r="U5683" s="2" t="s">
        <v>59</v>
      </c>
      <c r="V5683" s="2" t="s">
        <v>59</v>
      </c>
      <c r="X5683" s="2" t="s">
        <v>59</v>
      </c>
      <c r="Y5683" s="2" t="s">
        <v>59</v>
      </c>
      <c r="Z5683">
        <v>6</v>
      </c>
      <c r="AA5683" s="2" t="s">
        <v>59</v>
      </c>
      <c r="AB5683" s="2" t="s">
        <v>59</v>
      </c>
      <c r="AC5683" s="2" t="s">
        <v>59</v>
      </c>
      <c r="AD5683">
        <v>0</v>
      </c>
      <c r="AE5683" s="15" t="str">
        <f t="shared" si="375"/>
        <v>360</v>
      </c>
      <c r="AF5683" s="16" t="str">
        <f t="shared" si="376"/>
        <v>800</v>
      </c>
    </row>
    <row r="5684" spans="1:32" ht="14.45" hidden="1" customHeight="1" x14ac:dyDescent="0.45">
      <c r="A5684" s="1">
        <v>44214.730729166666</v>
      </c>
      <c r="B5684" s="1">
        <v>44214.730798611112</v>
      </c>
      <c r="C5684">
        <v>0</v>
      </c>
      <c r="D5684">
        <v>13</v>
      </c>
      <c r="E5684">
        <v>6</v>
      </c>
      <c r="F5684">
        <v>0</v>
      </c>
      <c r="G5684" s="1">
        <v>44221.730867500002</v>
      </c>
      <c r="H5684" s="2" t="s">
        <v>9256</v>
      </c>
      <c r="I5684" s="2" t="s">
        <v>51</v>
      </c>
      <c r="J5684" s="2" t="s">
        <v>52</v>
      </c>
      <c r="K5684" s="2" t="s">
        <v>53</v>
      </c>
      <c r="L5684" s="2" t="s">
        <v>9127</v>
      </c>
      <c r="M5684" s="2" t="s">
        <v>5888</v>
      </c>
      <c r="N5684" s="2" t="s">
        <v>3920</v>
      </c>
      <c r="O5684">
        <v>1</v>
      </c>
      <c r="P5684" s="2" t="s">
        <v>59</v>
      </c>
      <c r="Q5684" s="2" t="s">
        <v>59</v>
      </c>
      <c r="R5684" s="2" t="s">
        <v>59</v>
      </c>
      <c r="S5684" s="2" t="s">
        <v>59</v>
      </c>
      <c r="T5684" s="2" t="s">
        <v>59</v>
      </c>
      <c r="U5684" s="2" t="s">
        <v>59</v>
      </c>
      <c r="V5684" s="2" t="s">
        <v>59</v>
      </c>
      <c r="X5684" s="2" t="s">
        <v>59</v>
      </c>
      <c r="Y5684" s="2" t="s">
        <v>59</v>
      </c>
      <c r="Z5684">
        <v>6</v>
      </c>
      <c r="AA5684" s="2" t="s">
        <v>59</v>
      </c>
      <c r="AB5684" s="2" t="s">
        <v>59</v>
      </c>
      <c r="AC5684" s="2" t="s">
        <v>59</v>
      </c>
      <c r="AD5684">
        <v>0</v>
      </c>
      <c r="AE5684" s="15" t="str">
        <f t="shared" si="375"/>
        <v>360</v>
      </c>
      <c r="AF5684" s="16" t="str">
        <f t="shared" si="376"/>
        <v>780</v>
      </c>
    </row>
    <row r="5685" spans="1:32" ht="14.45" hidden="1" customHeight="1" x14ac:dyDescent="0.45">
      <c r="A5685" s="1">
        <v>44214.730763888889</v>
      </c>
      <c r="B5685" s="1">
        <v>44214.730844907404</v>
      </c>
      <c r="C5685">
        <v>0</v>
      </c>
      <c r="D5685">
        <v>13</v>
      </c>
      <c r="E5685">
        <v>6</v>
      </c>
      <c r="F5685">
        <v>0</v>
      </c>
      <c r="G5685" s="1">
        <v>44221.731139780095</v>
      </c>
      <c r="H5685" s="2" t="s">
        <v>9255</v>
      </c>
      <c r="I5685" s="2" t="s">
        <v>51</v>
      </c>
      <c r="J5685" s="2" t="s">
        <v>52</v>
      </c>
      <c r="K5685" s="2" t="s">
        <v>5808</v>
      </c>
      <c r="L5685" s="2" t="s">
        <v>3854</v>
      </c>
      <c r="M5685" s="2" t="s">
        <v>5809</v>
      </c>
      <c r="N5685" s="2" t="s">
        <v>4631</v>
      </c>
      <c r="O5685">
        <v>1</v>
      </c>
      <c r="P5685" s="2" t="s">
        <v>59</v>
      </c>
      <c r="Q5685" s="2" t="s">
        <v>59</v>
      </c>
      <c r="R5685" s="2" t="s">
        <v>59</v>
      </c>
      <c r="S5685" s="2" t="s">
        <v>59</v>
      </c>
      <c r="T5685" s="2" t="s">
        <v>59</v>
      </c>
      <c r="U5685" s="2" t="s">
        <v>59</v>
      </c>
      <c r="V5685" s="2" t="s">
        <v>59</v>
      </c>
      <c r="X5685" s="2" t="s">
        <v>59</v>
      </c>
      <c r="Y5685" s="2" t="s">
        <v>59</v>
      </c>
      <c r="Z5685">
        <v>6</v>
      </c>
      <c r="AA5685" s="2" t="s">
        <v>59</v>
      </c>
      <c r="AB5685" s="2" t="s">
        <v>59</v>
      </c>
      <c r="AC5685" s="2" t="s">
        <v>59</v>
      </c>
      <c r="AD5685">
        <v>0</v>
      </c>
      <c r="AE5685" s="15" t="str">
        <f t="shared" si="375"/>
        <v>375</v>
      </c>
      <c r="AF5685" s="16" t="str">
        <f t="shared" si="376"/>
        <v>667</v>
      </c>
    </row>
    <row r="5686" spans="1:32" ht="14.45" hidden="1" customHeight="1" x14ac:dyDescent="0.45">
      <c r="A5686" s="1">
        <v>44214.731192129628</v>
      </c>
      <c r="B5686" s="1">
        <v>44214.731400462966</v>
      </c>
      <c r="C5686">
        <v>0</v>
      </c>
      <c r="D5686">
        <v>13</v>
      </c>
      <c r="E5686">
        <v>18</v>
      </c>
      <c r="F5686">
        <v>0</v>
      </c>
      <c r="G5686" s="1">
        <v>44221.73187275463</v>
      </c>
      <c r="H5686" s="2" t="s">
        <v>9254</v>
      </c>
      <c r="I5686" s="2" t="s">
        <v>51</v>
      </c>
      <c r="J5686" s="2" t="s">
        <v>52</v>
      </c>
      <c r="K5686" s="2" t="s">
        <v>53</v>
      </c>
      <c r="L5686" s="2" t="s">
        <v>9127</v>
      </c>
      <c r="M5686" s="2" t="s">
        <v>5888</v>
      </c>
      <c r="N5686" s="2" t="s">
        <v>3775</v>
      </c>
      <c r="O5686">
        <v>1</v>
      </c>
      <c r="P5686" s="2" t="s">
        <v>59</v>
      </c>
      <c r="Q5686" s="2" t="s">
        <v>59</v>
      </c>
      <c r="R5686" s="2" t="s">
        <v>59</v>
      </c>
      <c r="S5686" s="2" t="s">
        <v>59</v>
      </c>
      <c r="T5686" s="2" t="s">
        <v>59</v>
      </c>
      <c r="U5686" s="2" t="s">
        <v>59</v>
      </c>
      <c r="V5686" s="2" t="s">
        <v>59</v>
      </c>
      <c r="X5686" s="2" t="s">
        <v>59</v>
      </c>
      <c r="Y5686" s="2" t="s">
        <v>59</v>
      </c>
      <c r="Z5686">
        <v>18</v>
      </c>
      <c r="AA5686" s="2" t="s">
        <v>59</v>
      </c>
      <c r="AB5686" s="2" t="s">
        <v>59</v>
      </c>
      <c r="AC5686" s="2" t="s">
        <v>59</v>
      </c>
      <c r="AD5686">
        <v>0</v>
      </c>
      <c r="AE5686" s="15" t="str">
        <f t="shared" si="375"/>
        <v>412</v>
      </c>
      <c r="AF5686" s="16" t="str">
        <f t="shared" si="376"/>
        <v>869</v>
      </c>
    </row>
    <row r="5687" spans="1:32" ht="14.45" hidden="1" customHeight="1" x14ac:dyDescent="0.45">
      <c r="A5687" s="1">
        <v>44214.731469907405</v>
      </c>
      <c r="B5687" s="1">
        <v>44214.731527777774</v>
      </c>
      <c r="C5687">
        <v>0</v>
      </c>
      <c r="D5687">
        <v>13</v>
      </c>
      <c r="E5687">
        <v>5</v>
      </c>
      <c r="F5687">
        <v>0</v>
      </c>
      <c r="G5687" s="1">
        <v>44221.731878865743</v>
      </c>
      <c r="H5687" s="2" t="s">
        <v>9253</v>
      </c>
      <c r="I5687" s="2" t="s">
        <v>51</v>
      </c>
      <c r="J5687" s="2" t="s">
        <v>52</v>
      </c>
      <c r="K5687" s="2" t="s">
        <v>5808</v>
      </c>
      <c r="L5687" s="2" t="s">
        <v>394</v>
      </c>
      <c r="M5687" s="2" t="s">
        <v>5809</v>
      </c>
      <c r="N5687" s="2" t="s">
        <v>5950</v>
      </c>
      <c r="O5687">
        <v>1</v>
      </c>
      <c r="P5687" s="2" t="s">
        <v>59</v>
      </c>
      <c r="Q5687" s="2" t="s">
        <v>59</v>
      </c>
      <c r="R5687" s="2" t="s">
        <v>59</v>
      </c>
      <c r="S5687" s="2" t="s">
        <v>59</v>
      </c>
      <c r="T5687" s="2" t="s">
        <v>59</v>
      </c>
      <c r="U5687" s="2" t="s">
        <v>59</v>
      </c>
      <c r="V5687" s="2" t="s">
        <v>59</v>
      </c>
      <c r="X5687" s="2" t="s">
        <v>59</v>
      </c>
      <c r="Y5687" s="2" t="s">
        <v>59</v>
      </c>
      <c r="Z5687">
        <v>5</v>
      </c>
      <c r="AA5687" s="2" t="s">
        <v>59</v>
      </c>
      <c r="AB5687" s="2" t="s">
        <v>59</v>
      </c>
      <c r="AC5687" s="2" t="s">
        <v>59</v>
      </c>
      <c r="AD5687">
        <v>0</v>
      </c>
      <c r="AE5687" s="15" t="str">
        <f t="shared" si="375"/>
        <v>375</v>
      </c>
      <c r="AF5687" s="16" t="str">
        <f t="shared" si="376"/>
        <v>812</v>
      </c>
    </row>
    <row r="5688" spans="1:32" ht="14.45" hidden="1" customHeight="1" x14ac:dyDescent="0.45">
      <c r="A5688" s="1">
        <v>44214.731539351851</v>
      </c>
      <c r="B5688" s="1">
        <v>44214.73170138889</v>
      </c>
      <c r="C5688">
        <v>0</v>
      </c>
      <c r="D5688">
        <v>13</v>
      </c>
      <c r="E5688">
        <v>13</v>
      </c>
      <c r="F5688">
        <v>0</v>
      </c>
      <c r="G5688" s="1">
        <v>44221.731889178242</v>
      </c>
      <c r="H5688" s="2" t="s">
        <v>9252</v>
      </c>
      <c r="I5688" s="2" t="s">
        <v>51</v>
      </c>
      <c r="J5688" s="2" t="s">
        <v>52</v>
      </c>
      <c r="K5688" s="2" t="s">
        <v>5931</v>
      </c>
      <c r="L5688" s="2" t="s">
        <v>921</v>
      </c>
      <c r="M5688" s="2" t="s">
        <v>5932</v>
      </c>
      <c r="N5688" s="2" t="s">
        <v>385</v>
      </c>
      <c r="O5688">
        <v>1</v>
      </c>
      <c r="P5688" s="2" t="s">
        <v>59</v>
      </c>
      <c r="Q5688" s="2" t="s">
        <v>59</v>
      </c>
      <c r="R5688" s="2" t="s">
        <v>59</v>
      </c>
      <c r="S5688" s="2" t="s">
        <v>59</v>
      </c>
      <c r="T5688" s="2" t="s">
        <v>59</v>
      </c>
      <c r="U5688" s="2" t="s">
        <v>59</v>
      </c>
      <c r="V5688" s="2" t="s">
        <v>59</v>
      </c>
      <c r="X5688" s="2" t="s">
        <v>59</v>
      </c>
      <c r="Y5688" s="2" t="s">
        <v>59</v>
      </c>
      <c r="Z5688">
        <v>13</v>
      </c>
      <c r="AA5688" s="2" t="s">
        <v>59</v>
      </c>
      <c r="AB5688" s="2" t="s">
        <v>59</v>
      </c>
      <c r="AC5688" s="2" t="s">
        <v>59</v>
      </c>
      <c r="AD5688">
        <v>0</v>
      </c>
      <c r="AE5688" s="15" t="str">
        <f t="shared" si="375"/>
        <v>768</v>
      </c>
      <c r="AF5688" s="16" t="str">
        <f t="shared" si="376"/>
        <v>1024</v>
      </c>
    </row>
    <row r="5689" spans="1:32" ht="14.45" hidden="1" customHeight="1" x14ac:dyDescent="0.45">
      <c r="A5689" s="1">
        <v>44214.731527777774</v>
      </c>
      <c r="B5689" s="1">
        <v>44214.731932870367</v>
      </c>
      <c r="C5689">
        <v>0</v>
      </c>
      <c r="D5689">
        <v>25</v>
      </c>
      <c r="E5689">
        <v>35</v>
      </c>
      <c r="F5689">
        <v>0</v>
      </c>
      <c r="G5689" s="1">
        <v>44221.73201240741</v>
      </c>
      <c r="H5689" s="2" t="s">
        <v>9251</v>
      </c>
      <c r="I5689" s="2" t="s">
        <v>51</v>
      </c>
      <c r="J5689" s="2" t="s">
        <v>52</v>
      </c>
      <c r="K5689" s="2" t="s">
        <v>64</v>
      </c>
      <c r="L5689" s="2" t="s">
        <v>9195</v>
      </c>
      <c r="M5689" s="2" t="s">
        <v>55</v>
      </c>
      <c r="N5689" s="2" t="s">
        <v>56</v>
      </c>
      <c r="O5689">
        <v>1</v>
      </c>
      <c r="P5689" s="2" t="s">
        <v>59</v>
      </c>
      <c r="Q5689" s="2" t="s">
        <v>59</v>
      </c>
      <c r="R5689" s="2" t="s">
        <v>59</v>
      </c>
      <c r="S5689" s="2" t="s">
        <v>59</v>
      </c>
      <c r="T5689" s="2" t="s">
        <v>59</v>
      </c>
      <c r="U5689" s="2" t="s">
        <v>59</v>
      </c>
      <c r="V5689" s="2" t="s">
        <v>59</v>
      </c>
      <c r="X5689" s="2" t="s">
        <v>59</v>
      </c>
      <c r="Y5689" s="2" t="s">
        <v>59</v>
      </c>
      <c r="Z5689">
        <v>35</v>
      </c>
      <c r="AA5689" s="2" t="s">
        <v>9194</v>
      </c>
      <c r="AB5689" s="2" t="s">
        <v>9193</v>
      </c>
      <c r="AC5689" s="2" t="s">
        <v>59</v>
      </c>
      <c r="AD5689">
        <v>0</v>
      </c>
      <c r="AE5689" s="15" t="str">
        <f t="shared" si="375"/>
        <v>1920</v>
      </c>
      <c r="AF5689" s="16" t="str">
        <f t="shared" si="376"/>
        <v>1080</v>
      </c>
    </row>
    <row r="5690" spans="1:32" ht="14.45" hidden="1" customHeight="1" x14ac:dyDescent="0.45">
      <c r="A5690" s="1">
        <v>44214.731898148151</v>
      </c>
      <c r="B5690" s="1">
        <v>44214.73201388889</v>
      </c>
      <c r="C5690">
        <v>0</v>
      </c>
      <c r="D5690">
        <v>13</v>
      </c>
      <c r="E5690">
        <v>10</v>
      </c>
      <c r="F5690">
        <v>0</v>
      </c>
      <c r="G5690" s="1">
        <v>44221.732344108794</v>
      </c>
      <c r="H5690" s="2" t="s">
        <v>9250</v>
      </c>
      <c r="I5690" s="2" t="s">
        <v>51</v>
      </c>
      <c r="J5690" s="2" t="s">
        <v>52</v>
      </c>
      <c r="K5690" s="2" t="s">
        <v>53</v>
      </c>
      <c r="L5690" s="2" t="s">
        <v>9127</v>
      </c>
      <c r="M5690" s="2" t="s">
        <v>5888</v>
      </c>
      <c r="N5690" s="2" t="s">
        <v>1375</v>
      </c>
      <c r="O5690">
        <v>1</v>
      </c>
      <c r="P5690" s="2" t="s">
        <v>59</v>
      </c>
      <c r="Q5690" s="2" t="s">
        <v>59</v>
      </c>
      <c r="R5690" s="2" t="s">
        <v>59</v>
      </c>
      <c r="S5690" s="2" t="s">
        <v>59</v>
      </c>
      <c r="T5690" s="2" t="s">
        <v>59</v>
      </c>
      <c r="U5690" s="2" t="s">
        <v>59</v>
      </c>
      <c r="V5690" s="2" t="s">
        <v>59</v>
      </c>
      <c r="X5690" s="2" t="s">
        <v>59</v>
      </c>
      <c r="Y5690" s="2" t="s">
        <v>59</v>
      </c>
      <c r="Z5690">
        <v>10</v>
      </c>
      <c r="AA5690" s="2" t="s">
        <v>59</v>
      </c>
      <c r="AB5690" s="2" t="s">
        <v>59</v>
      </c>
      <c r="AC5690" s="2" t="s">
        <v>59</v>
      </c>
      <c r="AD5690">
        <v>0</v>
      </c>
      <c r="AE5690" s="15" t="str">
        <f t="shared" si="375"/>
        <v>412</v>
      </c>
      <c r="AF5690" s="16" t="str">
        <f t="shared" si="376"/>
        <v>915</v>
      </c>
    </row>
    <row r="5691" spans="1:32" ht="14.45" hidden="1" customHeight="1" x14ac:dyDescent="0.45">
      <c r="A5691" s="1">
        <v>44214.731886574074</v>
      </c>
      <c r="B5691" s="1">
        <v>44214.732106481482</v>
      </c>
      <c r="C5691">
        <v>0</v>
      </c>
      <c r="D5691">
        <v>13</v>
      </c>
      <c r="E5691">
        <v>19</v>
      </c>
      <c r="F5691">
        <v>0</v>
      </c>
      <c r="G5691" s="1">
        <v>44221.73260333333</v>
      </c>
      <c r="H5691" s="2" t="s">
        <v>9249</v>
      </c>
      <c r="I5691" s="2" t="s">
        <v>51</v>
      </c>
      <c r="J5691" s="2" t="s">
        <v>52</v>
      </c>
      <c r="K5691" s="2" t="s">
        <v>53</v>
      </c>
      <c r="L5691" s="2" t="s">
        <v>9127</v>
      </c>
      <c r="M5691" s="2" t="s">
        <v>6143</v>
      </c>
      <c r="N5691" s="2" t="s">
        <v>6029</v>
      </c>
      <c r="O5691">
        <v>1</v>
      </c>
      <c r="P5691" s="2" t="s">
        <v>59</v>
      </c>
      <c r="Q5691" s="2" t="s">
        <v>59</v>
      </c>
      <c r="R5691" s="2" t="s">
        <v>59</v>
      </c>
      <c r="S5691" s="2" t="s">
        <v>59</v>
      </c>
      <c r="T5691" s="2" t="s">
        <v>59</v>
      </c>
      <c r="U5691" s="2" t="s">
        <v>59</v>
      </c>
      <c r="V5691" s="2" t="s">
        <v>59</v>
      </c>
      <c r="X5691" s="2" t="s">
        <v>59</v>
      </c>
      <c r="Y5691" s="2" t="s">
        <v>59</v>
      </c>
      <c r="Z5691">
        <v>19</v>
      </c>
      <c r="AA5691" s="2" t="s">
        <v>59</v>
      </c>
      <c r="AB5691" s="2" t="s">
        <v>59</v>
      </c>
      <c r="AC5691" s="2" t="s">
        <v>59</v>
      </c>
      <c r="AD5691">
        <v>0</v>
      </c>
      <c r="AE5691" s="15" t="str">
        <f t="shared" si="375"/>
        <v>800</v>
      </c>
      <c r="AF5691" s="16" t="str">
        <f t="shared" si="376"/>
        <v>1280</v>
      </c>
    </row>
    <row r="5692" spans="1:32" ht="14.45" hidden="1" customHeight="1" x14ac:dyDescent="0.45">
      <c r="A5692" s="1">
        <v>44214.731793981482</v>
      </c>
      <c r="B5692" s="1">
        <v>44214.732476851852</v>
      </c>
      <c r="C5692">
        <v>0</v>
      </c>
      <c r="D5692">
        <v>25</v>
      </c>
      <c r="E5692">
        <v>59</v>
      </c>
      <c r="F5692">
        <v>0</v>
      </c>
      <c r="G5692" s="1">
        <v>44221.732623333337</v>
      </c>
      <c r="H5692" s="2" t="s">
        <v>9248</v>
      </c>
      <c r="I5692" s="2" t="s">
        <v>51</v>
      </c>
      <c r="J5692" s="2" t="s">
        <v>52</v>
      </c>
      <c r="K5692" s="2" t="s">
        <v>53</v>
      </c>
      <c r="L5692" s="2" t="s">
        <v>9127</v>
      </c>
      <c r="M5692" s="2" t="s">
        <v>55</v>
      </c>
      <c r="N5692" s="2" t="s">
        <v>142</v>
      </c>
      <c r="O5692">
        <v>1</v>
      </c>
      <c r="P5692" s="2" t="s">
        <v>59</v>
      </c>
      <c r="Q5692" s="2" t="s">
        <v>59</v>
      </c>
      <c r="R5692" s="2" t="s">
        <v>59</v>
      </c>
      <c r="S5692" s="2" t="s">
        <v>59</v>
      </c>
      <c r="T5692" s="2" t="s">
        <v>59</v>
      </c>
      <c r="U5692" s="2" t="s">
        <v>59</v>
      </c>
      <c r="V5692" s="2" t="s">
        <v>59</v>
      </c>
      <c r="X5692" s="2" t="s">
        <v>59</v>
      </c>
      <c r="Y5692" s="2" t="s">
        <v>59</v>
      </c>
      <c r="Z5692">
        <v>59</v>
      </c>
      <c r="AA5692" s="2" t="s">
        <v>9194</v>
      </c>
      <c r="AB5692" s="2" t="s">
        <v>9193</v>
      </c>
      <c r="AC5692" s="2" t="s">
        <v>59</v>
      </c>
      <c r="AD5692">
        <v>0</v>
      </c>
      <c r="AE5692" s="15" t="str">
        <f t="shared" si="375"/>
        <v>1536</v>
      </c>
      <c r="AF5692" s="16" t="str">
        <f t="shared" si="376"/>
        <v>864</v>
      </c>
    </row>
    <row r="5693" spans="1:32" ht="14.45" hidden="1" customHeight="1" x14ac:dyDescent="0.45">
      <c r="A5693" s="1">
        <v>44214.732835648145</v>
      </c>
      <c r="B5693" s="1">
        <v>44214.732939814814</v>
      </c>
      <c r="C5693">
        <v>0</v>
      </c>
      <c r="D5693">
        <v>13</v>
      </c>
      <c r="E5693">
        <v>9</v>
      </c>
      <c r="F5693">
        <v>0</v>
      </c>
      <c r="G5693" s="1">
        <v>44221.732998900465</v>
      </c>
      <c r="H5693" s="2" t="s">
        <v>9247</v>
      </c>
      <c r="I5693" s="2" t="s">
        <v>51</v>
      </c>
      <c r="J5693" s="2" t="s">
        <v>52</v>
      </c>
      <c r="K5693" s="2" t="s">
        <v>53</v>
      </c>
      <c r="L5693" s="2" t="s">
        <v>9127</v>
      </c>
      <c r="M5693" s="2" t="s">
        <v>5805</v>
      </c>
      <c r="N5693" s="2" t="s">
        <v>9184</v>
      </c>
      <c r="O5693">
        <v>1</v>
      </c>
      <c r="P5693" s="2" t="s">
        <v>59</v>
      </c>
      <c r="Q5693" s="2" t="s">
        <v>59</v>
      </c>
      <c r="R5693" s="2" t="s">
        <v>59</v>
      </c>
      <c r="S5693" s="2" t="s">
        <v>59</v>
      </c>
      <c r="T5693" s="2" t="s">
        <v>59</v>
      </c>
      <c r="U5693" s="2" t="s">
        <v>59</v>
      </c>
      <c r="V5693" s="2" t="s">
        <v>59</v>
      </c>
      <c r="X5693" s="2" t="s">
        <v>59</v>
      </c>
      <c r="Y5693" s="2" t="s">
        <v>59</v>
      </c>
      <c r="Z5693">
        <v>9</v>
      </c>
      <c r="AA5693" s="2" t="s">
        <v>59</v>
      </c>
      <c r="AB5693" s="2" t="s">
        <v>59</v>
      </c>
      <c r="AC5693" s="2" t="s">
        <v>59</v>
      </c>
      <c r="AD5693">
        <v>0</v>
      </c>
      <c r="AE5693" s="15" t="str">
        <f t="shared" si="375"/>
        <v>1138</v>
      </c>
      <c r="AF5693" s="16" t="str">
        <f t="shared" si="376"/>
        <v>712</v>
      </c>
    </row>
    <row r="5694" spans="1:32" ht="14.45" hidden="1" customHeight="1" x14ac:dyDescent="0.45">
      <c r="A5694" s="1">
        <v>44214.731678240743</v>
      </c>
      <c r="B5694" s="1">
        <v>44214.732847222222</v>
      </c>
      <c r="C5694">
        <v>0</v>
      </c>
      <c r="D5694">
        <v>37</v>
      </c>
      <c r="E5694">
        <v>100</v>
      </c>
      <c r="F5694">
        <v>0</v>
      </c>
      <c r="G5694" s="1">
        <v>44221.733189027778</v>
      </c>
      <c r="H5694" s="2" t="s">
        <v>9246</v>
      </c>
      <c r="I5694" s="2" t="s">
        <v>51</v>
      </c>
      <c r="J5694" s="2" t="s">
        <v>52</v>
      </c>
      <c r="K5694" s="2" t="s">
        <v>64</v>
      </c>
      <c r="L5694" s="2" t="s">
        <v>9195</v>
      </c>
      <c r="M5694" s="2" t="s">
        <v>55</v>
      </c>
      <c r="N5694" s="2" t="s">
        <v>56</v>
      </c>
      <c r="O5694">
        <v>1</v>
      </c>
      <c r="P5694" s="2" t="s">
        <v>59</v>
      </c>
      <c r="Q5694" s="2" t="s">
        <v>59</v>
      </c>
      <c r="R5694" s="2" t="s">
        <v>59</v>
      </c>
      <c r="S5694" s="2" t="s">
        <v>59</v>
      </c>
      <c r="T5694" s="2" t="s">
        <v>59</v>
      </c>
      <c r="U5694" s="2" t="s">
        <v>59</v>
      </c>
      <c r="V5694" s="2" t="s">
        <v>59</v>
      </c>
      <c r="X5694" s="2" t="s">
        <v>59</v>
      </c>
      <c r="Y5694" s="2" t="s">
        <v>59</v>
      </c>
      <c r="Z5694">
        <v>100</v>
      </c>
      <c r="AA5694" s="2" t="s">
        <v>9194</v>
      </c>
      <c r="AB5694" s="2" t="s">
        <v>9193</v>
      </c>
      <c r="AC5694" s="2" t="s">
        <v>59</v>
      </c>
      <c r="AD5694">
        <v>0</v>
      </c>
      <c r="AE5694" s="15" t="str">
        <f t="shared" si="375"/>
        <v>1920</v>
      </c>
      <c r="AF5694" s="16" t="str">
        <f t="shared" si="376"/>
        <v>1080</v>
      </c>
    </row>
    <row r="5695" spans="1:32" ht="14.45" hidden="1" customHeight="1" x14ac:dyDescent="0.45">
      <c r="A5695" s="1">
        <v>44214.731909722221</v>
      </c>
      <c r="B5695" s="1">
        <v>44214.733182870368</v>
      </c>
      <c r="C5695">
        <v>0</v>
      </c>
      <c r="D5695">
        <v>25</v>
      </c>
      <c r="E5695">
        <v>110</v>
      </c>
      <c r="F5695">
        <v>0</v>
      </c>
      <c r="G5695" s="1">
        <v>44221.733346828703</v>
      </c>
      <c r="H5695" s="2" t="s">
        <v>9245</v>
      </c>
      <c r="I5695" s="2" t="s">
        <v>51</v>
      </c>
      <c r="J5695" s="2" t="s">
        <v>52</v>
      </c>
      <c r="K5695" s="2" t="s">
        <v>53</v>
      </c>
      <c r="L5695" s="2" t="s">
        <v>9127</v>
      </c>
      <c r="M5695" s="2" t="s">
        <v>55</v>
      </c>
      <c r="N5695" s="2" t="s">
        <v>142</v>
      </c>
      <c r="O5695">
        <v>1</v>
      </c>
      <c r="P5695" s="2" t="s">
        <v>59</v>
      </c>
      <c r="Q5695" s="2" t="s">
        <v>59</v>
      </c>
      <c r="R5695" s="2" t="s">
        <v>59</v>
      </c>
      <c r="S5695" s="2" t="s">
        <v>59</v>
      </c>
      <c r="T5695" s="2" t="s">
        <v>59</v>
      </c>
      <c r="U5695" s="2" t="s">
        <v>59</v>
      </c>
      <c r="V5695" s="2" t="s">
        <v>59</v>
      </c>
      <c r="X5695" s="2" t="s">
        <v>59</v>
      </c>
      <c r="Y5695" s="2" t="s">
        <v>59</v>
      </c>
      <c r="Z5695">
        <v>110</v>
      </c>
      <c r="AA5695" s="2" t="s">
        <v>9135</v>
      </c>
      <c r="AB5695" s="2" t="s">
        <v>9134</v>
      </c>
      <c r="AC5695" s="2" t="s">
        <v>59</v>
      </c>
      <c r="AD5695">
        <v>0</v>
      </c>
      <c r="AE5695" s="15" t="str">
        <f t="shared" si="375"/>
        <v>1536</v>
      </c>
      <c r="AF5695" s="16" t="str">
        <f t="shared" si="376"/>
        <v>864</v>
      </c>
    </row>
    <row r="5696" spans="1:32" ht="14.45" hidden="1" customHeight="1" x14ac:dyDescent="0.45">
      <c r="A5696" s="1">
        <v>44214.732997685183</v>
      </c>
      <c r="B5696" s="1">
        <v>44214.733229166668</v>
      </c>
      <c r="C5696">
        <v>0</v>
      </c>
      <c r="D5696">
        <v>13</v>
      </c>
      <c r="E5696">
        <v>19</v>
      </c>
      <c r="F5696">
        <v>0</v>
      </c>
      <c r="G5696" s="1">
        <v>44221.733361423612</v>
      </c>
      <c r="H5696" s="2" t="s">
        <v>9244</v>
      </c>
      <c r="I5696" s="2" t="s">
        <v>51</v>
      </c>
      <c r="J5696" s="2" t="s">
        <v>52</v>
      </c>
      <c r="K5696" s="2" t="s">
        <v>53</v>
      </c>
      <c r="L5696" s="2" t="s">
        <v>9127</v>
      </c>
      <c r="M5696" s="2" t="s">
        <v>5888</v>
      </c>
      <c r="N5696" s="2" t="s">
        <v>2208</v>
      </c>
      <c r="O5696">
        <v>1</v>
      </c>
      <c r="P5696" s="2" t="s">
        <v>59</v>
      </c>
      <c r="Q5696" s="2" t="s">
        <v>59</v>
      </c>
      <c r="R5696" s="2" t="s">
        <v>59</v>
      </c>
      <c r="S5696" s="2" t="s">
        <v>59</v>
      </c>
      <c r="T5696" s="2" t="s">
        <v>59</v>
      </c>
      <c r="U5696" s="2" t="s">
        <v>59</v>
      </c>
      <c r="V5696" s="2" t="s">
        <v>59</v>
      </c>
      <c r="X5696" s="2" t="s">
        <v>59</v>
      </c>
      <c r="Y5696" s="2" t="s">
        <v>59</v>
      </c>
      <c r="Z5696">
        <v>19</v>
      </c>
      <c r="AA5696" s="2" t="s">
        <v>59</v>
      </c>
      <c r="AB5696" s="2" t="s">
        <v>59</v>
      </c>
      <c r="AC5696" s="2" t="s">
        <v>59</v>
      </c>
      <c r="AD5696">
        <v>0</v>
      </c>
      <c r="AE5696" s="15" t="str">
        <f t="shared" si="375"/>
        <v>360</v>
      </c>
      <c r="AF5696" s="16" t="str">
        <f t="shared" si="376"/>
        <v>760</v>
      </c>
    </row>
    <row r="5697" spans="1:32" ht="14.45" hidden="1" customHeight="1" x14ac:dyDescent="0.45">
      <c r="A5697" s="1">
        <v>44214.733043981483</v>
      </c>
      <c r="B5697" s="1">
        <v>44214.733159722222</v>
      </c>
      <c r="C5697">
        <v>0</v>
      </c>
      <c r="D5697">
        <v>13</v>
      </c>
      <c r="E5697">
        <v>9</v>
      </c>
      <c r="F5697">
        <v>0</v>
      </c>
      <c r="G5697" s="1">
        <v>44221.733374282405</v>
      </c>
      <c r="H5697" s="2" t="s">
        <v>9243</v>
      </c>
      <c r="I5697" s="2" t="s">
        <v>51</v>
      </c>
      <c r="J5697" s="2" t="s">
        <v>52</v>
      </c>
      <c r="K5697" s="2" t="s">
        <v>5808</v>
      </c>
      <c r="L5697" s="2" t="s">
        <v>114</v>
      </c>
      <c r="M5697" s="2" t="s">
        <v>5809</v>
      </c>
      <c r="N5697" s="2" t="s">
        <v>4708</v>
      </c>
      <c r="O5697">
        <v>1</v>
      </c>
      <c r="P5697" s="2" t="s">
        <v>59</v>
      </c>
      <c r="Q5697" s="2" t="s">
        <v>59</v>
      </c>
      <c r="R5697" s="2" t="s">
        <v>59</v>
      </c>
      <c r="S5697" s="2" t="s">
        <v>59</v>
      </c>
      <c r="T5697" s="2" t="s">
        <v>59</v>
      </c>
      <c r="U5697" s="2" t="s">
        <v>59</v>
      </c>
      <c r="V5697" s="2" t="s">
        <v>59</v>
      </c>
      <c r="X5697" s="2" t="s">
        <v>59</v>
      </c>
      <c r="Y5697" s="2" t="s">
        <v>59</v>
      </c>
      <c r="Z5697">
        <v>9</v>
      </c>
      <c r="AA5697" s="2" t="s">
        <v>59</v>
      </c>
      <c r="AB5697" s="2" t="s">
        <v>59</v>
      </c>
      <c r="AC5697" s="2" t="s">
        <v>59</v>
      </c>
      <c r="AD5697">
        <v>0</v>
      </c>
      <c r="AE5697" s="15" t="str">
        <f t="shared" si="375"/>
        <v>414</v>
      </c>
      <c r="AF5697" s="16" t="str">
        <f t="shared" si="376"/>
        <v>896</v>
      </c>
    </row>
    <row r="5698" spans="1:32" ht="14.45" hidden="1" customHeight="1" x14ac:dyDescent="0.45">
      <c r="A5698" s="1">
        <v>44214.733159722222</v>
      </c>
      <c r="B5698" s="1">
        <v>44214.733298611114</v>
      </c>
      <c r="C5698">
        <v>8</v>
      </c>
      <c r="D5698">
        <v>13</v>
      </c>
      <c r="E5698">
        <v>11</v>
      </c>
      <c r="F5698">
        <v>0</v>
      </c>
      <c r="G5698" s="1">
        <v>44221.733494884262</v>
      </c>
      <c r="H5698" s="2" t="s">
        <v>9242</v>
      </c>
      <c r="I5698" s="2" t="s">
        <v>51</v>
      </c>
      <c r="J5698" s="2" t="s">
        <v>52</v>
      </c>
      <c r="K5698" s="2" t="s">
        <v>5808</v>
      </c>
      <c r="L5698" s="2" t="s">
        <v>3854</v>
      </c>
      <c r="M5698" s="2" t="s">
        <v>5809</v>
      </c>
      <c r="N5698" s="2" t="s">
        <v>4631</v>
      </c>
      <c r="O5698">
        <v>1</v>
      </c>
      <c r="P5698" s="2" t="s">
        <v>59</v>
      </c>
      <c r="Q5698" s="2" t="s">
        <v>59</v>
      </c>
      <c r="R5698" s="2" t="s">
        <v>59</v>
      </c>
      <c r="S5698" s="2" t="s">
        <v>59</v>
      </c>
      <c r="T5698" s="2" t="s">
        <v>59</v>
      </c>
      <c r="U5698" s="2" t="s">
        <v>59</v>
      </c>
      <c r="V5698" s="2" t="s">
        <v>59</v>
      </c>
      <c r="X5698" s="2" t="s">
        <v>59</v>
      </c>
      <c r="Y5698" s="2" t="s">
        <v>59</v>
      </c>
      <c r="Z5698">
        <v>11</v>
      </c>
      <c r="AA5698" s="2" t="s">
        <v>59</v>
      </c>
      <c r="AB5698" s="2" t="s">
        <v>59</v>
      </c>
      <c r="AC5698" s="2" t="s">
        <v>59</v>
      </c>
      <c r="AD5698">
        <v>0</v>
      </c>
      <c r="AE5698" s="15" t="str">
        <f t="shared" si="375"/>
        <v>375</v>
      </c>
      <c r="AF5698" s="16" t="str">
        <f t="shared" si="376"/>
        <v>667</v>
      </c>
    </row>
    <row r="5699" spans="1:32" ht="14.45" hidden="1" customHeight="1" x14ac:dyDescent="0.45">
      <c r="A5699" s="1">
        <v>44214.72179398148</v>
      </c>
      <c r="B5699" s="1">
        <v>44214.733472222222</v>
      </c>
      <c r="C5699">
        <v>0</v>
      </c>
      <c r="D5699">
        <v>13</v>
      </c>
      <c r="E5699">
        <v>1008</v>
      </c>
      <c r="F5699">
        <v>0</v>
      </c>
      <c r="G5699" s="1">
        <v>44221.733504340278</v>
      </c>
      <c r="H5699" s="2" t="s">
        <v>9241</v>
      </c>
      <c r="I5699" s="2" t="s">
        <v>51</v>
      </c>
      <c r="J5699" s="2" t="s">
        <v>52</v>
      </c>
      <c r="K5699" s="2" t="s">
        <v>53</v>
      </c>
      <c r="L5699" s="2" t="s">
        <v>538</v>
      </c>
      <c r="M5699" s="2" t="s">
        <v>5888</v>
      </c>
      <c r="N5699" s="2" t="s">
        <v>770</v>
      </c>
      <c r="O5699">
        <v>1</v>
      </c>
      <c r="P5699" s="2" t="s">
        <v>59</v>
      </c>
      <c r="Q5699" s="2" t="s">
        <v>59</v>
      </c>
      <c r="R5699" s="2" t="s">
        <v>59</v>
      </c>
      <c r="S5699" s="2" t="s">
        <v>59</v>
      </c>
      <c r="T5699" s="2" t="s">
        <v>59</v>
      </c>
      <c r="U5699" s="2" t="s">
        <v>59</v>
      </c>
      <c r="V5699" s="2" t="s">
        <v>59</v>
      </c>
      <c r="X5699" s="2" t="s">
        <v>59</v>
      </c>
      <c r="Y5699" s="2" t="s">
        <v>59</v>
      </c>
      <c r="Z5699">
        <v>1008</v>
      </c>
      <c r="AA5699" s="2" t="s">
        <v>59</v>
      </c>
      <c r="AB5699" s="2" t="s">
        <v>59</v>
      </c>
      <c r="AC5699" s="2" t="s">
        <v>59</v>
      </c>
      <c r="AD5699">
        <v>0</v>
      </c>
      <c r="AE5699" s="15" t="str">
        <f t="shared" si="375"/>
        <v>360</v>
      </c>
      <c r="AF5699" s="16" t="str">
        <f t="shared" si="376"/>
        <v>800</v>
      </c>
    </row>
    <row r="5700" spans="1:32" ht="14.45" hidden="1" customHeight="1" x14ac:dyDescent="0.45">
      <c r="A5700" s="1">
        <v>44214.733414351853</v>
      </c>
      <c r="B5700" s="1">
        <v>44214.733483796299</v>
      </c>
      <c r="C5700">
        <v>0</v>
      </c>
      <c r="D5700">
        <v>13</v>
      </c>
      <c r="E5700">
        <v>6</v>
      </c>
      <c r="F5700">
        <v>0</v>
      </c>
      <c r="G5700" s="1">
        <v>44221.733507997684</v>
      </c>
      <c r="H5700" s="2" t="s">
        <v>9240</v>
      </c>
      <c r="I5700" s="2" t="s">
        <v>51</v>
      </c>
      <c r="J5700" s="2" t="s">
        <v>52</v>
      </c>
      <c r="K5700" s="2" t="s">
        <v>78</v>
      </c>
      <c r="L5700" s="2" t="s">
        <v>1333</v>
      </c>
      <c r="M5700" s="2" t="s">
        <v>5947</v>
      </c>
      <c r="N5700" s="2" t="s">
        <v>770</v>
      </c>
      <c r="O5700">
        <v>1</v>
      </c>
      <c r="P5700" s="2" t="s">
        <v>59</v>
      </c>
      <c r="Q5700" s="2" t="s">
        <v>59</v>
      </c>
      <c r="R5700" s="2" t="s">
        <v>59</v>
      </c>
      <c r="S5700" s="2" t="s">
        <v>59</v>
      </c>
      <c r="T5700" s="2" t="s">
        <v>59</v>
      </c>
      <c r="U5700" s="2" t="s">
        <v>59</v>
      </c>
      <c r="V5700" s="2" t="s">
        <v>59</v>
      </c>
      <c r="X5700" s="2" t="s">
        <v>59</v>
      </c>
      <c r="Y5700" s="2" t="s">
        <v>59</v>
      </c>
      <c r="Z5700">
        <v>6</v>
      </c>
      <c r="AA5700" s="2" t="s">
        <v>59</v>
      </c>
      <c r="AB5700" s="2" t="s">
        <v>59</v>
      </c>
      <c r="AC5700" s="2" t="s">
        <v>59</v>
      </c>
      <c r="AD5700">
        <v>0</v>
      </c>
      <c r="AE5700" s="15" t="str">
        <f t="shared" ref="AE5700:AE5763" si="377">LEFT(N5700,SEARCH("x",N5700)-1)</f>
        <v>360</v>
      </c>
      <c r="AF5700" s="16" t="str">
        <f t="shared" ref="AF5700:AF5763" si="378">RIGHT(N5700,LEN(N5700)-SEARCH("x",N5700))</f>
        <v>800</v>
      </c>
    </row>
    <row r="5701" spans="1:32" ht="14.45" hidden="1" customHeight="1" x14ac:dyDescent="0.45">
      <c r="A5701" s="1">
        <v>44214.733287037037</v>
      </c>
      <c r="B5701" s="1">
        <v>44214.73364583333</v>
      </c>
      <c r="C5701">
        <v>0</v>
      </c>
      <c r="D5701">
        <v>13</v>
      </c>
      <c r="E5701">
        <v>30</v>
      </c>
      <c r="F5701">
        <v>0</v>
      </c>
      <c r="G5701" s="1">
        <v>44221.733670879628</v>
      </c>
      <c r="H5701" s="2" t="s">
        <v>9239</v>
      </c>
      <c r="I5701" s="2" t="s">
        <v>51</v>
      </c>
      <c r="J5701" s="2" t="s">
        <v>52</v>
      </c>
      <c r="K5701" s="2" t="s">
        <v>53</v>
      </c>
      <c r="L5701" s="2" t="s">
        <v>9127</v>
      </c>
      <c r="M5701" s="2" t="s">
        <v>5888</v>
      </c>
      <c r="N5701" s="2" t="s">
        <v>3775</v>
      </c>
      <c r="O5701">
        <v>1</v>
      </c>
      <c r="P5701" s="2" t="s">
        <v>59</v>
      </c>
      <c r="Q5701" s="2" t="s">
        <v>59</v>
      </c>
      <c r="R5701" s="2" t="s">
        <v>59</v>
      </c>
      <c r="S5701" s="2" t="s">
        <v>59</v>
      </c>
      <c r="T5701" s="2" t="s">
        <v>59</v>
      </c>
      <c r="U5701" s="2" t="s">
        <v>59</v>
      </c>
      <c r="V5701" s="2" t="s">
        <v>59</v>
      </c>
      <c r="X5701" s="2" t="s">
        <v>59</v>
      </c>
      <c r="Y5701" s="2" t="s">
        <v>59</v>
      </c>
      <c r="Z5701">
        <v>30</v>
      </c>
      <c r="AA5701" s="2" t="s">
        <v>59</v>
      </c>
      <c r="AB5701" s="2" t="s">
        <v>59</v>
      </c>
      <c r="AC5701" s="2" t="s">
        <v>59</v>
      </c>
      <c r="AD5701">
        <v>0</v>
      </c>
      <c r="AE5701" s="15" t="str">
        <f t="shared" si="377"/>
        <v>412</v>
      </c>
      <c r="AF5701" s="16" t="str">
        <f t="shared" si="378"/>
        <v>869</v>
      </c>
    </row>
    <row r="5702" spans="1:32" ht="14.45" hidden="1" customHeight="1" x14ac:dyDescent="0.45">
      <c r="A5702" s="1">
        <v>44214.733703703707</v>
      </c>
      <c r="B5702" s="1">
        <v>44214.733773148146</v>
      </c>
      <c r="C5702">
        <v>0</v>
      </c>
      <c r="D5702">
        <v>13</v>
      </c>
      <c r="E5702">
        <v>6</v>
      </c>
      <c r="F5702">
        <v>0</v>
      </c>
      <c r="G5702" s="1">
        <v>44221.734063356482</v>
      </c>
      <c r="H5702" s="2" t="s">
        <v>9238</v>
      </c>
      <c r="I5702" s="2" t="s">
        <v>51</v>
      </c>
      <c r="J5702" s="2" t="s">
        <v>52</v>
      </c>
      <c r="K5702" s="2" t="s">
        <v>5808</v>
      </c>
      <c r="L5702" s="2" t="s">
        <v>3854</v>
      </c>
      <c r="M5702" s="2" t="s">
        <v>5809</v>
      </c>
      <c r="N5702" s="2" t="s">
        <v>4631</v>
      </c>
      <c r="O5702">
        <v>1</v>
      </c>
      <c r="P5702" s="2" t="s">
        <v>59</v>
      </c>
      <c r="Q5702" s="2" t="s">
        <v>59</v>
      </c>
      <c r="R5702" s="2" t="s">
        <v>59</v>
      </c>
      <c r="S5702" s="2" t="s">
        <v>59</v>
      </c>
      <c r="T5702" s="2" t="s">
        <v>59</v>
      </c>
      <c r="U5702" s="2" t="s">
        <v>59</v>
      </c>
      <c r="V5702" s="2" t="s">
        <v>59</v>
      </c>
      <c r="X5702" s="2" t="s">
        <v>59</v>
      </c>
      <c r="Y5702" s="2" t="s">
        <v>59</v>
      </c>
      <c r="Z5702">
        <v>6</v>
      </c>
      <c r="AA5702" s="2" t="s">
        <v>59</v>
      </c>
      <c r="AB5702" s="2" t="s">
        <v>59</v>
      </c>
      <c r="AC5702" s="2" t="s">
        <v>59</v>
      </c>
      <c r="AD5702">
        <v>0</v>
      </c>
      <c r="AE5702" s="15" t="str">
        <f t="shared" si="377"/>
        <v>375</v>
      </c>
      <c r="AF5702" s="16" t="str">
        <f t="shared" si="378"/>
        <v>667</v>
      </c>
    </row>
    <row r="5703" spans="1:32" ht="14.45" hidden="1" customHeight="1" x14ac:dyDescent="0.45">
      <c r="A5703" s="1">
        <v>44214.734467592592</v>
      </c>
      <c r="B5703" s="1">
        <v>44214.734571759262</v>
      </c>
      <c r="C5703">
        <v>0</v>
      </c>
      <c r="D5703">
        <v>13</v>
      </c>
      <c r="E5703">
        <v>9</v>
      </c>
      <c r="F5703">
        <v>0</v>
      </c>
      <c r="G5703" s="1">
        <v>44221.734603078701</v>
      </c>
      <c r="H5703" s="2" t="s">
        <v>9237</v>
      </c>
      <c r="I5703" s="2" t="s">
        <v>51</v>
      </c>
      <c r="J5703" s="2" t="s">
        <v>52</v>
      </c>
      <c r="K5703" s="2" t="s">
        <v>5808</v>
      </c>
      <c r="L5703" s="2" t="s">
        <v>114</v>
      </c>
      <c r="M5703" s="2" t="s">
        <v>5809</v>
      </c>
      <c r="N5703" s="2" t="s">
        <v>4631</v>
      </c>
      <c r="O5703">
        <v>1</v>
      </c>
      <c r="P5703" s="2" t="s">
        <v>59</v>
      </c>
      <c r="Q5703" s="2" t="s">
        <v>59</v>
      </c>
      <c r="R5703" s="2" t="s">
        <v>59</v>
      </c>
      <c r="S5703" s="2" t="s">
        <v>59</v>
      </c>
      <c r="T5703" s="2" t="s">
        <v>59</v>
      </c>
      <c r="U5703" s="2" t="s">
        <v>59</v>
      </c>
      <c r="V5703" s="2" t="s">
        <v>59</v>
      </c>
      <c r="X5703" s="2" t="s">
        <v>59</v>
      </c>
      <c r="Y5703" s="2" t="s">
        <v>59</v>
      </c>
      <c r="Z5703">
        <v>9</v>
      </c>
      <c r="AA5703" s="2" t="s">
        <v>59</v>
      </c>
      <c r="AB5703" s="2" t="s">
        <v>59</v>
      </c>
      <c r="AC5703" s="2" t="s">
        <v>59</v>
      </c>
      <c r="AD5703">
        <v>0</v>
      </c>
      <c r="AE5703" s="15" t="str">
        <f t="shared" si="377"/>
        <v>375</v>
      </c>
      <c r="AF5703" s="16" t="str">
        <f t="shared" si="378"/>
        <v>667</v>
      </c>
    </row>
    <row r="5704" spans="1:32" ht="14.45" hidden="1" customHeight="1" x14ac:dyDescent="0.45">
      <c r="A5704" s="1">
        <v>44214.734571759262</v>
      </c>
      <c r="B5704" s="1">
        <v>44214.734756944446</v>
      </c>
      <c r="C5704">
        <v>0</v>
      </c>
      <c r="D5704">
        <v>13</v>
      </c>
      <c r="E5704">
        <v>15</v>
      </c>
      <c r="F5704">
        <v>0</v>
      </c>
      <c r="G5704" s="1">
        <v>44221.73478298611</v>
      </c>
      <c r="H5704" s="2" t="s">
        <v>9236</v>
      </c>
      <c r="I5704" s="2" t="s">
        <v>51</v>
      </c>
      <c r="J5704" s="2" t="s">
        <v>52</v>
      </c>
      <c r="K5704" s="2" t="s">
        <v>53</v>
      </c>
      <c r="L5704" s="2" t="s">
        <v>6538</v>
      </c>
      <c r="M5704" s="2" t="s">
        <v>5805</v>
      </c>
      <c r="N5704" s="2" t="s">
        <v>3775</v>
      </c>
      <c r="O5704">
        <v>1</v>
      </c>
      <c r="P5704" s="2" t="s">
        <v>59</v>
      </c>
      <c r="Q5704" s="2" t="s">
        <v>59</v>
      </c>
      <c r="R5704" s="2" t="s">
        <v>59</v>
      </c>
      <c r="S5704" s="2" t="s">
        <v>59</v>
      </c>
      <c r="T5704" s="2" t="s">
        <v>59</v>
      </c>
      <c r="U5704" s="2" t="s">
        <v>59</v>
      </c>
      <c r="V5704" s="2" t="s">
        <v>59</v>
      </c>
      <c r="X5704" s="2" t="s">
        <v>59</v>
      </c>
      <c r="Y5704" s="2" t="s">
        <v>59</v>
      </c>
      <c r="Z5704">
        <v>15</v>
      </c>
      <c r="AA5704" s="2" t="s">
        <v>59</v>
      </c>
      <c r="AB5704" s="2" t="s">
        <v>59</v>
      </c>
      <c r="AC5704" s="2" t="s">
        <v>59</v>
      </c>
      <c r="AD5704">
        <v>0</v>
      </c>
      <c r="AE5704" s="15" t="str">
        <f t="shared" si="377"/>
        <v>412</v>
      </c>
      <c r="AF5704" s="16" t="str">
        <f t="shared" si="378"/>
        <v>869</v>
      </c>
    </row>
    <row r="5705" spans="1:32" ht="14.45" hidden="1" customHeight="1" x14ac:dyDescent="0.45">
      <c r="A5705" s="1">
        <v>44214.735185185185</v>
      </c>
      <c r="B5705" s="1">
        <v>44214.73541666667</v>
      </c>
      <c r="C5705">
        <v>0</v>
      </c>
      <c r="D5705">
        <v>13</v>
      </c>
      <c r="E5705">
        <v>20</v>
      </c>
      <c r="F5705">
        <v>0</v>
      </c>
      <c r="G5705" s="1">
        <v>44221.735496724534</v>
      </c>
      <c r="H5705" s="2" t="s">
        <v>9235</v>
      </c>
      <c r="I5705" s="2" t="s">
        <v>51</v>
      </c>
      <c r="J5705" s="2" t="s">
        <v>52</v>
      </c>
      <c r="K5705" s="2" t="s">
        <v>5808</v>
      </c>
      <c r="L5705" s="2" t="s">
        <v>114</v>
      </c>
      <c r="M5705" s="2" t="s">
        <v>5809</v>
      </c>
      <c r="N5705" s="2" t="s">
        <v>4631</v>
      </c>
      <c r="O5705">
        <v>1</v>
      </c>
      <c r="P5705" s="2" t="s">
        <v>59</v>
      </c>
      <c r="Q5705" s="2" t="s">
        <v>59</v>
      </c>
      <c r="R5705" s="2" t="s">
        <v>59</v>
      </c>
      <c r="S5705" s="2" t="s">
        <v>59</v>
      </c>
      <c r="T5705" s="2" t="s">
        <v>59</v>
      </c>
      <c r="U5705" s="2" t="s">
        <v>59</v>
      </c>
      <c r="V5705" s="2" t="s">
        <v>59</v>
      </c>
      <c r="X5705" s="2" t="s">
        <v>59</v>
      </c>
      <c r="Y5705" s="2" t="s">
        <v>59</v>
      </c>
      <c r="Z5705">
        <v>20</v>
      </c>
      <c r="AA5705" s="2" t="s">
        <v>59</v>
      </c>
      <c r="AB5705" s="2" t="s">
        <v>59</v>
      </c>
      <c r="AC5705" s="2" t="s">
        <v>59</v>
      </c>
      <c r="AD5705">
        <v>0</v>
      </c>
      <c r="AE5705" s="15" t="str">
        <f t="shared" si="377"/>
        <v>375</v>
      </c>
      <c r="AF5705" s="16" t="str">
        <f t="shared" si="378"/>
        <v>667</v>
      </c>
    </row>
    <row r="5706" spans="1:32" ht="14.45" hidden="1" customHeight="1" x14ac:dyDescent="0.45">
      <c r="A5706" s="1">
        <v>44214.734212962961</v>
      </c>
      <c r="B5706" s="1">
        <v>44214.735289351855</v>
      </c>
      <c r="C5706">
        <v>0</v>
      </c>
      <c r="D5706">
        <v>8</v>
      </c>
      <c r="E5706">
        <v>92</v>
      </c>
      <c r="F5706">
        <v>0</v>
      </c>
      <c r="G5706" s="1">
        <v>44221.735496851848</v>
      </c>
      <c r="H5706" s="2" t="s">
        <v>9234</v>
      </c>
      <c r="I5706" s="2" t="s">
        <v>51</v>
      </c>
      <c r="J5706" s="2" t="s">
        <v>52</v>
      </c>
      <c r="K5706" s="2" t="s">
        <v>78</v>
      </c>
      <c r="L5706" s="2" t="s">
        <v>1333</v>
      </c>
      <c r="M5706" s="2" t="s">
        <v>106</v>
      </c>
      <c r="N5706" s="2" t="s">
        <v>56</v>
      </c>
      <c r="O5706">
        <v>2</v>
      </c>
      <c r="P5706" s="2" t="s">
        <v>59</v>
      </c>
      <c r="Q5706" s="2" t="s">
        <v>59</v>
      </c>
      <c r="R5706" s="2" t="s">
        <v>59</v>
      </c>
      <c r="S5706" s="2" t="s">
        <v>59</v>
      </c>
      <c r="T5706" s="2" t="s">
        <v>59</v>
      </c>
      <c r="U5706" s="2" t="s">
        <v>59</v>
      </c>
      <c r="V5706" s="2" t="s">
        <v>59</v>
      </c>
      <c r="X5706" s="2" t="s">
        <v>59</v>
      </c>
      <c r="Y5706" s="2" t="s">
        <v>59</v>
      </c>
      <c r="Z5706">
        <v>92</v>
      </c>
      <c r="AA5706" s="2" t="s">
        <v>59</v>
      </c>
      <c r="AB5706" s="2" t="s">
        <v>59</v>
      </c>
      <c r="AC5706" s="2" t="s">
        <v>59</v>
      </c>
      <c r="AD5706">
        <v>0</v>
      </c>
      <c r="AE5706" s="15" t="str">
        <f t="shared" si="377"/>
        <v>1920</v>
      </c>
      <c r="AF5706" s="16" t="str">
        <f t="shared" si="378"/>
        <v>1080</v>
      </c>
    </row>
    <row r="5707" spans="1:32" ht="14.45" hidden="1" customHeight="1" x14ac:dyDescent="0.45">
      <c r="A5707" s="1">
        <v>44214.735439814816</v>
      </c>
      <c r="B5707" s="1">
        <v>44214.735509259262</v>
      </c>
      <c r="C5707">
        <v>0</v>
      </c>
      <c r="D5707">
        <v>13</v>
      </c>
      <c r="E5707">
        <v>5</v>
      </c>
      <c r="F5707">
        <v>0</v>
      </c>
      <c r="G5707" s="1">
        <v>44221.735514560183</v>
      </c>
      <c r="H5707" s="2" t="s">
        <v>9233</v>
      </c>
      <c r="I5707" s="2" t="s">
        <v>51</v>
      </c>
      <c r="J5707" s="2" t="s">
        <v>52</v>
      </c>
      <c r="K5707" s="2" t="s">
        <v>53</v>
      </c>
      <c r="L5707" s="2" t="s">
        <v>538</v>
      </c>
      <c r="M5707" s="2" t="s">
        <v>5888</v>
      </c>
      <c r="N5707" s="2" t="s">
        <v>543</v>
      </c>
      <c r="O5707">
        <v>1</v>
      </c>
      <c r="P5707" s="2" t="s">
        <v>59</v>
      </c>
      <c r="Q5707" s="2" t="s">
        <v>59</v>
      </c>
      <c r="R5707" s="2" t="s">
        <v>59</v>
      </c>
      <c r="S5707" s="2" t="s">
        <v>59</v>
      </c>
      <c r="T5707" s="2" t="s">
        <v>59</v>
      </c>
      <c r="U5707" s="2" t="s">
        <v>59</v>
      </c>
      <c r="V5707" s="2" t="s">
        <v>59</v>
      </c>
      <c r="X5707" s="2" t="s">
        <v>59</v>
      </c>
      <c r="Y5707" s="2" t="s">
        <v>59</v>
      </c>
      <c r="Z5707">
        <v>5</v>
      </c>
      <c r="AA5707" s="2" t="s">
        <v>59</v>
      </c>
      <c r="AB5707" s="2" t="s">
        <v>59</v>
      </c>
      <c r="AC5707" s="2" t="s">
        <v>59</v>
      </c>
      <c r="AD5707">
        <v>0</v>
      </c>
      <c r="AE5707" s="15" t="str">
        <f t="shared" si="377"/>
        <v>412</v>
      </c>
      <c r="AF5707" s="16" t="str">
        <f t="shared" si="378"/>
        <v>892</v>
      </c>
    </row>
    <row r="5708" spans="1:32" ht="14.45" hidden="1" customHeight="1" x14ac:dyDescent="0.45">
      <c r="A5708" s="1">
        <v>44214.735717592594</v>
      </c>
      <c r="B5708" s="1">
        <v>44214.735763888886</v>
      </c>
      <c r="C5708">
        <v>0</v>
      </c>
      <c r="D5708">
        <v>13</v>
      </c>
      <c r="E5708">
        <v>4</v>
      </c>
      <c r="F5708">
        <v>0</v>
      </c>
      <c r="G5708" s="1">
        <v>44221.735809791666</v>
      </c>
      <c r="H5708" s="2" t="s">
        <v>9232</v>
      </c>
      <c r="I5708" s="2" t="s">
        <v>51</v>
      </c>
      <c r="J5708" s="2" t="s">
        <v>52</v>
      </c>
      <c r="K5708" s="2" t="s">
        <v>53</v>
      </c>
      <c r="L5708" s="2" t="s">
        <v>9127</v>
      </c>
      <c r="M5708" s="2" t="s">
        <v>5888</v>
      </c>
      <c r="N5708" s="2" t="s">
        <v>9231</v>
      </c>
      <c r="O5708">
        <v>1</v>
      </c>
      <c r="P5708" s="2" t="s">
        <v>59</v>
      </c>
      <c r="Q5708" s="2" t="s">
        <v>59</v>
      </c>
      <c r="R5708" s="2" t="s">
        <v>59</v>
      </c>
      <c r="S5708" s="2" t="s">
        <v>59</v>
      </c>
      <c r="T5708" s="2" t="s">
        <v>59</v>
      </c>
      <c r="U5708" s="2" t="s">
        <v>59</v>
      </c>
      <c r="V5708" s="2" t="s">
        <v>59</v>
      </c>
      <c r="X5708" s="2" t="s">
        <v>59</v>
      </c>
      <c r="Y5708" s="2" t="s">
        <v>59</v>
      </c>
      <c r="Z5708">
        <v>4</v>
      </c>
      <c r="AA5708" s="2" t="s">
        <v>59</v>
      </c>
      <c r="AB5708" s="2" t="s">
        <v>59</v>
      </c>
      <c r="AC5708" s="2" t="s">
        <v>59</v>
      </c>
      <c r="AD5708">
        <v>0</v>
      </c>
      <c r="AE5708" s="15" t="str">
        <f t="shared" si="377"/>
        <v>393</v>
      </c>
      <c r="AF5708" s="16" t="str">
        <f t="shared" si="378"/>
        <v>817</v>
      </c>
    </row>
    <row r="5709" spans="1:32" ht="14.45" hidden="1" customHeight="1" x14ac:dyDescent="0.45">
      <c r="A5709" s="1">
        <v>44214.735925925925</v>
      </c>
      <c r="B5709" s="1">
        <v>44214.735983796294</v>
      </c>
      <c r="C5709">
        <v>0</v>
      </c>
      <c r="D5709">
        <v>13</v>
      </c>
      <c r="E5709">
        <v>5</v>
      </c>
      <c r="F5709">
        <v>0</v>
      </c>
      <c r="G5709" s="1">
        <v>44221.736054351852</v>
      </c>
      <c r="H5709" s="2" t="s">
        <v>9230</v>
      </c>
      <c r="I5709" s="2" t="s">
        <v>51</v>
      </c>
      <c r="J5709" s="2" t="s">
        <v>52</v>
      </c>
      <c r="K5709" s="2" t="s">
        <v>53</v>
      </c>
      <c r="L5709" s="2" t="s">
        <v>6744</v>
      </c>
      <c r="M5709" s="2" t="s">
        <v>5888</v>
      </c>
      <c r="N5709" s="2" t="s">
        <v>2208</v>
      </c>
      <c r="O5709">
        <v>1</v>
      </c>
      <c r="P5709" s="2" t="s">
        <v>59</v>
      </c>
      <c r="Q5709" s="2" t="s">
        <v>59</v>
      </c>
      <c r="R5709" s="2" t="s">
        <v>59</v>
      </c>
      <c r="S5709" s="2" t="s">
        <v>59</v>
      </c>
      <c r="T5709" s="2" t="s">
        <v>59</v>
      </c>
      <c r="U5709" s="2" t="s">
        <v>59</v>
      </c>
      <c r="V5709" s="2" t="s">
        <v>59</v>
      </c>
      <c r="X5709" s="2" t="s">
        <v>59</v>
      </c>
      <c r="Y5709" s="2" t="s">
        <v>59</v>
      </c>
      <c r="Z5709">
        <v>5</v>
      </c>
      <c r="AA5709" s="2" t="s">
        <v>59</v>
      </c>
      <c r="AB5709" s="2" t="s">
        <v>59</v>
      </c>
      <c r="AC5709" s="2" t="s">
        <v>59</v>
      </c>
      <c r="AD5709">
        <v>0</v>
      </c>
      <c r="AE5709" s="15" t="str">
        <f t="shared" si="377"/>
        <v>360</v>
      </c>
      <c r="AF5709" s="16" t="str">
        <f t="shared" si="378"/>
        <v>760</v>
      </c>
    </row>
    <row r="5710" spans="1:32" ht="14.45" hidden="1" customHeight="1" x14ac:dyDescent="0.45">
      <c r="A5710" s="1">
        <v>44214.736886574072</v>
      </c>
      <c r="B5710" s="1">
        <v>44214.737002314818</v>
      </c>
      <c r="C5710">
        <v>0</v>
      </c>
      <c r="D5710">
        <v>13</v>
      </c>
      <c r="E5710">
        <v>9</v>
      </c>
      <c r="F5710">
        <v>0</v>
      </c>
      <c r="G5710" s="1">
        <v>44221.737060891202</v>
      </c>
      <c r="H5710" s="2" t="s">
        <v>9229</v>
      </c>
      <c r="I5710" s="2" t="s">
        <v>51</v>
      </c>
      <c r="J5710" s="2" t="s">
        <v>52</v>
      </c>
      <c r="K5710" s="2" t="s">
        <v>5808</v>
      </c>
      <c r="L5710" s="2" t="s">
        <v>3854</v>
      </c>
      <c r="M5710" s="2" t="s">
        <v>5809</v>
      </c>
      <c r="N5710" s="2" t="s">
        <v>4631</v>
      </c>
      <c r="O5710">
        <v>1</v>
      </c>
      <c r="P5710" s="2" t="s">
        <v>59</v>
      </c>
      <c r="Q5710" s="2" t="s">
        <v>59</v>
      </c>
      <c r="R5710" s="2" t="s">
        <v>59</v>
      </c>
      <c r="S5710" s="2" t="s">
        <v>59</v>
      </c>
      <c r="T5710" s="2" t="s">
        <v>59</v>
      </c>
      <c r="U5710" s="2" t="s">
        <v>59</v>
      </c>
      <c r="V5710" s="2" t="s">
        <v>59</v>
      </c>
      <c r="X5710" s="2" t="s">
        <v>59</v>
      </c>
      <c r="Y5710" s="2" t="s">
        <v>59</v>
      </c>
      <c r="Z5710">
        <v>9</v>
      </c>
      <c r="AA5710" s="2" t="s">
        <v>59</v>
      </c>
      <c r="AB5710" s="2" t="s">
        <v>59</v>
      </c>
      <c r="AC5710" s="2" t="s">
        <v>59</v>
      </c>
      <c r="AD5710">
        <v>0</v>
      </c>
      <c r="AE5710" s="15" t="str">
        <f t="shared" si="377"/>
        <v>375</v>
      </c>
      <c r="AF5710" s="16" t="str">
        <f t="shared" si="378"/>
        <v>667</v>
      </c>
    </row>
    <row r="5711" spans="1:32" ht="14.45" hidden="1" customHeight="1" x14ac:dyDescent="0.45">
      <c r="A5711" s="1">
        <v>44214.737581018519</v>
      </c>
      <c r="B5711" s="1">
        <v>44214.737650462965</v>
      </c>
      <c r="C5711">
        <v>0</v>
      </c>
      <c r="D5711">
        <v>13</v>
      </c>
      <c r="E5711">
        <v>5</v>
      </c>
      <c r="F5711">
        <v>0</v>
      </c>
      <c r="G5711" s="1">
        <v>44221.737664398148</v>
      </c>
      <c r="H5711" s="2" t="s">
        <v>9228</v>
      </c>
      <c r="I5711" s="2" t="s">
        <v>51</v>
      </c>
      <c r="J5711" s="2" t="s">
        <v>52</v>
      </c>
      <c r="K5711" s="2" t="s">
        <v>5808</v>
      </c>
      <c r="L5711" s="2" t="s">
        <v>3854</v>
      </c>
      <c r="M5711" s="2" t="s">
        <v>5809</v>
      </c>
      <c r="N5711" s="2" t="s">
        <v>4708</v>
      </c>
      <c r="O5711">
        <v>1</v>
      </c>
      <c r="P5711" s="2" t="s">
        <v>59</v>
      </c>
      <c r="Q5711" s="2" t="s">
        <v>59</v>
      </c>
      <c r="R5711" s="2" t="s">
        <v>59</v>
      </c>
      <c r="S5711" s="2" t="s">
        <v>59</v>
      </c>
      <c r="T5711" s="2" t="s">
        <v>59</v>
      </c>
      <c r="U5711" s="2" t="s">
        <v>59</v>
      </c>
      <c r="V5711" s="2" t="s">
        <v>59</v>
      </c>
      <c r="X5711" s="2" t="s">
        <v>59</v>
      </c>
      <c r="Y5711" s="2" t="s">
        <v>59</v>
      </c>
      <c r="Z5711">
        <v>5</v>
      </c>
      <c r="AA5711" s="2" t="s">
        <v>59</v>
      </c>
      <c r="AB5711" s="2" t="s">
        <v>59</v>
      </c>
      <c r="AC5711" s="2" t="s">
        <v>59</v>
      </c>
      <c r="AD5711">
        <v>0</v>
      </c>
      <c r="AE5711" s="15" t="str">
        <f t="shared" si="377"/>
        <v>414</v>
      </c>
      <c r="AF5711" s="16" t="str">
        <f t="shared" si="378"/>
        <v>896</v>
      </c>
    </row>
    <row r="5712" spans="1:32" ht="14.45" hidden="1" customHeight="1" x14ac:dyDescent="0.45">
      <c r="A5712" s="1">
        <v>44214.737546296295</v>
      </c>
      <c r="B5712" s="1">
        <v>44214.737696759257</v>
      </c>
      <c r="C5712">
        <v>0</v>
      </c>
      <c r="D5712">
        <v>21</v>
      </c>
      <c r="E5712">
        <v>13</v>
      </c>
      <c r="F5712">
        <v>0</v>
      </c>
      <c r="G5712" s="1">
        <v>44221.737728784719</v>
      </c>
      <c r="H5712" s="2" t="s">
        <v>9227</v>
      </c>
      <c r="I5712" s="2" t="s">
        <v>51</v>
      </c>
      <c r="J5712" s="2" t="s">
        <v>52</v>
      </c>
      <c r="K5712" s="2" t="s">
        <v>53</v>
      </c>
      <c r="L5712" s="2" t="s">
        <v>300</v>
      </c>
      <c r="M5712" s="2" t="s">
        <v>301</v>
      </c>
      <c r="N5712" s="2" t="s">
        <v>56</v>
      </c>
      <c r="O5712">
        <v>1</v>
      </c>
      <c r="P5712" s="2" t="s">
        <v>59</v>
      </c>
      <c r="Q5712" s="2" t="s">
        <v>59</v>
      </c>
      <c r="R5712" s="2" t="s">
        <v>59</v>
      </c>
      <c r="S5712" s="2" t="s">
        <v>59</v>
      </c>
      <c r="T5712" s="2" t="s">
        <v>59</v>
      </c>
      <c r="U5712" s="2" t="s">
        <v>59</v>
      </c>
      <c r="V5712" s="2" t="s">
        <v>59</v>
      </c>
      <c r="X5712" s="2" t="s">
        <v>59</v>
      </c>
      <c r="Y5712" s="2" t="s">
        <v>59</v>
      </c>
      <c r="Z5712">
        <v>13</v>
      </c>
      <c r="AA5712" s="2" t="s">
        <v>59</v>
      </c>
      <c r="AB5712" s="2" t="s">
        <v>59</v>
      </c>
      <c r="AC5712" s="2" t="s">
        <v>59</v>
      </c>
      <c r="AD5712">
        <v>0</v>
      </c>
      <c r="AE5712" s="15" t="str">
        <f t="shared" si="377"/>
        <v>1920</v>
      </c>
      <c r="AF5712" s="16" t="str">
        <f t="shared" si="378"/>
        <v>1080</v>
      </c>
    </row>
    <row r="5713" spans="1:32" ht="14.45" hidden="1" customHeight="1" x14ac:dyDescent="0.45">
      <c r="A5713" s="1">
        <v>44214.737025462964</v>
      </c>
      <c r="B5713" s="1">
        <v>44214.737615740742</v>
      </c>
      <c r="C5713">
        <v>0</v>
      </c>
      <c r="D5713">
        <v>21</v>
      </c>
      <c r="E5713">
        <v>51</v>
      </c>
      <c r="F5713">
        <v>0</v>
      </c>
      <c r="G5713" s="1">
        <v>44221.737747256942</v>
      </c>
      <c r="H5713" s="2" t="s">
        <v>9226</v>
      </c>
      <c r="I5713" s="2" t="s">
        <v>51</v>
      </c>
      <c r="J5713" s="2" t="s">
        <v>52</v>
      </c>
      <c r="K5713" s="2" t="s">
        <v>53</v>
      </c>
      <c r="L5713" s="2" t="s">
        <v>9127</v>
      </c>
      <c r="M5713" s="2" t="s">
        <v>55</v>
      </c>
      <c r="N5713" s="2" t="s">
        <v>132</v>
      </c>
      <c r="O5713">
        <v>1</v>
      </c>
      <c r="P5713" s="2" t="s">
        <v>59</v>
      </c>
      <c r="Q5713" s="2" t="s">
        <v>59</v>
      </c>
      <c r="R5713" s="2" t="s">
        <v>59</v>
      </c>
      <c r="S5713" s="2" t="s">
        <v>59</v>
      </c>
      <c r="T5713" s="2" t="s">
        <v>59</v>
      </c>
      <c r="U5713" s="2" t="s">
        <v>59</v>
      </c>
      <c r="V5713" s="2" t="s">
        <v>59</v>
      </c>
      <c r="X5713" s="2" t="s">
        <v>59</v>
      </c>
      <c r="Y5713" s="2" t="s">
        <v>59</v>
      </c>
      <c r="Z5713">
        <v>51</v>
      </c>
      <c r="AA5713" s="2" t="s">
        <v>59</v>
      </c>
      <c r="AB5713" s="2" t="s">
        <v>59</v>
      </c>
      <c r="AC5713" s="2" t="s">
        <v>59</v>
      </c>
      <c r="AD5713">
        <v>0</v>
      </c>
      <c r="AE5713" s="15" t="str">
        <f t="shared" si="377"/>
        <v>1280</v>
      </c>
      <c r="AF5713" s="16" t="str">
        <f t="shared" si="378"/>
        <v>720</v>
      </c>
    </row>
    <row r="5714" spans="1:32" ht="14.45" hidden="1" customHeight="1" x14ac:dyDescent="0.45">
      <c r="A5714" s="1">
        <v>44214.73777777778</v>
      </c>
      <c r="B5714" s="1">
        <v>44214.737893518519</v>
      </c>
      <c r="C5714">
        <v>8</v>
      </c>
      <c r="D5714">
        <v>13</v>
      </c>
      <c r="E5714">
        <v>9</v>
      </c>
      <c r="F5714">
        <v>0</v>
      </c>
      <c r="G5714" s="1">
        <v>44221.738036226852</v>
      </c>
      <c r="H5714" s="2" t="s">
        <v>9225</v>
      </c>
      <c r="I5714" s="2" t="s">
        <v>51</v>
      </c>
      <c r="J5714" s="2" t="s">
        <v>52</v>
      </c>
      <c r="K5714" s="2" t="s">
        <v>5808</v>
      </c>
      <c r="L5714" s="2" t="s">
        <v>3854</v>
      </c>
      <c r="M5714" s="2" t="s">
        <v>5809</v>
      </c>
      <c r="N5714" s="2" t="s">
        <v>4708</v>
      </c>
      <c r="O5714">
        <v>1</v>
      </c>
      <c r="P5714" s="2" t="s">
        <v>59</v>
      </c>
      <c r="Q5714" s="2" t="s">
        <v>59</v>
      </c>
      <c r="R5714" s="2" t="s">
        <v>59</v>
      </c>
      <c r="S5714" s="2" t="s">
        <v>59</v>
      </c>
      <c r="T5714" s="2" t="s">
        <v>59</v>
      </c>
      <c r="U5714" s="2" t="s">
        <v>59</v>
      </c>
      <c r="V5714" s="2" t="s">
        <v>59</v>
      </c>
      <c r="X5714" s="2" t="s">
        <v>59</v>
      </c>
      <c r="Y5714" s="2" t="s">
        <v>59</v>
      </c>
      <c r="Z5714">
        <v>9</v>
      </c>
      <c r="AA5714" s="2" t="s">
        <v>59</v>
      </c>
      <c r="AB5714" s="2" t="s">
        <v>59</v>
      </c>
      <c r="AC5714" s="2" t="s">
        <v>59</v>
      </c>
      <c r="AD5714">
        <v>0</v>
      </c>
      <c r="AE5714" s="15" t="str">
        <f t="shared" si="377"/>
        <v>414</v>
      </c>
      <c r="AF5714" s="16" t="str">
        <f t="shared" si="378"/>
        <v>896</v>
      </c>
    </row>
    <row r="5715" spans="1:32" ht="14.45" hidden="1" customHeight="1" x14ac:dyDescent="0.45">
      <c r="A5715" s="1">
        <v>44214.737835648149</v>
      </c>
      <c r="B5715" s="1">
        <v>44214.737893518519</v>
      </c>
      <c r="C5715">
        <v>0</v>
      </c>
      <c r="D5715">
        <v>13</v>
      </c>
      <c r="E5715">
        <v>4</v>
      </c>
      <c r="F5715">
        <v>0</v>
      </c>
      <c r="G5715" s="1">
        <v>44221.738048125</v>
      </c>
      <c r="H5715" s="2" t="s">
        <v>9224</v>
      </c>
      <c r="I5715" s="2" t="s">
        <v>51</v>
      </c>
      <c r="J5715" s="2" t="s">
        <v>52</v>
      </c>
      <c r="K5715" s="2" t="s">
        <v>5808</v>
      </c>
      <c r="L5715" s="2" t="s">
        <v>3854</v>
      </c>
      <c r="M5715" s="2" t="s">
        <v>5809</v>
      </c>
      <c r="N5715" s="2" t="s">
        <v>5950</v>
      </c>
      <c r="O5715">
        <v>1</v>
      </c>
      <c r="P5715" s="2" t="s">
        <v>59</v>
      </c>
      <c r="Q5715" s="2" t="s">
        <v>59</v>
      </c>
      <c r="R5715" s="2" t="s">
        <v>59</v>
      </c>
      <c r="S5715" s="2" t="s">
        <v>59</v>
      </c>
      <c r="T5715" s="2" t="s">
        <v>59</v>
      </c>
      <c r="U5715" s="2" t="s">
        <v>59</v>
      </c>
      <c r="V5715" s="2" t="s">
        <v>59</v>
      </c>
      <c r="X5715" s="2" t="s">
        <v>59</v>
      </c>
      <c r="Y5715" s="2" t="s">
        <v>59</v>
      </c>
      <c r="Z5715">
        <v>4</v>
      </c>
      <c r="AA5715" s="2" t="s">
        <v>59</v>
      </c>
      <c r="AB5715" s="2" t="s">
        <v>59</v>
      </c>
      <c r="AC5715" s="2" t="s">
        <v>59</v>
      </c>
      <c r="AD5715">
        <v>0</v>
      </c>
      <c r="AE5715" s="15" t="str">
        <f t="shared" si="377"/>
        <v>375</v>
      </c>
      <c r="AF5715" s="16" t="str">
        <f t="shared" si="378"/>
        <v>812</v>
      </c>
    </row>
    <row r="5716" spans="1:32" ht="14.45" hidden="1" customHeight="1" x14ac:dyDescent="0.45">
      <c r="A5716" s="1">
        <v>44214.737974537034</v>
      </c>
      <c r="B5716" s="1">
        <v>44214.738078703704</v>
      </c>
      <c r="C5716">
        <v>8</v>
      </c>
      <c r="D5716">
        <v>13</v>
      </c>
      <c r="E5716">
        <v>8</v>
      </c>
      <c r="F5716">
        <v>0</v>
      </c>
      <c r="G5716" s="1">
        <v>44221.738293726848</v>
      </c>
      <c r="H5716" s="2" t="s">
        <v>9223</v>
      </c>
      <c r="I5716" s="2" t="s">
        <v>51</v>
      </c>
      <c r="J5716" s="2" t="s">
        <v>52</v>
      </c>
      <c r="K5716" s="2" t="s">
        <v>5808</v>
      </c>
      <c r="L5716" s="2" t="s">
        <v>3854</v>
      </c>
      <c r="M5716" s="2" t="s">
        <v>5809</v>
      </c>
      <c r="N5716" s="2" t="s">
        <v>4631</v>
      </c>
      <c r="O5716">
        <v>1</v>
      </c>
      <c r="P5716" s="2" t="s">
        <v>59</v>
      </c>
      <c r="Q5716" s="2" t="s">
        <v>59</v>
      </c>
      <c r="R5716" s="2" t="s">
        <v>59</v>
      </c>
      <c r="S5716" s="2" t="s">
        <v>59</v>
      </c>
      <c r="T5716" s="2" t="s">
        <v>59</v>
      </c>
      <c r="U5716" s="2" t="s">
        <v>59</v>
      </c>
      <c r="V5716" s="2" t="s">
        <v>59</v>
      </c>
      <c r="X5716" s="2" t="s">
        <v>59</v>
      </c>
      <c r="Y5716" s="2" t="s">
        <v>59</v>
      </c>
      <c r="Z5716">
        <v>8</v>
      </c>
      <c r="AA5716" s="2" t="s">
        <v>59</v>
      </c>
      <c r="AB5716" s="2" t="s">
        <v>59</v>
      </c>
      <c r="AC5716" s="2" t="s">
        <v>59</v>
      </c>
      <c r="AD5716">
        <v>0</v>
      </c>
      <c r="AE5716" s="15" t="str">
        <f t="shared" si="377"/>
        <v>375</v>
      </c>
      <c r="AF5716" s="16" t="str">
        <f t="shared" si="378"/>
        <v>667</v>
      </c>
    </row>
    <row r="5717" spans="1:32" ht="14.45" hidden="1" customHeight="1" x14ac:dyDescent="0.45">
      <c r="A5717" s="1">
        <v>44214.738611111112</v>
      </c>
      <c r="B5717" s="1">
        <v>44214.738657407404</v>
      </c>
      <c r="C5717">
        <v>0</v>
      </c>
      <c r="D5717">
        <v>13</v>
      </c>
      <c r="E5717">
        <v>4</v>
      </c>
      <c r="F5717">
        <v>0</v>
      </c>
      <c r="G5717" s="1">
        <v>44221.738891944442</v>
      </c>
      <c r="H5717" s="2" t="s">
        <v>9222</v>
      </c>
      <c r="I5717" s="2" t="s">
        <v>51</v>
      </c>
      <c r="J5717" s="2" t="s">
        <v>52</v>
      </c>
      <c r="K5717" s="2" t="s">
        <v>5808</v>
      </c>
      <c r="L5717" s="2" t="s">
        <v>3854</v>
      </c>
      <c r="M5717" s="2" t="s">
        <v>5809</v>
      </c>
      <c r="N5717" s="2" t="s">
        <v>4708</v>
      </c>
      <c r="O5717">
        <v>1</v>
      </c>
      <c r="P5717" s="2" t="s">
        <v>59</v>
      </c>
      <c r="Q5717" s="2" t="s">
        <v>59</v>
      </c>
      <c r="R5717" s="2" t="s">
        <v>59</v>
      </c>
      <c r="S5717" s="2" t="s">
        <v>59</v>
      </c>
      <c r="T5717" s="2" t="s">
        <v>59</v>
      </c>
      <c r="U5717" s="2" t="s">
        <v>59</v>
      </c>
      <c r="V5717" s="2" t="s">
        <v>59</v>
      </c>
      <c r="X5717" s="2" t="s">
        <v>59</v>
      </c>
      <c r="Y5717" s="2" t="s">
        <v>59</v>
      </c>
      <c r="Z5717">
        <v>4</v>
      </c>
      <c r="AA5717" s="2" t="s">
        <v>59</v>
      </c>
      <c r="AB5717" s="2" t="s">
        <v>59</v>
      </c>
      <c r="AC5717" s="2" t="s">
        <v>59</v>
      </c>
      <c r="AD5717">
        <v>0</v>
      </c>
      <c r="AE5717" s="15" t="str">
        <f t="shared" si="377"/>
        <v>414</v>
      </c>
      <c r="AF5717" s="16" t="str">
        <f t="shared" si="378"/>
        <v>896</v>
      </c>
    </row>
    <row r="5718" spans="1:32" ht="14.45" hidden="1" customHeight="1" x14ac:dyDescent="0.45">
      <c r="A5718" s="1">
        <v>44214.738726851851</v>
      </c>
      <c r="B5718" s="1">
        <v>44214.738900462966</v>
      </c>
      <c r="C5718">
        <v>0</v>
      </c>
      <c r="D5718">
        <v>13</v>
      </c>
      <c r="E5718">
        <v>14</v>
      </c>
      <c r="F5718">
        <v>0</v>
      </c>
      <c r="G5718" s="1">
        <v>44221.739036782405</v>
      </c>
      <c r="H5718" s="2" t="s">
        <v>9221</v>
      </c>
      <c r="I5718" s="2" t="s">
        <v>51</v>
      </c>
      <c r="J5718" s="2" t="s">
        <v>52</v>
      </c>
      <c r="K5718" s="2" t="s">
        <v>53</v>
      </c>
      <c r="L5718" s="2" t="s">
        <v>9127</v>
      </c>
      <c r="M5718" s="2" t="s">
        <v>5888</v>
      </c>
      <c r="N5718" s="2" t="s">
        <v>6162</v>
      </c>
      <c r="O5718">
        <v>1</v>
      </c>
      <c r="P5718" s="2" t="s">
        <v>59</v>
      </c>
      <c r="Q5718" s="2" t="s">
        <v>59</v>
      </c>
      <c r="R5718" s="2" t="s">
        <v>59</v>
      </c>
      <c r="S5718" s="2" t="s">
        <v>59</v>
      </c>
      <c r="T5718" s="2" t="s">
        <v>59</v>
      </c>
      <c r="U5718" s="2" t="s">
        <v>59</v>
      </c>
      <c r="V5718" s="2" t="s">
        <v>59</v>
      </c>
      <c r="X5718" s="2" t="s">
        <v>59</v>
      </c>
      <c r="Y5718" s="2" t="s">
        <v>59</v>
      </c>
      <c r="Z5718">
        <v>14</v>
      </c>
      <c r="AA5718" s="2" t="s">
        <v>59</v>
      </c>
      <c r="AB5718" s="2" t="s">
        <v>59</v>
      </c>
      <c r="AC5718" s="2" t="s">
        <v>59</v>
      </c>
      <c r="AD5718">
        <v>0</v>
      </c>
      <c r="AE5718" s="15" t="str">
        <f t="shared" si="377"/>
        <v>412</v>
      </c>
      <c r="AF5718" s="16" t="str">
        <f t="shared" si="378"/>
        <v>846</v>
      </c>
    </row>
    <row r="5719" spans="1:32" ht="14.45" hidden="1" customHeight="1" x14ac:dyDescent="0.45">
      <c r="A5719" s="1">
        <v>44214.737662037034</v>
      </c>
      <c r="B5719" s="1">
        <v>44214.739016203705</v>
      </c>
      <c r="C5719">
        <v>0</v>
      </c>
      <c r="D5719">
        <v>25</v>
      </c>
      <c r="E5719">
        <v>116</v>
      </c>
      <c r="F5719">
        <v>0</v>
      </c>
      <c r="G5719" s="1">
        <v>44221.739044872687</v>
      </c>
      <c r="H5719" s="2" t="s">
        <v>9220</v>
      </c>
      <c r="I5719" s="2" t="s">
        <v>51</v>
      </c>
      <c r="J5719" s="2" t="s">
        <v>52</v>
      </c>
      <c r="K5719" s="2" t="s">
        <v>53</v>
      </c>
      <c r="L5719" s="2" t="s">
        <v>9127</v>
      </c>
      <c r="M5719" s="2" t="s">
        <v>55</v>
      </c>
      <c r="N5719" s="2" t="s">
        <v>142</v>
      </c>
      <c r="O5719">
        <v>1</v>
      </c>
      <c r="P5719" s="2" t="s">
        <v>59</v>
      </c>
      <c r="Q5719" s="2" t="s">
        <v>59</v>
      </c>
      <c r="R5719" s="2" t="s">
        <v>59</v>
      </c>
      <c r="S5719" s="2" t="s">
        <v>59</v>
      </c>
      <c r="T5719" s="2" t="s">
        <v>59</v>
      </c>
      <c r="U5719" s="2" t="s">
        <v>59</v>
      </c>
      <c r="V5719" s="2" t="s">
        <v>59</v>
      </c>
      <c r="X5719" s="2" t="s">
        <v>59</v>
      </c>
      <c r="Y5719" s="2" t="s">
        <v>59</v>
      </c>
      <c r="Z5719">
        <v>116</v>
      </c>
      <c r="AA5719" s="2" t="s">
        <v>9135</v>
      </c>
      <c r="AB5719" s="2" t="s">
        <v>9134</v>
      </c>
      <c r="AC5719" s="2" t="s">
        <v>59</v>
      </c>
      <c r="AD5719">
        <v>0</v>
      </c>
      <c r="AE5719" s="15" t="str">
        <f t="shared" si="377"/>
        <v>1536</v>
      </c>
      <c r="AF5719" s="16" t="str">
        <f t="shared" si="378"/>
        <v>864</v>
      </c>
    </row>
    <row r="5720" spans="1:32" ht="14.45" hidden="1" customHeight="1" x14ac:dyDescent="0.45">
      <c r="A5720" s="1">
        <v>44214.738599537035</v>
      </c>
      <c r="B5720" s="1">
        <v>44214.738981481481</v>
      </c>
      <c r="C5720">
        <v>0</v>
      </c>
      <c r="D5720">
        <v>21</v>
      </c>
      <c r="E5720">
        <v>33</v>
      </c>
      <c r="F5720">
        <v>0</v>
      </c>
      <c r="G5720" s="1">
        <v>44221.739057303239</v>
      </c>
      <c r="H5720" s="2" t="s">
        <v>9219</v>
      </c>
      <c r="I5720" s="2" t="s">
        <v>51</v>
      </c>
      <c r="J5720" s="2" t="s">
        <v>52</v>
      </c>
      <c r="K5720" s="2" t="s">
        <v>53</v>
      </c>
      <c r="L5720" s="2" t="s">
        <v>9127</v>
      </c>
      <c r="M5720" s="2" t="s">
        <v>55</v>
      </c>
      <c r="N5720" s="2" t="s">
        <v>56</v>
      </c>
      <c r="O5720">
        <v>1</v>
      </c>
      <c r="P5720" s="2" t="s">
        <v>59</v>
      </c>
      <c r="Q5720" s="2" t="s">
        <v>59</v>
      </c>
      <c r="R5720" s="2" t="s">
        <v>59</v>
      </c>
      <c r="S5720" s="2" t="s">
        <v>59</v>
      </c>
      <c r="T5720" s="2" t="s">
        <v>59</v>
      </c>
      <c r="U5720" s="2" t="s">
        <v>59</v>
      </c>
      <c r="V5720" s="2" t="s">
        <v>59</v>
      </c>
      <c r="X5720" s="2" t="s">
        <v>59</v>
      </c>
      <c r="Y5720" s="2" t="s">
        <v>59</v>
      </c>
      <c r="Z5720">
        <v>33</v>
      </c>
      <c r="AA5720" s="2" t="s">
        <v>59</v>
      </c>
      <c r="AB5720" s="2" t="s">
        <v>59</v>
      </c>
      <c r="AC5720" s="2" t="s">
        <v>59</v>
      </c>
      <c r="AD5720">
        <v>0</v>
      </c>
      <c r="AE5720" s="15" t="str">
        <f t="shared" si="377"/>
        <v>1920</v>
      </c>
      <c r="AF5720" s="16" t="str">
        <f t="shared" si="378"/>
        <v>1080</v>
      </c>
    </row>
    <row r="5721" spans="1:32" ht="14.45" hidden="1" customHeight="1" x14ac:dyDescent="0.45">
      <c r="A5721" s="1">
        <v>44214.738923611112</v>
      </c>
      <c r="B5721" s="1">
        <v>44214.739074074074</v>
      </c>
      <c r="C5721">
        <v>0</v>
      </c>
      <c r="D5721">
        <v>13</v>
      </c>
      <c r="E5721">
        <v>12</v>
      </c>
      <c r="F5721">
        <v>0</v>
      </c>
      <c r="G5721" s="1">
        <v>44221.739134456016</v>
      </c>
      <c r="H5721" s="2" t="s">
        <v>9218</v>
      </c>
      <c r="I5721" s="2" t="s">
        <v>51</v>
      </c>
      <c r="J5721" s="2" t="s">
        <v>52</v>
      </c>
      <c r="K5721" s="2" t="s">
        <v>5957</v>
      </c>
      <c r="L5721" s="2" t="s">
        <v>5958</v>
      </c>
      <c r="M5721" s="2" t="s">
        <v>5809</v>
      </c>
      <c r="N5721" s="2" t="s">
        <v>4631</v>
      </c>
      <c r="O5721">
        <v>1</v>
      </c>
      <c r="P5721" s="2" t="s">
        <v>59</v>
      </c>
      <c r="Q5721" s="2" t="s">
        <v>59</v>
      </c>
      <c r="R5721" s="2" t="s">
        <v>59</v>
      </c>
      <c r="S5721" s="2" t="s">
        <v>59</v>
      </c>
      <c r="T5721" s="2" t="s">
        <v>59</v>
      </c>
      <c r="U5721" s="2" t="s">
        <v>59</v>
      </c>
      <c r="V5721" s="2" t="s">
        <v>59</v>
      </c>
      <c r="X5721" s="2" t="s">
        <v>59</v>
      </c>
      <c r="Y5721" s="2" t="s">
        <v>59</v>
      </c>
      <c r="Z5721">
        <v>12</v>
      </c>
      <c r="AA5721" s="2" t="s">
        <v>59</v>
      </c>
      <c r="AB5721" s="2" t="s">
        <v>59</v>
      </c>
      <c r="AC5721" s="2" t="s">
        <v>59</v>
      </c>
      <c r="AD5721">
        <v>0</v>
      </c>
      <c r="AE5721" s="15" t="str">
        <f t="shared" si="377"/>
        <v>375</v>
      </c>
      <c r="AF5721" s="16" t="str">
        <f t="shared" si="378"/>
        <v>667</v>
      </c>
    </row>
    <row r="5722" spans="1:32" ht="14.45" hidden="1" customHeight="1" x14ac:dyDescent="0.45">
      <c r="A5722" s="1">
        <v>44214.739606481482</v>
      </c>
      <c r="B5722" s="1">
        <v>44214.739837962959</v>
      </c>
      <c r="C5722">
        <v>0</v>
      </c>
      <c r="D5722">
        <v>13</v>
      </c>
      <c r="E5722">
        <v>20</v>
      </c>
      <c r="F5722">
        <v>0</v>
      </c>
      <c r="G5722" s="1">
        <v>44221.739868645833</v>
      </c>
      <c r="H5722" s="2" t="s">
        <v>9217</v>
      </c>
      <c r="I5722" s="2" t="s">
        <v>51</v>
      </c>
      <c r="J5722" s="2" t="s">
        <v>52</v>
      </c>
      <c r="K5722" s="2" t="s">
        <v>53</v>
      </c>
      <c r="L5722" s="2" t="s">
        <v>9127</v>
      </c>
      <c r="M5722" s="2" t="s">
        <v>5888</v>
      </c>
      <c r="N5722" s="2" t="s">
        <v>3920</v>
      </c>
      <c r="O5722">
        <v>1</v>
      </c>
      <c r="P5722" s="2" t="s">
        <v>59</v>
      </c>
      <c r="Q5722" s="2" t="s">
        <v>59</v>
      </c>
      <c r="R5722" s="2" t="s">
        <v>59</v>
      </c>
      <c r="S5722" s="2" t="s">
        <v>59</v>
      </c>
      <c r="T5722" s="2" t="s">
        <v>59</v>
      </c>
      <c r="U5722" s="2" t="s">
        <v>59</v>
      </c>
      <c r="V5722" s="2" t="s">
        <v>59</v>
      </c>
      <c r="X5722" s="2" t="s">
        <v>59</v>
      </c>
      <c r="Y5722" s="2" t="s">
        <v>59</v>
      </c>
      <c r="Z5722">
        <v>20</v>
      </c>
      <c r="AA5722" s="2" t="s">
        <v>59</v>
      </c>
      <c r="AB5722" s="2" t="s">
        <v>59</v>
      </c>
      <c r="AC5722" s="2" t="s">
        <v>59</v>
      </c>
      <c r="AD5722">
        <v>0</v>
      </c>
      <c r="AE5722" s="15" t="str">
        <f t="shared" si="377"/>
        <v>360</v>
      </c>
      <c r="AF5722" s="16" t="str">
        <f t="shared" si="378"/>
        <v>780</v>
      </c>
    </row>
    <row r="5723" spans="1:32" ht="14.45" hidden="1" customHeight="1" x14ac:dyDescent="0.45">
      <c r="A5723" s="1">
        <v>44214.739791666667</v>
      </c>
      <c r="B5723" s="1">
        <v>44214.739942129629</v>
      </c>
      <c r="C5723">
        <v>0</v>
      </c>
      <c r="D5723">
        <v>13</v>
      </c>
      <c r="E5723">
        <v>12</v>
      </c>
      <c r="F5723">
        <v>0</v>
      </c>
      <c r="G5723" s="1">
        <v>44221.740050810185</v>
      </c>
      <c r="H5723" s="2" t="s">
        <v>9216</v>
      </c>
      <c r="I5723" s="2" t="s">
        <v>51</v>
      </c>
      <c r="J5723" s="2" t="s">
        <v>52</v>
      </c>
      <c r="K5723" s="2" t="s">
        <v>53</v>
      </c>
      <c r="L5723" s="2" t="s">
        <v>9127</v>
      </c>
      <c r="M5723" s="2" t="s">
        <v>5888</v>
      </c>
      <c r="N5723" s="2" t="s">
        <v>9215</v>
      </c>
      <c r="O5723">
        <v>1</v>
      </c>
      <c r="P5723" s="2" t="s">
        <v>59</v>
      </c>
      <c r="Q5723" s="2" t="s">
        <v>59</v>
      </c>
      <c r="R5723" s="2" t="s">
        <v>59</v>
      </c>
      <c r="S5723" s="2" t="s">
        <v>59</v>
      </c>
      <c r="T5723" s="2" t="s">
        <v>59</v>
      </c>
      <c r="U5723" s="2" t="s">
        <v>59</v>
      </c>
      <c r="V5723" s="2" t="s">
        <v>59</v>
      </c>
      <c r="X5723" s="2" t="s">
        <v>59</v>
      </c>
      <c r="Y5723" s="2" t="s">
        <v>59</v>
      </c>
      <c r="Z5723">
        <v>12</v>
      </c>
      <c r="AA5723" s="2" t="s">
        <v>59</v>
      </c>
      <c r="AB5723" s="2" t="s">
        <v>59</v>
      </c>
      <c r="AC5723" s="2" t="s">
        <v>59</v>
      </c>
      <c r="AD5723">
        <v>0</v>
      </c>
      <c r="AE5723" s="15" t="str">
        <f t="shared" si="377"/>
        <v>320</v>
      </c>
      <c r="AF5723" s="16" t="str">
        <f t="shared" si="378"/>
        <v>676</v>
      </c>
    </row>
    <row r="5724" spans="1:32" ht="14.45" hidden="1" customHeight="1" x14ac:dyDescent="0.45">
      <c r="A5724" s="1">
        <v>44214.737939814811</v>
      </c>
      <c r="B5724" s="1">
        <v>44214.740115740744</v>
      </c>
      <c r="C5724">
        <v>0</v>
      </c>
      <c r="D5724">
        <v>25</v>
      </c>
      <c r="E5724">
        <v>187</v>
      </c>
      <c r="F5724">
        <v>0</v>
      </c>
      <c r="G5724" s="1">
        <v>44221.740268171299</v>
      </c>
      <c r="H5724" s="2" t="s">
        <v>9214</v>
      </c>
      <c r="I5724" s="2" t="s">
        <v>51</v>
      </c>
      <c r="J5724" s="2" t="s">
        <v>52</v>
      </c>
      <c r="K5724" s="2" t="s">
        <v>53</v>
      </c>
      <c r="L5724" s="2" t="s">
        <v>9127</v>
      </c>
      <c r="M5724" s="2" t="s">
        <v>55</v>
      </c>
      <c r="N5724" s="2" t="s">
        <v>100</v>
      </c>
      <c r="O5724">
        <v>1</v>
      </c>
      <c r="P5724" s="2" t="s">
        <v>59</v>
      </c>
      <c r="Q5724" s="2" t="s">
        <v>59</v>
      </c>
      <c r="R5724" s="2" t="s">
        <v>59</v>
      </c>
      <c r="S5724" s="2" t="s">
        <v>59</v>
      </c>
      <c r="T5724" s="2" t="s">
        <v>59</v>
      </c>
      <c r="U5724" s="2" t="s">
        <v>59</v>
      </c>
      <c r="V5724" s="2" t="s">
        <v>59</v>
      </c>
      <c r="X5724" s="2" t="s">
        <v>59</v>
      </c>
      <c r="Y5724" s="2" t="s">
        <v>59</v>
      </c>
      <c r="Z5724">
        <v>187</v>
      </c>
      <c r="AA5724" s="2" t="s">
        <v>9194</v>
      </c>
      <c r="AB5724" s="2" t="s">
        <v>9193</v>
      </c>
      <c r="AC5724" s="2" t="s">
        <v>59</v>
      </c>
      <c r="AD5724">
        <v>0</v>
      </c>
      <c r="AE5724" s="15" t="str">
        <f t="shared" si="377"/>
        <v>1366</v>
      </c>
      <c r="AF5724" s="16" t="str">
        <f t="shared" si="378"/>
        <v>768</v>
      </c>
    </row>
    <row r="5725" spans="1:32" ht="14.45" hidden="1" customHeight="1" x14ac:dyDescent="0.45">
      <c r="A5725" s="1">
        <v>44214.740381944444</v>
      </c>
      <c r="B5725" s="1">
        <v>44214.740474537037</v>
      </c>
      <c r="C5725">
        <v>0</v>
      </c>
      <c r="D5725">
        <v>13</v>
      </c>
      <c r="E5725">
        <v>7</v>
      </c>
      <c r="F5725">
        <v>0</v>
      </c>
      <c r="G5725" s="1">
        <v>44221.740482465277</v>
      </c>
      <c r="H5725" s="2" t="s">
        <v>9213</v>
      </c>
      <c r="I5725" s="2" t="s">
        <v>51</v>
      </c>
      <c r="J5725" s="2" t="s">
        <v>52</v>
      </c>
      <c r="K5725" s="2" t="s">
        <v>53</v>
      </c>
      <c r="L5725" s="2" t="s">
        <v>538</v>
      </c>
      <c r="M5725" s="2" t="s">
        <v>5888</v>
      </c>
      <c r="N5725" s="2" t="s">
        <v>539</v>
      </c>
      <c r="O5725">
        <v>1</v>
      </c>
      <c r="P5725" s="2" t="s">
        <v>59</v>
      </c>
      <c r="Q5725" s="2" t="s">
        <v>59</v>
      </c>
      <c r="R5725" s="2" t="s">
        <v>59</v>
      </c>
      <c r="S5725" s="2" t="s">
        <v>59</v>
      </c>
      <c r="T5725" s="2" t="s">
        <v>59</v>
      </c>
      <c r="U5725" s="2" t="s">
        <v>59</v>
      </c>
      <c r="V5725" s="2" t="s">
        <v>59</v>
      </c>
      <c r="X5725" s="2" t="s">
        <v>59</v>
      </c>
      <c r="Y5725" s="2" t="s">
        <v>59</v>
      </c>
      <c r="Z5725">
        <v>7</v>
      </c>
      <c r="AA5725" s="2" t="s">
        <v>59</v>
      </c>
      <c r="AB5725" s="2" t="s">
        <v>59</v>
      </c>
      <c r="AC5725" s="2" t="s">
        <v>59</v>
      </c>
      <c r="AD5725">
        <v>0</v>
      </c>
      <c r="AE5725" s="15" t="str">
        <f t="shared" si="377"/>
        <v>360</v>
      </c>
      <c r="AF5725" s="16" t="str">
        <f t="shared" si="378"/>
        <v>740</v>
      </c>
    </row>
    <row r="5726" spans="1:32" ht="14.45" hidden="1" customHeight="1" x14ac:dyDescent="0.45">
      <c r="A5726" s="1">
        <v>44214.740578703706</v>
      </c>
      <c r="B5726" s="1">
        <v>44214.740648148145</v>
      </c>
      <c r="C5726">
        <v>0</v>
      </c>
      <c r="D5726">
        <v>13</v>
      </c>
      <c r="E5726">
        <v>6</v>
      </c>
      <c r="F5726">
        <v>0</v>
      </c>
      <c r="G5726" s="1">
        <v>44221.741190972221</v>
      </c>
      <c r="H5726" s="2" t="s">
        <v>9212</v>
      </c>
      <c r="I5726" s="2" t="s">
        <v>51</v>
      </c>
      <c r="J5726" s="2" t="s">
        <v>52</v>
      </c>
      <c r="K5726" s="2" t="s">
        <v>53</v>
      </c>
      <c r="L5726" s="2" t="s">
        <v>538</v>
      </c>
      <c r="M5726" s="2" t="s">
        <v>5947</v>
      </c>
      <c r="N5726" s="2" t="s">
        <v>9211</v>
      </c>
      <c r="O5726">
        <v>1</v>
      </c>
      <c r="P5726" s="2" t="s">
        <v>59</v>
      </c>
      <c r="Q5726" s="2" t="s">
        <v>59</v>
      </c>
      <c r="R5726" s="2" t="s">
        <v>59</v>
      </c>
      <c r="S5726" s="2" t="s">
        <v>59</v>
      </c>
      <c r="T5726" s="2" t="s">
        <v>59</v>
      </c>
      <c r="U5726" s="2" t="s">
        <v>59</v>
      </c>
      <c r="V5726" s="2" t="s">
        <v>59</v>
      </c>
      <c r="X5726" s="2" t="s">
        <v>59</v>
      </c>
      <c r="Y5726" s="2" t="s">
        <v>59</v>
      </c>
      <c r="Z5726">
        <v>6</v>
      </c>
      <c r="AA5726" s="2" t="s">
        <v>59</v>
      </c>
      <c r="AB5726" s="2" t="s">
        <v>59</v>
      </c>
      <c r="AC5726" s="2" t="s">
        <v>59</v>
      </c>
      <c r="AD5726">
        <v>0</v>
      </c>
      <c r="AE5726" s="15" t="str">
        <f t="shared" si="377"/>
        <v>412</v>
      </c>
      <c r="AF5726" s="16" t="str">
        <f t="shared" si="378"/>
        <v>883</v>
      </c>
    </row>
    <row r="5727" spans="1:32" ht="14.45" hidden="1" customHeight="1" x14ac:dyDescent="0.45">
      <c r="A5727" s="1">
        <v>44214.741099537037</v>
      </c>
      <c r="B5727" s="1">
        <v>44214.74119212963</v>
      </c>
      <c r="C5727">
        <v>0</v>
      </c>
      <c r="D5727">
        <v>13</v>
      </c>
      <c r="E5727">
        <v>7</v>
      </c>
      <c r="F5727">
        <v>0</v>
      </c>
      <c r="G5727" s="1">
        <v>44221.741195787035</v>
      </c>
      <c r="H5727" s="2" t="s">
        <v>9210</v>
      </c>
      <c r="I5727" s="2" t="s">
        <v>51</v>
      </c>
      <c r="J5727" s="2" t="s">
        <v>52</v>
      </c>
      <c r="K5727" s="2" t="s">
        <v>53</v>
      </c>
      <c r="L5727" s="2" t="s">
        <v>538</v>
      </c>
      <c r="M5727" s="2" t="s">
        <v>5888</v>
      </c>
      <c r="N5727" s="2" t="s">
        <v>1375</v>
      </c>
      <c r="O5727">
        <v>1</v>
      </c>
      <c r="P5727" s="2" t="s">
        <v>59</v>
      </c>
      <c r="Q5727" s="2" t="s">
        <v>59</v>
      </c>
      <c r="R5727" s="2" t="s">
        <v>59</v>
      </c>
      <c r="S5727" s="2" t="s">
        <v>59</v>
      </c>
      <c r="T5727" s="2" t="s">
        <v>59</v>
      </c>
      <c r="U5727" s="2" t="s">
        <v>59</v>
      </c>
      <c r="V5727" s="2" t="s">
        <v>59</v>
      </c>
      <c r="X5727" s="2" t="s">
        <v>59</v>
      </c>
      <c r="Y5727" s="2" t="s">
        <v>59</v>
      </c>
      <c r="Z5727">
        <v>7</v>
      </c>
      <c r="AA5727" s="2" t="s">
        <v>59</v>
      </c>
      <c r="AB5727" s="2" t="s">
        <v>59</v>
      </c>
      <c r="AC5727" s="2" t="s">
        <v>59</v>
      </c>
      <c r="AD5727">
        <v>0</v>
      </c>
      <c r="AE5727" s="15" t="str">
        <f t="shared" si="377"/>
        <v>412</v>
      </c>
      <c r="AF5727" s="16" t="str">
        <f t="shared" si="378"/>
        <v>915</v>
      </c>
    </row>
    <row r="5728" spans="1:32" ht="14.45" hidden="1" customHeight="1" x14ac:dyDescent="0.45">
      <c r="A5728" s="1">
        <v>44214.741157407407</v>
      </c>
      <c r="B5728" s="1">
        <v>44214.741273148145</v>
      </c>
      <c r="C5728">
        <v>0</v>
      </c>
      <c r="D5728">
        <v>13</v>
      </c>
      <c r="E5728">
        <v>9</v>
      </c>
      <c r="F5728">
        <v>0</v>
      </c>
      <c r="G5728" s="1">
        <v>44221.741284178242</v>
      </c>
      <c r="H5728" s="2" t="s">
        <v>9209</v>
      </c>
      <c r="I5728" s="2" t="s">
        <v>51</v>
      </c>
      <c r="J5728" s="2" t="s">
        <v>52</v>
      </c>
      <c r="K5728" s="2" t="s">
        <v>53</v>
      </c>
      <c r="L5728" s="2" t="s">
        <v>9127</v>
      </c>
      <c r="M5728" s="2" t="s">
        <v>5895</v>
      </c>
      <c r="N5728" s="2" t="s">
        <v>371</v>
      </c>
      <c r="O5728">
        <v>1</v>
      </c>
      <c r="P5728" s="2" t="s">
        <v>59</v>
      </c>
      <c r="Q5728" s="2" t="s">
        <v>59</v>
      </c>
      <c r="R5728" s="2" t="s">
        <v>59</v>
      </c>
      <c r="S5728" s="2" t="s">
        <v>59</v>
      </c>
      <c r="T5728" s="2" t="s">
        <v>59</v>
      </c>
      <c r="U5728" s="2" t="s">
        <v>59</v>
      </c>
      <c r="V5728" s="2" t="s">
        <v>59</v>
      </c>
      <c r="X5728" s="2" t="s">
        <v>59</v>
      </c>
      <c r="Y5728" s="2" t="s">
        <v>59</v>
      </c>
      <c r="Z5728">
        <v>9</v>
      </c>
      <c r="AA5728" s="2" t="s">
        <v>59</v>
      </c>
      <c r="AB5728" s="2" t="s">
        <v>59</v>
      </c>
      <c r="AC5728" s="2" t="s">
        <v>59</v>
      </c>
      <c r="AD5728">
        <v>0</v>
      </c>
      <c r="AE5728" s="15" t="str">
        <f t="shared" si="377"/>
        <v>360</v>
      </c>
      <c r="AF5728" s="16" t="str">
        <f t="shared" si="378"/>
        <v>640</v>
      </c>
    </row>
    <row r="5729" spans="1:32" ht="14.45" hidden="1" customHeight="1" x14ac:dyDescent="0.45">
      <c r="A5729" s="1">
        <v>44214.738715277781</v>
      </c>
      <c r="B5729" s="1">
        <v>44214.741655092592</v>
      </c>
      <c r="C5729">
        <v>0</v>
      </c>
      <c r="D5729">
        <v>37</v>
      </c>
      <c r="E5729">
        <v>254</v>
      </c>
      <c r="F5729">
        <v>0</v>
      </c>
      <c r="G5729" s="1">
        <v>44221.74170111111</v>
      </c>
      <c r="H5729" s="2" t="s">
        <v>9208</v>
      </c>
      <c r="I5729" s="2" t="s">
        <v>51</v>
      </c>
      <c r="J5729" s="2" t="s">
        <v>52</v>
      </c>
      <c r="K5729" s="2" t="s">
        <v>53</v>
      </c>
      <c r="L5729" s="2" t="s">
        <v>9127</v>
      </c>
      <c r="M5729" s="2" t="s">
        <v>55</v>
      </c>
      <c r="N5729" s="2" t="s">
        <v>56</v>
      </c>
      <c r="O5729">
        <v>1</v>
      </c>
      <c r="P5729" s="2" t="s">
        <v>59</v>
      </c>
      <c r="Q5729" s="2" t="s">
        <v>59</v>
      </c>
      <c r="R5729" s="2" t="s">
        <v>59</v>
      </c>
      <c r="S5729" s="2" t="s">
        <v>59</v>
      </c>
      <c r="T5729" s="2" t="s">
        <v>59</v>
      </c>
      <c r="U5729" s="2" t="s">
        <v>59</v>
      </c>
      <c r="V5729" s="2" t="s">
        <v>59</v>
      </c>
      <c r="X5729" s="2" t="s">
        <v>59</v>
      </c>
      <c r="Y5729" s="2" t="s">
        <v>59</v>
      </c>
      <c r="Z5729">
        <v>254</v>
      </c>
      <c r="AA5729" s="2" t="s">
        <v>9194</v>
      </c>
      <c r="AB5729" s="2" t="s">
        <v>9193</v>
      </c>
      <c r="AC5729" s="2" t="s">
        <v>59</v>
      </c>
      <c r="AD5729">
        <v>0</v>
      </c>
      <c r="AE5729" s="15" t="str">
        <f t="shared" si="377"/>
        <v>1920</v>
      </c>
      <c r="AF5729" s="16" t="str">
        <f t="shared" si="378"/>
        <v>1080</v>
      </c>
    </row>
    <row r="5730" spans="1:32" ht="14.45" hidden="1" customHeight="1" x14ac:dyDescent="0.45">
      <c r="A5730" s="1">
        <v>44214.741655092592</v>
      </c>
      <c r="B5730" s="1">
        <v>44214.741805555554</v>
      </c>
      <c r="C5730">
        <v>0</v>
      </c>
      <c r="D5730">
        <v>13</v>
      </c>
      <c r="E5730">
        <v>12</v>
      </c>
      <c r="F5730">
        <v>0</v>
      </c>
      <c r="G5730" s="1">
        <v>44221.741908784723</v>
      </c>
      <c r="H5730" s="2" t="s">
        <v>9207</v>
      </c>
      <c r="I5730" s="2" t="s">
        <v>51</v>
      </c>
      <c r="J5730" s="2" t="s">
        <v>52</v>
      </c>
      <c r="K5730" s="2" t="s">
        <v>53</v>
      </c>
      <c r="L5730" s="2" t="s">
        <v>9127</v>
      </c>
      <c r="M5730" s="2" t="s">
        <v>5805</v>
      </c>
      <c r="N5730" s="2" t="s">
        <v>9206</v>
      </c>
      <c r="O5730">
        <v>1</v>
      </c>
      <c r="P5730" s="2" t="s">
        <v>59</v>
      </c>
      <c r="Q5730" s="2" t="s">
        <v>59</v>
      </c>
      <c r="R5730" s="2" t="s">
        <v>59</v>
      </c>
      <c r="S5730" s="2" t="s">
        <v>59</v>
      </c>
      <c r="T5730" s="2" t="s">
        <v>59</v>
      </c>
      <c r="U5730" s="2" t="s">
        <v>59</v>
      </c>
      <c r="V5730" s="2" t="s">
        <v>59</v>
      </c>
      <c r="X5730" s="2" t="s">
        <v>59</v>
      </c>
      <c r="Y5730" s="2" t="s">
        <v>59</v>
      </c>
      <c r="Z5730">
        <v>12</v>
      </c>
      <c r="AA5730" s="2" t="s">
        <v>59</v>
      </c>
      <c r="AB5730" s="2" t="s">
        <v>59</v>
      </c>
      <c r="AC5730" s="2" t="s">
        <v>59</v>
      </c>
      <c r="AD5730">
        <v>0</v>
      </c>
      <c r="AE5730" s="15" t="str">
        <f t="shared" si="377"/>
        <v>385</v>
      </c>
      <c r="AF5730" s="16" t="str">
        <f t="shared" si="378"/>
        <v>897</v>
      </c>
    </row>
    <row r="5731" spans="1:32" ht="14.45" hidden="1" customHeight="1" x14ac:dyDescent="0.45">
      <c r="A5731" s="1">
        <v>44214.741863425923</v>
      </c>
      <c r="B5731" s="1">
        <v>44214.741932870369</v>
      </c>
      <c r="C5731">
        <v>0</v>
      </c>
      <c r="D5731">
        <v>13</v>
      </c>
      <c r="E5731">
        <v>6</v>
      </c>
      <c r="F5731">
        <v>0</v>
      </c>
      <c r="G5731" s="1">
        <v>44221.741941828703</v>
      </c>
      <c r="H5731" s="2" t="s">
        <v>9205</v>
      </c>
      <c r="I5731" s="2" t="s">
        <v>51</v>
      </c>
      <c r="J5731" s="2" t="s">
        <v>52</v>
      </c>
      <c r="K5731" s="2" t="s">
        <v>53</v>
      </c>
      <c r="L5731" s="2" t="s">
        <v>9127</v>
      </c>
      <c r="M5731" s="2" t="s">
        <v>6427</v>
      </c>
      <c r="N5731" s="2" t="s">
        <v>385</v>
      </c>
      <c r="O5731">
        <v>1</v>
      </c>
      <c r="P5731" s="2" t="s">
        <v>59</v>
      </c>
      <c r="Q5731" s="2" t="s">
        <v>59</v>
      </c>
      <c r="R5731" s="2" t="s">
        <v>59</v>
      </c>
      <c r="S5731" s="2" t="s">
        <v>59</v>
      </c>
      <c r="T5731" s="2" t="s">
        <v>59</v>
      </c>
      <c r="U5731" s="2" t="s">
        <v>59</v>
      </c>
      <c r="V5731" s="2" t="s">
        <v>59</v>
      </c>
      <c r="X5731" s="2" t="s">
        <v>59</v>
      </c>
      <c r="Y5731" s="2" t="s">
        <v>59</v>
      </c>
      <c r="Z5731">
        <v>6</v>
      </c>
      <c r="AA5731" s="2" t="s">
        <v>59</v>
      </c>
      <c r="AB5731" s="2" t="s">
        <v>59</v>
      </c>
      <c r="AC5731" s="2" t="s">
        <v>59</v>
      </c>
      <c r="AD5731">
        <v>0</v>
      </c>
      <c r="AE5731" s="15" t="str">
        <f t="shared" si="377"/>
        <v>768</v>
      </c>
      <c r="AF5731" s="16" t="str">
        <f t="shared" si="378"/>
        <v>1024</v>
      </c>
    </row>
    <row r="5732" spans="1:32" ht="14.45" hidden="1" customHeight="1" x14ac:dyDescent="0.45">
      <c r="A5732" s="1">
        <v>44214.740694444445</v>
      </c>
      <c r="B5732" s="1">
        <v>44214.742708333331</v>
      </c>
      <c r="C5732">
        <v>0</v>
      </c>
      <c r="D5732">
        <v>21</v>
      </c>
      <c r="E5732">
        <v>174</v>
      </c>
      <c r="F5732">
        <v>0</v>
      </c>
      <c r="G5732" s="1">
        <v>44221.742721064817</v>
      </c>
      <c r="H5732" s="2" t="s">
        <v>9204</v>
      </c>
      <c r="I5732" s="2" t="s">
        <v>51</v>
      </c>
      <c r="J5732" s="2" t="s">
        <v>52</v>
      </c>
      <c r="K5732" s="2" t="s">
        <v>53</v>
      </c>
      <c r="L5732" s="2" t="s">
        <v>9127</v>
      </c>
      <c r="M5732" s="2" t="s">
        <v>106</v>
      </c>
      <c r="N5732" s="2" t="s">
        <v>123</v>
      </c>
      <c r="O5732">
        <v>1</v>
      </c>
      <c r="P5732" s="2" t="s">
        <v>59</v>
      </c>
      <c r="Q5732" s="2" t="s">
        <v>59</v>
      </c>
      <c r="R5732" s="2" t="s">
        <v>59</v>
      </c>
      <c r="S5732" s="2" t="s">
        <v>59</v>
      </c>
      <c r="T5732" s="2" t="s">
        <v>59</v>
      </c>
      <c r="U5732" s="2" t="s">
        <v>59</v>
      </c>
      <c r="V5732" s="2" t="s">
        <v>59</v>
      </c>
      <c r="X5732" s="2" t="s">
        <v>59</v>
      </c>
      <c r="Y5732" s="2" t="s">
        <v>59</v>
      </c>
      <c r="Z5732">
        <v>174</v>
      </c>
      <c r="AA5732" s="2" t="s">
        <v>59</v>
      </c>
      <c r="AB5732" s="2" t="s">
        <v>59</v>
      </c>
      <c r="AC5732" s="2" t="s">
        <v>59</v>
      </c>
      <c r="AD5732">
        <v>0</v>
      </c>
      <c r="AE5732" s="15" t="str">
        <f t="shared" si="377"/>
        <v>1280</v>
      </c>
      <c r="AF5732" s="16" t="str">
        <f t="shared" si="378"/>
        <v>800</v>
      </c>
    </row>
    <row r="5733" spans="1:32" ht="14.45" hidden="1" customHeight="1" x14ac:dyDescent="0.45">
      <c r="A5733" s="1">
        <v>44214.742673611108</v>
      </c>
      <c r="B5733" s="1">
        <v>44214.742766203701</v>
      </c>
      <c r="C5733">
        <v>0</v>
      </c>
      <c r="D5733">
        <v>13</v>
      </c>
      <c r="E5733">
        <v>7</v>
      </c>
      <c r="F5733">
        <v>0</v>
      </c>
      <c r="G5733" s="1">
        <v>44221.742789733798</v>
      </c>
      <c r="H5733" s="2" t="s">
        <v>9203</v>
      </c>
      <c r="I5733" s="2" t="s">
        <v>51</v>
      </c>
      <c r="J5733" s="2" t="s">
        <v>52</v>
      </c>
      <c r="K5733" s="2" t="s">
        <v>5808</v>
      </c>
      <c r="L5733" s="2" t="s">
        <v>3854</v>
      </c>
      <c r="M5733" s="2" t="s">
        <v>5809</v>
      </c>
      <c r="N5733" s="2" t="s">
        <v>4631</v>
      </c>
      <c r="O5733">
        <v>1</v>
      </c>
      <c r="P5733" s="2" t="s">
        <v>59</v>
      </c>
      <c r="Q5733" s="2" t="s">
        <v>59</v>
      </c>
      <c r="R5733" s="2" t="s">
        <v>59</v>
      </c>
      <c r="S5733" s="2" t="s">
        <v>59</v>
      </c>
      <c r="T5733" s="2" t="s">
        <v>59</v>
      </c>
      <c r="U5733" s="2" t="s">
        <v>59</v>
      </c>
      <c r="V5733" s="2" t="s">
        <v>59</v>
      </c>
      <c r="X5733" s="2" t="s">
        <v>59</v>
      </c>
      <c r="Y5733" s="2" t="s">
        <v>59</v>
      </c>
      <c r="Z5733">
        <v>7</v>
      </c>
      <c r="AA5733" s="2" t="s">
        <v>59</v>
      </c>
      <c r="AB5733" s="2" t="s">
        <v>59</v>
      </c>
      <c r="AC5733" s="2" t="s">
        <v>59</v>
      </c>
      <c r="AD5733">
        <v>0</v>
      </c>
      <c r="AE5733" s="15" t="str">
        <f t="shared" si="377"/>
        <v>375</v>
      </c>
      <c r="AF5733" s="16" t="str">
        <f t="shared" si="378"/>
        <v>667</v>
      </c>
    </row>
    <row r="5734" spans="1:32" ht="14.45" hidden="1" customHeight="1" x14ac:dyDescent="0.45">
      <c r="A5734" s="1">
        <v>44214.743171296293</v>
      </c>
      <c r="B5734" s="1">
        <v>44214.74322916667</v>
      </c>
      <c r="C5734">
        <v>0</v>
      </c>
      <c r="D5734">
        <v>13</v>
      </c>
      <c r="E5734">
        <v>4</v>
      </c>
      <c r="F5734">
        <v>0</v>
      </c>
      <c r="G5734" s="1">
        <v>44221.743341990739</v>
      </c>
      <c r="H5734" s="2" t="s">
        <v>9202</v>
      </c>
      <c r="I5734" s="2" t="s">
        <v>51</v>
      </c>
      <c r="J5734" s="2" t="s">
        <v>52</v>
      </c>
      <c r="K5734" s="2" t="s">
        <v>5808</v>
      </c>
      <c r="L5734" s="2" t="s">
        <v>9201</v>
      </c>
      <c r="M5734" s="2" t="s">
        <v>5809</v>
      </c>
      <c r="N5734" s="2" t="s">
        <v>4708</v>
      </c>
      <c r="O5734">
        <v>1</v>
      </c>
      <c r="P5734" s="2" t="s">
        <v>59</v>
      </c>
      <c r="Q5734" s="2" t="s">
        <v>59</v>
      </c>
      <c r="R5734" s="2" t="s">
        <v>59</v>
      </c>
      <c r="S5734" s="2" t="s">
        <v>59</v>
      </c>
      <c r="T5734" s="2" t="s">
        <v>59</v>
      </c>
      <c r="U5734" s="2" t="s">
        <v>59</v>
      </c>
      <c r="V5734" s="2" t="s">
        <v>59</v>
      </c>
      <c r="X5734" s="2" t="s">
        <v>59</v>
      </c>
      <c r="Y5734" s="2" t="s">
        <v>59</v>
      </c>
      <c r="Z5734">
        <v>4</v>
      </c>
      <c r="AA5734" s="2" t="s">
        <v>59</v>
      </c>
      <c r="AB5734" s="2" t="s">
        <v>59</v>
      </c>
      <c r="AC5734" s="2" t="s">
        <v>59</v>
      </c>
      <c r="AD5734">
        <v>0</v>
      </c>
      <c r="AE5734" s="15" t="str">
        <f t="shared" si="377"/>
        <v>414</v>
      </c>
      <c r="AF5734" s="16" t="str">
        <f t="shared" si="378"/>
        <v>896</v>
      </c>
    </row>
    <row r="5735" spans="1:32" ht="14.45" hidden="1" customHeight="1" x14ac:dyDescent="0.45">
      <c r="A5735" s="1">
        <v>44214.744375000002</v>
      </c>
      <c r="B5735" s="1">
        <v>44214.744456018518</v>
      </c>
      <c r="C5735">
        <v>0</v>
      </c>
      <c r="D5735">
        <v>13</v>
      </c>
      <c r="E5735">
        <v>6</v>
      </c>
      <c r="F5735">
        <v>0</v>
      </c>
      <c r="G5735" s="1">
        <v>44221.744639733799</v>
      </c>
      <c r="H5735" s="2" t="s">
        <v>9200</v>
      </c>
      <c r="I5735" s="2" t="s">
        <v>51</v>
      </c>
      <c r="J5735" s="2" t="s">
        <v>52</v>
      </c>
      <c r="K5735" s="2" t="s">
        <v>53</v>
      </c>
      <c r="L5735" s="2" t="s">
        <v>6744</v>
      </c>
      <c r="M5735" s="2" t="s">
        <v>5895</v>
      </c>
      <c r="N5735" s="2" t="s">
        <v>3267</v>
      </c>
      <c r="O5735">
        <v>1</v>
      </c>
      <c r="P5735" s="2" t="s">
        <v>59</v>
      </c>
      <c r="Q5735" s="2" t="s">
        <v>59</v>
      </c>
      <c r="R5735" s="2" t="s">
        <v>59</v>
      </c>
      <c r="S5735" s="2" t="s">
        <v>59</v>
      </c>
      <c r="T5735" s="2" t="s">
        <v>59</v>
      </c>
      <c r="U5735" s="2" t="s">
        <v>59</v>
      </c>
      <c r="V5735" s="2" t="s">
        <v>59</v>
      </c>
      <c r="X5735" s="2" t="s">
        <v>59</v>
      </c>
      <c r="Y5735" s="2" t="s">
        <v>59</v>
      </c>
      <c r="Z5735">
        <v>6</v>
      </c>
      <c r="AA5735" s="2" t="s">
        <v>59</v>
      </c>
      <c r="AB5735" s="2" t="s">
        <v>59</v>
      </c>
      <c r="AC5735" s="2" t="s">
        <v>59</v>
      </c>
      <c r="AD5735">
        <v>0</v>
      </c>
      <c r="AE5735" s="15" t="str">
        <f t="shared" si="377"/>
        <v>962</v>
      </c>
      <c r="AF5735" s="16" t="str">
        <f t="shared" si="378"/>
        <v>601</v>
      </c>
    </row>
    <row r="5736" spans="1:32" ht="14.45" hidden="1" customHeight="1" x14ac:dyDescent="0.45">
      <c r="A5736" s="1">
        <v>44214.744120370371</v>
      </c>
      <c r="B5736" s="1">
        <v>44214.744502314818</v>
      </c>
      <c r="C5736">
        <v>0</v>
      </c>
      <c r="D5736">
        <v>25</v>
      </c>
      <c r="E5736">
        <v>33</v>
      </c>
      <c r="F5736">
        <v>0</v>
      </c>
      <c r="G5736" s="1">
        <v>44221.744736516201</v>
      </c>
      <c r="H5736" s="2" t="s">
        <v>9199</v>
      </c>
      <c r="I5736" s="2" t="s">
        <v>51</v>
      </c>
      <c r="J5736" s="2" t="s">
        <v>52</v>
      </c>
      <c r="K5736" s="2" t="s">
        <v>53</v>
      </c>
      <c r="L5736" s="2" t="s">
        <v>9127</v>
      </c>
      <c r="M5736" s="2" t="s">
        <v>55</v>
      </c>
      <c r="N5736" s="2" t="s">
        <v>142</v>
      </c>
      <c r="O5736">
        <v>1</v>
      </c>
      <c r="P5736" s="2" t="s">
        <v>59</v>
      </c>
      <c r="Q5736" s="2" t="s">
        <v>59</v>
      </c>
      <c r="R5736" s="2" t="s">
        <v>59</v>
      </c>
      <c r="S5736" s="2" t="s">
        <v>59</v>
      </c>
      <c r="T5736" s="2" t="s">
        <v>59</v>
      </c>
      <c r="U5736" s="2" t="s">
        <v>59</v>
      </c>
      <c r="V5736" s="2" t="s">
        <v>59</v>
      </c>
      <c r="X5736" s="2" t="s">
        <v>59</v>
      </c>
      <c r="Y5736" s="2" t="s">
        <v>59</v>
      </c>
      <c r="Z5736">
        <v>33</v>
      </c>
      <c r="AA5736" s="2" t="s">
        <v>9135</v>
      </c>
      <c r="AB5736" s="2" t="s">
        <v>9134</v>
      </c>
      <c r="AC5736" s="2" t="s">
        <v>59</v>
      </c>
      <c r="AD5736">
        <v>0</v>
      </c>
      <c r="AE5736" s="15" t="str">
        <f t="shared" si="377"/>
        <v>1536</v>
      </c>
      <c r="AF5736" s="16" t="str">
        <f t="shared" si="378"/>
        <v>864</v>
      </c>
    </row>
    <row r="5737" spans="1:32" ht="14.45" hidden="1" customHeight="1" x14ac:dyDescent="0.45">
      <c r="A5737" s="1">
        <v>44214.744629629633</v>
      </c>
      <c r="B5737" s="1">
        <v>44214.744710648149</v>
      </c>
      <c r="C5737">
        <v>0</v>
      </c>
      <c r="D5737">
        <v>13</v>
      </c>
      <c r="E5737">
        <v>6</v>
      </c>
      <c r="F5737">
        <v>0</v>
      </c>
      <c r="G5737" s="1">
        <v>44221.74475302083</v>
      </c>
      <c r="H5737" s="2" t="s">
        <v>9198</v>
      </c>
      <c r="I5737" s="2" t="s">
        <v>51</v>
      </c>
      <c r="J5737" s="2" t="s">
        <v>52</v>
      </c>
      <c r="K5737" s="2" t="s">
        <v>5808</v>
      </c>
      <c r="L5737" s="2" t="s">
        <v>3854</v>
      </c>
      <c r="M5737" s="2" t="s">
        <v>5809</v>
      </c>
      <c r="N5737" s="2" t="s">
        <v>4708</v>
      </c>
      <c r="O5737">
        <v>1</v>
      </c>
      <c r="P5737" s="2" t="s">
        <v>59</v>
      </c>
      <c r="Q5737" s="2" t="s">
        <v>59</v>
      </c>
      <c r="R5737" s="2" t="s">
        <v>59</v>
      </c>
      <c r="S5737" s="2" t="s">
        <v>59</v>
      </c>
      <c r="T5737" s="2" t="s">
        <v>59</v>
      </c>
      <c r="U5737" s="2" t="s">
        <v>59</v>
      </c>
      <c r="V5737" s="2" t="s">
        <v>59</v>
      </c>
      <c r="X5737" s="2" t="s">
        <v>59</v>
      </c>
      <c r="Y5737" s="2" t="s">
        <v>59</v>
      </c>
      <c r="Z5737">
        <v>6</v>
      </c>
      <c r="AA5737" s="2" t="s">
        <v>59</v>
      </c>
      <c r="AB5737" s="2" t="s">
        <v>59</v>
      </c>
      <c r="AC5737" s="2" t="s">
        <v>59</v>
      </c>
      <c r="AD5737">
        <v>0</v>
      </c>
      <c r="AE5737" s="15" t="str">
        <f t="shared" si="377"/>
        <v>414</v>
      </c>
      <c r="AF5737" s="16" t="str">
        <f t="shared" si="378"/>
        <v>896</v>
      </c>
    </row>
    <row r="5738" spans="1:32" ht="14.45" hidden="1" customHeight="1" x14ac:dyDescent="0.45">
      <c r="A5738" s="1">
        <v>44214.744270833333</v>
      </c>
      <c r="B5738" s="1">
        <v>44214.744537037041</v>
      </c>
      <c r="C5738">
        <v>0</v>
      </c>
      <c r="D5738">
        <v>13</v>
      </c>
      <c r="E5738">
        <v>23</v>
      </c>
      <c r="F5738">
        <v>0</v>
      </c>
      <c r="G5738" s="1">
        <v>44221.744755081018</v>
      </c>
      <c r="H5738" s="2" t="s">
        <v>9197</v>
      </c>
      <c r="I5738" s="2" t="s">
        <v>51</v>
      </c>
      <c r="J5738" s="2" t="s">
        <v>52</v>
      </c>
      <c r="K5738" s="2" t="s">
        <v>53</v>
      </c>
      <c r="L5738" s="2" t="s">
        <v>9127</v>
      </c>
      <c r="M5738" s="2" t="s">
        <v>5895</v>
      </c>
      <c r="N5738" s="2" t="s">
        <v>6280</v>
      </c>
      <c r="O5738">
        <v>1</v>
      </c>
      <c r="P5738" s="2" t="s">
        <v>59</v>
      </c>
      <c r="Q5738" s="2" t="s">
        <v>59</v>
      </c>
      <c r="R5738" s="2" t="s">
        <v>59</v>
      </c>
      <c r="S5738" s="2" t="s">
        <v>59</v>
      </c>
      <c r="T5738" s="2" t="s">
        <v>59</v>
      </c>
      <c r="U5738" s="2" t="s">
        <v>59</v>
      </c>
      <c r="V5738" s="2" t="s">
        <v>59</v>
      </c>
      <c r="X5738" s="2" t="s">
        <v>59</v>
      </c>
      <c r="Y5738" s="2" t="s">
        <v>59</v>
      </c>
      <c r="Z5738">
        <v>23</v>
      </c>
      <c r="AA5738" s="2" t="s">
        <v>59</v>
      </c>
      <c r="AB5738" s="2" t="s">
        <v>59</v>
      </c>
      <c r="AC5738" s="2" t="s">
        <v>59</v>
      </c>
      <c r="AD5738">
        <v>0</v>
      </c>
      <c r="AE5738" s="15" t="str">
        <f t="shared" si="377"/>
        <v>320</v>
      </c>
      <c r="AF5738" s="16" t="str">
        <f t="shared" si="378"/>
        <v>569</v>
      </c>
    </row>
    <row r="5739" spans="1:32" ht="14.45" hidden="1" customHeight="1" x14ac:dyDescent="0.45">
      <c r="A5739" s="1">
        <v>44214.743564814817</v>
      </c>
      <c r="B5739" s="1">
        <v>44214.74454861111</v>
      </c>
      <c r="C5739">
        <v>0</v>
      </c>
      <c r="D5739">
        <v>25</v>
      </c>
      <c r="E5739">
        <v>84</v>
      </c>
      <c r="F5739">
        <v>0</v>
      </c>
      <c r="G5739" s="1">
        <v>44221.744782037036</v>
      </c>
      <c r="H5739" s="2" t="s">
        <v>9196</v>
      </c>
      <c r="I5739" s="2" t="s">
        <v>51</v>
      </c>
      <c r="J5739" s="2" t="s">
        <v>52</v>
      </c>
      <c r="K5739" s="2" t="s">
        <v>64</v>
      </c>
      <c r="L5739" s="2" t="s">
        <v>9195</v>
      </c>
      <c r="M5739" s="2" t="s">
        <v>55</v>
      </c>
      <c r="N5739" s="2" t="s">
        <v>100</v>
      </c>
      <c r="O5739">
        <v>1</v>
      </c>
      <c r="P5739" s="2" t="s">
        <v>59</v>
      </c>
      <c r="Q5739" s="2" t="s">
        <v>59</v>
      </c>
      <c r="R5739" s="2" t="s">
        <v>59</v>
      </c>
      <c r="S5739" s="2" t="s">
        <v>59</v>
      </c>
      <c r="T5739" s="2" t="s">
        <v>59</v>
      </c>
      <c r="U5739" s="2" t="s">
        <v>59</v>
      </c>
      <c r="V5739" s="2" t="s">
        <v>59</v>
      </c>
      <c r="X5739" s="2" t="s">
        <v>59</v>
      </c>
      <c r="Y5739" s="2" t="s">
        <v>59</v>
      </c>
      <c r="Z5739">
        <v>84</v>
      </c>
      <c r="AA5739" s="2" t="s">
        <v>9194</v>
      </c>
      <c r="AB5739" s="2" t="s">
        <v>9193</v>
      </c>
      <c r="AC5739" s="2" t="s">
        <v>59</v>
      </c>
      <c r="AD5739">
        <v>0</v>
      </c>
      <c r="AE5739" s="15" t="str">
        <f t="shared" si="377"/>
        <v>1366</v>
      </c>
      <c r="AF5739" s="16" t="str">
        <f t="shared" si="378"/>
        <v>768</v>
      </c>
    </row>
    <row r="5740" spans="1:32" ht="14.45" hidden="1" customHeight="1" x14ac:dyDescent="0.45">
      <c r="A5740" s="1">
        <v>44214.744722222225</v>
      </c>
      <c r="B5740" s="1">
        <v>44214.744837962964</v>
      </c>
      <c r="C5740">
        <v>0</v>
      </c>
      <c r="D5740">
        <v>13</v>
      </c>
      <c r="E5740">
        <v>9</v>
      </c>
      <c r="F5740">
        <v>0</v>
      </c>
      <c r="G5740" s="1">
        <v>44221.744851539355</v>
      </c>
      <c r="H5740" s="2" t="s">
        <v>9192</v>
      </c>
      <c r="I5740" s="2" t="s">
        <v>51</v>
      </c>
      <c r="J5740" s="2" t="s">
        <v>52</v>
      </c>
      <c r="K5740" s="2" t="s">
        <v>53</v>
      </c>
      <c r="L5740" s="2" t="s">
        <v>9127</v>
      </c>
      <c r="M5740" s="2" t="s">
        <v>5947</v>
      </c>
      <c r="N5740" s="2" t="s">
        <v>770</v>
      </c>
      <c r="O5740">
        <v>1</v>
      </c>
      <c r="P5740" s="2" t="s">
        <v>59</v>
      </c>
      <c r="Q5740" s="2" t="s">
        <v>59</v>
      </c>
      <c r="R5740" s="2" t="s">
        <v>59</v>
      </c>
      <c r="S5740" s="2" t="s">
        <v>59</v>
      </c>
      <c r="T5740" s="2" t="s">
        <v>59</v>
      </c>
      <c r="U5740" s="2" t="s">
        <v>59</v>
      </c>
      <c r="V5740" s="2" t="s">
        <v>59</v>
      </c>
      <c r="X5740" s="2" t="s">
        <v>59</v>
      </c>
      <c r="Y5740" s="2" t="s">
        <v>59</v>
      </c>
      <c r="Z5740">
        <v>9</v>
      </c>
      <c r="AA5740" s="2" t="s">
        <v>59</v>
      </c>
      <c r="AB5740" s="2" t="s">
        <v>59</v>
      </c>
      <c r="AC5740" s="2" t="s">
        <v>59</v>
      </c>
      <c r="AD5740">
        <v>0</v>
      </c>
      <c r="AE5740" s="15" t="str">
        <f t="shared" si="377"/>
        <v>360</v>
      </c>
      <c r="AF5740" s="16" t="str">
        <f t="shared" si="378"/>
        <v>800</v>
      </c>
    </row>
    <row r="5741" spans="1:32" ht="14.45" hidden="1" customHeight="1" x14ac:dyDescent="0.45">
      <c r="A5741" s="1">
        <v>44214.744803240741</v>
      </c>
      <c r="B5741" s="1">
        <v>44214.745162037034</v>
      </c>
      <c r="C5741">
        <v>0</v>
      </c>
      <c r="D5741">
        <v>13</v>
      </c>
      <c r="E5741">
        <v>31</v>
      </c>
      <c r="F5741">
        <v>0</v>
      </c>
      <c r="G5741" s="1">
        <v>44221.745330335645</v>
      </c>
      <c r="H5741" s="2" t="s">
        <v>9191</v>
      </c>
      <c r="I5741" s="2" t="s">
        <v>51</v>
      </c>
      <c r="J5741" s="2" t="s">
        <v>52</v>
      </c>
      <c r="K5741" s="2" t="s">
        <v>5808</v>
      </c>
      <c r="L5741" s="2" t="s">
        <v>3854</v>
      </c>
      <c r="M5741" s="2" t="s">
        <v>5809</v>
      </c>
      <c r="N5741" s="2" t="s">
        <v>5950</v>
      </c>
      <c r="O5741">
        <v>1</v>
      </c>
      <c r="P5741" s="2" t="s">
        <v>59</v>
      </c>
      <c r="Q5741" s="2" t="s">
        <v>59</v>
      </c>
      <c r="R5741" s="2" t="s">
        <v>59</v>
      </c>
      <c r="S5741" s="2" t="s">
        <v>59</v>
      </c>
      <c r="T5741" s="2" t="s">
        <v>59</v>
      </c>
      <c r="U5741" s="2" t="s">
        <v>59</v>
      </c>
      <c r="V5741" s="2" t="s">
        <v>59</v>
      </c>
      <c r="X5741" s="2" t="s">
        <v>59</v>
      </c>
      <c r="Y5741" s="2" t="s">
        <v>59</v>
      </c>
      <c r="Z5741">
        <v>31</v>
      </c>
      <c r="AA5741" s="2" t="s">
        <v>59</v>
      </c>
      <c r="AB5741" s="2" t="s">
        <v>59</v>
      </c>
      <c r="AC5741" s="2" t="s">
        <v>59</v>
      </c>
      <c r="AD5741">
        <v>0</v>
      </c>
      <c r="AE5741" s="15" t="str">
        <f t="shared" si="377"/>
        <v>375</v>
      </c>
      <c r="AF5741" s="16" t="str">
        <f t="shared" si="378"/>
        <v>812</v>
      </c>
    </row>
    <row r="5742" spans="1:32" ht="14.45" hidden="1" customHeight="1" x14ac:dyDescent="0.45">
      <c r="A5742" s="1">
        <v>44214.74490740741</v>
      </c>
      <c r="B5742" s="1">
        <v>44214.745393518519</v>
      </c>
      <c r="C5742">
        <v>0</v>
      </c>
      <c r="D5742">
        <v>37</v>
      </c>
      <c r="E5742">
        <v>41</v>
      </c>
      <c r="F5742">
        <v>0</v>
      </c>
      <c r="G5742" s="1">
        <v>44221.745403356479</v>
      </c>
      <c r="H5742" s="2" t="s">
        <v>9190</v>
      </c>
      <c r="I5742" s="2" t="s">
        <v>51</v>
      </c>
      <c r="J5742" s="2" t="s">
        <v>52</v>
      </c>
      <c r="K5742" s="2" t="s">
        <v>78</v>
      </c>
      <c r="L5742" s="2" t="s">
        <v>1333</v>
      </c>
      <c r="M5742" s="2" t="s">
        <v>106</v>
      </c>
      <c r="N5742" s="2" t="s">
        <v>9189</v>
      </c>
      <c r="O5742">
        <v>1</v>
      </c>
      <c r="P5742" s="2" t="s">
        <v>59</v>
      </c>
      <c r="Q5742" s="2" t="s">
        <v>59</v>
      </c>
      <c r="R5742" s="2" t="s">
        <v>59</v>
      </c>
      <c r="S5742" s="2" t="s">
        <v>59</v>
      </c>
      <c r="T5742" s="2" t="s">
        <v>59</v>
      </c>
      <c r="U5742" s="2" t="s">
        <v>59</v>
      </c>
      <c r="V5742" s="2" t="s">
        <v>59</v>
      </c>
      <c r="X5742" s="2" t="s">
        <v>59</v>
      </c>
      <c r="Y5742" s="2" t="s">
        <v>59</v>
      </c>
      <c r="Z5742">
        <v>41</v>
      </c>
      <c r="AA5742" s="2" t="s">
        <v>9135</v>
      </c>
      <c r="AB5742" s="2" t="s">
        <v>9134</v>
      </c>
      <c r="AC5742" s="2" t="s">
        <v>59</v>
      </c>
      <c r="AD5742">
        <v>0</v>
      </c>
      <c r="AE5742" s="15" t="str">
        <f t="shared" si="377"/>
        <v>1152</v>
      </c>
      <c r="AF5742" s="16" t="str">
        <f t="shared" si="378"/>
        <v>648</v>
      </c>
    </row>
    <row r="5743" spans="1:32" ht="14.45" hidden="1" customHeight="1" x14ac:dyDescent="0.45">
      <c r="A5743" s="1">
        <v>44214.744745370372</v>
      </c>
      <c r="B5743" s="1">
        <v>44214.744930555556</v>
      </c>
      <c r="C5743">
        <v>0</v>
      </c>
      <c r="D5743">
        <v>13</v>
      </c>
      <c r="E5743">
        <v>15</v>
      </c>
      <c r="F5743">
        <v>0</v>
      </c>
      <c r="G5743" s="1">
        <v>44221.745501597223</v>
      </c>
      <c r="H5743" s="2" t="s">
        <v>9188</v>
      </c>
      <c r="I5743" s="2" t="s">
        <v>51</v>
      </c>
      <c r="J5743" s="2" t="s">
        <v>52</v>
      </c>
      <c r="K5743" s="2" t="s">
        <v>5808</v>
      </c>
      <c r="L5743" s="2" t="s">
        <v>157</v>
      </c>
      <c r="M5743" s="2" t="s">
        <v>5809</v>
      </c>
      <c r="N5743" s="2" t="s">
        <v>4708</v>
      </c>
      <c r="O5743">
        <v>1</v>
      </c>
      <c r="P5743" s="2" t="s">
        <v>59</v>
      </c>
      <c r="Q5743" s="2" t="s">
        <v>59</v>
      </c>
      <c r="R5743" s="2" t="s">
        <v>59</v>
      </c>
      <c r="S5743" s="2" t="s">
        <v>59</v>
      </c>
      <c r="T5743" s="2" t="s">
        <v>59</v>
      </c>
      <c r="U5743" s="2" t="s">
        <v>59</v>
      </c>
      <c r="V5743" s="2" t="s">
        <v>59</v>
      </c>
      <c r="X5743" s="2" t="s">
        <v>59</v>
      </c>
      <c r="Y5743" s="2" t="s">
        <v>59</v>
      </c>
      <c r="Z5743">
        <v>15</v>
      </c>
      <c r="AA5743" s="2" t="s">
        <v>59</v>
      </c>
      <c r="AB5743" s="2" t="s">
        <v>59</v>
      </c>
      <c r="AC5743" s="2" t="s">
        <v>59</v>
      </c>
      <c r="AD5743">
        <v>0</v>
      </c>
      <c r="AE5743" s="15" t="str">
        <f t="shared" si="377"/>
        <v>414</v>
      </c>
      <c r="AF5743" s="16" t="str">
        <f t="shared" si="378"/>
        <v>896</v>
      </c>
    </row>
    <row r="5744" spans="1:32" ht="14.45" hidden="1" customHeight="1" x14ac:dyDescent="0.45">
      <c r="A5744" s="1">
        <v>44214.740601851852</v>
      </c>
      <c r="B5744" s="1">
        <v>44214.746550925927</v>
      </c>
      <c r="C5744">
        <v>0</v>
      </c>
      <c r="D5744">
        <v>92</v>
      </c>
      <c r="E5744">
        <v>514</v>
      </c>
      <c r="F5744">
        <v>0</v>
      </c>
      <c r="G5744" s="1">
        <v>44221.74668355324</v>
      </c>
      <c r="H5744" s="2" t="s">
        <v>9187</v>
      </c>
      <c r="I5744" s="2" t="s">
        <v>51</v>
      </c>
      <c r="J5744" s="2" t="s">
        <v>52</v>
      </c>
      <c r="K5744" s="2" t="s">
        <v>113</v>
      </c>
      <c r="L5744" s="2" t="s">
        <v>114</v>
      </c>
      <c r="M5744" s="2" t="s">
        <v>106</v>
      </c>
      <c r="N5744" s="2" t="s">
        <v>107</v>
      </c>
      <c r="O5744">
        <v>1</v>
      </c>
      <c r="P5744">
        <v>0</v>
      </c>
      <c r="Q5744">
        <v>0</v>
      </c>
      <c r="R5744">
        <v>31.849</v>
      </c>
      <c r="S5744">
        <v>0</v>
      </c>
      <c r="T5744" s="2" t="s">
        <v>9186</v>
      </c>
      <c r="U5744" s="2" t="s">
        <v>518</v>
      </c>
      <c r="V5744">
        <v>2</v>
      </c>
      <c r="X5744">
        <v>22</v>
      </c>
      <c r="Y5744" s="2" t="s">
        <v>59</v>
      </c>
      <c r="Z5744">
        <v>514</v>
      </c>
      <c r="AA5744" s="2" t="s">
        <v>9156</v>
      </c>
      <c r="AB5744" s="2" t="s">
        <v>9155</v>
      </c>
      <c r="AC5744" s="2" t="s">
        <v>59</v>
      </c>
      <c r="AD5744">
        <v>0</v>
      </c>
      <c r="AE5744" s="15" t="str">
        <f t="shared" si="377"/>
        <v>1440</v>
      </c>
      <c r="AF5744" s="16" t="str">
        <f t="shared" si="378"/>
        <v>900</v>
      </c>
    </row>
    <row r="5745" spans="1:32" ht="14.45" hidden="1" customHeight="1" x14ac:dyDescent="0.45">
      <c r="A5745" s="1">
        <v>44214.746527777781</v>
      </c>
      <c r="B5745" s="1">
        <v>44214.746608796297</v>
      </c>
      <c r="C5745">
        <v>0</v>
      </c>
      <c r="D5745">
        <v>13</v>
      </c>
      <c r="E5745">
        <v>7</v>
      </c>
      <c r="F5745">
        <v>0</v>
      </c>
      <c r="G5745" s="1">
        <v>44221.746774398147</v>
      </c>
      <c r="H5745" s="2" t="s">
        <v>9185</v>
      </c>
      <c r="I5745" s="2" t="s">
        <v>51</v>
      </c>
      <c r="J5745" s="2" t="s">
        <v>52</v>
      </c>
      <c r="K5745" s="2" t="s">
        <v>53</v>
      </c>
      <c r="L5745" s="2" t="s">
        <v>538</v>
      </c>
      <c r="M5745" s="2" t="s">
        <v>5888</v>
      </c>
      <c r="N5745" s="2" t="s">
        <v>9184</v>
      </c>
      <c r="O5745">
        <v>1</v>
      </c>
      <c r="P5745" s="2" t="s">
        <v>59</v>
      </c>
      <c r="Q5745" s="2" t="s">
        <v>59</v>
      </c>
      <c r="R5745" s="2" t="s">
        <v>59</v>
      </c>
      <c r="S5745" s="2" t="s">
        <v>59</v>
      </c>
      <c r="T5745" s="2" t="s">
        <v>59</v>
      </c>
      <c r="U5745" s="2" t="s">
        <v>59</v>
      </c>
      <c r="V5745" s="2" t="s">
        <v>59</v>
      </c>
      <c r="X5745" s="2" t="s">
        <v>59</v>
      </c>
      <c r="Y5745" s="2" t="s">
        <v>59</v>
      </c>
      <c r="Z5745">
        <v>7</v>
      </c>
      <c r="AA5745" s="2" t="s">
        <v>59</v>
      </c>
      <c r="AB5745" s="2" t="s">
        <v>59</v>
      </c>
      <c r="AC5745" s="2" t="s">
        <v>59</v>
      </c>
      <c r="AD5745">
        <v>0</v>
      </c>
      <c r="AE5745" s="15" t="str">
        <f t="shared" si="377"/>
        <v>1138</v>
      </c>
      <c r="AF5745" s="16" t="str">
        <f t="shared" si="378"/>
        <v>712</v>
      </c>
    </row>
    <row r="5746" spans="1:32" ht="14.45" hidden="1" customHeight="1" x14ac:dyDescent="0.45">
      <c r="A5746" s="1">
        <v>44214.746400462966</v>
      </c>
      <c r="B5746" s="1">
        <v>44214.746504629627</v>
      </c>
      <c r="C5746">
        <v>8</v>
      </c>
      <c r="D5746">
        <v>13</v>
      </c>
      <c r="E5746">
        <v>9</v>
      </c>
      <c r="F5746">
        <v>0</v>
      </c>
      <c r="G5746" s="1">
        <v>44221.74682565972</v>
      </c>
      <c r="H5746" s="2" t="s">
        <v>9183</v>
      </c>
      <c r="I5746" s="2" t="s">
        <v>51</v>
      </c>
      <c r="J5746" s="2" t="s">
        <v>52</v>
      </c>
      <c r="K5746" s="2" t="s">
        <v>5808</v>
      </c>
      <c r="L5746" s="2" t="s">
        <v>3854</v>
      </c>
      <c r="M5746" s="2" t="s">
        <v>5809</v>
      </c>
      <c r="N5746" s="2" t="s">
        <v>5950</v>
      </c>
      <c r="O5746">
        <v>1</v>
      </c>
      <c r="P5746" s="2" t="s">
        <v>59</v>
      </c>
      <c r="Q5746" s="2" t="s">
        <v>59</v>
      </c>
      <c r="R5746" s="2" t="s">
        <v>59</v>
      </c>
      <c r="S5746" s="2" t="s">
        <v>59</v>
      </c>
      <c r="T5746" s="2" t="s">
        <v>59</v>
      </c>
      <c r="U5746" s="2" t="s">
        <v>59</v>
      </c>
      <c r="V5746" s="2" t="s">
        <v>59</v>
      </c>
      <c r="X5746" s="2" t="s">
        <v>59</v>
      </c>
      <c r="Y5746" s="2" t="s">
        <v>59</v>
      </c>
      <c r="Z5746">
        <v>9</v>
      </c>
      <c r="AA5746" s="2" t="s">
        <v>59</v>
      </c>
      <c r="AB5746" s="2" t="s">
        <v>59</v>
      </c>
      <c r="AC5746" s="2" t="s">
        <v>59</v>
      </c>
      <c r="AD5746">
        <v>0</v>
      </c>
      <c r="AE5746" s="15" t="str">
        <f t="shared" si="377"/>
        <v>375</v>
      </c>
      <c r="AF5746" s="16" t="str">
        <f t="shared" si="378"/>
        <v>812</v>
      </c>
    </row>
    <row r="5747" spans="1:32" ht="14.45" hidden="1" customHeight="1" x14ac:dyDescent="0.45">
      <c r="A5747" s="1">
        <v>44214.746504629627</v>
      </c>
      <c r="B5747" s="1">
        <v>44214.74664351852</v>
      </c>
      <c r="C5747">
        <v>0</v>
      </c>
      <c r="D5747">
        <v>13</v>
      </c>
      <c r="E5747">
        <v>11</v>
      </c>
      <c r="F5747">
        <v>0</v>
      </c>
      <c r="G5747" s="1">
        <v>44221.74686190972</v>
      </c>
      <c r="H5747" s="2" t="s">
        <v>9182</v>
      </c>
      <c r="I5747" s="2" t="s">
        <v>51</v>
      </c>
      <c r="J5747" s="2" t="s">
        <v>52</v>
      </c>
      <c r="K5747" s="2" t="s">
        <v>53</v>
      </c>
      <c r="L5747" s="2" t="s">
        <v>538</v>
      </c>
      <c r="M5747" s="2" t="s">
        <v>5888</v>
      </c>
      <c r="N5747" s="2" t="s">
        <v>3775</v>
      </c>
      <c r="O5747">
        <v>1</v>
      </c>
      <c r="P5747" s="2" t="s">
        <v>59</v>
      </c>
      <c r="Q5747" s="2" t="s">
        <v>59</v>
      </c>
      <c r="R5747" s="2" t="s">
        <v>59</v>
      </c>
      <c r="S5747" s="2" t="s">
        <v>59</v>
      </c>
      <c r="T5747" s="2" t="s">
        <v>59</v>
      </c>
      <c r="U5747" s="2" t="s">
        <v>59</v>
      </c>
      <c r="V5747" s="2" t="s">
        <v>59</v>
      </c>
      <c r="X5747" s="2" t="s">
        <v>59</v>
      </c>
      <c r="Y5747" s="2" t="s">
        <v>59</v>
      </c>
      <c r="Z5747">
        <v>11</v>
      </c>
      <c r="AA5747" s="2" t="s">
        <v>59</v>
      </c>
      <c r="AB5747" s="2" t="s">
        <v>59</v>
      </c>
      <c r="AC5747" s="2" t="s">
        <v>59</v>
      </c>
      <c r="AD5747">
        <v>0</v>
      </c>
      <c r="AE5747" s="15" t="str">
        <f t="shared" si="377"/>
        <v>412</v>
      </c>
      <c r="AF5747" s="16" t="str">
        <f t="shared" si="378"/>
        <v>869</v>
      </c>
    </row>
    <row r="5748" spans="1:32" ht="14.45" hidden="1" customHeight="1" x14ac:dyDescent="0.45">
      <c r="A5748" s="1">
        <v>44214.746493055558</v>
      </c>
      <c r="B5748" s="1">
        <v>44214.746701388889</v>
      </c>
      <c r="C5748">
        <v>0</v>
      </c>
      <c r="D5748">
        <v>13</v>
      </c>
      <c r="E5748">
        <v>18</v>
      </c>
      <c r="F5748">
        <v>0</v>
      </c>
      <c r="G5748" s="1">
        <v>44221.746886388886</v>
      </c>
      <c r="H5748" s="2" t="s">
        <v>9181</v>
      </c>
      <c r="I5748" s="2" t="s">
        <v>51</v>
      </c>
      <c r="J5748" s="2" t="s">
        <v>52</v>
      </c>
      <c r="K5748" s="2" t="s">
        <v>53</v>
      </c>
      <c r="L5748" s="2" t="s">
        <v>9127</v>
      </c>
      <c r="M5748" s="2" t="s">
        <v>5888</v>
      </c>
      <c r="N5748" s="2" t="s">
        <v>2208</v>
      </c>
      <c r="O5748">
        <v>1</v>
      </c>
      <c r="P5748" s="2" t="s">
        <v>59</v>
      </c>
      <c r="Q5748" s="2" t="s">
        <v>59</v>
      </c>
      <c r="R5748" s="2" t="s">
        <v>59</v>
      </c>
      <c r="S5748" s="2" t="s">
        <v>59</v>
      </c>
      <c r="T5748" s="2" t="s">
        <v>59</v>
      </c>
      <c r="U5748" s="2" t="s">
        <v>59</v>
      </c>
      <c r="V5748" s="2" t="s">
        <v>59</v>
      </c>
      <c r="X5748" s="2" t="s">
        <v>59</v>
      </c>
      <c r="Y5748" s="2" t="s">
        <v>59</v>
      </c>
      <c r="Z5748">
        <v>18</v>
      </c>
      <c r="AA5748" s="2" t="s">
        <v>59</v>
      </c>
      <c r="AB5748" s="2" t="s">
        <v>59</v>
      </c>
      <c r="AC5748" s="2" t="s">
        <v>59</v>
      </c>
      <c r="AD5748">
        <v>0</v>
      </c>
      <c r="AE5748" s="15" t="str">
        <f t="shared" si="377"/>
        <v>360</v>
      </c>
      <c r="AF5748" s="16" t="str">
        <f t="shared" si="378"/>
        <v>760</v>
      </c>
    </row>
    <row r="5749" spans="1:32" ht="14.45" hidden="1" customHeight="1" x14ac:dyDescent="0.45">
      <c r="A5749" s="1">
        <v>44214.747164351851</v>
      </c>
      <c r="B5749" s="1">
        <v>44214.747245370374</v>
      </c>
      <c r="C5749">
        <v>0</v>
      </c>
      <c r="D5749">
        <v>13</v>
      </c>
      <c r="E5749">
        <v>6</v>
      </c>
      <c r="F5749">
        <v>0</v>
      </c>
      <c r="G5749" s="1">
        <v>44221.747593125001</v>
      </c>
      <c r="H5749" s="2" t="s">
        <v>9180</v>
      </c>
      <c r="I5749" s="2" t="s">
        <v>51</v>
      </c>
      <c r="J5749" s="2" t="s">
        <v>52</v>
      </c>
      <c r="K5749" s="2" t="s">
        <v>53</v>
      </c>
      <c r="L5749" s="2" t="s">
        <v>9127</v>
      </c>
      <c r="M5749" s="2" t="s">
        <v>5888</v>
      </c>
      <c r="N5749" s="2" t="s">
        <v>543</v>
      </c>
      <c r="O5749">
        <v>1</v>
      </c>
      <c r="P5749" s="2" t="s">
        <v>59</v>
      </c>
      <c r="Q5749" s="2" t="s">
        <v>59</v>
      </c>
      <c r="R5749" s="2" t="s">
        <v>59</v>
      </c>
      <c r="S5749" s="2" t="s">
        <v>59</v>
      </c>
      <c r="T5749" s="2" t="s">
        <v>59</v>
      </c>
      <c r="U5749" s="2" t="s">
        <v>59</v>
      </c>
      <c r="V5749" s="2" t="s">
        <v>59</v>
      </c>
      <c r="X5749" s="2" t="s">
        <v>59</v>
      </c>
      <c r="Y5749" s="2" t="s">
        <v>59</v>
      </c>
      <c r="Z5749">
        <v>6</v>
      </c>
      <c r="AA5749" s="2" t="s">
        <v>59</v>
      </c>
      <c r="AB5749" s="2" t="s">
        <v>59</v>
      </c>
      <c r="AC5749" s="2" t="s">
        <v>59</v>
      </c>
      <c r="AD5749">
        <v>0</v>
      </c>
      <c r="AE5749" s="15" t="str">
        <f t="shared" si="377"/>
        <v>412</v>
      </c>
      <c r="AF5749" s="16" t="str">
        <f t="shared" si="378"/>
        <v>892</v>
      </c>
    </row>
    <row r="5750" spans="1:32" ht="14.45" hidden="1" customHeight="1" x14ac:dyDescent="0.45">
      <c r="A5750" s="1">
        <v>44214.74790509259</v>
      </c>
      <c r="B5750" s="1">
        <v>44214.748020833336</v>
      </c>
      <c r="C5750">
        <v>0</v>
      </c>
      <c r="D5750">
        <v>13</v>
      </c>
      <c r="E5750">
        <v>10</v>
      </c>
      <c r="F5750">
        <v>0</v>
      </c>
      <c r="G5750" s="1">
        <v>44221.748321539351</v>
      </c>
      <c r="H5750" s="2" t="s">
        <v>9179</v>
      </c>
      <c r="I5750" s="2" t="s">
        <v>51</v>
      </c>
      <c r="J5750" s="2" t="s">
        <v>52</v>
      </c>
      <c r="K5750" s="2" t="s">
        <v>53</v>
      </c>
      <c r="L5750" s="2" t="s">
        <v>538</v>
      </c>
      <c r="M5750" s="2" t="s">
        <v>5888</v>
      </c>
      <c r="N5750" s="2" t="s">
        <v>770</v>
      </c>
      <c r="O5750">
        <v>1</v>
      </c>
      <c r="P5750" s="2" t="s">
        <v>59</v>
      </c>
      <c r="Q5750" s="2" t="s">
        <v>59</v>
      </c>
      <c r="R5750" s="2" t="s">
        <v>59</v>
      </c>
      <c r="S5750" s="2" t="s">
        <v>59</v>
      </c>
      <c r="T5750" s="2" t="s">
        <v>59</v>
      </c>
      <c r="U5750" s="2" t="s">
        <v>59</v>
      </c>
      <c r="V5750" s="2" t="s">
        <v>59</v>
      </c>
      <c r="X5750" s="2" t="s">
        <v>59</v>
      </c>
      <c r="Y5750" s="2" t="s">
        <v>59</v>
      </c>
      <c r="Z5750">
        <v>10</v>
      </c>
      <c r="AA5750" s="2" t="s">
        <v>59</v>
      </c>
      <c r="AB5750" s="2" t="s">
        <v>59</v>
      </c>
      <c r="AC5750" s="2" t="s">
        <v>59</v>
      </c>
      <c r="AD5750">
        <v>0</v>
      </c>
      <c r="AE5750" s="15" t="str">
        <f t="shared" si="377"/>
        <v>360</v>
      </c>
      <c r="AF5750" s="16" t="str">
        <f t="shared" si="378"/>
        <v>800</v>
      </c>
    </row>
    <row r="5751" spans="1:32" ht="14.45" hidden="1" customHeight="1" x14ac:dyDescent="0.45">
      <c r="A5751" s="1">
        <v>44214.747488425928</v>
      </c>
      <c r="B5751" s="1">
        <v>44214.748344907406</v>
      </c>
      <c r="C5751">
        <v>0</v>
      </c>
      <c r="D5751">
        <v>37</v>
      </c>
      <c r="E5751">
        <v>73</v>
      </c>
      <c r="F5751">
        <v>0</v>
      </c>
      <c r="G5751" s="1">
        <v>44221.748414618058</v>
      </c>
      <c r="H5751" s="2" t="s">
        <v>9178</v>
      </c>
      <c r="I5751" s="2" t="s">
        <v>51</v>
      </c>
      <c r="J5751" s="2" t="s">
        <v>52</v>
      </c>
      <c r="K5751" s="2" t="s">
        <v>53</v>
      </c>
      <c r="L5751" s="2" t="s">
        <v>9127</v>
      </c>
      <c r="M5751" s="2" t="s">
        <v>55</v>
      </c>
      <c r="N5751" s="2" t="s">
        <v>142</v>
      </c>
      <c r="O5751">
        <v>1</v>
      </c>
      <c r="P5751" s="2" t="s">
        <v>59</v>
      </c>
      <c r="Q5751" s="2" t="s">
        <v>59</v>
      </c>
      <c r="R5751" s="2" t="s">
        <v>59</v>
      </c>
      <c r="S5751" s="2" t="s">
        <v>59</v>
      </c>
      <c r="T5751" s="2" t="s">
        <v>59</v>
      </c>
      <c r="U5751" s="2" t="s">
        <v>59</v>
      </c>
      <c r="V5751" s="2" t="s">
        <v>59</v>
      </c>
      <c r="X5751" s="2" t="s">
        <v>59</v>
      </c>
      <c r="Y5751" s="2" t="s">
        <v>59</v>
      </c>
      <c r="Z5751">
        <v>73</v>
      </c>
      <c r="AA5751" s="2" t="s">
        <v>9135</v>
      </c>
      <c r="AB5751" s="2" t="s">
        <v>9134</v>
      </c>
      <c r="AC5751" s="2" t="s">
        <v>59</v>
      </c>
      <c r="AD5751">
        <v>0</v>
      </c>
      <c r="AE5751" s="15" t="str">
        <f t="shared" si="377"/>
        <v>1536</v>
      </c>
      <c r="AF5751" s="16" t="str">
        <f t="shared" si="378"/>
        <v>864</v>
      </c>
    </row>
    <row r="5752" spans="1:32" ht="14.45" hidden="1" customHeight="1" x14ac:dyDescent="0.45">
      <c r="A5752" s="1">
        <v>44214.748182870368</v>
      </c>
      <c r="B5752" s="1">
        <v>44214.748807870368</v>
      </c>
      <c r="C5752">
        <v>0</v>
      </c>
      <c r="D5752">
        <v>13</v>
      </c>
      <c r="E5752">
        <v>54</v>
      </c>
      <c r="F5752">
        <v>0</v>
      </c>
      <c r="G5752" s="1">
        <v>44221.749115555554</v>
      </c>
      <c r="H5752" s="2" t="s">
        <v>9177</v>
      </c>
      <c r="I5752" s="2" t="s">
        <v>51</v>
      </c>
      <c r="J5752" s="2" t="s">
        <v>52</v>
      </c>
      <c r="K5752" s="2" t="s">
        <v>53</v>
      </c>
      <c r="L5752" s="2" t="s">
        <v>9127</v>
      </c>
      <c r="M5752" s="2" t="s">
        <v>5997</v>
      </c>
      <c r="N5752" s="2" t="s">
        <v>371</v>
      </c>
      <c r="O5752">
        <v>1</v>
      </c>
      <c r="P5752" s="2" t="s">
        <v>59</v>
      </c>
      <c r="Q5752" s="2" t="s">
        <v>59</v>
      </c>
      <c r="R5752" s="2" t="s">
        <v>59</v>
      </c>
      <c r="S5752" s="2" t="s">
        <v>59</v>
      </c>
      <c r="T5752" s="2" t="s">
        <v>59</v>
      </c>
      <c r="U5752" s="2" t="s">
        <v>59</v>
      </c>
      <c r="V5752" s="2" t="s">
        <v>59</v>
      </c>
      <c r="X5752" s="2" t="s">
        <v>59</v>
      </c>
      <c r="Y5752" s="2" t="s">
        <v>59</v>
      </c>
      <c r="Z5752">
        <v>54</v>
      </c>
      <c r="AA5752" s="2" t="s">
        <v>59</v>
      </c>
      <c r="AB5752" s="2" t="s">
        <v>59</v>
      </c>
      <c r="AC5752" s="2" t="s">
        <v>59</v>
      </c>
      <c r="AD5752">
        <v>0</v>
      </c>
      <c r="AE5752" s="15" t="str">
        <f t="shared" si="377"/>
        <v>360</v>
      </c>
      <c r="AF5752" s="16" t="str">
        <f t="shared" si="378"/>
        <v>640</v>
      </c>
    </row>
    <row r="5753" spans="1:32" ht="14.45" hidden="1" customHeight="1" x14ac:dyDescent="0.45">
      <c r="A5753" s="1">
        <v>44214.749293981484</v>
      </c>
      <c r="B5753" s="1">
        <v>44214.749351851853</v>
      </c>
      <c r="C5753">
        <v>0</v>
      </c>
      <c r="D5753">
        <v>13</v>
      </c>
      <c r="E5753">
        <v>4</v>
      </c>
      <c r="F5753">
        <v>0</v>
      </c>
      <c r="G5753" s="1">
        <v>44221.749460706022</v>
      </c>
      <c r="H5753" s="2" t="s">
        <v>9176</v>
      </c>
      <c r="I5753" s="2" t="s">
        <v>51</v>
      </c>
      <c r="J5753" s="2" t="s">
        <v>52</v>
      </c>
      <c r="K5753" s="2" t="s">
        <v>53</v>
      </c>
      <c r="L5753" s="2" t="s">
        <v>538</v>
      </c>
      <c r="M5753" s="2" t="s">
        <v>5947</v>
      </c>
      <c r="N5753" s="2" t="s">
        <v>3880</v>
      </c>
      <c r="O5753">
        <v>1</v>
      </c>
      <c r="P5753" s="2" t="s">
        <v>59</v>
      </c>
      <c r="Q5753" s="2" t="s">
        <v>59</v>
      </c>
      <c r="R5753" s="2" t="s">
        <v>59</v>
      </c>
      <c r="S5753" s="2" t="s">
        <v>59</v>
      </c>
      <c r="T5753" s="2" t="s">
        <v>59</v>
      </c>
      <c r="U5753" s="2" t="s">
        <v>59</v>
      </c>
      <c r="V5753" s="2" t="s">
        <v>59</v>
      </c>
      <c r="X5753" s="2" t="s">
        <v>59</v>
      </c>
      <c r="Y5753" s="2" t="s">
        <v>59</v>
      </c>
      <c r="Z5753">
        <v>4</v>
      </c>
      <c r="AA5753" s="2" t="s">
        <v>59</v>
      </c>
      <c r="AB5753" s="2" t="s">
        <v>59</v>
      </c>
      <c r="AC5753" s="2" t="s">
        <v>59</v>
      </c>
      <c r="AD5753">
        <v>0</v>
      </c>
      <c r="AE5753" s="15" t="str">
        <f t="shared" si="377"/>
        <v>384</v>
      </c>
      <c r="AF5753" s="16" t="str">
        <f t="shared" si="378"/>
        <v>854</v>
      </c>
    </row>
    <row r="5754" spans="1:32" ht="14.45" hidden="1" customHeight="1" x14ac:dyDescent="0.45">
      <c r="A5754" s="1">
        <v>44214.749282407407</v>
      </c>
      <c r="B5754" s="1">
        <v>44214.749374999999</v>
      </c>
      <c r="C5754">
        <v>0</v>
      </c>
      <c r="D5754">
        <v>13</v>
      </c>
      <c r="E5754">
        <v>7</v>
      </c>
      <c r="F5754">
        <v>0</v>
      </c>
      <c r="G5754" s="1">
        <v>44221.749537847223</v>
      </c>
      <c r="H5754" s="2" t="s">
        <v>9175</v>
      </c>
      <c r="I5754" s="2" t="s">
        <v>51</v>
      </c>
      <c r="J5754" s="2" t="s">
        <v>52</v>
      </c>
      <c r="K5754" s="2" t="s">
        <v>5808</v>
      </c>
      <c r="L5754" s="2" t="s">
        <v>3854</v>
      </c>
      <c r="M5754" s="2" t="s">
        <v>5809</v>
      </c>
      <c r="N5754" s="2" t="s">
        <v>4631</v>
      </c>
      <c r="O5754">
        <v>1</v>
      </c>
      <c r="P5754" s="2" t="s">
        <v>59</v>
      </c>
      <c r="Q5754" s="2" t="s">
        <v>59</v>
      </c>
      <c r="R5754" s="2" t="s">
        <v>59</v>
      </c>
      <c r="S5754" s="2" t="s">
        <v>59</v>
      </c>
      <c r="T5754" s="2" t="s">
        <v>59</v>
      </c>
      <c r="U5754" s="2" t="s">
        <v>59</v>
      </c>
      <c r="V5754" s="2" t="s">
        <v>59</v>
      </c>
      <c r="X5754" s="2" t="s">
        <v>59</v>
      </c>
      <c r="Y5754" s="2" t="s">
        <v>59</v>
      </c>
      <c r="Z5754">
        <v>7</v>
      </c>
      <c r="AA5754" s="2" t="s">
        <v>59</v>
      </c>
      <c r="AB5754" s="2" t="s">
        <v>59</v>
      </c>
      <c r="AC5754" s="2" t="s">
        <v>59</v>
      </c>
      <c r="AD5754">
        <v>0</v>
      </c>
      <c r="AE5754" s="15" t="str">
        <f t="shared" si="377"/>
        <v>375</v>
      </c>
      <c r="AF5754" s="16" t="str">
        <f t="shared" si="378"/>
        <v>667</v>
      </c>
    </row>
    <row r="5755" spans="1:32" ht="14.45" hidden="1" customHeight="1" x14ac:dyDescent="0.45">
      <c r="A5755" s="1">
        <v>44214.747164351851</v>
      </c>
      <c r="B5755" s="1">
        <v>44214.749745370369</v>
      </c>
      <c r="C5755">
        <v>0</v>
      </c>
      <c r="D5755">
        <v>13</v>
      </c>
      <c r="E5755">
        <v>223</v>
      </c>
      <c r="F5755">
        <v>0</v>
      </c>
      <c r="G5755" s="1">
        <v>44221.749756967591</v>
      </c>
      <c r="H5755" s="2" t="s">
        <v>9174</v>
      </c>
      <c r="I5755" s="2" t="s">
        <v>51</v>
      </c>
      <c r="J5755" s="2" t="s">
        <v>52</v>
      </c>
      <c r="K5755" s="2" t="s">
        <v>53</v>
      </c>
      <c r="L5755" s="2" t="s">
        <v>9127</v>
      </c>
      <c r="M5755" s="2" t="s">
        <v>6427</v>
      </c>
      <c r="N5755" s="2" t="s">
        <v>371</v>
      </c>
      <c r="O5755">
        <v>1</v>
      </c>
      <c r="P5755" s="2" t="s">
        <v>59</v>
      </c>
      <c r="Q5755" s="2" t="s">
        <v>59</v>
      </c>
      <c r="R5755" s="2" t="s">
        <v>59</v>
      </c>
      <c r="S5755" s="2" t="s">
        <v>59</v>
      </c>
      <c r="T5755" s="2" t="s">
        <v>59</v>
      </c>
      <c r="U5755" s="2" t="s">
        <v>59</v>
      </c>
      <c r="V5755" s="2" t="s">
        <v>59</v>
      </c>
      <c r="X5755" s="2" t="s">
        <v>59</v>
      </c>
      <c r="Y5755" s="2" t="s">
        <v>59</v>
      </c>
      <c r="Z5755">
        <v>223</v>
      </c>
      <c r="AA5755" s="2" t="s">
        <v>59</v>
      </c>
      <c r="AB5755" s="2" t="s">
        <v>59</v>
      </c>
      <c r="AC5755" s="2" t="s">
        <v>59</v>
      </c>
      <c r="AD5755">
        <v>0</v>
      </c>
      <c r="AE5755" s="15" t="str">
        <f t="shared" si="377"/>
        <v>360</v>
      </c>
      <c r="AF5755" s="16" t="str">
        <f t="shared" si="378"/>
        <v>640</v>
      </c>
    </row>
    <row r="5756" spans="1:32" ht="14.45" hidden="1" customHeight="1" x14ac:dyDescent="0.45">
      <c r="A5756" s="1">
        <v>44214.747800925928</v>
      </c>
      <c r="B5756" s="1">
        <v>44214.749780092592</v>
      </c>
      <c r="C5756">
        <v>0</v>
      </c>
      <c r="D5756">
        <v>37</v>
      </c>
      <c r="E5756">
        <v>171</v>
      </c>
      <c r="F5756">
        <v>0</v>
      </c>
      <c r="G5756" s="1">
        <v>44221.749803923609</v>
      </c>
      <c r="H5756" s="2" t="s">
        <v>9173</v>
      </c>
      <c r="I5756" s="2" t="s">
        <v>51</v>
      </c>
      <c r="J5756" s="2" t="s">
        <v>52</v>
      </c>
      <c r="K5756" s="2" t="s">
        <v>53</v>
      </c>
      <c r="L5756" s="2" t="s">
        <v>9127</v>
      </c>
      <c r="M5756" s="2" t="s">
        <v>55</v>
      </c>
      <c r="N5756" s="2" t="s">
        <v>142</v>
      </c>
      <c r="O5756">
        <v>1</v>
      </c>
      <c r="P5756" s="2" t="s">
        <v>59</v>
      </c>
      <c r="Q5756" s="2" t="s">
        <v>59</v>
      </c>
      <c r="R5756" s="2" t="s">
        <v>59</v>
      </c>
      <c r="S5756" s="2" t="s">
        <v>59</v>
      </c>
      <c r="T5756" s="2" t="s">
        <v>59</v>
      </c>
      <c r="U5756" s="2" t="s">
        <v>59</v>
      </c>
      <c r="V5756" s="2" t="s">
        <v>59</v>
      </c>
      <c r="X5756" s="2" t="s">
        <v>59</v>
      </c>
      <c r="Y5756" s="2" t="s">
        <v>59</v>
      </c>
      <c r="Z5756">
        <v>171</v>
      </c>
      <c r="AA5756" s="2" t="s">
        <v>9156</v>
      </c>
      <c r="AB5756" s="2" t="s">
        <v>9155</v>
      </c>
      <c r="AC5756" s="2" t="s">
        <v>59</v>
      </c>
      <c r="AD5756">
        <v>0</v>
      </c>
      <c r="AE5756" s="15" t="str">
        <f t="shared" si="377"/>
        <v>1536</v>
      </c>
      <c r="AF5756" s="16" t="str">
        <f t="shared" si="378"/>
        <v>864</v>
      </c>
    </row>
    <row r="5757" spans="1:32" ht="14.45" hidden="1" customHeight="1" x14ac:dyDescent="0.45">
      <c r="A5757" s="1">
        <v>44214.743715277778</v>
      </c>
      <c r="B5757" s="1">
        <v>44214.749942129631</v>
      </c>
      <c r="C5757">
        <v>0</v>
      </c>
      <c r="D5757">
        <v>33</v>
      </c>
      <c r="E5757">
        <v>537</v>
      </c>
      <c r="F5757">
        <v>0</v>
      </c>
      <c r="G5757" s="1">
        <v>44221.750066863424</v>
      </c>
      <c r="H5757" s="2" t="s">
        <v>9172</v>
      </c>
      <c r="I5757" s="2" t="s">
        <v>51</v>
      </c>
      <c r="J5757" s="2" t="s">
        <v>52</v>
      </c>
      <c r="K5757" s="2" t="s">
        <v>78</v>
      </c>
      <c r="L5757" s="2" t="s">
        <v>1333</v>
      </c>
      <c r="M5757" s="2" t="s">
        <v>55</v>
      </c>
      <c r="N5757" s="2" t="s">
        <v>142</v>
      </c>
      <c r="O5757">
        <v>1</v>
      </c>
      <c r="P5757" s="2" t="s">
        <v>59</v>
      </c>
      <c r="Q5757" s="2" t="s">
        <v>59</v>
      </c>
      <c r="R5757" s="2" t="s">
        <v>59</v>
      </c>
      <c r="S5757" s="2" t="s">
        <v>59</v>
      </c>
      <c r="T5757" s="2" t="s">
        <v>59</v>
      </c>
      <c r="U5757" s="2" t="s">
        <v>59</v>
      </c>
      <c r="V5757" s="2" t="s">
        <v>59</v>
      </c>
      <c r="X5757" s="2" t="s">
        <v>59</v>
      </c>
      <c r="Y5757" s="2" t="s">
        <v>59</v>
      </c>
      <c r="Z5757">
        <v>537</v>
      </c>
      <c r="AA5757" s="2" t="s">
        <v>9156</v>
      </c>
      <c r="AB5757" s="2" t="s">
        <v>9155</v>
      </c>
      <c r="AC5757" s="2" t="s">
        <v>59</v>
      </c>
      <c r="AD5757">
        <v>0</v>
      </c>
      <c r="AE5757" s="15" t="str">
        <f t="shared" si="377"/>
        <v>1536</v>
      </c>
      <c r="AF5757" s="16" t="str">
        <f t="shared" si="378"/>
        <v>864</v>
      </c>
    </row>
    <row r="5758" spans="1:32" ht="14.45" hidden="1" customHeight="1" x14ac:dyDescent="0.45">
      <c r="A5758" s="1">
        <v>44214.749907407408</v>
      </c>
      <c r="B5758" s="1">
        <v>44214.749988425923</v>
      </c>
      <c r="C5758">
        <v>0</v>
      </c>
      <c r="D5758">
        <v>13</v>
      </c>
      <c r="E5758">
        <v>7</v>
      </c>
      <c r="F5758">
        <v>0</v>
      </c>
      <c r="G5758" s="1">
        <v>44221.750153217596</v>
      </c>
      <c r="H5758" s="2" t="s">
        <v>9171</v>
      </c>
      <c r="I5758" s="2" t="s">
        <v>51</v>
      </c>
      <c r="J5758" s="2" t="s">
        <v>52</v>
      </c>
      <c r="K5758" s="2" t="s">
        <v>6016</v>
      </c>
      <c r="L5758" s="2" t="s">
        <v>5958</v>
      </c>
      <c r="M5758" s="2" t="s">
        <v>5932</v>
      </c>
      <c r="N5758" s="2" t="s">
        <v>385</v>
      </c>
      <c r="O5758">
        <v>1</v>
      </c>
      <c r="P5758" s="2" t="s">
        <v>59</v>
      </c>
      <c r="Q5758" s="2" t="s">
        <v>59</v>
      </c>
      <c r="R5758" s="2" t="s">
        <v>59</v>
      </c>
      <c r="S5758" s="2" t="s">
        <v>59</v>
      </c>
      <c r="T5758" s="2" t="s">
        <v>59</v>
      </c>
      <c r="U5758" s="2" t="s">
        <v>59</v>
      </c>
      <c r="V5758" s="2" t="s">
        <v>59</v>
      </c>
      <c r="X5758" s="2" t="s">
        <v>59</v>
      </c>
      <c r="Y5758" s="2" t="s">
        <v>59</v>
      </c>
      <c r="Z5758">
        <v>7</v>
      </c>
      <c r="AA5758" s="2" t="s">
        <v>59</v>
      </c>
      <c r="AB5758" s="2" t="s">
        <v>59</v>
      </c>
      <c r="AC5758" s="2" t="s">
        <v>59</v>
      </c>
      <c r="AD5758">
        <v>0</v>
      </c>
      <c r="AE5758" s="15" t="str">
        <f t="shared" si="377"/>
        <v>768</v>
      </c>
      <c r="AF5758" s="16" t="str">
        <f t="shared" si="378"/>
        <v>1024</v>
      </c>
    </row>
    <row r="5759" spans="1:32" ht="14.45" hidden="1" customHeight="1" x14ac:dyDescent="0.45">
      <c r="A5759" s="1">
        <v>44214.750381944446</v>
      </c>
      <c r="B5759" s="1">
        <v>44214.750439814816</v>
      </c>
      <c r="C5759">
        <v>0</v>
      </c>
      <c r="D5759">
        <v>13</v>
      </c>
      <c r="E5759">
        <v>5</v>
      </c>
      <c r="F5759">
        <v>0</v>
      </c>
      <c r="G5759" s="1">
        <v>44221.750552488425</v>
      </c>
      <c r="H5759" s="2" t="s">
        <v>9170</v>
      </c>
      <c r="I5759" s="2" t="s">
        <v>51</v>
      </c>
      <c r="J5759" s="2" t="s">
        <v>52</v>
      </c>
      <c r="K5759" s="2" t="s">
        <v>5808</v>
      </c>
      <c r="L5759" s="2" t="s">
        <v>157</v>
      </c>
      <c r="M5759" s="2" t="s">
        <v>5809</v>
      </c>
      <c r="N5759" s="2" t="s">
        <v>4605</v>
      </c>
      <c r="O5759">
        <v>1</v>
      </c>
      <c r="P5759" s="2" t="s">
        <v>59</v>
      </c>
      <c r="Q5759" s="2" t="s">
        <v>59</v>
      </c>
      <c r="R5759" s="2" t="s">
        <v>59</v>
      </c>
      <c r="S5759" s="2" t="s">
        <v>59</v>
      </c>
      <c r="T5759" s="2" t="s">
        <v>59</v>
      </c>
      <c r="U5759" s="2" t="s">
        <v>59</v>
      </c>
      <c r="V5759" s="2" t="s">
        <v>59</v>
      </c>
      <c r="X5759" s="2" t="s">
        <v>59</v>
      </c>
      <c r="Y5759" s="2" t="s">
        <v>59</v>
      </c>
      <c r="Z5759">
        <v>5</v>
      </c>
      <c r="AA5759" s="2" t="s">
        <v>59</v>
      </c>
      <c r="AB5759" s="2" t="s">
        <v>59</v>
      </c>
      <c r="AC5759" s="2" t="s">
        <v>59</v>
      </c>
      <c r="AD5759">
        <v>0</v>
      </c>
      <c r="AE5759" s="15" t="str">
        <f t="shared" si="377"/>
        <v>414</v>
      </c>
      <c r="AF5759" s="16" t="str">
        <f t="shared" si="378"/>
        <v>736</v>
      </c>
    </row>
    <row r="5760" spans="1:32" ht="14.45" hidden="1" customHeight="1" x14ac:dyDescent="0.45">
      <c r="A5760" s="1">
        <v>44214.750208333331</v>
      </c>
      <c r="B5760" s="1">
        <v>44214.750636574077</v>
      </c>
      <c r="C5760">
        <v>0</v>
      </c>
      <c r="D5760">
        <v>25</v>
      </c>
      <c r="E5760">
        <v>37</v>
      </c>
      <c r="F5760">
        <v>0</v>
      </c>
      <c r="G5760" s="1">
        <v>44221.750713912035</v>
      </c>
      <c r="H5760" s="2" t="s">
        <v>9169</v>
      </c>
      <c r="I5760" s="2" t="s">
        <v>51</v>
      </c>
      <c r="J5760" s="2" t="s">
        <v>52</v>
      </c>
      <c r="K5760" s="2" t="s">
        <v>53</v>
      </c>
      <c r="L5760" s="2" t="s">
        <v>9127</v>
      </c>
      <c r="M5760" s="2" t="s">
        <v>106</v>
      </c>
      <c r="N5760" s="2" t="s">
        <v>107</v>
      </c>
      <c r="O5760">
        <v>1</v>
      </c>
      <c r="P5760" s="2" t="s">
        <v>59</v>
      </c>
      <c r="Q5760" s="2" t="s">
        <v>59</v>
      </c>
      <c r="R5760" s="2" t="s">
        <v>59</v>
      </c>
      <c r="S5760" s="2" t="s">
        <v>59</v>
      </c>
      <c r="T5760" s="2" t="s">
        <v>59</v>
      </c>
      <c r="U5760" s="2" t="s">
        <v>59</v>
      </c>
      <c r="V5760" s="2" t="s">
        <v>59</v>
      </c>
      <c r="X5760" s="2" t="s">
        <v>59</v>
      </c>
      <c r="Y5760" s="2" t="s">
        <v>59</v>
      </c>
      <c r="Z5760">
        <v>37</v>
      </c>
      <c r="AA5760" s="2" t="s">
        <v>9156</v>
      </c>
      <c r="AB5760" s="2" t="s">
        <v>9155</v>
      </c>
      <c r="AC5760" s="2" t="s">
        <v>59</v>
      </c>
      <c r="AD5760">
        <v>0</v>
      </c>
      <c r="AE5760" s="15" t="str">
        <f t="shared" si="377"/>
        <v>1440</v>
      </c>
      <c r="AF5760" s="16" t="str">
        <f t="shared" si="378"/>
        <v>900</v>
      </c>
    </row>
    <row r="5761" spans="1:32" ht="14.45" hidden="1" customHeight="1" x14ac:dyDescent="0.45">
      <c r="A5761" s="1">
        <v>44214.750625000001</v>
      </c>
      <c r="B5761" s="1">
        <v>44214.750694444447</v>
      </c>
      <c r="C5761">
        <v>0</v>
      </c>
      <c r="D5761">
        <v>13</v>
      </c>
      <c r="E5761">
        <v>5</v>
      </c>
      <c r="F5761">
        <v>0</v>
      </c>
      <c r="G5761" s="1">
        <v>44221.75076978009</v>
      </c>
      <c r="H5761" s="2" t="s">
        <v>9168</v>
      </c>
      <c r="I5761" s="2" t="s">
        <v>51</v>
      </c>
      <c r="J5761" s="2" t="s">
        <v>52</v>
      </c>
      <c r="K5761" s="2" t="s">
        <v>5808</v>
      </c>
      <c r="L5761" s="2" t="s">
        <v>6047</v>
      </c>
      <c r="M5761" s="2" t="s">
        <v>5809</v>
      </c>
      <c r="N5761" s="2" t="s">
        <v>4631</v>
      </c>
      <c r="O5761">
        <v>1</v>
      </c>
      <c r="P5761" s="2" t="s">
        <v>59</v>
      </c>
      <c r="Q5761" s="2" t="s">
        <v>59</v>
      </c>
      <c r="R5761" s="2" t="s">
        <v>59</v>
      </c>
      <c r="S5761" s="2" t="s">
        <v>59</v>
      </c>
      <c r="T5761" s="2" t="s">
        <v>59</v>
      </c>
      <c r="U5761" s="2" t="s">
        <v>59</v>
      </c>
      <c r="V5761" s="2" t="s">
        <v>59</v>
      </c>
      <c r="X5761" s="2" t="s">
        <v>59</v>
      </c>
      <c r="Y5761" s="2" t="s">
        <v>59</v>
      </c>
      <c r="Z5761">
        <v>5</v>
      </c>
      <c r="AA5761" s="2" t="s">
        <v>59</v>
      </c>
      <c r="AB5761" s="2" t="s">
        <v>59</v>
      </c>
      <c r="AC5761" s="2" t="s">
        <v>59</v>
      </c>
      <c r="AD5761">
        <v>0</v>
      </c>
      <c r="AE5761" s="15" t="str">
        <f t="shared" si="377"/>
        <v>375</v>
      </c>
      <c r="AF5761" s="16" t="str">
        <f t="shared" si="378"/>
        <v>667</v>
      </c>
    </row>
    <row r="5762" spans="1:32" ht="14.45" hidden="1" customHeight="1" x14ac:dyDescent="0.45">
      <c r="A5762" s="1">
        <v>44214.750902777778</v>
      </c>
      <c r="B5762" s="1">
        <v>44214.751018518517</v>
      </c>
      <c r="C5762">
        <v>0</v>
      </c>
      <c r="D5762">
        <v>13</v>
      </c>
      <c r="E5762">
        <v>10</v>
      </c>
      <c r="F5762">
        <v>0</v>
      </c>
      <c r="G5762" s="1">
        <v>44221.75120810185</v>
      </c>
      <c r="H5762" s="2" t="s">
        <v>9167</v>
      </c>
      <c r="I5762" s="2" t="s">
        <v>51</v>
      </c>
      <c r="J5762" s="2" t="s">
        <v>52</v>
      </c>
      <c r="K5762" s="2" t="s">
        <v>53</v>
      </c>
      <c r="L5762" s="2" t="s">
        <v>9127</v>
      </c>
      <c r="M5762" s="2" t="s">
        <v>5888</v>
      </c>
      <c r="N5762" s="2" t="s">
        <v>1375</v>
      </c>
      <c r="O5762">
        <v>1</v>
      </c>
      <c r="P5762" s="2" t="s">
        <v>59</v>
      </c>
      <c r="Q5762" s="2" t="s">
        <v>59</v>
      </c>
      <c r="R5762" s="2" t="s">
        <v>59</v>
      </c>
      <c r="S5762" s="2" t="s">
        <v>59</v>
      </c>
      <c r="T5762" s="2" t="s">
        <v>59</v>
      </c>
      <c r="U5762" s="2" t="s">
        <v>59</v>
      </c>
      <c r="V5762" s="2" t="s">
        <v>59</v>
      </c>
      <c r="X5762" s="2" t="s">
        <v>59</v>
      </c>
      <c r="Y5762" s="2" t="s">
        <v>59</v>
      </c>
      <c r="Z5762">
        <v>10</v>
      </c>
      <c r="AA5762" s="2" t="s">
        <v>59</v>
      </c>
      <c r="AB5762" s="2" t="s">
        <v>59</v>
      </c>
      <c r="AC5762" s="2" t="s">
        <v>59</v>
      </c>
      <c r="AD5762">
        <v>0</v>
      </c>
      <c r="AE5762" s="15" t="str">
        <f t="shared" si="377"/>
        <v>412</v>
      </c>
      <c r="AF5762" s="16" t="str">
        <f t="shared" si="378"/>
        <v>915</v>
      </c>
    </row>
    <row r="5763" spans="1:32" ht="14.45" hidden="1" customHeight="1" x14ac:dyDescent="0.45">
      <c r="A5763" s="1">
        <v>44214.75068287037</v>
      </c>
      <c r="B5763" s="1">
        <v>44214.751076388886</v>
      </c>
      <c r="C5763">
        <v>0</v>
      </c>
      <c r="D5763">
        <v>13</v>
      </c>
      <c r="E5763">
        <v>33</v>
      </c>
      <c r="F5763">
        <v>0</v>
      </c>
      <c r="G5763" s="1">
        <v>44221.751225636574</v>
      </c>
      <c r="H5763" s="2" t="s">
        <v>9166</v>
      </c>
      <c r="I5763" s="2" t="s">
        <v>51</v>
      </c>
      <c r="J5763" s="2" t="s">
        <v>52</v>
      </c>
      <c r="K5763" s="2" t="s">
        <v>53</v>
      </c>
      <c r="L5763" s="2" t="s">
        <v>9127</v>
      </c>
      <c r="M5763" s="2" t="s">
        <v>9165</v>
      </c>
      <c r="N5763" s="2" t="s">
        <v>6210</v>
      </c>
      <c r="O5763">
        <v>1</v>
      </c>
      <c r="P5763" s="2" t="s">
        <v>59</v>
      </c>
      <c r="Q5763" s="2" t="s">
        <v>59</v>
      </c>
      <c r="R5763" s="2" t="s">
        <v>59</v>
      </c>
      <c r="S5763" s="2" t="s">
        <v>59</v>
      </c>
      <c r="T5763" s="2" t="s">
        <v>59</v>
      </c>
      <c r="U5763" s="2" t="s">
        <v>59</v>
      </c>
      <c r="V5763" s="2" t="s">
        <v>59</v>
      </c>
      <c r="X5763" s="2" t="s">
        <v>59</v>
      </c>
      <c r="Y5763" s="2" t="s">
        <v>59</v>
      </c>
      <c r="Z5763">
        <v>33</v>
      </c>
      <c r="AA5763" s="2" t="s">
        <v>59</v>
      </c>
      <c r="AB5763" s="2" t="s">
        <v>59</v>
      </c>
      <c r="AC5763" s="2" t="s">
        <v>59</v>
      </c>
      <c r="AD5763">
        <v>0</v>
      </c>
      <c r="AE5763" s="15" t="str">
        <f t="shared" si="377"/>
        <v>976</v>
      </c>
      <c r="AF5763" s="16" t="str">
        <f t="shared" si="378"/>
        <v>610</v>
      </c>
    </row>
    <row r="5764" spans="1:32" ht="14.45" hidden="1" customHeight="1" x14ac:dyDescent="0.45">
      <c r="A5764" s="1">
        <v>44214.751493055555</v>
      </c>
      <c r="B5764" s="1">
        <v>44214.751620370371</v>
      </c>
      <c r="C5764">
        <v>8</v>
      </c>
      <c r="D5764">
        <v>13</v>
      </c>
      <c r="E5764">
        <v>10</v>
      </c>
      <c r="F5764">
        <v>0</v>
      </c>
      <c r="G5764" s="1">
        <v>44221.751777847225</v>
      </c>
      <c r="H5764" s="2" t="s">
        <v>9164</v>
      </c>
      <c r="I5764" s="2" t="s">
        <v>51</v>
      </c>
      <c r="J5764" s="2" t="s">
        <v>52</v>
      </c>
      <c r="K5764" s="2" t="s">
        <v>5808</v>
      </c>
      <c r="L5764" s="2" t="s">
        <v>3854</v>
      </c>
      <c r="M5764" s="2" t="s">
        <v>5809</v>
      </c>
      <c r="N5764" s="2" t="s">
        <v>4631</v>
      </c>
      <c r="O5764">
        <v>1</v>
      </c>
      <c r="P5764" s="2" t="s">
        <v>59</v>
      </c>
      <c r="Q5764" s="2" t="s">
        <v>59</v>
      </c>
      <c r="R5764" s="2" t="s">
        <v>59</v>
      </c>
      <c r="S5764" s="2" t="s">
        <v>59</v>
      </c>
      <c r="T5764" s="2" t="s">
        <v>59</v>
      </c>
      <c r="U5764" s="2" t="s">
        <v>59</v>
      </c>
      <c r="V5764" s="2" t="s">
        <v>59</v>
      </c>
      <c r="X5764" s="2" t="s">
        <v>59</v>
      </c>
      <c r="Y5764" s="2" t="s">
        <v>59</v>
      </c>
      <c r="Z5764">
        <v>10</v>
      </c>
      <c r="AA5764" s="2" t="s">
        <v>59</v>
      </c>
      <c r="AB5764" s="2" t="s">
        <v>59</v>
      </c>
      <c r="AC5764" s="2" t="s">
        <v>59</v>
      </c>
      <c r="AD5764">
        <v>0</v>
      </c>
      <c r="AE5764" s="15" t="str">
        <f t="shared" ref="AE5764:AE5799" si="379">LEFT(N5764,SEARCH("x",N5764)-1)</f>
        <v>375</v>
      </c>
      <c r="AF5764" s="16" t="str">
        <f t="shared" ref="AF5764:AF5799" si="380">RIGHT(N5764,LEN(N5764)-SEARCH("x",N5764))</f>
        <v>667</v>
      </c>
    </row>
    <row r="5765" spans="1:32" ht="14.45" hidden="1" customHeight="1" x14ac:dyDescent="0.45">
      <c r="A5765" s="1">
        <v>44214.751469907409</v>
      </c>
      <c r="B5765" s="1">
        <v>44214.751631944448</v>
      </c>
      <c r="C5765">
        <v>0</v>
      </c>
      <c r="D5765">
        <v>13</v>
      </c>
      <c r="E5765">
        <v>14</v>
      </c>
      <c r="F5765">
        <v>0</v>
      </c>
      <c r="G5765" s="1">
        <v>44221.751853275462</v>
      </c>
      <c r="H5765" s="2" t="s">
        <v>9163</v>
      </c>
      <c r="I5765" s="2" t="s">
        <v>51</v>
      </c>
      <c r="J5765" s="2" t="s">
        <v>52</v>
      </c>
      <c r="K5765" s="2" t="s">
        <v>5808</v>
      </c>
      <c r="L5765" s="2" t="s">
        <v>3854</v>
      </c>
      <c r="M5765" s="2" t="s">
        <v>5809</v>
      </c>
      <c r="N5765" s="2" t="s">
        <v>4708</v>
      </c>
      <c r="O5765">
        <v>1</v>
      </c>
      <c r="P5765" s="2" t="s">
        <v>59</v>
      </c>
      <c r="Q5765" s="2" t="s">
        <v>59</v>
      </c>
      <c r="R5765" s="2" t="s">
        <v>59</v>
      </c>
      <c r="S5765" s="2" t="s">
        <v>59</v>
      </c>
      <c r="T5765" s="2" t="s">
        <v>59</v>
      </c>
      <c r="U5765" s="2" t="s">
        <v>59</v>
      </c>
      <c r="V5765" s="2" t="s">
        <v>59</v>
      </c>
      <c r="X5765" s="2" t="s">
        <v>59</v>
      </c>
      <c r="Y5765" s="2" t="s">
        <v>59</v>
      </c>
      <c r="Z5765">
        <v>14</v>
      </c>
      <c r="AA5765" s="2" t="s">
        <v>59</v>
      </c>
      <c r="AB5765" s="2" t="s">
        <v>59</v>
      </c>
      <c r="AC5765" s="2" t="s">
        <v>59</v>
      </c>
      <c r="AD5765">
        <v>0</v>
      </c>
      <c r="AE5765" s="15" t="str">
        <f t="shared" si="379"/>
        <v>414</v>
      </c>
      <c r="AF5765" s="16" t="str">
        <f t="shared" si="380"/>
        <v>896</v>
      </c>
    </row>
    <row r="5766" spans="1:32" ht="14.45" hidden="1" customHeight="1" x14ac:dyDescent="0.45">
      <c r="A5766" s="1">
        <v>44214.751273148147</v>
      </c>
      <c r="B5766" s="1">
        <v>44214.751712962963</v>
      </c>
      <c r="C5766">
        <v>0</v>
      </c>
      <c r="D5766">
        <v>8</v>
      </c>
      <c r="E5766">
        <v>37</v>
      </c>
      <c r="F5766">
        <v>0</v>
      </c>
      <c r="G5766" s="1">
        <v>44221.751931435188</v>
      </c>
      <c r="H5766" s="2" t="s">
        <v>9162</v>
      </c>
      <c r="I5766" s="2" t="s">
        <v>51</v>
      </c>
      <c r="J5766" s="2" t="s">
        <v>52</v>
      </c>
      <c r="K5766" s="2" t="s">
        <v>78</v>
      </c>
      <c r="L5766" s="2" t="s">
        <v>1333</v>
      </c>
      <c r="M5766" s="2" t="s">
        <v>106</v>
      </c>
      <c r="N5766" s="2" t="s">
        <v>123</v>
      </c>
      <c r="O5766">
        <v>2</v>
      </c>
      <c r="P5766" s="2" t="s">
        <v>59</v>
      </c>
      <c r="Q5766" s="2" t="s">
        <v>59</v>
      </c>
      <c r="R5766" s="2" t="s">
        <v>59</v>
      </c>
      <c r="S5766" s="2" t="s">
        <v>59</v>
      </c>
      <c r="T5766" s="2" t="s">
        <v>59</v>
      </c>
      <c r="U5766" s="2" t="s">
        <v>59</v>
      </c>
      <c r="V5766" s="2" t="s">
        <v>59</v>
      </c>
      <c r="X5766" s="2" t="s">
        <v>59</v>
      </c>
      <c r="Y5766" s="2" t="s">
        <v>59</v>
      </c>
      <c r="Z5766">
        <v>37</v>
      </c>
      <c r="AA5766" s="2" t="s">
        <v>59</v>
      </c>
      <c r="AB5766" s="2" t="s">
        <v>59</v>
      </c>
      <c r="AC5766" s="2" t="s">
        <v>59</v>
      </c>
      <c r="AD5766">
        <v>0</v>
      </c>
      <c r="AE5766" s="15" t="str">
        <f t="shared" si="379"/>
        <v>1280</v>
      </c>
      <c r="AF5766" s="16" t="str">
        <f t="shared" si="380"/>
        <v>800</v>
      </c>
    </row>
    <row r="5767" spans="1:32" ht="14.45" hidden="1" customHeight="1" x14ac:dyDescent="0.45">
      <c r="A5767" s="1">
        <v>44214.752071759256</v>
      </c>
      <c r="B5767" s="1">
        <v>44214.752233796295</v>
      </c>
      <c r="C5767">
        <v>0</v>
      </c>
      <c r="D5767">
        <v>13</v>
      </c>
      <c r="E5767">
        <v>13</v>
      </c>
      <c r="F5767">
        <v>0</v>
      </c>
      <c r="G5767" s="1">
        <v>44221.752437118055</v>
      </c>
      <c r="H5767" s="2" t="s">
        <v>9161</v>
      </c>
      <c r="I5767" s="2" t="s">
        <v>51</v>
      </c>
      <c r="J5767" s="2" t="s">
        <v>52</v>
      </c>
      <c r="K5767" s="2" t="s">
        <v>53</v>
      </c>
      <c r="L5767" s="2" t="s">
        <v>9127</v>
      </c>
      <c r="M5767" s="2" t="s">
        <v>5888</v>
      </c>
      <c r="N5767" s="2" t="s">
        <v>3920</v>
      </c>
      <c r="O5767">
        <v>1</v>
      </c>
      <c r="P5767" s="2" t="s">
        <v>59</v>
      </c>
      <c r="Q5767" s="2" t="s">
        <v>59</v>
      </c>
      <c r="R5767" s="2" t="s">
        <v>59</v>
      </c>
      <c r="S5767" s="2" t="s">
        <v>59</v>
      </c>
      <c r="T5767" s="2" t="s">
        <v>59</v>
      </c>
      <c r="U5767" s="2" t="s">
        <v>59</v>
      </c>
      <c r="V5767" s="2" t="s">
        <v>59</v>
      </c>
      <c r="X5767" s="2" t="s">
        <v>59</v>
      </c>
      <c r="Y5767" s="2" t="s">
        <v>59</v>
      </c>
      <c r="Z5767">
        <v>13</v>
      </c>
      <c r="AA5767" s="2" t="s">
        <v>59</v>
      </c>
      <c r="AB5767" s="2" t="s">
        <v>59</v>
      </c>
      <c r="AC5767" s="2" t="s">
        <v>59</v>
      </c>
      <c r="AD5767">
        <v>0</v>
      </c>
      <c r="AE5767" s="15" t="str">
        <f t="shared" si="379"/>
        <v>360</v>
      </c>
      <c r="AF5767" s="16" t="str">
        <f t="shared" si="380"/>
        <v>780</v>
      </c>
    </row>
    <row r="5768" spans="1:32" ht="14.45" hidden="1" customHeight="1" x14ac:dyDescent="0.45">
      <c r="A5768" s="1">
        <v>44214.752870370372</v>
      </c>
      <c r="B5768" s="1">
        <v>44214.752928240741</v>
      </c>
      <c r="C5768">
        <v>0</v>
      </c>
      <c r="D5768">
        <v>13</v>
      </c>
      <c r="E5768">
        <v>5</v>
      </c>
      <c r="F5768">
        <v>0</v>
      </c>
      <c r="G5768" s="1">
        <v>44221.753018784722</v>
      </c>
      <c r="H5768" s="2" t="s">
        <v>9160</v>
      </c>
      <c r="I5768" s="2" t="s">
        <v>51</v>
      </c>
      <c r="J5768" s="2" t="s">
        <v>52</v>
      </c>
      <c r="K5768" s="2" t="s">
        <v>5808</v>
      </c>
      <c r="L5768" s="2" t="s">
        <v>3854</v>
      </c>
      <c r="M5768" s="2" t="s">
        <v>5809</v>
      </c>
      <c r="N5768" s="2" t="s">
        <v>6000</v>
      </c>
      <c r="O5768">
        <v>1</v>
      </c>
      <c r="P5768" s="2" t="s">
        <v>59</v>
      </c>
      <c r="Q5768" s="2" t="s">
        <v>59</v>
      </c>
      <c r="R5768" s="2" t="s">
        <v>59</v>
      </c>
      <c r="S5768" s="2" t="s">
        <v>59</v>
      </c>
      <c r="T5768" s="2" t="s">
        <v>59</v>
      </c>
      <c r="U5768" s="2" t="s">
        <v>59</v>
      </c>
      <c r="V5768" s="2" t="s">
        <v>59</v>
      </c>
      <c r="X5768" s="2" t="s">
        <v>59</v>
      </c>
      <c r="Y5768" s="2" t="s">
        <v>59</v>
      </c>
      <c r="Z5768">
        <v>5</v>
      </c>
      <c r="AA5768" s="2" t="s">
        <v>59</v>
      </c>
      <c r="AB5768" s="2" t="s">
        <v>59</v>
      </c>
      <c r="AC5768" s="2" t="s">
        <v>59</v>
      </c>
      <c r="AD5768">
        <v>0</v>
      </c>
      <c r="AE5768" s="15" t="str">
        <f t="shared" si="379"/>
        <v>390</v>
      </c>
      <c r="AF5768" s="16" t="str">
        <f t="shared" si="380"/>
        <v>844</v>
      </c>
    </row>
    <row r="5769" spans="1:32" ht="14.45" hidden="1" customHeight="1" x14ac:dyDescent="0.45">
      <c r="A5769" s="1">
        <v>44214.752523148149</v>
      </c>
      <c r="B5769" s="1">
        <v>44214.753252314818</v>
      </c>
      <c r="C5769">
        <v>0</v>
      </c>
      <c r="D5769">
        <v>37</v>
      </c>
      <c r="E5769">
        <v>62</v>
      </c>
      <c r="F5769">
        <v>0</v>
      </c>
      <c r="G5769" s="1">
        <v>44221.753366631943</v>
      </c>
      <c r="H5769" s="2" t="s">
        <v>9159</v>
      </c>
      <c r="I5769" s="2" t="s">
        <v>51</v>
      </c>
      <c r="J5769" s="2" t="s">
        <v>52</v>
      </c>
      <c r="K5769" s="2" t="s">
        <v>53</v>
      </c>
      <c r="L5769" s="2" t="s">
        <v>9127</v>
      </c>
      <c r="M5769" s="2" t="s">
        <v>55</v>
      </c>
      <c r="N5769" s="2" t="s">
        <v>229</v>
      </c>
      <c r="O5769">
        <v>1</v>
      </c>
      <c r="P5769" s="2" t="s">
        <v>59</v>
      </c>
      <c r="Q5769" s="2" t="s">
        <v>59</v>
      </c>
      <c r="R5769" s="2" t="s">
        <v>59</v>
      </c>
      <c r="S5769" s="2" t="s">
        <v>59</v>
      </c>
      <c r="T5769" s="2" t="s">
        <v>59</v>
      </c>
      <c r="U5769" s="2" t="s">
        <v>59</v>
      </c>
      <c r="V5769" s="2" t="s">
        <v>59</v>
      </c>
      <c r="X5769" s="2" t="s">
        <v>59</v>
      </c>
      <c r="Y5769" s="2" t="s">
        <v>59</v>
      </c>
      <c r="Z5769">
        <v>62</v>
      </c>
      <c r="AA5769" s="2" t="s">
        <v>9135</v>
      </c>
      <c r="AB5769" s="2" t="s">
        <v>9134</v>
      </c>
      <c r="AC5769" s="2" t="s">
        <v>59</v>
      </c>
      <c r="AD5769">
        <v>0</v>
      </c>
      <c r="AE5769" s="15" t="str">
        <f t="shared" si="379"/>
        <v>1368</v>
      </c>
      <c r="AF5769" s="16" t="str">
        <f t="shared" si="380"/>
        <v>912</v>
      </c>
    </row>
    <row r="5770" spans="1:32" ht="14.45" hidden="1" customHeight="1" x14ac:dyDescent="0.45">
      <c r="A5770" s="1">
        <v>44214.75209490741</v>
      </c>
      <c r="B5770" s="1">
        <v>44214.753379629627</v>
      </c>
      <c r="C5770">
        <v>0</v>
      </c>
      <c r="D5770">
        <v>63</v>
      </c>
      <c r="E5770">
        <v>110</v>
      </c>
      <c r="F5770">
        <v>0</v>
      </c>
      <c r="G5770" s="1">
        <v>44221.753389537036</v>
      </c>
      <c r="H5770" s="2" t="s">
        <v>9158</v>
      </c>
      <c r="I5770" s="2" t="s">
        <v>51</v>
      </c>
      <c r="J5770" s="2" t="s">
        <v>52</v>
      </c>
      <c r="K5770" s="2" t="s">
        <v>53</v>
      </c>
      <c r="L5770" s="2" t="s">
        <v>9127</v>
      </c>
      <c r="M5770" s="2" t="s">
        <v>55</v>
      </c>
      <c r="N5770" s="2" t="s">
        <v>832</v>
      </c>
      <c r="O5770">
        <v>1</v>
      </c>
      <c r="P5770">
        <v>0</v>
      </c>
      <c r="Q5770">
        <v>0</v>
      </c>
      <c r="R5770">
        <v>21.016999999999999</v>
      </c>
      <c r="S5770">
        <v>0</v>
      </c>
      <c r="T5770" s="2" t="s">
        <v>9157</v>
      </c>
      <c r="U5770" s="2" t="s">
        <v>59</v>
      </c>
      <c r="V5770" s="2" t="s">
        <v>59</v>
      </c>
      <c r="X5770" s="2" t="s">
        <v>59</v>
      </c>
      <c r="Y5770" s="2" t="s">
        <v>59</v>
      </c>
      <c r="Z5770">
        <v>110</v>
      </c>
      <c r="AA5770" s="2" t="s">
        <v>9156</v>
      </c>
      <c r="AB5770" s="2" t="s">
        <v>9155</v>
      </c>
      <c r="AC5770" s="2" t="s">
        <v>59</v>
      </c>
      <c r="AD5770">
        <v>0</v>
      </c>
      <c r="AE5770" s="15" t="str">
        <f t="shared" si="379"/>
        <v>1280</v>
      </c>
      <c r="AF5770" s="16" t="str">
        <f t="shared" si="380"/>
        <v>1024</v>
      </c>
    </row>
    <row r="5771" spans="1:32" ht="14.45" hidden="1" customHeight="1" x14ac:dyDescent="0.45">
      <c r="A5771" s="1">
        <v>44214.747245370374</v>
      </c>
      <c r="B5771" s="1">
        <v>44214.75340277778</v>
      </c>
      <c r="C5771">
        <v>0</v>
      </c>
      <c r="D5771">
        <v>13</v>
      </c>
      <c r="E5771">
        <v>532</v>
      </c>
      <c r="F5771">
        <v>0</v>
      </c>
      <c r="G5771" s="1">
        <v>44221.753414780091</v>
      </c>
      <c r="H5771" s="2" t="s">
        <v>9154</v>
      </c>
      <c r="I5771" s="2" t="s">
        <v>51</v>
      </c>
      <c r="J5771" s="2" t="s">
        <v>52</v>
      </c>
      <c r="K5771" s="2" t="s">
        <v>53</v>
      </c>
      <c r="L5771" s="2" t="s">
        <v>538</v>
      </c>
      <c r="M5771" s="2" t="s">
        <v>5888</v>
      </c>
      <c r="N5771" s="2" t="s">
        <v>6162</v>
      </c>
      <c r="O5771">
        <v>1</v>
      </c>
      <c r="P5771" s="2" t="s">
        <v>59</v>
      </c>
      <c r="Q5771" s="2" t="s">
        <v>59</v>
      </c>
      <c r="R5771" s="2" t="s">
        <v>59</v>
      </c>
      <c r="S5771" s="2" t="s">
        <v>59</v>
      </c>
      <c r="T5771" s="2" t="s">
        <v>59</v>
      </c>
      <c r="U5771" s="2" t="s">
        <v>59</v>
      </c>
      <c r="V5771" s="2" t="s">
        <v>59</v>
      </c>
      <c r="X5771" s="2" t="s">
        <v>59</v>
      </c>
      <c r="Y5771" s="2" t="s">
        <v>59</v>
      </c>
      <c r="Z5771">
        <v>532</v>
      </c>
      <c r="AA5771" s="2" t="s">
        <v>59</v>
      </c>
      <c r="AB5771" s="2" t="s">
        <v>59</v>
      </c>
      <c r="AC5771" s="2" t="s">
        <v>59</v>
      </c>
      <c r="AD5771">
        <v>0</v>
      </c>
      <c r="AE5771" s="15" t="str">
        <f t="shared" si="379"/>
        <v>412</v>
      </c>
      <c r="AF5771" s="16" t="str">
        <f t="shared" si="380"/>
        <v>846</v>
      </c>
    </row>
    <row r="5772" spans="1:32" ht="14.45" hidden="1" customHeight="1" x14ac:dyDescent="0.45">
      <c r="A5772" s="1">
        <v>44214.753298611111</v>
      </c>
      <c r="B5772" s="1">
        <v>44214.753460648149</v>
      </c>
      <c r="C5772">
        <v>0</v>
      </c>
      <c r="D5772">
        <v>13</v>
      </c>
      <c r="E5772">
        <v>14</v>
      </c>
      <c r="F5772">
        <v>0</v>
      </c>
      <c r="G5772" s="1">
        <v>44221.753476909726</v>
      </c>
      <c r="H5772" s="2" t="s">
        <v>9153</v>
      </c>
      <c r="I5772" s="2" t="s">
        <v>51</v>
      </c>
      <c r="J5772" s="2" t="s">
        <v>52</v>
      </c>
      <c r="K5772" s="2" t="s">
        <v>5808</v>
      </c>
      <c r="L5772" s="2" t="s">
        <v>921</v>
      </c>
      <c r="M5772" s="2" t="s">
        <v>5809</v>
      </c>
      <c r="N5772" s="2" t="s">
        <v>4631</v>
      </c>
      <c r="O5772">
        <v>1</v>
      </c>
      <c r="P5772" s="2" t="s">
        <v>59</v>
      </c>
      <c r="Q5772" s="2" t="s">
        <v>59</v>
      </c>
      <c r="R5772" s="2" t="s">
        <v>59</v>
      </c>
      <c r="S5772" s="2" t="s">
        <v>59</v>
      </c>
      <c r="T5772" s="2" t="s">
        <v>59</v>
      </c>
      <c r="U5772" s="2" t="s">
        <v>59</v>
      </c>
      <c r="V5772" s="2" t="s">
        <v>59</v>
      </c>
      <c r="X5772" s="2" t="s">
        <v>59</v>
      </c>
      <c r="Y5772" s="2" t="s">
        <v>59</v>
      </c>
      <c r="Z5772">
        <v>14</v>
      </c>
      <c r="AA5772" s="2" t="s">
        <v>59</v>
      </c>
      <c r="AB5772" s="2" t="s">
        <v>59</v>
      </c>
      <c r="AC5772" s="2" t="s">
        <v>59</v>
      </c>
      <c r="AD5772">
        <v>0</v>
      </c>
      <c r="AE5772" s="15" t="str">
        <f t="shared" si="379"/>
        <v>375</v>
      </c>
      <c r="AF5772" s="16" t="str">
        <f t="shared" si="380"/>
        <v>667</v>
      </c>
    </row>
    <row r="5773" spans="1:32" ht="14.45" hidden="1" customHeight="1" x14ac:dyDescent="0.45">
      <c r="A5773" s="1">
        <v>44214.75341435185</v>
      </c>
      <c r="B5773" s="1">
        <v>44214.753472222219</v>
      </c>
      <c r="C5773">
        <v>8</v>
      </c>
      <c r="D5773">
        <v>13</v>
      </c>
      <c r="E5773">
        <v>4</v>
      </c>
      <c r="F5773">
        <v>0</v>
      </c>
      <c r="G5773" s="1">
        <v>44221.753503761574</v>
      </c>
      <c r="H5773" s="2" t="s">
        <v>9152</v>
      </c>
      <c r="I5773" s="2" t="s">
        <v>51</v>
      </c>
      <c r="J5773" s="2" t="s">
        <v>52</v>
      </c>
      <c r="K5773" s="2" t="s">
        <v>5808</v>
      </c>
      <c r="L5773" s="2" t="s">
        <v>3854</v>
      </c>
      <c r="M5773" s="2" t="s">
        <v>5809</v>
      </c>
      <c r="N5773" s="2" t="s">
        <v>4708</v>
      </c>
      <c r="O5773">
        <v>1</v>
      </c>
      <c r="P5773" s="2" t="s">
        <v>59</v>
      </c>
      <c r="Q5773" s="2" t="s">
        <v>59</v>
      </c>
      <c r="R5773" s="2" t="s">
        <v>59</v>
      </c>
      <c r="S5773" s="2" t="s">
        <v>59</v>
      </c>
      <c r="T5773" s="2" t="s">
        <v>59</v>
      </c>
      <c r="U5773" s="2" t="s">
        <v>59</v>
      </c>
      <c r="V5773" s="2" t="s">
        <v>59</v>
      </c>
      <c r="X5773" s="2" t="s">
        <v>59</v>
      </c>
      <c r="Y5773" s="2" t="s">
        <v>59</v>
      </c>
      <c r="Z5773">
        <v>4</v>
      </c>
      <c r="AA5773" s="2" t="s">
        <v>59</v>
      </c>
      <c r="AB5773" s="2" t="s">
        <v>59</v>
      </c>
      <c r="AC5773" s="2" t="s">
        <v>59</v>
      </c>
      <c r="AD5773">
        <v>0</v>
      </c>
      <c r="AE5773" s="15" t="str">
        <f t="shared" si="379"/>
        <v>414</v>
      </c>
      <c r="AF5773" s="16" t="str">
        <f t="shared" si="380"/>
        <v>896</v>
      </c>
    </row>
    <row r="5774" spans="1:32" ht="14.45" hidden="1" customHeight="1" x14ac:dyDescent="0.45">
      <c r="A5774" s="1">
        <v>44214.753217592595</v>
      </c>
      <c r="B5774" s="1">
        <v>44214.753506944442</v>
      </c>
      <c r="C5774">
        <v>0</v>
      </c>
      <c r="D5774">
        <v>13</v>
      </c>
      <c r="E5774">
        <v>25</v>
      </c>
      <c r="F5774">
        <v>0</v>
      </c>
      <c r="G5774" s="1">
        <v>44221.753550821762</v>
      </c>
      <c r="H5774" s="2" t="s">
        <v>9151</v>
      </c>
      <c r="I5774" s="2" t="s">
        <v>51</v>
      </c>
      <c r="J5774" s="2" t="s">
        <v>52</v>
      </c>
      <c r="K5774" s="2" t="s">
        <v>53</v>
      </c>
      <c r="L5774" s="2" t="s">
        <v>538</v>
      </c>
      <c r="M5774" s="2" t="s">
        <v>5805</v>
      </c>
      <c r="N5774" s="2" t="s">
        <v>539</v>
      </c>
      <c r="O5774">
        <v>1</v>
      </c>
      <c r="P5774" s="2" t="s">
        <v>59</v>
      </c>
      <c r="Q5774" s="2" t="s">
        <v>59</v>
      </c>
      <c r="R5774" s="2" t="s">
        <v>59</v>
      </c>
      <c r="S5774" s="2" t="s">
        <v>59</v>
      </c>
      <c r="T5774" s="2" t="s">
        <v>59</v>
      </c>
      <c r="U5774" s="2" t="s">
        <v>59</v>
      </c>
      <c r="V5774" s="2" t="s">
        <v>59</v>
      </c>
      <c r="X5774" s="2" t="s">
        <v>59</v>
      </c>
      <c r="Y5774" s="2" t="s">
        <v>59</v>
      </c>
      <c r="Z5774">
        <v>25</v>
      </c>
      <c r="AA5774" s="2" t="s">
        <v>59</v>
      </c>
      <c r="AB5774" s="2" t="s">
        <v>59</v>
      </c>
      <c r="AC5774" s="2" t="s">
        <v>59</v>
      </c>
      <c r="AD5774">
        <v>0</v>
      </c>
      <c r="AE5774" s="15" t="str">
        <f t="shared" si="379"/>
        <v>360</v>
      </c>
      <c r="AF5774" s="16" t="str">
        <f t="shared" si="380"/>
        <v>740</v>
      </c>
    </row>
    <row r="5775" spans="1:32" ht="14.45" hidden="1" customHeight="1" x14ac:dyDescent="0.45">
      <c r="A5775" s="1">
        <v>44214.753159722219</v>
      </c>
      <c r="B5775" s="1">
        <v>44214.753703703704</v>
      </c>
      <c r="C5775">
        <v>0</v>
      </c>
      <c r="D5775">
        <v>25</v>
      </c>
      <c r="E5775">
        <v>46</v>
      </c>
      <c r="F5775">
        <v>0</v>
      </c>
      <c r="G5775" s="1">
        <v>44221.754074872682</v>
      </c>
      <c r="H5775" s="2" t="s">
        <v>9150</v>
      </c>
      <c r="I5775" s="2" t="s">
        <v>51</v>
      </c>
      <c r="J5775" s="2" t="s">
        <v>52</v>
      </c>
      <c r="K5775" s="2" t="s">
        <v>53</v>
      </c>
      <c r="L5775" s="2" t="s">
        <v>9127</v>
      </c>
      <c r="M5775" s="2" t="s">
        <v>55</v>
      </c>
      <c r="N5775" s="2" t="s">
        <v>56</v>
      </c>
      <c r="O5775">
        <v>1</v>
      </c>
      <c r="P5775" s="2" t="s">
        <v>59</v>
      </c>
      <c r="Q5775" s="2" t="s">
        <v>59</v>
      </c>
      <c r="R5775" s="2" t="s">
        <v>59</v>
      </c>
      <c r="S5775" s="2" t="s">
        <v>59</v>
      </c>
      <c r="T5775" s="2" t="s">
        <v>59</v>
      </c>
      <c r="U5775" s="2" t="s">
        <v>59</v>
      </c>
      <c r="V5775" s="2" t="s">
        <v>59</v>
      </c>
      <c r="X5775" s="2" t="s">
        <v>59</v>
      </c>
      <c r="Y5775" s="2" t="s">
        <v>59</v>
      </c>
      <c r="Z5775">
        <v>46</v>
      </c>
      <c r="AA5775" s="2" t="s">
        <v>9135</v>
      </c>
      <c r="AB5775" s="2" t="s">
        <v>9134</v>
      </c>
      <c r="AC5775" s="2" t="s">
        <v>59</v>
      </c>
      <c r="AD5775">
        <v>0</v>
      </c>
      <c r="AE5775" s="15" t="str">
        <f t="shared" si="379"/>
        <v>1920</v>
      </c>
      <c r="AF5775" s="16" t="str">
        <f t="shared" si="380"/>
        <v>1080</v>
      </c>
    </row>
    <row r="5776" spans="1:32" ht="14.45" hidden="1" customHeight="1" x14ac:dyDescent="0.45">
      <c r="A5776" s="1">
        <v>44214.754467592589</v>
      </c>
      <c r="B5776" s="1">
        <v>44214.754537037035</v>
      </c>
      <c r="C5776">
        <v>0</v>
      </c>
      <c r="D5776">
        <v>13</v>
      </c>
      <c r="E5776">
        <v>5</v>
      </c>
      <c r="F5776">
        <v>0</v>
      </c>
      <c r="G5776" s="1">
        <v>44221.754583136571</v>
      </c>
      <c r="H5776" s="2" t="s">
        <v>9149</v>
      </c>
      <c r="I5776" s="2" t="s">
        <v>51</v>
      </c>
      <c r="J5776" s="2" t="s">
        <v>52</v>
      </c>
      <c r="K5776" s="2" t="s">
        <v>53</v>
      </c>
      <c r="L5776" s="2" t="s">
        <v>9127</v>
      </c>
      <c r="M5776" s="2" t="s">
        <v>5888</v>
      </c>
      <c r="N5776" s="2" t="s">
        <v>539</v>
      </c>
      <c r="O5776">
        <v>1</v>
      </c>
      <c r="P5776" s="2" t="s">
        <v>59</v>
      </c>
      <c r="Q5776" s="2" t="s">
        <v>59</v>
      </c>
      <c r="R5776" s="2" t="s">
        <v>59</v>
      </c>
      <c r="S5776" s="2" t="s">
        <v>59</v>
      </c>
      <c r="T5776" s="2" t="s">
        <v>59</v>
      </c>
      <c r="U5776" s="2" t="s">
        <v>59</v>
      </c>
      <c r="V5776" s="2" t="s">
        <v>59</v>
      </c>
      <c r="X5776" s="2" t="s">
        <v>59</v>
      </c>
      <c r="Y5776" s="2" t="s">
        <v>59</v>
      </c>
      <c r="Z5776">
        <v>5</v>
      </c>
      <c r="AA5776" s="2" t="s">
        <v>59</v>
      </c>
      <c r="AB5776" s="2" t="s">
        <v>59</v>
      </c>
      <c r="AC5776" s="2" t="s">
        <v>59</v>
      </c>
      <c r="AD5776">
        <v>0</v>
      </c>
      <c r="AE5776" s="15" t="str">
        <f t="shared" si="379"/>
        <v>360</v>
      </c>
      <c r="AF5776" s="16" t="str">
        <f t="shared" si="380"/>
        <v>740</v>
      </c>
    </row>
    <row r="5777" spans="1:32" ht="14.45" hidden="1" customHeight="1" x14ac:dyDescent="0.45">
      <c r="A5777" s="1">
        <v>44214.754780092589</v>
      </c>
      <c r="B5777" s="1">
        <v>44214.754930555559</v>
      </c>
      <c r="C5777">
        <v>0</v>
      </c>
      <c r="D5777">
        <v>13</v>
      </c>
      <c r="E5777">
        <v>12</v>
      </c>
      <c r="F5777">
        <v>0</v>
      </c>
      <c r="G5777" s="1">
        <v>44221.754974953707</v>
      </c>
      <c r="H5777" s="2" t="s">
        <v>9148</v>
      </c>
      <c r="I5777" s="2" t="s">
        <v>51</v>
      </c>
      <c r="J5777" s="2" t="s">
        <v>52</v>
      </c>
      <c r="K5777" s="2" t="s">
        <v>53</v>
      </c>
      <c r="L5777" s="2" t="s">
        <v>9127</v>
      </c>
      <c r="M5777" s="2" t="s">
        <v>5888</v>
      </c>
      <c r="N5777" s="2" t="s">
        <v>1375</v>
      </c>
      <c r="O5777">
        <v>1</v>
      </c>
      <c r="P5777" s="2" t="s">
        <v>59</v>
      </c>
      <c r="Q5777" s="2" t="s">
        <v>59</v>
      </c>
      <c r="R5777" s="2" t="s">
        <v>59</v>
      </c>
      <c r="S5777" s="2" t="s">
        <v>59</v>
      </c>
      <c r="T5777" s="2" t="s">
        <v>59</v>
      </c>
      <c r="U5777" s="2" t="s">
        <v>59</v>
      </c>
      <c r="V5777" s="2" t="s">
        <v>59</v>
      </c>
      <c r="X5777" s="2" t="s">
        <v>59</v>
      </c>
      <c r="Y5777" s="2" t="s">
        <v>59</v>
      </c>
      <c r="Z5777">
        <v>12</v>
      </c>
      <c r="AA5777" s="2" t="s">
        <v>59</v>
      </c>
      <c r="AB5777" s="2" t="s">
        <v>59</v>
      </c>
      <c r="AC5777" s="2" t="s">
        <v>59</v>
      </c>
      <c r="AD5777">
        <v>0</v>
      </c>
      <c r="AE5777" s="15" t="str">
        <f t="shared" si="379"/>
        <v>412</v>
      </c>
      <c r="AF5777" s="16" t="str">
        <f t="shared" si="380"/>
        <v>915</v>
      </c>
    </row>
    <row r="5778" spans="1:32" ht="14.45" hidden="1" customHeight="1" x14ac:dyDescent="0.45">
      <c r="A5778" s="1">
        <v>44214.754224537035</v>
      </c>
      <c r="B5778" s="1">
        <v>44214.755162037036</v>
      </c>
      <c r="C5778">
        <v>0</v>
      </c>
      <c r="D5778">
        <v>25</v>
      </c>
      <c r="E5778">
        <v>81</v>
      </c>
      <c r="F5778">
        <v>0</v>
      </c>
      <c r="G5778" s="1">
        <v>44221.755494317127</v>
      </c>
      <c r="H5778" s="2" t="s">
        <v>9147</v>
      </c>
      <c r="I5778" s="2" t="s">
        <v>51</v>
      </c>
      <c r="J5778" s="2" t="s">
        <v>52</v>
      </c>
      <c r="K5778" s="2" t="s">
        <v>78</v>
      </c>
      <c r="L5778" s="2" t="s">
        <v>1333</v>
      </c>
      <c r="M5778" s="2" t="s">
        <v>55</v>
      </c>
      <c r="N5778" s="2" t="s">
        <v>100</v>
      </c>
      <c r="O5778">
        <v>1</v>
      </c>
      <c r="P5778" s="2" t="s">
        <v>59</v>
      </c>
      <c r="Q5778" s="2" t="s">
        <v>59</v>
      </c>
      <c r="R5778" s="2" t="s">
        <v>59</v>
      </c>
      <c r="S5778" s="2" t="s">
        <v>59</v>
      </c>
      <c r="T5778" s="2" t="s">
        <v>59</v>
      </c>
      <c r="U5778" s="2" t="s">
        <v>59</v>
      </c>
      <c r="V5778" s="2" t="s">
        <v>59</v>
      </c>
      <c r="X5778" s="2" t="s">
        <v>59</v>
      </c>
      <c r="Y5778" s="2" t="s">
        <v>59</v>
      </c>
      <c r="Z5778">
        <v>81</v>
      </c>
      <c r="AA5778" s="2" t="s">
        <v>9135</v>
      </c>
      <c r="AB5778" s="2" t="s">
        <v>9134</v>
      </c>
      <c r="AC5778" s="2" t="s">
        <v>59</v>
      </c>
      <c r="AD5778">
        <v>0</v>
      </c>
      <c r="AE5778" s="15" t="str">
        <f t="shared" si="379"/>
        <v>1366</v>
      </c>
      <c r="AF5778" s="16" t="str">
        <f t="shared" si="380"/>
        <v>768</v>
      </c>
    </row>
    <row r="5779" spans="1:32" ht="14.45" hidden="1" customHeight="1" x14ac:dyDescent="0.45">
      <c r="A5779" s="1">
        <v>44214.755312499998</v>
      </c>
      <c r="B5779" s="1">
        <v>44214.755370370367</v>
      </c>
      <c r="C5779">
        <v>0</v>
      </c>
      <c r="D5779">
        <v>13</v>
      </c>
      <c r="E5779">
        <v>5</v>
      </c>
      <c r="F5779">
        <v>0</v>
      </c>
      <c r="G5779" s="1">
        <v>44221.755506631947</v>
      </c>
      <c r="H5779" s="2" t="s">
        <v>9146</v>
      </c>
      <c r="I5779" s="2" t="s">
        <v>51</v>
      </c>
      <c r="J5779" s="2" t="s">
        <v>52</v>
      </c>
      <c r="K5779" s="2" t="s">
        <v>53</v>
      </c>
      <c r="L5779" s="2" t="s">
        <v>9127</v>
      </c>
      <c r="M5779" s="2" t="s">
        <v>5888</v>
      </c>
      <c r="N5779" s="2" t="s">
        <v>3775</v>
      </c>
      <c r="O5779">
        <v>1</v>
      </c>
      <c r="P5779" s="2" t="s">
        <v>59</v>
      </c>
      <c r="Q5779" s="2" t="s">
        <v>59</v>
      </c>
      <c r="R5779" s="2" t="s">
        <v>59</v>
      </c>
      <c r="S5779" s="2" t="s">
        <v>59</v>
      </c>
      <c r="T5779" s="2" t="s">
        <v>59</v>
      </c>
      <c r="U5779" s="2" t="s">
        <v>59</v>
      </c>
      <c r="V5779" s="2" t="s">
        <v>59</v>
      </c>
      <c r="X5779" s="2" t="s">
        <v>59</v>
      </c>
      <c r="Y5779" s="2" t="s">
        <v>59</v>
      </c>
      <c r="Z5779">
        <v>5</v>
      </c>
      <c r="AA5779" s="2" t="s">
        <v>59</v>
      </c>
      <c r="AB5779" s="2" t="s">
        <v>59</v>
      </c>
      <c r="AC5779" s="2" t="s">
        <v>59</v>
      </c>
      <c r="AD5779">
        <v>0</v>
      </c>
      <c r="AE5779" s="15" t="str">
        <f t="shared" si="379"/>
        <v>412</v>
      </c>
      <c r="AF5779" s="16" t="str">
        <f t="shared" si="380"/>
        <v>869</v>
      </c>
    </row>
    <row r="5780" spans="1:32" ht="14.45" hidden="1" customHeight="1" x14ac:dyDescent="0.45">
      <c r="A5780" s="1">
        <v>44214.755555555559</v>
      </c>
      <c r="B5780" s="1">
        <v>44214.75571759259</v>
      </c>
      <c r="C5780">
        <v>0</v>
      </c>
      <c r="D5780">
        <v>13</v>
      </c>
      <c r="E5780">
        <v>13</v>
      </c>
      <c r="F5780">
        <v>0</v>
      </c>
      <c r="G5780" s="1">
        <v>44221.755894467591</v>
      </c>
      <c r="H5780" s="2" t="s">
        <v>9145</v>
      </c>
      <c r="I5780" s="2" t="s">
        <v>51</v>
      </c>
      <c r="J5780" s="2" t="s">
        <v>52</v>
      </c>
      <c r="K5780" s="2" t="s">
        <v>5808</v>
      </c>
      <c r="L5780" s="2" t="s">
        <v>3854</v>
      </c>
      <c r="M5780" s="2" t="s">
        <v>5809</v>
      </c>
      <c r="N5780" s="2" t="s">
        <v>4708</v>
      </c>
      <c r="O5780">
        <v>1</v>
      </c>
      <c r="P5780" s="2" t="s">
        <v>59</v>
      </c>
      <c r="Q5780" s="2" t="s">
        <v>59</v>
      </c>
      <c r="R5780" s="2" t="s">
        <v>59</v>
      </c>
      <c r="S5780" s="2" t="s">
        <v>59</v>
      </c>
      <c r="T5780" s="2" t="s">
        <v>59</v>
      </c>
      <c r="U5780" s="2" t="s">
        <v>59</v>
      </c>
      <c r="V5780" s="2" t="s">
        <v>59</v>
      </c>
      <c r="X5780" s="2" t="s">
        <v>59</v>
      </c>
      <c r="Y5780" s="2" t="s">
        <v>59</v>
      </c>
      <c r="Z5780">
        <v>13</v>
      </c>
      <c r="AA5780" s="2" t="s">
        <v>59</v>
      </c>
      <c r="AB5780" s="2" t="s">
        <v>59</v>
      </c>
      <c r="AC5780" s="2" t="s">
        <v>59</v>
      </c>
      <c r="AD5780">
        <v>0</v>
      </c>
      <c r="AE5780" s="15" t="str">
        <f t="shared" si="379"/>
        <v>414</v>
      </c>
      <c r="AF5780" s="16" t="str">
        <f t="shared" si="380"/>
        <v>896</v>
      </c>
    </row>
    <row r="5781" spans="1:32" ht="14.45" hidden="1" customHeight="1" x14ac:dyDescent="0.45">
      <c r="A5781" s="1">
        <v>44214.755682870367</v>
      </c>
      <c r="B5781" s="1">
        <v>44214.75576388889</v>
      </c>
      <c r="C5781">
        <v>0</v>
      </c>
      <c r="D5781">
        <v>13</v>
      </c>
      <c r="E5781">
        <v>6</v>
      </c>
      <c r="F5781">
        <v>0</v>
      </c>
      <c r="G5781" s="1">
        <v>44221.755972395833</v>
      </c>
      <c r="H5781" s="2" t="s">
        <v>9144</v>
      </c>
      <c r="I5781" s="2" t="s">
        <v>51</v>
      </c>
      <c r="J5781" s="2" t="s">
        <v>52</v>
      </c>
      <c r="K5781" s="2" t="s">
        <v>5808</v>
      </c>
      <c r="L5781" s="2" t="s">
        <v>3854</v>
      </c>
      <c r="M5781" s="2" t="s">
        <v>5809</v>
      </c>
      <c r="N5781" s="2" t="s">
        <v>5950</v>
      </c>
      <c r="O5781">
        <v>1</v>
      </c>
      <c r="P5781" s="2" t="s">
        <v>59</v>
      </c>
      <c r="Q5781" s="2" t="s">
        <v>59</v>
      </c>
      <c r="R5781" s="2" t="s">
        <v>59</v>
      </c>
      <c r="S5781" s="2" t="s">
        <v>59</v>
      </c>
      <c r="T5781" s="2" t="s">
        <v>59</v>
      </c>
      <c r="U5781" s="2" t="s">
        <v>59</v>
      </c>
      <c r="V5781" s="2" t="s">
        <v>59</v>
      </c>
      <c r="X5781" s="2" t="s">
        <v>59</v>
      </c>
      <c r="Y5781" s="2" t="s">
        <v>59</v>
      </c>
      <c r="Z5781">
        <v>6</v>
      </c>
      <c r="AA5781" s="2" t="s">
        <v>59</v>
      </c>
      <c r="AB5781" s="2" t="s">
        <v>59</v>
      </c>
      <c r="AC5781" s="2" t="s">
        <v>59</v>
      </c>
      <c r="AD5781">
        <v>0</v>
      </c>
      <c r="AE5781" s="15" t="str">
        <f t="shared" si="379"/>
        <v>375</v>
      </c>
      <c r="AF5781" s="16" t="str">
        <f t="shared" si="380"/>
        <v>812</v>
      </c>
    </row>
    <row r="5782" spans="1:32" ht="14.45" hidden="1" customHeight="1" x14ac:dyDescent="0.45">
      <c r="A5782" s="1">
        <v>44214.755729166667</v>
      </c>
      <c r="B5782" s="1">
        <v>44214.755925925929</v>
      </c>
      <c r="C5782">
        <v>0</v>
      </c>
      <c r="D5782">
        <v>13</v>
      </c>
      <c r="E5782">
        <v>16</v>
      </c>
      <c r="F5782">
        <v>0</v>
      </c>
      <c r="G5782" s="1">
        <v>44221.756215416666</v>
      </c>
      <c r="H5782" s="2" t="s">
        <v>9143</v>
      </c>
      <c r="I5782" s="2" t="s">
        <v>51</v>
      </c>
      <c r="J5782" s="2" t="s">
        <v>52</v>
      </c>
      <c r="K5782" s="2" t="s">
        <v>53</v>
      </c>
      <c r="L5782" s="2" t="s">
        <v>9127</v>
      </c>
      <c r="M5782" s="2" t="s">
        <v>5888</v>
      </c>
      <c r="N5782" s="2" t="s">
        <v>3775</v>
      </c>
      <c r="O5782">
        <v>1</v>
      </c>
      <c r="P5782" s="2" t="s">
        <v>59</v>
      </c>
      <c r="Q5782" s="2" t="s">
        <v>59</v>
      </c>
      <c r="R5782" s="2" t="s">
        <v>59</v>
      </c>
      <c r="S5782" s="2" t="s">
        <v>59</v>
      </c>
      <c r="T5782" s="2" t="s">
        <v>59</v>
      </c>
      <c r="U5782" s="2" t="s">
        <v>59</v>
      </c>
      <c r="V5782" s="2" t="s">
        <v>59</v>
      </c>
      <c r="X5782" s="2" t="s">
        <v>59</v>
      </c>
      <c r="Y5782" s="2" t="s">
        <v>59</v>
      </c>
      <c r="Z5782">
        <v>16</v>
      </c>
      <c r="AA5782" s="2" t="s">
        <v>59</v>
      </c>
      <c r="AB5782" s="2" t="s">
        <v>59</v>
      </c>
      <c r="AC5782" s="2" t="s">
        <v>59</v>
      </c>
      <c r="AD5782">
        <v>0</v>
      </c>
      <c r="AE5782" s="15" t="str">
        <f t="shared" si="379"/>
        <v>412</v>
      </c>
      <c r="AF5782" s="16" t="str">
        <f t="shared" si="380"/>
        <v>869</v>
      </c>
    </row>
    <row r="5783" spans="1:32" ht="14.45" hidden="1" customHeight="1" x14ac:dyDescent="0.45">
      <c r="A5783" s="1">
        <v>44214.756331018521</v>
      </c>
      <c r="B5783" s="1">
        <v>44214.756423611114</v>
      </c>
      <c r="C5783">
        <v>0</v>
      </c>
      <c r="D5783">
        <v>13</v>
      </c>
      <c r="E5783">
        <v>8</v>
      </c>
      <c r="F5783">
        <v>0</v>
      </c>
      <c r="G5783" s="1">
        <v>44221.756792534725</v>
      </c>
      <c r="H5783" s="2" t="s">
        <v>9142</v>
      </c>
      <c r="I5783" s="2" t="s">
        <v>51</v>
      </c>
      <c r="J5783" s="2" t="s">
        <v>52</v>
      </c>
      <c r="K5783" s="2" t="s">
        <v>53</v>
      </c>
      <c r="L5783" s="2" t="s">
        <v>9127</v>
      </c>
      <c r="M5783" s="2" t="s">
        <v>5888</v>
      </c>
      <c r="N5783" s="2" t="s">
        <v>3775</v>
      </c>
      <c r="O5783">
        <v>1</v>
      </c>
      <c r="P5783" s="2" t="s">
        <v>59</v>
      </c>
      <c r="Q5783" s="2" t="s">
        <v>59</v>
      </c>
      <c r="R5783" s="2" t="s">
        <v>59</v>
      </c>
      <c r="S5783" s="2" t="s">
        <v>59</v>
      </c>
      <c r="T5783" s="2" t="s">
        <v>59</v>
      </c>
      <c r="U5783" s="2" t="s">
        <v>59</v>
      </c>
      <c r="V5783" s="2" t="s">
        <v>59</v>
      </c>
      <c r="X5783" s="2" t="s">
        <v>59</v>
      </c>
      <c r="Y5783" s="2" t="s">
        <v>59</v>
      </c>
      <c r="Z5783">
        <v>8</v>
      </c>
      <c r="AA5783" s="2" t="s">
        <v>59</v>
      </c>
      <c r="AB5783" s="2" t="s">
        <v>59</v>
      </c>
      <c r="AC5783" s="2" t="s">
        <v>59</v>
      </c>
      <c r="AD5783">
        <v>0</v>
      </c>
      <c r="AE5783" s="15" t="str">
        <f t="shared" si="379"/>
        <v>412</v>
      </c>
      <c r="AF5783" s="16" t="str">
        <f t="shared" si="380"/>
        <v>869</v>
      </c>
    </row>
    <row r="5784" spans="1:32" ht="14.45" hidden="1" customHeight="1" x14ac:dyDescent="0.45">
      <c r="A5784" s="1">
        <v>44214.756550925929</v>
      </c>
      <c r="B5784" s="1">
        <v>44214.756643518522</v>
      </c>
      <c r="C5784">
        <v>8</v>
      </c>
      <c r="D5784">
        <v>13</v>
      </c>
      <c r="E5784">
        <v>7</v>
      </c>
      <c r="F5784">
        <v>0</v>
      </c>
      <c r="G5784" s="1">
        <v>44221.756877662039</v>
      </c>
      <c r="H5784" s="2" t="s">
        <v>9141</v>
      </c>
      <c r="I5784" s="2" t="s">
        <v>51</v>
      </c>
      <c r="J5784" s="2" t="s">
        <v>52</v>
      </c>
      <c r="K5784" s="2" t="s">
        <v>5808</v>
      </c>
      <c r="L5784" s="2" t="s">
        <v>3854</v>
      </c>
      <c r="M5784" s="2" t="s">
        <v>5809</v>
      </c>
      <c r="N5784" s="2" t="s">
        <v>4708</v>
      </c>
      <c r="O5784">
        <v>1</v>
      </c>
      <c r="P5784" s="2" t="s">
        <v>59</v>
      </c>
      <c r="Q5784" s="2" t="s">
        <v>59</v>
      </c>
      <c r="R5784" s="2" t="s">
        <v>59</v>
      </c>
      <c r="S5784" s="2" t="s">
        <v>59</v>
      </c>
      <c r="T5784" s="2" t="s">
        <v>59</v>
      </c>
      <c r="U5784" s="2" t="s">
        <v>59</v>
      </c>
      <c r="V5784" s="2" t="s">
        <v>59</v>
      </c>
      <c r="X5784" s="2" t="s">
        <v>59</v>
      </c>
      <c r="Y5784" s="2" t="s">
        <v>59</v>
      </c>
      <c r="Z5784">
        <v>7</v>
      </c>
      <c r="AA5784" s="2" t="s">
        <v>59</v>
      </c>
      <c r="AB5784" s="2" t="s">
        <v>59</v>
      </c>
      <c r="AC5784" s="2" t="s">
        <v>59</v>
      </c>
      <c r="AD5784">
        <v>0</v>
      </c>
      <c r="AE5784" s="15" t="str">
        <f t="shared" si="379"/>
        <v>414</v>
      </c>
      <c r="AF5784" s="16" t="str">
        <f t="shared" si="380"/>
        <v>896</v>
      </c>
    </row>
    <row r="5785" spans="1:32" ht="14.45" hidden="1" customHeight="1" x14ac:dyDescent="0.45">
      <c r="A5785" s="1">
        <v>44214.749224537038</v>
      </c>
      <c r="B5785" s="1">
        <v>44214.757476851853</v>
      </c>
      <c r="C5785">
        <v>0</v>
      </c>
      <c r="D5785">
        <v>21</v>
      </c>
      <c r="E5785">
        <v>713</v>
      </c>
      <c r="F5785">
        <v>0</v>
      </c>
      <c r="G5785" s="1">
        <v>44221.757646099541</v>
      </c>
      <c r="H5785" s="2" t="s">
        <v>9140</v>
      </c>
      <c r="I5785" s="2" t="s">
        <v>51</v>
      </c>
      <c r="J5785" s="2" t="s">
        <v>52</v>
      </c>
      <c r="K5785" s="2" t="s">
        <v>113</v>
      </c>
      <c r="L5785" s="2" t="s">
        <v>921</v>
      </c>
      <c r="M5785" s="2" t="s">
        <v>106</v>
      </c>
      <c r="N5785" s="2" t="s">
        <v>247</v>
      </c>
      <c r="O5785">
        <v>1</v>
      </c>
      <c r="P5785" s="2" t="s">
        <v>59</v>
      </c>
      <c r="Q5785" s="2" t="s">
        <v>59</v>
      </c>
      <c r="R5785" s="2" t="s">
        <v>59</v>
      </c>
      <c r="S5785" s="2" t="s">
        <v>59</v>
      </c>
      <c r="T5785" s="2" t="s">
        <v>59</v>
      </c>
      <c r="U5785" s="2" t="s">
        <v>59</v>
      </c>
      <c r="V5785" s="2" t="s">
        <v>59</v>
      </c>
      <c r="X5785" s="2" t="s">
        <v>59</v>
      </c>
      <c r="Y5785" s="2" t="s">
        <v>59</v>
      </c>
      <c r="Z5785">
        <v>713</v>
      </c>
      <c r="AA5785" s="2" t="s">
        <v>59</v>
      </c>
      <c r="AB5785" s="2" t="s">
        <v>59</v>
      </c>
      <c r="AC5785" s="2" t="s">
        <v>59</v>
      </c>
      <c r="AD5785">
        <v>0</v>
      </c>
      <c r="AE5785" s="15" t="str">
        <f t="shared" si="379"/>
        <v>2560</v>
      </c>
      <c r="AF5785" s="16" t="str">
        <f t="shared" si="380"/>
        <v>1440</v>
      </c>
    </row>
    <row r="5786" spans="1:32" ht="14.45" hidden="1" customHeight="1" x14ac:dyDescent="0.45">
      <c r="A5786" s="1">
        <v>44214.748831018522</v>
      </c>
      <c r="B5786" s="1">
        <v>44214.759525462963</v>
      </c>
      <c r="C5786">
        <v>0</v>
      </c>
      <c r="D5786">
        <v>25</v>
      </c>
      <c r="E5786">
        <v>924</v>
      </c>
      <c r="F5786">
        <v>0</v>
      </c>
      <c r="G5786" s="1">
        <v>44221.75978108796</v>
      </c>
      <c r="H5786" s="2" t="s">
        <v>9139</v>
      </c>
      <c r="I5786" s="2" t="s">
        <v>51</v>
      </c>
      <c r="J5786" s="2" t="s">
        <v>52</v>
      </c>
      <c r="K5786" s="2" t="s">
        <v>53</v>
      </c>
      <c r="L5786" s="2" t="s">
        <v>9127</v>
      </c>
      <c r="M5786" s="2" t="s">
        <v>55</v>
      </c>
      <c r="N5786" s="2" t="s">
        <v>56</v>
      </c>
      <c r="O5786">
        <v>1</v>
      </c>
      <c r="P5786" s="2" t="s">
        <v>59</v>
      </c>
      <c r="Q5786" s="2" t="s">
        <v>59</v>
      </c>
      <c r="R5786" s="2" t="s">
        <v>59</v>
      </c>
      <c r="S5786" s="2" t="s">
        <v>59</v>
      </c>
      <c r="T5786" s="2" t="s">
        <v>59</v>
      </c>
      <c r="U5786" s="2" t="s">
        <v>59</v>
      </c>
      <c r="V5786" s="2" t="s">
        <v>59</v>
      </c>
      <c r="X5786" s="2" t="s">
        <v>59</v>
      </c>
      <c r="Y5786" s="2" t="s">
        <v>59</v>
      </c>
      <c r="Z5786">
        <v>924</v>
      </c>
      <c r="AA5786" s="2" t="s">
        <v>9135</v>
      </c>
      <c r="AB5786" s="2" t="s">
        <v>9134</v>
      </c>
      <c r="AC5786" s="2" t="s">
        <v>59</v>
      </c>
      <c r="AD5786">
        <v>0</v>
      </c>
      <c r="AE5786" s="15" t="str">
        <f t="shared" si="379"/>
        <v>1920</v>
      </c>
      <c r="AF5786" s="16" t="str">
        <f t="shared" si="380"/>
        <v>1080</v>
      </c>
    </row>
    <row r="5787" spans="1:32" ht="14.45" hidden="1" customHeight="1" x14ac:dyDescent="0.45">
      <c r="A5787" s="1">
        <v>44214.760995370372</v>
      </c>
      <c r="B5787" s="1">
        <v>44214.761111111111</v>
      </c>
      <c r="C5787">
        <v>0</v>
      </c>
      <c r="D5787">
        <v>13</v>
      </c>
      <c r="E5787">
        <v>9</v>
      </c>
      <c r="F5787">
        <v>0</v>
      </c>
      <c r="G5787" s="1">
        <v>44221.761153217594</v>
      </c>
      <c r="H5787" s="2" t="s">
        <v>9138</v>
      </c>
      <c r="I5787" s="2" t="s">
        <v>51</v>
      </c>
      <c r="J5787" s="2" t="s">
        <v>52</v>
      </c>
      <c r="K5787" s="2" t="s">
        <v>5808</v>
      </c>
      <c r="L5787" s="2" t="s">
        <v>114</v>
      </c>
      <c r="M5787" s="2" t="s">
        <v>5809</v>
      </c>
      <c r="N5787" s="2" t="s">
        <v>5950</v>
      </c>
      <c r="O5787">
        <v>1</v>
      </c>
      <c r="P5787" s="2" t="s">
        <v>59</v>
      </c>
      <c r="Q5787" s="2" t="s">
        <v>59</v>
      </c>
      <c r="R5787" s="2" t="s">
        <v>59</v>
      </c>
      <c r="S5787" s="2" t="s">
        <v>59</v>
      </c>
      <c r="T5787" s="2" t="s">
        <v>59</v>
      </c>
      <c r="U5787" s="2" t="s">
        <v>59</v>
      </c>
      <c r="V5787" s="2" t="s">
        <v>59</v>
      </c>
      <c r="X5787" s="2" t="s">
        <v>59</v>
      </c>
      <c r="Y5787" s="2" t="s">
        <v>59</v>
      </c>
      <c r="Z5787">
        <v>9</v>
      </c>
      <c r="AA5787" s="2" t="s">
        <v>59</v>
      </c>
      <c r="AB5787" s="2" t="s">
        <v>59</v>
      </c>
      <c r="AC5787" s="2" t="s">
        <v>59</v>
      </c>
      <c r="AD5787">
        <v>0</v>
      </c>
      <c r="AE5787" s="15" t="str">
        <f t="shared" si="379"/>
        <v>375</v>
      </c>
      <c r="AF5787" s="16" t="str">
        <f t="shared" si="380"/>
        <v>812</v>
      </c>
    </row>
    <row r="5788" spans="1:32" ht="14.45" hidden="1" customHeight="1" x14ac:dyDescent="0.45">
      <c r="A5788" s="1">
        <v>44214.761053240742</v>
      </c>
      <c r="B5788" s="1">
        <v>44214.761180555557</v>
      </c>
      <c r="C5788">
        <v>0</v>
      </c>
      <c r="D5788">
        <v>13</v>
      </c>
      <c r="E5788">
        <v>11</v>
      </c>
      <c r="F5788">
        <v>0</v>
      </c>
      <c r="G5788" s="1">
        <v>44221.761223738424</v>
      </c>
      <c r="H5788" s="2" t="s">
        <v>9137</v>
      </c>
      <c r="I5788" s="2" t="s">
        <v>51</v>
      </c>
      <c r="J5788" s="2" t="s">
        <v>52</v>
      </c>
      <c r="K5788" s="2" t="s">
        <v>53</v>
      </c>
      <c r="L5788" s="2" t="s">
        <v>9127</v>
      </c>
      <c r="M5788" s="2" t="s">
        <v>5947</v>
      </c>
      <c r="N5788" s="2" t="s">
        <v>6650</v>
      </c>
      <c r="O5788">
        <v>1</v>
      </c>
      <c r="P5788" s="2" t="s">
        <v>59</v>
      </c>
      <c r="Q5788" s="2" t="s">
        <v>59</v>
      </c>
      <c r="R5788" s="2" t="s">
        <v>59</v>
      </c>
      <c r="S5788" s="2" t="s">
        <v>59</v>
      </c>
      <c r="T5788" s="2" t="s">
        <v>59</v>
      </c>
      <c r="U5788" s="2" t="s">
        <v>59</v>
      </c>
      <c r="V5788" s="2" t="s">
        <v>59</v>
      </c>
      <c r="X5788" s="2" t="s">
        <v>59</v>
      </c>
      <c r="Y5788" s="2" t="s">
        <v>59</v>
      </c>
      <c r="Z5788">
        <v>11</v>
      </c>
      <c r="AA5788" s="2" t="s">
        <v>59</v>
      </c>
      <c r="AB5788" s="2" t="s">
        <v>59</v>
      </c>
      <c r="AC5788" s="2" t="s">
        <v>59</v>
      </c>
      <c r="AD5788">
        <v>0</v>
      </c>
      <c r="AE5788" s="15" t="str">
        <f t="shared" si="379"/>
        <v>393</v>
      </c>
      <c r="AF5788" s="16" t="str">
        <f t="shared" si="380"/>
        <v>808</v>
      </c>
    </row>
    <row r="5789" spans="1:32" ht="14.45" hidden="1" customHeight="1" x14ac:dyDescent="0.45">
      <c r="A5789" s="1">
        <v>44214.758148148147</v>
      </c>
      <c r="B5789" s="1">
        <v>44214.761307870373</v>
      </c>
      <c r="C5789">
        <v>0</v>
      </c>
      <c r="D5789">
        <v>37</v>
      </c>
      <c r="E5789">
        <v>273</v>
      </c>
      <c r="F5789">
        <v>0</v>
      </c>
      <c r="G5789" s="1">
        <v>44221.761411828702</v>
      </c>
      <c r="H5789" s="2" t="s">
        <v>9136</v>
      </c>
      <c r="I5789" s="2" t="s">
        <v>51</v>
      </c>
      <c r="J5789" s="2" t="s">
        <v>52</v>
      </c>
      <c r="K5789" s="2" t="s">
        <v>53</v>
      </c>
      <c r="L5789" s="2" t="s">
        <v>9127</v>
      </c>
      <c r="M5789" s="2" t="s">
        <v>55</v>
      </c>
      <c r="N5789" s="2" t="s">
        <v>56</v>
      </c>
      <c r="O5789">
        <v>1</v>
      </c>
      <c r="P5789" s="2" t="s">
        <v>59</v>
      </c>
      <c r="Q5789" s="2" t="s">
        <v>59</v>
      </c>
      <c r="R5789" s="2" t="s">
        <v>59</v>
      </c>
      <c r="S5789" s="2" t="s">
        <v>59</v>
      </c>
      <c r="T5789" s="2" t="s">
        <v>59</v>
      </c>
      <c r="U5789" s="2" t="s">
        <v>59</v>
      </c>
      <c r="V5789" s="2" t="s">
        <v>59</v>
      </c>
      <c r="X5789" s="2" t="s">
        <v>59</v>
      </c>
      <c r="Y5789" s="2" t="s">
        <v>59</v>
      </c>
      <c r="Z5789">
        <v>273</v>
      </c>
      <c r="AA5789" s="2" t="s">
        <v>9135</v>
      </c>
      <c r="AB5789" s="2" t="s">
        <v>9134</v>
      </c>
      <c r="AC5789" s="2" t="s">
        <v>59</v>
      </c>
      <c r="AD5789">
        <v>0</v>
      </c>
      <c r="AE5789" s="15" t="str">
        <f t="shared" si="379"/>
        <v>1920</v>
      </c>
      <c r="AF5789" s="16" t="str">
        <f t="shared" si="380"/>
        <v>1080</v>
      </c>
    </row>
    <row r="5790" spans="1:32" ht="14.45" hidden="1" customHeight="1" x14ac:dyDescent="0.45">
      <c r="A5790" s="1">
        <v>44214.761099537034</v>
      </c>
      <c r="B5790" s="1">
        <v>44214.76189814815</v>
      </c>
      <c r="C5790">
        <v>0</v>
      </c>
      <c r="D5790">
        <v>13</v>
      </c>
      <c r="E5790">
        <v>68</v>
      </c>
      <c r="F5790">
        <v>0</v>
      </c>
      <c r="G5790" s="1">
        <v>44221.761945034719</v>
      </c>
      <c r="H5790" s="2" t="s">
        <v>9133</v>
      </c>
      <c r="I5790" s="2" t="s">
        <v>51</v>
      </c>
      <c r="J5790" s="2" t="s">
        <v>52</v>
      </c>
      <c r="K5790" s="2" t="s">
        <v>5931</v>
      </c>
      <c r="L5790" s="2" t="s">
        <v>921</v>
      </c>
      <c r="M5790" s="2" t="s">
        <v>5932</v>
      </c>
      <c r="N5790" s="2" t="s">
        <v>385</v>
      </c>
      <c r="O5790">
        <v>1</v>
      </c>
      <c r="P5790" s="2" t="s">
        <v>59</v>
      </c>
      <c r="Q5790" s="2" t="s">
        <v>59</v>
      </c>
      <c r="R5790" s="2" t="s">
        <v>59</v>
      </c>
      <c r="S5790" s="2" t="s">
        <v>59</v>
      </c>
      <c r="T5790" s="2" t="s">
        <v>59</v>
      </c>
      <c r="U5790" s="2" t="s">
        <v>59</v>
      </c>
      <c r="V5790" s="2" t="s">
        <v>59</v>
      </c>
      <c r="X5790" s="2" t="s">
        <v>59</v>
      </c>
      <c r="Y5790" s="2" t="s">
        <v>59</v>
      </c>
      <c r="Z5790">
        <v>68</v>
      </c>
      <c r="AA5790" s="2" t="s">
        <v>59</v>
      </c>
      <c r="AB5790" s="2" t="s">
        <v>59</v>
      </c>
      <c r="AC5790" s="2" t="s">
        <v>59</v>
      </c>
      <c r="AD5790">
        <v>0</v>
      </c>
      <c r="AE5790" s="15" t="str">
        <f t="shared" si="379"/>
        <v>768</v>
      </c>
      <c r="AF5790" s="16" t="str">
        <f t="shared" si="380"/>
        <v>1024</v>
      </c>
    </row>
    <row r="5791" spans="1:32" ht="14.45" hidden="1" customHeight="1" x14ac:dyDescent="0.45">
      <c r="A5791" s="1">
        <v>44214.781493055554</v>
      </c>
      <c r="B5791" s="1">
        <v>44214.781655092593</v>
      </c>
      <c r="C5791">
        <v>0</v>
      </c>
      <c r="D5791">
        <v>17</v>
      </c>
      <c r="E5791">
        <v>13</v>
      </c>
      <c r="F5791">
        <v>0</v>
      </c>
      <c r="G5791" s="1">
        <v>44221.781774606483</v>
      </c>
      <c r="H5791" s="2" t="s">
        <v>9132</v>
      </c>
      <c r="I5791" s="2" t="s">
        <v>51</v>
      </c>
      <c r="J5791" s="2" t="s">
        <v>52</v>
      </c>
      <c r="K5791" s="2" t="s">
        <v>53</v>
      </c>
      <c r="L5791" s="2" t="s">
        <v>9127</v>
      </c>
      <c r="M5791" s="2" t="s">
        <v>55</v>
      </c>
      <c r="N5791" s="2" t="s">
        <v>56</v>
      </c>
      <c r="O5791">
        <v>1</v>
      </c>
      <c r="P5791" s="2" t="s">
        <v>59</v>
      </c>
      <c r="Q5791" s="2" t="s">
        <v>59</v>
      </c>
      <c r="R5791" s="2" t="s">
        <v>59</v>
      </c>
      <c r="S5791" s="2" t="s">
        <v>59</v>
      </c>
      <c r="T5791" s="2" t="s">
        <v>59</v>
      </c>
      <c r="U5791" s="2" t="s">
        <v>59</v>
      </c>
      <c r="V5791" s="2" t="s">
        <v>59</v>
      </c>
      <c r="X5791" s="2" t="s">
        <v>59</v>
      </c>
      <c r="Y5791" s="2" t="s">
        <v>59</v>
      </c>
      <c r="Z5791">
        <v>13</v>
      </c>
      <c r="AA5791" s="2" t="s">
        <v>59</v>
      </c>
      <c r="AB5791" s="2" t="s">
        <v>59</v>
      </c>
      <c r="AC5791" s="2" t="s">
        <v>59</v>
      </c>
      <c r="AD5791">
        <v>0</v>
      </c>
      <c r="AE5791" s="15" t="str">
        <f t="shared" si="379"/>
        <v>1920</v>
      </c>
      <c r="AF5791" s="16" t="str">
        <f t="shared" si="380"/>
        <v>1080</v>
      </c>
    </row>
    <row r="5792" spans="1:32" ht="14.45" hidden="1" customHeight="1" x14ac:dyDescent="0.45">
      <c r="A5792" s="1">
        <v>44214.781863425924</v>
      </c>
      <c r="B5792" s="1">
        <v>44214.782037037039</v>
      </c>
      <c r="C5792">
        <v>0</v>
      </c>
      <c r="D5792">
        <v>13</v>
      </c>
      <c r="E5792">
        <v>15</v>
      </c>
      <c r="F5792">
        <v>0</v>
      </c>
      <c r="G5792" s="1">
        <v>44221.782133576387</v>
      </c>
      <c r="H5792" s="2" t="s">
        <v>9131</v>
      </c>
      <c r="I5792" s="2" t="s">
        <v>51</v>
      </c>
      <c r="J5792" s="2" t="s">
        <v>52</v>
      </c>
      <c r="K5792" s="2" t="s">
        <v>53</v>
      </c>
      <c r="L5792" s="2" t="s">
        <v>9127</v>
      </c>
      <c r="M5792" s="2" t="s">
        <v>5888</v>
      </c>
      <c r="N5792" s="2" t="s">
        <v>123</v>
      </c>
      <c r="O5792">
        <v>1</v>
      </c>
      <c r="P5792" s="2" t="s">
        <v>59</v>
      </c>
      <c r="Q5792" s="2" t="s">
        <v>59</v>
      </c>
      <c r="R5792" s="2" t="s">
        <v>59</v>
      </c>
      <c r="S5792" s="2" t="s">
        <v>59</v>
      </c>
      <c r="T5792" s="2" t="s">
        <v>59</v>
      </c>
      <c r="U5792" s="2" t="s">
        <v>59</v>
      </c>
      <c r="V5792" s="2" t="s">
        <v>59</v>
      </c>
      <c r="X5792" s="2" t="s">
        <v>59</v>
      </c>
      <c r="Y5792" s="2" t="s">
        <v>59</v>
      </c>
      <c r="Z5792">
        <v>15</v>
      </c>
      <c r="AA5792" s="2" t="s">
        <v>59</v>
      </c>
      <c r="AB5792" s="2" t="s">
        <v>59</v>
      </c>
      <c r="AC5792" s="2" t="s">
        <v>59</v>
      </c>
      <c r="AD5792">
        <v>0</v>
      </c>
      <c r="AE5792" s="15" t="str">
        <f t="shared" si="379"/>
        <v>1280</v>
      </c>
      <c r="AF5792" s="16" t="str">
        <f t="shared" si="380"/>
        <v>800</v>
      </c>
    </row>
    <row r="5793" spans="1:41" ht="14.45" hidden="1" customHeight="1" x14ac:dyDescent="0.45">
      <c r="A5793" s="1">
        <v>44214.782743055555</v>
      </c>
      <c r="B5793" s="1">
        <v>44214.782881944448</v>
      </c>
      <c r="C5793">
        <v>0</v>
      </c>
      <c r="D5793">
        <v>13</v>
      </c>
      <c r="E5793">
        <v>12</v>
      </c>
      <c r="F5793">
        <v>0</v>
      </c>
      <c r="G5793" s="1">
        <v>44221.782973043984</v>
      </c>
      <c r="H5793" s="2" t="s">
        <v>9130</v>
      </c>
      <c r="I5793" s="2" t="s">
        <v>51</v>
      </c>
      <c r="J5793" s="2" t="s">
        <v>52</v>
      </c>
      <c r="K5793" s="2" t="s">
        <v>53</v>
      </c>
      <c r="L5793" s="2" t="s">
        <v>538</v>
      </c>
      <c r="M5793" s="2" t="s">
        <v>5888</v>
      </c>
      <c r="N5793" s="2" t="s">
        <v>770</v>
      </c>
      <c r="O5793">
        <v>1</v>
      </c>
      <c r="P5793" s="2" t="s">
        <v>59</v>
      </c>
      <c r="Q5793" s="2" t="s">
        <v>59</v>
      </c>
      <c r="R5793" s="2" t="s">
        <v>59</v>
      </c>
      <c r="S5793" s="2" t="s">
        <v>59</v>
      </c>
      <c r="T5793" s="2" t="s">
        <v>59</v>
      </c>
      <c r="U5793" s="2" t="s">
        <v>59</v>
      </c>
      <c r="V5793" s="2" t="s">
        <v>59</v>
      </c>
      <c r="X5793" s="2" t="s">
        <v>59</v>
      </c>
      <c r="Y5793" s="2" t="s">
        <v>59</v>
      </c>
      <c r="Z5793">
        <v>12</v>
      </c>
      <c r="AA5793" s="2" t="s">
        <v>59</v>
      </c>
      <c r="AB5793" s="2" t="s">
        <v>59</v>
      </c>
      <c r="AC5793" s="2" t="s">
        <v>59</v>
      </c>
      <c r="AD5793">
        <v>0</v>
      </c>
      <c r="AE5793" s="15" t="str">
        <f t="shared" si="379"/>
        <v>360</v>
      </c>
      <c r="AF5793" s="16" t="str">
        <f t="shared" si="380"/>
        <v>800</v>
      </c>
    </row>
    <row r="5794" spans="1:41" ht="14.45" hidden="1" customHeight="1" x14ac:dyDescent="0.45">
      <c r="A5794" s="1">
        <v>44214.786886574075</v>
      </c>
      <c r="B5794" s="1">
        <v>44214.787094907406</v>
      </c>
      <c r="C5794">
        <v>0</v>
      </c>
      <c r="D5794">
        <v>13</v>
      </c>
      <c r="E5794">
        <v>17</v>
      </c>
      <c r="F5794">
        <v>0</v>
      </c>
      <c r="G5794" s="1">
        <v>44221.787259687502</v>
      </c>
      <c r="H5794" s="2" t="s">
        <v>9129</v>
      </c>
      <c r="I5794" s="2" t="s">
        <v>51</v>
      </c>
      <c r="J5794" s="2" t="s">
        <v>52</v>
      </c>
      <c r="K5794" s="2" t="s">
        <v>53</v>
      </c>
      <c r="L5794" s="2" t="s">
        <v>9127</v>
      </c>
      <c r="M5794" s="2" t="s">
        <v>5888</v>
      </c>
      <c r="N5794" s="2" t="s">
        <v>6059</v>
      </c>
      <c r="O5794">
        <v>1</v>
      </c>
      <c r="P5794" s="2" t="s">
        <v>59</v>
      </c>
      <c r="Q5794" s="2" t="s">
        <v>59</v>
      </c>
      <c r="R5794" s="2" t="s">
        <v>59</v>
      </c>
      <c r="S5794" s="2" t="s">
        <v>59</v>
      </c>
      <c r="T5794" s="2" t="s">
        <v>59</v>
      </c>
      <c r="U5794" s="2" t="s">
        <v>59</v>
      </c>
      <c r="V5794" s="2" t="s">
        <v>59</v>
      </c>
      <c r="X5794" s="2" t="s">
        <v>59</v>
      </c>
      <c r="Y5794" s="2" t="s">
        <v>59</v>
      </c>
      <c r="Z5794">
        <v>17</v>
      </c>
      <c r="AA5794" s="2" t="s">
        <v>59</v>
      </c>
      <c r="AB5794" s="2" t="s">
        <v>59</v>
      </c>
      <c r="AC5794" s="2" t="s">
        <v>59</v>
      </c>
      <c r="AD5794">
        <v>0</v>
      </c>
      <c r="AE5794" s="15" t="str">
        <f t="shared" si="379"/>
        <v>424</v>
      </c>
      <c r="AF5794" s="16" t="str">
        <f t="shared" si="380"/>
        <v>942</v>
      </c>
    </row>
    <row r="5795" spans="1:41" ht="14.45" hidden="1" customHeight="1" x14ac:dyDescent="0.45">
      <c r="A5795" s="1">
        <v>44214.729456018518</v>
      </c>
      <c r="B5795" s="1">
        <v>44215.456724537034</v>
      </c>
      <c r="C5795">
        <v>0</v>
      </c>
      <c r="D5795">
        <v>17</v>
      </c>
      <c r="E5795">
        <v>62836</v>
      </c>
      <c r="F5795">
        <v>0</v>
      </c>
      <c r="G5795" s="1">
        <v>44222.457135092591</v>
      </c>
      <c r="H5795" s="2" t="s">
        <v>9128</v>
      </c>
      <c r="I5795" s="2" t="s">
        <v>51</v>
      </c>
      <c r="J5795" s="2" t="s">
        <v>52</v>
      </c>
      <c r="K5795" s="2" t="s">
        <v>53</v>
      </c>
      <c r="L5795" s="2" t="s">
        <v>9127</v>
      </c>
      <c r="M5795" s="2" t="s">
        <v>55</v>
      </c>
      <c r="N5795" s="2" t="s">
        <v>404</v>
      </c>
      <c r="O5795">
        <v>1</v>
      </c>
      <c r="P5795" s="2" t="s">
        <v>59</v>
      </c>
      <c r="Q5795" s="2" t="s">
        <v>59</v>
      </c>
      <c r="R5795" s="2" t="s">
        <v>59</v>
      </c>
      <c r="S5795" s="2" t="s">
        <v>59</v>
      </c>
      <c r="T5795" s="2" t="s">
        <v>59</v>
      </c>
      <c r="U5795" s="2" t="s">
        <v>59</v>
      </c>
      <c r="V5795" s="2" t="s">
        <v>59</v>
      </c>
      <c r="X5795" s="2" t="s">
        <v>59</v>
      </c>
      <c r="Y5795" s="2" t="s">
        <v>59</v>
      </c>
      <c r="Z5795">
        <v>62836</v>
      </c>
      <c r="AA5795" s="2" t="s">
        <v>59</v>
      </c>
      <c r="AB5795" s="2" t="s">
        <v>59</v>
      </c>
      <c r="AC5795" s="2" t="s">
        <v>59</v>
      </c>
      <c r="AD5795">
        <v>0</v>
      </c>
      <c r="AE5795" s="15" t="str">
        <f t="shared" si="379"/>
        <v>3440</v>
      </c>
      <c r="AF5795" s="16" t="str">
        <f t="shared" si="380"/>
        <v>1440</v>
      </c>
    </row>
    <row r="5796" spans="1:41" ht="14.45" hidden="1" customHeight="1" x14ac:dyDescent="0.45">
      <c r="A5796" s="1">
        <v>44215.928368055553</v>
      </c>
      <c r="B5796" s="1">
        <v>44215.928449074076</v>
      </c>
      <c r="C5796">
        <v>0</v>
      </c>
      <c r="D5796">
        <v>13</v>
      </c>
      <c r="E5796">
        <v>6</v>
      </c>
      <c r="F5796">
        <v>0</v>
      </c>
      <c r="G5796" s="1">
        <v>44222.928540000001</v>
      </c>
      <c r="H5796" s="2" t="s">
        <v>9126</v>
      </c>
      <c r="I5796" s="2" t="s">
        <v>51</v>
      </c>
      <c r="J5796" s="2" t="s">
        <v>52</v>
      </c>
      <c r="K5796" s="2" t="s">
        <v>5808</v>
      </c>
      <c r="L5796" s="2" t="s">
        <v>114</v>
      </c>
      <c r="M5796" s="2" t="s">
        <v>5809</v>
      </c>
      <c r="N5796" s="2" t="s">
        <v>4631</v>
      </c>
      <c r="O5796">
        <v>1</v>
      </c>
      <c r="P5796" s="2" t="s">
        <v>59</v>
      </c>
      <c r="Q5796" s="2" t="s">
        <v>59</v>
      </c>
      <c r="R5796" s="2" t="s">
        <v>59</v>
      </c>
      <c r="S5796" s="2" t="s">
        <v>59</v>
      </c>
      <c r="T5796" s="2" t="s">
        <v>59</v>
      </c>
      <c r="U5796" s="2" t="s">
        <v>59</v>
      </c>
      <c r="V5796" s="2" t="s">
        <v>59</v>
      </c>
      <c r="X5796" s="2" t="s">
        <v>59</v>
      </c>
      <c r="Y5796" s="2" t="s">
        <v>59</v>
      </c>
      <c r="Z5796">
        <v>6</v>
      </c>
      <c r="AA5796" s="2" t="s">
        <v>59</v>
      </c>
      <c r="AB5796" s="2" t="s">
        <v>59</v>
      </c>
      <c r="AC5796" s="2" t="s">
        <v>59</v>
      </c>
      <c r="AD5796">
        <v>0</v>
      </c>
      <c r="AE5796" s="15" t="str">
        <f t="shared" si="379"/>
        <v>375</v>
      </c>
      <c r="AF5796" s="16" t="str">
        <f t="shared" si="380"/>
        <v>667</v>
      </c>
    </row>
    <row r="5797" spans="1:41" ht="14.45" hidden="1" customHeight="1" x14ac:dyDescent="0.45">
      <c r="A5797" s="1">
        <v>44224.658368055556</v>
      </c>
      <c r="B5797" s="1">
        <v>44224.658449074072</v>
      </c>
      <c r="C5797">
        <v>0</v>
      </c>
      <c r="D5797">
        <v>13</v>
      </c>
      <c r="E5797">
        <v>7</v>
      </c>
      <c r="F5797">
        <v>0</v>
      </c>
      <c r="G5797" s="1">
        <v>44231.658479560188</v>
      </c>
      <c r="H5797" s="2" t="s">
        <v>9125</v>
      </c>
      <c r="I5797" s="2" t="s">
        <v>51</v>
      </c>
      <c r="J5797" s="2" t="s">
        <v>52</v>
      </c>
      <c r="K5797" s="2" t="s">
        <v>5808</v>
      </c>
      <c r="L5797" s="2" t="s">
        <v>3854</v>
      </c>
      <c r="M5797" s="2" t="s">
        <v>5809</v>
      </c>
      <c r="N5797" s="2" t="s">
        <v>4631</v>
      </c>
      <c r="O5797">
        <v>1</v>
      </c>
      <c r="P5797" s="2" t="s">
        <v>59</v>
      </c>
      <c r="Q5797" s="2" t="s">
        <v>59</v>
      </c>
      <c r="R5797" s="2" t="s">
        <v>59</v>
      </c>
      <c r="S5797" s="2" t="s">
        <v>59</v>
      </c>
      <c r="T5797" s="2" t="s">
        <v>59</v>
      </c>
      <c r="U5797" s="2" t="s">
        <v>59</v>
      </c>
      <c r="V5797" s="2" t="s">
        <v>59</v>
      </c>
      <c r="X5797" s="2" t="s">
        <v>59</v>
      </c>
      <c r="Y5797" s="2" t="s">
        <v>59</v>
      </c>
      <c r="Z5797">
        <v>7</v>
      </c>
      <c r="AA5797" s="2" t="s">
        <v>59</v>
      </c>
      <c r="AB5797" s="2" t="s">
        <v>59</v>
      </c>
      <c r="AC5797" s="2" t="s">
        <v>59</v>
      </c>
      <c r="AD5797">
        <v>0</v>
      </c>
      <c r="AE5797" s="15" t="str">
        <f t="shared" si="379"/>
        <v>375</v>
      </c>
      <c r="AF5797" s="16" t="str">
        <f t="shared" si="380"/>
        <v>667</v>
      </c>
    </row>
    <row r="5798" spans="1:41" ht="14.45" hidden="1" customHeight="1" x14ac:dyDescent="0.45">
      <c r="A5798" s="1">
        <v>44236.646111111113</v>
      </c>
      <c r="B5798" s="1">
        <v>44236.649131944447</v>
      </c>
      <c r="C5798">
        <v>0</v>
      </c>
      <c r="D5798">
        <v>100</v>
      </c>
      <c r="E5798">
        <v>260</v>
      </c>
      <c r="F5798">
        <v>1</v>
      </c>
      <c r="G5798" s="1">
        <v>44236.649139629626</v>
      </c>
      <c r="H5798" s="2" t="s">
        <v>14829</v>
      </c>
      <c r="I5798" s="2" t="s">
        <v>51</v>
      </c>
      <c r="J5798" s="2" t="s">
        <v>52</v>
      </c>
      <c r="K5798" s="2" t="s">
        <v>53</v>
      </c>
      <c r="L5798" s="2" t="s">
        <v>11239</v>
      </c>
      <c r="M5798" s="2" t="s">
        <v>55</v>
      </c>
      <c r="N5798" s="2" t="s">
        <v>142</v>
      </c>
      <c r="O5798">
        <v>1</v>
      </c>
      <c r="P5798">
        <v>0</v>
      </c>
      <c r="Q5798">
        <v>0</v>
      </c>
      <c r="R5798">
        <v>18.173999999999999</v>
      </c>
      <c r="S5798">
        <v>0</v>
      </c>
      <c r="T5798" s="2" t="s">
        <v>14828</v>
      </c>
      <c r="U5798" s="7">
        <v>1998</v>
      </c>
      <c r="V5798">
        <v>2</v>
      </c>
      <c r="W5798">
        <v>3</v>
      </c>
      <c r="X5798">
        <v>1</v>
      </c>
      <c r="Y5798" s="2" t="s">
        <v>59</v>
      </c>
      <c r="Z5798">
        <v>260</v>
      </c>
      <c r="AA5798" s="2" t="s">
        <v>9135</v>
      </c>
      <c r="AB5798" s="2" t="s">
        <v>11240</v>
      </c>
      <c r="AC5798" s="2" t="s">
        <v>11270</v>
      </c>
      <c r="AD5798">
        <v>0</v>
      </c>
      <c r="AE5798" s="15" t="str">
        <f t="shared" si="379"/>
        <v>1536</v>
      </c>
      <c r="AF5798" s="16" t="str">
        <f t="shared" si="380"/>
        <v>864</v>
      </c>
    </row>
    <row r="5799" spans="1:41" ht="14.45" hidden="1" customHeight="1" x14ac:dyDescent="0.45">
      <c r="A5799" s="1">
        <v>44236.646597222221</v>
      </c>
      <c r="B5799" s="1">
        <v>44236.650254629632</v>
      </c>
      <c r="C5799">
        <v>0</v>
      </c>
      <c r="D5799">
        <v>100</v>
      </c>
      <c r="E5799">
        <v>316</v>
      </c>
      <c r="F5799">
        <v>1</v>
      </c>
      <c r="G5799" s="1">
        <v>44236.650284317133</v>
      </c>
      <c r="H5799" s="2" t="s">
        <v>14827</v>
      </c>
      <c r="I5799" s="2" t="s">
        <v>51</v>
      </c>
      <c r="J5799" s="2" t="s">
        <v>52</v>
      </c>
      <c r="K5799" s="2" t="s">
        <v>272</v>
      </c>
      <c r="L5799" s="2" t="s">
        <v>9398</v>
      </c>
      <c r="M5799" s="2" t="s">
        <v>55</v>
      </c>
      <c r="N5799" s="2" t="s">
        <v>142</v>
      </c>
      <c r="O5799">
        <v>1</v>
      </c>
      <c r="P5799">
        <v>0</v>
      </c>
      <c r="Q5799">
        <v>0</v>
      </c>
      <c r="R5799">
        <v>21.753</v>
      </c>
      <c r="S5799">
        <v>0</v>
      </c>
      <c r="T5799" s="2" t="s">
        <v>14826</v>
      </c>
      <c r="U5799" s="7">
        <v>1999</v>
      </c>
      <c r="V5799">
        <v>1</v>
      </c>
      <c r="W5799">
        <v>3</v>
      </c>
      <c r="X5799">
        <v>1</v>
      </c>
      <c r="Y5799" s="2" t="s">
        <v>14825</v>
      </c>
      <c r="Z5799">
        <v>316</v>
      </c>
      <c r="AA5799" s="2" t="s">
        <v>11242</v>
      </c>
      <c r="AB5799" s="2" t="s">
        <v>11241</v>
      </c>
      <c r="AC5799" s="2" t="s">
        <v>11270</v>
      </c>
      <c r="AD5799">
        <v>0</v>
      </c>
      <c r="AE5799" s="15" t="str">
        <f t="shared" si="379"/>
        <v>1536</v>
      </c>
      <c r="AF5799" s="16" t="str">
        <f t="shared" si="380"/>
        <v>864</v>
      </c>
    </row>
    <row r="5800" spans="1:41" ht="14.45" customHeight="1" x14ac:dyDescent="0.45">
      <c r="A5800" s="1">
        <v>44236.645995370367</v>
      </c>
      <c r="B5800" s="1">
        <v>44236.651006944441</v>
      </c>
      <c r="C5800">
        <v>0</v>
      </c>
      <c r="D5800">
        <v>100</v>
      </c>
      <c r="E5800">
        <v>432</v>
      </c>
      <c r="F5800">
        <v>1</v>
      </c>
      <c r="G5800" s="1">
        <v>44236.651016967589</v>
      </c>
      <c r="H5800" s="2" t="s">
        <v>14824</v>
      </c>
      <c r="I5800" s="2" t="s">
        <v>51</v>
      </c>
      <c r="J5800" s="2" t="s">
        <v>52</v>
      </c>
      <c r="K5800" s="2" t="s">
        <v>78</v>
      </c>
      <c r="L5800" s="2" t="s">
        <v>1251</v>
      </c>
      <c r="M5800" s="2" t="s">
        <v>118</v>
      </c>
      <c r="N5800" s="2" t="s">
        <v>14823</v>
      </c>
      <c r="O5800">
        <v>1</v>
      </c>
      <c r="P5800">
        <v>0</v>
      </c>
      <c r="Q5800">
        <v>0</v>
      </c>
      <c r="R5800">
        <v>33.200000000000003</v>
      </c>
      <c r="S5800">
        <v>0</v>
      </c>
      <c r="T5800" s="2" t="s">
        <v>14822</v>
      </c>
      <c r="U5800" s="7">
        <v>1980</v>
      </c>
      <c r="V5800">
        <v>2</v>
      </c>
      <c r="W5800">
        <v>2</v>
      </c>
      <c r="X5800">
        <v>1</v>
      </c>
      <c r="Y5800" s="2" t="s">
        <v>59</v>
      </c>
      <c r="Z5800">
        <v>432</v>
      </c>
      <c r="AA5800" s="2" t="s">
        <v>11246</v>
      </c>
      <c r="AB5800" s="2" t="s">
        <v>11245</v>
      </c>
      <c r="AC5800" s="2" t="s">
        <v>11270</v>
      </c>
      <c r="AD5800">
        <v>1</v>
      </c>
      <c r="AE5800" s="15">
        <f t="shared" ref="AE5800:AE5863" si="381">VALUE(LEFT(N5800,SEARCH("x",N5800)-1))</f>
        <v>1920</v>
      </c>
      <c r="AF5800" s="16">
        <f t="shared" ref="AF5800:AF5863" si="382">VALUE(RIGHT(N5800,LEN(N5800)-SEARCH("x",N5800)))</f>
        <v>896</v>
      </c>
      <c r="AK5800">
        <f t="shared" ref="AK5800:AO5831" si="383">IF(ISERROR(SEARCH(AK$2,$T5800)),0,1)</f>
        <v>1</v>
      </c>
      <c r="AL5800">
        <f t="shared" si="383"/>
        <v>0</v>
      </c>
      <c r="AM5800">
        <f t="shared" si="383"/>
        <v>0</v>
      </c>
      <c r="AN5800">
        <f t="shared" si="383"/>
        <v>0</v>
      </c>
      <c r="AO5800">
        <f t="shared" si="383"/>
        <v>0</v>
      </c>
    </row>
    <row r="5801" spans="1:41" ht="14.45" customHeight="1" x14ac:dyDescent="0.45">
      <c r="A5801" s="1">
        <v>44236.647696759261</v>
      </c>
      <c r="B5801" s="1">
        <v>44236.651134259257</v>
      </c>
      <c r="C5801">
        <v>0</v>
      </c>
      <c r="D5801">
        <v>100</v>
      </c>
      <c r="E5801">
        <v>297</v>
      </c>
      <c r="F5801">
        <v>1</v>
      </c>
      <c r="G5801" s="1">
        <v>44236.651149421297</v>
      </c>
      <c r="H5801" s="2" t="s">
        <v>14821</v>
      </c>
      <c r="I5801" s="2" t="s">
        <v>51</v>
      </c>
      <c r="J5801" s="2" t="s">
        <v>52</v>
      </c>
      <c r="K5801" s="2" t="s">
        <v>53</v>
      </c>
      <c r="L5801" s="2" t="s">
        <v>11247</v>
      </c>
      <c r="M5801" s="2" t="s">
        <v>106</v>
      </c>
      <c r="N5801" s="2" t="s">
        <v>107</v>
      </c>
      <c r="O5801">
        <v>1</v>
      </c>
      <c r="P5801">
        <v>0</v>
      </c>
      <c r="Q5801">
        <v>0</v>
      </c>
      <c r="R5801">
        <v>32.656999999999996</v>
      </c>
      <c r="S5801">
        <v>0</v>
      </c>
      <c r="T5801" s="2" t="s">
        <v>14820</v>
      </c>
      <c r="U5801" s="7">
        <v>1966</v>
      </c>
      <c r="V5801">
        <v>2</v>
      </c>
      <c r="W5801">
        <v>2</v>
      </c>
      <c r="X5801">
        <v>1</v>
      </c>
      <c r="Y5801" s="2" t="s">
        <v>59</v>
      </c>
      <c r="Z5801">
        <v>297</v>
      </c>
      <c r="AA5801" s="2" t="s">
        <v>11244</v>
      </c>
      <c r="AB5801" s="2" t="s">
        <v>11243</v>
      </c>
      <c r="AC5801" s="2" t="s">
        <v>11270</v>
      </c>
      <c r="AD5801">
        <v>1</v>
      </c>
      <c r="AE5801" s="15">
        <f t="shared" si="381"/>
        <v>1440</v>
      </c>
      <c r="AF5801" s="16">
        <f t="shared" si="382"/>
        <v>900</v>
      </c>
      <c r="AK5801">
        <f t="shared" si="383"/>
        <v>0</v>
      </c>
      <c r="AL5801">
        <f t="shared" si="383"/>
        <v>0</v>
      </c>
      <c r="AM5801">
        <f t="shared" si="383"/>
        <v>0</v>
      </c>
      <c r="AN5801">
        <f t="shared" si="383"/>
        <v>0</v>
      </c>
      <c r="AO5801">
        <f t="shared" si="383"/>
        <v>0</v>
      </c>
    </row>
    <row r="5802" spans="1:41" ht="14.45" customHeight="1" x14ac:dyDescent="0.45">
      <c r="A5802" s="1">
        <v>44236.648680555554</v>
      </c>
      <c r="B5802" s="1">
        <v>44236.651284722226</v>
      </c>
      <c r="C5802">
        <v>0</v>
      </c>
      <c r="D5802">
        <v>100</v>
      </c>
      <c r="E5802">
        <v>224</v>
      </c>
      <c r="F5802">
        <v>1</v>
      </c>
      <c r="G5802" s="1">
        <v>44236.651295578704</v>
      </c>
      <c r="H5802" s="2" t="s">
        <v>14819</v>
      </c>
      <c r="I5802" s="2" t="s">
        <v>51</v>
      </c>
      <c r="J5802" s="2" t="s">
        <v>52</v>
      </c>
      <c r="K5802" s="2" t="s">
        <v>78</v>
      </c>
      <c r="L5802" s="2" t="s">
        <v>1251</v>
      </c>
      <c r="M5802" s="2" t="s">
        <v>55</v>
      </c>
      <c r="N5802" s="2" t="s">
        <v>56</v>
      </c>
      <c r="O5802">
        <v>1</v>
      </c>
      <c r="P5802">
        <v>19.181999999999999</v>
      </c>
      <c r="Q5802">
        <v>19.181999999999999</v>
      </c>
      <c r="R5802">
        <v>27.756</v>
      </c>
      <c r="S5802">
        <v>1</v>
      </c>
      <c r="T5802" s="2" t="s">
        <v>14818</v>
      </c>
      <c r="U5802" s="7">
        <v>1985</v>
      </c>
      <c r="V5802">
        <v>2</v>
      </c>
      <c r="W5802">
        <v>6</v>
      </c>
      <c r="X5802">
        <v>1</v>
      </c>
      <c r="Y5802" s="2" t="s">
        <v>59</v>
      </c>
      <c r="Z5802">
        <v>224</v>
      </c>
      <c r="AA5802" s="2" t="s">
        <v>11238</v>
      </c>
      <c r="AB5802" s="2" t="s">
        <v>11237</v>
      </c>
      <c r="AC5802" s="2" t="s">
        <v>11270</v>
      </c>
      <c r="AD5802">
        <v>1</v>
      </c>
      <c r="AE5802" s="15">
        <f t="shared" si="381"/>
        <v>1920</v>
      </c>
      <c r="AF5802" s="16">
        <f t="shared" si="382"/>
        <v>1080</v>
      </c>
      <c r="AK5802">
        <f t="shared" si="383"/>
        <v>1</v>
      </c>
      <c r="AL5802">
        <f t="shared" si="383"/>
        <v>0</v>
      </c>
      <c r="AM5802">
        <f t="shared" si="383"/>
        <v>0</v>
      </c>
      <c r="AN5802">
        <f t="shared" si="383"/>
        <v>0</v>
      </c>
      <c r="AO5802">
        <f t="shared" si="383"/>
        <v>0</v>
      </c>
    </row>
    <row r="5803" spans="1:41" ht="14.45" customHeight="1" x14ac:dyDescent="0.45">
      <c r="A5803" s="1">
        <v>44236.649050925924</v>
      </c>
      <c r="B5803" s="1">
        <v>44236.652002314811</v>
      </c>
      <c r="C5803">
        <v>0</v>
      </c>
      <c r="D5803">
        <v>100</v>
      </c>
      <c r="E5803">
        <v>255</v>
      </c>
      <c r="F5803">
        <v>1</v>
      </c>
      <c r="G5803" s="1">
        <v>44236.65202721065</v>
      </c>
      <c r="H5803" s="2" t="s">
        <v>14817</v>
      </c>
      <c r="I5803" s="2" t="s">
        <v>51</v>
      </c>
      <c r="J5803" s="2" t="s">
        <v>52</v>
      </c>
      <c r="K5803" s="2" t="s">
        <v>53</v>
      </c>
      <c r="L5803" s="2" t="s">
        <v>11251</v>
      </c>
      <c r="M5803" s="2" t="s">
        <v>55</v>
      </c>
      <c r="N5803" s="2" t="s">
        <v>132</v>
      </c>
      <c r="O5803">
        <v>1</v>
      </c>
      <c r="P5803">
        <v>15.911</v>
      </c>
      <c r="Q5803">
        <v>15.911</v>
      </c>
      <c r="R5803">
        <v>16.922000000000001</v>
      </c>
      <c r="S5803">
        <v>1</v>
      </c>
      <c r="T5803" s="2" t="s">
        <v>14816</v>
      </c>
      <c r="U5803" s="7">
        <v>2000</v>
      </c>
      <c r="V5803">
        <v>2</v>
      </c>
      <c r="W5803">
        <v>3</v>
      </c>
      <c r="X5803">
        <v>1</v>
      </c>
      <c r="Y5803" s="2" t="s">
        <v>59</v>
      </c>
      <c r="Z5803">
        <v>255</v>
      </c>
      <c r="AA5803" s="2" t="s">
        <v>11246</v>
      </c>
      <c r="AB5803" s="2" t="s">
        <v>11245</v>
      </c>
      <c r="AC5803" s="2" t="s">
        <v>11270</v>
      </c>
      <c r="AD5803">
        <v>1</v>
      </c>
      <c r="AE5803" s="15">
        <f t="shared" si="381"/>
        <v>1280</v>
      </c>
      <c r="AF5803" s="16">
        <f t="shared" si="382"/>
        <v>720</v>
      </c>
      <c r="AK5803">
        <f t="shared" si="383"/>
        <v>1</v>
      </c>
      <c r="AL5803">
        <f t="shared" si="383"/>
        <v>0</v>
      </c>
      <c r="AM5803">
        <f t="shared" si="383"/>
        <v>0</v>
      </c>
      <c r="AN5803">
        <f t="shared" si="383"/>
        <v>0</v>
      </c>
      <c r="AO5803">
        <f t="shared" si="383"/>
        <v>0</v>
      </c>
    </row>
    <row r="5804" spans="1:41" ht="14.45" customHeight="1" x14ac:dyDescent="0.45">
      <c r="A5804" s="1">
        <v>44236.649351851855</v>
      </c>
      <c r="B5804" s="1">
        <v>44236.652731481481</v>
      </c>
      <c r="C5804">
        <v>0</v>
      </c>
      <c r="D5804">
        <v>100</v>
      </c>
      <c r="E5804">
        <v>291</v>
      </c>
      <c r="F5804">
        <v>1</v>
      </c>
      <c r="G5804" s="1">
        <v>44236.652734571762</v>
      </c>
      <c r="H5804" s="2" t="s">
        <v>14815</v>
      </c>
      <c r="I5804" s="2" t="s">
        <v>51</v>
      </c>
      <c r="J5804" s="2" t="s">
        <v>52</v>
      </c>
      <c r="K5804" s="2" t="s">
        <v>53</v>
      </c>
      <c r="L5804" s="2" t="s">
        <v>9127</v>
      </c>
      <c r="M5804" s="2" t="s">
        <v>106</v>
      </c>
      <c r="N5804" s="2" t="s">
        <v>107</v>
      </c>
      <c r="O5804">
        <v>1</v>
      </c>
      <c r="P5804">
        <v>0</v>
      </c>
      <c r="Q5804">
        <v>0</v>
      </c>
      <c r="R5804">
        <v>31.478999999999999</v>
      </c>
      <c r="S5804">
        <v>0</v>
      </c>
      <c r="T5804" s="2" t="s">
        <v>14814</v>
      </c>
      <c r="U5804" s="7">
        <v>1998</v>
      </c>
      <c r="V5804">
        <v>2</v>
      </c>
      <c r="W5804">
        <v>3</v>
      </c>
      <c r="X5804">
        <v>1</v>
      </c>
      <c r="Y5804" s="2" t="s">
        <v>59</v>
      </c>
      <c r="Z5804">
        <v>291</v>
      </c>
      <c r="AA5804" s="2" t="s">
        <v>11242</v>
      </c>
      <c r="AB5804" s="2" t="s">
        <v>11241</v>
      </c>
      <c r="AC5804" s="2" t="s">
        <v>11270</v>
      </c>
      <c r="AD5804">
        <v>1</v>
      </c>
      <c r="AE5804" s="15">
        <f t="shared" si="381"/>
        <v>1440</v>
      </c>
      <c r="AF5804" s="16">
        <f t="shared" si="382"/>
        <v>900</v>
      </c>
      <c r="AK5804">
        <f t="shared" si="383"/>
        <v>1</v>
      </c>
      <c r="AL5804">
        <f t="shared" si="383"/>
        <v>0</v>
      </c>
      <c r="AM5804">
        <f t="shared" si="383"/>
        <v>0</v>
      </c>
      <c r="AN5804">
        <f t="shared" si="383"/>
        <v>0</v>
      </c>
      <c r="AO5804">
        <f t="shared" si="383"/>
        <v>0</v>
      </c>
    </row>
    <row r="5805" spans="1:41" ht="14.45" customHeight="1" x14ac:dyDescent="0.45">
      <c r="A5805" s="1">
        <v>44236.648159722223</v>
      </c>
      <c r="B5805" s="1">
        <v>44236.653148148151</v>
      </c>
      <c r="C5805">
        <v>0</v>
      </c>
      <c r="D5805">
        <v>100</v>
      </c>
      <c r="E5805">
        <v>430</v>
      </c>
      <c r="F5805">
        <v>1</v>
      </c>
      <c r="G5805" s="1">
        <v>44236.653151388891</v>
      </c>
      <c r="H5805" s="2" t="s">
        <v>14813</v>
      </c>
      <c r="I5805" s="2" t="s">
        <v>51</v>
      </c>
      <c r="J5805" s="2" t="s">
        <v>52</v>
      </c>
      <c r="K5805" s="2" t="s">
        <v>53</v>
      </c>
      <c r="L5805" s="2" t="s">
        <v>87</v>
      </c>
      <c r="M5805" s="2" t="s">
        <v>106</v>
      </c>
      <c r="N5805" s="2" t="s">
        <v>107</v>
      </c>
      <c r="O5805">
        <v>1</v>
      </c>
      <c r="P5805">
        <v>0</v>
      </c>
      <c r="Q5805">
        <v>0</v>
      </c>
      <c r="R5805">
        <v>35.439</v>
      </c>
      <c r="S5805">
        <v>0</v>
      </c>
      <c r="T5805" s="2" t="s">
        <v>14812</v>
      </c>
      <c r="U5805" s="7">
        <v>1999</v>
      </c>
      <c r="V5805">
        <v>2</v>
      </c>
      <c r="W5805">
        <v>3</v>
      </c>
      <c r="X5805">
        <v>1</v>
      </c>
      <c r="Y5805" s="2" t="s">
        <v>59</v>
      </c>
      <c r="Z5805">
        <v>430</v>
      </c>
      <c r="AA5805" s="2" t="s">
        <v>9135</v>
      </c>
      <c r="AB5805" s="2" t="s">
        <v>11240</v>
      </c>
      <c r="AC5805" s="2" t="s">
        <v>11270</v>
      </c>
      <c r="AD5805">
        <v>1</v>
      </c>
      <c r="AE5805" s="15">
        <f t="shared" si="381"/>
        <v>1440</v>
      </c>
      <c r="AF5805" s="16">
        <f t="shared" si="382"/>
        <v>900</v>
      </c>
      <c r="AK5805">
        <f t="shared" si="383"/>
        <v>1</v>
      </c>
      <c r="AL5805">
        <f t="shared" si="383"/>
        <v>0</v>
      </c>
      <c r="AM5805">
        <f t="shared" si="383"/>
        <v>0</v>
      </c>
      <c r="AN5805">
        <f t="shared" si="383"/>
        <v>0</v>
      </c>
      <c r="AO5805">
        <f t="shared" si="383"/>
        <v>0</v>
      </c>
    </row>
    <row r="5806" spans="1:41" ht="14.45" customHeight="1" x14ac:dyDescent="0.45">
      <c r="A5806" s="1">
        <v>44236.651701388888</v>
      </c>
      <c r="B5806" s="1">
        <v>44236.653854166667</v>
      </c>
      <c r="C5806">
        <v>0</v>
      </c>
      <c r="D5806">
        <v>100</v>
      </c>
      <c r="E5806">
        <v>186</v>
      </c>
      <c r="F5806">
        <v>1</v>
      </c>
      <c r="G5806" s="1">
        <v>44236.653861006947</v>
      </c>
      <c r="H5806" s="2" t="s">
        <v>14811</v>
      </c>
      <c r="I5806" s="2" t="s">
        <v>51</v>
      </c>
      <c r="J5806" s="2" t="s">
        <v>52</v>
      </c>
      <c r="K5806" s="2" t="s">
        <v>113</v>
      </c>
      <c r="L5806" s="2" t="s">
        <v>3854</v>
      </c>
      <c r="M5806" s="2" t="s">
        <v>106</v>
      </c>
      <c r="N5806" s="2" t="s">
        <v>107</v>
      </c>
      <c r="O5806">
        <v>1</v>
      </c>
      <c r="P5806">
        <v>0</v>
      </c>
      <c r="Q5806">
        <v>0</v>
      </c>
      <c r="R5806">
        <v>15.19</v>
      </c>
      <c r="S5806">
        <v>0</v>
      </c>
      <c r="T5806" s="2" t="s">
        <v>14810</v>
      </c>
      <c r="U5806" s="7">
        <v>1999</v>
      </c>
      <c r="V5806">
        <v>2</v>
      </c>
      <c r="W5806">
        <v>4</v>
      </c>
      <c r="X5806">
        <v>1</v>
      </c>
      <c r="Y5806" s="2" t="s">
        <v>59</v>
      </c>
      <c r="Z5806">
        <v>186</v>
      </c>
      <c r="AA5806" s="2" t="s">
        <v>11242</v>
      </c>
      <c r="AB5806" s="2" t="s">
        <v>11241</v>
      </c>
      <c r="AC5806" s="2" t="s">
        <v>11270</v>
      </c>
      <c r="AD5806">
        <v>1</v>
      </c>
      <c r="AE5806" s="15">
        <f t="shared" si="381"/>
        <v>1440</v>
      </c>
      <c r="AF5806" s="16">
        <f t="shared" si="382"/>
        <v>900</v>
      </c>
      <c r="AK5806">
        <f t="shared" si="383"/>
        <v>1</v>
      </c>
      <c r="AL5806">
        <f t="shared" si="383"/>
        <v>0</v>
      </c>
      <c r="AM5806">
        <f t="shared" si="383"/>
        <v>0</v>
      </c>
      <c r="AN5806">
        <f t="shared" si="383"/>
        <v>0</v>
      </c>
      <c r="AO5806">
        <f t="shared" si="383"/>
        <v>0</v>
      </c>
    </row>
    <row r="5807" spans="1:41" ht="14.45" customHeight="1" x14ac:dyDescent="0.45">
      <c r="A5807" s="1">
        <v>44236.65121527778</v>
      </c>
      <c r="B5807" s="1">
        <v>44236.654282407406</v>
      </c>
      <c r="C5807">
        <v>0</v>
      </c>
      <c r="D5807">
        <v>100</v>
      </c>
      <c r="E5807">
        <v>264</v>
      </c>
      <c r="F5807">
        <v>1</v>
      </c>
      <c r="G5807" s="1">
        <v>44236.654287546298</v>
      </c>
      <c r="H5807" s="2" t="s">
        <v>14809</v>
      </c>
      <c r="I5807" s="2" t="s">
        <v>51</v>
      </c>
      <c r="J5807" s="2" t="s">
        <v>52</v>
      </c>
      <c r="K5807" s="2" t="s">
        <v>53</v>
      </c>
      <c r="L5807" s="2" t="s">
        <v>9127</v>
      </c>
      <c r="M5807" s="2" t="s">
        <v>55</v>
      </c>
      <c r="N5807" s="2" t="s">
        <v>56</v>
      </c>
      <c r="O5807">
        <v>1</v>
      </c>
      <c r="P5807">
        <v>0</v>
      </c>
      <c r="Q5807">
        <v>0</v>
      </c>
      <c r="R5807">
        <v>25.997</v>
      </c>
      <c r="S5807">
        <v>0</v>
      </c>
      <c r="T5807" s="2" t="s">
        <v>14808</v>
      </c>
      <c r="U5807" s="7">
        <v>1995</v>
      </c>
      <c r="V5807">
        <v>2</v>
      </c>
      <c r="W5807">
        <v>4</v>
      </c>
      <c r="X5807">
        <v>1</v>
      </c>
      <c r="Y5807" s="2" t="s">
        <v>59</v>
      </c>
      <c r="Z5807">
        <v>264</v>
      </c>
      <c r="AA5807" s="2" t="s">
        <v>11238</v>
      </c>
      <c r="AB5807" s="2" t="s">
        <v>11237</v>
      </c>
      <c r="AC5807" s="2" t="s">
        <v>11270</v>
      </c>
      <c r="AD5807">
        <v>1</v>
      </c>
      <c r="AE5807" s="15">
        <f t="shared" si="381"/>
        <v>1920</v>
      </c>
      <c r="AF5807" s="16">
        <f t="shared" si="382"/>
        <v>1080</v>
      </c>
      <c r="AK5807">
        <f t="shared" si="383"/>
        <v>0</v>
      </c>
      <c r="AL5807">
        <f t="shared" si="383"/>
        <v>0</v>
      </c>
      <c r="AM5807">
        <f t="shared" si="383"/>
        <v>0</v>
      </c>
      <c r="AN5807">
        <f t="shared" si="383"/>
        <v>0</v>
      </c>
      <c r="AO5807">
        <f t="shared" si="383"/>
        <v>0</v>
      </c>
    </row>
    <row r="5808" spans="1:41" ht="14.45" customHeight="1" x14ac:dyDescent="0.45">
      <c r="A5808" s="1">
        <v>44236.651388888888</v>
      </c>
      <c r="B5808" s="1">
        <v>44236.654363425929</v>
      </c>
      <c r="C5808">
        <v>0</v>
      </c>
      <c r="D5808">
        <v>100</v>
      </c>
      <c r="E5808">
        <v>257</v>
      </c>
      <c r="F5808">
        <v>1</v>
      </c>
      <c r="G5808" s="1">
        <v>44236.654375034719</v>
      </c>
      <c r="H5808" s="2" t="s">
        <v>14807</v>
      </c>
      <c r="I5808" s="2" t="s">
        <v>51</v>
      </c>
      <c r="J5808" s="2" t="s">
        <v>52</v>
      </c>
      <c r="K5808" s="2" t="s">
        <v>272</v>
      </c>
      <c r="L5808" s="2" t="s">
        <v>11260</v>
      </c>
      <c r="M5808" s="2" t="s">
        <v>55</v>
      </c>
      <c r="N5808" s="2" t="s">
        <v>56</v>
      </c>
      <c r="O5808">
        <v>1</v>
      </c>
      <c r="P5808">
        <v>0</v>
      </c>
      <c r="Q5808">
        <v>0</v>
      </c>
      <c r="R5808">
        <v>17.954999999999998</v>
      </c>
      <c r="S5808">
        <v>0</v>
      </c>
      <c r="T5808" s="2" t="s">
        <v>14806</v>
      </c>
      <c r="U5808" s="7">
        <v>2000</v>
      </c>
      <c r="V5808">
        <v>1</v>
      </c>
      <c r="W5808">
        <v>3</v>
      </c>
      <c r="X5808">
        <v>1</v>
      </c>
      <c r="Y5808" s="2" t="s">
        <v>59</v>
      </c>
      <c r="Z5808">
        <v>257</v>
      </c>
      <c r="AA5808" s="2" t="s">
        <v>11244</v>
      </c>
      <c r="AB5808" s="2" t="s">
        <v>11243</v>
      </c>
      <c r="AC5808" s="2" t="s">
        <v>11270</v>
      </c>
      <c r="AD5808">
        <v>1</v>
      </c>
      <c r="AE5808" s="15">
        <f t="shared" si="381"/>
        <v>1920</v>
      </c>
      <c r="AF5808" s="16">
        <f t="shared" si="382"/>
        <v>1080</v>
      </c>
      <c r="AK5808">
        <f t="shared" si="383"/>
        <v>1</v>
      </c>
      <c r="AL5808">
        <f t="shared" si="383"/>
        <v>0</v>
      </c>
      <c r="AM5808">
        <f t="shared" si="383"/>
        <v>0</v>
      </c>
      <c r="AN5808">
        <f t="shared" si="383"/>
        <v>0</v>
      </c>
      <c r="AO5808">
        <f t="shared" si="383"/>
        <v>0</v>
      </c>
    </row>
    <row r="5809" spans="1:41" ht="14.45" customHeight="1" x14ac:dyDescent="0.45">
      <c r="A5809" s="1">
        <v>44236.651087962964</v>
      </c>
      <c r="B5809" s="1">
        <v>44236.654687499999</v>
      </c>
      <c r="C5809">
        <v>0</v>
      </c>
      <c r="D5809">
        <v>100</v>
      </c>
      <c r="E5809">
        <v>311</v>
      </c>
      <c r="F5809">
        <v>1</v>
      </c>
      <c r="G5809" s="1">
        <v>44236.654700474537</v>
      </c>
      <c r="H5809" s="2" t="s">
        <v>14805</v>
      </c>
      <c r="I5809" s="2" t="s">
        <v>51</v>
      </c>
      <c r="J5809" s="2" t="s">
        <v>52</v>
      </c>
      <c r="K5809" s="2" t="s">
        <v>53</v>
      </c>
      <c r="L5809" s="2" t="s">
        <v>11239</v>
      </c>
      <c r="M5809" s="2" t="s">
        <v>55</v>
      </c>
      <c r="N5809" s="2" t="s">
        <v>56</v>
      </c>
      <c r="O5809">
        <v>1</v>
      </c>
      <c r="P5809">
        <v>0</v>
      </c>
      <c r="Q5809">
        <v>0</v>
      </c>
      <c r="R5809">
        <v>14.193</v>
      </c>
      <c r="S5809">
        <v>0</v>
      </c>
      <c r="T5809" s="2" t="s">
        <v>14804</v>
      </c>
      <c r="U5809" s="7">
        <v>1995</v>
      </c>
      <c r="V5809">
        <v>2</v>
      </c>
      <c r="W5809">
        <v>4</v>
      </c>
      <c r="X5809">
        <v>1</v>
      </c>
      <c r="Y5809" s="2" t="s">
        <v>59</v>
      </c>
      <c r="Z5809">
        <v>311</v>
      </c>
      <c r="AA5809" s="2" t="s">
        <v>11246</v>
      </c>
      <c r="AB5809" s="2" t="s">
        <v>11245</v>
      </c>
      <c r="AC5809" s="2" t="s">
        <v>11270</v>
      </c>
      <c r="AD5809">
        <v>1</v>
      </c>
      <c r="AE5809" s="15">
        <f t="shared" si="381"/>
        <v>1920</v>
      </c>
      <c r="AF5809" s="16">
        <f t="shared" si="382"/>
        <v>1080</v>
      </c>
      <c r="AK5809">
        <f t="shared" si="383"/>
        <v>0</v>
      </c>
      <c r="AL5809">
        <f t="shared" si="383"/>
        <v>1</v>
      </c>
      <c r="AM5809">
        <f t="shared" si="383"/>
        <v>0</v>
      </c>
      <c r="AN5809">
        <f t="shared" si="383"/>
        <v>0</v>
      </c>
      <c r="AO5809">
        <f t="shared" si="383"/>
        <v>0</v>
      </c>
    </row>
    <row r="5810" spans="1:41" ht="14.45" customHeight="1" x14ac:dyDescent="0.45">
      <c r="A5810" s="1">
        <v>44236.65179398148</v>
      </c>
      <c r="B5810" s="1">
        <v>44236.654780092591</v>
      </c>
      <c r="C5810">
        <v>0</v>
      </c>
      <c r="D5810">
        <v>100</v>
      </c>
      <c r="E5810">
        <v>258</v>
      </c>
      <c r="F5810">
        <v>1</v>
      </c>
      <c r="G5810" s="1">
        <v>44236.654795821756</v>
      </c>
      <c r="H5810" s="2" t="s">
        <v>14803</v>
      </c>
      <c r="I5810" s="2" t="s">
        <v>51</v>
      </c>
      <c r="J5810" s="2" t="s">
        <v>52</v>
      </c>
      <c r="K5810" s="2" t="s">
        <v>53</v>
      </c>
      <c r="L5810" s="2" t="s">
        <v>11247</v>
      </c>
      <c r="M5810" s="2" t="s">
        <v>55</v>
      </c>
      <c r="N5810" s="2" t="s">
        <v>142</v>
      </c>
      <c r="O5810">
        <v>1</v>
      </c>
      <c r="P5810">
        <v>0</v>
      </c>
      <c r="Q5810">
        <v>0</v>
      </c>
      <c r="R5810">
        <v>20.073</v>
      </c>
      <c r="S5810">
        <v>0</v>
      </c>
      <c r="T5810" s="2" t="s">
        <v>14802</v>
      </c>
      <c r="U5810" s="7">
        <v>1986</v>
      </c>
      <c r="V5810">
        <v>1</v>
      </c>
      <c r="W5810">
        <v>5</v>
      </c>
      <c r="X5810">
        <v>1</v>
      </c>
      <c r="Y5810" s="2" t="s">
        <v>59</v>
      </c>
      <c r="Z5810">
        <v>258</v>
      </c>
      <c r="AA5810" s="2" t="s">
        <v>11244</v>
      </c>
      <c r="AB5810" s="2" t="s">
        <v>11243</v>
      </c>
      <c r="AC5810" s="2" t="s">
        <v>11270</v>
      </c>
      <c r="AD5810">
        <v>1</v>
      </c>
      <c r="AE5810" s="15">
        <f t="shared" si="381"/>
        <v>1536</v>
      </c>
      <c r="AF5810" s="16">
        <f t="shared" si="382"/>
        <v>864</v>
      </c>
      <c r="AK5810">
        <f t="shared" si="383"/>
        <v>0</v>
      </c>
      <c r="AL5810">
        <f t="shared" si="383"/>
        <v>1</v>
      </c>
      <c r="AM5810">
        <f t="shared" si="383"/>
        <v>0</v>
      </c>
      <c r="AN5810">
        <f t="shared" si="383"/>
        <v>0</v>
      </c>
      <c r="AO5810">
        <f t="shared" si="383"/>
        <v>0</v>
      </c>
    </row>
    <row r="5811" spans="1:41" ht="14.45" customHeight="1" x14ac:dyDescent="0.45">
      <c r="A5811" s="1">
        <v>44236.650856481479</v>
      </c>
      <c r="B5811" s="1">
        <v>44236.655509259261</v>
      </c>
      <c r="C5811">
        <v>0</v>
      </c>
      <c r="D5811">
        <v>100</v>
      </c>
      <c r="E5811">
        <v>401</v>
      </c>
      <c r="F5811">
        <v>1</v>
      </c>
      <c r="G5811" s="1">
        <v>44236.655512893522</v>
      </c>
      <c r="H5811" s="2" t="s">
        <v>14801</v>
      </c>
      <c r="I5811" s="2" t="s">
        <v>51</v>
      </c>
      <c r="J5811" s="2" t="s">
        <v>52</v>
      </c>
      <c r="K5811" s="2" t="s">
        <v>53</v>
      </c>
      <c r="L5811" s="2" t="s">
        <v>87</v>
      </c>
      <c r="M5811" s="2" t="s">
        <v>55</v>
      </c>
      <c r="N5811" s="2" t="s">
        <v>100</v>
      </c>
      <c r="O5811">
        <v>1</v>
      </c>
      <c r="P5811">
        <v>36.414000000000001</v>
      </c>
      <c r="Q5811">
        <v>36.414000000000001</v>
      </c>
      <c r="R5811">
        <v>37.238999999999997</v>
      </c>
      <c r="S5811">
        <v>1</v>
      </c>
      <c r="T5811" s="2" t="s">
        <v>14800</v>
      </c>
      <c r="U5811" s="7">
        <v>1985</v>
      </c>
      <c r="V5811">
        <v>2</v>
      </c>
      <c r="W5811">
        <v>4</v>
      </c>
      <c r="X5811">
        <v>1</v>
      </c>
      <c r="Y5811" s="2" t="s">
        <v>59</v>
      </c>
      <c r="Z5811">
        <v>401</v>
      </c>
      <c r="AA5811" s="2" t="s">
        <v>11244</v>
      </c>
      <c r="AB5811" s="2" t="s">
        <v>11243</v>
      </c>
      <c r="AC5811" s="2" t="s">
        <v>11270</v>
      </c>
      <c r="AD5811">
        <v>1</v>
      </c>
      <c r="AE5811" s="15">
        <f t="shared" si="381"/>
        <v>1366</v>
      </c>
      <c r="AF5811" s="16">
        <f t="shared" si="382"/>
        <v>768</v>
      </c>
      <c r="AK5811">
        <f t="shared" si="383"/>
        <v>1</v>
      </c>
      <c r="AL5811">
        <f t="shared" si="383"/>
        <v>0</v>
      </c>
      <c r="AM5811">
        <f t="shared" si="383"/>
        <v>0</v>
      </c>
      <c r="AN5811">
        <f t="shared" si="383"/>
        <v>0</v>
      </c>
      <c r="AO5811">
        <f t="shared" si="383"/>
        <v>0</v>
      </c>
    </row>
    <row r="5812" spans="1:41" ht="14.45" customHeight="1" x14ac:dyDescent="0.45">
      <c r="A5812" s="1">
        <v>44236.652627314812</v>
      </c>
      <c r="B5812" s="1">
        <v>44236.655648148146</v>
      </c>
      <c r="C5812">
        <v>0</v>
      </c>
      <c r="D5812">
        <v>100</v>
      </c>
      <c r="E5812">
        <v>260</v>
      </c>
      <c r="F5812">
        <v>1</v>
      </c>
      <c r="G5812" s="1">
        <v>44236.655652800924</v>
      </c>
      <c r="H5812" s="2" t="s">
        <v>14799</v>
      </c>
      <c r="I5812" s="2" t="s">
        <v>51</v>
      </c>
      <c r="J5812" s="2" t="s">
        <v>52</v>
      </c>
      <c r="K5812" s="2" t="s">
        <v>53</v>
      </c>
      <c r="L5812" s="2" t="s">
        <v>11239</v>
      </c>
      <c r="M5812" s="2" t="s">
        <v>55</v>
      </c>
      <c r="N5812" s="2" t="s">
        <v>161</v>
      </c>
      <c r="O5812">
        <v>1</v>
      </c>
      <c r="P5812">
        <v>0</v>
      </c>
      <c r="Q5812">
        <v>0</v>
      </c>
      <c r="R5812">
        <v>25.975999999999999</v>
      </c>
      <c r="S5812">
        <v>0</v>
      </c>
      <c r="T5812" s="2" t="s">
        <v>14798</v>
      </c>
      <c r="U5812" s="7">
        <v>1998</v>
      </c>
      <c r="V5812">
        <v>1</v>
      </c>
      <c r="W5812">
        <v>4</v>
      </c>
      <c r="X5812">
        <v>1</v>
      </c>
      <c r="Y5812" s="2" t="s">
        <v>59</v>
      </c>
      <c r="Z5812">
        <v>260</v>
      </c>
      <c r="AA5812" s="2" t="s">
        <v>11242</v>
      </c>
      <c r="AB5812" s="2" t="s">
        <v>11241</v>
      </c>
      <c r="AC5812" s="2" t="s">
        <v>11270</v>
      </c>
      <c r="AD5812">
        <v>1</v>
      </c>
      <c r="AE5812" s="15">
        <f t="shared" si="381"/>
        <v>2048</v>
      </c>
      <c r="AF5812" s="16">
        <f t="shared" si="382"/>
        <v>1152</v>
      </c>
      <c r="AK5812">
        <f t="shared" si="383"/>
        <v>1</v>
      </c>
      <c r="AL5812">
        <f t="shared" si="383"/>
        <v>0</v>
      </c>
      <c r="AM5812">
        <f t="shared" si="383"/>
        <v>0</v>
      </c>
      <c r="AN5812">
        <f t="shared" si="383"/>
        <v>0</v>
      </c>
      <c r="AO5812">
        <f t="shared" si="383"/>
        <v>0</v>
      </c>
    </row>
    <row r="5813" spans="1:41" ht="14.45" customHeight="1" x14ac:dyDescent="0.45">
      <c r="A5813" s="1">
        <v>44236.652662037035</v>
      </c>
      <c r="B5813" s="1">
        <v>44236.655960648146</v>
      </c>
      <c r="C5813">
        <v>0</v>
      </c>
      <c r="D5813">
        <v>100</v>
      </c>
      <c r="E5813">
        <v>284</v>
      </c>
      <c r="F5813">
        <v>1</v>
      </c>
      <c r="G5813" s="1">
        <v>44236.655964687503</v>
      </c>
      <c r="H5813" s="2" t="s">
        <v>14797</v>
      </c>
      <c r="I5813" s="2" t="s">
        <v>51</v>
      </c>
      <c r="J5813" s="2" t="s">
        <v>52</v>
      </c>
      <c r="K5813" s="2" t="s">
        <v>53</v>
      </c>
      <c r="L5813" s="2" t="s">
        <v>11239</v>
      </c>
      <c r="M5813" s="2" t="s">
        <v>55</v>
      </c>
      <c r="N5813" s="2" t="s">
        <v>3829</v>
      </c>
      <c r="O5813">
        <v>1</v>
      </c>
      <c r="P5813">
        <v>0</v>
      </c>
      <c r="Q5813">
        <v>0</v>
      </c>
      <c r="R5813">
        <v>18.931999999999999</v>
      </c>
      <c r="S5813">
        <v>0</v>
      </c>
      <c r="T5813" s="2" t="s">
        <v>14796</v>
      </c>
      <c r="U5813" s="7">
        <v>1990</v>
      </c>
      <c r="V5813">
        <v>2</v>
      </c>
      <c r="W5813">
        <v>4</v>
      </c>
      <c r="X5813">
        <v>1</v>
      </c>
      <c r="Y5813" s="2" t="s">
        <v>59</v>
      </c>
      <c r="Z5813">
        <v>284</v>
      </c>
      <c r="AA5813" s="2" t="s">
        <v>9135</v>
      </c>
      <c r="AB5813" s="2" t="s">
        <v>11240</v>
      </c>
      <c r="AC5813" s="2" t="s">
        <v>11270</v>
      </c>
      <c r="AD5813">
        <v>1</v>
      </c>
      <c r="AE5813" s="15">
        <f t="shared" si="381"/>
        <v>1707</v>
      </c>
      <c r="AF5813" s="16">
        <f t="shared" si="382"/>
        <v>1067</v>
      </c>
      <c r="AK5813">
        <f t="shared" si="383"/>
        <v>1</v>
      </c>
      <c r="AL5813">
        <f t="shared" si="383"/>
        <v>0</v>
      </c>
      <c r="AM5813">
        <f t="shared" si="383"/>
        <v>0</v>
      </c>
      <c r="AN5813">
        <f t="shared" si="383"/>
        <v>0</v>
      </c>
      <c r="AO5813">
        <f t="shared" si="383"/>
        <v>0</v>
      </c>
    </row>
    <row r="5814" spans="1:41" ht="14.45" customHeight="1" x14ac:dyDescent="0.45">
      <c r="A5814" s="1">
        <v>44236.651585648149</v>
      </c>
      <c r="B5814" s="1">
        <v>44236.656053240738</v>
      </c>
      <c r="C5814">
        <v>0</v>
      </c>
      <c r="D5814">
        <v>100</v>
      </c>
      <c r="E5814">
        <v>385</v>
      </c>
      <c r="F5814">
        <v>1</v>
      </c>
      <c r="G5814" s="1">
        <v>44236.656060694448</v>
      </c>
      <c r="H5814" s="2" t="s">
        <v>14795</v>
      </c>
      <c r="I5814" s="2" t="s">
        <v>51</v>
      </c>
      <c r="J5814" s="2" t="s">
        <v>52</v>
      </c>
      <c r="K5814" s="2" t="s">
        <v>53</v>
      </c>
      <c r="L5814" s="2" t="s">
        <v>13366</v>
      </c>
      <c r="M5814" s="2" t="s">
        <v>106</v>
      </c>
      <c r="N5814" s="2" t="s">
        <v>107</v>
      </c>
      <c r="O5814">
        <v>1</v>
      </c>
      <c r="P5814">
        <v>0</v>
      </c>
      <c r="Q5814">
        <v>0</v>
      </c>
      <c r="R5814">
        <v>26.088999999999999</v>
      </c>
      <c r="S5814">
        <v>0</v>
      </c>
      <c r="T5814" s="2" t="s">
        <v>14794</v>
      </c>
      <c r="U5814" s="7">
        <v>1985</v>
      </c>
      <c r="V5814">
        <v>1</v>
      </c>
      <c r="W5814">
        <v>5</v>
      </c>
      <c r="X5814">
        <v>1</v>
      </c>
      <c r="Y5814" s="2" t="s">
        <v>59</v>
      </c>
      <c r="Z5814">
        <v>385</v>
      </c>
      <c r="AA5814" s="2" t="s">
        <v>9135</v>
      </c>
      <c r="AB5814" s="2" t="s">
        <v>11240</v>
      </c>
      <c r="AC5814" s="2" t="s">
        <v>11270</v>
      </c>
      <c r="AD5814">
        <v>1</v>
      </c>
      <c r="AE5814" s="15">
        <f t="shared" si="381"/>
        <v>1440</v>
      </c>
      <c r="AF5814" s="16">
        <f t="shared" si="382"/>
        <v>900</v>
      </c>
      <c r="AK5814">
        <f t="shared" si="383"/>
        <v>1</v>
      </c>
      <c r="AL5814">
        <f t="shared" si="383"/>
        <v>0</v>
      </c>
      <c r="AM5814">
        <f t="shared" si="383"/>
        <v>0</v>
      </c>
      <c r="AN5814">
        <f t="shared" si="383"/>
        <v>0</v>
      </c>
      <c r="AO5814">
        <f t="shared" si="383"/>
        <v>0</v>
      </c>
    </row>
    <row r="5815" spans="1:41" ht="14.45" customHeight="1" x14ac:dyDescent="0.45">
      <c r="A5815" s="1">
        <v>44236.65284722222</v>
      </c>
      <c r="B5815" s="1">
        <v>44236.656168981484</v>
      </c>
      <c r="C5815">
        <v>0</v>
      </c>
      <c r="D5815">
        <v>100</v>
      </c>
      <c r="E5815">
        <v>286</v>
      </c>
      <c r="F5815">
        <v>1</v>
      </c>
      <c r="G5815" s="1">
        <v>44236.656177534722</v>
      </c>
      <c r="H5815" s="2" t="s">
        <v>14793</v>
      </c>
      <c r="I5815" s="2" t="s">
        <v>51</v>
      </c>
      <c r="J5815" s="2" t="s">
        <v>52</v>
      </c>
      <c r="K5815" s="2" t="s">
        <v>53</v>
      </c>
      <c r="L5815" s="2" t="s">
        <v>11247</v>
      </c>
      <c r="M5815" s="2" t="s">
        <v>55</v>
      </c>
      <c r="N5815" s="2" t="s">
        <v>100</v>
      </c>
      <c r="O5815">
        <v>1</v>
      </c>
      <c r="P5815">
        <v>7.89</v>
      </c>
      <c r="Q5815">
        <v>26.032</v>
      </c>
      <c r="R5815">
        <v>27.100999999999999</v>
      </c>
      <c r="S5815">
        <v>4</v>
      </c>
      <c r="T5815" s="2" t="s">
        <v>14792</v>
      </c>
      <c r="U5815" s="7">
        <v>1996</v>
      </c>
      <c r="V5815">
        <v>2</v>
      </c>
      <c r="W5815">
        <v>4</v>
      </c>
      <c r="X5815">
        <v>1</v>
      </c>
      <c r="Y5815" s="2" t="s">
        <v>59</v>
      </c>
      <c r="Z5815">
        <v>286</v>
      </c>
      <c r="AA5815" s="2" t="s">
        <v>11246</v>
      </c>
      <c r="AB5815" s="2" t="s">
        <v>11245</v>
      </c>
      <c r="AC5815" s="2" t="s">
        <v>11270</v>
      </c>
      <c r="AD5815">
        <v>1</v>
      </c>
      <c r="AE5815" s="15">
        <f t="shared" si="381"/>
        <v>1366</v>
      </c>
      <c r="AF5815" s="16">
        <f t="shared" si="382"/>
        <v>768</v>
      </c>
      <c r="AK5815">
        <f t="shared" si="383"/>
        <v>0</v>
      </c>
      <c r="AL5815">
        <f t="shared" si="383"/>
        <v>1</v>
      </c>
      <c r="AM5815">
        <f t="shared" si="383"/>
        <v>0</v>
      </c>
      <c r="AN5815">
        <f t="shared" si="383"/>
        <v>0</v>
      </c>
      <c r="AO5815">
        <f t="shared" si="383"/>
        <v>0</v>
      </c>
    </row>
    <row r="5816" spans="1:41" ht="14.45" customHeight="1" x14ac:dyDescent="0.45">
      <c r="A5816" s="1">
        <v>44236.652719907404</v>
      </c>
      <c r="B5816" s="1">
        <v>44236.656307870369</v>
      </c>
      <c r="C5816">
        <v>0</v>
      </c>
      <c r="D5816">
        <v>100</v>
      </c>
      <c r="E5816">
        <v>310</v>
      </c>
      <c r="F5816">
        <v>1</v>
      </c>
      <c r="G5816" s="1">
        <v>44236.656319282411</v>
      </c>
      <c r="H5816" s="2" t="s">
        <v>14791</v>
      </c>
      <c r="I5816" s="2" t="s">
        <v>51</v>
      </c>
      <c r="J5816" s="2" t="s">
        <v>52</v>
      </c>
      <c r="K5816" s="2" t="s">
        <v>78</v>
      </c>
      <c r="L5816" s="2" t="s">
        <v>9731</v>
      </c>
      <c r="M5816" s="2" t="s">
        <v>55</v>
      </c>
      <c r="N5816" s="2" t="s">
        <v>234</v>
      </c>
      <c r="O5816">
        <v>1</v>
      </c>
      <c r="P5816">
        <v>0</v>
      </c>
      <c r="Q5816">
        <v>0</v>
      </c>
      <c r="R5816">
        <v>37.317999999999998</v>
      </c>
      <c r="S5816">
        <v>0</v>
      </c>
      <c r="T5816" s="2" t="s">
        <v>14790</v>
      </c>
      <c r="U5816" s="7">
        <v>1981</v>
      </c>
      <c r="V5816">
        <v>2</v>
      </c>
      <c r="W5816">
        <v>3</v>
      </c>
      <c r="X5816">
        <v>1</v>
      </c>
      <c r="Y5816" s="2" t="s">
        <v>59</v>
      </c>
      <c r="Z5816">
        <v>310</v>
      </c>
      <c r="AA5816" s="2" t="s">
        <v>11244</v>
      </c>
      <c r="AB5816" s="2" t="s">
        <v>11243</v>
      </c>
      <c r="AC5816" s="2" t="s">
        <v>11270</v>
      </c>
      <c r="AD5816">
        <v>1</v>
      </c>
      <c r="AE5816" s="15">
        <f t="shared" si="381"/>
        <v>1600</v>
      </c>
      <c r="AF5816" s="16">
        <f t="shared" si="382"/>
        <v>900</v>
      </c>
      <c r="AK5816">
        <f t="shared" si="383"/>
        <v>0</v>
      </c>
      <c r="AL5816">
        <f t="shared" si="383"/>
        <v>1</v>
      </c>
      <c r="AM5816">
        <f t="shared" si="383"/>
        <v>0</v>
      </c>
      <c r="AN5816">
        <f t="shared" si="383"/>
        <v>0</v>
      </c>
      <c r="AO5816">
        <f t="shared" si="383"/>
        <v>0</v>
      </c>
    </row>
    <row r="5817" spans="1:41" ht="14.45" customHeight="1" x14ac:dyDescent="0.45">
      <c r="A5817" s="1">
        <v>44236.653321759259</v>
      </c>
      <c r="B5817" s="1">
        <v>44236.656793981485</v>
      </c>
      <c r="C5817">
        <v>0</v>
      </c>
      <c r="D5817">
        <v>100</v>
      </c>
      <c r="E5817">
        <v>299</v>
      </c>
      <c r="F5817">
        <v>1</v>
      </c>
      <c r="G5817" s="1">
        <v>44236.656814629627</v>
      </c>
      <c r="H5817" s="2" t="s">
        <v>14789</v>
      </c>
      <c r="I5817" s="2" t="s">
        <v>51</v>
      </c>
      <c r="J5817" s="2" t="s">
        <v>52</v>
      </c>
      <c r="K5817" s="2" t="s">
        <v>53</v>
      </c>
      <c r="L5817" s="2" t="s">
        <v>11251</v>
      </c>
      <c r="M5817" s="2" t="s">
        <v>55</v>
      </c>
      <c r="N5817" s="2" t="s">
        <v>142</v>
      </c>
      <c r="O5817">
        <v>1</v>
      </c>
      <c r="P5817">
        <v>29.184000000000001</v>
      </c>
      <c r="Q5817">
        <v>29.184000000000001</v>
      </c>
      <c r="R5817">
        <v>47.173999999999999</v>
      </c>
      <c r="S5817">
        <v>1</v>
      </c>
      <c r="T5817" s="2" t="s">
        <v>14788</v>
      </c>
      <c r="U5817" s="7">
        <v>1996</v>
      </c>
      <c r="V5817">
        <v>2</v>
      </c>
      <c r="W5817">
        <v>3</v>
      </c>
      <c r="X5817">
        <v>1</v>
      </c>
      <c r="Y5817" s="2" t="s">
        <v>59</v>
      </c>
      <c r="Z5817">
        <v>299</v>
      </c>
      <c r="AA5817" s="2" t="s">
        <v>11238</v>
      </c>
      <c r="AB5817" s="2" t="s">
        <v>11237</v>
      </c>
      <c r="AC5817" s="2" t="s">
        <v>11270</v>
      </c>
      <c r="AD5817">
        <v>1</v>
      </c>
      <c r="AE5817" s="15">
        <f t="shared" si="381"/>
        <v>1536</v>
      </c>
      <c r="AF5817" s="16">
        <f t="shared" si="382"/>
        <v>864</v>
      </c>
      <c r="AK5817">
        <f t="shared" si="383"/>
        <v>1</v>
      </c>
      <c r="AL5817">
        <f t="shared" si="383"/>
        <v>0</v>
      </c>
      <c r="AM5817">
        <f t="shared" si="383"/>
        <v>0</v>
      </c>
      <c r="AN5817">
        <f t="shared" si="383"/>
        <v>0</v>
      </c>
      <c r="AO5817">
        <f t="shared" si="383"/>
        <v>0</v>
      </c>
    </row>
    <row r="5818" spans="1:41" ht="14.45" customHeight="1" x14ac:dyDescent="0.45">
      <c r="A5818" s="1">
        <v>44236.654942129629</v>
      </c>
      <c r="B5818" s="1">
        <v>44236.656840277778</v>
      </c>
      <c r="C5818">
        <v>0</v>
      </c>
      <c r="D5818">
        <v>100</v>
      </c>
      <c r="E5818">
        <v>164</v>
      </c>
      <c r="F5818">
        <v>1</v>
      </c>
      <c r="G5818" s="1">
        <v>44236.656847916667</v>
      </c>
      <c r="H5818" s="2" t="s">
        <v>14787</v>
      </c>
      <c r="I5818" s="2" t="s">
        <v>51</v>
      </c>
      <c r="J5818" s="2" t="s">
        <v>52</v>
      </c>
      <c r="K5818" s="2" t="s">
        <v>78</v>
      </c>
      <c r="L5818" s="2" t="s">
        <v>9731</v>
      </c>
      <c r="M5818" s="2" t="s">
        <v>106</v>
      </c>
      <c r="N5818" s="2" t="s">
        <v>107</v>
      </c>
      <c r="O5818">
        <v>1</v>
      </c>
      <c r="P5818">
        <v>0</v>
      </c>
      <c r="Q5818">
        <v>0</v>
      </c>
      <c r="R5818">
        <v>9.9700000000000006</v>
      </c>
      <c r="S5818">
        <v>0</v>
      </c>
      <c r="T5818" s="2" t="s">
        <v>14786</v>
      </c>
      <c r="U5818" s="7">
        <v>1994</v>
      </c>
      <c r="V5818">
        <v>2</v>
      </c>
      <c r="W5818">
        <v>4</v>
      </c>
      <c r="X5818">
        <v>1</v>
      </c>
      <c r="Y5818" s="2" t="s">
        <v>59</v>
      </c>
      <c r="Z5818">
        <v>164</v>
      </c>
      <c r="AA5818" s="2" t="s">
        <v>11246</v>
      </c>
      <c r="AB5818" s="2" t="s">
        <v>11245</v>
      </c>
      <c r="AC5818" s="2" t="s">
        <v>11270</v>
      </c>
      <c r="AD5818">
        <v>1</v>
      </c>
      <c r="AE5818" s="15">
        <f t="shared" si="381"/>
        <v>1440</v>
      </c>
      <c r="AF5818" s="16">
        <f t="shared" si="382"/>
        <v>900</v>
      </c>
      <c r="AK5818">
        <f t="shared" si="383"/>
        <v>1</v>
      </c>
      <c r="AL5818">
        <f t="shared" si="383"/>
        <v>0</v>
      </c>
      <c r="AM5818">
        <f t="shared" si="383"/>
        <v>0</v>
      </c>
      <c r="AN5818">
        <f t="shared" si="383"/>
        <v>0</v>
      </c>
      <c r="AO5818">
        <f t="shared" si="383"/>
        <v>0</v>
      </c>
    </row>
    <row r="5819" spans="1:41" ht="14.45" customHeight="1" x14ac:dyDescent="0.45">
      <c r="A5819" s="1">
        <v>44236.653854166667</v>
      </c>
      <c r="B5819" s="1">
        <v>44236.656990740739</v>
      </c>
      <c r="C5819">
        <v>0</v>
      </c>
      <c r="D5819">
        <v>100</v>
      </c>
      <c r="E5819">
        <v>270</v>
      </c>
      <c r="F5819">
        <v>1</v>
      </c>
      <c r="G5819" s="1">
        <v>44236.657011620373</v>
      </c>
      <c r="H5819" s="2" t="s">
        <v>14785</v>
      </c>
      <c r="I5819" s="2" t="s">
        <v>51</v>
      </c>
      <c r="J5819" s="2" t="s">
        <v>52</v>
      </c>
      <c r="K5819" s="2" t="s">
        <v>53</v>
      </c>
      <c r="L5819" s="2" t="s">
        <v>9127</v>
      </c>
      <c r="M5819" s="2" t="s">
        <v>55</v>
      </c>
      <c r="N5819" s="2" t="s">
        <v>142</v>
      </c>
      <c r="O5819">
        <v>1</v>
      </c>
      <c r="P5819">
        <v>22.074000000000002</v>
      </c>
      <c r="Q5819">
        <v>22.074000000000002</v>
      </c>
      <c r="R5819">
        <v>23.742999999999999</v>
      </c>
      <c r="S5819">
        <v>1</v>
      </c>
      <c r="T5819" s="2" t="s">
        <v>14784</v>
      </c>
      <c r="U5819" s="7">
        <v>1991</v>
      </c>
      <c r="V5819">
        <v>2</v>
      </c>
      <c r="W5819">
        <v>5</v>
      </c>
      <c r="X5819">
        <v>1</v>
      </c>
      <c r="Y5819" s="2" t="s">
        <v>59</v>
      </c>
      <c r="Z5819">
        <v>270</v>
      </c>
      <c r="AA5819" s="2" t="s">
        <v>11238</v>
      </c>
      <c r="AB5819" s="2" t="s">
        <v>11237</v>
      </c>
      <c r="AC5819" s="2" t="s">
        <v>11270</v>
      </c>
      <c r="AD5819">
        <v>1</v>
      </c>
      <c r="AE5819" s="15">
        <f t="shared" si="381"/>
        <v>1536</v>
      </c>
      <c r="AF5819" s="16">
        <f t="shared" si="382"/>
        <v>864</v>
      </c>
      <c r="AK5819">
        <f t="shared" si="383"/>
        <v>1</v>
      </c>
      <c r="AL5819">
        <f t="shared" si="383"/>
        <v>0</v>
      </c>
      <c r="AM5819">
        <f t="shared" si="383"/>
        <v>0</v>
      </c>
      <c r="AN5819">
        <f t="shared" si="383"/>
        <v>0</v>
      </c>
      <c r="AO5819">
        <f t="shared" si="383"/>
        <v>0</v>
      </c>
    </row>
    <row r="5820" spans="1:41" ht="14.45" customHeight="1" x14ac:dyDescent="0.45">
      <c r="A5820" s="1">
        <v>44236.652418981481</v>
      </c>
      <c r="B5820" s="1">
        <v>44236.657094907408</v>
      </c>
      <c r="C5820">
        <v>0</v>
      </c>
      <c r="D5820">
        <v>100</v>
      </c>
      <c r="E5820">
        <v>404</v>
      </c>
      <c r="F5820">
        <v>1</v>
      </c>
      <c r="G5820" s="1">
        <v>44236.657099606484</v>
      </c>
      <c r="H5820" s="2" t="s">
        <v>14783</v>
      </c>
      <c r="I5820" s="2" t="s">
        <v>51</v>
      </c>
      <c r="J5820" s="2" t="s">
        <v>52</v>
      </c>
      <c r="K5820" s="2" t="s">
        <v>53</v>
      </c>
      <c r="L5820" s="2" t="s">
        <v>11239</v>
      </c>
      <c r="M5820" s="2" t="s">
        <v>106</v>
      </c>
      <c r="N5820" s="2" t="s">
        <v>107</v>
      </c>
      <c r="O5820">
        <v>1</v>
      </c>
      <c r="P5820">
        <v>0</v>
      </c>
      <c r="Q5820">
        <v>0</v>
      </c>
      <c r="R5820">
        <v>29.018000000000001</v>
      </c>
      <c r="S5820">
        <v>0</v>
      </c>
      <c r="T5820" s="2" t="s">
        <v>14782</v>
      </c>
      <c r="U5820" s="7">
        <v>1997</v>
      </c>
      <c r="V5820">
        <v>2</v>
      </c>
      <c r="W5820">
        <v>4</v>
      </c>
      <c r="X5820">
        <v>1</v>
      </c>
      <c r="Y5820" s="2" t="s">
        <v>59</v>
      </c>
      <c r="Z5820">
        <v>404</v>
      </c>
      <c r="AA5820" s="2" t="s">
        <v>9135</v>
      </c>
      <c r="AB5820" s="2" t="s">
        <v>11240</v>
      </c>
      <c r="AC5820" s="2" t="s">
        <v>11270</v>
      </c>
      <c r="AD5820">
        <v>1</v>
      </c>
      <c r="AE5820" s="15">
        <f t="shared" si="381"/>
        <v>1440</v>
      </c>
      <c r="AF5820" s="16">
        <f t="shared" si="382"/>
        <v>900</v>
      </c>
      <c r="AK5820">
        <f t="shared" si="383"/>
        <v>1</v>
      </c>
      <c r="AL5820">
        <f t="shared" si="383"/>
        <v>0</v>
      </c>
      <c r="AM5820">
        <f t="shared" si="383"/>
        <v>0</v>
      </c>
      <c r="AN5820">
        <f t="shared" si="383"/>
        <v>0</v>
      </c>
      <c r="AO5820">
        <f t="shared" si="383"/>
        <v>0</v>
      </c>
    </row>
    <row r="5821" spans="1:41" ht="14.45" customHeight="1" x14ac:dyDescent="0.45">
      <c r="A5821" s="1">
        <v>44236.654016203705</v>
      </c>
      <c r="B5821" s="1">
        <v>44236.657476851855</v>
      </c>
      <c r="C5821">
        <v>0</v>
      </c>
      <c r="D5821">
        <v>100</v>
      </c>
      <c r="E5821">
        <v>298</v>
      </c>
      <c r="F5821">
        <v>1</v>
      </c>
      <c r="G5821" s="1">
        <v>44236.657481851849</v>
      </c>
      <c r="H5821" s="2" t="s">
        <v>14781</v>
      </c>
      <c r="I5821" s="2" t="s">
        <v>51</v>
      </c>
      <c r="J5821" s="2" t="s">
        <v>52</v>
      </c>
      <c r="K5821" s="2" t="s">
        <v>53</v>
      </c>
      <c r="L5821" s="2" t="s">
        <v>11247</v>
      </c>
      <c r="M5821" s="2" t="s">
        <v>226</v>
      </c>
      <c r="N5821" s="2" t="s">
        <v>132</v>
      </c>
      <c r="O5821">
        <v>1</v>
      </c>
      <c r="P5821">
        <v>12.638999999999999</v>
      </c>
      <c r="Q5821">
        <v>12.638999999999999</v>
      </c>
      <c r="R5821">
        <v>33.585999999999999</v>
      </c>
      <c r="S5821">
        <v>1</v>
      </c>
      <c r="T5821" s="2" t="s">
        <v>14780</v>
      </c>
      <c r="U5821" s="7">
        <v>1975</v>
      </c>
      <c r="V5821">
        <v>1</v>
      </c>
      <c r="W5821">
        <v>3</v>
      </c>
      <c r="X5821">
        <v>1</v>
      </c>
      <c r="Y5821" s="2" t="s">
        <v>59</v>
      </c>
      <c r="Z5821">
        <v>298</v>
      </c>
      <c r="AA5821" s="2" t="s">
        <v>11246</v>
      </c>
      <c r="AB5821" s="2" t="s">
        <v>11245</v>
      </c>
      <c r="AC5821" s="2" t="s">
        <v>11270</v>
      </c>
      <c r="AD5821">
        <v>1</v>
      </c>
      <c r="AE5821" s="15">
        <f t="shared" si="381"/>
        <v>1280</v>
      </c>
      <c r="AF5821" s="16">
        <f t="shared" si="382"/>
        <v>720</v>
      </c>
      <c r="AK5821">
        <f t="shared" si="383"/>
        <v>0</v>
      </c>
      <c r="AL5821">
        <f t="shared" si="383"/>
        <v>1</v>
      </c>
      <c r="AM5821">
        <f t="shared" si="383"/>
        <v>0</v>
      </c>
      <c r="AN5821">
        <f t="shared" si="383"/>
        <v>0</v>
      </c>
      <c r="AO5821">
        <f t="shared" si="383"/>
        <v>0</v>
      </c>
    </row>
    <row r="5822" spans="1:41" ht="14.45" customHeight="1" x14ac:dyDescent="0.45">
      <c r="A5822" s="1">
        <v>44236.654247685183</v>
      </c>
      <c r="B5822" s="1">
        <v>44236.65761574074</v>
      </c>
      <c r="C5822">
        <v>0</v>
      </c>
      <c r="D5822">
        <v>100</v>
      </c>
      <c r="E5822">
        <v>290</v>
      </c>
      <c r="F5822">
        <v>1</v>
      </c>
      <c r="G5822" s="1">
        <v>44236.657624618056</v>
      </c>
      <c r="H5822" s="2" t="s">
        <v>14779</v>
      </c>
      <c r="I5822" s="2" t="s">
        <v>51</v>
      </c>
      <c r="J5822" s="2" t="s">
        <v>52</v>
      </c>
      <c r="K5822" s="2" t="s">
        <v>78</v>
      </c>
      <c r="L5822" s="2" t="s">
        <v>9731</v>
      </c>
      <c r="M5822" s="2" t="s">
        <v>55</v>
      </c>
      <c r="N5822" s="2" t="s">
        <v>2110</v>
      </c>
      <c r="O5822">
        <v>1</v>
      </c>
      <c r="P5822">
        <v>0</v>
      </c>
      <c r="Q5822">
        <v>0</v>
      </c>
      <c r="R5822">
        <v>22.521999999999998</v>
      </c>
      <c r="S5822">
        <v>0</v>
      </c>
      <c r="T5822" s="2" t="s">
        <v>14778</v>
      </c>
      <c r="U5822" s="7">
        <v>1969</v>
      </c>
      <c r="V5822">
        <v>1</v>
      </c>
      <c r="W5822">
        <v>6</v>
      </c>
      <c r="X5822">
        <v>1</v>
      </c>
      <c r="Y5822" s="2" t="s">
        <v>14777</v>
      </c>
      <c r="Z5822">
        <v>290</v>
      </c>
      <c r="AA5822" s="2" t="s">
        <v>11244</v>
      </c>
      <c r="AB5822" s="2" t="s">
        <v>11243</v>
      </c>
      <c r="AC5822" s="2" t="s">
        <v>11270</v>
      </c>
      <c r="AD5822">
        <v>1</v>
      </c>
      <c r="AE5822" s="15">
        <f t="shared" si="381"/>
        <v>1600</v>
      </c>
      <c r="AF5822" s="16">
        <f t="shared" si="382"/>
        <v>1200</v>
      </c>
      <c r="AK5822">
        <f t="shared" si="383"/>
        <v>0</v>
      </c>
      <c r="AL5822">
        <f t="shared" si="383"/>
        <v>1</v>
      </c>
      <c r="AM5822">
        <f t="shared" si="383"/>
        <v>0</v>
      </c>
      <c r="AN5822">
        <f t="shared" si="383"/>
        <v>0</v>
      </c>
      <c r="AO5822">
        <f t="shared" si="383"/>
        <v>0</v>
      </c>
    </row>
    <row r="5823" spans="1:41" ht="14.45" customHeight="1" x14ac:dyDescent="0.45">
      <c r="A5823" s="1">
        <v>44236.654942129629</v>
      </c>
      <c r="B5823" s="1">
        <v>44236.657650462963</v>
      </c>
      <c r="C5823">
        <v>0</v>
      </c>
      <c r="D5823">
        <v>100</v>
      </c>
      <c r="E5823">
        <v>233</v>
      </c>
      <c r="F5823">
        <v>1</v>
      </c>
      <c r="G5823" s="1">
        <v>44236.657661122685</v>
      </c>
      <c r="H5823" s="2" t="s">
        <v>14776</v>
      </c>
      <c r="I5823" s="2" t="s">
        <v>51</v>
      </c>
      <c r="J5823" s="2" t="s">
        <v>52</v>
      </c>
      <c r="K5823" s="2" t="s">
        <v>53</v>
      </c>
      <c r="L5823" s="2" t="s">
        <v>11239</v>
      </c>
      <c r="M5823" s="2" t="s">
        <v>106</v>
      </c>
      <c r="N5823" s="2" t="s">
        <v>123</v>
      </c>
      <c r="O5823">
        <v>1</v>
      </c>
      <c r="P5823">
        <v>0</v>
      </c>
      <c r="Q5823">
        <v>0</v>
      </c>
      <c r="R5823">
        <v>24.25</v>
      </c>
      <c r="S5823">
        <v>0</v>
      </c>
      <c r="T5823" s="2" t="s">
        <v>14775</v>
      </c>
      <c r="U5823" s="7">
        <v>1997</v>
      </c>
      <c r="V5823">
        <v>2</v>
      </c>
      <c r="W5823">
        <v>5</v>
      </c>
      <c r="X5823">
        <v>1</v>
      </c>
      <c r="Y5823" s="2" t="s">
        <v>59</v>
      </c>
      <c r="Z5823">
        <v>233</v>
      </c>
      <c r="AA5823" s="2" t="s">
        <v>11238</v>
      </c>
      <c r="AB5823" s="2" t="s">
        <v>11237</v>
      </c>
      <c r="AC5823" s="2" t="s">
        <v>11270</v>
      </c>
      <c r="AD5823">
        <v>1</v>
      </c>
      <c r="AE5823" s="15">
        <f t="shared" si="381"/>
        <v>1280</v>
      </c>
      <c r="AF5823" s="16">
        <f t="shared" si="382"/>
        <v>800</v>
      </c>
      <c r="AK5823">
        <f t="shared" si="383"/>
        <v>0</v>
      </c>
      <c r="AL5823">
        <f t="shared" si="383"/>
        <v>1</v>
      </c>
      <c r="AM5823">
        <f t="shared" si="383"/>
        <v>0</v>
      </c>
      <c r="AN5823">
        <f t="shared" si="383"/>
        <v>0</v>
      </c>
      <c r="AO5823">
        <f t="shared" si="383"/>
        <v>0</v>
      </c>
    </row>
    <row r="5824" spans="1:41" ht="14.45" customHeight="1" x14ac:dyDescent="0.45">
      <c r="A5824" s="1">
        <v>44236.653483796297</v>
      </c>
      <c r="B5824" s="1">
        <v>44236.657777777778</v>
      </c>
      <c r="C5824">
        <v>0</v>
      </c>
      <c r="D5824">
        <v>100</v>
      </c>
      <c r="E5824">
        <v>370</v>
      </c>
      <c r="F5824">
        <v>1</v>
      </c>
      <c r="G5824" s="1">
        <v>44236.657784641204</v>
      </c>
      <c r="H5824" s="2" t="s">
        <v>14774</v>
      </c>
      <c r="I5824" s="2" t="s">
        <v>51</v>
      </c>
      <c r="J5824" s="2" t="s">
        <v>52</v>
      </c>
      <c r="K5824" s="2" t="s">
        <v>53</v>
      </c>
      <c r="L5824" s="2" t="s">
        <v>11239</v>
      </c>
      <c r="M5824" s="2" t="s">
        <v>55</v>
      </c>
      <c r="N5824" s="2" t="s">
        <v>100</v>
      </c>
      <c r="O5824">
        <v>1</v>
      </c>
      <c r="P5824">
        <v>0</v>
      </c>
      <c r="Q5824">
        <v>0</v>
      </c>
      <c r="R5824">
        <v>16.802</v>
      </c>
      <c r="S5824">
        <v>0</v>
      </c>
      <c r="T5824" s="2" t="s">
        <v>14773</v>
      </c>
      <c r="U5824" s="7">
        <v>1982</v>
      </c>
      <c r="V5824">
        <v>2</v>
      </c>
      <c r="W5824">
        <v>3</v>
      </c>
      <c r="X5824">
        <v>1</v>
      </c>
      <c r="Y5824" s="2" t="s">
        <v>59</v>
      </c>
      <c r="Z5824">
        <v>370</v>
      </c>
      <c r="AA5824" s="2" t="s">
        <v>11246</v>
      </c>
      <c r="AB5824" s="2" t="s">
        <v>11245</v>
      </c>
      <c r="AC5824" s="2" t="s">
        <v>11270</v>
      </c>
      <c r="AD5824">
        <v>1</v>
      </c>
      <c r="AE5824" s="15">
        <f t="shared" si="381"/>
        <v>1366</v>
      </c>
      <c r="AF5824" s="16">
        <f t="shared" si="382"/>
        <v>768</v>
      </c>
      <c r="AK5824">
        <f t="shared" si="383"/>
        <v>1</v>
      </c>
      <c r="AL5824">
        <f t="shared" si="383"/>
        <v>0</v>
      </c>
      <c r="AM5824">
        <f t="shared" si="383"/>
        <v>0</v>
      </c>
      <c r="AN5824">
        <f t="shared" si="383"/>
        <v>0</v>
      </c>
      <c r="AO5824">
        <f t="shared" si="383"/>
        <v>0</v>
      </c>
    </row>
    <row r="5825" spans="1:41" ht="14.45" customHeight="1" x14ac:dyDescent="0.45">
      <c r="A5825" s="1">
        <v>44236.655046296299</v>
      </c>
      <c r="B5825" s="1">
        <v>44236.657800925925</v>
      </c>
      <c r="C5825">
        <v>0</v>
      </c>
      <c r="D5825">
        <v>100</v>
      </c>
      <c r="E5825">
        <v>238</v>
      </c>
      <c r="F5825">
        <v>1</v>
      </c>
      <c r="G5825" s="1">
        <v>44236.657811770834</v>
      </c>
      <c r="H5825" s="2" t="s">
        <v>14772</v>
      </c>
      <c r="I5825" s="2" t="s">
        <v>51</v>
      </c>
      <c r="J5825" s="2" t="s">
        <v>52</v>
      </c>
      <c r="K5825" s="2" t="s">
        <v>53</v>
      </c>
      <c r="L5825" s="2" t="s">
        <v>11247</v>
      </c>
      <c r="M5825" s="2" t="s">
        <v>106</v>
      </c>
      <c r="N5825" s="2" t="s">
        <v>136</v>
      </c>
      <c r="O5825">
        <v>1</v>
      </c>
      <c r="P5825">
        <v>0</v>
      </c>
      <c r="Q5825">
        <v>0</v>
      </c>
      <c r="R5825">
        <v>13.706</v>
      </c>
      <c r="S5825">
        <v>0</v>
      </c>
      <c r="T5825" s="2" t="s">
        <v>14771</v>
      </c>
      <c r="U5825" s="7">
        <v>1991</v>
      </c>
      <c r="V5825">
        <v>1</v>
      </c>
      <c r="W5825">
        <v>3</v>
      </c>
      <c r="X5825">
        <v>1</v>
      </c>
      <c r="Y5825" s="2" t="s">
        <v>14770</v>
      </c>
      <c r="Z5825">
        <v>238</v>
      </c>
      <c r="AA5825" s="2" t="s">
        <v>9135</v>
      </c>
      <c r="AB5825" s="2" t="s">
        <v>11240</v>
      </c>
      <c r="AC5825" s="2" t="s">
        <v>11270</v>
      </c>
      <c r="AD5825">
        <v>1</v>
      </c>
      <c r="AE5825" s="15">
        <f t="shared" si="381"/>
        <v>1680</v>
      </c>
      <c r="AF5825" s="16">
        <f t="shared" si="382"/>
        <v>1050</v>
      </c>
      <c r="AK5825">
        <f t="shared" si="383"/>
        <v>1</v>
      </c>
      <c r="AL5825">
        <f t="shared" si="383"/>
        <v>0</v>
      </c>
      <c r="AM5825">
        <f t="shared" si="383"/>
        <v>0</v>
      </c>
      <c r="AN5825">
        <f t="shared" si="383"/>
        <v>0</v>
      </c>
      <c r="AO5825">
        <f t="shared" si="383"/>
        <v>0</v>
      </c>
    </row>
    <row r="5826" spans="1:41" ht="14.45" customHeight="1" x14ac:dyDescent="0.45">
      <c r="A5826" s="1">
        <v>44236.654502314814</v>
      </c>
      <c r="B5826" s="1">
        <v>44236.658541666664</v>
      </c>
      <c r="C5826">
        <v>0</v>
      </c>
      <c r="D5826">
        <v>100</v>
      </c>
      <c r="E5826">
        <v>348</v>
      </c>
      <c r="F5826">
        <v>1</v>
      </c>
      <c r="G5826" s="1">
        <v>44236.658548622683</v>
      </c>
      <c r="H5826" s="2" t="s">
        <v>14769</v>
      </c>
      <c r="I5826" s="2" t="s">
        <v>51</v>
      </c>
      <c r="J5826" s="2" t="s">
        <v>52</v>
      </c>
      <c r="K5826" s="2" t="s">
        <v>78</v>
      </c>
      <c r="L5826" s="2" t="s">
        <v>9731</v>
      </c>
      <c r="M5826" s="2" t="s">
        <v>106</v>
      </c>
      <c r="N5826" s="2" t="s">
        <v>56</v>
      </c>
      <c r="O5826">
        <v>1</v>
      </c>
      <c r="P5826">
        <v>0</v>
      </c>
      <c r="Q5826">
        <v>0</v>
      </c>
      <c r="R5826">
        <v>23.096</v>
      </c>
      <c r="S5826">
        <v>0</v>
      </c>
      <c r="T5826" s="2" t="s">
        <v>14768</v>
      </c>
      <c r="U5826" s="7">
        <v>1988</v>
      </c>
      <c r="V5826">
        <v>1</v>
      </c>
      <c r="W5826">
        <v>4</v>
      </c>
      <c r="X5826">
        <v>1</v>
      </c>
      <c r="Y5826" s="2" t="s">
        <v>59</v>
      </c>
      <c r="Z5826">
        <v>348</v>
      </c>
      <c r="AA5826" s="2" t="s">
        <v>11244</v>
      </c>
      <c r="AB5826" s="2" t="s">
        <v>11243</v>
      </c>
      <c r="AC5826" s="2" t="s">
        <v>11270</v>
      </c>
      <c r="AD5826">
        <v>1</v>
      </c>
      <c r="AE5826" s="15">
        <f t="shared" si="381"/>
        <v>1920</v>
      </c>
      <c r="AF5826" s="16">
        <f t="shared" si="382"/>
        <v>1080</v>
      </c>
      <c r="AK5826">
        <f t="shared" si="383"/>
        <v>1</v>
      </c>
      <c r="AL5826">
        <f t="shared" si="383"/>
        <v>0</v>
      </c>
      <c r="AM5826">
        <f t="shared" si="383"/>
        <v>0</v>
      </c>
      <c r="AN5826">
        <f t="shared" si="383"/>
        <v>0</v>
      </c>
      <c r="AO5826">
        <f t="shared" si="383"/>
        <v>0</v>
      </c>
    </row>
    <row r="5827" spans="1:41" ht="14.45" customHeight="1" x14ac:dyDescent="0.45">
      <c r="A5827" s="1">
        <v>44236.655821759261</v>
      </c>
      <c r="B5827" s="1">
        <v>44236.658831018518</v>
      </c>
      <c r="C5827">
        <v>0</v>
      </c>
      <c r="D5827">
        <v>100</v>
      </c>
      <c r="E5827">
        <v>259</v>
      </c>
      <c r="F5827">
        <v>1</v>
      </c>
      <c r="G5827" s="1">
        <v>44236.658840219905</v>
      </c>
      <c r="H5827" s="2" t="s">
        <v>14767</v>
      </c>
      <c r="I5827" s="2" t="s">
        <v>51</v>
      </c>
      <c r="J5827" s="2" t="s">
        <v>52</v>
      </c>
      <c r="K5827" s="2" t="s">
        <v>53</v>
      </c>
      <c r="L5827" s="2" t="s">
        <v>11239</v>
      </c>
      <c r="M5827" s="2" t="s">
        <v>55</v>
      </c>
      <c r="N5827" s="2" t="s">
        <v>56</v>
      </c>
      <c r="O5827">
        <v>1</v>
      </c>
      <c r="P5827">
        <v>0</v>
      </c>
      <c r="Q5827">
        <v>0</v>
      </c>
      <c r="R5827">
        <v>15</v>
      </c>
      <c r="S5827">
        <v>0</v>
      </c>
      <c r="T5827" s="2" t="s">
        <v>14766</v>
      </c>
      <c r="U5827" s="7">
        <v>1996</v>
      </c>
      <c r="V5827">
        <v>1</v>
      </c>
      <c r="W5827">
        <v>2</v>
      </c>
      <c r="X5827">
        <v>1</v>
      </c>
      <c r="Y5827" s="2" t="s">
        <v>59</v>
      </c>
      <c r="Z5827">
        <v>259</v>
      </c>
      <c r="AA5827" s="2" t="s">
        <v>11238</v>
      </c>
      <c r="AB5827" s="2" t="s">
        <v>11237</v>
      </c>
      <c r="AC5827" s="2" t="s">
        <v>11270</v>
      </c>
      <c r="AD5827">
        <v>1</v>
      </c>
      <c r="AE5827" s="15">
        <f t="shared" si="381"/>
        <v>1920</v>
      </c>
      <c r="AF5827" s="16">
        <f t="shared" si="382"/>
        <v>1080</v>
      </c>
      <c r="AK5827">
        <f t="shared" si="383"/>
        <v>1</v>
      </c>
      <c r="AL5827">
        <f t="shared" si="383"/>
        <v>0</v>
      </c>
      <c r="AM5827">
        <f t="shared" si="383"/>
        <v>0</v>
      </c>
      <c r="AN5827">
        <f t="shared" si="383"/>
        <v>0</v>
      </c>
      <c r="AO5827">
        <f t="shared" si="383"/>
        <v>0</v>
      </c>
    </row>
    <row r="5828" spans="1:41" ht="14.45" customHeight="1" x14ac:dyDescent="0.45">
      <c r="A5828" s="1">
        <v>44236.654050925928</v>
      </c>
      <c r="B5828" s="1">
        <v>44236.658912037034</v>
      </c>
      <c r="C5828">
        <v>0</v>
      </c>
      <c r="D5828">
        <v>100</v>
      </c>
      <c r="E5828">
        <v>420</v>
      </c>
      <c r="F5828">
        <v>1</v>
      </c>
      <c r="G5828" s="1">
        <v>44236.65892037037</v>
      </c>
      <c r="H5828" s="2" t="s">
        <v>14765</v>
      </c>
      <c r="I5828" s="2" t="s">
        <v>51</v>
      </c>
      <c r="J5828" s="2" t="s">
        <v>52</v>
      </c>
      <c r="K5828" s="2" t="s">
        <v>53</v>
      </c>
      <c r="L5828" s="2" t="s">
        <v>11239</v>
      </c>
      <c r="M5828" s="2" t="s">
        <v>106</v>
      </c>
      <c r="N5828" s="2" t="s">
        <v>107</v>
      </c>
      <c r="O5828">
        <v>1</v>
      </c>
      <c r="P5828">
        <v>0</v>
      </c>
      <c r="Q5828">
        <v>0</v>
      </c>
      <c r="R5828">
        <v>30.148</v>
      </c>
      <c r="S5828">
        <v>0</v>
      </c>
      <c r="T5828" s="2" t="s">
        <v>14764</v>
      </c>
      <c r="U5828" s="7">
        <v>1976</v>
      </c>
      <c r="V5828">
        <v>2</v>
      </c>
      <c r="W5828">
        <v>5</v>
      </c>
      <c r="X5828">
        <v>1</v>
      </c>
      <c r="Y5828" s="2" t="s">
        <v>59</v>
      </c>
      <c r="Z5828">
        <v>420</v>
      </c>
      <c r="AA5828" s="2" t="s">
        <v>11244</v>
      </c>
      <c r="AB5828" s="2" t="s">
        <v>11243</v>
      </c>
      <c r="AC5828" s="2" t="s">
        <v>11270</v>
      </c>
      <c r="AD5828">
        <v>1</v>
      </c>
      <c r="AE5828" s="15">
        <f t="shared" si="381"/>
        <v>1440</v>
      </c>
      <c r="AF5828" s="16">
        <f t="shared" si="382"/>
        <v>900</v>
      </c>
      <c r="AK5828">
        <f t="shared" si="383"/>
        <v>0</v>
      </c>
      <c r="AL5828">
        <f t="shared" si="383"/>
        <v>1</v>
      </c>
      <c r="AM5828">
        <f t="shared" si="383"/>
        <v>0</v>
      </c>
      <c r="AN5828">
        <f t="shared" si="383"/>
        <v>0</v>
      </c>
      <c r="AO5828">
        <f t="shared" si="383"/>
        <v>0</v>
      </c>
    </row>
    <row r="5829" spans="1:41" ht="14.45" customHeight="1" x14ac:dyDescent="0.45">
      <c r="A5829" s="1">
        <v>44236.655601851853</v>
      </c>
      <c r="B5829" s="1">
        <v>44236.65898148148</v>
      </c>
      <c r="C5829">
        <v>0</v>
      </c>
      <c r="D5829">
        <v>100</v>
      </c>
      <c r="E5829">
        <v>291</v>
      </c>
      <c r="F5829">
        <v>1</v>
      </c>
      <c r="G5829" s="1">
        <v>44236.658988460651</v>
      </c>
      <c r="H5829" s="2" t="s">
        <v>14763</v>
      </c>
      <c r="I5829" s="2" t="s">
        <v>51</v>
      </c>
      <c r="J5829" s="2" t="s">
        <v>52</v>
      </c>
      <c r="K5829" s="2" t="s">
        <v>78</v>
      </c>
      <c r="L5829" s="2" t="s">
        <v>9731</v>
      </c>
      <c r="M5829" s="2" t="s">
        <v>106</v>
      </c>
      <c r="N5829" s="2" t="s">
        <v>123</v>
      </c>
      <c r="O5829">
        <v>1</v>
      </c>
      <c r="P5829">
        <v>0</v>
      </c>
      <c r="Q5829">
        <v>0</v>
      </c>
      <c r="R5829">
        <v>17.725999999999999</v>
      </c>
      <c r="S5829">
        <v>0</v>
      </c>
      <c r="T5829" s="2" t="s">
        <v>14762</v>
      </c>
      <c r="U5829" s="7">
        <v>1956</v>
      </c>
      <c r="V5829">
        <v>1</v>
      </c>
      <c r="W5829">
        <v>2</v>
      </c>
      <c r="X5829">
        <v>1</v>
      </c>
      <c r="Y5829" s="2" t="s">
        <v>59</v>
      </c>
      <c r="Z5829">
        <v>291</v>
      </c>
      <c r="AA5829" s="2" t="s">
        <v>11246</v>
      </c>
      <c r="AB5829" s="2" t="s">
        <v>11245</v>
      </c>
      <c r="AC5829" s="2" t="s">
        <v>11270</v>
      </c>
      <c r="AD5829">
        <v>1</v>
      </c>
      <c r="AE5829" s="15">
        <f t="shared" si="381"/>
        <v>1280</v>
      </c>
      <c r="AF5829" s="16">
        <f t="shared" si="382"/>
        <v>800</v>
      </c>
      <c r="AK5829">
        <f t="shared" si="383"/>
        <v>1</v>
      </c>
      <c r="AL5829">
        <f t="shared" si="383"/>
        <v>0</v>
      </c>
      <c r="AM5829">
        <f t="shared" si="383"/>
        <v>0</v>
      </c>
      <c r="AN5829">
        <f t="shared" si="383"/>
        <v>0</v>
      </c>
      <c r="AO5829">
        <f t="shared" si="383"/>
        <v>0</v>
      </c>
    </row>
    <row r="5830" spans="1:41" ht="14.45" customHeight="1" x14ac:dyDescent="0.45">
      <c r="A5830" s="1">
        <v>44236.65415509259</v>
      </c>
      <c r="B5830" s="1">
        <v>44236.659039351849</v>
      </c>
      <c r="C5830">
        <v>0</v>
      </c>
      <c r="D5830">
        <v>100</v>
      </c>
      <c r="E5830">
        <v>422</v>
      </c>
      <c r="F5830">
        <v>1</v>
      </c>
      <c r="G5830" s="1">
        <v>44236.659048865738</v>
      </c>
      <c r="H5830" s="2" t="s">
        <v>14761</v>
      </c>
      <c r="I5830" s="2" t="s">
        <v>51</v>
      </c>
      <c r="J5830" s="2" t="s">
        <v>52</v>
      </c>
      <c r="K5830" s="2" t="s">
        <v>53</v>
      </c>
      <c r="L5830" s="2" t="s">
        <v>11247</v>
      </c>
      <c r="M5830" s="2" t="s">
        <v>55</v>
      </c>
      <c r="N5830" s="2" t="s">
        <v>56</v>
      </c>
      <c r="O5830">
        <v>1</v>
      </c>
      <c r="P5830">
        <v>0</v>
      </c>
      <c r="Q5830">
        <v>0</v>
      </c>
      <c r="R5830">
        <v>32.265000000000001</v>
      </c>
      <c r="S5830">
        <v>0</v>
      </c>
      <c r="T5830" s="2" t="s">
        <v>14760</v>
      </c>
      <c r="U5830" s="7">
        <v>1993</v>
      </c>
      <c r="V5830">
        <v>2</v>
      </c>
      <c r="W5830">
        <v>2</v>
      </c>
      <c r="X5830">
        <v>1</v>
      </c>
      <c r="Y5830" s="2" t="s">
        <v>59</v>
      </c>
      <c r="Z5830">
        <v>422</v>
      </c>
      <c r="AA5830" s="2" t="s">
        <v>11238</v>
      </c>
      <c r="AB5830" s="2" t="s">
        <v>11237</v>
      </c>
      <c r="AC5830" s="2" t="s">
        <v>11270</v>
      </c>
      <c r="AD5830">
        <v>1</v>
      </c>
      <c r="AE5830" s="15">
        <f t="shared" si="381"/>
        <v>1920</v>
      </c>
      <c r="AF5830" s="16">
        <f t="shared" si="382"/>
        <v>1080</v>
      </c>
      <c r="AK5830">
        <f t="shared" si="383"/>
        <v>1</v>
      </c>
      <c r="AL5830">
        <f t="shared" si="383"/>
        <v>0</v>
      </c>
      <c r="AM5830">
        <f t="shared" si="383"/>
        <v>0</v>
      </c>
      <c r="AN5830">
        <f t="shared" si="383"/>
        <v>0</v>
      </c>
      <c r="AO5830">
        <f t="shared" si="383"/>
        <v>0</v>
      </c>
    </row>
    <row r="5831" spans="1:41" ht="14.45" customHeight="1" x14ac:dyDescent="0.45">
      <c r="A5831" s="1">
        <v>44236.655833333331</v>
      </c>
      <c r="B5831" s="1">
        <v>44236.659120370372</v>
      </c>
      <c r="C5831">
        <v>0</v>
      </c>
      <c r="D5831">
        <v>100</v>
      </c>
      <c r="E5831">
        <v>283</v>
      </c>
      <c r="F5831">
        <v>1</v>
      </c>
      <c r="G5831" s="1">
        <v>44236.659124224534</v>
      </c>
      <c r="H5831" s="2" t="s">
        <v>14759</v>
      </c>
      <c r="I5831" s="2" t="s">
        <v>51</v>
      </c>
      <c r="J5831" s="2" t="s">
        <v>52</v>
      </c>
      <c r="K5831" s="2" t="s">
        <v>53</v>
      </c>
      <c r="L5831" s="2" t="s">
        <v>11239</v>
      </c>
      <c r="M5831" s="2" t="s">
        <v>55</v>
      </c>
      <c r="N5831" s="2" t="s">
        <v>100</v>
      </c>
      <c r="O5831">
        <v>1</v>
      </c>
      <c r="P5831">
        <v>16.497</v>
      </c>
      <c r="Q5831">
        <v>29.010999999999999</v>
      </c>
      <c r="R5831">
        <v>30.161000000000001</v>
      </c>
      <c r="S5831">
        <v>4</v>
      </c>
      <c r="T5831" s="2" t="s">
        <v>14758</v>
      </c>
      <c r="U5831" s="7">
        <v>1989</v>
      </c>
      <c r="V5831">
        <v>2</v>
      </c>
      <c r="W5831">
        <v>4</v>
      </c>
      <c r="X5831">
        <v>1</v>
      </c>
      <c r="Y5831" s="2" t="s">
        <v>59</v>
      </c>
      <c r="Z5831">
        <v>283</v>
      </c>
      <c r="AA5831" s="2" t="s">
        <v>11246</v>
      </c>
      <c r="AB5831" s="2" t="s">
        <v>11245</v>
      </c>
      <c r="AC5831" s="2" t="s">
        <v>11270</v>
      </c>
      <c r="AD5831">
        <v>1</v>
      </c>
      <c r="AE5831" s="15">
        <f t="shared" si="381"/>
        <v>1366</v>
      </c>
      <c r="AF5831" s="16">
        <f t="shared" si="382"/>
        <v>768</v>
      </c>
      <c r="AK5831">
        <f t="shared" si="383"/>
        <v>0</v>
      </c>
      <c r="AL5831">
        <f t="shared" si="383"/>
        <v>1</v>
      </c>
      <c r="AM5831">
        <f t="shared" si="383"/>
        <v>0</v>
      </c>
      <c r="AN5831">
        <f t="shared" si="383"/>
        <v>0</v>
      </c>
      <c r="AO5831">
        <f t="shared" si="383"/>
        <v>0</v>
      </c>
    </row>
    <row r="5832" spans="1:41" ht="14.45" customHeight="1" x14ac:dyDescent="0.45">
      <c r="A5832" s="1">
        <v>44236.655509259261</v>
      </c>
      <c r="B5832" s="1">
        <v>44236.659120370372</v>
      </c>
      <c r="C5832">
        <v>0</v>
      </c>
      <c r="D5832">
        <v>100</v>
      </c>
      <c r="E5832">
        <v>312</v>
      </c>
      <c r="F5832">
        <v>1</v>
      </c>
      <c r="G5832" s="1">
        <v>44236.659132476852</v>
      </c>
      <c r="H5832" s="2" t="s">
        <v>14757</v>
      </c>
      <c r="I5832" s="2" t="s">
        <v>51</v>
      </c>
      <c r="J5832" s="2" t="s">
        <v>52</v>
      </c>
      <c r="K5832" s="2" t="s">
        <v>53</v>
      </c>
      <c r="L5832" s="2" t="s">
        <v>11251</v>
      </c>
      <c r="M5832" s="2" t="s">
        <v>55</v>
      </c>
      <c r="N5832" s="2" t="s">
        <v>100</v>
      </c>
      <c r="O5832">
        <v>1</v>
      </c>
      <c r="P5832">
        <v>9.6340000000000003</v>
      </c>
      <c r="Q5832">
        <v>26.574999999999999</v>
      </c>
      <c r="R5832">
        <v>32.140999999999998</v>
      </c>
      <c r="S5832">
        <v>5</v>
      </c>
      <c r="T5832" s="2" t="s">
        <v>14756</v>
      </c>
      <c r="U5832" s="7">
        <v>1983</v>
      </c>
      <c r="V5832">
        <v>2</v>
      </c>
      <c r="W5832">
        <v>2</v>
      </c>
      <c r="X5832">
        <v>1</v>
      </c>
      <c r="Y5832" s="2" t="s">
        <v>59</v>
      </c>
      <c r="Z5832">
        <v>312</v>
      </c>
      <c r="AA5832" s="2" t="s">
        <v>11238</v>
      </c>
      <c r="AB5832" s="2" t="s">
        <v>11237</v>
      </c>
      <c r="AC5832" s="2" t="s">
        <v>11270</v>
      </c>
      <c r="AD5832">
        <v>1</v>
      </c>
      <c r="AE5832" s="15">
        <f t="shared" si="381"/>
        <v>1366</v>
      </c>
      <c r="AF5832" s="16">
        <f t="shared" si="382"/>
        <v>768</v>
      </c>
      <c r="AK5832">
        <f t="shared" ref="AK5832:AO5863" si="384">IF(ISERROR(SEARCH(AK$2,$T5832)),0,1)</f>
        <v>0</v>
      </c>
      <c r="AL5832">
        <f t="shared" si="384"/>
        <v>1</v>
      </c>
      <c r="AM5832">
        <f t="shared" si="384"/>
        <v>0</v>
      </c>
      <c r="AN5832">
        <f t="shared" si="384"/>
        <v>0</v>
      </c>
      <c r="AO5832">
        <f t="shared" si="384"/>
        <v>0</v>
      </c>
    </row>
    <row r="5833" spans="1:41" ht="14.45" customHeight="1" x14ac:dyDescent="0.45">
      <c r="A5833" s="1">
        <v>44236.654641203706</v>
      </c>
      <c r="B5833" s="1">
        <v>44236.659131944441</v>
      </c>
      <c r="C5833">
        <v>0</v>
      </c>
      <c r="D5833">
        <v>100</v>
      </c>
      <c r="E5833">
        <v>387</v>
      </c>
      <c r="F5833">
        <v>1</v>
      </c>
      <c r="G5833" s="1">
        <v>44236.659136458336</v>
      </c>
      <c r="H5833" s="2" t="s">
        <v>14755</v>
      </c>
      <c r="I5833" s="2" t="s">
        <v>51</v>
      </c>
      <c r="J5833" s="2" t="s">
        <v>52</v>
      </c>
      <c r="K5833" s="2" t="s">
        <v>53</v>
      </c>
      <c r="L5833" s="2" t="s">
        <v>11251</v>
      </c>
      <c r="M5833" s="2" t="s">
        <v>55</v>
      </c>
      <c r="N5833" s="2" t="s">
        <v>142</v>
      </c>
      <c r="O5833">
        <v>1</v>
      </c>
      <c r="P5833">
        <v>0</v>
      </c>
      <c r="Q5833">
        <v>0</v>
      </c>
      <c r="R5833">
        <v>22.375</v>
      </c>
      <c r="S5833">
        <v>0</v>
      </c>
      <c r="T5833" s="2" t="s">
        <v>14754</v>
      </c>
      <c r="U5833" s="7">
        <v>2002</v>
      </c>
      <c r="V5833">
        <v>1</v>
      </c>
      <c r="W5833">
        <v>3</v>
      </c>
      <c r="X5833">
        <v>1</v>
      </c>
      <c r="Y5833" s="2" t="s">
        <v>59</v>
      </c>
      <c r="Z5833">
        <v>387</v>
      </c>
      <c r="AA5833" s="2" t="s">
        <v>11242</v>
      </c>
      <c r="AB5833" s="2" t="s">
        <v>11241</v>
      </c>
      <c r="AC5833" s="2" t="s">
        <v>11270</v>
      </c>
      <c r="AD5833">
        <v>1</v>
      </c>
      <c r="AE5833" s="15">
        <f t="shared" si="381"/>
        <v>1536</v>
      </c>
      <c r="AF5833" s="16">
        <f t="shared" si="382"/>
        <v>864</v>
      </c>
      <c r="AK5833">
        <f t="shared" si="384"/>
        <v>1</v>
      </c>
      <c r="AL5833">
        <f t="shared" si="384"/>
        <v>0</v>
      </c>
      <c r="AM5833">
        <f t="shared" si="384"/>
        <v>0</v>
      </c>
      <c r="AN5833">
        <f t="shared" si="384"/>
        <v>0</v>
      </c>
      <c r="AO5833">
        <f t="shared" si="384"/>
        <v>0</v>
      </c>
    </row>
    <row r="5834" spans="1:41" ht="14.45" customHeight="1" x14ac:dyDescent="0.45">
      <c r="A5834" s="1">
        <v>44236.654942129629</v>
      </c>
      <c r="B5834" s="1">
        <v>44236.659178240741</v>
      </c>
      <c r="C5834">
        <v>0</v>
      </c>
      <c r="D5834">
        <v>100</v>
      </c>
      <c r="E5834">
        <v>365</v>
      </c>
      <c r="F5834">
        <v>1</v>
      </c>
      <c r="G5834" s="1">
        <v>44236.659186342593</v>
      </c>
      <c r="H5834" s="2" t="s">
        <v>14753</v>
      </c>
      <c r="I5834" s="2" t="s">
        <v>51</v>
      </c>
      <c r="J5834" s="2" t="s">
        <v>52</v>
      </c>
      <c r="K5834" s="2" t="s">
        <v>64</v>
      </c>
      <c r="L5834" s="2" t="s">
        <v>11253</v>
      </c>
      <c r="M5834" s="2" t="s">
        <v>55</v>
      </c>
      <c r="N5834" s="2" t="s">
        <v>142</v>
      </c>
      <c r="O5834">
        <v>1</v>
      </c>
      <c r="P5834">
        <v>0</v>
      </c>
      <c r="Q5834">
        <v>0</v>
      </c>
      <c r="R5834">
        <v>39.808999999999997</v>
      </c>
      <c r="S5834">
        <v>0</v>
      </c>
      <c r="T5834" s="2" t="s">
        <v>14752</v>
      </c>
      <c r="U5834" s="7">
        <v>1985</v>
      </c>
      <c r="V5834">
        <v>2</v>
      </c>
      <c r="W5834">
        <v>2</v>
      </c>
      <c r="X5834">
        <v>1</v>
      </c>
      <c r="Y5834" s="2" t="s">
        <v>59</v>
      </c>
      <c r="Z5834">
        <v>365</v>
      </c>
      <c r="AA5834" s="2" t="s">
        <v>9135</v>
      </c>
      <c r="AB5834" s="2" t="s">
        <v>11240</v>
      </c>
      <c r="AC5834" s="2" t="s">
        <v>11270</v>
      </c>
      <c r="AD5834">
        <v>1</v>
      </c>
      <c r="AE5834" s="15">
        <f t="shared" si="381"/>
        <v>1536</v>
      </c>
      <c r="AF5834" s="16">
        <f t="shared" si="382"/>
        <v>864</v>
      </c>
      <c r="AK5834">
        <f t="shared" si="384"/>
        <v>0</v>
      </c>
      <c r="AL5834">
        <f t="shared" si="384"/>
        <v>1</v>
      </c>
      <c r="AM5834">
        <f t="shared" si="384"/>
        <v>0</v>
      </c>
      <c r="AN5834">
        <f t="shared" si="384"/>
        <v>0</v>
      </c>
      <c r="AO5834">
        <f t="shared" si="384"/>
        <v>0</v>
      </c>
    </row>
    <row r="5835" spans="1:41" ht="14.45" customHeight="1" x14ac:dyDescent="0.45">
      <c r="A5835" s="1">
        <v>44236.654050925928</v>
      </c>
      <c r="B5835" s="1">
        <v>44236.659375000003</v>
      </c>
      <c r="C5835">
        <v>0</v>
      </c>
      <c r="D5835">
        <v>100</v>
      </c>
      <c r="E5835">
        <v>459</v>
      </c>
      <c r="F5835">
        <v>1</v>
      </c>
      <c r="G5835" s="1">
        <v>44236.659385162035</v>
      </c>
      <c r="H5835" s="2" t="s">
        <v>14751</v>
      </c>
      <c r="I5835" s="2" t="s">
        <v>51</v>
      </c>
      <c r="J5835" s="2" t="s">
        <v>52</v>
      </c>
      <c r="K5835" s="2" t="s">
        <v>53</v>
      </c>
      <c r="L5835" s="2" t="s">
        <v>11247</v>
      </c>
      <c r="M5835" s="2" t="s">
        <v>55</v>
      </c>
      <c r="N5835" s="2" t="s">
        <v>132</v>
      </c>
      <c r="O5835">
        <v>1</v>
      </c>
      <c r="P5835">
        <v>38.673000000000002</v>
      </c>
      <c r="Q5835">
        <v>38.673000000000002</v>
      </c>
      <c r="R5835">
        <v>39.999000000000002</v>
      </c>
      <c r="S5835">
        <v>1</v>
      </c>
      <c r="T5835" s="2" t="s">
        <v>14750</v>
      </c>
      <c r="U5835" s="7">
        <v>1988</v>
      </c>
      <c r="V5835">
        <v>2</v>
      </c>
      <c r="W5835">
        <v>5</v>
      </c>
      <c r="X5835">
        <v>1</v>
      </c>
      <c r="Y5835" s="2" t="s">
        <v>59</v>
      </c>
      <c r="Z5835">
        <v>459</v>
      </c>
      <c r="AA5835" s="2" t="s">
        <v>11238</v>
      </c>
      <c r="AB5835" s="2" t="s">
        <v>11237</v>
      </c>
      <c r="AC5835" s="2" t="s">
        <v>11270</v>
      </c>
      <c r="AD5835">
        <v>1</v>
      </c>
      <c r="AE5835" s="15">
        <f t="shared" si="381"/>
        <v>1280</v>
      </c>
      <c r="AF5835" s="16">
        <f t="shared" si="382"/>
        <v>720</v>
      </c>
      <c r="AK5835">
        <f t="shared" si="384"/>
        <v>1</v>
      </c>
      <c r="AL5835">
        <f t="shared" si="384"/>
        <v>0</v>
      </c>
      <c r="AM5835">
        <f t="shared" si="384"/>
        <v>0</v>
      </c>
      <c r="AN5835">
        <f t="shared" si="384"/>
        <v>0</v>
      </c>
      <c r="AO5835">
        <f t="shared" si="384"/>
        <v>0</v>
      </c>
    </row>
    <row r="5836" spans="1:41" ht="14.45" customHeight="1" x14ac:dyDescent="0.45">
      <c r="A5836" s="1">
        <v>44236.656238425923</v>
      </c>
      <c r="B5836" s="1">
        <v>44236.659699074073</v>
      </c>
      <c r="C5836">
        <v>0</v>
      </c>
      <c r="D5836">
        <v>100</v>
      </c>
      <c r="E5836">
        <v>298</v>
      </c>
      <c r="F5836">
        <v>1</v>
      </c>
      <c r="G5836" s="1">
        <v>44236.659704687503</v>
      </c>
      <c r="H5836" s="2" t="s">
        <v>14749</v>
      </c>
      <c r="I5836" s="2" t="s">
        <v>51</v>
      </c>
      <c r="J5836" s="2" t="s">
        <v>52</v>
      </c>
      <c r="K5836" s="2" t="s">
        <v>53</v>
      </c>
      <c r="L5836" s="2" t="s">
        <v>11250</v>
      </c>
      <c r="M5836" s="2" t="s">
        <v>55</v>
      </c>
      <c r="N5836" s="2" t="s">
        <v>56</v>
      </c>
      <c r="O5836">
        <v>1</v>
      </c>
      <c r="P5836">
        <v>0</v>
      </c>
      <c r="Q5836">
        <v>0</v>
      </c>
      <c r="R5836">
        <v>23.157</v>
      </c>
      <c r="S5836">
        <v>0</v>
      </c>
      <c r="T5836" s="2" t="s">
        <v>14748</v>
      </c>
      <c r="U5836" s="7">
        <v>1992</v>
      </c>
      <c r="V5836">
        <v>1</v>
      </c>
      <c r="W5836">
        <v>3</v>
      </c>
      <c r="X5836">
        <v>1</v>
      </c>
      <c r="Y5836" s="2" t="s">
        <v>14747</v>
      </c>
      <c r="Z5836">
        <v>298</v>
      </c>
      <c r="AA5836" s="2" t="s">
        <v>11246</v>
      </c>
      <c r="AB5836" s="2" t="s">
        <v>11245</v>
      </c>
      <c r="AC5836" s="2" t="s">
        <v>11270</v>
      </c>
      <c r="AD5836">
        <v>1</v>
      </c>
      <c r="AE5836" s="15">
        <f t="shared" si="381"/>
        <v>1920</v>
      </c>
      <c r="AF5836" s="16">
        <f t="shared" si="382"/>
        <v>1080</v>
      </c>
      <c r="AK5836">
        <f t="shared" si="384"/>
        <v>0</v>
      </c>
      <c r="AL5836">
        <f t="shared" si="384"/>
        <v>1</v>
      </c>
      <c r="AM5836">
        <f t="shared" si="384"/>
        <v>0</v>
      </c>
      <c r="AN5836">
        <f t="shared" si="384"/>
        <v>0</v>
      </c>
      <c r="AO5836">
        <f t="shared" si="384"/>
        <v>0</v>
      </c>
    </row>
    <row r="5837" spans="1:41" ht="14.45" customHeight="1" x14ac:dyDescent="0.45">
      <c r="A5837" s="1">
        <v>44236.655370370368</v>
      </c>
      <c r="B5837" s="1">
        <v>44236.659699074073</v>
      </c>
      <c r="C5837">
        <v>0</v>
      </c>
      <c r="D5837">
        <v>100</v>
      </c>
      <c r="E5837">
        <v>374</v>
      </c>
      <c r="F5837">
        <v>1</v>
      </c>
      <c r="G5837" s="1">
        <v>44236.659711631946</v>
      </c>
      <c r="H5837" s="2" t="s">
        <v>14746</v>
      </c>
      <c r="I5837" s="2" t="s">
        <v>51</v>
      </c>
      <c r="J5837" s="2" t="s">
        <v>52</v>
      </c>
      <c r="K5837" s="2" t="s">
        <v>53</v>
      </c>
      <c r="L5837" s="2" t="s">
        <v>11247</v>
      </c>
      <c r="M5837" s="2" t="s">
        <v>55</v>
      </c>
      <c r="N5837" s="2" t="s">
        <v>56</v>
      </c>
      <c r="O5837">
        <v>1</v>
      </c>
      <c r="P5837">
        <v>0</v>
      </c>
      <c r="Q5837">
        <v>0</v>
      </c>
      <c r="R5837">
        <v>45.351999999999997</v>
      </c>
      <c r="S5837">
        <v>0</v>
      </c>
      <c r="T5837" s="2" t="s">
        <v>14745</v>
      </c>
      <c r="U5837" s="7">
        <v>1970</v>
      </c>
      <c r="V5837">
        <v>1</v>
      </c>
      <c r="W5837">
        <v>2</v>
      </c>
      <c r="X5837">
        <v>1</v>
      </c>
      <c r="Y5837" s="2" t="s">
        <v>59</v>
      </c>
      <c r="Z5837">
        <v>374</v>
      </c>
      <c r="AA5837" s="2" t="s">
        <v>9135</v>
      </c>
      <c r="AB5837" s="2" t="s">
        <v>11240</v>
      </c>
      <c r="AC5837" s="2" t="s">
        <v>11270</v>
      </c>
      <c r="AD5837">
        <v>1</v>
      </c>
      <c r="AE5837" s="15">
        <f t="shared" si="381"/>
        <v>1920</v>
      </c>
      <c r="AF5837" s="16">
        <f t="shared" si="382"/>
        <v>1080</v>
      </c>
      <c r="AK5837">
        <f t="shared" si="384"/>
        <v>1</v>
      </c>
      <c r="AL5837">
        <f t="shared" si="384"/>
        <v>0</v>
      </c>
      <c r="AM5837">
        <f t="shared" si="384"/>
        <v>0</v>
      </c>
      <c r="AN5837">
        <f t="shared" si="384"/>
        <v>0</v>
      </c>
      <c r="AO5837">
        <f t="shared" si="384"/>
        <v>0</v>
      </c>
    </row>
    <row r="5838" spans="1:41" ht="14.45" customHeight="1" x14ac:dyDescent="0.45">
      <c r="A5838" s="1">
        <v>44236.656423611108</v>
      </c>
      <c r="B5838" s="1">
        <v>44236.659768518519</v>
      </c>
      <c r="C5838">
        <v>0</v>
      </c>
      <c r="D5838">
        <v>100</v>
      </c>
      <c r="E5838">
        <v>289</v>
      </c>
      <c r="F5838">
        <v>1</v>
      </c>
      <c r="G5838" s="1">
        <v>44236.659780335649</v>
      </c>
      <c r="H5838" s="2" t="s">
        <v>14744</v>
      </c>
      <c r="I5838" s="2" t="s">
        <v>51</v>
      </c>
      <c r="J5838" s="2" t="s">
        <v>52</v>
      </c>
      <c r="K5838" s="2" t="s">
        <v>53</v>
      </c>
      <c r="L5838" s="2" t="s">
        <v>11239</v>
      </c>
      <c r="M5838" s="2" t="s">
        <v>55</v>
      </c>
      <c r="N5838" s="2" t="s">
        <v>436</v>
      </c>
      <c r="O5838">
        <v>1</v>
      </c>
      <c r="P5838">
        <v>0</v>
      </c>
      <c r="Q5838">
        <v>0</v>
      </c>
      <c r="R5838">
        <v>18.701000000000001</v>
      </c>
      <c r="S5838">
        <v>0</v>
      </c>
      <c r="T5838" s="2" t="s">
        <v>14743</v>
      </c>
      <c r="U5838" s="7">
        <v>1971</v>
      </c>
      <c r="V5838">
        <v>2</v>
      </c>
      <c r="W5838">
        <v>5</v>
      </c>
      <c r="X5838">
        <v>1</v>
      </c>
      <c r="Y5838" s="2" t="s">
        <v>59</v>
      </c>
      <c r="Z5838">
        <v>289</v>
      </c>
      <c r="AA5838" s="2" t="s">
        <v>11238</v>
      </c>
      <c r="AB5838" s="2" t="s">
        <v>11237</v>
      </c>
      <c r="AC5838" s="2" t="s">
        <v>11270</v>
      </c>
      <c r="AD5838">
        <v>1</v>
      </c>
      <c r="AE5838" s="15">
        <f t="shared" si="381"/>
        <v>1620</v>
      </c>
      <c r="AF5838" s="16">
        <f t="shared" si="382"/>
        <v>1080</v>
      </c>
      <c r="AK5838">
        <f t="shared" si="384"/>
        <v>0</v>
      </c>
      <c r="AL5838">
        <f t="shared" si="384"/>
        <v>1</v>
      </c>
      <c r="AM5838">
        <f t="shared" si="384"/>
        <v>0</v>
      </c>
      <c r="AN5838">
        <f t="shared" si="384"/>
        <v>0</v>
      </c>
      <c r="AO5838">
        <f t="shared" si="384"/>
        <v>0</v>
      </c>
    </row>
    <row r="5839" spans="1:41" ht="14.45" customHeight="1" x14ac:dyDescent="0.45">
      <c r="A5839" s="1">
        <v>44236.656712962962</v>
      </c>
      <c r="B5839" s="1">
        <v>44236.659907407404</v>
      </c>
      <c r="C5839">
        <v>0</v>
      </c>
      <c r="D5839">
        <v>100</v>
      </c>
      <c r="E5839">
        <v>275</v>
      </c>
      <c r="F5839">
        <v>1</v>
      </c>
      <c r="G5839" s="1">
        <v>44236.659911990741</v>
      </c>
      <c r="H5839" s="2" t="s">
        <v>14742</v>
      </c>
      <c r="I5839" s="2" t="s">
        <v>51</v>
      </c>
      <c r="J5839" s="2" t="s">
        <v>52</v>
      </c>
      <c r="K5839" s="2" t="s">
        <v>53</v>
      </c>
      <c r="L5839" s="2" t="s">
        <v>11247</v>
      </c>
      <c r="M5839" s="2" t="s">
        <v>106</v>
      </c>
      <c r="N5839" s="2" t="s">
        <v>161</v>
      </c>
      <c r="O5839">
        <v>1</v>
      </c>
      <c r="P5839">
        <v>0</v>
      </c>
      <c r="Q5839">
        <v>0</v>
      </c>
      <c r="R5839">
        <v>14.172000000000001</v>
      </c>
      <c r="S5839">
        <v>0</v>
      </c>
      <c r="T5839" s="2" t="s">
        <v>14741</v>
      </c>
      <c r="U5839" s="7">
        <v>2000</v>
      </c>
      <c r="V5839">
        <v>1</v>
      </c>
      <c r="W5839">
        <v>3</v>
      </c>
      <c r="X5839">
        <v>1</v>
      </c>
      <c r="Y5839" s="2" t="s">
        <v>59</v>
      </c>
      <c r="Z5839">
        <v>275</v>
      </c>
      <c r="AA5839" s="2" t="s">
        <v>11238</v>
      </c>
      <c r="AB5839" s="2" t="s">
        <v>11237</v>
      </c>
      <c r="AC5839" s="2" t="s">
        <v>11270</v>
      </c>
      <c r="AD5839">
        <v>1</v>
      </c>
      <c r="AE5839" s="15">
        <f t="shared" si="381"/>
        <v>2048</v>
      </c>
      <c r="AF5839" s="16">
        <f t="shared" si="382"/>
        <v>1152</v>
      </c>
      <c r="AK5839">
        <f t="shared" si="384"/>
        <v>1</v>
      </c>
      <c r="AL5839">
        <f t="shared" si="384"/>
        <v>0</v>
      </c>
      <c r="AM5839">
        <f t="shared" si="384"/>
        <v>0</v>
      </c>
      <c r="AN5839">
        <f t="shared" si="384"/>
        <v>0</v>
      </c>
      <c r="AO5839">
        <f t="shared" si="384"/>
        <v>0</v>
      </c>
    </row>
    <row r="5840" spans="1:41" ht="14.45" customHeight="1" x14ac:dyDescent="0.45">
      <c r="A5840" s="1">
        <v>44236.658055555556</v>
      </c>
      <c r="B5840" s="1">
        <v>44236.659953703704</v>
      </c>
      <c r="C5840">
        <v>0</v>
      </c>
      <c r="D5840">
        <v>100</v>
      </c>
      <c r="E5840">
        <v>164</v>
      </c>
      <c r="F5840">
        <v>1</v>
      </c>
      <c r="G5840" s="1">
        <v>44236.659966666666</v>
      </c>
      <c r="H5840" s="2" t="s">
        <v>14740</v>
      </c>
      <c r="I5840" s="2" t="s">
        <v>51</v>
      </c>
      <c r="J5840" s="2" t="s">
        <v>52</v>
      </c>
      <c r="K5840" s="2" t="s">
        <v>113</v>
      </c>
      <c r="L5840" s="2" t="s">
        <v>3854</v>
      </c>
      <c r="M5840" s="2" t="s">
        <v>106</v>
      </c>
      <c r="N5840" s="2" t="s">
        <v>123</v>
      </c>
      <c r="O5840">
        <v>1</v>
      </c>
      <c r="P5840">
        <v>0</v>
      </c>
      <c r="Q5840">
        <v>0</v>
      </c>
      <c r="R5840">
        <v>14.688000000000001</v>
      </c>
      <c r="S5840">
        <v>0</v>
      </c>
      <c r="T5840" s="2" t="s">
        <v>14739</v>
      </c>
      <c r="U5840" s="7">
        <v>1992</v>
      </c>
      <c r="V5840">
        <v>2</v>
      </c>
      <c r="W5840">
        <v>5</v>
      </c>
      <c r="X5840">
        <v>1</v>
      </c>
      <c r="Y5840" s="2" t="s">
        <v>59</v>
      </c>
      <c r="Z5840">
        <v>164</v>
      </c>
      <c r="AA5840" s="2" t="s">
        <v>11244</v>
      </c>
      <c r="AB5840" s="2" t="s">
        <v>11243</v>
      </c>
      <c r="AC5840" s="2" t="s">
        <v>11270</v>
      </c>
      <c r="AD5840">
        <v>1</v>
      </c>
      <c r="AE5840" s="15">
        <f t="shared" si="381"/>
        <v>1280</v>
      </c>
      <c r="AF5840" s="16">
        <f t="shared" si="382"/>
        <v>800</v>
      </c>
      <c r="AK5840">
        <f t="shared" si="384"/>
        <v>1</v>
      </c>
      <c r="AL5840">
        <f t="shared" si="384"/>
        <v>0</v>
      </c>
      <c r="AM5840">
        <f t="shared" si="384"/>
        <v>0</v>
      </c>
      <c r="AN5840">
        <f t="shared" si="384"/>
        <v>0</v>
      </c>
      <c r="AO5840">
        <f t="shared" si="384"/>
        <v>0</v>
      </c>
    </row>
    <row r="5841" spans="1:41" ht="14.45" customHeight="1" x14ac:dyDescent="0.45">
      <c r="A5841" s="1">
        <v>44236.656423611108</v>
      </c>
      <c r="B5841" s="1">
        <v>44236.660011574073</v>
      </c>
      <c r="C5841">
        <v>0</v>
      </c>
      <c r="D5841">
        <v>100</v>
      </c>
      <c r="E5841">
        <v>310</v>
      </c>
      <c r="F5841">
        <v>1</v>
      </c>
      <c r="G5841" s="1">
        <v>44236.660020856485</v>
      </c>
      <c r="H5841" s="2" t="s">
        <v>14738</v>
      </c>
      <c r="I5841" s="2" t="s">
        <v>51</v>
      </c>
      <c r="J5841" s="2" t="s">
        <v>52</v>
      </c>
      <c r="K5841" s="2" t="s">
        <v>64</v>
      </c>
      <c r="L5841" s="2" t="s">
        <v>11253</v>
      </c>
      <c r="M5841" s="2" t="s">
        <v>55</v>
      </c>
      <c r="N5841" s="2" t="s">
        <v>100</v>
      </c>
      <c r="O5841">
        <v>1</v>
      </c>
      <c r="P5841">
        <v>8.9749999999999996</v>
      </c>
      <c r="Q5841">
        <v>14.348000000000001</v>
      </c>
      <c r="R5841">
        <v>21.678000000000001</v>
      </c>
      <c r="S5841">
        <v>2</v>
      </c>
      <c r="T5841" s="2" t="s">
        <v>14737</v>
      </c>
      <c r="U5841" s="7">
        <v>1999</v>
      </c>
      <c r="V5841">
        <v>1</v>
      </c>
      <c r="W5841">
        <v>4</v>
      </c>
      <c r="X5841">
        <v>94</v>
      </c>
      <c r="Y5841" s="2" t="s">
        <v>14736</v>
      </c>
      <c r="Z5841">
        <v>310</v>
      </c>
      <c r="AA5841" s="2" t="s">
        <v>11242</v>
      </c>
      <c r="AB5841" s="2" t="s">
        <v>11241</v>
      </c>
      <c r="AC5841" s="2" t="s">
        <v>62</v>
      </c>
      <c r="AD5841">
        <v>1</v>
      </c>
      <c r="AE5841" s="15">
        <f t="shared" si="381"/>
        <v>1366</v>
      </c>
      <c r="AF5841" s="16">
        <f t="shared" si="382"/>
        <v>768</v>
      </c>
      <c r="AK5841">
        <f t="shared" si="384"/>
        <v>1</v>
      </c>
      <c r="AL5841">
        <f t="shared" si="384"/>
        <v>0</v>
      </c>
      <c r="AM5841">
        <f t="shared" si="384"/>
        <v>0</v>
      </c>
      <c r="AN5841">
        <f t="shared" si="384"/>
        <v>0</v>
      </c>
      <c r="AO5841">
        <f t="shared" si="384"/>
        <v>0</v>
      </c>
    </row>
    <row r="5842" spans="1:41" ht="14.45" customHeight="1" x14ac:dyDescent="0.45">
      <c r="A5842" s="1">
        <v>44236.655902777777</v>
      </c>
      <c r="B5842" s="1">
        <v>44236.660011574073</v>
      </c>
      <c r="C5842">
        <v>0</v>
      </c>
      <c r="D5842">
        <v>100</v>
      </c>
      <c r="E5842">
        <v>355</v>
      </c>
      <c r="F5842">
        <v>1</v>
      </c>
      <c r="G5842" s="1">
        <v>44236.66002466435</v>
      </c>
      <c r="H5842" s="2" t="s">
        <v>14735</v>
      </c>
      <c r="I5842" s="2" t="s">
        <v>51</v>
      </c>
      <c r="J5842" s="2" t="s">
        <v>52</v>
      </c>
      <c r="K5842" s="2" t="s">
        <v>53</v>
      </c>
      <c r="L5842" s="2" t="s">
        <v>11239</v>
      </c>
      <c r="M5842" s="2" t="s">
        <v>55</v>
      </c>
      <c r="N5842" s="2" t="s">
        <v>142</v>
      </c>
      <c r="O5842">
        <v>1</v>
      </c>
      <c r="P5842">
        <v>14.821999999999999</v>
      </c>
      <c r="Q5842">
        <v>14.821999999999999</v>
      </c>
      <c r="R5842">
        <v>16.725000000000001</v>
      </c>
      <c r="S5842">
        <v>1</v>
      </c>
      <c r="T5842" s="2" t="s">
        <v>14734</v>
      </c>
      <c r="U5842" s="7">
        <v>1992</v>
      </c>
      <c r="V5842">
        <v>2</v>
      </c>
      <c r="W5842">
        <v>4</v>
      </c>
      <c r="X5842">
        <v>1</v>
      </c>
      <c r="Y5842" s="2" t="s">
        <v>59</v>
      </c>
      <c r="Z5842">
        <v>355</v>
      </c>
      <c r="AA5842" s="2" t="s">
        <v>11242</v>
      </c>
      <c r="AB5842" s="2" t="s">
        <v>11241</v>
      </c>
      <c r="AC5842" s="2" t="s">
        <v>11270</v>
      </c>
      <c r="AD5842">
        <v>1</v>
      </c>
      <c r="AE5842" s="15">
        <f t="shared" si="381"/>
        <v>1536</v>
      </c>
      <c r="AF5842" s="16">
        <f t="shared" si="382"/>
        <v>864</v>
      </c>
      <c r="AK5842">
        <f t="shared" si="384"/>
        <v>0</v>
      </c>
      <c r="AL5842">
        <f t="shared" si="384"/>
        <v>1</v>
      </c>
      <c r="AM5842">
        <f t="shared" si="384"/>
        <v>0</v>
      </c>
      <c r="AN5842">
        <f t="shared" si="384"/>
        <v>0</v>
      </c>
      <c r="AO5842">
        <f t="shared" si="384"/>
        <v>0</v>
      </c>
    </row>
    <row r="5843" spans="1:41" ht="14.45" customHeight="1" x14ac:dyDescent="0.45">
      <c r="A5843" s="1">
        <v>44236.656145833331</v>
      </c>
      <c r="B5843" s="1">
        <v>44236.660127314812</v>
      </c>
      <c r="C5843">
        <v>0</v>
      </c>
      <c r="D5843">
        <v>100</v>
      </c>
      <c r="E5843">
        <v>343</v>
      </c>
      <c r="F5843">
        <v>1</v>
      </c>
      <c r="G5843" s="1">
        <v>44236.660131620367</v>
      </c>
      <c r="H5843" s="2" t="s">
        <v>14733</v>
      </c>
      <c r="I5843" s="2" t="s">
        <v>51</v>
      </c>
      <c r="J5843" s="2" t="s">
        <v>52</v>
      </c>
      <c r="K5843" s="2" t="s">
        <v>53</v>
      </c>
      <c r="L5843" s="2" t="s">
        <v>11239</v>
      </c>
      <c r="M5843" s="2" t="s">
        <v>55</v>
      </c>
      <c r="N5843" s="2" t="s">
        <v>100</v>
      </c>
      <c r="O5843">
        <v>1</v>
      </c>
      <c r="P5843">
        <v>6.64</v>
      </c>
      <c r="Q5843">
        <v>29.523</v>
      </c>
      <c r="R5843">
        <v>31.78</v>
      </c>
      <c r="S5843">
        <v>6</v>
      </c>
      <c r="T5843" s="2" t="s">
        <v>14732</v>
      </c>
      <c r="U5843" s="7">
        <v>1973</v>
      </c>
      <c r="V5843">
        <v>1</v>
      </c>
      <c r="W5843">
        <v>2</v>
      </c>
      <c r="X5843">
        <v>1</v>
      </c>
      <c r="Y5843" s="2" t="s">
        <v>59</v>
      </c>
      <c r="Z5843">
        <v>343</v>
      </c>
      <c r="AA5843" s="2" t="s">
        <v>9135</v>
      </c>
      <c r="AB5843" s="2" t="s">
        <v>11240</v>
      </c>
      <c r="AC5843" s="2" t="s">
        <v>11270</v>
      </c>
      <c r="AD5843">
        <v>1</v>
      </c>
      <c r="AE5843" s="15">
        <f t="shared" si="381"/>
        <v>1366</v>
      </c>
      <c r="AF5843" s="16">
        <f t="shared" si="382"/>
        <v>768</v>
      </c>
      <c r="AK5843">
        <f t="shared" si="384"/>
        <v>1</v>
      </c>
      <c r="AL5843">
        <f t="shared" si="384"/>
        <v>0</v>
      </c>
      <c r="AM5843">
        <f t="shared" si="384"/>
        <v>0</v>
      </c>
      <c r="AN5843">
        <f t="shared" si="384"/>
        <v>0</v>
      </c>
      <c r="AO5843">
        <f t="shared" si="384"/>
        <v>0</v>
      </c>
    </row>
    <row r="5844" spans="1:41" ht="14.45" customHeight="1" x14ac:dyDescent="0.45">
      <c r="A5844" s="1">
        <v>44236.656307870369</v>
      </c>
      <c r="B5844" s="1">
        <v>44236.660266203704</v>
      </c>
      <c r="C5844">
        <v>0</v>
      </c>
      <c r="D5844">
        <v>100</v>
      </c>
      <c r="E5844">
        <v>341</v>
      </c>
      <c r="F5844">
        <v>1</v>
      </c>
      <c r="G5844" s="1">
        <v>44236.660269629632</v>
      </c>
      <c r="H5844" s="2" t="s">
        <v>14731</v>
      </c>
      <c r="I5844" s="2" t="s">
        <v>51</v>
      </c>
      <c r="J5844" s="2" t="s">
        <v>52</v>
      </c>
      <c r="K5844" s="2" t="s">
        <v>53</v>
      </c>
      <c r="L5844" s="2" t="s">
        <v>11239</v>
      </c>
      <c r="M5844" s="2" t="s">
        <v>55</v>
      </c>
      <c r="N5844" s="2" t="s">
        <v>56</v>
      </c>
      <c r="O5844">
        <v>1</v>
      </c>
      <c r="P5844">
        <v>0</v>
      </c>
      <c r="Q5844">
        <v>0</v>
      </c>
      <c r="R5844">
        <v>31.957000000000001</v>
      </c>
      <c r="S5844">
        <v>0</v>
      </c>
      <c r="T5844" s="2" t="s">
        <v>14730</v>
      </c>
      <c r="U5844" s="7">
        <v>1998</v>
      </c>
      <c r="V5844">
        <v>1</v>
      </c>
      <c r="W5844">
        <v>4</v>
      </c>
      <c r="X5844">
        <v>1</v>
      </c>
      <c r="Y5844" s="2" t="s">
        <v>59</v>
      </c>
      <c r="Z5844">
        <v>341</v>
      </c>
      <c r="AA5844" s="2" t="s">
        <v>11244</v>
      </c>
      <c r="AB5844" s="2" t="s">
        <v>11243</v>
      </c>
      <c r="AC5844" s="2" t="s">
        <v>11270</v>
      </c>
      <c r="AD5844">
        <v>1</v>
      </c>
      <c r="AE5844" s="15">
        <f t="shared" si="381"/>
        <v>1920</v>
      </c>
      <c r="AF5844" s="16">
        <f t="shared" si="382"/>
        <v>1080</v>
      </c>
      <c r="AK5844">
        <f t="shared" si="384"/>
        <v>1</v>
      </c>
      <c r="AL5844">
        <f t="shared" si="384"/>
        <v>0</v>
      </c>
      <c r="AM5844">
        <f t="shared" si="384"/>
        <v>0</v>
      </c>
      <c r="AN5844">
        <f t="shared" si="384"/>
        <v>0</v>
      </c>
      <c r="AO5844">
        <f t="shared" si="384"/>
        <v>0</v>
      </c>
    </row>
    <row r="5845" spans="1:41" ht="14.45" customHeight="1" x14ac:dyDescent="0.45">
      <c r="A5845" s="1">
        <v>44236.657141203701</v>
      </c>
      <c r="B5845" s="1">
        <v>44236.660300925927</v>
      </c>
      <c r="C5845">
        <v>0</v>
      </c>
      <c r="D5845">
        <v>100</v>
      </c>
      <c r="E5845">
        <v>273</v>
      </c>
      <c r="F5845">
        <v>1</v>
      </c>
      <c r="G5845" s="1">
        <v>44236.660310868057</v>
      </c>
      <c r="H5845" s="2" t="s">
        <v>14729</v>
      </c>
      <c r="I5845" s="2" t="s">
        <v>51</v>
      </c>
      <c r="J5845" s="2" t="s">
        <v>52</v>
      </c>
      <c r="K5845" s="2" t="s">
        <v>53</v>
      </c>
      <c r="L5845" s="2" t="s">
        <v>11239</v>
      </c>
      <c r="M5845" s="2" t="s">
        <v>55</v>
      </c>
      <c r="N5845" s="2" t="s">
        <v>100</v>
      </c>
      <c r="O5845">
        <v>1</v>
      </c>
      <c r="P5845">
        <v>7.7430000000000003</v>
      </c>
      <c r="Q5845">
        <v>7.7430000000000003</v>
      </c>
      <c r="R5845">
        <v>19.32</v>
      </c>
      <c r="S5845">
        <v>1</v>
      </c>
      <c r="T5845" s="2" t="s">
        <v>14728</v>
      </c>
      <c r="U5845" s="7">
        <v>1984</v>
      </c>
      <c r="V5845">
        <v>2</v>
      </c>
      <c r="W5845">
        <v>3</v>
      </c>
      <c r="X5845">
        <v>1</v>
      </c>
      <c r="Y5845" s="2" t="s">
        <v>59</v>
      </c>
      <c r="Z5845">
        <v>273</v>
      </c>
      <c r="AA5845" s="2" t="s">
        <v>9135</v>
      </c>
      <c r="AB5845" s="2" t="s">
        <v>11240</v>
      </c>
      <c r="AC5845" s="2" t="s">
        <v>11270</v>
      </c>
      <c r="AD5845">
        <v>1</v>
      </c>
      <c r="AE5845" s="15">
        <f t="shared" si="381"/>
        <v>1366</v>
      </c>
      <c r="AF5845" s="16">
        <f t="shared" si="382"/>
        <v>768</v>
      </c>
      <c r="AK5845">
        <f t="shared" si="384"/>
        <v>1</v>
      </c>
      <c r="AL5845">
        <f t="shared" si="384"/>
        <v>0</v>
      </c>
      <c r="AM5845">
        <f t="shared" si="384"/>
        <v>0</v>
      </c>
      <c r="AN5845">
        <f t="shared" si="384"/>
        <v>0</v>
      </c>
      <c r="AO5845">
        <f t="shared" si="384"/>
        <v>0</v>
      </c>
    </row>
    <row r="5846" spans="1:41" ht="14.45" customHeight="1" x14ac:dyDescent="0.45">
      <c r="A5846" s="1">
        <v>44236.657395833332</v>
      </c>
      <c r="B5846" s="1">
        <v>44236.66034722222</v>
      </c>
      <c r="C5846">
        <v>0</v>
      </c>
      <c r="D5846">
        <v>100</v>
      </c>
      <c r="E5846">
        <v>255</v>
      </c>
      <c r="F5846">
        <v>1</v>
      </c>
      <c r="G5846" s="1">
        <v>44236.660357187502</v>
      </c>
      <c r="H5846" s="2" t="s">
        <v>14727</v>
      </c>
      <c r="I5846" s="2" t="s">
        <v>51</v>
      </c>
      <c r="J5846" s="2" t="s">
        <v>52</v>
      </c>
      <c r="K5846" s="2" t="s">
        <v>78</v>
      </c>
      <c r="L5846" s="2" t="s">
        <v>9731</v>
      </c>
      <c r="M5846" s="2" t="s">
        <v>55</v>
      </c>
      <c r="N5846" s="2" t="s">
        <v>56</v>
      </c>
      <c r="O5846">
        <v>1</v>
      </c>
      <c r="P5846">
        <v>0</v>
      </c>
      <c r="Q5846">
        <v>0</v>
      </c>
      <c r="R5846">
        <v>21.597000000000001</v>
      </c>
      <c r="S5846">
        <v>0</v>
      </c>
      <c r="T5846" s="2" t="s">
        <v>14726</v>
      </c>
      <c r="U5846" s="7">
        <v>1984</v>
      </c>
      <c r="V5846">
        <v>2</v>
      </c>
      <c r="W5846">
        <v>4</v>
      </c>
      <c r="X5846">
        <v>1</v>
      </c>
      <c r="Y5846" s="2" t="s">
        <v>59</v>
      </c>
      <c r="Z5846">
        <v>255</v>
      </c>
      <c r="AA5846" s="2" t="s">
        <v>11244</v>
      </c>
      <c r="AB5846" s="2" t="s">
        <v>11243</v>
      </c>
      <c r="AC5846" s="2" t="s">
        <v>11270</v>
      </c>
      <c r="AD5846">
        <v>1</v>
      </c>
      <c r="AE5846" s="15">
        <f t="shared" si="381"/>
        <v>1920</v>
      </c>
      <c r="AF5846" s="16">
        <f t="shared" si="382"/>
        <v>1080</v>
      </c>
      <c r="AK5846">
        <f t="shared" si="384"/>
        <v>0</v>
      </c>
      <c r="AL5846">
        <f t="shared" si="384"/>
        <v>1</v>
      </c>
      <c r="AM5846">
        <f t="shared" si="384"/>
        <v>0</v>
      </c>
      <c r="AN5846">
        <f t="shared" si="384"/>
        <v>0</v>
      </c>
      <c r="AO5846">
        <f t="shared" si="384"/>
        <v>0</v>
      </c>
    </row>
    <row r="5847" spans="1:41" ht="14.45" customHeight="1" x14ac:dyDescent="0.45">
      <c r="A5847" s="1">
        <v>44236.656412037039</v>
      </c>
      <c r="B5847" s="1">
        <v>44236.660451388889</v>
      </c>
      <c r="C5847">
        <v>0</v>
      </c>
      <c r="D5847">
        <v>100</v>
      </c>
      <c r="E5847">
        <v>349</v>
      </c>
      <c r="F5847">
        <v>1</v>
      </c>
      <c r="G5847" s="1">
        <v>44236.660463287037</v>
      </c>
      <c r="H5847" s="2" t="s">
        <v>14725</v>
      </c>
      <c r="I5847" s="2" t="s">
        <v>51</v>
      </c>
      <c r="J5847" s="2" t="s">
        <v>52</v>
      </c>
      <c r="K5847" s="2" t="s">
        <v>64</v>
      </c>
      <c r="L5847" s="2" t="s">
        <v>11253</v>
      </c>
      <c r="M5847" s="2" t="s">
        <v>55</v>
      </c>
      <c r="N5847" s="2" t="s">
        <v>56</v>
      </c>
      <c r="O5847">
        <v>1</v>
      </c>
      <c r="P5847">
        <v>0</v>
      </c>
      <c r="Q5847">
        <v>0</v>
      </c>
      <c r="R5847">
        <v>20.5</v>
      </c>
      <c r="S5847">
        <v>0</v>
      </c>
      <c r="T5847" s="2" t="s">
        <v>14724</v>
      </c>
      <c r="U5847" s="7">
        <v>1964</v>
      </c>
      <c r="V5847">
        <v>1</v>
      </c>
      <c r="W5847">
        <v>3</v>
      </c>
      <c r="X5847">
        <v>1</v>
      </c>
      <c r="Y5847" s="2" t="s">
        <v>14723</v>
      </c>
      <c r="Z5847">
        <v>349</v>
      </c>
      <c r="AA5847" s="2" t="s">
        <v>11242</v>
      </c>
      <c r="AB5847" s="2" t="s">
        <v>11241</v>
      </c>
      <c r="AC5847" s="2" t="s">
        <v>11270</v>
      </c>
      <c r="AD5847">
        <v>1</v>
      </c>
      <c r="AE5847" s="15">
        <f t="shared" si="381"/>
        <v>1920</v>
      </c>
      <c r="AF5847" s="16">
        <f t="shared" si="382"/>
        <v>1080</v>
      </c>
      <c r="AK5847">
        <f t="shared" si="384"/>
        <v>0</v>
      </c>
      <c r="AL5847">
        <f t="shared" si="384"/>
        <v>0</v>
      </c>
      <c r="AM5847">
        <f t="shared" si="384"/>
        <v>0</v>
      </c>
      <c r="AN5847">
        <f t="shared" si="384"/>
        <v>0</v>
      </c>
      <c r="AO5847">
        <f t="shared" si="384"/>
        <v>0</v>
      </c>
    </row>
    <row r="5848" spans="1:41" ht="14.45" customHeight="1" x14ac:dyDescent="0.45">
      <c r="A5848" s="1">
        <v>44236.657476851855</v>
      </c>
      <c r="B5848" s="1">
        <v>44236.660694444443</v>
      </c>
      <c r="C5848">
        <v>0</v>
      </c>
      <c r="D5848">
        <v>100</v>
      </c>
      <c r="E5848">
        <v>277</v>
      </c>
      <c r="F5848">
        <v>1</v>
      </c>
      <c r="G5848" s="1">
        <v>44236.660716886574</v>
      </c>
      <c r="H5848" s="2" t="s">
        <v>14722</v>
      </c>
      <c r="I5848" s="2" t="s">
        <v>51</v>
      </c>
      <c r="J5848" s="2" t="s">
        <v>52</v>
      </c>
      <c r="K5848" s="2" t="s">
        <v>53</v>
      </c>
      <c r="L5848" s="2" t="s">
        <v>11239</v>
      </c>
      <c r="M5848" s="2" t="s">
        <v>55</v>
      </c>
      <c r="N5848" s="2" t="s">
        <v>142</v>
      </c>
      <c r="O5848">
        <v>1</v>
      </c>
      <c r="P5848">
        <v>0</v>
      </c>
      <c r="Q5848">
        <v>0</v>
      </c>
      <c r="R5848">
        <v>25.626999999999999</v>
      </c>
      <c r="S5848">
        <v>0</v>
      </c>
      <c r="T5848" s="2" t="s">
        <v>14721</v>
      </c>
      <c r="U5848" s="7">
        <v>1978</v>
      </c>
      <c r="V5848">
        <v>2</v>
      </c>
      <c r="W5848">
        <v>5</v>
      </c>
      <c r="X5848">
        <v>1</v>
      </c>
      <c r="Y5848" s="2" t="s">
        <v>59</v>
      </c>
      <c r="Z5848">
        <v>277</v>
      </c>
      <c r="AA5848" s="2" t="s">
        <v>11244</v>
      </c>
      <c r="AB5848" s="2" t="s">
        <v>11243</v>
      </c>
      <c r="AC5848" s="2" t="s">
        <v>11270</v>
      </c>
      <c r="AD5848">
        <v>1</v>
      </c>
      <c r="AE5848" s="15">
        <f t="shared" si="381"/>
        <v>1536</v>
      </c>
      <c r="AF5848" s="16">
        <f t="shared" si="382"/>
        <v>864</v>
      </c>
      <c r="AK5848">
        <f t="shared" si="384"/>
        <v>0</v>
      </c>
      <c r="AL5848">
        <f t="shared" si="384"/>
        <v>1</v>
      </c>
      <c r="AM5848">
        <f t="shared" si="384"/>
        <v>0</v>
      </c>
      <c r="AN5848">
        <f t="shared" si="384"/>
        <v>0</v>
      </c>
      <c r="AO5848">
        <f t="shared" si="384"/>
        <v>0</v>
      </c>
    </row>
    <row r="5849" spans="1:41" ht="14.45" customHeight="1" x14ac:dyDescent="0.45">
      <c r="A5849" s="1">
        <v>44236.657129629632</v>
      </c>
      <c r="B5849" s="1">
        <v>44236.660960648151</v>
      </c>
      <c r="C5849">
        <v>0</v>
      </c>
      <c r="D5849">
        <v>100</v>
      </c>
      <c r="E5849">
        <v>330</v>
      </c>
      <c r="F5849">
        <v>1</v>
      </c>
      <c r="G5849" s="1">
        <v>44236.660968275464</v>
      </c>
      <c r="H5849" s="2" t="s">
        <v>14720</v>
      </c>
      <c r="I5849" s="2" t="s">
        <v>51</v>
      </c>
      <c r="J5849" s="2" t="s">
        <v>52</v>
      </c>
      <c r="K5849" s="2" t="s">
        <v>53</v>
      </c>
      <c r="L5849" s="2" t="s">
        <v>538</v>
      </c>
      <c r="M5849" s="2" t="s">
        <v>118</v>
      </c>
      <c r="N5849" s="2" t="s">
        <v>14719</v>
      </c>
      <c r="O5849">
        <v>1</v>
      </c>
      <c r="P5849">
        <v>0</v>
      </c>
      <c r="Q5849">
        <v>0</v>
      </c>
      <c r="R5849">
        <v>33.395000000000003</v>
      </c>
      <c r="S5849">
        <v>0</v>
      </c>
      <c r="T5849" s="2" t="s">
        <v>14718</v>
      </c>
      <c r="U5849" s="7">
        <v>1981</v>
      </c>
      <c r="V5849">
        <v>1</v>
      </c>
      <c r="W5849">
        <v>5</v>
      </c>
      <c r="X5849">
        <v>94</v>
      </c>
      <c r="Y5849" s="2" t="s">
        <v>59</v>
      </c>
      <c r="Z5849">
        <v>330</v>
      </c>
      <c r="AA5849" s="2" t="s">
        <v>11244</v>
      </c>
      <c r="AB5849" s="2" t="s">
        <v>11243</v>
      </c>
      <c r="AC5849" s="2" t="s">
        <v>62</v>
      </c>
      <c r="AD5849">
        <v>1</v>
      </c>
      <c r="AE5849" s="15">
        <f t="shared" si="381"/>
        <v>1576</v>
      </c>
      <c r="AF5849" s="16">
        <f t="shared" si="382"/>
        <v>985</v>
      </c>
      <c r="AK5849">
        <f t="shared" si="384"/>
        <v>0</v>
      </c>
      <c r="AL5849">
        <f t="shared" si="384"/>
        <v>0</v>
      </c>
      <c r="AM5849">
        <f t="shared" si="384"/>
        <v>0</v>
      </c>
      <c r="AN5849">
        <f t="shared" si="384"/>
        <v>0</v>
      </c>
      <c r="AO5849">
        <f t="shared" si="384"/>
        <v>0</v>
      </c>
    </row>
    <row r="5850" spans="1:41" ht="14.45" customHeight="1" x14ac:dyDescent="0.45">
      <c r="A5850" s="1">
        <v>44236.656076388892</v>
      </c>
      <c r="B5850" s="1">
        <v>44236.661053240743</v>
      </c>
      <c r="C5850">
        <v>0</v>
      </c>
      <c r="D5850">
        <v>100</v>
      </c>
      <c r="E5850">
        <v>430</v>
      </c>
      <c r="F5850">
        <v>1</v>
      </c>
      <c r="G5850" s="1">
        <v>44236.661064988424</v>
      </c>
      <c r="H5850" s="2" t="s">
        <v>14717</v>
      </c>
      <c r="I5850" s="2" t="s">
        <v>51</v>
      </c>
      <c r="J5850" s="2" t="s">
        <v>52</v>
      </c>
      <c r="K5850" s="2" t="s">
        <v>53</v>
      </c>
      <c r="L5850" s="2" t="s">
        <v>11251</v>
      </c>
      <c r="M5850" s="2" t="s">
        <v>55</v>
      </c>
      <c r="N5850" s="2" t="s">
        <v>107</v>
      </c>
      <c r="O5850">
        <v>1</v>
      </c>
      <c r="P5850">
        <v>0</v>
      </c>
      <c r="Q5850">
        <v>0</v>
      </c>
      <c r="R5850">
        <v>32.825000000000003</v>
      </c>
      <c r="S5850">
        <v>0</v>
      </c>
      <c r="T5850" s="2" t="s">
        <v>14716</v>
      </c>
      <c r="U5850" s="7">
        <v>1960</v>
      </c>
      <c r="V5850">
        <v>2</v>
      </c>
      <c r="W5850">
        <v>5</v>
      </c>
      <c r="X5850">
        <v>1</v>
      </c>
      <c r="Y5850" s="2" t="s">
        <v>59</v>
      </c>
      <c r="Z5850">
        <v>430</v>
      </c>
      <c r="AA5850" s="2" t="s">
        <v>11242</v>
      </c>
      <c r="AB5850" s="2" t="s">
        <v>11241</v>
      </c>
      <c r="AC5850" s="2" t="s">
        <v>11270</v>
      </c>
      <c r="AD5850">
        <v>1</v>
      </c>
      <c r="AE5850" s="15">
        <f t="shared" si="381"/>
        <v>1440</v>
      </c>
      <c r="AF5850" s="16">
        <f t="shared" si="382"/>
        <v>900</v>
      </c>
      <c r="AK5850">
        <f t="shared" si="384"/>
        <v>1</v>
      </c>
      <c r="AL5850">
        <f t="shared" si="384"/>
        <v>0</v>
      </c>
      <c r="AM5850">
        <f t="shared" si="384"/>
        <v>0</v>
      </c>
      <c r="AN5850">
        <f t="shared" si="384"/>
        <v>0</v>
      </c>
      <c r="AO5850">
        <f t="shared" si="384"/>
        <v>0</v>
      </c>
    </row>
    <row r="5851" spans="1:41" ht="14.45" customHeight="1" x14ac:dyDescent="0.45">
      <c r="A5851" s="1">
        <v>44236.657673611109</v>
      </c>
      <c r="B5851" s="1">
        <v>44236.661099537036</v>
      </c>
      <c r="C5851">
        <v>0</v>
      </c>
      <c r="D5851">
        <v>100</v>
      </c>
      <c r="E5851">
        <v>295</v>
      </c>
      <c r="F5851">
        <v>1</v>
      </c>
      <c r="G5851" s="1">
        <v>44236.661112719907</v>
      </c>
      <c r="H5851" s="2" t="s">
        <v>14715</v>
      </c>
      <c r="I5851" s="2" t="s">
        <v>51</v>
      </c>
      <c r="J5851" s="2" t="s">
        <v>52</v>
      </c>
      <c r="K5851" s="2" t="s">
        <v>53</v>
      </c>
      <c r="L5851" s="2" t="s">
        <v>11247</v>
      </c>
      <c r="M5851" s="2" t="s">
        <v>55</v>
      </c>
      <c r="N5851" s="2" t="s">
        <v>142</v>
      </c>
      <c r="O5851">
        <v>1</v>
      </c>
      <c r="P5851">
        <v>0</v>
      </c>
      <c r="Q5851">
        <v>0</v>
      </c>
      <c r="R5851">
        <v>35.161000000000001</v>
      </c>
      <c r="S5851">
        <v>0</v>
      </c>
      <c r="T5851" s="2" t="s">
        <v>14714</v>
      </c>
      <c r="U5851" s="7">
        <v>1990</v>
      </c>
      <c r="V5851">
        <v>2</v>
      </c>
      <c r="W5851">
        <v>4</v>
      </c>
      <c r="X5851">
        <v>1</v>
      </c>
      <c r="Y5851" s="2" t="s">
        <v>59</v>
      </c>
      <c r="Z5851">
        <v>295</v>
      </c>
      <c r="AA5851" s="2" t="s">
        <v>11242</v>
      </c>
      <c r="AB5851" s="2" t="s">
        <v>11241</v>
      </c>
      <c r="AC5851" s="2" t="s">
        <v>11270</v>
      </c>
      <c r="AD5851">
        <v>1</v>
      </c>
      <c r="AE5851" s="15">
        <f t="shared" si="381"/>
        <v>1536</v>
      </c>
      <c r="AF5851" s="16">
        <f t="shared" si="382"/>
        <v>864</v>
      </c>
      <c r="AK5851">
        <f t="shared" si="384"/>
        <v>0</v>
      </c>
      <c r="AL5851">
        <f t="shared" si="384"/>
        <v>1</v>
      </c>
      <c r="AM5851">
        <f t="shared" si="384"/>
        <v>0</v>
      </c>
      <c r="AN5851">
        <f t="shared" si="384"/>
        <v>0</v>
      </c>
      <c r="AO5851">
        <f t="shared" si="384"/>
        <v>0</v>
      </c>
    </row>
    <row r="5852" spans="1:41" ht="14.45" customHeight="1" x14ac:dyDescent="0.45">
      <c r="A5852" s="1">
        <v>44236.657442129632</v>
      </c>
      <c r="B5852" s="1">
        <v>44236.661203703705</v>
      </c>
      <c r="C5852">
        <v>0</v>
      </c>
      <c r="D5852">
        <v>100</v>
      </c>
      <c r="E5852">
        <v>325</v>
      </c>
      <c r="F5852">
        <v>1</v>
      </c>
      <c r="G5852" s="1">
        <v>44236.66121189815</v>
      </c>
      <c r="H5852" s="2" t="s">
        <v>14713</v>
      </c>
      <c r="I5852" s="2" t="s">
        <v>51</v>
      </c>
      <c r="J5852" s="2" t="s">
        <v>52</v>
      </c>
      <c r="K5852" s="2" t="s">
        <v>53</v>
      </c>
      <c r="L5852" s="2" t="s">
        <v>2266</v>
      </c>
      <c r="M5852" s="2" t="s">
        <v>2267</v>
      </c>
      <c r="N5852" s="2" t="s">
        <v>123</v>
      </c>
      <c r="O5852">
        <v>1</v>
      </c>
      <c r="P5852">
        <v>13.067</v>
      </c>
      <c r="Q5852">
        <v>13.067</v>
      </c>
      <c r="R5852">
        <v>32.997999999999998</v>
      </c>
      <c r="S5852">
        <v>1</v>
      </c>
      <c r="T5852" s="2" t="s">
        <v>14712</v>
      </c>
      <c r="U5852" s="7">
        <v>1989</v>
      </c>
      <c r="V5852">
        <v>1</v>
      </c>
      <c r="W5852">
        <v>3</v>
      </c>
      <c r="X5852">
        <v>1</v>
      </c>
      <c r="Y5852" s="2" t="s">
        <v>14711</v>
      </c>
      <c r="Z5852">
        <v>325</v>
      </c>
      <c r="AA5852" s="2" t="s">
        <v>9135</v>
      </c>
      <c r="AB5852" s="2" t="s">
        <v>11240</v>
      </c>
      <c r="AC5852" s="2" t="s">
        <v>11270</v>
      </c>
      <c r="AD5852">
        <v>1</v>
      </c>
      <c r="AE5852" s="15">
        <f t="shared" si="381"/>
        <v>1280</v>
      </c>
      <c r="AF5852" s="16">
        <f t="shared" si="382"/>
        <v>800</v>
      </c>
      <c r="AK5852">
        <f t="shared" si="384"/>
        <v>1</v>
      </c>
      <c r="AL5852">
        <f t="shared" si="384"/>
        <v>0</v>
      </c>
      <c r="AM5852">
        <f t="shared" si="384"/>
        <v>0</v>
      </c>
      <c r="AN5852">
        <f t="shared" si="384"/>
        <v>0</v>
      </c>
      <c r="AO5852">
        <f t="shared" si="384"/>
        <v>0</v>
      </c>
    </row>
    <row r="5853" spans="1:41" ht="14.45" customHeight="1" x14ac:dyDescent="0.45">
      <c r="A5853" s="1">
        <v>44236.657847222225</v>
      </c>
      <c r="B5853" s="1">
        <v>44236.661273148151</v>
      </c>
      <c r="C5853">
        <v>0</v>
      </c>
      <c r="D5853">
        <v>100</v>
      </c>
      <c r="E5853">
        <v>296</v>
      </c>
      <c r="F5853">
        <v>1</v>
      </c>
      <c r="G5853" s="1">
        <v>44236.66128010417</v>
      </c>
      <c r="H5853" s="2" t="s">
        <v>14710</v>
      </c>
      <c r="I5853" s="2" t="s">
        <v>51</v>
      </c>
      <c r="J5853" s="2" t="s">
        <v>52</v>
      </c>
      <c r="K5853" s="2" t="s">
        <v>64</v>
      </c>
      <c r="L5853" s="2" t="s">
        <v>11253</v>
      </c>
      <c r="M5853" s="2" t="s">
        <v>55</v>
      </c>
      <c r="N5853" s="2" t="s">
        <v>100</v>
      </c>
      <c r="O5853">
        <v>1</v>
      </c>
      <c r="P5853">
        <v>9.6869999999999994</v>
      </c>
      <c r="Q5853">
        <v>30.082000000000001</v>
      </c>
      <c r="R5853">
        <v>31.233000000000001</v>
      </c>
      <c r="S5853">
        <v>5</v>
      </c>
      <c r="T5853" s="2" t="s">
        <v>14709</v>
      </c>
      <c r="U5853" s="7">
        <v>1999</v>
      </c>
      <c r="V5853">
        <v>1</v>
      </c>
      <c r="W5853">
        <v>4</v>
      </c>
      <c r="X5853">
        <v>95</v>
      </c>
      <c r="Y5853" s="2" t="s">
        <v>59</v>
      </c>
      <c r="Z5853">
        <v>296</v>
      </c>
      <c r="AA5853" s="2" t="s">
        <v>11244</v>
      </c>
      <c r="AB5853" s="2" t="s">
        <v>11243</v>
      </c>
      <c r="AC5853" s="2" t="s">
        <v>62</v>
      </c>
      <c r="AD5853">
        <v>1</v>
      </c>
      <c r="AE5853" s="15">
        <f t="shared" si="381"/>
        <v>1366</v>
      </c>
      <c r="AF5853" s="16">
        <f t="shared" si="382"/>
        <v>768</v>
      </c>
      <c r="AK5853">
        <f t="shared" si="384"/>
        <v>1</v>
      </c>
      <c r="AL5853">
        <f t="shared" si="384"/>
        <v>0</v>
      </c>
      <c r="AM5853">
        <f t="shared" si="384"/>
        <v>0</v>
      </c>
      <c r="AN5853">
        <f t="shared" si="384"/>
        <v>0</v>
      </c>
      <c r="AO5853">
        <f t="shared" si="384"/>
        <v>0</v>
      </c>
    </row>
    <row r="5854" spans="1:41" ht="14.45" customHeight="1" x14ac:dyDescent="0.45">
      <c r="A5854" s="1">
        <v>44236.658668981479</v>
      </c>
      <c r="B5854" s="1">
        <v>44236.66128472222</v>
      </c>
      <c r="C5854">
        <v>0</v>
      </c>
      <c r="D5854">
        <v>100</v>
      </c>
      <c r="E5854">
        <v>225</v>
      </c>
      <c r="F5854">
        <v>1</v>
      </c>
      <c r="G5854" s="1">
        <v>44236.66129398148</v>
      </c>
      <c r="H5854" s="2" t="s">
        <v>14708</v>
      </c>
      <c r="I5854" s="2" t="s">
        <v>51</v>
      </c>
      <c r="J5854" s="2" t="s">
        <v>52</v>
      </c>
      <c r="K5854" s="2" t="s">
        <v>113</v>
      </c>
      <c r="L5854" s="2" t="s">
        <v>9201</v>
      </c>
      <c r="M5854" s="2" t="s">
        <v>106</v>
      </c>
      <c r="N5854" s="2" t="s">
        <v>107</v>
      </c>
      <c r="O5854">
        <v>1</v>
      </c>
      <c r="P5854">
        <v>0</v>
      </c>
      <c r="Q5854">
        <v>0</v>
      </c>
      <c r="R5854">
        <v>24.361999999999998</v>
      </c>
      <c r="S5854">
        <v>0</v>
      </c>
      <c r="T5854" s="2" t="s">
        <v>14707</v>
      </c>
      <c r="U5854" s="7">
        <v>1995</v>
      </c>
      <c r="V5854">
        <v>1</v>
      </c>
      <c r="W5854">
        <v>3</v>
      </c>
      <c r="X5854">
        <v>1</v>
      </c>
      <c r="Y5854" s="2" t="s">
        <v>59</v>
      </c>
      <c r="Z5854">
        <v>225</v>
      </c>
      <c r="AA5854" s="2" t="s">
        <v>11246</v>
      </c>
      <c r="AB5854" s="2" t="s">
        <v>11245</v>
      </c>
      <c r="AC5854" s="2" t="s">
        <v>11270</v>
      </c>
      <c r="AD5854">
        <v>1</v>
      </c>
      <c r="AE5854" s="15">
        <f t="shared" si="381"/>
        <v>1440</v>
      </c>
      <c r="AF5854" s="16">
        <f t="shared" si="382"/>
        <v>900</v>
      </c>
      <c r="AK5854">
        <f t="shared" si="384"/>
        <v>1</v>
      </c>
      <c r="AL5854">
        <f t="shared" si="384"/>
        <v>0</v>
      </c>
      <c r="AM5854">
        <f t="shared" si="384"/>
        <v>0</v>
      </c>
      <c r="AN5854">
        <f t="shared" si="384"/>
        <v>0</v>
      </c>
      <c r="AO5854">
        <f t="shared" si="384"/>
        <v>0</v>
      </c>
    </row>
    <row r="5855" spans="1:41" ht="14.45" customHeight="1" x14ac:dyDescent="0.45">
      <c r="A5855" s="1">
        <v>44236.659317129626</v>
      </c>
      <c r="B5855" s="1">
        <v>44236.66138888889</v>
      </c>
      <c r="C5855">
        <v>0</v>
      </c>
      <c r="D5855">
        <v>100</v>
      </c>
      <c r="E5855">
        <v>179</v>
      </c>
      <c r="F5855">
        <v>1</v>
      </c>
      <c r="G5855" s="1">
        <v>44236.661397094904</v>
      </c>
      <c r="H5855" s="2" t="s">
        <v>14706</v>
      </c>
      <c r="I5855" s="2" t="s">
        <v>51</v>
      </c>
      <c r="J5855" s="2" t="s">
        <v>52</v>
      </c>
      <c r="K5855" s="2" t="s">
        <v>53</v>
      </c>
      <c r="L5855" s="2" t="s">
        <v>11256</v>
      </c>
      <c r="M5855" s="2" t="s">
        <v>106</v>
      </c>
      <c r="N5855" s="2" t="s">
        <v>107</v>
      </c>
      <c r="O5855">
        <v>1</v>
      </c>
      <c r="P5855">
        <v>0</v>
      </c>
      <c r="Q5855">
        <v>0</v>
      </c>
      <c r="R5855">
        <v>14.407999999999999</v>
      </c>
      <c r="S5855">
        <v>0</v>
      </c>
      <c r="T5855" s="2" t="s">
        <v>14705</v>
      </c>
      <c r="U5855" s="7">
        <v>2001</v>
      </c>
      <c r="V5855">
        <v>2</v>
      </c>
      <c r="W5855">
        <v>3</v>
      </c>
      <c r="X5855">
        <v>1</v>
      </c>
      <c r="Y5855" s="2" t="s">
        <v>59</v>
      </c>
      <c r="Z5855">
        <v>179</v>
      </c>
      <c r="AA5855" s="2" t="s">
        <v>9135</v>
      </c>
      <c r="AB5855" s="2" t="s">
        <v>11240</v>
      </c>
      <c r="AC5855" s="2" t="s">
        <v>11270</v>
      </c>
      <c r="AD5855">
        <v>1</v>
      </c>
      <c r="AE5855" s="15">
        <f t="shared" si="381"/>
        <v>1440</v>
      </c>
      <c r="AF5855" s="16">
        <f t="shared" si="382"/>
        <v>900</v>
      </c>
      <c r="AK5855">
        <f t="shared" si="384"/>
        <v>1</v>
      </c>
      <c r="AL5855">
        <f t="shared" si="384"/>
        <v>0</v>
      </c>
      <c r="AM5855">
        <f t="shared" si="384"/>
        <v>0</v>
      </c>
      <c r="AN5855">
        <f t="shared" si="384"/>
        <v>0</v>
      </c>
      <c r="AO5855">
        <f t="shared" si="384"/>
        <v>0</v>
      </c>
    </row>
    <row r="5856" spans="1:41" ht="14.45" customHeight="1" x14ac:dyDescent="0.45">
      <c r="A5856" s="1">
        <v>44236.652789351851</v>
      </c>
      <c r="B5856" s="1">
        <v>44236.661620370367</v>
      </c>
      <c r="C5856">
        <v>0</v>
      </c>
      <c r="D5856">
        <v>100</v>
      </c>
      <c r="E5856">
        <v>762</v>
      </c>
      <c r="F5856">
        <v>1</v>
      </c>
      <c r="G5856" s="1">
        <v>44236.661626539353</v>
      </c>
      <c r="H5856" s="2" t="s">
        <v>14704</v>
      </c>
      <c r="I5856" s="2" t="s">
        <v>51</v>
      </c>
      <c r="J5856" s="2" t="s">
        <v>52</v>
      </c>
      <c r="K5856" s="2" t="s">
        <v>53</v>
      </c>
      <c r="L5856" s="2" t="s">
        <v>11256</v>
      </c>
      <c r="M5856" s="2" t="s">
        <v>106</v>
      </c>
      <c r="N5856" s="2" t="s">
        <v>107</v>
      </c>
      <c r="O5856">
        <v>1</v>
      </c>
      <c r="P5856">
        <v>0</v>
      </c>
      <c r="Q5856">
        <v>0</v>
      </c>
      <c r="R5856">
        <v>110.229</v>
      </c>
      <c r="S5856">
        <v>0</v>
      </c>
      <c r="T5856" s="2" t="s">
        <v>14703</v>
      </c>
      <c r="U5856" s="7">
        <v>1989</v>
      </c>
      <c r="V5856">
        <v>1</v>
      </c>
      <c r="W5856">
        <v>5</v>
      </c>
      <c r="X5856">
        <v>1</v>
      </c>
      <c r="Y5856" s="2" t="s">
        <v>14702</v>
      </c>
      <c r="Z5856">
        <v>762</v>
      </c>
      <c r="AA5856" s="2" t="s">
        <v>9135</v>
      </c>
      <c r="AB5856" s="2" t="s">
        <v>11240</v>
      </c>
      <c r="AC5856" s="2" t="s">
        <v>11270</v>
      </c>
      <c r="AD5856">
        <v>1</v>
      </c>
      <c r="AE5856" s="15">
        <f t="shared" si="381"/>
        <v>1440</v>
      </c>
      <c r="AF5856" s="16">
        <f t="shared" si="382"/>
        <v>900</v>
      </c>
      <c r="AK5856">
        <f t="shared" si="384"/>
        <v>1</v>
      </c>
      <c r="AL5856">
        <f t="shared" si="384"/>
        <v>0</v>
      </c>
      <c r="AM5856">
        <f t="shared" si="384"/>
        <v>0</v>
      </c>
      <c r="AN5856">
        <f t="shared" si="384"/>
        <v>0</v>
      </c>
      <c r="AO5856">
        <f t="shared" si="384"/>
        <v>0</v>
      </c>
    </row>
    <row r="5857" spans="1:41" ht="14.45" customHeight="1" x14ac:dyDescent="0.45">
      <c r="A5857" s="1">
        <v>44236.657581018517</v>
      </c>
      <c r="B5857" s="1">
        <v>44236.661620370367</v>
      </c>
      <c r="C5857">
        <v>0</v>
      </c>
      <c r="D5857">
        <v>100</v>
      </c>
      <c r="E5857">
        <v>349</v>
      </c>
      <c r="F5857">
        <v>1</v>
      </c>
      <c r="G5857" s="1">
        <v>44236.661629444447</v>
      </c>
      <c r="H5857" s="2" t="s">
        <v>14701</v>
      </c>
      <c r="I5857" s="2" t="s">
        <v>51</v>
      </c>
      <c r="J5857" s="2" t="s">
        <v>52</v>
      </c>
      <c r="K5857" s="2" t="s">
        <v>53</v>
      </c>
      <c r="L5857" s="2" t="s">
        <v>11239</v>
      </c>
      <c r="M5857" s="2" t="s">
        <v>55</v>
      </c>
      <c r="N5857" s="2" t="s">
        <v>56</v>
      </c>
      <c r="O5857">
        <v>1</v>
      </c>
      <c r="P5857">
        <v>0</v>
      </c>
      <c r="Q5857">
        <v>0</v>
      </c>
      <c r="R5857">
        <v>33.168999999999997</v>
      </c>
      <c r="S5857">
        <v>0</v>
      </c>
      <c r="T5857" s="2" t="s">
        <v>14700</v>
      </c>
      <c r="U5857" s="7">
        <v>2002</v>
      </c>
      <c r="V5857">
        <v>1</v>
      </c>
      <c r="W5857">
        <v>3</v>
      </c>
      <c r="X5857">
        <v>1</v>
      </c>
      <c r="Y5857" s="2" t="s">
        <v>59</v>
      </c>
      <c r="Z5857">
        <v>349</v>
      </c>
      <c r="AA5857" s="2" t="s">
        <v>11244</v>
      </c>
      <c r="AB5857" s="2" t="s">
        <v>11243</v>
      </c>
      <c r="AC5857" s="2" t="s">
        <v>11270</v>
      </c>
      <c r="AD5857">
        <v>1</v>
      </c>
      <c r="AE5857" s="15">
        <f t="shared" si="381"/>
        <v>1920</v>
      </c>
      <c r="AF5857" s="16">
        <f t="shared" si="382"/>
        <v>1080</v>
      </c>
      <c r="AK5857">
        <f t="shared" si="384"/>
        <v>0</v>
      </c>
      <c r="AL5857">
        <f t="shared" si="384"/>
        <v>1</v>
      </c>
      <c r="AM5857">
        <f t="shared" si="384"/>
        <v>0</v>
      </c>
      <c r="AN5857">
        <f t="shared" si="384"/>
        <v>0</v>
      </c>
      <c r="AO5857">
        <f t="shared" si="384"/>
        <v>0</v>
      </c>
    </row>
    <row r="5858" spans="1:41" ht="14.45" customHeight="1" x14ac:dyDescent="0.45">
      <c r="A5858" s="1">
        <v>44236.657754629632</v>
      </c>
      <c r="B5858" s="1">
        <v>44236.661909722221</v>
      </c>
      <c r="C5858">
        <v>0</v>
      </c>
      <c r="D5858">
        <v>100</v>
      </c>
      <c r="E5858">
        <v>358</v>
      </c>
      <c r="F5858">
        <v>1</v>
      </c>
      <c r="G5858" s="1">
        <v>44236.66191959491</v>
      </c>
      <c r="H5858" s="2" t="s">
        <v>14699</v>
      </c>
      <c r="I5858" s="2" t="s">
        <v>51</v>
      </c>
      <c r="J5858" s="2" t="s">
        <v>52</v>
      </c>
      <c r="K5858" s="2" t="s">
        <v>53</v>
      </c>
      <c r="L5858" s="2" t="s">
        <v>11247</v>
      </c>
      <c r="M5858" s="2" t="s">
        <v>55</v>
      </c>
      <c r="N5858" s="2" t="s">
        <v>142</v>
      </c>
      <c r="O5858">
        <v>1</v>
      </c>
      <c r="P5858">
        <v>0</v>
      </c>
      <c r="Q5858">
        <v>0</v>
      </c>
      <c r="R5858">
        <v>25.006</v>
      </c>
      <c r="S5858">
        <v>0</v>
      </c>
      <c r="T5858" s="2" t="s">
        <v>14698</v>
      </c>
      <c r="U5858" s="7">
        <v>1976</v>
      </c>
      <c r="V5858">
        <v>2</v>
      </c>
      <c r="W5858">
        <v>3</v>
      </c>
      <c r="X5858">
        <v>1</v>
      </c>
      <c r="Y5858" s="2" t="s">
        <v>59</v>
      </c>
      <c r="Z5858">
        <v>358</v>
      </c>
      <c r="AA5858" s="2" t="s">
        <v>11238</v>
      </c>
      <c r="AB5858" s="2" t="s">
        <v>11237</v>
      </c>
      <c r="AC5858" s="2" t="s">
        <v>11270</v>
      </c>
      <c r="AD5858">
        <v>1</v>
      </c>
      <c r="AE5858" s="15">
        <f t="shared" si="381"/>
        <v>1536</v>
      </c>
      <c r="AF5858" s="16">
        <f t="shared" si="382"/>
        <v>864</v>
      </c>
      <c r="AK5858">
        <f t="shared" si="384"/>
        <v>0</v>
      </c>
      <c r="AL5858">
        <f t="shared" si="384"/>
        <v>1</v>
      </c>
      <c r="AM5858">
        <f t="shared" si="384"/>
        <v>0</v>
      </c>
      <c r="AN5858">
        <f t="shared" si="384"/>
        <v>0</v>
      </c>
      <c r="AO5858">
        <f t="shared" si="384"/>
        <v>0</v>
      </c>
    </row>
    <row r="5859" spans="1:41" ht="14.45" customHeight="1" x14ac:dyDescent="0.45">
      <c r="A5859" s="1">
        <v>44236.656863425924</v>
      </c>
      <c r="B5859" s="1">
        <v>44236.661921296298</v>
      </c>
      <c r="C5859">
        <v>0</v>
      </c>
      <c r="D5859">
        <v>100</v>
      </c>
      <c r="E5859">
        <v>437</v>
      </c>
      <c r="F5859">
        <v>1</v>
      </c>
      <c r="G5859" s="1">
        <v>44236.661936249999</v>
      </c>
      <c r="H5859" s="2" t="s">
        <v>14697</v>
      </c>
      <c r="I5859" s="2" t="s">
        <v>51</v>
      </c>
      <c r="J5859" s="2" t="s">
        <v>52</v>
      </c>
      <c r="K5859" s="2" t="s">
        <v>64</v>
      </c>
      <c r="L5859" s="2" t="s">
        <v>11253</v>
      </c>
      <c r="M5859" s="2" t="s">
        <v>55</v>
      </c>
      <c r="N5859" s="2" t="s">
        <v>832</v>
      </c>
      <c r="O5859">
        <v>1</v>
      </c>
      <c r="P5859">
        <v>0</v>
      </c>
      <c r="Q5859">
        <v>0</v>
      </c>
      <c r="R5859">
        <v>38.856000000000002</v>
      </c>
      <c r="S5859">
        <v>0</v>
      </c>
      <c r="T5859" s="2" t="s">
        <v>14696</v>
      </c>
      <c r="U5859" s="7">
        <v>1987</v>
      </c>
      <c r="V5859">
        <v>2</v>
      </c>
      <c r="W5859">
        <v>3</v>
      </c>
      <c r="X5859">
        <v>94</v>
      </c>
      <c r="Y5859" s="2" t="s">
        <v>59</v>
      </c>
      <c r="Z5859">
        <v>437</v>
      </c>
      <c r="AA5859" s="2" t="s">
        <v>11238</v>
      </c>
      <c r="AB5859" s="2" t="s">
        <v>11237</v>
      </c>
      <c r="AC5859" s="2" t="s">
        <v>62</v>
      </c>
      <c r="AD5859">
        <v>1</v>
      </c>
      <c r="AE5859" s="15">
        <f t="shared" si="381"/>
        <v>1280</v>
      </c>
      <c r="AF5859" s="16">
        <f t="shared" si="382"/>
        <v>1024</v>
      </c>
      <c r="AK5859">
        <f t="shared" si="384"/>
        <v>0</v>
      </c>
      <c r="AL5859">
        <f t="shared" si="384"/>
        <v>1</v>
      </c>
      <c r="AM5859">
        <f t="shared" si="384"/>
        <v>0</v>
      </c>
      <c r="AN5859">
        <f t="shared" si="384"/>
        <v>0</v>
      </c>
      <c r="AO5859">
        <f t="shared" si="384"/>
        <v>0</v>
      </c>
    </row>
    <row r="5860" spans="1:41" ht="14.45" customHeight="1" x14ac:dyDescent="0.45">
      <c r="A5860" s="1">
        <v>44236.658078703702</v>
      </c>
      <c r="B5860" s="1">
        <v>44236.661979166667</v>
      </c>
      <c r="C5860">
        <v>0</v>
      </c>
      <c r="D5860">
        <v>100</v>
      </c>
      <c r="E5860">
        <v>337</v>
      </c>
      <c r="F5860">
        <v>1</v>
      </c>
      <c r="G5860" s="1">
        <v>44236.661991018518</v>
      </c>
      <c r="H5860" s="2" t="s">
        <v>14695</v>
      </c>
      <c r="I5860" s="2" t="s">
        <v>51</v>
      </c>
      <c r="J5860" s="2" t="s">
        <v>52</v>
      </c>
      <c r="K5860" s="2" t="s">
        <v>53</v>
      </c>
      <c r="L5860" s="2" t="s">
        <v>11251</v>
      </c>
      <c r="M5860" s="2" t="s">
        <v>55</v>
      </c>
      <c r="N5860" s="2" t="s">
        <v>142</v>
      </c>
      <c r="O5860">
        <v>1</v>
      </c>
      <c r="P5860">
        <v>0</v>
      </c>
      <c r="Q5860">
        <v>0</v>
      </c>
      <c r="R5860">
        <v>16.167999999999999</v>
      </c>
      <c r="S5860">
        <v>0</v>
      </c>
      <c r="T5860" s="2" t="s">
        <v>14694</v>
      </c>
      <c r="U5860" s="7">
        <v>1995</v>
      </c>
      <c r="V5860">
        <v>2</v>
      </c>
      <c r="W5860">
        <v>5</v>
      </c>
      <c r="X5860">
        <v>1</v>
      </c>
      <c r="Y5860" s="2" t="s">
        <v>59</v>
      </c>
      <c r="Z5860">
        <v>337</v>
      </c>
      <c r="AA5860" s="2" t="s">
        <v>11244</v>
      </c>
      <c r="AB5860" s="2" t="s">
        <v>11243</v>
      </c>
      <c r="AC5860" s="2" t="s">
        <v>11270</v>
      </c>
      <c r="AD5860">
        <v>1</v>
      </c>
      <c r="AE5860" s="15">
        <f t="shared" si="381"/>
        <v>1536</v>
      </c>
      <c r="AF5860" s="16">
        <f t="shared" si="382"/>
        <v>864</v>
      </c>
      <c r="AK5860">
        <f t="shared" si="384"/>
        <v>0</v>
      </c>
      <c r="AL5860">
        <f t="shared" si="384"/>
        <v>1</v>
      </c>
      <c r="AM5860">
        <f t="shared" si="384"/>
        <v>0</v>
      </c>
      <c r="AN5860">
        <f t="shared" si="384"/>
        <v>0</v>
      </c>
      <c r="AO5860">
        <f t="shared" si="384"/>
        <v>0</v>
      </c>
    </row>
    <row r="5861" spans="1:41" ht="14.45" customHeight="1" x14ac:dyDescent="0.45">
      <c r="A5861" s="1">
        <v>44236.658715277779</v>
      </c>
      <c r="B5861" s="1">
        <v>44236.661979166667</v>
      </c>
      <c r="C5861">
        <v>0</v>
      </c>
      <c r="D5861">
        <v>100</v>
      </c>
      <c r="E5861">
        <v>282</v>
      </c>
      <c r="F5861">
        <v>1</v>
      </c>
      <c r="G5861" s="1">
        <v>44236.661995613424</v>
      </c>
      <c r="H5861" s="2" t="s">
        <v>14693</v>
      </c>
      <c r="I5861" s="2" t="s">
        <v>51</v>
      </c>
      <c r="J5861" s="2" t="s">
        <v>52</v>
      </c>
      <c r="K5861" s="2" t="s">
        <v>53</v>
      </c>
      <c r="L5861" s="2" t="s">
        <v>11239</v>
      </c>
      <c r="M5861" s="2" t="s">
        <v>55</v>
      </c>
      <c r="N5861" s="2" t="s">
        <v>142</v>
      </c>
      <c r="O5861">
        <v>1</v>
      </c>
      <c r="P5861">
        <v>0</v>
      </c>
      <c r="Q5861">
        <v>0</v>
      </c>
      <c r="R5861">
        <v>31.731000000000002</v>
      </c>
      <c r="S5861">
        <v>0</v>
      </c>
      <c r="T5861" s="2" t="s">
        <v>14692</v>
      </c>
      <c r="U5861" s="7">
        <v>1980</v>
      </c>
      <c r="V5861">
        <v>2</v>
      </c>
      <c r="W5861">
        <v>4</v>
      </c>
      <c r="X5861">
        <v>1</v>
      </c>
      <c r="Y5861" s="2" t="s">
        <v>59</v>
      </c>
      <c r="Z5861">
        <v>282</v>
      </c>
      <c r="AA5861" s="2" t="s">
        <v>11242</v>
      </c>
      <c r="AB5861" s="2" t="s">
        <v>11241</v>
      </c>
      <c r="AC5861" s="2" t="s">
        <v>11270</v>
      </c>
      <c r="AD5861">
        <v>1</v>
      </c>
      <c r="AE5861" s="15">
        <f t="shared" si="381"/>
        <v>1536</v>
      </c>
      <c r="AF5861" s="16">
        <f t="shared" si="382"/>
        <v>864</v>
      </c>
      <c r="AK5861">
        <f t="shared" si="384"/>
        <v>1</v>
      </c>
      <c r="AL5861">
        <f t="shared" si="384"/>
        <v>0</v>
      </c>
      <c r="AM5861">
        <f t="shared" si="384"/>
        <v>0</v>
      </c>
      <c r="AN5861">
        <f t="shared" si="384"/>
        <v>0</v>
      </c>
      <c r="AO5861">
        <f t="shared" si="384"/>
        <v>0</v>
      </c>
    </row>
    <row r="5862" spans="1:41" ht="14.45" customHeight="1" x14ac:dyDescent="0.45">
      <c r="A5862" s="1">
        <v>44236.656365740739</v>
      </c>
      <c r="B5862" s="1">
        <v>44236.66201388889</v>
      </c>
      <c r="C5862">
        <v>0</v>
      </c>
      <c r="D5862">
        <v>100</v>
      </c>
      <c r="E5862">
        <v>487</v>
      </c>
      <c r="F5862">
        <v>1</v>
      </c>
      <c r="G5862" s="1">
        <v>44236.662026932871</v>
      </c>
      <c r="H5862" s="2" t="s">
        <v>14691</v>
      </c>
      <c r="I5862" s="2" t="s">
        <v>51</v>
      </c>
      <c r="J5862" s="2" t="s">
        <v>52</v>
      </c>
      <c r="K5862" s="2" t="s">
        <v>53</v>
      </c>
      <c r="L5862" s="2" t="s">
        <v>3751</v>
      </c>
      <c r="M5862" s="2" t="s">
        <v>3752</v>
      </c>
      <c r="N5862" s="2" t="s">
        <v>56</v>
      </c>
      <c r="O5862">
        <v>1</v>
      </c>
      <c r="P5862">
        <v>0</v>
      </c>
      <c r="Q5862">
        <v>0</v>
      </c>
      <c r="R5862">
        <v>39.942</v>
      </c>
      <c r="S5862">
        <v>0</v>
      </c>
      <c r="T5862" s="2" t="s">
        <v>14690</v>
      </c>
      <c r="U5862" s="7">
        <v>1986</v>
      </c>
      <c r="V5862">
        <v>2</v>
      </c>
      <c r="W5862">
        <v>2</v>
      </c>
      <c r="X5862">
        <v>1</v>
      </c>
      <c r="Y5862" s="2" t="s">
        <v>59</v>
      </c>
      <c r="Z5862">
        <v>487</v>
      </c>
      <c r="AA5862" s="2" t="s">
        <v>11238</v>
      </c>
      <c r="AB5862" s="2" t="s">
        <v>11237</v>
      </c>
      <c r="AC5862" s="2" t="s">
        <v>11270</v>
      </c>
      <c r="AD5862">
        <v>1</v>
      </c>
      <c r="AE5862" s="15">
        <f t="shared" si="381"/>
        <v>1920</v>
      </c>
      <c r="AF5862" s="16">
        <f t="shared" si="382"/>
        <v>1080</v>
      </c>
      <c r="AK5862">
        <f t="shared" si="384"/>
        <v>0</v>
      </c>
      <c r="AL5862">
        <f t="shared" si="384"/>
        <v>1</v>
      </c>
      <c r="AM5862">
        <f t="shared" si="384"/>
        <v>0</v>
      </c>
      <c r="AN5862">
        <f t="shared" si="384"/>
        <v>0</v>
      </c>
      <c r="AO5862">
        <f t="shared" si="384"/>
        <v>0</v>
      </c>
    </row>
    <row r="5863" spans="1:41" ht="14.45" customHeight="1" x14ac:dyDescent="0.45">
      <c r="A5863" s="1">
        <v>44236.65829861111</v>
      </c>
      <c r="B5863" s="1">
        <v>44236.662233796298</v>
      </c>
      <c r="C5863">
        <v>0</v>
      </c>
      <c r="D5863">
        <v>100</v>
      </c>
      <c r="E5863">
        <v>339</v>
      </c>
      <c r="F5863">
        <v>1</v>
      </c>
      <c r="G5863" s="1">
        <v>44236.662245775464</v>
      </c>
      <c r="H5863" s="2" t="s">
        <v>14689</v>
      </c>
      <c r="I5863" s="2" t="s">
        <v>51</v>
      </c>
      <c r="J5863" s="2" t="s">
        <v>52</v>
      </c>
      <c r="K5863" s="2" t="s">
        <v>53</v>
      </c>
      <c r="L5863" s="2" t="s">
        <v>9127</v>
      </c>
      <c r="M5863" s="2" t="s">
        <v>55</v>
      </c>
      <c r="N5863" s="2" t="s">
        <v>136</v>
      </c>
      <c r="O5863">
        <v>1</v>
      </c>
      <c r="P5863">
        <v>0</v>
      </c>
      <c r="Q5863">
        <v>0</v>
      </c>
      <c r="R5863">
        <v>30.018999999999998</v>
      </c>
      <c r="S5863">
        <v>0</v>
      </c>
      <c r="T5863" s="2" t="s">
        <v>14688</v>
      </c>
      <c r="U5863" s="7">
        <v>1980</v>
      </c>
      <c r="V5863">
        <v>2</v>
      </c>
      <c r="W5863">
        <v>4</v>
      </c>
      <c r="X5863">
        <v>1</v>
      </c>
      <c r="Y5863" s="2" t="s">
        <v>59</v>
      </c>
      <c r="Z5863">
        <v>339</v>
      </c>
      <c r="AA5863" s="2" t="s">
        <v>11246</v>
      </c>
      <c r="AB5863" s="2" t="s">
        <v>11245</v>
      </c>
      <c r="AC5863" s="2" t="s">
        <v>11270</v>
      </c>
      <c r="AD5863">
        <v>1</v>
      </c>
      <c r="AE5863" s="15">
        <f t="shared" si="381"/>
        <v>1680</v>
      </c>
      <c r="AF5863" s="16">
        <f t="shared" si="382"/>
        <v>1050</v>
      </c>
      <c r="AK5863">
        <f t="shared" si="384"/>
        <v>1</v>
      </c>
      <c r="AL5863">
        <f t="shared" si="384"/>
        <v>0</v>
      </c>
      <c r="AM5863">
        <f t="shared" si="384"/>
        <v>0</v>
      </c>
      <c r="AN5863">
        <f t="shared" si="384"/>
        <v>0</v>
      </c>
      <c r="AO5863">
        <f t="shared" si="384"/>
        <v>0</v>
      </c>
    </row>
    <row r="5864" spans="1:41" ht="14.45" customHeight="1" x14ac:dyDescent="0.45">
      <c r="A5864" s="1">
        <v>44236.658078703702</v>
      </c>
      <c r="B5864" s="1">
        <v>44236.662523148145</v>
      </c>
      <c r="C5864">
        <v>0</v>
      </c>
      <c r="D5864">
        <v>100</v>
      </c>
      <c r="E5864">
        <v>384</v>
      </c>
      <c r="F5864">
        <v>1</v>
      </c>
      <c r="G5864" s="1">
        <v>44236.662550069443</v>
      </c>
      <c r="H5864" s="2" t="s">
        <v>14687</v>
      </c>
      <c r="I5864" s="2" t="s">
        <v>51</v>
      </c>
      <c r="J5864" s="2" t="s">
        <v>52</v>
      </c>
      <c r="K5864" s="2" t="s">
        <v>78</v>
      </c>
      <c r="L5864" s="2" t="s">
        <v>9731</v>
      </c>
      <c r="M5864" s="2" t="s">
        <v>55</v>
      </c>
      <c r="N5864" s="2" t="s">
        <v>100</v>
      </c>
      <c r="O5864">
        <v>1</v>
      </c>
      <c r="P5864">
        <v>0</v>
      </c>
      <c r="Q5864">
        <v>0</v>
      </c>
      <c r="R5864">
        <v>25.466999999999999</v>
      </c>
      <c r="S5864">
        <v>0</v>
      </c>
      <c r="T5864" s="2" t="s">
        <v>14686</v>
      </c>
      <c r="U5864" s="7">
        <v>1985</v>
      </c>
      <c r="V5864">
        <v>2</v>
      </c>
      <c r="W5864">
        <v>3</v>
      </c>
      <c r="X5864">
        <v>1</v>
      </c>
      <c r="Y5864" s="2" t="s">
        <v>59</v>
      </c>
      <c r="Z5864">
        <v>384</v>
      </c>
      <c r="AA5864" s="2" t="s">
        <v>9135</v>
      </c>
      <c r="AB5864" s="2" t="s">
        <v>11240</v>
      </c>
      <c r="AC5864" s="2" t="s">
        <v>11270</v>
      </c>
      <c r="AD5864">
        <v>1</v>
      </c>
      <c r="AE5864" s="15">
        <f t="shared" ref="AE5864:AE5927" si="385">VALUE(LEFT(N5864,SEARCH("x",N5864)-1))</f>
        <v>1366</v>
      </c>
      <c r="AF5864" s="16">
        <f t="shared" ref="AF5864:AF5927" si="386">VALUE(RIGHT(N5864,LEN(N5864)-SEARCH("x",N5864)))</f>
        <v>768</v>
      </c>
      <c r="AK5864">
        <f t="shared" ref="AK5864:AO5895" si="387">IF(ISERROR(SEARCH(AK$2,$T5864)),0,1)</f>
        <v>1</v>
      </c>
      <c r="AL5864">
        <f t="shared" si="387"/>
        <v>0</v>
      </c>
      <c r="AM5864">
        <f t="shared" si="387"/>
        <v>0</v>
      </c>
      <c r="AN5864">
        <f t="shared" si="387"/>
        <v>0</v>
      </c>
      <c r="AO5864">
        <f t="shared" si="387"/>
        <v>0</v>
      </c>
    </row>
    <row r="5865" spans="1:41" ht="14.45" customHeight="1" x14ac:dyDescent="0.45">
      <c r="A5865" s="1">
        <v>44236.659236111111</v>
      </c>
      <c r="B5865" s="1">
        <v>44236.662615740737</v>
      </c>
      <c r="C5865">
        <v>0</v>
      </c>
      <c r="D5865">
        <v>100</v>
      </c>
      <c r="E5865">
        <v>292</v>
      </c>
      <c r="F5865">
        <v>1</v>
      </c>
      <c r="G5865" s="1">
        <v>44236.662629039354</v>
      </c>
      <c r="H5865" s="2" t="s">
        <v>14685</v>
      </c>
      <c r="I5865" s="2" t="s">
        <v>51</v>
      </c>
      <c r="J5865" s="2" t="s">
        <v>52</v>
      </c>
      <c r="K5865" s="2" t="s">
        <v>113</v>
      </c>
      <c r="L5865" s="2" t="s">
        <v>394</v>
      </c>
      <c r="M5865" s="2" t="s">
        <v>106</v>
      </c>
      <c r="N5865" s="2" t="s">
        <v>123</v>
      </c>
      <c r="O5865">
        <v>1</v>
      </c>
      <c r="P5865">
        <v>0</v>
      </c>
      <c r="Q5865">
        <v>0</v>
      </c>
      <c r="R5865">
        <v>15.871</v>
      </c>
      <c r="S5865">
        <v>0</v>
      </c>
      <c r="T5865" s="2" t="s">
        <v>14684</v>
      </c>
      <c r="U5865" s="7">
        <v>2001</v>
      </c>
      <c r="V5865">
        <v>2</v>
      </c>
      <c r="W5865">
        <v>3</v>
      </c>
      <c r="X5865">
        <v>1</v>
      </c>
      <c r="Y5865" s="2" t="s">
        <v>59</v>
      </c>
      <c r="Z5865">
        <v>292</v>
      </c>
      <c r="AA5865" s="2" t="s">
        <v>11242</v>
      </c>
      <c r="AB5865" s="2" t="s">
        <v>11241</v>
      </c>
      <c r="AC5865" s="2" t="s">
        <v>11270</v>
      </c>
      <c r="AD5865">
        <v>1</v>
      </c>
      <c r="AE5865" s="15">
        <f t="shared" si="385"/>
        <v>1280</v>
      </c>
      <c r="AF5865" s="16">
        <f t="shared" si="386"/>
        <v>800</v>
      </c>
      <c r="AK5865">
        <f t="shared" si="387"/>
        <v>1</v>
      </c>
      <c r="AL5865">
        <f t="shared" si="387"/>
        <v>0</v>
      </c>
      <c r="AM5865">
        <f t="shared" si="387"/>
        <v>0</v>
      </c>
      <c r="AN5865">
        <f t="shared" si="387"/>
        <v>0</v>
      </c>
      <c r="AO5865">
        <f t="shared" si="387"/>
        <v>0</v>
      </c>
    </row>
    <row r="5866" spans="1:41" ht="14.45" customHeight="1" x14ac:dyDescent="0.45">
      <c r="A5866" s="1">
        <v>44236.659282407411</v>
      </c>
      <c r="B5866" s="1">
        <v>44236.66265046296</v>
      </c>
      <c r="C5866">
        <v>0</v>
      </c>
      <c r="D5866">
        <v>100</v>
      </c>
      <c r="E5866">
        <v>291</v>
      </c>
      <c r="F5866">
        <v>1</v>
      </c>
      <c r="G5866" s="1">
        <v>44236.662665173608</v>
      </c>
      <c r="H5866" s="2" t="s">
        <v>14683</v>
      </c>
      <c r="I5866" s="2" t="s">
        <v>51</v>
      </c>
      <c r="J5866" s="2" t="s">
        <v>52</v>
      </c>
      <c r="K5866" s="2" t="s">
        <v>53</v>
      </c>
      <c r="L5866" s="2" t="s">
        <v>11239</v>
      </c>
      <c r="M5866" s="2" t="s">
        <v>106</v>
      </c>
      <c r="N5866" s="2" t="s">
        <v>107</v>
      </c>
      <c r="O5866">
        <v>1</v>
      </c>
      <c r="P5866">
        <v>0</v>
      </c>
      <c r="Q5866">
        <v>0</v>
      </c>
      <c r="R5866">
        <v>53.631999999999998</v>
      </c>
      <c r="S5866">
        <v>0</v>
      </c>
      <c r="T5866" s="2" t="s">
        <v>14682</v>
      </c>
      <c r="U5866" s="7">
        <v>2001</v>
      </c>
      <c r="V5866">
        <v>2</v>
      </c>
      <c r="W5866">
        <v>2</v>
      </c>
      <c r="X5866">
        <v>1</v>
      </c>
      <c r="Y5866" s="2" t="s">
        <v>59</v>
      </c>
      <c r="Z5866">
        <v>291</v>
      </c>
      <c r="AA5866" s="2" t="s">
        <v>9135</v>
      </c>
      <c r="AB5866" s="2" t="s">
        <v>11240</v>
      </c>
      <c r="AC5866" s="2" t="s">
        <v>11270</v>
      </c>
      <c r="AD5866">
        <v>1</v>
      </c>
      <c r="AE5866" s="15">
        <f t="shared" si="385"/>
        <v>1440</v>
      </c>
      <c r="AF5866" s="16">
        <f t="shared" si="386"/>
        <v>900</v>
      </c>
      <c r="AK5866">
        <f t="shared" si="387"/>
        <v>1</v>
      </c>
      <c r="AL5866">
        <f t="shared" si="387"/>
        <v>0</v>
      </c>
      <c r="AM5866">
        <f t="shared" si="387"/>
        <v>0</v>
      </c>
      <c r="AN5866">
        <f t="shared" si="387"/>
        <v>0</v>
      </c>
      <c r="AO5866">
        <f t="shared" si="387"/>
        <v>0</v>
      </c>
    </row>
    <row r="5867" spans="1:41" ht="14.45" customHeight="1" x14ac:dyDescent="0.45">
      <c r="A5867" s="1">
        <v>44236.658680555556</v>
      </c>
      <c r="B5867" s="1">
        <v>44236.662835648145</v>
      </c>
      <c r="C5867">
        <v>0</v>
      </c>
      <c r="D5867">
        <v>100</v>
      </c>
      <c r="E5867">
        <v>358</v>
      </c>
      <c r="F5867">
        <v>1</v>
      </c>
      <c r="G5867" s="1">
        <v>44236.662839942132</v>
      </c>
      <c r="H5867" s="2" t="s">
        <v>14681</v>
      </c>
      <c r="I5867" s="2" t="s">
        <v>51</v>
      </c>
      <c r="J5867" s="2" t="s">
        <v>52</v>
      </c>
      <c r="K5867" s="2" t="s">
        <v>272</v>
      </c>
      <c r="L5867" s="2" t="s">
        <v>11260</v>
      </c>
      <c r="M5867" s="2" t="s">
        <v>55</v>
      </c>
      <c r="N5867" s="2" t="s">
        <v>56</v>
      </c>
      <c r="O5867">
        <v>1</v>
      </c>
      <c r="P5867">
        <v>0</v>
      </c>
      <c r="Q5867">
        <v>0</v>
      </c>
      <c r="R5867">
        <v>27.222999999999999</v>
      </c>
      <c r="S5867">
        <v>0</v>
      </c>
      <c r="T5867" s="2" t="s">
        <v>14680</v>
      </c>
      <c r="U5867" s="7">
        <v>1999</v>
      </c>
      <c r="V5867">
        <v>2</v>
      </c>
      <c r="W5867">
        <v>4</v>
      </c>
      <c r="X5867">
        <v>94</v>
      </c>
      <c r="Y5867" s="2" t="s">
        <v>14679</v>
      </c>
      <c r="Z5867">
        <v>358</v>
      </c>
      <c r="AA5867" s="2" t="s">
        <v>11244</v>
      </c>
      <c r="AB5867" s="2" t="s">
        <v>11243</v>
      </c>
      <c r="AC5867" s="2" t="s">
        <v>62</v>
      </c>
      <c r="AD5867">
        <v>1</v>
      </c>
      <c r="AE5867" s="15">
        <f t="shared" si="385"/>
        <v>1920</v>
      </c>
      <c r="AF5867" s="16">
        <f t="shared" si="386"/>
        <v>1080</v>
      </c>
      <c r="AK5867">
        <f t="shared" si="387"/>
        <v>0</v>
      </c>
      <c r="AL5867">
        <f t="shared" si="387"/>
        <v>1</v>
      </c>
      <c r="AM5867">
        <f t="shared" si="387"/>
        <v>0</v>
      </c>
      <c r="AN5867">
        <f t="shared" si="387"/>
        <v>0</v>
      </c>
      <c r="AO5867">
        <f t="shared" si="387"/>
        <v>0</v>
      </c>
    </row>
    <row r="5868" spans="1:41" ht="14.45" customHeight="1" x14ac:dyDescent="0.45">
      <c r="A5868" s="1">
        <v>44236.657071759262</v>
      </c>
      <c r="B5868" s="1">
        <v>44236.662905092591</v>
      </c>
      <c r="C5868">
        <v>0</v>
      </c>
      <c r="D5868">
        <v>100</v>
      </c>
      <c r="E5868">
        <v>503</v>
      </c>
      <c r="F5868">
        <v>1</v>
      </c>
      <c r="G5868" s="1">
        <v>44236.662910567131</v>
      </c>
      <c r="H5868" s="2" t="s">
        <v>14678</v>
      </c>
      <c r="I5868" s="2" t="s">
        <v>51</v>
      </c>
      <c r="J5868" s="2" t="s">
        <v>52</v>
      </c>
      <c r="K5868" s="2" t="s">
        <v>78</v>
      </c>
      <c r="L5868" s="2" t="s">
        <v>9731</v>
      </c>
      <c r="M5868" s="2" t="s">
        <v>55</v>
      </c>
      <c r="N5868" s="2" t="s">
        <v>132</v>
      </c>
      <c r="O5868">
        <v>1</v>
      </c>
      <c r="P5868">
        <v>0</v>
      </c>
      <c r="Q5868">
        <v>0</v>
      </c>
      <c r="R5868">
        <v>23.481999999999999</v>
      </c>
      <c r="S5868">
        <v>0</v>
      </c>
      <c r="T5868" s="2" t="s">
        <v>14677</v>
      </c>
      <c r="U5868" s="7">
        <v>1989</v>
      </c>
      <c r="V5868">
        <v>2</v>
      </c>
      <c r="W5868">
        <v>5</v>
      </c>
      <c r="X5868">
        <v>94</v>
      </c>
      <c r="Y5868" s="2" t="s">
        <v>59</v>
      </c>
      <c r="Z5868">
        <v>503</v>
      </c>
      <c r="AA5868" s="2" t="s">
        <v>11242</v>
      </c>
      <c r="AB5868" s="2" t="s">
        <v>11241</v>
      </c>
      <c r="AC5868" s="2" t="s">
        <v>62</v>
      </c>
      <c r="AD5868">
        <v>1</v>
      </c>
      <c r="AE5868" s="15">
        <f t="shared" si="385"/>
        <v>1280</v>
      </c>
      <c r="AF5868" s="16">
        <f t="shared" si="386"/>
        <v>720</v>
      </c>
      <c r="AK5868">
        <f t="shared" si="387"/>
        <v>0</v>
      </c>
      <c r="AL5868">
        <f t="shared" si="387"/>
        <v>1</v>
      </c>
      <c r="AM5868">
        <f t="shared" si="387"/>
        <v>0</v>
      </c>
      <c r="AN5868">
        <f t="shared" si="387"/>
        <v>0</v>
      </c>
      <c r="AO5868">
        <f t="shared" si="387"/>
        <v>0</v>
      </c>
    </row>
    <row r="5869" spans="1:41" ht="14.45" customHeight="1" x14ac:dyDescent="0.45">
      <c r="A5869" s="1">
        <v>44236.659594907411</v>
      </c>
      <c r="B5869" s="1">
        <v>44236.662916666668</v>
      </c>
      <c r="C5869">
        <v>0</v>
      </c>
      <c r="D5869">
        <v>100</v>
      </c>
      <c r="E5869">
        <v>287</v>
      </c>
      <c r="F5869">
        <v>1</v>
      </c>
      <c r="G5869" s="1">
        <v>44236.662930775463</v>
      </c>
      <c r="H5869" s="2" t="s">
        <v>14676</v>
      </c>
      <c r="I5869" s="2" t="s">
        <v>51</v>
      </c>
      <c r="J5869" s="2" t="s">
        <v>52</v>
      </c>
      <c r="K5869" s="2" t="s">
        <v>53</v>
      </c>
      <c r="L5869" s="2" t="s">
        <v>11251</v>
      </c>
      <c r="M5869" s="2" t="s">
        <v>55</v>
      </c>
      <c r="N5869" s="2" t="s">
        <v>132</v>
      </c>
      <c r="O5869">
        <v>1</v>
      </c>
      <c r="P5869">
        <v>24.524000000000001</v>
      </c>
      <c r="Q5869">
        <v>24.631</v>
      </c>
      <c r="R5869">
        <v>28.190999999999999</v>
      </c>
      <c r="S5869">
        <v>2</v>
      </c>
      <c r="T5869" s="2" t="s">
        <v>14675</v>
      </c>
      <c r="U5869" s="7">
        <v>2000</v>
      </c>
      <c r="V5869">
        <v>2</v>
      </c>
      <c r="W5869">
        <v>3</v>
      </c>
      <c r="X5869">
        <v>1</v>
      </c>
      <c r="Y5869" s="2" t="s">
        <v>59</v>
      </c>
      <c r="Z5869">
        <v>287</v>
      </c>
      <c r="AA5869" s="2" t="s">
        <v>11238</v>
      </c>
      <c r="AB5869" s="2" t="s">
        <v>11237</v>
      </c>
      <c r="AC5869" s="2" t="s">
        <v>11270</v>
      </c>
      <c r="AD5869">
        <v>1</v>
      </c>
      <c r="AE5869" s="15">
        <f t="shared" si="385"/>
        <v>1280</v>
      </c>
      <c r="AF5869" s="16">
        <f t="shared" si="386"/>
        <v>720</v>
      </c>
      <c r="AK5869">
        <f t="shared" si="387"/>
        <v>1</v>
      </c>
      <c r="AL5869">
        <f t="shared" si="387"/>
        <v>0</v>
      </c>
      <c r="AM5869">
        <f t="shared" si="387"/>
        <v>0</v>
      </c>
      <c r="AN5869">
        <f t="shared" si="387"/>
        <v>0</v>
      </c>
      <c r="AO5869">
        <f t="shared" si="387"/>
        <v>0</v>
      </c>
    </row>
    <row r="5870" spans="1:41" ht="14.45" customHeight="1" x14ac:dyDescent="0.45">
      <c r="A5870" s="1">
        <v>44236.659074074072</v>
      </c>
      <c r="B5870" s="1">
        <v>44236.663194444445</v>
      </c>
      <c r="C5870">
        <v>0</v>
      </c>
      <c r="D5870">
        <v>100</v>
      </c>
      <c r="E5870">
        <v>355</v>
      </c>
      <c r="F5870">
        <v>1</v>
      </c>
      <c r="G5870" s="1">
        <v>44236.66320534722</v>
      </c>
      <c r="H5870" s="2" t="s">
        <v>14674</v>
      </c>
      <c r="I5870" s="2" t="s">
        <v>51</v>
      </c>
      <c r="J5870" s="2" t="s">
        <v>52</v>
      </c>
      <c r="K5870" s="2" t="s">
        <v>53</v>
      </c>
      <c r="L5870" s="2" t="s">
        <v>11247</v>
      </c>
      <c r="M5870" s="2" t="s">
        <v>55</v>
      </c>
      <c r="N5870" s="2" t="s">
        <v>142</v>
      </c>
      <c r="O5870">
        <v>1</v>
      </c>
      <c r="P5870">
        <v>0</v>
      </c>
      <c r="Q5870">
        <v>0</v>
      </c>
      <c r="R5870">
        <v>27.396999999999998</v>
      </c>
      <c r="S5870">
        <v>0</v>
      </c>
      <c r="T5870" s="2" t="s">
        <v>14673</v>
      </c>
      <c r="U5870" s="7">
        <v>1992</v>
      </c>
      <c r="V5870">
        <v>2</v>
      </c>
      <c r="W5870">
        <v>5</v>
      </c>
      <c r="X5870">
        <v>1</v>
      </c>
      <c r="Y5870" s="2" t="s">
        <v>59</v>
      </c>
      <c r="Z5870">
        <v>355</v>
      </c>
      <c r="AA5870" s="2" t="s">
        <v>9135</v>
      </c>
      <c r="AB5870" s="2" t="s">
        <v>11240</v>
      </c>
      <c r="AC5870" s="2" t="s">
        <v>11270</v>
      </c>
      <c r="AD5870">
        <v>1</v>
      </c>
      <c r="AE5870" s="15">
        <f t="shared" si="385"/>
        <v>1536</v>
      </c>
      <c r="AF5870" s="16">
        <f t="shared" si="386"/>
        <v>864</v>
      </c>
      <c r="AK5870">
        <f t="shared" si="387"/>
        <v>1</v>
      </c>
      <c r="AL5870">
        <f t="shared" si="387"/>
        <v>0</v>
      </c>
      <c r="AM5870">
        <f t="shared" si="387"/>
        <v>0</v>
      </c>
      <c r="AN5870">
        <f t="shared" si="387"/>
        <v>0</v>
      </c>
      <c r="AO5870">
        <f t="shared" si="387"/>
        <v>0</v>
      </c>
    </row>
    <row r="5871" spans="1:41" ht="14.45" customHeight="1" x14ac:dyDescent="0.45">
      <c r="A5871" s="1">
        <v>44236.660138888888</v>
      </c>
      <c r="B5871" s="1">
        <v>44236.663240740738</v>
      </c>
      <c r="C5871">
        <v>0</v>
      </c>
      <c r="D5871">
        <v>100</v>
      </c>
      <c r="E5871">
        <v>268</v>
      </c>
      <c r="F5871">
        <v>1</v>
      </c>
      <c r="G5871" s="1">
        <v>44236.663249166668</v>
      </c>
      <c r="H5871" s="2" t="s">
        <v>14672</v>
      </c>
      <c r="I5871" s="2" t="s">
        <v>51</v>
      </c>
      <c r="J5871" s="2" t="s">
        <v>52</v>
      </c>
      <c r="K5871" s="2" t="s">
        <v>113</v>
      </c>
      <c r="L5871" s="2" t="s">
        <v>157</v>
      </c>
      <c r="M5871" s="2" t="s">
        <v>106</v>
      </c>
      <c r="N5871" s="2" t="s">
        <v>107</v>
      </c>
      <c r="O5871">
        <v>1</v>
      </c>
      <c r="P5871">
        <v>0</v>
      </c>
      <c r="Q5871">
        <v>0</v>
      </c>
      <c r="R5871">
        <v>40.039000000000001</v>
      </c>
      <c r="S5871">
        <v>0</v>
      </c>
      <c r="T5871" s="2" t="s">
        <v>14671</v>
      </c>
      <c r="U5871" s="7">
        <v>1981</v>
      </c>
      <c r="V5871">
        <v>2</v>
      </c>
      <c r="W5871">
        <v>3</v>
      </c>
      <c r="X5871">
        <v>1</v>
      </c>
      <c r="Y5871" s="2" t="s">
        <v>59</v>
      </c>
      <c r="Z5871">
        <v>268</v>
      </c>
      <c r="AA5871" s="2" t="s">
        <v>11244</v>
      </c>
      <c r="AB5871" s="2" t="s">
        <v>11243</v>
      </c>
      <c r="AC5871" s="2" t="s">
        <v>11270</v>
      </c>
      <c r="AD5871">
        <v>1</v>
      </c>
      <c r="AE5871" s="15">
        <f t="shared" si="385"/>
        <v>1440</v>
      </c>
      <c r="AF5871" s="16">
        <f t="shared" si="386"/>
        <v>900</v>
      </c>
      <c r="AK5871">
        <f t="shared" si="387"/>
        <v>0</v>
      </c>
      <c r="AL5871">
        <f t="shared" si="387"/>
        <v>1</v>
      </c>
      <c r="AM5871">
        <f t="shared" si="387"/>
        <v>0</v>
      </c>
      <c r="AN5871">
        <f t="shared" si="387"/>
        <v>0</v>
      </c>
      <c r="AO5871">
        <f t="shared" si="387"/>
        <v>0</v>
      </c>
    </row>
    <row r="5872" spans="1:41" ht="14.45" customHeight="1" x14ac:dyDescent="0.45">
      <c r="A5872" s="1">
        <v>44236.660914351851</v>
      </c>
      <c r="B5872" s="1">
        <v>44236.663414351853</v>
      </c>
      <c r="C5872">
        <v>0</v>
      </c>
      <c r="D5872">
        <v>100</v>
      </c>
      <c r="E5872">
        <v>216</v>
      </c>
      <c r="F5872">
        <v>1</v>
      </c>
      <c r="G5872" s="1">
        <v>44236.66342203704</v>
      </c>
      <c r="H5872" s="2" t="s">
        <v>14670</v>
      </c>
      <c r="I5872" s="2" t="s">
        <v>51</v>
      </c>
      <c r="J5872" s="2" t="s">
        <v>52</v>
      </c>
      <c r="K5872" s="2" t="s">
        <v>53</v>
      </c>
      <c r="L5872" s="2" t="s">
        <v>11239</v>
      </c>
      <c r="M5872" s="2" t="s">
        <v>106</v>
      </c>
      <c r="N5872" s="2" t="s">
        <v>107</v>
      </c>
      <c r="O5872">
        <v>1</v>
      </c>
      <c r="P5872">
        <v>0</v>
      </c>
      <c r="Q5872">
        <v>0</v>
      </c>
      <c r="R5872">
        <v>10.217000000000001</v>
      </c>
      <c r="S5872">
        <v>0</v>
      </c>
      <c r="T5872" s="2" t="s">
        <v>14669</v>
      </c>
      <c r="U5872" s="7">
        <v>2001</v>
      </c>
      <c r="V5872">
        <v>2</v>
      </c>
      <c r="W5872">
        <v>3</v>
      </c>
      <c r="X5872">
        <v>1</v>
      </c>
      <c r="Y5872" s="2" t="s">
        <v>59</v>
      </c>
      <c r="Z5872">
        <v>216</v>
      </c>
      <c r="AA5872" s="2" t="s">
        <v>9135</v>
      </c>
      <c r="AB5872" s="2" t="s">
        <v>11240</v>
      </c>
      <c r="AC5872" s="2" t="s">
        <v>11270</v>
      </c>
      <c r="AD5872">
        <v>1</v>
      </c>
      <c r="AE5872" s="15">
        <f t="shared" si="385"/>
        <v>1440</v>
      </c>
      <c r="AF5872" s="16">
        <f t="shared" si="386"/>
        <v>900</v>
      </c>
      <c r="AK5872">
        <f t="shared" si="387"/>
        <v>1</v>
      </c>
      <c r="AL5872">
        <f t="shared" si="387"/>
        <v>0</v>
      </c>
      <c r="AM5872">
        <f t="shared" si="387"/>
        <v>0</v>
      </c>
      <c r="AN5872">
        <f t="shared" si="387"/>
        <v>0</v>
      </c>
      <c r="AO5872">
        <f t="shared" si="387"/>
        <v>0</v>
      </c>
    </row>
    <row r="5873" spans="1:41" ht="14.45" customHeight="1" x14ac:dyDescent="0.45">
      <c r="A5873" s="1">
        <v>44236.660694444443</v>
      </c>
      <c r="B5873" s="1">
        <v>44236.663564814815</v>
      </c>
      <c r="C5873">
        <v>0</v>
      </c>
      <c r="D5873">
        <v>100</v>
      </c>
      <c r="E5873">
        <v>248</v>
      </c>
      <c r="F5873">
        <v>1</v>
      </c>
      <c r="G5873" s="1">
        <v>44236.663576678242</v>
      </c>
      <c r="H5873" s="2" t="s">
        <v>14668</v>
      </c>
      <c r="I5873" s="2" t="s">
        <v>51</v>
      </c>
      <c r="J5873" s="2" t="s">
        <v>52</v>
      </c>
      <c r="K5873" s="2" t="s">
        <v>53</v>
      </c>
      <c r="L5873" s="2" t="s">
        <v>11256</v>
      </c>
      <c r="M5873" s="2" t="s">
        <v>106</v>
      </c>
      <c r="N5873" s="2" t="s">
        <v>56</v>
      </c>
      <c r="O5873">
        <v>1</v>
      </c>
      <c r="P5873">
        <v>0</v>
      </c>
      <c r="Q5873">
        <v>0</v>
      </c>
      <c r="R5873">
        <v>18.399999999999999</v>
      </c>
      <c r="S5873">
        <v>0</v>
      </c>
      <c r="T5873" s="2" t="s">
        <v>14667</v>
      </c>
      <c r="U5873" s="7">
        <v>2000</v>
      </c>
      <c r="V5873">
        <v>1</v>
      </c>
      <c r="W5873">
        <v>3</v>
      </c>
      <c r="X5873">
        <v>1</v>
      </c>
      <c r="Y5873" s="2" t="s">
        <v>59</v>
      </c>
      <c r="Z5873">
        <v>248</v>
      </c>
      <c r="AA5873" s="2" t="s">
        <v>11242</v>
      </c>
      <c r="AB5873" s="2" t="s">
        <v>11241</v>
      </c>
      <c r="AC5873" s="2" t="s">
        <v>11270</v>
      </c>
      <c r="AD5873">
        <v>1</v>
      </c>
      <c r="AE5873" s="15">
        <f t="shared" si="385"/>
        <v>1920</v>
      </c>
      <c r="AF5873" s="16">
        <f t="shared" si="386"/>
        <v>1080</v>
      </c>
      <c r="AK5873">
        <f t="shared" si="387"/>
        <v>1</v>
      </c>
      <c r="AL5873">
        <f t="shared" si="387"/>
        <v>0</v>
      </c>
      <c r="AM5873">
        <f t="shared" si="387"/>
        <v>0</v>
      </c>
      <c r="AN5873">
        <f t="shared" si="387"/>
        <v>0</v>
      </c>
      <c r="AO5873">
        <f t="shared" si="387"/>
        <v>0</v>
      </c>
    </row>
    <row r="5874" spans="1:41" ht="14.45" customHeight="1" x14ac:dyDescent="0.45">
      <c r="A5874" s="1">
        <v>44236.659814814811</v>
      </c>
      <c r="B5874" s="1">
        <v>44236.663807870369</v>
      </c>
      <c r="C5874">
        <v>0</v>
      </c>
      <c r="D5874">
        <v>100</v>
      </c>
      <c r="E5874">
        <v>345</v>
      </c>
      <c r="F5874">
        <v>1</v>
      </c>
      <c r="G5874" s="1">
        <v>44236.663815925924</v>
      </c>
      <c r="H5874" s="2" t="s">
        <v>14666</v>
      </c>
      <c r="I5874" s="2" t="s">
        <v>51</v>
      </c>
      <c r="J5874" s="2" t="s">
        <v>52</v>
      </c>
      <c r="K5874" s="2" t="s">
        <v>53</v>
      </c>
      <c r="L5874" s="2" t="s">
        <v>11239</v>
      </c>
      <c r="M5874" s="2" t="s">
        <v>106</v>
      </c>
      <c r="N5874" s="2" t="s">
        <v>107</v>
      </c>
      <c r="O5874">
        <v>1</v>
      </c>
      <c r="P5874">
        <v>0</v>
      </c>
      <c r="Q5874">
        <v>0</v>
      </c>
      <c r="R5874">
        <v>16.352</v>
      </c>
      <c r="S5874">
        <v>0</v>
      </c>
      <c r="T5874" s="2" t="s">
        <v>14665</v>
      </c>
      <c r="U5874" s="7">
        <v>2001</v>
      </c>
      <c r="V5874">
        <v>1</v>
      </c>
      <c r="W5874">
        <v>3</v>
      </c>
      <c r="X5874">
        <v>1</v>
      </c>
      <c r="Y5874" s="2" t="s">
        <v>59</v>
      </c>
      <c r="Z5874">
        <v>345</v>
      </c>
      <c r="AA5874" s="2" t="s">
        <v>11244</v>
      </c>
      <c r="AB5874" s="2" t="s">
        <v>11243</v>
      </c>
      <c r="AC5874" s="2" t="s">
        <v>11270</v>
      </c>
      <c r="AD5874">
        <v>1</v>
      </c>
      <c r="AE5874" s="15">
        <f t="shared" si="385"/>
        <v>1440</v>
      </c>
      <c r="AF5874" s="16">
        <f t="shared" si="386"/>
        <v>900</v>
      </c>
      <c r="AK5874">
        <f t="shared" si="387"/>
        <v>0</v>
      </c>
      <c r="AL5874">
        <f t="shared" si="387"/>
        <v>0</v>
      </c>
      <c r="AM5874">
        <f t="shared" si="387"/>
        <v>0</v>
      </c>
      <c r="AN5874">
        <f t="shared" si="387"/>
        <v>0</v>
      </c>
      <c r="AO5874">
        <f t="shared" si="387"/>
        <v>0</v>
      </c>
    </row>
    <row r="5875" spans="1:41" ht="14.45" customHeight="1" x14ac:dyDescent="0.45">
      <c r="A5875" s="1">
        <v>44236.660486111112</v>
      </c>
      <c r="B5875" s="1">
        <v>44236.663912037038</v>
      </c>
      <c r="C5875">
        <v>0</v>
      </c>
      <c r="D5875">
        <v>100</v>
      </c>
      <c r="E5875">
        <v>295</v>
      </c>
      <c r="F5875">
        <v>1</v>
      </c>
      <c r="G5875" s="1">
        <v>44236.663923391206</v>
      </c>
      <c r="H5875" s="2" t="s">
        <v>14664</v>
      </c>
      <c r="I5875" s="2" t="s">
        <v>51</v>
      </c>
      <c r="J5875" s="2" t="s">
        <v>52</v>
      </c>
      <c r="K5875" s="2" t="s">
        <v>53</v>
      </c>
      <c r="L5875" s="2" t="s">
        <v>11239</v>
      </c>
      <c r="M5875" s="2" t="s">
        <v>55</v>
      </c>
      <c r="N5875" s="2" t="s">
        <v>100</v>
      </c>
      <c r="O5875">
        <v>1</v>
      </c>
      <c r="P5875">
        <v>20.460999999999999</v>
      </c>
      <c r="Q5875">
        <v>33.930999999999997</v>
      </c>
      <c r="R5875">
        <v>35.222999999999999</v>
      </c>
      <c r="S5875">
        <v>3</v>
      </c>
      <c r="T5875" s="2" t="s">
        <v>14663</v>
      </c>
      <c r="U5875" s="7">
        <v>1988</v>
      </c>
      <c r="V5875">
        <v>2</v>
      </c>
      <c r="W5875">
        <v>4</v>
      </c>
      <c r="X5875">
        <v>1</v>
      </c>
      <c r="Y5875" s="2" t="s">
        <v>59</v>
      </c>
      <c r="Z5875">
        <v>295</v>
      </c>
      <c r="AA5875" s="2" t="s">
        <v>11244</v>
      </c>
      <c r="AB5875" s="2" t="s">
        <v>11243</v>
      </c>
      <c r="AC5875" s="2" t="s">
        <v>11270</v>
      </c>
      <c r="AD5875">
        <v>1</v>
      </c>
      <c r="AE5875" s="15">
        <f t="shared" si="385"/>
        <v>1366</v>
      </c>
      <c r="AF5875" s="16">
        <f t="shared" si="386"/>
        <v>768</v>
      </c>
      <c r="AK5875">
        <f t="shared" si="387"/>
        <v>0</v>
      </c>
      <c r="AL5875">
        <f t="shared" si="387"/>
        <v>1</v>
      </c>
      <c r="AM5875">
        <f t="shared" si="387"/>
        <v>0</v>
      </c>
      <c r="AN5875">
        <f t="shared" si="387"/>
        <v>0</v>
      </c>
      <c r="AO5875">
        <f t="shared" si="387"/>
        <v>0</v>
      </c>
    </row>
    <row r="5876" spans="1:41" ht="14.45" customHeight="1" x14ac:dyDescent="0.45">
      <c r="A5876" s="1">
        <v>44236.660555555558</v>
      </c>
      <c r="B5876" s="1">
        <v>44236.663923611108</v>
      </c>
      <c r="C5876">
        <v>0</v>
      </c>
      <c r="D5876">
        <v>100</v>
      </c>
      <c r="E5876">
        <v>290</v>
      </c>
      <c r="F5876">
        <v>1</v>
      </c>
      <c r="G5876" s="1">
        <v>44236.663930324074</v>
      </c>
      <c r="H5876" s="2" t="s">
        <v>14662</v>
      </c>
      <c r="I5876" s="2" t="s">
        <v>51</v>
      </c>
      <c r="J5876" s="2" t="s">
        <v>52</v>
      </c>
      <c r="K5876" s="2" t="s">
        <v>53</v>
      </c>
      <c r="L5876" s="2" t="s">
        <v>11239</v>
      </c>
      <c r="M5876" s="2" t="s">
        <v>55</v>
      </c>
      <c r="N5876" s="2" t="s">
        <v>142</v>
      </c>
      <c r="O5876">
        <v>1</v>
      </c>
      <c r="P5876">
        <v>13.29</v>
      </c>
      <c r="Q5876">
        <v>30.779</v>
      </c>
      <c r="R5876">
        <v>32.073</v>
      </c>
      <c r="S5876">
        <v>2</v>
      </c>
      <c r="T5876" s="2" t="s">
        <v>14661</v>
      </c>
      <c r="U5876" s="7">
        <v>1989</v>
      </c>
      <c r="V5876">
        <v>2</v>
      </c>
      <c r="W5876">
        <v>3</v>
      </c>
      <c r="X5876">
        <v>1</v>
      </c>
      <c r="Y5876" s="2" t="s">
        <v>59</v>
      </c>
      <c r="Z5876">
        <v>290</v>
      </c>
      <c r="AA5876" s="2" t="s">
        <v>11244</v>
      </c>
      <c r="AB5876" s="2" t="s">
        <v>11243</v>
      </c>
      <c r="AC5876" s="2" t="s">
        <v>11270</v>
      </c>
      <c r="AD5876">
        <v>1</v>
      </c>
      <c r="AE5876" s="15">
        <f t="shared" si="385"/>
        <v>1536</v>
      </c>
      <c r="AF5876" s="16">
        <f t="shared" si="386"/>
        <v>864</v>
      </c>
      <c r="AK5876">
        <f t="shared" si="387"/>
        <v>1</v>
      </c>
      <c r="AL5876">
        <f t="shared" si="387"/>
        <v>0</v>
      </c>
      <c r="AM5876">
        <f t="shared" si="387"/>
        <v>0</v>
      </c>
      <c r="AN5876">
        <f t="shared" si="387"/>
        <v>0</v>
      </c>
      <c r="AO5876">
        <f t="shared" si="387"/>
        <v>0</v>
      </c>
    </row>
    <row r="5877" spans="1:41" ht="14.45" customHeight="1" x14ac:dyDescent="0.45">
      <c r="A5877" s="1">
        <v>44236.660162037035</v>
      </c>
      <c r="B5877" s="1">
        <v>44236.663923611108</v>
      </c>
      <c r="C5877">
        <v>0</v>
      </c>
      <c r="D5877">
        <v>100</v>
      </c>
      <c r="E5877">
        <v>325</v>
      </c>
      <c r="F5877">
        <v>1</v>
      </c>
      <c r="G5877" s="1">
        <v>44236.663937361111</v>
      </c>
      <c r="H5877" s="2" t="s">
        <v>14660</v>
      </c>
      <c r="I5877" s="2" t="s">
        <v>51</v>
      </c>
      <c r="J5877" s="2" t="s">
        <v>52</v>
      </c>
      <c r="K5877" s="2" t="s">
        <v>64</v>
      </c>
      <c r="L5877" s="2" t="s">
        <v>11253</v>
      </c>
      <c r="M5877" s="2" t="s">
        <v>55</v>
      </c>
      <c r="N5877" s="2" t="s">
        <v>100</v>
      </c>
      <c r="O5877">
        <v>1</v>
      </c>
      <c r="P5877">
        <v>0</v>
      </c>
      <c r="Q5877">
        <v>0</v>
      </c>
      <c r="R5877">
        <v>27.242999999999999</v>
      </c>
      <c r="S5877">
        <v>0</v>
      </c>
      <c r="T5877" s="2" t="s">
        <v>14659</v>
      </c>
      <c r="U5877" s="7">
        <v>1968</v>
      </c>
      <c r="V5877">
        <v>2</v>
      </c>
      <c r="W5877">
        <v>3</v>
      </c>
      <c r="X5877">
        <v>1</v>
      </c>
      <c r="Y5877" s="2" t="s">
        <v>59</v>
      </c>
      <c r="Z5877">
        <v>325</v>
      </c>
      <c r="AA5877" s="2" t="s">
        <v>11238</v>
      </c>
      <c r="AB5877" s="2" t="s">
        <v>11237</v>
      </c>
      <c r="AC5877" s="2" t="s">
        <v>11270</v>
      </c>
      <c r="AD5877">
        <v>1</v>
      </c>
      <c r="AE5877" s="15">
        <f t="shared" si="385"/>
        <v>1366</v>
      </c>
      <c r="AF5877" s="16">
        <f t="shared" si="386"/>
        <v>768</v>
      </c>
      <c r="AK5877">
        <f t="shared" si="387"/>
        <v>1</v>
      </c>
      <c r="AL5877">
        <f t="shared" si="387"/>
        <v>0</v>
      </c>
      <c r="AM5877">
        <f t="shared" si="387"/>
        <v>0</v>
      </c>
      <c r="AN5877">
        <f t="shared" si="387"/>
        <v>0</v>
      </c>
      <c r="AO5877">
        <f t="shared" si="387"/>
        <v>0</v>
      </c>
    </row>
    <row r="5878" spans="1:41" ht="14.45" customHeight="1" x14ac:dyDescent="0.45">
      <c r="A5878" s="1">
        <v>44236.661550925928</v>
      </c>
      <c r="B5878" s="1">
        <v>44236.6640625</v>
      </c>
      <c r="C5878">
        <v>0</v>
      </c>
      <c r="D5878">
        <v>100</v>
      </c>
      <c r="E5878">
        <v>216</v>
      </c>
      <c r="F5878">
        <v>1</v>
      </c>
      <c r="G5878" s="1">
        <v>44236.664066053243</v>
      </c>
      <c r="H5878" s="2" t="s">
        <v>14658</v>
      </c>
      <c r="I5878" s="2" t="s">
        <v>51</v>
      </c>
      <c r="J5878" s="2" t="s">
        <v>52</v>
      </c>
      <c r="K5878" s="2" t="s">
        <v>53</v>
      </c>
      <c r="L5878" s="2" t="s">
        <v>14657</v>
      </c>
      <c r="M5878" s="2" t="s">
        <v>55</v>
      </c>
      <c r="N5878" s="2" t="s">
        <v>56</v>
      </c>
      <c r="O5878">
        <v>1</v>
      </c>
      <c r="P5878">
        <v>0</v>
      </c>
      <c r="Q5878">
        <v>0</v>
      </c>
      <c r="R5878">
        <v>18.155000000000001</v>
      </c>
      <c r="S5878">
        <v>0</v>
      </c>
      <c r="T5878" s="2" t="s">
        <v>14656</v>
      </c>
      <c r="U5878" s="7">
        <v>1991</v>
      </c>
      <c r="V5878">
        <v>1</v>
      </c>
      <c r="W5878">
        <v>4</v>
      </c>
      <c r="X5878">
        <v>1</v>
      </c>
      <c r="Y5878" s="2" t="s">
        <v>59</v>
      </c>
      <c r="Z5878">
        <v>216</v>
      </c>
      <c r="AA5878" s="2" t="s">
        <v>11246</v>
      </c>
      <c r="AB5878" s="2" t="s">
        <v>11245</v>
      </c>
      <c r="AC5878" s="2" t="s">
        <v>11270</v>
      </c>
      <c r="AD5878">
        <v>1</v>
      </c>
      <c r="AE5878" s="15">
        <f t="shared" si="385"/>
        <v>1920</v>
      </c>
      <c r="AF5878" s="16">
        <f t="shared" si="386"/>
        <v>1080</v>
      </c>
      <c r="AK5878">
        <f t="shared" si="387"/>
        <v>1</v>
      </c>
      <c r="AL5878">
        <f t="shared" si="387"/>
        <v>0</v>
      </c>
      <c r="AM5878">
        <f t="shared" si="387"/>
        <v>0</v>
      </c>
      <c r="AN5878">
        <f t="shared" si="387"/>
        <v>0</v>
      </c>
      <c r="AO5878">
        <f t="shared" si="387"/>
        <v>0</v>
      </c>
    </row>
    <row r="5879" spans="1:41" ht="14.45" customHeight="1" x14ac:dyDescent="0.45">
      <c r="A5879" s="1">
        <v>44236.661458333336</v>
      </c>
      <c r="B5879" s="1">
        <v>44236.6640625</v>
      </c>
      <c r="C5879">
        <v>0</v>
      </c>
      <c r="D5879">
        <v>100</v>
      </c>
      <c r="E5879">
        <v>224</v>
      </c>
      <c r="F5879">
        <v>1</v>
      </c>
      <c r="G5879" s="1">
        <v>44236.664074178239</v>
      </c>
      <c r="H5879" s="2" t="s">
        <v>14655</v>
      </c>
      <c r="I5879" s="2" t="s">
        <v>51</v>
      </c>
      <c r="J5879" s="2" t="s">
        <v>52</v>
      </c>
      <c r="K5879" s="2" t="s">
        <v>53</v>
      </c>
      <c r="L5879" s="2" t="s">
        <v>87</v>
      </c>
      <c r="M5879" s="2" t="s">
        <v>106</v>
      </c>
      <c r="N5879" s="2" t="s">
        <v>107</v>
      </c>
      <c r="O5879">
        <v>1</v>
      </c>
      <c r="P5879">
        <v>0</v>
      </c>
      <c r="Q5879">
        <v>0</v>
      </c>
      <c r="R5879">
        <v>14.355</v>
      </c>
      <c r="S5879">
        <v>0</v>
      </c>
      <c r="T5879" s="2" t="s">
        <v>14654</v>
      </c>
      <c r="U5879" s="7">
        <v>1999</v>
      </c>
      <c r="V5879">
        <v>2</v>
      </c>
      <c r="W5879">
        <v>4</v>
      </c>
      <c r="X5879">
        <v>1</v>
      </c>
      <c r="Y5879" s="2" t="s">
        <v>59</v>
      </c>
      <c r="Z5879">
        <v>224</v>
      </c>
      <c r="AA5879" s="2" t="s">
        <v>11238</v>
      </c>
      <c r="AB5879" s="2" t="s">
        <v>11237</v>
      </c>
      <c r="AC5879" s="2" t="s">
        <v>11270</v>
      </c>
      <c r="AD5879">
        <v>1</v>
      </c>
      <c r="AE5879" s="15">
        <f t="shared" si="385"/>
        <v>1440</v>
      </c>
      <c r="AF5879" s="16">
        <f t="shared" si="386"/>
        <v>900</v>
      </c>
      <c r="AK5879">
        <f t="shared" si="387"/>
        <v>0</v>
      </c>
      <c r="AL5879">
        <f t="shared" si="387"/>
        <v>1</v>
      </c>
      <c r="AM5879">
        <f t="shared" si="387"/>
        <v>0</v>
      </c>
      <c r="AN5879">
        <f t="shared" si="387"/>
        <v>0</v>
      </c>
      <c r="AO5879">
        <f t="shared" si="387"/>
        <v>0</v>
      </c>
    </row>
    <row r="5880" spans="1:41" ht="14.45" customHeight="1" x14ac:dyDescent="0.45">
      <c r="A5880" s="1">
        <v>44236.662187499998</v>
      </c>
      <c r="B5880" s="1">
        <v>44236.664074074077</v>
      </c>
      <c r="C5880">
        <v>0</v>
      </c>
      <c r="D5880">
        <v>100</v>
      </c>
      <c r="E5880">
        <v>163</v>
      </c>
      <c r="F5880">
        <v>1</v>
      </c>
      <c r="G5880" s="1">
        <v>44236.664086562501</v>
      </c>
      <c r="H5880" s="2" t="s">
        <v>14653</v>
      </c>
      <c r="I5880" s="2" t="s">
        <v>51</v>
      </c>
      <c r="J5880" s="2" t="s">
        <v>52</v>
      </c>
      <c r="K5880" s="2" t="s">
        <v>53</v>
      </c>
      <c r="L5880" s="2" t="s">
        <v>9127</v>
      </c>
      <c r="M5880" s="2" t="s">
        <v>106</v>
      </c>
      <c r="N5880" s="2" t="s">
        <v>56</v>
      </c>
      <c r="O5880">
        <v>1</v>
      </c>
      <c r="P5880">
        <v>0</v>
      </c>
      <c r="Q5880">
        <v>0</v>
      </c>
      <c r="R5880">
        <v>22.222999999999999</v>
      </c>
      <c r="S5880">
        <v>0</v>
      </c>
      <c r="T5880" s="2" t="s">
        <v>14652</v>
      </c>
      <c r="U5880" s="7">
        <v>1980</v>
      </c>
      <c r="V5880">
        <v>1</v>
      </c>
      <c r="W5880">
        <v>4</v>
      </c>
      <c r="X5880">
        <v>1</v>
      </c>
      <c r="Y5880" s="2" t="s">
        <v>59</v>
      </c>
      <c r="Z5880">
        <v>163</v>
      </c>
      <c r="AA5880" s="2" t="s">
        <v>11246</v>
      </c>
      <c r="AB5880" s="2" t="s">
        <v>11245</v>
      </c>
      <c r="AC5880" s="2" t="s">
        <v>11270</v>
      </c>
      <c r="AD5880">
        <v>1</v>
      </c>
      <c r="AE5880" s="15">
        <f t="shared" si="385"/>
        <v>1920</v>
      </c>
      <c r="AF5880" s="16">
        <f t="shared" si="386"/>
        <v>1080</v>
      </c>
      <c r="AK5880">
        <f t="shared" si="387"/>
        <v>0</v>
      </c>
      <c r="AL5880">
        <f t="shared" si="387"/>
        <v>1</v>
      </c>
      <c r="AM5880">
        <f t="shared" si="387"/>
        <v>0</v>
      </c>
      <c r="AN5880">
        <f t="shared" si="387"/>
        <v>0</v>
      </c>
      <c r="AO5880">
        <f t="shared" si="387"/>
        <v>0</v>
      </c>
    </row>
    <row r="5881" spans="1:41" ht="14.45" customHeight="1" x14ac:dyDescent="0.45">
      <c r="A5881" s="1">
        <v>44236.659872685188</v>
      </c>
      <c r="B5881" s="1">
        <v>44236.664201388892</v>
      </c>
      <c r="C5881">
        <v>0</v>
      </c>
      <c r="D5881">
        <v>100</v>
      </c>
      <c r="E5881">
        <v>374</v>
      </c>
      <c r="F5881">
        <v>1</v>
      </c>
      <c r="G5881" s="1">
        <v>44236.664212951386</v>
      </c>
      <c r="H5881" s="2" t="s">
        <v>14651</v>
      </c>
      <c r="I5881" s="2" t="s">
        <v>51</v>
      </c>
      <c r="J5881" s="2" t="s">
        <v>52</v>
      </c>
      <c r="K5881" s="2" t="s">
        <v>78</v>
      </c>
      <c r="L5881" s="2" t="s">
        <v>9731</v>
      </c>
      <c r="M5881" s="2" t="s">
        <v>55</v>
      </c>
      <c r="N5881" s="2" t="s">
        <v>100</v>
      </c>
      <c r="O5881">
        <v>1</v>
      </c>
      <c r="P5881">
        <v>0</v>
      </c>
      <c r="Q5881">
        <v>0</v>
      </c>
      <c r="R5881">
        <v>31.795000000000002</v>
      </c>
      <c r="S5881">
        <v>0</v>
      </c>
      <c r="T5881" s="2" t="s">
        <v>14650</v>
      </c>
      <c r="U5881" s="7">
        <v>1960</v>
      </c>
      <c r="V5881">
        <v>1</v>
      </c>
      <c r="W5881">
        <v>5</v>
      </c>
      <c r="X5881">
        <v>1</v>
      </c>
      <c r="Y5881" s="2" t="s">
        <v>59</v>
      </c>
      <c r="Z5881">
        <v>374</v>
      </c>
      <c r="AA5881" s="2" t="s">
        <v>11244</v>
      </c>
      <c r="AB5881" s="2" t="s">
        <v>11243</v>
      </c>
      <c r="AC5881" s="2" t="s">
        <v>11270</v>
      </c>
      <c r="AD5881">
        <v>1</v>
      </c>
      <c r="AE5881" s="15">
        <f t="shared" si="385"/>
        <v>1366</v>
      </c>
      <c r="AF5881" s="16">
        <f t="shared" si="386"/>
        <v>768</v>
      </c>
      <c r="AK5881">
        <f t="shared" si="387"/>
        <v>0</v>
      </c>
      <c r="AL5881">
        <f t="shared" si="387"/>
        <v>1</v>
      </c>
      <c r="AM5881">
        <f t="shared" si="387"/>
        <v>0</v>
      </c>
      <c r="AN5881">
        <f t="shared" si="387"/>
        <v>0</v>
      </c>
      <c r="AO5881">
        <f t="shared" si="387"/>
        <v>0</v>
      </c>
    </row>
    <row r="5882" spans="1:41" ht="14.45" customHeight="1" x14ac:dyDescent="0.45">
      <c r="A5882" s="1">
        <v>44236.660358796296</v>
      </c>
      <c r="B5882" s="1">
        <v>44236.664259259262</v>
      </c>
      <c r="C5882">
        <v>0</v>
      </c>
      <c r="D5882">
        <v>100</v>
      </c>
      <c r="E5882">
        <v>336</v>
      </c>
      <c r="F5882">
        <v>1</v>
      </c>
      <c r="G5882" s="1">
        <v>44236.664264907406</v>
      </c>
      <c r="H5882" s="2" t="s">
        <v>14649</v>
      </c>
      <c r="I5882" s="2" t="s">
        <v>51</v>
      </c>
      <c r="J5882" s="2" t="s">
        <v>52</v>
      </c>
      <c r="K5882" s="2" t="s">
        <v>53</v>
      </c>
      <c r="L5882" s="2" t="s">
        <v>11239</v>
      </c>
      <c r="M5882" s="2" t="s">
        <v>55</v>
      </c>
      <c r="N5882" s="2" t="s">
        <v>132</v>
      </c>
      <c r="O5882">
        <v>1</v>
      </c>
      <c r="P5882">
        <v>0</v>
      </c>
      <c r="Q5882">
        <v>0</v>
      </c>
      <c r="R5882">
        <v>17.518999999999998</v>
      </c>
      <c r="S5882">
        <v>0</v>
      </c>
      <c r="T5882" s="2" t="s">
        <v>14648</v>
      </c>
      <c r="U5882" s="7">
        <v>1997</v>
      </c>
      <c r="V5882">
        <v>2</v>
      </c>
      <c r="W5882">
        <v>5</v>
      </c>
      <c r="X5882">
        <v>1</v>
      </c>
      <c r="Y5882" s="2" t="s">
        <v>59</v>
      </c>
      <c r="Z5882">
        <v>336</v>
      </c>
      <c r="AA5882" s="2" t="s">
        <v>9135</v>
      </c>
      <c r="AB5882" s="2" t="s">
        <v>11240</v>
      </c>
      <c r="AC5882" s="2" t="s">
        <v>11270</v>
      </c>
      <c r="AD5882">
        <v>1</v>
      </c>
      <c r="AE5882" s="15">
        <f t="shared" si="385"/>
        <v>1280</v>
      </c>
      <c r="AF5882" s="16">
        <f t="shared" si="386"/>
        <v>720</v>
      </c>
      <c r="AK5882">
        <f t="shared" si="387"/>
        <v>1</v>
      </c>
      <c r="AL5882">
        <f t="shared" si="387"/>
        <v>0</v>
      </c>
      <c r="AM5882">
        <f t="shared" si="387"/>
        <v>0</v>
      </c>
      <c r="AN5882">
        <f t="shared" si="387"/>
        <v>0</v>
      </c>
      <c r="AO5882">
        <f t="shared" si="387"/>
        <v>0</v>
      </c>
    </row>
    <row r="5883" spans="1:41" ht="14.45" customHeight="1" x14ac:dyDescent="0.45">
      <c r="A5883" s="1">
        <v>44236.662002314813</v>
      </c>
      <c r="B5883" s="1">
        <v>44236.664293981485</v>
      </c>
      <c r="C5883">
        <v>0</v>
      </c>
      <c r="D5883">
        <v>100</v>
      </c>
      <c r="E5883">
        <v>197</v>
      </c>
      <c r="F5883">
        <v>1</v>
      </c>
      <c r="G5883" s="1">
        <v>44236.664297986114</v>
      </c>
      <c r="H5883" s="2" t="s">
        <v>14647</v>
      </c>
      <c r="I5883" s="2" t="s">
        <v>51</v>
      </c>
      <c r="J5883" s="2" t="s">
        <v>52</v>
      </c>
      <c r="K5883" s="2" t="s">
        <v>53</v>
      </c>
      <c r="L5883" s="2" t="s">
        <v>11239</v>
      </c>
      <c r="M5883" s="2" t="s">
        <v>55</v>
      </c>
      <c r="N5883" s="2" t="s">
        <v>142</v>
      </c>
      <c r="O5883">
        <v>1</v>
      </c>
      <c r="P5883">
        <v>0</v>
      </c>
      <c r="Q5883">
        <v>0</v>
      </c>
      <c r="R5883">
        <v>17.279</v>
      </c>
      <c r="S5883">
        <v>0</v>
      </c>
      <c r="T5883" s="2" t="s">
        <v>14646</v>
      </c>
      <c r="U5883" s="7">
        <v>1981</v>
      </c>
      <c r="V5883">
        <v>1</v>
      </c>
      <c r="W5883">
        <v>2</v>
      </c>
      <c r="X5883">
        <v>1</v>
      </c>
      <c r="Y5883" s="2" t="s">
        <v>59</v>
      </c>
      <c r="Z5883">
        <v>197</v>
      </c>
      <c r="AA5883" s="2" t="s">
        <v>11244</v>
      </c>
      <c r="AB5883" s="2" t="s">
        <v>11243</v>
      </c>
      <c r="AC5883" s="2" t="s">
        <v>11270</v>
      </c>
      <c r="AD5883">
        <v>1</v>
      </c>
      <c r="AE5883" s="15">
        <f t="shared" si="385"/>
        <v>1536</v>
      </c>
      <c r="AF5883" s="16">
        <f t="shared" si="386"/>
        <v>864</v>
      </c>
      <c r="AK5883">
        <f t="shared" si="387"/>
        <v>1</v>
      </c>
      <c r="AL5883">
        <f t="shared" si="387"/>
        <v>0</v>
      </c>
      <c r="AM5883">
        <f t="shared" si="387"/>
        <v>0</v>
      </c>
      <c r="AN5883">
        <f t="shared" si="387"/>
        <v>0</v>
      </c>
      <c r="AO5883">
        <f t="shared" si="387"/>
        <v>0</v>
      </c>
    </row>
    <row r="5884" spans="1:41" ht="14.45" customHeight="1" x14ac:dyDescent="0.45">
      <c r="A5884" s="1">
        <v>44236.660798611112</v>
      </c>
      <c r="B5884" s="1">
        <v>44236.664340277777</v>
      </c>
      <c r="C5884">
        <v>0</v>
      </c>
      <c r="D5884">
        <v>100</v>
      </c>
      <c r="E5884">
        <v>306</v>
      </c>
      <c r="F5884">
        <v>1</v>
      </c>
      <c r="G5884" s="1">
        <v>44236.664348993058</v>
      </c>
      <c r="H5884" s="2" t="s">
        <v>14645</v>
      </c>
      <c r="I5884" s="2" t="s">
        <v>51</v>
      </c>
      <c r="J5884" s="2" t="s">
        <v>52</v>
      </c>
      <c r="K5884" s="2" t="s">
        <v>53</v>
      </c>
      <c r="L5884" s="2" t="s">
        <v>11239</v>
      </c>
      <c r="M5884" s="2" t="s">
        <v>55</v>
      </c>
      <c r="N5884" s="2" t="s">
        <v>56</v>
      </c>
      <c r="O5884">
        <v>1</v>
      </c>
      <c r="P5884">
        <v>0</v>
      </c>
      <c r="Q5884">
        <v>0</v>
      </c>
      <c r="R5884">
        <v>59.603000000000002</v>
      </c>
      <c r="S5884">
        <v>0</v>
      </c>
      <c r="T5884" s="2" t="s">
        <v>14644</v>
      </c>
      <c r="U5884" s="7">
        <v>1993</v>
      </c>
      <c r="V5884">
        <v>1</v>
      </c>
      <c r="W5884">
        <v>5</v>
      </c>
      <c r="X5884">
        <v>1</v>
      </c>
      <c r="Y5884" s="2" t="s">
        <v>59</v>
      </c>
      <c r="Z5884">
        <v>306</v>
      </c>
      <c r="AA5884" s="2" t="s">
        <v>11238</v>
      </c>
      <c r="AB5884" s="2" t="s">
        <v>11237</v>
      </c>
      <c r="AC5884" s="2" t="s">
        <v>11270</v>
      </c>
      <c r="AD5884">
        <v>1</v>
      </c>
      <c r="AE5884" s="15">
        <f t="shared" si="385"/>
        <v>1920</v>
      </c>
      <c r="AF5884" s="16">
        <f t="shared" si="386"/>
        <v>1080</v>
      </c>
      <c r="AK5884">
        <f t="shared" si="387"/>
        <v>1</v>
      </c>
      <c r="AL5884">
        <f t="shared" si="387"/>
        <v>0</v>
      </c>
      <c r="AM5884">
        <f t="shared" si="387"/>
        <v>0</v>
      </c>
      <c r="AN5884">
        <f t="shared" si="387"/>
        <v>0</v>
      </c>
      <c r="AO5884">
        <f t="shared" si="387"/>
        <v>0</v>
      </c>
    </row>
    <row r="5885" spans="1:41" ht="14.45" customHeight="1" x14ac:dyDescent="0.45">
      <c r="A5885" s="1">
        <v>44236.661782407406</v>
      </c>
      <c r="B5885" s="1">
        <v>44236.664398148147</v>
      </c>
      <c r="C5885">
        <v>0</v>
      </c>
      <c r="D5885">
        <v>100</v>
      </c>
      <c r="E5885">
        <v>225</v>
      </c>
      <c r="F5885">
        <v>1</v>
      </c>
      <c r="G5885" s="1">
        <v>44236.664401666669</v>
      </c>
      <c r="H5885" s="2" t="s">
        <v>14643</v>
      </c>
      <c r="I5885" s="2" t="s">
        <v>51</v>
      </c>
      <c r="J5885" s="2" t="s">
        <v>52</v>
      </c>
      <c r="K5885" s="2" t="s">
        <v>53</v>
      </c>
      <c r="L5885" s="2" t="s">
        <v>11239</v>
      </c>
      <c r="M5885" s="2" t="s">
        <v>55</v>
      </c>
      <c r="N5885" s="2" t="s">
        <v>142</v>
      </c>
      <c r="O5885">
        <v>1</v>
      </c>
      <c r="P5885">
        <v>0</v>
      </c>
      <c r="Q5885">
        <v>0</v>
      </c>
      <c r="R5885">
        <v>11.851000000000001</v>
      </c>
      <c r="S5885">
        <v>0</v>
      </c>
      <c r="T5885" s="2" t="s">
        <v>14642</v>
      </c>
      <c r="U5885" s="7">
        <v>1992</v>
      </c>
      <c r="V5885">
        <v>2</v>
      </c>
      <c r="W5885">
        <v>4</v>
      </c>
      <c r="X5885">
        <v>1</v>
      </c>
      <c r="Y5885" s="2" t="s">
        <v>59</v>
      </c>
      <c r="Z5885">
        <v>225</v>
      </c>
      <c r="AA5885" s="2" t="s">
        <v>9135</v>
      </c>
      <c r="AB5885" s="2" t="s">
        <v>11240</v>
      </c>
      <c r="AC5885" s="2" t="s">
        <v>11270</v>
      </c>
      <c r="AD5885">
        <v>1</v>
      </c>
      <c r="AE5885" s="15">
        <f t="shared" si="385"/>
        <v>1536</v>
      </c>
      <c r="AF5885" s="16">
        <f t="shared" si="386"/>
        <v>864</v>
      </c>
      <c r="AK5885">
        <f t="shared" si="387"/>
        <v>1</v>
      </c>
      <c r="AL5885">
        <f t="shared" si="387"/>
        <v>0</v>
      </c>
      <c r="AM5885">
        <f t="shared" si="387"/>
        <v>0</v>
      </c>
      <c r="AN5885">
        <f t="shared" si="387"/>
        <v>0</v>
      </c>
      <c r="AO5885">
        <f t="shared" si="387"/>
        <v>0</v>
      </c>
    </row>
    <row r="5886" spans="1:41" ht="14.45" customHeight="1" x14ac:dyDescent="0.45">
      <c r="A5886" s="1">
        <v>44236.660243055558</v>
      </c>
      <c r="B5886" s="1">
        <v>44236.664594907408</v>
      </c>
      <c r="C5886">
        <v>0</v>
      </c>
      <c r="D5886">
        <v>100</v>
      </c>
      <c r="E5886">
        <v>375</v>
      </c>
      <c r="F5886">
        <v>1</v>
      </c>
      <c r="G5886" s="1">
        <v>44236.664601516204</v>
      </c>
      <c r="H5886" s="2" t="s">
        <v>14641</v>
      </c>
      <c r="I5886" s="2" t="s">
        <v>51</v>
      </c>
      <c r="J5886" s="2" t="s">
        <v>52</v>
      </c>
      <c r="K5886" s="2" t="s">
        <v>53</v>
      </c>
      <c r="L5886" s="2" t="s">
        <v>11239</v>
      </c>
      <c r="M5886" s="2" t="s">
        <v>55</v>
      </c>
      <c r="N5886" s="2" t="s">
        <v>234</v>
      </c>
      <c r="O5886">
        <v>1</v>
      </c>
      <c r="P5886">
        <v>24.369</v>
      </c>
      <c r="Q5886">
        <v>24.369</v>
      </c>
      <c r="R5886">
        <v>25.335999999999999</v>
      </c>
      <c r="S5886">
        <v>1</v>
      </c>
      <c r="T5886" s="2" t="s">
        <v>14640</v>
      </c>
      <c r="U5886" s="7">
        <v>1984</v>
      </c>
      <c r="V5886">
        <v>2</v>
      </c>
      <c r="W5886">
        <v>3</v>
      </c>
      <c r="X5886">
        <v>1</v>
      </c>
      <c r="Y5886" s="2" t="s">
        <v>59</v>
      </c>
      <c r="Z5886">
        <v>375</v>
      </c>
      <c r="AA5886" s="2" t="s">
        <v>11238</v>
      </c>
      <c r="AB5886" s="2" t="s">
        <v>11237</v>
      </c>
      <c r="AC5886" s="2" t="s">
        <v>11270</v>
      </c>
      <c r="AD5886">
        <v>1</v>
      </c>
      <c r="AE5886" s="15">
        <f t="shared" si="385"/>
        <v>1600</v>
      </c>
      <c r="AF5886" s="16">
        <f t="shared" si="386"/>
        <v>900</v>
      </c>
      <c r="AK5886">
        <f t="shared" si="387"/>
        <v>0</v>
      </c>
      <c r="AL5886">
        <f t="shared" si="387"/>
        <v>1</v>
      </c>
      <c r="AM5886">
        <f t="shared" si="387"/>
        <v>0</v>
      </c>
      <c r="AN5886">
        <f t="shared" si="387"/>
        <v>0</v>
      </c>
      <c r="AO5886">
        <f t="shared" si="387"/>
        <v>0</v>
      </c>
    </row>
    <row r="5887" spans="1:41" ht="14.45" customHeight="1" x14ac:dyDescent="0.45">
      <c r="A5887" s="1">
        <v>44236.660451388889</v>
      </c>
      <c r="B5887" s="1">
        <v>44236.664756944447</v>
      </c>
      <c r="C5887">
        <v>0</v>
      </c>
      <c r="D5887">
        <v>100</v>
      </c>
      <c r="E5887">
        <v>372</v>
      </c>
      <c r="F5887">
        <v>1</v>
      </c>
      <c r="G5887" s="1">
        <v>44236.664766979164</v>
      </c>
      <c r="H5887" s="2" t="s">
        <v>14639</v>
      </c>
      <c r="I5887" s="2" t="s">
        <v>51</v>
      </c>
      <c r="J5887" s="2" t="s">
        <v>52</v>
      </c>
      <c r="K5887" s="2" t="s">
        <v>64</v>
      </c>
      <c r="L5887" s="2" t="s">
        <v>11255</v>
      </c>
      <c r="M5887" s="2" t="s">
        <v>55</v>
      </c>
      <c r="N5887" s="2" t="s">
        <v>132</v>
      </c>
      <c r="O5887">
        <v>1</v>
      </c>
      <c r="P5887">
        <v>0</v>
      </c>
      <c r="Q5887">
        <v>0</v>
      </c>
      <c r="R5887">
        <v>32.521999999999998</v>
      </c>
      <c r="S5887">
        <v>0</v>
      </c>
      <c r="T5887" s="2" t="s">
        <v>14638</v>
      </c>
      <c r="U5887" s="7">
        <v>1966</v>
      </c>
      <c r="V5887">
        <v>2</v>
      </c>
      <c r="W5887">
        <v>5</v>
      </c>
      <c r="X5887">
        <v>1</v>
      </c>
      <c r="Y5887" s="2" t="s">
        <v>59</v>
      </c>
      <c r="Z5887">
        <v>372</v>
      </c>
      <c r="AA5887" s="2" t="s">
        <v>9135</v>
      </c>
      <c r="AB5887" s="2" t="s">
        <v>11240</v>
      </c>
      <c r="AC5887" s="2" t="s">
        <v>11270</v>
      </c>
      <c r="AD5887">
        <v>1</v>
      </c>
      <c r="AE5887" s="15">
        <f t="shared" si="385"/>
        <v>1280</v>
      </c>
      <c r="AF5887" s="16">
        <f t="shared" si="386"/>
        <v>720</v>
      </c>
      <c r="AK5887">
        <f t="shared" si="387"/>
        <v>1</v>
      </c>
      <c r="AL5887">
        <f t="shared" si="387"/>
        <v>0</v>
      </c>
      <c r="AM5887">
        <f t="shared" si="387"/>
        <v>0</v>
      </c>
      <c r="AN5887">
        <f t="shared" si="387"/>
        <v>0</v>
      </c>
      <c r="AO5887">
        <f t="shared" si="387"/>
        <v>0</v>
      </c>
    </row>
    <row r="5888" spans="1:41" ht="14.45" customHeight="1" x14ac:dyDescent="0.45">
      <c r="A5888" s="1">
        <v>44236.661909722221</v>
      </c>
      <c r="B5888" s="1">
        <v>44236.66479166667</v>
      </c>
      <c r="C5888">
        <v>0</v>
      </c>
      <c r="D5888">
        <v>100</v>
      </c>
      <c r="E5888">
        <v>248</v>
      </c>
      <c r="F5888">
        <v>1</v>
      </c>
      <c r="G5888" s="1">
        <v>44236.664799814818</v>
      </c>
      <c r="H5888" s="2" t="s">
        <v>14637</v>
      </c>
      <c r="I5888" s="2" t="s">
        <v>51</v>
      </c>
      <c r="J5888" s="2" t="s">
        <v>52</v>
      </c>
      <c r="K5888" s="2" t="s">
        <v>78</v>
      </c>
      <c r="L5888" s="2" t="s">
        <v>9731</v>
      </c>
      <c r="M5888" s="2" t="s">
        <v>55</v>
      </c>
      <c r="N5888" s="2" t="s">
        <v>247</v>
      </c>
      <c r="O5888">
        <v>1</v>
      </c>
      <c r="P5888">
        <v>0</v>
      </c>
      <c r="Q5888">
        <v>0</v>
      </c>
      <c r="R5888">
        <v>22.007999999999999</v>
      </c>
      <c r="S5888">
        <v>0</v>
      </c>
      <c r="T5888" s="2" t="s">
        <v>14636</v>
      </c>
      <c r="U5888" s="7">
        <v>1986</v>
      </c>
      <c r="V5888">
        <v>2</v>
      </c>
      <c r="W5888">
        <v>4</v>
      </c>
      <c r="X5888">
        <v>1</v>
      </c>
      <c r="Y5888" s="2" t="s">
        <v>59</v>
      </c>
      <c r="Z5888">
        <v>248</v>
      </c>
      <c r="AA5888" s="2" t="s">
        <v>11246</v>
      </c>
      <c r="AB5888" s="2" t="s">
        <v>11245</v>
      </c>
      <c r="AC5888" s="2" t="s">
        <v>11270</v>
      </c>
      <c r="AD5888">
        <v>1</v>
      </c>
      <c r="AE5888" s="15">
        <f t="shared" si="385"/>
        <v>2560</v>
      </c>
      <c r="AF5888" s="16">
        <f t="shared" si="386"/>
        <v>1440</v>
      </c>
      <c r="AK5888">
        <f t="shared" si="387"/>
        <v>0</v>
      </c>
      <c r="AL5888">
        <f t="shared" si="387"/>
        <v>1</v>
      </c>
      <c r="AM5888">
        <f t="shared" si="387"/>
        <v>0</v>
      </c>
      <c r="AN5888">
        <f t="shared" si="387"/>
        <v>0</v>
      </c>
      <c r="AO5888">
        <f t="shared" si="387"/>
        <v>0</v>
      </c>
    </row>
    <row r="5889" spans="1:41" ht="14.45" customHeight="1" x14ac:dyDescent="0.45">
      <c r="A5889" s="1">
        <v>44236.662083333336</v>
      </c>
      <c r="B5889" s="1">
        <v>44236.664803240739</v>
      </c>
      <c r="C5889">
        <v>0</v>
      </c>
      <c r="D5889">
        <v>100</v>
      </c>
      <c r="E5889">
        <v>234</v>
      </c>
      <c r="F5889">
        <v>1</v>
      </c>
      <c r="G5889" s="1">
        <v>44236.664808680558</v>
      </c>
      <c r="H5889" s="2" t="s">
        <v>14635</v>
      </c>
      <c r="I5889" s="2" t="s">
        <v>51</v>
      </c>
      <c r="J5889" s="2" t="s">
        <v>52</v>
      </c>
      <c r="K5889" s="2" t="s">
        <v>53</v>
      </c>
      <c r="L5889" s="2" t="s">
        <v>11249</v>
      </c>
      <c r="M5889" s="2" t="s">
        <v>11248</v>
      </c>
      <c r="N5889" s="2" t="s">
        <v>100</v>
      </c>
      <c r="O5889">
        <v>1</v>
      </c>
      <c r="P5889">
        <v>0</v>
      </c>
      <c r="Q5889">
        <v>0</v>
      </c>
      <c r="R5889">
        <v>36.033999999999999</v>
      </c>
      <c r="S5889">
        <v>0</v>
      </c>
      <c r="T5889" s="2" t="s">
        <v>14634</v>
      </c>
      <c r="U5889" s="7">
        <v>1986</v>
      </c>
      <c r="V5889">
        <v>2</v>
      </c>
      <c r="W5889">
        <v>6</v>
      </c>
      <c r="X5889">
        <v>1</v>
      </c>
      <c r="Y5889" s="2" t="s">
        <v>59</v>
      </c>
      <c r="Z5889">
        <v>234</v>
      </c>
      <c r="AA5889" s="2" t="s">
        <v>11246</v>
      </c>
      <c r="AB5889" s="2" t="s">
        <v>11245</v>
      </c>
      <c r="AC5889" s="2" t="s">
        <v>11270</v>
      </c>
      <c r="AD5889">
        <v>1</v>
      </c>
      <c r="AE5889" s="15">
        <f t="shared" si="385"/>
        <v>1366</v>
      </c>
      <c r="AF5889" s="16">
        <f t="shared" si="386"/>
        <v>768</v>
      </c>
      <c r="AK5889">
        <f t="shared" si="387"/>
        <v>0</v>
      </c>
      <c r="AL5889">
        <f t="shared" si="387"/>
        <v>1</v>
      </c>
      <c r="AM5889">
        <f t="shared" si="387"/>
        <v>0</v>
      </c>
      <c r="AN5889">
        <f t="shared" si="387"/>
        <v>0</v>
      </c>
      <c r="AO5889">
        <f t="shared" si="387"/>
        <v>0</v>
      </c>
    </row>
    <row r="5890" spans="1:41" ht="14.45" customHeight="1" x14ac:dyDescent="0.45">
      <c r="A5890" s="1">
        <v>44236.662083333336</v>
      </c>
      <c r="B5890" s="1">
        <v>44236.664814814816</v>
      </c>
      <c r="C5890">
        <v>0</v>
      </c>
      <c r="D5890">
        <v>100</v>
      </c>
      <c r="E5890">
        <v>236</v>
      </c>
      <c r="F5890">
        <v>1</v>
      </c>
      <c r="G5890" s="1">
        <v>44236.664822233797</v>
      </c>
      <c r="H5890" s="2" t="s">
        <v>14633</v>
      </c>
      <c r="I5890" s="2" t="s">
        <v>51</v>
      </c>
      <c r="J5890" s="2" t="s">
        <v>52</v>
      </c>
      <c r="K5890" s="2" t="s">
        <v>53</v>
      </c>
      <c r="L5890" s="2" t="s">
        <v>11239</v>
      </c>
      <c r="M5890" s="2" t="s">
        <v>55</v>
      </c>
      <c r="N5890" s="2" t="s">
        <v>132</v>
      </c>
      <c r="O5890">
        <v>1</v>
      </c>
      <c r="P5890">
        <v>6.665</v>
      </c>
      <c r="Q5890">
        <v>18.86</v>
      </c>
      <c r="R5890">
        <v>19.690999999999999</v>
      </c>
      <c r="S5890">
        <v>5</v>
      </c>
      <c r="T5890" s="2" t="s">
        <v>14632</v>
      </c>
      <c r="U5890" s="7">
        <v>1999</v>
      </c>
      <c r="V5890">
        <v>2</v>
      </c>
      <c r="W5890">
        <v>3</v>
      </c>
      <c r="X5890">
        <v>1</v>
      </c>
      <c r="Y5890" s="2" t="s">
        <v>59</v>
      </c>
      <c r="Z5890">
        <v>236</v>
      </c>
      <c r="AA5890" s="2" t="s">
        <v>9135</v>
      </c>
      <c r="AB5890" s="2" t="s">
        <v>11240</v>
      </c>
      <c r="AC5890" s="2" t="s">
        <v>11270</v>
      </c>
      <c r="AD5890">
        <v>1</v>
      </c>
      <c r="AE5890" s="15">
        <f t="shared" si="385"/>
        <v>1280</v>
      </c>
      <c r="AF5890" s="16">
        <f t="shared" si="386"/>
        <v>720</v>
      </c>
      <c r="AK5890">
        <f t="shared" si="387"/>
        <v>1</v>
      </c>
      <c r="AL5890">
        <f t="shared" si="387"/>
        <v>0</v>
      </c>
      <c r="AM5890">
        <f t="shared" si="387"/>
        <v>0</v>
      </c>
      <c r="AN5890">
        <f t="shared" si="387"/>
        <v>0</v>
      </c>
      <c r="AO5890">
        <f t="shared" si="387"/>
        <v>0</v>
      </c>
    </row>
    <row r="5891" spans="1:41" ht="14.45" customHeight="1" x14ac:dyDescent="0.45">
      <c r="A5891" s="1">
        <v>44236.661562499998</v>
      </c>
      <c r="B5891" s="1">
        <v>44236.664814814816</v>
      </c>
      <c r="C5891">
        <v>0</v>
      </c>
      <c r="D5891">
        <v>100</v>
      </c>
      <c r="E5891">
        <v>281</v>
      </c>
      <c r="F5891">
        <v>1</v>
      </c>
      <c r="G5891" s="1">
        <v>44236.66482810185</v>
      </c>
      <c r="H5891" s="2" t="s">
        <v>14631</v>
      </c>
      <c r="I5891" s="2" t="s">
        <v>51</v>
      </c>
      <c r="J5891" s="2" t="s">
        <v>52</v>
      </c>
      <c r="K5891" s="2" t="s">
        <v>53</v>
      </c>
      <c r="L5891" s="2" t="s">
        <v>11239</v>
      </c>
      <c r="M5891" s="2" t="s">
        <v>55</v>
      </c>
      <c r="N5891" s="2" t="s">
        <v>832</v>
      </c>
      <c r="O5891">
        <v>1</v>
      </c>
      <c r="P5891">
        <v>0</v>
      </c>
      <c r="Q5891">
        <v>0</v>
      </c>
      <c r="R5891">
        <v>33.424999999999997</v>
      </c>
      <c r="S5891">
        <v>0</v>
      </c>
      <c r="T5891" s="2" t="s">
        <v>14630</v>
      </c>
      <c r="U5891" s="7">
        <v>1980</v>
      </c>
      <c r="V5891">
        <v>2</v>
      </c>
      <c r="W5891">
        <v>3</v>
      </c>
      <c r="X5891">
        <v>1</v>
      </c>
      <c r="Y5891" s="2" t="s">
        <v>59</v>
      </c>
      <c r="Z5891">
        <v>281</v>
      </c>
      <c r="AA5891" s="2" t="s">
        <v>11238</v>
      </c>
      <c r="AB5891" s="2" t="s">
        <v>11237</v>
      </c>
      <c r="AC5891" s="2" t="s">
        <v>11270</v>
      </c>
      <c r="AD5891">
        <v>1</v>
      </c>
      <c r="AE5891" s="15">
        <f t="shared" si="385"/>
        <v>1280</v>
      </c>
      <c r="AF5891" s="16">
        <f t="shared" si="386"/>
        <v>1024</v>
      </c>
      <c r="AK5891">
        <f t="shared" si="387"/>
        <v>1</v>
      </c>
      <c r="AL5891">
        <f t="shared" si="387"/>
        <v>0</v>
      </c>
      <c r="AM5891">
        <f t="shared" si="387"/>
        <v>0</v>
      </c>
      <c r="AN5891">
        <f t="shared" si="387"/>
        <v>0</v>
      </c>
      <c r="AO5891">
        <f t="shared" si="387"/>
        <v>0</v>
      </c>
    </row>
    <row r="5892" spans="1:41" ht="14.45" customHeight="1" x14ac:dyDescent="0.45">
      <c r="A5892" s="1">
        <v>44236.65996527778</v>
      </c>
      <c r="B5892" s="1">
        <v>44236.664849537039</v>
      </c>
      <c r="C5892">
        <v>0</v>
      </c>
      <c r="D5892">
        <v>100</v>
      </c>
      <c r="E5892">
        <v>421</v>
      </c>
      <c r="F5892">
        <v>1</v>
      </c>
      <c r="G5892" s="1">
        <v>44236.664853391201</v>
      </c>
      <c r="H5892" s="2" t="s">
        <v>14629</v>
      </c>
      <c r="I5892" s="2" t="s">
        <v>51</v>
      </c>
      <c r="J5892" s="2" t="s">
        <v>52</v>
      </c>
      <c r="K5892" s="2" t="s">
        <v>53</v>
      </c>
      <c r="L5892" s="2" t="s">
        <v>11239</v>
      </c>
      <c r="M5892" s="2" t="s">
        <v>55</v>
      </c>
      <c r="N5892" s="2" t="s">
        <v>142</v>
      </c>
      <c r="O5892">
        <v>1</v>
      </c>
      <c r="P5892">
        <v>0</v>
      </c>
      <c r="Q5892">
        <v>0</v>
      </c>
      <c r="R5892">
        <v>259.13099999999997</v>
      </c>
      <c r="S5892">
        <v>0</v>
      </c>
      <c r="T5892" s="2" t="s">
        <v>14628</v>
      </c>
      <c r="U5892" s="7">
        <v>2002</v>
      </c>
      <c r="V5892">
        <v>1</v>
      </c>
      <c r="W5892">
        <v>3</v>
      </c>
      <c r="X5892">
        <v>1</v>
      </c>
      <c r="Y5892" s="2" t="s">
        <v>59</v>
      </c>
      <c r="Z5892">
        <v>421</v>
      </c>
      <c r="AA5892" s="2" t="s">
        <v>9135</v>
      </c>
      <c r="AB5892" s="2" t="s">
        <v>11240</v>
      </c>
      <c r="AC5892" s="2" t="s">
        <v>11270</v>
      </c>
      <c r="AD5892">
        <v>1</v>
      </c>
      <c r="AE5892" s="15">
        <f t="shared" si="385"/>
        <v>1536</v>
      </c>
      <c r="AF5892" s="16">
        <f t="shared" si="386"/>
        <v>864</v>
      </c>
      <c r="AK5892">
        <f t="shared" si="387"/>
        <v>1</v>
      </c>
      <c r="AL5892">
        <f t="shared" si="387"/>
        <v>0</v>
      </c>
      <c r="AM5892">
        <f t="shared" si="387"/>
        <v>0</v>
      </c>
      <c r="AN5892">
        <f t="shared" si="387"/>
        <v>0</v>
      </c>
      <c r="AO5892">
        <f t="shared" si="387"/>
        <v>0</v>
      </c>
    </row>
    <row r="5893" spans="1:41" ht="14.45" customHeight="1" x14ac:dyDescent="0.45">
      <c r="A5893" s="1">
        <v>44236.662222222221</v>
      </c>
      <c r="B5893" s="1">
        <v>44236.664861111109</v>
      </c>
      <c r="C5893">
        <v>0</v>
      </c>
      <c r="D5893">
        <v>100</v>
      </c>
      <c r="E5893">
        <v>228</v>
      </c>
      <c r="F5893">
        <v>1</v>
      </c>
      <c r="G5893" s="1">
        <v>44236.664875243056</v>
      </c>
      <c r="H5893" s="2" t="s">
        <v>14627</v>
      </c>
      <c r="I5893" s="2" t="s">
        <v>51</v>
      </c>
      <c r="J5893" s="2" t="s">
        <v>52</v>
      </c>
      <c r="K5893" s="2" t="s">
        <v>113</v>
      </c>
      <c r="L5893" s="2" t="s">
        <v>921</v>
      </c>
      <c r="M5893" s="2" t="s">
        <v>106</v>
      </c>
      <c r="N5893" s="2" t="s">
        <v>107</v>
      </c>
      <c r="O5893">
        <v>1</v>
      </c>
      <c r="P5893">
        <v>11.481</v>
      </c>
      <c r="Q5893">
        <v>11.481</v>
      </c>
      <c r="R5893">
        <v>12.099</v>
      </c>
      <c r="S5893">
        <v>1</v>
      </c>
      <c r="T5893" s="2" t="s">
        <v>14626</v>
      </c>
      <c r="U5893" s="7">
        <v>1978</v>
      </c>
      <c r="V5893">
        <v>1</v>
      </c>
      <c r="W5893">
        <v>2</v>
      </c>
      <c r="X5893">
        <v>1</v>
      </c>
      <c r="Y5893" s="2" t="s">
        <v>59</v>
      </c>
      <c r="Z5893">
        <v>228</v>
      </c>
      <c r="AA5893" s="2" t="s">
        <v>11238</v>
      </c>
      <c r="AB5893" s="2" t="s">
        <v>11237</v>
      </c>
      <c r="AC5893" s="2" t="s">
        <v>11270</v>
      </c>
      <c r="AD5893">
        <v>1</v>
      </c>
      <c r="AE5893" s="15">
        <f t="shared" si="385"/>
        <v>1440</v>
      </c>
      <c r="AF5893" s="16">
        <f t="shared" si="386"/>
        <v>900</v>
      </c>
      <c r="AK5893">
        <f t="shared" si="387"/>
        <v>1</v>
      </c>
      <c r="AL5893">
        <f t="shared" si="387"/>
        <v>0</v>
      </c>
      <c r="AM5893">
        <f t="shared" si="387"/>
        <v>0</v>
      </c>
      <c r="AN5893">
        <f t="shared" si="387"/>
        <v>0</v>
      </c>
      <c r="AO5893">
        <f t="shared" si="387"/>
        <v>0</v>
      </c>
    </row>
    <row r="5894" spans="1:41" ht="14.45" customHeight="1" x14ac:dyDescent="0.45">
      <c r="A5894" s="1">
        <v>44236.661261574074</v>
      </c>
      <c r="B5894" s="1">
        <v>44236.664884259262</v>
      </c>
      <c r="C5894">
        <v>0</v>
      </c>
      <c r="D5894">
        <v>100</v>
      </c>
      <c r="E5894">
        <v>312</v>
      </c>
      <c r="F5894">
        <v>1</v>
      </c>
      <c r="G5894" s="1">
        <v>44236.664895162037</v>
      </c>
      <c r="H5894" s="2" t="s">
        <v>14625</v>
      </c>
      <c r="I5894" s="2" t="s">
        <v>51</v>
      </c>
      <c r="J5894" s="2" t="s">
        <v>52</v>
      </c>
      <c r="K5894" s="2" t="s">
        <v>53</v>
      </c>
      <c r="L5894" s="2" t="s">
        <v>11247</v>
      </c>
      <c r="M5894" s="2" t="s">
        <v>55</v>
      </c>
      <c r="N5894" s="2" t="s">
        <v>229</v>
      </c>
      <c r="O5894">
        <v>1</v>
      </c>
      <c r="P5894">
        <v>18.872</v>
      </c>
      <c r="Q5894">
        <v>19.274999999999999</v>
      </c>
      <c r="R5894">
        <v>33.552999999999997</v>
      </c>
      <c r="S5894">
        <v>2</v>
      </c>
      <c r="T5894" s="2" t="s">
        <v>14624</v>
      </c>
      <c r="U5894" s="7">
        <v>1989</v>
      </c>
      <c r="V5894">
        <v>2</v>
      </c>
      <c r="W5894">
        <v>3</v>
      </c>
      <c r="X5894">
        <v>1</v>
      </c>
      <c r="Y5894" s="2" t="s">
        <v>59</v>
      </c>
      <c r="Z5894">
        <v>312</v>
      </c>
      <c r="AA5894" s="2" t="s">
        <v>11244</v>
      </c>
      <c r="AB5894" s="2" t="s">
        <v>11243</v>
      </c>
      <c r="AC5894" s="2" t="s">
        <v>11270</v>
      </c>
      <c r="AD5894">
        <v>1</v>
      </c>
      <c r="AE5894" s="15">
        <f t="shared" si="385"/>
        <v>1368</v>
      </c>
      <c r="AF5894" s="16">
        <f t="shared" si="386"/>
        <v>912</v>
      </c>
      <c r="AK5894">
        <f t="shared" si="387"/>
        <v>0</v>
      </c>
      <c r="AL5894">
        <f t="shared" si="387"/>
        <v>1</v>
      </c>
      <c r="AM5894">
        <f t="shared" si="387"/>
        <v>0</v>
      </c>
      <c r="AN5894">
        <f t="shared" si="387"/>
        <v>0</v>
      </c>
      <c r="AO5894">
        <f t="shared" si="387"/>
        <v>0</v>
      </c>
    </row>
    <row r="5895" spans="1:41" ht="14.45" customHeight="1" x14ac:dyDescent="0.45">
      <c r="A5895" s="1">
        <v>44236.660613425927</v>
      </c>
      <c r="B5895" s="1">
        <v>44236.664942129632</v>
      </c>
      <c r="C5895">
        <v>0</v>
      </c>
      <c r="D5895">
        <v>100</v>
      </c>
      <c r="E5895">
        <v>373</v>
      </c>
      <c r="F5895">
        <v>1</v>
      </c>
      <c r="G5895" s="1">
        <v>44236.664948113423</v>
      </c>
      <c r="H5895" s="2" t="s">
        <v>14623</v>
      </c>
      <c r="I5895" s="2" t="s">
        <v>51</v>
      </c>
      <c r="J5895" s="2" t="s">
        <v>52</v>
      </c>
      <c r="K5895" s="2" t="s">
        <v>53</v>
      </c>
      <c r="L5895" s="2" t="s">
        <v>11239</v>
      </c>
      <c r="M5895" s="2" t="s">
        <v>55</v>
      </c>
      <c r="N5895" s="2" t="s">
        <v>132</v>
      </c>
      <c r="O5895">
        <v>1</v>
      </c>
      <c r="P5895">
        <v>6.407</v>
      </c>
      <c r="Q5895">
        <v>27.529</v>
      </c>
      <c r="R5895">
        <v>28.611000000000001</v>
      </c>
      <c r="S5895">
        <v>5</v>
      </c>
      <c r="T5895" s="2" t="s">
        <v>14622</v>
      </c>
      <c r="U5895" s="7">
        <v>2001</v>
      </c>
      <c r="V5895">
        <v>1</v>
      </c>
      <c r="W5895">
        <v>3</v>
      </c>
      <c r="X5895">
        <v>1</v>
      </c>
      <c r="Y5895" s="2" t="s">
        <v>59</v>
      </c>
      <c r="Z5895">
        <v>373</v>
      </c>
      <c r="AA5895" s="2" t="s">
        <v>11246</v>
      </c>
      <c r="AB5895" s="2" t="s">
        <v>11245</v>
      </c>
      <c r="AC5895" s="2" t="s">
        <v>11270</v>
      </c>
      <c r="AD5895">
        <v>1</v>
      </c>
      <c r="AE5895" s="15">
        <f t="shared" si="385"/>
        <v>1280</v>
      </c>
      <c r="AF5895" s="16">
        <f t="shared" si="386"/>
        <v>720</v>
      </c>
      <c r="AK5895">
        <f t="shared" si="387"/>
        <v>1</v>
      </c>
      <c r="AL5895">
        <f t="shared" si="387"/>
        <v>0</v>
      </c>
      <c r="AM5895">
        <f t="shared" si="387"/>
        <v>0</v>
      </c>
      <c r="AN5895">
        <f t="shared" si="387"/>
        <v>0</v>
      </c>
      <c r="AO5895">
        <f t="shared" si="387"/>
        <v>0</v>
      </c>
    </row>
    <row r="5896" spans="1:41" ht="14.45" customHeight="1" x14ac:dyDescent="0.45">
      <c r="A5896" s="1">
        <v>44236.662615740737</v>
      </c>
      <c r="B5896" s="1">
        <v>44236.665011574078</v>
      </c>
      <c r="C5896">
        <v>0</v>
      </c>
      <c r="D5896">
        <v>100</v>
      </c>
      <c r="E5896">
        <v>207</v>
      </c>
      <c r="F5896">
        <v>1</v>
      </c>
      <c r="G5896" s="1">
        <v>44236.665022280089</v>
      </c>
      <c r="H5896" s="2" t="s">
        <v>14621</v>
      </c>
      <c r="I5896" s="2" t="s">
        <v>51</v>
      </c>
      <c r="J5896" s="2" t="s">
        <v>52</v>
      </c>
      <c r="K5896" s="2" t="s">
        <v>53</v>
      </c>
      <c r="L5896" s="2" t="s">
        <v>11239</v>
      </c>
      <c r="M5896" s="2" t="s">
        <v>106</v>
      </c>
      <c r="N5896" s="2" t="s">
        <v>56</v>
      </c>
      <c r="O5896">
        <v>1</v>
      </c>
      <c r="P5896">
        <v>0</v>
      </c>
      <c r="Q5896">
        <v>0</v>
      </c>
      <c r="R5896">
        <v>33.045000000000002</v>
      </c>
      <c r="S5896">
        <v>0</v>
      </c>
      <c r="T5896" s="2" t="s">
        <v>14620</v>
      </c>
      <c r="U5896" s="7">
        <v>1988</v>
      </c>
      <c r="V5896">
        <v>2</v>
      </c>
      <c r="W5896">
        <v>5</v>
      </c>
      <c r="X5896">
        <v>1</v>
      </c>
      <c r="Y5896" s="2" t="s">
        <v>59</v>
      </c>
      <c r="Z5896">
        <v>207</v>
      </c>
      <c r="AA5896" s="2" t="s">
        <v>11244</v>
      </c>
      <c r="AB5896" s="2" t="s">
        <v>11243</v>
      </c>
      <c r="AC5896" s="2" t="s">
        <v>11270</v>
      </c>
      <c r="AD5896">
        <v>1</v>
      </c>
      <c r="AE5896" s="15">
        <f t="shared" si="385"/>
        <v>1920</v>
      </c>
      <c r="AF5896" s="16">
        <f t="shared" si="386"/>
        <v>1080</v>
      </c>
      <c r="AK5896">
        <f t="shared" ref="AK5896:AO5927" si="388">IF(ISERROR(SEARCH(AK$2,$T5896)),0,1)</f>
        <v>0</v>
      </c>
      <c r="AL5896">
        <f t="shared" si="388"/>
        <v>0</v>
      </c>
      <c r="AM5896">
        <f t="shared" si="388"/>
        <v>0</v>
      </c>
      <c r="AN5896">
        <f t="shared" si="388"/>
        <v>0</v>
      </c>
      <c r="AO5896">
        <f t="shared" si="388"/>
        <v>0</v>
      </c>
    </row>
    <row r="5897" spans="1:41" ht="14.45" customHeight="1" x14ac:dyDescent="0.45">
      <c r="A5897" s="1">
        <v>44236.662303240744</v>
      </c>
      <c r="B5897" s="1">
        <v>44236.665046296293</v>
      </c>
      <c r="C5897">
        <v>0</v>
      </c>
      <c r="D5897">
        <v>100</v>
      </c>
      <c r="E5897">
        <v>237</v>
      </c>
      <c r="F5897">
        <v>1</v>
      </c>
      <c r="G5897" s="1">
        <v>44236.665055555553</v>
      </c>
      <c r="H5897" s="2" t="s">
        <v>14619</v>
      </c>
      <c r="I5897" s="2" t="s">
        <v>51</v>
      </c>
      <c r="J5897" s="2" t="s">
        <v>52</v>
      </c>
      <c r="K5897" s="2" t="s">
        <v>53</v>
      </c>
      <c r="L5897" s="2" t="s">
        <v>11239</v>
      </c>
      <c r="M5897" s="2" t="s">
        <v>106</v>
      </c>
      <c r="N5897" s="2" t="s">
        <v>136</v>
      </c>
      <c r="O5897">
        <v>1</v>
      </c>
      <c r="P5897">
        <v>0</v>
      </c>
      <c r="Q5897">
        <v>0</v>
      </c>
      <c r="R5897">
        <v>18.478999999999999</v>
      </c>
      <c r="S5897">
        <v>0</v>
      </c>
      <c r="T5897" s="2" t="s">
        <v>14618</v>
      </c>
      <c r="U5897" s="7">
        <v>1993</v>
      </c>
      <c r="V5897">
        <v>1</v>
      </c>
      <c r="W5897">
        <v>4</v>
      </c>
      <c r="X5897">
        <v>1</v>
      </c>
      <c r="Y5897" s="2" t="s">
        <v>59</v>
      </c>
      <c r="Z5897">
        <v>237</v>
      </c>
      <c r="AA5897" s="2" t="s">
        <v>11238</v>
      </c>
      <c r="AB5897" s="2" t="s">
        <v>11237</v>
      </c>
      <c r="AC5897" s="2" t="s">
        <v>11270</v>
      </c>
      <c r="AD5897">
        <v>1</v>
      </c>
      <c r="AE5897" s="15">
        <f t="shared" si="385"/>
        <v>1680</v>
      </c>
      <c r="AF5897" s="16">
        <f t="shared" si="386"/>
        <v>1050</v>
      </c>
      <c r="AK5897">
        <f t="shared" si="388"/>
        <v>1</v>
      </c>
      <c r="AL5897">
        <f t="shared" si="388"/>
        <v>0</v>
      </c>
      <c r="AM5897">
        <f t="shared" si="388"/>
        <v>0</v>
      </c>
      <c r="AN5897">
        <f t="shared" si="388"/>
        <v>0</v>
      </c>
      <c r="AO5897">
        <f t="shared" si="388"/>
        <v>0</v>
      </c>
    </row>
    <row r="5898" spans="1:41" ht="14.45" customHeight="1" x14ac:dyDescent="0.45">
      <c r="A5898" s="1">
        <v>44236.661412037036</v>
      </c>
      <c r="B5898" s="1">
        <v>44236.665138888886</v>
      </c>
      <c r="C5898">
        <v>0</v>
      </c>
      <c r="D5898">
        <v>100</v>
      </c>
      <c r="E5898">
        <v>321</v>
      </c>
      <c r="F5898">
        <v>1</v>
      </c>
      <c r="G5898" s="1">
        <v>44236.665144826387</v>
      </c>
      <c r="H5898" s="2" t="s">
        <v>14617</v>
      </c>
      <c r="I5898" s="2" t="s">
        <v>51</v>
      </c>
      <c r="J5898" s="2" t="s">
        <v>52</v>
      </c>
      <c r="K5898" s="2" t="s">
        <v>53</v>
      </c>
      <c r="L5898" s="2" t="s">
        <v>11239</v>
      </c>
      <c r="M5898" s="2" t="s">
        <v>55</v>
      </c>
      <c r="N5898" s="2" t="s">
        <v>56</v>
      </c>
      <c r="O5898">
        <v>1</v>
      </c>
      <c r="P5898">
        <v>0</v>
      </c>
      <c r="Q5898">
        <v>0</v>
      </c>
      <c r="R5898">
        <v>17.222000000000001</v>
      </c>
      <c r="S5898">
        <v>0</v>
      </c>
      <c r="T5898" s="2" t="s">
        <v>14616</v>
      </c>
      <c r="U5898" s="7">
        <v>1993</v>
      </c>
      <c r="V5898">
        <v>1</v>
      </c>
      <c r="W5898">
        <v>3</v>
      </c>
      <c r="X5898">
        <v>1</v>
      </c>
      <c r="Y5898" s="2" t="s">
        <v>59</v>
      </c>
      <c r="Z5898">
        <v>321</v>
      </c>
      <c r="AA5898" s="2" t="s">
        <v>11244</v>
      </c>
      <c r="AB5898" s="2" t="s">
        <v>11243</v>
      </c>
      <c r="AC5898" s="2" t="s">
        <v>11270</v>
      </c>
      <c r="AD5898">
        <v>1</v>
      </c>
      <c r="AE5898" s="15">
        <f t="shared" si="385"/>
        <v>1920</v>
      </c>
      <c r="AF5898" s="16">
        <f t="shared" si="386"/>
        <v>1080</v>
      </c>
      <c r="AK5898">
        <f t="shared" si="388"/>
        <v>1</v>
      </c>
      <c r="AL5898">
        <f t="shared" si="388"/>
        <v>0</v>
      </c>
      <c r="AM5898">
        <f t="shared" si="388"/>
        <v>0</v>
      </c>
      <c r="AN5898">
        <f t="shared" si="388"/>
        <v>0</v>
      </c>
      <c r="AO5898">
        <f t="shared" si="388"/>
        <v>0</v>
      </c>
    </row>
    <row r="5899" spans="1:41" ht="14.45" customHeight="1" x14ac:dyDescent="0.45">
      <c r="A5899" s="1">
        <v>44236.662152777775</v>
      </c>
      <c r="B5899" s="1">
        <v>44236.665150462963</v>
      </c>
      <c r="C5899">
        <v>0</v>
      </c>
      <c r="D5899">
        <v>100</v>
      </c>
      <c r="E5899">
        <v>258</v>
      </c>
      <c r="F5899">
        <v>1</v>
      </c>
      <c r="G5899" s="1">
        <v>44236.665159502314</v>
      </c>
      <c r="H5899" s="2" t="s">
        <v>14615</v>
      </c>
      <c r="I5899" s="2" t="s">
        <v>51</v>
      </c>
      <c r="J5899" s="2" t="s">
        <v>52</v>
      </c>
      <c r="K5899" s="2" t="s">
        <v>53</v>
      </c>
      <c r="L5899" s="2" t="s">
        <v>11247</v>
      </c>
      <c r="M5899" s="2" t="s">
        <v>55</v>
      </c>
      <c r="N5899" s="2" t="s">
        <v>14614</v>
      </c>
      <c r="O5899">
        <v>1</v>
      </c>
      <c r="P5899">
        <v>0</v>
      </c>
      <c r="Q5899">
        <v>0</v>
      </c>
      <c r="R5899">
        <v>10.236000000000001</v>
      </c>
      <c r="S5899">
        <v>0</v>
      </c>
      <c r="T5899" s="2" t="s">
        <v>14613</v>
      </c>
      <c r="U5899" s="7">
        <v>1979</v>
      </c>
      <c r="V5899">
        <v>1</v>
      </c>
      <c r="W5899">
        <v>4</v>
      </c>
      <c r="X5899">
        <v>94</v>
      </c>
      <c r="Y5899" s="2" t="s">
        <v>59</v>
      </c>
      <c r="Z5899">
        <v>258</v>
      </c>
      <c r="AA5899" s="2" t="s">
        <v>11244</v>
      </c>
      <c r="AB5899" s="2" t="s">
        <v>11243</v>
      </c>
      <c r="AC5899" s="2" t="s">
        <v>62</v>
      </c>
      <c r="AD5899">
        <v>1</v>
      </c>
      <c r="AE5899" s="15">
        <f t="shared" si="385"/>
        <v>1805</v>
      </c>
      <c r="AF5899" s="16">
        <f t="shared" si="386"/>
        <v>1204</v>
      </c>
      <c r="AK5899">
        <f t="shared" si="388"/>
        <v>1</v>
      </c>
      <c r="AL5899">
        <f t="shared" si="388"/>
        <v>0</v>
      </c>
      <c r="AM5899">
        <f t="shared" si="388"/>
        <v>0</v>
      </c>
      <c r="AN5899">
        <f t="shared" si="388"/>
        <v>0</v>
      </c>
      <c r="AO5899">
        <f t="shared" si="388"/>
        <v>0</v>
      </c>
    </row>
    <row r="5900" spans="1:41" ht="14.45" customHeight="1" x14ac:dyDescent="0.45">
      <c r="A5900" s="1">
        <v>44236.661678240744</v>
      </c>
      <c r="B5900" s="1">
        <v>44236.665243055555</v>
      </c>
      <c r="C5900">
        <v>0</v>
      </c>
      <c r="D5900">
        <v>100</v>
      </c>
      <c r="E5900">
        <v>308</v>
      </c>
      <c r="F5900">
        <v>1</v>
      </c>
      <c r="G5900" s="1">
        <v>44236.665253310188</v>
      </c>
      <c r="H5900" s="2" t="s">
        <v>14612</v>
      </c>
      <c r="I5900" s="2" t="s">
        <v>51</v>
      </c>
      <c r="J5900" s="2" t="s">
        <v>52</v>
      </c>
      <c r="K5900" s="2" t="s">
        <v>53</v>
      </c>
      <c r="L5900" s="2" t="s">
        <v>11239</v>
      </c>
      <c r="M5900" s="2" t="s">
        <v>55</v>
      </c>
      <c r="N5900" s="2" t="s">
        <v>132</v>
      </c>
      <c r="O5900">
        <v>1</v>
      </c>
      <c r="P5900">
        <v>0</v>
      </c>
      <c r="Q5900">
        <v>0</v>
      </c>
      <c r="R5900">
        <v>24.17</v>
      </c>
      <c r="S5900">
        <v>0</v>
      </c>
      <c r="T5900" s="2" t="s">
        <v>14611</v>
      </c>
      <c r="U5900" s="7">
        <v>2000</v>
      </c>
      <c r="V5900">
        <v>2</v>
      </c>
      <c r="W5900">
        <v>3</v>
      </c>
      <c r="X5900">
        <v>1</v>
      </c>
      <c r="Y5900" s="2" t="s">
        <v>59</v>
      </c>
      <c r="Z5900">
        <v>308</v>
      </c>
      <c r="AA5900" s="2" t="s">
        <v>11238</v>
      </c>
      <c r="AB5900" s="2" t="s">
        <v>11237</v>
      </c>
      <c r="AC5900" s="2" t="s">
        <v>11270</v>
      </c>
      <c r="AD5900">
        <v>1</v>
      </c>
      <c r="AE5900" s="15">
        <f t="shared" si="385"/>
        <v>1280</v>
      </c>
      <c r="AF5900" s="16">
        <f t="shared" si="386"/>
        <v>720</v>
      </c>
      <c r="AK5900">
        <f t="shared" si="388"/>
        <v>0</v>
      </c>
      <c r="AL5900">
        <f t="shared" si="388"/>
        <v>0</v>
      </c>
      <c r="AM5900">
        <f t="shared" si="388"/>
        <v>0</v>
      </c>
      <c r="AN5900">
        <f t="shared" si="388"/>
        <v>0</v>
      </c>
      <c r="AO5900">
        <f t="shared" si="388"/>
        <v>0</v>
      </c>
    </row>
    <row r="5901" spans="1:41" ht="14.45" customHeight="1" x14ac:dyDescent="0.45">
      <c r="A5901" s="1">
        <v>44236.661215277774</v>
      </c>
      <c r="B5901" s="1">
        <v>44236.665254629632</v>
      </c>
      <c r="C5901">
        <v>0</v>
      </c>
      <c r="D5901">
        <v>100</v>
      </c>
      <c r="E5901">
        <v>349</v>
      </c>
      <c r="F5901">
        <v>1</v>
      </c>
      <c r="G5901" s="1">
        <v>44236.665266724536</v>
      </c>
      <c r="H5901" s="2" t="s">
        <v>14610</v>
      </c>
      <c r="I5901" s="2" t="s">
        <v>51</v>
      </c>
      <c r="J5901" s="2" t="s">
        <v>52</v>
      </c>
      <c r="K5901" s="2" t="s">
        <v>53</v>
      </c>
      <c r="L5901" s="2" t="s">
        <v>11239</v>
      </c>
      <c r="M5901" s="2" t="s">
        <v>55</v>
      </c>
      <c r="N5901" s="2" t="s">
        <v>132</v>
      </c>
      <c r="O5901">
        <v>1</v>
      </c>
      <c r="P5901">
        <v>8.2270000000000003</v>
      </c>
      <c r="Q5901">
        <v>30.754999999999999</v>
      </c>
      <c r="R5901">
        <v>32.643999999999998</v>
      </c>
      <c r="S5901">
        <v>7</v>
      </c>
      <c r="T5901" s="2" t="s">
        <v>14609</v>
      </c>
      <c r="U5901" s="7">
        <v>1987</v>
      </c>
      <c r="V5901">
        <v>2</v>
      </c>
      <c r="W5901">
        <v>4</v>
      </c>
      <c r="X5901">
        <v>1</v>
      </c>
      <c r="Y5901" s="2" t="s">
        <v>4846</v>
      </c>
      <c r="Z5901">
        <v>349</v>
      </c>
      <c r="AA5901" s="2" t="s">
        <v>9135</v>
      </c>
      <c r="AB5901" s="2" t="s">
        <v>11240</v>
      </c>
      <c r="AC5901" s="2" t="s">
        <v>11270</v>
      </c>
      <c r="AD5901">
        <v>1</v>
      </c>
      <c r="AE5901" s="15">
        <f t="shared" si="385"/>
        <v>1280</v>
      </c>
      <c r="AF5901" s="16">
        <f t="shared" si="386"/>
        <v>720</v>
      </c>
      <c r="AK5901">
        <f t="shared" si="388"/>
        <v>1</v>
      </c>
      <c r="AL5901">
        <f t="shared" si="388"/>
        <v>0</v>
      </c>
      <c r="AM5901">
        <f t="shared" si="388"/>
        <v>0</v>
      </c>
      <c r="AN5901">
        <f t="shared" si="388"/>
        <v>0</v>
      </c>
      <c r="AO5901">
        <f t="shared" si="388"/>
        <v>0</v>
      </c>
    </row>
    <row r="5902" spans="1:41" ht="14.45" customHeight="1" x14ac:dyDescent="0.45">
      <c r="A5902" s="1">
        <v>44236.662407407406</v>
      </c>
      <c r="B5902" s="1">
        <v>44236.665289351855</v>
      </c>
      <c r="C5902">
        <v>0</v>
      </c>
      <c r="D5902">
        <v>100</v>
      </c>
      <c r="E5902">
        <v>248</v>
      </c>
      <c r="F5902">
        <v>1</v>
      </c>
      <c r="G5902" s="1">
        <v>44236.66529300926</v>
      </c>
      <c r="H5902" s="2" t="s">
        <v>14608</v>
      </c>
      <c r="I5902" s="2" t="s">
        <v>51</v>
      </c>
      <c r="J5902" s="2" t="s">
        <v>52</v>
      </c>
      <c r="K5902" s="2" t="s">
        <v>53</v>
      </c>
      <c r="L5902" s="2" t="s">
        <v>9127</v>
      </c>
      <c r="M5902" s="2" t="s">
        <v>55</v>
      </c>
      <c r="N5902" s="2" t="s">
        <v>56</v>
      </c>
      <c r="O5902">
        <v>1</v>
      </c>
      <c r="P5902">
        <v>0</v>
      </c>
      <c r="Q5902">
        <v>0</v>
      </c>
      <c r="R5902">
        <v>23.257000000000001</v>
      </c>
      <c r="S5902">
        <v>0</v>
      </c>
      <c r="T5902" s="2" t="s">
        <v>14607</v>
      </c>
      <c r="U5902" s="7">
        <v>1982</v>
      </c>
      <c r="V5902">
        <v>1</v>
      </c>
      <c r="W5902">
        <v>3</v>
      </c>
      <c r="X5902">
        <v>1</v>
      </c>
      <c r="Y5902" s="2" t="s">
        <v>59</v>
      </c>
      <c r="Z5902">
        <v>248</v>
      </c>
      <c r="AA5902" s="2" t="s">
        <v>11242</v>
      </c>
      <c r="AB5902" s="2" t="s">
        <v>11241</v>
      </c>
      <c r="AC5902" s="2" t="s">
        <v>11270</v>
      </c>
      <c r="AD5902">
        <v>1</v>
      </c>
      <c r="AE5902" s="15">
        <f t="shared" si="385"/>
        <v>1920</v>
      </c>
      <c r="AF5902" s="16">
        <f t="shared" si="386"/>
        <v>1080</v>
      </c>
      <c r="AK5902">
        <f t="shared" si="388"/>
        <v>1</v>
      </c>
      <c r="AL5902">
        <f t="shared" si="388"/>
        <v>0</v>
      </c>
      <c r="AM5902">
        <f t="shared" si="388"/>
        <v>0</v>
      </c>
      <c r="AN5902">
        <f t="shared" si="388"/>
        <v>0</v>
      </c>
      <c r="AO5902">
        <f t="shared" si="388"/>
        <v>0</v>
      </c>
    </row>
    <row r="5903" spans="1:41" ht="14.45" customHeight="1" x14ac:dyDescent="0.45">
      <c r="A5903" s="1">
        <v>44236.662465277775</v>
      </c>
      <c r="B5903" s="1">
        <v>44236.665324074071</v>
      </c>
      <c r="C5903">
        <v>0</v>
      </c>
      <c r="D5903">
        <v>100</v>
      </c>
      <c r="E5903">
        <v>246</v>
      </c>
      <c r="F5903">
        <v>1</v>
      </c>
      <c r="G5903" s="1">
        <v>44236.665334722224</v>
      </c>
      <c r="H5903" s="2" t="s">
        <v>14606</v>
      </c>
      <c r="I5903" s="2" t="s">
        <v>51</v>
      </c>
      <c r="J5903" s="2" t="s">
        <v>52</v>
      </c>
      <c r="K5903" s="2" t="s">
        <v>53</v>
      </c>
      <c r="L5903" s="2" t="s">
        <v>11247</v>
      </c>
      <c r="M5903" s="2" t="s">
        <v>55</v>
      </c>
      <c r="N5903" s="2" t="s">
        <v>132</v>
      </c>
      <c r="O5903">
        <v>1</v>
      </c>
      <c r="P5903">
        <v>0</v>
      </c>
      <c r="Q5903">
        <v>0</v>
      </c>
      <c r="R5903">
        <v>17.695</v>
      </c>
      <c r="S5903">
        <v>0</v>
      </c>
      <c r="T5903" s="2" t="s">
        <v>14605</v>
      </c>
      <c r="U5903" s="7">
        <v>1998</v>
      </c>
      <c r="V5903">
        <v>2</v>
      </c>
      <c r="W5903">
        <v>3</v>
      </c>
      <c r="X5903">
        <v>1</v>
      </c>
      <c r="Y5903" s="2" t="s">
        <v>59</v>
      </c>
      <c r="Z5903">
        <v>246</v>
      </c>
      <c r="AA5903" s="2" t="s">
        <v>11242</v>
      </c>
      <c r="AB5903" s="2" t="s">
        <v>11241</v>
      </c>
      <c r="AC5903" s="2" t="s">
        <v>11270</v>
      </c>
      <c r="AD5903">
        <v>1</v>
      </c>
      <c r="AE5903" s="15">
        <f t="shared" si="385"/>
        <v>1280</v>
      </c>
      <c r="AF5903" s="16">
        <f t="shared" si="386"/>
        <v>720</v>
      </c>
      <c r="AK5903">
        <f t="shared" si="388"/>
        <v>1</v>
      </c>
      <c r="AL5903">
        <f t="shared" si="388"/>
        <v>0</v>
      </c>
      <c r="AM5903">
        <f t="shared" si="388"/>
        <v>0</v>
      </c>
      <c r="AN5903">
        <f t="shared" si="388"/>
        <v>0</v>
      </c>
      <c r="AO5903">
        <f t="shared" si="388"/>
        <v>0</v>
      </c>
    </row>
    <row r="5904" spans="1:41" ht="14.45" customHeight="1" x14ac:dyDescent="0.45">
      <c r="A5904" s="1">
        <v>44236.662314814814</v>
      </c>
      <c r="B5904" s="1">
        <v>44236.665451388886</v>
      </c>
      <c r="C5904">
        <v>0</v>
      </c>
      <c r="D5904">
        <v>100</v>
      </c>
      <c r="E5904">
        <v>270</v>
      </c>
      <c r="F5904">
        <v>1</v>
      </c>
      <c r="G5904" s="1">
        <v>44236.665458900461</v>
      </c>
      <c r="H5904" s="2" t="s">
        <v>14604</v>
      </c>
      <c r="I5904" s="2" t="s">
        <v>51</v>
      </c>
      <c r="J5904" s="2" t="s">
        <v>52</v>
      </c>
      <c r="K5904" s="2" t="s">
        <v>53</v>
      </c>
      <c r="L5904" s="2" t="s">
        <v>11239</v>
      </c>
      <c r="M5904" s="2" t="s">
        <v>55</v>
      </c>
      <c r="N5904" s="2" t="s">
        <v>66</v>
      </c>
      <c r="O5904">
        <v>1</v>
      </c>
      <c r="P5904">
        <v>0</v>
      </c>
      <c r="Q5904">
        <v>0</v>
      </c>
      <c r="R5904">
        <v>20.446000000000002</v>
      </c>
      <c r="S5904">
        <v>0</v>
      </c>
      <c r="T5904" s="2" t="s">
        <v>14603</v>
      </c>
      <c r="U5904" s="7">
        <v>1983</v>
      </c>
      <c r="V5904">
        <v>2</v>
      </c>
      <c r="W5904">
        <v>2</v>
      </c>
      <c r="X5904">
        <v>1</v>
      </c>
      <c r="Y5904" s="2" t="s">
        <v>59</v>
      </c>
      <c r="Z5904">
        <v>270</v>
      </c>
      <c r="AA5904" s="2" t="s">
        <v>11244</v>
      </c>
      <c r="AB5904" s="2" t="s">
        <v>11243</v>
      </c>
      <c r="AC5904" s="2" t="s">
        <v>11270</v>
      </c>
      <c r="AD5904">
        <v>1</v>
      </c>
      <c r="AE5904" s="15">
        <f t="shared" si="385"/>
        <v>1920</v>
      </c>
      <c r="AF5904" s="16">
        <f t="shared" si="386"/>
        <v>1200</v>
      </c>
      <c r="AK5904">
        <f t="shared" si="388"/>
        <v>1</v>
      </c>
      <c r="AL5904">
        <f t="shared" si="388"/>
        <v>0</v>
      </c>
      <c r="AM5904">
        <f t="shared" si="388"/>
        <v>0</v>
      </c>
      <c r="AN5904">
        <f t="shared" si="388"/>
        <v>0</v>
      </c>
      <c r="AO5904">
        <f t="shared" si="388"/>
        <v>0</v>
      </c>
    </row>
    <row r="5905" spans="1:41" ht="14.45" customHeight="1" x14ac:dyDescent="0.45">
      <c r="A5905" s="1">
        <v>44236.661435185182</v>
      </c>
      <c r="B5905" s="1">
        <v>44236.665486111109</v>
      </c>
      <c r="C5905">
        <v>0</v>
      </c>
      <c r="D5905">
        <v>100</v>
      </c>
      <c r="E5905">
        <v>350</v>
      </c>
      <c r="F5905">
        <v>1</v>
      </c>
      <c r="G5905" s="1">
        <v>44236.665498993054</v>
      </c>
      <c r="H5905" s="2" t="s">
        <v>14602</v>
      </c>
      <c r="I5905" s="2" t="s">
        <v>51</v>
      </c>
      <c r="J5905" s="2" t="s">
        <v>52</v>
      </c>
      <c r="K5905" s="2" t="s">
        <v>53</v>
      </c>
      <c r="L5905" s="2" t="s">
        <v>11251</v>
      </c>
      <c r="M5905" s="2" t="s">
        <v>226</v>
      </c>
      <c r="N5905" s="2" t="s">
        <v>100</v>
      </c>
      <c r="O5905">
        <v>1</v>
      </c>
      <c r="P5905">
        <v>16.93</v>
      </c>
      <c r="Q5905">
        <v>34.377000000000002</v>
      </c>
      <c r="R5905">
        <v>35.521999999999998</v>
      </c>
      <c r="S5905">
        <v>3</v>
      </c>
      <c r="T5905" s="2" t="s">
        <v>14601</v>
      </c>
      <c r="U5905" s="7">
        <v>1986</v>
      </c>
      <c r="V5905">
        <v>2</v>
      </c>
      <c r="W5905">
        <v>4</v>
      </c>
      <c r="X5905">
        <v>1</v>
      </c>
      <c r="Y5905" s="2" t="s">
        <v>59</v>
      </c>
      <c r="Z5905">
        <v>350</v>
      </c>
      <c r="AA5905" s="2" t="s">
        <v>11246</v>
      </c>
      <c r="AB5905" s="2" t="s">
        <v>11245</v>
      </c>
      <c r="AC5905" s="2" t="s">
        <v>11270</v>
      </c>
      <c r="AD5905">
        <v>1</v>
      </c>
      <c r="AE5905" s="15">
        <f t="shared" si="385"/>
        <v>1366</v>
      </c>
      <c r="AF5905" s="16">
        <f t="shared" si="386"/>
        <v>768</v>
      </c>
      <c r="AK5905">
        <f t="shared" si="388"/>
        <v>0</v>
      </c>
      <c r="AL5905">
        <f t="shared" si="388"/>
        <v>1</v>
      </c>
      <c r="AM5905">
        <f t="shared" si="388"/>
        <v>0</v>
      </c>
      <c r="AN5905">
        <f t="shared" si="388"/>
        <v>0</v>
      </c>
      <c r="AO5905">
        <f t="shared" si="388"/>
        <v>0</v>
      </c>
    </row>
    <row r="5906" spans="1:41" ht="14.45" customHeight="1" x14ac:dyDescent="0.45">
      <c r="A5906" s="1">
        <v>44236.658796296295</v>
      </c>
      <c r="B5906" s="1">
        <v>44236.665497685186</v>
      </c>
      <c r="C5906">
        <v>0</v>
      </c>
      <c r="D5906">
        <v>100</v>
      </c>
      <c r="E5906">
        <v>579</v>
      </c>
      <c r="F5906">
        <v>1</v>
      </c>
      <c r="G5906" s="1">
        <v>44236.665508865743</v>
      </c>
      <c r="H5906" s="2" t="s">
        <v>14600</v>
      </c>
      <c r="I5906" s="2" t="s">
        <v>51</v>
      </c>
      <c r="J5906" s="2" t="s">
        <v>52</v>
      </c>
      <c r="K5906" s="2" t="s">
        <v>53</v>
      </c>
      <c r="L5906" s="2" t="s">
        <v>11251</v>
      </c>
      <c r="M5906" s="2" t="s">
        <v>55</v>
      </c>
      <c r="N5906" s="2" t="s">
        <v>1078</v>
      </c>
      <c r="O5906">
        <v>1</v>
      </c>
      <c r="P5906">
        <v>0</v>
      </c>
      <c r="Q5906">
        <v>0</v>
      </c>
      <c r="R5906">
        <v>22.846</v>
      </c>
      <c r="S5906">
        <v>0</v>
      </c>
      <c r="T5906" s="2" t="s">
        <v>14599</v>
      </c>
      <c r="U5906" s="7">
        <v>1989</v>
      </c>
      <c r="V5906">
        <v>2</v>
      </c>
      <c r="W5906">
        <v>3</v>
      </c>
      <c r="X5906">
        <v>1</v>
      </c>
      <c r="Y5906" s="2" t="s">
        <v>14598</v>
      </c>
      <c r="Z5906">
        <v>579</v>
      </c>
      <c r="AA5906" s="2" t="s">
        <v>9135</v>
      </c>
      <c r="AB5906" s="2" t="s">
        <v>11240</v>
      </c>
      <c r="AC5906" s="2" t="s">
        <v>11270</v>
      </c>
      <c r="AD5906">
        <v>1</v>
      </c>
      <c r="AE5906" s="15">
        <f t="shared" si="385"/>
        <v>1280</v>
      </c>
      <c r="AF5906" s="16">
        <f t="shared" si="386"/>
        <v>854</v>
      </c>
      <c r="AK5906">
        <f t="shared" si="388"/>
        <v>0</v>
      </c>
      <c r="AL5906">
        <f t="shared" si="388"/>
        <v>1</v>
      </c>
      <c r="AM5906">
        <f t="shared" si="388"/>
        <v>0</v>
      </c>
      <c r="AN5906">
        <f t="shared" si="388"/>
        <v>0</v>
      </c>
      <c r="AO5906">
        <f t="shared" si="388"/>
        <v>0</v>
      </c>
    </row>
    <row r="5907" spans="1:41" ht="14.45" customHeight="1" x14ac:dyDescent="0.45">
      <c r="A5907" s="1">
        <v>44236.660879629628</v>
      </c>
      <c r="B5907" s="1">
        <v>44236.665648148148</v>
      </c>
      <c r="C5907">
        <v>0</v>
      </c>
      <c r="D5907">
        <v>100</v>
      </c>
      <c r="E5907">
        <v>411</v>
      </c>
      <c r="F5907">
        <v>1</v>
      </c>
      <c r="G5907" s="1">
        <v>44236.665656550926</v>
      </c>
      <c r="H5907" s="2" t="s">
        <v>14597</v>
      </c>
      <c r="I5907" s="2" t="s">
        <v>51</v>
      </c>
      <c r="J5907" s="2" t="s">
        <v>52</v>
      </c>
      <c r="K5907" s="2" t="s">
        <v>53</v>
      </c>
      <c r="L5907" s="2" t="s">
        <v>11239</v>
      </c>
      <c r="M5907" s="2" t="s">
        <v>55</v>
      </c>
      <c r="N5907" s="2" t="s">
        <v>100</v>
      </c>
      <c r="O5907">
        <v>1</v>
      </c>
      <c r="P5907">
        <v>0</v>
      </c>
      <c r="Q5907">
        <v>0</v>
      </c>
      <c r="R5907">
        <v>50.011000000000003</v>
      </c>
      <c r="S5907">
        <v>0</v>
      </c>
      <c r="T5907" s="2" t="s">
        <v>14596</v>
      </c>
      <c r="U5907" s="7">
        <v>1958</v>
      </c>
      <c r="V5907">
        <v>1</v>
      </c>
      <c r="W5907">
        <v>4</v>
      </c>
      <c r="X5907">
        <v>1</v>
      </c>
      <c r="Y5907" s="2" t="s">
        <v>14595</v>
      </c>
      <c r="Z5907">
        <v>411</v>
      </c>
      <c r="AA5907" s="2" t="s">
        <v>11242</v>
      </c>
      <c r="AB5907" s="2" t="s">
        <v>11241</v>
      </c>
      <c r="AC5907" s="2" t="s">
        <v>11270</v>
      </c>
      <c r="AD5907">
        <v>1</v>
      </c>
      <c r="AE5907" s="15">
        <f t="shared" si="385"/>
        <v>1366</v>
      </c>
      <c r="AF5907" s="16">
        <f t="shared" si="386"/>
        <v>768</v>
      </c>
      <c r="AK5907">
        <f t="shared" si="388"/>
        <v>1</v>
      </c>
      <c r="AL5907">
        <f t="shared" si="388"/>
        <v>0</v>
      </c>
      <c r="AM5907">
        <f t="shared" si="388"/>
        <v>0</v>
      </c>
      <c r="AN5907">
        <f t="shared" si="388"/>
        <v>0</v>
      </c>
      <c r="AO5907">
        <f t="shared" si="388"/>
        <v>0</v>
      </c>
    </row>
    <row r="5908" spans="1:41" ht="14.45" customHeight="1" x14ac:dyDescent="0.45">
      <c r="A5908" s="1">
        <v>44236.657048611109</v>
      </c>
      <c r="B5908" s="1">
        <v>44236.665682870371</v>
      </c>
      <c r="C5908">
        <v>0</v>
      </c>
      <c r="D5908">
        <v>100</v>
      </c>
      <c r="E5908">
        <v>745</v>
      </c>
      <c r="F5908">
        <v>1</v>
      </c>
      <c r="G5908" s="1">
        <v>44236.665687800923</v>
      </c>
      <c r="H5908" s="2" t="s">
        <v>14594</v>
      </c>
      <c r="I5908" s="2" t="s">
        <v>51</v>
      </c>
      <c r="J5908" s="2" t="s">
        <v>52</v>
      </c>
      <c r="K5908" s="2" t="s">
        <v>53</v>
      </c>
      <c r="L5908" s="2" t="s">
        <v>9127</v>
      </c>
      <c r="M5908" s="2" t="s">
        <v>55</v>
      </c>
      <c r="N5908" s="2" t="s">
        <v>100</v>
      </c>
      <c r="O5908">
        <v>1</v>
      </c>
      <c r="P5908">
        <v>0</v>
      </c>
      <c r="Q5908">
        <v>0</v>
      </c>
      <c r="R5908">
        <v>78.867999999999995</v>
      </c>
      <c r="S5908">
        <v>0</v>
      </c>
      <c r="T5908" s="2" t="s">
        <v>14593</v>
      </c>
      <c r="U5908" s="7">
        <v>1995</v>
      </c>
      <c r="V5908">
        <v>2</v>
      </c>
      <c r="W5908">
        <v>4</v>
      </c>
      <c r="X5908">
        <v>1</v>
      </c>
      <c r="Y5908" s="2" t="s">
        <v>59</v>
      </c>
      <c r="Z5908">
        <v>745</v>
      </c>
      <c r="AA5908" s="2" t="s">
        <v>11244</v>
      </c>
      <c r="AB5908" s="2" t="s">
        <v>11243</v>
      </c>
      <c r="AC5908" s="2" t="s">
        <v>11270</v>
      </c>
      <c r="AD5908">
        <v>1</v>
      </c>
      <c r="AE5908" s="15">
        <f t="shared" si="385"/>
        <v>1366</v>
      </c>
      <c r="AF5908" s="16">
        <f t="shared" si="386"/>
        <v>768</v>
      </c>
      <c r="AK5908">
        <f t="shared" si="388"/>
        <v>0</v>
      </c>
      <c r="AL5908">
        <f t="shared" si="388"/>
        <v>1</v>
      </c>
      <c r="AM5908">
        <f t="shared" si="388"/>
        <v>0</v>
      </c>
      <c r="AN5908">
        <f t="shared" si="388"/>
        <v>0</v>
      </c>
      <c r="AO5908">
        <f t="shared" si="388"/>
        <v>0</v>
      </c>
    </row>
    <row r="5909" spans="1:41" ht="14.45" customHeight="1" x14ac:dyDescent="0.45">
      <c r="A5909" s="1">
        <v>44236.661712962959</v>
      </c>
      <c r="B5909" s="1">
        <v>44236.665682870371</v>
      </c>
      <c r="C5909">
        <v>0</v>
      </c>
      <c r="D5909">
        <v>100</v>
      </c>
      <c r="E5909">
        <v>342</v>
      </c>
      <c r="F5909">
        <v>1</v>
      </c>
      <c r="G5909" s="1">
        <v>44236.665688553243</v>
      </c>
      <c r="H5909" s="2" t="s">
        <v>14592</v>
      </c>
      <c r="I5909" s="2" t="s">
        <v>51</v>
      </c>
      <c r="J5909" s="2" t="s">
        <v>52</v>
      </c>
      <c r="K5909" s="2" t="s">
        <v>78</v>
      </c>
      <c r="L5909" s="2" t="s">
        <v>9731</v>
      </c>
      <c r="M5909" s="2" t="s">
        <v>153</v>
      </c>
      <c r="N5909" s="2" t="s">
        <v>100</v>
      </c>
      <c r="O5909">
        <v>1</v>
      </c>
      <c r="P5909">
        <v>0</v>
      </c>
      <c r="Q5909">
        <v>0</v>
      </c>
      <c r="R5909">
        <v>31.399000000000001</v>
      </c>
      <c r="S5909">
        <v>0</v>
      </c>
      <c r="T5909" s="2" t="s">
        <v>14591</v>
      </c>
      <c r="U5909" s="7">
        <v>1995</v>
      </c>
      <c r="V5909">
        <v>2</v>
      </c>
      <c r="W5909">
        <v>5</v>
      </c>
      <c r="X5909">
        <v>1</v>
      </c>
      <c r="Y5909" s="2" t="s">
        <v>59</v>
      </c>
      <c r="Z5909">
        <v>342</v>
      </c>
      <c r="AA5909" s="2" t="s">
        <v>11244</v>
      </c>
      <c r="AB5909" s="2" t="s">
        <v>11243</v>
      </c>
      <c r="AC5909" s="2" t="s">
        <v>11270</v>
      </c>
      <c r="AD5909">
        <v>1</v>
      </c>
      <c r="AE5909" s="15">
        <f t="shared" si="385"/>
        <v>1366</v>
      </c>
      <c r="AF5909" s="16">
        <f t="shared" si="386"/>
        <v>768</v>
      </c>
      <c r="AK5909">
        <f t="shared" si="388"/>
        <v>0</v>
      </c>
      <c r="AL5909">
        <f t="shared" si="388"/>
        <v>1</v>
      </c>
      <c r="AM5909">
        <f t="shared" si="388"/>
        <v>0</v>
      </c>
      <c r="AN5909">
        <f t="shared" si="388"/>
        <v>0</v>
      </c>
      <c r="AO5909">
        <f t="shared" si="388"/>
        <v>0</v>
      </c>
    </row>
    <row r="5910" spans="1:41" ht="14.45" customHeight="1" x14ac:dyDescent="0.45">
      <c r="A5910" s="1">
        <v>44236.661932870367</v>
      </c>
      <c r="B5910" s="1">
        <v>44236.665694444448</v>
      </c>
      <c r="C5910">
        <v>0</v>
      </c>
      <c r="D5910">
        <v>100</v>
      </c>
      <c r="E5910">
        <v>324</v>
      </c>
      <c r="F5910">
        <v>1</v>
      </c>
      <c r="G5910" s="1">
        <v>44236.665702928243</v>
      </c>
      <c r="H5910" s="2" t="s">
        <v>14590</v>
      </c>
      <c r="I5910" s="2" t="s">
        <v>51</v>
      </c>
      <c r="J5910" s="2" t="s">
        <v>52</v>
      </c>
      <c r="K5910" s="2" t="s">
        <v>64</v>
      </c>
      <c r="L5910" s="2" t="s">
        <v>11252</v>
      </c>
      <c r="M5910" s="2" t="s">
        <v>55</v>
      </c>
      <c r="N5910" s="2" t="s">
        <v>257</v>
      </c>
      <c r="O5910">
        <v>1</v>
      </c>
      <c r="P5910">
        <v>0</v>
      </c>
      <c r="Q5910">
        <v>0</v>
      </c>
      <c r="R5910">
        <v>18.010000000000002</v>
      </c>
      <c r="S5910">
        <v>0</v>
      </c>
      <c r="T5910" s="2" t="s">
        <v>14589</v>
      </c>
      <c r="U5910" s="7">
        <v>2000</v>
      </c>
      <c r="V5910">
        <v>2</v>
      </c>
      <c r="W5910">
        <v>3</v>
      </c>
      <c r="X5910">
        <v>1</v>
      </c>
      <c r="Y5910" s="2" t="s">
        <v>59</v>
      </c>
      <c r="Z5910">
        <v>324</v>
      </c>
      <c r="AA5910" s="2" t="s">
        <v>11238</v>
      </c>
      <c r="AB5910" s="2" t="s">
        <v>11237</v>
      </c>
      <c r="AC5910" s="2" t="s">
        <v>11270</v>
      </c>
      <c r="AD5910">
        <v>1</v>
      </c>
      <c r="AE5910" s="15">
        <f t="shared" si="385"/>
        <v>1504</v>
      </c>
      <c r="AF5910" s="16">
        <f t="shared" si="386"/>
        <v>1003</v>
      </c>
      <c r="AK5910">
        <f t="shared" si="388"/>
        <v>1</v>
      </c>
      <c r="AL5910">
        <f t="shared" si="388"/>
        <v>0</v>
      </c>
      <c r="AM5910">
        <f t="shared" si="388"/>
        <v>0</v>
      </c>
      <c r="AN5910">
        <f t="shared" si="388"/>
        <v>0</v>
      </c>
      <c r="AO5910">
        <f t="shared" si="388"/>
        <v>0</v>
      </c>
    </row>
    <row r="5911" spans="1:41" ht="14.45" customHeight="1" x14ac:dyDescent="0.45">
      <c r="A5911" s="1">
        <v>44236.662800925929</v>
      </c>
      <c r="B5911" s="1">
        <v>44236.66574074074</v>
      </c>
      <c r="C5911">
        <v>0</v>
      </c>
      <c r="D5911">
        <v>100</v>
      </c>
      <c r="E5911">
        <v>254</v>
      </c>
      <c r="F5911">
        <v>1</v>
      </c>
      <c r="G5911" s="1">
        <v>44236.665751527777</v>
      </c>
      <c r="H5911" s="2" t="s">
        <v>14588</v>
      </c>
      <c r="I5911" s="2" t="s">
        <v>51</v>
      </c>
      <c r="J5911" s="2" t="s">
        <v>52</v>
      </c>
      <c r="K5911" s="2" t="s">
        <v>53</v>
      </c>
      <c r="L5911" s="2" t="s">
        <v>11239</v>
      </c>
      <c r="M5911" s="2" t="s">
        <v>55</v>
      </c>
      <c r="N5911" s="2" t="s">
        <v>132</v>
      </c>
      <c r="O5911">
        <v>1</v>
      </c>
      <c r="P5911">
        <v>0</v>
      </c>
      <c r="Q5911">
        <v>0</v>
      </c>
      <c r="R5911">
        <v>18.282</v>
      </c>
      <c r="S5911">
        <v>0</v>
      </c>
      <c r="T5911" s="2" t="s">
        <v>14587</v>
      </c>
      <c r="U5911" s="7">
        <v>1998</v>
      </c>
      <c r="V5911">
        <v>2</v>
      </c>
      <c r="W5911">
        <v>3</v>
      </c>
      <c r="X5911">
        <v>1</v>
      </c>
      <c r="Y5911" s="2" t="s">
        <v>59</v>
      </c>
      <c r="Z5911">
        <v>254</v>
      </c>
      <c r="AA5911" s="2" t="s">
        <v>11242</v>
      </c>
      <c r="AB5911" s="2" t="s">
        <v>11241</v>
      </c>
      <c r="AC5911" s="2" t="s">
        <v>11270</v>
      </c>
      <c r="AD5911">
        <v>1</v>
      </c>
      <c r="AE5911" s="15">
        <f t="shared" si="385"/>
        <v>1280</v>
      </c>
      <c r="AF5911" s="16">
        <f t="shared" si="386"/>
        <v>720</v>
      </c>
      <c r="AK5911">
        <f t="shared" si="388"/>
        <v>1</v>
      </c>
      <c r="AL5911">
        <f t="shared" si="388"/>
        <v>0</v>
      </c>
      <c r="AM5911">
        <f t="shared" si="388"/>
        <v>0</v>
      </c>
      <c r="AN5911">
        <f t="shared" si="388"/>
        <v>0</v>
      </c>
      <c r="AO5911">
        <f t="shared" si="388"/>
        <v>0</v>
      </c>
    </row>
    <row r="5912" spans="1:41" ht="14.45" customHeight="1" x14ac:dyDescent="0.45">
      <c r="A5912" s="1">
        <v>44236.664039351854</v>
      </c>
      <c r="B5912" s="1">
        <v>44236.665868055556</v>
      </c>
      <c r="C5912">
        <v>0</v>
      </c>
      <c r="D5912">
        <v>100</v>
      </c>
      <c r="E5912">
        <v>157</v>
      </c>
      <c r="F5912">
        <v>1</v>
      </c>
      <c r="G5912" s="1">
        <v>44236.665876331019</v>
      </c>
      <c r="H5912" s="2" t="s">
        <v>14586</v>
      </c>
      <c r="I5912" s="2" t="s">
        <v>51</v>
      </c>
      <c r="J5912" s="2" t="s">
        <v>52</v>
      </c>
      <c r="K5912" s="2" t="s">
        <v>53</v>
      </c>
      <c r="L5912" s="2" t="s">
        <v>11239</v>
      </c>
      <c r="M5912" s="2" t="s">
        <v>55</v>
      </c>
      <c r="N5912" s="2" t="s">
        <v>142</v>
      </c>
      <c r="O5912">
        <v>1</v>
      </c>
      <c r="P5912">
        <v>0</v>
      </c>
      <c r="Q5912">
        <v>0</v>
      </c>
      <c r="R5912">
        <v>42.029000000000003</v>
      </c>
      <c r="S5912">
        <v>0</v>
      </c>
      <c r="T5912" s="2" t="s">
        <v>14585</v>
      </c>
      <c r="U5912" s="7">
        <v>1978</v>
      </c>
      <c r="V5912">
        <v>1</v>
      </c>
      <c r="W5912">
        <v>4</v>
      </c>
      <c r="X5912">
        <v>1</v>
      </c>
      <c r="Y5912" s="2" t="s">
        <v>59</v>
      </c>
      <c r="Z5912">
        <v>157</v>
      </c>
      <c r="AA5912" s="2" t="s">
        <v>9135</v>
      </c>
      <c r="AB5912" s="2" t="s">
        <v>11240</v>
      </c>
      <c r="AC5912" s="2" t="s">
        <v>11270</v>
      </c>
      <c r="AD5912">
        <v>1</v>
      </c>
      <c r="AE5912" s="15">
        <f t="shared" si="385"/>
        <v>1536</v>
      </c>
      <c r="AF5912" s="16">
        <f t="shared" si="386"/>
        <v>864</v>
      </c>
      <c r="AK5912">
        <f t="shared" si="388"/>
        <v>1</v>
      </c>
      <c r="AL5912">
        <f t="shared" si="388"/>
        <v>0</v>
      </c>
      <c r="AM5912">
        <f t="shared" si="388"/>
        <v>0</v>
      </c>
      <c r="AN5912">
        <f t="shared" si="388"/>
        <v>0</v>
      </c>
      <c r="AO5912">
        <f t="shared" si="388"/>
        <v>0</v>
      </c>
    </row>
    <row r="5913" spans="1:41" ht="14.45" customHeight="1" x14ac:dyDescent="0.45">
      <c r="A5913" s="1">
        <v>44236.662407407406</v>
      </c>
      <c r="B5913" s="1">
        <v>44236.666030092594</v>
      </c>
      <c r="C5913">
        <v>0</v>
      </c>
      <c r="D5913">
        <v>100</v>
      </c>
      <c r="E5913">
        <v>313</v>
      </c>
      <c r="F5913">
        <v>1</v>
      </c>
      <c r="G5913" s="1">
        <v>44236.666038680552</v>
      </c>
      <c r="H5913" s="2" t="s">
        <v>14584</v>
      </c>
      <c r="I5913" s="2" t="s">
        <v>51</v>
      </c>
      <c r="J5913" s="2" t="s">
        <v>52</v>
      </c>
      <c r="K5913" s="2" t="s">
        <v>53</v>
      </c>
      <c r="L5913" s="2" t="s">
        <v>11247</v>
      </c>
      <c r="M5913" s="2" t="s">
        <v>55</v>
      </c>
      <c r="N5913" s="2" t="s">
        <v>132</v>
      </c>
      <c r="O5913">
        <v>1</v>
      </c>
      <c r="P5913">
        <v>0</v>
      </c>
      <c r="Q5913">
        <v>0</v>
      </c>
      <c r="R5913">
        <v>24.826000000000001</v>
      </c>
      <c r="S5913">
        <v>0</v>
      </c>
      <c r="T5913" s="2" t="s">
        <v>14583</v>
      </c>
      <c r="U5913" s="7">
        <v>1981</v>
      </c>
      <c r="V5913">
        <v>2</v>
      </c>
      <c r="W5913">
        <v>5</v>
      </c>
      <c r="X5913">
        <v>1</v>
      </c>
      <c r="Y5913" s="2" t="s">
        <v>59</v>
      </c>
      <c r="Z5913">
        <v>313</v>
      </c>
      <c r="AA5913" s="2" t="s">
        <v>9135</v>
      </c>
      <c r="AB5913" s="2" t="s">
        <v>11240</v>
      </c>
      <c r="AC5913" s="2" t="s">
        <v>11270</v>
      </c>
      <c r="AD5913">
        <v>1</v>
      </c>
      <c r="AE5913" s="15">
        <f t="shared" si="385"/>
        <v>1280</v>
      </c>
      <c r="AF5913" s="16">
        <f t="shared" si="386"/>
        <v>720</v>
      </c>
      <c r="AK5913">
        <f t="shared" si="388"/>
        <v>1</v>
      </c>
      <c r="AL5913">
        <f t="shared" si="388"/>
        <v>0</v>
      </c>
      <c r="AM5913">
        <f t="shared" si="388"/>
        <v>0</v>
      </c>
      <c r="AN5913">
        <f t="shared" si="388"/>
        <v>0</v>
      </c>
      <c r="AO5913">
        <f t="shared" si="388"/>
        <v>0</v>
      </c>
    </row>
    <row r="5914" spans="1:41" ht="14.45" customHeight="1" x14ac:dyDescent="0.45">
      <c r="A5914" s="1">
        <v>44236.663287037038</v>
      </c>
      <c r="B5914" s="1">
        <v>44236.666030092594</v>
      </c>
      <c r="C5914">
        <v>0</v>
      </c>
      <c r="D5914">
        <v>100</v>
      </c>
      <c r="E5914">
        <v>237</v>
      </c>
      <c r="F5914">
        <v>1</v>
      </c>
      <c r="G5914" s="1">
        <v>44236.666039675925</v>
      </c>
      <c r="H5914" s="2" t="s">
        <v>14582</v>
      </c>
      <c r="I5914" s="2" t="s">
        <v>51</v>
      </c>
      <c r="J5914" s="2" t="s">
        <v>52</v>
      </c>
      <c r="K5914" s="2" t="s">
        <v>113</v>
      </c>
      <c r="L5914" s="2" t="s">
        <v>9201</v>
      </c>
      <c r="M5914" s="2" t="s">
        <v>106</v>
      </c>
      <c r="N5914" s="2" t="s">
        <v>123</v>
      </c>
      <c r="O5914">
        <v>1</v>
      </c>
      <c r="P5914">
        <v>0</v>
      </c>
      <c r="Q5914">
        <v>0</v>
      </c>
      <c r="R5914">
        <v>20.806999999999999</v>
      </c>
      <c r="S5914">
        <v>0</v>
      </c>
      <c r="T5914" s="2" t="s">
        <v>14581</v>
      </c>
      <c r="U5914" s="7">
        <v>1996</v>
      </c>
      <c r="V5914">
        <v>2</v>
      </c>
      <c r="W5914">
        <v>4</v>
      </c>
      <c r="X5914">
        <v>1</v>
      </c>
      <c r="Y5914" s="2" t="s">
        <v>59</v>
      </c>
      <c r="Z5914">
        <v>237</v>
      </c>
      <c r="AA5914" s="2" t="s">
        <v>11242</v>
      </c>
      <c r="AB5914" s="2" t="s">
        <v>11241</v>
      </c>
      <c r="AC5914" s="2" t="s">
        <v>11270</v>
      </c>
      <c r="AD5914">
        <v>1</v>
      </c>
      <c r="AE5914" s="15">
        <f t="shared" si="385"/>
        <v>1280</v>
      </c>
      <c r="AF5914" s="16">
        <f t="shared" si="386"/>
        <v>800</v>
      </c>
      <c r="AK5914">
        <f t="shared" si="388"/>
        <v>0</v>
      </c>
      <c r="AL5914">
        <f t="shared" si="388"/>
        <v>1</v>
      </c>
      <c r="AM5914">
        <f t="shared" si="388"/>
        <v>0</v>
      </c>
      <c r="AN5914">
        <f t="shared" si="388"/>
        <v>0</v>
      </c>
      <c r="AO5914">
        <f t="shared" si="388"/>
        <v>0</v>
      </c>
    </row>
    <row r="5915" spans="1:41" ht="14.45" customHeight="1" x14ac:dyDescent="0.45">
      <c r="A5915" s="1">
        <v>44236.660844907405</v>
      </c>
      <c r="B5915" s="1">
        <v>44236.666041666664</v>
      </c>
      <c r="C5915">
        <v>0</v>
      </c>
      <c r="D5915">
        <v>100</v>
      </c>
      <c r="E5915">
        <v>449</v>
      </c>
      <c r="F5915">
        <v>1</v>
      </c>
      <c r="G5915" s="1">
        <v>44236.666054259258</v>
      </c>
      <c r="H5915" s="2" t="s">
        <v>14580</v>
      </c>
      <c r="I5915" s="2" t="s">
        <v>51</v>
      </c>
      <c r="J5915" s="2" t="s">
        <v>52</v>
      </c>
      <c r="K5915" s="2" t="s">
        <v>53</v>
      </c>
      <c r="L5915" s="2" t="s">
        <v>9127</v>
      </c>
      <c r="M5915" s="2" t="s">
        <v>55</v>
      </c>
      <c r="N5915" s="2" t="s">
        <v>234</v>
      </c>
      <c r="O5915">
        <v>1</v>
      </c>
      <c r="P5915">
        <v>34.354999999999997</v>
      </c>
      <c r="Q5915">
        <v>34.354999999999997</v>
      </c>
      <c r="R5915">
        <v>44.9</v>
      </c>
      <c r="S5915">
        <v>1</v>
      </c>
      <c r="T5915" s="2" t="s">
        <v>14579</v>
      </c>
      <c r="U5915" s="7">
        <v>1981</v>
      </c>
      <c r="V5915">
        <v>2</v>
      </c>
      <c r="W5915">
        <v>4</v>
      </c>
      <c r="X5915">
        <v>1</v>
      </c>
      <c r="Y5915" s="2" t="s">
        <v>59</v>
      </c>
      <c r="Z5915">
        <v>449</v>
      </c>
      <c r="AA5915" s="2" t="s">
        <v>11242</v>
      </c>
      <c r="AB5915" s="2" t="s">
        <v>11241</v>
      </c>
      <c r="AC5915" s="2" t="s">
        <v>11270</v>
      </c>
      <c r="AD5915">
        <v>1</v>
      </c>
      <c r="AE5915" s="15">
        <f t="shared" si="385"/>
        <v>1600</v>
      </c>
      <c r="AF5915" s="16">
        <f t="shared" si="386"/>
        <v>900</v>
      </c>
      <c r="AK5915">
        <f t="shared" si="388"/>
        <v>1</v>
      </c>
      <c r="AL5915">
        <f t="shared" si="388"/>
        <v>0</v>
      </c>
      <c r="AM5915">
        <f t="shared" si="388"/>
        <v>0</v>
      </c>
      <c r="AN5915">
        <f t="shared" si="388"/>
        <v>0</v>
      </c>
      <c r="AO5915">
        <f t="shared" si="388"/>
        <v>0</v>
      </c>
    </row>
    <row r="5916" spans="1:41" ht="14.45" customHeight="1" x14ac:dyDescent="0.45">
      <c r="A5916" s="1">
        <v>44236.65996527778</v>
      </c>
      <c r="B5916" s="1">
        <v>44236.66611111111</v>
      </c>
      <c r="C5916">
        <v>0</v>
      </c>
      <c r="D5916">
        <v>100</v>
      </c>
      <c r="E5916">
        <v>531</v>
      </c>
      <c r="F5916">
        <v>1</v>
      </c>
      <c r="G5916" s="1">
        <v>44236.666120462964</v>
      </c>
      <c r="H5916" s="2" t="s">
        <v>14578</v>
      </c>
      <c r="I5916" s="2" t="s">
        <v>51</v>
      </c>
      <c r="J5916" s="2" t="s">
        <v>52</v>
      </c>
      <c r="K5916" s="2" t="s">
        <v>53</v>
      </c>
      <c r="L5916" s="2" t="s">
        <v>11239</v>
      </c>
      <c r="M5916" s="2" t="s">
        <v>55</v>
      </c>
      <c r="N5916" s="2" t="s">
        <v>100</v>
      </c>
      <c r="O5916">
        <v>1</v>
      </c>
      <c r="P5916">
        <v>0</v>
      </c>
      <c r="Q5916">
        <v>0</v>
      </c>
      <c r="R5916">
        <v>26.096</v>
      </c>
      <c r="S5916">
        <v>0</v>
      </c>
      <c r="T5916" s="2" t="s">
        <v>14577</v>
      </c>
      <c r="U5916" s="7">
        <v>2000</v>
      </c>
      <c r="V5916">
        <v>2</v>
      </c>
      <c r="W5916">
        <v>3</v>
      </c>
      <c r="X5916">
        <v>1</v>
      </c>
      <c r="Y5916" s="2" t="s">
        <v>59</v>
      </c>
      <c r="Z5916">
        <v>531</v>
      </c>
      <c r="AA5916" s="2" t="s">
        <v>11246</v>
      </c>
      <c r="AB5916" s="2" t="s">
        <v>11245</v>
      </c>
      <c r="AC5916" s="2" t="s">
        <v>11270</v>
      </c>
      <c r="AD5916">
        <v>1</v>
      </c>
      <c r="AE5916" s="15">
        <f t="shared" si="385"/>
        <v>1366</v>
      </c>
      <c r="AF5916" s="16">
        <f t="shared" si="386"/>
        <v>768</v>
      </c>
      <c r="AK5916">
        <f t="shared" si="388"/>
        <v>0</v>
      </c>
      <c r="AL5916">
        <f t="shared" si="388"/>
        <v>1</v>
      </c>
      <c r="AM5916">
        <f t="shared" si="388"/>
        <v>0</v>
      </c>
      <c r="AN5916">
        <f t="shared" si="388"/>
        <v>0</v>
      </c>
      <c r="AO5916">
        <f t="shared" si="388"/>
        <v>0</v>
      </c>
    </row>
    <row r="5917" spans="1:41" ht="14.45" customHeight="1" x14ac:dyDescent="0.45">
      <c r="A5917" s="1">
        <v>44236.659618055557</v>
      </c>
      <c r="B5917" s="1">
        <v>44236.666122685187</v>
      </c>
      <c r="C5917">
        <v>0</v>
      </c>
      <c r="D5917">
        <v>100</v>
      </c>
      <c r="E5917">
        <v>561</v>
      </c>
      <c r="F5917">
        <v>1</v>
      </c>
      <c r="G5917" s="1">
        <v>44236.66613056713</v>
      </c>
      <c r="H5917" s="2" t="s">
        <v>14576</v>
      </c>
      <c r="I5917" s="2" t="s">
        <v>51</v>
      </c>
      <c r="J5917" s="2" t="s">
        <v>52</v>
      </c>
      <c r="K5917" s="2" t="s">
        <v>53</v>
      </c>
      <c r="L5917" s="2" t="s">
        <v>11239</v>
      </c>
      <c r="M5917" s="2" t="s">
        <v>55</v>
      </c>
      <c r="N5917" s="2" t="s">
        <v>100</v>
      </c>
      <c r="O5917">
        <v>1</v>
      </c>
      <c r="P5917">
        <v>15.058999999999999</v>
      </c>
      <c r="Q5917">
        <v>37.51</v>
      </c>
      <c r="R5917">
        <v>38.545999999999999</v>
      </c>
      <c r="S5917">
        <v>5</v>
      </c>
      <c r="T5917" s="2" t="s">
        <v>14575</v>
      </c>
      <c r="U5917" s="7">
        <v>1995</v>
      </c>
      <c r="V5917">
        <v>2</v>
      </c>
      <c r="W5917">
        <v>2</v>
      </c>
      <c r="X5917">
        <v>1</v>
      </c>
      <c r="Y5917" s="2" t="s">
        <v>59</v>
      </c>
      <c r="Z5917">
        <v>561</v>
      </c>
      <c r="AA5917" s="2" t="s">
        <v>11238</v>
      </c>
      <c r="AB5917" s="2" t="s">
        <v>11237</v>
      </c>
      <c r="AC5917" s="2" t="s">
        <v>11270</v>
      </c>
      <c r="AD5917">
        <v>1</v>
      </c>
      <c r="AE5917" s="15">
        <f t="shared" si="385"/>
        <v>1366</v>
      </c>
      <c r="AF5917" s="16">
        <f t="shared" si="386"/>
        <v>768</v>
      </c>
      <c r="AK5917">
        <f t="shared" si="388"/>
        <v>1</v>
      </c>
      <c r="AL5917">
        <f t="shared" si="388"/>
        <v>0</v>
      </c>
      <c r="AM5917">
        <f t="shared" si="388"/>
        <v>0</v>
      </c>
      <c r="AN5917">
        <f t="shared" si="388"/>
        <v>0</v>
      </c>
      <c r="AO5917">
        <f t="shared" si="388"/>
        <v>0</v>
      </c>
    </row>
    <row r="5918" spans="1:41" ht="14.45" customHeight="1" x14ac:dyDescent="0.45">
      <c r="A5918" s="1">
        <v>44236.662002314813</v>
      </c>
      <c r="B5918" s="1">
        <v>44236.666168981479</v>
      </c>
      <c r="C5918">
        <v>0</v>
      </c>
      <c r="D5918">
        <v>100</v>
      </c>
      <c r="E5918">
        <v>360</v>
      </c>
      <c r="F5918">
        <v>1</v>
      </c>
      <c r="G5918" s="1">
        <v>44236.666179131942</v>
      </c>
      <c r="H5918" s="2" t="s">
        <v>14574</v>
      </c>
      <c r="I5918" s="2" t="s">
        <v>51</v>
      </c>
      <c r="J5918" s="2" t="s">
        <v>52</v>
      </c>
      <c r="K5918" s="2" t="s">
        <v>53</v>
      </c>
      <c r="L5918" s="2" t="s">
        <v>11251</v>
      </c>
      <c r="M5918" s="2" t="s">
        <v>55</v>
      </c>
      <c r="N5918" s="2" t="s">
        <v>100</v>
      </c>
      <c r="O5918">
        <v>1</v>
      </c>
      <c r="P5918">
        <v>13.505000000000001</v>
      </c>
      <c r="Q5918">
        <v>29.471</v>
      </c>
      <c r="R5918">
        <v>30.731999999999999</v>
      </c>
      <c r="S5918">
        <v>2</v>
      </c>
      <c r="T5918" s="2" t="s">
        <v>14573</v>
      </c>
      <c r="U5918" s="7">
        <v>1991</v>
      </c>
      <c r="V5918">
        <v>2</v>
      </c>
      <c r="W5918">
        <v>4</v>
      </c>
      <c r="X5918">
        <v>1</v>
      </c>
      <c r="Y5918" s="2" t="s">
        <v>90</v>
      </c>
      <c r="Z5918">
        <v>360</v>
      </c>
      <c r="AA5918" s="2" t="s">
        <v>11246</v>
      </c>
      <c r="AB5918" s="2" t="s">
        <v>11245</v>
      </c>
      <c r="AC5918" s="2" t="s">
        <v>11270</v>
      </c>
      <c r="AD5918">
        <v>1</v>
      </c>
      <c r="AE5918" s="15">
        <f t="shared" si="385"/>
        <v>1366</v>
      </c>
      <c r="AF5918" s="16">
        <f t="shared" si="386"/>
        <v>768</v>
      </c>
      <c r="AK5918">
        <f t="shared" si="388"/>
        <v>0</v>
      </c>
      <c r="AL5918">
        <f t="shared" si="388"/>
        <v>1</v>
      </c>
      <c r="AM5918">
        <f t="shared" si="388"/>
        <v>0</v>
      </c>
      <c r="AN5918">
        <f t="shared" si="388"/>
        <v>0</v>
      </c>
      <c r="AO5918">
        <f t="shared" si="388"/>
        <v>0</v>
      </c>
    </row>
    <row r="5919" spans="1:41" ht="14.45" customHeight="1" x14ac:dyDescent="0.45">
      <c r="A5919" s="1">
        <v>44236.663611111115</v>
      </c>
      <c r="B5919" s="1">
        <v>44236.666261574072</v>
      </c>
      <c r="C5919">
        <v>0</v>
      </c>
      <c r="D5919">
        <v>100</v>
      </c>
      <c r="E5919">
        <v>229</v>
      </c>
      <c r="F5919">
        <v>1</v>
      </c>
      <c r="G5919" s="1">
        <v>44236.666276875003</v>
      </c>
      <c r="H5919" s="2" t="s">
        <v>14572</v>
      </c>
      <c r="I5919" s="2" t="s">
        <v>51</v>
      </c>
      <c r="J5919" s="2" t="s">
        <v>52</v>
      </c>
      <c r="K5919" s="2" t="s">
        <v>53</v>
      </c>
      <c r="L5919" s="2" t="s">
        <v>9127</v>
      </c>
      <c r="M5919" s="2" t="s">
        <v>55</v>
      </c>
      <c r="N5919" s="2" t="s">
        <v>132</v>
      </c>
      <c r="O5919">
        <v>1</v>
      </c>
      <c r="P5919">
        <v>0</v>
      </c>
      <c r="Q5919">
        <v>0</v>
      </c>
      <c r="R5919">
        <v>38.688000000000002</v>
      </c>
      <c r="S5919">
        <v>0</v>
      </c>
      <c r="T5919" s="2" t="s">
        <v>14571</v>
      </c>
      <c r="U5919" s="7">
        <v>1997</v>
      </c>
      <c r="V5919">
        <v>1</v>
      </c>
      <c r="W5919">
        <v>4</v>
      </c>
      <c r="X5919">
        <v>1</v>
      </c>
      <c r="Y5919" s="2" t="s">
        <v>59</v>
      </c>
      <c r="Z5919">
        <v>229</v>
      </c>
      <c r="AA5919" s="2" t="s">
        <v>11244</v>
      </c>
      <c r="AB5919" s="2" t="s">
        <v>11243</v>
      </c>
      <c r="AC5919" s="2" t="s">
        <v>11270</v>
      </c>
      <c r="AD5919">
        <v>1</v>
      </c>
      <c r="AE5919" s="15">
        <f t="shared" si="385"/>
        <v>1280</v>
      </c>
      <c r="AF5919" s="16">
        <f t="shared" si="386"/>
        <v>720</v>
      </c>
      <c r="AK5919">
        <f t="shared" si="388"/>
        <v>0</v>
      </c>
      <c r="AL5919">
        <f t="shared" si="388"/>
        <v>1</v>
      </c>
      <c r="AM5919">
        <f t="shared" si="388"/>
        <v>0</v>
      </c>
      <c r="AN5919">
        <f t="shared" si="388"/>
        <v>0</v>
      </c>
      <c r="AO5919">
        <f t="shared" si="388"/>
        <v>0</v>
      </c>
    </row>
    <row r="5920" spans="1:41" ht="14.45" customHeight="1" x14ac:dyDescent="0.45">
      <c r="A5920" s="1">
        <v>44236.663182870368</v>
      </c>
      <c r="B5920" s="1">
        <v>44236.666296296295</v>
      </c>
      <c r="C5920">
        <v>0</v>
      </c>
      <c r="D5920">
        <v>100</v>
      </c>
      <c r="E5920">
        <v>269</v>
      </c>
      <c r="F5920">
        <v>1</v>
      </c>
      <c r="G5920" s="1">
        <v>44236.666306412037</v>
      </c>
      <c r="H5920" s="2" t="s">
        <v>14570</v>
      </c>
      <c r="I5920" s="2" t="s">
        <v>51</v>
      </c>
      <c r="J5920" s="2" t="s">
        <v>52</v>
      </c>
      <c r="K5920" s="2" t="s">
        <v>113</v>
      </c>
      <c r="L5920" s="2" t="s">
        <v>6748</v>
      </c>
      <c r="M5920" s="2" t="s">
        <v>106</v>
      </c>
      <c r="N5920" s="2" t="s">
        <v>107</v>
      </c>
      <c r="O5920">
        <v>1</v>
      </c>
      <c r="P5920">
        <v>0</v>
      </c>
      <c r="Q5920">
        <v>0</v>
      </c>
      <c r="R5920">
        <v>22.113</v>
      </c>
      <c r="S5920">
        <v>0</v>
      </c>
      <c r="T5920" s="2" t="s">
        <v>14569</v>
      </c>
      <c r="U5920" s="7">
        <v>1994</v>
      </c>
      <c r="V5920">
        <v>1</v>
      </c>
      <c r="W5920">
        <v>4</v>
      </c>
      <c r="X5920">
        <v>1</v>
      </c>
      <c r="Y5920" s="2" t="s">
        <v>59</v>
      </c>
      <c r="Z5920">
        <v>269</v>
      </c>
      <c r="AA5920" s="2" t="s">
        <v>11238</v>
      </c>
      <c r="AB5920" s="2" t="s">
        <v>11237</v>
      </c>
      <c r="AC5920" s="2" t="s">
        <v>11270</v>
      </c>
      <c r="AD5920">
        <v>1</v>
      </c>
      <c r="AE5920" s="15">
        <f t="shared" si="385"/>
        <v>1440</v>
      </c>
      <c r="AF5920" s="16">
        <f t="shared" si="386"/>
        <v>900</v>
      </c>
      <c r="AK5920">
        <f t="shared" si="388"/>
        <v>0</v>
      </c>
      <c r="AL5920">
        <f t="shared" si="388"/>
        <v>0</v>
      </c>
      <c r="AM5920">
        <f t="shared" si="388"/>
        <v>0</v>
      </c>
      <c r="AN5920">
        <f t="shared" si="388"/>
        <v>0</v>
      </c>
      <c r="AO5920">
        <f t="shared" si="388"/>
        <v>0</v>
      </c>
    </row>
    <row r="5921" spans="1:41" ht="14.45" customHeight="1" x14ac:dyDescent="0.45">
      <c r="A5921" s="1">
        <v>44236.663483796299</v>
      </c>
      <c r="B5921" s="1">
        <v>44236.666377314818</v>
      </c>
      <c r="C5921">
        <v>0</v>
      </c>
      <c r="D5921">
        <v>100</v>
      </c>
      <c r="E5921">
        <v>249</v>
      </c>
      <c r="F5921">
        <v>1</v>
      </c>
      <c r="G5921" s="1">
        <v>44236.666380659721</v>
      </c>
      <c r="H5921" s="2" t="s">
        <v>14568</v>
      </c>
      <c r="I5921" s="2" t="s">
        <v>51</v>
      </c>
      <c r="J5921" s="2" t="s">
        <v>52</v>
      </c>
      <c r="K5921" s="2" t="s">
        <v>53</v>
      </c>
      <c r="L5921" s="2" t="s">
        <v>11247</v>
      </c>
      <c r="M5921" s="2" t="s">
        <v>55</v>
      </c>
      <c r="N5921" s="2" t="s">
        <v>56</v>
      </c>
      <c r="O5921">
        <v>1</v>
      </c>
      <c r="P5921">
        <v>0</v>
      </c>
      <c r="Q5921">
        <v>0</v>
      </c>
      <c r="R5921">
        <v>17.529</v>
      </c>
      <c r="S5921">
        <v>0</v>
      </c>
      <c r="T5921" s="2" t="s">
        <v>14567</v>
      </c>
      <c r="U5921" s="7">
        <v>1987</v>
      </c>
      <c r="V5921">
        <v>2</v>
      </c>
      <c r="W5921">
        <v>5</v>
      </c>
      <c r="X5921">
        <v>1</v>
      </c>
      <c r="Y5921" s="2" t="s">
        <v>59</v>
      </c>
      <c r="Z5921">
        <v>249</v>
      </c>
      <c r="AA5921" s="2" t="s">
        <v>11242</v>
      </c>
      <c r="AB5921" s="2" t="s">
        <v>11241</v>
      </c>
      <c r="AC5921" s="2" t="s">
        <v>11270</v>
      </c>
      <c r="AD5921">
        <v>1</v>
      </c>
      <c r="AE5921" s="15">
        <f t="shared" si="385"/>
        <v>1920</v>
      </c>
      <c r="AF5921" s="16">
        <f t="shared" si="386"/>
        <v>1080</v>
      </c>
      <c r="AK5921">
        <f t="shared" si="388"/>
        <v>1</v>
      </c>
      <c r="AL5921">
        <f t="shared" si="388"/>
        <v>0</v>
      </c>
      <c r="AM5921">
        <f t="shared" si="388"/>
        <v>0</v>
      </c>
      <c r="AN5921">
        <f t="shared" si="388"/>
        <v>0</v>
      </c>
      <c r="AO5921">
        <f t="shared" si="388"/>
        <v>0</v>
      </c>
    </row>
    <row r="5922" spans="1:41" ht="14.45" customHeight="1" x14ac:dyDescent="0.45">
      <c r="A5922" s="1">
        <v>44236.663171296299</v>
      </c>
      <c r="B5922" s="1">
        <v>44236.666412037041</v>
      </c>
      <c r="C5922">
        <v>0</v>
      </c>
      <c r="D5922">
        <v>100</v>
      </c>
      <c r="E5922">
        <v>280</v>
      </c>
      <c r="F5922">
        <v>1</v>
      </c>
      <c r="G5922" s="1">
        <v>44236.666426064818</v>
      </c>
      <c r="H5922" s="2" t="s">
        <v>14566</v>
      </c>
      <c r="I5922" s="2" t="s">
        <v>51</v>
      </c>
      <c r="J5922" s="2" t="s">
        <v>52</v>
      </c>
      <c r="K5922" s="2" t="s">
        <v>53</v>
      </c>
      <c r="L5922" s="2" t="s">
        <v>11239</v>
      </c>
      <c r="M5922" s="2" t="s">
        <v>55</v>
      </c>
      <c r="N5922" s="2" t="s">
        <v>142</v>
      </c>
      <c r="O5922">
        <v>1</v>
      </c>
      <c r="P5922">
        <v>20.152999999999999</v>
      </c>
      <c r="Q5922">
        <v>20.152999999999999</v>
      </c>
      <c r="R5922">
        <v>21.495000000000001</v>
      </c>
      <c r="S5922">
        <v>1</v>
      </c>
      <c r="T5922" s="2" t="s">
        <v>14565</v>
      </c>
      <c r="U5922" s="7">
        <v>1995</v>
      </c>
      <c r="V5922">
        <v>2</v>
      </c>
      <c r="W5922">
        <v>5</v>
      </c>
      <c r="X5922">
        <v>1</v>
      </c>
      <c r="Y5922" s="2" t="s">
        <v>59</v>
      </c>
      <c r="Z5922">
        <v>280</v>
      </c>
      <c r="AA5922" s="2" t="s">
        <v>11246</v>
      </c>
      <c r="AB5922" s="2" t="s">
        <v>11245</v>
      </c>
      <c r="AC5922" s="2" t="s">
        <v>11270</v>
      </c>
      <c r="AD5922">
        <v>1</v>
      </c>
      <c r="AE5922" s="15">
        <f t="shared" si="385"/>
        <v>1536</v>
      </c>
      <c r="AF5922" s="16">
        <f t="shared" si="386"/>
        <v>864</v>
      </c>
      <c r="AK5922">
        <f t="shared" si="388"/>
        <v>0</v>
      </c>
      <c r="AL5922">
        <f t="shared" si="388"/>
        <v>1</v>
      </c>
      <c r="AM5922">
        <f t="shared" si="388"/>
        <v>0</v>
      </c>
      <c r="AN5922">
        <f t="shared" si="388"/>
        <v>0</v>
      </c>
      <c r="AO5922">
        <f t="shared" si="388"/>
        <v>0</v>
      </c>
    </row>
    <row r="5923" spans="1:41" ht="14.45" customHeight="1" x14ac:dyDescent="0.45">
      <c r="A5923" s="1">
        <v>44236.664270833331</v>
      </c>
      <c r="B5923" s="1">
        <v>44236.666481481479</v>
      </c>
      <c r="C5923">
        <v>0</v>
      </c>
      <c r="D5923">
        <v>100</v>
      </c>
      <c r="E5923">
        <v>190</v>
      </c>
      <c r="F5923">
        <v>1</v>
      </c>
      <c r="G5923" s="1">
        <v>44236.666486527778</v>
      </c>
      <c r="H5923" s="2" t="s">
        <v>14564</v>
      </c>
      <c r="I5923" s="2" t="s">
        <v>51</v>
      </c>
      <c r="J5923" s="2" t="s">
        <v>52</v>
      </c>
      <c r="K5923" s="2" t="s">
        <v>53</v>
      </c>
      <c r="L5923" s="2" t="s">
        <v>11239</v>
      </c>
      <c r="M5923" s="2" t="s">
        <v>55</v>
      </c>
      <c r="N5923" s="2" t="s">
        <v>56</v>
      </c>
      <c r="O5923">
        <v>1</v>
      </c>
      <c r="P5923">
        <v>0</v>
      </c>
      <c r="Q5923">
        <v>0</v>
      </c>
      <c r="R5923">
        <v>17.317</v>
      </c>
      <c r="S5923">
        <v>0</v>
      </c>
      <c r="T5923" s="2" t="s">
        <v>14563</v>
      </c>
      <c r="U5923" s="7">
        <v>1988</v>
      </c>
      <c r="V5923">
        <v>2</v>
      </c>
      <c r="W5923">
        <v>6</v>
      </c>
      <c r="X5923">
        <v>1</v>
      </c>
      <c r="Y5923" s="2" t="s">
        <v>59</v>
      </c>
      <c r="Z5923">
        <v>190</v>
      </c>
      <c r="AA5923" s="2" t="s">
        <v>11242</v>
      </c>
      <c r="AB5923" s="2" t="s">
        <v>11241</v>
      </c>
      <c r="AC5923" s="2" t="s">
        <v>11270</v>
      </c>
      <c r="AD5923">
        <v>1</v>
      </c>
      <c r="AE5923" s="15">
        <f t="shared" si="385"/>
        <v>1920</v>
      </c>
      <c r="AF5923" s="16">
        <f t="shared" si="386"/>
        <v>1080</v>
      </c>
      <c r="AK5923">
        <f t="shared" si="388"/>
        <v>1</v>
      </c>
      <c r="AL5923">
        <f t="shared" si="388"/>
        <v>0</v>
      </c>
      <c r="AM5923">
        <f t="shared" si="388"/>
        <v>0</v>
      </c>
      <c r="AN5923">
        <f t="shared" si="388"/>
        <v>0</v>
      </c>
      <c r="AO5923">
        <f t="shared" si="388"/>
        <v>0</v>
      </c>
    </row>
    <row r="5924" spans="1:41" ht="14.45" customHeight="1" x14ac:dyDescent="0.45">
      <c r="A5924" s="1">
        <v>44236.662569444445</v>
      </c>
      <c r="B5924" s="1">
        <v>44236.666481481479</v>
      </c>
      <c r="C5924">
        <v>0</v>
      </c>
      <c r="D5924">
        <v>100</v>
      </c>
      <c r="E5924">
        <v>337</v>
      </c>
      <c r="F5924">
        <v>1</v>
      </c>
      <c r="G5924" s="1">
        <v>44236.66648792824</v>
      </c>
      <c r="H5924" s="2" t="s">
        <v>14562</v>
      </c>
      <c r="I5924" s="2" t="s">
        <v>51</v>
      </c>
      <c r="J5924" s="2" t="s">
        <v>52</v>
      </c>
      <c r="K5924" s="2" t="s">
        <v>53</v>
      </c>
      <c r="L5924" s="2" t="s">
        <v>11247</v>
      </c>
      <c r="M5924" s="2" t="s">
        <v>55</v>
      </c>
      <c r="N5924" s="2" t="s">
        <v>132</v>
      </c>
      <c r="O5924">
        <v>1</v>
      </c>
      <c r="P5924">
        <v>0</v>
      </c>
      <c r="Q5924">
        <v>0</v>
      </c>
      <c r="R5924">
        <v>31.954999999999998</v>
      </c>
      <c r="S5924">
        <v>0</v>
      </c>
      <c r="T5924" s="2" t="s">
        <v>14561</v>
      </c>
      <c r="U5924" s="7">
        <v>1999</v>
      </c>
      <c r="V5924">
        <v>2</v>
      </c>
      <c r="W5924">
        <v>3</v>
      </c>
      <c r="X5924">
        <v>94</v>
      </c>
      <c r="Y5924" s="2" t="s">
        <v>14560</v>
      </c>
      <c r="Z5924">
        <v>337</v>
      </c>
      <c r="AA5924" s="2" t="s">
        <v>11246</v>
      </c>
      <c r="AB5924" s="2" t="s">
        <v>11245</v>
      </c>
      <c r="AC5924" s="2" t="s">
        <v>62</v>
      </c>
      <c r="AD5924">
        <v>1</v>
      </c>
      <c r="AE5924" s="15">
        <f t="shared" si="385"/>
        <v>1280</v>
      </c>
      <c r="AF5924" s="16">
        <f t="shared" si="386"/>
        <v>720</v>
      </c>
      <c r="AK5924">
        <f t="shared" si="388"/>
        <v>0</v>
      </c>
      <c r="AL5924">
        <f t="shared" si="388"/>
        <v>1</v>
      </c>
      <c r="AM5924">
        <f t="shared" si="388"/>
        <v>0</v>
      </c>
      <c r="AN5924">
        <f t="shared" si="388"/>
        <v>0</v>
      </c>
      <c r="AO5924">
        <f t="shared" si="388"/>
        <v>0</v>
      </c>
    </row>
    <row r="5925" spans="1:41" ht="14.45" customHeight="1" x14ac:dyDescent="0.45">
      <c r="A5925" s="1">
        <v>44236.66170138889</v>
      </c>
      <c r="B5925" s="1">
        <v>44236.666620370372</v>
      </c>
      <c r="C5925">
        <v>0</v>
      </c>
      <c r="D5925">
        <v>100</v>
      </c>
      <c r="E5925">
        <v>424</v>
      </c>
      <c r="F5925">
        <v>1</v>
      </c>
      <c r="G5925" s="1">
        <v>44236.666624027777</v>
      </c>
      <c r="H5925" s="2" t="s">
        <v>14559</v>
      </c>
      <c r="I5925" s="2" t="s">
        <v>51</v>
      </c>
      <c r="J5925" s="2" t="s">
        <v>52</v>
      </c>
      <c r="K5925" s="2" t="s">
        <v>53</v>
      </c>
      <c r="L5925" s="2" t="s">
        <v>11239</v>
      </c>
      <c r="M5925" s="2" t="s">
        <v>106</v>
      </c>
      <c r="N5925" s="2" t="s">
        <v>123</v>
      </c>
      <c r="O5925">
        <v>1</v>
      </c>
      <c r="P5925">
        <v>0</v>
      </c>
      <c r="Q5925">
        <v>0</v>
      </c>
      <c r="R5925">
        <v>27.196999999999999</v>
      </c>
      <c r="S5925">
        <v>0</v>
      </c>
      <c r="T5925" s="2" t="s">
        <v>14558</v>
      </c>
      <c r="U5925" s="7">
        <v>1981</v>
      </c>
      <c r="V5925">
        <v>1</v>
      </c>
      <c r="W5925">
        <v>3</v>
      </c>
      <c r="X5925">
        <v>1</v>
      </c>
      <c r="Y5925" s="2" t="s">
        <v>59</v>
      </c>
      <c r="Z5925">
        <v>424</v>
      </c>
      <c r="AA5925" s="2" t="s">
        <v>11244</v>
      </c>
      <c r="AB5925" s="2" t="s">
        <v>11243</v>
      </c>
      <c r="AC5925" s="2" t="s">
        <v>11270</v>
      </c>
      <c r="AD5925">
        <v>1</v>
      </c>
      <c r="AE5925" s="15">
        <f t="shared" si="385"/>
        <v>1280</v>
      </c>
      <c r="AF5925" s="16">
        <f t="shared" si="386"/>
        <v>800</v>
      </c>
      <c r="AK5925">
        <f t="shared" si="388"/>
        <v>1</v>
      </c>
      <c r="AL5925">
        <f t="shared" si="388"/>
        <v>0</v>
      </c>
      <c r="AM5925">
        <f t="shared" si="388"/>
        <v>0</v>
      </c>
      <c r="AN5925">
        <f t="shared" si="388"/>
        <v>0</v>
      </c>
      <c r="AO5925">
        <f t="shared" si="388"/>
        <v>0</v>
      </c>
    </row>
    <row r="5926" spans="1:41" ht="14.45" customHeight="1" x14ac:dyDescent="0.45">
      <c r="A5926" s="1">
        <v>44236.662152777775</v>
      </c>
      <c r="B5926" s="1">
        <v>44236.666620370372</v>
      </c>
      <c r="C5926">
        <v>0</v>
      </c>
      <c r="D5926">
        <v>100</v>
      </c>
      <c r="E5926">
        <v>386</v>
      </c>
      <c r="F5926">
        <v>1</v>
      </c>
      <c r="G5926" s="1">
        <v>44236.666628136576</v>
      </c>
      <c r="H5926" s="2" t="s">
        <v>14557</v>
      </c>
      <c r="I5926" s="2" t="s">
        <v>51</v>
      </c>
      <c r="J5926" s="2" t="s">
        <v>52</v>
      </c>
      <c r="K5926" s="2" t="s">
        <v>64</v>
      </c>
      <c r="L5926" s="2" t="s">
        <v>349</v>
      </c>
      <c r="M5926" s="2" t="s">
        <v>55</v>
      </c>
      <c r="N5926" s="2" t="s">
        <v>132</v>
      </c>
      <c r="O5926">
        <v>1</v>
      </c>
      <c r="P5926">
        <v>0</v>
      </c>
      <c r="Q5926">
        <v>0</v>
      </c>
      <c r="R5926">
        <v>28.585999999999999</v>
      </c>
      <c r="S5926">
        <v>0</v>
      </c>
      <c r="T5926" s="2" t="s">
        <v>14556</v>
      </c>
      <c r="U5926" s="7">
        <v>1975</v>
      </c>
      <c r="V5926">
        <v>2</v>
      </c>
      <c r="W5926">
        <v>2</v>
      </c>
      <c r="X5926">
        <v>1</v>
      </c>
      <c r="Y5926" s="2" t="s">
        <v>59</v>
      </c>
      <c r="Z5926">
        <v>386</v>
      </c>
      <c r="AA5926" s="2" t="s">
        <v>11242</v>
      </c>
      <c r="AB5926" s="2" t="s">
        <v>11241</v>
      </c>
      <c r="AC5926" s="2" t="s">
        <v>11270</v>
      </c>
      <c r="AD5926">
        <v>1</v>
      </c>
      <c r="AE5926" s="15">
        <f t="shared" si="385"/>
        <v>1280</v>
      </c>
      <c r="AF5926" s="16">
        <f t="shared" si="386"/>
        <v>720</v>
      </c>
      <c r="AK5926">
        <f t="shared" si="388"/>
        <v>1</v>
      </c>
      <c r="AL5926">
        <f t="shared" si="388"/>
        <v>0</v>
      </c>
      <c r="AM5926">
        <f t="shared" si="388"/>
        <v>0</v>
      </c>
      <c r="AN5926">
        <f t="shared" si="388"/>
        <v>0</v>
      </c>
      <c r="AO5926">
        <f t="shared" si="388"/>
        <v>0</v>
      </c>
    </row>
    <row r="5927" spans="1:41" ht="14.45" customHeight="1" x14ac:dyDescent="0.45">
      <c r="A5927" s="1">
        <v>44236.663773148146</v>
      </c>
      <c r="B5927" s="1">
        <v>44236.666666666664</v>
      </c>
      <c r="C5927">
        <v>0</v>
      </c>
      <c r="D5927">
        <v>100</v>
      </c>
      <c r="E5927">
        <v>249</v>
      </c>
      <c r="F5927">
        <v>1</v>
      </c>
      <c r="G5927" s="1">
        <v>44236.666676643516</v>
      </c>
      <c r="H5927" s="2" t="s">
        <v>14555</v>
      </c>
      <c r="I5927" s="2" t="s">
        <v>51</v>
      </c>
      <c r="J5927" s="2" t="s">
        <v>52</v>
      </c>
      <c r="K5927" s="2" t="s">
        <v>113</v>
      </c>
      <c r="L5927" s="2" t="s">
        <v>9201</v>
      </c>
      <c r="M5927" s="2" t="s">
        <v>106</v>
      </c>
      <c r="N5927" s="2" t="s">
        <v>107</v>
      </c>
      <c r="O5927">
        <v>1</v>
      </c>
      <c r="P5927">
        <v>0</v>
      </c>
      <c r="Q5927">
        <v>0</v>
      </c>
      <c r="R5927">
        <v>19.667000000000002</v>
      </c>
      <c r="S5927">
        <v>0</v>
      </c>
      <c r="T5927" s="2" t="s">
        <v>14554</v>
      </c>
      <c r="U5927" s="7">
        <v>1978</v>
      </c>
      <c r="V5927">
        <v>2</v>
      </c>
      <c r="W5927">
        <v>5</v>
      </c>
      <c r="X5927">
        <v>1</v>
      </c>
      <c r="Y5927" s="2" t="s">
        <v>59</v>
      </c>
      <c r="Z5927">
        <v>249</v>
      </c>
      <c r="AA5927" s="2" t="s">
        <v>9135</v>
      </c>
      <c r="AB5927" s="2" t="s">
        <v>11240</v>
      </c>
      <c r="AC5927" s="2" t="s">
        <v>11270</v>
      </c>
      <c r="AD5927">
        <v>1</v>
      </c>
      <c r="AE5927" s="15">
        <f t="shared" si="385"/>
        <v>1440</v>
      </c>
      <c r="AF5927" s="16">
        <f t="shared" si="386"/>
        <v>900</v>
      </c>
      <c r="AK5927">
        <f t="shared" si="388"/>
        <v>1</v>
      </c>
      <c r="AL5927">
        <f t="shared" si="388"/>
        <v>0</v>
      </c>
      <c r="AM5927">
        <f t="shared" si="388"/>
        <v>0</v>
      </c>
      <c r="AN5927">
        <f t="shared" si="388"/>
        <v>0</v>
      </c>
      <c r="AO5927">
        <f t="shared" si="388"/>
        <v>0</v>
      </c>
    </row>
    <row r="5928" spans="1:41" ht="14.45" customHeight="1" x14ac:dyDescent="0.45">
      <c r="A5928" s="1">
        <v>44236.663159722222</v>
      </c>
      <c r="B5928" s="1">
        <v>44236.666747685187</v>
      </c>
      <c r="C5928">
        <v>0</v>
      </c>
      <c r="D5928">
        <v>100</v>
      </c>
      <c r="E5928">
        <v>310</v>
      </c>
      <c r="F5928">
        <v>1</v>
      </c>
      <c r="G5928" s="1">
        <v>44236.666752962963</v>
      </c>
      <c r="H5928" s="2" t="s">
        <v>14553</v>
      </c>
      <c r="I5928" s="2" t="s">
        <v>51</v>
      </c>
      <c r="J5928" s="2" t="s">
        <v>52</v>
      </c>
      <c r="K5928" s="2" t="s">
        <v>64</v>
      </c>
      <c r="L5928" s="2" t="s">
        <v>11257</v>
      </c>
      <c r="M5928" s="2" t="s">
        <v>226</v>
      </c>
      <c r="N5928" s="2" t="s">
        <v>100</v>
      </c>
      <c r="O5928">
        <v>1</v>
      </c>
      <c r="P5928">
        <v>0</v>
      </c>
      <c r="Q5928">
        <v>0</v>
      </c>
      <c r="R5928">
        <v>20.449000000000002</v>
      </c>
      <c r="S5928">
        <v>0</v>
      </c>
      <c r="T5928" s="2" t="s">
        <v>14552</v>
      </c>
      <c r="U5928" s="7">
        <v>1985</v>
      </c>
      <c r="V5928">
        <v>2</v>
      </c>
      <c r="W5928">
        <v>4</v>
      </c>
      <c r="X5928">
        <v>1</v>
      </c>
      <c r="Y5928" s="2" t="s">
        <v>59</v>
      </c>
      <c r="Z5928">
        <v>310</v>
      </c>
      <c r="AA5928" s="2" t="s">
        <v>11246</v>
      </c>
      <c r="AB5928" s="2" t="s">
        <v>11245</v>
      </c>
      <c r="AC5928" s="2" t="s">
        <v>11270</v>
      </c>
      <c r="AD5928">
        <v>1</v>
      </c>
      <c r="AE5928" s="15">
        <f t="shared" ref="AE5928:AE5991" si="389">VALUE(LEFT(N5928,SEARCH("x",N5928)-1))</f>
        <v>1366</v>
      </c>
      <c r="AF5928" s="16">
        <f t="shared" ref="AF5928:AF5991" si="390">VALUE(RIGHT(N5928,LEN(N5928)-SEARCH("x",N5928)))</f>
        <v>768</v>
      </c>
      <c r="AK5928">
        <f t="shared" ref="AK5928:AO5949" si="391">IF(ISERROR(SEARCH(AK$2,$T5928)),0,1)</f>
        <v>1</v>
      </c>
      <c r="AL5928">
        <f t="shared" si="391"/>
        <v>0</v>
      </c>
      <c r="AM5928">
        <f t="shared" si="391"/>
        <v>0</v>
      </c>
      <c r="AN5928">
        <f t="shared" si="391"/>
        <v>0</v>
      </c>
      <c r="AO5928">
        <f t="shared" si="391"/>
        <v>0</v>
      </c>
    </row>
    <row r="5929" spans="1:41" ht="14.45" customHeight="1" x14ac:dyDescent="0.45">
      <c r="A5929" s="1">
        <v>44236.663923611108</v>
      </c>
      <c r="B5929" s="1">
        <v>44236.666759259257</v>
      </c>
      <c r="C5929">
        <v>0</v>
      </c>
      <c r="D5929">
        <v>100</v>
      </c>
      <c r="E5929">
        <v>245</v>
      </c>
      <c r="F5929">
        <v>1</v>
      </c>
      <c r="G5929" s="1">
        <v>44236.666766909722</v>
      </c>
      <c r="H5929" s="2" t="s">
        <v>14551</v>
      </c>
      <c r="I5929" s="2" t="s">
        <v>51</v>
      </c>
      <c r="J5929" s="2" t="s">
        <v>52</v>
      </c>
      <c r="K5929" s="2" t="s">
        <v>53</v>
      </c>
      <c r="L5929" s="2" t="s">
        <v>11239</v>
      </c>
      <c r="M5929" s="2" t="s">
        <v>106</v>
      </c>
      <c r="N5929" s="2" t="s">
        <v>107</v>
      </c>
      <c r="O5929">
        <v>1</v>
      </c>
      <c r="P5929">
        <v>0</v>
      </c>
      <c r="Q5929">
        <v>0</v>
      </c>
      <c r="R5929">
        <v>43.36</v>
      </c>
      <c r="S5929">
        <v>0</v>
      </c>
      <c r="T5929" s="2" t="s">
        <v>14550</v>
      </c>
      <c r="U5929" s="7">
        <v>2001</v>
      </c>
      <c r="V5929">
        <v>2</v>
      </c>
      <c r="W5929">
        <v>3</v>
      </c>
      <c r="X5929">
        <v>1</v>
      </c>
      <c r="Y5929" s="2" t="s">
        <v>59</v>
      </c>
      <c r="Z5929">
        <v>245</v>
      </c>
      <c r="AA5929" s="2" t="s">
        <v>11244</v>
      </c>
      <c r="AB5929" s="2" t="s">
        <v>11243</v>
      </c>
      <c r="AC5929" s="2" t="s">
        <v>11270</v>
      </c>
      <c r="AD5929">
        <v>1</v>
      </c>
      <c r="AE5929" s="15">
        <f t="shared" si="389"/>
        <v>1440</v>
      </c>
      <c r="AF5929" s="16">
        <f t="shared" si="390"/>
        <v>900</v>
      </c>
      <c r="AK5929">
        <f t="shared" si="391"/>
        <v>0</v>
      </c>
      <c r="AL5929">
        <f t="shared" si="391"/>
        <v>1</v>
      </c>
      <c r="AM5929">
        <f t="shared" si="391"/>
        <v>0</v>
      </c>
      <c r="AN5929">
        <f t="shared" si="391"/>
        <v>0</v>
      </c>
      <c r="AO5929">
        <f t="shared" si="391"/>
        <v>0</v>
      </c>
    </row>
    <row r="5930" spans="1:41" ht="14.45" customHeight="1" x14ac:dyDescent="0.45">
      <c r="A5930" s="1">
        <v>44236.664976851855</v>
      </c>
      <c r="B5930" s="1">
        <v>44236.66684027778</v>
      </c>
      <c r="C5930">
        <v>0</v>
      </c>
      <c r="D5930">
        <v>100</v>
      </c>
      <c r="E5930">
        <v>160</v>
      </c>
      <c r="F5930">
        <v>1</v>
      </c>
      <c r="G5930" s="1">
        <v>44236.666845925924</v>
      </c>
      <c r="H5930" s="2" t="s">
        <v>14549</v>
      </c>
      <c r="I5930" s="2" t="s">
        <v>51</v>
      </c>
      <c r="J5930" s="2" t="s">
        <v>52</v>
      </c>
      <c r="K5930" s="2" t="s">
        <v>53</v>
      </c>
      <c r="L5930" s="2" t="s">
        <v>11251</v>
      </c>
      <c r="M5930" s="2" t="s">
        <v>55</v>
      </c>
      <c r="N5930" s="2" t="s">
        <v>100</v>
      </c>
      <c r="O5930">
        <v>1</v>
      </c>
      <c r="P5930">
        <v>0</v>
      </c>
      <c r="Q5930">
        <v>0</v>
      </c>
      <c r="R5930">
        <v>10.948</v>
      </c>
      <c r="S5930">
        <v>0</v>
      </c>
      <c r="T5930" s="2" t="s">
        <v>14548</v>
      </c>
      <c r="U5930" s="7">
        <v>1996</v>
      </c>
      <c r="V5930">
        <v>2</v>
      </c>
      <c r="W5930">
        <v>5</v>
      </c>
      <c r="X5930">
        <v>1</v>
      </c>
      <c r="Y5930" s="2" t="s">
        <v>59</v>
      </c>
      <c r="Z5930">
        <v>160</v>
      </c>
      <c r="AA5930" s="2" t="s">
        <v>11246</v>
      </c>
      <c r="AB5930" s="2" t="s">
        <v>11245</v>
      </c>
      <c r="AC5930" s="2" t="s">
        <v>11270</v>
      </c>
      <c r="AD5930">
        <v>1</v>
      </c>
      <c r="AE5930" s="15">
        <f t="shared" si="389"/>
        <v>1366</v>
      </c>
      <c r="AF5930" s="16">
        <f t="shared" si="390"/>
        <v>768</v>
      </c>
      <c r="AK5930">
        <f t="shared" si="391"/>
        <v>1</v>
      </c>
      <c r="AL5930">
        <f t="shared" si="391"/>
        <v>0</v>
      </c>
      <c r="AM5930">
        <f t="shared" si="391"/>
        <v>0</v>
      </c>
      <c r="AN5930">
        <f t="shared" si="391"/>
        <v>0</v>
      </c>
      <c r="AO5930">
        <f t="shared" si="391"/>
        <v>0</v>
      </c>
    </row>
    <row r="5931" spans="1:41" ht="14.45" customHeight="1" x14ac:dyDescent="0.45">
      <c r="A5931" s="1">
        <v>44236.664178240739</v>
      </c>
      <c r="B5931" s="1">
        <v>44236.666967592595</v>
      </c>
      <c r="C5931">
        <v>0</v>
      </c>
      <c r="D5931">
        <v>100</v>
      </c>
      <c r="E5931">
        <v>241</v>
      </c>
      <c r="F5931">
        <v>1</v>
      </c>
      <c r="G5931" s="1">
        <v>44236.666979363428</v>
      </c>
      <c r="H5931" s="2" t="s">
        <v>14547</v>
      </c>
      <c r="I5931" s="2" t="s">
        <v>51</v>
      </c>
      <c r="J5931" s="2" t="s">
        <v>52</v>
      </c>
      <c r="K5931" s="2" t="s">
        <v>53</v>
      </c>
      <c r="L5931" s="2" t="s">
        <v>11247</v>
      </c>
      <c r="M5931" s="2" t="s">
        <v>55</v>
      </c>
      <c r="N5931" s="2" t="s">
        <v>132</v>
      </c>
      <c r="O5931">
        <v>1</v>
      </c>
      <c r="P5931">
        <v>0</v>
      </c>
      <c r="Q5931">
        <v>0</v>
      </c>
      <c r="R5931">
        <v>20.745999999999999</v>
      </c>
      <c r="S5931">
        <v>0</v>
      </c>
      <c r="T5931" s="2" t="s">
        <v>14546</v>
      </c>
      <c r="U5931" s="7">
        <v>2002</v>
      </c>
      <c r="V5931">
        <v>2</v>
      </c>
      <c r="W5931">
        <v>2</v>
      </c>
      <c r="X5931">
        <v>1</v>
      </c>
      <c r="Y5931" s="2" t="s">
        <v>59</v>
      </c>
      <c r="Z5931">
        <v>241</v>
      </c>
      <c r="AA5931" s="2" t="s">
        <v>9135</v>
      </c>
      <c r="AB5931" s="2" t="s">
        <v>11240</v>
      </c>
      <c r="AC5931" s="2" t="s">
        <v>11270</v>
      </c>
      <c r="AD5931">
        <v>1</v>
      </c>
      <c r="AE5931" s="15">
        <f t="shared" si="389"/>
        <v>1280</v>
      </c>
      <c r="AF5931" s="16">
        <f t="shared" si="390"/>
        <v>720</v>
      </c>
      <c r="AK5931">
        <f t="shared" si="391"/>
        <v>1</v>
      </c>
      <c r="AL5931">
        <f t="shared" si="391"/>
        <v>0</v>
      </c>
      <c r="AM5931">
        <f t="shared" si="391"/>
        <v>0</v>
      </c>
      <c r="AN5931">
        <f t="shared" si="391"/>
        <v>0</v>
      </c>
      <c r="AO5931">
        <f t="shared" si="391"/>
        <v>0</v>
      </c>
    </row>
    <row r="5932" spans="1:41" ht="14.45" customHeight="1" x14ac:dyDescent="0.45">
      <c r="A5932" s="1">
        <v>44236.663900462961</v>
      </c>
      <c r="B5932" s="1">
        <v>44236.667013888888</v>
      </c>
      <c r="C5932">
        <v>0</v>
      </c>
      <c r="D5932">
        <v>100</v>
      </c>
      <c r="E5932">
        <v>268</v>
      </c>
      <c r="F5932">
        <v>1</v>
      </c>
      <c r="G5932" s="1">
        <v>44236.667018877313</v>
      </c>
      <c r="H5932" s="2" t="s">
        <v>14545</v>
      </c>
      <c r="I5932" s="2" t="s">
        <v>51</v>
      </c>
      <c r="J5932" s="2" t="s">
        <v>52</v>
      </c>
      <c r="K5932" s="2" t="s">
        <v>53</v>
      </c>
      <c r="L5932" s="2" t="s">
        <v>11251</v>
      </c>
      <c r="M5932" s="2" t="s">
        <v>55</v>
      </c>
      <c r="N5932" s="2" t="s">
        <v>142</v>
      </c>
      <c r="O5932">
        <v>1</v>
      </c>
      <c r="P5932">
        <v>0</v>
      </c>
      <c r="Q5932">
        <v>0</v>
      </c>
      <c r="R5932">
        <v>30.401</v>
      </c>
      <c r="S5932">
        <v>0</v>
      </c>
      <c r="T5932" s="2" t="s">
        <v>14544</v>
      </c>
      <c r="U5932" s="7">
        <v>1998</v>
      </c>
      <c r="V5932">
        <v>2</v>
      </c>
      <c r="W5932">
        <v>4</v>
      </c>
      <c r="X5932">
        <v>1</v>
      </c>
      <c r="Y5932" s="2" t="s">
        <v>59</v>
      </c>
      <c r="Z5932">
        <v>268</v>
      </c>
      <c r="AA5932" s="2" t="s">
        <v>11244</v>
      </c>
      <c r="AB5932" s="2" t="s">
        <v>11243</v>
      </c>
      <c r="AC5932" s="2" t="s">
        <v>11270</v>
      </c>
      <c r="AD5932">
        <v>1</v>
      </c>
      <c r="AE5932" s="15">
        <f t="shared" si="389"/>
        <v>1536</v>
      </c>
      <c r="AF5932" s="16">
        <f t="shared" si="390"/>
        <v>864</v>
      </c>
      <c r="AK5932">
        <f t="shared" si="391"/>
        <v>0</v>
      </c>
      <c r="AL5932">
        <f t="shared" si="391"/>
        <v>0</v>
      </c>
      <c r="AM5932">
        <f t="shared" si="391"/>
        <v>0</v>
      </c>
      <c r="AN5932">
        <f t="shared" si="391"/>
        <v>0</v>
      </c>
      <c r="AO5932">
        <f t="shared" si="391"/>
        <v>0</v>
      </c>
    </row>
    <row r="5933" spans="1:41" ht="14.45" customHeight="1" x14ac:dyDescent="0.45">
      <c r="A5933" s="1">
        <v>44236.663113425922</v>
      </c>
      <c r="B5933" s="1">
        <v>44236.667037037034</v>
      </c>
      <c r="C5933">
        <v>0</v>
      </c>
      <c r="D5933">
        <v>100</v>
      </c>
      <c r="E5933">
        <v>338</v>
      </c>
      <c r="F5933">
        <v>1</v>
      </c>
      <c r="G5933" s="1">
        <v>44236.667046585651</v>
      </c>
      <c r="H5933" s="2" t="s">
        <v>14543</v>
      </c>
      <c r="I5933" s="2" t="s">
        <v>51</v>
      </c>
      <c r="J5933" s="2" t="s">
        <v>52</v>
      </c>
      <c r="K5933" s="2" t="s">
        <v>53</v>
      </c>
      <c r="L5933" s="2" t="s">
        <v>11247</v>
      </c>
      <c r="M5933" s="2" t="s">
        <v>55</v>
      </c>
      <c r="N5933" s="2" t="s">
        <v>132</v>
      </c>
      <c r="O5933">
        <v>1</v>
      </c>
      <c r="P5933">
        <v>28.366</v>
      </c>
      <c r="Q5933">
        <v>28.366</v>
      </c>
      <c r="R5933">
        <v>36.997999999999998</v>
      </c>
      <c r="S5933">
        <v>1</v>
      </c>
      <c r="T5933" s="2" t="s">
        <v>14542</v>
      </c>
      <c r="U5933" s="7">
        <v>1996</v>
      </c>
      <c r="V5933">
        <v>2</v>
      </c>
      <c r="W5933">
        <v>4</v>
      </c>
      <c r="X5933">
        <v>1</v>
      </c>
      <c r="Y5933" s="2" t="s">
        <v>336</v>
      </c>
      <c r="Z5933">
        <v>338</v>
      </c>
      <c r="AA5933" s="2" t="s">
        <v>11238</v>
      </c>
      <c r="AB5933" s="2" t="s">
        <v>11237</v>
      </c>
      <c r="AC5933" s="2" t="s">
        <v>11270</v>
      </c>
      <c r="AD5933">
        <v>1</v>
      </c>
      <c r="AE5933" s="15">
        <f t="shared" si="389"/>
        <v>1280</v>
      </c>
      <c r="AF5933" s="16">
        <f t="shared" si="390"/>
        <v>720</v>
      </c>
      <c r="AK5933">
        <f t="shared" si="391"/>
        <v>0</v>
      </c>
      <c r="AL5933">
        <f t="shared" si="391"/>
        <v>1</v>
      </c>
      <c r="AM5933">
        <f t="shared" si="391"/>
        <v>0</v>
      </c>
      <c r="AN5933">
        <f t="shared" si="391"/>
        <v>0</v>
      </c>
      <c r="AO5933">
        <f t="shared" si="391"/>
        <v>0</v>
      </c>
    </row>
    <row r="5934" spans="1:41" ht="14.45" customHeight="1" x14ac:dyDescent="0.45">
      <c r="A5934" s="1">
        <v>44236.660879629628</v>
      </c>
      <c r="B5934" s="1">
        <v>44236.667037037034</v>
      </c>
      <c r="C5934">
        <v>0</v>
      </c>
      <c r="D5934">
        <v>100</v>
      </c>
      <c r="E5934">
        <v>532</v>
      </c>
      <c r="F5934">
        <v>1</v>
      </c>
      <c r="G5934" s="1">
        <v>44236.667048680552</v>
      </c>
      <c r="H5934" s="2" t="s">
        <v>14541</v>
      </c>
      <c r="I5934" s="2" t="s">
        <v>51</v>
      </c>
      <c r="J5934" s="2" t="s">
        <v>52</v>
      </c>
      <c r="K5934" s="2" t="s">
        <v>78</v>
      </c>
      <c r="L5934" s="2" t="s">
        <v>9731</v>
      </c>
      <c r="M5934" s="2" t="s">
        <v>55</v>
      </c>
      <c r="N5934" s="2" t="s">
        <v>132</v>
      </c>
      <c r="O5934">
        <v>1</v>
      </c>
      <c r="P5934">
        <v>0</v>
      </c>
      <c r="Q5934">
        <v>0</v>
      </c>
      <c r="R5934">
        <v>45.823</v>
      </c>
      <c r="S5934">
        <v>0</v>
      </c>
      <c r="T5934" s="2" t="s">
        <v>14540</v>
      </c>
      <c r="U5934" s="7">
        <v>1982</v>
      </c>
      <c r="V5934">
        <v>2</v>
      </c>
      <c r="W5934">
        <v>3</v>
      </c>
      <c r="X5934">
        <v>1</v>
      </c>
      <c r="Y5934" s="2" t="s">
        <v>59</v>
      </c>
      <c r="Z5934">
        <v>532</v>
      </c>
      <c r="AA5934" s="2" t="s">
        <v>11242</v>
      </c>
      <c r="AB5934" s="2" t="s">
        <v>11241</v>
      </c>
      <c r="AC5934" s="2" t="s">
        <v>11270</v>
      </c>
      <c r="AD5934">
        <v>1</v>
      </c>
      <c r="AE5934" s="15">
        <f t="shared" si="389"/>
        <v>1280</v>
      </c>
      <c r="AF5934" s="16">
        <f t="shared" si="390"/>
        <v>720</v>
      </c>
      <c r="AK5934">
        <f t="shared" si="391"/>
        <v>0</v>
      </c>
      <c r="AL5934">
        <f t="shared" si="391"/>
        <v>1</v>
      </c>
      <c r="AM5934">
        <f t="shared" si="391"/>
        <v>0</v>
      </c>
      <c r="AN5934">
        <f t="shared" si="391"/>
        <v>0</v>
      </c>
      <c r="AO5934">
        <f t="shared" si="391"/>
        <v>0</v>
      </c>
    </row>
    <row r="5935" spans="1:41" ht="14.45" customHeight="1" x14ac:dyDescent="0.45">
      <c r="A5935" s="1">
        <v>44236.663900462961</v>
      </c>
      <c r="B5935" s="1">
        <v>44236.667141203703</v>
      </c>
      <c r="C5935">
        <v>0</v>
      </c>
      <c r="D5935">
        <v>100</v>
      </c>
      <c r="E5935">
        <v>279</v>
      </c>
      <c r="F5935">
        <v>1</v>
      </c>
      <c r="G5935" s="1">
        <v>44236.667152013892</v>
      </c>
      <c r="H5935" s="2" t="s">
        <v>14539</v>
      </c>
      <c r="I5935" s="2" t="s">
        <v>51</v>
      </c>
      <c r="J5935" s="2" t="s">
        <v>52</v>
      </c>
      <c r="K5935" s="2" t="s">
        <v>53</v>
      </c>
      <c r="L5935" s="2" t="s">
        <v>149</v>
      </c>
      <c r="M5935" s="2" t="s">
        <v>106</v>
      </c>
      <c r="N5935" s="2" t="s">
        <v>107</v>
      </c>
      <c r="O5935">
        <v>1</v>
      </c>
      <c r="P5935">
        <v>0</v>
      </c>
      <c r="Q5935">
        <v>0</v>
      </c>
      <c r="R5935">
        <v>29.683</v>
      </c>
      <c r="S5935">
        <v>0</v>
      </c>
      <c r="T5935" s="2" t="s">
        <v>14538</v>
      </c>
      <c r="U5935" s="7">
        <v>1970</v>
      </c>
      <c r="V5935">
        <v>2</v>
      </c>
      <c r="W5935">
        <v>5</v>
      </c>
      <c r="X5935">
        <v>1</v>
      </c>
      <c r="Y5935" s="2" t="s">
        <v>90</v>
      </c>
      <c r="Z5935">
        <v>279</v>
      </c>
      <c r="AA5935" s="2" t="s">
        <v>11244</v>
      </c>
      <c r="AB5935" s="2" t="s">
        <v>11243</v>
      </c>
      <c r="AC5935" s="2" t="s">
        <v>11270</v>
      </c>
      <c r="AD5935">
        <v>1</v>
      </c>
      <c r="AE5935" s="15">
        <f t="shared" si="389"/>
        <v>1440</v>
      </c>
      <c r="AF5935" s="16">
        <f t="shared" si="390"/>
        <v>900</v>
      </c>
      <c r="AK5935">
        <f t="shared" si="391"/>
        <v>0</v>
      </c>
      <c r="AL5935">
        <f t="shared" si="391"/>
        <v>1</v>
      </c>
      <c r="AM5935">
        <f t="shared" si="391"/>
        <v>0</v>
      </c>
      <c r="AN5935">
        <f t="shared" si="391"/>
        <v>0</v>
      </c>
      <c r="AO5935">
        <f t="shared" si="391"/>
        <v>0</v>
      </c>
    </row>
    <row r="5936" spans="1:41" ht="14.45" customHeight="1" x14ac:dyDescent="0.45">
      <c r="A5936" s="1">
        <v>44236.664050925923</v>
      </c>
      <c r="B5936" s="1">
        <v>44236.667256944442</v>
      </c>
      <c r="C5936">
        <v>0</v>
      </c>
      <c r="D5936">
        <v>100</v>
      </c>
      <c r="E5936">
        <v>277</v>
      </c>
      <c r="F5936">
        <v>1</v>
      </c>
      <c r="G5936" s="1">
        <v>44236.667281296293</v>
      </c>
      <c r="H5936" s="2" t="s">
        <v>14537</v>
      </c>
      <c r="I5936" s="2" t="s">
        <v>51</v>
      </c>
      <c r="J5936" s="2" t="s">
        <v>52</v>
      </c>
      <c r="K5936" s="2" t="s">
        <v>53</v>
      </c>
      <c r="L5936" s="2" t="s">
        <v>11247</v>
      </c>
      <c r="M5936" s="2" t="s">
        <v>55</v>
      </c>
      <c r="N5936" s="2" t="s">
        <v>213</v>
      </c>
      <c r="O5936">
        <v>1</v>
      </c>
      <c r="P5936">
        <v>0</v>
      </c>
      <c r="Q5936">
        <v>0</v>
      </c>
      <c r="R5936">
        <v>26.698</v>
      </c>
      <c r="S5936">
        <v>0</v>
      </c>
      <c r="T5936" s="2" t="s">
        <v>14536</v>
      </c>
      <c r="U5936" s="7">
        <v>1989</v>
      </c>
      <c r="V5936">
        <v>2</v>
      </c>
      <c r="W5936">
        <v>6</v>
      </c>
      <c r="X5936">
        <v>1</v>
      </c>
      <c r="Y5936" s="2" t="s">
        <v>59</v>
      </c>
      <c r="Z5936">
        <v>277</v>
      </c>
      <c r="AA5936" s="2" t="s">
        <v>11244</v>
      </c>
      <c r="AB5936" s="2" t="s">
        <v>11243</v>
      </c>
      <c r="AC5936" s="2" t="s">
        <v>11270</v>
      </c>
      <c r="AD5936">
        <v>1</v>
      </c>
      <c r="AE5936" s="15">
        <f t="shared" si="389"/>
        <v>3840</v>
      </c>
      <c r="AF5936" s="16">
        <f t="shared" si="390"/>
        <v>2160</v>
      </c>
      <c r="AK5936">
        <f t="shared" si="391"/>
        <v>0</v>
      </c>
      <c r="AL5936">
        <f t="shared" si="391"/>
        <v>0</v>
      </c>
      <c r="AM5936">
        <f t="shared" si="391"/>
        <v>0</v>
      </c>
      <c r="AN5936">
        <f t="shared" si="391"/>
        <v>0</v>
      </c>
      <c r="AO5936">
        <f t="shared" si="391"/>
        <v>0</v>
      </c>
    </row>
    <row r="5937" spans="1:41" ht="14.45" customHeight="1" x14ac:dyDescent="0.45">
      <c r="A5937" s="1">
        <v>44236.662592592591</v>
      </c>
      <c r="B5937" s="1">
        <v>44236.667291666665</v>
      </c>
      <c r="C5937">
        <v>0</v>
      </c>
      <c r="D5937">
        <v>100</v>
      </c>
      <c r="E5937">
        <v>405</v>
      </c>
      <c r="F5937">
        <v>1</v>
      </c>
      <c r="G5937" s="1">
        <v>44236.667304351853</v>
      </c>
      <c r="H5937" s="2" t="s">
        <v>14535</v>
      </c>
      <c r="I5937" s="2" t="s">
        <v>51</v>
      </c>
      <c r="J5937" s="2" t="s">
        <v>52</v>
      </c>
      <c r="K5937" s="2" t="s">
        <v>53</v>
      </c>
      <c r="L5937" s="2" t="s">
        <v>11239</v>
      </c>
      <c r="M5937" s="2" t="s">
        <v>55</v>
      </c>
      <c r="N5937" s="2" t="s">
        <v>142</v>
      </c>
      <c r="O5937">
        <v>1</v>
      </c>
      <c r="P5937">
        <v>0</v>
      </c>
      <c r="Q5937">
        <v>0</v>
      </c>
      <c r="R5937">
        <v>20.798999999999999</v>
      </c>
      <c r="S5937">
        <v>0</v>
      </c>
      <c r="T5937" s="2" t="s">
        <v>14534</v>
      </c>
      <c r="U5937" s="7">
        <v>1998</v>
      </c>
      <c r="V5937">
        <v>1</v>
      </c>
      <c r="W5937">
        <v>3</v>
      </c>
      <c r="X5937">
        <v>1</v>
      </c>
      <c r="Y5937" s="2" t="s">
        <v>59</v>
      </c>
      <c r="Z5937">
        <v>405</v>
      </c>
      <c r="AA5937" s="2" t="s">
        <v>9135</v>
      </c>
      <c r="AB5937" s="2" t="s">
        <v>11240</v>
      </c>
      <c r="AC5937" s="2" t="s">
        <v>11270</v>
      </c>
      <c r="AD5937">
        <v>1</v>
      </c>
      <c r="AE5937" s="15">
        <f t="shared" si="389"/>
        <v>1536</v>
      </c>
      <c r="AF5937" s="16">
        <f t="shared" si="390"/>
        <v>864</v>
      </c>
      <c r="AK5937">
        <f t="shared" si="391"/>
        <v>1</v>
      </c>
      <c r="AL5937">
        <f t="shared" si="391"/>
        <v>0</v>
      </c>
      <c r="AM5937">
        <f t="shared" si="391"/>
        <v>0</v>
      </c>
      <c r="AN5937">
        <f t="shared" si="391"/>
        <v>0</v>
      </c>
      <c r="AO5937">
        <f t="shared" si="391"/>
        <v>0</v>
      </c>
    </row>
    <row r="5938" spans="1:41" ht="14.45" customHeight="1" x14ac:dyDescent="0.45">
      <c r="A5938" s="1">
        <v>44236.662476851852</v>
      </c>
      <c r="B5938" s="1">
        <v>44236.667314814818</v>
      </c>
      <c r="C5938">
        <v>0</v>
      </c>
      <c r="D5938">
        <v>100</v>
      </c>
      <c r="E5938">
        <v>417</v>
      </c>
      <c r="F5938">
        <v>1</v>
      </c>
      <c r="G5938" s="1">
        <v>44236.6673265625</v>
      </c>
      <c r="H5938" s="2" t="s">
        <v>14533</v>
      </c>
      <c r="I5938" s="2" t="s">
        <v>51</v>
      </c>
      <c r="J5938" s="2" t="s">
        <v>52</v>
      </c>
      <c r="K5938" s="2" t="s">
        <v>113</v>
      </c>
      <c r="L5938" s="2" t="s">
        <v>3854</v>
      </c>
      <c r="M5938" s="2" t="s">
        <v>106</v>
      </c>
      <c r="N5938" s="2" t="s">
        <v>123</v>
      </c>
      <c r="O5938">
        <v>1</v>
      </c>
      <c r="P5938">
        <v>0</v>
      </c>
      <c r="Q5938">
        <v>0</v>
      </c>
      <c r="R5938">
        <v>32.612000000000002</v>
      </c>
      <c r="S5938">
        <v>0</v>
      </c>
      <c r="T5938" s="2" t="s">
        <v>14532</v>
      </c>
      <c r="U5938" s="7">
        <v>1989</v>
      </c>
      <c r="V5938">
        <v>2</v>
      </c>
      <c r="W5938">
        <v>5</v>
      </c>
      <c r="X5938">
        <v>1</v>
      </c>
      <c r="Y5938" s="2" t="s">
        <v>59</v>
      </c>
      <c r="Z5938">
        <v>417</v>
      </c>
      <c r="AA5938" s="2" t="s">
        <v>11246</v>
      </c>
      <c r="AB5938" s="2" t="s">
        <v>11245</v>
      </c>
      <c r="AC5938" s="2" t="s">
        <v>11270</v>
      </c>
      <c r="AD5938">
        <v>1</v>
      </c>
      <c r="AE5938" s="15">
        <f t="shared" si="389"/>
        <v>1280</v>
      </c>
      <c r="AF5938" s="16">
        <f t="shared" si="390"/>
        <v>800</v>
      </c>
      <c r="AK5938">
        <f t="shared" si="391"/>
        <v>0</v>
      </c>
      <c r="AL5938">
        <f t="shared" si="391"/>
        <v>1</v>
      </c>
      <c r="AM5938">
        <f t="shared" si="391"/>
        <v>0</v>
      </c>
      <c r="AN5938">
        <f t="shared" si="391"/>
        <v>0</v>
      </c>
      <c r="AO5938">
        <f t="shared" si="391"/>
        <v>0</v>
      </c>
    </row>
    <row r="5939" spans="1:41" ht="14.45" customHeight="1" x14ac:dyDescent="0.45">
      <c r="A5939" s="1">
        <v>44236.665231481478</v>
      </c>
      <c r="B5939" s="1">
        <v>44236.667395833334</v>
      </c>
      <c r="C5939">
        <v>0</v>
      </c>
      <c r="D5939">
        <v>100</v>
      </c>
      <c r="E5939">
        <v>187</v>
      </c>
      <c r="F5939">
        <v>1</v>
      </c>
      <c r="G5939" s="1">
        <v>44236.667406956018</v>
      </c>
      <c r="H5939" s="2" t="s">
        <v>14531</v>
      </c>
      <c r="I5939" s="2" t="s">
        <v>51</v>
      </c>
      <c r="J5939" s="2" t="s">
        <v>52</v>
      </c>
      <c r="K5939" s="2" t="s">
        <v>53</v>
      </c>
      <c r="L5939" s="2" t="s">
        <v>11239</v>
      </c>
      <c r="M5939" s="2" t="s">
        <v>55</v>
      </c>
      <c r="N5939" s="2" t="s">
        <v>56</v>
      </c>
      <c r="O5939">
        <v>1</v>
      </c>
      <c r="P5939">
        <v>8.577</v>
      </c>
      <c r="Q5939">
        <v>8.577</v>
      </c>
      <c r="R5939">
        <v>9.5549999999999997</v>
      </c>
      <c r="S5939">
        <v>1</v>
      </c>
      <c r="T5939" s="2" t="s">
        <v>14530</v>
      </c>
      <c r="U5939" s="7">
        <v>2001</v>
      </c>
      <c r="V5939">
        <v>1</v>
      </c>
      <c r="W5939">
        <v>3</v>
      </c>
      <c r="X5939">
        <v>1</v>
      </c>
      <c r="Y5939" s="2" t="s">
        <v>59</v>
      </c>
      <c r="Z5939">
        <v>187</v>
      </c>
      <c r="AA5939" s="2" t="s">
        <v>11242</v>
      </c>
      <c r="AB5939" s="2" t="s">
        <v>11241</v>
      </c>
      <c r="AC5939" s="2" t="s">
        <v>11270</v>
      </c>
      <c r="AD5939">
        <v>1</v>
      </c>
      <c r="AE5939" s="15">
        <f t="shared" si="389"/>
        <v>1920</v>
      </c>
      <c r="AF5939" s="16">
        <f t="shared" si="390"/>
        <v>1080</v>
      </c>
      <c r="AK5939">
        <f t="shared" si="391"/>
        <v>1</v>
      </c>
      <c r="AL5939">
        <f t="shared" si="391"/>
        <v>0</v>
      </c>
      <c r="AM5939">
        <f t="shared" si="391"/>
        <v>0</v>
      </c>
      <c r="AN5939">
        <f t="shared" si="391"/>
        <v>0</v>
      </c>
      <c r="AO5939">
        <f t="shared" si="391"/>
        <v>0</v>
      </c>
    </row>
    <row r="5940" spans="1:41" ht="14.45" customHeight="1" x14ac:dyDescent="0.45">
      <c r="A5940" s="1">
        <v>44236.664965277778</v>
      </c>
      <c r="B5940" s="1">
        <v>44236.667511574073</v>
      </c>
      <c r="C5940">
        <v>0</v>
      </c>
      <c r="D5940">
        <v>100</v>
      </c>
      <c r="E5940">
        <v>219</v>
      </c>
      <c r="F5940">
        <v>1</v>
      </c>
      <c r="G5940" s="1">
        <v>44236.667516134257</v>
      </c>
      <c r="H5940" s="2" t="s">
        <v>14529</v>
      </c>
      <c r="I5940" s="2" t="s">
        <v>51</v>
      </c>
      <c r="J5940" s="2" t="s">
        <v>52</v>
      </c>
      <c r="K5940" s="2" t="s">
        <v>53</v>
      </c>
      <c r="L5940" s="2" t="s">
        <v>11251</v>
      </c>
      <c r="M5940" s="2" t="s">
        <v>55</v>
      </c>
      <c r="N5940" s="2" t="s">
        <v>234</v>
      </c>
      <c r="O5940">
        <v>1</v>
      </c>
      <c r="P5940">
        <v>0</v>
      </c>
      <c r="Q5940">
        <v>0</v>
      </c>
      <c r="R5940">
        <v>14.257</v>
      </c>
      <c r="S5940">
        <v>0</v>
      </c>
      <c r="T5940" s="2" t="s">
        <v>14528</v>
      </c>
      <c r="U5940" s="7">
        <v>1987</v>
      </c>
      <c r="V5940">
        <v>1</v>
      </c>
      <c r="W5940">
        <v>4</v>
      </c>
      <c r="X5940">
        <v>1</v>
      </c>
      <c r="Y5940" s="2" t="s">
        <v>59</v>
      </c>
      <c r="Z5940">
        <v>219</v>
      </c>
      <c r="AA5940" s="2" t="s">
        <v>9135</v>
      </c>
      <c r="AB5940" s="2" t="s">
        <v>11240</v>
      </c>
      <c r="AC5940" s="2" t="s">
        <v>11270</v>
      </c>
      <c r="AD5940">
        <v>1</v>
      </c>
      <c r="AE5940" s="15">
        <f t="shared" si="389"/>
        <v>1600</v>
      </c>
      <c r="AF5940" s="16">
        <f t="shared" si="390"/>
        <v>900</v>
      </c>
      <c r="AK5940">
        <f t="shared" si="391"/>
        <v>0</v>
      </c>
      <c r="AL5940">
        <f t="shared" si="391"/>
        <v>1</v>
      </c>
      <c r="AM5940">
        <f t="shared" si="391"/>
        <v>0</v>
      </c>
      <c r="AN5940">
        <f t="shared" si="391"/>
        <v>0</v>
      </c>
      <c r="AO5940">
        <f t="shared" si="391"/>
        <v>0</v>
      </c>
    </row>
    <row r="5941" spans="1:41" ht="14.45" customHeight="1" x14ac:dyDescent="0.45">
      <c r="A5941" s="1">
        <v>44236.664907407408</v>
      </c>
      <c r="B5941" s="1">
        <v>44236.667569444442</v>
      </c>
      <c r="C5941">
        <v>0</v>
      </c>
      <c r="D5941">
        <v>100</v>
      </c>
      <c r="E5941">
        <v>229</v>
      </c>
      <c r="F5941">
        <v>1</v>
      </c>
      <c r="G5941" s="1">
        <v>44236.667572627317</v>
      </c>
      <c r="H5941" s="2" t="s">
        <v>14527</v>
      </c>
      <c r="I5941" s="2" t="s">
        <v>51</v>
      </c>
      <c r="J5941" s="2" t="s">
        <v>52</v>
      </c>
      <c r="K5941" s="2" t="s">
        <v>53</v>
      </c>
      <c r="L5941" s="2" t="s">
        <v>11251</v>
      </c>
      <c r="M5941" s="2" t="s">
        <v>55</v>
      </c>
      <c r="N5941" s="2" t="s">
        <v>100</v>
      </c>
      <c r="O5941">
        <v>1</v>
      </c>
      <c r="P5941">
        <v>0</v>
      </c>
      <c r="Q5941">
        <v>0</v>
      </c>
      <c r="R5941">
        <v>31.733000000000001</v>
      </c>
      <c r="S5941">
        <v>0</v>
      </c>
      <c r="T5941" s="2" t="s">
        <v>14526</v>
      </c>
      <c r="U5941" s="7">
        <v>1979</v>
      </c>
      <c r="V5941">
        <v>2</v>
      </c>
      <c r="W5941">
        <v>5</v>
      </c>
      <c r="X5941">
        <v>1</v>
      </c>
      <c r="Y5941" s="2" t="s">
        <v>59</v>
      </c>
      <c r="Z5941">
        <v>229</v>
      </c>
      <c r="AA5941" s="2" t="s">
        <v>11244</v>
      </c>
      <c r="AB5941" s="2" t="s">
        <v>11243</v>
      </c>
      <c r="AC5941" s="2" t="s">
        <v>11270</v>
      </c>
      <c r="AD5941">
        <v>1</v>
      </c>
      <c r="AE5941" s="15">
        <f t="shared" si="389"/>
        <v>1366</v>
      </c>
      <c r="AF5941" s="16">
        <f t="shared" si="390"/>
        <v>768</v>
      </c>
      <c r="AK5941">
        <f t="shared" si="391"/>
        <v>0</v>
      </c>
      <c r="AL5941">
        <f t="shared" si="391"/>
        <v>1</v>
      </c>
      <c r="AM5941">
        <f t="shared" si="391"/>
        <v>0</v>
      </c>
      <c r="AN5941">
        <f t="shared" si="391"/>
        <v>0</v>
      </c>
      <c r="AO5941">
        <f t="shared" si="391"/>
        <v>0</v>
      </c>
    </row>
    <row r="5942" spans="1:41" ht="14.45" customHeight="1" x14ac:dyDescent="0.45">
      <c r="A5942" s="1">
        <v>44236.664097222223</v>
      </c>
      <c r="B5942" s="1">
        <v>44236.667604166665</v>
      </c>
      <c r="C5942">
        <v>0</v>
      </c>
      <c r="D5942">
        <v>100</v>
      </c>
      <c r="E5942">
        <v>302</v>
      </c>
      <c r="F5942">
        <v>1</v>
      </c>
      <c r="G5942" s="1">
        <v>44236.667630023148</v>
      </c>
      <c r="H5942" s="2" t="s">
        <v>14525</v>
      </c>
      <c r="I5942" s="2" t="s">
        <v>51</v>
      </c>
      <c r="J5942" s="2" t="s">
        <v>52</v>
      </c>
      <c r="K5942" s="2" t="s">
        <v>53</v>
      </c>
      <c r="L5942" s="2" t="s">
        <v>9127</v>
      </c>
      <c r="M5942" s="2" t="s">
        <v>106</v>
      </c>
      <c r="N5942" s="2" t="s">
        <v>56</v>
      </c>
      <c r="O5942">
        <v>1</v>
      </c>
      <c r="P5942">
        <v>0</v>
      </c>
      <c r="Q5942">
        <v>0</v>
      </c>
      <c r="R5942">
        <v>19.859000000000002</v>
      </c>
      <c r="S5942">
        <v>0</v>
      </c>
      <c r="T5942" s="2" t="s">
        <v>14524</v>
      </c>
      <c r="U5942" s="7">
        <v>1980</v>
      </c>
      <c r="V5942">
        <v>1</v>
      </c>
      <c r="W5942">
        <v>2</v>
      </c>
      <c r="X5942">
        <v>1</v>
      </c>
      <c r="Y5942" s="2" t="s">
        <v>59</v>
      </c>
      <c r="Z5942">
        <v>302</v>
      </c>
      <c r="AA5942" s="2" t="s">
        <v>9135</v>
      </c>
      <c r="AB5942" s="2" t="s">
        <v>11240</v>
      </c>
      <c r="AC5942" s="2" t="s">
        <v>11270</v>
      </c>
      <c r="AD5942">
        <v>1</v>
      </c>
      <c r="AE5942" s="15">
        <f t="shared" si="389"/>
        <v>1920</v>
      </c>
      <c r="AF5942" s="16">
        <f t="shared" si="390"/>
        <v>1080</v>
      </c>
      <c r="AK5942">
        <f t="shared" si="391"/>
        <v>1</v>
      </c>
      <c r="AL5942">
        <f t="shared" si="391"/>
        <v>0</v>
      </c>
      <c r="AM5942">
        <f t="shared" si="391"/>
        <v>0</v>
      </c>
      <c r="AN5942">
        <f t="shared" si="391"/>
        <v>0</v>
      </c>
      <c r="AO5942">
        <f t="shared" si="391"/>
        <v>0</v>
      </c>
    </row>
    <row r="5943" spans="1:41" ht="14.45" customHeight="1" x14ac:dyDescent="0.45">
      <c r="A5943" s="1">
        <v>44236.662164351852</v>
      </c>
      <c r="B5943" s="1">
        <v>44236.667673611111</v>
      </c>
      <c r="C5943">
        <v>0</v>
      </c>
      <c r="D5943">
        <v>100</v>
      </c>
      <c r="E5943">
        <v>476</v>
      </c>
      <c r="F5943">
        <v>1</v>
      </c>
      <c r="G5943" s="1">
        <v>44236.667684745371</v>
      </c>
      <c r="H5943" s="2" t="s">
        <v>14523</v>
      </c>
      <c r="I5943" s="2" t="s">
        <v>51</v>
      </c>
      <c r="J5943" s="2" t="s">
        <v>52</v>
      </c>
      <c r="K5943" s="2" t="s">
        <v>53</v>
      </c>
      <c r="L5943" s="2" t="s">
        <v>11247</v>
      </c>
      <c r="M5943" s="2" t="s">
        <v>55</v>
      </c>
      <c r="N5943" s="2" t="s">
        <v>100</v>
      </c>
      <c r="O5943">
        <v>1</v>
      </c>
      <c r="P5943">
        <v>0</v>
      </c>
      <c r="Q5943">
        <v>0</v>
      </c>
      <c r="R5943">
        <v>32.597999999999999</v>
      </c>
      <c r="S5943">
        <v>0</v>
      </c>
      <c r="T5943" s="2" t="s">
        <v>14522</v>
      </c>
      <c r="U5943" s="7">
        <v>1970</v>
      </c>
      <c r="V5943">
        <v>2</v>
      </c>
      <c r="W5943">
        <v>2</v>
      </c>
      <c r="X5943">
        <v>1</v>
      </c>
      <c r="Y5943" s="2" t="s">
        <v>59</v>
      </c>
      <c r="Z5943">
        <v>476</v>
      </c>
      <c r="AA5943" s="2" t="s">
        <v>11238</v>
      </c>
      <c r="AB5943" s="2" t="s">
        <v>11237</v>
      </c>
      <c r="AC5943" s="2" t="s">
        <v>11270</v>
      </c>
      <c r="AD5943">
        <v>1</v>
      </c>
      <c r="AE5943" s="15">
        <f t="shared" si="389"/>
        <v>1366</v>
      </c>
      <c r="AF5943" s="16">
        <f t="shared" si="390"/>
        <v>768</v>
      </c>
      <c r="AK5943">
        <f t="shared" si="391"/>
        <v>1</v>
      </c>
      <c r="AL5943">
        <f t="shared" si="391"/>
        <v>0</v>
      </c>
      <c r="AM5943">
        <f t="shared" si="391"/>
        <v>0</v>
      </c>
      <c r="AN5943">
        <f t="shared" si="391"/>
        <v>0</v>
      </c>
      <c r="AO5943">
        <f t="shared" si="391"/>
        <v>0</v>
      </c>
    </row>
    <row r="5944" spans="1:41" ht="14.45" customHeight="1" x14ac:dyDescent="0.45">
      <c r="A5944" s="1">
        <v>44236.663773148146</v>
      </c>
      <c r="B5944" s="1">
        <v>44236.667685185188</v>
      </c>
      <c r="C5944">
        <v>0</v>
      </c>
      <c r="D5944">
        <v>100</v>
      </c>
      <c r="E5944">
        <v>337</v>
      </c>
      <c r="F5944">
        <v>1</v>
      </c>
      <c r="G5944" s="1">
        <v>44236.667691134258</v>
      </c>
      <c r="H5944" s="2" t="s">
        <v>14521</v>
      </c>
      <c r="I5944" s="2" t="s">
        <v>51</v>
      </c>
      <c r="J5944" s="2" t="s">
        <v>52</v>
      </c>
      <c r="K5944" s="2" t="s">
        <v>53</v>
      </c>
      <c r="L5944" s="2" t="s">
        <v>11247</v>
      </c>
      <c r="M5944" s="2" t="s">
        <v>55</v>
      </c>
      <c r="N5944" s="2" t="s">
        <v>100</v>
      </c>
      <c r="O5944">
        <v>1</v>
      </c>
      <c r="P5944">
        <v>0</v>
      </c>
      <c r="Q5944">
        <v>0</v>
      </c>
      <c r="R5944">
        <v>21.311</v>
      </c>
      <c r="S5944">
        <v>0</v>
      </c>
      <c r="T5944" s="2" t="s">
        <v>14520</v>
      </c>
      <c r="U5944" s="7">
        <v>2001</v>
      </c>
      <c r="V5944">
        <v>2</v>
      </c>
      <c r="W5944">
        <v>3</v>
      </c>
      <c r="X5944">
        <v>1</v>
      </c>
      <c r="Y5944" s="2" t="s">
        <v>59</v>
      </c>
      <c r="Z5944">
        <v>337</v>
      </c>
      <c r="AA5944" s="2" t="s">
        <v>11244</v>
      </c>
      <c r="AB5944" s="2" t="s">
        <v>11243</v>
      </c>
      <c r="AC5944" s="2" t="s">
        <v>11270</v>
      </c>
      <c r="AD5944">
        <v>1</v>
      </c>
      <c r="AE5944" s="15">
        <f t="shared" si="389"/>
        <v>1366</v>
      </c>
      <c r="AF5944" s="16">
        <f t="shared" si="390"/>
        <v>768</v>
      </c>
      <c r="AK5944">
        <f t="shared" si="391"/>
        <v>0</v>
      </c>
      <c r="AL5944">
        <f t="shared" si="391"/>
        <v>0</v>
      </c>
      <c r="AM5944">
        <f t="shared" si="391"/>
        <v>0</v>
      </c>
      <c r="AN5944">
        <f t="shared" si="391"/>
        <v>0</v>
      </c>
      <c r="AO5944">
        <f t="shared" si="391"/>
        <v>0</v>
      </c>
    </row>
    <row r="5945" spans="1:41" ht="14.45" customHeight="1" x14ac:dyDescent="0.45">
      <c r="A5945" s="1">
        <v>44236.662974537037</v>
      </c>
      <c r="B5945" s="1">
        <v>44236.667696759258</v>
      </c>
      <c r="C5945">
        <v>0</v>
      </c>
      <c r="D5945">
        <v>100</v>
      </c>
      <c r="E5945">
        <v>408</v>
      </c>
      <c r="F5945">
        <v>1</v>
      </c>
      <c r="G5945" s="1">
        <v>44236.667712395836</v>
      </c>
      <c r="H5945" s="2" t="s">
        <v>14519</v>
      </c>
      <c r="I5945" s="2" t="s">
        <v>51</v>
      </c>
      <c r="J5945" s="2" t="s">
        <v>52</v>
      </c>
      <c r="K5945" s="2" t="s">
        <v>53</v>
      </c>
      <c r="L5945" s="2" t="s">
        <v>11256</v>
      </c>
      <c r="M5945" s="2" t="s">
        <v>106</v>
      </c>
      <c r="N5945" s="2" t="s">
        <v>107</v>
      </c>
      <c r="O5945">
        <v>1</v>
      </c>
      <c r="P5945">
        <v>0</v>
      </c>
      <c r="Q5945">
        <v>0</v>
      </c>
      <c r="R5945">
        <v>27.006</v>
      </c>
      <c r="S5945">
        <v>0</v>
      </c>
      <c r="T5945" s="2" t="s">
        <v>14518</v>
      </c>
      <c r="U5945" s="7">
        <v>1978</v>
      </c>
      <c r="V5945">
        <v>1</v>
      </c>
      <c r="W5945">
        <v>4</v>
      </c>
      <c r="X5945">
        <v>1</v>
      </c>
      <c r="Y5945" s="2" t="s">
        <v>59</v>
      </c>
      <c r="Z5945">
        <v>408</v>
      </c>
      <c r="AA5945" s="2" t="s">
        <v>11242</v>
      </c>
      <c r="AB5945" s="2" t="s">
        <v>11241</v>
      </c>
      <c r="AC5945" s="2" t="s">
        <v>11270</v>
      </c>
      <c r="AD5945">
        <v>1</v>
      </c>
      <c r="AE5945" s="15">
        <f t="shared" si="389"/>
        <v>1440</v>
      </c>
      <c r="AF5945" s="16">
        <f t="shared" si="390"/>
        <v>900</v>
      </c>
      <c r="AK5945">
        <f t="shared" si="391"/>
        <v>1</v>
      </c>
      <c r="AL5945">
        <f t="shared" si="391"/>
        <v>0</v>
      </c>
      <c r="AM5945">
        <f t="shared" si="391"/>
        <v>0</v>
      </c>
      <c r="AN5945">
        <f t="shared" si="391"/>
        <v>0</v>
      </c>
      <c r="AO5945">
        <f t="shared" si="391"/>
        <v>0</v>
      </c>
    </row>
    <row r="5946" spans="1:41" ht="14.45" customHeight="1" x14ac:dyDescent="0.45">
      <c r="A5946" s="1">
        <v>44236.664189814815</v>
      </c>
      <c r="B5946" s="1">
        <v>44236.667858796296</v>
      </c>
      <c r="C5946">
        <v>0</v>
      </c>
      <c r="D5946">
        <v>100</v>
      </c>
      <c r="E5946">
        <v>316</v>
      </c>
      <c r="F5946">
        <v>1</v>
      </c>
      <c r="G5946" s="1">
        <v>44236.667870381942</v>
      </c>
      <c r="H5946" s="2" t="s">
        <v>14517</v>
      </c>
      <c r="I5946" s="2" t="s">
        <v>51</v>
      </c>
      <c r="J5946" s="2" t="s">
        <v>52</v>
      </c>
      <c r="K5946" s="2" t="s">
        <v>53</v>
      </c>
      <c r="L5946" s="2" t="s">
        <v>11247</v>
      </c>
      <c r="M5946" s="2" t="s">
        <v>106</v>
      </c>
      <c r="N5946" s="2" t="s">
        <v>123</v>
      </c>
      <c r="O5946">
        <v>1</v>
      </c>
      <c r="P5946">
        <v>0</v>
      </c>
      <c r="Q5946">
        <v>0</v>
      </c>
      <c r="R5946">
        <v>27.684000000000001</v>
      </c>
      <c r="S5946">
        <v>0</v>
      </c>
      <c r="T5946" s="2" t="s">
        <v>14516</v>
      </c>
      <c r="U5946" s="7">
        <v>1979</v>
      </c>
      <c r="V5946">
        <v>2</v>
      </c>
      <c r="W5946">
        <v>4</v>
      </c>
      <c r="X5946">
        <v>1</v>
      </c>
      <c r="Y5946" s="2" t="s">
        <v>59</v>
      </c>
      <c r="Z5946">
        <v>316</v>
      </c>
      <c r="AA5946" s="2" t="s">
        <v>9135</v>
      </c>
      <c r="AB5946" s="2" t="s">
        <v>11240</v>
      </c>
      <c r="AC5946" s="2" t="s">
        <v>11270</v>
      </c>
      <c r="AD5946">
        <v>1</v>
      </c>
      <c r="AE5946" s="15">
        <f t="shared" si="389"/>
        <v>1280</v>
      </c>
      <c r="AF5946" s="16">
        <f t="shared" si="390"/>
        <v>800</v>
      </c>
      <c r="AK5946">
        <f t="shared" si="391"/>
        <v>1</v>
      </c>
      <c r="AL5946">
        <f t="shared" si="391"/>
        <v>0</v>
      </c>
      <c r="AM5946">
        <f t="shared" si="391"/>
        <v>0</v>
      </c>
      <c r="AN5946">
        <f t="shared" si="391"/>
        <v>0</v>
      </c>
      <c r="AO5946">
        <f t="shared" si="391"/>
        <v>0</v>
      </c>
    </row>
    <row r="5947" spans="1:41" ht="14.45" customHeight="1" x14ac:dyDescent="0.45">
      <c r="A5947" s="1">
        <v>44236.665335648147</v>
      </c>
      <c r="B5947" s="1">
        <v>44236.667870370373</v>
      </c>
      <c r="C5947">
        <v>0</v>
      </c>
      <c r="D5947">
        <v>100</v>
      </c>
      <c r="E5947">
        <v>219</v>
      </c>
      <c r="F5947">
        <v>1</v>
      </c>
      <c r="G5947" s="1">
        <v>44236.667884756942</v>
      </c>
      <c r="H5947" s="2" t="s">
        <v>14515</v>
      </c>
      <c r="I5947" s="2" t="s">
        <v>51</v>
      </c>
      <c r="J5947" s="2" t="s">
        <v>52</v>
      </c>
      <c r="K5947" s="2" t="s">
        <v>53</v>
      </c>
      <c r="L5947" s="2" t="s">
        <v>149</v>
      </c>
      <c r="M5947" s="2" t="s">
        <v>55</v>
      </c>
      <c r="N5947" s="2" t="s">
        <v>132</v>
      </c>
      <c r="O5947">
        <v>1</v>
      </c>
      <c r="P5947">
        <v>0</v>
      </c>
      <c r="Q5947">
        <v>0</v>
      </c>
      <c r="R5947">
        <v>31.219000000000001</v>
      </c>
      <c r="S5947">
        <v>0</v>
      </c>
      <c r="T5947" s="2" t="s">
        <v>14514</v>
      </c>
      <c r="U5947" s="7">
        <v>1993</v>
      </c>
      <c r="V5947">
        <v>2</v>
      </c>
      <c r="W5947">
        <v>4</v>
      </c>
      <c r="X5947">
        <v>1</v>
      </c>
      <c r="Y5947" s="2" t="s">
        <v>59</v>
      </c>
      <c r="Z5947">
        <v>219</v>
      </c>
      <c r="AA5947" s="2" t="s">
        <v>11242</v>
      </c>
      <c r="AB5947" s="2" t="s">
        <v>11241</v>
      </c>
      <c r="AC5947" s="2" t="s">
        <v>11270</v>
      </c>
      <c r="AD5947">
        <v>1</v>
      </c>
      <c r="AE5947" s="15">
        <f t="shared" si="389"/>
        <v>1280</v>
      </c>
      <c r="AF5947" s="16">
        <f t="shared" si="390"/>
        <v>720</v>
      </c>
      <c r="AK5947">
        <f t="shared" si="391"/>
        <v>1</v>
      </c>
      <c r="AL5947">
        <f t="shared" si="391"/>
        <v>0</v>
      </c>
      <c r="AM5947">
        <f t="shared" si="391"/>
        <v>0</v>
      </c>
      <c r="AN5947">
        <f t="shared" si="391"/>
        <v>0</v>
      </c>
      <c r="AO5947">
        <f t="shared" si="391"/>
        <v>0</v>
      </c>
    </row>
    <row r="5948" spans="1:41" ht="14.45" customHeight="1" x14ac:dyDescent="0.45">
      <c r="A5948" s="1">
        <v>44236.664421296293</v>
      </c>
      <c r="B5948" s="1">
        <v>44236.667893518519</v>
      </c>
      <c r="C5948">
        <v>0</v>
      </c>
      <c r="D5948">
        <v>100</v>
      </c>
      <c r="E5948">
        <v>299</v>
      </c>
      <c r="F5948">
        <v>1</v>
      </c>
      <c r="G5948" s="1">
        <v>44236.667897500003</v>
      </c>
      <c r="H5948" s="2" t="s">
        <v>14513</v>
      </c>
      <c r="I5948" s="2" t="s">
        <v>51</v>
      </c>
      <c r="J5948" s="2" t="s">
        <v>52</v>
      </c>
      <c r="K5948" s="2" t="s">
        <v>53</v>
      </c>
      <c r="L5948" s="2" t="s">
        <v>11239</v>
      </c>
      <c r="M5948" s="2" t="s">
        <v>55</v>
      </c>
      <c r="N5948" s="2" t="s">
        <v>56</v>
      </c>
      <c r="O5948">
        <v>1</v>
      </c>
      <c r="P5948">
        <v>0</v>
      </c>
      <c r="Q5948">
        <v>0</v>
      </c>
      <c r="R5948">
        <v>27.521000000000001</v>
      </c>
      <c r="S5948">
        <v>0</v>
      </c>
      <c r="T5948" s="2" t="s">
        <v>14512</v>
      </c>
      <c r="U5948" s="7">
        <v>1993</v>
      </c>
      <c r="V5948">
        <v>2</v>
      </c>
      <c r="W5948">
        <v>6</v>
      </c>
      <c r="X5948">
        <v>1</v>
      </c>
      <c r="Y5948" s="2" t="s">
        <v>59</v>
      </c>
      <c r="Z5948">
        <v>299</v>
      </c>
      <c r="AA5948" s="2" t="s">
        <v>11246</v>
      </c>
      <c r="AB5948" s="2" t="s">
        <v>11245</v>
      </c>
      <c r="AC5948" s="2" t="s">
        <v>11270</v>
      </c>
      <c r="AD5948">
        <v>1</v>
      </c>
      <c r="AE5948" s="15">
        <f t="shared" si="389"/>
        <v>1920</v>
      </c>
      <c r="AF5948" s="16">
        <f t="shared" si="390"/>
        <v>1080</v>
      </c>
      <c r="AK5948">
        <f t="shared" si="391"/>
        <v>1</v>
      </c>
      <c r="AL5948">
        <f t="shared" si="391"/>
        <v>0</v>
      </c>
      <c r="AM5948">
        <f t="shared" si="391"/>
        <v>0</v>
      </c>
      <c r="AN5948">
        <f t="shared" si="391"/>
        <v>0</v>
      </c>
      <c r="AO5948">
        <f t="shared" si="391"/>
        <v>0</v>
      </c>
    </row>
    <row r="5949" spans="1:41" ht="14.45" customHeight="1" x14ac:dyDescent="0.45">
      <c r="A5949" s="1">
        <v>44236.664918981478</v>
      </c>
      <c r="B5949" s="1">
        <v>44236.668009259258</v>
      </c>
      <c r="C5949">
        <v>0</v>
      </c>
      <c r="D5949">
        <v>100</v>
      </c>
      <c r="E5949">
        <v>266</v>
      </c>
      <c r="F5949">
        <v>1</v>
      </c>
      <c r="G5949" s="1">
        <v>44236.668016701391</v>
      </c>
      <c r="H5949" s="2" t="s">
        <v>14511</v>
      </c>
      <c r="I5949" s="2" t="s">
        <v>51</v>
      </c>
      <c r="J5949" s="2" t="s">
        <v>52</v>
      </c>
      <c r="K5949" s="2" t="s">
        <v>113</v>
      </c>
      <c r="L5949" s="2" t="s">
        <v>1056</v>
      </c>
      <c r="M5949" s="2" t="s">
        <v>106</v>
      </c>
      <c r="N5949" s="2" t="s">
        <v>107</v>
      </c>
      <c r="O5949">
        <v>1</v>
      </c>
      <c r="P5949">
        <v>0</v>
      </c>
      <c r="Q5949">
        <v>0</v>
      </c>
      <c r="R5949">
        <v>31.826000000000001</v>
      </c>
      <c r="S5949">
        <v>0</v>
      </c>
      <c r="T5949" s="2" t="s">
        <v>14510</v>
      </c>
      <c r="U5949" s="7">
        <v>2001</v>
      </c>
      <c r="V5949">
        <v>2</v>
      </c>
      <c r="W5949">
        <v>3</v>
      </c>
      <c r="X5949">
        <v>1</v>
      </c>
      <c r="Y5949" s="2" t="s">
        <v>59</v>
      </c>
      <c r="Z5949">
        <v>266</v>
      </c>
      <c r="AA5949" s="2" t="s">
        <v>11244</v>
      </c>
      <c r="AB5949" s="2" t="s">
        <v>11243</v>
      </c>
      <c r="AC5949" s="2" t="s">
        <v>11270</v>
      </c>
      <c r="AD5949">
        <v>1</v>
      </c>
      <c r="AE5949" s="15">
        <f t="shared" si="389"/>
        <v>1440</v>
      </c>
      <c r="AF5949" s="16">
        <f t="shared" si="390"/>
        <v>900</v>
      </c>
      <c r="AK5949">
        <f t="shared" si="391"/>
        <v>1</v>
      </c>
      <c r="AL5949">
        <f t="shared" si="391"/>
        <v>0</v>
      </c>
      <c r="AM5949">
        <f t="shared" si="391"/>
        <v>0</v>
      </c>
      <c r="AN5949">
        <f t="shared" si="391"/>
        <v>0</v>
      </c>
      <c r="AO5949">
        <f t="shared" si="391"/>
        <v>0</v>
      </c>
    </row>
    <row r="5950" spans="1:41" ht="14.45" customHeight="1" x14ac:dyDescent="0.45">
      <c r="A5950" s="1">
        <v>44236.664571759262</v>
      </c>
      <c r="B5950" s="1">
        <v>44236.668043981481</v>
      </c>
      <c r="C5950">
        <v>0</v>
      </c>
      <c r="D5950">
        <v>100</v>
      </c>
      <c r="E5950">
        <v>300</v>
      </c>
      <c r="F5950">
        <v>1</v>
      </c>
      <c r="G5950" s="1">
        <v>44236.668056724535</v>
      </c>
      <c r="H5950" s="2" t="s">
        <v>14509</v>
      </c>
      <c r="I5950" s="2" t="s">
        <v>51</v>
      </c>
      <c r="J5950" s="2" t="s">
        <v>52</v>
      </c>
      <c r="K5950" s="2" t="s">
        <v>53</v>
      </c>
      <c r="L5950" s="2" t="s">
        <v>11247</v>
      </c>
      <c r="M5950" s="2" t="s">
        <v>55</v>
      </c>
      <c r="N5950" s="2" t="s">
        <v>56</v>
      </c>
      <c r="O5950">
        <v>1</v>
      </c>
      <c r="P5950">
        <v>0</v>
      </c>
      <c r="Q5950">
        <v>0</v>
      </c>
      <c r="R5950">
        <v>28.852</v>
      </c>
      <c r="S5950">
        <v>0</v>
      </c>
      <c r="T5950" s="2" t="s">
        <v>14508</v>
      </c>
      <c r="U5950" s="7">
        <v>1976</v>
      </c>
      <c r="V5950">
        <v>2</v>
      </c>
      <c r="W5950">
        <v>4</v>
      </c>
      <c r="X5950">
        <v>1</v>
      </c>
      <c r="Y5950" s="2" t="s">
        <v>59</v>
      </c>
      <c r="Z5950">
        <v>300</v>
      </c>
      <c r="AA5950" s="2" t="s">
        <v>11246</v>
      </c>
      <c r="AB5950" s="2" t="s">
        <v>11245</v>
      </c>
      <c r="AC5950" s="2" t="s">
        <v>11270</v>
      </c>
      <c r="AD5950">
        <v>1</v>
      </c>
      <c r="AE5950" s="15">
        <f t="shared" si="389"/>
        <v>1920</v>
      </c>
      <c r="AF5950" s="16">
        <f t="shared" si="390"/>
        <v>1080</v>
      </c>
      <c r="AH5950" t="s">
        <v>14847</v>
      </c>
    </row>
    <row r="5951" spans="1:41" ht="14.45" customHeight="1" x14ac:dyDescent="0.45">
      <c r="A5951" s="1">
        <v>44236.659131944441</v>
      </c>
      <c r="B5951" s="1">
        <v>44236.668078703704</v>
      </c>
      <c r="C5951">
        <v>0</v>
      </c>
      <c r="D5951">
        <v>100</v>
      </c>
      <c r="E5951">
        <v>772</v>
      </c>
      <c r="F5951">
        <v>1</v>
      </c>
      <c r="G5951" s="1">
        <v>44236.668084641205</v>
      </c>
      <c r="H5951" s="2" t="s">
        <v>14507</v>
      </c>
      <c r="I5951" s="2" t="s">
        <v>51</v>
      </c>
      <c r="J5951" s="2" t="s">
        <v>52</v>
      </c>
      <c r="K5951" s="2" t="s">
        <v>53</v>
      </c>
      <c r="L5951" s="2" t="s">
        <v>11239</v>
      </c>
      <c r="M5951" s="2" t="s">
        <v>55</v>
      </c>
      <c r="N5951" s="2" t="s">
        <v>100</v>
      </c>
      <c r="O5951">
        <v>1</v>
      </c>
      <c r="P5951">
        <v>0</v>
      </c>
      <c r="Q5951">
        <v>0</v>
      </c>
      <c r="R5951">
        <v>44.264000000000003</v>
      </c>
      <c r="S5951">
        <v>0</v>
      </c>
      <c r="T5951" s="2" t="s">
        <v>14506</v>
      </c>
      <c r="U5951" s="7">
        <v>1965</v>
      </c>
      <c r="V5951">
        <v>1</v>
      </c>
      <c r="W5951">
        <v>4</v>
      </c>
      <c r="X5951">
        <v>1</v>
      </c>
      <c r="Y5951" s="2" t="s">
        <v>59</v>
      </c>
      <c r="Z5951">
        <v>772</v>
      </c>
      <c r="AA5951" s="2" t="s">
        <v>11244</v>
      </c>
      <c r="AB5951" s="2" t="s">
        <v>11243</v>
      </c>
      <c r="AC5951" s="2" t="s">
        <v>11270</v>
      </c>
      <c r="AD5951">
        <v>1</v>
      </c>
      <c r="AE5951" s="15">
        <f t="shared" si="389"/>
        <v>1366</v>
      </c>
      <c r="AF5951" s="16">
        <f t="shared" si="390"/>
        <v>768</v>
      </c>
      <c r="AH5951" t="s">
        <v>14847</v>
      </c>
    </row>
    <row r="5952" spans="1:41" ht="14.45" customHeight="1" x14ac:dyDescent="0.45">
      <c r="A5952" s="1">
        <v>44236.662951388891</v>
      </c>
      <c r="B5952" s="1">
        <v>44236.668136574073</v>
      </c>
      <c r="C5952">
        <v>0</v>
      </c>
      <c r="D5952">
        <v>100</v>
      </c>
      <c r="E5952">
        <v>448</v>
      </c>
      <c r="F5952">
        <v>1</v>
      </c>
      <c r="G5952" s="1">
        <v>44236.668150393518</v>
      </c>
      <c r="H5952" s="2" t="s">
        <v>14505</v>
      </c>
      <c r="I5952" s="2" t="s">
        <v>51</v>
      </c>
      <c r="J5952" s="2" t="s">
        <v>52</v>
      </c>
      <c r="K5952" s="2" t="s">
        <v>53</v>
      </c>
      <c r="L5952" s="2" t="s">
        <v>11239</v>
      </c>
      <c r="M5952" s="2" t="s">
        <v>55</v>
      </c>
      <c r="N5952" s="2" t="s">
        <v>56</v>
      </c>
      <c r="O5952">
        <v>1</v>
      </c>
      <c r="P5952">
        <v>0</v>
      </c>
      <c r="Q5952">
        <v>0</v>
      </c>
      <c r="R5952">
        <v>35.386000000000003</v>
      </c>
      <c r="S5952">
        <v>0</v>
      </c>
      <c r="T5952" s="2" t="s">
        <v>14504</v>
      </c>
      <c r="U5952" s="7">
        <v>1971</v>
      </c>
      <c r="V5952">
        <v>2</v>
      </c>
      <c r="W5952">
        <v>4</v>
      </c>
      <c r="X5952">
        <v>1</v>
      </c>
      <c r="Y5952" s="2" t="s">
        <v>59</v>
      </c>
      <c r="Z5952">
        <v>448</v>
      </c>
      <c r="AA5952" s="2" t="s">
        <v>11238</v>
      </c>
      <c r="AB5952" s="2" t="s">
        <v>11237</v>
      </c>
      <c r="AC5952" s="2" t="s">
        <v>11270</v>
      </c>
      <c r="AD5952">
        <v>1</v>
      </c>
      <c r="AE5952" s="15">
        <f t="shared" si="389"/>
        <v>1920</v>
      </c>
      <c r="AF5952" s="16">
        <f t="shared" si="390"/>
        <v>1080</v>
      </c>
      <c r="AK5952">
        <f t="shared" ref="AK5952:AO5974" si="392">IF(ISERROR(SEARCH(AK$2,$T5952)),0,1)</f>
        <v>1</v>
      </c>
      <c r="AL5952">
        <f t="shared" si="392"/>
        <v>0</v>
      </c>
      <c r="AM5952">
        <f t="shared" si="392"/>
        <v>0</v>
      </c>
      <c r="AN5952">
        <f t="shared" si="392"/>
        <v>0</v>
      </c>
      <c r="AO5952">
        <f t="shared" si="392"/>
        <v>0</v>
      </c>
    </row>
    <row r="5953" spans="1:41" ht="14.45" customHeight="1" x14ac:dyDescent="0.45">
      <c r="A5953" s="1">
        <v>44236.663715277777</v>
      </c>
      <c r="B5953" s="1">
        <v>44236.668240740742</v>
      </c>
      <c r="C5953">
        <v>0</v>
      </c>
      <c r="D5953">
        <v>100</v>
      </c>
      <c r="E5953">
        <v>390</v>
      </c>
      <c r="F5953">
        <v>1</v>
      </c>
      <c r="G5953" s="1">
        <v>44236.668244756947</v>
      </c>
      <c r="H5953" s="2" t="s">
        <v>14503</v>
      </c>
      <c r="I5953" s="2" t="s">
        <v>51</v>
      </c>
      <c r="J5953" s="2" t="s">
        <v>52</v>
      </c>
      <c r="K5953" s="2" t="s">
        <v>64</v>
      </c>
      <c r="L5953" s="2" t="s">
        <v>11253</v>
      </c>
      <c r="M5953" s="2" t="s">
        <v>55</v>
      </c>
      <c r="N5953" s="2" t="s">
        <v>56</v>
      </c>
      <c r="O5953">
        <v>1</v>
      </c>
      <c r="P5953">
        <v>0</v>
      </c>
      <c r="Q5953">
        <v>0</v>
      </c>
      <c r="R5953">
        <v>25.294</v>
      </c>
      <c r="S5953">
        <v>0</v>
      </c>
      <c r="T5953" s="2" t="s">
        <v>14502</v>
      </c>
      <c r="U5953" s="7">
        <v>1983</v>
      </c>
      <c r="V5953">
        <v>2</v>
      </c>
      <c r="W5953">
        <v>2</v>
      </c>
      <c r="X5953">
        <v>1</v>
      </c>
      <c r="Y5953" s="2" t="s">
        <v>59</v>
      </c>
      <c r="Z5953">
        <v>390</v>
      </c>
      <c r="AA5953" s="2" t="s">
        <v>11246</v>
      </c>
      <c r="AB5953" s="2" t="s">
        <v>11245</v>
      </c>
      <c r="AC5953" s="2" t="s">
        <v>11270</v>
      </c>
      <c r="AD5953">
        <v>1</v>
      </c>
      <c r="AE5953" s="15">
        <f t="shared" si="389"/>
        <v>1920</v>
      </c>
      <c r="AF5953" s="16">
        <f t="shared" si="390"/>
        <v>1080</v>
      </c>
      <c r="AK5953">
        <f t="shared" si="392"/>
        <v>0</v>
      </c>
      <c r="AL5953">
        <f t="shared" si="392"/>
        <v>1</v>
      </c>
      <c r="AM5953">
        <f t="shared" si="392"/>
        <v>0</v>
      </c>
      <c r="AN5953">
        <f t="shared" si="392"/>
        <v>0</v>
      </c>
      <c r="AO5953">
        <f t="shared" si="392"/>
        <v>0</v>
      </c>
    </row>
    <row r="5954" spans="1:41" ht="14.45" customHeight="1" x14ac:dyDescent="0.45">
      <c r="A5954" s="1">
        <v>44236.663807870369</v>
      </c>
      <c r="B5954" s="1">
        <v>44236.668333333335</v>
      </c>
      <c r="C5954">
        <v>0</v>
      </c>
      <c r="D5954">
        <v>100</v>
      </c>
      <c r="E5954">
        <v>391</v>
      </c>
      <c r="F5954">
        <v>1</v>
      </c>
      <c r="G5954" s="1">
        <v>44236.668344189813</v>
      </c>
      <c r="H5954" s="2" t="s">
        <v>14501</v>
      </c>
      <c r="I5954" s="2" t="s">
        <v>51</v>
      </c>
      <c r="J5954" s="2" t="s">
        <v>52</v>
      </c>
      <c r="K5954" s="2" t="s">
        <v>64</v>
      </c>
      <c r="L5954" s="2" t="s">
        <v>11253</v>
      </c>
      <c r="M5954" s="2" t="s">
        <v>55</v>
      </c>
      <c r="N5954" s="2" t="s">
        <v>132</v>
      </c>
      <c r="O5954">
        <v>1</v>
      </c>
      <c r="P5954">
        <v>13.696999999999999</v>
      </c>
      <c r="Q5954">
        <v>30.103999999999999</v>
      </c>
      <c r="R5954">
        <v>34.076000000000001</v>
      </c>
      <c r="S5954">
        <v>3</v>
      </c>
      <c r="T5954" s="2" t="s">
        <v>14500</v>
      </c>
      <c r="U5954" s="7">
        <v>1976</v>
      </c>
      <c r="V5954">
        <v>1</v>
      </c>
      <c r="W5954">
        <v>4</v>
      </c>
      <c r="X5954">
        <v>1</v>
      </c>
      <c r="Y5954" s="2" t="s">
        <v>59</v>
      </c>
      <c r="Z5954">
        <v>391</v>
      </c>
      <c r="AA5954" s="2" t="s">
        <v>11238</v>
      </c>
      <c r="AB5954" s="2" t="s">
        <v>11237</v>
      </c>
      <c r="AC5954" s="2" t="s">
        <v>11270</v>
      </c>
      <c r="AD5954">
        <v>1</v>
      </c>
      <c r="AE5954" s="15">
        <f t="shared" si="389"/>
        <v>1280</v>
      </c>
      <c r="AF5954" s="16">
        <f t="shared" si="390"/>
        <v>720</v>
      </c>
      <c r="AK5954">
        <f t="shared" si="392"/>
        <v>1</v>
      </c>
      <c r="AL5954">
        <f t="shared" si="392"/>
        <v>0</v>
      </c>
      <c r="AM5954">
        <f t="shared" si="392"/>
        <v>0</v>
      </c>
      <c r="AN5954">
        <f t="shared" si="392"/>
        <v>0</v>
      </c>
      <c r="AO5954">
        <f t="shared" si="392"/>
        <v>0</v>
      </c>
    </row>
    <row r="5955" spans="1:41" ht="14.45" customHeight="1" x14ac:dyDescent="0.45">
      <c r="A5955" s="1">
        <v>44236.664525462962</v>
      </c>
      <c r="B5955" s="1">
        <v>44236.668414351851</v>
      </c>
      <c r="C5955">
        <v>0</v>
      </c>
      <c r="D5955">
        <v>100</v>
      </c>
      <c r="E5955">
        <v>336</v>
      </c>
      <c r="F5955">
        <v>1</v>
      </c>
      <c r="G5955" s="1">
        <v>44236.668421805552</v>
      </c>
      <c r="H5955" s="2" t="s">
        <v>14499</v>
      </c>
      <c r="I5955" s="2" t="s">
        <v>51</v>
      </c>
      <c r="J5955" s="2" t="s">
        <v>52</v>
      </c>
      <c r="K5955" s="2" t="s">
        <v>53</v>
      </c>
      <c r="L5955" s="2" t="s">
        <v>11247</v>
      </c>
      <c r="M5955" s="2" t="s">
        <v>55</v>
      </c>
      <c r="N5955" s="2" t="s">
        <v>100</v>
      </c>
      <c r="O5955">
        <v>1</v>
      </c>
      <c r="P5955">
        <v>26.648</v>
      </c>
      <c r="Q5955">
        <v>52.036000000000001</v>
      </c>
      <c r="R5955">
        <v>58.359000000000002</v>
      </c>
      <c r="S5955">
        <v>2</v>
      </c>
      <c r="T5955" s="2" t="s">
        <v>14498</v>
      </c>
      <c r="U5955" s="7">
        <v>1976</v>
      </c>
      <c r="V5955">
        <v>1</v>
      </c>
      <c r="W5955">
        <v>3</v>
      </c>
      <c r="X5955">
        <v>1</v>
      </c>
      <c r="Y5955" s="2" t="s">
        <v>59</v>
      </c>
      <c r="Z5955">
        <v>336</v>
      </c>
      <c r="AA5955" s="2" t="s">
        <v>11244</v>
      </c>
      <c r="AB5955" s="2" t="s">
        <v>11243</v>
      </c>
      <c r="AC5955" s="2" t="s">
        <v>11270</v>
      </c>
      <c r="AD5955">
        <v>1</v>
      </c>
      <c r="AE5955" s="15">
        <f t="shared" si="389"/>
        <v>1366</v>
      </c>
      <c r="AF5955" s="16">
        <f t="shared" si="390"/>
        <v>768</v>
      </c>
      <c r="AK5955">
        <f t="shared" si="392"/>
        <v>1</v>
      </c>
      <c r="AL5955">
        <f t="shared" si="392"/>
        <v>0</v>
      </c>
      <c r="AM5955">
        <f t="shared" si="392"/>
        <v>0</v>
      </c>
      <c r="AN5955">
        <f t="shared" si="392"/>
        <v>0</v>
      </c>
      <c r="AO5955">
        <f t="shared" si="392"/>
        <v>0</v>
      </c>
    </row>
    <row r="5956" spans="1:41" ht="14.45" customHeight="1" x14ac:dyDescent="0.45">
      <c r="A5956" s="1">
        <v>44236.662418981483</v>
      </c>
      <c r="B5956" s="1">
        <v>44236.668425925927</v>
      </c>
      <c r="C5956">
        <v>0</v>
      </c>
      <c r="D5956">
        <v>100</v>
      </c>
      <c r="E5956">
        <v>518</v>
      </c>
      <c r="F5956">
        <v>1</v>
      </c>
      <c r="G5956" s="1">
        <v>44236.6684355787</v>
      </c>
      <c r="H5956" s="2" t="s">
        <v>14497</v>
      </c>
      <c r="I5956" s="2" t="s">
        <v>51</v>
      </c>
      <c r="J5956" s="2" t="s">
        <v>52</v>
      </c>
      <c r="K5956" s="2" t="s">
        <v>64</v>
      </c>
      <c r="L5956" s="2" t="s">
        <v>11253</v>
      </c>
      <c r="M5956" s="2" t="s">
        <v>55</v>
      </c>
      <c r="N5956" s="2" t="s">
        <v>100</v>
      </c>
      <c r="O5956">
        <v>1</v>
      </c>
      <c r="P5956">
        <v>0</v>
      </c>
      <c r="Q5956">
        <v>0</v>
      </c>
      <c r="R5956">
        <v>18.254000000000001</v>
      </c>
      <c r="S5956">
        <v>0</v>
      </c>
      <c r="T5956" s="2" t="s">
        <v>14496</v>
      </c>
      <c r="U5956" s="7">
        <v>1968</v>
      </c>
      <c r="V5956">
        <v>2</v>
      </c>
      <c r="W5956">
        <v>4</v>
      </c>
      <c r="X5956">
        <v>1</v>
      </c>
      <c r="Y5956" s="2" t="s">
        <v>59</v>
      </c>
      <c r="Z5956">
        <v>518</v>
      </c>
      <c r="AA5956" s="2" t="s">
        <v>11242</v>
      </c>
      <c r="AB5956" s="2" t="s">
        <v>11241</v>
      </c>
      <c r="AC5956" s="2" t="s">
        <v>11270</v>
      </c>
      <c r="AD5956">
        <v>1</v>
      </c>
      <c r="AE5956" s="15">
        <f t="shared" si="389"/>
        <v>1366</v>
      </c>
      <c r="AF5956" s="16">
        <f t="shared" si="390"/>
        <v>768</v>
      </c>
      <c r="AK5956">
        <f t="shared" si="392"/>
        <v>1</v>
      </c>
      <c r="AL5956">
        <f t="shared" si="392"/>
        <v>0</v>
      </c>
      <c r="AM5956">
        <f t="shared" si="392"/>
        <v>0</v>
      </c>
      <c r="AN5956">
        <f t="shared" si="392"/>
        <v>0</v>
      </c>
      <c r="AO5956">
        <f t="shared" si="392"/>
        <v>0</v>
      </c>
    </row>
    <row r="5957" spans="1:41" ht="14.45" customHeight="1" x14ac:dyDescent="0.45">
      <c r="A5957" s="1">
        <v>44236.666018518517</v>
      </c>
      <c r="B5957" s="1">
        <v>44236.668449074074</v>
      </c>
      <c r="C5957">
        <v>0</v>
      </c>
      <c r="D5957">
        <v>100</v>
      </c>
      <c r="E5957">
        <v>210</v>
      </c>
      <c r="F5957">
        <v>1</v>
      </c>
      <c r="G5957" s="1">
        <v>44236.668463437498</v>
      </c>
      <c r="H5957" s="2" t="s">
        <v>14495</v>
      </c>
      <c r="I5957" s="2" t="s">
        <v>51</v>
      </c>
      <c r="J5957" s="2" t="s">
        <v>52</v>
      </c>
      <c r="K5957" s="2" t="s">
        <v>53</v>
      </c>
      <c r="L5957" s="2" t="s">
        <v>11247</v>
      </c>
      <c r="M5957" s="2" t="s">
        <v>55</v>
      </c>
      <c r="N5957" s="2" t="s">
        <v>234</v>
      </c>
      <c r="O5957">
        <v>1</v>
      </c>
      <c r="P5957">
        <v>0</v>
      </c>
      <c r="Q5957">
        <v>0</v>
      </c>
      <c r="R5957">
        <v>14.603</v>
      </c>
      <c r="S5957">
        <v>0</v>
      </c>
      <c r="T5957" s="2" t="s">
        <v>14494</v>
      </c>
      <c r="U5957" s="7">
        <v>1976</v>
      </c>
      <c r="V5957">
        <v>2</v>
      </c>
      <c r="W5957">
        <v>4</v>
      </c>
      <c r="X5957">
        <v>1</v>
      </c>
      <c r="Y5957" s="2" t="s">
        <v>59</v>
      </c>
      <c r="Z5957">
        <v>210</v>
      </c>
      <c r="AA5957" s="2" t="s">
        <v>11242</v>
      </c>
      <c r="AB5957" s="2" t="s">
        <v>11241</v>
      </c>
      <c r="AC5957" s="2" t="s">
        <v>11270</v>
      </c>
      <c r="AD5957">
        <v>1</v>
      </c>
      <c r="AE5957" s="15">
        <f t="shared" si="389"/>
        <v>1600</v>
      </c>
      <c r="AF5957" s="16">
        <f t="shared" si="390"/>
        <v>900</v>
      </c>
      <c r="AK5957">
        <f t="shared" si="392"/>
        <v>1</v>
      </c>
      <c r="AL5957">
        <f t="shared" si="392"/>
        <v>0</v>
      </c>
      <c r="AM5957">
        <f t="shared" si="392"/>
        <v>0</v>
      </c>
      <c r="AN5957">
        <f t="shared" si="392"/>
        <v>0</v>
      </c>
      <c r="AO5957">
        <f t="shared" si="392"/>
        <v>0</v>
      </c>
    </row>
    <row r="5958" spans="1:41" ht="14.45" customHeight="1" x14ac:dyDescent="0.45">
      <c r="A5958" s="1">
        <v>44236.665949074071</v>
      </c>
      <c r="B5958" s="1">
        <v>44236.668506944443</v>
      </c>
      <c r="C5958">
        <v>0</v>
      </c>
      <c r="D5958">
        <v>100</v>
      </c>
      <c r="E5958">
        <v>220</v>
      </c>
      <c r="F5958">
        <v>1</v>
      </c>
      <c r="G5958" s="1">
        <v>44236.668512199074</v>
      </c>
      <c r="H5958" s="2" t="s">
        <v>14493</v>
      </c>
      <c r="I5958" s="2" t="s">
        <v>51</v>
      </c>
      <c r="J5958" s="2" t="s">
        <v>52</v>
      </c>
      <c r="K5958" s="2" t="s">
        <v>78</v>
      </c>
      <c r="L5958" s="2" t="s">
        <v>9731</v>
      </c>
      <c r="M5958" s="2" t="s">
        <v>153</v>
      </c>
      <c r="N5958" s="2" t="s">
        <v>832</v>
      </c>
      <c r="O5958">
        <v>1</v>
      </c>
      <c r="P5958">
        <v>0</v>
      </c>
      <c r="Q5958">
        <v>0</v>
      </c>
      <c r="R5958">
        <v>28.942</v>
      </c>
      <c r="S5958">
        <v>0</v>
      </c>
      <c r="T5958" s="2" t="s">
        <v>14492</v>
      </c>
      <c r="U5958" s="7">
        <v>1986</v>
      </c>
      <c r="V5958">
        <v>1</v>
      </c>
      <c r="W5958">
        <v>6</v>
      </c>
      <c r="X5958">
        <v>1</v>
      </c>
      <c r="Y5958" s="2" t="s">
        <v>59</v>
      </c>
      <c r="Z5958">
        <v>220</v>
      </c>
      <c r="AA5958" s="2" t="s">
        <v>11238</v>
      </c>
      <c r="AB5958" s="2" t="s">
        <v>11237</v>
      </c>
      <c r="AC5958" s="2" t="s">
        <v>11270</v>
      </c>
      <c r="AD5958">
        <v>1</v>
      </c>
      <c r="AE5958" s="15">
        <f t="shared" si="389"/>
        <v>1280</v>
      </c>
      <c r="AF5958" s="16">
        <f t="shared" si="390"/>
        <v>1024</v>
      </c>
      <c r="AK5958">
        <f t="shared" si="392"/>
        <v>0</v>
      </c>
      <c r="AL5958">
        <f t="shared" si="392"/>
        <v>1</v>
      </c>
      <c r="AM5958">
        <f t="shared" si="392"/>
        <v>0</v>
      </c>
      <c r="AN5958">
        <f t="shared" si="392"/>
        <v>0</v>
      </c>
      <c r="AO5958">
        <f t="shared" si="392"/>
        <v>0</v>
      </c>
    </row>
    <row r="5959" spans="1:41" ht="14.45" customHeight="1" x14ac:dyDescent="0.45">
      <c r="A5959" s="1">
        <v>44236.665231481478</v>
      </c>
      <c r="B5959" s="1">
        <v>44236.668715277781</v>
      </c>
      <c r="C5959">
        <v>0</v>
      </c>
      <c r="D5959">
        <v>100</v>
      </c>
      <c r="E5959">
        <v>301</v>
      </c>
      <c r="F5959">
        <v>1</v>
      </c>
      <c r="G5959" s="1">
        <v>44236.668725266201</v>
      </c>
      <c r="H5959" s="2" t="s">
        <v>14491</v>
      </c>
      <c r="I5959" s="2" t="s">
        <v>51</v>
      </c>
      <c r="J5959" s="2" t="s">
        <v>52</v>
      </c>
      <c r="K5959" s="2" t="s">
        <v>53</v>
      </c>
      <c r="L5959" s="2" t="s">
        <v>11239</v>
      </c>
      <c r="M5959" s="2" t="s">
        <v>55</v>
      </c>
      <c r="N5959" s="2" t="s">
        <v>161</v>
      </c>
      <c r="O5959">
        <v>1</v>
      </c>
      <c r="P5959">
        <v>0</v>
      </c>
      <c r="Q5959">
        <v>0</v>
      </c>
      <c r="R5959">
        <v>23.387</v>
      </c>
      <c r="S5959">
        <v>0</v>
      </c>
      <c r="T5959" s="2" t="s">
        <v>14490</v>
      </c>
      <c r="U5959" s="7">
        <v>1982</v>
      </c>
      <c r="V5959">
        <v>2</v>
      </c>
      <c r="W5959">
        <v>5</v>
      </c>
      <c r="X5959">
        <v>1</v>
      </c>
      <c r="Y5959" s="2" t="s">
        <v>59</v>
      </c>
      <c r="Z5959">
        <v>301</v>
      </c>
      <c r="AA5959" s="2" t="s">
        <v>11238</v>
      </c>
      <c r="AB5959" s="2" t="s">
        <v>11237</v>
      </c>
      <c r="AC5959" s="2" t="s">
        <v>11270</v>
      </c>
      <c r="AD5959">
        <v>1</v>
      </c>
      <c r="AE5959" s="15">
        <f t="shared" si="389"/>
        <v>2048</v>
      </c>
      <c r="AF5959" s="16">
        <f t="shared" si="390"/>
        <v>1152</v>
      </c>
      <c r="AK5959">
        <f t="shared" si="392"/>
        <v>0</v>
      </c>
      <c r="AL5959">
        <f t="shared" si="392"/>
        <v>1</v>
      </c>
      <c r="AM5959">
        <f t="shared" si="392"/>
        <v>0</v>
      </c>
      <c r="AN5959">
        <f t="shared" si="392"/>
        <v>0</v>
      </c>
      <c r="AO5959">
        <f t="shared" si="392"/>
        <v>0</v>
      </c>
    </row>
    <row r="5960" spans="1:41" ht="14.45" customHeight="1" x14ac:dyDescent="0.45">
      <c r="A5960" s="1">
        <v>44236.664722222224</v>
      </c>
      <c r="B5960" s="1">
        <v>44236.66878472222</v>
      </c>
      <c r="C5960">
        <v>0</v>
      </c>
      <c r="D5960">
        <v>100</v>
      </c>
      <c r="E5960">
        <v>350</v>
      </c>
      <c r="F5960">
        <v>1</v>
      </c>
      <c r="G5960" s="1">
        <v>44236.668789814816</v>
      </c>
      <c r="H5960" s="2" t="s">
        <v>14489</v>
      </c>
      <c r="I5960" s="2" t="s">
        <v>51</v>
      </c>
      <c r="J5960" s="2" t="s">
        <v>52</v>
      </c>
      <c r="K5960" s="2" t="s">
        <v>64</v>
      </c>
      <c r="L5960" s="2" t="s">
        <v>11252</v>
      </c>
      <c r="M5960" s="2" t="s">
        <v>55</v>
      </c>
      <c r="N5960" s="2" t="s">
        <v>100</v>
      </c>
      <c r="O5960">
        <v>1</v>
      </c>
      <c r="P5960">
        <v>6.51</v>
      </c>
      <c r="Q5960">
        <v>33.734000000000002</v>
      </c>
      <c r="R5960">
        <v>34.695999999999998</v>
      </c>
      <c r="S5960">
        <v>7</v>
      </c>
      <c r="T5960" s="2" t="s">
        <v>14488</v>
      </c>
      <c r="U5960" s="7">
        <v>1980</v>
      </c>
      <c r="V5960">
        <v>2</v>
      </c>
      <c r="W5960">
        <v>4</v>
      </c>
      <c r="X5960">
        <v>1</v>
      </c>
      <c r="Y5960" s="2" t="s">
        <v>59</v>
      </c>
      <c r="Z5960">
        <v>350</v>
      </c>
      <c r="AA5960" s="2" t="s">
        <v>11242</v>
      </c>
      <c r="AB5960" s="2" t="s">
        <v>11241</v>
      </c>
      <c r="AC5960" s="2" t="s">
        <v>11270</v>
      </c>
      <c r="AD5960">
        <v>1</v>
      </c>
      <c r="AE5960" s="15">
        <f t="shared" si="389"/>
        <v>1366</v>
      </c>
      <c r="AF5960" s="16">
        <f t="shared" si="390"/>
        <v>768</v>
      </c>
      <c r="AK5960">
        <f t="shared" si="392"/>
        <v>1</v>
      </c>
      <c r="AL5960">
        <f t="shared" si="392"/>
        <v>0</v>
      </c>
      <c r="AM5960">
        <f t="shared" si="392"/>
        <v>0</v>
      </c>
      <c r="AN5960">
        <f t="shared" si="392"/>
        <v>0</v>
      </c>
      <c r="AO5960">
        <f t="shared" si="392"/>
        <v>0</v>
      </c>
    </row>
    <row r="5961" spans="1:41" ht="14.45" customHeight="1" x14ac:dyDescent="0.45">
      <c r="A5961" s="1">
        <v>44236.664236111108</v>
      </c>
      <c r="B5961" s="1">
        <v>44236.66878472222</v>
      </c>
      <c r="C5961">
        <v>0</v>
      </c>
      <c r="D5961">
        <v>100</v>
      </c>
      <c r="E5961">
        <v>393</v>
      </c>
      <c r="F5961">
        <v>1</v>
      </c>
      <c r="G5961" s="1">
        <v>44236.668799363426</v>
      </c>
      <c r="H5961" s="2" t="s">
        <v>14487</v>
      </c>
      <c r="I5961" s="2" t="s">
        <v>51</v>
      </c>
      <c r="J5961" s="2" t="s">
        <v>52</v>
      </c>
      <c r="K5961" s="2" t="s">
        <v>53</v>
      </c>
      <c r="L5961" s="2" t="s">
        <v>11239</v>
      </c>
      <c r="M5961" s="2" t="s">
        <v>106</v>
      </c>
      <c r="N5961" s="2" t="s">
        <v>107</v>
      </c>
      <c r="O5961">
        <v>1</v>
      </c>
      <c r="P5961">
        <v>0</v>
      </c>
      <c r="Q5961">
        <v>0</v>
      </c>
      <c r="R5961">
        <v>31.696000000000002</v>
      </c>
      <c r="S5961">
        <v>0</v>
      </c>
      <c r="T5961" s="2" t="s">
        <v>14486</v>
      </c>
      <c r="U5961" s="7">
        <v>2002</v>
      </c>
      <c r="V5961">
        <v>2</v>
      </c>
      <c r="W5961">
        <v>3</v>
      </c>
      <c r="X5961">
        <v>1</v>
      </c>
      <c r="Y5961" s="2" t="s">
        <v>59</v>
      </c>
      <c r="Z5961">
        <v>393</v>
      </c>
      <c r="AA5961" s="2" t="s">
        <v>11246</v>
      </c>
      <c r="AB5961" s="2" t="s">
        <v>11245</v>
      </c>
      <c r="AC5961" s="2" t="s">
        <v>11270</v>
      </c>
      <c r="AD5961">
        <v>1</v>
      </c>
      <c r="AE5961" s="15">
        <f t="shared" si="389"/>
        <v>1440</v>
      </c>
      <c r="AF5961" s="16">
        <f t="shared" si="390"/>
        <v>900</v>
      </c>
      <c r="AK5961">
        <f t="shared" si="392"/>
        <v>0</v>
      </c>
      <c r="AL5961">
        <f t="shared" si="392"/>
        <v>1</v>
      </c>
      <c r="AM5961">
        <f t="shared" si="392"/>
        <v>0</v>
      </c>
      <c r="AN5961">
        <f t="shared" si="392"/>
        <v>0</v>
      </c>
      <c r="AO5961">
        <f t="shared" si="392"/>
        <v>0</v>
      </c>
    </row>
    <row r="5962" spans="1:41" ht="14.45" customHeight="1" x14ac:dyDescent="0.45">
      <c r="A5962" s="1">
        <v>44236.665416666663</v>
      </c>
      <c r="B5962" s="1">
        <v>44236.668819444443</v>
      </c>
      <c r="C5962">
        <v>0</v>
      </c>
      <c r="D5962">
        <v>100</v>
      </c>
      <c r="E5962">
        <v>293</v>
      </c>
      <c r="F5962">
        <v>1</v>
      </c>
      <c r="G5962" s="1">
        <v>44236.668824097222</v>
      </c>
      <c r="H5962" s="2" t="s">
        <v>14485</v>
      </c>
      <c r="I5962" s="2" t="s">
        <v>51</v>
      </c>
      <c r="J5962" s="2" t="s">
        <v>52</v>
      </c>
      <c r="K5962" s="2" t="s">
        <v>272</v>
      </c>
      <c r="L5962" s="2" t="s">
        <v>9398</v>
      </c>
      <c r="M5962" s="2" t="s">
        <v>55</v>
      </c>
      <c r="N5962" s="2" t="s">
        <v>56</v>
      </c>
      <c r="O5962">
        <v>1</v>
      </c>
      <c r="P5962">
        <v>0</v>
      </c>
      <c r="Q5962">
        <v>0</v>
      </c>
      <c r="R5962">
        <v>22.265000000000001</v>
      </c>
      <c r="S5962">
        <v>0</v>
      </c>
      <c r="T5962" s="2" t="s">
        <v>14484</v>
      </c>
      <c r="U5962" s="7">
        <v>1991</v>
      </c>
      <c r="V5962">
        <v>2</v>
      </c>
      <c r="W5962">
        <v>3</v>
      </c>
      <c r="X5962">
        <v>1</v>
      </c>
      <c r="Y5962" s="2" t="s">
        <v>532</v>
      </c>
      <c r="Z5962">
        <v>293</v>
      </c>
      <c r="AA5962" s="2" t="s">
        <v>11238</v>
      </c>
      <c r="AB5962" s="2" t="s">
        <v>11237</v>
      </c>
      <c r="AC5962" s="2" t="s">
        <v>11270</v>
      </c>
      <c r="AD5962">
        <v>1</v>
      </c>
      <c r="AE5962" s="15">
        <f t="shared" si="389"/>
        <v>1920</v>
      </c>
      <c r="AF5962" s="16">
        <f t="shared" si="390"/>
        <v>1080</v>
      </c>
      <c r="AK5962">
        <f t="shared" si="392"/>
        <v>0</v>
      </c>
      <c r="AL5962">
        <f t="shared" si="392"/>
        <v>0</v>
      </c>
      <c r="AM5962">
        <f t="shared" si="392"/>
        <v>0</v>
      </c>
      <c r="AN5962">
        <f t="shared" si="392"/>
        <v>0</v>
      </c>
      <c r="AO5962">
        <f t="shared" si="392"/>
        <v>0</v>
      </c>
    </row>
    <row r="5963" spans="1:41" ht="14.45" customHeight="1" x14ac:dyDescent="0.45">
      <c r="A5963" s="1">
        <v>44236.665277777778</v>
      </c>
      <c r="B5963" s="1">
        <v>44236.668819444443</v>
      </c>
      <c r="C5963">
        <v>0</v>
      </c>
      <c r="D5963">
        <v>100</v>
      </c>
      <c r="E5963">
        <v>305</v>
      </c>
      <c r="F5963">
        <v>1</v>
      </c>
      <c r="G5963" s="1">
        <v>44236.668824340275</v>
      </c>
      <c r="H5963" s="2" t="s">
        <v>14483</v>
      </c>
      <c r="I5963" s="2" t="s">
        <v>51</v>
      </c>
      <c r="J5963" s="2" t="s">
        <v>52</v>
      </c>
      <c r="K5963" s="2" t="s">
        <v>64</v>
      </c>
      <c r="L5963" s="2" t="s">
        <v>11253</v>
      </c>
      <c r="M5963" s="2" t="s">
        <v>55</v>
      </c>
      <c r="N5963" s="2" t="s">
        <v>142</v>
      </c>
      <c r="O5963">
        <v>1</v>
      </c>
      <c r="P5963">
        <v>0</v>
      </c>
      <c r="Q5963">
        <v>0</v>
      </c>
      <c r="R5963">
        <v>39.533999999999999</v>
      </c>
      <c r="S5963">
        <v>0</v>
      </c>
      <c r="T5963" s="2" t="s">
        <v>14482</v>
      </c>
      <c r="U5963" s="7">
        <v>1995</v>
      </c>
      <c r="V5963">
        <v>2</v>
      </c>
      <c r="W5963">
        <v>4</v>
      </c>
      <c r="X5963">
        <v>1</v>
      </c>
      <c r="Y5963" s="2" t="s">
        <v>90</v>
      </c>
      <c r="Z5963">
        <v>305</v>
      </c>
      <c r="AA5963" s="2" t="s">
        <v>11246</v>
      </c>
      <c r="AB5963" s="2" t="s">
        <v>11245</v>
      </c>
      <c r="AC5963" s="2" t="s">
        <v>11270</v>
      </c>
      <c r="AD5963">
        <v>1</v>
      </c>
      <c r="AE5963" s="15">
        <f t="shared" si="389"/>
        <v>1536</v>
      </c>
      <c r="AF5963" s="16">
        <f t="shared" si="390"/>
        <v>864</v>
      </c>
      <c r="AK5963">
        <f t="shared" si="392"/>
        <v>0</v>
      </c>
      <c r="AL5963">
        <f t="shared" si="392"/>
        <v>0</v>
      </c>
      <c r="AM5963">
        <f t="shared" si="392"/>
        <v>0</v>
      </c>
      <c r="AN5963">
        <f t="shared" si="392"/>
        <v>0</v>
      </c>
      <c r="AO5963">
        <f t="shared" si="392"/>
        <v>0</v>
      </c>
    </row>
    <row r="5964" spans="1:41" ht="14.45" customHeight="1" x14ac:dyDescent="0.45">
      <c r="A5964" s="1">
        <v>44236.666215277779</v>
      </c>
      <c r="B5964" s="1">
        <v>44236.668888888889</v>
      </c>
      <c r="C5964">
        <v>0</v>
      </c>
      <c r="D5964">
        <v>100</v>
      </c>
      <c r="E5964">
        <v>231</v>
      </c>
      <c r="F5964">
        <v>1</v>
      </c>
      <c r="G5964" s="1">
        <v>44236.66889508102</v>
      </c>
      <c r="H5964" s="2" t="s">
        <v>14481</v>
      </c>
      <c r="I5964" s="2" t="s">
        <v>51</v>
      </c>
      <c r="J5964" s="2" t="s">
        <v>52</v>
      </c>
      <c r="K5964" s="2" t="s">
        <v>53</v>
      </c>
      <c r="L5964" s="2" t="s">
        <v>11239</v>
      </c>
      <c r="M5964" s="2" t="s">
        <v>55</v>
      </c>
      <c r="N5964" s="2" t="s">
        <v>100</v>
      </c>
      <c r="O5964">
        <v>1</v>
      </c>
      <c r="P5964">
        <v>0</v>
      </c>
      <c r="Q5964">
        <v>0</v>
      </c>
      <c r="R5964">
        <v>32.848999999999997</v>
      </c>
      <c r="S5964">
        <v>0</v>
      </c>
      <c r="T5964" s="2" t="s">
        <v>14480</v>
      </c>
      <c r="U5964" s="7">
        <v>1989</v>
      </c>
      <c r="V5964">
        <v>2</v>
      </c>
      <c r="W5964">
        <v>4</v>
      </c>
      <c r="X5964">
        <v>97</v>
      </c>
      <c r="Y5964" s="2" t="s">
        <v>59</v>
      </c>
      <c r="Z5964">
        <v>231</v>
      </c>
      <c r="AA5964" s="2" t="s">
        <v>11238</v>
      </c>
      <c r="AB5964" s="2" t="s">
        <v>11237</v>
      </c>
      <c r="AC5964" s="2" t="s">
        <v>62</v>
      </c>
      <c r="AD5964">
        <v>1</v>
      </c>
      <c r="AE5964" s="15">
        <f t="shared" si="389"/>
        <v>1366</v>
      </c>
      <c r="AF5964" s="16">
        <f t="shared" si="390"/>
        <v>768</v>
      </c>
      <c r="AK5964">
        <f t="shared" si="392"/>
        <v>1</v>
      </c>
      <c r="AL5964">
        <f t="shared" si="392"/>
        <v>0</v>
      </c>
      <c r="AM5964">
        <f t="shared" si="392"/>
        <v>0</v>
      </c>
      <c r="AN5964">
        <f t="shared" si="392"/>
        <v>0</v>
      </c>
      <c r="AO5964">
        <f t="shared" si="392"/>
        <v>0</v>
      </c>
    </row>
    <row r="5965" spans="1:41" ht="14.45" customHeight="1" x14ac:dyDescent="0.45">
      <c r="A5965" s="1">
        <v>44236.662002314813</v>
      </c>
      <c r="B5965" s="1">
        <v>44236.668946759259</v>
      </c>
      <c r="C5965">
        <v>0</v>
      </c>
      <c r="D5965">
        <v>100</v>
      </c>
      <c r="E5965">
        <v>600</v>
      </c>
      <c r="F5965">
        <v>1</v>
      </c>
      <c r="G5965" s="1">
        <v>44236.668958657407</v>
      </c>
      <c r="H5965" s="2" t="s">
        <v>14479</v>
      </c>
      <c r="I5965" s="2" t="s">
        <v>51</v>
      </c>
      <c r="J5965" s="2" t="s">
        <v>52</v>
      </c>
      <c r="K5965" s="2" t="s">
        <v>53</v>
      </c>
      <c r="L5965" s="2" t="s">
        <v>11239</v>
      </c>
      <c r="M5965" s="2" t="s">
        <v>55</v>
      </c>
      <c r="N5965" s="2" t="s">
        <v>761</v>
      </c>
      <c r="O5965">
        <v>1</v>
      </c>
      <c r="P5965">
        <v>0</v>
      </c>
      <c r="Q5965">
        <v>0</v>
      </c>
      <c r="R5965">
        <v>11.052</v>
      </c>
      <c r="S5965">
        <v>0</v>
      </c>
      <c r="T5965" s="2" t="s">
        <v>14478</v>
      </c>
      <c r="U5965" s="7">
        <v>1997</v>
      </c>
      <c r="V5965">
        <v>2</v>
      </c>
      <c r="W5965">
        <v>5</v>
      </c>
      <c r="X5965">
        <v>1</v>
      </c>
      <c r="Y5965" s="2" t="s">
        <v>59</v>
      </c>
      <c r="Z5965">
        <v>600</v>
      </c>
      <c r="AA5965" s="2" t="s">
        <v>11242</v>
      </c>
      <c r="AB5965" s="2" t="s">
        <v>11241</v>
      </c>
      <c r="AC5965" s="2" t="s">
        <v>11270</v>
      </c>
      <c r="AD5965">
        <v>1</v>
      </c>
      <c r="AE5965" s="15">
        <f t="shared" si="389"/>
        <v>2560</v>
      </c>
      <c r="AF5965" s="16">
        <f t="shared" si="390"/>
        <v>1080</v>
      </c>
      <c r="AK5965">
        <f t="shared" si="392"/>
        <v>1</v>
      </c>
      <c r="AL5965">
        <f t="shared" si="392"/>
        <v>0</v>
      </c>
      <c r="AM5965">
        <f t="shared" si="392"/>
        <v>0</v>
      </c>
      <c r="AN5965">
        <f t="shared" si="392"/>
        <v>0</v>
      </c>
      <c r="AO5965">
        <f t="shared" si="392"/>
        <v>0</v>
      </c>
    </row>
    <row r="5966" spans="1:41" ht="14.45" customHeight="1" x14ac:dyDescent="0.45">
      <c r="A5966" s="1">
        <v>44236.665081018517</v>
      </c>
      <c r="B5966" s="1">
        <v>44236.668969907405</v>
      </c>
      <c r="C5966">
        <v>0</v>
      </c>
      <c r="D5966">
        <v>100</v>
      </c>
      <c r="E5966">
        <v>335</v>
      </c>
      <c r="F5966">
        <v>1</v>
      </c>
      <c r="G5966" s="1">
        <v>44236.668974976848</v>
      </c>
      <c r="H5966" s="2" t="s">
        <v>14477</v>
      </c>
      <c r="I5966" s="2" t="s">
        <v>51</v>
      </c>
      <c r="J5966" s="2" t="s">
        <v>52</v>
      </c>
      <c r="K5966" s="2" t="s">
        <v>78</v>
      </c>
      <c r="L5966" s="2" t="s">
        <v>9731</v>
      </c>
      <c r="M5966" s="2" t="s">
        <v>55</v>
      </c>
      <c r="N5966" s="2" t="s">
        <v>66</v>
      </c>
      <c r="O5966">
        <v>1</v>
      </c>
      <c r="P5966">
        <v>0</v>
      </c>
      <c r="Q5966">
        <v>0</v>
      </c>
      <c r="R5966">
        <v>15.484</v>
      </c>
      <c r="S5966">
        <v>0</v>
      </c>
      <c r="T5966" s="2" t="s">
        <v>14476</v>
      </c>
      <c r="U5966" s="7">
        <v>1988</v>
      </c>
      <c r="V5966">
        <v>2</v>
      </c>
      <c r="W5966">
        <v>4</v>
      </c>
      <c r="X5966">
        <v>1</v>
      </c>
      <c r="Y5966" s="2" t="s">
        <v>59</v>
      </c>
      <c r="Z5966">
        <v>335</v>
      </c>
      <c r="AA5966" s="2" t="s">
        <v>11242</v>
      </c>
      <c r="AB5966" s="2" t="s">
        <v>11241</v>
      </c>
      <c r="AC5966" s="2" t="s">
        <v>11270</v>
      </c>
      <c r="AD5966">
        <v>1</v>
      </c>
      <c r="AE5966" s="15">
        <f t="shared" si="389"/>
        <v>1920</v>
      </c>
      <c r="AF5966" s="16">
        <f t="shared" si="390"/>
        <v>1200</v>
      </c>
      <c r="AK5966">
        <f t="shared" si="392"/>
        <v>1</v>
      </c>
      <c r="AL5966">
        <f t="shared" si="392"/>
        <v>0</v>
      </c>
      <c r="AM5966">
        <f t="shared" si="392"/>
        <v>0</v>
      </c>
      <c r="AN5966">
        <f t="shared" si="392"/>
        <v>0</v>
      </c>
      <c r="AO5966">
        <f t="shared" si="392"/>
        <v>0</v>
      </c>
    </row>
    <row r="5967" spans="1:41" ht="14.45" customHeight="1" x14ac:dyDescent="0.45">
      <c r="A5967" s="1">
        <v>44236.66611111111</v>
      </c>
      <c r="B5967" s="1">
        <v>44236.669027777774</v>
      </c>
      <c r="C5967">
        <v>0</v>
      </c>
      <c r="D5967">
        <v>100</v>
      </c>
      <c r="E5967">
        <v>252</v>
      </c>
      <c r="F5967">
        <v>1</v>
      </c>
      <c r="G5967" s="1">
        <v>44236.669038599539</v>
      </c>
      <c r="H5967" s="2" t="s">
        <v>14475</v>
      </c>
      <c r="I5967" s="2" t="s">
        <v>51</v>
      </c>
      <c r="J5967" s="2" t="s">
        <v>52</v>
      </c>
      <c r="K5967" s="2" t="s">
        <v>53</v>
      </c>
      <c r="L5967" s="2" t="s">
        <v>11239</v>
      </c>
      <c r="M5967" s="2" t="s">
        <v>106</v>
      </c>
      <c r="N5967" s="2" t="s">
        <v>107</v>
      </c>
      <c r="O5967">
        <v>1</v>
      </c>
      <c r="P5967">
        <v>0</v>
      </c>
      <c r="Q5967">
        <v>0</v>
      </c>
      <c r="R5967">
        <v>25.134</v>
      </c>
      <c r="S5967">
        <v>0</v>
      </c>
      <c r="T5967" s="2" t="s">
        <v>14474</v>
      </c>
      <c r="U5967" s="7">
        <v>2000</v>
      </c>
      <c r="V5967">
        <v>2</v>
      </c>
      <c r="W5967">
        <v>3</v>
      </c>
      <c r="X5967">
        <v>1</v>
      </c>
      <c r="Y5967" s="2" t="s">
        <v>59</v>
      </c>
      <c r="Z5967">
        <v>252</v>
      </c>
      <c r="AA5967" s="2" t="s">
        <v>11246</v>
      </c>
      <c r="AB5967" s="2" t="s">
        <v>11245</v>
      </c>
      <c r="AC5967" s="2" t="s">
        <v>11270</v>
      </c>
      <c r="AD5967">
        <v>1</v>
      </c>
      <c r="AE5967" s="15">
        <f t="shared" si="389"/>
        <v>1440</v>
      </c>
      <c r="AF5967" s="16">
        <f t="shared" si="390"/>
        <v>900</v>
      </c>
      <c r="AK5967">
        <f t="shared" si="392"/>
        <v>1</v>
      </c>
      <c r="AL5967">
        <f t="shared" si="392"/>
        <v>0</v>
      </c>
      <c r="AM5967">
        <f t="shared" si="392"/>
        <v>0</v>
      </c>
      <c r="AN5967">
        <f t="shared" si="392"/>
        <v>0</v>
      </c>
      <c r="AO5967">
        <f t="shared" si="392"/>
        <v>0</v>
      </c>
    </row>
    <row r="5968" spans="1:41" ht="14.45" customHeight="1" x14ac:dyDescent="0.45">
      <c r="A5968" s="1">
        <v>44236.665451388886</v>
      </c>
      <c r="B5968" s="1">
        <v>44236.669131944444</v>
      </c>
      <c r="C5968">
        <v>0</v>
      </c>
      <c r="D5968">
        <v>100</v>
      </c>
      <c r="E5968">
        <v>318</v>
      </c>
      <c r="F5968">
        <v>1</v>
      </c>
      <c r="G5968" s="1">
        <v>44236.669147361114</v>
      </c>
      <c r="H5968" s="2" t="s">
        <v>14473</v>
      </c>
      <c r="I5968" s="2" t="s">
        <v>51</v>
      </c>
      <c r="J5968" s="2" t="s">
        <v>52</v>
      </c>
      <c r="K5968" s="2" t="s">
        <v>53</v>
      </c>
      <c r="L5968" s="2" t="s">
        <v>11251</v>
      </c>
      <c r="M5968" s="2" t="s">
        <v>55</v>
      </c>
      <c r="N5968" s="2" t="s">
        <v>100</v>
      </c>
      <c r="O5968">
        <v>1</v>
      </c>
      <c r="P5968">
        <v>0</v>
      </c>
      <c r="Q5968">
        <v>0</v>
      </c>
      <c r="R5968">
        <v>29.913</v>
      </c>
      <c r="S5968">
        <v>0</v>
      </c>
      <c r="T5968" s="2" t="s">
        <v>14472</v>
      </c>
      <c r="U5968" s="7">
        <v>1983</v>
      </c>
      <c r="V5968">
        <v>2</v>
      </c>
      <c r="W5968">
        <v>4</v>
      </c>
      <c r="X5968">
        <v>1</v>
      </c>
      <c r="Y5968" s="2" t="s">
        <v>59</v>
      </c>
      <c r="Z5968">
        <v>318</v>
      </c>
      <c r="AA5968" s="2" t="s">
        <v>9135</v>
      </c>
      <c r="AB5968" s="2" t="s">
        <v>11240</v>
      </c>
      <c r="AC5968" s="2" t="s">
        <v>11270</v>
      </c>
      <c r="AD5968">
        <v>1</v>
      </c>
      <c r="AE5968" s="15">
        <f t="shared" si="389"/>
        <v>1366</v>
      </c>
      <c r="AF5968" s="16">
        <f t="shared" si="390"/>
        <v>768</v>
      </c>
      <c r="AK5968">
        <f t="shared" si="392"/>
        <v>1</v>
      </c>
      <c r="AL5968">
        <f t="shared" si="392"/>
        <v>0</v>
      </c>
      <c r="AM5968">
        <f t="shared" si="392"/>
        <v>0</v>
      </c>
      <c r="AN5968">
        <f t="shared" si="392"/>
        <v>0</v>
      </c>
      <c r="AO5968">
        <f t="shared" si="392"/>
        <v>0</v>
      </c>
    </row>
    <row r="5969" spans="1:41" ht="14.45" customHeight="1" x14ac:dyDescent="0.45">
      <c r="A5969" s="1">
        <v>44236.666319444441</v>
      </c>
      <c r="B5969" s="1">
        <v>44236.669293981482</v>
      </c>
      <c r="C5969">
        <v>0</v>
      </c>
      <c r="D5969">
        <v>100</v>
      </c>
      <c r="E5969">
        <v>257</v>
      </c>
      <c r="F5969">
        <v>1</v>
      </c>
      <c r="G5969" s="1">
        <v>44236.66930854167</v>
      </c>
      <c r="H5969" s="2" t="s">
        <v>14471</v>
      </c>
      <c r="I5969" s="2" t="s">
        <v>51</v>
      </c>
      <c r="J5969" s="2" t="s">
        <v>52</v>
      </c>
      <c r="K5969" s="2" t="s">
        <v>53</v>
      </c>
      <c r="L5969" s="2" t="s">
        <v>11249</v>
      </c>
      <c r="M5969" s="2" t="s">
        <v>11248</v>
      </c>
      <c r="N5969" s="2" t="s">
        <v>100</v>
      </c>
      <c r="O5969">
        <v>1</v>
      </c>
      <c r="P5969">
        <v>0</v>
      </c>
      <c r="Q5969">
        <v>0</v>
      </c>
      <c r="R5969">
        <v>25.956</v>
      </c>
      <c r="S5969">
        <v>0</v>
      </c>
      <c r="T5969" s="2" t="s">
        <v>14470</v>
      </c>
      <c r="U5969" s="7">
        <v>1974</v>
      </c>
      <c r="V5969">
        <v>2</v>
      </c>
      <c r="W5969">
        <v>3</v>
      </c>
      <c r="X5969">
        <v>1</v>
      </c>
      <c r="Y5969" s="2" t="s">
        <v>59</v>
      </c>
      <c r="Z5969">
        <v>257</v>
      </c>
      <c r="AA5969" s="2" t="s">
        <v>11244</v>
      </c>
      <c r="AB5969" s="2" t="s">
        <v>11243</v>
      </c>
      <c r="AC5969" s="2" t="s">
        <v>11270</v>
      </c>
      <c r="AD5969">
        <v>1</v>
      </c>
      <c r="AE5969" s="15">
        <f t="shared" si="389"/>
        <v>1366</v>
      </c>
      <c r="AF5969" s="16">
        <f t="shared" si="390"/>
        <v>768</v>
      </c>
      <c r="AK5969">
        <f t="shared" si="392"/>
        <v>0</v>
      </c>
      <c r="AL5969">
        <f t="shared" si="392"/>
        <v>1</v>
      </c>
      <c r="AM5969">
        <f t="shared" si="392"/>
        <v>0</v>
      </c>
      <c r="AN5969">
        <f t="shared" si="392"/>
        <v>0</v>
      </c>
      <c r="AO5969">
        <f t="shared" si="392"/>
        <v>0</v>
      </c>
    </row>
    <row r="5970" spans="1:41" ht="14.45" customHeight="1" x14ac:dyDescent="0.45">
      <c r="A5970" s="1">
        <v>44236.660624999997</v>
      </c>
      <c r="B5970" s="1">
        <v>44236.669374999998</v>
      </c>
      <c r="C5970">
        <v>0</v>
      </c>
      <c r="D5970">
        <v>100</v>
      </c>
      <c r="E5970">
        <v>755</v>
      </c>
      <c r="F5970">
        <v>1</v>
      </c>
      <c r="G5970" s="1">
        <v>44236.669380578707</v>
      </c>
      <c r="H5970" s="2" t="s">
        <v>14469</v>
      </c>
      <c r="I5970" s="2" t="s">
        <v>51</v>
      </c>
      <c r="J5970" s="2" t="s">
        <v>52</v>
      </c>
      <c r="K5970" s="2" t="s">
        <v>53</v>
      </c>
      <c r="L5970" s="2" t="s">
        <v>11251</v>
      </c>
      <c r="M5970" s="2" t="s">
        <v>55</v>
      </c>
      <c r="N5970" s="2" t="s">
        <v>761</v>
      </c>
      <c r="O5970">
        <v>1</v>
      </c>
      <c r="P5970">
        <v>0</v>
      </c>
      <c r="Q5970">
        <v>0</v>
      </c>
      <c r="R5970">
        <v>37.395000000000003</v>
      </c>
      <c r="S5970">
        <v>0</v>
      </c>
      <c r="T5970" s="2" t="s">
        <v>14468</v>
      </c>
      <c r="U5970" s="7">
        <v>1993</v>
      </c>
      <c r="V5970">
        <v>2</v>
      </c>
      <c r="W5970">
        <v>4</v>
      </c>
      <c r="X5970">
        <v>1</v>
      </c>
      <c r="Y5970" s="2" t="s">
        <v>59</v>
      </c>
      <c r="Z5970">
        <v>755</v>
      </c>
      <c r="AA5970" s="2" t="s">
        <v>11244</v>
      </c>
      <c r="AB5970" s="2" t="s">
        <v>11243</v>
      </c>
      <c r="AC5970" s="2" t="s">
        <v>11270</v>
      </c>
      <c r="AD5970">
        <v>1</v>
      </c>
      <c r="AE5970" s="15">
        <f t="shared" si="389"/>
        <v>2560</v>
      </c>
      <c r="AF5970" s="16">
        <f t="shared" si="390"/>
        <v>1080</v>
      </c>
      <c r="AK5970">
        <f t="shared" si="392"/>
        <v>0</v>
      </c>
      <c r="AL5970">
        <f t="shared" si="392"/>
        <v>1</v>
      </c>
      <c r="AM5970">
        <f t="shared" si="392"/>
        <v>0</v>
      </c>
      <c r="AN5970">
        <f t="shared" si="392"/>
        <v>0</v>
      </c>
      <c r="AO5970">
        <f t="shared" si="392"/>
        <v>0</v>
      </c>
    </row>
    <row r="5971" spans="1:41" ht="14.45" customHeight="1" x14ac:dyDescent="0.45">
      <c r="A5971" s="1">
        <v>44236.665694444448</v>
      </c>
      <c r="B5971" s="1">
        <v>44236.669386574074</v>
      </c>
      <c r="C5971">
        <v>0</v>
      </c>
      <c r="D5971">
        <v>100</v>
      </c>
      <c r="E5971">
        <v>318</v>
      </c>
      <c r="F5971">
        <v>1</v>
      </c>
      <c r="G5971" s="1">
        <v>44236.669390659721</v>
      </c>
      <c r="H5971" s="2" t="s">
        <v>14467</v>
      </c>
      <c r="I5971" s="2" t="s">
        <v>51</v>
      </c>
      <c r="J5971" s="2" t="s">
        <v>52</v>
      </c>
      <c r="K5971" s="2" t="s">
        <v>53</v>
      </c>
      <c r="L5971" s="2" t="s">
        <v>11239</v>
      </c>
      <c r="M5971" s="2" t="s">
        <v>55</v>
      </c>
      <c r="N5971" s="2" t="s">
        <v>100</v>
      </c>
      <c r="O5971">
        <v>1</v>
      </c>
      <c r="P5971">
        <v>19.094000000000001</v>
      </c>
      <c r="Q5971">
        <v>19.094000000000001</v>
      </c>
      <c r="R5971">
        <v>20.553000000000001</v>
      </c>
      <c r="S5971">
        <v>1</v>
      </c>
      <c r="T5971" s="2" t="s">
        <v>14466</v>
      </c>
      <c r="U5971" s="7">
        <v>1984</v>
      </c>
      <c r="V5971">
        <v>2</v>
      </c>
      <c r="W5971">
        <v>4</v>
      </c>
      <c r="X5971">
        <v>94</v>
      </c>
      <c r="Y5971" s="2" t="s">
        <v>59</v>
      </c>
      <c r="Z5971">
        <v>318</v>
      </c>
      <c r="AA5971" s="2" t="s">
        <v>11242</v>
      </c>
      <c r="AB5971" s="2" t="s">
        <v>11241</v>
      </c>
      <c r="AC5971" s="2" t="s">
        <v>62</v>
      </c>
      <c r="AD5971">
        <v>1</v>
      </c>
      <c r="AE5971" s="15">
        <f t="shared" si="389"/>
        <v>1366</v>
      </c>
      <c r="AF5971" s="16">
        <f t="shared" si="390"/>
        <v>768</v>
      </c>
      <c r="AK5971">
        <f t="shared" si="392"/>
        <v>1</v>
      </c>
      <c r="AL5971">
        <f t="shared" si="392"/>
        <v>0</v>
      </c>
      <c r="AM5971">
        <f t="shared" si="392"/>
        <v>0</v>
      </c>
      <c r="AN5971">
        <f t="shared" si="392"/>
        <v>0</v>
      </c>
      <c r="AO5971">
        <f t="shared" si="392"/>
        <v>0</v>
      </c>
    </row>
    <row r="5972" spans="1:41" ht="14.45" customHeight="1" x14ac:dyDescent="0.45">
      <c r="A5972" s="1">
        <v>44236.66605324074</v>
      </c>
      <c r="B5972" s="1">
        <v>44236.669571759259</v>
      </c>
      <c r="C5972">
        <v>0</v>
      </c>
      <c r="D5972">
        <v>100</v>
      </c>
      <c r="E5972">
        <v>303</v>
      </c>
      <c r="F5972">
        <v>1</v>
      </c>
      <c r="G5972" s="1">
        <v>44236.669580162037</v>
      </c>
      <c r="H5972" s="2" t="s">
        <v>14465</v>
      </c>
      <c r="I5972" s="2" t="s">
        <v>51</v>
      </c>
      <c r="J5972" s="2" t="s">
        <v>52</v>
      </c>
      <c r="K5972" s="2" t="s">
        <v>53</v>
      </c>
      <c r="L5972" s="2" t="s">
        <v>11247</v>
      </c>
      <c r="M5972" s="2" t="s">
        <v>55</v>
      </c>
      <c r="N5972" s="2" t="s">
        <v>56</v>
      </c>
      <c r="O5972">
        <v>1</v>
      </c>
      <c r="P5972">
        <v>0</v>
      </c>
      <c r="Q5972">
        <v>0</v>
      </c>
      <c r="R5972">
        <v>19.443999999999999</v>
      </c>
      <c r="S5972">
        <v>0</v>
      </c>
      <c r="T5972" s="2" t="s">
        <v>14464</v>
      </c>
      <c r="U5972" s="7">
        <v>1973</v>
      </c>
      <c r="V5972">
        <v>2</v>
      </c>
      <c r="W5972">
        <v>5</v>
      </c>
      <c r="X5972">
        <v>1</v>
      </c>
      <c r="Y5972" s="2" t="s">
        <v>59</v>
      </c>
      <c r="Z5972">
        <v>303</v>
      </c>
      <c r="AA5972" s="2" t="s">
        <v>9135</v>
      </c>
      <c r="AB5972" s="2" t="s">
        <v>11240</v>
      </c>
      <c r="AC5972" s="2" t="s">
        <v>11270</v>
      </c>
      <c r="AD5972">
        <v>1</v>
      </c>
      <c r="AE5972" s="15">
        <f t="shared" si="389"/>
        <v>1920</v>
      </c>
      <c r="AF5972" s="16">
        <f t="shared" si="390"/>
        <v>1080</v>
      </c>
      <c r="AK5972">
        <f t="shared" si="392"/>
        <v>1</v>
      </c>
      <c r="AL5972">
        <f t="shared" si="392"/>
        <v>0</v>
      </c>
      <c r="AM5972">
        <f t="shared" si="392"/>
        <v>0</v>
      </c>
      <c r="AN5972">
        <f t="shared" si="392"/>
        <v>0</v>
      </c>
      <c r="AO5972">
        <f t="shared" si="392"/>
        <v>0</v>
      </c>
    </row>
    <row r="5973" spans="1:41" ht="14.45" customHeight="1" x14ac:dyDescent="0.45">
      <c r="A5973" s="1">
        <v>44236.666446759256</v>
      </c>
      <c r="B5973" s="1">
        <v>44236.669571759259</v>
      </c>
      <c r="C5973">
        <v>0</v>
      </c>
      <c r="D5973">
        <v>100</v>
      </c>
      <c r="E5973">
        <v>270</v>
      </c>
      <c r="F5973">
        <v>1</v>
      </c>
      <c r="G5973" s="1">
        <v>44236.669586064818</v>
      </c>
      <c r="H5973" s="2" t="s">
        <v>14463</v>
      </c>
      <c r="I5973" s="2" t="s">
        <v>51</v>
      </c>
      <c r="J5973" s="2" t="s">
        <v>52</v>
      </c>
      <c r="K5973" s="2" t="s">
        <v>53</v>
      </c>
      <c r="L5973" s="2" t="s">
        <v>11239</v>
      </c>
      <c r="M5973" s="2" t="s">
        <v>55</v>
      </c>
      <c r="N5973" s="2" t="s">
        <v>132</v>
      </c>
      <c r="O5973">
        <v>1</v>
      </c>
      <c r="P5973">
        <v>0</v>
      </c>
      <c r="Q5973">
        <v>0</v>
      </c>
      <c r="R5973">
        <v>32.185000000000002</v>
      </c>
      <c r="S5973">
        <v>0</v>
      </c>
      <c r="T5973" s="2" t="s">
        <v>14462</v>
      </c>
      <c r="U5973" s="7">
        <v>1999</v>
      </c>
      <c r="V5973">
        <v>1</v>
      </c>
      <c r="W5973">
        <v>4</v>
      </c>
      <c r="X5973">
        <v>1</v>
      </c>
      <c r="Y5973" s="2" t="s">
        <v>59</v>
      </c>
      <c r="Z5973">
        <v>270</v>
      </c>
      <c r="AA5973" s="2" t="s">
        <v>11242</v>
      </c>
      <c r="AB5973" s="2" t="s">
        <v>11241</v>
      </c>
      <c r="AC5973" s="2" t="s">
        <v>11270</v>
      </c>
      <c r="AD5973">
        <v>1</v>
      </c>
      <c r="AE5973" s="15">
        <f t="shared" si="389"/>
        <v>1280</v>
      </c>
      <c r="AF5973" s="16">
        <f t="shared" si="390"/>
        <v>720</v>
      </c>
      <c r="AK5973">
        <f t="shared" si="392"/>
        <v>0</v>
      </c>
      <c r="AL5973">
        <f t="shared" si="392"/>
        <v>0</v>
      </c>
      <c r="AM5973">
        <f t="shared" si="392"/>
        <v>0</v>
      </c>
      <c r="AN5973">
        <f t="shared" si="392"/>
        <v>0</v>
      </c>
      <c r="AO5973">
        <f t="shared" si="392"/>
        <v>0</v>
      </c>
    </row>
    <row r="5974" spans="1:41" ht="14.45" customHeight="1" x14ac:dyDescent="0.45">
      <c r="A5974" s="1">
        <v>44236.666562500002</v>
      </c>
      <c r="B5974" s="1">
        <v>44236.669594907406</v>
      </c>
      <c r="C5974">
        <v>0</v>
      </c>
      <c r="D5974">
        <v>100</v>
      </c>
      <c r="E5974">
        <v>261</v>
      </c>
      <c r="F5974">
        <v>1</v>
      </c>
      <c r="G5974" s="1">
        <v>44236.669603194445</v>
      </c>
      <c r="H5974" s="2" t="s">
        <v>14461</v>
      </c>
      <c r="I5974" s="2" t="s">
        <v>51</v>
      </c>
      <c r="J5974" s="2" t="s">
        <v>52</v>
      </c>
      <c r="K5974" s="2" t="s">
        <v>53</v>
      </c>
      <c r="L5974" s="2" t="s">
        <v>11256</v>
      </c>
      <c r="M5974" s="2" t="s">
        <v>106</v>
      </c>
      <c r="N5974" s="2" t="s">
        <v>107</v>
      </c>
      <c r="O5974">
        <v>1</v>
      </c>
      <c r="P5974">
        <v>0</v>
      </c>
      <c r="Q5974">
        <v>0</v>
      </c>
      <c r="R5974">
        <v>31.091000000000001</v>
      </c>
      <c r="S5974">
        <v>0</v>
      </c>
      <c r="T5974" s="2" t="s">
        <v>14460</v>
      </c>
      <c r="U5974" s="7">
        <v>1999</v>
      </c>
      <c r="V5974">
        <v>2</v>
      </c>
      <c r="W5974">
        <v>4</v>
      </c>
      <c r="X5974">
        <v>96</v>
      </c>
      <c r="Y5974" s="2" t="s">
        <v>59</v>
      </c>
      <c r="Z5974">
        <v>261</v>
      </c>
      <c r="AA5974" s="2" t="s">
        <v>11244</v>
      </c>
      <c r="AB5974" s="2" t="s">
        <v>11243</v>
      </c>
      <c r="AC5974" s="2" t="s">
        <v>62</v>
      </c>
      <c r="AD5974">
        <v>1</v>
      </c>
      <c r="AE5974" s="15">
        <f t="shared" si="389"/>
        <v>1440</v>
      </c>
      <c r="AF5974" s="16">
        <f t="shared" si="390"/>
        <v>900</v>
      </c>
      <c r="AK5974">
        <f t="shared" si="392"/>
        <v>1</v>
      </c>
      <c r="AL5974">
        <f t="shared" si="392"/>
        <v>0</v>
      </c>
      <c r="AM5974">
        <f t="shared" si="392"/>
        <v>0</v>
      </c>
      <c r="AN5974">
        <f t="shared" si="392"/>
        <v>0</v>
      </c>
      <c r="AO5974">
        <f t="shared" si="392"/>
        <v>0</v>
      </c>
    </row>
    <row r="5975" spans="1:41" ht="14.45" customHeight="1" x14ac:dyDescent="0.45">
      <c r="A5975" s="1">
        <v>44236.662094907406</v>
      </c>
      <c r="B5975" s="1">
        <v>44236.669675925928</v>
      </c>
      <c r="C5975">
        <v>0</v>
      </c>
      <c r="D5975">
        <v>100</v>
      </c>
      <c r="E5975">
        <v>655</v>
      </c>
      <c r="F5975">
        <v>1</v>
      </c>
      <c r="G5975" s="1">
        <v>44236.669686018518</v>
      </c>
      <c r="H5975" s="2" t="s">
        <v>14459</v>
      </c>
      <c r="I5975" s="2" t="s">
        <v>51</v>
      </c>
      <c r="J5975" s="2" t="s">
        <v>52</v>
      </c>
      <c r="K5975" s="2" t="s">
        <v>53</v>
      </c>
      <c r="L5975" s="2" t="s">
        <v>11239</v>
      </c>
      <c r="M5975" s="2" t="s">
        <v>106</v>
      </c>
      <c r="N5975" s="2" t="s">
        <v>107</v>
      </c>
      <c r="O5975">
        <v>1</v>
      </c>
      <c r="P5975">
        <v>0</v>
      </c>
      <c r="Q5975">
        <v>0</v>
      </c>
      <c r="R5975">
        <v>19.875</v>
      </c>
      <c r="S5975">
        <v>0</v>
      </c>
      <c r="T5975" s="2" t="s">
        <v>14458</v>
      </c>
      <c r="U5975" s="7">
        <v>1987</v>
      </c>
      <c r="V5975">
        <v>1</v>
      </c>
      <c r="W5975">
        <v>4</v>
      </c>
      <c r="X5975">
        <v>1</v>
      </c>
      <c r="Y5975" s="2" t="s">
        <v>166</v>
      </c>
      <c r="Z5975">
        <v>655</v>
      </c>
      <c r="AA5975" s="2" t="s">
        <v>11242</v>
      </c>
      <c r="AB5975" s="2" t="s">
        <v>11241</v>
      </c>
      <c r="AC5975" s="2" t="s">
        <v>11270</v>
      </c>
      <c r="AD5975">
        <v>1</v>
      </c>
      <c r="AE5975" s="15">
        <f t="shared" si="389"/>
        <v>1440</v>
      </c>
      <c r="AF5975" s="16">
        <f t="shared" si="390"/>
        <v>900</v>
      </c>
      <c r="AH5975" t="s">
        <v>14847</v>
      </c>
    </row>
    <row r="5976" spans="1:41" ht="14.45" customHeight="1" x14ac:dyDescent="0.45">
      <c r="A5976" s="1">
        <v>44236.666678240741</v>
      </c>
      <c r="B5976" s="1">
        <v>44236.669733796298</v>
      </c>
      <c r="C5976">
        <v>0</v>
      </c>
      <c r="D5976">
        <v>100</v>
      </c>
      <c r="E5976">
        <v>264</v>
      </c>
      <c r="F5976">
        <v>1</v>
      </c>
      <c r="G5976" s="1">
        <v>44236.669744398147</v>
      </c>
      <c r="H5976" s="2" t="s">
        <v>14457</v>
      </c>
      <c r="I5976" s="2" t="s">
        <v>51</v>
      </c>
      <c r="J5976" s="2" t="s">
        <v>52</v>
      </c>
      <c r="K5976" s="2" t="s">
        <v>53</v>
      </c>
      <c r="L5976" s="2" t="s">
        <v>11247</v>
      </c>
      <c r="M5976" s="2" t="s">
        <v>55</v>
      </c>
      <c r="N5976" s="2" t="s">
        <v>56</v>
      </c>
      <c r="O5976">
        <v>1</v>
      </c>
      <c r="P5976">
        <v>0</v>
      </c>
      <c r="Q5976">
        <v>0</v>
      </c>
      <c r="R5976">
        <v>23.782</v>
      </c>
      <c r="S5976">
        <v>0</v>
      </c>
      <c r="T5976" s="2" t="s">
        <v>14456</v>
      </c>
      <c r="U5976" s="7">
        <v>1989</v>
      </c>
      <c r="V5976">
        <v>1</v>
      </c>
      <c r="W5976">
        <v>3</v>
      </c>
      <c r="X5976">
        <v>1</v>
      </c>
      <c r="Y5976" s="2" t="s">
        <v>59</v>
      </c>
      <c r="Z5976">
        <v>264</v>
      </c>
      <c r="AA5976" s="2" t="s">
        <v>11244</v>
      </c>
      <c r="AB5976" s="2" t="s">
        <v>11243</v>
      </c>
      <c r="AC5976" s="2" t="s">
        <v>11270</v>
      </c>
      <c r="AD5976">
        <v>1</v>
      </c>
      <c r="AE5976" s="15">
        <f t="shared" si="389"/>
        <v>1920</v>
      </c>
      <c r="AF5976" s="16">
        <f t="shared" si="390"/>
        <v>1080</v>
      </c>
      <c r="AK5976">
        <f t="shared" ref="AK5976:AO5978" si="393">IF(ISERROR(SEARCH(AK$2,$T5976)),0,1)</f>
        <v>0</v>
      </c>
      <c r="AL5976">
        <f t="shared" si="393"/>
        <v>1</v>
      </c>
      <c r="AM5976">
        <f t="shared" si="393"/>
        <v>0</v>
      </c>
      <c r="AN5976">
        <f t="shared" si="393"/>
        <v>0</v>
      </c>
      <c r="AO5976">
        <f t="shared" si="393"/>
        <v>0</v>
      </c>
    </row>
    <row r="5977" spans="1:41" ht="14.45" customHeight="1" x14ac:dyDescent="0.45">
      <c r="A5977" s="1">
        <v>44236.666504629633</v>
      </c>
      <c r="B5977" s="1">
        <v>44236.66978009259</v>
      </c>
      <c r="C5977">
        <v>0</v>
      </c>
      <c r="D5977">
        <v>100</v>
      </c>
      <c r="E5977">
        <v>283</v>
      </c>
      <c r="F5977">
        <v>1</v>
      </c>
      <c r="G5977" s="1">
        <v>44236.669790879627</v>
      </c>
      <c r="H5977" s="2" t="s">
        <v>14455</v>
      </c>
      <c r="I5977" s="2" t="s">
        <v>51</v>
      </c>
      <c r="J5977" s="2" t="s">
        <v>52</v>
      </c>
      <c r="K5977" s="2" t="s">
        <v>53</v>
      </c>
      <c r="L5977" s="2" t="s">
        <v>11247</v>
      </c>
      <c r="M5977" s="2" t="s">
        <v>55</v>
      </c>
      <c r="N5977" s="2" t="s">
        <v>100</v>
      </c>
      <c r="O5977">
        <v>1</v>
      </c>
      <c r="P5977">
        <v>0</v>
      </c>
      <c r="Q5977">
        <v>0</v>
      </c>
      <c r="R5977">
        <v>31.638000000000002</v>
      </c>
      <c r="S5977">
        <v>0</v>
      </c>
      <c r="T5977" s="2" t="s">
        <v>14454</v>
      </c>
      <c r="U5977" s="7">
        <v>1996</v>
      </c>
      <c r="V5977">
        <v>2</v>
      </c>
      <c r="W5977">
        <v>4</v>
      </c>
      <c r="X5977">
        <v>1</v>
      </c>
      <c r="Y5977" s="2" t="s">
        <v>59</v>
      </c>
      <c r="Z5977">
        <v>283</v>
      </c>
      <c r="AA5977" s="2" t="s">
        <v>11242</v>
      </c>
      <c r="AB5977" s="2" t="s">
        <v>11241</v>
      </c>
      <c r="AC5977" s="2" t="s">
        <v>11270</v>
      </c>
      <c r="AD5977">
        <v>1</v>
      </c>
      <c r="AE5977" s="15">
        <f t="shared" si="389"/>
        <v>1366</v>
      </c>
      <c r="AF5977" s="16">
        <f t="shared" si="390"/>
        <v>768</v>
      </c>
      <c r="AK5977">
        <f t="shared" si="393"/>
        <v>0</v>
      </c>
      <c r="AL5977">
        <f t="shared" si="393"/>
        <v>1</v>
      </c>
      <c r="AM5977">
        <f t="shared" si="393"/>
        <v>0</v>
      </c>
      <c r="AN5977">
        <f t="shared" si="393"/>
        <v>0</v>
      </c>
      <c r="AO5977">
        <f t="shared" si="393"/>
        <v>0</v>
      </c>
    </row>
    <row r="5978" spans="1:41" ht="14.45" customHeight="1" x14ac:dyDescent="0.45">
      <c r="A5978" s="1">
        <v>44236.662569444445</v>
      </c>
      <c r="B5978" s="1">
        <v>44236.66982638889</v>
      </c>
      <c r="C5978">
        <v>0</v>
      </c>
      <c r="D5978">
        <v>100</v>
      </c>
      <c r="E5978">
        <v>627</v>
      </c>
      <c r="F5978">
        <v>1</v>
      </c>
      <c r="G5978" s="1">
        <v>44236.669831724539</v>
      </c>
      <c r="H5978" s="2" t="s">
        <v>14453</v>
      </c>
      <c r="I5978" s="2" t="s">
        <v>51</v>
      </c>
      <c r="J5978" s="2" t="s">
        <v>52</v>
      </c>
      <c r="K5978" s="2" t="s">
        <v>53</v>
      </c>
      <c r="L5978" s="2" t="s">
        <v>11247</v>
      </c>
      <c r="M5978" s="2" t="s">
        <v>55</v>
      </c>
      <c r="N5978" s="2" t="s">
        <v>56</v>
      </c>
      <c r="O5978">
        <v>1</v>
      </c>
      <c r="P5978">
        <v>0</v>
      </c>
      <c r="Q5978">
        <v>0</v>
      </c>
      <c r="R5978">
        <v>38.418999999999997</v>
      </c>
      <c r="S5978">
        <v>0</v>
      </c>
      <c r="T5978" s="2" t="s">
        <v>14452</v>
      </c>
      <c r="U5978" s="7">
        <v>2001</v>
      </c>
      <c r="V5978">
        <v>1</v>
      </c>
      <c r="W5978">
        <v>3</v>
      </c>
      <c r="X5978">
        <v>1</v>
      </c>
      <c r="Y5978" s="2" t="s">
        <v>59</v>
      </c>
      <c r="Z5978">
        <v>627</v>
      </c>
      <c r="AA5978" s="2" t="s">
        <v>11238</v>
      </c>
      <c r="AB5978" s="2" t="s">
        <v>11237</v>
      </c>
      <c r="AC5978" s="2" t="s">
        <v>11270</v>
      </c>
      <c r="AD5978">
        <v>1</v>
      </c>
      <c r="AE5978" s="15">
        <f t="shared" si="389"/>
        <v>1920</v>
      </c>
      <c r="AF5978" s="16">
        <f t="shared" si="390"/>
        <v>1080</v>
      </c>
      <c r="AK5978">
        <f t="shared" si="393"/>
        <v>0</v>
      </c>
      <c r="AL5978">
        <f t="shared" si="393"/>
        <v>0</v>
      </c>
      <c r="AM5978">
        <f t="shared" si="393"/>
        <v>0</v>
      </c>
      <c r="AN5978">
        <f t="shared" si="393"/>
        <v>0</v>
      </c>
      <c r="AO5978">
        <f t="shared" si="393"/>
        <v>0</v>
      </c>
    </row>
    <row r="5979" spans="1:41" ht="14.45" customHeight="1" x14ac:dyDescent="0.45">
      <c r="A5979" s="1">
        <v>44236.663310185184</v>
      </c>
      <c r="B5979" s="1">
        <v>44236.66982638889</v>
      </c>
      <c r="C5979">
        <v>0</v>
      </c>
      <c r="D5979">
        <v>100</v>
      </c>
      <c r="E5979">
        <v>563</v>
      </c>
      <c r="F5979">
        <v>1</v>
      </c>
      <c r="G5979" s="1">
        <v>44236.669840613424</v>
      </c>
      <c r="H5979" s="2" t="s">
        <v>14451</v>
      </c>
      <c r="I5979" s="2" t="s">
        <v>51</v>
      </c>
      <c r="J5979" s="2" t="s">
        <v>52</v>
      </c>
      <c r="K5979" s="2" t="s">
        <v>53</v>
      </c>
      <c r="L5979" s="2" t="s">
        <v>11251</v>
      </c>
      <c r="M5979" s="2" t="s">
        <v>55</v>
      </c>
      <c r="N5979" s="2" t="s">
        <v>142</v>
      </c>
      <c r="O5979">
        <v>1</v>
      </c>
      <c r="P5979">
        <v>0</v>
      </c>
      <c r="Q5979">
        <v>0</v>
      </c>
      <c r="R5979">
        <v>38.031999999999996</v>
      </c>
      <c r="S5979">
        <v>0</v>
      </c>
      <c r="T5979" s="2" t="s">
        <v>14450</v>
      </c>
      <c r="U5979" s="7">
        <v>1970</v>
      </c>
      <c r="V5979">
        <v>1</v>
      </c>
      <c r="W5979">
        <v>4</v>
      </c>
      <c r="X5979">
        <v>1</v>
      </c>
      <c r="Y5979" s="2" t="s">
        <v>59</v>
      </c>
      <c r="Z5979">
        <v>563</v>
      </c>
      <c r="AA5979" s="2" t="s">
        <v>11238</v>
      </c>
      <c r="AB5979" s="2" t="s">
        <v>11237</v>
      </c>
      <c r="AC5979" s="2" t="s">
        <v>11270</v>
      </c>
      <c r="AD5979">
        <v>1</v>
      </c>
      <c r="AE5979" s="15">
        <f t="shared" si="389"/>
        <v>1536</v>
      </c>
      <c r="AF5979" s="16">
        <f t="shared" si="390"/>
        <v>864</v>
      </c>
      <c r="AH5979" t="s">
        <v>14847</v>
      </c>
    </row>
    <row r="5980" spans="1:41" ht="14.45" customHeight="1" x14ac:dyDescent="0.45">
      <c r="A5980" s="1">
        <v>44236.666192129633</v>
      </c>
      <c r="B5980" s="1">
        <v>44236.66988425926</v>
      </c>
      <c r="C5980">
        <v>0</v>
      </c>
      <c r="D5980">
        <v>100</v>
      </c>
      <c r="E5980">
        <v>319</v>
      </c>
      <c r="F5980">
        <v>1</v>
      </c>
      <c r="G5980" s="1">
        <v>44236.669892071761</v>
      </c>
      <c r="H5980" s="2" t="s">
        <v>14449</v>
      </c>
      <c r="I5980" s="2" t="s">
        <v>51</v>
      </c>
      <c r="J5980" s="2" t="s">
        <v>52</v>
      </c>
      <c r="K5980" s="2" t="s">
        <v>53</v>
      </c>
      <c r="L5980" s="2" t="s">
        <v>11247</v>
      </c>
      <c r="M5980" s="2" t="s">
        <v>55</v>
      </c>
      <c r="N5980" s="2" t="s">
        <v>132</v>
      </c>
      <c r="O5980">
        <v>1</v>
      </c>
      <c r="P5980">
        <v>0</v>
      </c>
      <c r="Q5980">
        <v>0</v>
      </c>
      <c r="R5980">
        <v>26.041</v>
      </c>
      <c r="S5980">
        <v>0</v>
      </c>
      <c r="T5980" s="2" t="s">
        <v>14448</v>
      </c>
      <c r="U5980" s="7">
        <v>1994</v>
      </c>
      <c r="V5980">
        <v>1</v>
      </c>
      <c r="W5980">
        <v>4</v>
      </c>
      <c r="X5980">
        <v>1</v>
      </c>
      <c r="Y5980" s="2" t="s">
        <v>59</v>
      </c>
      <c r="Z5980">
        <v>319</v>
      </c>
      <c r="AA5980" s="2" t="s">
        <v>11244</v>
      </c>
      <c r="AB5980" s="2" t="s">
        <v>11243</v>
      </c>
      <c r="AC5980" s="2" t="s">
        <v>11270</v>
      </c>
      <c r="AD5980">
        <v>1</v>
      </c>
      <c r="AE5980" s="15">
        <f t="shared" si="389"/>
        <v>1280</v>
      </c>
      <c r="AF5980" s="16">
        <f t="shared" si="390"/>
        <v>720</v>
      </c>
      <c r="AK5980">
        <f t="shared" ref="AK5980:AO6025" si="394">IF(ISERROR(SEARCH(AK$2,$T5980)),0,1)</f>
        <v>1</v>
      </c>
      <c r="AL5980">
        <f t="shared" si="394"/>
        <v>0</v>
      </c>
      <c r="AM5980">
        <f t="shared" si="394"/>
        <v>0</v>
      </c>
      <c r="AN5980">
        <f t="shared" si="394"/>
        <v>0</v>
      </c>
      <c r="AO5980">
        <f t="shared" si="394"/>
        <v>0</v>
      </c>
    </row>
    <row r="5981" spans="1:41" ht="14.45" customHeight="1" x14ac:dyDescent="0.45">
      <c r="A5981" s="1">
        <v>44236.664456018516</v>
      </c>
      <c r="B5981" s="1">
        <v>44236.669930555552</v>
      </c>
      <c r="C5981">
        <v>0</v>
      </c>
      <c r="D5981">
        <v>100</v>
      </c>
      <c r="E5981">
        <v>473</v>
      </c>
      <c r="F5981">
        <v>1</v>
      </c>
      <c r="G5981" s="1">
        <v>44236.669937048609</v>
      </c>
      <c r="H5981" s="2" t="s">
        <v>14447</v>
      </c>
      <c r="I5981" s="2" t="s">
        <v>51</v>
      </c>
      <c r="J5981" s="2" t="s">
        <v>52</v>
      </c>
      <c r="K5981" s="2" t="s">
        <v>53</v>
      </c>
      <c r="L5981" s="2" t="s">
        <v>11239</v>
      </c>
      <c r="M5981" s="2" t="s">
        <v>55</v>
      </c>
      <c r="N5981" s="2" t="s">
        <v>142</v>
      </c>
      <c r="O5981">
        <v>1</v>
      </c>
      <c r="P5981">
        <v>0</v>
      </c>
      <c r="Q5981">
        <v>0</v>
      </c>
      <c r="R5981">
        <v>42.457000000000001</v>
      </c>
      <c r="S5981">
        <v>0</v>
      </c>
      <c r="T5981" s="2" t="s">
        <v>14446</v>
      </c>
      <c r="U5981" s="7">
        <v>1977</v>
      </c>
      <c r="V5981">
        <v>2</v>
      </c>
      <c r="W5981">
        <v>2</v>
      </c>
      <c r="X5981">
        <v>1</v>
      </c>
      <c r="Y5981" s="2" t="s">
        <v>59</v>
      </c>
      <c r="Z5981">
        <v>473</v>
      </c>
      <c r="AA5981" s="2" t="s">
        <v>11238</v>
      </c>
      <c r="AB5981" s="2" t="s">
        <v>11237</v>
      </c>
      <c r="AC5981" s="2" t="s">
        <v>11270</v>
      </c>
      <c r="AD5981">
        <v>1</v>
      </c>
      <c r="AE5981" s="15">
        <f t="shared" si="389"/>
        <v>1536</v>
      </c>
      <c r="AF5981" s="16">
        <f t="shared" si="390"/>
        <v>864</v>
      </c>
      <c r="AK5981">
        <f t="shared" si="394"/>
        <v>1</v>
      </c>
      <c r="AL5981">
        <f t="shared" si="394"/>
        <v>0</v>
      </c>
      <c r="AM5981">
        <f t="shared" si="394"/>
        <v>0</v>
      </c>
      <c r="AN5981">
        <f t="shared" si="394"/>
        <v>0</v>
      </c>
      <c r="AO5981">
        <f t="shared" si="394"/>
        <v>0</v>
      </c>
    </row>
    <row r="5982" spans="1:41" ht="14.45" customHeight="1" x14ac:dyDescent="0.45">
      <c r="A5982" s="1">
        <v>44236.666863425926</v>
      </c>
      <c r="B5982" s="1">
        <v>44236.670057870368</v>
      </c>
      <c r="C5982">
        <v>0</v>
      </c>
      <c r="D5982">
        <v>100</v>
      </c>
      <c r="E5982">
        <v>275</v>
      </c>
      <c r="F5982">
        <v>1</v>
      </c>
      <c r="G5982" s="1">
        <v>44236.670064189813</v>
      </c>
      <c r="H5982" s="2" t="s">
        <v>14445</v>
      </c>
      <c r="I5982" s="2" t="s">
        <v>51</v>
      </c>
      <c r="J5982" s="2" t="s">
        <v>52</v>
      </c>
      <c r="K5982" s="2" t="s">
        <v>53</v>
      </c>
      <c r="L5982" s="2" t="s">
        <v>11256</v>
      </c>
      <c r="M5982" s="2" t="s">
        <v>106</v>
      </c>
      <c r="N5982" s="2" t="s">
        <v>247</v>
      </c>
      <c r="O5982">
        <v>1</v>
      </c>
      <c r="P5982">
        <v>0</v>
      </c>
      <c r="Q5982">
        <v>0</v>
      </c>
      <c r="R5982">
        <v>15.483000000000001</v>
      </c>
      <c r="S5982">
        <v>0</v>
      </c>
      <c r="T5982" s="2" t="s">
        <v>14444</v>
      </c>
      <c r="U5982" s="7">
        <v>2002</v>
      </c>
      <c r="V5982">
        <v>2</v>
      </c>
      <c r="W5982">
        <v>2</v>
      </c>
      <c r="X5982">
        <v>1</v>
      </c>
      <c r="Y5982" s="2" t="s">
        <v>59</v>
      </c>
      <c r="Z5982">
        <v>275</v>
      </c>
      <c r="AA5982" s="2" t="s">
        <v>11242</v>
      </c>
      <c r="AB5982" s="2" t="s">
        <v>11241</v>
      </c>
      <c r="AC5982" s="2" t="s">
        <v>11270</v>
      </c>
      <c r="AD5982">
        <v>1</v>
      </c>
      <c r="AE5982" s="15">
        <f t="shared" si="389"/>
        <v>2560</v>
      </c>
      <c r="AF5982" s="16">
        <f t="shared" si="390"/>
        <v>1440</v>
      </c>
      <c r="AK5982">
        <f t="shared" si="394"/>
        <v>1</v>
      </c>
      <c r="AL5982">
        <f t="shared" si="394"/>
        <v>0</v>
      </c>
      <c r="AM5982">
        <f t="shared" si="394"/>
        <v>0</v>
      </c>
      <c r="AN5982">
        <f t="shared" si="394"/>
        <v>0</v>
      </c>
      <c r="AO5982">
        <f t="shared" si="394"/>
        <v>0</v>
      </c>
    </row>
    <row r="5983" spans="1:41" ht="14.45" customHeight="1" x14ac:dyDescent="0.45">
      <c r="A5983" s="1">
        <v>44236.665335648147</v>
      </c>
      <c r="B5983" s="1">
        <v>44236.670173611114</v>
      </c>
      <c r="C5983">
        <v>0</v>
      </c>
      <c r="D5983">
        <v>100</v>
      </c>
      <c r="E5983">
        <v>417</v>
      </c>
      <c r="F5983">
        <v>1</v>
      </c>
      <c r="G5983" s="1">
        <v>44236.67017928241</v>
      </c>
      <c r="H5983" s="2" t="s">
        <v>14443</v>
      </c>
      <c r="I5983" s="2" t="s">
        <v>51</v>
      </c>
      <c r="J5983" s="2" t="s">
        <v>52</v>
      </c>
      <c r="K5983" s="2" t="s">
        <v>53</v>
      </c>
      <c r="L5983" s="2" t="s">
        <v>11251</v>
      </c>
      <c r="M5983" s="2" t="s">
        <v>55</v>
      </c>
      <c r="N5983" s="2" t="s">
        <v>100</v>
      </c>
      <c r="O5983">
        <v>1</v>
      </c>
      <c r="P5983">
        <v>21.094999999999999</v>
      </c>
      <c r="Q5983">
        <v>21.094999999999999</v>
      </c>
      <c r="R5983">
        <v>23.1</v>
      </c>
      <c r="S5983">
        <v>1</v>
      </c>
      <c r="T5983" s="2" t="s">
        <v>14442</v>
      </c>
      <c r="U5983" s="7">
        <v>1981</v>
      </c>
      <c r="V5983">
        <v>2</v>
      </c>
      <c r="W5983">
        <v>3</v>
      </c>
      <c r="X5983">
        <v>1</v>
      </c>
      <c r="Y5983" s="2" t="s">
        <v>59</v>
      </c>
      <c r="Z5983">
        <v>417</v>
      </c>
      <c r="AA5983" s="2" t="s">
        <v>9135</v>
      </c>
      <c r="AB5983" s="2" t="s">
        <v>11240</v>
      </c>
      <c r="AC5983" s="2" t="s">
        <v>11270</v>
      </c>
      <c r="AD5983">
        <v>1</v>
      </c>
      <c r="AE5983" s="15">
        <f t="shared" si="389"/>
        <v>1366</v>
      </c>
      <c r="AF5983" s="16">
        <f t="shared" si="390"/>
        <v>768</v>
      </c>
      <c r="AK5983">
        <f t="shared" si="394"/>
        <v>1</v>
      </c>
      <c r="AL5983">
        <f t="shared" si="394"/>
        <v>0</v>
      </c>
      <c r="AM5983">
        <f t="shared" si="394"/>
        <v>0</v>
      </c>
      <c r="AN5983">
        <f t="shared" si="394"/>
        <v>0</v>
      </c>
      <c r="AO5983">
        <f t="shared" si="394"/>
        <v>0</v>
      </c>
    </row>
    <row r="5984" spans="1:41" ht="14.45" customHeight="1" x14ac:dyDescent="0.45">
      <c r="A5984" s="1">
        <v>44236.666770833333</v>
      </c>
      <c r="B5984" s="1">
        <v>44236.67019675926</v>
      </c>
      <c r="C5984">
        <v>0</v>
      </c>
      <c r="D5984">
        <v>100</v>
      </c>
      <c r="E5984">
        <v>295</v>
      </c>
      <c r="F5984">
        <v>1</v>
      </c>
      <c r="G5984" s="1">
        <v>44236.67020724537</v>
      </c>
      <c r="H5984" s="2" t="s">
        <v>14441</v>
      </c>
      <c r="I5984" s="2" t="s">
        <v>51</v>
      </c>
      <c r="J5984" s="2" t="s">
        <v>52</v>
      </c>
      <c r="K5984" s="2" t="s">
        <v>113</v>
      </c>
      <c r="L5984" s="2" t="s">
        <v>114</v>
      </c>
      <c r="M5984" s="2" t="s">
        <v>106</v>
      </c>
      <c r="N5984" s="2" t="s">
        <v>123</v>
      </c>
      <c r="O5984">
        <v>1</v>
      </c>
      <c r="P5984">
        <v>0</v>
      </c>
      <c r="Q5984">
        <v>0</v>
      </c>
      <c r="R5984">
        <v>28.658999999999999</v>
      </c>
      <c r="S5984">
        <v>0</v>
      </c>
      <c r="T5984" s="2" t="s">
        <v>14440</v>
      </c>
      <c r="U5984" s="7">
        <v>1994</v>
      </c>
      <c r="V5984">
        <v>2</v>
      </c>
      <c r="W5984">
        <v>5</v>
      </c>
      <c r="X5984">
        <v>1</v>
      </c>
      <c r="Y5984" s="2" t="s">
        <v>59</v>
      </c>
      <c r="Z5984">
        <v>295</v>
      </c>
      <c r="AA5984" s="2" t="s">
        <v>9135</v>
      </c>
      <c r="AB5984" s="2" t="s">
        <v>11240</v>
      </c>
      <c r="AC5984" s="2" t="s">
        <v>11270</v>
      </c>
      <c r="AD5984">
        <v>1</v>
      </c>
      <c r="AE5984" s="15">
        <f t="shared" si="389"/>
        <v>1280</v>
      </c>
      <c r="AF5984" s="16">
        <f t="shared" si="390"/>
        <v>800</v>
      </c>
      <c r="AK5984">
        <f t="shared" si="394"/>
        <v>1</v>
      </c>
      <c r="AL5984">
        <f t="shared" si="394"/>
        <v>0</v>
      </c>
      <c r="AM5984">
        <f t="shared" si="394"/>
        <v>0</v>
      </c>
      <c r="AN5984">
        <f t="shared" si="394"/>
        <v>0</v>
      </c>
      <c r="AO5984">
        <f t="shared" si="394"/>
        <v>0</v>
      </c>
    </row>
    <row r="5985" spans="1:41" ht="14.45" customHeight="1" x14ac:dyDescent="0.45">
      <c r="A5985" s="1">
        <v>44236.666446759256</v>
      </c>
      <c r="B5985" s="1">
        <v>44236.67019675926</v>
      </c>
      <c r="C5985">
        <v>0</v>
      </c>
      <c r="D5985">
        <v>100</v>
      </c>
      <c r="E5985">
        <v>324</v>
      </c>
      <c r="F5985">
        <v>1</v>
      </c>
      <c r="G5985" s="1">
        <v>44236.670209641205</v>
      </c>
      <c r="H5985" s="2" t="s">
        <v>14439</v>
      </c>
      <c r="I5985" s="2" t="s">
        <v>51</v>
      </c>
      <c r="J5985" s="2" t="s">
        <v>52</v>
      </c>
      <c r="K5985" s="2" t="s">
        <v>53</v>
      </c>
      <c r="L5985" s="2" t="s">
        <v>11239</v>
      </c>
      <c r="M5985" s="2" t="s">
        <v>55</v>
      </c>
      <c r="N5985" s="2" t="s">
        <v>100</v>
      </c>
      <c r="O5985">
        <v>1</v>
      </c>
      <c r="P5985">
        <v>23.239000000000001</v>
      </c>
      <c r="Q5985">
        <v>32.832999999999998</v>
      </c>
      <c r="R5985">
        <v>34.253</v>
      </c>
      <c r="S5985">
        <v>3</v>
      </c>
      <c r="T5985" s="2" t="s">
        <v>14438</v>
      </c>
      <c r="U5985" s="7">
        <v>1980</v>
      </c>
      <c r="V5985">
        <v>2</v>
      </c>
      <c r="W5985">
        <v>4</v>
      </c>
      <c r="X5985">
        <v>1</v>
      </c>
      <c r="Y5985" s="2" t="s">
        <v>59</v>
      </c>
      <c r="Z5985">
        <v>324</v>
      </c>
      <c r="AA5985" s="2" t="s">
        <v>11244</v>
      </c>
      <c r="AB5985" s="2" t="s">
        <v>11243</v>
      </c>
      <c r="AC5985" s="2" t="s">
        <v>11270</v>
      </c>
      <c r="AD5985">
        <v>1</v>
      </c>
      <c r="AE5985" s="15">
        <f t="shared" si="389"/>
        <v>1366</v>
      </c>
      <c r="AF5985" s="16">
        <f t="shared" si="390"/>
        <v>768</v>
      </c>
      <c r="AK5985">
        <f t="shared" si="394"/>
        <v>0</v>
      </c>
      <c r="AL5985">
        <f t="shared" si="394"/>
        <v>1</v>
      </c>
      <c r="AM5985">
        <f t="shared" si="394"/>
        <v>0</v>
      </c>
      <c r="AN5985">
        <f t="shared" si="394"/>
        <v>0</v>
      </c>
      <c r="AO5985">
        <f t="shared" si="394"/>
        <v>0</v>
      </c>
    </row>
    <row r="5986" spans="1:41" ht="14.45" customHeight="1" x14ac:dyDescent="0.45">
      <c r="A5986" s="1">
        <v>44236.66642361111</v>
      </c>
      <c r="B5986" s="1">
        <v>44236.670231481483</v>
      </c>
      <c r="C5986">
        <v>0</v>
      </c>
      <c r="D5986">
        <v>100</v>
      </c>
      <c r="E5986">
        <v>329</v>
      </c>
      <c r="F5986">
        <v>1</v>
      </c>
      <c r="G5986" s="1">
        <v>44236.670237245373</v>
      </c>
      <c r="H5986" s="2" t="s">
        <v>14437</v>
      </c>
      <c r="I5986" s="2" t="s">
        <v>51</v>
      </c>
      <c r="J5986" s="2" t="s">
        <v>52</v>
      </c>
      <c r="K5986" s="2" t="s">
        <v>53</v>
      </c>
      <c r="L5986" s="2" t="s">
        <v>11251</v>
      </c>
      <c r="M5986" s="2" t="s">
        <v>55</v>
      </c>
      <c r="N5986" s="2" t="s">
        <v>142</v>
      </c>
      <c r="O5986">
        <v>1</v>
      </c>
      <c r="P5986">
        <v>0</v>
      </c>
      <c r="Q5986">
        <v>0</v>
      </c>
      <c r="R5986">
        <v>22.873000000000001</v>
      </c>
      <c r="S5986">
        <v>0</v>
      </c>
      <c r="T5986" s="2" t="s">
        <v>14436</v>
      </c>
      <c r="U5986" s="7">
        <v>1962</v>
      </c>
      <c r="V5986">
        <v>2</v>
      </c>
      <c r="W5986">
        <v>2</v>
      </c>
      <c r="X5986">
        <v>94</v>
      </c>
      <c r="Y5986" s="2" t="s">
        <v>59</v>
      </c>
      <c r="Z5986">
        <v>329</v>
      </c>
      <c r="AA5986" s="2" t="s">
        <v>11242</v>
      </c>
      <c r="AB5986" s="2" t="s">
        <v>11241</v>
      </c>
      <c r="AC5986" s="2" t="s">
        <v>62</v>
      </c>
      <c r="AD5986">
        <v>1</v>
      </c>
      <c r="AE5986" s="15">
        <f t="shared" si="389"/>
        <v>1536</v>
      </c>
      <c r="AF5986" s="16">
        <f t="shared" si="390"/>
        <v>864</v>
      </c>
      <c r="AK5986">
        <f t="shared" si="394"/>
        <v>1</v>
      </c>
      <c r="AL5986">
        <f t="shared" si="394"/>
        <v>0</v>
      </c>
      <c r="AM5986">
        <f t="shared" si="394"/>
        <v>0</v>
      </c>
      <c r="AN5986">
        <f t="shared" si="394"/>
        <v>0</v>
      </c>
      <c r="AO5986">
        <f t="shared" si="394"/>
        <v>0</v>
      </c>
    </row>
    <row r="5987" spans="1:41" ht="14.45" customHeight="1" x14ac:dyDescent="0.45">
      <c r="A5987" s="1">
        <v>44236.667673611111</v>
      </c>
      <c r="B5987" s="1">
        <v>44236.670266203706</v>
      </c>
      <c r="C5987">
        <v>0</v>
      </c>
      <c r="D5987">
        <v>100</v>
      </c>
      <c r="E5987">
        <v>223</v>
      </c>
      <c r="F5987">
        <v>1</v>
      </c>
      <c r="G5987" s="1">
        <v>44236.670275219905</v>
      </c>
      <c r="H5987" s="2" t="s">
        <v>14435</v>
      </c>
      <c r="I5987" s="2" t="s">
        <v>51</v>
      </c>
      <c r="J5987" s="2" t="s">
        <v>52</v>
      </c>
      <c r="K5987" s="2" t="s">
        <v>113</v>
      </c>
      <c r="L5987" s="2" t="s">
        <v>3854</v>
      </c>
      <c r="M5987" s="2" t="s">
        <v>106</v>
      </c>
      <c r="N5987" s="2" t="s">
        <v>123</v>
      </c>
      <c r="O5987">
        <v>1</v>
      </c>
      <c r="P5987">
        <v>0</v>
      </c>
      <c r="Q5987">
        <v>0</v>
      </c>
      <c r="R5987">
        <v>19.88</v>
      </c>
      <c r="S5987">
        <v>0</v>
      </c>
      <c r="T5987" s="2" t="s">
        <v>14434</v>
      </c>
      <c r="U5987" s="7">
        <v>1999</v>
      </c>
      <c r="V5987">
        <v>2</v>
      </c>
      <c r="W5987">
        <v>3</v>
      </c>
      <c r="X5987">
        <v>1</v>
      </c>
      <c r="Y5987" s="2" t="s">
        <v>59</v>
      </c>
      <c r="Z5987">
        <v>223</v>
      </c>
      <c r="AA5987" s="2" t="s">
        <v>11238</v>
      </c>
      <c r="AB5987" s="2" t="s">
        <v>11237</v>
      </c>
      <c r="AC5987" s="2" t="s">
        <v>11270</v>
      </c>
      <c r="AD5987">
        <v>1</v>
      </c>
      <c r="AE5987" s="15">
        <f t="shared" si="389"/>
        <v>1280</v>
      </c>
      <c r="AF5987" s="16">
        <f t="shared" si="390"/>
        <v>800</v>
      </c>
      <c r="AK5987">
        <f t="shared" si="394"/>
        <v>1</v>
      </c>
      <c r="AL5987">
        <f t="shared" si="394"/>
        <v>0</v>
      </c>
      <c r="AM5987">
        <f t="shared" si="394"/>
        <v>0</v>
      </c>
      <c r="AN5987">
        <f t="shared" si="394"/>
        <v>0</v>
      </c>
      <c r="AO5987">
        <f t="shared" si="394"/>
        <v>0</v>
      </c>
    </row>
    <row r="5988" spans="1:41" ht="14.45" customHeight="1" x14ac:dyDescent="0.45">
      <c r="A5988" s="1">
        <v>44236.667002314818</v>
      </c>
      <c r="B5988" s="1">
        <v>44236.670277777775</v>
      </c>
      <c r="C5988">
        <v>0</v>
      </c>
      <c r="D5988">
        <v>100</v>
      </c>
      <c r="E5988">
        <v>282</v>
      </c>
      <c r="F5988">
        <v>1</v>
      </c>
      <c r="G5988" s="1">
        <v>44236.670281550927</v>
      </c>
      <c r="H5988" s="2" t="s">
        <v>14433</v>
      </c>
      <c r="I5988" s="2" t="s">
        <v>51</v>
      </c>
      <c r="J5988" s="2" t="s">
        <v>52</v>
      </c>
      <c r="K5988" s="2" t="s">
        <v>53</v>
      </c>
      <c r="L5988" s="2" t="s">
        <v>11247</v>
      </c>
      <c r="M5988" s="2" t="s">
        <v>55</v>
      </c>
      <c r="N5988" s="2" t="s">
        <v>142</v>
      </c>
      <c r="O5988">
        <v>1</v>
      </c>
      <c r="P5988">
        <v>0</v>
      </c>
      <c r="Q5988">
        <v>0</v>
      </c>
      <c r="R5988">
        <v>31.710999999999999</v>
      </c>
      <c r="S5988">
        <v>0</v>
      </c>
      <c r="T5988" s="2" t="s">
        <v>14432</v>
      </c>
      <c r="U5988" s="7">
        <v>1951</v>
      </c>
      <c r="V5988">
        <v>2</v>
      </c>
      <c r="W5988">
        <v>4</v>
      </c>
      <c r="X5988">
        <v>1</v>
      </c>
      <c r="Y5988" s="2" t="s">
        <v>14431</v>
      </c>
      <c r="Z5988">
        <v>282</v>
      </c>
      <c r="AA5988" s="2" t="s">
        <v>11244</v>
      </c>
      <c r="AB5988" s="2" t="s">
        <v>11243</v>
      </c>
      <c r="AC5988" s="2" t="s">
        <v>11270</v>
      </c>
      <c r="AD5988">
        <v>1</v>
      </c>
      <c r="AE5988" s="15">
        <f t="shared" si="389"/>
        <v>1536</v>
      </c>
      <c r="AF5988" s="16">
        <f t="shared" si="390"/>
        <v>864</v>
      </c>
      <c r="AK5988">
        <f t="shared" si="394"/>
        <v>0</v>
      </c>
      <c r="AL5988">
        <f t="shared" si="394"/>
        <v>1</v>
      </c>
      <c r="AM5988">
        <f t="shared" si="394"/>
        <v>0</v>
      </c>
      <c r="AN5988">
        <f t="shared" si="394"/>
        <v>0</v>
      </c>
      <c r="AO5988">
        <f t="shared" si="394"/>
        <v>0</v>
      </c>
    </row>
    <row r="5989" spans="1:41" ht="14.45" customHeight="1" x14ac:dyDescent="0.45">
      <c r="A5989" s="1">
        <v>44236.667951388888</v>
      </c>
      <c r="B5989" s="1">
        <v>44236.670277777775</v>
      </c>
      <c r="C5989">
        <v>0</v>
      </c>
      <c r="D5989">
        <v>100</v>
      </c>
      <c r="E5989">
        <v>200</v>
      </c>
      <c r="F5989">
        <v>1</v>
      </c>
      <c r="G5989" s="1">
        <v>44236.670282708335</v>
      </c>
      <c r="H5989" s="2" t="s">
        <v>14430</v>
      </c>
      <c r="I5989" s="2" t="s">
        <v>51</v>
      </c>
      <c r="J5989" s="2" t="s">
        <v>52</v>
      </c>
      <c r="K5989" s="2" t="s">
        <v>78</v>
      </c>
      <c r="L5989" s="2" t="s">
        <v>9731</v>
      </c>
      <c r="M5989" s="2" t="s">
        <v>55</v>
      </c>
      <c r="N5989" s="2" t="s">
        <v>56</v>
      </c>
      <c r="O5989">
        <v>1</v>
      </c>
      <c r="P5989">
        <v>0</v>
      </c>
      <c r="Q5989">
        <v>0</v>
      </c>
      <c r="R5989">
        <v>12.772</v>
      </c>
      <c r="S5989">
        <v>0</v>
      </c>
      <c r="T5989" s="2" t="s">
        <v>14429</v>
      </c>
      <c r="U5989" s="7">
        <v>1998</v>
      </c>
      <c r="V5989">
        <v>1</v>
      </c>
      <c r="W5989">
        <v>3</v>
      </c>
      <c r="X5989">
        <v>1</v>
      </c>
      <c r="Y5989" s="2" t="s">
        <v>59</v>
      </c>
      <c r="Z5989">
        <v>200</v>
      </c>
      <c r="AA5989" s="2" t="s">
        <v>11246</v>
      </c>
      <c r="AB5989" s="2" t="s">
        <v>11245</v>
      </c>
      <c r="AC5989" s="2" t="s">
        <v>11270</v>
      </c>
      <c r="AD5989">
        <v>1</v>
      </c>
      <c r="AE5989" s="15">
        <f t="shared" si="389"/>
        <v>1920</v>
      </c>
      <c r="AF5989" s="16">
        <f t="shared" si="390"/>
        <v>1080</v>
      </c>
      <c r="AK5989">
        <f t="shared" si="394"/>
        <v>0</v>
      </c>
      <c r="AL5989">
        <f t="shared" si="394"/>
        <v>1</v>
      </c>
      <c r="AM5989">
        <f t="shared" si="394"/>
        <v>0</v>
      </c>
      <c r="AN5989">
        <f t="shared" si="394"/>
        <v>0</v>
      </c>
      <c r="AO5989">
        <f t="shared" si="394"/>
        <v>0</v>
      </c>
    </row>
    <row r="5990" spans="1:41" ht="14.45" customHeight="1" x14ac:dyDescent="0.45">
      <c r="A5990" s="1">
        <v>44236.665509259263</v>
      </c>
      <c r="B5990" s="1">
        <v>44236.670312499999</v>
      </c>
      <c r="C5990">
        <v>0</v>
      </c>
      <c r="D5990">
        <v>100</v>
      </c>
      <c r="E5990">
        <v>414</v>
      </c>
      <c r="F5990">
        <v>1</v>
      </c>
      <c r="G5990" s="1">
        <v>44236.670320914352</v>
      </c>
      <c r="H5990" s="2" t="s">
        <v>14428</v>
      </c>
      <c r="I5990" s="2" t="s">
        <v>51</v>
      </c>
      <c r="J5990" s="2" t="s">
        <v>52</v>
      </c>
      <c r="K5990" s="2" t="s">
        <v>113</v>
      </c>
      <c r="L5990" s="2" t="s">
        <v>9201</v>
      </c>
      <c r="M5990" s="2" t="s">
        <v>106</v>
      </c>
      <c r="N5990" s="2" t="s">
        <v>161</v>
      </c>
      <c r="O5990">
        <v>1</v>
      </c>
      <c r="P5990">
        <v>0</v>
      </c>
      <c r="Q5990">
        <v>0</v>
      </c>
      <c r="R5990">
        <v>31.292999999999999</v>
      </c>
      <c r="S5990">
        <v>0</v>
      </c>
      <c r="T5990" s="2" t="s">
        <v>14427</v>
      </c>
      <c r="U5990" s="7">
        <v>1948</v>
      </c>
      <c r="V5990">
        <v>2</v>
      </c>
      <c r="W5990">
        <v>4</v>
      </c>
      <c r="X5990">
        <v>1</v>
      </c>
      <c r="Y5990" s="2" t="s">
        <v>59</v>
      </c>
      <c r="Z5990">
        <v>414</v>
      </c>
      <c r="AA5990" s="2" t="s">
        <v>11244</v>
      </c>
      <c r="AB5990" s="2" t="s">
        <v>11243</v>
      </c>
      <c r="AC5990" s="2" t="s">
        <v>11270</v>
      </c>
      <c r="AD5990">
        <v>1</v>
      </c>
      <c r="AE5990" s="15">
        <f t="shared" si="389"/>
        <v>2048</v>
      </c>
      <c r="AF5990" s="16">
        <f t="shared" si="390"/>
        <v>1152</v>
      </c>
      <c r="AK5990">
        <f t="shared" si="394"/>
        <v>0</v>
      </c>
      <c r="AL5990">
        <f t="shared" si="394"/>
        <v>1</v>
      </c>
      <c r="AM5990">
        <f t="shared" si="394"/>
        <v>0</v>
      </c>
      <c r="AN5990">
        <f t="shared" si="394"/>
        <v>0</v>
      </c>
      <c r="AO5990">
        <f t="shared" si="394"/>
        <v>0</v>
      </c>
    </row>
    <row r="5991" spans="1:41" ht="14.45" customHeight="1" x14ac:dyDescent="0.45">
      <c r="A5991" s="1">
        <v>44236.667662037034</v>
      </c>
      <c r="B5991" s="1">
        <v>44236.670335648145</v>
      </c>
      <c r="C5991">
        <v>0</v>
      </c>
      <c r="D5991">
        <v>100</v>
      </c>
      <c r="E5991">
        <v>230</v>
      </c>
      <c r="F5991">
        <v>1</v>
      </c>
      <c r="G5991" s="1">
        <v>44236.670340902776</v>
      </c>
      <c r="H5991" s="2" t="s">
        <v>14426</v>
      </c>
      <c r="I5991" s="2" t="s">
        <v>51</v>
      </c>
      <c r="J5991" s="2" t="s">
        <v>52</v>
      </c>
      <c r="K5991" s="2" t="s">
        <v>53</v>
      </c>
      <c r="L5991" s="2" t="s">
        <v>11251</v>
      </c>
      <c r="M5991" s="2" t="s">
        <v>55</v>
      </c>
      <c r="N5991" s="2" t="s">
        <v>132</v>
      </c>
      <c r="O5991">
        <v>1</v>
      </c>
      <c r="P5991">
        <v>0</v>
      </c>
      <c r="Q5991">
        <v>0</v>
      </c>
      <c r="R5991">
        <v>22.780999999999999</v>
      </c>
      <c r="S5991">
        <v>0</v>
      </c>
      <c r="T5991" s="2" t="s">
        <v>14425</v>
      </c>
      <c r="U5991" s="7">
        <v>2001</v>
      </c>
      <c r="V5991">
        <v>2</v>
      </c>
      <c r="W5991">
        <v>3</v>
      </c>
      <c r="X5991">
        <v>1</v>
      </c>
      <c r="Y5991" s="2" t="s">
        <v>59</v>
      </c>
      <c r="Z5991">
        <v>230</v>
      </c>
      <c r="AA5991" s="2" t="s">
        <v>11242</v>
      </c>
      <c r="AB5991" s="2" t="s">
        <v>11241</v>
      </c>
      <c r="AC5991" s="2" t="s">
        <v>11270</v>
      </c>
      <c r="AD5991">
        <v>1</v>
      </c>
      <c r="AE5991" s="15">
        <f t="shared" si="389"/>
        <v>1280</v>
      </c>
      <c r="AF5991" s="16">
        <f t="shared" si="390"/>
        <v>720</v>
      </c>
      <c r="AK5991">
        <f t="shared" si="394"/>
        <v>0</v>
      </c>
      <c r="AL5991">
        <f t="shared" si="394"/>
        <v>1</v>
      </c>
      <c r="AM5991">
        <f t="shared" si="394"/>
        <v>0</v>
      </c>
      <c r="AN5991">
        <f t="shared" si="394"/>
        <v>0</v>
      </c>
      <c r="AO5991">
        <f t="shared" si="394"/>
        <v>0</v>
      </c>
    </row>
    <row r="5992" spans="1:41" ht="14.45" customHeight="1" x14ac:dyDescent="0.45">
      <c r="A5992" s="1">
        <v>44236.66746527778</v>
      </c>
      <c r="B5992" s="1">
        <v>44236.670358796298</v>
      </c>
      <c r="C5992">
        <v>0</v>
      </c>
      <c r="D5992">
        <v>100</v>
      </c>
      <c r="E5992">
        <v>249</v>
      </c>
      <c r="F5992">
        <v>1</v>
      </c>
      <c r="G5992" s="1">
        <v>44236.67037010417</v>
      </c>
      <c r="H5992" s="2" t="s">
        <v>14424</v>
      </c>
      <c r="I5992" s="2" t="s">
        <v>51</v>
      </c>
      <c r="J5992" s="2" t="s">
        <v>52</v>
      </c>
      <c r="K5992" s="2" t="s">
        <v>113</v>
      </c>
      <c r="L5992" s="2" t="s">
        <v>3854</v>
      </c>
      <c r="M5992" s="2" t="s">
        <v>106</v>
      </c>
      <c r="N5992" s="2" t="s">
        <v>107</v>
      </c>
      <c r="O5992">
        <v>1</v>
      </c>
      <c r="P5992">
        <v>0</v>
      </c>
      <c r="Q5992">
        <v>0</v>
      </c>
      <c r="R5992">
        <v>31.364000000000001</v>
      </c>
      <c r="S5992">
        <v>0</v>
      </c>
      <c r="T5992" s="2" t="s">
        <v>14423</v>
      </c>
      <c r="U5992" s="7">
        <v>2000</v>
      </c>
      <c r="V5992">
        <v>1</v>
      </c>
      <c r="W5992">
        <v>3</v>
      </c>
      <c r="X5992">
        <v>1</v>
      </c>
      <c r="Y5992" s="2" t="s">
        <v>59</v>
      </c>
      <c r="Z5992">
        <v>249</v>
      </c>
      <c r="AA5992" s="2" t="s">
        <v>11246</v>
      </c>
      <c r="AB5992" s="2" t="s">
        <v>11245</v>
      </c>
      <c r="AC5992" s="2" t="s">
        <v>11270</v>
      </c>
      <c r="AD5992">
        <v>1</v>
      </c>
      <c r="AE5992" s="15">
        <f t="shared" ref="AE5992:AE6055" si="395">VALUE(LEFT(N5992,SEARCH("x",N5992)-1))</f>
        <v>1440</v>
      </c>
      <c r="AF5992" s="16">
        <f t="shared" ref="AF5992:AF6055" si="396">VALUE(RIGHT(N5992,LEN(N5992)-SEARCH("x",N5992)))</f>
        <v>900</v>
      </c>
      <c r="AK5992">
        <f t="shared" si="394"/>
        <v>1</v>
      </c>
      <c r="AL5992">
        <f t="shared" si="394"/>
        <v>0</v>
      </c>
      <c r="AM5992">
        <f t="shared" si="394"/>
        <v>0</v>
      </c>
      <c r="AN5992">
        <f t="shared" si="394"/>
        <v>0</v>
      </c>
      <c r="AO5992">
        <f t="shared" si="394"/>
        <v>0</v>
      </c>
    </row>
    <row r="5993" spans="1:41" ht="14.45" customHeight="1" x14ac:dyDescent="0.45">
      <c r="A5993" s="1">
        <v>44236.66679398148</v>
      </c>
      <c r="B5993" s="1">
        <v>44236.670393518521</v>
      </c>
      <c r="C5993">
        <v>0</v>
      </c>
      <c r="D5993">
        <v>100</v>
      </c>
      <c r="E5993">
        <v>310</v>
      </c>
      <c r="F5993">
        <v>1</v>
      </c>
      <c r="G5993" s="1">
        <v>44236.670402453703</v>
      </c>
      <c r="H5993" s="2" t="s">
        <v>14422</v>
      </c>
      <c r="I5993" s="2" t="s">
        <v>51</v>
      </c>
      <c r="J5993" s="2" t="s">
        <v>52</v>
      </c>
      <c r="K5993" s="2" t="s">
        <v>53</v>
      </c>
      <c r="L5993" s="2" t="s">
        <v>11239</v>
      </c>
      <c r="M5993" s="2" t="s">
        <v>55</v>
      </c>
      <c r="N5993" s="2" t="s">
        <v>56</v>
      </c>
      <c r="O5993">
        <v>1</v>
      </c>
      <c r="P5993">
        <v>9.2550000000000008</v>
      </c>
      <c r="Q5993">
        <v>9.2550000000000008</v>
      </c>
      <c r="R5993">
        <v>9.77</v>
      </c>
      <c r="S5993">
        <v>1</v>
      </c>
      <c r="T5993" s="2" t="s">
        <v>14421</v>
      </c>
      <c r="U5993" s="7">
        <v>1986</v>
      </c>
      <c r="V5993">
        <v>1</v>
      </c>
      <c r="W5993">
        <v>4</v>
      </c>
      <c r="X5993">
        <v>1</v>
      </c>
      <c r="Y5993" s="2" t="s">
        <v>14420</v>
      </c>
      <c r="Z5993">
        <v>310</v>
      </c>
      <c r="AA5993" s="2" t="s">
        <v>11238</v>
      </c>
      <c r="AB5993" s="2" t="s">
        <v>11237</v>
      </c>
      <c r="AC5993" s="2" t="s">
        <v>11270</v>
      </c>
      <c r="AD5993">
        <v>1</v>
      </c>
      <c r="AE5993" s="15">
        <f t="shared" si="395"/>
        <v>1920</v>
      </c>
      <c r="AF5993" s="16">
        <f t="shared" si="396"/>
        <v>1080</v>
      </c>
      <c r="AK5993">
        <f t="shared" si="394"/>
        <v>1</v>
      </c>
      <c r="AL5993">
        <f t="shared" si="394"/>
        <v>0</v>
      </c>
      <c r="AM5993">
        <f t="shared" si="394"/>
        <v>0</v>
      </c>
      <c r="AN5993">
        <f t="shared" si="394"/>
        <v>0</v>
      </c>
      <c r="AO5993">
        <f t="shared" si="394"/>
        <v>0</v>
      </c>
    </row>
    <row r="5994" spans="1:41" ht="14.45" customHeight="1" x14ac:dyDescent="0.45">
      <c r="A5994" s="1">
        <v>44236.667685185188</v>
      </c>
      <c r="B5994" s="1">
        <v>44236.670393518521</v>
      </c>
      <c r="C5994">
        <v>0</v>
      </c>
      <c r="D5994">
        <v>100</v>
      </c>
      <c r="E5994">
        <v>234</v>
      </c>
      <c r="F5994">
        <v>1</v>
      </c>
      <c r="G5994" s="1">
        <v>44236.670404212964</v>
      </c>
      <c r="H5994" s="2" t="s">
        <v>14419</v>
      </c>
      <c r="I5994" s="2" t="s">
        <v>51</v>
      </c>
      <c r="J5994" s="2" t="s">
        <v>52</v>
      </c>
      <c r="K5994" s="2" t="s">
        <v>53</v>
      </c>
      <c r="L5994" s="2" t="s">
        <v>11247</v>
      </c>
      <c r="M5994" s="2" t="s">
        <v>55</v>
      </c>
      <c r="N5994" s="2" t="s">
        <v>56</v>
      </c>
      <c r="O5994">
        <v>1</v>
      </c>
      <c r="P5994">
        <v>0</v>
      </c>
      <c r="Q5994">
        <v>0</v>
      </c>
      <c r="R5994">
        <v>16.577999999999999</v>
      </c>
      <c r="S5994">
        <v>0</v>
      </c>
      <c r="T5994" s="2" t="s">
        <v>14418</v>
      </c>
      <c r="U5994" s="7">
        <v>1965</v>
      </c>
      <c r="V5994">
        <v>1</v>
      </c>
      <c r="W5994">
        <v>4</v>
      </c>
      <c r="X5994">
        <v>1</v>
      </c>
      <c r="Y5994" s="2" t="s">
        <v>59</v>
      </c>
      <c r="Z5994">
        <v>234</v>
      </c>
      <c r="AA5994" s="2" t="s">
        <v>11242</v>
      </c>
      <c r="AB5994" s="2" t="s">
        <v>11241</v>
      </c>
      <c r="AC5994" s="2" t="s">
        <v>11270</v>
      </c>
      <c r="AD5994">
        <v>1</v>
      </c>
      <c r="AE5994" s="15">
        <f t="shared" si="395"/>
        <v>1920</v>
      </c>
      <c r="AF5994" s="16">
        <f t="shared" si="396"/>
        <v>1080</v>
      </c>
      <c r="AK5994">
        <f t="shared" si="394"/>
        <v>1</v>
      </c>
      <c r="AL5994">
        <f t="shared" si="394"/>
        <v>0</v>
      </c>
      <c r="AM5994">
        <f t="shared" si="394"/>
        <v>0</v>
      </c>
      <c r="AN5994">
        <f t="shared" si="394"/>
        <v>0</v>
      </c>
      <c r="AO5994">
        <f t="shared" si="394"/>
        <v>0</v>
      </c>
    </row>
    <row r="5995" spans="1:41" ht="14.45" customHeight="1" x14ac:dyDescent="0.45">
      <c r="A5995" s="1">
        <v>44236.667893518519</v>
      </c>
      <c r="B5995" s="1">
        <v>44236.670416666668</v>
      </c>
      <c r="C5995">
        <v>0</v>
      </c>
      <c r="D5995">
        <v>100</v>
      </c>
      <c r="E5995">
        <v>217</v>
      </c>
      <c r="F5995">
        <v>1</v>
      </c>
      <c r="G5995" s="1">
        <v>44236.670424074073</v>
      </c>
      <c r="H5995" s="2" t="s">
        <v>14417</v>
      </c>
      <c r="I5995" s="2" t="s">
        <v>51</v>
      </c>
      <c r="J5995" s="2" t="s">
        <v>52</v>
      </c>
      <c r="K5995" s="2" t="s">
        <v>78</v>
      </c>
      <c r="L5995" s="2" t="s">
        <v>9731</v>
      </c>
      <c r="M5995" s="2" t="s">
        <v>621</v>
      </c>
      <c r="N5995" s="2" t="s">
        <v>56</v>
      </c>
      <c r="O5995">
        <v>1</v>
      </c>
      <c r="P5995">
        <v>0</v>
      </c>
      <c r="Q5995">
        <v>0</v>
      </c>
      <c r="R5995">
        <v>31.527999999999999</v>
      </c>
      <c r="S5995">
        <v>0</v>
      </c>
      <c r="T5995" s="2" t="s">
        <v>14416</v>
      </c>
      <c r="U5995" s="7">
        <v>1996</v>
      </c>
      <c r="V5995">
        <v>2</v>
      </c>
      <c r="W5995">
        <v>5</v>
      </c>
      <c r="X5995">
        <v>1</v>
      </c>
      <c r="Y5995" s="2" t="s">
        <v>59</v>
      </c>
      <c r="Z5995">
        <v>217</v>
      </c>
      <c r="AA5995" s="2" t="s">
        <v>9135</v>
      </c>
      <c r="AB5995" s="2" t="s">
        <v>11240</v>
      </c>
      <c r="AC5995" s="2" t="s">
        <v>11270</v>
      </c>
      <c r="AD5995">
        <v>1</v>
      </c>
      <c r="AE5995" s="15">
        <f t="shared" si="395"/>
        <v>1920</v>
      </c>
      <c r="AF5995" s="16">
        <f t="shared" si="396"/>
        <v>1080</v>
      </c>
      <c r="AK5995">
        <f t="shared" si="394"/>
        <v>0</v>
      </c>
      <c r="AL5995">
        <f t="shared" si="394"/>
        <v>1</v>
      </c>
      <c r="AM5995">
        <f t="shared" si="394"/>
        <v>0</v>
      </c>
      <c r="AN5995">
        <f t="shared" si="394"/>
        <v>0</v>
      </c>
      <c r="AO5995">
        <f t="shared" si="394"/>
        <v>0</v>
      </c>
    </row>
    <row r="5996" spans="1:41" ht="14.45" customHeight="1" x14ac:dyDescent="0.45">
      <c r="A5996" s="1">
        <v>44236.667557870373</v>
      </c>
      <c r="B5996" s="1">
        <v>44236.670439814814</v>
      </c>
      <c r="C5996">
        <v>0</v>
      </c>
      <c r="D5996">
        <v>100</v>
      </c>
      <c r="E5996">
        <v>248</v>
      </c>
      <c r="F5996">
        <v>1</v>
      </c>
      <c r="G5996" s="1">
        <v>44236.67044829861</v>
      </c>
      <c r="H5996" s="2" t="s">
        <v>14415</v>
      </c>
      <c r="I5996" s="2" t="s">
        <v>51</v>
      </c>
      <c r="J5996" s="2" t="s">
        <v>52</v>
      </c>
      <c r="K5996" s="2" t="s">
        <v>78</v>
      </c>
      <c r="L5996" s="2" t="s">
        <v>9731</v>
      </c>
      <c r="M5996" s="2" t="s">
        <v>55</v>
      </c>
      <c r="N5996" s="2" t="s">
        <v>56</v>
      </c>
      <c r="O5996">
        <v>1</v>
      </c>
      <c r="P5996">
        <v>0</v>
      </c>
      <c r="Q5996">
        <v>0</v>
      </c>
      <c r="R5996">
        <v>15.086</v>
      </c>
      <c r="S5996">
        <v>0</v>
      </c>
      <c r="T5996" s="2" t="s">
        <v>14414</v>
      </c>
      <c r="U5996" s="7">
        <v>1993</v>
      </c>
      <c r="V5996">
        <v>1</v>
      </c>
      <c r="W5996">
        <v>4</v>
      </c>
      <c r="X5996">
        <v>1</v>
      </c>
      <c r="Y5996" s="2" t="s">
        <v>59</v>
      </c>
      <c r="Z5996">
        <v>248</v>
      </c>
      <c r="AA5996" s="2" t="s">
        <v>11242</v>
      </c>
      <c r="AB5996" s="2" t="s">
        <v>11241</v>
      </c>
      <c r="AC5996" s="2" t="s">
        <v>11270</v>
      </c>
      <c r="AD5996">
        <v>1</v>
      </c>
      <c r="AE5996" s="15">
        <f t="shared" si="395"/>
        <v>1920</v>
      </c>
      <c r="AF5996" s="16">
        <f t="shared" si="396"/>
        <v>1080</v>
      </c>
      <c r="AK5996">
        <f t="shared" si="394"/>
        <v>1</v>
      </c>
      <c r="AL5996">
        <f t="shared" si="394"/>
        <v>0</v>
      </c>
      <c r="AM5996">
        <f t="shared" si="394"/>
        <v>0</v>
      </c>
      <c r="AN5996">
        <f t="shared" si="394"/>
        <v>0</v>
      </c>
      <c r="AO5996">
        <f t="shared" si="394"/>
        <v>0</v>
      </c>
    </row>
    <row r="5997" spans="1:41" ht="14.45" customHeight="1" x14ac:dyDescent="0.45">
      <c r="A5997" s="1">
        <v>44236.664583333331</v>
      </c>
      <c r="B5997" s="1">
        <v>44236.67046296296</v>
      </c>
      <c r="C5997">
        <v>0</v>
      </c>
      <c r="D5997">
        <v>100</v>
      </c>
      <c r="E5997">
        <v>508</v>
      </c>
      <c r="F5997">
        <v>1</v>
      </c>
      <c r="G5997" s="1">
        <v>44236.670474212966</v>
      </c>
      <c r="H5997" s="2" t="s">
        <v>14413</v>
      </c>
      <c r="I5997" s="2" t="s">
        <v>51</v>
      </c>
      <c r="J5997" s="2" t="s">
        <v>52</v>
      </c>
      <c r="K5997" s="2" t="s">
        <v>53</v>
      </c>
      <c r="L5997" s="2" t="s">
        <v>11239</v>
      </c>
      <c r="M5997" s="2" t="s">
        <v>106</v>
      </c>
      <c r="N5997" s="2" t="s">
        <v>107</v>
      </c>
      <c r="O5997">
        <v>1</v>
      </c>
      <c r="P5997">
        <v>0</v>
      </c>
      <c r="Q5997">
        <v>0</v>
      </c>
      <c r="R5997">
        <v>20.042999999999999</v>
      </c>
      <c r="S5997">
        <v>0</v>
      </c>
      <c r="T5997" s="2" t="s">
        <v>14412</v>
      </c>
      <c r="U5997" s="7">
        <v>1999</v>
      </c>
      <c r="V5997">
        <v>2</v>
      </c>
      <c r="W5997">
        <v>4</v>
      </c>
      <c r="X5997">
        <v>94</v>
      </c>
      <c r="Y5997" s="2" t="s">
        <v>59</v>
      </c>
      <c r="Z5997">
        <v>508</v>
      </c>
      <c r="AA5997" s="2" t="s">
        <v>11242</v>
      </c>
      <c r="AB5997" s="2" t="s">
        <v>11241</v>
      </c>
      <c r="AC5997" s="2" t="s">
        <v>62</v>
      </c>
      <c r="AD5997">
        <v>1</v>
      </c>
      <c r="AE5997" s="15">
        <f t="shared" si="395"/>
        <v>1440</v>
      </c>
      <c r="AF5997" s="16">
        <f t="shared" si="396"/>
        <v>900</v>
      </c>
      <c r="AK5997">
        <f t="shared" si="394"/>
        <v>1</v>
      </c>
      <c r="AL5997">
        <f t="shared" si="394"/>
        <v>0</v>
      </c>
      <c r="AM5997">
        <f t="shared" si="394"/>
        <v>0</v>
      </c>
      <c r="AN5997">
        <f t="shared" si="394"/>
        <v>0</v>
      </c>
      <c r="AO5997">
        <f t="shared" si="394"/>
        <v>0</v>
      </c>
    </row>
    <row r="5998" spans="1:41" ht="14.45" customHeight="1" x14ac:dyDescent="0.45">
      <c r="A5998" s="1">
        <v>44236.666006944448</v>
      </c>
      <c r="B5998" s="1">
        <v>44236.670613425929</v>
      </c>
      <c r="C5998">
        <v>0</v>
      </c>
      <c r="D5998">
        <v>100</v>
      </c>
      <c r="E5998">
        <v>397</v>
      </c>
      <c r="F5998">
        <v>1</v>
      </c>
      <c r="G5998" s="1">
        <v>44236.67062394676</v>
      </c>
      <c r="H5998" s="2" t="s">
        <v>14411</v>
      </c>
      <c r="I5998" s="2" t="s">
        <v>51</v>
      </c>
      <c r="J5998" s="2" t="s">
        <v>52</v>
      </c>
      <c r="K5998" s="2" t="s">
        <v>53</v>
      </c>
      <c r="L5998" s="2" t="s">
        <v>11247</v>
      </c>
      <c r="M5998" s="2" t="s">
        <v>55</v>
      </c>
      <c r="N5998" s="2" t="s">
        <v>100</v>
      </c>
      <c r="O5998">
        <v>1</v>
      </c>
      <c r="P5998">
        <v>0</v>
      </c>
      <c r="Q5998">
        <v>0</v>
      </c>
      <c r="R5998">
        <v>39.404000000000003</v>
      </c>
      <c r="S5998">
        <v>0</v>
      </c>
      <c r="T5998" s="2" t="s">
        <v>14410</v>
      </c>
      <c r="U5998" s="7">
        <v>1981</v>
      </c>
      <c r="V5998">
        <v>2</v>
      </c>
      <c r="W5998">
        <v>4</v>
      </c>
      <c r="X5998">
        <v>1</v>
      </c>
      <c r="Y5998" s="2" t="s">
        <v>59</v>
      </c>
      <c r="Z5998">
        <v>397</v>
      </c>
      <c r="AA5998" s="2" t="s">
        <v>11242</v>
      </c>
      <c r="AB5998" s="2" t="s">
        <v>11241</v>
      </c>
      <c r="AC5998" s="2" t="s">
        <v>11270</v>
      </c>
      <c r="AD5998">
        <v>1</v>
      </c>
      <c r="AE5998" s="15">
        <f t="shared" si="395"/>
        <v>1366</v>
      </c>
      <c r="AF5998" s="16">
        <f t="shared" si="396"/>
        <v>768</v>
      </c>
      <c r="AK5998">
        <f t="shared" si="394"/>
        <v>1</v>
      </c>
      <c r="AL5998">
        <f t="shared" si="394"/>
        <v>0</v>
      </c>
      <c r="AM5998">
        <f t="shared" si="394"/>
        <v>0</v>
      </c>
      <c r="AN5998">
        <f t="shared" si="394"/>
        <v>0</v>
      </c>
      <c r="AO5998">
        <f t="shared" si="394"/>
        <v>0</v>
      </c>
    </row>
    <row r="5999" spans="1:41" ht="14.45" customHeight="1" x14ac:dyDescent="0.45">
      <c r="A5999" s="1">
        <v>44236.665416666663</v>
      </c>
      <c r="B5999" s="1">
        <v>44236.670624999999</v>
      </c>
      <c r="C5999">
        <v>0</v>
      </c>
      <c r="D5999">
        <v>100</v>
      </c>
      <c r="E5999">
        <v>449</v>
      </c>
      <c r="F5999">
        <v>1</v>
      </c>
      <c r="G5999" s="1">
        <v>44236.670632013891</v>
      </c>
      <c r="H5999" s="2" t="s">
        <v>14409</v>
      </c>
      <c r="I5999" s="2" t="s">
        <v>51</v>
      </c>
      <c r="J5999" s="2" t="s">
        <v>52</v>
      </c>
      <c r="K5999" s="2" t="s">
        <v>53</v>
      </c>
      <c r="L5999" s="2" t="s">
        <v>11247</v>
      </c>
      <c r="M5999" s="2" t="s">
        <v>55</v>
      </c>
      <c r="N5999" s="2" t="s">
        <v>56</v>
      </c>
      <c r="O5999">
        <v>1</v>
      </c>
      <c r="P5999">
        <v>0</v>
      </c>
      <c r="Q5999">
        <v>0</v>
      </c>
      <c r="R5999">
        <v>285.649</v>
      </c>
      <c r="S5999">
        <v>0</v>
      </c>
      <c r="T5999" s="2" t="s">
        <v>14408</v>
      </c>
      <c r="U5999" s="7">
        <v>1989</v>
      </c>
      <c r="V5999">
        <v>2</v>
      </c>
      <c r="W5999">
        <v>5</v>
      </c>
      <c r="X5999">
        <v>1</v>
      </c>
      <c r="Y5999" s="2" t="s">
        <v>59</v>
      </c>
      <c r="Z5999">
        <v>449</v>
      </c>
      <c r="AA5999" s="2" t="s">
        <v>11246</v>
      </c>
      <c r="AB5999" s="2" t="s">
        <v>11245</v>
      </c>
      <c r="AC5999" s="2" t="s">
        <v>11270</v>
      </c>
      <c r="AD5999">
        <v>1</v>
      </c>
      <c r="AE5999" s="15">
        <f t="shared" si="395"/>
        <v>1920</v>
      </c>
      <c r="AF5999" s="16">
        <f t="shared" si="396"/>
        <v>1080</v>
      </c>
      <c r="AK5999">
        <f t="shared" si="394"/>
        <v>1</v>
      </c>
      <c r="AL5999">
        <f t="shared" si="394"/>
        <v>0</v>
      </c>
      <c r="AM5999">
        <f t="shared" si="394"/>
        <v>0</v>
      </c>
      <c r="AN5999">
        <f t="shared" si="394"/>
        <v>0</v>
      </c>
      <c r="AO5999">
        <f t="shared" si="394"/>
        <v>0</v>
      </c>
    </row>
    <row r="6000" spans="1:41" ht="14.45" customHeight="1" x14ac:dyDescent="0.45">
      <c r="A6000" s="1">
        <v>44236.667442129627</v>
      </c>
      <c r="B6000" s="1">
        <v>44236.670636574076</v>
      </c>
      <c r="C6000">
        <v>0</v>
      </c>
      <c r="D6000">
        <v>100</v>
      </c>
      <c r="E6000">
        <v>275</v>
      </c>
      <c r="F6000">
        <v>1</v>
      </c>
      <c r="G6000" s="1">
        <v>44236.670642187499</v>
      </c>
      <c r="H6000" s="2" t="s">
        <v>14407</v>
      </c>
      <c r="I6000" s="2" t="s">
        <v>51</v>
      </c>
      <c r="J6000" s="2" t="s">
        <v>52</v>
      </c>
      <c r="K6000" s="2" t="s">
        <v>53</v>
      </c>
      <c r="L6000" s="2" t="s">
        <v>11239</v>
      </c>
      <c r="M6000" s="2" t="s">
        <v>55</v>
      </c>
      <c r="N6000" s="2" t="s">
        <v>100</v>
      </c>
      <c r="O6000">
        <v>1</v>
      </c>
      <c r="P6000">
        <v>0</v>
      </c>
      <c r="Q6000">
        <v>0</v>
      </c>
      <c r="R6000">
        <v>26.143000000000001</v>
      </c>
      <c r="S6000">
        <v>0</v>
      </c>
      <c r="T6000" s="2" t="s">
        <v>14406</v>
      </c>
      <c r="U6000" s="7">
        <v>1986</v>
      </c>
      <c r="V6000">
        <v>2</v>
      </c>
      <c r="W6000">
        <v>2</v>
      </c>
      <c r="X6000">
        <v>1</v>
      </c>
      <c r="Y6000" s="2" t="s">
        <v>59</v>
      </c>
      <c r="Z6000">
        <v>275</v>
      </c>
      <c r="AA6000" s="2" t="s">
        <v>9135</v>
      </c>
      <c r="AB6000" s="2" t="s">
        <v>11240</v>
      </c>
      <c r="AC6000" s="2" t="s">
        <v>11270</v>
      </c>
      <c r="AD6000">
        <v>1</v>
      </c>
      <c r="AE6000" s="15">
        <f t="shared" si="395"/>
        <v>1366</v>
      </c>
      <c r="AF6000" s="16">
        <f t="shared" si="396"/>
        <v>768</v>
      </c>
      <c r="AK6000">
        <f t="shared" si="394"/>
        <v>1</v>
      </c>
      <c r="AL6000">
        <f t="shared" si="394"/>
        <v>0</v>
      </c>
      <c r="AM6000">
        <f t="shared" si="394"/>
        <v>0</v>
      </c>
      <c r="AN6000">
        <f t="shared" si="394"/>
        <v>0</v>
      </c>
      <c r="AO6000">
        <f t="shared" si="394"/>
        <v>0</v>
      </c>
    </row>
    <row r="6001" spans="1:41" ht="14.45" customHeight="1" x14ac:dyDescent="0.45">
      <c r="A6001" s="1">
        <v>44236.667719907404</v>
      </c>
      <c r="B6001" s="1">
        <v>44236.670636574076</v>
      </c>
      <c r="C6001">
        <v>0</v>
      </c>
      <c r="D6001">
        <v>100</v>
      </c>
      <c r="E6001">
        <v>251</v>
      </c>
      <c r="F6001">
        <v>1</v>
      </c>
      <c r="G6001" s="1">
        <v>44236.670643321762</v>
      </c>
      <c r="H6001" s="2" t="s">
        <v>14405</v>
      </c>
      <c r="I6001" s="2" t="s">
        <v>51</v>
      </c>
      <c r="J6001" s="2" t="s">
        <v>52</v>
      </c>
      <c r="K6001" s="2" t="s">
        <v>53</v>
      </c>
      <c r="L6001" s="2" t="s">
        <v>11239</v>
      </c>
      <c r="M6001" s="2" t="s">
        <v>55</v>
      </c>
      <c r="N6001" s="2" t="s">
        <v>142</v>
      </c>
      <c r="O6001">
        <v>1</v>
      </c>
      <c r="P6001">
        <v>0</v>
      </c>
      <c r="Q6001">
        <v>0</v>
      </c>
      <c r="R6001">
        <v>16.692</v>
      </c>
      <c r="S6001">
        <v>0</v>
      </c>
      <c r="T6001" s="2" t="s">
        <v>14404</v>
      </c>
      <c r="U6001" s="7">
        <v>1998</v>
      </c>
      <c r="V6001">
        <v>2</v>
      </c>
      <c r="W6001">
        <v>2</v>
      </c>
      <c r="X6001">
        <v>1</v>
      </c>
      <c r="Y6001" s="2" t="s">
        <v>14403</v>
      </c>
      <c r="Z6001">
        <v>251</v>
      </c>
      <c r="AA6001" s="2" t="s">
        <v>11242</v>
      </c>
      <c r="AB6001" s="2" t="s">
        <v>11241</v>
      </c>
      <c r="AC6001" s="2" t="s">
        <v>11270</v>
      </c>
      <c r="AD6001">
        <v>1</v>
      </c>
      <c r="AE6001" s="15">
        <f t="shared" si="395"/>
        <v>1536</v>
      </c>
      <c r="AF6001" s="16">
        <f t="shared" si="396"/>
        <v>864</v>
      </c>
      <c r="AK6001">
        <f t="shared" si="394"/>
        <v>1</v>
      </c>
      <c r="AL6001">
        <f t="shared" si="394"/>
        <v>0</v>
      </c>
      <c r="AM6001">
        <f t="shared" si="394"/>
        <v>0</v>
      </c>
      <c r="AN6001">
        <f t="shared" si="394"/>
        <v>0</v>
      </c>
      <c r="AO6001">
        <f t="shared" si="394"/>
        <v>0</v>
      </c>
    </row>
    <row r="6002" spans="1:41" ht="14.45" customHeight="1" x14ac:dyDescent="0.45">
      <c r="A6002" s="1">
        <v>44236.667326388888</v>
      </c>
      <c r="B6002" s="1">
        <v>44236.670636574076</v>
      </c>
      <c r="C6002">
        <v>0</v>
      </c>
      <c r="D6002">
        <v>100</v>
      </c>
      <c r="E6002">
        <v>286</v>
      </c>
      <c r="F6002">
        <v>1</v>
      </c>
      <c r="G6002" s="1">
        <v>44236.670643981481</v>
      </c>
      <c r="H6002" s="2" t="s">
        <v>14402</v>
      </c>
      <c r="I6002" s="2" t="s">
        <v>51</v>
      </c>
      <c r="J6002" s="2" t="s">
        <v>52</v>
      </c>
      <c r="K6002" s="2" t="s">
        <v>53</v>
      </c>
      <c r="L6002" s="2" t="s">
        <v>11239</v>
      </c>
      <c r="M6002" s="2" t="s">
        <v>55</v>
      </c>
      <c r="N6002" s="2" t="s">
        <v>100</v>
      </c>
      <c r="O6002">
        <v>1</v>
      </c>
      <c r="P6002">
        <v>9.4260000000000002</v>
      </c>
      <c r="Q6002">
        <v>22.585999999999999</v>
      </c>
      <c r="R6002">
        <v>84.525000000000006</v>
      </c>
      <c r="S6002">
        <v>3</v>
      </c>
      <c r="T6002" s="2" t="s">
        <v>14401</v>
      </c>
      <c r="U6002" s="7">
        <v>1983</v>
      </c>
      <c r="V6002">
        <v>2</v>
      </c>
      <c r="W6002">
        <v>4</v>
      </c>
      <c r="X6002">
        <v>1</v>
      </c>
      <c r="Y6002" s="2" t="s">
        <v>59</v>
      </c>
      <c r="Z6002">
        <v>286</v>
      </c>
      <c r="AA6002" s="2" t="s">
        <v>11244</v>
      </c>
      <c r="AB6002" s="2" t="s">
        <v>11243</v>
      </c>
      <c r="AC6002" s="2" t="s">
        <v>11270</v>
      </c>
      <c r="AD6002">
        <v>1</v>
      </c>
      <c r="AE6002" s="15">
        <f t="shared" si="395"/>
        <v>1366</v>
      </c>
      <c r="AF6002" s="16">
        <f t="shared" si="396"/>
        <v>768</v>
      </c>
      <c r="AK6002">
        <f t="shared" si="394"/>
        <v>0</v>
      </c>
      <c r="AL6002">
        <f t="shared" si="394"/>
        <v>1</v>
      </c>
      <c r="AM6002">
        <f t="shared" si="394"/>
        <v>0</v>
      </c>
      <c r="AN6002">
        <f t="shared" si="394"/>
        <v>0</v>
      </c>
      <c r="AO6002">
        <f t="shared" si="394"/>
        <v>0</v>
      </c>
    </row>
    <row r="6003" spans="1:41" ht="14.45" customHeight="1" x14ac:dyDescent="0.45">
      <c r="A6003" s="1">
        <v>44236.668414351851</v>
      </c>
      <c r="B6003" s="1">
        <v>44236.670648148145</v>
      </c>
      <c r="C6003">
        <v>0</v>
      </c>
      <c r="D6003">
        <v>100</v>
      </c>
      <c r="E6003">
        <v>193</v>
      </c>
      <c r="F6003">
        <v>1</v>
      </c>
      <c r="G6003" s="1">
        <v>44236.67065630787</v>
      </c>
      <c r="H6003" s="2" t="s">
        <v>14400</v>
      </c>
      <c r="I6003" s="2" t="s">
        <v>51</v>
      </c>
      <c r="J6003" s="2" t="s">
        <v>52</v>
      </c>
      <c r="K6003" s="2" t="s">
        <v>53</v>
      </c>
      <c r="L6003" s="2" t="s">
        <v>11239</v>
      </c>
      <c r="M6003" s="2" t="s">
        <v>55</v>
      </c>
      <c r="N6003" s="2" t="s">
        <v>229</v>
      </c>
      <c r="O6003">
        <v>1</v>
      </c>
      <c r="P6003">
        <v>0</v>
      </c>
      <c r="Q6003">
        <v>0</v>
      </c>
      <c r="R6003">
        <v>14.221</v>
      </c>
      <c r="S6003">
        <v>0</v>
      </c>
      <c r="T6003" s="2" t="s">
        <v>14399</v>
      </c>
      <c r="U6003" s="7">
        <v>2000</v>
      </c>
      <c r="V6003">
        <v>1</v>
      </c>
      <c r="W6003">
        <v>3</v>
      </c>
      <c r="X6003">
        <v>1</v>
      </c>
      <c r="Y6003" s="2" t="s">
        <v>59</v>
      </c>
      <c r="Z6003">
        <v>193</v>
      </c>
      <c r="AA6003" s="2" t="s">
        <v>9135</v>
      </c>
      <c r="AB6003" s="2" t="s">
        <v>11240</v>
      </c>
      <c r="AC6003" s="2" t="s">
        <v>11270</v>
      </c>
      <c r="AD6003">
        <v>1</v>
      </c>
      <c r="AE6003" s="15">
        <f t="shared" si="395"/>
        <v>1368</v>
      </c>
      <c r="AF6003" s="16">
        <f t="shared" si="396"/>
        <v>912</v>
      </c>
      <c r="AK6003">
        <f t="shared" si="394"/>
        <v>1</v>
      </c>
      <c r="AL6003">
        <f t="shared" si="394"/>
        <v>0</v>
      </c>
      <c r="AM6003">
        <f t="shared" si="394"/>
        <v>0</v>
      </c>
      <c r="AN6003">
        <f t="shared" si="394"/>
        <v>0</v>
      </c>
      <c r="AO6003">
        <f t="shared" si="394"/>
        <v>0</v>
      </c>
    </row>
    <row r="6004" spans="1:41" ht="14.45" customHeight="1" x14ac:dyDescent="0.45">
      <c r="A6004" s="1">
        <v>44236.668194444443</v>
      </c>
      <c r="B6004" s="1">
        <v>44236.670717592591</v>
      </c>
      <c r="C6004">
        <v>0</v>
      </c>
      <c r="D6004">
        <v>100</v>
      </c>
      <c r="E6004">
        <v>217</v>
      </c>
      <c r="F6004">
        <v>1</v>
      </c>
      <c r="G6004" s="1">
        <v>44236.67072253472</v>
      </c>
      <c r="H6004" s="2" t="s">
        <v>14398</v>
      </c>
      <c r="I6004" s="2" t="s">
        <v>51</v>
      </c>
      <c r="J6004" s="2" t="s">
        <v>52</v>
      </c>
      <c r="K6004" s="2" t="s">
        <v>53</v>
      </c>
      <c r="L6004" s="2" t="s">
        <v>11249</v>
      </c>
      <c r="M6004" s="2" t="s">
        <v>11248</v>
      </c>
      <c r="N6004" s="2" t="s">
        <v>100</v>
      </c>
      <c r="O6004">
        <v>1</v>
      </c>
      <c r="P6004">
        <v>0</v>
      </c>
      <c r="Q6004">
        <v>0</v>
      </c>
      <c r="R6004">
        <v>22.513999999999999</v>
      </c>
      <c r="S6004">
        <v>0</v>
      </c>
      <c r="T6004" s="2" t="s">
        <v>14397</v>
      </c>
      <c r="U6004" s="7">
        <v>1977</v>
      </c>
      <c r="V6004">
        <v>2</v>
      </c>
      <c r="W6004">
        <v>5</v>
      </c>
      <c r="X6004">
        <v>1</v>
      </c>
      <c r="Y6004" s="2" t="s">
        <v>59</v>
      </c>
      <c r="Z6004">
        <v>217</v>
      </c>
      <c r="AA6004" s="2" t="s">
        <v>11238</v>
      </c>
      <c r="AB6004" s="2" t="s">
        <v>11237</v>
      </c>
      <c r="AC6004" s="2" t="s">
        <v>11270</v>
      </c>
      <c r="AD6004">
        <v>1</v>
      </c>
      <c r="AE6004" s="15">
        <f t="shared" si="395"/>
        <v>1366</v>
      </c>
      <c r="AF6004" s="16">
        <f t="shared" si="396"/>
        <v>768</v>
      </c>
      <c r="AK6004">
        <f t="shared" si="394"/>
        <v>0</v>
      </c>
      <c r="AL6004">
        <f t="shared" si="394"/>
        <v>1</v>
      </c>
      <c r="AM6004">
        <f t="shared" si="394"/>
        <v>0</v>
      </c>
      <c r="AN6004">
        <f t="shared" si="394"/>
        <v>0</v>
      </c>
      <c r="AO6004">
        <f t="shared" si="394"/>
        <v>0</v>
      </c>
    </row>
    <row r="6005" spans="1:41" ht="14.45" customHeight="1" x14ac:dyDescent="0.45">
      <c r="A6005" s="1">
        <v>44236.667615740742</v>
      </c>
      <c r="B6005" s="1">
        <v>44236.67087962963</v>
      </c>
      <c r="C6005">
        <v>0</v>
      </c>
      <c r="D6005">
        <v>100</v>
      </c>
      <c r="E6005">
        <v>282</v>
      </c>
      <c r="F6005">
        <v>1</v>
      </c>
      <c r="G6005" s="1">
        <v>44236.670889502311</v>
      </c>
      <c r="H6005" s="2" t="s">
        <v>14396</v>
      </c>
      <c r="I6005" s="2" t="s">
        <v>51</v>
      </c>
      <c r="J6005" s="2" t="s">
        <v>52</v>
      </c>
      <c r="K6005" s="2" t="s">
        <v>53</v>
      </c>
      <c r="L6005" s="2" t="s">
        <v>11239</v>
      </c>
      <c r="M6005" s="2" t="s">
        <v>55</v>
      </c>
      <c r="N6005" s="2" t="s">
        <v>234</v>
      </c>
      <c r="O6005">
        <v>1</v>
      </c>
      <c r="P6005">
        <v>0</v>
      </c>
      <c r="Q6005">
        <v>0</v>
      </c>
      <c r="R6005">
        <v>19.8</v>
      </c>
      <c r="S6005">
        <v>0</v>
      </c>
      <c r="T6005" s="2" t="s">
        <v>14395</v>
      </c>
      <c r="U6005" s="7">
        <v>1967</v>
      </c>
      <c r="V6005">
        <v>2</v>
      </c>
      <c r="W6005">
        <v>2</v>
      </c>
      <c r="X6005">
        <v>1</v>
      </c>
      <c r="Y6005" s="2" t="s">
        <v>59</v>
      </c>
      <c r="Z6005">
        <v>282</v>
      </c>
      <c r="AA6005" s="2" t="s">
        <v>9135</v>
      </c>
      <c r="AB6005" s="2" t="s">
        <v>11240</v>
      </c>
      <c r="AC6005" s="2" t="s">
        <v>11270</v>
      </c>
      <c r="AD6005">
        <v>1</v>
      </c>
      <c r="AE6005" s="15">
        <f t="shared" si="395"/>
        <v>1600</v>
      </c>
      <c r="AF6005" s="16">
        <f t="shared" si="396"/>
        <v>900</v>
      </c>
      <c r="AK6005">
        <f t="shared" si="394"/>
        <v>1</v>
      </c>
      <c r="AL6005">
        <f t="shared" si="394"/>
        <v>0</v>
      </c>
      <c r="AM6005">
        <f t="shared" si="394"/>
        <v>0</v>
      </c>
      <c r="AN6005">
        <f t="shared" si="394"/>
        <v>0</v>
      </c>
      <c r="AO6005">
        <f t="shared" si="394"/>
        <v>0</v>
      </c>
    </row>
    <row r="6006" spans="1:41" ht="14.45" customHeight="1" x14ac:dyDescent="0.45">
      <c r="A6006" s="1">
        <v>44236.665879629632</v>
      </c>
      <c r="B6006" s="1">
        <v>44236.670902777776</v>
      </c>
      <c r="C6006">
        <v>0</v>
      </c>
      <c r="D6006">
        <v>100</v>
      </c>
      <c r="E6006">
        <v>434</v>
      </c>
      <c r="F6006">
        <v>1</v>
      </c>
      <c r="G6006" s="1">
        <v>44236.670918483796</v>
      </c>
      <c r="H6006" s="2" t="s">
        <v>14394</v>
      </c>
      <c r="I6006" s="2" t="s">
        <v>51</v>
      </c>
      <c r="J6006" s="2" t="s">
        <v>52</v>
      </c>
      <c r="K6006" s="2" t="s">
        <v>53</v>
      </c>
      <c r="L6006" s="2" t="s">
        <v>11251</v>
      </c>
      <c r="M6006" s="2" t="s">
        <v>55</v>
      </c>
      <c r="N6006" s="2" t="s">
        <v>100</v>
      </c>
      <c r="O6006">
        <v>1</v>
      </c>
      <c r="P6006">
        <v>30.835999999999999</v>
      </c>
      <c r="Q6006">
        <v>30.835999999999999</v>
      </c>
      <c r="R6006">
        <v>32.228000000000002</v>
      </c>
      <c r="S6006">
        <v>1</v>
      </c>
      <c r="T6006" s="2" t="s">
        <v>14393</v>
      </c>
      <c r="U6006" s="7">
        <v>1997</v>
      </c>
      <c r="V6006">
        <v>2</v>
      </c>
      <c r="W6006">
        <v>3</v>
      </c>
      <c r="X6006">
        <v>1</v>
      </c>
      <c r="Y6006" s="2" t="s">
        <v>59</v>
      </c>
      <c r="Z6006">
        <v>434</v>
      </c>
      <c r="AA6006" s="2" t="s">
        <v>11244</v>
      </c>
      <c r="AB6006" s="2" t="s">
        <v>11243</v>
      </c>
      <c r="AC6006" s="2" t="s">
        <v>11270</v>
      </c>
      <c r="AD6006">
        <v>1</v>
      </c>
      <c r="AE6006" s="15">
        <f t="shared" si="395"/>
        <v>1366</v>
      </c>
      <c r="AF6006" s="16">
        <f t="shared" si="396"/>
        <v>768</v>
      </c>
      <c r="AK6006">
        <f t="shared" si="394"/>
        <v>0</v>
      </c>
      <c r="AL6006">
        <f t="shared" si="394"/>
        <v>1</v>
      </c>
      <c r="AM6006">
        <f t="shared" si="394"/>
        <v>0</v>
      </c>
      <c r="AN6006">
        <f t="shared" si="394"/>
        <v>0</v>
      </c>
      <c r="AO6006">
        <f t="shared" si="394"/>
        <v>0</v>
      </c>
    </row>
    <row r="6007" spans="1:41" ht="14.45" customHeight="1" x14ac:dyDescent="0.45">
      <c r="A6007" s="1">
        <v>44236.66715277778</v>
      </c>
      <c r="B6007" s="1">
        <v>44236.671006944445</v>
      </c>
      <c r="C6007">
        <v>0</v>
      </c>
      <c r="D6007">
        <v>100</v>
      </c>
      <c r="E6007">
        <v>333</v>
      </c>
      <c r="F6007">
        <v>1</v>
      </c>
      <c r="G6007" s="1">
        <v>44236.671016886576</v>
      </c>
      <c r="H6007" s="2" t="s">
        <v>14392</v>
      </c>
      <c r="I6007" s="2" t="s">
        <v>51</v>
      </c>
      <c r="J6007" s="2" t="s">
        <v>52</v>
      </c>
      <c r="K6007" s="2" t="s">
        <v>78</v>
      </c>
      <c r="L6007" s="2" t="s">
        <v>9731</v>
      </c>
      <c r="M6007" s="2" t="s">
        <v>55</v>
      </c>
      <c r="N6007" s="2" t="s">
        <v>142</v>
      </c>
      <c r="O6007">
        <v>1</v>
      </c>
      <c r="P6007">
        <v>0</v>
      </c>
      <c r="Q6007">
        <v>0</v>
      </c>
      <c r="R6007">
        <v>31.741</v>
      </c>
      <c r="S6007">
        <v>0</v>
      </c>
      <c r="T6007" s="2" t="s">
        <v>14391</v>
      </c>
      <c r="U6007" s="7">
        <v>1995</v>
      </c>
      <c r="V6007">
        <v>1</v>
      </c>
      <c r="W6007">
        <v>4</v>
      </c>
      <c r="X6007">
        <v>1</v>
      </c>
      <c r="Y6007" s="2" t="s">
        <v>59</v>
      </c>
      <c r="Z6007">
        <v>333</v>
      </c>
      <c r="AA6007" s="2" t="s">
        <v>11238</v>
      </c>
      <c r="AB6007" s="2" t="s">
        <v>11237</v>
      </c>
      <c r="AC6007" s="2" t="s">
        <v>11270</v>
      </c>
      <c r="AD6007">
        <v>1</v>
      </c>
      <c r="AE6007" s="15">
        <f t="shared" si="395"/>
        <v>1536</v>
      </c>
      <c r="AF6007" s="16">
        <f t="shared" si="396"/>
        <v>864</v>
      </c>
      <c r="AK6007">
        <f t="shared" si="394"/>
        <v>1</v>
      </c>
      <c r="AL6007">
        <f t="shared" si="394"/>
        <v>0</v>
      </c>
      <c r="AM6007">
        <f t="shared" si="394"/>
        <v>0</v>
      </c>
      <c r="AN6007">
        <f t="shared" si="394"/>
        <v>0</v>
      </c>
      <c r="AO6007">
        <f t="shared" si="394"/>
        <v>0</v>
      </c>
    </row>
    <row r="6008" spans="1:41" ht="14.45" customHeight="1" x14ac:dyDescent="0.45">
      <c r="A6008" s="1">
        <v>44236.668310185189</v>
      </c>
      <c r="B6008" s="1">
        <v>44236.671018518522</v>
      </c>
      <c r="C6008">
        <v>0</v>
      </c>
      <c r="D6008">
        <v>100</v>
      </c>
      <c r="E6008">
        <v>233</v>
      </c>
      <c r="F6008">
        <v>1</v>
      </c>
      <c r="G6008" s="1">
        <v>44236.671027615739</v>
      </c>
      <c r="H6008" s="2" t="s">
        <v>14390</v>
      </c>
      <c r="I6008" s="2" t="s">
        <v>51</v>
      </c>
      <c r="J6008" s="2" t="s">
        <v>52</v>
      </c>
      <c r="K6008" s="2" t="s">
        <v>113</v>
      </c>
      <c r="L6008" s="2" t="s">
        <v>3854</v>
      </c>
      <c r="M6008" s="2" t="s">
        <v>106</v>
      </c>
      <c r="N6008" s="2" t="s">
        <v>107</v>
      </c>
      <c r="O6008">
        <v>1</v>
      </c>
      <c r="P6008">
        <v>0</v>
      </c>
      <c r="Q6008">
        <v>0</v>
      </c>
      <c r="R6008">
        <v>13.842000000000001</v>
      </c>
      <c r="S6008">
        <v>0</v>
      </c>
      <c r="T6008" s="2" t="s">
        <v>14389</v>
      </c>
      <c r="U6008" s="7">
        <v>2001</v>
      </c>
      <c r="V6008">
        <v>2</v>
      </c>
      <c r="W6008">
        <v>3</v>
      </c>
      <c r="X6008">
        <v>1</v>
      </c>
      <c r="Y6008" s="2" t="s">
        <v>59</v>
      </c>
      <c r="Z6008">
        <v>233</v>
      </c>
      <c r="AA6008" s="2" t="s">
        <v>11246</v>
      </c>
      <c r="AB6008" s="2" t="s">
        <v>11245</v>
      </c>
      <c r="AC6008" s="2" t="s">
        <v>11270</v>
      </c>
      <c r="AD6008">
        <v>1</v>
      </c>
      <c r="AE6008" s="15">
        <f t="shared" si="395"/>
        <v>1440</v>
      </c>
      <c r="AF6008" s="16">
        <f t="shared" si="396"/>
        <v>900</v>
      </c>
      <c r="AK6008">
        <f t="shared" si="394"/>
        <v>1</v>
      </c>
      <c r="AL6008">
        <f t="shared" si="394"/>
        <v>0</v>
      </c>
      <c r="AM6008">
        <f t="shared" si="394"/>
        <v>0</v>
      </c>
      <c r="AN6008">
        <f t="shared" si="394"/>
        <v>0</v>
      </c>
      <c r="AO6008">
        <f t="shared" si="394"/>
        <v>0</v>
      </c>
    </row>
    <row r="6009" spans="1:41" ht="14.45" customHeight="1" x14ac:dyDescent="0.45">
      <c r="A6009" s="1">
        <v>44236.668240740742</v>
      </c>
      <c r="B6009" s="1">
        <v>44236.671099537038</v>
      </c>
      <c r="C6009">
        <v>0</v>
      </c>
      <c r="D6009">
        <v>100</v>
      </c>
      <c r="E6009">
        <v>247</v>
      </c>
      <c r="F6009">
        <v>1</v>
      </c>
      <c r="G6009" s="1">
        <v>44236.671105173613</v>
      </c>
      <c r="H6009" s="2" t="s">
        <v>14388</v>
      </c>
      <c r="I6009" s="2" t="s">
        <v>51</v>
      </c>
      <c r="J6009" s="2" t="s">
        <v>52</v>
      </c>
      <c r="K6009" s="2" t="s">
        <v>53</v>
      </c>
      <c r="L6009" s="2" t="s">
        <v>87</v>
      </c>
      <c r="M6009" s="2" t="s">
        <v>106</v>
      </c>
      <c r="N6009" s="2" t="s">
        <v>107</v>
      </c>
      <c r="O6009">
        <v>1</v>
      </c>
      <c r="P6009">
        <v>0</v>
      </c>
      <c r="Q6009">
        <v>0</v>
      </c>
      <c r="R6009">
        <v>20.091999999999999</v>
      </c>
      <c r="S6009">
        <v>0</v>
      </c>
      <c r="T6009" s="2" t="s">
        <v>14387</v>
      </c>
      <c r="U6009" s="7">
        <v>2000</v>
      </c>
      <c r="V6009">
        <v>1</v>
      </c>
      <c r="W6009">
        <v>2</v>
      </c>
      <c r="X6009">
        <v>1</v>
      </c>
      <c r="Y6009" s="2" t="s">
        <v>59</v>
      </c>
      <c r="Z6009">
        <v>247</v>
      </c>
      <c r="AA6009" s="2" t="s">
        <v>11246</v>
      </c>
      <c r="AB6009" s="2" t="s">
        <v>11245</v>
      </c>
      <c r="AC6009" s="2" t="s">
        <v>11270</v>
      </c>
      <c r="AD6009">
        <v>1</v>
      </c>
      <c r="AE6009" s="15">
        <f t="shared" si="395"/>
        <v>1440</v>
      </c>
      <c r="AF6009" s="16">
        <f t="shared" si="396"/>
        <v>900</v>
      </c>
      <c r="AK6009">
        <f t="shared" si="394"/>
        <v>1</v>
      </c>
      <c r="AL6009">
        <f t="shared" si="394"/>
        <v>0</v>
      </c>
      <c r="AM6009">
        <f t="shared" si="394"/>
        <v>0</v>
      </c>
      <c r="AN6009">
        <f t="shared" si="394"/>
        <v>0</v>
      </c>
      <c r="AO6009">
        <f t="shared" si="394"/>
        <v>0</v>
      </c>
    </row>
    <row r="6010" spans="1:41" ht="14.45" customHeight="1" x14ac:dyDescent="0.45">
      <c r="A6010" s="1">
        <v>44236.665590277778</v>
      </c>
      <c r="B6010" s="1">
        <v>44236.67114583333</v>
      </c>
      <c r="C6010">
        <v>0</v>
      </c>
      <c r="D6010">
        <v>100</v>
      </c>
      <c r="E6010">
        <v>479</v>
      </c>
      <c r="F6010">
        <v>1</v>
      </c>
      <c r="G6010" s="1">
        <v>44236.671153935182</v>
      </c>
      <c r="H6010" s="2" t="s">
        <v>14386</v>
      </c>
      <c r="I6010" s="2" t="s">
        <v>51</v>
      </c>
      <c r="J6010" s="2" t="s">
        <v>52</v>
      </c>
      <c r="K6010" s="2" t="s">
        <v>53</v>
      </c>
      <c r="L6010" s="2" t="s">
        <v>11247</v>
      </c>
      <c r="M6010" s="2" t="s">
        <v>55</v>
      </c>
      <c r="N6010" s="2" t="s">
        <v>56</v>
      </c>
      <c r="O6010">
        <v>1</v>
      </c>
      <c r="P6010">
        <v>0</v>
      </c>
      <c r="Q6010">
        <v>0</v>
      </c>
      <c r="R6010">
        <v>18.754000000000001</v>
      </c>
      <c r="S6010">
        <v>0</v>
      </c>
      <c r="T6010" s="2" t="s">
        <v>14385</v>
      </c>
      <c r="U6010" s="7">
        <v>1983</v>
      </c>
      <c r="V6010">
        <v>2</v>
      </c>
      <c r="W6010">
        <v>2</v>
      </c>
      <c r="X6010">
        <v>1</v>
      </c>
      <c r="Y6010" s="2" t="s">
        <v>14384</v>
      </c>
      <c r="Z6010">
        <v>479</v>
      </c>
      <c r="AA6010" s="2" t="s">
        <v>11242</v>
      </c>
      <c r="AB6010" s="2" t="s">
        <v>11241</v>
      </c>
      <c r="AC6010" s="2" t="s">
        <v>11270</v>
      </c>
      <c r="AD6010">
        <v>1</v>
      </c>
      <c r="AE6010" s="15">
        <f t="shared" si="395"/>
        <v>1920</v>
      </c>
      <c r="AF6010" s="16">
        <f t="shared" si="396"/>
        <v>1080</v>
      </c>
      <c r="AK6010">
        <f t="shared" si="394"/>
        <v>1</v>
      </c>
      <c r="AL6010">
        <f t="shared" si="394"/>
        <v>0</v>
      </c>
      <c r="AM6010">
        <f t="shared" si="394"/>
        <v>0</v>
      </c>
      <c r="AN6010">
        <f t="shared" si="394"/>
        <v>0</v>
      </c>
      <c r="AO6010">
        <f t="shared" si="394"/>
        <v>0</v>
      </c>
    </row>
    <row r="6011" spans="1:41" ht="14.45" customHeight="1" x14ac:dyDescent="0.45">
      <c r="A6011" s="1">
        <v>44236.669687499998</v>
      </c>
      <c r="B6011" s="1">
        <v>44236.671157407407</v>
      </c>
      <c r="C6011">
        <v>0</v>
      </c>
      <c r="D6011">
        <v>100</v>
      </c>
      <c r="E6011">
        <v>127</v>
      </c>
      <c r="F6011">
        <v>1</v>
      </c>
      <c r="G6011" s="1">
        <v>44236.671186840278</v>
      </c>
      <c r="H6011" s="2" t="s">
        <v>14383</v>
      </c>
      <c r="I6011" s="2" t="s">
        <v>51</v>
      </c>
      <c r="J6011" s="2" t="s">
        <v>52</v>
      </c>
      <c r="K6011" s="2" t="s">
        <v>53</v>
      </c>
      <c r="L6011" s="2" t="s">
        <v>11239</v>
      </c>
      <c r="M6011" s="2" t="s">
        <v>55</v>
      </c>
      <c r="N6011" s="2" t="s">
        <v>56</v>
      </c>
      <c r="O6011">
        <v>1</v>
      </c>
      <c r="P6011">
        <v>0</v>
      </c>
      <c r="Q6011">
        <v>0</v>
      </c>
      <c r="R6011">
        <v>16.475000000000001</v>
      </c>
      <c r="S6011">
        <v>0</v>
      </c>
      <c r="T6011" s="2" t="s">
        <v>14382</v>
      </c>
      <c r="U6011" s="7">
        <v>2002</v>
      </c>
      <c r="V6011">
        <v>1</v>
      </c>
      <c r="W6011">
        <v>2</v>
      </c>
      <c r="X6011">
        <v>1</v>
      </c>
      <c r="Y6011" s="2" t="s">
        <v>59</v>
      </c>
      <c r="Z6011">
        <v>127</v>
      </c>
      <c r="AA6011" s="2" t="s">
        <v>11238</v>
      </c>
      <c r="AB6011" s="2" t="s">
        <v>11237</v>
      </c>
      <c r="AC6011" s="2" t="s">
        <v>11270</v>
      </c>
      <c r="AD6011">
        <v>1</v>
      </c>
      <c r="AE6011" s="15">
        <f t="shared" si="395"/>
        <v>1920</v>
      </c>
      <c r="AF6011" s="16">
        <f t="shared" si="396"/>
        <v>1080</v>
      </c>
      <c r="AK6011">
        <f t="shared" si="394"/>
        <v>0</v>
      </c>
      <c r="AL6011">
        <f t="shared" si="394"/>
        <v>1</v>
      </c>
      <c r="AM6011">
        <f t="shared" si="394"/>
        <v>0</v>
      </c>
      <c r="AN6011">
        <f t="shared" si="394"/>
        <v>0</v>
      </c>
      <c r="AO6011">
        <f t="shared" si="394"/>
        <v>0</v>
      </c>
    </row>
    <row r="6012" spans="1:41" ht="14.45" customHeight="1" x14ac:dyDescent="0.45">
      <c r="A6012" s="1">
        <v>44236.666006944448</v>
      </c>
      <c r="B6012" s="1">
        <v>44236.67119212963</v>
      </c>
      <c r="C6012">
        <v>0</v>
      </c>
      <c r="D6012">
        <v>100</v>
      </c>
      <c r="E6012">
        <v>448</v>
      </c>
      <c r="F6012">
        <v>1</v>
      </c>
      <c r="G6012" s="1">
        <v>44236.671201030091</v>
      </c>
      <c r="H6012" s="2" t="s">
        <v>14381</v>
      </c>
      <c r="I6012" s="2" t="s">
        <v>51</v>
      </c>
      <c r="J6012" s="2" t="s">
        <v>52</v>
      </c>
      <c r="K6012" s="2" t="s">
        <v>78</v>
      </c>
      <c r="L6012" s="2" t="s">
        <v>9731</v>
      </c>
      <c r="M6012" s="2" t="s">
        <v>226</v>
      </c>
      <c r="N6012" s="2" t="s">
        <v>100</v>
      </c>
      <c r="O6012">
        <v>1</v>
      </c>
      <c r="P6012">
        <v>8.9819999999999993</v>
      </c>
      <c r="Q6012">
        <v>8.9819999999999993</v>
      </c>
      <c r="R6012">
        <v>57.026000000000003</v>
      </c>
      <c r="S6012">
        <v>1</v>
      </c>
      <c r="T6012" s="2" t="s">
        <v>14380</v>
      </c>
      <c r="U6012" s="7">
        <v>1971</v>
      </c>
      <c r="V6012">
        <v>2</v>
      </c>
      <c r="W6012">
        <v>2</v>
      </c>
      <c r="X6012">
        <v>1</v>
      </c>
      <c r="Y6012" s="2" t="s">
        <v>59</v>
      </c>
      <c r="Z6012">
        <v>448</v>
      </c>
      <c r="AA6012" s="2" t="s">
        <v>11246</v>
      </c>
      <c r="AB6012" s="2" t="s">
        <v>11245</v>
      </c>
      <c r="AC6012" s="2" t="s">
        <v>11270</v>
      </c>
      <c r="AD6012">
        <v>1</v>
      </c>
      <c r="AE6012" s="15">
        <f t="shared" si="395"/>
        <v>1366</v>
      </c>
      <c r="AF6012" s="16">
        <f t="shared" si="396"/>
        <v>768</v>
      </c>
      <c r="AK6012">
        <f t="shared" si="394"/>
        <v>1</v>
      </c>
      <c r="AL6012">
        <f t="shared" si="394"/>
        <v>0</v>
      </c>
      <c r="AM6012">
        <f t="shared" si="394"/>
        <v>0</v>
      </c>
      <c r="AN6012">
        <f t="shared" si="394"/>
        <v>0</v>
      </c>
      <c r="AO6012">
        <f t="shared" si="394"/>
        <v>0</v>
      </c>
    </row>
    <row r="6013" spans="1:41" ht="14.45" customHeight="1" x14ac:dyDescent="0.45">
      <c r="A6013" s="1">
        <v>44236.667939814812</v>
      </c>
      <c r="B6013" s="1">
        <v>44236.671226851853</v>
      </c>
      <c r="C6013">
        <v>0</v>
      </c>
      <c r="D6013">
        <v>100</v>
      </c>
      <c r="E6013">
        <v>284</v>
      </c>
      <c r="F6013">
        <v>1</v>
      </c>
      <c r="G6013" s="1">
        <v>44236.671237002316</v>
      </c>
      <c r="H6013" s="2" t="s">
        <v>14379</v>
      </c>
      <c r="I6013" s="2" t="s">
        <v>51</v>
      </c>
      <c r="J6013" s="2" t="s">
        <v>52</v>
      </c>
      <c r="K6013" s="2" t="s">
        <v>64</v>
      </c>
      <c r="L6013" s="2" t="s">
        <v>11252</v>
      </c>
      <c r="M6013" s="2" t="s">
        <v>55</v>
      </c>
      <c r="N6013" s="2" t="s">
        <v>56</v>
      </c>
      <c r="O6013">
        <v>1</v>
      </c>
      <c r="P6013">
        <v>0</v>
      </c>
      <c r="Q6013">
        <v>0</v>
      </c>
      <c r="R6013">
        <v>28.021000000000001</v>
      </c>
      <c r="S6013">
        <v>0</v>
      </c>
      <c r="T6013" s="2" t="s">
        <v>14378</v>
      </c>
      <c r="U6013" s="7">
        <v>1964</v>
      </c>
      <c r="V6013">
        <v>1</v>
      </c>
      <c r="W6013">
        <v>4</v>
      </c>
      <c r="X6013">
        <v>1</v>
      </c>
      <c r="Y6013" s="2" t="s">
        <v>59</v>
      </c>
      <c r="Z6013">
        <v>284</v>
      </c>
      <c r="AA6013" s="2" t="s">
        <v>11242</v>
      </c>
      <c r="AB6013" s="2" t="s">
        <v>11241</v>
      </c>
      <c r="AC6013" s="2" t="s">
        <v>11270</v>
      </c>
      <c r="AD6013">
        <v>1</v>
      </c>
      <c r="AE6013" s="15">
        <f t="shared" si="395"/>
        <v>1920</v>
      </c>
      <c r="AF6013" s="16">
        <f t="shared" si="396"/>
        <v>1080</v>
      </c>
      <c r="AK6013">
        <f t="shared" si="394"/>
        <v>1</v>
      </c>
      <c r="AL6013">
        <f t="shared" si="394"/>
        <v>0</v>
      </c>
      <c r="AM6013">
        <f t="shared" si="394"/>
        <v>0</v>
      </c>
      <c r="AN6013">
        <f t="shared" si="394"/>
        <v>0</v>
      </c>
      <c r="AO6013">
        <f t="shared" si="394"/>
        <v>0</v>
      </c>
    </row>
    <row r="6014" spans="1:41" ht="14.45" customHeight="1" x14ac:dyDescent="0.45">
      <c r="A6014" s="1">
        <v>44236.665520833332</v>
      </c>
      <c r="B6014" s="1">
        <v>44236.671261574076</v>
      </c>
      <c r="C6014">
        <v>0</v>
      </c>
      <c r="D6014">
        <v>100</v>
      </c>
      <c r="E6014">
        <v>495</v>
      </c>
      <c r="F6014">
        <v>1</v>
      </c>
      <c r="G6014" s="1">
        <v>44236.671270671293</v>
      </c>
      <c r="H6014" s="2" t="s">
        <v>14377</v>
      </c>
      <c r="I6014" s="2" t="s">
        <v>51</v>
      </c>
      <c r="J6014" s="2" t="s">
        <v>52</v>
      </c>
      <c r="K6014" s="2" t="s">
        <v>53</v>
      </c>
      <c r="L6014" s="2" t="s">
        <v>11251</v>
      </c>
      <c r="M6014" s="2" t="s">
        <v>55</v>
      </c>
      <c r="N6014" s="2" t="s">
        <v>100</v>
      </c>
      <c r="O6014">
        <v>1</v>
      </c>
      <c r="P6014">
        <v>23.292000000000002</v>
      </c>
      <c r="Q6014">
        <v>53.936</v>
      </c>
      <c r="R6014">
        <v>57.334000000000003</v>
      </c>
      <c r="S6014">
        <v>2</v>
      </c>
      <c r="T6014" s="2" t="s">
        <v>14376</v>
      </c>
      <c r="U6014" s="7">
        <v>1976</v>
      </c>
      <c r="V6014">
        <v>2</v>
      </c>
      <c r="W6014">
        <v>4</v>
      </c>
      <c r="X6014">
        <v>1</v>
      </c>
      <c r="Y6014" s="2" t="s">
        <v>59</v>
      </c>
      <c r="Z6014">
        <v>495</v>
      </c>
      <c r="AA6014" s="2" t="s">
        <v>11242</v>
      </c>
      <c r="AB6014" s="2" t="s">
        <v>11241</v>
      </c>
      <c r="AC6014" s="2" t="s">
        <v>11270</v>
      </c>
      <c r="AD6014">
        <v>1</v>
      </c>
      <c r="AE6014" s="15">
        <f t="shared" si="395"/>
        <v>1366</v>
      </c>
      <c r="AF6014" s="16">
        <f t="shared" si="396"/>
        <v>768</v>
      </c>
      <c r="AK6014">
        <f t="shared" si="394"/>
        <v>1</v>
      </c>
      <c r="AL6014">
        <f t="shared" si="394"/>
        <v>0</v>
      </c>
      <c r="AM6014">
        <f t="shared" si="394"/>
        <v>0</v>
      </c>
      <c r="AN6014">
        <f t="shared" si="394"/>
        <v>0</v>
      </c>
      <c r="AO6014">
        <f t="shared" si="394"/>
        <v>0</v>
      </c>
    </row>
    <row r="6015" spans="1:41" ht="14.45" customHeight="1" x14ac:dyDescent="0.45">
      <c r="A6015" s="1">
        <v>44236.668749999997</v>
      </c>
      <c r="B6015" s="1">
        <v>44236.671435185184</v>
      </c>
      <c r="C6015">
        <v>0</v>
      </c>
      <c r="D6015">
        <v>100</v>
      </c>
      <c r="E6015">
        <v>231</v>
      </c>
      <c r="F6015">
        <v>1</v>
      </c>
      <c r="G6015" s="1">
        <v>44236.671441539351</v>
      </c>
      <c r="H6015" s="2" t="s">
        <v>14375</v>
      </c>
      <c r="I6015" s="2" t="s">
        <v>51</v>
      </c>
      <c r="J6015" s="2" t="s">
        <v>52</v>
      </c>
      <c r="K6015" s="2" t="s">
        <v>113</v>
      </c>
      <c r="L6015" s="2" t="s">
        <v>114</v>
      </c>
      <c r="M6015" s="2" t="s">
        <v>106</v>
      </c>
      <c r="N6015" s="2" t="s">
        <v>404</v>
      </c>
      <c r="O6015">
        <v>1</v>
      </c>
      <c r="P6015">
        <v>0</v>
      </c>
      <c r="Q6015">
        <v>0</v>
      </c>
      <c r="R6015">
        <v>14.699</v>
      </c>
      <c r="S6015">
        <v>0</v>
      </c>
      <c r="T6015" s="2" t="s">
        <v>14374</v>
      </c>
      <c r="U6015" s="7">
        <v>1964</v>
      </c>
      <c r="V6015">
        <v>1</v>
      </c>
      <c r="W6015">
        <v>4</v>
      </c>
      <c r="X6015">
        <v>1</v>
      </c>
      <c r="Y6015" s="2" t="s">
        <v>90</v>
      </c>
      <c r="Z6015">
        <v>231</v>
      </c>
      <c r="AA6015" s="2" t="s">
        <v>9135</v>
      </c>
      <c r="AB6015" s="2" t="s">
        <v>11240</v>
      </c>
      <c r="AC6015" s="2" t="s">
        <v>11270</v>
      </c>
      <c r="AD6015">
        <v>1</v>
      </c>
      <c r="AE6015" s="15">
        <f t="shared" si="395"/>
        <v>3440</v>
      </c>
      <c r="AF6015" s="16">
        <f t="shared" si="396"/>
        <v>1440</v>
      </c>
      <c r="AK6015">
        <f t="shared" si="394"/>
        <v>1</v>
      </c>
      <c r="AL6015">
        <f t="shared" si="394"/>
        <v>0</v>
      </c>
      <c r="AM6015">
        <f t="shared" si="394"/>
        <v>0</v>
      </c>
      <c r="AN6015">
        <f t="shared" si="394"/>
        <v>0</v>
      </c>
      <c r="AO6015">
        <f t="shared" si="394"/>
        <v>0</v>
      </c>
    </row>
    <row r="6016" spans="1:41" ht="14.45" customHeight="1" x14ac:dyDescent="0.45">
      <c r="A6016" s="1">
        <v>44236.668402777781</v>
      </c>
      <c r="B6016" s="1">
        <v>44236.67150462963</v>
      </c>
      <c r="C6016">
        <v>0</v>
      </c>
      <c r="D6016">
        <v>100</v>
      </c>
      <c r="E6016">
        <v>268</v>
      </c>
      <c r="F6016">
        <v>1</v>
      </c>
      <c r="G6016" s="1">
        <v>44236.671511712964</v>
      </c>
      <c r="H6016" s="2" t="s">
        <v>14373</v>
      </c>
      <c r="I6016" s="2" t="s">
        <v>51</v>
      </c>
      <c r="J6016" s="2" t="s">
        <v>52</v>
      </c>
      <c r="K6016" s="2" t="s">
        <v>53</v>
      </c>
      <c r="L6016" s="2" t="s">
        <v>11239</v>
      </c>
      <c r="M6016" s="2" t="s">
        <v>55</v>
      </c>
      <c r="N6016" s="2" t="s">
        <v>56</v>
      </c>
      <c r="O6016">
        <v>1</v>
      </c>
      <c r="P6016">
        <v>0</v>
      </c>
      <c r="Q6016">
        <v>0</v>
      </c>
      <c r="R6016">
        <v>22.17</v>
      </c>
      <c r="S6016">
        <v>0</v>
      </c>
      <c r="T6016" s="2" t="s">
        <v>14372</v>
      </c>
      <c r="U6016" s="7">
        <v>1966</v>
      </c>
      <c r="V6016">
        <v>2</v>
      </c>
      <c r="W6016">
        <v>3</v>
      </c>
      <c r="X6016">
        <v>1</v>
      </c>
      <c r="Y6016" s="2" t="s">
        <v>59</v>
      </c>
      <c r="Z6016">
        <v>268</v>
      </c>
      <c r="AA6016" s="2" t="s">
        <v>11242</v>
      </c>
      <c r="AB6016" s="2" t="s">
        <v>11241</v>
      </c>
      <c r="AC6016" s="2" t="s">
        <v>11270</v>
      </c>
      <c r="AD6016">
        <v>1</v>
      </c>
      <c r="AE6016" s="15">
        <f t="shared" si="395"/>
        <v>1920</v>
      </c>
      <c r="AF6016" s="16">
        <f t="shared" si="396"/>
        <v>1080</v>
      </c>
      <c r="AK6016">
        <f t="shared" si="394"/>
        <v>1</v>
      </c>
      <c r="AL6016">
        <f t="shared" si="394"/>
        <v>0</v>
      </c>
      <c r="AM6016">
        <f t="shared" si="394"/>
        <v>0</v>
      </c>
      <c r="AN6016">
        <f t="shared" si="394"/>
        <v>0</v>
      </c>
      <c r="AO6016">
        <f t="shared" si="394"/>
        <v>0</v>
      </c>
    </row>
    <row r="6017" spans="1:41" ht="14.45" customHeight="1" x14ac:dyDescent="0.45">
      <c r="A6017" s="1">
        <v>44236.668726851851</v>
      </c>
      <c r="B6017" s="1">
        <v>44236.671539351853</v>
      </c>
      <c r="C6017">
        <v>0</v>
      </c>
      <c r="D6017">
        <v>100</v>
      </c>
      <c r="E6017">
        <v>242</v>
      </c>
      <c r="F6017">
        <v>1</v>
      </c>
      <c r="G6017" s="1">
        <v>44236.671549108796</v>
      </c>
      <c r="H6017" s="2" t="s">
        <v>14371</v>
      </c>
      <c r="I6017" s="2" t="s">
        <v>51</v>
      </c>
      <c r="J6017" s="2" t="s">
        <v>52</v>
      </c>
      <c r="K6017" s="2" t="s">
        <v>53</v>
      </c>
      <c r="L6017" s="2" t="s">
        <v>11239</v>
      </c>
      <c r="M6017" s="2" t="s">
        <v>55</v>
      </c>
      <c r="N6017" s="2" t="s">
        <v>100</v>
      </c>
      <c r="O6017">
        <v>1</v>
      </c>
      <c r="P6017">
        <v>0</v>
      </c>
      <c r="Q6017">
        <v>0</v>
      </c>
      <c r="R6017">
        <v>23.486999999999998</v>
      </c>
      <c r="S6017">
        <v>0</v>
      </c>
      <c r="T6017" s="2" t="s">
        <v>14370</v>
      </c>
      <c r="U6017" s="7">
        <v>1996</v>
      </c>
      <c r="V6017">
        <v>2</v>
      </c>
      <c r="W6017">
        <v>4</v>
      </c>
      <c r="X6017">
        <v>1</v>
      </c>
      <c r="Y6017" s="2" t="s">
        <v>59</v>
      </c>
      <c r="Z6017">
        <v>242</v>
      </c>
      <c r="AA6017" s="2" t="s">
        <v>11244</v>
      </c>
      <c r="AB6017" s="2" t="s">
        <v>11243</v>
      </c>
      <c r="AC6017" s="2" t="s">
        <v>11270</v>
      </c>
      <c r="AD6017">
        <v>1</v>
      </c>
      <c r="AE6017" s="15">
        <f t="shared" si="395"/>
        <v>1366</v>
      </c>
      <c r="AF6017" s="16">
        <f t="shared" si="396"/>
        <v>768</v>
      </c>
      <c r="AK6017">
        <f t="shared" si="394"/>
        <v>1</v>
      </c>
      <c r="AL6017">
        <f t="shared" si="394"/>
        <v>0</v>
      </c>
      <c r="AM6017">
        <f t="shared" si="394"/>
        <v>0</v>
      </c>
      <c r="AN6017">
        <f t="shared" si="394"/>
        <v>0</v>
      </c>
      <c r="AO6017">
        <f t="shared" si="394"/>
        <v>0</v>
      </c>
    </row>
    <row r="6018" spans="1:41" ht="14.45" customHeight="1" x14ac:dyDescent="0.45">
      <c r="A6018" s="1">
        <v>44236.664814814816</v>
      </c>
      <c r="B6018" s="1">
        <v>44236.6715625</v>
      </c>
      <c r="C6018">
        <v>0</v>
      </c>
      <c r="D6018">
        <v>100</v>
      </c>
      <c r="E6018">
        <v>582</v>
      </c>
      <c r="F6018">
        <v>1</v>
      </c>
      <c r="G6018" s="1">
        <v>44236.671568344907</v>
      </c>
      <c r="H6018" s="2" t="s">
        <v>14369</v>
      </c>
      <c r="I6018" s="2" t="s">
        <v>51</v>
      </c>
      <c r="J6018" s="2" t="s">
        <v>52</v>
      </c>
      <c r="K6018" s="2" t="s">
        <v>64</v>
      </c>
      <c r="L6018" s="2" t="s">
        <v>11253</v>
      </c>
      <c r="M6018" s="2" t="s">
        <v>55</v>
      </c>
      <c r="N6018" s="2" t="s">
        <v>100</v>
      </c>
      <c r="O6018">
        <v>1</v>
      </c>
      <c r="P6018">
        <v>16.302</v>
      </c>
      <c r="Q6018">
        <v>16.302</v>
      </c>
      <c r="R6018">
        <v>32.698999999999998</v>
      </c>
      <c r="S6018">
        <v>1</v>
      </c>
      <c r="T6018" s="2" t="s">
        <v>14368</v>
      </c>
      <c r="U6018" s="7">
        <v>1976</v>
      </c>
      <c r="V6018">
        <v>1</v>
      </c>
      <c r="W6018">
        <v>2</v>
      </c>
      <c r="X6018">
        <v>1</v>
      </c>
      <c r="Y6018" s="2" t="s">
        <v>59</v>
      </c>
      <c r="Z6018">
        <v>582</v>
      </c>
      <c r="AA6018" s="2" t="s">
        <v>11244</v>
      </c>
      <c r="AB6018" s="2" t="s">
        <v>11243</v>
      </c>
      <c r="AC6018" s="2" t="s">
        <v>11270</v>
      </c>
      <c r="AD6018">
        <v>1</v>
      </c>
      <c r="AE6018" s="15">
        <f t="shared" si="395"/>
        <v>1366</v>
      </c>
      <c r="AF6018" s="16">
        <f t="shared" si="396"/>
        <v>768</v>
      </c>
      <c r="AK6018">
        <f t="shared" si="394"/>
        <v>0</v>
      </c>
      <c r="AL6018">
        <f t="shared" si="394"/>
        <v>1</v>
      </c>
      <c r="AM6018">
        <f t="shared" si="394"/>
        <v>0</v>
      </c>
      <c r="AN6018">
        <f t="shared" si="394"/>
        <v>0</v>
      </c>
      <c r="AO6018">
        <f t="shared" si="394"/>
        <v>0</v>
      </c>
    </row>
    <row r="6019" spans="1:41" ht="14.45" customHeight="1" x14ac:dyDescent="0.45">
      <c r="A6019" s="1">
        <v>44236.667187500003</v>
      </c>
      <c r="B6019" s="1">
        <v>44236.6715625</v>
      </c>
      <c r="C6019">
        <v>0</v>
      </c>
      <c r="D6019">
        <v>100</v>
      </c>
      <c r="E6019">
        <v>377</v>
      </c>
      <c r="F6019">
        <v>1</v>
      </c>
      <c r="G6019" s="1">
        <v>44236.671574571759</v>
      </c>
      <c r="H6019" s="2" t="s">
        <v>14367</v>
      </c>
      <c r="I6019" s="2" t="s">
        <v>51</v>
      </c>
      <c r="J6019" s="2" t="s">
        <v>52</v>
      </c>
      <c r="K6019" s="2" t="s">
        <v>53</v>
      </c>
      <c r="L6019" s="2" t="s">
        <v>769</v>
      </c>
      <c r="M6019" s="2" t="s">
        <v>55</v>
      </c>
      <c r="N6019" s="2" t="s">
        <v>132</v>
      </c>
      <c r="O6019">
        <v>1</v>
      </c>
      <c r="P6019">
        <v>15.377000000000001</v>
      </c>
      <c r="Q6019">
        <v>33.877000000000002</v>
      </c>
      <c r="R6019">
        <v>35.429000000000002</v>
      </c>
      <c r="S6019">
        <v>3</v>
      </c>
      <c r="T6019" s="2" t="s">
        <v>14366</v>
      </c>
      <c r="U6019" s="7">
        <v>1976</v>
      </c>
      <c r="V6019">
        <v>1</v>
      </c>
      <c r="W6019">
        <v>4</v>
      </c>
      <c r="X6019">
        <v>1</v>
      </c>
      <c r="Y6019" s="2" t="s">
        <v>59</v>
      </c>
      <c r="Z6019">
        <v>377</v>
      </c>
      <c r="AA6019" s="2" t="s">
        <v>11238</v>
      </c>
      <c r="AB6019" s="2" t="s">
        <v>11237</v>
      </c>
      <c r="AC6019" s="2" t="s">
        <v>11270</v>
      </c>
      <c r="AD6019">
        <v>1</v>
      </c>
      <c r="AE6019" s="15">
        <f t="shared" si="395"/>
        <v>1280</v>
      </c>
      <c r="AF6019" s="16">
        <f t="shared" si="396"/>
        <v>720</v>
      </c>
      <c r="AK6019">
        <f t="shared" si="394"/>
        <v>1</v>
      </c>
      <c r="AL6019">
        <f t="shared" si="394"/>
        <v>0</v>
      </c>
      <c r="AM6019">
        <f t="shared" si="394"/>
        <v>0</v>
      </c>
      <c r="AN6019">
        <f t="shared" si="394"/>
        <v>0</v>
      </c>
      <c r="AO6019">
        <f t="shared" si="394"/>
        <v>0</v>
      </c>
    </row>
    <row r="6020" spans="1:41" ht="14.45" customHeight="1" x14ac:dyDescent="0.45">
      <c r="A6020" s="1">
        <v>44236.66783564815</v>
      </c>
      <c r="B6020" s="1">
        <v>44236.6716087963</v>
      </c>
      <c r="C6020">
        <v>0</v>
      </c>
      <c r="D6020">
        <v>100</v>
      </c>
      <c r="E6020">
        <v>325</v>
      </c>
      <c r="F6020">
        <v>1</v>
      </c>
      <c r="G6020" s="1">
        <v>44236.671613206017</v>
      </c>
      <c r="H6020" s="2" t="s">
        <v>14365</v>
      </c>
      <c r="I6020" s="2" t="s">
        <v>51</v>
      </c>
      <c r="J6020" s="2" t="s">
        <v>52</v>
      </c>
      <c r="K6020" s="2" t="s">
        <v>53</v>
      </c>
      <c r="L6020" s="2" t="s">
        <v>11251</v>
      </c>
      <c r="M6020" s="2" t="s">
        <v>55</v>
      </c>
      <c r="N6020" s="2" t="s">
        <v>132</v>
      </c>
      <c r="O6020">
        <v>1</v>
      </c>
      <c r="P6020">
        <v>0</v>
      </c>
      <c r="Q6020">
        <v>0</v>
      </c>
      <c r="R6020">
        <v>37.518999999999998</v>
      </c>
      <c r="S6020">
        <v>0</v>
      </c>
      <c r="T6020" s="2" t="s">
        <v>14364</v>
      </c>
      <c r="U6020" s="7">
        <v>1996</v>
      </c>
      <c r="V6020">
        <v>2</v>
      </c>
      <c r="W6020">
        <v>3</v>
      </c>
      <c r="X6020">
        <v>1</v>
      </c>
      <c r="Y6020" s="2" t="s">
        <v>59</v>
      </c>
      <c r="Z6020">
        <v>325</v>
      </c>
      <c r="AA6020" s="2" t="s">
        <v>11244</v>
      </c>
      <c r="AB6020" s="2" t="s">
        <v>11243</v>
      </c>
      <c r="AC6020" s="2" t="s">
        <v>11270</v>
      </c>
      <c r="AD6020">
        <v>1</v>
      </c>
      <c r="AE6020" s="15">
        <f t="shared" si="395"/>
        <v>1280</v>
      </c>
      <c r="AF6020" s="16">
        <f t="shared" si="396"/>
        <v>720</v>
      </c>
      <c r="AK6020">
        <f t="shared" si="394"/>
        <v>0</v>
      </c>
      <c r="AL6020">
        <f t="shared" si="394"/>
        <v>0</v>
      </c>
      <c r="AM6020">
        <f t="shared" si="394"/>
        <v>0</v>
      </c>
      <c r="AN6020">
        <f t="shared" si="394"/>
        <v>0</v>
      </c>
      <c r="AO6020">
        <f t="shared" si="394"/>
        <v>0</v>
      </c>
    </row>
    <row r="6021" spans="1:41" ht="14.45" customHeight="1" x14ac:dyDescent="0.45">
      <c r="A6021" s="1">
        <v>44236.668449074074</v>
      </c>
      <c r="B6021" s="1">
        <v>44236.671620370369</v>
      </c>
      <c r="C6021">
        <v>0</v>
      </c>
      <c r="D6021">
        <v>100</v>
      </c>
      <c r="E6021">
        <v>273</v>
      </c>
      <c r="F6021">
        <v>1</v>
      </c>
      <c r="G6021" s="1">
        <v>44236.671624039351</v>
      </c>
      <c r="H6021" s="2" t="s">
        <v>14363</v>
      </c>
      <c r="I6021" s="2" t="s">
        <v>51</v>
      </c>
      <c r="J6021" s="2" t="s">
        <v>52</v>
      </c>
      <c r="K6021" s="2" t="s">
        <v>53</v>
      </c>
      <c r="L6021" s="2" t="s">
        <v>11263</v>
      </c>
      <c r="M6021" s="2" t="s">
        <v>11262</v>
      </c>
      <c r="N6021" s="2" t="s">
        <v>2900</v>
      </c>
      <c r="O6021">
        <v>1</v>
      </c>
      <c r="P6021">
        <v>0</v>
      </c>
      <c r="Q6021">
        <v>0</v>
      </c>
      <c r="R6021">
        <v>31.3</v>
      </c>
      <c r="S6021">
        <v>0</v>
      </c>
      <c r="T6021" s="2" t="s">
        <v>14362</v>
      </c>
      <c r="U6021" s="7">
        <v>1974</v>
      </c>
      <c r="V6021">
        <v>2</v>
      </c>
      <c r="W6021">
        <v>4</v>
      </c>
      <c r="X6021">
        <v>1</v>
      </c>
      <c r="Y6021" s="2" t="s">
        <v>59</v>
      </c>
      <c r="Z6021">
        <v>273</v>
      </c>
      <c r="AA6021" s="2" t="s">
        <v>11244</v>
      </c>
      <c r="AB6021" s="2" t="s">
        <v>11243</v>
      </c>
      <c r="AC6021" s="2" t="s">
        <v>11270</v>
      </c>
      <c r="AD6021">
        <v>1</v>
      </c>
      <c r="AE6021" s="15">
        <f t="shared" si="395"/>
        <v>1241</v>
      </c>
      <c r="AF6021" s="16">
        <f t="shared" si="396"/>
        <v>698</v>
      </c>
      <c r="AK6021">
        <f t="shared" si="394"/>
        <v>0</v>
      </c>
      <c r="AL6021">
        <f t="shared" si="394"/>
        <v>1</v>
      </c>
      <c r="AM6021">
        <f t="shared" si="394"/>
        <v>0</v>
      </c>
      <c r="AN6021">
        <f t="shared" si="394"/>
        <v>0</v>
      </c>
      <c r="AO6021">
        <f t="shared" si="394"/>
        <v>0</v>
      </c>
    </row>
    <row r="6022" spans="1:41" ht="14.45" customHeight="1" x14ac:dyDescent="0.45">
      <c r="A6022" s="1">
        <v>44236.669930555552</v>
      </c>
      <c r="B6022" s="1">
        <v>44236.671666666669</v>
      </c>
      <c r="C6022">
        <v>0</v>
      </c>
      <c r="D6022">
        <v>100</v>
      </c>
      <c r="E6022">
        <v>149</v>
      </c>
      <c r="F6022">
        <v>1</v>
      </c>
      <c r="G6022" s="1">
        <v>44236.671674745368</v>
      </c>
      <c r="H6022" s="2" t="s">
        <v>14361</v>
      </c>
      <c r="I6022" s="2" t="s">
        <v>51</v>
      </c>
      <c r="J6022" s="2" t="s">
        <v>52</v>
      </c>
      <c r="K6022" s="2" t="s">
        <v>53</v>
      </c>
      <c r="L6022" s="2" t="s">
        <v>11239</v>
      </c>
      <c r="M6022" s="2" t="s">
        <v>55</v>
      </c>
      <c r="N6022" s="2" t="s">
        <v>56</v>
      </c>
      <c r="O6022">
        <v>1</v>
      </c>
      <c r="P6022">
        <v>0</v>
      </c>
      <c r="Q6022">
        <v>0</v>
      </c>
      <c r="R6022">
        <v>14.925000000000001</v>
      </c>
      <c r="S6022">
        <v>0</v>
      </c>
      <c r="T6022" s="2" t="s">
        <v>14360</v>
      </c>
      <c r="U6022" s="7">
        <v>1989</v>
      </c>
      <c r="V6022">
        <v>1</v>
      </c>
      <c r="W6022">
        <v>4</v>
      </c>
      <c r="X6022">
        <v>1</v>
      </c>
      <c r="Y6022" s="2" t="s">
        <v>59</v>
      </c>
      <c r="Z6022">
        <v>149</v>
      </c>
      <c r="AA6022" s="2" t="s">
        <v>11246</v>
      </c>
      <c r="AB6022" s="2" t="s">
        <v>11245</v>
      </c>
      <c r="AC6022" s="2" t="s">
        <v>11270</v>
      </c>
      <c r="AD6022">
        <v>1</v>
      </c>
      <c r="AE6022" s="15">
        <f t="shared" si="395"/>
        <v>1920</v>
      </c>
      <c r="AF6022" s="16">
        <f t="shared" si="396"/>
        <v>1080</v>
      </c>
      <c r="AK6022">
        <f t="shared" si="394"/>
        <v>1</v>
      </c>
      <c r="AL6022">
        <f t="shared" si="394"/>
        <v>0</v>
      </c>
      <c r="AM6022">
        <f t="shared" si="394"/>
        <v>0</v>
      </c>
      <c r="AN6022">
        <f t="shared" si="394"/>
        <v>0</v>
      </c>
      <c r="AO6022">
        <f t="shared" si="394"/>
        <v>0</v>
      </c>
    </row>
    <row r="6023" spans="1:41" ht="14.45" customHeight="1" x14ac:dyDescent="0.45">
      <c r="A6023" s="1">
        <v>44236.669259259259</v>
      </c>
      <c r="B6023" s="1">
        <v>44236.671770833331</v>
      </c>
      <c r="C6023">
        <v>0</v>
      </c>
      <c r="D6023">
        <v>100</v>
      </c>
      <c r="E6023">
        <v>217</v>
      </c>
      <c r="F6023">
        <v>1</v>
      </c>
      <c r="G6023" s="1">
        <v>44236.671779999997</v>
      </c>
      <c r="H6023" s="2" t="s">
        <v>14359</v>
      </c>
      <c r="I6023" s="2" t="s">
        <v>51</v>
      </c>
      <c r="J6023" s="2" t="s">
        <v>52</v>
      </c>
      <c r="K6023" s="2" t="s">
        <v>53</v>
      </c>
      <c r="L6023" s="2" t="s">
        <v>11247</v>
      </c>
      <c r="M6023" s="2" t="s">
        <v>55</v>
      </c>
      <c r="N6023" s="2" t="s">
        <v>142</v>
      </c>
      <c r="O6023">
        <v>1</v>
      </c>
      <c r="P6023">
        <v>22.663</v>
      </c>
      <c r="Q6023">
        <v>22.663</v>
      </c>
      <c r="R6023">
        <v>23.594999999999999</v>
      </c>
      <c r="S6023">
        <v>1</v>
      </c>
      <c r="T6023" s="2" t="s">
        <v>14358</v>
      </c>
      <c r="U6023" s="7">
        <v>1976</v>
      </c>
      <c r="V6023">
        <v>2</v>
      </c>
      <c r="W6023">
        <v>4</v>
      </c>
      <c r="X6023">
        <v>1</v>
      </c>
      <c r="Y6023" s="2" t="s">
        <v>59</v>
      </c>
      <c r="Z6023">
        <v>217</v>
      </c>
      <c r="AA6023" s="2" t="s">
        <v>11246</v>
      </c>
      <c r="AB6023" s="2" t="s">
        <v>11245</v>
      </c>
      <c r="AC6023" s="2" t="s">
        <v>11270</v>
      </c>
      <c r="AD6023">
        <v>1</v>
      </c>
      <c r="AE6023" s="15">
        <f t="shared" si="395"/>
        <v>1536</v>
      </c>
      <c r="AF6023" s="16">
        <f t="shared" si="396"/>
        <v>864</v>
      </c>
      <c r="AK6023">
        <f t="shared" si="394"/>
        <v>0</v>
      </c>
      <c r="AL6023">
        <f t="shared" si="394"/>
        <v>1</v>
      </c>
      <c r="AM6023">
        <f t="shared" si="394"/>
        <v>0</v>
      </c>
      <c r="AN6023">
        <f t="shared" si="394"/>
        <v>0</v>
      </c>
      <c r="AO6023">
        <f t="shared" si="394"/>
        <v>0</v>
      </c>
    </row>
    <row r="6024" spans="1:41" ht="14.45" customHeight="1" x14ac:dyDescent="0.45">
      <c r="A6024" s="1">
        <v>44236.668333333335</v>
      </c>
      <c r="B6024" s="1">
        <v>44236.671851851854</v>
      </c>
      <c r="C6024">
        <v>0</v>
      </c>
      <c r="D6024">
        <v>100</v>
      </c>
      <c r="E6024">
        <v>303</v>
      </c>
      <c r="F6024">
        <v>1</v>
      </c>
      <c r="G6024" s="1">
        <v>44236.671862800926</v>
      </c>
      <c r="H6024" s="2" t="s">
        <v>14357</v>
      </c>
      <c r="I6024" s="2" t="s">
        <v>51</v>
      </c>
      <c r="J6024" s="2" t="s">
        <v>52</v>
      </c>
      <c r="K6024" s="2" t="s">
        <v>53</v>
      </c>
      <c r="L6024" s="2" t="s">
        <v>11239</v>
      </c>
      <c r="M6024" s="2" t="s">
        <v>55</v>
      </c>
      <c r="N6024" s="2" t="s">
        <v>161</v>
      </c>
      <c r="O6024">
        <v>1</v>
      </c>
      <c r="P6024">
        <v>0</v>
      </c>
      <c r="Q6024">
        <v>0</v>
      </c>
      <c r="R6024">
        <v>29.786000000000001</v>
      </c>
      <c r="S6024">
        <v>0</v>
      </c>
      <c r="T6024" s="2" t="s">
        <v>14356</v>
      </c>
      <c r="U6024" s="7">
        <v>1983</v>
      </c>
      <c r="V6024">
        <v>1</v>
      </c>
      <c r="W6024">
        <v>2</v>
      </c>
      <c r="X6024">
        <v>1</v>
      </c>
      <c r="Y6024" s="2" t="s">
        <v>90</v>
      </c>
      <c r="Z6024">
        <v>303</v>
      </c>
      <c r="AA6024" s="2" t="s">
        <v>11244</v>
      </c>
      <c r="AB6024" s="2" t="s">
        <v>11243</v>
      </c>
      <c r="AC6024" s="2" t="s">
        <v>11270</v>
      </c>
      <c r="AD6024">
        <v>1</v>
      </c>
      <c r="AE6024" s="15">
        <f t="shared" si="395"/>
        <v>2048</v>
      </c>
      <c r="AF6024" s="16">
        <f t="shared" si="396"/>
        <v>1152</v>
      </c>
      <c r="AK6024">
        <f t="shared" si="394"/>
        <v>1</v>
      </c>
      <c r="AL6024">
        <f t="shared" si="394"/>
        <v>0</v>
      </c>
      <c r="AM6024">
        <f t="shared" si="394"/>
        <v>0</v>
      </c>
      <c r="AN6024">
        <f t="shared" si="394"/>
        <v>0</v>
      </c>
      <c r="AO6024">
        <f t="shared" si="394"/>
        <v>0</v>
      </c>
    </row>
    <row r="6025" spans="1:41" ht="14.45" customHeight="1" x14ac:dyDescent="0.45">
      <c r="A6025" s="1">
        <v>44236.66679398148</v>
      </c>
      <c r="B6025" s="1">
        <v>44236.671863425923</v>
      </c>
      <c r="C6025">
        <v>0</v>
      </c>
      <c r="D6025">
        <v>100</v>
      </c>
      <c r="E6025">
        <v>437</v>
      </c>
      <c r="F6025">
        <v>1</v>
      </c>
      <c r="G6025" s="1">
        <v>44236.671870787039</v>
      </c>
      <c r="H6025" s="2" t="s">
        <v>14355</v>
      </c>
      <c r="I6025" s="2" t="s">
        <v>51</v>
      </c>
      <c r="J6025" s="2" t="s">
        <v>52</v>
      </c>
      <c r="K6025" s="2" t="s">
        <v>113</v>
      </c>
      <c r="L6025" s="2" t="s">
        <v>3854</v>
      </c>
      <c r="M6025" s="2" t="s">
        <v>106</v>
      </c>
      <c r="N6025" s="2" t="s">
        <v>107</v>
      </c>
      <c r="O6025">
        <v>1</v>
      </c>
      <c r="P6025">
        <v>0</v>
      </c>
      <c r="Q6025">
        <v>0</v>
      </c>
      <c r="R6025">
        <v>33.86</v>
      </c>
      <c r="S6025">
        <v>0</v>
      </c>
      <c r="T6025" s="2" t="s">
        <v>14354</v>
      </c>
      <c r="U6025" s="7">
        <v>1997</v>
      </c>
      <c r="V6025">
        <v>2</v>
      </c>
      <c r="W6025">
        <v>5</v>
      </c>
      <c r="X6025">
        <v>1</v>
      </c>
      <c r="Y6025" s="2" t="s">
        <v>59</v>
      </c>
      <c r="Z6025">
        <v>437</v>
      </c>
      <c r="AA6025" s="2" t="s">
        <v>11244</v>
      </c>
      <c r="AB6025" s="2" t="s">
        <v>11243</v>
      </c>
      <c r="AC6025" s="2" t="s">
        <v>11270</v>
      </c>
      <c r="AD6025">
        <v>1</v>
      </c>
      <c r="AE6025" s="15">
        <f t="shared" si="395"/>
        <v>1440</v>
      </c>
      <c r="AF6025" s="16">
        <f t="shared" si="396"/>
        <v>900</v>
      </c>
      <c r="AK6025">
        <f t="shared" si="394"/>
        <v>0</v>
      </c>
      <c r="AL6025">
        <f t="shared" si="394"/>
        <v>0</v>
      </c>
      <c r="AM6025">
        <f t="shared" si="394"/>
        <v>0</v>
      </c>
      <c r="AN6025">
        <f t="shared" si="394"/>
        <v>0</v>
      </c>
      <c r="AO6025">
        <f t="shared" si="394"/>
        <v>0</v>
      </c>
    </row>
    <row r="6026" spans="1:41" ht="14.45" customHeight="1" x14ac:dyDescent="0.45">
      <c r="A6026" s="1">
        <v>44236.668194444443</v>
      </c>
      <c r="B6026" s="1">
        <v>44236.672129629631</v>
      </c>
      <c r="C6026">
        <v>0</v>
      </c>
      <c r="D6026">
        <v>100</v>
      </c>
      <c r="E6026">
        <v>339</v>
      </c>
      <c r="F6026">
        <v>1</v>
      </c>
      <c r="G6026" s="1">
        <v>44236.672142164352</v>
      </c>
      <c r="H6026" s="2" t="s">
        <v>14353</v>
      </c>
      <c r="I6026" s="2" t="s">
        <v>51</v>
      </c>
      <c r="J6026" s="2" t="s">
        <v>52</v>
      </c>
      <c r="K6026" s="2" t="s">
        <v>53</v>
      </c>
      <c r="L6026" s="2" t="s">
        <v>11256</v>
      </c>
      <c r="M6026" s="2" t="s">
        <v>106</v>
      </c>
      <c r="N6026" s="2" t="s">
        <v>107</v>
      </c>
      <c r="O6026">
        <v>1</v>
      </c>
      <c r="P6026">
        <v>0</v>
      </c>
      <c r="Q6026">
        <v>0</v>
      </c>
      <c r="R6026">
        <v>26.05</v>
      </c>
      <c r="S6026">
        <v>0</v>
      </c>
      <c r="T6026" s="2" t="s">
        <v>14352</v>
      </c>
      <c r="U6026" s="7">
        <v>1992</v>
      </c>
      <c r="V6026">
        <v>2</v>
      </c>
      <c r="W6026">
        <v>6</v>
      </c>
      <c r="X6026">
        <v>1</v>
      </c>
      <c r="Y6026" s="2" t="s">
        <v>59</v>
      </c>
      <c r="Z6026">
        <v>339</v>
      </c>
      <c r="AA6026" s="2" t="s">
        <v>11244</v>
      </c>
      <c r="AB6026" s="2" t="s">
        <v>11243</v>
      </c>
      <c r="AC6026" s="2" t="s">
        <v>11270</v>
      </c>
      <c r="AD6026">
        <v>1</v>
      </c>
      <c r="AE6026" s="15">
        <f t="shared" si="395"/>
        <v>1440</v>
      </c>
      <c r="AF6026" s="16">
        <f t="shared" si="396"/>
        <v>900</v>
      </c>
      <c r="AH6026" t="s">
        <v>14847</v>
      </c>
    </row>
    <row r="6027" spans="1:41" ht="14.45" customHeight="1" x14ac:dyDescent="0.45">
      <c r="A6027" s="1">
        <v>44236.669629629629</v>
      </c>
      <c r="B6027" s="1">
        <v>44236.6721412037</v>
      </c>
      <c r="C6027">
        <v>0</v>
      </c>
      <c r="D6027">
        <v>100</v>
      </c>
      <c r="E6027">
        <v>217</v>
      </c>
      <c r="F6027">
        <v>1</v>
      </c>
      <c r="G6027" s="1">
        <v>44236.672152523148</v>
      </c>
      <c r="H6027" s="2" t="s">
        <v>14351</v>
      </c>
      <c r="I6027" s="2" t="s">
        <v>51</v>
      </c>
      <c r="J6027" s="2" t="s">
        <v>52</v>
      </c>
      <c r="K6027" s="2" t="s">
        <v>53</v>
      </c>
      <c r="L6027" s="2" t="s">
        <v>11247</v>
      </c>
      <c r="M6027" s="2" t="s">
        <v>106</v>
      </c>
      <c r="N6027" s="2" t="s">
        <v>123</v>
      </c>
      <c r="O6027">
        <v>1</v>
      </c>
      <c r="P6027">
        <v>0</v>
      </c>
      <c r="Q6027">
        <v>0</v>
      </c>
      <c r="R6027">
        <v>25.776</v>
      </c>
      <c r="S6027">
        <v>0</v>
      </c>
      <c r="T6027" s="2" t="s">
        <v>14350</v>
      </c>
      <c r="U6027" s="7">
        <v>1986</v>
      </c>
      <c r="V6027">
        <v>2</v>
      </c>
      <c r="W6027">
        <v>4</v>
      </c>
      <c r="X6027">
        <v>1</v>
      </c>
      <c r="Y6027" s="2" t="s">
        <v>59</v>
      </c>
      <c r="Z6027">
        <v>217</v>
      </c>
      <c r="AA6027" s="2" t="s">
        <v>11238</v>
      </c>
      <c r="AB6027" s="2" t="s">
        <v>11237</v>
      </c>
      <c r="AC6027" s="2" t="s">
        <v>11270</v>
      </c>
      <c r="AD6027">
        <v>1</v>
      </c>
      <c r="AE6027" s="15">
        <f t="shared" si="395"/>
        <v>1280</v>
      </c>
      <c r="AF6027" s="16">
        <f t="shared" si="396"/>
        <v>800</v>
      </c>
      <c r="AK6027">
        <f t="shared" ref="AK6027:AO6058" si="397">IF(ISERROR(SEARCH(AK$2,$T6027)),0,1)</f>
        <v>0</v>
      </c>
      <c r="AL6027">
        <f t="shared" si="397"/>
        <v>1</v>
      </c>
      <c r="AM6027">
        <f t="shared" si="397"/>
        <v>0</v>
      </c>
      <c r="AN6027">
        <f t="shared" si="397"/>
        <v>0</v>
      </c>
      <c r="AO6027">
        <f t="shared" si="397"/>
        <v>0</v>
      </c>
    </row>
    <row r="6028" spans="1:41" ht="14.45" customHeight="1" x14ac:dyDescent="0.45">
      <c r="A6028" s="1">
        <v>44236.665092592593</v>
      </c>
      <c r="B6028" s="1">
        <v>44236.672164351854</v>
      </c>
      <c r="C6028">
        <v>0</v>
      </c>
      <c r="D6028">
        <v>100</v>
      </c>
      <c r="E6028">
        <v>611</v>
      </c>
      <c r="F6028">
        <v>1</v>
      </c>
      <c r="G6028" s="1">
        <v>44236.6721697338</v>
      </c>
      <c r="H6028" s="2" t="s">
        <v>14349</v>
      </c>
      <c r="I6028" s="2" t="s">
        <v>51</v>
      </c>
      <c r="J6028" s="2" t="s">
        <v>52</v>
      </c>
      <c r="K6028" s="2" t="s">
        <v>64</v>
      </c>
      <c r="L6028" s="2" t="s">
        <v>11253</v>
      </c>
      <c r="M6028" s="2" t="s">
        <v>55</v>
      </c>
      <c r="N6028" s="2" t="s">
        <v>100</v>
      </c>
      <c r="O6028">
        <v>1</v>
      </c>
      <c r="P6028">
        <v>16.652000000000001</v>
      </c>
      <c r="Q6028">
        <v>43.110999999999997</v>
      </c>
      <c r="R6028">
        <v>46.154000000000003</v>
      </c>
      <c r="S6028">
        <v>4</v>
      </c>
      <c r="T6028" s="2" t="s">
        <v>14348</v>
      </c>
      <c r="U6028" s="7">
        <v>1988</v>
      </c>
      <c r="V6028">
        <v>2</v>
      </c>
      <c r="W6028">
        <v>2</v>
      </c>
      <c r="X6028">
        <v>1</v>
      </c>
      <c r="Y6028" s="2" t="s">
        <v>59</v>
      </c>
      <c r="Z6028">
        <v>611</v>
      </c>
      <c r="AA6028" s="2" t="s">
        <v>11238</v>
      </c>
      <c r="AB6028" s="2" t="s">
        <v>11237</v>
      </c>
      <c r="AC6028" s="2" t="s">
        <v>11270</v>
      </c>
      <c r="AD6028">
        <v>1</v>
      </c>
      <c r="AE6028" s="15">
        <f t="shared" si="395"/>
        <v>1366</v>
      </c>
      <c r="AF6028" s="16">
        <f t="shared" si="396"/>
        <v>768</v>
      </c>
      <c r="AK6028">
        <f t="shared" si="397"/>
        <v>0</v>
      </c>
      <c r="AL6028">
        <f t="shared" si="397"/>
        <v>1</v>
      </c>
      <c r="AM6028">
        <f t="shared" si="397"/>
        <v>0</v>
      </c>
      <c r="AN6028">
        <f t="shared" si="397"/>
        <v>0</v>
      </c>
      <c r="AO6028">
        <f t="shared" si="397"/>
        <v>0</v>
      </c>
    </row>
    <row r="6029" spans="1:41" ht="14.45" customHeight="1" x14ac:dyDescent="0.45">
      <c r="A6029" s="1">
        <v>44236.668796296297</v>
      </c>
      <c r="B6029" s="1">
        <v>44236.672164351854</v>
      </c>
      <c r="C6029">
        <v>0</v>
      </c>
      <c r="D6029">
        <v>100</v>
      </c>
      <c r="E6029">
        <v>290</v>
      </c>
      <c r="F6029">
        <v>1</v>
      </c>
      <c r="G6029" s="1">
        <v>44236.672172118058</v>
      </c>
      <c r="H6029" s="2" t="s">
        <v>14347</v>
      </c>
      <c r="I6029" s="2" t="s">
        <v>51</v>
      </c>
      <c r="J6029" s="2" t="s">
        <v>52</v>
      </c>
      <c r="K6029" s="2" t="s">
        <v>53</v>
      </c>
      <c r="L6029" s="2" t="s">
        <v>11239</v>
      </c>
      <c r="M6029" s="2" t="s">
        <v>106</v>
      </c>
      <c r="N6029" s="2" t="s">
        <v>56</v>
      </c>
      <c r="O6029">
        <v>1</v>
      </c>
      <c r="P6029">
        <v>0</v>
      </c>
      <c r="Q6029">
        <v>0</v>
      </c>
      <c r="R6029">
        <v>20.777999999999999</v>
      </c>
      <c r="S6029">
        <v>0</v>
      </c>
      <c r="T6029" s="2" t="s">
        <v>14346</v>
      </c>
      <c r="U6029" s="7">
        <v>1978</v>
      </c>
      <c r="V6029">
        <v>2</v>
      </c>
      <c r="W6029">
        <v>4</v>
      </c>
      <c r="X6029">
        <v>1</v>
      </c>
      <c r="Y6029" s="2" t="s">
        <v>3042</v>
      </c>
      <c r="Z6029">
        <v>290</v>
      </c>
      <c r="AA6029" s="2" t="s">
        <v>11246</v>
      </c>
      <c r="AB6029" s="2" t="s">
        <v>11245</v>
      </c>
      <c r="AC6029" s="2" t="s">
        <v>11270</v>
      </c>
      <c r="AD6029">
        <v>1</v>
      </c>
      <c r="AE6029" s="15">
        <f t="shared" si="395"/>
        <v>1920</v>
      </c>
      <c r="AF6029" s="16">
        <f t="shared" si="396"/>
        <v>1080</v>
      </c>
      <c r="AK6029">
        <f t="shared" si="397"/>
        <v>1</v>
      </c>
      <c r="AL6029">
        <f t="shared" si="397"/>
        <v>0</v>
      </c>
      <c r="AM6029">
        <f t="shared" si="397"/>
        <v>0</v>
      </c>
      <c r="AN6029">
        <f t="shared" si="397"/>
        <v>0</v>
      </c>
      <c r="AO6029">
        <f t="shared" si="397"/>
        <v>0</v>
      </c>
    </row>
    <row r="6030" spans="1:41" ht="14.45" customHeight="1" x14ac:dyDescent="0.45">
      <c r="A6030" s="1">
        <v>44236.670138888891</v>
      </c>
      <c r="B6030" s="1">
        <v>44236.6721875</v>
      </c>
      <c r="C6030">
        <v>0</v>
      </c>
      <c r="D6030">
        <v>100</v>
      </c>
      <c r="E6030">
        <v>176</v>
      </c>
      <c r="F6030">
        <v>1</v>
      </c>
      <c r="G6030" s="1">
        <v>44236.672200231478</v>
      </c>
      <c r="H6030" s="2" t="s">
        <v>14345</v>
      </c>
      <c r="I6030" s="2" t="s">
        <v>51</v>
      </c>
      <c r="J6030" s="2" t="s">
        <v>52</v>
      </c>
      <c r="K6030" s="2" t="s">
        <v>53</v>
      </c>
      <c r="L6030" s="2" t="s">
        <v>11251</v>
      </c>
      <c r="M6030" s="2" t="s">
        <v>55</v>
      </c>
      <c r="N6030" s="2" t="s">
        <v>56</v>
      </c>
      <c r="O6030">
        <v>1</v>
      </c>
      <c r="P6030">
        <v>0</v>
      </c>
      <c r="Q6030">
        <v>0</v>
      </c>
      <c r="R6030">
        <v>16.664999999999999</v>
      </c>
      <c r="S6030">
        <v>0</v>
      </c>
      <c r="T6030" s="2" t="s">
        <v>14344</v>
      </c>
      <c r="U6030" s="7">
        <v>1998</v>
      </c>
      <c r="V6030">
        <v>2</v>
      </c>
      <c r="W6030">
        <v>2</v>
      </c>
      <c r="X6030">
        <v>1</v>
      </c>
      <c r="Y6030" s="2" t="s">
        <v>59</v>
      </c>
      <c r="Z6030">
        <v>176</v>
      </c>
      <c r="AA6030" s="2" t="s">
        <v>11246</v>
      </c>
      <c r="AB6030" s="2" t="s">
        <v>11245</v>
      </c>
      <c r="AC6030" s="2" t="s">
        <v>11270</v>
      </c>
      <c r="AD6030">
        <v>1</v>
      </c>
      <c r="AE6030" s="15">
        <f t="shared" si="395"/>
        <v>1920</v>
      </c>
      <c r="AF6030" s="16">
        <f t="shared" si="396"/>
        <v>1080</v>
      </c>
      <c r="AK6030">
        <f t="shared" si="397"/>
        <v>0</v>
      </c>
      <c r="AL6030">
        <f t="shared" si="397"/>
        <v>1</v>
      </c>
      <c r="AM6030">
        <f t="shared" si="397"/>
        <v>0</v>
      </c>
      <c r="AN6030">
        <f t="shared" si="397"/>
        <v>0</v>
      </c>
      <c r="AO6030">
        <f t="shared" si="397"/>
        <v>0</v>
      </c>
    </row>
    <row r="6031" spans="1:41" ht="14.45" customHeight="1" x14ac:dyDescent="0.45">
      <c r="A6031" s="1">
        <v>44236.668321759258</v>
      </c>
      <c r="B6031" s="1">
        <v>44236.672199074077</v>
      </c>
      <c r="C6031">
        <v>0</v>
      </c>
      <c r="D6031">
        <v>100</v>
      </c>
      <c r="E6031">
        <v>335</v>
      </c>
      <c r="F6031">
        <v>1</v>
      </c>
      <c r="G6031" s="1">
        <v>44236.672208229167</v>
      </c>
      <c r="H6031" s="2" t="s">
        <v>14343</v>
      </c>
      <c r="I6031" s="2" t="s">
        <v>51</v>
      </c>
      <c r="J6031" s="2" t="s">
        <v>52</v>
      </c>
      <c r="K6031" s="2" t="s">
        <v>53</v>
      </c>
      <c r="L6031" s="2" t="s">
        <v>11256</v>
      </c>
      <c r="M6031" s="2" t="s">
        <v>106</v>
      </c>
      <c r="N6031" s="2" t="s">
        <v>123</v>
      </c>
      <c r="O6031">
        <v>1</v>
      </c>
      <c r="P6031">
        <v>0</v>
      </c>
      <c r="Q6031">
        <v>0</v>
      </c>
      <c r="R6031">
        <v>31.289000000000001</v>
      </c>
      <c r="S6031">
        <v>0</v>
      </c>
      <c r="T6031" s="2" t="s">
        <v>14342</v>
      </c>
      <c r="U6031" s="7">
        <v>1995</v>
      </c>
      <c r="V6031">
        <v>2</v>
      </c>
      <c r="W6031">
        <v>5</v>
      </c>
      <c r="X6031">
        <v>1</v>
      </c>
      <c r="Y6031" s="2" t="s">
        <v>59</v>
      </c>
      <c r="Z6031">
        <v>335</v>
      </c>
      <c r="AA6031" s="2" t="s">
        <v>11244</v>
      </c>
      <c r="AB6031" s="2" t="s">
        <v>11243</v>
      </c>
      <c r="AC6031" s="2" t="s">
        <v>11270</v>
      </c>
      <c r="AD6031">
        <v>1</v>
      </c>
      <c r="AE6031" s="15">
        <f t="shared" si="395"/>
        <v>1280</v>
      </c>
      <c r="AF6031" s="16">
        <f t="shared" si="396"/>
        <v>800</v>
      </c>
      <c r="AK6031">
        <f t="shared" si="397"/>
        <v>0</v>
      </c>
      <c r="AL6031">
        <f t="shared" si="397"/>
        <v>1</v>
      </c>
      <c r="AM6031">
        <f t="shared" si="397"/>
        <v>0</v>
      </c>
      <c r="AN6031">
        <f t="shared" si="397"/>
        <v>0</v>
      </c>
      <c r="AO6031">
        <f t="shared" si="397"/>
        <v>0</v>
      </c>
    </row>
    <row r="6032" spans="1:41" ht="14.45" customHeight="1" x14ac:dyDescent="0.45">
      <c r="A6032" s="1">
        <v>44236.666967592595</v>
      </c>
      <c r="B6032" s="1">
        <v>44236.672222222223</v>
      </c>
      <c r="C6032">
        <v>0</v>
      </c>
      <c r="D6032">
        <v>100</v>
      </c>
      <c r="E6032">
        <v>453</v>
      </c>
      <c r="F6032">
        <v>1</v>
      </c>
      <c r="G6032" s="1">
        <v>44236.672226782408</v>
      </c>
      <c r="H6032" s="2" t="s">
        <v>14341</v>
      </c>
      <c r="I6032" s="2" t="s">
        <v>51</v>
      </c>
      <c r="J6032" s="2" t="s">
        <v>52</v>
      </c>
      <c r="K6032" s="2" t="s">
        <v>78</v>
      </c>
      <c r="L6032" s="2" t="s">
        <v>9731</v>
      </c>
      <c r="M6032" s="2" t="s">
        <v>55</v>
      </c>
      <c r="N6032" s="2" t="s">
        <v>100</v>
      </c>
      <c r="O6032">
        <v>1</v>
      </c>
      <c r="P6032">
        <v>0</v>
      </c>
      <c r="Q6032">
        <v>0</v>
      </c>
      <c r="R6032">
        <v>24.917000000000002</v>
      </c>
      <c r="S6032">
        <v>0</v>
      </c>
      <c r="T6032" s="2" t="s">
        <v>14340</v>
      </c>
      <c r="U6032" s="7">
        <v>1980</v>
      </c>
      <c r="V6032">
        <v>2</v>
      </c>
      <c r="W6032">
        <v>3</v>
      </c>
      <c r="X6032">
        <v>1</v>
      </c>
      <c r="Y6032" s="2" t="s">
        <v>59</v>
      </c>
      <c r="Z6032">
        <v>453</v>
      </c>
      <c r="AA6032" s="2" t="s">
        <v>11246</v>
      </c>
      <c r="AB6032" s="2" t="s">
        <v>11245</v>
      </c>
      <c r="AC6032" s="2" t="s">
        <v>11270</v>
      </c>
      <c r="AD6032">
        <v>1</v>
      </c>
      <c r="AE6032" s="15">
        <f t="shared" si="395"/>
        <v>1366</v>
      </c>
      <c r="AF6032" s="16">
        <f t="shared" si="396"/>
        <v>768</v>
      </c>
      <c r="AK6032">
        <f t="shared" si="397"/>
        <v>1</v>
      </c>
      <c r="AL6032">
        <f t="shared" si="397"/>
        <v>0</v>
      </c>
      <c r="AM6032">
        <f t="shared" si="397"/>
        <v>0</v>
      </c>
      <c r="AN6032">
        <f t="shared" si="397"/>
        <v>0</v>
      </c>
      <c r="AO6032">
        <f t="shared" si="397"/>
        <v>0</v>
      </c>
    </row>
    <row r="6033" spans="1:41" ht="14.45" customHeight="1" x14ac:dyDescent="0.45">
      <c r="A6033" s="1">
        <v>44236.668553240743</v>
      </c>
      <c r="B6033" s="1">
        <v>44236.672291666669</v>
      </c>
      <c r="C6033">
        <v>0</v>
      </c>
      <c r="D6033">
        <v>100</v>
      </c>
      <c r="E6033">
        <v>322</v>
      </c>
      <c r="F6033">
        <v>1</v>
      </c>
      <c r="G6033" s="1">
        <v>44236.672296608798</v>
      </c>
      <c r="H6033" s="2" t="s">
        <v>14339</v>
      </c>
      <c r="I6033" s="2" t="s">
        <v>51</v>
      </c>
      <c r="J6033" s="2" t="s">
        <v>52</v>
      </c>
      <c r="K6033" s="2" t="s">
        <v>64</v>
      </c>
      <c r="L6033" s="2" t="s">
        <v>11253</v>
      </c>
      <c r="M6033" s="2" t="s">
        <v>55</v>
      </c>
      <c r="N6033" s="2" t="s">
        <v>234</v>
      </c>
      <c r="O6033">
        <v>1</v>
      </c>
      <c r="P6033">
        <v>0</v>
      </c>
      <c r="Q6033">
        <v>0</v>
      </c>
      <c r="R6033">
        <v>11.718999999999999</v>
      </c>
      <c r="S6033">
        <v>0</v>
      </c>
      <c r="T6033" s="2" t="s">
        <v>14338</v>
      </c>
      <c r="U6033" s="7">
        <v>1998</v>
      </c>
      <c r="V6033">
        <v>2</v>
      </c>
      <c r="W6033">
        <v>5</v>
      </c>
      <c r="X6033">
        <v>1</v>
      </c>
      <c r="Y6033" s="2" t="s">
        <v>59</v>
      </c>
      <c r="Z6033">
        <v>322</v>
      </c>
      <c r="AA6033" s="2" t="s">
        <v>9135</v>
      </c>
      <c r="AB6033" s="2" t="s">
        <v>11240</v>
      </c>
      <c r="AC6033" s="2" t="s">
        <v>11270</v>
      </c>
      <c r="AD6033">
        <v>1</v>
      </c>
      <c r="AE6033" s="15">
        <f t="shared" si="395"/>
        <v>1600</v>
      </c>
      <c r="AF6033" s="16">
        <f t="shared" si="396"/>
        <v>900</v>
      </c>
      <c r="AK6033">
        <f t="shared" si="397"/>
        <v>1</v>
      </c>
      <c r="AL6033">
        <f t="shared" si="397"/>
        <v>0</v>
      </c>
      <c r="AM6033">
        <f t="shared" si="397"/>
        <v>0</v>
      </c>
      <c r="AN6033">
        <f t="shared" si="397"/>
        <v>0</v>
      </c>
      <c r="AO6033">
        <f t="shared" si="397"/>
        <v>0</v>
      </c>
    </row>
    <row r="6034" spans="1:41" ht="14.45" customHeight="1" x14ac:dyDescent="0.45">
      <c r="A6034" s="1">
        <v>44236.669166666667</v>
      </c>
      <c r="B6034" s="1">
        <v>44236.672291666669</v>
      </c>
      <c r="C6034">
        <v>0</v>
      </c>
      <c r="D6034">
        <v>100</v>
      </c>
      <c r="E6034">
        <v>270</v>
      </c>
      <c r="F6034">
        <v>1</v>
      </c>
      <c r="G6034" s="1">
        <v>44236.672306400462</v>
      </c>
      <c r="H6034" s="2" t="s">
        <v>14337</v>
      </c>
      <c r="I6034" s="2" t="s">
        <v>51</v>
      </c>
      <c r="J6034" s="2" t="s">
        <v>52</v>
      </c>
      <c r="K6034" s="2" t="s">
        <v>53</v>
      </c>
      <c r="L6034" s="2" t="s">
        <v>11247</v>
      </c>
      <c r="M6034" s="2" t="s">
        <v>55</v>
      </c>
      <c r="N6034" s="2" t="s">
        <v>142</v>
      </c>
      <c r="O6034">
        <v>1</v>
      </c>
      <c r="P6034">
        <v>0</v>
      </c>
      <c r="Q6034">
        <v>0</v>
      </c>
      <c r="R6034">
        <v>22.902999999999999</v>
      </c>
      <c r="S6034">
        <v>0</v>
      </c>
      <c r="T6034" s="2" t="s">
        <v>14336</v>
      </c>
      <c r="U6034" s="7">
        <v>2001</v>
      </c>
      <c r="V6034">
        <v>2</v>
      </c>
      <c r="W6034">
        <v>3</v>
      </c>
      <c r="X6034">
        <v>1</v>
      </c>
      <c r="Y6034" s="2" t="s">
        <v>59</v>
      </c>
      <c r="Z6034">
        <v>270</v>
      </c>
      <c r="AA6034" s="2" t="s">
        <v>11242</v>
      </c>
      <c r="AB6034" s="2" t="s">
        <v>11241</v>
      </c>
      <c r="AC6034" s="2" t="s">
        <v>11270</v>
      </c>
      <c r="AD6034">
        <v>1</v>
      </c>
      <c r="AE6034" s="15">
        <f t="shared" si="395"/>
        <v>1536</v>
      </c>
      <c r="AF6034" s="16">
        <f t="shared" si="396"/>
        <v>864</v>
      </c>
      <c r="AK6034">
        <f t="shared" si="397"/>
        <v>1</v>
      </c>
      <c r="AL6034">
        <f t="shared" si="397"/>
        <v>0</v>
      </c>
      <c r="AM6034">
        <f t="shared" si="397"/>
        <v>0</v>
      </c>
      <c r="AN6034">
        <f t="shared" si="397"/>
        <v>0</v>
      </c>
      <c r="AO6034">
        <f t="shared" si="397"/>
        <v>0</v>
      </c>
    </row>
    <row r="6035" spans="1:41" ht="14.45" customHeight="1" x14ac:dyDescent="0.45">
      <c r="A6035" s="1">
        <v>44236.667962962965</v>
      </c>
      <c r="B6035" s="1">
        <v>44236.672303240739</v>
      </c>
      <c r="C6035">
        <v>0</v>
      </c>
      <c r="D6035">
        <v>100</v>
      </c>
      <c r="E6035">
        <v>375</v>
      </c>
      <c r="F6035">
        <v>1</v>
      </c>
      <c r="G6035" s="1">
        <v>44236.672318252313</v>
      </c>
      <c r="H6035" s="2" t="s">
        <v>14335</v>
      </c>
      <c r="I6035" s="2" t="s">
        <v>51</v>
      </c>
      <c r="J6035" s="2" t="s">
        <v>52</v>
      </c>
      <c r="K6035" s="2" t="s">
        <v>53</v>
      </c>
      <c r="L6035" s="2" t="s">
        <v>11239</v>
      </c>
      <c r="M6035" s="2" t="s">
        <v>55</v>
      </c>
      <c r="N6035" s="2" t="s">
        <v>132</v>
      </c>
      <c r="O6035">
        <v>1</v>
      </c>
      <c r="P6035">
        <v>0</v>
      </c>
      <c r="Q6035">
        <v>0</v>
      </c>
      <c r="R6035">
        <v>23.585999999999999</v>
      </c>
      <c r="S6035">
        <v>0</v>
      </c>
      <c r="T6035" s="2" t="s">
        <v>14334</v>
      </c>
      <c r="U6035" s="7">
        <v>1997</v>
      </c>
      <c r="V6035">
        <v>2</v>
      </c>
      <c r="W6035">
        <v>4</v>
      </c>
      <c r="X6035">
        <v>94</v>
      </c>
      <c r="Y6035" s="2" t="s">
        <v>59</v>
      </c>
      <c r="Z6035">
        <v>375</v>
      </c>
      <c r="AA6035" s="2" t="s">
        <v>9135</v>
      </c>
      <c r="AB6035" s="2" t="s">
        <v>11240</v>
      </c>
      <c r="AC6035" s="2" t="s">
        <v>62</v>
      </c>
      <c r="AD6035">
        <v>1</v>
      </c>
      <c r="AE6035" s="15">
        <f t="shared" si="395"/>
        <v>1280</v>
      </c>
      <c r="AF6035" s="16">
        <f t="shared" si="396"/>
        <v>720</v>
      </c>
      <c r="AK6035">
        <f t="shared" si="397"/>
        <v>0</v>
      </c>
      <c r="AL6035">
        <f t="shared" si="397"/>
        <v>1</v>
      </c>
      <c r="AM6035">
        <f t="shared" si="397"/>
        <v>0</v>
      </c>
      <c r="AN6035">
        <f t="shared" si="397"/>
        <v>0</v>
      </c>
      <c r="AO6035">
        <f t="shared" si="397"/>
        <v>0</v>
      </c>
    </row>
    <row r="6036" spans="1:41" ht="14.45" customHeight="1" x14ac:dyDescent="0.45">
      <c r="A6036" s="1">
        <v>44236.66646990741</v>
      </c>
      <c r="B6036" s="1">
        <v>44236.672326388885</v>
      </c>
      <c r="C6036">
        <v>0</v>
      </c>
      <c r="D6036">
        <v>100</v>
      </c>
      <c r="E6036">
        <v>505</v>
      </c>
      <c r="F6036">
        <v>1</v>
      </c>
      <c r="G6036" s="1">
        <v>44236.672330821762</v>
      </c>
      <c r="H6036" s="2" t="s">
        <v>14333</v>
      </c>
      <c r="I6036" s="2" t="s">
        <v>51</v>
      </c>
      <c r="J6036" s="2" t="s">
        <v>52</v>
      </c>
      <c r="K6036" s="2" t="s">
        <v>53</v>
      </c>
      <c r="L6036" s="2" t="s">
        <v>11239</v>
      </c>
      <c r="M6036" s="2" t="s">
        <v>55</v>
      </c>
      <c r="N6036" s="2" t="s">
        <v>234</v>
      </c>
      <c r="O6036">
        <v>1</v>
      </c>
      <c r="P6036">
        <v>0</v>
      </c>
      <c r="Q6036">
        <v>0</v>
      </c>
      <c r="R6036">
        <v>31.36</v>
      </c>
      <c r="S6036">
        <v>0</v>
      </c>
      <c r="T6036" s="2" t="s">
        <v>14332</v>
      </c>
      <c r="U6036" s="7">
        <v>1974</v>
      </c>
      <c r="V6036">
        <v>2</v>
      </c>
      <c r="W6036">
        <v>4</v>
      </c>
      <c r="X6036">
        <v>1</v>
      </c>
      <c r="Y6036" s="2" t="s">
        <v>14331</v>
      </c>
      <c r="Z6036">
        <v>505</v>
      </c>
      <c r="AA6036" s="2" t="s">
        <v>11244</v>
      </c>
      <c r="AB6036" s="2" t="s">
        <v>11243</v>
      </c>
      <c r="AC6036" s="2" t="s">
        <v>11270</v>
      </c>
      <c r="AD6036">
        <v>1</v>
      </c>
      <c r="AE6036" s="15">
        <f t="shared" si="395"/>
        <v>1600</v>
      </c>
      <c r="AF6036" s="16">
        <f t="shared" si="396"/>
        <v>900</v>
      </c>
      <c r="AK6036">
        <f t="shared" si="397"/>
        <v>0</v>
      </c>
      <c r="AL6036">
        <f t="shared" si="397"/>
        <v>1</v>
      </c>
      <c r="AM6036">
        <f t="shared" si="397"/>
        <v>0</v>
      </c>
      <c r="AN6036">
        <f t="shared" si="397"/>
        <v>0</v>
      </c>
      <c r="AO6036">
        <f t="shared" si="397"/>
        <v>0</v>
      </c>
    </row>
    <row r="6037" spans="1:41" ht="14.45" customHeight="1" x14ac:dyDescent="0.45">
      <c r="A6037" s="1">
        <v>44236.665092592593</v>
      </c>
      <c r="B6037" s="1">
        <v>44236.672384259262</v>
      </c>
      <c r="C6037">
        <v>0</v>
      </c>
      <c r="D6037">
        <v>100</v>
      </c>
      <c r="E6037">
        <v>629</v>
      </c>
      <c r="F6037">
        <v>1</v>
      </c>
      <c r="G6037" s="1">
        <v>44236.672390115738</v>
      </c>
      <c r="H6037" s="2" t="s">
        <v>14330</v>
      </c>
      <c r="I6037" s="2" t="s">
        <v>51</v>
      </c>
      <c r="J6037" s="2" t="s">
        <v>52</v>
      </c>
      <c r="K6037" s="2" t="s">
        <v>64</v>
      </c>
      <c r="L6037" s="2" t="s">
        <v>11253</v>
      </c>
      <c r="M6037" s="2" t="s">
        <v>55</v>
      </c>
      <c r="N6037" s="2" t="s">
        <v>56</v>
      </c>
      <c r="O6037">
        <v>1</v>
      </c>
      <c r="P6037">
        <v>0</v>
      </c>
      <c r="Q6037">
        <v>0</v>
      </c>
      <c r="R6037">
        <v>15.920999999999999</v>
      </c>
      <c r="S6037">
        <v>0</v>
      </c>
      <c r="T6037" s="2" t="s">
        <v>14329</v>
      </c>
      <c r="U6037" s="7">
        <v>1967</v>
      </c>
      <c r="V6037">
        <v>2</v>
      </c>
      <c r="W6037">
        <v>2</v>
      </c>
      <c r="X6037">
        <v>1</v>
      </c>
      <c r="Y6037" s="2" t="s">
        <v>59</v>
      </c>
      <c r="Z6037">
        <v>629</v>
      </c>
      <c r="AA6037" s="2" t="s">
        <v>9135</v>
      </c>
      <c r="AB6037" s="2" t="s">
        <v>11240</v>
      </c>
      <c r="AC6037" s="2" t="s">
        <v>11270</v>
      </c>
      <c r="AD6037">
        <v>1</v>
      </c>
      <c r="AE6037" s="15">
        <f t="shared" si="395"/>
        <v>1920</v>
      </c>
      <c r="AF6037" s="16">
        <f t="shared" si="396"/>
        <v>1080</v>
      </c>
      <c r="AK6037">
        <f t="shared" si="397"/>
        <v>1</v>
      </c>
      <c r="AL6037">
        <f t="shared" si="397"/>
        <v>0</v>
      </c>
      <c r="AM6037">
        <f t="shared" si="397"/>
        <v>0</v>
      </c>
      <c r="AN6037">
        <f t="shared" si="397"/>
        <v>0</v>
      </c>
      <c r="AO6037">
        <f t="shared" si="397"/>
        <v>0</v>
      </c>
    </row>
    <row r="6038" spans="1:41" ht="14.45" customHeight="1" x14ac:dyDescent="0.45">
      <c r="A6038" s="1">
        <v>44236.669629629629</v>
      </c>
      <c r="B6038" s="1">
        <v>44236.672384259262</v>
      </c>
      <c r="C6038">
        <v>0</v>
      </c>
      <c r="D6038">
        <v>100</v>
      </c>
      <c r="E6038">
        <v>237</v>
      </c>
      <c r="F6038">
        <v>1</v>
      </c>
      <c r="G6038" s="1">
        <v>44236.672393680557</v>
      </c>
      <c r="H6038" s="2" t="s">
        <v>14328</v>
      </c>
      <c r="I6038" s="2" t="s">
        <v>51</v>
      </c>
      <c r="J6038" s="2" t="s">
        <v>52</v>
      </c>
      <c r="K6038" s="2" t="s">
        <v>78</v>
      </c>
      <c r="L6038" s="2" t="s">
        <v>9731</v>
      </c>
      <c r="M6038" s="2" t="s">
        <v>55</v>
      </c>
      <c r="N6038" s="2" t="s">
        <v>56</v>
      </c>
      <c r="O6038">
        <v>1</v>
      </c>
      <c r="P6038">
        <v>0</v>
      </c>
      <c r="Q6038">
        <v>0</v>
      </c>
      <c r="R6038">
        <v>34.414000000000001</v>
      </c>
      <c r="S6038">
        <v>0</v>
      </c>
      <c r="T6038" s="2" t="s">
        <v>14327</v>
      </c>
      <c r="U6038" s="7">
        <v>1992</v>
      </c>
      <c r="V6038">
        <v>1</v>
      </c>
      <c r="W6038">
        <v>3</v>
      </c>
      <c r="X6038">
        <v>1</v>
      </c>
      <c r="Y6038" s="2" t="s">
        <v>59</v>
      </c>
      <c r="Z6038">
        <v>237</v>
      </c>
      <c r="AA6038" s="2" t="s">
        <v>11246</v>
      </c>
      <c r="AB6038" s="2" t="s">
        <v>11245</v>
      </c>
      <c r="AC6038" s="2" t="s">
        <v>11270</v>
      </c>
      <c r="AD6038">
        <v>1</v>
      </c>
      <c r="AE6038" s="15">
        <f t="shared" si="395"/>
        <v>1920</v>
      </c>
      <c r="AF6038" s="16">
        <f t="shared" si="396"/>
        <v>1080</v>
      </c>
      <c r="AK6038">
        <f t="shared" si="397"/>
        <v>0</v>
      </c>
      <c r="AL6038">
        <f t="shared" si="397"/>
        <v>1</v>
      </c>
      <c r="AM6038">
        <f t="shared" si="397"/>
        <v>0</v>
      </c>
      <c r="AN6038">
        <f t="shared" si="397"/>
        <v>0</v>
      </c>
      <c r="AO6038">
        <f t="shared" si="397"/>
        <v>0</v>
      </c>
    </row>
    <row r="6039" spans="1:41" ht="14.45" customHeight="1" x14ac:dyDescent="0.45">
      <c r="A6039" s="1">
        <v>44236.669953703706</v>
      </c>
      <c r="B6039" s="1">
        <v>44236.672407407408</v>
      </c>
      <c r="C6039">
        <v>0</v>
      </c>
      <c r="D6039">
        <v>100</v>
      </c>
      <c r="E6039">
        <v>211</v>
      </c>
      <c r="F6039">
        <v>1</v>
      </c>
      <c r="G6039" s="1">
        <v>44236.672418541668</v>
      </c>
      <c r="H6039" s="2" t="s">
        <v>14326</v>
      </c>
      <c r="I6039" s="2" t="s">
        <v>51</v>
      </c>
      <c r="J6039" s="2" t="s">
        <v>52</v>
      </c>
      <c r="K6039" s="2" t="s">
        <v>53</v>
      </c>
      <c r="L6039" s="2" t="s">
        <v>9558</v>
      </c>
      <c r="M6039" s="2" t="s">
        <v>9557</v>
      </c>
      <c r="N6039" s="2" t="s">
        <v>100</v>
      </c>
      <c r="O6039">
        <v>1</v>
      </c>
      <c r="P6039">
        <v>0</v>
      </c>
      <c r="Q6039">
        <v>0</v>
      </c>
      <c r="R6039">
        <v>16.085000000000001</v>
      </c>
      <c r="S6039">
        <v>0</v>
      </c>
      <c r="T6039" s="2" t="s">
        <v>14325</v>
      </c>
      <c r="U6039" s="7">
        <v>1989</v>
      </c>
      <c r="V6039">
        <v>2</v>
      </c>
      <c r="W6039">
        <v>4</v>
      </c>
      <c r="X6039">
        <v>1</v>
      </c>
      <c r="Y6039" s="2" t="s">
        <v>59</v>
      </c>
      <c r="Z6039">
        <v>211</v>
      </c>
      <c r="AA6039" s="2" t="s">
        <v>11242</v>
      </c>
      <c r="AB6039" s="2" t="s">
        <v>11241</v>
      </c>
      <c r="AC6039" s="2" t="s">
        <v>11270</v>
      </c>
      <c r="AD6039">
        <v>1</v>
      </c>
      <c r="AE6039" s="15">
        <f t="shared" si="395"/>
        <v>1366</v>
      </c>
      <c r="AF6039" s="16">
        <f t="shared" si="396"/>
        <v>768</v>
      </c>
      <c r="AK6039">
        <f t="shared" si="397"/>
        <v>1</v>
      </c>
      <c r="AL6039">
        <f t="shared" si="397"/>
        <v>0</v>
      </c>
      <c r="AM6039">
        <f t="shared" si="397"/>
        <v>0</v>
      </c>
      <c r="AN6039">
        <f t="shared" si="397"/>
        <v>0</v>
      </c>
      <c r="AO6039">
        <f t="shared" si="397"/>
        <v>0</v>
      </c>
    </row>
    <row r="6040" spans="1:41" ht="14.45" customHeight="1" x14ac:dyDescent="0.45">
      <c r="A6040" s="1">
        <v>44236.668981481482</v>
      </c>
      <c r="B6040" s="1">
        <v>44236.672465277778</v>
      </c>
      <c r="C6040">
        <v>0</v>
      </c>
      <c r="D6040">
        <v>100</v>
      </c>
      <c r="E6040">
        <v>300</v>
      </c>
      <c r="F6040">
        <v>1</v>
      </c>
      <c r="G6040" s="1">
        <v>44236.672470497688</v>
      </c>
      <c r="H6040" s="2" t="s">
        <v>14324</v>
      </c>
      <c r="I6040" s="2" t="s">
        <v>51</v>
      </c>
      <c r="J6040" s="2" t="s">
        <v>52</v>
      </c>
      <c r="K6040" s="2" t="s">
        <v>53</v>
      </c>
      <c r="L6040" s="2" t="s">
        <v>11247</v>
      </c>
      <c r="M6040" s="2" t="s">
        <v>55</v>
      </c>
      <c r="N6040" s="2" t="s">
        <v>142</v>
      </c>
      <c r="O6040">
        <v>1</v>
      </c>
      <c r="P6040">
        <v>0</v>
      </c>
      <c r="Q6040">
        <v>0</v>
      </c>
      <c r="R6040">
        <v>48.668999999999997</v>
      </c>
      <c r="S6040">
        <v>0</v>
      </c>
      <c r="T6040" s="2" t="s">
        <v>14323</v>
      </c>
      <c r="U6040" s="7">
        <v>1990</v>
      </c>
      <c r="V6040">
        <v>2</v>
      </c>
      <c r="W6040">
        <v>4</v>
      </c>
      <c r="X6040">
        <v>1</v>
      </c>
      <c r="Y6040" s="2" t="s">
        <v>59</v>
      </c>
      <c r="Z6040">
        <v>300</v>
      </c>
      <c r="AA6040" s="2" t="s">
        <v>11242</v>
      </c>
      <c r="AB6040" s="2" t="s">
        <v>11241</v>
      </c>
      <c r="AC6040" s="2" t="s">
        <v>11270</v>
      </c>
      <c r="AD6040">
        <v>1</v>
      </c>
      <c r="AE6040" s="15">
        <f t="shared" si="395"/>
        <v>1536</v>
      </c>
      <c r="AF6040" s="16">
        <f t="shared" si="396"/>
        <v>864</v>
      </c>
      <c r="AK6040">
        <f t="shared" si="397"/>
        <v>0</v>
      </c>
      <c r="AL6040">
        <f t="shared" si="397"/>
        <v>1</v>
      </c>
      <c r="AM6040">
        <f t="shared" si="397"/>
        <v>0</v>
      </c>
      <c r="AN6040">
        <f t="shared" si="397"/>
        <v>0</v>
      </c>
      <c r="AO6040">
        <f t="shared" si="397"/>
        <v>0</v>
      </c>
    </row>
    <row r="6041" spans="1:41" ht="14.45" customHeight="1" x14ac:dyDescent="0.45">
      <c r="A6041" s="1">
        <v>44236.668993055559</v>
      </c>
      <c r="B6041" s="1">
        <v>44236.672465277778</v>
      </c>
      <c r="C6041">
        <v>0</v>
      </c>
      <c r="D6041">
        <v>100</v>
      </c>
      <c r="E6041">
        <v>300</v>
      </c>
      <c r="F6041">
        <v>1</v>
      </c>
      <c r="G6041" s="1">
        <v>44236.672479340275</v>
      </c>
      <c r="H6041" s="2" t="s">
        <v>14322</v>
      </c>
      <c r="I6041" s="2" t="s">
        <v>51</v>
      </c>
      <c r="J6041" s="2" t="s">
        <v>52</v>
      </c>
      <c r="K6041" s="2" t="s">
        <v>53</v>
      </c>
      <c r="L6041" s="2" t="s">
        <v>11239</v>
      </c>
      <c r="M6041" s="2" t="s">
        <v>55</v>
      </c>
      <c r="N6041" s="2" t="s">
        <v>132</v>
      </c>
      <c r="O6041">
        <v>1</v>
      </c>
      <c r="P6041">
        <v>13.44</v>
      </c>
      <c r="Q6041">
        <v>25.978000000000002</v>
      </c>
      <c r="R6041">
        <v>26.617999999999999</v>
      </c>
      <c r="S6041">
        <v>4</v>
      </c>
      <c r="T6041" s="2" t="s">
        <v>14321</v>
      </c>
      <c r="U6041" s="7">
        <v>1994</v>
      </c>
      <c r="V6041">
        <v>2</v>
      </c>
      <c r="W6041">
        <v>5</v>
      </c>
      <c r="X6041">
        <v>1</v>
      </c>
      <c r="Y6041" s="2" t="s">
        <v>90</v>
      </c>
      <c r="Z6041">
        <v>300</v>
      </c>
      <c r="AA6041" s="2" t="s">
        <v>11244</v>
      </c>
      <c r="AB6041" s="2" t="s">
        <v>11243</v>
      </c>
      <c r="AC6041" s="2" t="s">
        <v>11270</v>
      </c>
      <c r="AD6041">
        <v>1</v>
      </c>
      <c r="AE6041" s="15">
        <f t="shared" si="395"/>
        <v>1280</v>
      </c>
      <c r="AF6041" s="16">
        <f t="shared" si="396"/>
        <v>720</v>
      </c>
      <c r="AK6041">
        <f t="shared" si="397"/>
        <v>0</v>
      </c>
      <c r="AL6041">
        <f t="shared" si="397"/>
        <v>1</v>
      </c>
      <c r="AM6041">
        <f t="shared" si="397"/>
        <v>0</v>
      </c>
      <c r="AN6041">
        <f t="shared" si="397"/>
        <v>0</v>
      </c>
      <c r="AO6041">
        <f t="shared" si="397"/>
        <v>0</v>
      </c>
    </row>
    <row r="6042" spans="1:41" ht="14.45" customHeight="1" x14ac:dyDescent="0.45">
      <c r="A6042" s="1">
        <v>44236.669328703705</v>
      </c>
      <c r="B6042" s="1">
        <v>44236.672476851854</v>
      </c>
      <c r="C6042">
        <v>0</v>
      </c>
      <c r="D6042">
        <v>100</v>
      </c>
      <c r="E6042">
        <v>272</v>
      </c>
      <c r="F6042">
        <v>1</v>
      </c>
      <c r="G6042" s="1">
        <v>44236.672490543984</v>
      </c>
      <c r="H6042" s="2" t="s">
        <v>14320</v>
      </c>
      <c r="I6042" s="2" t="s">
        <v>51</v>
      </c>
      <c r="J6042" s="2" t="s">
        <v>52</v>
      </c>
      <c r="K6042" s="2" t="s">
        <v>53</v>
      </c>
      <c r="L6042" s="2" t="s">
        <v>11239</v>
      </c>
      <c r="M6042" s="2" t="s">
        <v>55</v>
      </c>
      <c r="N6042" s="2" t="s">
        <v>247</v>
      </c>
      <c r="O6042">
        <v>1</v>
      </c>
      <c r="P6042">
        <v>0</v>
      </c>
      <c r="Q6042">
        <v>0</v>
      </c>
      <c r="R6042">
        <v>31.064</v>
      </c>
      <c r="S6042">
        <v>0</v>
      </c>
      <c r="T6042" s="2" t="s">
        <v>14319</v>
      </c>
      <c r="U6042" s="7">
        <v>1996</v>
      </c>
      <c r="V6042">
        <v>1</v>
      </c>
      <c r="W6042">
        <v>4</v>
      </c>
      <c r="X6042">
        <v>1</v>
      </c>
      <c r="Y6042" s="2" t="s">
        <v>59</v>
      </c>
      <c r="Z6042">
        <v>272</v>
      </c>
      <c r="AA6042" s="2" t="s">
        <v>11244</v>
      </c>
      <c r="AB6042" s="2" t="s">
        <v>11243</v>
      </c>
      <c r="AC6042" s="2" t="s">
        <v>11270</v>
      </c>
      <c r="AD6042">
        <v>1</v>
      </c>
      <c r="AE6042" s="15">
        <f t="shared" si="395"/>
        <v>2560</v>
      </c>
      <c r="AF6042" s="16">
        <f t="shared" si="396"/>
        <v>1440</v>
      </c>
      <c r="AK6042">
        <f t="shared" si="397"/>
        <v>0</v>
      </c>
      <c r="AL6042">
        <f t="shared" si="397"/>
        <v>1</v>
      </c>
      <c r="AM6042">
        <f t="shared" si="397"/>
        <v>0</v>
      </c>
      <c r="AN6042">
        <f t="shared" si="397"/>
        <v>0</v>
      </c>
      <c r="AO6042">
        <f t="shared" si="397"/>
        <v>0</v>
      </c>
    </row>
    <row r="6043" spans="1:41" ht="14.45" customHeight="1" x14ac:dyDescent="0.45">
      <c r="A6043" s="1">
        <v>44236.669988425929</v>
      </c>
      <c r="B6043" s="1">
        <v>44236.672546296293</v>
      </c>
      <c r="C6043">
        <v>0</v>
      </c>
      <c r="D6043">
        <v>100</v>
      </c>
      <c r="E6043">
        <v>220</v>
      </c>
      <c r="F6043">
        <v>1</v>
      </c>
      <c r="G6043" s="1">
        <v>44236.672552303244</v>
      </c>
      <c r="H6043" s="2" t="s">
        <v>14318</v>
      </c>
      <c r="I6043" s="2" t="s">
        <v>51</v>
      </c>
      <c r="J6043" s="2" t="s">
        <v>52</v>
      </c>
      <c r="K6043" s="2" t="s">
        <v>53</v>
      </c>
      <c r="L6043" s="2" t="s">
        <v>11247</v>
      </c>
      <c r="M6043" s="2" t="s">
        <v>55</v>
      </c>
      <c r="N6043" s="2" t="s">
        <v>132</v>
      </c>
      <c r="O6043">
        <v>1</v>
      </c>
      <c r="P6043">
        <v>6.3959999999999999</v>
      </c>
      <c r="Q6043">
        <v>21.219000000000001</v>
      </c>
      <c r="R6043">
        <v>22.260999999999999</v>
      </c>
      <c r="S6043">
        <v>4</v>
      </c>
      <c r="T6043" s="2" t="s">
        <v>14317</v>
      </c>
      <c r="U6043" s="7">
        <v>1998</v>
      </c>
      <c r="V6043">
        <v>2</v>
      </c>
      <c r="W6043">
        <v>5</v>
      </c>
      <c r="X6043">
        <v>1</v>
      </c>
      <c r="Y6043" s="2" t="s">
        <v>59</v>
      </c>
      <c r="Z6043">
        <v>220</v>
      </c>
      <c r="AA6043" s="2" t="s">
        <v>11238</v>
      </c>
      <c r="AB6043" s="2" t="s">
        <v>11237</v>
      </c>
      <c r="AC6043" s="2" t="s">
        <v>11270</v>
      </c>
      <c r="AD6043">
        <v>1</v>
      </c>
      <c r="AE6043" s="15">
        <f t="shared" si="395"/>
        <v>1280</v>
      </c>
      <c r="AF6043" s="16">
        <f t="shared" si="396"/>
        <v>720</v>
      </c>
      <c r="AK6043">
        <f t="shared" si="397"/>
        <v>0</v>
      </c>
      <c r="AL6043">
        <f t="shared" si="397"/>
        <v>1</v>
      </c>
      <c r="AM6043">
        <f t="shared" si="397"/>
        <v>0</v>
      </c>
      <c r="AN6043">
        <f t="shared" si="397"/>
        <v>0</v>
      </c>
      <c r="AO6043">
        <f t="shared" si="397"/>
        <v>0</v>
      </c>
    </row>
    <row r="6044" spans="1:41" ht="14.45" customHeight="1" x14ac:dyDescent="0.45">
      <c r="A6044" s="1">
        <v>44236.666585648149</v>
      </c>
      <c r="B6044" s="1">
        <v>44236.672685185185</v>
      </c>
      <c r="C6044">
        <v>0</v>
      </c>
      <c r="D6044">
        <v>100</v>
      </c>
      <c r="E6044">
        <v>527</v>
      </c>
      <c r="F6044">
        <v>1</v>
      </c>
      <c r="G6044" s="1">
        <v>44236.672698125003</v>
      </c>
      <c r="H6044" s="2" t="s">
        <v>14316</v>
      </c>
      <c r="I6044" s="2" t="s">
        <v>51</v>
      </c>
      <c r="J6044" s="2" t="s">
        <v>52</v>
      </c>
      <c r="K6044" s="2" t="s">
        <v>53</v>
      </c>
      <c r="L6044" s="2" t="s">
        <v>11239</v>
      </c>
      <c r="M6044" s="2" t="s">
        <v>55</v>
      </c>
      <c r="N6044" s="2" t="s">
        <v>142</v>
      </c>
      <c r="O6044">
        <v>1</v>
      </c>
      <c r="P6044">
        <v>29.114000000000001</v>
      </c>
      <c r="Q6044">
        <v>29.114000000000001</v>
      </c>
      <c r="R6044">
        <v>32.027000000000001</v>
      </c>
      <c r="S6044">
        <v>1</v>
      </c>
      <c r="T6044" s="2" t="s">
        <v>14315</v>
      </c>
      <c r="U6044" s="7">
        <v>1954</v>
      </c>
      <c r="V6044">
        <v>1</v>
      </c>
      <c r="W6044">
        <v>1</v>
      </c>
      <c r="X6044">
        <v>1</v>
      </c>
      <c r="Y6044" s="2" t="s">
        <v>59</v>
      </c>
      <c r="Z6044">
        <v>527</v>
      </c>
      <c r="AA6044" s="2" t="s">
        <v>11246</v>
      </c>
      <c r="AB6044" s="2" t="s">
        <v>11245</v>
      </c>
      <c r="AC6044" s="2" t="s">
        <v>11270</v>
      </c>
      <c r="AD6044">
        <v>1</v>
      </c>
      <c r="AE6044" s="15">
        <f t="shared" si="395"/>
        <v>1536</v>
      </c>
      <c r="AF6044" s="16">
        <f t="shared" si="396"/>
        <v>864</v>
      </c>
      <c r="AK6044">
        <f t="shared" si="397"/>
        <v>0</v>
      </c>
      <c r="AL6044">
        <f t="shared" si="397"/>
        <v>0</v>
      </c>
      <c r="AM6044">
        <f t="shared" si="397"/>
        <v>0</v>
      </c>
      <c r="AN6044">
        <f t="shared" si="397"/>
        <v>0</v>
      </c>
      <c r="AO6044">
        <f t="shared" si="397"/>
        <v>0</v>
      </c>
    </row>
    <row r="6045" spans="1:41" ht="14.45" customHeight="1" x14ac:dyDescent="0.45">
      <c r="A6045" s="1">
        <v>44236.666006944448</v>
      </c>
      <c r="B6045" s="1">
        <v>44236.672743055555</v>
      </c>
      <c r="C6045">
        <v>0</v>
      </c>
      <c r="D6045">
        <v>100</v>
      </c>
      <c r="E6045">
        <v>582</v>
      </c>
      <c r="F6045">
        <v>1</v>
      </c>
      <c r="G6045" s="1">
        <v>44236.672758472225</v>
      </c>
      <c r="H6045" s="2" t="s">
        <v>14314</v>
      </c>
      <c r="I6045" s="2" t="s">
        <v>51</v>
      </c>
      <c r="J6045" s="2" t="s">
        <v>52</v>
      </c>
      <c r="K6045" s="2" t="s">
        <v>53</v>
      </c>
      <c r="L6045" s="2" t="s">
        <v>11239</v>
      </c>
      <c r="M6045" s="2" t="s">
        <v>55</v>
      </c>
      <c r="N6045" s="2" t="s">
        <v>132</v>
      </c>
      <c r="O6045">
        <v>1</v>
      </c>
      <c r="P6045">
        <v>0</v>
      </c>
      <c r="Q6045">
        <v>0</v>
      </c>
      <c r="R6045">
        <v>20.882000000000001</v>
      </c>
      <c r="S6045">
        <v>0</v>
      </c>
      <c r="T6045" s="2" t="s">
        <v>14313</v>
      </c>
      <c r="U6045" s="7">
        <v>1999</v>
      </c>
      <c r="V6045">
        <v>2</v>
      </c>
      <c r="W6045">
        <v>3</v>
      </c>
      <c r="X6045">
        <v>1</v>
      </c>
      <c r="Y6045" s="2" t="s">
        <v>59</v>
      </c>
      <c r="Z6045">
        <v>582</v>
      </c>
      <c r="AA6045" s="2" t="s">
        <v>11238</v>
      </c>
      <c r="AB6045" s="2" t="s">
        <v>11237</v>
      </c>
      <c r="AC6045" s="2" t="s">
        <v>11270</v>
      </c>
      <c r="AD6045">
        <v>1</v>
      </c>
      <c r="AE6045" s="15">
        <f t="shared" si="395"/>
        <v>1280</v>
      </c>
      <c r="AF6045" s="16">
        <f t="shared" si="396"/>
        <v>720</v>
      </c>
      <c r="AK6045">
        <f t="shared" si="397"/>
        <v>1</v>
      </c>
      <c r="AL6045">
        <f t="shared" si="397"/>
        <v>0</v>
      </c>
      <c r="AM6045">
        <f t="shared" si="397"/>
        <v>0</v>
      </c>
      <c r="AN6045">
        <f t="shared" si="397"/>
        <v>0</v>
      </c>
      <c r="AO6045">
        <f t="shared" si="397"/>
        <v>0</v>
      </c>
    </row>
    <row r="6046" spans="1:41" ht="14.45" customHeight="1" x14ac:dyDescent="0.45">
      <c r="A6046" s="1">
        <v>44236.66920138889</v>
      </c>
      <c r="B6046" s="1">
        <v>44236.672766203701</v>
      </c>
      <c r="C6046">
        <v>0</v>
      </c>
      <c r="D6046">
        <v>100</v>
      </c>
      <c r="E6046">
        <v>307</v>
      </c>
      <c r="F6046">
        <v>1</v>
      </c>
      <c r="G6046" s="1">
        <v>44236.672769861114</v>
      </c>
      <c r="H6046" s="2" t="s">
        <v>14312</v>
      </c>
      <c r="I6046" s="2" t="s">
        <v>51</v>
      </c>
      <c r="J6046" s="2" t="s">
        <v>52</v>
      </c>
      <c r="K6046" s="2" t="s">
        <v>64</v>
      </c>
      <c r="L6046" s="2" t="s">
        <v>14311</v>
      </c>
      <c r="M6046" s="2" t="s">
        <v>106</v>
      </c>
      <c r="N6046" s="2" t="s">
        <v>123</v>
      </c>
      <c r="O6046">
        <v>1</v>
      </c>
      <c r="P6046">
        <v>0</v>
      </c>
      <c r="Q6046">
        <v>0</v>
      </c>
      <c r="R6046">
        <v>35.715000000000003</v>
      </c>
      <c r="S6046">
        <v>0</v>
      </c>
      <c r="T6046" s="2" t="s">
        <v>14310</v>
      </c>
      <c r="U6046" s="7">
        <v>1993</v>
      </c>
      <c r="V6046">
        <v>1</v>
      </c>
      <c r="W6046">
        <v>4</v>
      </c>
      <c r="X6046">
        <v>1</v>
      </c>
      <c r="Y6046" s="2" t="s">
        <v>59</v>
      </c>
      <c r="Z6046">
        <v>307</v>
      </c>
      <c r="AA6046" s="2" t="s">
        <v>11242</v>
      </c>
      <c r="AB6046" s="2" t="s">
        <v>11241</v>
      </c>
      <c r="AC6046" s="2" t="s">
        <v>11270</v>
      </c>
      <c r="AD6046">
        <v>1</v>
      </c>
      <c r="AE6046" s="15">
        <f t="shared" si="395"/>
        <v>1280</v>
      </c>
      <c r="AF6046" s="16">
        <f t="shared" si="396"/>
        <v>800</v>
      </c>
      <c r="AK6046">
        <f t="shared" si="397"/>
        <v>1</v>
      </c>
      <c r="AL6046">
        <f t="shared" si="397"/>
        <v>0</v>
      </c>
      <c r="AM6046">
        <f t="shared" si="397"/>
        <v>0</v>
      </c>
      <c r="AN6046">
        <f t="shared" si="397"/>
        <v>0</v>
      </c>
      <c r="AO6046">
        <f t="shared" si="397"/>
        <v>0</v>
      </c>
    </row>
    <row r="6047" spans="1:41" ht="14.45" customHeight="1" x14ac:dyDescent="0.45">
      <c r="A6047" s="1">
        <v>44236.664201388892</v>
      </c>
      <c r="B6047" s="1">
        <v>44236.672812500001</v>
      </c>
      <c r="C6047">
        <v>0</v>
      </c>
      <c r="D6047">
        <v>100</v>
      </c>
      <c r="E6047">
        <v>744</v>
      </c>
      <c r="F6047">
        <v>1</v>
      </c>
      <c r="G6047" s="1">
        <v>44236.672822118053</v>
      </c>
      <c r="H6047" s="2" t="s">
        <v>14309</v>
      </c>
      <c r="I6047" s="2" t="s">
        <v>51</v>
      </c>
      <c r="J6047" s="2" t="s">
        <v>52</v>
      </c>
      <c r="K6047" s="2" t="s">
        <v>53</v>
      </c>
      <c r="L6047" s="2" t="s">
        <v>11239</v>
      </c>
      <c r="M6047" s="2" t="s">
        <v>106</v>
      </c>
      <c r="N6047" s="2" t="s">
        <v>107</v>
      </c>
      <c r="O6047">
        <v>1</v>
      </c>
      <c r="P6047">
        <v>0</v>
      </c>
      <c r="Q6047">
        <v>0</v>
      </c>
      <c r="R6047">
        <v>28.026</v>
      </c>
      <c r="S6047">
        <v>0</v>
      </c>
      <c r="T6047" s="2" t="s">
        <v>14308</v>
      </c>
      <c r="U6047" s="7">
        <v>1995</v>
      </c>
      <c r="V6047">
        <v>2</v>
      </c>
      <c r="W6047">
        <v>4</v>
      </c>
      <c r="X6047">
        <v>1</v>
      </c>
      <c r="Y6047" s="2" t="s">
        <v>59</v>
      </c>
      <c r="Z6047">
        <v>744</v>
      </c>
      <c r="AA6047" s="2" t="s">
        <v>9135</v>
      </c>
      <c r="AB6047" s="2" t="s">
        <v>11240</v>
      </c>
      <c r="AC6047" s="2" t="s">
        <v>11270</v>
      </c>
      <c r="AD6047">
        <v>1</v>
      </c>
      <c r="AE6047" s="15">
        <f t="shared" si="395"/>
        <v>1440</v>
      </c>
      <c r="AF6047" s="16">
        <f t="shared" si="396"/>
        <v>900</v>
      </c>
      <c r="AK6047">
        <f t="shared" si="397"/>
        <v>1</v>
      </c>
      <c r="AL6047">
        <f t="shared" si="397"/>
        <v>0</v>
      </c>
      <c r="AM6047">
        <f t="shared" si="397"/>
        <v>0</v>
      </c>
      <c r="AN6047">
        <f t="shared" si="397"/>
        <v>0</v>
      </c>
      <c r="AO6047">
        <f t="shared" si="397"/>
        <v>0</v>
      </c>
    </row>
    <row r="6048" spans="1:41" ht="14.45" customHeight="1" x14ac:dyDescent="0.45">
      <c r="A6048" s="1">
        <v>44236.667962962965</v>
      </c>
      <c r="B6048" s="1">
        <v>44236.672824074078</v>
      </c>
      <c r="C6048">
        <v>0</v>
      </c>
      <c r="D6048">
        <v>100</v>
      </c>
      <c r="E6048">
        <v>420</v>
      </c>
      <c r="F6048">
        <v>1</v>
      </c>
      <c r="G6048" s="1">
        <v>44236.672831493059</v>
      </c>
      <c r="H6048" s="2" t="s">
        <v>14307</v>
      </c>
      <c r="I6048" s="2" t="s">
        <v>51</v>
      </c>
      <c r="J6048" s="2" t="s">
        <v>52</v>
      </c>
      <c r="K6048" s="2" t="s">
        <v>78</v>
      </c>
      <c r="L6048" s="2" t="s">
        <v>9731</v>
      </c>
      <c r="M6048" s="2" t="s">
        <v>55</v>
      </c>
      <c r="N6048" s="2" t="s">
        <v>56</v>
      </c>
      <c r="O6048">
        <v>1</v>
      </c>
      <c r="P6048">
        <v>0</v>
      </c>
      <c r="Q6048">
        <v>0</v>
      </c>
      <c r="R6048">
        <v>13.544</v>
      </c>
      <c r="S6048">
        <v>0</v>
      </c>
      <c r="T6048" s="2" t="s">
        <v>14306</v>
      </c>
      <c r="U6048" s="7">
        <v>1998</v>
      </c>
      <c r="V6048">
        <v>1</v>
      </c>
      <c r="W6048">
        <v>4</v>
      </c>
      <c r="X6048">
        <v>1</v>
      </c>
      <c r="Y6048" s="2" t="s">
        <v>59</v>
      </c>
      <c r="Z6048">
        <v>420</v>
      </c>
      <c r="AA6048" s="2" t="s">
        <v>11238</v>
      </c>
      <c r="AB6048" s="2" t="s">
        <v>11237</v>
      </c>
      <c r="AC6048" s="2" t="s">
        <v>11270</v>
      </c>
      <c r="AD6048">
        <v>1</v>
      </c>
      <c r="AE6048" s="15">
        <f t="shared" si="395"/>
        <v>1920</v>
      </c>
      <c r="AF6048" s="16">
        <f t="shared" si="396"/>
        <v>1080</v>
      </c>
      <c r="AK6048">
        <f t="shared" si="397"/>
        <v>0</v>
      </c>
      <c r="AL6048">
        <f t="shared" si="397"/>
        <v>1</v>
      </c>
      <c r="AM6048">
        <f t="shared" si="397"/>
        <v>0</v>
      </c>
      <c r="AN6048">
        <f t="shared" si="397"/>
        <v>0</v>
      </c>
      <c r="AO6048">
        <f t="shared" si="397"/>
        <v>0</v>
      </c>
    </row>
    <row r="6049" spans="1:41" ht="14.45" customHeight="1" x14ac:dyDescent="0.45">
      <c r="A6049" s="1">
        <v>44236.668530092589</v>
      </c>
      <c r="B6049" s="1">
        <v>44236.672835648147</v>
      </c>
      <c r="C6049">
        <v>0</v>
      </c>
      <c r="D6049">
        <v>100</v>
      </c>
      <c r="E6049">
        <v>371</v>
      </c>
      <c r="F6049">
        <v>1</v>
      </c>
      <c r="G6049" s="1">
        <v>44236.672838993058</v>
      </c>
      <c r="H6049" s="2" t="s">
        <v>14305</v>
      </c>
      <c r="I6049" s="2" t="s">
        <v>51</v>
      </c>
      <c r="J6049" s="2" t="s">
        <v>52</v>
      </c>
      <c r="K6049" s="2" t="s">
        <v>78</v>
      </c>
      <c r="L6049" s="2" t="s">
        <v>9731</v>
      </c>
      <c r="M6049" s="2" t="s">
        <v>153</v>
      </c>
      <c r="N6049" s="2" t="s">
        <v>100</v>
      </c>
      <c r="O6049">
        <v>1</v>
      </c>
      <c r="P6049">
        <v>0</v>
      </c>
      <c r="Q6049">
        <v>0</v>
      </c>
      <c r="R6049">
        <v>34.17</v>
      </c>
      <c r="S6049">
        <v>0</v>
      </c>
      <c r="T6049" s="2" t="s">
        <v>14304</v>
      </c>
      <c r="U6049" s="7">
        <v>1988</v>
      </c>
      <c r="V6049">
        <v>2</v>
      </c>
      <c r="W6049">
        <v>4</v>
      </c>
      <c r="X6049">
        <v>94</v>
      </c>
      <c r="Y6049" s="2" t="s">
        <v>59</v>
      </c>
      <c r="Z6049">
        <v>371</v>
      </c>
      <c r="AA6049" s="2" t="s">
        <v>11246</v>
      </c>
      <c r="AB6049" s="2" t="s">
        <v>11245</v>
      </c>
      <c r="AC6049" s="2" t="s">
        <v>62</v>
      </c>
      <c r="AD6049">
        <v>1</v>
      </c>
      <c r="AE6049" s="15">
        <f t="shared" si="395"/>
        <v>1366</v>
      </c>
      <c r="AF6049" s="16">
        <f t="shared" si="396"/>
        <v>768</v>
      </c>
      <c r="AK6049">
        <f t="shared" si="397"/>
        <v>0</v>
      </c>
      <c r="AL6049">
        <f t="shared" si="397"/>
        <v>0</v>
      </c>
      <c r="AM6049">
        <f t="shared" si="397"/>
        <v>0</v>
      </c>
      <c r="AN6049">
        <f t="shared" si="397"/>
        <v>0</v>
      </c>
      <c r="AO6049">
        <f t="shared" si="397"/>
        <v>0</v>
      </c>
    </row>
    <row r="6050" spans="1:41" ht="14.45" customHeight="1" x14ac:dyDescent="0.45">
      <c r="A6050" s="1">
        <v>44236.670335648145</v>
      </c>
      <c r="B6050" s="1">
        <v>44236.672881944447</v>
      </c>
      <c r="C6050">
        <v>0</v>
      </c>
      <c r="D6050">
        <v>100</v>
      </c>
      <c r="E6050">
        <v>219</v>
      </c>
      <c r="F6050">
        <v>1</v>
      </c>
      <c r="G6050" s="1">
        <v>44236.672888333334</v>
      </c>
      <c r="H6050" s="2" t="s">
        <v>14303</v>
      </c>
      <c r="I6050" s="2" t="s">
        <v>51</v>
      </c>
      <c r="J6050" s="2" t="s">
        <v>52</v>
      </c>
      <c r="K6050" s="2" t="s">
        <v>53</v>
      </c>
      <c r="L6050" s="2" t="s">
        <v>11256</v>
      </c>
      <c r="M6050" s="2" t="s">
        <v>106</v>
      </c>
      <c r="N6050" s="2" t="s">
        <v>107</v>
      </c>
      <c r="O6050">
        <v>1</v>
      </c>
      <c r="P6050">
        <v>0</v>
      </c>
      <c r="Q6050">
        <v>0</v>
      </c>
      <c r="R6050">
        <v>25.391999999999999</v>
      </c>
      <c r="S6050">
        <v>0</v>
      </c>
      <c r="T6050" s="2" t="s">
        <v>14302</v>
      </c>
      <c r="U6050" s="7">
        <v>1989</v>
      </c>
      <c r="V6050">
        <v>2</v>
      </c>
      <c r="W6050">
        <v>3</v>
      </c>
      <c r="X6050">
        <v>1</v>
      </c>
      <c r="Y6050" s="2" t="s">
        <v>59</v>
      </c>
      <c r="Z6050">
        <v>219</v>
      </c>
      <c r="AA6050" s="2" t="s">
        <v>11246</v>
      </c>
      <c r="AB6050" s="2" t="s">
        <v>11245</v>
      </c>
      <c r="AC6050" s="2" t="s">
        <v>11270</v>
      </c>
      <c r="AD6050">
        <v>1</v>
      </c>
      <c r="AE6050" s="15">
        <f t="shared" si="395"/>
        <v>1440</v>
      </c>
      <c r="AF6050" s="16">
        <f t="shared" si="396"/>
        <v>900</v>
      </c>
      <c r="AK6050">
        <f t="shared" si="397"/>
        <v>1</v>
      </c>
      <c r="AL6050">
        <f t="shared" si="397"/>
        <v>0</v>
      </c>
      <c r="AM6050">
        <f t="shared" si="397"/>
        <v>0</v>
      </c>
      <c r="AN6050">
        <f t="shared" si="397"/>
        <v>0</v>
      </c>
      <c r="AO6050">
        <f t="shared" si="397"/>
        <v>0</v>
      </c>
    </row>
    <row r="6051" spans="1:41" ht="14.45" customHeight="1" x14ac:dyDescent="0.45">
      <c r="A6051" s="1">
        <v>44236.669212962966</v>
      </c>
      <c r="B6051" s="1">
        <v>44236.67291666667</v>
      </c>
      <c r="C6051">
        <v>0</v>
      </c>
      <c r="D6051">
        <v>100</v>
      </c>
      <c r="E6051">
        <v>320</v>
      </c>
      <c r="F6051">
        <v>1</v>
      </c>
      <c r="G6051" s="1">
        <v>44236.672931030094</v>
      </c>
      <c r="H6051" s="2" t="s">
        <v>14301</v>
      </c>
      <c r="I6051" s="2" t="s">
        <v>51</v>
      </c>
      <c r="J6051" s="2" t="s">
        <v>52</v>
      </c>
      <c r="K6051" s="2" t="s">
        <v>53</v>
      </c>
      <c r="L6051" s="2" t="s">
        <v>11239</v>
      </c>
      <c r="M6051" s="2" t="s">
        <v>55</v>
      </c>
      <c r="N6051" s="2" t="s">
        <v>56</v>
      </c>
      <c r="O6051">
        <v>1</v>
      </c>
      <c r="P6051">
        <v>0</v>
      </c>
      <c r="Q6051">
        <v>0</v>
      </c>
      <c r="R6051">
        <v>20.003</v>
      </c>
      <c r="S6051">
        <v>0</v>
      </c>
      <c r="T6051" s="2" t="s">
        <v>14300</v>
      </c>
      <c r="U6051" s="7">
        <v>1985</v>
      </c>
      <c r="V6051">
        <v>1</v>
      </c>
      <c r="W6051">
        <v>5</v>
      </c>
      <c r="X6051">
        <v>1</v>
      </c>
      <c r="Y6051" s="2" t="s">
        <v>59</v>
      </c>
      <c r="Z6051">
        <v>320</v>
      </c>
      <c r="AA6051" s="2" t="s">
        <v>11246</v>
      </c>
      <c r="AB6051" s="2" t="s">
        <v>11245</v>
      </c>
      <c r="AC6051" s="2" t="s">
        <v>11270</v>
      </c>
      <c r="AD6051">
        <v>1</v>
      </c>
      <c r="AE6051" s="15">
        <f t="shared" si="395"/>
        <v>1920</v>
      </c>
      <c r="AF6051" s="16">
        <f t="shared" si="396"/>
        <v>1080</v>
      </c>
      <c r="AK6051">
        <f t="shared" si="397"/>
        <v>1</v>
      </c>
      <c r="AL6051">
        <f t="shared" si="397"/>
        <v>0</v>
      </c>
      <c r="AM6051">
        <f t="shared" si="397"/>
        <v>0</v>
      </c>
      <c r="AN6051">
        <f t="shared" si="397"/>
        <v>0</v>
      </c>
      <c r="AO6051">
        <f t="shared" si="397"/>
        <v>0</v>
      </c>
    </row>
    <row r="6052" spans="1:41" ht="14.45" customHeight="1" x14ac:dyDescent="0.45">
      <c r="A6052" s="1">
        <v>44236.66914351852</v>
      </c>
      <c r="B6052" s="1">
        <v>44236.672986111109</v>
      </c>
      <c r="C6052">
        <v>0</v>
      </c>
      <c r="D6052">
        <v>100</v>
      </c>
      <c r="E6052">
        <v>332</v>
      </c>
      <c r="F6052">
        <v>1</v>
      </c>
      <c r="G6052" s="1">
        <v>44236.672997488429</v>
      </c>
      <c r="H6052" s="2" t="s">
        <v>14299</v>
      </c>
      <c r="I6052" s="2" t="s">
        <v>51</v>
      </c>
      <c r="J6052" s="2" t="s">
        <v>52</v>
      </c>
      <c r="K6052" s="2" t="s">
        <v>53</v>
      </c>
      <c r="L6052" s="2" t="s">
        <v>11247</v>
      </c>
      <c r="M6052" s="2" t="s">
        <v>55</v>
      </c>
      <c r="N6052" s="2" t="s">
        <v>14298</v>
      </c>
      <c r="O6052">
        <v>1</v>
      </c>
      <c r="P6052">
        <v>0</v>
      </c>
      <c r="Q6052">
        <v>0</v>
      </c>
      <c r="R6052">
        <v>14.526</v>
      </c>
      <c r="S6052">
        <v>0</v>
      </c>
      <c r="T6052" s="2" t="s">
        <v>14297</v>
      </c>
      <c r="U6052" s="7">
        <v>1990</v>
      </c>
      <c r="V6052">
        <v>2</v>
      </c>
      <c r="W6052">
        <v>5</v>
      </c>
      <c r="X6052">
        <v>1</v>
      </c>
      <c r="Y6052" s="2" t="s">
        <v>59</v>
      </c>
      <c r="Z6052">
        <v>332</v>
      </c>
      <c r="AA6052" s="2" t="s">
        <v>11242</v>
      </c>
      <c r="AB6052" s="2" t="s">
        <v>11241</v>
      </c>
      <c r="AC6052" s="2" t="s">
        <v>11270</v>
      </c>
      <c r="AD6052">
        <v>1</v>
      </c>
      <c r="AE6052" s="15">
        <f t="shared" si="395"/>
        <v>1795</v>
      </c>
      <c r="AF6052" s="16">
        <f t="shared" si="396"/>
        <v>1010</v>
      </c>
      <c r="AK6052">
        <f t="shared" si="397"/>
        <v>0</v>
      </c>
      <c r="AL6052">
        <f t="shared" si="397"/>
        <v>1</v>
      </c>
      <c r="AM6052">
        <f t="shared" si="397"/>
        <v>0</v>
      </c>
      <c r="AN6052">
        <f t="shared" si="397"/>
        <v>0</v>
      </c>
      <c r="AO6052">
        <f t="shared" si="397"/>
        <v>0</v>
      </c>
    </row>
    <row r="6053" spans="1:41" ht="14.45" customHeight="1" x14ac:dyDescent="0.45">
      <c r="A6053" s="1">
        <v>44236.66915509259</v>
      </c>
      <c r="B6053" s="1">
        <v>44236.673067129632</v>
      </c>
      <c r="C6053">
        <v>0</v>
      </c>
      <c r="D6053">
        <v>100</v>
      </c>
      <c r="E6053">
        <v>337</v>
      </c>
      <c r="F6053">
        <v>1</v>
      </c>
      <c r="G6053" s="1">
        <v>44236.673075208331</v>
      </c>
      <c r="H6053" s="2" t="s">
        <v>14296</v>
      </c>
      <c r="I6053" s="2" t="s">
        <v>51</v>
      </c>
      <c r="J6053" s="2" t="s">
        <v>52</v>
      </c>
      <c r="K6053" s="2" t="s">
        <v>53</v>
      </c>
      <c r="L6053" s="2" t="s">
        <v>11256</v>
      </c>
      <c r="M6053" s="2" t="s">
        <v>106</v>
      </c>
      <c r="N6053" s="2" t="s">
        <v>56</v>
      </c>
      <c r="O6053">
        <v>1</v>
      </c>
      <c r="P6053">
        <v>0</v>
      </c>
      <c r="Q6053">
        <v>0</v>
      </c>
      <c r="R6053">
        <v>27.582999999999998</v>
      </c>
      <c r="S6053">
        <v>0</v>
      </c>
      <c r="T6053" s="2" t="s">
        <v>14295</v>
      </c>
      <c r="U6053" s="7">
        <v>1990</v>
      </c>
      <c r="V6053">
        <v>2</v>
      </c>
      <c r="W6053">
        <v>3</v>
      </c>
      <c r="X6053">
        <v>1</v>
      </c>
      <c r="Y6053" s="2" t="s">
        <v>59</v>
      </c>
      <c r="Z6053">
        <v>337</v>
      </c>
      <c r="AA6053" s="2" t="s">
        <v>11244</v>
      </c>
      <c r="AB6053" s="2" t="s">
        <v>11243</v>
      </c>
      <c r="AC6053" s="2" t="s">
        <v>11270</v>
      </c>
      <c r="AD6053">
        <v>1</v>
      </c>
      <c r="AE6053" s="15">
        <f t="shared" si="395"/>
        <v>1920</v>
      </c>
      <c r="AF6053" s="16">
        <f t="shared" si="396"/>
        <v>1080</v>
      </c>
      <c r="AK6053">
        <f t="shared" si="397"/>
        <v>1</v>
      </c>
      <c r="AL6053">
        <f t="shared" si="397"/>
        <v>0</v>
      </c>
      <c r="AM6053">
        <f t="shared" si="397"/>
        <v>0</v>
      </c>
      <c r="AN6053">
        <f t="shared" si="397"/>
        <v>0</v>
      </c>
      <c r="AO6053">
        <f t="shared" si="397"/>
        <v>0</v>
      </c>
    </row>
    <row r="6054" spans="1:41" ht="14.45" customHeight="1" x14ac:dyDescent="0.45">
      <c r="A6054" s="1">
        <v>44236.669942129629</v>
      </c>
      <c r="B6054" s="1">
        <v>44236.673206018517</v>
      </c>
      <c r="C6054">
        <v>0</v>
      </c>
      <c r="D6054">
        <v>100</v>
      </c>
      <c r="E6054">
        <v>281</v>
      </c>
      <c r="F6054">
        <v>1</v>
      </c>
      <c r="G6054" s="1">
        <v>44236.673209722219</v>
      </c>
      <c r="H6054" s="2" t="s">
        <v>14294</v>
      </c>
      <c r="I6054" s="2" t="s">
        <v>51</v>
      </c>
      <c r="J6054" s="2" t="s">
        <v>52</v>
      </c>
      <c r="K6054" s="2" t="s">
        <v>53</v>
      </c>
      <c r="L6054" s="2" t="s">
        <v>11247</v>
      </c>
      <c r="M6054" s="2" t="s">
        <v>55</v>
      </c>
      <c r="N6054" s="2" t="s">
        <v>132</v>
      </c>
      <c r="O6054">
        <v>1</v>
      </c>
      <c r="P6054">
        <v>0</v>
      </c>
      <c r="Q6054">
        <v>0</v>
      </c>
      <c r="R6054">
        <v>17.356000000000002</v>
      </c>
      <c r="S6054">
        <v>0</v>
      </c>
      <c r="T6054" s="2" t="s">
        <v>14293</v>
      </c>
      <c r="U6054" s="7">
        <v>1998</v>
      </c>
      <c r="V6054">
        <v>1</v>
      </c>
      <c r="W6054">
        <v>3</v>
      </c>
      <c r="X6054">
        <v>1</v>
      </c>
      <c r="Y6054" s="2" t="s">
        <v>59</v>
      </c>
      <c r="Z6054">
        <v>281</v>
      </c>
      <c r="AA6054" s="2" t="s">
        <v>11238</v>
      </c>
      <c r="AB6054" s="2" t="s">
        <v>11237</v>
      </c>
      <c r="AC6054" s="2" t="s">
        <v>11270</v>
      </c>
      <c r="AD6054">
        <v>1</v>
      </c>
      <c r="AE6054" s="15">
        <f t="shared" si="395"/>
        <v>1280</v>
      </c>
      <c r="AF6054" s="16">
        <f t="shared" si="396"/>
        <v>720</v>
      </c>
      <c r="AK6054">
        <f t="shared" si="397"/>
        <v>1</v>
      </c>
      <c r="AL6054">
        <f t="shared" si="397"/>
        <v>0</v>
      </c>
      <c r="AM6054">
        <f t="shared" si="397"/>
        <v>0</v>
      </c>
      <c r="AN6054">
        <f t="shared" si="397"/>
        <v>0</v>
      </c>
      <c r="AO6054">
        <f t="shared" si="397"/>
        <v>0</v>
      </c>
    </row>
    <row r="6055" spans="1:41" ht="14.45" customHeight="1" x14ac:dyDescent="0.45">
      <c r="A6055" s="1">
        <v>44236.66747685185</v>
      </c>
      <c r="B6055" s="1">
        <v>44236.673217592594</v>
      </c>
      <c r="C6055">
        <v>0</v>
      </c>
      <c r="D6055">
        <v>100</v>
      </c>
      <c r="E6055">
        <v>495</v>
      </c>
      <c r="F6055">
        <v>1</v>
      </c>
      <c r="G6055" s="1">
        <v>44236.673227673615</v>
      </c>
      <c r="H6055" s="2" t="s">
        <v>14292</v>
      </c>
      <c r="I6055" s="2" t="s">
        <v>51</v>
      </c>
      <c r="J6055" s="2" t="s">
        <v>52</v>
      </c>
      <c r="K6055" s="2" t="s">
        <v>78</v>
      </c>
      <c r="L6055" s="2" t="s">
        <v>9731</v>
      </c>
      <c r="M6055" s="2" t="s">
        <v>55</v>
      </c>
      <c r="N6055" s="2" t="s">
        <v>234</v>
      </c>
      <c r="O6055">
        <v>1</v>
      </c>
      <c r="P6055">
        <v>0</v>
      </c>
      <c r="Q6055">
        <v>0</v>
      </c>
      <c r="R6055">
        <v>41.658000000000001</v>
      </c>
      <c r="S6055">
        <v>0</v>
      </c>
      <c r="T6055" s="2" t="s">
        <v>14291</v>
      </c>
      <c r="U6055" s="7">
        <v>1959</v>
      </c>
      <c r="V6055">
        <v>2</v>
      </c>
      <c r="W6055">
        <v>4</v>
      </c>
      <c r="X6055">
        <v>1</v>
      </c>
      <c r="Y6055" s="2" t="s">
        <v>59</v>
      </c>
      <c r="Z6055">
        <v>495</v>
      </c>
      <c r="AA6055" s="2" t="s">
        <v>9135</v>
      </c>
      <c r="AB6055" s="2" t="s">
        <v>11240</v>
      </c>
      <c r="AC6055" s="2" t="s">
        <v>11270</v>
      </c>
      <c r="AD6055">
        <v>1</v>
      </c>
      <c r="AE6055" s="15">
        <f t="shared" si="395"/>
        <v>1600</v>
      </c>
      <c r="AF6055" s="16">
        <f t="shared" si="396"/>
        <v>900</v>
      </c>
      <c r="AK6055">
        <f t="shared" si="397"/>
        <v>0</v>
      </c>
      <c r="AL6055">
        <f t="shared" si="397"/>
        <v>1</v>
      </c>
      <c r="AM6055">
        <f t="shared" si="397"/>
        <v>0</v>
      </c>
      <c r="AN6055">
        <f t="shared" si="397"/>
        <v>0</v>
      </c>
      <c r="AO6055">
        <f t="shared" si="397"/>
        <v>0</v>
      </c>
    </row>
    <row r="6056" spans="1:41" ht="14.45" customHeight="1" x14ac:dyDescent="0.45">
      <c r="A6056" s="1">
        <v>44236.669907407406</v>
      </c>
      <c r="B6056" s="1">
        <v>44236.673229166663</v>
      </c>
      <c r="C6056">
        <v>0</v>
      </c>
      <c r="D6056">
        <v>100</v>
      </c>
      <c r="E6056">
        <v>286</v>
      </c>
      <c r="F6056">
        <v>1</v>
      </c>
      <c r="G6056" s="1">
        <v>44236.67324837963</v>
      </c>
      <c r="H6056" s="2" t="s">
        <v>14290</v>
      </c>
      <c r="I6056" s="2" t="s">
        <v>51</v>
      </c>
      <c r="J6056" s="2" t="s">
        <v>52</v>
      </c>
      <c r="K6056" s="2" t="s">
        <v>53</v>
      </c>
      <c r="L6056" s="2" t="s">
        <v>11239</v>
      </c>
      <c r="M6056" s="2" t="s">
        <v>226</v>
      </c>
      <c r="N6056" s="2" t="s">
        <v>100</v>
      </c>
      <c r="O6056">
        <v>1</v>
      </c>
      <c r="P6056">
        <v>16.356999999999999</v>
      </c>
      <c r="Q6056">
        <v>17.899999999999999</v>
      </c>
      <c r="R6056">
        <v>19.942</v>
      </c>
      <c r="S6056">
        <v>2</v>
      </c>
      <c r="T6056" s="2" t="s">
        <v>14289</v>
      </c>
      <c r="U6056" s="7">
        <v>2002</v>
      </c>
      <c r="V6056">
        <v>2</v>
      </c>
      <c r="W6056">
        <v>3</v>
      </c>
      <c r="X6056">
        <v>94</v>
      </c>
      <c r="Y6056" s="2" t="s">
        <v>59</v>
      </c>
      <c r="Z6056">
        <v>286</v>
      </c>
      <c r="AA6056" s="2" t="s">
        <v>11246</v>
      </c>
      <c r="AB6056" s="2" t="s">
        <v>11245</v>
      </c>
      <c r="AC6056" s="2" t="s">
        <v>62</v>
      </c>
      <c r="AD6056">
        <v>1</v>
      </c>
      <c r="AE6056" s="15">
        <f t="shared" ref="AE6056:AE6119" si="398">VALUE(LEFT(N6056,SEARCH("x",N6056)-1))</f>
        <v>1366</v>
      </c>
      <c r="AF6056" s="16">
        <f t="shared" ref="AF6056:AF6119" si="399">VALUE(RIGHT(N6056,LEN(N6056)-SEARCH("x",N6056)))</f>
        <v>768</v>
      </c>
      <c r="AK6056">
        <f t="shared" si="397"/>
        <v>1</v>
      </c>
      <c r="AL6056">
        <f t="shared" si="397"/>
        <v>0</v>
      </c>
      <c r="AM6056">
        <f t="shared" si="397"/>
        <v>0</v>
      </c>
      <c r="AN6056">
        <f t="shared" si="397"/>
        <v>0</v>
      </c>
      <c r="AO6056">
        <f t="shared" si="397"/>
        <v>0</v>
      </c>
    </row>
    <row r="6057" spans="1:41" ht="14.45" customHeight="1" x14ac:dyDescent="0.45">
      <c r="A6057" s="1">
        <v>44236.669212962966</v>
      </c>
      <c r="B6057" s="1">
        <v>44236.67328703704</v>
      </c>
      <c r="C6057">
        <v>0</v>
      </c>
      <c r="D6057">
        <v>100</v>
      </c>
      <c r="E6057">
        <v>351</v>
      </c>
      <c r="F6057">
        <v>1</v>
      </c>
      <c r="G6057" s="1">
        <v>44236.673299074071</v>
      </c>
      <c r="H6057" s="2" t="s">
        <v>14288</v>
      </c>
      <c r="I6057" s="2" t="s">
        <v>51</v>
      </c>
      <c r="J6057" s="2" t="s">
        <v>52</v>
      </c>
      <c r="K6057" s="2" t="s">
        <v>53</v>
      </c>
      <c r="L6057" s="2" t="s">
        <v>11247</v>
      </c>
      <c r="M6057" s="2" t="s">
        <v>55</v>
      </c>
      <c r="N6057" s="2" t="s">
        <v>142</v>
      </c>
      <c r="O6057">
        <v>1</v>
      </c>
      <c r="P6057">
        <v>0</v>
      </c>
      <c r="Q6057">
        <v>0</v>
      </c>
      <c r="R6057">
        <v>29.113</v>
      </c>
      <c r="S6057">
        <v>0</v>
      </c>
      <c r="T6057" s="2" t="s">
        <v>14287</v>
      </c>
      <c r="U6057" s="7">
        <v>2000</v>
      </c>
      <c r="V6057">
        <v>1</v>
      </c>
      <c r="W6057">
        <v>3</v>
      </c>
      <c r="X6057">
        <v>1</v>
      </c>
      <c r="Y6057" s="2" t="s">
        <v>59</v>
      </c>
      <c r="Z6057">
        <v>351</v>
      </c>
      <c r="AA6057" s="2" t="s">
        <v>11238</v>
      </c>
      <c r="AB6057" s="2" t="s">
        <v>11237</v>
      </c>
      <c r="AC6057" s="2" t="s">
        <v>11270</v>
      </c>
      <c r="AD6057">
        <v>1</v>
      </c>
      <c r="AE6057" s="15">
        <f t="shared" si="398"/>
        <v>1536</v>
      </c>
      <c r="AF6057" s="16">
        <f t="shared" si="399"/>
        <v>864</v>
      </c>
      <c r="AK6057">
        <f t="shared" si="397"/>
        <v>0</v>
      </c>
      <c r="AL6057">
        <f t="shared" si="397"/>
        <v>1</v>
      </c>
      <c r="AM6057">
        <f t="shared" si="397"/>
        <v>0</v>
      </c>
      <c r="AN6057">
        <f t="shared" si="397"/>
        <v>0</v>
      </c>
      <c r="AO6057">
        <f t="shared" si="397"/>
        <v>0</v>
      </c>
    </row>
    <row r="6058" spans="1:41" ht="14.45" customHeight="1" x14ac:dyDescent="0.45">
      <c r="A6058" s="1">
        <v>44236.671053240738</v>
      </c>
      <c r="B6058" s="1">
        <v>44236.673310185186</v>
      </c>
      <c r="C6058">
        <v>0</v>
      </c>
      <c r="D6058">
        <v>100</v>
      </c>
      <c r="E6058">
        <v>194</v>
      </c>
      <c r="F6058">
        <v>1</v>
      </c>
      <c r="G6058" s="1">
        <v>44236.673316782406</v>
      </c>
      <c r="H6058" s="2" t="s">
        <v>14286</v>
      </c>
      <c r="I6058" s="2" t="s">
        <v>51</v>
      </c>
      <c r="J6058" s="2" t="s">
        <v>52</v>
      </c>
      <c r="K6058" s="2" t="s">
        <v>53</v>
      </c>
      <c r="L6058" s="2" t="s">
        <v>11239</v>
      </c>
      <c r="M6058" s="2" t="s">
        <v>55</v>
      </c>
      <c r="N6058" s="2" t="s">
        <v>56</v>
      </c>
      <c r="O6058">
        <v>1</v>
      </c>
      <c r="P6058">
        <v>0</v>
      </c>
      <c r="Q6058">
        <v>0</v>
      </c>
      <c r="R6058">
        <v>16.036000000000001</v>
      </c>
      <c r="S6058">
        <v>0</v>
      </c>
      <c r="T6058" s="2" t="s">
        <v>14285</v>
      </c>
      <c r="U6058" s="7">
        <v>1990</v>
      </c>
      <c r="V6058">
        <v>1</v>
      </c>
      <c r="W6058">
        <v>4</v>
      </c>
      <c r="X6058">
        <v>1</v>
      </c>
      <c r="Y6058" s="2" t="s">
        <v>59</v>
      </c>
      <c r="Z6058">
        <v>194</v>
      </c>
      <c r="AA6058" s="2" t="s">
        <v>11242</v>
      </c>
      <c r="AB6058" s="2" t="s">
        <v>11241</v>
      </c>
      <c r="AC6058" s="2" t="s">
        <v>11270</v>
      </c>
      <c r="AD6058">
        <v>1</v>
      </c>
      <c r="AE6058" s="15">
        <f t="shared" si="398"/>
        <v>1920</v>
      </c>
      <c r="AF6058" s="16">
        <f t="shared" si="399"/>
        <v>1080</v>
      </c>
      <c r="AK6058">
        <f t="shared" si="397"/>
        <v>1</v>
      </c>
      <c r="AL6058">
        <f t="shared" si="397"/>
        <v>0</v>
      </c>
      <c r="AM6058">
        <f t="shared" si="397"/>
        <v>0</v>
      </c>
      <c r="AN6058">
        <f t="shared" si="397"/>
        <v>0</v>
      </c>
      <c r="AO6058">
        <f t="shared" si="397"/>
        <v>0</v>
      </c>
    </row>
    <row r="6059" spans="1:41" ht="14.45" customHeight="1" x14ac:dyDescent="0.45">
      <c r="A6059" s="1">
        <v>44236.667442129627</v>
      </c>
      <c r="B6059" s="1">
        <v>44236.673333333332</v>
      </c>
      <c r="C6059">
        <v>0</v>
      </c>
      <c r="D6059">
        <v>100</v>
      </c>
      <c r="E6059">
        <v>508</v>
      </c>
      <c r="F6059">
        <v>1</v>
      </c>
      <c r="G6059" s="1">
        <v>44236.673339108798</v>
      </c>
      <c r="H6059" s="2" t="s">
        <v>14284</v>
      </c>
      <c r="I6059" s="2" t="s">
        <v>51</v>
      </c>
      <c r="J6059" s="2" t="s">
        <v>52</v>
      </c>
      <c r="K6059" s="2" t="s">
        <v>53</v>
      </c>
      <c r="L6059" s="2" t="s">
        <v>11247</v>
      </c>
      <c r="M6059" s="2" t="s">
        <v>55</v>
      </c>
      <c r="N6059" s="2" t="s">
        <v>100</v>
      </c>
      <c r="O6059">
        <v>1</v>
      </c>
      <c r="P6059">
        <v>11.14</v>
      </c>
      <c r="Q6059">
        <v>16.919</v>
      </c>
      <c r="R6059">
        <v>33.631</v>
      </c>
      <c r="S6059">
        <v>2</v>
      </c>
      <c r="T6059" s="2" t="s">
        <v>14283</v>
      </c>
      <c r="U6059" s="7">
        <v>1960</v>
      </c>
      <c r="V6059">
        <v>2</v>
      </c>
      <c r="W6059">
        <v>2</v>
      </c>
      <c r="X6059">
        <v>1</v>
      </c>
      <c r="Y6059" s="2" t="s">
        <v>59</v>
      </c>
      <c r="Z6059">
        <v>508</v>
      </c>
      <c r="AA6059" s="2" t="s">
        <v>9135</v>
      </c>
      <c r="AB6059" s="2" t="s">
        <v>11240</v>
      </c>
      <c r="AC6059" s="2" t="s">
        <v>11270</v>
      </c>
      <c r="AD6059">
        <v>1</v>
      </c>
      <c r="AE6059" s="15">
        <f t="shared" si="398"/>
        <v>1366</v>
      </c>
      <c r="AF6059" s="16">
        <f t="shared" si="399"/>
        <v>768</v>
      </c>
      <c r="AK6059">
        <f t="shared" ref="AK6059:AO6084" si="400">IF(ISERROR(SEARCH(AK$2,$T6059)),0,1)</f>
        <v>1</v>
      </c>
      <c r="AL6059">
        <f t="shared" si="400"/>
        <v>0</v>
      </c>
      <c r="AM6059">
        <f t="shared" si="400"/>
        <v>0</v>
      </c>
      <c r="AN6059">
        <f t="shared" si="400"/>
        <v>0</v>
      </c>
      <c r="AO6059">
        <f t="shared" si="400"/>
        <v>0</v>
      </c>
    </row>
    <row r="6060" spans="1:41" ht="14.45" customHeight="1" x14ac:dyDescent="0.45">
      <c r="A6060" s="1">
        <v>44236.670057870368</v>
      </c>
      <c r="B6060" s="1">
        <v>44236.673356481479</v>
      </c>
      <c r="C6060">
        <v>0</v>
      </c>
      <c r="D6060">
        <v>100</v>
      </c>
      <c r="E6060">
        <v>285</v>
      </c>
      <c r="F6060">
        <v>1</v>
      </c>
      <c r="G6060" s="1">
        <v>44236.673369074073</v>
      </c>
      <c r="H6060" s="2" t="s">
        <v>14282</v>
      </c>
      <c r="I6060" s="2" t="s">
        <v>51</v>
      </c>
      <c r="J6060" s="2" t="s">
        <v>52</v>
      </c>
      <c r="K6060" s="2" t="s">
        <v>53</v>
      </c>
      <c r="L6060" s="2" t="s">
        <v>11239</v>
      </c>
      <c r="M6060" s="2" t="s">
        <v>55</v>
      </c>
      <c r="N6060" s="2" t="s">
        <v>100</v>
      </c>
      <c r="O6060">
        <v>1</v>
      </c>
      <c r="P6060">
        <v>8.3279999999999994</v>
      </c>
      <c r="Q6060">
        <v>16.79</v>
      </c>
      <c r="R6060">
        <v>24.638999999999999</v>
      </c>
      <c r="S6060">
        <v>3</v>
      </c>
      <c r="T6060" s="2" t="s">
        <v>14281</v>
      </c>
      <c r="U6060" s="7">
        <v>1987</v>
      </c>
      <c r="V6060">
        <v>2</v>
      </c>
      <c r="W6060">
        <v>4</v>
      </c>
      <c r="X6060">
        <v>1</v>
      </c>
      <c r="Y6060" s="2" t="s">
        <v>59</v>
      </c>
      <c r="Z6060">
        <v>285</v>
      </c>
      <c r="AA6060" s="2" t="s">
        <v>11242</v>
      </c>
      <c r="AB6060" s="2" t="s">
        <v>11241</v>
      </c>
      <c r="AC6060" s="2" t="s">
        <v>11270</v>
      </c>
      <c r="AD6060">
        <v>1</v>
      </c>
      <c r="AE6060" s="15">
        <f t="shared" si="398"/>
        <v>1366</v>
      </c>
      <c r="AF6060" s="16">
        <f t="shared" si="399"/>
        <v>768</v>
      </c>
      <c r="AK6060">
        <f t="shared" si="400"/>
        <v>1</v>
      </c>
      <c r="AL6060">
        <f t="shared" si="400"/>
        <v>0</v>
      </c>
      <c r="AM6060">
        <f t="shared" si="400"/>
        <v>0</v>
      </c>
      <c r="AN6060">
        <f t="shared" si="400"/>
        <v>0</v>
      </c>
      <c r="AO6060">
        <f t="shared" si="400"/>
        <v>0</v>
      </c>
    </row>
    <row r="6061" spans="1:41" ht="14.45" customHeight="1" x14ac:dyDescent="0.45">
      <c r="A6061" s="1">
        <v>44236.670185185183</v>
      </c>
      <c r="B6061" s="1">
        <v>44236.673379629632</v>
      </c>
      <c r="C6061">
        <v>0</v>
      </c>
      <c r="D6061">
        <v>100</v>
      </c>
      <c r="E6061">
        <v>275</v>
      </c>
      <c r="F6061">
        <v>1</v>
      </c>
      <c r="G6061" s="1">
        <v>44236.673385520837</v>
      </c>
      <c r="H6061" s="2" t="s">
        <v>14280</v>
      </c>
      <c r="I6061" s="2" t="s">
        <v>51</v>
      </c>
      <c r="J6061" s="2" t="s">
        <v>52</v>
      </c>
      <c r="K6061" s="2" t="s">
        <v>53</v>
      </c>
      <c r="L6061" s="2" t="s">
        <v>11247</v>
      </c>
      <c r="M6061" s="2" t="s">
        <v>55</v>
      </c>
      <c r="N6061" s="2" t="s">
        <v>142</v>
      </c>
      <c r="O6061">
        <v>1</v>
      </c>
      <c r="P6061">
        <v>0</v>
      </c>
      <c r="Q6061">
        <v>0</v>
      </c>
      <c r="R6061">
        <v>20.509</v>
      </c>
      <c r="S6061">
        <v>0</v>
      </c>
      <c r="T6061" s="2" t="s">
        <v>14279</v>
      </c>
      <c r="U6061" s="7">
        <v>1989</v>
      </c>
      <c r="V6061">
        <v>1</v>
      </c>
      <c r="W6061">
        <v>2</v>
      </c>
      <c r="X6061">
        <v>1</v>
      </c>
      <c r="Y6061" s="2" t="s">
        <v>59</v>
      </c>
      <c r="Z6061">
        <v>275</v>
      </c>
      <c r="AA6061" s="2" t="s">
        <v>9135</v>
      </c>
      <c r="AB6061" s="2" t="s">
        <v>11240</v>
      </c>
      <c r="AC6061" s="2" t="s">
        <v>11270</v>
      </c>
      <c r="AD6061">
        <v>1</v>
      </c>
      <c r="AE6061" s="15">
        <f t="shared" si="398"/>
        <v>1536</v>
      </c>
      <c r="AF6061" s="16">
        <f t="shared" si="399"/>
        <v>864</v>
      </c>
      <c r="AK6061">
        <f t="shared" si="400"/>
        <v>0</v>
      </c>
      <c r="AL6061">
        <f t="shared" si="400"/>
        <v>0</v>
      </c>
      <c r="AM6061">
        <f t="shared" si="400"/>
        <v>0</v>
      </c>
      <c r="AN6061">
        <f t="shared" si="400"/>
        <v>0</v>
      </c>
      <c r="AO6061">
        <f t="shared" si="400"/>
        <v>0</v>
      </c>
    </row>
    <row r="6062" spans="1:41" ht="14.45" customHeight="1" x14ac:dyDescent="0.45">
      <c r="A6062" s="1">
        <v>44236.671180555553</v>
      </c>
      <c r="B6062" s="1">
        <v>44236.673402777778</v>
      </c>
      <c r="C6062">
        <v>0</v>
      </c>
      <c r="D6062">
        <v>100</v>
      </c>
      <c r="E6062">
        <v>192</v>
      </c>
      <c r="F6062">
        <v>1</v>
      </c>
      <c r="G6062" s="1">
        <v>44236.673410266201</v>
      </c>
      <c r="H6062" s="2" t="s">
        <v>14278</v>
      </c>
      <c r="I6062" s="2" t="s">
        <v>51</v>
      </c>
      <c r="J6062" s="2" t="s">
        <v>52</v>
      </c>
      <c r="K6062" s="2" t="s">
        <v>53</v>
      </c>
      <c r="L6062" s="2" t="s">
        <v>3517</v>
      </c>
      <c r="M6062" s="2" t="s">
        <v>106</v>
      </c>
      <c r="N6062" s="2" t="s">
        <v>56</v>
      </c>
      <c r="O6062">
        <v>1</v>
      </c>
      <c r="P6062">
        <v>0</v>
      </c>
      <c r="Q6062">
        <v>0</v>
      </c>
      <c r="R6062">
        <v>18.106000000000002</v>
      </c>
      <c r="S6062">
        <v>0</v>
      </c>
      <c r="T6062" s="2" t="s">
        <v>14277</v>
      </c>
      <c r="U6062" s="7">
        <v>1987</v>
      </c>
      <c r="V6062">
        <v>2</v>
      </c>
      <c r="W6062">
        <v>4</v>
      </c>
      <c r="X6062">
        <v>1</v>
      </c>
      <c r="Y6062" s="2" t="s">
        <v>59</v>
      </c>
      <c r="Z6062">
        <v>192</v>
      </c>
      <c r="AA6062" s="2" t="s">
        <v>11244</v>
      </c>
      <c r="AB6062" s="2" t="s">
        <v>11243</v>
      </c>
      <c r="AC6062" s="2" t="s">
        <v>11270</v>
      </c>
      <c r="AD6062">
        <v>1</v>
      </c>
      <c r="AE6062" s="15">
        <f t="shared" si="398"/>
        <v>1920</v>
      </c>
      <c r="AF6062" s="16">
        <f t="shared" si="399"/>
        <v>1080</v>
      </c>
      <c r="AK6062">
        <f t="shared" si="400"/>
        <v>0</v>
      </c>
      <c r="AL6062">
        <f t="shared" si="400"/>
        <v>1</v>
      </c>
      <c r="AM6062">
        <f t="shared" si="400"/>
        <v>0</v>
      </c>
      <c r="AN6062">
        <f t="shared" si="400"/>
        <v>0</v>
      </c>
      <c r="AO6062">
        <f t="shared" si="400"/>
        <v>0</v>
      </c>
    </row>
    <row r="6063" spans="1:41" ht="14.45" customHeight="1" x14ac:dyDescent="0.45">
      <c r="A6063" s="1">
        <v>44236.670231481483</v>
      </c>
      <c r="B6063" s="1">
        <v>44236.673402777778</v>
      </c>
      <c r="C6063">
        <v>0</v>
      </c>
      <c r="D6063">
        <v>100</v>
      </c>
      <c r="E6063">
        <v>274</v>
      </c>
      <c r="F6063">
        <v>1</v>
      </c>
      <c r="G6063" s="1">
        <v>44236.673413206016</v>
      </c>
      <c r="H6063" s="2" t="s">
        <v>14276</v>
      </c>
      <c r="I6063" s="2" t="s">
        <v>51</v>
      </c>
      <c r="J6063" s="2" t="s">
        <v>52</v>
      </c>
      <c r="K6063" s="2" t="s">
        <v>53</v>
      </c>
      <c r="L6063" s="2" t="s">
        <v>9127</v>
      </c>
      <c r="M6063" s="2" t="s">
        <v>55</v>
      </c>
      <c r="N6063" s="2" t="s">
        <v>132</v>
      </c>
      <c r="O6063">
        <v>1</v>
      </c>
      <c r="P6063">
        <v>0</v>
      </c>
      <c r="Q6063">
        <v>0</v>
      </c>
      <c r="R6063">
        <v>31.783000000000001</v>
      </c>
      <c r="S6063">
        <v>0</v>
      </c>
      <c r="T6063" s="2" t="s">
        <v>14275</v>
      </c>
      <c r="U6063" s="7">
        <v>1981</v>
      </c>
      <c r="V6063">
        <v>2</v>
      </c>
      <c r="W6063">
        <v>6</v>
      </c>
      <c r="X6063">
        <v>1</v>
      </c>
      <c r="Y6063" s="2" t="s">
        <v>59</v>
      </c>
      <c r="Z6063">
        <v>274</v>
      </c>
      <c r="AA6063" s="2" t="s">
        <v>11238</v>
      </c>
      <c r="AB6063" s="2" t="s">
        <v>11237</v>
      </c>
      <c r="AC6063" s="2" t="s">
        <v>11270</v>
      </c>
      <c r="AD6063">
        <v>1</v>
      </c>
      <c r="AE6063" s="15">
        <f t="shared" si="398"/>
        <v>1280</v>
      </c>
      <c r="AF6063" s="16">
        <f t="shared" si="399"/>
        <v>720</v>
      </c>
      <c r="AK6063">
        <f t="shared" si="400"/>
        <v>0</v>
      </c>
      <c r="AL6063">
        <f t="shared" si="400"/>
        <v>1</v>
      </c>
      <c r="AM6063">
        <f t="shared" si="400"/>
        <v>0</v>
      </c>
      <c r="AN6063">
        <f t="shared" si="400"/>
        <v>0</v>
      </c>
      <c r="AO6063">
        <f t="shared" si="400"/>
        <v>0</v>
      </c>
    </row>
    <row r="6064" spans="1:41" ht="14.45" customHeight="1" x14ac:dyDescent="0.45">
      <c r="A6064" s="1">
        <v>44236.668564814812</v>
      </c>
      <c r="B6064" s="1">
        <v>44236.673564814817</v>
      </c>
      <c r="C6064">
        <v>0</v>
      </c>
      <c r="D6064">
        <v>100</v>
      </c>
      <c r="E6064">
        <v>432</v>
      </c>
      <c r="F6064">
        <v>1</v>
      </c>
      <c r="G6064" s="1">
        <v>44236.673579641203</v>
      </c>
      <c r="H6064" s="2" t="s">
        <v>14274</v>
      </c>
      <c r="I6064" s="2" t="s">
        <v>51</v>
      </c>
      <c r="J6064" s="2" t="s">
        <v>52</v>
      </c>
      <c r="K6064" s="2" t="s">
        <v>113</v>
      </c>
      <c r="L6064" s="2" t="s">
        <v>9201</v>
      </c>
      <c r="M6064" s="2" t="s">
        <v>106</v>
      </c>
      <c r="N6064" s="2" t="s">
        <v>107</v>
      </c>
      <c r="O6064">
        <v>1</v>
      </c>
      <c r="P6064">
        <v>0</v>
      </c>
      <c r="Q6064">
        <v>0</v>
      </c>
      <c r="R6064">
        <v>27.884</v>
      </c>
      <c r="S6064">
        <v>0</v>
      </c>
      <c r="T6064" s="2" t="s">
        <v>14273</v>
      </c>
      <c r="U6064" s="7">
        <v>1989</v>
      </c>
      <c r="V6064">
        <v>2</v>
      </c>
      <c r="W6064">
        <v>4</v>
      </c>
      <c r="X6064">
        <v>94</v>
      </c>
      <c r="Y6064" s="2" t="s">
        <v>59</v>
      </c>
      <c r="Z6064">
        <v>432</v>
      </c>
      <c r="AA6064" s="2" t="s">
        <v>11242</v>
      </c>
      <c r="AB6064" s="2" t="s">
        <v>11241</v>
      </c>
      <c r="AC6064" s="2" t="s">
        <v>62</v>
      </c>
      <c r="AD6064">
        <v>1</v>
      </c>
      <c r="AE6064" s="15">
        <f t="shared" si="398"/>
        <v>1440</v>
      </c>
      <c r="AF6064" s="16">
        <f t="shared" si="399"/>
        <v>900</v>
      </c>
      <c r="AK6064">
        <f t="shared" si="400"/>
        <v>1</v>
      </c>
      <c r="AL6064">
        <f t="shared" si="400"/>
        <v>0</v>
      </c>
      <c r="AM6064">
        <f t="shared" si="400"/>
        <v>0</v>
      </c>
      <c r="AN6064">
        <f t="shared" si="400"/>
        <v>0</v>
      </c>
      <c r="AO6064">
        <f t="shared" si="400"/>
        <v>0</v>
      </c>
    </row>
    <row r="6065" spans="1:41" ht="14.45" customHeight="1" x14ac:dyDescent="0.45">
      <c r="A6065" s="1">
        <v>44236.670254629629</v>
      </c>
      <c r="B6065" s="1">
        <v>44236.67359953704</v>
      </c>
      <c r="C6065">
        <v>0</v>
      </c>
      <c r="D6065">
        <v>100</v>
      </c>
      <c r="E6065">
        <v>288</v>
      </c>
      <c r="F6065">
        <v>1</v>
      </c>
      <c r="G6065" s="1">
        <v>44236.673606018521</v>
      </c>
      <c r="H6065" s="2" t="s">
        <v>14272</v>
      </c>
      <c r="I6065" s="2" t="s">
        <v>51</v>
      </c>
      <c r="J6065" s="2" t="s">
        <v>52</v>
      </c>
      <c r="K6065" s="2" t="s">
        <v>53</v>
      </c>
      <c r="L6065" s="2" t="s">
        <v>11239</v>
      </c>
      <c r="M6065" s="2" t="s">
        <v>106</v>
      </c>
      <c r="N6065" s="2" t="s">
        <v>107</v>
      </c>
      <c r="O6065">
        <v>1</v>
      </c>
      <c r="P6065">
        <v>0</v>
      </c>
      <c r="Q6065">
        <v>0</v>
      </c>
      <c r="R6065">
        <v>19.239000000000001</v>
      </c>
      <c r="S6065">
        <v>0</v>
      </c>
      <c r="T6065" s="2" t="s">
        <v>14271</v>
      </c>
      <c r="U6065" s="7">
        <v>1995</v>
      </c>
      <c r="V6065">
        <v>2</v>
      </c>
      <c r="W6065">
        <v>4</v>
      </c>
      <c r="X6065">
        <v>1</v>
      </c>
      <c r="Y6065" s="2" t="s">
        <v>59</v>
      </c>
      <c r="Z6065">
        <v>288</v>
      </c>
      <c r="AA6065" s="2" t="s">
        <v>11246</v>
      </c>
      <c r="AB6065" s="2" t="s">
        <v>11245</v>
      </c>
      <c r="AC6065" s="2" t="s">
        <v>11270</v>
      </c>
      <c r="AD6065">
        <v>1</v>
      </c>
      <c r="AE6065" s="15">
        <f t="shared" si="398"/>
        <v>1440</v>
      </c>
      <c r="AF6065" s="16">
        <f t="shared" si="399"/>
        <v>900</v>
      </c>
      <c r="AK6065">
        <f t="shared" si="400"/>
        <v>1</v>
      </c>
      <c r="AL6065">
        <f t="shared" si="400"/>
        <v>0</v>
      </c>
      <c r="AM6065">
        <f t="shared" si="400"/>
        <v>0</v>
      </c>
      <c r="AN6065">
        <f t="shared" si="400"/>
        <v>0</v>
      </c>
      <c r="AO6065">
        <f t="shared" si="400"/>
        <v>0</v>
      </c>
    </row>
    <row r="6066" spans="1:41" ht="14.45" customHeight="1" x14ac:dyDescent="0.45">
      <c r="A6066" s="1">
        <v>44236.671041666668</v>
      </c>
      <c r="B6066" s="1">
        <v>44236.67359953704</v>
      </c>
      <c r="C6066">
        <v>0</v>
      </c>
      <c r="D6066">
        <v>100</v>
      </c>
      <c r="E6066">
        <v>220</v>
      </c>
      <c r="F6066">
        <v>1</v>
      </c>
      <c r="G6066" s="1">
        <v>44236.673608622688</v>
      </c>
      <c r="H6066" s="2" t="s">
        <v>14270</v>
      </c>
      <c r="I6066" s="2" t="s">
        <v>51</v>
      </c>
      <c r="J6066" s="2" t="s">
        <v>52</v>
      </c>
      <c r="K6066" s="2" t="s">
        <v>53</v>
      </c>
      <c r="L6066" s="2" t="s">
        <v>11247</v>
      </c>
      <c r="M6066" s="2" t="s">
        <v>55</v>
      </c>
      <c r="N6066" s="2" t="s">
        <v>132</v>
      </c>
      <c r="O6066">
        <v>1</v>
      </c>
      <c r="P6066">
        <v>0</v>
      </c>
      <c r="Q6066">
        <v>0</v>
      </c>
      <c r="R6066">
        <v>25.341999999999999</v>
      </c>
      <c r="S6066">
        <v>0</v>
      </c>
      <c r="T6066" s="2" t="s">
        <v>14269</v>
      </c>
      <c r="U6066" s="7">
        <v>2000</v>
      </c>
      <c r="V6066">
        <v>2</v>
      </c>
      <c r="W6066">
        <v>4</v>
      </c>
      <c r="X6066">
        <v>1</v>
      </c>
      <c r="Y6066" s="2" t="s">
        <v>59</v>
      </c>
      <c r="Z6066">
        <v>220</v>
      </c>
      <c r="AA6066" s="2" t="s">
        <v>11242</v>
      </c>
      <c r="AB6066" s="2" t="s">
        <v>11241</v>
      </c>
      <c r="AC6066" s="2" t="s">
        <v>11270</v>
      </c>
      <c r="AD6066">
        <v>1</v>
      </c>
      <c r="AE6066" s="15">
        <f t="shared" si="398"/>
        <v>1280</v>
      </c>
      <c r="AF6066" s="16">
        <f t="shared" si="399"/>
        <v>720</v>
      </c>
      <c r="AK6066">
        <f t="shared" si="400"/>
        <v>0</v>
      </c>
      <c r="AL6066">
        <f t="shared" si="400"/>
        <v>1</v>
      </c>
      <c r="AM6066">
        <f t="shared" si="400"/>
        <v>0</v>
      </c>
      <c r="AN6066">
        <f t="shared" si="400"/>
        <v>0</v>
      </c>
      <c r="AO6066">
        <f t="shared" si="400"/>
        <v>0</v>
      </c>
    </row>
    <row r="6067" spans="1:41" ht="14.45" customHeight="1" x14ac:dyDescent="0.45">
      <c r="A6067" s="1">
        <v>44236.668391203704</v>
      </c>
      <c r="B6067" s="1">
        <v>44236.673657407409</v>
      </c>
      <c r="C6067">
        <v>0</v>
      </c>
      <c r="D6067">
        <v>100</v>
      </c>
      <c r="E6067">
        <v>454</v>
      </c>
      <c r="F6067">
        <v>1</v>
      </c>
      <c r="G6067" s="1">
        <v>44236.673669456017</v>
      </c>
      <c r="H6067" s="2" t="s">
        <v>14268</v>
      </c>
      <c r="I6067" s="2" t="s">
        <v>51</v>
      </c>
      <c r="J6067" s="2" t="s">
        <v>52</v>
      </c>
      <c r="K6067" s="2" t="s">
        <v>53</v>
      </c>
      <c r="L6067" s="2" t="s">
        <v>11251</v>
      </c>
      <c r="M6067" s="2" t="s">
        <v>55</v>
      </c>
      <c r="N6067" s="2" t="s">
        <v>132</v>
      </c>
      <c r="O6067">
        <v>1</v>
      </c>
      <c r="P6067">
        <v>5.1079999999999997</v>
      </c>
      <c r="Q6067">
        <v>17.943000000000001</v>
      </c>
      <c r="R6067">
        <v>18.709</v>
      </c>
      <c r="S6067">
        <v>3</v>
      </c>
      <c r="T6067" s="2" t="s">
        <v>14267</v>
      </c>
      <c r="U6067" s="7">
        <v>1998</v>
      </c>
      <c r="V6067">
        <v>2</v>
      </c>
      <c r="W6067">
        <v>4</v>
      </c>
      <c r="X6067">
        <v>1</v>
      </c>
      <c r="Y6067" s="2" t="s">
        <v>59</v>
      </c>
      <c r="Z6067">
        <v>454</v>
      </c>
      <c r="AA6067" s="2" t="s">
        <v>9135</v>
      </c>
      <c r="AB6067" s="2" t="s">
        <v>11240</v>
      </c>
      <c r="AC6067" s="2" t="s">
        <v>11270</v>
      </c>
      <c r="AD6067">
        <v>1</v>
      </c>
      <c r="AE6067" s="15">
        <f t="shared" si="398"/>
        <v>1280</v>
      </c>
      <c r="AF6067" s="16">
        <f t="shared" si="399"/>
        <v>720</v>
      </c>
      <c r="AK6067">
        <f t="shared" si="400"/>
        <v>0</v>
      </c>
      <c r="AL6067">
        <f t="shared" si="400"/>
        <v>0</v>
      </c>
      <c r="AM6067">
        <f t="shared" si="400"/>
        <v>0</v>
      </c>
      <c r="AN6067">
        <f t="shared" si="400"/>
        <v>0</v>
      </c>
      <c r="AO6067">
        <f t="shared" si="400"/>
        <v>0</v>
      </c>
    </row>
    <row r="6068" spans="1:41" ht="14.45" customHeight="1" x14ac:dyDescent="0.45">
      <c r="A6068" s="1">
        <v>44236.671331018515</v>
      </c>
      <c r="B6068" s="1">
        <v>44236.673750000002</v>
      </c>
      <c r="C6068">
        <v>0</v>
      </c>
      <c r="D6068">
        <v>100</v>
      </c>
      <c r="E6068">
        <v>209</v>
      </c>
      <c r="F6068">
        <v>1</v>
      </c>
      <c r="G6068" s="1">
        <v>44236.673760752317</v>
      </c>
      <c r="H6068" s="2" t="s">
        <v>14266</v>
      </c>
      <c r="I6068" s="2" t="s">
        <v>51</v>
      </c>
      <c r="J6068" s="2" t="s">
        <v>52</v>
      </c>
      <c r="K6068" s="2" t="s">
        <v>113</v>
      </c>
      <c r="L6068" s="2" t="s">
        <v>3854</v>
      </c>
      <c r="M6068" s="2" t="s">
        <v>106</v>
      </c>
      <c r="N6068" s="2" t="s">
        <v>480</v>
      </c>
      <c r="O6068">
        <v>1</v>
      </c>
      <c r="P6068">
        <v>0</v>
      </c>
      <c r="Q6068">
        <v>0</v>
      </c>
      <c r="R6068">
        <v>10.852</v>
      </c>
      <c r="S6068">
        <v>0</v>
      </c>
      <c r="T6068" s="2" t="s">
        <v>14265</v>
      </c>
      <c r="U6068" s="7">
        <v>1989</v>
      </c>
      <c r="V6068">
        <v>2</v>
      </c>
      <c r="W6068">
        <v>4</v>
      </c>
      <c r="X6068">
        <v>1</v>
      </c>
      <c r="Y6068" s="2" t="s">
        <v>59</v>
      </c>
      <c r="Z6068">
        <v>209</v>
      </c>
      <c r="AA6068" s="2" t="s">
        <v>11246</v>
      </c>
      <c r="AB6068" s="2" t="s">
        <v>11245</v>
      </c>
      <c r="AC6068" s="2" t="s">
        <v>11270</v>
      </c>
      <c r="AD6068">
        <v>1</v>
      </c>
      <c r="AE6068" s="15">
        <f t="shared" si="398"/>
        <v>834</v>
      </c>
      <c r="AF6068" s="16">
        <f t="shared" si="399"/>
        <v>1112</v>
      </c>
      <c r="AK6068">
        <f t="shared" si="400"/>
        <v>0</v>
      </c>
      <c r="AL6068">
        <f t="shared" si="400"/>
        <v>0</v>
      </c>
      <c r="AM6068">
        <f t="shared" si="400"/>
        <v>0</v>
      </c>
      <c r="AN6068">
        <f t="shared" si="400"/>
        <v>0</v>
      </c>
      <c r="AO6068">
        <f t="shared" si="400"/>
        <v>0</v>
      </c>
    </row>
    <row r="6069" spans="1:41" ht="14.45" customHeight="1" x14ac:dyDescent="0.45">
      <c r="A6069" s="1">
        <v>44236.670381944445</v>
      </c>
      <c r="B6069" s="1">
        <v>44236.673761574071</v>
      </c>
      <c r="C6069">
        <v>0</v>
      </c>
      <c r="D6069">
        <v>100</v>
      </c>
      <c r="E6069">
        <v>291</v>
      </c>
      <c r="F6069">
        <v>1</v>
      </c>
      <c r="G6069" s="1">
        <v>44236.673775648145</v>
      </c>
      <c r="H6069" s="2" t="s">
        <v>14264</v>
      </c>
      <c r="I6069" s="2" t="s">
        <v>51</v>
      </c>
      <c r="J6069" s="2" t="s">
        <v>52</v>
      </c>
      <c r="K6069" s="2" t="s">
        <v>53</v>
      </c>
      <c r="L6069" s="2" t="s">
        <v>11247</v>
      </c>
      <c r="M6069" s="2" t="s">
        <v>55</v>
      </c>
      <c r="N6069" s="2" t="s">
        <v>142</v>
      </c>
      <c r="O6069">
        <v>1</v>
      </c>
      <c r="P6069">
        <v>0</v>
      </c>
      <c r="Q6069">
        <v>0</v>
      </c>
      <c r="R6069">
        <v>18.663</v>
      </c>
      <c r="S6069">
        <v>0</v>
      </c>
      <c r="T6069" s="2" t="s">
        <v>14263</v>
      </c>
      <c r="U6069" s="7">
        <v>1993</v>
      </c>
      <c r="V6069">
        <v>2</v>
      </c>
      <c r="W6069">
        <v>4</v>
      </c>
      <c r="X6069">
        <v>1</v>
      </c>
      <c r="Y6069" s="2" t="s">
        <v>59</v>
      </c>
      <c r="Z6069">
        <v>291</v>
      </c>
      <c r="AA6069" s="2" t="s">
        <v>11246</v>
      </c>
      <c r="AB6069" s="2" t="s">
        <v>11245</v>
      </c>
      <c r="AC6069" s="2" t="s">
        <v>11270</v>
      </c>
      <c r="AD6069">
        <v>1</v>
      </c>
      <c r="AE6069" s="15">
        <f t="shared" si="398"/>
        <v>1536</v>
      </c>
      <c r="AF6069" s="16">
        <f t="shared" si="399"/>
        <v>864</v>
      </c>
      <c r="AK6069">
        <f t="shared" si="400"/>
        <v>0</v>
      </c>
      <c r="AL6069">
        <f t="shared" si="400"/>
        <v>1</v>
      </c>
      <c r="AM6069">
        <f t="shared" si="400"/>
        <v>0</v>
      </c>
      <c r="AN6069">
        <f t="shared" si="400"/>
        <v>0</v>
      </c>
      <c r="AO6069">
        <f t="shared" si="400"/>
        <v>0</v>
      </c>
    </row>
    <row r="6070" spans="1:41" ht="14.45" customHeight="1" x14ac:dyDescent="0.45">
      <c r="A6070" s="1">
        <v>44236.670891203707</v>
      </c>
      <c r="B6070" s="1">
        <v>44236.673807870371</v>
      </c>
      <c r="C6070">
        <v>0</v>
      </c>
      <c r="D6070">
        <v>100</v>
      </c>
      <c r="E6070">
        <v>252</v>
      </c>
      <c r="F6070">
        <v>1</v>
      </c>
      <c r="G6070" s="1">
        <v>44236.673814988426</v>
      </c>
      <c r="H6070" s="2" t="s">
        <v>14262</v>
      </c>
      <c r="I6070" s="2" t="s">
        <v>51</v>
      </c>
      <c r="J6070" s="2" t="s">
        <v>52</v>
      </c>
      <c r="K6070" s="2" t="s">
        <v>53</v>
      </c>
      <c r="L6070" s="2" t="s">
        <v>11247</v>
      </c>
      <c r="M6070" s="2" t="s">
        <v>55</v>
      </c>
      <c r="N6070" s="2" t="s">
        <v>247</v>
      </c>
      <c r="O6070">
        <v>1</v>
      </c>
      <c r="P6070">
        <v>0</v>
      </c>
      <c r="Q6070">
        <v>0</v>
      </c>
      <c r="R6070">
        <v>13.414</v>
      </c>
      <c r="S6070">
        <v>0</v>
      </c>
      <c r="T6070" s="2" t="s">
        <v>14261</v>
      </c>
      <c r="U6070" s="7">
        <v>1994</v>
      </c>
      <c r="V6070">
        <v>2</v>
      </c>
      <c r="W6070">
        <v>3</v>
      </c>
      <c r="X6070">
        <v>1</v>
      </c>
      <c r="Y6070" s="2" t="s">
        <v>59</v>
      </c>
      <c r="Z6070">
        <v>252</v>
      </c>
      <c r="AA6070" s="2" t="s">
        <v>9135</v>
      </c>
      <c r="AB6070" s="2" t="s">
        <v>11240</v>
      </c>
      <c r="AC6070" s="2" t="s">
        <v>11270</v>
      </c>
      <c r="AD6070">
        <v>1</v>
      </c>
      <c r="AE6070" s="15">
        <f t="shared" si="398"/>
        <v>2560</v>
      </c>
      <c r="AF6070" s="16">
        <f t="shared" si="399"/>
        <v>1440</v>
      </c>
      <c r="AK6070">
        <f t="shared" si="400"/>
        <v>0</v>
      </c>
      <c r="AL6070">
        <f t="shared" si="400"/>
        <v>0</v>
      </c>
      <c r="AM6070">
        <f t="shared" si="400"/>
        <v>0</v>
      </c>
      <c r="AN6070">
        <f t="shared" si="400"/>
        <v>0</v>
      </c>
      <c r="AO6070">
        <f t="shared" si="400"/>
        <v>0</v>
      </c>
    </row>
    <row r="6071" spans="1:41" ht="14.45" customHeight="1" x14ac:dyDescent="0.45">
      <c r="A6071" s="1">
        <v>44236.670034722221</v>
      </c>
      <c r="B6071" s="1">
        <v>44236.673854166664</v>
      </c>
      <c r="C6071">
        <v>0</v>
      </c>
      <c r="D6071">
        <v>100</v>
      </c>
      <c r="E6071">
        <v>329</v>
      </c>
      <c r="F6071">
        <v>1</v>
      </c>
      <c r="G6071" s="1">
        <v>44236.673864178243</v>
      </c>
      <c r="H6071" s="2" t="s">
        <v>14260</v>
      </c>
      <c r="I6071" s="2" t="s">
        <v>51</v>
      </c>
      <c r="J6071" s="2" t="s">
        <v>52</v>
      </c>
      <c r="K6071" s="2" t="s">
        <v>53</v>
      </c>
      <c r="L6071" s="2" t="s">
        <v>11239</v>
      </c>
      <c r="M6071" s="2" t="s">
        <v>55</v>
      </c>
      <c r="N6071" s="2" t="s">
        <v>11259</v>
      </c>
      <c r="O6071">
        <v>1</v>
      </c>
      <c r="P6071">
        <v>0</v>
      </c>
      <c r="Q6071">
        <v>0</v>
      </c>
      <c r="R6071">
        <v>23.553000000000001</v>
      </c>
      <c r="S6071">
        <v>0</v>
      </c>
      <c r="T6071" s="2" t="s">
        <v>14259</v>
      </c>
      <c r="U6071" s="7">
        <v>1992</v>
      </c>
      <c r="V6071">
        <v>2</v>
      </c>
      <c r="W6071">
        <v>5</v>
      </c>
      <c r="X6071">
        <v>1</v>
      </c>
      <c r="Y6071" s="2" t="s">
        <v>59</v>
      </c>
      <c r="Z6071">
        <v>329</v>
      </c>
      <c r="AA6071" s="2" t="s">
        <v>11244</v>
      </c>
      <c r="AB6071" s="2" t="s">
        <v>11243</v>
      </c>
      <c r="AC6071" s="2" t="s">
        <v>11270</v>
      </c>
      <c r="AD6071">
        <v>1</v>
      </c>
      <c r="AE6071" s="15">
        <f t="shared" si="398"/>
        <v>1664</v>
      </c>
      <c r="AF6071" s="16">
        <f t="shared" si="399"/>
        <v>1110</v>
      </c>
      <c r="AK6071">
        <f t="shared" si="400"/>
        <v>0</v>
      </c>
      <c r="AL6071">
        <f t="shared" si="400"/>
        <v>0</v>
      </c>
      <c r="AM6071">
        <f t="shared" si="400"/>
        <v>0</v>
      </c>
      <c r="AN6071">
        <f t="shared" si="400"/>
        <v>0</v>
      </c>
      <c r="AO6071">
        <f t="shared" si="400"/>
        <v>0</v>
      </c>
    </row>
    <row r="6072" spans="1:41" ht="14.45" customHeight="1" x14ac:dyDescent="0.45">
      <c r="A6072" s="1">
        <v>44236.669363425928</v>
      </c>
      <c r="B6072" s="1">
        <v>44236.67386574074</v>
      </c>
      <c r="C6072">
        <v>0</v>
      </c>
      <c r="D6072">
        <v>100</v>
      </c>
      <c r="E6072">
        <v>389</v>
      </c>
      <c r="F6072">
        <v>1</v>
      </c>
      <c r="G6072" s="1">
        <v>44236.673880254632</v>
      </c>
      <c r="H6072" s="2" t="s">
        <v>14258</v>
      </c>
      <c r="I6072" s="2" t="s">
        <v>51</v>
      </c>
      <c r="J6072" s="2" t="s">
        <v>52</v>
      </c>
      <c r="K6072" s="2" t="s">
        <v>53</v>
      </c>
      <c r="L6072" s="2" t="s">
        <v>11247</v>
      </c>
      <c r="M6072" s="2" t="s">
        <v>55</v>
      </c>
      <c r="N6072" s="2" t="s">
        <v>234</v>
      </c>
      <c r="O6072">
        <v>1</v>
      </c>
      <c r="P6072">
        <v>8.0939999999999994</v>
      </c>
      <c r="Q6072">
        <v>8.0939999999999994</v>
      </c>
      <c r="R6072">
        <v>24.059000000000001</v>
      </c>
      <c r="S6072">
        <v>1</v>
      </c>
      <c r="T6072" s="2" t="s">
        <v>14257</v>
      </c>
      <c r="U6072" s="7">
        <v>1984</v>
      </c>
      <c r="V6072">
        <v>2</v>
      </c>
      <c r="W6072">
        <v>5</v>
      </c>
      <c r="X6072">
        <v>1</v>
      </c>
      <c r="Y6072" s="2" t="s">
        <v>59</v>
      </c>
      <c r="Z6072">
        <v>389</v>
      </c>
      <c r="AA6072" s="2" t="s">
        <v>9135</v>
      </c>
      <c r="AB6072" s="2" t="s">
        <v>11240</v>
      </c>
      <c r="AC6072" s="2" t="s">
        <v>11270</v>
      </c>
      <c r="AD6072">
        <v>1</v>
      </c>
      <c r="AE6072" s="15">
        <f t="shared" si="398"/>
        <v>1600</v>
      </c>
      <c r="AF6072" s="16">
        <f t="shared" si="399"/>
        <v>900</v>
      </c>
      <c r="AK6072">
        <f t="shared" si="400"/>
        <v>1</v>
      </c>
      <c r="AL6072">
        <f t="shared" si="400"/>
        <v>0</v>
      </c>
      <c r="AM6072">
        <f t="shared" si="400"/>
        <v>0</v>
      </c>
      <c r="AN6072">
        <f t="shared" si="400"/>
        <v>0</v>
      </c>
      <c r="AO6072">
        <f t="shared" si="400"/>
        <v>0</v>
      </c>
    </row>
    <row r="6073" spans="1:41" ht="14.45" customHeight="1" x14ac:dyDescent="0.45">
      <c r="A6073" s="1">
        <v>44236.670972222222</v>
      </c>
      <c r="B6073" s="1">
        <v>44236.673877314817</v>
      </c>
      <c r="C6073">
        <v>0</v>
      </c>
      <c r="D6073">
        <v>100</v>
      </c>
      <c r="E6073">
        <v>251</v>
      </c>
      <c r="F6073">
        <v>1</v>
      </c>
      <c r="G6073" s="1">
        <v>44236.673888506943</v>
      </c>
      <c r="H6073" s="2" t="s">
        <v>14256</v>
      </c>
      <c r="I6073" s="2" t="s">
        <v>51</v>
      </c>
      <c r="J6073" s="2" t="s">
        <v>52</v>
      </c>
      <c r="K6073" s="2" t="s">
        <v>53</v>
      </c>
      <c r="L6073" s="2" t="s">
        <v>11247</v>
      </c>
      <c r="M6073" s="2" t="s">
        <v>55</v>
      </c>
      <c r="N6073" s="2" t="s">
        <v>132</v>
      </c>
      <c r="O6073">
        <v>1</v>
      </c>
      <c r="P6073">
        <v>4.202</v>
      </c>
      <c r="Q6073">
        <v>17.091999999999999</v>
      </c>
      <c r="R6073">
        <v>17.890999999999998</v>
      </c>
      <c r="S6073">
        <v>4</v>
      </c>
      <c r="T6073" s="2" t="s">
        <v>14255</v>
      </c>
      <c r="U6073" s="7">
        <v>2001</v>
      </c>
      <c r="V6073">
        <v>1</v>
      </c>
      <c r="W6073">
        <v>3</v>
      </c>
      <c r="X6073">
        <v>94</v>
      </c>
      <c r="Y6073" s="2" t="s">
        <v>59</v>
      </c>
      <c r="Z6073">
        <v>251</v>
      </c>
      <c r="AA6073" s="2" t="s">
        <v>9135</v>
      </c>
      <c r="AB6073" s="2" t="s">
        <v>11240</v>
      </c>
      <c r="AC6073" s="2" t="s">
        <v>62</v>
      </c>
      <c r="AD6073">
        <v>1</v>
      </c>
      <c r="AE6073" s="15">
        <f t="shared" si="398"/>
        <v>1280</v>
      </c>
      <c r="AF6073" s="16">
        <f t="shared" si="399"/>
        <v>720</v>
      </c>
      <c r="AK6073">
        <f t="shared" si="400"/>
        <v>1</v>
      </c>
      <c r="AL6073">
        <f t="shared" si="400"/>
        <v>0</v>
      </c>
      <c r="AM6073">
        <f t="shared" si="400"/>
        <v>0</v>
      </c>
      <c r="AN6073">
        <f t="shared" si="400"/>
        <v>0</v>
      </c>
      <c r="AO6073">
        <f t="shared" si="400"/>
        <v>0</v>
      </c>
    </row>
    <row r="6074" spans="1:41" ht="14.45" customHeight="1" x14ac:dyDescent="0.45">
      <c r="A6074" s="1">
        <v>44236.669895833336</v>
      </c>
      <c r="B6074" s="1">
        <v>44236.673877314817</v>
      </c>
      <c r="C6074">
        <v>0</v>
      </c>
      <c r="D6074">
        <v>100</v>
      </c>
      <c r="E6074">
        <v>344</v>
      </c>
      <c r="F6074">
        <v>1</v>
      </c>
      <c r="G6074" s="1">
        <v>44236.673889872684</v>
      </c>
      <c r="H6074" s="2" t="s">
        <v>14254</v>
      </c>
      <c r="I6074" s="2" t="s">
        <v>51</v>
      </c>
      <c r="J6074" s="2" t="s">
        <v>52</v>
      </c>
      <c r="K6074" s="2" t="s">
        <v>53</v>
      </c>
      <c r="L6074" s="2" t="s">
        <v>11247</v>
      </c>
      <c r="M6074" s="2" t="s">
        <v>153</v>
      </c>
      <c r="N6074" s="2" t="s">
        <v>56</v>
      </c>
      <c r="O6074">
        <v>1</v>
      </c>
      <c r="P6074">
        <v>0</v>
      </c>
      <c r="Q6074">
        <v>0</v>
      </c>
      <c r="R6074">
        <v>18.867000000000001</v>
      </c>
      <c r="S6074">
        <v>0</v>
      </c>
      <c r="T6074" s="2" t="s">
        <v>14253</v>
      </c>
      <c r="U6074" s="7">
        <v>1981</v>
      </c>
      <c r="V6074">
        <v>2</v>
      </c>
      <c r="W6074">
        <v>3</v>
      </c>
      <c r="X6074">
        <v>1</v>
      </c>
      <c r="Y6074" s="2" t="s">
        <v>59</v>
      </c>
      <c r="Z6074">
        <v>344</v>
      </c>
      <c r="AA6074" s="2" t="s">
        <v>11244</v>
      </c>
      <c r="AB6074" s="2" t="s">
        <v>11243</v>
      </c>
      <c r="AC6074" s="2" t="s">
        <v>11270</v>
      </c>
      <c r="AD6074">
        <v>1</v>
      </c>
      <c r="AE6074" s="15">
        <f t="shared" si="398"/>
        <v>1920</v>
      </c>
      <c r="AF6074" s="16">
        <f t="shared" si="399"/>
        <v>1080</v>
      </c>
      <c r="AK6074">
        <f t="shared" si="400"/>
        <v>0</v>
      </c>
      <c r="AL6074">
        <f t="shared" si="400"/>
        <v>1</v>
      </c>
      <c r="AM6074">
        <f t="shared" si="400"/>
        <v>0</v>
      </c>
      <c r="AN6074">
        <f t="shared" si="400"/>
        <v>0</v>
      </c>
      <c r="AO6074">
        <f t="shared" si="400"/>
        <v>0</v>
      </c>
    </row>
    <row r="6075" spans="1:41" ht="14.45" customHeight="1" x14ac:dyDescent="0.45">
      <c r="A6075" s="1">
        <v>44236.669548611113</v>
      </c>
      <c r="B6075" s="1">
        <v>44236.67396990741</v>
      </c>
      <c r="C6075">
        <v>0</v>
      </c>
      <c r="D6075">
        <v>100</v>
      </c>
      <c r="E6075">
        <v>382</v>
      </c>
      <c r="F6075">
        <v>1</v>
      </c>
      <c r="G6075" s="1">
        <v>44236.673981944441</v>
      </c>
      <c r="H6075" s="2" t="s">
        <v>14252</v>
      </c>
      <c r="I6075" s="2" t="s">
        <v>51</v>
      </c>
      <c r="J6075" s="2" t="s">
        <v>52</v>
      </c>
      <c r="K6075" s="2" t="s">
        <v>53</v>
      </c>
      <c r="L6075" s="2" t="s">
        <v>11239</v>
      </c>
      <c r="M6075" s="2" t="s">
        <v>55</v>
      </c>
      <c r="N6075" s="2" t="s">
        <v>2917</v>
      </c>
      <c r="O6075">
        <v>1</v>
      </c>
      <c r="P6075">
        <v>0</v>
      </c>
      <c r="Q6075">
        <v>0</v>
      </c>
      <c r="R6075">
        <v>24.806000000000001</v>
      </c>
      <c r="S6075">
        <v>0</v>
      </c>
      <c r="T6075" s="2" t="s">
        <v>14251</v>
      </c>
      <c r="U6075" s="7">
        <v>1981</v>
      </c>
      <c r="V6075">
        <v>1</v>
      </c>
      <c r="W6075">
        <v>4</v>
      </c>
      <c r="X6075">
        <v>1</v>
      </c>
      <c r="Y6075" s="2" t="s">
        <v>14250</v>
      </c>
      <c r="Z6075">
        <v>382</v>
      </c>
      <c r="AA6075" s="2" t="s">
        <v>11242</v>
      </c>
      <c r="AB6075" s="2" t="s">
        <v>11241</v>
      </c>
      <c r="AC6075" s="2" t="s">
        <v>11270</v>
      </c>
      <c r="AD6075">
        <v>1</v>
      </c>
      <c r="AE6075" s="15">
        <f t="shared" si="398"/>
        <v>1707</v>
      </c>
      <c r="AF6075" s="16">
        <f t="shared" si="399"/>
        <v>960</v>
      </c>
      <c r="AK6075">
        <f t="shared" si="400"/>
        <v>1</v>
      </c>
      <c r="AL6075">
        <f t="shared" si="400"/>
        <v>0</v>
      </c>
      <c r="AM6075">
        <f t="shared" si="400"/>
        <v>0</v>
      </c>
      <c r="AN6075">
        <f t="shared" si="400"/>
        <v>0</v>
      </c>
      <c r="AO6075">
        <f t="shared" si="400"/>
        <v>0</v>
      </c>
    </row>
    <row r="6076" spans="1:41" ht="14.45" customHeight="1" x14ac:dyDescent="0.45">
      <c r="A6076" s="1">
        <v>44236.67087962963</v>
      </c>
      <c r="B6076" s="1">
        <v>44236.673981481479</v>
      </c>
      <c r="C6076">
        <v>0</v>
      </c>
      <c r="D6076">
        <v>100</v>
      </c>
      <c r="E6076">
        <v>268</v>
      </c>
      <c r="F6076">
        <v>1</v>
      </c>
      <c r="G6076" s="1">
        <v>44236.673988645831</v>
      </c>
      <c r="H6076" s="2" t="s">
        <v>14249</v>
      </c>
      <c r="I6076" s="2" t="s">
        <v>51</v>
      </c>
      <c r="J6076" s="2" t="s">
        <v>52</v>
      </c>
      <c r="K6076" s="2" t="s">
        <v>53</v>
      </c>
      <c r="L6076" s="2" t="s">
        <v>11239</v>
      </c>
      <c r="M6076" s="2" t="s">
        <v>55</v>
      </c>
      <c r="N6076" s="2" t="s">
        <v>56</v>
      </c>
      <c r="O6076">
        <v>1</v>
      </c>
      <c r="P6076">
        <v>0</v>
      </c>
      <c r="Q6076">
        <v>0</v>
      </c>
      <c r="R6076">
        <v>17.167999999999999</v>
      </c>
      <c r="S6076">
        <v>0</v>
      </c>
      <c r="T6076" s="2" t="s">
        <v>14248</v>
      </c>
      <c r="U6076" s="7">
        <v>1999</v>
      </c>
      <c r="V6076">
        <v>1</v>
      </c>
      <c r="W6076">
        <v>2</v>
      </c>
      <c r="X6076">
        <v>1</v>
      </c>
      <c r="Y6076" s="2" t="s">
        <v>59</v>
      </c>
      <c r="Z6076">
        <v>268</v>
      </c>
      <c r="AA6076" s="2" t="s">
        <v>11242</v>
      </c>
      <c r="AB6076" s="2" t="s">
        <v>11241</v>
      </c>
      <c r="AC6076" s="2" t="s">
        <v>11270</v>
      </c>
      <c r="AD6076">
        <v>1</v>
      </c>
      <c r="AE6076" s="15">
        <f t="shared" si="398"/>
        <v>1920</v>
      </c>
      <c r="AF6076" s="16">
        <f t="shared" si="399"/>
        <v>1080</v>
      </c>
      <c r="AK6076">
        <f t="shared" si="400"/>
        <v>1</v>
      </c>
      <c r="AL6076">
        <f t="shared" si="400"/>
        <v>0</v>
      </c>
      <c r="AM6076">
        <f t="shared" si="400"/>
        <v>0</v>
      </c>
      <c r="AN6076">
        <f t="shared" si="400"/>
        <v>0</v>
      </c>
      <c r="AO6076">
        <f t="shared" si="400"/>
        <v>0</v>
      </c>
    </row>
    <row r="6077" spans="1:41" ht="14.45" customHeight="1" x14ac:dyDescent="0.45">
      <c r="A6077" s="1">
        <v>44236.669421296298</v>
      </c>
      <c r="B6077" s="1">
        <v>44236.674004629633</v>
      </c>
      <c r="C6077">
        <v>0</v>
      </c>
      <c r="D6077">
        <v>100</v>
      </c>
      <c r="E6077">
        <v>396</v>
      </c>
      <c r="F6077">
        <v>1</v>
      </c>
      <c r="G6077" s="1">
        <v>44236.674018032405</v>
      </c>
      <c r="H6077" s="2" t="s">
        <v>14247</v>
      </c>
      <c r="I6077" s="2" t="s">
        <v>51</v>
      </c>
      <c r="J6077" s="2" t="s">
        <v>52</v>
      </c>
      <c r="K6077" s="2" t="s">
        <v>53</v>
      </c>
      <c r="L6077" s="2" t="s">
        <v>11247</v>
      </c>
      <c r="M6077" s="2" t="s">
        <v>55</v>
      </c>
      <c r="N6077" s="2" t="s">
        <v>56</v>
      </c>
      <c r="O6077">
        <v>1</v>
      </c>
      <c r="P6077">
        <v>0</v>
      </c>
      <c r="Q6077">
        <v>0</v>
      </c>
      <c r="R6077">
        <v>16.434000000000001</v>
      </c>
      <c r="S6077">
        <v>0</v>
      </c>
      <c r="T6077" s="2" t="s">
        <v>14246</v>
      </c>
      <c r="U6077" s="7">
        <v>2000</v>
      </c>
      <c r="V6077">
        <v>1</v>
      </c>
      <c r="W6077">
        <v>2</v>
      </c>
      <c r="X6077">
        <v>1</v>
      </c>
      <c r="Y6077" s="2" t="s">
        <v>14245</v>
      </c>
      <c r="Z6077">
        <v>396</v>
      </c>
      <c r="AA6077" s="2" t="s">
        <v>11242</v>
      </c>
      <c r="AB6077" s="2" t="s">
        <v>11241</v>
      </c>
      <c r="AC6077" s="2" t="s">
        <v>11270</v>
      </c>
      <c r="AD6077">
        <v>1</v>
      </c>
      <c r="AE6077" s="15">
        <f t="shared" si="398"/>
        <v>1920</v>
      </c>
      <c r="AF6077" s="16">
        <f t="shared" si="399"/>
        <v>1080</v>
      </c>
      <c r="AK6077">
        <f t="shared" si="400"/>
        <v>1</v>
      </c>
      <c r="AL6077">
        <f t="shared" si="400"/>
        <v>0</v>
      </c>
      <c r="AM6077">
        <f t="shared" si="400"/>
        <v>0</v>
      </c>
      <c r="AN6077">
        <f t="shared" si="400"/>
        <v>0</v>
      </c>
      <c r="AO6077">
        <f t="shared" si="400"/>
        <v>0</v>
      </c>
    </row>
    <row r="6078" spans="1:41" ht="14.45" customHeight="1" x14ac:dyDescent="0.45">
      <c r="A6078" s="1">
        <v>44236.669236111113</v>
      </c>
      <c r="B6078" s="1">
        <v>44236.674097222225</v>
      </c>
      <c r="C6078">
        <v>0</v>
      </c>
      <c r="D6078">
        <v>100</v>
      </c>
      <c r="E6078">
        <v>419</v>
      </c>
      <c r="F6078">
        <v>1</v>
      </c>
      <c r="G6078" s="1">
        <v>44236.674108587962</v>
      </c>
      <c r="H6078" s="2" t="s">
        <v>14244</v>
      </c>
      <c r="I6078" s="2" t="s">
        <v>51</v>
      </c>
      <c r="J6078" s="2" t="s">
        <v>52</v>
      </c>
      <c r="K6078" s="2" t="s">
        <v>53</v>
      </c>
      <c r="L6078" s="2" t="s">
        <v>11249</v>
      </c>
      <c r="M6078" s="2" t="s">
        <v>11248</v>
      </c>
      <c r="N6078" s="2" t="s">
        <v>142</v>
      </c>
      <c r="O6078">
        <v>1</v>
      </c>
      <c r="P6078">
        <v>0</v>
      </c>
      <c r="Q6078">
        <v>0</v>
      </c>
      <c r="R6078">
        <v>27.795999999999999</v>
      </c>
      <c r="S6078">
        <v>0</v>
      </c>
      <c r="T6078" s="2" t="s">
        <v>14243</v>
      </c>
      <c r="U6078" s="7">
        <v>1960</v>
      </c>
      <c r="V6078">
        <v>2</v>
      </c>
      <c r="W6078">
        <v>2</v>
      </c>
      <c r="X6078">
        <v>1</v>
      </c>
      <c r="Y6078" s="2" t="s">
        <v>166</v>
      </c>
      <c r="Z6078">
        <v>419</v>
      </c>
      <c r="AA6078" s="2" t="s">
        <v>11246</v>
      </c>
      <c r="AB6078" s="2" t="s">
        <v>11245</v>
      </c>
      <c r="AC6078" s="2" t="s">
        <v>11270</v>
      </c>
      <c r="AD6078">
        <v>1</v>
      </c>
      <c r="AE6078" s="15">
        <f t="shared" si="398"/>
        <v>1536</v>
      </c>
      <c r="AF6078" s="16">
        <f t="shared" si="399"/>
        <v>864</v>
      </c>
      <c r="AK6078">
        <f t="shared" si="400"/>
        <v>1</v>
      </c>
      <c r="AL6078">
        <f t="shared" si="400"/>
        <v>0</v>
      </c>
      <c r="AM6078">
        <f t="shared" si="400"/>
        <v>0</v>
      </c>
      <c r="AN6078">
        <f t="shared" si="400"/>
        <v>0</v>
      </c>
      <c r="AO6078">
        <f t="shared" si="400"/>
        <v>0</v>
      </c>
    </row>
    <row r="6079" spans="1:41" ht="14.45" customHeight="1" x14ac:dyDescent="0.45">
      <c r="A6079" s="1">
        <v>44236.669270833336</v>
      </c>
      <c r="B6079" s="1">
        <v>44236.674097222225</v>
      </c>
      <c r="C6079">
        <v>0</v>
      </c>
      <c r="D6079">
        <v>100</v>
      </c>
      <c r="E6079">
        <v>417</v>
      </c>
      <c r="F6079">
        <v>1</v>
      </c>
      <c r="G6079" s="1">
        <v>44236.674111412038</v>
      </c>
      <c r="H6079" s="2" t="s">
        <v>14242</v>
      </c>
      <c r="I6079" s="2" t="s">
        <v>51</v>
      </c>
      <c r="J6079" s="2" t="s">
        <v>52</v>
      </c>
      <c r="K6079" s="2" t="s">
        <v>53</v>
      </c>
      <c r="L6079" s="2" t="s">
        <v>11251</v>
      </c>
      <c r="M6079" s="2" t="s">
        <v>55</v>
      </c>
      <c r="N6079" s="2" t="s">
        <v>142</v>
      </c>
      <c r="O6079">
        <v>1</v>
      </c>
      <c r="P6079">
        <v>0</v>
      </c>
      <c r="Q6079">
        <v>0</v>
      </c>
      <c r="R6079">
        <v>28.23</v>
      </c>
      <c r="S6079">
        <v>0</v>
      </c>
      <c r="T6079" s="2" t="s">
        <v>14241</v>
      </c>
      <c r="U6079" s="7">
        <v>1959</v>
      </c>
      <c r="V6079">
        <v>2</v>
      </c>
      <c r="W6079">
        <v>4</v>
      </c>
      <c r="X6079">
        <v>1</v>
      </c>
      <c r="Y6079" s="2" t="s">
        <v>59</v>
      </c>
      <c r="Z6079">
        <v>417</v>
      </c>
      <c r="AA6079" s="2" t="s">
        <v>11244</v>
      </c>
      <c r="AB6079" s="2" t="s">
        <v>11243</v>
      </c>
      <c r="AC6079" s="2" t="s">
        <v>11270</v>
      </c>
      <c r="AD6079">
        <v>1</v>
      </c>
      <c r="AE6079" s="15">
        <f t="shared" si="398"/>
        <v>1536</v>
      </c>
      <c r="AF6079" s="16">
        <f t="shared" si="399"/>
        <v>864</v>
      </c>
      <c r="AK6079">
        <f t="shared" si="400"/>
        <v>0</v>
      </c>
      <c r="AL6079">
        <f t="shared" si="400"/>
        <v>1</v>
      </c>
      <c r="AM6079">
        <f t="shared" si="400"/>
        <v>0</v>
      </c>
      <c r="AN6079">
        <f t="shared" si="400"/>
        <v>0</v>
      </c>
      <c r="AO6079">
        <f t="shared" si="400"/>
        <v>0</v>
      </c>
    </row>
    <row r="6080" spans="1:41" ht="14.45" customHeight="1" x14ac:dyDescent="0.45">
      <c r="A6080" s="1">
        <v>44236.666319444441</v>
      </c>
      <c r="B6080" s="1">
        <v>44236.674143518518</v>
      </c>
      <c r="C6080">
        <v>0</v>
      </c>
      <c r="D6080">
        <v>100</v>
      </c>
      <c r="E6080">
        <v>676</v>
      </c>
      <c r="F6080">
        <v>1</v>
      </c>
      <c r="G6080" s="1">
        <v>44236.674154363427</v>
      </c>
      <c r="H6080" s="2" t="s">
        <v>14240</v>
      </c>
      <c r="I6080" s="2" t="s">
        <v>51</v>
      </c>
      <c r="J6080" s="2" t="s">
        <v>52</v>
      </c>
      <c r="K6080" s="2" t="s">
        <v>53</v>
      </c>
      <c r="L6080" s="2" t="s">
        <v>11239</v>
      </c>
      <c r="M6080" s="2" t="s">
        <v>55</v>
      </c>
      <c r="N6080" s="2" t="s">
        <v>100</v>
      </c>
      <c r="O6080">
        <v>1</v>
      </c>
      <c r="P6080">
        <v>0</v>
      </c>
      <c r="Q6080">
        <v>0</v>
      </c>
      <c r="R6080">
        <v>62.223999999999997</v>
      </c>
      <c r="S6080">
        <v>0</v>
      </c>
      <c r="T6080" s="2" t="s">
        <v>14239</v>
      </c>
      <c r="U6080" s="7">
        <v>1988</v>
      </c>
      <c r="V6080">
        <v>2</v>
      </c>
      <c r="W6080">
        <v>3</v>
      </c>
      <c r="X6080">
        <v>1</v>
      </c>
      <c r="Y6080" s="2" t="s">
        <v>59</v>
      </c>
      <c r="Z6080">
        <v>676</v>
      </c>
      <c r="AA6080" s="2" t="s">
        <v>11246</v>
      </c>
      <c r="AB6080" s="2" t="s">
        <v>11245</v>
      </c>
      <c r="AC6080" s="2" t="s">
        <v>11270</v>
      </c>
      <c r="AD6080">
        <v>1</v>
      </c>
      <c r="AE6080" s="15">
        <f t="shared" si="398"/>
        <v>1366</v>
      </c>
      <c r="AF6080" s="16">
        <f t="shared" si="399"/>
        <v>768</v>
      </c>
      <c r="AK6080">
        <f t="shared" si="400"/>
        <v>0</v>
      </c>
      <c r="AL6080">
        <f t="shared" si="400"/>
        <v>1</v>
      </c>
      <c r="AM6080">
        <f t="shared" si="400"/>
        <v>0</v>
      </c>
      <c r="AN6080">
        <f t="shared" si="400"/>
        <v>0</v>
      </c>
      <c r="AO6080">
        <f t="shared" si="400"/>
        <v>0</v>
      </c>
    </row>
    <row r="6081" spans="1:41" ht="14.45" customHeight="1" x14ac:dyDescent="0.45">
      <c r="A6081" s="1">
        <v>44236.667696759258</v>
      </c>
      <c r="B6081" s="1">
        <v>44236.674178240741</v>
      </c>
      <c r="C6081">
        <v>0</v>
      </c>
      <c r="D6081">
        <v>100</v>
      </c>
      <c r="E6081">
        <v>559</v>
      </c>
      <c r="F6081">
        <v>1</v>
      </c>
      <c r="G6081" s="1">
        <v>44236.674181423608</v>
      </c>
      <c r="H6081" s="2" t="s">
        <v>14238</v>
      </c>
      <c r="I6081" s="2" t="s">
        <v>51</v>
      </c>
      <c r="J6081" s="2" t="s">
        <v>52</v>
      </c>
      <c r="K6081" s="2" t="s">
        <v>113</v>
      </c>
      <c r="L6081" s="2" t="s">
        <v>3854</v>
      </c>
      <c r="M6081" s="2" t="s">
        <v>106</v>
      </c>
      <c r="N6081" s="2" t="s">
        <v>107</v>
      </c>
      <c r="O6081">
        <v>1</v>
      </c>
      <c r="P6081">
        <v>0</v>
      </c>
      <c r="Q6081">
        <v>0</v>
      </c>
      <c r="R6081">
        <v>14.058</v>
      </c>
      <c r="S6081">
        <v>0</v>
      </c>
      <c r="T6081" s="2" t="s">
        <v>14237</v>
      </c>
      <c r="U6081" s="7">
        <v>1998</v>
      </c>
      <c r="V6081">
        <v>1</v>
      </c>
      <c r="W6081">
        <v>4</v>
      </c>
      <c r="X6081">
        <v>1</v>
      </c>
      <c r="Y6081" s="2" t="s">
        <v>59</v>
      </c>
      <c r="Z6081">
        <v>559</v>
      </c>
      <c r="AA6081" s="2" t="s">
        <v>11246</v>
      </c>
      <c r="AB6081" s="2" t="s">
        <v>11245</v>
      </c>
      <c r="AC6081" s="2" t="s">
        <v>11270</v>
      </c>
      <c r="AD6081">
        <v>1</v>
      </c>
      <c r="AE6081" s="15">
        <f t="shared" si="398"/>
        <v>1440</v>
      </c>
      <c r="AF6081" s="16">
        <f t="shared" si="399"/>
        <v>900</v>
      </c>
      <c r="AK6081">
        <f t="shared" si="400"/>
        <v>1</v>
      </c>
      <c r="AL6081">
        <f t="shared" si="400"/>
        <v>0</v>
      </c>
      <c r="AM6081">
        <f t="shared" si="400"/>
        <v>0</v>
      </c>
      <c r="AN6081">
        <f t="shared" si="400"/>
        <v>0</v>
      </c>
      <c r="AO6081">
        <f t="shared" si="400"/>
        <v>0</v>
      </c>
    </row>
    <row r="6082" spans="1:41" ht="14.45" customHeight="1" x14ac:dyDescent="0.45">
      <c r="A6082" s="1">
        <v>44236.671307870369</v>
      </c>
      <c r="B6082" s="1">
        <v>44236.674201388887</v>
      </c>
      <c r="C6082">
        <v>0</v>
      </c>
      <c r="D6082">
        <v>100</v>
      </c>
      <c r="E6082">
        <v>249</v>
      </c>
      <c r="F6082">
        <v>1</v>
      </c>
      <c r="G6082" s="1">
        <v>44236.674213217593</v>
      </c>
      <c r="H6082" s="2" t="s">
        <v>14236</v>
      </c>
      <c r="I6082" s="2" t="s">
        <v>51</v>
      </c>
      <c r="J6082" s="2" t="s">
        <v>52</v>
      </c>
      <c r="K6082" s="2" t="s">
        <v>53</v>
      </c>
      <c r="L6082" s="2" t="s">
        <v>11239</v>
      </c>
      <c r="M6082" s="2" t="s">
        <v>55</v>
      </c>
      <c r="N6082" s="2" t="s">
        <v>229</v>
      </c>
      <c r="O6082">
        <v>1</v>
      </c>
      <c r="P6082">
        <v>0</v>
      </c>
      <c r="Q6082">
        <v>0</v>
      </c>
      <c r="R6082">
        <v>23.919</v>
      </c>
      <c r="S6082">
        <v>0</v>
      </c>
      <c r="T6082" s="2" t="s">
        <v>14235</v>
      </c>
      <c r="U6082" s="7">
        <v>1999</v>
      </c>
      <c r="V6082">
        <v>1</v>
      </c>
      <c r="W6082">
        <v>3</v>
      </c>
      <c r="X6082">
        <v>1</v>
      </c>
      <c r="Y6082" s="2" t="s">
        <v>59</v>
      </c>
      <c r="Z6082">
        <v>249</v>
      </c>
      <c r="AA6082" s="2" t="s">
        <v>11242</v>
      </c>
      <c r="AB6082" s="2" t="s">
        <v>11241</v>
      </c>
      <c r="AC6082" s="2" t="s">
        <v>11270</v>
      </c>
      <c r="AD6082">
        <v>1</v>
      </c>
      <c r="AE6082" s="15">
        <f t="shared" si="398"/>
        <v>1368</v>
      </c>
      <c r="AF6082" s="16">
        <f t="shared" si="399"/>
        <v>912</v>
      </c>
      <c r="AK6082">
        <f t="shared" si="400"/>
        <v>0</v>
      </c>
      <c r="AL6082">
        <f t="shared" si="400"/>
        <v>1</v>
      </c>
      <c r="AM6082">
        <f t="shared" si="400"/>
        <v>0</v>
      </c>
      <c r="AN6082">
        <f t="shared" si="400"/>
        <v>0</v>
      </c>
      <c r="AO6082">
        <f t="shared" si="400"/>
        <v>0</v>
      </c>
    </row>
    <row r="6083" spans="1:41" ht="14.45" customHeight="1" x14ac:dyDescent="0.45">
      <c r="A6083" s="1">
        <v>44236.671203703707</v>
      </c>
      <c r="B6083" s="1">
        <v>44236.674259259256</v>
      </c>
      <c r="C6083">
        <v>0</v>
      </c>
      <c r="D6083">
        <v>100</v>
      </c>
      <c r="E6083">
        <v>263</v>
      </c>
      <c r="F6083">
        <v>1</v>
      </c>
      <c r="G6083" s="1">
        <v>44236.674262349537</v>
      </c>
      <c r="H6083" s="2" t="s">
        <v>14234</v>
      </c>
      <c r="I6083" s="2" t="s">
        <v>51</v>
      </c>
      <c r="J6083" s="2" t="s">
        <v>52</v>
      </c>
      <c r="K6083" s="2" t="s">
        <v>64</v>
      </c>
      <c r="L6083" s="2" t="s">
        <v>10350</v>
      </c>
      <c r="M6083" s="2" t="s">
        <v>55</v>
      </c>
      <c r="N6083" s="2" t="s">
        <v>132</v>
      </c>
      <c r="O6083">
        <v>1</v>
      </c>
      <c r="P6083">
        <v>0</v>
      </c>
      <c r="Q6083">
        <v>0</v>
      </c>
      <c r="R6083">
        <v>32.024000000000001</v>
      </c>
      <c r="S6083">
        <v>0</v>
      </c>
      <c r="T6083" s="2" t="s">
        <v>14233</v>
      </c>
      <c r="U6083" s="7">
        <v>1977</v>
      </c>
      <c r="V6083">
        <v>2</v>
      </c>
      <c r="W6083">
        <v>6</v>
      </c>
      <c r="X6083">
        <v>1</v>
      </c>
      <c r="Y6083" s="2" t="s">
        <v>59</v>
      </c>
      <c r="Z6083">
        <v>263</v>
      </c>
      <c r="AA6083" s="2" t="s">
        <v>9135</v>
      </c>
      <c r="AB6083" s="2" t="s">
        <v>11240</v>
      </c>
      <c r="AC6083" s="2" t="s">
        <v>11270</v>
      </c>
      <c r="AD6083">
        <v>1</v>
      </c>
      <c r="AE6083" s="15">
        <f t="shared" si="398"/>
        <v>1280</v>
      </c>
      <c r="AF6083" s="16">
        <f t="shared" si="399"/>
        <v>720</v>
      </c>
      <c r="AK6083">
        <f t="shared" si="400"/>
        <v>0</v>
      </c>
      <c r="AL6083">
        <f t="shared" si="400"/>
        <v>1</v>
      </c>
      <c r="AM6083">
        <f t="shared" si="400"/>
        <v>0</v>
      </c>
      <c r="AN6083">
        <f t="shared" si="400"/>
        <v>0</v>
      </c>
      <c r="AO6083">
        <f t="shared" si="400"/>
        <v>0</v>
      </c>
    </row>
    <row r="6084" spans="1:41" ht="14.45" customHeight="1" x14ac:dyDescent="0.45">
      <c r="A6084" s="1">
        <v>44236.671932870369</v>
      </c>
      <c r="B6084" s="1">
        <v>44236.674409722225</v>
      </c>
      <c r="C6084">
        <v>0</v>
      </c>
      <c r="D6084">
        <v>100</v>
      </c>
      <c r="E6084">
        <v>214</v>
      </c>
      <c r="F6084">
        <v>1</v>
      </c>
      <c r="G6084" s="1">
        <v>44236.674418541668</v>
      </c>
      <c r="H6084" s="2" t="s">
        <v>14232</v>
      </c>
      <c r="I6084" s="2" t="s">
        <v>51</v>
      </c>
      <c r="J6084" s="2" t="s">
        <v>52</v>
      </c>
      <c r="K6084" s="2" t="s">
        <v>53</v>
      </c>
      <c r="L6084" s="2" t="s">
        <v>11239</v>
      </c>
      <c r="M6084" s="2" t="s">
        <v>55</v>
      </c>
      <c r="N6084" s="2" t="s">
        <v>132</v>
      </c>
      <c r="O6084">
        <v>1</v>
      </c>
      <c r="P6084">
        <v>0</v>
      </c>
      <c r="Q6084">
        <v>0</v>
      </c>
      <c r="R6084">
        <v>21.481999999999999</v>
      </c>
      <c r="S6084">
        <v>0</v>
      </c>
      <c r="T6084" s="2" t="s">
        <v>14231</v>
      </c>
      <c r="U6084" s="7">
        <v>1976</v>
      </c>
      <c r="V6084">
        <v>2</v>
      </c>
      <c r="W6084">
        <v>2</v>
      </c>
      <c r="X6084">
        <v>1</v>
      </c>
      <c r="Y6084" s="2" t="s">
        <v>59</v>
      </c>
      <c r="Z6084">
        <v>214</v>
      </c>
      <c r="AA6084" s="2" t="s">
        <v>11244</v>
      </c>
      <c r="AB6084" s="2" t="s">
        <v>11243</v>
      </c>
      <c r="AC6084" s="2" t="s">
        <v>11270</v>
      </c>
      <c r="AD6084">
        <v>1</v>
      </c>
      <c r="AE6084" s="15">
        <f t="shared" si="398"/>
        <v>1280</v>
      </c>
      <c r="AF6084" s="16">
        <f t="shared" si="399"/>
        <v>720</v>
      </c>
      <c r="AK6084">
        <f t="shared" si="400"/>
        <v>0</v>
      </c>
      <c r="AL6084">
        <f t="shared" si="400"/>
        <v>1</v>
      </c>
      <c r="AM6084">
        <f t="shared" si="400"/>
        <v>0</v>
      </c>
      <c r="AN6084">
        <f t="shared" si="400"/>
        <v>0</v>
      </c>
      <c r="AO6084">
        <f t="shared" si="400"/>
        <v>0</v>
      </c>
    </row>
    <row r="6085" spans="1:41" ht="14.45" customHeight="1" x14ac:dyDescent="0.45">
      <c r="A6085" s="1">
        <v>44236.671354166669</v>
      </c>
      <c r="B6085" s="1">
        <v>44236.674421296295</v>
      </c>
      <c r="C6085">
        <v>0</v>
      </c>
      <c r="D6085">
        <v>100</v>
      </c>
      <c r="E6085">
        <v>265</v>
      </c>
      <c r="F6085">
        <v>1</v>
      </c>
      <c r="G6085" s="1">
        <v>44236.67443421296</v>
      </c>
      <c r="H6085" s="2" t="s">
        <v>14230</v>
      </c>
      <c r="I6085" s="2" t="s">
        <v>51</v>
      </c>
      <c r="J6085" s="2" t="s">
        <v>52</v>
      </c>
      <c r="K6085" s="2" t="s">
        <v>53</v>
      </c>
      <c r="L6085" s="2" t="s">
        <v>11247</v>
      </c>
      <c r="M6085" s="2" t="s">
        <v>55</v>
      </c>
      <c r="N6085" s="2" t="s">
        <v>56</v>
      </c>
      <c r="O6085">
        <v>1</v>
      </c>
      <c r="P6085">
        <v>0</v>
      </c>
      <c r="Q6085">
        <v>0</v>
      </c>
      <c r="R6085">
        <v>30.861999999999998</v>
      </c>
      <c r="S6085">
        <v>0</v>
      </c>
      <c r="T6085" s="2" t="s">
        <v>59</v>
      </c>
      <c r="U6085" s="7">
        <v>1988</v>
      </c>
      <c r="V6085">
        <v>1</v>
      </c>
      <c r="W6085">
        <v>4</v>
      </c>
      <c r="X6085">
        <v>1</v>
      </c>
      <c r="Y6085" s="2" t="s">
        <v>59</v>
      </c>
      <c r="Z6085">
        <v>265</v>
      </c>
      <c r="AA6085" s="2" t="s">
        <v>11238</v>
      </c>
      <c r="AB6085" s="2" t="s">
        <v>11237</v>
      </c>
      <c r="AC6085" s="2" t="s">
        <v>11270</v>
      </c>
      <c r="AD6085">
        <v>1</v>
      </c>
      <c r="AE6085" s="15">
        <f t="shared" si="398"/>
        <v>1920</v>
      </c>
      <c r="AF6085" s="16">
        <f t="shared" si="399"/>
        <v>1080</v>
      </c>
      <c r="AI6085" t="s">
        <v>14847</v>
      </c>
      <c r="AK6085">
        <f t="shared" ref="AK6085:AO6085" si="401">IF(ISERROR(SEARCH(AK$2,$T$3)),0,1)</f>
        <v>1</v>
      </c>
      <c r="AL6085">
        <f t="shared" si="401"/>
        <v>0</v>
      </c>
      <c r="AM6085">
        <f t="shared" si="401"/>
        <v>0</v>
      </c>
      <c r="AN6085">
        <f t="shared" si="401"/>
        <v>0</v>
      </c>
      <c r="AO6085">
        <f t="shared" si="401"/>
        <v>0</v>
      </c>
    </row>
    <row r="6086" spans="1:41" ht="14.45" customHeight="1" x14ac:dyDescent="0.45">
      <c r="A6086" s="1">
        <v>44236.668414351851</v>
      </c>
      <c r="B6086" s="1">
        <v>44236.674432870372</v>
      </c>
      <c r="C6086">
        <v>0</v>
      </c>
      <c r="D6086">
        <v>100</v>
      </c>
      <c r="E6086">
        <v>519</v>
      </c>
      <c r="F6086">
        <v>1</v>
      </c>
      <c r="G6086" s="1">
        <v>44236.674440648145</v>
      </c>
      <c r="H6086" s="2" t="s">
        <v>14229</v>
      </c>
      <c r="I6086" s="2" t="s">
        <v>51</v>
      </c>
      <c r="J6086" s="2" t="s">
        <v>52</v>
      </c>
      <c r="K6086" s="2" t="s">
        <v>53</v>
      </c>
      <c r="L6086" s="2" t="s">
        <v>11247</v>
      </c>
      <c r="M6086" s="2" t="s">
        <v>55</v>
      </c>
      <c r="N6086" s="2" t="s">
        <v>56</v>
      </c>
      <c r="O6086">
        <v>1</v>
      </c>
      <c r="P6086">
        <v>0</v>
      </c>
      <c r="Q6086">
        <v>0</v>
      </c>
      <c r="R6086">
        <v>8.2479999999999993</v>
      </c>
      <c r="S6086">
        <v>0</v>
      </c>
      <c r="T6086" s="2" t="s">
        <v>14228</v>
      </c>
      <c r="U6086" s="7">
        <v>2002</v>
      </c>
      <c r="V6086">
        <v>1</v>
      </c>
      <c r="W6086">
        <v>3</v>
      </c>
      <c r="X6086">
        <v>1</v>
      </c>
      <c r="Y6086" s="2" t="s">
        <v>59</v>
      </c>
      <c r="Z6086">
        <v>519</v>
      </c>
      <c r="AA6086" s="2" t="s">
        <v>11246</v>
      </c>
      <c r="AB6086" s="2" t="s">
        <v>11245</v>
      </c>
      <c r="AC6086" s="2" t="s">
        <v>11270</v>
      </c>
      <c r="AD6086">
        <v>1</v>
      </c>
      <c r="AE6086" s="15">
        <f t="shared" si="398"/>
        <v>1920</v>
      </c>
      <c r="AF6086" s="16">
        <f t="shared" si="399"/>
        <v>1080</v>
      </c>
      <c r="AK6086">
        <f t="shared" ref="AK6086:AO6132" si="402">IF(ISERROR(SEARCH(AK$2,$T6086)),0,1)</f>
        <v>1</v>
      </c>
      <c r="AL6086">
        <f t="shared" si="402"/>
        <v>0</v>
      </c>
      <c r="AM6086">
        <f t="shared" si="402"/>
        <v>0</v>
      </c>
      <c r="AN6086">
        <f t="shared" si="402"/>
        <v>0</v>
      </c>
      <c r="AO6086">
        <f t="shared" si="402"/>
        <v>0</v>
      </c>
    </row>
    <row r="6087" spans="1:41" ht="14.45" customHeight="1" x14ac:dyDescent="0.45">
      <c r="A6087" s="1">
        <v>44236.671481481484</v>
      </c>
      <c r="B6087" s="1">
        <v>44236.674467592595</v>
      </c>
      <c r="C6087">
        <v>0</v>
      </c>
      <c r="D6087">
        <v>100</v>
      </c>
      <c r="E6087">
        <v>258</v>
      </c>
      <c r="F6087">
        <v>1</v>
      </c>
      <c r="G6087" s="1">
        <v>44236.674478460649</v>
      </c>
      <c r="H6087" s="2" t="s">
        <v>14227</v>
      </c>
      <c r="I6087" s="2" t="s">
        <v>51</v>
      </c>
      <c r="J6087" s="2" t="s">
        <v>52</v>
      </c>
      <c r="K6087" s="2" t="s">
        <v>53</v>
      </c>
      <c r="L6087" s="2" t="s">
        <v>11239</v>
      </c>
      <c r="M6087" s="2" t="s">
        <v>55</v>
      </c>
      <c r="N6087" s="2" t="s">
        <v>132</v>
      </c>
      <c r="O6087">
        <v>1</v>
      </c>
      <c r="P6087">
        <v>0</v>
      </c>
      <c r="Q6087">
        <v>0</v>
      </c>
      <c r="R6087">
        <v>31.099</v>
      </c>
      <c r="S6087">
        <v>0</v>
      </c>
      <c r="T6087" s="2" t="s">
        <v>14226</v>
      </c>
      <c r="U6087" s="7">
        <v>2001</v>
      </c>
      <c r="V6087">
        <v>2</v>
      </c>
      <c r="W6087">
        <v>2</v>
      </c>
      <c r="X6087">
        <v>94</v>
      </c>
      <c r="Y6087" s="2" t="s">
        <v>59</v>
      </c>
      <c r="Z6087">
        <v>258</v>
      </c>
      <c r="AA6087" s="2" t="s">
        <v>11242</v>
      </c>
      <c r="AB6087" s="2" t="s">
        <v>11241</v>
      </c>
      <c r="AC6087" s="2" t="s">
        <v>62</v>
      </c>
      <c r="AD6087">
        <v>1</v>
      </c>
      <c r="AE6087" s="15">
        <f t="shared" si="398"/>
        <v>1280</v>
      </c>
      <c r="AF6087" s="16">
        <f t="shared" si="399"/>
        <v>720</v>
      </c>
      <c r="AK6087">
        <f t="shared" si="402"/>
        <v>1</v>
      </c>
      <c r="AL6087">
        <f t="shared" si="402"/>
        <v>0</v>
      </c>
      <c r="AM6087">
        <f t="shared" si="402"/>
        <v>0</v>
      </c>
      <c r="AN6087">
        <f t="shared" si="402"/>
        <v>0</v>
      </c>
      <c r="AO6087">
        <f t="shared" si="402"/>
        <v>0</v>
      </c>
    </row>
    <row r="6088" spans="1:41" ht="14.45" customHeight="1" x14ac:dyDescent="0.45">
      <c r="A6088" s="1">
        <v>44236.671898148146</v>
      </c>
      <c r="B6088" s="1">
        <v>44236.674490740741</v>
      </c>
      <c r="C6088">
        <v>0</v>
      </c>
      <c r="D6088">
        <v>100</v>
      </c>
      <c r="E6088">
        <v>223</v>
      </c>
      <c r="F6088">
        <v>1</v>
      </c>
      <c r="G6088" s="1">
        <v>44236.674503599534</v>
      </c>
      <c r="H6088" s="2" t="s">
        <v>14225</v>
      </c>
      <c r="I6088" s="2" t="s">
        <v>51</v>
      </c>
      <c r="J6088" s="2" t="s">
        <v>52</v>
      </c>
      <c r="K6088" s="2" t="s">
        <v>53</v>
      </c>
      <c r="L6088" s="2" t="s">
        <v>11247</v>
      </c>
      <c r="M6088" s="2" t="s">
        <v>55</v>
      </c>
      <c r="N6088" s="2" t="s">
        <v>142</v>
      </c>
      <c r="O6088">
        <v>1</v>
      </c>
      <c r="P6088">
        <v>0</v>
      </c>
      <c r="Q6088">
        <v>0</v>
      </c>
      <c r="R6088">
        <v>31.957999999999998</v>
      </c>
      <c r="S6088">
        <v>0</v>
      </c>
      <c r="T6088" s="2" t="s">
        <v>14224</v>
      </c>
      <c r="U6088" s="7">
        <v>2000</v>
      </c>
      <c r="V6088">
        <v>1</v>
      </c>
      <c r="W6088">
        <v>3</v>
      </c>
      <c r="X6088">
        <v>1</v>
      </c>
      <c r="Y6088" s="2" t="s">
        <v>59</v>
      </c>
      <c r="Z6088">
        <v>223</v>
      </c>
      <c r="AA6088" s="2" t="s">
        <v>11244</v>
      </c>
      <c r="AB6088" s="2" t="s">
        <v>11243</v>
      </c>
      <c r="AC6088" s="2" t="s">
        <v>11270</v>
      </c>
      <c r="AD6088">
        <v>1</v>
      </c>
      <c r="AE6088" s="15">
        <f t="shared" si="398"/>
        <v>1536</v>
      </c>
      <c r="AF6088" s="16">
        <f t="shared" si="399"/>
        <v>864</v>
      </c>
      <c r="AK6088">
        <f t="shared" si="402"/>
        <v>0</v>
      </c>
      <c r="AL6088">
        <f t="shared" si="402"/>
        <v>1</v>
      </c>
      <c r="AM6088">
        <f t="shared" si="402"/>
        <v>0</v>
      </c>
      <c r="AN6088">
        <f t="shared" si="402"/>
        <v>0</v>
      </c>
      <c r="AO6088">
        <f t="shared" si="402"/>
        <v>0</v>
      </c>
    </row>
    <row r="6089" spans="1:41" ht="14.45" customHeight="1" x14ac:dyDescent="0.45">
      <c r="A6089" s="1">
        <v>44236.67150462963</v>
      </c>
      <c r="B6089" s="1">
        <v>44236.674560185187</v>
      </c>
      <c r="C6089">
        <v>0</v>
      </c>
      <c r="D6089">
        <v>100</v>
      </c>
      <c r="E6089">
        <v>264</v>
      </c>
      <c r="F6089">
        <v>1</v>
      </c>
      <c r="G6089" s="1">
        <v>44236.674574976852</v>
      </c>
      <c r="H6089" s="2" t="s">
        <v>14223</v>
      </c>
      <c r="I6089" s="2" t="s">
        <v>51</v>
      </c>
      <c r="J6089" s="2" t="s">
        <v>52</v>
      </c>
      <c r="K6089" s="2" t="s">
        <v>53</v>
      </c>
      <c r="L6089" s="2" t="s">
        <v>87</v>
      </c>
      <c r="M6089" s="2" t="s">
        <v>55</v>
      </c>
      <c r="N6089" s="2" t="s">
        <v>132</v>
      </c>
      <c r="O6089">
        <v>1</v>
      </c>
      <c r="P6089">
        <v>0</v>
      </c>
      <c r="Q6089">
        <v>0</v>
      </c>
      <c r="R6089">
        <v>20.065000000000001</v>
      </c>
      <c r="S6089">
        <v>0</v>
      </c>
      <c r="T6089" s="2" t="s">
        <v>14222</v>
      </c>
      <c r="U6089" s="7">
        <v>1993</v>
      </c>
      <c r="V6089">
        <v>2</v>
      </c>
      <c r="W6089">
        <v>4</v>
      </c>
      <c r="X6089">
        <v>1</v>
      </c>
      <c r="Y6089" s="2" t="s">
        <v>59</v>
      </c>
      <c r="Z6089">
        <v>264</v>
      </c>
      <c r="AA6089" s="2" t="s">
        <v>11238</v>
      </c>
      <c r="AB6089" s="2" t="s">
        <v>11237</v>
      </c>
      <c r="AC6089" s="2" t="s">
        <v>11270</v>
      </c>
      <c r="AD6089">
        <v>1</v>
      </c>
      <c r="AE6089" s="15">
        <f t="shared" si="398"/>
        <v>1280</v>
      </c>
      <c r="AF6089" s="16">
        <f t="shared" si="399"/>
        <v>720</v>
      </c>
      <c r="AK6089">
        <f t="shared" si="402"/>
        <v>1</v>
      </c>
      <c r="AL6089">
        <f t="shared" si="402"/>
        <v>0</v>
      </c>
      <c r="AM6089">
        <f t="shared" si="402"/>
        <v>0</v>
      </c>
      <c r="AN6089">
        <f t="shared" si="402"/>
        <v>0</v>
      </c>
      <c r="AO6089">
        <f t="shared" si="402"/>
        <v>0</v>
      </c>
    </row>
    <row r="6090" spans="1:41" ht="14.45" customHeight="1" x14ac:dyDescent="0.45">
      <c r="A6090" s="1">
        <v>44236.66988425926</v>
      </c>
      <c r="B6090" s="1">
        <v>44236.674571759257</v>
      </c>
      <c r="C6090">
        <v>0</v>
      </c>
      <c r="D6090">
        <v>100</v>
      </c>
      <c r="E6090">
        <v>404</v>
      </c>
      <c r="F6090">
        <v>1</v>
      </c>
      <c r="G6090" s="1">
        <v>44236.674577673613</v>
      </c>
      <c r="H6090" s="2" t="s">
        <v>14221</v>
      </c>
      <c r="I6090" s="2" t="s">
        <v>51</v>
      </c>
      <c r="J6090" s="2" t="s">
        <v>52</v>
      </c>
      <c r="K6090" s="2" t="s">
        <v>53</v>
      </c>
      <c r="L6090" s="2" t="s">
        <v>11256</v>
      </c>
      <c r="M6090" s="2" t="s">
        <v>106</v>
      </c>
      <c r="N6090" s="2" t="s">
        <v>107</v>
      </c>
      <c r="O6090">
        <v>1</v>
      </c>
      <c r="P6090">
        <v>0</v>
      </c>
      <c r="Q6090">
        <v>0</v>
      </c>
      <c r="R6090">
        <v>35.703000000000003</v>
      </c>
      <c r="S6090">
        <v>0</v>
      </c>
      <c r="T6090" s="2" t="s">
        <v>14220</v>
      </c>
      <c r="U6090" s="7">
        <v>1997</v>
      </c>
      <c r="V6090">
        <v>2</v>
      </c>
      <c r="W6090">
        <v>5</v>
      </c>
      <c r="X6090">
        <v>1</v>
      </c>
      <c r="Y6090" s="2" t="s">
        <v>59</v>
      </c>
      <c r="Z6090">
        <v>404</v>
      </c>
      <c r="AA6090" s="2" t="s">
        <v>11244</v>
      </c>
      <c r="AB6090" s="2" t="s">
        <v>11243</v>
      </c>
      <c r="AC6090" s="2" t="s">
        <v>11270</v>
      </c>
      <c r="AD6090">
        <v>1</v>
      </c>
      <c r="AE6090" s="15">
        <f t="shared" si="398"/>
        <v>1440</v>
      </c>
      <c r="AF6090" s="16">
        <f t="shared" si="399"/>
        <v>900</v>
      </c>
      <c r="AK6090">
        <f t="shared" si="402"/>
        <v>0</v>
      </c>
      <c r="AL6090">
        <f t="shared" si="402"/>
        <v>1</v>
      </c>
      <c r="AM6090">
        <f t="shared" si="402"/>
        <v>0</v>
      </c>
      <c r="AN6090">
        <f t="shared" si="402"/>
        <v>0</v>
      </c>
      <c r="AO6090">
        <f t="shared" si="402"/>
        <v>0</v>
      </c>
    </row>
    <row r="6091" spans="1:41" ht="14.45" customHeight="1" x14ac:dyDescent="0.45">
      <c r="A6091" s="1">
        <v>44236.669652777775</v>
      </c>
      <c r="B6091" s="1">
        <v>44236.674641203703</v>
      </c>
      <c r="C6091">
        <v>0</v>
      </c>
      <c r="D6091">
        <v>100</v>
      </c>
      <c r="E6091">
        <v>430</v>
      </c>
      <c r="F6091">
        <v>1</v>
      </c>
      <c r="G6091" s="1">
        <v>44236.674647546293</v>
      </c>
      <c r="H6091" s="2" t="s">
        <v>14219</v>
      </c>
      <c r="I6091" s="2" t="s">
        <v>51</v>
      </c>
      <c r="J6091" s="2" t="s">
        <v>52</v>
      </c>
      <c r="K6091" s="2" t="s">
        <v>53</v>
      </c>
      <c r="L6091" s="2" t="s">
        <v>11256</v>
      </c>
      <c r="M6091" s="2" t="s">
        <v>106</v>
      </c>
      <c r="N6091" s="2" t="s">
        <v>123</v>
      </c>
      <c r="O6091">
        <v>1</v>
      </c>
      <c r="P6091">
        <v>0</v>
      </c>
      <c r="Q6091">
        <v>0</v>
      </c>
      <c r="R6091">
        <v>41.258000000000003</v>
      </c>
      <c r="S6091">
        <v>0</v>
      </c>
      <c r="T6091" s="2" t="s">
        <v>14218</v>
      </c>
      <c r="U6091" s="7">
        <v>1996</v>
      </c>
      <c r="V6091">
        <v>2</v>
      </c>
      <c r="W6091">
        <v>3</v>
      </c>
      <c r="X6091">
        <v>1</v>
      </c>
      <c r="Y6091" s="2" t="s">
        <v>59</v>
      </c>
      <c r="Z6091">
        <v>430</v>
      </c>
      <c r="AA6091" s="2" t="s">
        <v>11244</v>
      </c>
      <c r="AB6091" s="2" t="s">
        <v>11243</v>
      </c>
      <c r="AC6091" s="2" t="s">
        <v>11270</v>
      </c>
      <c r="AD6091">
        <v>1</v>
      </c>
      <c r="AE6091" s="15">
        <f t="shared" si="398"/>
        <v>1280</v>
      </c>
      <c r="AF6091" s="16">
        <f t="shared" si="399"/>
        <v>800</v>
      </c>
      <c r="AK6091">
        <f t="shared" si="402"/>
        <v>0</v>
      </c>
      <c r="AL6091">
        <f t="shared" si="402"/>
        <v>1</v>
      </c>
      <c r="AM6091">
        <f t="shared" si="402"/>
        <v>0</v>
      </c>
      <c r="AN6091">
        <f t="shared" si="402"/>
        <v>0</v>
      </c>
      <c r="AO6091">
        <f t="shared" si="402"/>
        <v>0</v>
      </c>
    </row>
    <row r="6092" spans="1:41" ht="14.45" customHeight="1" x14ac:dyDescent="0.45">
      <c r="A6092" s="1">
        <v>44236.6716087963</v>
      </c>
      <c r="B6092" s="1">
        <v>44236.674710648149</v>
      </c>
      <c r="C6092">
        <v>0</v>
      </c>
      <c r="D6092">
        <v>100</v>
      </c>
      <c r="E6092">
        <v>267</v>
      </c>
      <c r="F6092">
        <v>1</v>
      </c>
      <c r="G6092" s="1">
        <v>44236.674715474539</v>
      </c>
      <c r="H6092" s="2" t="s">
        <v>14217</v>
      </c>
      <c r="I6092" s="2" t="s">
        <v>51</v>
      </c>
      <c r="J6092" s="2" t="s">
        <v>52</v>
      </c>
      <c r="K6092" s="2" t="s">
        <v>53</v>
      </c>
      <c r="L6092" s="2" t="s">
        <v>11239</v>
      </c>
      <c r="M6092" s="2" t="s">
        <v>55</v>
      </c>
      <c r="N6092" s="2" t="s">
        <v>161</v>
      </c>
      <c r="O6092">
        <v>1</v>
      </c>
      <c r="P6092">
        <v>0</v>
      </c>
      <c r="Q6092">
        <v>0</v>
      </c>
      <c r="R6092">
        <v>19.684000000000001</v>
      </c>
      <c r="S6092">
        <v>0</v>
      </c>
      <c r="T6092" s="2" t="s">
        <v>14216</v>
      </c>
      <c r="U6092" s="7">
        <v>1985</v>
      </c>
      <c r="V6092">
        <v>1</v>
      </c>
      <c r="W6092">
        <v>4</v>
      </c>
      <c r="X6092">
        <v>1</v>
      </c>
      <c r="Y6092" s="2" t="s">
        <v>59</v>
      </c>
      <c r="Z6092">
        <v>267</v>
      </c>
      <c r="AA6092" s="2" t="s">
        <v>9135</v>
      </c>
      <c r="AB6092" s="2" t="s">
        <v>11240</v>
      </c>
      <c r="AC6092" s="2" t="s">
        <v>11270</v>
      </c>
      <c r="AD6092">
        <v>1</v>
      </c>
      <c r="AE6092" s="15">
        <f t="shared" si="398"/>
        <v>2048</v>
      </c>
      <c r="AF6092" s="16">
        <f t="shared" si="399"/>
        <v>1152</v>
      </c>
      <c r="AK6092">
        <f t="shared" si="402"/>
        <v>1</v>
      </c>
      <c r="AL6092">
        <f t="shared" si="402"/>
        <v>0</v>
      </c>
      <c r="AM6092">
        <f t="shared" si="402"/>
        <v>0</v>
      </c>
      <c r="AN6092">
        <f t="shared" si="402"/>
        <v>0</v>
      </c>
      <c r="AO6092">
        <f t="shared" si="402"/>
        <v>0</v>
      </c>
    </row>
    <row r="6093" spans="1:41" ht="14.45" customHeight="1" x14ac:dyDescent="0.45">
      <c r="A6093" s="1">
        <v>44236.67015046296</v>
      </c>
      <c r="B6093" s="1">
        <v>44236.674745370372</v>
      </c>
      <c r="C6093">
        <v>0</v>
      </c>
      <c r="D6093">
        <v>100</v>
      </c>
      <c r="E6093">
        <v>397</v>
      </c>
      <c r="F6093">
        <v>1</v>
      </c>
      <c r="G6093" s="1">
        <v>44236.674756597225</v>
      </c>
      <c r="H6093" s="2" t="s">
        <v>14215</v>
      </c>
      <c r="I6093" s="2" t="s">
        <v>51</v>
      </c>
      <c r="J6093" s="2" t="s">
        <v>52</v>
      </c>
      <c r="K6093" s="2" t="s">
        <v>53</v>
      </c>
      <c r="L6093" s="2" t="s">
        <v>9127</v>
      </c>
      <c r="M6093" s="2" t="s">
        <v>55</v>
      </c>
      <c r="N6093" s="2" t="s">
        <v>142</v>
      </c>
      <c r="O6093">
        <v>1</v>
      </c>
      <c r="P6093">
        <v>10.1</v>
      </c>
      <c r="Q6093">
        <v>19.097000000000001</v>
      </c>
      <c r="R6093">
        <v>31.899000000000001</v>
      </c>
      <c r="S6093">
        <v>3</v>
      </c>
      <c r="T6093" s="2" t="s">
        <v>14214</v>
      </c>
      <c r="U6093" s="7">
        <v>1988</v>
      </c>
      <c r="V6093">
        <v>3</v>
      </c>
      <c r="W6093">
        <v>3</v>
      </c>
      <c r="X6093">
        <v>1</v>
      </c>
      <c r="Y6093" s="2" t="s">
        <v>59</v>
      </c>
      <c r="Z6093">
        <v>397</v>
      </c>
      <c r="AA6093" s="2" t="s">
        <v>11246</v>
      </c>
      <c r="AB6093" s="2" t="s">
        <v>11245</v>
      </c>
      <c r="AC6093" s="2" t="s">
        <v>11270</v>
      </c>
      <c r="AD6093">
        <v>1</v>
      </c>
      <c r="AE6093" s="15">
        <f t="shared" si="398"/>
        <v>1536</v>
      </c>
      <c r="AF6093" s="16">
        <f t="shared" si="399"/>
        <v>864</v>
      </c>
      <c r="AK6093">
        <f t="shared" si="402"/>
        <v>1</v>
      </c>
      <c r="AL6093">
        <f t="shared" si="402"/>
        <v>0</v>
      </c>
      <c r="AM6093">
        <f t="shared" si="402"/>
        <v>0</v>
      </c>
      <c r="AN6093">
        <f t="shared" si="402"/>
        <v>0</v>
      </c>
      <c r="AO6093">
        <f t="shared" si="402"/>
        <v>0</v>
      </c>
    </row>
    <row r="6094" spans="1:41" ht="14.45" customHeight="1" x14ac:dyDescent="0.45">
      <c r="A6094" s="1">
        <v>44236.671817129631</v>
      </c>
      <c r="B6094" s="1">
        <v>44236.674756944441</v>
      </c>
      <c r="C6094">
        <v>0</v>
      </c>
      <c r="D6094">
        <v>100</v>
      </c>
      <c r="E6094">
        <v>253</v>
      </c>
      <c r="F6094">
        <v>1</v>
      </c>
      <c r="G6094" s="1">
        <v>44236.674766979166</v>
      </c>
      <c r="H6094" s="2" t="s">
        <v>14213</v>
      </c>
      <c r="I6094" s="2" t="s">
        <v>51</v>
      </c>
      <c r="J6094" s="2" t="s">
        <v>52</v>
      </c>
      <c r="K6094" s="2" t="s">
        <v>53</v>
      </c>
      <c r="L6094" s="2" t="s">
        <v>11247</v>
      </c>
      <c r="M6094" s="2" t="s">
        <v>55</v>
      </c>
      <c r="N6094" s="2" t="s">
        <v>56</v>
      </c>
      <c r="O6094">
        <v>1</v>
      </c>
      <c r="P6094">
        <v>0</v>
      </c>
      <c r="Q6094">
        <v>0</v>
      </c>
      <c r="R6094">
        <v>21.434000000000001</v>
      </c>
      <c r="S6094">
        <v>0</v>
      </c>
      <c r="T6094" s="2" t="s">
        <v>14212</v>
      </c>
      <c r="U6094" s="7">
        <v>1989</v>
      </c>
      <c r="V6094">
        <v>1</v>
      </c>
      <c r="W6094">
        <v>3</v>
      </c>
      <c r="X6094">
        <v>1</v>
      </c>
      <c r="Y6094" s="2" t="s">
        <v>59</v>
      </c>
      <c r="Z6094">
        <v>253</v>
      </c>
      <c r="AA6094" s="2" t="s">
        <v>11238</v>
      </c>
      <c r="AB6094" s="2" t="s">
        <v>11237</v>
      </c>
      <c r="AC6094" s="2" t="s">
        <v>11270</v>
      </c>
      <c r="AD6094">
        <v>1</v>
      </c>
      <c r="AE6094" s="15">
        <f t="shared" si="398"/>
        <v>1920</v>
      </c>
      <c r="AF6094" s="16">
        <f t="shared" si="399"/>
        <v>1080</v>
      </c>
      <c r="AK6094">
        <f t="shared" si="402"/>
        <v>0</v>
      </c>
      <c r="AL6094">
        <f t="shared" si="402"/>
        <v>1</v>
      </c>
      <c r="AM6094">
        <f t="shared" si="402"/>
        <v>0</v>
      </c>
      <c r="AN6094">
        <f t="shared" si="402"/>
        <v>0</v>
      </c>
      <c r="AO6094">
        <f t="shared" si="402"/>
        <v>0</v>
      </c>
    </row>
    <row r="6095" spans="1:41" ht="14.45" customHeight="1" x14ac:dyDescent="0.45">
      <c r="A6095" s="1">
        <v>44236.672083333331</v>
      </c>
      <c r="B6095" s="1">
        <v>44236.674930555557</v>
      </c>
      <c r="C6095">
        <v>0</v>
      </c>
      <c r="D6095">
        <v>100</v>
      </c>
      <c r="E6095">
        <v>246</v>
      </c>
      <c r="F6095">
        <v>1</v>
      </c>
      <c r="G6095" s="1">
        <v>44236.674941006946</v>
      </c>
      <c r="H6095" s="2" t="s">
        <v>14211</v>
      </c>
      <c r="I6095" s="2" t="s">
        <v>51</v>
      </c>
      <c r="J6095" s="2" t="s">
        <v>52</v>
      </c>
      <c r="K6095" s="2" t="s">
        <v>53</v>
      </c>
      <c r="L6095" s="2" t="s">
        <v>11239</v>
      </c>
      <c r="M6095" s="2" t="s">
        <v>106</v>
      </c>
      <c r="N6095" s="2" t="s">
        <v>123</v>
      </c>
      <c r="O6095">
        <v>1</v>
      </c>
      <c r="P6095">
        <v>0</v>
      </c>
      <c r="Q6095">
        <v>0</v>
      </c>
      <c r="R6095">
        <v>19.285</v>
      </c>
      <c r="S6095">
        <v>0</v>
      </c>
      <c r="T6095" s="2" t="s">
        <v>14210</v>
      </c>
      <c r="U6095" s="7">
        <v>1996</v>
      </c>
      <c r="V6095">
        <v>2</v>
      </c>
      <c r="W6095">
        <v>5</v>
      </c>
      <c r="X6095">
        <v>1</v>
      </c>
      <c r="Y6095" s="2" t="s">
        <v>59</v>
      </c>
      <c r="Z6095">
        <v>246</v>
      </c>
      <c r="AA6095" s="2" t="s">
        <v>11242</v>
      </c>
      <c r="AB6095" s="2" t="s">
        <v>11241</v>
      </c>
      <c r="AC6095" s="2" t="s">
        <v>11270</v>
      </c>
      <c r="AD6095">
        <v>1</v>
      </c>
      <c r="AE6095" s="15">
        <f t="shared" si="398"/>
        <v>1280</v>
      </c>
      <c r="AF6095" s="16">
        <f t="shared" si="399"/>
        <v>800</v>
      </c>
      <c r="AK6095">
        <f t="shared" si="402"/>
        <v>1</v>
      </c>
      <c r="AL6095">
        <f t="shared" si="402"/>
        <v>0</v>
      </c>
      <c r="AM6095">
        <f t="shared" si="402"/>
        <v>0</v>
      </c>
      <c r="AN6095">
        <f t="shared" si="402"/>
        <v>0</v>
      </c>
      <c r="AO6095">
        <f t="shared" si="402"/>
        <v>0</v>
      </c>
    </row>
    <row r="6096" spans="1:41" ht="14.45" customHeight="1" x14ac:dyDescent="0.45">
      <c r="A6096" s="1">
        <v>44236.670520833337</v>
      </c>
      <c r="B6096" s="1">
        <v>44236.674976851849</v>
      </c>
      <c r="C6096">
        <v>0</v>
      </c>
      <c r="D6096">
        <v>100</v>
      </c>
      <c r="E6096">
        <v>384</v>
      </c>
      <c r="F6096">
        <v>1</v>
      </c>
      <c r="G6096" s="1">
        <v>44236.674980636577</v>
      </c>
      <c r="H6096" s="2" t="s">
        <v>14209</v>
      </c>
      <c r="I6096" s="2" t="s">
        <v>51</v>
      </c>
      <c r="J6096" s="2" t="s">
        <v>52</v>
      </c>
      <c r="K6096" s="2" t="s">
        <v>53</v>
      </c>
      <c r="L6096" s="2" t="s">
        <v>9127</v>
      </c>
      <c r="M6096" s="2" t="s">
        <v>55</v>
      </c>
      <c r="N6096" s="2" t="s">
        <v>100</v>
      </c>
      <c r="O6096">
        <v>1</v>
      </c>
      <c r="P6096">
        <v>17.972000000000001</v>
      </c>
      <c r="Q6096">
        <v>36.284999999999997</v>
      </c>
      <c r="R6096">
        <v>38.744999999999997</v>
      </c>
      <c r="S6096">
        <v>7</v>
      </c>
      <c r="T6096" s="2" t="s">
        <v>14208</v>
      </c>
      <c r="U6096" s="7">
        <v>1969</v>
      </c>
      <c r="V6096">
        <v>2</v>
      </c>
      <c r="W6096">
        <v>4</v>
      </c>
      <c r="X6096">
        <v>1</v>
      </c>
      <c r="Y6096" s="2" t="s">
        <v>59</v>
      </c>
      <c r="Z6096">
        <v>384</v>
      </c>
      <c r="AA6096" s="2" t="s">
        <v>11238</v>
      </c>
      <c r="AB6096" s="2" t="s">
        <v>11237</v>
      </c>
      <c r="AC6096" s="2" t="s">
        <v>11270</v>
      </c>
      <c r="AD6096">
        <v>1</v>
      </c>
      <c r="AE6096" s="15">
        <f t="shared" si="398"/>
        <v>1366</v>
      </c>
      <c r="AF6096" s="16">
        <f t="shared" si="399"/>
        <v>768</v>
      </c>
      <c r="AK6096">
        <f t="shared" si="402"/>
        <v>0</v>
      </c>
      <c r="AL6096">
        <f t="shared" si="402"/>
        <v>1</v>
      </c>
      <c r="AM6096">
        <f t="shared" si="402"/>
        <v>0</v>
      </c>
      <c r="AN6096">
        <f t="shared" si="402"/>
        <v>0</v>
      </c>
      <c r="AO6096">
        <f t="shared" si="402"/>
        <v>0</v>
      </c>
    </row>
    <row r="6097" spans="1:41" ht="14.45" customHeight="1" x14ac:dyDescent="0.45">
      <c r="A6097" s="1">
        <v>44236.670185185183</v>
      </c>
      <c r="B6097" s="1">
        <v>44236.674988425926</v>
      </c>
      <c r="C6097">
        <v>0</v>
      </c>
      <c r="D6097">
        <v>100</v>
      </c>
      <c r="E6097">
        <v>414</v>
      </c>
      <c r="F6097">
        <v>1</v>
      </c>
      <c r="G6097" s="1">
        <v>44236.674992476852</v>
      </c>
      <c r="H6097" s="2" t="s">
        <v>14207</v>
      </c>
      <c r="I6097" s="2" t="s">
        <v>51</v>
      </c>
      <c r="J6097" s="2" t="s">
        <v>52</v>
      </c>
      <c r="K6097" s="2" t="s">
        <v>53</v>
      </c>
      <c r="L6097" s="2" t="s">
        <v>11251</v>
      </c>
      <c r="M6097" s="2" t="s">
        <v>55</v>
      </c>
      <c r="N6097" s="2" t="s">
        <v>100</v>
      </c>
      <c r="O6097">
        <v>1</v>
      </c>
      <c r="P6097">
        <v>0</v>
      </c>
      <c r="Q6097">
        <v>0</v>
      </c>
      <c r="R6097">
        <v>58.814999999999998</v>
      </c>
      <c r="S6097">
        <v>0</v>
      </c>
      <c r="T6097" s="2" t="s">
        <v>14206</v>
      </c>
      <c r="U6097" s="7">
        <v>1985</v>
      </c>
      <c r="V6097">
        <v>2</v>
      </c>
      <c r="W6097">
        <v>4</v>
      </c>
      <c r="X6097">
        <v>1</v>
      </c>
      <c r="Y6097" s="2" t="s">
        <v>59</v>
      </c>
      <c r="Z6097">
        <v>414</v>
      </c>
      <c r="AA6097" s="2" t="s">
        <v>11238</v>
      </c>
      <c r="AB6097" s="2" t="s">
        <v>11237</v>
      </c>
      <c r="AC6097" s="2" t="s">
        <v>11270</v>
      </c>
      <c r="AD6097">
        <v>1</v>
      </c>
      <c r="AE6097" s="15">
        <f t="shared" si="398"/>
        <v>1366</v>
      </c>
      <c r="AF6097" s="16">
        <f t="shared" si="399"/>
        <v>768</v>
      </c>
      <c r="AK6097">
        <f t="shared" si="402"/>
        <v>0</v>
      </c>
      <c r="AL6097">
        <f t="shared" si="402"/>
        <v>1</v>
      </c>
      <c r="AM6097">
        <f t="shared" si="402"/>
        <v>0</v>
      </c>
      <c r="AN6097">
        <f t="shared" si="402"/>
        <v>0</v>
      </c>
      <c r="AO6097">
        <f t="shared" si="402"/>
        <v>0</v>
      </c>
    </row>
    <row r="6098" spans="1:41" ht="14.45" customHeight="1" x14ac:dyDescent="0.45">
      <c r="A6098" s="1">
        <v>44236.671574074076</v>
      </c>
      <c r="B6098" s="1">
        <v>44236.674988425926</v>
      </c>
      <c r="C6098">
        <v>0</v>
      </c>
      <c r="D6098">
        <v>100</v>
      </c>
      <c r="E6098">
        <v>295</v>
      </c>
      <c r="F6098">
        <v>1</v>
      </c>
      <c r="G6098" s="1">
        <v>44236.675002187498</v>
      </c>
      <c r="H6098" s="2" t="s">
        <v>14205</v>
      </c>
      <c r="I6098" s="2" t="s">
        <v>51</v>
      </c>
      <c r="J6098" s="2" t="s">
        <v>52</v>
      </c>
      <c r="K6098" s="2" t="s">
        <v>53</v>
      </c>
      <c r="L6098" s="2" t="s">
        <v>11247</v>
      </c>
      <c r="M6098" s="2" t="s">
        <v>55</v>
      </c>
      <c r="N6098" s="2" t="s">
        <v>56</v>
      </c>
      <c r="O6098">
        <v>1</v>
      </c>
      <c r="P6098">
        <v>0</v>
      </c>
      <c r="Q6098">
        <v>0</v>
      </c>
      <c r="R6098">
        <v>25.440999999999999</v>
      </c>
      <c r="S6098">
        <v>0</v>
      </c>
      <c r="T6098" s="2" t="s">
        <v>14204</v>
      </c>
      <c r="U6098" s="7">
        <v>1967</v>
      </c>
      <c r="V6098">
        <v>2</v>
      </c>
      <c r="W6098">
        <v>2</v>
      </c>
      <c r="X6098">
        <v>1</v>
      </c>
      <c r="Y6098" s="2" t="s">
        <v>59</v>
      </c>
      <c r="Z6098">
        <v>295</v>
      </c>
      <c r="AA6098" s="2" t="s">
        <v>11242</v>
      </c>
      <c r="AB6098" s="2" t="s">
        <v>11241</v>
      </c>
      <c r="AC6098" s="2" t="s">
        <v>11270</v>
      </c>
      <c r="AD6098">
        <v>1</v>
      </c>
      <c r="AE6098" s="15">
        <f t="shared" si="398"/>
        <v>1920</v>
      </c>
      <c r="AF6098" s="16">
        <f t="shared" si="399"/>
        <v>1080</v>
      </c>
      <c r="AK6098">
        <f t="shared" si="402"/>
        <v>1</v>
      </c>
      <c r="AL6098">
        <f t="shared" si="402"/>
        <v>0</v>
      </c>
      <c r="AM6098">
        <f t="shared" si="402"/>
        <v>0</v>
      </c>
      <c r="AN6098">
        <f t="shared" si="402"/>
        <v>0</v>
      </c>
      <c r="AO6098">
        <f t="shared" si="402"/>
        <v>0</v>
      </c>
    </row>
    <row r="6099" spans="1:41" ht="14.45" customHeight="1" x14ac:dyDescent="0.45">
      <c r="A6099" s="1">
        <v>44236.664351851854</v>
      </c>
      <c r="B6099" s="1">
        <v>44236.675011574072</v>
      </c>
      <c r="C6099">
        <v>0</v>
      </c>
      <c r="D6099">
        <v>100</v>
      </c>
      <c r="E6099">
        <v>921</v>
      </c>
      <c r="F6099">
        <v>1</v>
      </c>
      <c r="G6099" s="1">
        <v>44236.675018437498</v>
      </c>
      <c r="H6099" s="2" t="s">
        <v>14203</v>
      </c>
      <c r="I6099" s="2" t="s">
        <v>51</v>
      </c>
      <c r="J6099" s="2" t="s">
        <v>52</v>
      </c>
      <c r="K6099" s="2" t="s">
        <v>113</v>
      </c>
      <c r="L6099" s="2" t="s">
        <v>269</v>
      </c>
      <c r="M6099" s="2" t="s">
        <v>106</v>
      </c>
      <c r="N6099" s="2" t="s">
        <v>107</v>
      </c>
      <c r="O6099">
        <v>1</v>
      </c>
      <c r="P6099">
        <v>0</v>
      </c>
      <c r="Q6099">
        <v>0</v>
      </c>
      <c r="R6099">
        <v>26.033999999999999</v>
      </c>
      <c r="S6099">
        <v>0</v>
      </c>
      <c r="T6099" s="2" t="s">
        <v>14202</v>
      </c>
      <c r="U6099" s="7">
        <v>1991</v>
      </c>
      <c r="V6099">
        <v>2</v>
      </c>
      <c r="W6099">
        <v>5</v>
      </c>
      <c r="X6099">
        <v>1</v>
      </c>
      <c r="Y6099" s="2" t="s">
        <v>59</v>
      </c>
      <c r="Z6099">
        <v>921</v>
      </c>
      <c r="AA6099" s="2" t="s">
        <v>9135</v>
      </c>
      <c r="AB6099" s="2" t="s">
        <v>11240</v>
      </c>
      <c r="AC6099" s="2" t="s">
        <v>11270</v>
      </c>
      <c r="AD6099">
        <v>1</v>
      </c>
      <c r="AE6099" s="15">
        <f t="shared" si="398"/>
        <v>1440</v>
      </c>
      <c r="AF6099" s="16">
        <f t="shared" si="399"/>
        <v>900</v>
      </c>
      <c r="AK6099">
        <f t="shared" si="402"/>
        <v>1</v>
      </c>
      <c r="AL6099">
        <f t="shared" si="402"/>
        <v>0</v>
      </c>
      <c r="AM6099">
        <f t="shared" si="402"/>
        <v>0</v>
      </c>
      <c r="AN6099">
        <f t="shared" si="402"/>
        <v>0</v>
      </c>
      <c r="AO6099">
        <f t="shared" si="402"/>
        <v>0</v>
      </c>
    </row>
    <row r="6100" spans="1:41" ht="14.45" customHeight="1" x14ac:dyDescent="0.45">
      <c r="A6100" s="1">
        <v>44236.671122685184</v>
      </c>
      <c r="B6100" s="1">
        <v>44236.675081018519</v>
      </c>
      <c r="C6100">
        <v>0</v>
      </c>
      <c r="D6100">
        <v>100</v>
      </c>
      <c r="E6100">
        <v>342</v>
      </c>
      <c r="F6100">
        <v>1</v>
      </c>
      <c r="G6100" s="1">
        <v>44236.675095358798</v>
      </c>
      <c r="H6100" s="2" t="s">
        <v>14201</v>
      </c>
      <c r="I6100" s="2" t="s">
        <v>51</v>
      </c>
      <c r="J6100" s="2" t="s">
        <v>52</v>
      </c>
      <c r="K6100" s="2" t="s">
        <v>53</v>
      </c>
      <c r="L6100" s="2" t="s">
        <v>9127</v>
      </c>
      <c r="M6100" s="2" t="s">
        <v>55</v>
      </c>
      <c r="N6100" s="2" t="s">
        <v>142</v>
      </c>
      <c r="O6100">
        <v>1</v>
      </c>
      <c r="P6100">
        <v>23.497</v>
      </c>
      <c r="Q6100">
        <v>23.497</v>
      </c>
      <c r="R6100">
        <v>24.082999999999998</v>
      </c>
      <c r="S6100">
        <v>1</v>
      </c>
      <c r="T6100" s="2" t="s">
        <v>14200</v>
      </c>
      <c r="U6100" s="7">
        <v>2000</v>
      </c>
      <c r="V6100">
        <v>2</v>
      </c>
      <c r="W6100">
        <v>3</v>
      </c>
      <c r="X6100">
        <v>1</v>
      </c>
      <c r="Y6100" s="2" t="s">
        <v>59</v>
      </c>
      <c r="Z6100">
        <v>342</v>
      </c>
      <c r="AA6100" s="2" t="s">
        <v>11246</v>
      </c>
      <c r="AB6100" s="2" t="s">
        <v>11245</v>
      </c>
      <c r="AC6100" s="2" t="s">
        <v>11270</v>
      </c>
      <c r="AD6100">
        <v>1</v>
      </c>
      <c r="AE6100" s="15">
        <f t="shared" si="398"/>
        <v>1536</v>
      </c>
      <c r="AF6100" s="16">
        <f t="shared" si="399"/>
        <v>864</v>
      </c>
      <c r="AK6100">
        <f t="shared" si="402"/>
        <v>1</v>
      </c>
      <c r="AL6100">
        <f t="shared" si="402"/>
        <v>0</v>
      </c>
      <c r="AM6100">
        <f t="shared" si="402"/>
        <v>0</v>
      </c>
      <c r="AN6100">
        <f t="shared" si="402"/>
        <v>0</v>
      </c>
      <c r="AO6100">
        <f t="shared" si="402"/>
        <v>0</v>
      </c>
    </row>
    <row r="6101" spans="1:41" ht="14.45" customHeight="1" x14ac:dyDescent="0.45">
      <c r="A6101" s="1">
        <v>44236.664340277777</v>
      </c>
      <c r="B6101" s="1">
        <v>44236.67527777778</v>
      </c>
      <c r="C6101">
        <v>0</v>
      </c>
      <c r="D6101">
        <v>100</v>
      </c>
      <c r="E6101">
        <v>944</v>
      </c>
      <c r="F6101">
        <v>1</v>
      </c>
      <c r="G6101" s="1">
        <v>44236.675281111115</v>
      </c>
      <c r="H6101" s="2" t="s">
        <v>14199</v>
      </c>
      <c r="I6101" s="2" t="s">
        <v>51</v>
      </c>
      <c r="J6101" s="2" t="s">
        <v>52</v>
      </c>
      <c r="K6101" s="2" t="s">
        <v>78</v>
      </c>
      <c r="L6101" s="2" t="s">
        <v>9731</v>
      </c>
      <c r="M6101" s="2" t="s">
        <v>55</v>
      </c>
      <c r="N6101" s="2" t="s">
        <v>100</v>
      </c>
      <c r="O6101">
        <v>1</v>
      </c>
      <c r="P6101">
        <v>0</v>
      </c>
      <c r="Q6101">
        <v>0</v>
      </c>
      <c r="R6101">
        <v>40.514000000000003</v>
      </c>
      <c r="S6101">
        <v>0</v>
      </c>
      <c r="T6101" s="2" t="s">
        <v>14198</v>
      </c>
      <c r="U6101" s="7">
        <v>1956</v>
      </c>
      <c r="V6101">
        <v>2</v>
      </c>
      <c r="W6101">
        <v>3</v>
      </c>
      <c r="X6101">
        <v>1</v>
      </c>
      <c r="Y6101" s="2" t="s">
        <v>59</v>
      </c>
      <c r="Z6101">
        <v>944</v>
      </c>
      <c r="AA6101" s="2" t="s">
        <v>11246</v>
      </c>
      <c r="AB6101" s="2" t="s">
        <v>11245</v>
      </c>
      <c r="AC6101" s="2" t="s">
        <v>11270</v>
      </c>
      <c r="AD6101">
        <v>1</v>
      </c>
      <c r="AE6101" s="15">
        <f t="shared" si="398"/>
        <v>1366</v>
      </c>
      <c r="AF6101" s="16">
        <f t="shared" si="399"/>
        <v>768</v>
      </c>
      <c r="AK6101">
        <f t="shared" si="402"/>
        <v>0</v>
      </c>
      <c r="AL6101">
        <f t="shared" si="402"/>
        <v>1</v>
      </c>
      <c r="AM6101">
        <f t="shared" si="402"/>
        <v>0</v>
      </c>
      <c r="AN6101">
        <f t="shared" si="402"/>
        <v>0</v>
      </c>
      <c r="AO6101">
        <f t="shared" si="402"/>
        <v>0</v>
      </c>
    </row>
    <row r="6102" spans="1:41" ht="14.45" customHeight="1" x14ac:dyDescent="0.45">
      <c r="A6102" s="1">
        <v>44236.671909722223</v>
      </c>
      <c r="B6102" s="1">
        <v>44236.675324074073</v>
      </c>
      <c r="C6102">
        <v>0</v>
      </c>
      <c r="D6102">
        <v>100</v>
      </c>
      <c r="E6102">
        <v>295</v>
      </c>
      <c r="F6102">
        <v>1</v>
      </c>
      <c r="G6102" s="1">
        <v>44236.67533471065</v>
      </c>
      <c r="H6102" s="2" t="s">
        <v>14197</v>
      </c>
      <c r="I6102" s="2" t="s">
        <v>51</v>
      </c>
      <c r="J6102" s="2" t="s">
        <v>52</v>
      </c>
      <c r="K6102" s="2" t="s">
        <v>113</v>
      </c>
      <c r="L6102" s="2" t="s">
        <v>394</v>
      </c>
      <c r="M6102" s="2" t="s">
        <v>106</v>
      </c>
      <c r="N6102" s="2" t="s">
        <v>107</v>
      </c>
      <c r="O6102">
        <v>1</v>
      </c>
      <c r="P6102">
        <v>27.95</v>
      </c>
      <c r="Q6102">
        <v>27.95</v>
      </c>
      <c r="R6102">
        <v>32.805</v>
      </c>
      <c r="S6102">
        <v>1</v>
      </c>
      <c r="T6102" s="2" t="s">
        <v>14196</v>
      </c>
      <c r="U6102" s="7">
        <v>2001</v>
      </c>
      <c r="V6102">
        <v>2</v>
      </c>
      <c r="W6102">
        <v>3</v>
      </c>
      <c r="X6102">
        <v>1</v>
      </c>
      <c r="Y6102" s="2" t="s">
        <v>59</v>
      </c>
      <c r="Z6102">
        <v>295</v>
      </c>
      <c r="AA6102" s="2" t="s">
        <v>11242</v>
      </c>
      <c r="AB6102" s="2" t="s">
        <v>11241</v>
      </c>
      <c r="AC6102" s="2" t="s">
        <v>11270</v>
      </c>
      <c r="AD6102">
        <v>1</v>
      </c>
      <c r="AE6102" s="15">
        <f t="shared" si="398"/>
        <v>1440</v>
      </c>
      <c r="AF6102" s="16">
        <f t="shared" si="399"/>
        <v>900</v>
      </c>
      <c r="AK6102">
        <f t="shared" si="402"/>
        <v>1</v>
      </c>
      <c r="AL6102">
        <f t="shared" si="402"/>
        <v>0</v>
      </c>
      <c r="AM6102">
        <f t="shared" si="402"/>
        <v>0</v>
      </c>
      <c r="AN6102">
        <f t="shared" si="402"/>
        <v>0</v>
      </c>
      <c r="AO6102">
        <f t="shared" si="402"/>
        <v>0</v>
      </c>
    </row>
    <row r="6103" spans="1:41" ht="14.45" customHeight="1" x14ac:dyDescent="0.45">
      <c r="A6103" s="1">
        <v>44236.670740740738</v>
      </c>
      <c r="B6103" s="1">
        <v>44236.675335648149</v>
      </c>
      <c r="C6103">
        <v>0</v>
      </c>
      <c r="D6103">
        <v>100</v>
      </c>
      <c r="E6103">
        <v>396</v>
      </c>
      <c r="F6103">
        <v>1</v>
      </c>
      <c r="G6103" s="1">
        <v>44236.675346840275</v>
      </c>
      <c r="H6103" s="2" t="s">
        <v>14195</v>
      </c>
      <c r="I6103" s="2" t="s">
        <v>51</v>
      </c>
      <c r="J6103" s="2" t="s">
        <v>52</v>
      </c>
      <c r="K6103" s="2" t="s">
        <v>53</v>
      </c>
      <c r="L6103" s="2" t="s">
        <v>11247</v>
      </c>
      <c r="M6103" s="2" t="s">
        <v>55</v>
      </c>
      <c r="N6103" s="2" t="s">
        <v>247</v>
      </c>
      <c r="O6103">
        <v>1</v>
      </c>
      <c r="P6103">
        <v>0</v>
      </c>
      <c r="Q6103">
        <v>0</v>
      </c>
      <c r="R6103">
        <v>22.085000000000001</v>
      </c>
      <c r="S6103">
        <v>0</v>
      </c>
      <c r="T6103" s="2" t="s">
        <v>14194</v>
      </c>
      <c r="U6103" s="7">
        <v>1992</v>
      </c>
      <c r="V6103">
        <v>1</v>
      </c>
      <c r="W6103">
        <v>5</v>
      </c>
      <c r="X6103">
        <v>1</v>
      </c>
      <c r="Y6103" s="2" t="s">
        <v>59</v>
      </c>
      <c r="Z6103">
        <v>396</v>
      </c>
      <c r="AA6103" s="2" t="s">
        <v>9135</v>
      </c>
      <c r="AB6103" s="2" t="s">
        <v>11240</v>
      </c>
      <c r="AC6103" s="2" t="s">
        <v>11270</v>
      </c>
      <c r="AD6103">
        <v>1</v>
      </c>
      <c r="AE6103" s="15">
        <f t="shared" si="398"/>
        <v>2560</v>
      </c>
      <c r="AF6103" s="16">
        <f t="shared" si="399"/>
        <v>1440</v>
      </c>
      <c r="AK6103">
        <f t="shared" si="402"/>
        <v>0</v>
      </c>
      <c r="AL6103">
        <f t="shared" si="402"/>
        <v>1</v>
      </c>
      <c r="AM6103">
        <f t="shared" si="402"/>
        <v>0</v>
      </c>
      <c r="AN6103">
        <f t="shared" si="402"/>
        <v>0</v>
      </c>
      <c r="AO6103">
        <f t="shared" si="402"/>
        <v>0</v>
      </c>
    </row>
    <row r="6104" spans="1:41" ht="14.45" customHeight="1" x14ac:dyDescent="0.45">
      <c r="A6104" s="1">
        <v>44236.672303240739</v>
      </c>
      <c r="B6104" s="1">
        <v>44236.675474537034</v>
      </c>
      <c r="C6104">
        <v>0</v>
      </c>
      <c r="D6104">
        <v>100</v>
      </c>
      <c r="E6104">
        <v>274</v>
      </c>
      <c r="F6104">
        <v>1</v>
      </c>
      <c r="G6104" s="1">
        <v>44236.67548474537</v>
      </c>
      <c r="H6104" s="2" t="s">
        <v>14193</v>
      </c>
      <c r="I6104" s="2" t="s">
        <v>51</v>
      </c>
      <c r="J6104" s="2" t="s">
        <v>52</v>
      </c>
      <c r="K6104" s="2" t="s">
        <v>53</v>
      </c>
      <c r="L6104" s="2" t="s">
        <v>9127</v>
      </c>
      <c r="M6104" s="2" t="s">
        <v>55</v>
      </c>
      <c r="N6104" s="2" t="s">
        <v>132</v>
      </c>
      <c r="O6104">
        <v>1</v>
      </c>
      <c r="P6104">
        <v>5.9210000000000003</v>
      </c>
      <c r="Q6104">
        <v>18.507999999999999</v>
      </c>
      <c r="R6104">
        <v>19.626000000000001</v>
      </c>
      <c r="S6104">
        <v>2</v>
      </c>
      <c r="T6104" s="2" t="s">
        <v>14192</v>
      </c>
      <c r="U6104" s="7">
        <v>1990</v>
      </c>
      <c r="V6104">
        <v>2</v>
      </c>
      <c r="W6104">
        <v>4</v>
      </c>
      <c r="X6104">
        <v>1</v>
      </c>
      <c r="Y6104" s="2" t="s">
        <v>59</v>
      </c>
      <c r="Z6104">
        <v>274</v>
      </c>
      <c r="AA6104" s="2" t="s">
        <v>11242</v>
      </c>
      <c r="AB6104" s="2" t="s">
        <v>11241</v>
      </c>
      <c r="AC6104" s="2" t="s">
        <v>11270</v>
      </c>
      <c r="AD6104">
        <v>1</v>
      </c>
      <c r="AE6104" s="15">
        <f t="shared" si="398"/>
        <v>1280</v>
      </c>
      <c r="AF6104" s="16">
        <f t="shared" si="399"/>
        <v>720</v>
      </c>
      <c r="AK6104">
        <f t="shared" si="402"/>
        <v>0</v>
      </c>
      <c r="AL6104">
        <f t="shared" si="402"/>
        <v>1</v>
      </c>
      <c r="AM6104">
        <f t="shared" si="402"/>
        <v>0</v>
      </c>
      <c r="AN6104">
        <f t="shared" si="402"/>
        <v>0</v>
      </c>
      <c r="AO6104">
        <f t="shared" si="402"/>
        <v>0</v>
      </c>
    </row>
    <row r="6105" spans="1:41" ht="14.45" customHeight="1" x14ac:dyDescent="0.45">
      <c r="A6105" s="1">
        <v>44236.671331018515</v>
      </c>
      <c r="B6105" s="1">
        <v>44236.675486111111</v>
      </c>
      <c r="C6105">
        <v>0</v>
      </c>
      <c r="D6105">
        <v>100</v>
      </c>
      <c r="E6105">
        <v>358</v>
      </c>
      <c r="F6105">
        <v>1</v>
      </c>
      <c r="G6105" s="1">
        <v>44236.675492175928</v>
      </c>
      <c r="H6105" s="2" t="s">
        <v>14191</v>
      </c>
      <c r="I6105" s="2" t="s">
        <v>51</v>
      </c>
      <c r="J6105" s="2" t="s">
        <v>52</v>
      </c>
      <c r="K6105" s="2" t="s">
        <v>53</v>
      </c>
      <c r="L6105" s="2" t="s">
        <v>11247</v>
      </c>
      <c r="M6105" s="2" t="s">
        <v>55</v>
      </c>
      <c r="N6105" s="2" t="s">
        <v>56</v>
      </c>
      <c r="O6105">
        <v>1</v>
      </c>
      <c r="P6105">
        <v>0</v>
      </c>
      <c r="Q6105">
        <v>0</v>
      </c>
      <c r="R6105">
        <v>17.350000000000001</v>
      </c>
      <c r="S6105">
        <v>0</v>
      </c>
      <c r="T6105" s="2" t="s">
        <v>14190</v>
      </c>
      <c r="U6105" s="7">
        <v>1998</v>
      </c>
      <c r="V6105">
        <v>1</v>
      </c>
      <c r="W6105">
        <v>4</v>
      </c>
      <c r="X6105">
        <v>1</v>
      </c>
      <c r="Y6105" s="2" t="s">
        <v>59</v>
      </c>
      <c r="Z6105">
        <v>358</v>
      </c>
      <c r="AA6105" s="2" t="s">
        <v>9135</v>
      </c>
      <c r="AB6105" s="2" t="s">
        <v>11240</v>
      </c>
      <c r="AC6105" s="2" t="s">
        <v>11270</v>
      </c>
      <c r="AD6105">
        <v>1</v>
      </c>
      <c r="AE6105" s="15">
        <f t="shared" si="398"/>
        <v>1920</v>
      </c>
      <c r="AF6105" s="16">
        <f t="shared" si="399"/>
        <v>1080</v>
      </c>
      <c r="AK6105">
        <f t="shared" si="402"/>
        <v>1</v>
      </c>
      <c r="AL6105">
        <f t="shared" si="402"/>
        <v>0</v>
      </c>
      <c r="AM6105">
        <f t="shared" si="402"/>
        <v>0</v>
      </c>
      <c r="AN6105">
        <f t="shared" si="402"/>
        <v>0</v>
      </c>
      <c r="AO6105">
        <f t="shared" si="402"/>
        <v>0</v>
      </c>
    </row>
    <row r="6106" spans="1:41" ht="14.45" customHeight="1" x14ac:dyDescent="0.45">
      <c r="A6106" s="1">
        <v>44236.669675925928</v>
      </c>
      <c r="B6106" s="1">
        <v>44236.675486111111</v>
      </c>
      <c r="C6106">
        <v>0</v>
      </c>
      <c r="D6106">
        <v>100</v>
      </c>
      <c r="E6106">
        <v>501</v>
      </c>
      <c r="F6106">
        <v>1</v>
      </c>
      <c r="G6106" s="1">
        <v>44236.675495613425</v>
      </c>
      <c r="H6106" s="2" t="s">
        <v>14189</v>
      </c>
      <c r="I6106" s="2" t="s">
        <v>51</v>
      </c>
      <c r="J6106" s="2" t="s">
        <v>52</v>
      </c>
      <c r="K6106" s="2" t="s">
        <v>78</v>
      </c>
      <c r="L6106" s="2" t="s">
        <v>9731</v>
      </c>
      <c r="M6106" s="2" t="s">
        <v>55</v>
      </c>
      <c r="N6106" s="2" t="s">
        <v>857</v>
      </c>
      <c r="O6106">
        <v>1</v>
      </c>
      <c r="P6106">
        <v>8.6310000000000002</v>
      </c>
      <c r="Q6106">
        <v>26.259</v>
      </c>
      <c r="R6106">
        <v>27.765999999999998</v>
      </c>
      <c r="S6106">
        <v>2</v>
      </c>
      <c r="T6106" s="2" t="s">
        <v>14188</v>
      </c>
      <c r="U6106" s="7">
        <v>1988</v>
      </c>
      <c r="V6106">
        <v>2</v>
      </c>
      <c r="W6106">
        <v>3</v>
      </c>
      <c r="X6106">
        <v>1</v>
      </c>
      <c r="Y6106" s="2" t="s">
        <v>59</v>
      </c>
      <c r="Z6106">
        <v>501</v>
      </c>
      <c r="AA6106" s="2" t="s">
        <v>9135</v>
      </c>
      <c r="AB6106" s="2" t="s">
        <v>11240</v>
      </c>
      <c r="AC6106" s="2" t="s">
        <v>11270</v>
      </c>
      <c r="AD6106">
        <v>1</v>
      </c>
      <c r="AE6106" s="15">
        <f t="shared" si="398"/>
        <v>1360</v>
      </c>
      <c r="AF6106" s="16">
        <f t="shared" si="399"/>
        <v>768</v>
      </c>
      <c r="AK6106">
        <f t="shared" si="402"/>
        <v>1</v>
      </c>
      <c r="AL6106">
        <f t="shared" si="402"/>
        <v>0</v>
      </c>
      <c r="AM6106">
        <f t="shared" si="402"/>
        <v>0</v>
      </c>
      <c r="AN6106">
        <f t="shared" si="402"/>
        <v>0</v>
      </c>
      <c r="AO6106">
        <f t="shared" si="402"/>
        <v>0</v>
      </c>
    </row>
    <row r="6107" spans="1:41" ht="14.45" customHeight="1" x14ac:dyDescent="0.45">
      <c r="A6107" s="1">
        <v>44236.669571759259</v>
      </c>
      <c r="B6107" s="1">
        <v>44236.675555555557</v>
      </c>
      <c r="C6107">
        <v>0</v>
      </c>
      <c r="D6107">
        <v>100</v>
      </c>
      <c r="E6107">
        <v>516</v>
      </c>
      <c r="F6107">
        <v>1</v>
      </c>
      <c r="G6107" s="1">
        <v>44236.675559525465</v>
      </c>
      <c r="H6107" s="2" t="s">
        <v>14187</v>
      </c>
      <c r="I6107" s="2" t="s">
        <v>51</v>
      </c>
      <c r="J6107" s="2" t="s">
        <v>52</v>
      </c>
      <c r="K6107" s="2" t="s">
        <v>53</v>
      </c>
      <c r="L6107" s="2" t="s">
        <v>11239</v>
      </c>
      <c r="M6107" s="2" t="s">
        <v>55</v>
      </c>
      <c r="N6107" s="2" t="s">
        <v>234</v>
      </c>
      <c r="O6107">
        <v>1</v>
      </c>
      <c r="P6107">
        <v>0</v>
      </c>
      <c r="Q6107">
        <v>0</v>
      </c>
      <c r="R6107">
        <v>33.537999999999997</v>
      </c>
      <c r="S6107">
        <v>0</v>
      </c>
      <c r="T6107" s="2" t="s">
        <v>14186</v>
      </c>
      <c r="U6107" s="7">
        <v>1985</v>
      </c>
      <c r="V6107">
        <v>2</v>
      </c>
      <c r="W6107">
        <v>5</v>
      </c>
      <c r="X6107">
        <v>1</v>
      </c>
      <c r="Y6107" s="2" t="s">
        <v>59</v>
      </c>
      <c r="Z6107">
        <v>516</v>
      </c>
      <c r="AA6107" s="2" t="s">
        <v>11242</v>
      </c>
      <c r="AB6107" s="2" t="s">
        <v>11241</v>
      </c>
      <c r="AC6107" s="2" t="s">
        <v>11270</v>
      </c>
      <c r="AD6107">
        <v>1</v>
      </c>
      <c r="AE6107" s="15">
        <f t="shared" si="398"/>
        <v>1600</v>
      </c>
      <c r="AF6107" s="16">
        <f t="shared" si="399"/>
        <v>900</v>
      </c>
      <c r="AK6107">
        <f t="shared" si="402"/>
        <v>1</v>
      </c>
      <c r="AL6107">
        <f t="shared" si="402"/>
        <v>0</v>
      </c>
      <c r="AM6107">
        <f t="shared" si="402"/>
        <v>0</v>
      </c>
      <c r="AN6107">
        <f t="shared" si="402"/>
        <v>0</v>
      </c>
      <c r="AO6107">
        <f t="shared" si="402"/>
        <v>0</v>
      </c>
    </row>
    <row r="6108" spans="1:41" ht="14.45" customHeight="1" x14ac:dyDescent="0.45">
      <c r="A6108" s="1">
        <v>44236.671064814815</v>
      </c>
      <c r="B6108" s="1">
        <v>44236.675555555557</v>
      </c>
      <c r="C6108">
        <v>0</v>
      </c>
      <c r="D6108">
        <v>100</v>
      </c>
      <c r="E6108">
        <v>388</v>
      </c>
      <c r="F6108">
        <v>1</v>
      </c>
      <c r="G6108" s="1">
        <v>44236.675563113429</v>
      </c>
      <c r="H6108" s="2" t="s">
        <v>14185</v>
      </c>
      <c r="I6108" s="2" t="s">
        <v>51</v>
      </c>
      <c r="J6108" s="2" t="s">
        <v>52</v>
      </c>
      <c r="K6108" s="2" t="s">
        <v>53</v>
      </c>
      <c r="L6108" s="2" t="s">
        <v>11247</v>
      </c>
      <c r="M6108" s="2" t="s">
        <v>55</v>
      </c>
      <c r="N6108" s="2" t="s">
        <v>100</v>
      </c>
      <c r="O6108">
        <v>1</v>
      </c>
      <c r="P6108">
        <v>0</v>
      </c>
      <c r="Q6108">
        <v>0</v>
      </c>
      <c r="R6108">
        <v>32.484999999999999</v>
      </c>
      <c r="S6108">
        <v>0</v>
      </c>
      <c r="T6108" s="2" t="s">
        <v>14184</v>
      </c>
      <c r="U6108" s="7">
        <v>1963</v>
      </c>
      <c r="V6108">
        <v>2</v>
      </c>
      <c r="W6108">
        <v>4</v>
      </c>
      <c r="X6108">
        <v>1</v>
      </c>
      <c r="Y6108" s="2" t="s">
        <v>59</v>
      </c>
      <c r="Z6108">
        <v>388</v>
      </c>
      <c r="AA6108" s="2" t="s">
        <v>11242</v>
      </c>
      <c r="AB6108" s="2" t="s">
        <v>11241</v>
      </c>
      <c r="AC6108" s="2" t="s">
        <v>11270</v>
      </c>
      <c r="AD6108">
        <v>1</v>
      </c>
      <c r="AE6108" s="15">
        <f t="shared" si="398"/>
        <v>1366</v>
      </c>
      <c r="AF6108" s="16">
        <f t="shared" si="399"/>
        <v>768</v>
      </c>
      <c r="AK6108">
        <f t="shared" si="402"/>
        <v>0</v>
      </c>
      <c r="AL6108">
        <f t="shared" si="402"/>
        <v>0</v>
      </c>
      <c r="AM6108">
        <f t="shared" si="402"/>
        <v>0</v>
      </c>
      <c r="AN6108">
        <f t="shared" si="402"/>
        <v>0</v>
      </c>
      <c r="AO6108">
        <f t="shared" si="402"/>
        <v>0</v>
      </c>
    </row>
    <row r="6109" spans="1:41" ht="14.45" customHeight="1" x14ac:dyDescent="0.45">
      <c r="A6109" s="1">
        <v>44236.672418981485</v>
      </c>
      <c r="B6109" s="1">
        <v>44236.675671296296</v>
      </c>
      <c r="C6109">
        <v>0</v>
      </c>
      <c r="D6109">
        <v>100</v>
      </c>
      <c r="E6109">
        <v>281</v>
      </c>
      <c r="F6109">
        <v>1</v>
      </c>
      <c r="G6109" s="1">
        <v>44236.675681412038</v>
      </c>
      <c r="H6109" s="2" t="s">
        <v>14183</v>
      </c>
      <c r="I6109" s="2" t="s">
        <v>51</v>
      </c>
      <c r="J6109" s="2" t="s">
        <v>52</v>
      </c>
      <c r="K6109" s="2" t="s">
        <v>53</v>
      </c>
      <c r="L6109" s="2" t="s">
        <v>11247</v>
      </c>
      <c r="M6109" s="2" t="s">
        <v>106</v>
      </c>
      <c r="N6109" s="2" t="s">
        <v>107</v>
      </c>
      <c r="O6109">
        <v>1</v>
      </c>
      <c r="P6109">
        <v>0</v>
      </c>
      <c r="Q6109">
        <v>0</v>
      </c>
      <c r="R6109">
        <v>29.201000000000001</v>
      </c>
      <c r="S6109">
        <v>0</v>
      </c>
      <c r="T6109" s="2" t="s">
        <v>14182</v>
      </c>
      <c r="U6109" s="7">
        <v>1997</v>
      </c>
      <c r="V6109">
        <v>2</v>
      </c>
      <c r="W6109">
        <v>4</v>
      </c>
      <c r="X6109">
        <v>1</v>
      </c>
      <c r="Y6109" s="2" t="s">
        <v>59</v>
      </c>
      <c r="Z6109">
        <v>281</v>
      </c>
      <c r="AA6109" s="2" t="s">
        <v>11238</v>
      </c>
      <c r="AB6109" s="2" t="s">
        <v>11237</v>
      </c>
      <c r="AC6109" s="2" t="s">
        <v>11270</v>
      </c>
      <c r="AD6109">
        <v>1</v>
      </c>
      <c r="AE6109" s="15">
        <f t="shared" si="398"/>
        <v>1440</v>
      </c>
      <c r="AF6109" s="16">
        <f t="shared" si="399"/>
        <v>900</v>
      </c>
      <c r="AK6109">
        <f t="shared" si="402"/>
        <v>0</v>
      </c>
      <c r="AL6109">
        <f t="shared" si="402"/>
        <v>1</v>
      </c>
      <c r="AM6109">
        <f t="shared" si="402"/>
        <v>0</v>
      </c>
      <c r="AN6109">
        <f t="shared" si="402"/>
        <v>0</v>
      </c>
      <c r="AO6109">
        <f t="shared" si="402"/>
        <v>0</v>
      </c>
    </row>
    <row r="6110" spans="1:41" ht="14.45" customHeight="1" x14ac:dyDescent="0.45">
      <c r="A6110" s="1">
        <v>44236.673263888886</v>
      </c>
      <c r="B6110" s="1">
        <v>44236.675682870373</v>
      </c>
      <c r="C6110">
        <v>0</v>
      </c>
      <c r="D6110">
        <v>100</v>
      </c>
      <c r="E6110">
        <v>209</v>
      </c>
      <c r="F6110">
        <v>1</v>
      </c>
      <c r="G6110" s="1">
        <v>44236.675692777775</v>
      </c>
      <c r="H6110" s="2" t="s">
        <v>14181</v>
      </c>
      <c r="I6110" s="2" t="s">
        <v>51</v>
      </c>
      <c r="J6110" s="2" t="s">
        <v>52</v>
      </c>
      <c r="K6110" s="2" t="s">
        <v>53</v>
      </c>
      <c r="L6110" s="2" t="s">
        <v>11239</v>
      </c>
      <c r="M6110" s="2" t="s">
        <v>55</v>
      </c>
      <c r="N6110" s="2" t="s">
        <v>247</v>
      </c>
      <c r="O6110">
        <v>1</v>
      </c>
      <c r="P6110">
        <v>0</v>
      </c>
      <c r="Q6110">
        <v>0</v>
      </c>
      <c r="R6110">
        <v>16.042000000000002</v>
      </c>
      <c r="S6110">
        <v>0</v>
      </c>
      <c r="T6110" s="2" t="s">
        <v>14180</v>
      </c>
      <c r="U6110" s="7">
        <v>1988</v>
      </c>
      <c r="V6110">
        <v>1</v>
      </c>
      <c r="W6110">
        <v>4</v>
      </c>
      <c r="X6110">
        <v>1</v>
      </c>
      <c r="Y6110" s="2" t="s">
        <v>59</v>
      </c>
      <c r="Z6110">
        <v>209</v>
      </c>
      <c r="AA6110" s="2" t="s">
        <v>11242</v>
      </c>
      <c r="AB6110" s="2" t="s">
        <v>11241</v>
      </c>
      <c r="AC6110" s="2" t="s">
        <v>11270</v>
      </c>
      <c r="AD6110">
        <v>1</v>
      </c>
      <c r="AE6110" s="15">
        <f t="shared" si="398"/>
        <v>2560</v>
      </c>
      <c r="AF6110" s="16">
        <f t="shared" si="399"/>
        <v>1440</v>
      </c>
      <c r="AK6110">
        <f t="shared" si="402"/>
        <v>1</v>
      </c>
      <c r="AL6110">
        <f t="shared" si="402"/>
        <v>0</v>
      </c>
      <c r="AM6110">
        <f t="shared" si="402"/>
        <v>0</v>
      </c>
      <c r="AN6110">
        <f t="shared" si="402"/>
        <v>0</v>
      </c>
      <c r="AO6110">
        <f t="shared" si="402"/>
        <v>0</v>
      </c>
    </row>
    <row r="6111" spans="1:41" ht="14.45" customHeight="1" x14ac:dyDescent="0.45">
      <c r="A6111" s="1">
        <v>44236.67224537037</v>
      </c>
      <c r="B6111" s="1">
        <v>44236.675694444442</v>
      </c>
      <c r="C6111">
        <v>0</v>
      </c>
      <c r="D6111">
        <v>100</v>
      </c>
      <c r="E6111">
        <v>298</v>
      </c>
      <c r="F6111">
        <v>1</v>
      </c>
      <c r="G6111" s="1">
        <v>44236.675708483795</v>
      </c>
      <c r="H6111" s="2" t="s">
        <v>14179</v>
      </c>
      <c r="I6111" s="2" t="s">
        <v>51</v>
      </c>
      <c r="J6111" s="2" t="s">
        <v>52</v>
      </c>
      <c r="K6111" s="2" t="s">
        <v>64</v>
      </c>
      <c r="L6111" s="2" t="s">
        <v>11253</v>
      </c>
      <c r="M6111" s="2" t="s">
        <v>55</v>
      </c>
      <c r="N6111" s="2" t="s">
        <v>100</v>
      </c>
      <c r="O6111">
        <v>1</v>
      </c>
      <c r="P6111">
        <v>0</v>
      </c>
      <c r="Q6111">
        <v>0</v>
      </c>
      <c r="R6111">
        <v>21.844000000000001</v>
      </c>
      <c r="S6111">
        <v>0</v>
      </c>
      <c r="T6111" s="2" t="s">
        <v>14178</v>
      </c>
      <c r="U6111" s="7">
        <v>1998</v>
      </c>
      <c r="V6111">
        <v>2</v>
      </c>
      <c r="W6111">
        <v>4</v>
      </c>
      <c r="X6111">
        <v>1</v>
      </c>
      <c r="Y6111" s="2" t="s">
        <v>90</v>
      </c>
      <c r="Z6111">
        <v>298</v>
      </c>
      <c r="AA6111" s="2" t="s">
        <v>11238</v>
      </c>
      <c r="AB6111" s="2" t="s">
        <v>11237</v>
      </c>
      <c r="AC6111" s="2" t="s">
        <v>11270</v>
      </c>
      <c r="AD6111">
        <v>1</v>
      </c>
      <c r="AE6111" s="15">
        <f t="shared" si="398"/>
        <v>1366</v>
      </c>
      <c r="AF6111" s="16">
        <f t="shared" si="399"/>
        <v>768</v>
      </c>
      <c r="AK6111">
        <f t="shared" si="402"/>
        <v>1</v>
      </c>
      <c r="AL6111">
        <f t="shared" si="402"/>
        <v>0</v>
      </c>
      <c r="AM6111">
        <f t="shared" si="402"/>
        <v>0</v>
      </c>
      <c r="AN6111">
        <f t="shared" si="402"/>
        <v>0</v>
      </c>
      <c r="AO6111">
        <f t="shared" si="402"/>
        <v>0</v>
      </c>
    </row>
    <row r="6112" spans="1:41" ht="14.45" customHeight="1" x14ac:dyDescent="0.45">
      <c r="A6112" s="1">
        <v>44236.673298611109</v>
      </c>
      <c r="B6112" s="1">
        <v>44236.675775462965</v>
      </c>
      <c r="C6112">
        <v>0</v>
      </c>
      <c r="D6112">
        <v>100</v>
      </c>
      <c r="E6112">
        <v>213</v>
      </c>
      <c r="F6112">
        <v>1</v>
      </c>
      <c r="G6112" s="1">
        <v>44236.675779386576</v>
      </c>
      <c r="H6112" s="2" t="s">
        <v>14177</v>
      </c>
      <c r="I6112" s="2" t="s">
        <v>51</v>
      </c>
      <c r="J6112" s="2" t="s">
        <v>52</v>
      </c>
      <c r="K6112" s="2" t="s">
        <v>53</v>
      </c>
      <c r="L6112" s="2" t="s">
        <v>11251</v>
      </c>
      <c r="M6112" s="2" t="s">
        <v>55</v>
      </c>
      <c r="N6112" s="2" t="s">
        <v>132</v>
      </c>
      <c r="O6112">
        <v>1</v>
      </c>
      <c r="P6112">
        <v>0</v>
      </c>
      <c r="Q6112">
        <v>0</v>
      </c>
      <c r="R6112">
        <v>15.468</v>
      </c>
      <c r="S6112">
        <v>0</v>
      </c>
      <c r="T6112" s="2" t="s">
        <v>14176</v>
      </c>
      <c r="U6112" s="7">
        <v>1999</v>
      </c>
      <c r="V6112">
        <v>2</v>
      </c>
      <c r="W6112">
        <v>4</v>
      </c>
      <c r="X6112">
        <v>1</v>
      </c>
      <c r="Y6112" s="2" t="s">
        <v>59</v>
      </c>
      <c r="Z6112">
        <v>213</v>
      </c>
      <c r="AA6112" s="2" t="s">
        <v>11246</v>
      </c>
      <c r="AB6112" s="2" t="s">
        <v>11245</v>
      </c>
      <c r="AC6112" s="2" t="s">
        <v>11270</v>
      </c>
      <c r="AD6112">
        <v>1</v>
      </c>
      <c r="AE6112" s="15">
        <f t="shared" si="398"/>
        <v>1280</v>
      </c>
      <c r="AF6112" s="16">
        <f t="shared" si="399"/>
        <v>720</v>
      </c>
      <c r="AK6112">
        <f t="shared" si="402"/>
        <v>0</v>
      </c>
      <c r="AL6112">
        <f t="shared" si="402"/>
        <v>0</v>
      </c>
      <c r="AM6112">
        <f t="shared" si="402"/>
        <v>0</v>
      </c>
      <c r="AN6112">
        <f t="shared" si="402"/>
        <v>0</v>
      </c>
      <c r="AO6112">
        <f t="shared" si="402"/>
        <v>0</v>
      </c>
    </row>
    <row r="6113" spans="1:41" ht="14.45" customHeight="1" x14ac:dyDescent="0.45">
      <c r="A6113" s="1">
        <v>44236.671053240738</v>
      </c>
      <c r="B6113" s="1">
        <v>44236.675775462965</v>
      </c>
      <c r="C6113">
        <v>0</v>
      </c>
      <c r="D6113">
        <v>100</v>
      </c>
      <c r="E6113">
        <v>407</v>
      </c>
      <c r="F6113">
        <v>1</v>
      </c>
      <c r="G6113" s="1">
        <v>44236.675781226855</v>
      </c>
      <c r="H6113" s="2" t="s">
        <v>14175</v>
      </c>
      <c r="I6113" s="2" t="s">
        <v>51</v>
      </c>
      <c r="J6113" s="2" t="s">
        <v>52</v>
      </c>
      <c r="K6113" s="2" t="s">
        <v>64</v>
      </c>
      <c r="L6113" s="2" t="s">
        <v>786</v>
      </c>
      <c r="M6113" s="2" t="s">
        <v>55</v>
      </c>
      <c r="N6113" s="2" t="s">
        <v>132</v>
      </c>
      <c r="O6113">
        <v>1</v>
      </c>
      <c r="P6113">
        <v>19.524999999999999</v>
      </c>
      <c r="Q6113">
        <v>19.524999999999999</v>
      </c>
      <c r="R6113">
        <v>21.425000000000001</v>
      </c>
      <c r="S6113">
        <v>1</v>
      </c>
      <c r="T6113" s="2" t="s">
        <v>14174</v>
      </c>
      <c r="U6113" s="7">
        <v>1979</v>
      </c>
      <c r="V6113">
        <v>1</v>
      </c>
      <c r="W6113">
        <v>4</v>
      </c>
      <c r="X6113">
        <v>1</v>
      </c>
      <c r="Y6113" s="2" t="s">
        <v>59</v>
      </c>
      <c r="Z6113">
        <v>407</v>
      </c>
      <c r="AA6113" s="2" t="s">
        <v>11246</v>
      </c>
      <c r="AB6113" s="2" t="s">
        <v>11245</v>
      </c>
      <c r="AC6113" s="2" t="s">
        <v>11270</v>
      </c>
      <c r="AD6113">
        <v>1</v>
      </c>
      <c r="AE6113" s="15">
        <f t="shared" si="398"/>
        <v>1280</v>
      </c>
      <c r="AF6113" s="16">
        <f t="shared" si="399"/>
        <v>720</v>
      </c>
      <c r="AK6113">
        <f t="shared" si="402"/>
        <v>1</v>
      </c>
      <c r="AL6113">
        <f t="shared" si="402"/>
        <v>0</v>
      </c>
      <c r="AM6113">
        <f t="shared" si="402"/>
        <v>0</v>
      </c>
      <c r="AN6113">
        <f t="shared" si="402"/>
        <v>0</v>
      </c>
      <c r="AO6113">
        <f t="shared" si="402"/>
        <v>0</v>
      </c>
    </row>
    <row r="6114" spans="1:41" ht="14.45" customHeight="1" x14ac:dyDescent="0.45">
      <c r="A6114" s="1">
        <v>44236.67255787037</v>
      </c>
      <c r="B6114" s="1">
        <v>44236.67591435185</v>
      </c>
      <c r="C6114">
        <v>0</v>
      </c>
      <c r="D6114">
        <v>100</v>
      </c>
      <c r="E6114">
        <v>290</v>
      </c>
      <c r="F6114">
        <v>1</v>
      </c>
      <c r="G6114" s="1">
        <v>44236.675923831019</v>
      </c>
      <c r="H6114" s="2" t="s">
        <v>14173</v>
      </c>
      <c r="I6114" s="2" t="s">
        <v>51</v>
      </c>
      <c r="J6114" s="2" t="s">
        <v>52</v>
      </c>
      <c r="K6114" s="2" t="s">
        <v>53</v>
      </c>
      <c r="L6114" s="2" t="s">
        <v>11239</v>
      </c>
      <c r="M6114" s="2" t="s">
        <v>55</v>
      </c>
      <c r="N6114" s="2" t="s">
        <v>100</v>
      </c>
      <c r="O6114">
        <v>1</v>
      </c>
      <c r="P6114">
        <v>0</v>
      </c>
      <c r="Q6114">
        <v>0</v>
      </c>
      <c r="R6114">
        <v>13.557</v>
      </c>
      <c r="S6114">
        <v>0</v>
      </c>
      <c r="T6114" s="2" t="s">
        <v>14172</v>
      </c>
      <c r="U6114" s="7">
        <v>1995</v>
      </c>
      <c r="V6114">
        <v>3</v>
      </c>
      <c r="W6114">
        <v>5</v>
      </c>
      <c r="X6114">
        <v>1</v>
      </c>
      <c r="Y6114" s="2" t="s">
        <v>14171</v>
      </c>
      <c r="Z6114">
        <v>290</v>
      </c>
      <c r="AA6114" s="2" t="s">
        <v>11246</v>
      </c>
      <c r="AB6114" s="2" t="s">
        <v>11245</v>
      </c>
      <c r="AC6114" s="2" t="s">
        <v>11270</v>
      </c>
      <c r="AD6114">
        <v>1</v>
      </c>
      <c r="AE6114" s="15">
        <f t="shared" si="398"/>
        <v>1366</v>
      </c>
      <c r="AF6114" s="16">
        <f t="shared" si="399"/>
        <v>768</v>
      </c>
      <c r="AK6114">
        <f t="shared" si="402"/>
        <v>1</v>
      </c>
      <c r="AL6114">
        <f t="shared" si="402"/>
        <v>0</v>
      </c>
      <c r="AM6114">
        <f t="shared" si="402"/>
        <v>0</v>
      </c>
      <c r="AN6114">
        <f t="shared" si="402"/>
        <v>0</v>
      </c>
      <c r="AO6114">
        <f t="shared" si="402"/>
        <v>0</v>
      </c>
    </row>
    <row r="6115" spans="1:41" ht="14.45" customHeight="1" x14ac:dyDescent="0.45">
      <c r="A6115" s="1">
        <v>44236.668310185189</v>
      </c>
      <c r="B6115" s="1">
        <v>44236.67596064815</v>
      </c>
      <c r="C6115">
        <v>0</v>
      </c>
      <c r="D6115">
        <v>100</v>
      </c>
      <c r="E6115">
        <v>660</v>
      </c>
      <c r="F6115">
        <v>1</v>
      </c>
      <c r="G6115" s="1">
        <v>44236.67596789352</v>
      </c>
      <c r="H6115" s="2" t="s">
        <v>14170</v>
      </c>
      <c r="I6115" s="2" t="s">
        <v>51</v>
      </c>
      <c r="J6115" s="2" t="s">
        <v>52</v>
      </c>
      <c r="K6115" s="2" t="s">
        <v>53</v>
      </c>
      <c r="L6115" s="2" t="s">
        <v>13366</v>
      </c>
      <c r="M6115" s="2" t="s">
        <v>55</v>
      </c>
      <c r="N6115" s="2" t="s">
        <v>11267</v>
      </c>
      <c r="O6115">
        <v>1</v>
      </c>
      <c r="P6115">
        <v>0</v>
      </c>
      <c r="Q6115">
        <v>0</v>
      </c>
      <c r="R6115">
        <v>44.08</v>
      </c>
      <c r="S6115">
        <v>0</v>
      </c>
      <c r="T6115" s="2" t="s">
        <v>14169</v>
      </c>
      <c r="U6115" s="7">
        <v>1973</v>
      </c>
      <c r="V6115">
        <v>1</v>
      </c>
      <c r="W6115">
        <v>3</v>
      </c>
      <c r="X6115">
        <v>1</v>
      </c>
      <c r="Y6115" s="2" t="s">
        <v>59</v>
      </c>
      <c r="Z6115">
        <v>660</v>
      </c>
      <c r="AA6115" s="2" t="s">
        <v>11242</v>
      </c>
      <c r="AB6115" s="2" t="s">
        <v>11241</v>
      </c>
      <c r="AC6115" s="2" t="s">
        <v>11270</v>
      </c>
      <c r="AD6115">
        <v>1</v>
      </c>
      <c r="AE6115" s="15">
        <f t="shared" si="398"/>
        <v>1114</v>
      </c>
      <c r="AF6115" s="16">
        <f t="shared" si="399"/>
        <v>627</v>
      </c>
      <c r="AK6115">
        <f t="shared" si="402"/>
        <v>1</v>
      </c>
      <c r="AL6115">
        <f t="shared" si="402"/>
        <v>0</v>
      </c>
      <c r="AM6115">
        <f t="shared" si="402"/>
        <v>0</v>
      </c>
      <c r="AN6115">
        <f t="shared" si="402"/>
        <v>0</v>
      </c>
      <c r="AO6115">
        <f t="shared" si="402"/>
        <v>0</v>
      </c>
    </row>
    <row r="6116" spans="1:41" ht="14.45" customHeight="1" x14ac:dyDescent="0.45">
      <c r="A6116" s="1">
        <v>44236.672453703701</v>
      </c>
      <c r="B6116" s="1">
        <v>44236.67597222222</v>
      </c>
      <c r="C6116">
        <v>0</v>
      </c>
      <c r="D6116">
        <v>100</v>
      </c>
      <c r="E6116">
        <v>303</v>
      </c>
      <c r="F6116">
        <v>1</v>
      </c>
      <c r="G6116" s="1">
        <v>44236.675979247688</v>
      </c>
      <c r="H6116" s="2" t="s">
        <v>14168</v>
      </c>
      <c r="I6116" s="2" t="s">
        <v>51</v>
      </c>
      <c r="J6116" s="2" t="s">
        <v>52</v>
      </c>
      <c r="K6116" s="2" t="s">
        <v>53</v>
      </c>
      <c r="L6116" s="2" t="s">
        <v>11251</v>
      </c>
      <c r="M6116" s="2" t="s">
        <v>55</v>
      </c>
      <c r="N6116" s="2" t="s">
        <v>11020</v>
      </c>
      <c r="O6116">
        <v>1</v>
      </c>
      <c r="P6116">
        <v>0</v>
      </c>
      <c r="Q6116">
        <v>0</v>
      </c>
      <c r="R6116">
        <v>17.475000000000001</v>
      </c>
      <c r="S6116">
        <v>0</v>
      </c>
      <c r="T6116" s="2" t="s">
        <v>14167</v>
      </c>
      <c r="U6116" s="7">
        <v>1979</v>
      </c>
      <c r="V6116">
        <v>2</v>
      </c>
      <c r="W6116">
        <v>4</v>
      </c>
      <c r="X6116">
        <v>1</v>
      </c>
      <c r="Y6116" s="2" t="s">
        <v>59</v>
      </c>
      <c r="Z6116">
        <v>303</v>
      </c>
      <c r="AA6116" s="2" t="s">
        <v>11246</v>
      </c>
      <c r="AB6116" s="2" t="s">
        <v>11245</v>
      </c>
      <c r="AC6116" s="2" t="s">
        <v>11270</v>
      </c>
      <c r="AD6116">
        <v>1</v>
      </c>
      <c r="AE6116" s="15">
        <f t="shared" si="398"/>
        <v>1536</v>
      </c>
      <c r="AF6116" s="16">
        <f t="shared" si="399"/>
        <v>1024</v>
      </c>
      <c r="AK6116">
        <f t="shared" si="402"/>
        <v>1</v>
      </c>
      <c r="AL6116">
        <f t="shared" si="402"/>
        <v>0</v>
      </c>
      <c r="AM6116">
        <f t="shared" si="402"/>
        <v>0</v>
      </c>
      <c r="AN6116">
        <f t="shared" si="402"/>
        <v>0</v>
      </c>
      <c r="AO6116">
        <f t="shared" si="402"/>
        <v>0</v>
      </c>
    </row>
    <row r="6117" spans="1:41" ht="14.45" customHeight="1" x14ac:dyDescent="0.45">
      <c r="A6117" s="1">
        <v>44236.672627314816</v>
      </c>
      <c r="B6117" s="1">
        <v>44236.676018518519</v>
      </c>
      <c r="C6117">
        <v>0</v>
      </c>
      <c r="D6117">
        <v>100</v>
      </c>
      <c r="E6117">
        <v>293</v>
      </c>
      <c r="F6117">
        <v>1</v>
      </c>
      <c r="G6117" s="1">
        <v>44236.676031817129</v>
      </c>
      <c r="H6117" s="2" t="s">
        <v>14166</v>
      </c>
      <c r="I6117" s="2" t="s">
        <v>51</v>
      </c>
      <c r="J6117" s="2" t="s">
        <v>52</v>
      </c>
      <c r="K6117" s="2" t="s">
        <v>78</v>
      </c>
      <c r="L6117" s="2" t="s">
        <v>9731</v>
      </c>
      <c r="M6117" s="2" t="s">
        <v>55</v>
      </c>
      <c r="N6117" s="2" t="s">
        <v>132</v>
      </c>
      <c r="O6117">
        <v>1</v>
      </c>
      <c r="P6117">
        <v>0</v>
      </c>
      <c r="Q6117">
        <v>0</v>
      </c>
      <c r="R6117">
        <v>23.625</v>
      </c>
      <c r="S6117">
        <v>0</v>
      </c>
      <c r="T6117" s="2" t="s">
        <v>14165</v>
      </c>
      <c r="U6117" s="7">
        <v>2000</v>
      </c>
      <c r="V6117">
        <v>2</v>
      </c>
      <c r="W6117">
        <v>3</v>
      </c>
      <c r="X6117">
        <v>1</v>
      </c>
      <c r="Y6117" s="2" t="s">
        <v>59</v>
      </c>
      <c r="Z6117">
        <v>293</v>
      </c>
      <c r="AA6117" s="2" t="s">
        <v>9135</v>
      </c>
      <c r="AB6117" s="2" t="s">
        <v>11240</v>
      </c>
      <c r="AC6117" s="2" t="s">
        <v>11270</v>
      </c>
      <c r="AD6117">
        <v>1</v>
      </c>
      <c r="AE6117" s="15">
        <f t="shared" si="398"/>
        <v>1280</v>
      </c>
      <c r="AF6117" s="16">
        <f t="shared" si="399"/>
        <v>720</v>
      </c>
      <c r="AK6117">
        <f t="shared" si="402"/>
        <v>0</v>
      </c>
      <c r="AL6117">
        <f t="shared" si="402"/>
        <v>1</v>
      </c>
      <c r="AM6117">
        <f t="shared" si="402"/>
        <v>0</v>
      </c>
      <c r="AN6117">
        <f t="shared" si="402"/>
        <v>0</v>
      </c>
      <c r="AO6117">
        <f t="shared" si="402"/>
        <v>0</v>
      </c>
    </row>
    <row r="6118" spans="1:41" ht="14.45" customHeight="1" x14ac:dyDescent="0.45">
      <c r="A6118" s="1">
        <v>44236.672893518517</v>
      </c>
      <c r="B6118" s="1">
        <v>44236.676030092596</v>
      </c>
      <c r="C6118">
        <v>0</v>
      </c>
      <c r="D6118">
        <v>100</v>
      </c>
      <c r="E6118">
        <v>270</v>
      </c>
      <c r="F6118">
        <v>1</v>
      </c>
      <c r="G6118" s="1">
        <v>44236.676039317128</v>
      </c>
      <c r="H6118" s="2" t="s">
        <v>14164</v>
      </c>
      <c r="I6118" s="2" t="s">
        <v>51</v>
      </c>
      <c r="J6118" s="2" t="s">
        <v>52</v>
      </c>
      <c r="K6118" s="2" t="s">
        <v>53</v>
      </c>
      <c r="L6118" s="2" t="s">
        <v>11251</v>
      </c>
      <c r="M6118" s="2" t="s">
        <v>55</v>
      </c>
      <c r="N6118" s="2" t="s">
        <v>132</v>
      </c>
      <c r="O6118">
        <v>1</v>
      </c>
      <c r="P6118">
        <v>6.0519999999999996</v>
      </c>
      <c r="Q6118">
        <v>19.872</v>
      </c>
      <c r="R6118">
        <v>21.01</v>
      </c>
      <c r="S6118">
        <v>4</v>
      </c>
      <c r="T6118" s="2" t="s">
        <v>14163</v>
      </c>
      <c r="U6118" s="7">
        <v>1992</v>
      </c>
      <c r="V6118">
        <v>2</v>
      </c>
      <c r="W6118">
        <v>4</v>
      </c>
      <c r="X6118">
        <v>1</v>
      </c>
      <c r="Y6118" s="2" t="s">
        <v>59</v>
      </c>
      <c r="Z6118">
        <v>270</v>
      </c>
      <c r="AA6118" s="2" t="s">
        <v>11246</v>
      </c>
      <c r="AB6118" s="2" t="s">
        <v>11245</v>
      </c>
      <c r="AC6118" s="2" t="s">
        <v>11270</v>
      </c>
      <c r="AD6118">
        <v>1</v>
      </c>
      <c r="AE6118" s="15">
        <f t="shared" si="398"/>
        <v>1280</v>
      </c>
      <c r="AF6118" s="16">
        <f t="shared" si="399"/>
        <v>720</v>
      </c>
      <c r="AK6118">
        <f t="shared" si="402"/>
        <v>0</v>
      </c>
      <c r="AL6118">
        <f t="shared" si="402"/>
        <v>0</v>
      </c>
      <c r="AM6118">
        <f t="shared" si="402"/>
        <v>0</v>
      </c>
      <c r="AN6118">
        <f t="shared" si="402"/>
        <v>0</v>
      </c>
      <c r="AO6118">
        <f t="shared" si="402"/>
        <v>0</v>
      </c>
    </row>
    <row r="6119" spans="1:41" ht="14.45" customHeight="1" x14ac:dyDescent="0.45">
      <c r="A6119" s="1">
        <v>44236.673680555556</v>
      </c>
      <c r="B6119" s="1">
        <v>44236.676168981481</v>
      </c>
      <c r="C6119">
        <v>0</v>
      </c>
      <c r="D6119">
        <v>100</v>
      </c>
      <c r="E6119">
        <v>215</v>
      </c>
      <c r="F6119">
        <v>1</v>
      </c>
      <c r="G6119" s="1">
        <v>44236.676179629627</v>
      </c>
      <c r="H6119" s="2" t="s">
        <v>14162</v>
      </c>
      <c r="I6119" s="2" t="s">
        <v>51</v>
      </c>
      <c r="J6119" s="2" t="s">
        <v>52</v>
      </c>
      <c r="K6119" s="2" t="s">
        <v>53</v>
      </c>
      <c r="L6119" s="2" t="s">
        <v>11239</v>
      </c>
      <c r="M6119" s="2" t="s">
        <v>153</v>
      </c>
      <c r="N6119" s="2" t="s">
        <v>56</v>
      </c>
      <c r="O6119">
        <v>1</v>
      </c>
      <c r="P6119">
        <v>0</v>
      </c>
      <c r="Q6119">
        <v>0</v>
      </c>
      <c r="R6119">
        <v>23.780999999999999</v>
      </c>
      <c r="S6119">
        <v>0</v>
      </c>
      <c r="T6119" s="2" t="s">
        <v>14161</v>
      </c>
      <c r="U6119" s="7">
        <v>1993</v>
      </c>
      <c r="V6119">
        <v>2</v>
      </c>
      <c r="W6119">
        <v>3</v>
      </c>
      <c r="X6119">
        <v>1</v>
      </c>
      <c r="Y6119" s="2" t="s">
        <v>59</v>
      </c>
      <c r="Z6119">
        <v>215</v>
      </c>
      <c r="AA6119" s="2" t="s">
        <v>11244</v>
      </c>
      <c r="AB6119" s="2" t="s">
        <v>11243</v>
      </c>
      <c r="AC6119" s="2" t="s">
        <v>11270</v>
      </c>
      <c r="AD6119">
        <v>1</v>
      </c>
      <c r="AE6119" s="15">
        <f t="shared" si="398"/>
        <v>1920</v>
      </c>
      <c r="AF6119" s="16">
        <f t="shared" si="399"/>
        <v>1080</v>
      </c>
      <c r="AK6119">
        <f t="shared" si="402"/>
        <v>0</v>
      </c>
      <c r="AL6119">
        <f t="shared" si="402"/>
        <v>1</v>
      </c>
      <c r="AM6119">
        <f t="shared" si="402"/>
        <v>0</v>
      </c>
      <c r="AN6119">
        <f t="shared" si="402"/>
        <v>0</v>
      </c>
      <c r="AO6119">
        <f t="shared" si="402"/>
        <v>0</v>
      </c>
    </row>
    <row r="6120" spans="1:41" ht="14.45" customHeight="1" x14ac:dyDescent="0.45">
      <c r="A6120" s="1">
        <v>44236.674178240741</v>
      </c>
      <c r="B6120" s="1">
        <v>44236.67627314815</v>
      </c>
      <c r="C6120">
        <v>0</v>
      </c>
      <c r="D6120">
        <v>100</v>
      </c>
      <c r="E6120">
        <v>181</v>
      </c>
      <c r="F6120">
        <v>1</v>
      </c>
      <c r="G6120" s="1">
        <v>44236.67628644676</v>
      </c>
      <c r="H6120" s="2" t="s">
        <v>14160</v>
      </c>
      <c r="I6120" s="2" t="s">
        <v>51</v>
      </c>
      <c r="J6120" s="2" t="s">
        <v>52</v>
      </c>
      <c r="K6120" s="2" t="s">
        <v>78</v>
      </c>
      <c r="L6120" s="2" t="s">
        <v>9731</v>
      </c>
      <c r="M6120" s="2" t="s">
        <v>55</v>
      </c>
      <c r="N6120" s="2" t="s">
        <v>161</v>
      </c>
      <c r="O6120">
        <v>1</v>
      </c>
      <c r="P6120">
        <v>0</v>
      </c>
      <c r="Q6120">
        <v>0</v>
      </c>
      <c r="R6120">
        <v>12.430999999999999</v>
      </c>
      <c r="S6120">
        <v>0</v>
      </c>
      <c r="T6120" s="2" t="s">
        <v>14159</v>
      </c>
      <c r="U6120" s="7">
        <v>1976</v>
      </c>
      <c r="V6120">
        <v>1</v>
      </c>
      <c r="W6120">
        <v>6</v>
      </c>
      <c r="X6120">
        <v>1</v>
      </c>
      <c r="Y6120" s="2" t="s">
        <v>59</v>
      </c>
      <c r="Z6120">
        <v>181</v>
      </c>
      <c r="AA6120" s="2" t="s">
        <v>9135</v>
      </c>
      <c r="AB6120" s="2" t="s">
        <v>11240</v>
      </c>
      <c r="AC6120" s="2" t="s">
        <v>11270</v>
      </c>
      <c r="AD6120">
        <v>1</v>
      </c>
      <c r="AE6120" s="15">
        <f t="shared" ref="AE6120:AE6183" si="403">VALUE(LEFT(N6120,SEARCH("x",N6120)-1))</f>
        <v>2048</v>
      </c>
      <c r="AF6120" s="16">
        <f t="shared" ref="AF6120:AF6183" si="404">VALUE(RIGHT(N6120,LEN(N6120)-SEARCH("x",N6120)))</f>
        <v>1152</v>
      </c>
      <c r="AK6120">
        <f t="shared" si="402"/>
        <v>1</v>
      </c>
      <c r="AL6120">
        <f t="shared" si="402"/>
        <v>0</v>
      </c>
      <c r="AM6120">
        <f t="shared" si="402"/>
        <v>0</v>
      </c>
      <c r="AN6120">
        <f t="shared" si="402"/>
        <v>0</v>
      </c>
      <c r="AO6120">
        <f t="shared" si="402"/>
        <v>0</v>
      </c>
    </row>
    <row r="6121" spans="1:41" ht="14.45" customHeight="1" x14ac:dyDescent="0.45">
      <c r="A6121" s="1">
        <v>44236.672488425924</v>
      </c>
      <c r="B6121" s="1">
        <v>44236.67628472222</v>
      </c>
      <c r="C6121">
        <v>0</v>
      </c>
      <c r="D6121">
        <v>100</v>
      </c>
      <c r="E6121">
        <v>327</v>
      </c>
      <c r="F6121">
        <v>1</v>
      </c>
      <c r="G6121" s="1">
        <v>44236.676293055556</v>
      </c>
      <c r="H6121" s="2" t="s">
        <v>14158</v>
      </c>
      <c r="I6121" s="2" t="s">
        <v>51</v>
      </c>
      <c r="J6121" s="2" t="s">
        <v>52</v>
      </c>
      <c r="K6121" s="2" t="s">
        <v>53</v>
      </c>
      <c r="L6121" s="2" t="s">
        <v>11239</v>
      </c>
      <c r="M6121" s="2" t="s">
        <v>153</v>
      </c>
      <c r="N6121" s="2" t="s">
        <v>100</v>
      </c>
      <c r="O6121">
        <v>1</v>
      </c>
      <c r="P6121">
        <v>0</v>
      </c>
      <c r="Q6121">
        <v>0</v>
      </c>
      <c r="R6121">
        <v>55.192</v>
      </c>
      <c r="S6121">
        <v>0</v>
      </c>
      <c r="T6121" s="2" t="s">
        <v>14157</v>
      </c>
      <c r="U6121" s="7">
        <v>1990</v>
      </c>
      <c r="V6121">
        <v>1</v>
      </c>
      <c r="W6121">
        <v>5</v>
      </c>
      <c r="X6121">
        <v>1</v>
      </c>
      <c r="Y6121" s="2" t="s">
        <v>14156</v>
      </c>
      <c r="Z6121">
        <v>327</v>
      </c>
      <c r="AA6121" s="2" t="s">
        <v>11244</v>
      </c>
      <c r="AB6121" s="2" t="s">
        <v>11243</v>
      </c>
      <c r="AC6121" s="2" t="s">
        <v>11270</v>
      </c>
      <c r="AD6121">
        <v>1</v>
      </c>
      <c r="AE6121" s="15">
        <f t="shared" si="403"/>
        <v>1366</v>
      </c>
      <c r="AF6121" s="16">
        <f t="shared" si="404"/>
        <v>768</v>
      </c>
      <c r="AK6121">
        <f t="shared" si="402"/>
        <v>0</v>
      </c>
      <c r="AL6121">
        <f t="shared" si="402"/>
        <v>0</v>
      </c>
      <c r="AM6121">
        <f t="shared" si="402"/>
        <v>0</v>
      </c>
      <c r="AN6121">
        <f t="shared" si="402"/>
        <v>0</v>
      </c>
      <c r="AO6121">
        <f t="shared" si="402"/>
        <v>0</v>
      </c>
    </row>
    <row r="6122" spans="1:41" ht="14.45" customHeight="1" x14ac:dyDescent="0.45">
      <c r="A6122" s="1">
        <v>44236.673842592594</v>
      </c>
      <c r="B6122" s="1">
        <v>44236.67633101852</v>
      </c>
      <c r="C6122">
        <v>0</v>
      </c>
      <c r="D6122">
        <v>100</v>
      </c>
      <c r="E6122">
        <v>215</v>
      </c>
      <c r="F6122">
        <v>1</v>
      </c>
      <c r="G6122" s="1">
        <v>44236.67634489583</v>
      </c>
      <c r="H6122" s="2" t="s">
        <v>14155</v>
      </c>
      <c r="I6122" s="2" t="s">
        <v>51</v>
      </c>
      <c r="J6122" s="2" t="s">
        <v>52</v>
      </c>
      <c r="K6122" s="2" t="s">
        <v>53</v>
      </c>
      <c r="L6122" s="2" t="s">
        <v>11247</v>
      </c>
      <c r="M6122" s="2" t="s">
        <v>55</v>
      </c>
      <c r="N6122" s="2" t="s">
        <v>142</v>
      </c>
      <c r="O6122">
        <v>1</v>
      </c>
      <c r="P6122">
        <v>0</v>
      </c>
      <c r="Q6122">
        <v>0</v>
      </c>
      <c r="R6122">
        <v>25.64</v>
      </c>
      <c r="S6122">
        <v>0</v>
      </c>
      <c r="T6122" s="2" t="s">
        <v>14154</v>
      </c>
      <c r="U6122" s="7">
        <v>1987</v>
      </c>
      <c r="V6122">
        <v>1</v>
      </c>
      <c r="W6122">
        <v>4</v>
      </c>
      <c r="X6122">
        <v>1</v>
      </c>
      <c r="Y6122" s="2" t="s">
        <v>59</v>
      </c>
      <c r="Z6122">
        <v>215</v>
      </c>
      <c r="AA6122" s="2" t="s">
        <v>11246</v>
      </c>
      <c r="AB6122" s="2" t="s">
        <v>11245</v>
      </c>
      <c r="AC6122" s="2" t="s">
        <v>11270</v>
      </c>
      <c r="AD6122">
        <v>1</v>
      </c>
      <c r="AE6122" s="15">
        <f t="shared" si="403"/>
        <v>1536</v>
      </c>
      <c r="AF6122" s="16">
        <f t="shared" si="404"/>
        <v>864</v>
      </c>
      <c r="AK6122">
        <f t="shared" si="402"/>
        <v>1</v>
      </c>
      <c r="AL6122">
        <f t="shared" si="402"/>
        <v>0</v>
      </c>
      <c r="AM6122">
        <f t="shared" si="402"/>
        <v>0</v>
      </c>
      <c r="AN6122">
        <f t="shared" si="402"/>
        <v>0</v>
      </c>
      <c r="AO6122">
        <f t="shared" si="402"/>
        <v>0</v>
      </c>
    </row>
    <row r="6123" spans="1:41" ht="14.45" customHeight="1" x14ac:dyDescent="0.45">
      <c r="A6123" s="1">
        <v>44236.673946759256</v>
      </c>
      <c r="B6123" s="1">
        <v>44236.676342592589</v>
      </c>
      <c r="C6123">
        <v>0</v>
      </c>
      <c r="D6123">
        <v>100</v>
      </c>
      <c r="E6123">
        <v>206</v>
      </c>
      <c r="F6123">
        <v>1</v>
      </c>
      <c r="G6123" s="1">
        <v>44236.67634701389</v>
      </c>
      <c r="H6123" s="2" t="s">
        <v>14153</v>
      </c>
      <c r="I6123" s="2" t="s">
        <v>51</v>
      </c>
      <c r="J6123" s="2" t="s">
        <v>52</v>
      </c>
      <c r="K6123" s="2" t="s">
        <v>53</v>
      </c>
      <c r="L6123" s="2" t="s">
        <v>11256</v>
      </c>
      <c r="M6123" s="2" t="s">
        <v>106</v>
      </c>
      <c r="N6123" s="2" t="s">
        <v>107</v>
      </c>
      <c r="O6123">
        <v>1</v>
      </c>
      <c r="P6123">
        <v>0</v>
      </c>
      <c r="Q6123">
        <v>0</v>
      </c>
      <c r="R6123">
        <v>18.756</v>
      </c>
      <c r="S6123">
        <v>0</v>
      </c>
      <c r="T6123" s="2" t="s">
        <v>14152</v>
      </c>
      <c r="U6123" s="7">
        <v>1988</v>
      </c>
      <c r="V6123">
        <v>2</v>
      </c>
      <c r="W6123">
        <v>6</v>
      </c>
      <c r="X6123">
        <v>1</v>
      </c>
      <c r="Y6123" s="2" t="s">
        <v>59</v>
      </c>
      <c r="Z6123">
        <v>206</v>
      </c>
      <c r="AA6123" s="2" t="s">
        <v>11242</v>
      </c>
      <c r="AB6123" s="2" t="s">
        <v>11241</v>
      </c>
      <c r="AC6123" s="2" t="s">
        <v>11270</v>
      </c>
      <c r="AD6123">
        <v>1</v>
      </c>
      <c r="AE6123" s="15">
        <f t="shared" si="403"/>
        <v>1440</v>
      </c>
      <c r="AF6123" s="16">
        <f t="shared" si="404"/>
        <v>900</v>
      </c>
      <c r="AK6123">
        <f t="shared" si="402"/>
        <v>0</v>
      </c>
      <c r="AL6123">
        <f t="shared" si="402"/>
        <v>1</v>
      </c>
      <c r="AM6123">
        <f t="shared" si="402"/>
        <v>0</v>
      </c>
      <c r="AN6123">
        <f t="shared" si="402"/>
        <v>0</v>
      </c>
      <c r="AO6123">
        <f t="shared" si="402"/>
        <v>0</v>
      </c>
    </row>
    <row r="6124" spans="1:41" ht="14.45" customHeight="1" x14ac:dyDescent="0.45">
      <c r="A6124" s="1">
        <v>44236.671759259261</v>
      </c>
      <c r="B6124" s="1">
        <v>44236.676377314812</v>
      </c>
      <c r="C6124">
        <v>0</v>
      </c>
      <c r="D6124">
        <v>100</v>
      </c>
      <c r="E6124">
        <v>399</v>
      </c>
      <c r="F6124">
        <v>1</v>
      </c>
      <c r="G6124" s="1">
        <v>44236.67639291667</v>
      </c>
      <c r="H6124" s="2" t="s">
        <v>14151</v>
      </c>
      <c r="I6124" s="2" t="s">
        <v>51</v>
      </c>
      <c r="J6124" s="2" t="s">
        <v>52</v>
      </c>
      <c r="K6124" s="2" t="s">
        <v>53</v>
      </c>
      <c r="L6124" s="2" t="s">
        <v>11263</v>
      </c>
      <c r="M6124" s="2" t="s">
        <v>11262</v>
      </c>
      <c r="N6124" s="2" t="s">
        <v>100</v>
      </c>
      <c r="O6124">
        <v>1</v>
      </c>
      <c r="P6124">
        <v>0</v>
      </c>
      <c r="Q6124">
        <v>0</v>
      </c>
      <c r="R6124">
        <v>43.887</v>
      </c>
      <c r="S6124">
        <v>0</v>
      </c>
      <c r="T6124" s="2" t="s">
        <v>14150</v>
      </c>
      <c r="U6124" s="7">
        <v>1966</v>
      </c>
      <c r="V6124">
        <v>2</v>
      </c>
      <c r="W6124">
        <v>2</v>
      </c>
      <c r="X6124">
        <v>1</v>
      </c>
      <c r="Y6124" s="2" t="s">
        <v>59</v>
      </c>
      <c r="Z6124">
        <v>399</v>
      </c>
      <c r="AA6124" s="2" t="s">
        <v>11238</v>
      </c>
      <c r="AB6124" s="2" t="s">
        <v>11237</v>
      </c>
      <c r="AC6124" s="2" t="s">
        <v>11270</v>
      </c>
      <c r="AD6124">
        <v>1</v>
      </c>
      <c r="AE6124" s="15">
        <f t="shared" si="403"/>
        <v>1366</v>
      </c>
      <c r="AF6124" s="16">
        <f t="shared" si="404"/>
        <v>768</v>
      </c>
      <c r="AK6124">
        <f t="shared" si="402"/>
        <v>0</v>
      </c>
      <c r="AL6124">
        <f t="shared" si="402"/>
        <v>1</v>
      </c>
      <c r="AM6124">
        <f t="shared" si="402"/>
        <v>0</v>
      </c>
      <c r="AN6124">
        <f t="shared" si="402"/>
        <v>0</v>
      </c>
      <c r="AO6124">
        <f t="shared" si="402"/>
        <v>0</v>
      </c>
    </row>
    <row r="6125" spans="1:41" ht="14.45" customHeight="1" x14ac:dyDescent="0.45">
      <c r="A6125" s="1">
        <v>44236.672303240739</v>
      </c>
      <c r="B6125" s="1">
        <v>44236.676527777781</v>
      </c>
      <c r="C6125">
        <v>0</v>
      </c>
      <c r="D6125">
        <v>100</v>
      </c>
      <c r="E6125">
        <v>365</v>
      </c>
      <c r="F6125">
        <v>1</v>
      </c>
      <c r="G6125" s="1">
        <v>44236.676534247687</v>
      </c>
      <c r="H6125" s="2" t="s">
        <v>14149</v>
      </c>
      <c r="I6125" s="2" t="s">
        <v>51</v>
      </c>
      <c r="J6125" s="2" t="s">
        <v>52</v>
      </c>
      <c r="K6125" s="2" t="s">
        <v>53</v>
      </c>
      <c r="L6125" s="2" t="s">
        <v>9127</v>
      </c>
      <c r="M6125" s="2" t="s">
        <v>55</v>
      </c>
      <c r="N6125" s="2" t="s">
        <v>100</v>
      </c>
      <c r="O6125">
        <v>1</v>
      </c>
      <c r="P6125">
        <v>12.791</v>
      </c>
      <c r="Q6125">
        <v>31.731000000000002</v>
      </c>
      <c r="R6125">
        <v>32.881999999999998</v>
      </c>
      <c r="S6125">
        <v>2</v>
      </c>
      <c r="T6125" s="2" t="s">
        <v>14148</v>
      </c>
      <c r="U6125" s="7">
        <v>1971</v>
      </c>
      <c r="V6125">
        <v>1</v>
      </c>
      <c r="W6125">
        <v>4</v>
      </c>
      <c r="X6125">
        <v>95</v>
      </c>
      <c r="Y6125" s="2" t="s">
        <v>59</v>
      </c>
      <c r="Z6125">
        <v>365</v>
      </c>
      <c r="AA6125" s="2" t="s">
        <v>11242</v>
      </c>
      <c r="AB6125" s="2" t="s">
        <v>11241</v>
      </c>
      <c r="AC6125" s="2" t="s">
        <v>62</v>
      </c>
      <c r="AD6125">
        <v>1</v>
      </c>
      <c r="AE6125" s="15">
        <f t="shared" si="403"/>
        <v>1366</v>
      </c>
      <c r="AF6125" s="16">
        <f t="shared" si="404"/>
        <v>768</v>
      </c>
      <c r="AK6125">
        <f t="shared" si="402"/>
        <v>0</v>
      </c>
      <c r="AL6125">
        <f t="shared" si="402"/>
        <v>1</v>
      </c>
      <c r="AM6125">
        <f t="shared" si="402"/>
        <v>0</v>
      </c>
      <c r="AN6125">
        <f t="shared" si="402"/>
        <v>0</v>
      </c>
      <c r="AO6125">
        <f t="shared" si="402"/>
        <v>0</v>
      </c>
    </row>
    <row r="6126" spans="1:41" ht="14.45" customHeight="1" x14ac:dyDescent="0.45">
      <c r="A6126" s="1">
        <v>44236.67260416667</v>
      </c>
      <c r="B6126" s="1">
        <v>44236.676585648151</v>
      </c>
      <c r="C6126">
        <v>0</v>
      </c>
      <c r="D6126">
        <v>100</v>
      </c>
      <c r="E6126">
        <v>343</v>
      </c>
      <c r="F6126">
        <v>1</v>
      </c>
      <c r="G6126" s="1">
        <v>44236.676596574071</v>
      </c>
      <c r="H6126" s="2" t="s">
        <v>14147</v>
      </c>
      <c r="I6126" s="2" t="s">
        <v>51</v>
      </c>
      <c r="J6126" s="2" t="s">
        <v>52</v>
      </c>
      <c r="K6126" s="2" t="s">
        <v>53</v>
      </c>
      <c r="L6126" s="2" t="s">
        <v>11239</v>
      </c>
      <c r="M6126" s="2" t="s">
        <v>55</v>
      </c>
      <c r="N6126" s="2" t="s">
        <v>142</v>
      </c>
      <c r="O6126">
        <v>1</v>
      </c>
      <c r="P6126">
        <v>0</v>
      </c>
      <c r="Q6126">
        <v>0</v>
      </c>
      <c r="R6126">
        <v>34.198999999999998</v>
      </c>
      <c r="S6126">
        <v>0</v>
      </c>
      <c r="T6126" s="2" t="s">
        <v>14146</v>
      </c>
      <c r="U6126" s="7">
        <v>1983</v>
      </c>
      <c r="V6126">
        <v>2</v>
      </c>
      <c r="W6126">
        <v>4</v>
      </c>
      <c r="X6126">
        <v>1</v>
      </c>
      <c r="Y6126" s="2" t="s">
        <v>59</v>
      </c>
      <c r="Z6126">
        <v>343</v>
      </c>
      <c r="AA6126" s="2" t="s">
        <v>11242</v>
      </c>
      <c r="AB6126" s="2" t="s">
        <v>11241</v>
      </c>
      <c r="AC6126" s="2" t="s">
        <v>11270</v>
      </c>
      <c r="AD6126">
        <v>1</v>
      </c>
      <c r="AE6126" s="15">
        <f t="shared" si="403"/>
        <v>1536</v>
      </c>
      <c r="AF6126" s="16">
        <f t="shared" si="404"/>
        <v>864</v>
      </c>
      <c r="AK6126">
        <f t="shared" si="402"/>
        <v>0</v>
      </c>
      <c r="AL6126">
        <f t="shared" si="402"/>
        <v>1</v>
      </c>
      <c r="AM6126">
        <f t="shared" si="402"/>
        <v>0</v>
      </c>
      <c r="AN6126">
        <f t="shared" si="402"/>
        <v>0</v>
      </c>
      <c r="AO6126">
        <f t="shared" si="402"/>
        <v>0</v>
      </c>
    </row>
    <row r="6127" spans="1:41" ht="14.45" customHeight="1" x14ac:dyDescent="0.45">
      <c r="A6127" s="1">
        <v>44236.674386574072</v>
      </c>
      <c r="B6127" s="1">
        <v>44236.676608796297</v>
      </c>
      <c r="C6127">
        <v>0</v>
      </c>
      <c r="D6127">
        <v>100</v>
      </c>
      <c r="E6127">
        <v>191</v>
      </c>
      <c r="F6127">
        <v>1</v>
      </c>
      <c r="G6127" s="1">
        <v>44236.676614583332</v>
      </c>
      <c r="H6127" s="2" t="s">
        <v>14145</v>
      </c>
      <c r="I6127" s="2" t="s">
        <v>51</v>
      </c>
      <c r="J6127" s="2" t="s">
        <v>52</v>
      </c>
      <c r="K6127" s="2" t="s">
        <v>53</v>
      </c>
      <c r="L6127" s="2" t="s">
        <v>11247</v>
      </c>
      <c r="M6127" s="2" t="s">
        <v>55</v>
      </c>
      <c r="N6127" s="2" t="s">
        <v>234</v>
      </c>
      <c r="O6127">
        <v>1</v>
      </c>
      <c r="P6127">
        <v>0</v>
      </c>
      <c r="Q6127">
        <v>0</v>
      </c>
      <c r="R6127">
        <v>19.259</v>
      </c>
      <c r="S6127">
        <v>0</v>
      </c>
      <c r="T6127" s="2" t="s">
        <v>14144</v>
      </c>
      <c r="U6127" s="7">
        <v>1998</v>
      </c>
      <c r="V6127">
        <v>2</v>
      </c>
      <c r="W6127">
        <v>4</v>
      </c>
      <c r="X6127">
        <v>1</v>
      </c>
      <c r="Y6127" s="2" t="s">
        <v>59</v>
      </c>
      <c r="Z6127">
        <v>191</v>
      </c>
      <c r="AA6127" s="2" t="s">
        <v>11242</v>
      </c>
      <c r="AB6127" s="2" t="s">
        <v>11241</v>
      </c>
      <c r="AC6127" s="2" t="s">
        <v>11270</v>
      </c>
      <c r="AD6127">
        <v>1</v>
      </c>
      <c r="AE6127" s="15">
        <f t="shared" si="403"/>
        <v>1600</v>
      </c>
      <c r="AF6127" s="16">
        <f t="shared" si="404"/>
        <v>900</v>
      </c>
      <c r="AK6127">
        <f t="shared" si="402"/>
        <v>1</v>
      </c>
      <c r="AL6127">
        <f t="shared" si="402"/>
        <v>0</v>
      </c>
      <c r="AM6127">
        <f t="shared" si="402"/>
        <v>0</v>
      </c>
      <c r="AN6127">
        <f t="shared" si="402"/>
        <v>0</v>
      </c>
      <c r="AO6127">
        <f t="shared" si="402"/>
        <v>0</v>
      </c>
    </row>
    <row r="6128" spans="1:41" ht="14.45" customHeight="1" x14ac:dyDescent="0.45">
      <c r="A6128" s="1">
        <v>44236.671423611115</v>
      </c>
      <c r="B6128" s="1">
        <v>44236.676620370374</v>
      </c>
      <c r="C6128">
        <v>0</v>
      </c>
      <c r="D6128">
        <v>100</v>
      </c>
      <c r="E6128">
        <v>448</v>
      </c>
      <c r="F6128">
        <v>1</v>
      </c>
      <c r="G6128" s="1">
        <v>44236.676630289352</v>
      </c>
      <c r="H6128" s="2" t="s">
        <v>14143</v>
      </c>
      <c r="I6128" s="2" t="s">
        <v>51</v>
      </c>
      <c r="J6128" s="2" t="s">
        <v>52</v>
      </c>
      <c r="K6128" s="2" t="s">
        <v>53</v>
      </c>
      <c r="L6128" s="2" t="s">
        <v>11239</v>
      </c>
      <c r="M6128" s="2" t="s">
        <v>55</v>
      </c>
      <c r="N6128" s="2" t="s">
        <v>100</v>
      </c>
      <c r="O6128">
        <v>1</v>
      </c>
      <c r="P6128">
        <v>0</v>
      </c>
      <c r="Q6128">
        <v>0</v>
      </c>
      <c r="R6128">
        <v>41.682000000000002</v>
      </c>
      <c r="S6128">
        <v>0</v>
      </c>
      <c r="T6128" s="2" t="s">
        <v>14142</v>
      </c>
      <c r="U6128" s="7">
        <v>1961</v>
      </c>
      <c r="V6128">
        <v>2</v>
      </c>
      <c r="W6128">
        <v>3</v>
      </c>
      <c r="X6128">
        <v>1</v>
      </c>
      <c r="Y6128" s="2" t="s">
        <v>59</v>
      </c>
      <c r="Z6128">
        <v>448</v>
      </c>
      <c r="AA6128" s="2" t="s">
        <v>9135</v>
      </c>
      <c r="AB6128" s="2" t="s">
        <v>11240</v>
      </c>
      <c r="AC6128" s="2" t="s">
        <v>11270</v>
      </c>
      <c r="AD6128">
        <v>1</v>
      </c>
      <c r="AE6128" s="15">
        <f t="shared" si="403"/>
        <v>1366</v>
      </c>
      <c r="AF6128" s="16">
        <f t="shared" si="404"/>
        <v>768</v>
      </c>
      <c r="AK6128">
        <f t="shared" si="402"/>
        <v>1</v>
      </c>
      <c r="AL6128">
        <f t="shared" si="402"/>
        <v>0</v>
      </c>
      <c r="AM6128">
        <f t="shared" si="402"/>
        <v>0</v>
      </c>
      <c r="AN6128">
        <f t="shared" si="402"/>
        <v>0</v>
      </c>
      <c r="AO6128">
        <f t="shared" si="402"/>
        <v>0</v>
      </c>
    </row>
    <row r="6129" spans="1:41" ht="14.45" customHeight="1" x14ac:dyDescent="0.45">
      <c r="A6129" s="1">
        <v>44236.674027777779</v>
      </c>
      <c r="B6129" s="1">
        <v>44236.676631944443</v>
      </c>
      <c r="C6129">
        <v>0</v>
      </c>
      <c r="D6129">
        <v>100</v>
      </c>
      <c r="E6129">
        <v>225</v>
      </c>
      <c r="F6129">
        <v>1</v>
      </c>
      <c r="G6129" s="1">
        <v>44236.676642349536</v>
      </c>
      <c r="H6129" s="2" t="s">
        <v>14141</v>
      </c>
      <c r="I6129" s="2" t="s">
        <v>51</v>
      </c>
      <c r="J6129" s="2" t="s">
        <v>52</v>
      </c>
      <c r="K6129" s="2" t="s">
        <v>53</v>
      </c>
      <c r="L6129" s="2" t="s">
        <v>11249</v>
      </c>
      <c r="M6129" s="2" t="s">
        <v>11248</v>
      </c>
      <c r="N6129" s="2" t="s">
        <v>56</v>
      </c>
      <c r="O6129">
        <v>1</v>
      </c>
      <c r="P6129">
        <v>0</v>
      </c>
      <c r="Q6129">
        <v>0</v>
      </c>
      <c r="R6129">
        <v>19.116</v>
      </c>
      <c r="S6129">
        <v>0</v>
      </c>
      <c r="T6129" s="2" t="s">
        <v>14140</v>
      </c>
      <c r="U6129" s="7">
        <v>1993</v>
      </c>
      <c r="V6129">
        <v>1</v>
      </c>
      <c r="W6129">
        <v>3</v>
      </c>
      <c r="X6129">
        <v>1</v>
      </c>
      <c r="Y6129" s="2" t="s">
        <v>59</v>
      </c>
      <c r="Z6129">
        <v>225</v>
      </c>
      <c r="AA6129" s="2" t="s">
        <v>11242</v>
      </c>
      <c r="AB6129" s="2" t="s">
        <v>11241</v>
      </c>
      <c r="AC6129" s="2" t="s">
        <v>11270</v>
      </c>
      <c r="AD6129">
        <v>1</v>
      </c>
      <c r="AE6129" s="15">
        <f t="shared" si="403"/>
        <v>1920</v>
      </c>
      <c r="AF6129" s="16">
        <f t="shared" si="404"/>
        <v>1080</v>
      </c>
      <c r="AK6129">
        <f t="shared" si="402"/>
        <v>1</v>
      </c>
      <c r="AL6129">
        <f t="shared" si="402"/>
        <v>0</v>
      </c>
      <c r="AM6129">
        <f t="shared" si="402"/>
        <v>0</v>
      </c>
      <c r="AN6129">
        <f t="shared" si="402"/>
        <v>0</v>
      </c>
      <c r="AO6129">
        <f t="shared" si="402"/>
        <v>0</v>
      </c>
    </row>
    <row r="6130" spans="1:41" ht="14.45" customHeight="1" x14ac:dyDescent="0.45">
      <c r="A6130" s="1">
        <v>44236.673530092594</v>
      </c>
      <c r="B6130" s="1">
        <v>44236.676712962966</v>
      </c>
      <c r="C6130">
        <v>0</v>
      </c>
      <c r="D6130">
        <v>100</v>
      </c>
      <c r="E6130">
        <v>275</v>
      </c>
      <c r="F6130">
        <v>1</v>
      </c>
      <c r="G6130" s="1">
        <v>44236.676722407406</v>
      </c>
      <c r="H6130" s="2" t="s">
        <v>14139</v>
      </c>
      <c r="I6130" s="2" t="s">
        <v>51</v>
      </c>
      <c r="J6130" s="2" t="s">
        <v>52</v>
      </c>
      <c r="K6130" s="2" t="s">
        <v>53</v>
      </c>
      <c r="L6130" s="2" t="s">
        <v>11239</v>
      </c>
      <c r="M6130" s="2" t="s">
        <v>55</v>
      </c>
      <c r="N6130" s="2" t="s">
        <v>56</v>
      </c>
      <c r="O6130">
        <v>1</v>
      </c>
      <c r="P6130">
        <v>0</v>
      </c>
      <c r="Q6130">
        <v>0</v>
      </c>
      <c r="R6130">
        <v>32.143999999999998</v>
      </c>
      <c r="S6130">
        <v>0</v>
      </c>
      <c r="T6130" s="2" t="s">
        <v>14138</v>
      </c>
      <c r="U6130" s="7">
        <v>1979</v>
      </c>
      <c r="V6130">
        <v>1</v>
      </c>
      <c r="W6130">
        <v>3</v>
      </c>
      <c r="X6130">
        <v>1</v>
      </c>
      <c r="Y6130" s="2" t="s">
        <v>59</v>
      </c>
      <c r="Z6130">
        <v>275</v>
      </c>
      <c r="AA6130" s="2" t="s">
        <v>11244</v>
      </c>
      <c r="AB6130" s="2" t="s">
        <v>11243</v>
      </c>
      <c r="AC6130" s="2" t="s">
        <v>11270</v>
      </c>
      <c r="AD6130">
        <v>1</v>
      </c>
      <c r="AE6130" s="15">
        <f t="shared" si="403"/>
        <v>1920</v>
      </c>
      <c r="AF6130" s="16">
        <f t="shared" si="404"/>
        <v>1080</v>
      </c>
      <c r="AK6130">
        <f t="shared" si="402"/>
        <v>0</v>
      </c>
      <c r="AL6130">
        <f t="shared" si="402"/>
        <v>1</v>
      </c>
      <c r="AM6130">
        <f t="shared" si="402"/>
        <v>0</v>
      </c>
      <c r="AN6130">
        <f t="shared" si="402"/>
        <v>0</v>
      </c>
      <c r="AO6130">
        <f t="shared" si="402"/>
        <v>0</v>
      </c>
    </row>
    <row r="6131" spans="1:41" ht="14.45" customHeight="1" x14ac:dyDescent="0.45">
      <c r="A6131" s="1">
        <v>44236.67396990741</v>
      </c>
      <c r="B6131" s="1">
        <v>44236.676736111112</v>
      </c>
      <c r="C6131">
        <v>0</v>
      </c>
      <c r="D6131">
        <v>100</v>
      </c>
      <c r="E6131">
        <v>239</v>
      </c>
      <c r="F6131">
        <v>1</v>
      </c>
      <c r="G6131" s="1">
        <v>44236.676743171294</v>
      </c>
      <c r="H6131" s="2" t="s">
        <v>14137</v>
      </c>
      <c r="I6131" s="2" t="s">
        <v>51</v>
      </c>
      <c r="J6131" s="2" t="s">
        <v>52</v>
      </c>
      <c r="K6131" s="2" t="s">
        <v>53</v>
      </c>
      <c r="L6131" s="2" t="s">
        <v>11247</v>
      </c>
      <c r="M6131" s="2" t="s">
        <v>55</v>
      </c>
      <c r="N6131" s="2" t="s">
        <v>14136</v>
      </c>
      <c r="O6131">
        <v>1</v>
      </c>
      <c r="P6131">
        <v>0</v>
      </c>
      <c r="Q6131">
        <v>0</v>
      </c>
      <c r="R6131">
        <v>16.577999999999999</v>
      </c>
      <c r="S6131">
        <v>0</v>
      </c>
      <c r="T6131" s="2" t="s">
        <v>14135</v>
      </c>
      <c r="U6131" s="7">
        <v>1966</v>
      </c>
      <c r="V6131">
        <v>1</v>
      </c>
      <c r="W6131">
        <v>2</v>
      </c>
      <c r="X6131">
        <v>1</v>
      </c>
      <c r="Y6131" s="2" t="s">
        <v>59</v>
      </c>
      <c r="Z6131">
        <v>239</v>
      </c>
      <c r="AA6131" s="2" t="s">
        <v>9135</v>
      </c>
      <c r="AB6131" s="2" t="s">
        <v>11240</v>
      </c>
      <c r="AC6131" s="2" t="s">
        <v>11270</v>
      </c>
      <c r="AD6131">
        <v>1</v>
      </c>
      <c r="AE6131" s="15">
        <f t="shared" si="403"/>
        <v>1255</v>
      </c>
      <c r="AF6131" s="16">
        <f t="shared" si="404"/>
        <v>706</v>
      </c>
      <c r="AK6131">
        <f t="shared" si="402"/>
        <v>1</v>
      </c>
      <c r="AL6131">
        <f t="shared" si="402"/>
        <v>0</v>
      </c>
      <c r="AM6131">
        <f t="shared" si="402"/>
        <v>0</v>
      </c>
      <c r="AN6131">
        <f t="shared" si="402"/>
        <v>0</v>
      </c>
      <c r="AO6131">
        <f t="shared" si="402"/>
        <v>0</v>
      </c>
    </row>
    <row r="6132" spans="1:41" ht="14.45" customHeight="1" x14ac:dyDescent="0.45">
      <c r="A6132" s="1">
        <v>44236.673692129632</v>
      </c>
      <c r="B6132" s="1">
        <v>44236.676770833335</v>
      </c>
      <c r="C6132">
        <v>0</v>
      </c>
      <c r="D6132">
        <v>100</v>
      </c>
      <c r="E6132">
        <v>266</v>
      </c>
      <c r="F6132">
        <v>1</v>
      </c>
      <c r="G6132" s="1">
        <v>44236.676784456016</v>
      </c>
      <c r="H6132" s="2" t="s">
        <v>14134</v>
      </c>
      <c r="I6132" s="2" t="s">
        <v>51</v>
      </c>
      <c r="J6132" s="2" t="s">
        <v>52</v>
      </c>
      <c r="K6132" s="2" t="s">
        <v>53</v>
      </c>
      <c r="L6132" s="2" t="s">
        <v>11251</v>
      </c>
      <c r="M6132" s="2" t="s">
        <v>55</v>
      </c>
      <c r="N6132" s="2" t="s">
        <v>132</v>
      </c>
      <c r="O6132">
        <v>1</v>
      </c>
      <c r="P6132">
        <v>0</v>
      </c>
      <c r="Q6132">
        <v>0</v>
      </c>
      <c r="R6132">
        <v>32.399000000000001</v>
      </c>
      <c r="S6132">
        <v>0</v>
      </c>
      <c r="T6132" s="2" t="s">
        <v>14133</v>
      </c>
      <c r="U6132" s="7">
        <v>1993</v>
      </c>
      <c r="V6132">
        <v>1</v>
      </c>
      <c r="W6132">
        <v>4</v>
      </c>
      <c r="X6132">
        <v>1</v>
      </c>
      <c r="Y6132" s="2" t="s">
        <v>90</v>
      </c>
      <c r="Z6132">
        <v>266</v>
      </c>
      <c r="AA6132" s="2" t="s">
        <v>11244</v>
      </c>
      <c r="AB6132" s="2" t="s">
        <v>11243</v>
      </c>
      <c r="AC6132" s="2" t="s">
        <v>11270</v>
      </c>
      <c r="AD6132">
        <v>1</v>
      </c>
      <c r="AE6132" s="15">
        <f t="shared" si="403"/>
        <v>1280</v>
      </c>
      <c r="AF6132" s="16">
        <f t="shared" si="404"/>
        <v>720</v>
      </c>
      <c r="AK6132">
        <f t="shared" si="402"/>
        <v>1</v>
      </c>
      <c r="AL6132">
        <f t="shared" si="402"/>
        <v>0</v>
      </c>
      <c r="AM6132">
        <f t="shared" si="402"/>
        <v>0</v>
      </c>
      <c r="AN6132">
        <f t="shared" si="402"/>
        <v>0</v>
      </c>
      <c r="AO6132">
        <f t="shared" si="402"/>
        <v>0</v>
      </c>
    </row>
    <row r="6133" spans="1:41" ht="14.45" customHeight="1" x14ac:dyDescent="0.45">
      <c r="A6133" s="1">
        <v>44236.669988425929</v>
      </c>
      <c r="B6133" s="1">
        <v>44236.676782407405</v>
      </c>
      <c r="C6133">
        <v>0</v>
      </c>
      <c r="D6133">
        <v>100</v>
      </c>
      <c r="E6133">
        <v>587</v>
      </c>
      <c r="F6133">
        <v>1</v>
      </c>
      <c r="G6133" s="1">
        <v>44236.676791215279</v>
      </c>
      <c r="H6133" s="2" t="s">
        <v>14132</v>
      </c>
      <c r="I6133" s="2" t="s">
        <v>51</v>
      </c>
      <c r="J6133" s="2" t="s">
        <v>52</v>
      </c>
      <c r="K6133" s="2" t="s">
        <v>53</v>
      </c>
      <c r="L6133" s="2" t="s">
        <v>3266</v>
      </c>
      <c r="M6133" s="2" t="s">
        <v>55</v>
      </c>
      <c r="N6133" s="2" t="s">
        <v>353</v>
      </c>
      <c r="O6133">
        <v>1</v>
      </c>
      <c r="P6133">
        <v>0</v>
      </c>
      <c r="Q6133">
        <v>0</v>
      </c>
      <c r="R6133">
        <v>31.780999999999999</v>
      </c>
      <c r="S6133">
        <v>0</v>
      </c>
      <c r="T6133" s="2" t="s">
        <v>14131</v>
      </c>
      <c r="U6133" s="7">
        <v>1985</v>
      </c>
      <c r="V6133">
        <v>1</v>
      </c>
      <c r="W6133">
        <v>5</v>
      </c>
      <c r="X6133">
        <v>1</v>
      </c>
      <c r="Y6133" s="2" t="s">
        <v>59</v>
      </c>
      <c r="Z6133">
        <v>587</v>
      </c>
      <c r="AA6133" s="2" t="s">
        <v>11238</v>
      </c>
      <c r="AB6133" s="2" t="s">
        <v>11237</v>
      </c>
      <c r="AC6133" s="2" t="s">
        <v>11270</v>
      </c>
      <c r="AD6133">
        <v>1</v>
      </c>
      <c r="AE6133" s="15">
        <f t="shared" si="403"/>
        <v>1024</v>
      </c>
      <c r="AF6133" s="16">
        <f t="shared" si="404"/>
        <v>768</v>
      </c>
      <c r="AH6133" t="s">
        <v>14847</v>
      </c>
    </row>
    <row r="6134" spans="1:41" ht="14.45" customHeight="1" x14ac:dyDescent="0.45">
      <c r="A6134" s="1">
        <v>44236.672152777777</v>
      </c>
      <c r="B6134" s="1">
        <v>44236.676793981482</v>
      </c>
      <c r="C6134">
        <v>0</v>
      </c>
      <c r="D6134">
        <v>100</v>
      </c>
      <c r="E6134">
        <v>401</v>
      </c>
      <c r="F6134">
        <v>1</v>
      </c>
      <c r="G6134" s="1">
        <v>44236.676808159726</v>
      </c>
      <c r="H6134" s="2" t="s">
        <v>14130</v>
      </c>
      <c r="I6134" s="2" t="s">
        <v>51</v>
      </c>
      <c r="J6134" s="2" t="s">
        <v>52</v>
      </c>
      <c r="K6134" s="2" t="s">
        <v>53</v>
      </c>
      <c r="L6134" s="2" t="s">
        <v>11247</v>
      </c>
      <c r="M6134" s="2" t="s">
        <v>226</v>
      </c>
      <c r="N6134" s="2" t="s">
        <v>100</v>
      </c>
      <c r="O6134">
        <v>1</v>
      </c>
      <c r="P6134">
        <v>0</v>
      </c>
      <c r="Q6134">
        <v>0</v>
      </c>
      <c r="R6134">
        <v>28.439</v>
      </c>
      <c r="S6134">
        <v>0</v>
      </c>
      <c r="T6134" s="2" t="s">
        <v>14129</v>
      </c>
      <c r="U6134" s="7">
        <v>1988</v>
      </c>
      <c r="V6134">
        <v>1</v>
      </c>
      <c r="W6134">
        <v>3</v>
      </c>
      <c r="X6134">
        <v>1</v>
      </c>
      <c r="Y6134" s="2" t="s">
        <v>59</v>
      </c>
      <c r="Z6134">
        <v>401</v>
      </c>
      <c r="AA6134" s="2" t="s">
        <v>11242</v>
      </c>
      <c r="AB6134" s="2" t="s">
        <v>11241</v>
      </c>
      <c r="AC6134" s="2" t="s">
        <v>11270</v>
      </c>
      <c r="AD6134">
        <v>1</v>
      </c>
      <c r="AE6134" s="15">
        <f t="shared" si="403"/>
        <v>1366</v>
      </c>
      <c r="AF6134" s="16">
        <f t="shared" si="404"/>
        <v>768</v>
      </c>
      <c r="AK6134">
        <f t="shared" ref="AK6134:AO6177" si="405">IF(ISERROR(SEARCH(AK$2,$T6134)),0,1)</f>
        <v>1</v>
      </c>
      <c r="AL6134">
        <f t="shared" si="405"/>
        <v>0</v>
      </c>
      <c r="AM6134">
        <f t="shared" si="405"/>
        <v>0</v>
      </c>
      <c r="AN6134">
        <f t="shared" si="405"/>
        <v>0</v>
      </c>
      <c r="AO6134">
        <f t="shared" si="405"/>
        <v>0</v>
      </c>
    </row>
    <row r="6135" spans="1:41" ht="14.45" customHeight="1" x14ac:dyDescent="0.45">
      <c r="A6135" s="1">
        <v>44236.673958333333</v>
      </c>
      <c r="B6135" s="1">
        <v>44236.676817129628</v>
      </c>
      <c r="C6135">
        <v>0</v>
      </c>
      <c r="D6135">
        <v>100</v>
      </c>
      <c r="E6135">
        <v>247</v>
      </c>
      <c r="F6135">
        <v>1</v>
      </c>
      <c r="G6135" s="1">
        <v>44236.676830300923</v>
      </c>
      <c r="H6135" s="2" t="s">
        <v>14128</v>
      </c>
      <c r="I6135" s="2" t="s">
        <v>51</v>
      </c>
      <c r="J6135" s="2" t="s">
        <v>52</v>
      </c>
      <c r="K6135" s="2" t="s">
        <v>113</v>
      </c>
      <c r="L6135" s="2" t="s">
        <v>3854</v>
      </c>
      <c r="M6135" s="2" t="s">
        <v>106</v>
      </c>
      <c r="N6135" s="2" t="s">
        <v>107</v>
      </c>
      <c r="O6135">
        <v>1</v>
      </c>
      <c r="P6135">
        <v>0</v>
      </c>
      <c r="Q6135">
        <v>0</v>
      </c>
      <c r="R6135">
        <v>23.25</v>
      </c>
      <c r="S6135">
        <v>0</v>
      </c>
      <c r="T6135" s="2" t="s">
        <v>14127</v>
      </c>
      <c r="U6135" s="7">
        <v>1996</v>
      </c>
      <c r="V6135">
        <v>2</v>
      </c>
      <c r="W6135">
        <v>4</v>
      </c>
      <c r="X6135">
        <v>1</v>
      </c>
      <c r="Y6135" s="2" t="s">
        <v>59</v>
      </c>
      <c r="Z6135">
        <v>247</v>
      </c>
      <c r="AA6135" s="2" t="s">
        <v>11238</v>
      </c>
      <c r="AB6135" s="2" t="s">
        <v>11237</v>
      </c>
      <c r="AC6135" s="2" t="s">
        <v>11270</v>
      </c>
      <c r="AD6135">
        <v>1</v>
      </c>
      <c r="AE6135" s="15">
        <f t="shared" si="403"/>
        <v>1440</v>
      </c>
      <c r="AF6135" s="16">
        <f t="shared" si="404"/>
        <v>900</v>
      </c>
      <c r="AK6135">
        <f t="shared" si="405"/>
        <v>1</v>
      </c>
      <c r="AL6135">
        <f t="shared" si="405"/>
        <v>0</v>
      </c>
      <c r="AM6135">
        <f t="shared" si="405"/>
        <v>0</v>
      </c>
      <c r="AN6135">
        <f t="shared" si="405"/>
        <v>0</v>
      </c>
      <c r="AO6135">
        <f t="shared" si="405"/>
        <v>0</v>
      </c>
    </row>
    <row r="6136" spans="1:41" ht="14.45" customHeight="1" x14ac:dyDescent="0.45">
      <c r="A6136" s="1">
        <v>44236.674120370371</v>
      </c>
      <c r="B6136" s="1">
        <v>44236.676817129628</v>
      </c>
      <c r="C6136">
        <v>0</v>
      </c>
      <c r="D6136">
        <v>100</v>
      </c>
      <c r="E6136">
        <v>233</v>
      </c>
      <c r="F6136">
        <v>1</v>
      </c>
      <c r="G6136" s="1">
        <v>44236.676830775461</v>
      </c>
      <c r="H6136" s="2" t="s">
        <v>14126</v>
      </c>
      <c r="I6136" s="2" t="s">
        <v>51</v>
      </c>
      <c r="J6136" s="2" t="s">
        <v>52</v>
      </c>
      <c r="K6136" s="2" t="s">
        <v>53</v>
      </c>
      <c r="L6136" s="2" t="s">
        <v>315</v>
      </c>
      <c r="M6136" s="2" t="s">
        <v>55</v>
      </c>
      <c r="N6136" s="2" t="s">
        <v>56</v>
      </c>
      <c r="O6136">
        <v>1</v>
      </c>
      <c r="P6136">
        <v>0</v>
      </c>
      <c r="Q6136">
        <v>0</v>
      </c>
      <c r="R6136">
        <v>19.558</v>
      </c>
      <c r="S6136">
        <v>0</v>
      </c>
      <c r="T6136" s="2" t="s">
        <v>14125</v>
      </c>
      <c r="U6136" s="7">
        <v>1987</v>
      </c>
      <c r="V6136">
        <v>2</v>
      </c>
      <c r="W6136">
        <v>2</v>
      </c>
      <c r="X6136">
        <v>1</v>
      </c>
      <c r="Y6136" s="2" t="s">
        <v>59</v>
      </c>
      <c r="Z6136">
        <v>233</v>
      </c>
      <c r="AA6136" s="2" t="s">
        <v>9135</v>
      </c>
      <c r="AB6136" s="2" t="s">
        <v>11240</v>
      </c>
      <c r="AC6136" s="2" t="s">
        <v>11270</v>
      </c>
      <c r="AD6136">
        <v>1</v>
      </c>
      <c r="AE6136" s="15">
        <f t="shared" si="403"/>
        <v>1920</v>
      </c>
      <c r="AF6136" s="16">
        <f t="shared" si="404"/>
        <v>1080</v>
      </c>
      <c r="AK6136">
        <f t="shared" si="405"/>
        <v>1</v>
      </c>
      <c r="AL6136">
        <f t="shared" si="405"/>
        <v>0</v>
      </c>
      <c r="AM6136">
        <f t="shared" si="405"/>
        <v>0</v>
      </c>
      <c r="AN6136">
        <f t="shared" si="405"/>
        <v>0</v>
      </c>
      <c r="AO6136">
        <f t="shared" si="405"/>
        <v>0</v>
      </c>
    </row>
    <row r="6137" spans="1:41" ht="14.45" customHeight="1" x14ac:dyDescent="0.45">
      <c r="A6137" s="1">
        <v>44236.672280092593</v>
      </c>
      <c r="B6137" s="1">
        <v>44236.676840277774</v>
      </c>
      <c r="C6137">
        <v>0</v>
      </c>
      <c r="D6137">
        <v>100</v>
      </c>
      <c r="E6137">
        <v>394</v>
      </c>
      <c r="F6137">
        <v>1</v>
      </c>
      <c r="G6137" s="1">
        <v>44236.676847696763</v>
      </c>
      <c r="H6137" s="2" t="s">
        <v>14124</v>
      </c>
      <c r="I6137" s="2" t="s">
        <v>51</v>
      </c>
      <c r="J6137" s="2" t="s">
        <v>52</v>
      </c>
      <c r="K6137" s="2" t="s">
        <v>53</v>
      </c>
      <c r="L6137" s="2" t="s">
        <v>9127</v>
      </c>
      <c r="M6137" s="2" t="s">
        <v>106</v>
      </c>
      <c r="N6137" s="2" t="s">
        <v>100</v>
      </c>
      <c r="O6137">
        <v>1</v>
      </c>
      <c r="P6137">
        <v>0</v>
      </c>
      <c r="Q6137">
        <v>0</v>
      </c>
      <c r="R6137">
        <v>37.255000000000003</v>
      </c>
      <c r="S6137">
        <v>0</v>
      </c>
      <c r="T6137" s="2" t="s">
        <v>14123</v>
      </c>
      <c r="U6137" s="7">
        <v>1992</v>
      </c>
      <c r="V6137">
        <v>2</v>
      </c>
      <c r="W6137">
        <v>5</v>
      </c>
      <c r="X6137">
        <v>1</v>
      </c>
      <c r="Y6137" s="2" t="s">
        <v>59</v>
      </c>
      <c r="Z6137">
        <v>394</v>
      </c>
      <c r="AA6137" s="2" t="s">
        <v>11238</v>
      </c>
      <c r="AB6137" s="2" t="s">
        <v>11237</v>
      </c>
      <c r="AC6137" s="2" t="s">
        <v>11270</v>
      </c>
      <c r="AD6137">
        <v>1</v>
      </c>
      <c r="AE6137" s="15">
        <f t="shared" si="403"/>
        <v>1366</v>
      </c>
      <c r="AF6137" s="16">
        <f t="shared" si="404"/>
        <v>768</v>
      </c>
      <c r="AK6137">
        <f t="shared" si="405"/>
        <v>1</v>
      </c>
      <c r="AL6137">
        <f t="shared" si="405"/>
        <v>0</v>
      </c>
      <c r="AM6137">
        <f t="shared" si="405"/>
        <v>0</v>
      </c>
      <c r="AN6137">
        <f t="shared" si="405"/>
        <v>0</v>
      </c>
      <c r="AO6137">
        <f t="shared" si="405"/>
        <v>0</v>
      </c>
    </row>
    <row r="6138" spans="1:41" ht="14.45" customHeight="1" x14ac:dyDescent="0.45">
      <c r="A6138" s="1">
        <v>44236.674016203702</v>
      </c>
      <c r="B6138" s="1">
        <v>44236.676840277774</v>
      </c>
      <c r="C6138">
        <v>0</v>
      </c>
      <c r="D6138">
        <v>100</v>
      </c>
      <c r="E6138">
        <v>243</v>
      </c>
      <c r="F6138">
        <v>1</v>
      </c>
      <c r="G6138" s="1">
        <v>44236.676851203702</v>
      </c>
      <c r="H6138" s="2" t="s">
        <v>14122</v>
      </c>
      <c r="I6138" s="2" t="s">
        <v>51</v>
      </c>
      <c r="J6138" s="2" t="s">
        <v>52</v>
      </c>
      <c r="K6138" s="2" t="s">
        <v>78</v>
      </c>
      <c r="L6138" s="2" t="s">
        <v>9731</v>
      </c>
      <c r="M6138" s="2" t="s">
        <v>55</v>
      </c>
      <c r="N6138" s="2" t="s">
        <v>56</v>
      </c>
      <c r="O6138">
        <v>1</v>
      </c>
      <c r="P6138">
        <v>0</v>
      </c>
      <c r="Q6138">
        <v>0</v>
      </c>
      <c r="R6138">
        <v>14.757</v>
      </c>
      <c r="S6138">
        <v>0</v>
      </c>
      <c r="T6138" s="2" t="s">
        <v>14121</v>
      </c>
      <c r="U6138" s="7">
        <v>1988</v>
      </c>
      <c r="V6138">
        <v>1</v>
      </c>
      <c r="W6138">
        <v>2</v>
      </c>
      <c r="X6138">
        <v>97</v>
      </c>
      <c r="Y6138" s="2" t="s">
        <v>59</v>
      </c>
      <c r="Z6138">
        <v>243</v>
      </c>
      <c r="AA6138" s="2" t="s">
        <v>11246</v>
      </c>
      <c r="AB6138" s="2" t="s">
        <v>11245</v>
      </c>
      <c r="AC6138" s="2" t="s">
        <v>62</v>
      </c>
      <c r="AD6138">
        <v>1</v>
      </c>
      <c r="AE6138" s="15">
        <f t="shared" si="403"/>
        <v>1920</v>
      </c>
      <c r="AF6138" s="16">
        <f t="shared" si="404"/>
        <v>1080</v>
      </c>
      <c r="AK6138">
        <f t="shared" si="405"/>
        <v>0</v>
      </c>
      <c r="AL6138">
        <f t="shared" si="405"/>
        <v>0</v>
      </c>
      <c r="AM6138">
        <f t="shared" si="405"/>
        <v>0</v>
      </c>
      <c r="AN6138">
        <f t="shared" si="405"/>
        <v>0</v>
      </c>
      <c r="AO6138">
        <f t="shared" si="405"/>
        <v>0</v>
      </c>
    </row>
    <row r="6139" spans="1:41" ht="14.45" customHeight="1" x14ac:dyDescent="0.45">
      <c r="A6139" s="1">
        <v>44236.674004629633</v>
      </c>
      <c r="B6139" s="1">
        <v>44236.676840277774</v>
      </c>
      <c r="C6139">
        <v>0</v>
      </c>
      <c r="D6139">
        <v>100</v>
      </c>
      <c r="E6139">
        <v>245</v>
      </c>
      <c r="F6139">
        <v>1</v>
      </c>
      <c r="G6139" s="1">
        <v>44236.676853946759</v>
      </c>
      <c r="H6139" s="2" t="s">
        <v>14120</v>
      </c>
      <c r="I6139" s="2" t="s">
        <v>51</v>
      </c>
      <c r="J6139" s="2" t="s">
        <v>52</v>
      </c>
      <c r="K6139" s="2" t="s">
        <v>53</v>
      </c>
      <c r="L6139" s="2" t="s">
        <v>11239</v>
      </c>
      <c r="M6139" s="2" t="s">
        <v>55</v>
      </c>
      <c r="N6139" s="2" t="s">
        <v>142</v>
      </c>
      <c r="O6139">
        <v>1</v>
      </c>
      <c r="P6139">
        <v>0</v>
      </c>
      <c r="Q6139">
        <v>0</v>
      </c>
      <c r="R6139">
        <v>21.036999999999999</v>
      </c>
      <c r="S6139">
        <v>0</v>
      </c>
      <c r="T6139" s="2" t="s">
        <v>14119</v>
      </c>
      <c r="U6139" s="7">
        <v>1989</v>
      </c>
      <c r="V6139">
        <v>1</v>
      </c>
      <c r="W6139">
        <v>4</v>
      </c>
      <c r="X6139">
        <v>1</v>
      </c>
      <c r="Y6139" s="2" t="s">
        <v>59</v>
      </c>
      <c r="Z6139">
        <v>245</v>
      </c>
      <c r="AA6139" s="2" t="s">
        <v>11238</v>
      </c>
      <c r="AB6139" s="2" t="s">
        <v>11237</v>
      </c>
      <c r="AC6139" s="2" t="s">
        <v>11270</v>
      </c>
      <c r="AD6139">
        <v>1</v>
      </c>
      <c r="AE6139" s="15">
        <f t="shared" si="403"/>
        <v>1536</v>
      </c>
      <c r="AF6139" s="16">
        <f t="shared" si="404"/>
        <v>864</v>
      </c>
      <c r="AK6139">
        <f t="shared" si="405"/>
        <v>0</v>
      </c>
      <c r="AL6139">
        <f t="shared" si="405"/>
        <v>0</v>
      </c>
      <c r="AM6139">
        <f t="shared" si="405"/>
        <v>0</v>
      </c>
      <c r="AN6139">
        <f t="shared" si="405"/>
        <v>0</v>
      </c>
      <c r="AO6139">
        <f t="shared" si="405"/>
        <v>0</v>
      </c>
    </row>
    <row r="6140" spans="1:41" ht="14.45" customHeight="1" x14ac:dyDescent="0.45">
      <c r="A6140" s="1">
        <v>44236.673009259262</v>
      </c>
      <c r="B6140" s="1">
        <v>44236.676898148151</v>
      </c>
      <c r="C6140">
        <v>0</v>
      </c>
      <c r="D6140">
        <v>100</v>
      </c>
      <c r="E6140">
        <v>335</v>
      </c>
      <c r="F6140">
        <v>1</v>
      </c>
      <c r="G6140" s="1">
        <v>44236.676909085647</v>
      </c>
      <c r="H6140" s="2" t="s">
        <v>14118</v>
      </c>
      <c r="I6140" s="2" t="s">
        <v>51</v>
      </c>
      <c r="J6140" s="2" t="s">
        <v>52</v>
      </c>
      <c r="K6140" s="2" t="s">
        <v>53</v>
      </c>
      <c r="L6140" s="2" t="s">
        <v>11239</v>
      </c>
      <c r="M6140" s="2" t="s">
        <v>106</v>
      </c>
      <c r="N6140" s="2" t="s">
        <v>123</v>
      </c>
      <c r="O6140">
        <v>1</v>
      </c>
      <c r="P6140">
        <v>0</v>
      </c>
      <c r="Q6140">
        <v>0</v>
      </c>
      <c r="R6140">
        <v>36.950000000000003</v>
      </c>
      <c r="S6140">
        <v>0</v>
      </c>
      <c r="T6140" s="2" t="s">
        <v>14117</v>
      </c>
      <c r="U6140" s="7">
        <v>1978</v>
      </c>
      <c r="V6140">
        <v>2</v>
      </c>
      <c r="W6140">
        <v>4</v>
      </c>
      <c r="X6140">
        <v>1</v>
      </c>
      <c r="Y6140" s="2" t="s">
        <v>59</v>
      </c>
      <c r="Z6140">
        <v>335</v>
      </c>
      <c r="AA6140" s="2" t="s">
        <v>11246</v>
      </c>
      <c r="AB6140" s="2" t="s">
        <v>11245</v>
      </c>
      <c r="AC6140" s="2" t="s">
        <v>11270</v>
      </c>
      <c r="AD6140">
        <v>1</v>
      </c>
      <c r="AE6140" s="15">
        <f t="shared" si="403"/>
        <v>1280</v>
      </c>
      <c r="AF6140" s="16">
        <f t="shared" si="404"/>
        <v>800</v>
      </c>
      <c r="AK6140">
        <f t="shared" si="405"/>
        <v>0</v>
      </c>
      <c r="AL6140">
        <f t="shared" si="405"/>
        <v>1</v>
      </c>
      <c r="AM6140">
        <f t="shared" si="405"/>
        <v>0</v>
      </c>
      <c r="AN6140">
        <f t="shared" si="405"/>
        <v>0</v>
      </c>
      <c r="AO6140">
        <f t="shared" si="405"/>
        <v>0</v>
      </c>
    </row>
    <row r="6141" spans="1:41" ht="14.45" customHeight="1" x14ac:dyDescent="0.45">
      <c r="A6141" s="1">
        <v>44236.674317129633</v>
      </c>
      <c r="B6141" s="1">
        <v>44236.676921296297</v>
      </c>
      <c r="C6141">
        <v>0</v>
      </c>
      <c r="D6141">
        <v>100</v>
      </c>
      <c r="E6141">
        <v>224</v>
      </c>
      <c r="F6141">
        <v>1</v>
      </c>
      <c r="G6141" s="1">
        <v>44236.676926770837</v>
      </c>
      <c r="H6141" s="2" t="s">
        <v>14116</v>
      </c>
      <c r="I6141" s="2" t="s">
        <v>51</v>
      </c>
      <c r="J6141" s="2" t="s">
        <v>52</v>
      </c>
      <c r="K6141" s="2" t="s">
        <v>53</v>
      </c>
      <c r="L6141" s="2" t="s">
        <v>11256</v>
      </c>
      <c r="M6141" s="2" t="s">
        <v>106</v>
      </c>
      <c r="N6141" s="2" t="s">
        <v>123</v>
      </c>
      <c r="O6141">
        <v>1</v>
      </c>
      <c r="P6141">
        <v>0</v>
      </c>
      <c r="Q6141">
        <v>0</v>
      </c>
      <c r="R6141">
        <v>21.652000000000001</v>
      </c>
      <c r="S6141">
        <v>0</v>
      </c>
      <c r="T6141" s="2" t="s">
        <v>14115</v>
      </c>
      <c r="U6141" s="7">
        <v>1997</v>
      </c>
      <c r="V6141">
        <v>1</v>
      </c>
      <c r="W6141">
        <v>4</v>
      </c>
      <c r="X6141">
        <v>1</v>
      </c>
      <c r="Y6141" s="2" t="s">
        <v>59</v>
      </c>
      <c r="Z6141">
        <v>224</v>
      </c>
      <c r="AA6141" s="2" t="s">
        <v>11242</v>
      </c>
      <c r="AB6141" s="2" t="s">
        <v>11241</v>
      </c>
      <c r="AC6141" s="2" t="s">
        <v>11270</v>
      </c>
      <c r="AD6141">
        <v>1</v>
      </c>
      <c r="AE6141" s="15">
        <f t="shared" si="403"/>
        <v>1280</v>
      </c>
      <c r="AF6141" s="16">
        <f t="shared" si="404"/>
        <v>800</v>
      </c>
      <c r="AK6141">
        <f t="shared" si="405"/>
        <v>1</v>
      </c>
      <c r="AL6141">
        <f t="shared" si="405"/>
        <v>0</v>
      </c>
      <c r="AM6141">
        <f t="shared" si="405"/>
        <v>0</v>
      </c>
      <c r="AN6141">
        <f t="shared" si="405"/>
        <v>0</v>
      </c>
      <c r="AO6141">
        <f t="shared" si="405"/>
        <v>0</v>
      </c>
    </row>
    <row r="6142" spans="1:41" ht="14.45" customHeight="1" x14ac:dyDescent="0.45">
      <c r="A6142" s="1">
        <v>44236.673194444447</v>
      </c>
      <c r="B6142" s="1">
        <v>44236.676944444444</v>
      </c>
      <c r="C6142">
        <v>0</v>
      </c>
      <c r="D6142">
        <v>100</v>
      </c>
      <c r="E6142">
        <v>324</v>
      </c>
      <c r="F6142">
        <v>1</v>
      </c>
      <c r="G6142" s="1">
        <v>44236.676952106478</v>
      </c>
      <c r="H6142" s="2" t="s">
        <v>14114</v>
      </c>
      <c r="I6142" s="2" t="s">
        <v>51</v>
      </c>
      <c r="J6142" s="2" t="s">
        <v>52</v>
      </c>
      <c r="K6142" s="2" t="s">
        <v>53</v>
      </c>
      <c r="L6142" s="2" t="s">
        <v>11247</v>
      </c>
      <c r="M6142" s="2" t="s">
        <v>55</v>
      </c>
      <c r="N6142" s="2" t="s">
        <v>142</v>
      </c>
      <c r="O6142">
        <v>1</v>
      </c>
      <c r="P6142">
        <v>32.476999999999997</v>
      </c>
      <c r="Q6142">
        <v>35.28</v>
      </c>
      <c r="R6142">
        <v>35.938000000000002</v>
      </c>
      <c r="S6142">
        <v>2</v>
      </c>
      <c r="T6142" s="2" t="s">
        <v>14113</v>
      </c>
      <c r="U6142" s="7">
        <v>1952</v>
      </c>
      <c r="V6142">
        <v>2</v>
      </c>
      <c r="W6142">
        <v>3</v>
      </c>
      <c r="X6142">
        <v>1</v>
      </c>
      <c r="Y6142" s="2" t="s">
        <v>59</v>
      </c>
      <c r="Z6142">
        <v>324</v>
      </c>
      <c r="AA6142" s="2" t="s">
        <v>11244</v>
      </c>
      <c r="AB6142" s="2" t="s">
        <v>11243</v>
      </c>
      <c r="AC6142" s="2" t="s">
        <v>11270</v>
      </c>
      <c r="AD6142">
        <v>1</v>
      </c>
      <c r="AE6142" s="15">
        <f t="shared" si="403"/>
        <v>1536</v>
      </c>
      <c r="AF6142" s="16">
        <f t="shared" si="404"/>
        <v>864</v>
      </c>
      <c r="AK6142">
        <f t="shared" si="405"/>
        <v>1</v>
      </c>
      <c r="AL6142">
        <f t="shared" si="405"/>
        <v>0</v>
      </c>
      <c r="AM6142">
        <f t="shared" si="405"/>
        <v>0</v>
      </c>
      <c r="AN6142">
        <f t="shared" si="405"/>
        <v>0</v>
      </c>
      <c r="AO6142">
        <f t="shared" si="405"/>
        <v>0</v>
      </c>
    </row>
    <row r="6143" spans="1:41" ht="14.45" customHeight="1" x14ac:dyDescent="0.45">
      <c r="A6143" s="1">
        <v>44236.673333333332</v>
      </c>
      <c r="B6143" s="1">
        <v>44236.67696759259</v>
      </c>
      <c r="C6143">
        <v>0</v>
      </c>
      <c r="D6143">
        <v>100</v>
      </c>
      <c r="E6143">
        <v>313</v>
      </c>
      <c r="F6143">
        <v>1</v>
      </c>
      <c r="G6143" s="1">
        <v>44236.676978043979</v>
      </c>
      <c r="H6143" s="2" t="s">
        <v>14112</v>
      </c>
      <c r="I6143" s="2" t="s">
        <v>51</v>
      </c>
      <c r="J6143" s="2" t="s">
        <v>52</v>
      </c>
      <c r="K6143" s="2" t="s">
        <v>78</v>
      </c>
      <c r="L6143" s="2" t="s">
        <v>9731</v>
      </c>
      <c r="M6143" s="2" t="s">
        <v>153</v>
      </c>
      <c r="N6143" s="2" t="s">
        <v>100</v>
      </c>
      <c r="O6143">
        <v>1</v>
      </c>
      <c r="P6143">
        <v>0</v>
      </c>
      <c r="Q6143">
        <v>0</v>
      </c>
      <c r="R6143">
        <v>22.402999999999999</v>
      </c>
      <c r="S6143">
        <v>0</v>
      </c>
      <c r="T6143" s="2" t="s">
        <v>14111</v>
      </c>
      <c r="U6143" s="7">
        <v>1981</v>
      </c>
      <c r="V6143">
        <v>1</v>
      </c>
      <c r="W6143">
        <v>2</v>
      </c>
      <c r="X6143">
        <v>1</v>
      </c>
      <c r="Y6143" s="2" t="s">
        <v>59</v>
      </c>
      <c r="Z6143">
        <v>313</v>
      </c>
      <c r="AA6143" s="2" t="s">
        <v>9135</v>
      </c>
      <c r="AB6143" s="2" t="s">
        <v>11240</v>
      </c>
      <c r="AC6143" s="2" t="s">
        <v>11270</v>
      </c>
      <c r="AD6143">
        <v>1</v>
      </c>
      <c r="AE6143" s="15">
        <f t="shared" si="403"/>
        <v>1366</v>
      </c>
      <c r="AF6143" s="16">
        <f t="shared" si="404"/>
        <v>768</v>
      </c>
      <c r="AK6143">
        <f t="shared" si="405"/>
        <v>1</v>
      </c>
      <c r="AL6143">
        <f t="shared" si="405"/>
        <v>0</v>
      </c>
      <c r="AM6143">
        <f t="shared" si="405"/>
        <v>0</v>
      </c>
      <c r="AN6143">
        <f t="shared" si="405"/>
        <v>0</v>
      </c>
      <c r="AO6143">
        <f t="shared" si="405"/>
        <v>0</v>
      </c>
    </row>
    <row r="6144" spans="1:41" ht="14.45" customHeight="1" x14ac:dyDescent="0.45">
      <c r="A6144" s="1">
        <v>44236.672662037039</v>
      </c>
      <c r="B6144" s="1">
        <v>44236.67701388889</v>
      </c>
      <c r="C6144">
        <v>0</v>
      </c>
      <c r="D6144">
        <v>100</v>
      </c>
      <c r="E6144">
        <v>376</v>
      </c>
      <c r="F6144">
        <v>1</v>
      </c>
      <c r="G6144" s="1">
        <v>44236.677027164355</v>
      </c>
      <c r="H6144" s="2" t="s">
        <v>14110</v>
      </c>
      <c r="I6144" s="2" t="s">
        <v>51</v>
      </c>
      <c r="J6144" s="2" t="s">
        <v>52</v>
      </c>
      <c r="K6144" s="2" t="s">
        <v>78</v>
      </c>
      <c r="L6144" s="2" t="s">
        <v>9731</v>
      </c>
      <c r="M6144" s="2" t="s">
        <v>106</v>
      </c>
      <c r="N6144" s="2" t="s">
        <v>123</v>
      </c>
      <c r="O6144">
        <v>1</v>
      </c>
      <c r="P6144">
        <v>0</v>
      </c>
      <c r="Q6144">
        <v>0</v>
      </c>
      <c r="R6144">
        <v>18.175000000000001</v>
      </c>
      <c r="S6144">
        <v>0</v>
      </c>
      <c r="T6144" s="2" t="s">
        <v>14109</v>
      </c>
      <c r="U6144" s="7">
        <v>1986</v>
      </c>
      <c r="V6144">
        <v>1</v>
      </c>
      <c r="W6144">
        <v>3</v>
      </c>
      <c r="X6144">
        <v>1</v>
      </c>
      <c r="Y6144" s="2" t="s">
        <v>59</v>
      </c>
      <c r="Z6144">
        <v>376</v>
      </c>
      <c r="AA6144" s="2" t="s">
        <v>11242</v>
      </c>
      <c r="AB6144" s="2" t="s">
        <v>11241</v>
      </c>
      <c r="AC6144" s="2" t="s">
        <v>11270</v>
      </c>
      <c r="AD6144">
        <v>1</v>
      </c>
      <c r="AE6144" s="15">
        <f t="shared" si="403"/>
        <v>1280</v>
      </c>
      <c r="AF6144" s="16">
        <f t="shared" si="404"/>
        <v>800</v>
      </c>
      <c r="AK6144">
        <f t="shared" si="405"/>
        <v>1</v>
      </c>
      <c r="AL6144">
        <f t="shared" si="405"/>
        <v>0</v>
      </c>
      <c r="AM6144">
        <f t="shared" si="405"/>
        <v>0</v>
      </c>
      <c r="AN6144">
        <f t="shared" si="405"/>
        <v>0</v>
      </c>
      <c r="AO6144">
        <f t="shared" si="405"/>
        <v>0</v>
      </c>
    </row>
    <row r="6145" spans="1:41" ht="14.45" customHeight="1" x14ac:dyDescent="0.45">
      <c r="A6145" s="1">
        <v>44236.67454861111</v>
      </c>
      <c r="B6145" s="1">
        <v>44236.677025462966</v>
      </c>
      <c r="C6145">
        <v>0</v>
      </c>
      <c r="D6145">
        <v>100</v>
      </c>
      <c r="E6145">
        <v>213</v>
      </c>
      <c r="F6145">
        <v>1</v>
      </c>
      <c r="G6145" s="1">
        <v>44236.67703027778</v>
      </c>
      <c r="H6145" s="2" t="s">
        <v>14108</v>
      </c>
      <c r="I6145" s="2" t="s">
        <v>51</v>
      </c>
      <c r="J6145" s="2" t="s">
        <v>52</v>
      </c>
      <c r="K6145" s="2" t="s">
        <v>53</v>
      </c>
      <c r="L6145" s="2" t="s">
        <v>11247</v>
      </c>
      <c r="M6145" s="2" t="s">
        <v>106</v>
      </c>
      <c r="N6145" s="2" t="s">
        <v>107</v>
      </c>
      <c r="O6145">
        <v>1</v>
      </c>
      <c r="P6145">
        <v>0</v>
      </c>
      <c r="Q6145">
        <v>0</v>
      </c>
      <c r="R6145">
        <v>14.755000000000001</v>
      </c>
      <c r="S6145">
        <v>0</v>
      </c>
      <c r="T6145" s="2" t="s">
        <v>14107</v>
      </c>
      <c r="U6145" s="7">
        <v>2000</v>
      </c>
      <c r="V6145">
        <v>2</v>
      </c>
      <c r="W6145">
        <v>3</v>
      </c>
      <c r="X6145">
        <v>1</v>
      </c>
      <c r="Y6145" s="2" t="s">
        <v>14106</v>
      </c>
      <c r="Z6145">
        <v>213</v>
      </c>
      <c r="AA6145" s="2" t="s">
        <v>11246</v>
      </c>
      <c r="AB6145" s="2" t="s">
        <v>11245</v>
      </c>
      <c r="AC6145" s="2" t="s">
        <v>11270</v>
      </c>
      <c r="AD6145">
        <v>1</v>
      </c>
      <c r="AE6145" s="15">
        <f t="shared" si="403"/>
        <v>1440</v>
      </c>
      <c r="AF6145" s="16">
        <f t="shared" si="404"/>
        <v>900</v>
      </c>
      <c r="AK6145">
        <f t="shared" si="405"/>
        <v>1</v>
      </c>
      <c r="AL6145">
        <f t="shared" si="405"/>
        <v>0</v>
      </c>
      <c r="AM6145">
        <f t="shared" si="405"/>
        <v>0</v>
      </c>
      <c r="AN6145">
        <f t="shared" si="405"/>
        <v>0</v>
      </c>
      <c r="AO6145">
        <f t="shared" si="405"/>
        <v>0</v>
      </c>
    </row>
    <row r="6146" spans="1:41" ht="14.45" customHeight="1" x14ac:dyDescent="0.45">
      <c r="A6146" s="1">
        <v>44236.673715277779</v>
      </c>
      <c r="B6146" s="1">
        <v>44236.677037037036</v>
      </c>
      <c r="C6146">
        <v>0</v>
      </c>
      <c r="D6146">
        <v>100</v>
      </c>
      <c r="E6146">
        <v>286</v>
      </c>
      <c r="F6146">
        <v>1</v>
      </c>
      <c r="G6146" s="1">
        <v>44236.677049733793</v>
      </c>
      <c r="H6146" s="2" t="s">
        <v>14105</v>
      </c>
      <c r="I6146" s="2" t="s">
        <v>51</v>
      </c>
      <c r="J6146" s="2" t="s">
        <v>52</v>
      </c>
      <c r="K6146" s="2" t="s">
        <v>53</v>
      </c>
      <c r="L6146" s="2" t="s">
        <v>11239</v>
      </c>
      <c r="M6146" s="2" t="s">
        <v>55</v>
      </c>
      <c r="N6146" s="2" t="s">
        <v>247</v>
      </c>
      <c r="O6146">
        <v>1</v>
      </c>
      <c r="P6146">
        <v>0</v>
      </c>
      <c r="Q6146">
        <v>0</v>
      </c>
      <c r="R6146">
        <v>32.704000000000001</v>
      </c>
      <c r="S6146">
        <v>0</v>
      </c>
      <c r="T6146" s="2" t="s">
        <v>14104</v>
      </c>
      <c r="U6146" s="7">
        <v>1968</v>
      </c>
      <c r="V6146">
        <v>1</v>
      </c>
      <c r="W6146">
        <v>2</v>
      </c>
      <c r="X6146">
        <v>1</v>
      </c>
      <c r="Y6146" s="2" t="s">
        <v>59</v>
      </c>
      <c r="Z6146">
        <v>286</v>
      </c>
      <c r="AA6146" s="2" t="s">
        <v>11238</v>
      </c>
      <c r="AB6146" s="2" t="s">
        <v>11237</v>
      </c>
      <c r="AC6146" s="2" t="s">
        <v>11270</v>
      </c>
      <c r="AD6146">
        <v>1</v>
      </c>
      <c r="AE6146" s="15">
        <f t="shared" si="403"/>
        <v>2560</v>
      </c>
      <c r="AF6146" s="16">
        <f t="shared" si="404"/>
        <v>1440</v>
      </c>
      <c r="AK6146">
        <f t="shared" si="405"/>
        <v>0</v>
      </c>
      <c r="AL6146">
        <f t="shared" si="405"/>
        <v>1</v>
      </c>
      <c r="AM6146">
        <f t="shared" si="405"/>
        <v>0</v>
      </c>
      <c r="AN6146">
        <f t="shared" si="405"/>
        <v>0</v>
      </c>
      <c r="AO6146">
        <f t="shared" si="405"/>
        <v>0</v>
      </c>
    </row>
    <row r="6147" spans="1:41" ht="14.45" customHeight="1" x14ac:dyDescent="0.45">
      <c r="A6147" s="1">
        <v>44236.673622685186</v>
      </c>
      <c r="B6147" s="1">
        <v>44236.677129629628</v>
      </c>
      <c r="C6147">
        <v>0</v>
      </c>
      <c r="D6147">
        <v>100</v>
      </c>
      <c r="E6147">
        <v>302</v>
      </c>
      <c r="F6147">
        <v>1</v>
      </c>
      <c r="G6147" s="1">
        <v>44236.677136562503</v>
      </c>
      <c r="H6147" s="2" t="s">
        <v>14103</v>
      </c>
      <c r="I6147" s="2" t="s">
        <v>51</v>
      </c>
      <c r="J6147" s="2" t="s">
        <v>52</v>
      </c>
      <c r="K6147" s="2" t="s">
        <v>53</v>
      </c>
      <c r="L6147" s="2" t="s">
        <v>11239</v>
      </c>
      <c r="M6147" s="2" t="s">
        <v>226</v>
      </c>
      <c r="N6147" s="2" t="s">
        <v>100</v>
      </c>
      <c r="O6147">
        <v>1</v>
      </c>
      <c r="P6147">
        <v>0</v>
      </c>
      <c r="Q6147">
        <v>0</v>
      </c>
      <c r="R6147">
        <v>29.294</v>
      </c>
      <c r="S6147">
        <v>0</v>
      </c>
      <c r="T6147" s="2" t="s">
        <v>14102</v>
      </c>
      <c r="U6147" s="7">
        <v>1988</v>
      </c>
      <c r="V6147">
        <v>1</v>
      </c>
      <c r="W6147">
        <v>2</v>
      </c>
      <c r="X6147">
        <v>1</v>
      </c>
      <c r="Y6147" s="2" t="s">
        <v>59</v>
      </c>
      <c r="Z6147">
        <v>302</v>
      </c>
      <c r="AA6147" s="2" t="s">
        <v>11246</v>
      </c>
      <c r="AB6147" s="2" t="s">
        <v>11245</v>
      </c>
      <c r="AC6147" s="2" t="s">
        <v>11270</v>
      </c>
      <c r="AD6147">
        <v>1</v>
      </c>
      <c r="AE6147" s="15">
        <f t="shared" si="403"/>
        <v>1366</v>
      </c>
      <c r="AF6147" s="16">
        <f t="shared" si="404"/>
        <v>768</v>
      </c>
      <c r="AK6147">
        <f t="shared" si="405"/>
        <v>1</v>
      </c>
      <c r="AL6147">
        <f t="shared" si="405"/>
        <v>0</v>
      </c>
      <c r="AM6147">
        <f t="shared" si="405"/>
        <v>0</v>
      </c>
      <c r="AN6147">
        <f t="shared" si="405"/>
        <v>0</v>
      </c>
      <c r="AO6147">
        <f t="shared" si="405"/>
        <v>0</v>
      </c>
    </row>
    <row r="6148" spans="1:41" ht="14.45" customHeight="1" x14ac:dyDescent="0.45">
      <c r="A6148" s="1">
        <v>44236.674166666664</v>
      </c>
      <c r="B6148" s="1">
        <v>44236.677164351851</v>
      </c>
      <c r="C6148">
        <v>0</v>
      </c>
      <c r="D6148">
        <v>100</v>
      </c>
      <c r="E6148">
        <v>258</v>
      </c>
      <c r="F6148">
        <v>1</v>
      </c>
      <c r="G6148" s="1">
        <v>44236.677169895833</v>
      </c>
      <c r="H6148" s="2" t="s">
        <v>14101</v>
      </c>
      <c r="I6148" s="2" t="s">
        <v>51</v>
      </c>
      <c r="J6148" s="2" t="s">
        <v>52</v>
      </c>
      <c r="K6148" s="2" t="s">
        <v>64</v>
      </c>
      <c r="L6148" s="2" t="s">
        <v>9195</v>
      </c>
      <c r="M6148" s="2" t="s">
        <v>55</v>
      </c>
      <c r="N6148" s="2" t="s">
        <v>132</v>
      </c>
      <c r="O6148">
        <v>1</v>
      </c>
      <c r="P6148">
        <v>23.698</v>
      </c>
      <c r="Q6148">
        <v>23.698</v>
      </c>
      <c r="R6148">
        <v>31.864999999999998</v>
      </c>
      <c r="S6148">
        <v>1</v>
      </c>
      <c r="T6148" s="2" t="s">
        <v>14100</v>
      </c>
      <c r="U6148" s="7">
        <v>1999</v>
      </c>
      <c r="V6148">
        <v>2</v>
      </c>
      <c r="W6148">
        <v>4</v>
      </c>
      <c r="X6148">
        <v>1</v>
      </c>
      <c r="Y6148" s="2" t="s">
        <v>59</v>
      </c>
      <c r="Z6148">
        <v>258</v>
      </c>
      <c r="AA6148" s="2" t="s">
        <v>11244</v>
      </c>
      <c r="AB6148" s="2" t="s">
        <v>11243</v>
      </c>
      <c r="AC6148" s="2" t="s">
        <v>11270</v>
      </c>
      <c r="AD6148">
        <v>1</v>
      </c>
      <c r="AE6148" s="15">
        <f t="shared" si="403"/>
        <v>1280</v>
      </c>
      <c r="AF6148" s="16">
        <f t="shared" si="404"/>
        <v>720</v>
      </c>
      <c r="AK6148">
        <f t="shared" si="405"/>
        <v>1</v>
      </c>
      <c r="AL6148">
        <f t="shared" si="405"/>
        <v>0</v>
      </c>
      <c r="AM6148">
        <f t="shared" si="405"/>
        <v>0</v>
      </c>
      <c r="AN6148">
        <f t="shared" si="405"/>
        <v>0</v>
      </c>
      <c r="AO6148">
        <f t="shared" si="405"/>
        <v>0</v>
      </c>
    </row>
    <row r="6149" spans="1:41" ht="14.45" customHeight="1" x14ac:dyDescent="0.45">
      <c r="A6149" s="1">
        <v>44236.672106481485</v>
      </c>
      <c r="B6149" s="1">
        <v>44236.677175925928</v>
      </c>
      <c r="C6149">
        <v>0</v>
      </c>
      <c r="D6149">
        <v>100</v>
      </c>
      <c r="E6149">
        <v>438</v>
      </c>
      <c r="F6149">
        <v>1</v>
      </c>
      <c r="G6149" s="1">
        <v>44236.677190347225</v>
      </c>
      <c r="H6149" s="2" t="s">
        <v>14099</v>
      </c>
      <c r="I6149" s="2" t="s">
        <v>51</v>
      </c>
      <c r="J6149" s="2" t="s">
        <v>52</v>
      </c>
      <c r="K6149" s="2" t="s">
        <v>53</v>
      </c>
      <c r="L6149" s="2" t="s">
        <v>11239</v>
      </c>
      <c r="M6149" s="2" t="s">
        <v>106</v>
      </c>
      <c r="N6149" s="2" t="s">
        <v>107</v>
      </c>
      <c r="O6149">
        <v>1</v>
      </c>
      <c r="P6149">
        <v>0</v>
      </c>
      <c r="Q6149">
        <v>0</v>
      </c>
      <c r="R6149">
        <v>35.070999999999998</v>
      </c>
      <c r="S6149">
        <v>0</v>
      </c>
      <c r="T6149" s="2" t="s">
        <v>14098</v>
      </c>
      <c r="U6149" s="7">
        <v>1995</v>
      </c>
      <c r="V6149">
        <v>2</v>
      </c>
      <c r="W6149">
        <v>4</v>
      </c>
      <c r="X6149">
        <v>1</v>
      </c>
      <c r="Y6149" s="2" t="s">
        <v>59</v>
      </c>
      <c r="Z6149">
        <v>438</v>
      </c>
      <c r="AA6149" s="2" t="s">
        <v>11244</v>
      </c>
      <c r="AB6149" s="2" t="s">
        <v>11243</v>
      </c>
      <c r="AC6149" s="2" t="s">
        <v>11270</v>
      </c>
      <c r="AD6149">
        <v>1</v>
      </c>
      <c r="AE6149" s="15">
        <f t="shared" si="403"/>
        <v>1440</v>
      </c>
      <c r="AF6149" s="16">
        <f t="shared" si="404"/>
        <v>900</v>
      </c>
      <c r="AK6149">
        <f t="shared" si="405"/>
        <v>1</v>
      </c>
      <c r="AL6149">
        <f t="shared" si="405"/>
        <v>0</v>
      </c>
      <c r="AM6149">
        <f t="shared" si="405"/>
        <v>0</v>
      </c>
      <c r="AN6149">
        <f t="shared" si="405"/>
        <v>0</v>
      </c>
      <c r="AO6149">
        <f t="shared" si="405"/>
        <v>0</v>
      </c>
    </row>
    <row r="6150" spans="1:41" ht="14.45" customHeight="1" x14ac:dyDescent="0.45">
      <c r="A6150" s="1">
        <v>44236.674618055556</v>
      </c>
      <c r="B6150" s="1">
        <v>44236.677199074074</v>
      </c>
      <c r="C6150">
        <v>0</v>
      </c>
      <c r="D6150">
        <v>100</v>
      </c>
      <c r="E6150">
        <v>223</v>
      </c>
      <c r="F6150">
        <v>1</v>
      </c>
      <c r="G6150" s="1">
        <v>44236.677206307868</v>
      </c>
      <c r="H6150" s="2" t="s">
        <v>14097</v>
      </c>
      <c r="I6150" s="2" t="s">
        <v>51</v>
      </c>
      <c r="J6150" s="2" t="s">
        <v>52</v>
      </c>
      <c r="K6150" s="2" t="s">
        <v>53</v>
      </c>
      <c r="L6150" s="2" t="s">
        <v>11239</v>
      </c>
      <c r="M6150" s="2" t="s">
        <v>106</v>
      </c>
      <c r="N6150" s="2" t="s">
        <v>107</v>
      </c>
      <c r="O6150">
        <v>1</v>
      </c>
      <c r="P6150">
        <v>0</v>
      </c>
      <c r="Q6150">
        <v>0</v>
      </c>
      <c r="R6150">
        <v>19.417000000000002</v>
      </c>
      <c r="S6150">
        <v>0</v>
      </c>
      <c r="T6150" s="2" t="s">
        <v>14096</v>
      </c>
      <c r="U6150" s="7">
        <v>1987</v>
      </c>
      <c r="V6150">
        <v>2</v>
      </c>
      <c r="W6150">
        <v>4</v>
      </c>
      <c r="X6150">
        <v>1</v>
      </c>
      <c r="Y6150" s="2" t="s">
        <v>59</v>
      </c>
      <c r="Z6150">
        <v>223</v>
      </c>
      <c r="AA6150" s="2" t="s">
        <v>11242</v>
      </c>
      <c r="AB6150" s="2" t="s">
        <v>11241</v>
      </c>
      <c r="AC6150" s="2" t="s">
        <v>11270</v>
      </c>
      <c r="AD6150">
        <v>1</v>
      </c>
      <c r="AE6150" s="15">
        <f t="shared" si="403"/>
        <v>1440</v>
      </c>
      <c r="AF6150" s="16">
        <f t="shared" si="404"/>
        <v>900</v>
      </c>
      <c r="AK6150">
        <f t="shared" si="405"/>
        <v>1</v>
      </c>
      <c r="AL6150">
        <f t="shared" si="405"/>
        <v>0</v>
      </c>
      <c r="AM6150">
        <f t="shared" si="405"/>
        <v>0</v>
      </c>
      <c r="AN6150">
        <f t="shared" si="405"/>
        <v>0</v>
      </c>
      <c r="AO6150">
        <f t="shared" si="405"/>
        <v>0</v>
      </c>
    </row>
    <row r="6151" spans="1:41" ht="14.45" customHeight="1" x14ac:dyDescent="0.45">
      <c r="A6151" s="1">
        <v>44236.673217592594</v>
      </c>
      <c r="B6151" s="1">
        <v>44236.677222222221</v>
      </c>
      <c r="C6151">
        <v>0</v>
      </c>
      <c r="D6151">
        <v>100</v>
      </c>
      <c r="E6151">
        <v>345</v>
      </c>
      <c r="F6151">
        <v>1</v>
      </c>
      <c r="G6151" s="1">
        <v>44236.677234502313</v>
      </c>
      <c r="H6151" s="2" t="s">
        <v>14095</v>
      </c>
      <c r="I6151" s="2" t="s">
        <v>51</v>
      </c>
      <c r="J6151" s="2" t="s">
        <v>52</v>
      </c>
      <c r="K6151" s="2" t="s">
        <v>64</v>
      </c>
      <c r="L6151" s="2" t="s">
        <v>11253</v>
      </c>
      <c r="M6151" s="2" t="s">
        <v>55</v>
      </c>
      <c r="N6151" s="2" t="s">
        <v>13013</v>
      </c>
      <c r="O6151">
        <v>1</v>
      </c>
      <c r="P6151">
        <v>0</v>
      </c>
      <c r="Q6151">
        <v>0</v>
      </c>
      <c r="R6151">
        <v>35.895000000000003</v>
      </c>
      <c r="S6151">
        <v>0</v>
      </c>
      <c r="T6151" s="2" t="s">
        <v>14094</v>
      </c>
      <c r="U6151" s="7">
        <v>1982</v>
      </c>
      <c r="V6151">
        <v>2</v>
      </c>
      <c r="W6151">
        <v>4</v>
      </c>
      <c r="X6151">
        <v>1</v>
      </c>
      <c r="Y6151" s="2" t="s">
        <v>59</v>
      </c>
      <c r="Z6151">
        <v>345</v>
      </c>
      <c r="AA6151" s="2" t="s">
        <v>11238</v>
      </c>
      <c r="AB6151" s="2" t="s">
        <v>11237</v>
      </c>
      <c r="AC6151" s="2" t="s">
        <v>11270</v>
      </c>
      <c r="AD6151">
        <v>1</v>
      </c>
      <c r="AE6151" s="15">
        <f t="shared" si="403"/>
        <v>1200</v>
      </c>
      <c r="AF6151" s="16">
        <f t="shared" si="404"/>
        <v>800</v>
      </c>
      <c r="AK6151">
        <f t="shared" si="405"/>
        <v>0</v>
      </c>
      <c r="AL6151">
        <f t="shared" si="405"/>
        <v>1</v>
      </c>
      <c r="AM6151">
        <f t="shared" si="405"/>
        <v>0</v>
      </c>
      <c r="AN6151">
        <f t="shared" si="405"/>
        <v>0</v>
      </c>
      <c r="AO6151">
        <f t="shared" si="405"/>
        <v>0</v>
      </c>
    </row>
    <row r="6152" spans="1:41" ht="14.45" customHeight="1" x14ac:dyDescent="0.45">
      <c r="A6152" s="1">
        <v>44236.673483796294</v>
      </c>
      <c r="B6152" s="1">
        <v>44236.677256944444</v>
      </c>
      <c r="C6152">
        <v>0</v>
      </c>
      <c r="D6152">
        <v>100</v>
      </c>
      <c r="E6152">
        <v>326</v>
      </c>
      <c r="F6152">
        <v>1</v>
      </c>
      <c r="G6152" s="1">
        <v>44236.67726704861</v>
      </c>
      <c r="H6152" s="2" t="s">
        <v>14093</v>
      </c>
      <c r="I6152" s="2" t="s">
        <v>51</v>
      </c>
      <c r="J6152" s="2" t="s">
        <v>52</v>
      </c>
      <c r="K6152" s="2" t="s">
        <v>78</v>
      </c>
      <c r="L6152" s="2" t="s">
        <v>9731</v>
      </c>
      <c r="M6152" s="2" t="s">
        <v>55</v>
      </c>
      <c r="N6152" s="2" t="s">
        <v>107</v>
      </c>
      <c r="O6152">
        <v>1</v>
      </c>
      <c r="P6152">
        <v>0</v>
      </c>
      <c r="Q6152">
        <v>0</v>
      </c>
      <c r="R6152">
        <v>22.773</v>
      </c>
      <c r="S6152">
        <v>0</v>
      </c>
      <c r="T6152" s="2" t="s">
        <v>14092</v>
      </c>
      <c r="U6152" s="7">
        <v>1992</v>
      </c>
      <c r="V6152">
        <v>2</v>
      </c>
      <c r="W6152">
        <v>3</v>
      </c>
      <c r="X6152">
        <v>1</v>
      </c>
      <c r="Y6152" s="2" t="s">
        <v>59</v>
      </c>
      <c r="Z6152">
        <v>326</v>
      </c>
      <c r="AA6152" s="2" t="s">
        <v>11238</v>
      </c>
      <c r="AB6152" s="2" t="s">
        <v>11237</v>
      </c>
      <c r="AC6152" s="2" t="s">
        <v>11270</v>
      </c>
      <c r="AD6152">
        <v>1</v>
      </c>
      <c r="AE6152" s="15">
        <f t="shared" si="403"/>
        <v>1440</v>
      </c>
      <c r="AF6152" s="16">
        <f t="shared" si="404"/>
        <v>900</v>
      </c>
      <c r="AK6152">
        <f t="shared" si="405"/>
        <v>1</v>
      </c>
      <c r="AL6152">
        <f t="shared" si="405"/>
        <v>0</v>
      </c>
      <c r="AM6152">
        <f t="shared" si="405"/>
        <v>0</v>
      </c>
      <c r="AN6152">
        <f t="shared" si="405"/>
        <v>0</v>
      </c>
      <c r="AO6152">
        <f t="shared" si="405"/>
        <v>0</v>
      </c>
    </row>
    <row r="6153" spans="1:41" ht="14.45" customHeight="1" x14ac:dyDescent="0.45">
      <c r="A6153" s="1">
        <v>44236.675173611111</v>
      </c>
      <c r="B6153" s="1">
        <v>44236.677291666667</v>
      </c>
      <c r="C6153">
        <v>0</v>
      </c>
      <c r="D6153">
        <v>100</v>
      </c>
      <c r="E6153">
        <v>182</v>
      </c>
      <c r="F6153">
        <v>1</v>
      </c>
      <c r="G6153" s="1">
        <v>44236.677297615737</v>
      </c>
      <c r="H6153" s="2" t="s">
        <v>14091</v>
      </c>
      <c r="I6153" s="2" t="s">
        <v>51</v>
      </c>
      <c r="J6153" s="2" t="s">
        <v>52</v>
      </c>
      <c r="K6153" s="2" t="s">
        <v>53</v>
      </c>
      <c r="L6153" s="2" t="s">
        <v>11239</v>
      </c>
      <c r="M6153" s="2" t="s">
        <v>55</v>
      </c>
      <c r="N6153" s="2" t="s">
        <v>100</v>
      </c>
      <c r="O6153">
        <v>1</v>
      </c>
      <c r="P6153">
        <v>0</v>
      </c>
      <c r="Q6153">
        <v>0</v>
      </c>
      <c r="R6153">
        <v>16.510999999999999</v>
      </c>
      <c r="S6153">
        <v>0</v>
      </c>
      <c r="T6153" s="2" t="s">
        <v>14090</v>
      </c>
      <c r="U6153" s="7">
        <v>1967</v>
      </c>
      <c r="V6153">
        <v>2</v>
      </c>
      <c r="W6153">
        <v>2</v>
      </c>
      <c r="X6153">
        <v>94</v>
      </c>
      <c r="Y6153" s="2" t="s">
        <v>59</v>
      </c>
      <c r="Z6153">
        <v>182</v>
      </c>
      <c r="AA6153" s="2" t="s">
        <v>11244</v>
      </c>
      <c r="AB6153" s="2" t="s">
        <v>11243</v>
      </c>
      <c r="AC6153" s="2" t="s">
        <v>62</v>
      </c>
      <c r="AD6153">
        <v>1</v>
      </c>
      <c r="AE6153" s="15">
        <f t="shared" si="403"/>
        <v>1366</v>
      </c>
      <c r="AF6153" s="16">
        <f t="shared" si="404"/>
        <v>768</v>
      </c>
      <c r="AK6153">
        <f t="shared" si="405"/>
        <v>1</v>
      </c>
      <c r="AL6153">
        <f t="shared" si="405"/>
        <v>0</v>
      </c>
      <c r="AM6153">
        <f t="shared" si="405"/>
        <v>0</v>
      </c>
      <c r="AN6153">
        <f t="shared" si="405"/>
        <v>0</v>
      </c>
      <c r="AO6153">
        <f t="shared" si="405"/>
        <v>0</v>
      </c>
    </row>
    <row r="6154" spans="1:41" ht="14.45" customHeight="1" x14ac:dyDescent="0.45">
      <c r="A6154" s="1">
        <v>44236.671944444446</v>
      </c>
      <c r="B6154" s="1">
        <v>44236.677314814813</v>
      </c>
      <c r="C6154">
        <v>0</v>
      </c>
      <c r="D6154">
        <v>100</v>
      </c>
      <c r="E6154">
        <v>464</v>
      </c>
      <c r="F6154">
        <v>1</v>
      </c>
      <c r="G6154" s="1">
        <v>44236.677319456016</v>
      </c>
      <c r="H6154" s="2" t="s">
        <v>14089</v>
      </c>
      <c r="I6154" s="2" t="s">
        <v>51</v>
      </c>
      <c r="J6154" s="2" t="s">
        <v>52</v>
      </c>
      <c r="K6154" s="2" t="s">
        <v>53</v>
      </c>
      <c r="L6154" s="2" t="s">
        <v>87</v>
      </c>
      <c r="M6154" s="2" t="s">
        <v>55</v>
      </c>
      <c r="N6154" s="2" t="s">
        <v>132</v>
      </c>
      <c r="O6154">
        <v>1</v>
      </c>
      <c r="P6154">
        <v>0</v>
      </c>
      <c r="Q6154">
        <v>0</v>
      </c>
      <c r="R6154">
        <v>51.000999999999998</v>
      </c>
      <c r="S6154">
        <v>0</v>
      </c>
      <c r="T6154" s="2" t="s">
        <v>14088</v>
      </c>
      <c r="U6154" s="7">
        <v>2000</v>
      </c>
      <c r="V6154">
        <v>1</v>
      </c>
      <c r="W6154">
        <v>5</v>
      </c>
      <c r="X6154">
        <v>1</v>
      </c>
      <c r="Y6154" s="2" t="s">
        <v>59</v>
      </c>
      <c r="Z6154">
        <v>464</v>
      </c>
      <c r="AA6154" s="2" t="s">
        <v>9135</v>
      </c>
      <c r="AB6154" s="2" t="s">
        <v>11240</v>
      </c>
      <c r="AC6154" s="2" t="s">
        <v>11270</v>
      </c>
      <c r="AD6154">
        <v>1</v>
      </c>
      <c r="AE6154" s="15">
        <f t="shared" si="403"/>
        <v>1280</v>
      </c>
      <c r="AF6154" s="16">
        <f t="shared" si="404"/>
        <v>720</v>
      </c>
      <c r="AK6154">
        <f t="shared" si="405"/>
        <v>0</v>
      </c>
      <c r="AL6154">
        <f t="shared" si="405"/>
        <v>0</v>
      </c>
      <c r="AM6154">
        <f t="shared" si="405"/>
        <v>0</v>
      </c>
      <c r="AN6154">
        <f t="shared" si="405"/>
        <v>0</v>
      </c>
      <c r="AO6154">
        <f t="shared" si="405"/>
        <v>0</v>
      </c>
    </row>
    <row r="6155" spans="1:41" ht="14.45" customHeight="1" x14ac:dyDescent="0.45">
      <c r="A6155" s="1">
        <v>44236.671666666669</v>
      </c>
      <c r="B6155" s="1">
        <v>44236.677361111113</v>
      </c>
      <c r="C6155">
        <v>0</v>
      </c>
      <c r="D6155">
        <v>100</v>
      </c>
      <c r="E6155">
        <v>491</v>
      </c>
      <c r="F6155">
        <v>1</v>
      </c>
      <c r="G6155" s="1">
        <v>44236.67736746528</v>
      </c>
      <c r="H6155" s="2" t="s">
        <v>14087</v>
      </c>
      <c r="I6155" s="2" t="s">
        <v>51</v>
      </c>
      <c r="J6155" s="2" t="s">
        <v>52</v>
      </c>
      <c r="K6155" s="2" t="s">
        <v>78</v>
      </c>
      <c r="L6155" s="2" t="s">
        <v>9731</v>
      </c>
      <c r="M6155" s="2" t="s">
        <v>153</v>
      </c>
      <c r="N6155" s="2" t="s">
        <v>142</v>
      </c>
      <c r="O6155">
        <v>1</v>
      </c>
      <c r="P6155">
        <v>19.914000000000001</v>
      </c>
      <c r="Q6155">
        <v>19.914000000000001</v>
      </c>
      <c r="R6155">
        <v>34.411000000000001</v>
      </c>
      <c r="S6155">
        <v>1</v>
      </c>
      <c r="T6155" s="2" t="s">
        <v>14086</v>
      </c>
      <c r="U6155" s="7">
        <v>1972</v>
      </c>
      <c r="V6155">
        <v>1</v>
      </c>
      <c r="W6155">
        <v>2</v>
      </c>
      <c r="X6155">
        <v>1</v>
      </c>
      <c r="Y6155" s="2" t="s">
        <v>59</v>
      </c>
      <c r="Z6155">
        <v>491</v>
      </c>
      <c r="AA6155" s="2" t="s">
        <v>11238</v>
      </c>
      <c r="AB6155" s="2" t="s">
        <v>11237</v>
      </c>
      <c r="AC6155" s="2" t="s">
        <v>11270</v>
      </c>
      <c r="AD6155">
        <v>1</v>
      </c>
      <c r="AE6155" s="15">
        <f t="shared" si="403"/>
        <v>1536</v>
      </c>
      <c r="AF6155" s="16">
        <f t="shared" si="404"/>
        <v>864</v>
      </c>
      <c r="AK6155">
        <f t="shared" si="405"/>
        <v>1</v>
      </c>
      <c r="AL6155">
        <f t="shared" si="405"/>
        <v>0</v>
      </c>
      <c r="AM6155">
        <f t="shared" si="405"/>
        <v>0</v>
      </c>
      <c r="AN6155">
        <f t="shared" si="405"/>
        <v>0</v>
      </c>
      <c r="AO6155">
        <f t="shared" si="405"/>
        <v>0</v>
      </c>
    </row>
    <row r="6156" spans="1:41" ht="14.45" customHeight="1" x14ac:dyDescent="0.45">
      <c r="A6156" s="1">
        <v>44236.674733796295</v>
      </c>
      <c r="B6156" s="1">
        <v>44236.677384259259</v>
      </c>
      <c r="C6156">
        <v>0</v>
      </c>
      <c r="D6156">
        <v>100</v>
      </c>
      <c r="E6156">
        <v>229</v>
      </c>
      <c r="F6156">
        <v>1</v>
      </c>
      <c r="G6156" s="1">
        <v>44236.677394872684</v>
      </c>
      <c r="H6156" s="2" t="s">
        <v>14085</v>
      </c>
      <c r="I6156" s="2" t="s">
        <v>51</v>
      </c>
      <c r="J6156" s="2" t="s">
        <v>52</v>
      </c>
      <c r="K6156" s="2" t="s">
        <v>113</v>
      </c>
      <c r="L6156" s="2" t="s">
        <v>3854</v>
      </c>
      <c r="M6156" s="2" t="s">
        <v>106</v>
      </c>
      <c r="N6156" s="2" t="s">
        <v>107</v>
      </c>
      <c r="O6156">
        <v>1</v>
      </c>
      <c r="P6156">
        <v>0</v>
      </c>
      <c r="Q6156">
        <v>0</v>
      </c>
      <c r="R6156">
        <v>31.167999999999999</v>
      </c>
      <c r="S6156">
        <v>0</v>
      </c>
      <c r="T6156" s="2" t="s">
        <v>14084</v>
      </c>
      <c r="U6156" s="7">
        <v>1998</v>
      </c>
      <c r="V6156">
        <v>2</v>
      </c>
      <c r="W6156">
        <v>4</v>
      </c>
      <c r="X6156">
        <v>1</v>
      </c>
      <c r="Y6156" s="2" t="s">
        <v>59</v>
      </c>
      <c r="Z6156">
        <v>229</v>
      </c>
      <c r="AA6156" s="2" t="s">
        <v>11238</v>
      </c>
      <c r="AB6156" s="2" t="s">
        <v>11237</v>
      </c>
      <c r="AC6156" s="2" t="s">
        <v>11270</v>
      </c>
      <c r="AD6156">
        <v>1</v>
      </c>
      <c r="AE6156" s="15">
        <f t="shared" si="403"/>
        <v>1440</v>
      </c>
      <c r="AF6156" s="16">
        <f t="shared" si="404"/>
        <v>900</v>
      </c>
      <c r="AK6156">
        <f t="shared" si="405"/>
        <v>0</v>
      </c>
      <c r="AL6156">
        <f t="shared" si="405"/>
        <v>0</v>
      </c>
      <c r="AM6156">
        <f t="shared" si="405"/>
        <v>0</v>
      </c>
      <c r="AN6156">
        <f t="shared" si="405"/>
        <v>0</v>
      </c>
      <c r="AO6156">
        <f t="shared" si="405"/>
        <v>0</v>
      </c>
    </row>
    <row r="6157" spans="1:41" ht="14.45" customHeight="1" x14ac:dyDescent="0.45">
      <c r="A6157" s="1">
        <v>44236.673715277779</v>
      </c>
      <c r="B6157" s="1">
        <v>44236.677442129629</v>
      </c>
      <c r="C6157">
        <v>0</v>
      </c>
      <c r="D6157">
        <v>100</v>
      </c>
      <c r="E6157">
        <v>321</v>
      </c>
      <c r="F6157">
        <v>1</v>
      </c>
      <c r="G6157" s="1">
        <v>44236.677454166667</v>
      </c>
      <c r="H6157" s="2" t="s">
        <v>14083</v>
      </c>
      <c r="I6157" s="2" t="s">
        <v>51</v>
      </c>
      <c r="J6157" s="2" t="s">
        <v>52</v>
      </c>
      <c r="K6157" s="2" t="s">
        <v>53</v>
      </c>
      <c r="L6157" s="2" t="s">
        <v>11247</v>
      </c>
      <c r="M6157" s="2" t="s">
        <v>226</v>
      </c>
      <c r="N6157" s="2" t="s">
        <v>100</v>
      </c>
      <c r="O6157">
        <v>1</v>
      </c>
      <c r="P6157">
        <v>0</v>
      </c>
      <c r="Q6157">
        <v>0</v>
      </c>
      <c r="R6157">
        <v>24.702000000000002</v>
      </c>
      <c r="S6157">
        <v>0</v>
      </c>
      <c r="T6157" s="2" t="s">
        <v>14082</v>
      </c>
      <c r="U6157" s="7">
        <v>1990</v>
      </c>
      <c r="V6157">
        <v>2</v>
      </c>
      <c r="W6157">
        <v>4</v>
      </c>
      <c r="X6157">
        <v>1</v>
      </c>
      <c r="Y6157" s="2" t="s">
        <v>59</v>
      </c>
      <c r="Z6157">
        <v>321</v>
      </c>
      <c r="AA6157" s="2" t="s">
        <v>9135</v>
      </c>
      <c r="AB6157" s="2" t="s">
        <v>11240</v>
      </c>
      <c r="AC6157" s="2" t="s">
        <v>11270</v>
      </c>
      <c r="AD6157">
        <v>1</v>
      </c>
      <c r="AE6157" s="15">
        <f t="shared" si="403"/>
        <v>1366</v>
      </c>
      <c r="AF6157" s="16">
        <f t="shared" si="404"/>
        <v>768</v>
      </c>
      <c r="AK6157">
        <f t="shared" si="405"/>
        <v>1</v>
      </c>
      <c r="AL6157">
        <f t="shared" si="405"/>
        <v>0</v>
      </c>
      <c r="AM6157">
        <f t="shared" si="405"/>
        <v>0</v>
      </c>
      <c r="AN6157">
        <f t="shared" si="405"/>
        <v>0</v>
      </c>
      <c r="AO6157">
        <f t="shared" si="405"/>
        <v>0</v>
      </c>
    </row>
    <row r="6158" spans="1:41" ht="14.45" customHeight="1" x14ac:dyDescent="0.45">
      <c r="A6158" s="1">
        <v>44236.672268518516</v>
      </c>
      <c r="B6158" s="1">
        <v>44236.677534722221</v>
      </c>
      <c r="C6158">
        <v>0</v>
      </c>
      <c r="D6158">
        <v>100</v>
      </c>
      <c r="E6158">
        <v>455</v>
      </c>
      <c r="F6158">
        <v>1</v>
      </c>
      <c r="G6158" s="1">
        <v>44236.677541145837</v>
      </c>
      <c r="H6158" s="2" t="s">
        <v>14081</v>
      </c>
      <c r="I6158" s="2" t="s">
        <v>51</v>
      </c>
      <c r="J6158" s="2" t="s">
        <v>52</v>
      </c>
      <c r="K6158" s="2" t="s">
        <v>53</v>
      </c>
      <c r="L6158" s="2" t="s">
        <v>11239</v>
      </c>
      <c r="M6158" s="2" t="s">
        <v>55</v>
      </c>
      <c r="N6158" s="2" t="s">
        <v>100</v>
      </c>
      <c r="O6158">
        <v>1</v>
      </c>
      <c r="P6158">
        <v>16.966999999999999</v>
      </c>
      <c r="Q6158">
        <v>30.771000000000001</v>
      </c>
      <c r="R6158">
        <v>31.791</v>
      </c>
      <c r="S6158">
        <v>4</v>
      </c>
      <c r="T6158" s="2" t="s">
        <v>14080</v>
      </c>
      <c r="U6158" s="7">
        <v>1995</v>
      </c>
      <c r="V6158">
        <v>2</v>
      </c>
      <c r="W6158">
        <v>4</v>
      </c>
      <c r="X6158">
        <v>1</v>
      </c>
      <c r="Y6158" s="2" t="s">
        <v>59</v>
      </c>
      <c r="Z6158">
        <v>455</v>
      </c>
      <c r="AA6158" s="2" t="s">
        <v>11238</v>
      </c>
      <c r="AB6158" s="2" t="s">
        <v>11237</v>
      </c>
      <c r="AC6158" s="2" t="s">
        <v>11270</v>
      </c>
      <c r="AD6158">
        <v>1</v>
      </c>
      <c r="AE6158" s="15">
        <f t="shared" si="403"/>
        <v>1366</v>
      </c>
      <c r="AF6158" s="16">
        <f t="shared" si="404"/>
        <v>768</v>
      </c>
      <c r="AK6158">
        <f t="shared" si="405"/>
        <v>1</v>
      </c>
      <c r="AL6158">
        <f t="shared" si="405"/>
        <v>0</v>
      </c>
      <c r="AM6158">
        <f t="shared" si="405"/>
        <v>0</v>
      </c>
      <c r="AN6158">
        <f t="shared" si="405"/>
        <v>0</v>
      </c>
      <c r="AO6158">
        <f t="shared" si="405"/>
        <v>0</v>
      </c>
    </row>
    <row r="6159" spans="1:41" ht="14.45" customHeight="1" x14ac:dyDescent="0.45">
      <c r="A6159" s="1">
        <v>44236.670543981483</v>
      </c>
      <c r="B6159" s="1">
        <v>44236.677546296298</v>
      </c>
      <c r="C6159">
        <v>0</v>
      </c>
      <c r="D6159">
        <v>100</v>
      </c>
      <c r="E6159">
        <v>605</v>
      </c>
      <c r="F6159">
        <v>1</v>
      </c>
      <c r="G6159" s="1">
        <v>44236.677553009256</v>
      </c>
      <c r="H6159" s="2" t="s">
        <v>14079</v>
      </c>
      <c r="I6159" s="2" t="s">
        <v>51</v>
      </c>
      <c r="J6159" s="2" t="s">
        <v>52</v>
      </c>
      <c r="K6159" s="2" t="s">
        <v>53</v>
      </c>
      <c r="L6159" s="2" t="s">
        <v>9558</v>
      </c>
      <c r="M6159" s="2" t="s">
        <v>9557</v>
      </c>
      <c r="N6159" s="2" t="s">
        <v>142</v>
      </c>
      <c r="O6159">
        <v>1</v>
      </c>
      <c r="P6159">
        <v>0</v>
      </c>
      <c r="Q6159">
        <v>0</v>
      </c>
      <c r="R6159">
        <v>19.3</v>
      </c>
      <c r="S6159">
        <v>0</v>
      </c>
      <c r="T6159" s="2" t="s">
        <v>14078</v>
      </c>
      <c r="U6159" s="7">
        <v>1984</v>
      </c>
      <c r="V6159">
        <v>2</v>
      </c>
      <c r="W6159">
        <v>3</v>
      </c>
      <c r="X6159">
        <v>94</v>
      </c>
      <c r="Y6159" s="2" t="s">
        <v>532</v>
      </c>
      <c r="Z6159">
        <v>605</v>
      </c>
      <c r="AA6159" s="2" t="s">
        <v>11238</v>
      </c>
      <c r="AB6159" s="2" t="s">
        <v>11237</v>
      </c>
      <c r="AC6159" s="2" t="s">
        <v>62</v>
      </c>
      <c r="AD6159">
        <v>1</v>
      </c>
      <c r="AE6159" s="15">
        <f t="shared" si="403"/>
        <v>1536</v>
      </c>
      <c r="AF6159" s="16">
        <f t="shared" si="404"/>
        <v>864</v>
      </c>
      <c r="AK6159">
        <f t="shared" si="405"/>
        <v>0</v>
      </c>
      <c r="AL6159">
        <f t="shared" si="405"/>
        <v>1</v>
      </c>
      <c r="AM6159">
        <f t="shared" si="405"/>
        <v>0</v>
      </c>
      <c r="AN6159">
        <f t="shared" si="405"/>
        <v>0</v>
      </c>
      <c r="AO6159">
        <f t="shared" si="405"/>
        <v>0</v>
      </c>
    </row>
    <row r="6160" spans="1:41" ht="14.45" customHeight="1" x14ac:dyDescent="0.45">
      <c r="A6160" s="1">
        <v>44236.673796296294</v>
      </c>
      <c r="B6160" s="1">
        <v>44236.677546296298</v>
      </c>
      <c r="C6160">
        <v>0</v>
      </c>
      <c r="D6160">
        <v>100</v>
      </c>
      <c r="E6160">
        <v>323</v>
      </c>
      <c r="F6160">
        <v>1</v>
      </c>
      <c r="G6160" s="1">
        <v>44236.67755659722</v>
      </c>
      <c r="H6160" s="2" t="s">
        <v>14077</v>
      </c>
      <c r="I6160" s="2" t="s">
        <v>51</v>
      </c>
      <c r="J6160" s="2" t="s">
        <v>52</v>
      </c>
      <c r="K6160" s="2" t="s">
        <v>53</v>
      </c>
      <c r="L6160" s="2" t="s">
        <v>11247</v>
      </c>
      <c r="M6160" s="2" t="s">
        <v>55</v>
      </c>
      <c r="N6160" s="2" t="s">
        <v>136</v>
      </c>
      <c r="O6160">
        <v>1</v>
      </c>
      <c r="P6160">
        <v>0</v>
      </c>
      <c r="Q6160">
        <v>0</v>
      </c>
      <c r="R6160">
        <v>27.364999999999998</v>
      </c>
      <c r="S6160">
        <v>0</v>
      </c>
      <c r="T6160" s="2" t="s">
        <v>14076</v>
      </c>
      <c r="U6160" s="7">
        <v>1990</v>
      </c>
      <c r="V6160">
        <v>1</v>
      </c>
      <c r="W6160">
        <v>3</v>
      </c>
      <c r="X6160">
        <v>1</v>
      </c>
      <c r="Y6160" s="2" t="s">
        <v>336</v>
      </c>
      <c r="Z6160">
        <v>323</v>
      </c>
      <c r="AA6160" s="2" t="s">
        <v>9135</v>
      </c>
      <c r="AB6160" s="2" t="s">
        <v>11240</v>
      </c>
      <c r="AC6160" s="2" t="s">
        <v>11270</v>
      </c>
      <c r="AD6160">
        <v>1</v>
      </c>
      <c r="AE6160" s="15">
        <f t="shared" si="403"/>
        <v>1680</v>
      </c>
      <c r="AF6160" s="16">
        <f t="shared" si="404"/>
        <v>1050</v>
      </c>
      <c r="AK6160">
        <f t="shared" si="405"/>
        <v>1</v>
      </c>
      <c r="AL6160">
        <f t="shared" si="405"/>
        <v>0</v>
      </c>
      <c r="AM6160">
        <f t="shared" si="405"/>
        <v>0</v>
      </c>
      <c r="AN6160">
        <f t="shared" si="405"/>
        <v>0</v>
      </c>
      <c r="AO6160">
        <f t="shared" si="405"/>
        <v>0</v>
      </c>
    </row>
    <row r="6161" spans="1:41" ht="14.45" customHeight="1" x14ac:dyDescent="0.45">
      <c r="A6161" s="1">
        <v>44236.674826388888</v>
      </c>
      <c r="B6161" s="1">
        <v>44236.677557870367</v>
      </c>
      <c r="C6161">
        <v>0</v>
      </c>
      <c r="D6161">
        <v>100</v>
      </c>
      <c r="E6161">
        <v>235</v>
      </c>
      <c r="F6161">
        <v>1</v>
      </c>
      <c r="G6161" s="1">
        <v>44236.677572835652</v>
      </c>
      <c r="H6161" s="2" t="s">
        <v>14075</v>
      </c>
      <c r="I6161" s="2" t="s">
        <v>51</v>
      </c>
      <c r="J6161" s="2" t="s">
        <v>52</v>
      </c>
      <c r="K6161" s="2" t="s">
        <v>53</v>
      </c>
      <c r="L6161" s="2" t="s">
        <v>11247</v>
      </c>
      <c r="M6161" s="2" t="s">
        <v>55</v>
      </c>
      <c r="N6161" s="2" t="s">
        <v>56</v>
      </c>
      <c r="O6161">
        <v>1</v>
      </c>
      <c r="P6161">
        <v>0</v>
      </c>
      <c r="Q6161">
        <v>0</v>
      </c>
      <c r="R6161">
        <v>25.821999999999999</v>
      </c>
      <c r="S6161">
        <v>0</v>
      </c>
      <c r="T6161" s="2" t="s">
        <v>14074</v>
      </c>
      <c r="U6161" s="7">
        <v>1971</v>
      </c>
      <c r="V6161">
        <v>2</v>
      </c>
      <c r="W6161">
        <v>5</v>
      </c>
      <c r="X6161">
        <v>1</v>
      </c>
      <c r="Y6161" s="2" t="s">
        <v>59</v>
      </c>
      <c r="Z6161">
        <v>235</v>
      </c>
      <c r="AA6161" s="2" t="s">
        <v>11246</v>
      </c>
      <c r="AB6161" s="2" t="s">
        <v>11245</v>
      </c>
      <c r="AC6161" s="2" t="s">
        <v>11270</v>
      </c>
      <c r="AD6161">
        <v>1</v>
      </c>
      <c r="AE6161" s="15">
        <f t="shared" si="403"/>
        <v>1920</v>
      </c>
      <c r="AF6161" s="16">
        <f t="shared" si="404"/>
        <v>1080</v>
      </c>
      <c r="AK6161">
        <f t="shared" si="405"/>
        <v>0</v>
      </c>
      <c r="AL6161">
        <f t="shared" si="405"/>
        <v>1</v>
      </c>
      <c r="AM6161">
        <f t="shared" si="405"/>
        <v>0</v>
      </c>
      <c r="AN6161">
        <f t="shared" si="405"/>
        <v>0</v>
      </c>
      <c r="AO6161">
        <f t="shared" si="405"/>
        <v>0</v>
      </c>
    </row>
    <row r="6162" spans="1:41" ht="14.45" customHeight="1" x14ac:dyDescent="0.45">
      <c r="A6162" s="1">
        <v>44236.674421296295</v>
      </c>
      <c r="B6162" s="1">
        <v>44236.677615740744</v>
      </c>
      <c r="C6162">
        <v>0</v>
      </c>
      <c r="D6162">
        <v>100</v>
      </c>
      <c r="E6162">
        <v>276</v>
      </c>
      <c r="F6162">
        <v>1</v>
      </c>
      <c r="G6162" s="1">
        <v>44236.677632210645</v>
      </c>
      <c r="H6162" s="2" t="s">
        <v>14073</v>
      </c>
      <c r="I6162" s="2" t="s">
        <v>51</v>
      </c>
      <c r="J6162" s="2" t="s">
        <v>52</v>
      </c>
      <c r="K6162" s="2" t="s">
        <v>53</v>
      </c>
      <c r="L6162" s="2" t="s">
        <v>11251</v>
      </c>
      <c r="M6162" s="2" t="s">
        <v>55</v>
      </c>
      <c r="N6162" s="2" t="s">
        <v>142</v>
      </c>
      <c r="O6162">
        <v>1</v>
      </c>
      <c r="P6162">
        <v>0</v>
      </c>
      <c r="Q6162">
        <v>0</v>
      </c>
      <c r="R6162">
        <v>18.952000000000002</v>
      </c>
      <c r="S6162">
        <v>0</v>
      </c>
      <c r="T6162" s="2" t="s">
        <v>14072</v>
      </c>
      <c r="U6162" s="7">
        <v>1975</v>
      </c>
      <c r="V6162">
        <v>2</v>
      </c>
      <c r="W6162">
        <v>5</v>
      </c>
      <c r="X6162">
        <v>1</v>
      </c>
      <c r="Y6162" s="2" t="s">
        <v>969</v>
      </c>
      <c r="Z6162">
        <v>276</v>
      </c>
      <c r="AA6162" s="2" t="s">
        <v>11242</v>
      </c>
      <c r="AB6162" s="2" t="s">
        <v>11241</v>
      </c>
      <c r="AC6162" s="2" t="s">
        <v>11270</v>
      </c>
      <c r="AD6162">
        <v>1</v>
      </c>
      <c r="AE6162" s="15">
        <f t="shared" si="403"/>
        <v>1536</v>
      </c>
      <c r="AF6162" s="16">
        <f t="shared" si="404"/>
        <v>864</v>
      </c>
      <c r="AK6162">
        <f t="shared" si="405"/>
        <v>1</v>
      </c>
      <c r="AL6162">
        <f t="shared" si="405"/>
        <v>0</v>
      </c>
      <c r="AM6162">
        <f t="shared" si="405"/>
        <v>0</v>
      </c>
      <c r="AN6162">
        <f t="shared" si="405"/>
        <v>0</v>
      </c>
      <c r="AO6162">
        <f t="shared" si="405"/>
        <v>0</v>
      </c>
    </row>
    <row r="6163" spans="1:41" ht="14.45" customHeight="1" x14ac:dyDescent="0.45">
      <c r="A6163" s="1">
        <v>44236.671053240738</v>
      </c>
      <c r="B6163" s="1">
        <v>44236.677627314813</v>
      </c>
      <c r="C6163">
        <v>0</v>
      </c>
      <c r="D6163">
        <v>100</v>
      </c>
      <c r="E6163">
        <v>568</v>
      </c>
      <c r="F6163">
        <v>1</v>
      </c>
      <c r="G6163" s="1">
        <v>44236.677639942129</v>
      </c>
      <c r="H6163" s="2" t="s">
        <v>14071</v>
      </c>
      <c r="I6163" s="2" t="s">
        <v>51</v>
      </c>
      <c r="J6163" s="2" t="s">
        <v>52</v>
      </c>
      <c r="K6163" s="2" t="s">
        <v>53</v>
      </c>
      <c r="L6163" s="2" t="s">
        <v>11239</v>
      </c>
      <c r="M6163" s="2" t="s">
        <v>106</v>
      </c>
      <c r="N6163" s="2" t="s">
        <v>136</v>
      </c>
      <c r="O6163">
        <v>1</v>
      </c>
      <c r="P6163">
        <v>0</v>
      </c>
      <c r="Q6163">
        <v>0</v>
      </c>
      <c r="R6163">
        <v>30.097999999999999</v>
      </c>
      <c r="S6163">
        <v>0</v>
      </c>
      <c r="T6163" s="2" t="s">
        <v>14070</v>
      </c>
      <c r="U6163" s="7">
        <v>1988</v>
      </c>
      <c r="V6163">
        <v>1</v>
      </c>
      <c r="W6163">
        <v>4</v>
      </c>
      <c r="X6163">
        <v>1</v>
      </c>
      <c r="Y6163" s="2" t="s">
        <v>166</v>
      </c>
      <c r="Z6163">
        <v>568</v>
      </c>
      <c r="AA6163" s="2" t="s">
        <v>11238</v>
      </c>
      <c r="AB6163" s="2" t="s">
        <v>11237</v>
      </c>
      <c r="AC6163" s="2" t="s">
        <v>11270</v>
      </c>
      <c r="AD6163">
        <v>1</v>
      </c>
      <c r="AE6163" s="15">
        <f t="shared" si="403"/>
        <v>1680</v>
      </c>
      <c r="AF6163" s="16">
        <f t="shared" si="404"/>
        <v>1050</v>
      </c>
      <c r="AK6163">
        <f t="shared" si="405"/>
        <v>1</v>
      </c>
      <c r="AL6163">
        <f t="shared" si="405"/>
        <v>0</v>
      </c>
      <c r="AM6163">
        <f t="shared" si="405"/>
        <v>0</v>
      </c>
      <c r="AN6163">
        <f t="shared" si="405"/>
        <v>0</v>
      </c>
      <c r="AO6163">
        <f t="shared" si="405"/>
        <v>0</v>
      </c>
    </row>
    <row r="6164" spans="1:41" ht="14.45" customHeight="1" x14ac:dyDescent="0.45">
      <c r="A6164" s="1">
        <v>44236.674456018518</v>
      </c>
      <c r="B6164" s="1">
        <v>44236.677789351852</v>
      </c>
      <c r="C6164">
        <v>0</v>
      </c>
      <c r="D6164">
        <v>100</v>
      </c>
      <c r="E6164">
        <v>288</v>
      </c>
      <c r="F6164">
        <v>1</v>
      </c>
      <c r="G6164" s="1">
        <v>44236.677815115741</v>
      </c>
      <c r="H6164" s="2" t="s">
        <v>14069</v>
      </c>
      <c r="I6164" s="2" t="s">
        <v>51</v>
      </c>
      <c r="J6164" s="2" t="s">
        <v>52</v>
      </c>
      <c r="K6164" s="2" t="s">
        <v>53</v>
      </c>
      <c r="L6164" s="2" t="s">
        <v>87</v>
      </c>
      <c r="M6164" s="2" t="s">
        <v>106</v>
      </c>
      <c r="N6164" s="2" t="s">
        <v>107</v>
      </c>
      <c r="O6164">
        <v>1</v>
      </c>
      <c r="P6164">
        <v>0</v>
      </c>
      <c r="Q6164">
        <v>0</v>
      </c>
      <c r="R6164">
        <v>31.274000000000001</v>
      </c>
      <c r="S6164">
        <v>0</v>
      </c>
      <c r="T6164" s="2" t="s">
        <v>14068</v>
      </c>
      <c r="U6164" s="7">
        <v>1986</v>
      </c>
      <c r="V6164">
        <v>2</v>
      </c>
      <c r="W6164">
        <v>5</v>
      </c>
      <c r="X6164">
        <v>1</v>
      </c>
      <c r="Y6164" s="2" t="s">
        <v>59</v>
      </c>
      <c r="Z6164">
        <v>288</v>
      </c>
      <c r="AA6164" s="2" t="s">
        <v>11244</v>
      </c>
      <c r="AB6164" s="2" t="s">
        <v>11243</v>
      </c>
      <c r="AC6164" s="2" t="s">
        <v>11270</v>
      </c>
      <c r="AD6164">
        <v>1</v>
      </c>
      <c r="AE6164" s="15">
        <f t="shared" si="403"/>
        <v>1440</v>
      </c>
      <c r="AF6164" s="16">
        <f t="shared" si="404"/>
        <v>900</v>
      </c>
      <c r="AK6164">
        <f t="shared" si="405"/>
        <v>0</v>
      </c>
      <c r="AL6164">
        <f t="shared" si="405"/>
        <v>1</v>
      </c>
      <c r="AM6164">
        <f t="shared" si="405"/>
        <v>0</v>
      </c>
      <c r="AN6164">
        <f t="shared" si="405"/>
        <v>0</v>
      </c>
      <c r="AO6164">
        <f t="shared" si="405"/>
        <v>0</v>
      </c>
    </row>
    <row r="6165" spans="1:41" ht="14.45" customHeight="1" x14ac:dyDescent="0.45">
      <c r="A6165" s="1">
        <v>44236.674861111111</v>
      </c>
      <c r="B6165" s="1">
        <v>44236.677847222221</v>
      </c>
      <c r="C6165">
        <v>0</v>
      </c>
      <c r="D6165">
        <v>100</v>
      </c>
      <c r="E6165">
        <v>257</v>
      </c>
      <c r="F6165">
        <v>1</v>
      </c>
      <c r="G6165" s="1">
        <v>44236.677854629626</v>
      </c>
      <c r="H6165" s="2" t="s">
        <v>14067</v>
      </c>
      <c r="I6165" s="2" t="s">
        <v>51</v>
      </c>
      <c r="J6165" s="2" t="s">
        <v>52</v>
      </c>
      <c r="K6165" s="2" t="s">
        <v>64</v>
      </c>
      <c r="L6165" s="2" t="s">
        <v>11253</v>
      </c>
      <c r="M6165" s="2" t="s">
        <v>55</v>
      </c>
      <c r="N6165" s="2" t="s">
        <v>132</v>
      </c>
      <c r="O6165">
        <v>1</v>
      </c>
      <c r="P6165">
        <v>0</v>
      </c>
      <c r="Q6165">
        <v>0</v>
      </c>
      <c r="R6165">
        <v>23.92</v>
      </c>
      <c r="S6165">
        <v>0</v>
      </c>
      <c r="T6165" s="2" t="s">
        <v>14066</v>
      </c>
      <c r="U6165" s="7">
        <v>2002</v>
      </c>
      <c r="V6165">
        <v>1</v>
      </c>
      <c r="W6165">
        <v>3</v>
      </c>
      <c r="X6165">
        <v>1</v>
      </c>
      <c r="Y6165" s="2" t="s">
        <v>59</v>
      </c>
      <c r="Z6165">
        <v>257</v>
      </c>
      <c r="AA6165" s="2" t="s">
        <v>9135</v>
      </c>
      <c r="AB6165" s="2" t="s">
        <v>11240</v>
      </c>
      <c r="AC6165" s="2" t="s">
        <v>11270</v>
      </c>
      <c r="AD6165">
        <v>1</v>
      </c>
      <c r="AE6165" s="15">
        <f t="shared" si="403"/>
        <v>1280</v>
      </c>
      <c r="AF6165" s="16">
        <f t="shared" si="404"/>
        <v>720</v>
      </c>
      <c r="AK6165">
        <f t="shared" si="405"/>
        <v>0</v>
      </c>
      <c r="AL6165">
        <f t="shared" si="405"/>
        <v>1</v>
      </c>
      <c r="AM6165">
        <f t="shared" si="405"/>
        <v>0</v>
      </c>
      <c r="AN6165">
        <f t="shared" si="405"/>
        <v>0</v>
      </c>
      <c r="AO6165">
        <f t="shared" si="405"/>
        <v>0</v>
      </c>
    </row>
    <row r="6166" spans="1:41" ht="14.45" customHeight="1" x14ac:dyDescent="0.45">
      <c r="A6166" s="1">
        <v>44236.672210648147</v>
      </c>
      <c r="B6166" s="1">
        <v>44236.677847222221</v>
      </c>
      <c r="C6166">
        <v>0</v>
      </c>
      <c r="D6166">
        <v>100</v>
      </c>
      <c r="E6166">
        <v>486</v>
      </c>
      <c r="F6166">
        <v>1</v>
      </c>
      <c r="G6166" s="1">
        <v>44236.677855543981</v>
      </c>
      <c r="H6166" s="2" t="s">
        <v>14065</v>
      </c>
      <c r="I6166" s="2" t="s">
        <v>51</v>
      </c>
      <c r="J6166" s="2" t="s">
        <v>52</v>
      </c>
      <c r="K6166" s="2" t="s">
        <v>78</v>
      </c>
      <c r="L6166" s="2" t="s">
        <v>9731</v>
      </c>
      <c r="M6166" s="2" t="s">
        <v>55</v>
      </c>
      <c r="N6166" s="2" t="s">
        <v>107</v>
      </c>
      <c r="O6166">
        <v>1</v>
      </c>
      <c r="P6166">
        <v>0</v>
      </c>
      <c r="Q6166">
        <v>0</v>
      </c>
      <c r="R6166">
        <v>48.734999999999999</v>
      </c>
      <c r="S6166">
        <v>0</v>
      </c>
      <c r="T6166" s="2" t="s">
        <v>14064</v>
      </c>
      <c r="U6166" s="7">
        <v>1941</v>
      </c>
      <c r="V6166">
        <v>1</v>
      </c>
      <c r="W6166">
        <v>3</v>
      </c>
      <c r="X6166">
        <v>1</v>
      </c>
      <c r="Y6166" s="2" t="s">
        <v>166</v>
      </c>
      <c r="Z6166">
        <v>486</v>
      </c>
      <c r="AA6166" s="2" t="s">
        <v>11242</v>
      </c>
      <c r="AB6166" s="2" t="s">
        <v>11241</v>
      </c>
      <c r="AC6166" s="2" t="s">
        <v>11270</v>
      </c>
      <c r="AD6166">
        <v>1</v>
      </c>
      <c r="AE6166" s="15">
        <f t="shared" si="403"/>
        <v>1440</v>
      </c>
      <c r="AF6166" s="16">
        <f t="shared" si="404"/>
        <v>900</v>
      </c>
      <c r="AK6166">
        <f t="shared" si="405"/>
        <v>0</v>
      </c>
      <c r="AL6166">
        <f t="shared" si="405"/>
        <v>1</v>
      </c>
      <c r="AM6166">
        <f t="shared" si="405"/>
        <v>0</v>
      </c>
      <c r="AN6166">
        <f t="shared" si="405"/>
        <v>0</v>
      </c>
      <c r="AO6166">
        <f t="shared" si="405"/>
        <v>0</v>
      </c>
    </row>
    <row r="6167" spans="1:41" ht="14.45" customHeight="1" x14ac:dyDescent="0.45">
      <c r="A6167" s="1">
        <v>44236.674525462964</v>
      </c>
      <c r="B6167" s="1">
        <v>44236.677847222221</v>
      </c>
      <c r="C6167">
        <v>0</v>
      </c>
      <c r="D6167">
        <v>100</v>
      </c>
      <c r="E6167">
        <v>287</v>
      </c>
      <c r="F6167">
        <v>1</v>
      </c>
      <c r="G6167" s="1">
        <v>44236.677859039351</v>
      </c>
      <c r="H6167" s="2" t="s">
        <v>14063</v>
      </c>
      <c r="I6167" s="2" t="s">
        <v>51</v>
      </c>
      <c r="J6167" s="2" t="s">
        <v>52</v>
      </c>
      <c r="K6167" s="2" t="s">
        <v>53</v>
      </c>
      <c r="L6167" s="2" t="s">
        <v>87</v>
      </c>
      <c r="M6167" s="2" t="s">
        <v>106</v>
      </c>
      <c r="N6167" s="2" t="s">
        <v>107</v>
      </c>
      <c r="O6167">
        <v>1</v>
      </c>
      <c r="P6167">
        <v>0</v>
      </c>
      <c r="Q6167">
        <v>0</v>
      </c>
      <c r="R6167">
        <v>15.641</v>
      </c>
      <c r="S6167">
        <v>0</v>
      </c>
      <c r="T6167" s="2" t="s">
        <v>14062</v>
      </c>
      <c r="U6167" s="7">
        <v>2002</v>
      </c>
      <c r="V6167">
        <v>2</v>
      </c>
      <c r="W6167">
        <v>3</v>
      </c>
      <c r="X6167">
        <v>1</v>
      </c>
      <c r="Y6167" s="2" t="s">
        <v>59</v>
      </c>
      <c r="Z6167">
        <v>287</v>
      </c>
      <c r="AA6167" s="2" t="s">
        <v>9135</v>
      </c>
      <c r="AB6167" s="2" t="s">
        <v>11240</v>
      </c>
      <c r="AC6167" s="2" t="s">
        <v>11270</v>
      </c>
      <c r="AD6167">
        <v>1</v>
      </c>
      <c r="AE6167" s="15">
        <f t="shared" si="403"/>
        <v>1440</v>
      </c>
      <c r="AF6167" s="16">
        <f t="shared" si="404"/>
        <v>900</v>
      </c>
      <c r="AK6167">
        <f t="shared" si="405"/>
        <v>1</v>
      </c>
      <c r="AL6167">
        <f t="shared" si="405"/>
        <v>0</v>
      </c>
      <c r="AM6167">
        <f t="shared" si="405"/>
        <v>0</v>
      </c>
      <c r="AN6167">
        <f t="shared" si="405"/>
        <v>0</v>
      </c>
      <c r="AO6167">
        <f t="shared" si="405"/>
        <v>0</v>
      </c>
    </row>
    <row r="6168" spans="1:41" ht="14.45" customHeight="1" x14ac:dyDescent="0.45">
      <c r="A6168" s="1">
        <v>44236.672569444447</v>
      </c>
      <c r="B6168" s="1">
        <v>44236.677847222221</v>
      </c>
      <c r="C6168">
        <v>0</v>
      </c>
      <c r="D6168">
        <v>100</v>
      </c>
      <c r="E6168">
        <v>456</v>
      </c>
      <c r="F6168">
        <v>1</v>
      </c>
      <c r="G6168" s="1">
        <v>44236.677861550925</v>
      </c>
      <c r="H6168" s="2" t="s">
        <v>14061</v>
      </c>
      <c r="I6168" s="2" t="s">
        <v>51</v>
      </c>
      <c r="J6168" s="2" t="s">
        <v>52</v>
      </c>
      <c r="K6168" s="2" t="s">
        <v>53</v>
      </c>
      <c r="L6168" s="2" t="s">
        <v>11247</v>
      </c>
      <c r="M6168" s="2" t="s">
        <v>55</v>
      </c>
      <c r="N6168" s="2" t="s">
        <v>234</v>
      </c>
      <c r="O6168">
        <v>1</v>
      </c>
      <c r="P6168">
        <v>26.266999999999999</v>
      </c>
      <c r="Q6168">
        <v>26.266999999999999</v>
      </c>
      <c r="R6168">
        <v>29.506</v>
      </c>
      <c r="S6168">
        <v>1</v>
      </c>
      <c r="T6168" s="2" t="s">
        <v>14060</v>
      </c>
      <c r="U6168" s="7">
        <v>1985</v>
      </c>
      <c r="V6168">
        <v>2</v>
      </c>
      <c r="W6168">
        <v>5</v>
      </c>
      <c r="X6168">
        <v>1</v>
      </c>
      <c r="Y6168" s="2" t="s">
        <v>59</v>
      </c>
      <c r="Z6168">
        <v>456</v>
      </c>
      <c r="AA6168" s="2" t="s">
        <v>11246</v>
      </c>
      <c r="AB6168" s="2" t="s">
        <v>11245</v>
      </c>
      <c r="AC6168" s="2" t="s">
        <v>11270</v>
      </c>
      <c r="AD6168">
        <v>1</v>
      </c>
      <c r="AE6168" s="15">
        <f t="shared" si="403"/>
        <v>1600</v>
      </c>
      <c r="AF6168" s="16">
        <f t="shared" si="404"/>
        <v>900</v>
      </c>
      <c r="AK6168">
        <f t="shared" si="405"/>
        <v>1</v>
      </c>
      <c r="AL6168">
        <f t="shared" si="405"/>
        <v>0</v>
      </c>
      <c r="AM6168">
        <f t="shared" si="405"/>
        <v>0</v>
      </c>
      <c r="AN6168">
        <f t="shared" si="405"/>
        <v>0</v>
      </c>
      <c r="AO6168">
        <f t="shared" si="405"/>
        <v>0</v>
      </c>
    </row>
    <row r="6169" spans="1:41" ht="14.45" customHeight="1" x14ac:dyDescent="0.45">
      <c r="A6169" s="1">
        <v>44236.674224537041</v>
      </c>
      <c r="B6169" s="1">
        <v>44236.677893518521</v>
      </c>
      <c r="C6169">
        <v>0</v>
      </c>
      <c r="D6169">
        <v>100</v>
      </c>
      <c r="E6169">
        <v>316</v>
      </c>
      <c r="F6169">
        <v>1</v>
      </c>
      <c r="G6169" s="1">
        <v>44236.677897453701</v>
      </c>
      <c r="H6169" s="2" t="s">
        <v>14059</v>
      </c>
      <c r="I6169" s="2" t="s">
        <v>51</v>
      </c>
      <c r="J6169" s="2" t="s">
        <v>52</v>
      </c>
      <c r="K6169" s="2" t="s">
        <v>53</v>
      </c>
      <c r="L6169" s="2" t="s">
        <v>11247</v>
      </c>
      <c r="M6169" s="2" t="s">
        <v>226</v>
      </c>
      <c r="N6169" s="2" t="s">
        <v>100</v>
      </c>
      <c r="O6169">
        <v>1</v>
      </c>
      <c r="P6169">
        <v>7.6849999999999996</v>
      </c>
      <c r="Q6169">
        <v>21.265000000000001</v>
      </c>
      <c r="R6169">
        <v>22.655000000000001</v>
      </c>
      <c r="S6169">
        <v>8</v>
      </c>
      <c r="T6169" s="2" t="s">
        <v>14058</v>
      </c>
      <c r="U6169" s="7">
        <v>1982</v>
      </c>
      <c r="V6169">
        <v>2</v>
      </c>
      <c r="W6169">
        <v>4</v>
      </c>
      <c r="X6169">
        <v>1</v>
      </c>
      <c r="Y6169" s="2" t="s">
        <v>59</v>
      </c>
      <c r="Z6169">
        <v>316</v>
      </c>
      <c r="AA6169" s="2" t="s">
        <v>11242</v>
      </c>
      <c r="AB6169" s="2" t="s">
        <v>11241</v>
      </c>
      <c r="AC6169" s="2" t="s">
        <v>11270</v>
      </c>
      <c r="AD6169">
        <v>1</v>
      </c>
      <c r="AE6169" s="15">
        <f t="shared" si="403"/>
        <v>1366</v>
      </c>
      <c r="AF6169" s="16">
        <f t="shared" si="404"/>
        <v>768</v>
      </c>
      <c r="AK6169">
        <f t="shared" si="405"/>
        <v>1</v>
      </c>
      <c r="AL6169">
        <f t="shared" si="405"/>
        <v>0</v>
      </c>
      <c r="AM6169">
        <f t="shared" si="405"/>
        <v>0</v>
      </c>
      <c r="AN6169">
        <f t="shared" si="405"/>
        <v>0</v>
      </c>
      <c r="AO6169">
        <f t="shared" si="405"/>
        <v>0</v>
      </c>
    </row>
    <row r="6170" spans="1:41" ht="14.45" customHeight="1" x14ac:dyDescent="0.45">
      <c r="A6170" s="1">
        <v>44236.674675925926</v>
      </c>
      <c r="B6170" s="1">
        <v>44236.677916666667</v>
      </c>
      <c r="C6170">
        <v>0</v>
      </c>
      <c r="D6170">
        <v>100</v>
      </c>
      <c r="E6170">
        <v>279</v>
      </c>
      <c r="F6170">
        <v>1</v>
      </c>
      <c r="G6170" s="1">
        <v>44236.677919780093</v>
      </c>
      <c r="H6170" s="2" t="s">
        <v>14057</v>
      </c>
      <c r="I6170" s="2" t="s">
        <v>51</v>
      </c>
      <c r="J6170" s="2" t="s">
        <v>52</v>
      </c>
      <c r="K6170" s="2" t="s">
        <v>53</v>
      </c>
      <c r="L6170" s="2" t="s">
        <v>87</v>
      </c>
      <c r="M6170" s="2" t="s">
        <v>55</v>
      </c>
      <c r="N6170" s="2" t="s">
        <v>56</v>
      </c>
      <c r="O6170">
        <v>1</v>
      </c>
      <c r="P6170">
        <v>0</v>
      </c>
      <c r="Q6170">
        <v>0</v>
      </c>
      <c r="R6170">
        <v>14.029</v>
      </c>
      <c r="S6170">
        <v>0</v>
      </c>
      <c r="T6170" s="2" t="s">
        <v>14056</v>
      </c>
      <c r="U6170" s="7">
        <v>1960</v>
      </c>
      <c r="V6170">
        <v>2</v>
      </c>
      <c r="W6170">
        <v>5</v>
      </c>
      <c r="X6170">
        <v>1</v>
      </c>
      <c r="Y6170" s="2" t="s">
        <v>59</v>
      </c>
      <c r="Z6170">
        <v>279</v>
      </c>
      <c r="AA6170" s="2" t="s">
        <v>11242</v>
      </c>
      <c r="AB6170" s="2" t="s">
        <v>11241</v>
      </c>
      <c r="AC6170" s="2" t="s">
        <v>11270</v>
      </c>
      <c r="AD6170">
        <v>1</v>
      </c>
      <c r="AE6170" s="15">
        <f t="shared" si="403"/>
        <v>1920</v>
      </c>
      <c r="AF6170" s="16">
        <f t="shared" si="404"/>
        <v>1080</v>
      </c>
      <c r="AK6170">
        <f t="shared" si="405"/>
        <v>1</v>
      </c>
      <c r="AL6170">
        <f t="shared" si="405"/>
        <v>0</v>
      </c>
      <c r="AM6170">
        <f t="shared" si="405"/>
        <v>0</v>
      </c>
      <c r="AN6170">
        <f t="shared" si="405"/>
        <v>0</v>
      </c>
      <c r="AO6170">
        <f t="shared" si="405"/>
        <v>0</v>
      </c>
    </row>
    <row r="6171" spans="1:41" ht="14.45" customHeight="1" x14ac:dyDescent="0.45">
      <c r="A6171" s="1">
        <v>44236.674143518518</v>
      </c>
      <c r="B6171" s="1">
        <v>44236.677916666667</v>
      </c>
      <c r="C6171">
        <v>0</v>
      </c>
      <c r="D6171">
        <v>100</v>
      </c>
      <c r="E6171">
        <v>325</v>
      </c>
      <c r="F6171">
        <v>1</v>
      </c>
      <c r="G6171" s="1">
        <v>44236.677923078707</v>
      </c>
      <c r="H6171" s="2" t="s">
        <v>14055</v>
      </c>
      <c r="I6171" s="2" t="s">
        <v>51</v>
      </c>
      <c r="J6171" s="2" t="s">
        <v>52</v>
      </c>
      <c r="K6171" s="2" t="s">
        <v>53</v>
      </c>
      <c r="L6171" s="2" t="s">
        <v>11247</v>
      </c>
      <c r="M6171" s="2" t="s">
        <v>55</v>
      </c>
      <c r="N6171" s="2" t="s">
        <v>56</v>
      </c>
      <c r="O6171">
        <v>1</v>
      </c>
      <c r="P6171">
        <v>0</v>
      </c>
      <c r="Q6171">
        <v>0</v>
      </c>
      <c r="R6171">
        <v>25.901</v>
      </c>
      <c r="S6171">
        <v>0</v>
      </c>
      <c r="T6171" s="2" t="s">
        <v>14054</v>
      </c>
      <c r="U6171" s="7">
        <v>1980</v>
      </c>
      <c r="V6171">
        <v>1</v>
      </c>
      <c r="W6171">
        <v>4</v>
      </c>
      <c r="X6171">
        <v>94</v>
      </c>
      <c r="Y6171" s="2" t="s">
        <v>59</v>
      </c>
      <c r="Z6171">
        <v>325</v>
      </c>
      <c r="AA6171" s="2" t="s">
        <v>11238</v>
      </c>
      <c r="AB6171" s="2" t="s">
        <v>11237</v>
      </c>
      <c r="AC6171" s="2" t="s">
        <v>62</v>
      </c>
      <c r="AD6171">
        <v>1</v>
      </c>
      <c r="AE6171" s="15">
        <f t="shared" si="403"/>
        <v>1920</v>
      </c>
      <c r="AF6171" s="16">
        <f t="shared" si="404"/>
        <v>1080</v>
      </c>
      <c r="AK6171">
        <f t="shared" si="405"/>
        <v>1</v>
      </c>
      <c r="AL6171">
        <f t="shared" si="405"/>
        <v>0</v>
      </c>
      <c r="AM6171">
        <f t="shared" si="405"/>
        <v>0</v>
      </c>
      <c r="AN6171">
        <f t="shared" si="405"/>
        <v>0</v>
      </c>
      <c r="AO6171">
        <f t="shared" si="405"/>
        <v>0</v>
      </c>
    </row>
    <row r="6172" spans="1:41" ht="14.45" customHeight="1" x14ac:dyDescent="0.45">
      <c r="A6172" s="1">
        <v>44236.673715277779</v>
      </c>
      <c r="B6172" s="1">
        <v>44236.678055555552</v>
      </c>
      <c r="C6172">
        <v>0</v>
      </c>
      <c r="D6172">
        <v>100</v>
      </c>
      <c r="E6172">
        <v>375</v>
      </c>
      <c r="F6172">
        <v>1</v>
      </c>
      <c r="G6172" s="1">
        <v>44236.678078946759</v>
      </c>
      <c r="H6172" s="2" t="s">
        <v>14053</v>
      </c>
      <c r="I6172" s="2" t="s">
        <v>51</v>
      </c>
      <c r="J6172" s="2" t="s">
        <v>52</v>
      </c>
      <c r="K6172" s="2" t="s">
        <v>64</v>
      </c>
      <c r="L6172" s="2" t="s">
        <v>11253</v>
      </c>
      <c r="M6172" s="2" t="s">
        <v>55</v>
      </c>
      <c r="N6172" s="2" t="s">
        <v>100</v>
      </c>
      <c r="O6172">
        <v>1</v>
      </c>
      <c r="P6172">
        <v>25.238</v>
      </c>
      <c r="Q6172">
        <v>25.765999999999998</v>
      </c>
      <c r="R6172">
        <v>37.045000000000002</v>
      </c>
      <c r="S6172">
        <v>4</v>
      </c>
      <c r="T6172" s="2" t="s">
        <v>14052</v>
      </c>
      <c r="U6172" s="7">
        <v>1972</v>
      </c>
      <c r="V6172">
        <v>2</v>
      </c>
      <c r="W6172">
        <v>4</v>
      </c>
      <c r="X6172">
        <v>1</v>
      </c>
      <c r="Y6172" s="2" t="s">
        <v>14051</v>
      </c>
      <c r="Z6172">
        <v>375</v>
      </c>
      <c r="AA6172" s="2" t="s">
        <v>11238</v>
      </c>
      <c r="AB6172" s="2" t="s">
        <v>11237</v>
      </c>
      <c r="AC6172" s="2" t="s">
        <v>11270</v>
      </c>
      <c r="AD6172">
        <v>1</v>
      </c>
      <c r="AE6172" s="15">
        <f t="shared" si="403"/>
        <v>1366</v>
      </c>
      <c r="AF6172" s="16">
        <f t="shared" si="404"/>
        <v>768</v>
      </c>
      <c r="AK6172">
        <f t="shared" si="405"/>
        <v>0</v>
      </c>
      <c r="AL6172">
        <f t="shared" si="405"/>
        <v>1</v>
      </c>
      <c r="AM6172">
        <f t="shared" si="405"/>
        <v>0</v>
      </c>
      <c r="AN6172">
        <f t="shared" si="405"/>
        <v>0</v>
      </c>
      <c r="AO6172">
        <f t="shared" si="405"/>
        <v>0</v>
      </c>
    </row>
    <row r="6173" spans="1:41" ht="14.45" customHeight="1" x14ac:dyDescent="0.45">
      <c r="A6173" s="1">
        <v>44236.674560185187</v>
      </c>
      <c r="B6173" s="1">
        <v>44236.678101851852</v>
      </c>
      <c r="C6173">
        <v>0</v>
      </c>
      <c r="D6173">
        <v>100</v>
      </c>
      <c r="E6173">
        <v>306</v>
      </c>
      <c r="F6173">
        <v>1</v>
      </c>
      <c r="G6173" s="1">
        <v>44236.678113981485</v>
      </c>
      <c r="H6173" s="2" t="s">
        <v>14050</v>
      </c>
      <c r="I6173" s="2" t="s">
        <v>51</v>
      </c>
      <c r="J6173" s="2" t="s">
        <v>52</v>
      </c>
      <c r="K6173" s="2" t="s">
        <v>272</v>
      </c>
      <c r="L6173" s="2" t="s">
        <v>14049</v>
      </c>
      <c r="M6173" s="2" t="s">
        <v>106</v>
      </c>
      <c r="N6173" s="2" t="s">
        <v>56</v>
      </c>
      <c r="O6173">
        <v>1</v>
      </c>
      <c r="P6173">
        <v>0</v>
      </c>
      <c r="Q6173">
        <v>0</v>
      </c>
      <c r="R6173">
        <v>23.927</v>
      </c>
      <c r="S6173">
        <v>0</v>
      </c>
      <c r="T6173" s="2" t="s">
        <v>14048</v>
      </c>
      <c r="U6173" s="7">
        <v>1977</v>
      </c>
      <c r="V6173">
        <v>1</v>
      </c>
      <c r="W6173">
        <v>6</v>
      </c>
      <c r="X6173">
        <v>1</v>
      </c>
      <c r="Y6173" s="2" t="s">
        <v>14047</v>
      </c>
      <c r="Z6173">
        <v>306</v>
      </c>
      <c r="AA6173" s="2" t="s">
        <v>11244</v>
      </c>
      <c r="AB6173" s="2" t="s">
        <v>11243</v>
      </c>
      <c r="AC6173" s="2" t="s">
        <v>11270</v>
      </c>
      <c r="AD6173">
        <v>1</v>
      </c>
      <c r="AE6173" s="15">
        <f t="shared" si="403"/>
        <v>1920</v>
      </c>
      <c r="AF6173" s="16">
        <f t="shared" si="404"/>
        <v>1080</v>
      </c>
      <c r="AK6173">
        <f t="shared" si="405"/>
        <v>0</v>
      </c>
      <c r="AL6173">
        <f t="shared" si="405"/>
        <v>1</v>
      </c>
      <c r="AM6173">
        <f t="shared" si="405"/>
        <v>0</v>
      </c>
      <c r="AN6173">
        <f t="shared" si="405"/>
        <v>0</v>
      </c>
      <c r="AO6173">
        <f t="shared" si="405"/>
        <v>0</v>
      </c>
    </row>
    <row r="6174" spans="1:41" ht="14.45" customHeight="1" x14ac:dyDescent="0.45">
      <c r="A6174" s="1">
        <v>44236.675393518519</v>
      </c>
      <c r="B6174" s="1">
        <v>44236.678124999999</v>
      </c>
      <c r="C6174">
        <v>0</v>
      </c>
      <c r="D6174">
        <v>100</v>
      </c>
      <c r="E6174">
        <v>236</v>
      </c>
      <c r="F6174">
        <v>1</v>
      </c>
      <c r="G6174" s="1">
        <v>44236.67813738426</v>
      </c>
      <c r="H6174" s="2" t="s">
        <v>14046</v>
      </c>
      <c r="I6174" s="2" t="s">
        <v>51</v>
      </c>
      <c r="J6174" s="2" t="s">
        <v>52</v>
      </c>
      <c r="K6174" s="2" t="s">
        <v>78</v>
      </c>
      <c r="L6174" s="2" t="s">
        <v>9731</v>
      </c>
      <c r="M6174" s="2" t="s">
        <v>226</v>
      </c>
      <c r="N6174" s="2" t="s">
        <v>142</v>
      </c>
      <c r="O6174">
        <v>1</v>
      </c>
      <c r="P6174">
        <v>0</v>
      </c>
      <c r="Q6174">
        <v>0</v>
      </c>
      <c r="R6174">
        <v>16.943999999999999</v>
      </c>
      <c r="S6174">
        <v>0</v>
      </c>
      <c r="T6174" s="2" t="s">
        <v>14045</v>
      </c>
      <c r="U6174" s="7">
        <v>1989</v>
      </c>
      <c r="V6174">
        <v>2</v>
      </c>
      <c r="W6174">
        <v>5</v>
      </c>
      <c r="X6174">
        <v>1</v>
      </c>
      <c r="Y6174" s="2" t="s">
        <v>59</v>
      </c>
      <c r="Z6174">
        <v>236</v>
      </c>
      <c r="AA6174" s="2" t="s">
        <v>11242</v>
      </c>
      <c r="AB6174" s="2" t="s">
        <v>11241</v>
      </c>
      <c r="AC6174" s="2" t="s">
        <v>11270</v>
      </c>
      <c r="AD6174">
        <v>1</v>
      </c>
      <c r="AE6174" s="15">
        <f t="shared" si="403"/>
        <v>1536</v>
      </c>
      <c r="AF6174" s="16">
        <f t="shared" si="404"/>
        <v>864</v>
      </c>
      <c r="AK6174">
        <f t="shared" si="405"/>
        <v>1</v>
      </c>
      <c r="AL6174">
        <f t="shared" si="405"/>
        <v>0</v>
      </c>
      <c r="AM6174">
        <f t="shared" si="405"/>
        <v>0</v>
      </c>
      <c r="AN6174">
        <f t="shared" si="405"/>
        <v>0</v>
      </c>
      <c r="AO6174">
        <f t="shared" si="405"/>
        <v>0</v>
      </c>
    </row>
    <row r="6175" spans="1:41" ht="14.45" customHeight="1" x14ac:dyDescent="0.45">
      <c r="A6175" s="1">
        <v>44236.670567129629</v>
      </c>
      <c r="B6175" s="1">
        <v>44236.678148148145</v>
      </c>
      <c r="C6175">
        <v>0</v>
      </c>
      <c r="D6175">
        <v>100</v>
      </c>
      <c r="E6175">
        <v>655</v>
      </c>
      <c r="F6175">
        <v>1</v>
      </c>
      <c r="G6175" s="1">
        <v>44236.678157106478</v>
      </c>
      <c r="H6175" s="2" t="s">
        <v>14044</v>
      </c>
      <c r="I6175" s="2" t="s">
        <v>51</v>
      </c>
      <c r="J6175" s="2" t="s">
        <v>52</v>
      </c>
      <c r="K6175" s="2" t="s">
        <v>78</v>
      </c>
      <c r="L6175" s="2" t="s">
        <v>1333</v>
      </c>
      <c r="M6175" s="2" t="s">
        <v>106</v>
      </c>
      <c r="N6175" s="2" t="s">
        <v>123</v>
      </c>
      <c r="O6175">
        <v>1</v>
      </c>
      <c r="P6175">
        <v>0</v>
      </c>
      <c r="Q6175">
        <v>0</v>
      </c>
      <c r="R6175">
        <v>50.781999999999996</v>
      </c>
      <c r="S6175">
        <v>0</v>
      </c>
      <c r="T6175" s="2" t="s">
        <v>14043</v>
      </c>
      <c r="U6175" s="7">
        <v>1987</v>
      </c>
      <c r="V6175">
        <v>2</v>
      </c>
      <c r="W6175">
        <v>5</v>
      </c>
      <c r="X6175">
        <v>1</v>
      </c>
      <c r="Y6175" s="2" t="s">
        <v>59</v>
      </c>
      <c r="Z6175">
        <v>655</v>
      </c>
      <c r="AA6175" s="2" t="s">
        <v>11244</v>
      </c>
      <c r="AB6175" s="2" t="s">
        <v>11243</v>
      </c>
      <c r="AC6175" s="2" t="s">
        <v>11270</v>
      </c>
      <c r="AD6175">
        <v>1</v>
      </c>
      <c r="AE6175" s="15">
        <f t="shared" si="403"/>
        <v>1280</v>
      </c>
      <c r="AF6175" s="16">
        <f t="shared" si="404"/>
        <v>800</v>
      </c>
      <c r="AK6175">
        <f t="shared" si="405"/>
        <v>0</v>
      </c>
      <c r="AL6175">
        <f t="shared" si="405"/>
        <v>0</v>
      </c>
      <c r="AM6175">
        <f t="shared" si="405"/>
        <v>0</v>
      </c>
      <c r="AN6175">
        <f t="shared" si="405"/>
        <v>0</v>
      </c>
      <c r="AO6175">
        <f t="shared" si="405"/>
        <v>0</v>
      </c>
    </row>
    <row r="6176" spans="1:41" ht="14.45" customHeight="1" x14ac:dyDescent="0.45">
      <c r="A6176" s="1">
        <v>44236.675625000003</v>
      </c>
      <c r="B6176" s="1">
        <v>44236.678194444445</v>
      </c>
      <c r="C6176">
        <v>0</v>
      </c>
      <c r="D6176">
        <v>100</v>
      </c>
      <c r="E6176">
        <v>221</v>
      </c>
      <c r="F6176">
        <v>1</v>
      </c>
      <c r="G6176" s="1">
        <v>44236.678206157405</v>
      </c>
      <c r="H6176" s="2" t="s">
        <v>14042</v>
      </c>
      <c r="I6176" s="2" t="s">
        <v>51</v>
      </c>
      <c r="J6176" s="2" t="s">
        <v>52</v>
      </c>
      <c r="K6176" s="2" t="s">
        <v>78</v>
      </c>
      <c r="L6176" s="2" t="s">
        <v>9731</v>
      </c>
      <c r="M6176" s="2" t="s">
        <v>106</v>
      </c>
      <c r="N6176" s="2" t="s">
        <v>136</v>
      </c>
      <c r="O6176">
        <v>1</v>
      </c>
      <c r="P6176">
        <v>0</v>
      </c>
      <c r="Q6176">
        <v>0</v>
      </c>
      <c r="R6176">
        <v>22.504000000000001</v>
      </c>
      <c r="S6176">
        <v>0</v>
      </c>
      <c r="T6176" s="2" t="s">
        <v>14041</v>
      </c>
      <c r="U6176" s="7">
        <v>1973</v>
      </c>
      <c r="V6176">
        <v>2</v>
      </c>
      <c r="W6176">
        <v>4</v>
      </c>
      <c r="X6176">
        <v>1</v>
      </c>
      <c r="Y6176" s="2" t="s">
        <v>59</v>
      </c>
      <c r="Z6176">
        <v>221</v>
      </c>
      <c r="AA6176" s="2" t="s">
        <v>11242</v>
      </c>
      <c r="AB6176" s="2" t="s">
        <v>11241</v>
      </c>
      <c r="AC6176" s="2" t="s">
        <v>11270</v>
      </c>
      <c r="AD6176">
        <v>1</v>
      </c>
      <c r="AE6176" s="15">
        <f t="shared" si="403"/>
        <v>1680</v>
      </c>
      <c r="AF6176" s="16">
        <f t="shared" si="404"/>
        <v>1050</v>
      </c>
      <c r="AK6176">
        <f t="shared" si="405"/>
        <v>1</v>
      </c>
      <c r="AL6176">
        <f t="shared" si="405"/>
        <v>0</v>
      </c>
      <c r="AM6176">
        <f t="shared" si="405"/>
        <v>0</v>
      </c>
      <c r="AN6176">
        <f t="shared" si="405"/>
        <v>0</v>
      </c>
      <c r="AO6176">
        <f t="shared" si="405"/>
        <v>0</v>
      </c>
    </row>
    <row r="6177" spans="1:41" ht="14.45" customHeight="1" x14ac:dyDescent="0.45">
      <c r="A6177" s="1">
        <v>44236.673807870371</v>
      </c>
      <c r="B6177" s="1">
        <v>44236.678194444445</v>
      </c>
      <c r="C6177">
        <v>0</v>
      </c>
      <c r="D6177">
        <v>100</v>
      </c>
      <c r="E6177">
        <v>378</v>
      </c>
      <c r="F6177">
        <v>1</v>
      </c>
      <c r="G6177" s="1">
        <v>44236.678207881945</v>
      </c>
      <c r="H6177" s="2" t="s">
        <v>14040</v>
      </c>
      <c r="I6177" s="2" t="s">
        <v>51</v>
      </c>
      <c r="J6177" s="2" t="s">
        <v>52</v>
      </c>
      <c r="K6177" s="2" t="s">
        <v>53</v>
      </c>
      <c r="L6177" s="2" t="s">
        <v>11239</v>
      </c>
      <c r="M6177" s="2" t="s">
        <v>55</v>
      </c>
      <c r="N6177" s="2" t="s">
        <v>132</v>
      </c>
      <c r="O6177">
        <v>1</v>
      </c>
      <c r="P6177">
        <v>0</v>
      </c>
      <c r="Q6177">
        <v>0</v>
      </c>
      <c r="R6177">
        <v>26.358000000000001</v>
      </c>
      <c r="S6177">
        <v>0</v>
      </c>
      <c r="T6177" s="2" t="s">
        <v>14039</v>
      </c>
      <c r="U6177" s="7">
        <v>1987</v>
      </c>
      <c r="V6177">
        <v>1</v>
      </c>
      <c r="W6177">
        <v>4</v>
      </c>
      <c r="X6177">
        <v>94</v>
      </c>
      <c r="Y6177" s="2" t="s">
        <v>59</v>
      </c>
      <c r="Z6177">
        <v>378</v>
      </c>
      <c r="AA6177" s="2" t="s">
        <v>11242</v>
      </c>
      <c r="AB6177" s="2" t="s">
        <v>11241</v>
      </c>
      <c r="AC6177" s="2" t="s">
        <v>62</v>
      </c>
      <c r="AD6177">
        <v>1</v>
      </c>
      <c r="AE6177" s="15">
        <f t="shared" si="403"/>
        <v>1280</v>
      </c>
      <c r="AF6177" s="16">
        <f t="shared" si="404"/>
        <v>720</v>
      </c>
      <c r="AK6177">
        <f t="shared" si="405"/>
        <v>1</v>
      </c>
      <c r="AL6177">
        <f t="shared" si="405"/>
        <v>0</v>
      </c>
      <c r="AM6177">
        <f t="shared" si="405"/>
        <v>0</v>
      </c>
      <c r="AN6177">
        <f t="shared" si="405"/>
        <v>0</v>
      </c>
      <c r="AO6177">
        <f t="shared" si="405"/>
        <v>0</v>
      </c>
    </row>
    <row r="6178" spans="1:41" ht="14.45" customHeight="1" x14ac:dyDescent="0.45">
      <c r="A6178" s="1">
        <v>44236.674074074072</v>
      </c>
      <c r="B6178" s="1">
        <v>44236.678263888891</v>
      </c>
      <c r="C6178">
        <v>0</v>
      </c>
      <c r="D6178">
        <v>100</v>
      </c>
      <c r="E6178">
        <v>362</v>
      </c>
      <c r="F6178">
        <v>1</v>
      </c>
      <c r="G6178" s="1">
        <v>44236.678277256942</v>
      </c>
      <c r="H6178" s="2" t="s">
        <v>14038</v>
      </c>
      <c r="I6178" s="2" t="s">
        <v>51</v>
      </c>
      <c r="J6178" s="2" t="s">
        <v>52</v>
      </c>
      <c r="K6178" s="2" t="s">
        <v>113</v>
      </c>
      <c r="L6178" s="2" t="s">
        <v>921</v>
      </c>
      <c r="M6178" s="2" t="s">
        <v>106</v>
      </c>
      <c r="N6178" s="2" t="s">
        <v>107</v>
      </c>
      <c r="O6178">
        <v>1</v>
      </c>
      <c r="P6178">
        <v>0</v>
      </c>
      <c r="Q6178">
        <v>0</v>
      </c>
      <c r="R6178">
        <v>25.158000000000001</v>
      </c>
      <c r="S6178">
        <v>0</v>
      </c>
      <c r="T6178" s="2" t="s">
        <v>14037</v>
      </c>
      <c r="U6178" s="7">
        <v>1986</v>
      </c>
      <c r="V6178">
        <v>2</v>
      </c>
      <c r="W6178">
        <v>6</v>
      </c>
      <c r="X6178">
        <v>1</v>
      </c>
      <c r="Y6178" s="2" t="s">
        <v>59</v>
      </c>
      <c r="Z6178">
        <v>362</v>
      </c>
      <c r="AA6178" s="2" t="s">
        <v>11244</v>
      </c>
      <c r="AB6178" s="2" t="s">
        <v>11243</v>
      </c>
      <c r="AC6178" s="2" t="s">
        <v>11270</v>
      </c>
      <c r="AD6178">
        <v>1</v>
      </c>
      <c r="AE6178" s="15">
        <f t="shared" si="403"/>
        <v>1440</v>
      </c>
      <c r="AF6178" s="16">
        <f t="shared" si="404"/>
        <v>900</v>
      </c>
      <c r="AH6178" t="s">
        <v>14847</v>
      </c>
    </row>
    <row r="6179" spans="1:41" ht="14.45" customHeight="1" x14ac:dyDescent="0.45">
      <c r="A6179" s="1">
        <v>44236.673425925925</v>
      </c>
      <c r="B6179" s="1">
        <v>44236.678298611114</v>
      </c>
      <c r="C6179">
        <v>0</v>
      </c>
      <c r="D6179">
        <v>100</v>
      </c>
      <c r="E6179">
        <v>420</v>
      </c>
      <c r="F6179">
        <v>1</v>
      </c>
      <c r="G6179" s="1">
        <v>44236.678304583336</v>
      </c>
      <c r="H6179" s="2" t="s">
        <v>14036</v>
      </c>
      <c r="I6179" s="2" t="s">
        <v>51</v>
      </c>
      <c r="J6179" s="2" t="s">
        <v>52</v>
      </c>
      <c r="K6179" s="2" t="s">
        <v>78</v>
      </c>
      <c r="L6179" s="2" t="s">
        <v>9731</v>
      </c>
      <c r="M6179" s="2" t="s">
        <v>55</v>
      </c>
      <c r="N6179" s="2" t="s">
        <v>56</v>
      </c>
      <c r="O6179">
        <v>1</v>
      </c>
      <c r="P6179">
        <v>0</v>
      </c>
      <c r="Q6179">
        <v>0</v>
      </c>
      <c r="R6179">
        <v>28.960999999999999</v>
      </c>
      <c r="S6179">
        <v>0</v>
      </c>
      <c r="T6179" s="2" t="s">
        <v>14035</v>
      </c>
      <c r="U6179" s="7">
        <v>1960</v>
      </c>
      <c r="V6179">
        <v>1</v>
      </c>
      <c r="W6179">
        <v>3</v>
      </c>
      <c r="X6179">
        <v>1</v>
      </c>
      <c r="Y6179" s="2" t="s">
        <v>59</v>
      </c>
      <c r="Z6179">
        <v>420</v>
      </c>
      <c r="AA6179" s="2" t="s">
        <v>11244</v>
      </c>
      <c r="AB6179" s="2" t="s">
        <v>11243</v>
      </c>
      <c r="AC6179" s="2" t="s">
        <v>11270</v>
      </c>
      <c r="AD6179">
        <v>1</v>
      </c>
      <c r="AE6179" s="15">
        <f t="shared" si="403"/>
        <v>1920</v>
      </c>
      <c r="AF6179" s="16">
        <f t="shared" si="404"/>
        <v>1080</v>
      </c>
      <c r="AK6179">
        <f t="shared" ref="AK6179:AO6210" si="406">IF(ISERROR(SEARCH(AK$2,$T6179)),0,1)</f>
        <v>0</v>
      </c>
      <c r="AL6179">
        <f t="shared" si="406"/>
        <v>1</v>
      </c>
      <c r="AM6179">
        <f t="shared" si="406"/>
        <v>0</v>
      </c>
      <c r="AN6179">
        <f t="shared" si="406"/>
        <v>0</v>
      </c>
      <c r="AO6179">
        <f t="shared" si="406"/>
        <v>0</v>
      </c>
    </row>
    <row r="6180" spans="1:41" ht="14.45" customHeight="1" x14ac:dyDescent="0.45">
      <c r="A6180" s="1">
        <v>44236.674131944441</v>
      </c>
      <c r="B6180" s="1">
        <v>44236.678298611114</v>
      </c>
      <c r="C6180">
        <v>0</v>
      </c>
      <c r="D6180">
        <v>100</v>
      </c>
      <c r="E6180">
        <v>359</v>
      </c>
      <c r="F6180">
        <v>1</v>
      </c>
      <c r="G6180" s="1">
        <v>44236.67830496528</v>
      </c>
      <c r="H6180" s="2" t="s">
        <v>14034</v>
      </c>
      <c r="I6180" s="2" t="s">
        <v>51</v>
      </c>
      <c r="J6180" s="2" t="s">
        <v>52</v>
      </c>
      <c r="K6180" s="2" t="s">
        <v>53</v>
      </c>
      <c r="L6180" s="2" t="s">
        <v>11247</v>
      </c>
      <c r="M6180" s="2" t="s">
        <v>55</v>
      </c>
      <c r="N6180" s="2" t="s">
        <v>56</v>
      </c>
      <c r="O6180">
        <v>1</v>
      </c>
      <c r="P6180">
        <v>0</v>
      </c>
      <c r="Q6180">
        <v>0</v>
      </c>
      <c r="R6180">
        <v>27.329000000000001</v>
      </c>
      <c r="S6180">
        <v>0</v>
      </c>
      <c r="T6180" s="2" t="s">
        <v>14033</v>
      </c>
      <c r="U6180" s="7">
        <v>2002</v>
      </c>
      <c r="V6180">
        <v>1</v>
      </c>
      <c r="W6180">
        <v>3</v>
      </c>
      <c r="X6180">
        <v>1</v>
      </c>
      <c r="Y6180" s="2" t="s">
        <v>59</v>
      </c>
      <c r="Z6180">
        <v>359</v>
      </c>
      <c r="AA6180" s="2" t="s">
        <v>11242</v>
      </c>
      <c r="AB6180" s="2" t="s">
        <v>11241</v>
      </c>
      <c r="AC6180" s="2" t="s">
        <v>11270</v>
      </c>
      <c r="AD6180">
        <v>1</v>
      </c>
      <c r="AE6180" s="15">
        <f t="shared" si="403"/>
        <v>1920</v>
      </c>
      <c r="AF6180" s="16">
        <f t="shared" si="404"/>
        <v>1080</v>
      </c>
      <c r="AK6180">
        <f t="shared" si="406"/>
        <v>0</v>
      </c>
      <c r="AL6180">
        <f t="shared" si="406"/>
        <v>0</v>
      </c>
      <c r="AM6180">
        <f t="shared" si="406"/>
        <v>0</v>
      </c>
      <c r="AN6180">
        <f t="shared" si="406"/>
        <v>0</v>
      </c>
      <c r="AO6180">
        <f t="shared" si="406"/>
        <v>0</v>
      </c>
    </row>
    <row r="6181" spans="1:41" ht="14.45" customHeight="1" x14ac:dyDescent="0.45">
      <c r="A6181" s="1">
        <v>44236.675104166665</v>
      </c>
      <c r="B6181" s="1">
        <v>44236.678298611114</v>
      </c>
      <c r="C6181">
        <v>0</v>
      </c>
      <c r="D6181">
        <v>100</v>
      </c>
      <c r="E6181">
        <v>275</v>
      </c>
      <c r="F6181">
        <v>1</v>
      </c>
      <c r="G6181" s="1">
        <v>44236.678311041665</v>
      </c>
      <c r="H6181" s="2" t="s">
        <v>14032</v>
      </c>
      <c r="I6181" s="2" t="s">
        <v>51</v>
      </c>
      <c r="J6181" s="2" t="s">
        <v>52</v>
      </c>
      <c r="K6181" s="2" t="s">
        <v>53</v>
      </c>
      <c r="L6181" s="2" t="s">
        <v>11239</v>
      </c>
      <c r="M6181" s="2" t="s">
        <v>55</v>
      </c>
      <c r="N6181" s="2" t="s">
        <v>100</v>
      </c>
      <c r="O6181">
        <v>1</v>
      </c>
      <c r="P6181">
        <v>0</v>
      </c>
      <c r="Q6181">
        <v>0</v>
      </c>
      <c r="R6181">
        <v>24.969000000000001</v>
      </c>
      <c r="S6181">
        <v>0</v>
      </c>
      <c r="T6181" s="2" t="s">
        <v>14031</v>
      </c>
      <c r="U6181" s="7">
        <v>1999</v>
      </c>
      <c r="V6181">
        <v>2</v>
      </c>
      <c r="W6181">
        <v>3</v>
      </c>
      <c r="X6181">
        <v>1</v>
      </c>
      <c r="Y6181" s="2" t="s">
        <v>59</v>
      </c>
      <c r="Z6181">
        <v>275</v>
      </c>
      <c r="AA6181" s="2" t="s">
        <v>11244</v>
      </c>
      <c r="AB6181" s="2" t="s">
        <v>11243</v>
      </c>
      <c r="AC6181" s="2" t="s">
        <v>11270</v>
      </c>
      <c r="AD6181">
        <v>1</v>
      </c>
      <c r="AE6181" s="15">
        <f t="shared" si="403"/>
        <v>1366</v>
      </c>
      <c r="AF6181" s="16">
        <f t="shared" si="404"/>
        <v>768</v>
      </c>
      <c r="AK6181">
        <f t="shared" si="406"/>
        <v>0</v>
      </c>
      <c r="AL6181">
        <f t="shared" si="406"/>
        <v>1</v>
      </c>
      <c r="AM6181">
        <f t="shared" si="406"/>
        <v>0</v>
      </c>
      <c r="AN6181">
        <f t="shared" si="406"/>
        <v>0</v>
      </c>
      <c r="AO6181">
        <f t="shared" si="406"/>
        <v>0</v>
      </c>
    </row>
    <row r="6182" spans="1:41" ht="14.45" customHeight="1" x14ac:dyDescent="0.45">
      <c r="A6182" s="1">
        <v>44236.675266203703</v>
      </c>
      <c r="B6182" s="1">
        <v>44236.678310185183</v>
      </c>
      <c r="C6182">
        <v>0</v>
      </c>
      <c r="D6182">
        <v>100</v>
      </c>
      <c r="E6182">
        <v>262</v>
      </c>
      <c r="F6182">
        <v>1</v>
      </c>
      <c r="G6182" s="1">
        <v>44236.678318217593</v>
      </c>
      <c r="H6182" s="2" t="s">
        <v>14030</v>
      </c>
      <c r="I6182" s="2" t="s">
        <v>51</v>
      </c>
      <c r="J6182" s="2" t="s">
        <v>52</v>
      </c>
      <c r="K6182" s="2" t="s">
        <v>53</v>
      </c>
      <c r="L6182" s="2" t="s">
        <v>11239</v>
      </c>
      <c r="M6182" s="2" t="s">
        <v>55</v>
      </c>
      <c r="N6182" s="2" t="s">
        <v>142</v>
      </c>
      <c r="O6182">
        <v>1</v>
      </c>
      <c r="P6182">
        <v>0</v>
      </c>
      <c r="Q6182">
        <v>0</v>
      </c>
      <c r="R6182">
        <v>26.24</v>
      </c>
      <c r="S6182">
        <v>0</v>
      </c>
      <c r="T6182" s="2" t="s">
        <v>14029</v>
      </c>
      <c r="U6182" s="7">
        <v>2002</v>
      </c>
      <c r="V6182">
        <v>1</v>
      </c>
      <c r="W6182">
        <v>3</v>
      </c>
      <c r="X6182">
        <v>1</v>
      </c>
      <c r="Y6182" s="2" t="s">
        <v>59</v>
      </c>
      <c r="Z6182">
        <v>262</v>
      </c>
      <c r="AA6182" s="2" t="s">
        <v>11244</v>
      </c>
      <c r="AB6182" s="2" t="s">
        <v>11243</v>
      </c>
      <c r="AC6182" s="2" t="s">
        <v>11270</v>
      </c>
      <c r="AD6182">
        <v>1</v>
      </c>
      <c r="AE6182" s="15">
        <f t="shared" si="403"/>
        <v>1536</v>
      </c>
      <c r="AF6182" s="16">
        <f t="shared" si="404"/>
        <v>864</v>
      </c>
      <c r="AK6182">
        <f t="shared" si="406"/>
        <v>0</v>
      </c>
      <c r="AL6182">
        <f t="shared" si="406"/>
        <v>1</v>
      </c>
      <c r="AM6182">
        <f t="shared" si="406"/>
        <v>0</v>
      </c>
      <c r="AN6182">
        <f t="shared" si="406"/>
        <v>0</v>
      </c>
      <c r="AO6182">
        <f t="shared" si="406"/>
        <v>0</v>
      </c>
    </row>
    <row r="6183" spans="1:41" ht="14.45" customHeight="1" x14ac:dyDescent="0.45">
      <c r="A6183" s="1">
        <v>44236.674953703703</v>
      </c>
      <c r="B6183" s="1">
        <v>44236.678553240738</v>
      </c>
      <c r="C6183">
        <v>0</v>
      </c>
      <c r="D6183">
        <v>100</v>
      </c>
      <c r="E6183">
        <v>310</v>
      </c>
      <c r="F6183">
        <v>1</v>
      </c>
      <c r="G6183" s="1">
        <v>44236.678559988424</v>
      </c>
      <c r="H6183" s="2" t="s">
        <v>14028</v>
      </c>
      <c r="I6183" s="2" t="s">
        <v>51</v>
      </c>
      <c r="J6183" s="2" t="s">
        <v>52</v>
      </c>
      <c r="K6183" s="2" t="s">
        <v>53</v>
      </c>
      <c r="L6183" s="2" t="s">
        <v>11247</v>
      </c>
      <c r="M6183" s="2" t="s">
        <v>106</v>
      </c>
      <c r="N6183" s="2" t="s">
        <v>123</v>
      </c>
      <c r="O6183">
        <v>1</v>
      </c>
      <c r="P6183">
        <v>0</v>
      </c>
      <c r="Q6183">
        <v>0</v>
      </c>
      <c r="R6183">
        <v>18.62</v>
      </c>
      <c r="S6183">
        <v>0</v>
      </c>
      <c r="T6183" s="2" t="s">
        <v>14027</v>
      </c>
      <c r="U6183" s="7">
        <v>1987</v>
      </c>
      <c r="V6183">
        <v>2</v>
      </c>
      <c r="W6183">
        <v>5</v>
      </c>
      <c r="X6183">
        <v>1</v>
      </c>
      <c r="Y6183" s="2" t="s">
        <v>59</v>
      </c>
      <c r="Z6183">
        <v>310</v>
      </c>
      <c r="AA6183" s="2" t="s">
        <v>11242</v>
      </c>
      <c r="AB6183" s="2" t="s">
        <v>11241</v>
      </c>
      <c r="AC6183" s="2" t="s">
        <v>11270</v>
      </c>
      <c r="AD6183">
        <v>1</v>
      </c>
      <c r="AE6183" s="15">
        <f t="shared" si="403"/>
        <v>1280</v>
      </c>
      <c r="AF6183" s="16">
        <f t="shared" si="404"/>
        <v>800</v>
      </c>
      <c r="AK6183">
        <f t="shared" si="406"/>
        <v>1</v>
      </c>
      <c r="AL6183">
        <f t="shared" si="406"/>
        <v>0</v>
      </c>
      <c r="AM6183">
        <f t="shared" si="406"/>
        <v>0</v>
      </c>
      <c r="AN6183">
        <f t="shared" si="406"/>
        <v>0</v>
      </c>
      <c r="AO6183">
        <f t="shared" si="406"/>
        <v>0</v>
      </c>
    </row>
    <row r="6184" spans="1:41" ht="14.45" customHeight="1" x14ac:dyDescent="0.45">
      <c r="A6184" s="1">
        <v>44236.669016203705</v>
      </c>
      <c r="B6184" s="1">
        <v>44236.67864583333</v>
      </c>
      <c r="C6184">
        <v>0</v>
      </c>
      <c r="D6184">
        <v>100</v>
      </c>
      <c r="E6184">
        <v>832</v>
      </c>
      <c r="F6184">
        <v>1</v>
      </c>
      <c r="G6184" s="1">
        <v>44236.67865144676</v>
      </c>
      <c r="H6184" s="2" t="s">
        <v>14026</v>
      </c>
      <c r="I6184" s="2" t="s">
        <v>51</v>
      </c>
      <c r="J6184" s="2" t="s">
        <v>52</v>
      </c>
      <c r="K6184" s="2" t="s">
        <v>53</v>
      </c>
      <c r="L6184" s="2" t="s">
        <v>11239</v>
      </c>
      <c r="M6184" s="2" t="s">
        <v>55</v>
      </c>
      <c r="N6184" s="2" t="s">
        <v>142</v>
      </c>
      <c r="O6184">
        <v>1</v>
      </c>
      <c r="P6184">
        <v>5.4960000000000004</v>
      </c>
      <c r="Q6184">
        <v>22.716999999999999</v>
      </c>
      <c r="R6184">
        <v>23.289000000000001</v>
      </c>
      <c r="S6184">
        <v>4</v>
      </c>
      <c r="T6184" s="2" t="s">
        <v>14025</v>
      </c>
      <c r="U6184" s="7">
        <v>1999</v>
      </c>
      <c r="V6184">
        <v>2</v>
      </c>
      <c r="W6184">
        <v>4</v>
      </c>
      <c r="X6184">
        <v>1</v>
      </c>
      <c r="Y6184" s="2" t="s">
        <v>59</v>
      </c>
      <c r="Z6184">
        <v>832</v>
      </c>
      <c r="AA6184" s="2" t="s">
        <v>11246</v>
      </c>
      <c r="AB6184" s="2" t="s">
        <v>11245</v>
      </c>
      <c r="AC6184" s="2" t="s">
        <v>11270</v>
      </c>
      <c r="AD6184">
        <v>1</v>
      </c>
      <c r="AE6184" s="15">
        <f t="shared" ref="AE6184:AE6247" si="407">VALUE(LEFT(N6184,SEARCH("x",N6184)-1))</f>
        <v>1536</v>
      </c>
      <c r="AF6184" s="16">
        <f t="shared" ref="AF6184:AF6247" si="408">VALUE(RIGHT(N6184,LEN(N6184)-SEARCH("x",N6184)))</f>
        <v>864</v>
      </c>
      <c r="AK6184">
        <f t="shared" si="406"/>
        <v>1</v>
      </c>
      <c r="AL6184">
        <f t="shared" si="406"/>
        <v>0</v>
      </c>
      <c r="AM6184">
        <f t="shared" si="406"/>
        <v>0</v>
      </c>
      <c r="AN6184">
        <f t="shared" si="406"/>
        <v>0</v>
      </c>
      <c r="AO6184">
        <f t="shared" si="406"/>
        <v>0</v>
      </c>
    </row>
    <row r="6185" spans="1:41" ht="14.45" customHeight="1" x14ac:dyDescent="0.45">
      <c r="A6185" s="1">
        <v>44236.675659722219</v>
      </c>
      <c r="B6185" s="1">
        <v>44236.67869212963</v>
      </c>
      <c r="C6185">
        <v>0</v>
      </c>
      <c r="D6185">
        <v>100</v>
      </c>
      <c r="E6185">
        <v>261</v>
      </c>
      <c r="F6185">
        <v>1</v>
      </c>
      <c r="G6185" s="1">
        <v>44236.67870434028</v>
      </c>
      <c r="H6185" s="2" t="s">
        <v>14024</v>
      </c>
      <c r="I6185" s="2" t="s">
        <v>51</v>
      </c>
      <c r="J6185" s="2" t="s">
        <v>52</v>
      </c>
      <c r="K6185" s="2" t="s">
        <v>53</v>
      </c>
      <c r="L6185" s="2" t="s">
        <v>11239</v>
      </c>
      <c r="M6185" s="2" t="s">
        <v>55</v>
      </c>
      <c r="N6185" s="2" t="s">
        <v>107</v>
      </c>
      <c r="O6185">
        <v>1</v>
      </c>
      <c r="P6185">
        <v>0</v>
      </c>
      <c r="Q6185">
        <v>0</v>
      </c>
      <c r="R6185">
        <v>17.722000000000001</v>
      </c>
      <c r="S6185">
        <v>0</v>
      </c>
      <c r="T6185" s="2" t="s">
        <v>14023</v>
      </c>
      <c r="U6185" s="7">
        <v>1964</v>
      </c>
      <c r="V6185">
        <v>1</v>
      </c>
      <c r="W6185">
        <v>3</v>
      </c>
      <c r="X6185">
        <v>1</v>
      </c>
      <c r="Y6185" s="2" t="s">
        <v>59</v>
      </c>
      <c r="Z6185">
        <v>261</v>
      </c>
      <c r="AA6185" s="2" t="s">
        <v>11244</v>
      </c>
      <c r="AB6185" s="2" t="s">
        <v>11243</v>
      </c>
      <c r="AC6185" s="2" t="s">
        <v>11270</v>
      </c>
      <c r="AD6185">
        <v>1</v>
      </c>
      <c r="AE6185" s="15">
        <f t="shared" si="407"/>
        <v>1440</v>
      </c>
      <c r="AF6185" s="16">
        <f t="shared" si="408"/>
        <v>900</v>
      </c>
      <c r="AK6185">
        <f t="shared" si="406"/>
        <v>0</v>
      </c>
      <c r="AL6185">
        <f t="shared" si="406"/>
        <v>1</v>
      </c>
      <c r="AM6185">
        <f t="shared" si="406"/>
        <v>0</v>
      </c>
      <c r="AN6185">
        <f t="shared" si="406"/>
        <v>0</v>
      </c>
      <c r="AO6185">
        <f t="shared" si="406"/>
        <v>0</v>
      </c>
    </row>
    <row r="6186" spans="1:41" ht="14.45" customHeight="1" x14ac:dyDescent="0.45">
      <c r="A6186" s="1">
        <v>44236.67690972222</v>
      </c>
      <c r="B6186" s="1">
        <v>44236.678738425922</v>
      </c>
      <c r="C6186">
        <v>0</v>
      </c>
      <c r="D6186">
        <v>100</v>
      </c>
      <c r="E6186">
        <v>157</v>
      </c>
      <c r="F6186">
        <v>1</v>
      </c>
      <c r="G6186" s="1">
        <v>44236.6787415625</v>
      </c>
      <c r="H6186" s="2" t="s">
        <v>14022</v>
      </c>
      <c r="I6186" s="2" t="s">
        <v>51</v>
      </c>
      <c r="J6186" s="2" t="s">
        <v>52</v>
      </c>
      <c r="K6186" s="2" t="s">
        <v>53</v>
      </c>
      <c r="L6186" s="2" t="s">
        <v>11247</v>
      </c>
      <c r="M6186" s="2" t="s">
        <v>106</v>
      </c>
      <c r="N6186" s="2" t="s">
        <v>107</v>
      </c>
      <c r="O6186">
        <v>1</v>
      </c>
      <c r="P6186">
        <v>0</v>
      </c>
      <c r="Q6186">
        <v>0</v>
      </c>
      <c r="R6186">
        <v>16.681000000000001</v>
      </c>
      <c r="S6186">
        <v>0</v>
      </c>
      <c r="T6186" s="2" t="s">
        <v>14021</v>
      </c>
      <c r="U6186" s="7">
        <v>1996</v>
      </c>
      <c r="V6186">
        <v>2</v>
      </c>
      <c r="W6186">
        <v>5</v>
      </c>
      <c r="X6186">
        <v>1</v>
      </c>
      <c r="Y6186" s="2" t="s">
        <v>336</v>
      </c>
      <c r="Z6186">
        <v>157</v>
      </c>
      <c r="AA6186" s="2" t="s">
        <v>11238</v>
      </c>
      <c r="AB6186" s="2" t="s">
        <v>11237</v>
      </c>
      <c r="AC6186" s="2" t="s">
        <v>11270</v>
      </c>
      <c r="AD6186">
        <v>1</v>
      </c>
      <c r="AE6186" s="15">
        <f t="shared" si="407"/>
        <v>1440</v>
      </c>
      <c r="AF6186" s="16">
        <f t="shared" si="408"/>
        <v>900</v>
      </c>
      <c r="AK6186">
        <f t="shared" si="406"/>
        <v>1</v>
      </c>
      <c r="AL6186">
        <f t="shared" si="406"/>
        <v>0</v>
      </c>
      <c r="AM6186">
        <f t="shared" si="406"/>
        <v>0</v>
      </c>
      <c r="AN6186">
        <f t="shared" si="406"/>
        <v>0</v>
      </c>
      <c r="AO6186">
        <f t="shared" si="406"/>
        <v>0</v>
      </c>
    </row>
    <row r="6187" spans="1:41" ht="14.45" customHeight="1" x14ac:dyDescent="0.45">
      <c r="A6187" s="1">
        <v>44236.675335648149</v>
      </c>
      <c r="B6187" s="1">
        <v>44236.678749999999</v>
      </c>
      <c r="C6187">
        <v>0</v>
      </c>
      <c r="D6187">
        <v>100</v>
      </c>
      <c r="E6187">
        <v>295</v>
      </c>
      <c r="F6187">
        <v>1</v>
      </c>
      <c r="G6187" s="1">
        <v>44236.67876130787</v>
      </c>
      <c r="H6187" s="2" t="s">
        <v>14020</v>
      </c>
      <c r="I6187" s="2" t="s">
        <v>51</v>
      </c>
      <c r="J6187" s="2" t="s">
        <v>52</v>
      </c>
      <c r="K6187" s="2" t="s">
        <v>53</v>
      </c>
      <c r="L6187" s="2" t="s">
        <v>11239</v>
      </c>
      <c r="M6187" s="2" t="s">
        <v>55</v>
      </c>
      <c r="N6187" s="2" t="s">
        <v>107</v>
      </c>
      <c r="O6187">
        <v>1</v>
      </c>
      <c r="P6187">
        <v>0</v>
      </c>
      <c r="Q6187">
        <v>0</v>
      </c>
      <c r="R6187">
        <v>12.089</v>
      </c>
      <c r="S6187">
        <v>0</v>
      </c>
      <c r="T6187" s="2" t="s">
        <v>14019</v>
      </c>
      <c r="U6187" s="7">
        <v>1983</v>
      </c>
      <c r="V6187">
        <v>2</v>
      </c>
      <c r="W6187">
        <v>4</v>
      </c>
      <c r="X6187">
        <v>1</v>
      </c>
      <c r="Y6187" s="2" t="s">
        <v>59</v>
      </c>
      <c r="Z6187">
        <v>295</v>
      </c>
      <c r="AA6187" s="2" t="s">
        <v>11246</v>
      </c>
      <c r="AB6187" s="2" t="s">
        <v>11245</v>
      </c>
      <c r="AC6187" s="2" t="s">
        <v>11270</v>
      </c>
      <c r="AD6187">
        <v>1</v>
      </c>
      <c r="AE6187" s="15">
        <f t="shared" si="407"/>
        <v>1440</v>
      </c>
      <c r="AF6187" s="16">
        <f t="shared" si="408"/>
        <v>900</v>
      </c>
      <c r="AK6187">
        <f t="shared" si="406"/>
        <v>1</v>
      </c>
      <c r="AL6187">
        <f t="shared" si="406"/>
        <v>0</v>
      </c>
      <c r="AM6187">
        <f t="shared" si="406"/>
        <v>0</v>
      </c>
      <c r="AN6187">
        <f t="shared" si="406"/>
        <v>0</v>
      </c>
      <c r="AO6187">
        <f t="shared" si="406"/>
        <v>0</v>
      </c>
    </row>
    <row r="6188" spans="1:41" ht="14.45" customHeight="1" x14ac:dyDescent="0.45">
      <c r="A6188" s="1">
        <v>44236.67596064815</v>
      </c>
      <c r="B6188" s="1">
        <v>44236.678807870368</v>
      </c>
      <c r="C6188">
        <v>0</v>
      </c>
      <c r="D6188">
        <v>100</v>
      </c>
      <c r="E6188">
        <v>246</v>
      </c>
      <c r="F6188">
        <v>1</v>
      </c>
      <c r="G6188" s="1">
        <v>44236.678820393521</v>
      </c>
      <c r="H6188" s="2" t="s">
        <v>14018</v>
      </c>
      <c r="I6188" s="2" t="s">
        <v>51</v>
      </c>
      <c r="J6188" s="2" t="s">
        <v>52</v>
      </c>
      <c r="K6188" s="2" t="s">
        <v>53</v>
      </c>
      <c r="L6188" s="2" t="s">
        <v>11239</v>
      </c>
      <c r="M6188" s="2" t="s">
        <v>55</v>
      </c>
      <c r="N6188" s="2" t="s">
        <v>56</v>
      </c>
      <c r="O6188">
        <v>1</v>
      </c>
      <c r="P6188">
        <v>0</v>
      </c>
      <c r="Q6188">
        <v>0</v>
      </c>
      <c r="R6188">
        <v>30.611999999999998</v>
      </c>
      <c r="S6188">
        <v>0</v>
      </c>
      <c r="T6188" s="2" t="s">
        <v>14017</v>
      </c>
      <c r="U6188" s="7">
        <v>1987</v>
      </c>
      <c r="V6188">
        <v>2</v>
      </c>
      <c r="W6188">
        <v>2</v>
      </c>
      <c r="X6188">
        <v>1</v>
      </c>
      <c r="Y6188" s="2" t="s">
        <v>59</v>
      </c>
      <c r="Z6188">
        <v>246</v>
      </c>
      <c r="AA6188" s="2" t="s">
        <v>11246</v>
      </c>
      <c r="AB6188" s="2" t="s">
        <v>11245</v>
      </c>
      <c r="AC6188" s="2" t="s">
        <v>11270</v>
      </c>
      <c r="AD6188">
        <v>1</v>
      </c>
      <c r="AE6188" s="15">
        <f t="shared" si="407"/>
        <v>1920</v>
      </c>
      <c r="AF6188" s="16">
        <f t="shared" si="408"/>
        <v>1080</v>
      </c>
      <c r="AK6188">
        <f t="shared" si="406"/>
        <v>0</v>
      </c>
      <c r="AL6188">
        <f t="shared" si="406"/>
        <v>1</v>
      </c>
      <c r="AM6188">
        <f t="shared" si="406"/>
        <v>0</v>
      </c>
      <c r="AN6188">
        <f t="shared" si="406"/>
        <v>0</v>
      </c>
      <c r="AO6188">
        <f t="shared" si="406"/>
        <v>0</v>
      </c>
    </row>
    <row r="6189" spans="1:41" ht="14.45" customHeight="1" x14ac:dyDescent="0.45">
      <c r="A6189" s="1">
        <v>44236.675740740742</v>
      </c>
      <c r="B6189" s="1">
        <v>44236.678854166668</v>
      </c>
      <c r="C6189">
        <v>0</v>
      </c>
      <c r="D6189">
        <v>100</v>
      </c>
      <c r="E6189">
        <v>269</v>
      </c>
      <c r="F6189">
        <v>1</v>
      </c>
      <c r="G6189" s="1">
        <v>44236.678868437499</v>
      </c>
      <c r="H6189" s="2" t="s">
        <v>14016</v>
      </c>
      <c r="I6189" s="2" t="s">
        <v>51</v>
      </c>
      <c r="J6189" s="2" t="s">
        <v>52</v>
      </c>
      <c r="K6189" s="2" t="s">
        <v>53</v>
      </c>
      <c r="L6189" s="2" t="s">
        <v>9127</v>
      </c>
      <c r="M6189" s="2" t="s">
        <v>106</v>
      </c>
      <c r="N6189" s="2" t="s">
        <v>107</v>
      </c>
      <c r="O6189">
        <v>1</v>
      </c>
      <c r="P6189">
        <v>16.527000000000001</v>
      </c>
      <c r="Q6189">
        <v>16.527000000000001</v>
      </c>
      <c r="R6189">
        <v>19.582999999999998</v>
      </c>
      <c r="S6189">
        <v>1</v>
      </c>
      <c r="T6189" s="2" t="s">
        <v>14015</v>
      </c>
      <c r="U6189" s="7">
        <v>1998</v>
      </c>
      <c r="V6189">
        <v>2</v>
      </c>
      <c r="W6189">
        <v>4</v>
      </c>
      <c r="X6189">
        <v>1</v>
      </c>
      <c r="Y6189" s="2" t="s">
        <v>59</v>
      </c>
      <c r="Z6189">
        <v>269</v>
      </c>
      <c r="AA6189" s="2" t="s">
        <v>9135</v>
      </c>
      <c r="AB6189" s="2" t="s">
        <v>11240</v>
      </c>
      <c r="AC6189" s="2" t="s">
        <v>11270</v>
      </c>
      <c r="AD6189">
        <v>1</v>
      </c>
      <c r="AE6189" s="15">
        <f t="shared" si="407"/>
        <v>1440</v>
      </c>
      <c r="AF6189" s="16">
        <f t="shared" si="408"/>
        <v>900</v>
      </c>
      <c r="AK6189">
        <f t="shared" si="406"/>
        <v>0</v>
      </c>
      <c r="AL6189">
        <f t="shared" si="406"/>
        <v>1</v>
      </c>
      <c r="AM6189">
        <f t="shared" si="406"/>
        <v>0</v>
      </c>
      <c r="AN6189">
        <f t="shared" si="406"/>
        <v>0</v>
      </c>
      <c r="AO6189">
        <f t="shared" si="406"/>
        <v>0</v>
      </c>
    </row>
    <row r="6190" spans="1:41" ht="14.45" customHeight="1" x14ac:dyDescent="0.45">
      <c r="A6190" s="1">
        <v>44236.672743055555</v>
      </c>
      <c r="B6190" s="1">
        <v>44236.678946759261</v>
      </c>
      <c r="C6190">
        <v>0</v>
      </c>
      <c r="D6190">
        <v>100</v>
      </c>
      <c r="E6190">
        <v>536</v>
      </c>
      <c r="F6190">
        <v>1</v>
      </c>
      <c r="G6190" s="1">
        <v>44236.678959641205</v>
      </c>
      <c r="H6190" s="2" t="s">
        <v>14014</v>
      </c>
      <c r="I6190" s="2" t="s">
        <v>51</v>
      </c>
      <c r="J6190" s="2" t="s">
        <v>52</v>
      </c>
      <c r="K6190" s="2" t="s">
        <v>78</v>
      </c>
      <c r="L6190" s="2" t="s">
        <v>9731</v>
      </c>
      <c r="M6190" s="2" t="s">
        <v>55</v>
      </c>
      <c r="N6190" s="2" t="s">
        <v>14013</v>
      </c>
      <c r="O6190">
        <v>1</v>
      </c>
      <c r="P6190">
        <v>0</v>
      </c>
      <c r="Q6190">
        <v>0</v>
      </c>
      <c r="R6190">
        <v>49.887</v>
      </c>
      <c r="S6190">
        <v>0</v>
      </c>
      <c r="T6190" s="2" t="s">
        <v>14012</v>
      </c>
      <c r="U6190" s="7">
        <v>1961</v>
      </c>
      <c r="V6190">
        <v>1</v>
      </c>
      <c r="W6190">
        <v>1</v>
      </c>
      <c r="X6190">
        <v>1</v>
      </c>
      <c r="Y6190" s="2" t="s">
        <v>59</v>
      </c>
      <c r="Z6190">
        <v>536</v>
      </c>
      <c r="AA6190" s="2" t="s">
        <v>11238</v>
      </c>
      <c r="AB6190" s="2" t="s">
        <v>11237</v>
      </c>
      <c r="AC6190" s="2" t="s">
        <v>11270</v>
      </c>
      <c r="AD6190">
        <v>1</v>
      </c>
      <c r="AE6190" s="15">
        <f t="shared" si="407"/>
        <v>1056</v>
      </c>
      <c r="AF6190" s="16">
        <f t="shared" si="408"/>
        <v>594</v>
      </c>
      <c r="AK6190">
        <f t="shared" si="406"/>
        <v>1</v>
      </c>
      <c r="AL6190">
        <f t="shared" si="406"/>
        <v>0</v>
      </c>
      <c r="AM6190">
        <f t="shared" si="406"/>
        <v>0</v>
      </c>
      <c r="AN6190">
        <f t="shared" si="406"/>
        <v>0</v>
      </c>
      <c r="AO6190">
        <f t="shared" si="406"/>
        <v>0</v>
      </c>
    </row>
    <row r="6191" spans="1:41" ht="14.45" customHeight="1" x14ac:dyDescent="0.45">
      <c r="A6191" s="1">
        <v>44236.675856481481</v>
      </c>
      <c r="B6191" s="1">
        <v>44236.67900462963</v>
      </c>
      <c r="C6191">
        <v>0</v>
      </c>
      <c r="D6191">
        <v>100</v>
      </c>
      <c r="E6191">
        <v>271</v>
      </c>
      <c r="F6191">
        <v>1</v>
      </c>
      <c r="G6191" s="1">
        <v>44236.679008993058</v>
      </c>
      <c r="H6191" s="2" t="s">
        <v>14011</v>
      </c>
      <c r="I6191" s="2" t="s">
        <v>51</v>
      </c>
      <c r="J6191" s="2" t="s">
        <v>52</v>
      </c>
      <c r="K6191" s="2" t="s">
        <v>78</v>
      </c>
      <c r="L6191" s="2" t="s">
        <v>9731</v>
      </c>
      <c r="M6191" s="2" t="s">
        <v>55</v>
      </c>
      <c r="N6191" s="2" t="s">
        <v>100</v>
      </c>
      <c r="O6191">
        <v>1</v>
      </c>
      <c r="P6191">
        <v>0</v>
      </c>
      <c r="Q6191">
        <v>0</v>
      </c>
      <c r="R6191">
        <v>30.463999999999999</v>
      </c>
      <c r="S6191">
        <v>0</v>
      </c>
      <c r="T6191" s="2" t="s">
        <v>14010</v>
      </c>
      <c r="U6191" s="7">
        <v>1995</v>
      </c>
      <c r="V6191">
        <v>1</v>
      </c>
      <c r="W6191">
        <v>4</v>
      </c>
      <c r="X6191">
        <v>1</v>
      </c>
      <c r="Y6191" s="2" t="s">
        <v>59</v>
      </c>
      <c r="Z6191">
        <v>271</v>
      </c>
      <c r="AA6191" s="2" t="s">
        <v>11246</v>
      </c>
      <c r="AB6191" s="2" t="s">
        <v>11245</v>
      </c>
      <c r="AC6191" s="2" t="s">
        <v>11270</v>
      </c>
      <c r="AD6191">
        <v>1</v>
      </c>
      <c r="AE6191" s="15">
        <f t="shared" si="407"/>
        <v>1366</v>
      </c>
      <c r="AF6191" s="16">
        <f t="shared" si="408"/>
        <v>768</v>
      </c>
      <c r="AK6191">
        <f t="shared" si="406"/>
        <v>0</v>
      </c>
      <c r="AL6191">
        <f t="shared" si="406"/>
        <v>0</v>
      </c>
      <c r="AM6191">
        <f t="shared" si="406"/>
        <v>0</v>
      </c>
      <c r="AN6191">
        <f t="shared" si="406"/>
        <v>0</v>
      </c>
      <c r="AO6191">
        <f t="shared" si="406"/>
        <v>0</v>
      </c>
    </row>
    <row r="6192" spans="1:41" ht="14.45" customHeight="1" x14ac:dyDescent="0.45">
      <c r="A6192" s="1">
        <v>44236.675046296295</v>
      </c>
      <c r="B6192" s="1">
        <v>44236.679027777776</v>
      </c>
      <c r="C6192">
        <v>0</v>
      </c>
      <c r="D6192">
        <v>100</v>
      </c>
      <c r="E6192">
        <v>343</v>
      </c>
      <c r="F6192">
        <v>1</v>
      </c>
      <c r="G6192" s="1">
        <v>44236.679034502318</v>
      </c>
      <c r="H6192" s="2" t="s">
        <v>14009</v>
      </c>
      <c r="I6192" s="2" t="s">
        <v>51</v>
      </c>
      <c r="J6192" s="2" t="s">
        <v>52</v>
      </c>
      <c r="K6192" s="2" t="s">
        <v>53</v>
      </c>
      <c r="L6192" s="2" t="s">
        <v>11251</v>
      </c>
      <c r="M6192" s="2" t="s">
        <v>55</v>
      </c>
      <c r="N6192" s="2" t="s">
        <v>142</v>
      </c>
      <c r="O6192">
        <v>1</v>
      </c>
      <c r="P6192">
        <v>0</v>
      </c>
      <c r="Q6192">
        <v>0</v>
      </c>
      <c r="R6192">
        <v>34.601999999999997</v>
      </c>
      <c r="S6192">
        <v>0</v>
      </c>
      <c r="T6192" s="2" t="s">
        <v>14008</v>
      </c>
      <c r="U6192" s="7">
        <v>1975</v>
      </c>
      <c r="V6192">
        <v>2</v>
      </c>
      <c r="W6192">
        <v>5</v>
      </c>
      <c r="X6192">
        <v>1</v>
      </c>
      <c r="Y6192" s="2" t="s">
        <v>59</v>
      </c>
      <c r="Z6192">
        <v>343</v>
      </c>
      <c r="AA6192" s="2" t="s">
        <v>11242</v>
      </c>
      <c r="AB6192" s="2" t="s">
        <v>11241</v>
      </c>
      <c r="AC6192" s="2" t="s">
        <v>11270</v>
      </c>
      <c r="AD6192">
        <v>1</v>
      </c>
      <c r="AE6192" s="15">
        <f t="shared" si="407"/>
        <v>1536</v>
      </c>
      <c r="AF6192" s="16">
        <f t="shared" si="408"/>
        <v>864</v>
      </c>
      <c r="AK6192">
        <f t="shared" si="406"/>
        <v>0</v>
      </c>
      <c r="AL6192">
        <f t="shared" si="406"/>
        <v>0</v>
      </c>
      <c r="AM6192">
        <f t="shared" si="406"/>
        <v>0</v>
      </c>
      <c r="AN6192">
        <f t="shared" si="406"/>
        <v>0</v>
      </c>
      <c r="AO6192">
        <f t="shared" si="406"/>
        <v>0</v>
      </c>
    </row>
    <row r="6193" spans="1:41" ht="14.45" customHeight="1" x14ac:dyDescent="0.45">
      <c r="A6193" s="1">
        <v>44236.674907407411</v>
      </c>
      <c r="B6193" s="1">
        <v>44236.679143518515</v>
      </c>
      <c r="C6193">
        <v>0</v>
      </c>
      <c r="D6193">
        <v>100</v>
      </c>
      <c r="E6193">
        <v>365</v>
      </c>
      <c r="F6193">
        <v>1</v>
      </c>
      <c r="G6193" s="1">
        <v>44236.679153680554</v>
      </c>
      <c r="H6193" s="2" t="s">
        <v>14007</v>
      </c>
      <c r="I6193" s="2" t="s">
        <v>51</v>
      </c>
      <c r="J6193" s="2" t="s">
        <v>52</v>
      </c>
      <c r="K6193" s="2" t="s">
        <v>53</v>
      </c>
      <c r="L6193" s="2" t="s">
        <v>11247</v>
      </c>
      <c r="M6193" s="2" t="s">
        <v>55</v>
      </c>
      <c r="N6193" s="2" t="s">
        <v>142</v>
      </c>
      <c r="O6193">
        <v>1</v>
      </c>
      <c r="P6193">
        <v>0</v>
      </c>
      <c r="Q6193">
        <v>0</v>
      </c>
      <c r="R6193">
        <v>44.969000000000001</v>
      </c>
      <c r="S6193">
        <v>0</v>
      </c>
      <c r="T6193" s="2" t="s">
        <v>14006</v>
      </c>
      <c r="U6193" s="7">
        <v>1990</v>
      </c>
      <c r="V6193">
        <v>2</v>
      </c>
      <c r="W6193">
        <v>5</v>
      </c>
      <c r="X6193">
        <v>1</v>
      </c>
      <c r="Y6193" s="2" t="s">
        <v>59</v>
      </c>
      <c r="Z6193">
        <v>365</v>
      </c>
      <c r="AA6193" s="2" t="s">
        <v>9135</v>
      </c>
      <c r="AB6193" s="2" t="s">
        <v>11240</v>
      </c>
      <c r="AC6193" s="2" t="s">
        <v>11270</v>
      </c>
      <c r="AD6193">
        <v>1</v>
      </c>
      <c r="AE6193" s="15">
        <f t="shared" si="407"/>
        <v>1536</v>
      </c>
      <c r="AF6193" s="16">
        <f t="shared" si="408"/>
        <v>864</v>
      </c>
      <c r="AK6193">
        <f t="shared" si="406"/>
        <v>0</v>
      </c>
      <c r="AL6193">
        <f t="shared" si="406"/>
        <v>1</v>
      </c>
      <c r="AM6193">
        <f t="shared" si="406"/>
        <v>0</v>
      </c>
      <c r="AN6193">
        <f t="shared" si="406"/>
        <v>0</v>
      </c>
      <c r="AO6193">
        <f t="shared" si="406"/>
        <v>0</v>
      </c>
    </row>
    <row r="6194" spans="1:41" ht="14.45" customHeight="1" x14ac:dyDescent="0.45">
      <c r="A6194" s="1">
        <v>44236.675798611112</v>
      </c>
      <c r="B6194" s="1">
        <v>44236.679189814815</v>
      </c>
      <c r="C6194">
        <v>0</v>
      </c>
      <c r="D6194">
        <v>100</v>
      </c>
      <c r="E6194">
        <v>292</v>
      </c>
      <c r="F6194">
        <v>1</v>
      </c>
      <c r="G6194" s="1">
        <v>44236.679197060184</v>
      </c>
      <c r="H6194" s="2" t="s">
        <v>14005</v>
      </c>
      <c r="I6194" s="2" t="s">
        <v>51</v>
      </c>
      <c r="J6194" s="2" t="s">
        <v>52</v>
      </c>
      <c r="K6194" s="2" t="s">
        <v>53</v>
      </c>
      <c r="L6194" s="2" t="s">
        <v>11239</v>
      </c>
      <c r="M6194" s="2" t="s">
        <v>55</v>
      </c>
      <c r="N6194" s="2" t="s">
        <v>142</v>
      </c>
      <c r="O6194">
        <v>1</v>
      </c>
      <c r="P6194">
        <v>18.414000000000001</v>
      </c>
      <c r="Q6194">
        <v>29.584</v>
      </c>
      <c r="R6194">
        <v>31.475999999999999</v>
      </c>
      <c r="S6194">
        <v>2</v>
      </c>
      <c r="T6194" s="2" t="s">
        <v>14004</v>
      </c>
      <c r="U6194" s="7">
        <v>1975</v>
      </c>
      <c r="V6194">
        <v>2</v>
      </c>
      <c r="W6194">
        <v>4</v>
      </c>
      <c r="X6194">
        <v>1</v>
      </c>
      <c r="Y6194" s="2" t="s">
        <v>59</v>
      </c>
      <c r="Z6194">
        <v>292</v>
      </c>
      <c r="AA6194" s="2" t="s">
        <v>11238</v>
      </c>
      <c r="AB6194" s="2" t="s">
        <v>11237</v>
      </c>
      <c r="AC6194" s="2" t="s">
        <v>11270</v>
      </c>
      <c r="AD6194">
        <v>1</v>
      </c>
      <c r="AE6194" s="15">
        <f t="shared" si="407"/>
        <v>1536</v>
      </c>
      <c r="AF6194" s="16">
        <f t="shared" si="408"/>
        <v>864</v>
      </c>
      <c r="AK6194">
        <f t="shared" si="406"/>
        <v>0</v>
      </c>
      <c r="AL6194">
        <f t="shared" si="406"/>
        <v>1</v>
      </c>
      <c r="AM6194">
        <f t="shared" si="406"/>
        <v>0</v>
      </c>
      <c r="AN6194">
        <f t="shared" si="406"/>
        <v>0</v>
      </c>
      <c r="AO6194">
        <f t="shared" si="406"/>
        <v>0</v>
      </c>
    </row>
    <row r="6195" spans="1:41" ht="14.45" customHeight="1" x14ac:dyDescent="0.45">
      <c r="A6195" s="1">
        <v>44236.67564814815</v>
      </c>
      <c r="B6195" s="1">
        <v>44236.679212962961</v>
      </c>
      <c r="C6195">
        <v>0</v>
      </c>
      <c r="D6195">
        <v>100</v>
      </c>
      <c r="E6195">
        <v>307</v>
      </c>
      <c r="F6195">
        <v>1</v>
      </c>
      <c r="G6195" s="1">
        <v>44236.679218032405</v>
      </c>
      <c r="H6195" s="2" t="s">
        <v>14003</v>
      </c>
      <c r="I6195" s="2" t="s">
        <v>51</v>
      </c>
      <c r="J6195" s="2" t="s">
        <v>52</v>
      </c>
      <c r="K6195" s="2" t="s">
        <v>64</v>
      </c>
      <c r="L6195" s="2" t="s">
        <v>11253</v>
      </c>
      <c r="M6195" s="2" t="s">
        <v>55</v>
      </c>
      <c r="N6195" s="2" t="s">
        <v>1126</v>
      </c>
      <c r="O6195">
        <v>1</v>
      </c>
      <c r="P6195">
        <v>0</v>
      </c>
      <c r="Q6195">
        <v>0</v>
      </c>
      <c r="R6195">
        <v>38.898000000000003</v>
      </c>
      <c r="S6195">
        <v>0</v>
      </c>
      <c r="T6195" s="2" t="s">
        <v>14002</v>
      </c>
      <c r="U6195" s="7">
        <v>1999</v>
      </c>
      <c r="V6195">
        <v>2</v>
      </c>
      <c r="W6195">
        <v>4</v>
      </c>
      <c r="X6195">
        <v>1</v>
      </c>
      <c r="Y6195" s="2" t="s">
        <v>59</v>
      </c>
      <c r="Z6195">
        <v>307</v>
      </c>
      <c r="AA6195" s="2" t="s">
        <v>11244</v>
      </c>
      <c r="AB6195" s="2" t="s">
        <v>11243</v>
      </c>
      <c r="AC6195" s="2" t="s">
        <v>11270</v>
      </c>
      <c r="AD6195">
        <v>1</v>
      </c>
      <c r="AE6195" s="15">
        <f t="shared" si="407"/>
        <v>1440</v>
      </c>
      <c r="AF6195" s="16">
        <f t="shared" si="408"/>
        <v>960</v>
      </c>
      <c r="AK6195">
        <f t="shared" si="406"/>
        <v>0</v>
      </c>
      <c r="AL6195">
        <f t="shared" si="406"/>
        <v>1</v>
      </c>
      <c r="AM6195">
        <f t="shared" si="406"/>
        <v>0</v>
      </c>
      <c r="AN6195">
        <f t="shared" si="406"/>
        <v>0</v>
      </c>
      <c r="AO6195">
        <f t="shared" si="406"/>
        <v>0</v>
      </c>
    </row>
    <row r="6196" spans="1:41" ht="14.45" customHeight="1" x14ac:dyDescent="0.45">
      <c r="A6196" s="1">
        <v>44236.673888888887</v>
      </c>
      <c r="B6196" s="1">
        <v>44236.679236111115</v>
      </c>
      <c r="C6196">
        <v>0</v>
      </c>
      <c r="D6196">
        <v>100</v>
      </c>
      <c r="E6196">
        <v>461</v>
      </c>
      <c r="F6196">
        <v>1</v>
      </c>
      <c r="G6196" s="1">
        <v>44236.679241481484</v>
      </c>
      <c r="H6196" s="2" t="s">
        <v>14001</v>
      </c>
      <c r="I6196" s="2" t="s">
        <v>51</v>
      </c>
      <c r="J6196" s="2" t="s">
        <v>52</v>
      </c>
      <c r="K6196" s="2" t="s">
        <v>53</v>
      </c>
      <c r="L6196" s="2" t="s">
        <v>11249</v>
      </c>
      <c r="M6196" s="2" t="s">
        <v>11248</v>
      </c>
      <c r="N6196" s="2" t="s">
        <v>2900</v>
      </c>
      <c r="O6196">
        <v>1</v>
      </c>
      <c r="P6196">
        <v>0</v>
      </c>
      <c r="Q6196">
        <v>0</v>
      </c>
      <c r="R6196">
        <v>32.234999999999999</v>
      </c>
      <c r="S6196">
        <v>0</v>
      </c>
      <c r="T6196" s="2" t="s">
        <v>14000</v>
      </c>
      <c r="U6196" s="7">
        <v>2002</v>
      </c>
      <c r="V6196">
        <v>1</v>
      </c>
      <c r="W6196">
        <v>2</v>
      </c>
      <c r="X6196">
        <v>1</v>
      </c>
      <c r="Y6196" s="2" t="s">
        <v>59</v>
      </c>
      <c r="Z6196">
        <v>461</v>
      </c>
      <c r="AA6196" s="2" t="s">
        <v>11242</v>
      </c>
      <c r="AB6196" s="2" t="s">
        <v>11241</v>
      </c>
      <c r="AC6196" s="2" t="s">
        <v>11270</v>
      </c>
      <c r="AD6196">
        <v>1</v>
      </c>
      <c r="AE6196" s="15">
        <f t="shared" si="407"/>
        <v>1241</v>
      </c>
      <c r="AF6196" s="16">
        <f t="shared" si="408"/>
        <v>698</v>
      </c>
      <c r="AK6196">
        <f t="shared" si="406"/>
        <v>0</v>
      </c>
      <c r="AL6196">
        <f t="shared" si="406"/>
        <v>0</v>
      </c>
      <c r="AM6196">
        <f t="shared" si="406"/>
        <v>0</v>
      </c>
      <c r="AN6196">
        <f t="shared" si="406"/>
        <v>0</v>
      </c>
      <c r="AO6196">
        <f t="shared" si="406"/>
        <v>0</v>
      </c>
    </row>
    <row r="6197" spans="1:41" ht="14.45" customHeight="1" x14ac:dyDescent="0.45">
      <c r="A6197" s="1">
        <v>44236.675208333334</v>
      </c>
      <c r="B6197" s="1">
        <v>44236.679236111115</v>
      </c>
      <c r="C6197">
        <v>0</v>
      </c>
      <c r="D6197">
        <v>100</v>
      </c>
      <c r="E6197">
        <v>347</v>
      </c>
      <c r="F6197">
        <v>1</v>
      </c>
      <c r="G6197" s="1">
        <v>44236.679243194441</v>
      </c>
      <c r="H6197" s="2" t="s">
        <v>13999</v>
      </c>
      <c r="I6197" s="2" t="s">
        <v>51</v>
      </c>
      <c r="J6197" s="2" t="s">
        <v>52</v>
      </c>
      <c r="K6197" s="2" t="s">
        <v>53</v>
      </c>
      <c r="L6197" s="2" t="s">
        <v>11239</v>
      </c>
      <c r="M6197" s="2" t="s">
        <v>55</v>
      </c>
      <c r="N6197" s="2" t="s">
        <v>132</v>
      </c>
      <c r="O6197">
        <v>1</v>
      </c>
      <c r="P6197">
        <v>0</v>
      </c>
      <c r="Q6197">
        <v>0</v>
      </c>
      <c r="R6197">
        <v>33.396000000000001</v>
      </c>
      <c r="S6197">
        <v>0</v>
      </c>
      <c r="T6197" s="2" t="s">
        <v>13998</v>
      </c>
      <c r="U6197" s="7">
        <v>1991</v>
      </c>
      <c r="V6197">
        <v>2</v>
      </c>
      <c r="W6197">
        <v>4</v>
      </c>
      <c r="X6197">
        <v>1</v>
      </c>
      <c r="Y6197" s="2" t="s">
        <v>59</v>
      </c>
      <c r="Z6197">
        <v>347</v>
      </c>
      <c r="AA6197" s="2" t="s">
        <v>11244</v>
      </c>
      <c r="AB6197" s="2" t="s">
        <v>11243</v>
      </c>
      <c r="AC6197" s="2" t="s">
        <v>11270</v>
      </c>
      <c r="AD6197">
        <v>1</v>
      </c>
      <c r="AE6197" s="15">
        <f t="shared" si="407"/>
        <v>1280</v>
      </c>
      <c r="AF6197" s="16">
        <f t="shared" si="408"/>
        <v>720</v>
      </c>
      <c r="AK6197">
        <f t="shared" si="406"/>
        <v>0</v>
      </c>
      <c r="AL6197">
        <f t="shared" si="406"/>
        <v>0</v>
      </c>
      <c r="AM6197">
        <f t="shared" si="406"/>
        <v>0</v>
      </c>
      <c r="AN6197">
        <f t="shared" si="406"/>
        <v>0</v>
      </c>
      <c r="AO6197">
        <f t="shared" si="406"/>
        <v>0</v>
      </c>
    </row>
    <row r="6198" spans="1:41" ht="14.45" customHeight="1" x14ac:dyDescent="0.45">
      <c r="A6198" s="1">
        <v>44236.675324074073</v>
      </c>
      <c r="B6198" s="1">
        <v>44236.679282407407</v>
      </c>
      <c r="C6198">
        <v>0</v>
      </c>
      <c r="D6198">
        <v>100</v>
      </c>
      <c r="E6198">
        <v>341</v>
      </c>
      <c r="F6198">
        <v>1</v>
      </c>
      <c r="G6198" s="1">
        <v>44236.679292604167</v>
      </c>
      <c r="H6198" s="2" t="s">
        <v>13997</v>
      </c>
      <c r="I6198" s="2" t="s">
        <v>51</v>
      </c>
      <c r="J6198" s="2" t="s">
        <v>52</v>
      </c>
      <c r="K6198" s="2" t="s">
        <v>78</v>
      </c>
      <c r="L6198" s="2" t="s">
        <v>9731</v>
      </c>
      <c r="M6198" s="2" t="s">
        <v>153</v>
      </c>
      <c r="N6198" s="2" t="s">
        <v>56</v>
      </c>
      <c r="O6198">
        <v>1</v>
      </c>
      <c r="P6198">
        <v>0</v>
      </c>
      <c r="Q6198">
        <v>0</v>
      </c>
      <c r="R6198">
        <v>40.786999999999999</v>
      </c>
      <c r="S6198">
        <v>0</v>
      </c>
      <c r="T6198" s="2" t="s">
        <v>13996</v>
      </c>
      <c r="U6198" s="7">
        <v>1963</v>
      </c>
      <c r="V6198">
        <v>1</v>
      </c>
      <c r="W6198">
        <v>3</v>
      </c>
      <c r="X6198">
        <v>1</v>
      </c>
      <c r="Y6198" s="2" t="s">
        <v>59</v>
      </c>
      <c r="Z6198">
        <v>341</v>
      </c>
      <c r="AA6198" s="2" t="s">
        <v>11242</v>
      </c>
      <c r="AB6198" s="2" t="s">
        <v>11241</v>
      </c>
      <c r="AC6198" s="2" t="s">
        <v>11270</v>
      </c>
      <c r="AD6198">
        <v>1</v>
      </c>
      <c r="AE6198" s="15">
        <f t="shared" si="407"/>
        <v>1920</v>
      </c>
      <c r="AF6198" s="16">
        <f t="shared" si="408"/>
        <v>1080</v>
      </c>
      <c r="AK6198">
        <f t="shared" si="406"/>
        <v>1</v>
      </c>
      <c r="AL6198">
        <f t="shared" si="406"/>
        <v>0</v>
      </c>
      <c r="AM6198">
        <f t="shared" si="406"/>
        <v>0</v>
      </c>
      <c r="AN6198">
        <f t="shared" si="406"/>
        <v>0</v>
      </c>
      <c r="AO6198">
        <f t="shared" si="406"/>
        <v>0</v>
      </c>
    </row>
    <row r="6199" spans="1:41" ht="14.45" customHeight="1" x14ac:dyDescent="0.45">
      <c r="A6199" s="1">
        <v>44236.675243055557</v>
      </c>
      <c r="B6199" s="1">
        <v>44236.679375</v>
      </c>
      <c r="C6199">
        <v>0</v>
      </c>
      <c r="D6199">
        <v>100</v>
      </c>
      <c r="E6199">
        <v>357</v>
      </c>
      <c r="F6199">
        <v>1</v>
      </c>
      <c r="G6199" s="1">
        <v>44236.679382083334</v>
      </c>
      <c r="H6199" s="2" t="s">
        <v>13995</v>
      </c>
      <c r="I6199" s="2" t="s">
        <v>51</v>
      </c>
      <c r="J6199" s="2" t="s">
        <v>52</v>
      </c>
      <c r="K6199" s="2" t="s">
        <v>53</v>
      </c>
      <c r="L6199" s="2" t="s">
        <v>11239</v>
      </c>
      <c r="M6199" s="2" t="s">
        <v>55</v>
      </c>
      <c r="N6199" s="2" t="s">
        <v>13994</v>
      </c>
      <c r="O6199">
        <v>1</v>
      </c>
      <c r="P6199">
        <v>12.170999999999999</v>
      </c>
      <c r="Q6199">
        <v>12.170999999999999</v>
      </c>
      <c r="R6199">
        <v>32.698999999999998</v>
      </c>
      <c r="S6199">
        <v>1</v>
      </c>
      <c r="T6199" s="2" t="s">
        <v>13993</v>
      </c>
      <c r="U6199" s="7">
        <v>1978</v>
      </c>
      <c r="V6199">
        <v>2</v>
      </c>
      <c r="W6199">
        <v>4</v>
      </c>
      <c r="X6199">
        <v>1</v>
      </c>
      <c r="Y6199" s="2" t="s">
        <v>59</v>
      </c>
      <c r="Z6199">
        <v>357</v>
      </c>
      <c r="AA6199" s="2" t="s">
        <v>9135</v>
      </c>
      <c r="AB6199" s="2" t="s">
        <v>11240</v>
      </c>
      <c r="AC6199" s="2" t="s">
        <v>11270</v>
      </c>
      <c r="AD6199">
        <v>1</v>
      </c>
      <c r="AE6199" s="15">
        <f t="shared" si="407"/>
        <v>1290</v>
      </c>
      <c r="AF6199" s="16">
        <f t="shared" si="408"/>
        <v>860</v>
      </c>
      <c r="AK6199">
        <f t="shared" si="406"/>
        <v>0</v>
      </c>
      <c r="AL6199">
        <f t="shared" si="406"/>
        <v>1</v>
      </c>
      <c r="AM6199">
        <f t="shared" si="406"/>
        <v>0</v>
      </c>
      <c r="AN6199">
        <f t="shared" si="406"/>
        <v>0</v>
      </c>
      <c r="AO6199">
        <f t="shared" si="406"/>
        <v>0</v>
      </c>
    </row>
    <row r="6200" spans="1:41" ht="14.45" customHeight="1" x14ac:dyDescent="0.45">
      <c r="A6200" s="1">
        <v>44236.676354166666</v>
      </c>
      <c r="B6200" s="1">
        <v>44236.679398148146</v>
      </c>
      <c r="C6200">
        <v>0</v>
      </c>
      <c r="D6200">
        <v>100</v>
      </c>
      <c r="E6200">
        <v>262</v>
      </c>
      <c r="F6200">
        <v>1</v>
      </c>
      <c r="G6200" s="1">
        <v>44236.679401875001</v>
      </c>
      <c r="H6200" s="2" t="s">
        <v>13992</v>
      </c>
      <c r="I6200" s="2" t="s">
        <v>51</v>
      </c>
      <c r="J6200" s="2" t="s">
        <v>52</v>
      </c>
      <c r="K6200" s="2" t="s">
        <v>53</v>
      </c>
      <c r="L6200" s="2" t="s">
        <v>11239</v>
      </c>
      <c r="M6200" s="2" t="s">
        <v>106</v>
      </c>
      <c r="N6200" s="2" t="s">
        <v>107</v>
      </c>
      <c r="O6200">
        <v>1</v>
      </c>
      <c r="P6200">
        <v>0</v>
      </c>
      <c r="Q6200">
        <v>0</v>
      </c>
      <c r="R6200">
        <v>32.470999999999997</v>
      </c>
      <c r="S6200">
        <v>0</v>
      </c>
      <c r="T6200" s="2" t="s">
        <v>13991</v>
      </c>
      <c r="U6200" s="7">
        <v>2001</v>
      </c>
      <c r="V6200">
        <v>2</v>
      </c>
      <c r="W6200">
        <v>3</v>
      </c>
      <c r="X6200">
        <v>1</v>
      </c>
      <c r="Y6200" s="2" t="s">
        <v>59</v>
      </c>
      <c r="Z6200">
        <v>262</v>
      </c>
      <c r="AA6200" s="2" t="s">
        <v>11244</v>
      </c>
      <c r="AB6200" s="2" t="s">
        <v>11243</v>
      </c>
      <c r="AC6200" s="2" t="s">
        <v>11270</v>
      </c>
      <c r="AD6200">
        <v>1</v>
      </c>
      <c r="AE6200" s="15">
        <f t="shared" si="407"/>
        <v>1440</v>
      </c>
      <c r="AF6200" s="16">
        <f t="shared" si="408"/>
        <v>900</v>
      </c>
      <c r="AK6200">
        <f t="shared" si="406"/>
        <v>1</v>
      </c>
      <c r="AL6200">
        <f t="shared" si="406"/>
        <v>0</v>
      </c>
      <c r="AM6200">
        <f t="shared" si="406"/>
        <v>0</v>
      </c>
      <c r="AN6200">
        <f t="shared" si="406"/>
        <v>0</v>
      </c>
      <c r="AO6200">
        <f t="shared" si="406"/>
        <v>0</v>
      </c>
    </row>
    <row r="6201" spans="1:41" ht="14.45" customHeight="1" x14ac:dyDescent="0.45">
      <c r="A6201" s="1">
        <v>44236.675578703704</v>
      </c>
      <c r="B6201" s="1">
        <v>44236.679398148146</v>
      </c>
      <c r="C6201">
        <v>0</v>
      </c>
      <c r="D6201">
        <v>100</v>
      </c>
      <c r="E6201">
        <v>330</v>
      </c>
      <c r="F6201">
        <v>1</v>
      </c>
      <c r="G6201" s="1">
        <v>44236.679405462964</v>
      </c>
      <c r="H6201" s="2" t="s">
        <v>13990</v>
      </c>
      <c r="I6201" s="2" t="s">
        <v>51</v>
      </c>
      <c r="J6201" s="2" t="s">
        <v>52</v>
      </c>
      <c r="K6201" s="2" t="s">
        <v>53</v>
      </c>
      <c r="L6201" s="2" t="s">
        <v>11247</v>
      </c>
      <c r="M6201" s="2" t="s">
        <v>55</v>
      </c>
      <c r="N6201" s="2" t="s">
        <v>100</v>
      </c>
      <c r="O6201">
        <v>1</v>
      </c>
      <c r="P6201">
        <v>8.5990000000000002</v>
      </c>
      <c r="Q6201">
        <v>8.5990000000000002</v>
      </c>
      <c r="R6201">
        <v>22.956</v>
      </c>
      <c r="S6201">
        <v>1</v>
      </c>
      <c r="T6201" s="2" t="s">
        <v>13989</v>
      </c>
      <c r="U6201" s="7">
        <v>1992</v>
      </c>
      <c r="V6201">
        <v>1</v>
      </c>
      <c r="W6201">
        <v>3</v>
      </c>
      <c r="X6201">
        <v>1</v>
      </c>
      <c r="Y6201" s="2" t="s">
        <v>13988</v>
      </c>
      <c r="Z6201">
        <v>330</v>
      </c>
      <c r="AA6201" s="2" t="s">
        <v>11242</v>
      </c>
      <c r="AB6201" s="2" t="s">
        <v>11241</v>
      </c>
      <c r="AC6201" s="2" t="s">
        <v>11270</v>
      </c>
      <c r="AD6201">
        <v>1</v>
      </c>
      <c r="AE6201" s="15">
        <f t="shared" si="407"/>
        <v>1366</v>
      </c>
      <c r="AF6201" s="16">
        <f t="shared" si="408"/>
        <v>768</v>
      </c>
      <c r="AK6201">
        <f t="shared" si="406"/>
        <v>1</v>
      </c>
      <c r="AL6201">
        <f t="shared" si="406"/>
        <v>0</v>
      </c>
      <c r="AM6201">
        <f t="shared" si="406"/>
        <v>0</v>
      </c>
      <c r="AN6201">
        <f t="shared" si="406"/>
        <v>0</v>
      </c>
      <c r="AO6201">
        <f t="shared" si="406"/>
        <v>0</v>
      </c>
    </row>
    <row r="6202" spans="1:41" ht="14.45" customHeight="1" x14ac:dyDescent="0.45">
      <c r="A6202" s="1">
        <v>44236.676689814813</v>
      </c>
      <c r="B6202" s="1">
        <v>44236.679444444446</v>
      </c>
      <c r="C6202">
        <v>0</v>
      </c>
      <c r="D6202">
        <v>100</v>
      </c>
      <c r="E6202">
        <v>237</v>
      </c>
      <c r="F6202">
        <v>1</v>
      </c>
      <c r="G6202" s="1">
        <v>44236.679448726849</v>
      </c>
      <c r="H6202" s="2" t="s">
        <v>13987</v>
      </c>
      <c r="I6202" s="2" t="s">
        <v>51</v>
      </c>
      <c r="J6202" s="2" t="s">
        <v>52</v>
      </c>
      <c r="K6202" s="2" t="s">
        <v>113</v>
      </c>
      <c r="L6202" s="2" t="s">
        <v>3854</v>
      </c>
      <c r="M6202" s="2" t="s">
        <v>106</v>
      </c>
      <c r="N6202" s="2" t="s">
        <v>107</v>
      </c>
      <c r="O6202">
        <v>1</v>
      </c>
      <c r="P6202">
        <v>0</v>
      </c>
      <c r="Q6202">
        <v>0</v>
      </c>
      <c r="R6202">
        <v>22.189</v>
      </c>
      <c r="S6202">
        <v>0</v>
      </c>
      <c r="T6202" s="2" t="s">
        <v>13986</v>
      </c>
      <c r="U6202" s="7">
        <v>1989</v>
      </c>
      <c r="V6202">
        <v>2</v>
      </c>
      <c r="W6202">
        <v>4</v>
      </c>
      <c r="X6202">
        <v>1</v>
      </c>
      <c r="Y6202" s="2" t="s">
        <v>59</v>
      </c>
      <c r="Z6202">
        <v>237</v>
      </c>
      <c r="AA6202" s="2" t="s">
        <v>11238</v>
      </c>
      <c r="AB6202" s="2" t="s">
        <v>11237</v>
      </c>
      <c r="AC6202" s="2" t="s">
        <v>11270</v>
      </c>
      <c r="AD6202">
        <v>1</v>
      </c>
      <c r="AE6202" s="15">
        <f t="shared" si="407"/>
        <v>1440</v>
      </c>
      <c r="AF6202" s="16">
        <f t="shared" si="408"/>
        <v>900</v>
      </c>
      <c r="AK6202">
        <f t="shared" si="406"/>
        <v>1</v>
      </c>
      <c r="AL6202">
        <f t="shared" si="406"/>
        <v>0</v>
      </c>
      <c r="AM6202">
        <f t="shared" si="406"/>
        <v>0</v>
      </c>
      <c r="AN6202">
        <f t="shared" si="406"/>
        <v>0</v>
      </c>
      <c r="AO6202">
        <f t="shared" si="406"/>
        <v>0</v>
      </c>
    </row>
    <row r="6203" spans="1:41" ht="14.45" customHeight="1" x14ac:dyDescent="0.45">
      <c r="A6203" s="1">
        <v>44236.675011574072</v>
      </c>
      <c r="B6203" s="1">
        <v>44236.679444444446</v>
      </c>
      <c r="C6203">
        <v>0</v>
      </c>
      <c r="D6203">
        <v>100</v>
      </c>
      <c r="E6203">
        <v>383</v>
      </c>
      <c r="F6203">
        <v>1</v>
      </c>
      <c r="G6203" s="1">
        <v>44236.679457430553</v>
      </c>
      <c r="H6203" s="2" t="s">
        <v>13985</v>
      </c>
      <c r="I6203" s="2" t="s">
        <v>51</v>
      </c>
      <c r="J6203" s="2" t="s">
        <v>52</v>
      </c>
      <c r="K6203" s="2" t="s">
        <v>78</v>
      </c>
      <c r="L6203" s="2" t="s">
        <v>5574</v>
      </c>
      <c r="M6203" s="2" t="s">
        <v>55</v>
      </c>
      <c r="N6203" s="2" t="s">
        <v>13984</v>
      </c>
      <c r="O6203">
        <v>1</v>
      </c>
      <c r="P6203">
        <v>0</v>
      </c>
      <c r="Q6203">
        <v>0</v>
      </c>
      <c r="R6203">
        <v>36.725999999999999</v>
      </c>
      <c r="S6203">
        <v>0</v>
      </c>
      <c r="T6203" s="2" t="s">
        <v>13983</v>
      </c>
      <c r="U6203" s="7">
        <v>1985</v>
      </c>
      <c r="V6203">
        <v>1</v>
      </c>
      <c r="W6203">
        <v>5</v>
      </c>
      <c r="X6203">
        <v>1</v>
      </c>
      <c r="Y6203" s="2" t="s">
        <v>59</v>
      </c>
      <c r="Z6203">
        <v>383</v>
      </c>
      <c r="AA6203" s="2" t="s">
        <v>11242</v>
      </c>
      <c r="AB6203" s="2" t="s">
        <v>11241</v>
      </c>
      <c r="AC6203" s="2" t="s">
        <v>11270</v>
      </c>
      <c r="AD6203">
        <v>1</v>
      </c>
      <c r="AE6203" s="15">
        <f t="shared" si="407"/>
        <v>2560</v>
      </c>
      <c r="AF6203" s="16">
        <f t="shared" si="408"/>
        <v>1600</v>
      </c>
      <c r="AK6203">
        <f t="shared" si="406"/>
        <v>0</v>
      </c>
      <c r="AL6203">
        <f t="shared" si="406"/>
        <v>1</v>
      </c>
      <c r="AM6203">
        <f t="shared" si="406"/>
        <v>0</v>
      </c>
      <c r="AN6203">
        <f t="shared" si="406"/>
        <v>0</v>
      </c>
      <c r="AO6203">
        <f t="shared" si="406"/>
        <v>0</v>
      </c>
    </row>
    <row r="6204" spans="1:41" ht="14.45" customHeight="1" x14ac:dyDescent="0.45">
      <c r="A6204" s="1">
        <v>44236.675219907411</v>
      </c>
      <c r="B6204" s="1">
        <v>44236.679456018515</v>
      </c>
      <c r="C6204">
        <v>0</v>
      </c>
      <c r="D6204">
        <v>100</v>
      </c>
      <c r="E6204">
        <v>365</v>
      </c>
      <c r="F6204">
        <v>1</v>
      </c>
      <c r="G6204" s="1">
        <v>44236.67946175926</v>
      </c>
      <c r="H6204" s="2" t="s">
        <v>13982</v>
      </c>
      <c r="I6204" s="2" t="s">
        <v>51</v>
      </c>
      <c r="J6204" s="2" t="s">
        <v>52</v>
      </c>
      <c r="K6204" s="2" t="s">
        <v>53</v>
      </c>
      <c r="L6204" s="2" t="s">
        <v>11239</v>
      </c>
      <c r="M6204" s="2" t="s">
        <v>55</v>
      </c>
      <c r="N6204" s="2" t="s">
        <v>100</v>
      </c>
      <c r="O6204">
        <v>1</v>
      </c>
      <c r="P6204">
        <v>0</v>
      </c>
      <c r="Q6204">
        <v>0</v>
      </c>
      <c r="R6204">
        <v>31.8</v>
      </c>
      <c r="S6204">
        <v>0</v>
      </c>
      <c r="T6204" s="2" t="s">
        <v>13981</v>
      </c>
      <c r="U6204" s="7">
        <v>1996</v>
      </c>
      <c r="V6204">
        <v>2</v>
      </c>
      <c r="W6204">
        <v>4</v>
      </c>
      <c r="X6204">
        <v>1</v>
      </c>
      <c r="Y6204" s="2" t="s">
        <v>59</v>
      </c>
      <c r="Z6204">
        <v>365</v>
      </c>
      <c r="AA6204" s="2" t="s">
        <v>11244</v>
      </c>
      <c r="AB6204" s="2" t="s">
        <v>11243</v>
      </c>
      <c r="AC6204" s="2" t="s">
        <v>11270</v>
      </c>
      <c r="AD6204">
        <v>1</v>
      </c>
      <c r="AE6204" s="15">
        <f t="shared" si="407"/>
        <v>1366</v>
      </c>
      <c r="AF6204" s="16">
        <f t="shared" si="408"/>
        <v>768</v>
      </c>
      <c r="AK6204">
        <f t="shared" si="406"/>
        <v>0</v>
      </c>
      <c r="AL6204">
        <f t="shared" si="406"/>
        <v>1</v>
      </c>
      <c r="AM6204">
        <f t="shared" si="406"/>
        <v>0</v>
      </c>
      <c r="AN6204">
        <f t="shared" si="406"/>
        <v>0</v>
      </c>
      <c r="AO6204">
        <f t="shared" si="406"/>
        <v>0</v>
      </c>
    </row>
    <row r="6205" spans="1:41" ht="14.45" customHeight="1" x14ac:dyDescent="0.45">
      <c r="A6205" s="1">
        <v>44236.672291666669</v>
      </c>
      <c r="B6205" s="1">
        <v>44236.679467592592</v>
      </c>
      <c r="C6205">
        <v>0</v>
      </c>
      <c r="D6205">
        <v>100</v>
      </c>
      <c r="E6205">
        <v>619</v>
      </c>
      <c r="F6205">
        <v>1</v>
      </c>
      <c r="G6205" s="1">
        <v>44236.679477557867</v>
      </c>
      <c r="H6205" s="2" t="s">
        <v>13980</v>
      </c>
      <c r="I6205" s="2" t="s">
        <v>51</v>
      </c>
      <c r="J6205" s="2" t="s">
        <v>52</v>
      </c>
      <c r="K6205" s="2" t="s">
        <v>53</v>
      </c>
      <c r="L6205" s="2" t="s">
        <v>11251</v>
      </c>
      <c r="M6205" s="2" t="s">
        <v>55</v>
      </c>
      <c r="N6205" s="2" t="s">
        <v>142</v>
      </c>
      <c r="O6205">
        <v>1</v>
      </c>
      <c r="P6205">
        <v>26.763000000000002</v>
      </c>
      <c r="Q6205">
        <v>26.763000000000002</v>
      </c>
      <c r="R6205">
        <v>32.241</v>
      </c>
      <c r="S6205">
        <v>1</v>
      </c>
      <c r="T6205" s="2" t="s">
        <v>13979</v>
      </c>
      <c r="U6205" s="7">
        <v>1980</v>
      </c>
      <c r="V6205">
        <v>2</v>
      </c>
      <c r="W6205">
        <v>3</v>
      </c>
      <c r="X6205">
        <v>1</v>
      </c>
      <c r="Y6205" s="2" t="s">
        <v>59</v>
      </c>
      <c r="Z6205">
        <v>619</v>
      </c>
      <c r="AA6205" s="2" t="s">
        <v>11238</v>
      </c>
      <c r="AB6205" s="2" t="s">
        <v>11237</v>
      </c>
      <c r="AC6205" s="2" t="s">
        <v>11270</v>
      </c>
      <c r="AD6205">
        <v>1</v>
      </c>
      <c r="AE6205" s="15">
        <f t="shared" si="407"/>
        <v>1536</v>
      </c>
      <c r="AF6205" s="16">
        <f t="shared" si="408"/>
        <v>864</v>
      </c>
      <c r="AK6205">
        <f t="shared" si="406"/>
        <v>0</v>
      </c>
      <c r="AL6205">
        <f t="shared" si="406"/>
        <v>1</v>
      </c>
      <c r="AM6205">
        <f t="shared" si="406"/>
        <v>0</v>
      </c>
      <c r="AN6205">
        <f t="shared" si="406"/>
        <v>0</v>
      </c>
      <c r="AO6205">
        <f t="shared" si="406"/>
        <v>0</v>
      </c>
    </row>
    <row r="6206" spans="1:41" ht="14.45" customHeight="1" x14ac:dyDescent="0.45">
      <c r="A6206" s="1">
        <v>44236.673437500001</v>
      </c>
      <c r="B6206" s="1">
        <v>44236.679513888892</v>
      </c>
      <c r="C6206">
        <v>0</v>
      </c>
      <c r="D6206">
        <v>100</v>
      </c>
      <c r="E6206">
        <v>524</v>
      </c>
      <c r="F6206">
        <v>1</v>
      </c>
      <c r="G6206" s="1">
        <v>44236.679521006947</v>
      </c>
      <c r="H6206" s="2" t="s">
        <v>13978</v>
      </c>
      <c r="I6206" s="2" t="s">
        <v>51</v>
      </c>
      <c r="J6206" s="2" t="s">
        <v>52</v>
      </c>
      <c r="K6206" s="2" t="s">
        <v>53</v>
      </c>
      <c r="L6206" s="2" t="s">
        <v>11247</v>
      </c>
      <c r="M6206" s="2" t="s">
        <v>55</v>
      </c>
      <c r="N6206" s="2" t="s">
        <v>56</v>
      </c>
      <c r="O6206">
        <v>1</v>
      </c>
      <c r="P6206">
        <v>0</v>
      </c>
      <c r="Q6206">
        <v>0</v>
      </c>
      <c r="R6206">
        <v>19.472000000000001</v>
      </c>
      <c r="S6206">
        <v>0</v>
      </c>
      <c r="T6206" s="2" t="s">
        <v>13977</v>
      </c>
      <c r="U6206" s="7">
        <v>2002</v>
      </c>
      <c r="V6206">
        <v>1</v>
      </c>
      <c r="W6206">
        <v>3</v>
      </c>
      <c r="X6206">
        <v>1</v>
      </c>
      <c r="Y6206" s="2" t="s">
        <v>13976</v>
      </c>
      <c r="Z6206">
        <v>524</v>
      </c>
      <c r="AA6206" s="2" t="s">
        <v>9135</v>
      </c>
      <c r="AB6206" s="2" t="s">
        <v>11240</v>
      </c>
      <c r="AC6206" s="2" t="s">
        <v>11270</v>
      </c>
      <c r="AD6206">
        <v>1</v>
      </c>
      <c r="AE6206" s="15">
        <f t="shared" si="407"/>
        <v>1920</v>
      </c>
      <c r="AF6206" s="16">
        <f t="shared" si="408"/>
        <v>1080</v>
      </c>
      <c r="AK6206">
        <f t="shared" si="406"/>
        <v>1</v>
      </c>
      <c r="AL6206">
        <f t="shared" si="406"/>
        <v>0</v>
      </c>
      <c r="AM6206">
        <f t="shared" si="406"/>
        <v>0</v>
      </c>
      <c r="AN6206">
        <f t="shared" si="406"/>
        <v>0</v>
      </c>
      <c r="AO6206">
        <f t="shared" si="406"/>
        <v>0</v>
      </c>
    </row>
    <row r="6207" spans="1:41" ht="14.45" customHeight="1" x14ac:dyDescent="0.45">
      <c r="A6207" s="1">
        <v>44236.673032407409</v>
      </c>
      <c r="B6207" s="1">
        <v>44236.679513888892</v>
      </c>
      <c r="C6207">
        <v>0</v>
      </c>
      <c r="D6207">
        <v>100</v>
      </c>
      <c r="E6207">
        <v>560</v>
      </c>
      <c r="F6207">
        <v>1</v>
      </c>
      <c r="G6207" s="1">
        <v>44236.679527453707</v>
      </c>
      <c r="H6207" s="2" t="s">
        <v>13975</v>
      </c>
      <c r="I6207" s="2" t="s">
        <v>51</v>
      </c>
      <c r="J6207" s="2" t="s">
        <v>52</v>
      </c>
      <c r="K6207" s="2" t="s">
        <v>53</v>
      </c>
      <c r="L6207" s="2" t="s">
        <v>11247</v>
      </c>
      <c r="M6207" s="2" t="s">
        <v>55</v>
      </c>
      <c r="N6207" s="2" t="s">
        <v>100</v>
      </c>
      <c r="O6207">
        <v>1</v>
      </c>
      <c r="P6207">
        <v>0</v>
      </c>
      <c r="Q6207">
        <v>0</v>
      </c>
      <c r="R6207">
        <v>31.716000000000001</v>
      </c>
      <c r="S6207">
        <v>0</v>
      </c>
      <c r="T6207" s="2" t="s">
        <v>13974</v>
      </c>
      <c r="U6207" s="7">
        <v>1991</v>
      </c>
      <c r="V6207">
        <v>1</v>
      </c>
      <c r="W6207">
        <v>5</v>
      </c>
      <c r="X6207">
        <v>1</v>
      </c>
      <c r="Y6207" s="2" t="s">
        <v>59</v>
      </c>
      <c r="Z6207">
        <v>560</v>
      </c>
      <c r="AA6207" s="2" t="s">
        <v>11246</v>
      </c>
      <c r="AB6207" s="2" t="s">
        <v>11245</v>
      </c>
      <c r="AC6207" s="2" t="s">
        <v>11270</v>
      </c>
      <c r="AD6207">
        <v>1</v>
      </c>
      <c r="AE6207" s="15">
        <f t="shared" si="407"/>
        <v>1366</v>
      </c>
      <c r="AF6207" s="16">
        <f t="shared" si="408"/>
        <v>768</v>
      </c>
      <c r="AK6207">
        <f t="shared" si="406"/>
        <v>0</v>
      </c>
      <c r="AL6207">
        <f t="shared" si="406"/>
        <v>0</v>
      </c>
      <c r="AM6207">
        <f t="shared" si="406"/>
        <v>0</v>
      </c>
      <c r="AN6207">
        <f t="shared" si="406"/>
        <v>0</v>
      </c>
      <c r="AO6207">
        <f t="shared" si="406"/>
        <v>0</v>
      </c>
    </row>
    <row r="6208" spans="1:41" ht="14.45" customHeight="1" x14ac:dyDescent="0.45">
      <c r="A6208" s="1">
        <v>44236.675775462965</v>
      </c>
      <c r="B6208" s="1">
        <v>44236.679525462961</v>
      </c>
      <c r="C6208">
        <v>0</v>
      </c>
      <c r="D6208">
        <v>100</v>
      </c>
      <c r="E6208">
        <v>324</v>
      </c>
      <c r="F6208">
        <v>1</v>
      </c>
      <c r="G6208" s="1">
        <v>44236.679539756944</v>
      </c>
      <c r="H6208" s="2" t="s">
        <v>13973</v>
      </c>
      <c r="I6208" s="2" t="s">
        <v>51</v>
      </c>
      <c r="J6208" s="2" t="s">
        <v>52</v>
      </c>
      <c r="K6208" s="2" t="s">
        <v>64</v>
      </c>
      <c r="L6208" s="2" t="s">
        <v>11253</v>
      </c>
      <c r="M6208" s="2" t="s">
        <v>55</v>
      </c>
      <c r="N6208" s="2" t="s">
        <v>132</v>
      </c>
      <c r="O6208">
        <v>1</v>
      </c>
      <c r="P6208">
        <v>0</v>
      </c>
      <c r="Q6208">
        <v>0</v>
      </c>
      <c r="R6208">
        <v>39.411000000000001</v>
      </c>
      <c r="S6208">
        <v>0</v>
      </c>
      <c r="T6208" s="2" t="s">
        <v>13972</v>
      </c>
      <c r="U6208" s="7">
        <v>1990</v>
      </c>
      <c r="V6208">
        <v>2</v>
      </c>
      <c r="W6208">
        <v>3</v>
      </c>
      <c r="X6208">
        <v>1</v>
      </c>
      <c r="Y6208" s="2" t="s">
        <v>59</v>
      </c>
      <c r="Z6208">
        <v>324</v>
      </c>
      <c r="AA6208" s="2" t="s">
        <v>11238</v>
      </c>
      <c r="AB6208" s="2" t="s">
        <v>11237</v>
      </c>
      <c r="AC6208" s="2" t="s">
        <v>11270</v>
      </c>
      <c r="AD6208">
        <v>1</v>
      </c>
      <c r="AE6208" s="15">
        <f t="shared" si="407"/>
        <v>1280</v>
      </c>
      <c r="AF6208" s="16">
        <f t="shared" si="408"/>
        <v>720</v>
      </c>
      <c r="AK6208">
        <f t="shared" si="406"/>
        <v>0</v>
      </c>
      <c r="AL6208">
        <f t="shared" si="406"/>
        <v>1</v>
      </c>
      <c r="AM6208">
        <f t="shared" si="406"/>
        <v>0</v>
      </c>
      <c r="AN6208">
        <f t="shared" si="406"/>
        <v>0</v>
      </c>
      <c r="AO6208">
        <f t="shared" si="406"/>
        <v>0</v>
      </c>
    </row>
    <row r="6209" spans="1:41" ht="14.45" customHeight="1" x14ac:dyDescent="0.45">
      <c r="A6209" s="1">
        <v>44236.674467592595</v>
      </c>
      <c r="B6209" s="1">
        <v>44236.679537037038</v>
      </c>
      <c r="C6209">
        <v>0</v>
      </c>
      <c r="D6209">
        <v>100</v>
      </c>
      <c r="E6209">
        <v>437</v>
      </c>
      <c r="F6209">
        <v>1</v>
      </c>
      <c r="G6209" s="1">
        <v>44236.679549664354</v>
      </c>
      <c r="H6209" s="2" t="s">
        <v>13971</v>
      </c>
      <c r="I6209" s="2" t="s">
        <v>51</v>
      </c>
      <c r="J6209" s="2" t="s">
        <v>52</v>
      </c>
      <c r="K6209" s="2" t="s">
        <v>53</v>
      </c>
      <c r="L6209" s="2" t="s">
        <v>11239</v>
      </c>
      <c r="M6209" s="2" t="s">
        <v>55</v>
      </c>
      <c r="N6209" s="2" t="s">
        <v>132</v>
      </c>
      <c r="O6209">
        <v>1</v>
      </c>
      <c r="P6209">
        <v>0</v>
      </c>
      <c r="Q6209">
        <v>0</v>
      </c>
      <c r="R6209">
        <v>49.566000000000003</v>
      </c>
      <c r="S6209">
        <v>0</v>
      </c>
      <c r="T6209" s="2" t="s">
        <v>13970</v>
      </c>
      <c r="U6209" s="7">
        <v>1986</v>
      </c>
      <c r="V6209">
        <v>2</v>
      </c>
      <c r="W6209">
        <v>5</v>
      </c>
      <c r="X6209">
        <v>1</v>
      </c>
      <c r="Y6209" s="2" t="s">
        <v>59</v>
      </c>
      <c r="Z6209">
        <v>437</v>
      </c>
      <c r="AA6209" s="2" t="s">
        <v>11238</v>
      </c>
      <c r="AB6209" s="2" t="s">
        <v>11237</v>
      </c>
      <c r="AC6209" s="2" t="s">
        <v>11270</v>
      </c>
      <c r="AD6209">
        <v>1</v>
      </c>
      <c r="AE6209" s="15">
        <f t="shared" si="407"/>
        <v>1280</v>
      </c>
      <c r="AF6209" s="16">
        <f t="shared" si="408"/>
        <v>720</v>
      </c>
      <c r="AK6209">
        <f t="shared" si="406"/>
        <v>1</v>
      </c>
      <c r="AL6209">
        <f t="shared" si="406"/>
        <v>0</v>
      </c>
      <c r="AM6209">
        <f t="shared" si="406"/>
        <v>0</v>
      </c>
      <c r="AN6209">
        <f t="shared" si="406"/>
        <v>0</v>
      </c>
      <c r="AO6209">
        <f t="shared" si="406"/>
        <v>0</v>
      </c>
    </row>
    <row r="6210" spans="1:41" ht="14.45" customHeight="1" x14ac:dyDescent="0.45">
      <c r="A6210" s="1">
        <v>44236.675335648149</v>
      </c>
      <c r="B6210" s="1">
        <v>44236.679560185185</v>
      </c>
      <c r="C6210">
        <v>0</v>
      </c>
      <c r="D6210">
        <v>100</v>
      </c>
      <c r="E6210">
        <v>364</v>
      </c>
      <c r="F6210">
        <v>1</v>
      </c>
      <c r="G6210" s="1">
        <v>44236.679565914354</v>
      </c>
      <c r="H6210" s="2" t="s">
        <v>13969</v>
      </c>
      <c r="I6210" s="2" t="s">
        <v>51</v>
      </c>
      <c r="J6210" s="2" t="s">
        <v>52</v>
      </c>
      <c r="K6210" s="2" t="s">
        <v>64</v>
      </c>
      <c r="L6210" s="2" t="s">
        <v>11253</v>
      </c>
      <c r="M6210" s="2" t="s">
        <v>55</v>
      </c>
      <c r="N6210" s="2" t="s">
        <v>100</v>
      </c>
      <c r="O6210">
        <v>1</v>
      </c>
      <c r="P6210">
        <v>8.4909999999999997</v>
      </c>
      <c r="Q6210">
        <v>8.4909999999999997</v>
      </c>
      <c r="R6210">
        <v>33.037999999999997</v>
      </c>
      <c r="S6210">
        <v>1</v>
      </c>
      <c r="T6210" s="2" t="s">
        <v>13968</v>
      </c>
      <c r="U6210" s="7">
        <v>1959</v>
      </c>
      <c r="V6210">
        <v>2</v>
      </c>
      <c r="W6210">
        <v>5</v>
      </c>
      <c r="X6210">
        <v>1</v>
      </c>
      <c r="Y6210" s="2" t="s">
        <v>59</v>
      </c>
      <c r="Z6210">
        <v>364</v>
      </c>
      <c r="AA6210" s="2" t="s">
        <v>11238</v>
      </c>
      <c r="AB6210" s="2" t="s">
        <v>11237</v>
      </c>
      <c r="AC6210" s="2" t="s">
        <v>11270</v>
      </c>
      <c r="AD6210">
        <v>1</v>
      </c>
      <c r="AE6210" s="15">
        <f t="shared" si="407"/>
        <v>1366</v>
      </c>
      <c r="AF6210" s="16">
        <f t="shared" si="408"/>
        <v>768</v>
      </c>
      <c r="AK6210">
        <f t="shared" si="406"/>
        <v>0</v>
      </c>
      <c r="AL6210">
        <f t="shared" si="406"/>
        <v>1</v>
      </c>
      <c r="AM6210">
        <f t="shared" si="406"/>
        <v>0</v>
      </c>
      <c r="AN6210">
        <f t="shared" si="406"/>
        <v>0</v>
      </c>
      <c r="AO6210">
        <f t="shared" si="406"/>
        <v>0</v>
      </c>
    </row>
    <row r="6211" spans="1:41" ht="14.45" customHeight="1" x14ac:dyDescent="0.45">
      <c r="A6211" s="1">
        <v>44236.674675925926</v>
      </c>
      <c r="B6211" s="1">
        <v>44236.679560185185</v>
      </c>
      <c r="C6211">
        <v>0</v>
      </c>
      <c r="D6211">
        <v>100</v>
      </c>
      <c r="E6211">
        <v>422</v>
      </c>
      <c r="F6211">
        <v>1</v>
      </c>
      <c r="G6211" s="1">
        <v>44236.67956809028</v>
      </c>
      <c r="H6211" s="2" t="s">
        <v>13967</v>
      </c>
      <c r="I6211" s="2" t="s">
        <v>51</v>
      </c>
      <c r="J6211" s="2" t="s">
        <v>52</v>
      </c>
      <c r="K6211" s="2" t="s">
        <v>53</v>
      </c>
      <c r="L6211" s="2" t="s">
        <v>11247</v>
      </c>
      <c r="M6211" s="2" t="s">
        <v>55</v>
      </c>
      <c r="N6211" s="2" t="s">
        <v>142</v>
      </c>
      <c r="O6211">
        <v>1</v>
      </c>
      <c r="P6211">
        <v>37.246000000000002</v>
      </c>
      <c r="Q6211">
        <v>37.246000000000002</v>
      </c>
      <c r="R6211">
        <v>39.945</v>
      </c>
      <c r="S6211">
        <v>1</v>
      </c>
      <c r="T6211" s="2" t="s">
        <v>13966</v>
      </c>
      <c r="U6211" s="7">
        <v>1978</v>
      </c>
      <c r="V6211">
        <v>2</v>
      </c>
      <c r="W6211">
        <v>4</v>
      </c>
      <c r="X6211">
        <v>1</v>
      </c>
      <c r="Y6211" s="2" t="s">
        <v>13965</v>
      </c>
      <c r="Z6211">
        <v>422</v>
      </c>
      <c r="AA6211" s="2" t="s">
        <v>11242</v>
      </c>
      <c r="AB6211" s="2" t="s">
        <v>11241</v>
      </c>
      <c r="AC6211" s="2" t="s">
        <v>11270</v>
      </c>
      <c r="AD6211">
        <v>1</v>
      </c>
      <c r="AE6211" s="15">
        <f t="shared" si="407"/>
        <v>1536</v>
      </c>
      <c r="AF6211" s="16">
        <f t="shared" si="408"/>
        <v>864</v>
      </c>
      <c r="AK6211">
        <f t="shared" ref="AK6211:AO6242" si="409">IF(ISERROR(SEARCH(AK$2,$T6211)),0,1)</f>
        <v>0</v>
      </c>
      <c r="AL6211">
        <f t="shared" si="409"/>
        <v>1</v>
      </c>
      <c r="AM6211">
        <f t="shared" si="409"/>
        <v>0</v>
      </c>
      <c r="AN6211">
        <f t="shared" si="409"/>
        <v>0</v>
      </c>
      <c r="AO6211">
        <f t="shared" si="409"/>
        <v>0</v>
      </c>
    </row>
    <row r="6212" spans="1:41" ht="14.45" customHeight="1" x14ac:dyDescent="0.45">
      <c r="A6212" s="1">
        <v>44236.675393518519</v>
      </c>
      <c r="B6212" s="1">
        <v>44236.679594907408</v>
      </c>
      <c r="C6212">
        <v>0</v>
      </c>
      <c r="D6212">
        <v>100</v>
      </c>
      <c r="E6212">
        <v>362</v>
      </c>
      <c r="F6212">
        <v>1</v>
      </c>
      <c r="G6212" s="1">
        <v>44236.679598240742</v>
      </c>
      <c r="H6212" s="2" t="s">
        <v>13964</v>
      </c>
      <c r="I6212" s="2" t="s">
        <v>51</v>
      </c>
      <c r="J6212" s="2" t="s">
        <v>52</v>
      </c>
      <c r="K6212" s="2" t="s">
        <v>113</v>
      </c>
      <c r="L6212" s="2" t="s">
        <v>921</v>
      </c>
      <c r="M6212" s="2" t="s">
        <v>106</v>
      </c>
      <c r="N6212" s="2" t="s">
        <v>107</v>
      </c>
      <c r="O6212">
        <v>1</v>
      </c>
      <c r="P6212">
        <v>0</v>
      </c>
      <c r="Q6212">
        <v>0</v>
      </c>
      <c r="R6212">
        <v>24.69</v>
      </c>
      <c r="S6212">
        <v>0</v>
      </c>
      <c r="T6212" s="2" t="s">
        <v>13963</v>
      </c>
      <c r="U6212" s="7">
        <v>1963</v>
      </c>
      <c r="V6212">
        <v>2</v>
      </c>
      <c r="W6212">
        <v>4</v>
      </c>
      <c r="X6212">
        <v>1</v>
      </c>
      <c r="Y6212" s="2" t="s">
        <v>59</v>
      </c>
      <c r="Z6212">
        <v>362</v>
      </c>
      <c r="AA6212" s="2" t="s">
        <v>11246</v>
      </c>
      <c r="AB6212" s="2" t="s">
        <v>11245</v>
      </c>
      <c r="AC6212" s="2" t="s">
        <v>11270</v>
      </c>
      <c r="AD6212">
        <v>1</v>
      </c>
      <c r="AE6212" s="15">
        <f t="shared" si="407"/>
        <v>1440</v>
      </c>
      <c r="AF6212" s="16">
        <f t="shared" si="408"/>
        <v>900</v>
      </c>
      <c r="AK6212">
        <f t="shared" si="409"/>
        <v>0</v>
      </c>
      <c r="AL6212">
        <f t="shared" si="409"/>
        <v>1</v>
      </c>
      <c r="AM6212">
        <f t="shared" si="409"/>
        <v>0</v>
      </c>
      <c r="AN6212">
        <f t="shared" si="409"/>
        <v>0</v>
      </c>
      <c r="AO6212">
        <f t="shared" si="409"/>
        <v>0</v>
      </c>
    </row>
    <row r="6213" spans="1:41" ht="14.45" customHeight="1" x14ac:dyDescent="0.45">
      <c r="A6213" s="1">
        <v>44236.676145833335</v>
      </c>
      <c r="B6213" s="1">
        <v>44236.6796412037</v>
      </c>
      <c r="C6213">
        <v>0</v>
      </c>
      <c r="D6213">
        <v>100</v>
      </c>
      <c r="E6213">
        <v>302</v>
      </c>
      <c r="F6213">
        <v>1</v>
      </c>
      <c r="G6213" s="1">
        <v>44236.679652303239</v>
      </c>
      <c r="H6213" s="2" t="s">
        <v>13962</v>
      </c>
      <c r="I6213" s="2" t="s">
        <v>51</v>
      </c>
      <c r="J6213" s="2" t="s">
        <v>52</v>
      </c>
      <c r="K6213" s="2" t="s">
        <v>64</v>
      </c>
      <c r="L6213" s="2" t="s">
        <v>11253</v>
      </c>
      <c r="M6213" s="2" t="s">
        <v>55</v>
      </c>
      <c r="N6213" s="2" t="s">
        <v>56</v>
      </c>
      <c r="O6213">
        <v>1</v>
      </c>
      <c r="P6213">
        <v>0</v>
      </c>
      <c r="Q6213">
        <v>0</v>
      </c>
      <c r="R6213">
        <v>22.117999999999999</v>
      </c>
      <c r="S6213">
        <v>0</v>
      </c>
      <c r="T6213" s="2" t="s">
        <v>13961</v>
      </c>
      <c r="U6213" s="7">
        <v>1982</v>
      </c>
      <c r="V6213">
        <v>1</v>
      </c>
      <c r="W6213">
        <v>4</v>
      </c>
      <c r="X6213">
        <v>1</v>
      </c>
      <c r="Y6213" s="2" t="s">
        <v>59</v>
      </c>
      <c r="Z6213">
        <v>302</v>
      </c>
      <c r="AA6213" s="2" t="s">
        <v>11238</v>
      </c>
      <c r="AB6213" s="2" t="s">
        <v>11237</v>
      </c>
      <c r="AC6213" s="2" t="s">
        <v>11270</v>
      </c>
      <c r="AD6213">
        <v>1</v>
      </c>
      <c r="AE6213" s="15">
        <f t="shared" si="407"/>
        <v>1920</v>
      </c>
      <c r="AF6213" s="16">
        <f t="shared" si="408"/>
        <v>1080</v>
      </c>
      <c r="AK6213">
        <f t="shared" si="409"/>
        <v>1</v>
      </c>
      <c r="AL6213">
        <f t="shared" si="409"/>
        <v>0</v>
      </c>
      <c r="AM6213">
        <f t="shared" si="409"/>
        <v>0</v>
      </c>
      <c r="AN6213">
        <f t="shared" si="409"/>
        <v>0</v>
      </c>
      <c r="AO6213">
        <f t="shared" si="409"/>
        <v>0</v>
      </c>
    </row>
    <row r="6214" spans="1:41" ht="14.45" customHeight="1" x14ac:dyDescent="0.45">
      <c r="A6214" s="1">
        <v>44236.676747685182</v>
      </c>
      <c r="B6214" s="1">
        <v>44236.679710648146</v>
      </c>
      <c r="C6214">
        <v>0</v>
      </c>
      <c r="D6214">
        <v>100</v>
      </c>
      <c r="E6214">
        <v>256</v>
      </c>
      <c r="F6214">
        <v>1</v>
      </c>
      <c r="G6214" s="1">
        <v>44236.679727569448</v>
      </c>
      <c r="H6214" s="2" t="s">
        <v>13960</v>
      </c>
      <c r="I6214" s="2" t="s">
        <v>51</v>
      </c>
      <c r="J6214" s="2" t="s">
        <v>52</v>
      </c>
      <c r="K6214" s="2" t="s">
        <v>53</v>
      </c>
      <c r="L6214" s="2" t="s">
        <v>11256</v>
      </c>
      <c r="M6214" s="2" t="s">
        <v>106</v>
      </c>
      <c r="N6214" s="2" t="s">
        <v>107</v>
      </c>
      <c r="O6214">
        <v>1</v>
      </c>
      <c r="P6214">
        <v>0</v>
      </c>
      <c r="Q6214">
        <v>0</v>
      </c>
      <c r="R6214">
        <v>28.123999999999999</v>
      </c>
      <c r="S6214">
        <v>0</v>
      </c>
      <c r="T6214" s="2" t="s">
        <v>13959</v>
      </c>
      <c r="U6214" s="7">
        <v>1986</v>
      </c>
      <c r="V6214">
        <v>2</v>
      </c>
      <c r="W6214">
        <v>4</v>
      </c>
      <c r="X6214">
        <v>1</v>
      </c>
      <c r="Y6214" s="2" t="s">
        <v>59</v>
      </c>
      <c r="Z6214">
        <v>256</v>
      </c>
      <c r="AA6214" s="2" t="s">
        <v>11244</v>
      </c>
      <c r="AB6214" s="2" t="s">
        <v>11243</v>
      </c>
      <c r="AC6214" s="2" t="s">
        <v>11270</v>
      </c>
      <c r="AD6214">
        <v>1</v>
      </c>
      <c r="AE6214" s="15">
        <f t="shared" si="407"/>
        <v>1440</v>
      </c>
      <c r="AF6214" s="16">
        <f t="shared" si="408"/>
        <v>900</v>
      </c>
      <c r="AK6214">
        <f t="shared" si="409"/>
        <v>0</v>
      </c>
      <c r="AL6214">
        <f t="shared" si="409"/>
        <v>1</v>
      </c>
      <c r="AM6214">
        <f t="shared" si="409"/>
        <v>0</v>
      </c>
      <c r="AN6214">
        <f t="shared" si="409"/>
        <v>0</v>
      </c>
      <c r="AO6214">
        <f t="shared" si="409"/>
        <v>0</v>
      </c>
    </row>
    <row r="6215" spans="1:41" ht="14.45" customHeight="1" x14ac:dyDescent="0.45">
      <c r="A6215" s="1">
        <v>44236.675625000003</v>
      </c>
      <c r="B6215" s="1">
        <v>44236.679849537039</v>
      </c>
      <c r="C6215">
        <v>0</v>
      </c>
      <c r="D6215">
        <v>100</v>
      </c>
      <c r="E6215">
        <v>364</v>
      </c>
      <c r="F6215">
        <v>1</v>
      </c>
      <c r="G6215" s="1">
        <v>44236.679854259259</v>
      </c>
      <c r="H6215" s="2" t="s">
        <v>13958</v>
      </c>
      <c r="I6215" s="2" t="s">
        <v>51</v>
      </c>
      <c r="J6215" s="2" t="s">
        <v>52</v>
      </c>
      <c r="K6215" s="2" t="s">
        <v>53</v>
      </c>
      <c r="L6215" s="2" t="s">
        <v>11251</v>
      </c>
      <c r="M6215" s="2" t="s">
        <v>55</v>
      </c>
      <c r="N6215" s="2" t="s">
        <v>100</v>
      </c>
      <c r="O6215">
        <v>1</v>
      </c>
      <c r="P6215">
        <v>0</v>
      </c>
      <c r="Q6215">
        <v>0</v>
      </c>
      <c r="R6215">
        <v>38.664999999999999</v>
      </c>
      <c r="S6215">
        <v>0</v>
      </c>
      <c r="T6215" s="2" t="s">
        <v>13957</v>
      </c>
      <c r="U6215" s="7">
        <v>1979</v>
      </c>
      <c r="V6215">
        <v>2</v>
      </c>
      <c r="W6215">
        <v>4</v>
      </c>
      <c r="X6215">
        <v>1</v>
      </c>
      <c r="Y6215" s="2" t="s">
        <v>59</v>
      </c>
      <c r="Z6215">
        <v>364</v>
      </c>
      <c r="AA6215" s="2" t="s">
        <v>11242</v>
      </c>
      <c r="AB6215" s="2" t="s">
        <v>11241</v>
      </c>
      <c r="AC6215" s="2" t="s">
        <v>11270</v>
      </c>
      <c r="AD6215">
        <v>1</v>
      </c>
      <c r="AE6215" s="15">
        <f t="shared" si="407"/>
        <v>1366</v>
      </c>
      <c r="AF6215" s="16">
        <f t="shared" si="408"/>
        <v>768</v>
      </c>
      <c r="AK6215">
        <f t="shared" si="409"/>
        <v>0</v>
      </c>
      <c r="AL6215">
        <f t="shared" si="409"/>
        <v>0</v>
      </c>
      <c r="AM6215">
        <f t="shared" si="409"/>
        <v>0</v>
      </c>
      <c r="AN6215">
        <f t="shared" si="409"/>
        <v>0</v>
      </c>
      <c r="AO6215">
        <f t="shared" si="409"/>
        <v>0</v>
      </c>
    </row>
    <row r="6216" spans="1:41" ht="14.45" customHeight="1" x14ac:dyDescent="0.45">
      <c r="A6216" s="1">
        <v>44236.676469907405</v>
      </c>
      <c r="B6216" s="1">
        <v>44236.6799537037</v>
      </c>
      <c r="C6216">
        <v>0</v>
      </c>
      <c r="D6216">
        <v>100</v>
      </c>
      <c r="E6216">
        <v>300</v>
      </c>
      <c r="F6216">
        <v>1</v>
      </c>
      <c r="G6216" s="1">
        <v>44236.679962453702</v>
      </c>
      <c r="H6216" s="2" t="s">
        <v>13956</v>
      </c>
      <c r="I6216" s="2" t="s">
        <v>51</v>
      </c>
      <c r="J6216" s="2" t="s">
        <v>52</v>
      </c>
      <c r="K6216" s="2" t="s">
        <v>53</v>
      </c>
      <c r="L6216" s="2" t="s">
        <v>11251</v>
      </c>
      <c r="M6216" s="2" t="s">
        <v>55</v>
      </c>
      <c r="N6216" s="2" t="s">
        <v>132</v>
      </c>
      <c r="O6216">
        <v>1</v>
      </c>
      <c r="P6216">
        <v>5.1379999999999999</v>
      </c>
      <c r="Q6216">
        <v>14.458</v>
      </c>
      <c r="R6216">
        <v>15.54</v>
      </c>
      <c r="S6216">
        <v>3</v>
      </c>
      <c r="T6216" s="2" t="s">
        <v>13955</v>
      </c>
      <c r="U6216" s="7">
        <v>2002</v>
      </c>
      <c r="V6216">
        <v>2</v>
      </c>
      <c r="W6216">
        <v>3</v>
      </c>
      <c r="X6216">
        <v>1</v>
      </c>
      <c r="Y6216" s="2" t="s">
        <v>59</v>
      </c>
      <c r="Z6216">
        <v>300</v>
      </c>
      <c r="AA6216" s="2" t="s">
        <v>11242</v>
      </c>
      <c r="AB6216" s="2" t="s">
        <v>11241</v>
      </c>
      <c r="AC6216" s="2" t="s">
        <v>11270</v>
      </c>
      <c r="AD6216">
        <v>1</v>
      </c>
      <c r="AE6216" s="15">
        <f t="shared" si="407"/>
        <v>1280</v>
      </c>
      <c r="AF6216" s="16">
        <f t="shared" si="408"/>
        <v>720</v>
      </c>
      <c r="AK6216">
        <f t="shared" si="409"/>
        <v>1</v>
      </c>
      <c r="AL6216">
        <f t="shared" si="409"/>
        <v>0</v>
      </c>
      <c r="AM6216">
        <f t="shared" si="409"/>
        <v>0</v>
      </c>
      <c r="AN6216">
        <f t="shared" si="409"/>
        <v>0</v>
      </c>
      <c r="AO6216">
        <f t="shared" si="409"/>
        <v>0</v>
      </c>
    </row>
    <row r="6217" spans="1:41" ht="14.45" customHeight="1" x14ac:dyDescent="0.45">
      <c r="A6217" s="1">
        <v>44236.671319444446</v>
      </c>
      <c r="B6217" s="1">
        <v>44236.6799537037</v>
      </c>
      <c r="C6217">
        <v>0</v>
      </c>
      <c r="D6217">
        <v>100</v>
      </c>
      <c r="E6217">
        <v>746</v>
      </c>
      <c r="F6217">
        <v>1</v>
      </c>
      <c r="G6217" s="1">
        <v>44236.679963587965</v>
      </c>
      <c r="H6217" s="2" t="s">
        <v>13954</v>
      </c>
      <c r="I6217" s="2" t="s">
        <v>51</v>
      </c>
      <c r="J6217" s="2" t="s">
        <v>52</v>
      </c>
      <c r="K6217" s="2" t="s">
        <v>78</v>
      </c>
      <c r="L6217" s="2" t="s">
        <v>9731</v>
      </c>
      <c r="M6217" s="2" t="s">
        <v>55</v>
      </c>
      <c r="N6217" s="2" t="s">
        <v>56</v>
      </c>
      <c r="O6217">
        <v>1</v>
      </c>
      <c r="P6217">
        <v>0</v>
      </c>
      <c r="Q6217">
        <v>0</v>
      </c>
      <c r="R6217">
        <v>41.088999999999999</v>
      </c>
      <c r="S6217">
        <v>0</v>
      </c>
      <c r="T6217" s="2" t="s">
        <v>13953</v>
      </c>
      <c r="U6217" s="7">
        <v>1962</v>
      </c>
      <c r="V6217">
        <v>2</v>
      </c>
      <c r="W6217">
        <v>4</v>
      </c>
      <c r="X6217">
        <v>1</v>
      </c>
      <c r="Y6217" s="2" t="s">
        <v>59</v>
      </c>
      <c r="Z6217">
        <v>746</v>
      </c>
      <c r="AA6217" s="2" t="s">
        <v>11246</v>
      </c>
      <c r="AB6217" s="2" t="s">
        <v>11245</v>
      </c>
      <c r="AC6217" s="2" t="s">
        <v>11270</v>
      </c>
      <c r="AD6217">
        <v>1</v>
      </c>
      <c r="AE6217" s="15">
        <f t="shared" si="407"/>
        <v>1920</v>
      </c>
      <c r="AF6217" s="16">
        <f t="shared" si="408"/>
        <v>1080</v>
      </c>
      <c r="AK6217">
        <f t="shared" si="409"/>
        <v>1</v>
      </c>
      <c r="AL6217">
        <f t="shared" si="409"/>
        <v>0</v>
      </c>
      <c r="AM6217">
        <f t="shared" si="409"/>
        <v>0</v>
      </c>
      <c r="AN6217">
        <f t="shared" si="409"/>
        <v>0</v>
      </c>
      <c r="AO6217">
        <f t="shared" si="409"/>
        <v>0</v>
      </c>
    </row>
    <row r="6218" spans="1:41" ht="14.45" customHeight="1" x14ac:dyDescent="0.45">
      <c r="A6218" s="1">
        <v>44236.675949074073</v>
      </c>
      <c r="B6218" s="1">
        <v>44236.679976851854</v>
      </c>
      <c r="C6218">
        <v>0</v>
      </c>
      <c r="D6218">
        <v>100</v>
      </c>
      <c r="E6218">
        <v>348</v>
      </c>
      <c r="F6218">
        <v>1</v>
      </c>
      <c r="G6218" s="1">
        <v>44236.679988321761</v>
      </c>
      <c r="H6218" s="2" t="s">
        <v>13952</v>
      </c>
      <c r="I6218" s="2" t="s">
        <v>51</v>
      </c>
      <c r="J6218" s="2" t="s">
        <v>52</v>
      </c>
      <c r="K6218" s="2" t="s">
        <v>53</v>
      </c>
      <c r="L6218" s="2" t="s">
        <v>11247</v>
      </c>
      <c r="M6218" s="2" t="s">
        <v>55</v>
      </c>
      <c r="N6218" s="2" t="s">
        <v>100</v>
      </c>
      <c r="O6218">
        <v>1</v>
      </c>
      <c r="P6218">
        <v>4.6390000000000002</v>
      </c>
      <c r="Q6218">
        <v>35.536999999999999</v>
      </c>
      <c r="R6218">
        <v>46.756999999999998</v>
      </c>
      <c r="S6218">
        <v>5</v>
      </c>
      <c r="T6218" s="2" t="s">
        <v>13951</v>
      </c>
      <c r="U6218" s="7">
        <v>1972</v>
      </c>
      <c r="V6218">
        <v>2</v>
      </c>
      <c r="W6218">
        <v>3</v>
      </c>
      <c r="X6218">
        <v>1</v>
      </c>
      <c r="Y6218" s="2" t="s">
        <v>59</v>
      </c>
      <c r="Z6218">
        <v>348</v>
      </c>
      <c r="AA6218" s="2" t="s">
        <v>11244</v>
      </c>
      <c r="AB6218" s="2" t="s">
        <v>11243</v>
      </c>
      <c r="AC6218" s="2" t="s">
        <v>11270</v>
      </c>
      <c r="AD6218">
        <v>1</v>
      </c>
      <c r="AE6218" s="15">
        <f t="shared" si="407"/>
        <v>1366</v>
      </c>
      <c r="AF6218" s="16">
        <f t="shared" si="408"/>
        <v>768</v>
      </c>
      <c r="AK6218">
        <f t="shared" si="409"/>
        <v>0</v>
      </c>
      <c r="AL6218">
        <f t="shared" si="409"/>
        <v>1</v>
      </c>
      <c r="AM6218">
        <f t="shared" si="409"/>
        <v>0</v>
      </c>
      <c r="AN6218">
        <f t="shared" si="409"/>
        <v>0</v>
      </c>
      <c r="AO6218">
        <f t="shared" si="409"/>
        <v>0</v>
      </c>
    </row>
    <row r="6219" spans="1:41" ht="14.45" customHeight="1" x14ac:dyDescent="0.45">
      <c r="A6219" s="1">
        <v>44236.675787037035</v>
      </c>
      <c r="B6219" s="1">
        <v>44236.680127314816</v>
      </c>
      <c r="C6219">
        <v>0</v>
      </c>
      <c r="D6219">
        <v>100</v>
      </c>
      <c r="E6219">
        <v>374</v>
      </c>
      <c r="F6219">
        <v>1</v>
      </c>
      <c r="G6219" s="1">
        <v>44236.680133101851</v>
      </c>
      <c r="H6219" s="2" t="s">
        <v>13950</v>
      </c>
      <c r="I6219" s="2" t="s">
        <v>51</v>
      </c>
      <c r="J6219" s="2" t="s">
        <v>52</v>
      </c>
      <c r="K6219" s="2" t="s">
        <v>53</v>
      </c>
      <c r="L6219" s="2" t="s">
        <v>11239</v>
      </c>
      <c r="M6219" s="2" t="s">
        <v>55</v>
      </c>
      <c r="N6219" s="2" t="s">
        <v>142</v>
      </c>
      <c r="O6219">
        <v>1</v>
      </c>
      <c r="P6219">
        <v>18.364999999999998</v>
      </c>
      <c r="Q6219">
        <v>19.283000000000001</v>
      </c>
      <c r="R6219">
        <v>19.829000000000001</v>
      </c>
      <c r="S6219">
        <v>2</v>
      </c>
      <c r="T6219" s="2" t="s">
        <v>13949</v>
      </c>
      <c r="U6219" s="7">
        <v>1995</v>
      </c>
      <c r="V6219">
        <v>1</v>
      </c>
      <c r="W6219">
        <v>4</v>
      </c>
      <c r="X6219">
        <v>1</v>
      </c>
      <c r="Y6219" s="2" t="s">
        <v>59</v>
      </c>
      <c r="Z6219">
        <v>374</v>
      </c>
      <c r="AA6219" s="2" t="s">
        <v>11242</v>
      </c>
      <c r="AB6219" s="2" t="s">
        <v>11241</v>
      </c>
      <c r="AC6219" s="2" t="s">
        <v>11270</v>
      </c>
      <c r="AD6219">
        <v>1</v>
      </c>
      <c r="AE6219" s="15">
        <f t="shared" si="407"/>
        <v>1536</v>
      </c>
      <c r="AF6219" s="16">
        <f t="shared" si="408"/>
        <v>864</v>
      </c>
      <c r="AK6219">
        <f t="shared" si="409"/>
        <v>1</v>
      </c>
      <c r="AL6219">
        <f t="shared" si="409"/>
        <v>0</v>
      </c>
      <c r="AM6219">
        <f t="shared" si="409"/>
        <v>0</v>
      </c>
      <c r="AN6219">
        <f t="shared" si="409"/>
        <v>0</v>
      </c>
      <c r="AO6219">
        <f t="shared" si="409"/>
        <v>0</v>
      </c>
    </row>
    <row r="6220" spans="1:41" ht="14.45" customHeight="1" x14ac:dyDescent="0.45">
      <c r="A6220" s="1">
        <v>44236.677268518521</v>
      </c>
      <c r="B6220" s="1">
        <v>44236.680208333331</v>
      </c>
      <c r="C6220">
        <v>0</v>
      </c>
      <c r="D6220">
        <v>100</v>
      </c>
      <c r="E6220">
        <v>254</v>
      </c>
      <c r="F6220">
        <v>1</v>
      </c>
      <c r="G6220" s="1">
        <v>44236.680212476851</v>
      </c>
      <c r="H6220" s="2" t="s">
        <v>13948</v>
      </c>
      <c r="I6220" s="2" t="s">
        <v>51</v>
      </c>
      <c r="J6220" s="2" t="s">
        <v>52</v>
      </c>
      <c r="K6220" s="2" t="s">
        <v>53</v>
      </c>
      <c r="L6220" s="2" t="s">
        <v>11247</v>
      </c>
      <c r="M6220" s="2" t="s">
        <v>106</v>
      </c>
      <c r="N6220" s="2" t="s">
        <v>819</v>
      </c>
      <c r="O6220">
        <v>1</v>
      </c>
      <c r="P6220">
        <v>0</v>
      </c>
      <c r="Q6220">
        <v>0</v>
      </c>
      <c r="R6220">
        <v>22.623000000000001</v>
      </c>
      <c r="S6220">
        <v>0</v>
      </c>
      <c r="T6220" s="2" t="s">
        <v>13947</v>
      </c>
      <c r="U6220" s="7">
        <v>1981</v>
      </c>
      <c r="V6220">
        <v>1</v>
      </c>
      <c r="W6220">
        <v>4</v>
      </c>
      <c r="X6220">
        <v>1</v>
      </c>
      <c r="Y6220" s="2" t="s">
        <v>59</v>
      </c>
      <c r="Z6220">
        <v>254</v>
      </c>
      <c r="AA6220" s="2" t="s">
        <v>11244</v>
      </c>
      <c r="AB6220" s="2" t="s">
        <v>11243</v>
      </c>
      <c r="AC6220" s="2" t="s">
        <v>11270</v>
      </c>
      <c r="AD6220">
        <v>1</v>
      </c>
      <c r="AE6220" s="15">
        <f t="shared" si="407"/>
        <v>1792</v>
      </c>
      <c r="AF6220" s="16">
        <f t="shared" si="408"/>
        <v>1120</v>
      </c>
      <c r="AK6220">
        <f t="shared" si="409"/>
        <v>0</v>
      </c>
      <c r="AL6220">
        <f t="shared" si="409"/>
        <v>1</v>
      </c>
      <c r="AM6220">
        <f t="shared" si="409"/>
        <v>0</v>
      </c>
      <c r="AN6220">
        <f t="shared" si="409"/>
        <v>0</v>
      </c>
      <c r="AO6220">
        <f t="shared" si="409"/>
        <v>0</v>
      </c>
    </row>
    <row r="6221" spans="1:41" ht="14.45" customHeight="1" x14ac:dyDescent="0.45">
      <c r="A6221" s="1">
        <v>44236.677939814814</v>
      </c>
      <c r="B6221" s="1">
        <v>44236.680312500001</v>
      </c>
      <c r="C6221">
        <v>0</v>
      </c>
      <c r="D6221">
        <v>100</v>
      </c>
      <c r="E6221">
        <v>204</v>
      </c>
      <c r="F6221">
        <v>1</v>
      </c>
      <c r="G6221" s="1">
        <v>44236.680317569444</v>
      </c>
      <c r="H6221" s="2" t="s">
        <v>13946</v>
      </c>
      <c r="I6221" s="2" t="s">
        <v>51</v>
      </c>
      <c r="J6221" s="2" t="s">
        <v>52</v>
      </c>
      <c r="K6221" s="2" t="s">
        <v>53</v>
      </c>
      <c r="L6221" s="2" t="s">
        <v>11239</v>
      </c>
      <c r="M6221" s="2" t="s">
        <v>106</v>
      </c>
      <c r="N6221" s="2" t="s">
        <v>247</v>
      </c>
      <c r="O6221">
        <v>1</v>
      </c>
      <c r="P6221">
        <v>0</v>
      </c>
      <c r="Q6221">
        <v>0</v>
      </c>
      <c r="R6221">
        <v>20.625</v>
      </c>
      <c r="S6221">
        <v>0</v>
      </c>
      <c r="T6221" s="2" t="s">
        <v>13945</v>
      </c>
      <c r="U6221" s="7">
        <v>1982</v>
      </c>
      <c r="V6221">
        <v>1</v>
      </c>
      <c r="W6221">
        <v>4</v>
      </c>
      <c r="X6221">
        <v>94</v>
      </c>
      <c r="Y6221" s="2" t="s">
        <v>59</v>
      </c>
      <c r="Z6221">
        <v>204</v>
      </c>
      <c r="AA6221" s="2" t="s">
        <v>11244</v>
      </c>
      <c r="AB6221" s="2" t="s">
        <v>11243</v>
      </c>
      <c r="AC6221" s="2" t="s">
        <v>62</v>
      </c>
      <c r="AD6221">
        <v>1</v>
      </c>
      <c r="AE6221" s="15">
        <f t="shared" si="407"/>
        <v>2560</v>
      </c>
      <c r="AF6221" s="16">
        <f t="shared" si="408"/>
        <v>1440</v>
      </c>
      <c r="AK6221">
        <f t="shared" si="409"/>
        <v>1</v>
      </c>
      <c r="AL6221">
        <f t="shared" si="409"/>
        <v>0</v>
      </c>
      <c r="AM6221">
        <f t="shared" si="409"/>
        <v>0</v>
      </c>
      <c r="AN6221">
        <f t="shared" si="409"/>
        <v>0</v>
      </c>
      <c r="AO6221">
        <f t="shared" si="409"/>
        <v>0</v>
      </c>
    </row>
    <row r="6222" spans="1:41" ht="14.45" customHeight="1" x14ac:dyDescent="0.45">
      <c r="A6222" s="1">
        <v>44236.677152777775</v>
      </c>
      <c r="B6222" s="1">
        <v>44236.680358796293</v>
      </c>
      <c r="C6222">
        <v>0</v>
      </c>
      <c r="D6222">
        <v>100</v>
      </c>
      <c r="E6222">
        <v>277</v>
      </c>
      <c r="F6222">
        <v>1</v>
      </c>
      <c r="G6222" s="1">
        <v>44236.680364976855</v>
      </c>
      <c r="H6222" s="2" t="s">
        <v>13944</v>
      </c>
      <c r="I6222" s="2" t="s">
        <v>51</v>
      </c>
      <c r="J6222" s="2" t="s">
        <v>52</v>
      </c>
      <c r="K6222" s="2" t="s">
        <v>53</v>
      </c>
      <c r="L6222" s="2" t="s">
        <v>11239</v>
      </c>
      <c r="M6222" s="2" t="s">
        <v>55</v>
      </c>
      <c r="N6222" s="2" t="s">
        <v>56</v>
      </c>
      <c r="O6222">
        <v>1</v>
      </c>
      <c r="P6222">
        <v>0</v>
      </c>
      <c r="Q6222">
        <v>0</v>
      </c>
      <c r="R6222">
        <v>22.388000000000002</v>
      </c>
      <c r="S6222">
        <v>0</v>
      </c>
      <c r="T6222" s="2" t="s">
        <v>13943</v>
      </c>
      <c r="U6222" s="7">
        <v>2001</v>
      </c>
      <c r="V6222">
        <v>1</v>
      </c>
      <c r="W6222">
        <v>3</v>
      </c>
      <c r="X6222">
        <v>1</v>
      </c>
      <c r="Y6222" s="2" t="s">
        <v>59</v>
      </c>
      <c r="Z6222">
        <v>277</v>
      </c>
      <c r="AA6222" s="2" t="s">
        <v>11246</v>
      </c>
      <c r="AB6222" s="2" t="s">
        <v>11245</v>
      </c>
      <c r="AC6222" s="2" t="s">
        <v>11270</v>
      </c>
      <c r="AD6222">
        <v>1</v>
      </c>
      <c r="AE6222" s="15">
        <f t="shared" si="407"/>
        <v>1920</v>
      </c>
      <c r="AF6222" s="16">
        <f t="shared" si="408"/>
        <v>1080</v>
      </c>
      <c r="AK6222">
        <f t="shared" si="409"/>
        <v>1</v>
      </c>
      <c r="AL6222">
        <f t="shared" si="409"/>
        <v>0</v>
      </c>
      <c r="AM6222">
        <f t="shared" si="409"/>
        <v>0</v>
      </c>
      <c r="AN6222">
        <f t="shared" si="409"/>
        <v>0</v>
      </c>
      <c r="AO6222">
        <f t="shared" si="409"/>
        <v>0</v>
      </c>
    </row>
    <row r="6223" spans="1:41" ht="14.45" customHeight="1" x14ac:dyDescent="0.45">
      <c r="A6223" s="1">
        <v>44236.675844907404</v>
      </c>
      <c r="B6223" s="1">
        <v>44236.680358796293</v>
      </c>
      <c r="C6223">
        <v>0</v>
      </c>
      <c r="D6223">
        <v>100</v>
      </c>
      <c r="E6223">
        <v>389</v>
      </c>
      <c r="F6223">
        <v>1</v>
      </c>
      <c r="G6223" s="1">
        <v>44236.680365034721</v>
      </c>
      <c r="H6223" s="2" t="s">
        <v>13942</v>
      </c>
      <c r="I6223" s="2" t="s">
        <v>51</v>
      </c>
      <c r="J6223" s="2" t="s">
        <v>52</v>
      </c>
      <c r="K6223" s="2" t="s">
        <v>53</v>
      </c>
      <c r="L6223" s="2" t="s">
        <v>11247</v>
      </c>
      <c r="M6223" s="2" t="s">
        <v>106</v>
      </c>
      <c r="N6223" s="2" t="s">
        <v>107</v>
      </c>
      <c r="O6223">
        <v>1</v>
      </c>
      <c r="P6223">
        <v>0</v>
      </c>
      <c r="Q6223">
        <v>0</v>
      </c>
      <c r="R6223">
        <v>28.608000000000001</v>
      </c>
      <c r="S6223">
        <v>0</v>
      </c>
      <c r="T6223" s="2" t="s">
        <v>13941</v>
      </c>
      <c r="U6223" s="7">
        <v>1973</v>
      </c>
      <c r="V6223">
        <v>1</v>
      </c>
      <c r="W6223">
        <v>4</v>
      </c>
      <c r="X6223">
        <v>1</v>
      </c>
      <c r="Y6223" s="2" t="s">
        <v>59</v>
      </c>
      <c r="Z6223">
        <v>389</v>
      </c>
      <c r="AA6223" s="2" t="s">
        <v>11238</v>
      </c>
      <c r="AB6223" s="2" t="s">
        <v>11237</v>
      </c>
      <c r="AC6223" s="2" t="s">
        <v>11270</v>
      </c>
      <c r="AD6223">
        <v>1</v>
      </c>
      <c r="AE6223" s="15">
        <f t="shared" si="407"/>
        <v>1440</v>
      </c>
      <c r="AF6223" s="16">
        <f t="shared" si="408"/>
        <v>900</v>
      </c>
      <c r="AK6223">
        <f t="shared" si="409"/>
        <v>1</v>
      </c>
      <c r="AL6223">
        <f t="shared" si="409"/>
        <v>0</v>
      </c>
      <c r="AM6223">
        <f t="shared" si="409"/>
        <v>0</v>
      </c>
      <c r="AN6223">
        <f t="shared" si="409"/>
        <v>0</v>
      </c>
      <c r="AO6223">
        <f t="shared" si="409"/>
        <v>0</v>
      </c>
    </row>
    <row r="6224" spans="1:41" ht="14.45" customHeight="1" x14ac:dyDescent="0.45">
      <c r="A6224" s="1">
        <v>44236.675995370373</v>
      </c>
      <c r="B6224" s="1">
        <v>44236.680358796293</v>
      </c>
      <c r="C6224">
        <v>0</v>
      </c>
      <c r="D6224">
        <v>100</v>
      </c>
      <c r="E6224">
        <v>377</v>
      </c>
      <c r="F6224">
        <v>1</v>
      </c>
      <c r="G6224" s="1">
        <v>44236.680373958334</v>
      </c>
      <c r="H6224" s="2" t="s">
        <v>13940</v>
      </c>
      <c r="I6224" s="2" t="s">
        <v>51</v>
      </c>
      <c r="J6224" s="2" t="s">
        <v>52</v>
      </c>
      <c r="K6224" s="2" t="s">
        <v>53</v>
      </c>
      <c r="L6224" s="2" t="s">
        <v>11247</v>
      </c>
      <c r="M6224" s="2" t="s">
        <v>55</v>
      </c>
      <c r="N6224" s="2" t="s">
        <v>56</v>
      </c>
      <c r="O6224">
        <v>1</v>
      </c>
      <c r="P6224">
        <v>0</v>
      </c>
      <c r="Q6224">
        <v>0</v>
      </c>
      <c r="R6224">
        <v>31.201000000000001</v>
      </c>
      <c r="S6224">
        <v>0</v>
      </c>
      <c r="T6224" s="2" t="s">
        <v>13939</v>
      </c>
      <c r="U6224" s="7">
        <v>1984</v>
      </c>
      <c r="V6224">
        <v>2</v>
      </c>
      <c r="W6224">
        <v>4</v>
      </c>
      <c r="X6224">
        <v>1</v>
      </c>
      <c r="Y6224" s="2" t="s">
        <v>59</v>
      </c>
      <c r="Z6224">
        <v>377</v>
      </c>
      <c r="AA6224" s="2" t="s">
        <v>11242</v>
      </c>
      <c r="AB6224" s="2" t="s">
        <v>11241</v>
      </c>
      <c r="AC6224" s="2" t="s">
        <v>11270</v>
      </c>
      <c r="AD6224">
        <v>1</v>
      </c>
      <c r="AE6224" s="15">
        <f t="shared" si="407"/>
        <v>1920</v>
      </c>
      <c r="AF6224" s="16">
        <f t="shared" si="408"/>
        <v>1080</v>
      </c>
      <c r="AK6224">
        <f t="shared" si="409"/>
        <v>0</v>
      </c>
      <c r="AL6224">
        <f t="shared" si="409"/>
        <v>0</v>
      </c>
      <c r="AM6224">
        <f t="shared" si="409"/>
        <v>0</v>
      </c>
      <c r="AN6224">
        <f t="shared" si="409"/>
        <v>0</v>
      </c>
      <c r="AO6224">
        <f t="shared" si="409"/>
        <v>0</v>
      </c>
    </row>
    <row r="6225" spans="1:41" ht="14.45" customHeight="1" x14ac:dyDescent="0.45">
      <c r="A6225" s="1">
        <v>44236.675358796296</v>
      </c>
      <c r="B6225" s="1">
        <v>44236.68037037037</v>
      </c>
      <c r="C6225">
        <v>0</v>
      </c>
      <c r="D6225">
        <v>100</v>
      </c>
      <c r="E6225">
        <v>433</v>
      </c>
      <c r="F6225">
        <v>1</v>
      </c>
      <c r="G6225" s="1">
        <v>44236.680383981482</v>
      </c>
      <c r="H6225" s="2" t="s">
        <v>13938</v>
      </c>
      <c r="I6225" s="2" t="s">
        <v>51</v>
      </c>
      <c r="J6225" s="2" t="s">
        <v>52</v>
      </c>
      <c r="K6225" s="2" t="s">
        <v>53</v>
      </c>
      <c r="L6225" s="2" t="s">
        <v>11239</v>
      </c>
      <c r="M6225" s="2" t="s">
        <v>55</v>
      </c>
      <c r="N6225" s="2" t="s">
        <v>56</v>
      </c>
      <c r="O6225">
        <v>1</v>
      </c>
      <c r="P6225">
        <v>0</v>
      </c>
      <c r="Q6225">
        <v>0</v>
      </c>
      <c r="R6225">
        <v>31.363</v>
      </c>
      <c r="S6225">
        <v>0</v>
      </c>
      <c r="T6225" s="2" t="s">
        <v>13937</v>
      </c>
      <c r="U6225" s="7">
        <v>2000</v>
      </c>
      <c r="V6225">
        <v>1</v>
      </c>
      <c r="W6225">
        <v>3</v>
      </c>
      <c r="X6225">
        <v>1</v>
      </c>
      <c r="Y6225" s="2" t="s">
        <v>59</v>
      </c>
      <c r="Z6225">
        <v>433</v>
      </c>
      <c r="AA6225" s="2" t="s">
        <v>11246</v>
      </c>
      <c r="AB6225" s="2" t="s">
        <v>11245</v>
      </c>
      <c r="AC6225" s="2" t="s">
        <v>11270</v>
      </c>
      <c r="AD6225">
        <v>1</v>
      </c>
      <c r="AE6225" s="15">
        <f t="shared" si="407"/>
        <v>1920</v>
      </c>
      <c r="AF6225" s="16">
        <f t="shared" si="408"/>
        <v>1080</v>
      </c>
      <c r="AK6225">
        <f t="shared" si="409"/>
        <v>1</v>
      </c>
      <c r="AL6225">
        <f t="shared" si="409"/>
        <v>0</v>
      </c>
      <c r="AM6225">
        <f t="shared" si="409"/>
        <v>0</v>
      </c>
      <c r="AN6225">
        <f t="shared" si="409"/>
        <v>0</v>
      </c>
      <c r="AO6225">
        <f t="shared" si="409"/>
        <v>0</v>
      </c>
    </row>
    <row r="6226" spans="1:41" ht="14.45" customHeight="1" x14ac:dyDescent="0.45">
      <c r="A6226" s="1">
        <v>44236.673622685186</v>
      </c>
      <c r="B6226" s="1">
        <v>44236.680405092593</v>
      </c>
      <c r="C6226">
        <v>0</v>
      </c>
      <c r="D6226">
        <v>100</v>
      </c>
      <c r="E6226">
        <v>586</v>
      </c>
      <c r="F6226">
        <v>1</v>
      </c>
      <c r="G6226" s="1">
        <v>44236.680419583332</v>
      </c>
      <c r="H6226" s="2" t="s">
        <v>13936</v>
      </c>
      <c r="I6226" s="2" t="s">
        <v>51</v>
      </c>
      <c r="J6226" s="2" t="s">
        <v>52</v>
      </c>
      <c r="K6226" s="2" t="s">
        <v>78</v>
      </c>
      <c r="L6226" s="2" t="s">
        <v>9731</v>
      </c>
      <c r="M6226" s="2" t="s">
        <v>55</v>
      </c>
      <c r="N6226" s="2" t="s">
        <v>56</v>
      </c>
      <c r="O6226">
        <v>1</v>
      </c>
      <c r="P6226">
        <v>0</v>
      </c>
      <c r="Q6226">
        <v>0</v>
      </c>
      <c r="R6226">
        <v>43.576999999999998</v>
      </c>
      <c r="S6226">
        <v>0</v>
      </c>
      <c r="T6226" s="2" t="s">
        <v>13935</v>
      </c>
      <c r="U6226" s="7">
        <v>1988</v>
      </c>
      <c r="V6226">
        <v>1</v>
      </c>
      <c r="W6226">
        <v>4</v>
      </c>
      <c r="X6226">
        <v>1</v>
      </c>
      <c r="Y6226" s="2" t="s">
        <v>13934</v>
      </c>
      <c r="Z6226">
        <v>586</v>
      </c>
      <c r="AA6226" s="2" t="s">
        <v>11246</v>
      </c>
      <c r="AB6226" s="2" t="s">
        <v>11245</v>
      </c>
      <c r="AC6226" s="2" t="s">
        <v>11270</v>
      </c>
      <c r="AD6226">
        <v>1</v>
      </c>
      <c r="AE6226" s="15">
        <f t="shared" si="407"/>
        <v>1920</v>
      </c>
      <c r="AF6226" s="16">
        <f t="shared" si="408"/>
        <v>1080</v>
      </c>
      <c r="AK6226">
        <f t="shared" si="409"/>
        <v>0</v>
      </c>
      <c r="AL6226">
        <f t="shared" si="409"/>
        <v>1</v>
      </c>
      <c r="AM6226">
        <f t="shared" si="409"/>
        <v>0</v>
      </c>
      <c r="AN6226">
        <f t="shared" si="409"/>
        <v>0</v>
      </c>
      <c r="AO6226">
        <f t="shared" si="409"/>
        <v>0</v>
      </c>
    </row>
    <row r="6227" spans="1:41" ht="14.45" customHeight="1" x14ac:dyDescent="0.45">
      <c r="A6227" s="1">
        <v>44236.677974537037</v>
      </c>
      <c r="B6227" s="1">
        <v>44236.680462962962</v>
      </c>
      <c r="C6227">
        <v>0</v>
      </c>
      <c r="D6227">
        <v>100</v>
      </c>
      <c r="E6227">
        <v>215</v>
      </c>
      <c r="F6227">
        <v>1</v>
      </c>
      <c r="G6227" s="1">
        <v>44236.680475636575</v>
      </c>
      <c r="H6227" s="2" t="s">
        <v>13933</v>
      </c>
      <c r="I6227" s="2" t="s">
        <v>51</v>
      </c>
      <c r="J6227" s="2" t="s">
        <v>52</v>
      </c>
      <c r="K6227" s="2" t="s">
        <v>53</v>
      </c>
      <c r="L6227" s="2" t="s">
        <v>11251</v>
      </c>
      <c r="M6227" s="2" t="s">
        <v>55</v>
      </c>
      <c r="N6227" s="2" t="s">
        <v>132</v>
      </c>
      <c r="O6227">
        <v>1</v>
      </c>
      <c r="P6227">
        <v>8.9640000000000004</v>
      </c>
      <c r="Q6227">
        <v>20.577999999999999</v>
      </c>
      <c r="R6227">
        <v>21.492000000000001</v>
      </c>
      <c r="S6227">
        <v>3</v>
      </c>
      <c r="T6227" s="2" t="s">
        <v>13932</v>
      </c>
      <c r="U6227" s="7">
        <v>1999</v>
      </c>
      <c r="V6227">
        <v>2</v>
      </c>
      <c r="W6227">
        <v>3</v>
      </c>
      <c r="X6227">
        <v>1</v>
      </c>
      <c r="Y6227" s="2" t="s">
        <v>532</v>
      </c>
      <c r="Z6227">
        <v>215</v>
      </c>
      <c r="AA6227" s="2" t="s">
        <v>11242</v>
      </c>
      <c r="AB6227" s="2" t="s">
        <v>11241</v>
      </c>
      <c r="AC6227" s="2" t="s">
        <v>11270</v>
      </c>
      <c r="AD6227">
        <v>1</v>
      </c>
      <c r="AE6227" s="15">
        <f t="shared" si="407"/>
        <v>1280</v>
      </c>
      <c r="AF6227" s="16">
        <f t="shared" si="408"/>
        <v>720</v>
      </c>
      <c r="AK6227">
        <f t="shared" si="409"/>
        <v>1</v>
      </c>
      <c r="AL6227">
        <f t="shared" si="409"/>
        <v>0</v>
      </c>
      <c r="AM6227">
        <f t="shared" si="409"/>
        <v>0</v>
      </c>
      <c r="AN6227">
        <f t="shared" si="409"/>
        <v>0</v>
      </c>
      <c r="AO6227">
        <f t="shared" si="409"/>
        <v>0</v>
      </c>
    </row>
    <row r="6228" spans="1:41" ht="14.45" customHeight="1" x14ac:dyDescent="0.45">
      <c r="A6228" s="1">
        <v>44236.671597222223</v>
      </c>
      <c r="B6228" s="1">
        <v>44236.680543981478</v>
      </c>
      <c r="C6228">
        <v>0</v>
      </c>
      <c r="D6228">
        <v>100</v>
      </c>
      <c r="E6228">
        <v>772</v>
      </c>
      <c r="F6228">
        <v>1</v>
      </c>
      <c r="G6228" s="1">
        <v>44236.680547662036</v>
      </c>
      <c r="H6228" s="2" t="s">
        <v>13931</v>
      </c>
      <c r="I6228" s="2" t="s">
        <v>51</v>
      </c>
      <c r="J6228" s="2" t="s">
        <v>52</v>
      </c>
      <c r="K6228" s="2" t="s">
        <v>64</v>
      </c>
      <c r="L6228" s="2" t="s">
        <v>11253</v>
      </c>
      <c r="M6228" s="2" t="s">
        <v>55</v>
      </c>
      <c r="N6228" s="2" t="s">
        <v>56</v>
      </c>
      <c r="O6228">
        <v>1</v>
      </c>
      <c r="P6228">
        <v>0</v>
      </c>
      <c r="Q6228">
        <v>0</v>
      </c>
      <c r="R6228">
        <v>20.425999999999998</v>
      </c>
      <c r="S6228">
        <v>0</v>
      </c>
      <c r="T6228" s="2" t="s">
        <v>13930</v>
      </c>
      <c r="U6228" s="7">
        <v>1973</v>
      </c>
      <c r="V6228">
        <v>2</v>
      </c>
      <c r="W6228">
        <v>2</v>
      </c>
      <c r="X6228">
        <v>1</v>
      </c>
      <c r="Y6228" s="2" t="s">
        <v>59</v>
      </c>
      <c r="Z6228">
        <v>772</v>
      </c>
      <c r="AA6228" s="2" t="s">
        <v>11244</v>
      </c>
      <c r="AB6228" s="2" t="s">
        <v>11243</v>
      </c>
      <c r="AC6228" s="2" t="s">
        <v>11270</v>
      </c>
      <c r="AD6228">
        <v>1</v>
      </c>
      <c r="AE6228" s="15">
        <f t="shared" si="407"/>
        <v>1920</v>
      </c>
      <c r="AF6228" s="16">
        <f t="shared" si="408"/>
        <v>1080</v>
      </c>
      <c r="AK6228">
        <f t="shared" si="409"/>
        <v>0</v>
      </c>
      <c r="AL6228">
        <f t="shared" si="409"/>
        <v>1</v>
      </c>
      <c r="AM6228">
        <f t="shared" si="409"/>
        <v>0</v>
      </c>
      <c r="AN6228">
        <f t="shared" si="409"/>
        <v>0</v>
      </c>
      <c r="AO6228">
        <f t="shared" si="409"/>
        <v>0</v>
      </c>
    </row>
    <row r="6229" spans="1:41" ht="14.45" customHeight="1" x14ac:dyDescent="0.45">
      <c r="A6229" s="1">
        <v>44236.676365740743</v>
      </c>
      <c r="B6229" s="1">
        <v>44236.680543981478</v>
      </c>
      <c r="C6229">
        <v>0</v>
      </c>
      <c r="D6229">
        <v>100</v>
      </c>
      <c r="E6229">
        <v>360</v>
      </c>
      <c r="F6229">
        <v>1</v>
      </c>
      <c r="G6229" s="1">
        <v>44236.680551585647</v>
      </c>
      <c r="H6229" s="2" t="s">
        <v>13929</v>
      </c>
      <c r="I6229" s="2" t="s">
        <v>51</v>
      </c>
      <c r="J6229" s="2" t="s">
        <v>52</v>
      </c>
      <c r="K6229" s="2" t="s">
        <v>53</v>
      </c>
      <c r="L6229" s="2" t="s">
        <v>11239</v>
      </c>
      <c r="M6229" s="2" t="s">
        <v>55</v>
      </c>
      <c r="N6229" s="2" t="s">
        <v>56</v>
      </c>
      <c r="O6229">
        <v>1</v>
      </c>
      <c r="P6229">
        <v>0</v>
      </c>
      <c r="Q6229">
        <v>0</v>
      </c>
      <c r="R6229">
        <v>30.779</v>
      </c>
      <c r="S6229">
        <v>0</v>
      </c>
      <c r="T6229" s="2" t="s">
        <v>13928</v>
      </c>
      <c r="U6229" s="7">
        <v>1965</v>
      </c>
      <c r="V6229">
        <v>1</v>
      </c>
      <c r="W6229">
        <v>3</v>
      </c>
      <c r="X6229">
        <v>1</v>
      </c>
      <c r="Y6229" s="2" t="s">
        <v>59</v>
      </c>
      <c r="Z6229">
        <v>360</v>
      </c>
      <c r="AA6229" s="2" t="s">
        <v>11244</v>
      </c>
      <c r="AB6229" s="2" t="s">
        <v>11243</v>
      </c>
      <c r="AC6229" s="2" t="s">
        <v>11270</v>
      </c>
      <c r="AD6229">
        <v>1</v>
      </c>
      <c r="AE6229" s="15">
        <f t="shared" si="407"/>
        <v>1920</v>
      </c>
      <c r="AF6229" s="16">
        <f t="shared" si="408"/>
        <v>1080</v>
      </c>
      <c r="AK6229">
        <f t="shared" si="409"/>
        <v>0</v>
      </c>
      <c r="AL6229">
        <f t="shared" si="409"/>
        <v>1</v>
      </c>
      <c r="AM6229">
        <f t="shared" si="409"/>
        <v>0</v>
      </c>
      <c r="AN6229">
        <f t="shared" si="409"/>
        <v>0</v>
      </c>
      <c r="AO6229">
        <f t="shared" si="409"/>
        <v>0</v>
      </c>
    </row>
    <row r="6230" spans="1:41" ht="14.45" customHeight="1" x14ac:dyDescent="0.45">
      <c r="A6230" s="1">
        <v>44236.675358796296</v>
      </c>
      <c r="B6230" s="1">
        <v>44236.680555555555</v>
      </c>
      <c r="C6230">
        <v>0</v>
      </c>
      <c r="D6230">
        <v>100</v>
      </c>
      <c r="E6230">
        <v>448</v>
      </c>
      <c r="F6230">
        <v>1</v>
      </c>
      <c r="G6230" s="1">
        <v>44236.680561458335</v>
      </c>
      <c r="H6230" s="2" t="s">
        <v>13927</v>
      </c>
      <c r="I6230" s="2" t="s">
        <v>51</v>
      </c>
      <c r="J6230" s="2" t="s">
        <v>52</v>
      </c>
      <c r="K6230" s="2" t="s">
        <v>113</v>
      </c>
      <c r="L6230" s="2" t="s">
        <v>3945</v>
      </c>
      <c r="M6230" s="2" t="s">
        <v>106</v>
      </c>
      <c r="N6230" s="2" t="s">
        <v>107</v>
      </c>
      <c r="O6230">
        <v>1</v>
      </c>
      <c r="P6230">
        <v>17.28</v>
      </c>
      <c r="Q6230">
        <v>17.28</v>
      </c>
      <c r="R6230">
        <v>18.773</v>
      </c>
      <c r="S6230">
        <v>1</v>
      </c>
      <c r="T6230" s="2" t="s">
        <v>13926</v>
      </c>
      <c r="U6230" s="7">
        <v>2001</v>
      </c>
      <c r="V6230">
        <v>2</v>
      </c>
      <c r="W6230">
        <v>3</v>
      </c>
      <c r="X6230">
        <v>1</v>
      </c>
      <c r="Y6230" s="2" t="s">
        <v>59</v>
      </c>
      <c r="Z6230">
        <v>448</v>
      </c>
      <c r="AA6230" s="2" t="s">
        <v>11238</v>
      </c>
      <c r="AB6230" s="2" t="s">
        <v>11237</v>
      </c>
      <c r="AC6230" s="2" t="s">
        <v>11270</v>
      </c>
      <c r="AD6230">
        <v>1</v>
      </c>
      <c r="AE6230" s="15">
        <f t="shared" si="407"/>
        <v>1440</v>
      </c>
      <c r="AF6230" s="16">
        <f t="shared" si="408"/>
        <v>900</v>
      </c>
      <c r="AK6230">
        <f t="shared" si="409"/>
        <v>0</v>
      </c>
      <c r="AL6230">
        <f t="shared" si="409"/>
        <v>1</v>
      </c>
      <c r="AM6230">
        <f t="shared" si="409"/>
        <v>0</v>
      </c>
      <c r="AN6230">
        <f t="shared" si="409"/>
        <v>0</v>
      </c>
      <c r="AO6230">
        <f t="shared" si="409"/>
        <v>0</v>
      </c>
    </row>
    <row r="6231" spans="1:41" ht="14.45" customHeight="1" x14ac:dyDescent="0.45">
      <c r="A6231" s="1">
        <v>44236.677430555559</v>
      </c>
      <c r="B6231" s="1">
        <v>44236.680613425924</v>
      </c>
      <c r="C6231">
        <v>0</v>
      </c>
      <c r="D6231">
        <v>100</v>
      </c>
      <c r="E6231">
        <v>274</v>
      </c>
      <c r="F6231">
        <v>1</v>
      </c>
      <c r="G6231" s="1">
        <v>44236.680619791667</v>
      </c>
      <c r="H6231" s="2" t="s">
        <v>13925</v>
      </c>
      <c r="I6231" s="2" t="s">
        <v>51</v>
      </c>
      <c r="J6231" s="2" t="s">
        <v>52</v>
      </c>
      <c r="K6231" s="2" t="s">
        <v>53</v>
      </c>
      <c r="L6231" s="2" t="s">
        <v>9127</v>
      </c>
      <c r="M6231" s="2" t="s">
        <v>55</v>
      </c>
      <c r="N6231" s="2" t="s">
        <v>142</v>
      </c>
      <c r="O6231">
        <v>1</v>
      </c>
      <c r="P6231">
        <v>0</v>
      </c>
      <c r="Q6231">
        <v>0</v>
      </c>
      <c r="R6231">
        <v>31.646999999999998</v>
      </c>
      <c r="S6231">
        <v>0</v>
      </c>
      <c r="T6231" s="2" t="s">
        <v>13924</v>
      </c>
      <c r="U6231" s="7">
        <v>1966</v>
      </c>
      <c r="V6231">
        <v>1</v>
      </c>
      <c r="W6231">
        <v>5</v>
      </c>
      <c r="X6231">
        <v>1</v>
      </c>
      <c r="Y6231" s="2" t="s">
        <v>59</v>
      </c>
      <c r="Z6231">
        <v>274</v>
      </c>
      <c r="AA6231" s="2" t="s">
        <v>11242</v>
      </c>
      <c r="AB6231" s="2" t="s">
        <v>11241</v>
      </c>
      <c r="AC6231" s="2" t="s">
        <v>11270</v>
      </c>
      <c r="AD6231">
        <v>1</v>
      </c>
      <c r="AE6231" s="15">
        <f t="shared" si="407"/>
        <v>1536</v>
      </c>
      <c r="AF6231" s="16">
        <f t="shared" si="408"/>
        <v>864</v>
      </c>
      <c r="AK6231">
        <f t="shared" si="409"/>
        <v>1</v>
      </c>
      <c r="AL6231">
        <f t="shared" si="409"/>
        <v>0</v>
      </c>
      <c r="AM6231">
        <f t="shared" si="409"/>
        <v>0</v>
      </c>
      <c r="AN6231">
        <f t="shared" si="409"/>
        <v>0</v>
      </c>
      <c r="AO6231">
        <f t="shared" si="409"/>
        <v>0</v>
      </c>
    </row>
    <row r="6232" spans="1:41" ht="14.45" customHeight="1" x14ac:dyDescent="0.45">
      <c r="A6232" s="1">
        <v>44236.675937499997</v>
      </c>
      <c r="B6232" s="1">
        <v>44236.680625000001</v>
      </c>
      <c r="C6232">
        <v>0</v>
      </c>
      <c r="D6232">
        <v>100</v>
      </c>
      <c r="E6232">
        <v>404</v>
      </c>
      <c r="F6232">
        <v>1</v>
      </c>
      <c r="G6232" s="1">
        <v>44236.680631828705</v>
      </c>
      <c r="H6232" s="2" t="s">
        <v>13923</v>
      </c>
      <c r="I6232" s="2" t="s">
        <v>51</v>
      </c>
      <c r="J6232" s="2" t="s">
        <v>52</v>
      </c>
      <c r="K6232" s="2" t="s">
        <v>113</v>
      </c>
      <c r="L6232" s="2" t="s">
        <v>9201</v>
      </c>
      <c r="M6232" s="2" t="s">
        <v>106</v>
      </c>
      <c r="N6232" s="2" t="s">
        <v>107</v>
      </c>
      <c r="O6232">
        <v>1</v>
      </c>
      <c r="P6232">
        <v>0</v>
      </c>
      <c r="Q6232">
        <v>0</v>
      </c>
      <c r="R6232">
        <v>42.369</v>
      </c>
      <c r="S6232">
        <v>0</v>
      </c>
      <c r="T6232" s="2" t="s">
        <v>13922</v>
      </c>
      <c r="U6232" s="7">
        <v>1956</v>
      </c>
      <c r="V6232">
        <v>1</v>
      </c>
      <c r="W6232">
        <v>3</v>
      </c>
      <c r="X6232">
        <v>1</v>
      </c>
      <c r="Y6232" s="2" t="s">
        <v>59</v>
      </c>
      <c r="Z6232">
        <v>404</v>
      </c>
      <c r="AA6232" s="2" t="s">
        <v>11238</v>
      </c>
      <c r="AB6232" s="2" t="s">
        <v>11237</v>
      </c>
      <c r="AC6232" s="2" t="s">
        <v>11270</v>
      </c>
      <c r="AD6232">
        <v>1</v>
      </c>
      <c r="AE6232" s="15">
        <f t="shared" si="407"/>
        <v>1440</v>
      </c>
      <c r="AF6232" s="16">
        <f t="shared" si="408"/>
        <v>900</v>
      </c>
      <c r="AK6232">
        <f t="shared" si="409"/>
        <v>0</v>
      </c>
      <c r="AL6232">
        <f t="shared" si="409"/>
        <v>1</v>
      </c>
      <c r="AM6232">
        <f t="shared" si="409"/>
        <v>0</v>
      </c>
      <c r="AN6232">
        <f t="shared" si="409"/>
        <v>0</v>
      </c>
      <c r="AO6232">
        <f t="shared" si="409"/>
        <v>0</v>
      </c>
    </row>
    <row r="6233" spans="1:41" ht="14.45" customHeight="1" x14ac:dyDescent="0.45">
      <c r="A6233" s="1">
        <v>44236.676111111112</v>
      </c>
      <c r="B6233" s="1">
        <v>44236.680636574078</v>
      </c>
      <c r="C6233">
        <v>0</v>
      </c>
      <c r="D6233">
        <v>100</v>
      </c>
      <c r="E6233">
        <v>390</v>
      </c>
      <c r="F6233">
        <v>1</v>
      </c>
      <c r="G6233" s="1">
        <v>44236.680643287036</v>
      </c>
      <c r="H6233" s="2" t="s">
        <v>13921</v>
      </c>
      <c r="I6233" s="2" t="s">
        <v>51</v>
      </c>
      <c r="J6233" s="2" t="s">
        <v>52</v>
      </c>
      <c r="K6233" s="2" t="s">
        <v>78</v>
      </c>
      <c r="L6233" s="2" t="s">
        <v>9731</v>
      </c>
      <c r="M6233" s="2" t="s">
        <v>153</v>
      </c>
      <c r="N6233" s="2" t="s">
        <v>142</v>
      </c>
      <c r="O6233">
        <v>1</v>
      </c>
      <c r="P6233">
        <v>0</v>
      </c>
      <c r="Q6233">
        <v>0</v>
      </c>
      <c r="R6233">
        <v>30.783000000000001</v>
      </c>
      <c r="S6233">
        <v>0</v>
      </c>
      <c r="T6233" s="2" t="s">
        <v>13920</v>
      </c>
      <c r="U6233" s="7">
        <v>1957</v>
      </c>
      <c r="V6233">
        <v>1</v>
      </c>
      <c r="W6233">
        <v>3</v>
      </c>
      <c r="X6233">
        <v>1</v>
      </c>
      <c r="Y6233" s="2" t="s">
        <v>59</v>
      </c>
      <c r="Z6233">
        <v>390</v>
      </c>
      <c r="AA6233" s="2" t="s">
        <v>11246</v>
      </c>
      <c r="AB6233" s="2" t="s">
        <v>11245</v>
      </c>
      <c r="AC6233" s="2" t="s">
        <v>11270</v>
      </c>
      <c r="AD6233">
        <v>1</v>
      </c>
      <c r="AE6233" s="15">
        <f t="shared" si="407"/>
        <v>1536</v>
      </c>
      <c r="AF6233" s="16">
        <f t="shared" si="408"/>
        <v>864</v>
      </c>
      <c r="AK6233">
        <f t="shared" si="409"/>
        <v>0</v>
      </c>
      <c r="AL6233">
        <f t="shared" si="409"/>
        <v>1</v>
      </c>
      <c r="AM6233">
        <f t="shared" si="409"/>
        <v>0</v>
      </c>
      <c r="AN6233">
        <f t="shared" si="409"/>
        <v>0</v>
      </c>
      <c r="AO6233">
        <f t="shared" si="409"/>
        <v>0</v>
      </c>
    </row>
    <row r="6234" spans="1:41" ht="14.45" customHeight="1" x14ac:dyDescent="0.45">
      <c r="A6234" s="1">
        <v>44236.677106481482</v>
      </c>
      <c r="B6234" s="1">
        <v>44236.68068287037</v>
      </c>
      <c r="C6234">
        <v>0</v>
      </c>
      <c r="D6234">
        <v>100</v>
      </c>
      <c r="E6234">
        <v>308</v>
      </c>
      <c r="F6234">
        <v>1</v>
      </c>
      <c r="G6234" s="1">
        <v>44236.680689490742</v>
      </c>
      <c r="H6234" s="2" t="s">
        <v>13919</v>
      </c>
      <c r="I6234" s="2" t="s">
        <v>51</v>
      </c>
      <c r="J6234" s="2" t="s">
        <v>52</v>
      </c>
      <c r="K6234" s="2" t="s">
        <v>53</v>
      </c>
      <c r="L6234" s="2" t="s">
        <v>11239</v>
      </c>
      <c r="M6234" s="2" t="s">
        <v>55</v>
      </c>
      <c r="N6234" s="2" t="s">
        <v>100</v>
      </c>
      <c r="O6234">
        <v>1</v>
      </c>
      <c r="P6234">
        <v>0</v>
      </c>
      <c r="Q6234">
        <v>0</v>
      </c>
      <c r="R6234">
        <v>17.643000000000001</v>
      </c>
      <c r="S6234">
        <v>0</v>
      </c>
      <c r="T6234" s="2" t="s">
        <v>13918</v>
      </c>
      <c r="U6234" s="7">
        <v>1973</v>
      </c>
      <c r="V6234">
        <v>2</v>
      </c>
      <c r="W6234">
        <v>4</v>
      </c>
      <c r="X6234">
        <v>1</v>
      </c>
      <c r="Y6234" s="2" t="s">
        <v>59</v>
      </c>
      <c r="Z6234">
        <v>308</v>
      </c>
      <c r="AA6234" s="2" t="s">
        <v>11244</v>
      </c>
      <c r="AB6234" s="2" t="s">
        <v>11243</v>
      </c>
      <c r="AC6234" s="2" t="s">
        <v>11270</v>
      </c>
      <c r="AD6234">
        <v>1</v>
      </c>
      <c r="AE6234" s="15">
        <f t="shared" si="407"/>
        <v>1366</v>
      </c>
      <c r="AF6234" s="16">
        <f t="shared" si="408"/>
        <v>768</v>
      </c>
      <c r="AK6234">
        <f t="shared" si="409"/>
        <v>1</v>
      </c>
      <c r="AL6234">
        <f t="shared" si="409"/>
        <v>0</v>
      </c>
      <c r="AM6234">
        <f t="shared" si="409"/>
        <v>0</v>
      </c>
      <c r="AN6234">
        <f t="shared" si="409"/>
        <v>0</v>
      </c>
      <c r="AO6234">
        <f t="shared" si="409"/>
        <v>0</v>
      </c>
    </row>
    <row r="6235" spans="1:41" ht="14.45" customHeight="1" x14ac:dyDescent="0.45">
      <c r="A6235" s="1">
        <v>44236.676111111112</v>
      </c>
      <c r="B6235" s="1">
        <v>44236.68068287037</v>
      </c>
      <c r="C6235">
        <v>0</v>
      </c>
      <c r="D6235">
        <v>100</v>
      </c>
      <c r="E6235">
        <v>395</v>
      </c>
      <c r="F6235">
        <v>1</v>
      </c>
      <c r="G6235" s="1">
        <v>44236.680695416668</v>
      </c>
      <c r="H6235" s="2" t="s">
        <v>13917</v>
      </c>
      <c r="I6235" s="2" t="s">
        <v>51</v>
      </c>
      <c r="J6235" s="2" t="s">
        <v>52</v>
      </c>
      <c r="K6235" s="2" t="s">
        <v>53</v>
      </c>
      <c r="L6235" s="2" t="s">
        <v>9127</v>
      </c>
      <c r="M6235" s="2" t="s">
        <v>55</v>
      </c>
      <c r="N6235" s="2" t="s">
        <v>56</v>
      </c>
      <c r="O6235">
        <v>1</v>
      </c>
      <c r="P6235">
        <v>0</v>
      </c>
      <c r="Q6235">
        <v>0</v>
      </c>
      <c r="R6235">
        <v>31.113</v>
      </c>
      <c r="S6235">
        <v>0</v>
      </c>
      <c r="T6235" s="2" t="s">
        <v>13916</v>
      </c>
      <c r="U6235" s="7">
        <v>1987</v>
      </c>
      <c r="V6235">
        <v>1</v>
      </c>
      <c r="W6235">
        <v>6</v>
      </c>
      <c r="X6235">
        <v>1</v>
      </c>
      <c r="Y6235" s="2" t="s">
        <v>59</v>
      </c>
      <c r="Z6235">
        <v>395</v>
      </c>
      <c r="AA6235" s="2" t="s">
        <v>11246</v>
      </c>
      <c r="AB6235" s="2" t="s">
        <v>11245</v>
      </c>
      <c r="AC6235" s="2" t="s">
        <v>11270</v>
      </c>
      <c r="AD6235">
        <v>1</v>
      </c>
      <c r="AE6235" s="15">
        <f t="shared" si="407"/>
        <v>1920</v>
      </c>
      <c r="AF6235" s="16">
        <f t="shared" si="408"/>
        <v>1080</v>
      </c>
      <c r="AK6235">
        <f t="shared" si="409"/>
        <v>0</v>
      </c>
      <c r="AL6235">
        <f t="shared" si="409"/>
        <v>1</v>
      </c>
      <c r="AM6235">
        <f t="shared" si="409"/>
        <v>0</v>
      </c>
      <c r="AN6235">
        <f t="shared" si="409"/>
        <v>0</v>
      </c>
      <c r="AO6235">
        <f t="shared" si="409"/>
        <v>0</v>
      </c>
    </row>
    <row r="6236" spans="1:41" ht="14.45" customHeight="1" x14ac:dyDescent="0.45">
      <c r="A6236" s="1">
        <v>44236.67627314815</v>
      </c>
      <c r="B6236" s="1">
        <v>44236.680787037039</v>
      </c>
      <c r="C6236">
        <v>0</v>
      </c>
      <c r="D6236">
        <v>100</v>
      </c>
      <c r="E6236">
        <v>389</v>
      </c>
      <c r="F6236">
        <v>1</v>
      </c>
      <c r="G6236" s="1">
        <v>44236.680793969907</v>
      </c>
      <c r="H6236" s="2" t="s">
        <v>13915</v>
      </c>
      <c r="I6236" s="2" t="s">
        <v>51</v>
      </c>
      <c r="J6236" s="2" t="s">
        <v>52</v>
      </c>
      <c r="K6236" s="2" t="s">
        <v>53</v>
      </c>
      <c r="L6236" s="2" t="s">
        <v>11239</v>
      </c>
      <c r="M6236" s="2" t="s">
        <v>55</v>
      </c>
      <c r="N6236" s="2" t="s">
        <v>142</v>
      </c>
      <c r="O6236">
        <v>1</v>
      </c>
      <c r="P6236">
        <v>47.331000000000003</v>
      </c>
      <c r="Q6236">
        <v>47.331000000000003</v>
      </c>
      <c r="R6236">
        <v>48.067</v>
      </c>
      <c r="S6236">
        <v>1</v>
      </c>
      <c r="T6236" s="2" t="s">
        <v>13914</v>
      </c>
      <c r="U6236" s="7">
        <v>2000</v>
      </c>
      <c r="V6236">
        <v>1</v>
      </c>
      <c r="W6236">
        <v>4</v>
      </c>
      <c r="X6236">
        <v>1</v>
      </c>
      <c r="Y6236" s="2" t="s">
        <v>59</v>
      </c>
      <c r="Z6236">
        <v>389</v>
      </c>
      <c r="AA6236" s="2" t="s">
        <v>11246</v>
      </c>
      <c r="AB6236" s="2" t="s">
        <v>11245</v>
      </c>
      <c r="AC6236" s="2" t="s">
        <v>11270</v>
      </c>
      <c r="AD6236">
        <v>1</v>
      </c>
      <c r="AE6236" s="15">
        <f t="shared" si="407"/>
        <v>1536</v>
      </c>
      <c r="AF6236" s="16">
        <f t="shared" si="408"/>
        <v>864</v>
      </c>
      <c r="AK6236">
        <f t="shared" si="409"/>
        <v>0</v>
      </c>
      <c r="AL6236">
        <f t="shared" si="409"/>
        <v>0</v>
      </c>
      <c r="AM6236">
        <f t="shared" si="409"/>
        <v>0</v>
      </c>
      <c r="AN6236">
        <f t="shared" si="409"/>
        <v>0</v>
      </c>
      <c r="AO6236">
        <f t="shared" si="409"/>
        <v>0</v>
      </c>
    </row>
    <row r="6237" spans="1:41" ht="14.45" customHeight="1" x14ac:dyDescent="0.45">
      <c r="A6237" s="1">
        <v>44236.678796296299</v>
      </c>
      <c r="B6237" s="1">
        <v>44236.680798611109</v>
      </c>
      <c r="C6237">
        <v>0</v>
      </c>
      <c r="D6237">
        <v>100</v>
      </c>
      <c r="E6237">
        <v>172</v>
      </c>
      <c r="F6237">
        <v>1</v>
      </c>
      <c r="G6237" s="1">
        <v>44236.680802372684</v>
      </c>
      <c r="H6237" s="2" t="s">
        <v>13913</v>
      </c>
      <c r="I6237" s="2" t="s">
        <v>51</v>
      </c>
      <c r="J6237" s="2" t="s">
        <v>52</v>
      </c>
      <c r="K6237" s="2" t="s">
        <v>78</v>
      </c>
      <c r="L6237" s="2" t="s">
        <v>9731</v>
      </c>
      <c r="M6237" s="2" t="s">
        <v>55</v>
      </c>
      <c r="N6237" s="2" t="s">
        <v>247</v>
      </c>
      <c r="O6237">
        <v>1</v>
      </c>
      <c r="P6237">
        <v>0</v>
      </c>
      <c r="Q6237">
        <v>0</v>
      </c>
      <c r="R6237">
        <v>12.505000000000001</v>
      </c>
      <c r="S6237">
        <v>0</v>
      </c>
      <c r="T6237" s="2" t="s">
        <v>13912</v>
      </c>
      <c r="U6237" s="7">
        <v>1979</v>
      </c>
      <c r="V6237">
        <v>1</v>
      </c>
      <c r="W6237">
        <v>5</v>
      </c>
      <c r="X6237">
        <v>1</v>
      </c>
      <c r="Y6237" s="2" t="s">
        <v>59</v>
      </c>
      <c r="Z6237">
        <v>172</v>
      </c>
      <c r="AA6237" s="2" t="s">
        <v>11244</v>
      </c>
      <c r="AB6237" s="2" t="s">
        <v>11243</v>
      </c>
      <c r="AC6237" s="2" t="s">
        <v>11270</v>
      </c>
      <c r="AD6237">
        <v>1</v>
      </c>
      <c r="AE6237" s="15">
        <f t="shared" si="407"/>
        <v>2560</v>
      </c>
      <c r="AF6237" s="16">
        <f t="shared" si="408"/>
        <v>1440</v>
      </c>
      <c r="AK6237">
        <f t="shared" si="409"/>
        <v>0</v>
      </c>
      <c r="AL6237">
        <f t="shared" si="409"/>
        <v>1</v>
      </c>
      <c r="AM6237">
        <f t="shared" si="409"/>
        <v>0</v>
      </c>
      <c r="AN6237">
        <f t="shared" si="409"/>
        <v>0</v>
      </c>
      <c r="AO6237">
        <f t="shared" si="409"/>
        <v>0</v>
      </c>
    </row>
    <row r="6238" spans="1:41" ht="14.45" customHeight="1" x14ac:dyDescent="0.45">
      <c r="A6238" s="1">
        <v>44236.676296296297</v>
      </c>
      <c r="B6238" s="1">
        <v>44236.680844907409</v>
      </c>
      <c r="C6238">
        <v>0</v>
      </c>
      <c r="D6238">
        <v>100</v>
      </c>
      <c r="E6238">
        <v>392</v>
      </c>
      <c r="F6238">
        <v>1</v>
      </c>
      <c r="G6238" s="1">
        <v>44236.680849930555</v>
      </c>
      <c r="H6238" s="2" t="s">
        <v>13911</v>
      </c>
      <c r="I6238" s="2" t="s">
        <v>51</v>
      </c>
      <c r="J6238" s="2" t="s">
        <v>52</v>
      </c>
      <c r="K6238" s="2" t="s">
        <v>113</v>
      </c>
      <c r="L6238" s="2" t="s">
        <v>394</v>
      </c>
      <c r="M6238" s="2" t="s">
        <v>106</v>
      </c>
      <c r="N6238" s="2" t="s">
        <v>123</v>
      </c>
      <c r="O6238">
        <v>1</v>
      </c>
      <c r="P6238">
        <v>0</v>
      </c>
      <c r="Q6238">
        <v>0</v>
      </c>
      <c r="R6238">
        <v>31.981999999999999</v>
      </c>
      <c r="S6238">
        <v>0</v>
      </c>
      <c r="T6238" s="2" t="s">
        <v>13910</v>
      </c>
      <c r="U6238" s="7">
        <v>1990</v>
      </c>
      <c r="V6238">
        <v>1</v>
      </c>
      <c r="W6238">
        <v>4</v>
      </c>
      <c r="X6238">
        <v>1</v>
      </c>
      <c r="Y6238" s="2" t="s">
        <v>59</v>
      </c>
      <c r="Z6238">
        <v>392</v>
      </c>
      <c r="AA6238" s="2" t="s">
        <v>11238</v>
      </c>
      <c r="AB6238" s="2" t="s">
        <v>11237</v>
      </c>
      <c r="AC6238" s="2" t="s">
        <v>11270</v>
      </c>
      <c r="AD6238">
        <v>1</v>
      </c>
      <c r="AE6238" s="15">
        <f t="shared" si="407"/>
        <v>1280</v>
      </c>
      <c r="AF6238" s="16">
        <f t="shared" si="408"/>
        <v>800</v>
      </c>
      <c r="AK6238">
        <f t="shared" si="409"/>
        <v>0</v>
      </c>
      <c r="AL6238">
        <f t="shared" si="409"/>
        <v>1</v>
      </c>
      <c r="AM6238">
        <f t="shared" si="409"/>
        <v>0</v>
      </c>
      <c r="AN6238">
        <f t="shared" si="409"/>
        <v>0</v>
      </c>
      <c r="AO6238">
        <f t="shared" si="409"/>
        <v>0</v>
      </c>
    </row>
    <row r="6239" spans="1:41" ht="14.45" customHeight="1" x14ac:dyDescent="0.45">
      <c r="A6239" s="1">
        <v>44236.672361111108</v>
      </c>
      <c r="B6239" s="1">
        <v>44236.680856481478</v>
      </c>
      <c r="C6239">
        <v>0</v>
      </c>
      <c r="D6239">
        <v>100</v>
      </c>
      <c r="E6239">
        <v>733</v>
      </c>
      <c r="F6239">
        <v>1</v>
      </c>
      <c r="G6239" s="1">
        <v>44236.680863321759</v>
      </c>
      <c r="H6239" s="2" t="s">
        <v>13909</v>
      </c>
      <c r="I6239" s="2" t="s">
        <v>51</v>
      </c>
      <c r="J6239" s="2" t="s">
        <v>52</v>
      </c>
      <c r="K6239" s="2" t="s">
        <v>78</v>
      </c>
      <c r="L6239" s="2" t="s">
        <v>94</v>
      </c>
      <c r="M6239" s="2" t="s">
        <v>55</v>
      </c>
      <c r="N6239" s="2" t="s">
        <v>832</v>
      </c>
      <c r="O6239">
        <v>1</v>
      </c>
      <c r="P6239">
        <v>0</v>
      </c>
      <c r="Q6239">
        <v>0</v>
      </c>
      <c r="R6239">
        <v>53.933</v>
      </c>
      <c r="S6239">
        <v>0</v>
      </c>
      <c r="T6239" s="2" t="s">
        <v>13908</v>
      </c>
      <c r="U6239" s="7">
        <v>1996</v>
      </c>
      <c r="V6239">
        <v>1</v>
      </c>
      <c r="W6239">
        <v>2</v>
      </c>
      <c r="X6239">
        <v>1</v>
      </c>
      <c r="Y6239" s="2" t="s">
        <v>59</v>
      </c>
      <c r="Z6239">
        <v>733</v>
      </c>
      <c r="AA6239" s="2" t="s">
        <v>11238</v>
      </c>
      <c r="AB6239" s="2" t="s">
        <v>11237</v>
      </c>
      <c r="AC6239" s="2" t="s">
        <v>11270</v>
      </c>
      <c r="AD6239">
        <v>1</v>
      </c>
      <c r="AE6239" s="15">
        <f t="shared" si="407"/>
        <v>1280</v>
      </c>
      <c r="AF6239" s="16">
        <f t="shared" si="408"/>
        <v>1024</v>
      </c>
      <c r="AK6239">
        <f t="shared" si="409"/>
        <v>0</v>
      </c>
      <c r="AL6239">
        <f t="shared" si="409"/>
        <v>1</v>
      </c>
      <c r="AM6239">
        <f t="shared" si="409"/>
        <v>0</v>
      </c>
      <c r="AN6239">
        <f t="shared" si="409"/>
        <v>0</v>
      </c>
      <c r="AO6239">
        <f t="shared" si="409"/>
        <v>0</v>
      </c>
    </row>
    <row r="6240" spans="1:41" ht="14.45" customHeight="1" x14ac:dyDescent="0.45">
      <c r="A6240" s="1">
        <v>44236.677291666667</v>
      </c>
      <c r="B6240" s="1">
        <v>44236.680914351855</v>
      </c>
      <c r="C6240">
        <v>0</v>
      </c>
      <c r="D6240">
        <v>100</v>
      </c>
      <c r="E6240">
        <v>313</v>
      </c>
      <c r="F6240">
        <v>1</v>
      </c>
      <c r="G6240" s="1">
        <v>44236.680921898151</v>
      </c>
      <c r="H6240" s="2" t="s">
        <v>13907</v>
      </c>
      <c r="I6240" s="2" t="s">
        <v>51</v>
      </c>
      <c r="J6240" s="2" t="s">
        <v>52</v>
      </c>
      <c r="K6240" s="2" t="s">
        <v>78</v>
      </c>
      <c r="L6240" s="2" t="s">
        <v>9731</v>
      </c>
      <c r="M6240" s="2" t="s">
        <v>153</v>
      </c>
      <c r="N6240" s="2" t="s">
        <v>66</v>
      </c>
      <c r="O6240">
        <v>1</v>
      </c>
      <c r="P6240">
        <v>0</v>
      </c>
      <c r="Q6240">
        <v>0</v>
      </c>
      <c r="R6240">
        <v>17.059000000000001</v>
      </c>
      <c r="S6240">
        <v>0</v>
      </c>
      <c r="T6240" s="2" t="s">
        <v>13906</v>
      </c>
      <c r="U6240" s="7">
        <v>1970</v>
      </c>
      <c r="V6240">
        <v>1</v>
      </c>
      <c r="W6240">
        <v>4</v>
      </c>
      <c r="X6240">
        <v>1</v>
      </c>
      <c r="Y6240" s="2" t="s">
        <v>13905</v>
      </c>
      <c r="Z6240">
        <v>313</v>
      </c>
      <c r="AA6240" s="2" t="s">
        <v>11242</v>
      </c>
      <c r="AB6240" s="2" t="s">
        <v>11241</v>
      </c>
      <c r="AC6240" s="2" t="s">
        <v>11270</v>
      </c>
      <c r="AD6240">
        <v>1</v>
      </c>
      <c r="AE6240" s="15">
        <f t="shared" si="407"/>
        <v>1920</v>
      </c>
      <c r="AF6240" s="16">
        <f t="shared" si="408"/>
        <v>1200</v>
      </c>
      <c r="AK6240">
        <f t="shared" si="409"/>
        <v>0</v>
      </c>
      <c r="AL6240">
        <f t="shared" si="409"/>
        <v>1</v>
      </c>
      <c r="AM6240">
        <f t="shared" si="409"/>
        <v>0</v>
      </c>
      <c r="AN6240">
        <f t="shared" si="409"/>
        <v>0</v>
      </c>
      <c r="AO6240">
        <f t="shared" si="409"/>
        <v>0</v>
      </c>
    </row>
    <row r="6241" spans="1:41" ht="14.45" customHeight="1" x14ac:dyDescent="0.45">
      <c r="A6241" s="1">
        <v>44236.677800925929</v>
      </c>
      <c r="B6241" s="1">
        <v>44236.680925925924</v>
      </c>
      <c r="C6241">
        <v>0</v>
      </c>
      <c r="D6241">
        <v>100</v>
      </c>
      <c r="E6241">
        <v>270</v>
      </c>
      <c r="F6241">
        <v>1</v>
      </c>
      <c r="G6241" s="1">
        <v>44236.680936840276</v>
      </c>
      <c r="H6241" s="2" t="s">
        <v>13904</v>
      </c>
      <c r="I6241" s="2" t="s">
        <v>51</v>
      </c>
      <c r="J6241" s="2" t="s">
        <v>52</v>
      </c>
      <c r="K6241" s="2" t="s">
        <v>53</v>
      </c>
      <c r="L6241" s="2" t="s">
        <v>11239</v>
      </c>
      <c r="M6241" s="2" t="s">
        <v>106</v>
      </c>
      <c r="N6241" s="2" t="s">
        <v>107</v>
      </c>
      <c r="O6241">
        <v>1</v>
      </c>
      <c r="P6241">
        <v>0</v>
      </c>
      <c r="Q6241">
        <v>0</v>
      </c>
      <c r="R6241">
        <v>17.600999999999999</v>
      </c>
      <c r="S6241">
        <v>0</v>
      </c>
      <c r="T6241" s="2" t="s">
        <v>13903</v>
      </c>
      <c r="U6241" s="7">
        <v>1988</v>
      </c>
      <c r="V6241">
        <v>2</v>
      </c>
      <c r="W6241">
        <v>4</v>
      </c>
      <c r="X6241">
        <v>1</v>
      </c>
      <c r="Y6241" s="2" t="s">
        <v>59</v>
      </c>
      <c r="Z6241">
        <v>270</v>
      </c>
      <c r="AA6241" s="2" t="s">
        <v>11244</v>
      </c>
      <c r="AB6241" s="2" t="s">
        <v>11243</v>
      </c>
      <c r="AC6241" s="2" t="s">
        <v>11270</v>
      </c>
      <c r="AD6241">
        <v>1</v>
      </c>
      <c r="AE6241" s="15">
        <f t="shared" si="407"/>
        <v>1440</v>
      </c>
      <c r="AF6241" s="16">
        <f t="shared" si="408"/>
        <v>900</v>
      </c>
      <c r="AK6241">
        <f t="shared" si="409"/>
        <v>0</v>
      </c>
      <c r="AL6241">
        <f t="shared" si="409"/>
        <v>1</v>
      </c>
      <c r="AM6241">
        <f t="shared" si="409"/>
        <v>0</v>
      </c>
      <c r="AN6241">
        <f t="shared" si="409"/>
        <v>0</v>
      </c>
      <c r="AO6241">
        <f t="shared" si="409"/>
        <v>0</v>
      </c>
    </row>
    <row r="6242" spans="1:41" ht="14.45" customHeight="1" x14ac:dyDescent="0.45">
      <c r="A6242" s="1">
        <v>44236.676990740743</v>
      </c>
      <c r="B6242" s="1">
        <v>44236.681006944447</v>
      </c>
      <c r="C6242">
        <v>0</v>
      </c>
      <c r="D6242">
        <v>100</v>
      </c>
      <c r="E6242">
        <v>346</v>
      </c>
      <c r="F6242">
        <v>1</v>
      </c>
      <c r="G6242" s="1">
        <v>44236.681010902779</v>
      </c>
      <c r="H6242" s="2" t="s">
        <v>13902</v>
      </c>
      <c r="I6242" s="2" t="s">
        <v>51</v>
      </c>
      <c r="J6242" s="2" t="s">
        <v>52</v>
      </c>
      <c r="K6242" s="2" t="s">
        <v>53</v>
      </c>
      <c r="L6242" s="2" t="s">
        <v>11247</v>
      </c>
      <c r="M6242" s="2" t="s">
        <v>55</v>
      </c>
      <c r="N6242" s="2" t="s">
        <v>107</v>
      </c>
      <c r="O6242">
        <v>1</v>
      </c>
      <c r="P6242">
        <v>0</v>
      </c>
      <c r="Q6242">
        <v>0</v>
      </c>
      <c r="R6242">
        <v>22.812999999999999</v>
      </c>
      <c r="S6242">
        <v>0</v>
      </c>
      <c r="T6242" s="2" t="s">
        <v>13901</v>
      </c>
      <c r="U6242" s="7">
        <v>1975</v>
      </c>
      <c r="V6242">
        <v>2</v>
      </c>
      <c r="W6242">
        <v>6</v>
      </c>
      <c r="X6242">
        <v>1</v>
      </c>
      <c r="Y6242" s="2" t="s">
        <v>59</v>
      </c>
      <c r="Z6242">
        <v>346</v>
      </c>
      <c r="AA6242" s="2" t="s">
        <v>9135</v>
      </c>
      <c r="AB6242" s="2" t="s">
        <v>11240</v>
      </c>
      <c r="AC6242" s="2" t="s">
        <v>11270</v>
      </c>
      <c r="AD6242">
        <v>1</v>
      </c>
      <c r="AE6242" s="15">
        <f t="shared" si="407"/>
        <v>1440</v>
      </c>
      <c r="AF6242" s="16">
        <f t="shared" si="408"/>
        <v>900</v>
      </c>
      <c r="AK6242">
        <f t="shared" si="409"/>
        <v>1</v>
      </c>
      <c r="AL6242">
        <f t="shared" si="409"/>
        <v>0</v>
      </c>
      <c r="AM6242">
        <f t="shared" si="409"/>
        <v>0</v>
      </c>
      <c r="AN6242">
        <f t="shared" si="409"/>
        <v>0</v>
      </c>
      <c r="AO6242">
        <f t="shared" si="409"/>
        <v>0</v>
      </c>
    </row>
    <row r="6243" spans="1:41" ht="14.45" customHeight="1" x14ac:dyDescent="0.45">
      <c r="A6243" s="1">
        <v>44236.676423611112</v>
      </c>
      <c r="B6243" s="1">
        <v>44236.68105324074</v>
      </c>
      <c r="C6243">
        <v>0</v>
      </c>
      <c r="D6243">
        <v>100</v>
      </c>
      <c r="E6243">
        <v>399</v>
      </c>
      <c r="F6243">
        <v>1</v>
      </c>
      <c r="G6243" s="1">
        <v>44236.681060949071</v>
      </c>
      <c r="H6243" s="2" t="s">
        <v>13900</v>
      </c>
      <c r="I6243" s="2" t="s">
        <v>51</v>
      </c>
      <c r="J6243" s="2" t="s">
        <v>52</v>
      </c>
      <c r="K6243" s="2" t="s">
        <v>113</v>
      </c>
      <c r="L6243" s="2" t="s">
        <v>9201</v>
      </c>
      <c r="M6243" s="2" t="s">
        <v>106</v>
      </c>
      <c r="N6243" s="2" t="s">
        <v>247</v>
      </c>
      <c r="O6243">
        <v>1</v>
      </c>
      <c r="P6243">
        <v>0</v>
      </c>
      <c r="Q6243">
        <v>0</v>
      </c>
      <c r="R6243">
        <v>35.118000000000002</v>
      </c>
      <c r="S6243">
        <v>0</v>
      </c>
      <c r="T6243" s="2" t="s">
        <v>13899</v>
      </c>
      <c r="U6243" s="7">
        <v>1947</v>
      </c>
      <c r="V6243">
        <v>1</v>
      </c>
      <c r="W6243">
        <v>4</v>
      </c>
      <c r="X6243">
        <v>1</v>
      </c>
      <c r="Y6243" s="2" t="s">
        <v>59</v>
      </c>
      <c r="Z6243">
        <v>399</v>
      </c>
      <c r="AA6243" s="2" t="s">
        <v>11244</v>
      </c>
      <c r="AB6243" s="2" t="s">
        <v>11243</v>
      </c>
      <c r="AC6243" s="2" t="s">
        <v>11270</v>
      </c>
      <c r="AD6243">
        <v>1</v>
      </c>
      <c r="AE6243" s="15">
        <f t="shared" si="407"/>
        <v>2560</v>
      </c>
      <c r="AF6243" s="16">
        <f t="shared" si="408"/>
        <v>1440</v>
      </c>
      <c r="AK6243">
        <f t="shared" ref="AK6243:AO6274" si="410">IF(ISERROR(SEARCH(AK$2,$T6243)),0,1)</f>
        <v>0</v>
      </c>
      <c r="AL6243">
        <f t="shared" si="410"/>
        <v>1</v>
      </c>
      <c r="AM6243">
        <f t="shared" si="410"/>
        <v>0</v>
      </c>
      <c r="AN6243">
        <f t="shared" si="410"/>
        <v>0</v>
      </c>
      <c r="AO6243">
        <f t="shared" si="410"/>
        <v>0</v>
      </c>
    </row>
    <row r="6244" spans="1:41" ht="14.45" customHeight="1" x14ac:dyDescent="0.45">
      <c r="A6244" s="1">
        <v>44236.678807870368</v>
      </c>
      <c r="B6244" s="1">
        <v>44236.681076388886</v>
      </c>
      <c r="C6244">
        <v>0</v>
      </c>
      <c r="D6244">
        <v>100</v>
      </c>
      <c r="E6244">
        <v>196</v>
      </c>
      <c r="F6244">
        <v>1</v>
      </c>
      <c r="G6244" s="1">
        <v>44236.681098576388</v>
      </c>
      <c r="H6244" s="2" t="s">
        <v>13898</v>
      </c>
      <c r="I6244" s="2" t="s">
        <v>51</v>
      </c>
      <c r="J6244" s="2" t="s">
        <v>52</v>
      </c>
      <c r="K6244" s="2" t="s">
        <v>53</v>
      </c>
      <c r="L6244" s="2" t="s">
        <v>11239</v>
      </c>
      <c r="M6244" s="2" t="s">
        <v>106</v>
      </c>
      <c r="N6244" s="2" t="s">
        <v>107</v>
      </c>
      <c r="O6244">
        <v>1</v>
      </c>
      <c r="P6244">
        <v>0</v>
      </c>
      <c r="Q6244">
        <v>0</v>
      </c>
      <c r="R6244">
        <v>32.155000000000001</v>
      </c>
      <c r="S6244">
        <v>0</v>
      </c>
      <c r="T6244" s="2" t="s">
        <v>13897</v>
      </c>
      <c r="U6244" s="7">
        <v>1999</v>
      </c>
      <c r="V6244">
        <v>2</v>
      </c>
      <c r="W6244">
        <v>3</v>
      </c>
      <c r="X6244">
        <v>1</v>
      </c>
      <c r="Y6244" s="2" t="s">
        <v>59</v>
      </c>
      <c r="Z6244">
        <v>196</v>
      </c>
      <c r="AA6244" s="2" t="s">
        <v>11238</v>
      </c>
      <c r="AB6244" s="2" t="s">
        <v>11237</v>
      </c>
      <c r="AC6244" s="2" t="s">
        <v>11270</v>
      </c>
      <c r="AD6244">
        <v>1</v>
      </c>
      <c r="AE6244" s="15">
        <f t="shared" si="407"/>
        <v>1440</v>
      </c>
      <c r="AF6244" s="16">
        <f t="shared" si="408"/>
        <v>900</v>
      </c>
      <c r="AK6244">
        <f t="shared" si="410"/>
        <v>1</v>
      </c>
      <c r="AL6244">
        <f t="shared" si="410"/>
        <v>0</v>
      </c>
      <c r="AM6244">
        <f t="shared" si="410"/>
        <v>0</v>
      </c>
      <c r="AN6244">
        <f t="shared" si="410"/>
        <v>0</v>
      </c>
      <c r="AO6244">
        <f t="shared" si="410"/>
        <v>0</v>
      </c>
    </row>
    <row r="6245" spans="1:41" ht="14.45" customHeight="1" x14ac:dyDescent="0.45">
      <c r="A6245" s="1">
        <v>44236.676365740743</v>
      </c>
      <c r="B6245" s="1">
        <v>44236.681111111109</v>
      </c>
      <c r="C6245">
        <v>0</v>
      </c>
      <c r="D6245">
        <v>100</v>
      </c>
      <c r="E6245">
        <v>409</v>
      </c>
      <c r="F6245">
        <v>1</v>
      </c>
      <c r="G6245" s="1">
        <v>44236.681115185187</v>
      </c>
      <c r="H6245" s="2" t="s">
        <v>13896</v>
      </c>
      <c r="I6245" s="2" t="s">
        <v>51</v>
      </c>
      <c r="J6245" s="2" t="s">
        <v>52</v>
      </c>
      <c r="K6245" s="2" t="s">
        <v>53</v>
      </c>
      <c r="L6245" s="2" t="s">
        <v>9558</v>
      </c>
      <c r="M6245" s="2" t="s">
        <v>9557</v>
      </c>
      <c r="N6245" s="2" t="s">
        <v>100</v>
      </c>
      <c r="O6245">
        <v>1</v>
      </c>
      <c r="P6245">
        <v>19.890999999999998</v>
      </c>
      <c r="Q6245">
        <v>19.890999999999998</v>
      </c>
      <c r="R6245">
        <v>20.818999999999999</v>
      </c>
      <c r="S6245">
        <v>1</v>
      </c>
      <c r="T6245" s="2" t="s">
        <v>13895</v>
      </c>
      <c r="U6245" s="7">
        <v>2001</v>
      </c>
      <c r="V6245">
        <v>2</v>
      </c>
      <c r="W6245">
        <v>3</v>
      </c>
      <c r="X6245">
        <v>94</v>
      </c>
      <c r="Y6245" s="2" t="s">
        <v>59</v>
      </c>
      <c r="Z6245">
        <v>409</v>
      </c>
      <c r="AA6245" s="2" t="s">
        <v>11246</v>
      </c>
      <c r="AB6245" s="2" t="s">
        <v>11245</v>
      </c>
      <c r="AC6245" s="2" t="s">
        <v>62</v>
      </c>
      <c r="AD6245">
        <v>1</v>
      </c>
      <c r="AE6245" s="15">
        <f t="shared" si="407"/>
        <v>1366</v>
      </c>
      <c r="AF6245" s="16">
        <f t="shared" si="408"/>
        <v>768</v>
      </c>
      <c r="AK6245">
        <f t="shared" si="410"/>
        <v>1</v>
      </c>
      <c r="AL6245">
        <f t="shared" si="410"/>
        <v>0</v>
      </c>
      <c r="AM6245">
        <f t="shared" si="410"/>
        <v>0</v>
      </c>
      <c r="AN6245">
        <f t="shared" si="410"/>
        <v>0</v>
      </c>
      <c r="AO6245">
        <f t="shared" si="410"/>
        <v>0</v>
      </c>
    </row>
    <row r="6246" spans="1:41" ht="14.45" customHeight="1" x14ac:dyDescent="0.45">
      <c r="A6246" s="1">
        <v>44236.676817129628</v>
      </c>
      <c r="B6246" s="1">
        <v>44236.681134259263</v>
      </c>
      <c r="C6246">
        <v>0</v>
      </c>
      <c r="D6246">
        <v>100</v>
      </c>
      <c r="E6246">
        <v>373</v>
      </c>
      <c r="F6246">
        <v>1</v>
      </c>
      <c r="G6246" s="1">
        <v>44236.681146469906</v>
      </c>
      <c r="H6246" s="2" t="s">
        <v>13894</v>
      </c>
      <c r="I6246" s="2" t="s">
        <v>51</v>
      </c>
      <c r="J6246" s="2" t="s">
        <v>52</v>
      </c>
      <c r="K6246" s="2" t="s">
        <v>53</v>
      </c>
      <c r="L6246" s="2" t="s">
        <v>11263</v>
      </c>
      <c r="M6246" s="2" t="s">
        <v>11262</v>
      </c>
      <c r="N6246" s="2" t="s">
        <v>100</v>
      </c>
      <c r="O6246">
        <v>1</v>
      </c>
      <c r="P6246">
        <v>0</v>
      </c>
      <c r="Q6246">
        <v>0</v>
      </c>
      <c r="R6246">
        <v>24.120999999999999</v>
      </c>
      <c r="S6246">
        <v>0</v>
      </c>
      <c r="T6246" s="2" t="s">
        <v>13893</v>
      </c>
      <c r="U6246" s="7">
        <v>1991</v>
      </c>
      <c r="V6246">
        <v>1</v>
      </c>
      <c r="W6246">
        <v>4</v>
      </c>
      <c r="X6246">
        <v>1</v>
      </c>
      <c r="Y6246" s="2" t="s">
        <v>59</v>
      </c>
      <c r="Z6246">
        <v>373</v>
      </c>
      <c r="AA6246" s="2" t="s">
        <v>11246</v>
      </c>
      <c r="AB6246" s="2" t="s">
        <v>11245</v>
      </c>
      <c r="AC6246" s="2" t="s">
        <v>11270</v>
      </c>
      <c r="AD6246">
        <v>1</v>
      </c>
      <c r="AE6246" s="15">
        <f t="shared" si="407"/>
        <v>1366</v>
      </c>
      <c r="AF6246" s="16">
        <f t="shared" si="408"/>
        <v>768</v>
      </c>
      <c r="AK6246">
        <f t="shared" si="410"/>
        <v>0</v>
      </c>
      <c r="AL6246">
        <f t="shared" si="410"/>
        <v>1</v>
      </c>
      <c r="AM6246">
        <f t="shared" si="410"/>
        <v>0</v>
      </c>
      <c r="AN6246">
        <f t="shared" si="410"/>
        <v>0</v>
      </c>
      <c r="AO6246">
        <f t="shared" si="410"/>
        <v>0</v>
      </c>
    </row>
    <row r="6247" spans="1:41" ht="14.45" customHeight="1" x14ac:dyDescent="0.45">
      <c r="A6247" s="1">
        <v>44236.674756944441</v>
      </c>
      <c r="B6247" s="1">
        <v>44236.681145833332</v>
      </c>
      <c r="C6247">
        <v>0</v>
      </c>
      <c r="D6247">
        <v>100</v>
      </c>
      <c r="E6247">
        <v>551</v>
      </c>
      <c r="F6247">
        <v>1</v>
      </c>
      <c r="G6247" s="1">
        <v>44236.681152268517</v>
      </c>
      <c r="H6247" s="2" t="s">
        <v>13892</v>
      </c>
      <c r="I6247" s="2" t="s">
        <v>51</v>
      </c>
      <c r="J6247" s="2" t="s">
        <v>52</v>
      </c>
      <c r="K6247" s="2" t="s">
        <v>53</v>
      </c>
      <c r="L6247" s="2" t="s">
        <v>11239</v>
      </c>
      <c r="M6247" s="2" t="s">
        <v>55</v>
      </c>
      <c r="N6247" s="2" t="s">
        <v>56</v>
      </c>
      <c r="O6247">
        <v>1</v>
      </c>
      <c r="P6247">
        <v>0</v>
      </c>
      <c r="Q6247">
        <v>0</v>
      </c>
      <c r="R6247">
        <v>40.435000000000002</v>
      </c>
      <c r="S6247">
        <v>0</v>
      </c>
      <c r="T6247" s="2" t="s">
        <v>13891</v>
      </c>
      <c r="U6247" s="7">
        <v>1999</v>
      </c>
      <c r="V6247">
        <v>2</v>
      </c>
      <c r="W6247">
        <v>4</v>
      </c>
      <c r="X6247">
        <v>1</v>
      </c>
      <c r="Y6247" s="2" t="s">
        <v>59</v>
      </c>
      <c r="Z6247">
        <v>551</v>
      </c>
      <c r="AA6247" s="2" t="s">
        <v>11244</v>
      </c>
      <c r="AB6247" s="2" t="s">
        <v>11243</v>
      </c>
      <c r="AC6247" s="2" t="s">
        <v>11270</v>
      </c>
      <c r="AD6247">
        <v>1</v>
      </c>
      <c r="AE6247" s="15">
        <f t="shared" si="407"/>
        <v>1920</v>
      </c>
      <c r="AF6247" s="16">
        <f t="shared" si="408"/>
        <v>1080</v>
      </c>
      <c r="AK6247">
        <f t="shared" si="410"/>
        <v>0</v>
      </c>
      <c r="AL6247">
        <f t="shared" si="410"/>
        <v>1</v>
      </c>
      <c r="AM6247">
        <f t="shared" si="410"/>
        <v>0</v>
      </c>
      <c r="AN6247">
        <f t="shared" si="410"/>
        <v>0</v>
      </c>
      <c r="AO6247">
        <f t="shared" si="410"/>
        <v>0</v>
      </c>
    </row>
    <row r="6248" spans="1:41" ht="14.45" customHeight="1" x14ac:dyDescent="0.45">
      <c r="A6248" s="1">
        <v>44236.672349537039</v>
      </c>
      <c r="B6248" s="1">
        <v>44236.681157407409</v>
      </c>
      <c r="C6248">
        <v>0</v>
      </c>
      <c r="D6248">
        <v>100</v>
      </c>
      <c r="E6248">
        <v>760</v>
      </c>
      <c r="F6248">
        <v>1</v>
      </c>
      <c r="G6248" s="1">
        <v>44236.68117087963</v>
      </c>
      <c r="H6248" s="2" t="s">
        <v>13890</v>
      </c>
      <c r="I6248" s="2" t="s">
        <v>51</v>
      </c>
      <c r="J6248" s="2" t="s">
        <v>52</v>
      </c>
      <c r="K6248" s="2" t="s">
        <v>53</v>
      </c>
      <c r="L6248" s="2" t="s">
        <v>11247</v>
      </c>
      <c r="M6248" s="2" t="s">
        <v>55</v>
      </c>
      <c r="N6248" s="2" t="s">
        <v>100</v>
      </c>
      <c r="O6248">
        <v>1</v>
      </c>
      <c r="P6248">
        <v>0</v>
      </c>
      <c r="Q6248">
        <v>0</v>
      </c>
      <c r="R6248">
        <v>59.466000000000001</v>
      </c>
      <c r="S6248">
        <v>0</v>
      </c>
      <c r="T6248" s="2" t="s">
        <v>13889</v>
      </c>
      <c r="U6248" s="7">
        <v>1956</v>
      </c>
      <c r="V6248">
        <v>1</v>
      </c>
      <c r="W6248">
        <v>3</v>
      </c>
      <c r="X6248">
        <v>1</v>
      </c>
      <c r="Y6248" s="2" t="s">
        <v>59</v>
      </c>
      <c r="Z6248">
        <v>760</v>
      </c>
      <c r="AA6248" s="2" t="s">
        <v>11246</v>
      </c>
      <c r="AB6248" s="2" t="s">
        <v>11245</v>
      </c>
      <c r="AC6248" s="2" t="s">
        <v>11270</v>
      </c>
      <c r="AD6248">
        <v>1</v>
      </c>
      <c r="AE6248" s="15">
        <f t="shared" ref="AE6248:AE6311" si="411">VALUE(LEFT(N6248,SEARCH("x",N6248)-1))</f>
        <v>1366</v>
      </c>
      <c r="AF6248" s="16">
        <f t="shared" ref="AF6248:AF6311" si="412">VALUE(RIGHT(N6248,LEN(N6248)-SEARCH("x",N6248)))</f>
        <v>768</v>
      </c>
      <c r="AK6248">
        <f t="shared" si="410"/>
        <v>1</v>
      </c>
      <c r="AL6248">
        <f t="shared" si="410"/>
        <v>0</v>
      </c>
      <c r="AM6248">
        <f t="shared" si="410"/>
        <v>0</v>
      </c>
      <c r="AN6248">
        <f t="shared" si="410"/>
        <v>0</v>
      </c>
      <c r="AO6248">
        <f t="shared" si="410"/>
        <v>0</v>
      </c>
    </row>
    <row r="6249" spans="1:41" ht="14.45" customHeight="1" x14ac:dyDescent="0.45">
      <c r="A6249" s="1">
        <v>44236.676145833335</v>
      </c>
      <c r="B6249" s="1">
        <v>44236.681261574071</v>
      </c>
      <c r="C6249">
        <v>0</v>
      </c>
      <c r="D6249">
        <v>100</v>
      </c>
      <c r="E6249">
        <v>442</v>
      </c>
      <c r="F6249">
        <v>1</v>
      </c>
      <c r="G6249" s="1">
        <v>44236.681272615744</v>
      </c>
      <c r="H6249" s="2" t="s">
        <v>13888</v>
      </c>
      <c r="I6249" s="2" t="s">
        <v>51</v>
      </c>
      <c r="J6249" s="2" t="s">
        <v>52</v>
      </c>
      <c r="K6249" s="2" t="s">
        <v>53</v>
      </c>
      <c r="L6249" s="2" t="s">
        <v>11239</v>
      </c>
      <c r="M6249" s="2" t="s">
        <v>55</v>
      </c>
      <c r="N6249" s="2" t="s">
        <v>100</v>
      </c>
      <c r="O6249">
        <v>1</v>
      </c>
      <c r="P6249">
        <v>0</v>
      </c>
      <c r="Q6249">
        <v>0</v>
      </c>
      <c r="R6249">
        <v>21</v>
      </c>
      <c r="S6249">
        <v>0</v>
      </c>
      <c r="T6249" s="2" t="s">
        <v>13887</v>
      </c>
      <c r="U6249" s="7">
        <v>1974</v>
      </c>
      <c r="V6249">
        <v>1</v>
      </c>
      <c r="W6249">
        <v>5</v>
      </c>
      <c r="X6249">
        <v>1</v>
      </c>
      <c r="Y6249" s="2" t="s">
        <v>59</v>
      </c>
      <c r="Z6249">
        <v>442</v>
      </c>
      <c r="AA6249" s="2" t="s">
        <v>11246</v>
      </c>
      <c r="AB6249" s="2" t="s">
        <v>11245</v>
      </c>
      <c r="AC6249" s="2" t="s">
        <v>11270</v>
      </c>
      <c r="AD6249">
        <v>1</v>
      </c>
      <c r="AE6249" s="15">
        <f t="shared" si="411"/>
        <v>1366</v>
      </c>
      <c r="AF6249" s="16">
        <f t="shared" si="412"/>
        <v>768</v>
      </c>
      <c r="AK6249">
        <f t="shared" si="410"/>
        <v>1</v>
      </c>
      <c r="AL6249">
        <f t="shared" si="410"/>
        <v>0</v>
      </c>
      <c r="AM6249">
        <f t="shared" si="410"/>
        <v>0</v>
      </c>
      <c r="AN6249">
        <f t="shared" si="410"/>
        <v>0</v>
      </c>
      <c r="AO6249">
        <f t="shared" si="410"/>
        <v>0</v>
      </c>
    </row>
    <row r="6250" spans="1:41" ht="14.45" customHeight="1" x14ac:dyDescent="0.45">
      <c r="A6250" s="1">
        <v>44236.676296296297</v>
      </c>
      <c r="B6250" s="1">
        <v>44236.681273148148</v>
      </c>
      <c r="C6250">
        <v>0</v>
      </c>
      <c r="D6250">
        <v>100</v>
      </c>
      <c r="E6250">
        <v>430</v>
      </c>
      <c r="F6250">
        <v>1</v>
      </c>
      <c r="G6250" s="1">
        <v>44236.68128070602</v>
      </c>
      <c r="H6250" s="2" t="s">
        <v>13886</v>
      </c>
      <c r="I6250" s="2" t="s">
        <v>51</v>
      </c>
      <c r="J6250" s="2" t="s">
        <v>52</v>
      </c>
      <c r="K6250" s="2" t="s">
        <v>53</v>
      </c>
      <c r="L6250" s="2" t="s">
        <v>11239</v>
      </c>
      <c r="M6250" s="2" t="s">
        <v>226</v>
      </c>
      <c r="N6250" s="2" t="s">
        <v>100</v>
      </c>
      <c r="O6250">
        <v>1</v>
      </c>
      <c r="P6250">
        <v>0</v>
      </c>
      <c r="Q6250">
        <v>0</v>
      </c>
      <c r="R6250">
        <v>39.850999999999999</v>
      </c>
      <c r="S6250">
        <v>0</v>
      </c>
      <c r="T6250" s="2" t="s">
        <v>13885</v>
      </c>
      <c r="U6250" s="7">
        <v>2002</v>
      </c>
      <c r="V6250">
        <v>1</v>
      </c>
      <c r="W6250">
        <v>3</v>
      </c>
      <c r="X6250">
        <v>1</v>
      </c>
      <c r="Y6250" s="2" t="s">
        <v>59</v>
      </c>
      <c r="Z6250">
        <v>430</v>
      </c>
      <c r="AA6250" s="2" t="s">
        <v>11242</v>
      </c>
      <c r="AB6250" s="2" t="s">
        <v>11241</v>
      </c>
      <c r="AC6250" s="2" t="s">
        <v>11270</v>
      </c>
      <c r="AD6250">
        <v>1</v>
      </c>
      <c r="AE6250" s="15">
        <f t="shared" si="411"/>
        <v>1366</v>
      </c>
      <c r="AF6250" s="16">
        <f t="shared" si="412"/>
        <v>768</v>
      </c>
      <c r="AK6250">
        <f t="shared" si="410"/>
        <v>1</v>
      </c>
      <c r="AL6250">
        <f t="shared" si="410"/>
        <v>0</v>
      </c>
      <c r="AM6250">
        <f t="shared" si="410"/>
        <v>0</v>
      </c>
      <c r="AN6250">
        <f t="shared" si="410"/>
        <v>0</v>
      </c>
      <c r="AO6250">
        <f t="shared" si="410"/>
        <v>0</v>
      </c>
    </row>
    <row r="6251" spans="1:41" ht="14.45" customHeight="1" x14ac:dyDescent="0.45">
      <c r="A6251" s="1">
        <v>44236.676782407405</v>
      </c>
      <c r="B6251" s="1">
        <v>44236.681296296294</v>
      </c>
      <c r="C6251">
        <v>0</v>
      </c>
      <c r="D6251">
        <v>100</v>
      </c>
      <c r="E6251">
        <v>389</v>
      </c>
      <c r="F6251">
        <v>1</v>
      </c>
      <c r="G6251" s="1">
        <v>44236.681303020836</v>
      </c>
      <c r="H6251" s="2" t="s">
        <v>13884</v>
      </c>
      <c r="I6251" s="2" t="s">
        <v>51</v>
      </c>
      <c r="J6251" s="2" t="s">
        <v>52</v>
      </c>
      <c r="K6251" s="2" t="s">
        <v>53</v>
      </c>
      <c r="L6251" s="2" t="s">
        <v>11239</v>
      </c>
      <c r="M6251" s="2" t="s">
        <v>55</v>
      </c>
      <c r="N6251" s="2" t="s">
        <v>234</v>
      </c>
      <c r="O6251">
        <v>1</v>
      </c>
      <c r="P6251">
        <v>0</v>
      </c>
      <c r="Q6251">
        <v>0</v>
      </c>
      <c r="R6251">
        <v>29.922999999999998</v>
      </c>
      <c r="S6251">
        <v>0</v>
      </c>
      <c r="T6251" s="2" t="s">
        <v>13883</v>
      </c>
      <c r="U6251" s="7">
        <v>1998</v>
      </c>
      <c r="V6251">
        <v>1</v>
      </c>
      <c r="W6251">
        <v>4</v>
      </c>
      <c r="X6251">
        <v>1</v>
      </c>
      <c r="Y6251" s="2" t="s">
        <v>13882</v>
      </c>
      <c r="Z6251">
        <v>389</v>
      </c>
      <c r="AA6251" s="2" t="s">
        <v>11238</v>
      </c>
      <c r="AB6251" s="2" t="s">
        <v>11237</v>
      </c>
      <c r="AC6251" s="2" t="s">
        <v>11270</v>
      </c>
      <c r="AD6251">
        <v>1</v>
      </c>
      <c r="AE6251" s="15">
        <f t="shared" si="411"/>
        <v>1600</v>
      </c>
      <c r="AF6251" s="16">
        <f t="shared" si="412"/>
        <v>900</v>
      </c>
      <c r="AK6251">
        <f t="shared" si="410"/>
        <v>0</v>
      </c>
      <c r="AL6251">
        <f t="shared" si="410"/>
        <v>1</v>
      </c>
      <c r="AM6251">
        <f t="shared" si="410"/>
        <v>0</v>
      </c>
      <c r="AN6251">
        <f t="shared" si="410"/>
        <v>0</v>
      </c>
      <c r="AO6251">
        <f t="shared" si="410"/>
        <v>0</v>
      </c>
    </row>
    <row r="6252" spans="1:41" ht="14.45" customHeight="1" x14ac:dyDescent="0.45">
      <c r="A6252" s="1">
        <v>44236.678310185183</v>
      </c>
      <c r="B6252" s="1">
        <v>44236.681331018517</v>
      </c>
      <c r="C6252">
        <v>0</v>
      </c>
      <c r="D6252">
        <v>100</v>
      </c>
      <c r="E6252">
        <v>260</v>
      </c>
      <c r="F6252">
        <v>1</v>
      </c>
      <c r="G6252" s="1">
        <v>44236.681344456018</v>
      </c>
      <c r="H6252" s="2" t="s">
        <v>13881</v>
      </c>
      <c r="I6252" s="2" t="s">
        <v>51</v>
      </c>
      <c r="J6252" s="2" t="s">
        <v>52</v>
      </c>
      <c r="K6252" s="2" t="s">
        <v>53</v>
      </c>
      <c r="L6252" s="2" t="s">
        <v>11239</v>
      </c>
      <c r="M6252" s="2" t="s">
        <v>106</v>
      </c>
      <c r="N6252" s="2" t="s">
        <v>123</v>
      </c>
      <c r="O6252">
        <v>1</v>
      </c>
      <c r="P6252">
        <v>0</v>
      </c>
      <c r="Q6252">
        <v>0</v>
      </c>
      <c r="R6252">
        <v>24.234999999999999</v>
      </c>
      <c r="S6252">
        <v>0</v>
      </c>
      <c r="T6252" s="2" t="s">
        <v>13880</v>
      </c>
      <c r="U6252" s="7">
        <v>1995</v>
      </c>
      <c r="V6252">
        <v>2</v>
      </c>
      <c r="W6252">
        <v>5</v>
      </c>
      <c r="X6252">
        <v>1</v>
      </c>
      <c r="Y6252" s="2" t="s">
        <v>59</v>
      </c>
      <c r="Z6252">
        <v>260</v>
      </c>
      <c r="AA6252" s="2" t="s">
        <v>11242</v>
      </c>
      <c r="AB6252" s="2" t="s">
        <v>11241</v>
      </c>
      <c r="AC6252" s="2" t="s">
        <v>11270</v>
      </c>
      <c r="AD6252">
        <v>1</v>
      </c>
      <c r="AE6252" s="15">
        <f t="shared" si="411"/>
        <v>1280</v>
      </c>
      <c r="AF6252" s="16">
        <f t="shared" si="412"/>
        <v>800</v>
      </c>
      <c r="AK6252">
        <f t="shared" si="410"/>
        <v>0</v>
      </c>
      <c r="AL6252">
        <f t="shared" si="410"/>
        <v>1</v>
      </c>
      <c r="AM6252">
        <f t="shared" si="410"/>
        <v>0</v>
      </c>
      <c r="AN6252">
        <f t="shared" si="410"/>
        <v>0</v>
      </c>
      <c r="AO6252">
        <f t="shared" si="410"/>
        <v>0</v>
      </c>
    </row>
    <row r="6253" spans="1:41" ht="14.45" customHeight="1" x14ac:dyDescent="0.45">
      <c r="A6253" s="1">
        <v>44236.676168981481</v>
      </c>
      <c r="B6253" s="1">
        <v>44236.681377314817</v>
      </c>
      <c r="C6253">
        <v>0</v>
      </c>
      <c r="D6253">
        <v>100</v>
      </c>
      <c r="E6253">
        <v>449</v>
      </c>
      <c r="F6253">
        <v>1</v>
      </c>
      <c r="G6253" s="1">
        <v>44236.681392129627</v>
      </c>
      <c r="H6253" s="2" t="s">
        <v>13879</v>
      </c>
      <c r="I6253" s="2" t="s">
        <v>51</v>
      </c>
      <c r="J6253" s="2" t="s">
        <v>52</v>
      </c>
      <c r="K6253" s="2" t="s">
        <v>53</v>
      </c>
      <c r="L6253" s="2" t="s">
        <v>11239</v>
      </c>
      <c r="M6253" s="2" t="s">
        <v>55</v>
      </c>
      <c r="N6253" s="2" t="s">
        <v>132</v>
      </c>
      <c r="O6253">
        <v>1</v>
      </c>
      <c r="P6253">
        <v>0</v>
      </c>
      <c r="Q6253">
        <v>0</v>
      </c>
      <c r="R6253">
        <v>35.101999999999997</v>
      </c>
      <c r="S6253">
        <v>0</v>
      </c>
      <c r="T6253" s="2" t="s">
        <v>13878</v>
      </c>
      <c r="U6253" s="7">
        <v>1999</v>
      </c>
      <c r="V6253">
        <v>2</v>
      </c>
      <c r="W6253">
        <v>4</v>
      </c>
      <c r="X6253">
        <v>1</v>
      </c>
      <c r="Y6253" s="2" t="s">
        <v>59</v>
      </c>
      <c r="Z6253">
        <v>449</v>
      </c>
      <c r="AA6253" s="2" t="s">
        <v>11244</v>
      </c>
      <c r="AB6253" s="2" t="s">
        <v>11243</v>
      </c>
      <c r="AC6253" s="2" t="s">
        <v>11270</v>
      </c>
      <c r="AD6253">
        <v>1</v>
      </c>
      <c r="AE6253" s="15">
        <f t="shared" si="411"/>
        <v>1280</v>
      </c>
      <c r="AF6253" s="16">
        <f t="shared" si="412"/>
        <v>720</v>
      </c>
      <c r="AK6253">
        <f t="shared" si="410"/>
        <v>0</v>
      </c>
      <c r="AL6253">
        <f t="shared" si="410"/>
        <v>1</v>
      </c>
      <c r="AM6253">
        <f t="shared" si="410"/>
        <v>0</v>
      </c>
      <c r="AN6253">
        <f t="shared" si="410"/>
        <v>0</v>
      </c>
      <c r="AO6253">
        <f t="shared" si="410"/>
        <v>0</v>
      </c>
    </row>
    <row r="6254" spans="1:41" ht="14.45" customHeight="1" x14ac:dyDescent="0.45">
      <c r="A6254" s="1">
        <v>44236.678807870368</v>
      </c>
      <c r="B6254" s="1">
        <v>44236.681400462963</v>
      </c>
      <c r="C6254">
        <v>0</v>
      </c>
      <c r="D6254">
        <v>100</v>
      </c>
      <c r="E6254">
        <v>224</v>
      </c>
      <c r="F6254">
        <v>1</v>
      </c>
      <c r="G6254" s="1">
        <v>44236.681412824073</v>
      </c>
      <c r="H6254" s="2" t="s">
        <v>13877</v>
      </c>
      <c r="I6254" s="2" t="s">
        <v>51</v>
      </c>
      <c r="J6254" s="2" t="s">
        <v>52</v>
      </c>
      <c r="K6254" s="2" t="s">
        <v>113</v>
      </c>
      <c r="L6254" s="2" t="s">
        <v>269</v>
      </c>
      <c r="M6254" s="2" t="s">
        <v>106</v>
      </c>
      <c r="N6254" s="2" t="s">
        <v>107</v>
      </c>
      <c r="O6254">
        <v>1</v>
      </c>
      <c r="P6254">
        <v>0</v>
      </c>
      <c r="Q6254">
        <v>0</v>
      </c>
      <c r="R6254">
        <v>22.13</v>
      </c>
      <c r="S6254">
        <v>0</v>
      </c>
      <c r="T6254" s="2" t="s">
        <v>13876</v>
      </c>
      <c r="U6254" s="7">
        <v>1989</v>
      </c>
      <c r="V6254">
        <v>2</v>
      </c>
      <c r="W6254">
        <v>5</v>
      </c>
      <c r="X6254">
        <v>1</v>
      </c>
      <c r="Y6254" s="2" t="s">
        <v>59</v>
      </c>
      <c r="Z6254">
        <v>224</v>
      </c>
      <c r="AA6254" s="2" t="s">
        <v>11238</v>
      </c>
      <c r="AB6254" s="2" t="s">
        <v>11237</v>
      </c>
      <c r="AC6254" s="2" t="s">
        <v>11270</v>
      </c>
      <c r="AD6254">
        <v>1</v>
      </c>
      <c r="AE6254" s="15">
        <f t="shared" si="411"/>
        <v>1440</v>
      </c>
      <c r="AF6254" s="16">
        <f t="shared" si="412"/>
        <v>900</v>
      </c>
      <c r="AK6254">
        <f t="shared" si="410"/>
        <v>0</v>
      </c>
      <c r="AL6254">
        <f t="shared" si="410"/>
        <v>0</v>
      </c>
      <c r="AM6254">
        <f t="shared" si="410"/>
        <v>0</v>
      </c>
      <c r="AN6254">
        <f t="shared" si="410"/>
        <v>0</v>
      </c>
      <c r="AO6254">
        <f t="shared" si="410"/>
        <v>0</v>
      </c>
    </row>
    <row r="6255" spans="1:41" ht="14.45" customHeight="1" x14ac:dyDescent="0.45">
      <c r="A6255" s="1">
        <v>44236.677291666667</v>
      </c>
      <c r="B6255" s="1">
        <v>44236.681446759256</v>
      </c>
      <c r="C6255">
        <v>0</v>
      </c>
      <c r="D6255">
        <v>100</v>
      </c>
      <c r="E6255">
        <v>359</v>
      </c>
      <c r="F6255">
        <v>1</v>
      </c>
      <c r="G6255" s="1">
        <v>44236.681457812498</v>
      </c>
      <c r="H6255" s="2" t="s">
        <v>13875</v>
      </c>
      <c r="I6255" s="2" t="s">
        <v>51</v>
      </c>
      <c r="J6255" s="2" t="s">
        <v>52</v>
      </c>
      <c r="K6255" s="2" t="s">
        <v>53</v>
      </c>
      <c r="L6255" s="2" t="s">
        <v>11239</v>
      </c>
      <c r="M6255" s="2" t="s">
        <v>106</v>
      </c>
      <c r="N6255" s="2" t="s">
        <v>107</v>
      </c>
      <c r="O6255">
        <v>1</v>
      </c>
      <c r="P6255">
        <v>0</v>
      </c>
      <c r="Q6255">
        <v>0</v>
      </c>
      <c r="R6255">
        <v>14.48</v>
      </c>
      <c r="S6255">
        <v>0</v>
      </c>
      <c r="T6255" s="2" t="s">
        <v>13874</v>
      </c>
      <c r="U6255" s="7">
        <v>2002</v>
      </c>
      <c r="V6255">
        <v>2</v>
      </c>
      <c r="W6255">
        <v>2</v>
      </c>
      <c r="X6255">
        <v>1</v>
      </c>
      <c r="Y6255" s="2" t="s">
        <v>59</v>
      </c>
      <c r="Z6255">
        <v>359</v>
      </c>
      <c r="AA6255" s="2" t="s">
        <v>9135</v>
      </c>
      <c r="AB6255" s="2" t="s">
        <v>11240</v>
      </c>
      <c r="AC6255" s="2" t="s">
        <v>11270</v>
      </c>
      <c r="AD6255">
        <v>1</v>
      </c>
      <c r="AE6255" s="15">
        <f t="shared" si="411"/>
        <v>1440</v>
      </c>
      <c r="AF6255" s="16">
        <f t="shared" si="412"/>
        <v>900</v>
      </c>
      <c r="AK6255">
        <f t="shared" si="410"/>
        <v>1</v>
      </c>
      <c r="AL6255">
        <f t="shared" si="410"/>
        <v>0</v>
      </c>
      <c r="AM6255">
        <f t="shared" si="410"/>
        <v>0</v>
      </c>
      <c r="AN6255">
        <f t="shared" si="410"/>
        <v>0</v>
      </c>
      <c r="AO6255">
        <f t="shared" si="410"/>
        <v>0</v>
      </c>
    </row>
    <row r="6256" spans="1:41" ht="14.45" customHeight="1" x14ac:dyDescent="0.45">
      <c r="A6256" s="1">
        <v>44236.677754629629</v>
      </c>
      <c r="B6256" s="1">
        <v>44236.681550925925</v>
      </c>
      <c r="C6256">
        <v>0</v>
      </c>
      <c r="D6256">
        <v>100</v>
      </c>
      <c r="E6256">
        <v>328</v>
      </c>
      <c r="F6256">
        <v>1</v>
      </c>
      <c r="G6256" s="1">
        <v>44236.68156287037</v>
      </c>
      <c r="H6256" s="2" t="s">
        <v>13873</v>
      </c>
      <c r="I6256" s="2" t="s">
        <v>51</v>
      </c>
      <c r="J6256" s="2" t="s">
        <v>52</v>
      </c>
      <c r="K6256" s="2" t="s">
        <v>64</v>
      </c>
      <c r="L6256" s="2" t="s">
        <v>11253</v>
      </c>
      <c r="M6256" s="2" t="s">
        <v>55</v>
      </c>
      <c r="N6256" s="2" t="s">
        <v>100</v>
      </c>
      <c r="O6256">
        <v>1</v>
      </c>
      <c r="P6256">
        <v>7.1230000000000002</v>
      </c>
      <c r="Q6256">
        <v>27.048999999999999</v>
      </c>
      <c r="R6256">
        <v>32.639000000000003</v>
      </c>
      <c r="S6256">
        <v>6</v>
      </c>
      <c r="T6256" s="2" t="s">
        <v>13872</v>
      </c>
      <c r="U6256" s="7">
        <v>1984</v>
      </c>
      <c r="V6256">
        <v>1</v>
      </c>
      <c r="W6256">
        <v>3</v>
      </c>
      <c r="X6256">
        <v>1</v>
      </c>
      <c r="Y6256" s="2" t="s">
        <v>59</v>
      </c>
      <c r="Z6256">
        <v>328</v>
      </c>
      <c r="AA6256" s="2" t="s">
        <v>11238</v>
      </c>
      <c r="AB6256" s="2" t="s">
        <v>11237</v>
      </c>
      <c r="AC6256" s="2" t="s">
        <v>11270</v>
      </c>
      <c r="AD6256">
        <v>1</v>
      </c>
      <c r="AE6256" s="15">
        <f t="shared" si="411"/>
        <v>1366</v>
      </c>
      <c r="AF6256" s="16">
        <f t="shared" si="412"/>
        <v>768</v>
      </c>
      <c r="AK6256">
        <f t="shared" si="410"/>
        <v>1</v>
      </c>
      <c r="AL6256">
        <f t="shared" si="410"/>
        <v>0</v>
      </c>
      <c r="AM6256">
        <f t="shared" si="410"/>
        <v>0</v>
      </c>
      <c r="AN6256">
        <f t="shared" si="410"/>
        <v>0</v>
      </c>
      <c r="AO6256">
        <f t="shared" si="410"/>
        <v>0</v>
      </c>
    </row>
    <row r="6257" spans="1:41" ht="14.45" customHeight="1" x14ac:dyDescent="0.45">
      <c r="A6257" s="1">
        <v>44236.677499999998</v>
      </c>
      <c r="B6257" s="1">
        <v>44236.681574074071</v>
      </c>
      <c r="C6257">
        <v>0</v>
      </c>
      <c r="D6257">
        <v>100</v>
      </c>
      <c r="E6257">
        <v>352</v>
      </c>
      <c r="F6257">
        <v>1</v>
      </c>
      <c r="G6257" s="1">
        <v>44236.681582858793</v>
      </c>
      <c r="H6257" s="2" t="s">
        <v>13871</v>
      </c>
      <c r="I6257" s="2" t="s">
        <v>51</v>
      </c>
      <c r="J6257" s="2" t="s">
        <v>52</v>
      </c>
      <c r="K6257" s="2" t="s">
        <v>53</v>
      </c>
      <c r="L6257" s="2" t="s">
        <v>11247</v>
      </c>
      <c r="M6257" s="2" t="s">
        <v>55</v>
      </c>
      <c r="N6257" s="2" t="s">
        <v>100</v>
      </c>
      <c r="O6257">
        <v>1</v>
      </c>
      <c r="P6257">
        <v>7.0220000000000002</v>
      </c>
      <c r="Q6257">
        <v>23.936</v>
      </c>
      <c r="R6257">
        <v>25.125</v>
      </c>
      <c r="S6257">
        <v>3</v>
      </c>
      <c r="T6257" s="2" t="s">
        <v>13870</v>
      </c>
      <c r="U6257" s="7">
        <v>1981</v>
      </c>
      <c r="V6257">
        <v>2</v>
      </c>
      <c r="W6257">
        <v>4</v>
      </c>
      <c r="X6257">
        <v>1</v>
      </c>
      <c r="Y6257" s="2" t="s">
        <v>59</v>
      </c>
      <c r="Z6257">
        <v>352</v>
      </c>
      <c r="AA6257" s="2" t="s">
        <v>11242</v>
      </c>
      <c r="AB6257" s="2" t="s">
        <v>11241</v>
      </c>
      <c r="AC6257" s="2" t="s">
        <v>11270</v>
      </c>
      <c r="AD6257">
        <v>1</v>
      </c>
      <c r="AE6257" s="15">
        <f t="shared" si="411"/>
        <v>1366</v>
      </c>
      <c r="AF6257" s="16">
        <f t="shared" si="412"/>
        <v>768</v>
      </c>
      <c r="AK6257">
        <f t="shared" si="410"/>
        <v>1</v>
      </c>
      <c r="AL6257">
        <f t="shared" si="410"/>
        <v>0</v>
      </c>
      <c r="AM6257">
        <f t="shared" si="410"/>
        <v>0</v>
      </c>
      <c r="AN6257">
        <f t="shared" si="410"/>
        <v>0</v>
      </c>
      <c r="AO6257">
        <f t="shared" si="410"/>
        <v>0</v>
      </c>
    </row>
    <row r="6258" spans="1:41" ht="14.45" customHeight="1" x14ac:dyDescent="0.45">
      <c r="A6258" s="1">
        <v>44236.678379629629</v>
      </c>
      <c r="B6258" s="1">
        <v>44236.681631944448</v>
      </c>
      <c r="C6258">
        <v>0</v>
      </c>
      <c r="D6258">
        <v>100</v>
      </c>
      <c r="E6258">
        <v>280</v>
      </c>
      <c r="F6258">
        <v>1</v>
      </c>
      <c r="G6258" s="1">
        <v>44236.68163929398</v>
      </c>
      <c r="H6258" s="2" t="s">
        <v>13869</v>
      </c>
      <c r="I6258" s="2" t="s">
        <v>51</v>
      </c>
      <c r="J6258" s="2" t="s">
        <v>52</v>
      </c>
      <c r="K6258" s="2" t="s">
        <v>53</v>
      </c>
      <c r="L6258" s="2" t="s">
        <v>11247</v>
      </c>
      <c r="M6258" s="2" t="s">
        <v>55</v>
      </c>
      <c r="N6258" s="2" t="s">
        <v>100</v>
      </c>
      <c r="O6258">
        <v>1</v>
      </c>
      <c r="P6258">
        <v>7.665</v>
      </c>
      <c r="Q6258">
        <v>7.665</v>
      </c>
      <c r="R6258">
        <v>19.315000000000001</v>
      </c>
      <c r="S6258">
        <v>1</v>
      </c>
      <c r="T6258" s="2" t="s">
        <v>13868</v>
      </c>
      <c r="U6258" s="7">
        <v>1963</v>
      </c>
      <c r="V6258">
        <v>2</v>
      </c>
      <c r="W6258">
        <v>4</v>
      </c>
      <c r="X6258">
        <v>1</v>
      </c>
      <c r="Y6258" s="2" t="s">
        <v>13867</v>
      </c>
      <c r="Z6258">
        <v>280</v>
      </c>
      <c r="AA6258" s="2" t="s">
        <v>11244</v>
      </c>
      <c r="AB6258" s="2" t="s">
        <v>11243</v>
      </c>
      <c r="AC6258" s="2" t="s">
        <v>11270</v>
      </c>
      <c r="AD6258">
        <v>1</v>
      </c>
      <c r="AE6258" s="15">
        <f t="shared" si="411"/>
        <v>1366</v>
      </c>
      <c r="AF6258" s="16">
        <f t="shared" si="412"/>
        <v>768</v>
      </c>
      <c r="AK6258">
        <f t="shared" si="410"/>
        <v>0</v>
      </c>
      <c r="AL6258">
        <f t="shared" si="410"/>
        <v>1</v>
      </c>
      <c r="AM6258">
        <f t="shared" si="410"/>
        <v>0</v>
      </c>
      <c r="AN6258">
        <f t="shared" si="410"/>
        <v>0</v>
      </c>
      <c r="AO6258">
        <f t="shared" si="410"/>
        <v>0</v>
      </c>
    </row>
    <row r="6259" spans="1:41" ht="14.45" customHeight="1" x14ac:dyDescent="0.45">
      <c r="A6259" s="1">
        <v>44236.676458333335</v>
      </c>
      <c r="B6259" s="1">
        <v>44236.681689814817</v>
      </c>
      <c r="C6259">
        <v>0</v>
      </c>
      <c r="D6259">
        <v>100</v>
      </c>
      <c r="E6259">
        <v>451</v>
      </c>
      <c r="F6259">
        <v>1</v>
      </c>
      <c r="G6259" s="1">
        <v>44236.68169701389</v>
      </c>
      <c r="H6259" s="2" t="s">
        <v>13866</v>
      </c>
      <c r="I6259" s="2" t="s">
        <v>51</v>
      </c>
      <c r="J6259" s="2" t="s">
        <v>52</v>
      </c>
      <c r="K6259" s="2" t="s">
        <v>53</v>
      </c>
      <c r="L6259" s="2" t="s">
        <v>11247</v>
      </c>
      <c r="M6259" s="2" t="s">
        <v>55</v>
      </c>
      <c r="N6259" s="2" t="s">
        <v>229</v>
      </c>
      <c r="O6259">
        <v>1</v>
      </c>
      <c r="P6259">
        <v>0</v>
      </c>
      <c r="Q6259">
        <v>0</v>
      </c>
      <c r="R6259">
        <v>39.033999999999999</v>
      </c>
      <c r="S6259">
        <v>0</v>
      </c>
      <c r="T6259" s="2" t="s">
        <v>13865</v>
      </c>
      <c r="U6259" s="7">
        <v>1983</v>
      </c>
      <c r="V6259">
        <v>2</v>
      </c>
      <c r="W6259">
        <v>4</v>
      </c>
      <c r="X6259">
        <v>1</v>
      </c>
      <c r="Y6259" s="2" t="s">
        <v>90</v>
      </c>
      <c r="Z6259">
        <v>451</v>
      </c>
      <c r="AA6259" s="2" t="s">
        <v>11242</v>
      </c>
      <c r="AB6259" s="2" t="s">
        <v>11241</v>
      </c>
      <c r="AC6259" s="2" t="s">
        <v>11270</v>
      </c>
      <c r="AD6259">
        <v>1</v>
      </c>
      <c r="AE6259" s="15">
        <f t="shared" si="411"/>
        <v>1368</v>
      </c>
      <c r="AF6259" s="16">
        <f t="shared" si="412"/>
        <v>912</v>
      </c>
      <c r="AK6259">
        <f t="shared" si="410"/>
        <v>0</v>
      </c>
      <c r="AL6259">
        <f t="shared" si="410"/>
        <v>1</v>
      </c>
      <c r="AM6259">
        <f t="shared" si="410"/>
        <v>0</v>
      </c>
      <c r="AN6259">
        <f t="shared" si="410"/>
        <v>0</v>
      </c>
      <c r="AO6259">
        <f t="shared" si="410"/>
        <v>0</v>
      </c>
    </row>
    <row r="6260" spans="1:41" ht="14.45" customHeight="1" x14ac:dyDescent="0.45">
      <c r="A6260" s="1">
        <v>44236.677870370368</v>
      </c>
      <c r="B6260" s="1">
        <v>44236.681701388887</v>
      </c>
      <c r="C6260">
        <v>0</v>
      </c>
      <c r="D6260">
        <v>100</v>
      </c>
      <c r="E6260">
        <v>331</v>
      </c>
      <c r="F6260">
        <v>1</v>
      </c>
      <c r="G6260" s="1">
        <v>44236.681711759258</v>
      </c>
      <c r="H6260" s="2" t="s">
        <v>13864</v>
      </c>
      <c r="I6260" s="2" t="s">
        <v>51</v>
      </c>
      <c r="J6260" s="2" t="s">
        <v>52</v>
      </c>
      <c r="K6260" s="2" t="s">
        <v>53</v>
      </c>
      <c r="L6260" s="2" t="s">
        <v>11239</v>
      </c>
      <c r="M6260" s="2" t="s">
        <v>55</v>
      </c>
      <c r="N6260" s="2" t="s">
        <v>56</v>
      </c>
      <c r="O6260">
        <v>1</v>
      </c>
      <c r="P6260">
        <v>0</v>
      </c>
      <c r="Q6260">
        <v>0</v>
      </c>
      <c r="R6260">
        <v>15.206</v>
      </c>
      <c r="S6260">
        <v>0</v>
      </c>
      <c r="T6260" s="2" t="s">
        <v>13863</v>
      </c>
      <c r="U6260" s="7">
        <v>1986</v>
      </c>
      <c r="V6260">
        <v>1</v>
      </c>
      <c r="W6260">
        <v>5</v>
      </c>
      <c r="X6260">
        <v>1</v>
      </c>
      <c r="Y6260" s="2" t="s">
        <v>59</v>
      </c>
      <c r="Z6260">
        <v>331</v>
      </c>
      <c r="AA6260" s="2" t="s">
        <v>11242</v>
      </c>
      <c r="AB6260" s="2" t="s">
        <v>11241</v>
      </c>
      <c r="AC6260" s="2" t="s">
        <v>11270</v>
      </c>
      <c r="AD6260">
        <v>1</v>
      </c>
      <c r="AE6260" s="15">
        <f t="shared" si="411"/>
        <v>1920</v>
      </c>
      <c r="AF6260" s="16">
        <f t="shared" si="412"/>
        <v>1080</v>
      </c>
      <c r="AK6260">
        <f t="shared" si="410"/>
        <v>0</v>
      </c>
      <c r="AL6260">
        <f t="shared" si="410"/>
        <v>1</v>
      </c>
      <c r="AM6260">
        <f t="shared" si="410"/>
        <v>0</v>
      </c>
      <c r="AN6260">
        <f t="shared" si="410"/>
        <v>0</v>
      </c>
      <c r="AO6260">
        <f t="shared" si="410"/>
        <v>0</v>
      </c>
    </row>
    <row r="6261" spans="1:41" ht="14.45" customHeight="1" x14ac:dyDescent="0.45">
      <c r="A6261" s="1">
        <v>44236.678726851853</v>
      </c>
      <c r="B6261" s="1">
        <v>44236.681701388887</v>
      </c>
      <c r="C6261">
        <v>0</v>
      </c>
      <c r="D6261">
        <v>100</v>
      </c>
      <c r="E6261">
        <v>256</v>
      </c>
      <c r="F6261">
        <v>1</v>
      </c>
      <c r="G6261" s="1">
        <v>44236.681725659721</v>
      </c>
      <c r="H6261" s="2" t="s">
        <v>13862</v>
      </c>
      <c r="I6261" s="2" t="s">
        <v>51</v>
      </c>
      <c r="J6261" s="2" t="s">
        <v>52</v>
      </c>
      <c r="K6261" s="2" t="s">
        <v>53</v>
      </c>
      <c r="L6261" s="2" t="s">
        <v>11239</v>
      </c>
      <c r="M6261" s="2" t="s">
        <v>55</v>
      </c>
      <c r="N6261" s="2" t="s">
        <v>56</v>
      </c>
      <c r="O6261">
        <v>1</v>
      </c>
      <c r="P6261">
        <v>0</v>
      </c>
      <c r="Q6261">
        <v>0</v>
      </c>
      <c r="R6261">
        <v>19.670999999999999</v>
      </c>
      <c r="S6261">
        <v>0</v>
      </c>
      <c r="T6261" s="2" t="s">
        <v>13861</v>
      </c>
      <c r="U6261" s="7">
        <v>1966</v>
      </c>
      <c r="V6261">
        <v>2</v>
      </c>
      <c r="W6261">
        <v>4</v>
      </c>
      <c r="X6261">
        <v>1</v>
      </c>
      <c r="Y6261" s="2" t="s">
        <v>90</v>
      </c>
      <c r="Z6261">
        <v>256</v>
      </c>
      <c r="AA6261" s="2" t="s">
        <v>9135</v>
      </c>
      <c r="AB6261" s="2" t="s">
        <v>11240</v>
      </c>
      <c r="AC6261" s="2" t="s">
        <v>11270</v>
      </c>
      <c r="AD6261">
        <v>1</v>
      </c>
      <c r="AE6261" s="15">
        <f t="shared" si="411"/>
        <v>1920</v>
      </c>
      <c r="AF6261" s="16">
        <f t="shared" si="412"/>
        <v>1080</v>
      </c>
      <c r="AK6261">
        <f t="shared" si="410"/>
        <v>0</v>
      </c>
      <c r="AL6261">
        <f t="shared" si="410"/>
        <v>1</v>
      </c>
      <c r="AM6261">
        <f t="shared" si="410"/>
        <v>0</v>
      </c>
      <c r="AN6261">
        <f t="shared" si="410"/>
        <v>0</v>
      </c>
      <c r="AO6261">
        <f t="shared" si="410"/>
        <v>0</v>
      </c>
    </row>
    <row r="6262" spans="1:41" ht="14.45" customHeight="1" x14ac:dyDescent="0.45">
      <c r="A6262" s="1">
        <v>44236.675752314812</v>
      </c>
      <c r="B6262" s="1">
        <v>44236.68173611111</v>
      </c>
      <c r="C6262">
        <v>0</v>
      </c>
      <c r="D6262">
        <v>100</v>
      </c>
      <c r="E6262">
        <v>517</v>
      </c>
      <c r="F6262">
        <v>1</v>
      </c>
      <c r="G6262" s="1">
        <v>44236.681744664354</v>
      </c>
      <c r="H6262" s="2" t="s">
        <v>13860</v>
      </c>
      <c r="I6262" s="2" t="s">
        <v>51</v>
      </c>
      <c r="J6262" s="2" t="s">
        <v>52</v>
      </c>
      <c r="K6262" s="2" t="s">
        <v>64</v>
      </c>
      <c r="L6262" s="2" t="s">
        <v>2046</v>
      </c>
      <c r="M6262" s="2" t="s">
        <v>55</v>
      </c>
      <c r="N6262" s="2" t="s">
        <v>100</v>
      </c>
      <c r="O6262">
        <v>1</v>
      </c>
      <c r="P6262">
        <v>18.155000000000001</v>
      </c>
      <c r="Q6262">
        <v>49.506</v>
      </c>
      <c r="R6262">
        <v>52.555999999999997</v>
      </c>
      <c r="S6262">
        <v>3</v>
      </c>
      <c r="T6262" s="2" t="s">
        <v>13859</v>
      </c>
      <c r="U6262" s="7">
        <v>1953</v>
      </c>
      <c r="V6262">
        <v>2</v>
      </c>
      <c r="W6262">
        <v>3</v>
      </c>
      <c r="X6262">
        <v>1</v>
      </c>
      <c r="Y6262" s="2" t="s">
        <v>13858</v>
      </c>
      <c r="Z6262">
        <v>517</v>
      </c>
      <c r="AA6262" s="2" t="s">
        <v>11244</v>
      </c>
      <c r="AB6262" s="2" t="s">
        <v>11243</v>
      </c>
      <c r="AC6262" s="2" t="s">
        <v>11270</v>
      </c>
      <c r="AD6262">
        <v>1</v>
      </c>
      <c r="AE6262" s="15">
        <f t="shared" si="411"/>
        <v>1366</v>
      </c>
      <c r="AF6262" s="16">
        <f t="shared" si="412"/>
        <v>768</v>
      </c>
      <c r="AK6262">
        <f t="shared" si="410"/>
        <v>1</v>
      </c>
      <c r="AL6262">
        <f t="shared" si="410"/>
        <v>0</v>
      </c>
      <c r="AM6262">
        <f t="shared" si="410"/>
        <v>0</v>
      </c>
      <c r="AN6262">
        <f t="shared" si="410"/>
        <v>0</v>
      </c>
      <c r="AO6262">
        <f t="shared" si="410"/>
        <v>0</v>
      </c>
    </row>
    <row r="6263" spans="1:41" ht="14.45" customHeight="1" x14ac:dyDescent="0.45">
      <c r="A6263" s="1">
        <v>44236.676111111112</v>
      </c>
      <c r="B6263" s="1">
        <v>44236.681793981479</v>
      </c>
      <c r="C6263">
        <v>0</v>
      </c>
      <c r="D6263">
        <v>100</v>
      </c>
      <c r="E6263">
        <v>490</v>
      </c>
      <c r="F6263">
        <v>1</v>
      </c>
      <c r="G6263" s="1">
        <v>44236.68180096065</v>
      </c>
      <c r="H6263" s="2" t="s">
        <v>13857</v>
      </c>
      <c r="I6263" s="2" t="s">
        <v>51</v>
      </c>
      <c r="J6263" s="2" t="s">
        <v>52</v>
      </c>
      <c r="K6263" s="2" t="s">
        <v>53</v>
      </c>
      <c r="L6263" s="2" t="s">
        <v>11251</v>
      </c>
      <c r="M6263" s="2" t="s">
        <v>153</v>
      </c>
      <c r="N6263" s="2" t="s">
        <v>100</v>
      </c>
      <c r="O6263">
        <v>1</v>
      </c>
      <c r="P6263">
        <v>12.577</v>
      </c>
      <c r="Q6263">
        <v>29.866</v>
      </c>
      <c r="R6263">
        <v>32.319000000000003</v>
      </c>
      <c r="S6263">
        <v>4</v>
      </c>
      <c r="T6263" s="2" t="s">
        <v>13856</v>
      </c>
      <c r="U6263" s="7">
        <v>1971</v>
      </c>
      <c r="V6263">
        <v>2</v>
      </c>
      <c r="W6263">
        <v>3</v>
      </c>
      <c r="X6263">
        <v>1</v>
      </c>
      <c r="Y6263" s="2" t="s">
        <v>59</v>
      </c>
      <c r="Z6263">
        <v>490</v>
      </c>
      <c r="AA6263" s="2" t="s">
        <v>11246</v>
      </c>
      <c r="AB6263" s="2" t="s">
        <v>11245</v>
      </c>
      <c r="AC6263" s="2" t="s">
        <v>11270</v>
      </c>
      <c r="AD6263">
        <v>1</v>
      </c>
      <c r="AE6263" s="15">
        <f t="shared" si="411"/>
        <v>1366</v>
      </c>
      <c r="AF6263" s="16">
        <f t="shared" si="412"/>
        <v>768</v>
      </c>
      <c r="AK6263">
        <f t="shared" si="410"/>
        <v>1</v>
      </c>
      <c r="AL6263">
        <f t="shared" si="410"/>
        <v>0</v>
      </c>
      <c r="AM6263">
        <f t="shared" si="410"/>
        <v>0</v>
      </c>
      <c r="AN6263">
        <f t="shared" si="410"/>
        <v>0</v>
      </c>
      <c r="AO6263">
        <f t="shared" si="410"/>
        <v>0</v>
      </c>
    </row>
    <row r="6264" spans="1:41" ht="14.45" customHeight="1" x14ac:dyDescent="0.45">
      <c r="A6264" s="1">
        <v>44236.678472222222</v>
      </c>
      <c r="B6264" s="1">
        <v>44236.681840277779</v>
      </c>
      <c r="C6264">
        <v>0</v>
      </c>
      <c r="D6264">
        <v>100</v>
      </c>
      <c r="E6264">
        <v>291</v>
      </c>
      <c r="F6264">
        <v>1</v>
      </c>
      <c r="G6264" s="1">
        <v>44236.681854571762</v>
      </c>
      <c r="H6264" s="2" t="s">
        <v>13855</v>
      </c>
      <c r="I6264" s="2" t="s">
        <v>51</v>
      </c>
      <c r="J6264" s="2" t="s">
        <v>52</v>
      </c>
      <c r="K6264" s="2" t="s">
        <v>53</v>
      </c>
      <c r="L6264" s="2" t="s">
        <v>11239</v>
      </c>
      <c r="M6264" s="2" t="s">
        <v>106</v>
      </c>
      <c r="N6264" s="2" t="s">
        <v>107</v>
      </c>
      <c r="O6264">
        <v>1</v>
      </c>
      <c r="P6264">
        <v>0</v>
      </c>
      <c r="Q6264">
        <v>0</v>
      </c>
      <c r="R6264">
        <v>41.021999999999998</v>
      </c>
      <c r="S6264">
        <v>0</v>
      </c>
      <c r="T6264" s="2" t="s">
        <v>13854</v>
      </c>
      <c r="U6264" s="7">
        <v>1990</v>
      </c>
      <c r="V6264">
        <v>1</v>
      </c>
      <c r="W6264">
        <v>6</v>
      </c>
      <c r="X6264">
        <v>1</v>
      </c>
      <c r="Y6264" s="2" t="s">
        <v>59</v>
      </c>
      <c r="Z6264">
        <v>291</v>
      </c>
      <c r="AA6264" s="2" t="s">
        <v>11246</v>
      </c>
      <c r="AB6264" s="2" t="s">
        <v>11245</v>
      </c>
      <c r="AC6264" s="2" t="s">
        <v>11270</v>
      </c>
      <c r="AD6264">
        <v>1</v>
      </c>
      <c r="AE6264" s="15">
        <f t="shared" si="411"/>
        <v>1440</v>
      </c>
      <c r="AF6264" s="16">
        <f t="shared" si="412"/>
        <v>900</v>
      </c>
      <c r="AK6264">
        <f t="shared" si="410"/>
        <v>0</v>
      </c>
      <c r="AL6264">
        <f t="shared" si="410"/>
        <v>0</v>
      </c>
      <c r="AM6264">
        <f t="shared" si="410"/>
        <v>0</v>
      </c>
      <c r="AN6264">
        <f t="shared" si="410"/>
        <v>0</v>
      </c>
      <c r="AO6264">
        <f t="shared" si="410"/>
        <v>0</v>
      </c>
    </row>
    <row r="6265" spans="1:41" ht="14.45" customHeight="1" x14ac:dyDescent="0.45">
      <c r="A6265" s="1">
        <v>44236.678796296299</v>
      </c>
      <c r="B6265" s="1">
        <v>44236.681898148148</v>
      </c>
      <c r="C6265">
        <v>0</v>
      </c>
      <c r="D6265">
        <v>100</v>
      </c>
      <c r="E6265">
        <v>267</v>
      </c>
      <c r="F6265">
        <v>1</v>
      </c>
      <c r="G6265" s="1">
        <v>44236.681902569442</v>
      </c>
      <c r="H6265" s="2" t="s">
        <v>13853</v>
      </c>
      <c r="I6265" s="2" t="s">
        <v>51</v>
      </c>
      <c r="J6265" s="2" t="s">
        <v>52</v>
      </c>
      <c r="K6265" s="2" t="s">
        <v>53</v>
      </c>
      <c r="L6265" s="2" t="s">
        <v>11247</v>
      </c>
      <c r="M6265" s="2" t="s">
        <v>55</v>
      </c>
      <c r="N6265" s="2" t="s">
        <v>234</v>
      </c>
      <c r="O6265">
        <v>1</v>
      </c>
      <c r="P6265">
        <v>15.558999999999999</v>
      </c>
      <c r="Q6265">
        <v>15.558999999999999</v>
      </c>
      <c r="R6265">
        <v>16.768999999999998</v>
      </c>
      <c r="S6265">
        <v>1</v>
      </c>
      <c r="T6265" s="2" t="s">
        <v>13852</v>
      </c>
      <c r="U6265" s="7">
        <v>1993</v>
      </c>
      <c r="V6265">
        <v>2</v>
      </c>
      <c r="W6265">
        <v>3</v>
      </c>
      <c r="X6265">
        <v>1</v>
      </c>
      <c r="Y6265" s="2" t="s">
        <v>59</v>
      </c>
      <c r="Z6265">
        <v>267</v>
      </c>
      <c r="AA6265" s="2" t="s">
        <v>11246</v>
      </c>
      <c r="AB6265" s="2" t="s">
        <v>11245</v>
      </c>
      <c r="AC6265" s="2" t="s">
        <v>11270</v>
      </c>
      <c r="AD6265">
        <v>1</v>
      </c>
      <c r="AE6265" s="15">
        <f t="shared" si="411"/>
        <v>1600</v>
      </c>
      <c r="AF6265" s="16">
        <f t="shared" si="412"/>
        <v>900</v>
      </c>
      <c r="AK6265">
        <f t="shared" si="410"/>
        <v>1</v>
      </c>
      <c r="AL6265">
        <f t="shared" si="410"/>
        <v>0</v>
      </c>
      <c r="AM6265">
        <f t="shared" si="410"/>
        <v>0</v>
      </c>
      <c r="AN6265">
        <f t="shared" si="410"/>
        <v>0</v>
      </c>
      <c r="AO6265">
        <f t="shared" si="410"/>
        <v>0</v>
      </c>
    </row>
    <row r="6266" spans="1:41" ht="14.45" customHeight="1" x14ac:dyDescent="0.45">
      <c r="A6266" s="1">
        <v>44236.677916666667</v>
      </c>
      <c r="B6266" s="1">
        <v>44236.681909722225</v>
      </c>
      <c r="C6266">
        <v>0</v>
      </c>
      <c r="D6266">
        <v>100</v>
      </c>
      <c r="E6266">
        <v>344</v>
      </c>
      <c r="F6266">
        <v>1</v>
      </c>
      <c r="G6266" s="1">
        <v>44236.681921932868</v>
      </c>
      <c r="H6266" s="2" t="s">
        <v>13851</v>
      </c>
      <c r="I6266" s="2" t="s">
        <v>51</v>
      </c>
      <c r="J6266" s="2" t="s">
        <v>52</v>
      </c>
      <c r="K6266" s="2" t="s">
        <v>53</v>
      </c>
      <c r="L6266" s="2" t="s">
        <v>11239</v>
      </c>
      <c r="M6266" s="2" t="s">
        <v>55</v>
      </c>
      <c r="N6266" s="2" t="s">
        <v>234</v>
      </c>
      <c r="O6266">
        <v>1</v>
      </c>
      <c r="P6266">
        <v>0</v>
      </c>
      <c r="Q6266">
        <v>0</v>
      </c>
      <c r="R6266">
        <v>34.057000000000002</v>
      </c>
      <c r="S6266">
        <v>0</v>
      </c>
      <c r="T6266" s="2" t="s">
        <v>13850</v>
      </c>
      <c r="U6266" s="7">
        <v>1998</v>
      </c>
      <c r="V6266">
        <v>1</v>
      </c>
      <c r="W6266">
        <v>4</v>
      </c>
      <c r="X6266">
        <v>1</v>
      </c>
      <c r="Y6266" s="2" t="s">
        <v>59</v>
      </c>
      <c r="Z6266">
        <v>344</v>
      </c>
      <c r="AA6266" s="2" t="s">
        <v>11244</v>
      </c>
      <c r="AB6266" s="2" t="s">
        <v>11243</v>
      </c>
      <c r="AC6266" s="2" t="s">
        <v>11270</v>
      </c>
      <c r="AD6266">
        <v>1</v>
      </c>
      <c r="AE6266" s="15">
        <f t="shared" si="411"/>
        <v>1600</v>
      </c>
      <c r="AF6266" s="16">
        <f t="shared" si="412"/>
        <v>900</v>
      </c>
      <c r="AK6266">
        <f t="shared" si="410"/>
        <v>0</v>
      </c>
      <c r="AL6266">
        <f t="shared" si="410"/>
        <v>1</v>
      </c>
      <c r="AM6266">
        <f t="shared" si="410"/>
        <v>0</v>
      </c>
      <c r="AN6266">
        <f t="shared" si="410"/>
        <v>0</v>
      </c>
      <c r="AO6266">
        <f t="shared" si="410"/>
        <v>0</v>
      </c>
    </row>
    <row r="6267" spans="1:41" ht="14.45" customHeight="1" x14ac:dyDescent="0.45">
      <c r="A6267" s="1">
        <v>44236.679097222222</v>
      </c>
      <c r="B6267" s="1">
        <v>44236.681944444441</v>
      </c>
      <c r="C6267">
        <v>0</v>
      </c>
      <c r="D6267">
        <v>100</v>
      </c>
      <c r="E6267">
        <v>246</v>
      </c>
      <c r="F6267">
        <v>1</v>
      </c>
      <c r="G6267" s="1">
        <v>44236.681957291665</v>
      </c>
      <c r="H6267" s="2" t="s">
        <v>13849</v>
      </c>
      <c r="I6267" s="2" t="s">
        <v>51</v>
      </c>
      <c r="J6267" s="2" t="s">
        <v>52</v>
      </c>
      <c r="K6267" s="2" t="s">
        <v>113</v>
      </c>
      <c r="L6267" s="2" t="s">
        <v>114</v>
      </c>
      <c r="M6267" s="2" t="s">
        <v>106</v>
      </c>
      <c r="N6267" s="2" t="s">
        <v>480</v>
      </c>
      <c r="O6267">
        <v>1</v>
      </c>
      <c r="P6267">
        <v>0</v>
      </c>
      <c r="Q6267">
        <v>0</v>
      </c>
      <c r="R6267">
        <v>15.01</v>
      </c>
      <c r="S6267">
        <v>0</v>
      </c>
      <c r="T6267" s="2" t="s">
        <v>13848</v>
      </c>
      <c r="U6267" s="7">
        <v>1958</v>
      </c>
      <c r="V6267">
        <v>1</v>
      </c>
      <c r="W6267">
        <v>4</v>
      </c>
      <c r="X6267">
        <v>1</v>
      </c>
      <c r="Y6267" s="2" t="s">
        <v>59</v>
      </c>
      <c r="Z6267">
        <v>246</v>
      </c>
      <c r="AA6267" s="2" t="s">
        <v>11244</v>
      </c>
      <c r="AB6267" s="2" t="s">
        <v>11243</v>
      </c>
      <c r="AC6267" s="2" t="s">
        <v>11270</v>
      </c>
      <c r="AD6267">
        <v>1</v>
      </c>
      <c r="AE6267" s="15">
        <f t="shared" si="411"/>
        <v>834</v>
      </c>
      <c r="AF6267" s="16">
        <f t="shared" si="412"/>
        <v>1112</v>
      </c>
      <c r="AK6267">
        <f t="shared" si="410"/>
        <v>1</v>
      </c>
      <c r="AL6267">
        <f t="shared" si="410"/>
        <v>0</v>
      </c>
      <c r="AM6267">
        <f t="shared" si="410"/>
        <v>0</v>
      </c>
      <c r="AN6267">
        <f t="shared" si="410"/>
        <v>0</v>
      </c>
      <c r="AO6267">
        <f t="shared" si="410"/>
        <v>0</v>
      </c>
    </row>
    <row r="6268" spans="1:41" ht="14.45" customHeight="1" x14ac:dyDescent="0.45">
      <c r="A6268" s="1">
        <v>44236.677824074075</v>
      </c>
      <c r="B6268" s="1">
        <v>44236.681979166664</v>
      </c>
      <c r="C6268">
        <v>0</v>
      </c>
      <c r="D6268">
        <v>100</v>
      </c>
      <c r="E6268">
        <v>359</v>
      </c>
      <c r="F6268">
        <v>1</v>
      </c>
      <c r="G6268" s="1">
        <v>44236.68199109954</v>
      </c>
      <c r="H6268" s="2" t="s">
        <v>13847</v>
      </c>
      <c r="I6268" s="2" t="s">
        <v>51</v>
      </c>
      <c r="J6268" s="2" t="s">
        <v>52</v>
      </c>
      <c r="K6268" s="2" t="s">
        <v>53</v>
      </c>
      <c r="L6268" s="2" t="s">
        <v>11247</v>
      </c>
      <c r="M6268" s="2" t="s">
        <v>153</v>
      </c>
      <c r="N6268" s="2" t="s">
        <v>353</v>
      </c>
      <c r="O6268">
        <v>1</v>
      </c>
      <c r="P6268">
        <v>16.902000000000001</v>
      </c>
      <c r="Q6268">
        <v>31.989000000000001</v>
      </c>
      <c r="R6268">
        <v>50.323999999999998</v>
      </c>
      <c r="S6268">
        <v>3</v>
      </c>
      <c r="T6268" s="2" t="s">
        <v>13846</v>
      </c>
      <c r="U6268" s="7">
        <v>1961</v>
      </c>
      <c r="V6268">
        <v>1</v>
      </c>
      <c r="W6268">
        <v>3</v>
      </c>
      <c r="X6268">
        <v>1</v>
      </c>
      <c r="Y6268" s="2" t="s">
        <v>166</v>
      </c>
      <c r="Z6268">
        <v>359</v>
      </c>
      <c r="AA6268" s="2" t="s">
        <v>11244</v>
      </c>
      <c r="AB6268" s="2" t="s">
        <v>11243</v>
      </c>
      <c r="AC6268" s="2" t="s">
        <v>11270</v>
      </c>
      <c r="AD6268">
        <v>1</v>
      </c>
      <c r="AE6268" s="15">
        <f t="shared" si="411"/>
        <v>1024</v>
      </c>
      <c r="AF6268" s="16">
        <f t="shared" si="412"/>
        <v>768</v>
      </c>
      <c r="AK6268">
        <f t="shared" si="410"/>
        <v>0</v>
      </c>
      <c r="AL6268">
        <f t="shared" si="410"/>
        <v>1</v>
      </c>
      <c r="AM6268">
        <f t="shared" si="410"/>
        <v>0</v>
      </c>
      <c r="AN6268">
        <f t="shared" si="410"/>
        <v>0</v>
      </c>
      <c r="AO6268">
        <f t="shared" si="410"/>
        <v>0</v>
      </c>
    </row>
    <row r="6269" spans="1:41" ht="14.45" customHeight="1" x14ac:dyDescent="0.45">
      <c r="A6269" s="1">
        <v>44236.665509259263</v>
      </c>
      <c r="B6269" s="1">
        <v>44236.68204861111</v>
      </c>
      <c r="C6269">
        <v>0</v>
      </c>
      <c r="D6269">
        <v>100</v>
      </c>
      <c r="E6269">
        <v>1428</v>
      </c>
      <c r="F6269">
        <v>1</v>
      </c>
      <c r="G6269" s="1">
        <v>44236.682056666665</v>
      </c>
      <c r="H6269" s="2" t="s">
        <v>13845</v>
      </c>
      <c r="I6269" s="2" t="s">
        <v>51</v>
      </c>
      <c r="J6269" s="2" t="s">
        <v>52</v>
      </c>
      <c r="K6269" s="2" t="s">
        <v>53</v>
      </c>
      <c r="L6269" s="2" t="s">
        <v>11247</v>
      </c>
      <c r="M6269" s="2" t="s">
        <v>55</v>
      </c>
      <c r="N6269" s="2" t="s">
        <v>56</v>
      </c>
      <c r="O6269">
        <v>1</v>
      </c>
      <c r="P6269">
        <v>0</v>
      </c>
      <c r="Q6269">
        <v>0</v>
      </c>
      <c r="R6269">
        <v>10.209</v>
      </c>
      <c r="S6269">
        <v>0</v>
      </c>
      <c r="T6269" s="2" t="s">
        <v>13844</v>
      </c>
      <c r="U6269" s="7">
        <v>1993</v>
      </c>
      <c r="V6269">
        <v>1</v>
      </c>
      <c r="W6269">
        <v>3</v>
      </c>
      <c r="X6269">
        <v>1</v>
      </c>
      <c r="Y6269" s="2" t="s">
        <v>59</v>
      </c>
      <c r="Z6269">
        <v>1428</v>
      </c>
      <c r="AA6269" s="2" t="s">
        <v>11244</v>
      </c>
      <c r="AB6269" s="2" t="s">
        <v>11243</v>
      </c>
      <c r="AC6269" s="2" t="s">
        <v>11270</v>
      </c>
      <c r="AD6269">
        <v>1</v>
      </c>
      <c r="AE6269" s="15">
        <f t="shared" si="411"/>
        <v>1920</v>
      </c>
      <c r="AF6269" s="16">
        <f t="shared" si="412"/>
        <v>1080</v>
      </c>
      <c r="AK6269">
        <f t="shared" si="410"/>
        <v>0</v>
      </c>
      <c r="AL6269">
        <f t="shared" si="410"/>
        <v>0</v>
      </c>
      <c r="AM6269">
        <f t="shared" si="410"/>
        <v>0</v>
      </c>
      <c r="AN6269">
        <f t="shared" si="410"/>
        <v>0</v>
      </c>
      <c r="AO6269">
        <f t="shared" si="410"/>
        <v>0</v>
      </c>
    </row>
    <row r="6270" spans="1:41" ht="14.45" customHeight="1" x14ac:dyDescent="0.45">
      <c r="A6270" s="1">
        <v>44236.679895833331</v>
      </c>
      <c r="B6270" s="1">
        <v>44236.682071759256</v>
      </c>
      <c r="C6270">
        <v>0</v>
      </c>
      <c r="D6270">
        <v>100</v>
      </c>
      <c r="E6270">
        <v>187</v>
      </c>
      <c r="F6270">
        <v>1</v>
      </c>
      <c r="G6270" s="1">
        <v>44236.682075254626</v>
      </c>
      <c r="H6270" s="2" t="s">
        <v>13843</v>
      </c>
      <c r="I6270" s="2" t="s">
        <v>51</v>
      </c>
      <c r="J6270" s="2" t="s">
        <v>52</v>
      </c>
      <c r="K6270" s="2" t="s">
        <v>53</v>
      </c>
      <c r="L6270" s="2" t="s">
        <v>11239</v>
      </c>
      <c r="M6270" s="2" t="s">
        <v>106</v>
      </c>
      <c r="N6270" s="2" t="s">
        <v>123</v>
      </c>
      <c r="O6270">
        <v>1</v>
      </c>
      <c r="P6270">
        <v>0</v>
      </c>
      <c r="Q6270">
        <v>0</v>
      </c>
      <c r="R6270">
        <v>31.146999999999998</v>
      </c>
      <c r="S6270">
        <v>0</v>
      </c>
      <c r="T6270" s="2" t="s">
        <v>13842</v>
      </c>
      <c r="U6270" s="7">
        <v>2001</v>
      </c>
      <c r="V6270">
        <v>2</v>
      </c>
      <c r="W6270">
        <v>3</v>
      </c>
      <c r="X6270">
        <v>1</v>
      </c>
      <c r="Y6270" s="2" t="s">
        <v>59</v>
      </c>
      <c r="Z6270">
        <v>187</v>
      </c>
      <c r="AA6270" s="2" t="s">
        <v>11244</v>
      </c>
      <c r="AB6270" s="2" t="s">
        <v>11243</v>
      </c>
      <c r="AC6270" s="2" t="s">
        <v>11270</v>
      </c>
      <c r="AD6270">
        <v>1</v>
      </c>
      <c r="AE6270" s="15">
        <f t="shared" si="411"/>
        <v>1280</v>
      </c>
      <c r="AF6270" s="16">
        <f t="shared" si="412"/>
        <v>800</v>
      </c>
      <c r="AK6270">
        <f t="shared" si="410"/>
        <v>0</v>
      </c>
      <c r="AL6270">
        <f t="shared" si="410"/>
        <v>1</v>
      </c>
      <c r="AM6270">
        <f t="shared" si="410"/>
        <v>0</v>
      </c>
      <c r="AN6270">
        <f t="shared" si="410"/>
        <v>0</v>
      </c>
      <c r="AO6270">
        <f t="shared" si="410"/>
        <v>0</v>
      </c>
    </row>
    <row r="6271" spans="1:41" ht="14.45" customHeight="1" x14ac:dyDescent="0.45">
      <c r="A6271" s="1">
        <v>44236.67696759259</v>
      </c>
      <c r="B6271" s="1">
        <v>44236.682071759256</v>
      </c>
      <c r="C6271">
        <v>0</v>
      </c>
      <c r="D6271">
        <v>100</v>
      </c>
      <c r="E6271">
        <v>440</v>
      </c>
      <c r="F6271">
        <v>1</v>
      </c>
      <c r="G6271" s="1">
        <v>44236.682083032407</v>
      </c>
      <c r="H6271" s="2" t="s">
        <v>13841</v>
      </c>
      <c r="I6271" s="2" t="s">
        <v>51</v>
      </c>
      <c r="J6271" s="2" t="s">
        <v>52</v>
      </c>
      <c r="K6271" s="2" t="s">
        <v>78</v>
      </c>
      <c r="L6271" s="2" t="s">
        <v>9731</v>
      </c>
      <c r="M6271" s="2" t="s">
        <v>55</v>
      </c>
      <c r="N6271" s="2" t="s">
        <v>754</v>
      </c>
      <c r="O6271">
        <v>1</v>
      </c>
      <c r="P6271">
        <v>0</v>
      </c>
      <c r="Q6271">
        <v>0</v>
      </c>
      <c r="R6271">
        <v>35.843000000000004</v>
      </c>
      <c r="S6271">
        <v>0</v>
      </c>
      <c r="T6271" s="2" t="s">
        <v>13840</v>
      </c>
      <c r="U6271" s="7">
        <v>1988</v>
      </c>
      <c r="V6271">
        <v>2</v>
      </c>
      <c r="W6271">
        <v>4</v>
      </c>
      <c r="X6271">
        <v>1</v>
      </c>
      <c r="Y6271" s="2" t="s">
        <v>59</v>
      </c>
      <c r="Z6271">
        <v>440</v>
      </c>
      <c r="AA6271" s="2" t="s">
        <v>9135</v>
      </c>
      <c r="AB6271" s="2" t="s">
        <v>11240</v>
      </c>
      <c r="AC6271" s="2" t="s">
        <v>11270</v>
      </c>
      <c r="AD6271">
        <v>1</v>
      </c>
      <c r="AE6271" s="15">
        <f t="shared" si="411"/>
        <v>1536</v>
      </c>
      <c r="AF6271" s="16">
        <f t="shared" si="412"/>
        <v>960</v>
      </c>
      <c r="AK6271">
        <f t="shared" si="410"/>
        <v>1</v>
      </c>
      <c r="AL6271">
        <f t="shared" si="410"/>
        <v>0</v>
      </c>
      <c r="AM6271">
        <f t="shared" si="410"/>
        <v>0</v>
      </c>
      <c r="AN6271">
        <f t="shared" si="410"/>
        <v>0</v>
      </c>
      <c r="AO6271">
        <f t="shared" si="410"/>
        <v>0</v>
      </c>
    </row>
    <row r="6272" spans="1:41" ht="14.45" customHeight="1" x14ac:dyDescent="0.45">
      <c r="A6272" s="1">
        <v>44236.677685185183</v>
      </c>
      <c r="B6272" s="1">
        <v>44236.682164351849</v>
      </c>
      <c r="C6272">
        <v>0</v>
      </c>
      <c r="D6272">
        <v>100</v>
      </c>
      <c r="E6272">
        <v>386</v>
      </c>
      <c r="F6272">
        <v>1</v>
      </c>
      <c r="G6272" s="1">
        <v>44236.682172881941</v>
      </c>
      <c r="H6272" s="2" t="s">
        <v>13839</v>
      </c>
      <c r="I6272" s="2" t="s">
        <v>51</v>
      </c>
      <c r="J6272" s="2" t="s">
        <v>52</v>
      </c>
      <c r="K6272" s="2" t="s">
        <v>53</v>
      </c>
      <c r="L6272" s="2" t="s">
        <v>11247</v>
      </c>
      <c r="M6272" s="2" t="s">
        <v>106</v>
      </c>
      <c r="N6272" s="2" t="s">
        <v>107</v>
      </c>
      <c r="O6272">
        <v>1</v>
      </c>
      <c r="P6272">
        <v>0</v>
      </c>
      <c r="Q6272">
        <v>0</v>
      </c>
      <c r="R6272">
        <v>26.184999999999999</v>
      </c>
      <c r="S6272">
        <v>0</v>
      </c>
      <c r="T6272" s="2" t="s">
        <v>13838</v>
      </c>
      <c r="U6272" s="7">
        <v>1997</v>
      </c>
      <c r="V6272">
        <v>2</v>
      </c>
      <c r="W6272">
        <v>3</v>
      </c>
      <c r="X6272">
        <v>1</v>
      </c>
      <c r="Y6272" s="2" t="s">
        <v>59</v>
      </c>
      <c r="Z6272">
        <v>386</v>
      </c>
      <c r="AA6272" s="2" t="s">
        <v>11238</v>
      </c>
      <c r="AB6272" s="2" t="s">
        <v>11237</v>
      </c>
      <c r="AC6272" s="2" t="s">
        <v>11270</v>
      </c>
      <c r="AD6272">
        <v>1</v>
      </c>
      <c r="AE6272" s="15">
        <f t="shared" si="411"/>
        <v>1440</v>
      </c>
      <c r="AF6272" s="16">
        <f t="shared" si="412"/>
        <v>900</v>
      </c>
      <c r="AK6272">
        <f t="shared" si="410"/>
        <v>0</v>
      </c>
      <c r="AL6272">
        <f t="shared" si="410"/>
        <v>1</v>
      </c>
      <c r="AM6272">
        <f t="shared" si="410"/>
        <v>0</v>
      </c>
      <c r="AN6272">
        <f t="shared" si="410"/>
        <v>0</v>
      </c>
      <c r="AO6272">
        <f t="shared" si="410"/>
        <v>0</v>
      </c>
    </row>
    <row r="6273" spans="1:41" ht="14.45" customHeight="1" x14ac:dyDescent="0.45">
      <c r="A6273" s="1">
        <v>44236.680254629631</v>
      </c>
      <c r="B6273" s="1">
        <v>44236.682199074072</v>
      </c>
      <c r="C6273">
        <v>0</v>
      </c>
      <c r="D6273">
        <v>100</v>
      </c>
      <c r="E6273">
        <v>167</v>
      </c>
      <c r="F6273">
        <v>1</v>
      </c>
      <c r="G6273" s="1">
        <v>44236.682210092593</v>
      </c>
      <c r="H6273" s="2" t="s">
        <v>13837</v>
      </c>
      <c r="I6273" s="2" t="s">
        <v>51</v>
      </c>
      <c r="J6273" s="2" t="s">
        <v>52</v>
      </c>
      <c r="K6273" s="2" t="s">
        <v>53</v>
      </c>
      <c r="L6273" s="2" t="s">
        <v>11247</v>
      </c>
      <c r="M6273" s="2" t="s">
        <v>55</v>
      </c>
      <c r="N6273" s="2" t="s">
        <v>100</v>
      </c>
      <c r="O6273">
        <v>1</v>
      </c>
      <c r="P6273">
        <v>18.651</v>
      </c>
      <c r="Q6273">
        <v>18.651</v>
      </c>
      <c r="R6273">
        <v>19.367000000000001</v>
      </c>
      <c r="S6273">
        <v>1</v>
      </c>
      <c r="T6273" s="2" t="s">
        <v>13836</v>
      </c>
      <c r="U6273" s="7">
        <v>2001</v>
      </c>
      <c r="V6273">
        <v>1</v>
      </c>
      <c r="W6273">
        <v>3</v>
      </c>
      <c r="X6273">
        <v>1</v>
      </c>
      <c r="Y6273" s="2" t="s">
        <v>59</v>
      </c>
      <c r="Z6273">
        <v>167</v>
      </c>
      <c r="AA6273" s="2" t="s">
        <v>11238</v>
      </c>
      <c r="AB6273" s="2" t="s">
        <v>11237</v>
      </c>
      <c r="AC6273" s="2" t="s">
        <v>11270</v>
      </c>
      <c r="AD6273">
        <v>1</v>
      </c>
      <c r="AE6273" s="15">
        <f t="shared" si="411"/>
        <v>1366</v>
      </c>
      <c r="AF6273" s="16">
        <f t="shared" si="412"/>
        <v>768</v>
      </c>
      <c r="AK6273">
        <f t="shared" si="410"/>
        <v>0</v>
      </c>
      <c r="AL6273">
        <f t="shared" si="410"/>
        <v>1</v>
      </c>
      <c r="AM6273">
        <f t="shared" si="410"/>
        <v>0</v>
      </c>
      <c r="AN6273">
        <f t="shared" si="410"/>
        <v>0</v>
      </c>
      <c r="AO6273">
        <f t="shared" si="410"/>
        <v>0</v>
      </c>
    </row>
    <row r="6274" spans="1:41" ht="14.45" customHeight="1" x14ac:dyDescent="0.45">
      <c r="A6274" s="1">
        <v>44236.676689814813</v>
      </c>
      <c r="B6274" s="1">
        <v>44236.682314814818</v>
      </c>
      <c r="C6274">
        <v>0</v>
      </c>
      <c r="D6274">
        <v>100</v>
      </c>
      <c r="E6274">
        <v>485</v>
      </c>
      <c r="F6274">
        <v>1</v>
      </c>
      <c r="G6274" s="1">
        <v>44236.682318171297</v>
      </c>
      <c r="H6274" s="2" t="s">
        <v>13835</v>
      </c>
      <c r="I6274" s="2" t="s">
        <v>51</v>
      </c>
      <c r="J6274" s="2" t="s">
        <v>52</v>
      </c>
      <c r="K6274" s="2" t="s">
        <v>64</v>
      </c>
      <c r="L6274" s="2" t="s">
        <v>11253</v>
      </c>
      <c r="M6274" s="2" t="s">
        <v>55</v>
      </c>
      <c r="N6274" s="2" t="s">
        <v>100</v>
      </c>
      <c r="O6274">
        <v>1</v>
      </c>
      <c r="P6274">
        <v>9.52</v>
      </c>
      <c r="Q6274">
        <v>26.202000000000002</v>
      </c>
      <c r="R6274">
        <v>27.896999999999998</v>
      </c>
      <c r="S6274">
        <v>3</v>
      </c>
      <c r="T6274" s="2" t="s">
        <v>13834</v>
      </c>
      <c r="U6274" s="7">
        <v>1993</v>
      </c>
      <c r="V6274">
        <v>2</v>
      </c>
      <c r="W6274">
        <v>3</v>
      </c>
      <c r="X6274">
        <v>1</v>
      </c>
      <c r="Y6274" s="2" t="s">
        <v>59</v>
      </c>
      <c r="Z6274">
        <v>485</v>
      </c>
      <c r="AA6274" s="2" t="s">
        <v>11246</v>
      </c>
      <c r="AB6274" s="2" t="s">
        <v>11245</v>
      </c>
      <c r="AC6274" s="2" t="s">
        <v>11270</v>
      </c>
      <c r="AD6274">
        <v>1</v>
      </c>
      <c r="AE6274" s="15">
        <f t="shared" si="411"/>
        <v>1366</v>
      </c>
      <c r="AF6274" s="16">
        <f t="shared" si="412"/>
        <v>768</v>
      </c>
      <c r="AK6274">
        <f t="shared" si="410"/>
        <v>1</v>
      </c>
      <c r="AL6274">
        <f t="shared" si="410"/>
        <v>0</v>
      </c>
      <c r="AM6274">
        <f t="shared" si="410"/>
        <v>0</v>
      </c>
      <c r="AN6274">
        <f t="shared" si="410"/>
        <v>0</v>
      </c>
      <c r="AO6274">
        <f t="shared" si="410"/>
        <v>0</v>
      </c>
    </row>
    <row r="6275" spans="1:41" ht="14.45" customHeight="1" x14ac:dyDescent="0.45">
      <c r="A6275" s="1">
        <v>44236.678680555553</v>
      </c>
      <c r="B6275" s="1">
        <v>44236.682384259257</v>
      </c>
      <c r="C6275">
        <v>0</v>
      </c>
      <c r="D6275">
        <v>100</v>
      </c>
      <c r="E6275">
        <v>319</v>
      </c>
      <c r="F6275">
        <v>1</v>
      </c>
      <c r="G6275" s="1">
        <v>44236.682392314811</v>
      </c>
      <c r="H6275" s="2" t="s">
        <v>13833</v>
      </c>
      <c r="I6275" s="2" t="s">
        <v>51</v>
      </c>
      <c r="J6275" s="2" t="s">
        <v>52</v>
      </c>
      <c r="K6275" s="2" t="s">
        <v>53</v>
      </c>
      <c r="L6275" s="2" t="s">
        <v>11239</v>
      </c>
      <c r="M6275" s="2" t="s">
        <v>55</v>
      </c>
      <c r="N6275" s="2" t="s">
        <v>229</v>
      </c>
      <c r="O6275">
        <v>1</v>
      </c>
      <c r="P6275">
        <v>27.896999999999998</v>
      </c>
      <c r="Q6275">
        <v>33.548999999999999</v>
      </c>
      <c r="R6275">
        <v>34.622999999999998</v>
      </c>
      <c r="S6275">
        <v>3</v>
      </c>
      <c r="T6275" s="2" t="s">
        <v>13832</v>
      </c>
      <c r="U6275" s="7">
        <v>1996</v>
      </c>
      <c r="V6275">
        <v>2</v>
      </c>
      <c r="W6275">
        <v>3</v>
      </c>
      <c r="X6275">
        <v>1</v>
      </c>
      <c r="Y6275" s="2" t="s">
        <v>59</v>
      </c>
      <c r="Z6275">
        <v>319</v>
      </c>
      <c r="AA6275" s="2" t="s">
        <v>11244</v>
      </c>
      <c r="AB6275" s="2" t="s">
        <v>11243</v>
      </c>
      <c r="AC6275" s="2" t="s">
        <v>11270</v>
      </c>
      <c r="AD6275">
        <v>1</v>
      </c>
      <c r="AE6275" s="15">
        <f t="shared" si="411"/>
        <v>1368</v>
      </c>
      <c r="AF6275" s="16">
        <f t="shared" si="412"/>
        <v>912</v>
      </c>
      <c r="AK6275">
        <f t="shared" ref="AK6275:AO6306" si="413">IF(ISERROR(SEARCH(AK$2,$T6275)),0,1)</f>
        <v>0</v>
      </c>
      <c r="AL6275">
        <f t="shared" si="413"/>
        <v>1</v>
      </c>
      <c r="AM6275">
        <f t="shared" si="413"/>
        <v>0</v>
      </c>
      <c r="AN6275">
        <f t="shared" si="413"/>
        <v>0</v>
      </c>
      <c r="AO6275">
        <f t="shared" si="413"/>
        <v>0</v>
      </c>
    </row>
    <row r="6276" spans="1:41" ht="14.45" customHeight="1" x14ac:dyDescent="0.45">
      <c r="A6276" s="1">
        <v>44236.674710648149</v>
      </c>
      <c r="B6276" s="1">
        <v>44236.682511574072</v>
      </c>
      <c r="C6276">
        <v>0</v>
      </c>
      <c r="D6276">
        <v>100</v>
      </c>
      <c r="E6276">
        <v>673</v>
      </c>
      <c r="F6276">
        <v>1</v>
      </c>
      <c r="G6276" s="1">
        <v>44236.682516307868</v>
      </c>
      <c r="H6276" s="2" t="s">
        <v>13831</v>
      </c>
      <c r="I6276" s="2" t="s">
        <v>51</v>
      </c>
      <c r="J6276" s="2" t="s">
        <v>52</v>
      </c>
      <c r="K6276" s="2" t="s">
        <v>53</v>
      </c>
      <c r="L6276" s="2" t="s">
        <v>11239</v>
      </c>
      <c r="M6276" s="2" t="s">
        <v>55</v>
      </c>
      <c r="N6276" s="2" t="s">
        <v>100</v>
      </c>
      <c r="O6276">
        <v>1</v>
      </c>
      <c r="P6276">
        <v>11.717000000000001</v>
      </c>
      <c r="Q6276">
        <v>49.911999999999999</v>
      </c>
      <c r="R6276">
        <v>51.548999999999999</v>
      </c>
      <c r="S6276">
        <v>2</v>
      </c>
      <c r="T6276" s="2" t="s">
        <v>13830</v>
      </c>
      <c r="U6276" s="7">
        <v>1961</v>
      </c>
      <c r="V6276">
        <v>1</v>
      </c>
      <c r="W6276">
        <v>3</v>
      </c>
      <c r="X6276">
        <v>1</v>
      </c>
      <c r="Y6276" s="2" t="s">
        <v>59</v>
      </c>
      <c r="Z6276">
        <v>673</v>
      </c>
      <c r="AA6276" s="2" t="s">
        <v>9135</v>
      </c>
      <c r="AB6276" s="2" t="s">
        <v>11240</v>
      </c>
      <c r="AC6276" s="2" t="s">
        <v>11270</v>
      </c>
      <c r="AD6276">
        <v>1</v>
      </c>
      <c r="AE6276" s="15">
        <f t="shared" si="411"/>
        <v>1366</v>
      </c>
      <c r="AF6276" s="16">
        <f t="shared" si="412"/>
        <v>768</v>
      </c>
      <c r="AK6276">
        <f t="shared" si="413"/>
        <v>1</v>
      </c>
      <c r="AL6276">
        <f t="shared" si="413"/>
        <v>0</v>
      </c>
      <c r="AM6276">
        <f t="shared" si="413"/>
        <v>0</v>
      </c>
      <c r="AN6276">
        <f t="shared" si="413"/>
        <v>0</v>
      </c>
      <c r="AO6276">
        <f t="shared" si="413"/>
        <v>0</v>
      </c>
    </row>
    <row r="6277" spans="1:41" ht="14.45" customHeight="1" x14ac:dyDescent="0.45">
      <c r="A6277" s="1">
        <v>44236.676377314812</v>
      </c>
      <c r="B6277" s="1">
        <v>44236.682523148149</v>
      </c>
      <c r="C6277">
        <v>0</v>
      </c>
      <c r="D6277">
        <v>100</v>
      </c>
      <c r="E6277">
        <v>530</v>
      </c>
      <c r="F6277">
        <v>1</v>
      </c>
      <c r="G6277" s="1">
        <v>44236.682535046297</v>
      </c>
      <c r="H6277" s="2" t="s">
        <v>13829</v>
      </c>
      <c r="I6277" s="2" t="s">
        <v>51</v>
      </c>
      <c r="J6277" s="2" t="s">
        <v>52</v>
      </c>
      <c r="K6277" s="2" t="s">
        <v>53</v>
      </c>
      <c r="L6277" s="2" t="s">
        <v>11247</v>
      </c>
      <c r="M6277" s="2" t="s">
        <v>55</v>
      </c>
      <c r="N6277" s="2" t="s">
        <v>56</v>
      </c>
      <c r="O6277">
        <v>1</v>
      </c>
      <c r="P6277">
        <v>0</v>
      </c>
      <c r="Q6277">
        <v>0</v>
      </c>
      <c r="R6277">
        <v>26.594000000000001</v>
      </c>
      <c r="S6277">
        <v>0</v>
      </c>
      <c r="T6277" s="2" t="s">
        <v>13828</v>
      </c>
      <c r="U6277" s="7">
        <v>1985</v>
      </c>
      <c r="V6277">
        <v>2</v>
      </c>
      <c r="W6277">
        <v>4</v>
      </c>
      <c r="X6277">
        <v>1</v>
      </c>
      <c r="Y6277" s="2" t="s">
        <v>59</v>
      </c>
      <c r="Z6277">
        <v>530</v>
      </c>
      <c r="AA6277" s="2" t="s">
        <v>11238</v>
      </c>
      <c r="AB6277" s="2" t="s">
        <v>11237</v>
      </c>
      <c r="AC6277" s="2" t="s">
        <v>11270</v>
      </c>
      <c r="AD6277">
        <v>1</v>
      </c>
      <c r="AE6277" s="15">
        <f t="shared" si="411"/>
        <v>1920</v>
      </c>
      <c r="AF6277" s="16">
        <f t="shared" si="412"/>
        <v>1080</v>
      </c>
      <c r="AK6277">
        <f t="shared" si="413"/>
        <v>1</v>
      </c>
      <c r="AL6277">
        <f t="shared" si="413"/>
        <v>0</v>
      </c>
      <c r="AM6277">
        <f t="shared" si="413"/>
        <v>0</v>
      </c>
      <c r="AN6277">
        <f t="shared" si="413"/>
        <v>0</v>
      </c>
      <c r="AO6277">
        <f t="shared" si="413"/>
        <v>0</v>
      </c>
    </row>
    <row r="6278" spans="1:41" ht="14.45" customHeight="1" x14ac:dyDescent="0.45">
      <c r="A6278" s="1">
        <v>44236.679618055554</v>
      </c>
      <c r="B6278" s="1">
        <v>44236.682534722226</v>
      </c>
      <c r="C6278">
        <v>0</v>
      </c>
      <c r="D6278">
        <v>100</v>
      </c>
      <c r="E6278">
        <v>251</v>
      </c>
      <c r="F6278">
        <v>1</v>
      </c>
      <c r="G6278" s="1">
        <v>44236.682541562499</v>
      </c>
      <c r="H6278" s="2" t="s">
        <v>13827</v>
      </c>
      <c r="I6278" s="2" t="s">
        <v>51</v>
      </c>
      <c r="J6278" s="2" t="s">
        <v>52</v>
      </c>
      <c r="K6278" s="2" t="s">
        <v>113</v>
      </c>
      <c r="L6278" s="2" t="s">
        <v>3854</v>
      </c>
      <c r="M6278" s="2" t="s">
        <v>106</v>
      </c>
      <c r="N6278" s="2" t="s">
        <v>107</v>
      </c>
      <c r="O6278">
        <v>1</v>
      </c>
      <c r="P6278">
        <v>0</v>
      </c>
      <c r="Q6278">
        <v>0</v>
      </c>
      <c r="R6278">
        <v>16.266999999999999</v>
      </c>
      <c r="S6278">
        <v>0</v>
      </c>
      <c r="T6278" s="2" t="s">
        <v>13826</v>
      </c>
      <c r="U6278" s="7">
        <v>1999</v>
      </c>
      <c r="V6278">
        <v>2</v>
      </c>
      <c r="W6278">
        <v>4</v>
      </c>
      <c r="X6278">
        <v>1</v>
      </c>
      <c r="Y6278" s="2" t="s">
        <v>59</v>
      </c>
      <c r="Z6278">
        <v>251</v>
      </c>
      <c r="AA6278" s="2" t="s">
        <v>11238</v>
      </c>
      <c r="AB6278" s="2" t="s">
        <v>11237</v>
      </c>
      <c r="AC6278" s="2" t="s">
        <v>11270</v>
      </c>
      <c r="AD6278">
        <v>1</v>
      </c>
      <c r="AE6278" s="15">
        <f t="shared" si="411"/>
        <v>1440</v>
      </c>
      <c r="AF6278" s="16">
        <f t="shared" si="412"/>
        <v>900</v>
      </c>
      <c r="AK6278">
        <f t="shared" si="413"/>
        <v>0</v>
      </c>
      <c r="AL6278">
        <f t="shared" si="413"/>
        <v>1</v>
      </c>
      <c r="AM6278">
        <f t="shared" si="413"/>
        <v>0</v>
      </c>
      <c r="AN6278">
        <f t="shared" si="413"/>
        <v>0</v>
      </c>
      <c r="AO6278">
        <f t="shared" si="413"/>
        <v>0</v>
      </c>
    </row>
    <row r="6279" spans="1:41" ht="14.45" customHeight="1" x14ac:dyDescent="0.45">
      <c r="A6279" s="1">
        <v>44236.679791666669</v>
      </c>
      <c r="B6279" s="1">
        <v>44236.682546296295</v>
      </c>
      <c r="C6279">
        <v>0</v>
      </c>
      <c r="D6279">
        <v>100</v>
      </c>
      <c r="E6279">
        <v>238</v>
      </c>
      <c r="F6279">
        <v>1</v>
      </c>
      <c r="G6279" s="1">
        <v>44236.682560393521</v>
      </c>
      <c r="H6279" s="2" t="s">
        <v>13825</v>
      </c>
      <c r="I6279" s="2" t="s">
        <v>51</v>
      </c>
      <c r="J6279" s="2" t="s">
        <v>52</v>
      </c>
      <c r="K6279" s="2" t="s">
        <v>64</v>
      </c>
      <c r="L6279" s="2" t="s">
        <v>11253</v>
      </c>
      <c r="M6279" s="2" t="s">
        <v>55</v>
      </c>
      <c r="N6279" s="2" t="s">
        <v>56</v>
      </c>
      <c r="O6279">
        <v>1</v>
      </c>
      <c r="P6279">
        <v>0</v>
      </c>
      <c r="Q6279">
        <v>0</v>
      </c>
      <c r="R6279">
        <v>10.768000000000001</v>
      </c>
      <c r="S6279">
        <v>0</v>
      </c>
      <c r="T6279" s="2" t="s">
        <v>13824</v>
      </c>
      <c r="U6279" s="7">
        <v>2000</v>
      </c>
      <c r="V6279">
        <v>3</v>
      </c>
      <c r="W6279">
        <v>3</v>
      </c>
      <c r="X6279">
        <v>1</v>
      </c>
      <c r="Y6279" s="2" t="s">
        <v>336</v>
      </c>
      <c r="Z6279">
        <v>238</v>
      </c>
      <c r="AA6279" s="2" t="s">
        <v>9135</v>
      </c>
      <c r="AB6279" s="2" t="s">
        <v>11240</v>
      </c>
      <c r="AC6279" s="2" t="s">
        <v>11270</v>
      </c>
      <c r="AD6279">
        <v>1</v>
      </c>
      <c r="AE6279" s="15">
        <f t="shared" si="411"/>
        <v>1920</v>
      </c>
      <c r="AF6279" s="16">
        <f t="shared" si="412"/>
        <v>1080</v>
      </c>
      <c r="AK6279">
        <f t="shared" si="413"/>
        <v>0</v>
      </c>
      <c r="AL6279">
        <f t="shared" si="413"/>
        <v>1</v>
      </c>
      <c r="AM6279">
        <f t="shared" si="413"/>
        <v>0</v>
      </c>
      <c r="AN6279">
        <f t="shared" si="413"/>
        <v>0</v>
      </c>
      <c r="AO6279">
        <f t="shared" si="413"/>
        <v>0</v>
      </c>
    </row>
    <row r="6280" spans="1:41" ht="14.45" customHeight="1" x14ac:dyDescent="0.45">
      <c r="A6280" s="1">
        <v>44236.679062499999</v>
      </c>
      <c r="B6280" s="1">
        <v>44236.682557870372</v>
      </c>
      <c r="C6280">
        <v>0</v>
      </c>
      <c r="D6280">
        <v>100</v>
      </c>
      <c r="E6280">
        <v>302</v>
      </c>
      <c r="F6280">
        <v>1</v>
      </c>
      <c r="G6280" s="1">
        <v>44236.682571874997</v>
      </c>
      <c r="H6280" s="2" t="s">
        <v>13823</v>
      </c>
      <c r="I6280" s="2" t="s">
        <v>51</v>
      </c>
      <c r="J6280" s="2" t="s">
        <v>52</v>
      </c>
      <c r="K6280" s="2" t="s">
        <v>53</v>
      </c>
      <c r="L6280" s="2" t="s">
        <v>11239</v>
      </c>
      <c r="M6280" s="2" t="s">
        <v>55</v>
      </c>
      <c r="N6280" s="2" t="s">
        <v>142</v>
      </c>
      <c r="O6280">
        <v>1</v>
      </c>
      <c r="P6280">
        <v>0</v>
      </c>
      <c r="Q6280">
        <v>0</v>
      </c>
      <c r="R6280">
        <v>24.2</v>
      </c>
      <c r="S6280">
        <v>0</v>
      </c>
      <c r="T6280" s="2" t="s">
        <v>13822</v>
      </c>
      <c r="U6280" s="7">
        <v>1979</v>
      </c>
      <c r="V6280">
        <v>1</v>
      </c>
      <c r="W6280">
        <v>6</v>
      </c>
      <c r="X6280">
        <v>1</v>
      </c>
      <c r="Y6280" s="2" t="s">
        <v>59</v>
      </c>
      <c r="Z6280">
        <v>302</v>
      </c>
      <c r="AA6280" s="2" t="s">
        <v>11244</v>
      </c>
      <c r="AB6280" s="2" t="s">
        <v>11243</v>
      </c>
      <c r="AC6280" s="2" t="s">
        <v>11270</v>
      </c>
      <c r="AD6280">
        <v>1</v>
      </c>
      <c r="AE6280" s="15">
        <f t="shared" si="411"/>
        <v>1536</v>
      </c>
      <c r="AF6280" s="16">
        <f t="shared" si="412"/>
        <v>864</v>
      </c>
      <c r="AK6280">
        <f t="shared" si="413"/>
        <v>0</v>
      </c>
      <c r="AL6280">
        <f t="shared" si="413"/>
        <v>1</v>
      </c>
      <c r="AM6280">
        <f t="shared" si="413"/>
        <v>0</v>
      </c>
      <c r="AN6280">
        <f t="shared" si="413"/>
        <v>0</v>
      </c>
      <c r="AO6280">
        <f t="shared" si="413"/>
        <v>0</v>
      </c>
    </row>
    <row r="6281" spans="1:41" ht="14.45" customHeight="1" x14ac:dyDescent="0.45">
      <c r="A6281" s="1">
        <v>44236.678912037038</v>
      </c>
      <c r="B6281" s="1">
        <v>44236.682627314818</v>
      </c>
      <c r="C6281">
        <v>0</v>
      </c>
      <c r="D6281">
        <v>100</v>
      </c>
      <c r="E6281">
        <v>320</v>
      </c>
      <c r="F6281">
        <v>1</v>
      </c>
      <c r="G6281" s="1">
        <v>44236.682630925927</v>
      </c>
      <c r="H6281" s="2" t="s">
        <v>13821</v>
      </c>
      <c r="I6281" s="2" t="s">
        <v>51</v>
      </c>
      <c r="J6281" s="2" t="s">
        <v>52</v>
      </c>
      <c r="K6281" s="2" t="s">
        <v>53</v>
      </c>
      <c r="L6281" s="2" t="s">
        <v>11247</v>
      </c>
      <c r="M6281" s="2" t="s">
        <v>55</v>
      </c>
      <c r="N6281" s="2" t="s">
        <v>132</v>
      </c>
      <c r="O6281">
        <v>1</v>
      </c>
      <c r="P6281">
        <v>0</v>
      </c>
      <c r="Q6281">
        <v>0</v>
      </c>
      <c r="R6281">
        <v>32.225000000000001</v>
      </c>
      <c r="S6281">
        <v>0</v>
      </c>
      <c r="T6281" s="2" t="s">
        <v>13820</v>
      </c>
      <c r="U6281" s="7">
        <v>1956</v>
      </c>
      <c r="V6281">
        <v>2</v>
      </c>
      <c r="W6281">
        <v>4</v>
      </c>
      <c r="X6281">
        <v>1</v>
      </c>
      <c r="Y6281" s="2" t="s">
        <v>59</v>
      </c>
      <c r="Z6281">
        <v>320</v>
      </c>
      <c r="AA6281" s="2" t="s">
        <v>11242</v>
      </c>
      <c r="AB6281" s="2" t="s">
        <v>11241</v>
      </c>
      <c r="AC6281" s="2" t="s">
        <v>11270</v>
      </c>
      <c r="AD6281">
        <v>1</v>
      </c>
      <c r="AE6281" s="15">
        <f t="shared" si="411"/>
        <v>1280</v>
      </c>
      <c r="AF6281" s="16">
        <f t="shared" si="412"/>
        <v>720</v>
      </c>
      <c r="AK6281">
        <f t="shared" si="413"/>
        <v>1</v>
      </c>
      <c r="AL6281">
        <f t="shared" si="413"/>
        <v>0</v>
      </c>
      <c r="AM6281">
        <f t="shared" si="413"/>
        <v>0</v>
      </c>
      <c r="AN6281">
        <f t="shared" si="413"/>
        <v>0</v>
      </c>
      <c r="AO6281">
        <f t="shared" si="413"/>
        <v>0</v>
      </c>
    </row>
    <row r="6282" spans="1:41" ht="14.45" customHeight="1" x14ac:dyDescent="0.45">
      <c r="A6282" s="1">
        <v>44236.679849537039</v>
      </c>
      <c r="B6282" s="1">
        <v>44236.682627314818</v>
      </c>
      <c r="C6282">
        <v>0</v>
      </c>
      <c r="D6282">
        <v>100</v>
      </c>
      <c r="E6282">
        <v>240</v>
      </c>
      <c r="F6282">
        <v>1</v>
      </c>
      <c r="G6282" s="1">
        <v>44236.682636527781</v>
      </c>
      <c r="H6282" s="2" t="s">
        <v>13819</v>
      </c>
      <c r="I6282" s="2" t="s">
        <v>51</v>
      </c>
      <c r="J6282" s="2" t="s">
        <v>52</v>
      </c>
      <c r="K6282" s="2" t="s">
        <v>113</v>
      </c>
      <c r="L6282" s="2" t="s">
        <v>9201</v>
      </c>
      <c r="M6282" s="2" t="s">
        <v>106</v>
      </c>
      <c r="N6282" s="2" t="s">
        <v>123</v>
      </c>
      <c r="O6282">
        <v>1</v>
      </c>
      <c r="P6282">
        <v>0</v>
      </c>
      <c r="Q6282">
        <v>0</v>
      </c>
      <c r="R6282">
        <v>26.577000000000002</v>
      </c>
      <c r="S6282">
        <v>0</v>
      </c>
      <c r="T6282" s="2" t="s">
        <v>13818</v>
      </c>
      <c r="U6282" s="7">
        <v>1970</v>
      </c>
      <c r="V6282">
        <v>2</v>
      </c>
      <c r="W6282">
        <v>5</v>
      </c>
      <c r="X6282">
        <v>1</v>
      </c>
      <c r="Y6282" s="2" t="s">
        <v>59</v>
      </c>
      <c r="Z6282">
        <v>240</v>
      </c>
      <c r="AA6282" s="2" t="s">
        <v>11244</v>
      </c>
      <c r="AB6282" s="2" t="s">
        <v>11243</v>
      </c>
      <c r="AC6282" s="2" t="s">
        <v>11270</v>
      </c>
      <c r="AD6282">
        <v>1</v>
      </c>
      <c r="AE6282" s="15">
        <f t="shared" si="411"/>
        <v>1280</v>
      </c>
      <c r="AF6282" s="16">
        <f t="shared" si="412"/>
        <v>800</v>
      </c>
      <c r="AK6282">
        <f t="shared" si="413"/>
        <v>0</v>
      </c>
      <c r="AL6282">
        <f t="shared" si="413"/>
        <v>0</v>
      </c>
      <c r="AM6282">
        <f t="shared" si="413"/>
        <v>0</v>
      </c>
      <c r="AN6282">
        <f t="shared" si="413"/>
        <v>0</v>
      </c>
      <c r="AO6282">
        <f t="shared" si="413"/>
        <v>0</v>
      </c>
    </row>
    <row r="6283" spans="1:41" ht="14.45" customHeight="1" x14ac:dyDescent="0.45">
      <c r="A6283" s="1">
        <v>44236.679675925923</v>
      </c>
      <c r="B6283" s="1">
        <v>44236.682638888888</v>
      </c>
      <c r="C6283">
        <v>0</v>
      </c>
      <c r="D6283">
        <v>100</v>
      </c>
      <c r="E6283">
        <v>255</v>
      </c>
      <c r="F6283">
        <v>1</v>
      </c>
      <c r="G6283" s="1">
        <v>44236.682645023146</v>
      </c>
      <c r="H6283" s="2" t="s">
        <v>13817</v>
      </c>
      <c r="I6283" s="2" t="s">
        <v>51</v>
      </c>
      <c r="J6283" s="2" t="s">
        <v>52</v>
      </c>
      <c r="K6283" s="2" t="s">
        <v>53</v>
      </c>
      <c r="L6283" s="2" t="s">
        <v>11247</v>
      </c>
      <c r="M6283" s="2" t="s">
        <v>55</v>
      </c>
      <c r="N6283" s="2" t="s">
        <v>56</v>
      </c>
      <c r="O6283">
        <v>1</v>
      </c>
      <c r="P6283">
        <v>0</v>
      </c>
      <c r="Q6283">
        <v>0</v>
      </c>
      <c r="R6283">
        <v>20.111000000000001</v>
      </c>
      <c r="S6283">
        <v>0</v>
      </c>
      <c r="T6283" s="2" t="s">
        <v>13816</v>
      </c>
      <c r="U6283" s="7">
        <v>1991</v>
      </c>
      <c r="V6283">
        <v>1</v>
      </c>
      <c r="W6283">
        <v>6</v>
      </c>
      <c r="X6283">
        <v>1</v>
      </c>
      <c r="Y6283" s="2" t="s">
        <v>59</v>
      </c>
      <c r="Z6283">
        <v>255</v>
      </c>
      <c r="AA6283" s="2" t="s">
        <v>9135</v>
      </c>
      <c r="AB6283" s="2" t="s">
        <v>11240</v>
      </c>
      <c r="AC6283" s="2" t="s">
        <v>11270</v>
      </c>
      <c r="AD6283">
        <v>1</v>
      </c>
      <c r="AE6283" s="15">
        <f t="shared" si="411"/>
        <v>1920</v>
      </c>
      <c r="AF6283" s="16">
        <f t="shared" si="412"/>
        <v>1080</v>
      </c>
      <c r="AK6283">
        <f t="shared" si="413"/>
        <v>1</v>
      </c>
      <c r="AL6283">
        <f t="shared" si="413"/>
        <v>0</v>
      </c>
      <c r="AM6283">
        <f t="shared" si="413"/>
        <v>0</v>
      </c>
      <c r="AN6283">
        <f t="shared" si="413"/>
        <v>0</v>
      </c>
      <c r="AO6283">
        <f t="shared" si="413"/>
        <v>0</v>
      </c>
    </row>
    <row r="6284" spans="1:41" ht="14.45" customHeight="1" x14ac:dyDescent="0.45">
      <c r="A6284" s="1">
        <v>44236.67900462963</v>
      </c>
      <c r="B6284" s="1">
        <v>44236.682708333334</v>
      </c>
      <c r="C6284">
        <v>0</v>
      </c>
      <c r="D6284">
        <v>100</v>
      </c>
      <c r="E6284">
        <v>320</v>
      </c>
      <c r="F6284">
        <v>1</v>
      </c>
      <c r="G6284" s="1">
        <v>44236.68272222222</v>
      </c>
      <c r="H6284" s="2" t="s">
        <v>13815</v>
      </c>
      <c r="I6284" s="2" t="s">
        <v>51</v>
      </c>
      <c r="J6284" s="2" t="s">
        <v>52</v>
      </c>
      <c r="K6284" s="2" t="s">
        <v>64</v>
      </c>
      <c r="L6284" s="2" t="s">
        <v>11253</v>
      </c>
      <c r="M6284" s="2" t="s">
        <v>55</v>
      </c>
      <c r="N6284" s="2" t="s">
        <v>56</v>
      </c>
      <c r="O6284">
        <v>1</v>
      </c>
      <c r="P6284">
        <v>0</v>
      </c>
      <c r="Q6284">
        <v>0</v>
      </c>
      <c r="R6284">
        <v>19.777000000000001</v>
      </c>
      <c r="S6284">
        <v>0</v>
      </c>
      <c r="T6284" s="2" t="s">
        <v>13814</v>
      </c>
      <c r="U6284" s="7">
        <v>1981</v>
      </c>
      <c r="V6284">
        <v>2</v>
      </c>
      <c r="W6284">
        <v>2</v>
      </c>
      <c r="X6284">
        <v>1</v>
      </c>
      <c r="Y6284" s="2" t="s">
        <v>59</v>
      </c>
      <c r="Z6284">
        <v>320</v>
      </c>
      <c r="AA6284" s="2" t="s">
        <v>11238</v>
      </c>
      <c r="AB6284" s="2" t="s">
        <v>11237</v>
      </c>
      <c r="AC6284" s="2" t="s">
        <v>11270</v>
      </c>
      <c r="AD6284">
        <v>1</v>
      </c>
      <c r="AE6284" s="15">
        <f t="shared" si="411"/>
        <v>1920</v>
      </c>
      <c r="AF6284" s="16">
        <f t="shared" si="412"/>
        <v>1080</v>
      </c>
      <c r="AK6284">
        <f t="shared" si="413"/>
        <v>1</v>
      </c>
      <c r="AL6284">
        <f t="shared" si="413"/>
        <v>0</v>
      </c>
      <c r="AM6284">
        <f t="shared" si="413"/>
        <v>0</v>
      </c>
      <c r="AN6284">
        <f t="shared" si="413"/>
        <v>0</v>
      </c>
      <c r="AO6284">
        <f t="shared" si="413"/>
        <v>0</v>
      </c>
    </row>
    <row r="6285" spans="1:41" ht="14.45" customHeight="1" x14ac:dyDescent="0.45">
      <c r="A6285" s="1">
        <v>44236.679722222223</v>
      </c>
      <c r="B6285" s="1">
        <v>44236.682824074072</v>
      </c>
      <c r="C6285">
        <v>0</v>
      </c>
      <c r="D6285">
        <v>100</v>
      </c>
      <c r="E6285">
        <v>267</v>
      </c>
      <c r="F6285">
        <v>1</v>
      </c>
      <c r="G6285" s="1">
        <v>44236.682829155092</v>
      </c>
      <c r="H6285" s="2" t="s">
        <v>13813</v>
      </c>
      <c r="I6285" s="2" t="s">
        <v>51</v>
      </c>
      <c r="J6285" s="2" t="s">
        <v>52</v>
      </c>
      <c r="K6285" s="2" t="s">
        <v>53</v>
      </c>
      <c r="L6285" s="2" t="s">
        <v>87</v>
      </c>
      <c r="M6285" s="2" t="s">
        <v>106</v>
      </c>
      <c r="N6285" s="2" t="s">
        <v>819</v>
      </c>
      <c r="O6285">
        <v>1</v>
      </c>
      <c r="P6285">
        <v>0</v>
      </c>
      <c r="Q6285">
        <v>0</v>
      </c>
      <c r="R6285">
        <v>15.308</v>
      </c>
      <c r="S6285">
        <v>0</v>
      </c>
      <c r="T6285" s="2" t="s">
        <v>13812</v>
      </c>
      <c r="U6285" s="7">
        <v>2002</v>
      </c>
      <c r="V6285">
        <v>2</v>
      </c>
      <c r="W6285">
        <v>3</v>
      </c>
      <c r="X6285">
        <v>1</v>
      </c>
      <c r="Y6285" s="2" t="s">
        <v>59</v>
      </c>
      <c r="Z6285">
        <v>267</v>
      </c>
      <c r="AA6285" s="2" t="s">
        <v>9135</v>
      </c>
      <c r="AB6285" s="2" t="s">
        <v>11240</v>
      </c>
      <c r="AC6285" s="2" t="s">
        <v>11270</v>
      </c>
      <c r="AD6285">
        <v>1</v>
      </c>
      <c r="AE6285" s="15">
        <f t="shared" si="411"/>
        <v>1792</v>
      </c>
      <c r="AF6285" s="16">
        <f t="shared" si="412"/>
        <v>1120</v>
      </c>
      <c r="AK6285">
        <f t="shared" si="413"/>
        <v>1</v>
      </c>
      <c r="AL6285">
        <f t="shared" si="413"/>
        <v>0</v>
      </c>
      <c r="AM6285">
        <f t="shared" si="413"/>
        <v>0</v>
      </c>
      <c r="AN6285">
        <f t="shared" si="413"/>
        <v>0</v>
      </c>
      <c r="AO6285">
        <f t="shared" si="413"/>
        <v>0</v>
      </c>
    </row>
    <row r="6286" spans="1:41" ht="14.45" customHeight="1" x14ac:dyDescent="0.45">
      <c r="A6286" s="1">
        <v>44236.679942129631</v>
      </c>
      <c r="B6286" s="1">
        <v>44236.682824074072</v>
      </c>
      <c r="C6286">
        <v>0</v>
      </c>
      <c r="D6286">
        <v>100</v>
      </c>
      <c r="E6286">
        <v>249</v>
      </c>
      <c r="F6286">
        <v>1</v>
      </c>
      <c r="G6286" s="1">
        <v>44236.682836087966</v>
      </c>
      <c r="H6286" s="2" t="s">
        <v>13811</v>
      </c>
      <c r="I6286" s="2" t="s">
        <v>51</v>
      </c>
      <c r="J6286" s="2" t="s">
        <v>52</v>
      </c>
      <c r="K6286" s="2" t="s">
        <v>53</v>
      </c>
      <c r="L6286" s="2" t="s">
        <v>11239</v>
      </c>
      <c r="M6286" s="2" t="s">
        <v>106</v>
      </c>
      <c r="N6286" s="2" t="s">
        <v>123</v>
      </c>
      <c r="O6286">
        <v>1</v>
      </c>
      <c r="P6286">
        <v>19.335000000000001</v>
      </c>
      <c r="Q6286">
        <v>19.335000000000001</v>
      </c>
      <c r="R6286">
        <v>20.736000000000001</v>
      </c>
      <c r="S6286">
        <v>1</v>
      </c>
      <c r="T6286" s="2" t="s">
        <v>13810</v>
      </c>
      <c r="U6286" s="7">
        <v>1991</v>
      </c>
      <c r="V6286">
        <v>2</v>
      </c>
      <c r="W6286">
        <v>4</v>
      </c>
      <c r="X6286">
        <v>1</v>
      </c>
      <c r="Y6286" s="2" t="s">
        <v>59</v>
      </c>
      <c r="Z6286">
        <v>249</v>
      </c>
      <c r="AA6286" s="2" t="s">
        <v>9135</v>
      </c>
      <c r="AB6286" s="2" t="s">
        <v>11240</v>
      </c>
      <c r="AC6286" s="2" t="s">
        <v>11270</v>
      </c>
      <c r="AD6286">
        <v>1</v>
      </c>
      <c r="AE6286" s="15">
        <f t="shared" si="411"/>
        <v>1280</v>
      </c>
      <c r="AF6286" s="16">
        <f t="shared" si="412"/>
        <v>800</v>
      </c>
      <c r="AK6286">
        <f t="shared" si="413"/>
        <v>1</v>
      </c>
      <c r="AL6286">
        <f t="shared" si="413"/>
        <v>0</v>
      </c>
      <c r="AM6286">
        <f t="shared" si="413"/>
        <v>0</v>
      </c>
      <c r="AN6286">
        <f t="shared" si="413"/>
        <v>0</v>
      </c>
      <c r="AO6286">
        <f t="shared" si="413"/>
        <v>0</v>
      </c>
    </row>
    <row r="6287" spans="1:41" ht="14.45" customHeight="1" x14ac:dyDescent="0.45">
      <c r="A6287" s="1">
        <v>44236.680081018516</v>
      </c>
      <c r="B6287" s="1">
        <v>44236.682870370372</v>
      </c>
      <c r="C6287">
        <v>0</v>
      </c>
      <c r="D6287">
        <v>100</v>
      </c>
      <c r="E6287">
        <v>240</v>
      </c>
      <c r="F6287">
        <v>1</v>
      </c>
      <c r="G6287" s="1">
        <v>44236.682887685187</v>
      </c>
      <c r="H6287" s="2" t="s">
        <v>13809</v>
      </c>
      <c r="I6287" s="2" t="s">
        <v>51</v>
      </c>
      <c r="J6287" s="2" t="s">
        <v>52</v>
      </c>
      <c r="K6287" s="2" t="s">
        <v>113</v>
      </c>
      <c r="L6287" s="2" t="s">
        <v>3854</v>
      </c>
      <c r="M6287" s="2" t="s">
        <v>106</v>
      </c>
      <c r="N6287" s="2" t="s">
        <v>107</v>
      </c>
      <c r="O6287">
        <v>1</v>
      </c>
      <c r="P6287">
        <v>0</v>
      </c>
      <c r="Q6287">
        <v>0</v>
      </c>
      <c r="R6287">
        <v>17.346</v>
      </c>
      <c r="S6287">
        <v>0</v>
      </c>
      <c r="T6287" s="2" t="s">
        <v>13808</v>
      </c>
      <c r="U6287" s="7">
        <v>1964</v>
      </c>
      <c r="V6287">
        <v>2</v>
      </c>
      <c r="W6287">
        <v>4</v>
      </c>
      <c r="X6287">
        <v>1</v>
      </c>
      <c r="Y6287" s="2" t="s">
        <v>59</v>
      </c>
      <c r="Z6287">
        <v>240</v>
      </c>
      <c r="AA6287" s="2" t="s">
        <v>11246</v>
      </c>
      <c r="AB6287" s="2" t="s">
        <v>11245</v>
      </c>
      <c r="AC6287" s="2" t="s">
        <v>11270</v>
      </c>
      <c r="AD6287">
        <v>1</v>
      </c>
      <c r="AE6287" s="15">
        <f t="shared" si="411"/>
        <v>1440</v>
      </c>
      <c r="AF6287" s="16">
        <f t="shared" si="412"/>
        <v>900</v>
      </c>
      <c r="AK6287">
        <f t="shared" si="413"/>
        <v>1</v>
      </c>
      <c r="AL6287">
        <f t="shared" si="413"/>
        <v>0</v>
      </c>
      <c r="AM6287">
        <f t="shared" si="413"/>
        <v>0</v>
      </c>
      <c r="AN6287">
        <f t="shared" si="413"/>
        <v>0</v>
      </c>
      <c r="AO6287">
        <f t="shared" si="413"/>
        <v>0</v>
      </c>
    </row>
    <row r="6288" spans="1:41" ht="14.45" customHeight="1" x14ac:dyDescent="0.45">
      <c r="A6288" s="1">
        <v>44236.680092592593</v>
      </c>
      <c r="B6288" s="1">
        <v>44236.682928240742</v>
      </c>
      <c r="C6288">
        <v>0</v>
      </c>
      <c r="D6288">
        <v>100</v>
      </c>
      <c r="E6288">
        <v>245</v>
      </c>
      <c r="F6288">
        <v>1</v>
      </c>
      <c r="G6288" s="1">
        <v>44236.682937997684</v>
      </c>
      <c r="H6288" s="2" t="s">
        <v>13807</v>
      </c>
      <c r="I6288" s="2" t="s">
        <v>51</v>
      </c>
      <c r="J6288" s="2" t="s">
        <v>52</v>
      </c>
      <c r="K6288" s="2" t="s">
        <v>53</v>
      </c>
      <c r="L6288" s="2" t="s">
        <v>11247</v>
      </c>
      <c r="M6288" s="2" t="s">
        <v>55</v>
      </c>
      <c r="N6288" s="2" t="s">
        <v>56</v>
      </c>
      <c r="O6288">
        <v>1</v>
      </c>
      <c r="P6288">
        <v>23.957999999999998</v>
      </c>
      <c r="Q6288">
        <v>24.55</v>
      </c>
      <c r="R6288">
        <v>25.193000000000001</v>
      </c>
      <c r="S6288">
        <v>2</v>
      </c>
      <c r="T6288" s="2" t="s">
        <v>13806</v>
      </c>
      <c r="U6288" s="7">
        <v>1982</v>
      </c>
      <c r="V6288">
        <v>2</v>
      </c>
      <c r="W6288">
        <v>6</v>
      </c>
      <c r="X6288">
        <v>1</v>
      </c>
      <c r="Y6288" s="2" t="s">
        <v>59</v>
      </c>
      <c r="Z6288">
        <v>245</v>
      </c>
      <c r="AA6288" s="2" t="s">
        <v>11242</v>
      </c>
      <c r="AB6288" s="2" t="s">
        <v>11241</v>
      </c>
      <c r="AC6288" s="2" t="s">
        <v>11270</v>
      </c>
      <c r="AD6288">
        <v>1</v>
      </c>
      <c r="AE6288" s="15">
        <f t="shared" si="411"/>
        <v>1920</v>
      </c>
      <c r="AF6288" s="16">
        <f t="shared" si="412"/>
        <v>1080</v>
      </c>
      <c r="AK6288">
        <f t="shared" si="413"/>
        <v>1</v>
      </c>
      <c r="AL6288">
        <f t="shared" si="413"/>
        <v>0</v>
      </c>
      <c r="AM6288">
        <f t="shared" si="413"/>
        <v>0</v>
      </c>
      <c r="AN6288">
        <f t="shared" si="413"/>
        <v>0</v>
      </c>
      <c r="AO6288">
        <f t="shared" si="413"/>
        <v>0</v>
      </c>
    </row>
    <row r="6289" spans="1:41" ht="14.45" customHeight="1" x14ac:dyDescent="0.45">
      <c r="A6289" s="1">
        <v>44236.680833333332</v>
      </c>
      <c r="B6289" s="1">
        <v>44236.682986111111</v>
      </c>
      <c r="C6289">
        <v>0</v>
      </c>
      <c r="D6289">
        <v>100</v>
      </c>
      <c r="E6289">
        <v>185</v>
      </c>
      <c r="F6289">
        <v>1</v>
      </c>
      <c r="G6289" s="1">
        <v>44236.682997615739</v>
      </c>
      <c r="H6289" s="2" t="s">
        <v>13805</v>
      </c>
      <c r="I6289" s="2" t="s">
        <v>51</v>
      </c>
      <c r="J6289" s="2" t="s">
        <v>52</v>
      </c>
      <c r="K6289" s="2" t="s">
        <v>53</v>
      </c>
      <c r="L6289" s="2" t="s">
        <v>11247</v>
      </c>
      <c r="M6289" s="2" t="s">
        <v>55</v>
      </c>
      <c r="N6289" s="2" t="s">
        <v>56</v>
      </c>
      <c r="O6289">
        <v>1</v>
      </c>
      <c r="P6289">
        <v>0</v>
      </c>
      <c r="Q6289">
        <v>0</v>
      </c>
      <c r="R6289">
        <v>17.975000000000001</v>
      </c>
      <c r="S6289">
        <v>0</v>
      </c>
      <c r="T6289" s="2" t="s">
        <v>13804</v>
      </c>
      <c r="U6289" s="7">
        <v>2000</v>
      </c>
      <c r="V6289">
        <v>1</v>
      </c>
      <c r="W6289">
        <v>3</v>
      </c>
      <c r="X6289">
        <v>1</v>
      </c>
      <c r="Y6289" s="2" t="s">
        <v>59</v>
      </c>
      <c r="Z6289">
        <v>185</v>
      </c>
      <c r="AA6289" s="2" t="s">
        <v>11242</v>
      </c>
      <c r="AB6289" s="2" t="s">
        <v>11241</v>
      </c>
      <c r="AC6289" s="2" t="s">
        <v>11270</v>
      </c>
      <c r="AD6289">
        <v>1</v>
      </c>
      <c r="AE6289" s="15">
        <f t="shared" si="411"/>
        <v>1920</v>
      </c>
      <c r="AF6289" s="16">
        <f t="shared" si="412"/>
        <v>1080</v>
      </c>
      <c r="AK6289">
        <f t="shared" si="413"/>
        <v>1</v>
      </c>
      <c r="AL6289">
        <f t="shared" si="413"/>
        <v>0</v>
      </c>
      <c r="AM6289">
        <f t="shared" si="413"/>
        <v>0</v>
      </c>
      <c r="AN6289">
        <f t="shared" si="413"/>
        <v>0</v>
      </c>
      <c r="AO6289">
        <f t="shared" si="413"/>
        <v>0</v>
      </c>
    </row>
    <row r="6290" spans="1:41" ht="14.45" customHeight="1" x14ac:dyDescent="0.45">
      <c r="A6290" s="1">
        <v>44236.680069444446</v>
      </c>
      <c r="B6290" s="1">
        <v>44236.682997685188</v>
      </c>
      <c r="C6290">
        <v>0</v>
      </c>
      <c r="D6290">
        <v>100</v>
      </c>
      <c r="E6290">
        <v>252</v>
      </c>
      <c r="F6290">
        <v>1</v>
      </c>
      <c r="G6290" s="1">
        <v>44236.683003009261</v>
      </c>
      <c r="H6290" s="2" t="s">
        <v>13803</v>
      </c>
      <c r="I6290" s="2" t="s">
        <v>51</v>
      </c>
      <c r="J6290" s="2" t="s">
        <v>52</v>
      </c>
      <c r="K6290" s="2" t="s">
        <v>53</v>
      </c>
      <c r="L6290" s="2" t="s">
        <v>11239</v>
      </c>
      <c r="M6290" s="2" t="s">
        <v>55</v>
      </c>
      <c r="N6290" s="2" t="s">
        <v>142</v>
      </c>
      <c r="O6290">
        <v>1</v>
      </c>
      <c r="P6290">
        <v>12.401</v>
      </c>
      <c r="Q6290">
        <v>12.401</v>
      </c>
      <c r="R6290">
        <v>24.716999999999999</v>
      </c>
      <c r="S6290">
        <v>1</v>
      </c>
      <c r="T6290" s="2" t="s">
        <v>13802</v>
      </c>
      <c r="U6290" s="7">
        <v>2002</v>
      </c>
      <c r="V6290">
        <v>1</v>
      </c>
      <c r="W6290">
        <v>3</v>
      </c>
      <c r="X6290">
        <v>1</v>
      </c>
      <c r="Y6290" s="2" t="s">
        <v>59</v>
      </c>
      <c r="Z6290">
        <v>252</v>
      </c>
      <c r="AA6290" s="2" t="s">
        <v>11242</v>
      </c>
      <c r="AB6290" s="2" t="s">
        <v>11241</v>
      </c>
      <c r="AC6290" s="2" t="s">
        <v>11270</v>
      </c>
      <c r="AD6290">
        <v>1</v>
      </c>
      <c r="AE6290" s="15">
        <f t="shared" si="411"/>
        <v>1536</v>
      </c>
      <c r="AF6290" s="16">
        <f t="shared" si="412"/>
        <v>864</v>
      </c>
      <c r="AK6290">
        <f t="shared" si="413"/>
        <v>1</v>
      </c>
      <c r="AL6290">
        <f t="shared" si="413"/>
        <v>0</v>
      </c>
      <c r="AM6290">
        <f t="shared" si="413"/>
        <v>0</v>
      </c>
      <c r="AN6290">
        <f t="shared" si="413"/>
        <v>0</v>
      </c>
      <c r="AO6290">
        <f t="shared" si="413"/>
        <v>0</v>
      </c>
    </row>
    <row r="6291" spans="1:41" ht="14.45" customHeight="1" x14ac:dyDescent="0.45">
      <c r="A6291" s="1">
        <v>44236.679756944446</v>
      </c>
      <c r="B6291" s="1">
        <v>44236.683217592596</v>
      </c>
      <c r="C6291">
        <v>0</v>
      </c>
      <c r="D6291">
        <v>100</v>
      </c>
      <c r="E6291">
        <v>298</v>
      </c>
      <c r="F6291">
        <v>1</v>
      </c>
      <c r="G6291" s="1">
        <v>44236.683221724539</v>
      </c>
      <c r="H6291" s="2" t="s">
        <v>13801</v>
      </c>
      <c r="I6291" s="2" t="s">
        <v>51</v>
      </c>
      <c r="J6291" s="2" t="s">
        <v>52</v>
      </c>
      <c r="K6291" s="2" t="s">
        <v>53</v>
      </c>
      <c r="L6291" s="2" t="s">
        <v>11263</v>
      </c>
      <c r="M6291" s="2" t="s">
        <v>11262</v>
      </c>
      <c r="N6291" s="2" t="s">
        <v>56</v>
      </c>
      <c r="O6291">
        <v>1</v>
      </c>
      <c r="P6291">
        <v>0</v>
      </c>
      <c r="Q6291">
        <v>0</v>
      </c>
      <c r="R6291">
        <v>23.369</v>
      </c>
      <c r="S6291">
        <v>0</v>
      </c>
      <c r="T6291" s="2" t="s">
        <v>13800</v>
      </c>
      <c r="U6291" s="7">
        <v>1990</v>
      </c>
      <c r="V6291">
        <v>1</v>
      </c>
      <c r="W6291">
        <v>5</v>
      </c>
      <c r="X6291">
        <v>1</v>
      </c>
      <c r="Y6291" s="2" t="s">
        <v>59</v>
      </c>
      <c r="Z6291">
        <v>298</v>
      </c>
      <c r="AA6291" s="2" t="s">
        <v>11242</v>
      </c>
      <c r="AB6291" s="2" t="s">
        <v>11241</v>
      </c>
      <c r="AC6291" s="2" t="s">
        <v>11270</v>
      </c>
      <c r="AD6291">
        <v>1</v>
      </c>
      <c r="AE6291" s="15">
        <f t="shared" si="411"/>
        <v>1920</v>
      </c>
      <c r="AF6291" s="16">
        <f t="shared" si="412"/>
        <v>1080</v>
      </c>
      <c r="AK6291">
        <f t="shared" si="413"/>
        <v>0</v>
      </c>
      <c r="AL6291">
        <f t="shared" si="413"/>
        <v>0</v>
      </c>
      <c r="AM6291">
        <f t="shared" si="413"/>
        <v>0</v>
      </c>
      <c r="AN6291">
        <f t="shared" si="413"/>
        <v>0</v>
      </c>
      <c r="AO6291">
        <f t="shared" si="413"/>
        <v>0</v>
      </c>
    </row>
    <row r="6292" spans="1:41" ht="14.45" customHeight="1" x14ac:dyDescent="0.45">
      <c r="A6292" s="1">
        <v>44236.676516203705</v>
      </c>
      <c r="B6292" s="1">
        <v>44236.683321759258</v>
      </c>
      <c r="C6292">
        <v>0</v>
      </c>
      <c r="D6292">
        <v>100</v>
      </c>
      <c r="E6292">
        <v>588</v>
      </c>
      <c r="F6292">
        <v>1</v>
      </c>
      <c r="G6292" s="1">
        <v>44236.683332488428</v>
      </c>
      <c r="H6292" s="2" t="s">
        <v>13799</v>
      </c>
      <c r="I6292" s="2" t="s">
        <v>51</v>
      </c>
      <c r="J6292" s="2" t="s">
        <v>52</v>
      </c>
      <c r="K6292" s="2" t="s">
        <v>64</v>
      </c>
      <c r="L6292" s="2" t="s">
        <v>11257</v>
      </c>
      <c r="M6292" s="2" t="s">
        <v>55</v>
      </c>
      <c r="N6292" s="2" t="s">
        <v>142</v>
      </c>
      <c r="O6292">
        <v>1</v>
      </c>
      <c r="P6292">
        <v>0</v>
      </c>
      <c r="Q6292">
        <v>0</v>
      </c>
      <c r="R6292">
        <v>38.351999999999997</v>
      </c>
      <c r="S6292">
        <v>0</v>
      </c>
      <c r="T6292" s="2" t="s">
        <v>13798</v>
      </c>
      <c r="U6292" s="7">
        <v>1967</v>
      </c>
      <c r="V6292">
        <v>2</v>
      </c>
      <c r="W6292">
        <v>5</v>
      </c>
      <c r="X6292">
        <v>1</v>
      </c>
      <c r="Y6292" s="2" t="s">
        <v>59</v>
      </c>
      <c r="Z6292">
        <v>588</v>
      </c>
      <c r="AA6292" s="2" t="s">
        <v>9135</v>
      </c>
      <c r="AB6292" s="2" t="s">
        <v>11240</v>
      </c>
      <c r="AC6292" s="2" t="s">
        <v>11270</v>
      </c>
      <c r="AD6292">
        <v>1</v>
      </c>
      <c r="AE6292" s="15">
        <f t="shared" si="411"/>
        <v>1536</v>
      </c>
      <c r="AF6292" s="16">
        <f t="shared" si="412"/>
        <v>864</v>
      </c>
      <c r="AK6292">
        <f t="shared" si="413"/>
        <v>0</v>
      </c>
      <c r="AL6292">
        <f t="shared" si="413"/>
        <v>1</v>
      </c>
      <c r="AM6292">
        <f t="shared" si="413"/>
        <v>0</v>
      </c>
      <c r="AN6292">
        <f t="shared" si="413"/>
        <v>0</v>
      </c>
      <c r="AO6292">
        <f t="shared" si="413"/>
        <v>0</v>
      </c>
    </row>
    <row r="6293" spans="1:41" ht="14.45" customHeight="1" x14ac:dyDescent="0.45">
      <c r="A6293" s="1">
        <v>44236.679513888892</v>
      </c>
      <c r="B6293" s="1">
        <v>44236.68340277778</v>
      </c>
      <c r="C6293">
        <v>0</v>
      </c>
      <c r="D6293">
        <v>100</v>
      </c>
      <c r="E6293">
        <v>335</v>
      </c>
      <c r="F6293">
        <v>1</v>
      </c>
      <c r="G6293" s="1">
        <v>44236.683407025463</v>
      </c>
      <c r="H6293" s="2" t="s">
        <v>13797</v>
      </c>
      <c r="I6293" s="2" t="s">
        <v>51</v>
      </c>
      <c r="J6293" s="2" t="s">
        <v>52</v>
      </c>
      <c r="K6293" s="2" t="s">
        <v>64</v>
      </c>
      <c r="L6293" s="2" t="s">
        <v>11252</v>
      </c>
      <c r="M6293" s="2" t="s">
        <v>55</v>
      </c>
      <c r="N6293" s="2" t="s">
        <v>142</v>
      </c>
      <c r="O6293">
        <v>1</v>
      </c>
      <c r="P6293">
        <v>13.223000000000001</v>
      </c>
      <c r="Q6293">
        <v>13.223000000000001</v>
      </c>
      <c r="R6293">
        <v>28.050999999999998</v>
      </c>
      <c r="S6293">
        <v>1</v>
      </c>
      <c r="T6293" s="2" t="s">
        <v>13796</v>
      </c>
      <c r="U6293" s="7">
        <v>1973</v>
      </c>
      <c r="V6293">
        <v>1</v>
      </c>
      <c r="W6293">
        <v>4</v>
      </c>
      <c r="X6293">
        <v>1</v>
      </c>
      <c r="Y6293" s="2" t="s">
        <v>59</v>
      </c>
      <c r="Z6293">
        <v>335</v>
      </c>
      <c r="AA6293" s="2" t="s">
        <v>11238</v>
      </c>
      <c r="AB6293" s="2" t="s">
        <v>11237</v>
      </c>
      <c r="AC6293" s="2" t="s">
        <v>11270</v>
      </c>
      <c r="AD6293">
        <v>1</v>
      </c>
      <c r="AE6293" s="15">
        <f t="shared" si="411"/>
        <v>1536</v>
      </c>
      <c r="AF6293" s="16">
        <f t="shared" si="412"/>
        <v>864</v>
      </c>
      <c r="AK6293">
        <f t="shared" si="413"/>
        <v>0</v>
      </c>
      <c r="AL6293">
        <f t="shared" si="413"/>
        <v>1</v>
      </c>
      <c r="AM6293">
        <f t="shared" si="413"/>
        <v>0</v>
      </c>
      <c r="AN6293">
        <f t="shared" si="413"/>
        <v>0</v>
      </c>
      <c r="AO6293">
        <f t="shared" si="413"/>
        <v>0</v>
      </c>
    </row>
    <row r="6294" spans="1:41" ht="14.45" customHeight="1" x14ac:dyDescent="0.45">
      <c r="A6294" s="1">
        <v>44236.679768518516</v>
      </c>
      <c r="B6294" s="1">
        <v>44236.68340277778</v>
      </c>
      <c r="C6294">
        <v>0</v>
      </c>
      <c r="D6294">
        <v>100</v>
      </c>
      <c r="E6294">
        <v>313</v>
      </c>
      <c r="F6294">
        <v>1</v>
      </c>
      <c r="G6294" s="1">
        <v>44236.68340746528</v>
      </c>
      <c r="H6294" s="2" t="s">
        <v>13795</v>
      </c>
      <c r="I6294" s="2" t="s">
        <v>51</v>
      </c>
      <c r="J6294" s="2" t="s">
        <v>52</v>
      </c>
      <c r="K6294" s="2" t="s">
        <v>53</v>
      </c>
      <c r="L6294" s="2" t="s">
        <v>87</v>
      </c>
      <c r="M6294" s="2" t="s">
        <v>106</v>
      </c>
      <c r="N6294" s="2" t="s">
        <v>123</v>
      </c>
      <c r="O6294">
        <v>1</v>
      </c>
      <c r="P6294">
        <v>0</v>
      </c>
      <c r="Q6294">
        <v>0</v>
      </c>
      <c r="R6294">
        <v>37.154000000000003</v>
      </c>
      <c r="S6294">
        <v>0</v>
      </c>
      <c r="T6294" s="2" t="s">
        <v>13794</v>
      </c>
      <c r="U6294" s="7">
        <v>1991</v>
      </c>
      <c r="V6294">
        <v>2</v>
      </c>
      <c r="W6294">
        <v>4</v>
      </c>
      <c r="X6294">
        <v>1</v>
      </c>
      <c r="Y6294" s="2" t="s">
        <v>59</v>
      </c>
      <c r="Z6294">
        <v>313</v>
      </c>
      <c r="AA6294" s="2" t="s">
        <v>11244</v>
      </c>
      <c r="AB6294" s="2" t="s">
        <v>11243</v>
      </c>
      <c r="AC6294" s="2" t="s">
        <v>11270</v>
      </c>
      <c r="AD6294">
        <v>1</v>
      </c>
      <c r="AE6294" s="15">
        <f t="shared" si="411"/>
        <v>1280</v>
      </c>
      <c r="AF6294" s="16">
        <f t="shared" si="412"/>
        <v>800</v>
      </c>
      <c r="AK6294">
        <f t="shared" si="413"/>
        <v>0</v>
      </c>
      <c r="AL6294">
        <f t="shared" si="413"/>
        <v>1</v>
      </c>
      <c r="AM6294">
        <f t="shared" si="413"/>
        <v>0</v>
      </c>
      <c r="AN6294">
        <f t="shared" si="413"/>
        <v>0</v>
      </c>
      <c r="AO6294">
        <f t="shared" si="413"/>
        <v>0</v>
      </c>
    </row>
    <row r="6295" spans="1:41" ht="14.45" customHeight="1" x14ac:dyDescent="0.45">
      <c r="A6295" s="1">
        <v>44236.678969907407</v>
      </c>
      <c r="B6295" s="1">
        <v>44236.683449074073</v>
      </c>
      <c r="C6295">
        <v>0</v>
      </c>
      <c r="D6295">
        <v>100</v>
      </c>
      <c r="E6295">
        <v>387</v>
      </c>
      <c r="F6295">
        <v>1</v>
      </c>
      <c r="G6295" s="1">
        <v>44236.68346226852</v>
      </c>
      <c r="H6295" s="2" t="s">
        <v>13793</v>
      </c>
      <c r="I6295" s="2" t="s">
        <v>51</v>
      </c>
      <c r="J6295" s="2" t="s">
        <v>52</v>
      </c>
      <c r="K6295" s="2" t="s">
        <v>53</v>
      </c>
      <c r="L6295" s="2" t="s">
        <v>11239</v>
      </c>
      <c r="M6295" s="2" t="s">
        <v>55</v>
      </c>
      <c r="N6295" s="2" t="s">
        <v>142</v>
      </c>
      <c r="O6295">
        <v>1</v>
      </c>
      <c r="P6295">
        <v>16.259</v>
      </c>
      <c r="Q6295">
        <v>16.259</v>
      </c>
      <c r="R6295">
        <v>28.125</v>
      </c>
      <c r="S6295">
        <v>1</v>
      </c>
      <c r="T6295" s="2" t="s">
        <v>13792</v>
      </c>
      <c r="U6295" s="7">
        <v>1999</v>
      </c>
      <c r="V6295">
        <v>2</v>
      </c>
      <c r="W6295">
        <v>4</v>
      </c>
      <c r="X6295">
        <v>1</v>
      </c>
      <c r="Y6295" s="2" t="s">
        <v>59</v>
      </c>
      <c r="Z6295">
        <v>387</v>
      </c>
      <c r="AA6295" s="2" t="s">
        <v>11238</v>
      </c>
      <c r="AB6295" s="2" t="s">
        <v>11237</v>
      </c>
      <c r="AC6295" s="2" t="s">
        <v>11270</v>
      </c>
      <c r="AD6295">
        <v>1</v>
      </c>
      <c r="AE6295" s="15">
        <f t="shared" si="411"/>
        <v>1536</v>
      </c>
      <c r="AF6295" s="16">
        <f t="shared" si="412"/>
        <v>864</v>
      </c>
      <c r="AK6295">
        <f t="shared" si="413"/>
        <v>0</v>
      </c>
      <c r="AL6295">
        <f t="shared" si="413"/>
        <v>1</v>
      </c>
      <c r="AM6295">
        <f t="shared" si="413"/>
        <v>0</v>
      </c>
      <c r="AN6295">
        <f t="shared" si="413"/>
        <v>0</v>
      </c>
      <c r="AO6295">
        <f t="shared" si="413"/>
        <v>0</v>
      </c>
    </row>
    <row r="6296" spans="1:41" ht="14.45" customHeight="1" x14ac:dyDescent="0.45">
      <c r="A6296" s="1">
        <v>44236.680439814816</v>
      </c>
      <c r="B6296" s="1">
        <v>44236.683472222219</v>
      </c>
      <c r="C6296">
        <v>0</v>
      </c>
      <c r="D6296">
        <v>100</v>
      </c>
      <c r="E6296">
        <v>261</v>
      </c>
      <c r="F6296">
        <v>1</v>
      </c>
      <c r="G6296" s="1">
        <v>44236.683483229164</v>
      </c>
      <c r="H6296" s="2" t="s">
        <v>13791</v>
      </c>
      <c r="I6296" s="2" t="s">
        <v>51</v>
      </c>
      <c r="J6296" s="2" t="s">
        <v>52</v>
      </c>
      <c r="K6296" s="2" t="s">
        <v>78</v>
      </c>
      <c r="L6296" s="2" t="s">
        <v>9731</v>
      </c>
      <c r="M6296" s="2" t="s">
        <v>55</v>
      </c>
      <c r="N6296" s="2" t="s">
        <v>100</v>
      </c>
      <c r="O6296">
        <v>1</v>
      </c>
      <c r="P6296">
        <v>0</v>
      </c>
      <c r="Q6296">
        <v>0</v>
      </c>
      <c r="R6296">
        <v>26.744</v>
      </c>
      <c r="S6296">
        <v>0</v>
      </c>
      <c r="T6296" s="2" t="s">
        <v>13790</v>
      </c>
      <c r="U6296" s="7">
        <v>1995</v>
      </c>
      <c r="V6296">
        <v>2</v>
      </c>
      <c r="W6296">
        <v>4</v>
      </c>
      <c r="X6296">
        <v>1</v>
      </c>
      <c r="Y6296" s="2" t="s">
        <v>59</v>
      </c>
      <c r="Z6296">
        <v>261</v>
      </c>
      <c r="AA6296" s="2" t="s">
        <v>11246</v>
      </c>
      <c r="AB6296" s="2" t="s">
        <v>11245</v>
      </c>
      <c r="AC6296" s="2" t="s">
        <v>11270</v>
      </c>
      <c r="AD6296">
        <v>1</v>
      </c>
      <c r="AE6296" s="15">
        <f t="shared" si="411"/>
        <v>1366</v>
      </c>
      <c r="AF6296" s="16">
        <f t="shared" si="412"/>
        <v>768</v>
      </c>
      <c r="AK6296">
        <f t="shared" si="413"/>
        <v>0</v>
      </c>
      <c r="AL6296">
        <f t="shared" si="413"/>
        <v>1</v>
      </c>
      <c r="AM6296">
        <f t="shared" si="413"/>
        <v>0</v>
      </c>
      <c r="AN6296">
        <f t="shared" si="413"/>
        <v>0</v>
      </c>
      <c r="AO6296">
        <f t="shared" si="413"/>
        <v>0</v>
      </c>
    </row>
    <row r="6297" spans="1:41" ht="14.45" customHeight="1" x14ac:dyDescent="0.45">
      <c r="A6297" s="1">
        <v>44236.679814814815</v>
      </c>
      <c r="B6297" s="1">
        <v>44236.683599537035</v>
      </c>
      <c r="C6297">
        <v>0</v>
      </c>
      <c r="D6297">
        <v>100</v>
      </c>
      <c r="E6297">
        <v>326</v>
      </c>
      <c r="F6297">
        <v>1</v>
      </c>
      <c r="G6297" s="1">
        <v>44236.683607951389</v>
      </c>
      <c r="H6297" s="2" t="s">
        <v>13789</v>
      </c>
      <c r="I6297" s="2" t="s">
        <v>51</v>
      </c>
      <c r="J6297" s="2" t="s">
        <v>52</v>
      </c>
      <c r="K6297" s="2" t="s">
        <v>53</v>
      </c>
      <c r="L6297" s="2" t="s">
        <v>11256</v>
      </c>
      <c r="M6297" s="2" t="s">
        <v>106</v>
      </c>
      <c r="N6297" s="2" t="s">
        <v>107</v>
      </c>
      <c r="O6297">
        <v>1</v>
      </c>
      <c r="P6297">
        <v>0</v>
      </c>
      <c r="Q6297">
        <v>0</v>
      </c>
      <c r="R6297">
        <v>31.146999999999998</v>
      </c>
      <c r="S6297">
        <v>0</v>
      </c>
      <c r="T6297" s="2" t="s">
        <v>13788</v>
      </c>
      <c r="U6297" s="7">
        <v>1997</v>
      </c>
      <c r="V6297">
        <v>2</v>
      </c>
      <c r="W6297">
        <v>3</v>
      </c>
      <c r="X6297">
        <v>1</v>
      </c>
      <c r="Y6297" s="2" t="s">
        <v>90</v>
      </c>
      <c r="Z6297">
        <v>326</v>
      </c>
      <c r="AA6297" s="2" t="s">
        <v>9135</v>
      </c>
      <c r="AB6297" s="2" t="s">
        <v>11240</v>
      </c>
      <c r="AC6297" s="2" t="s">
        <v>11270</v>
      </c>
      <c r="AD6297">
        <v>1</v>
      </c>
      <c r="AE6297" s="15">
        <f t="shared" si="411"/>
        <v>1440</v>
      </c>
      <c r="AF6297" s="16">
        <f t="shared" si="412"/>
        <v>900</v>
      </c>
      <c r="AK6297">
        <f t="shared" si="413"/>
        <v>1</v>
      </c>
      <c r="AL6297">
        <f t="shared" si="413"/>
        <v>0</v>
      </c>
      <c r="AM6297">
        <f t="shared" si="413"/>
        <v>0</v>
      </c>
      <c r="AN6297">
        <f t="shared" si="413"/>
        <v>0</v>
      </c>
      <c r="AO6297">
        <f t="shared" si="413"/>
        <v>0</v>
      </c>
    </row>
    <row r="6298" spans="1:41" ht="14.45" customHeight="1" x14ac:dyDescent="0.45">
      <c r="A6298" s="1">
        <v>44236.680868055555</v>
      </c>
      <c r="B6298" s="1">
        <v>44236.683645833335</v>
      </c>
      <c r="C6298">
        <v>0</v>
      </c>
      <c r="D6298">
        <v>100</v>
      </c>
      <c r="E6298">
        <v>239</v>
      </c>
      <c r="F6298">
        <v>1</v>
      </c>
      <c r="G6298" s="1">
        <v>44236.683653680557</v>
      </c>
      <c r="H6298" s="2" t="s">
        <v>13787</v>
      </c>
      <c r="I6298" s="2" t="s">
        <v>51</v>
      </c>
      <c r="J6298" s="2" t="s">
        <v>52</v>
      </c>
      <c r="K6298" s="2" t="s">
        <v>53</v>
      </c>
      <c r="L6298" s="2" t="s">
        <v>9127</v>
      </c>
      <c r="M6298" s="2" t="s">
        <v>55</v>
      </c>
      <c r="N6298" s="2" t="s">
        <v>142</v>
      </c>
      <c r="O6298">
        <v>1</v>
      </c>
      <c r="P6298">
        <v>0</v>
      </c>
      <c r="Q6298">
        <v>0</v>
      </c>
      <c r="R6298">
        <v>28.603999999999999</v>
      </c>
      <c r="S6298">
        <v>0</v>
      </c>
      <c r="T6298" s="2" t="s">
        <v>13786</v>
      </c>
      <c r="U6298" s="7">
        <v>1994</v>
      </c>
      <c r="V6298">
        <v>2</v>
      </c>
      <c r="W6298">
        <v>4</v>
      </c>
      <c r="X6298">
        <v>1</v>
      </c>
      <c r="Y6298" s="2" t="s">
        <v>59</v>
      </c>
      <c r="Z6298">
        <v>239</v>
      </c>
      <c r="AA6298" s="2" t="s">
        <v>11246</v>
      </c>
      <c r="AB6298" s="2" t="s">
        <v>11245</v>
      </c>
      <c r="AC6298" s="2" t="s">
        <v>11270</v>
      </c>
      <c r="AD6298">
        <v>1</v>
      </c>
      <c r="AE6298" s="15">
        <f t="shared" si="411"/>
        <v>1536</v>
      </c>
      <c r="AF6298" s="16">
        <f t="shared" si="412"/>
        <v>864</v>
      </c>
      <c r="AK6298">
        <f t="shared" si="413"/>
        <v>1</v>
      </c>
      <c r="AL6298">
        <f t="shared" si="413"/>
        <v>0</v>
      </c>
      <c r="AM6298">
        <f t="shared" si="413"/>
        <v>0</v>
      </c>
      <c r="AN6298">
        <f t="shared" si="413"/>
        <v>0</v>
      </c>
      <c r="AO6298">
        <f t="shared" si="413"/>
        <v>0</v>
      </c>
    </row>
    <row r="6299" spans="1:41" ht="14.45" customHeight="1" x14ac:dyDescent="0.45">
      <c r="A6299" s="1">
        <v>44236.671840277777</v>
      </c>
      <c r="B6299" s="1">
        <v>44236.683657407404</v>
      </c>
      <c r="C6299">
        <v>0</v>
      </c>
      <c r="D6299">
        <v>100</v>
      </c>
      <c r="E6299">
        <v>1021</v>
      </c>
      <c r="F6299">
        <v>1</v>
      </c>
      <c r="G6299" s="1">
        <v>44236.68366959491</v>
      </c>
      <c r="H6299" s="2" t="s">
        <v>13785</v>
      </c>
      <c r="I6299" s="2" t="s">
        <v>51</v>
      </c>
      <c r="J6299" s="2" t="s">
        <v>52</v>
      </c>
      <c r="K6299" s="2" t="s">
        <v>53</v>
      </c>
      <c r="L6299" s="2" t="s">
        <v>11247</v>
      </c>
      <c r="M6299" s="2" t="s">
        <v>55</v>
      </c>
      <c r="N6299" s="2" t="s">
        <v>56</v>
      </c>
      <c r="O6299">
        <v>1</v>
      </c>
      <c r="P6299">
        <v>0</v>
      </c>
      <c r="Q6299">
        <v>0</v>
      </c>
      <c r="R6299">
        <v>16.712</v>
      </c>
      <c r="S6299">
        <v>0</v>
      </c>
      <c r="T6299" s="2" t="s">
        <v>13784</v>
      </c>
      <c r="U6299" s="7">
        <v>1995</v>
      </c>
      <c r="V6299">
        <v>2</v>
      </c>
      <c r="W6299">
        <v>5</v>
      </c>
      <c r="X6299">
        <v>1</v>
      </c>
      <c r="Y6299" s="2" t="s">
        <v>59</v>
      </c>
      <c r="Z6299">
        <v>1021</v>
      </c>
      <c r="AA6299" s="2" t="s">
        <v>11244</v>
      </c>
      <c r="AB6299" s="2" t="s">
        <v>11243</v>
      </c>
      <c r="AC6299" s="2" t="s">
        <v>11270</v>
      </c>
      <c r="AD6299">
        <v>1</v>
      </c>
      <c r="AE6299" s="15">
        <f t="shared" si="411"/>
        <v>1920</v>
      </c>
      <c r="AF6299" s="16">
        <f t="shared" si="412"/>
        <v>1080</v>
      </c>
      <c r="AK6299">
        <f t="shared" si="413"/>
        <v>0</v>
      </c>
      <c r="AL6299">
        <f t="shared" si="413"/>
        <v>1</v>
      </c>
      <c r="AM6299">
        <f t="shared" si="413"/>
        <v>0</v>
      </c>
      <c r="AN6299">
        <f t="shared" si="413"/>
        <v>0</v>
      </c>
      <c r="AO6299">
        <f t="shared" si="413"/>
        <v>0</v>
      </c>
    </row>
    <row r="6300" spans="1:41" ht="14.45" customHeight="1" x14ac:dyDescent="0.45">
      <c r="A6300" s="1">
        <v>44236.678020833337</v>
      </c>
      <c r="B6300" s="1">
        <v>44236.683680555558</v>
      </c>
      <c r="C6300">
        <v>0</v>
      </c>
      <c r="D6300">
        <v>100</v>
      </c>
      <c r="E6300">
        <v>488</v>
      </c>
      <c r="F6300">
        <v>1</v>
      </c>
      <c r="G6300" s="1">
        <v>44236.683688229168</v>
      </c>
      <c r="H6300" s="2" t="s">
        <v>13783</v>
      </c>
      <c r="I6300" s="2" t="s">
        <v>51</v>
      </c>
      <c r="J6300" s="2" t="s">
        <v>52</v>
      </c>
      <c r="K6300" s="2" t="s">
        <v>53</v>
      </c>
      <c r="L6300" s="2" t="s">
        <v>11247</v>
      </c>
      <c r="M6300" s="2" t="s">
        <v>55</v>
      </c>
      <c r="N6300" s="2" t="s">
        <v>100</v>
      </c>
      <c r="O6300">
        <v>1</v>
      </c>
      <c r="P6300">
        <v>11.500999999999999</v>
      </c>
      <c r="Q6300">
        <v>11.500999999999999</v>
      </c>
      <c r="R6300">
        <v>12.551</v>
      </c>
      <c r="S6300">
        <v>1</v>
      </c>
      <c r="T6300" s="2" t="s">
        <v>13782</v>
      </c>
      <c r="U6300" s="7">
        <v>2002</v>
      </c>
      <c r="V6300">
        <v>1</v>
      </c>
      <c r="W6300">
        <v>2</v>
      </c>
      <c r="X6300">
        <v>1</v>
      </c>
      <c r="Y6300" s="2" t="s">
        <v>59</v>
      </c>
      <c r="Z6300">
        <v>488</v>
      </c>
      <c r="AA6300" s="2" t="s">
        <v>11238</v>
      </c>
      <c r="AB6300" s="2" t="s">
        <v>11237</v>
      </c>
      <c r="AC6300" s="2" t="s">
        <v>11270</v>
      </c>
      <c r="AD6300">
        <v>1</v>
      </c>
      <c r="AE6300" s="15">
        <f t="shared" si="411"/>
        <v>1366</v>
      </c>
      <c r="AF6300" s="16">
        <f t="shared" si="412"/>
        <v>768</v>
      </c>
      <c r="AK6300">
        <f t="shared" si="413"/>
        <v>0</v>
      </c>
      <c r="AL6300">
        <f t="shared" si="413"/>
        <v>0</v>
      </c>
      <c r="AM6300">
        <f t="shared" si="413"/>
        <v>0</v>
      </c>
      <c r="AN6300">
        <f t="shared" si="413"/>
        <v>0</v>
      </c>
      <c r="AO6300">
        <f t="shared" si="413"/>
        <v>0</v>
      </c>
    </row>
    <row r="6301" spans="1:41" ht="14.45" customHeight="1" x14ac:dyDescent="0.45">
      <c r="A6301" s="1">
        <v>44236.680821759262</v>
      </c>
      <c r="B6301" s="1">
        <v>44236.683668981481</v>
      </c>
      <c r="C6301">
        <v>0</v>
      </c>
      <c r="D6301">
        <v>100</v>
      </c>
      <c r="E6301">
        <v>246</v>
      </c>
      <c r="F6301">
        <v>1</v>
      </c>
      <c r="G6301" s="1">
        <v>44236.683694085645</v>
      </c>
      <c r="H6301" s="2" t="s">
        <v>13781</v>
      </c>
      <c r="I6301" s="2" t="s">
        <v>51</v>
      </c>
      <c r="J6301" s="2" t="s">
        <v>52</v>
      </c>
      <c r="K6301" s="2" t="s">
        <v>53</v>
      </c>
      <c r="L6301" s="2" t="s">
        <v>9127</v>
      </c>
      <c r="M6301" s="2" t="s">
        <v>106</v>
      </c>
      <c r="N6301" s="2" t="s">
        <v>107</v>
      </c>
      <c r="O6301">
        <v>1</v>
      </c>
      <c r="P6301">
        <v>0</v>
      </c>
      <c r="Q6301">
        <v>0</v>
      </c>
      <c r="R6301">
        <v>14.503</v>
      </c>
      <c r="S6301">
        <v>0</v>
      </c>
      <c r="T6301" s="2" t="s">
        <v>13780</v>
      </c>
      <c r="U6301" s="7">
        <v>1993</v>
      </c>
      <c r="V6301">
        <v>2</v>
      </c>
      <c r="W6301">
        <v>5</v>
      </c>
      <c r="X6301">
        <v>1</v>
      </c>
      <c r="Y6301" s="2" t="s">
        <v>59</v>
      </c>
      <c r="Z6301">
        <v>246</v>
      </c>
      <c r="AA6301" s="2" t="s">
        <v>9135</v>
      </c>
      <c r="AB6301" s="2" t="s">
        <v>11240</v>
      </c>
      <c r="AC6301" s="2" t="s">
        <v>11270</v>
      </c>
      <c r="AD6301">
        <v>1</v>
      </c>
      <c r="AE6301" s="15">
        <f t="shared" si="411"/>
        <v>1440</v>
      </c>
      <c r="AF6301" s="16">
        <f t="shared" si="412"/>
        <v>900</v>
      </c>
      <c r="AK6301">
        <f t="shared" si="413"/>
        <v>1</v>
      </c>
      <c r="AL6301">
        <f t="shared" si="413"/>
        <v>0</v>
      </c>
      <c r="AM6301">
        <f t="shared" si="413"/>
        <v>0</v>
      </c>
      <c r="AN6301">
        <f t="shared" si="413"/>
        <v>0</v>
      </c>
      <c r="AO6301">
        <f t="shared" si="413"/>
        <v>0</v>
      </c>
    </row>
    <row r="6302" spans="1:41" ht="14.45" customHeight="1" x14ac:dyDescent="0.45">
      <c r="A6302" s="1">
        <v>44236.678576388891</v>
      </c>
      <c r="B6302" s="1">
        <v>44236.68372685185</v>
      </c>
      <c r="C6302">
        <v>0</v>
      </c>
      <c r="D6302">
        <v>100</v>
      </c>
      <c r="E6302">
        <v>444</v>
      </c>
      <c r="F6302">
        <v>1</v>
      </c>
      <c r="G6302" s="1">
        <v>44236.683736331019</v>
      </c>
      <c r="H6302" s="2" t="s">
        <v>13779</v>
      </c>
      <c r="I6302" s="2" t="s">
        <v>51</v>
      </c>
      <c r="J6302" s="2" t="s">
        <v>52</v>
      </c>
      <c r="K6302" s="2" t="s">
        <v>53</v>
      </c>
      <c r="L6302" s="2" t="s">
        <v>11250</v>
      </c>
      <c r="M6302" s="2" t="s">
        <v>55</v>
      </c>
      <c r="N6302" s="2" t="s">
        <v>142</v>
      </c>
      <c r="O6302">
        <v>1</v>
      </c>
      <c r="P6302">
        <v>0</v>
      </c>
      <c r="Q6302">
        <v>0</v>
      </c>
      <c r="R6302">
        <v>46.191000000000003</v>
      </c>
      <c r="S6302">
        <v>0</v>
      </c>
      <c r="T6302" s="2" t="s">
        <v>13778</v>
      </c>
      <c r="U6302" s="7">
        <v>1985</v>
      </c>
      <c r="V6302">
        <v>1</v>
      </c>
      <c r="W6302">
        <v>3</v>
      </c>
      <c r="X6302">
        <v>1</v>
      </c>
      <c r="Y6302" s="2" t="s">
        <v>59</v>
      </c>
      <c r="Z6302">
        <v>444</v>
      </c>
      <c r="AA6302" s="2" t="s">
        <v>11238</v>
      </c>
      <c r="AB6302" s="2" t="s">
        <v>11237</v>
      </c>
      <c r="AC6302" s="2" t="s">
        <v>11270</v>
      </c>
      <c r="AD6302">
        <v>1</v>
      </c>
      <c r="AE6302" s="15">
        <f t="shared" si="411"/>
        <v>1536</v>
      </c>
      <c r="AF6302" s="16">
        <f t="shared" si="412"/>
        <v>864</v>
      </c>
      <c r="AK6302">
        <f t="shared" si="413"/>
        <v>0</v>
      </c>
      <c r="AL6302">
        <f t="shared" si="413"/>
        <v>1</v>
      </c>
      <c r="AM6302">
        <f t="shared" si="413"/>
        <v>0</v>
      </c>
      <c r="AN6302">
        <f t="shared" si="413"/>
        <v>0</v>
      </c>
      <c r="AO6302">
        <f t="shared" si="413"/>
        <v>0</v>
      </c>
    </row>
    <row r="6303" spans="1:41" ht="14.45" customHeight="1" x14ac:dyDescent="0.45">
      <c r="A6303" s="1">
        <v>44236.681238425925</v>
      </c>
      <c r="B6303" s="1">
        <v>44236.683749999997</v>
      </c>
      <c r="C6303">
        <v>0</v>
      </c>
      <c r="D6303">
        <v>100</v>
      </c>
      <c r="E6303">
        <v>216</v>
      </c>
      <c r="F6303">
        <v>1</v>
      </c>
      <c r="G6303" s="1">
        <v>44236.683754513891</v>
      </c>
      <c r="H6303" s="2" t="s">
        <v>13777</v>
      </c>
      <c r="I6303" s="2" t="s">
        <v>51</v>
      </c>
      <c r="J6303" s="2" t="s">
        <v>52</v>
      </c>
      <c r="K6303" s="2" t="s">
        <v>53</v>
      </c>
      <c r="L6303" s="2" t="s">
        <v>11239</v>
      </c>
      <c r="M6303" s="2" t="s">
        <v>55</v>
      </c>
      <c r="N6303" s="2" t="s">
        <v>56</v>
      </c>
      <c r="O6303">
        <v>1</v>
      </c>
      <c r="P6303">
        <v>0</v>
      </c>
      <c r="Q6303">
        <v>0</v>
      </c>
      <c r="R6303">
        <v>22.35</v>
      </c>
      <c r="S6303">
        <v>0</v>
      </c>
      <c r="T6303" s="2" t="s">
        <v>13776</v>
      </c>
      <c r="U6303" s="7">
        <v>1969</v>
      </c>
      <c r="V6303">
        <v>2</v>
      </c>
      <c r="W6303">
        <v>4</v>
      </c>
      <c r="X6303">
        <v>1</v>
      </c>
      <c r="Y6303" s="2" t="s">
        <v>59</v>
      </c>
      <c r="Z6303">
        <v>216</v>
      </c>
      <c r="AA6303" s="2" t="s">
        <v>11244</v>
      </c>
      <c r="AB6303" s="2" t="s">
        <v>11243</v>
      </c>
      <c r="AC6303" s="2" t="s">
        <v>11270</v>
      </c>
      <c r="AD6303">
        <v>1</v>
      </c>
      <c r="AE6303" s="15">
        <f t="shared" si="411"/>
        <v>1920</v>
      </c>
      <c r="AF6303" s="16">
        <f t="shared" si="412"/>
        <v>1080</v>
      </c>
      <c r="AK6303">
        <f t="shared" si="413"/>
        <v>0</v>
      </c>
      <c r="AL6303">
        <f t="shared" si="413"/>
        <v>1</v>
      </c>
      <c r="AM6303">
        <f t="shared" si="413"/>
        <v>0</v>
      </c>
      <c r="AN6303">
        <f t="shared" si="413"/>
        <v>0</v>
      </c>
      <c r="AO6303">
        <f t="shared" si="413"/>
        <v>0</v>
      </c>
    </row>
    <row r="6304" spans="1:41" ht="14.45" customHeight="1" x14ac:dyDescent="0.45">
      <c r="A6304" s="1">
        <v>44236.680115740739</v>
      </c>
      <c r="B6304" s="1">
        <v>44236.683819444443</v>
      </c>
      <c r="C6304">
        <v>0</v>
      </c>
      <c r="D6304">
        <v>100</v>
      </c>
      <c r="E6304">
        <v>319</v>
      </c>
      <c r="F6304">
        <v>1</v>
      </c>
      <c r="G6304" s="1">
        <v>44236.683829085647</v>
      </c>
      <c r="H6304" s="2" t="s">
        <v>13775</v>
      </c>
      <c r="I6304" s="2" t="s">
        <v>51</v>
      </c>
      <c r="J6304" s="2" t="s">
        <v>52</v>
      </c>
      <c r="K6304" s="2" t="s">
        <v>64</v>
      </c>
      <c r="L6304" s="2" t="s">
        <v>11253</v>
      </c>
      <c r="M6304" s="2" t="s">
        <v>55</v>
      </c>
      <c r="N6304" s="2" t="s">
        <v>56</v>
      </c>
      <c r="O6304">
        <v>1</v>
      </c>
      <c r="P6304">
        <v>0</v>
      </c>
      <c r="Q6304">
        <v>0</v>
      </c>
      <c r="R6304">
        <v>31.42</v>
      </c>
      <c r="S6304">
        <v>0</v>
      </c>
      <c r="T6304" s="2" t="s">
        <v>13774</v>
      </c>
      <c r="U6304" s="7">
        <v>1986</v>
      </c>
      <c r="V6304">
        <v>2</v>
      </c>
      <c r="W6304">
        <v>3</v>
      </c>
      <c r="X6304">
        <v>1</v>
      </c>
      <c r="Y6304" s="2" t="s">
        <v>59</v>
      </c>
      <c r="Z6304">
        <v>319</v>
      </c>
      <c r="AA6304" s="2" t="s">
        <v>11244</v>
      </c>
      <c r="AB6304" s="2" t="s">
        <v>11243</v>
      </c>
      <c r="AC6304" s="2" t="s">
        <v>11270</v>
      </c>
      <c r="AD6304">
        <v>1</v>
      </c>
      <c r="AE6304" s="15">
        <f t="shared" si="411"/>
        <v>1920</v>
      </c>
      <c r="AF6304" s="16">
        <f t="shared" si="412"/>
        <v>1080</v>
      </c>
      <c r="AK6304">
        <f t="shared" si="413"/>
        <v>1</v>
      </c>
      <c r="AL6304">
        <f t="shared" si="413"/>
        <v>0</v>
      </c>
      <c r="AM6304">
        <f t="shared" si="413"/>
        <v>0</v>
      </c>
      <c r="AN6304">
        <f t="shared" si="413"/>
        <v>0</v>
      </c>
      <c r="AO6304">
        <f t="shared" si="413"/>
        <v>0</v>
      </c>
    </row>
    <row r="6305" spans="1:41" ht="14.45" customHeight="1" x14ac:dyDescent="0.45">
      <c r="A6305" s="1">
        <v>44236.677870370368</v>
      </c>
      <c r="B6305" s="1">
        <v>44236.683935185189</v>
      </c>
      <c r="C6305">
        <v>0</v>
      </c>
      <c r="D6305">
        <v>100</v>
      </c>
      <c r="E6305">
        <v>523</v>
      </c>
      <c r="F6305">
        <v>1</v>
      </c>
      <c r="G6305" s="1">
        <v>44236.683942118056</v>
      </c>
      <c r="H6305" s="2" t="s">
        <v>13773</v>
      </c>
      <c r="I6305" s="2" t="s">
        <v>51</v>
      </c>
      <c r="J6305" s="2" t="s">
        <v>52</v>
      </c>
      <c r="K6305" s="2" t="s">
        <v>53</v>
      </c>
      <c r="L6305" s="2" t="s">
        <v>11360</v>
      </c>
      <c r="M6305" s="2" t="s">
        <v>106</v>
      </c>
      <c r="N6305" s="2" t="s">
        <v>107</v>
      </c>
      <c r="O6305">
        <v>1</v>
      </c>
      <c r="P6305">
        <v>0</v>
      </c>
      <c r="Q6305">
        <v>0</v>
      </c>
      <c r="R6305">
        <v>38.511000000000003</v>
      </c>
      <c r="S6305">
        <v>0</v>
      </c>
      <c r="T6305" s="2" t="s">
        <v>13772</v>
      </c>
      <c r="U6305" s="7">
        <v>1998</v>
      </c>
      <c r="V6305">
        <v>2</v>
      </c>
      <c r="W6305">
        <v>4</v>
      </c>
      <c r="X6305">
        <v>1</v>
      </c>
      <c r="Y6305" s="2" t="s">
        <v>59</v>
      </c>
      <c r="Z6305">
        <v>523</v>
      </c>
      <c r="AA6305" s="2" t="s">
        <v>11242</v>
      </c>
      <c r="AB6305" s="2" t="s">
        <v>11241</v>
      </c>
      <c r="AC6305" s="2" t="s">
        <v>11270</v>
      </c>
      <c r="AD6305">
        <v>1</v>
      </c>
      <c r="AE6305" s="15">
        <f t="shared" si="411"/>
        <v>1440</v>
      </c>
      <c r="AF6305" s="16">
        <f t="shared" si="412"/>
        <v>900</v>
      </c>
      <c r="AK6305">
        <f t="shared" si="413"/>
        <v>1</v>
      </c>
      <c r="AL6305">
        <f t="shared" si="413"/>
        <v>0</v>
      </c>
      <c r="AM6305">
        <f t="shared" si="413"/>
        <v>0</v>
      </c>
      <c r="AN6305">
        <f t="shared" si="413"/>
        <v>0</v>
      </c>
      <c r="AO6305">
        <f t="shared" si="413"/>
        <v>0</v>
      </c>
    </row>
    <row r="6306" spans="1:41" ht="14.45" customHeight="1" x14ac:dyDescent="0.45">
      <c r="A6306" s="1">
        <v>44236.681655092594</v>
      </c>
      <c r="B6306" s="1">
        <v>44236.683958333335</v>
      </c>
      <c r="C6306">
        <v>0</v>
      </c>
      <c r="D6306">
        <v>100</v>
      </c>
      <c r="E6306">
        <v>199</v>
      </c>
      <c r="F6306">
        <v>1</v>
      </c>
      <c r="G6306" s="1">
        <v>44236.683971226848</v>
      </c>
      <c r="H6306" s="2" t="s">
        <v>13771</v>
      </c>
      <c r="I6306" s="2" t="s">
        <v>51</v>
      </c>
      <c r="J6306" s="2" t="s">
        <v>52</v>
      </c>
      <c r="K6306" s="2" t="s">
        <v>53</v>
      </c>
      <c r="L6306" s="2" t="s">
        <v>11239</v>
      </c>
      <c r="M6306" s="2" t="s">
        <v>55</v>
      </c>
      <c r="N6306" s="2" t="s">
        <v>56</v>
      </c>
      <c r="O6306">
        <v>1</v>
      </c>
      <c r="P6306">
        <v>0</v>
      </c>
      <c r="Q6306">
        <v>0</v>
      </c>
      <c r="R6306">
        <v>9.0530000000000008</v>
      </c>
      <c r="S6306">
        <v>0</v>
      </c>
      <c r="T6306" s="2" t="s">
        <v>13770</v>
      </c>
      <c r="U6306" s="7">
        <v>1991</v>
      </c>
      <c r="V6306">
        <v>1</v>
      </c>
      <c r="W6306">
        <v>3</v>
      </c>
      <c r="X6306">
        <v>1</v>
      </c>
      <c r="Y6306" s="2" t="s">
        <v>59</v>
      </c>
      <c r="Z6306">
        <v>199</v>
      </c>
      <c r="AA6306" s="2" t="s">
        <v>11244</v>
      </c>
      <c r="AB6306" s="2" t="s">
        <v>11243</v>
      </c>
      <c r="AC6306" s="2" t="s">
        <v>11270</v>
      </c>
      <c r="AD6306">
        <v>1</v>
      </c>
      <c r="AE6306" s="15">
        <f t="shared" si="411"/>
        <v>1920</v>
      </c>
      <c r="AF6306" s="16">
        <f t="shared" si="412"/>
        <v>1080</v>
      </c>
      <c r="AK6306">
        <f t="shared" si="413"/>
        <v>1</v>
      </c>
      <c r="AL6306">
        <f t="shared" si="413"/>
        <v>0</v>
      </c>
      <c r="AM6306">
        <f t="shared" si="413"/>
        <v>0</v>
      </c>
      <c r="AN6306">
        <f t="shared" si="413"/>
        <v>0</v>
      </c>
      <c r="AO6306">
        <f t="shared" si="413"/>
        <v>0</v>
      </c>
    </row>
    <row r="6307" spans="1:41" ht="14.45" customHeight="1" x14ac:dyDescent="0.45">
      <c r="A6307" s="1">
        <v>44236.680497685185</v>
      </c>
      <c r="B6307" s="1">
        <v>44236.683969907404</v>
      </c>
      <c r="C6307">
        <v>0</v>
      </c>
      <c r="D6307">
        <v>100</v>
      </c>
      <c r="E6307">
        <v>300</v>
      </c>
      <c r="F6307">
        <v>1</v>
      </c>
      <c r="G6307" s="1">
        <v>44236.683983009258</v>
      </c>
      <c r="H6307" s="2" t="s">
        <v>13769</v>
      </c>
      <c r="I6307" s="2" t="s">
        <v>51</v>
      </c>
      <c r="J6307" s="2" t="s">
        <v>52</v>
      </c>
      <c r="K6307" s="2" t="s">
        <v>53</v>
      </c>
      <c r="L6307" s="2" t="s">
        <v>11239</v>
      </c>
      <c r="M6307" s="2" t="s">
        <v>55</v>
      </c>
      <c r="N6307" s="2" t="s">
        <v>100</v>
      </c>
      <c r="O6307">
        <v>1</v>
      </c>
      <c r="P6307">
        <v>0</v>
      </c>
      <c r="Q6307">
        <v>0</v>
      </c>
      <c r="R6307">
        <v>23.675000000000001</v>
      </c>
      <c r="S6307">
        <v>0</v>
      </c>
      <c r="T6307" s="2" t="s">
        <v>13768</v>
      </c>
      <c r="U6307" s="7">
        <v>1996</v>
      </c>
      <c r="V6307">
        <v>1</v>
      </c>
      <c r="W6307">
        <v>4</v>
      </c>
      <c r="X6307">
        <v>1</v>
      </c>
      <c r="Y6307" s="2" t="s">
        <v>59</v>
      </c>
      <c r="Z6307">
        <v>300</v>
      </c>
      <c r="AA6307" s="2" t="s">
        <v>11238</v>
      </c>
      <c r="AB6307" s="2" t="s">
        <v>11237</v>
      </c>
      <c r="AC6307" s="2" t="s">
        <v>11270</v>
      </c>
      <c r="AD6307">
        <v>1</v>
      </c>
      <c r="AE6307" s="15">
        <f t="shared" si="411"/>
        <v>1366</v>
      </c>
      <c r="AF6307" s="16">
        <f t="shared" si="412"/>
        <v>768</v>
      </c>
      <c r="AK6307">
        <f t="shared" ref="AK6307:AO6342" si="414">IF(ISERROR(SEARCH(AK$2,$T6307)),0,1)</f>
        <v>0</v>
      </c>
      <c r="AL6307">
        <f t="shared" si="414"/>
        <v>1</v>
      </c>
      <c r="AM6307">
        <f t="shared" si="414"/>
        <v>0</v>
      </c>
      <c r="AN6307">
        <f t="shared" si="414"/>
        <v>0</v>
      </c>
      <c r="AO6307">
        <f t="shared" si="414"/>
        <v>0</v>
      </c>
    </row>
    <row r="6308" spans="1:41" ht="14.45" customHeight="1" x14ac:dyDescent="0.45">
      <c r="A6308" s="1">
        <v>44236.679849537039</v>
      </c>
      <c r="B6308" s="1">
        <v>44236.684016203704</v>
      </c>
      <c r="C6308">
        <v>0</v>
      </c>
      <c r="D6308">
        <v>100</v>
      </c>
      <c r="E6308">
        <v>360</v>
      </c>
      <c r="F6308">
        <v>1</v>
      </c>
      <c r="G6308" s="1">
        <v>44236.684027546296</v>
      </c>
      <c r="H6308" s="2" t="s">
        <v>13767</v>
      </c>
      <c r="I6308" s="2" t="s">
        <v>51</v>
      </c>
      <c r="J6308" s="2" t="s">
        <v>52</v>
      </c>
      <c r="K6308" s="2" t="s">
        <v>53</v>
      </c>
      <c r="L6308" s="2" t="s">
        <v>11247</v>
      </c>
      <c r="M6308" s="2" t="s">
        <v>106</v>
      </c>
      <c r="N6308" s="2" t="s">
        <v>107</v>
      </c>
      <c r="O6308">
        <v>1</v>
      </c>
      <c r="P6308">
        <v>0</v>
      </c>
      <c r="Q6308">
        <v>0</v>
      </c>
      <c r="R6308">
        <v>17.003</v>
      </c>
      <c r="S6308">
        <v>0</v>
      </c>
      <c r="T6308" s="2" t="s">
        <v>13766</v>
      </c>
      <c r="U6308" s="7">
        <v>1983</v>
      </c>
      <c r="V6308">
        <v>1</v>
      </c>
      <c r="W6308">
        <v>5</v>
      </c>
      <c r="X6308">
        <v>1</v>
      </c>
      <c r="Y6308" s="2" t="s">
        <v>59</v>
      </c>
      <c r="Z6308">
        <v>360</v>
      </c>
      <c r="AA6308" s="2" t="s">
        <v>11244</v>
      </c>
      <c r="AB6308" s="2" t="s">
        <v>11243</v>
      </c>
      <c r="AC6308" s="2" t="s">
        <v>11270</v>
      </c>
      <c r="AD6308">
        <v>1</v>
      </c>
      <c r="AE6308" s="15">
        <f t="shared" si="411"/>
        <v>1440</v>
      </c>
      <c r="AF6308" s="16">
        <f t="shared" si="412"/>
        <v>900</v>
      </c>
      <c r="AK6308">
        <f t="shared" si="414"/>
        <v>1</v>
      </c>
      <c r="AL6308">
        <f t="shared" si="414"/>
        <v>0</v>
      </c>
      <c r="AM6308">
        <f t="shared" si="414"/>
        <v>0</v>
      </c>
      <c r="AN6308">
        <f t="shared" si="414"/>
        <v>0</v>
      </c>
      <c r="AO6308">
        <f t="shared" si="414"/>
        <v>0</v>
      </c>
    </row>
    <row r="6309" spans="1:41" ht="14.45" customHeight="1" x14ac:dyDescent="0.45">
      <c r="A6309" s="1">
        <v>44236.679074074076</v>
      </c>
      <c r="B6309" s="1">
        <v>44236.684178240743</v>
      </c>
      <c r="C6309">
        <v>0</v>
      </c>
      <c r="D6309">
        <v>100</v>
      </c>
      <c r="E6309">
        <v>440</v>
      </c>
      <c r="F6309">
        <v>1</v>
      </c>
      <c r="G6309" s="1">
        <v>44236.684184490739</v>
      </c>
      <c r="H6309" s="2" t="s">
        <v>13765</v>
      </c>
      <c r="I6309" s="2" t="s">
        <v>51</v>
      </c>
      <c r="J6309" s="2" t="s">
        <v>52</v>
      </c>
      <c r="K6309" s="2" t="s">
        <v>53</v>
      </c>
      <c r="L6309" s="2" t="s">
        <v>11247</v>
      </c>
      <c r="M6309" s="2" t="s">
        <v>55</v>
      </c>
      <c r="N6309" s="2" t="s">
        <v>100</v>
      </c>
      <c r="O6309">
        <v>1</v>
      </c>
      <c r="P6309">
        <v>11.635</v>
      </c>
      <c r="Q6309">
        <v>25.553000000000001</v>
      </c>
      <c r="R6309">
        <v>31.863</v>
      </c>
      <c r="S6309">
        <v>19</v>
      </c>
      <c r="T6309" s="2" t="s">
        <v>13764</v>
      </c>
      <c r="U6309" s="7">
        <v>1979</v>
      </c>
      <c r="V6309">
        <v>2</v>
      </c>
      <c r="W6309">
        <v>4</v>
      </c>
      <c r="X6309">
        <v>1</v>
      </c>
      <c r="Y6309" s="2" t="s">
        <v>59</v>
      </c>
      <c r="Z6309">
        <v>440</v>
      </c>
      <c r="AA6309" s="2" t="s">
        <v>11238</v>
      </c>
      <c r="AB6309" s="2" t="s">
        <v>11237</v>
      </c>
      <c r="AC6309" s="2" t="s">
        <v>11270</v>
      </c>
      <c r="AD6309">
        <v>1</v>
      </c>
      <c r="AE6309" s="15">
        <f t="shared" si="411"/>
        <v>1366</v>
      </c>
      <c r="AF6309" s="16">
        <f t="shared" si="412"/>
        <v>768</v>
      </c>
      <c r="AK6309">
        <f t="shared" si="414"/>
        <v>0</v>
      </c>
      <c r="AL6309">
        <f t="shared" si="414"/>
        <v>1</v>
      </c>
      <c r="AM6309">
        <f t="shared" si="414"/>
        <v>0</v>
      </c>
      <c r="AN6309">
        <f t="shared" si="414"/>
        <v>0</v>
      </c>
      <c r="AO6309">
        <f t="shared" si="414"/>
        <v>0</v>
      </c>
    </row>
    <row r="6310" spans="1:41" ht="14.45" customHeight="1" x14ac:dyDescent="0.45">
      <c r="A6310" s="1">
        <v>44236.680844907409</v>
      </c>
      <c r="B6310" s="1">
        <v>44236.684224537035</v>
      </c>
      <c r="C6310">
        <v>0</v>
      </c>
      <c r="D6310">
        <v>100</v>
      </c>
      <c r="E6310">
        <v>292</v>
      </c>
      <c r="F6310">
        <v>1</v>
      </c>
      <c r="G6310" s="1">
        <v>44236.684230439816</v>
      </c>
      <c r="H6310" s="2" t="s">
        <v>13763</v>
      </c>
      <c r="I6310" s="2" t="s">
        <v>51</v>
      </c>
      <c r="J6310" s="2" t="s">
        <v>52</v>
      </c>
      <c r="K6310" s="2" t="s">
        <v>113</v>
      </c>
      <c r="L6310" s="2" t="s">
        <v>114</v>
      </c>
      <c r="M6310" s="2" t="s">
        <v>106</v>
      </c>
      <c r="N6310" s="2" t="s">
        <v>107</v>
      </c>
      <c r="O6310">
        <v>1</v>
      </c>
      <c r="P6310">
        <v>0</v>
      </c>
      <c r="Q6310">
        <v>0</v>
      </c>
      <c r="R6310">
        <v>19.66</v>
      </c>
      <c r="S6310">
        <v>0</v>
      </c>
      <c r="T6310" s="2" t="s">
        <v>13762</v>
      </c>
      <c r="U6310" s="7">
        <v>2001</v>
      </c>
      <c r="V6310">
        <v>2</v>
      </c>
      <c r="W6310">
        <v>4</v>
      </c>
      <c r="X6310">
        <v>1</v>
      </c>
      <c r="Y6310" s="2" t="s">
        <v>59</v>
      </c>
      <c r="Z6310">
        <v>292</v>
      </c>
      <c r="AA6310" s="2" t="s">
        <v>11244</v>
      </c>
      <c r="AB6310" s="2" t="s">
        <v>11243</v>
      </c>
      <c r="AC6310" s="2" t="s">
        <v>11270</v>
      </c>
      <c r="AD6310">
        <v>1</v>
      </c>
      <c r="AE6310" s="15">
        <f t="shared" si="411"/>
        <v>1440</v>
      </c>
      <c r="AF6310" s="16">
        <f t="shared" si="412"/>
        <v>900</v>
      </c>
      <c r="AK6310">
        <f t="shared" si="414"/>
        <v>1</v>
      </c>
      <c r="AL6310">
        <f t="shared" si="414"/>
        <v>0</v>
      </c>
      <c r="AM6310">
        <f t="shared" si="414"/>
        <v>0</v>
      </c>
      <c r="AN6310">
        <f t="shared" si="414"/>
        <v>0</v>
      </c>
      <c r="AO6310">
        <f t="shared" si="414"/>
        <v>0</v>
      </c>
    </row>
    <row r="6311" spans="1:41" ht="14.45" customHeight="1" x14ac:dyDescent="0.45">
      <c r="A6311" s="1">
        <v>44236.682141203702</v>
      </c>
      <c r="B6311" s="1">
        <v>44236.684293981481</v>
      </c>
      <c r="C6311">
        <v>0</v>
      </c>
      <c r="D6311">
        <v>100</v>
      </c>
      <c r="E6311">
        <v>186</v>
      </c>
      <c r="F6311">
        <v>1</v>
      </c>
      <c r="G6311" s="1">
        <v>44236.684308321761</v>
      </c>
      <c r="H6311" s="2" t="s">
        <v>13761</v>
      </c>
      <c r="I6311" s="2" t="s">
        <v>51</v>
      </c>
      <c r="J6311" s="2" t="s">
        <v>52</v>
      </c>
      <c r="K6311" s="2" t="s">
        <v>113</v>
      </c>
      <c r="L6311" s="2" t="s">
        <v>9201</v>
      </c>
      <c r="M6311" s="2" t="s">
        <v>106</v>
      </c>
      <c r="N6311" s="2" t="s">
        <v>107</v>
      </c>
      <c r="O6311">
        <v>1</v>
      </c>
      <c r="P6311">
        <v>0</v>
      </c>
      <c r="Q6311">
        <v>0</v>
      </c>
      <c r="R6311">
        <v>10.169</v>
      </c>
      <c r="S6311">
        <v>0</v>
      </c>
      <c r="T6311" s="2" t="s">
        <v>13760</v>
      </c>
      <c r="U6311" s="7">
        <v>1992</v>
      </c>
      <c r="V6311">
        <v>1</v>
      </c>
      <c r="W6311">
        <v>5</v>
      </c>
      <c r="X6311">
        <v>1</v>
      </c>
      <c r="Y6311" s="2" t="s">
        <v>59</v>
      </c>
      <c r="Z6311">
        <v>186</v>
      </c>
      <c r="AA6311" s="2" t="s">
        <v>11246</v>
      </c>
      <c r="AB6311" s="2" t="s">
        <v>11245</v>
      </c>
      <c r="AC6311" s="2" t="s">
        <v>11270</v>
      </c>
      <c r="AD6311">
        <v>1</v>
      </c>
      <c r="AE6311" s="15">
        <f t="shared" si="411"/>
        <v>1440</v>
      </c>
      <c r="AF6311" s="16">
        <f t="shared" si="412"/>
        <v>900</v>
      </c>
      <c r="AK6311">
        <f t="shared" si="414"/>
        <v>1</v>
      </c>
      <c r="AL6311">
        <f t="shared" si="414"/>
        <v>0</v>
      </c>
      <c r="AM6311">
        <f t="shared" si="414"/>
        <v>0</v>
      </c>
      <c r="AN6311">
        <f t="shared" si="414"/>
        <v>0</v>
      </c>
      <c r="AO6311">
        <f t="shared" si="414"/>
        <v>0</v>
      </c>
    </row>
    <row r="6312" spans="1:41" ht="14.45" customHeight="1" x14ac:dyDescent="0.45">
      <c r="A6312" s="1">
        <v>44236.681597222225</v>
      </c>
      <c r="B6312" s="1">
        <v>44236.684432870374</v>
      </c>
      <c r="C6312">
        <v>0</v>
      </c>
      <c r="D6312">
        <v>100</v>
      </c>
      <c r="E6312">
        <v>245</v>
      </c>
      <c r="F6312">
        <v>1</v>
      </c>
      <c r="G6312" s="1">
        <v>44236.684442187499</v>
      </c>
      <c r="H6312" s="2" t="s">
        <v>13759</v>
      </c>
      <c r="I6312" s="2" t="s">
        <v>51</v>
      </c>
      <c r="J6312" s="2" t="s">
        <v>52</v>
      </c>
      <c r="K6312" s="2" t="s">
        <v>272</v>
      </c>
      <c r="L6312" s="2" t="s">
        <v>9398</v>
      </c>
      <c r="M6312" s="2" t="s">
        <v>55</v>
      </c>
      <c r="N6312" s="2" t="s">
        <v>11405</v>
      </c>
      <c r="O6312">
        <v>1</v>
      </c>
      <c r="P6312">
        <v>0</v>
      </c>
      <c r="Q6312">
        <v>0</v>
      </c>
      <c r="R6312">
        <v>13.034000000000001</v>
      </c>
      <c r="S6312">
        <v>0</v>
      </c>
      <c r="T6312" s="2" t="s">
        <v>13758</v>
      </c>
      <c r="U6312" s="7">
        <v>2001</v>
      </c>
      <c r="V6312">
        <v>1</v>
      </c>
      <c r="W6312">
        <v>3</v>
      </c>
      <c r="X6312">
        <v>1</v>
      </c>
      <c r="Y6312" s="2" t="s">
        <v>59</v>
      </c>
      <c r="Z6312">
        <v>245</v>
      </c>
      <c r="AA6312" s="2" t="s">
        <v>9135</v>
      </c>
      <c r="AB6312" s="2" t="s">
        <v>11240</v>
      </c>
      <c r="AC6312" s="2" t="s">
        <v>11270</v>
      </c>
      <c r="AD6312">
        <v>1</v>
      </c>
      <c r="AE6312" s="15">
        <f t="shared" ref="AE6312:AE6375" si="415">VALUE(LEFT(N6312,SEARCH("x",N6312)-1))</f>
        <v>1179</v>
      </c>
      <c r="AF6312" s="16">
        <f t="shared" ref="AF6312:AF6375" si="416">VALUE(RIGHT(N6312,LEN(N6312)-SEARCH("x",N6312)))</f>
        <v>662</v>
      </c>
      <c r="AK6312">
        <f t="shared" si="414"/>
        <v>1</v>
      </c>
      <c r="AL6312">
        <f t="shared" si="414"/>
        <v>0</v>
      </c>
      <c r="AM6312">
        <f t="shared" si="414"/>
        <v>0</v>
      </c>
      <c r="AN6312">
        <f t="shared" si="414"/>
        <v>0</v>
      </c>
      <c r="AO6312">
        <f t="shared" si="414"/>
        <v>0</v>
      </c>
    </row>
    <row r="6313" spans="1:41" ht="14.45" customHeight="1" x14ac:dyDescent="0.45">
      <c r="A6313" s="1">
        <v>44236.680752314816</v>
      </c>
      <c r="B6313" s="1">
        <v>44236.684444444443</v>
      </c>
      <c r="C6313">
        <v>0</v>
      </c>
      <c r="D6313">
        <v>100</v>
      </c>
      <c r="E6313">
        <v>319</v>
      </c>
      <c r="F6313">
        <v>1</v>
      </c>
      <c r="G6313" s="1">
        <v>44236.684457337964</v>
      </c>
      <c r="H6313" s="2" t="s">
        <v>13757</v>
      </c>
      <c r="I6313" s="2" t="s">
        <v>51</v>
      </c>
      <c r="J6313" s="2" t="s">
        <v>52</v>
      </c>
      <c r="K6313" s="2" t="s">
        <v>53</v>
      </c>
      <c r="L6313" s="2" t="s">
        <v>11247</v>
      </c>
      <c r="M6313" s="2" t="s">
        <v>55</v>
      </c>
      <c r="N6313" s="2" t="s">
        <v>132</v>
      </c>
      <c r="O6313">
        <v>1</v>
      </c>
      <c r="P6313">
        <v>0</v>
      </c>
      <c r="Q6313">
        <v>0</v>
      </c>
      <c r="R6313">
        <v>44.750999999999998</v>
      </c>
      <c r="S6313">
        <v>0</v>
      </c>
      <c r="T6313" s="2" t="s">
        <v>13756</v>
      </c>
      <c r="U6313" s="7">
        <v>2000</v>
      </c>
      <c r="V6313">
        <v>2</v>
      </c>
      <c r="W6313">
        <v>3</v>
      </c>
      <c r="X6313">
        <v>94</v>
      </c>
      <c r="Y6313" s="2" t="s">
        <v>59</v>
      </c>
      <c r="Z6313">
        <v>319</v>
      </c>
      <c r="AA6313" s="2" t="s">
        <v>11244</v>
      </c>
      <c r="AB6313" s="2" t="s">
        <v>11243</v>
      </c>
      <c r="AC6313" s="2" t="s">
        <v>62</v>
      </c>
      <c r="AD6313">
        <v>1</v>
      </c>
      <c r="AE6313" s="15">
        <f t="shared" si="415"/>
        <v>1280</v>
      </c>
      <c r="AF6313" s="16">
        <f t="shared" si="416"/>
        <v>720</v>
      </c>
      <c r="AK6313">
        <f t="shared" si="414"/>
        <v>0</v>
      </c>
      <c r="AL6313">
        <f t="shared" si="414"/>
        <v>0</v>
      </c>
      <c r="AM6313">
        <f t="shared" si="414"/>
        <v>0</v>
      </c>
      <c r="AN6313">
        <f t="shared" si="414"/>
        <v>0</v>
      </c>
      <c r="AO6313">
        <f t="shared" si="414"/>
        <v>0</v>
      </c>
    </row>
    <row r="6314" spans="1:41" ht="14.45" customHeight="1" x14ac:dyDescent="0.45">
      <c r="A6314" s="1">
        <v>44236.68141203704</v>
      </c>
      <c r="B6314" s="1">
        <v>44236.684548611112</v>
      </c>
      <c r="C6314">
        <v>0</v>
      </c>
      <c r="D6314">
        <v>100</v>
      </c>
      <c r="E6314">
        <v>270</v>
      </c>
      <c r="F6314">
        <v>1</v>
      </c>
      <c r="G6314" s="1">
        <v>44236.684558356479</v>
      </c>
      <c r="H6314" s="2" t="s">
        <v>13755</v>
      </c>
      <c r="I6314" s="2" t="s">
        <v>51</v>
      </c>
      <c r="J6314" s="2" t="s">
        <v>52</v>
      </c>
      <c r="K6314" s="2" t="s">
        <v>53</v>
      </c>
      <c r="L6314" s="2" t="s">
        <v>11247</v>
      </c>
      <c r="M6314" s="2" t="s">
        <v>55</v>
      </c>
      <c r="N6314" s="2" t="s">
        <v>56</v>
      </c>
      <c r="O6314">
        <v>1</v>
      </c>
      <c r="P6314">
        <v>0</v>
      </c>
      <c r="Q6314">
        <v>0</v>
      </c>
      <c r="R6314">
        <v>23.916</v>
      </c>
      <c r="S6314">
        <v>0</v>
      </c>
      <c r="T6314" s="2" t="s">
        <v>13754</v>
      </c>
      <c r="U6314" s="7">
        <v>1995</v>
      </c>
      <c r="V6314">
        <v>2</v>
      </c>
      <c r="W6314">
        <v>4</v>
      </c>
      <c r="X6314">
        <v>1</v>
      </c>
      <c r="Y6314" s="2" t="s">
        <v>59</v>
      </c>
      <c r="Z6314">
        <v>270</v>
      </c>
      <c r="AA6314" s="2" t="s">
        <v>11244</v>
      </c>
      <c r="AB6314" s="2" t="s">
        <v>11243</v>
      </c>
      <c r="AC6314" s="2" t="s">
        <v>11270</v>
      </c>
      <c r="AD6314">
        <v>1</v>
      </c>
      <c r="AE6314" s="15">
        <f t="shared" si="415"/>
        <v>1920</v>
      </c>
      <c r="AF6314" s="16">
        <f t="shared" si="416"/>
        <v>1080</v>
      </c>
      <c r="AK6314">
        <f t="shared" si="414"/>
        <v>0</v>
      </c>
      <c r="AL6314">
        <f t="shared" si="414"/>
        <v>1</v>
      </c>
      <c r="AM6314">
        <f t="shared" si="414"/>
        <v>0</v>
      </c>
      <c r="AN6314">
        <f t="shared" si="414"/>
        <v>0</v>
      </c>
      <c r="AO6314">
        <f t="shared" si="414"/>
        <v>0</v>
      </c>
    </row>
    <row r="6315" spans="1:41" ht="14.45" customHeight="1" x14ac:dyDescent="0.45">
      <c r="A6315" s="1">
        <v>44236.680694444447</v>
      </c>
      <c r="B6315" s="1">
        <v>44236.684571759259</v>
      </c>
      <c r="C6315">
        <v>0</v>
      </c>
      <c r="D6315">
        <v>100</v>
      </c>
      <c r="E6315">
        <v>334</v>
      </c>
      <c r="F6315">
        <v>1</v>
      </c>
      <c r="G6315" s="1">
        <v>44236.684577662039</v>
      </c>
      <c r="H6315" s="2" t="s">
        <v>13753</v>
      </c>
      <c r="I6315" s="2" t="s">
        <v>51</v>
      </c>
      <c r="J6315" s="2" t="s">
        <v>52</v>
      </c>
      <c r="K6315" s="2" t="s">
        <v>64</v>
      </c>
      <c r="L6315" s="2" t="s">
        <v>11253</v>
      </c>
      <c r="M6315" s="2" t="s">
        <v>55</v>
      </c>
      <c r="N6315" s="2" t="s">
        <v>100</v>
      </c>
      <c r="O6315">
        <v>1</v>
      </c>
      <c r="P6315">
        <v>14.369</v>
      </c>
      <c r="Q6315">
        <v>14.369</v>
      </c>
      <c r="R6315">
        <v>31.998999999999999</v>
      </c>
      <c r="S6315">
        <v>1</v>
      </c>
      <c r="T6315" s="2" t="s">
        <v>13752</v>
      </c>
      <c r="U6315" s="7">
        <v>1994</v>
      </c>
      <c r="V6315">
        <v>2</v>
      </c>
      <c r="W6315">
        <v>4</v>
      </c>
      <c r="X6315">
        <v>1</v>
      </c>
      <c r="Y6315" s="2" t="s">
        <v>13751</v>
      </c>
      <c r="Z6315">
        <v>334</v>
      </c>
      <c r="AA6315" s="2" t="s">
        <v>11246</v>
      </c>
      <c r="AB6315" s="2" t="s">
        <v>11245</v>
      </c>
      <c r="AC6315" s="2" t="s">
        <v>11270</v>
      </c>
      <c r="AD6315">
        <v>1</v>
      </c>
      <c r="AE6315" s="15">
        <f t="shared" si="415"/>
        <v>1366</v>
      </c>
      <c r="AF6315" s="16">
        <f t="shared" si="416"/>
        <v>768</v>
      </c>
      <c r="AK6315">
        <f t="shared" si="414"/>
        <v>0</v>
      </c>
      <c r="AL6315">
        <f t="shared" si="414"/>
        <v>1</v>
      </c>
      <c r="AM6315">
        <f t="shared" si="414"/>
        <v>0</v>
      </c>
      <c r="AN6315">
        <f t="shared" si="414"/>
        <v>0</v>
      </c>
      <c r="AO6315">
        <f t="shared" si="414"/>
        <v>0</v>
      </c>
    </row>
    <row r="6316" spans="1:41" ht="14.45" customHeight="1" x14ac:dyDescent="0.45">
      <c r="A6316" s="1">
        <v>44236.679814814815</v>
      </c>
      <c r="B6316" s="1">
        <v>44236.684629629628</v>
      </c>
      <c r="C6316">
        <v>0</v>
      </c>
      <c r="D6316">
        <v>100</v>
      </c>
      <c r="E6316">
        <v>416</v>
      </c>
      <c r="F6316">
        <v>1</v>
      </c>
      <c r="G6316" s="1">
        <v>44236.684635428239</v>
      </c>
      <c r="H6316" s="2" t="s">
        <v>13750</v>
      </c>
      <c r="I6316" s="2" t="s">
        <v>51</v>
      </c>
      <c r="J6316" s="2" t="s">
        <v>52</v>
      </c>
      <c r="K6316" s="2" t="s">
        <v>53</v>
      </c>
      <c r="L6316" s="2" t="s">
        <v>11239</v>
      </c>
      <c r="M6316" s="2" t="s">
        <v>55</v>
      </c>
      <c r="N6316" s="2" t="s">
        <v>142</v>
      </c>
      <c r="O6316">
        <v>1</v>
      </c>
      <c r="P6316">
        <v>0</v>
      </c>
      <c r="Q6316">
        <v>0</v>
      </c>
      <c r="R6316">
        <v>14.867000000000001</v>
      </c>
      <c r="S6316">
        <v>0</v>
      </c>
      <c r="T6316" s="2" t="s">
        <v>13749</v>
      </c>
      <c r="U6316" s="7">
        <v>1994</v>
      </c>
      <c r="V6316">
        <v>2</v>
      </c>
      <c r="W6316">
        <v>4</v>
      </c>
      <c r="X6316">
        <v>1</v>
      </c>
      <c r="Y6316" s="2" t="s">
        <v>13748</v>
      </c>
      <c r="Z6316">
        <v>416</v>
      </c>
      <c r="AA6316" s="2" t="s">
        <v>9135</v>
      </c>
      <c r="AB6316" s="2" t="s">
        <v>11240</v>
      </c>
      <c r="AC6316" s="2" t="s">
        <v>11270</v>
      </c>
      <c r="AD6316">
        <v>1</v>
      </c>
      <c r="AE6316" s="15">
        <f t="shared" si="415"/>
        <v>1536</v>
      </c>
      <c r="AF6316" s="16">
        <f t="shared" si="416"/>
        <v>864</v>
      </c>
      <c r="AK6316">
        <f t="shared" si="414"/>
        <v>1</v>
      </c>
      <c r="AL6316">
        <f t="shared" si="414"/>
        <v>0</v>
      </c>
      <c r="AM6316">
        <f t="shared" si="414"/>
        <v>0</v>
      </c>
      <c r="AN6316">
        <f t="shared" si="414"/>
        <v>0</v>
      </c>
      <c r="AO6316">
        <f t="shared" si="414"/>
        <v>0</v>
      </c>
    </row>
    <row r="6317" spans="1:41" ht="14.45" customHeight="1" x14ac:dyDescent="0.45">
      <c r="A6317" s="1">
        <v>44236.682395833333</v>
      </c>
      <c r="B6317" s="1">
        <v>44236.68472222222</v>
      </c>
      <c r="C6317">
        <v>0</v>
      </c>
      <c r="D6317">
        <v>100</v>
      </c>
      <c r="E6317">
        <v>201</v>
      </c>
      <c r="F6317">
        <v>1</v>
      </c>
      <c r="G6317" s="1">
        <v>44236.684734745373</v>
      </c>
      <c r="H6317" s="2" t="s">
        <v>13747</v>
      </c>
      <c r="I6317" s="2" t="s">
        <v>51</v>
      </c>
      <c r="J6317" s="2" t="s">
        <v>52</v>
      </c>
      <c r="K6317" s="2" t="s">
        <v>53</v>
      </c>
      <c r="L6317" s="2" t="s">
        <v>11239</v>
      </c>
      <c r="M6317" s="2" t="s">
        <v>55</v>
      </c>
      <c r="N6317" s="2" t="s">
        <v>832</v>
      </c>
      <c r="O6317">
        <v>1</v>
      </c>
      <c r="P6317">
        <v>0</v>
      </c>
      <c r="Q6317">
        <v>0</v>
      </c>
      <c r="R6317">
        <v>14.061999999999999</v>
      </c>
      <c r="S6317">
        <v>0</v>
      </c>
      <c r="T6317" s="2" t="s">
        <v>13746</v>
      </c>
      <c r="U6317" s="7">
        <v>1974</v>
      </c>
      <c r="V6317">
        <v>1</v>
      </c>
      <c r="W6317">
        <v>3</v>
      </c>
      <c r="X6317">
        <v>1</v>
      </c>
      <c r="Y6317" s="2" t="s">
        <v>59</v>
      </c>
      <c r="Z6317">
        <v>201</v>
      </c>
      <c r="AA6317" s="2" t="s">
        <v>11244</v>
      </c>
      <c r="AB6317" s="2" t="s">
        <v>11243</v>
      </c>
      <c r="AC6317" s="2" t="s">
        <v>11270</v>
      </c>
      <c r="AD6317">
        <v>1</v>
      </c>
      <c r="AE6317" s="15">
        <f t="shared" si="415"/>
        <v>1280</v>
      </c>
      <c r="AF6317" s="16">
        <f t="shared" si="416"/>
        <v>1024</v>
      </c>
      <c r="AK6317">
        <f t="shared" si="414"/>
        <v>1</v>
      </c>
      <c r="AL6317">
        <f t="shared" si="414"/>
        <v>0</v>
      </c>
      <c r="AM6317">
        <f t="shared" si="414"/>
        <v>0</v>
      </c>
      <c r="AN6317">
        <f t="shared" si="414"/>
        <v>0</v>
      </c>
      <c r="AO6317">
        <f t="shared" si="414"/>
        <v>0</v>
      </c>
    </row>
    <row r="6318" spans="1:41" ht="14.45" customHeight="1" x14ac:dyDescent="0.45">
      <c r="A6318" s="1">
        <v>44236.680439814816</v>
      </c>
      <c r="B6318" s="1">
        <v>44236.684733796297</v>
      </c>
      <c r="C6318">
        <v>0</v>
      </c>
      <c r="D6318">
        <v>100</v>
      </c>
      <c r="E6318">
        <v>371</v>
      </c>
      <c r="F6318">
        <v>1</v>
      </c>
      <c r="G6318" s="1">
        <v>44236.684743136575</v>
      </c>
      <c r="H6318" s="2" t="s">
        <v>13745</v>
      </c>
      <c r="I6318" s="2" t="s">
        <v>51</v>
      </c>
      <c r="J6318" s="2" t="s">
        <v>52</v>
      </c>
      <c r="K6318" s="2" t="s">
        <v>53</v>
      </c>
      <c r="L6318" s="2" t="s">
        <v>11239</v>
      </c>
      <c r="M6318" s="2" t="s">
        <v>55</v>
      </c>
      <c r="N6318" s="2" t="s">
        <v>100</v>
      </c>
      <c r="O6318">
        <v>1</v>
      </c>
      <c r="P6318">
        <v>7.8739999999999997</v>
      </c>
      <c r="Q6318">
        <v>26.949000000000002</v>
      </c>
      <c r="R6318">
        <v>29.192</v>
      </c>
      <c r="S6318">
        <v>2</v>
      </c>
      <c r="T6318" s="2" t="s">
        <v>13744</v>
      </c>
      <c r="U6318" s="7">
        <v>1987</v>
      </c>
      <c r="V6318">
        <v>2</v>
      </c>
      <c r="W6318">
        <v>4</v>
      </c>
      <c r="X6318">
        <v>1</v>
      </c>
      <c r="Y6318" s="2" t="s">
        <v>59</v>
      </c>
      <c r="Z6318">
        <v>371</v>
      </c>
      <c r="AA6318" s="2" t="s">
        <v>11242</v>
      </c>
      <c r="AB6318" s="2" t="s">
        <v>11241</v>
      </c>
      <c r="AC6318" s="2" t="s">
        <v>11270</v>
      </c>
      <c r="AD6318">
        <v>1</v>
      </c>
      <c r="AE6318" s="15">
        <f t="shared" si="415"/>
        <v>1366</v>
      </c>
      <c r="AF6318" s="16">
        <f t="shared" si="416"/>
        <v>768</v>
      </c>
      <c r="AK6318">
        <f t="shared" si="414"/>
        <v>1</v>
      </c>
      <c r="AL6318">
        <f t="shared" si="414"/>
        <v>0</v>
      </c>
      <c r="AM6318">
        <f t="shared" si="414"/>
        <v>0</v>
      </c>
      <c r="AN6318">
        <f t="shared" si="414"/>
        <v>0</v>
      </c>
      <c r="AO6318">
        <f t="shared" si="414"/>
        <v>0</v>
      </c>
    </row>
    <row r="6319" spans="1:41" ht="14.45" customHeight="1" x14ac:dyDescent="0.45">
      <c r="A6319" s="1">
        <v>44236.681041666663</v>
      </c>
      <c r="B6319" s="1">
        <v>44236.684756944444</v>
      </c>
      <c r="C6319">
        <v>0</v>
      </c>
      <c r="D6319">
        <v>100</v>
      </c>
      <c r="E6319">
        <v>320</v>
      </c>
      <c r="F6319">
        <v>1</v>
      </c>
      <c r="G6319" s="1">
        <v>44236.684763287034</v>
      </c>
      <c r="H6319" s="2" t="s">
        <v>13743</v>
      </c>
      <c r="I6319" s="2" t="s">
        <v>51</v>
      </c>
      <c r="J6319" s="2" t="s">
        <v>52</v>
      </c>
      <c r="K6319" s="2" t="s">
        <v>53</v>
      </c>
      <c r="L6319" s="2" t="s">
        <v>11256</v>
      </c>
      <c r="M6319" s="2" t="s">
        <v>106</v>
      </c>
      <c r="N6319" s="2" t="s">
        <v>107</v>
      </c>
      <c r="O6319">
        <v>1</v>
      </c>
      <c r="P6319">
        <v>0</v>
      </c>
      <c r="Q6319">
        <v>0</v>
      </c>
      <c r="R6319">
        <v>21.204999999999998</v>
      </c>
      <c r="S6319">
        <v>0</v>
      </c>
      <c r="T6319" s="2" t="s">
        <v>13742</v>
      </c>
      <c r="U6319" s="7">
        <v>1990</v>
      </c>
      <c r="V6319">
        <v>2</v>
      </c>
      <c r="W6319">
        <v>4</v>
      </c>
      <c r="X6319">
        <v>1</v>
      </c>
      <c r="Y6319" s="2" t="s">
        <v>59</v>
      </c>
      <c r="Z6319">
        <v>320</v>
      </c>
      <c r="AA6319" s="2" t="s">
        <v>11242</v>
      </c>
      <c r="AB6319" s="2" t="s">
        <v>11241</v>
      </c>
      <c r="AC6319" s="2" t="s">
        <v>11270</v>
      </c>
      <c r="AD6319">
        <v>1</v>
      </c>
      <c r="AE6319" s="15">
        <f t="shared" si="415"/>
        <v>1440</v>
      </c>
      <c r="AF6319" s="16">
        <f t="shared" si="416"/>
        <v>900</v>
      </c>
      <c r="AK6319">
        <f t="shared" si="414"/>
        <v>1</v>
      </c>
      <c r="AL6319">
        <f t="shared" si="414"/>
        <v>0</v>
      </c>
      <c r="AM6319">
        <f t="shared" si="414"/>
        <v>0</v>
      </c>
      <c r="AN6319">
        <f t="shared" si="414"/>
        <v>0</v>
      </c>
      <c r="AO6319">
        <f t="shared" si="414"/>
        <v>0</v>
      </c>
    </row>
    <row r="6320" spans="1:41" ht="14.45" customHeight="1" x14ac:dyDescent="0.45">
      <c r="A6320" s="1">
        <v>44236.6799537037</v>
      </c>
      <c r="B6320" s="1">
        <v>44236.68476851852</v>
      </c>
      <c r="C6320">
        <v>0</v>
      </c>
      <c r="D6320">
        <v>100</v>
      </c>
      <c r="E6320">
        <v>415</v>
      </c>
      <c r="F6320">
        <v>1</v>
      </c>
      <c r="G6320" s="1">
        <v>44236.684780543983</v>
      </c>
      <c r="H6320" s="2" t="s">
        <v>13741</v>
      </c>
      <c r="I6320" s="2" t="s">
        <v>51</v>
      </c>
      <c r="J6320" s="2" t="s">
        <v>52</v>
      </c>
      <c r="K6320" s="2" t="s">
        <v>78</v>
      </c>
      <c r="L6320" s="2" t="s">
        <v>9731</v>
      </c>
      <c r="M6320" s="2" t="s">
        <v>55</v>
      </c>
      <c r="N6320" s="2" t="s">
        <v>56</v>
      </c>
      <c r="O6320">
        <v>1</v>
      </c>
      <c r="P6320">
        <v>0</v>
      </c>
      <c r="Q6320">
        <v>0</v>
      </c>
      <c r="R6320">
        <v>20.513999999999999</v>
      </c>
      <c r="S6320">
        <v>0</v>
      </c>
      <c r="T6320" s="2" t="s">
        <v>13740</v>
      </c>
      <c r="U6320" s="7">
        <v>1986</v>
      </c>
      <c r="V6320">
        <v>1</v>
      </c>
      <c r="W6320">
        <v>5</v>
      </c>
      <c r="X6320">
        <v>1</v>
      </c>
      <c r="Y6320" s="2" t="s">
        <v>336</v>
      </c>
      <c r="Z6320">
        <v>415</v>
      </c>
      <c r="AA6320" s="2" t="s">
        <v>9135</v>
      </c>
      <c r="AB6320" s="2" t="s">
        <v>11240</v>
      </c>
      <c r="AC6320" s="2" t="s">
        <v>11270</v>
      </c>
      <c r="AD6320">
        <v>1</v>
      </c>
      <c r="AE6320" s="15">
        <f t="shared" si="415"/>
        <v>1920</v>
      </c>
      <c r="AF6320" s="16">
        <f t="shared" si="416"/>
        <v>1080</v>
      </c>
      <c r="AK6320">
        <f t="shared" si="414"/>
        <v>1</v>
      </c>
      <c r="AL6320">
        <f t="shared" si="414"/>
        <v>0</v>
      </c>
      <c r="AM6320">
        <f t="shared" si="414"/>
        <v>0</v>
      </c>
      <c r="AN6320">
        <f t="shared" si="414"/>
        <v>0</v>
      </c>
      <c r="AO6320">
        <f t="shared" si="414"/>
        <v>0</v>
      </c>
    </row>
    <row r="6321" spans="1:41" ht="14.45" customHeight="1" x14ac:dyDescent="0.45">
      <c r="A6321" s="1">
        <v>44236.680034722223</v>
      </c>
      <c r="B6321" s="1">
        <v>44236.684837962966</v>
      </c>
      <c r="C6321">
        <v>0</v>
      </c>
      <c r="D6321">
        <v>100</v>
      </c>
      <c r="E6321">
        <v>414</v>
      </c>
      <c r="F6321">
        <v>1</v>
      </c>
      <c r="G6321" s="1">
        <v>44236.684844791664</v>
      </c>
      <c r="H6321" s="2" t="s">
        <v>13739</v>
      </c>
      <c r="I6321" s="2" t="s">
        <v>51</v>
      </c>
      <c r="J6321" s="2" t="s">
        <v>52</v>
      </c>
      <c r="K6321" s="2" t="s">
        <v>53</v>
      </c>
      <c r="L6321" s="2" t="s">
        <v>9127</v>
      </c>
      <c r="M6321" s="2" t="s">
        <v>106</v>
      </c>
      <c r="N6321" s="2" t="s">
        <v>123</v>
      </c>
      <c r="O6321">
        <v>1</v>
      </c>
      <c r="P6321">
        <v>0</v>
      </c>
      <c r="Q6321">
        <v>0</v>
      </c>
      <c r="R6321">
        <v>18.3</v>
      </c>
      <c r="S6321">
        <v>0</v>
      </c>
      <c r="T6321" s="2" t="s">
        <v>13738</v>
      </c>
      <c r="U6321" s="7">
        <v>1997</v>
      </c>
      <c r="V6321">
        <v>2</v>
      </c>
      <c r="W6321">
        <v>4</v>
      </c>
      <c r="X6321">
        <v>1</v>
      </c>
      <c r="Y6321" s="2" t="s">
        <v>59</v>
      </c>
      <c r="Z6321">
        <v>414</v>
      </c>
      <c r="AA6321" s="2" t="s">
        <v>9135</v>
      </c>
      <c r="AB6321" s="2" t="s">
        <v>11240</v>
      </c>
      <c r="AC6321" s="2" t="s">
        <v>11270</v>
      </c>
      <c r="AD6321">
        <v>1</v>
      </c>
      <c r="AE6321" s="15">
        <f t="shared" si="415"/>
        <v>1280</v>
      </c>
      <c r="AF6321" s="16">
        <f t="shared" si="416"/>
        <v>800</v>
      </c>
      <c r="AK6321">
        <f t="shared" si="414"/>
        <v>1</v>
      </c>
      <c r="AL6321">
        <f t="shared" si="414"/>
        <v>0</v>
      </c>
      <c r="AM6321">
        <f t="shared" si="414"/>
        <v>0</v>
      </c>
      <c r="AN6321">
        <f t="shared" si="414"/>
        <v>0</v>
      </c>
      <c r="AO6321">
        <f t="shared" si="414"/>
        <v>0</v>
      </c>
    </row>
    <row r="6322" spans="1:41" ht="14.45" customHeight="1" x14ac:dyDescent="0.45">
      <c r="A6322" s="1">
        <v>44236.681354166663</v>
      </c>
      <c r="B6322" s="1">
        <v>44236.684872685182</v>
      </c>
      <c r="C6322">
        <v>0</v>
      </c>
      <c r="D6322">
        <v>100</v>
      </c>
      <c r="E6322">
        <v>304</v>
      </c>
      <c r="F6322">
        <v>1</v>
      </c>
      <c r="G6322" s="1">
        <v>44236.68488724537</v>
      </c>
      <c r="H6322" s="2" t="s">
        <v>13737</v>
      </c>
      <c r="I6322" s="2" t="s">
        <v>51</v>
      </c>
      <c r="J6322" s="2" t="s">
        <v>52</v>
      </c>
      <c r="K6322" s="2" t="s">
        <v>53</v>
      </c>
      <c r="L6322" s="2" t="s">
        <v>3710</v>
      </c>
      <c r="M6322" s="2" t="s">
        <v>55</v>
      </c>
      <c r="N6322" s="2" t="s">
        <v>142</v>
      </c>
      <c r="O6322">
        <v>1</v>
      </c>
      <c r="P6322">
        <v>0</v>
      </c>
      <c r="Q6322">
        <v>0</v>
      </c>
      <c r="R6322">
        <v>33.909999999999997</v>
      </c>
      <c r="S6322">
        <v>0</v>
      </c>
      <c r="T6322" s="2" t="s">
        <v>13736</v>
      </c>
      <c r="U6322" s="7">
        <v>1986</v>
      </c>
      <c r="V6322">
        <v>2</v>
      </c>
      <c r="W6322">
        <v>4</v>
      </c>
      <c r="X6322">
        <v>1</v>
      </c>
      <c r="Y6322" s="2" t="s">
        <v>59</v>
      </c>
      <c r="Z6322">
        <v>304</v>
      </c>
      <c r="AA6322" s="2" t="s">
        <v>11246</v>
      </c>
      <c r="AB6322" s="2" t="s">
        <v>11245</v>
      </c>
      <c r="AC6322" s="2" t="s">
        <v>11270</v>
      </c>
      <c r="AD6322">
        <v>1</v>
      </c>
      <c r="AE6322" s="15">
        <f t="shared" si="415"/>
        <v>1536</v>
      </c>
      <c r="AF6322" s="16">
        <f t="shared" si="416"/>
        <v>864</v>
      </c>
      <c r="AK6322">
        <f t="shared" si="414"/>
        <v>0</v>
      </c>
      <c r="AL6322">
        <f t="shared" si="414"/>
        <v>0</v>
      </c>
      <c r="AM6322">
        <f t="shared" si="414"/>
        <v>0</v>
      </c>
      <c r="AN6322">
        <f t="shared" si="414"/>
        <v>0</v>
      </c>
      <c r="AO6322">
        <f t="shared" si="414"/>
        <v>0</v>
      </c>
    </row>
    <row r="6323" spans="1:41" ht="14.45" customHeight="1" x14ac:dyDescent="0.45">
      <c r="A6323" s="1">
        <v>44236.681793981479</v>
      </c>
      <c r="B6323" s="1">
        <v>44236.684907407405</v>
      </c>
      <c r="C6323">
        <v>0</v>
      </c>
      <c r="D6323">
        <v>100</v>
      </c>
      <c r="E6323">
        <v>269</v>
      </c>
      <c r="F6323">
        <v>1</v>
      </c>
      <c r="G6323" s="1">
        <v>44236.684921388885</v>
      </c>
      <c r="H6323" s="2" t="s">
        <v>13735</v>
      </c>
      <c r="I6323" s="2" t="s">
        <v>51</v>
      </c>
      <c r="J6323" s="2" t="s">
        <v>52</v>
      </c>
      <c r="K6323" s="2" t="s">
        <v>53</v>
      </c>
      <c r="L6323" s="2" t="s">
        <v>11239</v>
      </c>
      <c r="M6323" s="2" t="s">
        <v>55</v>
      </c>
      <c r="N6323" s="2" t="s">
        <v>100</v>
      </c>
      <c r="O6323">
        <v>1</v>
      </c>
      <c r="P6323">
        <v>0</v>
      </c>
      <c r="Q6323">
        <v>0</v>
      </c>
      <c r="R6323">
        <v>29.149000000000001</v>
      </c>
      <c r="S6323">
        <v>0</v>
      </c>
      <c r="T6323" s="2" t="s">
        <v>13734</v>
      </c>
      <c r="U6323" s="7">
        <v>1990</v>
      </c>
      <c r="V6323">
        <v>2</v>
      </c>
      <c r="W6323">
        <v>1</v>
      </c>
      <c r="X6323">
        <v>1</v>
      </c>
      <c r="Y6323" s="2" t="s">
        <v>59</v>
      </c>
      <c r="Z6323">
        <v>269</v>
      </c>
      <c r="AA6323" s="2" t="s">
        <v>11238</v>
      </c>
      <c r="AB6323" s="2" t="s">
        <v>11237</v>
      </c>
      <c r="AC6323" s="2" t="s">
        <v>11270</v>
      </c>
      <c r="AD6323">
        <v>1</v>
      </c>
      <c r="AE6323" s="15">
        <f t="shared" si="415"/>
        <v>1366</v>
      </c>
      <c r="AF6323" s="16">
        <f t="shared" si="416"/>
        <v>768</v>
      </c>
      <c r="AK6323">
        <f t="shared" si="414"/>
        <v>0</v>
      </c>
      <c r="AL6323">
        <f t="shared" si="414"/>
        <v>1</v>
      </c>
      <c r="AM6323">
        <f t="shared" si="414"/>
        <v>0</v>
      </c>
      <c r="AN6323">
        <f t="shared" si="414"/>
        <v>0</v>
      </c>
      <c r="AO6323">
        <f t="shared" si="414"/>
        <v>0</v>
      </c>
    </row>
    <row r="6324" spans="1:41" ht="14.45" customHeight="1" x14ac:dyDescent="0.45">
      <c r="A6324" s="1">
        <v>44236.681932870371</v>
      </c>
      <c r="B6324" s="1">
        <v>44236.684942129628</v>
      </c>
      <c r="C6324">
        <v>0</v>
      </c>
      <c r="D6324">
        <v>100</v>
      </c>
      <c r="E6324">
        <v>260</v>
      </c>
      <c r="F6324">
        <v>1</v>
      </c>
      <c r="G6324" s="1">
        <v>44236.684955497687</v>
      </c>
      <c r="H6324" s="2" t="s">
        <v>13733</v>
      </c>
      <c r="I6324" s="2" t="s">
        <v>51</v>
      </c>
      <c r="J6324" s="2" t="s">
        <v>52</v>
      </c>
      <c r="K6324" s="2" t="s">
        <v>53</v>
      </c>
      <c r="L6324" s="2" t="s">
        <v>11239</v>
      </c>
      <c r="M6324" s="2" t="s">
        <v>106</v>
      </c>
      <c r="N6324" s="2" t="s">
        <v>56</v>
      </c>
      <c r="O6324">
        <v>1</v>
      </c>
      <c r="P6324">
        <v>0</v>
      </c>
      <c r="Q6324">
        <v>0</v>
      </c>
      <c r="R6324">
        <v>17.359000000000002</v>
      </c>
      <c r="S6324">
        <v>0</v>
      </c>
      <c r="T6324" s="2" t="s">
        <v>13732</v>
      </c>
      <c r="U6324" s="7">
        <v>1988</v>
      </c>
      <c r="V6324">
        <v>1</v>
      </c>
      <c r="W6324">
        <v>4</v>
      </c>
      <c r="X6324">
        <v>1</v>
      </c>
      <c r="Y6324" s="2" t="s">
        <v>59</v>
      </c>
      <c r="Z6324">
        <v>260</v>
      </c>
      <c r="AA6324" s="2" t="s">
        <v>11244</v>
      </c>
      <c r="AB6324" s="2" t="s">
        <v>11243</v>
      </c>
      <c r="AC6324" s="2" t="s">
        <v>11270</v>
      </c>
      <c r="AD6324">
        <v>1</v>
      </c>
      <c r="AE6324" s="15">
        <f t="shared" si="415"/>
        <v>1920</v>
      </c>
      <c r="AF6324" s="16">
        <f t="shared" si="416"/>
        <v>1080</v>
      </c>
      <c r="AK6324">
        <f t="shared" si="414"/>
        <v>0</v>
      </c>
      <c r="AL6324">
        <f t="shared" si="414"/>
        <v>1</v>
      </c>
      <c r="AM6324">
        <f t="shared" si="414"/>
        <v>0</v>
      </c>
      <c r="AN6324">
        <f t="shared" si="414"/>
        <v>0</v>
      </c>
      <c r="AO6324">
        <f t="shared" si="414"/>
        <v>0</v>
      </c>
    </row>
    <row r="6325" spans="1:41" ht="14.45" customHeight="1" x14ac:dyDescent="0.45">
      <c r="A6325" s="1">
        <v>44236.682997685188</v>
      </c>
      <c r="B6325" s="1">
        <v>44236.68513888889</v>
      </c>
      <c r="C6325">
        <v>0</v>
      </c>
      <c r="D6325">
        <v>100</v>
      </c>
      <c r="E6325">
        <v>184</v>
      </c>
      <c r="F6325">
        <v>1</v>
      </c>
      <c r="G6325" s="1">
        <v>44236.685145729163</v>
      </c>
      <c r="H6325" s="2" t="s">
        <v>13731</v>
      </c>
      <c r="I6325" s="2" t="s">
        <v>51</v>
      </c>
      <c r="J6325" s="2" t="s">
        <v>52</v>
      </c>
      <c r="K6325" s="2" t="s">
        <v>53</v>
      </c>
      <c r="L6325" s="2" t="s">
        <v>315</v>
      </c>
      <c r="M6325" s="2" t="s">
        <v>153</v>
      </c>
      <c r="N6325" s="2" t="s">
        <v>56</v>
      </c>
      <c r="O6325">
        <v>1</v>
      </c>
      <c r="P6325">
        <v>0</v>
      </c>
      <c r="Q6325">
        <v>0</v>
      </c>
      <c r="R6325">
        <v>8.4860000000000007</v>
      </c>
      <c r="S6325">
        <v>0</v>
      </c>
      <c r="T6325" s="2" t="s">
        <v>13730</v>
      </c>
      <c r="U6325" s="7">
        <v>1994</v>
      </c>
      <c r="V6325">
        <v>2</v>
      </c>
      <c r="W6325">
        <v>4</v>
      </c>
      <c r="X6325">
        <v>1</v>
      </c>
      <c r="Y6325" s="2" t="s">
        <v>59</v>
      </c>
      <c r="Z6325">
        <v>184</v>
      </c>
      <c r="AA6325" s="2" t="s">
        <v>9135</v>
      </c>
      <c r="AB6325" s="2" t="s">
        <v>11240</v>
      </c>
      <c r="AC6325" s="2" t="s">
        <v>11270</v>
      </c>
      <c r="AD6325">
        <v>1</v>
      </c>
      <c r="AE6325" s="15">
        <f t="shared" si="415"/>
        <v>1920</v>
      </c>
      <c r="AF6325" s="16">
        <f t="shared" si="416"/>
        <v>1080</v>
      </c>
      <c r="AK6325">
        <f t="shared" si="414"/>
        <v>1</v>
      </c>
      <c r="AL6325">
        <f t="shared" si="414"/>
        <v>0</v>
      </c>
      <c r="AM6325">
        <f t="shared" si="414"/>
        <v>0</v>
      </c>
      <c r="AN6325">
        <f t="shared" si="414"/>
        <v>0</v>
      </c>
      <c r="AO6325">
        <f t="shared" si="414"/>
        <v>0</v>
      </c>
    </row>
    <row r="6326" spans="1:41" ht="14.45" customHeight="1" x14ac:dyDescent="0.45">
      <c r="A6326" s="1">
        <v>44236.681284722225</v>
      </c>
      <c r="B6326" s="1">
        <v>44236.685162037036</v>
      </c>
      <c r="C6326">
        <v>0</v>
      </c>
      <c r="D6326">
        <v>100</v>
      </c>
      <c r="E6326">
        <v>334</v>
      </c>
      <c r="F6326">
        <v>1</v>
      </c>
      <c r="G6326" s="1">
        <v>44236.685171018522</v>
      </c>
      <c r="H6326" s="2" t="s">
        <v>13729</v>
      </c>
      <c r="I6326" s="2" t="s">
        <v>51</v>
      </c>
      <c r="J6326" s="2" t="s">
        <v>52</v>
      </c>
      <c r="K6326" s="2" t="s">
        <v>53</v>
      </c>
      <c r="L6326" s="2" t="s">
        <v>11250</v>
      </c>
      <c r="M6326" s="2" t="s">
        <v>153</v>
      </c>
      <c r="N6326" s="2" t="s">
        <v>100</v>
      </c>
      <c r="O6326">
        <v>1</v>
      </c>
      <c r="P6326">
        <v>10.596</v>
      </c>
      <c r="Q6326">
        <v>25.282</v>
      </c>
      <c r="R6326">
        <v>26.199000000000002</v>
      </c>
      <c r="S6326">
        <v>2</v>
      </c>
      <c r="T6326" s="2" t="s">
        <v>13728</v>
      </c>
      <c r="U6326" s="7">
        <v>1997</v>
      </c>
      <c r="V6326">
        <v>2</v>
      </c>
      <c r="W6326">
        <v>2</v>
      </c>
      <c r="X6326">
        <v>1</v>
      </c>
      <c r="Y6326" s="2" t="s">
        <v>59</v>
      </c>
      <c r="Z6326">
        <v>334</v>
      </c>
      <c r="AA6326" s="2" t="s">
        <v>11242</v>
      </c>
      <c r="AB6326" s="2" t="s">
        <v>11241</v>
      </c>
      <c r="AC6326" s="2" t="s">
        <v>11270</v>
      </c>
      <c r="AD6326">
        <v>1</v>
      </c>
      <c r="AE6326" s="15">
        <f t="shared" si="415"/>
        <v>1366</v>
      </c>
      <c r="AF6326" s="16">
        <f t="shared" si="416"/>
        <v>768</v>
      </c>
      <c r="AK6326">
        <f t="shared" si="414"/>
        <v>0</v>
      </c>
      <c r="AL6326">
        <f t="shared" si="414"/>
        <v>0</v>
      </c>
      <c r="AM6326">
        <f t="shared" si="414"/>
        <v>0</v>
      </c>
      <c r="AN6326">
        <f t="shared" si="414"/>
        <v>0</v>
      </c>
      <c r="AO6326">
        <f t="shared" si="414"/>
        <v>0</v>
      </c>
    </row>
    <row r="6327" spans="1:41" ht="14.45" customHeight="1" x14ac:dyDescent="0.45">
      <c r="A6327" s="1">
        <v>44236.682268518518</v>
      </c>
      <c r="B6327" s="1">
        <v>44236.685266203705</v>
      </c>
      <c r="C6327">
        <v>0</v>
      </c>
      <c r="D6327">
        <v>100</v>
      </c>
      <c r="E6327">
        <v>258</v>
      </c>
      <c r="F6327">
        <v>1</v>
      </c>
      <c r="G6327" s="1">
        <v>44236.685272060182</v>
      </c>
      <c r="H6327" s="2" t="s">
        <v>13727</v>
      </c>
      <c r="I6327" s="2" t="s">
        <v>51</v>
      </c>
      <c r="J6327" s="2" t="s">
        <v>52</v>
      </c>
      <c r="K6327" s="2" t="s">
        <v>53</v>
      </c>
      <c r="L6327" s="2" t="s">
        <v>11239</v>
      </c>
      <c r="M6327" s="2" t="s">
        <v>106</v>
      </c>
      <c r="N6327" s="2" t="s">
        <v>107</v>
      </c>
      <c r="O6327">
        <v>1</v>
      </c>
      <c r="P6327">
        <v>0</v>
      </c>
      <c r="Q6327">
        <v>0</v>
      </c>
      <c r="R6327">
        <v>27.728000000000002</v>
      </c>
      <c r="S6327">
        <v>0</v>
      </c>
      <c r="T6327" s="2" t="s">
        <v>13726</v>
      </c>
      <c r="U6327" s="7">
        <v>1988</v>
      </c>
      <c r="V6327">
        <v>2</v>
      </c>
      <c r="W6327">
        <v>4</v>
      </c>
      <c r="X6327">
        <v>1</v>
      </c>
      <c r="Y6327" s="2" t="s">
        <v>763</v>
      </c>
      <c r="Z6327">
        <v>258</v>
      </c>
      <c r="AA6327" s="2" t="s">
        <v>11244</v>
      </c>
      <c r="AB6327" s="2" t="s">
        <v>11243</v>
      </c>
      <c r="AC6327" s="2" t="s">
        <v>11270</v>
      </c>
      <c r="AD6327">
        <v>1</v>
      </c>
      <c r="AE6327" s="15">
        <f t="shared" si="415"/>
        <v>1440</v>
      </c>
      <c r="AF6327" s="16">
        <f t="shared" si="416"/>
        <v>900</v>
      </c>
      <c r="AK6327">
        <f t="shared" si="414"/>
        <v>1</v>
      </c>
      <c r="AL6327">
        <f t="shared" si="414"/>
        <v>0</v>
      </c>
      <c r="AM6327">
        <f t="shared" si="414"/>
        <v>0</v>
      </c>
      <c r="AN6327">
        <f t="shared" si="414"/>
        <v>0</v>
      </c>
      <c r="AO6327">
        <f t="shared" si="414"/>
        <v>0</v>
      </c>
    </row>
    <row r="6328" spans="1:41" ht="14.45" customHeight="1" x14ac:dyDescent="0.45">
      <c r="A6328" s="1">
        <v>44236.682118055556</v>
      </c>
      <c r="B6328" s="1">
        <v>44236.685370370367</v>
      </c>
      <c r="C6328">
        <v>0</v>
      </c>
      <c r="D6328">
        <v>100</v>
      </c>
      <c r="E6328">
        <v>280</v>
      </c>
      <c r="F6328">
        <v>1</v>
      </c>
      <c r="G6328" s="1">
        <v>44236.685377002315</v>
      </c>
      <c r="H6328" s="2" t="s">
        <v>13725</v>
      </c>
      <c r="I6328" s="2" t="s">
        <v>51</v>
      </c>
      <c r="J6328" s="2" t="s">
        <v>52</v>
      </c>
      <c r="K6328" s="2" t="s">
        <v>53</v>
      </c>
      <c r="L6328" s="2" t="s">
        <v>11247</v>
      </c>
      <c r="M6328" s="2" t="s">
        <v>55</v>
      </c>
      <c r="N6328" s="2" t="s">
        <v>142</v>
      </c>
      <c r="O6328">
        <v>1</v>
      </c>
      <c r="P6328">
        <v>0</v>
      </c>
      <c r="Q6328">
        <v>0</v>
      </c>
      <c r="R6328">
        <v>33.406999999999996</v>
      </c>
      <c r="S6328">
        <v>0</v>
      </c>
      <c r="T6328" s="2" t="s">
        <v>13724</v>
      </c>
      <c r="U6328" s="7">
        <v>1980</v>
      </c>
      <c r="V6328">
        <v>1</v>
      </c>
      <c r="W6328">
        <v>4</v>
      </c>
      <c r="X6328">
        <v>1</v>
      </c>
      <c r="Y6328" s="2" t="s">
        <v>59</v>
      </c>
      <c r="Z6328">
        <v>280</v>
      </c>
      <c r="AA6328" s="2" t="s">
        <v>11244</v>
      </c>
      <c r="AB6328" s="2" t="s">
        <v>11243</v>
      </c>
      <c r="AC6328" s="2" t="s">
        <v>11270</v>
      </c>
      <c r="AD6328">
        <v>1</v>
      </c>
      <c r="AE6328" s="15">
        <f t="shared" si="415"/>
        <v>1536</v>
      </c>
      <c r="AF6328" s="16">
        <f t="shared" si="416"/>
        <v>864</v>
      </c>
      <c r="AK6328">
        <f t="shared" si="414"/>
        <v>0</v>
      </c>
      <c r="AL6328">
        <f t="shared" si="414"/>
        <v>1</v>
      </c>
      <c r="AM6328">
        <f t="shared" si="414"/>
        <v>0</v>
      </c>
      <c r="AN6328">
        <f t="shared" si="414"/>
        <v>0</v>
      </c>
      <c r="AO6328">
        <f t="shared" si="414"/>
        <v>0</v>
      </c>
    </row>
    <row r="6329" spans="1:41" ht="14.45" customHeight="1" x14ac:dyDescent="0.45">
      <c r="A6329" s="1">
        <v>44236.682222222225</v>
      </c>
      <c r="B6329" s="1">
        <v>44236.685543981483</v>
      </c>
      <c r="C6329">
        <v>0</v>
      </c>
      <c r="D6329">
        <v>100</v>
      </c>
      <c r="E6329">
        <v>287</v>
      </c>
      <c r="F6329">
        <v>1</v>
      </c>
      <c r="G6329" s="1">
        <v>44236.685552789349</v>
      </c>
      <c r="H6329" s="2" t="s">
        <v>13723</v>
      </c>
      <c r="I6329" s="2" t="s">
        <v>51</v>
      </c>
      <c r="J6329" s="2" t="s">
        <v>52</v>
      </c>
      <c r="K6329" s="2" t="s">
        <v>53</v>
      </c>
      <c r="L6329" s="2" t="s">
        <v>11239</v>
      </c>
      <c r="M6329" s="2" t="s">
        <v>106</v>
      </c>
      <c r="N6329" s="2" t="s">
        <v>107</v>
      </c>
      <c r="O6329">
        <v>1</v>
      </c>
      <c r="P6329">
        <v>0</v>
      </c>
      <c r="Q6329">
        <v>0</v>
      </c>
      <c r="R6329">
        <v>13.117000000000001</v>
      </c>
      <c r="S6329">
        <v>0</v>
      </c>
      <c r="T6329" s="2" t="s">
        <v>13722</v>
      </c>
      <c r="U6329" s="7">
        <v>2002</v>
      </c>
      <c r="V6329">
        <v>2</v>
      </c>
      <c r="W6329">
        <v>4</v>
      </c>
      <c r="X6329">
        <v>1</v>
      </c>
      <c r="Y6329" s="2" t="s">
        <v>59</v>
      </c>
      <c r="Z6329">
        <v>287</v>
      </c>
      <c r="AA6329" s="2" t="s">
        <v>11246</v>
      </c>
      <c r="AB6329" s="2" t="s">
        <v>11245</v>
      </c>
      <c r="AC6329" s="2" t="s">
        <v>11270</v>
      </c>
      <c r="AD6329">
        <v>1</v>
      </c>
      <c r="AE6329" s="15">
        <f t="shared" si="415"/>
        <v>1440</v>
      </c>
      <c r="AF6329" s="16">
        <f t="shared" si="416"/>
        <v>900</v>
      </c>
      <c r="AK6329">
        <f t="shared" si="414"/>
        <v>1</v>
      </c>
      <c r="AL6329">
        <f t="shared" si="414"/>
        <v>0</v>
      </c>
      <c r="AM6329">
        <f t="shared" si="414"/>
        <v>0</v>
      </c>
      <c r="AN6329">
        <f t="shared" si="414"/>
        <v>0</v>
      </c>
      <c r="AO6329">
        <f t="shared" si="414"/>
        <v>0</v>
      </c>
    </row>
    <row r="6330" spans="1:41" ht="14.45" customHeight="1" x14ac:dyDescent="0.45">
      <c r="A6330" s="1">
        <v>44236.68136574074</v>
      </c>
      <c r="B6330" s="1">
        <v>44236.685555555552</v>
      </c>
      <c r="C6330">
        <v>0</v>
      </c>
      <c r="D6330">
        <v>100</v>
      </c>
      <c r="E6330">
        <v>362</v>
      </c>
      <c r="F6330">
        <v>1</v>
      </c>
      <c r="G6330" s="1">
        <v>44236.685565081018</v>
      </c>
      <c r="H6330" s="2" t="s">
        <v>13721</v>
      </c>
      <c r="I6330" s="2" t="s">
        <v>51</v>
      </c>
      <c r="J6330" s="2" t="s">
        <v>52</v>
      </c>
      <c r="K6330" s="2" t="s">
        <v>53</v>
      </c>
      <c r="L6330" s="2" t="s">
        <v>11251</v>
      </c>
      <c r="M6330" s="2" t="s">
        <v>55</v>
      </c>
      <c r="N6330" s="2" t="s">
        <v>56</v>
      </c>
      <c r="O6330">
        <v>1</v>
      </c>
      <c r="P6330">
        <v>0</v>
      </c>
      <c r="Q6330">
        <v>0</v>
      </c>
      <c r="R6330">
        <v>31.684000000000001</v>
      </c>
      <c r="S6330">
        <v>0</v>
      </c>
      <c r="T6330" s="2" t="s">
        <v>13720</v>
      </c>
      <c r="U6330" s="7">
        <v>1988</v>
      </c>
      <c r="V6330">
        <v>1</v>
      </c>
      <c r="W6330">
        <v>3</v>
      </c>
      <c r="X6330">
        <v>1</v>
      </c>
      <c r="Y6330" s="2" t="s">
        <v>59</v>
      </c>
      <c r="Z6330">
        <v>362</v>
      </c>
      <c r="AA6330" s="2" t="s">
        <v>11246</v>
      </c>
      <c r="AB6330" s="2" t="s">
        <v>11245</v>
      </c>
      <c r="AC6330" s="2" t="s">
        <v>11270</v>
      </c>
      <c r="AD6330">
        <v>1</v>
      </c>
      <c r="AE6330" s="15">
        <f t="shared" si="415"/>
        <v>1920</v>
      </c>
      <c r="AF6330" s="16">
        <f t="shared" si="416"/>
        <v>1080</v>
      </c>
      <c r="AK6330">
        <f t="shared" si="414"/>
        <v>0</v>
      </c>
      <c r="AL6330">
        <f t="shared" si="414"/>
        <v>1</v>
      </c>
      <c r="AM6330">
        <f t="shared" si="414"/>
        <v>0</v>
      </c>
      <c r="AN6330">
        <f t="shared" si="414"/>
        <v>0</v>
      </c>
      <c r="AO6330">
        <f t="shared" si="414"/>
        <v>0</v>
      </c>
    </row>
    <row r="6331" spans="1:41" ht="14.45" customHeight="1" x14ac:dyDescent="0.45">
      <c r="A6331" s="1">
        <v>44236.681087962963</v>
      </c>
      <c r="B6331" s="1">
        <v>44236.685613425929</v>
      </c>
      <c r="C6331">
        <v>0</v>
      </c>
      <c r="D6331">
        <v>100</v>
      </c>
      <c r="E6331">
        <v>390</v>
      </c>
      <c r="F6331">
        <v>1</v>
      </c>
      <c r="G6331" s="1">
        <v>44236.685617268522</v>
      </c>
      <c r="H6331" s="2" t="s">
        <v>13719</v>
      </c>
      <c r="I6331" s="2" t="s">
        <v>51</v>
      </c>
      <c r="J6331" s="2" t="s">
        <v>52</v>
      </c>
      <c r="K6331" s="2" t="s">
        <v>78</v>
      </c>
      <c r="L6331" s="2" t="s">
        <v>9731</v>
      </c>
      <c r="M6331" s="2" t="s">
        <v>55</v>
      </c>
      <c r="N6331" s="2" t="s">
        <v>142</v>
      </c>
      <c r="O6331">
        <v>1</v>
      </c>
      <c r="P6331">
        <v>5.2889999999999997</v>
      </c>
      <c r="Q6331">
        <v>16.414000000000001</v>
      </c>
      <c r="R6331">
        <v>17.097999999999999</v>
      </c>
      <c r="S6331">
        <v>2</v>
      </c>
      <c r="T6331" s="2" t="s">
        <v>13718</v>
      </c>
      <c r="U6331" s="7">
        <v>2000</v>
      </c>
      <c r="V6331">
        <v>1</v>
      </c>
      <c r="W6331">
        <v>3</v>
      </c>
      <c r="X6331">
        <v>1</v>
      </c>
      <c r="Y6331" s="2" t="s">
        <v>59</v>
      </c>
      <c r="Z6331">
        <v>390</v>
      </c>
      <c r="AA6331" s="2" t="s">
        <v>9135</v>
      </c>
      <c r="AB6331" s="2" t="s">
        <v>11240</v>
      </c>
      <c r="AC6331" s="2" t="s">
        <v>11270</v>
      </c>
      <c r="AD6331">
        <v>1</v>
      </c>
      <c r="AE6331" s="15">
        <f t="shared" si="415"/>
        <v>1536</v>
      </c>
      <c r="AF6331" s="16">
        <f t="shared" si="416"/>
        <v>864</v>
      </c>
      <c r="AK6331">
        <f t="shared" si="414"/>
        <v>1</v>
      </c>
      <c r="AL6331">
        <f t="shared" si="414"/>
        <v>0</v>
      </c>
      <c r="AM6331">
        <f t="shared" si="414"/>
        <v>0</v>
      </c>
      <c r="AN6331">
        <f t="shared" si="414"/>
        <v>0</v>
      </c>
      <c r="AO6331">
        <f t="shared" si="414"/>
        <v>0</v>
      </c>
    </row>
    <row r="6332" spans="1:41" ht="14.45" customHeight="1" x14ac:dyDescent="0.45">
      <c r="A6332" s="1">
        <v>44236.67832175926</v>
      </c>
      <c r="B6332" s="1">
        <v>44236.685636574075</v>
      </c>
      <c r="C6332">
        <v>0</v>
      </c>
      <c r="D6332">
        <v>100</v>
      </c>
      <c r="E6332">
        <v>631</v>
      </c>
      <c r="F6332">
        <v>1</v>
      </c>
      <c r="G6332" s="1">
        <v>44236.68564103009</v>
      </c>
      <c r="H6332" s="2" t="s">
        <v>13717</v>
      </c>
      <c r="I6332" s="2" t="s">
        <v>51</v>
      </c>
      <c r="J6332" s="2" t="s">
        <v>52</v>
      </c>
      <c r="K6332" s="2" t="s">
        <v>53</v>
      </c>
      <c r="L6332" s="2" t="s">
        <v>11247</v>
      </c>
      <c r="M6332" s="2" t="s">
        <v>153</v>
      </c>
      <c r="N6332" s="2" t="s">
        <v>100</v>
      </c>
      <c r="O6332">
        <v>1</v>
      </c>
      <c r="P6332">
        <v>13.217000000000001</v>
      </c>
      <c r="Q6332">
        <v>33.201999999999998</v>
      </c>
      <c r="R6332">
        <v>34.438000000000002</v>
      </c>
      <c r="S6332">
        <v>6</v>
      </c>
      <c r="T6332" s="2" t="s">
        <v>13716</v>
      </c>
      <c r="U6332" s="7">
        <v>1978</v>
      </c>
      <c r="V6332">
        <v>2</v>
      </c>
      <c r="W6332">
        <v>4</v>
      </c>
      <c r="X6332">
        <v>1</v>
      </c>
      <c r="Y6332" s="2" t="s">
        <v>59</v>
      </c>
      <c r="Z6332">
        <v>631</v>
      </c>
      <c r="AA6332" s="2" t="s">
        <v>11238</v>
      </c>
      <c r="AB6332" s="2" t="s">
        <v>11237</v>
      </c>
      <c r="AC6332" s="2" t="s">
        <v>11270</v>
      </c>
      <c r="AD6332">
        <v>1</v>
      </c>
      <c r="AE6332" s="15">
        <f t="shared" si="415"/>
        <v>1366</v>
      </c>
      <c r="AF6332" s="16">
        <f t="shared" si="416"/>
        <v>768</v>
      </c>
      <c r="AK6332">
        <f t="shared" si="414"/>
        <v>0</v>
      </c>
      <c r="AL6332">
        <f t="shared" si="414"/>
        <v>0</v>
      </c>
      <c r="AM6332">
        <f t="shared" si="414"/>
        <v>0</v>
      </c>
      <c r="AN6332">
        <f t="shared" si="414"/>
        <v>0</v>
      </c>
      <c r="AO6332">
        <f t="shared" si="414"/>
        <v>0</v>
      </c>
    </row>
    <row r="6333" spans="1:41" ht="14.45" customHeight="1" x14ac:dyDescent="0.45">
      <c r="A6333" s="1">
        <v>44236.68037037037</v>
      </c>
      <c r="B6333" s="1">
        <v>44236.685648148145</v>
      </c>
      <c r="C6333">
        <v>0</v>
      </c>
      <c r="D6333">
        <v>100</v>
      </c>
      <c r="E6333">
        <v>456</v>
      </c>
      <c r="F6333">
        <v>1</v>
      </c>
      <c r="G6333" s="1">
        <v>44236.685663472221</v>
      </c>
      <c r="H6333" s="2" t="s">
        <v>13715</v>
      </c>
      <c r="I6333" s="2" t="s">
        <v>51</v>
      </c>
      <c r="J6333" s="2" t="s">
        <v>52</v>
      </c>
      <c r="K6333" s="2" t="s">
        <v>78</v>
      </c>
      <c r="L6333" s="2" t="s">
        <v>9731</v>
      </c>
      <c r="M6333" s="2" t="s">
        <v>106</v>
      </c>
      <c r="N6333" s="2" t="s">
        <v>107</v>
      </c>
      <c r="O6333">
        <v>1</v>
      </c>
      <c r="P6333">
        <v>0</v>
      </c>
      <c r="Q6333">
        <v>0</v>
      </c>
      <c r="R6333">
        <v>22.824999999999999</v>
      </c>
      <c r="S6333">
        <v>0</v>
      </c>
      <c r="T6333" s="2" t="s">
        <v>13714</v>
      </c>
      <c r="U6333" s="7">
        <v>1999</v>
      </c>
      <c r="V6333">
        <v>2</v>
      </c>
      <c r="W6333">
        <v>4</v>
      </c>
      <c r="X6333">
        <v>1</v>
      </c>
      <c r="Y6333" s="2" t="s">
        <v>59</v>
      </c>
      <c r="Z6333">
        <v>456</v>
      </c>
      <c r="AA6333" s="2" t="s">
        <v>11242</v>
      </c>
      <c r="AB6333" s="2" t="s">
        <v>11241</v>
      </c>
      <c r="AC6333" s="2" t="s">
        <v>11270</v>
      </c>
      <c r="AD6333">
        <v>1</v>
      </c>
      <c r="AE6333" s="15">
        <f t="shared" si="415"/>
        <v>1440</v>
      </c>
      <c r="AF6333" s="16">
        <f t="shared" si="416"/>
        <v>900</v>
      </c>
      <c r="AK6333">
        <f t="shared" si="414"/>
        <v>0</v>
      </c>
      <c r="AL6333">
        <f t="shared" si="414"/>
        <v>1</v>
      </c>
      <c r="AM6333">
        <f t="shared" si="414"/>
        <v>0</v>
      </c>
      <c r="AN6333">
        <f t="shared" si="414"/>
        <v>0</v>
      </c>
      <c r="AO6333">
        <f t="shared" si="414"/>
        <v>0</v>
      </c>
    </row>
    <row r="6334" spans="1:41" ht="14.45" customHeight="1" x14ac:dyDescent="0.45">
      <c r="A6334" s="1">
        <v>44236.682627314818</v>
      </c>
      <c r="B6334" s="1">
        <v>44236.685763888891</v>
      </c>
      <c r="C6334">
        <v>0</v>
      </c>
      <c r="D6334">
        <v>100</v>
      </c>
      <c r="E6334">
        <v>271</v>
      </c>
      <c r="F6334">
        <v>1</v>
      </c>
      <c r="G6334" s="1">
        <v>44236.685771550925</v>
      </c>
      <c r="H6334" s="2" t="s">
        <v>13713</v>
      </c>
      <c r="I6334" s="2" t="s">
        <v>51</v>
      </c>
      <c r="J6334" s="2" t="s">
        <v>52</v>
      </c>
      <c r="K6334" s="2" t="s">
        <v>113</v>
      </c>
      <c r="L6334" s="2" t="s">
        <v>3854</v>
      </c>
      <c r="M6334" s="2" t="s">
        <v>106</v>
      </c>
      <c r="N6334" s="2" t="s">
        <v>107</v>
      </c>
      <c r="O6334">
        <v>1</v>
      </c>
      <c r="P6334">
        <v>0</v>
      </c>
      <c r="Q6334">
        <v>0</v>
      </c>
      <c r="R6334">
        <v>17.786000000000001</v>
      </c>
      <c r="S6334">
        <v>0</v>
      </c>
      <c r="T6334" s="2" t="s">
        <v>13712</v>
      </c>
      <c r="U6334" s="7">
        <v>1992</v>
      </c>
      <c r="V6334">
        <v>2</v>
      </c>
      <c r="W6334">
        <v>2</v>
      </c>
      <c r="X6334">
        <v>1</v>
      </c>
      <c r="Y6334" s="2" t="s">
        <v>13711</v>
      </c>
      <c r="Z6334">
        <v>271</v>
      </c>
      <c r="AA6334" s="2" t="s">
        <v>11244</v>
      </c>
      <c r="AB6334" s="2" t="s">
        <v>11243</v>
      </c>
      <c r="AC6334" s="2" t="s">
        <v>11270</v>
      </c>
      <c r="AD6334">
        <v>1</v>
      </c>
      <c r="AE6334" s="15">
        <f t="shared" si="415"/>
        <v>1440</v>
      </c>
      <c r="AF6334" s="16">
        <f t="shared" si="416"/>
        <v>900</v>
      </c>
      <c r="AK6334">
        <f t="shared" si="414"/>
        <v>0</v>
      </c>
      <c r="AL6334">
        <f t="shared" si="414"/>
        <v>1</v>
      </c>
      <c r="AM6334">
        <f t="shared" si="414"/>
        <v>0</v>
      </c>
      <c r="AN6334">
        <f t="shared" si="414"/>
        <v>0</v>
      </c>
      <c r="AO6334">
        <f t="shared" si="414"/>
        <v>0</v>
      </c>
    </row>
    <row r="6335" spans="1:41" ht="14.45" customHeight="1" x14ac:dyDescent="0.45">
      <c r="A6335" s="1">
        <v>44236.682430555556</v>
      </c>
      <c r="B6335" s="1">
        <v>44236.685787037037</v>
      </c>
      <c r="C6335">
        <v>0</v>
      </c>
      <c r="D6335">
        <v>100</v>
      </c>
      <c r="E6335">
        <v>290</v>
      </c>
      <c r="F6335">
        <v>1</v>
      </c>
      <c r="G6335" s="1">
        <v>44236.685798009261</v>
      </c>
      <c r="H6335" s="2" t="s">
        <v>13710</v>
      </c>
      <c r="I6335" s="2" t="s">
        <v>51</v>
      </c>
      <c r="J6335" s="2" t="s">
        <v>52</v>
      </c>
      <c r="K6335" s="2" t="s">
        <v>53</v>
      </c>
      <c r="L6335" s="2" t="s">
        <v>11247</v>
      </c>
      <c r="M6335" s="2" t="s">
        <v>55</v>
      </c>
      <c r="N6335" s="2" t="s">
        <v>56</v>
      </c>
      <c r="O6335">
        <v>1</v>
      </c>
      <c r="P6335">
        <v>0</v>
      </c>
      <c r="Q6335">
        <v>0</v>
      </c>
      <c r="R6335">
        <v>9.2439999999999998</v>
      </c>
      <c r="S6335">
        <v>0</v>
      </c>
      <c r="T6335" s="2" t="s">
        <v>13709</v>
      </c>
      <c r="U6335" s="7">
        <v>1996</v>
      </c>
      <c r="V6335">
        <v>1</v>
      </c>
      <c r="W6335">
        <v>3</v>
      </c>
      <c r="X6335">
        <v>1</v>
      </c>
      <c r="Y6335" s="2" t="s">
        <v>59</v>
      </c>
      <c r="Z6335">
        <v>290</v>
      </c>
      <c r="AA6335" s="2" t="s">
        <v>11242</v>
      </c>
      <c r="AB6335" s="2" t="s">
        <v>11241</v>
      </c>
      <c r="AC6335" s="2" t="s">
        <v>11270</v>
      </c>
      <c r="AD6335">
        <v>1</v>
      </c>
      <c r="AE6335" s="15">
        <f t="shared" si="415"/>
        <v>1920</v>
      </c>
      <c r="AF6335" s="16">
        <f t="shared" si="416"/>
        <v>1080</v>
      </c>
      <c r="AK6335">
        <f t="shared" si="414"/>
        <v>1</v>
      </c>
      <c r="AL6335">
        <f t="shared" si="414"/>
        <v>0</v>
      </c>
      <c r="AM6335">
        <f t="shared" si="414"/>
        <v>0</v>
      </c>
      <c r="AN6335">
        <f t="shared" si="414"/>
        <v>0</v>
      </c>
      <c r="AO6335">
        <f t="shared" si="414"/>
        <v>0</v>
      </c>
    </row>
    <row r="6336" spans="1:41" ht="14.45" customHeight="1" x14ac:dyDescent="0.45">
      <c r="A6336" s="1">
        <v>44236.68172453704</v>
      </c>
      <c r="B6336" s="1">
        <v>44236.685833333337</v>
      </c>
      <c r="C6336">
        <v>0</v>
      </c>
      <c r="D6336">
        <v>100</v>
      </c>
      <c r="E6336">
        <v>354</v>
      </c>
      <c r="F6336">
        <v>1</v>
      </c>
      <c r="G6336" s="1">
        <v>44236.685839803242</v>
      </c>
      <c r="H6336" s="2" t="s">
        <v>13708</v>
      </c>
      <c r="I6336" s="2" t="s">
        <v>51</v>
      </c>
      <c r="J6336" s="2" t="s">
        <v>52</v>
      </c>
      <c r="K6336" s="2" t="s">
        <v>78</v>
      </c>
      <c r="L6336" s="2" t="s">
        <v>9731</v>
      </c>
      <c r="M6336" s="2" t="s">
        <v>55</v>
      </c>
      <c r="N6336" s="2" t="s">
        <v>132</v>
      </c>
      <c r="O6336">
        <v>1</v>
      </c>
      <c r="P6336">
        <v>0</v>
      </c>
      <c r="Q6336">
        <v>0</v>
      </c>
      <c r="R6336">
        <v>42.368000000000002</v>
      </c>
      <c r="S6336">
        <v>0</v>
      </c>
      <c r="T6336" s="2" t="s">
        <v>13707</v>
      </c>
      <c r="U6336" s="7">
        <v>1990</v>
      </c>
      <c r="V6336">
        <v>1</v>
      </c>
      <c r="W6336">
        <v>4</v>
      </c>
      <c r="X6336">
        <v>1</v>
      </c>
      <c r="Y6336" s="2" t="s">
        <v>59</v>
      </c>
      <c r="Z6336">
        <v>354</v>
      </c>
      <c r="AA6336" s="2" t="s">
        <v>11242</v>
      </c>
      <c r="AB6336" s="2" t="s">
        <v>11241</v>
      </c>
      <c r="AC6336" s="2" t="s">
        <v>11270</v>
      </c>
      <c r="AD6336">
        <v>1</v>
      </c>
      <c r="AE6336" s="15">
        <f t="shared" si="415"/>
        <v>1280</v>
      </c>
      <c r="AF6336" s="16">
        <f t="shared" si="416"/>
        <v>720</v>
      </c>
      <c r="AK6336">
        <f t="shared" si="414"/>
        <v>0</v>
      </c>
      <c r="AL6336">
        <f t="shared" si="414"/>
        <v>1</v>
      </c>
      <c r="AM6336">
        <f t="shared" si="414"/>
        <v>0</v>
      </c>
      <c r="AN6336">
        <f t="shared" si="414"/>
        <v>0</v>
      </c>
      <c r="AO6336">
        <f t="shared" si="414"/>
        <v>0</v>
      </c>
    </row>
    <row r="6337" spans="1:41" ht="14.45" customHeight="1" x14ac:dyDescent="0.45">
      <c r="A6337" s="1">
        <v>44236.682060185187</v>
      </c>
      <c r="B6337" s="1">
        <v>44236.685868055552</v>
      </c>
      <c r="C6337">
        <v>0</v>
      </c>
      <c r="D6337">
        <v>100</v>
      </c>
      <c r="E6337">
        <v>328</v>
      </c>
      <c r="F6337">
        <v>1</v>
      </c>
      <c r="G6337" s="1">
        <v>44236.685874479168</v>
      </c>
      <c r="H6337" s="2" t="s">
        <v>13706</v>
      </c>
      <c r="I6337" s="2" t="s">
        <v>51</v>
      </c>
      <c r="J6337" s="2" t="s">
        <v>52</v>
      </c>
      <c r="K6337" s="2" t="s">
        <v>53</v>
      </c>
      <c r="L6337" s="2" t="s">
        <v>11239</v>
      </c>
      <c r="M6337" s="2" t="s">
        <v>55</v>
      </c>
      <c r="N6337" s="2" t="s">
        <v>56</v>
      </c>
      <c r="O6337">
        <v>1</v>
      </c>
      <c r="P6337">
        <v>0</v>
      </c>
      <c r="Q6337">
        <v>0</v>
      </c>
      <c r="R6337">
        <v>23.562000000000001</v>
      </c>
      <c r="S6337">
        <v>0</v>
      </c>
      <c r="T6337" s="2" t="s">
        <v>13705</v>
      </c>
      <c r="U6337" s="7">
        <v>1979</v>
      </c>
      <c r="V6337">
        <v>1</v>
      </c>
      <c r="W6337">
        <v>5</v>
      </c>
      <c r="X6337">
        <v>1</v>
      </c>
      <c r="Y6337" s="2" t="s">
        <v>59</v>
      </c>
      <c r="Z6337">
        <v>328</v>
      </c>
      <c r="AA6337" s="2" t="s">
        <v>11244</v>
      </c>
      <c r="AB6337" s="2" t="s">
        <v>11243</v>
      </c>
      <c r="AC6337" s="2" t="s">
        <v>11270</v>
      </c>
      <c r="AD6337">
        <v>1</v>
      </c>
      <c r="AE6337" s="15">
        <f t="shared" si="415"/>
        <v>1920</v>
      </c>
      <c r="AF6337" s="16">
        <f t="shared" si="416"/>
        <v>1080</v>
      </c>
      <c r="AK6337">
        <f t="shared" si="414"/>
        <v>0</v>
      </c>
      <c r="AL6337">
        <f t="shared" si="414"/>
        <v>1</v>
      </c>
      <c r="AM6337">
        <f t="shared" si="414"/>
        <v>0</v>
      </c>
      <c r="AN6337">
        <f t="shared" si="414"/>
        <v>0</v>
      </c>
      <c r="AO6337">
        <f t="shared" si="414"/>
        <v>0</v>
      </c>
    </row>
    <row r="6338" spans="1:41" ht="14.45" customHeight="1" x14ac:dyDescent="0.45">
      <c r="A6338" s="1">
        <v>44236.682766203703</v>
      </c>
      <c r="B6338" s="1">
        <v>44236.685879629629</v>
      </c>
      <c r="C6338">
        <v>0</v>
      </c>
      <c r="D6338">
        <v>100</v>
      </c>
      <c r="E6338">
        <v>269</v>
      </c>
      <c r="F6338">
        <v>1</v>
      </c>
      <c r="G6338" s="1">
        <v>44236.685889907407</v>
      </c>
      <c r="H6338" s="2" t="s">
        <v>13704</v>
      </c>
      <c r="I6338" s="2" t="s">
        <v>51</v>
      </c>
      <c r="J6338" s="2" t="s">
        <v>52</v>
      </c>
      <c r="K6338" s="2" t="s">
        <v>53</v>
      </c>
      <c r="L6338" s="2" t="s">
        <v>11247</v>
      </c>
      <c r="M6338" s="2" t="s">
        <v>55</v>
      </c>
      <c r="N6338" s="2" t="s">
        <v>56</v>
      </c>
      <c r="O6338">
        <v>1</v>
      </c>
      <c r="P6338">
        <v>0</v>
      </c>
      <c r="Q6338">
        <v>0</v>
      </c>
      <c r="R6338">
        <v>24.571999999999999</v>
      </c>
      <c r="S6338">
        <v>0</v>
      </c>
      <c r="T6338" s="2" t="s">
        <v>13703</v>
      </c>
      <c r="U6338" s="7">
        <v>1975</v>
      </c>
      <c r="V6338">
        <v>1</v>
      </c>
      <c r="W6338">
        <v>4</v>
      </c>
      <c r="X6338">
        <v>1</v>
      </c>
      <c r="Y6338" s="2" t="s">
        <v>59</v>
      </c>
      <c r="Z6338">
        <v>269</v>
      </c>
      <c r="AA6338" s="2" t="s">
        <v>11242</v>
      </c>
      <c r="AB6338" s="2" t="s">
        <v>11241</v>
      </c>
      <c r="AC6338" s="2" t="s">
        <v>11270</v>
      </c>
      <c r="AD6338">
        <v>1</v>
      </c>
      <c r="AE6338" s="15">
        <f t="shared" si="415"/>
        <v>1920</v>
      </c>
      <c r="AF6338" s="16">
        <f t="shared" si="416"/>
        <v>1080</v>
      </c>
      <c r="AK6338">
        <f t="shared" si="414"/>
        <v>1</v>
      </c>
      <c r="AL6338">
        <f t="shared" si="414"/>
        <v>0</v>
      </c>
      <c r="AM6338">
        <f t="shared" si="414"/>
        <v>0</v>
      </c>
      <c r="AN6338">
        <f t="shared" si="414"/>
        <v>0</v>
      </c>
      <c r="AO6338">
        <f t="shared" si="414"/>
        <v>0</v>
      </c>
    </row>
    <row r="6339" spans="1:41" ht="14.45" customHeight="1" x14ac:dyDescent="0.45">
      <c r="A6339" s="1">
        <v>44236.68310185185</v>
      </c>
      <c r="B6339" s="1">
        <v>44236.685914351852</v>
      </c>
      <c r="C6339">
        <v>0</v>
      </c>
      <c r="D6339">
        <v>100</v>
      </c>
      <c r="E6339">
        <v>242</v>
      </c>
      <c r="F6339">
        <v>1</v>
      </c>
      <c r="G6339" s="1">
        <v>44236.685923564815</v>
      </c>
      <c r="H6339" s="2" t="s">
        <v>13702</v>
      </c>
      <c r="I6339" s="2" t="s">
        <v>51</v>
      </c>
      <c r="J6339" s="2" t="s">
        <v>52</v>
      </c>
      <c r="K6339" s="2" t="s">
        <v>53</v>
      </c>
      <c r="L6339" s="2" t="s">
        <v>656</v>
      </c>
      <c r="M6339" s="2" t="s">
        <v>106</v>
      </c>
      <c r="N6339" s="2" t="s">
        <v>123</v>
      </c>
      <c r="O6339">
        <v>1</v>
      </c>
      <c r="P6339">
        <v>0</v>
      </c>
      <c r="Q6339">
        <v>0</v>
      </c>
      <c r="R6339">
        <v>14.106</v>
      </c>
      <c r="S6339">
        <v>0</v>
      </c>
      <c r="T6339" s="2" t="s">
        <v>13701</v>
      </c>
      <c r="U6339" s="7">
        <v>2000</v>
      </c>
      <c r="V6339">
        <v>2</v>
      </c>
      <c r="W6339">
        <v>3</v>
      </c>
      <c r="X6339">
        <v>1</v>
      </c>
      <c r="Y6339" s="2" t="s">
        <v>59</v>
      </c>
      <c r="Z6339">
        <v>242</v>
      </c>
      <c r="AA6339" s="2" t="s">
        <v>9135</v>
      </c>
      <c r="AB6339" s="2" t="s">
        <v>11240</v>
      </c>
      <c r="AC6339" s="2" t="s">
        <v>11270</v>
      </c>
      <c r="AD6339">
        <v>1</v>
      </c>
      <c r="AE6339" s="15">
        <f t="shared" si="415"/>
        <v>1280</v>
      </c>
      <c r="AF6339" s="16">
        <f t="shared" si="416"/>
        <v>800</v>
      </c>
      <c r="AK6339">
        <f t="shared" si="414"/>
        <v>1</v>
      </c>
      <c r="AL6339">
        <f t="shared" si="414"/>
        <v>0</v>
      </c>
      <c r="AM6339">
        <f t="shared" si="414"/>
        <v>0</v>
      </c>
      <c r="AN6339">
        <f t="shared" si="414"/>
        <v>0</v>
      </c>
      <c r="AO6339">
        <f t="shared" si="414"/>
        <v>0</v>
      </c>
    </row>
    <row r="6340" spans="1:41" ht="14.45" customHeight="1" x14ac:dyDescent="0.45">
      <c r="A6340" s="1">
        <v>44236.682997685188</v>
      </c>
      <c r="B6340" s="1">
        <v>44236.685949074075</v>
      </c>
      <c r="C6340">
        <v>0</v>
      </c>
      <c r="D6340">
        <v>100</v>
      </c>
      <c r="E6340">
        <v>254</v>
      </c>
      <c r="F6340">
        <v>1</v>
      </c>
      <c r="G6340" s="1">
        <v>44236.685953773151</v>
      </c>
      <c r="H6340" s="2" t="s">
        <v>13700</v>
      </c>
      <c r="I6340" s="2" t="s">
        <v>51</v>
      </c>
      <c r="J6340" s="2" t="s">
        <v>52</v>
      </c>
      <c r="K6340" s="2" t="s">
        <v>53</v>
      </c>
      <c r="L6340" s="2" t="s">
        <v>11239</v>
      </c>
      <c r="M6340" s="2" t="s">
        <v>55</v>
      </c>
      <c r="N6340" s="2" t="s">
        <v>229</v>
      </c>
      <c r="O6340">
        <v>1</v>
      </c>
      <c r="P6340">
        <v>0</v>
      </c>
      <c r="Q6340">
        <v>0</v>
      </c>
      <c r="R6340">
        <v>18.841999999999999</v>
      </c>
      <c r="S6340">
        <v>0</v>
      </c>
      <c r="T6340" s="2" t="s">
        <v>13699</v>
      </c>
      <c r="U6340" s="7">
        <v>2001</v>
      </c>
      <c r="V6340">
        <v>2</v>
      </c>
      <c r="W6340">
        <v>3</v>
      </c>
      <c r="X6340">
        <v>1</v>
      </c>
      <c r="Y6340" s="2" t="s">
        <v>59</v>
      </c>
      <c r="Z6340">
        <v>254</v>
      </c>
      <c r="AA6340" s="2" t="s">
        <v>11246</v>
      </c>
      <c r="AB6340" s="2" t="s">
        <v>11245</v>
      </c>
      <c r="AC6340" s="2" t="s">
        <v>11270</v>
      </c>
      <c r="AD6340">
        <v>1</v>
      </c>
      <c r="AE6340" s="15">
        <f t="shared" si="415"/>
        <v>1368</v>
      </c>
      <c r="AF6340" s="16">
        <f t="shared" si="416"/>
        <v>912</v>
      </c>
      <c r="AK6340">
        <f t="shared" si="414"/>
        <v>0</v>
      </c>
      <c r="AL6340">
        <f t="shared" si="414"/>
        <v>1</v>
      </c>
      <c r="AM6340">
        <f t="shared" si="414"/>
        <v>0</v>
      </c>
      <c r="AN6340">
        <f t="shared" si="414"/>
        <v>0</v>
      </c>
      <c r="AO6340">
        <f t="shared" si="414"/>
        <v>0</v>
      </c>
    </row>
    <row r="6341" spans="1:41" ht="14.45" customHeight="1" x14ac:dyDescent="0.45">
      <c r="A6341" s="1">
        <v>44236.682708333334</v>
      </c>
      <c r="B6341" s="1">
        <v>44236.685960648145</v>
      </c>
      <c r="C6341">
        <v>0</v>
      </c>
      <c r="D6341">
        <v>100</v>
      </c>
      <c r="E6341">
        <v>280</v>
      </c>
      <c r="F6341">
        <v>1</v>
      </c>
      <c r="G6341" s="1">
        <v>44236.685967662037</v>
      </c>
      <c r="H6341" s="2" t="s">
        <v>13698</v>
      </c>
      <c r="I6341" s="2" t="s">
        <v>51</v>
      </c>
      <c r="J6341" s="2" t="s">
        <v>52</v>
      </c>
      <c r="K6341" s="2" t="s">
        <v>53</v>
      </c>
      <c r="L6341" s="2" t="s">
        <v>11239</v>
      </c>
      <c r="M6341" s="2" t="s">
        <v>55</v>
      </c>
      <c r="N6341" s="2" t="s">
        <v>132</v>
      </c>
      <c r="O6341">
        <v>1</v>
      </c>
      <c r="P6341">
        <v>0</v>
      </c>
      <c r="Q6341">
        <v>0</v>
      </c>
      <c r="R6341">
        <v>36.597000000000001</v>
      </c>
      <c r="S6341">
        <v>0</v>
      </c>
      <c r="T6341" s="2" t="s">
        <v>13697</v>
      </c>
      <c r="U6341" s="7">
        <v>1992</v>
      </c>
      <c r="V6341">
        <v>2</v>
      </c>
      <c r="W6341">
        <v>5</v>
      </c>
      <c r="X6341">
        <v>1</v>
      </c>
      <c r="Y6341" s="2" t="s">
        <v>166</v>
      </c>
      <c r="Z6341">
        <v>280</v>
      </c>
      <c r="AA6341" s="2" t="s">
        <v>9135</v>
      </c>
      <c r="AB6341" s="2" t="s">
        <v>11240</v>
      </c>
      <c r="AC6341" s="2" t="s">
        <v>11270</v>
      </c>
      <c r="AD6341">
        <v>1</v>
      </c>
      <c r="AE6341" s="15">
        <f t="shared" si="415"/>
        <v>1280</v>
      </c>
      <c r="AF6341" s="16">
        <f t="shared" si="416"/>
        <v>720</v>
      </c>
      <c r="AK6341">
        <f t="shared" si="414"/>
        <v>1</v>
      </c>
      <c r="AL6341">
        <f t="shared" si="414"/>
        <v>0</v>
      </c>
      <c r="AM6341">
        <f t="shared" si="414"/>
        <v>0</v>
      </c>
      <c r="AN6341">
        <f t="shared" si="414"/>
        <v>0</v>
      </c>
      <c r="AO6341">
        <f t="shared" si="414"/>
        <v>0</v>
      </c>
    </row>
    <row r="6342" spans="1:41" ht="14.45" customHeight="1" x14ac:dyDescent="0.45">
      <c r="A6342" s="1">
        <v>44236.682534722226</v>
      </c>
      <c r="B6342" s="1">
        <v>44236.686006944445</v>
      </c>
      <c r="C6342">
        <v>0</v>
      </c>
      <c r="D6342">
        <v>100</v>
      </c>
      <c r="E6342">
        <v>300</v>
      </c>
      <c r="F6342">
        <v>1</v>
      </c>
      <c r="G6342" s="1">
        <v>44236.686021817128</v>
      </c>
      <c r="H6342" s="2" t="s">
        <v>13696</v>
      </c>
      <c r="I6342" s="2" t="s">
        <v>51</v>
      </c>
      <c r="J6342" s="2" t="s">
        <v>52</v>
      </c>
      <c r="K6342" s="2" t="s">
        <v>53</v>
      </c>
      <c r="L6342" s="2" t="s">
        <v>11239</v>
      </c>
      <c r="M6342" s="2" t="s">
        <v>55</v>
      </c>
      <c r="N6342" s="2" t="s">
        <v>100</v>
      </c>
      <c r="O6342">
        <v>1</v>
      </c>
      <c r="P6342">
        <v>10.512</v>
      </c>
      <c r="Q6342">
        <v>30.815999999999999</v>
      </c>
      <c r="R6342">
        <v>32.119999999999997</v>
      </c>
      <c r="S6342">
        <v>4</v>
      </c>
      <c r="T6342" s="2" t="s">
        <v>13695</v>
      </c>
      <c r="U6342" s="7">
        <v>1998</v>
      </c>
      <c r="V6342">
        <v>2</v>
      </c>
      <c r="W6342">
        <v>4</v>
      </c>
      <c r="X6342">
        <v>1</v>
      </c>
      <c r="Y6342" s="2" t="s">
        <v>59</v>
      </c>
      <c r="Z6342">
        <v>300</v>
      </c>
      <c r="AA6342" s="2" t="s">
        <v>11246</v>
      </c>
      <c r="AB6342" s="2" t="s">
        <v>11245</v>
      </c>
      <c r="AC6342" s="2" t="s">
        <v>11270</v>
      </c>
      <c r="AD6342">
        <v>1</v>
      </c>
      <c r="AE6342" s="15">
        <f t="shared" si="415"/>
        <v>1366</v>
      </c>
      <c r="AF6342" s="16">
        <f t="shared" si="416"/>
        <v>768</v>
      </c>
      <c r="AK6342">
        <f t="shared" si="414"/>
        <v>0</v>
      </c>
      <c r="AL6342">
        <f t="shared" si="414"/>
        <v>1</v>
      </c>
      <c r="AM6342">
        <f t="shared" si="414"/>
        <v>0</v>
      </c>
      <c r="AN6342">
        <f t="shared" si="414"/>
        <v>0</v>
      </c>
      <c r="AO6342">
        <f t="shared" si="414"/>
        <v>0</v>
      </c>
    </row>
    <row r="6343" spans="1:41" ht="14.45" customHeight="1" x14ac:dyDescent="0.45">
      <c r="A6343" s="1">
        <v>44236.681134259263</v>
      </c>
      <c r="B6343" s="1">
        <v>44236.68608796296</v>
      </c>
      <c r="C6343">
        <v>0</v>
      </c>
      <c r="D6343">
        <v>100</v>
      </c>
      <c r="E6343">
        <v>428</v>
      </c>
      <c r="F6343">
        <v>1</v>
      </c>
      <c r="G6343" s="1">
        <v>44236.686096226855</v>
      </c>
      <c r="H6343" s="2" t="s">
        <v>13694</v>
      </c>
      <c r="I6343" s="2" t="s">
        <v>51</v>
      </c>
      <c r="J6343" s="2" t="s">
        <v>52</v>
      </c>
      <c r="K6343" s="2" t="s">
        <v>53</v>
      </c>
      <c r="L6343" s="2" t="s">
        <v>11256</v>
      </c>
      <c r="M6343" s="2" t="s">
        <v>106</v>
      </c>
      <c r="N6343" s="2" t="s">
        <v>107</v>
      </c>
      <c r="O6343">
        <v>1</v>
      </c>
      <c r="P6343">
        <v>0</v>
      </c>
      <c r="Q6343">
        <v>0</v>
      </c>
      <c r="R6343">
        <v>41.844000000000001</v>
      </c>
      <c r="S6343">
        <v>0</v>
      </c>
      <c r="T6343" s="2" t="s">
        <v>13693</v>
      </c>
      <c r="U6343" s="7">
        <v>1972</v>
      </c>
      <c r="V6343">
        <v>2</v>
      </c>
      <c r="W6343">
        <v>5</v>
      </c>
      <c r="X6343">
        <v>1</v>
      </c>
      <c r="Y6343" s="2" t="s">
        <v>59</v>
      </c>
      <c r="Z6343">
        <v>428</v>
      </c>
      <c r="AA6343" s="2" t="s">
        <v>11242</v>
      </c>
      <c r="AB6343" s="2" t="s">
        <v>11241</v>
      </c>
      <c r="AC6343" s="2" t="s">
        <v>11270</v>
      </c>
      <c r="AD6343">
        <v>1</v>
      </c>
      <c r="AE6343" s="15">
        <f t="shared" si="415"/>
        <v>1440</v>
      </c>
      <c r="AF6343" s="16">
        <f t="shared" si="416"/>
        <v>900</v>
      </c>
      <c r="AH6343" t="s">
        <v>14847</v>
      </c>
    </row>
    <row r="6344" spans="1:41" ht="14.45" customHeight="1" x14ac:dyDescent="0.45">
      <c r="A6344" s="1">
        <v>44236.682349537034</v>
      </c>
      <c r="B6344" s="1">
        <v>44236.686111111114</v>
      </c>
      <c r="C6344">
        <v>0</v>
      </c>
      <c r="D6344">
        <v>100</v>
      </c>
      <c r="E6344">
        <v>325</v>
      </c>
      <c r="F6344">
        <v>1</v>
      </c>
      <c r="G6344" s="1">
        <v>44236.686117893521</v>
      </c>
      <c r="H6344" s="2" t="s">
        <v>13692</v>
      </c>
      <c r="I6344" s="2" t="s">
        <v>51</v>
      </c>
      <c r="J6344" s="2" t="s">
        <v>52</v>
      </c>
      <c r="K6344" s="2" t="s">
        <v>53</v>
      </c>
      <c r="L6344" s="2" t="s">
        <v>11239</v>
      </c>
      <c r="M6344" s="2" t="s">
        <v>55</v>
      </c>
      <c r="N6344" s="2" t="s">
        <v>56</v>
      </c>
      <c r="O6344">
        <v>1</v>
      </c>
      <c r="P6344">
        <v>0</v>
      </c>
      <c r="Q6344">
        <v>0</v>
      </c>
      <c r="R6344">
        <v>9.2439999999999998</v>
      </c>
      <c r="S6344">
        <v>0</v>
      </c>
      <c r="T6344" s="2" t="s">
        <v>13691</v>
      </c>
      <c r="U6344" s="7">
        <v>1987</v>
      </c>
      <c r="V6344">
        <v>2</v>
      </c>
      <c r="W6344">
        <v>4</v>
      </c>
      <c r="X6344">
        <v>1</v>
      </c>
      <c r="Y6344" s="2" t="s">
        <v>59</v>
      </c>
      <c r="Z6344">
        <v>325</v>
      </c>
      <c r="AA6344" s="2" t="s">
        <v>11246</v>
      </c>
      <c r="AB6344" s="2" t="s">
        <v>11245</v>
      </c>
      <c r="AC6344" s="2" t="s">
        <v>11270</v>
      </c>
      <c r="AD6344">
        <v>1</v>
      </c>
      <c r="AE6344" s="15">
        <f t="shared" si="415"/>
        <v>1920</v>
      </c>
      <c r="AF6344" s="16">
        <f t="shared" si="416"/>
        <v>1080</v>
      </c>
      <c r="AK6344">
        <f t="shared" ref="AK6344:AO6407" si="417">IF(ISERROR(SEARCH(AK$2,$T6344)),0,1)</f>
        <v>1</v>
      </c>
      <c r="AL6344">
        <f t="shared" si="417"/>
        <v>0</v>
      </c>
      <c r="AM6344">
        <f t="shared" si="417"/>
        <v>0</v>
      </c>
      <c r="AN6344">
        <f t="shared" ref="AN6344:AN6407" si="418">IF(ISERROR(SEARCH(AN$2,$T6344)),0,1)</f>
        <v>0</v>
      </c>
      <c r="AO6344">
        <f t="shared" si="417"/>
        <v>0</v>
      </c>
    </row>
    <row r="6345" spans="1:41" ht="14.45" customHeight="1" x14ac:dyDescent="0.45">
      <c r="A6345" s="1">
        <v>44236.682928240742</v>
      </c>
      <c r="B6345" s="1">
        <v>44236.686111111114</v>
      </c>
      <c r="C6345">
        <v>0</v>
      </c>
      <c r="D6345">
        <v>100</v>
      </c>
      <c r="E6345">
        <v>275</v>
      </c>
      <c r="F6345">
        <v>1</v>
      </c>
      <c r="G6345" s="1">
        <v>44236.68612366898</v>
      </c>
      <c r="H6345" s="2" t="s">
        <v>13690</v>
      </c>
      <c r="I6345" s="2" t="s">
        <v>51</v>
      </c>
      <c r="J6345" s="2" t="s">
        <v>52</v>
      </c>
      <c r="K6345" s="2" t="s">
        <v>53</v>
      </c>
      <c r="L6345" s="2" t="s">
        <v>11247</v>
      </c>
      <c r="M6345" s="2" t="s">
        <v>106</v>
      </c>
      <c r="N6345" s="2" t="s">
        <v>123</v>
      </c>
      <c r="O6345">
        <v>1</v>
      </c>
      <c r="P6345">
        <v>0</v>
      </c>
      <c r="Q6345">
        <v>0</v>
      </c>
      <c r="R6345">
        <v>21.292999999999999</v>
      </c>
      <c r="S6345">
        <v>0</v>
      </c>
      <c r="T6345" s="2" t="s">
        <v>13689</v>
      </c>
      <c r="U6345" s="7">
        <v>1999</v>
      </c>
      <c r="V6345">
        <v>2</v>
      </c>
      <c r="W6345">
        <v>4</v>
      </c>
      <c r="X6345">
        <v>1</v>
      </c>
      <c r="Y6345" s="2" t="s">
        <v>59</v>
      </c>
      <c r="Z6345">
        <v>275</v>
      </c>
      <c r="AA6345" s="2" t="s">
        <v>11238</v>
      </c>
      <c r="AB6345" s="2" t="s">
        <v>11237</v>
      </c>
      <c r="AC6345" s="2" t="s">
        <v>11270</v>
      </c>
      <c r="AD6345">
        <v>1</v>
      </c>
      <c r="AE6345" s="15">
        <f t="shared" si="415"/>
        <v>1280</v>
      </c>
      <c r="AF6345" s="16">
        <f t="shared" si="416"/>
        <v>800</v>
      </c>
      <c r="AK6345">
        <f t="shared" si="417"/>
        <v>0</v>
      </c>
      <c r="AL6345">
        <f t="shared" si="417"/>
        <v>1</v>
      </c>
      <c r="AM6345">
        <f t="shared" si="417"/>
        <v>0</v>
      </c>
      <c r="AN6345">
        <f t="shared" si="418"/>
        <v>0</v>
      </c>
      <c r="AO6345">
        <f t="shared" si="417"/>
        <v>0</v>
      </c>
    </row>
    <row r="6346" spans="1:41" ht="14.45" customHeight="1" x14ac:dyDescent="0.45">
      <c r="A6346" s="1">
        <v>44236.683159722219</v>
      </c>
      <c r="B6346" s="1">
        <v>44236.686203703706</v>
      </c>
      <c r="C6346">
        <v>0</v>
      </c>
      <c r="D6346">
        <v>100</v>
      </c>
      <c r="E6346">
        <v>263</v>
      </c>
      <c r="F6346">
        <v>1</v>
      </c>
      <c r="G6346" s="1">
        <v>44236.686218055554</v>
      </c>
      <c r="H6346" s="2" t="s">
        <v>13688</v>
      </c>
      <c r="I6346" s="2" t="s">
        <v>51</v>
      </c>
      <c r="J6346" s="2" t="s">
        <v>52</v>
      </c>
      <c r="K6346" s="2" t="s">
        <v>113</v>
      </c>
      <c r="L6346" s="2" t="s">
        <v>174</v>
      </c>
      <c r="M6346" s="2" t="s">
        <v>106</v>
      </c>
      <c r="N6346" s="2" t="s">
        <v>107</v>
      </c>
      <c r="O6346">
        <v>1</v>
      </c>
      <c r="P6346">
        <v>0</v>
      </c>
      <c r="Q6346">
        <v>0</v>
      </c>
      <c r="R6346">
        <v>20.372</v>
      </c>
      <c r="S6346">
        <v>0</v>
      </c>
      <c r="T6346" s="2" t="s">
        <v>13687</v>
      </c>
      <c r="U6346" s="7">
        <v>1987</v>
      </c>
      <c r="V6346">
        <v>2</v>
      </c>
      <c r="W6346">
        <v>6</v>
      </c>
      <c r="X6346">
        <v>1</v>
      </c>
      <c r="Y6346" s="2" t="s">
        <v>90</v>
      </c>
      <c r="Z6346">
        <v>263</v>
      </c>
      <c r="AA6346" s="2" t="s">
        <v>11246</v>
      </c>
      <c r="AB6346" s="2" t="s">
        <v>11245</v>
      </c>
      <c r="AC6346" s="2" t="s">
        <v>11270</v>
      </c>
      <c r="AD6346">
        <v>1</v>
      </c>
      <c r="AE6346" s="15">
        <f t="shared" si="415"/>
        <v>1440</v>
      </c>
      <c r="AF6346" s="16">
        <f t="shared" si="416"/>
        <v>900</v>
      </c>
      <c r="AK6346">
        <f t="shared" si="417"/>
        <v>0</v>
      </c>
      <c r="AL6346">
        <f t="shared" si="417"/>
        <v>0</v>
      </c>
      <c r="AM6346">
        <f t="shared" si="417"/>
        <v>0</v>
      </c>
      <c r="AN6346">
        <f t="shared" si="418"/>
        <v>0</v>
      </c>
      <c r="AO6346">
        <f t="shared" si="417"/>
        <v>0</v>
      </c>
    </row>
    <row r="6347" spans="1:41" ht="14.45" customHeight="1" x14ac:dyDescent="0.45">
      <c r="A6347" s="1">
        <v>44236.683935185189</v>
      </c>
      <c r="B6347" s="1">
        <v>44236.686238425929</v>
      </c>
      <c r="C6347">
        <v>0</v>
      </c>
      <c r="D6347">
        <v>100</v>
      </c>
      <c r="E6347">
        <v>198</v>
      </c>
      <c r="F6347">
        <v>1</v>
      </c>
      <c r="G6347" s="1">
        <v>44236.686242418982</v>
      </c>
      <c r="H6347" s="2" t="s">
        <v>13686</v>
      </c>
      <c r="I6347" s="2" t="s">
        <v>51</v>
      </c>
      <c r="J6347" s="2" t="s">
        <v>52</v>
      </c>
      <c r="K6347" s="2" t="s">
        <v>53</v>
      </c>
      <c r="L6347" s="2" t="s">
        <v>11239</v>
      </c>
      <c r="M6347" s="2" t="s">
        <v>55</v>
      </c>
      <c r="N6347" s="2" t="s">
        <v>100</v>
      </c>
      <c r="O6347">
        <v>1</v>
      </c>
      <c r="P6347">
        <v>5.3949999999999996</v>
      </c>
      <c r="Q6347">
        <v>5.3949999999999996</v>
      </c>
      <c r="R6347">
        <v>33.767000000000003</v>
      </c>
      <c r="S6347">
        <v>1</v>
      </c>
      <c r="T6347" s="2" t="s">
        <v>13685</v>
      </c>
      <c r="U6347" s="7">
        <v>1982</v>
      </c>
      <c r="V6347">
        <v>1</v>
      </c>
      <c r="W6347">
        <v>4</v>
      </c>
      <c r="X6347">
        <v>1</v>
      </c>
      <c r="Y6347" s="2" t="s">
        <v>59</v>
      </c>
      <c r="Z6347">
        <v>198</v>
      </c>
      <c r="AA6347" s="2" t="s">
        <v>9135</v>
      </c>
      <c r="AB6347" s="2" t="s">
        <v>11240</v>
      </c>
      <c r="AC6347" s="2" t="s">
        <v>11270</v>
      </c>
      <c r="AD6347">
        <v>1</v>
      </c>
      <c r="AE6347" s="15">
        <f t="shared" si="415"/>
        <v>1366</v>
      </c>
      <c r="AF6347" s="16">
        <f t="shared" si="416"/>
        <v>768</v>
      </c>
      <c r="AK6347">
        <f t="shared" si="417"/>
        <v>1</v>
      </c>
      <c r="AL6347">
        <f t="shared" si="417"/>
        <v>0</v>
      </c>
      <c r="AM6347">
        <f t="shared" si="417"/>
        <v>0</v>
      </c>
      <c r="AN6347">
        <f t="shared" si="418"/>
        <v>0</v>
      </c>
      <c r="AO6347">
        <f t="shared" si="417"/>
        <v>0</v>
      </c>
    </row>
    <row r="6348" spans="1:41" ht="14.45" customHeight="1" x14ac:dyDescent="0.45">
      <c r="A6348" s="1">
        <v>44236.682199074072</v>
      </c>
      <c r="B6348" s="1">
        <v>44236.686273148145</v>
      </c>
      <c r="C6348">
        <v>0</v>
      </c>
      <c r="D6348">
        <v>100</v>
      </c>
      <c r="E6348">
        <v>352</v>
      </c>
      <c r="F6348">
        <v>1</v>
      </c>
      <c r="G6348" s="1">
        <v>44236.686286782409</v>
      </c>
      <c r="H6348" s="2" t="s">
        <v>13684</v>
      </c>
      <c r="I6348" s="2" t="s">
        <v>51</v>
      </c>
      <c r="J6348" s="2" t="s">
        <v>52</v>
      </c>
      <c r="K6348" s="2" t="s">
        <v>53</v>
      </c>
      <c r="L6348" s="2" t="s">
        <v>11247</v>
      </c>
      <c r="M6348" s="2" t="s">
        <v>55</v>
      </c>
      <c r="N6348" s="2" t="s">
        <v>136</v>
      </c>
      <c r="O6348">
        <v>1</v>
      </c>
      <c r="P6348">
        <v>0</v>
      </c>
      <c r="Q6348">
        <v>0</v>
      </c>
      <c r="R6348">
        <v>22.573</v>
      </c>
      <c r="S6348">
        <v>0</v>
      </c>
      <c r="T6348" s="2" t="s">
        <v>13683</v>
      </c>
      <c r="U6348" s="7">
        <v>1978</v>
      </c>
      <c r="V6348">
        <v>1</v>
      </c>
      <c r="W6348">
        <v>4</v>
      </c>
      <c r="X6348">
        <v>1</v>
      </c>
      <c r="Y6348" s="2" t="s">
        <v>13682</v>
      </c>
      <c r="Z6348">
        <v>352</v>
      </c>
      <c r="AA6348" s="2" t="s">
        <v>9135</v>
      </c>
      <c r="AB6348" s="2" t="s">
        <v>11240</v>
      </c>
      <c r="AC6348" s="2" t="s">
        <v>11270</v>
      </c>
      <c r="AD6348">
        <v>1</v>
      </c>
      <c r="AE6348" s="15">
        <f t="shared" si="415"/>
        <v>1680</v>
      </c>
      <c r="AF6348" s="16">
        <f t="shared" si="416"/>
        <v>1050</v>
      </c>
      <c r="AK6348">
        <f t="shared" si="417"/>
        <v>0</v>
      </c>
      <c r="AL6348">
        <f t="shared" si="417"/>
        <v>1</v>
      </c>
      <c r="AM6348">
        <f t="shared" si="417"/>
        <v>0</v>
      </c>
      <c r="AN6348">
        <f t="shared" si="418"/>
        <v>0</v>
      </c>
      <c r="AO6348">
        <f t="shared" si="417"/>
        <v>0</v>
      </c>
    </row>
    <row r="6349" spans="1:41" ht="14.45" customHeight="1" x14ac:dyDescent="0.45">
      <c r="A6349" s="1">
        <v>44236.682071759256</v>
      </c>
      <c r="B6349" s="1">
        <v>44236.686307870368</v>
      </c>
      <c r="C6349">
        <v>0</v>
      </c>
      <c r="D6349">
        <v>100</v>
      </c>
      <c r="E6349">
        <v>365</v>
      </c>
      <c r="F6349">
        <v>1</v>
      </c>
      <c r="G6349" s="1">
        <v>44236.686312754631</v>
      </c>
      <c r="H6349" s="2" t="s">
        <v>13681</v>
      </c>
      <c r="I6349" s="2" t="s">
        <v>51</v>
      </c>
      <c r="J6349" s="2" t="s">
        <v>52</v>
      </c>
      <c r="K6349" s="2" t="s">
        <v>53</v>
      </c>
      <c r="L6349" s="2" t="s">
        <v>11239</v>
      </c>
      <c r="M6349" s="2" t="s">
        <v>55</v>
      </c>
      <c r="N6349" s="2" t="s">
        <v>132</v>
      </c>
      <c r="O6349">
        <v>1</v>
      </c>
      <c r="P6349">
        <v>27.044</v>
      </c>
      <c r="Q6349">
        <v>42.417000000000002</v>
      </c>
      <c r="R6349">
        <v>43.234000000000002</v>
      </c>
      <c r="S6349">
        <v>2</v>
      </c>
      <c r="T6349" s="2" t="s">
        <v>13680</v>
      </c>
      <c r="U6349" s="7">
        <v>1981</v>
      </c>
      <c r="V6349">
        <v>2</v>
      </c>
      <c r="W6349">
        <v>4</v>
      </c>
      <c r="X6349">
        <v>1</v>
      </c>
      <c r="Y6349" s="2" t="s">
        <v>59</v>
      </c>
      <c r="Z6349">
        <v>365</v>
      </c>
      <c r="AA6349" s="2" t="s">
        <v>11246</v>
      </c>
      <c r="AB6349" s="2" t="s">
        <v>11245</v>
      </c>
      <c r="AC6349" s="2" t="s">
        <v>11270</v>
      </c>
      <c r="AD6349">
        <v>1</v>
      </c>
      <c r="AE6349" s="15">
        <f t="shared" si="415"/>
        <v>1280</v>
      </c>
      <c r="AF6349" s="16">
        <f t="shared" si="416"/>
        <v>720</v>
      </c>
      <c r="AK6349">
        <f t="shared" si="417"/>
        <v>0</v>
      </c>
      <c r="AL6349">
        <f t="shared" si="417"/>
        <v>1</v>
      </c>
      <c r="AM6349">
        <f t="shared" si="417"/>
        <v>0</v>
      </c>
      <c r="AN6349">
        <f t="shared" si="418"/>
        <v>0</v>
      </c>
      <c r="AO6349">
        <f t="shared" si="417"/>
        <v>0</v>
      </c>
    </row>
    <row r="6350" spans="1:41" ht="14.45" customHeight="1" x14ac:dyDescent="0.45">
      <c r="A6350" s="1">
        <v>44236.681423611109</v>
      </c>
      <c r="B6350" s="1">
        <v>44236.686319444445</v>
      </c>
      <c r="C6350">
        <v>0</v>
      </c>
      <c r="D6350">
        <v>100</v>
      </c>
      <c r="E6350">
        <v>422</v>
      </c>
      <c r="F6350">
        <v>1</v>
      </c>
      <c r="G6350" s="1">
        <v>44236.686322499998</v>
      </c>
      <c r="H6350" s="2" t="s">
        <v>13679</v>
      </c>
      <c r="I6350" s="2" t="s">
        <v>51</v>
      </c>
      <c r="J6350" s="2" t="s">
        <v>52</v>
      </c>
      <c r="K6350" s="2" t="s">
        <v>53</v>
      </c>
      <c r="L6350" s="2" t="s">
        <v>11239</v>
      </c>
      <c r="M6350" s="2" t="s">
        <v>55</v>
      </c>
      <c r="N6350" s="2" t="s">
        <v>247</v>
      </c>
      <c r="O6350">
        <v>1</v>
      </c>
      <c r="P6350">
        <v>0</v>
      </c>
      <c r="Q6350">
        <v>0</v>
      </c>
      <c r="R6350">
        <v>14.920999999999999</v>
      </c>
      <c r="S6350">
        <v>0</v>
      </c>
      <c r="T6350" s="2" t="s">
        <v>13678</v>
      </c>
      <c r="U6350" s="7">
        <v>1981</v>
      </c>
      <c r="V6350">
        <v>1</v>
      </c>
      <c r="W6350">
        <v>2</v>
      </c>
      <c r="X6350">
        <v>1</v>
      </c>
      <c r="Y6350" s="2" t="s">
        <v>59</v>
      </c>
      <c r="Z6350">
        <v>422</v>
      </c>
      <c r="AA6350" s="2" t="s">
        <v>11246</v>
      </c>
      <c r="AB6350" s="2" t="s">
        <v>11245</v>
      </c>
      <c r="AC6350" s="2" t="s">
        <v>11270</v>
      </c>
      <c r="AD6350">
        <v>1</v>
      </c>
      <c r="AE6350" s="15">
        <f t="shared" si="415"/>
        <v>2560</v>
      </c>
      <c r="AF6350" s="16">
        <f t="shared" si="416"/>
        <v>1440</v>
      </c>
      <c r="AK6350">
        <f t="shared" si="417"/>
        <v>1</v>
      </c>
      <c r="AL6350">
        <f t="shared" si="417"/>
        <v>0</v>
      </c>
      <c r="AM6350">
        <f t="shared" si="417"/>
        <v>0</v>
      </c>
      <c r="AN6350">
        <f t="shared" si="418"/>
        <v>0</v>
      </c>
      <c r="AO6350">
        <f t="shared" si="417"/>
        <v>0</v>
      </c>
    </row>
    <row r="6351" spans="1:41" ht="14.45" customHeight="1" x14ac:dyDescent="0.45">
      <c r="A6351" s="1">
        <v>44236.682569444441</v>
      </c>
      <c r="B6351" s="1">
        <v>44236.686319444445</v>
      </c>
      <c r="C6351">
        <v>0</v>
      </c>
      <c r="D6351">
        <v>100</v>
      </c>
      <c r="E6351">
        <v>324</v>
      </c>
      <c r="F6351">
        <v>1</v>
      </c>
      <c r="G6351" s="1">
        <v>44236.686332210651</v>
      </c>
      <c r="H6351" s="2" t="s">
        <v>13677</v>
      </c>
      <c r="I6351" s="2" t="s">
        <v>51</v>
      </c>
      <c r="J6351" s="2" t="s">
        <v>52</v>
      </c>
      <c r="K6351" s="2" t="s">
        <v>53</v>
      </c>
      <c r="L6351" s="2" t="s">
        <v>11247</v>
      </c>
      <c r="M6351" s="2" t="s">
        <v>226</v>
      </c>
      <c r="N6351" s="2" t="s">
        <v>100</v>
      </c>
      <c r="O6351">
        <v>1</v>
      </c>
      <c r="P6351">
        <v>0</v>
      </c>
      <c r="Q6351">
        <v>0</v>
      </c>
      <c r="R6351">
        <v>22.466999999999999</v>
      </c>
      <c r="S6351">
        <v>0</v>
      </c>
      <c r="T6351" s="2" t="s">
        <v>13676</v>
      </c>
      <c r="U6351" s="7">
        <v>1982</v>
      </c>
      <c r="V6351">
        <v>2</v>
      </c>
      <c r="W6351">
        <v>2</v>
      </c>
      <c r="X6351">
        <v>1</v>
      </c>
      <c r="Y6351" s="2" t="s">
        <v>59</v>
      </c>
      <c r="Z6351">
        <v>324</v>
      </c>
      <c r="AA6351" s="2" t="s">
        <v>9135</v>
      </c>
      <c r="AB6351" s="2" t="s">
        <v>11240</v>
      </c>
      <c r="AC6351" s="2" t="s">
        <v>11270</v>
      </c>
      <c r="AD6351">
        <v>1</v>
      </c>
      <c r="AE6351" s="15">
        <f t="shared" si="415"/>
        <v>1366</v>
      </c>
      <c r="AF6351" s="16">
        <f t="shared" si="416"/>
        <v>768</v>
      </c>
      <c r="AK6351">
        <f t="shared" si="417"/>
        <v>0</v>
      </c>
      <c r="AL6351">
        <f t="shared" si="417"/>
        <v>1</v>
      </c>
      <c r="AM6351">
        <f t="shared" si="417"/>
        <v>0</v>
      </c>
      <c r="AN6351">
        <f t="shared" si="418"/>
        <v>0</v>
      </c>
      <c r="AO6351">
        <f t="shared" si="417"/>
        <v>0</v>
      </c>
    </row>
    <row r="6352" spans="1:41" ht="14.45" customHeight="1" x14ac:dyDescent="0.45">
      <c r="A6352" s="1">
        <v>44236.683344907404</v>
      </c>
      <c r="B6352" s="1">
        <v>44236.686377314814</v>
      </c>
      <c r="C6352">
        <v>0</v>
      </c>
      <c r="D6352">
        <v>100</v>
      </c>
      <c r="E6352">
        <v>261</v>
      </c>
      <c r="F6352">
        <v>1</v>
      </c>
      <c r="G6352" s="1">
        <v>44236.68638402778</v>
      </c>
      <c r="H6352" s="2" t="s">
        <v>13675</v>
      </c>
      <c r="I6352" s="2" t="s">
        <v>51</v>
      </c>
      <c r="J6352" s="2" t="s">
        <v>52</v>
      </c>
      <c r="K6352" s="2" t="s">
        <v>113</v>
      </c>
      <c r="L6352" s="2" t="s">
        <v>9201</v>
      </c>
      <c r="M6352" s="2" t="s">
        <v>106</v>
      </c>
      <c r="N6352" s="2" t="s">
        <v>107</v>
      </c>
      <c r="O6352">
        <v>1</v>
      </c>
      <c r="P6352">
        <v>0</v>
      </c>
      <c r="Q6352">
        <v>0</v>
      </c>
      <c r="R6352">
        <v>14.821999999999999</v>
      </c>
      <c r="S6352">
        <v>0</v>
      </c>
      <c r="T6352" s="2" t="s">
        <v>13674</v>
      </c>
      <c r="U6352" s="7">
        <v>1996</v>
      </c>
      <c r="V6352">
        <v>2</v>
      </c>
      <c r="W6352">
        <v>4</v>
      </c>
      <c r="X6352">
        <v>1</v>
      </c>
      <c r="Y6352" s="2" t="s">
        <v>59</v>
      </c>
      <c r="Z6352">
        <v>261</v>
      </c>
      <c r="AA6352" s="2" t="s">
        <v>9135</v>
      </c>
      <c r="AB6352" s="2" t="s">
        <v>11240</v>
      </c>
      <c r="AC6352" s="2" t="s">
        <v>11270</v>
      </c>
      <c r="AD6352">
        <v>1</v>
      </c>
      <c r="AE6352" s="15">
        <f t="shared" si="415"/>
        <v>1440</v>
      </c>
      <c r="AF6352" s="16">
        <f t="shared" si="416"/>
        <v>900</v>
      </c>
      <c r="AK6352">
        <f t="shared" si="417"/>
        <v>1</v>
      </c>
      <c r="AL6352">
        <f t="shared" si="417"/>
        <v>0</v>
      </c>
      <c r="AM6352">
        <f t="shared" si="417"/>
        <v>0</v>
      </c>
      <c r="AN6352">
        <f t="shared" si="418"/>
        <v>0</v>
      </c>
      <c r="AO6352">
        <f t="shared" si="417"/>
        <v>0</v>
      </c>
    </row>
    <row r="6353" spans="1:41" ht="14.45" customHeight="1" x14ac:dyDescent="0.45">
      <c r="A6353" s="1">
        <v>44236.682812500003</v>
      </c>
      <c r="B6353" s="1">
        <v>44236.686412037037</v>
      </c>
      <c r="C6353">
        <v>0</v>
      </c>
      <c r="D6353">
        <v>100</v>
      </c>
      <c r="E6353">
        <v>310</v>
      </c>
      <c r="F6353">
        <v>1</v>
      </c>
      <c r="G6353" s="1">
        <v>44236.686422129627</v>
      </c>
      <c r="H6353" s="2" t="s">
        <v>13673</v>
      </c>
      <c r="I6353" s="2" t="s">
        <v>51</v>
      </c>
      <c r="J6353" s="2" t="s">
        <v>52</v>
      </c>
      <c r="K6353" s="2" t="s">
        <v>53</v>
      </c>
      <c r="L6353" s="2" t="s">
        <v>11247</v>
      </c>
      <c r="M6353" s="2" t="s">
        <v>55</v>
      </c>
      <c r="N6353" s="2" t="s">
        <v>142</v>
      </c>
      <c r="O6353">
        <v>1</v>
      </c>
      <c r="P6353">
        <v>17.266999999999999</v>
      </c>
      <c r="Q6353">
        <v>17.792999999999999</v>
      </c>
      <c r="R6353">
        <v>31.638000000000002</v>
      </c>
      <c r="S6353">
        <v>2</v>
      </c>
      <c r="T6353" s="2" t="s">
        <v>13672</v>
      </c>
      <c r="U6353" s="7">
        <v>1984</v>
      </c>
      <c r="V6353">
        <v>2</v>
      </c>
      <c r="W6353">
        <v>4</v>
      </c>
      <c r="X6353">
        <v>1</v>
      </c>
      <c r="Y6353" s="2" t="s">
        <v>59</v>
      </c>
      <c r="Z6353">
        <v>310</v>
      </c>
      <c r="AA6353" s="2" t="s">
        <v>11244</v>
      </c>
      <c r="AB6353" s="2" t="s">
        <v>11243</v>
      </c>
      <c r="AC6353" s="2" t="s">
        <v>11270</v>
      </c>
      <c r="AD6353">
        <v>1</v>
      </c>
      <c r="AE6353" s="15">
        <f t="shared" si="415"/>
        <v>1536</v>
      </c>
      <c r="AF6353" s="16">
        <f t="shared" si="416"/>
        <v>864</v>
      </c>
      <c r="AK6353">
        <f t="shared" si="417"/>
        <v>0</v>
      </c>
      <c r="AL6353">
        <f t="shared" si="417"/>
        <v>1</v>
      </c>
      <c r="AM6353">
        <f t="shared" si="417"/>
        <v>0</v>
      </c>
      <c r="AN6353">
        <f t="shared" si="418"/>
        <v>0</v>
      </c>
      <c r="AO6353">
        <f t="shared" si="417"/>
        <v>0</v>
      </c>
    </row>
    <row r="6354" spans="1:41" ht="14.45" customHeight="1" x14ac:dyDescent="0.45">
      <c r="A6354" s="1">
        <v>44236.679988425924</v>
      </c>
      <c r="B6354" s="1">
        <v>44236.686423611114</v>
      </c>
      <c r="C6354">
        <v>0</v>
      </c>
      <c r="D6354">
        <v>100</v>
      </c>
      <c r="E6354">
        <v>556</v>
      </c>
      <c r="F6354">
        <v>1</v>
      </c>
      <c r="G6354" s="1">
        <v>44236.686436574077</v>
      </c>
      <c r="H6354" s="2" t="s">
        <v>13671</v>
      </c>
      <c r="I6354" s="2" t="s">
        <v>51</v>
      </c>
      <c r="J6354" s="2" t="s">
        <v>52</v>
      </c>
      <c r="K6354" s="2" t="s">
        <v>78</v>
      </c>
      <c r="L6354" s="2" t="s">
        <v>9731</v>
      </c>
      <c r="M6354" s="2" t="s">
        <v>55</v>
      </c>
      <c r="N6354" s="2" t="s">
        <v>56</v>
      </c>
      <c r="O6354">
        <v>1</v>
      </c>
      <c r="P6354">
        <v>0</v>
      </c>
      <c r="Q6354">
        <v>0</v>
      </c>
      <c r="R6354">
        <v>27.902000000000001</v>
      </c>
      <c r="S6354">
        <v>0</v>
      </c>
      <c r="T6354" s="2" t="s">
        <v>13670</v>
      </c>
      <c r="U6354" s="7">
        <v>1995</v>
      </c>
      <c r="V6354">
        <v>1</v>
      </c>
      <c r="W6354">
        <v>4</v>
      </c>
      <c r="X6354">
        <v>1</v>
      </c>
      <c r="Y6354" s="2" t="s">
        <v>13669</v>
      </c>
      <c r="Z6354">
        <v>556</v>
      </c>
      <c r="AA6354" s="2" t="s">
        <v>11246</v>
      </c>
      <c r="AB6354" s="2" t="s">
        <v>11245</v>
      </c>
      <c r="AC6354" s="2" t="s">
        <v>11270</v>
      </c>
      <c r="AD6354">
        <v>1</v>
      </c>
      <c r="AE6354" s="15">
        <f t="shared" si="415"/>
        <v>1920</v>
      </c>
      <c r="AF6354" s="16">
        <f t="shared" si="416"/>
        <v>1080</v>
      </c>
      <c r="AK6354">
        <f t="shared" si="417"/>
        <v>1</v>
      </c>
      <c r="AL6354">
        <f t="shared" si="417"/>
        <v>0</v>
      </c>
      <c r="AM6354">
        <f t="shared" si="417"/>
        <v>0</v>
      </c>
      <c r="AN6354">
        <f t="shared" si="418"/>
        <v>0</v>
      </c>
      <c r="AO6354">
        <f t="shared" si="417"/>
        <v>0</v>
      </c>
    </row>
    <row r="6355" spans="1:41" ht="14.45" customHeight="1" x14ac:dyDescent="0.45">
      <c r="A6355" s="1">
        <v>44236.684259259258</v>
      </c>
      <c r="B6355" s="1">
        <v>44236.686597222222</v>
      </c>
      <c r="C6355">
        <v>0</v>
      </c>
      <c r="D6355">
        <v>100</v>
      </c>
      <c r="E6355">
        <v>202</v>
      </c>
      <c r="F6355">
        <v>1</v>
      </c>
      <c r="G6355" s="1">
        <v>44236.686610474535</v>
      </c>
      <c r="H6355" s="2" t="s">
        <v>13668</v>
      </c>
      <c r="I6355" s="2" t="s">
        <v>51</v>
      </c>
      <c r="J6355" s="2" t="s">
        <v>52</v>
      </c>
      <c r="K6355" s="2" t="s">
        <v>78</v>
      </c>
      <c r="L6355" s="2" t="s">
        <v>11264</v>
      </c>
      <c r="M6355" s="2" t="s">
        <v>55</v>
      </c>
      <c r="N6355" s="2" t="s">
        <v>161</v>
      </c>
      <c r="O6355">
        <v>1</v>
      </c>
      <c r="P6355">
        <v>0</v>
      </c>
      <c r="Q6355">
        <v>0</v>
      </c>
      <c r="R6355">
        <v>13.127000000000001</v>
      </c>
      <c r="S6355">
        <v>0</v>
      </c>
      <c r="T6355" s="2" t="s">
        <v>13667</v>
      </c>
      <c r="U6355" s="7">
        <v>1984</v>
      </c>
      <c r="V6355">
        <v>1</v>
      </c>
      <c r="W6355">
        <v>5</v>
      </c>
      <c r="X6355">
        <v>1</v>
      </c>
      <c r="Y6355" s="2" t="s">
        <v>59</v>
      </c>
      <c r="Z6355">
        <v>202</v>
      </c>
      <c r="AA6355" s="2" t="s">
        <v>11246</v>
      </c>
      <c r="AB6355" s="2" t="s">
        <v>11245</v>
      </c>
      <c r="AC6355" s="2" t="s">
        <v>11270</v>
      </c>
      <c r="AD6355">
        <v>1</v>
      </c>
      <c r="AE6355" s="15">
        <f t="shared" si="415"/>
        <v>2048</v>
      </c>
      <c r="AF6355" s="16">
        <f t="shared" si="416"/>
        <v>1152</v>
      </c>
      <c r="AK6355">
        <f t="shared" si="417"/>
        <v>1</v>
      </c>
      <c r="AL6355">
        <f t="shared" si="417"/>
        <v>0</v>
      </c>
      <c r="AM6355">
        <f t="shared" si="417"/>
        <v>0</v>
      </c>
      <c r="AN6355">
        <f t="shared" si="418"/>
        <v>0</v>
      </c>
      <c r="AO6355">
        <f t="shared" si="417"/>
        <v>0</v>
      </c>
    </row>
    <row r="6356" spans="1:41" ht="14.45" customHeight="1" x14ac:dyDescent="0.45">
      <c r="A6356" s="1">
        <v>44236.682835648149</v>
      </c>
      <c r="B6356" s="1">
        <v>44236.686655092592</v>
      </c>
      <c r="C6356">
        <v>0</v>
      </c>
      <c r="D6356">
        <v>100</v>
      </c>
      <c r="E6356">
        <v>329</v>
      </c>
      <c r="F6356">
        <v>1</v>
      </c>
      <c r="G6356" s="1">
        <v>44236.686661805557</v>
      </c>
      <c r="H6356" s="2" t="s">
        <v>13666</v>
      </c>
      <c r="I6356" s="2" t="s">
        <v>51</v>
      </c>
      <c r="J6356" s="2" t="s">
        <v>52</v>
      </c>
      <c r="K6356" s="2" t="s">
        <v>53</v>
      </c>
      <c r="L6356" s="2" t="s">
        <v>11256</v>
      </c>
      <c r="M6356" s="2" t="s">
        <v>106</v>
      </c>
      <c r="N6356" s="2" t="s">
        <v>123</v>
      </c>
      <c r="O6356">
        <v>1</v>
      </c>
      <c r="P6356">
        <v>0</v>
      </c>
      <c r="Q6356">
        <v>0</v>
      </c>
      <c r="R6356">
        <v>21.018000000000001</v>
      </c>
      <c r="S6356">
        <v>0</v>
      </c>
      <c r="T6356" s="2" t="s">
        <v>13665</v>
      </c>
      <c r="U6356" s="7">
        <v>1988</v>
      </c>
      <c r="V6356">
        <v>1</v>
      </c>
      <c r="W6356">
        <v>5</v>
      </c>
      <c r="X6356">
        <v>1</v>
      </c>
      <c r="Y6356" s="2" t="s">
        <v>59</v>
      </c>
      <c r="Z6356">
        <v>329</v>
      </c>
      <c r="AA6356" s="2" t="s">
        <v>11242</v>
      </c>
      <c r="AB6356" s="2" t="s">
        <v>11241</v>
      </c>
      <c r="AC6356" s="2" t="s">
        <v>11270</v>
      </c>
      <c r="AD6356">
        <v>1</v>
      </c>
      <c r="AE6356" s="15">
        <f t="shared" si="415"/>
        <v>1280</v>
      </c>
      <c r="AF6356" s="16">
        <f t="shared" si="416"/>
        <v>800</v>
      </c>
      <c r="AK6356">
        <f t="shared" si="417"/>
        <v>0</v>
      </c>
      <c r="AL6356">
        <f t="shared" si="417"/>
        <v>1</v>
      </c>
      <c r="AM6356">
        <f t="shared" si="417"/>
        <v>0</v>
      </c>
      <c r="AN6356">
        <f t="shared" si="418"/>
        <v>0</v>
      </c>
      <c r="AO6356">
        <f t="shared" si="417"/>
        <v>0</v>
      </c>
    </row>
    <row r="6357" spans="1:41" ht="14.45" customHeight="1" x14ac:dyDescent="0.45">
      <c r="A6357" s="1">
        <v>44236.683368055557</v>
      </c>
      <c r="B6357" s="1">
        <v>44236.686655092592</v>
      </c>
      <c r="C6357">
        <v>0</v>
      </c>
      <c r="D6357">
        <v>100</v>
      </c>
      <c r="E6357">
        <v>284</v>
      </c>
      <c r="F6357">
        <v>1</v>
      </c>
      <c r="G6357" s="1">
        <v>44236.686662152781</v>
      </c>
      <c r="H6357" s="2" t="s">
        <v>13664</v>
      </c>
      <c r="I6357" s="2" t="s">
        <v>51</v>
      </c>
      <c r="J6357" s="2" t="s">
        <v>52</v>
      </c>
      <c r="K6357" s="2" t="s">
        <v>113</v>
      </c>
      <c r="L6357" s="2" t="s">
        <v>9201</v>
      </c>
      <c r="M6357" s="2" t="s">
        <v>106</v>
      </c>
      <c r="N6357" s="2" t="s">
        <v>385</v>
      </c>
      <c r="O6357">
        <v>1</v>
      </c>
      <c r="P6357">
        <v>23.295999999999999</v>
      </c>
      <c r="Q6357">
        <v>23.295999999999999</v>
      </c>
      <c r="R6357">
        <v>32.244999999999997</v>
      </c>
      <c r="S6357">
        <v>1</v>
      </c>
      <c r="T6357" s="2" t="s">
        <v>13663</v>
      </c>
      <c r="U6357" s="7">
        <v>1969</v>
      </c>
      <c r="V6357">
        <v>2</v>
      </c>
      <c r="W6357">
        <v>3</v>
      </c>
      <c r="X6357">
        <v>1</v>
      </c>
      <c r="Y6357" s="2" t="s">
        <v>59</v>
      </c>
      <c r="Z6357">
        <v>284</v>
      </c>
      <c r="AA6357" s="2" t="s">
        <v>11242</v>
      </c>
      <c r="AB6357" s="2" t="s">
        <v>11241</v>
      </c>
      <c r="AC6357" s="2" t="s">
        <v>11270</v>
      </c>
      <c r="AD6357">
        <v>1</v>
      </c>
      <c r="AE6357" s="15">
        <f t="shared" si="415"/>
        <v>768</v>
      </c>
      <c r="AF6357" s="16">
        <f t="shared" si="416"/>
        <v>1024</v>
      </c>
      <c r="AK6357">
        <f t="shared" si="417"/>
        <v>0</v>
      </c>
      <c r="AL6357">
        <f t="shared" si="417"/>
        <v>1</v>
      </c>
      <c r="AM6357">
        <f t="shared" si="417"/>
        <v>0</v>
      </c>
      <c r="AN6357">
        <f t="shared" si="418"/>
        <v>0</v>
      </c>
      <c r="AO6357">
        <f t="shared" si="417"/>
        <v>0</v>
      </c>
    </row>
    <row r="6358" spans="1:41" ht="14.45" customHeight="1" x14ac:dyDescent="0.45">
      <c r="A6358" s="1">
        <v>44236.68304398148</v>
      </c>
      <c r="B6358" s="1">
        <v>44236.686701388891</v>
      </c>
      <c r="C6358">
        <v>0</v>
      </c>
      <c r="D6358">
        <v>100</v>
      </c>
      <c r="E6358">
        <v>315</v>
      </c>
      <c r="F6358">
        <v>1</v>
      </c>
      <c r="G6358" s="1">
        <v>44236.68671440972</v>
      </c>
      <c r="H6358" s="2" t="s">
        <v>13662</v>
      </c>
      <c r="I6358" s="2" t="s">
        <v>51</v>
      </c>
      <c r="J6358" s="2" t="s">
        <v>52</v>
      </c>
      <c r="K6358" s="2" t="s">
        <v>53</v>
      </c>
      <c r="L6358" s="2" t="s">
        <v>9562</v>
      </c>
      <c r="M6358" s="2" t="s">
        <v>9561</v>
      </c>
      <c r="N6358" s="2" t="s">
        <v>100</v>
      </c>
      <c r="O6358">
        <v>1</v>
      </c>
      <c r="P6358">
        <v>0</v>
      </c>
      <c r="Q6358">
        <v>0</v>
      </c>
      <c r="R6358">
        <v>25.625</v>
      </c>
      <c r="S6358">
        <v>0</v>
      </c>
      <c r="T6358" s="2" t="s">
        <v>13661</v>
      </c>
      <c r="U6358" s="7">
        <v>1979</v>
      </c>
      <c r="V6358">
        <v>2</v>
      </c>
      <c r="W6358">
        <v>2</v>
      </c>
      <c r="X6358">
        <v>1</v>
      </c>
      <c r="Y6358" s="2" t="s">
        <v>59</v>
      </c>
      <c r="Z6358">
        <v>315</v>
      </c>
      <c r="AA6358" s="2" t="s">
        <v>9135</v>
      </c>
      <c r="AB6358" s="2" t="s">
        <v>11240</v>
      </c>
      <c r="AC6358" s="2" t="s">
        <v>11270</v>
      </c>
      <c r="AD6358">
        <v>1</v>
      </c>
      <c r="AE6358" s="15">
        <f t="shared" si="415"/>
        <v>1366</v>
      </c>
      <c r="AF6358" s="16">
        <f t="shared" si="416"/>
        <v>768</v>
      </c>
      <c r="AK6358">
        <f t="shared" si="417"/>
        <v>1</v>
      </c>
      <c r="AL6358">
        <f t="shared" si="417"/>
        <v>0</v>
      </c>
      <c r="AM6358">
        <f t="shared" si="417"/>
        <v>0</v>
      </c>
      <c r="AN6358">
        <f t="shared" si="418"/>
        <v>0</v>
      </c>
      <c r="AO6358">
        <f t="shared" si="417"/>
        <v>0</v>
      </c>
    </row>
    <row r="6359" spans="1:41" ht="14.45" customHeight="1" x14ac:dyDescent="0.45">
      <c r="A6359" s="1">
        <v>44236.684108796297</v>
      </c>
      <c r="B6359" s="1">
        <v>44236.686840277776</v>
      </c>
      <c r="C6359">
        <v>0</v>
      </c>
      <c r="D6359">
        <v>100</v>
      </c>
      <c r="E6359">
        <v>236</v>
      </c>
      <c r="F6359">
        <v>1</v>
      </c>
      <c r="G6359" s="1">
        <v>44236.68684952546</v>
      </c>
      <c r="H6359" s="2" t="s">
        <v>13660</v>
      </c>
      <c r="I6359" s="2" t="s">
        <v>51</v>
      </c>
      <c r="J6359" s="2" t="s">
        <v>52</v>
      </c>
      <c r="K6359" s="2" t="s">
        <v>53</v>
      </c>
      <c r="L6359" s="2" t="s">
        <v>11239</v>
      </c>
      <c r="M6359" s="2" t="s">
        <v>153</v>
      </c>
      <c r="N6359" s="2" t="s">
        <v>100</v>
      </c>
      <c r="O6359">
        <v>1</v>
      </c>
      <c r="P6359">
        <v>0</v>
      </c>
      <c r="Q6359">
        <v>0</v>
      </c>
      <c r="R6359">
        <v>33.468000000000004</v>
      </c>
      <c r="S6359">
        <v>0</v>
      </c>
      <c r="T6359" s="2" t="s">
        <v>13659</v>
      </c>
      <c r="U6359" s="7">
        <v>2002</v>
      </c>
      <c r="V6359">
        <v>1</v>
      </c>
      <c r="W6359">
        <v>3</v>
      </c>
      <c r="X6359">
        <v>1</v>
      </c>
      <c r="Y6359" s="2" t="s">
        <v>59</v>
      </c>
      <c r="Z6359">
        <v>236</v>
      </c>
      <c r="AA6359" s="2" t="s">
        <v>11242</v>
      </c>
      <c r="AB6359" s="2" t="s">
        <v>11241</v>
      </c>
      <c r="AC6359" s="2" t="s">
        <v>11270</v>
      </c>
      <c r="AD6359">
        <v>1</v>
      </c>
      <c r="AE6359" s="15">
        <f t="shared" si="415"/>
        <v>1366</v>
      </c>
      <c r="AF6359" s="16">
        <f t="shared" si="416"/>
        <v>768</v>
      </c>
      <c r="AK6359">
        <f t="shared" si="417"/>
        <v>1</v>
      </c>
      <c r="AL6359">
        <f t="shared" si="417"/>
        <v>0</v>
      </c>
      <c r="AM6359">
        <f t="shared" si="417"/>
        <v>0</v>
      </c>
      <c r="AN6359">
        <f t="shared" si="418"/>
        <v>0</v>
      </c>
      <c r="AO6359">
        <f t="shared" si="417"/>
        <v>0</v>
      </c>
    </row>
    <row r="6360" spans="1:41" ht="14.45" customHeight="1" x14ac:dyDescent="0.45">
      <c r="A6360" s="1">
        <v>44236.679942129631</v>
      </c>
      <c r="B6360" s="1">
        <v>44236.686979166669</v>
      </c>
      <c r="C6360">
        <v>0</v>
      </c>
      <c r="D6360">
        <v>100</v>
      </c>
      <c r="E6360">
        <v>607</v>
      </c>
      <c r="F6360">
        <v>1</v>
      </c>
      <c r="G6360" s="1">
        <v>44236.686987013891</v>
      </c>
      <c r="H6360" s="2" t="s">
        <v>13658</v>
      </c>
      <c r="I6360" s="2" t="s">
        <v>51</v>
      </c>
      <c r="J6360" s="2" t="s">
        <v>52</v>
      </c>
      <c r="K6360" s="2" t="s">
        <v>53</v>
      </c>
      <c r="L6360" s="2" t="s">
        <v>11247</v>
      </c>
      <c r="M6360" s="2" t="s">
        <v>106</v>
      </c>
      <c r="N6360" s="2" t="s">
        <v>136</v>
      </c>
      <c r="O6360">
        <v>1</v>
      </c>
      <c r="P6360">
        <v>0</v>
      </c>
      <c r="Q6360">
        <v>0</v>
      </c>
      <c r="R6360">
        <v>44.878</v>
      </c>
      <c r="S6360">
        <v>0</v>
      </c>
      <c r="T6360" s="2" t="s">
        <v>13657</v>
      </c>
      <c r="U6360" s="7">
        <v>1992</v>
      </c>
      <c r="V6360">
        <v>1</v>
      </c>
      <c r="W6360">
        <v>4</v>
      </c>
      <c r="X6360">
        <v>1</v>
      </c>
      <c r="Y6360" s="2" t="s">
        <v>13656</v>
      </c>
      <c r="Z6360">
        <v>607</v>
      </c>
      <c r="AA6360" s="2" t="s">
        <v>11244</v>
      </c>
      <c r="AB6360" s="2" t="s">
        <v>11243</v>
      </c>
      <c r="AC6360" s="2" t="s">
        <v>11270</v>
      </c>
      <c r="AD6360">
        <v>1</v>
      </c>
      <c r="AE6360" s="15">
        <f t="shared" si="415"/>
        <v>1680</v>
      </c>
      <c r="AF6360" s="16">
        <f t="shared" si="416"/>
        <v>1050</v>
      </c>
      <c r="AK6360">
        <f t="shared" si="417"/>
        <v>0</v>
      </c>
      <c r="AL6360">
        <f t="shared" si="417"/>
        <v>0</v>
      </c>
      <c r="AM6360">
        <f t="shared" si="417"/>
        <v>0</v>
      </c>
      <c r="AN6360">
        <f t="shared" si="418"/>
        <v>0</v>
      </c>
      <c r="AO6360">
        <f t="shared" si="417"/>
        <v>0</v>
      </c>
    </row>
    <row r="6361" spans="1:41" ht="14.45" customHeight="1" x14ac:dyDescent="0.45">
      <c r="A6361" s="1">
        <v>44236.68072916667</v>
      </c>
      <c r="B6361" s="1">
        <v>44236.687002314815</v>
      </c>
      <c r="C6361">
        <v>0</v>
      </c>
      <c r="D6361">
        <v>100</v>
      </c>
      <c r="E6361">
        <v>542</v>
      </c>
      <c r="F6361">
        <v>1</v>
      </c>
      <c r="G6361" s="1">
        <v>44236.687020439815</v>
      </c>
      <c r="H6361" s="2" t="s">
        <v>13655</v>
      </c>
      <c r="I6361" s="2" t="s">
        <v>51</v>
      </c>
      <c r="J6361" s="2" t="s">
        <v>52</v>
      </c>
      <c r="K6361" s="2" t="s">
        <v>53</v>
      </c>
      <c r="L6361" s="2" t="s">
        <v>11239</v>
      </c>
      <c r="M6361" s="2" t="s">
        <v>55</v>
      </c>
      <c r="N6361" s="2" t="s">
        <v>100</v>
      </c>
      <c r="O6361">
        <v>1</v>
      </c>
      <c r="P6361">
        <v>0</v>
      </c>
      <c r="Q6361">
        <v>0</v>
      </c>
      <c r="R6361">
        <v>32.104999999999997</v>
      </c>
      <c r="S6361">
        <v>0</v>
      </c>
      <c r="T6361" s="2" t="s">
        <v>13654</v>
      </c>
      <c r="U6361" s="7">
        <v>1968</v>
      </c>
      <c r="V6361">
        <v>2</v>
      </c>
      <c r="W6361">
        <v>3</v>
      </c>
      <c r="X6361">
        <v>1</v>
      </c>
      <c r="Y6361" s="2" t="s">
        <v>59</v>
      </c>
      <c r="Z6361">
        <v>542</v>
      </c>
      <c r="AA6361" s="2" t="s">
        <v>11238</v>
      </c>
      <c r="AB6361" s="2" t="s">
        <v>11237</v>
      </c>
      <c r="AC6361" s="2" t="s">
        <v>11270</v>
      </c>
      <c r="AD6361">
        <v>1</v>
      </c>
      <c r="AE6361" s="15">
        <f t="shared" si="415"/>
        <v>1366</v>
      </c>
      <c r="AF6361" s="16">
        <f t="shared" si="416"/>
        <v>768</v>
      </c>
      <c r="AK6361">
        <f t="shared" si="417"/>
        <v>1</v>
      </c>
      <c r="AL6361">
        <f t="shared" si="417"/>
        <v>0</v>
      </c>
      <c r="AM6361">
        <f t="shared" si="417"/>
        <v>0</v>
      </c>
      <c r="AN6361">
        <f t="shared" si="418"/>
        <v>0</v>
      </c>
      <c r="AO6361">
        <f t="shared" si="417"/>
        <v>0</v>
      </c>
    </row>
    <row r="6362" spans="1:41" ht="14.45" customHeight="1" x14ac:dyDescent="0.45">
      <c r="A6362" s="1">
        <v>44236.683379629627</v>
      </c>
      <c r="B6362" s="1">
        <v>44236.687071759261</v>
      </c>
      <c r="C6362">
        <v>0</v>
      </c>
      <c r="D6362">
        <v>100</v>
      </c>
      <c r="E6362">
        <v>318</v>
      </c>
      <c r="F6362">
        <v>1</v>
      </c>
      <c r="G6362" s="1">
        <v>44236.687075520837</v>
      </c>
      <c r="H6362" s="2" t="s">
        <v>13653</v>
      </c>
      <c r="I6362" s="2" t="s">
        <v>51</v>
      </c>
      <c r="J6362" s="2" t="s">
        <v>52</v>
      </c>
      <c r="K6362" s="2" t="s">
        <v>53</v>
      </c>
      <c r="L6362" s="2" t="s">
        <v>11256</v>
      </c>
      <c r="M6362" s="2" t="s">
        <v>106</v>
      </c>
      <c r="N6362" s="2" t="s">
        <v>2110</v>
      </c>
      <c r="O6362">
        <v>1</v>
      </c>
      <c r="P6362">
        <v>0</v>
      </c>
      <c r="Q6362">
        <v>0</v>
      </c>
      <c r="R6362">
        <v>26.949000000000002</v>
      </c>
      <c r="S6362">
        <v>0</v>
      </c>
      <c r="T6362" s="2" t="s">
        <v>13652</v>
      </c>
      <c r="U6362" s="7">
        <v>1959</v>
      </c>
      <c r="V6362">
        <v>2</v>
      </c>
      <c r="W6362">
        <v>3</v>
      </c>
      <c r="X6362">
        <v>1</v>
      </c>
      <c r="Y6362" s="2" t="s">
        <v>59</v>
      </c>
      <c r="Z6362">
        <v>318</v>
      </c>
      <c r="AA6362" s="2" t="s">
        <v>11238</v>
      </c>
      <c r="AB6362" s="2" t="s">
        <v>11237</v>
      </c>
      <c r="AC6362" s="2" t="s">
        <v>11270</v>
      </c>
      <c r="AD6362">
        <v>1</v>
      </c>
      <c r="AE6362" s="15">
        <f t="shared" si="415"/>
        <v>1600</v>
      </c>
      <c r="AF6362" s="16">
        <f t="shared" si="416"/>
        <v>1200</v>
      </c>
      <c r="AK6362">
        <f t="shared" si="417"/>
        <v>0</v>
      </c>
      <c r="AL6362">
        <f t="shared" si="417"/>
        <v>1</v>
      </c>
      <c r="AM6362">
        <f t="shared" si="417"/>
        <v>0</v>
      </c>
      <c r="AN6362">
        <f t="shared" si="418"/>
        <v>0</v>
      </c>
      <c r="AO6362">
        <f t="shared" si="417"/>
        <v>0</v>
      </c>
    </row>
    <row r="6363" spans="1:41" ht="14.45" customHeight="1" x14ac:dyDescent="0.45">
      <c r="A6363" s="1">
        <v>44236.684884259259</v>
      </c>
      <c r="B6363" s="1">
        <v>44236.687083333331</v>
      </c>
      <c r="C6363">
        <v>0</v>
      </c>
      <c r="D6363">
        <v>100</v>
      </c>
      <c r="E6363">
        <v>190</v>
      </c>
      <c r="F6363">
        <v>1</v>
      </c>
      <c r="G6363" s="1">
        <v>44236.687086770835</v>
      </c>
      <c r="H6363" s="2" t="s">
        <v>13651</v>
      </c>
      <c r="I6363" s="2" t="s">
        <v>51</v>
      </c>
      <c r="J6363" s="2" t="s">
        <v>52</v>
      </c>
      <c r="K6363" s="2" t="s">
        <v>53</v>
      </c>
      <c r="L6363" s="2" t="s">
        <v>11251</v>
      </c>
      <c r="M6363" s="2" t="s">
        <v>55</v>
      </c>
      <c r="N6363" s="2" t="s">
        <v>132</v>
      </c>
      <c r="O6363">
        <v>1</v>
      </c>
      <c r="P6363">
        <v>0</v>
      </c>
      <c r="Q6363">
        <v>0</v>
      </c>
      <c r="R6363">
        <v>17.446999999999999</v>
      </c>
      <c r="S6363">
        <v>0</v>
      </c>
      <c r="T6363" s="2" t="s">
        <v>13650</v>
      </c>
      <c r="U6363" s="7">
        <v>1998</v>
      </c>
      <c r="V6363">
        <v>1</v>
      </c>
      <c r="W6363">
        <v>4</v>
      </c>
      <c r="X6363">
        <v>1</v>
      </c>
      <c r="Y6363" s="2" t="s">
        <v>59</v>
      </c>
      <c r="Z6363">
        <v>190</v>
      </c>
      <c r="AA6363" s="2" t="s">
        <v>11238</v>
      </c>
      <c r="AB6363" s="2" t="s">
        <v>11237</v>
      </c>
      <c r="AC6363" s="2" t="s">
        <v>11270</v>
      </c>
      <c r="AD6363">
        <v>1</v>
      </c>
      <c r="AE6363" s="15">
        <f t="shared" si="415"/>
        <v>1280</v>
      </c>
      <c r="AF6363" s="16">
        <f t="shared" si="416"/>
        <v>720</v>
      </c>
      <c r="AK6363">
        <f t="shared" si="417"/>
        <v>0</v>
      </c>
      <c r="AL6363">
        <f t="shared" si="417"/>
        <v>0</v>
      </c>
      <c r="AM6363">
        <f t="shared" si="417"/>
        <v>0</v>
      </c>
      <c r="AN6363">
        <f t="shared" si="418"/>
        <v>0</v>
      </c>
      <c r="AO6363">
        <f t="shared" si="417"/>
        <v>0</v>
      </c>
    </row>
    <row r="6364" spans="1:41" ht="14.45" customHeight="1" x14ac:dyDescent="0.45">
      <c r="A6364" s="1">
        <v>44236.684108796297</v>
      </c>
      <c r="B6364" s="1">
        <v>44236.687094907407</v>
      </c>
      <c r="C6364">
        <v>0</v>
      </c>
      <c r="D6364">
        <v>100</v>
      </c>
      <c r="E6364">
        <v>258</v>
      </c>
      <c r="F6364">
        <v>1</v>
      </c>
      <c r="G6364" s="1">
        <v>44236.687101400465</v>
      </c>
      <c r="H6364" s="2" t="s">
        <v>13649</v>
      </c>
      <c r="I6364" s="2" t="s">
        <v>51</v>
      </c>
      <c r="J6364" s="2" t="s">
        <v>52</v>
      </c>
      <c r="K6364" s="2" t="s">
        <v>53</v>
      </c>
      <c r="L6364" s="2" t="s">
        <v>11239</v>
      </c>
      <c r="M6364" s="2" t="s">
        <v>55</v>
      </c>
      <c r="N6364" s="2" t="s">
        <v>142</v>
      </c>
      <c r="O6364">
        <v>1</v>
      </c>
      <c r="P6364">
        <v>9.8629999999999995</v>
      </c>
      <c r="Q6364">
        <v>9.8629999999999995</v>
      </c>
      <c r="R6364">
        <v>20.204000000000001</v>
      </c>
      <c r="S6364">
        <v>1</v>
      </c>
      <c r="T6364" s="2" t="s">
        <v>13648</v>
      </c>
      <c r="U6364" s="7">
        <v>1992</v>
      </c>
      <c r="V6364">
        <v>2</v>
      </c>
      <c r="W6364">
        <v>4</v>
      </c>
      <c r="X6364">
        <v>94</v>
      </c>
      <c r="Y6364" s="2" t="s">
        <v>59</v>
      </c>
      <c r="Z6364">
        <v>258</v>
      </c>
      <c r="AA6364" s="2" t="s">
        <v>11244</v>
      </c>
      <c r="AB6364" s="2" t="s">
        <v>11243</v>
      </c>
      <c r="AC6364" s="2" t="s">
        <v>62</v>
      </c>
      <c r="AD6364">
        <v>1</v>
      </c>
      <c r="AE6364" s="15">
        <f t="shared" si="415"/>
        <v>1536</v>
      </c>
      <c r="AF6364" s="16">
        <f t="shared" si="416"/>
        <v>864</v>
      </c>
      <c r="AK6364">
        <f t="shared" si="417"/>
        <v>0</v>
      </c>
      <c r="AL6364">
        <f t="shared" si="417"/>
        <v>0</v>
      </c>
      <c r="AM6364">
        <f t="shared" si="417"/>
        <v>0</v>
      </c>
      <c r="AN6364">
        <f t="shared" si="418"/>
        <v>0</v>
      </c>
      <c r="AO6364">
        <f t="shared" si="417"/>
        <v>0</v>
      </c>
    </row>
    <row r="6365" spans="1:41" ht="14.45" customHeight="1" x14ac:dyDescent="0.45">
      <c r="A6365" s="1">
        <v>44236.679432870369</v>
      </c>
      <c r="B6365" s="1">
        <v>44236.687106481484</v>
      </c>
      <c r="C6365">
        <v>0</v>
      </c>
      <c r="D6365">
        <v>100</v>
      </c>
      <c r="E6365">
        <v>662</v>
      </c>
      <c r="F6365">
        <v>1</v>
      </c>
      <c r="G6365" s="1">
        <v>44236.687114386572</v>
      </c>
      <c r="H6365" s="2" t="s">
        <v>13647</v>
      </c>
      <c r="I6365" s="2" t="s">
        <v>51</v>
      </c>
      <c r="J6365" s="2" t="s">
        <v>52</v>
      </c>
      <c r="K6365" s="2" t="s">
        <v>53</v>
      </c>
      <c r="L6365" s="2" t="s">
        <v>11239</v>
      </c>
      <c r="M6365" s="2" t="s">
        <v>55</v>
      </c>
      <c r="N6365" s="2" t="s">
        <v>100</v>
      </c>
      <c r="O6365">
        <v>1</v>
      </c>
      <c r="P6365">
        <v>10.295999999999999</v>
      </c>
      <c r="Q6365">
        <v>84.960999999999999</v>
      </c>
      <c r="R6365">
        <v>87.100999999999999</v>
      </c>
      <c r="S6365">
        <v>9</v>
      </c>
      <c r="T6365" s="2" t="s">
        <v>13646</v>
      </c>
      <c r="U6365" s="7">
        <v>1965</v>
      </c>
      <c r="V6365">
        <v>2</v>
      </c>
      <c r="W6365">
        <v>3</v>
      </c>
      <c r="X6365">
        <v>1</v>
      </c>
      <c r="Y6365" s="2" t="s">
        <v>59</v>
      </c>
      <c r="Z6365">
        <v>662</v>
      </c>
      <c r="AA6365" s="2" t="s">
        <v>11238</v>
      </c>
      <c r="AB6365" s="2" t="s">
        <v>11237</v>
      </c>
      <c r="AC6365" s="2" t="s">
        <v>11270</v>
      </c>
      <c r="AD6365">
        <v>1</v>
      </c>
      <c r="AE6365" s="15">
        <f t="shared" si="415"/>
        <v>1366</v>
      </c>
      <c r="AF6365" s="16">
        <f t="shared" si="416"/>
        <v>768</v>
      </c>
      <c r="AK6365">
        <f t="shared" si="417"/>
        <v>0</v>
      </c>
      <c r="AL6365">
        <f t="shared" si="417"/>
        <v>1</v>
      </c>
      <c r="AM6365">
        <f t="shared" si="417"/>
        <v>0</v>
      </c>
      <c r="AN6365">
        <f t="shared" si="418"/>
        <v>0</v>
      </c>
      <c r="AO6365">
        <f t="shared" si="417"/>
        <v>0</v>
      </c>
    </row>
    <row r="6366" spans="1:41" ht="14.45" customHeight="1" x14ac:dyDescent="0.45">
      <c r="A6366" s="1">
        <v>44236.685057870367</v>
      </c>
      <c r="B6366" s="1">
        <v>44236.687164351853</v>
      </c>
      <c r="C6366">
        <v>0</v>
      </c>
      <c r="D6366">
        <v>100</v>
      </c>
      <c r="E6366">
        <v>182</v>
      </c>
      <c r="F6366">
        <v>1</v>
      </c>
      <c r="G6366" s="1">
        <v>44236.687173877312</v>
      </c>
      <c r="H6366" s="2" t="s">
        <v>13645</v>
      </c>
      <c r="I6366" s="2" t="s">
        <v>51</v>
      </c>
      <c r="J6366" s="2" t="s">
        <v>52</v>
      </c>
      <c r="K6366" s="2" t="s">
        <v>113</v>
      </c>
      <c r="L6366" s="2" t="s">
        <v>114</v>
      </c>
      <c r="M6366" s="2" t="s">
        <v>106</v>
      </c>
      <c r="N6366" s="2" t="s">
        <v>123</v>
      </c>
      <c r="O6366">
        <v>1</v>
      </c>
      <c r="P6366">
        <v>0</v>
      </c>
      <c r="Q6366">
        <v>0</v>
      </c>
      <c r="R6366">
        <v>13.662000000000001</v>
      </c>
      <c r="S6366">
        <v>0</v>
      </c>
      <c r="T6366" s="2" t="s">
        <v>13644</v>
      </c>
      <c r="U6366" s="7">
        <v>1981</v>
      </c>
      <c r="V6366">
        <v>2</v>
      </c>
      <c r="W6366">
        <v>5</v>
      </c>
      <c r="X6366">
        <v>1</v>
      </c>
      <c r="Y6366" s="2" t="s">
        <v>59</v>
      </c>
      <c r="Z6366">
        <v>182</v>
      </c>
      <c r="AA6366" s="2" t="s">
        <v>11246</v>
      </c>
      <c r="AB6366" s="2" t="s">
        <v>11245</v>
      </c>
      <c r="AC6366" s="2" t="s">
        <v>11270</v>
      </c>
      <c r="AD6366">
        <v>1</v>
      </c>
      <c r="AE6366" s="15">
        <f t="shared" si="415"/>
        <v>1280</v>
      </c>
      <c r="AF6366" s="16">
        <f t="shared" si="416"/>
        <v>800</v>
      </c>
      <c r="AK6366">
        <f t="shared" si="417"/>
        <v>1</v>
      </c>
      <c r="AL6366">
        <f t="shared" si="417"/>
        <v>0</v>
      </c>
      <c r="AM6366">
        <f t="shared" si="417"/>
        <v>0</v>
      </c>
      <c r="AN6366">
        <f t="shared" si="418"/>
        <v>0</v>
      </c>
      <c r="AO6366">
        <f t="shared" si="417"/>
        <v>0</v>
      </c>
    </row>
    <row r="6367" spans="1:41" ht="14.45" customHeight="1" x14ac:dyDescent="0.45">
      <c r="A6367" s="1">
        <v>44236.683819444443</v>
      </c>
      <c r="B6367" s="1">
        <v>44236.687164351853</v>
      </c>
      <c r="C6367">
        <v>0</v>
      </c>
      <c r="D6367">
        <v>100</v>
      </c>
      <c r="E6367">
        <v>288</v>
      </c>
      <c r="F6367">
        <v>1</v>
      </c>
      <c r="G6367" s="1">
        <v>44236.687175416664</v>
      </c>
      <c r="H6367" s="2" t="s">
        <v>13643</v>
      </c>
      <c r="I6367" s="2" t="s">
        <v>51</v>
      </c>
      <c r="J6367" s="2" t="s">
        <v>52</v>
      </c>
      <c r="K6367" s="2" t="s">
        <v>53</v>
      </c>
      <c r="L6367" s="2" t="s">
        <v>11239</v>
      </c>
      <c r="M6367" s="2" t="s">
        <v>55</v>
      </c>
      <c r="N6367" s="2" t="s">
        <v>56</v>
      </c>
      <c r="O6367">
        <v>1</v>
      </c>
      <c r="P6367">
        <v>0</v>
      </c>
      <c r="Q6367">
        <v>0</v>
      </c>
      <c r="R6367">
        <v>37.042999999999999</v>
      </c>
      <c r="S6367">
        <v>0</v>
      </c>
      <c r="T6367" s="2" t="s">
        <v>13642</v>
      </c>
      <c r="U6367" s="7">
        <v>1999</v>
      </c>
      <c r="V6367">
        <v>1</v>
      </c>
      <c r="W6367">
        <v>4</v>
      </c>
      <c r="X6367">
        <v>1</v>
      </c>
      <c r="Y6367" s="2" t="s">
        <v>59</v>
      </c>
      <c r="Z6367">
        <v>288</v>
      </c>
      <c r="AA6367" s="2" t="s">
        <v>11246</v>
      </c>
      <c r="AB6367" s="2" t="s">
        <v>11245</v>
      </c>
      <c r="AC6367" s="2" t="s">
        <v>11270</v>
      </c>
      <c r="AD6367">
        <v>1</v>
      </c>
      <c r="AE6367" s="15">
        <f t="shared" si="415"/>
        <v>1920</v>
      </c>
      <c r="AF6367" s="16">
        <f t="shared" si="416"/>
        <v>1080</v>
      </c>
      <c r="AK6367">
        <f t="shared" si="417"/>
        <v>0</v>
      </c>
      <c r="AL6367">
        <f t="shared" si="417"/>
        <v>0</v>
      </c>
      <c r="AM6367">
        <f t="shared" si="417"/>
        <v>0</v>
      </c>
      <c r="AN6367">
        <f t="shared" si="418"/>
        <v>0</v>
      </c>
      <c r="AO6367">
        <f t="shared" si="417"/>
        <v>0</v>
      </c>
    </row>
    <row r="6368" spans="1:41" ht="14.45" customHeight="1" x14ac:dyDescent="0.45">
      <c r="A6368" s="1">
        <v>44236.683981481481</v>
      </c>
      <c r="B6368" s="1">
        <v>44236.687361111108</v>
      </c>
      <c r="C6368">
        <v>0</v>
      </c>
      <c r="D6368">
        <v>100</v>
      </c>
      <c r="E6368">
        <v>291</v>
      </c>
      <c r="F6368">
        <v>1</v>
      </c>
      <c r="G6368" s="1">
        <v>44236.687367164355</v>
      </c>
      <c r="H6368" s="2" t="s">
        <v>13641</v>
      </c>
      <c r="I6368" s="2" t="s">
        <v>51</v>
      </c>
      <c r="J6368" s="2" t="s">
        <v>52</v>
      </c>
      <c r="K6368" s="2" t="s">
        <v>53</v>
      </c>
      <c r="L6368" s="2" t="s">
        <v>11239</v>
      </c>
      <c r="M6368" s="2" t="s">
        <v>55</v>
      </c>
      <c r="N6368" s="2" t="s">
        <v>56</v>
      </c>
      <c r="O6368">
        <v>1</v>
      </c>
      <c r="P6368">
        <v>0</v>
      </c>
      <c r="Q6368">
        <v>0</v>
      </c>
      <c r="R6368">
        <v>27.204999999999998</v>
      </c>
      <c r="S6368">
        <v>0</v>
      </c>
      <c r="T6368" s="2" t="s">
        <v>13640</v>
      </c>
      <c r="U6368" s="7">
        <v>1955</v>
      </c>
      <c r="V6368">
        <v>1</v>
      </c>
      <c r="W6368">
        <v>3</v>
      </c>
      <c r="X6368">
        <v>1</v>
      </c>
      <c r="Y6368" s="2" t="s">
        <v>59</v>
      </c>
      <c r="Z6368">
        <v>291</v>
      </c>
      <c r="AA6368" s="2" t="s">
        <v>11242</v>
      </c>
      <c r="AB6368" s="2" t="s">
        <v>11241</v>
      </c>
      <c r="AC6368" s="2" t="s">
        <v>11270</v>
      </c>
      <c r="AD6368">
        <v>1</v>
      </c>
      <c r="AE6368" s="15">
        <f t="shared" si="415"/>
        <v>1920</v>
      </c>
      <c r="AF6368" s="16">
        <f t="shared" si="416"/>
        <v>1080</v>
      </c>
      <c r="AK6368">
        <f t="shared" si="417"/>
        <v>1</v>
      </c>
      <c r="AL6368">
        <f t="shared" si="417"/>
        <v>0</v>
      </c>
      <c r="AM6368">
        <f t="shared" si="417"/>
        <v>0</v>
      </c>
      <c r="AN6368">
        <f t="shared" si="418"/>
        <v>0</v>
      </c>
      <c r="AO6368">
        <f t="shared" si="417"/>
        <v>0</v>
      </c>
    </row>
    <row r="6369" spans="1:41" ht="14.45" customHeight="1" x14ac:dyDescent="0.45">
      <c r="A6369" s="1">
        <v>44236.684479166666</v>
      </c>
      <c r="B6369" s="1">
        <v>44236.687407407408</v>
      </c>
      <c r="C6369">
        <v>0</v>
      </c>
      <c r="D6369">
        <v>100</v>
      </c>
      <c r="E6369">
        <v>253</v>
      </c>
      <c r="F6369">
        <v>1</v>
      </c>
      <c r="G6369" s="1">
        <v>44236.687415046297</v>
      </c>
      <c r="H6369" s="2" t="s">
        <v>13639</v>
      </c>
      <c r="I6369" s="2" t="s">
        <v>51</v>
      </c>
      <c r="J6369" s="2" t="s">
        <v>52</v>
      </c>
      <c r="K6369" s="2" t="s">
        <v>53</v>
      </c>
      <c r="L6369" s="2" t="s">
        <v>11239</v>
      </c>
      <c r="M6369" s="2" t="s">
        <v>55</v>
      </c>
      <c r="N6369" s="2" t="s">
        <v>100</v>
      </c>
      <c r="O6369">
        <v>1</v>
      </c>
      <c r="P6369">
        <v>0</v>
      </c>
      <c r="Q6369">
        <v>0</v>
      </c>
      <c r="R6369">
        <v>12.935</v>
      </c>
      <c r="S6369">
        <v>0</v>
      </c>
      <c r="T6369" s="2" t="s">
        <v>13638</v>
      </c>
      <c r="U6369" s="7">
        <v>2000</v>
      </c>
      <c r="V6369">
        <v>1</v>
      </c>
      <c r="W6369">
        <v>3</v>
      </c>
      <c r="X6369">
        <v>1</v>
      </c>
      <c r="Y6369" s="2" t="s">
        <v>13637</v>
      </c>
      <c r="Z6369">
        <v>253</v>
      </c>
      <c r="AA6369" s="2" t="s">
        <v>11246</v>
      </c>
      <c r="AB6369" s="2" t="s">
        <v>11245</v>
      </c>
      <c r="AC6369" s="2" t="s">
        <v>11270</v>
      </c>
      <c r="AD6369">
        <v>1</v>
      </c>
      <c r="AE6369" s="15">
        <f t="shared" si="415"/>
        <v>1366</v>
      </c>
      <c r="AF6369" s="16">
        <f t="shared" si="416"/>
        <v>768</v>
      </c>
      <c r="AK6369">
        <f t="shared" si="417"/>
        <v>0</v>
      </c>
      <c r="AL6369">
        <f t="shared" si="417"/>
        <v>1</v>
      </c>
      <c r="AM6369">
        <f t="shared" si="417"/>
        <v>0</v>
      </c>
      <c r="AN6369">
        <f t="shared" si="418"/>
        <v>0</v>
      </c>
      <c r="AO6369">
        <f t="shared" si="417"/>
        <v>0</v>
      </c>
    </row>
    <row r="6370" spans="1:41" ht="14.45" customHeight="1" x14ac:dyDescent="0.45">
      <c r="A6370" s="1">
        <v>44236.683009259257</v>
      </c>
      <c r="B6370" s="1">
        <v>44236.687696759262</v>
      </c>
      <c r="C6370">
        <v>0</v>
      </c>
      <c r="D6370">
        <v>100</v>
      </c>
      <c r="E6370">
        <v>405</v>
      </c>
      <c r="F6370">
        <v>1</v>
      </c>
      <c r="G6370" s="1">
        <v>44236.687707037039</v>
      </c>
      <c r="H6370" s="2" t="s">
        <v>13636</v>
      </c>
      <c r="I6370" s="2" t="s">
        <v>51</v>
      </c>
      <c r="J6370" s="2" t="s">
        <v>52</v>
      </c>
      <c r="K6370" s="2" t="s">
        <v>53</v>
      </c>
      <c r="L6370" s="2" t="s">
        <v>11239</v>
      </c>
      <c r="M6370" s="2" t="s">
        <v>55</v>
      </c>
      <c r="N6370" s="2" t="s">
        <v>100</v>
      </c>
      <c r="O6370">
        <v>1</v>
      </c>
      <c r="P6370">
        <v>6.3120000000000003</v>
      </c>
      <c r="Q6370">
        <v>27.55</v>
      </c>
      <c r="R6370">
        <v>28.594000000000001</v>
      </c>
      <c r="S6370">
        <v>3</v>
      </c>
      <c r="T6370" s="2" t="s">
        <v>13635</v>
      </c>
      <c r="U6370" s="7">
        <v>1980</v>
      </c>
      <c r="V6370">
        <v>1</v>
      </c>
      <c r="W6370">
        <v>4</v>
      </c>
      <c r="X6370">
        <v>1</v>
      </c>
      <c r="Y6370" s="2" t="s">
        <v>59</v>
      </c>
      <c r="Z6370">
        <v>405</v>
      </c>
      <c r="AA6370" s="2" t="s">
        <v>9135</v>
      </c>
      <c r="AB6370" s="2" t="s">
        <v>11240</v>
      </c>
      <c r="AC6370" s="2" t="s">
        <v>11270</v>
      </c>
      <c r="AD6370">
        <v>1</v>
      </c>
      <c r="AE6370" s="15">
        <f t="shared" si="415"/>
        <v>1366</v>
      </c>
      <c r="AF6370" s="16">
        <f t="shared" si="416"/>
        <v>768</v>
      </c>
      <c r="AK6370">
        <f t="shared" si="417"/>
        <v>1</v>
      </c>
      <c r="AL6370">
        <f t="shared" si="417"/>
        <v>0</v>
      </c>
      <c r="AM6370">
        <f t="shared" si="417"/>
        <v>0</v>
      </c>
      <c r="AN6370">
        <f t="shared" si="418"/>
        <v>0</v>
      </c>
      <c r="AO6370">
        <f t="shared" si="417"/>
        <v>0</v>
      </c>
    </row>
    <row r="6371" spans="1:41" ht="14.45" customHeight="1" x14ac:dyDescent="0.45">
      <c r="A6371" s="1">
        <v>44236.682812500003</v>
      </c>
      <c r="B6371" s="1">
        <v>44236.687719907408</v>
      </c>
      <c r="C6371">
        <v>0</v>
      </c>
      <c r="D6371">
        <v>100</v>
      </c>
      <c r="E6371">
        <v>423</v>
      </c>
      <c r="F6371">
        <v>1</v>
      </c>
      <c r="G6371" s="1">
        <v>44236.687725405092</v>
      </c>
      <c r="H6371" s="2" t="s">
        <v>13634</v>
      </c>
      <c r="I6371" s="2" t="s">
        <v>51</v>
      </c>
      <c r="J6371" s="2" t="s">
        <v>52</v>
      </c>
      <c r="K6371" s="2" t="s">
        <v>78</v>
      </c>
      <c r="L6371" s="2" t="s">
        <v>1333</v>
      </c>
      <c r="M6371" s="2" t="s">
        <v>55</v>
      </c>
      <c r="N6371" s="2" t="s">
        <v>100</v>
      </c>
      <c r="O6371">
        <v>1</v>
      </c>
      <c r="P6371">
        <v>0</v>
      </c>
      <c r="Q6371">
        <v>0</v>
      </c>
      <c r="R6371">
        <v>39.232999999999997</v>
      </c>
      <c r="S6371">
        <v>0</v>
      </c>
      <c r="T6371" s="2" t="s">
        <v>13633</v>
      </c>
      <c r="U6371" s="7">
        <v>1973</v>
      </c>
      <c r="V6371">
        <v>1</v>
      </c>
      <c r="W6371">
        <v>4</v>
      </c>
      <c r="X6371">
        <v>1</v>
      </c>
      <c r="Y6371" s="2" t="s">
        <v>59</v>
      </c>
      <c r="Z6371">
        <v>423</v>
      </c>
      <c r="AA6371" s="2" t="s">
        <v>11238</v>
      </c>
      <c r="AB6371" s="2" t="s">
        <v>11237</v>
      </c>
      <c r="AC6371" s="2" t="s">
        <v>11270</v>
      </c>
      <c r="AD6371">
        <v>1</v>
      </c>
      <c r="AE6371" s="15">
        <f t="shared" si="415"/>
        <v>1366</v>
      </c>
      <c r="AF6371" s="16">
        <f t="shared" si="416"/>
        <v>768</v>
      </c>
      <c r="AK6371">
        <f t="shared" si="417"/>
        <v>0</v>
      </c>
      <c r="AL6371">
        <f t="shared" si="417"/>
        <v>0</v>
      </c>
      <c r="AM6371">
        <f t="shared" si="417"/>
        <v>0</v>
      </c>
      <c r="AN6371">
        <f t="shared" si="418"/>
        <v>0</v>
      </c>
      <c r="AO6371">
        <f t="shared" si="417"/>
        <v>0</v>
      </c>
    </row>
    <row r="6372" spans="1:41" ht="14.45" customHeight="1" x14ac:dyDescent="0.45">
      <c r="A6372" s="1">
        <v>44236.6799537037</v>
      </c>
      <c r="B6372" s="1">
        <v>44236.687754629631</v>
      </c>
      <c r="C6372">
        <v>0</v>
      </c>
      <c r="D6372">
        <v>100</v>
      </c>
      <c r="E6372">
        <v>673</v>
      </c>
      <c r="F6372">
        <v>1</v>
      </c>
      <c r="G6372" s="1">
        <v>44236.687761886576</v>
      </c>
      <c r="H6372" s="2" t="s">
        <v>13632</v>
      </c>
      <c r="I6372" s="2" t="s">
        <v>51</v>
      </c>
      <c r="J6372" s="2" t="s">
        <v>52</v>
      </c>
      <c r="K6372" s="2" t="s">
        <v>53</v>
      </c>
      <c r="L6372" s="2" t="s">
        <v>11239</v>
      </c>
      <c r="M6372" s="2" t="s">
        <v>55</v>
      </c>
      <c r="N6372" s="2" t="s">
        <v>142</v>
      </c>
      <c r="O6372">
        <v>1</v>
      </c>
      <c r="P6372">
        <v>5.4189999999999996</v>
      </c>
      <c r="Q6372">
        <v>42.725000000000001</v>
      </c>
      <c r="R6372">
        <v>44.356999999999999</v>
      </c>
      <c r="S6372">
        <v>2</v>
      </c>
      <c r="T6372" s="2" t="s">
        <v>13631</v>
      </c>
      <c r="U6372" s="7">
        <v>1985</v>
      </c>
      <c r="V6372">
        <v>2</v>
      </c>
      <c r="W6372">
        <v>5</v>
      </c>
      <c r="X6372">
        <v>1</v>
      </c>
      <c r="Y6372" s="2" t="s">
        <v>59</v>
      </c>
      <c r="Z6372">
        <v>673</v>
      </c>
      <c r="AA6372" s="2" t="s">
        <v>11242</v>
      </c>
      <c r="AB6372" s="2" t="s">
        <v>11241</v>
      </c>
      <c r="AC6372" s="2" t="s">
        <v>11270</v>
      </c>
      <c r="AD6372">
        <v>1</v>
      </c>
      <c r="AE6372" s="15">
        <f t="shared" si="415"/>
        <v>1536</v>
      </c>
      <c r="AF6372" s="16">
        <f t="shared" si="416"/>
        <v>864</v>
      </c>
      <c r="AK6372">
        <f t="shared" si="417"/>
        <v>1</v>
      </c>
      <c r="AL6372">
        <f t="shared" si="417"/>
        <v>0</v>
      </c>
      <c r="AM6372">
        <f t="shared" si="417"/>
        <v>0</v>
      </c>
      <c r="AN6372">
        <f t="shared" si="418"/>
        <v>0</v>
      </c>
      <c r="AO6372">
        <f t="shared" si="417"/>
        <v>0</v>
      </c>
    </row>
    <row r="6373" spans="1:41" ht="14.45" customHeight="1" x14ac:dyDescent="0.45">
      <c r="A6373" s="1">
        <v>44236.685624999998</v>
      </c>
      <c r="B6373" s="1">
        <v>44236.687835648147</v>
      </c>
      <c r="C6373">
        <v>0</v>
      </c>
      <c r="D6373">
        <v>100</v>
      </c>
      <c r="E6373">
        <v>190</v>
      </c>
      <c r="F6373">
        <v>1</v>
      </c>
      <c r="G6373" s="1">
        <v>44236.687847175926</v>
      </c>
      <c r="H6373" s="2" t="s">
        <v>13630</v>
      </c>
      <c r="I6373" s="2" t="s">
        <v>51</v>
      </c>
      <c r="J6373" s="2" t="s">
        <v>52</v>
      </c>
      <c r="K6373" s="2" t="s">
        <v>53</v>
      </c>
      <c r="L6373" s="2" t="s">
        <v>87</v>
      </c>
      <c r="M6373" s="2" t="s">
        <v>55</v>
      </c>
      <c r="N6373" s="2" t="s">
        <v>142</v>
      </c>
      <c r="O6373">
        <v>1</v>
      </c>
      <c r="P6373">
        <v>0</v>
      </c>
      <c r="Q6373">
        <v>0</v>
      </c>
      <c r="R6373">
        <v>17.414000000000001</v>
      </c>
      <c r="S6373">
        <v>0</v>
      </c>
      <c r="T6373" s="2" t="s">
        <v>13629</v>
      </c>
      <c r="U6373" s="7">
        <v>1997</v>
      </c>
      <c r="V6373">
        <v>2</v>
      </c>
      <c r="W6373">
        <v>4</v>
      </c>
      <c r="X6373">
        <v>1</v>
      </c>
      <c r="Y6373" s="2" t="s">
        <v>59</v>
      </c>
      <c r="Z6373">
        <v>190</v>
      </c>
      <c r="AA6373" s="2" t="s">
        <v>9135</v>
      </c>
      <c r="AB6373" s="2" t="s">
        <v>11240</v>
      </c>
      <c r="AC6373" s="2" t="s">
        <v>11270</v>
      </c>
      <c r="AD6373">
        <v>1</v>
      </c>
      <c r="AE6373" s="15">
        <f t="shared" si="415"/>
        <v>1536</v>
      </c>
      <c r="AF6373" s="16">
        <f t="shared" si="416"/>
        <v>864</v>
      </c>
      <c r="AK6373">
        <f t="shared" si="417"/>
        <v>1</v>
      </c>
      <c r="AL6373">
        <f t="shared" si="417"/>
        <v>0</v>
      </c>
      <c r="AM6373">
        <f t="shared" si="417"/>
        <v>0</v>
      </c>
      <c r="AN6373">
        <f t="shared" si="418"/>
        <v>0</v>
      </c>
      <c r="AO6373">
        <f t="shared" si="417"/>
        <v>0</v>
      </c>
    </row>
    <row r="6374" spans="1:41" ht="14.45" customHeight="1" x14ac:dyDescent="0.45">
      <c r="A6374" s="1">
        <v>44236.68378472222</v>
      </c>
      <c r="B6374" s="1">
        <v>44236.687916666669</v>
      </c>
      <c r="C6374">
        <v>0</v>
      </c>
      <c r="D6374">
        <v>100</v>
      </c>
      <c r="E6374">
        <v>356</v>
      </c>
      <c r="F6374">
        <v>1</v>
      </c>
      <c r="G6374" s="1">
        <v>44236.687919953707</v>
      </c>
      <c r="H6374" s="2" t="s">
        <v>13628</v>
      </c>
      <c r="I6374" s="2" t="s">
        <v>51</v>
      </c>
      <c r="J6374" s="2" t="s">
        <v>52</v>
      </c>
      <c r="K6374" s="2" t="s">
        <v>53</v>
      </c>
      <c r="L6374" s="2" t="s">
        <v>11239</v>
      </c>
      <c r="M6374" s="2" t="s">
        <v>106</v>
      </c>
      <c r="N6374" s="2" t="s">
        <v>107</v>
      </c>
      <c r="O6374">
        <v>1</v>
      </c>
      <c r="P6374">
        <v>0</v>
      </c>
      <c r="Q6374">
        <v>0</v>
      </c>
      <c r="R6374">
        <v>33.097999999999999</v>
      </c>
      <c r="S6374">
        <v>0</v>
      </c>
      <c r="T6374" s="2" t="s">
        <v>13627</v>
      </c>
      <c r="U6374" s="7">
        <v>1997</v>
      </c>
      <c r="V6374">
        <v>1</v>
      </c>
      <c r="W6374">
        <v>3</v>
      </c>
      <c r="X6374">
        <v>1</v>
      </c>
      <c r="Y6374" s="2" t="s">
        <v>59</v>
      </c>
      <c r="Z6374">
        <v>356</v>
      </c>
      <c r="AA6374" s="2" t="s">
        <v>11244</v>
      </c>
      <c r="AB6374" s="2" t="s">
        <v>11243</v>
      </c>
      <c r="AC6374" s="2" t="s">
        <v>11270</v>
      </c>
      <c r="AD6374">
        <v>1</v>
      </c>
      <c r="AE6374" s="15">
        <f t="shared" si="415"/>
        <v>1440</v>
      </c>
      <c r="AF6374" s="16">
        <f t="shared" si="416"/>
        <v>900</v>
      </c>
      <c r="AK6374">
        <f t="shared" si="417"/>
        <v>0</v>
      </c>
      <c r="AL6374">
        <f t="shared" si="417"/>
        <v>1</v>
      </c>
      <c r="AM6374">
        <f t="shared" si="417"/>
        <v>0</v>
      </c>
      <c r="AN6374">
        <f t="shared" si="418"/>
        <v>0</v>
      </c>
      <c r="AO6374">
        <f t="shared" si="417"/>
        <v>0</v>
      </c>
    </row>
    <row r="6375" spans="1:41" ht="14.45" customHeight="1" x14ac:dyDescent="0.45">
      <c r="A6375" s="1">
        <v>44236.684675925928</v>
      </c>
      <c r="B6375" s="1">
        <v>44236.687962962962</v>
      </c>
      <c r="C6375">
        <v>0</v>
      </c>
      <c r="D6375">
        <v>100</v>
      </c>
      <c r="E6375">
        <v>284</v>
      </c>
      <c r="F6375">
        <v>1</v>
      </c>
      <c r="G6375" s="1">
        <v>44236.687974351851</v>
      </c>
      <c r="H6375" s="2" t="s">
        <v>13626</v>
      </c>
      <c r="I6375" s="2" t="s">
        <v>51</v>
      </c>
      <c r="J6375" s="2" t="s">
        <v>52</v>
      </c>
      <c r="K6375" s="2" t="s">
        <v>53</v>
      </c>
      <c r="L6375" s="2" t="s">
        <v>11247</v>
      </c>
      <c r="M6375" s="2" t="s">
        <v>55</v>
      </c>
      <c r="N6375" s="2" t="s">
        <v>247</v>
      </c>
      <c r="O6375">
        <v>1</v>
      </c>
      <c r="P6375">
        <v>11.500999999999999</v>
      </c>
      <c r="Q6375">
        <v>11.500999999999999</v>
      </c>
      <c r="R6375">
        <v>28.041</v>
      </c>
      <c r="S6375">
        <v>1</v>
      </c>
      <c r="T6375" s="2" t="s">
        <v>13625</v>
      </c>
      <c r="U6375" s="7">
        <v>2001</v>
      </c>
      <c r="V6375">
        <v>2</v>
      </c>
      <c r="W6375">
        <v>3</v>
      </c>
      <c r="X6375">
        <v>1</v>
      </c>
      <c r="Y6375" s="2" t="s">
        <v>59</v>
      </c>
      <c r="Z6375">
        <v>284</v>
      </c>
      <c r="AA6375" s="2" t="s">
        <v>11244</v>
      </c>
      <c r="AB6375" s="2" t="s">
        <v>11243</v>
      </c>
      <c r="AC6375" s="2" t="s">
        <v>11270</v>
      </c>
      <c r="AD6375">
        <v>1</v>
      </c>
      <c r="AE6375" s="15">
        <f t="shared" si="415"/>
        <v>2560</v>
      </c>
      <c r="AF6375" s="16">
        <f t="shared" si="416"/>
        <v>1440</v>
      </c>
      <c r="AK6375">
        <f t="shared" si="417"/>
        <v>0</v>
      </c>
      <c r="AL6375">
        <f t="shared" si="417"/>
        <v>1</v>
      </c>
      <c r="AM6375">
        <f t="shared" si="417"/>
        <v>0</v>
      </c>
      <c r="AN6375">
        <f t="shared" si="418"/>
        <v>0</v>
      </c>
      <c r="AO6375">
        <f t="shared" si="417"/>
        <v>0</v>
      </c>
    </row>
    <row r="6376" spans="1:41" ht="14.45" customHeight="1" x14ac:dyDescent="0.45">
      <c r="A6376" s="1">
        <v>44236.684849537036</v>
      </c>
      <c r="B6376" s="1">
        <v>44236.687986111108</v>
      </c>
      <c r="C6376">
        <v>0</v>
      </c>
      <c r="D6376">
        <v>100</v>
      </c>
      <c r="E6376">
        <v>270</v>
      </c>
      <c r="F6376">
        <v>1</v>
      </c>
      <c r="G6376" s="1">
        <v>44236.687989224534</v>
      </c>
      <c r="H6376" s="2" t="s">
        <v>13624</v>
      </c>
      <c r="I6376" s="2" t="s">
        <v>51</v>
      </c>
      <c r="J6376" s="2" t="s">
        <v>52</v>
      </c>
      <c r="K6376" s="2" t="s">
        <v>78</v>
      </c>
      <c r="L6376" s="2" t="s">
        <v>1847</v>
      </c>
      <c r="M6376" s="2" t="s">
        <v>106</v>
      </c>
      <c r="N6376" s="2" t="s">
        <v>107</v>
      </c>
      <c r="O6376">
        <v>1</v>
      </c>
      <c r="P6376">
        <v>0</v>
      </c>
      <c r="Q6376">
        <v>0</v>
      </c>
      <c r="R6376">
        <v>33.74</v>
      </c>
      <c r="S6376">
        <v>0</v>
      </c>
      <c r="T6376" s="2" t="s">
        <v>13623</v>
      </c>
      <c r="U6376" s="7">
        <v>1992</v>
      </c>
      <c r="V6376">
        <v>2</v>
      </c>
      <c r="W6376">
        <v>6</v>
      </c>
      <c r="X6376">
        <v>1</v>
      </c>
      <c r="Y6376" s="2" t="s">
        <v>59</v>
      </c>
      <c r="Z6376">
        <v>270</v>
      </c>
      <c r="AA6376" s="2" t="s">
        <v>9135</v>
      </c>
      <c r="AB6376" s="2" t="s">
        <v>11240</v>
      </c>
      <c r="AC6376" s="2" t="s">
        <v>11270</v>
      </c>
      <c r="AD6376">
        <v>1</v>
      </c>
      <c r="AE6376" s="15">
        <f t="shared" ref="AE6376:AE6439" si="419">VALUE(LEFT(N6376,SEARCH("x",N6376)-1))</f>
        <v>1440</v>
      </c>
      <c r="AF6376" s="16">
        <f t="shared" ref="AF6376:AF6439" si="420">VALUE(RIGHT(N6376,LEN(N6376)-SEARCH("x",N6376)))</f>
        <v>900</v>
      </c>
      <c r="AK6376">
        <f t="shared" si="417"/>
        <v>1</v>
      </c>
      <c r="AL6376">
        <f t="shared" si="417"/>
        <v>0</v>
      </c>
      <c r="AM6376">
        <f t="shared" si="417"/>
        <v>0</v>
      </c>
      <c r="AN6376">
        <f t="shared" si="418"/>
        <v>0</v>
      </c>
      <c r="AO6376">
        <f t="shared" si="417"/>
        <v>0</v>
      </c>
    </row>
    <row r="6377" spans="1:41" ht="14.45" customHeight="1" x14ac:dyDescent="0.45">
      <c r="A6377" s="1">
        <v>44236.683703703704</v>
      </c>
      <c r="B6377" s="1">
        <v>44236.688067129631</v>
      </c>
      <c r="C6377">
        <v>0</v>
      </c>
      <c r="D6377">
        <v>100</v>
      </c>
      <c r="E6377">
        <v>377</v>
      </c>
      <c r="F6377">
        <v>1</v>
      </c>
      <c r="G6377" s="1">
        <v>44236.688076631945</v>
      </c>
      <c r="H6377" s="2" t="s">
        <v>13622</v>
      </c>
      <c r="I6377" s="2" t="s">
        <v>51</v>
      </c>
      <c r="J6377" s="2" t="s">
        <v>52</v>
      </c>
      <c r="K6377" s="2" t="s">
        <v>53</v>
      </c>
      <c r="L6377" s="2" t="s">
        <v>11239</v>
      </c>
      <c r="M6377" s="2" t="s">
        <v>55</v>
      </c>
      <c r="N6377" s="2" t="s">
        <v>234</v>
      </c>
      <c r="O6377">
        <v>1</v>
      </c>
      <c r="P6377">
        <v>22.588000000000001</v>
      </c>
      <c r="Q6377">
        <v>22.588000000000001</v>
      </c>
      <c r="R6377">
        <v>25.353000000000002</v>
      </c>
      <c r="S6377">
        <v>1</v>
      </c>
      <c r="T6377" s="2" t="s">
        <v>13621</v>
      </c>
      <c r="U6377" s="7">
        <v>1954</v>
      </c>
      <c r="V6377">
        <v>2</v>
      </c>
      <c r="W6377">
        <v>5</v>
      </c>
      <c r="X6377">
        <v>1</v>
      </c>
      <c r="Y6377" s="2" t="s">
        <v>532</v>
      </c>
      <c r="Z6377">
        <v>377</v>
      </c>
      <c r="AA6377" s="2" t="s">
        <v>9135</v>
      </c>
      <c r="AB6377" s="2" t="s">
        <v>11240</v>
      </c>
      <c r="AC6377" s="2" t="s">
        <v>11270</v>
      </c>
      <c r="AD6377">
        <v>1</v>
      </c>
      <c r="AE6377" s="15">
        <f t="shared" si="419"/>
        <v>1600</v>
      </c>
      <c r="AF6377" s="16">
        <f t="shared" si="420"/>
        <v>900</v>
      </c>
      <c r="AK6377">
        <f t="shared" si="417"/>
        <v>1</v>
      </c>
      <c r="AL6377">
        <f t="shared" si="417"/>
        <v>0</v>
      </c>
      <c r="AM6377">
        <f t="shared" si="417"/>
        <v>0</v>
      </c>
      <c r="AN6377">
        <f t="shared" si="418"/>
        <v>0</v>
      </c>
      <c r="AO6377">
        <f t="shared" si="417"/>
        <v>0</v>
      </c>
    </row>
    <row r="6378" spans="1:41" ht="14.45" customHeight="1" x14ac:dyDescent="0.45">
      <c r="A6378" s="1">
        <v>44236.685057870367</v>
      </c>
      <c r="B6378" s="1">
        <v>44236.688067129631</v>
      </c>
      <c r="C6378">
        <v>0</v>
      </c>
      <c r="D6378">
        <v>100</v>
      </c>
      <c r="E6378">
        <v>260</v>
      </c>
      <c r="F6378">
        <v>1</v>
      </c>
      <c r="G6378" s="1">
        <v>44236.688080740743</v>
      </c>
      <c r="H6378" s="2" t="s">
        <v>13620</v>
      </c>
      <c r="I6378" s="2" t="s">
        <v>51</v>
      </c>
      <c r="J6378" s="2" t="s">
        <v>52</v>
      </c>
      <c r="K6378" s="2" t="s">
        <v>53</v>
      </c>
      <c r="L6378" s="2" t="s">
        <v>11239</v>
      </c>
      <c r="M6378" s="2" t="s">
        <v>106</v>
      </c>
      <c r="N6378" s="2" t="s">
        <v>107</v>
      </c>
      <c r="O6378">
        <v>1</v>
      </c>
      <c r="P6378">
        <v>0</v>
      </c>
      <c r="Q6378">
        <v>0</v>
      </c>
      <c r="R6378">
        <v>25.7</v>
      </c>
      <c r="S6378">
        <v>0</v>
      </c>
      <c r="T6378" s="2" t="s">
        <v>13619</v>
      </c>
      <c r="U6378" s="7">
        <v>1999</v>
      </c>
      <c r="V6378">
        <v>2</v>
      </c>
      <c r="W6378">
        <v>3</v>
      </c>
      <c r="X6378">
        <v>1</v>
      </c>
      <c r="Y6378" s="2" t="s">
        <v>59</v>
      </c>
      <c r="Z6378">
        <v>260</v>
      </c>
      <c r="AA6378" s="2" t="s">
        <v>11244</v>
      </c>
      <c r="AB6378" s="2" t="s">
        <v>11243</v>
      </c>
      <c r="AC6378" s="2" t="s">
        <v>11270</v>
      </c>
      <c r="AD6378">
        <v>1</v>
      </c>
      <c r="AE6378" s="15">
        <f t="shared" si="419"/>
        <v>1440</v>
      </c>
      <c r="AF6378" s="16">
        <f t="shared" si="420"/>
        <v>900</v>
      </c>
      <c r="AK6378">
        <f t="shared" si="417"/>
        <v>0</v>
      </c>
      <c r="AL6378">
        <f t="shared" si="417"/>
        <v>1</v>
      </c>
      <c r="AM6378">
        <f t="shared" si="417"/>
        <v>0</v>
      </c>
      <c r="AN6378">
        <f t="shared" si="418"/>
        <v>0</v>
      </c>
      <c r="AO6378">
        <f t="shared" si="417"/>
        <v>0</v>
      </c>
    </row>
    <row r="6379" spans="1:41" ht="14.45" customHeight="1" x14ac:dyDescent="0.45">
      <c r="A6379" s="1">
        <v>44236.685081018521</v>
      </c>
      <c r="B6379" s="1">
        <v>44236.688078703701</v>
      </c>
      <c r="C6379">
        <v>0</v>
      </c>
      <c r="D6379">
        <v>100</v>
      </c>
      <c r="E6379">
        <v>258</v>
      </c>
      <c r="F6379">
        <v>1</v>
      </c>
      <c r="G6379" s="1">
        <v>44236.688090868054</v>
      </c>
      <c r="H6379" s="2" t="s">
        <v>13618</v>
      </c>
      <c r="I6379" s="2" t="s">
        <v>51</v>
      </c>
      <c r="J6379" s="2" t="s">
        <v>52</v>
      </c>
      <c r="K6379" s="2" t="s">
        <v>113</v>
      </c>
      <c r="L6379" s="2" t="s">
        <v>157</v>
      </c>
      <c r="M6379" s="2" t="s">
        <v>106</v>
      </c>
      <c r="N6379" s="2" t="s">
        <v>107</v>
      </c>
      <c r="O6379">
        <v>1</v>
      </c>
      <c r="P6379">
        <v>0</v>
      </c>
      <c r="Q6379">
        <v>0</v>
      </c>
      <c r="R6379">
        <v>13.670999999999999</v>
      </c>
      <c r="S6379">
        <v>0</v>
      </c>
      <c r="T6379" s="2" t="s">
        <v>13617</v>
      </c>
      <c r="U6379" s="7">
        <v>1994</v>
      </c>
      <c r="V6379">
        <v>2</v>
      </c>
      <c r="W6379">
        <v>5</v>
      </c>
      <c r="X6379">
        <v>1</v>
      </c>
      <c r="Y6379" s="2" t="s">
        <v>59</v>
      </c>
      <c r="Z6379">
        <v>258</v>
      </c>
      <c r="AA6379" s="2" t="s">
        <v>11242</v>
      </c>
      <c r="AB6379" s="2" t="s">
        <v>11241</v>
      </c>
      <c r="AC6379" s="2" t="s">
        <v>11270</v>
      </c>
      <c r="AD6379">
        <v>1</v>
      </c>
      <c r="AE6379" s="15">
        <f t="shared" si="419"/>
        <v>1440</v>
      </c>
      <c r="AF6379" s="16">
        <f t="shared" si="420"/>
        <v>900</v>
      </c>
      <c r="AK6379">
        <f t="shared" si="417"/>
        <v>1</v>
      </c>
      <c r="AL6379">
        <f t="shared" si="417"/>
        <v>0</v>
      </c>
      <c r="AM6379">
        <f t="shared" si="417"/>
        <v>0</v>
      </c>
      <c r="AN6379">
        <f t="shared" si="418"/>
        <v>0</v>
      </c>
      <c r="AO6379">
        <f t="shared" si="417"/>
        <v>0</v>
      </c>
    </row>
    <row r="6380" spans="1:41" ht="14.45" customHeight="1" x14ac:dyDescent="0.45">
      <c r="A6380" s="1">
        <v>44236.684918981482</v>
      </c>
      <c r="B6380" s="1">
        <v>44236.688113425924</v>
      </c>
      <c r="C6380">
        <v>0</v>
      </c>
      <c r="D6380">
        <v>100</v>
      </c>
      <c r="E6380">
        <v>275</v>
      </c>
      <c r="F6380">
        <v>1</v>
      </c>
      <c r="G6380" s="1">
        <v>44236.688123900465</v>
      </c>
      <c r="H6380" s="2" t="s">
        <v>13616</v>
      </c>
      <c r="I6380" s="2" t="s">
        <v>51</v>
      </c>
      <c r="J6380" s="2" t="s">
        <v>52</v>
      </c>
      <c r="K6380" s="2" t="s">
        <v>53</v>
      </c>
      <c r="L6380" s="2" t="s">
        <v>11239</v>
      </c>
      <c r="M6380" s="2" t="s">
        <v>55</v>
      </c>
      <c r="N6380" s="2" t="s">
        <v>100</v>
      </c>
      <c r="O6380">
        <v>1</v>
      </c>
      <c r="P6380">
        <v>11.662000000000001</v>
      </c>
      <c r="Q6380">
        <v>26.747</v>
      </c>
      <c r="R6380">
        <v>27.657</v>
      </c>
      <c r="S6380">
        <v>2</v>
      </c>
      <c r="T6380" s="2" t="s">
        <v>13615</v>
      </c>
      <c r="U6380" s="7">
        <v>1983</v>
      </c>
      <c r="V6380">
        <v>2</v>
      </c>
      <c r="W6380">
        <v>5</v>
      </c>
      <c r="X6380">
        <v>1</v>
      </c>
      <c r="Y6380" s="2" t="s">
        <v>59</v>
      </c>
      <c r="Z6380">
        <v>275</v>
      </c>
      <c r="AA6380" s="2" t="s">
        <v>11242</v>
      </c>
      <c r="AB6380" s="2" t="s">
        <v>11241</v>
      </c>
      <c r="AC6380" s="2" t="s">
        <v>11270</v>
      </c>
      <c r="AD6380">
        <v>1</v>
      </c>
      <c r="AE6380" s="15">
        <f t="shared" si="419"/>
        <v>1366</v>
      </c>
      <c r="AF6380" s="16">
        <f t="shared" si="420"/>
        <v>768</v>
      </c>
      <c r="AK6380">
        <f t="shared" si="417"/>
        <v>0</v>
      </c>
      <c r="AL6380">
        <f t="shared" si="417"/>
        <v>0</v>
      </c>
      <c r="AM6380">
        <f t="shared" si="417"/>
        <v>0</v>
      </c>
      <c r="AN6380">
        <f t="shared" si="418"/>
        <v>0</v>
      </c>
      <c r="AO6380">
        <f t="shared" si="417"/>
        <v>0</v>
      </c>
    </row>
    <row r="6381" spans="1:41" ht="14.45" customHeight="1" x14ac:dyDescent="0.45">
      <c r="A6381" s="1">
        <v>44236.683020833334</v>
      </c>
      <c r="B6381" s="1">
        <v>44236.688125000001</v>
      </c>
      <c r="C6381">
        <v>0</v>
      </c>
      <c r="D6381">
        <v>100</v>
      </c>
      <c r="E6381">
        <v>441</v>
      </c>
      <c r="F6381">
        <v>1</v>
      </c>
      <c r="G6381" s="1">
        <v>44236.688131215276</v>
      </c>
      <c r="H6381" s="2" t="s">
        <v>13614</v>
      </c>
      <c r="I6381" s="2" t="s">
        <v>51</v>
      </c>
      <c r="J6381" s="2" t="s">
        <v>52</v>
      </c>
      <c r="K6381" s="2" t="s">
        <v>113</v>
      </c>
      <c r="L6381" s="2" t="s">
        <v>157</v>
      </c>
      <c r="M6381" s="2" t="s">
        <v>106</v>
      </c>
      <c r="N6381" s="2" t="s">
        <v>247</v>
      </c>
      <c r="O6381">
        <v>1</v>
      </c>
      <c r="P6381">
        <v>0</v>
      </c>
      <c r="Q6381">
        <v>0</v>
      </c>
      <c r="R6381">
        <v>49.084000000000003</v>
      </c>
      <c r="S6381">
        <v>0</v>
      </c>
      <c r="T6381" s="2" t="s">
        <v>13613</v>
      </c>
      <c r="U6381" s="7">
        <v>1970</v>
      </c>
      <c r="V6381">
        <v>1</v>
      </c>
      <c r="W6381">
        <v>1</v>
      </c>
      <c r="X6381">
        <v>1</v>
      </c>
      <c r="Y6381" s="2" t="s">
        <v>59</v>
      </c>
      <c r="Z6381">
        <v>441</v>
      </c>
      <c r="AA6381" s="2" t="s">
        <v>11238</v>
      </c>
      <c r="AB6381" s="2" t="s">
        <v>11237</v>
      </c>
      <c r="AC6381" s="2" t="s">
        <v>11270</v>
      </c>
      <c r="AD6381">
        <v>1</v>
      </c>
      <c r="AE6381" s="15">
        <f t="shared" si="419"/>
        <v>2560</v>
      </c>
      <c r="AF6381" s="16">
        <f t="shared" si="420"/>
        <v>1440</v>
      </c>
      <c r="AK6381">
        <f t="shared" si="417"/>
        <v>1</v>
      </c>
      <c r="AL6381">
        <f t="shared" si="417"/>
        <v>0</v>
      </c>
      <c r="AM6381">
        <f t="shared" si="417"/>
        <v>0</v>
      </c>
      <c r="AN6381">
        <f t="shared" si="418"/>
        <v>0</v>
      </c>
      <c r="AO6381">
        <f t="shared" si="417"/>
        <v>0</v>
      </c>
    </row>
    <row r="6382" spans="1:41" ht="14.45" customHeight="1" x14ac:dyDescent="0.45">
      <c r="A6382" s="1">
        <v>44236.68509259259</v>
      </c>
      <c r="B6382" s="1">
        <v>44236.688171296293</v>
      </c>
      <c r="C6382">
        <v>0</v>
      </c>
      <c r="D6382">
        <v>100</v>
      </c>
      <c r="E6382">
        <v>265</v>
      </c>
      <c r="F6382">
        <v>1</v>
      </c>
      <c r="G6382" s="1">
        <v>44236.688182384256</v>
      </c>
      <c r="H6382" s="2" t="s">
        <v>13612</v>
      </c>
      <c r="I6382" s="2" t="s">
        <v>51</v>
      </c>
      <c r="J6382" s="2" t="s">
        <v>52</v>
      </c>
      <c r="K6382" s="2" t="s">
        <v>53</v>
      </c>
      <c r="L6382" s="2" t="s">
        <v>9127</v>
      </c>
      <c r="M6382" s="2" t="s">
        <v>106</v>
      </c>
      <c r="N6382" s="2" t="s">
        <v>107</v>
      </c>
      <c r="O6382">
        <v>1</v>
      </c>
      <c r="P6382">
        <v>0</v>
      </c>
      <c r="Q6382">
        <v>0</v>
      </c>
      <c r="R6382">
        <v>23.119</v>
      </c>
      <c r="S6382">
        <v>0</v>
      </c>
      <c r="T6382" s="2" t="s">
        <v>13611</v>
      </c>
      <c r="U6382" s="7">
        <v>1977</v>
      </c>
      <c r="V6382">
        <v>2</v>
      </c>
      <c r="W6382">
        <v>4</v>
      </c>
      <c r="X6382">
        <v>1</v>
      </c>
      <c r="Y6382" s="2" t="s">
        <v>59</v>
      </c>
      <c r="Z6382">
        <v>265</v>
      </c>
      <c r="AA6382" s="2" t="s">
        <v>11244</v>
      </c>
      <c r="AB6382" s="2" t="s">
        <v>11243</v>
      </c>
      <c r="AC6382" s="2" t="s">
        <v>11270</v>
      </c>
      <c r="AD6382">
        <v>1</v>
      </c>
      <c r="AE6382" s="15">
        <f t="shared" si="419"/>
        <v>1440</v>
      </c>
      <c r="AF6382" s="16">
        <f t="shared" si="420"/>
        <v>900</v>
      </c>
      <c r="AK6382">
        <f t="shared" si="417"/>
        <v>0</v>
      </c>
      <c r="AL6382">
        <f t="shared" si="417"/>
        <v>1</v>
      </c>
      <c r="AM6382">
        <f t="shared" si="417"/>
        <v>0</v>
      </c>
      <c r="AN6382">
        <f t="shared" si="418"/>
        <v>0</v>
      </c>
      <c r="AO6382">
        <f t="shared" si="417"/>
        <v>0</v>
      </c>
    </row>
    <row r="6383" spans="1:41" ht="14.45" customHeight="1" x14ac:dyDescent="0.45">
      <c r="A6383" s="1">
        <v>44236.68582175926</v>
      </c>
      <c r="B6383" s="1">
        <v>44236.688206018516</v>
      </c>
      <c r="C6383">
        <v>0</v>
      </c>
      <c r="D6383">
        <v>100</v>
      </c>
      <c r="E6383">
        <v>205</v>
      </c>
      <c r="F6383">
        <v>1</v>
      </c>
      <c r="G6383" s="1">
        <v>44236.688215150461</v>
      </c>
      <c r="H6383" s="2" t="s">
        <v>13610</v>
      </c>
      <c r="I6383" s="2" t="s">
        <v>51</v>
      </c>
      <c r="J6383" s="2" t="s">
        <v>52</v>
      </c>
      <c r="K6383" s="2" t="s">
        <v>53</v>
      </c>
      <c r="L6383" s="2" t="s">
        <v>11250</v>
      </c>
      <c r="M6383" s="2" t="s">
        <v>55</v>
      </c>
      <c r="N6383" s="2" t="s">
        <v>56</v>
      </c>
      <c r="O6383">
        <v>1</v>
      </c>
      <c r="P6383">
        <v>0</v>
      </c>
      <c r="Q6383">
        <v>0</v>
      </c>
      <c r="R6383">
        <v>13.71</v>
      </c>
      <c r="S6383">
        <v>0</v>
      </c>
      <c r="T6383" s="2" t="s">
        <v>13609</v>
      </c>
      <c r="U6383" s="7">
        <v>1988</v>
      </c>
      <c r="V6383">
        <v>1</v>
      </c>
      <c r="W6383">
        <v>4</v>
      </c>
      <c r="X6383">
        <v>1</v>
      </c>
      <c r="Y6383" s="2" t="s">
        <v>59</v>
      </c>
      <c r="Z6383">
        <v>205</v>
      </c>
      <c r="AA6383" s="2" t="s">
        <v>9135</v>
      </c>
      <c r="AB6383" s="2" t="s">
        <v>11240</v>
      </c>
      <c r="AC6383" s="2" t="s">
        <v>11270</v>
      </c>
      <c r="AD6383">
        <v>1</v>
      </c>
      <c r="AE6383" s="15">
        <f t="shared" si="419"/>
        <v>1920</v>
      </c>
      <c r="AF6383" s="16">
        <f t="shared" si="420"/>
        <v>1080</v>
      </c>
      <c r="AK6383">
        <f t="shared" si="417"/>
        <v>0</v>
      </c>
      <c r="AL6383">
        <f t="shared" si="417"/>
        <v>1</v>
      </c>
      <c r="AM6383">
        <f t="shared" si="417"/>
        <v>0</v>
      </c>
      <c r="AN6383">
        <f t="shared" si="418"/>
        <v>0</v>
      </c>
      <c r="AO6383">
        <f t="shared" si="417"/>
        <v>0</v>
      </c>
    </row>
    <row r="6384" spans="1:41" ht="14.45" customHeight="1" x14ac:dyDescent="0.45">
      <c r="A6384" s="1">
        <v>44236.684803240743</v>
      </c>
      <c r="B6384" s="1">
        <v>44236.688263888886</v>
      </c>
      <c r="C6384">
        <v>0</v>
      </c>
      <c r="D6384">
        <v>100</v>
      </c>
      <c r="E6384">
        <v>299</v>
      </c>
      <c r="F6384">
        <v>1</v>
      </c>
      <c r="G6384" s="1">
        <v>44236.688290046295</v>
      </c>
      <c r="H6384" s="2" t="s">
        <v>13608</v>
      </c>
      <c r="I6384" s="2" t="s">
        <v>51</v>
      </c>
      <c r="J6384" s="2" t="s">
        <v>52</v>
      </c>
      <c r="K6384" s="2" t="s">
        <v>53</v>
      </c>
      <c r="L6384" s="2" t="s">
        <v>6744</v>
      </c>
      <c r="M6384" s="2" t="s">
        <v>106</v>
      </c>
      <c r="N6384" s="2" t="s">
        <v>107</v>
      </c>
      <c r="O6384">
        <v>1</v>
      </c>
      <c r="P6384">
        <v>0</v>
      </c>
      <c r="Q6384">
        <v>0</v>
      </c>
      <c r="R6384">
        <v>26.852</v>
      </c>
      <c r="S6384">
        <v>0</v>
      </c>
      <c r="T6384" s="2" t="s">
        <v>13607</v>
      </c>
      <c r="U6384" s="7">
        <v>2001</v>
      </c>
      <c r="V6384">
        <v>1</v>
      </c>
      <c r="W6384">
        <v>3</v>
      </c>
      <c r="X6384">
        <v>1</v>
      </c>
      <c r="Y6384" s="2" t="s">
        <v>59</v>
      </c>
      <c r="Z6384">
        <v>299</v>
      </c>
      <c r="AA6384" s="2" t="s">
        <v>9135</v>
      </c>
      <c r="AB6384" s="2" t="s">
        <v>11240</v>
      </c>
      <c r="AC6384" s="2" t="s">
        <v>11270</v>
      </c>
      <c r="AD6384">
        <v>1</v>
      </c>
      <c r="AE6384" s="15">
        <f t="shared" si="419"/>
        <v>1440</v>
      </c>
      <c r="AF6384" s="16">
        <f t="shared" si="420"/>
        <v>900</v>
      </c>
      <c r="AK6384">
        <f t="shared" si="417"/>
        <v>0</v>
      </c>
      <c r="AL6384">
        <f t="shared" si="417"/>
        <v>0</v>
      </c>
      <c r="AM6384">
        <f t="shared" si="417"/>
        <v>0</v>
      </c>
      <c r="AN6384">
        <f t="shared" si="418"/>
        <v>0</v>
      </c>
      <c r="AO6384">
        <f t="shared" si="417"/>
        <v>0</v>
      </c>
    </row>
    <row r="6385" spans="1:41" ht="14.45" customHeight="1" x14ac:dyDescent="0.45">
      <c r="A6385" s="1">
        <v>44236.68409722222</v>
      </c>
      <c r="B6385" s="1">
        <v>44236.688310185185</v>
      </c>
      <c r="C6385">
        <v>0</v>
      </c>
      <c r="D6385">
        <v>100</v>
      </c>
      <c r="E6385">
        <v>364</v>
      </c>
      <c r="F6385">
        <v>1</v>
      </c>
      <c r="G6385" s="1">
        <v>44236.688319629633</v>
      </c>
      <c r="H6385" s="2" t="s">
        <v>13606</v>
      </c>
      <c r="I6385" s="2" t="s">
        <v>51</v>
      </c>
      <c r="J6385" s="2" t="s">
        <v>52</v>
      </c>
      <c r="K6385" s="2" t="s">
        <v>53</v>
      </c>
      <c r="L6385" s="2" t="s">
        <v>11251</v>
      </c>
      <c r="M6385" s="2" t="s">
        <v>55</v>
      </c>
      <c r="N6385" s="2" t="s">
        <v>142</v>
      </c>
      <c r="O6385">
        <v>1</v>
      </c>
      <c r="P6385">
        <v>14.093999999999999</v>
      </c>
      <c r="Q6385">
        <v>31.228000000000002</v>
      </c>
      <c r="R6385">
        <v>33.53</v>
      </c>
      <c r="S6385">
        <v>3</v>
      </c>
      <c r="T6385" s="2" t="s">
        <v>13605</v>
      </c>
      <c r="U6385" s="7">
        <v>1991</v>
      </c>
      <c r="V6385">
        <v>2</v>
      </c>
      <c r="W6385">
        <v>4</v>
      </c>
      <c r="X6385">
        <v>1</v>
      </c>
      <c r="Y6385" s="2" t="s">
        <v>59</v>
      </c>
      <c r="Z6385">
        <v>364</v>
      </c>
      <c r="AA6385" s="2" t="s">
        <v>11242</v>
      </c>
      <c r="AB6385" s="2" t="s">
        <v>11241</v>
      </c>
      <c r="AC6385" s="2" t="s">
        <v>11270</v>
      </c>
      <c r="AD6385">
        <v>1</v>
      </c>
      <c r="AE6385" s="15">
        <f t="shared" si="419"/>
        <v>1536</v>
      </c>
      <c r="AF6385" s="16">
        <f t="shared" si="420"/>
        <v>864</v>
      </c>
      <c r="AK6385">
        <f t="shared" si="417"/>
        <v>0</v>
      </c>
      <c r="AL6385">
        <f t="shared" si="417"/>
        <v>1</v>
      </c>
      <c r="AM6385">
        <f t="shared" si="417"/>
        <v>0</v>
      </c>
      <c r="AN6385">
        <f t="shared" si="418"/>
        <v>0</v>
      </c>
      <c r="AO6385">
        <f t="shared" si="417"/>
        <v>0</v>
      </c>
    </row>
    <row r="6386" spans="1:41" ht="14.45" customHeight="1" x14ac:dyDescent="0.45">
      <c r="A6386" s="1">
        <v>44236.685300925928</v>
      </c>
      <c r="B6386" s="1">
        <v>44236.688414351855</v>
      </c>
      <c r="C6386">
        <v>0</v>
      </c>
      <c r="D6386">
        <v>100</v>
      </c>
      <c r="E6386">
        <v>268</v>
      </c>
      <c r="F6386">
        <v>1</v>
      </c>
      <c r="G6386" s="1">
        <v>44236.688423252315</v>
      </c>
      <c r="H6386" s="2" t="s">
        <v>13604</v>
      </c>
      <c r="I6386" s="2" t="s">
        <v>51</v>
      </c>
      <c r="J6386" s="2" t="s">
        <v>52</v>
      </c>
      <c r="K6386" s="2" t="s">
        <v>78</v>
      </c>
      <c r="L6386" s="2" t="s">
        <v>9731</v>
      </c>
      <c r="M6386" s="2" t="s">
        <v>106</v>
      </c>
      <c r="N6386" s="2" t="s">
        <v>123</v>
      </c>
      <c r="O6386">
        <v>1</v>
      </c>
      <c r="P6386">
        <v>0</v>
      </c>
      <c r="Q6386">
        <v>0</v>
      </c>
      <c r="R6386">
        <v>17.256</v>
      </c>
      <c r="S6386">
        <v>0</v>
      </c>
      <c r="T6386" s="2" t="s">
        <v>13603</v>
      </c>
      <c r="U6386" s="7">
        <v>1993</v>
      </c>
      <c r="V6386">
        <v>2</v>
      </c>
      <c r="W6386">
        <v>5</v>
      </c>
      <c r="X6386">
        <v>1</v>
      </c>
      <c r="Y6386" s="2" t="s">
        <v>59</v>
      </c>
      <c r="Z6386">
        <v>268</v>
      </c>
      <c r="AA6386" s="2" t="s">
        <v>9135</v>
      </c>
      <c r="AB6386" s="2" t="s">
        <v>11240</v>
      </c>
      <c r="AC6386" s="2" t="s">
        <v>11270</v>
      </c>
      <c r="AD6386">
        <v>1</v>
      </c>
      <c r="AE6386" s="15">
        <f t="shared" si="419"/>
        <v>1280</v>
      </c>
      <c r="AF6386" s="16">
        <f t="shared" si="420"/>
        <v>800</v>
      </c>
      <c r="AK6386">
        <f t="shared" si="417"/>
        <v>0</v>
      </c>
      <c r="AL6386">
        <f t="shared" si="417"/>
        <v>1</v>
      </c>
      <c r="AM6386">
        <f t="shared" si="417"/>
        <v>0</v>
      </c>
      <c r="AN6386">
        <f t="shared" si="418"/>
        <v>0</v>
      </c>
      <c r="AO6386">
        <f t="shared" si="417"/>
        <v>0</v>
      </c>
    </row>
    <row r="6387" spans="1:41" ht="14.45" customHeight="1" x14ac:dyDescent="0.45">
      <c r="A6387" s="1">
        <v>44236.686805555553</v>
      </c>
      <c r="B6387" s="1">
        <v>44236.688472222224</v>
      </c>
      <c r="C6387">
        <v>0</v>
      </c>
      <c r="D6387">
        <v>100</v>
      </c>
      <c r="E6387">
        <v>143</v>
      </c>
      <c r="F6387">
        <v>1</v>
      </c>
      <c r="G6387" s="1">
        <v>44236.688481469908</v>
      </c>
      <c r="H6387" s="2" t="s">
        <v>13602</v>
      </c>
      <c r="I6387" s="2" t="s">
        <v>51</v>
      </c>
      <c r="J6387" s="2" t="s">
        <v>52</v>
      </c>
      <c r="K6387" s="2" t="s">
        <v>53</v>
      </c>
      <c r="L6387" s="2" t="s">
        <v>11239</v>
      </c>
      <c r="M6387" s="2" t="s">
        <v>106</v>
      </c>
      <c r="N6387" s="2" t="s">
        <v>107</v>
      </c>
      <c r="O6387">
        <v>1</v>
      </c>
      <c r="P6387">
        <v>11.189</v>
      </c>
      <c r="Q6387">
        <v>11.189</v>
      </c>
      <c r="R6387">
        <v>12.846</v>
      </c>
      <c r="S6387">
        <v>1</v>
      </c>
      <c r="T6387" s="2" t="s">
        <v>13601</v>
      </c>
      <c r="U6387" s="7">
        <v>1989</v>
      </c>
      <c r="V6387">
        <v>2</v>
      </c>
      <c r="W6387">
        <v>4</v>
      </c>
      <c r="X6387">
        <v>1</v>
      </c>
      <c r="Y6387" s="2" t="s">
        <v>59</v>
      </c>
      <c r="Z6387">
        <v>143</v>
      </c>
      <c r="AA6387" s="2" t="s">
        <v>9135</v>
      </c>
      <c r="AB6387" s="2" t="s">
        <v>11240</v>
      </c>
      <c r="AC6387" s="2" t="s">
        <v>11270</v>
      </c>
      <c r="AD6387">
        <v>1</v>
      </c>
      <c r="AE6387" s="15">
        <f t="shared" si="419"/>
        <v>1440</v>
      </c>
      <c r="AF6387" s="16">
        <f t="shared" si="420"/>
        <v>900</v>
      </c>
      <c r="AK6387">
        <f t="shared" si="417"/>
        <v>0</v>
      </c>
      <c r="AL6387">
        <f t="shared" si="417"/>
        <v>1</v>
      </c>
      <c r="AM6387">
        <f t="shared" si="417"/>
        <v>0</v>
      </c>
      <c r="AN6387">
        <f t="shared" si="418"/>
        <v>0</v>
      </c>
      <c r="AO6387">
        <f t="shared" si="417"/>
        <v>0</v>
      </c>
    </row>
    <row r="6388" spans="1:41" ht="14.45" customHeight="1" x14ac:dyDescent="0.45">
      <c r="A6388" s="1">
        <v>44236.684884259259</v>
      </c>
      <c r="B6388" s="1">
        <v>44236.688472222224</v>
      </c>
      <c r="C6388">
        <v>0</v>
      </c>
      <c r="D6388">
        <v>100</v>
      </c>
      <c r="E6388">
        <v>310</v>
      </c>
      <c r="F6388">
        <v>1</v>
      </c>
      <c r="G6388" s="1">
        <v>44236.688484143517</v>
      </c>
      <c r="H6388" s="2" t="s">
        <v>13600</v>
      </c>
      <c r="I6388" s="2" t="s">
        <v>51</v>
      </c>
      <c r="J6388" s="2" t="s">
        <v>52</v>
      </c>
      <c r="K6388" s="2" t="s">
        <v>78</v>
      </c>
      <c r="L6388" s="2" t="s">
        <v>9731</v>
      </c>
      <c r="M6388" s="2" t="s">
        <v>106</v>
      </c>
      <c r="N6388" s="2" t="s">
        <v>107</v>
      </c>
      <c r="O6388">
        <v>1</v>
      </c>
      <c r="P6388">
        <v>0</v>
      </c>
      <c r="Q6388">
        <v>0</v>
      </c>
      <c r="R6388">
        <v>33.082000000000001</v>
      </c>
      <c r="S6388">
        <v>0</v>
      </c>
      <c r="T6388" s="2" t="s">
        <v>13599</v>
      </c>
      <c r="U6388" s="7">
        <v>1999</v>
      </c>
      <c r="V6388">
        <v>2</v>
      </c>
      <c r="W6388">
        <v>3</v>
      </c>
      <c r="X6388">
        <v>1</v>
      </c>
      <c r="Y6388" s="2" t="s">
        <v>59</v>
      </c>
      <c r="Z6388">
        <v>310</v>
      </c>
      <c r="AA6388" s="2" t="s">
        <v>11246</v>
      </c>
      <c r="AB6388" s="2" t="s">
        <v>11245</v>
      </c>
      <c r="AC6388" s="2" t="s">
        <v>11270</v>
      </c>
      <c r="AD6388">
        <v>1</v>
      </c>
      <c r="AE6388" s="15">
        <f t="shared" si="419"/>
        <v>1440</v>
      </c>
      <c r="AF6388" s="16">
        <f t="shared" si="420"/>
        <v>900</v>
      </c>
      <c r="AK6388">
        <f t="shared" si="417"/>
        <v>0</v>
      </c>
      <c r="AL6388">
        <f t="shared" si="417"/>
        <v>1</v>
      </c>
      <c r="AM6388">
        <f t="shared" si="417"/>
        <v>0</v>
      </c>
      <c r="AN6388">
        <f t="shared" si="418"/>
        <v>0</v>
      </c>
      <c r="AO6388">
        <f t="shared" si="417"/>
        <v>0</v>
      </c>
    </row>
    <row r="6389" spans="1:41" ht="14.45" customHeight="1" x14ac:dyDescent="0.45">
      <c r="A6389" s="1">
        <v>44236.684953703705</v>
      </c>
      <c r="B6389" s="1">
        <v>44236.688587962963</v>
      </c>
      <c r="C6389">
        <v>0</v>
      </c>
      <c r="D6389">
        <v>100</v>
      </c>
      <c r="E6389">
        <v>313</v>
      </c>
      <c r="F6389">
        <v>1</v>
      </c>
      <c r="G6389" s="1">
        <v>44236.68860858796</v>
      </c>
      <c r="H6389" s="2" t="s">
        <v>13598</v>
      </c>
      <c r="I6389" s="2" t="s">
        <v>51</v>
      </c>
      <c r="J6389" s="2" t="s">
        <v>52</v>
      </c>
      <c r="K6389" s="2" t="s">
        <v>113</v>
      </c>
      <c r="L6389" s="2" t="s">
        <v>9201</v>
      </c>
      <c r="M6389" s="2" t="s">
        <v>106</v>
      </c>
      <c r="N6389" s="2" t="s">
        <v>480</v>
      </c>
      <c r="O6389">
        <v>1</v>
      </c>
      <c r="P6389">
        <v>0</v>
      </c>
      <c r="Q6389">
        <v>0</v>
      </c>
      <c r="R6389">
        <v>31.844999999999999</v>
      </c>
      <c r="S6389">
        <v>0</v>
      </c>
      <c r="T6389" s="2" t="s">
        <v>13597</v>
      </c>
      <c r="U6389" s="7">
        <v>1963</v>
      </c>
      <c r="V6389">
        <v>1</v>
      </c>
      <c r="W6389">
        <v>5</v>
      </c>
      <c r="X6389">
        <v>94</v>
      </c>
      <c r="Y6389" s="2" t="s">
        <v>59</v>
      </c>
      <c r="Z6389">
        <v>313</v>
      </c>
      <c r="AA6389" s="2" t="s">
        <v>9135</v>
      </c>
      <c r="AB6389" s="2" t="s">
        <v>11240</v>
      </c>
      <c r="AC6389" s="2" t="s">
        <v>62</v>
      </c>
      <c r="AD6389">
        <v>1</v>
      </c>
      <c r="AE6389" s="15">
        <f t="shared" si="419"/>
        <v>834</v>
      </c>
      <c r="AF6389" s="16">
        <f t="shared" si="420"/>
        <v>1112</v>
      </c>
      <c r="AK6389">
        <f t="shared" si="417"/>
        <v>0</v>
      </c>
      <c r="AL6389">
        <f t="shared" si="417"/>
        <v>1</v>
      </c>
      <c r="AM6389">
        <f t="shared" si="417"/>
        <v>0</v>
      </c>
      <c r="AN6389">
        <f t="shared" si="418"/>
        <v>0</v>
      </c>
      <c r="AO6389">
        <f t="shared" si="417"/>
        <v>0</v>
      </c>
    </row>
    <row r="6390" spans="1:41" ht="14.45" customHeight="1" x14ac:dyDescent="0.45">
      <c r="A6390" s="1">
        <v>44236.684212962966</v>
      </c>
      <c r="B6390" s="1">
        <v>44236.688622685186</v>
      </c>
      <c r="C6390">
        <v>0</v>
      </c>
      <c r="D6390">
        <v>100</v>
      </c>
      <c r="E6390">
        <v>380</v>
      </c>
      <c r="F6390">
        <v>1</v>
      </c>
      <c r="G6390" s="1">
        <v>44236.688631493053</v>
      </c>
      <c r="H6390" s="2" t="s">
        <v>13596</v>
      </c>
      <c r="I6390" s="2" t="s">
        <v>51</v>
      </c>
      <c r="J6390" s="2" t="s">
        <v>52</v>
      </c>
      <c r="K6390" s="2" t="s">
        <v>53</v>
      </c>
      <c r="L6390" s="2" t="s">
        <v>11239</v>
      </c>
      <c r="M6390" s="2" t="s">
        <v>55</v>
      </c>
      <c r="N6390" s="2" t="s">
        <v>66</v>
      </c>
      <c r="O6390">
        <v>1</v>
      </c>
      <c r="P6390">
        <v>0</v>
      </c>
      <c r="Q6390">
        <v>0</v>
      </c>
      <c r="R6390">
        <v>27.103000000000002</v>
      </c>
      <c r="S6390">
        <v>0</v>
      </c>
      <c r="T6390" s="2" t="s">
        <v>13595</v>
      </c>
      <c r="U6390" s="7">
        <v>1973</v>
      </c>
      <c r="V6390">
        <v>1</v>
      </c>
      <c r="W6390">
        <v>4</v>
      </c>
      <c r="X6390">
        <v>1</v>
      </c>
      <c r="Y6390" s="2" t="s">
        <v>59</v>
      </c>
      <c r="Z6390">
        <v>380</v>
      </c>
      <c r="AA6390" s="2" t="s">
        <v>11246</v>
      </c>
      <c r="AB6390" s="2" t="s">
        <v>11245</v>
      </c>
      <c r="AC6390" s="2" t="s">
        <v>11270</v>
      </c>
      <c r="AD6390">
        <v>1</v>
      </c>
      <c r="AE6390" s="15">
        <f t="shared" si="419"/>
        <v>1920</v>
      </c>
      <c r="AF6390" s="16">
        <f t="shared" si="420"/>
        <v>1200</v>
      </c>
      <c r="AK6390">
        <f t="shared" si="417"/>
        <v>1</v>
      </c>
      <c r="AL6390">
        <f t="shared" si="417"/>
        <v>0</v>
      </c>
      <c r="AM6390">
        <f t="shared" si="417"/>
        <v>0</v>
      </c>
      <c r="AN6390">
        <f t="shared" si="418"/>
        <v>0</v>
      </c>
      <c r="AO6390">
        <f t="shared" si="417"/>
        <v>0</v>
      </c>
    </row>
    <row r="6391" spans="1:41" ht="14.45" customHeight="1" x14ac:dyDescent="0.45">
      <c r="A6391" s="1">
        <v>44236.684918981482</v>
      </c>
      <c r="B6391" s="1">
        <v>44236.688831018517</v>
      </c>
      <c r="C6391">
        <v>0</v>
      </c>
      <c r="D6391">
        <v>100</v>
      </c>
      <c r="E6391">
        <v>338</v>
      </c>
      <c r="F6391">
        <v>1</v>
      </c>
      <c r="G6391" s="1">
        <v>44236.688842256946</v>
      </c>
      <c r="H6391" s="2" t="s">
        <v>13594</v>
      </c>
      <c r="I6391" s="2" t="s">
        <v>51</v>
      </c>
      <c r="J6391" s="2" t="s">
        <v>52</v>
      </c>
      <c r="K6391" s="2" t="s">
        <v>64</v>
      </c>
      <c r="L6391" s="2" t="s">
        <v>11253</v>
      </c>
      <c r="M6391" s="2" t="s">
        <v>55</v>
      </c>
      <c r="N6391" s="2" t="s">
        <v>142</v>
      </c>
      <c r="O6391">
        <v>1</v>
      </c>
      <c r="P6391">
        <v>0</v>
      </c>
      <c r="Q6391">
        <v>0</v>
      </c>
      <c r="R6391">
        <v>16.172999999999998</v>
      </c>
      <c r="S6391">
        <v>0</v>
      </c>
      <c r="T6391" s="2" t="s">
        <v>13593</v>
      </c>
      <c r="U6391" s="7">
        <v>2003</v>
      </c>
      <c r="V6391">
        <v>2</v>
      </c>
      <c r="W6391">
        <v>2</v>
      </c>
      <c r="X6391">
        <v>1</v>
      </c>
      <c r="Y6391" s="2" t="s">
        <v>2654</v>
      </c>
      <c r="Z6391">
        <v>338</v>
      </c>
      <c r="AA6391" s="2" t="s">
        <v>9135</v>
      </c>
      <c r="AB6391" s="2" t="s">
        <v>11240</v>
      </c>
      <c r="AC6391" s="2" t="s">
        <v>11270</v>
      </c>
      <c r="AD6391">
        <v>1</v>
      </c>
      <c r="AE6391" s="15">
        <f t="shared" si="419"/>
        <v>1536</v>
      </c>
      <c r="AF6391" s="16">
        <f t="shared" si="420"/>
        <v>864</v>
      </c>
      <c r="AK6391">
        <f t="shared" si="417"/>
        <v>1</v>
      </c>
      <c r="AL6391">
        <f t="shared" si="417"/>
        <v>0</v>
      </c>
      <c r="AM6391">
        <f t="shared" si="417"/>
        <v>0</v>
      </c>
      <c r="AN6391">
        <f t="shared" si="418"/>
        <v>0</v>
      </c>
      <c r="AO6391">
        <f t="shared" si="417"/>
        <v>0</v>
      </c>
    </row>
    <row r="6392" spans="1:41" ht="14.45" customHeight="1" x14ac:dyDescent="0.45">
      <c r="A6392" s="1">
        <v>44236.685949074075</v>
      </c>
      <c r="B6392" s="1">
        <v>44236.68886574074</v>
      </c>
      <c r="C6392">
        <v>0</v>
      </c>
      <c r="D6392">
        <v>100</v>
      </c>
      <c r="E6392">
        <v>251</v>
      </c>
      <c r="F6392">
        <v>1</v>
      </c>
      <c r="G6392" s="1">
        <v>44236.688870787038</v>
      </c>
      <c r="H6392" s="2" t="s">
        <v>13592</v>
      </c>
      <c r="I6392" s="2" t="s">
        <v>51</v>
      </c>
      <c r="J6392" s="2" t="s">
        <v>52</v>
      </c>
      <c r="K6392" s="2" t="s">
        <v>53</v>
      </c>
      <c r="L6392" s="2" t="s">
        <v>11239</v>
      </c>
      <c r="M6392" s="2" t="s">
        <v>55</v>
      </c>
      <c r="N6392" s="2" t="s">
        <v>142</v>
      </c>
      <c r="O6392">
        <v>1</v>
      </c>
      <c r="P6392">
        <v>0</v>
      </c>
      <c r="Q6392">
        <v>0</v>
      </c>
      <c r="R6392">
        <v>24.667000000000002</v>
      </c>
      <c r="S6392">
        <v>0</v>
      </c>
      <c r="T6392" s="2" t="s">
        <v>13591</v>
      </c>
      <c r="U6392" s="7">
        <v>1991</v>
      </c>
      <c r="V6392">
        <v>1</v>
      </c>
      <c r="W6392">
        <v>5</v>
      </c>
      <c r="X6392">
        <v>1</v>
      </c>
      <c r="Y6392" s="2" t="s">
        <v>59</v>
      </c>
      <c r="Z6392">
        <v>251</v>
      </c>
      <c r="AA6392" s="2" t="s">
        <v>11244</v>
      </c>
      <c r="AB6392" s="2" t="s">
        <v>11243</v>
      </c>
      <c r="AC6392" s="2" t="s">
        <v>11270</v>
      </c>
      <c r="AD6392">
        <v>1</v>
      </c>
      <c r="AE6392" s="15">
        <f t="shared" si="419"/>
        <v>1536</v>
      </c>
      <c r="AF6392" s="16">
        <f t="shared" si="420"/>
        <v>864</v>
      </c>
      <c r="AK6392">
        <f t="shared" si="417"/>
        <v>0</v>
      </c>
      <c r="AL6392">
        <f t="shared" si="417"/>
        <v>1</v>
      </c>
      <c r="AM6392">
        <f t="shared" si="417"/>
        <v>0</v>
      </c>
      <c r="AN6392">
        <f t="shared" si="418"/>
        <v>0</v>
      </c>
      <c r="AO6392">
        <f t="shared" si="417"/>
        <v>0</v>
      </c>
    </row>
    <row r="6393" spans="1:41" ht="14.45" customHeight="1" x14ac:dyDescent="0.45">
      <c r="A6393" s="1">
        <v>44236.685173611113</v>
      </c>
      <c r="B6393" s="1">
        <v>44236.68886574074</v>
      </c>
      <c r="C6393">
        <v>0</v>
      </c>
      <c r="D6393">
        <v>100</v>
      </c>
      <c r="E6393">
        <v>318</v>
      </c>
      <c r="F6393">
        <v>1</v>
      </c>
      <c r="G6393" s="1">
        <v>44236.688874409723</v>
      </c>
      <c r="H6393" s="2" t="s">
        <v>13590</v>
      </c>
      <c r="I6393" s="2" t="s">
        <v>51</v>
      </c>
      <c r="J6393" s="2" t="s">
        <v>52</v>
      </c>
      <c r="K6393" s="2" t="s">
        <v>53</v>
      </c>
      <c r="L6393" s="2" t="s">
        <v>11247</v>
      </c>
      <c r="M6393" s="2" t="s">
        <v>106</v>
      </c>
      <c r="N6393" s="2" t="s">
        <v>136</v>
      </c>
      <c r="O6393">
        <v>1</v>
      </c>
      <c r="P6393">
        <v>0</v>
      </c>
      <c r="Q6393">
        <v>0</v>
      </c>
      <c r="R6393">
        <v>20.681999999999999</v>
      </c>
      <c r="S6393">
        <v>0</v>
      </c>
      <c r="T6393" s="2" t="s">
        <v>13589</v>
      </c>
      <c r="U6393" s="7">
        <v>1981</v>
      </c>
      <c r="V6393">
        <v>2</v>
      </c>
      <c r="W6393">
        <v>3</v>
      </c>
      <c r="X6393">
        <v>1</v>
      </c>
      <c r="Y6393" s="2" t="s">
        <v>59</v>
      </c>
      <c r="Z6393">
        <v>318</v>
      </c>
      <c r="AA6393" s="2" t="s">
        <v>9135</v>
      </c>
      <c r="AB6393" s="2" t="s">
        <v>11240</v>
      </c>
      <c r="AC6393" s="2" t="s">
        <v>11270</v>
      </c>
      <c r="AD6393">
        <v>1</v>
      </c>
      <c r="AE6393" s="15">
        <f t="shared" si="419"/>
        <v>1680</v>
      </c>
      <c r="AF6393" s="16">
        <f t="shared" si="420"/>
        <v>1050</v>
      </c>
      <c r="AK6393">
        <f t="shared" si="417"/>
        <v>1</v>
      </c>
      <c r="AL6393">
        <f t="shared" si="417"/>
        <v>0</v>
      </c>
      <c r="AM6393">
        <f t="shared" si="417"/>
        <v>0</v>
      </c>
      <c r="AN6393">
        <f t="shared" si="418"/>
        <v>0</v>
      </c>
      <c r="AO6393">
        <f t="shared" si="417"/>
        <v>0</v>
      </c>
    </row>
    <row r="6394" spans="1:41" ht="14.45" customHeight="1" x14ac:dyDescent="0.45">
      <c r="A6394" s="1">
        <v>44236.683923611112</v>
      </c>
      <c r="B6394" s="1">
        <v>44236.688900462963</v>
      </c>
      <c r="C6394">
        <v>0</v>
      </c>
      <c r="D6394">
        <v>100</v>
      </c>
      <c r="E6394">
        <v>429</v>
      </c>
      <c r="F6394">
        <v>1</v>
      </c>
      <c r="G6394" s="1">
        <v>44236.688905625</v>
      </c>
      <c r="H6394" s="2" t="s">
        <v>13588</v>
      </c>
      <c r="I6394" s="2" t="s">
        <v>51</v>
      </c>
      <c r="J6394" s="2" t="s">
        <v>52</v>
      </c>
      <c r="K6394" s="2" t="s">
        <v>53</v>
      </c>
      <c r="L6394" s="2" t="s">
        <v>11239</v>
      </c>
      <c r="M6394" s="2" t="s">
        <v>55</v>
      </c>
      <c r="N6394" s="2" t="s">
        <v>132</v>
      </c>
      <c r="O6394">
        <v>1</v>
      </c>
      <c r="P6394">
        <v>10.026999999999999</v>
      </c>
      <c r="Q6394">
        <v>45.052</v>
      </c>
      <c r="R6394">
        <v>49.356999999999999</v>
      </c>
      <c r="S6394">
        <v>3</v>
      </c>
      <c r="T6394" s="2" t="s">
        <v>13587</v>
      </c>
      <c r="U6394" s="7">
        <v>1992</v>
      </c>
      <c r="V6394">
        <v>1</v>
      </c>
      <c r="W6394">
        <v>4</v>
      </c>
      <c r="X6394">
        <v>1</v>
      </c>
      <c r="Y6394" s="2" t="s">
        <v>2797</v>
      </c>
      <c r="Z6394">
        <v>429</v>
      </c>
      <c r="AA6394" s="2" t="s">
        <v>9135</v>
      </c>
      <c r="AB6394" s="2" t="s">
        <v>11240</v>
      </c>
      <c r="AC6394" s="2" t="s">
        <v>11270</v>
      </c>
      <c r="AD6394">
        <v>1</v>
      </c>
      <c r="AE6394" s="15">
        <f t="shared" si="419"/>
        <v>1280</v>
      </c>
      <c r="AF6394" s="16">
        <f t="shared" si="420"/>
        <v>720</v>
      </c>
      <c r="AK6394">
        <f t="shared" si="417"/>
        <v>1</v>
      </c>
      <c r="AL6394">
        <f t="shared" si="417"/>
        <v>0</v>
      </c>
      <c r="AM6394">
        <f t="shared" si="417"/>
        <v>0</v>
      </c>
      <c r="AN6394">
        <f t="shared" si="418"/>
        <v>0</v>
      </c>
      <c r="AO6394">
        <f t="shared" si="417"/>
        <v>0</v>
      </c>
    </row>
    <row r="6395" spans="1:41" ht="14.45" customHeight="1" x14ac:dyDescent="0.45">
      <c r="A6395" s="1">
        <v>44236.685381944444</v>
      </c>
      <c r="B6395" s="1">
        <v>44236.688900462963</v>
      </c>
      <c r="C6395">
        <v>0</v>
      </c>
      <c r="D6395">
        <v>100</v>
      </c>
      <c r="E6395">
        <v>303</v>
      </c>
      <c r="F6395">
        <v>1</v>
      </c>
      <c r="G6395" s="1">
        <v>44236.688907129632</v>
      </c>
      <c r="H6395" s="2" t="s">
        <v>13586</v>
      </c>
      <c r="I6395" s="2" t="s">
        <v>51</v>
      </c>
      <c r="J6395" s="2" t="s">
        <v>52</v>
      </c>
      <c r="K6395" s="2" t="s">
        <v>53</v>
      </c>
      <c r="L6395" s="2" t="s">
        <v>11239</v>
      </c>
      <c r="M6395" s="2" t="s">
        <v>55</v>
      </c>
      <c r="N6395" s="2" t="s">
        <v>247</v>
      </c>
      <c r="O6395">
        <v>1</v>
      </c>
      <c r="P6395">
        <v>0</v>
      </c>
      <c r="Q6395">
        <v>0</v>
      </c>
      <c r="R6395">
        <v>22.027000000000001</v>
      </c>
      <c r="S6395">
        <v>0</v>
      </c>
      <c r="T6395" s="2" t="s">
        <v>13585</v>
      </c>
      <c r="U6395" s="7">
        <v>1980</v>
      </c>
      <c r="V6395">
        <v>1</v>
      </c>
      <c r="W6395">
        <v>3</v>
      </c>
      <c r="X6395">
        <v>1</v>
      </c>
      <c r="Y6395" s="2" t="s">
        <v>59</v>
      </c>
      <c r="Z6395">
        <v>303</v>
      </c>
      <c r="AA6395" s="2" t="s">
        <v>11242</v>
      </c>
      <c r="AB6395" s="2" t="s">
        <v>11241</v>
      </c>
      <c r="AC6395" s="2" t="s">
        <v>11270</v>
      </c>
      <c r="AD6395">
        <v>1</v>
      </c>
      <c r="AE6395" s="15">
        <f t="shared" si="419"/>
        <v>2560</v>
      </c>
      <c r="AF6395" s="16">
        <f t="shared" si="420"/>
        <v>1440</v>
      </c>
      <c r="AK6395">
        <f t="shared" si="417"/>
        <v>1</v>
      </c>
      <c r="AL6395">
        <f t="shared" si="417"/>
        <v>0</v>
      </c>
      <c r="AM6395">
        <f t="shared" si="417"/>
        <v>0</v>
      </c>
      <c r="AN6395">
        <f t="shared" si="418"/>
        <v>0</v>
      </c>
      <c r="AO6395">
        <f t="shared" si="417"/>
        <v>0</v>
      </c>
    </row>
    <row r="6396" spans="1:41" ht="14.45" customHeight="1" x14ac:dyDescent="0.45">
      <c r="A6396" s="1">
        <v>44236.685590277775</v>
      </c>
      <c r="B6396" s="1">
        <v>44236.688900462963</v>
      </c>
      <c r="C6396">
        <v>0</v>
      </c>
      <c r="D6396">
        <v>100</v>
      </c>
      <c r="E6396">
        <v>286</v>
      </c>
      <c r="F6396">
        <v>1</v>
      </c>
      <c r="G6396" s="1">
        <v>44236.688913564816</v>
      </c>
      <c r="H6396" s="2" t="s">
        <v>13584</v>
      </c>
      <c r="I6396" s="2" t="s">
        <v>51</v>
      </c>
      <c r="J6396" s="2" t="s">
        <v>52</v>
      </c>
      <c r="K6396" s="2" t="s">
        <v>53</v>
      </c>
      <c r="L6396" s="2" t="s">
        <v>11239</v>
      </c>
      <c r="M6396" s="2" t="s">
        <v>55</v>
      </c>
      <c r="N6396" s="2" t="s">
        <v>100</v>
      </c>
      <c r="O6396">
        <v>1</v>
      </c>
      <c r="P6396">
        <v>0</v>
      </c>
      <c r="Q6396">
        <v>0</v>
      </c>
      <c r="R6396">
        <v>26.695</v>
      </c>
      <c r="S6396">
        <v>0</v>
      </c>
      <c r="T6396" s="2" t="s">
        <v>13583</v>
      </c>
      <c r="U6396" s="7">
        <v>1986</v>
      </c>
      <c r="V6396">
        <v>1</v>
      </c>
      <c r="W6396">
        <v>4</v>
      </c>
      <c r="X6396">
        <v>1</v>
      </c>
      <c r="Y6396" s="2" t="s">
        <v>59</v>
      </c>
      <c r="Z6396">
        <v>286</v>
      </c>
      <c r="AA6396" s="2" t="s">
        <v>11242</v>
      </c>
      <c r="AB6396" s="2" t="s">
        <v>11241</v>
      </c>
      <c r="AC6396" s="2" t="s">
        <v>11270</v>
      </c>
      <c r="AD6396">
        <v>1</v>
      </c>
      <c r="AE6396" s="15">
        <f t="shared" si="419"/>
        <v>1366</v>
      </c>
      <c r="AF6396" s="16">
        <f t="shared" si="420"/>
        <v>768</v>
      </c>
      <c r="AK6396">
        <f t="shared" si="417"/>
        <v>1</v>
      </c>
      <c r="AL6396">
        <f t="shared" si="417"/>
        <v>0</v>
      </c>
      <c r="AM6396">
        <f t="shared" si="417"/>
        <v>0</v>
      </c>
      <c r="AN6396">
        <f t="shared" si="418"/>
        <v>0</v>
      </c>
      <c r="AO6396">
        <f t="shared" si="417"/>
        <v>0</v>
      </c>
    </row>
    <row r="6397" spans="1:41" ht="14.45" customHeight="1" x14ac:dyDescent="0.45">
      <c r="A6397" s="1">
        <v>44236.68472222222</v>
      </c>
      <c r="B6397" s="1">
        <v>44236.688923611109</v>
      </c>
      <c r="C6397">
        <v>0</v>
      </c>
      <c r="D6397">
        <v>100</v>
      </c>
      <c r="E6397">
        <v>362</v>
      </c>
      <c r="F6397">
        <v>1</v>
      </c>
      <c r="G6397" s="1">
        <v>44236.68893271991</v>
      </c>
      <c r="H6397" s="2" t="s">
        <v>13582</v>
      </c>
      <c r="I6397" s="2" t="s">
        <v>51</v>
      </c>
      <c r="J6397" s="2" t="s">
        <v>52</v>
      </c>
      <c r="K6397" s="2" t="s">
        <v>53</v>
      </c>
      <c r="L6397" s="2" t="s">
        <v>11247</v>
      </c>
      <c r="M6397" s="2" t="s">
        <v>55</v>
      </c>
      <c r="N6397" s="2" t="s">
        <v>142</v>
      </c>
      <c r="O6397">
        <v>1</v>
      </c>
      <c r="P6397">
        <v>0</v>
      </c>
      <c r="Q6397">
        <v>0</v>
      </c>
      <c r="R6397">
        <v>19.399000000000001</v>
      </c>
      <c r="S6397">
        <v>0</v>
      </c>
      <c r="T6397" s="2" t="s">
        <v>13581</v>
      </c>
      <c r="U6397" s="7">
        <v>2002</v>
      </c>
      <c r="V6397">
        <v>1</v>
      </c>
      <c r="W6397">
        <v>3</v>
      </c>
      <c r="X6397">
        <v>96</v>
      </c>
      <c r="Y6397" s="2" t="s">
        <v>59</v>
      </c>
      <c r="Z6397">
        <v>362</v>
      </c>
      <c r="AA6397" s="2" t="s">
        <v>11246</v>
      </c>
      <c r="AB6397" s="2" t="s">
        <v>11245</v>
      </c>
      <c r="AC6397" s="2" t="s">
        <v>62</v>
      </c>
      <c r="AD6397">
        <v>1</v>
      </c>
      <c r="AE6397" s="15">
        <f t="shared" si="419"/>
        <v>1536</v>
      </c>
      <c r="AF6397" s="16">
        <f t="shared" si="420"/>
        <v>864</v>
      </c>
      <c r="AK6397">
        <f t="shared" si="417"/>
        <v>1</v>
      </c>
      <c r="AL6397">
        <f t="shared" si="417"/>
        <v>0</v>
      </c>
      <c r="AM6397">
        <f t="shared" si="417"/>
        <v>0</v>
      </c>
      <c r="AN6397">
        <f t="shared" si="418"/>
        <v>0</v>
      </c>
      <c r="AO6397">
        <f t="shared" si="417"/>
        <v>0</v>
      </c>
    </row>
    <row r="6398" spans="1:41" ht="14.45" customHeight="1" x14ac:dyDescent="0.45">
      <c r="A6398" s="1">
        <v>44236.685474537036</v>
      </c>
      <c r="B6398" s="1">
        <v>44236.688923611109</v>
      </c>
      <c r="C6398">
        <v>0</v>
      </c>
      <c r="D6398">
        <v>100</v>
      </c>
      <c r="E6398">
        <v>297</v>
      </c>
      <c r="F6398">
        <v>1</v>
      </c>
      <c r="G6398" s="1">
        <v>44236.688932974539</v>
      </c>
      <c r="H6398" s="2" t="s">
        <v>13580</v>
      </c>
      <c r="I6398" s="2" t="s">
        <v>51</v>
      </c>
      <c r="J6398" s="2" t="s">
        <v>52</v>
      </c>
      <c r="K6398" s="2" t="s">
        <v>64</v>
      </c>
      <c r="L6398" s="2" t="s">
        <v>11253</v>
      </c>
      <c r="M6398" s="2" t="s">
        <v>55</v>
      </c>
      <c r="N6398" s="2" t="s">
        <v>136</v>
      </c>
      <c r="O6398">
        <v>1</v>
      </c>
      <c r="P6398">
        <v>0</v>
      </c>
      <c r="Q6398">
        <v>0</v>
      </c>
      <c r="R6398">
        <v>20.504000000000001</v>
      </c>
      <c r="S6398">
        <v>0</v>
      </c>
      <c r="T6398" s="2" t="s">
        <v>13579</v>
      </c>
      <c r="U6398" s="7">
        <v>1958</v>
      </c>
      <c r="V6398">
        <v>1</v>
      </c>
      <c r="W6398">
        <v>1</v>
      </c>
      <c r="X6398">
        <v>1</v>
      </c>
      <c r="Y6398" s="2" t="s">
        <v>59</v>
      </c>
      <c r="Z6398">
        <v>297</v>
      </c>
      <c r="AA6398" s="2" t="s">
        <v>11238</v>
      </c>
      <c r="AB6398" s="2" t="s">
        <v>11237</v>
      </c>
      <c r="AC6398" s="2" t="s">
        <v>11270</v>
      </c>
      <c r="AD6398">
        <v>1</v>
      </c>
      <c r="AE6398" s="15">
        <f t="shared" si="419"/>
        <v>1680</v>
      </c>
      <c r="AF6398" s="16">
        <f t="shared" si="420"/>
        <v>1050</v>
      </c>
      <c r="AK6398">
        <f t="shared" si="417"/>
        <v>0</v>
      </c>
      <c r="AL6398">
        <f t="shared" si="417"/>
        <v>1</v>
      </c>
      <c r="AM6398">
        <f t="shared" si="417"/>
        <v>0</v>
      </c>
      <c r="AN6398">
        <f t="shared" si="418"/>
        <v>0</v>
      </c>
      <c r="AO6398">
        <f t="shared" si="417"/>
        <v>0</v>
      </c>
    </row>
    <row r="6399" spans="1:41" ht="14.45" customHeight="1" x14ac:dyDescent="0.45">
      <c r="A6399" s="1">
        <v>44236.685127314813</v>
      </c>
      <c r="B6399" s="1">
        <v>44236.689004629632</v>
      </c>
      <c r="C6399">
        <v>0</v>
      </c>
      <c r="D6399">
        <v>100</v>
      </c>
      <c r="E6399">
        <v>335</v>
      </c>
      <c r="F6399">
        <v>1</v>
      </c>
      <c r="G6399" s="1">
        <v>44236.689019282407</v>
      </c>
      <c r="H6399" s="2" t="s">
        <v>13578</v>
      </c>
      <c r="I6399" s="2" t="s">
        <v>51</v>
      </c>
      <c r="J6399" s="2" t="s">
        <v>52</v>
      </c>
      <c r="K6399" s="2" t="s">
        <v>53</v>
      </c>
      <c r="L6399" s="2" t="s">
        <v>11239</v>
      </c>
      <c r="M6399" s="2" t="s">
        <v>55</v>
      </c>
      <c r="N6399" s="2" t="s">
        <v>857</v>
      </c>
      <c r="O6399">
        <v>1</v>
      </c>
      <c r="P6399">
        <v>0</v>
      </c>
      <c r="Q6399">
        <v>0</v>
      </c>
      <c r="R6399">
        <v>19.512</v>
      </c>
      <c r="S6399">
        <v>0</v>
      </c>
      <c r="T6399" s="2" t="s">
        <v>13577</v>
      </c>
      <c r="U6399" s="7">
        <v>1973</v>
      </c>
      <c r="V6399">
        <v>2</v>
      </c>
      <c r="W6399">
        <v>2</v>
      </c>
      <c r="X6399">
        <v>1</v>
      </c>
      <c r="Y6399" s="2" t="s">
        <v>59</v>
      </c>
      <c r="Z6399">
        <v>335</v>
      </c>
      <c r="AA6399" s="2" t="s">
        <v>9135</v>
      </c>
      <c r="AB6399" s="2" t="s">
        <v>11240</v>
      </c>
      <c r="AC6399" s="2" t="s">
        <v>11270</v>
      </c>
      <c r="AD6399">
        <v>1</v>
      </c>
      <c r="AE6399" s="15">
        <f t="shared" si="419"/>
        <v>1360</v>
      </c>
      <c r="AF6399" s="16">
        <f t="shared" si="420"/>
        <v>768</v>
      </c>
      <c r="AK6399">
        <f t="shared" si="417"/>
        <v>0</v>
      </c>
      <c r="AL6399">
        <f t="shared" si="417"/>
        <v>0</v>
      </c>
      <c r="AM6399">
        <f t="shared" si="417"/>
        <v>0</v>
      </c>
      <c r="AN6399">
        <f t="shared" si="418"/>
        <v>0</v>
      </c>
      <c r="AO6399">
        <f t="shared" si="417"/>
        <v>0</v>
      </c>
    </row>
    <row r="6400" spans="1:41" ht="14.45" customHeight="1" x14ac:dyDescent="0.45">
      <c r="A6400" s="1">
        <v>44236.686331018522</v>
      </c>
      <c r="B6400" s="1">
        <v>44236.689027777778</v>
      </c>
      <c r="C6400">
        <v>0</v>
      </c>
      <c r="D6400">
        <v>100</v>
      </c>
      <c r="E6400">
        <v>232</v>
      </c>
      <c r="F6400">
        <v>1</v>
      </c>
      <c r="G6400" s="1">
        <v>44236.689036469907</v>
      </c>
      <c r="H6400" s="2" t="s">
        <v>13576</v>
      </c>
      <c r="I6400" s="2" t="s">
        <v>51</v>
      </c>
      <c r="J6400" s="2" t="s">
        <v>52</v>
      </c>
      <c r="K6400" s="2" t="s">
        <v>53</v>
      </c>
      <c r="L6400" s="2" t="s">
        <v>11239</v>
      </c>
      <c r="M6400" s="2" t="s">
        <v>106</v>
      </c>
      <c r="N6400" s="2" t="s">
        <v>107</v>
      </c>
      <c r="O6400">
        <v>1</v>
      </c>
      <c r="P6400">
        <v>0</v>
      </c>
      <c r="Q6400">
        <v>0</v>
      </c>
      <c r="R6400">
        <v>23.771000000000001</v>
      </c>
      <c r="S6400">
        <v>0</v>
      </c>
      <c r="T6400" s="2" t="s">
        <v>13575</v>
      </c>
      <c r="U6400" s="7">
        <v>1981</v>
      </c>
      <c r="V6400">
        <v>1</v>
      </c>
      <c r="W6400">
        <v>2</v>
      </c>
      <c r="X6400">
        <v>94</v>
      </c>
      <c r="Y6400" s="2" t="s">
        <v>59</v>
      </c>
      <c r="Z6400">
        <v>232</v>
      </c>
      <c r="AA6400" s="2" t="s">
        <v>11238</v>
      </c>
      <c r="AB6400" s="2" t="s">
        <v>11237</v>
      </c>
      <c r="AC6400" s="2" t="s">
        <v>62</v>
      </c>
      <c r="AD6400">
        <v>1</v>
      </c>
      <c r="AE6400" s="15">
        <f t="shared" si="419"/>
        <v>1440</v>
      </c>
      <c r="AF6400" s="16">
        <f t="shared" si="420"/>
        <v>900</v>
      </c>
      <c r="AK6400">
        <f t="shared" si="417"/>
        <v>1</v>
      </c>
      <c r="AL6400">
        <f t="shared" si="417"/>
        <v>0</v>
      </c>
      <c r="AM6400">
        <f t="shared" si="417"/>
        <v>0</v>
      </c>
      <c r="AN6400">
        <f t="shared" si="418"/>
        <v>0</v>
      </c>
      <c r="AO6400">
        <f t="shared" si="417"/>
        <v>0</v>
      </c>
    </row>
    <row r="6401" spans="1:41" ht="14.45" customHeight="1" x14ac:dyDescent="0.45">
      <c r="A6401" s="1">
        <v>44236.685208333336</v>
      </c>
      <c r="B6401" s="1">
        <v>44236.689039351855</v>
      </c>
      <c r="C6401">
        <v>0</v>
      </c>
      <c r="D6401">
        <v>100</v>
      </c>
      <c r="E6401">
        <v>331</v>
      </c>
      <c r="F6401">
        <v>1</v>
      </c>
      <c r="G6401" s="1">
        <v>44236.689048194443</v>
      </c>
      <c r="H6401" s="2" t="s">
        <v>13574</v>
      </c>
      <c r="I6401" s="2" t="s">
        <v>51</v>
      </c>
      <c r="J6401" s="2" t="s">
        <v>52</v>
      </c>
      <c r="K6401" s="2" t="s">
        <v>64</v>
      </c>
      <c r="L6401" s="2" t="s">
        <v>11253</v>
      </c>
      <c r="M6401" s="2" t="s">
        <v>55</v>
      </c>
      <c r="N6401" s="2" t="s">
        <v>142</v>
      </c>
      <c r="O6401">
        <v>1</v>
      </c>
      <c r="P6401">
        <v>12.019</v>
      </c>
      <c r="Q6401">
        <v>12.019</v>
      </c>
      <c r="R6401">
        <v>40.140999999999998</v>
      </c>
      <c r="S6401">
        <v>1</v>
      </c>
      <c r="T6401" s="2" t="s">
        <v>13573</v>
      </c>
      <c r="U6401" s="7">
        <v>1989</v>
      </c>
      <c r="V6401">
        <v>2</v>
      </c>
      <c r="W6401">
        <v>2</v>
      </c>
      <c r="X6401">
        <v>1</v>
      </c>
      <c r="Y6401" s="2" t="s">
        <v>59</v>
      </c>
      <c r="Z6401">
        <v>331</v>
      </c>
      <c r="AA6401" s="2" t="s">
        <v>9135</v>
      </c>
      <c r="AB6401" s="2" t="s">
        <v>11240</v>
      </c>
      <c r="AC6401" s="2" t="s">
        <v>11270</v>
      </c>
      <c r="AD6401">
        <v>1</v>
      </c>
      <c r="AE6401" s="15">
        <f t="shared" si="419"/>
        <v>1536</v>
      </c>
      <c r="AF6401" s="16">
        <f t="shared" si="420"/>
        <v>864</v>
      </c>
      <c r="AK6401">
        <f t="shared" si="417"/>
        <v>0</v>
      </c>
      <c r="AL6401">
        <f t="shared" si="417"/>
        <v>0</v>
      </c>
      <c r="AM6401">
        <f t="shared" si="417"/>
        <v>0</v>
      </c>
      <c r="AN6401">
        <f t="shared" si="418"/>
        <v>0</v>
      </c>
      <c r="AO6401">
        <f t="shared" si="417"/>
        <v>0</v>
      </c>
    </row>
    <row r="6402" spans="1:41" ht="14.45" customHeight="1" x14ac:dyDescent="0.45">
      <c r="A6402" s="1">
        <v>44236.684224537035</v>
      </c>
      <c r="B6402" s="1">
        <v>44236.689201388886</v>
      </c>
      <c r="C6402">
        <v>0</v>
      </c>
      <c r="D6402">
        <v>100</v>
      </c>
      <c r="E6402">
        <v>429</v>
      </c>
      <c r="F6402">
        <v>1</v>
      </c>
      <c r="G6402" s="1">
        <v>44236.689206643518</v>
      </c>
      <c r="H6402" s="2" t="s">
        <v>13572</v>
      </c>
      <c r="I6402" s="2" t="s">
        <v>51</v>
      </c>
      <c r="J6402" s="2" t="s">
        <v>52</v>
      </c>
      <c r="K6402" s="2" t="s">
        <v>53</v>
      </c>
      <c r="L6402" s="2" t="s">
        <v>11239</v>
      </c>
      <c r="M6402" s="2" t="s">
        <v>55</v>
      </c>
      <c r="N6402" s="2" t="s">
        <v>100</v>
      </c>
      <c r="O6402">
        <v>1</v>
      </c>
      <c r="P6402">
        <v>5.37</v>
      </c>
      <c r="Q6402">
        <v>21.315999999999999</v>
      </c>
      <c r="R6402">
        <v>22.402999999999999</v>
      </c>
      <c r="S6402">
        <v>2</v>
      </c>
      <c r="T6402" s="2" t="s">
        <v>13571</v>
      </c>
      <c r="U6402" s="7">
        <v>1993</v>
      </c>
      <c r="V6402">
        <v>1</v>
      </c>
      <c r="W6402">
        <v>4</v>
      </c>
      <c r="X6402">
        <v>1</v>
      </c>
      <c r="Y6402" s="2" t="s">
        <v>59</v>
      </c>
      <c r="Z6402">
        <v>429</v>
      </c>
      <c r="AA6402" s="2" t="s">
        <v>11238</v>
      </c>
      <c r="AB6402" s="2" t="s">
        <v>11237</v>
      </c>
      <c r="AC6402" s="2" t="s">
        <v>11270</v>
      </c>
      <c r="AD6402">
        <v>1</v>
      </c>
      <c r="AE6402" s="15">
        <f t="shared" si="419"/>
        <v>1366</v>
      </c>
      <c r="AF6402" s="16">
        <f t="shared" si="420"/>
        <v>768</v>
      </c>
      <c r="AK6402">
        <f t="shared" si="417"/>
        <v>0</v>
      </c>
      <c r="AL6402">
        <f t="shared" si="417"/>
        <v>0</v>
      </c>
      <c r="AM6402">
        <f t="shared" si="417"/>
        <v>0</v>
      </c>
      <c r="AN6402">
        <f t="shared" si="418"/>
        <v>0</v>
      </c>
      <c r="AO6402">
        <f t="shared" si="417"/>
        <v>0</v>
      </c>
    </row>
    <row r="6403" spans="1:41" ht="14.45" customHeight="1" x14ac:dyDescent="0.45">
      <c r="A6403" s="1">
        <v>44236.685335648152</v>
      </c>
      <c r="B6403" s="1">
        <v>44236.689212962963</v>
      </c>
      <c r="C6403">
        <v>0</v>
      </c>
      <c r="D6403">
        <v>100</v>
      </c>
      <c r="E6403">
        <v>334</v>
      </c>
      <c r="F6403">
        <v>1</v>
      </c>
      <c r="G6403" s="1">
        <v>44236.6892190625</v>
      </c>
      <c r="H6403" s="2" t="s">
        <v>13570</v>
      </c>
      <c r="I6403" s="2" t="s">
        <v>51</v>
      </c>
      <c r="J6403" s="2" t="s">
        <v>52</v>
      </c>
      <c r="K6403" s="2" t="s">
        <v>53</v>
      </c>
      <c r="L6403" s="2" t="s">
        <v>11239</v>
      </c>
      <c r="M6403" s="2" t="s">
        <v>106</v>
      </c>
      <c r="N6403" s="2" t="s">
        <v>107</v>
      </c>
      <c r="O6403">
        <v>1</v>
      </c>
      <c r="P6403">
        <v>0</v>
      </c>
      <c r="Q6403">
        <v>0</v>
      </c>
      <c r="R6403">
        <v>35.475000000000001</v>
      </c>
      <c r="S6403">
        <v>0</v>
      </c>
      <c r="T6403" s="2" t="s">
        <v>13569</v>
      </c>
      <c r="U6403" s="7">
        <v>2002</v>
      </c>
      <c r="V6403">
        <v>2</v>
      </c>
      <c r="W6403">
        <v>3</v>
      </c>
      <c r="X6403">
        <v>1</v>
      </c>
      <c r="Y6403" s="2" t="s">
        <v>2797</v>
      </c>
      <c r="Z6403">
        <v>334</v>
      </c>
      <c r="AA6403" s="2" t="s">
        <v>11246</v>
      </c>
      <c r="AB6403" s="2" t="s">
        <v>11245</v>
      </c>
      <c r="AC6403" s="2" t="s">
        <v>11270</v>
      </c>
      <c r="AD6403">
        <v>1</v>
      </c>
      <c r="AE6403" s="15">
        <f t="shared" si="419"/>
        <v>1440</v>
      </c>
      <c r="AF6403" s="16">
        <f t="shared" si="420"/>
        <v>900</v>
      </c>
      <c r="AK6403">
        <f t="shared" si="417"/>
        <v>0</v>
      </c>
      <c r="AL6403">
        <f t="shared" si="417"/>
        <v>1</v>
      </c>
      <c r="AM6403">
        <f t="shared" si="417"/>
        <v>0</v>
      </c>
      <c r="AN6403">
        <f t="shared" si="418"/>
        <v>0</v>
      </c>
      <c r="AO6403">
        <f t="shared" si="417"/>
        <v>0</v>
      </c>
    </row>
    <row r="6404" spans="1:41" ht="14.45" customHeight="1" x14ac:dyDescent="0.45">
      <c r="A6404" s="1">
        <v>44236.684548611112</v>
      </c>
      <c r="B6404" s="1">
        <v>44236.689340277779</v>
      </c>
      <c r="C6404">
        <v>0</v>
      </c>
      <c r="D6404">
        <v>100</v>
      </c>
      <c r="E6404">
        <v>414</v>
      </c>
      <c r="F6404">
        <v>1</v>
      </c>
      <c r="G6404" s="1">
        <v>44236.689355277776</v>
      </c>
      <c r="H6404" s="2" t="s">
        <v>13568</v>
      </c>
      <c r="I6404" s="2" t="s">
        <v>51</v>
      </c>
      <c r="J6404" s="2" t="s">
        <v>52</v>
      </c>
      <c r="K6404" s="2" t="s">
        <v>53</v>
      </c>
      <c r="L6404" s="2" t="s">
        <v>11247</v>
      </c>
      <c r="M6404" s="2" t="s">
        <v>55</v>
      </c>
      <c r="N6404" s="2" t="s">
        <v>100</v>
      </c>
      <c r="O6404">
        <v>1</v>
      </c>
      <c r="P6404">
        <v>9.9990000000000006</v>
      </c>
      <c r="Q6404">
        <v>27.78</v>
      </c>
      <c r="R6404">
        <v>29.178000000000001</v>
      </c>
      <c r="S6404">
        <v>3</v>
      </c>
      <c r="T6404" s="2" t="s">
        <v>13567</v>
      </c>
      <c r="U6404" s="7">
        <v>1959</v>
      </c>
      <c r="V6404">
        <v>2</v>
      </c>
      <c r="W6404">
        <v>4</v>
      </c>
      <c r="X6404">
        <v>1</v>
      </c>
      <c r="Y6404" s="2" t="s">
        <v>13566</v>
      </c>
      <c r="Z6404">
        <v>414</v>
      </c>
      <c r="AA6404" s="2" t="s">
        <v>11246</v>
      </c>
      <c r="AB6404" s="2" t="s">
        <v>11245</v>
      </c>
      <c r="AC6404" s="2" t="s">
        <v>11270</v>
      </c>
      <c r="AD6404">
        <v>1</v>
      </c>
      <c r="AE6404" s="15">
        <f t="shared" si="419"/>
        <v>1366</v>
      </c>
      <c r="AF6404" s="16">
        <f t="shared" si="420"/>
        <v>768</v>
      </c>
      <c r="AK6404">
        <f t="shared" si="417"/>
        <v>0</v>
      </c>
      <c r="AL6404">
        <f t="shared" si="417"/>
        <v>1</v>
      </c>
      <c r="AM6404">
        <f t="shared" si="417"/>
        <v>0</v>
      </c>
      <c r="AN6404">
        <f t="shared" si="418"/>
        <v>0</v>
      </c>
      <c r="AO6404">
        <f t="shared" si="417"/>
        <v>0</v>
      </c>
    </row>
    <row r="6405" spans="1:41" ht="14.45" customHeight="1" x14ac:dyDescent="0.45">
      <c r="A6405" s="1">
        <v>44236.686203703706</v>
      </c>
      <c r="B6405" s="1">
        <v>44236.689409722225</v>
      </c>
      <c r="C6405">
        <v>0</v>
      </c>
      <c r="D6405">
        <v>100</v>
      </c>
      <c r="E6405">
        <v>276</v>
      </c>
      <c r="F6405">
        <v>1</v>
      </c>
      <c r="G6405" s="1">
        <v>44236.689413564818</v>
      </c>
      <c r="H6405" s="2" t="s">
        <v>13565</v>
      </c>
      <c r="I6405" s="2" t="s">
        <v>51</v>
      </c>
      <c r="J6405" s="2" t="s">
        <v>52</v>
      </c>
      <c r="K6405" s="2" t="s">
        <v>53</v>
      </c>
      <c r="L6405" s="2" t="s">
        <v>11247</v>
      </c>
      <c r="M6405" s="2" t="s">
        <v>55</v>
      </c>
      <c r="N6405" s="2" t="s">
        <v>136</v>
      </c>
      <c r="O6405">
        <v>1</v>
      </c>
      <c r="P6405">
        <v>0</v>
      </c>
      <c r="Q6405">
        <v>0</v>
      </c>
      <c r="R6405">
        <v>21.957000000000001</v>
      </c>
      <c r="S6405">
        <v>0</v>
      </c>
      <c r="T6405" s="2" t="s">
        <v>13564</v>
      </c>
      <c r="U6405" s="7">
        <v>1980</v>
      </c>
      <c r="V6405">
        <v>1</v>
      </c>
      <c r="W6405">
        <v>4</v>
      </c>
      <c r="X6405">
        <v>1</v>
      </c>
      <c r="Y6405" s="2" t="s">
        <v>13563</v>
      </c>
      <c r="Z6405">
        <v>276</v>
      </c>
      <c r="AA6405" s="2" t="s">
        <v>9135</v>
      </c>
      <c r="AB6405" s="2" t="s">
        <v>11240</v>
      </c>
      <c r="AC6405" s="2" t="s">
        <v>11270</v>
      </c>
      <c r="AD6405">
        <v>1</v>
      </c>
      <c r="AE6405" s="15">
        <f t="shared" si="419"/>
        <v>1680</v>
      </c>
      <c r="AF6405" s="16">
        <f t="shared" si="420"/>
        <v>1050</v>
      </c>
      <c r="AK6405">
        <f t="shared" si="417"/>
        <v>1</v>
      </c>
      <c r="AL6405">
        <f t="shared" si="417"/>
        <v>0</v>
      </c>
      <c r="AM6405">
        <f t="shared" si="417"/>
        <v>0</v>
      </c>
      <c r="AN6405">
        <f t="shared" si="418"/>
        <v>0</v>
      </c>
      <c r="AO6405">
        <f t="shared" si="417"/>
        <v>0</v>
      </c>
    </row>
    <row r="6406" spans="1:41" ht="14.45" customHeight="1" x14ac:dyDescent="0.45">
      <c r="A6406" s="1">
        <v>44236.685266203705</v>
      </c>
      <c r="B6406" s="1">
        <v>44236.689409722225</v>
      </c>
      <c r="C6406">
        <v>0</v>
      </c>
      <c r="D6406">
        <v>100</v>
      </c>
      <c r="E6406">
        <v>357</v>
      </c>
      <c r="F6406">
        <v>1</v>
      </c>
      <c r="G6406" s="1">
        <v>44236.689419872688</v>
      </c>
      <c r="H6406" s="2" t="s">
        <v>13562</v>
      </c>
      <c r="I6406" s="2" t="s">
        <v>51</v>
      </c>
      <c r="J6406" s="2" t="s">
        <v>52</v>
      </c>
      <c r="K6406" s="2" t="s">
        <v>53</v>
      </c>
      <c r="L6406" s="2" t="s">
        <v>11247</v>
      </c>
      <c r="M6406" s="2" t="s">
        <v>55</v>
      </c>
      <c r="N6406" s="2" t="s">
        <v>132</v>
      </c>
      <c r="O6406">
        <v>1</v>
      </c>
      <c r="P6406">
        <v>0</v>
      </c>
      <c r="Q6406">
        <v>0</v>
      </c>
      <c r="R6406">
        <v>33.533000000000001</v>
      </c>
      <c r="S6406">
        <v>0</v>
      </c>
      <c r="T6406" s="2" t="s">
        <v>13561</v>
      </c>
      <c r="U6406" s="7">
        <v>1965</v>
      </c>
      <c r="V6406">
        <v>2</v>
      </c>
      <c r="W6406">
        <v>3</v>
      </c>
      <c r="X6406">
        <v>1</v>
      </c>
      <c r="Y6406" s="2" t="s">
        <v>13560</v>
      </c>
      <c r="Z6406">
        <v>357</v>
      </c>
      <c r="AA6406" s="2" t="s">
        <v>11242</v>
      </c>
      <c r="AB6406" s="2" t="s">
        <v>11241</v>
      </c>
      <c r="AC6406" s="2" t="s">
        <v>11270</v>
      </c>
      <c r="AD6406">
        <v>1</v>
      </c>
      <c r="AE6406" s="15">
        <f t="shared" si="419"/>
        <v>1280</v>
      </c>
      <c r="AF6406" s="16">
        <f t="shared" si="420"/>
        <v>720</v>
      </c>
      <c r="AK6406">
        <f t="shared" si="417"/>
        <v>0</v>
      </c>
      <c r="AL6406">
        <f t="shared" si="417"/>
        <v>1</v>
      </c>
      <c r="AM6406">
        <f t="shared" si="417"/>
        <v>0</v>
      </c>
      <c r="AN6406">
        <f t="shared" si="418"/>
        <v>0</v>
      </c>
      <c r="AO6406">
        <f t="shared" si="417"/>
        <v>0</v>
      </c>
    </row>
    <row r="6407" spans="1:41" ht="14.45" customHeight="1" x14ac:dyDescent="0.45">
      <c r="A6407" s="1">
        <v>44236.686319444445</v>
      </c>
      <c r="B6407" s="1">
        <v>44236.689456018517</v>
      </c>
      <c r="C6407">
        <v>0</v>
      </c>
      <c r="D6407">
        <v>100</v>
      </c>
      <c r="E6407">
        <v>271</v>
      </c>
      <c r="F6407">
        <v>1</v>
      </c>
      <c r="G6407" s="1">
        <v>44236.68946390046</v>
      </c>
      <c r="H6407" s="2" t="s">
        <v>13559</v>
      </c>
      <c r="I6407" s="2" t="s">
        <v>51</v>
      </c>
      <c r="J6407" s="2" t="s">
        <v>52</v>
      </c>
      <c r="K6407" s="2" t="s">
        <v>64</v>
      </c>
      <c r="L6407" s="2" t="s">
        <v>349</v>
      </c>
      <c r="M6407" s="2" t="s">
        <v>55</v>
      </c>
      <c r="N6407" s="2" t="s">
        <v>142</v>
      </c>
      <c r="O6407">
        <v>1</v>
      </c>
      <c r="P6407">
        <v>14.935</v>
      </c>
      <c r="Q6407">
        <v>14.935</v>
      </c>
      <c r="R6407">
        <v>18.408000000000001</v>
      </c>
      <c r="S6407">
        <v>1</v>
      </c>
      <c r="T6407" s="2" t="s">
        <v>13558</v>
      </c>
      <c r="U6407" s="7">
        <v>1996</v>
      </c>
      <c r="V6407">
        <v>2</v>
      </c>
      <c r="W6407">
        <v>4</v>
      </c>
      <c r="X6407">
        <v>1</v>
      </c>
      <c r="Y6407" s="2" t="s">
        <v>59</v>
      </c>
      <c r="Z6407">
        <v>271</v>
      </c>
      <c r="AA6407" s="2" t="s">
        <v>11244</v>
      </c>
      <c r="AB6407" s="2" t="s">
        <v>11243</v>
      </c>
      <c r="AC6407" s="2" t="s">
        <v>11270</v>
      </c>
      <c r="AD6407">
        <v>1</v>
      </c>
      <c r="AE6407" s="15">
        <f t="shared" si="419"/>
        <v>1536</v>
      </c>
      <c r="AF6407" s="16">
        <f t="shared" si="420"/>
        <v>864</v>
      </c>
      <c r="AK6407">
        <f t="shared" si="417"/>
        <v>0</v>
      </c>
      <c r="AL6407">
        <f t="shared" si="417"/>
        <v>1</v>
      </c>
      <c r="AM6407">
        <f t="shared" si="417"/>
        <v>0</v>
      </c>
      <c r="AN6407">
        <f t="shared" si="418"/>
        <v>0</v>
      </c>
      <c r="AO6407">
        <f t="shared" ref="AL6407:AO6470" si="421">IF(ISERROR(SEARCH(AO$2,$T6407)),0,1)</f>
        <v>0</v>
      </c>
    </row>
    <row r="6408" spans="1:41" ht="14.45" customHeight="1" x14ac:dyDescent="0.45">
      <c r="A6408" s="1">
        <v>44236.685590277775</v>
      </c>
      <c r="B6408" s="1">
        <v>44236.689456018517</v>
      </c>
      <c r="C6408">
        <v>0</v>
      </c>
      <c r="D6408">
        <v>100</v>
      </c>
      <c r="E6408">
        <v>334</v>
      </c>
      <c r="F6408">
        <v>1</v>
      </c>
      <c r="G6408" s="1">
        <v>44236.689464722222</v>
      </c>
      <c r="H6408" s="2" t="s">
        <v>13557</v>
      </c>
      <c r="I6408" s="2" t="s">
        <v>51</v>
      </c>
      <c r="J6408" s="2" t="s">
        <v>52</v>
      </c>
      <c r="K6408" s="2" t="s">
        <v>53</v>
      </c>
      <c r="L6408" s="2" t="s">
        <v>11247</v>
      </c>
      <c r="M6408" s="2" t="s">
        <v>55</v>
      </c>
      <c r="N6408" s="2" t="s">
        <v>142</v>
      </c>
      <c r="O6408">
        <v>1</v>
      </c>
      <c r="P6408">
        <v>26.245999999999999</v>
      </c>
      <c r="Q6408">
        <v>26.245999999999999</v>
      </c>
      <c r="R6408">
        <v>31.285</v>
      </c>
      <c r="S6408">
        <v>1</v>
      </c>
      <c r="T6408" s="2" t="s">
        <v>13556</v>
      </c>
      <c r="U6408" s="7">
        <v>1975</v>
      </c>
      <c r="V6408">
        <v>2</v>
      </c>
      <c r="W6408">
        <v>3</v>
      </c>
      <c r="X6408">
        <v>1</v>
      </c>
      <c r="Y6408" s="2" t="s">
        <v>59</v>
      </c>
      <c r="Z6408">
        <v>334</v>
      </c>
      <c r="AA6408" s="2" t="s">
        <v>11242</v>
      </c>
      <c r="AB6408" s="2" t="s">
        <v>11241</v>
      </c>
      <c r="AC6408" s="2" t="s">
        <v>11270</v>
      </c>
      <c r="AD6408">
        <v>1</v>
      </c>
      <c r="AE6408" s="15">
        <f t="shared" si="419"/>
        <v>1536</v>
      </c>
      <c r="AF6408" s="16">
        <f t="shared" si="420"/>
        <v>864</v>
      </c>
      <c r="AK6408">
        <f t="shared" ref="AK6408:AO6471" si="422">IF(ISERROR(SEARCH(AK$2,$T6408)),0,1)</f>
        <v>1</v>
      </c>
      <c r="AL6408">
        <f t="shared" si="421"/>
        <v>0</v>
      </c>
      <c r="AM6408">
        <f t="shared" si="421"/>
        <v>0</v>
      </c>
      <c r="AN6408">
        <f t="shared" si="421"/>
        <v>0</v>
      </c>
      <c r="AO6408">
        <f t="shared" si="421"/>
        <v>0</v>
      </c>
    </row>
    <row r="6409" spans="1:41" ht="14.45" customHeight="1" x14ac:dyDescent="0.45">
      <c r="A6409" s="1">
        <v>44236.682395833333</v>
      </c>
      <c r="B6409" s="1">
        <v>44236.689479166664</v>
      </c>
      <c r="C6409">
        <v>0</v>
      </c>
      <c r="D6409">
        <v>100</v>
      </c>
      <c r="E6409">
        <v>612</v>
      </c>
      <c r="F6409">
        <v>1</v>
      </c>
      <c r="G6409" s="1">
        <v>44236.689487627315</v>
      </c>
      <c r="H6409" s="2" t="s">
        <v>13555</v>
      </c>
      <c r="I6409" s="2" t="s">
        <v>51</v>
      </c>
      <c r="J6409" s="2" t="s">
        <v>52</v>
      </c>
      <c r="K6409" s="2" t="s">
        <v>78</v>
      </c>
      <c r="L6409" s="2" t="s">
        <v>9731</v>
      </c>
      <c r="M6409" s="2" t="s">
        <v>153</v>
      </c>
      <c r="N6409" s="2" t="s">
        <v>832</v>
      </c>
      <c r="O6409">
        <v>1</v>
      </c>
      <c r="P6409">
        <v>0</v>
      </c>
      <c r="Q6409">
        <v>0</v>
      </c>
      <c r="R6409">
        <v>55.631999999999998</v>
      </c>
      <c r="S6409">
        <v>0</v>
      </c>
      <c r="T6409" s="2" t="s">
        <v>13554</v>
      </c>
      <c r="U6409" s="7">
        <v>1966</v>
      </c>
      <c r="V6409">
        <v>1</v>
      </c>
      <c r="W6409">
        <v>5</v>
      </c>
      <c r="X6409">
        <v>1</v>
      </c>
      <c r="Y6409" s="2" t="s">
        <v>59</v>
      </c>
      <c r="Z6409">
        <v>612</v>
      </c>
      <c r="AA6409" s="2" t="s">
        <v>11246</v>
      </c>
      <c r="AB6409" s="2" t="s">
        <v>11245</v>
      </c>
      <c r="AC6409" s="2" t="s">
        <v>11270</v>
      </c>
      <c r="AD6409">
        <v>1</v>
      </c>
      <c r="AE6409" s="15">
        <f t="shared" si="419"/>
        <v>1280</v>
      </c>
      <c r="AF6409" s="16">
        <f t="shared" si="420"/>
        <v>1024</v>
      </c>
      <c r="AK6409">
        <f t="shared" si="422"/>
        <v>0</v>
      </c>
      <c r="AL6409">
        <f t="shared" si="421"/>
        <v>1</v>
      </c>
      <c r="AM6409">
        <f t="shared" si="421"/>
        <v>0</v>
      </c>
      <c r="AN6409">
        <f t="shared" si="421"/>
        <v>0</v>
      </c>
      <c r="AO6409">
        <f t="shared" si="421"/>
        <v>0</v>
      </c>
    </row>
    <row r="6410" spans="1:41" ht="14.45" customHeight="1" x14ac:dyDescent="0.45">
      <c r="A6410" s="1">
        <v>44236.686018518521</v>
      </c>
      <c r="B6410" s="1">
        <v>44236.689560185187</v>
      </c>
      <c r="C6410">
        <v>0</v>
      </c>
      <c r="D6410">
        <v>100</v>
      </c>
      <c r="E6410">
        <v>306</v>
      </c>
      <c r="F6410">
        <v>1</v>
      </c>
      <c r="G6410" s="1">
        <v>44236.689570104165</v>
      </c>
      <c r="H6410" s="2" t="s">
        <v>13553</v>
      </c>
      <c r="I6410" s="2" t="s">
        <v>51</v>
      </c>
      <c r="J6410" s="2" t="s">
        <v>52</v>
      </c>
      <c r="K6410" s="2" t="s">
        <v>53</v>
      </c>
      <c r="L6410" s="2" t="s">
        <v>11247</v>
      </c>
      <c r="M6410" s="2" t="s">
        <v>106</v>
      </c>
      <c r="N6410" s="2" t="s">
        <v>107</v>
      </c>
      <c r="O6410">
        <v>1</v>
      </c>
      <c r="P6410">
        <v>0</v>
      </c>
      <c r="Q6410">
        <v>0</v>
      </c>
      <c r="R6410">
        <v>22.585000000000001</v>
      </c>
      <c r="S6410">
        <v>0</v>
      </c>
      <c r="T6410" s="2" t="s">
        <v>13552</v>
      </c>
      <c r="U6410" s="7">
        <v>1993</v>
      </c>
      <c r="V6410">
        <v>2</v>
      </c>
      <c r="W6410">
        <v>5</v>
      </c>
      <c r="X6410">
        <v>1</v>
      </c>
      <c r="Y6410" s="2" t="s">
        <v>59</v>
      </c>
      <c r="Z6410">
        <v>306</v>
      </c>
      <c r="AA6410" s="2" t="s">
        <v>9135</v>
      </c>
      <c r="AB6410" s="2" t="s">
        <v>11240</v>
      </c>
      <c r="AC6410" s="2" t="s">
        <v>11270</v>
      </c>
      <c r="AD6410">
        <v>1</v>
      </c>
      <c r="AE6410" s="15">
        <f t="shared" si="419"/>
        <v>1440</v>
      </c>
      <c r="AF6410" s="16">
        <f t="shared" si="420"/>
        <v>900</v>
      </c>
      <c r="AK6410">
        <f t="shared" si="422"/>
        <v>1</v>
      </c>
      <c r="AL6410">
        <f t="shared" si="421"/>
        <v>0</v>
      </c>
      <c r="AM6410">
        <f t="shared" si="421"/>
        <v>0</v>
      </c>
      <c r="AN6410">
        <f t="shared" si="421"/>
        <v>0</v>
      </c>
      <c r="AO6410">
        <f t="shared" si="421"/>
        <v>0</v>
      </c>
    </row>
    <row r="6411" spans="1:41" ht="14.45" customHeight="1" x14ac:dyDescent="0.45">
      <c r="A6411" s="1">
        <v>44236.684675925928</v>
      </c>
      <c r="B6411" s="1">
        <v>44236.689571759256</v>
      </c>
      <c r="C6411">
        <v>0</v>
      </c>
      <c r="D6411">
        <v>100</v>
      </c>
      <c r="E6411">
        <v>422</v>
      </c>
      <c r="F6411">
        <v>1</v>
      </c>
      <c r="G6411" s="1">
        <v>44236.689581481478</v>
      </c>
      <c r="H6411" s="2" t="s">
        <v>13551</v>
      </c>
      <c r="I6411" s="2" t="s">
        <v>51</v>
      </c>
      <c r="J6411" s="2" t="s">
        <v>52</v>
      </c>
      <c r="K6411" s="2" t="s">
        <v>78</v>
      </c>
      <c r="L6411" s="2" t="s">
        <v>9731</v>
      </c>
      <c r="M6411" s="2" t="s">
        <v>55</v>
      </c>
      <c r="N6411" s="2" t="s">
        <v>100</v>
      </c>
      <c r="O6411">
        <v>1</v>
      </c>
      <c r="P6411">
        <v>6.8019999999999996</v>
      </c>
      <c r="Q6411">
        <v>8.016</v>
      </c>
      <c r="R6411">
        <v>23.388000000000002</v>
      </c>
      <c r="S6411">
        <v>4</v>
      </c>
      <c r="T6411" s="2" t="s">
        <v>13550</v>
      </c>
      <c r="U6411" s="7">
        <v>1960</v>
      </c>
      <c r="V6411">
        <v>1</v>
      </c>
      <c r="W6411">
        <v>5</v>
      </c>
      <c r="X6411">
        <v>1</v>
      </c>
      <c r="Y6411" s="2" t="s">
        <v>59</v>
      </c>
      <c r="Z6411">
        <v>422</v>
      </c>
      <c r="AA6411" s="2" t="s">
        <v>9135</v>
      </c>
      <c r="AB6411" s="2" t="s">
        <v>11240</v>
      </c>
      <c r="AC6411" s="2" t="s">
        <v>11270</v>
      </c>
      <c r="AD6411">
        <v>1</v>
      </c>
      <c r="AE6411" s="15">
        <f t="shared" si="419"/>
        <v>1366</v>
      </c>
      <c r="AF6411" s="16">
        <f t="shared" si="420"/>
        <v>768</v>
      </c>
      <c r="AK6411">
        <f t="shared" si="422"/>
        <v>1</v>
      </c>
      <c r="AL6411">
        <f t="shared" si="421"/>
        <v>0</v>
      </c>
      <c r="AM6411">
        <f t="shared" si="421"/>
        <v>0</v>
      </c>
      <c r="AN6411">
        <f t="shared" si="421"/>
        <v>0</v>
      </c>
      <c r="AO6411">
        <f t="shared" si="421"/>
        <v>0</v>
      </c>
    </row>
    <row r="6412" spans="1:41" ht="14.45" customHeight="1" x14ac:dyDescent="0.45">
      <c r="A6412" s="1">
        <v>44236.684907407405</v>
      </c>
      <c r="B6412" s="1">
        <v>44236.689722222225</v>
      </c>
      <c r="C6412">
        <v>0</v>
      </c>
      <c r="D6412">
        <v>100</v>
      </c>
      <c r="E6412">
        <v>415</v>
      </c>
      <c r="F6412">
        <v>1</v>
      </c>
      <c r="G6412" s="1">
        <v>44236.689727025463</v>
      </c>
      <c r="H6412" s="2" t="s">
        <v>13549</v>
      </c>
      <c r="I6412" s="2" t="s">
        <v>51</v>
      </c>
      <c r="J6412" s="2" t="s">
        <v>52</v>
      </c>
      <c r="K6412" s="2" t="s">
        <v>53</v>
      </c>
      <c r="L6412" s="2" t="s">
        <v>11239</v>
      </c>
      <c r="M6412" s="2" t="s">
        <v>55</v>
      </c>
      <c r="N6412" s="2" t="s">
        <v>56</v>
      </c>
      <c r="O6412">
        <v>1</v>
      </c>
      <c r="P6412">
        <v>0</v>
      </c>
      <c r="Q6412">
        <v>0</v>
      </c>
      <c r="R6412">
        <v>29.158000000000001</v>
      </c>
      <c r="S6412">
        <v>0</v>
      </c>
      <c r="T6412" s="2" t="s">
        <v>13548</v>
      </c>
      <c r="U6412" s="7">
        <v>1974</v>
      </c>
      <c r="V6412">
        <v>1</v>
      </c>
      <c r="W6412">
        <v>2</v>
      </c>
      <c r="X6412">
        <v>1</v>
      </c>
      <c r="Y6412" s="2" t="s">
        <v>59</v>
      </c>
      <c r="Z6412">
        <v>415</v>
      </c>
      <c r="AA6412" s="2" t="s">
        <v>11244</v>
      </c>
      <c r="AB6412" s="2" t="s">
        <v>11243</v>
      </c>
      <c r="AC6412" s="2" t="s">
        <v>11270</v>
      </c>
      <c r="AD6412">
        <v>1</v>
      </c>
      <c r="AE6412" s="15">
        <f t="shared" si="419"/>
        <v>1920</v>
      </c>
      <c r="AF6412" s="16">
        <f t="shared" si="420"/>
        <v>1080</v>
      </c>
      <c r="AK6412">
        <f t="shared" si="422"/>
        <v>0</v>
      </c>
      <c r="AL6412">
        <f t="shared" si="421"/>
        <v>1</v>
      </c>
      <c r="AM6412">
        <f t="shared" si="421"/>
        <v>0</v>
      </c>
      <c r="AN6412">
        <f t="shared" si="421"/>
        <v>0</v>
      </c>
      <c r="AO6412">
        <f t="shared" si="421"/>
        <v>0</v>
      </c>
    </row>
    <row r="6413" spans="1:41" ht="14.45" customHeight="1" x14ac:dyDescent="0.45">
      <c r="A6413" s="1">
        <v>44236.68409722222</v>
      </c>
      <c r="B6413" s="1">
        <v>44236.689745370371</v>
      </c>
      <c r="C6413">
        <v>0</v>
      </c>
      <c r="D6413">
        <v>100</v>
      </c>
      <c r="E6413">
        <v>488</v>
      </c>
      <c r="F6413">
        <v>1</v>
      </c>
      <c r="G6413" s="1">
        <v>44236.689755347223</v>
      </c>
      <c r="H6413" s="2" t="s">
        <v>13547</v>
      </c>
      <c r="I6413" s="2" t="s">
        <v>51</v>
      </c>
      <c r="J6413" s="2" t="s">
        <v>52</v>
      </c>
      <c r="K6413" s="2" t="s">
        <v>53</v>
      </c>
      <c r="L6413" s="2" t="s">
        <v>11247</v>
      </c>
      <c r="M6413" s="2" t="s">
        <v>55</v>
      </c>
      <c r="N6413" s="2" t="s">
        <v>132</v>
      </c>
      <c r="O6413">
        <v>1</v>
      </c>
      <c r="P6413">
        <v>0</v>
      </c>
      <c r="Q6413">
        <v>0</v>
      </c>
      <c r="R6413">
        <v>35.302</v>
      </c>
      <c r="S6413">
        <v>0</v>
      </c>
      <c r="T6413" s="2" t="s">
        <v>13546</v>
      </c>
      <c r="U6413" s="7">
        <v>1999</v>
      </c>
      <c r="V6413">
        <v>2</v>
      </c>
      <c r="W6413">
        <v>3</v>
      </c>
      <c r="X6413">
        <v>94</v>
      </c>
      <c r="Y6413" s="2" t="s">
        <v>59</v>
      </c>
      <c r="Z6413">
        <v>488</v>
      </c>
      <c r="AA6413" s="2" t="s">
        <v>11238</v>
      </c>
      <c r="AB6413" s="2" t="s">
        <v>11237</v>
      </c>
      <c r="AC6413" s="2" t="s">
        <v>62</v>
      </c>
      <c r="AD6413">
        <v>1</v>
      </c>
      <c r="AE6413" s="15">
        <f t="shared" si="419"/>
        <v>1280</v>
      </c>
      <c r="AF6413" s="16">
        <f t="shared" si="420"/>
        <v>720</v>
      </c>
      <c r="AK6413">
        <f t="shared" si="422"/>
        <v>1</v>
      </c>
      <c r="AL6413">
        <f t="shared" si="421"/>
        <v>0</v>
      </c>
      <c r="AM6413">
        <f t="shared" si="421"/>
        <v>0</v>
      </c>
      <c r="AN6413">
        <f t="shared" si="421"/>
        <v>0</v>
      </c>
      <c r="AO6413">
        <f t="shared" si="421"/>
        <v>0</v>
      </c>
    </row>
    <row r="6414" spans="1:41" ht="14.45" customHeight="1" x14ac:dyDescent="0.45">
      <c r="A6414" s="1">
        <v>44236.687465277777</v>
      </c>
      <c r="B6414" s="1">
        <v>44236.689745370371</v>
      </c>
      <c r="C6414">
        <v>0</v>
      </c>
      <c r="D6414">
        <v>100</v>
      </c>
      <c r="E6414">
        <v>197</v>
      </c>
      <c r="F6414">
        <v>1</v>
      </c>
      <c r="G6414" s="1">
        <v>44236.689757546294</v>
      </c>
      <c r="H6414" s="2" t="s">
        <v>13545</v>
      </c>
      <c r="I6414" s="2" t="s">
        <v>51</v>
      </c>
      <c r="J6414" s="2" t="s">
        <v>52</v>
      </c>
      <c r="K6414" s="2" t="s">
        <v>53</v>
      </c>
      <c r="L6414" s="2" t="s">
        <v>11239</v>
      </c>
      <c r="M6414" s="2" t="s">
        <v>55</v>
      </c>
      <c r="N6414" s="2" t="s">
        <v>56</v>
      </c>
      <c r="O6414">
        <v>1</v>
      </c>
      <c r="P6414">
        <v>0</v>
      </c>
      <c r="Q6414">
        <v>0</v>
      </c>
      <c r="R6414">
        <v>22.347000000000001</v>
      </c>
      <c r="S6414">
        <v>0</v>
      </c>
      <c r="T6414" s="2" t="s">
        <v>13544</v>
      </c>
      <c r="U6414" s="7">
        <v>1999</v>
      </c>
      <c r="V6414">
        <v>1</v>
      </c>
      <c r="W6414">
        <v>4</v>
      </c>
      <c r="X6414">
        <v>1</v>
      </c>
      <c r="Y6414" s="2" t="s">
        <v>59</v>
      </c>
      <c r="Z6414">
        <v>197</v>
      </c>
      <c r="AA6414" s="2" t="s">
        <v>11242</v>
      </c>
      <c r="AB6414" s="2" t="s">
        <v>11241</v>
      </c>
      <c r="AC6414" s="2" t="s">
        <v>11270</v>
      </c>
      <c r="AD6414">
        <v>1</v>
      </c>
      <c r="AE6414" s="15">
        <f t="shared" si="419"/>
        <v>1920</v>
      </c>
      <c r="AF6414" s="16">
        <f t="shared" si="420"/>
        <v>1080</v>
      </c>
      <c r="AK6414">
        <f t="shared" si="422"/>
        <v>0</v>
      </c>
      <c r="AL6414">
        <f t="shared" si="421"/>
        <v>1</v>
      </c>
      <c r="AM6414">
        <f t="shared" si="421"/>
        <v>0</v>
      </c>
      <c r="AN6414">
        <f t="shared" si="421"/>
        <v>0</v>
      </c>
      <c r="AO6414">
        <f t="shared" si="421"/>
        <v>0</v>
      </c>
    </row>
    <row r="6415" spans="1:41" ht="14.45" customHeight="1" x14ac:dyDescent="0.45">
      <c r="A6415" s="1">
        <v>44236.684212962966</v>
      </c>
      <c r="B6415" s="1">
        <v>44236.689837962964</v>
      </c>
      <c r="C6415">
        <v>0</v>
      </c>
      <c r="D6415">
        <v>100</v>
      </c>
      <c r="E6415">
        <v>485</v>
      </c>
      <c r="F6415">
        <v>1</v>
      </c>
      <c r="G6415" s="1">
        <v>44236.68984190972</v>
      </c>
      <c r="H6415" s="2" t="s">
        <v>13543</v>
      </c>
      <c r="I6415" s="2" t="s">
        <v>51</v>
      </c>
      <c r="J6415" s="2" t="s">
        <v>52</v>
      </c>
      <c r="K6415" s="2" t="s">
        <v>272</v>
      </c>
      <c r="L6415" s="2" t="s">
        <v>9398</v>
      </c>
      <c r="M6415" s="2" t="s">
        <v>55</v>
      </c>
      <c r="N6415" s="2" t="s">
        <v>142</v>
      </c>
      <c r="O6415">
        <v>1</v>
      </c>
      <c r="P6415">
        <v>0</v>
      </c>
      <c r="Q6415">
        <v>0</v>
      </c>
      <c r="R6415">
        <v>35.222000000000001</v>
      </c>
      <c r="S6415">
        <v>0</v>
      </c>
      <c r="T6415" s="2" t="s">
        <v>13542</v>
      </c>
      <c r="U6415" s="7">
        <v>2000</v>
      </c>
      <c r="V6415">
        <v>2</v>
      </c>
      <c r="W6415">
        <v>3</v>
      </c>
      <c r="X6415">
        <v>1</v>
      </c>
      <c r="Y6415" s="2" t="s">
        <v>59</v>
      </c>
      <c r="Z6415">
        <v>485</v>
      </c>
      <c r="AA6415" s="2" t="s">
        <v>11244</v>
      </c>
      <c r="AB6415" s="2" t="s">
        <v>11243</v>
      </c>
      <c r="AC6415" s="2" t="s">
        <v>11270</v>
      </c>
      <c r="AD6415">
        <v>1</v>
      </c>
      <c r="AE6415" s="15">
        <f t="shared" si="419"/>
        <v>1536</v>
      </c>
      <c r="AF6415" s="16">
        <f t="shared" si="420"/>
        <v>864</v>
      </c>
      <c r="AK6415">
        <f t="shared" si="422"/>
        <v>0</v>
      </c>
      <c r="AL6415">
        <f t="shared" si="421"/>
        <v>1</v>
      </c>
      <c r="AM6415">
        <f t="shared" si="421"/>
        <v>0</v>
      </c>
      <c r="AN6415">
        <f t="shared" si="421"/>
        <v>0</v>
      </c>
      <c r="AO6415">
        <f t="shared" si="421"/>
        <v>0</v>
      </c>
    </row>
    <row r="6416" spans="1:41" ht="14.45" customHeight="1" x14ac:dyDescent="0.45">
      <c r="A6416" s="1">
        <v>44236.685810185183</v>
      </c>
      <c r="B6416" s="1">
        <v>44236.689872685187</v>
      </c>
      <c r="C6416">
        <v>0</v>
      </c>
      <c r="D6416">
        <v>100</v>
      </c>
      <c r="E6416">
        <v>350</v>
      </c>
      <c r="F6416">
        <v>1</v>
      </c>
      <c r="G6416" s="1">
        <v>44236.689889155095</v>
      </c>
      <c r="H6416" s="2" t="s">
        <v>13541</v>
      </c>
      <c r="I6416" s="2" t="s">
        <v>51</v>
      </c>
      <c r="J6416" s="2" t="s">
        <v>52</v>
      </c>
      <c r="K6416" s="2" t="s">
        <v>113</v>
      </c>
      <c r="L6416" s="2" t="s">
        <v>9201</v>
      </c>
      <c r="M6416" s="2" t="s">
        <v>106</v>
      </c>
      <c r="N6416" s="2" t="s">
        <v>107</v>
      </c>
      <c r="O6416">
        <v>1</v>
      </c>
      <c r="P6416">
        <v>0</v>
      </c>
      <c r="Q6416">
        <v>0</v>
      </c>
      <c r="R6416">
        <v>18.308</v>
      </c>
      <c r="S6416">
        <v>0</v>
      </c>
      <c r="T6416" s="2" t="s">
        <v>13540</v>
      </c>
      <c r="U6416" s="7">
        <v>1990</v>
      </c>
      <c r="V6416">
        <v>2</v>
      </c>
      <c r="W6416">
        <v>4</v>
      </c>
      <c r="X6416">
        <v>1</v>
      </c>
      <c r="Y6416" s="2" t="s">
        <v>13539</v>
      </c>
      <c r="Z6416">
        <v>350</v>
      </c>
      <c r="AA6416" s="2" t="s">
        <v>11246</v>
      </c>
      <c r="AB6416" s="2" t="s">
        <v>11245</v>
      </c>
      <c r="AC6416" s="2" t="s">
        <v>11270</v>
      </c>
      <c r="AD6416">
        <v>1</v>
      </c>
      <c r="AE6416" s="15">
        <f t="shared" si="419"/>
        <v>1440</v>
      </c>
      <c r="AF6416" s="16">
        <f t="shared" si="420"/>
        <v>900</v>
      </c>
      <c r="AK6416">
        <f t="shared" si="422"/>
        <v>1</v>
      </c>
      <c r="AL6416">
        <f t="shared" si="421"/>
        <v>0</v>
      </c>
      <c r="AM6416">
        <f t="shared" si="421"/>
        <v>0</v>
      </c>
      <c r="AN6416">
        <f t="shared" si="421"/>
        <v>0</v>
      </c>
      <c r="AO6416">
        <f t="shared" si="421"/>
        <v>0</v>
      </c>
    </row>
    <row r="6417" spans="1:41" ht="14.45" customHeight="1" x14ac:dyDescent="0.45">
      <c r="A6417" s="1">
        <v>44236.685833333337</v>
      </c>
      <c r="B6417" s="1">
        <v>44236.689884259256</v>
      </c>
      <c r="C6417">
        <v>0</v>
      </c>
      <c r="D6417">
        <v>100</v>
      </c>
      <c r="E6417">
        <v>350</v>
      </c>
      <c r="F6417">
        <v>1</v>
      </c>
      <c r="G6417" s="1">
        <v>44236.689897384262</v>
      </c>
      <c r="H6417" s="2" t="s">
        <v>13538</v>
      </c>
      <c r="I6417" s="2" t="s">
        <v>51</v>
      </c>
      <c r="J6417" s="2" t="s">
        <v>52</v>
      </c>
      <c r="K6417" s="2" t="s">
        <v>64</v>
      </c>
      <c r="L6417" s="2" t="s">
        <v>11253</v>
      </c>
      <c r="M6417" s="2" t="s">
        <v>55</v>
      </c>
      <c r="N6417" s="2" t="s">
        <v>11098</v>
      </c>
      <c r="O6417">
        <v>1</v>
      </c>
      <c r="P6417">
        <v>0</v>
      </c>
      <c r="Q6417">
        <v>0</v>
      </c>
      <c r="R6417">
        <v>20.542999999999999</v>
      </c>
      <c r="S6417">
        <v>0</v>
      </c>
      <c r="T6417" s="2" t="s">
        <v>13537</v>
      </c>
      <c r="U6417" s="7">
        <v>1998</v>
      </c>
      <c r="V6417">
        <v>1</v>
      </c>
      <c r="W6417">
        <v>3</v>
      </c>
      <c r="X6417">
        <v>1</v>
      </c>
      <c r="Y6417" s="2" t="s">
        <v>59</v>
      </c>
      <c r="Z6417">
        <v>350</v>
      </c>
      <c r="AA6417" s="2" t="s">
        <v>11242</v>
      </c>
      <c r="AB6417" s="2" t="s">
        <v>11241</v>
      </c>
      <c r="AC6417" s="2" t="s">
        <v>11270</v>
      </c>
      <c r="AD6417">
        <v>1</v>
      </c>
      <c r="AE6417" s="15">
        <f t="shared" si="419"/>
        <v>1536</v>
      </c>
      <c r="AF6417" s="16">
        <f t="shared" si="420"/>
        <v>865</v>
      </c>
      <c r="AK6417">
        <f t="shared" si="422"/>
        <v>0</v>
      </c>
      <c r="AL6417">
        <f t="shared" si="421"/>
        <v>1</v>
      </c>
      <c r="AM6417">
        <f t="shared" si="421"/>
        <v>0</v>
      </c>
      <c r="AN6417">
        <f t="shared" si="421"/>
        <v>0</v>
      </c>
      <c r="AO6417">
        <f t="shared" si="421"/>
        <v>0</v>
      </c>
    </row>
    <row r="6418" spans="1:41" ht="14.45" customHeight="1" x14ac:dyDescent="0.45">
      <c r="A6418" s="1">
        <v>44236.686435185184</v>
      </c>
      <c r="B6418" s="1">
        <v>44236.689884259256</v>
      </c>
      <c r="C6418">
        <v>0</v>
      </c>
      <c r="D6418">
        <v>100</v>
      </c>
      <c r="E6418">
        <v>298</v>
      </c>
      <c r="F6418">
        <v>1</v>
      </c>
      <c r="G6418" s="1">
        <v>44236.689899733799</v>
      </c>
      <c r="H6418" s="2" t="s">
        <v>13536</v>
      </c>
      <c r="I6418" s="2" t="s">
        <v>51</v>
      </c>
      <c r="J6418" s="2" t="s">
        <v>52</v>
      </c>
      <c r="K6418" s="2" t="s">
        <v>53</v>
      </c>
      <c r="L6418" s="2" t="s">
        <v>11239</v>
      </c>
      <c r="M6418" s="2" t="s">
        <v>55</v>
      </c>
      <c r="N6418" s="2" t="s">
        <v>100</v>
      </c>
      <c r="O6418">
        <v>1</v>
      </c>
      <c r="P6418">
        <v>0</v>
      </c>
      <c r="Q6418">
        <v>0</v>
      </c>
      <c r="R6418">
        <v>24.28</v>
      </c>
      <c r="S6418">
        <v>0</v>
      </c>
      <c r="T6418" s="2" t="s">
        <v>13535</v>
      </c>
      <c r="U6418" s="7">
        <v>1984</v>
      </c>
      <c r="V6418">
        <v>1</v>
      </c>
      <c r="W6418">
        <v>4</v>
      </c>
      <c r="X6418">
        <v>1</v>
      </c>
      <c r="Y6418" s="2" t="s">
        <v>59</v>
      </c>
      <c r="Z6418">
        <v>298</v>
      </c>
      <c r="AA6418" s="2" t="s">
        <v>11238</v>
      </c>
      <c r="AB6418" s="2" t="s">
        <v>11237</v>
      </c>
      <c r="AC6418" s="2" t="s">
        <v>11270</v>
      </c>
      <c r="AD6418">
        <v>1</v>
      </c>
      <c r="AE6418" s="15">
        <f t="shared" si="419"/>
        <v>1366</v>
      </c>
      <c r="AF6418" s="16">
        <f t="shared" si="420"/>
        <v>768</v>
      </c>
      <c r="AK6418">
        <f t="shared" si="422"/>
        <v>0</v>
      </c>
      <c r="AL6418">
        <f t="shared" si="421"/>
        <v>1</v>
      </c>
      <c r="AM6418">
        <f t="shared" si="421"/>
        <v>0</v>
      </c>
      <c r="AN6418">
        <f t="shared" si="421"/>
        <v>0</v>
      </c>
      <c r="AO6418">
        <f t="shared" si="421"/>
        <v>0</v>
      </c>
    </row>
    <row r="6419" spans="1:41" ht="14.45" customHeight="1" x14ac:dyDescent="0.45">
      <c r="A6419" s="1">
        <v>44236.687152777777</v>
      </c>
      <c r="B6419" s="1">
        <v>44236.68990740741</v>
      </c>
      <c r="C6419">
        <v>0</v>
      </c>
      <c r="D6419">
        <v>100</v>
      </c>
      <c r="E6419">
        <v>237</v>
      </c>
      <c r="F6419">
        <v>1</v>
      </c>
      <c r="G6419" s="1">
        <v>44236.68992153935</v>
      </c>
      <c r="H6419" s="2" t="s">
        <v>13534</v>
      </c>
      <c r="I6419" s="2" t="s">
        <v>51</v>
      </c>
      <c r="J6419" s="2" t="s">
        <v>52</v>
      </c>
      <c r="K6419" s="2" t="s">
        <v>53</v>
      </c>
      <c r="L6419" s="2" t="s">
        <v>11256</v>
      </c>
      <c r="M6419" s="2" t="s">
        <v>106</v>
      </c>
      <c r="N6419" s="2" t="s">
        <v>247</v>
      </c>
      <c r="O6419">
        <v>1</v>
      </c>
      <c r="P6419">
        <v>0</v>
      </c>
      <c r="Q6419">
        <v>0</v>
      </c>
      <c r="R6419">
        <v>13.382999999999999</v>
      </c>
      <c r="S6419">
        <v>0</v>
      </c>
      <c r="T6419" s="2" t="s">
        <v>13533</v>
      </c>
      <c r="U6419" s="7">
        <v>1989</v>
      </c>
      <c r="V6419">
        <v>2</v>
      </c>
      <c r="W6419">
        <v>5</v>
      </c>
      <c r="X6419">
        <v>1</v>
      </c>
      <c r="Y6419" s="2" t="s">
        <v>59</v>
      </c>
      <c r="Z6419">
        <v>237</v>
      </c>
      <c r="AA6419" s="2" t="s">
        <v>9135</v>
      </c>
      <c r="AB6419" s="2" t="s">
        <v>11240</v>
      </c>
      <c r="AC6419" s="2" t="s">
        <v>11270</v>
      </c>
      <c r="AD6419">
        <v>1</v>
      </c>
      <c r="AE6419" s="15">
        <f t="shared" si="419"/>
        <v>2560</v>
      </c>
      <c r="AF6419" s="16">
        <f t="shared" si="420"/>
        <v>1440</v>
      </c>
      <c r="AK6419">
        <f t="shared" si="422"/>
        <v>1</v>
      </c>
      <c r="AL6419">
        <f t="shared" si="421"/>
        <v>0</v>
      </c>
      <c r="AM6419">
        <f t="shared" si="421"/>
        <v>0</v>
      </c>
      <c r="AN6419">
        <f t="shared" si="421"/>
        <v>0</v>
      </c>
      <c r="AO6419">
        <f t="shared" si="421"/>
        <v>0</v>
      </c>
    </row>
    <row r="6420" spans="1:41" ht="14.45" customHeight="1" x14ac:dyDescent="0.45">
      <c r="A6420" s="1">
        <v>44236.680011574077</v>
      </c>
      <c r="B6420" s="1">
        <v>44236.689965277779</v>
      </c>
      <c r="C6420">
        <v>0</v>
      </c>
      <c r="D6420">
        <v>100</v>
      </c>
      <c r="E6420">
        <v>860</v>
      </c>
      <c r="F6420">
        <v>1</v>
      </c>
      <c r="G6420" s="1">
        <v>44236.689978229166</v>
      </c>
      <c r="H6420" s="2" t="s">
        <v>13532</v>
      </c>
      <c r="I6420" s="2" t="s">
        <v>51</v>
      </c>
      <c r="J6420" s="2" t="s">
        <v>52</v>
      </c>
      <c r="K6420" s="2" t="s">
        <v>53</v>
      </c>
      <c r="L6420" s="2" t="s">
        <v>11247</v>
      </c>
      <c r="M6420" s="2" t="s">
        <v>55</v>
      </c>
      <c r="N6420" s="2" t="s">
        <v>100</v>
      </c>
      <c r="O6420">
        <v>1</v>
      </c>
      <c r="P6420">
        <v>10.026</v>
      </c>
      <c r="Q6420">
        <v>548.58900000000006</v>
      </c>
      <c r="R6420">
        <v>549.39300000000003</v>
      </c>
      <c r="S6420">
        <v>3</v>
      </c>
      <c r="T6420" s="2" t="s">
        <v>13531</v>
      </c>
      <c r="U6420" s="7">
        <v>1988</v>
      </c>
      <c r="V6420">
        <v>2</v>
      </c>
      <c r="W6420">
        <v>4</v>
      </c>
      <c r="X6420">
        <v>1</v>
      </c>
      <c r="Y6420" s="2" t="s">
        <v>59</v>
      </c>
      <c r="Z6420">
        <v>860</v>
      </c>
      <c r="AA6420" s="2" t="s">
        <v>11244</v>
      </c>
      <c r="AB6420" s="2" t="s">
        <v>11243</v>
      </c>
      <c r="AC6420" s="2" t="s">
        <v>11270</v>
      </c>
      <c r="AD6420">
        <v>1</v>
      </c>
      <c r="AE6420" s="15">
        <f t="shared" si="419"/>
        <v>1366</v>
      </c>
      <c r="AF6420" s="16">
        <f t="shared" si="420"/>
        <v>768</v>
      </c>
      <c r="AK6420">
        <f t="shared" si="422"/>
        <v>0</v>
      </c>
      <c r="AL6420">
        <f t="shared" si="421"/>
        <v>1</v>
      </c>
      <c r="AM6420">
        <f t="shared" si="421"/>
        <v>0</v>
      </c>
      <c r="AN6420">
        <f t="shared" si="421"/>
        <v>0</v>
      </c>
      <c r="AO6420">
        <f t="shared" si="421"/>
        <v>0</v>
      </c>
    </row>
    <row r="6421" spans="1:41" ht="14.45" customHeight="1" x14ac:dyDescent="0.45">
      <c r="A6421" s="1">
        <v>44236.686840277776</v>
      </c>
      <c r="B6421" s="1">
        <v>44236.689976851849</v>
      </c>
      <c r="C6421">
        <v>0</v>
      </c>
      <c r="D6421">
        <v>100</v>
      </c>
      <c r="E6421">
        <v>271</v>
      </c>
      <c r="F6421">
        <v>1</v>
      </c>
      <c r="G6421" s="1">
        <v>44236.689985543984</v>
      </c>
      <c r="H6421" s="2" t="s">
        <v>13530</v>
      </c>
      <c r="I6421" s="2" t="s">
        <v>51</v>
      </c>
      <c r="J6421" s="2" t="s">
        <v>52</v>
      </c>
      <c r="K6421" s="2" t="s">
        <v>53</v>
      </c>
      <c r="L6421" s="2" t="s">
        <v>11239</v>
      </c>
      <c r="M6421" s="2" t="s">
        <v>55</v>
      </c>
      <c r="N6421" s="2" t="s">
        <v>142</v>
      </c>
      <c r="O6421">
        <v>1</v>
      </c>
      <c r="P6421">
        <v>0</v>
      </c>
      <c r="Q6421">
        <v>0</v>
      </c>
      <c r="R6421">
        <v>28.056000000000001</v>
      </c>
      <c r="S6421">
        <v>0</v>
      </c>
      <c r="T6421" s="2" t="s">
        <v>13529</v>
      </c>
      <c r="U6421" s="7">
        <v>1994</v>
      </c>
      <c r="V6421">
        <v>2</v>
      </c>
      <c r="W6421">
        <v>5</v>
      </c>
      <c r="X6421">
        <v>1</v>
      </c>
      <c r="Y6421" s="2" t="s">
        <v>59</v>
      </c>
      <c r="Z6421">
        <v>271</v>
      </c>
      <c r="AA6421" s="2" t="s">
        <v>11242</v>
      </c>
      <c r="AB6421" s="2" t="s">
        <v>11241</v>
      </c>
      <c r="AC6421" s="2" t="s">
        <v>11270</v>
      </c>
      <c r="AD6421">
        <v>1</v>
      </c>
      <c r="AE6421" s="15">
        <f t="shared" si="419"/>
        <v>1536</v>
      </c>
      <c r="AF6421" s="16">
        <f t="shared" si="420"/>
        <v>864</v>
      </c>
      <c r="AK6421">
        <f t="shared" si="422"/>
        <v>0</v>
      </c>
      <c r="AL6421">
        <f t="shared" si="421"/>
        <v>1</v>
      </c>
      <c r="AM6421">
        <f t="shared" si="421"/>
        <v>0</v>
      </c>
      <c r="AN6421">
        <f t="shared" si="421"/>
        <v>0</v>
      </c>
      <c r="AO6421">
        <f t="shared" si="421"/>
        <v>0</v>
      </c>
    </row>
    <row r="6422" spans="1:41" ht="14.45" customHeight="1" x14ac:dyDescent="0.45">
      <c r="A6422" s="1">
        <v>44236.686944444446</v>
      </c>
      <c r="B6422" s="1">
        <v>44236.690081018518</v>
      </c>
      <c r="C6422">
        <v>0</v>
      </c>
      <c r="D6422">
        <v>100</v>
      </c>
      <c r="E6422">
        <v>270</v>
      </c>
      <c r="F6422">
        <v>1</v>
      </c>
      <c r="G6422" s="1">
        <v>44236.690086678238</v>
      </c>
      <c r="H6422" s="2" t="s">
        <v>13528</v>
      </c>
      <c r="I6422" s="2" t="s">
        <v>51</v>
      </c>
      <c r="J6422" s="2" t="s">
        <v>52</v>
      </c>
      <c r="K6422" s="2" t="s">
        <v>53</v>
      </c>
      <c r="L6422" s="2" t="s">
        <v>87</v>
      </c>
      <c r="M6422" s="2" t="s">
        <v>118</v>
      </c>
      <c r="N6422" s="2" t="s">
        <v>247</v>
      </c>
      <c r="O6422">
        <v>1</v>
      </c>
      <c r="P6422">
        <v>0</v>
      </c>
      <c r="Q6422">
        <v>0</v>
      </c>
      <c r="R6422">
        <v>50.023000000000003</v>
      </c>
      <c r="S6422">
        <v>0</v>
      </c>
      <c r="T6422" s="2" t="s">
        <v>13527</v>
      </c>
      <c r="U6422" s="7">
        <v>1994</v>
      </c>
      <c r="V6422">
        <v>1</v>
      </c>
      <c r="W6422">
        <v>5</v>
      </c>
      <c r="X6422">
        <v>1</v>
      </c>
      <c r="Y6422" s="2" t="s">
        <v>59</v>
      </c>
      <c r="Z6422">
        <v>270</v>
      </c>
      <c r="AA6422" s="2" t="s">
        <v>11238</v>
      </c>
      <c r="AB6422" s="2" t="s">
        <v>11237</v>
      </c>
      <c r="AC6422" s="2" t="s">
        <v>11270</v>
      </c>
      <c r="AD6422">
        <v>1</v>
      </c>
      <c r="AE6422" s="15">
        <f t="shared" si="419"/>
        <v>2560</v>
      </c>
      <c r="AF6422" s="16">
        <f t="shared" si="420"/>
        <v>1440</v>
      </c>
      <c r="AK6422">
        <f t="shared" si="422"/>
        <v>1</v>
      </c>
      <c r="AL6422">
        <f t="shared" si="421"/>
        <v>0</v>
      </c>
      <c r="AM6422">
        <f t="shared" si="421"/>
        <v>0</v>
      </c>
      <c r="AN6422">
        <f t="shared" si="421"/>
        <v>0</v>
      </c>
      <c r="AO6422">
        <f t="shared" si="421"/>
        <v>0</v>
      </c>
    </row>
    <row r="6423" spans="1:41" ht="14.45" customHeight="1" x14ac:dyDescent="0.45">
      <c r="A6423" s="1">
        <v>44236.684664351851</v>
      </c>
      <c r="B6423" s="1">
        <v>44236.690104166664</v>
      </c>
      <c r="C6423">
        <v>0</v>
      </c>
      <c r="D6423">
        <v>100</v>
      </c>
      <c r="E6423">
        <v>469</v>
      </c>
      <c r="F6423">
        <v>1</v>
      </c>
      <c r="G6423" s="1">
        <v>44236.690109675925</v>
      </c>
      <c r="H6423" s="2" t="s">
        <v>13526</v>
      </c>
      <c r="I6423" s="2" t="s">
        <v>51</v>
      </c>
      <c r="J6423" s="2" t="s">
        <v>52</v>
      </c>
      <c r="K6423" s="2" t="s">
        <v>53</v>
      </c>
      <c r="L6423" s="2" t="s">
        <v>11247</v>
      </c>
      <c r="M6423" s="2" t="s">
        <v>55</v>
      </c>
      <c r="N6423" s="2" t="s">
        <v>142</v>
      </c>
      <c r="O6423">
        <v>1</v>
      </c>
      <c r="P6423">
        <v>0</v>
      </c>
      <c r="Q6423">
        <v>0</v>
      </c>
      <c r="R6423">
        <v>58.122999999999998</v>
      </c>
      <c r="S6423">
        <v>0</v>
      </c>
      <c r="T6423" s="2" t="s">
        <v>13525</v>
      </c>
      <c r="U6423" s="7">
        <v>1999</v>
      </c>
      <c r="V6423">
        <v>1</v>
      </c>
      <c r="W6423">
        <v>3</v>
      </c>
      <c r="X6423">
        <v>1</v>
      </c>
      <c r="Y6423" s="2" t="s">
        <v>59</v>
      </c>
      <c r="Z6423">
        <v>469</v>
      </c>
      <c r="AA6423" s="2" t="s">
        <v>11246</v>
      </c>
      <c r="AB6423" s="2" t="s">
        <v>11245</v>
      </c>
      <c r="AC6423" s="2" t="s">
        <v>11270</v>
      </c>
      <c r="AD6423">
        <v>1</v>
      </c>
      <c r="AE6423" s="15">
        <f t="shared" si="419"/>
        <v>1536</v>
      </c>
      <c r="AF6423" s="16">
        <f t="shared" si="420"/>
        <v>864</v>
      </c>
      <c r="AK6423">
        <f t="shared" si="422"/>
        <v>1</v>
      </c>
      <c r="AL6423">
        <f t="shared" si="421"/>
        <v>0</v>
      </c>
      <c r="AM6423">
        <f t="shared" si="421"/>
        <v>0</v>
      </c>
      <c r="AN6423">
        <f t="shared" si="421"/>
        <v>0</v>
      </c>
      <c r="AO6423">
        <f t="shared" si="421"/>
        <v>0</v>
      </c>
    </row>
    <row r="6424" spans="1:41" ht="14.45" customHeight="1" x14ac:dyDescent="0.45">
      <c r="A6424" s="1">
        <v>44236.685266203705</v>
      </c>
      <c r="B6424" s="1">
        <v>44236.690115740741</v>
      </c>
      <c r="C6424">
        <v>0</v>
      </c>
      <c r="D6424">
        <v>100</v>
      </c>
      <c r="E6424">
        <v>418</v>
      </c>
      <c r="F6424">
        <v>1</v>
      </c>
      <c r="G6424" s="1">
        <v>44236.690119398147</v>
      </c>
      <c r="H6424" s="2" t="s">
        <v>13524</v>
      </c>
      <c r="I6424" s="2" t="s">
        <v>51</v>
      </c>
      <c r="J6424" s="2" t="s">
        <v>52</v>
      </c>
      <c r="K6424" s="2" t="s">
        <v>53</v>
      </c>
      <c r="L6424" s="2" t="s">
        <v>11239</v>
      </c>
      <c r="M6424" s="2" t="s">
        <v>55</v>
      </c>
      <c r="N6424" s="2" t="s">
        <v>100</v>
      </c>
      <c r="O6424">
        <v>1</v>
      </c>
      <c r="P6424">
        <v>0</v>
      </c>
      <c r="Q6424">
        <v>0</v>
      </c>
      <c r="R6424">
        <v>31.4</v>
      </c>
      <c r="S6424">
        <v>0</v>
      </c>
      <c r="T6424" s="2" t="s">
        <v>13523</v>
      </c>
      <c r="U6424" s="7">
        <v>2000</v>
      </c>
      <c r="V6424">
        <v>2</v>
      </c>
      <c r="W6424">
        <v>4</v>
      </c>
      <c r="X6424">
        <v>1</v>
      </c>
      <c r="Y6424" s="2" t="s">
        <v>59</v>
      </c>
      <c r="Z6424">
        <v>418</v>
      </c>
      <c r="AA6424" s="2" t="s">
        <v>11242</v>
      </c>
      <c r="AB6424" s="2" t="s">
        <v>11241</v>
      </c>
      <c r="AC6424" s="2" t="s">
        <v>11270</v>
      </c>
      <c r="AD6424">
        <v>1</v>
      </c>
      <c r="AE6424" s="15">
        <f t="shared" si="419"/>
        <v>1366</v>
      </c>
      <c r="AF6424" s="16">
        <f t="shared" si="420"/>
        <v>768</v>
      </c>
      <c r="AK6424">
        <f t="shared" si="422"/>
        <v>1</v>
      </c>
      <c r="AL6424">
        <f t="shared" si="421"/>
        <v>0</v>
      </c>
      <c r="AM6424">
        <f t="shared" si="421"/>
        <v>0</v>
      </c>
      <c r="AN6424">
        <f t="shared" si="421"/>
        <v>0</v>
      </c>
      <c r="AO6424">
        <f t="shared" si="421"/>
        <v>0</v>
      </c>
    </row>
    <row r="6425" spans="1:41" ht="14.45" customHeight="1" x14ac:dyDescent="0.45">
      <c r="A6425" s="1">
        <v>44236.684953703705</v>
      </c>
      <c r="B6425" s="1">
        <v>44236.690127314818</v>
      </c>
      <c r="C6425">
        <v>0</v>
      </c>
      <c r="D6425">
        <v>100</v>
      </c>
      <c r="E6425">
        <v>447</v>
      </c>
      <c r="F6425">
        <v>1</v>
      </c>
      <c r="G6425" s="1">
        <v>44236.690144675929</v>
      </c>
      <c r="H6425" s="2" t="s">
        <v>13522</v>
      </c>
      <c r="I6425" s="2" t="s">
        <v>51</v>
      </c>
      <c r="J6425" s="2" t="s">
        <v>52</v>
      </c>
      <c r="K6425" s="2" t="s">
        <v>53</v>
      </c>
      <c r="L6425" s="2" t="s">
        <v>11239</v>
      </c>
      <c r="M6425" s="2" t="s">
        <v>106</v>
      </c>
      <c r="N6425" s="2" t="s">
        <v>123</v>
      </c>
      <c r="O6425">
        <v>1</v>
      </c>
      <c r="P6425">
        <v>0</v>
      </c>
      <c r="Q6425">
        <v>0</v>
      </c>
      <c r="R6425">
        <v>28.87</v>
      </c>
      <c r="S6425">
        <v>0</v>
      </c>
      <c r="T6425" s="2" t="s">
        <v>13521</v>
      </c>
      <c r="U6425" s="7">
        <v>1991</v>
      </c>
      <c r="V6425">
        <v>2</v>
      </c>
      <c r="W6425">
        <v>4</v>
      </c>
      <c r="X6425">
        <v>1</v>
      </c>
      <c r="Y6425" s="2" t="s">
        <v>59</v>
      </c>
      <c r="Z6425">
        <v>447</v>
      </c>
      <c r="AA6425" s="2" t="s">
        <v>11238</v>
      </c>
      <c r="AB6425" s="2" t="s">
        <v>11237</v>
      </c>
      <c r="AC6425" s="2" t="s">
        <v>11270</v>
      </c>
      <c r="AD6425">
        <v>1</v>
      </c>
      <c r="AE6425" s="15">
        <f t="shared" si="419"/>
        <v>1280</v>
      </c>
      <c r="AF6425" s="16">
        <f t="shared" si="420"/>
        <v>800</v>
      </c>
      <c r="AK6425">
        <f t="shared" si="422"/>
        <v>1</v>
      </c>
      <c r="AL6425">
        <f t="shared" si="421"/>
        <v>0</v>
      </c>
      <c r="AM6425">
        <f t="shared" si="421"/>
        <v>0</v>
      </c>
      <c r="AN6425">
        <f t="shared" si="421"/>
        <v>0</v>
      </c>
      <c r="AO6425">
        <f t="shared" si="421"/>
        <v>0</v>
      </c>
    </row>
    <row r="6426" spans="1:41" ht="14.45" customHeight="1" x14ac:dyDescent="0.45">
      <c r="A6426" s="1">
        <v>44236.685833333337</v>
      </c>
      <c r="B6426" s="1">
        <v>44236.690208333333</v>
      </c>
      <c r="C6426">
        <v>0</v>
      </c>
      <c r="D6426">
        <v>100</v>
      </c>
      <c r="E6426">
        <v>378</v>
      </c>
      <c r="F6426">
        <v>1</v>
      </c>
      <c r="G6426" s="1">
        <v>44236.690222453704</v>
      </c>
      <c r="H6426" s="2" t="s">
        <v>13520</v>
      </c>
      <c r="I6426" s="2" t="s">
        <v>51</v>
      </c>
      <c r="J6426" s="2" t="s">
        <v>52</v>
      </c>
      <c r="K6426" s="2" t="s">
        <v>78</v>
      </c>
      <c r="L6426" s="2" t="s">
        <v>1251</v>
      </c>
      <c r="M6426" s="2" t="s">
        <v>55</v>
      </c>
      <c r="N6426" s="2" t="s">
        <v>13519</v>
      </c>
      <c r="O6426">
        <v>1</v>
      </c>
      <c r="P6426">
        <v>0</v>
      </c>
      <c r="Q6426">
        <v>0</v>
      </c>
      <c r="R6426">
        <v>24.1</v>
      </c>
      <c r="S6426">
        <v>0</v>
      </c>
      <c r="T6426" s="2" t="s">
        <v>13518</v>
      </c>
      <c r="U6426" s="7">
        <v>1998</v>
      </c>
      <c r="V6426">
        <v>1</v>
      </c>
      <c r="W6426">
        <v>5</v>
      </c>
      <c r="X6426">
        <v>1</v>
      </c>
      <c r="Y6426" s="2" t="s">
        <v>13517</v>
      </c>
      <c r="Z6426">
        <v>378</v>
      </c>
      <c r="AA6426" s="2" t="s">
        <v>11238</v>
      </c>
      <c r="AB6426" s="2" t="s">
        <v>11237</v>
      </c>
      <c r="AC6426" s="2" t="s">
        <v>11270</v>
      </c>
      <c r="AD6426">
        <v>1</v>
      </c>
      <c r="AE6426" s="15">
        <f t="shared" si="419"/>
        <v>1919</v>
      </c>
      <c r="AF6426" s="16">
        <f t="shared" si="420"/>
        <v>1006</v>
      </c>
      <c r="AK6426">
        <f t="shared" si="422"/>
        <v>0</v>
      </c>
      <c r="AL6426">
        <f t="shared" si="421"/>
        <v>1</v>
      </c>
      <c r="AM6426">
        <f t="shared" si="421"/>
        <v>0</v>
      </c>
      <c r="AN6426">
        <f t="shared" si="421"/>
        <v>0</v>
      </c>
      <c r="AO6426">
        <f t="shared" si="421"/>
        <v>0</v>
      </c>
    </row>
    <row r="6427" spans="1:41" ht="14.45" customHeight="1" x14ac:dyDescent="0.45">
      <c r="A6427" s="1">
        <v>44236.687835648147</v>
      </c>
      <c r="B6427" s="1">
        <v>44236.69021990741</v>
      </c>
      <c r="C6427">
        <v>0</v>
      </c>
      <c r="D6427">
        <v>100</v>
      </c>
      <c r="E6427">
        <v>205</v>
      </c>
      <c r="F6427">
        <v>1</v>
      </c>
      <c r="G6427" s="1">
        <v>44236.69022394676</v>
      </c>
      <c r="H6427" s="2" t="s">
        <v>13516</v>
      </c>
      <c r="I6427" s="2" t="s">
        <v>51</v>
      </c>
      <c r="J6427" s="2" t="s">
        <v>52</v>
      </c>
      <c r="K6427" s="2" t="s">
        <v>53</v>
      </c>
      <c r="L6427" s="2" t="s">
        <v>11239</v>
      </c>
      <c r="M6427" s="2" t="s">
        <v>55</v>
      </c>
      <c r="N6427" s="2" t="s">
        <v>100</v>
      </c>
      <c r="O6427">
        <v>1</v>
      </c>
      <c r="P6427">
        <v>0</v>
      </c>
      <c r="Q6427">
        <v>0</v>
      </c>
      <c r="R6427">
        <v>13.342000000000001</v>
      </c>
      <c r="S6427">
        <v>0</v>
      </c>
      <c r="T6427" s="2" t="s">
        <v>13515</v>
      </c>
      <c r="U6427" s="7">
        <v>1993</v>
      </c>
      <c r="V6427">
        <v>2</v>
      </c>
      <c r="W6427">
        <v>2</v>
      </c>
      <c r="X6427">
        <v>1</v>
      </c>
      <c r="Y6427" s="2" t="s">
        <v>59</v>
      </c>
      <c r="Z6427">
        <v>205</v>
      </c>
      <c r="AA6427" s="2" t="s">
        <v>9135</v>
      </c>
      <c r="AB6427" s="2" t="s">
        <v>11240</v>
      </c>
      <c r="AC6427" s="2" t="s">
        <v>11270</v>
      </c>
      <c r="AD6427">
        <v>1</v>
      </c>
      <c r="AE6427" s="15">
        <f t="shared" si="419"/>
        <v>1366</v>
      </c>
      <c r="AF6427" s="16">
        <f t="shared" si="420"/>
        <v>768</v>
      </c>
      <c r="AK6427">
        <f t="shared" si="422"/>
        <v>0</v>
      </c>
      <c r="AL6427">
        <f t="shared" si="421"/>
        <v>0</v>
      </c>
      <c r="AM6427">
        <f t="shared" si="421"/>
        <v>0</v>
      </c>
      <c r="AN6427">
        <f t="shared" si="421"/>
        <v>0</v>
      </c>
      <c r="AO6427">
        <f t="shared" si="421"/>
        <v>0</v>
      </c>
    </row>
    <row r="6428" spans="1:41" ht="14.45" customHeight="1" x14ac:dyDescent="0.45">
      <c r="A6428" s="1">
        <v>44236.686273148145</v>
      </c>
      <c r="B6428" s="1">
        <v>44236.690312500003</v>
      </c>
      <c r="C6428">
        <v>0</v>
      </c>
      <c r="D6428">
        <v>100</v>
      </c>
      <c r="E6428">
        <v>348</v>
      </c>
      <c r="F6428">
        <v>1</v>
      </c>
      <c r="G6428" s="1">
        <v>44236.690316944441</v>
      </c>
      <c r="H6428" s="2" t="s">
        <v>13514</v>
      </c>
      <c r="I6428" s="2" t="s">
        <v>51</v>
      </c>
      <c r="J6428" s="2" t="s">
        <v>52</v>
      </c>
      <c r="K6428" s="2" t="s">
        <v>64</v>
      </c>
      <c r="L6428" s="2" t="s">
        <v>10350</v>
      </c>
      <c r="M6428" s="2" t="s">
        <v>55</v>
      </c>
      <c r="N6428" s="2" t="s">
        <v>100</v>
      </c>
      <c r="O6428">
        <v>1</v>
      </c>
      <c r="P6428">
        <v>0</v>
      </c>
      <c r="Q6428">
        <v>0</v>
      </c>
      <c r="R6428">
        <v>30.763000000000002</v>
      </c>
      <c r="S6428">
        <v>0</v>
      </c>
      <c r="T6428" s="2" t="s">
        <v>13513</v>
      </c>
      <c r="U6428" s="7">
        <v>1992</v>
      </c>
      <c r="V6428">
        <v>2</v>
      </c>
      <c r="W6428">
        <v>4</v>
      </c>
      <c r="X6428">
        <v>1</v>
      </c>
      <c r="Y6428" s="2" t="s">
        <v>59</v>
      </c>
      <c r="Z6428">
        <v>348</v>
      </c>
      <c r="AA6428" s="2" t="s">
        <v>11244</v>
      </c>
      <c r="AB6428" s="2" t="s">
        <v>11243</v>
      </c>
      <c r="AC6428" s="2" t="s">
        <v>11270</v>
      </c>
      <c r="AD6428">
        <v>1</v>
      </c>
      <c r="AE6428" s="15">
        <f t="shared" si="419"/>
        <v>1366</v>
      </c>
      <c r="AF6428" s="16">
        <f t="shared" si="420"/>
        <v>768</v>
      </c>
      <c r="AK6428">
        <f t="shared" si="422"/>
        <v>0</v>
      </c>
      <c r="AL6428">
        <f t="shared" si="421"/>
        <v>1</v>
      </c>
      <c r="AM6428">
        <f t="shared" si="421"/>
        <v>0</v>
      </c>
      <c r="AN6428">
        <f t="shared" si="421"/>
        <v>0</v>
      </c>
      <c r="AO6428">
        <f t="shared" si="421"/>
        <v>0</v>
      </c>
    </row>
    <row r="6429" spans="1:41" ht="14.45" customHeight="1" x14ac:dyDescent="0.45">
      <c r="A6429" s="1">
        <v>44236.662523148145</v>
      </c>
      <c r="B6429" s="1">
        <v>44236.690324074072</v>
      </c>
      <c r="C6429">
        <v>0</v>
      </c>
      <c r="D6429">
        <v>100</v>
      </c>
      <c r="E6429">
        <v>2402</v>
      </c>
      <c r="F6429">
        <v>1</v>
      </c>
      <c r="G6429" s="1">
        <v>44236.69033928241</v>
      </c>
      <c r="H6429" s="2" t="s">
        <v>13512</v>
      </c>
      <c r="I6429" s="2" t="s">
        <v>51</v>
      </c>
      <c r="J6429" s="2" t="s">
        <v>52</v>
      </c>
      <c r="K6429" s="2" t="s">
        <v>53</v>
      </c>
      <c r="L6429" s="2" t="s">
        <v>11247</v>
      </c>
      <c r="M6429" s="2" t="s">
        <v>55</v>
      </c>
      <c r="N6429" s="2" t="s">
        <v>100</v>
      </c>
      <c r="O6429">
        <v>1</v>
      </c>
      <c r="P6429">
        <v>0</v>
      </c>
      <c r="Q6429">
        <v>0</v>
      </c>
      <c r="R6429">
        <v>16.035</v>
      </c>
      <c r="S6429">
        <v>0</v>
      </c>
      <c r="T6429" s="2" t="s">
        <v>13511</v>
      </c>
      <c r="U6429" s="7">
        <v>1988</v>
      </c>
      <c r="V6429">
        <v>2</v>
      </c>
      <c r="W6429">
        <v>3</v>
      </c>
      <c r="X6429">
        <v>1</v>
      </c>
      <c r="Y6429" s="2" t="s">
        <v>59</v>
      </c>
      <c r="Z6429">
        <v>2402</v>
      </c>
      <c r="AA6429" s="2" t="s">
        <v>11246</v>
      </c>
      <c r="AB6429" s="2" t="s">
        <v>11245</v>
      </c>
      <c r="AC6429" s="2" t="s">
        <v>11270</v>
      </c>
      <c r="AD6429">
        <v>1</v>
      </c>
      <c r="AE6429" s="15">
        <f t="shared" si="419"/>
        <v>1366</v>
      </c>
      <c r="AF6429" s="16">
        <f t="shared" si="420"/>
        <v>768</v>
      </c>
      <c r="AK6429">
        <f t="shared" si="422"/>
        <v>1</v>
      </c>
      <c r="AL6429">
        <f t="shared" si="421"/>
        <v>0</v>
      </c>
      <c r="AM6429">
        <f t="shared" si="421"/>
        <v>0</v>
      </c>
      <c r="AN6429">
        <f t="shared" si="421"/>
        <v>0</v>
      </c>
      <c r="AO6429">
        <f t="shared" si="421"/>
        <v>0</v>
      </c>
    </row>
    <row r="6430" spans="1:41" ht="14.45" customHeight="1" x14ac:dyDescent="0.45">
      <c r="A6430" s="1">
        <v>44236.688020833331</v>
      </c>
      <c r="B6430" s="1">
        <v>44236.690358796295</v>
      </c>
      <c r="C6430">
        <v>0</v>
      </c>
      <c r="D6430">
        <v>100</v>
      </c>
      <c r="E6430">
        <v>201</v>
      </c>
      <c r="F6430">
        <v>1</v>
      </c>
      <c r="G6430" s="1">
        <v>44236.690364386573</v>
      </c>
      <c r="H6430" s="2" t="s">
        <v>13510</v>
      </c>
      <c r="I6430" s="2" t="s">
        <v>51</v>
      </c>
      <c r="J6430" s="2" t="s">
        <v>52</v>
      </c>
      <c r="K6430" s="2" t="s">
        <v>53</v>
      </c>
      <c r="L6430" s="2" t="s">
        <v>11239</v>
      </c>
      <c r="M6430" s="2" t="s">
        <v>55</v>
      </c>
      <c r="N6430" s="2" t="s">
        <v>142</v>
      </c>
      <c r="O6430">
        <v>1</v>
      </c>
      <c r="P6430">
        <v>0</v>
      </c>
      <c r="Q6430">
        <v>0</v>
      </c>
      <c r="R6430">
        <v>11.22</v>
      </c>
      <c r="S6430">
        <v>0</v>
      </c>
      <c r="T6430" s="2" t="s">
        <v>13509</v>
      </c>
      <c r="U6430" s="7">
        <v>1989</v>
      </c>
      <c r="V6430">
        <v>2</v>
      </c>
      <c r="W6430">
        <v>4</v>
      </c>
      <c r="X6430">
        <v>1</v>
      </c>
      <c r="Y6430" s="2" t="s">
        <v>59</v>
      </c>
      <c r="Z6430">
        <v>201</v>
      </c>
      <c r="AA6430" s="2" t="s">
        <v>9135</v>
      </c>
      <c r="AB6430" s="2" t="s">
        <v>11240</v>
      </c>
      <c r="AC6430" s="2" t="s">
        <v>11270</v>
      </c>
      <c r="AD6430">
        <v>1</v>
      </c>
      <c r="AE6430" s="15">
        <f t="shared" si="419"/>
        <v>1536</v>
      </c>
      <c r="AF6430" s="16">
        <f t="shared" si="420"/>
        <v>864</v>
      </c>
      <c r="AK6430">
        <f t="shared" si="422"/>
        <v>0</v>
      </c>
      <c r="AL6430">
        <f t="shared" si="421"/>
        <v>0</v>
      </c>
      <c r="AM6430">
        <f t="shared" si="421"/>
        <v>0</v>
      </c>
      <c r="AN6430">
        <f t="shared" si="421"/>
        <v>0</v>
      </c>
      <c r="AO6430">
        <f t="shared" si="421"/>
        <v>0</v>
      </c>
    </row>
    <row r="6431" spans="1:41" ht="14.45" customHeight="1" x14ac:dyDescent="0.45">
      <c r="A6431" s="1">
        <v>44236.687418981484</v>
      </c>
      <c r="B6431" s="1">
        <v>44236.690381944441</v>
      </c>
      <c r="C6431">
        <v>0</v>
      </c>
      <c r="D6431">
        <v>100</v>
      </c>
      <c r="E6431">
        <v>256</v>
      </c>
      <c r="F6431">
        <v>1</v>
      </c>
      <c r="G6431" s="1">
        <v>44236.690395833335</v>
      </c>
      <c r="H6431" s="2" t="s">
        <v>13508</v>
      </c>
      <c r="I6431" s="2" t="s">
        <v>51</v>
      </c>
      <c r="J6431" s="2" t="s">
        <v>52</v>
      </c>
      <c r="K6431" s="2" t="s">
        <v>78</v>
      </c>
      <c r="L6431" s="2" t="s">
        <v>9731</v>
      </c>
      <c r="M6431" s="2" t="s">
        <v>55</v>
      </c>
      <c r="N6431" s="2" t="s">
        <v>56</v>
      </c>
      <c r="O6431">
        <v>1</v>
      </c>
      <c r="P6431">
        <v>40.042999999999999</v>
      </c>
      <c r="Q6431">
        <v>40.042999999999999</v>
      </c>
      <c r="R6431">
        <v>54.42</v>
      </c>
      <c r="S6431">
        <v>1</v>
      </c>
      <c r="T6431" s="2" t="s">
        <v>13507</v>
      </c>
      <c r="U6431" s="7">
        <v>2000</v>
      </c>
      <c r="V6431">
        <v>1</v>
      </c>
      <c r="W6431">
        <v>5</v>
      </c>
      <c r="X6431">
        <v>1</v>
      </c>
      <c r="Y6431" s="2" t="s">
        <v>13506</v>
      </c>
      <c r="Z6431">
        <v>256</v>
      </c>
      <c r="AA6431" s="2" t="s">
        <v>11244</v>
      </c>
      <c r="AB6431" s="2" t="s">
        <v>11243</v>
      </c>
      <c r="AC6431" s="2" t="s">
        <v>11270</v>
      </c>
      <c r="AD6431">
        <v>1</v>
      </c>
      <c r="AE6431" s="15">
        <f t="shared" si="419"/>
        <v>1920</v>
      </c>
      <c r="AF6431" s="16">
        <f t="shared" si="420"/>
        <v>1080</v>
      </c>
      <c r="AK6431">
        <f t="shared" si="422"/>
        <v>0</v>
      </c>
      <c r="AL6431">
        <f t="shared" si="421"/>
        <v>0</v>
      </c>
      <c r="AM6431">
        <f t="shared" si="421"/>
        <v>0</v>
      </c>
      <c r="AN6431">
        <f t="shared" si="421"/>
        <v>0</v>
      </c>
      <c r="AO6431">
        <f t="shared" si="421"/>
        <v>0</v>
      </c>
    </row>
    <row r="6432" spans="1:41" ht="14.45" customHeight="1" x14ac:dyDescent="0.45">
      <c r="A6432" s="1">
        <v>44236.682766203703</v>
      </c>
      <c r="B6432" s="1">
        <v>44236.690509259257</v>
      </c>
      <c r="C6432">
        <v>0</v>
      </c>
      <c r="D6432">
        <v>100</v>
      </c>
      <c r="E6432">
        <v>669</v>
      </c>
      <c r="F6432">
        <v>1</v>
      </c>
      <c r="G6432" s="1">
        <v>44236.690518645832</v>
      </c>
      <c r="H6432" s="2" t="s">
        <v>13505</v>
      </c>
      <c r="I6432" s="2" t="s">
        <v>51</v>
      </c>
      <c r="J6432" s="2" t="s">
        <v>52</v>
      </c>
      <c r="K6432" s="2" t="s">
        <v>78</v>
      </c>
      <c r="L6432" s="2" t="s">
        <v>9731</v>
      </c>
      <c r="M6432" s="2" t="s">
        <v>55</v>
      </c>
      <c r="N6432" s="2" t="s">
        <v>132</v>
      </c>
      <c r="O6432">
        <v>1</v>
      </c>
      <c r="P6432">
        <v>0</v>
      </c>
      <c r="Q6432">
        <v>0</v>
      </c>
      <c r="R6432">
        <v>26.431000000000001</v>
      </c>
      <c r="S6432">
        <v>0</v>
      </c>
      <c r="T6432" s="2" t="s">
        <v>13504</v>
      </c>
      <c r="U6432" s="7">
        <v>1992</v>
      </c>
      <c r="V6432">
        <v>1</v>
      </c>
      <c r="W6432">
        <v>5</v>
      </c>
      <c r="X6432">
        <v>1</v>
      </c>
      <c r="Y6432" s="2" t="s">
        <v>59</v>
      </c>
      <c r="Z6432">
        <v>669</v>
      </c>
      <c r="AA6432" s="2" t="s">
        <v>11238</v>
      </c>
      <c r="AB6432" s="2" t="s">
        <v>11237</v>
      </c>
      <c r="AC6432" s="2" t="s">
        <v>11270</v>
      </c>
      <c r="AD6432">
        <v>1</v>
      </c>
      <c r="AE6432" s="15">
        <f t="shared" si="419"/>
        <v>1280</v>
      </c>
      <c r="AF6432" s="16">
        <f t="shared" si="420"/>
        <v>720</v>
      </c>
      <c r="AK6432">
        <f t="shared" si="422"/>
        <v>0</v>
      </c>
      <c r="AL6432">
        <f t="shared" si="421"/>
        <v>0</v>
      </c>
      <c r="AM6432">
        <f t="shared" si="421"/>
        <v>0</v>
      </c>
      <c r="AN6432">
        <f t="shared" si="421"/>
        <v>0</v>
      </c>
      <c r="AO6432">
        <f t="shared" si="421"/>
        <v>0</v>
      </c>
    </row>
    <row r="6433" spans="1:41" ht="14.45" customHeight="1" x14ac:dyDescent="0.45">
      <c r="A6433" s="1">
        <v>44236.684618055559</v>
      </c>
      <c r="B6433" s="1">
        <v>44236.690532407411</v>
      </c>
      <c r="C6433">
        <v>0</v>
      </c>
      <c r="D6433">
        <v>100</v>
      </c>
      <c r="E6433">
        <v>510</v>
      </c>
      <c r="F6433">
        <v>1</v>
      </c>
      <c r="G6433" s="1">
        <v>44236.690536643517</v>
      </c>
      <c r="H6433" s="2" t="s">
        <v>13503</v>
      </c>
      <c r="I6433" s="2" t="s">
        <v>51</v>
      </c>
      <c r="J6433" s="2" t="s">
        <v>52</v>
      </c>
      <c r="K6433" s="2" t="s">
        <v>53</v>
      </c>
      <c r="L6433" s="2" t="s">
        <v>11239</v>
      </c>
      <c r="M6433" s="2" t="s">
        <v>55</v>
      </c>
      <c r="N6433" s="2" t="s">
        <v>56</v>
      </c>
      <c r="O6433">
        <v>1</v>
      </c>
      <c r="P6433">
        <v>19.789000000000001</v>
      </c>
      <c r="Q6433">
        <v>19.789000000000001</v>
      </c>
      <c r="R6433">
        <v>21.347000000000001</v>
      </c>
      <c r="S6433">
        <v>1</v>
      </c>
      <c r="T6433" s="2" t="s">
        <v>13502</v>
      </c>
      <c r="U6433" s="7">
        <v>1990</v>
      </c>
      <c r="V6433">
        <v>1</v>
      </c>
      <c r="W6433">
        <v>3</v>
      </c>
      <c r="X6433">
        <v>1</v>
      </c>
      <c r="Y6433" s="2" t="s">
        <v>59</v>
      </c>
      <c r="Z6433">
        <v>510</v>
      </c>
      <c r="AA6433" s="2" t="s">
        <v>9135</v>
      </c>
      <c r="AB6433" s="2" t="s">
        <v>11240</v>
      </c>
      <c r="AC6433" s="2" t="s">
        <v>11270</v>
      </c>
      <c r="AD6433">
        <v>1</v>
      </c>
      <c r="AE6433" s="15">
        <f t="shared" si="419"/>
        <v>1920</v>
      </c>
      <c r="AF6433" s="16">
        <f t="shared" si="420"/>
        <v>1080</v>
      </c>
      <c r="AK6433">
        <f t="shared" si="422"/>
        <v>0</v>
      </c>
      <c r="AL6433">
        <f t="shared" si="421"/>
        <v>1</v>
      </c>
      <c r="AM6433">
        <f t="shared" si="421"/>
        <v>0</v>
      </c>
      <c r="AN6433">
        <f t="shared" si="421"/>
        <v>0</v>
      </c>
      <c r="AO6433">
        <f t="shared" si="421"/>
        <v>0</v>
      </c>
    </row>
    <row r="6434" spans="1:41" ht="14.45" customHeight="1" x14ac:dyDescent="0.45">
      <c r="A6434" s="1">
        <v>44236.687754629631</v>
      </c>
      <c r="B6434" s="1">
        <v>44236.690578703703</v>
      </c>
      <c r="C6434">
        <v>0</v>
      </c>
      <c r="D6434">
        <v>100</v>
      </c>
      <c r="E6434">
        <v>244</v>
      </c>
      <c r="F6434">
        <v>1</v>
      </c>
      <c r="G6434" s="1">
        <v>44236.690593541665</v>
      </c>
      <c r="H6434" s="2" t="s">
        <v>13501</v>
      </c>
      <c r="I6434" s="2" t="s">
        <v>51</v>
      </c>
      <c r="J6434" s="2" t="s">
        <v>52</v>
      </c>
      <c r="K6434" s="2" t="s">
        <v>64</v>
      </c>
      <c r="L6434" s="2" t="s">
        <v>6760</v>
      </c>
      <c r="M6434" s="2" t="s">
        <v>55</v>
      </c>
      <c r="N6434" s="2" t="s">
        <v>100</v>
      </c>
      <c r="O6434">
        <v>1</v>
      </c>
      <c r="P6434">
        <v>4.2809999999999997</v>
      </c>
      <c r="Q6434">
        <v>22.437999999999999</v>
      </c>
      <c r="R6434">
        <v>23.545000000000002</v>
      </c>
      <c r="S6434">
        <v>6</v>
      </c>
      <c r="T6434" s="2" t="s">
        <v>13500</v>
      </c>
      <c r="U6434" s="7">
        <v>1999</v>
      </c>
      <c r="V6434">
        <v>2</v>
      </c>
      <c r="W6434">
        <v>3</v>
      </c>
      <c r="X6434">
        <v>1</v>
      </c>
      <c r="Y6434" s="2" t="s">
        <v>59</v>
      </c>
      <c r="Z6434">
        <v>244</v>
      </c>
      <c r="AA6434" s="2" t="s">
        <v>11238</v>
      </c>
      <c r="AB6434" s="2" t="s">
        <v>11237</v>
      </c>
      <c r="AC6434" s="2" t="s">
        <v>11270</v>
      </c>
      <c r="AD6434">
        <v>1</v>
      </c>
      <c r="AE6434" s="15">
        <f t="shared" si="419"/>
        <v>1366</v>
      </c>
      <c r="AF6434" s="16">
        <f t="shared" si="420"/>
        <v>768</v>
      </c>
      <c r="AK6434">
        <f t="shared" si="422"/>
        <v>0</v>
      </c>
      <c r="AL6434">
        <f t="shared" si="421"/>
        <v>0</v>
      </c>
      <c r="AM6434">
        <f t="shared" si="421"/>
        <v>0</v>
      </c>
      <c r="AN6434">
        <f t="shared" si="421"/>
        <v>0</v>
      </c>
      <c r="AO6434">
        <f t="shared" si="421"/>
        <v>0</v>
      </c>
    </row>
    <row r="6435" spans="1:41" ht="14.45" customHeight="1" x14ac:dyDescent="0.45">
      <c r="A6435" s="1">
        <v>44236.684270833335</v>
      </c>
      <c r="B6435" s="1">
        <v>44236.690613425926</v>
      </c>
      <c r="C6435">
        <v>0</v>
      </c>
      <c r="D6435">
        <v>100</v>
      </c>
      <c r="E6435">
        <v>548</v>
      </c>
      <c r="F6435">
        <v>1</v>
      </c>
      <c r="G6435" s="1">
        <v>44236.690620127316</v>
      </c>
      <c r="H6435" s="2" t="s">
        <v>13499</v>
      </c>
      <c r="I6435" s="2" t="s">
        <v>51</v>
      </c>
      <c r="J6435" s="2" t="s">
        <v>52</v>
      </c>
      <c r="K6435" s="2" t="s">
        <v>78</v>
      </c>
      <c r="L6435" s="2" t="s">
        <v>9731</v>
      </c>
      <c r="M6435" s="2" t="s">
        <v>153</v>
      </c>
      <c r="N6435" s="2" t="s">
        <v>832</v>
      </c>
      <c r="O6435">
        <v>1</v>
      </c>
      <c r="P6435">
        <v>0</v>
      </c>
      <c r="Q6435">
        <v>0</v>
      </c>
      <c r="R6435">
        <v>42.348999999999997</v>
      </c>
      <c r="S6435">
        <v>0</v>
      </c>
      <c r="T6435" s="2" t="s">
        <v>13498</v>
      </c>
      <c r="U6435" s="7">
        <v>1968</v>
      </c>
      <c r="V6435">
        <v>1</v>
      </c>
      <c r="W6435">
        <v>6</v>
      </c>
      <c r="X6435">
        <v>1</v>
      </c>
      <c r="Y6435" s="2" t="s">
        <v>59</v>
      </c>
      <c r="Z6435">
        <v>548</v>
      </c>
      <c r="AA6435" s="2" t="s">
        <v>11244</v>
      </c>
      <c r="AB6435" s="2" t="s">
        <v>11243</v>
      </c>
      <c r="AC6435" s="2" t="s">
        <v>11270</v>
      </c>
      <c r="AD6435">
        <v>1</v>
      </c>
      <c r="AE6435" s="15">
        <f t="shared" si="419"/>
        <v>1280</v>
      </c>
      <c r="AF6435" s="16">
        <f t="shared" si="420"/>
        <v>1024</v>
      </c>
      <c r="AK6435">
        <f t="shared" si="422"/>
        <v>1</v>
      </c>
      <c r="AL6435">
        <f t="shared" si="421"/>
        <v>0</v>
      </c>
      <c r="AM6435">
        <f t="shared" si="421"/>
        <v>0</v>
      </c>
      <c r="AN6435">
        <f t="shared" si="421"/>
        <v>0</v>
      </c>
      <c r="AO6435">
        <f t="shared" si="421"/>
        <v>0</v>
      </c>
    </row>
    <row r="6436" spans="1:41" ht="14.45" customHeight="1" x14ac:dyDescent="0.45">
      <c r="A6436" s="1">
        <v>44236.685601851852</v>
      </c>
      <c r="B6436" s="1">
        <v>44236.690659722219</v>
      </c>
      <c r="C6436">
        <v>0</v>
      </c>
      <c r="D6436">
        <v>100</v>
      </c>
      <c r="E6436">
        <v>437</v>
      </c>
      <c r="F6436">
        <v>1</v>
      </c>
      <c r="G6436" s="1">
        <v>44236.690667997682</v>
      </c>
      <c r="H6436" s="2" t="s">
        <v>13497</v>
      </c>
      <c r="I6436" s="2" t="s">
        <v>51</v>
      </c>
      <c r="J6436" s="2" t="s">
        <v>52</v>
      </c>
      <c r="K6436" s="2" t="s">
        <v>113</v>
      </c>
      <c r="L6436" s="2" t="s">
        <v>1056</v>
      </c>
      <c r="M6436" s="2" t="s">
        <v>106</v>
      </c>
      <c r="N6436" s="2" t="s">
        <v>123</v>
      </c>
      <c r="O6436">
        <v>1</v>
      </c>
      <c r="P6436">
        <v>25.783999999999999</v>
      </c>
      <c r="Q6436">
        <v>25.783999999999999</v>
      </c>
      <c r="R6436">
        <v>26.527999999999999</v>
      </c>
      <c r="S6436">
        <v>1</v>
      </c>
      <c r="T6436" s="2" t="s">
        <v>13496</v>
      </c>
      <c r="U6436" s="7">
        <v>1985</v>
      </c>
      <c r="V6436">
        <v>2</v>
      </c>
      <c r="W6436">
        <v>5</v>
      </c>
      <c r="X6436">
        <v>1</v>
      </c>
      <c r="Y6436" s="2" t="s">
        <v>13495</v>
      </c>
      <c r="Z6436">
        <v>437</v>
      </c>
      <c r="AA6436" s="2" t="s">
        <v>11244</v>
      </c>
      <c r="AB6436" s="2" t="s">
        <v>11243</v>
      </c>
      <c r="AC6436" s="2" t="s">
        <v>11270</v>
      </c>
      <c r="AD6436">
        <v>1</v>
      </c>
      <c r="AE6436" s="15">
        <f t="shared" si="419"/>
        <v>1280</v>
      </c>
      <c r="AF6436" s="16">
        <f t="shared" si="420"/>
        <v>800</v>
      </c>
      <c r="AK6436">
        <f t="shared" si="422"/>
        <v>1</v>
      </c>
      <c r="AL6436">
        <f t="shared" si="421"/>
        <v>0</v>
      </c>
      <c r="AM6436">
        <f t="shared" si="421"/>
        <v>0</v>
      </c>
      <c r="AN6436">
        <f t="shared" si="421"/>
        <v>0</v>
      </c>
      <c r="AO6436">
        <f t="shared" si="421"/>
        <v>0</v>
      </c>
    </row>
    <row r="6437" spans="1:41" ht="14.45" customHeight="1" x14ac:dyDescent="0.45">
      <c r="A6437" s="1">
        <v>44236.687569444446</v>
      </c>
      <c r="B6437" s="1">
        <v>44236.690949074073</v>
      </c>
      <c r="C6437">
        <v>0</v>
      </c>
      <c r="D6437">
        <v>100</v>
      </c>
      <c r="E6437">
        <v>292</v>
      </c>
      <c r="F6437">
        <v>1</v>
      </c>
      <c r="G6437" s="1">
        <v>44236.690959270833</v>
      </c>
      <c r="H6437" s="2" t="s">
        <v>13494</v>
      </c>
      <c r="I6437" s="2" t="s">
        <v>51</v>
      </c>
      <c r="J6437" s="2" t="s">
        <v>52</v>
      </c>
      <c r="K6437" s="2" t="s">
        <v>53</v>
      </c>
      <c r="L6437" s="2" t="s">
        <v>9127</v>
      </c>
      <c r="M6437" s="2" t="s">
        <v>55</v>
      </c>
      <c r="N6437" s="2" t="s">
        <v>142</v>
      </c>
      <c r="O6437">
        <v>1</v>
      </c>
      <c r="P6437">
        <v>22.869</v>
      </c>
      <c r="Q6437">
        <v>24.088000000000001</v>
      </c>
      <c r="R6437">
        <v>25.585999999999999</v>
      </c>
      <c r="S6437">
        <v>2</v>
      </c>
      <c r="T6437" s="2" t="s">
        <v>13493</v>
      </c>
      <c r="U6437" s="7">
        <v>1996</v>
      </c>
      <c r="V6437">
        <v>1</v>
      </c>
      <c r="W6437">
        <v>6</v>
      </c>
      <c r="X6437">
        <v>1</v>
      </c>
      <c r="Y6437" s="2" t="s">
        <v>59</v>
      </c>
      <c r="Z6437">
        <v>292</v>
      </c>
      <c r="AA6437" s="2" t="s">
        <v>11242</v>
      </c>
      <c r="AB6437" s="2" t="s">
        <v>11241</v>
      </c>
      <c r="AC6437" s="2" t="s">
        <v>11270</v>
      </c>
      <c r="AD6437">
        <v>1</v>
      </c>
      <c r="AE6437" s="15">
        <f t="shared" si="419"/>
        <v>1536</v>
      </c>
      <c r="AF6437" s="16">
        <f t="shared" si="420"/>
        <v>864</v>
      </c>
      <c r="AK6437">
        <f t="shared" si="422"/>
        <v>0</v>
      </c>
      <c r="AL6437">
        <f t="shared" si="421"/>
        <v>1</v>
      </c>
      <c r="AM6437">
        <f t="shared" si="421"/>
        <v>0</v>
      </c>
      <c r="AN6437">
        <f t="shared" si="421"/>
        <v>0</v>
      </c>
      <c r="AO6437">
        <f t="shared" si="421"/>
        <v>0</v>
      </c>
    </row>
    <row r="6438" spans="1:41" ht="14.45" customHeight="1" x14ac:dyDescent="0.45">
      <c r="A6438" s="1">
        <v>44236.684861111113</v>
      </c>
      <c r="B6438" s="1">
        <v>44236.690972222219</v>
      </c>
      <c r="C6438">
        <v>0</v>
      </c>
      <c r="D6438">
        <v>100</v>
      </c>
      <c r="E6438">
        <v>528</v>
      </c>
      <c r="F6438">
        <v>1</v>
      </c>
      <c r="G6438" s="1">
        <v>44236.690982314816</v>
      </c>
      <c r="H6438" s="2" t="s">
        <v>13492</v>
      </c>
      <c r="I6438" s="2" t="s">
        <v>51</v>
      </c>
      <c r="J6438" s="2" t="s">
        <v>52</v>
      </c>
      <c r="K6438" s="2" t="s">
        <v>53</v>
      </c>
      <c r="L6438" s="2" t="s">
        <v>11239</v>
      </c>
      <c r="M6438" s="2" t="s">
        <v>55</v>
      </c>
      <c r="N6438" s="2" t="s">
        <v>56</v>
      </c>
      <c r="O6438">
        <v>1</v>
      </c>
      <c r="P6438">
        <v>0</v>
      </c>
      <c r="Q6438">
        <v>0</v>
      </c>
      <c r="R6438">
        <v>58.738</v>
      </c>
      <c r="S6438">
        <v>0</v>
      </c>
      <c r="T6438" s="2" t="s">
        <v>13491</v>
      </c>
      <c r="U6438" s="7">
        <v>1975</v>
      </c>
      <c r="V6438">
        <v>1</v>
      </c>
      <c r="W6438">
        <v>4</v>
      </c>
      <c r="X6438">
        <v>1</v>
      </c>
      <c r="Y6438" s="2" t="s">
        <v>59</v>
      </c>
      <c r="Z6438">
        <v>528</v>
      </c>
      <c r="AA6438" s="2" t="s">
        <v>11244</v>
      </c>
      <c r="AB6438" s="2" t="s">
        <v>11243</v>
      </c>
      <c r="AC6438" s="2" t="s">
        <v>11270</v>
      </c>
      <c r="AD6438">
        <v>1</v>
      </c>
      <c r="AE6438" s="15">
        <f t="shared" si="419"/>
        <v>1920</v>
      </c>
      <c r="AF6438" s="16">
        <f t="shared" si="420"/>
        <v>1080</v>
      </c>
      <c r="AK6438">
        <f t="shared" si="422"/>
        <v>0</v>
      </c>
      <c r="AL6438">
        <f t="shared" si="421"/>
        <v>1</v>
      </c>
      <c r="AM6438">
        <f t="shared" si="421"/>
        <v>0</v>
      </c>
      <c r="AN6438">
        <f t="shared" si="421"/>
        <v>0</v>
      </c>
      <c r="AO6438">
        <f t="shared" si="421"/>
        <v>0</v>
      </c>
    </row>
    <row r="6439" spans="1:41" ht="14.45" customHeight="1" x14ac:dyDescent="0.45">
      <c r="A6439" s="1">
        <v>44236.687349537038</v>
      </c>
      <c r="B6439" s="1">
        <v>44236.691076388888</v>
      </c>
      <c r="C6439">
        <v>0</v>
      </c>
      <c r="D6439">
        <v>100</v>
      </c>
      <c r="E6439">
        <v>321</v>
      </c>
      <c r="F6439">
        <v>1</v>
      </c>
      <c r="G6439" s="1">
        <v>44236.691089305554</v>
      </c>
      <c r="H6439" s="2" t="s">
        <v>13490</v>
      </c>
      <c r="I6439" s="2" t="s">
        <v>51</v>
      </c>
      <c r="J6439" s="2" t="s">
        <v>52</v>
      </c>
      <c r="K6439" s="2" t="s">
        <v>53</v>
      </c>
      <c r="L6439" s="2" t="s">
        <v>9127</v>
      </c>
      <c r="M6439" s="2" t="s">
        <v>55</v>
      </c>
      <c r="N6439" s="2" t="s">
        <v>8454</v>
      </c>
      <c r="O6439">
        <v>1</v>
      </c>
      <c r="P6439">
        <v>0</v>
      </c>
      <c r="Q6439">
        <v>0</v>
      </c>
      <c r="R6439">
        <v>33.17</v>
      </c>
      <c r="S6439">
        <v>0</v>
      </c>
      <c r="T6439" s="2" t="s">
        <v>13489</v>
      </c>
      <c r="U6439" s="7">
        <v>1996</v>
      </c>
      <c r="V6439">
        <v>2</v>
      </c>
      <c r="W6439">
        <v>4</v>
      </c>
      <c r="X6439">
        <v>1</v>
      </c>
      <c r="Y6439" s="2" t="s">
        <v>59</v>
      </c>
      <c r="Z6439">
        <v>321</v>
      </c>
      <c r="AA6439" s="2" t="s">
        <v>11244</v>
      </c>
      <c r="AB6439" s="2" t="s">
        <v>11243</v>
      </c>
      <c r="AC6439" s="2" t="s">
        <v>11270</v>
      </c>
      <c r="AD6439">
        <v>1</v>
      </c>
      <c r="AE6439" s="15">
        <f t="shared" si="419"/>
        <v>1216</v>
      </c>
      <c r="AF6439" s="16">
        <f t="shared" si="420"/>
        <v>811</v>
      </c>
      <c r="AK6439">
        <f t="shared" si="422"/>
        <v>0</v>
      </c>
      <c r="AL6439">
        <f t="shared" si="421"/>
        <v>1</v>
      </c>
      <c r="AM6439">
        <f t="shared" si="421"/>
        <v>0</v>
      </c>
      <c r="AN6439">
        <f t="shared" si="421"/>
        <v>0</v>
      </c>
      <c r="AO6439">
        <f t="shared" si="421"/>
        <v>0</v>
      </c>
    </row>
    <row r="6440" spans="1:41" ht="14.45" customHeight="1" x14ac:dyDescent="0.45">
      <c r="A6440" s="1">
        <v>44236.687280092592</v>
      </c>
      <c r="B6440" s="1">
        <v>44236.691099537034</v>
      </c>
      <c r="C6440">
        <v>0</v>
      </c>
      <c r="D6440">
        <v>100</v>
      </c>
      <c r="E6440">
        <v>329</v>
      </c>
      <c r="F6440">
        <v>1</v>
      </c>
      <c r="G6440" s="1">
        <v>44236.691110763888</v>
      </c>
      <c r="H6440" s="2" t="s">
        <v>13488</v>
      </c>
      <c r="I6440" s="2" t="s">
        <v>51</v>
      </c>
      <c r="J6440" s="2" t="s">
        <v>52</v>
      </c>
      <c r="K6440" s="2" t="s">
        <v>53</v>
      </c>
      <c r="L6440" s="2" t="s">
        <v>11247</v>
      </c>
      <c r="M6440" s="2" t="s">
        <v>55</v>
      </c>
      <c r="N6440" s="2" t="s">
        <v>142</v>
      </c>
      <c r="O6440">
        <v>1</v>
      </c>
      <c r="P6440">
        <v>0</v>
      </c>
      <c r="Q6440">
        <v>0</v>
      </c>
      <c r="R6440">
        <v>26.855</v>
      </c>
      <c r="S6440">
        <v>0</v>
      </c>
      <c r="T6440" s="2" t="s">
        <v>13487</v>
      </c>
      <c r="U6440" s="7">
        <v>1970</v>
      </c>
      <c r="V6440">
        <v>2</v>
      </c>
      <c r="W6440">
        <v>3</v>
      </c>
      <c r="X6440">
        <v>1</v>
      </c>
      <c r="Y6440" s="2" t="s">
        <v>59</v>
      </c>
      <c r="Z6440">
        <v>329</v>
      </c>
      <c r="AA6440" s="2" t="s">
        <v>11246</v>
      </c>
      <c r="AB6440" s="2" t="s">
        <v>11245</v>
      </c>
      <c r="AC6440" s="2" t="s">
        <v>11270</v>
      </c>
      <c r="AD6440">
        <v>1</v>
      </c>
      <c r="AE6440" s="15">
        <f t="shared" ref="AE6440:AE6503" si="423">VALUE(LEFT(N6440,SEARCH("x",N6440)-1))</f>
        <v>1536</v>
      </c>
      <c r="AF6440" s="16">
        <f t="shared" ref="AF6440:AF6503" si="424">VALUE(RIGHT(N6440,LEN(N6440)-SEARCH("x",N6440)))</f>
        <v>864</v>
      </c>
      <c r="AK6440">
        <f t="shared" si="422"/>
        <v>1</v>
      </c>
      <c r="AL6440">
        <f t="shared" si="421"/>
        <v>0</v>
      </c>
      <c r="AM6440">
        <f t="shared" si="421"/>
        <v>0</v>
      </c>
      <c r="AN6440">
        <f t="shared" si="421"/>
        <v>0</v>
      </c>
      <c r="AO6440">
        <f t="shared" si="421"/>
        <v>0</v>
      </c>
    </row>
    <row r="6441" spans="1:41" ht="14.45" customHeight="1" x14ac:dyDescent="0.45">
      <c r="A6441" s="1">
        <v>44236.686469907407</v>
      </c>
      <c r="B6441" s="1">
        <v>44236.691122685188</v>
      </c>
      <c r="C6441">
        <v>0</v>
      </c>
      <c r="D6441">
        <v>100</v>
      </c>
      <c r="E6441">
        <v>401</v>
      </c>
      <c r="F6441">
        <v>1</v>
      </c>
      <c r="G6441" s="1">
        <v>44236.691131041669</v>
      </c>
      <c r="H6441" s="2" t="s">
        <v>13486</v>
      </c>
      <c r="I6441" s="2" t="s">
        <v>51</v>
      </c>
      <c r="J6441" s="2" t="s">
        <v>52</v>
      </c>
      <c r="K6441" s="2" t="s">
        <v>53</v>
      </c>
      <c r="L6441" s="2" t="s">
        <v>11247</v>
      </c>
      <c r="M6441" s="2" t="s">
        <v>55</v>
      </c>
      <c r="N6441" s="2" t="s">
        <v>56</v>
      </c>
      <c r="O6441">
        <v>1</v>
      </c>
      <c r="P6441">
        <v>0</v>
      </c>
      <c r="Q6441">
        <v>0</v>
      </c>
      <c r="R6441">
        <v>45.607999999999997</v>
      </c>
      <c r="S6441">
        <v>0</v>
      </c>
      <c r="T6441" s="2" t="s">
        <v>13485</v>
      </c>
      <c r="U6441" s="7">
        <v>1963</v>
      </c>
      <c r="V6441">
        <v>1</v>
      </c>
      <c r="W6441">
        <v>3</v>
      </c>
      <c r="X6441">
        <v>1</v>
      </c>
      <c r="Y6441" s="2" t="s">
        <v>59</v>
      </c>
      <c r="Z6441">
        <v>401</v>
      </c>
      <c r="AA6441" s="2" t="s">
        <v>11244</v>
      </c>
      <c r="AB6441" s="2" t="s">
        <v>11243</v>
      </c>
      <c r="AC6441" s="2" t="s">
        <v>11270</v>
      </c>
      <c r="AD6441">
        <v>1</v>
      </c>
      <c r="AE6441" s="15">
        <f t="shared" si="423"/>
        <v>1920</v>
      </c>
      <c r="AF6441" s="16">
        <f t="shared" si="424"/>
        <v>1080</v>
      </c>
      <c r="AK6441">
        <f t="shared" si="422"/>
        <v>0</v>
      </c>
      <c r="AL6441">
        <f t="shared" si="421"/>
        <v>1</v>
      </c>
      <c r="AM6441">
        <f t="shared" si="421"/>
        <v>0</v>
      </c>
      <c r="AN6441">
        <f t="shared" si="421"/>
        <v>0</v>
      </c>
      <c r="AO6441">
        <f t="shared" si="421"/>
        <v>0</v>
      </c>
    </row>
    <row r="6442" spans="1:41" ht="14.45" customHeight="1" x14ac:dyDescent="0.45">
      <c r="A6442" s="1">
        <v>44236.676701388889</v>
      </c>
      <c r="B6442" s="1">
        <v>44236.691122685188</v>
      </c>
      <c r="C6442">
        <v>0</v>
      </c>
      <c r="D6442">
        <v>100</v>
      </c>
      <c r="E6442">
        <v>1245</v>
      </c>
      <c r="F6442">
        <v>1</v>
      </c>
      <c r="G6442" s="1">
        <v>44236.691137094909</v>
      </c>
      <c r="H6442" s="2" t="s">
        <v>13484</v>
      </c>
      <c r="I6442" s="2" t="s">
        <v>51</v>
      </c>
      <c r="J6442" s="2" t="s">
        <v>52</v>
      </c>
      <c r="K6442" s="2" t="s">
        <v>64</v>
      </c>
      <c r="L6442" s="2" t="s">
        <v>11253</v>
      </c>
      <c r="M6442" s="2" t="s">
        <v>55</v>
      </c>
      <c r="N6442" s="2" t="s">
        <v>132</v>
      </c>
      <c r="O6442">
        <v>1</v>
      </c>
      <c r="P6442">
        <v>10.444000000000001</v>
      </c>
      <c r="Q6442">
        <v>27.901</v>
      </c>
      <c r="R6442">
        <v>29.074000000000002</v>
      </c>
      <c r="S6442">
        <v>3</v>
      </c>
      <c r="T6442" s="2" t="s">
        <v>13483</v>
      </c>
      <c r="U6442" s="7">
        <v>1968</v>
      </c>
      <c r="V6442">
        <v>2</v>
      </c>
      <c r="W6442">
        <v>5</v>
      </c>
      <c r="X6442">
        <v>1</v>
      </c>
      <c r="Y6442" s="2" t="s">
        <v>59</v>
      </c>
      <c r="Z6442">
        <v>1245</v>
      </c>
      <c r="AA6442" s="2" t="s">
        <v>11242</v>
      </c>
      <c r="AB6442" s="2" t="s">
        <v>11241</v>
      </c>
      <c r="AC6442" s="2" t="s">
        <v>11270</v>
      </c>
      <c r="AD6442">
        <v>1</v>
      </c>
      <c r="AE6442" s="15">
        <f t="shared" si="423"/>
        <v>1280</v>
      </c>
      <c r="AF6442" s="16">
        <f t="shared" si="424"/>
        <v>720</v>
      </c>
      <c r="AK6442">
        <f t="shared" si="422"/>
        <v>1</v>
      </c>
      <c r="AL6442">
        <f t="shared" si="421"/>
        <v>0</v>
      </c>
      <c r="AM6442">
        <f t="shared" si="421"/>
        <v>0</v>
      </c>
      <c r="AN6442">
        <f t="shared" si="421"/>
        <v>0</v>
      </c>
      <c r="AO6442">
        <f t="shared" si="421"/>
        <v>0</v>
      </c>
    </row>
    <row r="6443" spans="1:41" ht="14.45" customHeight="1" x14ac:dyDescent="0.45">
      <c r="A6443" s="1">
        <v>44236.687037037038</v>
      </c>
      <c r="B6443" s="1">
        <v>44236.691157407404</v>
      </c>
      <c r="C6443">
        <v>0</v>
      </c>
      <c r="D6443">
        <v>100</v>
      </c>
      <c r="E6443">
        <v>356</v>
      </c>
      <c r="F6443">
        <v>1</v>
      </c>
      <c r="G6443" s="1">
        <v>44236.691172743056</v>
      </c>
      <c r="H6443" s="2" t="s">
        <v>13482</v>
      </c>
      <c r="I6443" s="2" t="s">
        <v>51</v>
      </c>
      <c r="J6443" s="2" t="s">
        <v>52</v>
      </c>
      <c r="K6443" s="2" t="s">
        <v>53</v>
      </c>
      <c r="L6443" s="2" t="s">
        <v>87</v>
      </c>
      <c r="M6443" s="2" t="s">
        <v>106</v>
      </c>
      <c r="N6443" s="2" t="s">
        <v>123</v>
      </c>
      <c r="O6443">
        <v>1</v>
      </c>
      <c r="P6443">
        <v>0</v>
      </c>
      <c r="Q6443">
        <v>0</v>
      </c>
      <c r="R6443">
        <v>29.896999999999998</v>
      </c>
      <c r="S6443">
        <v>0</v>
      </c>
      <c r="T6443" s="2" t="s">
        <v>13481</v>
      </c>
      <c r="U6443" s="7">
        <v>1967</v>
      </c>
      <c r="V6443">
        <v>1</v>
      </c>
      <c r="W6443">
        <v>2</v>
      </c>
      <c r="X6443">
        <v>1</v>
      </c>
      <c r="Y6443" s="2" t="s">
        <v>59</v>
      </c>
      <c r="Z6443">
        <v>356</v>
      </c>
      <c r="AA6443" s="2" t="s">
        <v>9135</v>
      </c>
      <c r="AB6443" s="2" t="s">
        <v>11240</v>
      </c>
      <c r="AC6443" s="2" t="s">
        <v>11270</v>
      </c>
      <c r="AD6443">
        <v>1</v>
      </c>
      <c r="AE6443" s="15">
        <f t="shared" si="423"/>
        <v>1280</v>
      </c>
      <c r="AF6443" s="16">
        <f t="shared" si="424"/>
        <v>800</v>
      </c>
      <c r="AK6443">
        <f t="shared" si="422"/>
        <v>1</v>
      </c>
      <c r="AL6443">
        <f t="shared" si="421"/>
        <v>0</v>
      </c>
      <c r="AM6443">
        <f t="shared" si="421"/>
        <v>0</v>
      </c>
      <c r="AN6443">
        <f t="shared" si="421"/>
        <v>0</v>
      </c>
      <c r="AO6443">
        <f t="shared" si="421"/>
        <v>0</v>
      </c>
    </row>
    <row r="6444" spans="1:41" ht="14.45" customHeight="1" x14ac:dyDescent="0.45">
      <c r="A6444" s="1">
        <v>44236.687638888892</v>
      </c>
      <c r="B6444" s="1">
        <v>44236.691180555557</v>
      </c>
      <c r="C6444">
        <v>0</v>
      </c>
      <c r="D6444">
        <v>100</v>
      </c>
      <c r="E6444">
        <v>306</v>
      </c>
      <c r="F6444">
        <v>1</v>
      </c>
      <c r="G6444" s="1">
        <v>44236.691189386576</v>
      </c>
      <c r="H6444" s="2" t="s">
        <v>13480</v>
      </c>
      <c r="I6444" s="2" t="s">
        <v>51</v>
      </c>
      <c r="J6444" s="2" t="s">
        <v>52</v>
      </c>
      <c r="K6444" s="2" t="s">
        <v>64</v>
      </c>
      <c r="L6444" s="2" t="s">
        <v>11257</v>
      </c>
      <c r="M6444" s="2" t="s">
        <v>55</v>
      </c>
      <c r="N6444" s="2" t="s">
        <v>123</v>
      </c>
      <c r="O6444">
        <v>1</v>
      </c>
      <c r="P6444">
        <v>0</v>
      </c>
      <c r="Q6444">
        <v>0</v>
      </c>
      <c r="R6444">
        <v>22.486999999999998</v>
      </c>
      <c r="S6444">
        <v>0</v>
      </c>
      <c r="T6444" s="2" t="s">
        <v>13479</v>
      </c>
      <c r="U6444" s="7">
        <v>1970</v>
      </c>
      <c r="V6444">
        <v>1</v>
      </c>
      <c r="W6444">
        <v>2</v>
      </c>
      <c r="X6444">
        <v>1</v>
      </c>
      <c r="Y6444" s="2" t="s">
        <v>59</v>
      </c>
      <c r="Z6444">
        <v>306</v>
      </c>
      <c r="AA6444" s="2" t="s">
        <v>11244</v>
      </c>
      <c r="AB6444" s="2" t="s">
        <v>11243</v>
      </c>
      <c r="AC6444" s="2" t="s">
        <v>11270</v>
      </c>
      <c r="AD6444">
        <v>1</v>
      </c>
      <c r="AE6444" s="15">
        <f t="shared" si="423"/>
        <v>1280</v>
      </c>
      <c r="AF6444" s="16">
        <f t="shared" si="424"/>
        <v>800</v>
      </c>
      <c r="AK6444">
        <f t="shared" si="422"/>
        <v>0</v>
      </c>
      <c r="AL6444">
        <f t="shared" si="421"/>
        <v>1</v>
      </c>
      <c r="AM6444">
        <f t="shared" si="421"/>
        <v>0</v>
      </c>
      <c r="AN6444">
        <f t="shared" si="421"/>
        <v>0</v>
      </c>
      <c r="AO6444">
        <f t="shared" si="421"/>
        <v>0</v>
      </c>
    </row>
    <row r="6445" spans="1:41" ht="14.45" customHeight="1" x14ac:dyDescent="0.45">
      <c r="A6445" s="1">
        <v>44236.685810185183</v>
      </c>
      <c r="B6445" s="1">
        <v>44236.691261574073</v>
      </c>
      <c r="C6445">
        <v>0</v>
      </c>
      <c r="D6445">
        <v>100</v>
      </c>
      <c r="E6445">
        <v>471</v>
      </c>
      <c r="F6445">
        <v>1</v>
      </c>
      <c r="G6445" s="1">
        <v>44236.691270497686</v>
      </c>
      <c r="H6445" s="2" t="s">
        <v>13478</v>
      </c>
      <c r="I6445" s="2" t="s">
        <v>51</v>
      </c>
      <c r="J6445" s="2" t="s">
        <v>52</v>
      </c>
      <c r="K6445" s="2" t="s">
        <v>78</v>
      </c>
      <c r="L6445" s="2" t="s">
        <v>9731</v>
      </c>
      <c r="M6445" s="2" t="s">
        <v>55</v>
      </c>
      <c r="N6445" s="2" t="s">
        <v>234</v>
      </c>
      <c r="O6445">
        <v>1</v>
      </c>
      <c r="P6445">
        <v>0</v>
      </c>
      <c r="Q6445">
        <v>0</v>
      </c>
      <c r="R6445">
        <v>25.416</v>
      </c>
      <c r="S6445">
        <v>0</v>
      </c>
      <c r="T6445" s="2" t="s">
        <v>13477</v>
      </c>
      <c r="U6445" s="7">
        <v>1990</v>
      </c>
      <c r="V6445">
        <v>2</v>
      </c>
      <c r="W6445">
        <v>4</v>
      </c>
      <c r="X6445">
        <v>1</v>
      </c>
      <c r="Y6445" s="2" t="s">
        <v>59</v>
      </c>
      <c r="Z6445">
        <v>471</v>
      </c>
      <c r="AA6445" s="2" t="s">
        <v>11242</v>
      </c>
      <c r="AB6445" s="2" t="s">
        <v>11241</v>
      </c>
      <c r="AC6445" s="2" t="s">
        <v>11270</v>
      </c>
      <c r="AD6445">
        <v>1</v>
      </c>
      <c r="AE6445" s="15">
        <f t="shared" si="423"/>
        <v>1600</v>
      </c>
      <c r="AF6445" s="16">
        <f t="shared" si="424"/>
        <v>900</v>
      </c>
      <c r="AK6445">
        <f t="shared" si="422"/>
        <v>0</v>
      </c>
      <c r="AL6445">
        <f t="shared" si="421"/>
        <v>0</v>
      </c>
      <c r="AM6445">
        <f t="shared" si="421"/>
        <v>0</v>
      </c>
      <c r="AN6445">
        <f t="shared" si="421"/>
        <v>0</v>
      </c>
      <c r="AO6445">
        <f t="shared" si="421"/>
        <v>0</v>
      </c>
    </row>
    <row r="6446" spans="1:41" ht="14.45" customHeight="1" x14ac:dyDescent="0.45">
      <c r="A6446" s="1">
        <v>44236.687511574077</v>
      </c>
      <c r="B6446" s="1">
        <v>44236.69127314815</v>
      </c>
      <c r="C6446">
        <v>0</v>
      </c>
      <c r="D6446">
        <v>100</v>
      </c>
      <c r="E6446">
        <v>324</v>
      </c>
      <c r="F6446">
        <v>1</v>
      </c>
      <c r="G6446" s="1">
        <v>44236.691278530096</v>
      </c>
      <c r="H6446" s="2" t="s">
        <v>13476</v>
      </c>
      <c r="I6446" s="2" t="s">
        <v>51</v>
      </c>
      <c r="J6446" s="2" t="s">
        <v>52</v>
      </c>
      <c r="K6446" s="2" t="s">
        <v>53</v>
      </c>
      <c r="L6446" s="2" t="s">
        <v>11239</v>
      </c>
      <c r="M6446" s="2" t="s">
        <v>106</v>
      </c>
      <c r="N6446" s="2" t="s">
        <v>56</v>
      </c>
      <c r="O6446">
        <v>1</v>
      </c>
      <c r="P6446">
        <v>0</v>
      </c>
      <c r="Q6446">
        <v>0</v>
      </c>
      <c r="R6446">
        <v>24.547000000000001</v>
      </c>
      <c r="S6446">
        <v>0</v>
      </c>
      <c r="T6446" s="2" t="s">
        <v>13475</v>
      </c>
      <c r="U6446" s="7">
        <v>1977</v>
      </c>
      <c r="V6446">
        <v>2</v>
      </c>
      <c r="W6446">
        <v>5</v>
      </c>
      <c r="X6446">
        <v>1</v>
      </c>
      <c r="Y6446" s="2" t="s">
        <v>59</v>
      </c>
      <c r="Z6446">
        <v>324</v>
      </c>
      <c r="AA6446" s="2" t="s">
        <v>9135</v>
      </c>
      <c r="AB6446" s="2" t="s">
        <v>11240</v>
      </c>
      <c r="AC6446" s="2" t="s">
        <v>11270</v>
      </c>
      <c r="AD6446">
        <v>1</v>
      </c>
      <c r="AE6446" s="15">
        <f t="shared" si="423"/>
        <v>1920</v>
      </c>
      <c r="AF6446" s="16">
        <f t="shared" si="424"/>
        <v>1080</v>
      </c>
      <c r="AK6446">
        <f t="shared" si="422"/>
        <v>0</v>
      </c>
      <c r="AL6446">
        <f t="shared" si="421"/>
        <v>1</v>
      </c>
      <c r="AM6446">
        <f t="shared" si="421"/>
        <v>0</v>
      </c>
      <c r="AN6446">
        <f t="shared" si="421"/>
        <v>0</v>
      </c>
      <c r="AO6446">
        <f t="shared" si="421"/>
        <v>0</v>
      </c>
    </row>
    <row r="6447" spans="1:41" ht="14.45" customHeight="1" x14ac:dyDescent="0.45">
      <c r="A6447" s="1">
        <v>44236.688923611109</v>
      </c>
      <c r="B6447" s="1">
        <v>44236.691319444442</v>
      </c>
      <c r="C6447">
        <v>0</v>
      </c>
      <c r="D6447">
        <v>100</v>
      </c>
      <c r="E6447">
        <v>206</v>
      </c>
      <c r="F6447">
        <v>1</v>
      </c>
      <c r="G6447" s="1">
        <v>44236.691324513886</v>
      </c>
      <c r="H6447" s="2" t="s">
        <v>13474</v>
      </c>
      <c r="I6447" s="2" t="s">
        <v>51</v>
      </c>
      <c r="J6447" s="2" t="s">
        <v>52</v>
      </c>
      <c r="K6447" s="2" t="s">
        <v>53</v>
      </c>
      <c r="L6447" s="2" t="s">
        <v>11256</v>
      </c>
      <c r="M6447" s="2" t="s">
        <v>106</v>
      </c>
      <c r="N6447" s="2" t="s">
        <v>107</v>
      </c>
      <c r="O6447">
        <v>1</v>
      </c>
      <c r="P6447">
        <v>0</v>
      </c>
      <c r="Q6447">
        <v>0</v>
      </c>
      <c r="R6447">
        <v>17.494</v>
      </c>
      <c r="S6447">
        <v>0</v>
      </c>
      <c r="T6447" s="2" t="s">
        <v>13473</v>
      </c>
      <c r="U6447" s="7">
        <v>1997</v>
      </c>
      <c r="V6447">
        <v>2</v>
      </c>
      <c r="W6447">
        <v>4</v>
      </c>
      <c r="X6447">
        <v>94</v>
      </c>
      <c r="Y6447" s="2" t="s">
        <v>59</v>
      </c>
      <c r="Z6447">
        <v>206</v>
      </c>
      <c r="AA6447" s="2" t="s">
        <v>9135</v>
      </c>
      <c r="AB6447" s="2" t="s">
        <v>11240</v>
      </c>
      <c r="AC6447" s="2" t="s">
        <v>62</v>
      </c>
      <c r="AD6447">
        <v>1</v>
      </c>
      <c r="AE6447" s="15">
        <f t="shared" si="423"/>
        <v>1440</v>
      </c>
      <c r="AF6447" s="16">
        <f t="shared" si="424"/>
        <v>900</v>
      </c>
      <c r="AK6447">
        <f t="shared" si="422"/>
        <v>1</v>
      </c>
      <c r="AL6447">
        <f t="shared" si="421"/>
        <v>0</v>
      </c>
      <c r="AM6447">
        <f t="shared" si="421"/>
        <v>0</v>
      </c>
      <c r="AN6447">
        <f t="shared" si="421"/>
        <v>0</v>
      </c>
      <c r="AO6447">
        <f t="shared" si="421"/>
        <v>0</v>
      </c>
    </row>
    <row r="6448" spans="1:41" ht="14.45" customHeight="1" x14ac:dyDescent="0.45">
      <c r="A6448" s="1">
        <v>44236.688402777778</v>
      </c>
      <c r="B6448" s="1">
        <v>44236.691354166665</v>
      </c>
      <c r="C6448">
        <v>0</v>
      </c>
      <c r="D6448">
        <v>100</v>
      </c>
      <c r="E6448">
        <v>255</v>
      </c>
      <c r="F6448">
        <v>1</v>
      </c>
      <c r="G6448" s="1">
        <v>44236.691364432867</v>
      </c>
      <c r="H6448" s="2" t="s">
        <v>13472</v>
      </c>
      <c r="I6448" s="2" t="s">
        <v>51</v>
      </c>
      <c r="J6448" s="2" t="s">
        <v>52</v>
      </c>
      <c r="K6448" s="2" t="s">
        <v>78</v>
      </c>
      <c r="L6448" s="2" t="s">
        <v>9731</v>
      </c>
      <c r="M6448" s="2" t="s">
        <v>153</v>
      </c>
      <c r="N6448" s="2" t="s">
        <v>142</v>
      </c>
      <c r="O6448">
        <v>1</v>
      </c>
      <c r="P6448">
        <v>0</v>
      </c>
      <c r="Q6448">
        <v>0</v>
      </c>
      <c r="R6448">
        <v>14.832000000000001</v>
      </c>
      <c r="S6448">
        <v>0</v>
      </c>
      <c r="T6448" s="2" t="s">
        <v>13471</v>
      </c>
      <c r="U6448" s="7">
        <v>1979</v>
      </c>
      <c r="V6448">
        <v>1</v>
      </c>
      <c r="W6448">
        <v>2</v>
      </c>
      <c r="X6448">
        <v>96</v>
      </c>
      <c r="Y6448" s="2" t="s">
        <v>59</v>
      </c>
      <c r="Z6448">
        <v>255</v>
      </c>
      <c r="AA6448" s="2" t="s">
        <v>11244</v>
      </c>
      <c r="AB6448" s="2" t="s">
        <v>11243</v>
      </c>
      <c r="AC6448" s="2" t="s">
        <v>62</v>
      </c>
      <c r="AD6448">
        <v>1</v>
      </c>
      <c r="AE6448" s="15">
        <f t="shared" si="423"/>
        <v>1536</v>
      </c>
      <c r="AF6448" s="16">
        <f t="shared" si="424"/>
        <v>864</v>
      </c>
      <c r="AK6448">
        <f t="shared" si="422"/>
        <v>0</v>
      </c>
      <c r="AL6448">
        <f t="shared" si="421"/>
        <v>1</v>
      </c>
      <c r="AM6448">
        <f t="shared" si="421"/>
        <v>0</v>
      </c>
      <c r="AN6448">
        <f t="shared" si="421"/>
        <v>0</v>
      </c>
      <c r="AO6448">
        <f t="shared" si="421"/>
        <v>0</v>
      </c>
    </row>
    <row r="6449" spans="1:41" ht="14.45" customHeight="1" x14ac:dyDescent="0.45">
      <c r="A6449" s="1">
        <v>44236.689074074071</v>
      </c>
      <c r="B6449" s="1">
        <v>44236.691423611112</v>
      </c>
      <c r="C6449">
        <v>0</v>
      </c>
      <c r="D6449">
        <v>100</v>
      </c>
      <c r="E6449">
        <v>203</v>
      </c>
      <c r="F6449">
        <v>1</v>
      </c>
      <c r="G6449" s="1">
        <v>44236.691439710645</v>
      </c>
      <c r="H6449" s="2" t="s">
        <v>13470</v>
      </c>
      <c r="I6449" s="2" t="s">
        <v>51</v>
      </c>
      <c r="J6449" s="2" t="s">
        <v>52</v>
      </c>
      <c r="K6449" s="2" t="s">
        <v>53</v>
      </c>
      <c r="L6449" s="2" t="s">
        <v>11239</v>
      </c>
      <c r="M6449" s="2" t="s">
        <v>55</v>
      </c>
      <c r="N6449" s="2" t="s">
        <v>56</v>
      </c>
      <c r="O6449">
        <v>1</v>
      </c>
      <c r="P6449">
        <v>0</v>
      </c>
      <c r="Q6449">
        <v>0</v>
      </c>
      <c r="R6449">
        <v>17.664000000000001</v>
      </c>
      <c r="S6449">
        <v>0</v>
      </c>
      <c r="T6449" s="2" t="s">
        <v>13469</v>
      </c>
      <c r="U6449" s="7">
        <v>1992</v>
      </c>
      <c r="V6449">
        <v>2</v>
      </c>
      <c r="W6449">
        <v>4</v>
      </c>
      <c r="X6449">
        <v>1</v>
      </c>
      <c r="Y6449" s="2" t="s">
        <v>59</v>
      </c>
      <c r="Z6449">
        <v>203</v>
      </c>
      <c r="AA6449" s="2" t="s">
        <v>11246</v>
      </c>
      <c r="AB6449" s="2" t="s">
        <v>11245</v>
      </c>
      <c r="AC6449" s="2" t="s">
        <v>11270</v>
      </c>
      <c r="AD6449">
        <v>1</v>
      </c>
      <c r="AE6449" s="15">
        <f t="shared" si="423"/>
        <v>1920</v>
      </c>
      <c r="AF6449" s="16">
        <f t="shared" si="424"/>
        <v>1080</v>
      </c>
      <c r="AK6449">
        <f t="shared" si="422"/>
        <v>1</v>
      </c>
      <c r="AL6449">
        <f t="shared" si="421"/>
        <v>0</v>
      </c>
      <c r="AM6449">
        <f t="shared" si="421"/>
        <v>0</v>
      </c>
      <c r="AN6449">
        <f t="shared" si="421"/>
        <v>0</v>
      </c>
      <c r="AO6449">
        <f t="shared" si="421"/>
        <v>0</v>
      </c>
    </row>
    <row r="6450" spans="1:41" ht="14.45" customHeight="1" x14ac:dyDescent="0.45">
      <c r="A6450" s="1">
        <v>44236.688692129632</v>
      </c>
      <c r="B6450" s="1">
        <v>44236.691504629627</v>
      </c>
      <c r="C6450">
        <v>0</v>
      </c>
      <c r="D6450">
        <v>100</v>
      </c>
      <c r="E6450">
        <v>242</v>
      </c>
      <c r="F6450">
        <v>1</v>
      </c>
      <c r="G6450" s="1">
        <v>44236.691508796299</v>
      </c>
      <c r="H6450" s="2" t="s">
        <v>13468</v>
      </c>
      <c r="I6450" s="2" t="s">
        <v>51</v>
      </c>
      <c r="J6450" s="2" t="s">
        <v>52</v>
      </c>
      <c r="K6450" s="2" t="s">
        <v>113</v>
      </c>
      <c r="L6450" s="2" t="s">
        <v>394</v>
      </c>
      <c r="M6450" s="2" t="s">
        <v>106</v>
      </c>
      <c r="N6450" s="2" t="s">
        <v>1360</v>
      </c>
      <c r="O6450">
        <v>1</v>
      </c>
      <c r="P6450">
        <v>0</v>
      </c>
      <c r="Q6450">
        <v>0</v>
      </c>
      <c r="R6450">
        <v>15.884</v>
      </c>
      <c r="S6450">
        <v>0</v>
      </c>
      <c r="T6450" s="2" t="s">
        <v>13467</v>
      </c>
      <c r="U6450" s="7">
        <v>2000</v>
      </c>
      <c r="V6450">
        <v>2</v>
      </c>
      <c r="W6450">
        <v>2</v>
      </c>
      <c r="X6450">
        <v>1</v>
      </c>
      <c r="Y6450" s="2" t="s">
        <v>13466</v>
      </c>
      <c r="Z6450">
        <v>242</v>
      </c>
      <c r="AA6450" s="2" t="s">
        <v>9135</v>
      </c>
      <c r="AB6450" s="2" t="s">
        <v>11240</v>
      </c>
      <c r="AC6450" s="2" t="s">
        <v>11270</v>
      </c>
      <c r="AD6450">
        <v>1</v>
      </c>
      <c r="AE6450" s="15">
        <f t="shared" si="423"/>
        <v>810</v>
      </c>
      <c r="AF6450" s="16">
        <f t="shared" si="424"/>
        <v>1080</v>
      </c>
      <c r="AK6450">
        <f t="shared" si="422"/>
        <v>0</v>
      </c>
      <c r="AL6450">
        <f t="shared" si="421"/>
        <v>0</v>
      </c>
      <c r="AM6450">
        <f t="shared" si="421"/>
        <v>0</v>
      </c>
      <c r="AN6450">
        <f t="shared" si="421"/>
        <v>0</v>
      </c>
      <c r="AO6450">
        <f t="shared" si="421"/>
        <v>0</v>
      </c>
    </row>
    <row r="6451" spans="1:41" ht="14.45" customHeight="1" x14ac:dyDescent="0.45">
      <c r="A6451" s="1">
        <v>44236.687523148146</v>
      </c>
      <c r="B6451" s="1">
        <v>44236.691504629627</v>
      </c>
      <c r="C6451">
        <v>0</v>
      </c>
      <c r="D6451">
        <v>100</v>
      </c>
      <c r="E6451">
        <v>344</v>
      </c>
      <c r="F6451">
        <v>1</v>
      </c>
      <c r="G6451" s="1">
        <v>44236.691517407409</v>
      </c>
      <c r="H6451" s="2" t="s">
        <v>13465</v>
      </c>
      <c r="I6451" s="2" t="s">
        <v>51</v>
      </c>
      <c r="J6451" s="2" t="s">
        <v>52</v>
      </c>
      <c r="K6451" s="2" t="s">
        <v>272</v>
      </c>
      <c r="L6451" s="2" t="s">
        <v>9398</v>
      </c>
      <c r="M6451" s="2" t="s">
        <v>153</v>
      </c>
      <c r="N6451" s="2" t="s">
        <v>100</v>
      </c>
      <c r="O6451">
        <v>1</v>
      </c>
      <c r="P6451">
        <v>0</v>
      </c>
      <c r="Q6451">
        <v>0</v>
      </c>
      <c r="R6451">
        <v>33.622</v>
      </c>
      <c r="S6451">
        <v>0</v>
      </c>
      <c r="T6451" s="2" t="s">
        <v>13464</v>
      </c>
      <c r="U6451" s="7">
        <v>1979</v>
      </c>
      <c r="V6451">
        <v>1</v>
      </c>
      <c r="W6451">
        <v>3</v>
      </c>
      <c r="X6451">
        <v>1</v>
      </c>
      <c r="Y6451" s="2" t="s">
        <v>59</v>
      </c>
      <c r="Z6451">
        <v>344</v>
      </c>
      <c r="AA6451" s="2" t="s">
        <v>11244</v>
      </c>
      <c r="AB6451" s="2" t="s">
        <v>11243</v>
      </c>
      <c r="AC6451" s="2" t="s">
        <v>11270</v>
      </c>
      <c r="AD6451">
        <v>1</v>
      </c>
      <c r="AE6451" s="15">
        <f t="shared" si="423"/>
        <v>1366</v>
      </c>
      <c r="AF6451" s="16">
        <f t="shared" si="424"/>
        <v>768</v>
      </c>
      <c r="AK6451">
        <f t="shared" si="422"/>
        <v>0</v>
      </c>
      <c r="AL6451">
        <f t="shared" si="421"/>
        <v>1</v>
      </c>
      <c r="AM6451">
        <f t="shared" si="421"/>
        <v>0</v>
      </c>
      <c r="AN6451">
        <f t="shared" si="421"/>
        <v>0</v>
      </c>
      <c r="AO6451">
        <f t="shared" si="421"/>
        <v>0</v>
      </c>
    </row>
    <row r="6452" spans="1:41" ht="14.45" customHeight="1" x14ac:dyDescent="0.45">
      <c r="A6452" s="1">
        <v>44236.687581018516</v>
      </c>
      <c r="B6452" s="1">
        <v>44236.691516203704</v>
      </c>
      <c r="C6452">
        <v>0</v>
      </c>
      <c r="D6452">
        <v>100</v>
      </c>
      <c r="E6452">
        <v>339</v>
      </c>
      <c r="F6452">
        <v>1</v>
      </c>
      <c r="G6452" s="1">
        <v>44236.69152925926</v>
      </c>
      <c r="H6452" s="2" t="s">
        <v>13463</v>
      </c>
      <c r="I6452" s="2" t="s">
        <v>51</v>
      </c>
      <c r="J6452" s="2" t="s">
        <v>52</v>
      </c>
      <c r="K6452" s="2" t="s">
        <v>64</v>
      </c>
      <c r="L6452" s="2" t="s">
        <v>11253</v>
      </c>
      <c r="M6452" s="2" t="s">
        <v>55</v>
      </c>
      <c r="N6452" s="2" t="s">
        <v>66</v>
      </c>
      <c r="O6452">
        <v>1</v>
      </c>
      <c r="P6452">
        <v>20.533999999999999</v>
      </c>
      <c r="Q6452">
        <v>20.533999999999999</v>
      </c>
      <c r="R6452">
        <v>20.923999999999999</v>
      </c>
      <c r="S6452">
        <v>1</v>
      </c>
      <c r="T6452" s="2" t="s">
        <v>13462</v>
      </c>
      <c r="U6452" s="7">
        <v>1981</v>
      </c>
      <c r="V6452">
        <v>2</v>
      </c>
      <c r="W6452">
        <v>3</v>
      </c>
      <c r="X6452">
        <v>1</v>
      </c>
      <c r="Y6452" s="2" t="s">
        <v>59</v>
      </c>
      <c r="Z6452">
        <v>339</v>
      </c>
      <c r="AA6452" s="2" t="s">
        <v>11246</v>
      </c>
      <c r="AB6452" s="2" t="s">
        <v>11245</v>
      </c>
      <c r="AC6452" s="2" t="s">
        <v>11270</v>
      </c>
      <c r="AD6452">
        <v>1</v>
      </c>
      <c r="AE6452" s="15">
        <f t="shared" si="423"/>
        <v>1920</v>
      </c>
      <c r="AF6452" s="16">
        <f t="shared" si="424"/>
        <v>1200</v>
      </c>
      <c r="AK6452">
        <f t="shared" si="422"/>
        <v>1</v>
      </c>
      <c r="AL6452">
        <f t="shared" si="421"/>
        <v>0</v>
      </c>
      <c r="AM6452">
        <f t="shared" si="421"/>
        <v>0</v>
      </c>
      <c r="AN6452">
        <f t="shared" si="421"/>
        <v>0</v>
      </c>
      <c r="AO6452">
        <f t="shared" si="421"/>
        <v>0</v>
      </c>
    </row>
    <row r="6453" spans="1:41" ht="14.45" customHeight="1" x14ac:dyDescent="0.45">
      <c r="A6453" s="1">
        <v>44236.688067129631</v>
      </c>
      <c r="B6453" s="1">
        <v>44236.691527777781</v>
      </c>
      <c r="C6453">
        <v>0</v>
      </c>
      <c r="D6453">
        <v>100</v>
      </c>
      <c r="E6453">
        <v>298</v>
      </c>
      <c r="F6453">
        <v>1</v>
      </c>
      <c r="G6453" s="1">
        <v>44236.691533622688</v>
      </c>
      <c r="H6453" s="2" t="s">
        <v>13461</v>
      </c>
      <c r="I6453" s="2" t="s">
        <v>51</v>
      </c>
      <c r="J6453" s="2" t="s">
        <v>52</v>
      </c>
      <c r="K6453" s="2" t="s">
        <v>53</v>
      </c>
      <c r="L6453" s="2" t="s">
        <v>11239</v>
      </c>
      <c r="M6453" s="2" t="s">
        <v>55</v>
      </c>
      <c r="N6453" s="2" t="s">
        <v>56</v>
      </c>
      <c r="O6453">
        <v>1</v>
      </c>
      <c r="P6453">
        <v>0</v>
      </c>
      <c r="Q6453">
        <v>0</v>
      </c>
      <c r="R6453">
        <v>15.057</v>
      </c>
      <c r="S6453">
        <v>0</v>
      </c>
      <c r="T6453" s="2" t="s">
        <v>13460</v>
      </c>
      <c r="U6453" s="7">
        <v>1993</v>
      </c>
      <c r="V6453">
        <v>1</v>
      </c>
      <c r="W6453">
        <v>3</v>
      </c>
      <c r="X6453">
        <v>1</v>
      </c>
      <c r="Y6453" s="2" t="s">
        <v>59</v>
      </c>
      <c r="Z6453">
        <v>298</v>
      </c>
      <c r="AA6453" s="2" t="s">
        <v>9135</v>
      </c>
      <c r="AB6453" s="2" t="s">
        <v>11240</v>
      </c>
      <c r="AC6453" s="2" t="s">
        <v>11270</v>
      </c>
      <c r="AD6453">
        <v>1</v>
      </c>
      <c r="AE6453" s="15">
        <f t="shared" si="423"/>
        <v>1920</v>
      </c>
      <c r="AF6453" s="16">
        <f t="shared" si="424"/>
        <v>1080</v>
      </c>
      <c r="AK6453">
        <f t="shared" si="422"/>
        <v>1</v>
      </c>
      <c r="AL6453">
        <f t="shared" si="421"/>
        <v>0</v>
      </c>
      <c r="AM6453">
        <f t="shared" si="421"/>
        <v>0</v>
      </c>
      <c r="AN6453">
        <f t="shared" si="421"/>
        <v>0</v>
      </c>
      <c r="AO6453">
        <f t="shared" si="421"/>
        <v>0</v>
      </c>
    </row>
    <row r="6454" spans="1:41" ht="14.45" customHeight="1" x14ac:dyDescent="0.45">
      <c r="A6454" s="1">
        <v>44236.684374999997</v>
      </c>
      <c r="B6454" s="1">
        <v>44236.691550925927</v>
      </c>
      <c r="C6454">
        <v>0</v>
      </c>
      <c r="D6454">
        <v>100</v>
      </c>
      <c r="E6454">
        <v>619</v>
      </c>
      <c r="F6454">
        <v>1</v>
      </c>
      <c r="G6454" s="1">
        <v>44236.691563541666</v>
      </c>
      <c r="H6454" s="2" t="s">
        <v>13459</v>
      </c>
      <c r="I6454" s="2" t="s">
        <v>51</v>
      </c>
      <c r="J6454" s="2" t="s">
        <v>52</v>
      </c>
      <c r="K6454" s="2" t="s">
        <v>113</v>
      </c>
      <c r="L6454" s="2" t="s">
        <v>3854</v>
      </c>
      <c r="M6454" s="2" t="s">
        <v>106</v>
      </c>
      <c r="N6454" s="2" t="s">
        <v>107</v>
      </c>
      <c r="O6454">
        <v>1</v>
      </c>
      <c r="P6454">
        <v>0</v>
      </c>
      <c r="Q6454">
        <v>0</v>
      </c>
      <c r="R6454">
        <v>32.985999999999997</v>
      </c>
      <c r="S6454">
        <v>0</v>
      </c>
      <c r="T6454" s="2" t="s">
        <v>13458</v>
      </c>
      <c r="U6454" s="7">
        <v>1990</v>
      </c>
      <c r="V6454">
        <v>2</v>
      </c>
      <c r="W6454">
        <v>3</v>
      </c>
      <c r="X6454">
        <v>1</v>
      </c>
      <c r="Y6454" s="2" t="s">
        <v>59</v>
      </c>
      <c r="Z6454">
        <v>619</v>
      </c>
      <c r="AA6454" s="2" t="s">
        <v>11246</v>
      </c>
      <c r="AB6454" s="2" t="s">
        <v>11245</v>
      </c>
      <c r="AC6454" s="2" t="s">
        <v>11270</v>
      </c>
      <c r="AD6454">
        <v>1</v>
      </c>
      <c r="AE6454" s="15">
        <f t="shared" si="423"/>
        <v>1440</v>
      </c>
      <c r="AF6454" s="16">
        <f t="shared" si="424"/>
        <v>900</v>
      </c>
      <c r="AK6454">
        <f t="shared" si="422"/>
        <v>0</v>
      </c>
      <c r="AL6454">
        <f t="shared" si="421"/>
        <v>1</v>
      </c>
      <c r="AM6454">
        <f t="shared" si="421"/>
        <v>0</v>
      </c>
      <c r="AN6454">
        <f t="shared" si="421"/>
        <v>0</v>
      </c>
      <c r="AO6454">
        <f t="shared" si="421"/>
        <v>0</v>
      </c>
    </row>
    <row r="6455" spans="1:41" ht="14.45" customHeight="1" x14ac:dyDescent="0.45">
      <c r="A6455" s="1">
        <v>44236.669768518521</v>
      </c>
      <c r="B6455" s="1">
        <v>44236.691759259258</v>
      </c>
      <c r="C6455">
        <v>0</v>
      </c>
      <c r="D6455">
        <v>100</v>
      </c>
      <c r="E6455">
        <v>1900</v>
      </c>
      <c r="F6455">
        <v>1</v>
      </c>
      <c r="G6455" s="1">
        <v>44236.691774340281</v>
      </c>
      <c r="H6455" s="2" t="s">
        <v>13457</v>
      </c>
      <c r="I6455" s="2" t="s">
        <v>51</v>
      </c>
      <c r="J6455" s="2" t="s">
        <v>52</v>
      </c>
      <c r="K6455" s="2" t="s">
        <v>64</v>
      </c>
      <c r="L6455" s="2" t="s">
        <v>11253</v>
      </c>
      <c r="M6455" s="2" t="s">
        <v>55</v>
      </c>
      <c r="N6455" s="2" t="s">
        <v>247</v>
      </c>
      <c r="O6455">
        <v>1</v>
      </c>
      <c r="P6455">
        <v>0</v>
      </c>
      <c r="Q6455">
        <v>0</v>
      </c>
      <c r="R6455">
        <v>351.41399999999999</v>
      </c>
      <c r="S6455">
        <v>0</v>
      </c>
      <c r="T6455" s="2" t="s">
        <v>13456</v>
      </c>
      <c r="U6455" s="7">
        <v>1987</v>
      </c>
      <c r="V6455">
        <v>2</v>
      </c>
      <c r="W6455">
        <v>3</v>
      </c>
      <c r="X6455">
        <v>1</v>
      </c>
      <c r="Y6455" s="2" t="s">
        <v>59</v>
      </c>
      <c r="Z6455">
        <v>1900</v>
      </c>
      <c r="AA6455" s="2" t="s">
        <v>11246</v>
      </c>
      <c r="AB6455" s="2" t="s">
        <v>11245</v>
      </c>
      <c r="AC6455" s="2" t="s">
        <v>11270</v>
      </c>
      <c r="AD6455">
        <v>1</v>
      </c>
      <c r="AE6455" s="15">
        <f t="shared" si="423"/>
        <v>2560</v>
      </c>
      <c r="AF6455" s="16">
        <f t="shared" si="424"/>
        <v>1440</v>
      </c>
      <c r="AK6455">
        <f t="shared" si="422"/>
        <v>0</v>
      </c>
      <c r="AL6455">
        <f t="shared" si="421"/>
        <v>1</v>
      </c>
      <c r="AM6455">
        <f t="shared" si="421"/>
        <v>0</v>
      </c>
      <c r="AN6455">
        <f t="shared" si="421"/>
        <v>0</v>
      </c>
      <c r="AO6455">
        <f t="shared" si="421"/>
        <v>0</v>
      </c>
    </row>
    <row r="6456" spans="1:41" ht="14.45" customHeight="1" x14ac:dyDescent="0.45">
      <c r="A6456" s="1">
        <v>44236.687164351853</v>
      </c>
      <c r="B6456" s="1">
        <v>44236.691782407404</v>
      </c>
      <c r="C6456">
        <v>0</v>
      </c>
      <c r="D6456">
        <v>100</v>
      </c>
      <c r="E6456">
        <v>398</v>
      </c>
      <c r="F6456">
        <v>1</v>
      </c>
      <c r="G6456" s="1">
        <v>44236.691789803241</v>
      </c>
      <c r="H6456" s="2" t="s">
        <v>13455</v>
      </c>
      <c r="I6456" s="2" t="s">
        <v>51</v>
      </c>
      <c r="J6456" s="2" t="s">
        <v>52</v>
      </c>
      <c r="K6456" s="2" t="s">
        <v>53</v>
      </c>
      <c r="L6456" s="2" t="s">
        <v>2266</v>
      </c>
      <c r="M6456" s="2" t="s">
        <v>2267</v>
      </c>
      <c r="N6456" s="2" t="s">
        <v>857</v>
      </c>
      <c r="O6456">
        <v>1</v>
      </c>
      <c r="P6456">
        <v>0</v>
      </c>
      <c r="Q6456">
        <v>0</v>
      </c>
      <c r="R6456">
        <v>30.373999999999999</v>
      </c>
      <c r="S6456">
        <v>0</v>
      </c>
      <c r="T6456" s="2" t="s">
        <v>13454</v>
      </c>
      <c r="U6456" s="7">
        <v>1985</v>
      </c>
      <c r="V6456">
        <v>2</v>
      </c>
      <c r="W6456">
        <v>3</v>
      </c>
      <c r="X6456">
        <v>1</v>
      </c>
      <c r="Y6456" s="2" t="s">
        <v>90</v>
      </c>
      <c r="Z6456">
        <v>398</v>
      </c>
      <c r="AA6456" s="2" t="s">
        <v>11238</v>
      </c>
      <c r="AB6456" s="2" t="s">
        <v>11237</v>
      </c>
      <c r="AC6456" s="2" t="s">
        <v>11270</v>
      </c>
      <c r="AD6456">
        <v>1</v>
      </c>
      <c r="AE6456" s="15">
        <f t="shared" si="423"/>
        <v>1360</v>
      </c>
      <c r="AF6456" s="16">
        <f t="shared" si="424"/>
        <v>768</v>
      </c>
      <c r="AK6456">
        <f t="shared" si="422"/>
        <v>1</v>
      </c>
      <c r="AL6456">
        <f t="shared" si="421"/>
        <v>0</v>
      </c>
      <c r="AM6456">
        <f t="shared" si="421"/>
        <v>0</v>
      </c>
      <c r="AN6456">
        <f t="shared" si="421"/>
        <v>0</v>
      </c>
      <c r="AO6456">
        <f t="shared" si="421"/>
        <v>0</v>
      </c>
    </row>
    <row r="6457" spans="1:41" ht="14.45" customHeight="1" x14ac:dyDescent="0.45">
      <c r="A6457" s="1">
        <v>44236.687175925923</v>
      </c>
      <c r="B6457" s="1">
        <v>44236.691782407404</v>
      </c>
      <c r="C6457">
        <v>0</v>
      </c>
      <c r="D6457">
        <v>100</v>
      </c>
      <c r="E6457">
        <v>398</v>
      </c>
      <c r="F6457">
        <v>1</v>
      </c>
      <c r="G6457" s="1">
        <v>44236.691794976854</v>
      </c>
      <c r="H6457" s="2" t="s">
        <v>13453</v>
      </c>
      <c r="I6457" s="2" t="s">
        <v>51</v>
      </c>
      <c r="J6457" s="2" t="s">
        <v>52</v>
      </c>
      <c r="K6457" s="2" t="s">
        <v>53</v>
      </c>
      <c r="L6457" s="2" t="s">
        <v>11247</v>
      </c>
      <c r="M6457" s="2" t="s">
        <v>55</v>
      </c>
      <c r="N6457" s="2" t="s">
        <v>142</v>
      </c>
      <c r="O6457">
        <v>1</v>
      </c>
      <c r="P6457">
        <v>11.263999999999999</v>
      </c>
      <c r="Q6457">
        <v>28.503</v>
      </c>
      <c r="R6457">
        <v>30.402000000000001</v>
      </c>
      <c r="S6457">
        <v>2</v>
      </c>
      <c r="T6457" s="2" t="s">
        <v>13452</v>
      </c>
      <c r="U6457" s="7">
        <v>1999</v>
      </c>
      <c r="V6457">
        <v>2</v>
      </c>
      <c r="W6457">
        <v>4</v>
      </c>
      <c r="X6457">
        <v>1</v>
      </c>
      <c r="Y6457" s="2" t="s">
        <v>532</v>
      </c>
      <c r="Z6457">
        <v>398</v>
      </c>
      <c r="AA6457" s="2" t="s">
        <v>9135</v>
      </c>
      <c r="AB6457" s="2" t="s">
        <v>11240</v>
      </c>
      <c r="AC6457" s="2" t="s">
        <v>11270</v>
      </c>
      <c r="AD6457">
        <v>1</v>
      </c>
      <c r="AE6457" s="15">
        <f t="shared" si="423"/>
        <v>1536</v>
      </c>
      <c r="AF6457" s="16">
        <f t="shared" si="424"/>
        <v>864</v>
      </c>
      <c r="AK6457">
        <f t="shared" si="422"/>
        <v>1</v>
      </c>
      <c r="AL6457">
        <f t="shared" si="421"/>
        <v>0</v>
      </c>
      <c r="AM6457">
        <f t="shared" si="421"/>
        <v>0</v>
      </c>
      <c r="AN6457">
        <f t="shared" si="421"/>
        <v>0</v>
      </c>
      <c r="AO6457">
        <f t="shared" si="421"/>
        <v>0</v>
      </c>
    </row>
    <row r="6458" spans="1:41" ht="14.45" customHeight="1" x14ac:dyDescent="0.45">
      <c r="A6458" s="1">
        <v>44236.685682870368</v>
      </c>
      <c r="B6458" s="1">
        <v>44236.691851851851</v>
      </c>
      <c r="C6458">
        <v>0</v>
      </c>
      <c r="D6458">
        <v>100</v>
      </c>
      <c r="E6458">
        <v>532</v>
      </c>
      <c r="F6458">
        <v>1</v>
      </c>
      <c r="G6458" s="1">
        <v>44236.691862094907</v>
      </c>
      <c r="H6458" s="2" t="s">
        <v>13451</v>
      </c>
      <c r="I6458" s="2" t="s">
        <v>51</v>
      </c>
      <c r="J6458" s="2" t="s">
        <v>52</v>
      </c>
      <c r="K6458" s="2" t="s">
        <v>53</v>
      </c>
      <c r="L6458" s="2" t="s">
        <v>11239</v>
      </c>
      <c r="M6458" s="2" t="s">
        <v>153</v>
      </c>
      <c r="N6458" s="2" t="s">
        <v>3261</v>
      </c>
      <c r="O6458">
        <v>1</v>
      </c>
      <c r="P6458">
        <v>15.885999999999999</v>
      </c>
      <c r="Q6458">
        <v>41.680999999999997</v>
      </c>
      <c r="R6458">
        <v>43.158000000000001</v>
      </c>
      <c r="S6458">
        <v>4</v>
      </c>
      <c r="T6458" s="2" t="s">
        <v>13450</v>
      </c>
      <c r="U6458" s="7">
        <v>1963</v>
      </c>
      <c r="V6458">
        <v>2</v>
      </c>
      <c r="W6458">
        <v>5</v>
      </c>
      <c r="X6458">
        <v>1</v>
      </c>
      <c r="Y6458" s="2" t="s">
        <v>13449</v>
      </c>
      <c r="Z6458">
        <v>532</v>
      </c>
      <c r="AA6458" s="2" t="s">
        <v>11246</v>
      </c>
      <c r="AB6458" s="2" t="s">
        <v>11245</v>
      </c>
      <c r="AC6458" s="2" t="s">
        <v>11270</v>
      </c>
      <c r="AD6458">
        <v>1</v>
      </c>
      <c r="AE6458" s="15">
        <f t="shared" si="423"/>
        <v>1093</v>
      </c>
      <c r="AF6458" s="16">
        <f t="shared" si="424"/>
        <v>615</v>
      </c>
      <c r="AK6458">
        <f t="shared" si="422"/>
        <v>0</v>
      </c>
      <c r="AL6458">
        <f t="shared" si="421"/>
        <v>1</v>
      </c>
      <c r="AM6458">
        <f t="shared" si="421"/>
        <v>0</v>
      </c>
      <c r="AN6458">
        <f t="shared" si="421"/>
        <v>0</v>
      </c>
      <c r="AO6458">
        <f t="shared" si="421"/>
        <v>0</v>
      </c>
    </row>
    <row r="6459" spans="1:41" ht="14.45" customHeight="1" x14ac:dyDescent="0.45">
      <c r="A6459" s="1">
        <v>44236.689155092594</v>
      </c>
      <c r="B6459" s="1">
        <v>44236.691851851851</v>
      </c>
      <c r="C6459">
        <v>0</v>
      </c>
      <c r="D6459">
        <v>100</v>
      </c>
      <c r="E6459">
        <v>233</v>
      </c>
      <c r="F6459">
        <v>1</v>
      </c>
      <c r="G6459" s="1">
        <v>44236.691863831016</v>
      </c>
      <c r="H6459" s="2" t="s">
        <v>13448</v>
      </c>
      <c r="I6459" s="2" t="s">
        <v>51</v>
      </c>
      <c r="J6459" s="2" t="s">
        <v>52</v>
      </c>
      <c r="K6459" s="2" t="s">
        <v>53</v>
      </c>
      <c r="L6459" s="2" t="s">
        <v>11251</v>
      </c>
      <c r="M6459" s="2" t="s">
        <v>55</v>
      </c>
      <c r="N6459" s="2" t="s">
        <v>132</v>
      </c>
      <c r="O6459">
        <v>1</v>
      </c>
      <c r="P6459">
        <v>7.2869999999999999</v>
      </c>
      <c r="Q6459">
        <v>20.640999999999998</v>
      </c>
      <c r="R6459">
        <v>23.802</v>
      </c>
      <c r="S6459">
        <v>3</v>
      </c>
      <c r="T6459" s="2" t="s">
        <v>13447</v>
      </c>
      <c r="U6459" s="7">
        <v>1990</v>
      </c>
      <c r="V6459">
        <v>2</v>
      </c>
      <c r="W6459">
        <v>3</v>
      </c>
      <c r="X6459">
        <v>1</v>
      </c>
      <c r="Y6459" s="2" t="s">
        <v>59</v>
      </c>
      <c r="Z6459">
        <v>233</v>
      </c>
      <c r="AA6459" s="2" t="s">
        <v>9135</v>
      </c>
      <c r="AB6459" s="2" t="s">
        <v>11240</v>
      </c>
      <c r="AC6459" s="2" t="s">
        <v>11270</v>
      </c>
      <c r="AD6459">
        <v>1</v>
      </c>
      <c r="AE6459" s="15">
        <f t="shared" si="423"/>
        <v>1280</v>
      </c>
      <c r="AF6459" s="16">
        <f t="shared" si="424"/>
        <v>720</v>
      </c>
      <c r="AK6459">
        <f t="shared" si="422"/>
        <v>0</v>
      </c>
      <c r="AL6459">
        <f t="shared" si="421"/>
        <v>1</v>
      </c>
      <c r="AM6459">
        <f t="shared" si="421"/>
        <v>0</v>
      </c>
      <c r="AN6459">
        <f t="shared" si="421"/>
        <v>0</v>
      </c>
      <c r="AO6459">
        <f t="shared" si="421"/>
        <v>0</v>
      </c>
    </row>
    <row r="6460" spans="1:41" ht="14.45" customHeight="1" x14ac:dyDescent="0.45">
      <c r="A6460" s="1">
        <v>44236.687303240738</v>
      </c>
      <c r="B6460" s="1">
        <v>44236.691886574074</v>
      </c>
      <c r="C6460">
        <v>0</v>
      </c>
      <c r="D6460">
        <v>100</v>
      </c>
      <c r="E6460">
        <v>395</v>
      </c>
      <c r="F6460">
        <v>1</v>
      </c>
      <c r="G6460" s="1">
        <v>44236.691896273151</v>
      </c>
      <c r="H6460" s="2" t="s">
        <v>13446</v>
      </c>
      <c r="I6460" s="2" t="s">
        <v>51</v>
      </c>
      <c r="J6460" s="2" t="s">
        <v>52</v>
      </c>
      <c r="K6460" s="2" t="s">
        <v>78</v>
      </c>
      <c r="L6460" s="2" t="s">
        <v>9731</v>
      </c>
      <c r="M6460" s="2" t="s">
        <v>106</v>
      </c>
      <c r="N6460" s="2" t="s">
        <v>247</v>
      </c>
      <c r="O6460">
        <v>1</v>
      </c>
      <c r="P6460">
        <v>0</v>
      </c>
      <c r="Q6460">
        <v>0</v>
      </c>
      <c r="R6460">
        <v>33.497</v>
      </c>
      <c r="S6460">
        <v>0</v>
      </c>
      <c r="T6460" s="2" t="s">
        <v>13445</v>
      </c>
      <c r="U6460" s="7">
        <v>1985</v>
      </c>
      <c r="V6460">
        <v>2</v>
      </c>
      <c r="W6460">
        <v>4</v>
      </c>
      <c r="X6460">
        <v>1</v>
      </c>
      <c r="Y6460" s="2" t="s">
        <v>59</v>
      </c>
      <c r="Z6460">
        <v>395</v>
      </c>
      <c r="AA6460" s="2" t="s">
        <v>11244</v>
      </c>
      <c r="AB6460" s="2" t="s">
        <v>11243</v>
      </c>
      <c r="AC6460" s="2" t="s">
        <v>11270</v>
      </c>
      <c r="AD6460">
        <v>1</v>
      </c>
      <c r="AE6460" s="15">
        <f t="shared" si="423"/>
        <v>2560</v>
      </c>
      <c r="AF6460" s="16">
        <f t="shared" si="424"/>
        <v>1440</v>
      </c>
      <c r="AK6460">
        <f t="shared" si="422"/>
        <v>0</v>
      </c>
      <c r="AL6460">
        <f t="shared" si="421"/>
        <v>1</v>
      </c>
      <c r="AM6460">
        <f t="shared" si="421"/>
        <v>0</v>
      </c>
      <c r="AN6460">
        <f t="shared" si="421"/>
        <v>0</v>
      </c>
      <c r="AO6460">
        <f t="shared" si="421"/>
        <v>0</v>
      </c>
    </row>
    <row r="6461" spans="1:41" ht="14.45" customHeight="1" x14ac:dyDescent="0.45">
      <c r="A6461" s="1">
        <v>44236.686435185184</v>
      </c>
      <c r="B6461" s="1">
        <v>44236.691944444443</v>
      </c>
      <c r="C6461">
        <v>0</v>
      </c>
      <c r="D6461">
        <v>100</v>
      </c>
      <c r="E6461">
        <v>475</v>
      </c>
      <c r="F6461">
        <v>1</v>
      </c>
      <c r="G6461" s="1">
        <v>44236.691952303241</v>
      </c>
      <c r="H6461" s="2" t="s">
        <v>13444</v>
      </c>
      <c r="I6461" s="2" t="s">
        <v>51</v>
      </c>
      <c r="J6461" s="2" t="s">
        <v>52</v>
      </c>
      <c r="K6461" s="2" t="s">
        <v>53</v>
      </c>
      <c r="L6461" s="2" t="s">
        <v>11247</v>
      </c>
      <c r="M6461" s="2" t="s">
        <v>55</v>
      </c>
      <c r="N6461" s="2" t="s">
        <v>56</v>
      </c>
      <c r="O6461">
        <v>1</v>
      </c>
      <c r="P6461">
        <v>0</v>
      </c>
      <c r="Q6461">
        <v>0</v>
      </c>
      <c r="R6461">
        <v>32.143999999999998</v>
      </c>
      <c r="S6461">
        <v>0</v>
      </c>
      <c r="T6461" s="2" t="s">
        <v>13443</v>
      </c>
      <c r="U6461" s="7">
        <v>1997</v>
      </c>
      <c r="V6461">
        <v>1</v>
      </c>
      <c r="W6461">
        <v>5</v>
      </c>
      <c r="X6461">
        <v>94</v>
      </c>
      <c r="Y6461" s="2" t="s">
        <v>59</v>
      </c>
      <c r="Z6461">
        <v>475</v>
      </c>
      <c r="AA6461" s="2" t="s">
        <v>9135</v>
      </c>
      <c r="AB6461" s="2" t="s">
        <v>11240</v>
      </c>
      <c r="AC6461" s="2" t="s">
        <v>62</v>
      </c>
      <c r="AD6461">
        <v>1</v>
      </c>
      <c r="AE6461" s="15">
        <f t="shared" si="423"/>
        <v>1920</v>
      </c>
      <c r="AF6461" s="16">
        <f t="shared" si="424"/>
        <v>1080</v>
      </c>
      <c r="AK6461">
        <f t="shared" si="422"/>
        <v>1</v>
      </c>
      <c r="AL6461">
        <f t="shared" si="421"/>
        <v>0</v>
      </c>
      <c r="AM6461">
        <f t="shared" si="421"/>
        <v>0</v>
      </c>
      <c r="AN6461">
        <f t="shared" si="421"/>
        <v>0</v>
      </c>
      <c r="AO6461">
        <f t="shared" si="421"/>
        <v>0</v>
      </c>
    </row>
    <row r="6462" spans="1:41" ht="14.45" customHeight="1" x14ac:dyDescent="0.45">
      <c r="A6462" s="1">
        <v>44236.687337962961</v>
      </c>
      <c r="B6462" s="1">
        <v>44236.692106481481</v>
      </c>
      <c r="C6462">
        <v>0</v>
      </c>
      <c r="D6462">
        <v>100</v>
      </c>
      <c r="E6462">
        <v>412</v>
      </c>
      <c r="F6462">
        <v>1</v>
      </c>
      <c r="G6462" s="1">
        <v>44236.692120219908</v>
      </c>
      <c r="H6462" s="2" t="s">
        <v>13442</v>
      </c>
      <c r="I6462" s="2" t="s">
        <v>51</v>
      </c>
      <c r="J6462" s="2" t="s">
        <v>52</v>
      </c>
      <c r="K6462" s="2" t="s">
        <v>113</v>
      </c>
      <c r="L6462" s="2" t="s">
        <v>157</v>
      </c>
      <c r="M6462" s="2" t="s">
        <v>106</v>
      </c>
      <c r="N6462" s="2" t="s">
        <v>385</v>
      </c>
      <c r="O6462">
        <v>1</v>
      </c>
      <c r="P6462">
        <v>15.516999999999999</v>
      </c>
      <c r="Q6462">
        <v>23.030999999999999</v>
      </c>
      <c r="R6462">
        <v>32.890999999999998</v>
      </c>
      <c r="S6462">
        <v>3</v>
      </c>
      <c r="T6462" s="2" t="s">
        <v>13441</v>
      </c>
      <c r="U6462" s="7">
        <v>2001</v>
      </c>
      <c r="V6462">
        <v>2</v>
      </c>
      <c r="W6462">
        <v>2</v>
      </c>
      <c r="X6462">
        <v>1</v>
      </c>
      <c r="Y6462" s="2" t="s">
        <v>59</v>
      </c>
      <c r="Z6462">
        <v>412</v>
      </c>
      <c r="AA6462" s="2" t="s">
        <v>11244</v>
      </c>
      <c r="AB6462" s="2" t="s">
        <v>11243</v>
      </c>
      <c r="AC6462" s="2" t="s">
        <v>11270</v>
      </c>
      <c r="AD6462">
        <v>1</v>
      </c>
      <c r="AE6462" s="15">
        <f t="shared" si="423"/>
        <v>768</v>
      </c>
      <c r="AF6462" s="16">
        <f t="shared" si="424"/>
        <v>1024</v>
      </c>
      <c r="AK6462">
        <f t="shared" si="422"/>
        <v>1</v>
      </c>
      <c r="AL6462">
        <f t="shared" si="421"/>
        <v>0</v>
      </c>
      <c r="AM6462">
        <f t="shared" si="421"/>
        <v>0</v>
      </c>
      <c r="AN6462">
        <f t="shared" si="421"/>
        <v>0</v>
      </c>
      <c r="AO6462">
        <f t="shared" si="421"/>
        <v>0</v>
      </c>
    </row>
    <row r="6463" spans="1:41" ht="14.45" customHeight="1" x14ac:dyDescent="0.45">
      <c r="A6463" s="1">
        <v>44236.688217592593</v>
      </c>
      <c r="B6463" s="1">
        <v>44236.692175925928</v>
      </c>
      <c r="C6463">
        <v>0</v>
      </c>
      <c r="D6463">
        <v>100</v>
      </c>
      <c r="E6463">
        <v>341</v>
      </c>
      <c r="F6463">
        <v>1</v>
      </c>
      <c r="G6463" s="1">
        <v>44236.692181631945</v>
      </c>
      <c r="H6463" s="2" t="s">
        <v>13440</v>
      </c>
      <c r="I6463" s="2" t="s">
        <v>51</v>
      </c>
      <c r="J6463" s="2" t="s">
        <v>52</v>
      </c>
      <c r="K6463" s="2" t="s">
        <v>53</v>
      </c>
      <c r="L6463" s="2" t="s">
        <v>11247</v>
      </c>
      <c r="M6463" s="2" t="s">
        <v>55</v>
      </c>
      <c r="N6463" s="2" t="s">
        <v>142</v>
      </c>
      <c r="O6463">
        <v>1</v>
      </c>
      <c r="P6463">
        <v>0</v>
      </c>
      <c r="Q6463">
        <v>0</v>
      </c>
      <c r="R6463">
        <v>19.353999999999999</v>
      </c>
      <c r="S6463">
        <v>0</v>
      </c>
      <c r="T6463" s="2" t="s">
        <v>13439</v>
      </c>
      <c r="U6463" s="7">
        <v>1998</v>
      </c>
      <c r="V6463">
        <v>2</v>
      </c>
      <c r="W6463">
        <v>3</v>
      </c>
      <c r="X6463">
        <v>1</v>
      </c>
      <c r="Y6463" s="2" t="s">
        <v>59</v>
      </c>
      <c r="Z6463">
        <v>341</v>
      </c>
      <c r="AA6463" s="2" t="s">
        <v>11238</v>
      </c>
      <c r="AB6463" s="2" t="s">
        <v>11237</v>
      </c>
      <c r="AC6463" s="2" t="s">
        <v>11270</v>
      </c>
      <c r="AD6463">
        <v>1</v>
      </c>
      <c r="AE6463" s="15">
        <f t="shared" si="423"/>
        <v>1536</v>
      </c>
      <c r="AF6463" s="16">
        <f t="shared" si="424"/>
        <v>864</v>
      </c>
      <c r="AK6463">
        <f t="shared" si="422"/>
        <v>0</v>
      </c>
      <c r="AL6463">
        <f t="shared" si="421"/>
        <v>1</v>
      </c>
      <c r="AM6463">
        <f t="shared" si="421"/>
        <v>0</v>
      </c>
      <c r="AN6463">
        <f t="shared" si="421"/>
        <v>0</v>
      </c>
      <c r="AO6463">
        <f t="shared" si="421"/>
        <v>0</v>
      </c>
    </row>
    <row r="6464" spans="1:41" ht="14.45" customHeight="1" x14ac:dyDescent="0.45">
      <c r="A6464" s="1">
        <v>44236.688599537039</v>
      </c>
      <c r="B6464" s="1">
        <v>44236.69222222222</v>
      </c>
      <c r="C6464">
        <v>0</v>
      </c>
      <c r="D6464">
        <v>100</v>
      </c>
      <c r="E6464">
        <v>312</v>
      </c>
      <c r="F6464">
        <v>1</v>
      </c>
      <c r="G6464" s="1">
        <v>44236.692243136575</v>
      </c>
      <c r="H6464" s="2" t="s">
        <v>13438</v>
      </c>
      <c r="I6464" s="2" t="s">
        <v>51</v>
      </c>
      <c r="J6464" s="2" t="s">
        <v>52</v>
      </c>
      <c r="K6464" s="2" t="s">
        <v>53</v>
      </c>
      <c r="L6464" s="2" t="s">
        <v>11247</v>
      </c>
      <c r="M6464" s="2" t="s">
        <v>55</v>
      </c>
      <c r="N6464" s="2" t="s">
        <v>100</v>
      </c>
      <c r="O6464">
        <v>1</v>
      </c>
      <c r="P6464">
        <v>0</v>
      </c>
      <c r="Q6464">
        <v>0</v>
      </c>
      <c r="R6464">
        <v>23.632000000000001</v>
      </c>
      <c r="S6464">
        <v>0</v>
      </c>
      <c r="T6464" s="2" t="s">
        <v>13437</v>
      </c>
      <c r="U6464" s="7">
        <v>1996</v>
      </c>
      <c r="V6464">
        <v>2</v>
      </c>
      <c r="W6464">
        <v>3</v>
      </c>
      <c r="X6464">
        <v>1</v>
      </c>
      <c r="Y6464" s="2" t="s">
        <v>59</v>
      </c>
      <c r="Z6464">
        <v>312</v>
      </c>
      <c r="AA6464" s="2" t="s">
        <v>11242</v>
      </c>
      <c r="AB6464" s="2" t="s">
        <v>11241</v>
      </c>
      <c r="AC6464" s="2" t="s">
        <v>11270</v>
      </c>
      <c r="AD6464">
        <v>1</v>
      </c>
      <c r="AE6464" s="15">
        <f t="shared" si="423"/>
        <v>1366</v>
      </c>
      <c r="AF6464" s="16">
        <f t="shared" si="424"/>
        <v>768</v>
      </c>
      <c r="AK6464">
        <f t="shared" si="422"/>
        <v>0</v>
      </c>
      <c r="AL6464">
        <f t="shared" si="421"/>
        <v>1</v>
      </c>
      <c r="AM6464">
        <f t="shared" si="421"/>
        <v>0</v>
      </c>
      <c r="AN6464">
        <f t="shared" si="421"/>
        <v>0</v>
      </c>
      <c r="AO6464">
        <f t="shared" si="421"/>
        <v>0</v>
      </c>
    </row>
    <row r="6465" spans="1:41" ht="14.45" customHeight="1" x14ac:dyDescent="0.45">
      <c r="A6465" s="1">
        <v>44236.687581018516</v>
      </c>
      <c r="B6465" s="1">
        <v>44236.692361111112</v>
      </c>
      <c r="C6465">
        <v>0</v>
      </c>
      <c r="D6465">
        <v>100</v>
      </c>
      <c r="E6465">
        <v>412</v>
      </c>
      <c r="F6465">
        <v>1</v>
      </c>
      <c r="G6465" s="1">
        <v>44236.692366388888</v>
      </c>
      <c r="H6465" s="2" t="s">
        <v>13436</v>
      </c>
      <c r="I6465" s="2" t="s">
        <v>51</v>
      </c>
      <c r="J6465" s="2" t="s">
        <v>52</v>
      </c>
      <c r="K6465" s="2" t="s">
        <v>53</v>
      </c>
      <c r="L6465" s="2" t="s">
        <v>11247</v>
      </c>
      <c r="M6465" s="2" t="s">
        <v>55</v>
      </c>
      <c r="N6465" s="2" t="s">
        <v>857</v>
      </c>
      <c r="O6465">
        <v>1</v>
      </c>
      <c r="P6465">
        <v>2.8679999999999999</v>
      </c>
      <c r="Q6465">
        <v>57.548999999999999</v>
      </c>
      <c r="R6465">
        <v>58.661000000000001</v>
      </c>
      <c r="S6465">
        <v>2</v>
      </c>
      <c r="T6465" s="2" t="s">
        <v>13435</v>
      </c>
      <c r="U6465" s="7">
        <v>1998</v>
      </c>
      <c r="V6465">
        <v>2</v>
      </c>
      <c r="W6465">
        <v>2</v>
      </c>
      <c r="X6465">
        <v>1</v>
      </c>
      <c r="Y6465" s="2" t="s">
        <v>59</v>
      </c>
      <c r="Z6465">
        <v>412</v>
      </c>
      <c r="AA6465" s="2" t="s">
        <v>9135</v>
      </c>
      <c r="AB6465" s="2" t="s">
        <v>11240</v>
      </c>
      <c r="AC6465" s="2" t="s">
        <v>11270</v>
      </c>
      <c r="AD6465">
        <v>1</v>
      </c>
      <c r="AE6465" s="15">
        <f t="shared" si="423"/>
        <v>1360</v>
      </c>
      <c r="AF6465" s="16">
        <f t="shared" si="424"/>
        <v>768</v>
      </c>
      <c r="AK6465">
        <f t="shared" si="422"/>
        <v>0</v>
      </c>
      <c r="AL6465">
        <f t="shared" si="421"/>
        <v>0</v>
      </c>
      <c r="AM6465">
        <f t="shared" si="421"/>
        <v>0</v>
      </c>
      <c r="AN6465">
        <f t="shared" si="421"/>
        <v>0</v>
      </c>
      <c r="AO6465">
        <f t="shared" si="421"/>
        <v>0</v>
      </c>
    </row>
    <row r="6466" spans="1:41" ht="14.45" customHeight="1" x14ac:dyDescent="0.45">
      <c r="A6466" s="1">
        <v>44236.688078703701</v>
      </c>
      <c r="B6466" s="1">
        <v>44236.692384259259</v>
      </c>
      <c r="C6466">
        <v>0</v>
      </c>
      <c r="D6466">
        <v>100</v>
      </c>
      <c r="E6466">
        <v>372</v>
      </c>
      <c r="F6466">
        <v>1</v>
      </c>
      <c r="G6466" s="1">
        <v>44236.692396886574</v>
      </c>
      <c r="H6466" s="2" t="s">
        <v>13434</v>
      </c>
      <c r="I6466" s="2" t="s">
        <v>51</v>
      </c>
      <c r="J6466" s="2" t="s">
        <v>52</v>
      </c>
      <c r="K6466" s="2" t="s">
        <v>53</v>
      </c>
      <c r="L6466" s="2" t="s">
        <v>11247</v>
      </c>
      <c r="M6466" s="2" t="s">
        <v>55</v>
      </c>
      <c r="N6466" s="2" t="s">
        <v>107</v>
      </c>
      <c r="O6466">
        <v>1</v>
      </c>
      <c r="P6466">
        <v>0</v>
      </c>
      <c r="Q6466">
        <v>0</v>
      </c>
      <c r="R6466">
        <v>31.486999999999998</v>
      </c>
      <c r="S6466">
        <v>0</v>
      </c>
      <c r="T6466" s="2" t="s">
        <v>13433</v>
      </c>
      <c r="U6466" s="7">
        <v>1966</v>
      </c>
      <c r="V6466">
        <v>2</v>
      </c>
      <c r="W6466">
        <v>4</v>
      </c>
      <c r="X6466">
        <v>1</v>
      </c>
      <c r="Y6466" s="2" t="s">
        <v>59</v>
      </c>
      <c r="Z6466">
        <v>372</v>
      </c>
      <c r="AA6466" s="2" t="s">
        <v>11246</v>
      </c>
      <c r="AB6466" s="2" t="s">
        <v>11245</v>
      </c>
      <c r="AC6466" s="2" t="s">
        <v>11270</v>
      </c>
      <c r="AD6466">
        <v>1</v>
      </c>
      <c r="AE6466" s="15">
        <f t="shared" si="423"/>
        <v>1440</v>
      </c>
      <c r="AF6466" s="16">
        <f t="shared" si="424"/>
        <v>900</v>
      </c>
      <c r="AK6466">
        <f t="shared" si="422"/>
        <v>0</v>
      </c>
      <c r="AL6466">
        <f t="shared" si="421"/>
        <v>1</v>
      </c>
      <c r="AM6466">
        <f t="shared" si="421"/>
        <v>0</v>
      </c>
      <c r="AN6466">
        <f t="shared" si="421"/>
        <v>0</v>
      </c>
      <c r="AO6466">
        <f t="shared" si="421"/>
        <v>0</v>
      </c>
    </row>
    <row r="6467" spans="1:41" ht="14.45" customHeight="1" x14ac:dyDescent="0.45">
      <c r="A6467" s="1">
        <v>44236.6877662037</v>
      </c>
      <c r="B6467" s="1">
        <v>44236.692395833335</v>
      </c>
      <c r="C6467">
        <v>0</v>
      </c>
      <c r="D6467">
        <v>100</v>
      </c>
      <c r="E6467">
        <v>399</v>
      </c>
      <c r="F6467">
        <v>1</v>
      </c>
      <c r="G6467" s="1">
        <v>44236.692410312498</v>
      </c>
      <c r="H6467" s="2" t="s">
        <v>13432</v>
      </c>
      <c r="I6467" s="2" t="s">
        <v>51</v>
      </c>
      <c r="J6467" s="2" t="s">
        <v>52</v>
      </c>
      <c r="K6467" s="2" t="s">
        <v>53</v>
      </c>
      <c r="L6467" s="2" t="s">
        <v>11239</v>
      </c>
      <c r="M6467" s="2" t="s">
        <v>55</v>
      </c>
      <c r="N6467" s="2" t="s">
        <v>56</v>
      </c>
      <c r="O6467">
        <v>1</v>
      </c>
      <c r="P6467">
        <v>0</v>
      </c>
      <c r="Q6467">
        <v>0</v>
      </c>
      <c r="R6467">
        <v>37.811</v>
      </c>
      <c r="S6467">
        <v>0</v>
      </c>
      <c r="T6467" s="2" t="s">
        <v>13431</v>
      </c>
      <c r="U6467" s="7">
        <v>1997</v>
      </c>
      <c r="V6467">
        <v>1</v>
      </c>
      <c r="W6467">
        <v>1</v>
      </c>
      <c r="X6467">
        <v>1</v>
      </c>
      <c r="Y6467" s="2" t="s">
        <v>59</v>
      </c>
      <c r="Z6467">
        <v>399</v>
      </c>
      <c r="AA6467" s="2" t="s">
        <v>9135</v>
      </c>
      <c r="AB6467" s="2" t="s">
        <v>11240</v>
      </c>
      <c r="AC6467" s="2" t="s">
        <v>11270</v>
      </c>
      <c r="AD6467">
        <v>1</v>
      </c>
      <c r="AE6467" s="15">
        <f t="shared" si="423"/>
        <v>1920</v>
      </c>
      <c r="AF6467" s="16">
        <f t="shared" si="424"/>
        <v>1080</v>
      </c>
      <c r="AK6467">
        <f t="shared" si="422"/>
        <v>0</v>
      </c>
      <c r="AL6467">
        <f t="shared" si="421"/>
        <v>1</v>
      </c>
      <c r="AM6467">
        <f t="shared" si="421"/>
        <v>0</v>
      </c>
      <c r="AN6467">
        <f t="shared" si="421"/>
        <v>0</v>
      </c>
      <c r="AO6467">
        <f t="shared" si="421"/>
        <v>0</v>
      </c>
    </row>
    <row r="6468" spans="1:41" ht="14.45" customHeight="1" x14ac:dyDescent="0.45">
      <c r="A6468" s="1">
        <v>44236.684745370374</v>
      </c>
      <c r="B6468" s="1">
        <v>44236.692476851851</v>
      </c>
      <c r="C6468">
        <v>0</v>
      </c>
      <c r="D6468">
        <v>100</v>
      </c>
      <c r="E6468">
        <v>667</v>
      </c>
      <c r="F6468">
        <v>1</v>
      </c>
      <c r="G6468" s="1">
        <v>44236.692482604165</v>
      </c>
      <c r="H6468" s="2" t="s">
        <v>13430</v>
      </c>
      <c r="I6468" s="2" t="s">
        <v>51</v>
      </c>
      <c r="J6468" s="2" t="s">
        <v>52</v>
      </c>
      <c r="K6468" s="2" t="s">
        <v>53</v>
      </c>
      <c r="L6468" s="2" t="s">
        <v>11239</v>
      </c>
      <c r="M6468" s="2" t="s">
        <v>55</v>
      </c>
      <c r="N6468" s="2" t="s">
        <v>56</v>
      </c>
      <c r="O6468">
        <v>1</v>
      </c>
      <c r="P6468">
        <v>0</v>
      </c>
      <c r="Q6468">
        <v>0</v>
      </c>
      <c r="R6468">
        <v>25.213999999999999</v>
      </c>
      <c r="S6468">
        <v>0</v>
      </c>
      <c r="T6468" s="2" t="s">
        <v>13429</v>
      </c>
      <c r="U6468" s="7">
        <v>2000</v>
      </c>
      <c r="V6468">
        <v>1</v>
      </c>
      <c r="W6468">
        <v>3</v>
      </c>
      <c r="X6468">
        <v>1</v>
      </c>
      <c r="Y6468" s="2" t="s">
        <v>59</v>
      </c>
      <c r="Z6468">
        <v>667</v>
      </c>
      <c r="AA6468" s="2" t="s">
        <v>11244</v>
      </c>
      <c r="AB6468" s="2" t="s">
        <v>11243</v>
      </c>
      <c r="AC6468" s="2" t="s">
        <v>11270</v>
      </c>
      <c r="AD6468">
        <v>1</v>
      </c>
      <c r="AE6468" s="15">
        <f t="shared" si="423"/>
        <v>1920</v>
      </c>
      <c r="AF6468" s="16">
        <f t="shared" si="424"/>
        <v>1080</v>
      </c>
      <c r="AK6468">
        <f t="shared" si="422"/>
        <v>0</v>
      </c>
      <c r="AL6468">
        <f t="shared" si="421"/>
        <v>1</v>
      </c>
      <c r="AM6468">
        <f t="shared" si="421"/>
        <v>0</v>
      </c>
      <c r="AN6468">
        <f t="shared" si="421"/>
        <v>0</v>
      </c>
      <c r="AO6468">
        <f t="shared" si="421"/>
        <v>0</v>
      </c>
    </row>
    <row r="6469" spans="1:41" ht="14.45" customHeight="1" x14ac:dyDescent="0.45">
      <c r="A6469" s="1">
        <v>44236.68954861111</v>
      </c>
      <c r="B6469" s="1">
        <v>44236.692476851851</v>
      </c>
      <c r="C6469">
        <v>0</v>
      </c>
      <c r="D6469">
        <v>100</v>
      </c>
      <c r="E6469">
        <v>252</v>
      </c>
      <c r="F6469">
        <v>1</v>
      </c>
      <c r="G6469" s="1">
        <v>44236.692487326392</v>
      </c>
      <c r="H6469" s="2" t="s">
        <v>13428</v>
      </c>
      <c r="I6469" s="2" t="s">
        <v>51</v>
      </c>
      <c r="J6469" s="2" t="s">
        <v>52</v>
      </c>
      <c r="K6469" s="2" t="s">
        <v>78</v>
      </c>
      <c r="L6469" s="2" t="s">
        <v>9731</v>
      </c>
      <c r="M6469" s="2" t="s">
        <v>153</v>
      </c>
      <c r="N6469" s="2" t="s">
        <v>100</v>
      </c>
      <c r="O6469">
        <v>1</v>
      </c>
      <c r="P6469">
        <v>0</v>
      </c>
      <c r="Q6469">
        <v>0</v>
      </c>
      <c r="R6469">
        <v>34.942</v>
      </c>
      <c r="S6469">
        <v>0</v>
      </c>
      <c r="T6469" s="2" t="s">
        <v>13427</v>
      </c>
      <c r="U6469" s="7">
        <v>1974</v>
      </c>
      <c r="V6469">
        <v>2</v>
      </c>
      <c r="W6469">
        <v>2</v>
      </c>
      <c r="X6469">
        <v>1</v>
      </c>
      <c r="Y6469" s="2" t="s">
        <v>59</v>
      </c>
      <c r="Z6469">
        <v>252</v>
      </c>
      <c r="AA6469" s="2" t="s">
        <v>11246</v>
      </c>
      <c r="AB6469" s="2" t="s">
        <v>11245</v>
      </c>
      <c r="AC6469" s="2" t="s">
        <v>11270</v>
      </c>
      <c r="AD6469">
        <v>1</v>
      </c>
      <c r="AE6469" s="15">
        <f t="shared" si="423"/>
        <v>1366</v>
      </c>
      <c r="AF6469" s="16">
        <f t="shared" si="424"/>
        <v>768</v>
      </c>
      <c r="AK6469">
        <f t="shared" si="422"/>
        <v>0</v>
      </c>
      <c r="AL6469">
        <f t="shared" si="421"/>
        <v>1</v>
      </c>
      <c r="AM6469">
        <f t="shared" si="421"/>
        <v>0</v>
      </c>
      <c r="AN6469">
        <f t="shared" si="421"/>
        <v>0</v>
      </c>
      <c r="AO6469">
        <f t="shared" si="421"/>
        <v>0</v>
      </c>
    </row>
    <row r="6470" spans="1:41" ht="14.45" customHeight="1" x14ac:dyDescent="0.45">
      <c r="A6470" s="1">
        <v>44236.671597222223</v>
      </c>
      <c r="B6470" s="1">
        <v>44236.69263888889</v>
      </c>
      <c r="C6470">
        <v>0</v>
      </c>
      <c r="D6470">
        <v>100</v>
      </c>
      <c r="E6470">
        <v>1817</v>
      </c>
      <c r="F6470">
        <v>1</v>
      </c>
      <c r="G6470" s="1">
        <v>44236.692644039351</v>
      </c>
      <c r="H6470" s="2" t="s">
        <v>13426</v>
      </c>
      <c r="I6470" s="2" t="s">
        <v>51</v>
      </c>
      <c r="J6470" s="2" t="s">
        <v>52</v>
      </c>
      <c r="K6470" s="2" t="s">
        <v>53</v>
      </c>
      <c r="L6470" s="2" t="s">
        <v>11239</v>
      </c>
      <c r="M6470" s="2" t="s">
        <v>106</v>
      </c>
      <c r="N6470" s="2" t="s">
        <v>123</v>
      </c>
      <c r="O6470">
        <v>1</v>
      </c>
      <c r="P6470">
        <v>0</v>
      </c>
      <c r="Q6470">
        <v>0</v>
      </c>
      <c r="R6470">
        <v>19.998999999999999</v>
      </c>
      <c r="S6470">
        <v>0</v>
      </c>
      <c r="T6470" s="2" t="s">
        <v>13425</v>
      </c>
      <c r="U6470" s="7">
        <v>1980</v>
      </c>
      <c r="V6470">
        <v>1</v>
      </c>
      <c r="W6470">
        <v>4</v>
      </c>
      <c r="X6470">
        <v>1</v>
      </c>
      <c r="Y6470" s="2" t="s">
        <v>59</v>
      </c>
      <c r="Z6470">
        <v>1817</v>
      </c>
      <c r="AA6470" s="2" t="s">
        <v>11246</v>
      </c>
      <c r="AB6470" s="2" t="s">
        <v>11245</v>
      </c>
      <c r="AC6470" s="2" t="s">
        <v>11270</v>
      </c>
      <c r="AD6470">
        <v>1</v>
      </c>
      <c r="AE6470" s="15">
        <f t="shared" si="423"/>
        <v>1280</v>
      </c>
      <c r="AF6470" s="16">
        <f t="shared" si="424"/>
        <v>800</v>
      </c>
      <c r="AK6470">
        <f t="shared" si="422"/>
        <v>1</v>
      </c>
      <c r="AL6470">
        <f t="shared" si="421"/>
        <v>0</v>
      </c>
      <c r="AM6470">
        <f t="shared" si="421"/>
        <v>0</v>
      </c>
      <c r="AN6470">
        <f t="shared" si="421"/>
        <v>0</v>
      </c>
      <c r="AO6470">
        <f t="shared" si="421"/>
        <v>0</v>
      </c>
    </row>
    <row r="6471" spans="1:41" ht="14.45" customHeight="1" x14ac:dyDescent="0.45">
      <c r="A6471" s="1">
        <v>44236.68949074074</v>
      </c>
      <c r="B6471" s="1">
        <v>44236.69263888889</v>
      </c>
      <c r="C6471">
        <v>0</v>
      </c>
      <c r="D6471">
        <v>100</v>
      </c>
      <c r="E6471">
        <v>271</v>
      </c>
      <c r="F6471">
        <v>1</v>
      </c>
      <c r="G6471" s="1">
        <v>44236.692645902775</v>
      </c>
      <c r="H6471" s="2" t="s">
        <v>13424</v>
      </c>
      <c r="I6471" s="2" t="s">
        <v>51</v>
      </c>
      <c r="J6471" s="2" t="s">
        <v>52</v>
      </c>
      <c r="K6471" s="2" t="s">
        <v>78</v>
      </c>
      <c r="L6471" s="2" t="s">
        <v>9731</v>
      </c>
      <c r="M6471" s="2" t="s">
        <v>55</v>
      </c>
      <c r="N6471" s="2" t="s">
        <v>56</v>
      </c>
      <c r="O6471">
        <v>1</v>
      </c>
      <c r="P6471">
        <v>0</v>
      </c>
      <c r="Q6471">
        <v>0</v>
      </c>
      <c r="R6471">
        <v>37.284999999999997</v>
      </c>
      <c r="S6471">
        <v>0</v>
      </c>
      <c r="T6471" s="2" t="s">
        <v>13423</v>
      </c>
      <c r="U6471" s="7">
        <v>1956</v>
      </c>
      <c r="V6471">
        <v>2</v>
      </c>
      <c r="W6471">
        <v>3</v>
      </c>
      <c r="X6471">
        <v>1</v>
      </c>
      <c r="Y6471" s="2" t="s">
        <v>59</v>
      </c>
      <c r="Z6471">
        <v>271</v>
      </c>
      <c r="AA6471" s="2" t="s">
        <v>11242</v>
      </c>
      <c r="AB6471" s="2" t="s">
        <v>11241</v>
      </c>
      <c r="AC6471" s="2" t="s">
        <v>11270</v>
      </c>
      <c r="AD6471">
        <v>1</v>
      </c>
      <c r="AE6471" s="15">
        <f t="shared" si="423"/>
        <v>1920</v>
      </c>
      <c r="AF6471" s="16">
        <f t="shared" si="424"/>
        <v>1080</v>
      </c>
      <c r="AK6471">
        <f t="shared" si="422"/>
        <v>1</v>
      </c>
      <c r="AL6471">
        <f t="shared" si="422"/>
        <v>0</v>
      </c>
      <c r="AM6471">
        <f t="shared" si="422"/>
        <v>0</v>
      </c>
      <c r="AN6471">
        <f t="shared" si="422"/>
        <v>0</v>
      </c>
      <c r="AO6471">
        <f t="shared" si="422"/>
        <v>0</v>
      </c>
    </row>
    <row r="6472" spans="1:41" ht="14.45" customHeight="1" x14ac:dyDescent="0.45">
      <c r="A6472" s="1">
        <v>44236.689930555556</v>
      </c>
      <c r="B6472" s="1">
        <v>44236.692731481482</v>
      </c>
      <c r="C6472">
        <v>0</v>
      </c>
      <c r="D6472">
        <v>100</v>
      </c>
      <c r="E6472">
        <v>241</v>
      </c>
      <c r="F6472">
        <v>1</v>
      </c>
      <c r="G6472" s="1">
        <v>44236.692737442128</v>
      </c>
      <c r="H6472" s="2" t="s">
        <v>13422</v>
      </c>
      <c r="I6472" s="2" t="s">
        <v>51</v>
      </c>
      <c r="J6472" s="2" t="s">
        <v>52</v>
      </c>
      <c r="K6472" s="2" t="s">
        <v>64</v>
      </c>
      <c r="L6472" s="2" t="s">
        <v>11253</v>
      </c>
      <c r="M6472" s="2" t="s">
        <v>55</v>
      </c>
      <c r="N6472" s="2" t="s">
        <v>229</v>
      </c>
      <c r="O6472">
        <v>1</v>
      </c>
      <c r="P6472">
        <v>0</v>
      </c>
      <c r="Q6472">
        <v>0</v>
      </c>
      <c r="R6472">
        <v>18.821000000000002</v>
      </c>
      <c r="S6472">
        <v>0</v>
      </c>
      <c r="T6472" s="2" t="s">
        <v>13421</v>
      </c>
      <c r="U6472" s="7">
        <v>1994</v>
      </c>
      <c r="V6472">
        <v>1</v>
      </c>
      <c r="W6472">
        <v>6</v>
      </c>
      <c r="X6472">
        <v>1</v>
      </c>
      <c r="Y6472" s="2" t="s">
        <v>59</v>
      </c>
      <c r="Z6472">
        <v>241</v>
      </c>
      <c r="AA6472" s="2" t="s">
        <v>11238</v>
      </c>
      <c r="AB6472" s="2" t="s">
        <v>11237</v>
      </c>
      <c r="AC6472" s="2" t="s">
        <v>11270</v>
      </c>
      <c r="AD6472">
        <v>1</v>
      </c>
      <c r="AE6472" s="15">
        <f t="shared" si="423"/>
        <v>1368</v>
      </c>
      <c r="AF6472" s="16">
        <f t="shared" si="424"/>
        <v>912</v>
      </c>
      <c r="AK6472">
        <f t="shared" ref="AK6472:AO6503" si="425">IF(ISERROR(SEARCH(AK$2,$T6472)),0,1)</f>
        <v>1</v>
      </c>
      <c r="AL6472">
        <f t="shared" si="425"/>
        <v>0</v>
      </c>
      <c r="AM6472">
        <f t="shared" si="425"/>
        <v>0</v>
      </c>
      <c r="AN6472">
        <f t="shared" si="425"/>
        <v>0</v>
      </c>
      <c r="AO6472">
        <f t="shared" si="425"/>
        <v>0</v>
      </c>
    </row>
    <row r="6473" spans="1:41" ht="14.45" customHeight="1" x14ac:dyDescent="0.45">
      <c r="A6473" s="1">
        <v>44236.687731481485</v>
      </c>
      <c r="B6473" s="1">
        <v>44236.692743055559</v>
      </c>
      <c r="C6473">
        <v>0</v>
      </c>
      <c r="D6473">
        <v>100</v>
      </c>
      <c r="E6473">
        <v>432</v>
      </c>
      <c r="F6473">
        <v>1</v>
      </c>
      <c r="G6473" s="1">
        <v>44236.692750810187</v>
      </c>
      <c r="H6473" s="2" t="s">
        <v>13420</v>
      </c>
      <c r="I6473" s="2" t="s">
        <v>51</v>
      </c>
      <c r="J6473" s="2" t="s">
        <v>52</v>
      </c>
      <c r="K6473" s="2" t="s">
        <v>64</v>
      </c>
      <c r="L6473" s="2" t="s">
        <v>11253</v>
      </c>
      <c r="M6473" s="2" t="s">
        <v>55</v>
      </c>
      <c r="N6473" s="2" t="s">
        <v>100</v>
      </c>
      <c r="O6473">
        <v>1</v>
      </c>
      <c r="P6473">
        <v>0</v>
      </c>
      <c r="Q6473">
        <v>0</v>
      </c>
      <c r="R6473">
        <v>30.138000000000002</v>
      </c>
      <c r="S6473">
        <v>0</v>
      </c>
      <c r="T6473" s="2" t="s">
        <v>13419</v>
      </c>
      <c r="U6473" s="7">
        <v>1975</v>
      </c>
      <c r="V6473">
        <v>2</v>
      </c>
      <c r="W6473">
        <v>2</v>
      </c>
      <c r="X6473">
        <v>1</v>
      </c>
      <c r="Y6473" s="2" t="s">
        <v>59</v>
      </c>
      <c r="Z6473">
        <v>432</v>
      </c>
      <c r="AA6473" s="2" t="s">
        <v>9135</v>
      </c>
      <c r="AB6473" s="2" t="s">
        <v>11240</v>
      </c>
      <c r="AC6473" s="2" t="s">
        <v>11270</v>
      </c>
      <c r="AD6473">
        <v>1</v>
      </c>
      <c r="AE6473" s="15">
        <f t="shared" si="423"/>
        <v>1366</v>
      </c>
      <c r="AF6473" s="16">
        <f t="shared" si="424"/>
        <v>768</v>
      </c>
      <c r="AK6473">
        <f t="shared" si="425"/>
        <v>0</v>
      </c>
      <c r="AL6473">
        <f t="shared" si="425"/>
        <v>1</v>
      </c>
      <c r="AM6473">
        <f t="shared" si="425"/>
        <v>0</v>
      </c>
      <c r="AN6473">
        <f t="shared" si="425"/>
        <v>0</v>
      </c>
      <c r="AO6473">
        <f t="shared" si="425"/>
        <v>0</v>
      </c>
    </row>
    <row r="6474" spans="1:41" ht="14.45" customHeight="1" x14ac:dyDescent="0.45">
      <c r="A6474" s="1">
        <v>44236.688090277778</v>
      </c>
      <c r="B6474" s="1">
        <v>44236.692824074074</v>
      </c>
      <c r="C6474">
        <v>0</v>
      </c>
      <c r="D6474">
        <v>100</v>
      </c>
      <c r="E6474">
        <v>408</v>
      </c>
      <c r="F6474">
        <v>1</v>
      </c>
      <c r="G6474" s="1">
        <v>44236.692835277776</v>
      </c>
      <c r="H6474" s="2" t="s">
        <v>13418</v>
      </c>
      <c r="I6474" s="2" t="s">
        <v>51</v>
      </c>
      <c r="J6474" s="2" t="s">
        <v>52</v>
      </c>
      <c r="K6474" s="2" t="s">
        <v>53</v>
      </c>
      <c r="L6474" s="2" t="s">
        <v>11239</v>
      </c>
      <c r="M6474" s="2" t="s">
        <v>55</v>
      </c>
      <c r="N6474" s="2" t="s">
        <v>132</v>
      </c>
      <c r="O6474">
        <v>1</v>
      </c>
      <c r="P6474">
        <v>20.207000000000001</v>
      </c>
      <c r="Q6474">
        <v>32.247999999999998</v>
      </c>
      <c r="R6474">
        <v>33.774999999999999</v>
      </c>
      <c r="S6474">
        <v>5</v>
      </c>
      <c r="T6474" s="2" t="s">
        <v>13417</v>
      </c>
      <c r="U6474" s="7">
        <v>1996</v>
      </c>
      <c r="V6474">
        <v>2</v>
      </c>
      <c r="W6474">
        <v>3</v>
      </c>
      <c r="X6474">
        <v>1</v>
      </c>
      <c r="Y6474" s="2" t="s">
        <v>59</v>
      </c>
      <c r="Z6474">
        <v>408</v>
      </c>
      <c r="AA6474" s="2" t="s">
        <v>11246</v>
      </c>
      <c r="AB6474" s="2" t="s">
        <v>11245</v>
      </c>
      <c r="AC6474" s="2" t="s">
        <v>11270</v>
      </c>
      <c r="AD6474">
        <v>1</v>
      </c>
      <c r="AE6474" s="15">
        <f t="shared" si="423"/>
        <v>1280</v>
      </c>
      <c r="AF6474" s="16">
        <f t="shared" si="424"/>
        <v>720</v>
      </c>
      <c r="AK6474">
        <f t="shared" si="425"/>
        <v>0</v>
      </c>
      <c r="AL6474">
        <f t="shared" si="425"/>
        <v>1</v>
      </c>
      <c r="AM6474">
        <f t="shared" si="425"/>
        <v>0</v>
      </c>
      <c r="AN6474">
        <f t="shared" si="425"/>
        <v>0</v>
      </c>
      <c r="AO6474">
        <f t="shared" si="425"/>
        <v>0</v>
      </c>
    </row>
    <row r="6475" spans="1:41" ht="14.45" customHeight="1" x14ac:dyDescent="0.45">
      <c r="A6475" s="1">
        <v>44236.685196759259</v>
      </c>
      <c r="B6475" s="1">
        <v>44236.692835648151</v>
      </c>
      <c r="C6475">
        <v>0</v>
      </c>
      <c r="D6475">
        <v>100</v>
      </c>
      <c r="E6475">
        <v>660</v>
      </c>
      <c r="F6475">
        <v>1</v>
      </c>
      <c r="G6475" s="1">
        <v>44236.692840532407</v>
      </c>
      <c r="H6475" s="2" t="s">
        <v>13416</v>
      </c>
      <c r="I6475" s="2" t="s">
        <v>51</v>
      </c>
      <c r="J6475" s="2" t="s">
        <v>52</v>
      </c>
      <c r="K6475" s="2" t="s">
        <v>78</v>
      </c>
      <c r="L6475" s="2" t="s">
        <v>9731</v>
      </c>
      <c r="M6475" s="2" t="s">
        <v>55</v>
      </c>
      <c r="N6475" s="2" t="s">
        <v>56</v>
      </c>
      <c r="O6475">
        <v>1</v>
      </c>
      <c r="P6475">
        <v>0</v>
      </c>
      <c r="Q6475">
        <v>0</v>
      </c>
      <c r="R6475">
        <v>39.042999999999999</v>
      </c>
      <c r="S6475">
        <v>0</v>
      </c>
      <c r="T6475" s="2" t="s">
        <v>13415</v>
      </c>
      <c r="U6475" s="7">
        <v>1990</v>
      </c>
      <c r="V6475">
        <v>1</v>
      </c>
      <c r="W6475">
        <v>5</v>
      </c>
      <c r="X6475">
        <v>1</v>
      </c>
      <c r="Y6475" s="2" t="s">
        <v>59</v>
      </c>
      <c r="Z6475">
        <v>660</v>
      </c>
      <c r="AA6475" s="2" t="s">
        <v>11246</v>
      </c>
      <c r="AB6475" s="2" t="s">
        <v>11245</v>
      </c>
      <c r="AC6475" s="2" t="s">
        <v>11270</v>
      </c>
      <c r="AD6475">
        <v>1</v>
      </c>
      <c r="AE6475" s="15">
        <f t="shared" si="423"/>
        <v>1920</v>
      </c>
      <c r="AF6475" s="16">
        <f t="shared" si="424"/>
        <v>1080</v>
      </c>
      <c r="AK6475">
        <f t="shared" si="425"/>
        <v>0</v>
      </c>
      <c r="AL6475">
        <f t="shared" si="425"/>
        <v>1</v>
      </c>
      <c r="AM6475">
        <f t="shared" si="425"/>
        <v>0</v>
      </c>
      <c r="AN6475">
        <f t="shared" si="425"/>
        <v>0</v>
      </c>
      <c r="AO6475">
        <f t="shared" si="425"/>
        <v>0</v>
      </c>
    </row>
    <row r="6476" spans="1:41" ht="14.45" customHeight="1" x14ac:dyDescent="0.45">
      <c r="A6476" s="1">
        <v>44236.689062500001</v>
      </c>
      <c r="B6476" s="1">
        <v>44236.692858796298</v>
      </c>
      <c r="C6476">
        <v>0</v>
      </c>
      <c r="D6476">
        <v>100</v>
      </c>
      <c r="E6476">
        <v>328</v>
      </c>
      <c r="F6476">
        <v>1</v>
      </c>
      <c r="G6476" s="1">
        <v>44236.692864606484</v>
      </c>
      <c r="H6476" s="2" t="s">
        <v>13414</v>
      </c>
      <c r="I6476" s="2" t="s">
        <v>51</v>
      </c>
      <c r="J6476" s="2" t="s">
        <v>52</v>
      </c>
      <c r="K6476" s="2" t="s">
        <v>53</v>
      </c>
      <c r="L6476" s="2" t="s">
        <v>11247</v>
      </c>
      <c r="M6476" s="2" t="s">
        <v>55</v>
      </c>
      <c r="N6476" s="2" t="s">
        <v>606</v>
      </c>
      <c r="O6476">
        <v>1</v>
      </c>
      <c r="P6476">
        <v>0</v>
      </c>
      <c r="Q6476">
        <v>0</v>
      </c>
      <c r="R6476">
        <v>33.176000000000002</v>
      </c>
      <c r="S6476">
        <v>0</v>
      </c>
      <c r="T6476" s="2" t="s">
        <v>13413</v>
      </c>
      <c r="U6476" s="7">
        <v>1988</v>
      </c>
      <c r="V6476">
        <v>1</v>
      </c>
      <c r="W6476">
        <v>2</v>
      </c>
      <c r="X6476">
        <v>1</v>
      </c>
      <c r="Y6476" s="2" t="s">
        <v>59</v>
      </c>
      <c r="Z6476">
        <v>328</v>
      </c>
      <c r="AA6476" s="2" t="s">
        <v>9135</v>
      </c>
      <c r="AB6476" s="2" t="s">
        <v>11240</v>
      </c>
      <c r="AC6476" s="2" t="s">
        <v>11270</v>
      </c>
      <c r="AD6476">
        <v>1</v>
      </c>
      <c r="AE6476" s="15">
        <f t="shared" si="423"/>
        <v>1500</v>
      </c>
      <c r="AF6476" s="16">
        <f t="shared" si="424"/>
        <v>1000</v>
      </c>
      <c r="AK6476">
        <f t="shared" si="425"/>
        <v>0</v>
      </c>
      <c r="AL6476">
        <f t="shared" si="425"/>
        <v>0</v>
      </c>
      <c r="AM6476">
        <f t="shared" si="425"/>
        <v>0</v>
      </c>
      <c r="AN6476">
        <f t="shared" si="425"/>
        <v>0</v>
      </c>
      <c r="AO6476">
        <f t="shared" si="425"/>
        <v>0</v>
      </c>
    </row>
    <row r="6477" spans="1:41" ht="14.45" customHeight="1" x14ac:dyDescent="0.45">
      <c r="A6477" s="1">
        <v>44236.689131944448</v>
      </c>
      <c r="B6477" s="1">
        <v>44236.692870370367</v>
      </c>
      <c r="C6477">
        <v>0</v>
      </c>
      <c r="D6477">
        <v>100</v>
      </c>
      <c r="E6477">
        <v>322</v>
      </c>
      <c r="F6477">
        <v>1</v>
      </c>
      <c r="G6477" s="1">
        <v>44236.692874502318</v>
      </c>
      <c r="H6477" s="2" t="s">
        <v>13412</v>
      </c>
      <c r="I6477" s="2" t="s">
        <v>51</v>
      </c>
      <c r="J6477" s="2" t="s">
        <v>52</v>
      </c>
      <c r="K6477" s="2" t="s">
        <v>53</v>
      </c>
      <c r="L6477" s="2" t="s">
        <v>11239</v>
      </c>
      <c r="M6477" s="2" t="s">
        <v>55</v>
      </c>
      <c r="N6477" s="2" t="s">
        <v>132</v>
      </c>
      <c r="O6477">
        <v>1</v>
      </c>
      <c r="P6477">
        <v>0</v>
      </c>
      <c r="Q6477">
        <v>0</v>
      </c>
      <c r="R6477">
        <v>21.268999999999998</v>
      </c>
      <c r="S6477">
        <v>0</v>
      </c>
      <c r="T6477" s="2" t="s">
        <v>13411</v>
      </c>
      <c r="U6477" s="7">
        <v>1996</v>
      </c>
      <c r="V6477">
        <v>2</v>
      </c>
      <c r="W6477">
        <v>5</v>
      </c>
      <c r="X6477">
        <v>1</v>
      </c>
      <c r="Y6477" s="2" t="s">
        <v>59</v>
      </c>
      <c r="Z6477">
        <v>322</v>
      </c>
      <c r="AA6477" s="2" t="s">
        <v>11246</v>
      </c>
      <c r="AB6477" s="2" t="s">
        <v>11245</v>
      </c>
      <c r="AC6477" s="2" t="s">
        <v>11270</v>
      </c>
      <c r="AD6477">
        <v>1</v>
      </c>
      <c r="AE6477" s="15">
        <f t="shared" si="423"/>
        <v>1280</v>
      </c>
      <c r="AF6477" s="16">
        <f t="shared" si="424"/>
        <v>720</v>
      </c>
      <c r="AK6477">
        <f t="shared" si="425"/>
        <v>0</v>
      </c>
      <c r="AL6477">
        <f t="shared" si="425"/>
        <v>0</v>
      </c>
      <c r="AM6477">
        <f t="shared" si="425"/>
        <v>0</v>
      </c>
      <c r="AN6477">
        <f t="shared" si="425"/>
        <v>0</v>
      </c>
      <c r="AO6477">
        <f t="shared" si="425"/>
        <v>0</v>
      </c>
    </row>
    <row r="6478" spans="1:41" ht="14.45" customHeight="1" x14ac:dyDescent="0.45">
      <c r="A6478" s="1">
        <v>44236.689155092594</v>
      </c>
      <c r="B6478" s="1">
        <v>44236.692939814813</v>
      </c>
      <c r="C6478">
        <v>0</v>
      </c>
      <c r="D6478">
        <v>100</v>
      </c>
      <c r="E6478">
        <v>326</v>
      </c>
      <c r="F6478">
        <v>1</v>
      </c>
      <c r="G6478" s="1">
        <v>44236.692946736111</v>
      </c>
      <c r="H6478" s="2" t="s">
        <v>13410</v>
      </c>
      <c r="I6478" s="2" t="s">
        <v>51</v>
      </c>
      <c r="J6478" s="2" t="s">
        <v>52</v>
      </c>
      <c r="K6478" s="2" t="s">
        <v>53</v>
      </c>
      <c r="L6478" s="2" t="s">
        <v>11247</v>
      </c>
      <c r="M6478" s="2" t="s">
        <v>55</v>
      </c>
      <c r="N6478" s="2" t="s">
        <v>142</v>
      </c>
      <c r="O6478">
        <v>1</v>
      </c>
      <c r="P6478">
        <v>0</v>
      </c>
      <c r="Q6478">
        <v>0</v>
      </c>
      <c r="R6478">
        <v>28.795999999999999</v>
      </c>
      <c r="S6478">
        <v>0</v>
      </c>
      <c r="T6478" s="2" t="s">
        <v>13409</v>
      </c>
      <c r="U6478" s="7">
        <v>1985</v>
      </c>
      <c r="V6478">
        <v>2</v>
      </c>
      <c r="W6478">
        <v>5</v>
      </c>
      <c r="X6478">
        <v>1</v>
      </c>
      <c r="Y6478" s="2" t="s">
        <v>59</v>
      </c>
      <c r="Z6478">
        <v>326</v>
      </c>
      <c r="AA6478" s="2" t="s">
        <v>11244</v>
      </c>
      <c r="AB6478" s="2" t="s">
        <v>11243</v>
      </c>
      <c r="AC6478" s="2" t="s">
        <v>11270</v>
      </c>
      <c r="AD6478">
        <v>1</v>
      </c>
      <c r="AE6478" s="15">
        <f t="shared" si="423"/>
        <v>1536</v>
      </c>
      <c r="AF6478" s="16">
        <f t="shared" si="424"/>
        <v>864</v>
      </c>
      <c r="AK6478">
        <f t="shared" si="425"/>
        <v>0</v>
      </c>
      <c r="AL6478">
        <f t="shared" si="425"/>
        <v>1</v>
      </c>
      <c r="AM6478">
        <f t="shared" si="425"/>
        <v>0</v>
      </c>
      <c r="AN6478">
        <f t="shared" si="425"/>
        <v>0</v>
      </c>
      <c r="AO6478">
        <f t="shared" si="425"/>
        <v>0</v>
      </c>
    </row>
    <row r="6479" spans="1:41" ht="14.45" customHeight="1" x14ac:dyDescent="0.45">
      <c r="A6479" s="1">
        <v>44236.690763888888</v>
      </c>
      <c r="B6479" s="1">
        <v>44236.693009259259</v>
      </c>
      <c r="C6479">
        <v>0</v>
      </c>
      <c r="D6479">
        <v>100</v>
      </c>
      <c r="E6479">
        <v>194</v>
      </c>
      <c r="F6479">
        <v>1</v>
      </c>
      <c r="G6479" s="1">
        <v>44236.693018171296</v>
      </c>
      <c r="H6479" s="2" t="s">
        <v>13408</v>
      </c>
      <c r="I6479" s="2" t="s">
        <v>51</v>
      </c>
      <c r="J6479" s="2" t="s">
        <v>52</v>
      </c>
      <c r="K6479" s="2" t="s">
        <v>53</v>
      </c>
      <c r="L6479" s="2" t="s">
        <v>11247</v>
      </c>
      <c r="M6479" s="2" t="s">
        <v>55</v>
      </c>
      <c r="N6479" s="2" t="s">
        <v>832</v>
      </c>
      <c r="O6479">
        <v>1</v>
      </c>
      <c r="P6479">
        <v>0</v>
      </c>
      <c r="Q6479">
        <v>0</v>
      </c>
      <c r="R6479">
        <v>25.404</v>
      </c>
      <c r="S6479">
        <v>0</v>
      </c>
      <c r="T6479" s="2" t="s">
        <v>13407</v>
      </c>
      <c r="U6479" s="7">
        <v>1980</v>
      </c>
      <c r="V6479">
        <v>1</v>
      </c>
      <c r="W6479">
        <v>4</v>
      </c>
      <c r="X6479">
        <v>1</v>
      </c>
      <c r="Y6479" s="2" t="s">
        <v>13406</v>
      </c>
      <c r="Z6479">
        <v>194</v>
      </c>
      <c r="AA6479" s="2" t="s">
        <v>11244</v>
      </c>
      <c r="AB6479" s="2" t="s">
        <v>11243</v>
      </c>
      <c r="AC6479" s="2" t="s">
        <v>11270</v>
      </c>
      <c r="AD6479">
        <v>1</v>
      </c>
      <c r="AE6479" s="15">
        <f t="shared" si="423"/>
        <v>1280</v>
      </c>
      <c r="AF6479" s="16">
        <f t="shared" si="424"/>
        <v>1024</v>
      </c>
      <c r="AK6479">
        <f t="shared" si="425"/>
        <v>0</v>
      </c>
      <c r="AL6479">
        <f t="shared" si="425"/>
        <v>1</v>
      </c>
      <c r="AM6479">
        <f t="shared" si="425"/>
        <v>0</v>
      </c>
      <c r="AN6479">
        <f t="shared" si="425"/>
        <v>0</v>
      </c>
      <c r="AO6479">
        <f t="shared" si="425"/>
        <v>0</v>
      </c>
    </row>
    <row r="6480" spans="1:41" ht="14.45" customHeight="1" x14ac:dyDescent="0.45">
      <c r="A6480" s="1">
        <v>44236.689016203702</v>
      </c>
      <c r="B6480" s="1">
        <v>44236.693032407406</v>
      </c>
      <c r="C6480">
        <v>0</v>
      </c>
      <c r="D6480">
        <v>100</v>
      </c>
      <c r="E6480">
        <v>347</v>
      </c>
      <c r="F6480">
        <v>1</v>
      </c>
      <c r="G6480" s="1">
        <v>44236.693043136576</v>
      </c>
      <c r="H6480" s="2" t="s">
        <v>13405</v>
      </c>
      <c r="I6480" s="2" t="s">
        <v>51</v>
      </c>
      <c r="J6480" s="2" t="s">
        <v>52</v>
      </c>
      <c r="K6480" s="2" t="s">
        <v>53</v>
      </c>
      <c r="L6480" s="2" t="s">
        <v>11247</v>
      </c>
      <c r="M6480" s="2" t="s">
        <v>106</v>
      </c>
      <c r="N6480" s="2" t="s">
        <v>56</v>
      </c>
      <c r="O6480">
        <v>1</v>
      </c>
      <c r="P6480">
        <v>0</v>
      </c>
      <c r="Q6480">
        <v>0</v>
      </c>
      <c r="R6480">
        <v>24.923999999999999</v>
      </c>
      <c r="S6480">
        <v>0</v>
      </c>
      <c r="T6480" s="2" t="s">
        <v>13404</v>
      </c>
      <c r="U6480" s="7">
        <v>1998</v>
      </c>
      <c r="V6480">
        <v>2</v>
      </c>
      <c r="W6480">
        <v>3</v>
      </c>
      <c r="X6480">
        <v>1</v>
      </c>
      <c r="Y6480" s="2" t="s">
        <v>59</v>
      </c>
      <c r="Z6480">
        <v>347</v>
      </c>
      <c r="AA6480" s="2" t="s">
        <v>11238</v>
      </c>
      <c r="AB6480" s="2" t="s">
        <v>11237</v>
      </c>
      <c r="AC6480" s="2" t="s">
        <v>11270</v>
      </c>
      <c r="AD6480">
        <v>1</v>
      </c>
      <c r="AE6480" s="15">
        <f t="shared" si="423"/>
        <v>1920</v>
      </c>
      <c r="AF6480" s="16">
        <f t="shared" si="424"/>
        <v>1080</v>
      </c>
      <c r="AK6480">
        <f t="shared" si="425"/>
        <v>0</v>
      </c>
      <c r="AL6480">
        <f t="shared" si="425"/>
        <v>0</v>
      </c>
      <c r="AM6480">
        <f t="shared" si="425"/>
        <v>0</v>
      </c>
      <c r="AN6480">
        <f t="shared" si="425"/>
        <v>0</v>
      </c>
      <c r="AO6480">
        <f t="shared" si="425"/>
        <v>0</v>
      </c>
    </row>
    <row r="6481" spans="1:41" ht="14.45" customHeight="1" x14ac:dyDescent="0.45">
      <c r="A6481" s="1">
        <v>44236.688796296294</v>
      </c>
      <c r="B6481" s="1">
        <v>44236.693148148152</v>
      </c>
      <c r="C6481">
        <v>0</v>
      </c>
      <c r="D6481">
        <v>100</v>
      </c>
      <c r="E6481">
        <v>376</v>
      </c>
      <c r="F6481">
        <v>1</v>
      </c>
      <c r="G6481" s="1">
        <v>44236.693156516201</v>
      </c>
      <c r="H6481" s="2" t="s">
        <v>13403</v>
      </c>
      <c r="I6481" s="2" t="s">
        <v>51</v>
      </c>
      <c r="J6481" s="2" t="s">
        <v>52</v>
      </c>
      <c r="K6481" s="2" t="s">
        <v>113</v>
      </c>
      <c r="L6481" s="2" t="s">
        <v>9201</v>
      </c>
      <c r="M6481" s="2" t="s">
        <v>106</v>
      </c>
      <c r="N6481" s="2" t="s">
        <v>385</v>
      </c>
      <c r="O6481">
        <v>1</v>
      </c>
      <c r="P6481">
        <v>0</v>
      </c>
      <c r="Q6481">
        <v>0</v>
      </c>
      <c r="R6481">
        <v>32.110999999999997</v>
      </c>
      <c r="S6481">
        <v>0</v>
      </c>
      <c r="T6481" s="2" t="s">
        <v>13402</v>
      </c>
      <c r="U6481" s="7">
        <v>1968</v>
      </c>
      <c r="V6481">
        <v>2</v>
      </c>
      <c r="W6481">
        <v>3</v>
      </c>
      <c r="X6481">
        <v>1</v>
      </c>
      <c r="Y6481" s="2" t="s">
        <v>59</v>
      </c>
      <c r="Z6481">
        <v>376</v>
      </c>
      <c r="AA6481" s="2" t="s">
        <v>11238</v>
      </c>
      <c r="AB6481" s="2" t="s">
        <v>11237</v>
      </c>
      <c r="AC6481" s="2" t="s">
        <v>11270</v>
      </c>
      <c r="AD6481">
        <v>1</v>
      </c>
      <c r="AE6481" s="15">
        <f t="shared" si="423"/>
        <v>768</v>
      </c>
      <c r="AF6481" s="16">
        <f t="shared" si="424"/>
        <v>1024</v>
      </c>
      <c r="AK6481">
        <f t="shared" si="425"/>
        <v>1</v>
      </c>
      <c r="AL6481">
        <f t="shared" si="425"/>
        <v>0</v>
      </c>
      <c r="AM6481">
        <f t="shared" si="425"/>
        <v>0</v>
      </c>
      <c r="AN6481">
        <f t="shared" si="425"/>
        <v>0</v>
      </c>
      <c r="AO6481">
        <f t="shared" si="425"/>
        <v>0</v>
      </c>
    </row>
    <row r="6482" spans="1:41" ht="14.45" customHeight="1" x14ac:dyDescent="0.45">
      <c r="A6482" s="1">
        <v>44236.690787037034</v>
      </c>
      <c r="B6482" s="1">
        <v>44236.693206018521</v>
      </c>
      <c r="C6482">
        <v>0</v>
      </c>
      <c r="D6482">
        <v>100</v>
      </c>
      <c r="E6482">
        <v>208</v>
      </c>
      <c r="F6482">
        <v>1</v>
      </c>
      <c r="G6482" s="1">
        <v>44236.693212164355</v>
      </c>
      <c r="H6482" s="2" t="s">
        <v>13401</v>
      </c>
      <c r="I6482" s="2" t="s">
        <v>51</v>
      </c>
      <c r="J6482" s="2" t="s">
        <v>52</v>
      </c>
      <c r="K6482" s="2" t="s">
        <v>53</v>
      </c>
      <c r="L6482" s="2" t="s">
        <v>11239</v>
      </c>
      <c r="M6482" s="2" t="s">
        <v>55</v>
      </c>
      <c r="N6482" s="2" t="s">
        <v>66</v>
      </c>
      <c r="O6482">
        <v>1</v>
      </c>
      <c r="P6482">
        <v>0</v>
      </c>
      <c r="Q6482">
        <v>0</v>
      </c>
      <c r="R6482">
        <v>21.587</v>
      </c>
      <c r="S6482">
        <v>0</v>
      </c>
      <c r="T6482" s="2" t="s">
        <v>13400</v>
      </c>
      <c r="U6482" s="7">
        <v>1969</v>
      </c>
      <c r="V6482">
        <v>1</v>
      </c>
      <c r="W6482">
        <v>4</v>
      </c>
      <c r="X6482">
        <v>1</v>
      </c>
      <c r="Y6482" s="2" t="s">
        <v>59</v>
      </c>
      <c r="Z6482">
        <v>208</v>
      </c>
      <c r="AA6482" s="2" t="s">
        <v>11244</v>
      </c>
      <c r="AB6482" s="2" t="s">
        <v>11243</v>
      </c>
      <c r="AC6482" s="2" t="s">
        <v>11270</v>
      </c>
      <c r="AD6482">
        <v>1</v>
      </c>
      <c r="AE6482" s="15">
        <f t="shared" si="423"/>
        <v>1920</v>
      </c>
      <c r="AF6482" s="16">
        <f t="shared" si="424"/>
        <v>1200</v>
      </c>
      <c r="AK6482">
        <f t="shared" si="425"/>
        <v>1</v>
      </c>
      <c r="AL6482">
        <f t="shared" si="425"/>
        <v>0</v>
      </c>
      <c r="AM6482">
        <f t="shared" si="425"/>
        <v>0</v>
      </c>
      <c r="AN6482">
        <f t="shared" si="425"/>
        <v>0</v>
      </c>
      <c r="AO6482">
        <f t="shared" si="425"/>
        <v>0</v>
      </c>
    </row>
    <row r="6483" spans="1:41" ht="14.45" customHeight="1" x14ac:dyDescent="0.45">
      <c r="A6483" s="1">
        <v>44236.68990740741</v>
      </c>
      <c r="B6483" s="1">
        <v>44236.69321759259</v>
      </c>
      <c r="C6483">
        <v>0</v>
      </c>
      <c r="D6483">
        <v>100</v>
      </c>
      <c r="E6483">
        <v>285</v>
      </c>
      <c r="F6483">
        <v>1</v>
      </c>
      <c r="G6483" s="1">
        <v>44236.693224814815</v>
      </c>
      <c r="H6483" s="2" t="s">
        <v>13399</v>
      </c>
      <c r="I6483" s="2" t="s">
        <v>51</v>
      </c>
      <c r="J6483" s="2" t="s">
        <v>52</v>
      </c>
      <c r="K6483" s="2" t="s">
        <v>53</v>
      </c>
      <c r="L6483" s="2" t="s">
        <v>11239</v>
      </c>
      <c r="M6483" s="2" t="s">
        <v>55</v>
      </c>
      <c r="N6483" s="2" t="s">
        <v>56</v>
      </c>
      <c r="O6483">
        <v>1</v>
      </c>
      <c r="P6483">
        <v>18.824999999999999</v>
      </c>
      <c r="Q6483">
        <v>18.824999999999999</v>
      </c>
      <c r="R6483">
        <v>35.201999999999998</v>
      </c>
      <c r="S6483">
        <v>1</v>
      </c>
      <c r="T6483" s="2" t="s">
        <v>13398</v>
      </c>
      <c r="U6483" s="7">
        <v>1989</v>
      </c>
      <c r="V6483">
        <v>1</v>
      </c>
      <c r="W6483">
        <v>3</v>
      </c>
      <c r="X6483">
        <v>1</v>
      </c>
      <c r="Y6483" s="2" t="s">
        <v>59</v>
      </c>
      <c r="Z6483">
        <v>285</v>
      </c>
      <c r="AA6483" s="2" t="s">
        <v>11244</v>
      </c>
      <c r="AB6483" s="2" t="s">
        <v>11243</v>
      </c>
      <c r="AC6483" s="2" t="s">
        <v>11270</v>
      </c>
      <c r="AD6483">
        <v>1</v>
      </c>
      <c r="AE6483" s="15">
        <f t="shared" si="423"/>
        <v>1920</v>
      </c>
      <c r="AF6483" s="16">
        <f t="shared" si="424"/>
        <v>1080</v>
      </c>
      <c r="AK6483">
        <f t="shared" si="425"/>
        <v>0</v>
      </c>
      <c r="AL6483">
        <f t="shared" si="425"/>
        <v>1</v>
      </c>
      <c r="AM6483">
        <f t="shared" si="425"/>
        <v>0</v>
      </c>
      <c r="AN6483">
        <f t="shared" si="425"/>
        <v>0</v>
      </c>
      <c r="AO6483">
        <f t="shared" si="425"/>
        <v>0</v>
      </c>
    </row>
    <row r="6484" spans="1:41" ht="14.45" customHeight="1" x14ac:dyDescent="0.45">
      <c r="A6484" s="1">
        <v>44236.69023148148</v>
      </c>
      <c r="B6484" s="1">
        <v>44236.693310185183</v>
      </c>
      <c r="C6484">
        <v>0</v>
      </c>
      <c r="D6484">
        <v>100</v>
      </c>
      <c r="E6484">
        <v>266</v>
      </c>
      <c r="F6484">
        <v>1</v>
      </c>
      <c r="G6484" s="1">
        <v>44236.693321678242</v>
      </c>
      <c r="H6484" s="2" t="s">
        <v>13397</v>
      </c>
      <c r="I6484" s="2" t="s">
        <v>51</v>
      </c>
      <c r="J6484" s="2" t="s">
        <v>52</v>
      </c>
      <c r="K6484" s="2" t="s">
        <v>113</v>
      </c>
      <c r="L6484" s="2" t="s">
        <v>3375</v>
      </c>
      <c r="M6484" s="2" t="s">
        <v>106</v>
      </c>
      <c r="N6484" s="2" t="s">
        <v>107</v>
      </c>
      <c r="O6484">
        <v>1</v>
      </c>
      <c r="P6484">
        <v>0</v>
      </c>
      <c r="Q6484">
        <v>0</v>
      </c>
      <c r="R6484">
        <v>21.413</v>
      </c>
      <c r="S6484">
        <v>0</v>
      </c>
      <c r="T6484" s="2" t="s">
        <v>13396</v>
      </c>
      <c r="U6484" s="7">
        <v>1964</v>
      </c>
      <c r="V6484">
        <v>2</v>
      </c>
      <c r="W6484">
        <v>4</v>
      </c>
      <c r="X6484">
        <v>1</v>
      </c>
      <c r="Y6484" s="2" t="s">
        <v>59</v>
      </c>
      <c r="Z6484">
        <v>266</v>
      </c>
      <c r="AA6484" s="2" t="s">
        <v>11244</v>
      </c>
      <c r="AB6484" s="2" t="s">
        <v>11243</v>
      </c>
      <c r="AC6484" s="2" t="s">
        <v>11270</v>
      </c>
      <c r="AD6484">
        <v>1</v>
      </c>
      <c r="AE6484" s="15">
        <f t="shared" si="423"/>
        <v>1440</v>
      </c>
      <c r="AF6484" s="16">
        <f t="shared" si="424"/>
        <v>900</v>
      </c>
      <c r="AK6484">
        <f t="shared" si="425"/>
        <v>0</v>
      </c>
      <c r="AL6484">
        <f t="shared" si="425"/>
        <v>1</v>
      </c>
      <c r="AM6484">
        <f t="shared" si="425"/>
        <v>0</v>
      </c>
      <c r="AN6484">
        <f t="shared" si="425"/>
        <v>0</v>
      </c>
      <c r="AO6484">
        <f t="shared" si="425"/>
        <v>0</v>
      </c>
    </row>
    <row r="6485" spans="1:41" ht="14.45" customHeight="1" x14ac:dyDescent="0.45">
      <c r="A6485" s="1">
        <v>44236.689768518518</v>
      </c>
      <c r="B6485" s="1">
        <v>44236.693368055552</v>
      </c>
      <c r="C6485">
        <v>0</v>
      </c>
      <c r="D6485">
        <v>100</v>
      </c>
      <c r="E6485">
        <v>310</v>
      </c>
      <c r="F6485">
        <v>1</v>
      </c>
      <c r="G6485" s="1">
        <v>44236.693371608795</v>
      </c>
      <c r="H6485" s="2" t="s">
        <v>13395</v>
      </c>
      <c r="I6485" s="2" t="s">
        <v>51</v>
      </c>
      <c r="J6485" s="2" t="s">
        <v>52</v>
      </c>
      <c r="K6485" s="2" t="s">
        <v>53</v>
      </c>
      <c r="L6485" s="2" t="s">
        <v>11239</v>
      </c>
      <c r="M6485" s="2" t="s">
        <v>55</v>
      </c>
      <c r="N6485" s="2" t="s">
        <v>100</v>
      </c>
      <c r="O6485">
        <v>1</v>
      </c>
      <c r="P6485">
        <v>0</v>
      </c>
      <c r="Q6485">
        <v>0</v>
      </c>
      <c r="R6485">
        <v>18.946000000000002</v>
      </c>
      <c r="S6485">
        <v>0</v>
      </c>
      <c r="T6485" s="2" t="s">
        <v>13394</v>
      </c>
      <c r="U6485" s="7">
        <v>1998</v>
      </c>
      <c r="V6485">
        <v>2</v>
      </c>
      <c r="W6485">
        <v>3</v>
      </c>
      <c r="X6485">
        <v>1</v>
      </c>
      <c r="Y6485" s="2" t="s">
        <v>59</v>
      </c>
      <c r="Z6485">
        <v>310</v>
      </c>
      <c r="AA6485" s="2" t="s">
        <v>9135</v>
      </c>
      <c r="AB6485" s="2" t="s">
        <v>11240</v>
      </c>
      <c r="AC6485" s="2" t="s">
        <v>11270</v>
      </c>
      <c r="AD6485">
        <v>1</v>
      </c>
      <c r="AE6485" s="15">
        <f t="shared" si="423"/>
        <v>1366</v>
      </c>
      <c r="AF6485" s="16">
        <f t="shared" si="424"/>
        <v>768</v>
      </c>
      <c r="AK6485">
        <f t="shared" si="425"/>
        <v>1</v>
      </c>
      <c r="AL6485">
        <f t="shared" si="425"/>
        <v>0</v>
      </c>
      <c r="AM6485">
        <f t="shared" si="425"/>
        <v>0</v>
      </c>
      <c r="AN6485">
        <f t="shared" si="425"/>
        <v>0</v>
      </c>
      <c r="AO6485">
        <f t="shared" si="425"/>
        <v>0</v>
      </c>
    </row>
    <row r="6486" spans="1:41" ht="14.45" customHeight="1" x14ac:dyDescent="0.45">
      <c r="A6486" s="1">
        <v>44236.688831018517</v>
      </c>
      <c r="B6486" s="1">
        <v>44236.693425925929</v>
      </c>
      <c r="C6486">
        <v>0</v>
      </c>
      <c r="D6486">
        <v>100</v>
      </c>
      <c r="E6486">
        <v>396</v>
      </c>
      <c r="F6486">
        <v>1</v>
      </c>
      <c r="G6486" s="1">
        <v>44236.693432314816</v>
      </c>
      <c r="H6486" s="2" t="s">
        <v>13393</v>
      </c>
      <c r="I6486" s="2" t="s">
        <v>51</v>
      </c>
      <c r="J6486" s="2" t="s">
        <v>52</v>
      </c>
      <c r="K6486" s="2" t="s">
        <v>53</v>
      </c>
      <c r="L6486" s="2" t="s">
        <v>11247</v>
      </c>
      <c r="M6486" s="2" t="s">
        <v>55</v>
      </c>
      <c r="N6486" s="2" t="s">
        <v>136</v>
      </c>
      <c r="O6486">
        <v>1</v>
      </c>
      <c r="P6486">
        <v>0</v>
      </c>
      <c r="Q6486">
        <v>0</v>
      </c>
      <c r="R6486">
        <v>36.264000000000003</v>
      </c>
      <c r="S6486">
        <v>0</v>
      </c>
      <c r="T6486" s="2" t="s">
        <v>13392</v>
      </c>
      <c r="U6486" s="7">
        <v>2000</v>
      </c>
      <c r="V6486">
        <v>1</v>
      </c>
      <c r="W6486">
        <v>3</v>
      </c>
      <c r="X6486">
        <v>1</v>
      </c>
      <c r="Y6486" s="2" t="s">
        <v>59</v>
      </c>
      <c r="Z6486">
        <v>396</v>
      </c>
      <c r="AA6486" s="2" t="s">
        <v>11246</v>
      </c>
      <c r="AB6486" s="2" t="s">
        <v>11245</v>
      </c>
      <c r="AC6486" s="2" t="s">
        <v>11270</v>
      </c>
      <c r="AD6486">
        <v>1</v>
      </c>
      <c r="AE6486" s="15">
        <f t="shared" si="423"/>
        <v>1680</v>
      </c>
      <c r="AF6486" s="16">
        <f t="shared" si="424"/>
        <v>1050</v>
      </c>
      <c r="AK6486">
        <f t="shared" si="425"/>
        <v>1</v>
      </c>
      <c r="AL6486">
        <f t="shared" si="425"/>
        <v>0</v>
      </c>
      <c r="AM6486">
        <f t="shared" si="425"/>
        <v>0</v>
      </c>
      <c r="AN6486">
        <f t="shared" si="425"/>
        <v>0</v>
      </c>
      <c r="AO6486">
        <f t="shared" si="425"/>
        <v>0</v>
      </c>
    </row>
    <row r="6487" spans="1:41" ht="14.45" customHeight="1" x14ac:dyDescent="0.45">
      <c r="A6487" s="1">
        <v>44236.689027777778</v>
      </c>
      <c r="B6487" s="1">
        <v>44236.693460648145</v>
      </c>
      <c r="C6487">
        <v>0</v>
      </c>
      <c r="D6487">
        <v>100</v>
      </c>
      <c r="E6487">
        <v>382</v>
      </c>
      <c r="F6487">
        <v>1</v>
      </c>
      <c r="G6487" s="1">
        <v>44236.693464293981</v>
      </c>
      <c r="H6487" s="2" t="s">
        <v>13391</v>
      </c>
      <c r="I6487" s="2" t="s">
        <v>51</v>
      </c>
      <c r="J6487" s="2" t="s">
        <v>52</v>
      </c>
      <c r="K6487" s="2" t="s">
        <v>53</v>
      </c>
      <c r="L6487" s="2" t="s">
        <v>9127</v>
      </c>
      <c r="M6487" s="2" t="s">
        <v>55</v>
      </c>
      <c r="N6487" s="2" t="s">
        <v>142</v>
      </c>
      <c r="O6487">
        <v>1</v>
      </c>
      <c r="P6487">
        <v>14.026999999999999</v>
      </c>
      <c r="Q6487">
        <v>14.026999999999999</v>
      </c>
      <c r="R6487">
        <v>18.963000000000001</v>
      </c>
      <c r="S6487">
        <v>1</v>
      </c>
      <c r="T6487" s="2" t="s">
        <v>13390</v>
      </c>
      <c r="U6487" s="7">
        <v>2000</v>
      </c>
      <c r="V6487">
        <v>2</v>
      </c>
      <c r="W6487">
        <v>4</v>
      </c>
      <c r="X6487">
        <v>1</v>
      </c>
      <c r="Y6487" s="2" t="s">
        <v>59</v>
      </c>
      <c r="Z6487">
        <v>382</v>
      </c>
      <c r="AA6487" s="2" t="s">
        <v>11244</v>
      </c>
      <c r="AB6487" s="2" t="s">
        <v>11243</v>
      </c>
      <c r="AC6487" s="2" t="s">
        <v>11270</v>
      </c>
      <c r="AD6487">
        <v>1</v>
      </c>
      <c r="AE6487" s="15">
        <f t="shared" si="423"/>
        <v>1536</v>
      </c>
      <c r="AF6487" s="16">
        <f t="shared" si="424"/>
        <v>864</v>
      </c>
      <c r="AK6487">
        <f t="shared" si="425"/>
        <v>0</v>
      </c>
      <c r="AL6487">
        <f t="shared" si="425"/>
        <v>0</v>
      </c>
      <c r="AM6487">
        <f t="shared" si="425"/>
        <v>0</v>
      </c>
      <c r="AN6487">
        <f t="shared" si="425"/>
        <v>0</v>
      </c>
      <c r="AO6487">
        <f t="shared" si="425"/>
        <v>0</v>
      </c>
    </row>
    <row r="6488" spans="1:41" ht="14.45" customHeight="1" x14ac:dyDescent="0.45">
      <c r="A6488" s="1">
        <v>44236.689097222225</v>
      </c>
      <c r="B6488" s="1">
        <v>44236.693599537037</v>
      </c>
      <c r="C6488">
        <v>0</v>
      </c>
      <c r="D6488">
        <v>100</v>
      </c>
      <c r="E6488">
        <v>389</v>
      </c>
      <c r="F6488">
        <v>1</v>
      </c>
      <c r="G6488" s="1">
        <v>44236.693614641204</v>
      </c>
      <c r="H6488" s="2" t="s">
        <v>13389</v>
      </c>
      <c r="I6488" s="2" t="s">
        <v>51</v>
      </c>
      <c r="J6488" s="2" t="s">
        <v>52</v>
      </c>
      <c r="K6488" s="2" t="s">
        <v>53</v>
      </c>
      <c r="L6488" s="2" t="s">
        <v>11247</v>
      </c>
      <c r="M6488" s="2" t="s">
        <v>153</v>
      </c>
      <c r="N6488" s="2" t="s">
        <v>100</v>
      </c>
      <c r="O6488">
        <v>1</v>
      </c>
      <c r="P6488">
        <v>0</v>
      </c>
      <c r="Q6488">
        <v>0</v>
      </c>
      <c r="R6488">
        <v>59.177</v>
      </c>
      <c r="S6488">
        <v>0</v>
      </c>
      <c r="T6488" s="2" t="s">
        <v>13388</v>
      </c>
      <c r="U6488" s="7">
        <v>1980</v>
      </c>
      <c r="V6488">
        <v>1</v>
      </c>
      <c r="W6488">
        <v>6</v>
      </c>
      <c r="X6488">
        <v>1</v>
      </c>
      <c r="Y6488" s="2" t="s">
        <v>59</v>
      </c>
      <c r="Z6488">
        <v>389</v>
      </c>
      <c r="AA6488" s="2" t="s">
        <v>11242</v>
      </c>
      <c r="AB6488" s="2" t="s">
        <v>11241</v>
      </c>
      <c r="AC6488" s="2" t="s">
        <v>11270</v>
      </c>
      <c r="AD6488">
        <v>1</v>
      </c>
      <c r="AE6488" s="15">
        <f t="shared" si="423"/>
        <v>1366</v>
      </c>
      <c r="AF6488" s="16">
        <f t="shared" si="424"/>
        <v>768</v>
      </c>
      <c r="AK6488">
        <f t="shared" si="425"/>
        <v>0</v>
      </c>
      <c r="AL6488">
        <f t="shared" si="425"/>
        <v>1</v>
      </c>
      <c r="AM6488">
        <f t="shared" si="425"/>
        <v>0</v>
      </c>
      <c r="AN6488">
        <f t="shared" si="425"/>
        <v>0</v>
      </c>
      <c r="AO6488">
        <f t="shared" si="425"/>
        <v>0</v>
      </c>
    </row>
    <row r="6489" spans="1:41" ht="14.45" customHeight="1" x14ac:dyDescent="0.45">
      <c r="A6489" s="1">
        <v>44236.687835648147</v>
      </c>
      <c r="B6489" s="1">
        <v>44236.693703703706</v>
      </c>
      <c r="C6489">
        <v>0</v>
      </c>
      <c r="D6489">
        <v>100</v>
      </c>
      <c r="E6489">
        <v>507</v>
      </c>
      <c r="F6489">
        <v>1</v>
      </c>
      <c r="G6489" s="1">
        <v>44236.693718055554</v>
      </c>
      <c r="H6489" s="2" t="s">
        <v>13387</v>
      </c>
      <c r="I6489" s="2" t="s">
        <v>51</v>
      </c>
      <c r="J6489" s="2" t="s">
        <v>52</v>
      </c>
      <c r="K6489" s="2" t="s">
        <v>64</v>
      </c>
      <c r="L6489" s="2" t="s">
        <v>11253</v>
      </c>
      <c r="M6489" s="2" t="s">
        <v>226</v>
      </c>
      <c r="N6489" s="2" t="s">
        <v>100</v>
      </c>
      <c r="O6489">
        <v>1</v>
      </c>
      <c r="P6489">
        <v>7.7590000000000003</v>
      </c>
      <c r="Q6489">
        <v>28.334</v>
      </c>
      <c r="R6489">
        <v>35.107999999999997</v>
      </c>
      <c r="S6489">
        <v>3</v>
      </c>
      <c r="T6489" s="2" t="s">
        <v>13386</v>
      </c>
      <c r="U6489" s="7">
        <v>1970</v>
      </c>
      <c r="V6489">
        <v>1</v>
      </c>
      <c r="W6489">
        <v>5</v>
      </c>
      <c r="X6489">
        <v>1</v>
      </c>
      <c r="Y6489" s="2" t="s">
        <v>166</v>
      </c>
      <c r="Z6489">
        <v>507</v>
      </c>
      <c r="AA6489" s="2" t="s">
        <v>9135</v>
      </c>
      <c r="AB6489" s="2" t="s">
        <v>11240</v>
      </c>
      <c r="AC6489" s="2" t="s">
        <v>11270</v>
      </c>
      <c r="AD6489">
        <v>1</v>
      </c>
      <c r="AE6489" s="15">
        <f t="shared" si="423"/>
        <v>1366</v>
      </c>
      <c r="AF6489" s="16">
        <f t="shared" si="424"/>
        <v>768</v>
      </c>
      <c r="AK6489">
        <f t="shared" si="425"/>
        <v>0</v>
      </c>
      <c r="AL6489">
        <f t="shared" si="425"/>
        <v>1</v>
      </c>
      <c r="AM6489">
        <f t="shared" si="425"/>
        <v>0</v>
      </c>
      <c r="AN6489">
        <f t="shared" si="425"/>
        <v>0</v>
      </c>
      <c r="AO6489">
        <f t="shared" si="425"/>
        <v>0</v>
      </c>
    </row>
    <row r="6490" spans="1:41" ht="14.45" customHeight="1" x14ac:dyDescent="0.45">
      <c r="A6490" s="1">
        <v>44236.690428240741</v>
      </c>
      <c r="B6490" s="1">
        <v>44236.693784722222</v>
      </c>
      <c r="C6490">
        <v>0</v>
      </c>
      <c r="D6490">
        <v>100</v>
      </c>
      <c r="E6490">
        <v>289</v>
      </c>
      <c r="F6490">
        <v>1</v>
      </c>
      <c r="G6490" s="1">
        <v>44236.693788854165</v>
      </c>
      <c r="H6490" s="2" t="s">
        <v>13385</v>
      </c>
      <c r="I6490" s="2" t="s">
        <v>51</v>
      </c>
      <c r="J6490" s="2" t="s">
        <v>52</v>
      </c>
      <c r="K6490" s="2" t="s">
        <v>53</v>
      </c>
      <c r="L6490" s="2" t="s">
        <v>11239</v>
      </c>
      <c r="M6490" s="2" t="s">
        <v>55</v>
      </c>
      <c r="N6490" s="2" t="s">
        <v>12294</v>
      </c>
      <c r="O6490">
        <v>1</v>
      </c>
      <c r="P6490">
        <v>0</v>
      </c>
      <c r="Q6490">
        <v>0</v>
      </c>
      <c r="R6490">
        <v>17.931000000000001</v>
      </c>
      <c r="S6490">
        <v>0</v>
      </c>
      <c r="T6490" s="2" t="s">
        <v>13384</v>
      </c>
      <c r="U6490" s="7">
        <v>2001</v>
      </c>
      <c r="V6490">
        <v>1</v>
      </c>
      <c r="W6490">
        <v>3</v>
      </c>
      <c r="X6490">
        <v>1</v>
      </c>
      <c r="Y6490" s="2" t="s">
        <v>59</v>
      </c>
      <c r="Z6490">
        <v>289</v>
      </c>
      <c r="AA6490" s="2" t="s">
        <v>11246</v>
      </c>
      <c r="AB6490" s="2" t="s">
        <v>11245</v>
      </c>
      <c r="AC6490" s="2" t="s">
        <v>11270</v>
      </c>
      <c r="AD6490">
        <v>1</v>
      </c>
      <c r="AE6490" s="15">
        <f t="shared" si="423"/>
        <v>1423</v>
      </c>
      <c r="AF6490" s="16">
        <f t="shared" si="424"/>
        <v>800</v>
      </c>
      <c r="AK6490">
        <f t="shared" si="425"/>
        <v>1</v>
      </c>
      <c r="AL6490">
        <f t="shared" si="425"/>
        <v>0</v>
      </c>
      <c r="AM6490">
        <f t="shared" si="425"/>
        <v>0</v>
      </c>
      <c r="AN6490">
        <f t="shared" si="425"/>
        <v>0</v>
      </c>
      <c r="AO6490">
        <f t="shared" si="425"/>
        <v>0</v>
      </c>
    </row>
    <row r="6491" spans="1:41" ht="14.45" customHeight="1" x14ac:dyDescent="0.45">
      <c r="A6491" s="1">
        <v>44236.691574074073</v>
      </c>
      <c r="B6491" s="1">
        <v>44236.693958333337</v>
      </c>
      <c r="C6491">
        <v>0</v>
      </c>
      <c r="D6491">
        <v>100</v>
      </c>
      <c r="E6491">
        <v>205</v>
      </c>
      <c r="F6491">
        <v>1</v>
      </c>
      <c r="G6491" s="1">
        <v>44236.693967476851</v>
      </c>
      <c r="H6491" s="2" t="s">
        <v>13383</v>
      </c>
      <c r="I6491" s="2" t="s">
        <v>51</v>
      </c>
      <c r="J6491" s="2" t="s">
        <v>52</v>
      </c>
      <c r="K6491" s="2" t="s">
        <v>113</v>
      </c>
      <c r="L6491" s="2" t="s">
        <v>9201</v>
      </c>
      <c r="M6491" s="2" t="s">
        <v>106</v>
      </c>
      <c r="N6491" s="2" t="s">
        <v>107</v>
      </c>
      <c r="O6491">
        <v>1</v>
      </c>
      <c r="P6491">
        <v>0</v>
      </c>
      <c r="Q6491">
        <v>0</v>
      </c>
      <c r="R6491">
        <v>18.068999999999999</v>
      </c>
      <c r="S6491">
        <v>0</v>
      </c>
      <c r="T6491" s="2" t="s">
        <v>13382</v>
      </c>
      <c r="U6491" s="7">
        <v>1994</v>
      </c>
      <c r="V6491">
        <v>1</v>
      </c>
      <c r="W6491">
        <v>5</v>
      </c>
      <c r="X6491">
        <v>1</v>
      </c>
      <c r="Y6491" s="2" t="s">
        <v>532</v>
      </c>
      <c r="Z6491">
        <v>205</v>
      </c>
      <c r="AA6491" s="2" t="s">
        <v>11242</v>
      </c>
      <c r="AB6491" s="2" t="s">
        <v>11241</v>
      </c>
      <c r="AC6491" s="2" t="s">
        <v>11270</v>
      </c>
      <c r="AD6491">
        <v>1</v>
      </c>
      <c r="AE6491" s="15">
        <f t="shared" si="423"/>
        <v>1440</v>
      </c>
      <c r="AF6491" s="16">
        <f t="shared" si="424"/>
        <v>900</v>
      </c>
      <c r="AK6491">
        <f t="shared" si="425"/>
        <v>1</v>
      </c>
      <c r="AL6491">
        <f t="shared" si="425"/>
        <v>0</v>
      </c>
      <c r="AM6491">
        <f t="shared" si="425"/>
        <v>0</v>
      </c>
      <c r="AN6491">
        <f t="shared" si="425"/>
        <v>0</v>
      </c>
      <c r="AO6491">
        <f t="shared" si="425"/>
        <v>0</v>
      </c>
    </row>
    <row r="6492" spans="1:41" ht="14.45" customHeight="1" x14ac:dyDescent="0.45">
      <c r="A6492" s="1">
        <v>44236.69023148148</v>
      </c>
      <c r="B6492" s="1">
        <v>44236.693993055553</v>
      </c>
      <c r="C6492">
        <v>0</v>
      </c>
      <c r="D6492">
        <v>100</v>
      </c>
      <c r="E6492">
        <v>325</v>
      </c>
      <c r="F6492">
        <v>1</v>
      </c>
      <c r="G6492" s="1">
        <v>44236.694003865741</v>
      </c>
      <c r="H6492" s="2" t="s">
        <v>13381</v>
      </c>
      <c r="I6492" s="2" t="s">
        <v>51</v>
      </c>
      <c r="J6492" s="2" t="s">
        <v>52</v>
      </c>
      <c r="K6492" s="2" t="s">
        <v>53</v>
      </c>
      <c r="L6492" s="2" t="s">
        <v>11239</v>
      </c>
      <c r="M6492" s="2" t="s">
        <v>153</v>
      </c>
      <c r="N6492" s="2" t="s">
        <v>100</v>
      </c>
      <c r="O6492">
        <v>1</v>
      </c>
      <c r="P6492">
        <v>0</v>
      </c>
      <c r="Q6492">
        <v>0</v>
      </c>
      <c r="R6492">
        <v>18.716000000000001</v>
      </c>
      <c r="S6492">
        <v>0</v>
      </c>
      <c r="T6492" s="2" t="s">
        <v>13380</v>
      </c>
      <c r="U6492" s="7">
        <v>1975</v>
      </c>
      <c r="V6492">
        <v>1</v>
      </c>
      <c r="W6492">
        <v>2</v>
      </c>
      <c r="X6492">
        <v>94</v>
      </c>
      <c r="Y6492" s="2" t="s">
        <v>13379</v>
      </c>
      <c r="Z6492">
        <v>325</v>
      </c>
      <c r="AA6492" s="2" t="s">
        <v>11246</v>
      </c>
      <c r="AB6492" s="2" t="s">
        <v>11245</v>
      </c>
      <c r="AC6492" s="2" t="s">
        <v>62</v>
      </c>
      <c r="AD6492">
        <v>1</v>
      </c>
      <c r="AE6492" s="15">
        <f t="shared" si="423"/>
        <v>1366</v>
      </c>
      <c r="AF6492" s="16">
        <f t="shared" si="424"/>
        <v>768</v>
      </c>
      <c r="AK6492">
        <f t="shared" si="425"/>
        <v>1</v>
      </c>
      <c r="AL6492">
        <f t="shared" si="425"/>
        <v>0</v>
      </c>
      <c r="AM6492">
        <f t="shared" si="425"/>
        <v>0</v>
      </c>
      <c r="AN6492">
        <f t="shared" si="425"/>
        <v>0</v>
      </c>
      <c r="AO6492">
        <f t="shared" si="425"/>
        <v>0</v>
      </c>
    </row>
    <row r="6493" spans="1:41" ht="14.45" customHeight="1" x14ac:dyDescent="0.45">
      <c r="A6493" s="1">
        <v>44236.689108796294</v>
      </c>
      <c r="B6493" s="1">
        <v>44236.694050925929</v>
      </c>
      <c r="C6493">
        <v>0</v>
      </c>
      <c r="D6493">
        <v>100</v>
      </c>
      <c r="E6493">
        <v>427</v>
      </c>
      <c r="F6493">
        <v>1</v>
      </c>
      <c r="G6493" s="1">
        <v>44236.694061909722</v>
      </c>
      <c r="H6493" s="2" t="s">
        <v>13378</v>
      </c>
      <c r="I6493" s="2" t="s">
        <v>51</v>
      </c>
      <c r="J6493" s="2" t="s">
        <v>52</v>
      </c>
      <c r="K6493" s="2" t="s">
        <v>53</v>
      </c>
      <c r="L6493" s="2" t="s">
        <v>11247</v>
      </c>
      <c r="M6493" s="2" t="s">
        <v>55</v>
      </c>
      <c r="N6493" s="2" t="s">
        <v>100</v>
      </c>
      <c r="O6493">
        <v>1</v>
      </c>
      <c r="P6493">
        <v>0</v>
      </c>
      <c r="Q6493">
        <v>0</v>
      </c>
      <c r="R6493">
        <v>34.656999999999996</v>
      </c>
      <c r="S6493">
        <v>0</v>
      </c>
      <c r="T6493" s="2" t="s">
        <v>13377</v>
      </c>
      <c r="U6493" s="7">
        <v>1992</v>
      </c>
      <c r="V6493">
        <v>2</v>
      </c>
      <c r="W6493">
        <v>4</v>
      </c>
      <c r="X6493">
        <v>1</v>
      </c>
      <c r="Y6493" s="2" t="s">
        <v>59</v>
      </c>
      <c r="Z6493">
        <v>427</v>
      </c>
      <c r="AA6493" s="2" t="s">
        <v>11238</v>
      </c>
      <c r="AB6493" s="2" t="s">
        <v>11237</v>
      </c>
      <c r="AC6493" s="2" t="s">
        <v>11270</v>
      </c>
      <c r="AD6493">
        <v>1</v>
      </c>
      <c r="AE6493" s="15">
        <f t="shared" si="423"/>
        <v>1366</v>
      </c>
      <c r="AF6493" s="16">
        <f t="shared" si="424"/>
        <v>768</v>
      </c>
      <c r="AK6493">
        <f t="shared" si="425"/>
        <v>0</v>
      </c>
      <c r="AL6493">
        <f t="shared" si="425"/>
        <v>1</v>
      </c>
      <c r="AM6493">
        <f t="shared" si="425"/>
        <v>0</v>
      </c>
      <c r="AN6493">
        <f t="shared" si="425"/>
        <v>0</v>
      </c>
      <c r="AO6493">
        <f t="shared" si="425"/>
        <v>0</v>
      </c>
    </row>
    <row r="6494" spans="1:41" ht="14.45" customHeight="1" x14ac:dyDescent="0.45">
      <c r="A6494" s="1">
        <v>44236.688877314817</v>
      </c>
      <c r="B6494" s="1">
        <v>44236.694120370368</v>
      </c>
      <c r="C6494">
        <v>0</v>
      </c>
      <c r="D6494">
        <v>100</v>
      </c>
      <c r="E6494">
        <v>452</v>
      </c>
      <c r="F6494">
        <v>1</v>
      </c>
      <c r="G6494" s="1">
        <v>44236.694130613425</v>
      </c>
      <c r="H6494" s="2" t="s">
        <v>13376</v>
      </c>
      <c r="I6494" s="2" t="s">
        <v>51</v>
      </c>
      <c r="J6494" s="2" t="s">
        <v>52</v>
      </c>
      <c r="K6494" s="2" t="s">
        <v>53</v>
      </c>
      <c r="L6494" s="2" t="s">
        <v>11247</v>
      </c>
      <c r="M6494" s="2" t="s">
        <v>55</v>
      </c>
      <c r="N6494" s="2" t="s">
        <v>66</v>
      </c>
      <c r="O6494">
        <v>1</v>
      </c>
      <c r="P6494">
        <v>0</v>
      </c>
      <c r="Q6494">
        <v>0</v>
      </c>
      <c r="R6494">
        <v>32.350999999999999</v>
      </c>
      <c r="S6494">
        <v>0</v>
      </c>
      <c r="T6494" s="2" t="s">
        <v>13375</v>
      </c>
      <c r="U6494" s="7">
        <v>1956</v>
      </c>
      <c r="V6494">
        <v>1</v>
      </c>
      <c r="W6494">
        <v>4</v>
      </c>
      <c r="X6494">
        <v>1</v>
      </c>
      <c r="Y6494" s="2" t="s">
        <v>59</v>
      </c>
      <c r="Z6494">
        <v>452</v>
      </c>
      <c r="AA6494" s="2" t="s">
        <v>11246</v>
      </c>
      <c r="AB6494" s="2" t="s">
        <v>11245</v>
      </c>
      <c r="AC6494" s="2" t="s">
        <v>11270</v>
      </c>
      <c r="AD6494">
        <v>1</v>
      </c>
      <c r="AE6494" s="15">
        <f t="shared" si="423"/>
        <v>1920</v>
      </c>
      <c r="AF6494" s="16">
        <f t="shared" si="424"/>
        <v>1200</v>
      </c>
      <c r="AK6494">
        <f t="shared" si="425"/>
        <v>0</v>
      </c>
      <c r="AL6494">
        <f t="shared" si="425"/>
        <v>1</v>
      </c>
      <c r="AM6494">
        <f t="shared" si="425"/>
        <v>0</v>
      </c>
      <c r="AN6494">
        <f t="shared" si="425"/>
        <v>0</v>
      </c>
      <c r="AO6494">
        <f t="shared" si="425"/>
        <v>0</v>
      </c>
    </row>
    <row r="6495" spans="1:41" ht="14.45" customHeight="1" x14ac:dyDescent="0.45">
      <c r="A6495" s="1">
        <v>44236.690497685187</v>
      </c>
      <c r="B6495" s="1">
        <v>44236.694120370368</v>
      </c>
      <c r="C6495">
        <v>0</v>
      </c>
      <c r="D6495">
        <v>100</v>
      </c>
      <c r="E6495">
        <v>313</v>
      </c>
      <c r="F6495">
        <v>1</v>
      </c>
      <c r="G6495" s="1">
        <v>44236.694132835648</v>
      </c>
      <c r="H6495" s="2" t="s">
        <v>13374</v>
      </c>
      <c r="I6495" s="2" t="s">
        <v>51</v>
      </c>
      <c r="J6495" s="2" t="s">
        <v>52</v>
      </c>
      <c r="K6495" s="2" t="s">
        <v>53</v>
      </c>
      <c r="L6495" s="2" t="s">
        <v>11251</v>
      </c>
      <c r="M6495" s="2" t="s">
        <v>55</v>
      </c>
      <c r="N6495" s="2" t="s">
        <v>56</v>
      </c>
      <c r="O6495">
        <v>1</v>
      </c>
      <c r="P6495">
        <v>0</v>
      </c>
      <c r="Q6495">
        <v>0</v>
      </c>
      <c r="R6495">
        <v>24.106000000000002</v>
      </c>
      <c r="S6495">
        <v>0</v>
      </c>
      <c r="T6495" s="2" t="s">
        <v>13373</v>
      </c>
      <c r="U6495" s="7">
        <v>1986</v>
      </c>
      <c r="V6495">
        <v>2</v>
      </c>
      <c r="W6495">
        <v>4</v>
      </c>
      <c r="X6495">
        <v>1</v>
      </c>
      <c r="Y6495" s="2" t="s">
        <v>59</v>
      </c>
      <c r="Z6495">
        <v>313</v>
      </c>
      <c r="AA6495" s="2" t="s">
        <v>9135</v>
      </c>
      <c r="AB6495" s="2" t="s">
        <v>11240</v>
      </c>
      <c r="AC6495" s="2" t="s">
        <v>11270</v>
      </c>
      <c r="AD6495">
        <v>1</v>
      </c>
      <c r="AE6495" s="15">
        <f t="shared" si="423"/>
        <v>1920</v>
      </c>
      <c r="AF6495" s="16">
        <f t="shared" si="424"/>
        <v>1080</v>
      </c>
      <c r="AK6495">
        <f t="shared" si="425"/>
        <v>1</v>
      </c>
      <c r="AL6495">
        <f t="shared" si="425"/>
        <v>0</v>
      </c>
      <c r="AM6495">
        <f t="shared" si="425"/>
        <v>0</v>
      </c>
      <c r="AN6495">
        <f t="shared" si="425"/>
        <v>0</v>
      </c>
      <c r="AO6495">
        <f t="shared" si="425"/>
        <v>0</v>
      </c>
    </row>
    <row r="6496" spans="1:41" ht="14.45" customHeight="1" x14ac:dyDescent="0.45">
      <c r="A6496" s="1">
        <v>44236.684537037036</v>
      </c>
      <c r="B6496" s="1">
        <v>44236.694201388891</v>
      </c>
      <c r="C6496">
        <v>0</v>
      </c>
      <c r="D6496">
        <v>100</v>
      </c>
      <c r="E6496">
        <v>834</v>
      </c>
      <c r="F6496">
        <v>1</v>
      </c>
      <c r="G6496" s="1">
        <v>44236.69421040509</v>
      </c>
      <c r="H6496" s="2" t="s">
        <v>13372</v>
      </c>
      <c r="I6496" s="2" t="s">
        <v>51</v>
      </c>
      <c r="J6496" s="2" t="s">
        <v>52</v>
      </c>
      <c r="K6496" s="2" t="s">
        <v>64</v>
      </c>
      <c r="L6496" s="2" t="s">
        <v>11253</v>
      </c>
      <c r="M6496" s="2" t="s">
        <v>55</v>
      </c>
      <c r="N6496" s="2" t="s">
        <v>13371</v>
      </c>
      <c r="O6496">
        <v>1</v>
      </c>
      <c r="P6496">
        <v>43.884</v>
      </c>
      <c r="Q6496">
        <v>67.567999999999998</v>
      </c>
      <c r="R6496">
        <v>68.483000000000004</v>
      </c>
      <c r="S6496">
        <v>3</v>
      </c>
      <c r="T6496" s="2" t="s">
        <v>13370</v>
      </c>
      <c r="U6496" s="7">
        <v>1959</v>
      </c>
      <c r="V6496">
        <v>2</v>
      </c>
      <c r="W6496">
        <v>4</v>
      </c>
      <c r="X6496">
        <v>1</v>
      </c>
      <c r="Y6496" s="2" t="s">
        <v>166</v>
      </c>
      <c r="Z6496">
        <v>834</v>
      </c>
      <c r="AA6496" s="2" t="s">
        <v>11242</v>
      </c>
      <c r="AB6496" s="2" t="s">
        <v>11241</v>
      </c>
      <c r="AC6496" s="2" t="s">
        <v>11270</v>
      </c>
      <c r="AD6496">
        <v>1</v>
      </c>
      <c r="AE6496" s="15">
        <f t="shared" si="423"/>
        <v>1080</v>
      </c>
      <c r="AF6496" s="16">
        <f t="shared" si="424"/>
        <v>720</v>
      </c>
      <c r="AK6496">
        <f t="shared" si="425"/>
        <v>0</v>
      </c>
      <c r="AL6496">
        <f t="shared" si="425"/>
        <v>1</v>
      </c>
      <c r="AM6496">
        <f t="shared" si="425"/>
        <v>0</v>
      </c>
      <c r="AN6496">
        <f t="shared" si="425"/>
        <v>0</v>
      </c>
      <c r="AO6496">
        <f t="shared" si="425"/>
        <v>0</v>
      </c>
    </row>
    <row r="6497" spans="1:41" ht="14.45" customHeight="1" x14ac:dyDescent="0.45">
      <c r="A6497" s="1">
        <v>44236.690960648149</v>
      </c>
      <c r="B6497" s="1">
        <v>44236.694236111114</v>
      </c>
      <c r="C6497">
        <v>0</v>
      </c>
      <c r="D6497">
        <v>100</v>
      </c>
      <c r="E6497">
        <v>282</v>
      </c>
      <c r="F6497">
        <v>1</v>
      </c>
      <c r="G6497" s="1">
        <v>44236.694239502314</v>
      </c>
      <c r="H6497" s="2" t="s">
        <v>13369</v>
      </c>
      <c r="I6497" s="2" t="s">
        <v>51</v>
      </c>
      <c r="J6497" s="2" t="s">
        <v>52</v>
      </c>
      <c r="K6497" s="2" t="s">
        <v>53</v>
      </c>
      <c r="L6497" s="2" t="s">
        <v>11247</v>
      </c>
      <c r="M6497" s="2" t="s">
        <v>55</v>
      </c>
      <c r="N6497" s="2" t="s">
        <v>2917</v>
      </c>
      <c r="O6497">
        <v>1</v>
      </c>
      <c r="P6497">
        <v>0</v>
      </c>
      <c r="Q6497">
        <v>0</v>
      </c>
      <c r="R6497">
        <v>46.417999999999999</v>
      </c>
      <c r="S6497">
        <v>0</v>
      </c>
      <c r="T6497" s="2" t="s">
        <v>13368</v>
      </c>
      <c r="U6497" s="7">
        <v>1993</v>
      </c>
      <c r="V6497">
        <v>1</v>
      </c>
      <c r="W6497">
        <v>4</v>
      </c>
      <c r="X6497">
        <v>1</v>
      </c>
      <c r="Y6497" s="2" t="s">
        <v>59</v>
      </c>
      <c r="Z6497">
        <v>282</v>
      </c>
      <c r="AA6497" s="2" t="s">
        <v>11246</v>
      </c>
      <c r="AB6497" s="2" t="s">
        <v>11245</v>
      </c>
      <c r="AC6497" s="2" t="s">
        <v>11270</v>
      </c>
      <c r="AD6497">
        <v>1</v>
      </c>
      <c r="AE6497" s="15">
        <f t="shared" si="423"/>
        <v>1707</v>
      </c>
      <c r="AF6497" s="16">
        <f t="shared" si="424"/>
        <v>960</v>
      </c>
      <c r="AK6497">
        <f t="shared" si="425"/>
        <v>1</v>
      </c>
      <c r="AL6497">
        <f t="shared" si="425"/>
        <v>0</v>
      </c>
      <c r="AM6497">
        <f t="shared" si="425"/>
        <v>0</v>
      </c>
      <c r="AN6497">
        <f t="shared" si="425"/>
        <v>0</v>
      </c>
      <c r="AO6497">
        <f t="shared" si="425"/>
        <v>0</v>
      </c>
    </row>
    <row r="6498" spans="1:41" ht="14.45" customHeight="1" x14ac:dyDescent="0.45">
      <c r="A6498" s="1">
        <v>44236.689618055556</v>
      </c>
      <c r="B6498" s="1">
        <v>44236.694351851853</v>
      </c>
      <c r="C6498">
        <v>0</v>
      </c>
      <c r="D6498">
        <v>100</v>
      </c>
      <c r="E6498">
        <v>408</v>
      </c>
      <c r="F6498">
        <v>1</v>
      </c>
      <c r="G6498" s="1">
        <v>44236.694357800923</v>
      </c>
      <c r="H6498" s="2" t="s">
        <v>13367</v>
      </c>
      <c r="I6498" s="2" t="s">
        <v>51</v>
      </c>
      <c r="J6498" s="2" t="s">
        <v>52</v>
      </c>
      <c r="K6498" s="2" t="s">
        <v>53</v>
      </c>
      <c r="L6498" s="2" t="s">
        <v>13366</v>
      </c>
      <c r="M6498" s="2" t="s">
        <v>55</v>
      </c>
      <c r="N6498" s="2" t="s">
        <v>100</v>
      </c>
      <c r="O6498">
        <v>1</v>
      </c>
      <c r="P6498">
        <v>4.6059999999999999</v>
      </c>
      <c r="Q6498">
        <v>53.347999999999999</v>
      </c>
      <c r="R6498">
        <v>55.098999999999997</v>
      </c>
      <c r="S6498">
        <v>7</v>
      </c>
      <c r="T6498" s="2" t="s">
        <v>13365</v>
      </c>
      <c r="U6498" s="7">
        <v>1999</v>
      </c>
      <c r="V6498">
        <v>2</v>
      </c>
      <c r="W6498">
        <v>3</v>
      </c>
      <c r="X6498">
        <v>1</v>
      </c>
      <c r="Y6498" s="2" t="s">
        <v>59</v>
      </c>
      <c r="Z6498">
        <v>408</v>
      </c>
      <c r="AA6498" s="2" t="s">
        <v>11246</v>
      </c>
      <c r="AB6498" s="2" t="s">
        <v>11245</v>
      </c>
      <c r="AC6498" s="2" t="s">
        <v>11270</v>
      </c>
      <c r="AD6498">
        <v>1</v>
      </c>
      <c r="AE6498" s="15">
        <f t="shared" si="423"/>
        <v>1366</v>
      </c>
      <c r="AF6498" s="16">
        <f t="shared" si="424"/>
        <v>768</v>
      </c>
      <c r="AK6498">
        <f t="shared" si="425"/>
        <v>0</v>
      </c>
      <c r="AL6498">
        <f t="shared" si="425"/>
        <v>1</v>
      </c>
      <c r="AM6498">
        <f t="shared" si="425"/>
        <v>0</v>
      </c>
      <c r="AN6498">
        <f t="shared" si="425"/>
        <v>0</v>
      </c>
      <c r="AO6498">
        <f t="shared" si="425"/>
        <v>0</v>
      </c>
    </row>
    <row r="6499" spans="1:41" ht="14.45" customHeight="1" x14ac:dyDescent="0.45">
      <c r="A6499" s="1">
        <v>44236.688750000001</v>
      </c>
      <c r="B6499" s="1">
        <v>44236.694374999999</v>
      </c>
      <c r="C6499">
        <v>0</v>
      </c>
      <c r="D6499">
        <v>100</v>
      </c>
      <c r="E6499">
        <v>485</v>
      </c>
      <c r="F6499">
        <v>1</v>
      </c>
      <c r="G6499" s="1">
        <v>44236.694379282409</v>
      </c>
      <c r="H6499" s="2" t="s">
        <v>13364</v>
      </c>
      <c r="I6499" s="2" t="s">
        <v>51</v>
      </c>
      <c r="J6499" s="2" t="s">
        <v>52</v>
      </c>
      <c r="K6499" s="2" t="s">
        <v>53</v>
      </c>
      <c r="L6499" s="2" t="s">
        <v>11247</v>
      </c>
      <c r="M6499" s="2" t="s">
        <v>55</v>
      </c>
      <c r="N6499" s="2" t="s">
        <v>234</v>
      </c>
      <c r="O6499">
        <v>1</v>
      </c>
      <c r="P6499">
        <v>0</v>
      </c>
      <c r="Q6499">
        <v>0</v>
      </c>
      <c r="R6499">
        <v>35.572000000000003</v>
      </c>
      <c r="S6499">
        <v>0</v>
      </c>
      <c r="T6499" s="2" t="s">
        <v>13363</v>
      </c>
      <c r="U6499" s="7">
        <v>1972</v>
      </c>
      <c r="V6499">
        <v>1</v>
      </c>
      <c r="W6499">
        <v>2</v>
      </c>
      <c r="X6499">
        <v>1</v>
      </c>
      <c r="Y6499" s="2" t="s">
        <v>13362</v>
      </c>
      <c r="Z6499">
        <v>485</v>
      </c>
      <c r="AA6499" s="2" t="s">
        <v>9135</v>
      </c>
      <c r="AB6499" s="2" t="s">
        <v>11240</v>
      </c>
      <c r="AC6499" s="2" t="s">
        <v>11270</v>
      </c>
      <c r="AD6499">
        <v>1</v>
      </c>
      <c r="AE6499" s="15">
        <f t="shared" si="423"/>
        <v>1600</v>
      </c>
      <c r="AF6499" s="16">
        <f t="shared" si="424"/>
        <v>900</v>
      </c>
      <c r="AK6499">
        <f t="shared" si="425"/>
        <v>1</v>
      </c>
      <c r="AL6499">
        <f t="shared" si="425"/>
        <v>0</v>
      </c>
      <c r="AM6499">
        <f t="shared" si="425"/>
        <v>0</v>
      </c>
      <c r="AN6499">
        <f t="shared" si="425"/>
        <v>0</v>
      </c>
      <c r="AO6499">
        <f t="shared" si="425"/>
        <v>0</v>
      </c>
    </row>
    <row r="6500" spans="1:41" ht="14.45" customHeight="1" x14ac:dyDescent="0.45">
      <c r="A6500" s="1">
        <v>44236.690312500003</v>
      </c>
      <c r="B6500" s="1">
        <v>44236.694386574076</v>
      </c>
      <c r="C6500">
        <v>0</v>
      </c>
      <c r="D6500">
        <v>100</v>
      </c>
      <c r="E6500">
        <v>352</v>
      </c>
      <c r="F6500">
        <v>1</v>
      </c>
      <c r="G6500" s="1">
        <v>44236.694401099536</v>
      </c>
      <c r="H6500" s="2" t="s">
        <v>13361</v>
      </c>
      <c r="I6500" s="2" t="s">
        <v>51</v>
      </c>
      <c r="J6500" s="2" t="s">
        <v>52</v>
      </c>
      <c r="K6500" s="2" t="s">
        <v>53</v>
      </c>
      <c r="L6500" s="2" t="s">
        <v>11256</v>
      </c>
      <c r="M6500" s="2" t="s">
        <v>106</v>
      </c>
      <c r="N6500" s="2" t="s">
        <v>123</v>
      </c>
      <c r="O6500">
        <v>1</v>
      </c>
      <c r="P6500">
        <v>0</v>
      </c>
      <c r="Q6500">
        <v>0</v>
      </c>
      <c r="R6500">
        <v>19.788</v>
      </c>
      <c r="S6500">
        <v>0</v>
      </c>
      <c r="T6500" s="2" t="s">
        <v>13360</v>
      </c>
      <c r="U6500" s="7">
        <v>1986</v>
      </c>
      <c r="V6500">
        <v>2</v>
      </c>
      <c r="W6500">
        <v>4</v>
      </c>
      <c r="X6500">
        <v>1</v>
      </c>
      <c r="Y6500" s="2" t="s">
        <v>59</v>
      </c>
      <c r="Z6500">
        <v>352</v>
      </c>
      <c r="AA6500" s="2" t="s">
        <v>11244</v>
      </c>
      <c r="AB6500" s="2" t="s">
        <v>11243</v>
      </c>
      <c r="AC6500" s="2" t="s">
        <v>11270</v>
      </c>
      <c r="AD6500">
        <v>1</v>
      </c>
      <c r="AE6500" s="15">
        <f t="shared" si="423"/>
        <v>1280</v>
      </c>
      <c r="AF6500" s="16">
        <f t="shared" si="424"/>
        <v>800</v>
      </c>
      <c r="AK6500">
        <f t="shared" si="425"/>
        <v>1</v>
      </c>
      <c r="AL6500">
        <f t="shared" si="425"/>
        <v>0</v>
      </c>
      <c r="AM6500">
        <f t="shared" si="425"/>
        <v>0</v>
      </c>
      <c r="AN6500">
        <f t="shared" si="425"/>
        <v>0</v>
      </c>
      <c r="AO6500">
        <f t="shared" si="425"/>
        <v>0</v>
      </c>
    </row>
    <row r="6501" spans="1:41" ht="14.45" customHeight="1" x14ac:dyDescent="0.45">
      <c r="A6501" s="1">
        <v>44236.6871875</v>
      </c>
      <c r="B6501" s="1">
        <v>44236.694444444445</v>
      </c>
      <c r="C6501">
        <v>0</v>
      </c>
      <c r="D6501">
        <v>100</v>
      </c>
      <c r="E6501">
        <v>627</v>
      </c>
      <c r="F6501">
        <v>1</v>
      </c>
      <c r="G6501" s="1">
        <v>44236.694474027776</v>
      </c>
      <c r="H6501" s="2" t="s">
        <v>13359</v>
      </c>
      <c r="I6501" s="2" t="s">
        <v>51</v>
      </c>
      <c r="J6501" s="2" t="s">
        <v>52</v>
      </c>
      <c r="K6501" s="2" t="s">
        <v>53</v>
      </c>
      <c r="L6501" s="2" t="s">
        <v>11239</v>
      </c>
      <c r="M6501" s="2" t="s">
        <v>106</v>
      </c>
      <c r="N6501" s="2" t="s">
        <v>107</v>
      </c>
      <c r="O6501">
        <v>1</v>
      </c>
      <c r="P6501">
        <v>0</v>
      </c>
      <c r="Q6501">
        <v>0</v>
      </c>
      <c r="R6501">
        <v>37.954999999999998</v>
      </c>
      <c r="S6501">
        <v>0</v>
      </c>
      <c r="T6501" s="2" t="s">
        <v>13358</v>
      </c>
      <c r="U6501" s="7">
        <v>1960</v>
      </c>
      <c r="V6501">
        <v>2</v>
      </c>
      <c r="W6501">
        <v>3</v>
      </c>
      <c r="X6501">
        <v>1</v>
      </c>
      <c r="Y6501" s="2" t="s">
        <v>59</v>
      </c>
      <c r="Z6501">
        <v>627</v>
      </c>
      <c r="AA6501" s="2" t="s">
        <v>9135</v>
      </c>
      <c r="AB6501" s="2" t="s">
        <v>11240</v>
      </c>
      <c r="AC6501" s="2" t="s">
        <v>11270</v>
      </c>
      <c r="AD6501">
        <v>1</v>
      </c>
      <c r="AE6501" s="15">
        <f t="shared" si="423"/>
        <v>1440</v>
      </c>
      <c r="AF6501" s="16">
        <f t="shared" si="424"/>
        <v>900</v>
      </c>
      <c r="AK6501">
        <f t="shared" si="425"/>
        <v>1</v>
      </c>
      <c r="AL6501">
        <f t="shared" si="425"/>
        <v>0</v>
      </c>
      <c r="AM6501">
        <f t="shared" si="425"/>
        <v>0</v>
      </c>
      <c r="AN6501">
        <f t="shared" si="425"/>
        <v>0</v>
      </c>
      <c r="AO6501">
        <f t="shared" si="425"/>
        <v>0</v>
      </c>
    </row>
    <row r="6502" spans="1:41" ht="14.45" customHeight="1" x14ac:dyDescent="0.45">
      <c r="A6502" s="1">
        <v>44236.690659722219</v>
      </c>
      <c r="B6502" s="1">
        <v>44236.694502314815</v>
      </c>
      <c r="C6502">
        <v>0</v>
      </c>
      <c r="D6502">
        <v>100</v>
      </c>
      <c r="E6502">
        <v>332</v>
      </c>
      <c r="F6502">
        <v>1</v>
      </c>
      <c r="G6502" s="1">
        <v>44236.694515601848</v>
      </c>
      <c r="H6502" s="2" t="s">
        <v>13357</v>
      </c>
      <c r="I6502" s="2" t="s">
        <v>51</v>
      </c>
      <c r="J6502" s="2" t="s">
        <v>52</v>
      </c>
      <c r="K6502" s="2" t="s">
        <v>64</v>
      </c>
      <c r="L6502" s="2" t="s">
        <v>11253</v>
      </c>
      <c r="M6502" s="2" t="s">
        <v>55</v>
      </c>
      <c r="N6502" s="2" t="s">
        <v>100</v>
      </c>
      <c r="O6502">
        <v>1</v>
      </c>
      <c r="P6502">
        <v>28.36</v>
      </c>
      <c r="Q6502">
        <v>39.866</v>
      </c>
      <c r="R6502">
        <v>40.835999999999999</v>
      </c>
      <c r="S6502">
        <v>2</v>
      </c>
      <c r="T6502" s="2" t="s">
        <v>13356</v>
      </c>
      <c r="U6502" s="7">
        <v>1999</v>
      </c>
      <c r="V6502">
        <v>2</v>
      </c>
      <c r="W6502">
        <v>4</v>
      </c>
      <c r="X6502">
        <v>1</v>
      </c>
      <c r="Y6502" s="2" t="s">
        <v>59</v>
      </c>
      <c r="Z6502">
        <v>332</v>
      </c>
      <c r="AA6502" s="2" t="s">
        <v>11246</v>
      </c>
      <c r="AB6502" s="2" t="s">
        <v>11245</v>
      </c>
      <c r="AC6502" s="2" t="s">
        <v>11270</v>
      </c>
      <c r="AD6502">
        <v>1</v>
      </c>
      <c r="AE6502" s="15">
        <f t="shared" si="423"/>
        <v>1366</v>
      </c>
      <c r="AF6502" s="16">
        <f t="shared" si="424"/>
        <v>768</v>
      </c>
      <c r="AK6502">
        <f t="shared" si="425"/>
        <v>1</v>
      </c>
      <c r="AL6502">
        <f t="shared" si="425"/>
        <v>0</v>
      </c>
      <c r="AM6502">
        <f t="shared" si="425"/>
        <v>0</v>
      </c>
      <c r="AN6502">
        <f t="shared" si="425"/>
        <v>0</v>
      </c>
      <c r="AO6502">
        <f t="shared" si="425"/>
        <v>0</v>
      </c>
    </row>
    <row r="6503" spans="1:41" ht="14.45" customHeight="1" x14ac:dyDescent="0.45">
      <c r="A6503" s="1">
        <v>44236.69021990741</v>
      </c>
      <c r="B6503" s="1">
        <v>44236.694525462961</v>
      </c>
      <c r="C6503">
        <v>0</v>
      </c>
      <c r="D6503">
        <v>100</v>
      </c>
      <c r="E6503">
        <v>372</v>
      </c>
      <c r="F6503">
        <v>1</v>
      </c>
      <c r="G6503" s="1">
        <v>44236.694535439812</v>
      </c>
      <c r="H6503" s="2" t="s">
        <v>13355</v>
      </c>
      <c r="I6503" s="2" t="s">
        <v>51</v>
      </c>
      <c r="J6503" s="2" t="s">
        <v>52</v>
      </c>
      <c r="K6503" s="2" t="s">
        <v>53</v>
      </c>
      <c r="L6503" s="2" t="s">
        <v>11239</v>
      </c>
      <c r="M6503" s="2" t="s">
        <v>55</v>
      </c>
      <c r="N6503" s="2" t="s">
        <v>132</v>
      </c>
      <c r="O6503">
        <v>1</v>
      </c>
      <c r="P6503">
        <v>0</v>
      </c>
      <c r="Q6503">
        <v>0</v>
      </c>
      <c r="R6503">
        <v>21.565000000000001</v>
      </c>
      <c r="S6503">
        <v>0</v>
      </c>
      <c r="T6503" s="2" t="s">
        <v>13354</v>
      </c>
      <c r="U6503" s="7">
        <v>1961</v>
      </c>
      <c r="V6503">
        <v>2</v>
      </c>
      <c r="W6503">
        <v>4</v>
      </c>
      <c r="X6503">
        <v>1</v>
      </c>
      <c r="Y6503" s="2" t="s">
        <v>59</v>
      </c>
      <c r="Z6503">
        <v>372</v>
      </c>
      <c r="AA6503" s="2" t="s">
        <v>9135</v>
      </c>
      <c r="AB6503" s="2" t="s">
        <v>11240</v>
      </c>
      <c r="AC6503" s="2" t="s">
        <v>11270</v>
      </c>
      <c r="AD6503">
        <v>1</v>
      </c>
      <c r="AE6503" s="15">
        <f t="shared" si="423"/>
        <v>1280</v>
      </c>
      <c r="AF6503" s="16">
        <f t="shared" si="424"/>
        <v>720</v>
      </c>
      <c r="AK6503">
        <f t="shared" si="425"/>
        <v>1</v>
      </c>
      <c r="AL6503">
        <f t="shared" si="425"/>
        <v>0</v>
      </c>
      <c r="AM6503">
        <f t="shared" si="425"/>
        <v>0</v>
      </c>
      <c r="AN6503">
        <f t="shared" si="425"/>
        <v>0</v>
      </c>
      <c r="AO6503">
        <f t="shared" si="425"/>
        <v>0</v>
      </c>
    </row>
    <row r="6504" spans="1:41" ht="14.45" customHeight="1" x14ac:dyDescent="0.45">
      <c r="A6504" s="1">
        <v>44236.688796296294</v>
      </c>
      <c r="B6504" s="1">
        <v>44236.694525462961</v>
      </c>
      <c r="C6504">
        <v>0</v>
      </c>
      <c r="D6504">
        <v>100</v>
      </c>
      <c r="E6504">
        <v>495</v>
      </c>
      <c r="F6504">
        <v>1</v>
      </c>
      <c r="G6504" s="1">
        <v>44236.694535509261</v>
      </c>
      <c r="H6504" s="2" t="s">
        <v>13353</v>
      </c>
      <c r="I6504" s="2" t="s">
        <v>51</v>
      </c>
      <c r="J6504" s="2" t="s">
        <v>52</v>
      </c>
      <c r="K6504" s="2" t="s">
        <v>53</v>
      </c>
      <c r="L6504" s="2" t="s">
        <v>11247</v>
      </c>
      <c r="M6504" s="2" t="s">
        <v>153</v>
      </c>
      <c r="N6504" s="2" t="s">
        <v>142</v>
      </c>
      <c r="O6504">
        <v>1</v>
      </c>
      <c r="P6504">
        <v>0</v>
      </c>
      <c r="Q6504">
        <v>0</v>
      </c>
      <c r="R6504">
        <v>36.094999999999999</v>
      </c>
      <c r="S6504">
        <v>0</v>
      </c>
      <c r="T6504" s="2" t="s">
        <v>13352</v>
      </c>
      <c r="U6504" s="7">
        <v>1971</v>
      </c>
      <c r="V6504">
        <v>1</v>
      </c>
      <c r="W6504">
        <v>3</v>
      </c>
      <c r="X6504">
        <v>1</v>
      </c>
      <c r="Y6504" s="2" t="s">
        <v>59</v>
      </c>
      <c r="Z6504">
        <v>495</v>
      </c>
      <c r="AA6504" s="2" t="s">
        <v>11242</v>
      </c>
      <c r="AB6504" s="2" t="s">
        <v>11241</v>
      </c>
      <c r="AC6504" s="2" t="s">
        <v>11270</v>
      </c>
      <c r="AD6504">
        <v>1</v>
      </c>
      <c r="AE6504" s="15">
        <f t="shared" ref="AE6504:AE6567" si="426">VALUE(LEFT(N6504,SEARCH("x",N6504)-1))</f>
        <v>1536</v>
      </c>
      <c r="AF6504" s="16">
        <f t="shared" ref="AF6504:AF6567" si="427">VALUE(RIGHT(N6504,LEN(N6504)-SEARCH("x",N6504)))</f>
        <v>864</v>
      </c>
      <c r="AK6504">
        <f t="shared" ref="AK6504:AO6535" si="428">IF(ISERROR(SEARCH(AK$2,$T6504)),0,1)</f>
        <v>1</v>
      </c>
      <c r="AL6504">
        <f t="shared" si="428"/>
        <v>0</v>
      </c>
      <c r="AM6504">
        <f t="shared" si="428"/>
        <v>0</v>
      </c>
      <c r="AN6504">
        <f t="shared" si="428"/>
        <v>0</v>
      </c>
      <c r="AO6504">
        <f t="shared" si="428"/>
        <v>0</v>
      </c>
    </row>
    <row r="6505" spans="1:41" ht="14.45" customHeight="1" x14ac:dyDescent="0.45">
      <c r="A6505" s="1">
        <v>44236.688796296294</v>
      </c>
      <c r="B6505" s="1">
        <v>44236.694560185184</v>
      </c>
      <c r="C6505">
        <v>0</v>
      </c>
      <c r="D6505">
        <v>100</v>
      </c>
      <c r="E6505">
        <v>497</v>
      </c>
      <c r="F6505">
        <v>1</v>
      </c>
      <c r="G6505" s="1">
        <v>44236.694567361112</v>
      </c>
      <c r="H6505" s="2" t="s">
        <v>13351</v>
      </c>
      <c r="I6505" s="2" t="s">
        <v>51</v>
      </c>
      <c r="J6505" s="2" t="s">
        <v>52</v>
      </c>
      <c r="K6505" s="2" t="s">
        <v>64</v>
      </c>
      <c r="L6505" s="2" t="s">
        <v>11253</v>
      </c>
      <c r="M6505" s="2" t="s">
        <v>55</v>
      </c>
      <c r="N6505" s="2" t="s">
        <v>132</v>
      </c>
      <c r="O6505">
        <v>1</v>
      </c>
      <c r="P6505">
        <v>0</v>
      </c>
      <c r="Q6505">
        <v>0</v>
      </c>
      <c r="R6505">
        <v>36.304000000000002</v>
      </c>
      <c r="S6505">
        <v>0</v>
      </c>
      <c r="T6505" s="2" t="s">
        <v>13350</v>
      </c>
      <c r="U6505" s="7">
        <v>1987</v>
      </c>
      <c r="V6505">
        <v>2</v>
      </c>
      <c r="W6505">
        <v>4</v>
      </c>
      <c r="X6505">
        <v>1</v>
      </c>
      <c r="Y6505" s="2" t="s">
        <v>59</v>
      </c>
      <c r="Z6505">
        <v>497</v>
      </c>
      <c r="AA6505" s="2" t="s">
        <v>11238</v>
      </c>
      <c r="AB6505" s="2" t="s">
        <v>11237</v>
      </c>
      <c r="AC6505" s="2" t="s">
        <v>11270</v>
      </c>
      <c r="AD6505">
        <v>1</v>
      </c>
      <c r="AE6505" s="15">
        <f t="shared" si="426"/>
        <v>1280</v>
      </c>
      <c r="AF6505" s="16">
        <f t="shared" si="427"/>
        <v>720</v>
      </c>
      <c r="AK6505">
        <f t="shared" si="428"/>
        <v>0</v>
      </c>
      <c r="AL6505">
        <f t="shared" si="428"/>
        <v>1</v>
      </c>
      <c r="AM6505">
        <f t="shared" si="428"/>
        <v>0</v>
      </c>
      <c r="AN6505">
        <f t="shared" si="428"/>
        <v>0</v>
      </c>
      <c r="AO6505">
        <f t="shared" si="428"/>
        <v>0</v>
      </c>
    </row>
    <row r="6506" spans="1:41" ht="14.45" customHeight="1" x14ac:dyDescent="0.45">
      <c r="A6506" s="1">
        <v>44236.69091435185</v>
      </c>
      <c r="B6506" s="1">
        <v>44236.694571759261</v>
      </c>
      <c r="C6506">
        <v>0</v>
      </c>
      <c r="D6506">
        <v>100</v>
      </c>
      <c r="E6506">
        <v>316</v>
      </c>
      <c r="F6506">
        <v>1</v>
      </c>
      <c r="G6506" s="1">
        <v>44236.694584062498</v>
      </c>
      <c r="H6506" s="2" t="s">
        <v>13349</v>
      </c>
      <c r="I6506" s="2" t="s">
        <v>51</v>
      </c>
      <c r="J6506" s="2" t="s">
        <v>52</v>
      </c>
      <c r="K6506" s="2" t="s">
        <v>78</v>
      </c>
      <c r="L6506" s="2" t="s">
        <v>9731</v>
      </c>
      <c r="M6506" s="2" t="s">
        <v>55</v>
      </c>
      <c r="N6506" s="2" t="s">
        <v>142</v>
      </c>
      <c r="O6506">
        <v>1</v>
      </c>
      <c r="P6506">
        <v>6.202</v>
      </c>
      <c r="Q6506">
        <v>18.707999999999998</v>
      </c>
      <c r="R6506">
        <v>31.359000000000002</v>
      </c>
      <c r="S6506">
        <v>2</v>
      </c>
      <c r="T6506" s="2" t="s">
        <v>13348</v>
      </c>
      <c r="U6506" s="7">
        <v>1972</v>
      </c>
      <c r="V6506">
        <v>2</v>
      </c>
      <c r="W6506">
        <v>3</v>
      </c>
      <c r="X6506">
        <v>1</v>
      </c>
      <c r="Y6506" s="2" t="s">
        <v>59</v>
      </c>
      <c r="Z6506">
        <v>316</v>
      </c>
      <c r="AA6506" s="2" t="s">
        <v>9135</v>
      </c>
      <c r="AB6506" s="2" t="s">
        <v>11240</v>
      </c>
      <c r="AC6506" s="2" t="s">
        <v>11270</v>
      </c>
      <c r="AD6506">
        <v>1</v>
      </c>
      <c r="AE6506" s="15">
        <f t="shared" si="426"/>
        <v>1536</v>
      </c>
      <c r="AF6506" s="16">
        <f t="shared" si="427"/>
        <v>864</v>
      </c>
      <c r="AK6506">
        <f t="shared" si="428"/>
        <v>0</v>
      </c>
      <c r="AL6506">
        <f t="shared" si="428"/>
        <v>0</v>
      </c>
      <c r="AM6506">
        <f t="shared" si="428"/>
        <v>0</v>
      </c>
      <c r="AN6506">
        <f t="shared" si="428"/>
        <v>0</v>
      </c>
      <c r="AO6506">
        <f t="shared" si="428"/>
        <v>0</v>
      </c>
    </row>
    <row r="6507" spans="1:41" ht="14.45" customHeight="1" x14ac:dyDescent="0.45">
      <c r="A6507" s="1">
        <v>44236.688657407409</v>
      </c>
      <c r="B6507" s="1">
        <v>44236.694652777776</v>
      </c>
      <c r="C6507">
        <v>0</v>
      </c>
      <c r="D6507">
        <v>100</v>
      </c>
      <c r="E6507">
        <v>517</v>
      </c>
      <c r="F6507">
        <v>1</v>
      </c>
      <c r="G6507" s="1">
        <v>44236.694658749999</v>
      </c>
      <c r="H6507" s="2" t="s">
        <v>13347</v>
      </c>
      <c r="I6507" s="2" t="s">
        <v>51</v>
      </c>
      <c r="J6507" s="2" t="s">
        <v>52</v>
      </c>
      <c r="K6507" s="2" t="s">
        <v>53</v>
      </c>
      <c r="L6507" s="2" t="s">
        <v>11247</v>
      </c>
      <c r="M6507" s="2" t="s">
        <v>55</v>
      </c>
      <c r="N6507" s="2" t="s">
        <v>56</v>
      </c>
      <c r="O6507">
        <v>1</v>
      </c>
      <c r="P6507">
        <v>0</v>
      </c>
      <c r="Q6507">
        <v>0</v>
      </c>
      <c r="R6507">
        <v>14.773999999999999</v>
      </c>
      <c r="S6507">
        <v>0</v>
      </c>
      <c r="T6507" s="2" t="s">
        <v>13346</v>
      </c>
      <c r="U6507" s="7">
        <v>1978</v>
      </c>
      <c r="V6507">
        <v>2</v>
      </c>
      <c r="W6507">
        <v>2</v>
      </c>
      <c r="X6507">
        <v>1</v>
      </c>
      <c r="Y6507" s="2" t="s">
        <v>59</v>
      </c>
      <c r="Z6507">
        <v>517</v>
      </c>
      <c r="AA6507" s="2" t="s">
        <v>11246</v>
      </c>
      <c r="AB6507" s="2" t="s">
        <v>11245</v>
      </c>
      <c r="AC6507" s="2" t="s">
        <v>11270</v>
      </c>
      <c r="AD6507">
        <v>1</v>
      </c>
      <c r="AE6507" s="15">
        <f t="shared" si="426"/>
        <v>1920</v>
      </c>
      <c r="AF6507" s="16">
        <f t="shared" si="427"/>
        <v>1080</v>
      </c>
      <c r="AK6507">
        <f t="shared" si="428"/>
        <v>1</v>
      </c>
      <c r="AL6507">
        <f t="shared" si="428"/>
        <v>0</v>
      </c>
      <c r="AM6507">
        <f t="shared" si="428"/>
        <v>0</v>
      </c>
      <c r="AN6507">
        <f t="shared" si="428"/>
        <v>0</v>
      </c>
      <c r="AO6507">
        <f t="shared" si="428"/>
        <v>0</v>
      </c>
    </row>
    <row r="6508" spans="1:41" ht="14.45" customHeight="1" x14ac:dyDescent="0.45">
      <c r="A6508" s="1">
        <v>44236.691006944442</v>
      </c>
      <c r="B6508" s="1">
        <v>44236.694675925923</v>
      </c>
      <c r="C6508">
        <v>0</v>
      </c>
      <c r="D6508">
        <v>100</v>
      </c>
      <c r="E6508">
        <v>317</v>
      </c>
      <c r="F6508">
        <v>1</v>
      </c>
      <c r="G6508" s="1">
        <v>44236.694683564812</v>
      </c>
      <c r="H6508" s="2" t="s">
        <v>13345</v>
      </c>
      <c r="I6508" s="2" t="s">
        <v>51</v>
      </c>
      <c r="J6508" s="2" t="s">
        <v>52</v>
      </c>
      <c r="K6508" s="2" t="s">
        <v>53</v>
      </c>
      <c r="L6508" s="2" t="s">
        <v>11239</v>
      </c>
      <c r="M6508" s="2" t="s">
        <v>55</v>
      </c>
      <c r="N6508" s="2" t="s">
        <v>56</v>
      </c>
      <c r="O6508">
        <v>1</v>
      </c>
      <c r="P6508">
        <v>0</v>
      </c>
      <c r="Q6508">
        <v>0</v>
      </c>
      <c r="R6508">
        <v>25.887</v>
      </c>
      <c r="S6508">
        <v>0</v>
      </c>
      <c r="T6508" s="2" t="s">
        <v>13344</v>
      </c>
      <c r="U6508" s="7">
        <v>1992</v>
      </c>
      <c r="V6508">
        <v>2</v>
      </c>
      <c r="W6508">
        <v>4</v>
      </c>
      <c r="X6508">
        <v>1</v>
      </c>
      <c r="Y6508" s="2" t="s">
        <v>59</v>
      </c>
      <c r="Z6508">
        <v>317</v>
      </c>
      <c r="AA6508" s="2" t="s">
        <v>11242</v>
      </c>
      <c r="AB6508" s="2" t="s">
        <v>11241</v>
      </c>
      <c r="AC6508" s="2" t="s">
        <v>11270</v>
      </c>
      <c r="AD6508">
        <v>1</v>
      </c>
      <c r="AE6508" s="15">
        <f t="shared" si="426"/>
        <v>1920</v>
      </c>
      <c r="AF6508" s="16">
        <f t="shared" si="427"/>
        <v>1080</v>
      </c>
      <c r="AK6508">
        <f t="shared" si="428"/>
        <v>0</v>
      </c>
      <c r="AL6508">
        <f t="shared" si="428"/>
        <v>1</v>
      </c>
      <c r="AM6508">
        <f t="shared" si="428"/>
        <v>0</v>
      </c>
      <c r="AN6508">
        <f t="shared" si="428"/>
        <v>0</v>
      </c>
      <c r="AO6508">
        <f t="shared" si="428"/>
        <v>0</v>
      </c>
    </row>
    <row r="6509" spans="1:41" ht="14.45" customHeight="1" x14ac:dyDescent="0.45">
      <c r="A6509" s="1">
        <v>44236.69085648148</v>
      </c>
      <c r="B6509" s="1">
        <v>44236.694780092592</v>
      </c>
      <c r="C6509">
        <v>0</v>
      </c>
      <c r="D6509">
        <v>100</v>
      </c>
      <c r="E6509">
        <v>338</v>
      </c>
      <c r="F6509">
        <v>1</v>
      </c>
      <c r="G6509" s="1">
        <v>44236.694790081019</v>
      </c>
      <c r="H6509" s="2" t="s">
        <v>13343</v>
      </c>
      <c r="I6509" s="2" t="s">
        <v>51</v>
      </c>
      <c r="J6509" s="2" t="s">
        <v>52</v>
      </c>
      <c r="K6509" s="2" t="s">
        <v>53</v>
      </c>
      <c r="L6509" s="2" t="s">
        <v>11247</v>
      </c>
      <c r="M6509" s="2" t="s">
        <v>55</v>
      </c>
      <c r="N6509" s="2" t="s">
        <v>56</v>
      </c>
      <c r="O6509">
        <v>1</v>
      </c>
      <c r="P6509">
        <v>0</v>
      </c>
      <c r="Q6509">
        <v>0</v>
      </c>
      <c r="R6509">
        <v>12.516999999999999</v>
      </c>
      <c r="S6509">
        <v>0</v>
      </c>
      <c r="T6509" s="2" t="s">
        <v>13342</v>
      </c>
      <c r="U6509" s="7">
        <v>1992</v>
      </c>
      <c r="V6509">
        <v>1</v>
      </c>
      <c r="W6509">
        <v>5</v>
      </c>
      <c r="X6509">
        <v>1</v>
      </c>
      <c r="Y6509" s="2" t="s">
        <v>59</v>
      </c>
      <c r="Z6509">
        <v>338</v>
      </c>
      <c r="AA6509" s="2" t="s">
        <v>11242</v>
      </c>
      <c r="AB6509" s="2" t="s">
        <v>11241</v>
      </c>
      <c r="AC6509" s="2" t="s">
        <v>11270</v>
      </c>
      <c r="AD6509">
        <v>1</v>
      </c>
      <c r="AE6509" s="15">
        <f t="shared" si="426"/>
        <v>1920</v>
      </c>
      <c r="AF6509" s="16">
        <f t="shared" si="427"/>
        <v>1080</v>
      </c>
      <c r="AK6509">
        <f t="shared" si="428"/>
        <v>1</v>
      </c>
      <c r="AL6509">
        <f t="shared" si="428"/>
        <v>0</v>
      </c>
      <c r="AM6509">
        <f t="shared" si="428"/>
        <v>0</v>
      </c>
      <c r="AN6509">
        <f t="shared" si="428"/>
        <v>0</v>
      </c>
      <c r="AO6509">
        <f t="shared" si="428"/>
        <v>0</v>
      </c>
    </row>
    <row r="6510" spans="1:41" ht="14.45" customHeight="1" x14ac:dyDescent="0.45">
      <c r="A6510" s="1">
        <v>44236.691493055558</v>
      </c>
      <c r="B6510" s="1">
        <v>44236.694791666669</v>
      </c>
      <c r="C6510">
        <v>0</v>
      </c>
      <c r="D6510">
        <v>100</v>
      </c>
      <c r="E6510">
        <v>284</v>
      </c>
      <c r="F6510">
        <v>1</v>
      </c>
      <c r="G6510" s="1">
        <v>44236.694797974538</v>
      </c>
      <c r="H6510" s="2" t="s">
        <v>13341</v>
      </c>
      <c r="I6510" s="2" t="s">
        <v>51</v>
      </c>
      <c r="J6510" s="2" t="s">
        <v>52</v>
      </c>
      <c r="K6510" s="2" t="s">
        <v>113</v>
      </c>
      <c r="L6510" s="2" t="s">
        <v>9201</v>
      </c>
      <c r="M6510" s="2" t="s">
        <v>106</v>
      </c>
      <c r="N6510" s="2" t="s">
        <v>107</v>
      </c>
      <c r="O6510">
        <v>1</v>
      </c>
      <c r="P6510">
        <v>0</v>
      </c>
      <c r="Q6510">
        <v>0</v>
      </c>
      <c r="R6510">
        <v>20.164999999999999</v>
      </c>
      <c r="S6510">
        <v>0</v>
      </c>
      <c r="T6510" s="2" t="s">
        <v>13340</v>
      </c>
      <c r="U6510" s="7">
        <v>1999</v>
      </c>
      <c r="V6510">
        <v>2</v>
      </c>
      <c r="W6510">
        <v>3</v>
      </c>
      <c r="X6510">
        <v>1</v>
      </c>
      <c r="Y6510" s="2" t="s">
        <v>59</v>
      </c>
      <c r="Z6510">
        <v>284</v>
      </c>
      <c r="AA6510" s="2" t="s">
        <v>11244</v>
      </c>
      <c r="AB6510" s="2" t="s">
        <v>11243</v>
      </c>
      <c r="AC6510" s="2" t="s">
        <v>11270</v>
      </c>
      <c r="AD6510">
        <v>1</v>
      </c>
      <c r="AE6510" s="15">
        <f t="shared" si="426"/>
        <v>1440</v>
      </c>
      <c r="AF6510" s="16">
        <f t="shared" si="427"/>
        <v>900</v>
      </c>
      <c r="AK6510">
        <f t="shared" si="428"/>
        <v>0</v>
      </c>
      <c r="AL6510">
        <f t="shared" si="428"/>
        <v>1</v>
      </c>
      <c r="AM6510">
        <f t="shared" si="428"/>
        <v>0</v>
      </c>
      <c r="AN6510">
        <f t="shared" si="428"/>
        <v>0</v>
      </c>
      <c r="AO6510">
        <f t="shared" si="428"/>
        <v>0</v>
      </c>
    </row>
    <row r="6511" spans="1:41" ht="14.45" customHeight="1" x14ac:dyDescent="0.45">
      <c r="A6511" s="1">
        <v>44236.691817129627</v>
      </c>
      <c r="B6511" s="1">
        <v>44236.694837962961</v>
      </c>
      <c r="C6511">
        <v>0</v>
      </c>
      <c r="D6511">
        <v>100</v>
      </c>
      <c r="E6511">
        <v>260</v>
      </c>
      <c r="F6511">
        <v>1</v>
      </c>
      <c r="G6511" s="1">
        <v>44236.694842893521</v>
      </c>
      <c r="H6511" s="2" t="s">
        <v>13339</v>
      </c>
      <c r="I6511" s="2" t="s">
        <v>51</v>
      </c>
      <c r="J6511" s="2" t="s">
        <v>52</v>
      </c>
      <c r="K6511" s="2" t="s">
        <v>113</v>
      </c>
      <c r="L6511" s="2" t="s">
        <v>9201</v>
      </c>
      <c r="M6511" s="2" t="s">
        <v>106</v>
      </c>
      <c r="N6511" s="2" t="s">
        <v>247</v>
      </c>
      <c r="O6511">
        <v>1</v>
      </c>
      <c r="P6511">
        <v>0</v>
      </c>
      <c r="Q6511">
        <v>0</v>
      </c>
      <c r="R6511">
        <v>21.122</v>
      </c>
      <c r="S6511">
        <v>0</v>
      </c>
      <c r="T6511" s="2" t="s">
        <v>13338</v>
      </c>
      <c r="U6511" s="7">
        <v>1998</v>
      </c>
      <c r="V6511">
        <v>1</v>
      </c>
      <c r="W6511">
        <v>4</v>
      </c>
      <c r="X6511">
        <v>1</v>
      </c>
      <c r="Y6511" s="2" t="s">
        <v>59</v>
      </c>
      <c r="Z6511">
        <v>260</v>
      </c>
      <c r="AA6511" s="2" t="s">
        <v>9135</v>
      </c>
      <c r="AB6511" s="2" t="s">
        <v>11240</v>
      </c>
      <c r="AC6511" s="2" t="s">
        <v>11270</v>
      </c>
      <c r="AD6511">
        <v>1</v>
      </c>
      <c r="AE6511" s="15">
        <f t="shared" si="426"/>
        <v>2560</v>
      </c>
      <c r="AF6511" s="16">
        <f t="shared" si="427"/>
        <v>1440</v>
      </c>
      <c r="AK6511">
        <f t="shared" si="428"/>
        <v>1</v>
      </c>
      <c r="AL6511">
        <f t="shared" si="428"/>
        <v>0</v>
      </c>
      <c r="AM6511">
        <f t="shared" si="428"/>
        <v>0</v>
      </c>
      <c r="AN6511">
        <f t="shared" si="428"/>
        <v>0</v>
      </c>
      <c r="AO6511">
        <f t="shared" si="428"/>
        <v>0</v>
      </c>
    </row>
    <row r="6512" spans="1:41" ht="14.45" customHeight="1" x14ac:dyDescent="0.45">
      <c r="A6512" s="1">
        <v>44236.689837962964</v>
      </c>
      <c r="B6512" s="1">
        <v>44236.694849537038</v>
      </c>
      <c r="C6512">
        <v>0</v>
      </c>
      <c r="D6512">
        <v>100</v>
      </c>
      <c r="E6512">
        <v>432</v>
      </c>
      <c r="F6512">
        <v>1</v>
      </c>
      <c r="G6512" s="1">
        <v>44236.694862291668</v>
      </c>
      <c r="H6512" s="2" t="s">
        <v>13337</v>
      </c>
      <c r="I6512" s="2" t="s">
        <v>51</v>
      </c>
      <c r="J6512" s="2" t="s">
        <v>52</v>
      </c>
      <c r="K6512" s="2" t="s">
        <v>64</v>
      </c>
      <c r="L6512" s="2" t="s">
        <v>11253</v>
      </c>
      <c r="M6512" s="2" t="s">
        <v>55</v>
      </c>
      <c r="N6512" s="2" t="s">
        <v>2917</v>
      </c>
      <c r="O6512">
        <v>1</v>
      </c>
      <c r="P6512">
        <v>0</v>
      </c>
      <c r="Q6512">
        <v>0</v>
      </c>
      <c r="R6512">
        <v>18.7</v>
      </c>
      <c r="S6512">
        <v>0</v>
      </c>
      <c r="T6512" s="2" t="s">
        <v>13336</v>
      </c>
      <c r="U6512" s="7">
        <v>1977</v>
      </c>
      <c r="V6512">
        <v>1</v>
      </c>
      <c r="W6512">
        <v>5</v>
      </c>
      <c r="X6512">
        <v>1</v>
      </c>
      <c r="Y6512" s="2" t="s">
        <v>59</v>
      </c>
      <c r="Z6512">
        <v>432</v>
      </c>
      <c r="AA6512" s="2" t="s">
        <v>11242</v>
      </c>
      <c r="AB6512" s="2" t="s">
        <v>11241</v>
      </c>
      <c r="AC6512" s="2" t="s">
        <v>11270</v>
      </c>
      <c r="AD6512">
        <v>1</v>
      </c>
      <c r="AE6512" s="15">
        <f t="shared" si="426"/>
        <v>1707</v>
      </c>
      <c r="AF6512" s="16">
        <f t="shared" si="427"/>
        <v>960</v>
      </c>
      <c r="AK6512">
        <f t="shared" si="428"/>
        <v>1</v>
      </c>
      <c r="AL6512">
        <f t="shared" si="428"/>
        <v>0</v>
      </c>
      <c r="AM6512">
        <f t="shared" si="428"/>
        <v>0</v>
      </c>
      <c r="AN6512">
        <f t="shared" si="428"/>
        <v>0</v>
      </c>
      <c r="AO6512">
        <f t="shared" si="428"/>
        <v>0</v>
      </c>
    </row>
    <row r="6513" spans="1:41" ht="14.45" customHeight="1" x14ac:dyDescent="0.45">
      <c r="A6513" s="1">
        <v>44236.691562499997</v>
      </c>
      <c r="B6513" s="1">
        <v>44236.694965277777</v>
      </c>
      <c r="C6513">
        <v>0</v>
      </c>
      <c r="D6513">
        <v>100</v>
      </c>
      <c r="E6513">
        <v>293</v>
      </c>
      <c r="F6513">
        <v>1</v>
      </c>
      <c r="G6513" s="1">
        <v>44236.694970810182</v>
      </c>
      <c r="H6513" s="2" t="s">
        <v>13335</v>
      </c>
      <c r="I6513" s="2" t="s">
        <v>51</v>
      </c>
      <c r="J6513" s="2" t="s">
        <v>52</v>
      </c>
      <c r="K6513" s="2" t="s">
        <v>78</v>
      </c>
      <c r="L6513" s="2" t="s">
        <v>9731</v>
      </c>
      <c r="M6513" s="2" t="s">
        <v>55</v>
      </c>
      <c r="N6513" s="2" t="s">
        <v>132</v>
      </c>
      <c r="O6513">
        <v>1</v>
      </c>
      <c r="P6513">
        <v>6.9109999999999996</v>
      </c>
      <c r="Q6513">
        <v>23.477</v>
      </c>
      <c r="R6513">
        <v>24.783000000000001</v>
      </c>
      <c r="S6513">
        <v>9</v>
      </c>
      <c r="T6513" s="2" t="s">
        <v>13334</v>
      </c>
      <c r="U6513" s="7">
        <v>1974</v>
      </c>
      <c r="V6513">
        <v>2</v>
      </c>
      <c r="W6513">
        <v>3</v>
      </c>
      <c r="X6513">
        <v>1</v>
      </c>
      <c r="Y6513" s="2" t="s">
        <v>59</v>
      </c>
      <c r="Z6513">
        <v>293</v>
      </c>
      <c r="AA6513" s="2" t="s">
        <v>11242</v>
      </c>
      <c r="AB6513" s="2" t="s">
        <v>11241</v>
      </c>
      <c r="AC6513" s="2" t="s">
        <v>11270</v>
      </c>
      <c r="AD6513">
        <v>1</v>
      </c>
      <c r="AE6513" s="15">
        <f t="shared" si="426"/>
        <v>1280</v>
      </c>
      <c r="AF6513" s="16">
        <f t="shared" si="427"/>
        <v>720</v>
      </c>
      <c r="AK6513">
        <f t="shared" si="428"/>
        <v>1</v>
      </c>
      <c r="AL6513">
        <f t="shared" si="428"/>
        <v>0</v>
      </c>
      <c r="AM6513">
        <f t="shared" si="428"/>
        <v>0</v>
      </c>
      <c r="AN6513">
        <f t="shared" si="428"/>
        <v>0</v>
      </c>
      <c r="AO6513">
        <f t="shared" si="428"/>
        <v>0</v>
      </c>
    </row>
    <row r="6514" spans="1:41" ht="14.45" customHeight="1" x14ac:dyDescent="0.45">
      <c r="A6514" s="1">
        <v>44236.691851851851</v>
      </c>
      <c r="B6514" s="1">
        <v>44236.694965277777</v>
      </c>
      <c r="C6514">
        <v>0</v>
      </c>
      <c r="D6514">
        <v>100</v>
      </c>
      <c r="E6514">
        <v>268</v>
      </c>
      <c r="F6514">
        <v>1</v>
      </c>
      <c r="G6514" s="1">
        <v>44236.694976805557</v>
      </c>
      <c r="H6514" s="2" t="s">
        <v>13333</v>
      </c>
      <c r="I6514" s="2" t="s">
        <v>51</v>
      </c>
      <c r="J6514" s="2" t="s">
        <v>52</v>
      </c>
      <c r="K6514" s="2" t="s">
        <v>53</v>
      </c>
      <c r="L6514" s="2" t="s">
        <v>11247</v>
      </c>
      <c r="M6514" s="2" t="s">
        <v>55</v>
      </c>
      <c r="N6514" s="2" t="s">
        <v>142</v>
      </c>
      <c r="O6514">
        <v>1</v>
      </c>
      <c r="P6514">
        <v>12.385999999999999</v>
      </c>
      <c r="Q6514">
        <v>12.385999999999999</v>
      </c>
      <c r="R6514">
        <v>23.247</v>
      </c>
      <c r="S6514">
        <v>1</v>
      </c>
      <c r="T6514" s="2" t="s">
        <v>13332</v>
      </c>
      <c r="U6514" s="7">
        <v>1989</v>
      </c>
      <c r="V6514">
        <v>2</v>
      </c>
      <c r="W6514">
        <v>5</v>
      </c>
      <c r="X6514">
        <v>1</v>
      </c>
      <c r="Y6514" s="2" t="s">
        <v>59</v>
      </c>
      <c r="Z6514">
        <v>268</v>
      </c>
      <c r="AA6514" s="2" t="s">
        <v>11244</v>
      </c>
      <c r="AB6514" s="2" t="s">
        <v>11243</v>
      </c>
      <c r="AC6514" s="2" t="s">
        <v>11270</v>
      </c>
      <c r="AD6514">
        <v>1</v>
      </c>
      <c r="AE6514" s="15">
        <f t="shared" si="426"/>
        <v>1536</v>
      </c>
      <c r="AF6514" s="16">
        <f t="shared" si="427"/>
        <v>864</v>
      </c>
      <c r="AK6514">
        <f t="shared" si="428"/>
        <v>0</v>
      </c>
      <c r="AL6514">
        <f t="shared" si="428"/>
        <v>1</v>
      </c>
      <c r="AM6514">
        <f t="shared" si="428"/>
        <v>0</v>
      </c>
      <c r="AN6514">
        <f t="shared" si="428"/>
        <v>0</v>
      </c>
      <c r="AO6514">
        <f t="shared" si="428"/>
        <v>0</v>
      </c>
    </row>
    <row r="6515" spans="1:41" ht="14.45" customHeight="1" x14ac:dyDescent="0.45">
      <c r="A6515" s="1">
        <v>44236.691284722219</v>
      </c>
      <c r="B6515" s="1">
        <v>44236.695011574076</v>
      </c>
      <c r="C6515">
        <v>0</v>
      </c>
      <c r="D6515">
        <v>100</v>
      </c>
      <c r="E6515">
        <v>322</v>
      </c>
      <c r="F6515">
        <v>1</v>
      </c>
      <c r="G6515" s="1">
        <v>44236.695022083331</v>
      </c>
      <c r="H6515" s="2" t="s">
        <v>13331</v>
      </c>
      <c r="I6515" s="2" t="s">
        <v>51</v>
      </c>
      <c r="J6515" s="2" t="s">
        <v>52</v>
      </c>
      <c r="K6515" s="2" t="s">
        <v>53</v>
      </c>
      <c r="L6515" s="2" t="s">
        <v>11247</v>
      </c>
      <c r="M6515" s="2" t="s">
        <v>55</v>
      </c>
      <c r="N6515" s="2" t="s">
        <v>100</v>
      </c>
      <c r="O6515">
        <v>1</v>
      </c>
      <c r="P6515">
        <v>9.7469999999999999</v>
      </c>
      <c r="Q6515">
        <v>21.183</v>
      </c>
      <c r="R6515">
        <v>22.056000000000001</v>
      </c>
      <c r="S6515">
        <v>5</v>
      </c>
      <c r="T6515" s="2" t="s">
        <v>13330</v>
      </c>
      <c r="U6515" s="7">
        <v>1983</v>
      </c>
      <c r="V6515">
        <v>1</v>
      </c>
      <c r="W6515">
        <v>4</v>
      </c>
      <c r="X6515">
        <v>1</v>
      </c>
      <c r="Y6515" s="2" t="s">
        <v>166</v>
      </c>
      <c r="Z6515">
        <v>322</v>
      </c>
      <c r="AA6515" s="2" t="s">
        <v>11238</v>
      </c>
      <c r="AB6515" s="2" t="s">
        <v>11237</v>
      </c>
      <c r="AC6515" s="2" t="s">
        <v>11270</v>
      </c>
      <c r="AD6515">
        <v>1</v>
      </c>
      <c r="AE6515" s="15">
        <f t="shared" si="426"/>
        <v>1366</v>
      </c>
      <c r="AF6515" s="16">
        <f t="shared" si="427"/>
        <v>768</v>
      </c>
      <c r="AK6515">
        <f t="shared" si="428"/>
        <v>1</v>
      </c>
      <c r="AL6515">
        <f t="shared" si="428"/>
        <v>0</v>
      </c>
      <c r="AM6515">
        <f t="shared" si="428"/>
        <v>0</v>
      </c>
      <c r="AN6515">
        <f t="shared" si="428"/>
        <v>0</v>
      </c>
      <c r="AO6515">
        <f t="shared" si="428"/>
        <v>0</v>
      </c>
    </row>
    <row r="6516" spans="1:41" ht="14.45" customHeight="1" x14ac:dyDescent="0.45">
      <c r="A6516" s="1">
        <v>44236.690196759257</v>
      </c>
      <c r="B6516" s="1">
        <v>44236.695081018515</v>
      </c>
      <c r="C6516">
        <v>0</v>
      </c>
      <c r="D6516">
        <v>100</v>
      </c>
      <c r="E6516">
        <v>421</v>
      </c>
      <c r="F6516">
        <v>1</v>
      </c>
      <c r="G6516" s="1">
        <v>44236.695087418979</v>
      </c>
      <c r="H6516" s="2" t="s">
        <v>13329</v>
      </c>
      <c r="I6516" s="2" t="s">
        <v>51</v>
      </c>
      <c r="J6516" s="2" t="s">
        <v>52</v>
      </c>
      <c r="K6516" s="2" t="s">
        <v>53</v>
      </c>
      <c r="L6516" s="2" t="s">
        <v>11247</v>
      </c>
      <c r="M6516" s="2" t="s">
        <v>55</v>
      </c>
      <c r="N6516" s="2" t="s">
        <v>100</v>
      </c>
      <c r="O6516">
        <v>1</v>
      </c>
      <c r="P6516">
        <v>0</v>
      </c>
      <c r="Q6516">
        <v>0</v>
      </c>
      <c r="R6516">
        <v>33.079000000000001</v>
      </c>
      <c r="S6516">
        <v>0</v>
      </c>
      <c r="T6516" s="2" t="s">
        <v>13328</v>
      </c>
      <c r="U6516" s="7">
        <v>1999</v>
      </c>
      <c r="V6516">
        <v>2</v>
      </c>
      <c r="W6516">
        <v>4</v>
      </c>
      <c r="X6516">
        <v>1</v>
      </c>
      <c r="Y6516" s="2" t="s">
        <v>59</v>
      </c>
      <c r="Z6516">
        <v>421</v>
      </c>
      <c r="AA6516" s="2" t="s">
        <v>11246</v>
      </c>
      <c r="AB6516" s="2" t="s">
        <v>11245</v>
      </c>
      <c r="AC6516" s="2" t="s">
        <v>11270</v>
      </c>
      <c r="AD6516">
        <v>1</v>
      </c>
      <c r="AE6516" s="15">
        <f t="shared" si="426"/>
        <v>1366</v>
      </c>
      <c r="AF6516" s="16">
        <f t="shared" si="427"/>
        <v>768</v>
      </c>
      <c r="AK6516">
        <f t="shared" si="428"/>
        <v>1</v>
      </c>
      <c r="AL6516">
        <f t="shared" si="428"/>
        <v>0</v>
      </c>
      <c r="AM6516">
        <f t="shared" si="428"/>
        <v>0</v>
      </c>
      <c r="AN6516">
        <f t="shared" si="428"/>
        <v>0</v>
      </c>
      <c r="AO6516">
        <f t="shared" si="428"/>
        <v>0</v>
      </c>
    </row>
    <row r="6517" spans="1:41" ht="14.45" customHeight="1" x14ac:dyDescent="0.45">
      <c r="A6517" s="1">
        <v>44236.688958333332</v>
      </c>
      <c r="B6517" s="1">
        <v>44236.695162037038</v>
      </c>
      <c r="C6517">
        <v>0</v>
      </c>
      <c r="D6517">
        <v>100</v>
      </c>
      <c r="E6517">
        <v>535</v>
      </c>
      <c r="F6517">
        <v>1</v>
      </c>
      <c r="G6517" s="1">
        <v>44236.695171099534</v>
      </c>
      <c r="H6517" s="2" t="s">
        <v>13327</v>
      </c>
      <c r="I6517" s="2" t="s">
        <v>51</v>
      </c>
      <c r="J6517" s="2" t="s">
        <v>52</v>
      </c>
      <c r="K6517" s="2" t="s">
        <v>64</v>
      </c>
      <c r="L6517" s="2" t="s">
        <v>11257</v>
      </c>
      <c r="M6517" s="2" t="s">
        <v>55</v>
      </c>
      <c r="N6517" s="2" t="s">
        <v>100</v>
      </c>
      <c r="O6517">
        <v>1</v>
      </c>
      <c r="P6517">
        <v>9.3539999999999992</v>
      </c>
      <c r="Q6517">
        <v>26.722999999999999</v>
      </c>
      <c r="R6517">
        <v>37.74</v>
      </c>
      <c r="S6517">
        <v>5</v>
      </c>
      <c r="T6517" s="2" t="s">
        <v>13326</v>
      </c>
      <c r="U6517" s="7">
        <v>1964</v>
      </c>
      <c r="V6517">
        <v>2</v>
      </c>
      <c r="W6517">
        <v>4</v>
      </c>
      <c r="X6517">
        <v>1</v>
      </c>
      <c r="Y6517" s="2" t="s">
        <v>13325</v>
      </c>
      <c r="Z6517">
        <v>535</v>
      </c>
      <c r="AA6517" s="2" t="s">
        <v>11238</v>
      </c>
      <c r="AB6517" s="2" t="s">
        <v>11237</v>
      </c>
      <c r="AC6517" s="2" t="s">
        <v>11270</v>
      </c>
      <c r="AD6517">
        <v>1</v>
      </c>
      <c r="AE6517" s="15">
        <f t="shared" si="426"/>
        <v>1366</v>
      </c>
      <c r="AF6517" s="16">
        <f t="shared" si="427"/>
        <v>768</v>
      </c>
      <c r="AK6517">
        <f t="shared" si="428"/>
        <v>1</v>
      </c>
      <c r="AL6517">
        <f t="shared" si="428"/>
        <v>0</v>
      </c>
      <c r="AM6517">
        <f t="shared" si="428"/>
        <v>0</v>
      </c>
      <c r="AN6517">
        <f t="shared" si="428"/>
        <v>0</v>
      </c>
      <c r="AO6517">
        <f t="shared" si="428"/>
        <v>0</v>
      </c>
    </row>
    <row r="6518" spans="1:41" ht="14.45" customHeight="1" x14ac:dyDescent="0.45">
      <c r="A6518" s="1">
        <v>44236.69258101852</v>
      </c>
      <c r="B6518" s="1">
        <v>44236.695185185185</v>
      </c>
      <c r="C6518">
        <v>0</v>
      </c>
      <c r="D6518">
        <v>100</v>
      </c>
      <c r="E6518">
        <v>225</v>
      </c>
      <c r="F6518">
        <v>1</v>
      </c>
      <c r="G6518" s="1">
        <v>44236.695195173612</v>
      </c>
      <c r="H6518" s="2" t="s">
        <v>13324</v>
      </c>
      <c r="I6518" s="2" t="s">
        <v>51</v>
      </c>
      <c r="J6518" s="2" t="s">
        <v>52</v>
      </c>
      <c r="K6518" s="2" t="s">
        <v>53</v>
      </c>
      <c r="L6518" s="2" t="s">
        <v>11239</v>
      </c>
      <c r="M6518" s="2" t="s">
        <v>106</v>
      </c>
      <c r="N6518" s="2" t="s">
        <v>107</v>
      </c>
      <c r="O6518">
        <v>1</v>
      </c>
      <c r="P6518">
        <v>0</v>
      </c>
      <c r="Q6518">
        <v>0</v>
      </c>
      <c r="R6518">
        <v>26.01</v>
      </c>
      <c r="S6518">
        <v>0</v>
      </c>
      <c r="T6518" s="2" t="s">
        <v>13323</v>
      </c>
      <c r="U6518" s="7">
        <v>1981</v>
      </c>
      <c r="V6518">
        <v>2</v>
      </c>
      <c r="W6518">
        <v>2</v>
      </c>
      <c r="X6518">
        <v>1</v>
      </c>
      <c r="Y6518" s="2" t="s">
        <v>59</v>
      </c>
      <c r="Z6518">
        <v>225</v>
      </c>
      <c r="AA6518" s="2" t="s">
        <v>11244</v>
      </c>
      <c r="AB6518" s="2" t="s">
        <v>11243</v>
      </c>
      <c r="AC6518" s="2" t="s">
        <v>11270</v>
      </c>
      <c r="AD6518">
        <v>1</v>
      </c>
      <c r="AE6518" s="15">
        <f t="shared" si="426"/>
        <v>1440</v>
      </c>
      <c r="AF6518" s="16">
        <f t="shared" si="427"/>
        <v>900</v>
      </c>
      <c r="AK6518">
        <f t="shared" si="428"/>
        <v>0</v>
      </c>
      <c r="AL6518">
        <f t="shared" si="428"/>
        <v>1</v>
      </c>
      <c r="AM6518">
        <f t="shared" si="428"/>
        <v>0</v>
      </c>
      <c r="AN6518">
        <f t="shared" si="428"/>
        <v>0</v>
      </c>
      <c r="AO6518">
        <f t="shared" si="428"/>
        <v>0</v>
      </c>
    </row>
    <row r="6519" spans="1:41" ht="14.45" customHeight="1" x14ac:dyDescent="0.45">
      <c r="A6519" s="1">
        <v>44236.691921296297</v>
      </c>
      <c r="B6519" s="1">
        <v>44236.695196759261</v>
      </c>
      <c r="C6519">
        <v>0</v>
      </c>
      <c r="D6519">
        <v>100</v>
      </c>
      <c r="E6519">
        <v>283</v>
      </c>
      <c r="F6519">
        <v>1</v>
      </c>
      <c r="G6519" s="1">
        <v>44236.695210092592</v>
      </c>
      <c r="H6519" s="2" t="s">
        <v>13322</v>
      </c>
      <c r="I6519" s="2" t="s">
        <v>51</v>
      </c>
      <c r="J6519" s="2" t="s">
        <v>52</v>
      </c>
      <c r="K6519" s="2" t="s">
        <v>53</v>
      </c>
      <c r="L6519" s="2" t="s">
        <v>11251</v>
      </c>
      <c r="M6519" s="2" t="s">
        <v>55</v>
      </c>
      <c r="N6519" s="2" t="s">
        <v>132</v>
      </c>
      <c r="O6519">
        <v>1</v>
      </c>
      <c r="P6519">
        <v>0</v>
      </c>
      <c r="Q6519">
        <v>0</v>
      </c>
      <c r="R6519">
        <v>21.771000000000001</v>
      </c>
      <c r="S6519">
        <v>0</v>
      </c>
      <c r="T6519" s="2" t="s">
        <v>13321</v>
      </c>
      <c r="U6519" s="7">
        <v>1991</v>
      </c>
      <c r="V6519">
        <v>2</v>
      </c>
      <c r="W6519">
        <v>5</v>
      </c>
      <c r="X6519">
        <v>1</v>
      </c>
      <c r="Y6519" s="2" t="s">
        <v>90</v>
      </c>
      <c r="Z6519">
        <v>283</v>
      </c>
      <c r="AA6519" s="2" t="s">
        <v>11246</v>
      </c>
      <c r="AB6519" s="2" t="s">
        <v>11245</v>
      </c>
      <c r="AC6519" s="2" t="s">
        <v>11270</v>
      </c>
      <c r="AD6519">
        <v>1</v>
      </c>
      <c r="AE6519" s="15">
        <f t="shared" si="426"/>
        <v>1280</v>
      </c>
      <c r="AF6519" s="16">
        <f t="shared" si="427"/>
        <v>720</v>
      </c>
      <c r="AK6519">
        <f t="shared" si="428"/>
        <v>1</v>
      </c>
      <c r="AL6519">
        <f t="shared" si="428"/>
        <v>0</v>
      </c>
      <c r="AM6519">
        <f t="shared" si="428"/>
        <v>0</v>
      </c>
      <c r="AN6519">
        <f t="shared" si="428"/>
        <v>0</v>
      </c>
      <c r="AO6519">
        <f t="shared" si="428"/>
        <v>0</v>
      </c>
    </row>
    <row r="6520" spans="1:41" ht="14.45" customHeight="1" x14ac:dyDescent="0.45">
      <c r="A6520" s="1">
        <v>44236.690567129626</v>
      </c>
      <c r="B6520" s="1">
        <v>44236.695243055554</v>
      </c>
      <c r="C6520">
        <v>0</v>
      </c>
      <c r="D6520">
        <v>100</v>
      </c>
      <c r="E6520">
        <v>404</v>
      </c>
      <c r="F6520">
        <v>1</v>
      </c>
      <c r="G6520" s="1">
        <v>44236.695254363425</v>
      </c>
      <c r="H6520" s="2" t="s">
        <v>13320</v>
      </c>
      <c r="I6520" s="2" t="s">
        <v>51</v>
      </c>
      <c r="J6520" s="2" t="s">
        <v>52</v>
      </c>
      <c r="K6520" s="2" t="s">
        <v>53</v>
      </c>
      <c r="L6520" s="2" t="s">
        <v>11247</v>
      </c>
      <c r="M6520" s="2" t="s">
        <v>106</v>
      </c>
      <c r="N6520" s="2" t="s">
        <v>107</v>
      </c>
      <c r="O6520">
        <v>1</v>
      </c>
      <c r="P6520">
        <v>0</v>
      </c>
      <c r="Q6520">
        <v>0</v>
      </c>
      <c r="R6520">
        <v>41.408999999999999</v>
      </c>
      <c r="S6520">
        <v>0</v>
      </c>
      <c r="T6520" s="2" t="s">
        <v>13319</v>
      </c>
      <c r="U6520" s="7">
        <v>1987</v>
      </c>
      <c r="V6520">
        <v>2</v>
      </c>
      <c r="W6520">
        <v>5</v>
      </c>
      <c r="X6520">
        <v>1</v>
      </c>
      <c r="Y6520" s="2" t="s">
        <v>763</v>
      </c>
      <c r="Z6520">
        <v>404</v>
      </c>
      <c r="AA6520" s="2" t="s">
        <v>11246</v>
      </c>
      <c r="AB6520" s="2" t="s">
        <v>11245</v>
      </c>
      <c r="AC6520" s="2" t="s">
        <v>11270</v>
      </c>
      <c r="AD6520">
        <v>1</v>
      </c>
      <c r="AE6520" s="15">
        <f t="shared" si="426"/>
        <v>1440</v>
      </c>
      <c r="AF6520" s="16">
        <f t="shared" si="427"/>
        <v>900</v>
      </c>
      <c r="AK6520">
        <f t="shared" si="428"/>
        <v>0</v>
      </c>
      <c r="AL6520">
        <f t="shared" si="428"/>
        <v>1</v>
      </c>
      <c r="AM6520">
        <f t="shared" si="428"/>
        <v>0</v>
      </c>
      <c r="AN6520">
        <f t="shared" si="428"/>
        <v>0</v>
      </c>
      <c r="AO6520">
        <f t="shared" si="428"/>
        <v>0</v>
      </c>
    </row>
    <row r="6521" spans="1:41" ht="14.45" customHeight="1" x14ac:dyDescent="0.45">
      <c r="A6521" s="1">
        <v>44236.692928240744</v>
      </c>
      <c r="B6521" s="1">
        <v>44236.695451388892</v>
      </c>
      <c r="C6521">
        <v>0</v>
      </c>
      <c r="D6521">
        <v>100</v>
      </c>
      <c r="E6521">
        <v>218</v>
      </c>
      <c r="F6521">
        <v>1</v>
      </c>
      <c r="G6521" s="1">
        <v>44236.695465821758</v>
      </c>
      <c r="H6521" s="2" t="s">
        <v>13318</v>
      </c>
      <c r="I6521" s="2" t="s">
        <v>51</v>
      </c>
      <c r="J6521" s="2" t="s">
        <v>52</v>
      </c>
      <c r="K6521" s="2" t="s">
        <v>53</v>
      </c>
      <c r="L6521" s="2" t="s">
        <v>11251</v>
      </c>
      <c r="M6521" s="2" t="s">
        <v>55</v>
      </c>
      <c r="N6521" s="2" t="s">
        <v>132</v>
      </c>
      <c r="O6521">
        <v>1</v>
      </c>
      <c r="P6521">
        <v>39.765000000000001</v>
      </c>
      <c r="Q6521">
        <v>39.765000000000001</v>
      </c>
      <c r="R6521">
        <v>40.33</v>
      </c>
      <c r="S6521">
        <v>1</v>
      </c>
      <c r="T6521" s="2" t="s">
        <v>13317</v>
      </c>
      <c r="U6521" s="7">
        <v>1991</v>
      </c>
      <c r="V6521">
        <v>1</v>
      </c>
      <c r="W6521">
        <v>4</v>
      </c>
      <c r="X6521">
        <v>1</v>
      </c>
      <c r="Y6521" s="2" t="s">
        <v>59</v>
      </c>
      <c r="Z6521">
        <v>218</v>
      </c>
      <c r="AA6521" s="2" t="s">
        <v>11242</v>
      </c>
      <c r="AB6521" s="2" t="s">
        <v>11241</v>
      </c>
      <c r="AC6521" s="2" t="s">
        <v>11270</v>
      </c>
      <c r="AD6521">
        <v>1</v>
      </c>
      <c r="AE6521" s="15">
        <f t="shared" si="426"/>
        <v>1280</v>
      </c>
      <c r="AF6521" s="16">
        <f t="shared" si="427"/>
        <v>720</v>
      </c>
      <c r="AK6521">
        <f t="shared" si="428"/>
        <v>0</v>
      </c>
      <c r="AL6521">
        <f t="shared" si="428"/>
        <v>1</v>
      </c>
      <c r="AM6521">
        <f t="shared" si="428"/>
        <v>0</v>
      </c>
      <c r="AN6521">
        <f t="shared" si="428"/>
        <v>0</v>
      </c>
      <c r="AO6521">
        <f t="shared" si="428"/>
        <v>0</v>
      </c>
    </row>
    <row r="6522" spans="1:41" ht="14.45" customHeight="1" x14ac:dyDescent="0.45">
      <c r="A6522" s="1">
        <v>44236.689317129632</v>
      </c>
      <c r="B6522" s="1">
        <v>44236.695462962962</v>
      </c>
      <c r="C6522">
        <v>0</v>
      </c>
      <c r="D6522">
        <v>100</v>
      </c>
      <c r="E6522">
        <v>531</v>
      </c>
      <c r="F6522">
        <v>1</v>
      </c>
      <c r="G6522" s="1">
        <v>44236.695470833336</v>
      </c>
      <c r="H6522" s="2" t="s">
        <v>13316</v>
      </c>
      <c r="I6522" s="2" t="s">
        <v>51</v>
      </c>
      <c r="J6522" s="2" t="s">
        <v>52</v>
      </c>
      <c r="K6522" s="2" t="s">
        <v>64</v>
      </c>
      <c r="L6522" s="2" t="s">
        <v>11253</v>
      </c>
      <c r="M6522" s="2" t="s">
        <v>55</v>
      </c>
      <c r="N6522" s="2" t="s">
        <v>100</v>
      </c>
      <c r="O6522">
        <v>1</v>
      </c>
      <c r="P6522">
        <v>28.942</v>
      </c>
      <c r="Q6522">
        <v>28.942</v>
      </c>
      <c r="R6522">
        <v>30.416</v>
      </c>
      <c r="S6522">
        <v>1</v>
      </c>
      <c r="T6522" s="2" t="s">
        <v>13315</v>
      </c>
      <c r="U6522" s="7">
        <v>2001</v>
      </c>
      <c r="V6522">
        <v>2</v>
      </c>
      <c r="W6522">
        <v>3</v>
      </c>
      <c r="X6522">
        <v>1</v>
      </c>
      <c r="Y6522" s="2" t="s">
        <v>59</v>
      </c>
      <c r="Z6522">
        <v>531</v>
      </c>
      <c r="AA6522" s="2" t="s">
        <v>11238</v>
      </c>
      <c r="AB6522" s="2" t="s">
        <v>11237</v>
      </c>
      <c r="AC6522" s="2" t="s">
        <v>11270</v>
      </c>
      <c r="AD6522">
        <v>1</v>
      </c>
      <c r="AE6522" s="15">
        <f t="shared" si="426"/>
        <v>1366</v>
      </c>
      <c r="AF6522" s="16">
        <f t="shared" si="427"/>
        <v>768</v>
      </c>
      <c r="AK6522">
        <f t="shared" si="428"/>
        <v>1</v>
      </c>
      <c r="AL6522">
        <f t="shared" si="428"/>
        <v>0</v>
      </c>
      <c r="AM6522">
        <f t="shared" si="428"/>
        <v>0</v>
      </c>
      <c r="AN6522">
        <f t="shared" si="428"/>
        <v>0</v>
      </c>
      <c r="AO6522">
        <f t="shared" si="428"/>
        <v>0</v>
      </c>
    </row>
    <row r="6523" spans="1:41" ht="14.45" customHeight="1" x14ac:dyDescent="0.45">
      <c r="A6523" s="1">
        <v>44236.692557870374</v>
      </c>
      <c r="B6523" s="1">
        <v>44236.695497685185</v>
      </c>
      <c r="C6523">
        <v>0</v>
      </c>
      <c r="D6523">
        <v>100</v>
      </c>
      <c r="E6523">
        <v>253</v>
      </c>
      <c r="F6523">
        <v>1</v>
      </c>
      <c r="G6523" s="1">
        <v>44236.695502731483</v>
      </c>
      <c r="H6523" s="2" t="s">
        <v>13314</v>
      </c>
      <c r="I6523" s="2" t="s">
        <v>51</v>
      </c>
      <c r="J6523" s="2" t="s">
        <v>52</v>
      </c>
      <c r="K6523" s="2" t="s">
        <v>53</v>
      </c>
      <c r="L6523" s="2" t="s">
        <v>11247</v>
      </c>
      <c r="M6523" s="2" t="s">
        <v>55</v>
      </c>
      <c r="N6523" s="2" t="s">
        <v>56</v>
      </c>
      <c r="O6523">
        <v>1</v>
      </c>
      <c r="P6523">
        <v>0</v>
      </c>
      <c r="Q6523">
        <v>0</v>
      </c>
      <c r="R6523">
        <v>26.300999999999998</v>
      </c>
      <c r="S6523">
        <v>0</v>
      </c>
      <c r="T6523" s="2" t="s">
        <v>13313</v>
      </c>
      <c r="U6523" s="7">
        <v>1973</v>
      </c>
      <c r="V6523">
        <v>1</v>
      </c>
      <c r="W6523">
        <v>4</v>
      </c>
      <c r="X6523">
        <v>1</v>
      </c>
      <c r="Y6523" s="2" t="s">
        <v>166</v>
      </c>
      <c r="Z6523">
        <v>253</v>
      </c>
      <c r="AA6523" s="2" t="s">
        <v>11244</v>
      </c>
      <c r="AB6523" s="2" t="s">
        <v>11243</v>
      </c>
      <c r="AC6523" s="2" t="s">
        <v>11270</v>
      </c>
      <c r="AD6523">
        <v>1</v>
      </c>
      <c r="AE6523" s="15">
        <f t="shared" si="426"/>
        <v>1920</v>
      </c>
      <c r="AF6523" s="16">
        <f t="shared" si="427"/>
        <v>1080</v>
      </c>
      <c r="AK6523">
        <f t="shared" si="428"/>
        <v>0</v>
      </c>
      <c r="AL6523">
        <f t="shared" si="428"/>
        <v>1</v>
      </c>
      <c r="AM6523">
        <f t="shared" si="428"/>
        <v>0</v>
      </c>
      <c r="AN6523">
        <f t="shared" si="428"/>
        <v>0</v>
      </c>
      <c r="AO6523">
        <f t="shared" si="428"/>
        <v>0</v>
      </c>
    </row>
    <row r="6524" spans="1:41" ht="14.45" customHeight="1" x14ac:dyDescent="0.45">
      <c r="A6524" s="1">
        <v>44236.692789351851</v>
      </c>
      <c r="B6524" s="1">
        <v>44236.695555555554</v>
      </c>
      <c r="C6524">
        <v>0</v>
      </c>
      <c r="D6524">
        <v>100</v>
      </c>
      <c r="E6524">
        <v>238</v>
      </c>
      <c r="F6524">
        <v>1</v>
      </c>
      <c r="G6524" s="1">
        <v>44236.695564872687</v>
      </c>
      <c r="H6524" s="2" t="s">
        <v>13312</v>
      </c>
      <c r="I6524" s="2" t="s">
        <v>51</v>
      </c>
      <c r="J6524" s="2" t="s">
        <v>52</v>
      </c>
      <c r="K6524" s="2" t="s">
        <v>113</v>
      </c>
      <c r="L6524" s="2" t="s">
        <v>269</v>
      </c>
      <c r="M6524" s="2" t="s">
        <v>106</v>
      </c>
      <c r="N6524" s="2" t="s">
        <v>107</v>
      </c>
      <c r="O6524">
        <v>1</v>
      </c>
      <c r="P6524">
        <v>0</v>
      </c>
      <c r="Q6524">
        <v>0</v>
      </c>
      <c r="R6524">
        <v>13.079000000000001</v>
      </c>
      <c r="S6524">
        <v>0</v>
      </c>
      <c r="T6524" s="2" t="s">
        <v>13311</v>
      </c>
      <c r="U6524" s="7">
        <v>1973</v>
      </c>
      <c r="V6524">
        <v>2</v>
      </c>
      <c r="W6524">
        <v>5</v>
      </c>
      <c r="X6524">
        <v>1</v>
      </c>
      <c r="Y6524" s="2" t="s">
        <v>59</v>
      </c>
      <c r="Z6524">
        <v>238</v>
      </c>
      <c r="AA6524" s="2" t="s">
        <v>11242</v>
      </c>
      <c r="AB6524" s="2" t="s">
        <v>11241</v>
      </c>
      <c r="AC6524" s="2" t="s">
        <v>11270</v>
      </c>
      <c r="AD6524">
        <v>1</v>
      </c>
      <c r="AE6524" s="15">
        <f t="shared" si="426"/>
        <v>1440</v>
      </c>
      <c r="AF6524" s="16">
        <f t="shared" si="427"/>
        <v>900</v>
      </c>
      <c r="AK6524">
        <f t="shared" si="428"/>
        <v>0</v>
      </c>
      <c r="AL6524">
        <f t="shared" si="428"/>
        <v>0</v>
      </c>
      <c r="AM6524">
        <f t="shared" si="428"/>
        <v>0</v>
      </c>
      <c r="AN6524">
        <f t="shared" si="428"/>
        <v>0</v>
      </c>
      <c r="AO6524">
        <f t="shared" si="428"/>
        <v>0</v>
      </c>
    </row>
    <row r="6525" spans="1:41" ht="14.45" customHeight="1" x14ac:dyDescent="0.45">
      <c r="A6525" s="1">
        <v>44236.693564814814</v>
      </c>
      <c r="B6525" s="1">
        <v>44236.695613425924</v>
      </c>
      <c r="C6525">
        <v>0</v>
      </c>
      <c r="D6525">
        <v>100</v>
      </c>
      <c r="E6525">
        <v>176</v>
      </c>
      <c r="F6525">
        <v>1</v>
      </c>
      <c r="G6525" s="1">
        <v>44236.695623402775</v>
      </c>
      <c r="H6525" s="2" t="s">
        <v>13310</v>
      </c>
      <c r="I6525" s="2" t="s">
        <v>51</v>
      </c>
      <c r="J6525" s="2" t="s">
        <v>52</v>
      </c>
      <c r="K6525" s="2" t="s">
        <v>78</v>
      </c>
      <c r="L6525" s="2" t="s">
        <v>9731</v>
      </c>
      <c r="M6525" s="2" t="s">
        <v>55</v>
      </c>
      <c r="N6525" s="2" t="s">
        <v>247</v>
      </c>
      <c r="O6525">
        <v>1</v>
      </c>
      <c r="P6525">
        <v>0</v>
      </c>
      <c r="Q6525">
        <v>0</v>
      </c>
      <c r="R6525">
        <v>16.172000000000001</v>
      </c>
      <c r="S6525">
        <v>0</v>
      </c>
      <c r="T6525" s="2" t="s">
        <v>13309</v>
      </c>
      <c r="U6525" s="7">
        <v>2002</v>
      </c>
      <c r="V6525">
        <v>1</v>
      </c>
      <c r="W6525">
        <v>3</v>
      </c>
      <c r="X6525">
        <v>1</v>
      </c>
      <c r="Y6525" s="2" t="s">
        <v>59</v>
      </c>
      <c r="Z6525">
        <v>176</v>
      </c>
      <c r="AA6525" s="2" t="s">
        <v>9135</v>
      </c>
      <c r="AB6525" s="2" t="s">
        <v>11240</v>
      </c>
      <c r="AC6525" s="2" t="s">
        <v>11270</v>
      </c>
      <c r="AD6525">
        <v>1</v>
      </c>
      <c r="AE6525" s="15">
        <f t="shared" si="426"/>
        <v>2560</v>
      </c>
      <c r="AF6525" s="16">
        <f t="shared" si="427"/>
        <v>1440</v>
      </c>
      <c r="AK6525">
        <f t="shared" si="428"/>
        <v>1</v>
      </c>
      <c r="AL6525">
        <f t="shared" si="428"/>
        <v>0</v>
      </c>
      <c r="AM6525">
        <f t="shared" si="428"/>
        <v>0</v>
      </c>
      <c r="AN6525">
        <f t="shared" si="428"/>
        <v>0</v>
      </c>
      <c r="AO6525">
        <f t="shared" si="428"/>
        <v>0</v>
      </c>
    </row>
    <row r="6526" spans="1:41" ht="14.45" customHeight="1" x14ac:dyDescent="0.45">
      <c r="A6526" s="1">
        <v>44236.69091435185</v>
      </c>
      <c r="B6526" s="1">
        <v>44236.695636574077</v>
      </c>
      <c r="C6526">
        <v>0</v>
      </c>
      <c r="D6526">
        <v>100</v>
      </c>
      <c r="E6526">
        <v>407</v>
      </c>
      <c r="F6526">
        <v>1</v>
      </c>
      <c r="G6526" s="1">
        <v>44236.695645011576</v>
      </c>
      <c r="H6526" s="2" t="s">
        <v>13308</v>
      </c>
      <c r="I6526" s="2" t="s">
        <v>51</v>
      </c>
      <c r="J6526" s="2" t="s">
        <v>52</v>
      </c>
      <c r="K6526" s="2" t="s">
        <v>78</v>
      </c>
      <c r="L6526" s="2" t="s">
        <v>9731</v>
      </c>
      <c r="M6526" s="2" t="s">
        <v>621</v>
      </c>
      <c r="N6526" s="2" t="s">
        <v>234</v>
      </c>
      <c r="O6526">
        <v>1</v>
      </c>
      <c r="P6526">
        <v>33.872</v>
      </c>
      <c r="Q6526">
        <v>33.872</v>
      </c>
      <c r="R6526">
        <v>34.973999999999997</v>
      </c>
      <c r="S6526">
        <v>1</v>
      </c>
      <c r="T6526" s="2" t="s">
        <v>13307</v>
      </c>
      <c r="U6526" s="7">
        <v>1986</v>
      </c>
      <c r="V6526">
        <v>2</v>
      </c>
      <c r="W6526">
        <v>5</v>
      </c>
      <c r="X6526">
        <v>1</v>
      </c>
      <c r="Y6526" s="2" t="s">
        <v>59</v>
      </c>
      <c r="Z6526">
        <v>407</v>
      </c>
      <c r="AA6526" s="2" t="s">
        <v>11246</v>
      </c>
      <c r="AB6526" s="2" t="s">
        <v>11245</v>
      </c>
      <c r="AC6526" s="2" t="s">
        <v>11270</v>
      </c>
      <c r="AD6526">
        <v>1</v>
      </c>
      <c r="AE6526" s="15">
        <f t="shared" si="426"/>
        <v>1600</v>
      </c>
      <c r="AF6526" s="16">
        <f t="shared" si="427"/>
        <v>900</v>
      </c>
      <c r="AK6526">
        <f t="shared" si="428"/>
        <v>1</v>
      </c>
      <c r="AL6526">
        <f t="shared" si="428"/>
        <v>0</v>
      </c>
      <c r="AM6526">
        <f t="shared" si="428"/>
        <v>0</v>
      </c>
      <c r="AN6526">
        <f t="shared" si="428"/>
        <v>0</v>
      </c>
      <c r="AO6526">
        <f t="shared" si="428"/>
        <v>0</v>
      </c>
    </row>
    <row r="6527" spans="1:41" ht="14.45" customHeight="1" x14ac:dyDescent="0.45">
      <c r="A6527" s="1">
        <v>44236.691261574073</v>
      </c>
      <c r="B6527" s="1">
        <v>44236.695671296293</v>
      </c>
      <c r="C6527">
        <v>0</v>
      </c>
      <c r="D6527">
        <v>100</v>
      </c>
      <c r="E6527">
        <v>380</v>
      </c>
      <c r="F6527">
        <v>1</v>
      </c>
      <c r="G6527" s="1">
        <v>44236.695677534721</v>
      </c>
      <c r="H6527" s="2" t="s">
        <v>13306</v>
      </c>
      <c r="I6527" s="2" t="s">
        <v>51</v>
      </c>
      <c r="J6527" s="2" t="s">
        <v>52</v>
      </c>
      <c r="K6527" s="2" t="s">
        <v>78</v>
      </c>
      <c r="L6527" s="2" t="s">
        <v>9731</v>
      </c>
      <c r="M6527" s="2" t="s">
        <v>55</v>
      </c>
      <c r="N6527" s="2" t="s">
        <v>100</v>
      </c>
      <c r="O6527">
        <v>1</v>
      </c>
      <c r="P6527">
        <v>0</v>
      </c>
      <c r="Q6527">
        <v>0</v>
      </c>
      <c r="R6527">
        <v>35.853999999999999</v>
      </c>
      <c r="S6527">
        <v>0</v>
      </c>
      <c r="T6527" s="2" t="s">
        <v>13305</v>
      </c>
      <c r="U6527" s="7">
        <v>1962</v>
      </c>
      <c r="V6527">
        <v>1</v>
      </c>
      <c r="W6527">
        <v>4</v>
      </c>
      <c r="X6527">
        <v>1</v>
      </c>
      <c r="Y6527" s="2" t="s">
        <v>59</v>
      </c>
      <c r="Z6527">
        <v>380</v>
      </c>
      <c r="AA6527" s="2" t="s">
        <v>11242</v>
      </c>
      <c r="AB6527" s="2" t="s">
        <v>11241</v>
      </c>
      <c r="AC6527" s="2" t="s">
        <v>11270</v>
      </c>
      <c r="AD6527">
        <v>1</v>
      </c>
      <c r="AE6527" s="15">
        <f t="shared" si="426"/>
        <v>1366</v>
      </c>
      <c r="AF6527" s="16">
        <f t="shared" si="427"/>
        <v>768</v>
      </c>
      <c r="AK6527">
        <f t="shared" si="428"/>
        <v>1</v>
      </c>
      <c r="AL6527">
        <f t="shared" si="428"/>
        <v>0</v>
      </c>
      <c r="AM6527">
        <f t="shared" si="428"/>
        <v>0</v>
      </c>
      <c r="AN6527">
        <f t="shared" si="428"/>
        <v>0</v>
      </c>
      <c r="AO6527">
        <f t="shared" si="428"/>
        <v>0</v>
      </c>
    </row>
    <row r="6528" spans="1:41" ht="14.45" customHeight="1" x14ac:dyDescent="0.45">
      <c r="A6528" s="1">
        <v>44236.692916666667</v>
      </c>
      <c r="B6528" s="1">
        <v>44236.695729166669</v>
      </c>
      <c r="C6528">
        <v>0</v>
      </c>
      <c r="D6528">
        <v>100</v>
      </c>
      <c r="E6528">
        <v>242</v>
      </c>
      <c r="F6528">
        <v>1</v>
      </c>
      <c r="G6528" s="1">
        <v>44236.695736701389</v>
      </c>
      <c r="H6528" s="2" t="s">
        <v>13304</v>
      </c>
      <c r="I6528" s="2" t="s">
        <v>51</v>
      </c>
      <c r="J6528" s="2" t="s">
        <v>52</v>
      </c>
      <c r="K6528" s="2" t="s">
        <v>53</v>
      </c>
      <c r="L6528" s="2" t="s">
        <v>11256</v>
      </c>
      <c r="M6528" s="2" t="s">
        <v>118</v>
      </c>
      <c r="N6528" s="2" t="s">
        <v>56</v>
      </c>
      <c r="O6528">
        <v>1</v>
      </c>
      <c r="P6528">
        <v>0</v>
      </c>
      <c r="Q6528">
        <v>0</v>
      </c>
      <c r="R6528">
        <v>28.821999999999999</v>
      </c>
      <c r="S6528">
        <v>0</v>
      </c>
      <c r="T6528" s="2" t="s">
        <v>13303</v>
      </c>
      <c r="U6528" s="7">
        <v>1971</v>
      </c>
      <c r="V6528">
        <v>1</v>
      </c>
      <c r="W6528">
        <v>4</v>
      </c>
      <c r="X6528">
        <v>1</v>
      </c>
      <c r="Y6528" s="2" t="s">
        <v>59</v>
      </c>
      <c r="Z6528">
        <v>242</v>
      </c>
      <c r="AA6528" s="2" t="s">
        <v>11238</v>
      </c>
      <c r="AB6528" s="2" t="s">
        <v>11237</v>
      </c>
      <c r="AC6528" s="2" t="s">
        <v>11270</v>
      </c>
      <c r="AD6528">
        <v>1</v>
      </c>
      <c r="AE6528" s="15">
        <f t="shared" si="426"/>
        <v>1920</v>
      </c>
      <c r="AF6528" s="16">
        <f t="shared" si="427"/>
        <v>1080</v>
      </c>
      <c r="AK6528">
        <f t="shared" si="428"/>
        <v>0</v>
      </c>
      <c r="AL6528">
        <f t="shared" si="428"/>
        <v>0</v>
      </c>
      <c r="AM6528">
        <f t="shared" si="428"/>
        <v>0</v>
      </c>
      <c r="AN6528">
        <f t="shared" si="428"/>
        <v>0</v>
      </c>
      <c r="AO6528">
        <f t="shared" si="428"/>
        <v>0</v>
      </c>
    </row>
    <row r="6529" spans="1:41" ht="14.45" customHeight="1" x14ac:dyDescent="0.45">
      <c r="A6529" s="1">
        <v>44236.691851851851</v>
      </c>
      <c r="B6529" s="1">
        <v>44236.695729166669</v>
      </c>
      <c r="C6529">
        <v>0</v>
      </c>
      <c r="D6529">
        <v>100</v>
      </c>
      <c r="E6529">
        <v>335</v>
      </c>
      <c r="F6529">
        <v>1</v>
      </c>
      <c r="G6529" s="1">
        <v>44236.6957409838</v>
      </c>
      <c r="H6529" s="2" t="s">
        <v>13302</v>
      </c>
      <c r="I6529" s="2" t="s">
        <v>51</v>
      </c>
      <c r="J6529" s="2" t="s">
        <v>52</v>
      </c>
      <c r="K6529" s="2" t="s">
        <v>53</v>
      </c>
      <c r="L6529" s="2" t="s">
        <v>11239</v>
      </c>
      <c r="M6529" s="2" t="s">
        <v>55</v>
      </c>
      <c r="N6529" s="2" t="s">
        <v>100</v>
      </c>
      <c r="O6529">
        <v>1</v>
      </c>
      <c r="P6529">
        <v>12.456</v>
      </c>
      <c r="Q6529">
        <v>39.603999999999999</v>
      </c>
      <c r="R6529">
        <v>41.701000000000001</v>
      </c>
      <c r="S6529">
        <v>7</v>
      </c>
      <c r="T6529" s="2" t="s">
        <v>13301</v>
      </c>
      <c r="U6529" s="7">
        <v>1958</v>
      </c>
      <c r="V6529">
        <v>2</v>
      </c>
      <c r="W6529">
        <v>5</v>
      </c>
      <c r="X6529">
        <v>1</v>
      </c>
      <c r="Y6529" s="2" t="s">
        <v>59</v>
      </c>
      <c r="Z6529">
        <v>335</v>
      </c>
      <c r="AA6529" s="2" t="s">
        <v>11244</v>
      </c>
      <c r="AB6529" s="2" t="s">
        <v>11243</v>
      </c>
      <c r="AC6529" s="2" t="s">
        <v>11270</v>
      </c>
      <c r="AD6529">
        <v>1</v>
      </c>
      <c r="AE6529" s="15">
        <f t="shared" si="426"/>
        <v>1366</v>
      </c>
      <c r="AF6529" s="16">
        <f t="shared" si="427"/>
        <v>768</v>
      </c>
      <c r="AK6529">
        <f t="shared" si="428"/>
        <v>0</v>
      </c>
      <c r="AL6529">
        <f t="shared" si="428"/>
        <v>1</v>
      </c>
      <c r="AM6529">
        <f t="shared" si="428"/>
        <v>0</v>
      </c>
      <c r="AN6529">
        <f t="shared" si="428"/>
        <v>0</v>
      </c>
      <c r="AO6529">
        <f t="shared" si="428"/>
        <v>0</v>
      </c>
    </row>
    <row r="6530" spans="1:41" ht="14.45" customHeight="1" x14ac:dyDescent="0.45">
      <c r="A6530" s="1">
        <v>44236.684074074074</v>
      </c>
      <c r="B6530" s="1">
        <v>44236.695787037039</v>
      </c>
      <c r="C6530">
        <v>0</v>
      </c>
      <c r="D6530">
        <v>100</v>
      </c>
      <c r="E6530">
        <v>1011</v>
      </c>
      <c r="F6530">
        <v>1</v>
      </c>
      <c r="G6530" s="1">
        <v>44236.695798055553</v>
      </c>
      <c r="H6530" s="2" t="s">
        <v>13300</v>
      </c>
      <c r="I6530" s="2" t="s">
        <v>51</v>
      </c>
      <c r="J6530" s="2" t="s">
        <v>52</v>
      </c>
      <c r="K6530" s="2" t="s">
        <v>53</v>
      </c>
      <c r="L6530" s="2" t="s">
        <v>11239</v>
      </c>
      <c r="M6530" s="2" t="s">
        <v>55</v>
      </c>
      <c r="N6530" s="2" t="s">
        <v>142</v>
      </c>
      <c r="O6530">
        <v>1</v>
      </c>
      <c r="P6530">
        <v>0</v>
      </c>
      <c r="Q6530">
        <v>0</v>
      </c>
      <c r="R6530">
        <v>26.803999999999998</v>
      </c>
      <c r="S6530">
        <v>0</v>
      </c>
      <c r="T6530" s="2" t="s">
        <v>13299</v>
      </c>
      <c r="U6530" s="7">
        <v>1971</v>
      </c>
      <c r="V6530">
        <v>1</v>
      </c>
      <c r="W6530">
        <v>2</v>
      </c>
      <c r="X6530">
        <v>1</v>
      </c>
      <c r="Y6530" s="2" t="s">
        <v>59</v>
      </c>
      <c r="Z6530">
        <v>1011</v>
      </c>
      <c r="AA6530" s="2" t="s">
        <v>11244</v>
      </c>
      <c r="AB6530" s="2" t="s">
        <v>11243</v>
      </c>
      <c r="AC6530" s="2" t="s">
        <v>11270</v>
      </c>
      <c r="AD6530">
        <v>1</v>
      </c>
      <c r="AE6530" s="15">
        <f t="shared" si="426"/>
        <v>1536</v>
      </c>
      <c r="AF6530" s="16">
        <f t="shared" si="427"/>
        <v>864</v>
      </c>
      <c r="AK6530">
        <f t="shared" si="428"/>
        <v>0</v>
      </c>
      <c r="AL6530">
        <f t="shared" si="428"/>
        <v>1</v>
      </c>
      <c r="AM6530">
        <f t="shared" si="428"/>
        <v>0</v>
      </c>
      <c r="AN6530">
        <f t="shared" si="428"/>
        <v>0</v>
      </c>
      <c r="AO6530">
        <f t="shared" si="428"/>
        <v>0</v>
      </c>
    </row>
    <row r="6531" spans="1:41" ht="14.45" customHeight="1" x14ac:dyDescent="0.45">
      <c r="A6531" s="1">
        <v>44236.69253472222</v>
      </c>
      <c r="B6531" s="1">
        <v>44236.695960648147</v>
      </c>
      <c r="C6531">
        <v>0</v>
      </c>
      <c r="D6531">
        <v>100</v>
      </c>
      <c r="E6531">
        <v>296</v>
      </c>
      <c r="F6531">
        <v>1</v>
      </c>
      <c r="G6531" s="1">
        <v>44236.695968888889</v>
      </c>
      <c r="H6531" s="2" t="s">
        <v>13298</v>
      </c>
      <c r="I6531" s="2" t="s">
        <v>51</v>
      </c>
      <c r="J6531" s="2" t="s">
        <v>52</v>
      </c>
      <c r="K6531" s="2" t="s">
        <v>53</v>
      </c>
      <c r="L6531" s="2" t="s">
        <v>129</v>
      </c>
      <c r="M6531" s="2" t="s">
        <v>3520</v>
      </c>
      <c r="N6531" s="2" t="s">
        <v>548</v>
      </c>
      <c r="O6531">
        <v>1</v>
      </c>
      <c r="P6531">
        <v>0</v>
      </c>
      <c r="Q6531">
        <v>0</v>
      </c>
      <c r="R6531">
        <v>22.92</v>
      </c>
      <c r="S6531">
        <v>0</v>
      </c>
      <c r="T6531" s="2" t="s">
        <v>13297</v>
      </c>
      <c r="U6531" s="7">
        <v>1979</v>
      </c>
      <c r="V6531">
        <v>2</v>
      </c>
      <c r="W6531">
        <v>3</v>
      </c>
      <c r="X6531">
        <v>1</v>
      </c>
      <c r="Y6531" s="2" t="s">
        <v>59</v>
      </c>
      <c r="Z6531">
        <v>296</v>
      </c>
      <c r="AA6531" s="2" t="s">
        <v>11246</v>
      </c>
      <c r="AB6531" s="2" t="s">
        <v>11245</v>
      </c>
      <c r="AC6531" s="2" t="s">
        <v>11270</v>
      </c>
      <c r="AD6531">
        <v>1</v>
      </c>
      <c r="AE6531" s="15">
        <f t="shared" si="426"/>
        <v>1300</v>
      </c>
      <c r="AF6531" s="16">
        <f t="shared" si="427"/>
        <v>731</v>
      </c>
      <c r="AK6531">
        <f t="shared" si="428"/>
        <v>1</v>
      </c>
      <c r="AL6531">
        <f t="shared" si="428"/>
        <v>0</v>
      </c>
      <c r="AM6531">
        <f t="shared" si="428"/>
        <v>0</v>
      </c>
      <c r="AN6531">
        <f t="shared" si="428"/>
        <v>0</v>
      </c>
      <c r="AO6531">
        <f t="shared" si="428"/>
        <v>0</v>
      </c>
    </row>
    <row r="6532" spans="1:41" ht="14.45" customHeight="1" x14ac:dyDescent="0.45">
      <c r="A6532" s="1">
        <v>44236.689293981479</v>
      </c>
      <c r="B6532" s="1">
        <v>44236.695983796293</v>
      </c>
      <c r="C6532">
        <v>0</v>
      </c>
      <c r="D6532">
        <v>100</v>
      </c>
      <c r="E6532">
        <v>578</v>
      </c>
      <c r="F6532">
        <v>1</v>
      </c>
      <c r="G6532" s="1">
        <v>44236.695998819443</v>
      </c>
      <c r="H6532" s="2" t="s">
        <v>13296</v>
      </c>
      <c r="I6532" s="2" t="s">
        <v>51</v>
      </c>
      <c r="J6532" s="2" t="s">
        <v>52</v>
      </c>
      <c r="K6532" s="2" t="s">
        <v>78</v>
      </c>
      <c r="L6532" s="2" t="s">
        <v>9731</v>
      </c>
      <c r="M6532" s="2" t="s">
        <v>55</v>
      </c>
      <c r="N6532" s="2" t="s">
        <v>100</v>
      </c>
      <c r="O6532">
        <v>1</v>
      </c>
      <c r="P6532">
        <v>0</v>
      </c>
      <c r="Q6532">
        <v>0</v>
      </c>
      <c r="R6532">
        <v>52.024000000000001</v>
      </c>
      <c r="S6532">
        <v>0</v>
      </c>
      <c r="T6532" s="2" t="s">
        <v>13295</v>
      </c>
      <c r="U6532" s="7">
        <v>1990</v>
      </c>
      <c r="V6532">
        <v>2</v>
      </c>
      <c r="W6532">
        <v>5</v>
      </c>
      <c r="X6532">
        <v>1</v>
      </c>
      <c r="Y6532" s="2" t="s">
        <v>59</v>
      </c>
      <c r="Z6532">
        <v>578</v>
      </c>
      <c r="AA6532" s="2" t="s">
        <v>11244</v>
      </c>
      <c r="AB6532" s="2" t="s">
        <v>11243</v>
      </c>
      <c r="AC6532" s="2" t="s">
        <v>11270</v>
      </c>
      <c r="AD6532">
        <v>1</v>
      </c>
      <c r="AE6532" s="15">
        <f t="shared" si="426"/>
        <v>1366</v>
      </c>
      <c r="AF6532" s="16">
        <f t="shared" si="427"/>
        <v>768</v>
      </c>
      <c r="AK6532">
        <f t="shared" si="428"/>
        <v>0</v>
      </c>
      <c r="AL6532">
        <f t="shared" si="428"/>
        <v>1</v>
      </c>
      <c r="AM6532">
        <f t="shared" si="428"/>
        <v>0</v>
      </c>
      <c r="AN6532">
        <f t="shared" si="428"/>
        <v>0</v>
      </c>
      <c r="AO6532">
        <f t="shared" si="428"/>
        <v>0</v>
      </c>
    </row>
    <row r="6533" spans="1:41" ht="14.45" customHeight="1" x14ac:dyDescent="0.45">
      <c r="A6533" s="1">
        <v>44236.692997685182</v>
      </c>
      <c r="B6533" s="1">
        <v>44236.696006944447</v>
      </c>
      <c r="C6533">
        <v>0</v>
      </c>
      <c r="D6533">
        <v>100</v>
      </c>
      <c r="E6533">
        <v>260</v>
      </c>
      <c r="F6533">
        <v>1</v>
      </c>
      <c r="G6533" s="1">
        <v>44236.696021226853</v>
      </c>
      <c r="H6533" s="2" t="s">
        <v>13294</v>
      </c>
      <c r="I6533" s="2" t="s">
        <v>51</v>
      </c>
      <c r="J6533" s="2" t="s">
        <v>52</v>
      </c>
      <c r="K6533" s="2" t="s">
        <v>53</v>
      </c>
      <c r="L6533" s="2" t="s">
        <v>9127</v>
      </c>
      <c r="M6533" s="2" t="s">
        <v>106</v>
      </c>
      <c r="N6533" s="2" t="s">
        <v>107</v>
      </c>
      <c r="O6533">
        <v>1</v>
      </c>
      <c r="P6533">
        <v>0</v>
      </c>
      <c r="Q6533">
        <v>0</v>
      </c>
      <c r="R6533">
        <v>31.456</v>
      </c>
      <c r="S6533">
        <v>0</v>
      </c>
      <c r="T6533" s="2" t="s">
        <v>13293</v>
      </c>
      <c r="U6533" s="7">
        <v>2000</v>
      </c>
      <c r="V6533">
        <v>1</v>
      </c>
      <c r="W6533">
        <v>3</v>
      </c>
      <c r="X6533">
        <v>1</v>
      </c>
      <c r="Y6533" s="2" t="s">
        <v>59</v>
      </c>
      <c r="Z6533">
        <v>260</v>
      </c>
      <c r="AA6533" s="2" t="s">
        <v>11238</v>
      </c>
      <c r="AB6533" s="2" t="s">
        <v>11237</v>
      </c>
      <c r="AC6533" s="2" t="s">
        <v>11270</v>
      </c>
      <c r="AD6533">
        <v>1</v>
      </c>
      <c r="AE6533" s="15">
        <f t="shared" si="426"/>
        <v>1440</v>
      </c>
      <c r="AF6533" s="16">
        <f t="shared" si="427"/>
        <v>900</v>
      </c>
      <c r="AK6533">
        <f t="shared" si="428"/>
        <v>1</v>
      </c>
      <c r="AL6533">
        <f t="shared" si="428"/>
        <v>0</v>
      </c>
      <c r="AM6533">
        <f t="shared" si="428"/>
        <v>0</v>
      </c>
      <c r="AN6533">
        <f t="shared" si="428"/>
        <v>0</v>
      </c>
      <c r="AO6533">
        <f t="shared" si="428"/>
        <v>0</v>
      </c>
    </row>
    <row r="6534" spans="1:41" ht="14.45" customHeight="1" x14ac:dyDescent="0.45">
      <c r="A6534" s="1">
        <v>44236.692361111112</v>
      </c>
      <c r="B6534" s="1">
        <v>44236.696087962962</v>
      </c>
      <c r="C6534">
        <v>0</v>
      </c>
      <c r="D6534">
        <v>100</v>
      </c>
      <c r="E6534">
        <v>322</v>
      </c>
      <c r="F6534">
        <v>1</v>
      </c>
      <c r="G6534" s="1">
        <v>44236.696097175925</v>
      </c>
      <c r="H6534" s="2" t="s">
        <v>13292</v>
      </c>
      <c r="I6534" s="2" t="s">
        <v>51</v>
      </c>
      <c r="J6534" s="2" t="s">
        <v>52</v>
      </c>
      <c r="K6534" s="2" t="s">
        <v>53</v>
      </c>
      <c r="L6534" s="2" t="s">
        <v>11247</v>
      </c>
      <c r="M6534" s="2" t="s">
        <v>55</v>
      </c>
      <c r="N6534" s="2" t="s">
        <v>56</v>
      </c>
      <c r="O6534">
        <v>1</v>
      </c>
      <c r="P6534">
        <v>0</v>
      </c>
      <c r="Q6534">
        <v>0</v>
      </c>
      <c r="R6534">
        <v>23.524000000000001</v>
      </c>
      <c r="S6534">
        <v>0</v>
      </c>
      <c r="T6534" s="2" t="s">
        <v>13291</v>
      </c>
      <c r="U6534" s="7">
        <v>1993</v>
      </c>
      <c r="V6534">
        <v>1</v>
      </c>
      <c r="W6534">
        <v>3</v>
      </c>
      <c r="X6534">
        <v>1</v>
      </c>
      <c r="Y6534" s="2" t="s">
        <v>59</v>
      </c>
      <c r="Z6534">
        <v>322</v>
      </c>
      <c r="AA6534" s="2" t="s">
        <v>11238</v>
      </c>
      <c r="AB6534" s="2" t="s">
        <v>11237</v>
      </c>
      <c r="AC6534" s="2" t="s">
        <v>11270</v>
      </c>
      <c r="AD6534">
        <v>1</v>
      </c>
      <c r="AE6534" s="15">
        <f t="shared" si="426"/>
        <v>1920</v>
      </c>
      <c r="AF6534" s="16">
        <f t="shared" si="427"/>
        <v>1080</v>
      </c>
      <c r="AK6534">
        <f t="shared" si="428"/>
        <v>0</v>
      </c>
      <c r="AL6534">
        <f t="shared" si="428"/>
        <v>0</v>
      </c>
      <c r="AM6534">
        <f t="shared" si="428"/>
        <v>0</v>
      </c>
      <c r="AN6534">
        <f t="shared" si="428"/>
        <v>0</v>
      </c>
      <c r="AO6534">
        <f t="shared" si="428"/>
        <v>0</v>
      </c>
    </row>
    <row r="6535" spans="1:41" ht="14.45" customHeight="1" x14ac:dyDescent="0.45">
      <c r="A6535" s="1">
        <v>44236.691504629627</v>
      </c>
      <c r="B6535" s="1">
        <v>44236.696145833332</v>
      </c>
      <c r="C6535">
        <v>0</v>
      </c>
      <c r="D6535">
        <v>100</v>
      </c>
      <c r="E6535">
        <v>401</v>
      </c>
      <c r="F6535">
        <v>1</v>
      </c>
      <c r="G6535" s="1">
        <v>44236.696159861109</v>
      </c>
      <c r="H6535" s="2" t="s">
        <v>13290</v>
      </c>
      <c r="I6535" s="2" t="s">
        <v>51</v>
      </c>
      <c r="J6535" s="2" t="s">
        <v>52</v>
      </c>
      <c r="K6535" s="2" t="s">
        <v>78</v>
      </c>
      <c r="L6535" s="2" t="s">
        <v>9731</v>
      </c>
      <c r="M6535" s="2" t="s">
        <v>55</v>
      </c>
      <c r="N6535" s="2" t="s">
        <v>142</v>
      </c>
      <c r="O6535">
        <v>1</v>
      </c>
      <c r="P6535">
        <v>3.121</v>
      </c>
      <c r="Q6535">
        <v>26.321999999999999</v>
      </c>
      <c r="R6535">
        <v>28.027999999999999</v>
      </c>
      <c r="S6535">
        <v>4</v>
      </c>
      <c r="T6535" s="2" t="s">
        <v>13289</v>
      </c>
      <c r="U6535" s="7">
        <v>1993</v>
      </c>
      <c r="V6535">
        <v>2</v>
      </c>
      <c r="W6535">
        <v>3</v>
      </c>
      <c r="X6535">
        <v>1</v>
      </c>
      <c r="Y6535" s="2" t="s">
        <v>59</v>
      </c>
      <c r="Z6535">
        <v>401</v>
      </c>
      <c r="AA6535" s="2" t="s">
        <v>11238</v>
      </c>
      <c r="AB6535" s="2" t="s">
        <v>11237</v>
      </c>
      <c r="AC6535" s="2" t="s">
        <v>11270</v>
      </c>
      <c r="AD6535">
        <v>1</v>
      </c>
      <c r="AE6535" s="15">
        <f t="shared" si="426"/>
        <v>1536</v>
      </c>
      <c r="AF6535" s="16">
        <f t="shared" si="427"/>
        <v>864</v>
      </c>
      <c r="AK6535">
        <f t="shared" si="428"/>
        <v>0</v>
      </c>
      <c r="AL6535">
        <f t="shared" si="428"/>
        <v>1</v>
      </c>
      <c r="AM6535">
        <f t="shared" si="428"/>
        <v>0</v>
      </c>
      <c r="AN6535">
        <f t="shared" si="428"/>
        <v>0</v>
      </c>
      <c r="AO6535">
        <f t="shared" si="428"/>
        <v>0</v>
      </c>
    </row>
    <row r="6536" spans="1:41" ht="14.45" customHeight="1" x14ac:dyDescent="0.45">
      <c r="A6536" s="1">
        <v>44236.6875</v>
      </c>
      <c r="B6536" s="1">
        <v>44236.696168981478</v>
      </c>
      <c r="C6536">
        <v>0</v>
      </c>
      <c r="D6536">
        <v>100</v>
      </c>
      <c r="E6536">
        <v>748</v>
      </c>
      <c r="F6536">
        <v>1</v>
      </c>
      <c r="G6536" s="1">
        <v>44236.696182291664</v>
      </c>
      <c r="H6536" s="2" t="s">
        <v>13288</v>
      </c>
      <c r="I6536" s="2" t="s">
        <v>51</v>
      </c>
      <c r="J6536" s="2" t="s">
        <v>52</v>
      </c>
      <c r="K6536" s="2" t="s">
        <v>64</v>
      </c>
      <c r="L6536" s="2" t="s">
        <v>11252</v>
      </c>
      <c r="M6536" s="2" t="s">
        <v>55</v>
      </c>
      <c r="N6536" s="2" t="s">
        <v>100</v>
      </c>
      <c r="O6536">
        <v>1</v>
      </c>
      <c r="P6536">
        <v>14.288</v>
      </c>
      <c r="Q6536">
        <v>40.701000000000001</v>
      </c>
      <c r="R6536">
        <v>42.779000000000003</v>
      </c>
      <c r="S6536">
        <v>2</v>
      </c>
      <c r="T6536" s="2" t="s">
        <v>13287</v>
      </c>
      <c r="U6536" s="7">
        <v>1981</v>
      </c>
      <c r="V6536">
        <v>1</v>
      </c>
      <c r="W6536">
        <v>2</v>
      </c>
      <c r="X6536">
        <v>1</v>
      </c>
      <c r="Y6536" s="2" t="s">
        <v>13286</v>
      </c>
      <c r="Z6536">
        <v>748</v>
      </c>
      <c r="AA6536" s="2" t="s">
        <v>11242</v>
      </c>
      <c r="AB6536" s="2" t="s">
        <v>11241</v>
      </c>
      <c r="AC6536" s="2" t="s">
        <v>11270</v>
      </c>
      <c r="AD6536">
        <v>1</v>
      </c>
      <c r="AE6536" s="15">
        <f t="shared" si="426"/>
        <v>1366</v>
      </c>
      <c r="AF6536" s="16">
        <f t="shared" si="427"/>
        <v>768</v>
      </c>
      <c r="AK6536">
        <f t="shared" ref="AK6536:AO6578" si="429">IF(ISERROR(SEARCH(AK$2,$T6536)),0,1)</f>
        <v>0</v>
      </c>
      <c r="AL6536">
        <f t="shared" si="429"/>
        <v>1</v>
      </c>
      <c r="AM6536">
        <f t="shared" si="429"/>
        <v>0</v>
      </c>
      <c r="AN6536">
        <f t="shared" si="429"/>
        <v>0</v>
      </c>
      <c r="AO6536">
        <f t="shared" si="429"/>
        <v>0</v>
      </c>
    </row>
    <row r="6537" spans="1:41" ht="14.45" customHeight="1" x14ac:dyDescent="0.45">
      <c r="A6537" s="1">
        <v>44236.690995370373</v>
      </c>
      <c r="B6537" s="1">
        <v>44236.696203703701</v>
      </c>
      <c r="C6537">
        <v>0</v>
      </c>
      <c r="D6537">
        <v>100</v>
      </c>
      <c r="E6537">
        <v>450</v>
      </c>
      <c r="F6537">
        <v>1</v>
      </c>
      <c r="G6537" s="1">
        <v>44236.69621667824</v>
      </c>
      <c r="H6537" s="2" t="s">
        <v>13285</v>
      </c>
      <c r="I6537" s="2" t="s">
        <v>51</v>
      </c>
      <c r="J6537" s="2" t="s">
        <v>52</v>
      </c>
      <c r="K6537" s="2" t="s">
        <v>53</v>
      </c>
      <c r="L6537" s="2" t="s">
        <v>11256</v>
      </c>
      <c r="M6537" s="2" t="s">
        <v>106</v>
      </c>
      <c r="N6537" s="2" t="s">
        <v>56</v>
      </c>
      <c r="O6537">
        <v>1</v>
      </c>
      <c r="P6537">
        <v>0</v>
      </c>
      <c r="Q6537">
        <v>0</v>
      </c>
      <c r="R6537">
        <v>24.452000000000002</v>
      </c>
      <c r="S6537">
        <v>0</v>
      </c>
      <c r="T6537" s="2" t="s">
        <v>13284</v>
      </c>
      <c r="U6537" s="7">
        <v>1970</v>
      </c>
      <c r="V6537">
        <v>2</v>
      </c>
      <c r="W6537">
        <v>4</v>
      </c>
      <c r="X6537">
        <v>1</v>
      </c>
      <c r="Y6537" s="2" t="s">
        <v>59</v>
      </c>
      <c r="Z6537">
        <v>450</v>
      </c>
      <c r="AA6537" s="2" t="s">
        <v>9135</v>
      </c>
      <c r="AB6537" s="2" t="s">
        <v>11240</v>
      </c>
      <c r="AC6537" s="2" t="s">
        <v>11270</v>
      </c>
      <c r="AD6537">
        <v>1</v>
      </c>
      <c r="AE6537" s="15">
        <f t="shared" si="426"/>
        <v>1920</v>
      </c>
      <c r="AF6537" s="16">
        <f t="shared" si="427"/>
        <v>1080</v>
      </c>
      <c r="AK6537">
        <f t="shared" si="429"/>
        <v>1</v>
      </c>
      <c r="AL6537">
        <f t="shared" si="429"/>
        <v>0</v>
      </c>
      <c r="AM6537">
        <f t="shared" si="429"/>
        <v>0</v>
      </c>
      <c r="AN6537">
        <f t="shared" si="429"/>
        <v>0</v>
      </c>
      <c r="AO6537">
        <f t="shared" si="429"/>
        <v>0</v>
      </c>
    </row>
    <row r="6538" spans="1:41" ht="14.45" customHeight="1" x14ac:dyDescent="0.45">
      <c r="A6538" s="1">
        <v>44236.690520833334</v>
      </c>
      <c r="B6538" s="1">
        <v>44236.69630787037</v>
      </c>
      <c r="C6538">
        <v>0</v>
      </c>
      <c r="D6538">
        <v>100</v>
      </c>
      <c r="E6538">
        <v>499</v>
      </c>
      <c r="F6538">
        <v>1</v>
      </c>
      <c r="G6538" s="1">
        <v>44236.696313969907</v>
      </c>
      <c r="H6538" s="2" t="s">
        <v>13283</v>
      </c>
      <c r="I6538" s="2" t="s">
        <v>51</v>
      </c>
      <c r="J6538" s="2" t="s">
        <v>52</v>
      </c>
      <c r="K6538" s="2" t="s">
        <v>113</v>
      </c>
      <c r="L6538" s="2" t="s">
        <v>174</v>
      </c>
      <c r="M6538" s="2" t="s">
        <v>106</v>
      </c>
      <c r="N6538" s="2" t="s">
        <v>100</v>
      </c>
      <c r="O6538">
        <v>1</v>
      </c>
      <c r="P6538">
        <v>0</v>
      </c>
      <c r="Q6538">
        <v>0</v>
      </c>
      <c r="R6538">
        <v>61.201000000000001</v>
      </c>
      <c r="S6538">
        <v>0</v>
      </c>
      <c r="T6538" s="2" t="s">
        <v>13282</v>
      </c>
      <c r="U6538" s="7">
        <v>1981</v>
      </c>
      <c r="V6538">
        <v>2</v>
      </c>
      <c r="W6538">
        <v>5</v>
      </c>
      <c r="X6538">
        <v>1</v>
      </c>
      <c r="Y6538" s="2" t="s">
        <v>59</v>
      </c>
      <c r="Z6538">
        <v>499</v>
      </c>
      <c r="AA6538" s="2" t="s">
        <v>11238</v>
      </c>
      <c r="AB6538" s="2" t="s">
        <v>11237</v>
      </c>
      <c r="AC6538" s="2" t="s">
        <v>11270</v>
      </c>
      <c r="AD6538">
        <v>1</v>
      </c>
      <c r="AE6538" s="15">
        <f t="shared" si="426"/>
        <v>1366</v>
      </c>
      <c r="AF6538" s="16">
        <f t="shared" si="427"/>
        <v>768</v>
      </c>
      <c r="AK6538">
        <f t="shared" si="429"/>
        <v>0</v>
      </c>
      <c r="AL6538">
        <f t="shared" si="429"/>
        <v>1</v>
      </c>
      <c r="AM6538">
        <f t="shared" si="429"/>
        <v>0</v>
      </c>
      <c r="AN6538">
        <f t="shared" si="429"/>
        <v>0</v>
      </c>
      <c r="AO6538">
        <f t="shared" si="429"/>
        <v>0</v>
      </c>
    </row>
    <row r="6539" spans="1:41" ht="14.45" customHeight="1" x14ac:dyDescent="0.45">
      <c r="A6539" s="1">
        <v>44236.691747685189</v>
      </c>
      <c r="B6539" s="1">
        <v>44236.69630787037</v>
      </c>
      <c r="C6539">
        <v>0</v>
      </c>
      <c r="D6539">
        <v>100</v>
      </c>
      <c r="E6539">
        <v>393</v>
      </c>
      <c r="F6539">
        <v>1</v>
      </c>
      <c r="G6539" s="1">
        <v>44236.696314618057</v>
      </c>
      <c r="H6539" s="2" t="s">
        <v>13281</v>
      </c>
      <c r="I6539" s="2" t="s">
        <v>51</v>
      </c>
      <c r="J6539" s="2" t="s">
        <v>52</v>
      </c>
      <c r="K6539" s="2" t="s">
        <v>53</v>
      </c>
      <c r="L6539" s="2" t="s">
        <v>12060</v>
      </c>
      <c r="M6539" s="2" t="s">
        <v>55</v>
      </c>
      <c r="N6539" s="2" t="s">
        <v>100</v>
      </c>
      <c r="O6539">
        <v>1</v>
      </c>
      <c r="P6539">
        <v>0</v>
      </c>
      <c r="Q6539">
        <v>0</v>
      </c>
      <c r="R6539">
        <v>44.48</v>
      </c>
      <c r="S6539">
        <v>0</v>
      </c>
      <c r="T6539" s="2" t="s">
        <v>13280</v>
      </c>
      <c r="U6539" s="7">
        <v>1972</v>
      </c>
      <c r="V6539">
        <v>1</v>
      </c>
      <c r="W6539">
        <v>2</v>
      </c>
      <c r="X6539">
        <v>1</v>
      </c>
      <c r="Y6539" s="2" t="s">
        <v>59</v>
      </c>
      <c r="Z6539">
        <v>393</v>
      </c>
      <c r="AA6539" s="2" t="s">
        <v>9135</v>
      </c>
      <c r="AB6539" s="2" t="s">
        <v>11240</v>
      </c>
      <c r="AC6539" s="2" t="s">
        <v>11270</v>
      </c>
      <c r="AD6539">
        <v>1</v>
      </c>
      <c r="AE6539" s="15">
        <f t="shared" si="426"/>
        <v>1366</v>
      </c>
      <c r="AF6539" s="16">
        <f t="shared" si="427"/>
        <v>768</v>
      </c>
      <c r="AK6539">
        <f t="shared" si="429"/>
        <v>1</v>
      </c>
      <c r="AL6539">
        <f t="shared" si="429"/>
        <v>0</v>
      </c>
      <c r="AM6539">
        <f t="shared" si="429"/>
        <v>0</v>
      </c>
      <c r="AN6539">
        <f t="shared" si="429"/>
        <v>0</v>
      </c>
      <c r="AO6539">
        <f t="shared" si="429"/>
        <v>0</v>
      </c>
    </row>
    <row r="6540" spans="1:41" ht="14.45" customHeight="1" x14ac:dyDescent="0.45">
      <c r="A6540" s="1">
        <v>44236.691365740742</v>
      </c>
      <c r="B6540" s="1">
        <v>44236.696423611109</v>
      </c>
      <c r="C6540">
        <v>0</v>
      </c>
      <c r="D6540">
        <v>100</v>
      </c>
      <c r="E6540">
        <v>437</v>
      </c>
      <c r="F6540">
        <v>1</v>
      </c>
      <c r="G6540" s="1">
        <v>44236.696436319442</v>
      </c>
      <c r="H6540" s="2" t="s">
        <v>13279</v>
      </c>
      <c r="I6540" s="2" t="s">
        <v>51</v>
      </c>
      <c r="J6540" s="2" t="s">
        <v>52</v>
      </c>
      <c r="K6540" s="2" t="s">
        <v>53</v>
      </c>
      <c r="L6540" s="2" t="s">
        <v>11239</v>
      </c>
      <c r="M6540" s="2" t="s">
        <v>55</v>
      </c>
      <c r="N6540" s="2" t="s">
        <v>100</v>
      </c>
      <c r="O6540">
        <v>1</v>
      </c>
      <c r="P6540">
        <v>22.861999999999998</v>
      </c>
      <c r="Q6540">
        <v>23.196999999999999</v>
      </c>
      <c r="R6540">
        <v>24.210999999999999</v>
      </c>
      <c r="S6540">
        <v>2</v>
      </c>
      <c r="T6540" s="2" t="s">
        <v>13278</v>
      </c>
      <c r="U6540" s="7">
        <v>1986</v>
      </c>
      <c r="V6540">
        <v>2</v>
      </c>
      <c r="W6540">
        <v>2</v>
      </c>
      <c r="X6540">
        <v>1</v>
      </c>
      <c r="Y6540" s="2" t="s">
        <v>59</v>
      </c>
      <c r="Z6540">
        <v>437</v>
      </c>
      <c r="AA6540" s="2" t="s">
        <v>9135</v>
      </c>
      <c r="AB6540" s="2" t="s">
        <v>11240</v>
      </c>
      <c r="AC6540" s="2" t="s">
        <v>11270</v>
      </c>
      <c r="AD6540">
        <v>1</v>
      </c>
      <c r="AE6540" s="15">
        <f t="shared" si="426"/>
        <v>1366</v>
      </c>
      <c r="AF6540" s="16">
        <f t="shared" si="427"/>
        <v>768</v>
      </c>
      <c r="AK6540">
        <f t="shared" si="429"/>
        <v>0</v>
      </c>
      <c r="AL6540">
        <f t="shared" si="429"/>
        <v>1</v>
      </c>
      <c r="AM6540">
        <f t="shared" si="429"/>
        <v>0</v>
      </c>
      <c r="AN6540">
        <f t="shared" si="429"/>
        <v>0</v>
      </c>
      <c r="AO6540">
        <f t="shared" si="429"/>
        <v>0</v>
      </c>
    </row>
    <row r="6541" spans="1:41" ht="14.45" customHeight="1" x14ac:dyDescent="0.45">
      <c r="A6541" s="1">
        <v>44236.693472222221</v>
      </c>
      <c r="B6541" s="1">
        <v>44236.696435185186</v>
      </c>
      <c r="C6541">
        <v>0</v>
      </c>
      <c r="D6541">
        <v>100</v>
      </c>
      <c r="E6541">
        <v>256</v>
      </c>
      <c r="F6541">
        <v>1</v>
      </c>
      <c r="G6541" s="1">
        <v>44236.69644861111</v>
      </c>
      <c r="H6541" s="2" t="s">
        <v>13277</v>
      </c>
      <c r="I6541" s="2" t="s">
        <v>51</v>
      </c>
      <c r="J6541" s="2" t="s">
        <v>52</v>
      </c>
      <c r="K6541" s="2" t="s">
        <v>64</v>
      </c>
      <c r="L6541" s="2" t="s">
        <v>11253</v>
      </c>
      <c r="M6541" s="2" t="s">
        <v>55</v>
      </c>
      <c r="N6541" s="2" t="s">
        <v>56</v>
      </c>
      <c r="O6541">
        <v>1</v>
      </c>
      <c r="P6541">
        <v>0</v>
      </c>
      <c r="Q6541">
        <v>0</v>
      </c>
      <c r="R6541">
        <v>21.475999999999999</v>
      </c>
      <c r="S6541">
        <v>0</v>
      </c>
      <c r="T6541" s="2" t="s">
        <v>13276</v>
      </c>
      <c r="U6541" s="7">
        <v>1976</v>
      </c>
      <c r="V6541">
        <v>2</v>
      </c>
      <c r="W6541">
        <v>4</v>
      </c>
      <c r="X6541">
        <v>1</v>
      </c>
      <c r="Y6541" s="2" t="s">
        <v>59</v>
      </c>
      <c r="Z6541">
        <v>256</v>
      </c>
      <c r="AA6541" s="2" t="s">
        <v>11246</v>
      </c>
      <c r="AB6541" s="2" t="s">
        <v>11245</v>
      </c>
      <c r="AC6541" s="2" t="s">
        <v>11270</v>
      </c>
      <c r="AD6541">
        <v>1</v>
      </c>
      <c r="AE6541" s="15">
        <f t="shared" si="426"/>
        <v>1920</v>
      </c>
      <c r="AF6541" s="16">
        <f t="shared" si="427"/>
        <v>1080</v>
      </c>
      <c r="AK6541">
        <f t="shared" si="429"/>
        <v>1</v>
      </c>
      <c r="AL6541">
        <f t="shared" si="429"/>
        <v>0</v>
      </c>
      <c r="AM6541">
        <f t="shared" si="429"/>
        <v>0</v>
      </c>
      <c r="AN6541">
        <f t="shared" si="429"/>
        <v>0</v>
      </c>
      <c r="AO6541">
        <f t="shared" si="429"/>
        <v>0</v>
      </c>
    </row>
    <row r="6542" spans="1:41" ht="14.45" customHeight="1" x14ac:dyDescent="0.45">
      <c r="A6542" s="1">
        <v>44236.689050925925</v>
      </c>
      <c r="B6542" s="1">
        <v>44236.696504629632</v>
      </c>
      <c r="C6542">
        <v>0</v>
      </c>
      <c r="D6542">
        <v>100</v>
      </c>
      <c r="E6542">
        <v>644</v>
      </c>
      <c r="F6542">
        <v>1</v>
      </c>
      <c r="G6542" s="1">
        <v>44236.696510150461</v>
      </c>
      <c r="H6542" s="2" t="s">
        <v>13275</v>
      </c>
      <c r="I6542" s="2" t="s">
        <v>51</v>
      </c>
      <c r="J6542" s="2" t="s">
        <v>52</v>
      </c>
      <c r="K6542" s="2" t="s">
        <v>53</v>
      </c>
      <c r="L6542" s="2" t="s">
        <v>11247</v>
      </c>
      <c r="M6542" s="2" t="s">
        <v>118</v>
      </c>
      <c r="N6542" s="2" t="s">
        <v>13274</v>
      </c>
      <c r="O6542">
        <v>1</v>
      </c>
      <c r="P6542">
        <v>0</v>
      </c>
      <c r="Q6542">
        <v>0</v>
      </c>
      <c r="R6542">
        <v>40.161000000000001</v>
      </c>
      <c r="S6542">
        <v>0</v>
      </c>
      <c r="T6542" s="2" t="s">
        <v>13273</v>
      </c>
      <c r="U6542" s="7">
        <v>1991</v>
      </c>
      <c r="V6542">
        <v>2</v>
      </c>
      <c r="W6542">
        <v>2</v>
      </c>
      <c r="X6542">
        <v>94</v>
      </c>
      <c r="Y6542" s="2" t="s">
        <v>59</v>
      </c>
      <c r="Z6542">
        <v>644</v>
      </c>
      <c r="AA6542" s="2" t="s">
        <v>11238</v>
      </c>
      <c r="AB6542" s="2" t="s">
        <v>11237</v>
      </c>
      <c r="AC6542" s="2" t="s">
        <v>62</v>
      </c>
      <c r="AD6542">
        <v>1</v>
      </c>
      <c r="AE6542" s="15">
        <f t="shared" si="426"/>
        <v>1129</v>
      </c>
      <c r="AF6542" s="16">
        <f t="shared" si="427"/>
        <v>635</v>
      </c>
      <c r="AK6542">
        <f t="shared" si="429"/>
        <v>0</v>
      </c>
      <c r="AL6542">
        <f t="shared" si="429"/>
        <v>1</v>
      </c>
      <c r="AM6542">
        <f t="shared" si="429"/>
        <v>0</v>
      </c>
      <c r="AN6542">
        <f t="shared" si="429"/>
        <v>0</v>
      </c>
      <c r="AO6542">
        <f t="shared" si="429"/>
        <v>0</v>
      </c>
    </row>
    <row r="6543" spans="1:41" ht="14.45" customHeight="1" x14ac:dyDescent="0.45">
      <c r="A6543" s="1">
        <v>44236.69295138889</v>
      </c>
      <c r="B6543" s="1">
        <v>44236.696539351855</v>
      </c>
      <c r="C6543">
        <v>0</v>
      </c>
      <c r="D6543">
        <v>100</v>
      </c>
      <c r="E6543">
        <v>309</v>
      </c>
      <c r="F6543">
        <v>1</v>
      </c>
      <c r="G6543" s="1">
        <v>44236.696551504632</v>
      </c>
      <c r="H6543" s="2" t="s">
        <v>13272</v>
      </c>
      <c r="I6543" s="2" t="s">
        <v>51</v>
      </c>
      <c r="J6543" s="2" t="s">
        <v>52</v>
      </c>
      <c r="K6543" s="2" t="s">
        <v>78</v>
      </c>
      <c r="L6543" s="2" t="s">
        <v>9731</v>
      </c>
      <c r="M6543" s="2" t="s">
        <v>55</v>
      </c>
      <c r="N6543" s="2" t="s">
        <v>142</v>
      </c>
      <c r="O6543">
        <v>1</v>
      </c>
      <c r="P6543">
        <v>0</v>
      </c>
      <c r="Q6543">
        <v>0</v>
      </c>
      <c r="R6543">
        <v>20.471</v>
      </c>
      <c r="S6543">
        <v>0</v>
      </c>
      <c r="T6543" s="2" t="s">
        <v>13271</v>
      </c>
      <c r="U6543" s="7">
        <v>1984</v>
      </c>
      <c r="V6543">
        <v>2</v>
      </c>
      <c r="W6543">
        <v>5</v>
      </c>
      <c r="X6543">
        <v>1</v>
      </c>
      <c r="Y6543" s="2" t="s">
        <v>59</v>
      </c>
      <c r="Z6543">
        <v>309</v>
      </c>
      <c r="AA6543" s="2" t="s">
        <v>11242</v>
      </c>
      <c r="AB6543" s="2" t="s">
        <v>11241</v>
      </c>
      <c r="AC6543" s="2" t="s">
        <v>11270</v>
      </c>
      <c r="AD6543">
        <v>1</v>
      </c>
      <c r="AE6543" s="15">
        <f t="shared" si="426"/>
        <v>1536</v>
      </c>
      <c r="AF6543" s="16">
        <f t="shared" si="427"/>
        <v>864</v>
      </c>
      <c r="AK6543">
        <f t="shared" si="429"/>
        <v>0</v>
      </c>
      <c r="AL6543">
        <f t="shared" si="429"/>
        <v>1</v>
      </c>
      <c r="AM6543">
        <f t="shared" si="429"/>
        <v>0</v>
      </c>
      <c r="AN6543">
        <f t="shared" si="429"/>
        <v>0</v>
      </c>
      <c r="AO6543">
        <f t="shared" si="429"/>
        <v>0</v>
      </c>
    </row>
    <row r="6544" spans="1:41" ht="14.45" customHeight="1" x14ac:dyDescent="0.45">
      <c r="A6544" s="1">
        <v>44236.690810185188</v>
      </c>
      <c r="B6544" s="1">
        <v>44236.696655092594</v>
      </c>
      <c r="C6544">
        <v>0</v>
      </c>
      <c r="D6544">
        <v>100</v>
      </c>
      <c r="E6544">
        <v>505</v>
      </c>
      <c r="F6544">
        <v>1</v>
      </c>
      <c r="G6544" s="1">
        <v>44236.696660173613</v>
      </c>
      <c r="H6544" s="2" t="s">
        <v>13270</v>
      </c>
      <c r="I6544" s="2" t="s">
        <v>51</v>
      </c>
      <c r="J6544" s="2" t="s">
        <v>52</v>
      </c>
      <c r="K6544" s="2" t="s">
        <v>53</v>
      </c>
      <c r="L6544" s="2" t="s">
        <v>11239</v>
      </c>
      <c r="M6544" s="2" t="s">
        <v>106</v>
      </c>
      <c r="N6544" s="2" t="s">
        <v>107</v>
      </c>
      <c r="O6544">
        <v>1</v>
      </c>
      <c r="P6544">
        <v>0</v>
      </c>
      <c r="Q6544">
        <v>0</v>
      </c>
      <c r="R6544">
        <v>106.099</v>
      </c>
      <c r="S6544">
        <v>0</v>
      </c>
      <c r="T6544" s="2" t="s">
        <v>13269</v>
      </c>
      <c r="U6544" s="7">
        <v>1996</v>
      </c>
      <c r="V6544">
        <v>1</v>
      </c>
      <c r="W6544">
        <v>5</v>
      </c>
      <c r="X6544">
        <v>1</v>
      </c>
      <c r="Y6544" s="2" t="s">
        <v>59</v>
      </c>
      <c r="Z6544">
        <v>505</v>
      </c>
      <c r="AA6544" s="2" t="s">
        <v>11244</v>
      </c>
      <c r="AB6544" s="2" t="s">
        <v>11243</v>
      </c>
      <c r="AC6544" s="2" t="s">
        <v>11270</v>
      </c>
      <c r="AD6544">
        <v>1</v>
      </c>
      <c r="AE6544" s="15">
        <f t="shared" si="426"/>
        <v>1440</v>
      </c>
      <c r="AF6544" s="16">
        <f t="shared" si="427"/>
        <v>900</v>
      </c>
      <c r="AK6544">
        <f t="shared" si="429"/>
        <v>0</v>
      </c>
      <c r="AL6544">
        <f t="shared" si="429"/>
        <v>0</v>
      </c>
      <c r="AM6544">
        <f t="shared" si="429"/>
        <v>0</v>
      </c>
      <c r="AN6544">
        <f t="shared" si="429"/>
        <v>0</v>
      </c>
      <c r="AO6544">
        <f t="shared" si="429"/>
        <v>0</v>
      </c>
    </row>
    <row r="6545" spans="1:41" ht="14.45" customHeight="1" x14ac:dyDescent="0.45">
      <c r="A6545" s="1">
        <v>44236.691412037035</v>
      </c>
      <c r="B6545" s="1">
        <v>44236.696736111109</v>
      </c>
      <c r="C6545">
        <v>0</v>
      </c>
      <c r="D6545">
        <v>100</v>
      </c>
      <c r="E6545">
        <v>460</v>
      </c>
      <c r="F6545">
        <v>1</v>
      </c>
      <c r="G6545" s="1">
        <v>44236.696748761577</v>
      </c>
      <c r="H6545" s="2" t="s">
        <v>13268</v>
      </c>
      <c r="I6545" s="2" t="s">
        <v>51</v>
      </c>
      <c r="J6545" s="2" t="s">
        <v>52</v>
      </c>
      <c r="K6545" s="2" t="s">
        <v>78</v>
      </c>
      <c r="L6545" s="2" t="s">
        <v>1251</v>
      </c>
      <c r="M6545" s="2" t="s">
        <v>106</v>
      </c>
      <c r="N6545" s="2" t="s">
        <v>247</v>
      </c>
      <c r="O6545">
        <v>1</v>
      </c>
      <c r="P6545">
        <v>0</v>
      </c>
      <c r="Q6545">
        <v>0</v>
      </c>
      <c r="R6545">
        <v>25.465</v>
      </c>
      <c r="S6545">
        <v>0</v>
      </c>
      <c r="T6545" s="2" t="s">
        <v>13267</v>
      </c>
      <c r="U6545" s="7">
        <v>1986</v>
      </c>
      <c r="V6545">
        <v>1</v>
      </c>
      <c r="W6545">
        <v>4</v>
      </c>
      <c r="X6545">
        <v>1</v>
      </c>
      <c r="Y6545" s="2" t="s">
        <v>13266</v>
      </c>
      <c r="Z6545">
        <v>460</v>
      </c>
      <c r="AA6545" s="2" t="s">
        <v>11238</v>
      </c>
      <c r="AB6545" s="2" t="s">
        <v>11237</v>
      </c>
      <c r="AC6545" s="2" t="s">
        <v>11270</v>
      </c>
      <c r="AD6545">
        <v>1</v>
      </c>
      <c r="AE6545" s="15">
        <f t="shared" si="426"/>
        <v>2560</v>
      </c>
      <c r="AF6545" s="16">
        <f t="shared" si="427"/>
        <v>1440</v>
      </c>
      <c r="AK6545">
        <f t="shared" si="429"/>
        <v>1</v>
      </c>
      <c r="AL6545">
        <f t="shared" si="429"/>
        <v>0</v>
      </c>
      <c r="AM6545">
        <f t="shared" si="429"/>
        <v>0</v>
      </c>
      <c r="AN6545">
        <f t="shared" si="429"/>
        <v>0</v>
      </c>
      <c r="AO6545">
        <f t="shared" si="429"/>
        <v>0</v>
      </c>
    </row>
    <row r="6546" spans="1:41" ht="14.45" customHeight="1" x14ac:dyDescent="0.45">
      <c r="A6546" s="1">
        <v>44236.693425925929</v>
      </c>
      <c r="B6546" s="1">
        <v>44236.696828703702</v>
      </c>
      <c r="C6546">
        <v>0</v>
      </c>
      <c r="D6546">
        <v>100</v>
      </c>
      <c r="E6546">
        <v>294</v>
      </c>
      <c r="F6546">
        <v>1</v>
      </c>
      <c r="G6546" s="1">
        <v>44236.696837928241</v>
      </c>
      <c r="H6546" s="2" t="s">
        <v>13265</v>
      </c>
      <c r="I6546" s="2" t="s">
        <v>51</v>
      </c>
      <c r="J6546" s="2" t="s">
        <v>52</v>
      </c>
      <c r="K6546" s="2" t="s">
        <v>78</v>
      </c>
      <c r="L6546" s="2" t="s">
        <v>9731</v>
      </c>
      <c r="M6546" s="2" t="s">
        <v>106</v>
      </c>
      <c r="N6546" s="2" t="s">
        <v>247</v>
      </c>
      <c r="O6546">
        <v>1</v>
      </c>
      <c r="P6546">
        <v>0</v>
      </c>
      <c r="Q6546">
        <v>0</v>
      </c>
      <c r="R6546">
        <v>24.916</v>
      </c>
      <c r="S6546">
        <v>0</v>
      </c>
      <c r="T6546" s="2" t="s">
        <v>13264</v>
      </c>
      <c r="U6546" s="7">
        <v>1978</v>
      </c>
      <c r="V6546">
        <v>2</v>
      </c>
      <c r="W6546">
        <v>4</v>
      </c>
      <c r="X6546">
        <v>1</v>
      </c>
      <c r="Y6546" s="2" t="s">
        <v>10487</v>
      </c>
      <c r="Z6546">
        <v>294</v>
      </c>
      <c r="AA6546" s="2" t="s">
        <v>11238</v>
      </c>
      <c r="AB6546" s="2" t="s">
        <v>11237</v>
      </c>
      <c r="AC6546" s="2" t="s">
        <v>11270</v>
      </c>
      <c r="AD6546">
        <v>1</v>
      </c>
      <c r="AE6546" s="15">
        <f t="shared" si="426"/>
        <v>2560</v>
      </c>
      <c r="AF6546" s="16">
        <f t="shared" si="427"/>
        <v>1440</v>
      </c>
      <c r="AK6546">
        <f t="shared" si="429"/>
        <v>0</v>
      </c>
      <c r="AL6546">
        <f t="shared" si="429"/>
        <v>1</v>
      </c>
      <c r="AM6546">
        <f t="shared" si="429"/>
        <v>0</v>
      </c>
      <c r="AN6546">
        <f t="shared" si="429"/>
        <v>0</v>
      </c>
      <c r="AO6546">
        <f t="shared" si="429"/>
        <v>0</v>
      </c>
    </row>
    <row r="6547" spans="1:41" ht="14.45" customHeight="1" x14ac:dyDescent="0.45">
      <c r="A6547" s="1">
        <v>44236.693472222221</v>
      </c>
      <c r="B6547" s="1">
        <v>44236.696828703702</v>
      </c>
      <c r="C6547">
        <v>0</v>
      </c>
      <c r="D6547">
        <v>100</v>
      </c>
      <c r="E6547">
        <v>290</v>
      </c>
      <c r="F6547">
        <v>1</v>
      </c>
      <c r="G6547" s="1">
        <v>44236.696839305558</v>
      </c>
      <c r="H6547" s="2" t="s">
        <v>13263</v>
      </c>
      <c r="I6547" s="2" t="s">
        <v>51</v>
      </c>
      <c r="J6547" s="2" t="s">
        <v>52</v>
      </c>
      <c r="K6547" s="2" t="s">
        <v>53</v>
      </c>
      <c r="L6547" s="2" t="s">
        <v>11247</v>
      </c>
      <c r="M6547" s="2" t="s">
        <v>106</v>
      </c>
      <c r="N6547" s="2" t="s">
        <v>136</v>
      </c>
      <c r="O6547">
        <v>1</v>
      </c>
      <c r="P6547">
        <v>0</v>
      </c>
      <c r="Q6547">
        <v>0</v>
      </c>
      <c r="R6547">
        <v>32.561999999999998</v>
      </c>
      <c r="S6547">
        <v>0</v>
      </c>
      <c r="T6547" s="2" t="s">
        <v>13262</v>
      </c>
      <c r="U6547" s="7">
        <v>1966</v>
      </c>
      <c r="V6547">
        <v>2</v>
      </c>
      <c r="W6547">
        <v>4</v>
      </c>
      <c r="X6547">
        <v>1</v>
      </c>
      <c r="Y6547" s="2" t="s">
        <v>59</v>
      </c>
      <c r="Z6547">
        <v>290</v>
      </c>
      <c r="AA6547" s="2" t="s">
        <v>11246</v>
      </c>
      <c r="AB6547" s="2" t="s">
        <v>11245</v>
      </c>
      <c r="AC6547" s="2" t="s">
        <v>11270</v>
      </c>
      <c r="AD6547">
        <v>1</v>
      </c>
      <c r="AE6547" s="15">
        <f t="shared" si="426"/>
        <v>1680</v>
      </c>
      <c r="AF6547" s="16">
        <f t="shared" si="427"/>
        <v>1050</v>
      </c>
      <c r="AK6547">
        <f t="shared" si="429"/>
        <v>0</v>
      </c>
      <c r="AL6547">
        <f t="shared" si="429"/>
        <v>1</v>
      </c>
      <c r="AM6547">
        <f t="shared" si="429"/>
        <v>0</v>
      </c>
      <c r="AN6547">
        <f t="shared" si="429"/>
        <v>0</v>
      </c>
      <c r="AO6547">
        <f t="shared" si="429"/>
        <v>0</v>
      </c>
    </row>
    <row r="6548" spans="1:41" ht="14.45" customHeight="1" x14ac:dyDescent="0.45">
      <c r="A6548" s="1">
        <v>44236.692129629628</v>
      </c>
      <c r="B6548" s="1">
        <v>44236.696921296294</v>
      </c>
      <c r="C6548">
        <v>0</v>
      </c>
      <c r="D6548">
        <v>100</v>
      </c>
      <c r="E6548">
        <v>413</v>
      </c>
      <c r="F6548">
        <v>1</v>
      </c>
      <c r="G6548" s="1">
        <v>44236.69692490741</v>
      </c>
      <c r="H6548" s="2" t="s">
        <v>13261</v>
      </c>
      <c r="I6548" s="2" t="s">
        <v>51</v>
      </c>
      <c r="J6548" s="2" t="s">
        <v>52</v>
      </c>
      <c r="K6548" s="2" t="s">
        <v>53</v>
      </c>
      <c r="L6548" s="2" t="s">
        <v>11239</v>
      </c>
      <c r="M6548" s="2" t="s">
        <v>55</v>
      </c>
      <c r="N6548" s="2" t="s">
        <v>142</v>
      </c>
      <c r="O6548">
        <v>1</v>
      </c>
      <c r="P6548">
        <v>0</v>
      </c>
      <c r="Q6548">
        <v>0</v>
      </c>
      <c r="R6548">
        <v>41.616999999999997</v>
      </c>
      <c r="S6548">
        <v>0</v>
      </c>
      <c r="T6548" s="2" t="s">
        <v>13260</v>
      </c>
      <c r="U6548" s="7">
        <v>1987</v>
      </c>
      <c r="V6548">
        <v>1</v>
      </c>
      <c r="W6548">
        <v>3</v>
      </c>
      <c r="X6548">
        <v>1</v>
      </c>
      <c r="Y6548" s="2" t="s">
        <v>59</v>
      </c>
      <c r="Z6548">
        <v>413</v>
      </c>
      <c r="AA6548" s="2" t="s">
        <v>11246</v>
      </c>
      <c r="AB6548" s="2" t="s">
        <v>11245</v>
      </c>
      <c r="AC6548" s="2" t="s">
        <v>11270</v>
      </c>
      <c r="AD6548">
        <v>1</v>
      </c>
      <c r="AE6548" s="15">
        <f t="shared" si="426"/>
        <v>1536</v>
      </c>
      <c r="AF6548" s="16">
        <f t="shared" si="427"/>
        <v>864</v>
      </c>
      <c r="AK6548">
        <f t="shared" si="429"/>
        <v>0</v>
      </c>
      <c r="AL6548">
        <f t="shared" si="429"/>
        <v>1</v>
      </c>
      <c r="AM6548">
        <f t="shared" si="429"/>
        <v>0</v>
      </c>
      <c r="AN6548">
        <f t="shared" si="429"/>
        <v>0</v>
      </c>
      <c r="AO6548">
        <f t="shared" si="429"/>
        <v>0</v>
      </c>
    </row>
    <row r="6549" spans="1:41" ht="14.45" customHeight="1" x14ac:dyDescent="0.45">
      <c r="A6549" s="1">
        <v>44236.692395833335</v>
      </c>
      <c r="B6549" s="1">
        <v>44236.69699074074</v>
      </c>
      <c r="C6549">
        <v>0</v>
      </c>
      <c r="D6549">
        <v>100</v>
      </c>
      <c r="E6549">
        <v>397</v>
      </c>
      <c r="F6549">
        <v>1</v>
      </c>
      <c r="G6549" s="1">
        <v>44236.697002962967</v>
      </c>
      <c r="H6549" s="2" t="s">
        <v>13259</v>
      </c>
      <c r="I6549" s="2" t="s">
        <v>51</v>
      </c>
      <c r="J6549" s="2" t="s">
        <v>52</v>
      </c>
      <c r="K6549" s="2" t="s">
        <v>78</v>
      </c>
      <c r="L6549" s="2" t="s">
        <v>9731</v>
      </c>
      <c r="M6549" s="2" t="s">
        <v>55</v>
      </c>
      <c r="N6549" s="2" t="s">
        <v>107</v>
      </c>
      <c r="O6549">
        <v>1</v>
      </c>
      <c r="P6549">
        <v>0</v>
      </c>
      <c r="Q6549">
        <v>0</v>
      </c>
      <c r="R6549">
        <v>34.313000000000002</v>
      </c>
      <c r="S6549">
        <v>0</v>
      </c>
      <c r="T6549" s="2" t="s">
        <v>13258</v>
      </c>
      <c r="U6549" s="7">
        <v>1959</v>
      </c>
      <c r="V6549">
        <v>2</v>
      </c>
      <c r="W6549">
        <v>5</v>
      </c>
      <c r="X6549">
        <v>1</v>
      </c>
      <c r="Y6549" s="2" t="s">
        <v>166</v>
      </c>
      <c r="Z6549">
        <v>397</v>
      </c>
      <c r="AA6549" s="2" t="s">
        <v>11238</v>
      </c>
      <c r="AB6549" s="2" t="s">
        <v>11237</v>
      </c>
      <c r="AC6549" s="2" t="s">
        <v>11270</v>
      </c>
      <c r="AD6549">
        <v>1</v>
      </c>
      <c r="AE6549" s="15">
        <f t="shared" si="426"/>
        <v>1440</v>
      </c>
      <c r="AF6549" s="16">
        <f t="shared" si="427"/>
        <v>900</v>
      </c>
      <c r="AK6549">
        <f t="shared" si="429"/>
        <v>1</v>
      </c>
      <c r="AL6549">
        <f t="shared" si="429"/>
        <v>0</v>
      </c>
      <c r="AM6549">
        <f t="shared" si="429"/>
        <v>0</v>
      </c>
      <c r="AN6549">
        <f t="shared" si="429"/>
        <v>0</v>
      </c>
      <c r="AO6549">
        <f t="shared" si="429"/>
        <v>0</v>
      </c>
    </row>
    <row r="6550" spans="1:41" ht="14.45" customHeight="1" x14ac:dyDescent="0.45">
      <c r="A6550" s="1">
        <v>44236.69327546296</v>
      </c>
      <c r="B6550" s="1">
        <v>44236.697002314817</v>
      </c>
      <c r="C6550">
        <v>0</v>
      </c>
      <c r="D6550">
        <v>100</v>
      </c>
      <c r="E6550">
        <v>321</v>
      </c>
      <c r="F6550">
        <v>1</v>
      </c>
      <c r="G6550" s="1">
        <v>44236.697006377311</v>
      </c>
      <c r="H6550" s="2" t="s">
        <v>13257</v>
      </c>
      <c r="I6550" s="2" t="s">
        <v>51</v>
      </c>
      <c r="J6550" s="2" t="s">
        <v>52</v>
      </c>
      <c r="K6550" s="2" t="s">
        <v>78</v>
      </c>
      <c r="L6550" s="2" t="s">
        <v>9731</v>
      </c>
      <c r="M6550" s="2" t="s">
        <v>55</v>
      </c>
      <c r="N6550" s="2" t="s">
        <v>404</v>
      </c>
      <c r="O6550">
        <v>1</v>
      </c>
      <c r="P6550">
        <v>0</v>
      </c>
      <c r="Q6550">
        <v>0</v>
      </c>
      <c r="R6550">
        <v>23.913</v>
      </c>
      <c r="S6550">
        <v>0</v>
      </c>
      <c r="T6550" s="2" t="s">
        <v>13256</v>
      </c>
      <c r="U6550" s="7">
        <v>1998</v>
      </c>
      <c r="V6550">
        <v>1</v>
      </c>
      <c r="W6550">
        <v>5</v>
      </c>
      <c r="X6550">
        <v>1</v>
      </c>
      <c r="Y6550" s="2" t="s">
        <v>59</v>
      </c>
      <c r="Z6550">
        <v>321</v>
      </c>
      <c r="AA6550" s="2" t="s">
        <v>11242</v>
      </c>
      <c r="AB6550" s="2" t="s">
        <v>11241</v>
      </c>
      <c r="AC6550" s="2" t="s">
        <v>11270</v>
      </c>
      <c r="AD6550">
        <v>1</v>
      </c>
      <c r="AE6550" s="15">
        <f t="shared" si="426"/>
        <v>3440</v>
      </c>
      <c r="AF6550" s="16">
        <f t="shared" si="427"/>
        <v>1440</v>
      </c>
      <c r="AK6550">
        <f t="shared" si="429"/>
        <v>1</v>
      </c>
      <c r="AL6550">
        <f t="shared" si="429"/>
        <v>0</v>
      </c>
      <c r="AM6550">
        <f t="shared" si="429"/>
        <v>0</v>
      </c>
      <c r="AN6550">
        <f t="shared" si="429"/>
        <v>0</v>
      </c>
      <c r="AO6550">
        <f t="shared" si="429"/>
        <v>0</v>
      </c>
    </row>
    <row r="6551" spans="1:41" ht="14.45" customHeight="1" x14ac:dyDescent="0.45">
      <c r="A6551" s="1">
        <v>44236.694814814815</v>
      </c>
      <c r="B6551" s="1">
        <v>44236.697048611109</v>
      </c>
      <c r="C6551">
        <v>0</v>
      </c>
      <c r="D6551">
        <v>100</v>
      </c>
      <c r="E6551">
        <v>193</v>
      </c>
      <c r="F6551">
        <v>1</v>
      </c>
      <c r="G6551" s="1">
        <v>44236.697062222222</v>
      </c>
      <c r="H6551" s="2" t="s">
        <v>13255</v>
      </c>
      <c r="I6551" s="2" t="s">
        <v>51</v>
      </c>
      <c r="J6551" s="2" t="s">
        <v>52</v>
      </c>
      <c r="K6551" s="2" t="s">
        <v>53</v>
      </c>
      <c r="L6551" s="2" t="s">
        <v>11239</v>
      </c>
      <c r="M6551" s="2" t="s">
        <v>55</v>
      </c>
      <c r="N6551" s="2" t="s">
        <v>56</v>
      </c>
      <c r="O6551">
        <v>1</v>
      </c>
      <c r="P6551">
        <v>0</v>
      </c>
      <c r="Q6551">
        <v>0</v>
      </c>
      <c r="R6551">
        <v>19.742999999999999</v>
      </c>
      <c r="S6551">
        <v>0</v>
      </c>
      <c r="T6551" s="2" t="s">
        <v>13254</v>
      </c>
      <c r="U6551" s="7">
        <v>1990</v>
      </c>
      <c r="V6551">
        <v>1</v>
      </c>
      <c r="W6551">
        <v>4</v>
      </c>
      <c r="X6551">
        <v>1</v>
      </c>
      <c r="Y6551" s="2" t="s">
        <v>59</v>
      </c>
      <c r="Z6551">
        <v>193</v>
      </c>
      <c r="AA6551" s="2" t="s">
        <v>11238</v>
      </c>
      <c r="AB6551" s="2" t="s">
        <v>11237</v>
      </c>
      <c r="AC6551" s="2" t="s">
        <v>11270</v>
      </c>
      <c r="AD6551">
        <v>1</v>
      </c>
      <c r="AE6551" s="15">
        <f t="shared" si="426"/>
        <v>1920</v>
      </c>
      <c r="AF6551" s="16">
        <f t="shared" si="427"/>
        <v>1080</v>
      </c>
      <c r="AK6551">
        <f t="shared" si="429"/>
        <v>0</v>
      </c>
      <c r="AL6551">
        <f t="shared" si="429"/>
        <v>1</v>
      </c>
      <c r="AM6551">
        <f t="shared" si="429"/>
        <v>0</v>
      </c>
      <c r="AN6551">
        <f t="shared" si="429"/>
        <v>0</v>
      </c>
      <c r="AO6551">
        <f t="shared" si="429"/>
        <v>0</v>
      </c>
    </row>
    <row r="6552" spans="1:41" ht="14.45" customHeight="1" x14ac:dyDescent="0.45">
      <c r="A6552" s="1">
        <v>44236.692916666667</v>
      </c>
      <c r="B6552" s="1">
        <v>44236.697071759256</v>
      </c>
      <c r="C6552">
        <v>0</v>
      </c>
      <c r="D6552">
        <v>100</v>
      </c>
      <c r="E6552">
        <v>359</v>
      </c>
      <c r="F6552">
        <v>1</v>
      </c>
      <c r="G6552" s="1">
        <v>44236.697084224536</v>
      </c>
      <c r="H6552" s="2" t="s">
        <v>13253</v>
      </c>
      <c r="I6552" s="2" t="s">
        <v>51</v>
      </c>
      <c r="J6552" s="2" t="s">
        <v>52</v>
      </c>
      <c r="K6552" s="2" t="s">
        <v>78</v>
      </c>
      <c r="L6552" s="2" t="s">
        <v>9731</v>
      </c>
      <c r="M6552" s="2" t="s">
        <v>55</v>
      </c>
      <c r="N6552" s="2" t="s">
        <v>100</v>
      </c>
      <c r="O6552">
        <v>1</v>
      </c>
      <c r="P6552">
        <v>22.667000000000002</v>
      </c>
      <c r="Q6552">
        <v>43.898000000000003</v>
      </c>
      <c r="R6552">
        <v>44.616999999999997</v>
      </c>
      <c r="S6552">
        <v>2</v>
      </c>
      <c r="T6552" s="2" t="s">
        <v>13252</v>
      </c>
      <c r="U6552" s="7">
        <v>1968</v>
      </c>
      <c r="V6552">
        <v>1</v>
      </c>
      <c r="W6552">
        <v>3</v>
      </c>
      <c r="X6552">
        <v>1</v>
      </c>
      <c r="Y6552" s="2" t="s">
        <v>59</v>
      </c>
      <c r="Z6552">
        <v>359</v>
      </c>
      <c r="AA6552" s="2" t="s">
        <v>11244</v>
      </c>
      <c r="AB6552" s="2" t="s">
        <v>11243</v>
      </c>
      <c r="AC6552" s="2" t="s">
        <v>11270</v>
      </c>
      <c r="AD6552">
        <v>1</v>
      </c>
      <c r="AE6552" s="15">
        <f t="shared" si="426"/>
        <v>1366</v>
      </c>
      <c r="AF6552" s="16">
        <f t="shared" si="427"/>
        <v>768</v>
      </c>
      <c r="AK6552">
        <f t="shared" si="429"/>
        <v>0</v>
      </c>
      <c r="AL6552">
        <f t="shared" si="429"/>
        <v>1</v>
      </c>
      <c r="AM6552">
        <f t="shared" si="429"/>
        <v>0</v>
      </c>
      <c r="AN6552">
        <f t="shared" si="429"/>
        <v>0</v>
      </c>
      <c r="AO6552">
        <f t="shared" si="429"/>
        <v>0</v>
      </c>
    </row>
    <row r="6553" spans="1:41" ht="14.45" customHeight="1" x14ac:dyDescent="0.45">
      <c r="A6553" s="1">
        <v>44236.692615740743</v>
      </c>
      <c r="B6553" s="1">
        <v>44236.697129629632</v>
      </c>
      <c r="C6553">
        <v>0</v>
      </c>
      <c r="D6553">
        <v>100</v>
      </c>
      <c r="E6553">
        <v>390</v>
      </c>
      <c r="F6553">
        <v>1</v>
      </c>
      <c r="G6553" s="1">
        <v>44236.697143958336</v>
      </c>
      <c r="H6553" s="2" t="s">
        <v>13251</v>
      </c>
      <c r="I6553" s="2" t="s">
        <v>51</v>
      </c>
      <c r="J6553" s="2" t="s">
        <v>52</v>
      </c>
      <c r="K6553" s="2" t="s">
        <v>53</v>
      </c>
      <c r="L6553" s="2" t="s">
        <v>11239</v>
      </c>
      <c r="M6553" s="2" t="s">
        <v>55</v>
      </c>
      <c r="N6553" s="2" t="s">
        <v>142</v>
      </c>
      <c r="O6553">
        <v>1</v>
      </c>
      <c r="P6553">
        <v>0</v>
      </c>
      <c r="Q6553">
        <v>0</v>
      </c>
      <c r="R6553">
        <v>22.875</v>
      </c>
      <c r="S6553">
        <v>0</v>
      </c>
      <c r="T6553" s="2" t="s">
        <v>13250</v>
      </c>
      <c r="U6553" s="7">
        <v>1982</v>
      </c>
      <c r="V6553">
        <v>1</v>
      </c>
      <c r="W6553">
        <v>5</v>
      </c>
      <c r="X6553">
        <v>94</v>
      </c>
      <c r="Y6553" s="2" t="s">
        <v>59</v>
      </c>
      <c r="Z6553">
        <v>390</v>
      </c>
      <c r="AA6553" s="2" t="s">
        <v>9135</v>
      </c>
      <c r="AB6553" s="2" t="s">
        <v>11240</v>
      </c>
      <c r="AC6553" s="2" t="s">
        <v>62</v>
      </c>
      <c r="AD6553">
        <v>1</v>
      </c>
      <c r="AE6553" s="15">
        <f t="shared" si="426"/>
        <v>1536</v>
      </c>
      <c r="AF6553" s="16">
        <f t="shared" si="427"/>
        <v>864</v>
      </c>
      <c r="AK6553">
        <f t="shared" si="429"/>
        <v>1</v>
      </c>
      <c r="AL6553">
        <f t="shared" si="429"/>
        <v>0</v>
      </c>
      <c r="AM6553">
        <f t="shared" si="429"/>
        <v>0</v>
      </c>
      <c r="AN6553">
        <f t="shared" si="429"/>
        <v>0</v>
      </c>
      <c r="AO6553">
        <f t="shared" si="429"/>
        <v>0</v>
      </c>
    </row>
    <row r="6554" spans="1:41" ht="14.45" customHeight="1" x14ac:dyDescent="0.45">
      <c r="A6554" s="1">
        <v>44236.693865740737</v>
      </c>
      <c r="B6554" s="1">
        <v>44236.697465277779</v>
      </c>
      <c r="C6554">
        <v>0</v>
      </c>
      <c r="D6554">
        <v>100</v>
      </c>
      <c r="E6554">
        <v>311</v>
      </c>
      <c r="F6554">
        <v>1</v>
      </c>
      <c r="G6554" s="1">
        <v>44236.697479479168</v>
      </c>
      <c r="H6554" s="2" t="s">
        <v>13249</v>
      </c>
      <c r="I6554" s="2" t="s">
        <v>51</v>
      </c>
      <c r="J6554" s="2" t="s">
        <v>52</v>
      </c>
      <c r="K6554" s="2" t="s">
        <v>53</v>
      </c>
      <c r="L6554" s="2" t="s">
        <v>11247</v>
      </c>
      <c r="M6554" s="2" t="s">
        <v>55</v>
      </c>
      <c r="N6554" s="2" t="s">
        <v>56</v>
      </c>
      <c r="O6554">
        <v>1</v>
      </c>
      <c r="P6554">
        <v>0</v>
      </c>
      <c r="Q6554">
        <v>0</v>
      </c>
      <c r="R6554">
        <v>32.43</v>
      </c>
      <c r="S6554">
        <v>0</v>
      </c>
      <c r="T6554" s="2" t="s">
        <v>13248</v>
      </c>
      <c r="U6554" s="7">
        <v>1998</v>
      </c>
      <c r="V6554">
        <v>1</v>
      </c>
      <c r="W6554">
        <v>4</v>
      </c>
      <c r="X6554">
        <v>1</v>
      </c>
      <c r="Y6554" s="2" t="s">
        <v>59</v>
      </c>
      <c r="Z6554">
        <v>311</v>
      </c>
      <c r="AA6554" s="2" t="s">
        <v>11244</v>
      </c>
      <c r="AB6554" s="2" t="s">
        <v>11243</v>
      </c>
      <c r="AC6554" s="2" t="s">
        <v>11270</v>
      </c>
      <c r="AD6554">
        <v>1</v>
      </c>
      <c r="AE6554" s="15">
        <f t="shared" si="426"/>
        <v>1920</v>
      </c>
      <c r="AF6554" s="16">
        <f t="shared" si="427"/>
        <v>1080</v>
      </c>
      <c r="AK6554">
        <f t="shared" si="429"/>
        <v>0</v>
      </c>
      <c r="AL6554">
        <f t="shared" si="429"/>
        <v>1</v>
      </c>
      <c r="AM6554">
        <f t="shared" si="429"/>
        <v>0</v>
      </c>
      <c r="AN6554">
        <f t="shared" si="429"/>
        <v>0</v>
      </c>
      <c r="AO6554">
        <f t="shared" si="429"/>
        <v>0</v>
      </c>
    </row>
    <row r="6555" spans="1:41" ht="14.45" customHeight="1" x14ac:dyDescent="0.45">
      <c r="A6555" s="1">
        <v>44236.694456018522</v>
      </c>
      <c r="B6555" s="1">
        <v>44236.697523148148</v>
      </c>
      <c r="C6555">
        <v>0</v>
      </c>
      <c r="D6555">
        <v>100</v>
      </c>
      <c r="E6555">
        <v>264</v>
      </c>
      <c r="F6555">
        <v>1</v>
      </c>
      <c r="G6555" s="1">
        <v>44236.69753824074</v>
      </c>
      <c r="H6555" s="2" t="s">
        <v>13247</v>
      </c>
      <c r="I6555" s="2" t="s">
        <v>51</v>
      </c>
      <c r="J6555" s="2" t="s">
        <v>52</v>
      </c>
      <c r="K6555" s="2" t="s">
        <v>53</v>
      </c>
      <c r="L6555" s="2" t="s">
        <v>11239</v>
      </c>
      <c r="M6555" s="2" t="s">
        <v>106</v>
      </c>
      <c r="N6555" s="2" t="s">
        <v>56</v>
      </c>
      <c r="O6555">
        <v>1</v>
      </c>
      <c r="P6555">
        <v>0</v>
      </c>
      <c r="Q6555">
        <v>0</v>
      </c>
      <c r="R6555">
        <v>20.667999999999999</v>
      </c>
      <c r="S6555">
        <v>0</v>
      </c>
      <c r="T6555" s="2" t="s">
        <v>13246</v>
      </c>
      <c r="U6555" s="7">
        <v>1994</v>
      </c>
      <c r="V6555">
        <v>2</v>
      </c>
      <c r="W6555">
        <v>5</v>
      </c>
      <c r="X6555">
        <v>1</v>
      </c>
      <c r="Y6555" s="2" t="s">
        <v>59</v>
      </c>
      <c r="Z6555">
        <v>264</v>
      </c>
      <c r="AA6555" s="2" t="s">
        <v>11244</v>
      </c>
      <c r="AB6555" s="2" t="s">
        <v>11243</v>
      </c>
      <c r="AC6555" s="2" t="s">
        <v>11270</v>
      </c>
      <c r="AD6555">
        <v>1</v>
      </c>
      <c r="AE6555" s="15">
        <f t="shared" si="426"/>
        <v>1920</v>
      </c>
      <c r="AF6555" s="16">
        <f t="shared" si="427"/>
        <v>1080</v>
      </c>
      <c r="AK6555">
        <f t="shared" si="429"/>
        <v>0</v>
      </c>
      <c r="AL6555">
        <f t="shared" si="429"/>
        <v>0</v>
      </c>
      <c r="AM6555">
        <f t="shared" si="429"/>
        <v>0</v>
      </c>
      <c r="AN6555">
        <f t="shared" si="429"/>
        <v>0</v>
      </c>
      <c r="AO6555">
        <f t="shared" si="429"/>
        <v>0</v>
      </c>
    </row>
    <row r="6556" spans="1:41" ht="14.45" customHeight="1" x14ac:dyDescent="0.45">
      <c r="A6556" s="1">
        <v>44236.693564814814</v>
      </c>
      <c r="B6556" s="1">
        <v>44236.697534722225</v>
      </c>
      <c r="C6556">
        <v>0</v>
      </c>
      <c r="D6556">
        <v>100</v>
      </c>
      <c r="E6556">
        <v>342</v>
      </c>
      <c r="F6556">
        <v>1</v>
      </c>
      <c r="G6556" s="1">
        <v>44236.697539479166</v>
      </c>
      <c r="H6556" s="2" t="s">
        <v>13245</v>
      </c>
      <c r="I6556" s="2" t="s">
        <v>51</v>
      </c>
      <c r="J6556" s="2" t="s">
        <v>52</v>
      </c>
      <c r="K6556" s="2" t="s">
        <v>78</v>
      </c>
      <c r="L6556" s="2" t="s">
        <v>9731</v>
      </c>
      <c r="M6556" s="2" t="s">
        <v>55</v>
      </c>
      <c r="N6556" s="2" t="s">
        <v>100</v>
      </c>
      <c r="O6556">
        <v>1</v>
      </c>
      <c r="P6556">
        <v>7.5069999999999997</v>
      </c>
      <c r="Q6556">
        <v>23.437999999999999</v>
      </c>
      <c r="R6556">
        <v>27.417000000000002</v>
      </c>
      <c r="S6556">
        <v>3</v>
      </c>
      <c r="T6556" s="2" t="s">
        <v>13244</v>
      </c>
      <c r="U6556" s="7">
        <v>1961</v>
      </c>
      <c r="V6556">
        <v>2</v>
      </c>
      <c r="W6556">
        <v>2</v>
      </c>
      <c r="X6556">
        <v>1</v>
      </c>
      <c r="Y6556" s="2" t="s">
        <v>59</v>
      </c>
      <c r="Z6556">
        <v>342</v>
      </c>
      <c r="AA6556" s="2" t="s">
        <v>11246</v>
      </c>
      <c r="AB6556" s="2" t="s">
        <v>11245</v>
      </c>
      <c r="AC6556" s="2" t="s">
        <v>11270</v>
      </c>
      <c r="AD6556">
        <v>1</v>
      </c>
      <c r="AE6556" s="15">
        <f t="shared" si="426"/>
        <v>1366</v>
      </c>
      <c r="AF6556" s="16">
        <f t="shared" si="427"/>
        <v>768</v>
      </c>
      <c r="AK6556">
        <f t="shared" si="429"/>
        <v>0</v>
      </c>
      <c r="AL6556">
        <f t="shared" si="429"/>
        <v>0</v>
      </c>
      <c r="AM6556">
        <f t="shared" si="429"/>
        <v>0</v>
      </c>
      <c r="AN6556">
        <f t="shared" si="429"/>
        <v>0</v>
      </c>
      <c r="AO6556">
        <f t="shared" si="429"/>
        <v>0</v>
      </c>
    </row>
    <row r="6557" spans="1:41" ht="14.45" customHeight="1" x14ac:dyDescent="0.45">
      <c r="A6557" s="1">
        <v>44236.694097222222</v>
      </c>
      <c r="B6557" s="1">
        <v>44236.697592592594</v>
      </c>
      <c r="C6557">
        <v>0</v>
      </c>
      <c r="D6557">
        <v>100</v>
      </c>
      <c r="E6557">
        <v>301</v>
      </c>
      <c r="F6557">
        <v>1</v>
      </c>
      <c r="G6557" s="1">
        <v>44236.697608495371</v>
      </c>
      <c r="H6557" s="2" t="s">
        <v>13243</v>
      </c>
      <c r="I6557" s="2" t="s">
        <v>51</v>
      </c>
      <c r="J6557" s="2" t="s">
        <v>52</v>
      </c>
      <c r="K6557" s="2" t="s">
        <v>53</v>
      </c>
      <c r="L6557" s="2" t="s">
        <v>11239</v>
      </c>
      <c r="M6557" s="2" t="s">
        <v>55</v>
      </c>
      <c r="N6557" s="2" t="s">
        <v>142</v>
      </c>
      <c r="O6557">
        <v>1</v>
      </c>
      <c r="P6557">
        <v>15.586</v>
      </c>
      <c r="Q6557">
        <v>32.677</v>
      </c>
      <c r="R6557">
        <v>33.787999999999997</v>
      </c>
      <c r="S6557">
        <v>2</v>
      </c>
      <c r="T6557" s="2" t="s">
        <v>13242</v>
      </c>
      <c r="U6557" s="7">
        <v>1986</v>
      </c>
      <c r="V6557">
        <v>1</v>
      </c>
      <c r="W6557">
        <v>3</v>
      </c>
      <c r="X6557">
        <v>1</v>
      </c>
      <c r="Y6557" s="2" t="s">
        <v>59</v>
      </c>
      <c r="Z6557">
        <v>301</v>
      </c>
      <c r="AA6557" s="2" t="s">
        <v>11242</v>
      </c>
      <c r="AB6557" s="2" t="s">
        <v>11241</v>
      </c>
      <c r="AC6557" s="2" t="s">
        <v>11270</v>
      </c>
      <c r="AD6557">
        <v>1</v>
      </c>
      <c r="AE6557" s="15">
        <f t="shared" si="426"/>
        <v>1536</v>
      </c>
      <c r="AF6557" s="16">
        <f t="shared" si="427"/>
        <v>864</v>
      </c>
      <c r="AK6557">
        <f t="shared" si="429"/>
        <v>0</v>
      </c>
      <c r="AL6557">
        <f t="shared" si="429"/>
        <v>1</v>
      </c>
      <c r="AM6557">
        <f t="shared" si="429"/>
        <v>0</v>
      </c>
      <c r="AN6557">
        <f t="shared" si="429"/>
        <v>0</v>
      </c>
      <c r="AO6557">
        <f t="shared" si="429"/>
        <v>0</v>
      </c>
    </row>
    <row r="6558" spans="1:41" ht="14.45" customHeight="1" x14ac:dyDescent="0.45">
      <c r="A6558" s="1">
        <v>44236.691446759258</v>
      </c>
      <c r="B6558" s="1">
        <v>44236.697615740741</v>
      </c>
      <c r="C6558">
        <v>0</v>
      </c>
      <c r="D6558">
        <v>100</v>
      </c>
      <c r="E6558">
        <v>532</v>
      </c>
      <c r="F6558">
        <v>1</v>
      </c>
      <c r="G6558" s="1">
        <v>44236.697630289353</v>
      </c>
      <c r="H6558" s="2" t="s">
        <v>13241</v>
      </c>
      <c r="I6558" s="2" t="s">
        <v>51</v>
      </c>
      <c r="J6558" s="2" t="s">
        <v>52</v>
      </c>
      <c r="K6558" s="2" t="s">
        <v>53</v>
      </c>
      <c r="L6558" s="2" t="s">
        <v>11247</v>
      </c>
      <c r="M6558" s="2" t="s">
        <v>55</v>
      </c>
      <c r="N6558" s="2" t="s">
        <v>142</v>
      </c>
      <c r="O6558">
        <v>1</v>
      </c>
      <c r="P6558">
        <v>0</v>
      </c>
      <c r="Q6558">
        <v>0</v>
      </c>
      <c r="R6558">
        <v>26.774000000000001</v>
      </c>
      <c r="S6558">
        <v>0</v>
      </c>
      <c r="T6558" s="2" t="s">
        <v>13240</v>
      </c>
      <c r="U6558" s="7">
        <v>1983</v>
      </c>
      <c r="V6558">
        <v>1</v>
      </c>
      <c r="W6558">
        <v>3</v>
      </c>
      <c r="X6558">
        <v>1</v>
      </c>
      <c r="Y6558" s="2" t="s">
        <v>59</v>
      </c>
      <c r="Z6558">
        <v>532</v>
      </c>
      <c r="AA6558" s="2" t="s">
        <v>11246</v>
      </c>
      <c r="AB6558" s="2" t="s">
        <v>11245</v>
      </c>
      <c r="AC6558" s="2" t="s">
        <v>11270</v>
      </c>
      <c r="AD6558">
        <v>1</v>
      </c>
      <c r="AE6558" s="15">
        <f t="shared" si="426"/>
        <v>1536</v>
      </c>
      <c r="AF6558" s="16">
        <f t="shared" si="427"/>
        <v>864</v>
      </c>
      <c r="AK6558">
        <f t="shared" si="429"/>
        <v>1</v>
      </c>
      <c r="AL6558">
        <f t="shared" si="429"/>
        <v>0</v>
      </c>
      <c r="AM6558">
        <f t="shared" si="429"/>
        <v>0</v>
      </c>
      <c r="AN6558">
        <f t="shared" si="429"/>
        <v>0</v>
      </c>
      <c r="AO6558">
        <f t="shared" si="429"/>
        <v>0</v>
      </c>
    </row>
    <row r="6559" spans="1:41" ht="14.45" customHeight="1" x14ac:dyDescent="0.45">
      <c r="A6559" s="1">
        <v>44236.694918981484</v>
      </c>
      <c r="B6559" s="1">
        <v>44236.697662037041</v>
      </c>
      <c r="C6559">
        <v>0</v>
      </c>
      <c r="D6559">
        <v>100</v>
      </c>
      <c r="E6559">
        <v>237</v>
      </c>
      <c r="F6559">
        <v>1</v>
      </c>
      <c r="G6559" s="1">
        <v>44236.697675011572</v>
      </c>
      <c r="H6559" s="2" t="s">
        <v>13239</v>
      </c>
      <c r="I6559" s="2" t="s">
        <v>51</v>
      </c>
      <c r="J6559" s="2" t="s">
        <v>52</v>
      </c>
      <c r="K6559" s="2" t="s">
        <v>78</v>
      </c>
      <c r="L6559" s="2" t="s">
        <v>9731</v>
      </c>
      <c r="M6559" s="2" t="s">
        <v>55</v>
      </c>
      <c r="N6559" s="2" t="s">
        <v>56</v>
      </c>
      <c r="O6559">
        <v>1</v>
      </c>
      <c r="P6559">
        <v>0</v>
      </c>
      <c r="Q6559">
        <v>0</v>
      </c>
      <c r="R6559">
        <v>10.132</v>
      </c>
      <c r="S6559">
        <v>0</v>
      </c>
      <c r="T6559" s="2" t="s">
        <v>13238</v>
      </c>
      <c r="U6559" s="7">
        <v>1995</v>
      </c>
      <c r="V6559">
        <v>2</v>
      </c>
      <c r="W6559">
        <v>4</v>
      </c>
      <c r="X6559">
        <v>1</v>
      </c>
      <c r="Y6559" s="2" t="s">
        <v>59</v>
      </c>
      <c r="Z6559">
        <v>237</v>
      </c>
      <c r="AA6559" s="2" t="s">
        <v>11238</v>
      </c>
      <c r="AB6559" s="2" t="s">
        <v>11237</v>
      </c>
      <c r="AC6559" s="2" t="s">
        <v>11270</v>
      </c>
      <c r="AD6559">
        <v>1</v>
      </c>
      <c r="AE6559" s="15">
        <f t="shared" si="426"/>
        <v>1920</v>
      </c>
      <c r="AF6559" s="16">
        <f t="shared" si="427"/>
        <v>1080</v>
      </c>
      <c r="AK6559">
        <f t="shared" si="429"/>
        <v>0</v>
      </c>
      <c r="AL6559">
        <f t="shared" si="429"/>
        <v>1</v>
      </c>
      <c r="AM6559">
        <f t="shared" si="429"/>
        <v>0</v>
      </c>
      <c r="AN6559">
        <f t="shared" si="429"/>
        <v>0</v>
      </c>
      <c r="AO6559">
        <f t="shared" si="429"/>
        <v>0</v>
      </c>
    </row>
    <row r="6560" spans="1:41" ht="14.45" customHeight="1" x14ac:dyDescent="0.45">
      <c r="A6560" s="1">
        <v>44236.694409722222</v>
      </c>
      <c r="B6560" s="1">
        <v>44236.697847222225</v>
      </c>
      <c r="C6560">
        <v>0</v>
      </c>
      <c r="D6560">
        <v>100</v>
      </c>
      <c r="E6560">
        <v>296</v>
      </c>
      <c r="F6560">
        <v>1</v>
      </c>
      <c r="G6560" s="1">
        <v>44236.697852893521</v>
      </c>
      <c r="H6560" s="2" t="s">
        <v>13237</v>
      </c>
      <c r="I6560" s="2" t="s">
        <v>51</v>
      </c>
      <c r="J6560" s="2" t="s">
        <v>52</v>
      </c>
      <c r="K6560" s="2" t="s">
        <v>272</v>
      </c>
      <c r="L6560" s="2" t="s">
        <v>9398</v>
      </c>
      <c r="M6560" s="2" t="s">
        <v>55</v>
      </c>
      <c r="N6560" s="2" t="s">
        <v>100</v>
      </c>
      <c r="O6560">
        <v>1</v>
      </c>
      <c r="P6560">
        <v>28.047000000000001</v>
      </c>
      <c r="Q6560">
        <v>33.326999999999998</v>
      </c>
      <c r="R6560">
        <v>34.865000000000002</v>
      </c>
      <c r="S6560">
        <v>2</v>
      </c>
      <c r="T6560" s="2" t="s">
        <v>13236</v>
      </c>
      <c r="U6560" s="7">
        <v>1994</v>
      </c>
      <c r="V6560">
        <v>1</v>
      </c>
      <c r="W6560">
        <v>2</v>
      </c>
      <c r="X6560">
        <v>1</v>
      </c>
      <c r="Y6560" s="2" t="s">
        <v>59</v>
      </c>
      <c r="Z6560">
        <v>296</v>
      </c>
      <c r="AA6560" s="2" t="s">
        <v>11246</v>
      </c>
      <c r="AB6560" s="2" t="s">
        <v>11245</v>
      </c>
      <c r="AC6560" s="2" t="s">
        <v>11270</v>
      </c>
      <c r="AD6560">
        <v>1</v>
      </c>
      <c r="AE6560" s="15">
        <f t="shared" si="426"/>
        <v>1366</v>
      </c>
      <c r="AF6560" s="16">
        <f t="shared" si="427"/>
        <v>768</v>
      </c>
      <c r="AK6560">
        <f t="shared" si="429"/>
        <v>1</v>
      </c>
      <c r="AL6560">
        <f t="shared" si="429"/>
        <v>0</v>
      </c>
      <c r="AM6560">
        <f t="shared" si="429"/>
        <v>0</v>
      </c>
      <c r="AN6560">
        <f t="shared" si="429"/>
        <v>0</v>
      </c>
      <c r="AO6560">
        <f t="shared" si="429"/>
        <v>0</v>
      </c>
    </row>
    <row r="6561" spans="1:41" ht="14.45" customHeight="1" x14ac:dyDescent="0.45">
      <c r="A6561" s="1">
        <v>44236.695</v>
      </c>
      <c r="B6561" s="1">
        <v>44236.698020833333</v>
      </c>
      <c r="C6561">
        <v>0</v>
      </c>
      <c r="D6561">
        <v>100</v>
      </c>
      <c r="E6561">
        <v>261</v>
      </c>
      <c r="F6561">
        <v>1</v>
      </c>
      <c r="G6561" s="1">
        <v>44236.698034756948</v>
      </c>
      <c r="H6561" s="2" t="s">
        <v>13235</v>
      </c>
      <c r="I6561" s="2" t="s">
        <v>51</v>
      </c>
      <c r="J6561" s="2" t="s">
        <v>52</v>
      </c>
      <c r="K6561" s="2" t="s">
        <v>53</v>
      </c>
      <c r="L6561" s="2" t="s">
        <v>11249</v>
      </c>
      <c r="M6561" s="2" t="s">
        <v>11248</v>
      </c>
      <c r="N6561" s="2" t="s">
        <v>142</v>
      </c>
      <c r="O6561">
        <v>1</v>
      </c>
      <c r="P6561">
        <v>0</v>
      </c>
      <c r="Q6561">
        <v>0</v>
      </c>
      <c r="R6561">
        <v>21.268000000000001</v>
      </c>
      <c r="S6561">
        <v>0</v>
      </c>
      <c r="T6561" s="2" t="s">
        <v>13234</v>
      </c>
      <c r="U6561" s="7">
        <v>2002</v>
      </c>
      <c r="V6561">
        <v>1</v>
      </c>
      <c r="W6561">
        <v>3</v>
      </c>
      <c r="X6561">
        <v>1</v>
      </c>
      <c r="Y6561" s="2" t="s">
        <v>59</v>
      </c>
      <c r="Z6561">
        <v>261</v>
      </c>
      <c r="AA6561" s="2" t="s">
        <v>11242</v>
      </c>
      <c r="AB6561" s="2" t="s">
        <v>11241</v>
      </c>
      <c r="AC6561" s="2" t="s">
        <v>11270</v>
      </c>
      <c r="AD6561">
        <v>1</v>
      </c>
      <c r="AE6561" s="15">
        <f t="shared" si="426"/>
        <v>1536</v>
      </c>
      <c r="AF6561" s="16">
        <f t="shared" si="427"/>
        <v>864</v>
      </c>
      <c r="AK6561">
        <f t="shared" si="429"/>
        <v>1</v>
      </c>
      <c r="AL6561">
        <f t="shared" si="429"/>
        <v>0</v>
      </c>
      <c r="AM6561">
        <f t="shared" si="429"/>
        <v>0</v>
      </c>
      <c r="AN6561">
        <f t="shared" si="429"/>
        <v>0</v>
      </c>
      <c r="AO6561">
        <f t="shared" si="429"/>
        <v>0</v>
      </c>
    </row>
    <row r="6562" spans="1:41" ht="14.45" customHeight="1" x14ac:dyDescent="0.45">
      <c r="A6562" s="1">
        <v>44236.694178240738</v>
      </c>
      <c r="B6562" s="1">
        <v>44236.69803240741</v>
      </c>
      <c r="C6562">
        <v>0</v>
      </c>
      <c r="D6562">
        <v>100</v>
      </c>
      <c r="E6562">
        <v>332</v>
      </c>
      <c r="F6562">
        <v>1</v>
      </c>
      <c r="G6562" s="1">
        <v>44236.698037326387</v>
      </c>
      <c r="H6562" s="2" t="s">
        <v>13233</v>
      </c>
      <c r="I6562" s="2" t="s">
        <v>51</v>
      </c>
      <c r="J6562" s="2" t="s">
        <v>52</v>
      </c>
      <c r="K6562" s="2" t="s">
        <v>53</v>
      </c>
      <c r="L6562" s="2" t="s">
        <v>11239</v>
      </c>
      <c r="M6562" s="2" t="s">
        <v>55</v>
      </c>
      <c r="N6562" s="2" t="s">
        <v>56</v>
      </c>
      <c r="O6562">
        <v>1</v>
      </c>
      <c r="P6562">
        <v>0</v>
      </c>
      <c r="Q6562">
        <v>0</v>
      </c>
      <c r="R6562">
        <v>35.695999999999998</v>
      </c>
      <c r="S6562">
        <v>0</v>
      </c>
      <c r="T6562" s="2" t="s">
        <v>13232</v>
      </c>
      <c r="U6562" s="7">
        <v>1966</v>
      </c>
      <c r="V6562">
        <v>2</v>
      </c>
      <c r="W6562">
        <v>5</v>
      </c>
      <c r="X6562">
        <v>1</v>
      </c>
      <c r="Y6562" s="2" t="s">
        <v>59</v>
      </c>
      <c r="Z6562">
        <v>332</v>
      </c>
      <c r="AA6562" s="2" t="s">
        <v>11244</v>
      </c>
      <c r="AB6562" s="2" t="s">
        <v>11243</v>
      </c>
      <c r="AC6562" s="2" t="s">
        <v>11270</v>
      </c>
      <c r="AD6562">
        <v>1</v>
      </c>
      <c r="AE6562" s="15">
        <f t="shared" si="426"/>
        <v>1920</v>
      </c>
      <c r="AF6562" s="16">
        <f t="shared" si="427"/>
        <v>1080</v>
      </c>
      <c r="AK6562">
        <f t="shared" si="429"/>
        <v>0</v>
      </c>
      <c r="AL6562">
        <f t="shared" si="429"/>
        <v>1</v>
      </c>
      <c r="AM6562">
        <f t="shared" si="429"/>
        <v>0</v>
      </c>
      <c r="AN6562">
        <f t="shared" si="429"/>
        <v>0</v>
      </c>
      <c r="AO6562">
        <f t="shared" si="429"/>
        <v>0</v>
      </c>
    </row>
    <row r="6563" spans="1:41" ht="14.45" customHeight="1" x14ac:dyDescent="0.45">
      <c r="A6563" s="1">
        <v>44236.694467592592</v>
      </c>
      <c r="B6563" s="1">
        <v>44236.69803240741</v>
      </c>
      <c r="C6563">
        <v>0</v>
      </c>
      <c r="D6563">
        <v>100</v>
      </c>
      <c r="E6563">
        <v>307</v>
      </c>
      <c r="F6563">
        <v>1</v>
      </c>
      <c r="G6563" s="1">
        <v>44236.698038819442</v>
      </c>
      <c r="H6563" s="2" t="s">
        <v>13231</v>
      </c>
      <c r="I6563" s="2" t="s">
        <v>51</v>
      </c>
      <c r="J6563" s="2" t="s">
        <v>52</v>
      </c>
      <c r="K6563" s="2" t="s">
        <v>53</v>
      </c>
      <c r="L6563" s="2" t="s">
        <v>11247</v>
      </c>
      <c r="M6563" s="2" t="s">
        <v>106</v>
      </c>
      <c r="N6563" s="2" t="s">
        <v>107</v>
      </c>
      <c r="O6563">
        <v>1</v>
      </c>
      <c r="P6563">
        <v>0</v>
      </c>
      <c r="Q6563">
        <v>0</v>
      </c>
      <c r="R6563">
        <v>26.523</v>
      </c>
      <c r="S6563">
        <v>0</v>
      </c>
      <c r="T6563" s="2" t="s">
        <v>13230</v>
      </c>
      <c r="U6563" s="7">
        <v>1983</v>
      </c>
      <c r="V6563">
        <v>2</v>
      </c>
      <c r="W6563">
        <v>5</v>
      </c>
      <c r="X6563">
        <v>1</v>
      </c>
      <c r="Y6563" s="2" t="s">
        <v>9947</v>
      </c>
      <c r="Z6563">
        <v>307</v>
      </c>
      <c r="AA6563" s="2" t="s">
        <v>11246</v>
      </c>
      <c r="AB6563" s="2" t="s">
        <v>11245</v>
      </c>
      <c r="AC6563" s="2" t="s">
        <v>11270</v>
      </c>
      <c r="AD6563">
        <v>1</v>
      </c>
      <c r="AE6563" s="15">
        <f t="shared" si="426"/>
        <v>1440</v>
      </c>
      <c r="AF6563" s="16">
        <f t="shared" si="427"/>
        <v>900</v>
      </c>
      <c r="AK6563">
        <f t="shared" si="429"/>
        <v>0</v>
      </c>
      <c r="AL6563">
        <f t="shared" si="429"/>
        <v>1</v>
      </c>
      <c r="AM6563">
        <f t="shared" si="429"/>
        <v>0</v>
      </c>
      <c r="AN6563">
        <f t="shared" si="429"/>
        <v>0</v>
      </c>
      <c r="AO6563">
        <f t="shared" si="429"/>
        <v>0</v>
      </c>
    </row>
    <row r="6564" spans="1:41" ht="14.45" customHeight="1" x14ac:dyDescent="0.45">
      <c r="A6564" s="1">
        <v>44236.695011574076</v>
      </c>
      <c r="B6564" s="1">
        <v>44236.69804398148</v>
      </c>
      <c r="C6564">
        <v>0</v>
      </c>
      <c r="D6564">
        <v>100</v>
      </c>
      <c r="E6564">
        <v>261</v>
      </c>
      <c r="F6564">
        <v>1</v>
      </c>
      <c r="G6564" s="1">
        <v>44236.698054803244</v>
      </c>
      <c r="H6564" s="2" t="s">
        <v>13229</v>
      </c>
      <c r="I6564" s="2" t="s">
        <v>51</v>
      </c>
      <c r="J6564" s="2" t="s">
        <v>52</v>
      </c>
      <c r="K6564" s="2" t="s">
        <v>113</v>
      </c>
      <c r="L6564" s="2" t="s">
        <v>9201</v>
      </c>
      <c r="M6564" s="2" t="s">
        <v>106</v>
      </c>
      <c r="N6564" s="2" t="s">
        <v>107</v>
      </c>
      <c r="O6564">
        <v>1</v>
      </c>
      <c r="P6564">
        <v>0</v>
      </c>
      <c r="Q6564">
        <v>0</v>
      </c>
      <c r="R6564">
        <v>29.678999999999998</v>
      </c>
      <c r="S6564">
        <v>0</v>
      </c>
      <c r="T6564" s="2" t="s">
        <v>13228</v>
      </c>
      <c r="U6564" s="7">
        <v>1997</v>
      </c>
      <c r="V6564">
        <v>1</v>
      </c>
      <c r="W6564">
        <v>2</v>
      </c>
      <c r="X6564">
        <v>1</v>
      </c>
      <c r="Y6564" s="2" t="s">
        <v>59</v>
      </c>
      <c r="Z6564">
        <v>261</v>
      </c>
      <c r="AA6564" s="2" t="s">
        <v>11244</v>
      </c>
      <c r="AB6564" s="2" t="s">
        <v>11243</v>
      </c>
      <c r="AC6564" s="2" t="s">
        <v>11270</v>
      </c>
      <c r="AD6564">
        <v>1</v>
      </c>
      <c r="AE6564" s="15">
        <f t="shared" si="426"/>
        <v>1440</v>
      </c>
      <c r="AF6564" s="16">
        <f t="shared" si="427"/>
        <v>900</v>
      </c>
      <c r="AK6564">
        <f t="shared" si="429"/>
        <v>0</v>
      </c>
      <c r="AL6564">
        <f t="shared" si="429"/>
        <v>1</v>
      </c>
      <c r="AM6564">
        <f t="shared" si="429"/>
        <v>0</v>
      </c>
      <c r="AN6564">
        <f t="shared" si="429"/>
        <v>0</v>
      </c>
      <c r="AO6564">
        <f t="shared" si="429"/>
        <v>0</v>
      </c>
    </row>
    <row r="6565" spans="1:41" ht="14.45" customHeight="1" x14ac:dyDescent="0.45">
      <c r="A6565" s="1">
        <v>44236.694710648146</v>
      </c>
      <c r="B6565" s="1">
        <v>44236.698067129626</v>
      </c>
      <c r="C6565">
        <v>0</v>
      </c>
      <c r="D6565">
        <v>100</v>
      </c>
      <c r="E6565">
        <v>290</v>
      </c>
      <c r="F6565">
        <v>1</v>
      </c>
      <c r="G6565" s="1">
        <v>44236.698076921297</v>
      </c>
      <c r="H6565" s="2" t="s">
        <v>13227</v>
      </c>
      <c r="I6565" s="2" t="s">
        <v>51</v>
      </c>
      <c r="J6565" s="2" t="s">
        <v>52</v>
      </c>
      <c r="K6565" s="2" t="s">
        <v>113</v>
      </c>
      <c r="L6565" s="2" t="s">
        <v>1006</v>
      </c>
      <c r="M6565" s="2" t="s">
        <v>106</v>
      </c>
      <c r="N6565" s="2" t="s">
        <v>123</v>
      </c>
      <c r="O6565">
        <v>1</v>
      </c>
      <c r="P6565">
        <v>0</v>
      </c>
      <c r="Q6565">
        <v>0</v>
      </c>
      <c r="R6565">
        <v>36.42</v>
      </c>
      <c r="S6565">
        <v>0</v>
      </c>
      <c r="T6565" s="2" t="s">
        <v>13226</v>
      </c>
      <c r="U6565" s="7">
        <v>1993</v>
      </c>
      <c r="V6565">
        <v>1</v>
      </c>
      <c r="W6565">
        <v>4</v>
      </c>
      <c r="X6565">
        <v>1</v>
      </c>
      <c r="Y6565" s="2" t="s">
        <v>13225</v>
      </c>
      <c r="Z6565">
        <v>290</v>
      </c>
      <c r="AA6565" s="2" t="s">
        <v>11238</v>
      </c>
      <c r="AB6565" s="2" t="s">
        <v>11237</v>
      </c>
      <c r="AC6565" s="2" t="s">
        <v>11270</v>
      </c>
      <c r="AD6565">
        <v>1</v>
      </c>
      <c r="AE6565" s="15">
        <f t="shared" si="426"/>
        <v>1280</v>
      </c>
      <c r="AF6565" s="16">
        <f t="shared" si="427"/>
        <v>800</v>
      </c>
      <c r="AK6565">
        <f t="shared" si="429"/>
        <v>0</v>
      </c>
      <c r="AL6565">
        <f t="shared" si="429"/>
        <v>1</v>
      </c>
      <c r="AM6565">
        <f t="shared" si="429"/>
        <v>0</v>
      </c>
      <c r="AN6565">
        <f t="shared" si="429"/>
        <v>0</v>
      </c>
      <c r="AO6565">
        <f t="shared" si="429"/>
        <v>0</v>
      </c>
    </row>
    <row r="6566" spans="1:41" ht="14.45" customHeight="1" x14ac:dyDescent="0.45">
      <c r="A6566" s="1">
        <v>44236.694733796299</v>
      </c>
      <c r="B6566" s="1">
        <v>44236.69809027778</v>
      </c>
      <c r="C6566">
        <v>0</v>
      </c>
      <c r="D6566">
        <v>100</v>
      </c>
      <c r="E6566">
        <v>289</v>
      </c>
      <c r="F6566">
        <v>1</v>
      </c>
      <c r="G6566" s="1">
        <v>44236.698097187502</v>
      </c>
      <c r="H6566" s="2" t="s">
        <v>13224</v>
      </c>
      <c r="I6566" s="2" t="s">
        <v>51</v>
      </c>
      <c r="J6566" s="2" t="s">
        <v>52</v>
      </c>
      <c r="K6566" s="2" t="s">
        <v>53</v>
      </c>
      <c r="L6566" s="2" t="s">
        <v>11239</v>
      </c>
      <c r="M6566" s="2" t="s">
        <v>106</v>
      </c>
      <c r="N6566" s="2" t="s">
        <v>107</v>
      </c>
      <c r="O6566">
        <v>1</v>
      </c>
      <c r="P6566">
        <v>0</v>
      </c>
      <c r="Q6566">
        <v>0</v>
      </c>
      <c r="R6566">
        <v>25.326000000000001</v>
      </c>
      <c r="S6566">
        <v>0</v>
      </c>
      <c r="T6566" s="2" t="s">
        <v>13223</v>
      </c>
      <c r="U6566" s="7">
        <v>1999</v>
      </c>
      <c r="V6566">
        <v>2</v>
      </c>
      <c r="W6566">
        <v>4</v>
      </c>
      <c r="X6566">
        <v>1</v>
      </c>
      <c r="Y6566" s="2" t="s">
        <v>59</v>
      </c>
      <c r="Z6566">
        <v>289</v>
      </c>
      <c r="AA6566" s="2" t="s">
        <v>11244</v>
      </c>
      <c r="AB6566" s="2" t="s">
        <v>11243</v>
      </c>
      <c r="AC6566" s="2" t="s">
        <v>11270</v>
      </c>
      <c r="AD6566">
        <v>1</v>
      </c>
      <c r="AE6566" s="15">
        <f t="shared" si="426"/>
        <v>1440</v>
      </c>
      <c r="AF6566" s="16">
        <f t="shared" si="427"/>
        <v>900</v>
      </c>
      <c r="AK6566">
        <f t="shared" si="429"/>
        <v>0</v>
      </c>
      <c r="AL6566">
        <f t="shared" si="429"/>
        <v>1</v>
      </c>
      <c r="AM6566">
        <f t="shared" si="429"/>
        <v>0</v>
      </c>
      <c r="AN6566">
        <f t="shared" si="429"/>
        <v>0</v>
      </c>
      <c r="AO6566">
        <f t="shared" si="429"/>
        <v>0</v>
      </c>
    </row>
    <row r="6567" spans="1:41" ht="14.45" customHeight="1" x14ac:dyDescent="0.45">
      <c r="A6567" s="1">
        <v>44236.694421296299</v>
      </c>
      <c r="B6567" s="1">
        <v>44236.698171296295</v>
      </c>
      <c r="C6567">
        <v>0</v>
      </c>
      <c r="D6567">
        <v>100</v>
      </c>
      <c r="E6567">
        <v>324</v>
      </c>
      <c r="F6567">
        <v>1</v>
      </c>
      <c r="G6567" s="1">
        <v>44236.698180706022</v>
      </c>
      <c r="H6567" s="2" t="s">
        <v>13222</v>
      </c>
      <c r="I6567" s="2" t="s">
        <v>51</v>
      </c>
      <c r="J6567" s="2" t="s">
        <v>52</v>
      </c>
      <c r="K6567" s="2" t="s">
        <v>78</v>
      </c>
      <c r="L6567" s="2" t="s">
        <v>9731</v>
      </c>
      <c r="M6567" s="2" t="s">
        <v>55</v>
      </c>
      <c r="N6567" s="2" t="s">
        <v>56</v>
      </c>
      <c r="O6567">
        <v>1</v>
      </c>
      <c r="P6567">
        <v>0</v>
      </c>
      <c r="Q6567">
        <v>0</v>
      </c>
      <c r="R6567">
        <v>33.609000000000002</v>
      </c>
      <c r="S6567">
        <v>0</v>
      </c>
      <c r="T6567" s="2" t="s">
        <v>13221</v>
      </c>
      <c r="U6567" s="7">
        <v>1954</v>
      </c>
      <c r="V6567">
        <v>1</v>
      </c>
      <c r="W6567">
        <v>2</v>
      </c>
      <c r="X6567">
        <v>1</v>
      </c>
      <c r="Y6567" s="2" t="s">
        <v>13220</v>
      </c>
      <c r="Z6567">
        <v>324</v>
      </c>
      <c r="AA6567" s="2" t="s">
        <v>11238</v>
      </c>
      <c r="AB6567" s="2" t="s">
        <v>11237</v>
      </c>
      <c r="AC6567" s="2" t="s">
        <v>11270</v>
      </c>
      <c r="AD6567">
        <v>1</v>
      </c>
      <c r="AE6567" s="15">
        <f t="shared" si="426"/>
        <v>1920</v>
      </c>
      <c r="AF6567" s="16">
        <f t="shared" si="427"/>
        <v>1080</v>
      </c>
      <c r="AK6567">
        <f t="shared" si="429"/>
        <v>1</v>
      </c>
      <c r="AL6567">
        <f t="shared" si="429"/>
        <v>0</v>
      </c>
      <c r="AM6567">
        <f t="shared" si="429"/>
        <v>0</v>
      </c>
      <c r="AN6567">
        <f t="shared" si="429"/>
        <v>0</v>
      </c>
      <c r="AO6567">
        <f t="shared" si="429"/>
        <v>0</v>
      </c>
    </row>
    <row r="6568" spans="1:41" ht="14.45" customHeight="1" x14ac:dyDescent="0.45">
      <c r="A6568" s="1">
        <v>44236.691481481481</v>
      </c>
      <c r="B6568" s="1">
        <v>44236.698275462964</v>
      </c>
      <c r="C6568">
        <v>0</v>
      </c>
      <c r="D6568">
        <v>100</v>
      </c>
      <c r="E6568">
        <v>587</v>
      </c>
      <c r="F6568">
        <v>1</v>
      </c>
      <c r="G6568" s="1">
        <v>44236.698283611113</v>
      </c>
      <c r="H6568" s="2" t="s">
        <v>13219</v>
      </c>
      <c r="I6568" s="2" t="s">
        <v>51</v>
      </c>
      <c r="J6568" s="2" t="s">
        <v>52</v>
      </c>
      <c r="K6568" s="2" t="s">
        <v>53</v>
      </c>
      <c r="L6568" s="2" t="s">
        <v>11239</v>
      </c>
      <c r="M6568" s="2" t="s">
        <v>106</v>
      </c>
      <c r="N6568" s="2" t="s">
        <v>123</v>
      </c>
      <c r="O6568">
        <v>1</v>
      </c>
      <c r="P6568">
        <v>0</v>
      </c>
      <c r="Q6568">
        <v>0</v>
      </c>
      <c r="R6568">
        <v>20.568000000000001</v>
      </c>
      <c r="S6568">
        <v>0</v>
      </c>
      <c r="T6568" s="2" t="s">
        <v>13218</v>
      </c>
      <c r="U6568" s="7">
        <v>1994</v>
      </c>
      <c r="V6568">
        <v>2</v>
      </c>
      <c r="W6568">
        <v>4</v>
      </c>
      <c r="X6568">
        <v>1</v>
      </c>
      <c r="Y6568" s="2" t="s">
        <v>59</v>
      </c>
      <c r="Z6568">
        <v>587</v>
      </c>
      <c r="AA6568" s="2" t="s">
        <v>9135</v>
      </c>
      <c r="AB6568" s="2" t="s">
        <v>11240</v>
      </c>
      <c r="AC6568" s="2" t="s">
        <v>11270</v>
      </c>
      <c r="AD6568">
        <v>1</v>
      </c>
      <c r="AE6568" s="15">
        <f t="shared" ref="AE6568:AE6631" si="430">VALUE(LEFT(N6568,SEARCH("x",N6568)-1))</f>
        <v>1280</v>
      </c>
      <c r="AF6568" s="16">
        <f t="shared" ref="AF6568:AF6631" si="431">VALUE(RIGHT(N6568,LEN(N6568)-SEARCH("x",N6568)))</f>
        <v>800</v>
      </c>
      <c r="AK6568">
        <f t="shared" si="429"/>
        <v>1</v>
      </c>
      <c r="AL6568">
        <f t="shared" si="429"/>
        <v>0</v>
      </c>
      <c r="AM6568">
        <f t="shared" si="429"/>
        <v>0</v>
      </c>
      <c r="AN6568">
        <f t="shared" si="429"/>
        <v>0</v>
      </c>
      <c r="AO6568">
        <f t="shared" si="429"/>
        <v>0</v>
      </c>
    </row>
    <row r="6569" spans="1:41" ht="14.45" customHeight="1" x14ac:dyDescent="0.45">
      <c r="A6569" s="1">
        <v>44236.695324074077</v>
      </c>
      <c r="B6569" s="1">
        <v>44236.698321759257</v>
      </c>
      <c r="C6569">
        <v>0</v>
      </c>
      <c r="D6569">
        <v>100</v>
      </c>
      <c r="E6569">
        <v>258</v>
      </c>
      <c r="F6569">
        <v>1</v>
      </c>
      <c r="G6569" s="1">
        <v>44236.698329432867</v>
      </c>
      <c r="H6569" s="2" t="s">
        <v>13217</v>
      </c>
      <c r="I6569" s="2" t="s">
        <v>51</v>
      </c>
      <c r="J6569" s="2" t="s">
        <v>52</v>
      </c>
      <c r="K6569" s="2" t="s">
        <v>53</v>
      </c>
      <c r="L6569" s="2" t="s">
        <v>11239</v>
      </c>
      <c r="M6569" s="2" t="s">
        <v>55</v>
      </c>
      <c r="N6569" s="2" t="s">
        <v>132</v>
      </c>
      <c r="O6569">
        <v>1</v>
      </c>
      <c r="P6569">
        <v>0</v>
      </c>
      <c r="Q6569">
        <v>0</v>
      </c>
      <c r="R6569">
        <v>17.41</v>
      </c>
      <c r="S6569">
        <v>0</v>
      </c>
      <c r="T6569" s="2" t="s">
        <v>13216</v>
      </c>
      <c r="U6569" s="7">
        <v>1994</v>
      </c>
      <c r="V6569">
        <v>1</v>
      </c>
      <c r="W6569">
        <v>4</v>
      </c>
      <c r="X6569">
        <v>1</v>
      </c>
      <c r="Y6569" s="2" t="s">
        <v>166</v>
      </c>
      <c r="Z6569">
        <v>258</v>
      </c>
      <c r="AA6569" s="2" t="s">
        <v>9135</v>
      </c>
      <c r="AB6569" s="2" t="s">
        <v>11240</v>
      </c>
      <c r="AC6569" s="2" t="s">
        <v>11270</v>
      </c>
      <c r="AD6569">
        <v>1</v>
      </c>
      <c r="AE6569" s="15">
        <f t="shared" si="430"/>
        <v>1280</v>
      </c>
      <c r="AF6569" s="16">
        <f t="shared" si="431"/>
        <v>720</v>
      </c>
      <c r="AK6569">
        <f t="shared" si="429"/>
        <v>1</v>
      </c>
      <c r="AL6569">
        <f t="shared" si="429"/>
        <v>0</v>
      </c>
      <c r="AM6569">
        <f t="shared" si="429"/>
        <v>0</v>
      </c>
      <c r="AN6569">
        <f t="shared" si="429"/>
        <v>0</v>
      </c>
      <c r="AO6569">
        <f t="shared" si="429"/>
        <v>0</v>
      </c>
    </row>
    <row r="6570" spans="1:41" ht="14.45" customHeight="1" x14ac:dyDescent="0.45">
      <c r="A6570" s="1">
        <v>44236.69090277778</v>
      </c>
      <c r="B6570" s="1">
        <v>44236.698449074072</v>
      </c>
      <c r="C6570">
        <v>0</v>
      </c>
      <c r="D6570">
        <v>100</v>
      </c>
      <c r="E6570">
        <v>651</v>
      </c>
      <c r="F6570">
        <v>1</v>
      </c>
      <c r="G6570" s="1">
        <v>44236.698458715277</v>
      </c>
      <c r="H6570" s="2" t="s">
        <v>13215</v>
      </c>
      <c r="I6570" s="2" t="s">
        <v>51</v>
      </c>
      <c r="J6570" s="2" t="s">
        <v>52</v>
      </c>
      <c r="K6570" s="2" t="s">
        <v>53</v>
      </c>
      <c r="L6570" s="2" t="s">
        <v>11239</v>
      </c>
      <c r="M6570" s="2" t="s">
        <v>202</v>
      </c>
      <c r="N6570" s="2" t="s">
        <v>353</v>
      </c>
      <c r="O6570">
        <v>1</v>
      </c>
      <c r="P6570">
        <v>0</v>
      </c>
      <c r="Q6570">
        <v>0</v>
      </c>
      <c r="R6570">
        <v>45.834000000000003</v>
      </c>
      <c r="S6570">
        <v>0</v>
      </c>
      <c r="T6570" s="2" t="s">
        <v>13214</v>
      </c>
      <c r="U6570" s="7">
        <v>1997</v>
      </c>
      <c r="V6570">
        <v>1</v>
      </c>
      <c r="W6570">
        <v>4</v>
      </c>
      <c r="X6570">
        <v>1</v>
      </c>
      <c r="Y6570" s="2" t="s">
        <v>59</v>
      </c>
      <c r="Z6570">
        <v>651</v>
      </c>
      <c r="AA6570" s="2" t="s">
        <v>11238</v>
      </c>
      <c r="AB6570" s="2" t="s">
        <v>11237</v>
      </c>
      <c r="AC6570" s="2" t="s">
        <v>11270</v>
      </c>
      <c r="AD6570">
        <v>1</v>
      </c>
      <c r="AE6570" s="15">
        <f t="shared" si="430"/>
        <v>1024</v>
      </c>
      <c r="AF6570" s="16">
        <f t="shared" si="431"/>
        <v>768</v>
      </c>
      <c r="AK6570">
        <f t="shared" si="429"/>
        <v>0</v>
      </c>
      <c r="AL6570">
        <f t="shared" si="429"/>
        <v>0</v>
      </c>
      <c r="AM6570">
        <f t="shared" si="429"/>
        <v>0</v>
      </c>
      <c r="AN6570">
        <f t="shared" si="429"/>
        <v>0</v>
      </c>
      <c r="AO6570">
        <f t="shared" si="429"/>
        <v>0</v>
      </c>
    </row>
    <row r="6571" spans="1:41" ht="14.45" customHeight="1" x14ac:dyDescent="0.45">
      <c r="A6571" s="1">
        <v>44236.695092592592</v>
      </c>
      <c r="B6571" s="1">
        <v>44236.698576388888</v>
      </c>
      <c r="C6571">
        <v>0</v>
      </c>
      <c r="D6571">
        <v>100</v>
      </c>
      <c r="E6571">
        <v>300</v>
      </c>
      <c r="F6571">
        <v>1</v>
      </c>
      <c r="G6571" s="1">
        <v>44236.698581365737</v>
      </c>
      <c r="H6571" s="2" t="s">
        <v>13213</v>
      </c>
      <c r="I6571" s="2" t="s">
        <v>51</v>
      </c>
      <c r="J6571" s="2" t="s">
        <v>52</v>
      </c>
      <c r="K6571" s="2" t="s">
        <v>64</v>
      </c>
      <c r="L6571" s="2" t="s">
        <v>11253</v>
      </c>
      <c r="M6571" s="2" t="s">
        <v>55</v>
      </c>
      <c r="N6571" s="2" t="s">
        <v>132</v>
      </c>
      <c r="O6571">
        <v>1</v>
      </c>
      <c r="P6571">
        <v>9.9779999999999998</v>
      </c>
      <c r="Q6571">
        <v>34.008000000000003</v>
      </c>
      <c r="R6571">
        <v>35.442</v>
      </c>
      <c r="S6571">
        <v>3</v>
      </c>
      <c r="T6571" s="2" t="s">
        <v>13212</v>
      </c>
      <c r="U6571" s="7">
        <v>1963</v>
      </c>
      <c r="V6571">
        <v>2</v>
      </c>
      <c r="W6571">
        <v>2</v>
      </c>
      <c r="X6571">
        <v>1</v>
      </c>
      <c r="Y6571" s="2" t="s">
        <v>59</v>
      </c>
      <c r="Z6571">
        <v>300</v>
      </c>
      <c r="AA6571" s="2" t="s">
        <v>11244</v>
      </c>
      <c r="AB6571" s="2" t="s">
        <v>11243</v>
      </c>
      <c r="AC6571" s="2" t="s">
        <v>11270</v>
      </c>
      <c r="AD6571">
        <v>1</v>
      </c>
      <c r="AE6571" s="15">
        <f t="shared" si="430"/>
        <v>1280</v>
      </c>
      <c r="AF6571" s="16">
        <f t="shared" si="431"/>
        <v>720</v>
      </c>
      <c r="AK6571">
        <f t="shared" si="429"/>
        <v>0</v>
      </c>
      <c r="AL6571">
        <f t="shared" si="429"/>
        <v>1</v>
      </c>
      <c r="AM6571">
        <f t="shared" si="429"/>
        <v>0</v>
      </c>
      <c r="AN6571">
        <f t="shared" si="429"/>
        <v>0</v>
      </c>
      <c r="AO6571">
        <f t="shared" si="429"/>
        <v>0</v>
      </c>
    </row>
    <row r="6572" spans="1:41" ht="14.45" customHeight="1" x14ac:dyDescent="0.45">
      <c r="A6572" s="1">
        <v>44236.692847222221</v>
      </c>
      <c r="B6572" s="1">
        <v>44236.698611111111</v>
      </c>
      <c r="C6572">
        <v>0</v>
      </c>
      <c r="D6572">
        <v>100</v>
      </c>
      <c r="E6572">
        <v>498</v>
      </c>
      <c r="F6572">
        <v>1</v>
      </c>
      <c r="G6572" s="1">
        <v>44236.69861832176</v>
      </c>
      <c r="H6572" s="2" t="s">
        <v>13211</v>
      </c>
      <c r="I6572" s="2" t="s">
        <v>51</v>
      </c>
      <c r="J6572" s="2" t="s">
        <v>52</v>
      </c>
      <c r="K6572" s="2" t="s">
        <v>53</v>
      </c>
      <c r="L6572" s="2" t="s">
        <v>11251</v>
      </c>
      <c r="M6572" s="2" t="s">
        <v>226</v>
      </c>
      <c r="N6572" s="2" t="s">
        <v>56</v>
      </c>
      <c r="O6572">
        <v>1</v>
      </c>
      <c r="P6572">
        <v>0</v>
      </c>
      <c r="Q6572">
        <v>0</v>
      </c>
      <c r="R6572">
        <v>39.755000000000003</v>
      </c>
      <c r="S6572">
        <v>0</v>
      </c>
      <c r="T6572" s="2" t="s">
        <v>13210</v>
      </c>
      <c r="U6572" s="7">
        <v>1950</v>
      </c>
      <c r="V6572">
        <v>2</v>
      </c>
      <c r="W6572">
        <v>3</v>
      </c>
      <c r="X6572">
        <v>1</v>
      </c>
      <c r="Y6572" s="2" t="s">
        <v>59</v>
      </c>
      <c r="Z6572">
        <v>498</v>
      </c>
      <c r="AA6572" s="2" t="s">
        <v>9135</v>
      </c>
      <c r="AB6572" s="2" t="s">
        <v>11240</v>
      </c>
      <c r="AC6572" s="2" t="s">
        <v>11270</v>
      </c>
      <c r="AD6572">
        <v>1</v>
      </c>
      <c r="AE6572" s="15">
        <f t="shared" si="430"/>
        <v>1920</v>
      </c>
      <c r="AF6572" s="16">
        <f t="shared" si="431"/>
        <v>1080</v>
      </c>
      <c r="AK6572">
        <f t="shared" si="429"/>
        <v>0</v>
      </c>
      <c r="AL6572">
        <f t="shared" si="429"/>
        <v>1</v>
      </c>
      <c r="AM6572">
        <f t="shared" si="429"/>
        <v>0</v>
      </c>
      <c r="AN6572">
        <f t="shared" si="429"/>
        <v>0</v>
      </c>
      <c r="AO6572">
        <f t="shared" si="429"/>
        <v>0</v>
      </c>
    </row>
    <row r="6573" spans="1:41" ht="14.45" customHeight="1" x14ac:dyDescent="0.45">
      <c r="A6573" s="1">
        <v>44236.694374999999</v>
      </c>
      <c r="B6573" s="1">
        <v>44236.698680555557</v>
      </c>
      <c r="C6573">
        <v>0</v>
      </c>
      <c r="D6573">
        <v>100</v>
      </c>
      <c r="E6573">
        <v>372</v>
      </c>
      <c r="F6573">
        <v>1</v>
      </c>
      <c r="G6573" s="1">
        <v>44236.69868559028</v>
      </c>
      <c r="H6573" s="2" t="s">
        <v>13209</v>
      </c>
      <c r="I6573" s="2" t="s">
        <v>51</v>
      </c>
      <c r="J6573" s="2" t="s">
        <v>52</v>
      </c>
      <c r="K6573" s="2" t="s">
        <v>53</v>
      </c>
      <c r="L6573" s="2" t="s">
        <v>11251</v>
      </c>
      <c r="M6573" s="2" t="s">
        <v>55</v>
      </c>
      <c r="N6573" s="2" t="s">
        <v>234</v>
      </c>
      <c r="O6573">
        <v>1</v>
      </c>
      <c r="P6573">
        <v>0</v>
      </c>
      <c r="Q6573">
        <v>0</v>
      </c>
      <c r="R6573">
        <v>19.696000000000002</v>
      </c>
      <c r="S6573">
        <v>0</v>
      </c>
      <c r="T6573" s="2" t="s">
        <v>13208</v>
      </c>
      <c r="U6573" s="7">
        <v>1996</v>
      </c>
      <c r="V6573">
        <v>2</v>
      </c>
      <c r="W6573">
        <v>5</v>
      </c>
      <c r="X6573">
        <v>1</v>
      </c>
      <c r="Y6573" s="2" t="s">
        <v>59</v>
      </c>
      <c r="Z6573">
        <v>372</v>
      </c>
      <c r="AA6573" s="2" t="s">
        <v>11238</v>
      </c>
      <c r="AB6573" s="2" t="s">
        <v>11237</v>
      </c>
      <c r="AC6573" s="2" t="s">
        <v>11270</v>
      </c>
      <c r="AD6573">
        <v>1</v>
      </c>
      <c r="AE6573" s="15">
        <f t="shared" si="430"/>
        <v>1600</v>
      </c>
      <c r="AF6573" s="16">
        <f t="shared" si="431"/>
        <v>900</v>
      </c>
      <c r="AK6573">
        <f t="shared" si="429"/>
        <v>0</v>
      </c>
      <c r="AL6573">
        <f t="shared" si="429"/>
        <v>0</v>
      </c>
      <c r="AM6573">
        <f t="shared" si="429"/>
        <v>0</v>
      </c>
      <c r="AN6573">
        <f t="shared" si="429"/>
        <v>0</v>
      </c>
      <c r="AO6573">
        <f t="shared" si="429"/>
        <v>0</v>
      </c>
    </row>
    <row r="6574" spans="1:41" ht="14.45" customHeight="1" x14ac:dyDescent="0.45">
      <c r="A6574" s="1">
        <v>44236.694780092592</v>
      </c>
      <c r="B6574" s="1">
        <v>44236.698680555557</v>
      </c>
      <c r="C6574">
        <v>0</v>
      </c>
      <c r="D6574">
        <v>100</v>
      </c>
      <c r="E6574">
        <v>337</v>
      </c>
      <c r="F6574">
        <v>1</v>
      </c>
      <c r="G6574" s="1">
        <v>44236.698694918981</v>
      </c>
      <c r="H6574" s="2" t="s">
        <v>13207</v>
      </c>
      <c r="I6574" s="2" t="s">
        <v>51</v>
      </c>
      <c r="J6574" s="2" t="s">
        <v>52</v>
      </c>
      <c r="K6574" s="2" t="s">
        <v>53</v>
      </c>
      <c r="L6574" s="2" t="s">
        <v>11247</v>
      </c>
      <c r="M6574" s="2" t="s">
        <v>55</v>
      </c>
      <c r="N6574" s="2" t="s">
        <v>13206</v>
      </c>
      <c r="O6574">
        <v>1</v>
      </c>
      <c r="P6574">
        <v>0</v>
      </c>
      <c r="Q6574">
        <v>0</v>
      </c>
      <c r="R6574">
        <v>38.823</v>
      </c>
      <c r="S6574">
        <v>0</v>
      </c>
      <c r="T6574" s="2" t="s">
        <v>13205</v>
      </c>
      <c r="U6574" s="7">
        <v>1963</v>
      </c>
      <c r="V6574">
        <v>1</v>
      </c>
      <c r="W6574">
        <v>2</v>
      </c>
      <c r="X6574">
        <v>1</v>
      </c>
      <c r="Y6574" s="2" t="s">
        <v>59</v>
      </c>
      <c r="Z6574">
        <v>337</v>
      </c>
      <c r="AA6574" s="2" t="s">
        <v>9135</v>
      </c>
      <c r="AB6574" s="2" t="s">
        <v>11240</v>
      </c>
      <c r="AC6574" s="2" t="s">
        <v>11270</v>
      </c>
      <c r="AD6574">
        <v>1</v>
      </c>
      <c r="AE6574" s="15">
        <f t="shared" si="430"/>
        <v>1301</v>
      </c>
      <c r="AF6574" s="16">
        <f t="shared" si="431"/>
        <v>732</v>
      </c>
      <c r="AK6574">
        <f t="shared" si="429"/>
        <v>0</v>
      </c>
      <c r="AL6574">
        <f t="shared" si="429"/>
        <v>1</v>
      </c>
      <c r="AM6574">
        <f t="shared" si="429"/>
        <v>0</v>
      </c>
      <c r="AN6574">
        <f t="shared" si="429"/>
        <v>0</v>
      </c>
      <c r="AO6574">
        <f t="shared" si="429"/>
        <v>0</v>
      </c>
    </row>
    <row r="6575" spans="1:41" ht="14.45" customHeight="1" x14ac:dyDescent="0.45">
      <c r="A6575" s="1">
        <v>44236.694409722222</v>
      </c>
      <c r="B6575" s="1">
        <v>44236.698993055557</v>
      </c>
      <c r="C6575">
        <v>0</v>
      </c>
      <c r="D6575">
        <v>100</v>
      </c>
      <c r="E6575">
        <v>395</v>
      </c>
      <c r="F6575">
        <v>1</v>
      </c>
      <c r="G6575" s="1">
        <v>44236.699011018522</v>
      </c>
      <c r="H6575" s="2" t="s">
        <v>13204</v>
      </c>
      <c r="I6575" s="2" t="s">
        <v>51</v>
      </c>
      <c r="J6575" s="2" t="s">
        <v>52</v>
      </c>
      <c r="K6575" s="2" t="s">
        <v>64</v>
      </c>
      <c r="L6575" s="2" t="s">
        <v>11253</v>
      </c>
      <c r="M6575" s="2" t="s">
        <v>55</v>
      </c>
      <c r="N6575" s="2" t="s">
        <v>100</v>
      </c>
      <c r="O6575">
        <v>1</v>
      </c>
      <c r="P6575">
        <v>14.037000000000001</v>
      </c>
      <c r="Q6575">
        <v>14.037000000000001</v>
      </c>
      <c r="R6575">
        <v>30.722000000000001</v>
      </c>
      <c r="S6575">
        <v>1</v>
      </c>
      <c r="T6575" s="2" t="s">
        <v>13203</v>
      </c>
      <c r="U6575" s="7">
        <v>1977</v>
      </c>
      <c r="V6575">
        <v>2</v>
      </c>
      <c r="W6575">
        <v>4</v>
      </c>
      <c r="X6575">
        <v>1</v>
      </c>
      <c r="Y6575" s="2" t="s">
        <v>59</v>
      </c>
      <c r="Z6575">
        <v>395</v>
      </c>
      <c r="AA6575" s="2" t="s">
        <v>11242</v>
      </c>
      <c r="AB6575" s="2" t="s">
        <v>11241</v>
      </c>
      <c r="AC6575" s="2" t="s">
        <v>11270</v>
      </c>
      <c r="AD6575">
        <v>1</v>
      </c>
      <c r="AE6575" s="15">
        <f t="shared" si="430"/>
        <v>1366</v>
      </c>
      <c r="AF6575" s="16">
        <f t="shared" si="431"/>
        <v>768</v>
      </c>
      <c r="AK6575">
        <f t="shared" si="429"/>
        <v>0</v>
      </c>
      <c r="AL6575">
        <f t="shared" si="429"/>
        <v>1</v>
      </c>
      <c r="AM6575">
        <f t="shared" si="429"/>
        <v>0</v>
      </c>
      <c r="AN6575">
        <f t="shared" si="429"/>
        <v>0</v>
      </c>
      <c r="AO6575">
        <f t="shared" si="429"/>
        <v>0</v>
      </c>
    </row>
    <row r="6576" spans="1:41" ht="14.45" customHeight="1" x14ac:dyDescent="0.45">
      <c r="A6576" s="1">
        <v>44236.695972222224</v>
      </c>
      <c r="B6576" s="1">
        <v>44236.69903935185</v>
      </c>
      <c r="C6576">
        <v>0</v>
      </c>
      <c r="D6576">
        <v>100</v>
      </c>
      <c r="E6576">
        <v>264</v>
      </c>
      <c r="F6576">
        <v>1</v>
      </c>
      <c r="G6576" s="1">
        <v>44236.699050254632</v>
      </c>
      <c r="H6576" s="2" t="s">
        <v>13202</v>
      </c>
      <c r="I6576" s="2" t="s">
        <v>51</v>
      </c>
      <c r="J6576" s="2" t="s">
        <v>52</v>
      </c>
      <c r="K6576" s="2" t="s">
        <v>53</v>
      </c>
      <c r="L6576" s="2" t="s">
        <v>11247</v>
      </c>
      <c r="M6576" s="2" t="s">
        <v>55</v>
      </c>
      <c r="N6576" s="2" t="s">
        <v>234</v>
      </c>
      <c r="O6576">
        <v>1</v>
      </c>
      <c r="P6576">
        <v>16.649999999999999</v>
      </c>
      <c r="Q6576">
        <v>16.649999999999999</v>
      </c>
      <c r="R6576">
        <v>18.056000000000001</v>
      </c>
      <c r="S6576">
        <v>1</v>
      </c>
      <c r="T6576" s="2" t="s">
        <v>13201</v>
      </c>
      <c r="U6576" s="7">
        <v>1973</v>
      </c>
      <c r="V6576">
        <v>1</v>
      </c>
      <c r="W6576">
        <v>4</v>
      </c>
      <c r="X6576">
        <v>1</v>
      </c>
      <c r="Y6576" s="2" t="s">
        <v>1439</v>
      </c>
      <c r="Z6576">
        <v>264</v>
      </c>
      <c r="AA6576" s="2" t="s">
        <v>11242</v>
      </c>
      <c r="AB6576" s="2" t="s">
        <v>11241</v>
      </c>
      <c r="AC6576" s="2" t="s">
        <v>11270</v>
      </c>
      <c r="AD6576">
        <v>1</v>
      </c>
      <c r="AE6576" s="15">
        <f t="shared" si="430"/>
        <v>1600</v>
      </c>
      <c r="AF6576" s="16">
        <f t="shared" si="431"/>
        <v>900</v>
      </c>
      <c r="AK6576">
        <f t="shared" si="429"/>
        <v>1</v>
      </c>
      <c r="AL6576">
        <f t="shared" si="429"/>
        <v>0</v>
      </c>
      <c r="AM6576">
        <f t="shared" si="429"/>
        <v>0</v>
      </c>
      <c r="AN6576">
        <f t="shared" si="429"/>
        <v>0</v>
      </c>
      <c r="AO6576">
        <f t="shared" si="429"/>
        <v>0</v>
      </c>
    </row>
    <row r="6577" spans="1:41" ht="14.45" customHeight="1" x14ac:dyDescent="0.45">
      <c r="A6577" s="1">
        <v>44236.695335648146</v>
      </c>
      <c r="B6577" s="1">
        <v>44236.699050925927</v>
      </c>
      <c r="C6577">
        <v>0</v>
      </c>
      <c r="D6577">
        <v>100</v>
      </c>
      <c r="E6577">
        <v>320</v>
      </c>
      <c r="F6577">
        <v>1</v>
      </c>
      <c r="G6577" s="1">
        <v>44236.699060856481</v>
      </c>
      <c r="H6577" s="2" t="s">
        <v>13200</v>
      </c>
      <c r="I6577" s="2" t="s">
        <v>51</v>
      </c>
      <c r="J6577" s="2" t="s">
        <v>52</v>
      </c>
      <c r="K6577" s="2" t="s">
        <v>64</v>
      </c>
      <c r="L6577" s="2" t="s">
        <v>11253</v>
      </c>
      <c r="M6577" s="2" t="s">
        <v>55</v>
      </c>
      <c r="N6577" s="2" t="s">
        <v>56</v>
      </c>
      <c r="O6577">
        <v>1</v>
      </c>
      <c r="P6577">
        <v>0</v>
      </c>
      <c r="Q6577">
        <v>0</v>
      </c>
      <c r="R6577">
        <v>18.829999999999998</v>
      </c>
      <c r="S6577">
        <v>0</v>
      </c>
      <c r="T6577" s="2" t="s">
        <v>13199</v>
      </c>
      <c r="U6577" s="7">
        <v>1994</v>
      </c>
      <c r="V6577">
        <v>2</v>
      </c>
      <c r="W6577">
        <v>4</v>
      </c>
      <c r="X6577">
        <v>1</v>
      </c>
      <c r="Y6577" s="2" t="s">
        <v>59</v>
      </c>
      <c r="Z6577">
        <v>320</v>
      </c>
      <c r="AA6577" s="2" t="s">
        <v>11244</v>
      </c>
      <c r="AB6577" s="2" t="s">
        <v>11243</v>
      </c>
      <c r="AC6577" s="2" t="s">
        <v>11270</v>
      </c>
      <c r="AD6577">
        <v>1</v>
      </c>
      <c r="AE6577" s="15">
        <f t="shared" si="430"/>
        <v>1920</v>
      </c>
      <c r="AF6577" s="16">
        <f t="shared" si="431"/>
        <v>1080</v>
      </c>
      <c r="AK6577">
        <f t="shared" si="429"/>
        <v>0</v>
      </c>
      <c r="AL6577">
        <f t="shared" si="429"/>
        <v>0</v>
      </c>
      <c r="AM6577">
        <f t="shared" si="429"/>
        <v>0</v>
      </c>
      <c r="AN6577">
        <f t="shared" si="429"/>
        <v>0</v>
      </c>
      <c r="AO6577">
        <f t="shared" si="429"/>
        <v>0</v>
      </c>
    </row>
    <row r="6578" spans="1:41" ht="14.45" customHeight="1" x14ac:dyDescent="0.45">
      <c r="A6578" s="1">
        <v>44236.695879629631</v>
      </c>
      <c r="B6578" s="1">
        <v>44236.699108796296</v>
      </c>
      <c r="C6578">
        <v>0</v>
      </c>
      <c r="D6578">
        <v>100</v>
      </c>
      <c r="E6578">
        <v>278</v>
      </c>
      <c r="F6578">
        <v>1</v>
      </c>
      <c r="G6578" s="1">
        <v>44236.699115381947</v>
      </c>
      <c r="H6578" s="2" t="s">
        <v>13198</v>
      </c>
      <c r="I6578" s="2" t="s">
        <v>51</v>
      </c>
      <c r="J6578" s="2" t="s">
        <v>52</v>
      </c>
      <c r="K6578" s="2" t="s">
        <v>78</v>
      </c>
      <c r="L6578" s="2" t="s">
        <v>9731</v>
      </c>
      <c r="M6578" s="2" t="s">
        <v>55</v>
      </c>
      <c r="N6578" s="2" t="s">
        <v>234</v>
      </c>
      <c r="O6578">
        <v>1</v>
      </c>
      <c r="P6578">
        <v>0</v>
      </c>
      <c r="Q6578">
        <v>0</v>
      </c>
      <c r="R6578">
        <v>26.058</v>
      </c>
      <c r="S6578">
        <v>0</v>
      </c>
      <c r="T6578" s="2" t="s">
        <v>13197</v>
      </c>
      <c r="U6578" s="7">
        <v>1963</v>
      </c>
      <c r="V6578">
        <v>2</v>
      </c>
      <c r="W6578">
        <v>2</v>
      </c>
      <c r="X6578">
        <v>1</v>
      </c>
      <c r="Y6578" s="2" t="s">
        <v>59</v>
      </c>
      <c r="Z6578">
        <v>278</v>
      </c>
      <c r="AA6578" s="2" t="s">
        <v>11246</v>
      </c>
      <c r="AB6578" s="2" t="s">
        <v>11245</v>
      </c>
      <c r="AC6578" s="2" t="s">
        <v>11270</v>
      </c>
      <c r="AD6578">
        <v>1</v>
      </c>
      <c r="AE6578" s="15">
        <f t="shared" si="430"/>
        <v>1600</v>
      </c>
      <c r="AF6578" s="16">
        <f t="shared" si="431"/>
        <v>900</v>
      </c>
      <c r="AK6578">
        <f t="shared" si="429"/>
        <v>1</v>
      </c>
      <c r="AL6578">
        <f t="shared" si="429"/>
        <v>0</v>
      </c>
      <c r="AM6578">
        <f t="shared" si="429"/>
        <v>0</v>
      </c>
      <c r="AN6578">
        <f t="shared" si="429"/>
        <v>0</v>
      </c>
      <c r="AO6578">
        <f t="shared" si="429"/>
        <v>0</v>
      </c>
    </row>
    <row r="6579" spans="1:41" ht="14.45" customHeight="1" x14ac:dyDescent="0.45">
      <c r="A6579" s="1">
        <v>44236.695474537039</v>
      </c>
      <c r="B6579" s="1">
        <v>44236.699120370373</v>
      </c>
      <c r="C6579">
        <v>0</v>
      </c>
      <c r="D6579">
        <v>100</v>
      </c>
      <c r="E6579">
        <v>314</v>
      </c>
      <c r="F6579">
        <v>1</v>
      </c>
      <c r="G6579" s="1">
        <v>44236.699128206019</v>
      </c>
      <c r="H6579" s="2" t="s">
        <v>13196</v>
      </c>
      <c r="I6579" s="2" t="s">
        <v>51</v>
      </c>
      <c r="J6579" s="2" t="s">
        <v>52</v>
      </c>
      <c r="K6579" s="2" t="s">
        <v>53</v>
      </c>
      <c r="L6579" s="2" t="s">
        <v>11239</v>
      </c>
      <c r="M6579" s="2" t="s">
        <v>55</v>
      </c>
      <c r="N6579" s="2" t="s">
        <v>142</v>
      </c>
      <c r="O6579">
        <v>1</v>
      </c>
      <c r="P6579">
        <v>16.568000000000001</v>
      </c>
      <c r="Q6579">
        <v>16.568000000000001</v>
      </c>
      <c r="R6579">
        <v>19.640999999999998</v>
      </c>
      <c r="S6579">
        <v>1</v>
      </c>
      <c r="T6579" s="2" t="s">
        <v>13195</v>
      </c>
      <c r="U6579" s="7">
        <v>1970</v>
      </c>
      <c r="V6579">
        <v>1</v>
      </c>
      <c r="W6579">
        <v>5</v>
      </c>
      <c r="X6579">
        <v>1</v>
      </c>
      <c r="Y6579" s="2" t="s">
        <v>59</v>
      </c>
      <c r="Z6579">
        <v>314</v>
      </c>
      <c r="AA6579" s="2" t="s">
        <v>9135</v>
      </c>
      <c r="AB6579" s="2" t="s">
        <v>11240</v>
      </c>
      <c r="AC6579" s="2" t="s">
        <v>11270</v>
      </c>
      <c r="AD6579">
        <v>1</v>
      </c>
      <c r="AE6579" s="15">
        <f t="shared" si="430"/>
        <v>1536</v>
      </c>
      <c r="AF6579" s="16">
        <f t="shared" si="431"/>
        <v>864</v>
      </c>
      <c r="AH6579" t="s">
        <v>14847</v>
      </c>
    </row>
    <row r="6580" spans="1:41" ht="14.45" customHeight="1" x14ac:dyDescent="0.45">
      <c r="A6580" s="1">
        <v>44236.690775462965</v>
      </c>
      <c r="B6580" s="1">
        <v>44236.699131944442</v>
      </c>
      <c r="C6580">
        <v>0</v>
      </c>
      <c r="D6580">
        <v>100</v>
      </c>
      <c r="E6580">
        <v>721</v>
      </c>
      <c r="F6580">
        <v>1</v>
      </c>
      <c r="G6580" s="1">
        <v>44236.699140428238</v>
      </c>
      <c r="H6580" s="2" t="s">
        <v>13194</v>
      </c>
      <c r="I6580" s="2" t="s">
        <v>51</v>
      </c>
      <c r="J6580" s="2" t="s">
        <v>52</v>
      </c>
      <c r="K6580" s="2" t="s">
        <v>53</v>
      </c>
      <c r="L6580" s="2" t="s">
        <v>11247</v>
      </c>
      <c r="M6580" s="2" t="s">
        <v>55</v>
      </c>
      <c r="N6580" s="2" t="s">
        <v>100</v>
      </c>
      <c r="O6580">
        <v>1</v>
      </c>
      <c r="P6580">
        <v>17.571000000000002</v>
      </c>
      <c r="Q6580">
        <v>53.192999999999998</v>
      </c>
      <c r="R6580">
        <v>60.238999999999997</v>
      </c>
      <c r="S6580">
        <v>5</v>
      </c>
      <c r="T6580" s="2" t="s">
        <v>13193</v>
      </c>
      <c r="U6580" s="7">
        <v>1959</v>
      </c>
      <c r="V6580">
        <v>1</v>
      </c>
      <c r="W6580">
        <v>3</v>
      </c>
      <c r="X6580">
        <v>1</v>
      </c>
      <c r="Y6580" s="2" t="s">
        <v>13192</v>
      </c>
      <c r="Z6580">
        <v>721</v>
      </c>
      <c r="AA6580" s="2" t="s">
        <v>11246</v>
      </c>
      <c r="AB6580" s="2" t="s">
        <v>11245</v>
      </c>
      <c r="AC6580" s="2" t="s">
        <v>11270</v>
      </c>
      <c r="AD6580">
        <v>1</v>
      </c>
      <c r="AE6580" s="15">
        <f t="shared" si="430"/>
        <v>1366</v>
      </c>
      <c r="AF6580" s="16">
        <f t="shared" si="431"/>
        <v>768</v>
      </c>
      <c r="AK6580">
        <f t="shared" ref="AK6580:AO6611" si="432">IF(ISERROR(SEARCH(AK$2,$T6580)),0,1)</f>
        <v>0</v>
      </c>
      <c r="AL6580">
        <f t="shared" si="432"/>
        <v>1</v>
      </c>
      <c r="AM6580">
        <f t="shared" si="432"/>
        <v>0</v>
      </c>
      <c r="AN6580">
        <f t="shared" si="432"/>
        <v>0</v>
      </c>
      <c r="AO6580">
        <f t="shared" si="432"/>
        <v>0</v>
      </c>
    </row>
    <row r="6581" spans="1:41" ht="14.45" customHeight="1" x14ac:dyDescent="0.45">
      <c r="A6581" s="1">
        <v>44236.692245370374</v>
      </c>
      <c r="B6581" s="1">
        <v>44236.699293981481</v>
      </c>
      <c r="C6581">
        <v>0</v>
      </c>
      <c r="D6581">
        <v>100</v>
      </c>
      <c r="E6581">
        <v>609</v>
      </c>
      <c r="F6581">
        <v>1</v>
      </c>
      <c r="G6581" s="1">
        <v>44236.699303703703</v>
      </c>
      <c r="H6581" s="2" t="s">
        <v>13191</v>
      </c>
      <c r="I6581" s="2" t="s">
        <v>51</v>
      </c>
      <c r="J6581" s="2" t="s">
        <v>52</v>
      </c>
      <c r="K6581" s="2" t="s">
        <v>53</v>
      </c>
      <c r="L6581" s="2" t="s">
        <v>11263</v>
      </c>
      <c r="M6581" s="2" t="s">
        <v>11262</v>
      </c>
      <c r="N6581" s="2" t="s">
        <v>548</v>
      </c>
      <c r="O6581">
        <v>1</v>
      </c>
      <c r="P6581">
        <v>0</v>
      </c>
      <c r="Q6581">
        <v>0</v>
      </c>
      <c r="R6581">
        <v>30.353000000000002</v>
      </c>
      <c r="S6581">
        <v>0</v>
      </c>
      <c r="T6581" s="2" t="s">
        <v>13190</v>
      </c>
      <c r="U6581" s="7">
        <v>1996</v>
      </c>
      <c r="V6581">
        <v>2</v>
      </c>
      <c r="W6581">
        <v>3</v>
      </c>
      <c r="X6581">
        <v>1</v>
      </c>
      <c r="Y6581" s="2" t="s">
        <v>59</v>
      </c>
      <c r="Z6581">
        <v>609</v>
      </c>
      <c r="AA6581" s="2" t="s">
        <v>11238</v>
      </c>
      <c r="AB6581" s="2" t="s">
        <v>11237</v>
      </c>
      <c r="AC6581" s="2" t="s">
        <v>11270</v>
      </c>
      <c r="AD6581">
        <v>1</v>
      </c>
      <c r="AE6581" s="15">
        <f t="shared" si="430"/>
        <v>1300</v>
      </c>
      <c r="AF6581" s="16">
        <f t="shared" si="431"/>
        <v>731</v>
      </c>
      <c r="AK6581">
        <f t="shared" si="432"/>
        <v>0</v>
      </c>
      <c r="AL6581">
        <f t="shared" si="432"/>
        <v>0</v>
      </c>
      <c r="AM6581">
        <f t="shared" si="432"/>
        <v>0</v>
      </c>
      <c r="AN6581">
        <f t="shared" si="432"/>
        <v>0</v>
      </c>
      <c r="AO6581">
        <f t="shared" si="432"/>
        <v>0</v>
      </c>
    </row>
    <row r="6582" spans="1:41" ht="14.45" customHeight="1" x14ac:dyDescent="0.45">
      <c r="A6582" s="1">
        <v>44236.695405092592</v>
      </c>
      <c r="B6582" s="1">
        <v>44236.699363425927</v>
      </c>
      <c r="C6582">
        <v>0</v>
      </c>
      <c r="D6582">
        <v>100</v>
      </c>
      <c r="E6582">
        <v>341</v>
      </c>
      <c r="F6582">
        <v>1</v>
      </c>
      <c r="G6582" s="1">
        <v>44236.69937642361</v>
      </c>
      <c r="H6582" s="2" t="s">
        <v>13189</v>
      </c>
      <c r="I6582" s="2" t="s">
        <v>51</v>
      </c>
      <c r="J6582" s="2" t="s">
        <v>52</v>
      </c>
      <c r="K6582" s="2" t="s">
        <v>53</v>
      </c>
      <c r="L6582" s="2" t="s">
        <v>11239</v>
      </c>
      <c r="M6582" s="2" t="s">
        <v>106</v>
      </c>
      <c r="N6582" s="2" t="s">
        <v>247</v>
      </c>
      <c r="O6582">
        <v>1</v>
      </c>
      <c r="P6582">
        <v>0</v>
      </c>
      <c r="Q6582">
        <v>0</v>
      </c>
      <c r="R6582">
        <v>26.75</v>
      </c>
      <c r="S6582">
        <v>0</v>
      </c>
      <c r="T6582" s="2" t="s">
        <v>13188</v>
      </c>
      <c r="U6582" s="7">
        <v>1981</v>
      </c>
      <c r="V6582">
        <v>2</v>
      </c>
      <c r="W6582">
        <v>4</v>
      </c>
      <c r="X6582">
        <v>1</v>
      </c>
      <c r="Y6582" s="2" t="s">
        <v>59</v>
      </c>
      <c r="Z6582">
        <v>341</v>
      </c>
      <c r="AA6582" s="2" t="s">
        <v>11238</v>
      </c>
      <c r="AB6582" s="2" t="s">
        <v>11237</v>
      </c>
      <c r="AC6582" s="2" t="s">
        <v>11270</v>
      </c>
      <c r="AD6582">
        <v>1</v>
      </c>
      <c r="AE6582" s="15">
        <f t="shared" si="430"/>
        <v>2560</v>
      </c>
      <c r="AF6582" s="16">
        <f t="shared" si="431"/>
        <v>1440</v>
      </c>
      <c r="AK6582">
        <f t="shared" si="432"/>
        <v>0</v>
      </c>
      <c r="AL6582">
        <f t="shared" si="432"/>
        <v>1</v>
      </c>
      <c r="AM6582">
        <f t="shared" si="432"/>
        <v>0</v>
      </c>
      <c r="AN6582">
        <f t="shared" si="432"/>
        <v>0</v>
      </c>
      <c r="AO6582">
        <f t="shared" si="432"/>
        <v>0</v>
      </c>
    </row>
    <row r="6583" spans="1:41" ht="14.45" customHeight="1" x14ac:dyDescent="0.45">
      <c r="A6583" s="1">
        <v>44236.696168981478</v>
      </c>
      <c r="B6583" s="1">
        <v>44236.699432870373</v>
      </c>
      <c r="C6583">
        <v>0</v>
      </c>
      <c r="D6583">
        <v>100</v>
      </c>
      <c r="E6583">
        <v>282</v>
      </c>
      <c r="F6583">
        <v>1</v>
      </c>
      <c r="G6583" s="1">
        <v>44236.699441226854</v>
      </c>
      <c r="H6583" s="2" t="s">
        <v>13187</v>
      </c>
      <c r="I6583" s="2" t="s">
        <v>51</v>
      </c>
      <c r="J6583" s="2" t="s">
        <v>52</v>
      </c>
      <c r="K6583" s="2" t="s">
        <v>78</v>
      </c>
      <c r="L6583" s="2" t="s">
        <v>9731</v>
      </c>
      <c r="M6583" s="2" t="s">
        <v>55</v>
      </c>
      <c r="N6583" s="2" t="s">
        <v>142</v>
      </c>
      <c r="O6583">
        <v>1</v>
      </c>
      <c r="P6583">
        <v>0</v>
      </c>
      <c r="Q6583">
        <v>0</v>
      </c>
      <c r="R6583">
        <v>36.027000000000001</v>
      </c>
      <c r="S6583">
        <v>0</v>
      </c>
      <c r="T6583" s="2" t="s">
        <v>13186</v>
      </c>
      <c r="U6583" s="7">
        <v>1995</v>
      </c>
      <c r="V6583">
        <v>1</v>
      </c>
      <c r="W6583">
        <v>4</v>
      </c>
      <c r="X6583">
        <v>1</v>
      </c>
      <c r="Y6583" s="2" t="s">
        <v>59</v>
      </c>
      <c r="Z6583">
        <v>282</v>
      </c>
      <c r="AA6583" s="2" t="s">
        <v>11246</v>
      </c>
      <c r="AB6583" s="2" t="s">
        <v>11245</v>
      </c>
      <c r="AC6583" s="2" t="s">
        <v>11270</v>
      </c>
      <c r="AD6583">
        <v>1</v>
      </c>
      <c r="AE6583" s="15">
        <f t="shared" si="430"/>
        <v>1536</v>
      </c>
      <c r="AF6583" s="16">
        <f t="shared" si="431"/>
        <v>864</v>
      </c>
      <c r="AK6583">
        <f t="shared" si="432"/>
        <v>0</v>
      </c>
      <c r="AL6583">
        <f t="shared" si="432"/>
        <v>1</v>
      </c>
      <c r="AM6583">
        <f t="shared" si="432"/>
        <v>0</v>
      </c>
      <c r="AN6583">
        <f t="shared" si="432"/>
        <v>0</v>
      </c>
      <c r="AO6583">
        <f t="shared" si="432"/>
        <v>0</v>
      </c>
    </row>
    <row r="6584" spans="1:41" ht="14.45" customHeight="1" x14ac:dyDescent="0.45">
      <c r="A6584" s="1">
        <v>44236.695509259262</v>
      </c>
      <c r="B6584" s="1">
        <v>44236.699479166666</v>
      </c>
      <c r="C6584">
        <v>0</v>
      </c>
      <c r="D6584">
        <v>100</v>
      </c>
      <c r="E6584">
        <v>343</v>
      </c>
      <c r="F6584">
        <v>1</v>
      </c>
      <c r="G6584" s="1">
        <v>44236.699492372682</v>
      </c>
      <c r="H6584" s="2" t="s">
        <v>13185</v>
      </c>
      <c r="I6584" s="2" t="s">
        <v>51</v>
      </c>
      <c r="J6584" s="2" t="s">
        <v>52</v>
      </c>
      <c r="K6584" s="2" t="s">
        <v>113</v>
      </c>
      <c r="L6584" s="2" t="s">
        <v>157</v>
      </c>
      <c r="M6584" s="2" t="s">
        <v>106</v>
      </c>
      <c r="N6584" s="2" t="s">
        <v>107</v>
      </c>
      <c r="O6584">
        <v>1</v>
      </c>
      <c r="P6584">
        <v>0</v>
      </c>
      <c r="Q6584">
        <v>0</v>
      </c>
      <c r="R6584">
        <v>26.213999999999999</v>
      </c>
      <c r="S6584">
        <v>0</v>
      </c>
      <c r="T6584" s="2" t="s">
        <v>13184</v>
      </c>
      <c r="U6584" s="7">
        <v>1961</v>
      </c>
      <c r="V6584">
        <v>1</v>
      </c>
      <c r="W6584">
        <v>5</v>
      </c>
      <c r="X6584">
        <v>1</v>
      </c>
      <c r="Y6584" s="2" t="s">
        <v>59</v>
      </c>
      <c r="Z6584">
        <v>343</v>
      </c>
      <c r="AA6584" s="2" t="s">
        <v>11246</v>
      </c>
      <c r="AB6584" s="2" t="s">
        <v>11245</v>
      </c>
      <c r="AC6584" s="2" t="s">
        <v>11270</v>
      </c>
      <c r="AD6584">
        <v>1</v>
      </c>
      <c r="AE6584" s="15">
        <f t="shared" si="430"/>
        <v>1440</v>
      </c>
      <c r="AF6584" s="16">
        <f t="shared" si="431"/>
        <v>900</v>
      </c>
      <c r="AK6584">
        <f t="shared" si="432"/>
        <v>0</v>
      </c>
      <c r="AL6584">
        <f t="shared" si="432"/>
        <v>1</v>
      </c>
      <c r="AM6584">
        <f t="shared" si="432"/>
        <v>0</v>
      </c>
      <c r="AN6584">
        <f t="shared" si="432"/>
        <v>0</v>
      </c>
      <c r="AO6584">
        <f t="shared" si="432"/>
        <v>0</v>
      </c>
    </row>
    <row r="6585" spans="1:41" ht="14.45" customHeight="1" x14ac:dyDescent="0.45">
      <c r="A6585" s="1">
        <v>44236.697129629632</v>
      </c>
      <c r="B6585" s="1">
        <v>44236.699537037035</v>
      </c>
      <c r="C6585">
        <v>0</v>
      </c>
      <c r="D6585">
        <v>100</v>
      </c>
      <c r="E6585">
        <v>207</v>
      </c>
      <c r="F6585">
        <v>1</v>
      </c>
      <c r="G6585" s="1">
        <v>44236.699561956018</v>
      </c>
      <c r="H6585" s="2" t="s">
        <v>13183</v>
      </c>
      <c r="I6585" s="2" t="s">
        <v>51</v>
      </c>
      <c r="J6585" s="2" t="s">
        <v>52</v>
      </c>
      <c r="K6585" s="2" t="s">
        <v>53</v>
      </c>
      <c r="L6585" s="2" t="s">
        <v>11239</v>
      </c>
      <c r="M6585" s="2" t="s">
        <v>55</v>
      </c>
      <c r="N6585" s="2" t="s">
        <v>56</v>
      </c>
      <c r="O6585">
        <v>1</v>
      </c>
      <c r="P6585">
        <v>0</v>
      </c>
      <c r="Q6585">
        <v>0</v>
      </c>
      <c r="R6585">
        <v>14.375</v>
      </c>
      <c r="S6585">
        <v>0</v>
      </c>
      <c r="T6585" s="2" t="s">
        <v>13182</v>
      </c>
      <c r="U6585" s="7">
        <v>1986</v>
      </c>
      <c r="V6585">
        <v>2</v>
      </c>
      <c r="W6585">
        <v>5</v>
      </c>
      <c r="X6585">
        <v>1</v>
      </c>
      <c r="Y6585" s="2" t="s">
        <v>59</v>
      </c>
      <c r="Z6585">
        <v>207</v>
      </c>
      <c r="AA6585" s="2" t="s">
        <v>11238</v>
      </c>
      <c r="AB6585" s="2" t="s">
        <v>11237</v>
      </c>
      <c r="AC6585" s="2" t="s">
        <v>11270</v>
      </c>
      <c r="AD6585">
        <v>1</v>
      </c>
      <c r="AE6585" s="15">
        <f t="shared" si="430"/>
        <v>1920</v>
      </c>
      <c r="AF6585" s="16">
        <f t="shared" si="431"/>
        <v>1080</v>
      </c>
      <c r="AK6585">
        <f t="shared" si="432"/>
        <v>1</v>
      </c>
      <c r="AL6585">
        <f t="shared" si="432"/>
        <v>0</v>
      </c>
      <c r="AM6585">
        <f t="shared" si="432"/>
        <v>0</v>
      </c>
      <c r="AN6585">
        <f t="shared" si="432"/>
        <v>0</v>
      </c>
      <c r="AO6585">
        <f t="shared" si="432"/>
        <v>0</v>
      </c>
    </row>
    <row r="6586" spans="1:41" ht="14.45" customHeight="1" x14ac:dyDescent="0.45">
      <c r="A6586" s="1">
        <v>44236.697488425925</v>
      </c>
      <c r="B6586" s="1">
        <v>44236.699583333335</v>
      </c>
      <c r="C6586">
        <v>0</v>
      </c>
      <c r="D6586">
        <v>100</v>
      </c>
      <c r="E6586">
        <v>180</v>
      </c>
      <c r="F6586">
        <v>1</v>
      </c>
      <c r="G6586" s="1">
        <v>44236.699589421296</v>
      </c>
      <c r="H6586" s="2" t="s">
        <v>13181</v>
      </c>
      <c r="I6586" s="2" t="s">
        <v>51</v>
      </c>
      <c r="J6586" s="2" t="s">
        <v>52</v>
      </c>
      <c r="K6586" s="2" t="s">
        <v>64</v>
      </c>
      <c r="L6586" s="2" t="s">
        <v>11252</v>
      </c>
      <c r="M6586" s="2" t="s">
        <v>55</v>
      </c>
      <c r="N6586" s="2" t="s">
        <v>100</v>
      </c>
      <c r="O6586">
        <v>1</v>
      </c>
      <c r="P6586">
        <v>8.4410000000000007</v>
      </c>
      <c r="Q6586">
        <v>8.4410000000000007</v>
      </c>
      <c r="R6586">
        <v>23.677</v>
      </c>
      <c r="S6586">
        <v>1</v>
      </c>
      <c r="T6586" s="2" t="s">
        <v>13180</v>
      </c>
      <c r="U6586" s="7">
        <v>1997</v>
      </c>
      <c r="V6586">
        <v>2</v>
      </c>
      <c r="W6586">
        <v>2</v>
      </c>
      <c r="X6586">
        <v>1</v>
      </c>
      <c r="Y6586" s="2" t="s">
        <v>59</v>
      </c>
      <c r="Z6586">
        <v>180</v>
      </c>
      <c r="AA6586" s="2" t="s">
        <v>11244</v>
      </c>
      <c r="AB6586" s="2" t="s">
        <v>11243</v>
      </c>
      <c r="AC6586" s="2" t="s">
        <v>11270</v>
      </c>
      <c r="AD6586">
        <v>1</v>
      </c>
      <c r="AE6586" s="15">
        <f t="shared" si="430"/>
        <v>1366</v>
      </c>
      <c r="AF6586" s="16">
        <f t="shared" si="431"/>
        <v>768</v>
      </c>
      <c r="AK6586">
        <f t="shared" si="432"/>
        <v>0</v>
      </c>
      <c r="AL6586">
        <f t="shared" si="432"/>
        <v>1</v>
      </c>
      <c r="AM6586">
        <f t="shared" si="432"/>
        <v>0</v>
      </c>
      <c r="AN6586">
        <f t="shared" si="432"/>
        <v>0</v>
      </c>
      <c r="AO6586">
        <f t="shared" si="432"/>
        <v>0</v>
      </c>
    </row>
    <row r="6587" spans="1:41" ht="14.45" customHeight="1" x14ac:dyDescent="0.45">
      <c r="A6587" s="1">
        <v>44236.696168981478</v>
      </c>
      <c r="B6587" s="1">
        <v>44236.69972222222</v>
      </c>
      <c r="C6587">
        <v>0</v>
      </c>
      <c r="D6587">
        <v>100</v>
      </c>
      <c r="E6587">
        <v>307</v>
      </c>
      <c r="F6587">
        <v>1</v>
      </c>
      <c r="G6587" s="1">
        <v>44236.699734988426</v>
      </c>
      <c r="H6587" s="2" t="s">
        <v>13179</v>
      </c>
      <c r="I6587" s="2" t="s">
        <v>51</v>
      </c>
      <c r="J6587" s="2" t="s">
        <v>52</v>
      </c>
      <c r="K6587" s="2" t="s">
        <v>53</v>
      </c>
      <c r="L6587" s="2" t="s">
        <v>11239</v>
      </c>
      <c r="M6587" s="2" t="s">
        <v>55</v>
      </c>
      <c r="N6587" s="2" t="s">
        <v>56</v>
      </c>
      <c r="O6587">
        <v>1</v>
      </c>
      <c r="P6587">
        <v>0</v>
      </c>
      <c r="Q6587">
        <v>0</v>
      </c>
      <c r="R6587">
        <v>52.79</v>
      </c>
      <c r="S6587">
        <v>0</v>
      </c>
      <c r="T6587" s="2" t="s">
        <v>13178</v>
      </c>
      <c r="U6587" s="7">
        <v>2000</v>
      </c>
      <c r="V6587">
        <v>1</v>
      </c>
      <c r="W6587">
        <v>4</v>
      </c>
      <c r="X6587">
        <v>1</v>
      </c>
      <c r="Y6587" s="2" t="s">
        <v>59</v>
      </c>
      <c r="Z6587">
        <v>307</v>
      </c>
      <c r="AA6587" s="2" t="s">
        <v>11246</v>
      </c>
      <c r="AB6587" s="2" t="s">
        <v>11245</v>
      </c>
      <c r="AC6587" s="2" t="s">
        <v>11270</v>
      </c>
      <c r="AD6587">
        <v>1</v>
      </c>
      <c r="AE6587" s="15">
        <f t="shared" si="430"/>
        <v>1920</v>
      </c>
      <c r="AF6587" s="16">
        <f t="shared" si="431"/>
        <v>1080</v>
      </c>
      <c r="AK6587">
        <f t="shared" si="432"/>
        <v>0</v>
      </c>
      <c r="AL6587">
        <f t="shared" si="432"/>
        <v>1</v>
      </c>
      <c r="AM6587">
        <f t="shared" si="432"/>
        <v>0</v>
      </c>
      <c r="AN6587">
        <f t="shared" si="432"/>
        <v>0</v>
      </c>
      <c r="AO6587">
        <f t="shared" si="432"/>
        <v>0</v>
      </c>
    </row>
    <row r="6588" spans="1:41" ht="14.45" customHeight="1" x14ac:dyDescent="0.45">
      <c r="A6588" s="1">
        <v>44236.695914351854</v>
      </c>
      <c r="B6588" s="1">
        <v>44236.699942129628</v>
      </c>
      <c r="C6588">
        <v>0</v>
      </c>
      <c r="D6588">
        <v>100</v>
      </c>
      <c r="E6588">
        <v>347</v>
      </c>
      <c r="F6588">
        <v>1</v>
      </c>
      <c r="G6588" s="1">
        <v>44236.699953009258</v>
      </c>
      <c r="H6588" s="2" t="s">
        <v>13177</v>
      </c>
      <c r="I6588" s="2" t="s">
        <v>51</v>
      </c>
      <c r="J6588" s="2" t="s">
        <v>52</v>
      </c>
      <c r="K6588" s="2" t="s">
        <v>113</v>
      </c>
      <c r="L6588" s="2" t="s">
        <v>3854</v>
      </c>
      <c r="M6588" s="2" t="s">
        <v>106</v>
      </c>
      <c r="N6588" s="2" t="s">
        <v>107</v>
      </c>
      <c r="O6588">
        <v>1</v>
      </c>
      <c r="P6588">
        <v>0</v>
      </c>
      <c r="Q6588">
        <v>0</v>
      </c>
      <c r="R6588">
        <v>28.41</v>
      </c>
      <c r="S6588">
        <v>0</v>
      </c>
      <c r="T6588" s="2" t="s">
        <v>13176</v>
      </c>
      <c r="U6588" s="7">
        <v>1997</v>
      </c>
      <c r="V6588">
        <v>1</v>
      </c>
      <c r="W6588">
        <v>4</v>
      </c>
      <c r="X6588">
        <v>1</v>
      </c>
      <c r="Y6588" s="2" t="s">
        <v>59</v>
      </c>
      <c r="Z6588">
        <v>347</v>
      </c>
      <c r="AA6588" s="2" t="s">
        <v>11238</v>
      </c>
      <c r="AB6588" s="2" t="s">
        <v>11237</v>
      </c>
      <c r="AC6588" s="2" t="s">
        <v>11270</v>
      </c>
      <c r="AD6588">
        <v>1</v>
      </c>
      <c r="AE6588" s="15">
        <f t="shared" si="430"/>
        <v>1440</v>
      </c>
      <c r="AF6588" s="16">
        <f t="shared" si="431"/>
        <v>900</v>
      </c>
      <c r="AK6588">
        <f t="shared" si="432"/>
        <v>1</v>
      </c>
      <c r="AL6588">
        <f t="shared" si="432"/>
        <v>0</v>
      </c>
      <c r="AM6588">
        <f t="shared" si="432"/>
        <v>0</v>
      </c>
      <c r="AN6588">
        <f t="shared" si="432"/>
        <v>0</v>
      </c>
      <c r="AO6588">
        <f t="shared" si="432"/>
        <v>0</v>
      </c>
    </row>
    <row r="6589" spans="1:41" ht="14.45" customHeight="1" x14ac:dyDescent="0.45">
      <c r="A6589" s="1">
        <v>44236.696932870371</v>
      </c>
      <c r="B6589" s="1">
        <v>44236.7</v>
      </c>
      <c r="C6589">
        <v>0</v>
      </c>
      <c r="D6589">
        <v>100</v>
      </c>
      <c r="E6589">
        <v>264</v>
      </c>
      <c r="F6589">
        <v>1</v>
      </c>
      <c r="G6589" s="1">
        <v>44236.700007650463</v>
      </c>
      <c r="H6589" s="2" t="s">
        <v>13175</v>
      </c>
      <c r="I6589" s="2" t="s">
        <v>51</v>
      </c>
      <c r="J6589" s="2" t="s">
        <v>52</v>
      </c>
      <c r="K6589" s="2" t="s">
        <v>64</v>
      </c>
      <c r="L6589" s="2" t="s">
        <v>11253</v>
      </c>
      <c r="M6589" s="2" t="s">
        <v>55</v>
      </c>
      <c r="N6589" s="2" t="s">
        <v>3261</v>
      </c>
      <c r="O6589">
        <v>1</v>
      </c>
      <c r="P6589">
        <v>9.4320000000000004</v>
      </c>
      <c r="Q6589">
        <v>37.823999999999998</v>
      </c>
      <c r="R6589">
        <v>38.238</v>
      </c>
      <c r="S6589">
        <v>33</v>
      </c>
      <c r="T6589" s="2" t="s">
        <v>13174</v>
      </c>
      <c r="U6589" s="7">
        <v>1984</v>
      </c>
      <c r="V6589">
        <v>2</v>
      </c>
      <c r="W6589">
        <v>3</v>
      </c>
      <c r="X6589">
        <v>1</v>
      </c>
      <c r="Y6589" s="2" t="s">
        <v>59</v>
      </c>
      <c r="Z6589">
        <v>264</v>
      </c>
      <c r="AA6589" s="2" t="s">
        <v>11246</v>
      </c>
      <c r="AB6589" s="2" t="s">
        <v>11245</v>
      </c>
      <c r="AC6589" s="2" t="s">
        <v>11270</v>
      </c>
      <c r="AD6589">
        <v>1</v>
      </c>
      <c r="AE6589" s="15">
        <f t="shared" si="430"/>
        <v>1093</v>
      </c>
      <c r="AF6589" s="16">
        <f t="shared" si="431"/>
        <v>615</v>
      </c>
      <c r="AK6589">
        <f t="shared" si="432"/>
        <v>0</v>
      </c>
      <c r="AL6589">
        <f t="shared" si="432"/>
        <v>1</v>
      </c>
      <c r="AM6589">
        <f t="shared" si="432"/>
        <v>0</v>
      </c>
      <c r="AN6589">
        <f t="shared" si="432"/>
        <v>0</v>
      </c>
      <c r="AO6589">
        <f t="shared" si="432"/>
        <v>0</v>
      </c>
    </row>
    <row r="6590" spans="1:41" ht="14.45" customHeight="1" x14ac:dyDescent="0.45">
      <c r="A6590" s="1">
        <v>44236.69699074074</v>
      </c>
      <c r="B6590" s="1">
        <v>44236.700219907405</v>
      </c>
      <c r="C6590">
        <v>0</v>
      </c>
      <c r="D6590">
        <v>100</v>
      </c>
      <c r="E6590">
        <v>279</v>
      </c>
      <c r="F6590">
        <v>1</v>
      </c>
      <c r="G6590" s="1">
        <v>44236.700229872687</v>
      </c>
      <c r="H6590" s="2" t="s">
        <v>13173</v>
      </c>
      <c r="I6590" s="2" t="s">
        <v>51</v>
      </c>
      <c r="J6590" s="2" t="s">
        <v>52</v>
      </c>
      <c r="K6590" s="2" t="s">
        <v>53</v>
      </c>
      <c r="L6590" s="2" t="s">
        <v>11239</v>
      </c>
      <c r="M6590" s="2" t="s">
        <v>55</v>
      </c>
      <c r="N6590" s="2" t="s">
        <v>100</v>
      </c>
      <c r="O6590">
        <v>1</v>
      </c>
      <c r="P6590">
        <v>0</v>
      </c>
      <c r="Q6590">
        <v>0</v>
      </c>
      <c r="R6590">
        <v>20.106999999999999</v>
      </c>
      <c r="S6590">
        <v>0</v>
      </c>
      <c r="T6590" s="2" t="s">
        <v>13172</v>
      </c>
      <c r="U6590" s="7">
        <v>1996</v>
      </c>
      <c r="V6590">
        <v>2</v>
      </c>
      <c r="W6590">
        <v>4</v>
      </c>
      <c r="X6590">
        <v>1</v>
      </c>
      <c r="Y6590" s="2" t="s">
        <v>59</v>
      </c>
      <c r="Z6590">
        <v>279</v>
      </c>
      <c r="AA6590" s="2" t="s">
        <v>11246</v>
      </c>
      <c r="AB6590" s="2" t="s">
        <v>11245</v>
      </c>
      <c r="AC6590" s="2" t="s">
        <v>11270</v>
      </c>
      <c r="AD6590">
        <v>1</v>
      </c>
      <c r="AE6590" s="15">
        <f t="shared" si="430"/>
        <v>1366</v>
      </c>
      <c r="AF6590" s="16">
        <f t="shared" si="431"/>
        <v>768</v>
      </c>
      <c r="AK6590">
        <f t="shared" si="432"/>
        <v>0</v>
      </c>
      <c r="AL6590">
        <f t="shared" si="432"/>
        <v>0</v>
      </c>
      <c r="AM6590">
        <f t="shared" si="432"/>
        <v>0</v>
      </c>
      <c r="AN6590">
        <f t="shared" si="432"/>
        <v>0</v>
      </c>
      <c r="AO6590">
        <f t="shared" si="432"/>
        <v>0</v>
      </c>
    </row>
    <row r="6591" spans="1:41" ht="14.45" customHeight="1" x14ac:dyDescent="0.45">
      <c r="A6591" s="1">
        <v>44236.693032407406</v>
      </c>
      <c r="B6591" s="1">
        <v>44236.700254629628</v>
      </c>
      <c r="C6591">
        <v>0</v>
      </c>
      <c r="D6591">
        <v>100</v>
      </c>
      <c r="E6591">
        <v>624</v>
      </c>
      <c r="F6591">
        <v>1</v>
      </c>
      <c r="G6591" s="1">
        <v>44236.70026380787</v>
      </c>
      <c r="H6591" s="2" t="s">
        <v>13171</v>
      </c>
      <c r="I6591" s="2" t="s">
        <v>51</v>
      </c>
      <c r="J6591" s="2" t="s">
        <v>52</v>
      </c>
      <c r="K6591" s="2" t="s">
        <v>53</v>
      </c>
      <c r="L6591" s="2" t="s">
        <v>11239</v>
      </c>
      <c r="M6591" s="2" t="s">
        <v>55</v>
      </c>
      <c r="N6591" s="2" t="s">
        <v>100</v>
      </c>
      <c r="O6591">
        <v>1</v>
      </c>
      <c r="P6591">
        <v>19.744</v>
      </c>
      <c r="Q6591">
        <v>42.46</v>
      </c>
      <c r="R6591">
        <v>43.576000000000001</v>
      </c>
      <c r="S6591">
        <v>17</v>
      </c>
      <c r="T6591" s="2" t="s">
        <v>13170</v>
      </c>
      <c r="U6591" s="7">
        <v>1971</v>
      </c>
      <c r="V6591">
        <v>2</v>
      </c>
      <c r="W6591">
        <v>3</v>
      </c>
      <c r="X6591">
        <v>1</v>
      </c>
      <c r="Y6591" s="2" t="s">
        <v>59</v>
      </c>
      <c r="Z6591">
        <v>624</v>
      </c>
      <c r="AA6591" s="2" t="s">
        <v>11238</v>
      </c>
      <c r="AB6591" s="2" t="s">
        <v>11237</v>
      </c>
      <c r="AC6591" s="2" t="s">
        <v>11270</v>
      </c>
      <c r="AD6591">
        <v>1</v>
      </c>
      <c r="AE6591" s="15">
        <f t="shared" si="430"/>
        <v>1366</v>
      </c>
      <c r="AF6591" s="16">
        <f t="shared" si="431"/>
        <v>768</v>
      </c>
      <c r="AK6591">
        <f t="shared" si="432"/>
        <v>0</v>
      </c>
      <c r="AL6591">
        <f t="shared" si="432"/>
        <v>1</v>
      </c>
      <c r="AM6591">
        <f t="shared" si="432"/>
        <v>0</v>
      </c>
      <c r="AN6591">
        <f t="shared" si="432"/>
        <v>0</v>
      </c>
      <c r="AO6591">
        <f t="shared" si="432"/>
        <v>0</v>
      </c>
    </row>
    <row r="6592" spans="1:41" ht="14.45" customHeight="1" x14ac:dyDescent="0.45">
      <c r="A6592" s="1">
        <v>44236.698078703703</v>
      </c>
      <c r="B6592" s="1">
        <v>44236.700335648151</v>
      </c>
      <c r="C6592">
        <v>0</v>
      </c>
      <c r="D6592">
        <v>100</v>
      </c>
      <c r="E6592">
        <v>195</v>
      </c>
      <c r="F6592">
        <v>1</v>
      </c>
      <c r="G6592" s="1">
        <v>44236.700347662038</v>
      </c>
      <c r="H6592" s="2" t="s">
        <v>13169</v>
      </c>
      <c r="I6592" s="2" t="s">
        <v>51</v>
      </c>
      <c r="J6592" s="2" t="s">
        <v>52</v>
      </c>
      <c r="K6592" s="2" t="s">
        <v>53</v>
      </c>
      <c r="L6592" s="2" t="s">
        <v>11239</v>
      </c>
      <c r="M6592" s="2" t="s">
        <v>55</v>
      </c>
      <c r="N6592" s="2" t="s">
        <v>132</v>
      </c>
      <c r="O6592">
        <v>1</v>
      </c>
      <c r="P6592">
        <v>17.268999999999998</v>
      </c>
      <c r="Q6592">
        <v>17.268999999999998</v>
      </c>
      <c r="R6592">
        <v>17.625</v>
      </c>
      <c r="S6592">
        <v>1</v>
      </c>
      <c r="T6592" s="2" t="s">
        <v>13168</v>
      </c>
      <c r="U6592" s="7">
        <v>1984</v>
      </c>
      <c r="V6592">
        <v>1</v>
      </c>
      <c r="W6592">
        <v>4</v>
      </c>
      <c r="X6592">
        <v>1</v>
      </c>
      <c r="Y6592" s="2" t="s">
        <v>59</v>
      </c>
      <c r="Z6592">
        <v>195</v>
      </c>
      <c r="AA6592" s="2" t="s">
        <v>9135</v>
      </c>
      <c r="AB6592" s="2" t="s">
        <v>11240</v>
      </c>
      <c r="AC6592" s="2" t="s">
        <v>11270</v>
      </c>
      <c r="AD6592">
        <v>1</v>
      </c>
      <c r="AE6592" s="15">
        <f t="shared" si="430"/>
        <v>1280</v>
      </c>
      <c r="AF6592" s="16">
        <f t="shared" si="431"/>
        <v>720</v>
      </c>
      <c r="AK6592">
        <f t="shared" si="432"/>
        <v>1</v>
      </c>
      <c r="AL6592">
        <f t="shared" si="432"/>
        <v>0</v>
      </c>
      <c r="AM6592">
        <f t="shared" si="432"/>
        <v>0</v>
      </c>
      <c r="AN6592">
        <f t="shared" si="432"/>
        <v>0</v>
      </c>
      <c r="AO6592">
        <f t="shared" si="432"/>
        <v>0</v>
      </c>
    </row>
    <row r="6593" spans="1:41" ht="14.45" customHeight="1" x14ac:dyDescent="0.45">
      <c r="A6593" s="1">
        <v>44236.663784722223</v>
      </c>
      <c r="B6593" s="1">
        <v>44236.70040509259</v>
      </c>
      <c r="C6593">
        <v>0</v>
      </c>
      <c r="D6593">
        <v>100</v>
      </c>
      <c r="E6593">
        <v>3163</v>
      </c>
      <c r="F6593">
        <v>1</v>
      </c>
      <c r="G6593" s="1">
        <v>44236.700411307873</v>
      </c>
      <c r="H6593" s="2" t="s">
        <v>13167</v>
      </c>
      <c r="I6593" s="2" t="s">
        <v>51</v>
      </c>
      <c r="J6593" s="2" t="s">
        <v>52</v>
      </c>
      <c r="K6593" s="2" t="s">
        <v>53</v>
      </c>
      <c r="L6593" s="2" t="s">
        <v>538</v>
      </c>
      <c r="M6593" s="2" t="s">
        <v>106</v>
      </c>
      <c r="N6593" s="2" t="s">
        <v>107</v>
      </c>
      <c r="O6593">
        <v>1</v>
      </c>
      <c r="P6593">
        <v>0</v>
      </c>
      <c r="Q6593">
        <v>0</v>
      </c>
      <c r="R6593">
        <v>14.034000000000001</v>
      </c>
      <c r="S6593">
        <v>0</v>
      </c>
      <c r="T6593" s="2" t="s">
        <v>13166</v>
      </c>
      <c r="U6593" s="7">
        <v>1985</v>
      </c>
      <c r="V6593">
        <v>2</v>
      </c>
      <c r="W6593">
        <v>5</v>
      </c>
      <c r="X6593">
        <v>1</v>
      </c>
      <c r="Y6593" s="2" t="s">
        <v>59</v>
      </c>
      <c r="Z6593">
        <v>3163</v>
      </c>
      <c r="AA6593" s="2" t="s">
        <v>9135</v>
      </c>
      <c r="AB6593" s="2" t="s">
        <v>11240</v>
      </c>
      <c r="AC6593" s="2" t="s">
        <v>11270</v>
      </c>
      <c r="AD6593">
        <v>1</v>
      </c>
      <c r="AE6593" s="15">
        <f t="shared" si="430"/>
        <v>1440</v>
      </c>
      <c r="AF6593" s="16">
        <f t="shared" si="431"/>
        <v>900</v>
      </c>
      <c r="AK6593">
        <f t="shared" si="432"/>
        <v>1</v>
      </c>
      <c r="AL6593">
        <f t="shared" si="432"/>
        <v>0</v>
      </c>
      <c r="AM6593">
        <f t="shared" si="432"/>
        <v>0</v>
      </c>
      <c r="AN6593">
        <f t="shared" si="432"/>
        <v>0</v>
      </c>
      <c r="AO6593">
        <f t="shared" si="432"/>
        <v>0</v>
      </c>
    </row>
    <row r="6594" spans="1:41" ht="14.45" customHeight="1" x14ac:dyDescent="0.45">
      <c r="A6594" s="1">
        <v>44236.697500000002</v>
      </c>
      <c r="B6594" s="1">
        <v>44236.700474537036</v>
      </c>
      <c r="C6594">
        <v>0</v>
      </c>
      <c r="D6594">
        <v>100</v>
      </c>
      <c r="E6594">
        <v>256</v>
      </c>
      <c r="F6594">
        <v>1</v>
      </c>
      <c r="G6594" s="1">
        <v>44236.70047935185</v>
      </c>
      <c r="H6594" s="2" t="s">
        <v>13165</v>
      </c>
      <c r="I6594" s="2" t="s">
        <v>51</v>
      </c>
      <c r="J6594" s="2" t="s">
        <v>52</v>
      </c>
      <c r="K6594" s="2" t="s">
        <v>78</v>
      </c>
      <c r="L6594" s="2" t="s">
        <v>9731</v>
      </c>
      <c r="M6594" s="2" t="s">
        <v>55</v>
      </c>
      <c r="N6594" s="2" t="s">
        <v>56</v>
      </c>
      <c r="O6594">
        <v>1</v>
      </c>
      <c r="P6594">
        <v>0</v>
      </c>
      <c r="Q6594">
        <v>0</v>
      </c>
      <c r="R6594">
        <v>21.786999999999999</v>
      </c>
      <c r="S6594">
        <v>0</v>
      </c>
      <c r="T6594" s="2" t="s">
        <v>13164</v>
      </c>
      <c r="U6594" s="7">
        <v>1999</v>
      </c>
      <c r="V6594">
        <v>2</v>
      </c>
      <c r="W6594">
        <v>4</v>
      </c>
      <c r="X6594">
        <v>1</v>
      </c>
      <c r="Y6594" s="2" t="s">
        <v>59</v>
      </c>
      <c r="Z6594">
        <v>256</v>
      </c>
      <c r="AA6594" s="2" t="s">
        <v>11242</v>
      </c>
      <c r="AB6594" s="2" t="s">
        <v>11241</v>
      </c>
      <c r="AC6594" s="2" t="s">
        <v>11270</v>
      </c>
      <c r="AD6594">
        <v>1</v>
      </c>
      <c r="AE6594" s="15">
        <f t="shared" si="430"/>
        <v>1920</v>
      </c>
      <c r="AF6594" s="16">
        <f t="shared" si="431"/>
        <v>1080</v>
      </c>
      <c r="AK6594">
        <f t="shared" si="432"/>
        <v>1</v>
      </c>
      <c r="AL6594">
        <f t="shared" si="432"/>
        <v>0</v>
      </c>
      <c r="AM6594">
        <f t="shared" si="432"/>
        <v>0</v>
      </c>
      <c r="AN6594">
        <f t="shared" si="432"/>
        <v>0</v>
      </c>
      <c r="AO6594">
        <f t="shared" si="432"/>
        <v>0</v>
      </c>
    </row>
    <row r="6595" spans="1:41" ht="14.45" customHeight="1" x14ac:dyDescent="0.45">
      <c r="A6595" s="1">
        <v>44236.692939814813</v>
      </c>
      <c r="B6595" s="1">
        <v>44236.700474537036</v>
      </c>
      <c r="C6595">
        <v>0</v>
      </c>
      <c r="D6595">
        <v>100</v>
      </c>
      <c r="E6595">
        <v>651</v>
      </c>
      <c r="F6595">
        <v>1</v>
      </c>
      <c r="G6595" s="1">
        <v>44236.700484131943</v>
      </c>
      <c r="H6595" s="2" t="s">
        <v>13163</v>
      </c>
      <c r="I6595" s="2" t="s">
        <v>51</v>
      </c>
      <c r="J6595" s="2" t="s">
        <v>52</v>
      </c>
      <c r="K6595" s="2" t="s">
        <v>78</v>
      </c>
      <c r="L6595" s="2" t="s">
        <v>9731</v>
      </c>
      <c r="M6595" s="2" t="s">
        <v>55</v>
      </c>
      <c r="N6595" s="2" t="s">
        <v>100</v>
      </c>
      <c r="O6595">
        <v>1</v>
      </c>
      <c r="P6595">
        <v>0</v>
      </c>
      <c r="Q6595">
        <v>0</v>
      </c>
      <c r="R6595">
        <v>18.925999999999998</v>
      </c>
      <c r="S6595">
        <v>0</v>
      </c>
      <c r="T6595" s="2" t="s">
        <v>13162</v>
      </c>
      <c r="U6595" s="7">
        <v>1987</v>
      </c>
      <c r="V6595">
        <v>2</v>
      </c>
      <c r="W6595">
        <v>5</v>
      </c>
      <c r="X6595">
        <v>1</v>
      </c>
      <c r="Y6595" s="2" t="s">
        <v>59</v>
      </c>
      <c r="Z6595">
        <v>651</v>
      </c>
      <c r="AA6595" s="2" t="s">
        <v>11242</v>
      </c>
      <c r="AB6595" s="2" t="s">
        <v>11241</v>
      </c>
      <c r="AC6595" s="2" t="s">
        <v>11270</v>
      </c>
      <c r="AD6595">
        <v>1</v>
      </c>
      <c r="AE6595" s="15">
        <f t="shared" si="430"/>
        <v>1366</v>
      </c>
      <c r="AF6595" s="16">
        <f t="shared" si="431"/>
        <v>768</v>
      </c>
      <c r="AK6595">
        <f t="shared" si="432"/>
        <v>0</v>
      </c>
      <c r="AL6595">
        <f t="shared" si="432"/>
        <v>0</v>
      </c>
      <c r="AM6595">
        <f t="shared" si="432"/>
        <v>0</v>
      </c>
      <c r="AN6595">
        <f t="shared" si="432"/>
        <v>0</v>
      </c>
      <c r="AO6595">
        <f t="shared" si="432"/>
        <v>0</v>
      </c>
    </row>
    <row r="6596" spans="1:41" ht="14.45" customHeight="1" x14ac:dyDescent="0.45">
      <c r="A6596" s="1">
        <v>44236.698703703703</v>
      </c>
      <c r="B6596" s="1">
        <v>44236.700520833336</v>
      </c>
      <c r="C6596">
        <v>0</v>
      </c>
      <c r="D6596">
        <v>100</v>
      </c>
      <c r="E6596">
        <v>156</v>
      </c>
      <c r="F6596">
        <v>1</v>
      </c>
      <c r="G6596" s="1">
        <v>44236.700530092596</v>
      </c>
      <c r="H6596" s="2" t="s">
        <v>13161</v>
      </c>
      <c r="I6596" s="2" t="s">
        <v>51</v>
      </c>
      <c r="J6596" s="2" t="s">
        <v>52</v>
      </c>
      <c r="K6596" s="2" t="s">
        <v>53</v>
      </c>
      <c r="L6596" s="2" t="s">
        <v>11239</v>
      </c>
      <c r="M6596" s="2" t="s">
        <v>55</v>
      </c>
      <c r="N6596" s="2" t="s">
        <v>832</v>
      </c>
      <c r="O6596">
        <v>1</v>
      </c>
      <c r="P6596">
        <v>0</v>
      </c>
      <c r="Q6596">
        <v>0</v>
      </c>
      <c r="R6596">
        <v>20.446000000000002</v>
      </c>
      <c r="S6596">
        <v>0</v>
      </c>
      <c r="T6596" s="2" t="s">
        <v>13160</v>
      </c>
      <c r="U6596" s="7">
        <v>1970</v>
      </c>
      <c r="V6596">
        <v>1</v>
      </c>
      <c r="W6596">
        <v>4</v>
      </c>
      <c r="X6596">
        <v>1</v>
      </c>
      <c r="Y6596" s="2" t="s">
        <v>9960</v>
      </c>
      <c r="Z6596">
        <v>156</v>
      </c>
      <c r="AA6596" s="2" t="s">
        <v>11246</v>
      </c>
      <c r="AB6596" s="2" t="s">
        <v>11245</v>
      </c>
      <c r="AC6596" s="2" t="s">
        <v>11270</v>
      </c>
      <c r="AD6596">
        <v>1</v>
      </c>
      <c r="AE6596" s="15">
        <f t="shared" si="430"/>
        <v>1280</v>
      </c>
      <c r="AF6596" s="16">
        <f t="shared" si="431"/>
        <v>1024</v>
      </c>
      <c r="AK6596">
        <f t="shared" si="432"/>
        <v>0</v>
      </c>
      <c r="AL6596">
        <f t="shared" si="432"/>
        <v>1</v>
      </c>
      <c r="AM6596">
        <f t="shared" si="432"/>
        <v>0</v>
      </c>
      <c r="AN6596">
        <f t="shared" si="432"/>
        <v>0</v>
      </c>
      <c r="AO6596">
        <f t="shared" si="432"/>
        <v>0</v>
      </c>
    </row>
    <row r="6597" spans="1:41" ht="14.45" customHeight="1" x14ac:dyDescent="0.45">
      <c r="A6597" s="1">
        <v>44236.697581018518</v>
      </c>
      <c r="B6597" s="1">
        <v>44236.700648148151</v>
      </c>
      <c r="C6597">
        <v>0</v>
      </c>
      <c r="D6597">
        <v>100</v>
      </c>
      <c r="E6597">
        <v>265</v>
      </c>
      <c r="F6597">
        <v>1</v>
      </c>
      <c r="G6597" s="1">
        <v>44236.700662696756</v>
      </c>
      <c r="H6597" s="2" t="s">
        <v>13159</v>
      </c>
      <c r="I6597" s="2" t="s">
        <v>51</v>
      </c>
      <c r="J6597" s="2" t="s">
        <v>52</v>
      </c>
      <c r="K6597" s="2" t="s">
        <v>53</v>
      </c>
      <c r="L6597" s="2" t="s">
        <v>11251</v>
      </c>
      <c r="M6597" s="2" t="s">
        <v>55</v>
      </c>
      <c r="N6597" s="2" t="s">
        <v>100</v>
      </c>
      <c r="O6597">
        <v>1</v>
      </c>
      <c r="P6597">
        <v>7.2249999999999996</v>
      </c>
      <c r="Q6597">
        <v>22.305</v>
      </c>
      <c r="R6597">
        <v>23.411000000000001</v>
      </c>
      <c r="S6597">
        <v>2</v>
      </c>
      <c r="T6597" s="2" t="s">
        <v>13158</v>
      </c>
      <c r="U6597" s="7">
        <v>1984</v>
      </c>
      <c r="V6597">
        <v>1</v>
      </c>
      <c r="W6597">
        <v>3</v>
      </c>
      <c r="X6597">
        <v>1</v>
      </c>
      <c r="Y6597" s="2" t="s">
        <v>336</v>
      </c>
      <c r="Z6597">
        <v>265</v>
      </c>
      <c r="AA6597" s="2" t="s">
        <v>11238</v>
      </c>
      <c r="AB6597" s="2" t="s">
        <v>11237</v>
      </c>
      <c r="AC6597" s="2" t="s">
        <v>11270</v>
      </c>
      <c r="AD6597">
        <v>1</v>
      </c>
      <c r="AE6597" s="15">
        <f t="shared" si="430"/>
        <v>1366</v>
      </c>
      <c r="AF6597" s="16">
        <f t="shared" si="431"/>
        <v>768</v>
      </c>
      <c r="AK6597">
        <f t="shared" si="432"/>
        <v>1</v>
      </c>
      <c r="AL6597">
        <f t="shared" si="432"/>
        <v>0</v>
      </c>
      <c r="AM6597">
        <f t="shared" si="432"/>
        <v>0</v>
      </c>
      <c r="AN6597">
        <f t="shared" si="432"/>
        <v>0</v>
      </c>
      <c r="AO6597">
        <f t="shared" si="432"/>
        <v>0</v>
      </c>
    </row>
    <row r="6598" spans="1:41" ht="14.45" customHeight="1" x14ac:dyDescent="0.45">
      <c r="A6598" s="1">
        <v>44236.698437500003</v>
      </c>
      <c r="B6598" s="1">
        <v>44236.700671296298</v>
      </c>
      <c r="C6598">
        <v>0</v>
      </c>
      <c r="D6598">
        <v>100</v>
      </c>
      <c r="E6598">
        <v>193</v>
      </c>
      <c r="F6598">
        <v>1</v>
      </c>
      <c r="G6598" s="1">
        <v>44236.70068559028</v>
      </c>
      <c r="H6598" s="2" t="s">
        <v>13157</v>
      </c>
      <c r="I6598" s="2" t="s">
        <v>51</v>
      </c>
      <c r="J6598" s="2" t="s">
        <v>52</v>
      </c>
      <c r="K6598" s="2" t="s">
        <v>78</v>
      </c>
      <c r="L6598" s="2" t="s">
        <v>9731</v>
      </c>
      <c r="M6598" s="2" t="s">
        <v>55</v>
      </c>
      <c r="N6598" s="2" t="s">
        <v>100</v>
      </c>
      <c r="O6598">
        <v>1</v>
      </c>
      <c r="P6598">
        <v>0</v>
      </c>
      <c r="Q6598">
        <v>0</v>
      </c>
      <c r="R6598">
        <v>18.134</v>
      </c>
      <c r="S6598">
        <v>0</v>
      </c>
      <c r="T6598" s="2" t="s">
        <v>13156</v>
      </c>
      <c r="U6598" s="7">
        <v>2000</v>
      </c>
      <c r="V6598">
        <v>1</v>
      </c>
      <c r="W6598">
        <v>4</v>
      </c>
      <c r="X6598">
        <v>1</v>
      </c>
      <c r="Y6598" s="2" t="s">
        <v>59</v>
      </c>
      <c r="Z6598">
        <v>193</v>
      </c>
      <c r="AA6598" s="2" t="s">
        <v>11244</v>
      </c>
      <c r="AB6598" s="2" t="s">
        <v>11243</v>
      </c>
      <c r="AC6598" s="2" t="s">
        <v>11270</v>
      </c>
      <c r="AD6598">
        <v>1</v>
      </c>
      <c r="AE6598" s="15">
        <f t="shared" si="430"/>
        <v>1366</v>
      </c>
      <c r="AF6598" s="16">
        <f t="shared" si="431"/>
        <v>768</v>
      </c>
      <c r="AK6598">
        <f t="shared" si="432"/>
        <v>1</v>
      </c>
      <c r="AL6598">
        <f t="shared" si="432"/>
        <v>0</v>
      </c>
      <c r="AM6598">
        <f t="shared" si="432"/>
        <v>0</v>
      </c>
      <c r="AN6598">
        <f t="shared" si="432"/>
        <v>0</v>
      </c>
      <c r="AO6598">
        <f t="shared" si="432"/>
        <v>0</v>
      </c>
    </row>
    <row r="6599" spans="1:41" ht="14.45" customHeight="1" x14ac:dyDescent="0.45">
      <c r="A6599" s="1">
        <v>44236.694374999999</v>
      </c>
      <c r="B6599" s="1">
        <v>44236.700694444444</v>
      </c>
      <c r="C6599">
        <v>0</v>
      </c>
      <c r="D6599">
        <v>100</v>
      </c>
      <c r="E6599">
        <v>546</v>
      </c>
      <c r="F6599">
        <v>1</v>
      </c>
      <c r="G6599" s="1">
        <v>44236.700709675926</v>
      </c>
      <c r="H6599" s="2" t="s">
        <v>13155</v>
      </c>
      <c r="I6599" s="2" t="s">
        <v>51</v>
      </c>
      <c r="J6599" s="2" t="s">
        <v>52</v>
      </c>
      <c r="K6599" s="2" t="s">
        <v>53</v>
      </c>
      <c r="L6599" s="2" t="s">
        <v>11247</v>
      </c>
      <c r="M6599" s="2" t="s">
        <v>55</v>
      </c>
      <c r="N6599" s="2" t="s">
        <v>107</v>
      </c>
      <c r="O6599">
        <v>1</v>
      </c>
      <c r="P6599">
        <v>34.182000000000002</v>
      </c>
      <c r="Q6599">
        <v>34.182000000000002</v>
      </c>
      <c r="R6599">
        <v>35.686999999999998</v>
      </c>
      <c r="S6599">
        <v>1</v>
      </c>
      <c r="T6599" s="2" t="s">
        <v>13154</v>
      </c>
      <c r="U6599" s="7">
        <v>1949</v>
      </c>
      <c r="V6599">
        <v>1</v>
      </c>
      <c r="W6599">
        <v>4</v>
      </c>
      <c r="X6599">
        <v>1</v>
      </c>
      <c r="Y6599" s="2" t="s">
        <v>59</v>
      </c>
      <c r="Z6599">
        <v>546</v>
      </c>
      <c r="AA6599" s="2" t="s">
        <v>9135</v>
      </c>
      <c r="AB6599" s="2" t="s">
        <v>11240</v>
      </c>
      <c r="AC6599" s="2" t="s">
        <v>11270</v>
      </c>
      <c r="AD6599">
        <v>1</v>
      </c>
      <c r="AE6599" s="15">
        <f t="shared" si="430"/>
        <v>1440</v>
      </c>
      <c r="AF6599" s="16">
        <f t="shared" si="431"/>
        <v>900</v>
      </c>
      <c r="AK6599">
        <f t="shared" si="432"/>
        <v>1</v>
      </c>
      <c r="AL6599">
        <f t="shared" si="432"/>
        <v>0</v>
      </c>
      <c r="AM6599">
        <f t="shared" si="432"/>
        <v>0</v>
      </c>
      <c r="AN6599">
        <f t="shared" si="432"/>
        <v>0</v>
      </c>
      <c r="AO6599">
        <f t="shared" si="432"/>
        <v>0</v>
      </c>
    </row>
    <row r="6600" spans="1:41" ht="14.45" customHeight="1" x14ac:dyDescent="0.45">
      <c r="A6600" s="1">
        <v>44236.697129629632</v>
      </c>
      <c r="B6600" s="1">
        <v>44236.700706018521</v>
      </c>
      <c r="C6600">
        <v>0</v>
      </c>
      <c r="D6600">
        <v>100</v>
      </c>
      <c r="E6600">
        <v>308</v>
      </c>
      <c r="F6600">
        <v>1</v>
      </c>
      <c r="G6600" s="1">
        <v>44236.700712905091</v>
      </c>
      <c r="H6600" s="2" t="s">
        <v>13153</v>
      </c>
      <c r="I6600" s="2" t="s">
        <v>51</v>
      </c>
      <c r="J6600" s="2" t="s">
        <v>52</v>
      </c>
      <c r="K6600" s="2" t="s">
        <v>64</v>
      </c>
      <c r="L6600" s="2" t="s">
        <v>11253</v>
      </c>
      <c r="M6600" s="2" t="s">
        <v>55</v>
      </c>
      <c r="N6600" s="2" t="s">
        <v>56</v>
      </c>
      <c r="O6600">
        <v>1</v>
      </c>
      <c r="P6600">
        <v>0</v>
      </c>
      <c r="Q6600">
        <v>0</v>
      </c>
      <c r="R6600">
        <v>32.125</v>
      </c>
      <c r="S6600">
        <v>0</v>
      </c>
      <c r="T6600" s="2" t="s">
        <v>13152</v>
      </c>
      <c r="U6600" s="7">
        <v>1956</v>
      </c>
      <c r="V6600">
        <v>2</v>
      </c>
      <c r="W6600">
        <v>6</v>
      </c>
      <c r="X6600">
        <v>1</v>
      </c>
      <c r="Y6600" s="2" t="s">
        <v>59</v>
      </c>
      <c r="Z6600">
        <v>308</v>
      </c>
      <c r="AA6600" s="2" t="s">
        <v>11242</v>
      </c>
      <c r="AB6600" s="2" t="s">
        <v>11241</v>
      </c>
      <c r="AC6600" s="2" t="s">
        <v>11270</v>
      </c>
      <c r="AD6600">
        <v>1</v>
      </c>
      <c r="AE6600" s="15">
        <f t="shared" si="430"/>
        <v>1920</v>
      </c>
      <c r="AF6600" s="16">
        <f t="shared" si="431"/>
        <v>1080</v>
      </c>
      <c r="AK6600">
        <f t="shared" si="432"/>
        <v>1</v>
      </c>
      <c r="AL6600">
        <f t="shared" si="432"/>
        <v>0</v>
      </c>
      <c r="AM6600">
        <f t="shared" si="432"/>
        <v>0</v>
      </c>
      <c r="AN6600">
        <f t="shared" si="432"/>
        <v>0</v>
      </c>
      <c r="AO6600">
        <f t="shared" si="432"/>
        <v>0</v>
      </c>
    </row>
    <row r="6601" spans="1:41" ht="14.45" customHeight="1" x14ac:dyDescent="0.45">
      <c r="A6601" s="1">
        <v>44236.697916666664</v>
      </c>
      <c r="B6601" s="1">
        <v>44236.700821759259</v>
      </c>
      <c r="C6601">
        <v>0</v>
      </c>
      <c r="D6601">
        <v>100</v>
      </c>
      <c r="E6601">
        <v>251</v>
      </c>
      <c r="F6601">
        <v>1</v>
      </c>
      <c r="G6601" s="1">
        <v>44236.70083642361</v>
      </c>
      <c r="H6601" s="2" t="s">
        <v>13151</v>
      </c>
      <c r="I6601" s="2" t="s">
        <v>51</v>
      </c>
      <c r="J6601" s="2" t="s">
        <v>52</v>
      </c>
      <c r="K6601" s="2" t="s">
        <v>53</v>
      </c>
      <c r="L6601" s="2" t="s">
        <v>9127</v>
      </c>
      <c r="M6601" s="2" t="s">
        <v>106</v>
      </c>
      <c r="N6601" s="2" t="s">
        <v>123</v>
      </c>
      <c r="O6601">
        <v>1</v>
      </c>
      <c r="P6601">
        <v>0</v>
      </c>
      <c r="Q6601">
        <v>0</v>
      </c>
      <c r="R6601">
        <v>39.084000000000003</v>
      </c>
      <c r="S6601">
        <v>0</v>
      </c>
      <c r="T6601" s="2" t="s">
        <v>13150</v>
      </c>
      <c r="U6601" s="7">
        <v>1998</v>
      </c>
      <c r="V6601">
        <v>2</v>
      </c>
      <c r="W6601">
        <v>4</v>
      </c>
      <c r="X6601">
        <v>1</v>
      </c>
      <c r="Y6601" s="2" t="s">
        <v>59</v>
      </c>
      <c r="Z6601">
        <v>251</v>
      </c>
      <c r="AA6601" s="2" t="s">
        <v>11238</v>
      </c>
      <c r="AB6601" s="2" t="s">
        <v>11237</v>
      </c>
      <c r="AC6601" s="2" t="s">
        <v>11270</v>
      </c>
      <c r="AD6601">
        <v>1</v>
      </c>
      <c r="AE6601" s="15">
        <f t="shared" si="430"/>
        <v>1280</v>
      </c>
      <c r="AF6601" s="16">
        <f t="shared" si="431"/>
        <v>800</v>
      </c>
      <c r="AK6601">
        <f t="shared" si="432"/>
        <v>0</v>
      </c>
      <c r="AL6601">
        <f t="shared" si="432"/>
        <v>1</v>
      </c>
      <c r="AM6601">
        <f t="shared" si="432"/>
        <v>0</v>
      </c>
      <c r="AN6601">
        <f t="shared" si="432"/>
        <v>0</v>
      </c>
      <c r="AO6601">
        <f t="shared" si="432"/>
        <v>0</v>
      </c>
    </row>
    <row r="6602" spans="1:41" ht="14.45" customHeight="1" x14ac:dyDescent="0.45">
      <c r="A6602" s="1">
        <v>44236.69703703704</v>
      </c>
      <c r="B6602" s="1">
        <v>44236.700844907406</v>
      </c>
      <c r="C6602">
        <v>0</v>
      </c>
      <c r="D6602">
        <v>100</v>
      </c>
      <c r="E6602">
        <v>329</v>
      </c>
      <c r="F6602">
        <v>1</v>
      </c>
      <c r="G6602" s="1">
        <v>44236.700854062503</v>
      </c>
      <c r="H6602" s="2" t="s">
        <v>13149</v>
      </c>
      <c r="I6602" s="2" t="s">
        <v>51</v>
      </c>
      <c r="J6602" s="2" t="s">
        <v>52</v>
      </c>
      <c r="K6602" s="2" t="s">
        <v>53</v>
      </c>
      <c r="L6602" s="2" t="s">
        <v>263</v>
      </c>
      <c r="M6602" s="2" t="s">
        <v>106</v>
      </c>
      <c r="N6602" s="2" t="s">
        <v>161</v>
      </c>
      <c r="O6602">
        <v>1</v>
      </c>
      <c r="P6602">
        <v>0</v>
      </c>
      <c r="Q6602">
        <v>0</v>
      </c>
      <c r="R6602">
        <v>30.456</v>
      </c>
      <c r="S6602">
        <v>0</v>
      </c>
      <c r="T6602" s="2" t="s">
        <v>13148</v>
      </c>
      <c r="U6602" s="7">
        <v>1994</v>
      </c>
      <c r="V6602">
        <v>1</v>
      </c>
      <c r="W6602">
        <v>3</v>
      </c>
      <c r="X6602">
        <v>1</v>
      </c>
      <c r="Y6602" s="2" t="s">
        <v>59</v>
      </c>
      <c r="Z6602">
        <v>329</v>
      </c>
      <c r="AA6602" s="2" t="s">
        <v>11244</v>
      </c>
      <c r="AB6602" s="2" t="s">
        <v>11243</v>
      </c>
      <c r="AC6602" s="2" t="s">
        <v>11270</v>
      </c>
      <c r="AD6602">
        <v>1</v>
      </c>
      <c r="AE6602" s="15">
        <f t="shared" si="430"/>
        <v>2048</v>
      </c>
      <c r="AF6602" s="16">
        <f t="shared" si="431"/>
        <v>1152</v>
      </c>
      <c r="AK6602">
        <f t="shared" si="432"/>
        <v>0</v>
      </c>
      <c r="AL6602">
        <f t="shared" si="432"/>
        <v>1</v>
      </c>
      <c r="AM6602">
        <f t="shared" si="432"/>
        <v>0</v>
      </c>
      <c r="AN6602">
        <f t="shared" si="432"/>
        <v>0</v>
      </c>
      <c r="AO6602">
        <f t="shared" si="432"/>
        <v>0</v>
      </c>
    </row>
    <row r="6603" spans="1:41" ht="14.45" customHeight="1" x14ac:dyDescent="0.45">
      <c r="A6603" s="1">
        <v>44236.698680555557</v>
      </c>
      <c r="B6603" s="1">
        <v>44236.700856481482</v>
      </c>
      <c r="C6603">
        <v>0</v>
      </c>
      <c r="D6603">
        <v>100</v>
      </c>
      <c r="E6603">
        <v>187</v>
      </c>
      <c r="F6603">
        <v>1</v>
      </c>
      <c r="G6603" s="1">
        <v>44236.700866782405</v>
      </c>
      <c r="H6603" s="2" t="s">
        <v>13147</v>
      </c>
      <c r="I6603" s="2" t="s">
        <v>51</v>
      </c>
      <c r="J6603" s="2" t="s">
        <v>52</v>
      </c>
      <c r="K6603" s="2" t="s">
        <v>53</v>
      </c>
      <c r="L6603" s="2" t="s">
        <v>11247</v>
      </c>
      <c r="M6603" s="2" t="s">
        <v>55</v>
      </c>
      <c r="N6603" s="2" t="s">
        <v>132</v>
      </c>
      <c r="O6603">
        <v>1</v>
      </c>
      <c r="P6603">
        <v>19.056000000000001</v>
      </c>
      <c r="Q6603">
        <v>19.056000000000001</v>
      </c>
      <c r="R6603">
        <v>19.989000000000001</v>
      </c>
      <c r="S6603">
        <v>1</v>
      </c>
      <c r="T6603" s="2" t="s">
        <v>13146</v>
      </c>
      <c r="U6603" s="7">
        <v>1992</v>
      </c>
      <c r="V6603">
        <v>2</v>
      </c>
      <c r="W6603">
        <v>4</v>
      </c>
      <c r="X6603">
        <v>1</v>
      </c>
      <c r="Y6603" s="2" t="s">
        <v>59</v>
      </c>
      <c r="Z6603">
        <v>187</v>
      </c>
      <c r="AA6603" s="2" t="s">
        <v>11238</v>
      </c>
      <c r="AB6603" s="2" t="s">
        <v>11237</v>
      </c>
      <c r="AC6603" s="2" t="s">
        <v>11270</v>
      </c>
      <c r="AD6603">
        <v>1</v>
      </c>
      <c r="AE6603" s="15">
        <f t="shared" si="430"/>
        <v>1280</v>
      </c>
      <c r="AF6603" s="16">
        <f t="shared" si="431"/>
        <v>720</v>
      </c>
      <c r="AK6603">
        <f t="shared" si="432"/>
        <v>0</v>
      </c>
      <c r="AL6603">
        <f t="shared" si="432"/>
        <v>1</v>
      </c>
      <c r="AM6603">
        <f t="shared" si="432"/>
        <v>0</v>
      </c>
      <c r="AN6603">
        <f t="shared" si="432"/>
        <v>0</v>
      </c>
      <c r="AO6603">
        <f t="shared" si="432"/>
        <v>0</v>
      </c>
    </row>
    <row r="6604" spans="1:41" ht="14.45" customHeight="1" x14ac:dyDescent="0.45">
      <c r="A6604" s="1">
        <v>44236.69740740741</v>
      </c>
      <c r="B6604" s="1">
        <v>44236.700949074075</v>
      </c>
      <c r="C6604">
        <v>0</v>
      </c>
      <c r="D6604">
        <v>100</v>
      </c>
      <c r="E6604">
        <v>306</v>
      </c>
      <c r="F6604">
        <v>1</v>
      </c>
      <c r="G6604" s="1">
        <v>44236.700962268522</v>
      </c>
      <c r="H6604" s="2" t="s">
        <v>13145</v>
      </c>
      <c r="I6604" s="2" t="s">
        <v>51</v>
      </c>
      <c r="J6604" s="2" t="s">
        <v>52</v>
      </c>
      <c r="K6604" s="2" t="s">
        <v>53</v>
      </c>
      <c r="L6604" s="2" t="s">
        <v>11239</v>
      </c>
      <c r="M6604" s="2" t="s">
        <v>55</v>
      </c>
      <c r="N6604" s="2" t="s">
        <v>247</v>
      </c>
      <c r="O6604">
        <v>1</v>
      </c>
      <c r="P6604">
        <v>0</v>
      </c>
      <c r="Q6604">
        <v>0</v>
      </c>
      <c r="R6604">
        <v>29.923999999999999</v>
      </c>
      <c r="S6604">
        <v>0</v>
      </c>
      <c r="T6604" s="2" t="s">
        <v>13144</v>
      </c>
      <c r="U6604" s="7">
        <v>1989</v>
      </c>
      <c r="V6604">
        <v>1</v>
      </c>
      <c r="W6604">
        <v>4</v>
      </c>
      <c r="X6604">
        <v>1</v>
      </c>
      <c r="Y6604" s="2" t="s">
        <v>59</v>
      </c>
      <c r="Z6604">
        <v>306</v>
      </c>
      <c r="AA6604" s="2" t="s">
        <v>11238</v>
      </c>
      <c r="AB6604" s="2" t="s">
        <v>11237</v>
      </c>
      <c r="AC6604" s="2" t="s">
        <v>11270</v>
      </c>
      <c r="AD6604">
        <v>1</v>
      </c>
      <c r="AE6604" s="15">
        <f t="shared" si="430"/>
        <v>2560</v>
      </c>
      <c r="AF6604" s="16">
        <f t="shared" si="431"/>
        <v>1440</v>
      </c>
      <c r="AK6604">
        <f t="shared" si="432"/>
        <v>0</v>
      </c>
      <c r="AL6604">
        <f t="shared" si="432"/>
        <v>1</v>
      </c>
      <c r="AM6604">
        <f t="shared" si="432"/>
        <v>0</v>
      </c>
      <c r="AN6604">
        <f t="shared" si="432"/>
        <v>0</v>
      </c>
      <c r="AO6604">
        <f t="shared" si="432"/>
        <v>0</v>
      </c>
    </row>
    <row r="6605" spans="1:41" ht="14.45" customHeight="1" x14ac:dyDescent="0.45">
      <c r="A6605" s="1">
        <v>44236.698101851849</v>
      </c>
      <c r="B6605" s="1">
        <v>44236.701053240744</v>
      </c>
      <c r="C6605">
        <v>0</v>
      </c>
      <c r="D6605">
        <v>100</v>
      </c>
      <c r="E6605">
        <v>254</v>
      </c>
      <c r="F6605">
        <v>1</v>
      </c>
      <c r="G6605" s="1">
        <v>44236.701058217594</v>
      </c>
      <c r="H6605" s="2" t="s">
        <v>13143</v>
      </c>
      <c r="I6605" s="2" t="s">
        <v>51</v>
      </c>
      <c r="J6605" s="2" t="s">
        <v>52</v>
      </c>
      <c r="K6605" s="2" t="s">
        <v>78</v>
      </c>
      <c r="L6605" s="2" t="s">
        <v>9731</v>
      </c>
      <c r="M6605" s="2" t="s">
        <v>55</v>
      </c>
      <c r="N6605" s="2" t="s">
        <v>142</v>
      </c>
      <c r="O6605">
        <v>1</v>
      </c>
      <c r="P6605">
        <v>0</v>
      </c>
      <c r="Q6605">
        <v>0</v>
      </c>
      <c r="R6605">
        <v>24.344000000000001</v>
      </c>
      <c r="S6605">
        <v>0</v>
      </c>
      <c r="T6605" s="2" t="s">
        <v>13142</v>
      </c>
      <c r="U6605" s="7">
        <v>1986</v>
      </c>
      <c r="V6605">
        <v>2</v>
      </c>
      <c r="W6605">
        <v>4</v>
      </c>
      <c r="X6605">
        <v>1</v>
      </c>
      <c r="Y6605" s="2" t="s">
        <v>59</v>
      </c>
      <c r="Z6605">
        <v>254</v>
      </c>
      <c r="AA6605" s="2" t="s">
        <v>11242</v>
      </c>
      <c r="AB6605" s="2" t="s">
        <v>11241</v>
      </c>
      <c r="AC6605" s="2" t="s">
        <v>11270</v>
      </c>
      <c r="AD6605">
        <v>1</v>
      </c>
      <c r="AE6605" s="15">
        <f t="shared" si="430"/>
        <v>1536</v>
      </c>
      <c r="AF6605" s="16">
        <f t="shared" si="431"/>
        <v>864</v>
      </c>
      <c r="AK6605">
        <f t="shared" si="432"/>
        <v>1</v>
      </c>
      <c r="AL6605">
        <f t="shared" si="432"/>
        <v>0</v>
      </c>
      <c r="AM6605">
        <f t="shared" si="432"/>
        <v>0</v>
      </c>
      <c r="AN6605">
        <f t="shared" si="432"/>
        <v>0</v>
      </c>
      <c r="AO6605">
        <f t="shared" si="432"/>
        <v>0</v>
      </c>
    </row>
    <row r="6606" spans="1:41" ht="14.45" customHeight="1" x14ac:dyDescent="0.45">
      <c r="A6606" s="1">
        <v>44236.696388888886</v>
      </c>
      <c r="B6606" s="1">
        <v>44236.701122685183</v>
      </c>
      <c r="C6606">
        <v>0</v>
      </c>
      <c r="D6606">
        <v>100</v>
      </c>
      <c r="E6606">
        <v>409</v>
      </c>
      <c r="F6606">
        <v>1</v>
      </c>
      <c r="G6606" s="1">
        <v>44236.701134027775</v>
      </c>
      <c r="H6606" s="2" t="s">
        <v>13141</v>
      </c>
      <c r="I6606" s="2" t="s">
        <v>51</v>
      </c>
      <c r="J6606" s="2" t="s">
        <v>52</v>
      </c>
      <c r="K6606" s="2" t="s">
        <v>53</v>
      </c>
      <c r="L6606" s="2" t="s">
        <v>9127</v>
      </c>
      <c r="M6606" s="2" t="s">
        <v>226</v>
      </c>
      <c r="N6606" s="2" t="s">
        <v>100</v>
      </c>
      <c r="O6606">
        <v>1</v>
      </c>
      <c r="P6606">
        <v>11.099</v>
      </c>
      <c r="Q6606">
        <v>40.423000000000002</v>
      </c>
      <c r="R6606">
        <v>45.12</v>
      </c>
      <c r="S6606">
        <v>4</v>
      </c>
      <c r="T6606" s="2" t="s">
        <v>13140</v>
      </c>
      <c r="U6606" s="7">
        <v>1989</v>
      </c>
      <c r="V6606">
        <v>2</v>
      </c>
      <c r="W6606">
        <v>5</v>
      </c>
      <c r="X6606">
        <v>1</v>
      </c>
      <c r="Y6606" s="2" t="s">
        <v>59</v>
      </c>
      <c r="Z6606">
        <v>409</v>
      </c>
      <c r="AA6606" s="2" t="s">
        <v>11242</v>
      </c>
      <c r="AB6606" s="2" t="s">
        <v>11241</v>
      </c>
      <c r="AC6606" s="2" t="s">
        <v>11270</v>
      </c>
      <c r="AD6606">
        <v>1</v>
      </c>
      <c r="AE6606" s="15">
        <f t="shared" si="430"/>
        <v>1366</v>
      </c>
      <c r="AF6606" s="16">
        <f t="shared" si="431"/>
        <v>768</v>
      </c>
      <c r="AK6606">
        <f t="shared" si="432"/>
        <v>1</v>
      </c>
      <c r="AL6606">
        <f t="shared" si="432"/>
        <v>0</v>
      </c>
      <c r="AM6606">
        <f t="shared" si="432"/>
        <v>0</v>
      </c>
      <c r="AN6606">
        <f t="shared" si="432"/>
        <v>0</v>
      </c>
      <c r="AO6606">
        <f t="shared" si="432"/>
        <v>0</v>
      </c>
    </row>
    <row r="6607" spans="1:41" ht="14.45" customHeight="1" x14ac:dyDescent="0.45">
      <c r="A6607" s="1">
        <v>44236.697164351855</v>
      </c>
      <c r="B6607" s="1">
        <v>44236.70113425926</v>
      </c>
      <c r="C6607">
        <v>0</v>
      </c>
      <c r="D6607">
        <v>100</v>
      </c>
      <c r="E6607">
        <v>343</v>
      </c>
      <c r="F6607">
        <v>1</v>
      </c>
      <c r="G6607" s="1">
        <v>44236.701146898151</v>
      </c>
      <c r="H6607" s="2" t="s">
        <v>13139</v>
      </c>
      <c r="I6607" s="2" t="s">
        <v>51</v>
      </c>
      <c r="J6607" s="2" t="s">
        <v>52</v>
      </c>
      <c r="K6607" s="2" t="s">
        <v>53</v>
      </c>
      <c r="L6607" s="2" t="s">
        <v>11239</v>
      </c>
      <c r="M6607" s="2" t="s">
        <v>55</v>
      </c>
      <c r="N6607" s="2" t="s">
        <v>100</v>
      </c>
      <c r="O6607">
        <v>1</v>
      </c>
      <c r="P6607">
        <v>14.984999999999999</v>
      </c>
      <c r="Q6607">
        <v>14.984999999999999</v>
      </c>
      <c r="R6607">
        <v>16.696000000000002</v>
      </c>
      <c r="S6607">
        <v>1</v>
      </c>
      <c r="T6607" s="2" t="s">
        <v>13138</v>
      </c>
      <c r="U6607" s="7">
        <v>1980</v>
      </c>
      <c r="V6607">
        <v>1</v>
      </c>
      <c r="W6607">
        <v>4</v>
      </c>
      <c r="X6607">
        <v>1</v>
      </c>
      <c r="Y6607" s="2" t="s">
        <v>59</v>
      </c>
      <c r="Z6607">
        <v>343</v>
      </c>
      <c r="AA6607" s="2" t="s">
        <v>11242</v>
      </c>
      <c r="AB6607" s="2" t="s">
        <v>11241</v>
      </c>
      <c r="AC6607" s="2" t="s">
        <v>11270</v>
      </c>
      <c r="AD6607">
        <v>1</v>
      </c>
      <c r="AE6607" s="15">
        <f t="shared" si="430"/>
        <v>1366</v>
      </c>
      <c r="AF6607" s="16">
        <f t="shared" si="431"/>
        <v>768</v>
      </c>
      <c r="AK6607">
        <f t="shared" si="432"/>
        <v>1</v>
      </c>
      <c r="AL6607">
        <f t="shared" si="432"/>
        <v>0</v>
      </c>
      <c r="AM6607">
        <f t="shared" si="432"/>
        <v>0</v>
      </c>
      <c r="AN6607">
        <f t="shared" si="432"/>
        <v>0</v>
      </c>
      <c r="AO6607">
        <f t="shared" si="432"/>
        <v>0</v>
      </c>
    </row>
    <row r="6608" spans="1:41" ht="14.45" customHeight="1" x14ac:dyDescent="0.45">
      <c r="A6608" s="1">
        <v>44236.695231481484</v>
      </c>
      <c r="B6608" s="1">
        <v>44236.701168981483</v>
      </c>
      <c r="C6608">
        <v>0</v>
      </c>
      <c r="D6608">
        <v>100</v>
      </c>
      <c r="E6608">
        <v>512</v>
      </c>
      <c r="F6608">
        <v>1</v>
      </c>
      <c r="G6608" s="1">
        <v>44236.701177604169</v>
      </c>
      <c r="H6608" s="2" t="s">
        <v>13137</v>
      </c>
      <c r="I6608" s="2" t="s">
        <v>51</v>
      </c>
      <c r="J6608" s="2" t="s">
        <v>52</v>
      </c>
      <c r="K6608" s="2" t="s">
        <v>53</v>
      </c>
      <c r="L6608" s="2" t="s">
        <v>11239</v>
      </c>
      <c r="M6608" s="2" t="s">
        <v>55</v>
      </c>
      <c r="N6608" s="2" t="s">
        <v>100</v>
      </c>
      <c r="O6608">
        <v>1</v>
      </c>
      <c r="P6608">
        <v>0</v>
      </c>
      <c r="Q6608">
        <v>0</v>
      </c>
      <c r="R6608">
        <v>56.396000000000001</v>
      </c>
      <c r="S6608">
        <v>0</v>
      </c>
      <c r="T6608" s="2" t="s">
        <v>13136</v>
      </c>
      <c r="U6608" s="7">
        <v>1997</v>
      </c>
      <c r="V6608">
        <v>2</v>
      </c>
      <c r="W6608">
        <v>5</v>
      </c>
      <c r="X6608">
        <v>1</v>
      </c>
      <c r="Y6608" s="2" t="s">
        <v>59</v>
      </c>
      <c r="Z6608">
        <v>512</v>
      </c>
      <c r="AA6608" s="2" t="s">
        <v>11244</v>
      </c>
      <c r="AB6608" s="2" t="s">
        <v>11243</v>
      </c>
      <c r="AC6608" s="2" t="s">
        <v>11270</v>
      </c>
      <c r="AD6608">
        <v>1</v>
      </c>
      <c r="AE6608" s="15">
        <f t="shared" si="430"/>
        <v>1366</v>
      </c>
      <c r="AF6608" s="16">
        <f t="shared" si="431"/>
        <v>768</v>
      </c>
      <c r="AK6608">
        <f t="shared" si="432"/>
        <v>0</v>
      </c>
      <c r="AL6608">
        <f t="shared" si="432"/>
        <v>0</v>
      </c>
      <c r="AM6608">
        <f t="shared" si="432"/>
        <v>0</v>
      </c>
      <c r="AN6608">
        <f t="shared" si="432"/>
        <v>0</v>
      </c>
      <c r="AO6608">
        <f t="shared" si="432"/>
        <v>0</v>
      </c>
    </row>
    <row r="6609" spans="1:41" ht="14.45" customHeight="1" x14ac:dyDescent="0.45">
      <c r="A6609" s="1">
        <v>44236.698252314818</v>
      </c>
      <c r="B6609" s="1">
        <v>44236.701168981483</v>
      </c>
      <c r="C6609">
        <v>0</v>
      </c>
      <c r="D6609">
        <v>100</v>
      </c>
      <c r="E6609">
        <v>251</v>
      </c>
      <c r="F6609">
        <v>1</v>
      </c>
      <c r="G6609" s="1">
        <v>44236.701179826392</v>
      </c>
      <c r="H6609" s="2" t="s">
        <v>13135</v>
      </c>
      <c r="I6609" s="2" t="s">
        <v>51</v>
      </c>
      <c r="J6609" s="2" t="s">
        <v>52</v>
      </c>
      <c r="K6609" s="2" t="s">
        <v>53</v>
      </c>
      <c r="L6609" s="2" t="s">
        <v>11247</v>
      </c>
      <c r="M6609" s="2" t="s">
        <v>55</v>
      </c>
      <c r="N6609" s="2" t="s">
        <v>142</v>
      </c>
      <c r="O6609">
        <v>1</v>
      </c>
      <c r="P6609">
        <v>20.048999999999999</v>
      </c>
      <c r="Q6609">
        <v>20.048999999999999</v>
      </c>
      <c r="R6609">
        <v>21.751999999999999</v>
      </c>
      <c r="S6609">
        <v>1</v>
      </c>
      <c r="T6609" s="2" t="s">
        <v>13134</v>
      </c>
      <c r="U6609" s="7">
        <v>1981</v>
      </c>
      <c r="V6609">
        <v>2</v>
      </c>
      <c r="W6609">
        <v>4</v>
      </c>
      <c r="X6609">
        <v>1</v>
      </c>
      <c r="Y6609" s="2" t="s">
        <v>59</v>
      </c>
      <c r="Z6609">
        <v>251</v>
      </c>
      <c r="AA6609" s="2" t="s">
        <v>11238</v>
      </c>
      <c r="AB6609" s="2" t="s">
        <v>11237</v>
      </c>
      <c r="AC6609" s="2" t="s">
        <v>11270</v>
      </c>
      <c r="AD6609">
        <v>1</v>
      </c>
      <c r="AE6609" s="15">
        <f t="shared" si="430"/>
        <v>1536</v>
      </c>
      <c r="AF6609" s="16">
        <f t="shared" si="431"/>
        <v>864</v>
      </c>
      <c r="AK6609">
        <f t="shared" si="432"/>
        <v>0</v>
      </c>
      <c r="AL6609">
        <f t="shared" si="432"/>
        <v>1</v>
      </c>
      <c r="AM6609">
        <f t="shared" si="432"/>
        <v>0</v>
      </c>
      <c r="AN6609">
        <f t="shared" si="432"/>
        <v>0</v>
      </c>
      <c r="AO6609">
        <f t="shared" si="432"/>
        <v>0</v>
      </c>
    </row>
    <row r="6610" spans="1:41" ht="14.45" customHeight="1" x14ac:dyDescent="0.45">
      <c r="A6610" s="1">
        <v>44236.697870370372</v>
      </c>
      <c r="B6610" s="1">
        <v>44236.701180555552</v>
      </c>
      <c r="C6610">
        <v>0</v>
      </c>
      <c r="D6610">
        <v>100</v>
      </c>
      <c r="E6610">
        <v>285</v>
      </c>
      <c r="F6610">
        <v>1</v>
      </c>
      <c r="G6610" s="1">
        <v>44236.701189502317</v>
      </c>
      <c r="H6610" s="2" t="s">
        <v>13133</v>
      </c>
      <c r="I6610" s="2" t="s">
        <v>51</v>
      </c>
      <c r="J6610" s="2" t="s">
        <v>52</v>
      </c>
      <c r="K6610" s="2" t="s">
        <v>53</v>
      </c>
      <c r="L6610" s="2" t="s">
        <v>11247</v>
      </c>
      <c r="M6610" s="2" t="s">
        <v>106</v>
      </c>
      <c r="N6610" s="2" t="s">
        <v>107</v>
      </c>
      <c r="O6610">
        <v>1</v>
      </c>
      <c r="P6610">
        <v>0</v>
      </c>
      <c r="Q6610">
        <v>0</v>
      </c>
      <c r="R6610">
        <v>22.934000000000001</v>
      </c>
      <c r="S6610">
        <v>0</v>
      </c>
      <c r="T6610" s="2" t="s">
        <v>13132</v>
      </c>
      <c r="U6610" s="7">
        <v>2000</v>
      </c>
      <c r="V6610">
        <v>2</v>
      </c>
      <c r="W6610">
        <v>3</v>
      </c>
      <c r="X6610">
        <v>1</v>
      </c>
      <c r="Y6610" s="2" t="s">
        <v>59</v>
      </c>
      <c r="Z6610">
        <v>285</v>
      </c>
      <c r="AA6610" s="2" t="s">
        <v>9135</v>
      </c>
      <c r="AB6610" s="2" t="s">
        <v>11240</v>
      </c>
      <c r="AC6610" s="2" t="s">
        <v>11270</v>
      </c>
      <c r="AD6610">
        <v>1</v>
      </c>
      <c r="AE6610" s="15">
        <f t="shared" si="430"/>
        <v>1440</v>
      </c>
      <c r="AF6610" s="16">
        <f t="shared" si="431"/>
        <v>900</v>
      </c>
      <c r="AK6610">
        <f t="shared" si="432"/>
        <v>1</v>
      </c>
      <c r="AL6610">
        <f t="shared" si="432"/>
        <v>0</v>
      </c>
      <c r="AM6610">
        <f t="shared" si="432"/>
        <v>0</v>
      </c>
      <c r="AN6610">
        <f t="shared" si="432"/>
        <v>0</v>
      </c>
      <c r="AO6610">
        <f t="shared" si="432"/>
        <v>0</v>
      </c>
    </row>
    <row r="6611" spans="1:41" ht="14.45" customHeight="1" x14ac:dyDescent="0.45">
      <c r="A6611" s="1">
        <v>44236.698460648149</v>
      </c>
      <c r="B6611" s="1">
        <v>44236.701354166667</v>
      </c>
      <c r="C6611">
        <v>0</v>
      </c>
      <c r="D6611">
        <v>100</v>
      </c>
      <c r="E6611">
        <v>249</v>
      </c>
      <c r="F6611">
        <v>1</v>
      </c>
      <c r="G6611" s="1">
        <v>44236.70135826389</v>
      </c>
      <c r="H6611" s="2" t="s">
        <v>13131</v>
      </c>
      <c r="I6611" s="2" t="s">
        <v>51</v>
      </c>
      <c r="J6611" s="2" t="s">
        <v>52</v>
      </c>
      <c r="K6611" s="2" t="s">
        <v>53</v>
      </c>
      <c r="L6611" s="2" t="s">
        <v>11239</v>
      </c>
      <c r="M6611" s="2" t="s">
        <v>106</v>
      </c>
      <c r="N6611" s="2" t="s">
        <v>123</v>
      </c>
      <c r="O6611">
        <v>1</v>
      </c>
      <c r="P6611">
        <v>0</v>
      </c>
      <c r="Q6611">
        <v>0</v>
      </c>
      <c r="R6611">
        <v>17.588000000000001</v>
      </c>
      <c r="S6611">
        <v>0</v>
      </c>
      <c r="T6611" s="2" t="s">
        <v>13130</v>
      </c>
      <c r="U6611" s="7">
        <v>1991</v>
      </c>
      <c r="V6611">
        <v>2</v>
      </c>
      <c r="W6611">
        <v>4</v>
      </c>
      <c r="X6611">
        <v>1</v>
      </c>
      <c r="Y6611" s="2" t="s">
        <v>59</v>
      </c>
      <c r="Z6611">
        <v>249</v>
      </c>
      <c r="AA6611" s="2" t="s">
        <v>11244</v>
      </c>
      <c r="AB6611" s="2" t="s">
        <v>11243</v>
      </c>
      <c r="AC6611" s="2" t="s">
        <v>11270</v>
      </c>
      <c r="AD6611">
        <v>1</v>
      </c>
      <c r="AE6611" s="15">
        <f t="shared" si="430"/>
        <v>1280</v>
      </c>
      <c r="AF6611" s="16">
        <f t="shared" si="431"/>
        <v>800</v>
      </c>
      <c r="AK6611">
        <f t="shared" si="432"/>
        <v>0</v>
      </c>
      <c r="AL6611">
        <f t="shared" si="432"/>
        <v>0</v>
      </c>
      <c r="AM6611">
        <f t="shared" si="432"/>
        <v>0</v>
      </c>
      <c r="AN6611">
        <f t="shared" si="432"/>
        <v>0</v>
      </c>
      <c r="AO6611">
        <f t="shared" si="432"/>
        <v>0</v>
      </c>
    </row>
    <row r="6612" spans="1:41" ht="14.45" customHeight="1" x14ac:dyDescent="0.45">
      <c r="A6612" s="1">
        <v>44236.696921296294</v>
      </c>
      <c r="B6612" s="1">
        <v>44236.701354166667</v>
      </c>
      <c r="C6612">
        <v>0</v>
      </c>
      <c r="D6612">
        <v>100</v>
      </c>
      <c r="E6612">
        <v>382</v>
      </c>
      <c r="F6612">
        <v>1</v>
      </c>
      <c r="G6612" s="1">
        <v>44236.701358275466</v>
      </c>
      <c r="H6612" s="2" t="s">
        <v>13129</v>
      </c>
      <c r="I6612" s="2" t="s">
        <v>51</v>
      </c>
      <c r="J6612" s="2" t="s">
        <v>52</v>
      </c>
      <c r="K6612" s="2" t="s">
        <v>53</v>
      </c>
      <c r="L6612" s="2" t="s">
        <v>11247</v>
      </c>
      <c r="M6612" s="2" t="s">
        <v>55</v>
      </c>
      <c r="N6612" s="2" t="s">
        <v>142</v>
      </c>
      <c r="O6612">
        <v>1</v>
      </c>
      <c r="P6612">
        <v>19.355</v>
      </c>
      <c r="Q6612">
        <v>19.355</v>
      </c>
      <c r="R6612">
        <v>32.43</v>
      </c>
      <c r="S6612">
        <v>1</v>
      </c>
      <c r="T6612" s="2" t="s">
        <v>13128</v>
      </c>
      <c r="U6612" s="7">
        <v>1989</v>
      </c>
      <c r="V6612">
        <v>1</v>
      </c>
      <c r="W6612">
        <v>3</v>
      </c>
      <c r="X6612">
        <v>96</v>
      </c>
      <c r="Y6612" s="2" t="s">
        <v>59</v>
      </c>
      <c r="Z6612">
        <v>382</v>
      </c>
      <c r="AA6612" s="2" t="s">
        <v>11246</v>
      </c>
      <c r="AB6612" s="2" t="s">
        <v>11245</v>
      </c>
      <c r="AC6612" s="2" t="s">
        <v>62</v>
      </c>
      <c r="AD6612">
        <v>1</v>
      </c>
      <c r="AE6612" s="15">
        <f t="shared" si="430"/>
        <v>1536</v>
      </c>
      <c r="AF6612" s="16">
        <f t="shared" si="431"/>
        <v>864</v>
      </c>
      <c r="AK6612">
        <f t="shared" ref="AK6612:AO6649" si="433">IF(ISERROR(SEARCH(AK$2,$T6612)),0,1)</f>
        <v>1</v>
      </c>
      <c r="AL6612">
        <f t="shared" si="433"/>
        <v>0</v>
      </c>
      <c r="AM6612">
        <f t="shared" si="433"/>
        <v>0</v>
      </c>
      <c r="AN6612">
        <f t="shared" si="433"/>
        <v>0</v>
      </c>
      <c r="AO6612">
        <f t="shared" si="433"/>
        <v>0</v>
      </c>
    </row>
    <row r="6613" spans="1:41" ht="14.45" customHeight="1" x14ac:dyDescent="0.45">
      <c r="A6613" s="1">
        <v>44236.696157407408</v>
      </c>
      <c r="B6613" s="1">
        <v>44236.701377314814</v>
      </c>
      <c r="C6613">
        <v>0</v>
      </c>
      <c r="D6613">
        <v>100</v>
      </c>
      <c r="E6613">
        <v>451</v>
      </c>
      <c r="F6613">
        <v>1</v>
      </c>
      <c r="G6613" s="1">
        <v>44236.701388229165</v>
      </c>
      <c r="H6613" s="2" t="s">
        <v>13127</v>
      </c>
      <c r="I6613" s="2" t="s">
        <v>51</v>
      </c>
      <c r="J6613" s="2" t="s">
        <v>52</v>
      </c>
      <c r="K6613" s="2" t="s">
        <v>78</v>
      </c>
      <c r="L6613" s="2" t="s">
        <v>9731</v>
      </c>
      <c r="M6613" s="2" t="s">
        <v>55</v>
      </c>
      <c r="N6613" s="2" t="s">
        <v>142</v>
      </c>
      <c r="O6613">
        <v>1</v>
      </c>
      <c r="P6613">
        <v>33.006999999999998</v>
      </c>
      <c r="Q6613">
        <v>33.006999999999998</v>
      </c>
      <c r="R6613">
        <v>34.756</v>
      </c>
      <c r="S6613">
        <v>1</v>
      </c>
      <c r="T6613" s="2" t="s">
        <v>13126</v>
      </c>
      <c r="U6613" s="7">
        <v>1999</v>
      </c>
      <c r="V6613">
        <v>1</v>
      </c>
      <c r="W6613">
        <v>4</v>
      </c>
      <c r="X6613">
        <v>94</v>
      </c>
      <c r="Y6613" s="2" t="s">
        <v>59</v>
      </c>
      <c r="Z6613">
        <v>451</v>
      </c>
      <c r="AA6613" s="2" t="s">
        <v>11242</v>
      </c>
      <c r="AB6613" s="2" t="s">
        <v>11241</v>
      </c>
      <c r="AC6613" s="2" t="s">
        <v>62</v>
      </c>
      <c r="AD6613">
        <v>1</v>
      </c>
      <c r="AE6613" s="15">
        <f t="shared" si="430"/>
        <v>1536</v>
      </c>
      <c r="AF6613" s="16">
        <f t="shared" si="431"/>
        <v>864</v>
      </c>
      <c r="AK6613">
        <f t="shared" si="433"/>
        <v>0</v>
      </c>
      <c r="AL6613">
        <f t="shared" si="433"/>
        <v>1</v>
      </c>
      <c r="AM6613">
        <f t="shared" si="433"/>
        <v>0</v>
      </c>
      <c r="AN6613">
        <f t="shared" si="433"/>
        <v>0</v>
      </c>
      <c r="AO6613">
        <f t="shared" si="433"/>
        <v>0</v>
      </c>
    </row>
    <row r="6614" spans="1:41" ht="14.45" customHeight="1" x14ac:dyDescent="0.45">
      <c r="A6614" s="1">
        <v>44236.696944444448</v>
      </c>
      <c r="B6614" s="1">
        <v>44236.701435185183</v>
      </c>
      <c r="C6614">
        <v>0</v>
      </c>
      <c r="D6614">
        <v>100</v>
      </c>
      <c r="E6614">
        <v>388</v>
      </c>
      <c r="F6614">
        <v>1</v>
      </c>
      <c r="G6614" s="1">
        <v>44236.701446284722</v>
      </c>
      <c r="H6614" s="2" t="s">
        <v>13125</v>
      </c>
      <c r="I6614" s="2" t="s">
        <v>51</v>
      </c>
      <c r="J6614" s="2" t="s">
        <v>52</v>
      </c>
      <c r="K6614" s="2" t="s">
        <v>64</v>
      </c>
      <c r="L6614" s="2" t="s">
        <v>11253</v>
      </c>
      <c r="M6614" s="2" t="s">
        <v>55</v>
      </c>
      <c r="N6614" s="2" t="s">
        <v>100</v>
      </c>
      <c r="O6614">
        <v>1</v>
      </c>
      <c r="P6614">
        <v>0</v>
      </c>
      <c r="Q6614">
        <v>0</v>
      </c>
      <c r="R6614">
        <v>17.619</v>
      </c>
      <c r="S6614">
        <v>0</v>
      </c>
      <c r="T6614" s="2" t="s">
        <v>13124</v>
      </c>
      <c r="U6614" s="7">
        <v>1992</v>
      </c>
      <c r="V6614">
        <v>2</v>
      </c>
      <c r="W6614">
        <v>4</v>
      </c>
      <c r="X6614">
        <v>1</v>
      </c>
      <c r="Y6614" s="2" t="s">
        <v>59</v>
      </c>
      <c r="Z6614">
        <v>388</v>
      </c>
      <c r="AA6614" s="2" t="s">
        <v>9135</v>
      </c>
      <c r="AB6614" s="2" t="s">
        <v>11240</v>
      </c>
      <c r="AC6614" s="2" t="s">
        <v>11270</v>
      </c>
      <c r="AD6614">
        <v>1</v>
      </c>
      <c r="AE6614" s="15">
        <f t="shared" si="430"/>
        <v>1366</v>
      </c>
      <c r="AF6614" s="16">
        <f t="shared" si="431"/>
        <v>768</v>
      </c>
      <c r="AK6614">
        <f t="shared" si="433"/>
        <v>0</v>
      </c>
      <c r="AL6614">
        <f t="shared" si="433"/>
        <v>1</v>
      </c>
      <c r="AM6614">
        <f t="shared" si="433"/>
        <v>0</v>
      </c>
      <c r="AN6614">
        <f t="shared" si="433"/>
        <v>0</v>
      </c>
      <c r="AO6614">
        <f t="shared" si="433"/>
        <v>0</v>
      </c>
    </row>
    <row r="6615" spans="1:41" ht="14.45" customHeight="1" x14ac:dyDescent="0.45">
      <c r="A6615" s="1">
        <v>44236.69835648148</v>
      </c>
      <c r="B6615" s="1">
        <v>44236.701527777775</v>
      </c>
      <c r="C6615">
        <v>0</v>
      </c>
      <c r="D6615">
        <v>100</v>
      </c>
      <c r="E6615">
        <v>274</v>
      </c>
      <c r="F6615">
        <v>1</v>
      </c>
      <c r="G6615" s="1">
        <v>44236.70153578704</v>
      </c>
      <c r="H6615" s="2" t="s">
        <v>13123</v>
      </c>
      <c r="I6615" s="2" t="s">
        <v>51</v>
      </c>
      <c r="J6615" s="2" t="s">
        <v>52</v>
      </c>
      <c r="K6615" s="2" t="s">
        <v>53</v>
      </c>
      <c r="L6615" s="2" t="s">
        <v>11239</v>
      </c>
      <c r="M6615" s="2" t="s">
        <v>55</v>
      </c>
      <c r="N6615" s="2" t="s">
        <v>832</v>
      </c>
      <c r="O6615">
        <v>1</v>
      </c>
      <c r="P6615">
        <v>0</v>
      </c>
      <c r="Q6615">
        <v>0</v>
      </c>
      <c r="R6615">
        <v>31.43</v>
      </c>
      <c r="S6615">
        <v>0</v>
      </c>
      <c r="T6615" s="2" t="s">
        <v>13122</v>
      </c>
      <c r="U6615" s="7">
        <v>1994</v>
      </c>
      <c r="V6615">
        <v>1</v>
      </c>
      <c r="W6615">
        <v>4</v>
      </c>
      <c r="X6615">
        <v>1</v>
      </c>
      <c r="Y6615" s="2" t="s">
        <v>59</v>
      </c>
      <c r="Z6615">
        <v>274</v>
      </c>
      <c r="AA6615" s="2" t="s">
        <v>11242</v>
      </c>
      <c r="AB6615" s="2" t="s">
        <v>11241</v>
      </c>
      <c r="AC6615" s="2" t="s">
        <v>11270</v>
      </c>
      <c r="AD6615">
        <v>1</v>
      </c>
      <c r="AE6615" s="15">
        <f t="shared" si="430"/>
        <v>1280</v>
      </c>
      <c r="AF6615" s="16">
        <f t="shared" si="431"/>
        <v>1024</v>
      </c>
      <c r="AK6615">
        <f t="shared" si="433"/>
        <v>0</v>
      </c>
      <c r="AL6615">
        <f t="shared" si="433"/>
        <v>0</v>
      </c>
      <c r="AM6615">
        <f t="shared" si="433"/>
        <v>0</v>
      </c>
      <c r="AN6615">
        <f t="shared" si="433"/>
        <v>0</v>
      </c>
      <c r="AO6615">
        <f t="shared" si="433"/>
        <v>0</v>
      </c>
    </row>
    <row r="6616" spans="1:41" ht="14.45" customHeight="1" x14ac:dyDescent="0.45">
      <c r="A6616" s="1">
        <v>44236.698969907404</v>
      </c>
      <c r="B6616" s="1">
        <v>44236.701666666668</v>
      </c>
      <c r="C6616">
        <v>0</v>
      </c>
      <c r="D6616">
        <v>100</v>
      </c>
      <c r="E6616">
        <v>232</v>
      </c>
      <c r="F6616">
        <v>1</v>
      </c>
      <c r="G6616" s="1">
        <v>44236.701675231481</v>
      </c>
      <c r="H6616" s="2" t="s">
        <v>13121</v>
      </c>
      <c r="I6616" s="2" t="s">
        <v>51</v>
      </c>
      <c r="J6616" s="2" t="s">
        <v>52</v>
      </c>
      <c r="K6616" s="2" t="s">
        <v>53</v>
      </c>
      <c r="L6616" s="2" t="s">
        <v>11251</v>
      </c>
      <c r="M6616" s="2" t="s">
        <v>55</v>
      </c>
      <c r="N6616" s="2" t="s">
        <v>100</v>
      </c>
      <c r="O6616">
        <v>1</v>
      </c>
      <c r="P6616">
        <v>11.192</v>
      </c>
      <c r="Q6616">
        <v>24.155000000000001</v>
      </c>
      <c r="R6616">
        <v>29.571999999999999</v>
      </c>
      <c r="S6616">
        <v>2</v>
      </c>
      <c r="T6616" s="2" t="s">
        <v>13120</v>
      </c>
      <c r="U6616" s="7">
        <v>1986</v>
      </c>
      <c r="V6616">
        <v>1</v>
      </c>
      <c r="W6616">
        <v>2</v>
      </c>
      <c r="X6616">
        <v>1</v>
      </c>
      <c r="Y6616" s="2" t="s">
        <v>59</v>
      </c>
      <c r="Z6616">
        <v>232</v>
      </c>
      <c r="AA6616" s="2" t="s">
        <v>11242</v>
      </c>
      <c r="AB6616" s="2" t="s">
        <v>11241</v>
      </c>
      <c r="AC6616" s="2" t="s">
        <v>11270</v>
      </c>
      <c r="AD6616">
        <v>1</v>
      </c>
      <c r="AE6616" s="15">
        <f t="shared" si="430"/>
        <v>1366</v>
      </c>
      <c r="AF6616" s="16">
        <f t="shared" si="431"/>
        <v>768</v>
      </c>
      <c r="AK6616">
        <f t="shared" si="433"/>
        <v>0</v>
      </c>
      <c r="AL6616">
        <f t="shared" si="433"/>
        <v>1</v>
      </c>
      <c r="AM6616">
        <f t="shared" si="433"/>
        <v>0</v>
      </c>
      <c r="AN6616">
        <f t="shared" si="433"/>
        <v>0</v>
      </c>
      <c r="AO6616">
        <f t="shared" si="433"/>
        <v>0</v>
      </c>
    </row>
    <row r="6617" spans="1:41" ht="14.45" customHeight="1" x14ac:dyDescent="0.45">
      <c r="A6617" s="1">
        <v>44236.698784722219</v>
      </c>
      <c r="B6617" s="1">
        <v>44236.701678240737</v>
      </c>
      <c r="C6617">
        <v>0</v>
      </c>
      <c r="D6617">
        <v>100</v>
      </c>
      <c r="E6617">
        <v>249</v>
      </c>
      <c r="F6617">
        <v>1</v>
      </c>
      <c r="G6617" s="1">
        <v>44236.701687326386</v>
      </c>
      <c r="H6617" s="2" t="s">
        <v>13119</v>
      </c>
      <c r="I6617" s="2" t="s">
        <v>51</v>
      </c>
      <c r="J6617" s="2" t="s">
        <v>52</v>
      </c>
      <c r="K6617" s="2" t="s">
        <v>53</v>
      </c>
      <c r="L6617" s="2" t="s">
        <v>11239</v>
      </c>
      <c r="M6617" s="2" t="s">
        <v>55</v>
      </c>
      <c r="N6617" s="2" t="s">
        <v>142</v>
      </c>
      <c r="O6617">
        <v>1</v>
      </c>
      <c r="P6617">
        <v>0</v>
      </c>
      <c r="Q6617">
        <v>0</v>
      </c>
      <c r="R6617">
        <v>33.218000000000004</v>
      </c>
      <c r="S6617">
        <v>0</v>
      </c>
      <c r="T6617" s="2" t="s">
        <v>13118</v>
      </c>
      <c r="U6617" s="7">
        <v>2002</v>
      </c>
      <c r="V6617">
        <v>2</v>
      </c>
      <c r="W6617">
        <v>4</v>
      </c>
      <c r="X6617">
        <v>94</v>
      </c>
      <c r="Y6617" s="2" t="s">
        <v>59</v>
      </c>
      <c r="Z6617">
        <v>249</v>
      </c>
      <c r="AA6617" s="2" t="s">
        <v>11246</v>
      </c>
      <c r="AB6617" s="2" t="s">
        <v>11245</v>
      </c>
      <c r="AC6617" s="2" t="s">
        <v>62</v>
      </c>
      <c r="AD6617">
        <v>1</v>
      </c>
      <c r="AE6617" s="15">
        <f t="shared" si="430"/>
        <v>1536</v>
      </c>
      <c r="AF6617" s="16">
        <f t="shared" si="431"/>
        <v>864</v>
      </c>
      <c r="AK6617">
        <f t="shared" si="433"/>
        <v>1</v>
      </c>
      <c r="AL6617">
        <f t="shared" si="433"/>
        <v>0</v>
      </c>
      <c r="AM6617">
        <f t="shared" si="433"/>
        <v>0</v>
      </c>
      <c r="AN6617">
        <f t="shared" si="433"/>
        <v>0</v>
      </c>
      <c r="AO6617">
        <f t="shared" si="433"/>
        <v>0</v>
      </c>
    </row>
    <row r="6618" spans="1:41" ht="14.45" customHeight="1" x14ac:dyDescent="0.45">
      <c r="A6618" s="1">
        <v>44236.698680555557</v>
      </c>
      <c r="B6618" s="1">
        <v>44236.701701388891</v>
      </c>
      <c r="C6618">
        <v>0</v>
      </c>
      <c r="D6618">
        <v>100</v>
      </c>
      <c r="E6618">
        <v>260</v>
      </c>
      <c r="F6618">
        <v>1</v>
      </c>
      <c r="G6618" s="1">
        <v>44236.701706261571</v>
      </c>
      <c r="H6618" s="2" t="s">
        <v>13117</v>
      </c>
      <c r="I6618" s="2" t="s">
        <v>51</v>
      </c>
      <c r="J6618" s="2" t="s">
        <v>52</v>
      </c>
      <c r="K6618" s="2" t="s">
        <v>113</v>
      </c>
      <c r="L6618" s="2" t="s">
        <v>394</v>
      </c>
      <c r="M6618" s="2" t="s">
        <v>106</v>
      </c>
      <c r="N6618" s="2" t="s">
        <v>107</v>
      </c>
      <c r="O6618">
        <v>1</v>
      </c>
      <c r="P6618">
        <v>0</v>
      </c>
      <c r="Q6618">
        <v>0</v>
      </c>
      <c r="R6618">
        <v>28.244</v>
      </c>
      <c r="S6618">
        <v>0</v>
      </c>
      <c r="T6618" s="2" t="s">
        <v>13116</v>
      </c>
      <c r="U6618" s="7">
        <v>1990</v>
      </c>
      <c r="V6618">
        <v>1</v>
      </c>
      <c r="W6618">
        <v>6</v>
      </c>
      <c r="X6618">
        <v>1</v>
      </c>
      <c r="Y6618" s="2" t="s">
        <v>59</v>
      </c>
      <c r="Z6618">
        <v>260</v>
      </c>
      <c r="AA6618" s="2" t="s">
        <v>11244</v>
      </c>
      <c r="AB6618" s="2" t="s">
        <v>11243</v>
      </c>
      <c r="AC6618" s="2" t="s">
        <v>11270</v>
      </c>
      <c r="AD6618">
        <v>1</v>
      </c>
      <c r="AE6618" s="15">
        <f t="shared" si="430"/>
        <v>1440</v>
      </c>
      <c r="AF6618" s="16">
        <f t="shared" si="431"/>
        <v>900</v>
      </c>
      <c r="AK6618">
        <f t="shared" si="433"/>
        <v>0</v>
      </c>
      <c r="AL6618">
        <f t="shared" si="433"/>
        <v>1</v>
      </c>
      <c r="AM6618">
        <f t="shared" si="433"/>
        <v>0</v>
      </c>
      <c r="AN6618">
        <f t="shared" si="433"/>
        <v>0</v>
      </c>
      <c r="AO6618">
        <f t="shared" si="433"/>
        <v>0</v>
      </c>
    </row>
    <row r="6619" spans="1:41" ht="14.45" customHeight="1" x14ac:dyDescent="0.45">
      <c r="A6619" s="1">
        <v>44236.696909722225</v>
      </c>
      <c r="B6619" s="1">
        <v>44236.701747685183</v>
      </c>
      <c r="C6619">
        <v>0</v>
      </c>
      <c r="D6619">
        <v>100</v>
      </c>
      <c r="E6619">
        <v>417</v>
      </c>
      <c r="F6619">
        <v>1</v>
      </c>
      <c r="G6619" s="1">
        <v>44236.701759305557</v>
      </c>
      <c r="H6619" s="2" t="s">
        <v>13115</v>
      </c>
      <c r="I6619" s="2" t="s">
        <v>51</v>
      </c>
      <c r="J6619" s="2" t="s">
        <v>52</v>
      </c>
      <c r="K6619" s="2" t="s">
        <v>53</v>
      </c>
      <c r="L6619" s="2" t="s">
        <v>11239</v>
      </c>
      <c r="M6619" s="2" t="s">
        <v>55</v>
      </c>
      <c r="N6619" s="2" t="s">
        <v>832</v>
      </c>
      <c r="O6619">
        <v>1</v>
      </c>
      <c r="P6619">
        <v>0</v>
      </c>
      <c r="Q6619">
        <v>0</v>
      </c>
      <c r="R6619">
        <v>31.803999999999998</v>
      </c>
      <c r="S6619">
        <v>0</v>
      </c>
      <c r="T6619" s="2" t="s">
        <v>13114</v>
      </c>
      <c r="U6619" s="7">
        <v>1953</v>
      </c>
      <c r="V6619">
        <v>1</v>
      </c>
      <c r="W6619">
        <v>2</v>
      </c>
      <c r="X6619">
        <v>94</v>
      </c>
      <c r="Y6619" s="2" t="s">
        <v>59</v>
      </c>
      <c r="Z6619">
        <v>417</v>
      </c>
      <c r="AA6619" s="2" t="s">
        <v>9135</v>
      </c>
      <c r="AB6619" s="2" t="s">
        <v>11240</v>
      </c>
      <c r="AC6619" s="2" t="s">
        <v>62</v>
      </c>
      <c r="AD6619">
        <v>1</v>
      </c>
      <c r="AE6619" s="15">
        <f t="shared" si="430"/>
        <v>1280</v>
      </c>
      <c r="AF6619" s="16">
        <f t="shared" si="431"/>
        <v>1024</v>
      </c>
      <c r="AK6619">
        <f t="shared" si="433"/>
        <v>1</v>
      </c>
      <c r="AL6619">
        <f t="shared" si="433"/>
        <v>0</v>
      </c>
      <c r="AM6619">
        <f t="shared" si="433"/>
        <v>0</v>
      </c>
      <c r="AN6619">
        <f t="shared" si="433"/>
        <v>0</v>
      </c>
      <c r="AO6619">
        <f t="shared" si="433"/>
        <v>0</v>
      </c>
    </row>
    <row r="6620" spans="1:41" ht="14.45" customHeight="1" x14ac:dyDescent="0.45">
      <c r="A6620" s="1">
        <v>44236.698414351849</v>
      </c>
      <c r="B6620" s="1">
        <v>44236.701944444445</v>
      </c>
      <c r="C6620">
        <v>0</v>
      </c>
      <c r="D6620">
        <v>100</v>
      </c>
      <c r="E6620">
        <v>305</v>
      </c>
      <c r="F6620">
        <v>1</v>
      </c>
      <c r="G6620" s="1">
        <v>44236.701950462964</v>
      </c>
      <c r="H6620" s="2" t="s">
        <v>13113</v>
      </c>
      <c r="I6620" s="2" t="s">
        <v>51</v>
      </c>
      <c r="J6620" s="2" t="s">
        <v>52</v>
      </c>
      <c r="K6620" s="2" t="s">
        <v>53</v>
      </c>
      <c r="L6620" s="2" t="s">
        <v>11239</v>
      </c>
      <c r="M6620" s="2" t="s">
        <v>55</v>
      </c>
      <c r="N6620" s="2" t="s">
        <v>100</v>
      </c>
      <c r="O6620">
        <v>1</v>
      </c>
      <c r="P6620">
        <v>0</v>
      </c>
      <c r="Q6620">
        <v>0</v>
      </c>
      <c r="R6620">
        <v>24.407</v>
      </c>
      <c r="S6620">
        <v>0</v>
      </c>
      <c r="T6620" s="2" t="s">
        <v>13112</v>
      </c>
      <c r="U6620" s="7">
        <v>1994</v>
      </c>
      <c r="V6620">
        <v>1</v>
      </c>
      <c r="W6620">
        <v>4</v>
      </c>
      <c r="X6620">
        <v>1</v>
      </c>
      <c r="Y6620" s="2" t="s">
        <v>59</v>
      </c>
      <c r="Z6620">
        <v>305</v>
      </c>
      <c r="AA6620" s="2" t="s">
        <v>11242</v>
      </c>
      <c r="AB6620" s="2" t="s">
        <v>11241</v>
      </c>
      <c r="AC6620" s="2" t="s">
        <v>11270</v>
      </c>
      <c r="AD6620">
        <v>1</v>
      </c>
      <c r="AE6620" s="15">
        <f t="shared" si="430"/>
        <v>1366</v>
      </c>
      <c r="AF6620" s="16">
        <f t="shared" si="431"/>
        <v>768</v>
      </c>
      <c r="AK6620">
        <f t="shared" si="433"/>
        <v>0</v>
      </c>
      <c r="AL6620">
        <f t="shared" si="433"/>
        <v>0</v>
      </c>
      <c r="AM6620">
        <f t="shared" si="433"/>
        <v>0</v>
      </c>
      <c r="AN6620">
        <f t="shared" si="433"/>
        <v>0</v>
      </c>
      <c r="AO6620">
        <f t="shared" si="433"/>
        <v>0</v>
      </c>
    </row>
    <row r="6621" spans="1:41" ht="14.45" customHeight="1" x14ac:dyDescent="0.45">
      <c r="A6621" s="1">
        <v>44236.699456018519</v>
      </c>
      <c r="B6621" s="1">
        <v>44236.701944444445</v>
      </c>
      <c r="C6621">
        <v>0</v>
      </c>
      <c r="D6621">
        <v>100</v>
      </c>
      <c r="E6621">
        <v>215</v>
      </c>
      <c r="F6621">
        <v>1</v>
      </c>
      <c r="G6621" s="1">
        <v>44236.701956122684</v>
      </c>
      <c r="H6621" s="2" t="s">
        <v>13111</v>
      </c>
      <c r="I6621" s="2" t="s">
        <v>51</v>
      </c>
      <c r="J6621" s="2" t="s">
        <v>52</v>
      </c>
      <c r="K6621" s="2" t="s">
        <v>53</v>
      </c>
      <c r="L6621" s="2" t="s">
        <v>11249</v>
      </c>
      <c r="M6621" s="2" t="s">
        <v>11248</v>
      </c>
      <c r="N6621" s="2" t="s">
        <v>142</v>
      </c>
      <c r="O6621">
        <v>1</v>
      </c>
      <c r="P6621">
        <v>0</v>
      </c>
      <c r="Q6621">
        <v>0</v>
      </c>
      <c r="R6621">
        <v>15.606999999999999</v>
      </c>
      <c r="S6621">
        <v>0</v>
      </c>
      <c r="T6621" s="2" t="s">
        <v>13110</v>
      </c>
      <c r="U6621" s="7">
        <v>1989</v>
      </c>
      <c r="V6621">
        <v>2</v>
      </c>
      <c r="W6621">
        <v>3</v>
      </c>
      <c r="X6621">
        <v>1</v>
      </c>
      <c r="Y6621" s="2" t="s">
        <v>90</v>
      </c>
      <c r="Z6621">
        <v>215</v>
      </c>
      <c r="AA6621" s="2" t="s">
        <v>11238</v>
      </c>
      <c r="AB6621" s="2" t="s">
        <v>11237</v>
      </c>
      <c r="AC6621" s="2" t="s">
        <v>11270</v>
      </c>
      <c r="AD6621">
        <v>1</v>
      </c>
      <c r="AE6621" s="15">
        <f t="shared" si="430"/>
        <v>1536</v>
      </c>
      <c r="AF6621" s="16">
        <f t="shared" si="431"/>
        <v>864</v>
      </c>
      <c r="AK6621">
        <f t="shared" si="433"/>
        <v>0</v>
      </c>
      <c r="AL6621">
        <f t="shared" si="433"/>
        <v>1</v>
      </c>
      <c r="AM6621">
        <f t="shared" si="433"/>
        <v>0</v>
      </c>
      <c r="AN6621">
        <f t="shared" si="433"/>
        <v>0</v>
      </c>
      <c r="AO6621">
        <f t="shared" si="433"/>
        <v>0</v>
      </c>
    </row>
    <row r="6622" spans="1:41" ht="14.45" customHeight="1" x14ac:dyDescent="0.45">
      <c r="A6622" s="1">
        <v>44236.698912037034</v>
      </c>
      <c r="B6622" s="1">
        <v>44236.701944444445</v>
      </c>
      <c r="C6622">
        <v>0</v>
      </c>
      <c r="D6622">
        <v>100</v>
      </c>
      <c r="E6622">
        <v>262</v>
      </c>
      <c r="F6622">
        <v>1</v>
      </c>
      <c r="G6622" s="1">
        <v>44236.701956122684</v>
      </c>
      <c r="H6622" s="2" t="s">
        <v>13109</v>
      </c>
      <c r="I6622" s="2" t="s">
        <v>51</v>
      </c>
      <c r="J6622" s="2" t="s">
        <v>52</v>
      </c>
      <c r="K6622" s="2" t="s">
        <v>13108</v>
      </c>
      <c r="L6622" s="2" t="s">
        <v>13108</v>
      </c>
      <c r="M6622" s="2" t="s">
        <v>13108</v>
      </c>
      <c r="N6622" s="2" t="s">
        <v>13108</v>
      </c>
      <c r="O6622">
        <v>1</v>
      </c>
      <c r="P6622">
        <v>0</v>
      </c>
      <c r="Q6622">
        <v>0</v>
      </c>
      <c r="R6622">
        <v>30.992000000000001</v>
      </c>
      <c r="S6622">
        <v>0</v>
      </c>
      <c r="T6622" s="2" t="s">
        <v>13107</v>
      </c>
      <c r="U6622" s="7">
        <v>1982</v>
      </c>
      <c r="V6622">
        <v>2</v>
      </c>
      <c r="W6622">
        <v>2</v>
      </c>
      <c r="X6622">
        <v>1</v>
      </c>
      <c r="Y6622" s="2" t="s">
        <v>59</v>
      </c>
      <c r="Z6622">
        <v>262</v>
      </c>
      <c r="AA6622" s="2" t="s">
        <v>11246</v>
      </c>
      <c r="AB6622" s="2" t="s">
        <v>11245</v>
      </c>
      <c r="AC6622" s="2" t="s">
        <v>11270</v>
      </c>
      <c r="AD6622">
        <v>1</v>
      </c>
      <c r="AE6622" s="15"/>
      <c r="AF6622" s="16"/>
      <c r="AK6622">
        <f t="shared" si="433"/>
        <v>0</v>
      </c>
      <c r="AL6622">
        <f t="shared" si="433"/>
        <v>1</v>
      </c>
      <c r="AM6622">
        <f t="shared" si="433"/>
        <v>0</v>
      </c>
      <c r="AN6622">
        <f t="shared" si="433"/>
        <v>0</v>
      </c>
      <c r="AO6622">
        <f t="shared" si="433"/>
        <v>0</v>
      </c>
    </row>
    <row r="6623" spans="1:41" ht="14.45" customHeight="1" x14ac:dyDescent="0.45">
      <c r="A6623" s="1">
        <v>44236.69840277778</v>
      </c>
      <c r="B6623" s="1">
        <v>44236.702037037037</v>
      </c>
      <c r="C6623">
        <v>0</v>
      </c>
      <c r="D6623">
        <v>100</v>
      </c>
      <c r="E6623">
        <v>313</v>
      </c>
      <c r="F6623">
        <v>1</v>
      </c>
      <c r="G6623" s="1">
        <v>44236.702042291668</v>
      </c>
      <c r="H6623" s="2" t="s">
        <v>13106</v>
      </c>
      <c r="I6623" s="2" t="s">
        <v>51</v>
      </c>
      <c r="J6623" s="2" t="s">
        <v>52</v>
      </c>
      <c r="K6623" s="2" t="s">
        <v>53</v>
      </c>
      <c r="L6623" s="2" t="s">
        <v>11247</v>
      </c>
      <c r="M6623" s="2" t="s">
        <v>55</v>
      </c>
      <c r="N6623" s="2" t="s">
        <v>56</v>
      </c>
      <c r="O6623">
        <v>1</v>
      </c>
      <c r="P6623">
        <v>0</v>
      </c>
      <c r="Q6623">
        <v>0</v>
      </c>
      <c r="R6623">
        <v>22.811</v>
      </c>
      <c r="S6623">
        <v>0</v>
      </c>
      <c r="T6623" s="2" t="s">
        <v>13105</v>
      </c>
      <c r="U6623" s="7">
        <v>1992</v>
      </c>
      <c r="V6623">
        <v>2</v>
      </c>
      <c r="W6623">
        <v>5</v>
      </c>
      <c r="X6623">
        <v>1</v>
      </c>
      <c r="Y6623" s="2" t="s">
        <v>59</v>
      </c>
      <c r="Z6623">
        <v>313</v>
      </c>
      <c r="AA6623" s="2" t="s">
        <v>11246</v>
      </c>
      <c r="AB6623" s="2" t="s">
        <v>11245</v>
      </c>
      <c r="AC6623" s="2" t="s">
        <v>11270</v>
      </c>
      <c r="AD6623">
        <v>1</v>
      </c>
      <c r="AE6623" s="15">
        <f t="shared" si="430"/>
        <v>1920</v>
      </c>
      <c r="AF6623" s="16">
        <f t="shared" si="431"/>
        <v>1080</v>
      </c>
      <c r="AK6623">
        <f t="shared" si="433"/>
        <v>1</v>
      </c>
      <c r="AL6623">
        <f t="shared" si="433"/>
        <v>0</v>
      </c>
      <c r="AM6623">
        <f t="shared" si="433"/>
        <v>0</v>
      </c>
      <c r="AN6623">
        <f t="shared" si="433"/>
        <v>0</v>
      </c>
      <c r="AO6623">
        <f t="shared" si="433"/>
        <v>0</v>
      </c>
    </row>
    <row r="6624" spans="1:41" ht="14.45" customHeight="1" x14ac:dyDescent="0.45">
      <c r="A6624" s="1">
        <v>44236.699363425927</v>
      </c>
      <c r="B6624" s="1">
        <v>44236.702141203707</v>
      </c>
      <c r="C6624">
        <v>0</v>
      </c>
      <c r="D6624">
        <v>100</v>
      </c>
      <c r="E6624">
        <v>240</v>
      </c>
      <c r="F6624">
        <v>1</v>
      </c>
      <c r="G6624" s="1">
        <v>44236.702154756946</v>
      </c>
      <c r="H6624" s="2" t="s">
        <v>13104</v>
      </c>
      <c r="I6624" s="2" t="s">
        <v>51</v>
      </c>
      <c r="J6624" s="2" t="s">
        <v>52</v>
      </c>
      <c r="K6624" s="2" t="s">
        <v>53</v>
      </c>
      <c r="L6624" s="2" t="s">
        <v>11239</v>
      </c>
      <c r="M6624" s="2" t="s">
        <v>106</v>
      </c>
      <c r="N6624" s="2" t="s">
        <v>247</v>
      </c>
      <c r="O6624">
        <v>1</v>
      </c>
      <c r="P6624">
        <v>0</v>
      </c>
      <c r="Q6624">
        <v>0</v>
      </c>
      <c r="R6624">
        <v>16.242000000000001</v>
      </c>
      <c r="S6624">
        <v>0</v>
      </c>
      <c r="T6624" s="2" t="s">
        <v>13103</v>
      </c>
      <c r="U6624" s="7">
        <v>1987</v>
      </c>
      <c r="V6624">
        <v>2</v>
      </c>
      <c r="W6624">
        <v>4</v>
      </c>
      <c r="X6624">
        <v>1</v>
      </c>
      <c r="Y6624" s="2" t="s">
        <v>59</v>
      </c>
      <c r="Z6624">
        <v>240</v>
      </c>
      <c r="AA6624" s="2" t="s">
        <v>11244</v>
      </c>
      <c r="AB6624" s="2" t="s">
        <v>11243</v>
      </c>
      <c r="AC6624" s="2" t="s">
        <v>11270</v>
      </c>
      <c r="AD6624">
        <v>1</v>
      </c>
      <c r="AE6624" s="15">
        <f t="shared" si="430"/>
        <v>2560</v>
      </c>
      <c r="AF6624" s="16">
        <f t="shared" si="431"/>
        <v>1440</v>
      </c>
      <c r="AK6624">
        <f t="shared" si="433"/>
        <v>0</v>
      </c>
      <c r="AL6624">
        <f t="shared" si="433"/>
        <v>1</v>
      </c>
      <c r="AM6624">
        <f t="shared" si="433"/>
        <v>0</v>
      </c>
      <c r="AN6624">
        <f t="shared" si="433"/>
        <v>0</v>
      </c>
      <c r="AO6624">
        <f t="shared" si="433"/>
        <v>0</v>
      </c>
    </row>
    <row r="6625" spans="1:41" ht="14.45" customHeight="1" x14ac:dyDescent="0.45">
      <c r="A6625" s="1">
        <v>44236.696527777778</v>
      </c>
      <c r="B6625" s="1">
        <v>44236.702152777776</v>
      </c>
      <c r="C6625">
        <v>0</v>
      </c>
      <c r="D6625">
        <v>100</v>
      </c>
      <c r="E6625">
        <v>485</v>
      </c>
      <c r="F6625">
        <v>1</v>
      </c>
      <c r="G6625" s="1">
        <v>44236.70216158565</v>
      </c>
      <c r="H6625" s="2" t="s">
        <v>13102</v>
      </c>
      <c r="I6625" s="2" t="s">
        <v>51</v>
      </c>
      <c r="J6625" s="2" t="s">
        <v>52</v>
      </c>
      <c r="K6625" s="2" t="s">
        <v>53</v>
      </c>
      <c r="L6625" s="2" t="s">
        <v>11251</v>
      </c>
      <c r="M6625" s="2" t="s">
        <v>55</v>
      </c>
      <c r="N6625" s="2" t="s">
        <v>132</v>
      </c>
      <c r="O6625">
        <v>1</v>
      </c>
      <c r="P6625">
        <v>14.452999999999999</v>
      </c>
      <c r="Q6625">
        <v>43.627000000000002</v>
      </c>
      <c r="R6625">
        <v>44.69</v>
      </c>
      <c r="S6625">
        <v>5</v>
      </c>
      <c r="T6625" s="2" t="s">
        <v>13101</v>
      </c>
      <c r="U6625" s="7">
        <v>1975</v>
      </c>
      <c r="V6625">
        <v>2</v>
      </c>
      <c r="W6625">
        <v>4</v>
      </c>
      <c r="X6625">
        <v>1</v>
      </c>
      <c r="Y6625" s="2" t="s">
        <v>59</v>
      </c>
      <c r="Z6625">
        <v>485</v>
      </c>
      <c r="AA6625" s="2" t="s">
        <v>11246</v>
      </c>
      <c r="AB6625" s="2" t="s">
        <v>11245</v>
      </c>
      <c r="AC6625" s="2" t="s">
        <v>11270</v>
      </c>
      <c r="AD6625">
        <v>1</v>
      </c>
      <c r="AE6625" s="15">
        <f t="shared" si="430"/>
        <v>1280</v>
      </c>
      <c r="AF6625" s="16">
        <f t="shared" si="431"/>
        <v>720</v>
      </c>
      <c r="AK6625">
        <f t="shared" si="433"/>
        <v>0</v>
      </c>
      <c r="AL6625">
        <f t="shared" si="433"/>
        <v>1</v>
      </c>
      <c r="AM6625">
        <f t="shared" si="433"/>
        <v>0</v>
      </c>
      <c r="AN6625">
        <f t="shared" si="433"/>
        <v>0</v>
      </c>
      <c r="AO6625">
        <f t="shared" si="433"/>
        <v>0</v>
      </c>
    </row>
    <row r="6626" spans="1:41" ht="14.45" customHeight="1" x14ac:dyDescent="0.45">
      <c r="A6626" s="1">
        <v>44236.697199074071</v>
      </c>
      <c r="B6626" s="1">
        <v>44236.702164351853</v>
      </c>
      <c r="C6626">
        <v>0</v>
      </c>
      <c r="D6626">
        <v>100</v>
      </c>
      <c r="E6626">
        <v>429</v>
      </c>
      <c r="F6626">
        <v>1</v>
      </c>
      <c r="G6626" s="1">
        <v>44236.702177719904</v>
      </c>
      <c r="H6626" s="2" t="s">
        <v>13100</v>
      </c>
      <c r="I6626" s="2" t="s">
        <v>51</v>
      </c>
      <c r="J6626" s="2" t="s">
        <v>52</v>
      </c>
      <c r="K6626" s="2" t="s">
        <v>53</v>
      </c>
      <c r="L6626" s="2" t="s">
        <v>11239</v>
      </c>
      <c r="M6626" s="2" t="s">
        <v>106</v>
      </c>
      <c r="N6626" s="2" t="s">
        <v>100</v>
      </c>
      <c r="O6626">
        <v>1</v>
      </c>
      <c r="P6626">
        <v>0</v>
      </c>
      <c r="Q6626">
        <v>0</v>
      </c>
      <c r="R6626">
        <v>45.174999999999997</v>
      </c>
      <c r="S6626">
        <v>0</v>
      </c>
      <c r="T6626" s="2" t="s">
        <v>13099</v>
      </c>
      <c r="U6626" s="7">
        <v>1952</v>
      </c>
      <c r="V6626">
        <v>1</v>
      </c>
      <c r="W6626">
        <v>5</v>
      </c>
      <c r="X6626">
        <v>1</v>
      </c>
      <c r="Y6626" s="2" t="s">
        <v>59</v>
      </c>
      <c r="Z6626">
        <v>429</v>
      </c>
      <c r="AA6626" s="2" t="s">
        <v>9135</v>
      </c>
      <c r="AB6626" s="2" t="s">
        <v>11240</v>
      </c>
      <c r="AC6626" s="2" t="s">
        <v>11270</v>
      </c>
      <c r="AD6626">
        <v>1</v>
      </c>
      <c r="AE6626" s="15">
        <f t="shared" si="430"/>
        <v>1366</v>
      </c>
      <c r="AF6626" s="16">
        <f t="shared" si="431"/>
        <v>768</v>
      </c>
      <c r="AK6626">
        <f t="shared" si="433"/>
        <v>0</v>
      </c>
      <c r="AL6626">
        <f t="shared" si="433"/>
        <v>1</v>
      </c>
      <c r="AM6626">
        <f t="shared" si="433"/>
        <v>0</v>
      </c>
      <c r="AN6626">
        <f t="shared" si="433"/>
        <v>0</v>
      </c>
      <c r="AO6626">
        <f t="shared" si="433"/>
        <v>0</v>
      </c>
    </row>
    <row r="6627" spans="1:41" ht="14.45" customHeight="1" x14ac:dyDescent="0.45">
      <c r="A6627" s="1">
        <v>44236.699282407404</v>
      </c>
      <c r="B6627" s="1">
        <v>44236.702187499999</v>
      </c>
      <c r="C6627">
        <v>0</v>
      </c>
      <c r="D6627">
        <v>100</v>
      </c>
      <c r="E6627">
        <v>250</v>
      </c>
      <c r="F6627">
        <v>1</v>
      </c>
      <c r="G6627" s="1">
        <v>44236.702191759257</v>
      </c>
      <c r="H6627" s="2" t="s">
        <v>13098</v>
      </c>
      <c r="I6627" s="2" t="s">
        <v>51</v>
      </c>
      <c r="J6627" s="2" t="s">
        <v>52</v>
      </c>
      <c r="K6627" s="2" t="s">
        <v>53</v>
      </c>
      <c r="L6627" s="2" t="s">
        <v>11251</v>
      </c>
      <c r="M6627" s="2" t="s">
        <v>55</v>
      </c>
      <c r="N6627" s="2" t="s">
        <v>56</v>
      </c>
      <c r="O6627">
        <v>1</v>
      </c>
      <c r="P6627">
        <v>0</v>
      </c>
      <c r="Q6627">
        <v>0</v>
      </c>
      <c r="R6627">
        <v>14.595000000000001</v>
      </c>
      <c r="S6627">
        <v>0</v>
      </c>
      <c r="T6627" s="2" t="s">
        <v>13097</v>
      </c>
      <c r="U6627" s="7">
        <v>1995</v>
      </c>
      <c r="V6627">
        <v>2</v>
      </c>
      <c r="W6627">
        <v>4</v>
      </c>
      <c r="X6627">
        <v>1</v>
      </c>
      <c r="Y6627" s="2" t="s">
        <v>59</v>
      </c>
      <c r="Z6627">
        <v>250</v>
      </c>
      <c r="AA6627" s="2" t="s">
        <v>11242</v>
      </c>
      <c r="AB6627" s="2" t="s">
        <v>11241</v>
      </c>
      <c r="AC6627" s="2" t="s">
        <v>11270</v>
      </c>
      <c r="AD6627">
        <v>1</v>
      </c>
      <c r="AE6627" s="15">
        <f t="shared" si="430"/>
        <v>1920</v>
      </c>
      <c r="AF6627" s="16">
        <f t="shared" si="431"/>
        <v>1080</v>
      </c>
      <c r="AK6627">
        <f t="shared" si="433"/>
        <v>0</v>
      </c>
      <c r="AL6627">
        <f t="shared" si="433"/>
        <v>1</v>
      </c>
      <c r="AM6627">
        <f t="shared" si="433"/>
        <v>0</v>
      </c>
      <c r="AN6627">
        <f t="shared" si="433"/>
        <v>0</v>
      </c>
      <c r="AO6627">
        <f t="shared" si="433"/>
        <v>0</v>
      </c>
    </row>
    <row r="6628" spans="1:41" ht="14.45" customHeight="1" x14ac:dyDescent="0.45">
      <c r="A6628" s="1">
        <v>44236.697337962964</v>
      </c>
      <c r="B6628" s="1">
        <v>44236.702199074076</v>
      </c>
      <c r="C6628">
        <v>0</v>
      </c>
      <c r="D6628">
        <v>100</v>
      </c>
      <c r="E6628">
        <v>420</v>
      </c>
      <c r="F6628">
        <v>1</v>
      </c>
      <c r="G6628" s="1">
        <v>44236.702213530094</v>
      </c>
      <c r="H6628" s="2" t="s">
        <v>13096</v>
      </c>
      <c r="I6628" s="2" t="s">
        <v>51</v>
      </c>
      <c r="J6628" s="2" t="s">
        <v>52</v>
      </c>
      <c r="K6628" s="2" t="s">
        <v>53</v>
      </c>
      <c r="L6628" s="2" t="s">
        <v>11247</v>
      </c>
      <c r="M6628" s="2" t="s">
        <v>55</v>
      </c>
      <c r="N6628" s="2" t="s">
        <v>142</v>
      </c>
      <c r="O6628">
        <v>1</v>
      </c>
      <c r="P6628">
        <v>27.632999999999999</v>
      </c>
      <c r="Q6628">
        <v>27.632999999999999</v>
      </c>
      <c r="R6628">
        <v>29.213999999999999</v>
      </c>
      <c r="S6628">
        <v>1</v>
      </c>
      <c r="T6628" s="2" t="s">
        <v>13095</v>
      </c>
      <c r="U6628" s="7">
        <v>2001</v>
      </c>
      <c r="V6628">
        <v>2</v>
      </c>
      <c r="W6628">
        <v>2</v>
      </c>
      <c r="X6628">
        <v>1</v>
      </c>
      <c r="Y6628" s="2" t="s">
        <v>59</v>
      </c>
      <c r="Z6628">
        <v>420</v>
      </c>
      <c r="AA6628" s="2" t="s">
        <v>11238</v>
      </c>
      <c r="AB6628" s="2" t="s">
        <v>11237</v>
      </c>
      <c r="AC6628" s="2" t="s">
        <v>11270</v>
      </c>
      <c r="AD6628">
        <v>1</v>
      </c>
      <c r="AE6628" s="15">
        <f t="shared" si="430"/>
        <v>1536</v>
      </c>
      <c r="AF6628" s="16">
        <f t="shared" si="431"/>
        <v>864</v>
      </c>
      <c r="AK6628">
        <f t="shared" si="433"/>
        <v>0</v>
      </c>
      <c r="AL6628">
        <f t="shared" si="433"/>
        <v>1</v>
      </c>
      <c r="AM6628">
        <f t="shared" si="433"/>
        <v>0</v>
      </c>
      <c r="AN6628">
        <f t="shared" si="433"/>
        <v>0</v>
      </c>
      <c r="AO6628">
        <f t="shared" si="433"/>
        <v>0</v>
      </c>
    </row>
    <row r="6629" spans="1:41" ht="14.45" customHeight="1" x14ac:dyDescent="0.45">
      <c r="A6629" s="1">
        <v>44236.699247685188</v>
      </c>
      <c r="B6629" s="1">
        <v>44236.70244212963</v>
      </c>
      <c r="C6629">
        <v>0</v>
      </c>
      <c r="D6629">
        <v>100</v>
      </c>
      <c r="E6629">
        <v>275</v>
      </c>
      <c r="F6629">
        <v>1</v>
      </c>
      <c r="G6629" s="1">
        <v>44236.702449699071</v>
      </c>
      <c r="H6629" s="2" t="s">
        <v>13094</v>
      </c>
      <c r="I6629" s="2" t="s">
        <v>51</v>
      </c>
      <c r="J6629" s="2" t="s">
        <v>52</v>
      </c>
      <c r="K6629" s="2" t="s">
        <v>53</v>
      </c>
      <c r="L6629" s="2" t="s">
        <v>11247</v>
      </c>
      <c r="M6629" s="2" t="s">
        <v>55</v>
      </c>
      <c r="N6629" s="2" t="s">
        <v>100</v>
      </c>
      <c r="O6629">
        <v>1</v>
      </c>
      <c r="P6629">
        <v>5.0030000000000001</v>
      </c>
      <c r="Q6629">
        <v>19.013999999999999</v>
      </c>
      <c r="R6629">
        <v>19.896999999999998</v>
      </c>
      <c r="S6629">
        <v>3</v>
      </c>
      <c r="T6629" s="2" t="s">
        <v>13093</v>
      </c>
      <c r="U6629" s="7">
        <v>2002</v>
      </c>
      <c r="V6629">
        <v>2</v>
      </c>
      <c r="W6629">
        <v>3</v>
      </c>
      <c r="X6629">
        <v>1</v>
      </c>
      <c r="Y6629" s="2" t="s">
        <v>59</v>
      </c>
      <c r="Z6629">
        <v>275</v>
      </c>
      <c r="AA6629" s="2" t="s">
        <v>11246</v>
      </c>
      <c r="AB6629" s="2" t="s">
        <v>11245</v>
      </c>
      <c r="AC6629" s="2" t="s">
        <v>11270</v>
      </c>
      <c r="AD6629">
        <v>1</v>
      </c>
      <c r="AE6629" s="15">
        <f t="shared" si="430"/>
        <v>1366</v>
      </c>
      <c r="AF6629" s="16">
        <f t="shared" si="431"/>
        <v>768</v>
      </c>
      <c r="AK6629">
        <f t="shared" si="433"/>
        <v>1</v>
      </c>
      <c r="AL6629">
        <f t="shared" si="433"/>
        <v>0</v>
      </c>
      <c r="AM6629">
        <f t="shared" si="433"/>
        <v>0</v>
      </c>
      <c r="AN6629">
        <f t="shared" si="433"/>
        <v>0</v>
      </c>
      <c r="AO6629">
        <f t="shared" si="433"/>
        <v>0</v>
      </c>
    </row>
    <row r="6630" spans="1:41" ht="14.45" customHeight="1" x14ac:dyDescent="0.45">
      <c r="A6630" s="1">
        <v>44236.69840277778</v>
      </c>
      <c r="B6630" s="1">
        <v>44236.702476851853</v>
      </c>
      <c r="C6630">
        <v>0</v>
      </c>
      <c r="D6630">
        <v>100</v>
      </c>
      <c r="E6630">
        <v>352</v>
      </c>
      <c r="F6630">
        <v>1</v>
      </c>
      <c r="G6630" s="1">
        <v>44236.702490949072</v>
      </c>
      <c r="H6630" s="2" t="s">
        <v>13092</v>
      </c>
      <c r="I6630" s="2" t="s">
        <v>51</v>
      </c>
      <c r="J6630" s="2" t="s">
        <v>52</v>
      </c>
      <c r="K6630" s="2" t="s">
        <v>64</v>
      </c>
      <c r="L6630" s="2" t="s">
        <v>11253</v>
      </c>
      <c r="M6630" s="2" t="s">
        <v>55</v>
      </c>
      <c r="N6630" s="2" t="s">
        <v>13091</v>
      </c>
      <c r="O6630">
        <v>1</v>
      </c>
      <c r="P6630">
        <v>0</v>
      </c>
      <c r="Q6630">
        <v>0</v>
      </c>
      <c r="R6630">
        <v>35.137999999999998</v>
      </c>
      <c r="S6630">
        <v>0</v>
      </c>
      <c r="T6630" s="2" t="s">
        <v>13090</v>
      </c>
      <c r="U6630" s="7">
        <v>1970</v>
      </c>
      <c r="V6630">
        <v>2</v>
      </c>
      <c r="W6630">
        <v>2</v>
      </c>
      <c r="X6630">
        <v>1</v>
      </c>
      <c r="Y6630" s="2" t="s">
        <v>59</v>
      </c>
      <c r="Z6630">
        <v>352</v>
      </c>
      <c r="AA6630" s="2" t="s">
        <v>9135</v>
      </c>
      <c r="AB6630" s="2" t="s">
        <v>11240</v>
      </c>
      <c r="AC6630" s="2" t="s">
        <v>11270</v>
      </c>
      <c r="AD6630">
        <v>1</v>
      </c>
      <c r="AE6630" s="15">
        <f t="shared" si="430"/>
        <v>1865</v>
      </c>
      <c r="AF6630" s="16">
        <f t="shared" si="431"/>
        <v>1049</v>
      </c>
      <c r="AK6630">
        <f t="shared" si="433"/>
        <v>0</v>
      </c>
      <c r="AL6630">
        <f t="shared" si="433"/>
        <v>1</v>
      </c>
      <c r="AM6630">
        <f t="shared" si="433"/>
        <v>0</v>
      </c>
      <c r="AN6630">
        <f t="shared" si="433"/>
        <v>0</v>
      </c>
      <c r="AO6630">
        <f t="shared" si="433"/>
        <v>0</v>
      </c>
    </row>
    <row r="6631" spans="1:41" ht="14.45" customHeight="1" x14ac:dyDescent="0.45">
      <c r="A6631" s="1">
        <v>44236.699687499997</v>
      </c>
      <c r="B6631" s="1">
        <v>44236.702499999999</v>
      </c>
      <c r="C6631">
        <v>0</v>
      </c>
      <c r="D6631">
        <v>100</v>
      </c>
      <c r="E6631">
        <v>242</v>
      </c>
      <c r="F6631">
        <v>1</v>
      </c>
      <c r="G6631" s="1">
        <v>44236.702506886577</v>
      </c>
      <c r="H6631" s="2" t="s">
        <v>13089</v>
      </c>
      <c r="I6631" s="2" t="s">
        <v>51</v>
      </c>
      <c r="J6631" s="2" t="s">
        <v>52</v>
      </c>
      <c r="K6631" s="2" t="s">
        <v>53</v>
      </c>
      <c r="L6631" s="2" t="s">
        <v>11250</v>
      </c>
      <c r="M6631" s="2" t="s">
        <v>106</v>
      </c>
      <c r="N6631" s="2" t="s">
        <v>123</v>
      </c>
      <c r="O6631">
        <v>1</v>
      </c>
      <c r="P6631">
        <v>0</v>
      </c>
      <c r="Q6631">
        <v>0</v>
      </c>
      <c r="R6631">
        <v>29.673999999999999</v>
      </c>
      <c r="S6631">
        <v>0</v>
      </c>
      <c r="T6631" s="2" t="s">
        <v>13088</v>
      </c>
      <c r="U6631" s="7">
        <v>1990</v>
      </c>
      <c r="V6631">
        <v>1</v>
      </c>
      <c r="W6631">
        <v>4</v>
      </c>
      <c r="X6631">
        <v>1</v>
      </c>
      <c r="Y6631" s="2" t="s">
        <v>59</v>
      </c>
      <c r="Z6631">
        <v>242</v>
      </c>
      <c r="AA6631" s="2" t="s">
        <v>11246</v>
      </c>
      <c r="AB6631" s="2" t="s">
        <v>11245</v>
      </c>
      <c r="AC6631" s="2" t="s">
        <v>11270</v>
      </c>
      <c r="AD6631">
        <v>1</v>
      </c>
      <c r="AE6631" s="15">
        <f t="shared" si="430"/>
        <v>1280</v>
      </c>
      <c r="AF6631" s="16">
        <f t="shared" si="431"/>
        <v>800</v>
      </c>
      <c r="AK6631">
        <f t="shared" si="433"/>
        <v>0</v>
      </c>
      <c r="AL6631">
        <f t="shared" si="433"/>
        <v>1</v>
      </c>
      <c r="AM6631">
        <f t="shared" si="433"/>
        <v>0</v>
      </c>
      <c r="AN6631">
        <f t="shared" si="433"/>
        <v>0</v>
      </c>
      <c r="AO6631">
        <f t="shared" si="433"/>
        <v>0</v>
      </c>
    </row>
    <row r="6632" spans="1:41" ht="14.45" customHeight="1" x14ac:dyDescent="0.45">
      <c r="A6632" s="1">
        <v>44236.699363425927</v>
      </c>
      <c r="B6632" s="1">
        <v>44236.702511574076</v>
      </c>
      <c r="C6632">
        <v>0</v>
      </c>
      <c r="D6632">
        <v>100</v>
      </c>
      <c r="E6632">
        <v>272</v>
      </c>
      <c r="F6632">
        <v>1</v>
      </c>
      <c r="G6632" s="1">
        <v>44236.702520914354</v>
      </c>
      <c r="H6632" s="2" t="s">
        <v>13087</v>
      </c>
      <c r="I6632" s="2" t="s">
        <v>51</v>
      </c>
      <c r="J6632" s="2" t="s">
        <v>52</v>
      </c>
      <c r="K6632" s="2" t="s">
        <v>53</v>
      </c>
      <c r="L6632" s="2" t="s">
        <v>11256</v>
      </c>
      <c r="M6632" s="2" t="s">
        <v>106</v>
      </c>
      <c r="N6632" s="2" t="s">
        <v>107</v>
      </c>
      <c r="O6632">
        <v>1</v>
      </c>
      <c r="P6632">
        <v>0</v>
      </c>
      <c r="Q6632">
        <v>0</v>
      </c>
      <c r="R6632">
        <v>23.718</v>
      </c>
      <c r="S6632">
        <v>0</v>
      </c>
      <c r="T6632" s="2" t="s">
        <v>13086</v>
      </c>
      <c r="U6632" s="7">
        <v>1991</v>
      </c>
      <c r="V6632">
        <v>2</v>
      </c>
      <c r="W6632">
        <v>5</v>
      </c>
      <c r="X6632">
        <v>1</v>
      </c>
      <c r="Y6632" s="2" t="s">
        <v>59</v>
      </c>
      <c r="Z6632">
        <v>272</v>
      </c>
      <c r="AA6632" s="2" t="s">
        <v>9135</v>
      </c>
      <c r="AB6632" s="2" t="s">
        <v>11240</v>
      </c>
      <c r="AC6632" s="2" t="s">
        <v>11270</v>
      </c>
      <c r="AD6632">
        <v>1</v>
      </c>
      <c r="AE6632" s="15">
        <f t="shared" ref="AE6632:AE6695" si="434">VALUE(LEFT(N6632,SEARCH("x",N6632)-1))</f>
        <v>1440</v>
      </c>
      <c r="AF6632" s="16">
        <f t="shared" ref="AF6632:AF6695" si="435">VALUE(RIGHT(N6632,LEN(N6632)-SEARCH("x",N6632)))</f>
        <v>900</v>
      </c>
      <c r="AK6632">
        <f t="shared" si="433"/>
        <v>1</v>
      </c>
      <c r="AL6632">
        <f t="shared" si="433"/>
        <v>0</v>
      </c>
      <c r="AM6632">
        <f t="shared" si="433"/>
        <v>0</v>
      </c>
      <c r="AN6632">
        <f t="shared" si="433"/>
        <v>0</v>
      </c>
      <c r="AO6632">
        <f t="shared" si="433"/>
        <v>0</v>
      </c>
    </row>
    <row r="6633" spans="1:41" ht="14.45" customHeight="1" x14ac:dyDescent="0.45">
      <c r="A6633" s="1">
        <v>44236.698333333334</v>
      </c>
      <c r="B6633" s="1">
        <v>44236.702638888892</v>
      </c>
      <c r="C6633">
        <v>0</v>
      </c>
      <c r="D6633">
        <v>100</v>
      </c>
      <c r="E6633">
        <v>371</v>
      </c>
      <c r="F6633">
        <v>1</v>
      </c>
      <c r="G6633" s="1">
        <v>44236.702648344908</v>
      </c>
      <c r="H6633" s="2" t="s">
        <v>13085</v>
      </c>
      <c r="I6633" s="2" t="s">
        <v>51</v>
      </c>
      <c r="J6633" s="2" t="s">
        <v>52</v>
      </c>
      <c r="K6633" s="2" t="s">
        <v>64</v>
      </c>
      <c r="L6633" s="2" t="s">
        <v>11253</v>
      </c>
      <c r="M6633" s="2" t="s">
        <v>55</v>
      </c>
      <c r="N6633" s="2" t="s">
        <v>100</v>
      </c>
      <c r="O6633">
        <v>1</v>
      </c>
      <c r="P6633">
        <v>11.484</v>
      </c>
      <c r="Q6633">
        <v>46.606999999999999</v>
      </c>
      <c r="R6633">
        <v>48.237000000000002</v>
      </c>
      <c r="S6633">
        <v>5</v>
      </c>
      <c r="T6633" s="2" t="s">
        <v>13084</v>
      </c>
      <c r="U6633" s="7">
        <v>1987</v>
      </c>
      <c r="V6633">
        <v>2</v>
      </c>
      <c r="W6633">
        <v>4</v>
      </c>
      <c r="X6633">
        <v>1</v>
      </c>
      <c r="Y6633" s="2" t="s">
        <v>59</v>
      </c>
      <c r="Z6633">
        <v>371</v>
      </c>
      <c r="AA6633" s="2" t="s">
        <v>11244</v>
      </c>
      <c r="AB6633" s="2" t="s">
        <v>11243</v>
      </c>
      <c r="AC6633" s="2" t="s">
        <v>11270</v>
      </c>
      <c r="AD6633">
        <v>1</v>
      </c>
      <c r="AE6633" s="15">
        <f t="shared" si="434"/>
        <v>1366</v>
      </c>
      <c r="AF6633" s="16">
        <f t="shared" si="435"/>
        <v>768</v>
      </c>
      <c r="AK6633">
        <f t="shared" si="433"/>
        <v>0</v>
      </c>
      <c r="AL6633">
        <f t="shared" si="433"/>
        <v>1</v>
      </c>
      <c r="AM6633">
        <f t="shared" si="433"/>
        <v>0</v>
      </c>
      <c r="AN6633">
        <f t="shared" si="433"/>
        <v>0</v>
      </c>
      <c r="AO6633">
        <f t="shared" si="433"/>
        <v>0</v>
      </c>
    </row>
    <row r="6634" spans="1:41" ht="14.45" customHeight="1" x14ac:dyDescent="0.45">
      <c r="A6634" s="1">
        <v>44236.698587962965</v>
      </c>
      <c r="B6634" s="1">
        <v>44236.702800925923</v>
      </c>
      <c r="C6634">
        <v>0</v>
      </c>
      <c r="D6634">
        <v>100</v>
      </c>
      <c r="E6634">
        <v>364</v>
      </c>
      <c r="F6634">
        <v>1</v>
      </c>
      <c r="G6634" s="1">
        <v>44236.702823310188</v>
      </c>
      <c r="H6634" s="2" t="s">
        <v>13083</v>
      </c>
      <c r="I6634" s="2" t="s">
        <v>51</v>
      </c>
      <c r="J6634" s="2" t="s">
        <v>52</v>
      </c>
      <c r="K6634" s="2" t="s">
        <v>53</v>
      </c>
      <c r="L6634" s="2" t="s">
        <v>11251</v>
      </c>
      <c r="M6634" s="2" t="s">
        <v>55</v>
      </c>
      <c r="N6634" s="2" t="s">
        <v>56</v>
      </c>
      <c r="O6634">
        <v>1</v>
      </c>
      <c r="P6634">
        <v>0</v>
      </c>
      <c r="Q6634">
        <v>0</v>
      </c>
      <c r="R6634">
        <v>38.067</v>
      </c>
      <c r="S6634">
        <v>0</v>
      </c>
      <c r="T6634" s="2" t="s">
        <v>13082</v>
      </c>
      <c r="U6634" s="7">
        <v>1984</v>
      </c>
      <c r="V6634">
        <v>2</v>
      </c>
      <c r="W6634">
        <v>4</v>
      </c>
      <c r="X6634">
        <v>1</v>
      </c>
      <c r="Y6634" s="2" t="s">
        <v>59</v>
      </c>
      <c r="Z6634">
        <v>364</v>
      </c>
      <c r="AA6634" s="2" t="s">
        <v>11244</v>
      </c>
      <c r="AB6634" s="2" t="s">
        <v>11243</v>
      </c>
      <c r="AC6634" s="2" t="s">
        <v>11270</v>
      </c>
      <c r="AD6634">
        <v>1</v>
      </c>
      <c r="AE6634" s="15">
        <f t="shared" si="434"/>
        <v>1920</v>
      </c>
      <c r="AF6634" s="16">
        <f t="shared" si="435"/>
        <v>1080</v>
      </c>
      <c r="AK6634">
        <f t="shared" si="433"/>
        <v>0</v>
      </c>
      <c r="AL6634">
        <f t="shared" si="433"/>
        <v>1</v>
      </c>
      <c r="AM6634">
        <f t="shared" si="433"/>
        <v>0</v>
      </c>
      <c r="AN6634">
        <f t="shared" si="433"/>
        <v>0</v>
      </c>
      <c r="AO6634">
        <f t="shared" si="433"/>
        <v>0</v>
      </c>
    </row>
    <row r="6635" spans="1:41" ht="14.45" customHeight="1" x14ac:dyDescent="0.45">
      <c r="A6635" s="1">
        <v>44236.700659722221</v>
      </c>
      <c r="B6635" s="1">
        <v>44236.702824074076</v>
      </c>
      <c r="C6635">
        <v>0</v>
      </c>
      <c r="D6635">
        <v>100</v>
      </c>
      <c r="E6635">
        <v>187</v>
      </c>
      <c r="F6635">
        <v>1</v>
      </c>
      <c r="G6635" s="1">
        <v>44236.702834305557</v>
      </c>
      <c r="H6635" s="2" t="s">
        <v>13081</v>
      </c>
      <c r="I6635" s="2" t="s">
        <v>51</v>
      </c>
      <c r="J6635" s="2" t="s">
        <v>52</v>
      </c>
      <c r="K6635" s="2" t="s">
        <v>53</v>
      </c>
      <c r="L6635" s="2" t="s">
        <v>11247</v>
      </c>
      <c r="M6635" s="2" t="s">
        <v>55</v>
      </c>
      <c r="N6635" s="2" t="s">
        <v>142</v>
      </c>
      <c r="O6635">
        <v>1</v>
      </c>
      <c r="P6635">
        <v>0</v>
      </c>
      <c r="Q6635">
        <v>0</v>
      </c>
      <c r="R6635">
        <v>13.513</v>
      </c>
      <c r="S6635">
        <v>0</v>
      </c>
      <c r="T6635" s="2" t="s">
        <v>13080</v>
      </c>
      <c r="U6635" s="7">
        <v>1993</v>
      </c>
      <c r="V6635">
        <v>2</v>
      </c>
      <c r="W6635">
        <v>4</v>
      </c>
      <c r="X6635">
        <v>94</v>
      </c>
      <c r="Y6635" s="2" t="s">
        <v>59</v>
      </c>
      <c r="Z6635">
        <v>187</v>
      </c>
      <c r="AA6635" s="2" t="s">
        <v>11246</v>
      </c>
      <c r="AB6635" s="2" t="s">
        <v>11245</v>
      </c>
      <c r="AC6635" s="2" t="s">
        <v>62</v>
      </c>
      <c r="AD6635">
        <v>1</v>
      </c>
      <c r="AE6635" s="15">
        <f t="shared" si="434"/>
        <v>1536</v>
      </c>
      <c r="AF6635" s="16">
        <f t="shared" si="435"/>
        <v>864</v>
      </c>
      <c r="AK6635">
        <f t="shared" si="433"/>
        <v>1</v>
      </c>
      <c r="AL6635">
        <f t="shared" si="433"/>
        <v>0</v>
      </c>
      <c r="AM6635">
        <f t="shared" si="433"/>
        <v>0</v>
      </c>
      <c r="AN6635">
        <f t="shared" si="433"/>
        <v>0</v>
      </c>
      <c r="AO6635">
        <f t="shared" si="433"/>
        <v>0</v>
      </c>
    </row>
    <row r="6636" spans="1:41" ht="14.45" customHeight="1" x14ac:dyDescent="0.45">
      <c r="A6636" s="1">
        <v>44236.69630787037</v>
      </c>
      <c r="B6636" s="1">
        <v>44236.702951388892</v>
      </c>
      <c r="C6636">
        <v>0</v>
      </c>
      <c r="D6636">
        <v>100</v>
      </c>
      <c r="E6636">
        <v>573</v>
      </c>
      <c r="F6636">
        <v>1</v>
      </c>
      <c r="G6636" s="1">
        <v>44236.702963090276</v>
      </c>
      <c r="H6636" s="2" t="s">
        <v>13079</v>
      </c>
      <c r="I6636" s="2" t="s">
        <v>51</v>
      </c>
      <c r="J6636" s="2" t="s">
        <v>52</v>
      </c>
      <c r="K6636" s="2" t="s">
        <v>53</v>
      </c>
      <c r="L6636" s="2" t="s">
        <v>11247</v>
      </c>
      <c r="M6636" s="2" t="s">
        <v>153</v>
      </c>
      <c r="N6636" s="2" t="s">
        <v>100</v>
      </c>
      <c r="O6636">
        <v>1</v>
      </c>
      <c r="P6636">
        <v>0</v>
      </c>
      <c r="Q6636">
        <v>0</v>
      </c>
      <c r="R6636">
        <v>39.006999999999998</v>
      </c>
      <c r="S6636">
        <v>0</v>
      </c>
      <c r="T6636" s="2" t="s">
        <v>13078</v>
      </c>
      <c r="U6636" s="7">
        <v>1970</v>
      </c>
      <c r="V6636">
        <v>1</v>
      </c>
      <c r="W6636">
        <v>4</v>
      </c>
      <c r="X6636">
        <v>1</v>
      </c>
      <c r="Y6636" s="2" t="s">
        <v>59</v>
      </c>
      <c r="Z6636">
        <v>573</v>
      </c>
      <c r="AA6636" s="2" t="s">
        <v>11238</v>
      </c>
      <c r="AB6636" s="2" t="s">
        <v>11237</v>
      </c>
      <c r="AC6636" s="2" t="s">
        <v>11270</v>
      </c>
      <c r="AD6636">
        <v>1</v>
      </c>
      <c r="AE6636" s="15">
        <f t="shared" si="434"/>
        <v>1366</v>
      </c>
      <c r="AF6636" s="16">
        <f t="shared" si="435"/>
        <v>768</v>
      </c>
      <c r="AK6636">
        <f t="shared" si="433"/>
        <v>0</v>
      </c>
      <c r="AL6636">
        <f t="shared" si="433"/>
        <v>1</v>
      </c>
      <c r="AM6636">
        <f t="shared" si="433"/>
        <v>0</v>
      </c>
      <c r="AN6636">
        <f t="shared" si="433"/>
        <v>0</v>
      </c>
      <c r="AO6636">
        <f t="shared" si="433"/>
        <v>0</v>
      </c>
    </row>
    <row r="6637" spans="1:41" ht="14.45" customHeight="1" x14ac:dyDescent="0.45">
      <c r="A6637" s="1">
        <v>44236.69935185185</v>
      </c>
      <c r="B6637" s="1">
        <v>44236.702997685185</v>
      </c>
      <c r="C6637">
        <v>0</v>
      </c>
      <c r="D6637">
        <v>100</v>
      </c>
      <c r="E6637">
        <v>315</v>
      </c>
      <c r="F6637">
        <v>1</v>
      </c>
      <c r="G6637" s="1">
        <v>44236.703011944446</v>
      </c>
      <c r="H6637" s="2" t="s">
        <v>13077</v>
      </c>
      <c r="I6637" s="2" t="s">
        <v>51</v>
      </c>
      <c r="J6637" s="2" t="s">
        <v>52</v>
      </c>
      <c r="K6637" s="2" t="s">
        <v>78</v>
      </c>
      <c r="L6637" s="2" t="s">
        <v>9731</v>
      </c>
      <c r="M6637" s="2" t="s">
        <v>55</v>
      </c>
      <c r="N6637" s="2" t="s">
        <v>247</v>
      </c>
      <c r="O6637">
        <v>1</v>
      </c>
      <c r="P6637">
        <v>0</v>
      </c>
      <c r="Q6637">
        <v>0</v>
      </c>
      <c r="R6637">
        <v>19.888999999999999</v>
      </c>
      <c r="S6637">
        <v>0</v>
      </c>
      <c r="T6637" s="2" t="s">
        <v>13076</v>
      </c>
      <c r="U6637" s="7">
        <v>1998</v>
      </c>
      <c r="V6637">
        <v>1</v>
      </c>
      <c r="W6637">
        <v>3</v>
      </c>
      <c r="X6637">
        <v>1</v>
      </c>
      <c r="Y6637" s="2" t="s">
        <v>59</v>
      </c>
      <c r="Z6637">
        <v>315</v>
      </c>
      <c r="AA6637" s="2" t="s">
        <v>9135</v>
      </c>
      <c r="AB6637" s="2" t="s">
        <v>11240</v>
      </c>
      <c r="AC6637" s="2" t="s">
        <v>11270</v>
      </c>
      <c r="AD6637">
        <v>1</v>
      </c>
      <c r="AE6637" s="15">
        <f t="shared" si="434"/>
        <v>2560</v>
      </c>
      <c r="AF6637" s="16">
        <f t="shared" si="435"/>
        <v>1440</v>
      </c>
      <c r="AK6637">
        <f t="shared" si="433"/>
        <v>1</v>
      </c>
      <c r="AL6637">
        <f t="shared" si="433"/>
        <v>0</v>
      </c>
      <c r="AM6637">
        <f t="shared" si="433"/>
        <v>0</v>
      </c>
      <c r="AN6637">
        <f t="shared" si="433"/>
        <v>0</v>
      </c>
      <c r="AO6637">
        <f t="shared" si="433"/>
        <v>0</v>
      </c>
    </row>
    <row r="6638" spans="1:41" ht="14.45" customHeight="1" x14ac:dyDescent="0.45">
      <c r="A6638" s="1">
        <v>44236.699108796296</v>
      </c>
      <c r="B6638" s="1">
        <v>44236.703090277777</v>
      </c>
      <c r="C6638">
        <v>0</v>
      </c>
      <c r="D6638">
        <v>100</v>
      </c>
      <c r="E6638">
        <v>344</v>
      </c>
      <c r="F6638">
        <v>1</v>
      </c>
      <c r="G6638" s="1">
        <v>44236.703100416664</v>
      </c>
      <c r="H6638" s="2" t="s">
        <v>13075</v>
      </c>
      <c r="I6638" s="2" t="s">
        <v>51</v>
      </c>
      <c r="J6638" s="2" t="s">
        <v>52</v>
      </c>
      <c r="K6638" s="2" t="s">
        <v>53</v>
      </c>
      <c r="L6638" s="2" t="s">
        <v>11239</v>
      </c>
      <c r="M6638" s="2" t="s">
        <v>106</v>
      </c>
      <c r="N6638" s="2" t="s">
        <v>107</v>
      </c>
      <c r="O6638">
        <v>1</v>
      </c>
      <c r="P6638">
        <v>0</v>
      </c>
      <c r="Q6638">
        <v>0</v>
      </c>
      <c r="R6638">
        <v>32.201999999999998</v>
      </c>
      <c r="S6638">
        <v>0</v>
      </c>
      <c r="T6638" s="2" t="s">
        <v>13074</v>
      </c>
      <c r="U6638" s="7">
        <v>1989</v>
      </c>
      <c r="V6638">
        <v>1</v>
      </c>
      <c r="W6638">
        <v>4</v>
      </c>
      <c r="X6638">
        <v>1</v>
      </c>
      <c r="Y6638" s="2" t="s">
        <v>59</v>
      </c>
      <c r="Z6638">
        <v>344</v>
      </c>
      <c r="AA6638" s="2" t="s">
        <v>11242</v>
      </c>
      <c r="AB6638" s="2" t="s">
        <v>11241</v>
      </c>
      <c r="AC6638" s="2" t="s">
        <v>11270</v>
      </c>
      <c r="AD6638">
        <v>1</v>
      </c>
      <c r="AE6638" s="15">
        <f t="shared" si="434"/>
        <v>1440</v>
      </c>
      <c r="AF6638" s="16">
        <f t="shared" si="435"/>
        <v>900</v>
      </c>
      <c r="AK6638">
        <f t="shared" si="433"/>
        <v>1</v>
      </c>
      <c r="AL6638">
        <f t="shared" si="433"/>
        <v>0</v>
      </c>
      <c r="AM6638">
        <f t="shared" si="433"/>
        <v>0</v>
      </c>
      <c r="AN6638">
        <f t="shared" si="433"/>
        <v>0</v>
      </c>
      <c r="AO6638">
        <f t="shared" si="433"/>
        <v>0</v>
      </c>
    </row>
    <row r="6639" spans="1:41" ht="14.45" customHeight="1" x14ac:dyDescent="0.45">
      <c r="A6639" s="1">
        <v>44236.700127314813</v>
      </c>
      <c r="B6639" s="1">
        <v>44236.703194444446</v>
      </c>
      <c r="C6639">
        <v>0</v>
      </c>
      <c r="D6639">
        <v>100</v>
      </c>
      <c r="E6639">
        <v>265</v>
      </c>
      <c r="F6639">
        <v>1</v>
      </c>
      <c r="G6639" s="1">
        <v>44236.703209027779</v>
      </c>
      <c r="H6639" s="2" t="s">
        <v>13073</v>
      </c>
      <c r="I6639" s="2" t="s">
        <v>51</v>
      </c>
      <c r="J6639" s="2" t="s">
        <v>52</v>
      </c>
      <c r="K6639" s="2" t="s">
        <v>64</v>
      </c>
      <c r="L6639" s="2" t="s">
        <v>11253</v>
      </c>
      <c r="M6639" s="2" t="s">
        <v>55</v>
      </c>
      <c r="N6639" s="2" t="s">
        <v>132</v>
      </c>
      <c r="O6639">
        <v>1</v>
      </c>
      <c r="P6639">
        <v>6.29</v>
      </c>
      <c r="Q6639">
        <v>11.624000000000001</v>
      </c>
      <c r="R6639">
        <v>16.509</v>
      </c>
      <c r="S6639">
        <v>2</v>
      </c>
      <c r="T6639" s="2" t="s">
        <v>13072</v>
      </c>
      <c r="U6639" s="7">
        <v>1976</v>
      </c>
      <c r="V6639">
        <v>2</v>
      </c>
      <c r="W6639">
        <v>4</v>
      </c>
      <c r="X6639">
        <v>1</v>
      </c>
      <c r="Y6639" s="2" t="s">
        <v>59</v>
      </c>
      <c r="Z6639">
        <v>265</v>
      </c>
      <c r="AA6639" s="2" t="s">
        <v>11242</v>
      </c>
      <c r="AB6639" s="2" t="s">
        <v>11241</v>
      </c>
      <c r="AC6639" s="2" t="s">
        <v>11270</v>
      </c>
      <c r="AD6639">
        <v>1</v>
      </c>
      <c r="AE6639" s="15">
        <f t="shared" si="434"/>
        <v>1280</v>
      </c>
      <c r="AF6639" s="16">
        <f t="shared" si="435"/>
        <v>720</v>
      </c>
      <c r="AK6639">
        <f t="shared" si="433"/>
        <v>1</v>
      </c>
      <c r="AL6639">
        <f t="shared" si="433"/>
        <v>0</v>
      </c>
      <c r="AM6639">
        <f t="shared" si="433"/>
        <v>0</v>
      </c>
      <c r="AN6639">
        <f t="shared" si="433"/>
        <v>0</v>
      </c>
      <c r="AO6639">
        <f t="shared" si="433"/>
        <v>0</v>
      </c>
    </row>
    <row r="6640" spans="1:41" ht="14.45" customHeight="1" x14ac:dyDescent="0.45">
      <c r="A6640" s="1">
        <v>44236.699340277781</v>
      </c>
      <c r="B6640" s="1">
        <v>44236.703217592592</v>
      </c>
      <c r="C6640">
        <v>0</v>
      </c>
      <c r="D6640">
        <v>100</v>
      </c>
      <c r="E6640">
        <v>334</v>
      </c>
      <c r="F6640">
        <v>1</v>
      </c>
      <c r="G6640" s="1">
        <v>44236.703227939812</v>
      </c>
      <c r="H6640" s="2" t="s">
        <v>13071</v>
      </c>
      <c r="I6640" s="2" t="s">
        <v>51</v>
      </c>
      <c r="J6640" s="2" t="s">
        <v>52</v>
      </c>
      <c r="K6640" s="2" t="s">
        <v>53</v>
      </c>
      <c r="L6640" s="2" t="s">
        <v>11247</v>
      </c>
      <c r="M6640" s="2" t="s">
        <v>106</v>
      </c>
      <c r="N6640" s="2" t="s">
        <v>107</v>
      </c>
      <c r="O6640">
        <v>1</v>
      </c>
      <c r="P6640">
        <v>0</v>
      </c>
      <c r="Q6640">
        <v>0</v>
      </c>
      <c r="R6640">
        <v>23.614000000000001</v>
      </c>
      <c r="S6640">
        <v>0</v>
      </c>
      <c r="T6640" s="2" t="s">
        <v>13070</v>
      </c>
      <c r="U6640" s="7">
        <v>1961</v>
      </c>
      <c r="V6640">
        <v>1</v>
      </c>
      <c r="W6640">
        <v>5</v>
      </c>
      <c r="X6640">
        <v>1</v>
      </c>
      <c r="Y6640" s="2" t="s">
        <v>59</v>
      </c>
      <c r="Z6640">
        <v>334</v>
      </c>
      <c r="AA6640" s="2" t="s">
        <v>9135</v>
      </c>
      <c r="AB6640" s="2" t="s">
        <v>11240</v>
      </c>
      <c r="AC6640" s="2" t="s">
        <v>11270</v>
      </c>
      <c r="AD6640">
        <v>1</v>
      </c>
      <c r="AE6640" s="15">
        <f t="shared" si="434"/>
        <v>1440</v>
      </c>
      <c r="AF6640" s="16">
        <f t="shared" si="435"/>
        <v>900</v>
      </c>
      <c r="AK6640">
        <f t="shared" si="433"/>
        <v>1</v>
      </c>
      <c r="AL6640">
        <f t="shared" si="433"/>
        <v>0</v>
      </c>
      <c r="AM6640">
        <f t="shared" si="433"/>
        <v>0</v>
      </c>
      <c r="AN6640">
        <f t="shared" si="433"/>
        <v>0</v>
      </c>
      <c r="AO6640">
        <f t="shared" si="433"/>
        <v>0</v>
      </c>
    </row>
    <row r="6641" spans="1:41" ht="14.45" customHeight="1" x14ac:dyDescent="0.45">
      <c r="A6641" s="1">
        <v>44236.699618055558</v>
      </c>
      <c r="B6641" s="1">
        <v>44236.703460648147</v>
      </c>
      <c r="C6641">
        <v>0</v>
      </c>
      <c r="D6641">
        <v>100</v>
      </c>
      <c r="E6641">
        <v>331</v>
      </c>
      <c r="F6641">
        <v>1</v>
      </c>
      <c r="G6641" s="1">
        <v>44236.703469513886</v>
      </c>
      <c r="H6641" s="2" t="s">
        <v>13069</v>
      </c>
      <c r="I6641" s="2" t="s">
        <v>51</v>
      </c>
      <c r="J6641" s="2" t="s">
        <v>52</v>
      </c>
      <c r="K6641" s="2" t="s">
        <v>53</v>
      </c>
      <c r="L6641" s="2" t="s">
        <v>11239</v>
      </c>
      <c r="M6641" s="2" t="s">
        <v>55</v>
      </c>
      <c r="N6641" s="2" t="s">
        <v>142</v>
      </c>
      <c r="O6641">
        <v>1</v>
      </c>
      <c r="P6641">
        <v>0</v>
      </c>
      <c r="Q6641">
        <v>0</v>
      </c>
      <c r="R6641">
        <v>24.169</v>
      </c>
      <c r="S6641">
        <v>0</v>
      </c>
      <c r="T6641" s="2" t="s">
        <v>13068</v>
      </c>
      <c r="U6641" s="7">
        <v>1967</v>
      </c>
      <c r="V6641">
        <v>1</v>
      </c>
      <c r="W6641">
        <v>2</v>
      </c>
      <c r="X6641">
        <v>1</v>
      </c>
      <c r="Y6641" s="2" t="s">
        <v>59</v>
      </c>
      <c r="Z6641">
        <v>331</v>
      </c>
      <c r="AA6641" s="2" t="s">
        <v>11244</v>
      </c>
      <c r="AB6641" s="2" t="s">
        <v>11243</v>
      </c>
      <c r="AC6641" s="2" t="s">
        <v>11270</v>
      </c>
      <c r="AD6641">
        <v>1</v>
      </c>
      <c r="AE6641" s="15">
        <f t="shared" si="434"/>
        <v>1536</v>
      </c>
      <c r="AF6641" s="16">
        <f t="shared" si="435"/>
        <v>864</v>
      </c>
      <c r="AK6641">
        <f t="shared" si="433"/>
        <v>0</v>
      </c>
      <c r="AL6641">
        <f t="shared" si="433"/>
        <v>1</v>
      </c>
      <c r="AM6641">
        <f t="shared" si="433"/>
        <v>0</v>
      </c>
      <c r="AN6641">
        <f t="shared" si="433"/>
        <v>0</v>
      </c>
      <c r="AO6641">
        <f t="shared" si="433"/>
        <v>0</v>
      </c>
    </row>
    <row r="6642" spans="1:41" ht="14.45" customHeight="1" x14ac:dyDescent="0.45">
      <c r="A6642" s="1">
        <v>44236.692881944444</v>
      </c>
      <c r="B6642" s="1">
        <v>44236.70349537037</v>
      </c>
      <c r="C6642">
        <v>0</v>
      </c>
      <c r="D6642">
        <v>100</v>
      </c>
      <c r="E6642">
        <v>917</v>
      </c>
      <c r="F6642">
        <v>1</v>
      </c>
      <c r="G6642" s="1">
        <v>44236.703508969906</v>
      </c>
      <c r="H6642" s="2" t="s">
        <v>13067</v>
      </c>
      <c r="I6642" s="2" t="s">
        <v>51</v>
      </c>
      <c r="J6642" s="2" t="s">
        <v>52</v>
      </c>
      <c r="K6642" s="2" t="s">
        <v>53</v>
      </c>
      <c r="L6642" s="2" t="s">
        <v>11239</v>
      </c>
      <c r="M6642" s="2" t="s">
        <v>226</v>
      </c>
      <c r="N6642" s="2" t="s">
        <v>100</v>
      </c>
      <c r="O6642">
        <v>1</v>
      </c>
      <c r="P6642">
        <v>14.852</v>
      </c>
      <c r="Q6642">
        <v>42.524000000000001</v>
      </c>
      <c r="R6642">
        <v>43.843000000000004</v>
      </c>
      <c r="S6642">
        <v>4</v>
      </c>
      <c r="T6642" s="2" t="s">
        <v>13066</v>
      </c>
      <c r="U6642" s="7">
        <v>1972</v>
      </c>
      <c r="V6642">
        <v>2</v>
      </c>
      <c r="W6642">
        <v>4</v>
      </c>
      <c r="X6642">
        <v>1</v>
      </c>
      <c r="Y6642" s="2" t="s">
        <v>59</v>
      </c>
      <c r="Z6642">
        <v>917</v>
      </c>
      <c r="AA6642" s="2" t="s">
        <v>11244</v>
      </c>
      <c r="AB6642" s="2" t="s">
        <v>11243</v>
      </c>
      <c r="AC6642" s="2" t="s">
        <v>11270</v>
      </c>
      <c r="AD6642">
        <v>1</v>
      </c>
      <c r="AE6642" s="15">
        <f t="shared" si="434"/>
        <v>1366</v>
      </c>
      <c r="AF6642" s="16">
        <f t="shared" si="435"/>
        <v>768</v>
      </c>
      <c r="AK6642">
        <f t="shared" si="433"/>
        <v>0</v>
      </c>
      <c r="AL6642">
        <f t="shared" si="433"/>
        <v>1</v>
      </c>
      <c r="AM6642">
        <f t="shared" si="433"/>
        <v>0</v>
      </c>
      <c r="AN6642">
        <f t="shared" si="433"/>
        <v>0</v>
      </c>
      <c r="AO6642">
        <f t="shared" si="433"/>
        <v>0</v>
      </c>
    </row>
    <row r="6643" spans="1:41" ht="14.45" customHeight="1" x14ac:dyDescent="0.45">
      <c r="A6643" s="1">
        <v>44236.700798611113</v>
      </c>
      <c r="B6643" s="1">
        <v>44236.703541666669</v>
      </c>
      <c r="C6643">
        <v>0</v>
      </c>
      <c r="D6643">
        <v>100</v>
      </c>
      <c r="E6643">
        <v>236</v>
      </c>
      <c r="F6643">
        <v>1</v>
      </c>
      <c r="G6643" s="1">
        <v>44236.703547696758</v>
      </c>
      <c r="H6643" s="2" t="s">
        <v>13065</v>
      </c>
      <c r="I6643" s="2" t="s">
        <v>51</v>
      </c>
      <c r="J6643" s="2" t="s">
        <v>52</v>
      </c>
      <c r="K6643" s="2" t="s">
        <v>78</v>
      </c>
      <c r="L6643" s="2" t="s">
        <v>9731</v>
      </c>
      <c r="M6643" s="2" t="s">
        <v>55</v>
      </c>
      <c r="N6643" s="2" t="s">
        <v>132</v>
      </c>
      <c r="O6643">
        <v>1</v>
      </c>
      <c r="P6643">
        <v>0</v>
      </c>
      <c r="Q6643">
        <v>0</v>
      </c>
      <c r="R6643">
        <v>16.268000000000001</v>
      </c>
      <c r="S6643">
        <v>0</v>
      </c>
      <c r="T6643" s="2" t="s">
        <v>13064</v>
      </c>
      <c r="U6643" s="7">
        <v>1992</v>
      </c>
      <c r="V6643">
        <v>2</v>
      </c>
      <c r="W6643">
        <v>3</v>
      </c>
      <c r="X6643">
        <v>1</v>
      </c>
      <c r="Y6643" s="2" t="s">
        <v>59</v>
      </c>
      <c r="Z6643">
        <v>236</v>
      </c>
      <c r="AA6643" s="2" t="s">
        <v>11242</v>
      </c>
      <c r="AB6643" s="2" t="s">
        <v>11241</v>
      </c>
      <c r="AC6643" s="2" t="s">
        <v>11270</v>
      </c>
      <c r="AD6643">
        <v>1</v>
      </c>
      <c r="AE6643" s="15">
        <f t="shared" si="434"/>
        <v>1280</v>
      </c>
      <c r="AF6643" s="16">
        <f t="shared" si="435"/>
        <v>720</v>
      </c>
      <c r="AK6643">
        <f t="shared" si="433"/>
        <v>1</v>
      </c>
      <c r="AL6643">
        <f t="shared" si="433"/>
        <v>0</v>
      </c>
      <c r="AM6643">
        <f t="shared" si="433"/>
        <v>0</v>
      </c>
      <c r="AN6643">
        <f t="shared" si="433"/>
        <v>0</v>
      </c>
      <c r="AO6643">
        <f t="shared" si="433"/>
        <v>0</v>
      </c>
    </row>
    <row r="6644" spans="1:41" ht="14.45" customHeight="1" x14ac:dyDescent="0.45">
      <c r="A6644" s="1">
        <v>44236.701342592591</v>
      </c>
      <c r="B6644" s="1">
        <v>44236.703576388885</v>
      </c>
      <c r="C6644">
        <v>0</v>
      </c>
      <c r="D6644">
        <v>100</v>
      </c>
      <c r="E6644">
        <v>192</v>
      </c>
      <c r="F6644">
        <v>1</v>
      </c>
      <c r="G6644" s="1">
        <v>44236.703583981478</v>
      </c>
      <c r="H6644" s="2" t="s">
        <v>13063</v>
      </c>
      <c r="I6644" s="2" t="s">
        <v>51</v>
      </c>
      <c r="J6644" s="2" t="s">
        <v>52</v>
      </c>
      <c r="K6644" s="2" t="s">
        <v>53</v>
      </c>
      <c r="L6644" s="2" t="s">
        <v>11247</v>
      </c>
      <c r="M6644" s="2" t="s">
        <v>106</v>
      </c>
      <c r="N6644" s="2" t="s">
        <v>107</v>
      </c>
      <c r="O6644">
        <v>1</v>
      </c>
      <c r="P6644">
        <v>0</v>
      </c>
      <c r="Q6644">
        <v>0</v>
      </c>
      <c r="R6644">
        <v>11.641999999999999</v>
      </c>
      <c r="S6644">
        <v>0</v>
      </c>
      <c r="T6644" s="2" t="s">
        <v>13062</v>
      </c>
      <c r="U6644" s="7">
        <v>2002</v>
      </c>
      <c r="V6644">
        <v>1</v>
      </c>
      <c r="W6644">
        <v>2</v>
      </c>
      <c r="X6644">
        <v>1</v>
      </c>
      <c r="Y6644" s="2" t="s">
        <v>59</v>
      </c>
      <c r="Z6644">
        <v>192</v>
      </c>
      <c r="AA6644" s="2" t="s">
        <v>9135</v>
      </c>
      <c r="AB6644" s="2" t="s">
        <v>11240</v>
      </c>
      <c r="AC6644" s="2" t="s">
        <v>11270</v>
      </c>
      <c r="AD6644">
        <v>1</v>
      </c>
      <c r="AE6644" s="15">
        <f t="shared" si="434"/>
        <v>1440</v>
      </c>
      <c r="AF6644" s="16">
        <f t="shared" si="435"/>
        <v>900</v>
      </c>
      <c r="AK6644">
        <f t="shared" si="433"/>
        <v>1</v>
      </c>
      <c r="AL6644">
        <f t="shared" si="433"/>
        <v>0</v>
      </c>
      <c r="AM6644">
        <f t="shared" si="433"/>
        <v>0</v>
      </c>
      <c r="AN6644">
        <f t="shared" si="433"/>
        <v>0</v>
      </c>
      <c r="AO6644">
        <f t="shared" si="433"/>
        <v>0</v>
      </c>
    </row>
    <row r="6645" spans="1:41" ht="14.45" customHeight="1" x14ac:dyDescent="0.45">
      <c r="A6645" s="1">
        <v>44236.697534722225</v>
      </c>
      <c r="B6645" s="1">
        <v>44236.703622685185</v>
      </c>
      <c r="C6645">
        <v>0</v>
      </c>
      <c r="D6645">
        <v>100</v>
      </c>
      <c r="E6645">
        <v>525</v>
      </c>
      <c r="F6645">
        <v>1</v>
      </c>
      <c r="G6645" s="1">
        <v>44236.703632581019</v>
      </c>
      <c r="H6645" s="2" t="s">
        <v>13061</v>
      </c>
      <c r="I6645" s="2" t="s">
        <v>51</v>
      </c>
      <c r="J6645" s="2" t="s">
        <v>52</v>
      </c>
      <c r="K6645" s="2" t="s">
        <v>78</v>
      </c>
      <c r="L6645" s="2" t="s">
        <v>11264</v>
      </c>
      <c r="M6645" s="2" t="s">
        <v>55</v>
      </c>
      <c r="N6645" s="2" t="s">
        <v>857</v>
      </c>
      <c r="O6645">
        <v>1</v>
      </c>
      <c r="P6645">
        <v>0</v>
      </c>
      <c r="Q6645">
        <v>0</v>
      </c>
      <c r="R6645">
        <v>37.529000000000003</v>
      </c>
      <c r="S6645">
        <v>0</v>
      </c>
      <c r="T6645" s="2" t="s">
        <v>13060</v>
      </c>
      <c r="U6645" s="7">
        <v>1951</v>
      </c>
      <c r="V6645">
        <v>1</v>
      </c>
      <c r="W6645">
        <v>3</v>
      </c>
      <c r="X6645">
        <v>1</v>
      </c>
      <c r="Y6645" s="2" t="s">
        <v>59</v>
      </c>
      <c r="Z6645">
        <v>525</v>
      </c>
      <c r="AA6645" s="2" t="s">
        <v>11244</v>
      </c>
      <c r="AB6645" s="2" t="s">
        <v>11243</v>
      </c>
      <c r="AC6645" s="2" t="s">
        <v>11270</v>
      </c>
      <c r="AD6645">
        <v>1</v>
      </c>
      <c r="AE6645" s="15">
        <f t="shared" si="434"/>
        <v>1360</v>
      </c>
      <c r="AF6645" s="16">
        <f t="shared" si="435"/>
        <v>768</v>
      </c>
      <c r="AK6645">
        <f t="shared" si="433"/>
        <v>0</v>
      </c>
      <c r="AL6645">
        <f t="shared" si="433"/>
        <v>1</v>
      </c>
      <c r="AM6645">
        <f t="shared" si="433"/>
        <v>0</v>
      </c>
      <c r="AN6645">
        <f t="shared" si="433"/>
        <v>0</v>
      </c>
      <c r="AO6645">
        <f t="shared" si="433"/>
        <v>0</v>
      </c>
    </row>
    <row r="6646" spans="1:41" ht="14.45" customHeight="1" x14ac:dyDescent="0.45">
      <c r="A6646" s="1">
        <v>44236.699212962965</v>
      </c>
      <c r="B6646" s="1">
        <v>44236.703645833331</v>
      </c>
      <c r="C6646">
        <v>0</v>
      </c>
      <c r="D6646">
        <v>100</v>
      </c>
      <c r="E6646">
        <v>383</v>
      </c>
      <c r="F6646">
        <v>1</v>
      </c>
      <c r="G6646" s="1">
        <v>44236.70365841435</v>
      </c>
      <c r="H6646" s="2" t="s">
        <v>13059</v>
      </c>
      <c r="I6646" s="2" t="s">
        <v>51</v>
      </c>
      <c r="J6646" s="2" t="s">
        <v>52</v>
      </c>
      <c r="K6646" s="2" t="s">
        <v>53</v>
      </c>
      <c r="L6646" s="2" t="s">
        <v>11256</v>
      </c>
      <c r="M6646" s="2" t="s">
        <v>106</v>
      </c>
      <c r="N6646" s="2" t="s">
        <v>123</v>
      </c>
      <c r="O6646">
        <v>1</v>
      </c>
      <c r="P6646">
        <v>0</v>
      </c>
      <c r="Q6646">
        <v>0</v>
      </c>
      <c r="R6646">
        <v>31.716000000000001</v>
      </c>
      <c r="S6646">
        <v>0</v>
      </c>
      <c r="T6646" s="2" t="s">
        <v>13058</v>
      </c>
      <c r="U6646" s="7">
        <v>2001</v>
      </c>
      <c r="V6646">
        <v>2</v>
      </c>
      <c r="W6646">
        <v>3</v>
      </c>
      <c r="X6646">
        <v>1</v>
      </c>
      <c r="Y6646" s="2" t="s">
        <v>59</v>
      </c>
      <c r="Z6646">
        <v>383</v>
      </c>
      <c r="AA6646" s="2" t="s">
        <v>11246</v>
      </c>
      <c r="AB6646" s="2" t="s">
        <v>11245</v>
      </c>
      <c r="AC6646" s="2" t="s">
        <v>11270</v>
      </c>
      <c r="AD6646">
        <v>1</v>
      </c>
      <c r="AE6646" s="15">
        <f t="shared" si="434"/>
        <v>1280</v>
      </c>
      <c r="AF6646" s="16">
        <f t="shared" si="435"/>
        <v>800</v>
      </c>
      <c r="AK6646">
        <f t="shared" si="433"/>
        <v>0</v>
      </c>
      <c r="AL6646">
        <f t="shared" si="433"/>
        <v>1</v>
      </c>
      <c r="AM6646">
        <f t="shared" si="433"/>
        <v>0</v>
      </c>
      <c r="AN6646">
        <f t="shared" si="433"/>
        <v>0</v>
      </c>
      <c r="AO6646">
        <f t="shared" si="433"/>
        <v>0</v>
      </c>
    </row>
    <row r="6647" spans="1:41" ht="14.45" customHeight="1" x14ac:dyDescent="0.45">
      <c r="A6647" s="1">
        <v>44236.700694444444</v>
      </c>
      <c r="B6647" s="1">
        <v>44236.703726851854</v>
      </c>
      <c r="C6647">
        <v>0</v>
      </c>
      <c r="D6647">
        <v>100</v>
      </c>
      <c r="E6647">
        <v>262</v>
      </c>
      <c r="F6647">
        <v>1</v>
      </c>
      <c r="G6647" s="1">
        <v>44236.703740590281</v>
      </c>
      <c r="H6647" s="2" t="s">
        <v>13057</v>
      </c>
      <c r="I6647" s="2" t="s">
        <v>51</v>
      </c>
      <c r="J6647" s="2" t="s">
        <v>52</v>
      </c>
      <c r="K6647" s="2" t="s">
        <v>53</v>
      </c>
      <c r="L6647" s="2" t="s">
        <v>11239</v>
      </c>
      <c r="M6647" s="2" t="s">
        <v>55</v>
      </c>
      <c r="N6647" s="2" t="s">
        <v>56</v>
      </c>
      <c r="O6647">
        <v>1</v>
      </c>
      <c r="P6647">
        <v>0</v>
      </c>
      <c r="Q6647">
        <v>0</v>
      </c>
      <c r="R6647">
        <v>19.901</v>
      </c>
      <c r="S6647">
        <v>0</v>
      </c>
      <c r="T6647" s="2" t="s">
        <v>13056</v>
      </c>
      <c r="U6647" s="7">
        <v>1961</v>
      </c>
      <c r="V6647">
        <v>2</v>
      </c>
      <c r="W6647">
        <v>2</v>
      </c>
      <c r="X6647">
        <v>1</v>
      </c>
      <c r="Y6647" s="2" t="s">
        <v>59</v>
      </c>
      <c r="Z6647">
        <v>262</v>
      </c>
      <c r="AA6647" s="2" t="s">
        <v>9135</v>
      </c>
      <c r="AB6647" s="2" t="s">
        <v>11240</v>
      </c>
      <c r="AC6647" s="2" t="s">
        <v>11270</v>
      </c>
      <c r="AD6647">
        <v>1</v>
      </c>
      <c r="AE6647" s="15">
        <f t="shared" si="434"/>
        <v>1920</v>
      </c>
      <c r="AF6647" s="16">
        <f t="shared" si="435"/>
        <v>1080</v>
      </c>
      <c r="AK6647">
        <f t="shared" si="433"/>
        <v>1</v>
      </c>
      <c r="AL6647">
        <f t="shared" si="433"/>
        <v>0</v>
      </c>
      <c r="AM6647">
        <f t="shared" si="433"/>
        <v>0</v>
      </c>
      <c r="AN6647">
        <f t="shared" si="433"/>
        <v>0</v>
      </c>
      <c r="AO6647">
        <f t="shared" si="433"/>
        <v>0</v>
      </c>
    </row>
    <row r="6648" spans="1:41" ht="14.45" customHeight="1" x14ac:dyDescent="0.45">
      <c r="A6648" s="1">
        <v>44236.700671296298</v>
      </c>
      <c r="B6648" s="1">
        <v>44236.703784722224</v>
      </c>
      <c r="C6648">
        <v>0</v>
      </c>
      <c r="D6648">
        <v>100</v>
      </c>
      <c r="E6648">
        <v>269</v>
      </c>
      <c r="F6648">
        <v>1</v>
      </c>
      <c r="G6648" s="1">
        <v>44236.703795613423</v>
      </c>
      <c r="H6648" s="2" t="s">
        <v>13055</v>
      </c>
      <c r="I6648" s="2" t="s">
        <v>51</v>
      </c>
      <c r="J6648" s="2" t="s">
        <v>52</v>
      </c>
      <c r="K6648" s="2" t="s">
        <v>113</v>
      </c>
      <c r="L6648" s="2" t="s">
        <v>3854</v>
      </c>
      <c r="M6648" s="2" t="s">
        <v>106</v>
      </c>
      <c r="N6648" s="2" t="s">
        <v>107</v>
      </c>
      <c r="O6648">
        <v>1</v>
      </c>
      <c r="P6648">
        <v>0</v>
      </c>
      <c r="Q6648">
        <v>0</v>
      </c>
      <c r="R6648">
        <v>23.143000000000001</v>
      </c>
      <c r="S6648">
        <v>0</v>
      </c>
      <c r="T6648" s="2" t="s">
        <v>13054</v>
      </c>
      <c r="U6648" s="7">
        <v>1994</v>
      </c>
      <c r="V6648">
        <v>2</v>
      </c>
      <c r="W6648">
        <v>5</v>
      </c>
      <c r="X6648">
        <v>1</v>
      </c>
      <c r="Y6648" s="2" t="s">
        <v>59</v>
      </c>
      <c r="Z6648">
        <v>269</v>
      </c>
      <c r="AA6648" s="2" t="s">
        <v>11246</v>
      </c>
      <c r="AB6648" s="2" t="s">
        <v>11245</v>
      </c>
      <c r="AC6648" s="2" t="s">
        <v>11270</v>
      </c>
      <c r="AD6648">
        <v>1</v>
      </c>
      <c r="AE6648" s="15">
        <f t="shared" si="434"/>
        <v>1440</v>
      </c>
      <c r="AF6648" s="16">
        <f t="shared" si="435"/>
        <v>900</v>
      </c>
      <c r="AK6648">
        <f t="shared" si="433"/>
        <v>1</v>
      </c>
      <c r="AL6648">
        <f t="shared" si="433"/>
        <v>0</v>
      </c>
      <c r="AM6648">
        <f t="shared" si="433"/>
        <v>0</v>
      </c>
      <c r="AN6648">
        <f t="shared" si="433"/>
        <v>0</v>
      </c>
      <c r="AO6648">
        <f t="shared" si="433"/>
        <v>0</v>
      </c>
    </row>
    <row r="6649" spans="1:41" ht="14.45" customHeight="1" x14ac:dyDescent="0.45">
      <c r="A6649" s="1">
        <v>44236.698819444442</v>
      </c>
      <c r="B6649" s="1">
        <v>44236.703842592593</v>
      </c>
      <c r="C6649">
        <v>0</v>
      </c>
      <c r="D6649">
        <v>100</v>
      </c>
      <c r="E6649">
        <v>434</v>
      </c>
      <c r="F6649">
        <v>1</v>
      </c>
      <c r="G6649" s="1">
        <v>44236.703849155092</v>
      </c>
      <c r="H6649" s="2" t="s">
        <v>13053</v>
      </c>
      <c r="I6649" s="2" t="s">
        <v>51</v>
      </c>
      <c r="J6649" s="2" t="s">
        <v>52</v>
      </c>
      <c r="K6649" s="2" t="s">
        <v>53</v>
      </c>
      <c r="L6649" s="2" t="s">
        <v>11247</v>
      </c>
      <c r="M6649" s="2" t="s">
        <v>55</v>
      </c>
      <c r="N6649" s="2" t="s">
        <v>100</v>
      </c>
      <c r="O6649">
        <v>1</v>
      </c>
      <c r="P6649">
        <v>5.891</v>
      </c>
      <c r="Q6649">
        <v>40.317</v>
      </c>
      <c r="R6649">
        <v>41.81</v>
      </c>
      <c r="S6649">
        <v>3</v>
      </c>
      <c r="T6649" s="2" t="s">
        <v>13052</v>
      </c>
      <c r="U6649" s="7">
        <v>1993</v>
      </c>
      <c r="V6649">
        <v>2</v>
      </c>
      <c r="W6649">
        <v>4</v>
      </c>
      <c r="X6649">
        <v>1</v>
      </c>
      <c r="Y6649" s="2" t="s">
        <v>59</v>
      </c>
      <c r="Z6649">
        <v>434</v>
      </c>
      <c r="AA6649" s="2" t="s">
        <v>9135</v>
      </c>
      <c r="AB6649" s="2" t="s">
        <v>11240</v>
      </c>
      <c r="AC6649" s="2" t="s">
        <v>11270</v>
      </c>
      <c r="AD6649">
        <v>1</v>
      </c>
      <c r="AE6649" s="15">
        <f t="shared" si="434"/>
        <v>1366</v>
      </c>
      <c r="AF6649" s="16">
        <f t="shared" si="435"/>
        <v>768</v>
      </c>
      <c r="AK6649">
        <f t="shared" si="433"/>
        <v>1</v>
      </c>
      <c r="AL6649">
        <f t="shared" si="433"/>
        <v>0</v>
      </c>
      <c r="AM6649">
        <f t="shared" si="433"/>
        <v>0</v>
      </c>
      <c r="AN6649">
        <f t="shared" si="433"/>
        <v>0</v>
      </c>
      <c r="AO6649">
        <f t="shared" si="433"/>
        <v>0</v>
      </c>
    </row>
    <row r="6650" spans="1:41" ht="14.45" customHeight="1" x14ac:dyDescent="0.45">
      <c r="A6650" s="1">
        <v>44236.698854166665</v>
      </c>
      <c r="B6650" s="1">
        <v>44236.703865740739</v>
      </c>
      <c r="C6650">
        <v>0</v>
      </c>
      <c r="D6650">
        <v>100</v>
      </c>
      <c r="E6650">
        <v>432</v>
      </c>
      <c r="F6650">
        <v>1</v>
      </c>
      <c r="G6650" s="1">
        <v>44236.703873587961</v>
      </c>
      <c r="H6650" s="2" t="s">
        <v>13051</v>
      </c>
      <c r="I6650" s="2" t="s">
        <v>51</v>
      </c>
      <c r="J6650" s="2" t="s">
        <v>52</v>
      </c>
      <c r="K6650" s="2" t="s">
        <v>53</v>
      </c>
      <c r="L6650" s="2" t="s">
        <v>11256</v>
      </c>
      <c r="M6650" s="2" t="s">
        <v>106</v>
      </c>
      <c r="N6650" s="2" t="s">
        <v>107</v>
      </c>
      <c r="O6650">
        <v>1</v>
      </c>
      <c r="P6650">
        <v>0</v>
      </c>
      <c r="Q6650">
        <v>0</v>
      </c>
      <c r="R6650">
        <v>10.981999999999999</v>
      </c>
      <c r="S6650">
        <v>0</v>
      </c>
      <c r="T6650" s="2" t="s">
        <v>13050</v>
      </c>
      <c r="U6650" s="7">
        <v>1995</v>
      </c>
      <c r="V6650">
        <v>1</v>
      </c>
      <c r="W6650">
        <v>4</v>
      </c>
      <c r="X6650">
        <v>1</v>
      </c>
      <c r="Y6650" s="2" t="s">
        <v>59</v>
      </c>
      <c r="Z6650">
        <v>432</v>
      </c>
      <c r="AA6650" s="2" t="s">
        <v>11238</v>
      </c>
      <c r="AB6650" s="2" t="s">
        <v>11237</v>
      </c>
      <c r="AC6650" s="2" t="s">
        <v>11270</v>
      </c>
      <c r="AD6650">
        <v>1</v>
      </c>
      <c r="AE6650" s="15">
        <f t="shared" si="434"/>
        <v>1440</v>
      </c>
      <c r="AF6650" s="16">
        <f t="shared" si="435"/>
        <v>900</v>
      </c>
      <c r="AH6650" t="s">
        <v>14847</v>
      </c>
    </row>
    <row r="6651" spans="1:41" ht="14.45" customHeight="1" x14ac:dyDescent="0.45">
      <c r="A6651" s="1">
        <v>44236.700856481482</v>
      </c>
      <c r="B6651" s="1">
        <v>44236.703993055555</v>
      </c>
      <c r="C6651">
        <v>0</v>
      </c>
      <c r="D6651">
        <v>100</v>
      </c>
      <c r="E6651">
        <v>271</v>
      </c>
      <c r="F6651">
        <v>1</v>
      </c>
      <c r="G6651" s="1">
        <v>44236.704006851855</v>
      </c>
      <c r="H6651" s="2" t="s">
        <v>13049</v>
      </c>
      <c r="I6651" s="2" t="s">
        <v>51</v>
      </c>
      <c r="J6651" s="2" t="s">
        <v>52</v>
      </c>
      <c r="K6651" s="2" t="s">
        <v>78</v>
      </c>
      <c r="L6651" s="2" t="s">
        <v>9731</v>
      </c>
      <c r="M6651" s="2" t="s">
        <v>55</v>
      </c>
      <c r="N6651" s="2" t="s">
        <v>132</v>
      </c>
      <c r="O6651">
        <v>1</v>
      </c>
      <c r="P6651">
        <v>10.855</v>
      </c>
      <c r="Q6651">
        <v>25.353999999999999</v>
      </c>
      <c r="R6651">
        <v>26.581</v>
      </c>
      <c r="S6651">
        <v>3</v>
      </c>
      <c r="T6651" s="2" t="s">
        <v>13048</v>
      </c>
      <c r="U6651" s="7">
        <v>1999</v>
      </c>
      <c r="V6651">
        <v>2</v>
      </c>
      <c r="W6651">
        <v>4</v>
      </c>
      <c r="X6651">
        <v>1</v>
      </c>
      <c r="Y6651" s="2" t="s">
        <v>59</v>
      </c>
      <c r="Z6651">
        <v>271</v>
      </c>
      <c r="AA6651" s="2" t="s">
        <v>11242</v>
      </c>
      <c r="AB6651" s="2" t="s">
        <v>11241</v>
      </c>
      <c r="AC6651" s="2" t="s">
        <v>11270</v>
      </c>
      <c r="AD6651">
        <v>1</v>
      </c>
      <c r="AE6651" s="15">
        <f t="shared" si="434"/>
        <v>1280</v>
      </c>
      <c r="AF6651" s="16">
        <f t="shared" si="435"/>
        <v>720</v>
      </c>
      <c r="AK6651">
        <f t="shared" ref="AK6651:AO6696" si="436">IF(ISERROR(SEARCH(AK$2,$T6651)),0,1)</f>
        <v>0</v>
      </c>
      <c r="AL6651">
        <f t="shared" si="436"/>
        <v>1</v>
      </c>
      <c r="AM6651">
        <f t="shared" si="436"/>
        <v>0</v>
      </c>
      <c r="AN6651">
        <f t="shared" si="436"/>
        <v>0</v>
      </c>
      <c r="AO6651">
        <f t="shared" si="436"/>
        <v>0</v>
      </c>
    </row>
    <row r="6652" spans="1:41" ht="14.45" customHeight="1" x14ac:dyDescent="0.45">
      <c r="A6652" s="1">
        <v>44236.700740740744</v>
      </c>
      <c r="B6652" s="1">
        <v>44236.704074074078</v>
      </c>
      <c r="C6652">
        <v>0</v>
      </c>
      <c r="D6652">
        <v>100</v>
      </c>
      <c r="E6652">
        <v>288</v>
      </c>
      <c r="F6652">
        <v>1</v>
      </c>
      <c r="G6652" s="1">
        <v>44236.704089618055</v>
      </c>
      <c r="H6652" s="2" t="s">
        <v>13047</v>
      </c>
      <c r="I6652" s="2" t="s">
        <v>51</v>
      </c>
      <c r="J6652" s="2" t="s">
        <v>52</v>
      </c>
      <c r="K6652" s="2" t="s">
        <v>53</v>
      </c>
      <c r="L6652" s="2" t="s">
        <v>11239</v>
      </c>
      <c r="M6652" s="2" t="s">
        <v>55</v>
      </c>
      <c r="N6652" s="2" t="s">
        <v>100</v>
      </c>
      <c r="O6652">
        <v>1</v>
      </c>
      <c r="P6652">
        <v>0</v>
      </c>
      <c r="Q6652">
        <v>0</v>
      </c>
      <c r="R6652">
        <v>20.712</v>
      </c>
      <c r="S6652">
        <v>0</v>
      </c>
      <c r="T6652" s="2" t="s">
        <v>13046</v>
      </c>
      <c r="U6652" s="7">
        <v>1993</v>
      </c>
      <c r="V6652">
        <v>2</v>
      </c>
      <c r="W6652">
        <v>4</v>
      </c>
      <c r="X6652">
        <v>1</v>
      </c>
      <c r="Y6652" s="2" t="s">
        <v>59</v>
      </c>
      <c r="Z6652">
        <v>288</v>
      </c>
      <c r="AA6652" s="2" t="s">
        <v>11242</v>
      </c>
      <c r="AB6652" s="2" t="s">
        <v>11241</v>
      </c>
      <c r="AC6652" s="2" t="s">
        <v>11270</v>
      </c>
      <c r="AD6652">
        <v>1</v>
      </c>
      <c r="AE6652" s="15">
        <f t="shared" si="434"/>
        <v>1366</v>
      </c>
      <c r="AF6652" s="16">
        <f t="shared" si="435"/>
        <v>768</v>
      </c>
      <c r="AK6652">
        <f t="shared" si="436"/>
        <v>1</v>
      </c>
      <c r="AL6652">
        <f t="shared" si="436"/>
        <v>0</v>
      </c>
      <c r="AM6652">
        <f t="shared" si="436"/>
        <v>0</v>
      </c>
      <c r="AN6652">
        <f t="shared" si="436"/>
        <v>0</v>
      </c>
      <c r="AO6652">
        <f t="shared" si="436"/>
        <v>0</v>
      </c>
    </row>
    <row r="6653" spans="1:41" ht="14.45" customHeight="1" x14ac:dyDescent="0.45">
      <c r="A6653" s="1">
        <v>44236.699293981481</v>
      </c>
      <c r="B6653" s="1">
        <v>44236.704097222224</v>
      </c>
      <c r="C6653">
        <v>0</v>
      </c>
      <c r="D6653">
        <v>100</v>
      </c>
      <c r="E6653">
        <v>414</v>
      </c>
      <c r="F6653">
        <v>1</v>
      </c>
      <c r="G6653" s="1">
        <v>44236.704100810188</v>
      </c>
      <c r="H6653" s="2" t="s">
        <v>13045</v>
      </c>
      <c r="I6653" s="2" t="s">
        <v>51</v>
      </c>
      <c r="J6653" s="2" t="s">
        <v>52</v>
      </c>
      <c r="K6653" s="2" t="s">
        <v>53</v>
      </c>
      <c r="L6653" s="2" t="s">
        <v>11239</v>
      </c>
      <c r="M6653" s="2" t="s">
        <v>55</v>
      </c>
      <c r="N6653" s="2" t="s">
        <v>56</v>
      </c>
      <c r="O6653">
        <v>1</v>
      </c>
      <c r="P6653">
        <v>0</v>
      </c>
      <c r="Q6653">
        <v>0</v>
      </c>
      <c r="R6653">
        <v>36.183</v>
      </c>
      <c r="S6653">
        <v>0</v>
      </c>
      <c r="T6653" s="2" t="s">
        <v>13044</v>
      </c>
      <c r="U6653" s="7">
        <v>1964</v>
      </c>
      <c r="V6653">
        <v>1</v>
      </c>
      <c r="W6653">
        <v>2</v>
      </c>
      <c r="X6653">
        <v>1</v>
      </c>
      <c r="Y6653" s="2" t="s">
        <v>59</v>
      </c>
      <c r="Z6653">
        <v>414</v>
      </c>
      <c r="AA6653" s="2" t="s">
        <v>11244</v>
      </c>
      <c r="AB6653" s="2" t="s">
        <v>11243</v>
      </c>
      <c r="AC6653" s="2" t="s">
        <v>11270</v>
      </c>
      <c r="AD6653">
        <v>1</v>
      </c>
      <c r="AE6653" s="15">
        <f t="shared" si="434"/>
        <v>1920</v>
      </c>
      <c r="AF6653" s="16">
        <f t="shared" si="435"/>
        <v>1080</v>
      </c>
      <c r="AK6653">
        <f t="shared" si="436"/>
        <v>1</v>
      </c>
      <c r="AL6653">
        <f t="shared" si="436"/>
        <v>0</v>
      </c>
      <c r="AM6653">
        <f t="shared" si="436"/>
        <v>0</v>
      </c>
      <c r="AN6653">
        <f t="shared" si="436"/>
        <v>0</v>
      </c>
      <c r="AO6653">
        <f t="shared" si="436"/>
        <v>0</v>
      </c>
    </row>
    <row r="6654" spans="1:41" ht="14.45" customHeight="1" x14ac:dyDescent="0.45">
      <c r="A6654" s="1">
        <v>44236.697847222225</v>
      </c>
      <c r="B6654" s="1">
        <v>44236.704189814816</v>
      </c>
      <c r="C6654">
        <v>0</v>
      </c>
      <c r="D6654">
        <v>100</v>
      </c>
      <c r="E6654">
        <v>548</v>
      </c>
      <c r="F6654">
        <v>1</v>
      </c>
      <c r="G6654" s="1">
        <v>44236.704201180553</v>
      </c>
      <c r="H6654" s="2" t="s">
        <v>13043</v>
      </c>
      <c r="I6654" s="2" t="s">
        <v>51</v>
      </c>
      <c r="J6654" s="2" t="s">
        <v>52</v>
      </c>
      <c r="K6654" s="2" t="s">
        <v>53</v>
      </c>
      <c r="L6654" s="2" t="s">
        <v>11699</v>
      </c>
      <c r="M6654" s="2" t="s">
        <v>11698</v>
      </c>
      <c r="N6654" s="2" t="s">
        <v>13042</v>
      </c>
      <c r="O6654">
        <v>1</v>
      </c>
      <c r="P6654">
        <v>0</v>
      </c>
      <c r="Q6654">
        <v>0</v>
      </c>
      <c r="R6654">
        <v>14.99</v>
      </c>
      <c r="S6654">
        <v>0</v>
      </c>
      <c r="T6654" s="2" t="s">
        <v>13041</v>
      </c>
      <c r="U6654" s="7">
        <v>1991</v>
      </c>
      <c r="V6654">
        <v>1</v>
      </c>
      <c r="W6654">
        <v>5</v>
      </c>
      <c r="X6654">
        <v>1</v>
      </c>
      <c r="Y6654" s="2" t="s">
        <v>59</v>
      </c>
      <c r="Z6654">
        <v>548</v>
      </c>
      <c r="AA6654" s="2" t="s">
        <v>11246</v>
      </c>
      <c r="AB6654" s="2" t="s">
        <v>11245</v>
      </c>
      <c r="AC6654" s="2" t="s">
        <v>11270</v>
      </c>
      <c r="AD6654">
        <v>1</v>
      </c>
      <c r="AE6654" s="15">
        <f t="shared" si="434"/>
        <v>1665</v>
      </c>
      <c r="AF6654" s="16">
        <f t="shared" si="435"/>
        <v>1110</v>
      </c>
      <c r="AK6654">
        <f t="shared" si="436"/>
        <v>1</v>
      </c>
      <c r="AL6654">
        <f t="shared" si="436"/>
        <v>0</v>
      </c>
      <c r="AM6654">
        <f t="shared" si="436"/>
        <v>0</v>
      </c>
      <c r="AN6654">
        <f t="shared" si="436"/>
        <v>0</v>
      </c>
      <c r="AO6654">
        <f t="shared" si="436"/>
        <v>0</v>
      </c>
    </row>
    <row r="6655" spans="1:41" ht="14.45" customHeight="1" x14ac:dyDescent="0.45">
      <c r="A6655" s="1">
        <v>44236.699837962966</v>
      </c>
      <c r="B6655" s="1">
        <v>44236.704189814816</v>
      </c>
      <c r="C6655">
        <v>0</v>
      </c>
      <c r="D6655">
        <v>100</v>
      </c>
      <c r="E6655">
        <v>376</v>
      </c>
      <c r="F6655">
        <v>1</v>
      </c>
      <c r="G6655" s="1">
        <v>44236.704201504632</v>
      </c>
      <c r="H6655" s="2" t="s">
        <v>13040</v>
      </c>
      <c r="I6655" s="2" t="s">
        <v>51</v>
      </c>
      <c r="J6655" s="2" t="s">
        <v>52</v>
      </c>
      <c r="K6655" s="2" t="s">
        <v>53</v>
      </c>
      <c r="L6655" s="2" t="s">
        <v>11239</v>
      </c>
      <c r="M6655" s="2" t="s">
        <v>55</v>
      </c>
      <c r="N6655" s="2" t="s">
        <v>132</v>
      </c>
      <c r="O6655">
        <v>1</v>
      </c>
      <c r="P6655">
        <v>18.326000000000001</v>
      </c>
      <c r="Q6655">
        <v>32.838000000000001</v>
      </c>
      <c r="R6655">
        <v>34.210999999999999</v>
      </c>
      <c r="S6655">
        <v>3</v>
      </c>
      <c r="T6655" s="2" t="s">
        <v>13039</v>
      </c>
      <c r="U6655" s="7">
        <v>1988</v>
      </c>
      <c r="V6655">
        <v>1</v>
      </c>
      <c r="W6655">
        <v>2</v>
      </c>
      <c r="X6655">
        <v>1</v>
      </c>
      <c r="Y6655" s="2" t="s">
        <v>59</v>
      </c>
      <c r="Z6655">
        <v>376</v>
      </c>
      <c r="AA6655" s="2" t="s">
        <v>11244</v>
      </c>
      <c r="AB6655" s="2" t="s">
        <v>11243</v>
      </c>
      <c r="AC6655" s="2" t="s">
        <v>11270</v>
      </c>
      <c r="AD6655">
        <v>1</v>
      </c>
      <c r="AE6655" s="15">
        <f t="shared" si="434"/>
        <v>1280</v>
      </c>
      <c r="AF6655" s="16">
        <f t="shared" si="435"/>
        <v>720</v>
      </c>
      <c r="AK6655">
        <f t="shared" si="436"/>
        <v>0</v>
      </c>
      <c r="AL6655">
        <f t="shared" si="436"/>
        <v>1</v>
      </c>
      <c r="AM6655">
        <f t="shared" si="436"/>
        <v>0</v>
      </c>
      <c r="AN6655">
        <f t="shared" si="436"/>
        <v>0</v>
      </c>
      <c r="AO6655">
        <f t="shared" si="436"/>
        <v>0</v>
      </c>
    </row>
    <row r="6656" spans="1:41" ht="14.45" customHeight="1" x14ac:dyDescent="0.45">
      <c r="A6656" s="1">
        <v>44236.696817129632</v>
      </c>
      <c r="B6656" s="1">
        <v>44236.704236111109</v>
      </c>
      <c r="C6656">
        <v>0</v>
      </c>
      <c r="D6656">
        <v>100</v>
      </c>
      <c r="E6656">
        <v>640</v>
      </c>
      <c r="F6656">
        <v>1</v>
      </c>
      <c r="G6656" s="1">
        <v>44236.704240706022</v>
      </c>
      <c r="H6656" s="2" t="s">
        <v>13038</v>
      </c>
      <c r="I6656" s="2" t="s">
        <v>51</v>
      </c>
      <c r="J6656" s="2" t="s">
        <v>52</v>
      </c>
      <c r="K6656" s="2" t="s">
        <v>53</v>
      </c>
      <c r="L6656" s="2" t="s">
        <v>11239</v>
      </c>
      <c r="M6656" s="2" t="s">
        <v>55</v>
      </c>
      <c r="N6656" s="2" t="s">
        <v>136</v>
      </c>
      <c r="O6656">
        <v>1</v>
      </c>
      <c r="P6656">
        <v>0</v>
      </c>
      <c r="Q6656">
        <v>0</v>
      </c>
      <c r="R6656">
        <v>48.706000000000003</v>
      </c>
      <c r="S6656">
        <v>0</v>
      </c>
      <c r="T6656" s="2" t="s">
        <v>13037</v>
      </c>
      <c r="U6656" s="7">
        <v>1946</v>
      </c>
      <c r="V6656">
        <v>1</v>
      </c>
      <c r="W6656">
        <v>2</v>
      </c>
      <c r="X6656">
        <v>1</v>
      </c>
      <c r="Y6656" s="2" t="s">
        <v>13036</v>
      </c>
      <c r="Z6656">
        <v>640</v>
      </c>
      <c r="AA6656" s="2" t="s">
        <v>11242</v>
      </c>
      <c r="AB6656" s="2" t="s">
        <v>11241</v>
      </c>
      <c r="AC6656" s="2" t="s">
        <v>11270</v>
      </c>
      <c r="AD6656">
        <v>1</v>
      </c>
      <c r="AE6656" s="15">
        <f t="shared" si="434"/>
        <v>1680</v>
      </c>
      <c r="AF6656" s="16">
        <f t="shared" si="435"/>
        <v>1050</v>
      </c>
      <c r="AK6656">
        <f t="shared" si="436"/>
        <v>0</v>
      </c>
      <c r="AL6656">
        <f t="shared" si="436"/>
        <v>1</v>
      </c>
      <c r="AM6656">
        <f t="shared" si="436"/>
        <v>0</v>
      </c>
      <c r="AN6656">
        <f t="shared" si="436"/>
        <v>0</v>
      </c>
      <c r="AO6656">
        <f t="shared" si="436"/>
        <v>0</v>
      </c>
    </row>
    <row r="6657" spans="1:41" ht="14.45" customHeight="1" x14ac:dyDescent="0.45">
      <c r="A6657" s="1">
        <v>44236.701608796298</v>
      </c>
      <c r="B6657" s="1">
        <v>44236.704618055555</v>
      </c>
      <c r="C6657">
        <v>0</v>
      </c>
      <c r="D6657">
        <v>100</v>
      </c>
      <c r="E6657">
        <v>260</v>
      </c>
      <c r="F6657">
        <v>1</v>
      </c>
      <c r="G6657" s="1">
        <v>44236.7046275463</v>
      </c>
      <c r="H6657" s="2" t="s">
        <v>13035</v>
      </c>
      <c r="I6657" s="2" t="s">
        <v>51</v>
      </c>
      <c r="J6657" s="2" t="s">
        <v>52</v>
      </c>
      <c r="K6657" s="2" t="s">
        <v>64</v>
      </c>
      <c r="L6657" s="2" t="s">
        <v>11252</v>
      </c>
      <c r="M6657" s="2" t="s">
        <v>55</v>
      </c>
      <c r="N6657" s="2" t="s">
        <v>229</v>
      </c>
      <c r="O6657">
        <v>1</v>
      </c>
      <c r="P6657">
        <v>0</v>
      </c>
      <c r="Q6657">
        <v>0</v>
      </c>
      <c r="R6657">
        <v>32.378</v>
      </c>
      <c r="S6657">
        <v>0</v>
      </c>
      <c r="T6657" s="2" t="s">
        <v>13034</v>
      </c>
      <c r="U6657" s="7">
        <v>1990</v>
      </c>
      <c r="V6657">
        <v>2</v>
      </c>
      <c r="W6657">
        <v>4</v>
      </c>
      <c r="X6657">
        <v>1</v>
      </c>
      <c r="Y6657" s="2" t="s">
        <v>59</v>
      </c>
      <c r="Z6657">
        <v>260</v>
      </c>
      <c r="AA6657" s="2" t="s">
        <v>9135</v>
      </c>
      <c r="AB6657" s="2" t="s">
        <v>11240</v>
      </c>
      <c r="AC6657" s="2" t="s">
        <v>11270</v>
      </c>
      <c r="AD6657">
        <v>1</v>
      </c>
      <c r="AE6657" s="15">
        <f t="shared" si="434"/>
        <v>1368</v>
      </c>
      <c r="AF6657" s="16">
        <f t="shared" si="435"/>
        <v>912</v>
      </c>
      <c r="AK6657">
        <f t="shared" si="436"/>
        <v>0</v>
      </c>
      <c r="AL6657">
        <f t="shared" si="436"/>
        <v>0</v>
      </c>
      <c r="AM6657">
        <f t="shared" si="436"/>
        <v>0</v>
      </c>
      <c r="AN6657">
        <f t="shared" si="436"/>
        <v>0</v>
      </c>
      <c r="AO6657">
        <f t="shared" si="436"/>
        <v>0</v>
      </c>
    </row>
    <row r="6658" spans="1:41" ht="14.45" customHeight="1" x14ac:dyDescent="0.45">
      <c r="A6658" s="1">
        <v>44236.69972222222</v>
      </c>
      <c r="B6658" s="1">
        <v>44236.704687500001</v>
      </c>
      <c r="C6658">
        <v>0</v>
      </c>
      <c r="D6658">
        <v>100</v>
      </c>
      <c r="E6658">
        <v>428</v>
      </c>
      <c r="F6658">
        <v>1</v>
      </c>
      <c r="G6658" s="1">
        <v>44236.704694189815</v>
      </c>
      <c r="H6658" s="2" t="s">
        <v>13033</v>
      </c>
      <c r="I6658" s="2" t="s">
        <v>51</v>
      </c>
      <c r="J6658" s="2" t="s">
        <v>52</v>
      </c>
      <c r="K6658" s="2" t="s">
        <v>53</v>
      </c>
      <c r="L6658" s="2" t="s">
        <v>11247</v>
      </c>
      <c r="M6658" s="2" t="s">
        <v>55</v>
      </c>
      <c r="N6658" s="2" t="s">
        <v>100</v>
      </c>
      <c r="O6658">
        <v>1</v>
      </c>
      <c r="P6658">
        <v>0</v>
      </c>
      <c r="Q6658">
        <v>0</v>
      </c>
      <c r="R6658">
        <v>22.015000000000001</v>
      </c>
      <c r="S6658">
        <v>0</v>
      </c>
      <c r="T6658" s="2" t="s">
        <v>13032</v>
      </c>
      <c r="U6658" s="7">
        <v>1992</v>
      </c>
      <c r="V6658">
        <v>1</v>
      </c>
      <c r="W6658">
        <v>4</v>
      </c>
      <c r="X6658">
        <v>1</v>
      </c>
      <c r="Y6658" s="2" t="s">
        <v>90</v>
      </c>
      <c r="Z6658">
        <v>428</v>
      </c>
      <c r="AA6658" s="2" t="s">
        <v>11242</v>
      </c>
      <c r="AB6658" s="2" t="s">
        <v>11241</v>
      </c>
      <c r="AC6658" s="2" t="s">
        <v>11270</v>
      </c>
      <c r="AD6658">
        <v>1</v>
      </c>
      <c r="AE6658" s="15">
        <f t="shared" si="434"/>
        <v>1366</v>
      </c>
      <c r="AF6658" s="16">
        <f t="shared" si="435"/>
        <v>768</v>
      </c>
      <c r="AK6658">
        <f t="shared" si="436"/>
        <v>1</v>
      </c>
      <c r="AL6658">
        <f t="shared" si="436"/>
        <v>0</v>
      </c>
      <c r="AM6658">
        <f t="shared" si="436"/>
        <v>0</v>
      </c>
      <c r="AN6658">
        <f t="shared" si="436"/>
        <v>0</v>
      </c>
      <c r="AO6658">
        <f t="shared" si="436"/>
        <v>0</v>
      </c>
    </row>
    <row r="6659" spans="1:41" ht="14.45" customHeight="1" x14ac:dyDescent="0.45">
      <c r="A6659" s="1">
        <v>44236.70171296296</v>
      </c>
      <c r="B6659" s="1">
        <v>44236.704722222225</v>
      </c>
      <c r="C6659">
        <v>0</v>
      </c>
      <c r="D6659">
        <v>100</v>
      </c>
      <c r="E6659">
        <v>259</v>
      </c>
      <c r="F6659">
        <v>1</v>
      </c>
      <c r="G6659" s="1">
        <v>44236.704726620374</v>
      </c>
      <c r="H6659" s="2" t="s">
        <v>13031</v>
      </c>
      <c r="I6659" s="2" t="s">
        <v>51</v>
      </c>
      <c r="J6659" s="2" t="s">
        <v>52</v>
      </c>
      <c r="K6659" s="2" t="s">
        <v>53</v>
      </c>
      <c r="L6659" s="2" t="s">
        <v>11239</v>
      </c>
      <c r="M6659" s="2" t="s">
        <v>106</v>
      </c>
      <c r="N6659" s="2" t="s">
        <v>107</v>
      </c>
      <c r="O6659">
        <v>1</v>
      </c>
      <c r="P6659">
        <v>0</v>
      </c>
      <c r="Q6659">
        <v>0</v>
      </c>
      <c r="R6659">
        <v>28.978000000000002</v>
      </c>
      <c r="S6659">
        <v>0</v>
      </c>
      <c r="T6659" s="2" t="s">
        <v>13030</v>
      </c>
      <c r="U6659" s="7">
        <v>1979</v>
      </c>
      <c r="V6659">
        <v>1</v>
      </c>
      <c r="W6659">
        <v>3</v>
      </c>
      <c r="X6659">
        <v>1</v>
      </c>
      <c r="Y6659" s="2" t="s">
        <v>13029</v>
      </c>
      <c r="Z6659">
        <v>259</v>
      </c>
      <c r="AA6659" s="2" t="s">
        <v>11238</v>
      </c>
      <c r="AB6659" s="2" t="s">
        <v>11237</v>
      </c>
      <c r="AC6659" s="2" t="s">
        <v>11270</v>
      </c>
      <c r="AD6659">
        <v>1</v>
      </c>
      <c r="AE6659" s="15">
        <f t="shared" si="434"/>
        <v>1440</v>
      </c>
      <c r="AF6659" s="16">
        <f t="shared" si="435"/>
        <v>900</v>
      </c>
      <c r="AK6659">
        <f t="shared" si="436"/>
        <v>1</v>
      </c>
      <c r="AL6659">
        <f t="shared" si="436"/>
        <v>0</v>
      </c>
      <c r="AM6659">
        <f t="shared" si="436"/>
        <v>0</v>
      </c>
      <c r="AN6659">
        <f t="shared" si="436"/>
        <v>0</v>
      </c>
      <c r="AO6659">
        <f t="shared" si="436"/>
        <v>0</v>
      </c>
    </row>
    <row r="6660" spans="1:41" ht="14.45" customHeight="1" x14ac:dyDescent="0.45">
      <c r="A6660" s="1">
        <v>44236.700844907406</v>
      </c>
      <c r="B6660" s="1">
        <v>44236.704780092594</v>
      </c>
      <c r="C6660">
        <v>0</v>
      </c>
      <c r="D6660">
        <v>100</v>
      </c>
      <c r="E6660">
        <v>340</v>
      </c>
      <c r="F6660">
        <v>1</v>
      </c>
      <c r="G6660" s="1">
        <v>44236.704791793978</v>
      </c>
      <c r="H6660" s="2" t="s">
        <v>13028</v>
      </c>
      <c r="I6660" s="2" t="s">
        <v>51</v>
      </c>
      <c r="J6660" s="2" t="s">
        <v>52</v>
      </c>
      <c r="K6660" s="2" t="s">
        <v>53</v>
      </c>
      <c r="L6660" s="2" t="s">
        <v>11247</v>
      </c>
      <c r="M6660" s="2" t="s">
        <v>55</v>
      </c>
      <c r="N6660" s="2" t="s">
        <v>4947</v>
      </c>
      <c r="O6660">
        <v>1</v>
      </c>
      <c r="P6660">
        <v>0</v>
      </c>
      <c r="Q6660">
        <v>0</v>
      </c>
      <c r="R6660">
        <v>29.757999999999999</v>
      </c>
      <c r="S6660">
        <v>0</v>
      </c>
      <c r="T6660" s="2" t="s">
        <v>13027</v>
      </c>
      <c r="U6660" s="7">
        <v>1991</v>
      </c>
      <c r="V6660">
        <v>1</v>
      </c>
      <c r="W6660">
        <v>3</v>
      </c>
      <c r="X6660">
        <v>1</v>
      </c>
      <c r="Y6660" s="2" t="s">
        <v>59</v>
      </c>
      <c r="Z6660">
        <v>340</v>
      </c>
      <c r="AA6660" s="2" t="s">
        <v>11238</v>
      </c>
      <c r="AB6660" s="2" t="s">
        <v>11237</v>
      </c>
      <c r="AC6660" s="2" t="s">
        <v>11270</v>
      </c>
      <c r="AD6660">
        <v>1</v>
      </c>
      <c r="AE6660" s="15">
        <f t="shared" si="434"/>
        <v>3072</v>
      </c>
      <c r="AF6660" s="16">
        <f t="shared" si="435"/>
        <v>1728</v>
      </c>
      <c r="AK6660">
        <f t="shared" si="436"/>
        <v>0</v>
      </c>
      <c r="AL6660">
        <f t="shared" si="436"/>
        <v>1</v>
      </c>
      <c r="AM6660">
        <f t="shared" si="436"/>
        <v>0</v>
      </c>
      <c r="AN6660">
        <f t="shared" si="436"/>
        <v>0</v>
      </c>
      <c r="AO6660">
        <f t="shared" si="436"/>
        <v>0</v>
      </c>
    </row>
    <row r="6661" spans="1:41" ht="14.45" customHeight="1" x14ac:dyDescent="0.45">
      <c r="A6661" s="1">
        <v>44236.701747685183</v>
      </c>
      <c r="B6661" s="1">
        <v>44236.704861111109</v>
      </c>
      <c r="C6661">
        <v>0</v>
      </c>
      <c r="D6661">
        <v>100</v>
      </c>
      <c r="E6661">
        <v>268</v>
      </c>
      <c r="F6661">
        <v>1</v>
      </c>
      <c r="G6661" s="1">
        <v>44236.7048665162</v>
      </c>
      <c r="H6661" s="2" t="s">
        <v>13026</v>
      </c>
      <c r="I6661" s="2" t="s">
        <v>51</v>
      </c>
      <c r="J6661" s="2" t="s">
        <v>52</v>
      </c>
      <c r="K6661" s="2" t="s">
        <v>53</v>
      </c>
      <c r="L6661" s="2" t="s">
        <v>11247</v>
      </c>
      <c r="M6661" s="2" t="s">
        <v>55</v>
      </c>
      <c r="N6661" s="2" t="s">
        <v>56</v>
      </c>
      <c r="O6661">
        <v>1</v>
      </c>
      <c r="P6661">
        <v>0</v>
      </c>
      <c r="Q6661">
        <v>0</v>
      </c>
      <c r="R6661">
        <v>17.166</v>
      </c>
      <c r="S6661">
        <v>0</v>
      </c>
      <c r="T6661" s="2" t="s">
        <v>13025</v>
      </c>
      <c r="U6661" s="7">
        <v>1964</v>
      </c>
      <c r="V6661">
        <v>1</v>
      </c>
      <c r="W6661">
        <v>4</v>
      </c>
      <c r="X6661">
        <v>1</v>
      </c>
      <c r="Y6661" s="2" t="s">
        <v>59</v>
      </c>
      <c r="Z6661">
        <v>268</v>
      </c>
      <c r="AA6661" s="2" t="s">
        <v>9135</v>
      </c>
      <c r="AB6661" s="2" t="s">
        <v>11240</v>
      </c>
      <c r="AC6661" s="2" t="s">
        <v>11270</v>
      </c>
      <c r="AD6661">
        <v>1</v>
      </c>
      <c r="AE6661" s="15">
        <f t="shared" si="434"/>
        <v>1920</v>
      </c>
      <c r="AF6661" s="16">
        <f t="shared" si="435"/>
        <v>1080</v>
      </c>
      <c r="AK6661">
        <f t="shared" si="436"/>
        <v>1</v>
      </c>
      <c r="AL6661">
        <f t="shared" si="436"/>
        <v>0</v>
      </c>
      <c r="AM6661">
        <f t="shared" si="436"/>
        <v>0</v>
      </c>
      <c r="AN6661">
        <f t="shared" si="436"/>
        <v>0</v>
      </c>
      <c r="AO6661">
        <f t="shared" si="436"/>
        <v>0</v>
      </c>
    </row>
    <row r="6662" spans="1:41" ht="14.45" customHeight="1" x14ac:dyDescent="0.45">
      <c r="A6662" s="1">
        <v>44236.701666666668</v>
      </c>
      <c r="B6662" s="1">
        <v>44236.704884259256</v>
      </c>
      <c r="C6662">
        <v>0</v>
      </c>
      <c r="D6662">
        <v>100</v>
      </c>
      <c r="E6662">
        <v>278</v>
      </c>
      <c r="F6662">
        <v>1</v>
      </c>
      <c r="G6662" s="1">
        <v>44236.704894884257</v>
      </c>
      <c r="H6662" s="2" t="s">
        <v>13024</v>
      </c>
      <c r="I6662" s="2" t="s">
        <v>51</v>
      </c>
      <c r="J6662" s="2" t="s">
        <v>52</v>
      </c>
      <c r="K6662" s="2" t="s">
        <v>53</v>
      </c>
      <c r="L6662" s="2" t="s">
        <v>11239</v>
      </c>
      <c r="M6662" s="2" t="s">
        <v>55</v>
      </c>
      <c r="N6662" s="2" t="s">
        <v>56</v>
      </c>
      <c r="O6662">
        <v>1</v>
      </c>
      <c r="P6662">
        <v>0</v>
      </c>
      <c r="Q6662">
        <v>0</v>
      </c>
      <c r="R6662">
        <v>37.710999999999999</v>
      </c>
      <c r="S6662">
        <v>0</v>
      </c>
      <c r="T6662" s="2" t="s">
        <v>13023</v>
      </c>
      <c r="U6662" s="7">
        <v>1995</v>
      </c>
      <c r="V6662">
        <v>1</v>
      </c>
      <c r="W6662">
        <v>3</v>
      </c>
      <c r="X6662">
        <v>1</v>
      </c>
      <c r="Y6662" s="2" t="s">
        <v>59</v>
      </c>
      <c r="Z6662">
        <v>278</v>
      </c>
      <c r="AA6662" s="2" t="s">
        <v>11242</v>
      </c>
      <c r="AB6662" s="2" t="s">
        <v>11241</v>
      </c>
      <c r="AC6662" s="2" t="s">
        <v>11270</v>
      </c>
      <c r="AD6662">
        <v>1</v>
      </c>
      <c r="AE6662" s="15">
        <f t="shared" si="434"/>
        <v>1920</v>
      </c>
      <c r="AF6662" s="16">
        <f t="shared" si="435"/>
        <v>1080</v>
      </c>
      <c r="AK6662">
        <f t="shared" si="436"/>
        <v>1</v>
      </c>
      <c r="AL6662">
        <f t="shared" si="436"/>
        <v>0</v>
      </c>
      <c r="AM6662">
        <f t="shared" si="436"/>
        <v>0</v>
      </c>
      <c r="AN6662">
        <f t="shared" si="436"/>
        <v>0</v>
      </c>
      <c r="AO6662">
        <f t="shared" si="436"/>
        <v>0</v>
      </c>
    </row>
    <row r="6663" spans="1:41" ht="14.45" customHeight="1" x14ac:dyDescent="0.45">
      <c r="A6663" s="1">
        <v>44236.695497685185</v>
      </c>
      <c r="B6663" s="1">
        <v>44236.705104166664</v>
      </c>
      <c r="C6663">
        <v>0</v>
      </c>
      <c r="D6663">
        <v>100</v>
      </c>
      <c r="E6663">
        <v>830</v>
      </c>
      <c r="F6663">
        <v>1</v>
      </c>
      <c r="G6663" s="1">
        <v>44236.705109097224</v>
      </c>
      <c r="H6663" s="2" t="s">
        <v>13022</v>
      </c>
      <c r="I6663" s="2" t="s">
        <v>51</v>
      </c>
      <c r="J6663" s="2" t="s">
        <v>52</v>
      </c>
      <c r="K6663" s="2" t="s">
        <v>53</v>
      </c>
      <c r="L6663" s="2" t="s">
        <v>11251</v>
      </c>
      <c r="M6663" s="2" t="s">
        <v>55</v>
      </c>
      <c r="N6663" s="2" t="s">
        <v>142</v>
      </c>
      <c r="O6663">
        <v>1</v>
      </c>
      <c r="P6663">
        <v>0</v>
      </c>
      <c r="Q6663">
        <v>0</v>
      </c>
      <c r="R6663">
        <v>88.412000000000006</v>
      </c>
      <c r="S6663">
        <v>0</v>
      </c>
      <c r="T6663" s="2" t="s">
        <v>13021</v>
      </c>
      <c r="U6663" s="7">
        <v>1981</v>
      </c>
      <c r="V6663">
        <v>2</v>
      </c>
      <c r="W6663">
        <v>5</v>
      </c>
      <c r="X6663">
        <v>1</v>
      </c>
      <c r="Y6663" s="2" t="s">
        <v>59</v>
      </c>
      <c r="Z6663">
        <v>830</v>
      </c>
      <c r="AA6663" s="2" t="s">
        <v>9135</v>
      </c>
      <c r="AB6663" s="2" t="s">
        <v>11240</v>
      </c>
      <c r="AC6663" s="2" t="s">
        <v>11270</v>
      </c>
      <c r="AD6663">
        <v>1</v>
      </c>
      <c r="AE6663" s="15">
        <f t="shared" si="434"/>
        <v>1536</v>
      </c>
      <c r="AF6663" s="16">
        <f t="shared" si="435"/>
        <v>864</v>
      </c>
      <c r="AK6663">
        <f t="shared" si="436"/>
        <v>1</v>
      </c>
      <c r="AL6663">
        <f t="shared" si="436"/>
        <v>0</v>
      </c>
      <c r="AM6663">
        <f t="shared" si="436"/>
        <v>0</v>
      </c>
      <c r="AN6663">
        <f t="shared" si="436"/>
        <v>0</v>
      </c>
      <c r="AO6663">
        <f t="shared" si="436"/>
        <v>0</v>
      </c>
    </row>
    <row r="6664" spans="1:41" ht="14.45" customHeight="1" x14ac:dyDescent="0.45">
      <c r="A6664" s="1">
        <v>44236.701157407406</v>
      </c>
      <c r="B6664" s="1">
        <v>44236.705324074072</v>
      </c>
      <c r="C6664">
        <v>0</v>
      </c>
      <c r="D6664">
        <v>100</v>
      </c>
      <c r="E6664">
        <v>359</v>
      </c>
      <c r="F6664">
        <v>1</v>
      </c>
      <c r="G6664" s="1">
        <v>44236.705335937499</v>
      </c>
      <c r="H6664" s="2" t="s">
        <v>13020</v>
      </c>
      <c r="I6664" s="2" t="s">
        <v>51</v>
      </c>
      <c r="J6664" s="2" t="s">
        <v>52</v>
      </c>
      <c r="K6664" s="2" t="s">
        <v>53</v>
      </c>
      <c r="L6664" s="2" t="s">
        <v>11239</v>
      </c>
      <c r="M6664" s="2" t="s">
        <v>153</v>
      </c>
      <c r="N6664" s="2" t="s">
        <v>56</v>
      </c>
      <c r="O6664">
        <v>1</v>
      </c>
      <c r="P6664">
        <v>0</v>
      </c>
      <c r="Q6664">
        <v>0</v>
      </c>
      <c r="R6664">
        <v>30.544</v>
      </c>
      <c r="S6664">
        <v>0</v>
      </c>
      <c r="T6664" s="2" t="s">
        <v>13019</v>
      </c>
      <c r="U6664" s="7">
        <v>1994</v>
      </c>
      <c r="V6664">
        <v>2</v>
      </c>
      <c r="W6664">
        <v>5</v>
      </c>
      <c r="X6664">
        <v>94</v>
      </c>
      <c r="Y6664" s="2" t="s">
        <v>59</v>
      </c>
      <c r="Z6664">
        <v>359</v>
      </c>
      <c r="AA6664" s="2" t="s">
        <v>11244</v>
      </c>
      <c r="AB6664" s="2" t="s">
        <v>11243</v>
      </c>
      <c r="AC6664" s="2" t="s">
        <v>62</v>
      </c>
      <c r="AD6664">
        <v>1</v>
      </c>
      <c r="AE6664" s="15">
        <f t="shared" si="434"/>
        <v>1920</v>
      </c>
      <c r="AF6664" s="16">
        <f t="shared" si="435"/>
        <v>1080</v>
      </c>
      <c r="AK6664">
        <f t="shared" si="436"/>
        <v>0</v>
      </c>
      <c r="AL6664">
        <f t="shared" si="436"/>
        <v>1</v>
      </c>
      <c r="AM6664">
        <f t="shared" si="436"/>
        <v>0</v>
      </c>
      <c r="AN6664">
        <f t="shared" si="436"/>
        <v>0</v>
      </c>
      <c r="AO6664">
        <f t="shared" si="436"/>
        <v>0</v>
      </c>
    </row>
    <row r="6665" spans="1:41" ht="14.45" customHeight="1" x14ac:dyDescent="0.45">
      <c r="A6665" s="1">
        <v>44236.70140046296</v>
      </c>
      <c r="B6665" s="1">
        <v>44236.705358796295</v>
      </c>
      <c r="C6665">
        <v>0</v>
      </c>
      <c r="D6665">
        <v>100</v>
      </c>
      <c r="E6665">
        <v>341</v>
      </c>
      <c r="F6665">
        <v>1</v>
      </c>
      <c r="G6665" s="1">
        <v>44236.705369317133</v>
      </c>
      <c r="H6665" s="2" t="s">
        <v>13018</v>
      </c>
      <c r="I6665" s="2" t="s">
        <v>51</v>
      </c>
      <c r="J6665" s="2" t="s">
        <v>52</v>
      </c>
      <c r="K6665" s="2" t="s">
        <v>113</v>
      </c>
      <c r="L6665" s="2" t="s">
        <v>9201</v>
      </c>
      <c r="M6665" s="2" t="s">
        <v>106</v>
      </c>
      <c r="N6665" s="2" t="s">
        <v>480</v>
      </c>
      <c r="O6665">
        <v>1</v>
      </c>
      <c r="P6665">
        <v>0</v>
      </c>
      <c r="Q6665">
        <v>0</v>
      </c>
      <c r="R6665">
        <v>38.384</v>
      </c>
      <c r="S6665">
        <v>0</v>
      </c>
      <c r="T6665" s="2" t="s">
        <v>13017</v>
      </c>
      <c r="U6665" s="7">
        <v>1964</v>
      </c>
      <c r="V6665">
        <v>2</v>
      </c>
      <c r="W6665">
        <v>3</v>
      </c>
      <c r="X6665">
        <v>94</v>
      </c>
      <c r="Y6665" s="2" t="s">
        <v>166</v>
      </c>
      <c r="Z6665">
        <v>341</v>
      </c>
      <c r="AA6665" s="2" t="s">
        <v>9135</v>
      </c>
      <c r="AB6665" s="2" t="s">
        <v>11240</v>
      </c>
      <c r="AC6665" s="2" t="s">
        <v>62</v>
      </c>
      <c r="AD6665">
        <v>1</v>
      </c>
      <c r="AE6665" s="15">
        <f t="shared" si="434"/>
        <v>834</v>
      </c>
      <c r="AF6665" s="16">
        <f t="shared" si="435"/>
        <v>1112</v>
      </c>
      <c r="AK6665">
        <f t="shared" si="436"/>
        <v>1</v>
      </c>
      <c r="AL6665">
        <f t="shared" si="436"/>
        <v>0</v>
      </c>
      <c r="AM6665">
        <f t="shared" si="436"/>
        <v>0</v>
      </c>
      <c r="AN6665">
        <f t="shared" si="436"/>
        <v>0</v>
      </c>
      <c r="AO6665">
        <f t="shared" si="436"/>
        <v>0</v>
      </c>
    </row>
    <row r="6666" spans="1:41" ht="14.45" customHeight="1" x14ac:dyDescent="0.45">
      <c r="A6666" s="1">
        <v>44236.701597222222</v>
      </c>
      <c r="B6666" s="1">
        <v>44236.705416666664</v>
      </c>
      <c r="C6666">
        <v>0</v>
      </c>
      <c r="D6666">
        <v>100</v>
      </c>
      <c r="E6666">
        <v>330</v>
      </c>
      <c r="F6666">
        <v>1</v>
      </c>
      <c r="G6666" s="1">
        <v>44236.705427060188</v>
      </c>
      <c r="H6666" s="2" t="s">
        <v>13016</v>
      </c>
      <c r="I6666" s="2" t="s">
        <v>51</v>
      </c>
      <c r="J6666" s="2" t="s">
        <v>52</v>
      </c>
      <c r="K6666" s="2" t="s">
        <v>53</v>
      </c>
      <c r="L6666" s="2" t="s">
        <v>11247</v>
      </c>
      <c r="M6666" s="2" t="s">
        <v>106</v>
      </c>
      <c r="N6666" s="2" t="s">
        <v>123</v>
      </c>
      <c r="O6666">
        <v>1</v>
      </c>
      <c r="P6666">
        <v>0</v>
      </c>
      <c r="Q6666">
        <v>0</v>
      </c>
      <c r="R6666">
        <v>19.388000000000002</v>
      </c>
      <c r="S6666">
        <v>0</v>
      </c>
      <c r="T6666" s="2" t="s">
        <v>13015</v>
      </c>
      <c r="U6666" s="7">
        <v>1996</v>
      </c>
      <c r="V6666">
        <v>2</v>
      </c>
      <c r="W6666">
        <v>5</v>
      </c>
      <c r="X6666">
        <v>1</v>
      </c>
      <c r="Y6666" s="2" t="s">
        <v>59</v>
      </c>
      <c r="Z6666">
        <v>330</v>
      </c>
      <c r="AA6666" s="2" t="s">
        <v>11246</v>
      </c>
      <c r="AB6666" s="2" t="s">
        <v>11245</v>
      </c>
      <c r="AC6666" s="2" t="s">
        <v>11270</v>
      </c>
      <c r="AD6666">
        <v>1</v>
      </c>
      <c r="AE6666" s="15">
        <f t="shared" si="434"/>
        <v>1280</v>
      </c>
      <c r="AF6666" s="16">
        <f t="shared" si="435"/>
        <v>800</v>
      </c>
      <c r="AK6666">
        <f t="shared" si="436"/>
        <v>1</v>
      </c>
      <c r="AL6666">
        <f t="shared" si="436"/>
        <v>0</v>
      </c>
      <c r="AM6666">
        <f t="shared" si="436"/>
        <v>0</v>
      </c>
      <c r="AN6666">
        <f t="shared" si="436"/>
        <v>0</v>
      </c>
      <c r="AO6666">
        <f t="shared" si="436"/>
        <v>0</v>
      </c>
    </row>
    <row r="6667" spans="1:41" ht="14.45" customHeight="1" x14ac:dyDescent="0.45">
      <c r="A6667" s="1">
        <v>44236.702453703707</v>
      </c>
      <c r="B6667" s="1">
        <v>44236.705648148149</v>
      </c>
      <c r="C6667">
        <v>0</v>
      </c>
      <c r="D6667">
        <v>100</v>
      </c>
      <c r="E6667">
        <v>276</v>
      </c>
      <c r="F6667">
        <v>1</v>
      </c>
      <c r="G6667" s="1">
        <v>44236.705658067127</v>
      </c>
      <c r="H6667" s="2" t="s">
        <v>13014</v>
      </c>
      <c r="I6667" s="2" t="s">
        <v>51</v>
      </c>
      <c r="J6667" s="2" t="s">
        <v>52</v>
      </c>
      <c r="K6667" s="2" t="s">
        <v>53</v>
      </c>
      <c r="L6667" s="2" t="s">
        <v>11239</v>
      </c>
      <c r="M6667" s="2" t="s">
        <v>55</v>
      </c>
      <c r="N6667" s="2" t="s">
        <v>13013</v>
      </c>
      <c r="O6667">
        <v>1</v>
      </c>
      <c r="P6667">
        <v>0</v>
      </c>
      <c r="Q6667">
        <v>0</v>
      </c>
      <c r="R6667">
        <v>15.164999999999999</v>
      </c>
      <c r="S6667">
        <v>0</v>
      </c>
      <c r="T6667" s="2" t="s">
        <v>13012</v>
      </c>
      <c r="U6667" s="7">
        <v>1995</v>
      </c>
      <c r="V6667">
        <v>2</v>
      </c>
      <c r="W6667">
        <v>4</v>
      </c>
      <c r="X6667">
        <v>1</v>
      </c>
      <c r="Y6667" s="2" t="s">
        <v>532</v>
      </c>
      <c r="Z6667">
        <v>276</v>
      </c>
      <c r="AA6667" s="2" t="s">
        <v>11242</v>
      </c>
      <c r="AB6667" s="2" t="s">
        <v>11241</v>
      </c>
      <c r="AC6667" s="2" t="s">
        <v>11270</v>
      </c>
      <c r="AD6667">
        <v>1</v>
      </c>
      <c r="AE6667" s="15">
        <f t="shared" si="434"/>
        <v>1200</v>
      </c>
      <c r="AF6667" s="16">
        <f t="shared" si="435"/>
        <v>800</v>
      </c>
      <c r="AK6667">
        <f t="shared" si="436"/>
        <v>0</v>
      </c>
      <c r="AL6667">
        <f t="shared" si="436"/>
        <v>0</v>
      </c>
      <c r="AM6667">
        <f t="shared" si="436"/>
        <v>0</v>
      </c>
      <c r="AN6667">
        <f t="shared" si="436"/>
        <v>0</v>
      </c>
      <c r="AO6667">
        <f t="shared" si="436"/>
        <v>0</v>
      </c>
    </row>
    <row r="6668" spans="1:41" ht="14.45" customHeight="1" x14ac:dyDescent="0.45">
      <c r="A6668" s="1">
        <v>44236.70071759259</v>
      </c>
      <c r="B6668" s="1">
        <v>44236.705671296295</v>
      </c>
      <c r="C6668">
        <v>0</v>
      </c>
      <c r="D6668">
        <v>100</v>
      </c>
      <c r="E6668">
        <v>427</v>
      </c>
      <c r="F6668">
        <v>1</v>
      </c>
      <c r="G6668" s="1">
        <v>44236.705680300925</v>
      </c>
      <c r="H6668" s="2" t="s">
        <v>13011</v>
      </c>
      <c r="I6668" s="2" t="s">
        <v>51</v>
      </c>
      <c r="J6668" s="2" t="s">
        <v>52</v>
      </c>
      <c r="K6668" s="2" t="s">
        <v>53</v>
      </c>
      <c r="L6668" s="2" t="s">
        <v>9127</v>
      </c>
      <c r="M6668" s="2" t="s">
        <v>106</v>
      </c>
      <c r="N6668" s="2" t="s">
        <v>123</v>
      </c>
      <c r="O6668">
        <v>1</v>
      </c>
      <c r="P6668">
        <v>0</v>
      </c>
      <c r="Q6668">
        <v>0</v>
      </c>
      <c r="R6668">
        <v>36.374000000000002</v>
      </c>
      <c r="S6668">
        <v>0</v>
      </c>
      <c r="T6668" s="2" t="s">
        <v>13010</v>
      </c>
      <c r="U6668" s="7">
        <v>1994</v>
      </c>
      <c r="V6668">
        <v>2</v>
      </c>
      <c r="W6668">
        <v>5</v>
      </c>
      <c r="X6668">
        <v>1</v>
      </c>
      <c r="Y6668" s="2" t="s">
        <v>59</v>
      </c>
      <c r="Z6668">
        <v>427</v>
      </c>
      <c r="AA6668" s="2" t="s">
        <v>11242</v>
      </c>
      <c r="AB6668" s="2" t="s">
        <v>11241</v>
      </c>
      <c r="AC6668" s="2" t="s">
        <v>11270</v>
      </c>
      <c r="AD6668">
        <v>1</v>
      </c>
      <c r="AE6668" s="15">
        <f t="shared" si="434"/>
        <v>1280</v>
      </c>
      <c r="AF6668" s="16">
        <f t="shared" si="435"/>
        <v>800</v>
      </c>
      <c r="AK6668">
        <f t="shared" si="436"/>
        <v>0</v>
      </c>
      <c r="AL6668">
        <f t="shared" si="436"/>
        <v>1</v>
      </c>
      <c r="AM6668">
        <f t="shared" si="436"/>
        <v>0</v>
      </c>
      <c r="AN6668">
        <f t="shared" si="436"/>
        <v>0</v>
      </c>
      <c r="AO6668">
        <f t="shared" si="436"/>
        <v>0</v>
      </c>
    </row>
    <row r="6669" spans="1:41" ht="14.45" customHeight="1" x14ac:dyDescent="0.45">
      <c r="A6669" s="1">
        <v>44236.701574074075</v>
      </c>
      <c r="B6669" s="1">
        <v>44236.705972222226</v>
      </c>
      <c r="C6669">
        <v>0</v>
      </c>
      <c r="D6669">
        <v>100</v>
      </c>
      <c r="E6669">
        <v>379</v>
      </c>
      <c r="F6669">
        <v>1</v>
      </c>
      <c r="G6669" s="1">
        <v>44236.705983587963</v>
      </c>
      <c r="H6669" s="2" t="s">
        <v>13009</v>
      </c>
      <c r="I6669" s="2" t="s">
        <v>51</v>
      </c>
      <c r="J6669" s="2" t="s">
        <v>52</v>
      </c>
      <c r="K6669" s="2" t="s">
        <v>53</v>
      </c>
      <c r="L6669" s="2" t="s">
        <v>9558</v>
      </c>
      <c r="M6669" s="2" t="s">
        <v>9557</v>
      </c>
      <c r="N6669" s="2" t="s">
        <v>100</v>
      </c>
      <c r="O6669">
        <v>1</v>
      </c>
      <c r="P6669">
        <v>0</v>
      </c>
      <c r="Q6669">
        <v>0</v>
      </c>
      <c r="R6669">
        <v>25.244</v>
      </c>
      <c r="S6669">
        <v>0</v>
      </c>
      <c r="T6669" s="2" t="s">
        <v>13008</v>
      </c>
      <c r="U6669" s="7">
        <v>1981</v>
      </c>
      <c r="V6669">
        <v>2</v>
      </c>
      <c r="W6669">
        <v>4</v>
      </c>
      <c r="X6669">
        <v>1</v>
      </c>
      <c r="Y6669" s="2" t="s">
        <v>13007</v>
      </c>
      <c r="Z6669">
        <v>379</v>
      </c>
      <c r="AA6669" s="2" t="s">
        <v>11238</v>
      </c>
      <c r="AB6669" s="2" t="s">
        <v>11237</v>
      </c>
      <c r="AC6669" s="2" t="s">
        <v>11270</v>
      </c>
      <c r="AD6669">
        <v>1</v>
      </c>
      <c r="AE6669" s="15">
        <f t="shared" si="434"/>
        <v>1366</v>
      </c>
      <c r="AF6669" s="16">
        <f t="shared" si="435"/>
        <v>768</v>
      </c>
      <c r="AK6669">
        <f t="shared" si="436"/>
        <v>1</v>
      </c>
      <c r="AL6669">
        <f t="shared" si="436"/>
        <v>0</v>
      </c>
      <c r="AM6669">
        <f t="shared" si="436"/>
        <v>0</v>
      </c>
      <c r="AN6669">
        <f t="shared" si="436"/>
        <v>0</v>
      </c>
      <c r="AO6669">
        <f t="shared" si="436"/>
        <v>0</v>
      </c>
    </row>
    <row r="6670" spans="1:41" ht="14.45" customHeight="1" x14ac:dyDescent="0.45">
      <c r="A6670" s="1">
        <v>44236.701238425929</v>
      </c>
      <c r="B6670" s="1">
        <v>44236.705995370372</v>
      </c>
      <c r="C6670">
        <v>0</v>
      </c>
      <c r="D6670">
        <v>100</v>
      </c>
      <c r="E6670">
        <v>410</v>
      </c>
      <c r="F6670">
        <v>1</v>
      </c>
      <c r="G6670" s="1">
        <v>44236.706004513886</v>
      </c>
      <c r="H6670" s="2" t="s">
        <v>13006</v>
      </c>
      <c r="I6670" s="2" t="s">
        <v>51</v>
      </c>
      <c r="J6670" s="2" t="s">
        <v>52</v>
      </c>
      <c r="K6670" s="2" t="s">
        <v>113</v>
      </c>
      <c r="L6670" s="2" t="s">
        <v>9201</v>
      </c>
      <c r="M6670" s="2" t="s">
        <v>106</v>
      </c>
      <c r="N6670" s="2" t="s">
        <v>107</v>
      </c>
      <c r="O6670">
        <v>1</v>
      </c>
      <c r="P6670">
        <v>0</v>
      </c>
      <c r="Q6670">
        <v>0</v>
      </c>
      <c r="R6670">
        <v>17.312000000000001</v>
      </c>
      <c r="S6670">
        <v>0</v>
      </c>
      <c r="T6670" s="2" t="s">
        <v>13005</v>
      </c>
      <c r="U6670" s="7">
        <v>1997</v>
      </c>
      <c r="V6670">
        <v>2</v>
      </c>
      <c r="W6670">
        <v>5</v>
      </c>
      <c r="X6670">
        <v>1</v>
      </c>
      <c r="Y6670" s="2" t="s">
        <v>59</v>
      </c>
      <c r="Z6670">
        <v>410</v>
      </c>
      <c r="AA6670" s="2" t="s">
        <v>9135</v>
      </c>
      <c r="AB6670" s="2" t="s">
        <v>11240</v>
      </c>
      <c r="AC6670" s="2" t="s">
        <v>11270</v>
      </c>
      <c r="AD6670">
        <v>1</v>
      </c>
      <c r="AE6670" s="15">
        <f t="shared" si="434"/>
        <v>1440</v>
      </c>
      <c r="AF6670" s="16">
        <f t="shared" si="435"/>
        <v>900</v>
      </c>
      <c r="AK6670">
        <f t="shared" si="436"/>
        <v>1</v>
      </c>
      <c r="AL6670">
        <f t="shared" si="436"/>
        <v>0</v>
      </c>
      <c r="AM6670">
        <f t="shared" si="436"/>
        <v>0</v>
      </c>
      <c r="AN6670">
        <f t="shared" si="436"/>
        <v>0</v>
      </c>
      <c r="AO6670">
        <f t="shared" si="436"/>
        <v>0</v>
      </c>
    </row>
    <row r="6671" spans="1:41" ht="14.45" customHeight="1" x14ac:dyDescent="0.45">
      <c r="A6671" s="1">
        <v>44236.703414351854</v>
      </c>
      <c r="B6671" s="1">
        <v>44236.706041666665</v>
      </c>
      <c r="C6671">
        <v>0</v>
      </c>
      <c r="D6671">
        <v>100</v>
      </c>
      <c r="E6671">
        <v>226</v>
      </c>
      <c r="F6671">
        <v>1</v>
      </c>
      <c r="G6671" s="1">
        <v>44236.706052951391</v>
      </c>
      <c r="H6671" s="2" t="s">
        <v>13004</v>
      </c>
      <c r="I6671" s="2" t="s">
        <v>51</v>
      </c>
      <c r="J6671" s="2" t="s">
        <v>52</v>
      </c>
      <c r="K6671" s="2" t="s">
        <v>53</v>
      </c>
      <c r="L6671" s="2" t="s">
        <v>11256</v>
      </c>
      <c r="M6671" s="2" t="s">
        <v>106</v>
      </c>
      <c r="N6671" s="2" t="s">
        <v>136</v>
      </c>
      <c r="O6671">
        <v>1</v>
      </c>
      <c r="P6671">
        <v>0</v>
      </c>
      <c r="Q6671">
        <v>0</v>
      </c>
      <c r="R6671">
        <v>9.41</v>
      </c>
      <c r="S6671">
        <v>0</v>
      </c>
      <c r="T6671" s="2" t="s">
        <v>13003</v>
      </c>
      <c r="U6671" s="7">
        <v>2001</v>
      </c>
      <c r="V6671">
        <v>2</v>
      </c>
      <c r="W6671">
        <v>3</v>
      </c>
      <c r="X6671">
        <v>1</v>
      </c>
      <c r="Y6671" s="2" t="s">
        <v>59</v>
      </c>
      <c r="Z6671">
        <v>226</v>
      </c>
      <c r="AA6671" s="2" t="s">
        <v>11246</v>
      </c>
      <c r="AB6671" s="2" t="s">
        <v>11245</v>
      </c>
      <c r="AC6671" s="2" t="s">
        <v>11270</v>
      </c>
      <c r="AD6671">
        <v>1</v>
      </c>
      <c r="AE6671" s="15">
        <f t="shared" si="434"/>
        <v>1680</v>
      </c>
      <c r="AF6671" s="16">
        <f t="shared" si="435"/>
        <v>1050</v>
      </c>
      <c r="AK6671">
        <f t="shared" si="436"/>
        <v>0</v>
      </c>
      <c r="AL6671">
        <f t="shared" si="436"/>
        <v>1</v>
      </c>
      <c r="AM6671">
        <f t="shared" si="436"/>
        <v>0</v>
      </c>
      <c r="AN6671">
        <f t="shared" si="436"/>
        <v>0</v>
      </c>
      <c r="AO6671">
        <f t="shared" si="436"/>
        <v>0</v>
      </c>
    </row>
    <row r="6672" spans="1:41" ht="14.45" customHeight="1" x14ac:dyDescent="0.45">
      <c r="A6672" s="1">
        <v>44236.702569444446</v>
      </c>
      <c r="B6672" s="1">
        <v>44236.706157407411</v>
      </c>
      <c r="C6672">
        <v>0</v>
      </c>
      <c r="D6672">
        <v>100</v>
      </c>
      <c r="E6672">
        <v>309</v>
      </c>
      <c r="F6672">
        <v>1</v>
      </c>
      <c r="G6672" s="1">
        <v>44236.70616775463</v>
      </c>
      <c r="H6672" s="2" t="s">
        <v>13002</v>
      </c>
      <c r="I6672" s="2" t="s">
        <v>51</v>
      </c>
      <c r="J6672" s="2" t="s">
        <v>52</v>
      </c>
      <c r="K6672" s="2" t="s">
        <v>53</v>
      </c>
      <c r="L6672" s="2" t="s">
        <v>11251</v>
      </c>
      <c r="M6672" s="2" t="s">
        <v>153</v>
      </c>
      <c r="N6672" s="2" t="s">
        <v>100</v>
      </c>
      <c r="O6672">
        <v>1</v>
      </c>
      <c r="P6672">
        <v>10.662000000000001</v>
      </c>
      <c r="Q6672">
        <v>23.568999999999999</v>
      </c>
      <c r="R6672">
        <v>25.652000000000001</v>
      </c>
      <c r="S6672">
        <v>2</v>
      </c>
      <c r="T6672" s="2" t="s">
        <v>13001</v>
      </c>
      <c r="U6672" s="7">
        <v>1966</v>
      </c>
      <c r="V6672">
        <v>2</v>
      </c>
      <c r="W6672">
        <v>3</v>
      </c>
      <c r="X6672">
        <v>1</v>
      </c>
      <c r="Y6672" s="2" t="s">
        <v>90</v>
      </c>
      <c r="Z6672">
        <v>309</v>
      </c>
      <c r="AA6672" s="2" t="s">
        <v>11238</v>
      </c>
      <c r="AB6672" s="2" t="s">
        <v>11237</v>
      </c>
      <c r="AC6672" s="2" t="s">
        <v>11270</v>
      </c>
      <c r="AD6672">
        <v>1</v>
      </c>
      <c r="AE6672" s="15">
        <f t="shared" si="434"/>
        <v>1366</v>
      </c>
      <c r="AF6672" s="16">
        <f t="shared" si="435"/>
        <v>768</v>
      </c>
      <c r="AK6672">
        <f t="shared" si="436"/>
        <v>1</v>
      </c>
      <c r="AL6672">
        <f t="shared" si="436"/>
        <v>0</v>
      </c>
      <c r="AM6672">
        <f t="shared" si="436"/>
        <v>0</v>
      </c>
      <c r="AN6672">
        <f t="shared" si="436"/>
        <v>0</v>
      </c>
      <c r="AO6672">
        <f t="shared" si="436"/>
        <v>0</v>
      </c>
    </row>
    <row r="6673" spans="1:41" ht="14.45" customHeight="1" x14ac:dyDescent="0.45">
      <c r="A6673" s="1">
        <v>44236.70212962963</v>
      </c>
      <c r="B6673" s="1">
        <v>44236.706238425926</v>
      </c>
      <c r="C6673">
        <v>0</v>
      </c>
      <c r="D6673">
        <v>100</v>
      </c>
      <c r="E6673">
        <v>355</v>
      </c>
      <c r="F6673">
        <v>1</v>
      </c>
      <c r="G6673" s="1">
        <v>44236.706252071759</v>
      </c>
      <c r="H6673" s="2" t="s">
        <v>13000</v>
      </c>
      <c r="I6673" s="2" t="s">
        <v>51</v>
      </c>
      <c r="J6673" s="2" t="s">
        <v>52</v>
      </c>
      <c r="K6673" s="2" t="s">
        <v>64</v>
      </c>
      <c r="L6673" s="2" t="s">
        <v>11253</v>
      </c>
      <c r="M6673" s="2" t="s">
        <v>55</v>
      </c>
      <c r="N6673" s="2" t="s">
        <v>100</v>
      </c>
      <c r="O6673">
        <v>1</v>
      </c>
      <c r="P6673">
        <v>0</v>
      </c>
      <c r="Q6673">
        <v>0</v>
      </c>
      <c r="R6673">
        <v>37.558999999999997</v>
      </c>
      <c r="S6673">
        <v>0</v>
      </c>
      <c r="T6673" s="2" t="s">
        <v>12999</v>
      </c>
      <c r="U6673" s="7">
        <v>1973</v>
      </c>
      <c r="V6673">
        <v>2</v>
      </c>
      <c r="W6673">
        <v>5</v>
      </c>
      <c r="X6673">
        <v>1</v>
      </c>
      <c r="Y6673" s="2" t="s">
        <v>59</v>
      </c>
      <c r="Z6673">
        <v>355</v>
      </c>
      <c r="AA6673" s="2" t="s">
        <v>11242</v>
      </c>
      <c r="AB6673" s="2" t="s">
        <v>11241</v>
      </c>
      <c r="AC6673" s="2" t="s">
        <v>11270</v>
      </c>
      <c r="AD6673">
        <v>1</v>
      </c>
      <c r="AE6673" s="15">
        <f t="shared" si="434"/>
        <v>1366</v>
      </c>
      <c r="AF6673" s="16">
        <f t="shared" si="435"/>
        <v>768</v>
      </c>
      <c r="AK6673">
        <f t="shared" si="436"/>
        <v>1</v>
      </c>
      <c r="AL6673">
        <f t="shared" si="436"/>
        <v>0</v>
      </c>
      <c r="AM6673">
        <f t="shared" si="436"/>
        <v>0</v>
      </c>
      <c r="AN6673">
        <f t="shared" si="436"/>
        <v>0</v>
      </c>
      <c r="AO6673">
        <f t="shared" si="436"/>
        <v>0</v>
      </c>
    </row>
    <row r="6674" spans="1:41" ht="14.45" customHeight="1" x14ac:dyDescent="0.45">
      <c r="A6674" s="1">
        <v>44236.702673611115</v>
      </c>
      <c r="B6674" s="1">
        <v>44236.706273148149</v>
      </c>
      <c r="C6674">
        <v>0</v>
      </c>
      <c r="D6674">
        <v>100</v>
      </c>
      <c r="E6674">
        <v>311</v>
      </c>
      <c r="F6674">
        <v>1</v>
      </c>
      <c r="G6674" s="1">
        <v>44236.706287060188</v>
      </c>
      <c r="H6674" s="2" t="s">
        <v>12998</v>
      </c>
      <c r="I6674" s="2" t="s">
        <v>51</v>
      </c>
      <c r="J6674" s="2" t="s">
        <v>52</v>
      </c>
      <c r="K6674" s="2" t="s">
        <v>64</v>
      </c>
      <c r="L6674" s="2" t="s">
        <v>11253</v>
      </c>
      <c r="M6674" s="2" t="s">
        <v>55</v>
      </c>
      <c r="N6674" s="2" t="s">
        <v>56</v>
      </c>
      <c r="O6674">
        <v>1</v>
      </c>
      <c r="P6674">
        <v>0</v>
      </c>
      <c r="Q6674">
        <v>0</v>
      </c>
      <c r="R6674">
        <v>29.795000000000002</v>
      </c>
      <c r="S6674">
        <v>0</v>
      </c>
      <c r="T6674" s="2" t="s">
        <v>12997</v>
      </c>
      <c r="U6674" s="7">
        <v>1954</v>
      </c>
      <c r="V6674">
        <v>1</v>
      </c>
      <c r="W6674">
        <v>3</v>
      </c>
      <c r="X6674">
        <v>1</v>
      </c>
      <c r="Y6674" s="2" t="s">
        <v>59</v>
      </c>
      <c r="Z6674">
        <v>311</v>
      </c>
      <c r="AA6674" s="2" t="s">
        <v>11246</v>
      </c>
      <c r="AB6674" s="2" t="s">
        <v>11245</v>
      </c>
      <c r="AC6674" s="2" t="s">
        <v>11270</v>
      </c>
      <c r="AD6674">
        <v>1</v>
      </c>
      <c r="AE6674" s="15">
        <f t="shared" si="434"/>
        <v>1920</v>
      </c>
      <c r="AF6674" s="16">
        <f t="shared" si="435"/>
        <v>1080</v>
      </c>
      <c r="AK6674">
        <f t="shared" si="436"/>
        <v>0</v>
      </c>
      <c r="AL6674">
        <f t="shared" si="436"/>
        <v>0</v>
      </c>
      <c r="AM6674">
        <f t="shared" si="436"/>
        <v>0</v>
      </c>
      <c r="AN6674">
        <f t="shared" si="436"/>
        <v>0</v>
      </c>
      <c r="AO6674">
        <f t="shared" si="436"/>
        <v>0</v>
      </c>
    </row>
    <row r="6675" spans="1:41" ht="14.45" customHeight="1" x14ac:dyDescent="0.45">
      <c r="A6675" s="1">
        <v>44236.702604166669</v>
      </c>
      <c r="B6675" s="1">
        <v>44236.706446759257</v>
      </c>
      <c r="C6675">
        <v>0</v>
      </c>
      <c r="D6675">
        <v>100</v>
      </c>
      <c r="E6675">
        <v>331</v>
      </c>
      <c r="F6675">
        <v>1</v>
      </c>
      <c r="G6675" s="1">
        <v>44236.706454872685</v>
      </c>
      <c r="H6675" s="2" t="s">
        <v>12996</v>
      </c>
      <c r="I6675" s="2" t="s">
        <v>51</v>
      </c>
      <c r="J6675" s="2" t="s">
        <v>52</v>
      </c>
      <c r="K6675" s="2" t="s">
        <v>53</v>
      </c>
      <c r="L6675" s="2" t="s">
        <v>11239</v>
      </c>
      <c r="M6675" s="2" t="s">
        <v>55</v>
      </c>
      <c r="N6675" s="2" t="s">
        <v>56</v>
      </c>
      <c r="O6675">
        <v>1</v>
      </c>
      <c r="P6675">
        <v>0</v>
      </c>
      <c r="Q6675">
        <v>0</v>
      </c>
      <c r="R6675">
        <v>18.548999999999999</v>
      </c>
      <c r="S6675">
        <v>0</v>
      </c>
      <c r="T6675" s="2" t="s">
        <v>12995</v>
      </c>
      <c r="U6675" s="7">
        <v>1960</v>
      </c>
      <c r="V6675">
        <v>1</v>
      </c>
      <c r="W6675">
        <v>3</v>
      </c>
      <c r="X6675">
        <v>1</v>
      </c>
      <c r="Y6675" s="2" t="s">
        <v>12994</v>
      </c>
      <c r="Z6675">
        <v>331</v>
      </c>
      <c r="AA6675" s="2" t="s">
        <v>11238</v>
      </c>
      <c r="AB6675" s="2" t="s">
        <v>11237</v>
      </c>
      <c r="AC6675" s="2" t="s">
        <v>11270</v>
      </c>
      <c r="AD6675">
        <v>1</v>
      </c>
      <c r="AE6675" s="15">
        <f t="shared" si="434"/>
        <v>1920</v>
      </c>
      <c r="AF6675" s="16">
        <f t="shared" si="435"/>
        <v>1080</v>
      </c>
      <c r="AK6675">
        <f t="shared" si="436"/>
        <v>1</v>
      </c>
      <c r="AL6675">
        <f t="shared" si="436"/>
        <v>0</v>
      </c>
      <c r="AM6675">
        <f t="shared" si="436"/>
        <v>0</v>
      </c>
      <c r="AN6675">
        <f t="shared" si="436"/>
        <v>0</v>
      </c>
      <c r="AO6675">
        <f t="shared" si="436"/>
        <v>0</v>
      </c>
    </row>
    <row r="6676" spans="1:41" ht="14.45" customHeight="1" x14ac:dyDescent="0.45">
      <c r="A6676" s="1">
        <v>44236.701574074075</v>
      </c>
      <c r="B6676" s="1">
        <v>44236.706782407404</v>
      </c>
      <c r="C6676">
        <v>0</v>
      </c>
      <c r="D6676">
        <v>100</v>
      </c>
      <c r="E6676">
        <v>449</v>
      </c>
      <c r="F6676">
        <v>1</v>
      </c>
      <c r="G6676" s="1">
        <v>44236.706789641205</v>
      </c>
      <c r="H6676" s="2" t="s">
        <v>12993</v>
      </c>
      <c r="I6676" s="2" t="s">
        <v>51</v>
      </c>
      <c r="J6676" s="2" t="s">
        <v>52</v>
      </c>
      <c r="K6676" s="2" t="s">
        <v>53</v>
      </c>
      <c r="L6676" s="2" t="s">
        <v>11239</v>
      </c>
      <c r="M6676" s="2" t="s">
        <v>106</v>
      </c>
      <c r="N6676" s="2" t="s">
        <v>819</v>
      </c>
      <c r="O6676">
        <v>1</v>
      </c>
      <c r="P6676">
        <v>0</v>
      </c>
      <c r="Q6676">
        <v>0</v>
      </c>
      <c r="R6676">
        <v>21.817</v>
      </c>
      <c r="S6676">
        <v>0</v>
      </c>
      <c r="T6676" s="2" t="s">
        <v>12992</v>
      </c>
      <c r="U6676" s="7">
        <v>1982</v>
      </c>
      <c r="V6676">
        <v>2</v>
      </c>
      <c r="W6676">
        <v>5</v>
      </c>
      <c r="X6676">
        <v>1</v>
      </c>
      <c r="Y6676" s="2" t="s">
        <v>2238</v>
      </c>
      <c r="Z6676">
        <v>449</v>
      </c>
      <c r="AA6676" s="2" t="s">
        <v>11246</v>
      </c>
      <c r="AB6676" s="2" t="s">
        <v>11245</v>
      </c>
      <c r="AC6676" s="2" t="s">
        <v>11270</v>
      </c>
      <c r="AD6676">
        <v>1</v>
      </c>
      <c r="AE6676" s="15">
        <f t="shared" si="434"/>
        <v>1792</v>
      </c>
      <c r="AF6676" s="16">
        <f t="shared" si="435"/>
        <v>1120</v>
      </c>
      <c r="AK6676">
        <f t="shared" si="436"/>
        <v>0</v>
      </c>
      <c r="AL6676">
        <f t="shared" si="436"/>
        <v>1</v>
      </c>
      <c r="AM6676">
        <f t="shared" si="436"/>
        <v>0</v>
      </c>
      <c r="AN6676">
        <f t="shared" si="436"/>
        <v>0</v>
      </c>
      <c r="AO6676">
        <f t="shared" si="436"/>
        <v>0</v>
      </c>
    </row>
    <row r="6677" spans="1:41" ht="14.45" customHeight="1" x14ac:dyDescent="0.45">
      <c r="A6677" s="1">
        <v>44236.703067129631</v>
      </c>
      <c r="B6677" s="1">
        <v>44236.706805555557</v>
      </c>
      <c r="C6677">
        <v>0</v>
      </c>
      <c r="D6677">
        <v>100</v>
      </c>
      <c r="E6677">
        <v>323</v>
      </c>
      <c r="F6677">
        <v>1</v>
      </c>
      <c r="G6677" s="1">
        <v>44236.706819675928</v>
      </c>
      <c r="H6677" s="2" t="s">
        <v>12991</v>
      </c>
      <c r="I6677" s="2" t="s">
        <v>51</v>
      </c>
      <c r="J6677" s="2" t="s">
        <v>52</v>
      </c>
      <c r="K6677" s="2" t="s">
        <v>53</v>
      </c>
      <c r="L6677" s="2" t="s">
        <v>656</v>
      </c>
      <c r="M6677" s="2" t="s">
        <v>106</v>
      </c>
      <c r="N6677" s="2" t="s">
        <v>66</v>
      </c>
      <c r="O6677">
        <v>1</v>
      </c>
      <c r="P6677">
        <v>0</v>
      </c>
      <c r="Q6677">
        <v>0</v>
      </c>
      <c r="R6677">
        <v>21.128</v>
      </c>
      <c r="S6677">
        <v>0</v>
      </c>
      <c r="T6677" s="2" t="s">
        <v>12990</v>
      </c>
      <c r="U6677" s="7">
        <v>1977</v>
      </c>
      <c r="V6677">
        <v>1</v>
      </c>
      <c r="W6677">
        <v>4</v>
      </c>
      <c r="X6677">
        <v>1</v>
      </c>
      <c r="Y6677" s="2" t="s">
        <v>59</v>
      </c>
      <c r="Z6677">
        <v>323</v>
      </c>
      <c r="AA6677" s="2" t="s">
        <v>9135</v>
      </c>
      <c r="AB6677" s="2" t="s">
        <v>11240</v>
      </c>
      <c r="AC6677" s="2" t="s">
        <v>11270</v>
      </c>
      <c r="AD6677">
        <v>1</v>
      </c>
      <c r="AE6677" s="15">
        <f t="shared" si="434"/>
        <v>1920</v>
      </c>
      <c r="AF6677" s="16">
        <f t="shared" si="435"/>
        <v>1200</v>
      </c>
      <c r="AK6677">
        <f t="shared" si="436"/>
        <v>1</v>
      </c>
      <c r="AL6677">
        <f t="shared" si="436"/>
        <v>0</v>
      </c>
      <c r="AM6677">
        <f t="shared" si="436"/>
        <v>0</v>
      </c>
      <c r="AN6677">
        <f t="shared" si="436"/>
        <v>0</v>
      </c>
      <c r="AO6677">
        <f t="shared" si="436"/>
        <v>0</v>
      </c>
    </row>
    <row r="6678" spans="1:41" ht="14.45" customHeight="1" x14ac:dyDescent="0.45">
      <c r="A6678" s="1">
        <v>44236.703912037039</v>
      </c>
      <c r="B6678" s="1">
        <v>44236.70689814815</v>
      </c>
      <c r="C6678">
        <v>0</v>
      </c>
      <c r="D6678">
        <v>100</v>
      </c>
      <c r="E6678">
        <v>257</v>
      </c>
      <c r="F6678">
        <v>1</v>
      </c>
      <c r="G6678" s="1">
        <v>44236.7069027662</v>
      </c>
      <c r="H6678" s="2" t="s">
        <v>12989</v>
      </c>
      <c r="I6678" s="2" t="s">
        <v>51</v>
      </c>
      <c r="J6678" s="2" t="s">
        <v>52</v>
      </c>
      <c r="K6678" s="2" t="s">
        <v>64</v>
      </c>
      <c r="L6678" s="2" t="s">
        <v>11253</v>
      </c>
      <c r="M6678" s="2" t="s">
        <v>55</v>
      </c>
      <c r="N6678" s="2" t="s">
        <v>100</v>
      </c>
      <c r="O6678">
        <v>1</v>
      </c>
      <c r="P6678">
        <v>6.0090000000000003</v>
      </c>
      <c r="Q6678">
        <v>6.0090000000000003</v>
      </c>
      <c r="R6678">
        <v>14.919</v>
      </c>
      <c r="S6678">
        <v>1</v>
      </c>
      <c r="T6678" s="2" t="s">
        <v>12988</v>
      </c>
      <c r="U6678" s="7">
        <v>1973</v>
      </c>
      <c r="V6678">
        <v>2</v>
      </c>
      <c r="W6678">
        <v>4</v>
      </c>
      <c r="X6678">
        <v>1</v>
      </c>
      <c r="Y6678" s="2" t="s">
        <v>59</v>
      </c>
      <c r="Z6678">
        <v>257</v>
      </c>
      <c r="AA6678" s="2" t="s">
        <v>11242</v>
      </c>
      <c r="AB6678" s="2" t="s">
        <v>11241</v>
      </c>
      <c r="AC6678" s="2" t="s">
        <v>11270</v>
      </c>
      <c r="AD6678">
        <v>1</v>
      </c>
      <c r="AE6678" s="15">
        <f t="shared" si="434"/>
        <v>1366</v>
      </c>
      <c r="AF6678" s="16">
        <f t="shared" si="435"/>
        <v>768</v>
      </c>
      <c r="AK6678">
        <f t="shared" si="436"/>
        <v>1</v>
      </c>
      <c r="AL6678">
        <f t="shared" si="436"/>
        <v>0</v>
      </c>
      <c r="AM6678">
        <f t="shared" si="436"/>
        <v>0</v>
      </c>
      <c r="AN6678">
        <f t="shared" si="436"/>
        <v>0</v>
      </c>
      <c r="AO6678">
        <f t="shared" si="436"/>
        <v>0</v>
      </c>
    </row>
    <row r="6679" spans="1:41" ht="14.45" customHeight="1" x14ac:dyDescent="0.45">
      <c r="A6679" s="1">
        <v>44236.698564814818</v>
      </c>
      <c r="B6679" s="1">
        <v>44236.706944444442</v>
      </c>
      <c r="C6679">
        <v>0</v>
      </c>
      <c r="D6679">
        <v>100</v>
      </c>
      <c r="E6679">
        <v>724</v>
      </c>
      <c r="F6679">
        <v>1</v>
      </c>
      <c r="G6679" s="1">
        <v>44236.706958518516</v>
      </c>
      <c r="H6679" s="2" t="s">
        <v>12987</v>
      </c>
      <c r="I6679" s="2" t="s">
        <v>51</v>
      </c>
      <c r="J6679" s="2" t="s">
        <v>52</v>
      </c>
      <c r="K6679" s="2" t="s">
        <v>53</v>
      </c>
      <c r="L6679" s="2" t="s">
        <v>11247</v>
      </c>
      <c r="M6679" s="2" t="s">
        <v>55</v>
      </c>
      <c r="N6679" s="2" t="s">
        <v>56</v>
      </c>
      <c r="O6679">
        <v>1</v>
      </c>
      <c r="P6679">
        <v>0</v>
      </c>
      <c r="Q6679">
        <v>0</v>
      </c>
      <c r="R6679">
        <v>29.53</v>
      </c>
      <c r="S6679">
        <v>0</v>
      </c>
      <c r="T6679" s="2" t="s">
        <v>12986</v>
      </c>
      <c r="U6679" s="7">
        <v>1989</v>
      </c>
      <c r="V6679">
        <v>1</v>
      </c>
      <c r="W6679">
        <v>3</v>
      </c>
      <c r="X6679">
        <v>1</v>
      </c>
      <c r="Y6679" s="2" t="s">
        <v>12985</v>
      </c>
      <c r="Z6679">
        <v>724</v>
      </c>
      <c r="AA6679" s="2" t="s">
        <v>9135</v>
      </c>
      <c r="AB6679" s="2" t="s">
        <v>11240</v>
      </c>
      <c r="AC6679" s="2" t="s">
        <v>11270</v>
      </c>
      <c r="AD6679">
        <v>1</v>
      </c>
      <c r="AE6679" s="15">
        <f t="shared" si="434"/>
        <v>1920</v>
      </c>
      <c r="AF6679" s="16">
        <f t="shared" si="435"/>
        <v>1080</v>
      </c>
      <c r="AK6679">
        <f t="shared" si="436"/>
        <v>1</v>
      </c>
      <c r="AL6679">
        <f t="shared" si="436"/>
        <v>0</v>
      </c>
      <c r="AM6679">
        <f t="shared" si="436"/>
        <v>0</v>
      </c>
      <c r="AN6679">
        <f t="shared" si="436"/>
        <v>0</v>
      </c>
      <c r="AO6679">
        <f t="shared" si="436"/>
        <v>0</v>
      </c>
    </row>
    <row r="6680" spans="1:41" ht="14.45" customHeight="1" x14ac:dyDescent="0.45">
      <c r="A6680" s="1">
        <v>44236.704953703702</v>
      </c>
      <c r="B6680" s="1">
        <v>44236.707025462965</v>
      </c>
      <c r="C6680">
        <v>0</v>
      </c>
      <c r="D6680">
        <v>100</v>
      </c>
      <c r="E6680">
        <v>179</v>
      </c>
      <c r="F6680">
        <v>1</v>
      </c>
      <c r="G6680" s="1">
        <v>44236.707038796296</v>
      </c>
      <c r="H6680" s="2" t="s">
        <v>12984</v>
      </c>
      <c r="I6680" s="2" t="s">
        <v>51</v>
      </c>
      <c r="J6680" s="2" t="s">
        <v>52</v>
      </c>
      <c r="K6680" s="2" t="s">
        <v>53</v>
      </c>
      <c r="L6680" s="2" t="s">
        <v>11239</v>
      </c>
      <c r="M6680" s="2" t="s">
        <v>55</v>
      </c>
      <c r="N6680" s="2" t="s">
        <v>229</v>
      </c>
      <c r="O6680">
        <v>1</v>
      </c>
      <c r="P6680">
        <v>0</v>
      </c>
      <c r="Q6680">
        <v>0</v>
      </c>
      <c r="R6680">
        <v>12.66</v>
      </c>
      <c r="S6680">
        <v>0</v>
      </c>
      <c r="T6680" s="2" t="s">
        <v>12983</v>
      </c>
      <c r="U6680" s="7">
        <v>1991</v>
      </c>
      <c r="V6680">
        <v>2</v>
      </c>
      <c r="W6680">
        <v>5</v>
      </c>
      <c r="X6680">
        <v>1</v>
      </c>
      <c r="Y6680" s="2" t="s">
        <v>59</v>
      </c>
      <c r="Z6680">
        <v>179</v>
      </c>
      <c r="AA6680" s="2" t="s">
        <v>11244</v>
      </c>
      <c r="AB6680" s="2" t="s">
        <v>11243</v>
      </c>
      <c r="AC6680" s="2" t="s">
        <v>11270</v>
      </c>
      <c r="AD6680">
        <v>1</v>
      </c>
      <c r="AE6680" s="15">
        <f t="shared" si="434"/>
        <v>1368</v>
      </c>
      <c r="AF6680" s="16">
        <f t="shared" si="435"/>
        <v>912</v>
      </c>
      <c r="AK6680">
        <f t="shared" si="436"/>
        <v>1</v>
      </c>
      <c r="AL6680">
        <f t="shared" si="436"/>
        <v>0</v>
      </c>
      <c r="AM6680">
        <f t="shared" si="436"/>
        <v>0</v>
      </c>
      <c r="AN6680">
        <f t="shared" si="436"/>
        <v>0</v>
      </c>
      <c r="AO6680">
        <f t="shared" si="436"/>
        <v>0</v>
      </c>
    </row>
    <row r="6681" spans="1:41" ht="14.45" customHeight="1" x14ac:dyDescent="0.45">
      <c r="A6681" s="1">
        <v>44236.702939814815</v>
      </c>
      <c r="B6681" s="1">
        <v>44236.707175925927</v>
      </c>
      <c r="C6681">
        <v>0</v>
      </c>
      <c r="D6681">
        <v>100</v>
      </c>
      <c r="E6681">
        <v>365</v>
      </c>
      <c r="F6681">
        <v>1</v>
      </c>
      <c r="G6681" s="1">
        <v>44236.707179594909</v>
      </c>
      <c r="H6681" s="2" t="s">
        <v>12982</v>
      </c>
      <c r="I6681" s="2" t="s">
        <v>51</v>
      </c>
      <c r="J6681" s="2" t="s">
        <v>52</v>
      </c>
      <c r="K6681" s="2" t="s">
        <v>53</v>
      </c>
      <c r="L6681" s="2" t="s">
        <v>11247</v>
      </c>
      <c r="M6681" s="2" t="s">
        <v>55</v>
      </c>
      <c r="N6681" s="2" t="s">
        <v>100</v>
      </c>
      <c r="O6681">
        <v>1</v>
      </c>
      <c r="P6681">
        <v>0</v>
      </c>
      <c r="Q6681">
        <v>0</v>
      </c>
      <c r="R6681">
        <v>32.722000000000001</v>
      </c>
      <c r="S6681">
        <v>0</v>
      </c>
      <c r="T6681" s="2" t="s">
        <v>12981</v>
      </c>
      <c r="U6681" s="7">
        <v>1996</v>
      </c>
      <c r="V6681">
        <v>2</v>
      </c>
      <c r="W6681">
        <v>5</v>
      </c>
      <c r="X6681">
        <v>1</v>
      </c>
      <c r="Y6681" s="2" t="s">
        <v>59</v>
      </c>
      <c r="Z6681">
        <v>365</v>
      </c>
      <c r="AA6681" s="2" t="s">
        <v>11242</v>
      </c>
      <c r="AB6681" s="2" t="s">
        <v>11241</v>
      </c>
      <c r="AC6681" s="2" t="s">
        <v>11270</v>
      </c>
      <c r="AD6681">
        <v>1</v>
      </c>
      <c r="AE6681" s="15">
        <f t="shared" si="434"/>
        <v>1366</v>
      </c>
      <c r="AF6681" s="16">
        <f t="shared" si="435"/>
        <v>768</v>
      </c>
      <c r="AK6681">
        <f t="shared" si="436"/>
        <v>1</v>
      </c>
      <c r="AL6681">
        <f t="shared" si="436"/>
        <v>0</v>
      </c>
      <c r="AM6681">
        <f t="shared" si="436"/>
        <v>0</v>
      </c>
      <c r="AN6681">
        <f t="shared" si="436"/>
        <v>0</v>
      </c>
      <c r="AO6681">
        <f t="shared" si="436"/>
        <v>0</v>
      </c>
    </row>
    <row r="6682" spans="1:41" ht="14.45" customHeight="1" x14ac:dyDescent="0.45">
      <c r="A6682" s="1">
        <v>44236.703912037039</v>
      </c>
      <c r="B6682" s="1">
        <v>44236.707175925927</v>
      </c>
      <c r="C6682">
        <v>0</v>
      </c>
      <c r="D6682">
        <v>100</v>
      </c>
      <c r="E6682">
        <v>282</v>
      </c>
      <c r="F6682">
        <v>1</v>
      </c>
      <c r="G6682" s="1">
        <v>44236.707190023146</v>
      </c>
      <c r="H6682" s="2" t="s">
        <v>12980</v>
      </c>
      <c r="I6682" s="2" t="s">
        <v>51</v>
      </c>
      <c r="J6682" s="2" t="s">
        <v>52</v>
      </c>
      <c r="K6682" s="2" t="s">
        <v>53</v>
      </c>
      <c r="L6682" s="2" t="s">
        <v>11247</v>
      </c>
      <c r="M6682" s="2" t="s">
        <v>55</v>
      </c>
      <c r="N6682" s="2" t="s">
        <v>142</v>
      </c>
      <c r="O6682">
        <v>1</v>
      </c>
      <c r="P6682">
        <v>0</v>
      </c>
      <c r="Q6682">
        <v>0</v>
      </c>
      <c r="R6682">
        <v>16.716999999999999</v>
      </c>
      <c r="S6682">
        <v>0</v>
      </c>
      <c r="T6682" s="2" t="s">
        <v>12979</v>
      </c>
      <c r="U6682" s="7">
        <v>1986</v>
      </c>
      <c r="V6682">
        <v>1</v>
      </c>
      <c r="W6682">
        <v>4</v>
      </c>
      <c r="X6682">
        <v>1</v>
      </c>
      <c r="Y6682" s="2" t="s">
        <v>12005</v>
      </c>
      <c r="Z6682">
        <v>282</v>
      </c>
      <c r="AA6682" s="2" t="s">
        <v>11242</v>
      </c>
      <c r="AB6682" s="2" t="s">
        <v>11241</v>
      </c>
      <c r="AC6682" s="2" t="s">
        <v>11270</v>
      </c>
      <c r="AD6682">
        <v>1</v>
      </c>
      <c r="AE6682" s="15">
        <f t="shared" si="434"/>
        <v>1536</v>
      </c>
      <c r="AF6682" s="16">
        <f t="shared" si="435"/>
        <v>864</v>
      </c>
      <c r="AK6682">
        <f t="shared" si="436"/>
        <v>0</v>
      </c>
      <c r="AL6682">
        <f t="shared" si="436"/>
        <v>0</v>
      </c>
      <c r="AM6682">
        <f t="shared" si="436"/>
        <v>0</v>
      </c>
      <c r="AN6682">
        <f t="shared" si="436"/>
        <v>0</v>
      </c>
      <c r="AO6682">
        <f t="shared" si="436"/>
        <v>0</v>
      </c>
    </row>
    <row r="6683" spans="1:41" ht="14.45" customHeight="1" x14ac:dyDescent="0.45">
      <c r="A6683" s="1">
        <v>44236.702604166669</v>
      </c>
      <c r="B6683" s="1">
        <v>44236.707175925927</v>
      </c>
      <c r="C6683">
        <v>0</v>
      </c>
      <c r="D6683">
        <v>100</v>
      </c>
      <c r="E6683">
        <v>395</v>
      </c>
      <c r="F6683">
        <v>1</v>
      </c>
      <c r="G6683" s="1">
        <v>44236.707202754631</v>
      </c>
      <c r="H6683" s="2" t="s">
        <v>12978</v>
      </c>
      <c r="I6683" s="2" t="s">
        <v>51</v>
      </c>
      <c r="J6683" s="2" t="s">
        <v>52</v>
      </c>
      <c r="K6683" s="2" t="s">
        <v>53</v>
      </c>
      <c r="L6683" s="2" t="s">
        <v>11256</v>
      </c>
      <c r="M6683" s="2" t="s">
        <v>106</v>
      </c>
      <c r="N6683" s="2" t="s">
        <v>107</v>
      </c>
      <c r="O6683">
        <v>1</v>
      </c>
      <c r="P6683">
        <v>0</v>
      </c>
      <c r="Q6683">
        <v>0</v>
      </c>
      <c r="R6683">
        <v>17.97</v>
      </c>
      <c r="S6683">
        <v>0</v>
      </c>
      <c r="T6683" s="2" t="s">
        <v>12977</v>
      </c>
      <c r="U6683" s="7">
        <v>1994</v>
      </c>
      <c r="V6683">
        <v>2</v>
      </c>
      <c r="W6683">
        <v>5</v>
      </c>
      <c r="X6683">
        <v>1</v>
      </c>
      <c r="Y6683" s="2" t="s">
        <v>59</v>
      </c>
      <c r="Z6683">
        <v>395</v>
      </c>
      <c r="AA6683" s="2" t="s">
        <v>11246</v>
      </c>
      <c r="AB6683" s="2" t="s">
        <v>11245</v>
      </c>
      <c r="AC6683" s="2" t="s">
        <v>11270</v>
      </c>
      <c r="AD6683">
        <v>1</v>
      </c>
      <c r="AE6683" s="15">
        <f t="shared" si="434"/>
        <v>1440</v>
      </c>
      <c r="AF6683" s="16">
        <f t="shared" si="435"/>
        <v>900</v>
      </c>
      <c r="AK6683">
        <f t="shared" si="436"/>
        <v>0</v>
      </c>
      <c r="AL6683">
        <f t="shared" si="436"/>
        <v>0</v>
      </c>
      <c r="AM6683">
        <f t="shared" si="436"/>
        <v>0</v>
      </c>
      <c r="AN6683">
        <f t="shared" si="436"/>
        <v>0</v>
      </c>
      <c r="AO6683">
        <f t="shared" si="436"/>
        <v>0</v>
      </c>
    </row>
    <row r="6684" spans="1:41" ht="14.45" customHeight="1" x14ac:dyDescent="0.45">
      <c r="A6684" s="1">
        <v>44236.695798611108</v>
      </c>
      <c r="B6684" s="1">
        <v>44236.707245370373</v>
      </c>
      <c r="C6684">
        <v>0</v>
      </c>
      <c r="D6684">
        <v>100</v>
      </c>
      <c r="E6684">
        <v>989</v>
      </c>
      <c r="F6684">
        <v>1</v>
      </c>
      <c r="G6684" s="1">
        <v>44236.707259247683</v>
      </c>
      <c r="H6684" s="2" t="s">
        <v>12976</v>
      </c>
      <c r="I6684" s="2" t="s">
        <v>51</v>
      </c>
      <c r="J6684" s="2" t="s">
        <v>52</v>
      </c>
      <c r="K6684" s="2" t="s">
        <v>53</v>
      </c>
      <c r="L6684" s="2" t="s">
        <v>11239</v>
      </c>
      <c r="M6684" s="2" t="s">
        <v>55</v>
      </c>
      <c r="N6684" s="2" t="s">
        <v>132</v>
      </c>
      <c r="O6684">
        <v>1</v>
      </c>
      <c r="P6684">
        <v>10.076000000000001</v>
      </c>
      <c r="Q6684">
        <v>36.201000000000001</v>
      </c>
      <c r="R6684">
        <v>36.817</v>
      </c>
      <c r="S6684">
        <v>4</v>
      </c>
      <c r="T6684" s="2" t="s">
        <v>12975</v>
      </c>
      <c r="U6684" s="7">
        <v>1985</v>
      </c>
      <c r="V6684">
        <v>1</v>
      </c>
      <c r="W6684">
        <v>5</v>
      </c>
      <c r="X6684">
        <v>94</v>
      </c>
      <c r="Y6684" s="2" t="s">
        <v>59</v>
      </c>
      <c r="Z6684">
        <v>989</v>
      </c>
      <c r="AA6684" s="2" t="s">
        <v>11242</v>
      </c>
      <c r="AB6684" s="2" t="s">
        <v>11241</v>
      </c>
      <c r="AC6684" s="2" t="s">
        <v>62</v>
      </c>
      <c r="AD6684">
        <v>1</v>
      </c>
      <c r="AE6684" s="15">
        <f t="shared" si="434"/>
        <v>1280</v>
      </c>
      <c r="AF6684" s="16">
        <f t="shared" si="435"/>
        <v>720</v>
      </c>
      <c r="AK6684">
        <f t="shared" si="436"/>
        <v>0</v>
      </c>
      <c r="AL6684">
        <f t="shared" si="436"/>
        <v>0</v>
      </c>
      <c r="AM6684">
        <f t="shared" si="436"/>
        <v>0</v>
      </c>
      <c r="AN6684">
        <f t="shared" si="436"/>
        <v>0</v>
      </c>
      <c r="AO6684">
        <f t="shared" si="436"/>
        <v>0</v>
      </c>
    </row>
    <row r="6685" spans="1:41" ht="14.45" customHeight="1" x14ac:dyDescent="0.45">
      <c r="A6685" s="1">
        <v>44236.7033912037</v>
      </c>
      <c r="B6685" s="1">
        <v>44236.707256944443</v>
      </c>
      <c r="C6685">
        <v>0</v>
      </c>
      <c r="D6685">
        <v>100</v>
      </c>
      <c r="E6685">
        <v>334</v>
      </c>
      <c r="F6685">
        <v>1</v>
      </c>
      <c r="G6685" s="1">
        <v>44236.707271192128</v>
      </c>
      <c r="H6685" s="2" t="s">
        <v>12974</v>
      </c>
      <c r="I6685" s="2" t="s">
        <v>51</v>
      </c>
      <c r="J6685" s="2" t="s">
        <v>52</v>
      </c>
      <c r="K6685" s="2" t="s">
        <v>113</v>
      </c>
      <c r="L6685" s="2" t="s">
        <v>9201</v>
      </c>
      <c r="M6685" s="2" t="s">
        <v>106</v>
      </c>
      <c r="N6685" s="2" t="s">
        <v>107</v>
      </c>
      <c r="O6685">
        <v>1</v>
      </c>
      <c r="P6685">
        <v>0</v>
      </c>
      <c r="Q6685">
        <v>0</v>
      </c>
      <c r="R6685">
        <v>22.521000000000001</v>
      </c>
      <c r="S6685">
        <v>0</v>
      </c>
      <c r="T6685" s="2" t="s">
        <v>12973</v>
      </c>
      <c r="U6685" s="7">
        <v>1986</v>
      </c>
      <c r="V6685">
        <v>2</v>
      </c>
      <c r="W6685">
        <v>5</v>
      </c>
      <c r="X6685">
        <v>1</v>
      </c>
      <c r="Y6685" s="2" t="s">
        <v>59</v>
      </c>
      <c r="Z6685">
        <v>334</v>
      </c>
      <c r="AA6685" s="2" t="s">
        <v>11246</v>
      </c>
      <c r="AB6685" s="2" t="s">
        <v>11245</v>
      </c>
      <c r="AC6685" s="2" t="s">
        <v>11270</v>
      </c>
      <c r="AD6685">
        <v>1</v>
      </c>
      <c r="AE6685" s="15">
        <f t="shared" si="434"/>
        <v>1440</v>
      </c>
      <c r="AF6685" s="16">
        <f t="shared" si="435"/>
        <v>900</v>
      </c>
      <c r="AK6685">
        <f t="shared" si="436"/>
        <v>0</v>
      </c>
      <c r="AL6685">
        <f t="shared" si="436"/>
        <v>1</v>
      </c>
      <c r="AM6685">
        <f t="shared" si="436"/>
        <v>0</v>
      </c>
      <c r="AN6685">
        <f t="shared" si="436"/>
        <v>0</v>
      </c>
      <c r="AO6685">
        <f t="shared" si="436"/>
        <v>0</v>
      </c>
    </row>
    <row r="6686" spans="1:41" ht="14.45" customHeight="1" x14ac:dyDescent="0.45">
      <c r="A6686" s="1">
        <v>44236.704768518517</v>
      </c>
      <c r="B6686" s="1">
        <v>44236.707349537035</v>
      </c>
      <c r="C6686">
        <v>0</v>
      </c>
      <c r="D6686">
        <v>100</v>
      </c>
      <c r="E6686">
        <v>223</v>
      </c>
      <c r="F6686">
        <v>1</v>
      </c>
      <c r="G6686" s="1">
        <v>44236.70736335648</v>
      </c>
      <c r="H6686" s="2" t="s">
        <v>12972</v>
      </c>
      <c r="I6686" s="2" t="s">
        <v>51</v>
      </c>
      <c r="J6686" s="2" t="s">
        <v>52</v>
      </c>
      <c r="K6686" s="2" t="s">
        <v>64</v>
      </c>
      <c r="L6686" s="2" t="s">
        <v>11253</v>
      </c>
      <c r="M6686" s="2" t="s">
        <v>55</v>
      </c>
      <c r="N6686" s="2" t="s">
        <v>56</v>
      </c>
      <c r="O6686">
        <v>1</v>
      </c>
      <c r="P6686">
        <v>0</v>
      </c>
      <c r="Q6686">
        <v>0</v>
      </c>
      <c r="R6686">
        <v>33.023000000000003</v>
      </c>
      <c r="S6686">
        <v>0</v>
      </c>
      <c r="T6686" s="2" t="s">
        <v>12971</v>
      </c>
      <c r="U6686" s="7">
        <v>1981</v>
      </c>
      <c r="V6686">
        <v>2</v>
      </c>
      <c r="W6686">
        <v>4</v>
      </c>
      <c r="X6686">
        <v>1</v>
      </c>
      <c r="Y6686" s="2" t="s">
        <v>59</v>
      </c>
      <c r="Z6686">
        <v>223</v>
      </c>
      <c r="AA6686" s="2" t="s">
        <v>9135</v>
      </c>
      <c r="AB6686" s="2" t="s">
        <v>11240</v>
      </c>
      <c r="AC6686" s="2" t="s">
        <v>11270</v>
      </c>
      <c r="AD6686">
        <v>1</v>
      </c>
      <c r="AE6686" s="15">
        <f t="shared" si="434"/>
        <v>1920</v>
      </c>
      <c r="AF6686" s="16">
        <f t="shared" si="435"/>
        <v>1080</v>
      </c>
      <c r="AK6686">
        <f t="shared" si="436"/>
        <v>0</v>
      </c>
      <c r="AL6686">
        <f t="shared" si="436"/>
        <v>1</v>
      </c>
      <c r="AM6686">
        <f t="shared" si="436"/>
        <v>0</v>
      </c>
      <c r="AN6686">
        <f t="shared" si="436"/>
        <v>0</v>
      </c>
      <c r="AO6686">
        <f t="shared" si="436"/>
        <v>0</v>
      </c>
    </row>
    <row r="6687" spans="1:41" ht="14.45" customHeight="1" x14ac:dyDescent="0.45">
      <c r="A6687" s="1">
        <v>44236.704363425924</v>
      </c>
      <c r="B6687" s="1">
        <v>44236.707372685189</v>
      </c>
      <c r="C6687">
        <v>0</v>
      </c>
      <c r="D6687">
        <v>100</v>
      </c>
      <c r="E6687">
        <v>260</v>
      </c>
      <c r="F6687">
        <v>1</v>
      </c>
      <c r="G6687" s="1">
        <v>44236.70738738426</v>
      </c>
      <c r="H6687" s="2" t="s">
        <v>12970</v>
      </c>
      <c r="I6687" s="2" t="s">
        <v>51</v>
      </c>
      <c r="J6687" s="2" t="s">
        <v>52</v>
      </c>
      <c r="K6687" s="2" t="s">
        <v>53</v>
      </c>
      <c r="L6687" s="2" t="s">
        <v>11239</v>
      </c>
      <c r="M6687" s="2" t="s">
        <v>55</v>
      </c>
      <c r="N6687" s="2" t="s">
        <v>56</v>
      </c>
      <c r="O6687">
        <v>1</v>
      </c>
      <c r="P6687">
        <v>0</v>
      </c>
      <c r="Q6687">
        <v>0</v>
      </c>
      <c r="R6687">
        <v>19.347999999999999</v>
      </c>
      <c r="S6687">
        <v>0</v>
      </c>
      <c r="T6687" s="2" t="s">
        <v>12969</v>
      </c>
      <c r="U6687" s="7">
        <v>1986</v>
      </c>
      <c r="V6687">
        <v>1</v>
      </c>
      <c r="W6687">
        <v>3</v>
      </c>
      <c r="X6687">
        <v>1</v>
      </c>
      <c r="Y6687" s="2" t="s">
        <v>59</v>
      </c>
      <c r="Z6687">
        <v>260</v>
      </c>
      <c r="AA6687" s="2" t="s">
        <v>11244</v>
      </c>
      <c r="AB6687" s="2" t="s">
        <v>11243</v>
      </c>
      <c r="AC6687" s="2" t="s">
        <v>11270</v>
      </c>
      <c r="AD6687">
        <v>1</v>
      </c>
      <c r="AE6687" s="15">
        <f t="shared" si="434"/>
        <v>1920</v>
      </c>
      <c r="AF6687" s="16">
        <f t="shared" si="435"/>
        <v>1080</v>
      </c>
      <c r="AK6687">
        <f t="shared" si="436"/>
        <v>1</v>
      </c>
      <c r="AL6687">
        <f t="shared" si="436"/>
        <v>0</v>
      </c>
      <c r="AM6687">
        <f t="shared" si="436"/>
        <v>0</v>
      </c>
      <c r="AN6687">
        <f t="shared" si="436"/>
        <v>0</v>
      </c>
      <c r="AO6687">
        <f t="shared" si="436"/>
        <v>0</v>
      </c>
    </row>
    <row r="6688" spans="1:41" ht="14.45" customHeight="1" x14ac:dyDescent="0.45">
      <c r="A6688" s="1">
        <v>44236.704513888886</v>
      </c>
      <c r="B6688" s="1">
        <v>44236.707499999997</v>
      </c>
      <c r="C6688">
        <v>0</v>
      </c>
      <c r="D6688">
        <v>100</v>
      </c>
      <c r="E6688">
        <v>257</v>
      </c>
      <c r="F6688">
        <v>1</v>
      </c>
      <c r="G6688" s="1">
        <v>44236.70750340278</v>
      </c>
      <c r="H6688" s="2" t="s">
        <v>12968</v>
      </c>
      <c r="I6688" s="2" t="s">
        <v>51</v>
      </c>
      <c r="J6688" s="2" t="s">
        <v>52</v>
      </c>
      <c r="K6688" s="2" t="s">
        <v>53</v>
      </c>
      <c r="L6688" s="2" t="s">
        <v>11247</v>
      </c>
      <c r="M6688" s="2" t="s">
        <v>55</v>
      </c>
      <c r="N6688" s="2" t="s">
        <v>132</v>
      </c>
      <c r="O6688">
        <v>1</v>
      </c>
      <c r="P6688">
        <v>24.437999999999999</v>
      </c>
      <c r="Q6688">
        <v>24.437999999999999</v>
      </c>
      <c r="R6688">
        <v>25.254999999999999</v>
      </c>
      <c r="S6688">
        <v>1</v>
      </c>
      <c r="T6688" s="2" t="s">
        <v>12967</v>
      </c>
      <c r="U6688" s="7">
        <v>1998</v>
      </c>
      <c r="V6688">
        <v>1</v>
      </c>
      <c r="W6688">
        <v>4</v>
      </c>
      <c r="X6688">
        <v>1</v>
      </c>
      <c r="Y6688" s="2" t="s">
        <v>59</v>
      </c>
      <c r="Z6688">
        <v>257</v>
      </c>
      <c r="AA6688" s="2" t="s">
        <v>11246</v>
      </c>
      <c r="AB6688" s="2" t="s">
        <v>11245</v>
      </c>
      <c r="AC6688" s="2" t="s">
        <v>11270</v>
      </c>
      <c r="AD6688">
        <v>1</v>
      </c>
      <c r="AE6688" s="15">
        <f t="shared" si="434"/>
        <v>1280</v>
      </c>
      <c r="AF6688" s="16">
        <f t="shared" si="435"/>
        <v>720</v>
      </c>
      <c r="AK6688">
        <f t="shared" si="436"/>
        <v>0</v>
      </c>
      <c r="AL6688">
        <f t="shared" si="436"/>
        <v>0</v>
      </c>
      <c r="AM6688">
        <f t="shared" si="436"/>
        <v>0</v>
      </c>
      <c r="AN6688">
        <f t="shared" si="436"/>
        <v>0</v>
      </c>
      <c r="AO6688">
        <f t="shared" si="436"/>
        <v>0</v>
      </c>
    </row>
    <row r="6689" spans="1:41" ht="14.45" customHeight="1" x14ac:dyDescent="0.45">
      <c r="A6689" s="1">
        <v>44236.700613425928</v>
      </c>
      <c r="B6689" s="1">
        <v>44236.707499999997</v>
      </c>
      <c r="C6689">
        <v>0</v>
      </c>
      <c r="D6689">
        <v>100</v>
      </c>
      <c r="E6689">
        <v>594</v>
      </c>
      <c r="F6689">
        <v>1</v>
      </c>
      <c r="G6689" s="1">
        <v>44236.707506365739</v>
      </c>
      <c r="H6689" s="2" t="s">
        <v>12966</v>
      </c>
      <c r="I6689" s="2" t="s">
        <v>51</v>
      </c>
      <c r="J6689" s="2" t="s">
        <v>52</v>
      </c>
      <c r="K6689" s="2" t="s">
        <v>53</v>
      </c>
      <c r="L6689" s="2" t="s">
        <v>11247</v>
      </c>
      <c r="M6689" s="2" t="s">
        <v>55</v>
      </c>
      <c r="N6689" s="2" t="s">
        <v>56</v>
      </c>
      <c r="O6689">
        <v>1</v>
      </c>
      <c r="P6689">
        <v>0</v>
      </c>
      <c r="Q6689">
        <v>0</v>
      </c>
      <c r="R6689">
        <v>32.548000000000002</v>
      </c>
      <c r="S6689">
        <v>0</v>
      </c>
      <c r="T6689" s="2" t="s">
        <v>12965</v>
      </c>
      <c r="U6689" s="7">
        <v>1976</v>
      </c>
      <c r="V6689">
        <v>1</v>
      </c>
      <c r="W6689">
        <v>4</v>
      </c>
      <c r="X6689">
        <v>1</v>
      </c>
      <c r="Y6689" s="2" t="s">
        <v>59</v>
      </c>
      <c r="Z6689">
        <v>594</v>
      </c>
      <c r="AA6689" s="2" t="s">
        <v>11242</v>
      </c>
      <c r="AB6689" s="2" t="s">
        <v>11241</v>
      </c>
      <c r="AC6689" s="2" t="s">
        <v>11270</v>
      </c>
      <c r="AD6689">
        <v>1</v>
      </c>
      <c r="AE6689" s="15">
        <f t="shared" si="434"/>
        <v>1920</v>
      </c>
      <c r="AF6689" s="16">
        <f t="shared" si="435"/>
        <v>1080</v>
      </c>
      <c r="AK6689">
        <f t="shared" si="436"/>
        <v>0</v>
      </c>
      <c r="AL6689">
        <f t="shared" si="436"/>
        <v>0</v>
      </c>
      <c r="AM6689">
        <f t="shared" si="436"/>
        <v>0</v>
      </c>
      <c r="AN6689">
        <f t="shared" si="436"/>
        <v>0</v>
      </c>
      <c r="AO6689">
        <f t="shared" si="436"/>
        <v>0</v>
      </c>
    </row>
    <row r="6690" spans="1:41" ht="14.45" customHeight="1" x14ac:dyDescent="0.45">
      <c r="A6690" s="1">
        <v>44236.706226851849</v>
      </c>
      <c r="B6690" s="1">
        <v>44236.707939814813</v>
      </c>
      <c r="C6690">
        <v>0</v>
      </c>
      <c r="D6690">
        <v>100</v>
      </c>
      <c r="E6690">
        <v>148</v>
      </c>
      <c r="F6690">
        <v>1</v>
      </c>
      <c r="G6690" s="1">
        <v>44236.707947337964</v>
      </c>
      <c r="H6690" s="2" t="s">
        <v>12964</v>
      </c>
      <c r="I6690" s="2" t="s">
        <v>51</v>
      </c>
      <c r="J6690" s="2" t="s">
        <v>52</v>
      </c>
      <c r="K6690" s="2" t="s">
        <v>53</v>
      </c>
      <c r="L6690" s="2" t="s">
        <v>11247</v>
      </c>
      <c r="M6690" s="2" t="s">
        <v>55</v>
      </c>
      <c r="N6690" s="2" t="s">
        <v>132</v>
      </c>
      <c r="O6690">
        <v>1</v>
      </c>
      <c r="P6690">
        <v>16.783000000000001</v>
      </c>
      <c r="Q6690">
        <v>16.783000000000001</v>
      </c>
      <c r="R6690">
        <v>17.062000000000001</v>
      </c>
      <c r="S6690">
        <v>1</v>
      </c>
      <c r="T6690" s="2" t="s">
        <v>12963</v>
      </c>
      <c r="U6690" s="7">
        <v>2002</v>
      </c>
      <c r="V6690">
        <v>2</v>
      </c>
      <c r="W6690">
        <v>3</v>
      </c>
      <c r="X6690">
        <v>1</v>
      </c>
      <c r="Y6690" s="2" t="s">
        <v>59</v>
      </c>
      <c r="Z6690">
        <v>148</v>
      </c>
      <c r="AA6690" s="2" t="s">
        <v>11244</v>
      </c>
      <c r="AB6690" s="2" t="s">
        <v>11243</v>
      </c>
      <c r="AC6690" s="2" t="s">
        <v>11270</v>
      </c>
      <c r="AD6690">
        <v>1</v>
      </c>
      <c r="AE6690" s="15">
        <f t="shared" si="434"/>
        <v>1280</v>
      </c>
      <c r="AF6690" s="16">
        <f t="shared" si="435"/>
        <v>720</v>
      </c>
      <c r="AK6690">
        <f t="shared" si="436"/>
        <v>0</v>
      </c>
      <c r="AL6690">
        <f t="shared" si="436"/>
        <v>1</v>
      </c>
      <c r="AM6690">
        <f t="shared" si="436"/>
        <v>0</v>
      </c>
      <c r="AN6690">
        <f t="shared" si="436"/>
        <v>0</v>
      </c>
      <c r="AO6690">
        <f t="shared" si="436"/>
        <v>0</v>
      </c>
    </row>
    <row r="6691" spans="1:41" ht="14.45" customHeight="1" x14ac:dyDescent="0.45">
      <c r="A6691" s="1">
        <v>44236.705474537041</v>
      </c>
      <c r="B6691" s="1">
        <v>44236.707939814813</v>
      </c>
      <c r="C6691">
        <v>0</v>
      </c>
      <c r="D6691">
        <v>100</v>
      </c>
      <c r="E6691">
        <v>213</v>
      </c>
      <c r="F6691">
        <v>1</v>
      </c>
      <c r="G6691" s="1">
        <v>44236.707952118057</v>
      </c>
      <c r="H6691" s="2" t="s">
        <v>12962</v>
      </c>
      <c r="I6691" s="2" t="s">
        <v>51</v>
      </c>
      <c r="J6691" s="2" t="s">
        <v>52</v>
      </c>
      <c r="K6691" s="2" t="s">
        <v>64</v>
      </c>
      <c r="L6691" s="2" t="s">
        <v>11253</v>
      </c>
      <c r="M6691" s="2" t="s">
        <v>55</v>
      </c>
      <c r="N6691" s="2" t="s">
        <v>136</v>
      </c>
      <c r="O6691">
        <v>1</v>
      </c>
      <c r="P6691">
        <v>0</v>
      </c>
      <c r="Q6691">
        <v>0</v>
      </c>
      <c r="R6691">
        <v>15.536</v>
      </c>
      <c r="S6691">
        <v>0</v>
      </c>
      <c r="T6691" s="2" t="s">
        <v>12961</v>
      </c>
      <c r="U6691" s="7">
        <v>1988</v>
      </c>
      <c r="V6691">
        <v>2</v>
      </c>
      <c r="W6691">
        <v>3</v>
      </c>
      <c r="X6691">
        <v>1</v>
      </c>
      <c r="Y6691" s="2" t="s">
        <v>59</v>
      </c>
      <c r="Z6691">
        <v>213</v>
      </c>
      <c r="AA6691" s="2" t="s">
        <v>11246</v>
      </c>
      <c r="AB6691" s="2" t="s">
        <v>11245</v>
      </c>
      <c r="AC6691" s="2" t="s">
        <v>11270</v>
      </c>
      <c r="AD6691">
        <v>1</v>
      </c>
      <c r="AE6691" s="15">
        <f t="shared" si="434"/>
        <v>1680</v>
      </c>
      <c r="AF6691" s="16">
        <f t="shared" si="435"/>
        <v>1050</v>
      </c>
      <c r="AK6691">
        <f t="shared" si="436"/>
        <v>0</v>
      </c>
      <c r="AL6691">
        <f t="shared" si="436"/>
        <v>1</v>
      </c>
      <c r="AM6691">
        <f t="shared" si="436"/>
        <v>0</v>
      </c>
      <c r="AN6691">
        <f t="shared" si="436"/>
        <v>0</v>
      </c>
      <c r="AO6691">
        <f t="shared" si="436"/>
        <v>0</v>
      </c>
    </row>
    <row r="6692" spans="1:41" ht="14.45" customHeight="1" x14ac:dyDescent="0.45">
      <c r="A6692" s="1">
        <v>44236.70548611111</v>
      </c>
      <c r="B6692" s="1">
        <v>44236.707997685182</v>
      </c>
      <c r="C6692">
        <v>0</v>
      </c>
      <c r="D6692">
        <v>100</v>
      </c>
      <c r="E6692">
        <v>217</v>
      </c>
      <c r="F6692">
        <v>1</v>
      </c>
      <c r="G6692" s="1">
        <v>44236.708006678244</v>
      </c>
      <c r="H6692" s="2" t="s">
        <v>12960</v>
      </c>
      <c r="I6692" s="2" t="s">
        <v>51</v>
      </c>
      <c r="J6692" s="2" t="s">
        <v>52</v>
      </c>
      <c r="K6692" s="2" t="s">
        <v>53</v>
      </c>
      <c r="L6692" s="2" t="s">
        <v>11247</v>
      </c>
      <c r="M6692" s="2" t="s">
        <v>55</v>
      </c>
      <c r="N6692" s="2" t="s">
        <v>132</v>
      </c>
      <c r="O6692">
        <v>1</v>
      </c>
      <c r="P6692">
        <v>0</v>
      </c>
      <c r="Q6692">
        <v>0</v>
      </c>
      <c r="R6692">
        <v>15.803000000000001</v>
      </c>
      <c r="S6692">
        <v>0</v>
      </c>
      <c r="T6692" s="2" t="s">
        <v>12959</v>
      </c>
      <c r="U6692" s="7">
        <v>1982</v>
      </c>
      <c r="V6692">
        <v>1</v>
      </c>
      <c r="W6692">
        <v>4</v>
      </c>
      <c r="X6692">
        <v>1</v>
      </c>
      <c r="Y6692" s="2" t="s">
        <v>59</v>
      </c>
      <c r="Z6692">
        <v>217</v>
      </c>
      <c r="AA6692" s="2" t="s">
        <v>9135</v>
      </c>
      <c r="AB6692" s="2" t="s">
        <v>11240</v>
      </c>
      <c r="AC6692" s="2" t="s">
        <v>11270</v>
      </c>
      <c r="AD6692">
        <v>1</v>
      </c>
      <c r="AE6692" s="15">
        <f t="shared" si="434"/>
        <v>1280</v>
      </c>
      <c r="AF6692" s="16">
        <f t="shared" si="435"/>
        <v>720</v>
      </c>
      <c r="AK6692">
        <f t="shared" si="436"/>
        <v>1</v>
      </c>
      <c r="AL6692">
        <f t="shared" si="436"/>
        <v>0</v>
      </c>
      <c r="AM6692">
        <f t="shared" si="436"/>
        <v>0</v>
      </c>
      <c r="AN6692">
        <f t="shared" si="436"/>
        <v>0</v>
      </c>
      <c r="AO6692">
        <f t="shared" si="436"/>
        <v>0</v>
      </c>
    </row>
    <row r="6693" spans="1:41" ht="14.45" customHeight="1" x14ac:dyDescent="0.45">
      <c r="A6693" s="1">
        <v>44236.705081018517</v>
      </c>
      <c r="B6693" s="1">
        <v>44236.708067129628</v>
      </c>
      <c r="C6693">
        <v>0</v>
      </c>
      <c r="D6693">
        <v>100</v>
      </c>
      <c r="E6693">
        <v>258</v>
      </c>
      <c r="F6693">
        <v>1</v>
      </c>
      <c r="G6693" s="1">
        <v>44236.708079456017</v>
      </c>
      <c r="H6693" s="2" t="s">
        <v>12958</v>
      </c>
      <c r="I6693" s="2" t="s">
        <v>51</v>
      </c>
      <c r="J6693" s="2" t="s">
        <v>52</v>
      </c>
      <c r="K6693" s="2" t="s">
        <v>78</v>
      </c>
      <c r="L6693" s="2" t="s">
        <v>9731</v>
      </c>
      <c r="M6693" s="2" t="s">
        <v>55</v>
      </c>
      <c r="N6693" s="2" t="s">
        <v>56</v>
      </c>
      <c r="O6693">
        <v>1</v>
      </c>
      <c r="P6693">
        <v>0</v>
      </c>
      <c r="Q6693">
        <v>0</v>
      </c>
      <c r="R6693">
        <v>28.995000000000001</v>
      </c>
      <c r="S6693">
        <v>0</v>
      </c>
      <c r="T6693" s="2" t="s">
        <v>12957</v>
      </c>
      <c r="U6693" s="7">
        <v>1979</v>
      </c>
      <c r="V6693">
        <v>2</v>
      </c>
      <c r="W6693">
        <v>2</v>
      </c>
      <c r="X6693">
        <v>1</v>
      </c>
      <c r="Y6693" s="2" t="s">
        <v>59</v>
      </c>
      <c r="Z6693">
        <v>258</v>
      </c>
      <c r="AA6693" s="2" t="s">
        <v>11238</v>
      </c>
      <c r="AB6693" s="2" t="s">
        <v>11237</v>
      </c>
      <c r="AC6693" s="2" t="s">
        <v>11270</v>
      </c>
      <c r="AD6693">
        <v>1</v>
      </c>
      <c r="AE6693" s="15">
        <f t="shared" si="434"/>
        <v>1920</v>
      </c>
      <c r="AF6693" s="16">
        <f t="shared" si="435"/>
        <v>1080</v>
      </c>
      <c r="AK6693">
        <f t="shared" si="436"/>
        <v>0</v>
      </c>
      <c r="AL6693">
        <f t="shared" si="436"/>
        <v>1</v>
      </c>
      <c r="AM6693">
        <f t="shared" si="436"/>
        <v>0</v>
      </c>
      <c r="AN6693">
        <f t="shared" si="436"/>
        <v>0</v>
      </c>
      <c r="AO6693">
        <f t="shared" si="436"/>
        <v>0</v>
      </c>
    </row>
    <row r="6694" spans="1:41" ht="14.45" customHeight="1" x14ac:dyDescent="0.45">
      <c r="A6694" s="1">
        <v>44236.705949074072</v>
      </c>
      <c r="B6694" s="1">
        <v>44236.708124999997</v>
      </c>
      <c r="C6694">
        <v>0</v>
      </c>
      <c r="D6694">
        <v>100</v>
      </c>
      <c r="E6694">
        <v>187</v>
      </c>
      <c r="F6694">
        <v>1</v>
      </c>
      <c r="G6694" s="1">
        <v>44236.708133692133</v>
      </c>
      <c r="H6694" s="2" t="s">
        <v>12956</v>
      </c>
      <c r="I6694" s="2" t="s">
        <v>51</v>
      </c>
      <c r="J6694" s="2" t="s">
        <v>52</v>
      </c>
      <c r="K6694" s="2" t="s">
        <v>53</v>
      </c>
      <c r="L6694" s="2" t="s">
        <v>11239</v>
      </c>
      <c r="M6694" s="2" t="s">
        <v>55</v>
      </c>
      <c r="N6694" s="2" t="s">
        <v>12955</v>
      </c>
      <c r="O6694">
        <v>1</v>
      </c>
      <c r="P6694">
        <v>0</v>
      </c>
      <c r="Q6694">
        <v>0</v>
      </c>
      <c r="R6694">
        <v>22.462</v>
      </c>
      <c r="S6694">
        <v>0</v>
      </c>
      <c r="T6694" s="2" t="s">
        <v>12954</v>
      </c>
      <c r="U6694" s="7">
        <v>1973</v>
      </c>
      <c r="V6694">
        <v>1</v>
      </c>
      <c r="W6694">
        <v>5</v>
      </c>
      <c r="X6694">
        <v>1</v>
      </c>
      <c r="Y6694" s="2" t="s">
        <v>59</v>
      </c>
      <c r="Z6694">
        <v>187</v>
      </c>
      <c r="AA6694" s="2" t="s">
        <v>11244</v>
      </c>
      <c r="AB6694" s="2" t="s">
        <v>11243</v>
      </c>
      <c r="AC6694" s="2" t="s">
        <v>11270</v>
      </c>
      <c r="AD6694">
        <v>1</v>
      </c>
      <c r="AE6694" s="15">
        <f t="shared" si="434"/>
        <v>1715</v>
      </c>
      <c r="AF6694" s="16">
        <f t="shared" si="435"/>
        <v>965</v>
      </c>
      <c r="AK6694">
        <f t="shared" si="436"/>
        <v>0</v>
      </c>
      <c r="AL6694">
        <f t="shared" si="436"/>
        <v>1</v>
      </c>
      <c r="AM6694">
        <f t="shared" si="436"/>
        <v>0</v>
      </c>
      <c r="AN6694">
        <f t="shared" si="436"/>
        <v>0</v>
      </c>
      <c r="AO6694">
        <f t="shared" si="436"/>
        <v>0</v>
      </c>
    </row>
    <row r="6695" spans="1:41" ht="14.45" customHeight="1" x14ac:dyDescent="0.45">
      <c r="A6695" s="1">
        <v>44236.704895833333</v>
      </c>
      <c r="B6695" s="1">
        <v>44236.708368055559</v>
      </c>
      <c r="C6695">
        <v>0</v>
      </c>
      <c r="D6695">
        <v>100</v>
      </c>
      <c r="E6695">
        <v>300</v>
      </c>
      <c r="F6695">
        <v>1</v>
      </c>
      <c r="G6695" s="1">
        <v>44236.708383912039</v>
      </c>
      <c r="H6695" s="2" t="s">
        <v>12953</v>
      </c>
      <c r="I6695" s="2" t="s">
        <v>51</v>
      </c>
      <c r="J6695" s="2" t="s">
        <v>52</v>
      </c>
      <c r="K6695" s="2" t="s">
        <v>53</v>
      </c>
      <c r="L6695" s="2" t="s">
        <v>11239</v>
      </c>
      <c r="M6695" s="2" t="s">
        <v>153</v>
      </c>
      <c r="N6695" s="2" t="s">
        <v>100</v>
      </c>
      <c r="O6695">
        <v>1</v>
      </c>
      <c r="P6695">
        <v>13.577</v>
      </c>
      <c r="Q6695">
        <v>31.8</v>
      </c>
      <c r="R6695">
        <v>32.872999999999998</v>
      </c>
      <c r="S6695">
        <v>4</v>
      </c>
      <c r="T6695" s="2" t="s">
        <v>12952</v>
      </c>
      <c r="U6695" s="7">
        <v>1975</v>
      </c>
      <c r="V6695">
        <v>2</v>
      </c>
      <c r="W6695">
        <v>3</v>
      </c>
      <c r="X6695">
        <v>1</v>
      </c>
      <c r="Y6695" s="2" t="s">
        <v>59</v>
      </c>
      <c r="Z6695">
        <v>300</v>
      </c>
      <c r="AA6695" s="2" t="s">
        <v>11242</v>
      </c>
      <c r="AB6695" s="2" t="s">
        <v>11241</v>
      </c>
      <c r="AC6695" s="2" t="s">
        <v>11270</v>
      </c>
      <c r="AD6695">
        <v>1</v>
      </c>
      <c r="AE6695" s="15">
        <f t="shared" si="434"/>
        <v>1366</v>
      </c>
      <c r="AF6695" s="16">
        <f t="shared" si="435"/>
        <v>768</v>
      </c>
      <c r="AK6695">
        <f t="shared" si="436"/>
        <v>0</v>
      </c>
      <c r="AL6695">
        <f t="shared" si="436"/>
        <v>1</v>
      </c>
      <c r="AM6695">
        <f t="shared" si="436"/>
        <v>0</v>
      </c>
      <c r="AN6695">
        <f t="shared" si="436"/>
        <v>0</v>
      </c>
      <c r="AO6695">
        <f t="shared" si="436"/>
        <v>0</v>
      </c>
    </row>
    <row r="6696" spans="1:41" ht="14.45" customHeight="1" x14ac:dyDescent="0.45">
      <c r="A6696" s="1">
        <v>44236.706030092595</v>
      </c>
      <c r="B6696" s="1">
        <v>44236.708414351851</v>
      </c>
      <c r="C6696">
        <v>0</v>
      </c>
      <c r="D6696">
        <v>100</v>
      </c>
      <c r="E6696">
        <v>206</v>
      </c>
      <c r="F6696">
        <v>1</v>
      </c>
      <c r="G6696" s="1">
        <v>44236.708428981481</v>
      </c>
      <c r="H6696" s="2" t="s">
        <v>12951</v>
      </c>
      <c r="I6696" s="2" t="s">
        <v>51</v>
      </c>
      <c r="J6696" s="2" t="s">
        <v>52</v>
      </c>
      <c r="K6696" s="2" t="s">
        <v>53</v>
      </c>
      <c r="L6696" s="2" t="s">
        <v>11247</v>
      </c>
      <c r="M6696" s="2" t="s">
        <v>55</v>
      </c>
      <c r="N6696" s="2" t="s">
        <v>56</v>
      </c>
      <c r="O6696">
        <v>1</v>
      </c>
      <c r="P6696">
        <v>0</v>
      </c>
      <c r="Q6696">
        <v>0</v>
      </c>
      <c r="R6696">
        <v>11.577999999999999</v>
      </c>
      <c r="S6696">
        <v>0</v>
      </c>
      <c r="T6696" s="2" t="s">
        <v>12950</v>
      </c>
      <c r="U6696" s="7">
        <v>1987</v>
      </c>
      <c r="V6696">
        <v>1</v>
      </c>
      <c r="W6696">
        <v>4</v>
      </c>
      <c r="X6696">
        <v>1</v>
      </c>
      <c r="Y6696" s="2" t="s">
        <v>90</v>
      </c>
      <c r="Z6696">
        <v>206</v>
      </c>
      <c r="AA6696" s="2" t="s">
        <v>11242</v>
      </c>
      <c r="AB6696" s="2" t="s">
        <v>11241</v>
      </c>
      <c r="AC6696" s="2" t="s">
        <v>11270</v>
      </c>
      <c r="AD6696">
        <v>1</v>
      </c>
      <c r="AE6696" s="15">
        <f t="shared" ref="AE6696:AE6759" si="437">VALUE(LEFT(N6696,SEARCH("x",N6696)-1))</f>
        <v>1920</v>
      </c>
      <c r="AF6696" s="16">
        <f t="shared" ref="AF6696:AF6759" si="438">VALUE(RIGHT(N6696,LEN(N6696)-SEARCH("x",N6696)))</f>
        <v>1080</v>
      </c>
      <c r="AK6696">
        <f t="shared" si="436"/>
        <v>0</v>
      </c>
      <c r="AL6696">
        <f t="shared" si="436"/>
        <v>0</v>
      </c>
      <c r="AM6696">
        <f t="shared" si="436"/>
        <v>0</v>
      </c>
      <c r="AN6696">
        <f t="shared" si="436"/>
        <v>0</v>
      </c>
      <c r="AO6696">
        <f t="shared" si="436"/>
        <v>0</v>
      </c>
    </row>
    <row r="6697" spans="1:41" ht="14.45" customHeight="1" x14ac:dyDescent="0.45">
      <c r="A6697" s="1">
        <v>44236.705312500002</v>
      </c>
      <c r="B6697" s="1">
        <v>44236.708587962959</v>
      </c>
      <c r="C6697">
        <v>0</v>
      </c>
      <c r="D6697">
        <v>100</v>
      </c>
      <c r="E6697">
        <v>282</v>
      </c>
      <c r="F6697">
        <v>1</v>
      </c>
      <c r="G6697" s="1">
        <v>44236.708595057869</v>
      </c>
      <c r="H6697" s="2" t="s">
        <v>12949</v>
      </c>
      <c r="I6697" s="2" t="s">
        <v>51</v>
      </c>
      <c r="J6697" s="2" t="s">
        <v>52</v>
      </c>
      <c r="K6697" s="2" t="s">
        <v>53</v>
      </c>
      <c r="L6697" s="2" t="s">
        <v>11239</v>
      </c>
      <c r="M6697" s="2" t="s">
        <v>55</v>
      </c>
      <c r="N6697" s="2" t="s">
        <v>142</v>
      </c>
      <c r="O6697">
        <v>1</v>
      </c>
      <c r="P6697">
        <v>0</v>
      </c>
      <c r="Q6697">
        <v>0</v>
      </c>
      <c r="R6697">
        <v>31.484000000000002</v>
      </c>
      <c r="S6697">
        <v>0</v>
      </c>
      <c r="T6697" s="2" t="s">
        <v>12948</v>
      </c>
      <c r="U6697" s="7">
        <v>1984</v>
      </c>
      <c r="V6697">
        <v>2</v>
      </c>
      <c r="W6697">
        <v>3</v>
      </c>
      <c r="X6697">
        <v>1</v>
      </c>
      <c r="Y6697" s="2" t="s">
        <v>59</v>
      </c>
      <c r="Z6697">
        <v>282</v>
      </c>
      <c r="AA6697" s="2" t="s">
        <v>9135</v>
      </c>
      <c r="AB6697" s="2" t="s">
        <v>11240</v>
      </c>
      <c r="AC6697" s="2" t="s">
        <v>11270</v>
      </c>
      <c r="AD6697">
        <v>1</v>
      </c>
      <c r="AE6697" s="15">
        <f t="shared" si="437"/>
        <v>1536</v>
      </c>
      <c r="AF6697" s="16">
        <f t="shared" si="438"/>
        <v>864</v>
      </c>
      <c r="AH6697" t="s">
        <v>14847</v>
      </c>
    </row>
    <row r="6698" spans="1:41" ht="14.45" customHeight="1" x14ac:dyDescent="0.45">
      <c r="A6698" s="1">
        <v>44236.705312500002</v>
      </c>
      <c r="B6698" s="1">
        <v>44236.708587962959</v>
      </c>
      <c r="C6698">
        <v>0</v>
      </c>
      <c r="D6698">
        <v>100</v>
      </c>
      <c r="E6698">
        <v>283</v>
      </c>
      <c r="F6698">
        <v>1</v>
      </c>
      <c r="G6698" s="1">
        <v>44236.708598020836</v>
      </c>
      <c r="H6698" s="2" t="s">
        <v>12947</v>
      </c>
      <c r="I6698" s="2" t="s">
        <v>51</v>
      </c>
      <c r="J6698" s="2" t="s">
        <v>52</v>
      </c>
      <c r="K6698" s="2" t="s">
        <v>53</v>
      </c>
      <c r="L6698" s="2" t="s">
        <v>11239</v>
      </c>
      <c r="M6698" s="2" t="s">
        <v>106</v>
      </c>
      <c r="N6698" s="2" t="s">
        <v>107</v>
      </c>
      <c r="O6698">
        <v>1</v>
      </c>
      <c r="P6698">
        <v>0</v>
      </c>
      <c r="Q6698">
        <v>0</v>
      </c>
      <c r="R6698">
        <v>33.023000000000003</v>
      </c>
      <c r="S6698">
        <v>0</v>
      </c>
      <c r="T6698" s="2" t="s">
        <v>12946</v>
      </c>
      <c r="U6698" s="7">
        <v>2002</v>
      </c>
      <c r="V6698">
        <v>2</v>
      </c>
      <c r="W6698">
        <v>2</v>
      </c>
      <c r="X6698">
        <v>1</v>
      </c>
      <c r="Y6698" s="2" t="s">
        <v>59</v>
      </c>
      <c r="Z6698">
        <v>283</v>
      </c>
      <c r="AA6698" s="2" t="s">
        <v>11238</v>
      </c>
      <c r="AB6698" s="2" t="s">
        <v>11237</v>
      </c>
      <c r="AC6698" s="2" t="s">
        <v>11270</v>
      </c>
      <c r="AD6698">
        <v>1</v>
      </c>
      <c r="AE6698" s="15">
        <f t="shared" si="437"/>
        <v>1440</v>
      </c>
      <c r="AF6698" s="16">
        <f t="shared" si="438"/>
        <v>900</v>
      </c>
      <c r="AK6698">
        <f t="shared" ref="AK6698:AO6761" si="439">IF(ISERROR(SEARCH(AK$2,$T6698)),0,1)</f>
        <v>0</v>
      </c>
      <c r="AL6698">
        <f t="shared" si="439"/>
        <v>0</v>
      </c>
      <c r="AM6698">
        <f t="shared" si="439"/>
        <v>0</v>
      </c>
      <c r="AN6698">
        <f t="shared" ref="AN6698:AN6761" si="440">IF(ISERROR(SEARCH(AN$2,$T6698)),0,1)</f>
        <v>0</v>
      </c>
      <c r="AO6698">
        <f t="shared" si="439"/>
        <v>0</v>
      </c>
    </row>
    <row r="6699" spans="1:41" ht="14.45" customHeight="1" x14ac:dyDescent="0.45">
      <c r="A6699" s="1">
        <v>44236.705972222226</v>
      </c>
      <c r="B6699" s="1">
        <v>44236.708599537036</v>
      </c>
      <c r="C6699">
        <v>0</v>
      </c>
      <c r="D6699">
        <v>100</v>
      </c>
      <c r="E6699">
        <v>227</v>
      </c>
      <c r="F6699">
        <v>1</v>
      </c>
      <c r="G6699" s="1">
        <v>44236.708614305557</v>
      </c>
      <c r="H6699" s="2" t="s">
        <v>12945</v>
      </c>
      <c r="I6699" s="2" t="s">
        <v>51</v>
      </c>
      <c r="J6699" s="2" t="s">
        <v>52</v>
      </c>
      <c r="K6699" s="2" t="s">
        <v>113</v>
      </c>
      <c r="L6699" s="2" t="s">
        <v>3525</v>
      </c>
      <c r="M6699" s="2" t="s">
        <v>106</v>
      </c>
      <c r="N6699" s="2" t="s">
        <v>100</v>
      </c>
      <c r="O6699">
        <v>1</v>
      </c>
      <c r="P6699">
        <v>0</v>
      </c>
      <c r="Q6699">
        <v>0</v>
      </c>
      <c r="R6699">
        <v>34.441000000000003</v>
      </c>
      <c r="S6699">
        <v>0</v>
      </c>
      <c r="T6699" s="2" t="s">
        <v>12944</v>
      </c>
      <c r="U6699" s="7">
        <v>1977</v>
      </c>
      <c r="V6699">
        <v>1</v>
      </c>
      <c r="W6699">
        <v>5</v>
      </c>
      <c r="X6699">
        <v>1</v>
      </c>
      <c r="Y6699" s="2" t="s">
        <v>90</v>
      </c>
      <c r="Z6699">
        <v>227</v>
      </c>
      <c r="AA6699" s="2" t="s">
        <v>11246</v>
      </c>
      <c r="AB6699" s="2" t="s">
        <v>11245</v>
      </c>
      <c r="AC6699" s="2" t="s">
        <v>11270</v>
      </c>
      <c r="AD6699">
        <v>1</v>
      </c>
      <c r="AE6699" s="15">
        <f t="shared" si="437"/>
        <v>1366</v>
      </c>
      <c r="AF6699" s="16">
        <f t="shared" si="438"/>
        <v>768</v>
      </c>
      <c r="AK6699">
        <f t="shared" si="439"/>
        <v>0</v>
      </c>
      <c r="AL6699">
        <f t="shared" si="439"/>
        <v>0</v>
      </c>
      <c r="AM6699">
        <f t="shared" si="439"/>
        <v>0</v>
      </c>
      <c r="AN6699">
        <f t="shared" si="440"/>
        <v>0</v>
      </c>
      <c r="AO6699">
        <f t="shared" si="439"/>
        <v>0</v>
      </c>
    </row>
    <row r="6700" spans="1:41" ht="14.45" customHeight="1" x14ac:dyDescent="0.45">
      <c r="A6700" s="1">
        <v>44236.703449074077</v>
      </c>
      <c r="B6700" s="1">
        <v>44236.708611111113</v>
      </c>
      <c r="C6700">
        <v>0</v>
      </c>
      <c r="D6700">
        <v>100</v>
      </c>
      <c r="E6700">
        <v>445</v>
      </c>
      <c r="F6700">
        <v>1</v>
      </c>
      <c r="G6700" s="1">
        <v>44236.708619155092</v>
      </c>
      <c r="H6700" s="2" t="s">
        <v>12943</v>
      </c>
      <c r="I6700" s="2" t="s">
        <v>51</v>
      </c>
      <c r="J6700" s="2" t="s">
        <v>52</v>
      </c>
      <c r="K6700" s="2" t="s">
        <v>53</v>
      </c>
      <c r="L6700" s="2" t="s">
        <v>11247</v>
      </c>
      <c r="M6700" s="2" t="s">
        <v>55</v>
      </c>
      <c r="N6700" s="2" t="s">
        <v>56</v>
      </c>
      <c r="O6700">
        <v>1</v>
      </c>
      <c r="P6700">
        <v>0</v>
      </c>
      <c r="Q6700">
        <v>0</v>
      </c>
      <c r="R6700">
        <v>20.513000000000002</v>
      </c>
      <c r="S6700">
        <v>0</v>
      </c>
      <c r="T6700" s="2" t="s">
        <v>12942</v>
      </c>
      <c r="U6700" s="7">
        <v>1990</v>
      </c>
      <c r="V6700">
        <v>2</v>
      </c>
      <c r="W6700">
        <v>4</v>
      </c>
      <c r="X6700">
        <v>1</v>
      </c>
      <c r="Y6700" s="2" t="s">
        <v>12941</v>
      </c>
      <c r="Z6700">
        <v>445</v>
      </c>
      <c r="AA6700" s="2" t="s">
        <v>11238</v>
      </c>
      <c r="AB6700" s="2" t="s">
        <v>11237</v>
      </c>
      <c r="AC6700" s="2" t="s">
        <v>11270</v>
      </c>
      <c r="AD6700">
        <v>1</v>
      </c>
      <c r="AE6700" s="15">
        <f t="shared" si="437"/>
        <v>1920</v>
      </c>
      <c r="AF6700" s="16">
        <f t="shared" si="438"/>
        <v>1080</v>
      </c>
      <c r="AK6700">
        <f t="shared" si="439"/>
        <v>0</v>
      </c>
      <c r="AL6700">
        <f t="shared" si="439"/>
        <v>1</v>
      </c>
      <c r="AM6700">
        <f t="shared" si="439"/>
        <v>0</v>
      </c>
      <c r="AN6700">
        <f t="shared" si="440"/>
        <v>0</v>
      </c>
      <c r="AO6700">
        <f t="shared" si="439"/>
        <v>0</v>
      </c>
    </row>
    <row r="6701" spans="1:41" ht="14.45" customHeight="1" x14ac:dyDescent="0.45">
      <c r="A6701" s="1">
        <v>44236.705023148148</v>
      </c>
      <c r="B6701" s="1">
        <v>44236.708657407406</v>
      </c>
      <c r="C6701">
        <v>0</v>
      </c>
      <c r="D6701">
        <v>100</v>
      </c>
      <c r="E6701">
        <v>313</v>
      </c>
      <c r="F6701">
        <v>1</v>
      </c>
      <c r="G6701" s="1">
        <v>44236.708664050922</v>
      </c>
      <c r="H6701" s="2" t="s">
        <v>12940</v>
      </c>
      <c r="I6701" s="2" t="s">
        <v>51</v>
      </c>
      <c r="J6701" s="2" t="s">
        <v>52</v>
      </c>
      <c r="K6701" s="2" t="s">
        <v>53</v>
      </c>
      <c r="L6701" s="2" t="s">
        <v>11239</v>
      </c>
      <c r="M6701" s="2" t="s">
        <v>106</v>
      </c>
      <c r="N6701" s="2" t="s">
        <v>107</v>
      </c>
      <c r="O6701">
        <v>1</v>
      </c>
      <c r="P6701">
        <v>0</v>
      </c>
      <c r="Q6701">
        <v>0</v>
      </c>
      <c r="R6701">
        <v>29.216000000000001</v>
      </c>
      <c r="S6701">
        <v>0</v>
      </c>
      <c r="T6701" s="2" t="s">
        <v>12939</v>
      </c>
      <c r="U6701" s="7">
        <v>1998</v>
      </c>
      <c r="V6701">
        <v>1</v>
      </c>
      <c r="W6701">
        <v>2</v>
      </c>
      <c r="X6701">
        <v>1</v>
      </c>
      <c r="Y6701" s="2" t="s">
        <v>90</v>
      </c>
      <c r="Z6701">
        <v>313</v>
      </c>
      <c r="AA6701" s="2" t="s">
        <v>11242</v>
      </c>
      <c r="AB6701" s="2" t="s">
        <v>11241</v>
      </c>
      <c r="AC6701" s="2" t="s">
        <v>11270</v>
      </c>
      <c r="AD6701">
        <v>1</v>
      </c>
      <c r="AE6701" s="15">
        <f t="shared" si="437"/>
        <v>1440</v>
      </c>
      <c r="AF6701" s="16">
        <f t="shared" si="438"/>
        <v>900</v>
      </c>
      <c r="AK6701">
        <f t="shared" si="439"/>
        <v>1</v>
      </c>
      <c r="AL6701">
        <f t="shared" si="439"/>
        <v>0</v>
      </c>
      <c r="AM6701">
        <f t="shared" si="439"/>
        <v>0</v>
      </c>
      <c r="AN6701">
        <f t="shared" si="440"/>
        <v>0</v>
      </c>
      <c r="AO6701">
        <f t="shared" si="439"/>
        <v>0</v>
      </c>
    </row>
    <row r="6702" spans="1:41" ht="14.45" customHeight="1" x14ac:dyDescent="0.45">
      <c r="A6702" s="1">
        <v>44236.704953703702</v>
      </c>
      <c r="B6702" s="1">
        <v>44236.708680555559</v>
      </c>
      <c r="C6702">
        <v>0</v>
      </c>
      <c r="D6702">
        <v>100</v>
      </c>
      <c r="E6702">
        <v>321</v>
      </c>
      <c r="F6702">
        <v>1</v>
      </c>
      <c r="G6702" s="1">
        <v>44236.708692743057</v>
      </c>
      <c r="H6702" s="2" t="s">
        <v>12938</v>
      </c>
      <c r="I6702" s="2" t="s">
        <v>51</v>
      </c>
      <c r="J6702" s="2" t="s">
        <v>52</v>
      </c>
      <c r="K6702" s="2" t="s">
        <v>53</v>
      </c>
      <c r="L6702" s="2" t="s">
        <v>11247</v>
      </c>
      <c r="M6702" s="2" t="s">
        <v>55</v>
      </c>
      <c r="N6702" s="2" t="s">
        <v>142</v>
      </c>
      <c r="O6702">
        <v>1</v>
      </c>
      <c r="P6702">
        <v>20.943999999999999</v>
      </c>
      <c r="Q6702">
        <v>20.943999999999999</v>
      </c>
      <c r="R6702">
        <v>25.114999999999998</v>
      </c>
      <c r="S6702">
        <v>1</v>
      </c>
      <c r="T6702" s="2" t="s">
        <v>12937</v>
      </c>
      <c r="U6702" s="7">
        <v>1987</v>
      </c>
      <c r="V6702">
        <v>2</v>
      </c>
      <c r="W6702">
        <v>3</v>
      </c>
      <c r="X6702">
        <v>1</v>
      </c>
      <c r="Y6702" s="2" t="s">
        <v>59</v>
      </c>
      <c r="Z6702">
        <v>321</v>
      </c>
      <c r="AA6702" s="2" t="s">
        <v>11242</v>
      </c>
      <c r="AB6702" s="2" t="s">
        <v>11241</v>
      </c>
      <c r="AC6702" s="2" t="s">
        <v>11270</v>
      </c>
      <c r="AD6702">
        <v>1</v>
      </c>
      <c r="AE6702" s="15">
        <f t="shared" si="437"/>
        <v>1536</v>
      </c>
      <c r="AF6702" s="16">
        <f t="shared" si="438"/>
        <v>864</v>
      </c>
      <c r="AK6702">
        <f t="shared" si="439"/>
        <v>1</v>
      </c>
      <c r="AL6702">
        <f t="shared" si="439"/>
        <v>0</v>
      </c>
      <c r="AM6702">
        <f t="shared" si="439"/>
        <v>0</v>
      </c>
      <c r="AN6702">
        <f t="shared" si="440"/>
        <v>0</v>
      </c>
      <c r="AO6702">
        <f t="shared" si="439"/>
        <v>0</v>
      </c>
    </row>
    <row r="6703" spans="1:41" ht="14.45" customHeight="1" x14ac:dyDescent="0.45">
      <c r="A6703" s="1">
        <v>44236.705104166664</v>
      </c>
      <c r="B6703" s="1">
        <v>44236.708680555559</v>
      </c>
      <c r="C6703">
        <v>0</v>
      </c>
      <c r="D6703">
        <v>100</v>
      </c>
      <c r="E6703">
        <v>309</v>
      </c>
      <c r="F6703">
        <v>1</v>
      </c>
      <c r="G6703" s="1">
        <v>44236.708694502318</v>
      </c>
      <c r="H6703" s="2" t="s">
        <v>12936</v>
      </c>
      <c r="I6703" s="2" t="s">
        <v>51</v>
      </c>
      <c r="J6703" s="2" t="s">
        <v>52</v>
      </c>
      <c r="K6703" s="2" t="s">
        <v>53</v>
      </c>
      <c r="L6703" s="2" t="s">
        <v>11247</v>
      </c>
      <c r="M6703" s="2" t="s">
        <v>55</v>
      </c>
      <c r="N6703" s="2" t="s">
        <v>247</v>
      </c>
      <c r="O6703">
        <v>1</v>
      </c>
      <c r="P6703">
        <v>0</v>
      </c>
      <c r="Q6703">
        <v>0</v>
      </c>
      <c r="R6703">
        <v>18.283000000000001</v>
      </c>
      <c r="S6703">
        <v>0</v>
      </c>
      <c r="T6703" s="2" t="s">
        <v>12935</v>
      </c>
      <c r="U6703" s="7">
        <v>1958</v>
      </c>
      <c r="V6703">
        <v>1</v>
      </c>
      <c r="W6703">
        <v>2</v>
      </c>
      <c r="X6703">
        <v>1</v>
      </c>
      <c r="Y6703" s="2" t="s">
        <v>59</v>
      </c>
      <c r="Z6703">
        <v>309</v>
      </c>
      <c r="AA6703" s="2" t="s">
        <v>11244</v>
      </c>
      <c r="AB6703" s="2" t="s">
        <v>11243</v>
      </c>
      <c r="AC6703" s="2" t="s">
        <v>11270</v>
      </c>
      <c r="AD6703">
        <v>1</v>
      </c>
      <c r="AE6703" s="15">
        <f t="shared" si="437"/>
        <v>2560</v>
      </c>
      <c r="AF6703" s="16">
        <f t="shared" si="438"/>
        <v>1440</v>
      </c>
      <c r="AK6703">
        <f t="shared" si="439"/>
        <v>0</v>
      </c>
      <c r="AL6703">
        <f t="shared" si="439"/>
        <v>0</v>
      </c>
      <c r="AM6703">
        <f t="shared" si="439"/>
        <v>0</v>
      </c>
      <c r="AN6703">
        <f t="shared" si="440"/>
        <v>0</v>
      </c>
      <c r="AO6703">
        <f t="shared" si="439"/>
        <v>0</v>
      </c>
    </row>
    <row r="6704" spans="1:41" ht="14.45" customHeight="1" x14ac:dyDescent="0.45">
      <c r="A6704" s="1">
        <v>44236.705358796295</v>
      </c>
      <c r="B6704" s="1">
        <v>44236.70884259259</v>
      </c>
      <c r="C6704">
        <v>0</v>
      </c>
      <c r="D6704">
        <v>100</v>
      </c>
      <c r="E6704">
        <v>300</v>
      </c>
      <c r="F6704">
        <v>1</v>
      </c>
      <c r="G6704" s="1">
        <v>44236.708847696762</v>
      </c>
      <c r="H6704" s="2" t="s">
        <v>12934</v>
      </c>
      <c r="I6704" s="2" t="s">
        <v>51</v>
      </c>
      <c r="J6704" s="2" t="s">
        <v>52</v>
      </c>
      <c r="K6704" s="2" t="s">
        <v>113</v>
      </c>
      <c r="L6704" s="2" t="s">
        <v>3854</v>
      </c>
      <c r="M6704" s="2" t="s">
        <v>106</v>
      </c>
      <c r="N6704" s="2" t="s">
        <v>107</v>
      </c>
      <c r="O6704">
        <v>1</v>
      </c>
      <c r="P6704">
        <v>0</v>
      </c>
      <c r="Q6704">
        <v>0</v>
      </c>
      <c r="R6704">
        <v>26.273</v>
      </c>
      <c r="S6704">
        <v>0</v>
      </c>
      <c r="T6704" s="2" t="s">
        <v>12933</v>
      </c>
      <c r="U6704" s="7">
        <v>1999</v>
      </c>
      <c r="V6704">
        <v>2</v>
      </c>
      <c r="W6704">
        <v>4</v>
      </c>
      <c r="X6704">
        <v>1</v>
      </c>
      <c r="Y6704" s="2" t="s">
        <v>59</v>
      </c>
      <c r="Z6704">
        <v>300</v>
      </c>
      <c r="AA6704" s="2" t="s">
        <v>11244</v>
      </c>
      <c r="AB6704" s="2" t="s">
        <v>11243</v>
      </c>
      <c r="AC6704" s="2" t="s">
        <v>11270</v>
      </c>
      <c r="AD6704">
        <v>1</v>
      </c>
      <c r="AE6704" s="15">
        <f t="shared" si="437"/>
        <v>1440</v>
      </c>
      <c r="AF6704" s="16">
        <f t="shared" si="438"/>
        <v>900</v>
      </c>
      <c r="AK6704">
        <f t="shared" si="439"/>
        <v>0</v>
      </c>
      <c r="AL6704">
        <f t="shared" si="439"/>
        <v>1</v>
      </c>
      <c r="AM6704">
        <f t="shared" si="439"/>
        <v>0</v>
      </c>
      <c r="AN6704">
        <f t="shared" si="440"/>
        <v>0</v>
      </c>
      <c r="AO6704">
        <f t="shared" si="439"/>
        <v>0</v>
      </c>
    </row>
    <row r="6705" spans="1:41" ht="14.45" customHeight="1" x14ac:dyDescent="0.45">
      <c r="A6705" s="1">
        <v>44236.703831018516</v>
      </c>
      <c r="B6705" s="1">
        <v>44236.708865740744</v>
      </c>
      <c r="C6705">
        <v>0</v>
      </c>
      <c r="D6705">
        <v>100</v>
      </c>
      <c r="E6705">
        <v>435</v>
      </c>
      <c r="F6705">
        <v>1</v>
      </c>
      <c r="G6705" s="1">
        <v>44236.708874745367</v>
      </c>
      <c r="H6705" s="2" t="s">
        <v>12932</v>
      </c>
      <c r="I6705" s="2" t="s">
        <v>51</v>
      </c>
      <c r="J6705" s="2" t="s">
        <v>52</v>
      </c>
      <c r="K6705" s="2" t="s">
        <v>78</v>
      </c>
      <c r="L6705" s="2" t="s">
        <v>9731</v>
      </c>
      <c r="M6705" s="2" t="s">
        <v>55</v>
      </c>
      <c r="N6705" s="2" t="s">
        <v>100</v>
      </c>
      <c r="O6705">
        <v>1</v>
      </c>
      <c r="P6705">
        <v>25.442</v>
      </c>
      <c r="Q6705">
        <v>48.994</v>
      </c>
      <c r="R6705">
        <v>52.192</v>
      </c>
      <c r="S6705">
        <v>5</v>
      </c>
      <c r="T6705" s="2" t="s">
        <v>12931</v>
      </c>
      <c r="U6705" s="7">
        <v>1986</v>
      </c>
      <c r="V6705">
        <v>1</v>
      </c>
      <c r="W6705">
        <v>4</v>
      </c>
      <c r="X6705">
        <v>1</v>
      </c>
      <c r="Y6705" s="2" t="s">
        <v>59</v>
      </c>
      <c r="Z6705">
        <v>435</v>
      </c>
      <c r="AA6705" s="2" t="s">
        <v>11246</v>
      </c>
      <c r="AB6705" s="2" t="s">
        <v>11245</v>
      </c>
      <c r="AC6705" s="2" t="s">
        <v>11270</v>
      </c>
      <c r="AD6705">
        <v>1</v>
      </c>
      <c r="AE6705" s="15">
        <f t="shared" si="437"/>
        <v>1366</v>
      </c>
      <c r="AF6705" s="16">
        <f t="shared" si="438"/>
        <v>768</v>
      </c>
      <c r="AK6705">
        <f t="shared" si="439"/>
        <v>1</v>
      </c>
      <c r="AL6705">
        <f t="shared" si="439"/>
        <v>0</v>
      </c>
      <c r="AM6705">
        <f t="shared" si="439"/>
        <v>0</v>
      </c>
      <c r="AN6705">
        <f t="shared" si="440"/>
        <v>0</v>
      </c>
      <c r="AO6705">
        <f t="shared" si="439"/>
        <v>0</v>
      </c>
    </row>
    <row r="6706" spans="1:41" ht="14.45" customHeight="1" x14ac:dyDescent="0.45">
      <c r="A6706" s="1">
        <v>44236.703796296293</v>
      </c>
      <c r="B6706" s="1">
        <v>44236.70890046296</v>
      </c>
      <c r="C6706">
        <v>0</v>
      </c>
      <c r="D6706">
        <v>100</v>
      </c>
      <c r="E6706">
        <v>440</v>
      </c>
      <c r="F6706">
        <v>1</v>
      </c>
      <c r="G6706" s="1">
        <v>44236.708905358799</v>
      </c>
      <c r="H6706" s="2" t="s">
        <v>12930</v>
      </c>
      <c r="I6706" s="2" t="s">
        <v>51</v>
      </c>
      <c r="J6706" s="2" t="s">
        <v>52</v>
      </c>
      <c r="K6706" s="2" t="s">
        <v>53</v>
      </c>
      <c r="L6706" s="2" t="s">
        <v>11247</v>
      </c>
      <c r="M6706" s="2" t="s">
        <v>55</v>
      </c>
      <c r="N6706" s="2" t="s">
        <v>56</v>
      </c>
      <c r="O6706">
        <v>1</v>
      </c>
      <c r="P6706">
        <v>0</v>
      </c>
      <c r="Q6706">
        <v>0</v>
      </c>
      <c r="R6706">
        <v>31.585999999999999</v>
      </c>
      <c r="S6706">
        <v>0</v>
      </c>
      <c r="T6706" s="2" t="s">
        <v>12929</v>
      </c>
      <c r="U6706" s="7">
        <v>2000</v>
      </c>
      <c r="V6706">
        <v>2</v>
      </c>
      <c r="W6706">
        <v>3</v>
      </c>
      <c r="X6706">
        <v>1</v>
      </c>
      <c r="Y6706" s="2" t="s">
        <v>59</v>
      </c>
      <c r="Z6706">
        <v>440</v>
      </c>
      <c r="AA6706" s="2" t="s">
        <v>11242</v>
      </c>
      <c r="AB6706" s="2" t="s">
        <v>11241</v>
      </c>
      <c r="AC6706" s="2" t="s">
        <v>11270</v>
      </c>
      <c r="AD6706">
        <v>1</v>
      </c>
      <c r="AE6706" s="15">
        <f t="shared" si="437"/>
        <v>1920</v>
      </c>
      <c r="AF6706" s="16">
        <f t="shared" si="438"/>
        <v>1080</v>
      </c>
      <c r="AK6706">
        <f t="shared" si="439"/>
        <v>1</v>
      </c>
      <c r="AL6706">
        <f t="shared" si="439"/>
        <v>0</v>
      </c>
      <c r="AM6706">
        <f t="shared" si="439"/>
        <v>0</v>
      </c>
      <c r="AN6706">
        <f t="shared" si="440"/>
        <v>0</v>
      </c>
      <c r="AO6706">
        <f t="shared" si="439"/>
        <v>0</v>
      </c>
    </row>
    <row r="6707" spans="1:41" ht="14.45" customHeight="1" x14ac:dyDescent="0.45">
      <c r="A6707" s="1">
        <v>44236.702037037037</v>
      </c>
      <c r="B6707" s="1">
        <v>44236.708923611113</v>
      </c>
      <c r="C6707">
        <v>0</v>
      </c>
      <c r="D6707">
        <v>100</v>
      </c>
      <c r="E6707">
        <v>595</v>
      </c>
      <c r="F6707">
        <v>1</v>
      </c>
      <c r="G6707" s="1">
        <v>44236.708936550924</v>
      </c>
      <c r="H6707" s="2" t="s">
        <v>12928</v>
      </c>
      <c r="I6707" s="2" t="s">
        <v>51</v>
      </c>
      <c r="J6707" s="2" t="s">
        <v>52</v>
      </c>
      <c r="K6707" s="2" t="s">
        <v>53</v>
      </c>
      <c r="L6707" s="2" t="s">
        <v>11247</v>
      </c>
      <c r="M6707" s="2" t="s">
        <v>55</v>
      </c>
      <c r="N6707" s="2" t="s">
        <v>100</v>
      </c>
      <c r="O6707">
        <v>1</v>
      </c>
      <c r="P6707">
        <v>0</v>
      </c>
      <c r="Q6707">
        <v>0</v>
      </c>
      <c r="R6707">
        <v>33.572000000000003</v>
      </c>
      <c r="S6707">
        <v>0</v>
      </c>
      <c r="T6707" s="2" t="s">
        <v>12927</v>
      </c>
      <c r="U6707" s="7">
        <v>1999</v>
      </c>
      <c r="V6707">
        <v>1</v>
      </c>
      <c r="W6707">
        <v>4</v>
      </c>
      <c r="X6707">
        <v>1</v>
      </c>
      <c r="Y6707" s="2" t="s">
        <v>59</v>
      </c>
      <c r="Z6707">
        <v>595</v>
      </c>
      <c r="AA6707" s="2" t="s">
        <v>11242</v>
      </c>
      <c r="AB6707" s="2" t="s">
        <v>11241</v>
      </c>
      <c r="AC6707" s="2" t="s">
        <v>11270</v>
      </c>
      <c r="AD6707">
        <v>1</v>
      </c>
      <c r="AE6707" s="15">
        <f t="shared" si="437"/>
        <v>1366</v>
      </c>
      <c r="AF6707" s="16">
        <f t="shared" si="438"/>
        <v>768</v>
      </c>
      <c r="AK6707">
        <f t="shared" si="439"/>
        <v>1</v>
      </c>
      <c r="AL6707">
        <f t="shared" si="439"/>
        <v>0</v>
      </c>
      <c r="AM6707">
        <f t="shared" si="439"/>
        <v>0</v>
      </c>
      <c r="AN6707">
        <f t="shared" si="440"/>
        <v>0</v>
      </c>
      <c r="AO6707">
        <f t="shared" si="439"/>
        <v>0</v>
      </c>
    </row>
    <row r="6708" spans="1:41" ht="14.45" customHeight="1" x14ac:dyDescent="0.45">
      <c r="A6708" s="1">
        <v>44236.704328703701</v>
      </c>
      <c r="B6708" s="1">
        <v>44236.709027777775</v>
      </c>
      <c r="C6708">
        <v>0</v>
      </c>
      <c r="D6708">
        <v>100</v>
      </c>
      <c r="E6708">
        <v>405</v>
      </c>
      <c r="F6708">
        <v>1</v>
      </c>
      <c r="G6708" s="1">
        <v>44236.709031828701</v>
      </c>
      <c r="H6708" s="2" t="s">
        <v>12926</v>
      </c>
      <c r="I6708" s="2" t="s">
        <v>51</v>
      </c>
      <c r="J6708" s="2" t="s">
        <v>52</v>
      </c>
      <c r="K6708" s="2" t="s">
        <v>53</v>
      </c>
      <c r="L6708" s="2" t="s">
        <v>11239</v>
      </c>
      <c r="M6708" s="2" t="s">
        <v>55</v>
      </c>
      <c r="N6708" s="2" t="s">
        <v>100</v>
      </c>
      <c r="O6708">
        <v>1</v>
      </c>
      <c r="P6708">
        <v>66.106999999999999</v>
      </c>
      <c r="Q6708">
        <v>72.518000000000001</v>
      </c>
      <c r="R6708">
        <v>74.162000000000006</v>
      </c>
      <c r="S6708">
        <v>2</v>
      </c>
      <c r="T6708" s="2" t="s">
        <v>12925</v>
      </c>
      <c r="U6708" s="7">
        <v>2002</v>
      </c>
      <c r="V6708">
        <v>2</v>
      </c>
      <c r="W6708">
        <v>3</v>
      </c>
      <c r="X6708">
        <v>1</v>
      </c>
      <c r="Y6708" s="2" t="s">
        <v>59</v>
      </c>
      <c r="Z6708">
        <v>405</v>
      </c>
      <c r="AA6708" s="2" t="s">
        <v>11242</v>
      </c>
      <c r="AB6708" s="2" t="s">
        <v>11241</v>
      </c>
      <c r="AC6708" s="2" t="s">
        <v>11270</v>
      </c>
      <c r="AD6708">
        <v>1</v>
      </c>
      <c r="AE6708" s="15">
        <f t="shared" si="437"/>
        <v>1366</v>
      </c>
      <c r="AF6708" s="16">
        <f t="shared" si="438"/>
        <v>768</v>
      </c>
      <c r="AK6708">
        <f t="shared" si="439"/>
        <v>0</v>
      </c>
      <c r="AL6708">
        <f t="shared" si="439"/>
        <v>1</v>
      </c>
      <c r="AM6708">
        <f t="shared" si="439"/>
        <v>0</v>
      </c>
      <c r="AN6708">
        <f t="shared" si="440"/>
        <v>0</v>
      </c>
      <c r="AO6708">
        <f t="shared" si="439"/>
        <v>0</v>
      </c>
    </row>
    <row r="6709" spans="1:41" ht="14.45" customHeight="1" x14ac:dyDescent="0.45">
      <c r="A6709" s="1">
        <v>44236.70585648148</v>
      </c>
      <c r="B6709" s="1">
        <v>44236.709027777775</v>
      </c>
      <c r="C6709">
        <v>0</v>
      </c>
      <c r="D6709">
        <v>100</v>
      </c>
      <c r="E6709">
        <v>274</v>
      </c>
      <c r="F6709">
        <v>1</v>
      </c>
      <c r="G6709" s="1">
        <v>44236.709043113427</v>
      </c>
      <c r="H6709" s="2" t="s">
        <v>12924</v>
      </c>
      <c r="I6709" s="2" t="s">
        <v>51</v>
      </c>
      <c r="J6709" s="2" t="s">
        <v>52</v>
      </c>
      <c r="K6709" s="2" t="s">
        <v>53</v>
      </c>
      <c r="L6709" s="2" t="s">
        <v>7058</v>
      </c>
      <c r="M6709" s="2" t="s">
        <v>106</v>
      </c>
      <c r="N6709" s="2" t="s">
        <v>107</v>
      </c>
      <c r="O6709">
        <v>1</v>
      </c>
      <c r="P6709">
        <v>0</v>
      </c>
      <c r="Q6709">
        <v>0</v>
      </c>
      <c r="R6709">
        <v>11.361000000000001</v>
      </c>
      <c r="S6709">
        <v>0</v>
      </c>
      <c r="T6709" s="2" t="s">
        <v>12923</v>
      </c>
      <c r="U6709" s="7">
        <v>1997</v>
      </c>
      <c r="V6709">
        <v>2</v>
      </c>
      <c r="W6709">
        <v>5</v>
      </c>
      <c r="X6709">
        <v>1</v>
      </c>
      <c r="Y6709" s="2" t="s">
        <v>59</v>
      </c>
      <c r="Z6709">
        <v>274</v>
      </c>
      <c r="AA6709" s="2" t="s">
        <v>9135</v>
      </c>
      <c r="AB6709" s="2" t="s">
        <v>11240</v>
      </c>
      <c r="AC6709" s="2" t="s">
        <v>11270</v>
      </c>
      <c r="AD6709">
        <v>1</v>
      </c>
      <c r="AE6709" s="15">
        <f t="shared" si="437"/>
        <v>1440</v>
      </c>
      <c r="AF6709" s="16">
        <f t="shared" si="438"/>
        <v>900</v>
      </c>
      <c r="AK6709">
        <f t="shared" si="439"/>
        <v>1</v>
      </c>
      <c r="AL6709">
        <f t="shared" si="439"/>
        <v>0</v>
      </c>
      <c r="AM6709">
        <f t="shared" si="439"/>
        <v>0</v>
      </c>
      <c r="AN6709">
        <f t="shared" si="440"/>
        <v>0</v>
      </c>
      <c r="AO6709">
        <f t="shared" si="439"/>
        <v>0</v>
      </c>
    </row>
    <row r="6710" spans="1:41" ht="14.45" customHeight="1" x14ac:dyDescent="0.45">
      <c r="A6710" s="1">
        <v>44236.704895833333</v>
      </c>
      <c r="B6710" s="1">
        <v>44236.709166666667</v>
      </c>
      <c r="C6710">
        <v>0</v>
      </c>
      <c r="D6710">
        <v>100</v>
      </c>
      <c r="E6710">
        <v>369</v>
      </c>
      <c r="F6710">
        <v>1</v>
      </c>
      <c r="G6710" s="1">
        <v>44236.709173611111</v>
      </c>
      <c r="H6710" s="2" t="s">
        <v>12922</v>
      </c>
      <c r="I6710" s="2" t="s">
        <v>51</v>
      </c>
      <c r="J6710" s="2" t="s">
        <v>52</v>
      </c>
      <c r="K6710" s="2" t="s">
        <v>53</v>
      </c>
      <c r="L6710" s="2" t="s">
        <v>11239</v>
      </c>
      <c r="M6710" s="2" t="s">
        <v>106</v>
      </c>
      <c r="N6710" s="2" t="s">
        <v>123</v>
      </c>
      <c r="O6710">
        <v>1</v>
      </c>
      <c r="P6710">
        <v>0</v>
      </c>
      <c r="Q6710">
        <v>0</v>
      </c>
      <c r="R6710">
        <v>17.928000000000001</v>
      </c>
      <c r="S6710">
        <v>0</v>
      </c>
      <c r="T6710" s="2" t="s">
        <v>12921</v>
      </c>
      <c r="U6710" s="7">
        <v>1987</v>
      </c>
      <c r="V6710">
        <v>2</v>
      </c>
      <c r="W6710">
        <v>5</v>
      </c>
      <c r="X6710">
        <v>1</v>
      </c>
      <c r="Y6710" s="2" t="s">
        <v>59</v>
      </c>
      <c r="Z6710">
        <v>369</v>
      </c>
      <c r="AA6710" s="2" t="s">
        <v>9135</v>
      </c>
      <c r="AB6710" s="2" t="s">
        <v>11240</v>
      </c>
      <c r="AC6710" s="2" t="s">
        <v>11270</v>
      </c>
      <c r="AD6710">
        <v>1</v>
      </c>
      <c r="AE6710" s="15">
        <f t="shared" si="437"/>
        <v>1280</v>
      </c>
      <c r="AF6710" s="16">
        <f t="shared" si="438"/>
        <v>800</v>
      </c>
      <c r="AK6710">
        <f t="shared" si="439"/>
        <v>1</v>
      </c>
      <c r="AL6710">
        <f t="shared" si="439"/>
        <v>0</v>
      </c>
      <c r="AM6710">
        <f t="shared" si="439"/>
        <v>0</v>
      </c>
      <c r="AN6710">
        <f t="shared" si="440"/>
        <v>0</v>
      </c>
      <c r="AO6710">
        <f t="shared" si="439"/>
        <v>0</v>
      </c>
    </row>
    <row r="6711" spans="1:41" ht="14.45" customHeight="1" x14ac:dyDescent="0.45">
      <c r="A6711" s="1">
        <v>44236.705960648149</v>
      </c>
      <c r="B6711" s="1">
        <v>44236.709247685183</v>
      </c>
      <c r="C6711">
        <v>0</v>
      </c>
      <c r="D6711">
        <v>100</v>
      </c>
      <c r="E6711">
        <v>283</v>
      </c>
      <c r="F6711">
        <v>1</v>
      </c>
      <c r="G6711" s="1">
        <v>44236.709255289352</v>
      </c>
      <c r="H6711" s="2" t="s">
        <v>12920</v>
      </c>
      <c r="I6711" s="2" t="s">
        <v>51</v>
      </c>
      <c r="J6711" s="2" t="s">
        <v>52</v>
      </c>
      <c r="K6711" s="2" t="s">
        <v>53</v>
      </c>
      <c r="L6711" s="2" t="s">
        <v>11247</v>
      </c>
      <c r="M6711" s="2" t="s">
        <v>55</v>
      </c>
      <c r="N6711" s="2" t="s">
        <v>56</v>
      </c>
      <c r="O6711">
        <v>1</v>
      </c>
      <c r="P6711">
        <v>0</v>
      </c>
      <c r="Q6711">
        <v>0</v>
      </c>
      <c r="R6711">
        <v>31.045000000000002</v>
      </c>
      <c r="S6711">
        <v>0</v>
      </c>
      <c r="T6711" s="2" t="s">
        <v>12919</v>
      </c>
      <c r="U6711" s="7">
        <v>1996</v>
      </c>
      <c r="V6711">
        <v>2</v>
      </c>
      <c r="W6711">
        <v>4</v>
      </c>
      <c r="X6711">
        <v>1</v>
      </c>
      <c r="Y6711" s="2" t="s">
        <v>12918</v>
      </c>
      <c r="Z6711">
        <v>283</v>
      </c>
      <c r="AA6711" s="2" t="s">
        <v>11242</v>
      </c>
      <c r="AB6711" s="2" t="s">
        <v>11241</v>
      </c>
      <c r="AC6711" s="2" t="s">
        <v>11270</v>
      </c>
      <c r="AD6711">
        <v>1</v>
      </c>
      <c r="AE6711" s="15">
        <f t="shared" si="437"/>
        <v>1920</v>
      </c>
      <c r="AF6711" s="16">
        <f t="shared" si="438"/>
        <v>1080</v>
      </c>
      <c r="AK6711">
        <f t="shared" si="439"/>
        <v>1</v>
      </c>
      <c r="AL6711">
        <f t="shared" si="439"/>
        <v>0</v>
      </c>
      <c r="AM6711">
        <f t="shared" si="439"/>
        <v>0</v>
      </c>
      <c r="AN6711">
        <f t="shared" si="440"/>
        <v>0</v>
      </c>
      <c r="AO6711">
        <f t="shared" si="439"/>
        <v>0</v>
      </c>
    </row>
    <row r="6712" spans="1:41" ht="14.45" customHeight="1" x14ac:dyDescent="0.45">
      <c r="A6712" s="1">
        <v>44236.70590277778</v>
      </c>
      <c r="B6712" s="1">
        <v>44236.709305555552</v>
      </c>
      <c r="C6712">
        <v>0</v>
      </c>
      <c r="D6712">
        <v>100</v>
      </c>
      <c r="E6712">
        <v>293</v>
      </c>
      <c r="F6712">
        <v>1</v>
      </c>
      <c r="G6712" s="1">
        <v>44236.709318171299</v>
      </c>
      <c r="H6712" s="2" t="s">
        <v>12917</v>
      </c>
      <c r="I6712" s="2" t="s">
        <v>51</v>
      </c>
      <c r="J6712" s="2" t="s">
        <v>52</v>
      </c>
      <c r="K6712" s="2" t="s">
        <v>53</v>
      </c>
      <c r="L6712" s="2" t="s">
        <v>11239</v>
      </c>
      <c r="M6712" s="2" t="s">
        <v>55</v>
      </c>
      <c r="N6712" s="2" t="s">
        <v>100</v>
      </c>
      <c r="O6712">
        <v>1</v>
      </c>
      <c r="P6712">
        <v>5.8289999999999997</v>
      </c>
      <c r="Q6712">
        <v>16.864999999999998</v>
      </c>
      <c r="R6712">
        <v>38.676000000000002</v>
      </c>
      <c r="S6712">
        <v>2</v>
      </c>
      <c r="T6712" s="2" t="s">
        <v>12916</v>
      </c>
      <c r="U6712" s="7">
        <v>1980</v>
      </c>
      <c r="V6712">
        <v>1</v>
      </c>
      <c r="W6712">
        <v>4</v>
      </c>
      <c r="X6712">
        <v>1</v>
      </c>
      <c r="Y6712" s="2" t="s">
        <v>12915</v>
      </c>
      <c r="Z6712">
        <v>293</v>
      </c>
      <c r="AA6712" s="2" t="s">
        <v>9135</v>
      </c>
      <c r="AB6712" s="2" t="s">
        <v>11240</v>
      </c>
      <c r="AC6712" s="2" t="s">
        <v>11270</v>
      </c>
      <c r="AD6712">
        <v>1</v>
      </c>
      <c r="AE6712" s="15">
        <f t="shared" si="437"/>
        <v>1366</v>
      </c>
      <c r="AF6712" s="16">
        <f t="shared" si="438"/>
        <v>768</v>
      </c>
      <c r="AK6712">
        <f t="shared" si="439"/>
        <v>1</v>
      </c>
      <c r="AL6712">
        <f t="shared" si="439"/>
        <v>0</v>
      </c>
      <c r="AM6712">
        <f t="shared" si="439"/>
        <v>0</v>
      </c>
      <c r="AN6712">
        <f t="shared" si="440"/>
        <v>0</v>
      </c>
      <c r="AO6712">
        <f t="shared" si="439"/>
        <v>0</v>
      </c>
    </row>
    <row r="6713" spans="1:41" ht="14.45" customHeight="1" x14ac:dyDescent="0.45">
      <c r="A6713" s="1">
        <v>44236.706365740742</v>
      </c>
      <c r="B6713" s="1">
        <v>44236.709305555552</v>
      </c>
      <c r="C6713">
        <v>0</v>
      </c>
      <c r="D6713">
        <v>100</v>
      </c>
      <c r="E6713">
        <v>253</v>
      </c>
      <c r="F6713">
        <v>1</v>
      </c>
      <c r="G6713" s="1">
        <v>44236.709320104164</v>
      </c>
      <c r="H6713" s="2" t="s">
        <v>12914</v>
      </c>
      <c r="I6713" s="2" t="s">
        <v>51</v>
      </c>
      <c r="J6713" s="2" t="s">
        <v>52</v>
      </c>
      <c r="K6713" s="2" t="s">
        <v>113</v>
      </c>
      <c r="L6713" s="2" t="s">
        <v>344</v>
      </c>
      <c r="M6713" s="2" t="s">
        <v>106</v>
      </c>
      <c r="N6713" s="2" t="s">
        <v>107</v>
      </c>
      <c r="O6713">
        <v>1</v>
      </c>
      <c r="P6713">
        <v>0</v>
      </c>
      <c r="Q6713">
        <v>0</v>
      </c>
      <c r="R6713">
        <v>15.55</v>
      </c>
      <c r="S6713">
        <v>0</v>
      </c>
      <c r="T6713" s="2" t="s">
        <v>12913</v>
      </c>
      <c r="U6713" s="7">
        <v>1989</v>
      </c>
      <c r="V6713">
        <v>2</v>
      </c>
      <c r="W6713">
        <v>4</v>
      </c>
      <c r="X6713">
        <v>1</v>
      </c>
      <c r="Y6713" s="2" t="s">
        <v>90</v>
      </c>
      <c r="Z6713">
        <v>253</v>
      </c>
      <c r="AA6713" s="2" t="s">
        <v>11246</v>
      </c>
      <c r="AB6713" s="2" t="s">
        <v>11245</v>
      </c>
      <c r="AC6713" s="2" t="s">
        <v>11270</v>
      </c>
      <c r="AD6713">
        <v>1</v>
      </c>
      <c r="AE6713" s="15">
        <f t="shared" si="437"/>
        <v>1440</v>
      </c>
      <c r="AF6713" s="16">
        <f t="shared" si="438"/>
        <v>900</v>
      </c>
      <c r="AK6713">
        <f t="shared" si="439"/>
        <v>1</v>
      </c>
      <c r="AL6713">
        <f t="shared" si="439"/>
        <v>0</v>
      </c>
      <c r="AM6713">
        <f t="shared" si="439"/>
        <v>0</v>
      </c>
      <c r="AN6713">
        <f t="shared" si="440"/>
        <v>0</v>
      </c>
      <c r="AO6713">
        <f t="shared" si="439"/>
        <v>0</v>
      </c>
    </row>
    <row r="6714" spans="1:41" ht="14.45" customHeight="1" x14ac:dyDescent="0.45">
      <c r="A6714" s="1">
        <v>44236.700069444443</v>
      </c>
      <c r="B6714" s="1">
        <v>44236.709456018521</v>
      </c>
      <c r="C6714">
        <v>0</v>
      </c>
      <c r="D6714">
        <v>100</v>
      </c>
      <c r="E6714">
        <v>811</v>
      </c>
      <c r="F6714">
        <v>1</v>
      </c>
      <c r="G6714" s="1">
        <v>44236.709484224535</v>
      </c>
      <c r="H6714" s="2" t="s">
        <v>12912</v>
      </c>
      <c r="I6714" s="2" t="s">
        <v>51</v>
      </c>
      <c r="J6714" s="2" t="s">
        <v>52</v>
      </c>
      <c r="K6714" s="2" t="s">
        <v>53</v>
      </c>
      <c r="L6714" s="2" t="s">
        <v>11239</v>
      </c>
      <c r="M6714" s="2" t="s">
        <v>106</v>
      </c>
      <c r="N6714" s="2" t="s">
        <v>161</v>
      </c>
      <c r="O6714">
        <v>1</v>
      </c>
      <c r="P6714">
        <v>0</v>
      </c>
      <c r="Q6714">
        <v>0</v>
      </c>
      <c r="R6714">
        <v>10.3</v>
      </c>
      <c r="S6714">
        <v>0</v>
      </c>
      <c r="T6714" s="2" t="s">
        <v>12911</v>
      </c>
      <c r="U6714" s="7">
        <v>2000</v>
      </c>
      <c r="V6714">
        <v>1</v>
      </c>
      <c r="W6714">
        <v>4</v>
      </c>
      <c r="X6714">
        <v>1</v>
      </c>
      <c r="Y6714" s="2" t="s">
        <v>59</v>
      </c>
      <c r="Z6714">
        <v>811</v>
      </c>
      <c r="AA6714" s="2" t="s">
        <v>11244</v>
      </c>
      <c r="AB6714" s="2" t="s">
        <v>11243</v>
      </c>
      <c r="AC6714" s="2" t="s">
        <v>11270</v>
      </c>
      <c r="AD6714">
        <v>1</v>
      </c>
      <c r="AE6714" s="15">
        <f t="shared" si="437"/>
        <v>2048</v>
      </c>
      <c r="AF6714" s="16">
        <f t="shared" si="438"/>
        <v>1152</v>
      </c>
      <c r="AK6714">
        <f t="shared" si="439"/>
        <v>1</v>
      </c>
      <c r="AL6714">
        <f t="shared" si="439"/>
        <v>0</v>
      </c>
      <c r="AM6714">
        <f t="shared" si="439"/>
        <v>0</v>
      </c>
      <c r="AN6714">
        <f t="shared" si="440"/>
        <v>0</v>
      </c>
      <c r="AO6714">
        <f t="shared" si="439"/>
        <v>0</v>
      </c>
    </row>
    <row r="6715" spans="1:41" ht="14.45" customHeight="1" x14ac:dyDescent="0.45">
      <c r="A6715" s="1">
        <v>44236.70417824074</v>
      </c>
      <c r="B6715" s="1">
        <v>44236.709467592591</v>
      </c>
      <c r="C6715">
        <v>0</v>
      </c>
      <c r="D6715">
        <v>100</v>
      </c>
      <c r="E6715">
        <v>457</v>
      </c>
      <c r="F6715">
        <v>1</v>
      </c>
      <c r="G6715" s="1">
        <v>44236.709490046298</v>
      </c>
      <c r="H6715" s="2" t="s">
        <v>12910</v>
      </c>
      <c r="I6715" s="2" t="s">
        <v>51</v>
      </c>
      <c r="J6715" s="2" t="s">
        <v>52</v>
      </c>
      <c r="K6715" s="2" t="s">
        <v>53</v>
      </c>
      <c r="L6715" s="2" t="s">
        <v>11239</v>
      </c>
      <c r="M6715" s="2" t="s">
        <v>55</v>
      </c>
      <c r="N6715" s="2" t="s">
        <v>132</v>
      </c>
      <c r="O6715">
        <v>1</v>
      </c>
      <c r="P6715">
        <v>0</v>
      </c>
      <c r="Q6715">
        <v>0</v>
      </c>
      <c r="R6715">
        <v>14.287000000000001</v>
      </c>
      <c r="S6715">
        <v>0</v>
      </c>
      <c r="T6715" s="2" t="s">
        <v>12909</v>
      </c>
      <c r="U6715" s="7">
        <v>2002</v>
      </c>
      <c r="V6715">
        <v>1</v>
      </c>
      <c r="W6715">
        <v>3</v>
      </c>
      <c r="X6715">
        <v>1</v>
      </c>
      <c r="Y6715" s="2" t="s">
        <v>59</v>
      </c>
      <c r="Z6715">
        <v>457</v>
      </c>
      <c r="AA6715" s="2" t="s">
        <v>11244</v>
      </c>
      <c r="AB6715" s="2" t="s">
        <v>11243</v>
      </c>
      <c r="AC6715" s="2" t="s">
        <v>11270</v>
      </c>
      <c r="AD6715">
        <v>1</v>
      </c>
      <c r="AE6715" s="15">
        <f t="shared" si="437"/>
        <v>1280</v>
      </c>
      <c r="AF6715" s="16">
        <f t="shared" si="438"/>
        <v>720</v>
      </c>
      <c r="AK6715">
        <f t="shared" si="439"/>
        <v>0</v>
      </c>
      <c r="AL6715">
        <f t="shared" si="439"/>
        <v>1</v>
      </c>
      <c r="AM6715">
        <f t="shared" si="439"/>
        <v>0</v>
      </c>
      <c r="AN6715">
        <f t="shared" si="440"/>
        <v>0</v>
      </c>
      <c r="AO6715">
        <f t="shared" si="439"/>
        <v>0</v>
      </c>
    </row>
    <row r="6716" spans="1:41" ht="14.45" customHeight="1" x14ac:dyDescent="0.45">
      <c r="A6716" s="1">
        <v>44236.705497685187</v>
      </c>
      <c r="B6716" s="1">
        <v>44236.709490740737</v>
      </c>
      <c r="C6716">
        <v>0</v>
      </c>
      <c r="D6716">
        <v>100</v>
      </c>
      <c r="E6716">
        <v>345</v>
      </c>
      <c r="F6716">
        <v>1</v>
      </c>
      <c r="G6716" s="1">
        <v>44236.709503101854</v>
      </c>
      <c r="H6716" s="2" t="s">
        <v>12908</v>
      </c>
      <c r="I6716" s="2" t="s">
        <v>51</v>
      </c>
      <c r="J6716" s="2" t="s">
        <v>52</v>
      </c>
      <c r="K6716" s="2" t="s">
        <v>64</v>
      </c>
      <c r="L6716" s="2" t="s">
        <v>11253</v>
      </c>
      <c r="M6716" s="2" t="s">
        <v>55</v>
      </c>
      <c r="N6716" s="2" t="s">
        <v>100</v>
      </c>
      <c r="O6716">
        <v>1</v>
      </c>
      <c r="P6716">
        <v>12.785</v>
      </c>
      <c r="Q6716">
        <v>24.751000000000001</v>
      </c>
      <c r="R6716">
        <v>34.308</v>
      </c>
      <c r="S6716">
        <v>3</v>
      </c>
      <c r="T6716" s="2" t="s">
        <v>12907</v>
      </c>
      <c r="U6716" s="7">
        <v>1975</v>
      </c>
      <c r="V6716">
        <v>2</v>
      </c>
      <c r="W6716">
        <v>4</v>
      </c>
      <c r="X6716">
        <v>1</v>
      </c>
      <c r="Y6716" s="2" t="s">
        <v>59</v>
      </c>
      <c r="Z6716">
        <v>345</v>
      </c>
      <c r="AA6716" s="2" t="s">
        <v>11246</v>
      </c>
      <c r="AB6716" s="2" t="s">
        <v>11245</v>
      </c>
      <c r="AC6716" s="2" t="s">
        <v>11270</v>
      </c>
      <c r="AD6716">
        <v>1</v>
      </c>
      <c r="AE6716" s="15">
        <f t="shared" si="437"/>
        <v>1366</v>
      </c>
      <c r="AF6716" s="16">
        <f t="shared" si="438"/>
        <v>768</v>
      </c>
      <c r="AK6716">
        <f t="shared" si="439"/>
        <v>0</v>
      </c>
      <c r="AL6716">
        <f t="shared" si="439"/>
        <v>1</v>
      </c>
      <c r="AM6716">
        <f t="shared" si="439"/>
        <v>0</v>
      </c>
      <c r="AN6716">
        <f t="shared" si="440"/>
        <v>0</v>
      </c>
      <c r="AO6716">
        <f t="shared" si="439"/>
        <v>0</v>
      </c>
    </row>
    <row r="6717" spans="1:41" ht="14.45" customHeight="1" x14ac:dyDescent="0.45">
      <c r="A6717" s="1">
        <v>44236.705972222226</v>
      </c>
      <c r="B6717" s="1">
        <v>44236.70952546296</v>
      </c>
      <c r="C6717">
        <v>0</v>
      </c>
      <c r="D6717">
        <v>100</v>
      </c>
      <c r="E6717">
        <v>307</v>
      </c>
      <c r="F6717">
        <v>1</v>
      </c>
      <c r="G6717" s="1">
        <v>44236.709533298614</v>
      </c>
      <c r="H6717" s="2" t="s">
        <v>12906</v>
      </c>
      <c r="I6717" s="2" t="s">
        <v>51</v>
      </c>
      <c r="J6717" s="2" t="s">
        <v>52</v>
      </c>
      <c r="K6717" s="2" t="s">
        <v>53</v>
      </c>
      <c r="L6717" s="2" t="s">
        <v>11247</v>
      </c>
      <c r="M6717" s="2" t="s">
        <v>106</v>
      </c>
      <c r="N6717" s="2" t="s">
        <v>107</v>
      </c>
      <c r="O6717">
        <v>1</v>
      </c>
      <c r="P6717">
        <v>0</v>
      </c>
      <c r="Q6717">
        <v>0</v>
      </c>
      <c r="R6717">
        <v>19.47</v>
      </c>
      <c r="S6717">
        <v>0</v>
      </c>
      <c r="T6717" s="2" t="s">
        <v>12905</v>
      </c>
      <c r="U6717" s="7">
        <v>1971</v>
      </c>
      <c r="V6717">
        <v>1</v>
      </c>
      <c r="W6717">
        <v>4</v>
      </c>
      <c r="X6717">
        <v>1</v>
      </c>
      <c r="Y6717" s="2" t="s">
        <v>59</v>
      </c>
      <c r="Z6717">
        <v>307</v>
      </c>
      <c r="AA6717" s="2" t="s">
        <v>9135</v>
      </c>
      <c r="AB6717" s="2" t="s">
        <v>11240</v>
      </c>
      <c r="AC6717" s="2" t="s">
        <v>11270</v>
      </c>
      <c r="AD6717">
        <v>1</v>
      </c>
      <c r="AE6717" s="15">
        <f t="shared" si="437"/>
        <v>1440</v>
      </c>
      <c r="AF6717" s="16">
        <f t="shared" si="438"/>
        <v>900</v>
      </c>
      <c r="AK6717">
        <f t="shared" si="439"/>
        <v>1</v>
      </c>
      <c r="AL6717">
        <f t="shared" si="439"/>
        <v>0</v>
      </c>
      <c r="AM6717">
        <f t="shared" si="439"/>
        <v>0</v>
      </c>
      <c r="AN6717">
        <f t="shared" si="440"/>
        <v>0</v>
      </c>
      <c r="AO6717">
        <f t="shared" si="439"/>
        <v>0</v>
      </c>
    </row>
    <row r="6718" spans="1:41" ht="14.45" customHeight="1" x14ac:dyDescent="0.45">
      <c r="A6718" s="1">
        <v>44236.703483796293</v>
      </c>
      <c r="B6718" s="1">
        <v>44236.709537037037</v>
      </c>
      <c r="C6718">
        <v>0</v>
      </c>
      <c r="D6718">
        <v>100</v>
      </c>
      <c r="E6718">
        <v>523</v>
      </c>
      <c r="F6718">
        <v>1</v>
      </c>
      <c r="G6718" s="1">
        <v>44236.70954802083</v>
      </c>
      <c r="H6718" s="2" t="s">
        <v>12904</v>
      </c>
      <c r="I6718" s="2" t="s">
        <v>51</v>
      </c>
      <c r="J6718" s="2" t="s">
        <v>52</v>
      </c>
      <c r="K6718" s="2" t="s">
        <v>78</v>
      </c>
      <c r="L6718" s="2" t="s">
        <v>9731</v>
      </c>
      <c r="M6718" s="2" t="s">
        <v>55</v>
      </c>
      <c r="N6718" s="2" t="s">
        <v>132</v>
      </c>
      <c r="O6718">
        <v>1</v>
      </c>
      <c r="P6718">
        <v>16.925000000000001</v>
      </c>
      <c r="Q6718">
        <v>48.125999999999998</v>
      </c>
      <c r="R6718">
        <v>49.155999999999999</v>
      </c>
      <c r="S6718">
        <v>4</v>
      </c>
      <c r="T6718" s="2" t="s">
        <v>12903</v>
      </c>
      <c r="U6718" s="7">
        <v>1988</v>
      </c>
      <c r="V6718">
        <v>2</v>
      </c>
      <c r="W6718">
        <v>4</v>
      </c>
      <c r="X6718">
        <v>1</v>
      </c>
      <c r="Y6718" s="2" t="s">
        <v>59</v>
      </c>
      <c r="Z6718">
        <v>523</v>
      </c>
      <c r="AA6718" s="2" t="s">
        <v>11244</v>
      </c>
      <c r="AB6718" s="2" t="s">
        <v>11243</v>
      </c>
      <c r="AC6718" s="2" t="s">
        <v>11270</v>
      </c>
      <c r="AD6718">
        <v>1</v>
      </c>
      <c r="AE6718" s="15">
        <f t="shared" si="437"/>
        <v>1280</v>
      </c>
      <c r="AF6718" s="16">
        <f t="shared" si="438"/>
        <v>720</v>
      </c>
      <c r="AK6718">
        <f t="shared" si="439"/>
        <v>0</v>
      </c>
      <c r="AL6718">
        <f t="shared" si="439"/>
        <v>1</v>
      </c>
      <c r="AM6718">
        <f t="shared" si="439"/>
        <v>0</v>
      </c>
      <c r="AN6718">
        <f t="shared" si="440"/>
        <v>0</v>
      </c>
      <c r="AO6718">
        <f t="shared" si="439"/>
        <v>0</v>
      </c>
    </row>
    <row r="6719" spans="1:41" ht="14.45" customHeight="1" x14ac:dyDescent="0.45">
      <c r="A6719" s="1">
        <v>44236.705231481479</v>
      </c>
      <c r="B6719" s="1">
        <v>44236.709560185183</v>
      </c>
      <c r="C6719">
        <v>0</v>
      </c>
      <c r="D6719">
        <v>100</v>
      </c>
      <c r="E6719">
        <v>373</v>
      </c>
      <c r="F6719">
        <v>1</v>
      </c>
      <c r="G6719" s="1">
        <v>44236.709568391205</v>
      </c>
      <c r="H6719" s="2" t="s">
        <v>12902</v>
      </c>
      <c r="I6719" s="2" t="s">
        <v>51</v>
      </c>
      <c r="J6719" s="2" t="s">
        <v>52</v>
      </c>
      <c r="K6719" s="2" t="s">
        <v>53</v>
      </c>
      <c r="L6719" s="2" t="s">
        <v>11239</v>
      </c>
      <c r="M6719" s="2" t="s">
        <v>55</v>
      </c>
      <c r="N6719" s="2" t="s">
        <v>142</v>
      </c>
      <c r="O6719">
        <v>1</v>
      </c>
      <c r="P6719">
        <v>28.21</v>
      </c>
      <c r="Q6719">
        <v>28.21</v>
      </c>
      <c r="R6719">
        <v>30.805</v>
      </c>
      <c r="S6719">
        <v>1</v>
      </c>
      <c r="T6719" s="2" t="s">
        <v>12901</v>
      </c>
      <c r="U6719" s="7">
        <v>1971</v>
      </c>
      <c r="V6719">
        <v>2</v>
      </c>
      <c r="W6719">
        <v>2</v>
      </c>
      <c r="X6719">
        <v>1</v>
      </c>
      <c r="Y6719" s="2" t="s">
        <v>59</v>
      </c>
      <c r="Z6719">
        <v>373</v>
      </c>
      <c r="AA6719" s="2" t="s">
        <v>11244</v>
      </c>
      <c r="AB6719" s="2" t="s">
        <v>11243</v>
      </c>
      <c r="AC6719" s="2" t="s">
        <v>11270</v>
      </c>
      <c r="AD6719">
        <v>1</v>
      </c>
      <c r="AE6719" s="15">
        <f t="shared" si="437"/>
        <v>1536</v>
      </c>
      <c r="AF6719" s="16">
        <f t="shared" si="438"/>
        <v>864</v>
      </c>
      <c r="AK6719">
        <f t="shared" si="439"/>
        <v>1</v>
      </c>
      <c r="AL6719">
        <f t="shared" si="439"/>
        <v>0</v>
      </c>
      <c r="AM6719">
        <f t="shared" si="439"/>
        <v>0</v>
      </c>
      <c r="AN6719">
        <f t="shared" si="440"/>
        <v>0</v>
      </c>
      <c r="AO6719">
        <f t="shared" si="439"/>
        <v>0</v>
      </c>
    </row>
    <row r="6720" spans="1:41" ht="14.45" customHeight="1" x14ac:dyDescent="0.45">
      <c r="A6720" s="1">
        <v>44236.70689814815</v>
      </c>
      <c r="B6720" s="1">
        <v>44236.70957175926</v>
      </c>
      <c r="C6720">
        <v>0</v>
      </c>
      <c r="D6720">
        <v>100</v>
      </c>
      <c r="E6720">
        <v>230</v>
      </c>
      <c r="F6720">
        <v>1</v>
      </c>
      <c r="G6720" s="1">
        <v>44236.709583692129</v>
      </c>
      <c r="H6720" s="2" t="s">
        <v>12900</v>
      </c>
      <c r="I6720" s="2" t="s">
        <v>51</v>
      </c>
      <c r="J6720" s="2" t="s">
        <v>52</v>
      </c>
      <c r="K6720" s="2" t="s">
        <v>53</v>
      </c>
      <c r="L6720" s="2" t="s">
        <v>11247</v>
      </c>
      <c r="M6720" s="2" t="s">
        <v>55</v>
      </c>
      <c r="N6720" s="2" t="s">
        <v>142</v>
      </c>
      <c r="O6720">
        <v>1</v>
      </c>
      <c r="P6720">
        <v>0</v>
      </c>
      <c r="Q6720">
        <v>0</v>
      </c>
      <c r="R6720">
        <v>22.86</v>
      </c>
      <c r="S6720">
        <v>0</v>
      </c>
      <c r="T6720" s="2" t="s">
        <v>12899</v>
      </c>
      <c r="U6720" s="7">
        <v>1991</v>
      </c>
      <c r="V6720">
        <v>2</v>
      </c>
      <c r="W6720">
        <v>4</v>
      </c>
      <c r="X6720">
        <v>1</v>
      </c>
      <c r="Y6720" s="2" t="s">
        <v>59</v>
      </c>
      <c r="Z6720">
        <v>230</v>
      </c>
      <c r="AA6720" s="2" t="s">
        <v>11238</v>
      </c>
      <c r="AB6720" s="2" t="s">
        <v>11237</v>
      </c>
      <c r="AC6720" s="2" t="s">
        <v>11270</v>
      </c>
      <c r="AD6720">
        <v>1</v>
      </c>
      <c r="AE6720" s="15">
        <f t="shared" si="437"/>
        <v>1536</v>
      </c>
      <c r="AF6720" s="16">
        <f t="shared" si="438"/>
        <v>864</v>
      </c>
      <c r="AK6720">
        <f t="shared" si="439"/>
        <v>0</v>
      </c>
      <c r="AL6720">
        <f t="shared" si="439"/>
        <v>1</v>
      </c>
      <c r="AM6720">
        <f t="shared" si="439"/>
        <v>0</v>
      </c>
      <c r="AN6720">
        <f t="shared" si="440"/>
        <v>0</v>
      </c>
      <c r="AO6720">
        <f t="shared" si="439"/>
        <v>0</v>
      </c>
    </row>
    <row r="6721" spans="1:41" ht="14.45" customHeight="1" x14ac:dyDescent="0.45">
      <c r="A6721" s="1">
        <v>44236.692847222221</v>
      </c>
      <c r="B6721" s="1">
        <v>44236.709687499999</v>
      </c>
      <c r="C6721">
        <v>0</v>
      </c>
      <c r="D6721">
        <v>100</v>
      </c>
      <c r="E6721">
        <v>1455</v>
      </c>
      <c r="F6721">
        <v>1</v>
      </c>
      <c r="G6721" s="1">
        <v>44236.709701689811</v>
      </c>
      <c r="H6721" s="2" t="s">
        <v>12898</v>
      </c>
      <c r="I6721" s="2" t="s">
        <v>51</v>
      </c>
      <c r="J6721" s="2" t="s">
        <v>52</v>
      </c>
      <c r="K6721" s="2" t="s">
        <v>53</v>
      </c>
      <c r="L6721" s="2" t="s">
        <v>11239</v>
      </c>
      <c r="M6721" s="2" t="s">
        <v>106</v>
      </c>
      <c r="N6721" s="2" t="s">
        <v>123</v>
      </c>
      <c r="O6721">
        <v>1</v>
      </c>
      <c r="P6721">
        <v>31.491</v>
      </c>
      <c r="Q6721">
        <v>31.491</v>
      </c>
      <c r="R6721">
        <v>31.968</v>
      </c>
      <c r="S6721">
        <v>1</v>
      </c>
      <c r="T6721" s="2" t="s">
        <v>12897</v>
      </c>
      <c r="U6721" s="7">
        <v>1997</v>
      </c>
      <c r="V6721">
        <v>1</v>
      </c>
      <c r="W6721">
        <v>5</v>
      </c>
      <c r="X6721">
        <v>94</v>
      </c>
      <c r="Y6721" s="2" t="s">
        <v>59</v>
      </c>
      <c r="Z6721">
        <v>1455</v>
      </c>
      <c r="AA6721" s="2" t="s">
        <v>11244</v>
      </c>
      <c r="AB6721" s="2" t="s">
        <v>11243</v>
      </c>
      <c r="AC6721" s="2" t="s">
        <v>62</v>
      </c>
      <c r="AD6721">
        <v>1</v>
      </c>
      <c r="AE6721" s="15">
        <f t="shared" si="437"/>
        <v>1280</v>
      </c>
      <c r="AF6721" s="16">
        <f t="shared" si="438"/>
        <v>800</v>
      </c>
      <c r="AK6721">
        <f t="shared" si="439"/>
        <v>1</v>
      </c>
      <c r="AL6721">
        <f t="shared" si="439"/>
        <v>0</v>
      </c>
      <c r="AM6721">
        <f t="shared" si="439"/>
        <v>0</v>
      </c>
      <c r="AN6721">
        <f t="shared" si="440"/>
        <v>0</v>
      </c>
      <c r="AO6721">
        <f t="shared" si="439"/>
        <v>0</v>
      </c>
    </row>
    <row r="6722" spans="1:41" ht="14.45" customHeight="1" x14ac:dyDescent="0.45">
      <c r="A6722" s="1">
        <v>44236.703912037039</v>
      </c>
      <c r="B6722" s="1">
        <v>44236.709745370368</v>
      </c>
      <c r="C6722">
        <v>0</v>
      </c>
      <c r="D6722">
        <v>100</v>
      </c>
      <c r="E6722">
        <v>504</v>
      </c>
      <c r="F6722">
        <v>1</v>
      </c>
      <c r="G6722" s="1">
        <v>44236.709759548612</v>
      </c>
      <c r="H6722" s="2" t="s">
        <v>12896</v>
      </c>
      <c r="I6722" s="2" t="s">
        <v>51</v>
      </c>
      <c r="J6722" s="2" t="s">
        <v>52</v>
      </c>
      <c r="K6722" s="2" t="s">
        <v>53</v>
      </c>
      <c r="L6722" s="2" t="s">
        <v>11239</v>
      </c>
      <c r="M6722" s="2" t="s">
        <v>55</v>
      </c>
      <c r="N6722" s="2" t="s">
        <v>142</v>
      </c>
      <c r="O6722">
        <v>1</v>
      </c>
      <c r="P6722">
        <v>7.9580000000000002</v>
      </c>
      <c r="Q6722">
        <v>26.361000000000001</v>
      </c>
      <c r="R6722">
        <v>32.159999999999997</v>
      </c>
      <c r="S6722">
        <v>3</v>
      </c>
      <c r="T6722" s="2" t="s">
        <v>12895</v>
      </c>
      <c r="U6722" s="7">
        <v>1959</v>
      </c>
      <c r="V6722">
        <v>2</v>
      </c>
      <c r="W6722">
        <v>3</v>
      </c>
      <c r="X6722">
        <v>94</v>
      </c>
      <c r="Y6722" s="2" t="s">
        <v>59</v>
      </c>
      <c r="Z6722">
        <v>504</v>
      </c>
      <c r="AA6722" s="2" t="s">
        <v>11246</v>
      </c>
      <c r="AB6722" s="2" t="s">
        <v>11245</v>
      </c>
      <c r="AC6722" s="2" t="s">
        <v>62</v>
      </c>
      <c r="AD6722">
        <v>1</v>
      </c>
      <c r="AE6722" s="15">
        <f t="shared" si="437"/>
        <v>1536</v>
      </c>
      <c r="AF6722" s="16">
        <f t="shared" si="438"/>
        <v>864</v>
      </c>
      <c r="AK6722">
        <f t="shared" si="439"/>
        <v>0</v>
      </c>
      <c r="AL6722">
        <f t="shared" si="439"/>
        <v>1</v>
      </c>
      <c r="AM6722">
        <f t="shared" si="439"/>
        <v>0</v>
      </c>
      <c r="AN6722">
        <f t="shared" si="440"/>
        <v>0</v>
      </c>
      <c r="AO6722">
        <f t="shared" si="439"/>
        <v>0</v>
      </c>
    </row>
    <row r="6723" spans="1:41" ht="14.45" customHeight="1" x14ac:dyDescent="0.45">
      <c r="A6723" s="1">
        <v>44236.701562499999</v>
      </c>
      <c r="B6723" s="1">
        <v>44236.709791666668</v>
      </c>
      <c r="C6723">
        <v>0</v>
      </c>
      <c r="D6723">
        <v>100</v>
      </c>
      <c r="E6723">
        <v>710</v>
      </c>
      <c r="F6723">
        <v>1</v>
      </c>
      <c r="G6723" s="1">
        <v>44236.70980449074</v>
      </c>
      <c r="H6723" s="2" t="s">
        <v>12894</v>
      </c>
      <c r="I6723" s="2" t="s">
        <v>51</v>
      </c>
      <c r="J6723" s="2" t="s">
        <v>52</v>
      </c>
      <c r="K6723" s="2" t="s">
        <v>53</v>
      </c>
      <c r="L6723" s="2" t="s">
        <v>11239</v>
      </c>
      <c r="M6723" s="2" t="s">
        <v>226</v>
      </c>
      <c r="N6723" s="2" t="s">
        <v>100</v>
      </c>
      <c r="O6723">
        <v>1</v>
      </c>
      <c r="P6723">
        <v>0</v>
      </c>
      <c r="Q6723">
        <v>0</v>
      </c>
      <c r="R6723">
        <v>42.439</v>
      </c>
      <c r="S6723">
        <v>0</v>
      </c>
      <c r="T6723" s="2" t="s">
        <v>12893</v>
      </c>
      <c r="U6723" s="7">
        <v>1983</v>
      </c>
      <c r="V6723">
        <v>1</v>
      </c>
      <c r="W6723">
        <v>2</v>
      </c>
      <c r="X6723">
        <v>1</v>
      </c>
      <c r="Y6723" s="2" t="s">
        <v>59</v>
      </c>
      <c r="Z6723">
        <v>710</v>
      </c>
      <c r="AA6723" s="2" t="s">
        <v>11244</v>
      </c>
      <c r="AB6723" s="2" t="s">
        <v>11243</v>
      </c>
      <c r="AC6723" s="2" t="s">
        <v>11270</v>
      </c>
      <c r="AD6723">
        <v>1</v>
      </c>
      <c r="AE6723" s="15">
        <f t="shared" si="437"/>
        <v>1366</v>
      </c>
      <c r="AF6723" s="16">
        <f t="shared" si="438"/>
        <v>768</v>
      </c>
      <c r="AK6723">
        <f t="shared" si="439"/>
        <v>0</v>
      </c>
      <c r="AL6723">
        <f t="shared" si="439"/>
        <v>1</v>
      </c>
      <c r="AM6723">
        <f t="shared" si="439"/>
        <v>0</v>
      </c>
      <c r="AN6723">
        <f t="shared" si="440"/>
        <v>0</v>
      </c>
      <c r="AO6723">
        <f t="shared" si="439"/>
        <v>0</v>
      </c>
    </row>
    <row r="6724" spans="1:41" ht="14.45" customHeight="1" x14ac:dyDescent="0.45">
      <c r="A6724" s="1">
        <v>44236.701736111114</v>
      </c>
      <c r="B6724" s="1">
        <v>44236.709803240738</v>
      </c>
      <c r="C6724">
        <v>0</v>
      </c>
      <c r="D6724">
        <v>100</v>
      </c>
      <c r="E6724">
        <v>696</v>
      </c>
      <c r="F6724">
        <v>1</v>
      </c>
      <c r="G6724" s="1">
        <v>44236.709812013891</v>
      </c>
      <c r="H6724" s="2" t="s">
        <v>12892</v>
      </c>
      <c r="I6724" s="2" t="s">
        <v>51</v>
      </c>
      <c r="J6724" s="2" t="s">
        <v>52</v>
      </c>
      <c r="K6724" s="2" t="s">
        <v>64</v>
      </c>
      <c r="L6724" s="2" t="s">
        <v>11253</v>
      </c>
      <c r="M6724" s="2" t="s">
        <v>55</v>
      </c>
      <c r="N6724" s="2" t="s">
        <v>136</v>
      </c>
      <c r="O6724">
        <v>1</v>
      </c>
      <c r="P6724">
        <v>0</v>
      </c>
      <c r="Q6724">
        <v>0</v>
      </c>
      <c r="R6724">
        <v>26.763999999999999</v>
      </c>
      <c r="S6724">
        <v>0</v>
      </c>
      <c r="T6724" s="2" t="s">
        <v>12891</v>
      </c>
      <c r="U6724" s="7">
        <v>1963</v>
      </c>
      <c r="V6724">
        <v>1</v>
      </c>
      <c r="W6724">
        <v>4</v>
      </c>
      <c r="X6724">
        <v>1</v>
      </c>
      <c r="Y6724" s="2" t="s">
        <v>59</v>
      </c>
      <c r="Z6724">
        <v>696</v>
      </c>
      <c r="AA6724" s="2" t="s">
        <v>11246</v>
      </c>
      <c r="AB6724" s="2" t="s">
        <v>11245</v>
      </c>
      <c r="AC6724" s="2" t="s">
        <v>11270</v>
      </c>
      <c r="AD6724">
        <v>1</v>
      </c>
      <c r="AE6724" s="15">
        <f t="shared" si="437"/>
        <v>1680</v>
      </c>
      <c r="AF6724" s="16">
        <f t="shared" si="438"/>
        <v>1050</v>
      </c>
      <c r="AK6724">
        <f t="shared" si="439"/>
        <v>1</v>
      </c>
      <c r="AL6724">
        <f t="shared" si="439"/>
        <v>0</v>
      </c>
      <c r="AM6724">
        <f t="shared" si="439"/>
        <v>0</v>
      </c>
      <c r="AN6724">
        <f t="shared" si="440"/>
        <v>0</v>
      </c>
      <c r="AO6724">
        <f t="shared" si="439"/>
        <v>0</v>
      </c>
    </row>
    <row r="6725" spans="1:41" ht="14.45" customHeight="1" x14ac:dyDescent="0.45">
      <c r="A6725" s="1">
        <v>44236.705405092594</v>
      </c>
      <c r="B6725" s="1">
        <v>44236.709826388891</v>
      </c>
      <c r="C6725">
        <v>0</v>
      </c>
      <c r="D6725">
        <v>100</v>
      </c>
      <c r="E6725">
        <v>381</v>
      </c>
      <c r="F6725">
        <v>1</v>
      </c>
      <c r="G6725" s="1">
        <v>44236.709834166664</v>
      </c>
      <c r="H6725" s="2" t="s">
        <v>12890</v>
      </c>
      <c r="I6725" s="2" t="s">
        <v>51</v>
      </c>
      <c r="J6725" s="2" t="s">
        <v>52</v>
      </c>
      <c r="K6725" s="2" t="s">
        <v>53</v>
      </c>
      <c r="L6725" s="2" t="s">
        <v>11251</v>
      </c>
      <c r="M6725" s="2" t="s">
        <v>55</v>
      </c>
      <c r="N6725" s="2" t="s">
        <v>234</v>
      </c>
      <c r="O6725">
        <v>1</v>
      </c>
      <c r="P6725">
        <v>21.145</v>
      </c>
      <c r="Q6725">
        <v>21.145</v>
      </c>
      <c r="R6725">
        <v>22.798999999999999</v>
      </c>
      <c r="S6725">
        <v>1</v>
      </c>
      <c r="T6725" s="2" t="s">
        <v>12889</v>
      </c>
      <c r="U6725" s="7">
        <v>1999</v>
      </c>
      <c r="V6725">
        <v>2</v>
      </c>
      <c r="W6725">
        <v>4</v>
      </c>
      <c r="X6725">
        <v>1</v>
      </c>
      <c r="Y6725" s="2" t="s">
        <v>59</v>
      </c>
      <c r="Z6725">
        <v>381</v>
      </c>
      <c r="AA6725" s="2" t="s">
        <v>11242</v>
      </c>
      <c r="AB6725" s="2" t="s">
        <v>11241</v>
      </c>
      <c r="AC6725" s="2" t="s">
        <v>11270</v>
      </c>
      <c r="AD6725">
        <v>1</v>
      </c>
      <c r="AE6725" s="15">
        <f t="shared" si="437"/>
        <v>1600</v>
      </c>
      <c r="AF6725" s="16">
        <f t="shared" si="438"/>
        <v>900</v>
      </c>
      <c r="AK6725">
        <f t="shared" si="439"/>
        <v>1</v>
      </c>
      <c r="AL6725">
        <f t="shared" si="439"/>
        <v>0</v>
      </c>
      <c r="AM6725">
        <f t="shared" si="439"/>
        <v>0</v>
      </c>
      <c r="AN6725">
        <f t="shared" si="440"/>
        <v>0</v>
      </c>
      <c r="AO6725">
        <f t="shared" si="439"/>
        <v>0</v>
      </c>
    </row>
    <row r="6726" spans="1:41" ht="14.45" customHeight="1" x14ac:dyDescent="0.45">
      <c r="A6726" s="1">
        <v>44236.707118055558</v>
      </c>
      <c r="B6726" s="1">
        <v>44236.709965277776</v>
      </c>
      <c r="C6726">
        <v>0</v>
      </c>
      <c r="D6726">
        <v>100</v>
      </c>
      <c r="E6726">
        <v>246</v>
      </c>
      <c r="F6726">
        <v>1</v>
      </c>
      <c r="G6726" s="1">
        <v>44236.70997502315</v>
      </c>
      <c r="H6726" s="2" t="s">
        <v>12888</v>
      </c>
      <c r="I6726" s="2" t="s">
        <v>51</v>
      </c>
      <c r="J6726" s="2" t="s">
        <v>52</v>
      </c>
      <c r="K6726" s="2" t="s">
        <v>53</v>
      </c>
      <c r="L6726" s="2" t="s">
        <v>11247</v>
      </c>
      <c r="M6726" s="2" t="s">
        <v>55</v>
      </c>
      <c r="N6726" s="2" t="s">
        <v>56</v>
      </c>
      <c r="O6726">
        <v>1</v>
      </c>
      <c r="P6726">
        <v>0</v>
      </c>
      <c r="Q6726">
        <v>0</v>
      </c>
      <c r="R6726">
        <v>21.513000000000002</v>
      </c>
      <c r="S6726">
        <v>0</v>
      </c>
      <c r="T6726" s="2" t="s">
        <v>12887</v>
      </c>
      <c r="U6726" s="7">
        <v>2002</v>
      </c>
      <c r="V6726">
        <v>2</v>
      </c>
      <c r="W6726">
        <v>3</v>
      </c>
      <c r="X6726">
        <v>1</v>
      </c>
      <c r="Y6726" s="2" t="s">
        <v>243</v>
      </c>
      <c r="Z6726">
        <v>246</v>
      </c>
      <c r="AA6726" s="2" t="s">
        <v>11238</v>
      </c>
      <c r="AB6726" s="2" t="s">
        <v>11237</v>
      </c>
      <c r="AC6726" s="2" t="s">
        <v>11270</v>
      </c>
      <c r="AD6726">
        <v>1</v>
      </c>
      <c r="AE6726" s="15">
        <f t="shared" si="437"/>
        <v>1920</v>
      </c>
      <c r="AF6726" s="16">
        <f t="shared" si="438"/>
        <v>1080</v>
      </c>
      <c r="AK6726">
        <f t="shared" si="439"/>
        <v>0</v>
      </c>
      <c r="AL6726">
        <f t="shared" si="439"/>
        <v>1</v>
      </c>
      <c r="AM6726">
        <f t="shared" si="439"/>
        <v>0</v>
      </c>
      <c r="AN6726">
        <f t="shared" si="440"/>
        <v>0</v>
      </c>
      <c r="AO6726">
        <f t="shared" si="439"/>
        <v>0</v>
      </c>
    </row>
    <row r="6727" spans="1:41" ht="14.45" customHeight="1" x14ac:dyDescent="0.45">
      <c r="A6727" s="1">
        <v>44236.705451388887</v>
      </c>
      <c r="B6727" s="1">
        <v>44236.710057870368</v>
      </c>
      <c r="C6727">
        <v>0</v>
      </c>
      <c r="D6727">
        <v>100</v>
      </c>
      <c r="E6727">
        <v>397</v>
      </c>
      <c r="F6727">
        <v>1</v>
      </c>
      <c r="G6727" s="1">
        <v>44236.710064328705</v>
      </c>
      <c r="H6727" s="2" t="s">
        <v>12886</v>
      </c>
      <c r="I6727" s="2" t="s">
        <v>51</v>
      </c>
      <c r="J6727" s="2" t="s">
        <v>52</v>
      </c>
      <c r="K6727" s="2" t="s">
        <v>53</v>
      </c>
      <c r="L6727" s="2" t="s">
        <v>11239</v>
      </c>
      <c r="M6727" s="2" t="s">
        <v>55</v>
      </c>
      <c r="N6727" s="2" t="s">
        <v>56</v>
      </c>
      <c r="O6727">
        <v>1</v>
      </c>
      <c r="P6727">
        <v>0</v>
      </c>
      <c r="Q6727">
        <v>0</v>
      </c>
      <c r="R6727">
        <v>25.934999999999999</v>
      </c>
      <c r="S6727">
        <v>0</v>
      </c>
      <c r="T6727" s="2" t="s">
        <v>12885</v>
      </c>
      <c r="U6727" s="7">
        <v>1996</v>
      </c>
      <c r="V6727">
        <v>1</v>
      </c>
      <c r="W6727">
        <v>3</v>
      </c>
      <c r="X6727">
        <v>94</v>
      </c>
      <c r="Y6727" s="2" t="s">
        <v>59</v>
      </c>
      <c r="Z6727">
        <v>397</v>
      </c>
      <c r="AA6727" s="2" t="s">
        <v>11244</v>
      </c>
      <c r="AB6727" s="2" t="s">
        <v>11243</v>
      </c>
      <c r="AC6727" s="2" t="s">
        <v>62</v>
      </c>
      <c r="AD6727">
        <v>1</v>
      </c>
      <c r="AE6727" s="15">
        <f t="shared" si="437"/>
        <v>1920</v>
      </c>
      <c r="AF6727" s="16">
        <f t="shared" si="438"/>
        <v>1080</v>
      </c>
      <c r="AK6727">
        <f t="shared" si="439"/>
        <v>1</v>
      </c>
      <c r="AL6727">
        <f t="shared" si="439"/>
        <v>0</v>
      </c>
      <c r="AM6727">
        <f t="shared" si="439"/>
        <v>0</v>
      </c>
      <c r="AN6727">
        <f t="shared" si="440"/>
        <v>0</v>
      </c>
      <c r="AO6727">
        <f t="shared" si="439"/>
        <v>0</v>
      </c>
    </row>
    <row r="6728" spans="1:41" ht="14.45" customHeight="1" x14ac:dyDescent="0.45">
      <c r="A6728" s="1">
        <v>44236.707256944443</v>
      </c>
      <c r="B6728" s="1">
        <v>44236.710324074076</v>
      </c>
      <c r="C6728">
        <v>0</v>
      </c>
      <c r="D6728">
        <v>100</v>
      </c>
      <c r="E6728">
        <v>265</v>
      </c>
      <c r="F6728">
        <v>1</v>
      </c>
      <c r="G6728" s="1">
        <v>44236.71033840278</v>
      </c>
      <c r="H6728" s="2" t="s">
        <v>12884</v>
      </c>
      <c r="I6728" s="2" t="s">
        <v>51</v>
      </c>
      <c r="J6728" s="2" t="s">
        <v>52</v>
      </c>
      <c r="K6728" s="2" t="s">
        <v>53</v>
      </c>
      <c r="L6728" s="2" t="s">
        <v>11247</v>
      </c>
      <c r="M6728" s="2" t="s">
        <v>55</v>
      </c>
      <c r="N6728" s="2" t="s">
        <v>56</v>
      </c>
      <c r="O6728">
        <v>1</v>
      </c>
      <c r="P6728">
        <v>0</v>
      </c>
      <c r="Q6728">
        <v>0</v>
      </c>
      <c r="R6728">
        <v>27.074000000000002</v>
      </c>
      <c r="S6728">
        <v>0</v>
      </c>
      <c r="T6728" s="2" t="s">
        <v>12883</v>
      </c>
      <c r="U6728" s="7">
        <v>1982</v>
      </c>
      <c r="V6728">
        <v>1</v>
      </c>
      <c r="W6728">
        <v>4</v>
      </c>
      <c r="X6728">
        <v>1</v>
      </c>
      <c r="Y6728" s="2" t="s">
        <v>12882</v>
      </c>
      <c r="Z6728">
        <v>265</v>
      </c>
      <c r="AA6728" s="2" t="s">
        <v>11244</v>
      </c>
      <c r="AB6728" s="2" t="s">
        <v>11243</v>
      </c>
      <c r="AC6728" s="2" t="s">
        <v>11270</v>
      </c>
      <c r="AD6728">
        <v>1</v>
      </c>
      <c r="AE6728" s="15">
        <f t="shared" si="437"/>
        <v>1920</v>
      </c>
      <c r="AF6728" s="16">
        <f t="shared" si="438"/>
        <v>1080</v>
      </c>
      <c r="AK6728">
        <f t="shared" si="439"/>
        <v>0</v>
      </c>
      <c r="AL6728">
        <f t="shared" si="439"/>
        <v>1</v>
      </c>
      <c r="AM6728">
        <f t="shared" si="439"/>
        <v>0</v>
      </c>
      <c r="AN6728">
        <f t="shared" si="440"/>
        <v>0</v>
      </c>
      <c r="AO6728">
        <f t="shared" si="439"/>
        <v>0</v>
      </c>
    </row>
    <row r="6729" spans="1:41" ht="14.45" customHeight="1" x14ac:dyDescent="0.45">
      <c r="A6729" s="1">
        <v>44236.707928240743</v>
      </c>
      <c r="B6729" s="1">
        <v>44236.710405092592</v>
      </c>
      <c r="C6729">
        <v>0</v>
      </c>
      <c r="D6729">
        <v>100</v>
      </c>
      <c r="E6729">
        <v>214</v>
      </c>
      <c r="F6729">
        <v>1</v>
      </c>
      <c r="G6729" s="1">
        <v>44236.710413796296</v>
      </c>
      <c r="H6729" s="2" t="s">
        <v>12881</v>
      </c>
      <c r="I6729" s="2" t="s">
        <v>51</v>
      </c>
      <c r="J6729" s="2" t="s">
        <v>52</v>
      </c>
      <c r="K6729" s="2" t="s">
        <v>113</v>
      </c>
      <c r="L6729" s="2" t="s">
        <v>3854</v>
      </c>
      <c r="M6729" s="2" t="s">
        <v>106</v>
      </c>
      <c r="N6729" s="2" t="s">
        <v>107</v>
      </c>
      <c r="O6729">
        <v>1</v>
      </c>
      <c r="P6729">
        <v>0</v>
      </c>
      <c r="Q6729">
        <v>0</v>
      </c>
      <c r="R6729">
        <v>32.128999999999998</v>
      </c>
      <c r="S6729">
        <v>0</v>
      </c>
      <c r="T6729" s="2" t="s">
        <v>12880</v>
      </c>
      <c r="U6729" s="7">
        <v>1974</v>
      </c>
      <c r="V6729">
        <v>2</v>
      </c>
      <c r="W6729">
        <v>3</v>
      </c>
      <c r="X6729">
        <v>1</v>
      </c>
      <c r="Y6729" s="2" t="s">
        <v>59</v>
      </c>
      <c r="Z6729">
        <v>214</v>
      </c>
      <c r="AA6729" s="2" t="s">
        <v>11244</v>
      </c>
      <c r="AB6729" s="2" t="s">
        <v>11243</v>
      </c>
      <c r="AC6729" s="2" t="s">
        <v>11270</v>
      </c>
      <c r="AD6729">
        <v>1</v>
      </c>
      <c r="AE6729" s="15">
        <f t="shared" si="437"/>
        <v>1440</v>
      </c>
      <c r="AF6729" s="16">
        <f t="shared" si="438"/>
        <v>900</v>
      </c>
      <c r="AK6729">
        <f t="shared" si="439"/>
        <v>0</v>
      </c>
      <c r="AL6729">
        <f t="shared" si="439"/>
        <v>1</v>
      </c>
      <c r="AM6729">
        <f t="shared" si="439"/>
        <v>0</v>
      </c>
      <c r="AN6729">
        <f t="shared" si="440"/>
        <v>0</v>
      </c>
      <c r="AO6729">
        <f t="shared" si="439"/>
        <v>0</v>
      </c>
    </row>
    <row r="6730" spans="1:41" ht="14.45" customHeight="1" x14ac:dyDescent="0.45">
      <c r="A6730" s="1">
        <v>44236.707256944443</v>
      </c>
      <c r="B6730" s="1">
        <v>44236.710439814815</v>
      </c>
      <c r="C6730">
        <v>0</v>
      </c>
      <c r="D6730">
        <v>100</v>
      </c>
      <c r="E6730">
        <v>274</v>
      </c>
      <c r="F6730">
        <v>1</v>
      </c>
      <c r="G6730" s="1">
        <v>44236.710443530093</v>
      </c>
      <c r="H6730" s="2" t="s">
        <v>12879</v>
      </c>
      <c r="I6730" s="2" t="s">
        <v>51</v>
      </c>
      <c r="J6730" s="2" t="s">
        <v>52</v>
      </c>
      <c r="K6730" s="2" t="s">
        <v>53</v>
      </c>
      <c r="L6730" s="2" t="s">
        <v>11247</v>
      </c>
      <c r="M6730" s="2" t="s">
        <v>55</v>
      </c>
      <c r="N6730" s="2" t="s">
        <v>142</v>
      </c>
      <c r="O6730">
        <v>1</v>
      </c>
      <c r="P6730">
        <v>2.1640000000000001</v>
      </c>
      <c r="Q6730">
        <v>15.266999999999999</v>
      </c>
      <c r="R6730">
        <v>30.417000000000002</v>
      </c>
      <c r="S6730">
        <v>3</v>
      </c>
      <c r="T6730" s="2" t="s">
        <v>12878</v>
      </c>
      <c r="U6730" s="7">
        <v>1982</v>
      </c>
      <c r="V6730">
        <v>1</v>
      </c>
      <c r="W6730">
        <v>3</v>
      </c>
      <c r="X6730">
        <v>1</v>
      </c>
      <c r="Y6730" s="2" t="s">
        <v>59</v>
      </c>
      <c r="Z6730">
        <v>274</v>
      </c>
      <c r="AA6730" s="2" t="s">
        <v>11246</v>
      </c>
      <c r="AB6730" s="2" t="s">
        <v>11245</v>
      </c>
      <c r="AC6730" s="2" t="s">
        <v>11270</v>
      </c>
      <c r="AD6730">
        <v>1</v>
      </c>
      <c r="AE6730" s="15">
        <f t="shared" si="437"/>
        <v>1536</v>
      </c>
      <c r="AF6730" s="16">
        <f t="shared" si="438"/>
        <v>864</v>
      </c>
      <c r="AK6730">
        <f t="shared" si="439"/>
        <v>1</v>
      </c>
      <c r="AL6730">
        <f t="shared" si="439"/>
        <v>0</v>
      </c>
      <c r="AM6730">
        <f t="shared" si="439"/>
        <v>0</v>
      </c>
      <c r="AN6730">
        <f t="shared" si="440"/>
        <v>0</v>
      </c>
      <c r="AO6730">
        <f t="shared" si="439"/>
        <v>0</v>
      </c>
    </row>
    <row r="6731" spans="1:41" ht="14.45" customHeight="1" x14ac:dyDescent="0.45">
      <c r="A6731" s="1">
        <v>44236.707152777781</v>
      </c>
      <c r="B6731" s="1">
        <v>44236.710462962961</v>
      </c>
      <c r="C6731">
        <v>0</v>
      </c>
      <c r="D6731">
        <v>100</v>
      </c>
      <c r="E6731">
        <v>285</v>
      </c>
      <c r="F6731">
        <v>1</v>
      </c>
      <c r="G6731" s="1">
        <v>44236.710470798615</v>
      </c>
      <c r="H6731" s="2" t="s">
        <v>12877</v>
      </c>
      <c r="I6731" s="2" t="s">
        <v>51</v>
      </c>
      <c r="J6731" s="2" t="s">
        <v>52</v>
      </c>
      <c r="K6731" s="2" t="s">
        <v>53</v>
      </c>
      <c r="L6731" s="2" t="s">
        <v>11247</v>
      </c>
      <c r="M6731" s="2" t="s">
        <v>55</v>
      </c>
      <c r="N6731" s="2" t="s">
        <v>1199</v>
      </c>
      <c r="O6731">
        <v>1</v>
      </c>
      <c r="P6731">
        <v>0</v>
      </c>
      <c r="Q6731">
        <v>0</v>
      </c>
      <c r="R6731">
        <v>29.591000000000001</v>
      </c>
      <c r="S6731">
        <v>0</v>
      </c>
      <c r="T6731" s="2" t="s">
        <v>12876</v>
      </c>
      <c r="U6731" s="7">
        <v>1986</v>
      </c>
      <c r="V6731">
        <v>2</v>
      </c>
      <c r="W6731">
        <v>4</v>
      </c>
      <c r="X6731">
        <v>1</v>
      </c>
      <c r="Y6731" s="2" t="s">
        <v>59</v>
      </c>
      <c r="Z6731">
        <v>285</v>
      </c>
      <c r="AA6731" s="2" t="s">
        <v>11238</v>
      </c>
      <c r="AB6731" s="2" t="s">
        <v>11237</v>
      </c>
      <c r="AC6731" s="2" t="s">
        <v>11270</v>
      </c>
      <c r="AD6731">
        <v>1</v>
      </c>
      <c r="AE6731" s="15">
        <f t="shared" si="437"/>
        <v>1739</v>
      </c>
      <c r="AF6731" s="16">
        <f t="shared" si="438"/>
        <v>979</v>
      </c>
      <c r="AK6731">
        <f t="shared" si="439"/>
        <v>0</v>
      </c>
      <c r="AL6731">
        <f t="shared" si="439"/>
        <v>1</v>
      </c>
      <c r="AM6731">
        <f t="shared" si="439"/>
        <v>0</v>
      </c>
      <c r="AN6731">
        <f t="shared" si="440"/>
        <v>0</v>
      </c>
      <c r="AO6731">
        <f t="shared" si="439"/>
        <v>0</v>
      </c>
    </row>
    <row r="6732" spans="1:41" ht="14.45" customHeight="1" x14ac:dyDescent="0.45">
      <c r="A6732" s="1">
        <v>44236.704756944448</v>
      </c>
      <c r="B6732" s="1">
        <v>44236.7106712963</v>
      </c>
      <c r="C6732">
        <v>0</v>
      </c>
      <c r="D6732">
        <v>100</v>
      </c>
      <c r="E6732">
        <v>510</v>
      </c>
      <c r="F6732">
        <v>1</v>
      </c>
      <c r="G6732" s="1">
        <v>44236.710677048613</v>
      </c>
      <c r="H6732" s="2" t="s">
        <v>12875</v>
      </c>
      <c r="I6732" s="2" t="s">
        <v>51</v>
      </c>
      <c r="J6732" s="2" t="s">
        <v>52</v>
      </c>
      <c r="K6732" s="2" t="s">
        <v>53</v>
      </c>
      <c r="L6732" s="2" t="s">
        <v>11247</v>
      </c>
      <c r="M6732" s="2" t="s">
        <v>55</v>
      </c>
      <c r="N6732" s="2" t="s">
        <v>100</v>
      </c>
      <c r="O6732">
        <v>1</v>
      </c>
      <c r="P6732">
        <v>9.1150000000000002</v>
      </c>
      <c r="Q6732">
        <v>38.716000000000001</v>
      </c>
      <c r="R6732">
        <v>39.520000000000003</v>
      </c>
      <c r="S6732">
        <v>4</v>
      </c>
      <c r="T6732" s="2" t="s">
        <v>12874</v>
      </c>
      <c r="U6732" s="7">
        <v>1993</v>
      </c>
      <c r="V6732">
        <v>1</v>
      </c>
      <c r="W6732">
        <v>4</v>
      </c>
      <c r="X6732">
        <v>1</v>
      </c>
      <c r="Y6732" s="2" t="s">
        <v>59</v>
      </c>
      <c r="Z6732">
        <v>510</v>
      </c>
      <c r="AA6732" s="2" t="s">
        <v>11244</v>
      </c>
      <c r="AB6732" s="2" t="s">
        <v>11243</v>
      </c>
      <c r="AC6732" s="2" t="s">
        <v>11270</v>
      </c>
      <c r="AD6732">
        <v>1</v>
      </c>
      <c r="AE6732" s="15">
        <f t="shared" si="437"/>
        <v>1366</v>
      </c>
      <c r="AF6732" s="16">
        <f t="shared" si="438"/>
        <v>768</v>
      </c>
      <c r="AK6732">
        <f t="shared" si="439"/>
        <v>0</v>
      </c>
      <c r="AL6732">
        <f t="shared" si="439"/>
        <v>1</v>
      </c>
      <c r="AM6732">
        <f t="shared" si="439"/>
        <v>0</v>
      </c>
      <c r="AN6732">
        <f t="shared" si="440"/>
        <v>0</v>
      </c>
      <c r="AO6732">
        <f t="shared" si="439"/>
        <v>0</v>
      </c>
    </row>
    <row r="6733" spans="1:41" ht="14.45" customHeight="1" x14ac:dyDescent="0.45">
      <c r="A6733" s="1">
        <v>44236.706469907411</v>
      </c>
      <c r="B6733" s="1">
        <v>44236.710972222223</v>
      </c>
      <c r="C6733">
        <v>0</v>
      </c>
      <c r="D6733">
        <v>100</v>
      </c>
      <c r="E6733">
        <v>389</v>
      </c>
      <c r="F6733">
        <v>1</v>
      </c>
      <c r="G6733" s="1">
        <v>44236.71098246528</v>
      </c>
      <c r="H6733" s="2" t="s">
        <v>12873</v>
      </c>
      <c r="I6733" s="2" t="s">
        <v>51</v>
      </c>
      <c r="J6733" s="2" t="s">
        <v>52</v>
      </c>
      <c r="K6733" s="2" t="s">
        <v>113</v>
      </c>
      <c r="L6733" s="2" t="s">
        <v>3854</v>
      </c>
      <c r="M6733" s="2" t="s">
        <v>106</v>
      </c>
      <c r="N6733" s="2" t="s">
        <v>107</v>
      </c>
      <c r="O6733">
        <v>1</v>
      </c>
      <c r="P6733">
        <v>0</v>
      </c>
      <c r="Q6733">
        <v>0</v>
      </c>
      <c r="R6733">
        <v>23.768000000000001</v>
      </c>
      <c r="S6733">
        <v>0</v>
      </c>
      <c r="T6733" s="2" t="s">
        <v>12872</v>
      </c>
      <c r="U6733" s="7">
        <v>1958</v>
      </c>
      <c r="V6733">
        <v>2</v>
      </c>
      <c r="W6733">
        <v>4</v>
      </c>
      <c r="X6733">
        <v>1</v>
      </c>
      <c r="Y6733" s="2" t="s">
        <v>12871</v>
      </c>
      <c r="Z6733">
        <v>389</v>
      </c>
      <c r="AA6733" s="2" t="s">
        <v>11246</v>
      </c>
      <c r="AB6733" s="2" t="s">
        <v>11245</v>
      </c>
      <c r="AC6733" s="2" t="s">
        <v>11270</v>
      </c>
      <c r="AD6733">
        <v>1</v>
      </c>
      <c r="AE6733" s="15">
        <f t="shared" si="437"/>
        <v>1440</v>
      </c>
      <c r="AF6733" s="16">
        <f t="shared" si="438"/>
        <v>900</v>
      </c>
      <c r="AK6733">
        <f t="shared" si="439"/>
        <v>0</v>
      </c>
      <c r="AL6733">
        <f t="shared" si="439"/>
        <v>1</v>
      </c>
      <c r="AM6733">
        <f t="shared" si="439"/>
        <v>0</v>
      </c>
      <c r="AN6733">
        <f t="shared" si="440"/>
        <v>0</v>
      </c>
      <c r="AO6733">
        <f t="shared" si="439"/>
        <v>0</v>
      </c>
    </row>
    <row r="6734" spans="1:41" ht="14.45" customHeight="1" x14ac:dyDescent="0.45">
      <c r="A6734" s="1">
        <v>44236.706388888888</v>
      </c>
      <c r="B6734" s="1">
        <v>44236.711006944446</v>
      </c>
      <c r="C6734">
        <v>0</v>
      </c>
      <c r="D6734">
        <v>100</v>
      </c>
      <c r="E6734">
        <v>398</v>
      </c>
      <c r="F6734">
        <v>1</v>
      </c>
      <c r="G6734" s="1">
        <v>44236.711012210646</v>
      </c>
      <c r="H6734" s="2" t="s">
        <v>12870</v>
      </c>
      <c r="I6734" s="2" t="s">
        <v>51</v>
      </c>
      <c r="J6734" s="2" t="s">
        <v>52</v>
      </c>
      <c r="K6734" s="2" t="s">
        <v>53</v>
      </c>
      <c r="L6734" s="2" t="s">
        <v>11239</v>
      </c>
      <c r="M6734" s="2" t="s">
        <v>55</v>
      </c>
      <c r="N6734" s="2" t="s">
        <v>857</v>
      </c>
      <c r="O6734">
        <v>1</v>
      </c>
      <c r="P6734">
        <v>0</v>
      </c>
      <c r="Q6734">
        <v>0</v>
      </c>
      <c r="R6734">
        <v>29.809000000000001</v>
      </c>
      <c r="S6734">
        <v>0</v>
      </c>
      <c r="T6734" s="2" t="s">
        <v>12869</v>
      </c>
      <c r="U6734" s="7">
        <v>1976</v>
      </c>
      <c r="V6734">
        <v>1</v>
      </c>
      <c r="W6734">
        <v>3</v>
      </c>
      <c r="X6734">
        <v>1</v>
      </c>
      <c r="Y6734" s="2" t="s">
        <v>59</v>
      </c>
      <c r="Z6734">
        <v>398</v>
      </c>
      <c r="AA6734" s="2" t="s">
        <v>11244</v>
      </c>
      <c r="AB6734" s="2" t="s">
        <v>11243</v>
      </c>
      <c r="AC6734" s="2" t="s">
        <v>11270</v>
      </c>
      <c r="AD6734">
        <v>1</v>
      </c>
      <c r="AE6734" s="15">
        <f t="shared" si="437"/>
        <v>1360</v>
      </c>
      <c r="AF6734" s="16">
        <f t="shared" si="438"/>
        <v>768</v>
      </c>
      <c r="AK6734">
        <f t="shared" si="439"/>
        <v>1</v>
      </c>
      <c r="AL6734">
        <f t="shared" si="439"/>
        <v>0</v>
      </c>
      <c r="AM6734">
        <f t="shared" si="439"/>
        <v>0</v>
      </c>
      <c r="AN6734">
        <f t="shared" si="440"/>
        <v>0</v>
      </c>
      <c r="AO6734">
        <f t="shared" si="439"/>
        <v>0</v>
      </c>
    </row>
    <row r="6735" spans="1:41" ht="14.45" customHeight="1" x14ac:dyDescent="0.45">
      <c r="A6735" s="1">
        <v>44236.708055555559</v>
      </c>
      <c r="B6735" s="1">
        <v>44236.711273148147</v>
      </c>
      <c r="C6735">
        <v>0</v>
      </c>
      <c r="D6735">
        <v>100</v>
      </c>
      <c r="E6735">
        <v>277</v>
      </c>
      <c r="F6735">
        <v>1</v>
      </c>
      <c r="G6735" s="1">
        <v>44236.711283124998</v>
      </c>
      <c r="H6735" s="2" t="s">
        <v>12868</v>
      </c>
      <c r="I6735" s="2" t="s">
        <v>51</v>
      </c>
      <c r="J6735" s="2" t="s">
        <v>52</v>
      </c>
      <c r="K6735" s="2" t="s">
        <v>53</v>
      </c>
      <c r="L6735" s="2" t="s">
        <v>11251</v>
      </c>
      <c r="M6735" s="2" t="s">
        <v>55</v>
      </c>
      <c r="N6735" s="2" t="s">
        <v>142</v>
      </c>
      <c r="O6735">
        <v>1</v>
      </c>
      <c r="P6735">
        <v>0</v>
      </c>
      <c r="Q6735">
        <v>0</v>
      </c>
      <c r="R6735">
        <v>38.290999999999997</v>
      </c>
      <c r="S6735">
        <v>0</v>
      </c>
      <c r="T6735" s="2" t="s">
        <v>12867</v>
      </c>
      <c r="U6735" s="7">
        <v>1990</v>
      </c>
      <c r="V6735">
        <v>1</v>
      </c>
      <c r="W6735">
        <v>4</v>
      </c>
      <c r="X6735">
        <v>1</v>
      </c>
      <c r="Y6735" s="2" t="s">
        <v>59</v>
      </c>
      <c r="Z6735">
        <v>277</v>
      </c>
      <c r="AA6735" s="2" t="s">
        <v>11242</v>
      </c>
      <c r="AB6735" s="2" t="s">
        <v>11241</v>
      </c>
      <c r="AC6735" s="2" t="s">
        <v>11270</v>
      </c>
      <c r="AD6735">
        <v>1</v>
      </c>
      <c r="AE6735" s="15">
        <f t="shared" si="437"/>
        <v>1536</v>
      </c>
      <c r="AF6735" s="16">
        <f t="shared" si="438"/>
        <v>864</v>
      </c>
      <c r="AK6735">
        <f t="shared" si="439"/>
        <v>1</v>
      </c>
      <c r="AL6735">
        <f t="shared" si="439"/>
        <v>0</v>
      </c>
      <c r="AM6735">
        <f t="shared" si="439"/>
        <v>0</v>
      </c>
      <c r="AN6735">
        <f t="shared" si="440"/>
        <v>0</v>
      </c>
      <c r="AO6735">
        <f t="shared" si="439"/>
        <v>0</v>
      </c>
    </row>
    <row r="6736" spans="1:41" ht="14.45" customHeight="1" x14ac:dyDescent="0.45">
      <c r="A6736" s="1">
        <v>44236.707152777781</v>
      </c>
      <c r="B6736" s="1">
        <v>44236.711319444446</v>
      </c>
      <c r="C6736">
        <v>0</v>
      </c>
      <c r="D6736">
        <v>100</v>
      </c>
      <c r="E6736">
        <v>360</v>
      </c>
      <c r="F6736">
        <v>1</v>
      </c>
      <c r="G6736" s="1">
        <v>44236.711331805556</v>
      </c>
      <c r="H6736" s="2" t="s">
        <v>12866</v>
      </c>
      <c r="I6736" s="2" t="s">
        <v>51</v>
      </c>
      <c r="J6736" s="2" t="s">
        <v>52</v>
      </c>
      <c r="K6736" s="2" t="s">
        <v>53</v>
      </c>
      <c r="L6736" s="2" t="s">
        <v>11247</v>
      </c>
      <c r="M6736" s="2" t="s">
        <v>55</v>
      </c>
      <c r="N6736" s="2" t="s">
        <v>136</v>
      </c>
      <c r="O6736">
        <v>1</v>
      </c>
      <c r="P6736">
        <v>0</v>
      </c>
      <c r="Q6736">
        <v>0</v>
      </c>
      <c r="R6736">
        <v>31.268999999999998</v>
      </c>
      <c r="S6736">
        <v>0</v>
      </c>
      <c r="T6736" s="2" t="s">
        <v>12865</v>
      </c>
      <c r="U6736" s="7">
        <v>1986</v>
      </c>
      <c r="V6736">
        <v>1</v>
      </c>
      <c r="W6736">
        <v>2</v>
      </c>
      <c r="X6736">
        <v>1</v>
      </c>
      <c r="Y6736" s="2" t="s">
        <v>59</v>
      </c>
      <c r="Z6736">
        <v>360</v>
      </c>
      <c r="AA6736" s="2" t="s">
        <v>9135</v>
      </c>
      <c r="AB6736" s="2" t="s">
        <v>11240</v>
      </c>
      <c r="AC6736" s="2" t="s">
        <v>11270</v>
      </c>
      <c r="AD6736">
        <v>1</v>
      </c>
      <c r="AE6736" s="15">
        <f t="shared" si="437"/>
        <v>1680</v>
      </c>
      <c r="AF6736" s="16">
        <f t="shared" si="438"/>
        <v>1050</v>
      </c>
      <c r="AK6736">
        <f t="shared" si="439"/>
        <v>0</v>
      </c>
      <c r="AL6736">
        <f t="shared" si="439"/>
        <v>1</v>
      </c>
      <c r="AM6736">
        <f t="shared" si="439"/>
        <v>0</v>
      </c>
      <c r="AN6736">
        <f t="shared" si="440"/>
        <v>0</v>
      </c>
      <c r="AO6736">
        <f t="shared" si="439"/>
        <v>0</v>
      </c>
    </row>
    <row r="6737" spans="1:41" ht="14.45" customHeight="1" x14ac:dyDescent="0.45">
      <c r="A6737" s="1">
        <v>44236.707800925928</v>
      </c>
      <c r="B6737" s="1">
        <v>44236.711527777778</v>
      </c>
      <c r="C6737">
        <v>0</v>
      </c>
      <c r="D6737">
        <v>100</v>
      </c>
      <c r="E6737">
        <v>322</v>
      </c>
      <c r="F6737">
        <v>1</v>
      </c>
      <c r="G6737" s="1">
        <v>44236.711541296296</v>
      </c>
      <c r="H6737" s="2" t="s">
        <v>12864</v>
      </c>
      <c r="I6737" s="2" t="s">
        <v>51</v>
      </c>
      <c r="J6737" s="2" t="s">
        <v>52</v>
      </c>
      <c r="K6737" s="2" t="s">
        <v>53</v>
      </c>
      <c r="L6737" s="2" t="s">
        <v>11239</v>
      </c>
      <c r="M6737" s="2" t="s">
        <v>55</v>
      </c>
      <c r="N6737" s="2" t="s">
        <v>100</v>
      </c>
      <c r="O6737">
        <v>1</v>
      </c>
      <c r="P6737">
        <v>0</v>
      </c>
      <c r="Q6737">
        <v>0</v>
      </c>
      <c r="R6737">
        <v>23.898</v>
      </c>
      <c r="S6737">
        <v>0</v>
      </c>
      <c r="T6737" s="2" t="s">
        <v>12863</v>
      </c>
      <c r="U6737" s="7">
        <v>1980</v>
      </c>
      <c r="V6737">
        <v>1</v>
      </c>
      <c r="W6737">
        <v>5</v>
      </c>
      <c r="X6737">
        <v>1</v>
      </c>
      <c r="Y6737" s="2" t="s">
        <v>59</v>
      </c>
      <c r="Z6737">
        <v>322</v>
      </c>
      <c r="AA6737" s="2" t="s">
        <v>11244</v>
      </c>
      <c r="AB6737" s="2" t="s">
        <v>11243</v>
      </c>
      <c r="AC6737" s="2" t="s">
        <v>11270</v>
      </c>
      <c r="AD6737">
        <v>1</v>
      </c>
      <c r="AE6737" s="15">
        <f t="shared" si="437"/>
        <v>1366</v>
      </c>
      <c r="AF6737" s="16">
        <f t="shared" si="438"/>
        <v>768</v>
      </c>
      <c r="AK6737">
        <f t="shared" si="439"/>
        <v>0</v>
      </c>
      <c r="AL6737">
        <f t="shared" si="439"/>
        <v>1</v>
      </c>
      <c r="AM6737">
        <f t="shared" si="439"/>
        <v>0</v>
      </c>
      <c r="AN6737">
        <f t="shared" si="440"/>
        <v>0</v>
      </c>
      <c r="AO6737">
        <f t="shared" si="439"/>
        <v>0</v>
      </c>
    </row>
    <row r="6738" spans="1:41" ht="14.45" customHeight="1" x14ac:dyDescent="0.45">
      <c r="A6738" s="1">
        <v>44236.708287037036</v>
      </c>
      <c r="B6738" s="1">
        <v>44236.711643518516</v>
      </c>
      <c r="C6738">
        <v>0</v>
      </c>
      <c r="D6738">
        <v>100</v>
      </c>
      <c r="E6738">
        <v>290</v>
      </c>
      <c r="F6738">
        <v>1</v>
      </c>
      <c r="G6738" s="1">
        <v>44236.711651666665</v>
      </c>
      <c r="H6738" s="2" t="s">
        <v>12862</v>
      </c>
      <c r="I6738" s="2" t="s">
        <v>51</v>
      </c>
      <c r="J6738" s="2" t="s">
        <v>52</v>
      </c>
      <c r="K6738" s="2" t="s">
        <v>53</v>
      </c>
      <c r="L6738" s="2" t="s">
        <v>9127</v>
      </c>
      <c r="M6738" s="2" t="s">
        <v>106</v>
      </c>
      <c r="N6738" s="2" t="s">
        <v>56</v>
      </c>
      <c r="O6738">
        <v>1</v>
      </c>
      <c r="P6738">
        <v>0</v>
      </c>
      <c r="Q6738">
        <v>0</v>
      </c>
      <c r="R6738">
        <v>14.054</v>
      </c>
      <c r="S6738">
        <v>0</v>
      </c>
      <c r="T6738" s="2" t="s">
        <v>12861</v>
      </c>
      <c r="U6738" s="7">
        <v>1977</v>
      </c>
      <c r="V6738">
        <v>1</v>
      </c>
      <c r="W6738">
        <v>4</v>
      </c>
      <c r="X6738">
        <v>1</v>
      </c>
      <c r="Y6738" s="2" t="s">
        <v>59</v>
      </c>
      <c r="Z6738">
        <v>290</v>
      </c>
      <c r="AA6738" s="2" t="s">
        <v>11246</v>
      </c>
      <c r="AB6738" s="2" t="s">
        <v>11245</v>
      </c>
      <c r="AC6738" s="2" t="s">
        <v>11270</v>
      </c>
      <c r="AD6738">
        <v>1</v>
      </c>
      <c r="AE6738" s="15">
        <f t="shared" si="437"/>
        <v>1920</v>
      </c>
      <c r="AF6738" s="16">
        <f t="shared" si="438"/>
        <v>1080</v>
      </c>
      <c r="AK6738">
        <f t="shared" si="439"/>
        <v>1</v>
      </c>
      <c r="AL6738">
        <f t="shared" si="439"/>
        <v>0</v>
      </c>
      <c r="AM6738">
        <f t="shared" si="439"/>
        <v>0</v>
      </c>
      <c r="AN6738">
        <f t="shared" si="440"/>
        <v>0</v>
      </c>
      <c r="AO6738">
        <f t="shared" si="439"/>
        <v>0</v>
      </c>
    </row>
    <row r="6739" spans="1:41" ht="14.45" customHeight="1" x14ac:dyDescent="0.45">
      <c r="A6739" s="1">
        <v>44236.707789351851</v>
      </c>
      <c r="B6739" s="1">
        <v>44236.711689814816</v>
      </c>
      <c r="C6739">
        <v>0</v>
      </c>
      <c r="D6739">
        <v>100</v>
      </c>
      <c r="E6739">
        <v>337</v>
      </c>
      <c r="F6739">
        <v>1</v>
      </c>
      <c r="G6739" s="1">
        <v>44236.71170162037</v>
      </c>
      <c r="H6739" s="2" t="s">
        <v>12860</v>
      </c>
      <c r="I6739" s="2" t="s">
        <v>51</v>
      </c>
      <c r="J6739" s="2" t="s">
        <v>52</v>
      </c>
      <c r="K6739" s="2" t="s">
        <v>272</v>
      </c>
      <c r="L6739" s="2" t="s">
        <v>9398</v>
      </c>
      <c r="M6739" s="2" t="s">
        <v>55</v>
      </c>
      <c r="N6739" s="2" t="s">
        <v>56</v>
      </c>
      <c r="O6739">
        <v>1</v>
      </c>
      <c r="P6739">
        <v>0</v>
      </c>
      <c r="Q6739">
        <v>0</v>
      </c>
      <c r="R6739">
        <v>23.98</v>
      </c>
      <c r="S6739">
        <v>0</v>
      </c>
      <c r="T6739" s="2" t="s">
        <v>12859</v>
      </c>
      <c r="U6739" s="7">
        <v>1970</v>
      </c>
      <c r="V6739">
        <v>2</v>
      </c>
      <c r="W6739">
        <v>4</v>
      </c>
      <c r="X6739">
        <v>1</v>
      </c>
      <c r="Y6739" s="2" t="s">
        <v>59</v>
      </c>
      <c r="Z6739">
        <v>337</v>
      </c>
      <c r="AA6739" s="2" t="s">
        <v>11238</v>
      </c>
      <c r="AB6739" s="2" t="s">
        <v>11237</v>
      </c>
      <c r="AC6739" s="2" t="s">
        <v>11270</v>
      </c>
      <c r="AD6739">
        <v>1</v>
      </c>
      <c r="AE6739" s="15">
        <f t="shared" si="437"/>
        <v>1920</v>
      </c>
      <c r="AF6739" s="16">
        <f t="shared" si="438"/>
        <v>1080</v>
      </c>
      <c r="AK6739">
        <f t="shared" si="439"/>
        <v>0</v>
      </c>
      <c r="AL6739">
        <f t="shared" si="439"/>
        <v>0</v>
      </c>
      <c r="AM6739">
        <f t="shared" si="439"/>
        <v>0</v>
      </c>
      <c r="AN6739">
        <f t="shared" si="440"/>
        <v>0</v>
      </c>
      <c r="AO6739">
        <f t="shared" si="439"/>
        <v>0</v>
      </c>
    </row>
    <row r="6740" spans="1:41" ht="14.45" customHeight="1" x14ac:dyDescent="0.45">
      <c r="A6740" s="1">
        <v>44236.70888888889</v>
      </c>
      <c r="B6740" s="1">
        <v>44236.711782407408</v>
      </c>
      <c r="C6740">
        <v>0</v>
      </c>
      <c r="D6740">
        <v>100</v>
      </c>
      <c r="E6740">
        <v>250</v>
      </c>
      <c r="F6740">
        <v>1</v>
      </c>
      <c r="G6740" s="1">
        <v>44236.711796099538</v>
      </c>
      <c r="H6740" s="2" t="s">
        <v>12858</v>
      </c>
      <c r="I6740" s="2" t="s">
        <v>51</v>
      </c>
      <c r="J6740" s="2" t="s">
        <v>52</v>
      </c>
      <c r="K6740" s="2" t="s">
        <v>64</v>
      </c>
      <c r="L6740" s="2" t="s">
        <v>11253</v>
      </c>
      <c r="M6740" s="2" t="s">
        <v>55</v>
      </c>
      <c r="N6740" s="2" t="s">
        <v>132</v>
      </c>
      <c r="O6740">
        <v>1</v>
      </c>
      <c r="P6740">
        <v>0</v>
      </c>
      <c r="Q6740">
        <v>0</v>
      </c>
      <c r="R6740">
        <v>25.196999999999999</v>
      </c>
      <c r="S6740">
        <v>0</v>
      </c>
      <c r="T6740" s="2" t="s">
        <v>12857</v>
      </c>
      <c r="U6740" s="7">
        <v>1976</v>
      </c>
      <c r="V6740">
        <v>2</v>
      </c>
      <c r="W6740">
        <v>5</v>
      </c>
      <c r="X6740">
        <v>1</v>
      </c>
      <c r="Y6740" s="2" t="s">
        <v>90</v>
      </c>
      <c r="Z6740">
        <v>250</v>
      </c>
      <c r="AA6740" s="2" t="s">
        <v>11246</v>
      </c>
      <c r="AB6740" s="2" t="s">
        <v>11245</v>
      </c>
      <c r="AC6740" s="2" t="s">
        <v>11270</v>
      </c>
      <c r="AD6740">
        <v>1</v>
      </c>
      <c r="AE6740" s="15">
        <f t="shared" si="437"/>
        <v>1280</v>
      </c>
      <c r="AF6740" s="16">
        <f t="shared" si="438"/>
        <v>720</v>
      </c>
      <c r="AK6740">
        <f t="shared" si="439"/>
        <v>0</v>
      </c>
      <c r="AL6740">
        <f t="shared" si="439"/>
        <v>1</v>
      </c>
      <c r="AM6740">
        <f t="shared" si="439"/>
        <v>0</v>
      </c>
      <c r="AN6740">
        <f t="shared" si="440"/>
        <v>0</v>
      </c>
      <c r="AO6740">
        <f t="shared" si="439"/>
        <v>0</v>
      </c>
    </row>
    <row r="6741" spans="1:41" ht="14.45" customHeight="1" x14ac:dyDescent="0.45">
      <c r="A6741" s="1">
        <v>44236.705914351849</v>
      </c>
      <c r="B6741" s="1">
        <v>44236.712002314816</v>
      </c>
      <c r="C6741">
        <v>0</v>
      </c>
      <c r="D6741">
        <v>100</v>
      </c>
      <c r="E6741">
        <v>525</v>
      </c>
      <c r="F6741">
        <v>1</v>
      </c>
      <c r="G6741" s="1">
        <v>44236.712005879628</v>
      </c>
      <c r="H6741" s="2" t="s">
        <v>12856</v>
      </c>
      <c r="I6741" s="2" t="s">
        <v>51</v>
      </c>
      <c r="J6741" s="2" t="s">
        <v>52</v>
      </c>
      <c r="K6741" s="2" t="s">
        <v>53</v>
      </c>
      <c r="L6741" s="2" t="s">
        <v>11239</v>
      </c>
      <c r="M6741" s="2" t="s">
        <v>106</v>
      </c>
      <c r="N6741" s="2" t="s">
        <v>107</v>
      </c>
      <c r="O6741">
        <v>1</v>
      </c>
      <c r="P6741">
        <v>0</v>
      </c>
      <c r="Q6741">
        <v>0</v>
      </c>
      <c r="R6741">
        <v>9.6210000000000004</v>
      </c>
      <c r="S6741">
        <v>0</v>
      </c>
      <c r="T6741" s="2" t="s">
        <v>12855</v>
      </c>
      <c r="U6741" s="7">
        <v>2000</v>
      </c>
      <c r="V6741">
        <v>2</v>
      </c>
      <c r="W6741">
        <v>4</v>
      </c>
      <c r="X6741">
        <v>1</v>
      </c>
      <c r="Y6741" s="2" t="s">
        <v>59</v>
      </c>
      <c r="Z6741">
        <v>525</v>
      </c>
      <c r="AA6741" s="2" t="s">
        <v>9135</v>
      </c>
      <c r="AB6741" s="2" t="s">
        <v>11240</v>
      </c>
      <c r="AC6741" s="2" t="s">
        <v>11270</v>
      </c>
      <c r="AD6741">
        <v>1</v>
      </c>
      <c r="AE6741" s="15">
        <f t="shared" si="437"/>
        <v>1440</v>
      </c>
      <c r="AF6741" s="16">
        <f t="shared" si="438"/>
        <v>900</v>
      </c>
      <c r="AK6741">
        <f t="shared" si="439"/>
        <v>0</v>
      </c>
      <c r="AL6741">
        <f t="shared" si="439"/>
        <v>1</v>
      </c>
      <c r="AM6741">
        <f t="shared" si="439"/>
        <v>0</v>
      </c>
      <c r="AN6741">
        <f t="shared" si="440"/>
        <v>0</v>
      </c>
      <c r="AO6741">
        <f t="shared" si="439"/>
        <v>0</v>
      </c>
    </row>
    <row r="6742" spans="1:41" ht="14.45" customHeight="1" x14ac:dyDescent="0.45">
      <c r="A6742" s="1">
        <v>44236.708993055552</v>
      </c>
      <c r="B6742" s="1">
        <v>44236.712071759262</v>
      </c>
      <c r="C6742">
        <v>0</v>
      </c>
      <c r="D6742">
        <v>100</v>
      </c>
      <c r="E6742">
        <v>265</v>
      </c>
      <c r="F6742">
        <v>1</v>
      </c>
      <c r="G6742" s="1">
        <v>44236.712077418983</v>
      </c>
      <c r="H6742" s="2" t="s">
        <v>12854</v>
      </c>
      <c r="I6742" s="2" t="s">
        <v>51</v>
      </c>
      <c r="J6742" s="2" t="s">
        <v>52</v>
      </c>
      <c r="K6742" s="2" t="s">
        <v>53</v>
      </c>
      <c r="L6742" s="2" t="s">
        <v>11239</v>
      </c>
      <c r="M6742" s="2" t="s">
        <v>55</v>
      </c>
      <c r="N6742" s="2" t="s">
        <v>606</v>
      </c>
      <c r="O6742">
        <v>1</v>
      </c>
      <c r="P6742">
        <v>0</v>
      </c>
      <c r="Q6742">
        <v>0</v>
      </c>
      <c r="R6742">
        <v>17.288</v>
      </c>
      <c r="S6742">
        <v>0</v>
      </c>
      <c r="T6742" s="2" t="s">
        <v>12853</v>
      </c>
      <c r="U6742" s="7">
        <v>1991</v>
      </c>
      <c r="V6742">
        <v>2</v>
      </c>
      <c r="W6742">
        <v>5</v>
      </c>
      <c r="X6742">
        <v>1</v>
      </c>
      <c r="Y6742" s="2" t="s">
        <v>59</v>
      </c>
      <c r="Z6742">
        <v>265</v>
      </c>
      <c r="AA6742" s="2" t="s">
        <v>11242</v>
      </c>
      <c r="AB6742" s="2" t="s">
        <v>11241</v>
      </c>
      <c r="AC6742" s="2" t="s">
        <v>11270</v>
      </c>
      <c r="AD6742">
        <v>1</v>
      </c>
      <c r="AE6742" s="15">
        <f t="shared" si="437"/>
        <v>1500</v>
      </c>
      <c r="AF6742" s="16">
        <f t="shared" si="438"/>
        <v>1000</v>
      </c>
      <c r="AK6742">
        <f t="shared" si="439"/>
        <v>1</v>
      </c>
      <c r="AL6742">
        <f t="shared" si="439"/>
        <v>0</v>
      </c>
      <c r="AM6742">
        <f t="shared" si="439"/>
        <v>0</v>
      </c>
      <c r="AN6742">
        <f t="shared" si="440"/>
        <v>0</v>
      </c>
      <c r="AO6742">
        <f t="shared" si="439"/>
        <v>0</v>
      </c>
    </row>
    <row r="6743" spans="1:41" ht="14.45" customHeight="1" x14ac:dyDescent="0.45">
      <c r="A6743" s="1">
        <v>44236.709479166668</v>
      </c>
      <c r="B6743" s="1">
        <v>44236.712337962963</v>
      </c>
      <c r="C6743">
        <v>0</v>
      </c>
      <c r="D6743">
        <v>100</v>
      </c>
      <c r="E6743">
        <v>247</v>
      </c>
      <c r="F6743">
        <v>1</v>
      </c>
      <c r="G6743" s="1">
        <v>44236.712346793982</v>
      </c>
      <c r="H6743" s="2" t="s">
        <v>12852</v>
      </c>
      <c r="I6743" s="2" t="s">
        <v>51</v>
      </c>
      <c r="J6743" s="2" t="s">
        <v>52</v>
      </c>
      <c r="K6743" s="2" t="s">
        <v>53</v>
      </c>
      <c r="L6743" s="2" t="s">
        <v>11239</v>
      </c>
      <c r="M6743" s="2" t="s">
        <v>55</v>
      </c>
      <c r="N6743" s="2" t="s">
        <v>142</v>
      </c>
      <c r="O6743">
        <v>1</v>
      </c>
      <c r="P6743">
        <v>14.715</v>
      </c>
      <c r="Q6743">
        <v>14.715</v>
      </c>
      <c r="R6743">
        <v>15.992000000000001</v>
      </c>
      <c r="S6743">
        <v>1</v>
      </c>
      <c r="T6743" s="2" t="s">
        <v>12851</v>
      </c>
      <c r="U6743" s="7">
        <v>1986</v>
      </c>
      <c r="V6743">
        <v>2</v>
      </c>
      <c r="W6743">
        <v>2</v>
      </c>
      <c r="X6743">
        <v>1</v>
      </c>
      <c r="Y6743" s="2" t="s">
        <v>59</v>
      </c>
      <c r="Z6743">
        <v>247</v>
      </c>
      <c r="AA6743" s="2" t="s">
        <v>11246</v>
      </c>
      <c r="AB6743" s="2" t="s">
        <v>11245</v>
      </c>
      <c r="AC6743" s="2" t="s">
        <v>11270</v>
      </c>
      <c r="AD6743">
        <v>1</v>
      </c>
      <c r="AE6743" s="15">
        <f t="shared" si="437"/>
        <v>1536</v>
      </c>
      <c r="AF6743" s="16">
        <f t="shared" si="438"/>
        <v>864</v>
      </c>
      <c r="AK6743">
        <f t="shared" si="439"/>
        <v>1</v>
      </c>
      <c r="AL6743">
        <f t="shared" si="439"/>
        <v>0</v>
      </c>
      <c r="AM6743">
        <f t="shared" si="439"/>
        <v>0</v>
      </c>
      <c r="AN6743">
        <f t="shared" si="440"/>
        <v>0</v>
      </c>
      <c r="AO6743">
        <f t="shared" si="439"/>
        <v>0</v>
      </c>
    </row>
    <row r="6744" spans="1:41" ht="14.45" customHeight="1" x14ac:dyDescent="0.45">
      <c r="A6744" s="1">
        <v>44236.70957175926</v>
      </c>
      <c r="B6744" s="1">
        <v>44236.712384259263</v>
      </c>
      <c r="C6744">
        <v>0</v>
      </c>
      <c r="D6744">
        <v>100</v>
      </c>
      <c r="E6744">
        <v>242</v>
      </c>
      <c r="F6744">
        <v>1</v>
      </c>
      <c r="G6744" s="1">
        <v>44236.7123912963</v>
      </c>
      <c r="H6744" s="2" t="s">
        <v>12850</v>
      </c>
      <c r="I6744" s="2" t="s">
        <v>51</v>
      </c>
      <c r="J6744" s="2" t="s">
        <v>52</v>
      </c>
      <c r="K6744" s="2" t="s">
        <v>53</v>
      </c>
      <c r="L6744" s="2" t="s">
        <v>11239</v>
      </c>
      <c r="M6744" s="2" t="s">
        <v>106</v>
      </c>
      <c r="N6744" s="2" t="s">
        <v>107</v>
      </c>
      <c r="O6744">
        <v>1</v>
      </c>
      <c r="P6744">
        <v>0</v>
      </c>
      <c r="Q6744">
        <v>0</v>
      </c>
      <c r="R6744">
        <v>14.455</v>
      </c>
      <c r="S6744">
        <v>0</v>
      </c>
      <c r="T6744" s="2" t="s">
        <v>12849</v>
      </c>
      <c r="U6744" s="7">
        <v>1994</v>
      </c>
      <c r="V6744">
        <v>1</v>
      </c>
      <c r="W6744">
        <v>4</v>
      </c>
      <c r="X6744">
        <v>1</v>
      </c>
      <c r="Y6744" s="2" t="s">
        <v>59</v>
      </c>
      <c r="Z6744">
        <v>242</v>
      </c>
      <c r="AA6744" s="2" t="s">
        <v>9135</v>
      </c>
      <c r="AB6744" s="2" t="s">
        <v>11240</v>
      </c>
      <c r="AC6744" s="2" t="s">
        <v>11270</v>
      </c>
      <c r="AD6744">
        <v>1</v>
      </c>
      <c r="AE6744" s="15">
        <f t="shared" si="437"/>
        <v>1440</v>
      </c>
      <c r="AF6744" s="16">
        <f t="shared" si="438"/>
        <v>900</v>
      </c>
      <c r="AK6744">
        <f t="shared" si="439"/>
        <v>0</v>
      </c>
      <c r="AL6744">
        <f t="shared" si="439"/>
        <v>1</v>
      </c>
      <c r="AM6744">
        <f t="shared" si="439"/>
        <v>0</v>
      </c>
      <c r="AN6744">
        <f t="shared" si="440"/>
        <v>0</v>
      </c>
      <c r="AO6744">
        <f t="shared" si="439"/>
        <v>0</v>
      </c>
    </row>
    <row r="6745" spans="1:41" ht="14.45" customHeight="1" x14ac:dyDescent="0.45">
      <c r="A6745" s="1">
        <v>44236.709282407406</v>
      </c>
      <c r="B6745" s="1">
        <v>44236.712476851855</v>
      </c>
      <c r="C6745">
        <v>0</v>
      </c>
      <c r="D6745">
        <v>100</v>
      </c>
      <c r="E6745">
        <v>275</v>
      </c>
      <c r="F6745">
        <v>1</v>
      </c>
      <c r="G6745" s="1">
        <v>44236.712487835648</v>
      </c>
      <c r="H6745" s="2" t="s">
        <v>12848</v>
      </c>
      <c r="I6745" s="2" t="s">
        <v>51</v>
      </c>
      <c r="J6745" s="2" t="s">
        <v>52</v>
      </c>
      <c r="K6745" s="2" t="s">
        <v>53</v>
      </c>
      <c r="L6745" s="2" t="s">
        <v>11247</v>
      </c>
      <c r="M6745" s="2" t="s">
        <v>55</v>
      </c>
      <c r="N6745" s="2" t="s">
        <v>56</v>
      </c>
      <c r="O6745">
        <v>1</v>
      </c>
      <c r="P6745">
        <v>0</v>
      </c>
      <c r="Q6745">
        <v>0</v>
      </c>
      <c r="R6745">
        <v>11.371</v>
      </c>
      <c r="S6745">
        <v>0</v>
      </c>
      <c r="T6745" s="2" t="s">
        <v>12847</v>
      </c>
      <c r="U6745" s="7">
        <v>1989</v>
      </c>
      <c r="V6745">
        <v>2</v>
      </c>
      <c r="W6745">
        <v>6</v>
      </c>
      <c r="X6745">
        <v>1</v>
      </c>
      <c r="Y6745" s="2" t="s">
        <v>59</v>
      </c>
      <c r="Z6745">
        <v>275</v>
      </c>
      <c r="AA6745" s="2" t="s">
        <v>11242</v>
      </c>
      <c r="AB6745" s="2" t="s">
        <v>11241</v>
      </c>
      <c r="AC6745" s="2" t="s">
        <v>11270</v>
      </c>
      <c r="AD6745">
        <v>1</v>
      </c>
      <c r="AE6745" s="15">
        <f t="shared" si="437"/>
        <v>1920</v>
      </c>
      <c r="AF6745" s="16">
        <f t="shared" si="438"/>
        <v>1080</v>
      </c>
      <c r="AK6745">
        <f t="shared" si="439"/>
        <v>1</v>
      </c>
      <c r="AL6745">
        <f t="shared" si="439"/>
        <v>0</v>
      </c>
      <c r="AM6745">
        <f t="shared" si="439"/>
        <v>0</v>
      </c>
      <c r="AN6745">
        <f t="shared" si="440"/>
        <v>0</v>
      </c>
      <c r="AO6745">
        <f t="shared" si="439"/>
        <v>0</v>
      </c>
    </row>
    <row r="6746" spans="1:41" ht="14.45" customHeight="1" x14ac:dyDescent="0.45">
      <c r="A6746" s="1">
        <v>44236.710057870368</v>
      </c>
      <c r="B6746" s="1">
        <v>44236.712546296294</v>
      </c>
      <c r="C6746">
        <v>0</v>
      </c>
      <c r="D6746">
        <v>100</v>
      </c>
      <c r="E6746">
        <v>214</v>
      </c>
      <c r="F6746">
        <v>1</v>
      </c>
      <c r="G6746" s="1">
        <v>44236.712552083336</v>
      </c>
      <c r="H6746" s="2" t="s">
        <v>12846</v>
      </c>
      <c r="I6746" s="2" t="s">
        <v>51</v>
      </c>
      <c r="J6746" s="2" t="s">
        <v>52</v>
      </c>
      <c r="K6746" s="2" t="s">
        <v>64</v>
      </c>
      <c r="L6746" s="2" t="s">
        <v>11253</v>
      </c>
      <c r="M6746" s="2" t="s">
        <v>55</v>
      </c>
      <c r="N6746" s="2" t="s">
        <v>132</v>
      </c>
      <c r="O6746">
        <v>1</v>
      </c>
      <c r="P6746">
        <v>6.7229999999999999</v>
      </c>
      <c r="Q6746">
        <v>25.452000000000002</v>
      </c>
      <c r="R6746">
        <v>37.499000000000002</v>
      </c>
      <c r="S6746">
        <v>5</v>
      </c>
      <c r="T6746" s="2" t="s">
        <v>12845</v>
      </c>
      <c r="U6746" s="7">
        <v>1969</v>
      </c>
      <c r="V6746">
        <v>2</v>
      </c>
      <c r="W6746">
        <v>4</v>
      </c>
      <c r="X6746">
        <v>1</v>
      </c>
      <c r="Y6746" s="2" t="s">
        <v>59</v>
      </c>
      <c r="Z6746">
        <v>214</v>
      </c>
      <c r="AA6746" s="2" t="s">
        <v>11238</v>
      </c>
      <c r="AB6746" s="2" t="s">
        <v>11237</v>
      </c>
      <c r="AC6746" s="2" t="s">
        <v>11270</v>
      </c>
      <c r="AD6746">
        <v>1</v>
      </c>
      <c r="AE6746" s="15">
        <f t="shared" si="437"/>
        <v>1280</v>
      </c>
      <c r="AF6746" s="16">
        <f t="shared" si="438"/>
        <v>720</v>
      </c>
      <c r="AK6746">
        <f t="shared" si="439"/>
        <v>1</v>
      </c>
      <c r="AL6746">
        <f t="shared" si="439"/>
        <v>0</v>
      </c>
      <c r="AM6746">
        <f t="shared" si="439"/>
        <v>0</v>
      </c>
      <c r="AN6746">
        <f t="shared" si="440"/>
        <v>0</v>
      </c>
      <c r="AO6746">
        <f t="shared" si="439"/>
        <v>0</v>
      </c>
    </row>
    <row r="6747" spans="1:41" ht="14.45" customHeight="1" x14ac:dyDescent="0.45">
      <c r="A6747" s="1">
        <v>44236.708553240744</v>
      </c>
      <c r="B6747" s="1">
        <v>44236.712766203702</v>
      </c>
      <c r="C6747">
        <v>0</v>
      </c>
      <c r="D6747">
        <v>100</v>
      </c>
      <c r="E6747">
        <v>364</v>
      </c>
      <c r="F6747">
        <v>1</v>
      </c>
      <c r="G6747" s="1">
        <v>44236.712777870373</v>
      </c>
      <c r="H6747" s="2" t="s">
        <v>12844</v>
      </c>
      <c r="I6747" s="2" t="s">
        <v>51</v>
      </c>
      <c r="J6747" s="2" t="s">
        <v>52</v>
      </c>
      <c r="K6747" s="2" t="s">
        <v>53</v>
      </c>
      <c r="L6747" s="2" t="s">
        <v>11239</v>
      </c>
      <c r="M6747" s="2" t="s">
        <v>55</v>
      </c>
      <c r="N6747" s="2" t="s">
        <v>142</v>
      </c>
      <c r="O6747">
        <v>1</v>
      </c>
      <c r="P6747">
        <v>16.07</v>
      </c>
      <c r="Q6747">
        <v>24.46</v>
      </c>
      <c r="R6747">
        <v>26.082000000000001</v>
      </c>
      <c r="S6747">
        <v>3</v>
      </c>
      <c r="T6747" s="2" t="s">
        <v>12843</v>
      </c>
      <c r="U6747" s="7">
        <v>1985</v>
      </c>
      <c r="V6747">
        <v>1</v>
      </c>
      <c r="W6747">
        <v>3</v>
      </c>
      <c r="X6747">
        <v>1</v>
      </c>
      <c r="Y6747" s="2" t="s">
        <v>12842</v>
      </c>
      <c r="Z6747">
        <v>364</v>
      </c>
      <c r="AA6747" s="2" t="s">
        <v>11244</v>
      </c>
      <c r="AB6747" s="2" t="s">
        <v>11243</v>
      </c>
      <c r="AC6747" s="2" t="s">
        <v>11270</v>
      </c>
      <c r="AD6747">
        <v>1</v>
      </c>
      <c r="AE6747" s="15">
        <f t="shared" si="437"/>
        <v>1536</v>
      </c>
      <c r="AF6747" s="16">
        <f t="shared" si="438"/>
        <v>864</v>
      </c>
      <c r="AK6747">
        <f t="shared" si="439"/>
        <v>0</v>
      </c>
      <c r="AL6747">
        <f t="shared" si="439"/>
        <v>1</v>
      </c>
      <c r="AM6747">
        <f t="shared" si="439"/>
        <v>0</v>
      </c>
      <c r="AN6747">
        <f t="shared" si="440"/>
        <v>0</v>
      </c>
      <c r="AO6747">
        <f t="shared" si="439"/>
        <v>0</v>
      </c>
    </row>
    <row r="6748" spans="1:41" ht="14.45" customHeight="1" x14ac:dyDescent="0.45">
      <c r="A6748" s="1">
        <v>44236.709247685183</v>
      </c>
      <c r="B6748" s="1">
        <v>44236.712893518517</v>
      </c>
      <c r="C6748">
        <v>0</v>
      </c>
      <c r="D6748">
        <v>100</v>
      </c>
      <c r="E6748">
        <v>314</v>
      </c>
      <c r="F6748">
        <v>1</v>
      </c>
      <c r="G6748" s="1">
        <v>44236.712900185186</v>
      </c>
      <c r="H6748" s="2" t="s">
        <v>12841</v>
      </c>
      <c r="I6748" s="2" t="s">
        <v>51</v>
      </c>
      <c r="J6748" s="2" t="s">
        <v>52</v>
      </c>
      <c r="K6748" s="2" t="s">
        <v>53</v>
      </c>
      <c r="L6748" s="2" t="s">
        <v>9127</v>
      </c>
      <c r="M6748" s="2" t="s">
        <v>55</v>
      </c>
      <c r="N6748" s="2" t="s">
        <v>100</v>
      </c>
      <c r="O6748">
        <v>1</v>
      </c>
      <c r="P6748">
        <v>0</v>
      </c>
      <c r="Q6748">
        <v>0</v>
      </c>
      <c r="R6748">
        <v>39.482999999999997</v>
      </c>
      <c r="S6748">
        <v>0</v>
      </c>
      <c r="T6748" s="2" t="s">
        <v>12840</v>
      </c>
      <c r="U6748" s="7">
        <v>1992</v>
      </c>
      <c r="V6748">
        <v>2</v>
      </c>
      <c r="W6748">
        <v>5</v>
      </c>
      <c r="X6748">
        <v>1</v>
      </c>
      <c r="Y6748" s="2" t="s">
        <v>59</v>
      </c>
      <c r="Z6748">
        <v>314</v>
      </c>
      <c r="AA6748" s="2" t="s">
        <v>11246</v>
      </c>
      <c r="AB6748" s="2" t="s">
        <v>11245</v>
      </c>
      <c r="AC6748" s="2" t="s">
        <v>11270</v>
      </c>
      <c r="AD6748">
        <v>1</v>
      </c>
      <c r="AE6748" s="15">
        <f t="shared" si="437"/>
        <v>1366</v>
      </c>
      <c r="AF6748" s="16">
        <f t="shared" si="438"/>
        <v>768</v>
      </c>
      <c r="AK6748">
        <f t="shared" si="439"/>
        <v>0</v>
      </c>
      <c r="AL6748">
        <f t="shared" si="439"/>
        <v>1</v>
      </c>
      <c r="AM6748">
        <f t="shared" si="439"/>
        <v>0</v>
      </c>
      <c r="AN6748">
        <f t="shared" si="440"/>
        <v>0</v>
      </c>
      <c r="AO6748">
        <f t="shared" si="439"/>
        <v>0</v>
      </c>
    </row>
    <row r="6749" spans="1:41" ht="14.45" customHeight="1" x14ac:dyDescent="0.45">
      <c r="A6749" s="1">
        <v>44236.709652777776</v>
      </c>
      <c r="B6749" s="1">
        <v>44236.712939814817</v>
      </c>
      <c r="C6749">
        <v>0</v>
      </c>
      <c r="D6749">
        <v>100</v>
      </c>
      <c r="E6749">
        <v>284</v>
      </c>
      <c r="F6749">
        <v>1</v>
      </c>
      <c r="G6749" s="1">
        <v>44236.712954374998</v>
      </c>
      <c r="H6749" s="2" t="s">
        <v>12839</v>
      </c>
      <c r="I6749" s="2" t="s">
        <v>51</v>
      </c>
      <c r="J6749" s="2" t="s">
        <v>52</v>
      </c>
      <c r="K6749" s="2" t="s">
        <v>113</v>
      </c>
      <c r="L6749" s="2" t="s">
        <v>3854</v>
      </c>
      <c r="M6749" s="2" t="s">
        <v>106</v>
      </c>
      <c r="N6749" s="2" t="s">
        <v>136</v>
      </c>
      <c r="O6749">
        <v>1</v>
      </c>
      <c r="P6749">
        <v>0</v>
      </c>
      <c r="Q6749">
        <v>0</v>
      </c>
      <c r="R6749">
        <v>18.949000000000002</v>
      </c>
      <c r="S6749">
        <v>0</v>
      </c>
      <c r="T6749" s="2" t="s">
        <v>12838</v>
      </c>
      <c r="U6749" s="7">
        <v>1969</v>
      </c>
      <c r="V6749">
        <v>1</v>
      </c>
      <c r="W6749">
        <v>4</v>
      </c>
      <c r="X6749">
        <v>1</v>
      </c>
      <c r="Y6749" s="2" t="s">
        <v>59</v>
      </c>
      <c r="Z6749">
        <v>284</v>
      </c>
      <c r="AA6749" s="2" t="s">
        <v>11238</v>
      </c>
      <c r="AB6749" s="2" t="s">
        <v>11237</v>
      </c>
      <c r="AC6749" s="2" t="s">
        <v>11270</v>
      </c>
      <c r="AD6749">
        <v>1</v>
      </c>
      <c r="AE6749" s="15">
        <f t="shared" si="437"/>
        <v>1680</v>
      </c>
      <c r="AF6749" s="16">
        <f t="shared" si="438"/>
        <v>1050</v>
      </c>
      <c r="AK6749">
        <f t="shared" si="439"/>
        <v>1</v>
      </c>
      <c r="AL6749">
        <f t="shared" si="439"/>
        <v>0</v>
      </c>
      <c r="AM6749">
        <f t="shared" si="439"/>
        <v>0</v>
      </c>
      <c r="AN6749">
        <f t="shared" si="440"/>
        <v>0</v>
      </c>
      <c r="AO6749">
        <f t="shared" si="439"/>
        <v>0</v>
      </c>
    </row>
    <row r="6750" spans="1:41" ht="14.45" customHeight="1" x14ac:dyDescent="0.45">
      <c r="A6750" s="1">
        <v>44236.705046296294</v>
      </c>
      <c r="B6750" s="1">
        <v>44236.713009259256</v>
      </c>
      <c r="C6750">
        <v>0</v>
      </c>
      <c r="D6750">
        <v>100</v>
      </c>
      <c r="E6750">
        <v>687</v>
      </c>
      <c r="F6750">
        <v>1</v>
      </c>
      <c r="G6750" s="1">
        <v>44236.713013773151</v>
      </c>
      <c r="H6750" s="2" t="s">
        <v>12837</v>
      </c>
      <c r="I6750" s="2" t="s">
        <v>51</v>
      </c>
      <c r="J6750" s="2" t="s">
        <v>52</v>
      </c>
      <c r="K6750" s="2" t="s">
        <v>78</v>
      </c>
      <c r="L6750" s="2" t="s">
        <v>1333</v>
      </c>
      <c r="M6750" s="2" t="s">
        <v>621</v>
      </c>
      <c r="N6750" s="2" t="s">
        <v>56</v>
      </c>
      <c r="O6750">
        <v>1</v>
      </c>
      <c r="P6750">
        <v>0</v>
      </c>
      <c r="Q6750">
        <v>0</v>
      </c>
      <c r="R6750">
        <v>55.83</v>
      </c>
      <c r="S6750">
        <v>0</v>
      </c>
      <c r="T6750" s="2" t="s">
        <v>12836</v>
      </c>
      <c r="U6750" s="7">
        <v>1960</v>
      </c>
      <c r="V6750">
        <v>1</v>
      </c>
      <c r="W6750">
        <v>3</v>
      </c>
      <c r="X6750">
        <v>1</v>
      </c>
      <c r="Y6750" s="2" t="s">
        <v>59</v>
      </c>
      <c r="Z6750">
        <v>687</v>
      </c>
      <c r="AA6750" s="2" t="s">
        <v>11244</v>
      </c>
      <c r="AB6750" s="2" t="s">
        <v>11243</v>
      </c>
      <c r="AC6750" s="2" t="s">
        <v>11270</v>
      </c>
      <c r="AD6750">
        <v>1</v>
      </c>
      <c r="AE6750" s="15">
        <f t="shared" si="437"/>
        <v>1920</v>
      </c>
      <c r="AF6750" s="16">
        <f t="shared" si="438"/>
        <v>1080</v>
      </c>
      <c r="AK6750">
        <f t="shared" si="439"/>
        <v>0</v>
      </c>
      <c r="AL6750">
        <f t="shared" si="439"/>
        <v>1</v>
      </c>
      <c r="AM6750">
        <f t="shared" si="439"/>
        <v>0</v>
      </c>
      <c r="AN6750">
        <f t="shared" si="440"/>
        <v>0</v>
      </c>
      <c r="AO6750">
        <f t="shared" si="439"/>
        <v>0</v>
      </c>
    </row>
    <row r="6751" spans="1:41" ht="14.45" customHeight="1" x14ac:dyDescent="0.45">
      <c r="A6751" s="1">
        <v>44236.710601851853</v>
      </c>
      <c r="B6751" s="1">
        <v>44236.71303240741</v>
      </c>
      <c r="C6751">
        <v>0</v>
      </c>
      <c r="D6751">
        <v>100</v>
      </c>
      <c r="E6751">
        <v>210</v>
      </c>
      <c r="F6751">
        <v>1</v>
      </c>
      <c r="G6751" s="1">
        <v>44236.713045127311</v>
      </c>
      <c r="H6751" s="2" t="s">
        <v>12835</v>
      </c>
      <c r="I6751" s="2" t="s">
        <v>51</v>
      </c>
      <c r="J6751" s="2" t="s">
        <v>52</v>
      </c>
      <c r="K6751" s="2" t="s">
        <v>53</v>
      </c>
      <c r="L6751" s="2" t="s">
        <v>11239</v>
      </c>
      <c r="M6751" s="2" t="s">
        <v>106</v>
      </c>
      <c r="N6751" s="2" t="s">
        <v>107</v>
      </c>
      <c r="O6751">
        <v>1</v>
      </c>
      <c r="P6751">
        <v>0</v>
      </c>
      <c r="Q6751">
        <v>0</v>
      </c>
      <c r="R6751">
        <v>13.565</v>
      </c>
      <c r="S6751">
        <v>0</v>
      </c>
      <c r="T6751" s="2" t="s">
        <v>12834</v>
      </c>
      <c r="U6751" s="7">
        <v>1994</v>
      </c>
      <c r="V6751">
        <v>1</v>
      </c>
      <c r="W6751">
        <v>4</v>
      </c>
      <c r="X6751">
        <v>1</v>
      </c>
      <c r="Y6751" s="2" t="s">
        <v>166</v>
      </c>
      <c r="Z6751">
        <v>210</v>
      </c>
      <c r="AA6751" s="2" t="s">
        <v>11246</v>
      </c>
      <c r="AB6751" s="2" t="s">
        <v>11245</v>
      </c>
      <c r="AC6751" s="2" t="s">
        <v>11270</v>
      </c>
      <c r="AD6751">
        <v>1</v>
      </c>
      <c r="AE6751" s="15">
        <f t="shared" si="437"/>
        <v>1440</v>
      </c>
      <c r="AF6751" s="16">
        <f t="shared" si="438"/>
        <v>900</v>
      </c>
      <c r="AK6751">
        <f t="shared" si="439"/>
        <v>1</v>
      </c>
      <c r="AL6751">
        <f t="shared" si="439"/>
        <v>0</v>
      </c>
      <c r="AM6751">
        <f t="shared" si="439"/>
        <v>0</v>
      </c>
      <c r="AN6751">
        <f t="shared" si="440"/>
        <v>0</v>
      </c>
      <c r="AO6751">
        <f t="shared" si="439"/>
        <v>0</v>
      </c>
    </row>
    <row r="6752" spans="1:41" ht="14.45" customHeight="1" x14ac:dyDescent="0.45">
      <c r="A6752" s="1">
        <v>44236.706458333334</v>
      </c>
      <c r="B6752" s="1">
        <v>44236.713136574072</v>
      </c>
      <c r="C6752">
        <v>0</v>
      </c>
      <c r="D6752">
        <v>100</v>
      </c>
      <c r="E6752">
        <v>576</v>
      </c>
      <c r="F6752">
        <v>1</v>
      </c>
      <c r="G6752" s="1">
        <v>44236.713146504633</v>
      </c>
      <c r="H6752" s="2" t="s">
        <v>12833</v>
      </c>
      <c r="I6752" s="2" t="s">
        <v>51</v>
      </c>
      <c r="J6752" s="2" t="s">
        <v>52</v>
      </c>
      <c r="K6752" s="2" t="s">
        <v>78</v>
      </c>
      <c r="L6752" s="2" t="s">
        <v>9731</v>
      </c>
      <c r="M6752" s="2" t="s">
        <v>106</v>
      </c>
      <c r="N6752" s="2" t="s">
        <v>107</v>
      </c>
      <c r="O6752">
        <v>1</v>
      </c>
      <c r="P6752">
        <v>0</v>
      </c>
      <c r="Q6752">
        <v>0</v>
      </c>
      <c r="R6752">
        <v>27.602</v>
      </c>
      <c r="S6752">
        <v>0</v>
      </c>
      <c r="T6752" s="2" t="s">
        <v>12832</v>
      </c>
      <c r="U6752" s="7">
        <v>1993</v>
      </c>
      <c r="V6752">
        <v>1</v>
      </c>
      <c r="W6752">
        <v>5</v>
      </c>
      <c r="X6752">
        <v>1</v>
      </c>
      <c r="Y6752" s="2" t="s">
        <v>59</v>
      </c>
      <c r="Z6752">
        <v>576</v>
      </c>
      <c r="AA6752" s="2" t="s">
        <v>11238</v>
      </c>
      <c r="AB6752" s="2" t="s">
        <v>11237</v>
      </c>
      <c r="AC6752" s="2" t="s">
        <v>11270</v>
      </c>
      <c r="AD6752">
        <v>1</v>
      </c>
      <c r="AE6752" s="15">
        <f t="shared" si="437"/>
        <v>1440</v>
      </c>
      <c r="AF6752" s="16">
        <f t="shared" si="438"/>
        <v>900</v>
      </c>
      <c r="AK6752">
        <f t="shared" si="439"/>
        <v>1</v>
      </c>
      <c r="AL6752">
        <f t="shared" si="439"/>
        <v>0</v>
      </c>
      <c r="AM6752">
        <f t="shared" si="439"/>
        <v>0</v>
      </c>
      <c r="AN6752">
        <f t="shared" si="440"/>
        <v>0</v>
      </c>
      <c r="AO6752">
        <f t="shared" si="439"/>
        <v>0</v>
      </c>
    </row>
    <row r="6753" spans="1:41" ht="14.45" customHeight="1" x14ac:dyDescent="0.45">
      <c r="A6753" s="1">
        <v>44236.706956018519</v>
      </c>
      <c r="B6753" s="1">
        <v>44236.713136574072</v>
      </c>
      <c r="C6753">
        <v>0</v>
      </c>
      <c r="D6753">
        <v>100</v>
      </c>
      <c r="E6753">
        <v>534</v>
      </c>
      <c r="F6753">
        <v>1</v>
      </c>
      <c r="G6753" s="1">
        <v>44236.713151018521</v>
      </c>
      <c r="H6753" s="2" t="s">
        <v>12831</v>
      </c>
      <c r="I6753" s="2" t="s">
        <v>51</v>
      </c>
      <c r="J6753" s="2" t="s">
        <v>52</v>
      </c>
      <c r="K6753" s="2" t="s">
        <v>53</v>
      </c>
      <c r="L6753" s="2" t="s">
        <v>11239</v>
      </c>
      <c r="M6753" s="2" t="s">
        <v>55</v>
      </c>
      <c r="N6753" s="2" t="s">
        <v>100</v>
      </c>
      <c r="O6753">
        <v>1</v>
      </c>
      <c r="P6753">
        <v>11.391999999999999</v>
      </c>
      <c r="Q6753">
        <v>39.520000000000003</v>
      </c>
      <c r="R6753">
        <v>42.567</v>
      </c>
      <c r="S6753">
        <v>3</v>
      </c>
      <c r="T6753" s="2" t="s">
        <v>12830</v>
      </c>
      <c r="U6753" s="7">
        <v>1960</v>
      </c>
      <c r="V6753">
        <v>2</v>
      </c>
      <c r="W6753">
        <v>4</v>
      </c>
      <c r="X6753">
        <v>1</v>
      </c>
      <c r="Y6753" s="2" t="s">
        <v>59</v>
      </c>
      <c r="Z6753">
        <v>534</v>
      </c>
      <c r="AA6753" s="2" t="s">
        <v>9135</v>
      </c>
      <c r="AB6753" s="2" t="s">
        <v>11240</v>
      </c>
      <c r="AC6753" s="2" t="s">
        <v>11270</v>
      </c>
      <c r="AD6753">
        <v>1</v>
      </c>
      <c r="AE6753" s="15">
        <f t="shared" si="437"/>
        <v>1366</v>
      </c>
      <c r="AF6753" s="16">
        <f t="shared" si="438"/>
        <v>768</v>
      </c>
      <c r="AK6753">
        <f t="shared" si="439"/>
        <v>1</v>
      </c>
      <c r="AL6753">
        <f t="shared" si="439"/>
        <v>0</v>
      </c>
      <c r="AM6753">
        <f t="shared" si="439"/>
        <v>0</v>
      </c>
      <c r="AN6753">
        <f t="shared" si="440"/>
        <v>0</v>
      </c>
      <c r="AO6753">
        <f t="shared" si="439"/>
        <v>0</v>
      </c>
    </row>
    <row r="6754" spans="1:41" ht="14.45" customHeight="1" x14ac:dyDescent="0.45">
      <c r="A6754" s="1">
        <v>44236.70921296296</v>
      </c>
      <c r="B6754" s="1">
        <v>44236.713136574072</v>
      </c>
      <c r="C6754">
        <v>0</v>
      </c>
      <c r="D6754">
        <v>100</v>
      </c>
      <c r="E6754">
        <v>339</v>
      </c>
      <c r="F6754">
        <v>1</v>
      </c>
      <c r="G6754" s="1">
        <v>44236.713155115744</v>
      </c>
      <c r="H6754" s="2" t="s">
        <v>12829</v>
      </c>
      <c r="I6754" s="2" t="s">
        <v>51</v>
      </c>
      <c r="J6754" s="2" t="s">
        <v>52</v>
      </c>
      <c r="K6754" s="2" t="s">
        <v>53</v>
      </c>
      <c r="L6754" s="2" t="s">
        <v>11247</v>
      </c>
      <c r="M6754" s="2" t="s">
        <v>55</v>
      </c>
      <c r="N6754" s="2" t="s">
        <v>142</v>
      </c>
      <c r="O6754">
        <v>1</v>
      </c>
      <c r="P6754">
        <v>11.519</v>
      </c>
      <c r="Q6754">
        <v>11.705</v>
      </c>
      <c r="R6754">
        <v>27.65</v>
      </c>
      <c r="S6754">
        <v>2</v>
      </c>
      <c r="T6754" s="2" t="s">
        <v>12828</v>
      </c>
      <c r="U6754" s="7">
        <v>1987</v>
      </c>
      <c r="V6754">
        <v>2</v>
      </c>
      <c r="W6754">
        <v>6</v>
      </c>
      <c r="X6754">
        <v>1</v>
      </c>
      <c r="Y6754" s="2" t="s">
        <v>59</v>
      </c>
      <c r="Z6754">
        <v>339</v>
      </c>
      <c r="AA6754" s="2" t="s">
        <v>11246</v>
      </c>
      <c r="AB6754" s="2" t="s">
        <v>11245</v>
      </c>
      <c r="AC6754" s="2" t="s">
        <v>11270</v>
      </c>
      <c r="AD6754">
        <v>1</v>
      </c>
      <c r="AE6754" s="15">
        <f t="shared" si="437"/>
        <v>1536</v>
      </c>
      <c r="AF6754" s="16">
        <f t="shared" si="438"/>
        <v>864</v>
      </c>
      <c r="AK6754">
        <f t="shared" si="439"/>
        <v>0</v>
      </c>
      <c r="AL6754">
        <f t="shared" si="439"/>
        <v>1</v>
      </c>
      <c r="AM6754">
        <f t="shared" si="439"/>
        <v>0</v>
      </c>
      <c r="AN6754">
        <f t="shared" si="440"/>
        <v>0</v>
      </c>
      <c r="AO6754">
        <f t="shared" si="439"/>
        <v>0</v>
      </c>
    </row>
    <row r="6755" spans="1:41" ht="14.45" customHeight="1" x14ac:dyDescent="0.45">
      <c r="A6755" s="1">
        <v>44236.710231481484</v>
      </c>
      <c r="B6755" s="1">
        <v>44236.71361111111</v>
      </c>
      <c r="C6755">
        <v>0</v>
      </c>
      <c r="D6755">
        <v>100</v>
      </c>
      <c r="E6755">
        <v>292</v>
      </c>
      <c r="F6755">
        <v>1</v>
      </c>
      <c r="G6755" s="1">
        <v>44236.713638622685</v>
      </c>
      <c r="H6755" s="2" t="s">
        <v>12827</v>
      </c>
      <c r="I6755" s="2" t="s">
        <v>51</v>
      </c>
      <c r="J6755" s="2" t="s">
        <v>52</v>
      </c>
      <c r="K6755" s="2" t="s">
        <v>113</v>
      </c>
      <c r="L6755" s="2" t="s">
        <v>394</v>
      </c>
      <c r="M6755" s="2" t="s">
        <v>106</v>
      </c>
      <c r="N6755" s="2" t="s">
        <v>107</v>
      </c>
      <c r="O6755">
        <v>1</v>
      </c>
      <c r="P6755">
        <v>0</v>
      </c>
      <c r="Q6755">
        <v>0</v>
      </c>
      <c r="R6755">
        <v>22.170999999999999</v>
      </c>
      <c r="S6755">
        <v>0</v>
      </c>
      <c r="T6755" s="2" t="s">
        <v>12826</v>
      </c>
      <c r="U6755" s="7">
        <v>2000</v>
      </c>
      <c r="V6755">
        <v>1</v>
      </c>
      <c r="W6755">
        <v>4</v>
      </c>
      <c r="X6755">
        <v>1</v>
      </c>
      <c r="Y6755" s="2" t="s">
        <v>59</v>
      </c>
      <c r="Z6755">
        <v>292</v>
      </c>
      <c r="AA6755" s="2" t="s">
        <v>11238</v>
      </c>
      <c r="AB6755" s="2" t="s">
        <v>11237</v>
      </c>
      <c r="AC6755" s="2" t="s">
        <v>11270</v>
      </c>
      <c r="AD6755">
        <v>1</v>
      </c>
      <c r="AE6755" s="15">
        <f t="shared" si="437"/>
        <v>1440</v>
      </c>
      <c r="AF6755" s="16">
        <f t="shared" si="438"/>
        <v>900</v>
      </c>
      <c r="AK6755">
        <f t="shared" si="439"/>
        <v>1</v>
      </c>
      <c r="AL6755">
        <f t="shared" si="439"/>
        <v>0</v>
      </c>
      <c r="AM6755">
        <f t="shared" si="439"/>
        <v>0</v>
      </c>
      <c r="AN6755">
        <f t="shared" si="440"/>
        <v>0</v>
      </c>
      <c r="AO6755">
        <f t="shared" si="439"/>
        <v>0</v>
      </c>
    </row>
    <row r="6756" spans="1:41" ht="14.45" customHeight="1" x14ac:dyDescent="0.45">
      <c r="A6756" s="1">
        <v>44236.709548611114</v>
      </c>
      <c r="B6756" s="1">
        <v>44236.71361111111</v>
      </c>
      <c r="C6756">
        <v>0</v>
      </c>
      <c r="D6756">
        <v>100</v>
      </c>
      <c r="E6756">
        <v>351</v>
      </c>
      <c r="F6756">
        <v>1</v>
      </c>
      <c r="G6756" s="1">
        <v>44236.713638657406</v>
      </c>
      <c r="H6756" s="2" t="s">
        <v>12825</v>
      </c>
      <c r="I6756" s="2" t="s">
        <v>51</v>
      </c>
      <c r="J6756" s="2" t="s">
        <v>52</v>
      </c>
      <c r="K6756" s="2" t="s">
        <v>53</v>
      </c>
      <c r="L6756" s="2" t="s">
        <v>11247</v>
      </c>
      <c r="M6756" s="2" t="s">
        <v>55</v>
      </c>
      <c r="N6756" s="2" t="s">
        <v>100</v>
      </c>
      <c r="O6756">
        <v>1</v>
      </c>
      <c r="P6756">
        <v>7.3010000000000002</v>
      </c>
      <c r="Q6756">
        <v>7.9690000000000003</v>
      </c>
      <c r="R6756">
        <v>29.125</v>
      </c>
      <c r="S6756">
        <v>2</v>
      </c>
      <c r="T6756" s="2" t="s">
        <v>12824</v>
      </c>
      <c r="U6756" s="7">
        <v>1985</v>
      </c>
      <c r="V6756">
        <v>2</v>
      </c>
      <c r="W6756">
        <v>4</v>
      </c>
      <c r="X6756">
        <v>94</v>
      </c>
      <c r="Y6756" s="2" t="s">
        <v>90</v>
      </c>
      <c r="Z6756">
        <v>351</v>
      </c>
      <c r="AA6756" s="2" t="s">
        <v>11238</v>
      </c>
      <c r="AB6756" s="2" t="s">
        <v>11237</v>
      </c>
      <c r="AC6756" s="2" t="s">
        <v>62</v>
      </c>
      <c r="AD6756">
        <v>1</v>
      </c>
      <c r="AE6756" s="15">
        <f t="shared" si="437"/>
        <v>1366</v>
      </c>
      <c r="AF6756" s="16">
        <f t="shared" si="438"/>
        <v>768</v>
      </c>
      <c r="AK6756">
        <f t="shared" si="439"/>
        <v>0</v>
      </c>
      <c r="AL6756">
        <f t="shared" si="439"/>
        <v>1</v>
      </c>
      <c r="AM6756">
        <f t="shared" si="439"/>
        <v>0</v>
      </c>
      <c r="AN6756">
        <f t="shared" si="440"/>
        <v>0</v>
      </c>
      <c r="AO6756">
        <f t="shared" si="439"/>
        <v>0</v>
      </c>
    </row>
    <row r="6757" spans="1:41" ht="14.45" customHeight="1" x14ac:dyDescent="0.45">
      <c r="A6757" s="1">
        <v>44236.710648148146</v>
      </c>
      <c r="B6757" s="1">
        <v>44236.71371527778</v>
      </c>
      <c r="C6757">
        <v>0</v>
      </c>
      <c r="D6757">
        <v>100</v>
      </c>
      <c r="E6757">
        <v>265</v>
      </c>
      <c r="F6757">
        <v>1</v>
      </c>
      <c r="G6757" s="1">
        <v>44236.713725532405</v>
      </c>
      <c r="H6757" s="2" t="s">
        <v>12823</v>
      </c>
      <c r="I6757" s="2" t="s">
        <v>51</v>
      </c>
      <c r="J6757" s="2" t="s">
        <v>52</v>
      </c>
      <c r="K6757" s="2" t="s">
        <v>53</v>
      </c>
      <c r="L6757" s="2" t="s">
        <v>11239</v>
      </c>
      <c r="M6757" s="2" t="s">
        <v>55</v>
      </c>
      <c r="N6757" s="2" t="s">
        <v>56</v>
      </c>
      <c r="O6757">
        <v>1</v>
      </c>
      <c r="P6757">
        <v>0</v>
      </c>
      <c r="Q6757">
        <v>0</v>
      </c>
      <c r="R6757">
        <v>19.774999999999999</v>
      </c>
      <c r="S6757">
        <v>0</v>
      </c>
      <c r="T6757" s="2" t="s">
        <v>12822</v>
      </c>
      <c r="U6757" s="7">
        <v>2000</v>
      </c>
      <c r="V6757">
        <v>1</v>
      </c>
      <c r="W6757">
        <v>4</v>
      </c>
      <c r="X6757">
        <v>1</v>
      </c>
      <c r="Y6757" s="2" t="s">
        <v>59</v>
      </c>
      <c r="Z6757">
        <v>265</v>
      </c>
      <c r="AA6757" s="2" t="s">
        <v>11238</v>
      </c>
      <c r="AB6757" s="2" t="s">
        <v>11237</v>
      </c>
      <c r="AC6757" s="2" t="s">
        <v>11270</v>
      </c>
      <c r="AD6757">
        <v>1</v>
      </c>
      <c r="AE6757" s="15">
        <f t="shared" si="437"/>
        <v>1920</v>
      </c>
      <c r="AF6757" s="16">
        <f t="shared" si="438"/>
        <v>1080</v>
      </c>
      <c r="AK6757">
        <f t="shared" si="439"/>
        <v>0</v>
      </c>
      <c r="AL6757">
        <f t="shared" si="439"/>
        <v>0</v>
      </c>
      <c r="AM6757">
        <f t="shared" si="439"/>
        <v>0</v>
      </c>
      <c r="AN6757">
        <f t="shared" si="440"/>
        <v>0</v>
      </c>
      <c r="AO6757">
        <f t="shared" si="439"/>
        <v>0</v>
      </c>
    </row>
    <row r="6758" spans="1:41" ht="14.45" customHeight="1" x14ac:dyDescent="0.45">
      <c r="A6758" s="1">
        <v>44236.710995370369</v>
      </c>
      <c r="B6758" s="1">
        <v>44236.713842592595</v>
      </c>
      <c r="C6758">
        <v>0</v>
      </c>
      <c r="D6758">
        <v>100</v>
      </c>
      <c r="E6758">
        <v>245</v>
      </c>
      <c r="F6758">
        <v>1</v>
      </c>
      <c r="G6758" s="1">
        <v>44236.713853703703</v>
      </c>
      <c r="H6758" s="2" t="s">
        <v>12821</v>
      </c>
      <c r="I6758" s="2" t="s">
        <v>51</v>
      </c>
      <c r="J6758" s="2" t="s">
        <v>52</v>
      </c>
      <c r="K6758" s="2" t="s">
        <v>53</v>
      </c>
      <c r="L6758" s="2" t="s">
        <v>11239</v>
      </c>
      <c r="M6758" s="2" t="s">
        <v>55</v>
      </c>
      <c r="N6758" s="2" t="s">
        <v>100</v>
      </c>
      <c r="O6758">
        <v>1</v>
      </c>
      <c r="P6758">
        <v>0</v>
      </c>
      <c r="Q6758">
        <v>0</v>
      </c>
      <c r="R6758">
        <v>18.013000000000002</v>
      </c>
      <c r="S6758">
        <v>0</v>
      </c>
      <c r="T6758" s="2" t="s">
        <v>12820</v>
      </c>
      <c r="U6758" s="7">
        <v>1963</v>
      </c>
      <c r="V6758">
        <v>2</v>
      </c>
      <c r="W6758">
        <v>4</v>
      </c>
      <c r="X6758">
        <v>1</v>
      </c>
      <c r="Y6758" s="2" t="s">
        <v>90</v>
      </c>
      <c r="Z6758">
        <v>245</v>
      </c>
      <c r="AA6758" s="2" t="s">
        <v>11246</v>
      </c>
      <c r="AB6758" s="2" t="s">
        <v>11245</v>
      </c>
      <c r="AC6758" s="2" t="s">
        <v>11270</v>
      </c>
      <c r="AD6758">
        <v>1</v>
      </c>
      <c r="AE6758" s="15">
        <f t="shared" si="437"/>
        <v>1366</v>
      </c>
      <c r="AF6758" s="16">
        <f t="shared" si="438"/>
        <v>768</v>
      </c>
      <c r="AK6758">
        <f t="shared" si="439"/>
        <v>1</v>
      </c>
      <c r="AL6758">
        <f t="shared" si="439"/>
        <v>0</v>
      </c>
      <c r="AM6758">
        <f t="shared" si="439"/>
        <v>0</v>
      </c>
      <c r="AN6758">
        <f t="shared" si="440"/>
        <v>0</v>
      </c>
      <c r="AO6758">
        <f t="shared" si="439"/>
        <v>0</v>
      </c>
    </row>
    <row r="6759" spans="1:41" ht="14.45" customHeight="1" x14ac:dyDescent="0.45">
      <c r="A6759" s="1">
        <v>44236.710555555554</v>
      </c>
      <c r="B6759" s="1">
        <v>44236.714016203703</v>
      </c>
      <c r="C6759">
        <v>0</v>
      </c>
      <c r="D6759">
        <v>100</v>
      </c>
      <c r="E6759">
        <v>299</v>
      </c>
      <c r="F6759">
        <v>1</v>
      </c>
      <c r="G6759" s="1">
        <v>44236.714026759262</v>
      </c>
      <c r="H6759" s="2" t="s">
        <v>12819</v>
      </c>
      <c r="I6759" s="2" t="s">
        <v>51</v>
      </c>
      <c r="J6759" s="2" t="s">
        <v>52</v>
      </c>
      <c r="K6759" s="2" t="s">
        <v>113</v>
      </c>
      <c r="L6759" s="2" t="s">
        <v>3854</v>
      </c>
      <c r="M6759" s="2" t="s">
        <v>106</v>
      </c>
      <c r="N6759" s="2" t="s">
        <v>107</v>
      </c>
      <c r="O6759">
        <v>1</v>
      </c>
      <c r="P6759">
        <v>0</v>
      </c>
      <c r="Q6759">
        <v>0</v>
      </c>
      <c r="R6759">
        <v>20.844999999999999</v>
      </c>
      <c r="S6759">
        <v>0</v>
      </c>
      <c r="T6759" s="2" t="s">
        <v>12818</v>
      </c>
      <c r="U6759" s="7">
        <v>1998</v>
      </c>
      <c r="V6759">
        <v>2</v>
      </c>
      <c r="W6759">
        <v>3</v>
      </c>
      <c r="X6759">
        <v>1</v>
      </c>
      <c r="Y6759" s="2" t="s">
        <v>59</v>
      </c>
      <c r="Z6759">
        <v>299</v>
      </c>
      <c r="AA6759" s="2" t="s">
        <v>11242</v>
      </c>
      <c r="AB6759" s="2" t="s">
        <v>11241</v>
      </c>
      <c r="AC6759" s="2" t="s">
        <v>11270</v>
      </c>
      <c r="AD6759">
        <v>1</v>
      </c>
      <c r="AE6759" s="15">
        <f t="shared" si="437"/>
        <v>1440</v>
      </c>
      <c r="AF6759" s="16">
        <f t="shared" si="438"/>
        <v>900</v>
      </c>
      <c r="AK6759">
        <f t="shared" si="439"/>
        <v>0</v>
      </c>
      <c r="AL6759">
        <f t="shared" si="439"/>
        <v>1</v>
      </c>
      <c r="AM6759">
        <f t="shared" si="439"/>
        <v>0</v>
      </c>
      <c r="AN6759">
        <f t="shared" si="440"/>
        <v>0</v>
      </c>
      <c r="AO6759">
        <f t="shared" si="439"/>
        <v>0</v>
      </c>
    </row>
    <row r="6760" spans="1:41" ht="14.45" customHeight="1" x14ac:dyDescent="0.45">
      <c r="A6760" s="1">
        <v>44236.709675925929</v>
      </c>
      <c r="B6760" s="1">
        <v>44236.714074074072</v>
      </c>
      <c r="C6760">
        <v>0</v>
      </c>
      <c r="D6760">
        <v>100</v>
      </c>
      <c r="E6760">
        <v>380</v>
      </c>
      <c r="F6760">
        <v>1</v>
      </c>
      <c r="G6760" s="1">
        <v>44236.71408834491</v>
      </c>
      <c r="H6760" s="2" t="s">
        <v>12817</v>
      </c>
      <c r="I6760" s="2" t="s">
        <v>51</v>
      </c>
      <c r="J6760" s="2" t="s">
        <v>52</v>
      </c>
      <c r="K6760" s="2" t="s">
        <v>53</v>
      </c>
      <c r="L6760" s="2" t="s">
        <v>8342</v>
      </c>
      <c r="M6760" s="2" t="s">
        <v>8341</v>
      </c>
      <c r="N6760" s="2" t="s">
        <v>100</v>
      </c>
      <c r="O6760">
        <v>1</v>
      </c>
      <c r="P6760">
        <v>0</v>
      </c>
      <c r="Q6760">
        <v>0</v>
      </c>
      <c r="R6760">
        <v>27.376999999999999</v>
      </c>
      <c r="S6760">
        <v>0</v>
      </c>
      <c r="T6760" s="2" t="s">
        <v>12816</v>
      </c>
      <c r="U6760" s="7">
        <v>1955</v>
      </c>
      <c r="V6760">
        <v>1</v>
      </c>
      <c r="W6760">
        <v>4</v>
      </c>
      <c r="X6760">
        <v>1</v>
      </c>
      <c r="Y6760" s="2" t="s">
        <v>59</v>
      </c>
      <c r="Z6760">
        <v>380</v>
      </c>
      <c r="AA6760" s="2" t="s">
        <v>9135</v>
      </c>
      <c r="AB6760" s="2" t="s">
        <v>11240</v>
      </c>
      <c r="AC6760" s="2" t="s">
        <v>11270</v>
      </c>
      <c r="AD6760">
        <v>1</v>
      </c>
      <c r="AE6760" s="15">
        <f t="shared" ref="AE6760:AE6823" si="441">VALUE(LEFT(N6760,SEARCH("x",N6760)-1))</f>
        <v>1366</v>
      </c>
      <c r="AF6760" s="16">
        <f t="shared" ref="AF6760:AF6823" si="442">VALUE(RIGHT(N6760,LEN(N6760)-SEARCH("x",N6760)))</f>
        <v>768</v>
      </c>
      <c r="AK6760">
        <f t="shared" si="439"/>
        <v>1</v>
      </c>
      <c r="AL6760">
        <f t="shared" si="439"/>
        <v>0</v>
      </c>
      <c r="AM6760">
        <f t="shared" si="439"/>
        <v>0</v>
      </c>
      <c r="AN6760">
        <f t="shared" si="440"/>
        <v>0</v>
      </c>
      <c r="AO6760">
        <f t="shared" si="439"/>
        <v>0</v>
      </c>
    </row>
    <row r="6761" spans="1:41" ht="14.45" customHeight="1" x14ac:dyDescent="0.45">
      <c r="A6761" s="1">
        <v>44236.710555555554</v>
      </c>
      <c r="B6761" s="1">
        <v>44236.714085648149</v>
      </c>
      <c r="C6761">
        <v>0</v>
      </c>
      <c r="D6761">
        <v>100</v>
      </c>
      <c r="E6761">
        <v>304</v>
      </c>
      <c r="F6761">
        <v>1</v>
      </c>
      <c r="G6761" s="1">
        <v>44236.714091481481</v>
      </c>
      <c r="H6761" s="2" t="s">
        <v>12815</v>
      </c>
      <c r="I6761" s="2" t="s">
        <v>51</v>
      </c>
      <c r="J6761" s="2" t="s">
        <v>52</v>
      </c>
      <c r="K6761" s="2" t="s">
        <v>53</v>
      </c>
      <c r="L6761" s="2" t="s">
        <v>11256</v>
      </c>
      <c r="M6761" s="2" t="s">
        <v>55</v>
      </c>
      <c r="N6761" s="2" t="s">
        <v>56</v>
      </c>
      <c r="O6761">
        <v>1</v>
      </c>
      <c r="P6761">
        <v>0</v>
      </c>
      <c r="Q6761">
        <v>0</v>
      </c>
      <c r="R6761">
        <v>31.891999999999999</v>
      </c>
      <c r="S6761">
        <v>0</v>
      </c>
      <c r="T6761" s="2" t="s">
        <v>12814</v>
      </c>
      <c r="U6761" s="7">
        <v>1968</v>
      </c>
      <c r="V6761">
        <v>2</v>
      </c>
      <c r="W6761">
        <v>3</v>
      </c>
      <c r="X6761">
        <v>1</v>
      </c>
      <c r="Y6761" s="2" t="s">
        <v>12813</v>
      </c>
      <c r="Z6761">
        <v>304</v>
      </c>
      <c r="AA6761" s="2" t="s">
        <v>11244</v>
      </c>
      <c r="AB6761" s="2" t="s">
        <v>11243</v>
      </c>
      <c r="AC6761" s="2" t="s">
        <v>11270</v>
      </c>
      <c r="AD6761">
        <v>1</v>
      </c>
      <c r="AE6761" s="15">
        <f t="shared" si="441"/>
        <v>1920</v>
      </c>
      <c r="AF6761" s="16">
        <f t="shared" si="442"/>
        <v>1080</v>
      </c>
      <c r="AK6761">
        <f t="shared" si="439"/>
        <v>1</v>
      </c>
      <c r="AL6761">
        <f t="shared" si="439"/>
        <v>0</v>
      </c>
      <c r="AM6761">
        <f t="shared" si="439"/>
        <v>0</v>
      </c>
      <c r="AN6761">
        <f t="shared" si="440"/>
        <v>0</v>
      </c>
      <c r="AO6761">
        <f t="shared" ref="AL6761:AO6824" si="443">IF(ISERROR(SEARCH(AO$2,$T6761)),0,1)</f>
        <v>0</v>
      </c>
    </row>
    <row r="6762" spans="1:41" ht="14.45" customHeight="1" x14ac:dyDescent="0.45">
      <c r="A6762" s="1">
        <v>44236.7109837963</v>
      </c>
      <c r="B6762" s="1">
        <v>44236.714375000003</v>
      </c>
      <c r="C6762">
        <v>0</v>
      </c>
      <c r="D6762">
        <v>100</v>
      </c>
      <c r="E6762">
        <v>292</v>
      </c>
      <c r="F6762">
        <v>1</v>
      </c>
      <c r="G6762" s="1">
        <v>44236.714385555555</v>
      </c>
      <c r="H6762" s="2" t="s">
        <v>12812</v>
      </c>
      <c r="I6762" s="2" t="s">
        <v>51</v>
      </c>
      <c r="J6762" s="2" t="s">
        <v>52</v>
      </c>
      <c r="K6762" s="2" t="s">
        <v>53</v>
      </c>
      <c r="L6762" s="2" t="s">
        <v>11239</v>
      </c>
      <c r="M6762" s="2" t="s">
        <v>153</v>
      </c>
      <c r="N6762" s="2" t="s">
        <v>66</v>
      </c>
      <c r="O6762">
        <v>1</v>
      </c>
      <c r="P6762">
        <v>0</v>
      </c>
      <c r="Q6762">
        <v>0</v>
      </c>
      <c r="R6762">
        <v>22.603000000000002</v>
      </c>
      <c r="S6762">
        <v>0</v>
      </c>
      <c r="T6762" s="2" t="s">
        <v>12811</v>
      </c>
      <c r="U6762" s="7">
        <v>1986</v>
      </c>
      <c r="V6762">
        <v>2</v>
      </c>
      <c r="W6762">
        <v>5</v>
      </c>
      <c r="X6762">
        <v>1</v>
      </c>
      <c r="Y6762" s="2" t="s">
        <v>59</v>
      </c>
      <c r="Z6762">
        <v>292</v>
      </c>
      <c r="AA6762" s="2" t="s">
        <v>11238</v>
      </c>
      <c r="AB6762" s="2" t="s">
        <v>11237</v>
      </c>
      <c r="AC6762" s="2" t="s">
        <v>11270</v>
      </c>
      <c r="AD6762">
        <v>1</v>
      </c>
      <c r="AE6762" s="15">
        <f t="shared" si="441"/>
        <v>1920</v>
      </c>
      <c r="AF6762" s="16">
        <f t="shared" si="442"/>
        <v>1200</v>
      </c>
      <c r="AK6762">
        <f t="shared" ref="AK6762:AO6825" si="444">IF(ISERROR(SEARCH(AK$2,$T6762)),0,1)</f>
        <v>1</v>
      </c>
      <c r="AL6762">
        <f t="shared" si="443"/>
        <v>0</v>
      </c>
      <c r="AM6762">
        <f t="shared" si="443"/>
        <v>0</v>
      </c>
      <c r="AN6762">
        <f t="shared" si="443"/>
        <v>0</v>
      </c>
      <c r="AO6762">
        <f t="shared" si="443"/>
        <v>0</v>
      </c>
    </row>
    <row r="6763" spans="1:41" ht="14.45" customHeight="1" x14ac:dyDescent="0.45">
      <c r="A6763" s="1">
        <v>44236.71125</v>
      </c>
      <c r="B6763" s="1">
        <v>44236.714386574073</v>
      </c>
      <c r="C6763">
        <v>0</v>
      </c>
      <c r="D6763">
        <v>100</v>
      </c>
      <c r="E6763">
        <v>270</v>
      </c>
      <c r="F6763">
        <v>1</v>
      </c>
      <c r="G6763" s="1">
        <v>44236.714391527777</v>
      </c>
      <c r="H6763" s="2" t="s">
        <v>12810</v>
      </c>
      <c r="I6763" s="2" t="s">
        <v>51</v>
      </c>
      <c r="J6763" s="2" t="s">
        <v>52</v>
      </c>
      <c r="K6763" s="2" t="s">
        <v>53</v>
      </c>
      <c r="L6763" s="2" t="s">
        <v>11239</v>
      </c>
      <c r="M6763" s="2" t="s">
        <v>55</v>
      </c>
      <c r="N6763" s="2" t="s">
        <v>56</v>
      </c>
      <c r="O6763">
        <v>1</v>
      </c>
      <c r="P6763">
        <v>0</v>
      </c>
      <c r="Q6763">
        <v>0</v>
      </c>
      <c r="R6763">
        <v>32.268000000000001</v>
      </c>
      <c r="S6763">
        <v>0</v>
      </c>
      <c r="T6763" s="2" t="s">
        <v>12809</v>
      </c>
      <c r="U6763" s="7">
        <v>1959</v>
      </c>
      <c r="V6763">
        <v>2</v>
      </c>
      <c r="W6763">
        <v>4</v>
      </c>
      <c r="X6763">
        <v>1</v>
      </c>
      <c r="Y6763" s="2" t="s">
        <v>59</v>
      </c>
      <c r="Z6763">
        <v>270</v>
      </c>
      <c r="AA6763" s="2" t="s">
        <v>11244</v>
      </c>
      <c r="AB6763" s="2" t="s">
        <v>11243</v>
      </c>
      <c r="AC6763" s="2" t="s">
        <v>11270</v>
      </c>
      <c r="AD6763">
        <v>1</v>
      </c>
      <c r="AE6763" s="15">
        <f t="shared" si="441"/>
        <v>1920</v>
      </c>
      <c r="AF6763" s="16">
        <f t="shared" si="442"/>
        <v>1080</v>
      </c>
      <c r="AK6763">
        <f t="shared" si="444"/>
        <v>0</v>
      </c>
      <c r="AL6763">
        <f t="shared" si="443"/>
        <v>1</v>
      </c>
      <c r="AM6763">
        <f t="shared" si="443"/>
        <v>0</v>
      </c>
      <c r="AN6763">
        <f t="shared" si="443"/>
        <v>0</v>
      </c>
      <c r="AO6763">
        <f t="shared" si="443"/>
        <v>0</v>
      </c>
    </row>
    <row r="6764" spans="1:41" ht="14.45" customHeight="1" x14ac:dyDescent="0.45">
      <c r="A6764" s="1">
        <v>44236.712060185186</v>
      </c>
      <c r="B6764" s="1">
        <v>44236.714386574073</v>
      </c>
      <c r="C6764">
        <v>0</v>
      </c>
      <c r="D6764">
        <v>100</v>
      </c>
      <c r="E6764">
        <v>201</v>
      </c>
      <c r="F6764">
        <v>1</v>
      </c>
      <c r="G6764" s="1">
        <v>44236.714397650459</v>
      </c>
      <c r="H6764" s="2" t="s">
        <v>12808</v>
      </c>
      <c r="I6764" s="2" t="s">
        <v>51</v>
      </c>
      <c r="J6764" s="2" t="s">
        <v>52</v>
      </c>
      <c r="K6764" s="2" t="s">
        <v>78</v>
      </c>
      <c r="L6764" s="2" t="s">
        <v>9731</v>
      </c>
      <c r="M6764" s="2" t="s">
        <v>55</v>
      </c>
      <c r="N6764" s="2" t="s">
        <v>56</v>
      </c>
      <c r="O6764">
        <v>1</v>
      </c>
      <c r="P6764">
        <v>0</v>
      </c>
      <c r="Q6764">
        <v>0</v>
      </c>
      <c r="R6764">
        <v>31.282</v>
      </c>
      <c r="S6764">
        <v>0</v>
      </c>
      <c r="T6764" s="2" t="s">
        <v>12807</v>
      </c>
      <c r="U6764" s="7">
        <v>1980</v>
      </c>
      <c r="V6764">
        <v>1</v>
      </c>
      <c r="W6764">
        <v>3</v>
      </c>
      <c r="X6764">
        <v>1</v>
      </c>
      <c r="Y6764" s="2" t="s">
        <v>59</v>
      </c>
      <c r="Z6764">
        <v>201</v>
      </c>
      <c r="AA6764" s="2" t="s">
        <v>11242</v>
      </c>
      <c r="AB6764" s="2" t="s">
        <v>11241</v>
      </c>
      <c r="AC6764" s="2" t="s">
        <v>11270</v>
      </c>
      <c r="AD6764">
        <v>1</v>
      </c>
      <c r="AE6764" s="15">
        <f t="shared" si="441"/>
        <v>1920</v>
      </c>
      <c r="AF6764" s="16">
        <f t="shared" si="442"/>
        <v>1080</v>
      </c>
      <c r="AK6764">
        <f t="shared" si="444"/>
        <v>0</v>
      </c>
      <c r="AL6764">
        <f t="shared" si="443"/>
        <v>0</v>
      </c>
      <c r="AM6764">
        <f t="shared" si="443"/>
        <v>0</v>
      </c>
      <c r="AN6764">
        <f t="shared" si="443"/>
        <v>0</v>
      </c>
      <c r="AO6764">
        <f t="shared" si="443"/>
        <v>0</v>
      </c>
    </row>
    <row r="6765" spans="1:41" ht="14.45" customHeight="1" x14ac:dyDescent="0.45">
      <c r="A6765" s="1">
        <v>44236.71056712963</v>
      </c>
      <c r="B6765" s="1">
        <v>44236.714571759258</v>
      </c>
      <c r="C6765">
        <v>0</v>
      </c>
      <c r="D6765">
        <v>100</v>
      </c>
      <c r="E6765">
        <v>346</v>
      </c>
      <c r="F6765">
        <v>1</v>
      </c>
      <c r="G6765" s="1">
        <v>44236.714586180555</v>
      </c>
      <c r="H6765" s="2" t="s">
        <v>12806</v>
      </c>
      <c r="I6765" s="2" t="s">
        <v>51</v>
      </c>
      <c r="J6765" s="2" t="s">
        <v>52</v>
      </c>
      <c r="K6765" s="2" t="s">
        <v>53</v>
      </c>
      <c r="L6765" s="2" t="s">
        <v>11247</v>
      </c>
      <c r="M6765" s="2" t="s">
        <v>55</v>
      </c>
      <c r="N6765" s="2" t="s">
        <v>100</v>
      </c>
      <c r="O6765">
        <v>1</v>
      </c>
      <c r="P6765">
        <v>0</v>
      </c>
      <c r="Q6765">
        <v>0</v>
      </c>
      <c r="R6765">
        <v>32.137</v>
      </c>
      <c r="S6765">
        <v>0</v>
      </c>
      <c r="T6765" s="2" t="s">
        <v>12805</v>
      </c>
      <c r="U6765" s="7">
        <v>2002</v>
      </c>
      <c r="V6765">
        <v>2</v>
      </c>
      <c r="W6765">
        <v>2</v>
      </c>
      <c r="X6765">
        <v>1</v>
      </c>
      <c r="Y6765" s="2" t="s">
        <v>336</v>
      </c>
      <c r="Z6765">
        <v>346</v>
      </c>
      <c r="AA6765" s="2" t="s">
        <v>11244</v>
      </c>
      <c r="AB6765" s="2" t="s">
        <v>11243</v>
      </c>
      <c r="AC6765" s="2" t="s">
        <v>11270</v>
      </c>
      <c r="AD6765">
        <v>1</v>
      </c>
      <c r="AE6765" s="15">
        <f t="shared" si="441"/>
        <v>1366</v>
      </c>
      <c r="AF6765" s="16">
        <f t="shared" si="442"/>
        <v>768</v>
      </c>
      <c r="AK6765">
        <f t="shared" si="444"/>
        <v>0</v>
      </c>
      <c r="AL6765">
        <f t="shared" si="443"/>
        <v>1</v>
      </c>
      <c r="AM6765">
        <f t="shared" si="443"/>
        <v>0</v>
      </c>
      <c r="AN6765">
        <f t="shared" si="443"/>
        <v>0</v>
      </c>
      <c r="AO6765">
        <f t="shared" si="443"/>
        <v>0</v>
      </c>
    </row>
    <row r="6766" spans="1:41" ht="14.45" customHeight="1" x14ac:dyDescent="0.45">
      <c r="A6766" s="1">
        <v>44236.709594907406</v>
      </c>
      <c r="B6766" s="1">
        <v>44236.714618055557</v>
      </c>
      <c r="C6766">
        <v>0</v>
      </c>
      <c r="D6766">
        <v>100</v>
      </c>
      <c r="E6766">
        <v>433</v>
      </c>
      <c r="F6766">
        <v>1</v>
      </c>
      <c r="G6766" s="1">
        <v>44236.714623506945</v>
      </c>
      <c r="H6766" s="2" t="s">
        <v>12804</v>
      </c>
      <c r="I6766" s="2" t="s">
        <v>51</v>
      </c>
      <c r="J6766" s="2" t="s">
        <v>52</v>
      </c>
      <c r="K6766" s="2" t="s">
        <v>53</v>
      </c>
      <c r="L6766" s="2" t="s">
        <v>11239</v>
      </c>
      <c r="M6766" s="2" t="s">
        <v>55</v>
      </c>
      <c r="N6766" s="2" t="s">
        <v>142</v>
      </c>
      <c r="O6766">
        <v>1</v>
      </c>
      <c r="P6766">
        <v>0</v>
      </c>
      <c r="Q6766">
        <v>0</v>
      </c>
      <c r="R6766">
        <v>27.626999999999999</v>
      </c>
      <c r="S6766">
        <v>0</v>
      </c>
      <c r="T6766" s="2" t="s">
        <v>12803</v>
      </c>
      <c r="U6766" s="7">
        <v>1991</v>
      </c>
      <c r="V6766">
        <v>1</v>
      </c>
      <c r="W6766">
        <v>4</v>
      </c>
      <c r="X6766">
        <v>1</v>
      </c>
      <c r="Y6766" s="2" t="s">
        <v>59</v>
      </c>
      <c r="Z6766">
        <v>433</v>
      </c>
      <c r="AA6766" s="2" t="s">
        <v>11244</v>
      </c>
      <c r="AB6766" s="2" t="s">
        <v>11243</v>
      </c>
      <c r="AC6766" s="2" t="s">
        <v>11270</v>
      </c>
      <c r="AD6766">
        <v>1</v>
      </c>
      <c r="AE6766" s="15">
        <f t="shared" si="441"/>
        <v>1536</v>
      </c>
      <c r="AF6766" s="16">
        <f t="shared" si="442"/>
        <v>864</v>
      </c>
      <c r="AK6766">
        <f t="shared" si="444"/>
        <v>0</v>
      </c>
      <c r="AL6766">
        <f t="shared" si="443"/>
        <v>1</v>
      </c>
      <c r="AM6766">
        <f t="shared" si="443"/>
        <v>0</v>
      </c>
      <c r="AN6766">
        <f t="shared" si="443"/>
        <v>0</v>
      </c>
      <c r="AO6766">
        <f t="shared" si="443"/>
        <v>0</v>
      </c>
    </row>
    <row r="6767" spans="1:41" ht="14.45" customHeight="1" x14ac:dyDescent="0.45">
      <c r="A6767" s="1">
        <v>44236.706250000003</v>
      </c>
      <c r="B6767" s="1">
        <v>44236.714849537035</v>
      </c>
      <c r="C6767">
        <v>0</v>
      </c>
      <c r="D6767">
        <v>100</v>
      </c>
      <c r="E6767">
        <v>742</v>
      </c>
      <c r="F6767">
        <v>1</v>
      </c>
      <c r="G6767" s="1">
        <v>44236.714852800927</v>
      </c>
      <c r="H6767" s="2" t="s">
        <v>12802</v>
      </c>
      <c r="I6767" s="2" t="s">
        <v>51</v>
      </c>
      <c r="J6767" s="2" t="s">
        <v>52</v>
      </c>
      <c r="K6767" s="2" t="s">
        <v>53</v>
      </c>
      <c r="L6767" s="2" t="s">
        <v>11247</v>
      </c>
      <c r="M6767" s="2" t="s">
        <v>106</v>
      </c>
      <c r="N6767" s="2" t="s">
        <v>56</v>
      </c>
      <c r="O6767">
        <v>1</v>
      </c>
      <c r="P6767">
        <v>0</v>
      </c>
      <c r="Q6767">
        <v>0</v>
      </c>
      <c r="R6767">
        <v>34.109000000000002</v>
      </c>
      <c r="S6767">
        <v>0</v>
      </c>
      <c r="T6767" s="2" t="s">
        <v>12801</v>
      </c>
      <c r="U6767" s="7">
        <v>1985</v>
      </c>
      <c r="V6767">
        <v>1</v>
      </c>
      <c r="W6767">
        <v>2</v>
      </c>
      <c r="X6767">
        <v>1</v>
      </c>
      <c r="Y6767" s="2" t="s">
        <v>12800</v>
      </c>
      <c r="Z6767">
        <v>742</v>
      </c>
      <c r="AA6767" s="2" t="s">
        <v>11242</v>
      </c>
      <c r="AB6767" s="2" t="s">
        <v>11241</v>
      </c>
      <c r="AC6767" s="2" t="s">
        <v>11270</v>
      </c>
      <c r="AD6767">
        <v>1</v>
      </c>
      <c r="AE6767" s="15">
        <f t="shared" si="441"/>
        <v>1920</v>
      </c>
      <c r="AF6767" s="16">
        <f t="shared" si="442"/>
        <v>1080</v>
      </c>
      <c r="AK6767">
        <f t="shared" si="444"/>
        <v>1</v>
      </c>
      <c r="AL6767">
        <f t="shared" si="443"/>
        <v>0</v>
      </c>
      <c r="AM6767">
        <f t="shared" si="443"/>
        <v>0</v>
      </c>
      <c r="AN6767">
        <f t="shared" si="443"/>
        <v>0</v>
      </c>
      <c r="AO6767">
        <f t="shared" si="443"/>
        <v>0</v>
      </c>
    </row>
    <row r="6768" spans="1:41" ht="14.45" customHeight="1" x14ac:dyDescent="0.45">
      <c r="A6768" s="1">
        <v>44236.709340277775</v>
      </c>
      <c r="B6768" s="1">
        <v>44236.714930555558</v>
      </c>
      <c r="C6768">
        <v>0</v>
      </c>
      <c r="D6768">
        <v>100</v>
      </c>
      <c r="E6768">
        <v>483</v>
      </c>
      <c r="F6768">
        <v>1</v>
      </c>
      <c r="G6768" s="1">
        <v>44236.714937696757</v>
      </c>
      <c r="H6768" s="2" t="s">
        <v>12799</v>
      </c>
      <c r="I6768" s="2" t="s">
        <v>51</v>
      </c>
      <c r="J6768" s="2" t="s">
        <v>52</v>
      </c>
      <c r="K6768" s="2" t="s">
        <v>64</v>
      </c>
      <c r="L6768" s="2" t="s">
        <v>11253</v>
      </c>
      <c r="M6768" s="2" t="s">
        <v>55</v>
      </c>
      <c r="N6768" s="2" t="s">
        <v>100</v>
      </c>
      <c r="O6768">
        <v>1</v>
      </c>
      <c r="P6768">
        <v>0</v>
      </c>
      <c r="Q6768">
        <v>0</v>
      </c>
      <c r="R6768">
        <v>38.194000000000003</v>
      </c>
      <c r="S6768">
        <v>0</v>
      </c>
      <c r="T6768" s="2" t="s">
        <v>12798</v>
      </c>
      <c r="U6768" s="7">
        <v>1964</v>
      </c>
      <c r="V6768">
        <v>1</v>
      </c>
      <c r="W6768">
        <v>2</v>
      </c>
      <c r="X6768">
        <v>1</v>
      </c>
      <c r="Y6768" s="2" t="s">
        <v>59</v>
      </c>
      <c r="Z6768">
        <v>483</v>
      </c>
      <c r="AA6768" s="2" t="s">
        <v>9135</v>
      </c>
      <c r="AB6768" s="2" t="s">
        <v>11240</v>
      </c>
      <c r="AC6768" s="2" t="s">
        <v>11270</v>
      </c>
      <c r="AD6768">
        <v>1</v>
      </c>
      <c r="AE6768" s="15">
        <f t="shared" si="441"/>
        <v>1366</v>
      </c>
      <c r="AF6768" s="16">
        <f t="shared" si="442"/>
        <v>768</v>
      </c>
      <c r="AK6768">
        <f t="shared" si="444"/>
        <v>0</v>
      </c>
      <c r="AL6768">
        <f t="shared" si="443"/>
        <v>1</v>
      </c>
      <c r="AM6768">
        <f t="shared" si="443"/>
        <v>0</v>
      </c>
      <c r="AN6768">
        <f t="shared" si="443"/>
        <v>0</v>
      </c>
      <c r="AO6768">
        <f t="shared" si="443"/>
        <v>0</v>
      </c>
    </row>
    <row r="6769" spans="1:41" ht="14.45" customHeight="1" x14ac:dyDescent="0.45">
      <c r="A6769" s="1">
        <v>44236.710960648146</v>
      </c>
      <c r="B6769" s="1">
        <v>44236.714942129627</v>
      </c>
      <c r="C6769">
        <v>0</v>
      </c>
      <c r="D6769">
        <v>100</v>
      </c>
      <c r="E6769">
        <v>343</v>
      </c>
      <c r="F6769">
        <v>1</v>
      </c>
      <c r="G6769" s="1">
        <v>44236.714947696761</v>
      </c>
      <c r="H6769" s="2" t="s">
        <v>12797</v>
      </c>
      <c r="I6769" s="2" t="s">
        <v>51</v>
      </c>
      <c r="J6769" s="2" t="s">
        <v>52</v>
      </c>
      <c r="K6769" s="2" t="s">
        <v>53</v>
      </c>
      <c r="L6769" s="2" t="s">
        <v>11251</v>
      </c>
      <c r="M6769" s="2" t="s">
        <v>55</v>
      </c>
      <c r="N6769" s="2" t="s">
        <v>56</v>
      </c>
      <c r="O6769">
        <v>1</v>
      </c>
      <c r="P6769">
        <v>0</v>
      </c>
      <c r="Q6769">
        <v>0</v>
      </c>
      <c r="R6769">
        <v>18.315999999999999</v>
      </c>
      <c r="S6769">
        <v>0</v>
      </c>
      <c r="T6769" s="2" t="s">
        <v>12796</v>
      </c>
      <c r="U6769" s="7">
        <v>2001</v>
      </c>
      <c r="V6769">
        <v>1</v>
      </c>
      <c r="W6769">
        <v>3</v>
      </c>
      <c r="X6769">
        <v>1</v>
      </c>
      <c r="Y6769" s="2" t="s">
        <v>12795</v>
      </c>
      <c r="Z6769">
        <v>343</v>
      </c>
      <c r="AA6769" s="2" t="s">
        <v>11242</v>
      </c>
      <c r="AB6769" s="2" t="s">
        <v>11241</v>
      </c>
      <c r="AC6769" s="2" t="s">
        <v>11270</v>
      </c>
      <c r="AD6769">
        <v>1</v>
      </c>
      <c r="AE6769" s="15">
        <f t="shared" si="441"/>
        <v>1920</v>
      </c>
      <c r="AF6769" s="16">
        <f t="shared" si="442"/>
        <v>1080</v>
      </c>
      <c r="AK6769">
        <f t="shared" si="444"/>
        <v>1</v>
      </c>
      <c r="AL6769">
        <f t="shared" si="443"/>
        <v>0</v>
      </c>
      <c r="AM6769">
        <f t="shared" si="443"/>
        <v>0</v>
      </c>
      <c r="AN6769">
        <f t="shared" si="443"/>
        <v>0</v>
      </c>
      <c r="AO6769">
        <f t="shared" si="443"/>
        <v>0</v>
      </c>
    </row>
    <row r="6770" spans="1:41" ht="14.45" customHeight="1" x14ac:dyDescent="0.45">
      <c r="A6770" s="1">
        <v>44236.710717592592</v>
      </c>
      <c r="B6770" s="1">
        <v>44236.715138888889</v>
      </c>
      <c r="C6770">
        <v>0</v>
      </c>
      <c r="D6770">
        <v>100</v>
      </c>
      <c r="E6770">
        <v>381</v>
      </c>
      <c r="F6770">
        <v>1</v>
      </c>
      <c r="G6770" s="1">
        <v>44236.715141967594</v>
      </c>
      <c r="H6770" s="2" t="s">
        <v>12794</v>
      </c>
      <c r="I6770" s="2" t="s">
        <v>51</v>
      </c>
      <c r="J6770" s="2" t="s">
        <v>52</v>
      </c>
      <c r="K6770" s="2" t="s">
        <v>53</v>
      </c>
      <c r="L6770" s="2" t="s">
        <v>11249</v>
      </c>
      <c r="M6770" s="2" t="s">
        <v>11248</v>
      </c>
      <c r="N6770" s="2" t="s">
        <v>100</v>
      </c>
      <c r="O6770">
        <v>1</v>
      </c>
      <c r="P6770">
        <v>8.2530000000000001</v>
      </c>
      <c r="Q6770">
        <v>25.497</v>
      </c>
      <c r="R6770">
        <v>26.46</v>
      </c>
      <c r="S6770">
        <v>2</v>
      </c>
      <c r="T6770" s="2" t="s">
        <v>12793</v>
      </c>
      <c r="U6770" s="7">
        <v>1998</v>
      </c>
      <c r="V6770">
        <v>2</v>
      </c>
      <c r="W6770">
        <v>4</v>
      </c>
      <c r="X6770">
        <v>1</v>
      </c>
      <c r="Y6770" s="2" t="s">
        <v>59</v>
      </c>
      <c r="Z6770">
        <v>381</v>
      </c>
      <c r="AA6770" s="2" t="s">
        <v>11246</v>
      </c>
      <c r="AB6770" s="2" t="s">
        <v>11245</v>
      </c>
      <c r="AC6770" s="2" t="s">
        <v>11270</v>
      </c>
      <c r="AD6770">
        <v>1</v>
      </c>
      <c r="AE6770" s="15">
        <f t="shared" si="441"/>
        <v>1366</v>
      </c>
      <c r="AF6770" s="16">
        <f t="shared" si="442"/>
        <v>768</v>
      </c>
      <c r="AK6770">
        <f t="shared" si="444"/>
        <v>1</v>
      </c>
      <c r="AL6770">
        <f t="shared" si="443"/>
        <v>0</v>
      </c>
      <c r="AM6770">
        <f t="shared" si="443"/>
        <v>0</v>
      </c>
      <c r="AN6770">
        <f t="shared" si="443"/>
        <v>0</v>
      </c>
      <c r="AO6770">
        <f t="shared" si="443"/>
        <v>0</v>
      </c>
    </row>
    <row r="6771" spans="1:41" ht="14.45" customHeight="1" x14ac:dyDescent="0.45">
      <c r="A6771" s="1">
        <v>44236.711516203701</v>
      </c>
      <c r="B6771" s="1">
        <v>44236.715173611112</v>
      </c>
      <c r="C6771">
        <v>0</v>
      </c>
      <c r="D6771">
        <v>100</v>
      </c>
      <c r="E6771">
        <v>316</v>
      </c>
      <c r="F6771">
        <v>1</v>
      </c>
      <c r="G6771" s="1">
        <v>44236.71518446759</v>
      </c>
      <c r="H6771" s="2" t="s">
        <v>12792</v>
      </c>
      <c r="I6771" s="2" t="s">
        <v>51</v>
      </c>
      <c r="J6771" s="2" t="s">
        <v>52</v>
      </c>
      <c r="K6771" s="2" t="s">
        <v>53</v>
      </c>
      <c r="L6771" s="2" t="s">
        <v>11239</v>
      </c>
      <c r="M6771" s="2" t="s">
        <v>55</v>
      </c>
      <c r="N6771" s="2" t="s">
        <v>100</v>
      </c>
      <c r="O6771">
        <v>1</v>
      </c>
      <c r="P6771">
        <v>0</v>
      </c>
      <c r="Q6771">
        <v>0</v>
      </c>
      <c r="R6771">
        <v>27.088000000000001</v>
      </c>
      <c r="S6771">
        <v>0</v>
      </c>
      <c r="T6771" s="2" t="s">
        <v>12791</v>
      </c>
      <c r="U6771" s="7">
        <v>1976</v>
      </c>
      <c r="V6771">
        <v>2</v>
      </c>
      <c r="W6771">
        <v>6</v>
      </c>
      <c r="X6771">
        <v>1</v>
      </c>
      <c r="Y6771" s="2" t="s">
        <v>532</v>
      </c>
      <c r="Z6771">
        <v>316</v>
      </c>
      <c r="AA6771" s="2" t="s">
        <v>9135</v>
      </c>
      <c r="AB6771" s="2" t="s">
        <v>11240</v>
      </c>
      <c r="AC6771" s="2" t="s">
        <v>11270</v>
      </c>
      <c r="AD6771">
        <v>1</v>
      </c>
      <c r="AE6771" s="15">
        <f t="shared" si="441"/>
        <v>1366</v>
      </c>
      <c r="AF6771" s="16">
        <f t="shared" si="442"/>
        <v>768</v>
      </c>
      <c r="AK6771">
        <f t="shared" si="444"/>
        <v>0</v>
      </c>
      <c r="AL6771">
        <f t="shared" si="443"/>
        <v>1</v>
      </c>
      <c r="AM6771">
        <f t="shared" si="443"/>
        <v>0</v>
      </c>
      <c r="AN6771">
        <f t="shared" si="443"/>
        <v>0</v>
      </c>
      <c r="AO6771">
        <f t="shared" si="443"/>
        <v>0</v>
      </c>
    </row>
    <row r="6772" spans="1:41" ht="14.45" customHeight="1" x14ac:dyDescent="0.45">
      <c r="A6772" s="1">
        <v>44236.711759259262</v>
      </c>
      <c r="B6772" s="1">
        <v>44236.715277777781</v>
      </c>
      <c r="C6772">
        <v>0</v>
      </c>
      <c r="D6772">
        <v>100</v>
      </c>
      <c r="E6772">
        <v>304</v>
      </c>
      <c r="F6772">
        <v>1</v>
      </c>
      <c r="G6772" s="1">
        <v>44236.715288935186</v>
      </c>
      <c r="H6772" s="2" t="s">
        <v>12790</v>
      </c>
      <c r="I6772" s="2" t="s">
        <v>51</v>
      </c>
      <c r="J6772" s="2" t="s">
        <v>52</v>
      </c>
      <c r="K6772" s="2" t="s">
        <v>78</v>
      </c>
      <c r="L6772" s="2" t="s">
        <v>9731</v>
      </c>
      <c r="M6772" s="2" t="s">
        <v>55</v>
      </c>
      <c r="N6772" s="2" t="s">
        <v>100</v>
      </c>
      <c r="O6772">
        <v>1</v>
      </c>
      <c r="P6772">
        <v>0</v>
      </c>
      <c r="Q6772">
        <v>0</v>
      </c>
      <c r="R6772">
        <v>22.071000000000002</v>
      </c>
      <c r="S6772">
        <v>0</v>
      </c>
      <c r="T6772" s="2" t="s">
        <v>12789</v>
      </c>
      <c r="U6772" s="7">
        <v>1996</v>
      </c>
      <c r="V6772">
        <v>1</v>
      </c>
      <c r="W6772">
        <v>4</v>
      </c>
      <c r="X6772">
        <v>1</v>
      </c>
      <c r="Y6772" s="2" t="s">
        <v>59</v>
      </c>
      <c r="Z6772">
        <v>304</v>
      </c>
      <c r="AA6772" s="2" t="s">
        <v>11238</v>
      </c>
      <c r="AB6772" s="2" t="s">
        <v>11237</v>
      </c>
      <c r="AC6772" s="2" t="s">
        <v>11270</v>
      </c>
      <c r="AD6772">
        <v>1</v>
      </c>
      <c r="AE6772" s="15">
        <f t="shared" si="441"/>
        <v>1366</v>
      </c>
      <c r="AF6772" s="16">
        <f t="shared" si="442"/>
        <v>768</v>
      </c>
      <c r="AK6772">
        <f t="shared" si="444"/>
        <v>0</v>
      </c>
      <c r="AL6772">
        <f t="shared" si="443"/>
        <v>1</v>
      </c>
      <c r="AM6772">
        <f t="shared" si="443"/>
        <v>0</v>
      </c>
      <c r="AN6772">
        <f t="shared" si="443"/>
        <v>0</v>
      </c>
      <c r="AO6772">
        <f t="shared" si="443"/>
        <v>0</v>
      </c>
    </row>
    <row r="6773" spans="1:41" ht="14.45" customHeight="1" x14ac:dyDescent="0.45">
      <c r="A6773" s="1">
        <v>44236.710474537038</v>
      </c>
      <c r="B6773" s="1">
        <v>44236.715277777781</v>
      </c>
      <c r="C6773">
        <v>0</v>
      </c>
      <c r="D6773">
        <v>100</v>
      </c>
      <c r="E6773">
        <v>415</v>
      </c>
      <c r="F6773">
        <v>1</v>
      </c>
      <c r="G6773" s="1">
        <v>44236.715291990738</v>
      </c>
      <c r="H6773" s="2" t="s">
        <v>12788</v>
      </c>
      <c r="I6773" s="2" t="s">
        <v>51</v>
      </c>
      <c r="J6773" s="2" t="s">
        <v>52</v>
      </c>
      <c r="K6773" s="2" t="s">
        <v>78</v>
      </c>
      <c r="L6773" s="2" t="s">
        <v>9731</v>
      </c>
      <c r="M6773" s="2" t="s">
        <v>55</v>
      </c>
      <c r="N6773" s="2" t="s">
        <v>56</v>
      </c>
      <c r="O6773">
        <v>1</v>
      </c>
      <c r="P6773">
        <v>0</v>
      </c>
      <c r="Q6773">
        <v>0</v>
      </c>
      <c r="R6773">
        <v>32.616999999999997</v>
      </c>
      <c r="S6773">
        <v>0</v>
      </c>
      <c r="T6773" s="2" t="s">
        <v>12787</v>
      </c>
      <c r="U6773" s="7">
        <v>1962</v>
      </c>
      <c r="V6773">
        <v>1</v>
      </c>
      <c r="W6773">
        <v>3</v>
      </c>
      <c r="X6773">
        <v>1</v>
      </c>
      <c r="Y6773" s="2" t="s">
        <v>2682</v>
      </c>
      <c r="Z6773">
        <v>415</v>
      </c>
      <c r="AA6773" s="2" t="s">
        <v>11246</v>
      </c>
      <c r="AB6773" s="2" t="s">
        <v>11245</v>
      </c>
      <c r="AC6773" s="2" t="s">
        <v>11270</v>
      </c>
      <c r="AD6773">
        <v>1</v>
      </c>
      <c r="AE6773" s="15">
        <f t="shared" si="441"/>
        <v>1920</v>
      </c>
      <c r="AF6773" s="16">
        <f t="shared" si="442"/>
        <v>1080</v>
      </c>
      <c r="AK6773">
        <f t="shared" si="444"/>
        <v>0</v>
      </c>
      <c r="AL6773">
        <f t="shared" si="443"/>
        <v>1</v>
      </c>
      <c r="AM6773">
        <f t="shared" si="443"/>
        <v>0</v>
      </c>
      <c r="AN6773">
        <f t="shared" si="443"/>
        <v>0</v>
      </c>
      <c r="AO6773">
        <f t="shared" si="443"/>
        <v>0</v>
      </c>
    </row>
    <row r="6774" spans="1:41" ht="14.45" customHeight="1" x14ac:dyDescent="0.45">
      <c r="A6774" s="1">
        <v>44236.712060185186</v>
      </c>
      <c r="B6774" s="1">
        <v>44236.715358796297</v>
      </c>
      <c r="C6774">
        <v>0</v>
      </c>
      <c r="D6774">
        <v>100</v>
      </c>
      <c r="E6774">
        <v>285</v>
      </c>
      <c r="F6774">
        <v>1</v>
      </c>
      <c r="G6774" s="1">
        <v>44236.715362384261</v>
      </c>
      <c r="H6774" s="2" t="s">
        <v>12786</v>
      </c>
      <c r="I6774" s="2" t="s">
        <v>51</v>
      </c>
      <c r="J6774" s="2" t="s">
        <v>52</v>
      </c>
      <c r="K6774" s="2" t="s">
        <v>53</v>
      </c>
      <c r="L6774" s="2" t="s">
        <v>11247</v>
      </c>
      <c r="M6774" s="2" t="s">
        <v>153</v>
      </c>
      <c r="N6774" s="2" t="s">
        <v>832</v>
      </c>
      <c r="O6774">
        <v>1</v>
      </c>
      <c r="P6774">
        <v>0</v>
      </c>
      <c r="Q6774">
        <v>0</v>
      </c>
      <c r="R6774">
        <v>31.327999999999999</v>
      </c>
      <c r="S6774">
        <v>0</v>
      </c>
      <c r="T6774" s="2" t="s">
        <v>12785</v>
      </c>
      <c r="U6774" s="7">
        <v>1963</v>
      </c>
      <c r="V6774">
        <v>2</v>
      </c>
      <c r="W6774">
        <v>5</v>
      </c>
      <c r="X6774">
        <v>1</v>
      </c>
      <c r="Y6774" s="2" t="s">
        <v>59</v>
      </c>
      <c r="Z6774">
        <v>285</v>
      </c>
      <c r="AA6774" s="2" t="s">
        <v>11242</v>
      </c>
      <c r="AB6774" s="2" t="s">
        <v>11241</v>
      </c>
      <c r="AC6774" s="2" t="s">
        <v>11270</v>
      </c>
      <c r="AD6774">
        <v>1</v>
      </c>
      <c r="AE6774" s="15">
        <f t="shared" si="441"/>
        <v>1280</v>
      </c>
      <c r="AF6774" s="16">
        <f t="shared" si="442"/>
        <v>1024</v>
      </c>
      <c r="AK6774">
        <f t="shared" si="444"/>
        <v>1</v>
      </c>
      <c r="AL6774">
        <f t="shared" si="443"/>
        <v>0</v>
      </c>
      <c r="AM6774">
        <f t="shared" si="443"/>
        <v>0</v>
      </c>
      <c r="AN6774">
        <f t="shared" si="443"/>
        <v>0</v>
      </c>
      <c r="AO6774">
        <f t="shared" si="443"/>
        <v>0</v>
      </c>
    </row>
    <row r="6775" spans="1:41" ht="14.45" customHeight="1" x14ac:dyDescent="0.45">
      <c r="A6775" s="1">
        <v>44236.712002314816</v>
      </c>
      <c r="B6775" s="1">
        <v>44236.715381944443</v>
      </c>
      <c r="C6775">
        <v>0</v>
      </c>
      <c r="D6775">
        <v>100</v>
      </c>
      <c r="E6775">
        <v>291</v>
      </c>
      <c r="F6775">
        <v>1</v>
      </c>
      <c r="G6775" s="1">
        <v>44236.715391805556</v>
      </c>
      <c r="H6775" s="2" t="s">
        <v>12784</v>
      </c>
      <c r="I6775" s="2" t="s">
        <v>51</v>
      </c>
      <c r="J6775" s="2" t="s">
        <v>52</v>
      </c>
      <c r="K6775" s="2" t="s">
        <v>53</v>
      </c>
      <c r="L6775" s="2" t="s">
        <v>11239</v>
      </c>
      <c r="M6775" s="2" t="s">
        <v>55</v>
      </c>
      <c r="N6775" s="2" t="s">
        <v>56</v>
      </c>
      <c r="O6775">
        <v>1</v>
      </c>
      <c r="P6775">
        <v>0</v>
      </c>
      <c r="Q6775">
        <v>0</v>
      </c>
      <c r="R6775">
        <v>14.242000000000001</v>
      </c>
      <c r="S6775">
        <v>0</v>
      </c>
      <c r="T6775" s="2" t="s">
        <v>12783</v>
      </c>
      <c r="U6775" s="7">
        <v>2000</v>
      </c>
      <c r="V6775">
        <v>1</v>
      </c>
      <c r="W6775">
        <v>3</v>
      </c>
      <c r="X6775">
        <v>1</v>
      </c>
      <c r="Y6775" s="2" t="s">
        <v>59</v>
      </c>
      <c r="Z6775">
        <v>291</v>
      </c>
      <c r="AA6775" s="2" t="s">
        <v>11242</v>
      </c>
      <c r="AB6775" s="2" t="s">
        <v>11241</v>
      </c>
      <c r="AC6775" s="2" t="s">
        <v>11270</v>
      </c>
      <c r="AD6775">
        <v>1</v>
      </c>
      <c r="AE6775" s="15">
        <f t="shared" si="441"/>
        <v>1920</v>
      </c>
      <c r="AF6775" s="16">
        <f t="shared" si="442"/>
        <v>1080</v>
      </c>
      <c r="AK6775">
        <f t="shared" si="444"/>
        <v>1</v>
      </c>
      <c r="AL6775">
        <f t="shared" si="443"/>
        <v>0</v>
      </c>
      <c r="AM6775">
        <f t="shared" si="443"/>
        <v>0</v>
      </c>
      <c r="AN6775">
        <f t="shared" si="443"/>
        <v>0</v>
      </c>
      <c r="AO6775">
        <f t="shared" si="443"/>
        <v>0</v>
      </c>
    </row>
    <row r="6776" spans="1:41" ht="14.45" customHeight="1" x14ac:dyDescent="0.45">
      <c r="A6776" s="1">
        <v>44236.712291666663</v>
      </c>
      <c r="B6776" s="1">
        <v>44236.715578703705</v>
      </c>
      <c r="C6776">
        <v>0</v>
      </c>
      <c r="D6776">
        <v>100</v>
      </c>
      <c r="E6776">
        <v>283</v>
      </c>
      <c r="F6776">
        <v>1</v>
      </c>
      <c r="G6776" s="1">
        <v>44236.715586956016</v>
      </c>
      <c r="H6776" s="2" t="s">
        <v>12782</v>
      </c>
      <c r="I6776" s="2" t="s">
        <v>51</v>
      </c>
      <c r="J6776" s="2" t="s">
        <v>52</v>
      </c>
      <c r="K6776" s="2" t="s">
        <v>53</v>
      </c>
      <c r="L6776" s="2" t="s">
        <v>11239</v>
      </c>
      <c r="M6776" s="2" t="s">
        <v>55</v>
      </c>
      <c r="N6776" s="2" t="s">
        <v>107</v>
      </c>
      <c r="O6776">
        <v>1</v>
      </c>
      <c r="P6776">
        <v>0</v>
      </c>
      <c r="Q6776">
        <v>0</v>
      </c>
      <c r="R6776">
        <v>19.599</v>
      </c>
      <c r="S6776">
        <v>0</v>
      </c>
      <c r="T6776" s="2" t="s">
        <v>12781</v>
      </c>
      <c r="U6776" s="7">
        <v>1974</v>
      </c>
      <c r="V6776">
        <v>1</v>
      </c>
      <c r="W6776">
        <v>4</v>
      </c>
      <c r="X6776">
        <v>1</v>
      </c>
      <c r="Y6776" s="2" t="s">
        <v>59</v>
      </c>
      <c r="Z6776">
        <v>283</v>
      </c>
      <c r="AA6776" s="2" t="s">
        <v>11242</v>
      </c>
      <c r="AB6776" s="2" t="s">
        <v>11241</v>
      </c>
      <c r="AC6776" s="2" t="s">
        <v>11270</v>
      </c>
      <c r="AD6776">
        <v>1</v>
      </c>
      <c r="AE6776" s="15">
        <f t="shared" si="441"/>
        <v>1440</v>
      </c>
      <c r="AF6776" s="16">
        <f t="shared" si="442"/>
        <v>900</v>
      </c>
      <c r="AK6776">
        <f t="shared" si="444"/>
        <v>1</v>
      </c>
      <c r="AL6776">
        <f t="shared" si="443"/>
        <v>0</v>
      </c>
      <c r="AM6776">
        <f t="shared" si="443"/>
        <v>0</v>
      </c>
      <c r="AN6776">
        <f t="shared" si="443"/>
        <v>0</v>
      </c>
      <c r="AO6776">
        <f t="shared" si="443"/>
        <v>0</v>
      </c>
    </row>
    <row r="6777" spans="1:41" ht="14.45" customHeight="1" x14ac:dyDescent="0.45">
      <c r="A6777" s="1">
        <v>44236.710914351854</v>
      </c>
      <c r="B6777" s="1">
        <v>44236.715763888889</v>
      </c>
      <c r="C6777">
        <v>0</v>
      </c>
      <c r="D6777">
        <v>100</v>
      </c>
      <c r="E6777">
        <v>419</v>
      </c>
      <c r="F6777">
        <v>1</v>
      </c>
      <c r="G6777" s="1">
        <v>44236.715775370372</v>
      </c>
      <c r="H6777" s="2" t="s">
        <v>12780</v>
      </c>
      <c r="I6777" s="2" t="s">
        <v>51</v>
      </c>
      <c r="J6777" s="2" t="s">
        <v>52</v>
      </c>
      <c r="K6777" s="2" t="s">
        <v>53</v>
      </c>
      <c r="L6777" s="2" t="s">
        <v>11239</v>
      </c>
      <c r="M6777" s="2" t="s">
        <v>55</v>
      </c>
      <c r="N6777" s="2" t="s">
        <v>132</v>
      </c>
      <c r="O6777">
        <v>1</v>
      </c>
      <c r="P6777">
        <v>7.0869999999999997</v>
      </c>
      <c r="Q6777">
        <v>54.484999999999999</v>
      </c>
      <c r="R6777">
        <v>55.74</v>
      </c>
      <c r="S6777">
        <v>7</v>
      </c>
      <c r="T6777" s="2" t="s">
        <v>12779</v>
      </c>
      <c r="U6777" s="7">
        <v>1991</v>
      </c>
      <c r="V6777">
        <v>2</v>
      </c>
      <c r="W6777">
        <v>3</v>
      </c>
      <c r="X6777">
        <v>1</v>
      </c>
      <c r="Y6777" s="2" t="s">
        <v>59</v>
      </c>
      <c r="Z6777">
        <v>419</v>
      </c>
      <c r="AA6777" s="2" t="s">
        <v>9135</v>
      </c>
      <c r="AB6777" s="2" t="s">
        <v>11240</v>
      </c>
      <c r="AC6777" s="2" t="s">
        <v>11270</v>
      </c>
      <c r="AD6777">
        <v>1</v>
      </c>
      <c r="AE6777" s="15">
        <f t="shared" si="441"/>
        <v>1280</v>
      </c>
      <c r="AF6777" s="16">
        <f t="shared" si="442"/>
        <v>720</v>
      </c>
      <c r="AK6777">
        <f t="shared" si="444"/>
        <v>1</v>
      </c>
      <c r="AL6777">
        <f t="shared" si="443"/>
        <v>0</v>
      </c>
      <c r="AM6777">
        <f t="shared" si="443"/>
        <v>0</v>
      </c>
      <c r="AN6777">
        <f t="shared" si="443"/>
        <v>0</v>
      </c>
      <c r="AO6777">
        <f t="shared" si="443"/>
        <v>0</v>
      </c>
    </row>
    <row r="6778" spans="1:41" ht="14.45" customHeight="1" x14ac:dyDescent="0.45">
      <c r="A6778" s="1">
        <v>44236.713553240741</v>
      </c>
      <c r="B6778" s="1">
        <v>44236.715763888889</v>
      </c>
      <c r="C6778">
        <v>0</v>
      </c>
      <c r="D6778">
        <v>100</v>
      </c>
      <c r="E6778">
        <v>191</v>
      </c>
      <c r="F6778">
        <v>1</v>
      </c>
      <c r="G6778" s="1">
        <v>44236.715778819445</v>
      </c>
      <c r="H6778" s="2" t="s">
        <v>12778</v>
      </c>
      <c r="I6778" s="2" t="s">
        <v>51</v>
      </c>
      <c r="J6778" s="2" t="s">
        <v>52</v>
      </c>
      <c r="K6778" s="2" t="s">
        <v>113</v>
      </c>
      <c r="L6778" s="2" t="s">
        <v>269</v>
      </c>
      <c r="M6778" s="2" t="s">
        <v>106</v>
      </c>
      <c r="N6778" s="2" t="s">
        <v>123</v>
      </c>
      <c r="O6778">
        <v>1</v>
      </c>
      <c r="P6778">
        <v>0</v>
      </c>
      <c r="Q6778">
        <v>0</v>
      </c>
      <c r="R6778">
        <v>16.779</v>
      </c>
      <c r="S6778">
        <v>0</v>
      </c>
      <c r="T6778" s="2" t="s">
        <v>12777</v>
      </c>
      <c r="U6778" s="7">
        <v>2000</v>
      </c>
      <c r="V6778">
        <v>1</v>
      </c>
      <c r="W6778">
        <v>4</v>
      </c>
      <c r="X6778">
        <v>1</v>
      </c>
      <c r="Y6778" s="2" t="s">
        <v>59</v>
      </c>
      <c r="Z6778">
        <v>191</v>
      </c>
      <c r="AA6778" s="2" t="s">
        <v>11244</v>
      </c>
      <c r="AB6778" s="2" t="s">
        <v>11243</v>
      </c>
      <c r="AC6778" s="2" t="s">
        <v>11270</v>
      </c>
      <c r="AD6778">
        <v>1</v>
      </c>
      <c r="AE6778" s="15">
        <f t="shared" si="441"/>
        <v>1280</v>
      </c>
      <c r="AF6778" s="16">
        <f t="shared" si="442"/>
        <v>800</v>
      </c>
      <c r="AK6778">
        <f t="shared" si="444"/>
        <v>1</v>
      </c>
      <c r="AL6778">
        <f t="shared" si="443"/>
        <v>0</v>
      </c>
      <c r="AM6778">
        <f t="shared" si="443"/>
        <v>0</v>
      </c>
      <c r="AN6778">
        <f t="shared" si="443"/>
        <v>0</v>
      </c>
      <c r="AO6778">
        <f t="shared" si="443"/>
        <v>0</v>
      </c>
    </row>
    <row r="6779" spans="1:41" ht="14.45" customHeight="1" x14ac:dyDescent="0.45">
      <c r="A6779" s="1">
        <v>44236.713310185187</v>
      </c>
      <c r="B6779" s="1">
        <v>44236.715833333335</v>
      </c>
      <c r="C6779">
        <v>0</v>
      </c>
      <c r="D6779">
        <v>100</v>
      </c>
      <c r="E6779">
        <v>217</v>
      </c>
      <c r="F6779">
        <v>1</v>
      </c>
      <c r="G6779" s="1">
        <v>44236.715836134259</v>
      </c>
      <c r="H6779" s="2" t="s">
        <v>12776</v>
      </c>
      <c r="I6779" s="2" t="s">
        <v>51</v>
      </c>
      <c r="J6779" s="2" t="s">
        <v>52</v>
      </c>
      <c r="K6779" s="2" t="s">
        <v>53</v>
      </c>
      <c r="L6779" s="2" t="s">
        <v>11239</v>
      </c>
      <c r="M6779" s="2" t="s">
        <v>55</v>
      </c>
      <c r="N6779" s="2" t="s">
        <v>66</v>
      </c>
      <c r="O6779">
        <v>1</v>
      </c>
      <c r="P6779">
        <v>0</v>
      </c>
      <c r="Q6779">
        <v>0</v>
      </c>
      <c r="R6779">
        <v>12.804</v>
      </c>
      <c r="S6779">
        <v>0</v>
      </c>
      <c r="T6779" s="2" t="s">
        <v>12775</v>
      </c>
      <c r="U6779" s="7">
        <v>1995</v>
      </c>
      <c r="V6779">
        <v>1</v>
      </c>
      <c r="W6779">
        <v>5</v>
      </c>
      <c r="X6779">
        <v>1</v>
      </c>
      <c r="Y6779" s="2" t="s">
        <v>59</v>
      </c>
      <c r="Z6779">
        <v>217</v>
      </c>
      <c r="AA6779" s="2" t="s">
        <v>11246</v>
      </c>
      <c r="AB6779" s="2" t="s">
        <v>11245</v>
      </c>
      <c r="AC6779" s="2" t="s">
        <v>11270</v>
      </c>
      <c r="AD6779">
        <v>1</v>
      </c>
      <c r="AE6779" s="15">
        <f t="shared" si="441"/>
        <v>1920</v>
      </c>
      <c r="AF6779" s="16">
        <f t="shared" si="442"/>
        <v>1200</v>
      </c>
      <c r="AK6779">
        <f t="shared" si="444"/>
        <v>1</v>
      </c>
      <c r="AL6779">
        <f t="shared" si="443"/>
        <v>0</v>
      </c>
      <c r="AM6779">
        <f t="shared" si="443"/>
        <v>0</v>
      </c>
      <c r="AN6779">
        <f t="shared" si="443"/>
        <v>0</v>
      </c>
      <c r="AO6779">
        <f t="shared" si="443"/>
        <v>0</v>
      </c>
    </row>
    <row r="6780" spans="1:41" ht="14.45" customHeight="1" x14ac:dyDescent="0.45">
      <c r="A6780" s="1">
        <v>44236.707858796297</v>
      </c>
      <c r="B6780" s="1">
        <v>44236.715937499997</v>
      </c>
      <c r="C6780">
        <v>0</v>
      </c>
      <c r="D6780">
        <v>100</v>
      </c>
      <c r="E6780">
        <v>698</v>
      </c>
      <c r="F6780">
        <v>1</v>
      </c>
      <c r="G6780" s="1">
        <v>44236.71594440972</v>
      </c>
      <c r="H6780" s="2" t="s">
        <v>12774</v>
      </c>
      <c r="I6780" s="2" t="s">
        <v>51</v>
      </c>
      <c r="J6780" s="2" t="s">
        <v>52</v>
      </c>
      <c r="K6780" s="2" t="s">
        <v>53</v>
      </c>
      <c r="L6780" s="2" t="s">
        <v>11247</v>
      </c>
      <c r="M6780" s="2" t="s">
        <v>55</v>
      </c>
      <c r="N6780" s="2" t="s">
        <v>100</v>
      </c>
      <c r="O6780">
        <v>1</v>
      </c>
      <c r="P6780">
        <v>16.798999999999999</v>
      </c>
      <c r="Q6780">
        <v>16.798999999999999</v>
      </c>
      <c r="R6780">
        <v>18.001000000000001</v>
      </c>
      <c r="S6780">
        <v>1</v>
      </c>
      <c r="T6780" s="2" t="s">
        <v>12773</v>
      </c>
      <c r="U6780" s="7">
        <v>1989</v>
      </c>
      <c r="V6780">
        <v>1</v>
      </c>
      <c r="W6780">
        <v>4</v>
      </c>
      <c r="X6780">
        <v>1</v>
      </c>
      <c r="Y6780" s="2" t="s">
        <v>59</v>
      </c>
      <c r="Z6780">
        <v>698</v>
      </c>
      <c r="AA6780" s="2" t="s">
        <v>11244</v>
      </c>
      <c r="AB6780" s="2" t="s">
        <v>11243</v>
      </c>
      <c r="AC6780" s="2" t="s">
        <v>11270</v>
      </c>
      <c r="AD6780">
        <v>1</v>
      </c>
      <c r="AE6780" s="15">
        <f t="shared" si="441"/>
        <v>1366</v>
      </c>
      <c r="AF6780" s="16">
        <f t="shared" si="442"/>
        <v>768</v>
      </c>
      <c r="AK6780">
        <f t="shared" si="444"/>
        <v>1</v>
      </c>
      <c r="AL6780">
        <f t="shared" si="443"/>
        <v>0</v>
      </c>
      <c r="AM6780">
        <f t="shared" si="443"/>
        <v>0</v>
      </c>
      <c r="AN6780">
        <f t="shared" si="443"/>
        <v>0</v>
      </c>
      <c r="AO6780">
        <f t="shared" si="443"/>
        <v>0</v>
      </c>
    </row>
    <row r="6781" spans="1:41" ht="14.45" customHeight="1" x14ac:dyDescent="0.45">
      <c r="A6781" s="1">
        <v>44236.712511574071</v>
      </c>
      <c r="B6781" s="1">
        <v>44236.715983796297</v>
      </c>
      <c r="C6781">
        <v>0</v>
      </c>
      <c r="D6781">
        <v>100</v>
      </c>
      <c r="E6781">
        <v>299</v>
      </c>
      <c r="F6781">
        <v>1</v>
      </c>
      <c r="G6781" s="1">
        <v>44236.715991446756</v>
      </c>
      <c r="H6781" s="2" t="s">
        <v>12772</v>
      </c>
      <c r="I6781" s="2" t="s">
        <v>51</v>
      </c>
      <c r="J6781" s="2" t="s">
        <v>52</v>
      </c>
      <c r="K6781" s="2" t="s">
        <v>53</v>
      </c>
      <c r="L6781" s="2" t="s">
        <v>11247</v>
      </c>
      <c r="M6781" s="2" t="s">
        <v>55</v>
      </c>
      <c r="N6781" s="2" t="s">
        <v>56</v>
      </c>
      <c r="O6781">
        <v>1</v>
      </c>
      <c r="P6781">
        <v>0</v>
      </c>
      <c r="Q6781">
        <v>0</v>
      </c>
      <c r="R6781">
        <v>24.007000000000001</v>
      </c>
      <c r="S6781">
        <v>0</v>
      </c>
      <c r="T6781" s="2" t="s">
        <v>12771</v>
      </c>
      <c r="U6781" s="7">
        <v>2001</v>
      </c>
      <c r="V6781">
        <v>1</v>
      </c>
      <c r="W6781">
        <v>3</v>
      </c>
      <c r="X6781">
        <v>1</v>
      </c>
      <c r="Y6781" s="2" t="s">
        <v>59</v>
      </c>
      <c r="Z6781">
        <v>299</v>
      </c>
      <c r="AA6781" s="2" t="s">
        <v>11244</v>
      </c>
      <c r="AB6781" s="2" t="s">
        <v>11243</v>
      </c>
      <c r="AC6781" s="2" t="s">
        <v>11270</v>
      </c>
      <c r="AD6781">
        <v>1</v>
      </c>
      <c r="AE6781" s="15">
        <f t="shared" si="441"/>
        <v>1920</v>
      </c>
      <c r="AF6781" s="16">
        <f t="shared" si="442"/>
        <v>1080</v>
      </c>
      <c r="AK6781">
        <f t="shared" si="444"/>
        <v>0</v>
      </c>
      <c r="AL6781">
        <f t="shared" si="443"/>
        <v>1</v>
      </c>
      <c r="AM6781">
        <f t="shared" si="443"/>
        <v>0</v>
      </c>
      <c r="AN6781">
        <f t="shared" si="443"/>
        <v>0</v>
      </c>
      <c r="AO6781">
        <f t="shared" si="443"/>
        <v>0</v>
      </c>
    </row>
    <row r="6782" spans="1:41" ht="14.45" customHeight="1" x14ac:dyDescent="0.45">
      <c r="A6782" s="1">
        <v>44236.712395833332</v>
      </c>
      <c r="B6782" s="1">
        <v>44236.716064814813</v>
      </c>
      <c r="C6782">
        <v>0</v>
      </c>
      <c r="D6782">
        <v>100</v>
      </c>
      <c r="E6782">
        <v>316</v>
      </c>
      <c r="F6782">
        <v>1</v>
      </c>
      <c r="G6782" s="1">
        <v>44236.71606890046</v>
      </c>
      <c r="H6782" s="2" t="s">
        <v>12770</v>
      </c>
      <c r="I6782" s="2" t="s">
        <v>51</v>
      </c>
      <c r="J6782" s="2" t="s">
        <v>52</v>
      </c>
      <c r="K6782" s="2" t="s">
        <v>53</v>
      </c>
      <c r="L6782" s="2" t="s">
        <v>11239</v>
      </c>
      <c r="M6782" s="2" t="s">
        <v>55</v>
      </c>
      <c r="N6782" s="2" t="s">
        <v>100</v>
      </c>
      <c r="O6782">
        <v>1</v>
      </c>
      <c r="P6782">
        <v>0</v>
      </c>
      <c r="Q6782">
        <v>0</v>
      </c>
      <c r="R6782">
        <v>36.585000000000001</v>
      </c>
      <c r="S6782">
        <v>0</v>
      </c>
      <c r="T6782" s="2" t="s">
        <v>12769</v>
      </c>
      <c r="U6782" s="7">
        <v>1966</v>
      </c>
      <c r="V6782">
        <v>1</v>
      </c>
      <c r="W6782">
        <v>6</v>
      </c>
      <c r="X6782">
        <v>1</v>
      </c>
      <c r="Y6782" s="2" t="s">
        <v>59</v>
      </c>
      <c r="Z6782">
        <v>316</v>
      </c>
      <c r="AA6782" s="2" t="s">
        <v>11244</v>
      </c>
      <c r="AB6782" s="2" t="s">
        <v>11243</v>
      </c>
      <c r="AC6782" s="2" t="s">
        <v>11270</v>
      </c>
      <c r="AD6782">
        <v>1</v>
      </c>
      <c r="AE6782" s="15">
        <f t="shared" si="441"/>
        <v>1366</v>
      </c>
      <c r="AF6782" s="16">
        <f t="shared" si="442"/>
        <v>768</v>
      </c>
      <c r="AK6782">
        <f t="shared" si="444"/>
        <v>0</v>
      </c>
      <c r="AL6782">
        <f t="shared" si="443"/>
        <v>1</v>
      </c>
      <c r="AM6782">
        <f t="shared" si="443"/>
        <v>0</v>
      </c>
      <c r="AN6782">
        <f t="shared" si="443"/>
        <v>0</v>
      </c>
      <c r="AO6782">
        <f t="shared" si="443"/>
        <v>0</v>
      </c>
    </row>
    <row r="6783" spans="1:41" ht="14.45" customHeight="1" x14ac:dyDescent="0.45">
      <c r="A6783" s="1">
        <v>44236.713518518518</v>
      </c>
      <c r="B6783" s="1">
        <v>44236.71607638889</v>
      </c>
      <c r="C6783">
        <v>0</v>
      </c>
      <c r="D6783">
        <v>100</v>
      </c>
      <c r="E6783">
        <v>220</v>
      </c>
      <c r="F6783">
        <v>1</v>
      </c>
      <c r="G6783" s="1">
        <v>44236.716081817132</v>
      </c>
      <c r="H6783" s="2" t="s">
        <v>12768</v>
      </c>
      <c r="I6783" s="2" t="s">
        <v>51</v>
      </c>
      <c r="J6783" s="2" t="s">
        <v>52</v>
      </c>
      <c r="K6783" s="2" t="s">
        <v>53</v>
      </c>
      <c r="L6783" s="2" t="s">
        <v>11247</v>
      </c>
      <c r="M6783" s="2" t="s">
        <v>55</v>
      </c>
      <c r="N6783" s="2" t="s">
        <v>234</v>
      </c>
      <c r="O6783">
        <v>1</v>
      </c>
      <c r="P6783">
        <v>0</v>
      </c>
      <c r="Q6783">
        <v>0</v>
      </c>
      <c r="R6783">
        <v>26.288</v>
      </c>
      <c r="S6783">
        <v>0</v>
      </c>
      <c r="T6783" s="2" t="s">
        <v>12767</v>
      </c>
      <c r="U6783" s="7">
        <v>1993</v>
      </c>
      <c r="V6783">
        <v>2</v>
      </c>
      <c r="W6783">
        <v>4</v>
      </c>
      <c r="X6783">
        <v>1</v>
      </c>
      <c r="Y6783" s="2" t="s">
        <v>59</v>
      </c>
      <c r="Z6783">
        <v>220</v>
      </c>
      <c r="AA6783" s="2" t="s">
        <v>11244</v>
      </c>
      <c r="AB6783" s="2" t="s">
        <v>11243</v>
      </c>
      <c r="AC6783" s="2" t="s">
        <v>11270</v>
      </c>
      <c r="AD6783">
        <v>1</v>
      </c>
      <c r="AE6783" s="15">
        <f t="shared" si="441"/>
        <v>1600</v>
      </c>
      <c r="AF6783" s="16">
        <f t="shared" si="442"/>
        <v>900</v>
      </c>
      <c r="AK6783">
        <f t="shared" si="444"/>
        <v>0</v>
      </c>
      <c r="AL6783">
        <f t="shared" si="443"/>
        <v>1</v>
      </c>
      <c r="AM6783">
        <f t="shared" si="443"/>
        <v>0</v>
      </c>
      <c r="AN6783">
        <f t="shared" si="443"/>
        <v>0</v>
      </c>
      <c r="AO6783">
        <f t="shared" si="443"/>
        <v>0</v>
      </c>
    </row>
    <row r="6784" spans="1:41" ht="14.45" customHeight="1" x14ac:dyDescent="0.45">
      <c r="A6784" s="1">
        <v>44236.710949074077</v>
      </c>
      <c r="B6784" s="1">
        <v>44236.716122685182</v>
      </c>
      <c r="C6784">
        <v>0</v>
      </c>
      <c r="D6784">
        <v>100</v>
      </c>
      <c r="E6784">
        <v>447</v>
      </c>
      <c r="F6784">
        <v>1</v>
      </c>
      <c r="G6784" s="1">
        <v>44236.716128865737</v>
      </c>
      <c r="H6784" s="2" t="s">
        <v>12766</v>
      </c>
      <c r="I6784" s="2" t="s">
        <v>51</v>
      </c>
      <c r="J6784" s="2" t="s">
        <v>52</v>
      </c>
      <c r="K6784" s="2" t="s">
        <v>53</v>
      </c>
      <c r="L6784" s="2" t="s">
        <v>11247</v>
      </c>
      <c r="M6784" s="2" t="s">
        <v>55</v>
      </c>
      <c r="N6784" s="2" t="s">
        <v>142</v>
      </c>
      <c r="O6784">
        <v>1</v>
      </c>
      <c r="P6784">
        <v>0</v>
      </c>
      <c r="Q6784">
        <v>0</v>
      </c>
      <c r="R6784">
        <v>34.929000000000002</v>
      </c>
      <c r="S6784">
        <v>0</v>
      </c>
      <c r="T6784" s="2" t="s">
        <v>12765</v>
      </c>
      <c r="U6784" s="7">
        <v>1986</v>
      </c>
      <c r="V6784">
        <v>1</v>
      </c>
      <c r="W6784">
        <v>4</v>
      </c>
      <c r="X6784">
        <v>1</v>
      </c>
      <c r="Y6784" s="2" t="s">
        <v>59</v>
      </c>
      <c r="Z6784">
        <v>447</v>
      </c>
      <c r="AA6784" s="2" t="s">
        <v>11244</v>
      </c>
      <c r="AB6784" s="2" t="s">
        <v>11243</v>
      </c>
      <c r="AC6784" s="2" t="s">
        <v>11270</v>
      </c>
      <c r="AD6784">
        <v>1</v>
      </c>
      <c r="AE6784" s="15">
        <f t="shared" si="441"/>
        <v>1536</v>
      </c>
      <c r="AF6784" s="16">
        <f t="shared" si="442"/>
        <v>864</v>
      </c>
      <c r="AK6784">
        <f t="shared" si="444"/>
        <v>0</v>
      </c>
      <c r="AL6784">
        <f t="shared" si="443"/>
        <v>1</v>
      </c>
      <c r="AM6784">
        <f t="shared" si="443"/>
        <v>0</v>
      </c>
      <c r="AN6784">
        <f t="shared" si="443"/>
        <v>0</v>
      </c>
      <c r="AO6784">
        <f t="shared" si="443"/>
        <v>0</v>
      </c>
    </row>
    <row r="6785" spans="1:41" ht="14.45" customHeight="1" x14ac:dyDescent="0.45">
      <c r="A6785" s="1">
        <v>44236.711423611108</v>
      </c>
      <c r="B6785" s="1">
        <v>44236.71638888889</v>
      </c>
      <c r="C6785">
        <v>0</v>
      </c>
      <c r="D6785">
        <v>100</v>
      </c>
      <c r="E6785">
        <v>429</v>
      </c>
      <c r="F6785">
        <v>1</v>
      </c>
      <c r="G6785" s="1">
        <v>44236.716401689817</v>
      </c>
      <c r="H6785" s="2" t="s">
        <v>12764</v>
      </c>
      <c r="I6785" s="2" t="s">
        <v>51</v>
      </c>
      <c r="J6785" s="2" t="s">
        <v>52</v>
      </c>
      <c r="K6785" s="2" t="s">
        <v>53</v>
      </c>
      <c r="L6785" s="2" t="s">
        <v>11239</v>
      </c>
      <c r="M6785" s="2" t="s">
        <v>55</v>
      </c>
      <c r="N6785" s="2" t="s">
        <v>142</v>
      </c>
      <c r="O6785">
        <v>1</v>
      </c>
      <c r="P6785">
        <v>0</v>
      </c>
      <c r="Q6785">
        <v>0</v>
      </c>
      <c r="R6785">
        <v>30.475999999999999</v>
      </c>
      <c r="S6785">
        <v>0</v>
      </c>
      <c r="T6785" s="2" t="s">
        <v>12763</v>
      </c>
      <c r="U6785" s="7">
        <v>1977</v>
      </c>
      <c r="V6785">
        <v>1</v>
      </c>
      <c r="W6785">
        <v>3</v>
      </c>
      <c r="X6785">
        <v>94</v>
      </c>
      <c r="Y6785" s="2" t="s">
        <v>59</v>
      </c>
      <c r="Z6785">
        <v>429</v>
      </c>
      <c r="AA6785" s="2" t="s">
        <v>11238</v>
      </c>
      <c r="AB6785" s="2" t="s">
        <v>11237</v>
      </c>
      <c r="AC6785" s="2" t="s">
        <v>62</v>
      </c>
      <c r="AD6785">
        <v>1</v>
      </c>
      <c r="AE6785" s="15">
        <f t="shared" si="441"/>
        <v>1536</v>
      </c>
      <c r="AF6785" s="16">
        <f t="shared" si="442"/>
        <v>864</v>
      </c>
      <c r="AK6785">
        <f t="shared" si="444"/>
        <v>1</v>
      </c>
      <c r="AL6785">
        <f t="shared" si="443"/>
        <v>0</v>
      </c>
      <c r="AM6785">
        <f t="shared" si="443"/>
        <v>0</v>
      </c>
      <c r="AN6785">
        <f t="shared" si="443"/>
        <v>0</v>
      </c>
      <c r="AO6785">
        <f t="shared" si="443"/>
        <v>0</v>
      </c>
    </row>
    <row r="6786" spans="1:41" ht="14.45" customHeight="1" x14ac:dyDescent="0.45">
      <c r="A6786" s="1">
        <v>44236.711504629631</v>
      </c>
      <c r="B6786" s="1">
        <v>44236.716423611113</v>
      </c>
      <c r="C6786">
        <v>0</v>
      </c>
      <c r="D6786">
        <v>100</v>
      </c>
      <c r="E6786">
        <v>425</v>
      </c>
      <c r="F6786">
        <v>1</v>
      </c>
      <c r="G6786" s="1">
        <v>44236.716437199073</v>
      </c>
      <c r="H6786" s="2" t="s">
        <v>12762</v>
      </c>
      <c r="I6786" s="2" t="s">
        <v>51</v>
      </c>
      <c r="J6786" s="2" t="s">
        <v>52</v>
      </c>
      <c r="K6786" s="2" t="s">
        <v>53</v>
      </c>
      <c r="L6786" s="2" t="s">
        <v>11239</v>
      </c>
      <c r="M6786" s="2" t="s">
        <v>106</v>
      </c>
      <c r="N6786" s="2" t="s">
        <v>161</v>
      </c>
      <c r="O6786">
        <v>1</v>
      </c>
      <c r="P6786">
        <v>0</v>
      </c>
      <c r="Q6786">
        <v>0</v>
      </c>
      <c r="R6786">
        <v>33.539000000000001</v>
      </c>
      <c r="S6786">
        <v>0</v>
      </c>
      <c r="T6786" s="2" t="s">
        <v>12761</v>
      </c>
      <c r="U6786" s="7">
        <v>2002</v>
      </c>
      <c r="V6786">
        <v>1</v>
      </c>
      <c r="W6786">
        <v>2</v>
      </c>
      <c r="X6786">
        <v>1</v>
      </c>
      <c r="Y6786" s="2" t="s">
        <v>59</v>
      </c>
      <c r="Z6786">
        <v>425</v>
      </c>
      <c r="AA6786" s="2" t="s">
        <v>11242</v>
      </c>
      <c r="AB6786" s="2" t="s">
        <v>11241</v>
      </c>
      <c r="AC6786" s="2" t="s">
        <v>11270</v>
      </c>
      <c r="AD6786">
        <v>1</v>
      </c>
      <c r="AE6786" s="15">
        <f t="shared" si="441"/>
        <v>2048</v>
      </c>
      <c r="AF6786" s="16">
        <f t="shared" si="442"/>
        <v>1152</v>
      </c>
      <c r="AK6786">
        <f t="shared" si="444"/>
        <v>0</v>
      </c>
      <c r="AL6786">
        <f t="shared" si="443"/>
        <v>1</v>
      </c>
      <c r="AM6786">
        <f t="shared" si="443"/>
        <v>0</v>
      </c>
      <c r="AN6786">
        <f t="shared" si="443"/>
        <v>0</v>
      </c>
      <c r="AO6786">
        <f t="shared" si="443"/>
        <v>0</v>
      </c>
    </row>
    <row r="6787" spans="1:41" ht="14.45" customHeight="1" x14ac:dyDescent="0.45">
      <c r="A6787" s="1">
        <v>44236.709675925929</v>
      </c>
      <c r="B6787" s="1">
        <v>44236.716435185182</v>
      </c>
      <c r="C6787">
        <v>0</v>
      </c>
      <c r="D6787">
        <v>100</v>
      </c>
      <c r="E6787">
        <v>583</v>
      </c>
      <c r="F6787">
        <v>1</v>
      </c>
      <c r="G6787" s="1">
        <v>44236.716438935182</v>
      </c>
      <c r="H6787" s="2" t="s">
        <v>12760</v>
      </c>
      <c r="I6787" s="2" t="s">
        <v>51</v>
      </c>
      <c r="J6787" s="2" t="s">
        <v>52</v>
      </c>
      <c r="K6787" s="2" t="s">
        <v>64</v>
      </c>
      <c r="L6787" s="2" t="s">
        <v>11253</v>
      </c>
      <c r="M6787" s="2" t="s">
        <v>55</v>
      </c>
      <c r="N6787" s="2" t="s">
        <v>100</v>
      </c>
      <c r="O6787">
        <v>1</v>
      </c>
      <c r="P6787">
        <v>13.571</v>
      </c>
      <c r="Q6787">
        <v>27.657</v>
      </c>
      <c r="R6787">
        <v>32.927</v>
      </c>
      <c r="S6787">
        <v>2</v>
      </c>
      <c r="T6787" s="2" t="s">
        <v>12759</v>
      </c>
      <c r="U6787" s="7">
        <v>1972</v>
      </c>
      <c r="V6787">
        <v>2</v>
      </c>
      <c r="W6787">
        <v>2</v>
      </c>
      <c r="X6787">
        <v>1</v>
      </c>
      <c r="Y6787" s="2" t="s">
        <v>59</v>
      </c>
      <c r="Z6787">
        <v>583</v>
      </c>
      <c r="AA6787" s="2" t="s">
        <v>11242</v>
      </c>
      <c r="AB6787" s="2" t="s">
        <v>11241</v>
      </c>
      <c r="AC6787" s="2" t="s">
        <v>11270</v>
      </c>
      <c r="AD6787">
        <v>1</v>
      </c>
      <c r="AE6787" s="15">
        <f t="shared" si="441"/>
        <v>1366</v>
      </c>
      <c r="AF6787" s="16">
        <f t="shared" si="442"/>
        <v>768</v>
      </c>
      <c r="AK6787">
        <f t="shared" si="444"/>
        <v>0</v>
      </c>
      <c r="AL6787">
        <f t="shared" si="443"/>
        <v>1</v>
      </c>
      <c r="AM6787">
        <f t="shared" si="443"/>
        <v>0</v>
      </c>
      <c r="AN6787">
        <f t="shared" si="443"/>
        <v>0</v>
      </c>
      <c r="AO6787">
        <f t="shared" si="443"/>
        <v>0</v>
      </c>
    </row>
    <row r="6788" spans="1:41" ht="14.45" customHeight="1" x14ac:dyDescent="0.45">
      <c r="A6788" s="1">
        <v>44236.71298611111</v>
      </c>
      <c r="B6788" s="1">
        <v>44236.716643518521</v>
      </c>
      <c r="C6788">
        <v>0</v>
      </c>
      <c r="D6788">
        <v>100</v>
      </c>
      <c r="E6788">
        <v>316</v>
      </c>
      <c r="F6788">
        <v>1</v>
      </c>
      <c r="G6788" s="1">
        <v>44236.716658796293</v>
      </c>
      <c r="H6788" s="2" t="s">
        <v>12758</v>
      </c>
      <c r="I6788" s="2" t="s">
        <v>51</v>
      </c>
      <c r="J6788" s="2" t="s">
        <v>52</v>
      </c>
      <c r="K6788" s="2" t="s">
        <v>53</v>
      </c>
      <c r="L6788" s="2" t="s">
        <v>11247</v>
      </c>
      <c r="M6788" s="2" t="s">
        <v>55</v>
      </c>
      <c r="N6788" s="2" t="s">
        <v>247</v>
      </c>
      <c r="O6788">
        <v>1</v>
      </c>
      <c r="P6788">
        <v>0</v>
      </c>
      <c r="Q6788">
        <v>0</v>
      </c>
      <c r="R6788">
        <v>34.125</v>
      </c>
      <c r="S6788">
        <v>0</v>
      </c>
      <c r="T6788" s="2" t="s">
        <v>12757</v>
      </c>
      <c r="U6788" s="7">
        <v>1992</v>
      </c>
      <c r="V6788">
        <v>1</v>
      </c>
      <c r="W6788">
        <v>3</v>
      </c>
      <c r="X6788">
        <v>1</v>
      </c>
      <c r="Y6788" s="2" t="s">
        <v>12756</v>
      </c>
      <c r="Z6788">
        <v>316</v>
      </c>
      <c r="AA6788" s="2" t="s">
        <v>11242</v>
      </c>
      <c r="AB6788" s="2" t="s">
        <v>11241</v>
      </c>
      <c r="AC6788" s="2" t="s">
        <v>11270</v>
      </c>
      <c r="AD6788">
        <v>1</v>
      </c>
      <c r="AE6788" s="15">
        <f t="shared" si="441"/>
        <v>2560</v>
      </c>
      <c r="AF6788" s="16">
        <f t="shared" si="442"/>
        <v>1440</v>
      </c>
      <c r="AK6788">
        <f t="shared" si="444"/>
        <v>1</v>
      </c>
      <c r="AL6788">
        <f t="shared" si="443"/>
        <v>0</v>
      </c>
      <c r="AM6788">
        <f t="shared" si="443"/>
        <v>0</v>
      </c>
      <c r="AN6788">
        <f t="shared" si="443"/>
        <v>0</v>
      </c>
      <c r="AO6788">
        <f t="shared" si="443"/>
        <v>0</v>
      </c>
    </row>
    <row r="6789" spans="1:41" ht="14.45" customHeight="1" x14ac:dyDescent="0.45">
      <c r="A6789" s="1">
        <v>44236.710798611108</v>
      </c>
      <c r="B6789" s="1">
        <v>44236.716770833336</v>
      </c>
      <c r="C6789">
        <v>0</v>
      </c>
      <c r="D6789">
        <v>100</v>
      </c>
      <c r="E6789">
        <v>515</v>
      </c>
      <c r="F6789">
        <v>1</v>
      </c>
      <c r="G6789" s="1">
        <v>44236.716777731483</v>
      </c>
      <c r="H6789" s="2" t="s">
        <v>12755</v>
      </c>
      <c r="I6789" s="2" t="s">
        <v>51</v>
      </c>
      <c r="J6789" s="2" t="s">
        <v>52</v>
      </c>
      <c r="K6789" s="2" t="s">
        <v>53</v>
      </c>
      <c r="L6789" s="2" t="s">
        <v>11239</v>
      </c>
      <c r="M6789" s="2" t="s">
        <v>55</v>
      </c>
      <c r="N6789" s="2" t="s">
        <v>56</v>
      </c>
      <c r="O6789">
        <v>1</v>
      </c>
      <c r="P6789">
        <v>0</v>
      </c>
      <c r="Q6789">
        <v>0</v>
      </c>
      <c r="R6789">
        <v>25.417000000000002</v>
      </c>
      <c r="S6789">
        <v>0</v>
      </c>
      <c r="T6789" s="2" t="s">
        <v>12754</v>
      </c>
      <c r="U6789" s="7">
        <v>1958</v>
      </c>
      <c r="V6789">
        <v>1</v>
      </c>
      <c r="W6789">
        <v>2</v>
      </c>
      <c r="X6789">
        <v>1</v>
      </c>
      <c r="Y6789" s="2" t="s">
        <v>2445</v>
      </c>
      <c r="Z6789">
        <v>515</v>
      </c>
      <c r="AA6789" s="2" t="s">
        <v>11246</v>
      </c>
      <c r="AB6789" s="2" t="s">
        <v>11245</v>
      </c>
      <c r="AC6789" s="2" t="s">
        <v>11270</v>
      </c>
      <c r="AD6789">
        <v>1</v>
      </c>
      <c r="AE6789" s="15">
        <f t="shared" si="441"/>
        <v>1920</v>
      </c>
      <c r="AF6789" s="16">
        <f t="shared" si="442"/>
        <v>1080</v>
      </c>
      <c r="AK6789">
        <f t="shared" si="444"/>
        <v>1</v>
      </c>
      <c r="AL6789">
        <f t="shared" si="443"/>
        <v>0</v>
      </c>
      <c r="AM6789">
        <f t="shared" si="443"/>
        <v>0</v>
      </c>
      <c r="AN6789">
        <f t="shared" si="443"/>
        <v>0</v>
      </c>
      <c r="AO6789">
        <f t="shared" si="443"/>
        <v>0</v>
      </c>
    </row>
    <row r="6790" spans="1:41" ht="14.45" customHeight="1" x14ac:dyDescent="0.45">
      <c r="A6790" s="1">
        <v>44236.708055555559</v>
      </c>
      <c r="B6790" s="1">
        <v>44236.716782407406</v>
      </c>
      <c r="C6790">
        <v>0</v>
      </c>
      <c r="D6790">
        <v>100</v>
      </c>
      <c r="E6790">
        <v>754</v>
      </c>
      <c r="F6790">
        <v>1</v>
      </c>
      <c r="G6790" s="1">
        <v>44236.716792187501</v>
      </c>
      <c r="H6790" s="2" t="s">
        <v>12753</v>
      </c>
      <c r="I6790" s="2" t="s">
        <v>51</v>
      </c>
      <c r="J6790" s="2" t="s">
        <v>52</v>
      </c>
      <c r="K6790" s="2" t="s">
        <v>53</v>
      </c>
      <c r="L6790" s="2" t="s">
        <v>11239</v>
      </c>
      <c r="M6790" s="2" t="s">
        <v>55</v>
      </c>
      <c r="N6790" s="2" t="s">
        <v>100</v>
      </c>
      <c r="O6790">
        <v>1</v>
      </c>
      <c r="P6790">
        <v>5.4960000000000004</v>
      </c>
      <c r="Q6790">
        <v>24.934000000000001</v>
      </c>
      <c r="R6790">
        <v>26.059000000000001</v>
      </c>
      <c r="S6790">
        <v>4</v>
      </c>
      <c r="T6790" s="2" t="s">
        <v>12752</v>
      </c>
      <c r="U6790" s="7">
        <v>1990</v>
      </c>
      <c r="V6790">
        <v>2</v>
      </c>
      <c r="W6790">
        <v>4</v>
      </c>
      <c r="X6790">
        <v>1</v>
      </c>
      <c r="Y6790" s="2" t="s">
        <v>59</v>
      </c>
      <c r="Z6790">
        <v>754</v>
      </c>
      <c r="AA6790" s="2" t="s">
        <v>11246</v>
      </c>
      <c r="AB6790" s="2" t="s">
        <v>11245</v>
      </c>
      <c r="AC6790" s="2" t="s">
        <v>11270</v>
      </c>
      <c r="AD6790">
        <v>1</v>
      </c>
      <c r="AE6790" s="15">
        <f t="shared" si="441"/>
        <v>1366</v>
      </c>
      <c r="AF6790" s="16">
        <f t="shared" si="442"/>
        <v>768</v>
      </c>
      <c r="AK6790">
        <f t="shared" si="444"/>
        <v>1</v>
      </c>
      <c r="AL6790">
        <f t="shared" si="443"/>
        <v>0</v>
      </c>
      <c r="AM6790">
        <f t="shared" si="443"/>
        <v>0</v>
      </c>
      <c r="AN6790">
        <f t="shared" si="443"/>
        <v>0</v>
      </c>
      <c r="AO6790">
        <f t="shared" si="443"/>
        <v>0</v>
      </c>
    </row>
    <row r="6791" spans="1:41" ht="14.45" customHeight="1" x14ac:dyDescent="0.45">
      <c r="A6791" s="1">
        <v>44236.70789351852</v>
      </c>
      <c r="B6791" s="1">
        <v>44236.716979166667</v>
      </c>
      <c r="C6791">
        <v>0</v>
      </c>
      <c r="D6791">
        <v>100</v>
      </c>
      <c r="E6791">
        <v>785</v>
      </c>
      <c r="F6791">
        <v>1</v>
      </c>
      <c r="G6791" s="1">
        <v>44236.716988668981</v>
      </c>
      <c r="H6791" s="2" t="s">
        <v>12751</v>
      </c>
      <c r="I6791" s="2" t="s">
        <v>51</v>
      </c>
      <c r="J6791" s="2" t="s">
        <v>52</v>
      </c>
      <c r="K6791" s="2" t="s">
        <v>53</v>
      </c>
      <c r="L6791" s="2" t="s">
        <v>11256</v>
      </c>
      <c r="M6791" s="2" t="s">
        <v>106</v>
      </c>
      <c r="N6791" s="2" t="s">
        <v>247</v>
      </c>
      <c r="O6791">
        <v>1</v>
      </c>
      <c r="P6791">
        <v>0</v>
      </c>
      <c r="Q6791">
        <v>0</v>
      </c>
      <c r="R6791">
        <v>48.988999999999997</v>
      </c>
      <c r="S6791">
        <v>0</v>
      </c>
      <c r="T6791" s="2" t="s">
        <v>12750</v>
      </c>
      <c r="U6791" s="7">
        <v>1985</v>
      </c>
      <c r="V6791">
        <v>2</v>
      </c>
      <c r="W6791">
        <v>4</v>
      </c>
      <c r="X6791">
        <v>1</v>
      </c>
      <c r="Y6791" s="2" t="s">
        <v>5672</v>
      </c>
      <c r="Z6791">
        <v>785</v>
      </c>
      <c r="AA6791" s="2" t="s">
        <v>11238</v>
      </c>
      <c r="AB6791" s="2" t="s">
        <v>11237</v>
      </c>
      <c r="AC6791" s="2" t="s">
        <v>11270</v>
      </c>
      <c r="AD6791">
        <v>1</v>
      </c>
      <c r="AE6791" s="15">
        <f t="shared" si="441"/>
        <v>2560</v>
      </c>
      <c r="AF6791" s="16">
        <f t="shared" si="442"/>
        <v>1440</v>
      </c>
      <c r="AK6791">
        <f t="shared" si="444"/>
        <v>1</v>
      </c>
      <c r="AL6791">
        <f t="shared" si="443"/>
        <v>0</v>
      </c>
      <c r="AM6791">
        <f t="shared" si="443"/>
        <v>0</v>
      </c>
      <c r="AN6791">
        <f t="shared" si="443"/>
        <v>0</v>
      </c>
      <c r="AO6791">
        <f t="shared" si="443"/>
        <v>0</v>
      </c>
    </row>
    <row r="6792" spans="1:41" ht="14.45" customHeight="1" x14ac:dyDescent="0.45">
      <c r="A6792" s="1">
        <v>44236.713993055557</v>
      </c>
      <c r="B6792" s="1">
        <v>44236.717060185183</v>
      </c>
      <c r="C6792">
        <v>0</v>
      </c>
      <c r="D6792">
        <v>100</v>
      </c>
      <c r="E6792">
        <v>264</v>
      </c>
      <c r="F6792">
        <v>1</v>
      </c>
      <c r="G6792" s="1">
        <v>44236.717068113423</v>
      </c>
      <c r="H6792" s="2" t="s">
        <v>12749</v>
      </c>
      <c r="I6792" s="2" t="s">
        <v>51</v>
      </c>
      <c r="J6792" s="2" t="s">
        <v>52</v>
      </c>
      <c r="K6792" s="2" t="s">
        <v>53</v>
      </c>
      <c r="L6792" s="2" t="s">
        <v>11247</v>
      </c>
      <c r="M6792" s="2" t="s">
        <v>55</v>
      </c>
      <c r="N6792" s="2" t="s">
        <v>56</v>
      </c>
      <c r="O6792">
        <v>1</v>
      </c>
      <c r="P6792">
        <v>0</v>
      </c>
      <c r="Q6792">
        <v>0</v>
      </c>
      <c r="R6792">
        <v>23.46</v>
      </c>
      <c r="S6792">
        <v>0</v>
      </c>
      <c r="T6792" s="2" t="s">
        <v>12748</v>
      </c>
      <c r="U6792" s="7">
        <v>1989</v>
      </c>
      <c r="V6792">
        <v>2</v>
      </c>
      <c r="W6792">
        <v>6</v>
      </c>
      <c r="X6792">
        <v>1</v>
      </c>
      <c r="Y6792" s="2" t="s">
        <v>59</v>
      </c>
      <c r="Z6792">
        <v>264</v>
      </c>
      <c r="AA6792" s="2" t="s">
        <v>11242</v>
      </c>
      <c r="AB6792" s="2" t="s">
        <v>11241</v>
      </c>
      <c r="AC6792" s="2" t="s">
        <v>11270</v>
      </c>
      <c r="AD6792">
        <v>1</v>
      </c>
      <c r="AE6792" s="15">
        <f t="shared" si="441"/>
        <v>1920</v>
      </c>
      <c r="AF6792" s="16">
        <f t="shared" si="442"/>
        <v>1080</v>
      </c>
      <c r="AK6792">
        <f t="shared" si="444"/>
        <v>1</v>
      </c>
      <c r="AL6792">
        <f t="shared" si="443"/>
        <v>0</v>
      </c>
      <c r="AM6792">
        <f t="shared" si="443"/>
        <v>0</v>
      </c>
      <c r="AN6792">
        <f t="shared" si="443"/>
        <v>0</v>
      </c>
      <c r="AO6792">
        <f t="shared" si="443"/>
        <v>0</v>
      </c>
    </row>
    <row r="6793" spans="1:41" ht="14.45" customHeight="1" x14ac:dyDescent="0.45">
      <c r="A6793" s="1">
        <v>44236.714872685188</v>
      </c>
      <c r="B6793" s="1">
        <v>44236.717314814814</v>
      </c>
      <c r="C6793">
        <v>0</v>
      </c>
      <c r="D6793">
        <v>100</v>
      </c>
      <c r="E6793">
        <v>210</v>
      </c>
      <c r="F6793">
        <v>1</v>
      </c>
      <c r="G6793" s="1">
        <v>44236.717323101853</v>
      </c>
      <c r="H6793" s="2" t="s">
        <v>12747</v>
      </c>
      <c r="I6793" s="2" t="s">
        <v>51</v>
      </c>
      <c r="J6793" s="2" t="s">
        <v>52</v>
      </c>
      <c r="K6793" s="2" t="s">
        <v>53</v>
      </c>
      <c r="L6793" s="2" t="s">
        <v>11247</v>
      </c>
      <c r="M6793" s="2" t="s">
        <v>106</v>
      </c>
      <c r="N6793" s="2" t="s">
        <v>107</v>
      </c>
      <c r="O6793">
        <v>1</v>
      </c>
      <c r="P6793">
        <v>0</v>
      </c>
      <c r="Q6793">
        <v>0</v>
      </c>
      <c r="R6793">
        <v>15.178000000000001</v>
      </c>
      <c r="S6793">
        <v>0</v>
      </c>
      <c r="T6793" s="2" t="s">
        <v>12746</v>
      </c>
      <c r="U6793" s="7">
        <v>1988</v>
      </c>
      <c r="V6793">
        <v>2</v>
      </c>
      <c r="W6793">
        <v>1</v>
      </c>
      <c r="X6793">
        <v>1</v>
      </c>
      <c r="Y6793" s="2" t="s">
        <v>59</v>
      </c>
      <c r="Z6793">
        <v>210</v>
      </c>
      <c r="AA6793" s="2" t="s">
        <v>9135</v>
      </c>
      <c r="AB6793" s="2" t="s">
        <v>11240</v>
      </c>
      <c r="AC6793" s="2" t="s">
        <v>11270</v>
      </c>
      <c r="AD6793">
        <v>1</v>
      </c>
      <c r="AE6793" s="15">
        <f t="shared" si="441"/>
        <v>1440</v>
      </c>
      <c r="AF6793" s="16">
        <f t="shared" si="442"/>
        <v>900</v>
      </c>
      <c r="AK6793">
        <f t="shared" si="444"/>
        <v>0</v>
      </c>
      <c r="AL6793">
        <f t="shared" si="443"/>
        <v>0</v>
      </c>
      <c r="AM6793">
        <f t="shared" si="443"/>
        <v>0</v>
      </c>
      <c r="AN6793">
        <f t="shared" si="443"/>
        <v>0</v>
      </c>
      <c r="AO6793">
        <f t="shared" si="443"/>
        <v>0</v>
      </c>
    </row>
    <row r="6794" spans="1:41" ht="14.45" customHeight="1" x14ac:dyDescent="0.45">
      <c r="A6794" s="1">
        <v>44236.713425925926</v>
      </c>
      <c r="B6794" s="1">
        <v>44236.717361111114</v>
      </c>
      <c r="C6794">
        <v>0</v>
      </c>
      <c r="D6794">
        <v>100</v>
      </c>
      <c r="E6794">
        <v>339</v>
      </c>
      <c r="F6794">
        <v>1</v>
      </c>
      <c r="G6794" s="1">
        <v>44236.717368993057</v>
      </c>
      <c r="H6794" s="2" t="s">
        <v>12745</v>
      </c>
      <c r="I6794" s="2" t="s">
        <v>51</v>
      </c>
      <c r="J6794" s="2" t="s">
        <v>52</v>
      </c>
      <c r="K6794" s="2" t="s">
        <v>53</v>
      </c>
      <c r="L6794" s="2" t="s">
        <v>11239</v>
      </c>
      <c r="M6794" s="2" t="s">
        <v>55</v>
      </c>
      <c r="N6794" s="2" t="s">
        <v>56</v>
      </c>
      <c r="O6794">
        <v>1</v>
      </c>
      <c r="P6794">
        <v>0</v>
      </c>
      <c r="Q6794">
        <v>0</v>
      </c>
      <c r="R6794">
        <v>20.239999999999998</v>
      </c>
      <c r="S6794">
        <v>0</v>
      </c>
      <c r="T6794" s="2" t="s">
        <v>12744</v>
      </c>
      <c r="U6794" s="7">
        <v>2000</v>
      </c>
      <c r="V6794">
        <v>1</v>
      </c>
      <c r="W6794">
        <v>3</v>
      </c>
      <c r="X6794">
        <v>1</v>
      </c>
      <c r="Y6794" s="2" t="s">
        <v>59</v>
      </c>
      <c r="Z6794">
        <v>339</v>
      </c>
      <c r="AA6794" s="2" t="s">
        <v>11242</v>
      </c>
      <c r="AB6794" s="2" t="s">
        <v>11241</v>
      </c>
      <c r="AC6794" s="2" t="s">
        <v>11270</v>
      </c>
      <c r="AD6794">
        <v>1</v>
      </c>
      <c r="AE6794" s="15">
        <f t="shared" si="441"/>
        <v>1920</v>
      </c>
      <c r="AF6794" s="16">
        <f t="shared" si="442"/>
        <v>1080</v>
      </c>
      <c r="AK6794">
        <f t="shared" si="444"/>
        <v>1</v>
      </c>
      <c r="AL6794">
        <f t="shared" si="443"/>
        <v>0</v>
      </c>
      <c r="AM6794">
        <f t="shared" si="443"/>
        <v>0</v>
      </c>
      <c r="AN6794">
        <f t="shared" si="443"/>
        <v>0</v>
      </c>
      <c r="AO6794">
        <f t="shared" si="443"/>
        <v>0</v>
      </c>
    </row>
    <row r="6795" spans="1:41" ht="14.45" customHeight="1" x14ac:dyDescent="0.45">
      <c r="A6795" s="1">
        <v>44236.714039351849</v>
      </c>
      <c r="B6795" s="1">
        <v>44236.717407407406</v>
      </c>
      <c r="C6795">
        <v>0</v>
      </c>
      <c r="D6795">
        <v>100</v>
      </c>
      <c r="E6795">
        <v>291</v>
      </c>
      <c r="F6795">
        <v>1</v>
      </c>
      <c r="G6795" s="1">
        <v>44236.717415648149</v>
      </c>
      <c r="H6795" s="2" t="s">
        <v>12743</v>
      </c>
      <c r="I6795" s="2" t="s">
        <v>51</v>
      </c>
      <c r="J6795" s="2" t="s">
        <v>52</v>
      </c>
      <c r="K6795" s="2" t="s">
        <v>53</v>
      </c>
      <c r="L6795" s="2" t="s">
        <v>11239</v>
      </c>
      <c r="M6795" s="2" t="s">
        <v>106</v>
      </c>
      <c r="N6795" s="2" t="s">
        <v>136</v>
      </c>
      <c r="O6795">
        <v>1</v>
      </c>
      <c r="P6795">
        <v>0</v>
      </c>
      <c r="Q6795">
        <v>0</v>
      </c>
      <c r="R6795">
        <v>34.902999999999999</v>
      </c>
      <c r="S6795">
        <v>0</v>
      </c>
      <c r="T6795" s="2" t="s">
        <v>12742</v>
      </c>
      <c r="U6795" s="7">
        <v>1988</v>
      </c>
      <c r="V6795">
        <v>2</v>
      </c>
      <c r="W6795">
        <v>4</v>
      </c>
      <c r="X6795">
        <v>1</v>
      </c>
      <c r="Y6795" s="2" t="s">
        <v>59</v>
      </c>
      <c r="Z6795">
        <v>291</v>
      </c>
      <c r="AA6795" s="2" t="s">
        <v>11246</v>
      </c>
      <c r="AB6795" s="2" t="s">
        <v>11245</v>
      </c>
      <c r="AC6795" s="2" t="s">
        <v>11270</v>
      </c>
      <c r="AD6795">
        <v>1</v>
      </c>
      <c r="AE6795" s="15">
        <f t="shared" si="441"/>
        <v>1680</v>
      </c>
      <c r="AF6795" s="16">
        <f t="shared" si="442"/>
        <v>1050</v>
      </c>
      <c r="AK6795">
        <f t="shared" si="444"/>
        <v>0</v>
      </c>
      <c r="AL6795">
        <f t="shared" si="443"/>
        <v>1</v>
      </c>
      <c r="AM6795">
        <f t="shared" si="443"/>
        <v>0</v>
      </c>
      <c r="AN6795">
        <f t="shared" si="443"/>
        <v>0</v>
      </c>
      <c r="AO6795">
        <f t="shared" si="443"/>
        <v>0</v>
      </c>
    </row>
    <row r="6796" spans="1:41" ht="14.45" customHeight="1" x14ac:dyDescent="0.45">
      <c r="A6796" s="1">
        <v>44236.71365740741</v>
      </c>
      <c r="B6796" s="1">
        <v>44236.717407407406</v>
      </c>
      <c r="C6796">
        <v>0</v>
      </c>
      <c r="D6796">
        <v>100</v>
      </c>
      <c r="E6796">
        <v>324</v>
      </c>
      <c r="F6796">
        <v>1</v>
      </c>
      <c r="G6796" s="1">
        <v>44236.717418368054</v>
      </c>
      <c r="H6796" s="2" t="s">
        <v>12741</v>
      </c>
      <c r="I6796" s="2" t="s">
        <v>51</v>
      </c>
      <c r="J6796" s="2" t="s">
        <v>52</v>
      </c>
      <c r="K6796" s="2" t="s">
        <v>53</v>
      </c>
      <c r="L6796" s="2" t="s">
        <v>11247</v>
      </c>
      <c r="M6796" s="2" t="s">
        <v>55</v>
      </c>
      <c r="N6796" s="2" t="s">
        <v>12740</v>
      </c>
      <c r="O6796">
        <v>1</v>
      </c>
      <c r="P6796">
        <v>0</v>
      </c>
      <c r="Q6796">
        <v>0</v>
      </c>
      <c r="R6796">
        <v>28.478999999999999</v>
      </c>
      <c r="S6796">
        <v>0</v>
      </c>
      <c r="T6796" s="2" t="s">
        <v>12739</v>
      </c>
      <c r="U6796" s="7">
        <v>1956</v>
      </c>
      <c r="V6796">
        <v>1</v>
      </c>
      <c r="W6796">
        <v>1</v>
      </c>
      <c r="X6796">
        <v>1</v>
      </c>
      <c r="Y6796" s="2" t="s">
        <v>59</v>
      </c>
      <c r="Z6796">
        <v>324</v>
      </c>
      <c r="AA6796" s="2" t="s">
        <v>11244</v>
      </c>
      <c r="AB6796" s="2" t="s">
        <v>11243</v>
      </c>
      <c r="AC6796" s="2" t="s">
        <v>11270</v>
      </c>
      <c r="AD6796">
        <v>1</v>
      </c>
      <c r="AE6796" s="15">
        <f t="shared" si="441"/>
        <v>1221</v>
      </c>
      <c r="AF6796" s="16">
        <f t="shared" si="442"/>
        <v>687</v>
      </c>
      <c r="AK6796">
        <f t="shared" si="444"/>
        <v>0</v>
      </c>
      <c r="AL6796">
        <f t="shared" si="443"/>
        <v>1</v>
      </c>
      <c r="AM6796">
        <f t="shared" si="443"/>
        <v>0</v>
      </c>
      <c r="AN6796">
        <f t="shared" si="443"/>
        <v>0</v>
      </c>
      <c r="AO6796">
        <f t="shared" si="443"/>
        <v>0</v>
      </c>
    </row>
    <row r="6797" spans="1:41" ht="14.45" customHeight="1" x14ac:dyDescent="0.45">
      <c r="A6797" s="1">
        <v>44236.71297453704</v>
      </c>
      <c r="B6797" s="1">
        <v>44236.717476851853</v>
      </c>
      <c r="C6797">
        <v>0</v>
      </c>
      <c r="D6797">
        <v>100</v>
      </c>
      <c r="E6797">
        <v>389</v>
      </c>
      <c r="F6797">
        <v>1</v>
      </c>
      <c r="G6797" s="1">
        <v>44236.717483807872</v>
      </c>
      <c r="H6797" s="2" t="s">
        <v>12738</v>
      </c>
      <c r="I6797" s="2" t="s">
        <v>51</v>
      </c>
      <c r="J6797" s="2" t="s">
        <v>52</v>
      </c>
      <c r="K6797" s="2" t="s">
        <v>53</v>
      </c>
      <c r="L6797" s="2" t="s">
        <v>11239</v>
      </c>
      <c r="M6797" s="2" t="s">
        <v>153</v>
      </c>
      <c r="N6797" s="2" t="s">
        <v>100</v>
      </c>
      <c r="O6797">
        <v>1</v>
      </c>
      <c r="P6797">
        <v>16.718</v>
      </c>
      <c r="Q6797">
        <v>25.641999999999999</v>
      </c>
      <c r="R6797">
        <v>38.335999999999999</v>
      </c>
      <c r="S6797">
        <v>4</v>
      </c>
      <c r="T6797" s="2" t="s">
        <v>12737</v>
      </c>
      <c r="U6797" s="7">
        <v>1982</v>
      </c>
      <c r="V6797">
        <v>1</v>
      </c>
      <c r="W6797">
        <v>1</v>
      </c>
      <c r="X6797">
        <v>1</v>
      </c>
      <c r="Y6797" s="2" t="s">
        <v>59</v>
      </c>
      <c r="Z6797">
        <v>389</v>
      </c>
      <c r="AA6797" s="2" t="s">
        <v>11244</v>
      </c>
      <c r="AB6797" s="2" t="s">
        <v>11243</v>
      </c>
      <c r="AC6797" s="2" t="s">
        <v>11270</v>
      </c>
      <c r="AD6797">
        <v>1</v>
      </c>
      <c r="AE6797" s="15">
        <f t="shared" si="441"/>
        <v>1366</v>
      </c>
      <c r="AF6797" s="16">
        <f t="shared" si="442"/>
        <v>768</v>
      </c>
      <c r="AK6797">
        <f t="shared" si="444"/>
        <v>0</v>
      </c>
      <c r="AL6797">
        <f t="shared" si="443"/>
        <v>0</v>
      </c>
      <c r="AM6797">
        <f t="shared" si="443"/>
        <v>0</v>
      </c>
      <c r="AN6797">
        <f t="shared" si="443"/>
        <v>0</v>
      </c>
      <c r="AO6797">
        <f t="shared" si="443"/>
        <v>0</v>
      </c>
    </row>
    <row r="6798" spans="1:41" ht="14.45" customHeight="1" x14ac:dyDescent="0.45">
      <c r="A6798" s="1">
        <v>44236.714039351849</v>
      </c>
      <c r="B6798" s="1">
        <v>44236.717499999999</v>
      </c>
      <c r="C6798">
        <v>0</v>
      </c>
      <c r="D6798">
        <v>100</v>
      </c>
      <c r="E6798">
        <v>299</v>
      </c>
      <c r="F6798">
        <v>1</v>
      </c>
      <c r="G6798" s="1">
        <v>44236.717512777781</v>
      </c>
      <c r="H6798" s="2" t="s">
        <v>12736</v>
      </c>
      <c r="I6798" s="2" t="s">
        <v>51</v>
      </c>
      <c r="J6798" s="2" t="s">
        <v>52</v>
      </c>
      <c r="K6798" s="2" t="s">
        <v>53</v>
      </c>
      <c r="L6798" s="2" t="s">
        <v>11247</v>
      </c>
      <c r="M6798" s="2" t="s">
        <v>55</v>
      </c>
      <c r="N6798" s="2" t="s">
        <v>100</v>
      </c>
      <c r="O6798">
        <v>1</v>
      </c>
      <c r="P6798">
        <v>10.456</v>
      </c>
      <c r="Q6798">
        <v>31.271000000000001</v>
      </c>
      <c r="R6798">
        <v>32.223999999999997</v>
      </c>
      <c r="S6798">
        <v>4</v>
      </c>
      <c r="T6798" s="2" t="s">
        <v>12735</v>
      </c>
      <c r="U6798" s="7">
        <v>1985</v>
      </c>
      <c r="V6798">
        <v>2</v>
      </c>
      <c r="W6798">
        <v>4</v>
      </c>
      <c r="X6798">
        <v>1</v>
      </c>
      <c r="Y6798" s="2" t="s">
        <v>59</v>
      </c>
      <c r="Z6798">
        <v>299</v>
      </c>
      <c r="AA6798" s="2" t="s">
        <v>11242</v>
      </c>
      <c r="AB6798" s="2" t="s">
        <v>11241</v>
      </c>
      <c r="AC6798" s="2" t="s">
        <v>11270</v>
      </c>
      <c r="AD6798">
        <v>1</v>
      </c>
      <c r="AE6798" s="15">
        <f t="shared" si="441"/>
        <v>1366</v>
      </c>
      <c r="AF6798" s="16">
        <f t="shared" si="442"/>
        <v>768</v>
      </c>
      <c r="AK6798">
        <f t="shared" si="444"/>
        <v>1</v>
      </c>
      <c r="AL6798">
        <f t="shared" si="443"/>
        <v>0</v>
      </c>
      <c r="AM6798">
        <f t="shared" si="443"/>
        <v>0</v>
      </c>
      <c r="AN6798">
        <f t="shared" si="443"/>
        <v>0</v>
      </c>
      <c r="AO6798">
        <f t="shared" si="443"/>
        <v>0</v>
      </c>
    </row>
    <row r="6799" spans="1:41" ht="14.45" customHeight="1" x14ac:dyDescent="0.45">
      <c r="A6799" s="1">
        <v>44236.713460648149</v>
      </c>
      <c r="B6799" s="1">
        <v>44236.717615740738</v>
      </c>
      <c r="C6799">
        <v>0</v>
      </c>
      <c r="D6799">
        <v>100</v>
      </c>
      <c r="E6799">
        <v>358</v>
      </c>
      <c r="F6799">
        <v>1</v>
      </c>
      <c r="G6799" s="1">
        <v>44236.717619768518</v>
      </c>
      <c r="H6799" s="2" t="s">
        <v>12734</v>
      </c>
      <c r="I6799" s="2" t="s">
        <v>51</v>
      </c>
      <c r="J6799" s="2" t="s">
        <v>52</v>
      </c>
      <c r="K6799" s="2" t="s">
        <v>53</v>
      </c>
      <c r="L6799" s="2" t="s">
        <v>11247</v>
      </c>
      <c r="M6799" s="2" t="s">
        <v>106</v>
      </c>
      <c r="N6799" s="2" t="s">
        <v>1510</v>
      </c>
      <c r="O6799">
        <v>1</v>
      </c>
      <c r="P6799">
        <v>0</v>
      </c>
      <c r="Q6799">
        <v>0</v>
      </c>
      <c r="R6799">
        <v>27.533000000000001</v>
      </c>
      <c r="S6799">
        <v>0</v>
      </c>
      <c r="T6799" s="2" t="s">
        <v>12733</v>
      </c>
      <c r="U6799" s="7">
        <v>1974</v>
      </c>
      <c r="V6799">
        <v>1</v>
      </c>
      <c r="W6799">
        <v>4</v>
      </c>
      <c r="X6799">
        <v>1</v>
      </c>
      <c r="Y6799" s="2" t="s">
        <v>59</v>
      </c>
      <c r="Z6799">
        <v>358</v>
      </c>
      <c r="AA6799" s="2" t="s">
        <v>11246</v>
      </c>
      <c r="AB6799" s="2" t="s">
        <v>11245</v>
      </c>
      <c r="AC6799" s="2" t="s">
        <v>11270</v>
      </c>
      <c r="AD6799">
        <v>1</v>
      </c>
      <c r="AE6799" s="15">
        <f t="shared" si="441"/>
        <v>1152</v>
      </c>
      <c r="AF6799" s="16">
        <f t="shared" si="442"/>
        <v>720</v>
      </c>
      <c r="AK6799">
        <f t="shared" si="444"/>
        <v>0</v>
      </c>
      <c r="AL6799">
        <f t="shared" si="443"/>
        <v>1</v>
      </c>
      <c r="AM6799">
        <f t="shared" si="443"/>
        <v>0</v>
      </c>
      <c r="AN6799">
        <f t="shared" si="443"/>
        <v>0</v>
      </c>
      <c r="AO6799">
        <f t="shared" si="443"/>
        <v>0</v>
      </c>
    </row>
    <row r="6800" spans="1:41" ht="14.45" customHeight="1" x14ac:dyDescent="0.45">
      <c r="A6800" s="1">
        <v>44236.714502314811</v>
      </c>
      <c r="B6800" s="1">
        <v>44236.717615740738</v>
      </c>
      <c r="C6800">
        <v>0</v>
      </c>
      <c r="D6800">
        <v>100</v>
      </c>
      <c r="E6800">
        <v>268</v>
      </c>
      <c r="F6800">
        <v>1</v>
      </c>
      <c r="G6800" s="1">
        <v>44236.717635810186</v>
      </c>
      <c r="H6800" s="2" t="s">
        <v>12732</v>
      </c>
      <c r="I6800" s="2" t="s">
        <v>51</v>
      </c>
      <c r="J6800" s="2" t="s">
        <v>52</v>
      </c>
      <c r="K6800" s="2" t="s">
        <v>53</v>
      </c>
      <c r="L6800" s="2" t="s">
        <v>11239</v>
      </c>
      <c r="M6800" s="2" t="s">
        <v>55</v>
      </c>
      <c r="N6800" s="2" t="s">
        <v>142</v>
      </c>
      <c r="O6800">
        <v>1</v>
      </c>
      <c r="P6800">
        <v>0</v>
      </c>
      <c r="Q6800">
        <v>0</v>
      </c>
      <c r="R6800">
        <v>24.425999999999998</v>
      </c>
      <c r="S6800">
        <v>0</v>
      </c>
      <c r="T6800" s="2" t="s">
        <v>12731</v>
      </c>
      <c r="U6800" s="7">
        <v>1958</v>
      </c>
      <c r="V6800">
        <v>1</v>
      </c>
      <c r="W6800">
        <v>4</v>
      </c>
      <c r="X6800">
        <v>1</v>
      </c>
      <c r="Y6800" s="2" t="s">
        <v>59</v>
      </c>
      <c r="Z6800">
        <v>268</v>
      </c>
      <c r="AA6800" s="2" t="s">
        <v>11244</v>
      </c>
      <c r="AB6800" s="2" t="s">
        <v>11243</v>
      </c>
      <c r="AC6800" s="2" t="s">
        <v>11270</v>
      </c>
      <c r="AD6800">
        <v>1</v>
      </c>
      <c r="AE6800" s="15">
        <f t="shared" si="441"/>
        <v>1536</v>
      </c>
      <c r="AF6800" s="16">
        <f t="shared" si="442"/>
        <v>864</v>
      </c>
      <c r="AK6800">
        <f t="shared" si="444"/>
        <v>1</v>
      </c>
      <c r="AL6800">
        <f t="shared" si="443"/>
        <v>0</v>
      </c>
      <c r="AM6800">
        <f t="shared" si="443"/>
        <v>0</v>
      </c>
      <c r="AN6800">
        <f t="shared" si="443"/>
        <v>0</v>
      </c>
      <c r="AO6800">
        <f t="shared" si="443"/>
        <v>0</v>
      </c>
    </row>
    <row r="6801" spans="1:41" ht="14.45" customHeight="1" x14ac:dyDescent="0.45">
      <c r="A6801" s="1">
        <v>44236.712453703702</v>
      </c>
      <c r="B6801" s="1">
        <v>44236.717673611114</v>
      </c>
      <c r="C6801">
        <v>0</v>
      </c>
      <c r="D6801">
        <v>100</v>
      </c>
      <c r="E6801">
        <v>450</v>
      </c>
      <c r="F6801">
        <v>1</v>
      </c>
      <c r="G6801" s="1">
        <v>44236.717680127316</v>
      </c>
      <c r="H6801" s="2" t="s">
        <v>12730</v>
      </c>
      <c r="I6801" s="2" t="s">
        <v>51</v>
      </c>
      <c r="J6801" s="2" t="s">
        <v>52</v>
      </c>
      <c r="K6801" s="2" t="s">
        <v>53</v>
      </c>
      <c r="L6801" s="2" t="s">
        <v>11247</v>
      </c>
      <c r="M6801" s="2" t="s">
        <v>153</v>
      </c>
      <c r="N6801" s="2" t="s">
        <v>234</v>
      </c>
      <c r="O6801">
        <v>1</v>
      </c>
      <c r="P6801">
        <v>13.973000000000001</v>
      </c>
      <c r="Q6801">
        <v>13.973000000000001</v>
      </c>
      <c r="R6801">
        <v>32.195999999999998</v>
      </c>
      <c r="S6801">
        <v>1</v>
      </c>
      <c r="T6801" s="2" t="s">
        <v>12729</v>
      </c>
      <c r="U6801" s="7">
        <v>1980</v>
      </c>
      <c r="V6801">
        <v>1</v>
      </c>
      <c r="W6801">
        <v>4</v>
      </c>
      <c r="X6801">
        <v>1</v>
      </c>
      <c r="Y6801" s="2" t="s">
        <v>59</v>
      </c>
      <c r="Z6801">
        <v>450</v>
      </c>
      <c r="AA6801" s="2" t="s">
        <v>11238</v>
      </c>
      <c r="AB6801" s="2" t="s">
        <v>11237</v>
      </c>
      <c r="AC6801" s="2" t="s">
        <v>11270</v>
      </c>
      <c r="AD6801">
        <v>1</v>
      </c>
      <c r="AE6801" s="15">
        <f t="shared" si="441"/>
        <v>1600</v>
      </c>
      <c r="AF6801" s="16">
        <f t="shared" si="442"/>
        <v>900</v>
      </c>
      <c r="AK6801">
        <f t="shared" si="444"/>
        <v>0</v>
      </c>
      <c r="AL6801">
        <f t="shared" si="443"/>
        <v>1</v>
      </c>
      <c r="AM6801">
        <f t="shared" si="443"/>
        <v>0</v>
      </c>
      <c r="AN6801">
        <f t="shared" si="443"/>
        <v>0</v>
      </c>
      <c r="AO6801">
        <f t="shared" si="443"/>
        <v>0</v>
      </c>
    </row>
    <row r="6802" spans="1:41" ht="14.45" customHeight="1" x14ac:dyDescent="0.45">
      <c r="A6802" s="1">
        <v>44236.715624999997</v>
      </c>
      <c r="B6802" s="1">
        <v>44236.717893518522</v>
      </c>
      <c r="C6802">
        <v>0</v>
      </c>
      <c r="D6802">
        <v>100</v>
      </c>
      <c r="E6802">
        <v>196</v>
      </c>
      <c r="F6802">
        <v>1</v>
      </c>
      <c r="G6802" s="1">
        <v>44236.717907245373</v>
      </c>
      <c r="H6802" s="2" t="s">
        <v>12728</v>
      </c>
      <c r="I6802" s="2" t="s">
        <v>51</v>
      </c>
      <c r="J6802" s="2" t="s">
        <v>52</v>
      </c>
      <c r="K6802" s="2" t="s">
        <v>53</v>
      </c>
      <c r="L6802" s="2" t="s">
        <v>11247</v>
      </c>
      <c r="M6802" s="2" t="s">
        <v>55</v>
      </c>
      <c r="N6802" s="2" t="s">
        <v>107</v>
      </c>
      <c r="O6802">
        <v>1</v>
      </c>
      <c r="P6802">
        <v>0</v>
      </c>
      <c r="Q6802">
        <v>0</v>
      </c>
      <c r="R6802">
        <v>14.911</v>
      </c>
      <c r="S6802">
        <v>0</v>
      </c>
      <c r="T6802" s="2" t="s">
        <v>12727</v>
      </c>
      <c r="U6802" s="7">
        <v>1990</v>
      </c>
      <c r="V6802">
        <v>2</v>
      </c>
      <c r="W6802">
        <v>4</v>
      </c>
      <c r="X6802">
        <v>1</v>
      </c>
      <c r="Y6802" s="2" t="s">
        <v>59</v>
      </c>
      <c r="Z6802">
        <v>196</v>
      </c>
      <c r="AA6802" s="2" t="s">
        <v>11246</v>
      </c>
      <c r="AB6802" s="2" t="s">
        <v>11245</v>
      </c>
      <c r="AC6802" s="2" t="s">
        <v>11270</v>
      </c>
      <c r="AD6802">
        <v>1</v>
      </c>
      <c r="AE6802" s="15">
        <f t="shared" si="441"/>
        <v>1440</v>
      </c>
      <c r="AF6802" s="16">
        <f t="shared" si="442"/>
        <v>900</v>
      </c>
      <c r="AK6802">
        <f t="shared" si="444"/>
        <v>1</v>
      </c>
      <c r="AL6802">
        <f t="shared" si="443"/>
        <v>0</v>
      </c>
      <c r="AM6802">
        <f t="shared" si="443"/>
        <v>0</v>
      </c>
      <c r="AN6802">
        <f t="shared" si="443"/>
        <v>0</v>
      </c>
      <c r="AO6802">
        <f t="shared" si="443"/>
        <v>0</v>
      </c>
    </row>
    <row r="6803" spans="1:41" ht="14.45" customHeight="1" x14ac:dyDescent="0.45">
      <c r="A6803" s="1">
        <v>44236.712013888886</v>
      </c>
      <c r="B6803" s="1">
        <v>44236.718078703707</v>
      </c>
      <c r="C6803">
        <v>0</v>
      </c>
      <c r="D6803">
        <v>100</v>
      </c>
      <c r="E6803">
        <v>523</v>
      </c>
      <c r="F6803">
        <v>1</v>
      </c>
      <c r="G6803" s="1">
        <v>44236.718084699074</v>
      </c>
      <c r="H6803" s="2" t="s">
        <v>12726</v>
      </c>
      <c r="I6803" s="2" t="s">
        <v>51</v>
      </c>
      <c r="J6803" s="2" t="s">
        <v>52</v>
      </c>
      <c r="K6803" s="2" t="s">
        <v>53</v>
      </c>
      <c r="L6803" s="2" t="s">
        <v>11239</v>
      </c>
      <c r="M6803" s="2" t="s">
        <v>55</v>
      </c>
      <c r="N6803" s="2" t="s">
        <v>132</v>
      </c>
      <c r="O6803">
        <v>1</v>
      </c>
      <c r="P6803">
        <v>0</v>
      </c>
      <c r="Q6803">
        <v>0</v>
      </c>
      <c r="R6803">
        <v>20.786999999999999</v>
      </c>
      <c r="S6803">
        <v>0</v>
      </c>
      <c r="T6803" s="2" t="s">
        <v>12725</v>
      </c>
      <c r="U6803" s="7">
        <v>1987</v>
      </c>
      <c r="V6803">
        <v>1</v>
      </c>
      <c r="W6803">
        <v>4</v>
      </c>
      <c r="X6803">
        <v>1</v>
      </c>
      <c r="Y6803" s="2" t="s">
        <v>59</v>
      </c>
      <c r="Z6803">
        <v>523</v>
      </c>
      <c r="AA6803" s="2" t="s">
        <v>11238</v>
      </c>
      <c r="AB6803" s="2" t="s">
        <v>11237</v>
      </c>
      <c r="AC6803" s="2" t="s">
        <v>11270</v>
      </c>
      <c r="AD6803">
        <v>1</v>
      </c>
      <c r="AE6803" s="15">
        <f t="shared" si="441"/>
        <v>1280</v>
      </c>
      <c r="AF6803" s="16">
        <f t="shared" si="442"/>
        <v>720</v>
      </c>
      <c r="AK6803">
        <f t="shared" si="444"/>
        <v>0</v>
      </c>
      <c r="AL6803">
        <f t="shared" si="443"/>
        <v>1</v>
      </c>
      <c r="AM6803">
        <f t="shared" si="443"/>
        <v>0</v>
      </c>
      <c r="AN6803">
        <f t="shared" si="443"/>
        <v>0</v>
      </c>
      <c r="AO6803">
        <f t="shared" si="443"/>
        <v>0</v>
      </c>
    </row>
    <row r="6804" spans="1:41" ht="14.45" customHeight="1" x14ac:dyDescent="0.45">
      <c r="A6804" s="1">
        <v>44236.714629629627</v>
      </c>
      <c r="B6804" s="1">
        <v>44236.718136574076</v>
      </c>
      <c r="C6804">
        <v>0</v>
      </c>
      <c r="D6804">
        <v>100</v>
      </c>
      <c r="E6804">
        <v>302</v>
      </c>
      <c r="F6804">
        <v>1</v>
      </c>
      <c r="G6804" s="1">
        <v>44236.718141087964</v>
      </c>
      <c r="H6804" s="2" t="s">
        <v>12724</v>
      </c>
      <c r="I6804" s="2" t="s">
        <v>51</v>
      </c>
      <c r="J6804" s="2" t="s">
        <v>52</v>
      </c>
      <c r="K6804" s="2" t="s">
        <v>78</v>
      </c>
      <c r="L6804" s="2" t="s">
        <v>9731</v>
      </c>
      <c r="M6804" s="2" t="s">
        <v>55</v>
      </c>
      <c r="N6804" s="2" t="s">
        <v>56</v>
      </c>
      <c r="O6804">
        <v>1</v>
      </c>
      <c r="P6804">
        <v>0</v>
      </c>
      <c r="Q6804">
        <v>0</v>
      </c>
      <c r="R6804">
        <v>23.32</v>
      </c>
      <c r="S6804">
        <v>0</v>
      </c>
      <c r="T6804" s="2" t="s">
        <v>12723</v>
      </c>
      <c r="U6804" s="7">
        <v>1962</v>
      </c>
      <c r="V6804">
        <v>1</v>
      </c>
      <c r="W6804">
        <v>4</v>
      </c>
      <c r="X6804">
        <v>1</v>
      </c>
      <c r="Y6804" s="2" t="s">
        <v>59</v>
      </c>
      <c r="Z6804">
        <v>302</v>
      </c>
      <c r="AA6804" s="2" t="s">
        <v>11244</v>
      </c>
      <c r="AB6804" s="2" t="s">
        <v>11243</v>
      </c>
      <c r="AC6804" s="2" t="s">
        <v>11270</v>
      </c>
      <c r="AD6804">
        <v>1</v>
      </c>
      <c r="AE6804" s="15">
        <f t="shared" si="441"/>
        <v>1920</v>
      </c>
      <c r="AF6804" s="16">
        <f t="shared" si="442"/>
        <v>1080</v>
      </c>
      <c r="AK6804">
        <f t="shared" si="444"/>
        <v>0</v>
      </c>
      <c r="AL6804">
        <f t="shared" si="443"/>
        <v>1</v>
      </c>
      <c r="AM6804">
        <f t="shared" si="443"/>
        <v>0</v>
      </c>
      <c r="AN6804">
        <f t="shared" si="443"/>
        <v>0</v>
      </c>
      <c r="AO6804">
        <f t="shared" si="443"/>
        <v>0</v>
      </c>
    </row>
    <row r="6805" spans="1:41" ht="14.45" customHeight="1" x14ac:dyDescent="0.45">
      <c r="A6805" s="1">
        <v>44236.713136574072</v>
      </c>
      <c r="B6805" s="1">
        <v>44236.718194444446</v>
      </c>
      <c r="C6805">
        <v>0</v>
      </c>
      <c r="D6805">
        <v>100</v>
      </c>
      <c r="E6805">
        <v>436</v>
      </c>
      <c r="F6805">
        <v>1</v>
      </c>
      <c r="G6805" s="1">
        <v>44236.718199502313</v>
      </c>
      <c r="H6805" s="2" t="s">
        <v>12722</v>
      </c>
      <c r="I6805" s="2" t="s">
        <v>51</v>
      </c>
      <c r="J6805" s="2" t="s">
        <v>52</v>
      </c>
      <c r="K6805" s="2" t="s">
        <v>53</v>
      </c>
      <c r="L6805" s="2" t="s">
        <v>11247</v>
      </c>
      <c r="M6805" s="2" t="s">
        <v>55</v>
      </c>
      <c r="N6805" s="2" t="s">
        <v>132</v>
      </c>
      <c r="O6805">
        <v>1</v>
      </c>
      <c r="P6805">
        <v>6.2489999999999997</v>
      </c>
      <c r="Q6805">
        <v>23.782</v>
      </c>
      <c r="R6805">
        <v>25.167999999999999</v>
      </c>
      <c r="S6805">
        <v>3</v>
      </c>
      <c r="T6805" s="2" t="s">
        <v>12721</v>
      </c>
      <c r="U6805" s="7">
        <v>1990</v>
      </c>
      <c r="V6805">
        <v>2</v>
      </c>
      <c r="W6805">
        <v>2</v>
      </c>
      <c r="X6805">
        <v>1</v>
      </c>
      <c r="Y6805" s="2" t="s">
        <v>59</v>
      </c>
      <c r="Z6805">
        <v>436</v>
      </c>
      <c r="AA6805" s="2" t="s">
        <v>11242</v>
      </c>
      <c r="AB6805" s="2" t="s">
        <v>11241</v>
      </c>
      <c r="AC6805" s="2" t="s">
        <v>11270</v>
      </c>
      <c r="AD6805">
        <v>1</v>
      </c>
      <c r="AE6805" s="15">
        <f t="shared" si="441"/>
        <v>1280</v>
      </c>
      <c r="AF6805" s="16">
        <f t="shared" si="442"/>
        <v>720</v>
      </c>
      <c r="AK6805">
        <f t="shared" si="444"/>
        <v>1</v>
      </c>
      <c r="AL6805">
        <f t="shared" si="443"/>
        <v>0</v>
      </c>
      <c r="AM6805">
        <f t="shared" si="443"/>
        <v>0</v>
      </c>
      <c r="AN6805">
        <f t="shared" si="443"/>
        <v>0</v>
      </c>
      <c r="AO6805">
        <f t="shared" si="443"/>
        <v>0</v>
      </c>
    </row>
    <row r="6806" spans="1:41" ht="14.45" customHeight="1" x14ac:dyDescent="0.45">
      <c r="A6806" s="1">
        <v>44236.711273148147</v>
      </c>
      <c r="B6806" s="1">
        <v>44236.718217592592</v>
      </c>
      <c r="C6806">
        <v>0</v>
      </c>
      <c r="D6806">
        <v>100</v>
      </c>
      <c r="E6806">
        <v>600</v>
      </c>
      <c r="F6806">
        <v>1</v>
      </c>
      <c r="G6806" s="1">
        <v>44236.718230520833</v>
      </c>
      <c r="H6806" s="2" t="s">
        <v>12720</v>
      </c>
      <c r="I6806" s="2" t="s">
        <v>51</v>
      </c>
      <c r="J6806" s="2" t="s">
        <v>52</v>
      </c>
      <c r="K6806" s="2" t="s">
        <v>53</v>
      </c>
      <c r="L6806" s="2" t="s">
        <v>11239</v>
      </c>
      <c r="M6806" s="2" t="s">
        <v>153</v>
      </c>
      <c r="N6806" s="2" t="s">
        <v>100</v>
      </c>
      <c r="O6806">
        <v>1</v>
      </c>
      <c r="P6806">
        <v>9.5009999999999994</v>
      </c>
      <c r="Q6806">
        <v>45.557000000000002</v>
      </c>
      <c r="R6806">
        <v>52.993000000000002</v>
      </c>
      <c r="S6806">
        <v>9</v>
      </c>
      <c r="T6806" s="2" t="s">
        <v>12719</v>
      </c>
      <c r="U6806" s="7">
        <v>1979</v>
      </c>
      <c r="V6806">
        <v>1</v>
      </c>
      <c r="W6806">
        <v>4</v>
      </c>
      <c r="X6806">
        <v>1</v>
      </c>
      <c r="Y6806" s="2" t="s">
        <v>12718</v>
      </c>
      <c r="Z6806">
        <v>600</v>
      </c>
      <c r="AA6806" s="2" t="s">
        <v>11246</v>
      </c>
      <c r="AB6806" s="2" t="s">
        <v>11245</v>
      </c>
      <c r="AC6806" s="2" t="s">
        <v>11270</v>
      </c>
      <c r="AD6806">
        <v>1</v>
      </c>
      <c r="AE6806" s="15">
        <f t="shared" si="441"/>
        <v>1366</v>
      </c>
      <c r="AF6806" s="16">
        <f t="shared" si="442"/>
        <v>768</v>
      </c>
      <c r="AK6806">
        <f t="shared" si="444"/>
        <v>1</v>
      </c>
      <c r="AL6806">
        <f t="shared" si="443"/>
        <v>0</v>
      </c>
      <c r="AM6806">
        <f t="shared" si="443"/>
        <v>0</v>
      </c>
      <c r="AN6806">
        <f t="shared" si="443"/>
        <v>0</v>
      </c>
      <c r="AO6806">
        <f t="shared" si="443"/>
        <v>0</v>
      </c>
    </row>
    <row r="6807" spans="1:41" ht="14.45" customHeight="1" x14ac:dyDescent="0.45">
      <c r="A6807" s="1">
        <v>44236.714629629627</v>
      </c>
      <c r="B6807" s="1">
        <v>44236.718252314815</v>
      </c>
      <c r="C6807">
        <v>0</v>
      </c>
      <c r="D6807">
        <v>100</v>
      </c>
      <c r="E6807">
        <v>313</v>
      </c>
      <c r="F6807">
        <v>1</v>
      </c>
      <c r="G6807" s="1">
        <v>44236.718262766204</v>
      </c>
      <c r="H6807" s="2" t="s">
        <v>12717</v>
      </c>
      <c r="I6807" s="2" t="s">
        <v>51</v>
      </c>
      <c r="J6807" s="2" t="s">
        <v>52</v>
      </c>
      <c r="K6807" s="2" t="s">
        <v>53</v>
      </c>
      <c r="L6807" s="2" t="s">
        <v>11247</v>
      </c>
      <c r="M6807" s="2" t="s">
        <v>106</v>
      </c>
      <c r="N6807" s="2" t="s">
        <v>107</v>
      </c>
      <c r="O6807">
        <v>1</v>
      </c>
      <c r="P6807">
        <v>6.2</v>
      </c>
      <c r="Q6807">
        <v>27.896000000000001</v>
      </c>
      <c r="R6807">
        <v>31.227</v>
      </c>
      <c r="S6807">
        <v>3</v>
      </c>
      <c r="T6807" s="2" t="s">
        <v>12716</v>
      </c>
      <c r="U6807" s="7">
        <v>1985</v>
      </c>
      <c r="V6807">
        <v>2</v>
      </c>
      <c r="W6807">
        <v>4</v>
      </c>
      <c r="X6807">
        <v>1</v>
      </c>
      <c r="Y6807" s="2" t="s">
        <v>59</v>
      </c>
      <c r="Z6807">
        <v>313</v>
      </c>
      <c r="AA6807" s="2" t="s">
        <v>11244</v>
      </c>
      <c r="AB6807" s="2" t="s">
        <v>11243</v>
      </c>
      <c r="AC6807" s="2" t="s">
        <v>11270</v>
      </c>
      <c r="AD6807">
        <v>1</v>
      </c>
      <c r="AE6807" s="15">
        <f t="shared" si="441"/>
        <v>1440</v>
      </c>
      <c r="AF6807" s="16">
        <f t="shared" si="442"/>
        <v>900</v>
      </c>
      <c r="AK6807">
        <f t="shared" si="444"/>
        <v>1</v>
      </c>
      <c r="AL6807">
        <f t="shared" si="443"/>
        <v>0</v>
      </c>
      <c r="AM6807">
        <f t="shared" si="443"/>
        <v>0</v>
      </c>
      <c r="AN6807">
        <f t="shared" si="443"/>
        <v>0</v>
      </c>
      <c r="AO6807">
        <f t="shared" si="443"/>
        <v>0</v>
      </c>
    </row>
    <row r="6808" spans="1:41" ht="14.45" customHeight="1" x14ac:dyDescent="0.45">
      <c r="A6808" s="1">
        <v>44236.715069444443</v>
      </c>
      <c r="B6808" s="1">
        <v>44236.71837962963</v>
      </c>
      <c r="C6808">
        <v>0</v>
      </c>
      <c r="D6808">
        <v>100</v>
      </c>
      <c r="E6808">
        <v>286</v>
      </c>
      <c r="F6808">
        <v>1</v>
      </c>
      <c r="G6808" s="1">
        <v>44236.718393622687</v>
      </c>
      <c r="H6808" s="2" t="s">
        <v>12715</v>
      </c>
      <c r="I6808" s="2" t="s">
        <v>51</v>
      </c>
      <c r="J6808" s="2" t="s">
        <v>52</v>
      </c>
      <c r="K6808" s="2" t="s">
        <v>53</v>
      </c>
      <c r="L6808" s="2" t="s">
        <v>11239</v>
      </c>
      <c r="M6808" s="2" t="s">
        <v>55</v>
      </c>
      <c r="N6808" s="2" t="s">
        <v>142</v>
      </c>
      <c r="O6808">
        <v>1</v>
      </c>
      <c r="P6808">
        <v>22.329000000000001</v>
      </c>
      <c r="Q6808">
        <v>22.329000000000001</v>
      </c>
      <c r="R6808">
        <v>23.48</v>
      </c>
      <c r="S6808">
        <v>1</v>
      </c>
      <c r="T6808" s="2" t="s">
        <v>12714</v>
      </c>
      <c r="U6808" s="7">
        <v>1961</v>
      </c>
      <c r="V6808">
        <v>2</v>
      </c>
      <c r="W6808">
        <v>4</v>
      </c>
      <c r="X6808">
        <v>1</v>
      </c>
      <c r="Y6808" s="2" t="s">
        <v>59</v>
      </c>
      <c r="Z6808">
        <v>286</v>
      </c>
      <c r="AA6808" s="2" t="s">
        <v>11242</v>
      </c>
      <c r="AB6808" s="2" t="s">
        <v>11241</v>
      </c>
      <c r="AC6808" s="2" t="s">
        <v>11270</v>
      </c>
      <c r="AD6808">
        <v>1</v>
      </c>
      <c r="AE6808" s="15">
        <f t="shared" si="441"/>
        <v>1536</v>
      </c>
      <c r="AF6808" s="16">
        <f t="shared" si="442"/>
        <v>864</v>
      </c>
      <c r="AK6808">
        <f t="shared" si="444"/>
        <v>1</v>
      </c>
      <c r="AL6808">
        <f t="shared" si="443"/>
        <v>0</v>
      </c>
      <c r="AM6808">
        <f t="shared" si="443"/>
        <v>0</v>
      </c>
      <c r="AN6808">
        <f t="shared" si="443"/>
        <v>0</v>
      </c>
      <c r="AO6808">
        <f t="shared" si="443"/>
        <v>0</v>
      </c>
    </row>
    <row r="6809" spans="1:41" ht="14.45" customHeight="1" x14ac:dyDescent="0.45">
      <c r="A6809" s="1">
        <v>44236.714722222219</v>
      </c>
      <c r="B6809" s="1">
        <v>44236.718414351853</v>
      </c>
      <c r="C6809">
        <v>0</v>
      </c>
      <c r="D6809">
        <v>100</v>
      </c>
      <c r="E6809">
        <v>318</v>
      </c>
      <c r="F6809">
        <v>1</v>
      </c>
      <c r="G6809" s="1">
        <v>44236.718421030091</v>
      </c>
      <c r="H6809" s="2" t="s">
        <v>12713</v>
      </c>
      <c r="I6809" s="2" t="s">
        <v>51</v>
      </c>
      <c r="J6809" s="2" t="s">
        <v>52</v>
      </c>
      <c r="K6809" s="2" t="s">
        <v>53</v>
      </c>
      <c r="L6809" s="2" t="s">
        <v>11247</v>
      </c>
      <c r="M6809" s="2" t="s">
        <v>55</v>
      </c>
      <c r="N6809" s="2" t="s">
        <v>56</v>
      </c>
      <c r="O6809">
        <v>1</v>
      </c>
      <c r="P6809">
        <v>0</v>
      </c>
      <c r="Q6809">
        <v>0</v>
      </c>
      <c r="R6809">
        <v>19.818999999999999</v>
      </c>
      <c r="S6809">
        <v>0</v>
      </c>
      <c r="T6809" s="2" t="s">
        <v>12712</v>
      </c>
      <c r="U6809" s="7">
        <v>1975</v>
      </c>
      <c r="V6809">
        <v>2</v>
      </c>
      <c r="W6809">
        <v>6</v>
      </c>
      <c r="X6809">
        <v>1</v>
      </c>
      <c r="Y6809" s="2" t="s">
        <v>59</v>
      </c>
      <c r="Z6809">
        <v>318</v>
      </c>
      <c r="AA6809" s="2" t="s">
        <v>11242</v>
      </c>
      <c r="AB6809" s="2" t="s">
        <v>11241</v>
      </c>
      <c r="AC6809" s="2" t="s">
        <v>11270</v>
      </c>
      <c r="AD6809">
        <v>1</v>
      </c>
      <c r="AE6809" s="15">
        <f t="shared" si="441"/>
        <v>1920</v>
      </c>
      <c r="AF6809" s="16">
        <f t="shared" si="442"/>
        <v>1080</v>
      </c>
      <c r="AK6809">
        <f t="shared" si="444"/>
        <v>1</v>
      </c>
      <c r="AL6809">
        <f t="shared" si="443"/>
        <v>0</v>
      </c>
      <c r="AM6809">
        <f t="shared" si="443"/>
        <v>0</v>
      </c>
      <c r="AN6809">
        <f t="shared" si="443"/>
        <v>0</v>
      </c>
      <c r="AO6809">
        <f t="shared" si="443"/>
        <v>0</v>
      </c>
    </row>
    <row r="6810" spans="1:41" ht="14.45" customHeight="1" x14ac:dyDescent="0.45">
      <c r="A6810" s="1">
        <v>44236.715879629628</v>
      </c>
      <c r="B6810" s="1">
        <v>44236.718587962961</v>
      </c>
      <c r="C6810">
        <v>0</v>
      </c>
      <c r="D6810">
        <v>100</v>
      </c>
      <c r="E6810">
        <v>234</v>
      </c>
      <c r="F6810">
        <v>1</v>
      </c>
      <c r="G6810" s="1">
        <v>44236.718601273147</v>
      </c>
      <c r="H6810" s="2" t="s">
        <v>12711</v>
      </c>
      <c r="I6810" s="2" t="s">
        <v>51</v>
      </c>
      <c r="J6810" s="2" t="s">
        <v>52</v>
      </c>
      <c r="K6810" s="2" t="s">
        <v>53</v>
      </c>
      <c r="L6810" s="2" t="s">
        <v>11239</v>
      </c>
      <c r="M6810" s="2" t="s">
        <v>55</v>
      </c>
      <c r="N6810" s="2" t="s">
        <v>132</v>
      </c>
      <c r="O6810">
        <v>1</v>
      </c>
      <c r="P6810">
        <v>0</v>
      </c>
      <c r="Q6810">
        <v>0</v>
      </c>
      <c r="R6810">
        <v>18.745000000000001</v>
      </c>
      <c r="S6810">
        <v>0</v>
      </c>
      <c r="T6810" s="2" t="s">
        <v>12710</v>
      </c>
      <c r="U6810" s="7">
        <v>1994</v>
      </c>
      <c r="V6810">
        <v>2</v>
      </c>
      <c r="W6810">
        <v>4</v>
      </c>
      <c r="X6810">
        <v>1</v>
      </c>
      <c r="Y6810" s="2" t="s">
        <v>59</v>
      </c>
      <c r="Z6810">
        <v>234</v>
      </c>
      <c r="AA6810" s="2" t="s">
        <v>11242</v>
      </c>
      <c r="AB6810" s="2" t="s">
        <v>11241</v>
      </c>
      <c r="AC6810" s="2" t="s">
        <v>11270</v>
      </c>
      <c r="AD6810">
        <v>1</v>
      </c>
      <c r="AE6810" s="15">
        <f t="shared" si="441"/>
        <v>1280</v>
      </c>
      <c r="AF6810" s="16">
        <f t="shared" si="442"/>
        <v>720</v>
      </c>
      <c r="AK6810">
        <f t="shared" si="444"/>
        <v>1</v>
      </c>
      <c r="AL6810">
        <f t="shared" si="443"/>
        <v>0</v>
      </c>
      <c r="AM6810">
        <f t="shared" si="443"/>
        <v>0</v>
      </c>
      <c r="AN6810">
        <f t="shared" si="443"/>
        <v>0</v>
      </c>
      <c r="AO6810">
        <f t="shared" si="443"/>
        <v>0</v>
      </c>
    </row>
    <row r="6811" spans="1:41" ht="14.45" customHeight="1" x14ac:dyDescent="0.45">
      <c r="A6811" s="1">
        <v>44236.713923611111</v>
      </c>
      <c r="B6811" s="1">
        <v>44236.718611111108</v>
      </c>
      <c r="C6811">
        <v>0</v>
      </c>
      <c r="D6811">
        <v>100</v>
      </c>
      <c r="E6811">
        <v>404</v>
      </c>
      <c r="F6811">
        <v>1</v>
      </c>
      <c r="G6811" s="1">
        <v>44236.718619004627</v>
      </c>
      <c r="H6811" s="2" t="s">
        <v>12709</v>
      </c>
      <c r="I6811" s="2" t="s">
        <v>51</v>
      </c>
      <c r="J6811" s="2" t="s">
        <v>52</v>
      </c>
      <c r="K6811" s="2" t="s">
        <v>53</v>
      </c>
      <c r="L6811" s="2" t="s">
        <v>11247</v>
      </c>
      <c r="M6811" s="2" t="s">
        <v>106</v>
      </c>
      <c r="N6811" s="2" t="s">
        <v>107</v>
      </c>
      <c r="O6811">
        <v>1</v>
      </c>
      <c r="P6811">
        <v>0</v>
      </c>
      <c r="Q6811">
        <v>0</v>
      </c>
      <c r="R6811">
        <v>32.521000000000001</v>
      </c>
      <c r="S6811">
        <v>0</v>
      </c>
      <c r="T6811" s="2" t="s">
        <v>12708</v>
      </c>
      <c r="U6811" s="7">
        <v>1956</v>
      </c>
      <c r="V6811">
        <v>2</v>
      </c>
      <c r="W6811">
        <v>5</v>
      </c>
      <c r="X6811">
        <v>1</v>
      </c>
      <c r="Y6811" s="2" t="s">
        <v>59</v>
      </c>
      <c r="Z6811">
        <v>404</v>
      </c>
      <c r="AA6811" s="2" t="s">
        <v>11238</v>
      </c>
      <c r="AB6811" s="2" t="s">
        <v>11237</v>
      </c>
      <c r="AC6811" s="2" t="s">
        <v>11270</v>
      </c>
      <c r="AD6811">
        <v>1</v>
      </c>
      <c r="AE6811" s="15">
        <f t="shared" si="441"/>
        <v>1440</v>
      </c>
      <c r="AF6811" s="16">
        <f t="shared" si="442"/>
        <v>900</v>
      </c>
      <c r="AK6811">
        <f t="shared" si="444"/>
        <v>0</v>
      </c>
      <c r="AL6811">
        <f t="shared" si="443"/>
        <v>0</v>
      </c>
      <c r="AM6811">
        <f t="shared" si="443"/>
        <v>0</v>
      </c>
      <c r="AN6811">
        <f t="shared" si="443"/>
        <v>0</v>
      </c>
      <c r="AO6811">
        <f t="shared" si="443"/>
        <v>0</v>
      </c>
    </row>
    <row r="6812" spans="1:41" ht="14.45" customHeight="1" x14ac:dyDescent="0.45">
      <c r="A6812" s="1">
        <v>44236.714583333334</v>
      </c>
      <c r="B6812" s="1">
        <v>44236.718645833331</v>
      </c>
      <c r="C6812">
        <v>0</v>
      </c>
      <c r="D6812">
        <v>100</v>
      </c>
      <c r="E6812">
        <v>351</v>
      </c>
      <c r="F6812">
        <v>1</v>
      </c>
      <c r="G6812" s="1">
        <v>44236.71865826389</v>
      </c>
      <c r="H6812" s="2" t="s">
        <v>12707</v>
      </c>
      <c r="I6812" s="2" t="s">
        <v>51</v>
      </c>
      <c r="J6812" s="2" t="s">
        <v>52</v>
      </c>
      <c r="K6812" s="2" t="s">
        <v>53</v>
      </c>
      <c r="L6812" s="2" t="s">
        <v>11263</v>
      </c>
      <c r="M6812" s="2" t="s">
        <v>11262</v>
      </c>
      <c r="N6812" s="2" t="s">
        <v>142</v>
      </c>
      <c r="O6812">
        <v>1</v>
      </c>
      <c r="P6812">
        <v>0</v>
      </c>
      <c r="Q6812">
        <v>0</v>
      </c>
      <c r="R6812">
        <v>25.367999999999999</v>
      </c>
      <c r="S6812">
        <v>0</v>
      </c>
      <c r="T6812" s="2" t="s">
        <v>12706</v>
      </c>
      <c r="U6812" s="7">
        <v>1995</v>
      </c>
      <c r="V6812">
        <v>1</v>
      </c>
      <c r="W6812">
        <v>5</v>
      </c>
      <c r="X6812">
        <v>1</v>
      </c>
      <c r="Y6812" s="2" t="s">
        <v>59</v>
      </c>
      <c r="Z6812">
        <v>351</v>
      </c>
      <c r="AA6812" s="2" t="s">
        <v>11244</v>
      </c>
      <c r="AB6812" s="2" t="s">
        <v>11243</v>
      </c>
      <c r="AC6812" s="2" t="s">
        <v>11270</v>
      </c>
      <c r="AD6812">
        <v>1</v>
      </c>
      <c r="AE6812" s="15">
        <f t="shared" si="441"/>
        <v>1536</v>
      </c>
      <c r="AF6812" s="16">
        <f t="shared" si="442"/>
        <v>864</v>
      </c>
      <c r="AK6812">
        <f t="shared" si="444"/>
        <v>0</v>
      </c>
      <c r="AL6812">
        <f t="shared" si="443"/>
        <v>1</v>
      </c>
      <c r="AM6812">
        <f t="shared" si="443"/>
        <v>0</v>
      </c>
      <c r="AN6812">
        <f t="shared" si="443"/>
        <v>0</v>
      </c>
      <c r="AO6812">
        <f t="shared" si="443"/>
        <v>0</v>
      </c>
    </row>
    <row r="6813" spans="1:41" ht="14.45" customHeight="1" x14ac:dyDescent="0.45">
      <c r="A6813" s="1">
        <v>44236.715914351851</v>
      </c>
      <c r="B6813" s="1">
        <v>44236.71875</v>
      </c>
      <c r="C6813">
        <v>0</v>
      </c>
      <c r="D6813">
        <v>100</v>
      </c>
      <c r="E6813">
        <v>244</v>
      </c>
      <c r="F6813">
        <v>1</v>
      </c>
      <c r="G6813" s="1">
        <v>44236.718762048615</v>
      </c>
      <c r="H6813" s="2" t="s">
        <v>12705</v>
      </c>
      <c r="I6813" s="2" t="s">
        <v>51</v>
      </c>
      <c r="J6813" s="2" t="s">
        <v>52</v>
      </c>
      <c r="K6813" s="2" t="s">
        <v>53</v>
      </c>
      <c r="L6813" s="2" t="s">
        <v>9127</v>
      </c>
      <c r="M6813" s="2" t="s">
        <v>106</v>
      </c>
      <c r="N6813" s="2" t="s">
        <v>107</v>
      </c>
      <c r="O6813">
        <v>1</v>
      </c>
      <c r="P6813">
        <v>0</v>
      </c>
      <c r="Q6813">
        <v>0</v>
      </c>
      <c r="R6813">
        <v>31.2</v>
      </c>
      <c r="S6813">
        <v>0</v>
      </c>
      <c r="T6813" s="2" t="s">
        <v>12704</v>
      </c>
      <c r="U6813" s="7">
        <v>1994</v>
      </c>
      <c r="V6813">
        <v>2</v>
      </c>
      <c r="W6813">
        <v>5</v>
      </c>
      <c r="X6813">
        <v>1</v>
      </c>
      <c r="Y6813" s="2" t="s">
        <v>59</v>
      </c>
      <c r="Z6813">
        <v>244</v>
      </c>
      <c r="AA6813" s="2" t="s">
        <v>9135</v>
      </c>
      <c r="AB6813" s="2" t="s">
        <v>11240</v>
      </c>
      <c r="AC6813" s="2" t="s">
        <v>11270</v>
      </c>
      <c r="AD6813">
        <v>1</v>
      </c>
      <c r="AE6813" s="15">
        <f t="shared" si="441"/>
        <v>1440</v>
      </c>
      <c r="AF6813" s="16">
        <f t="shared" si="442"/>
        <v>900</v>
      </c>
      <c r="AK6813">
        <f t="shared" si="444"/>
        <v>1</v>
      </c>
      <c r="AL6813">
        <f t="shared" si="443"/>
        <v>0</v>
      </c>
      <c r="AM6813">
        <f t="shared" si="443"/>
        <v>0</v>
      </c>
      <c r="AN6813">
        <f t="shared" si="443"/>
        <v>0</v>
      </c>
      <c r="AO6813">
        <f t="shared" si="443"/>
        <v>0</v>
      </c>
    </row>
    <row r="6814" spans="1:41" ht="14.45" customHeight="1" x14ac:dyDescent="0.45">
      <c r="A6814" s="1">
        <v>44236.715613425928</v>
      </c>
      <c r="B6814" s="1">
        <v>44236.718958333331</v>
      </c>
      <c r="C6814">
        <v>0</v>
      </c>
      <c r="D6814">
        <v>100</v>
      </c>
      <c r="E6814">
        <v>288</v>
      </c>
      <c r="F6814">
        <v>1</v>
      </c>
      <c r="G6814" s="1">
        <v>44236.718961724539</v>
      </c>
      <c r="H6814" s="2" t="s">
        <v>12703</v>
      </c>
      <c r="I6814" s="2" t="s">
        <v>51</v>
      </c>
      <c r="J6814" s="2" t="s">
        <v>52</v>
      </c>
      <c r="K6814" s="2" t="s">
        <v>64</v>
      </c>
      <c r="L6814" s="2" t="s">
        <v>11253</v>
      </c>
      <c r="M6814" s="2" t="s">
        <v>55</v>
      </c>
      <c r="N6814" s="2" t="s">
        <v>10703</v>
      </c>
      <c r="O6814">
        <v>1</v>
      </c>
      <c r="P6814">
        <v>0</v>
      </c>
      <c r="Q6814">
        <v>0</v>
      </c>
      <c r="R6814">
        <v>23.632000000000001</v>
      </c>
      <c r="S6814">
        <v>0</v>
      </c>
      <c r="T6814" s="2" t="s">
        <v>12702</v>
      </c>
      <c r="U6814" s="7">
        <v>1955</v>
      </c>
      <c r="V6814">
        <v>2</v>
      </c>
      <c r="W6814">
        <v>4</v>
      </c>
      <c r="X6814">
        <v>1</v>
      </c>
      <c r="Y6814" s="2" t="s">
        <v>59</v>
      </c>
      <c r="Z6814">
        <v>288</v>
      </c>
      <c r="AA6814" s="2" t="s">
        <v>11246</v>
      </c>
      <c r="AB6814" s="2" t="s">
        <v>11245</v>
      </c>
      <c r="AC6814" s="2" t="s">
        <v>11270</v>
      </c>
      <c r="AD6814">
        <v>1</v>
      </c>
      <c r="AE6814" s="15">
        <f t="shared" si="441"/>
        <v>1436</v>
      </c>
      <c r="AF6814" s="16">
        <f t="shared" si="442"/>
        <v>808</v>
      </c>
      <c r="AK6814">
        <f t="shared" si="444"/>
        <v>0</v>
      </c>
      <c r="AL6814">
        <f t="shared" si="443"/>
        <v>1</v>
      </c>
      <c r="AM6814">
        <f t="shared" si="443"/>
        <v>0</v>
      </c>
      <c r="AN6814">
        <f t="shared" si="443"/>
        <v>0</v>
      </c>
      <c r="AO6814">
        <f t="shared" si="443"/>
        <v>0</v>
      </c>
    </row>
    <row r="6815" spans="1:41" ht="14.45" customHeight="1" x14ac:dyDescent="0.45">
      <c r="A6815" s="1">
        <v>44236.714953703704</v>
      </c>
      <c r="B6815" s="1">
        <v>44236.719131944446</v>
      </c>
      <c r="C6815">
        <v>0</v>
      </c>
      <c r="D6815">
        <v>100</v>
      </c>
      <c r="E6815">
        <v>360</v>
      </c>
      <c r="F6815">
        <v>1</v>
      </c>
      <c r="G6815" s="1">
        <v>44236.71913503472</v>
      </c>
      <c r="H6815" s="2" t="s">
        <v>12701</v>
      </c>
      <c r="I6815" s="2" t="s">
        <v>51</v>
      </c>
      <c r="J6815" s="2" t="s">
        <v>52</v>
      </c>
      <c r="K6815" s="2" t="s">
        <v>78</v>
      </c>
      <c r="L6815" s="2" t="s">
        <v>5005</v>
      </c>
      <c r="M6815" s="2" t="s">
        <v>2267</v>
      </c>
      <c r="N6815" s="2" t="s">
        <v>100</v>
      </c>
      <c r="O6815">
        <v>1</v>
      </c>
      <c r="P6815">
        <v>0</v>
      </c>
      <c r="Q6815">
        <v>0</v>
      </c>
      <c r="R6815">
        <v>19.84</v>
      </c>
      <c r="S6815">
        <v>0</v>
      </c>
      <c r="T6815" s="2" t="s">
        <v>12700</v>
      </c>
      <c r="U6815" s="7">
        <v>1986</v>
      </c>
      <c r="V6815">
        <v>1</v>
      </c>
      <c r="W6815">
        <v>3</v>
      </c>
      <c r="X6815">
        <v>1</v>
      </c>
      <c r="Y6815" s="2" t="s">
        <v>59</v>
      </c>
      <c r="Z6815">
        <v>360</v>
      </c>
      <c r="AA6815" s="2" t="s">
        <v>9135</v>
      </c>
      <c r="AB6815" s="2" t="s">
        <v>11240</v>
      </c>
      <c r="AC6815" s="2" t="s">
        <v>11270</v>
      </c>
      <c r="AD6815">
        <v>1</v>
      </c>
      <c r="AE6815" s="15">
        <f t="shared" si="441"/>
        <v>1366</v>
      </c>
      <c r="AF6815" s="16">
        <f t="shared" si="442"/>
        <v>768</v>
      </c>
      <c r="AK6815">
        <f t="shared" si="444"/>
        <v>0</v>
      </c>
      <c r="AL6815">
        <f t="shared" si="443"/>
        <v>0</v>
      </c>
      <c r="AM6815">
        <f t="shared" si="443"/>
        <v>0</v>
      </c>
      <c r="AN6815">
        <f t="shared" si="443"/>
        <v>0</v>
      </c>
      <c r="AO6815">
        <f t="shared" si="443"/>
        <v>0</v>
      </c>
    </row>
    <row r="6816" spans="1:41" ht="14.45" customHeight="1" x14ac:dyDescent="0.45">
      <c r="A6816" s="1">
        <v>44236.716597222221</v>
      </c>
      <c r="B6816" s="1">
        <v>44236.719386574077</v>
      </c>
      <c r="C6816">
        <v>0</v>
      </c>
      <c r="D6816">
        <v>100</v>
      </c>
      <c r="E6816">
        <v>241</v>
      </c>
      <c r="F6816">
        <v>1</v>
      </c>
      <c r="G6816" s="1">
        <v>44236.719395671294</v>
      </c>
      <c r="H6816" s="2" t="s">
        <v>12699</v>
      </c>
      <c r="I6816" s="2" t="s">
        <v>51</v>
      </c>
      <c r="J6816" s="2" t="s">
        <v>52</v>
      </c>
      <c r="K6816" s="2" t="s">
        <v>78</v>
      </c>
      <c r="L6816" s="2" t="s">
        <v>9731</v>
      </c>
      <c r="M6816" s="2" t="s">
        <v>55</v>
      </c>
      <c r="N6816" s="2" t="s">
        <v>247</v>
      </c>
      <c r="O6816">
        <v>1</v>
      </c>
      <c r="P6816">
        <v>0</v>
      </c>
      <c r="Q6816">
        <v>0</v>
      </c>
      <c r="R6816">
        <v>18.161999999999999</v>
      </c>
      <c r="S6816">
        <v>0</v>
      </c>
      <c r="T6816" s="2" t="s">
        <v>12698</v>
      </c>
      <c r="U6816" s="7">
        <v>1968</v>
      </c>
      <c r="V6816">
        <v>1</v>
      </c>
      <c r="W6816">
        <v>4</v>
      </c>
      <c r="X6816">
        <v>1</v>
      </c>
      <c r="Y6816" s="2" t="s">
        <v>59</v>
      </c>
      <c r="Z6816">
        <v>241</v>
      </c>
      <c r="AA6816" s="2" t="s">
        <v>11246</v>
      </c>
      <c r="AB6816" s="2" t="s">
        <v>11245</v>
      </c>
      <c r="AC6816" s="2" t="s">
        <v>11270</v>
      </c>
      <c r="AD6816">
        <v>1</v>
      </c>
      <c r="AE6816" s="15">
        <f t="shared" si="441"/>
        <v>2560</v>
      </c>
      <c r="AF6816" s="16">
        <f t="shared" si="442"/>
        <v>1440</v>
      </c>
      <c r="AK6816">
        <f t="shared" si="444"/>
        <v>1</v>
      </c>
      <c r="AL6816">
        <f t="shared" si="443"/>
        <v>0</v>
      </c>
      <c r="AM6816">
        <f t="shared" si="443"/>
        <v>0</v>
      </c>
      <c r="AN6816">
        <f t="shared" si="443"/>
        <v>0</v>
      </c>
      <c r="AO6816">
        <f t="shared" si="443"/>
        <v>0</v>
      </c>
    </row>
    <row r="6817" spans="1:41" ht="14.45" customHeight="1" x14ac:dyDescent="0.45">
      <c r="A6817" s="1">
        <v>44236.717175925929</v>
      </c>
      <c r="B6817" s="1">
        <v>44236.719548611109</v>
      </c>
      <c r="C6817">
        <v>0</v>
      </c>
      <c r="D6817">
        <v>100</v>
      </c>
      <c r="E6817">
        <v>205</v>
      </c>
      <c r="F6817">
        <v>1</v>
      </c>
      <c r="G6817" s="1">
        <v>44236.719557418983</v>
      </c>
      <c r="H6817" s="2" t="s">
        <v>12697</v>
      </c>
      <c r="I6817" s="2" t="s">
        <v>51</v>
      </c>
      <c r="J6817" s="2" t="s">
        <v>52</v>
      </c>
      <c r="K6817" s="2" t="s">
        <v>53</v>
      </c>
      <c r="L6817" s="2" t="s">
        <v>11251</v>
      </c>
      <c r="M6817" s="2" t="s">
        <v>55</v>
      </c>
      <c r="N6817" s="2" t="s">
        <v>100</v>
      </c>
      <c r="O6817">
        <v>1</v>
      </c>
      <c r="P6817">
        <v>0</v>
      </c>
      <c r="Q6817">
        <v>0</v>
      </c>
      <c r="R6817">
        <v>28.042000000000002</v>
      </c>
      <c r="S6817">
        <v>0</v>
      </c>
      <c r="T6817" s="2" t="s">
        <v>12696</v>
      </c>
      <c r="U6817" s="7">
        <v>1999</v>
      </c>
      <c r="V6817">
        <v>2</v>
      </c>
      <c r="W6817">
        <v>3</v>
      </c>
      <c r="X6817">
        <v>1</v>
      </c>
      <c r="Y6817" s="2" t="s">
        <v>59</v>
      </c>
      <c r="Z6817">
        <v>205</v>
      </c>
      <c r="AA6817" s="2" t="s">
        <v>11238</v>
      </c>
      <c r="AB6817" s="2" t="s">
        <v>11237</v>
      </c>
      <c r="AC6817" s="2" t="s">
        <v>11270</v>
      </c>
      <c r="AD6817">
        <v>1</v>
      </c>
      <c r="AE6817" s="15">
        <f t="shared" si="441"/>
        <v>1366</v>
      </c>
      <c r="AF6817" s="16">
        <f t="shared" si="442"/>
        <v>768</v>
      </c>
      <c r="AK6817">
        <f t="shared" si="444"/>
        <v>0</v>
      </c>
      <c r="AL6817">
        <f t="shared" si="443"/>
        <v>1</v>
      </c>
      <c r="AM6817">
        <f t="shared" si="443"/>
        <v>0</v>
      </c>
      <c r="AN6817">
        <f t="shared" si="443"/>
        <v>0</v>
      </c>
      <c r="AO6817">
        <f t="shared" si="443"/>
        <v>0</v>
      </c>
    </row>
    <row r="6818" spans="1:41" ht="14.45" customHeight="1" x14ac:dyDescent="0.45">
      <c r="A6818" s="1">
        <v>44236.716597222221</v>
      </c>
      <c r="B6818" s="1">
        <v>44236.719618055555</v>
      </c>
      <c r="C6818">
        <v>0</v>
      </c>
      <c r="D6818">
        <v>100</v>
      </c>
      <c r="E6818">
        <v>260</v>
      </c>
      <c r="F6818">
        <v>1</v>
      </c>
      <c r="G6818" s="1">
        <v>44236.719631250002</v>
      </c>
      <c r="H6818" s="2" t="s">
        <v>12695</v>
      </c>
      <c r="I6818" s="2" t="s">
        <v>51</v>
      </c>
      <c r="J6818" s="2" t="s">
        <v>52</v>
      </c>
      <c r="K6818" s="2" t="s">
        <v>78</v>
      </c>
      <c r="L6818" s="2" t="s">
        <v>1251</v>
      </c>
      <c r="M6818" s="2" t="s">
        <v>118</v>
      </c>
      <c r="N6818" s="2" t="s">
        <v>56</v>
      </c>
      <c r="O6818">
        <v>1</v>
      </c>
      <c r="P6818">
        <v>0</v>
      </c>
      <c r="Q6818">
        <v>0</v>
      </c>
      <c r="R6818">
        <v>17.47</v>
      </c>
      <c r="S6818">
        <v>0</v>
      </c>
      <c r="T6818" s="2" t="s">
        <v>12694</v>
      </c>
      <c r="U6818" s="7">
        <v>1959</v>
      </c>
      <c r="V6818">
        <v>1</v>
      </c>
      <c r="W6818">
        <v>3</v>
      </c>
      <c r="X6818">
        <v>1</v>
      </c>
      <c r="Y6818" s="2" t="s">
        <v>59</v>
      </c>
      <c r="Z6818">
        <v>260</v>
      </c>
      <c r="AA6818" s="2" t="s">
        <v>9135</v>
      </c>
      <c r="AB6818" s="2" t="s">
        <v>11240</v>
      </c>
      <c r="AC6818" s="2" t="s">
        <v>11270</v>
      </c>
      <c r="AD6818">
        <v>1</v>
      </c>
      <c r="AE6818" s="15">
        <f t="shared" si="441"/>
        <v>1920</v>
      </c>
      <c r="AF6818" s="16">
        <f t="shared" si="442"/>
        <v>1080</v>
      </c>
      <c r="AK6818">
        <f t="shared" si="444"/>
        <v>0</v>
      </c>
      <c r="AL6818">
        <f t="shared" si="443"/>
        <v>0</v>
      </c>
      <c r="AM6818">
        <f t="shared" si="443"/>
        <v>0</v>
      </c>
      <c r="AN6818">
        <f t="shared" si="443"/>
        <v>0</v>
      </c>
      <c r="AO6818">
        <f t="shared" si="443"/>
        <v>0</v>
      </c>
    </row>
    <row r="6819" spans="1:41" ht="14.45" customHeight="1" x14ac:dyDescent="0.45">
      <c r="A6819" s="1">
        <v>44236.71570601852</v>
      </c>
      <c r="B6819" s="1">
        <v>44236.719629629632</v>
      </c>
      <c r="C6819">
        <v>0</v>
      </c>
      <c r="D6819">
        <v>100</v>
      </c>
      <c r="E6819">
        <v>338</v>
      </c>
      <c r="F6819">
        <v>1</v>
      </c>
      <c r="G6819" s="1">
        <v>44236.719633946763</v>
      </c>
      <c r="H6819" s="2" t="s">
        <v>12693</v>
      </c>
      <c r="I6819" s="2" t="s">
        <v>51</v>
      </c>
      <c r="J6819" s="2" t="s">
        <v>52</v>
      </c>
      <c r="K6819" s="2" t="s">
        <v>64</v>
      </c>
      <c r="L6819" s="2" t="s">
        <v>11253</v>
      </c>
      <c r="M6819" s="2" t="s">
        <v>55</v>
      </c>
      <c r="N6819" s="2" t="s">
        <v>100</v>
      </c>
      <c r="O6819">
        <v>1</v>
      </c>
      <c r="P6819">
        <v>21.376999999999999</v>
      </c>
      <c r="Q6819">
        <v>21.376999999999999</v>
      </c>
      <c r="R6819">
        <v>31.920999999999999</v>
      </c>
      <c r="S6819">
        <v>1</v>
      </c>
      <c r="T6819" s="2" t="s">
        <v>12692</v>
      </c>
      <c r="U6819" s="7">
        <v>1976</v>
      </c>
      <c r="V6819">
        <v>2</v>
      </c>
      <c r="W6819">
        <v>3</v>
      </c>
      <c r="X6819">
        <v>1</v>
      </c>
      <c r="Y6819" s="2" t="s">
        <v>59</v>
      </c>
      <c r="Z6819">
        <v>338</v>
      </c>
      <c r="AA6819" s="2" t="s">
        <v>11246</v>
      </c>
      <c r="AB6819" s="2" t="s">
        <v>11245</v>
      </c>
      <c r="AC6819" s="2" t="s">
        <v>11270</v>
      </c>
      <c r="AD6819">
        <v>1</v>
      </c>
      <c r="AE6819" s="15">
        <f t="shared" si="441"/>
        <v>1366</v>
      </c>
      <c r="AF6819" s="16">
        <f t="shared" si="442"/>
        <v>768</v>
      </c>
      <c r="AK6819">
        <f t="shared" si="444"/>
        <v>0</v>
      </c>
      <c r="AL6819">
        <f t="shared" si="443"/>
        <v>1</v>
      </c>
      <c r="AM6819">
        <f t="shared" si="443"/>
        <v>0</v>
      </c>
      <c r="AN6819">
        <f t="shared" si="443"/>
        <v>0</v>
      </c>
      <c r="AO6819">
        <f t="shared" si="443"/>
        <v>0</v>
      </c>
    </row>
    <row r="6820" spans="1:41" ht="14.45" customHeight="1" x14ac:dyDescent="0.45">
      <c r="A6820" s="1">
        <v>44236.71707175926</v>
      </c>
      <c r="B6820" s="1">
        <v>44236.719895833332</v>
      </c>
      <c r="C6820">
        <v>0</v>
      </c>
      <c r="D6820">
        <v>100</v>
      </c>
      <c r="E6820">
        <v>243</v>
      </c>
      <c r="F6820">
        <v>1</v>
      </c>
      <c r="G6820" s="1">
        <v>44236.719900057869</v>
      </c>
      <c r="H6820" s="2" t="s">
        <v>12691</v>
      </c>
      <c r="I6820" s="2" t="s">
        <v>51</v>
      </c>
      <c r="J6820" s="2" t="s">
        <v>52</v>
      </c>
      <c r="K6820" s="2" t="s">
        <v>53</v>
      </c>
      <c r="L6820" s="2" t="s">
        <v>11247</v>
      </c>
      <c r="M6820" s="2" t="s">
        <v>55</v>
      </c>
      <c r="N6820" s="2" t="s">
        <v>234</v>
      </c>
      <c r="O6820">
        <v>1</v>
      </c>
      <c r="P6820">
        <v>0</v>
      </c>
      <c r="Q6820">
        <v>0</v>
      </c>
      <c r="R6820">
        <v>31.071000000000002</v>
      </c>
      <c r="S6820">
        <v>0</v>
      </c>
      <c r="T6820" s="2" t="s">
        <v>12690</v>
      </c>
      <c r="U6820" s="7">
        <v>1964</v>
      </c>
      <c r="V6820">
        <v>2</v>
      </c>
      <c r="W6820">
        <v>4</v>
      </c>
      <c r="X6820">
        <v>1</v>
      </c>
      <c r="Y6820" s="2" t="s">
        <v>9517</v>
      </c>
      <c r="Z6820">
        <v>243</v>
      </c>
      <c r="AA6820" s="2" t="s">
        <v>11244</v>
      </c>
      <c r="AB6820" s="2" t="s">
        <v>11243</v>
      </c>
      <c r="AC6820" s="2" t="s">
        <v>11270</v>
      </c>
      <c r="AD6820">
        <v>1</v>
      </c>
      <c r="AE6820" s="15">
        <f t="shared" si="441"/>
        <v>1600</v>
      </c>
      <c r="AF6820" s="16">
        <f t="shared" si="442"/>
        <v>900</v>
      </c>
      <c r="AK6820">
        <f t="shared" si="444"/>
        <v>0</v>
      </c>
      <c r="AL6820">
        <f t="shared" si="443"/>
        <v>1</v>
      </c>
      <c r="AM6820">
        <f t="shared" si="443"/>
        <v>0</v>
      </c>
      <c r="AN6820">
        <f t="shared" si="443"/>
        <v>0</v>
      </c>
      <c r="AO6820">
        <f t="shared" si="443"/>
        <v>0</v>
      </c>
    </row>
    <row r="6821" spans="1:41" ht="14.45" customHeight="1" x14ac:dyDescent="0.45">
      <c r="A6821" s="1">
        <v>44236.71597222222</v>
      </c>
      <c r="B6821" s="1">
        <v>44236.720173611109</v>
      </c>
      <c r="C6821">
        <v>0</v>
      </c>
      <c r="D6821">
        <v>100</v>
      </c>
      <c r="E6821">
        <v>363</v>
      </c>
      <c r="F6821">
        <v>1</v>
      </c>
      <c r="G6821" s="1">
        <v>44236.720183877318</v>
      </c>
      <c r="H6821" s="2" t="s">
        <v>12689</v>
      </c>
      <c r="I6821" s="2" t="s">
        <v>51</v>
      </c>
      <c r="J6821" s="2" t="s">
        <v>52</v>
      </c>
      <c r="K6821" s="2" t="s">
        <v>53</v>
      </c>
      <c r="L6821" s="2" t="s">
        <v>11247</v>
      </c>
      <c r="M6821" s="2" t="s">
        <v>55</v>
      </c>
      <c r="N6821" s="2" t="s">
        <v>56</v>
      </c>
      <c r="O6821">
        <v>1</v>
      </c>
      <c r="P6821">
        <v>0</v>
      </c>
      <c r="Q6821">
        <v>0</v>
      </c>
      <c r="R6821">
        <v>21.834</v>
      </c>
      <c r="S6821">
        <v>0</v>
      </c>
      <c r="T6821" s="2" t="s">
        <v>12688</v>
      </c>
      <c r="U6821" s="7">
        <v>1979</v>
      </c>
      <c r="V6821">
        <v>2</v>
      </c>
      <c r="W6821">
        <v>2</v>
      </c>
      <c r="X6821">
        <v>1</v>
      </c>
      <c r="Y6821" s="2" t="s">
        <v>59</v>
      </c>
      <c r="Z6821">
        <v>363</v>
      </c>
      <c r="AA6821" s="2" t="s">
        <v>11246</v>
      </c>
      <c r="AB6821" s="2" t="s">
        <v>11245</v>
      </c>
      <c r="AC6821" s="2" t="s">
        <v>11270</v>
      </c>
      <c r="AD6821">
        <v>1</v>
      </c>
      <c r="AE6821" s="15">
        <f t="shared" si="441"/>
        <v>1920</v>
      </c>
      <c r="AF6821" s="16">
        <f t="shared" si="442"/>
        <v>1080</v>
      </c>
      <c r="AK6821">
        <f t="shared" si="444"/>
        <v>0</v>
      </c>
      <c r="AL6821">
        <f t="shared" si="443"/>
        <v>1</v>
      </c>
      <c r="AM6821">
        <f t="shared" si="443"/>
        <v>0</v>
      </c>
      <c r="AN6821">
        <f t="shared" si="443"/>
        <v>0</v>
      </c>
      <c r="AO6821">
        <f t="shared" si="443"/>
        <v>0</v>
      </c>
    </row>
    <row r="6822" spans="1:41" ht="14.45" customHeight="1" x14ac:dyDescent="0.45">
      <c r="A6822" s="1">
        <v>44236.716041666667</v>
      </c>
      <c r="B6822" s="1">
        <v>44236.720219907409</v>
      </c>
      <c r="C6822">
        <v>0</v>
      </c>
      <c r="D6822">
        <v>100</v>
      </c>
      <c r="E6822">
        <v>361</v>
      </c>
      <c r="F6822">
        <v>1</v>
      </c>
      <c r="G6822" s="1">
        <v>44236.72022693287</v>
      </c>
      <c r="H6822" s="2" t="s">
        <v>12687</v>
      </c>
      <c r="I6822" s="2" t="s">
        <v>51</v>
      </c>
      <c r="J6822" s="2" t="s">
        <v>52</v>
      </c>
      <c r="K6822" s="2" t="s">
        <v>64</v>
      </c>
      <c r="L6822" s="2" t="s">
        <v>11253</v>
      </c>
      <c r="M6822" s="2" t="s">
        <v>55</v>
      </c>
      <c r="N6822" s="2" t="s">
        <v>136</v>
      </c>
      <c r="O6822">
        <v>1</v>
      </c>
      <c r="P6822">
        <v>0</v>
      </c>
      <c r="Q6822">
        <v>0</v>
      </c>
      <c r="R6822">
        <v>23.946999999999999</v>
      </c>
      <c r="S6822">
        <v>0</v>
      </c>
      <c r="T6822" s="2" t="s">
        <v>12686</v>
      </c>
      <c r="U6822" s="7">
        <v>1965</v>
      </c>
      <c r="V6822">
        <v>1</v>
      </c>
      <c r="W6822">
        <v>3</v>
      </c>
      <c r="X6822">
        <v>1</v>
      </c>
      <c r="Y6822" s="2" t="s">
        <v>59</v>
      </c>
      <c r="Z6822">
        <v>361</v>
      </c>
      <c r="AA6822" s="2" t="s">
        <v>9135</v>
      </c>
      <c r="AB6822" s="2" t="s">
        <v>11240</v>
      </c>
      <c r="AC6822" s="2" t="s">
        <v>11270</v>
      </c>
      <c r="AD6822">
        <v>1</v>
      </c>
      <c r="AE6822" s="15">
        <f t="shared" si="441"/>
        <v>1680</v>
      </c>
      <c r="AF6822" s="16">
        <f t="shared" si="442"/>
        <v>1050</v>
      </c>
      <c r="AK6822">
        <f t="shared" si="444"/>
        <v>0</v>
      </c>
      <c r="AL6822">
        <f t="shared" si="443"/>
        <v>1</v>
      </c>
      <c r="AM6822">
        <f t="shared" si="443"/>
        <v>0</v>
      </c>
      <c r="AN6822">
        <f t="shared" si="443"/>
        <v>0</v>
      </c>
      <c r="AO6822">
        <f t="shared" si="443"/>
        <v>0</v>
      </c>
    </row>
    <row r="6823" spans="1:41" ht="14.45" customHeight="1" x14ac:dyDescent="0.45">
      <c r="A6823" s="1">
        <v>44236.717881944445</v>
      </c>
      <c r="B6823" s="1">
        <v>44236.72042824074</v>
      </c>
      <c r="C6823">
        <v>0</v>
      </c>
      <c r="D6823">
        <v>100</v>
      </c>
      <c r="E6823">
        <v>219</v>
      </c>
      <c r="F6823">
        <v>1</v>
      </c>
      <c r="G6823" s="1">
        <v>44236.720440381941</v>
      </c>
      <c r="H6823" s="2" t="s">
        <v>12685</v>
      </c>
      <c r="I6823" s="2" t="s">
        <v>51</v>
      </c>
      <c r="J6823" s="2" t="s">
        <v>52</v>
      </c>
      <c r="K6823" s="2" t="s">
        <v>113</v>
      </c>
      <c r="L6823" s="2" t="s">
        <v>9201</v>
      </c>
      <c r="M6823" s="2" t="s">
        <v>106</v>
      </c>
      <c r="N6823" s="2" t="s">
        <v>100</v>
      </c>
      <c r="O6823">
        <v>1</v>
      </c>
      <c r="P6823">
        <v>0</v>
      </c>
      <c r="Q6823">
        <v>0</v>
      </c>
      <c r="R6823">
        <v>22.754000000000001</v>
      </c>
      <c r="S6823">
        <v>0</v>
      </c>
      <c r="T6823" s="2" t="s">
        <v>12684</v>
      </c>
      <c r="U6823" s="7">
        <v>1996</v>
      </c>
      <c r="V6823">
        <v>2</v>
      </c>
      <c r="W6823">
        <v>5</v>
      </c>
      <c r="X6823">
        <v>1</v>
      </c>
      <c r="Y6823" s="2" t="s">
        <v>59</v>
      </c>
      <c r="Z6823">
        <v>219</v>
      </c>
      <c r="AA6823" s="2" t="s">
        <v>11242</v>
      </c>
      <c r="AB6823" s="2" t="s">
        <v>11241</v>
      </c>
      <c r="AC6823" s="2" t="s">
        <v>11270</v>
      </c>
      <c r="AD6823">
        <v>1</v>
      </c>
      <c r="AE6823" s="15">
        <f t="shared" si="441"/>
        <v>1366</v>
      </c>
      <c r="AF6823" s="16">
        <f t="shared" si="442"/>
        <v>768</v>
      </c>
      <c r="AK6823">
        <f t="shared" si="444"/>
        <v>1</v>
      </c>
      <c r="AL6823">
        <f t="shared" si="443"/>
        <v>0</v>
      </c>
      <c r="AM6823">
        <f t="shared" si="443"/>
        <v>0</v>
      </c>
      <c r="AN6823">
        <f t="shared" si="443"/>
        <v>0</v>
      </c>
      <c r="AO6823">
        <f t="shared" si="443"/>
        <v>0</v>
      </c>
    </row>
    <row r="6824" spans="1:41" ht="14.45" customHeight="1" x14ac:dyDescent="0.45">
      <c r="A6824" s="1">
        <v>44236.716932870368</v>
      </c>
      <c r="B6824" s="1">
        <v>44236.720486111109</v>
      </c>
      <c r="C6824">
        <v>0</v>
      </c>
      <c r="D6824">
        <v>100</v>
      </c>
      <c r="E6824">
        <v>306</v>
      </c>
      <c r="F6824">
        <v>1</v>
      </c>
      <c r="G6824" s="1">
        <v>44236.720505902776</v>
      </c>
      <c r="H6824" s="2" t="s">
        <v>12683</v>
      </c>
      <c r="I6824" s="2" t="s">
        <v>51</v>
      </c>
      <c r="J6824" s="2" t="s">
        <v>52</v>
      </c>
      <c r="K6824" s="2" t="s">
        <v>53</v>
      </c>
      <c r="L6824" s="2" t="s">
        <v>11239</v>
      </c>
      <c r="M6824" s="2" t="s">
        <v>55</v>
      </c>
      <c r="N6824" s="2" t="s">
        <v>142</v>
      </c>
      <c r="O6824">
        <v>1</v>
      </c>
      <c r="P6824">
        <v>0</v>
      </c>
      <c r="Q6824">
        <v>0</v>
      </c>
      <c r="R6824">
        <v>30.379000000000001</v>
      </c>
      <c r="S6824">
        <v>0</v>
      </c>
      <c r="T6824" s="2" t="s">
        <v>12682</v>
      </c>
      <c r="U6824" s="7">
        <v>1973</v>
      </c>
      <c r="V6824">
        <v>1</v>
      </c>
      <c r="W6824">
        <v>4</v>
      </c>
      <c r="X6824">
        <v>1</v>
      </c>
      <c r="Y6824" s="2" t="s">
        <v>59</v>
      </c>
      <c r="Z6824">
        <v>306</v>
      </c>
      <c r="AA6824" s="2" t="s">
        <v>11242</v>
      </c>
      <c r="AB6824" s="2" t="s">
        <v>11241</v>
      </c>
      <c r="AC6824" s="2" t="s">
        <v>11270</v>
      </c>
      <c r="AD6824">
        <v>1</v>
      </c>
      <c r="AE6824" s="15">
        <f t="shared" ref="AE6824:AE6887" si="445">VALUE(LEFT(N6824,SEARCH("x",N6824)-1))</f>
        <v>1536</v>
      </c>
      <c r="AF6824" s="16">
        <f t="shared" ref="AF6824:AF6887" si="446">VALUE(RIGHT(N6824,LEN(N6824)-SEARCH("x",N6824)))</f>
        <v>864</v>
      </c>
      <c r="AK6824">
        <f t="shared" si="444"/>
        <v>0</v>
      </c>
      <c r="AL6824">
        <f t="shared" si="443"/>
        <v>1</v>
      </c>
      <c r="AM6824">
        <f t="shared" si="443"/>
        <v>0</v>
      </c>
      <c r="AN6824">
        <f t="shared" si="443"/>
        <v>0</v>
      </c>
      <c r="AO6824">
        <f t="shared" si="443"/>
        <v>0</v>
      </c>
    </row>
    <row r="6825" spans="1:41" ht="14.45" customHeight="1" x14ac:dyDescent="0.45">
      <c r="A6825" s="1">
        <v>44236.717534722222</v>
      </c>
      <c r="B6825" s="1">
        <v>44236.720497685186</v>
      </c>
      <c r="C6825">
        <v>0</v>
      </c>
      <c r="D6825">
        <v>100</v>
      </c>
      <c r="E6825">
        <v>256</v>
      </c>
      <c r="F6825">
        <v>1</v>
      </c>
      <c r="G6825" s="1">
        <v>44236.720507986109</v>
      </c>
      <c r="H6825" s="2" t="s">
        <v>12681</v>
      </c>
      <c r="I6825" s="2" t="s">
        <v>51</v>
      </c>
      <c r="J6825" s="2" t="s">
        <v>52</v>
      </c>
      <c r="K6825" s="2" t="s">
        <v>53</v>
      </c>
      <c r="L6825" s="2" t="s">
        <v>11239</v>
      </c>
      <c r="M6825" s="2" t="s">
        <v>55</v>
      </c>
      <c r="N6825" s="2" t="s">
        <v>142</v>
      </c>
      <c r="O6825">
        <v>1</v>
      </c>
      <c r="P6825">
        <v>0</v>
      </c>
      <c r="Q6825">
        <v>0</v>
      </c>
      <c r="R6825">
        <v>19.895</v>
      </c>
      <c r="S6825">
        <v>0</v>
      </c>
      <c r="T6825" s="2" t="s">
        <v>12680</v>
      </c>
      <c r="U6825" s="7">
        <v>1989</v>
      </c>
      <c r="V6825">
        <v>1</v>
      </c>
      <c r="W6825">
        <v>4</v>
      </c>
      <c r="X6825">
        <v>1</v>
      </c>
      <c r="Y6825" s="2" t="s">
        <v>59</v>
      </c>
      <c r="Z6825">
        <v>256</v>
      </c>
      <c r="AA6825" s="2" t="s">
        <v>11238</v>
      </c>
      <c r="AB6825" s="2" t="s">
        <v>11237</v>
      </c>
      <c r="AC6825" s="2" t="s">
        <v>11270</v>
      </c>
      <c r="AD6825">
        <v>1</v>
      </c>
      <c r="AE6825" s="15">
        <f t="shared" si="445"/>
        <v>1536</v>
      </c>
      <c r="AF6825" s="16">
        <f t="shared" si="446"/>
        <v>864</v>
      </c>
      <c r="AK6825">
        <f t="shared" si="444"/>
        <v>1</v>
      </c>
      <c r="AL6825">
        <f t="shared" si="444"/>
        <v>0</v>
      </c>
      <c r="AM6825">
        <f t="shared" si="444"/>
        <v>0</v>
      </c>
      <c r="AN6825">
        <f t="shared" si="444"/>
        <v>0</v>
      </c>
      <c r="AO6825">
        <f t="shared" si="444"/>
        <v>0</v>
      </c>
    </row>
    <row r="6826" spans="1:41" ht="14.45" customHeight="1" x14ac:dyDescent="0.45">
      <c r="A6826" s="1">
        <v>44236.717083333337</v>
      </c>
      <c r="B6826" s="1">
        <v>44236.720509259256</v>
      </c>
      <c r="C6826">
        <v>0</v>
      </c>
      <c r="D6826">
        <v>100</v>
      </c>
      <c r="E6826">
        <v>296</v>
      </c>
      <c r="F6826">
        <v>1</v>
      </c>
      <c r="G6826" s="1">
        <v>44236.720519826391</v>
      </c>
      <c r="H6826" s="2" t="s">
        <v>12679</v>
      </c>
      <c r="I6826" s="2" t="s">
        <v>51</v>
      </c>
      <c r="J6826" s="2" t="s">
        <v>52</v>
      </c>
      <c r="K6826" s="2" t="s">
        <v>64</v>
      </c>
      <c r="L6826" s="2" t="s">
        <v>2610</v>
      </c>
      <c r="M6826" s="2" t="s">
        <v>55</v>
      </c>
      <c r="N6826" s="2" t="s">
        <v>132</v>
      </c>
      <c r="O6826">
        <v>1</v>
      </c>
      <c r="P6826">
        <v>11.396000000000001</v>
      </c>
      <c r="Q6826">
        <v>41.277000000000001</v>
      </c>
      <c r="R6826">
        <v>41.78</v>
      </c>
      <c r="S6826">
        <v>8</v>
      </c>
      <c r="T6826" s="2" t="s">
        <v>12678</v>
      </c>
      <c r="U6826" s="7">
        <v>1968</v>
      </c>
      <c r="V6826">
        <v>1</v>
      </c>
      <c r="W6826">
        <v>4</v>
      </c>
      <c r="X6826">
        <v>1</v>
      </c>
      <c r="Y6826" s="2" t="s">
        <v>59</v>
      </c>
      <c r="Z6826">
        <v>296</v>
      </c>
      <c r="AA6826" s="2" t="s">
        <v>11238</v>
      </c>
      <c r="AB6826" s="2" t="s">
        <v>11237</v>
      </c>
      <c r="AC6826" s="2" t="s">
        <v>11270</v>
      </c>
      <c r="AD6826">
        <v>1</v>
      </c>
      <c r="AE6826" s="15">
        <f t="shared" si="445"/>
        <v>1280</v>
      </c>
      <c r="AF6826" s="16">
        <f t="shared" si="446"/>
        <v>720</v>
      </c>
      <c r="AK6826">
        <f t="shared" ref="AK6826:AO6857" si="447">IF(ISERROR(SEARCH(AK$2,$T6826)),0,1)</f>
        <v>0</v>
      </c>
      <c r="AL6826">
        <f t="shared" si="447"/>
        <v>1</v>
      </c>
      <c r="AM6826">
        <f t="shared" si="447"/>
        <v>0</v>
      </c>
      <c r="AN6826">
        <f t="shared" si="447"/>
        <v>0</v>
      </c>
      <c r="AO6826">
        <f t="shared" si="447"/>
        <v>0</v>
      </c>
    </row>
    <row r="6827" spans="1:41" ht="14.45" customHeight="1" x14ac:dyDescent="0.45">
      <c r="A6827" s="1">
        <v>44236.71806712963</v>
      </c>
      <c r="B6827" s="1">
        <v>44236.720520833333</v>
      </c>
      <c r="C6827">
        <v>0</v>
      </c>
      <c r="D6827">
        <v>100</v>
      </c>
      <c r="E6827">
        <v>212</v>
      </c>
      <c r="F6827">
        <v>1</v>
      </c>
      <c r="G6827" s="1">
        <v>44236.72053140046</v>
      </c>
      <c r="H6827" s="2" t="s">
        <v>12677</v>
      </c>
      <c r="I6827" s="2" t="s">
        <v>51</v>
      </c>
      <c r="J6827" s="2" t="s">
        <v>52</v>
      </c>
      <c r="K6827" s="2" t="s">
        <v>53</v>
      </c>
      <c r="L6827" s="2" t="s">
        <v>11251</v>
      </c>
      <c r="M6827" s="2" t="s">
        <v>55</v>
      </c>
      <c r="N6827" s="2" t="s">
        <v>142</v>
      </c>
      <c r="O6827">
        <v>1</v>
      </c>
      <c r="P6827">
        <v>0</v>
      </c>
      <c r="Q6827">
        <v>0</v>
      </c>
      <c r="R6827">
        <v>13.262</v>
      </c>
      <c r="S6827">
        <v>0</v>
      </c>
      <c r="T6827" s="2" t="s">
        <v>12676</v>
      </c>
      <c r="U6827" s="7">
        <v>1980</v>
      </c>
      <c r="V6827">
        <v>1</v>
      </c>
      <c r="W6827">
        <v>3</v>
      </c>
      <c r="X6827">
        <v>1</v>
      </c>
      <c r="Y6827" s="2" t="s">
        <v>59</v>
      </c>
      <c r="Z6827">
        <v>212</v>
      </c>
      <c r="AA6827" s="2" t="s">
        <v>11244</v>
      </c>
      <c r="AB6827" s="2" t="s">
        <v>11243</v>
      </c>
      <c r="AC6827" s="2" t="s">
        <v>11270</v>
      </c>
      <c r="AD6827">
        <v>1</v>
      </c>
      <c r="AE6827" s="15">
        <f t="shared" si="445"/>
        <v>1536</v>
      </c>
      <c r="AF6827" s="16">
        <f t="shared" si="446"/>
        <v>864</v>
      </c>
      <c r="AK6827">
        <f t="shared" si="447"/>
        <v>1</v>
      </c>
      <c r="AL6827">
        <f t="shared" si="447"/>
        <v>0</v>
      </c>
      <c r="AM6827">
        <f t="shared" si="447"/>
        <v>0</v>
      </c>
      <c r="AN6827">
        <f t="shared" si="447"/>
        <v>0</v>
      </c>
      <c r="AO6827">
        <f t="shared" si="447"/>
        <v>0</v>
      </c>
    </row>
    <row r="6828" spans="1:41" ht="14.45" customHeight="1" x14ac:dyDescent="0.45">
      <c r="A6828" s="1">
        <v>44236.715833333335</v>
      </c>
      <c r="B6828" s="1">
        <v>44236.720520833333</v>
      </c>
      <c r="C6828">
        <v>0</v>
      </c>
      <c r="D6828">
        <v>100</v>
      </c>
      <c r="E6828">
        <v>404</v>
      </c>
      <c r="F6828">
        <v>1</v>
      </c>
      <c r="G6828" s="1">
        <v>44236.720535509259</v>
      </c>
      <c r="H6828" s="2" t="s">
        <v>12675</v>
      </c>
      <c r="I6828" s="2" t="s">
        <v>51</v>
      </c>
      <c r="J6828" s="2" t="s">
        <v>52</v>
      </c>
      <c r="K6828" s="2" t="s">
        <v>53</v>
      </c>
      <c r="L6828" s="2" t="s">
        <v>11239</v>
      </c>
      <c r="M6828" s="2" t="s">
        <v>55</v>
      </c>
      <c r="N6828" s="2" t="s">
        <v>56</v>
      </c>
      <c r="O6828">
        <v>1</v>
      </c>
      <c r="P6828">
        <v>0</v>
      </c>
      <c r="Q6828">
        <v>0</v>
      </c>
      <c r="R6828">
        <v>57.51</v>
      </c>
      <c r="S6828">
        <v>0</v>
      </c>
      <c r="T6828" s="2" t="s">
        <v>12674</v>
      </c>
      <c r="U6828" s="7">
        <v>1994</v>
      </c>
      <c r="V6828">
        <v>1</v>
      </c>
      <c r="W6828">
        <v>2</v>
      </c>
      <c r="X6828">
        <v>1</v>
      </c>
      <c r="Y6828" s="2" t="s">
        <v>59</v>
      </c>
      <c r="Z6828">
        <v>404</v>
      </c>
      <c r="AA6828" s="2" t="s">
        <v>9135</v>
      </c>
      <c r="AB6828" s="2" t="s">
        <v>11240</v>
      </c>
      <c r="AC6828" s="2" t="s">
        <v>11270</v>
      </c>
      <c r="AD6828">
        <v>1</v>
      </c>
      <c r="AE6828" s="15">
        <f t="shared" si="445"/>
        <v>1920</v>
      </c>
      <c r="AF6828" s="16">
        <f t="shared" si="446"/>
        <v>1080</v>
      </c>
      <c r="AK6828">
        <f t="shared" si="447"/>
        <v>1</v>
      </c>
      <c r="AL6828">
        <f t="shared" si="447"/>
        <v>0</v>
      </c>
      <c r="AM6828">
        <f t="shared" si="447"/>
        <v>0</v>
      </c>
      <c r="AN6828">
        <f t="shared" si="447"/>
        <v>0</v>
      </c>
      <c r="AO6828">
        <f t="shared" si="447"/>
        <v>0</v>
      </c>
    </row>
    <row r="6829" spans="1:41" ht="14.45" customHeight="1" x14ac:dyDescent="0.45">
      <c r="A6829" s="1">
        <v>44236.717291666668</v>
      </c>
      <c r="B6829" s="1">
        <v>44236.720613425925</v>
      </c>
      <c r="C6829">
        <v>0</v>
      </c>
      <c r="D6829">
        <v>100</v>
      </c>
      <c r="E6829">
        <v>287</v>
      </c>
      <c r="F6829">
        <v>1</v>
      </c>
      <c r="G6829" s="1">
        <v>44236.720630902775</v>
      </c>
      <c r="H6829" s="2" t="s">
        <v>12673</v>
      </c>
      <c r="I6829" s="2" t="s">
        <v>51</v>
      </c>
      <c r="J6829" s="2" t="s">
        <v>52</v>
      </c>
      <c r="K6829" s="2" t="s">
        <v>113</v>
      </c>
      <c r="L6829" s="2" t="s">
        <v>269</v>
      </c>
      <c r="M6829" s="2" t="s">
        <v>106</v>
      </c>
      <c r="N6829" s="2" t="s">
        <v>100</v>
      </c>
      <c r="O6829">
        <v>1</v>
      </c>
      <c r="P6829">
        <v>0</v>
      </c>
      <c r="Q6829">
        <v>0</v>
      </c>
      <c r="R6829">
        <v>21.515000000000001</v>
      </c>
      <c r="S6829">
        <v>0</v>
      </c>
      <c r="T6829" s="2" t="s">
        <v>12672</v>
      </c>
      <c r="U6829" s="7">
        <v>1998</v>
      </c>
      <c r="V6829">
        <v>2</v>
      </c>
      <c r="W6829">
        <v>3</v>
      </c>
      <c r="X6829">
        <v>1</v>
      </c>
      <c r="Y6829" s="2" t="s">
        <v>59</v>
      </c>
      <c r="Z6829">
        <v>287</v>
      </c>
      <c r="AA6829" s="2" t="s">
        <v>11244</v>
      </c>
      <c r="AB6829" s="2" t="s">
        <v>11243</v>
      </c>
      <c r="AC6829" s="2" t="s">
        <v>11270</v>
      </c>
      <c r="AD6829">
        <v>1</v>
      </c>
      <c r="AE6829" s="15">
        <f t="shared" si="445"/>
        <v>1366</v>
      </c>
      <c r="AF6829" s="16">
        <f t="shared" si="446"/>
        <v>768</v>
      </c>
      <c r="AK6829">
        <f t="shared" si="447"/>
        <v>0</v>
      </c>
      <c r="AL6829">
        <f t="shared" si="447"/>
        <v>1</v>
      </c>
      <c r="AM6829">
        <f t="shared" si="447"/>
        <v>0</v>
      </c>
      <c r="AN6829">
        <f t="shared" si="447"/>
        <v>0</v>
      </c>
      <c r="AO6829">
        <f t="shared" si="447"/>
        <v>0</v>
      </c>
    </row>
    <row r="6830" spans="1:41" ht="14.45" customHeight="1" x14ac:dyDescent="0.45">
      <c r="A6830" s="1">
        <v>44236.717407407406</v>
      </c>
      <c r="B6830" s="1">
        <v>44236.720636574071</v>
      </c>
      <c r="C6830">
        <v>0</v>
      </c>
      <c r="D6830">
        <v>100</v>
      </c>
      <c r="E6830">
        <v>279</v>
      </c>
      <c r="F6830">
        <v>1</v>
      </c>
      <c r="G6830" s="1">
        <v>44236.72064353009</v>
      </c>
      <c r="H6830" s="2" t="s">
        <v>12671</v>
      </c>
      <c r="I6830" s="2" t="s">
        <v>51</v>
      </c>
      <c r="J6830" s="2" t="s">
        <v>52</v>
      </c>
      <c r="K6830" s="2" t="s">
        <v>53</v>
      </c>
      <c r="L6830" s="2" t="s">
        <v>11249</v>
      </c>
      <c r="M6830" s="2" t="s">
        <v>11248</v>
      </c>
      <c r="N6830" s="2" t="s">
        <v>56</v>
      </c>
      <c r="O6830">
        <v>1</v>
      </c>
      <c r="P6830">
        <v>0</v>
      </c>
      <c r="Q6830">
        <v>0</v>
      </c>
      <c r="R6830">
        <v>21.466999999999999</v>
      </c>
      <c r="S6830">
        <v>0</v>
      </c>
      <c r="T6830" s="2" t="s">
        <v>12670</v>
      </c>
      <c r="U6830" s="7">
        <v>1997</v>
      </c>
      <c r="V6830">
        <v>2</v>
      </c>
      <c r="W6830">
        <v>2</v>
      </c>
      <c r="X6830">
        <v>1</v>
      </c>
      <c r="Y6830" s="2" t="s">
        <v>59</v>
      </c>
      <c r="Z6830">
        <v>279</v>
      </c>
      <c r="AA6830" s="2" t="s">
        <v>11244</v>
      </c>
      <c r="AB6830" s="2" t="s">
        <v>11243</v>
      </c>
      <c r="AC6830" s="2" t="s">
        <v>11270</v>
      </c>
      <c r="AD6830">
        <v>1</v>
      </c>
      <c r="AE6830" s="15">
        <f t="shared" si="445"/>
        <v>1920</v>
      </c>
      <c r="AF6830" s="16">
        <f t="shared" si="446"/>
        <v>1080</v>
      </c>
      <c r="AK6830">
        <f t="shared" si="447"/>
        <v>0</v>
      </c>
      <c r="AL6830">
        <f t="shared" si="447"/>
        <v>1</v>
      </c>
      <c r="AM6830">
        <f t="shared" si="447"/>
        <v>0</v>
      </c>
      <c r="AN6830">
        <f t="shared" si="447"/>
        <v>0</v>
      </c>
      <c r="AO6830">
        <f t="shared" si="447"/>
        <v>0</v>
      </c>
    </row>
    <row r="6831" spans="1:41" ht="14.45" customHeight="1" x14ac:dyDescent="0.45">
      <c r="A6831" s="1">
        <v>44236.713703703703</v>
      </c>
      <c r="B6831" s="1">
        <v>44236.720671296294</v>
      </c>
      <c r="C6831">
        <v>0</v>
      </c>
      <c r="D6831">
        <v>100</v>
      </c>
      <c r="E6831">
        <v>602</v>
      </c>
      <c r="F6831">
        <v>1</v>
      </c>
      <c r="G6831" s="1">
        <v>44236.720680937498</v>
      </c>
      <c r="H6831" s="2" t="s">
        <v>12669</v>
      </c>
      <c r="I6831" s="2" t="s">
        <v>51</v>
      </c>
      <c r="J6831" s="2" t="s">
        <v>52</v>
      </c>
      <c r="K6831" s="2" t="s">
        <v>53</v>
      </c>
      <c r="L6831" s="2" t="s">
        <v>11239</v>
      </c>
      <c r="M6831" s="2" t="s">
        <v>106</v>
      </c>
      <c r="N6831" s="2" t="s">
        <v>123</v>
      </c>
      <c r="O6831">
        <v>1</v>
      </c>
      <c r="P6831">
        <v>0</v>
      </c>
      <c r="Q6831">
        <v>0</v>
      </c>
      <c r="R6831">
        <v>24.998999999999999</v>
      </c>
      <c r="S6831">
        <v>0</v>
      </c>
      <c r="T6831" s="2" t="s">
        <v>12668</v>
      </c>
      <c r="U6831" s="7">
        <v>2002</v>
      </c>
      <c r="V6831">
        <v>2</v>
      </c>
      <c r="W6831">
        <v>2</v>
      </c>
      <c r="X6831">
        <v>1</v>
      </c>
      <c r="Y6831" s="2" t="s">
        <v>90</v>
      </c>
      <c r="Z6831">
        <v>602</v>
      </c>
      <c r="AA6831" s="2" t="s">
        <v>11238</v>
      </c>
      <c r="AB6831" s="2" t="s">
        <v>11237</v>
      </c>
      <c r="AC6831" s="2" t="s">
        <v>11270</v>
      </c>
      <c r="AD6831">
        <v>1</v>
      </c>
      <c r="AE6831" s="15">
        <f t="shared" si="445"/>
        <v>1280</v>
      </c>
      <c r="AF6831" s="16">
        <f t="shared" si="446"/>
        <v>800</v>
      </c>
      <c r="AK6831">
        <f t="shared" si="447"/>
        <v>1</v>
      </c>
      <c r="AL6831">
        <f t="shared" si="447"/>
        <v>0</v>
      </c>
      <c r="AM6831">
        <f t="shared" si="447"/>
        <v>0</v>
      </c>
      <c r="AN6831">
        <f t="shared" si="447"/>
        <v>0</v>
      </c>
      <c r="AO6831">
        <f t="shared" si="447"/>
        <v>0</v>
      </c>
    </row>
    <row r="6832" spans="1:41" ht="14.45" customHeight="1" x14ac:dyDescent="0.45">
      <c r="A6832" s="1">
        <v>44236.71471064815</v>
      </c>
      <c r="B6832" s="1">
        <v>44236.720682870371</v>
      </c>
      <c r="C6832">
        <v>0</v>
      </c>
      <c r="D6832">
        <v>100</v>
      </c>
      <c r="E6832">
        <v>516</v>
      </c>
      <c r="F6832">
        <v>1</v>
      </c>
      <c r="G6832" s="1">
        <v>44236.720690439812</v>
      </c>
      <c r="H6832" s="2" t="s">
        <v>12667</v>
      </c>
      <c r="I6832" s="2" t="s">
        <v>51</v>
      </c>
      <c r="J6832" s="2" t="s">
        <v>52</v>
      </c>
      <c r="K6832" s="2" t="s">
        <v>53</v>
      </c>
      <c r="L6832" s="2" t="s">
        <v>11251</v>
      </c>
      <c r="M6832" s="2" t="s">
        <v>55</v>
      </c>
      <c r="N6832" s="2" t="s">
        <v>229</v>
      </c>
      <c r="O6832">
        <v>1</v>
      </c>
      <c r="P6832">
        <v>0</v>
      </c>
      <c r="Q6832">
        <v>0</v>
      </c>
      <c r="R6832">
        <v>25.108000000000001</v>
      </c>
      <c r="S6832">
        <v>0</v>
      </c>
      <c r="T6832" s="2" t="s">
        <v>12666</v>
      </c>
      <c r="U6832" s="7">
        <v>1994</v>
      </c>
      <c r="V6832">
        <v>2</v>
      </c>
      <c r="W6832">
        <v>3</v>
      </c>
      <c r="X6832">
        <v>1</v>
      </c>
      <c r="Y6832" s="2" t="s">
        <v>59</v>
      </c>
      <c r="Z6832">
        <v>516</v>
      </c>
      <c r="AA6832" s="2" t="s">
        <v>11242</v>
      </c>
      <c r="AB6832" s="2" t="s">
        <v>11241</v>
      </c>
      <c r="AC6832" s="2" t="s">
        <v>11270</v>
      </c>
      <c r="AD6832">
        <v>1</v>
      </c>
      <c r="AE6832" s="15">
        <f t="shared" si="445"/>
        <v>1368</v>
      </c>
      <c r="AF6832" s="16">
        <f t="shared" si="446"/>
        <v>912</v>
      </c>
      <c r="AK6832">
        <f t="shared" si="447"/>
        <v>0</v>
      </c>
      <c r="AL6832">
        <f t="shared" si="447"/>
        <v>0</v>
      </c>
      <c r="AM6832">
        <f t="shared" si="447"/>
        <v>0</v>
      </c>
      <c r="AN6832">
        <f t="shared" si="447"/>
        <v>0</v>
      </c>
      <c r="AO6832">
        <f t="shared" si="447"/>
        <v>0</v>
      </c>
    </row>
    <row r="6833" spans="1:41" ht="14.45" customHeight="1" x14ac:dyDescent="0.45">
      <c r="A6833" s="1">
        <v>44236.716574074075</v>
      </c>
      <c r="B6833" s="1">
        <v>44236.720821759256</v>
      </c>
      <c r="C6833">
        <v>0</v>
      </c>
      <c r="D6833">
        <v>100</v>
      </c>
      <c r="E6833">
        <v>367</v>
      </c>
      <c r="F6833">
        <v>1</v>
      </c>
      <c r="G6833" s="1">
        <v>44236.720836863424</v>
      </c>
      <c r="H6833" s="2" t="s">
        <v>12665</v>
      </c>
      <c r="I6833" s="2" t="s">
        <v>51</v>
      </c>
      <c r="J6833" s="2" t="s">
        <v>52</v>
      </c>
      <c r="K6833" s="2" t="s">
        <v>53</v>
      </c>
      <c r="L6833" s="2" t="s">
        <v>11247</v>
      </c>
      <c r="M6833" s="2" t="s">
        <v>55</v>
      </c>
      <c r="N6833" s="2" t="s">
        <v>234</v>
      </c>
      <c r="O6833">
        <v>1</v>
      </c>
      <c r="P6833">
        <v>0</v>
      </c>
      <c r="Q6833">
        <v>0</v>
      </c>
      <c r="R6833">
        <v>22.972000000000001</v>
      </c>
      <c r="S6833">
        <v>0</v>
      </c>
      <c r="T6833" s="2" t="s">
        <v>12664</v>
      </c>
      <c r="U6833" s="7">
        <v>1972</v>
      </c>
      <c r="V6833">
        <v>1</v>
      </c>
      <c r="W6833">
        <v>6</v>
      </c>
      <c r="X6833">
        <v>1</v>
      </c>
      <c r="Y6833" s="2" t="s">
        <v>59</v>
      </c>
      <c r="Z6833">
        <v>367</v>
      </c>
      <c r="AA6833" s="2" t="s">
        <v>11238</v>
      </c>
      <c r="AB6833" s="2" t="s">
        <v>11237</v>
      </c>
      <c r="AC6833" s="2" t="s">
        <v>11270</v>
      </c>
      <c r="AD6833">
        <v>1</v>
      </c>
      <c r="AE6833" s="15">
        <f t="shared" si="445"/>
        <v>1600</v>
      </c>
      <c r="AF6833" s="16">
        <f t="shared" si="446"/>
        <v>900</v>
      </c>
      <c r="AK6833">
        <f t="shared" si="447"/>
        <v>1</v>
      </c>
      <c r="AL6833">
        <f t="shared" si="447"/>
        <v>0</v>
      </c>
      <c r="AM6833">
        <f t="shared" si="447"/>
        <v>0</v>
      </c>
      <c r="AN6833">
        <f t="shared" si="447"/>
        <v>0</v>
      </c>
      <c r="AO6833">
        <f t="shared" si="447"/>
        <v>0</v>
      </c>
    </row>
    <row r="6834" spans="1:41" ht="14.45" customHeight="1" x14ac:dyDescent="0.45">
      <c r="A6834" s="1">
        <v>44236.718645833331</v>
      </c>
      <c r="B6834" s="1">
        <v>44236.721273148149</v>
      </c>
      <c r="C6834">
        <v>0</v>
      </c>
      <c r="D6834">
        <v>100</v>
      </c>
      <c r="E6834">
        <v>226</v>
      </c>
      <c r="F6834">
        <v>1</v>
      </c>
      <c r="G6834" s="1">
        <v>44236.721277488425</v>
      </c>
      <c r="H6834" s="2" t="s">
        <v>12663</v>
      </c>
      <c r="I6834" s="2" t="s">
        <v>51</v>
      </c>
      <c r="J6834" s="2" t="s">
        <v>52</v>
      </c>
      <c r="K6834" s="2" t="s">
        <v>64</v>
      </c>
      <c r="L6834" s="2" t="s">
        <v>11253</v>
      </c>
      <c r="M6834" s="2" t="s">
        <v>55</v>
      </c>
      <c r="N6834" s="2" t="s">
        <v>100</v>
      </c>
      <c r="O6834">
        <v>1</v>
      </c>
      <c r="P6834">
        <v>18.03</v>
      </c>
      <c r="Q6834">
        <v>18.03</v>
      </c>
      <c r="R6834">
        <v>20.9</v>
      </c>
      <c r="S6834">
        <v>1</v>
      </c>
      <c r="T6834" s="2" t="s">
        <v>12662</v>
      </c>
      <c r="U6834" s="7">
        <v>1970</v>
      </c>
      <c r="V6834">
        <v>2</v>
      </c>
      <c r="W6834">
        <v>2</v>
      </c>
      <c r="X6834">
        <v>1</v>
      </c>
      <c r="Y6834" s="2" t="s">
        <v>59</v>
      </c>
      <c r="Z6834">
        <v>226</v>
      </c>
      <c r="AA6834" s="2" t="s">
        <v>11246</v>
      </c>
      <c r="AB6834" s="2" t="s">
        <v>11245</v>
      </c>
      <c r="AC6834" s="2" t="s">
        <v>11270</v>
      </c>
      <c r="AD6834">
        <v>1</v>
      </c>
      <c r="AE6834" s="15">
        <f t="shared" si="445"/>
        <v>1366</v>
      </c>
      <c r="AF6834" s="16">
        <f t="shared" si="446"/>
        <v>768</v>
      </c>
      <c r="AK6834">
        <f t="shared" si="447"/>
        <v>1</v>
      </c>
      <c r="AL6834">
        <f t="shared" si="447"/>
        <v>0</v>
      </c>
      <c r="AM6834">
        <f t="shared" si="447"/>
        <v>0</v>
      </c>
      <c r="AN6834">
        <f t="shared" si="447"/>
        <v>0</v>
      </c>
      <c r="AO6834">
        <f t="shared" si="447"/>
        <v>0</v>
      </c>
    </row>
    <row r="6835" spans="1:41" ht="14.45" customHeight="1" x14ac:dyDescent="0.45">
      <c r="A6835" s="1">
        <v>44236.715868055559</v>
      </c>
      <c r="B6835" s="1">
        <v>44236.721273148149</v>
      </c>
      <c r="C6835">
        <v>0</v>
      </c>
      <c r="D6835">
        <v>100</v>
      </c>
      <c r="E6835">
        <v>467</v>
      </c>
      <c r="F6835">
        <v>1</v>
      </c>
      <c r="G6835" s="1">
        <v>44236.72130020833</v>
      </c>
      <c r="H6835" s="2" t="s">
        <v>12661</v>
      </c>
      <c r="I6835" s="2" t="s">
        <v>51</v>
      </c>
      <c r="J6835" s="2" t="s">
        <v>52</v>
      </c>
      <c r="K6835" s="2" t="s">
        <v>53</v>
      </c>
      <c r="L6835" s="2" t="s">
        <v>11247</v>
      </c>
      <c r="M6835" s="2" t="s">
        <v>55</v>
      </c>
      <c r="N6835" s="2" t="s">
        <v>100</v>
      </c>
      <c r="O6835">
        <v>1</v>
      </c>
      <c r="P6835">
        <v>0</v>
      </c>
      <c r="Q6835">
        <v>0</v>
      </c>
      <c r="R6835">
        <v>32.572000000000003</v>
      </c>
      <c r="S6835">
        <v>0</v>
      </c>
      <c r="T6835" s="2" t="s">
        <v>12660</v>
      </c>
      <c r="U6835" s="7">
        <v>1970</v>
      </c>
      <c r="V6835">
        <v>2</v>
      </c>
      <c r="W6835">
        <v>4</v>
      </c>
      <c r="X6835">
        <v>1</v>
      </c>
      <c r="Y6835" s="2" t="s">
        <v>59</v>
      </c>
      <c r="Z6835">
        <v>467</v>
      </c>
      <c r="AA6835" s="2" t="s">
        <v>11246</v>
      </c>
      <c r="AB6835" s="2" t="s">
        <v>11245</v>
      </c>
      <c r="AC6835" s="2" t="s">
        <v>11270</v>
      </c>
      <c r="AD6835">
        <v>1</v>
      </c>
      <c r="AE6835" s="15">
        <f t="shared" si="445"/>
        <v>1366</v>
      </c>
      <c r="AF6835" s="16">
        <f t="shared" si="446"/>
        <v>768</v>
      </c>
      <c r="AK6835">
        <f t="shared" si="447"/>
        <v>1</v>
      </c>
      <c r="AL6835">
        <f t="shared" si="447"/>
        <v>0</v>
      </c>
      <c r="AM6835">
        <f t="shared" si="447"/>
        <v>0</v>
      </c>
      <c r="AN6835">
        <f t="shared" si="447"/>
        <v>0</v>
      </c>
      <c r="AO6835">
        <f t="shared" si="447"/>
        <v>0</v>
      </c>
    </row>
    <row r="6836" spans="1:41" ht="14.45" customHeight="1" x14ac:dyDescent="0.45">
      <c r="A6836" s="1">
        <v>44236.713229166664</v>
      </c>
      <c r="B6836" s="1">
        <v>44236.721365740741</v>
      </c>
      <c r="C6836">
        <v>0</v>
      </c>
      <c r="D6836">
        <v>100</v>
      </c>
      <c r="E6836">
        <v>702</v>
      </c>
      <c r="F6836">
        <v>1</v>
      </c>
      <c r="G6836" s="1">
        <v>44236.721370462961</v>
      </c>
      <c r="H6836" s="2" t="s">
        <v>12659</v>
      </c>
      <c r="I6836" s="2" t="s">
        <v>51</v>
      </c>
      <c r="J6836" s="2" t="s">
        <v>52</v>
      </c>
      <c r="K6836" s="2" t="s">
        <v>53</v>
      </c>
      <c r="L6836" s="2" t="s">
        <v>9127</v>
      </c>
      <c r="M6836" s="2" t="s">
        <v>106</v>
      </c>
      <c r="N6836" s="2" t="s">
        <v>100</v>
      </c>
      <c r="O6836">
        <v>1</v>
      </c>
      <c r="P6836">
        <v>0</v>
      </c>
      <c r="Q6836">
        <v>0</v>
      </c>
      <c r="R6836">
        <v>24.314</v>
      </c>
      <c r="S6836">
        <v>0</v>
      </c>
      <c r="T6836" s="2" t="s">
        <v>12658</v>
      </c>
      <c r="U6836" s="7">
        <v>1986</v>
      </c>
      <c r="V6836">
        <v>1</v>
      </c>
      <c r="W6836">
        <v>2</v>
      </c>
      <c r="X6836">
        <v>1</v>
      </c>
      <c r="Y6836" s="2" t="s">
        <v>59</v>
      </c>
      <c r="Z6836">
        <v>702</v>
      </c>
      <c r="AA6836" s="2" t="s">
        <v>9135</v>
      </c>
      <c r="AB6836" s="2" t="s">
        <v>11240</v>
      </c>
      <c r="AC6836" s="2" t="s">
        <v>11270</v>
      </c>
      <c r="AD6836">
        <v>1</v>
      </c>
      <c r="AE6836" s="15">
        <f t="shared" si="445"/>
        <v>1366</v>
      </c>
      <c r="AF6836" s="16">
        <f t="shared" si="446"/>
        <v>768</v>
      </c>
      <c r="AK6836">
        <f t="shared" si="447"/>
        <v>0</v>
      </c>
      <c r="AL6836">
        <f t="shared" si="447"/>
        <v>1</v>
      </c>
      <c r="AM6836">
        <f t="shared" si="447"/>
        <v>0</v>
      </c>
      <c r="AN6836">
        <f t="shared" si="447"/>
        <v>0</v>
      </c>
      <c r="AO6836">
        <f t="shared" si="447"/>
        <v>0</v>
      </c>
    </row>
    <row r="6837" spans="1:41" ht="14.45" customHeight="1" x14ac:dyDescent="0.45">
      <c r="A6837" s="1">
        <v>44236.718159722222</v>
      </c>
      <c r="B6837" s="1">
        <v>44236.721458333333</v>
      </c>
      <c r="C6837">
        <v>0</v>
      </c>
      <c r="D6837">
        <v>100</v>
      </c>
      <c r="E6837">
        <v>285</v>
      </c>
      <c r="F6837">
        <v>1</v>
      </c>
      <c r="G6837" s="1">
        <v>44236.72146695602</v>
      </c>
      <c r="H6837" s="2" t="s">
        <v>12657</v>
      </c>
      <c r="I6837" s="2" t="s">
        <v>51</v>
      </c>
      <c r="J6837" s="2" t="s">
        <v>52</v>
      </c>
      <c r="K6837" s="2" t="s">
        <v>53</v>
      </c>
      <c r="L6837" s="2" t="s">
        <v>11239</v>
      </c>
      <c r="M6837" s="2" t="s">
        <v>55</v>
      </c>
      <c r="N6837" s="2" t="s">
        <v>132</v>
      </c>
      <c r="O6837">
        <v>1</v>
      </c>
      <c r="P6837">
        <v>9.4359999999999999</v>
      </c>
      <c r="Q6837">
        <v>16.759</v>
      </c>
      <c r="R6837">
        <v>24.55</v>
      </c>
      <c r="S6837">
        <v>2</v>
      </c>
      <c r="T6837" s="2" t="s">
        <v>12656</v>
      </c>
      <c r="U6837" s="7">
        <v>1980</v>
      </c>
      <c r="V6837">
        <v>1</v>
      </c>
      <c r="W6837">
        <v>3</v>
      </c>
      <c r="X6837">
        <v>1</v>
      </c>
      <c r="Y6837" s="2" t="s">
        <v>59</v>
      </c>
      <c r="Z6837">
        <v>285</v>
      </c>
      <c r="AA6837" s="2" t="s">
        <v>11246</v>
      </c>
      <c r="AB6837" s="2" t="s">
        <v>11245</v>
      </c>
      <c r="AC6837" s="2" t="s">
        <v>11270</v>
      </c>
      <c r="AD6837">
        <v>1</v>
      </c>
      <c r="AE6837" s="15">
        <f t="shared" si="445"/>
        <v>1280</v>
      </c>
      <c r="AF6837" s="16">
        <f t="shared" si="446"/>
        <v>720</v>
      </c>
      <c r="AK6837">
        <f t="shared" si="447"/>
        <v>1</v>
      </c>
      <c r="AL6837">
        <f t="shared" si="447"/>
        <v>0</v>
      </c>
      <c r="AM6837">
        <f t="shared" si="447"/>
        <v>0</v>
      </c>
      <c r="AN6837">
        <f t="shared" si="447"/>
        <v>0</v>
      </c>
      <c r="AO6837">
        <f t="shared" si="447"/>
        <v>0</v>
      </c>
    </row>
    <row r="6838" spans="1:41" ht="14.45" customHeight="1" x14ac:dyDescent="0.45">
      <c r="A6838" s="1">
        <v>44236.715914351851</v>
      </c>
      <c r="B6838" s="1">
        <v>44236.721701388888</v>
      </c>
      <c r="C6838">
        <v>0</v>
      </c>
      <c r="D6838">
        <v>100</v>
      </c>
      <c r="E6838">
        <v>500</v>
      </c>
      <c r="F6838">
        <v>1</v>
      </c>
      <c r="G6838" s="1">
        <v>44236.721714814812</v>
      </c>
      <c r="H6838" s="2" t="s">
        <v>12655</v>
      </c>
      <c r="I6838" s="2" t="s">
        <v>51</v>
      </c>
      <c r="J6838" s="2" t="s">
        <v>52</v>
      </c>
      <c r="K6838" s="2" t="s">
        <v>53</v>
      </c>
      <c r="L6838" s="2" t="s">
        <v>11251</v>
      </c>
      <c r="M6838" s="2" t="s">
        <v>55</v>
      </c>
      <c r="N6838" s="2" t="s">
        <v>100</v>
      </c>
      <c r="O6838">
        <v>1</v>
      </c>
      <c r="P6838">
        <v>2.7149999999999999</v>
      </c>
      <c r="Q6838">
        <v>35.491</v>
      </c>
      <c r="R6838">
        <v>39.57</v>
      </c>
      <c r="S6838">
        <v>2</v>
      </c>
      <c r="T6838" s="2" t="s">
        <v>12654</v>
      </c>
      <c r="U6838" s="7">
        <v>1997</v>
      </c>
      <c r="V6838">
        <v>2</v>
      </c>
      <c r="W6838">
        <v>3</v>
      </c>
      <c r="X6838">
        <v>94</v>
      </c>
      <c r="Y6838" s="2" t="s">
        <v>763</v>
      </c>
      <c r="Z6838">
        <v>500</v>
      </c>
      <c r="AA6838" s="2" t="s">
        <v>11246</v>
      </c>
      <c r="AB6838" s="2" t="s">
        <v>11245</v>
      </c>
      <c r="AC6838" s="2" t="s">
        <v>62</v>
      </c>
      <c r="AD6838">
        <v>1</v>
      </c>
      <c r="AE6838" s="15">
        <f t="shared" si="445"/>
        <v>1366</v>
      </c>
      <c r="AF6838" s="16">
        <f t="shared" si="446"/>
        <v>768</v>
      </c>
      <c r="AK6838">
        <f t="shared" si="447"/>
        <v>0</v>
      </c>
      <c r="AL6838">
        <f t="shared" si="447"/>
        <v>1</v>
      </c>
      <c r="AM6838">
        <f t="shared" si="447"/>
        <v>0</v>
      </c>
      <c r="AN6838">
        <f t="shared" si="447"/>
        <v>0</v>
      </c>
      <c r="AO6838">
        <f t="shared" si="447"/>
        <v>0</v>
      </c>
    </row>
    <row r="6839" spans="1:41" ht="14.45" customHeight="1" x14ac:dyDescent="0.45">
      <c r="A6839" s="1">
        <v>44236.714791666665</v>
      </c>
      <c r="B6839" s="1">
        <v>44236.721712962964</v>
      </c>
      <c r="C6839">
        <v>0</v>
      </c>
      <c r="D6839">
        <v>100</v>
      </c>
      <c r="E6839">
        <v>598</v>
      </c>
      <c r="F6839">
        <v>1</v>
      </c>
      <c r="G6839" s="1">
        <v>44236.721724178242</v>
      </c>
      <c r="H6839" s="2" t="s">
        <v>12653</v>
      </c>
      <c r="I6839" s="2" t="s">
        <v>51</v>
      </c>
      <c r="J6839" s="2" t="s">
        <v>52</v>
      </c>
      <c r="K6839" s="2" t="s">
        <v>113</v>
      </c>
      <c r="L6839" s="2" t="s">
        <v>3854</v>
      </c>
      <c r="M6839" s="2" t="s">
        <v>106</v>
      </c>
      <c r="N6839" s="2" t="s">
        <v>107</v>
      </c>
      <c r="O6839">
        <v>1</v>
      </c>
      <c r="P6839">
        <v>0</v>
      </c>
      <c r="Q6839">
        <v>0</v>
      </c>
      <c r="R6839">
        <v>19.867000000000001</v>
      </c>
      <c r="S6839">
        <v>0</v>
      </c>
      <c r="T6839" s="2" t="s">
        <v>12652</v>
      </c>
      <c r="U6839" s="7">
        <v>2002</v>
      </c>
      <c r="V6839">
        <v>2</v>
      </c>
      <c r="W6839">
        <v>3</v>
      </c>
      <c r="X6839">
        <v>1</v>
      </c>
      <c r="Y6839" s="2" t="s">
        <v>336</v>
      </c>
      <c r="Z6839">
        <v>598</v>
      </c>
      <c r="AA6839" s="2" t="s">
        <v>9135</v>
      </c>
      <c r="AB6839" s="2" t="s">
        <v>11240</v>
      </c>
      <c r="AC6839" s="2" t="s">
        <v>11270</v>
      </c>
      <c r="AD6839">
        <v>1</v>
      </c>
      <c r="AE6839" s="15">
        <f t="shared" si="445"/>
        <v>1440</v>
      </c>
      <c r="AF6839" s="16">
        <f t="shared" si="446"/>
        <v>900</v>
      </c>
      <c r="AK6839">
        <f t="shared" si="447"/>
        <v>1</v>
      </c>
      <c r="AL6839">
        <f t="shared" si="447"/>
        <v>0</v>
      </c>
      <c r="AM6839">
        <f t="shared" si="447"/>
        <v>0</v>
      </c>
      <c r="AN6839">
        <f t="shared" si="447"/>
        <v>0</v>
      </c>
      <c r="AO6839">
        <f t="shared" si="447"/>
        <v>0</v>
      </c>
    </row>
    <row r="6840" spans="1:41" ht="14.45" customHeight="1" x14ac:dyDescent="0.45">
      <c r="A6840" s="1">
        <v>44236.719363425924</v>
      </c>
      <c r="B6840" s="1">
        <v>44236.721805555557</v>
      </c>
      <c r="C6840">
        <v>0</v>
      </c>
      <c r="D6840">
        <v>100</v>
      </c>
      <c r="E6840">
        <v>211</v>
      </c>
      <c r="F6840">
        <v>1</v>
      </c>
      <c r="G6840" s="1">
        <v>44236.721819999999</v>
      </c>
      <c r="H6840" s="2" t="s">
        <v>12651</v>
      </c>
      <c r="I6840" s="2" t="s">
        <v>51</v>
      </c>
      <c r="J6840" s="2" t="s">
        <v>52</v>
      </c>
      <c r="K6840" s="2" t="s">
        <v>53</v>
      </c>
      <c r="L6840" s="2" t="s">
        <v>11239</v>
      </c>
      <c r="M6840" s="2" t="s">
        <v>55</v>
      </c>
      <c r="N6840" s="2" t="s">
        <v>832</v>
      </c>
      <c r="O6840">
        <v>1</v>
      </c>
      <c r="P6840">
        <v>0</v>
      </c>
      <c r="Q6840">
        <v>0</v>
      </c>
      <c r="R6840">
        <v>30.882999999999999</v>
      </c>
      <c r="S6840">
        <v>0</v>
      </c>
      <c r="T6840" s="2" t="s">
        <v>12650</v>
      </c>
      <c r="U6840" s="7">
        <v>1995</v>
      </c>
      <c r="V6840">
        <v>2</v>
      </c>
      <c r="W6840">
        <v>5</v>
      </c>
      <c r="X6840">
        <v>1</v>
      </c>
      <c r="Y6840" s="2" t="s">
        <v>59</v>
      </c>
      <c r="Z6840">
        <v>211</v>
      </c>
      <c r="AA6840" s="2" t="s">
        <v>11238</v>
      </c>
      <c r="AB6840" s="2" t="s">
        <v>11237</v>
      </c>
      <c r="AC6840" s="2" t="s">
        <v>11270</v>
      </c>
      <c r="AD6840">
        <v>1</v>
      </c>
      <c r="AE6840" s="15">
        <f t="shared" si="445"/>
        <v>1280</v>
      </c>
      <c r="AF6840" s="16">
        <f t="shared" si="446"/>
        <v>1024</v>
      </c>
      <c r="AK6840">
        <f t="shared" si="447"/>
        <v>0</v>
      </c>
      <c r="AL6840">
        <f t="shared" si="447"/>
        <v>1</v>
      </c>
      <c r="AM6840">
        <f t="shared" si="447"/>
        <v>0</v>
      </c>
      <c r="AN6840">
        <f t="shared" si="447"/>
        <v>0</v>
      </c>
      <c r="AO6840">
        <f t="shared" si="447"/>
        <v>0</v>
      </c>
    </row>
    <row r="6841" spans="1:41" ht="14.45" customHeight="1" x14ac:dyDescent="0.45">
      <c r="A6841" s="1">
        <v>44236.718541666669</v>
      </c>
      <c r="B6841" s="1">
        <v>44236.721956018519</v>
      </c>
      <c r="C6841">
        <v>0</v>
      </c>
      <c r="D6841">
        <v>100</v>
      </c>
      <c r="E6841">
        <v>294</v>
      </c>
      <c r="F6841">
        <v>1</v>
      </c>
      <c r="G6841" s="1">
        <v>44236.721961863426</v>
      </c>
      <c r="H6841" s="2" t="s">
        <v>12649</v>
      </c>
      <c r="I6841" s="2" t="s">
        <v>51</v>
      </c>
      <c r="J6841" s="2" t="s">
        <v>52</v>
      </c>
      <c r="K6841" s="2" t="s">
        <v>78</v>
      </c>
      <c r="L6841" s="2" t="s">
        <v>9731</v>
      </c>
      <c r="M6841" s="2" t="s">
        <v>55</v>
      </c>
      <c r="N6841" s="2" t="s">
        <v>142</v>
      </c>
      <c r="O6841">
        <v>1</v>
      </c>
      <c r="P6841">
        <v>0</v>
      </c>
      <c r="Q6841">
        <v>0</v>
      </c>
      <c r="R6841">
        <v>22.914000000000001</v>
      </c>
      <c r="S6841">
        <v>0</v>
      </c>
      <c r="T6841" s="2" t="s">
        <v>12648</v>
      </c>
      <c r="U6841" s="7">
        <v>1988</v>
      </c>
      <c r="V6841">
        <v>1</v>
      </c>
      <c r="W6841">
        <v>4</v>
      </c>
      <c r="X6841">
        <v>1</v>
      </c>
      <c r="Y6841" s="2" t="s">
        <v>90</v>
      </c>
      <c r="Z6841">
        <v>294</v>
      </c>
      <c r="AA6841" s="2" t="s">
        <v>9135</v>
      </c>
      <c r="AB6841" s="2" t="s">
        <v>11240</v>
      </c>
      <c r="AC6841" s="2" t="s">
        <v>11270</v>
      </c>
      <c r="AD6841">
        <v>1</v>
      </c>
      <c r="AE6841" s="15">
        <f t="shared" si="445"/>
        <v>1536</v>
      </c>
      <c r="AF6841" s="16">
        <f t="shared" si="446"/>
        <v>864</v>
      </c>
      <c r="AK6841">
        <f t="shared" si="447"/>
        <v>1</v>
      </c>
      <c r="AL6841">
        <f t="shared" si="447"/>
        <v>0</v>
      </c>
      <c r="AM6841">
        <f t="shared" si="447"/>
        <v>0</v>
      </c>
      <c r="AN6841">
        <f t="shared" si="447"/>
        <v>0</v>
      </c>
      <c r="AO6841">
        <f t="shared" si="447"/>
        <v>0</v>
      </c>
    </row>
    <row r="6842" spans="1:41" ht="14.45" customHeight="1" x14ac:dyDescent="0.45">
      <c r="A6842" s="1">
        <v>44236.717303240737</v>
      </c>
      <c r="B6842" s="1">
        <v>44236.721956018519</v>
      </c>
      <c r="C6842">
        <v>0</v>
      </c>
      <c r="D6842">
        <v>100</v>
      </c>
      <c r="E6842">
        <v>401</v>
      </c>
      <c r="F6842">
        <v>1</v>
      </c>
      <c r="G6842" s="1">
        <v>44236.721965671299</v>
      </c>
      <c r="H6842" s="2" t="s">
        <v>12647</v>
      </c>
      <c r="I6842" s="2" t="s">
        <v>51</v>
      </c>
      <c r="J6842" s="2" t="s">
        <v>52</v>
      </c>
      <c r="K6842" s="2" t="s">
        <v>53</v>
      </c>
      <c r="L6842" s="2" t="s">
        <v>11239</v>
      </c>
      <c r="M6842" s="2" t="s">
        <v>226</v>
      </c>
      <c r="N6842" s="2" t="s">
        <v>100</v>
      </c>
      <c r="O6842">
        <v>1</v>
      </c>
      <c r="P6842">
        <v>0</v>
      </c>
      <c r="Q6842">
        <v>0</v>
      </c>
      <c r="R6842">
        <v>40.298999999999999</v>
      </c>
      <c r="S6842">
        <v>0</v>
      </c>
      <c r="T6842" s="2" t="s">
        <v>12646</v>
      </c>
      <c r="U6842" s="7">
        <v>1969</v>
      </c>
      <c r="V6842">
        <v>1</v>
      </c>
      <c r="W6842">
        <v>4</v>
      </c>
      <c r="X6842">
        <v>94</v>
      </c>
      <c r="Y6842" s="2" t="s">
        <v>59</v>
      </c>
      <c r="Z6842">
        <v>401</v>
      </c>
      <c r="AA6842" s="2" t="s">
        <v>9135</v>
      </c>
      <c r="AB6842" s="2" t="s">
        <v>11240</v>
      </c>
      <c r="AC6842" s="2" t="s">
        <v>62</v>
      </c>
      <c r="AD6842">
        <v>1</v>
      </c>
      <c r="AE6842" s="15">
        <f t="shared" si="445"/>
        <v>1366</v>
      </c>
      <c r="AF6842" s="16">
        <f t="shared" si="446"/>
        <v>768</v>
      </c>
      <c r="AK6842">
        <f t="shared" si="447"/>
        <v>0</v>
      </c>
      <c r="AL6842">
        <f t="shared" si="447"/>
        <v>1</v>
      </c>
      <c r="AM6842">
        <f t="shared" si="447"/>
        <v>0</v>
      </c>
      <c r="AN6842">
        <f t="shared" si="447"/>
        <v>0</v>
      </c>
      <c r="AO6842">
        <f t="shared" si="447"/>
        <v>0</v>
      </c>
    </row>
    <row r="6843" spans="1:41" ht="14.45" customHeight="1" x14ac:dyDescent="0.45">
      <c r="A6843" s="1">
        <v>44236.71802083333</v>
      </c>
      <c r="B6843" s="1">
        <v>44236.722083333334</v>
      </c>
      <c r="C6843">
        <v>0</v>
      </c>
      <c r="D6843">
        <v>100</v>
      </c>
      <c r="E6843">
        <v>350</v>
      </c>
      <c r="F6843">
        <v>1</v>
      </c>
      <c r="G6843" s="1">
        <v>44236.722087511575</v>
      </c>
      <c r="H6843" s="2" t="s">
        <v>12645</v>
      </c>
      <c r="I6843" s="2" t="s">
        <v>51</v>
      </c>
      <c r="J6843" s="2" t="s">
        <v>52</v>
      </c>
      <c r="K6843" s="2" t="s">
        <v>53</v>
      </c>
      <c r="L6843" s="2" t="s">
        <v>11247</v>
      </c>
      <c r="M6843" s="2" t="s">
        <v>55</v>
      </c>
      <c r="N6843" s="2" t="s">
        <v>142</v>
      </c>
      <c r="O6843">
        <v>1</v>
      </c>
      <c r="P6843">
        <v>0</v>
      </c>
      <c r="Q6843">
        <v>0</v>
      </c>
      <c r="R6843">
        <v>28.100999999999999</v>
      </c>
      <c r="S6843">
        <v>0</v>
      </c>
      <c r="T6843" s="2" t="s">
        <v>12644</v>
      </c>
      <c r="U6843" s="7">
        <v>1998</v>
      </c>
      <c r="V6843">
        <v>2</v>
      </c>
      <c r="W6843">
        <v>4</v>
      </c>
      <c r="X6843">
        <v>1</v>
      </c>
      <c r="Y6843" s="2" t="s">
        <v>59</v>
      </c>
      <c r="Z6843">
        <v>350</v>
      </c>
      <c r="AA6843" s="2" t="s">
        <v>11244</v>
      </c>
      <c r="AB6843" s="2" t="s">
        <v>11243</v>
      </c>
      <c r="AC6843" s="2" t="s">
        <v>11270</v>
      </c>
      <c r="AD6843">
        <v>1</v>
      </c>
      <c r="AE6843" s="15">
        <f t="shared" si="445"/>
        <v>1536</v>
      </c>
      <c r="AF6843" s="16">
        <f t="shared" si="446"/>
        <v>864</v>
      </c>
      <c r="AK6843">
        <f t="shared" si="447"/>
        <v>1</v>
      </c>
      <c r="AL6843">
        <f t="shared" si="447"/>
        <v>0</v>
      </c>
      <c r="AM6843">
        <f t="shared" si="447"/>
        <v>0</v>
      </c>
      <c r="AN6843">
        <f t="shared" si="447"/>
        <v>0</v>
      </c>
      <c r="AO6843">
        <f t="shared" si="447"/>
        <v>0</v>
      </c>
    </row>
    <row r="6844" spans="1:41" ht="14.45" customHeight="1" x14ac:dyDescent="0.45">
      <c r="A6844" s="1">
        <v>44236.715613425928</v>
      </c>
      <c r="B6844" s="1">
        <v>44236.722233796296</v>
      </c>
      <c r="C6844">
        <v>0</v>
      </c>
      <c r="D6844">
        <v>100</v>
      </c>
      <c r="E6844">
        <v>571</v>
      </c>
      <c r="F6844">
        <v>1</v>
      </c>
      <c r="G6844" s="1">
        <v>44236.722240405092</v>
      </c>
      <c r="H6844" s="2" t="s">
        <v>12643</v>
      </c>
      <c r="I6844" s="2" t="s">
        <v>51</v>
      </c>
      <c r="J6844" s="2" t="s">
        <v>52</v>
      </c>
      <c r="K6844" s="2" t="s">
        <v>53</v>
      </c>
      <c r="L6844" s="2" t="s">
        <v>11247</v>
      </c>
      <c r="M6844" s="2" t="s">
        <v>153</v>
      </c>
      <c r="N6844" s="2" t="s">
        <v>100</v>
      </c>
      <c r="O6844">
        <v>1</v>
      </c>
      <c r="P6844">
        <v>0</v>
      </c>
      <c r="Q6844">
        <v>0</v>
      </c>
      <c r="R6844">
        <v>68.498000000000005</v>
      </c>
      <c r="S6844">
        <v>0</v>
      </c>
      <c r="T6844" s="2" t="s">
        <v>12642</v>
      </c>
      <c r="U6844" s="7">
        <v>1993</v>
      </c>
      <c r="V6844">
        <v>1</v>
      </c>
      <c r="W6844">
        <v>4</v>
      </c>
      <c r="X6844">
        <v>1</v>
      </c>
      <c r="Y6844" s="2" t="s">
        <v>59</v>
      </c>
      <c r="Z6844">
        <v>571</v>
      </c>
      <c r="AA6844" s="2" t="s">
        <v>11238</v>
      </c>
      <c r="AB6844" s="2" t="s">
        <v>11237</v>
      </c>
      <c r="AC6844" s="2" t="s">
        <v>11270</v>
      </c>
      <c r="AD6844">
        <v>1</v>
      </c>
      <c r="AE6844" s="15">
        <f t="shared" si="445"/>
        <v>1366</v>
      </c>
      <c r="AF6844" s="16">
        <f t="shared" si="446"/>
        <v>768</v>
      </c>
      <c r="AK6844">
        <f t="shared" si="447"/>
        <v>0</v>
      </c>
      <c r="AL6844">
        <f t="shared" si="447"/>
        <v>0</v>
      </c>
      <c r="AM6844">
        <f t="shared" si="447"/>
        <v>0</v>
      </c>
      <c r="AN6844">
        <f t="shared" si="447"/>
        <v>0</v>
      </c>
      <c r="AO6844">
        <f t="shared" si="447"/>
        <v>0</v>
      </c>
    </row>
    <row r="6845" spans="1:41" ht="14.45" customHeight="1" x14ac:dyDescent="0.45">
      <c r="A6845" s="1">
        <v>44236.719872685186</v>
      </c>
      <c r="B6845" s="1">
        <v>44236.722245370373</v>
      </c>
      <c r="C6845">
        <v>0</v>
      </c>
      <c r="D6845">
        <v>100</v>
      </c>
      <c r="E6845">
        <v>205</v>
      </c>
      <c r="F6845">
        <v>1</v>
      </c>
      <c r="G6845" s="1">
        <v>44236.722258553244</v>
      </c>
      <c r="H6845" s="2" t="s">
        <v>12641</v>
      </c>
      <c r="I6845" s="2" t="s">
        <v>51</v>
      </c>
      <c r="J6845" s="2" t="s">
        <v>52</v>
      </c>
      <c r="K6845" s="2" t="s">
        <v>53</v>
      </c>
      <c r="L6845" s="2" t="s">
        <v>11247</v>
      </c>
      <c r="M6845" s="2" t="s">
        <v>55</v>
      </c>
      <c r="N6845" s="2" t="s">
        <v>56</v>
      </c>
      <c r="O6845">
        <v>1</v>
      </c>
      <c r="P6845">
        <v>0</v>
      </c>
      <c r="Q6845">
        <v>0</v>
      </c>
      <c r="R6845">
        <v>25.071000000000002</v>
      </c>
      <c r="S6845">
        <v>0</v>
      </c>
      <c r="T6845" s="2" t="s">
        <v>12640</v>
      </c>
      <c r="U6845" s="7">
        <v>1992</v>
      </c>
      <c r="V6845">
        <v>1</v>
      </c>
      <c r="W6845">
        <v>4</v>
      </c>
      <c r="X6845">
        <v>1</v>
      </c>
      <c r="Y6845" s="2" t="s">
        <v>59</v>
      </c>
      <c r="Z6845">
        <v>205</v>
      </c>
      <c r="AA6845" s="2" t="s">
        <v>11244</v>
      </c>
      <c r="AB6845" s="2" t="s">
        <v>11243</v>
      </c>
      <c r="AC6845" s="2" t="s">
        <v>11270</v>
      </c>
      <c r="AD6845">
        <v>1</v>
      </c>
      <c r="AE6845" s="15">
        <f t="shared" si="445"/>
        <v>1920</v>
      </c>
      <c r="AF6845" s="16">
        <f t="shared" si="446"/>
        <v>1080</v>
      </c>
      <c r="AK6845">
        <f t="shared" si="447"/>
        <v>1</v>
      </c>
      <c r="AL6845">
        <f t="shared" si="447"/>
        <v>0</v>
      </c>
      <c r="AM6845">
        <f t="shared" si="447"/>
        <v>0</v>
      </c>
      <c r="AN6845">
        <f t="shared" si="447"/>
        <v>0</v>
      </c>
      <c r="AO6845">
        <f t="shared" si="447"/>
        <v>0</v>
      </c>
    </row>
    <row r="6846" spans="1:41" ht="14.45" customHeight="1" x14ac:dyDescent="0.45">
      <c r="A6846" s="1">
        <v>44236.719965277778</v>
      </c>
      <c r="B6846" s="1">
        <v>44236.722291666665</v>
      </c>
      <c r="C6846">
        <v>0</v>
      </c>
      <c r="D6846">
        <v>100</v>
      </c>
      <c r="E6846">
        <v>200</v>
      </c>
      <c r="F6846">
        <v>1</v>
      </c>
      <c r="G6846" s="1">
        <v>44236.722296458334</v>
      </c>
      <c r="H6846" s="2" t="s">
        <v>12639</v>
      </c>
      <c r="I6846" s="2" t="s">
        <v>51</v>
      </c>
      <c r="J6846" s="2" t="s">
        <v>52</v>
      </c>
      <c r="K6846" s="2" t="s">
        <v>53</v>
      </c>
      <c r="L6846" s="2" t="s">
        <v>9127</v>
      </c>
      <c r="M6846" s="2" t="s">
        <v>106</v>
      </c>
      <c r="N6846" s="2" t="s">
        <v>819</v>
      </c>
      <c r="O6846">
        <v>1</v>
      </c>
      <c r="P6846">
        <v>0</v>
      </c>
      <c r="Q6846">
        <v>0</v>
      </c>
      <c r="R6846">
        <v>14.923</v>
      </c>
      <c r="S6846">
        <v>0</v>
      </c>
      <c r="T6846" s="2" t="s">
        <v>12638</v>
      </c>
      <c r="U6846" s="7">
        <v>1985</v>
      </c>
      <c r="V6846">
        <v>1</v>
      </c>
      <c r="W6846">
        <v>4</v>
      </c>
      <c r="X6846">
        <v>1</v>
      </c>
      <c r="Y6846" s="2" t="s">
        <v>59</v>
      </c>
      <c r="Z6846">
        <v>200</v>
      </c>
      <c r="AA6846" s="2" t="s">
        <v>11244</v>
      </c>
      <c r="AB6846" s="2" t="s">
        <v>11243</v>
      </c>
      <c r="AC6846" s="2" t="s">
        <v>11270</v>
      </c>
      <c r="AD6846">
        <v>1</v>
      </c>
      <c r="AE6846" s="15">
        <f t="shared" si="445"/>
        <v>1792</v>
      </c>
      <c r="AF6846" s="16">
        <f t="shared" si="446"/>
        <v>1120</v>
      </c>
      <c r="AK6846">
        <f t="shared" si="447"/>
        <v>0</v>
      </c>
      <c r="AL6846">
        <f t="shared" si="447"/>
        <v>1</v>
      </c>
      <c r="AM6846">
        <f t="shared" si="447"/>
        <v>0</v>
      </c>
      <c r="AN6846">
        <f t="shared" si="447"/>
        <v>0</v>
      </c>
      <c r="AO6846">
        <f t="shared" si="447"/>
        <v>0</v>
      </c>
    </row>
    <row r="6847" spans="1:41" ht="14.45" customHeight="1" x14ac:dyDescent="0.45">
      <c r="A6847" s="1">
        <v>44236.715092592596</v>
      </c>
      <c r="B6847" s="1">
        <v>44236.722662037035</v>
      </c>
      <c r="C6847">
        <v>0</v>
      </c>
      <c r="D6847">
        <v>100</v>
      </c>
      <c r="E6847">
        <v>653</v>
      </c>
      <c r="F6847">
        <v>1</v>
      </c>
      <c r="G6847" s="1">
        <v>44236.722666759262</v>
      </c>
      <c r="H6847" s="2" t="s">
        <v>12637</v>
      </c>
      <c r="I6847" s="2" t="s">
        <v>51</v>
      </c>
      <c r="J6847" s="2" t="s">
        <v>52</v>
      </c>
      <c r="K6847" s="2" t="s">
        <v>53</v>
      </c>
      <c r="L6847" s="2" t="s">
        <v>11239</v>
      </c>
      <c r="M6847" s="2" t="s">
        <v>55</v>
      </c>
      <c r="N6847" s="2" t="s">
        <v>100</v>
      </c>
      <c r="O6847">
        <v>1</v>
      </c>
      <c r="P6847">
        <v>15.038</v>
      </c>
      <c r="Q6847">
        <v>63.244</v>
      </c>
      <c r="R6847">
        <v>64.564999999999998</v>
      </c>
      <c r="S6847">
        <v>6</v>
      </c>
      <c r="T6847" s="2" t="s">
        <v>12636</v>
      </c>
      <c r="U6847" s="7">
        <v>1971</v>
      </c>
      <c r="V6847">
        <v>1</v>
      </c>
      <c r="W6847">
        <v>2</v>
      </c>
      <c r="X6847">
        <v>1</v>
      </c>
      <c r="Y6847" s="2" t="s">
        <v>59</v>
      </c>
      <c r="Z6847">
        <v>653</v>
      </c>
      <c r="AA6847" s="2" t="s">
        <v>11242</v>
      </c>
      <c r="AB6847" s="2" t="s">
        <v>11241</v>
      </c>
      <c r="AC6847" s="2" t="s">
        <v>11270</v>
      </c>
      <c r="AD6847">
        <v>1</v>
      </c>
      <c r="AE6847" s="15">
        <f t="shared" si="445"/>
        <v>1366</v>
      </c>
      <c r="AF6847" s="16">
        <f t="shared" si="446"/>
        <v>768</v>
      </c>
      <c r="AK6847">
        <f t="shared" si="447"/>
        <v>0</v>
      </c>
      <c r="AL6847">
        <f t="shared" si="447"/>
        <v>0</v>
      </c>
      <c r="AM6847">
        <f t="shared" si="447"/>
        <v>0</v>
      </c>
      <c r="AN6847">
        <f t="shared" si="447"/>
        <v>0</v>
      </c>
      <c r="AO6847">
        <f t="shared" si="447"/>
        <v>0</v>
      </c>
    </row>
    <row r="6848" spans="1:41" ht="14.45" customHeight="1" x14ac:dyDescent="0.45">
      <c r="A6848" s="1">
        <v>44236.718692129631</v>
      </c>
      <c r="B6848" s="1">
        <v>44236.722916666666</v>
      </c>
      <c r="C6848">
        <v>0</v>
      </c>
      <c r="D6848">
        <v>100</v>
      </c>
      <c r="E6848">
        <v>364</v>
      </c>
      <c r="F6848">
        <v>1</v>
      </c>
      <c r="G6848" s="1">
        <v>44236.722923946756</v>
      </c>
      <c r="H6848" s="2" t="s">
        <v>12635</v>
      </c>
      <c r="I6848" s="2" t="s">
        <v>51</v>
      </c>
      <c r="J6848" s="2" t="s">
        <v>52</v>
      </c>
      <c r="K6848" s="2" t="s">
        <v>53</v>
      </c>
      <c r="L6848" s="2" t="s">
        <v>11239</v>
      </c>
      <c r="M6848" s="2" t="s">
        <v>106</v>
      </c>
      <c r="N6848" s="2" t="s">
        <v>107</v>
      </c>
      <c r="O6848">
        <v>1</v>
      </c>
      <c r="P6848">
        <v>0</v>
      </c>
      <c r="Q6848">
        <v>0</v>
      </c>
      <c r="R6848">
        <v>34.655000000000001</v>
      </c>
      <c r="S6848">
        <v>0</v>
      </c>
      <c r="T6848" s="2" t="s">
        <v>12634</v>
      </c>
      <c r="U6848" s="7">
        <v>1983</v>
      </c>
      <c r="V6848">
        <v>2</v>
      </c>
      <c r="W6848">
        <v>4</v>
      </c>
      <c r="X6848">
        <v>1</v>
      </c>
      <c r="Y6848" s="2" t="s">
        <v>59</v>
      </c>
      <c r="Z6848">
        <v>364</v>
      </c>
      <c r="AA6848" s="2" t="s">
        <v>11246</v>
      </c>
      <c r="AB6848" s="2" t="s">
        <v>11245</v>
      </c>
      <c r="AC6848" s="2" t="s">
        <v>11270</v>
      </c>
      <c r="AD6848">
        <v>1</v>
      </c>
      <c r="AE6848" s="15">
        <f t="shared" si="445"/>
        <v>1440</v>
      </c>
      <c r="AF6848" s="16">
        <f t="shared" si="446"/>
        <v>900</v>
      </c>
      <c r="AK6848">
        <f t="shared" si="447"/>
        <v>0</v>
      </c>
      <c r="AL6848">
        <f t="shared" si="447"/>
        <v>1</v>
      </c>
      <c r="AM6848">
        <f t="shared" si="447"/>
        <v>0</v>
      </c>
      <c r="AN6848">
        <f t="shared" si="447"/>
        <v>0</v>
      </c>
      <c r="AO6848">
        <f t="shared" si="447"/>
        <v>0</v>
      </c>
    </row>
    <row r="6849" spans="1:41" ht="14.45" customHeight="1" x14ac:dyDescent="0.45">
      <c r="A6849" s="1">
        <v>44236.720335648148</v>
      </c>
      <c r="B6849" s="1">
        <v>44236.722939814812</v>
      </c>
      <c r="C6849">
        <v>0</v>
      </c>
      <c r="D6849">
        <v>100</v>
      </c>
      <c r="E6849">
        <v>224</v>
      </c>
      <c r="F6849">
        <v>1</v>
      </c>
      <c r="G6849" s="1">
        <v>44236.722949351853</v>
      </c>
      <c r="H6849" s="2" t="s">
        <v>12633</v>
      </c>
      <c r="I6849" s="2" t="s">
        <v>51</v>
      </c>
      <c r="J6849" s="2" t="s">
        <v>52</v>
      </c>
      <c r="K6849" s="2" t="s">
        <v>113</v>
      </c>
      <c r="L6849" s="2" t="s">
        <v>9201</v>
      </c>
      <c r="M6849" s="2" t="s">
        <v>106</v>
      </c>
      <c r="N6849" s="2" t="s">
        <v>107</v>
      </c>
      <c r="O6849">
        <v>1</v>
      </c>
      <c r="P6849">
        <v>0</v>
      </c>
      <c r="Q6849">
        <v>0</v>
      </c>
      <c r="R6849">
        <v>27.745000000000001</v>
      </c>
      <c r="S6849">
        <v>0</v>
      </c>
      <c r="T6849" s="2" t="s">
        <v>12632</v>
      </c>
      <c r="U6849" s="7">
        <v>2002</v>
      </c>
      <c r="V6849">
        <v>1</v>
      </c>
      <c r="W6849">
        <v>2</v>
      </c>
      <c r="X6849">
        <v>1</v>
      </c>
      <c r="Y6849" s="2" t="s">
        <v>59</v>
      </c>
      <c r="Z6849">
        <v>224</v>
      </c>
      <c r="AA6849" s="2" t="s">
        <v>11242</v>
      </c>
      <c r="AB6849" s="2" t="s">
        <v>11241</v>
      </c>
      <c r="AC6849" s="2" t="s">
        <v>11270</v>
      </c>
      <c r="AD6849">
        <v>1</v>
      </c>
      <c r="AE6849" s="15">
        <f t="shared" si="445"/>
        <v>1440</v>
      </c>
      <c r="AF6849" s="16">
        <f t="shared" si="446"/>
        <v>900</v>
      </c>
      <c r="AK6849">
        <f t="shared" si="447"/>
        <v>0</v>
      </c>
      <c r="AL6849">
        <f t="shared" si="447"/>
        <v>1</v>
      </c>
      <c r="AM6849">
        <f t="shared" si="447"/>
        <v>0</v>
      </c>
      <c r="AN6849">
        <f t="shared" si="447"/>
        <v>0</v>
      </c>
      <c r="AO6849">
        <f t="shared" si="447"/>
        <v>0</v>
      </c>
    </row>
    <row r="6850" spans="1:41" ht="14.45" customHeight="1" x14ac:dyDescent="0.45">
      <c r="A6850" s="1">
        <v>44236.719456018516</v>
      </c>
      <c r="B6850" s="1">
        <v>44236.722951388889</v>
      </c>
      <c r="C6850">
        <v>0</v>
      </c>
      <c r="D6850">
        <v>100</v>
      </c>
      <c r="E6850">
        <v>302</v>
      </c>
      <c r="F6850">
        <v>1</v>
      </c>
      <c r="G6850" s="1">
        <v>44236.722963703702</v>
      </c>
      <c r="H6850" s="2" t="s">
        <v>12631</v>
      </c>
      <c r="I6850" s="2" t="s">
        <v>51</v>
      </c>
      <c r="J6850" s="2" t="s">
        <v>52</v>
      </c>
      <c r="K6850" s="2" t="s">
        <v>53</v>
      </c>
      <c r="L6850" s="2" t="s">
        <v>11247</v>
      </c>
      <c r="M6850" s="2" t="s">
        <v>55</v>
      </c>
      <c r="N6850" s="2" t="s">
        <v>56</v>
      </c>
      <c r="O6850">
        <v>1</v>
      </c>
      <c r="P6850">
        <v>0</v>
      </c>
      <c r="Q6850">
        <v>0</v>
      </c>
      <c r="R6850">
        <v>20.344999999999999</v>
      </c>
      <c r="S6850">
        <v>0</v>
      </c>
      <c r="T6850" s="2" t="s">
        <v>12630</v>
      </c>
      <c r="U6850" s="7">
        <v>1982</v>
      </c>
      <c r="V6850">
        <v>1</v>
      </c>
      <c r="W6850">
        <v>2</v>
      </c>
      <c r="X6850">
        <v>1</v>
      </c>
      <c r="Y6850" s="2" t="s">
        <v>59</v>
      </c>
      <c r="Z6850">
        <v>302</v>
      </c>
      <c r="AA6850" s="2" t="s">
        <v>11246</v>
      </c>
      <c r="AB6850" s="2" t="s">
        <v>11245</v>
      </c>
      <c r="AC6850" s="2" t="s">
        <v>11270</v>
      </c>
      <c r="AD6850">
        <v>1</v>
      </c>
      <c r="AE6850" s="15">
        <f t="shared" si="445"/>
        <v>1920</v>
      </c>
      <c r="AF6850" s="16">
        <f t="shared" si="446"/>
        <v>1080</v>
      </c>
      <c r="AK6850">
        <f t="shared" si="447"/>
        <v>1</v>
      </c>
      <c r="AL6850">
        <f t="shared" si="447"/>
        <v>0</v>
      </c>
      <c r="AM6850">
        <f t="shared" si="447"/>
        <v>0</v>
      </c>
      <c r="AN6850">
        <f t="shared" si="447"/>
        <v>0</v>
      </c>
      <c r="AO6850">
        <f t="shared" si="447"/>
        <v>0</v>
      </c>
    </row>
    <row r="6851" spans="1:41" ht="14.45" customHeight="1" x14ac:dyDescent="0.45">
      <c r="A6851" s="1">
        <v>44236.717592592591</v>
      </c>
      <c r="B6851" s="1">
        <v>44236.722997685189</v>
      </c>
      <c r="C6851">
        <v>0</v>
      </c>
      <c r="D6851">
        <v>100</v>
      </c>
      <c r="E6851">
        <v>466</v>
      </c>
      <c r="F6851">
        <v>1</v>
      </c>
      <c r="G6851" s="1">
        <v>44236.7230021875</v>
      </c>
      <c r="H6851" s="2" t="s">
        <v>12629</v>
      </c>
      <c r="I6851" s="2" t="s">
        <v>51</v>
      </c>
      <c r="J6851" s="2" t="s">
        <v>52</v>
      </c>
      <c r="K6851" s="2" t="s">
        <v>53</v>
      </c>
      <c r="L6851" s="2" t="s">
        <v>11247</v>
      </c>
      <c r="M6851" s="2" t="s">
        <v>55</v>
      </c>
      <c r="N6851" s="2" t="s">
        <v>142</v>
      </c>
      <c r="O6851">
        <v>1</v>
      </c>
      <c r="P6851">
        <v>0</v>
      </c>
      <c r="Q6851">
        <v>0</v>
      </c>
      <c r="R6851">
        <v>32.866999999999997</v>
      </c>
      <c r="S6851">
        <v>0</v>
      </c>
      <c r="T6851" s="2" t="s">
        <v>12628</v>
      </c>
      <c r="U6851" s="7">
        <v>1947</v>
      </c>
      <c r="V6851">
        <v>1</v>
      </c>
      <c r="W6851">
        <v>5</v>
      </c>
      <c r="X6851">
        <v>1</v>
      </c>
      <c r="Y6851" s="2" t="s">
        <v>763</v>
      </c>
      <c r="Z6851">
        <v>466</v>
      </c>
      <c r="AA6851" s="2" t="s">
        <v>11246</v>
      </c>
      <c r="AB6851" s="2" t="s">
        <v>11245</v>
      </c>
      <c r="AC6851" s="2" t="s">
        <v>11270</v>
      </c>
      <c r="AD6851">
        <v>1</v>
      </c>
      <c r="AE6851" s="15">
        <f t="shared" si="445"/>
        <v>1536</v>
      </c>
      <c r="AF6851" s="16">
        <f t="shared" si="446"/>
        <v>864</v>
      </c>
      <c r="AK6851">
        <f t="shared" si="447"/>
        <v>1</v>
      </c>
      <c r="AL6851">
        <f t="shared" si="447"/>
        <v>0</v>
      </c>
      <c r="AM6851">
        <f t="shared" si="447"/>
        <v>0</v>
      </c>
      <c r="AN6851">
        <f t="shared" si="447"/>
        <v>0</v>
      </c>
      <c r="AO6851">
        <f t="shared" si="447"/>
        <v>0</v>
      </c>
    </row>
    <row r="6852" spans="1:41" ht="14.45" customHeight="1" x14ac:dyDescent="0.45">
      <c r="A6852" s="1">
        <v>44236.719537037039</v>
      </c>
      <c r="B6852" s="1">
        <v>44236.72320601852</v>
      </c>
      <c r="C6852">
        <v>0</v>
      </c>
      <c r="D6852">
        <v>100</v>
      </c>
      <c r="E6852">
        <v>316</v>
      </c>
      <c r="F6852">
        <v>1</v>
      </c>
      <c r="G6852" s="1">
        <v>44236.723212800927</v>
      </c>
      <c r="H6852" s="2" t="s">
        <v>12627</v>
      </c>
      <c r="I6852" s="2" t="s">
        <v>51</v>
      </c>
      <c r="J6852" s="2" t="s">
        <v>52</v>
      </c>
      <c r="K6852" s="2" t="s">
        <v>53</v>
      </c>
      <c r="L6852" s="2" t="s">
        <v>11239</v>
      </c>
      <c r="M6852" s="2" t="s">
        <v>106</v>
      </c>
      <c r="N6852" s="2" t="s">
        <v>100</v>
      </c>
      <c r="O6852">
        <v>1</v>
      </c>
      <c r="P6852">
        <v>0</v>
      </c>
      <c r="Q6852">
        <v>0</v>
      </c>
      <c r="R6852">
        <v>34.609000000000002</v>
      </c>
      <c r="S6852">
        <v>0</v>
      </c>
      <c r="T6852" s="2" t="s">
        <v>12626</v>
      </c>
      <c r="U6852" s="7">
        <v>1984</v>
      </c>
      <c r="V6852">
        <v>1</v>
      </c>
      <c r="W6852">
        <v>4</v>
      </c>
      <c r="X6852">
        <v>94</v>
      </c>
      <c r="Y6852" s="2" t="s">
        <v>59</v>
      </c>
      <c r="Z6852">
        <v>316</v>
      </c>
      <c r="AA6852" s="2" t="s">
        <v>11238</v>
      </c>
      <c r="AB6852" s="2" t="s">
        <v>11237</v>
      </c>
      <c r="AC6852" s="2" t="s">
        <v>62</v>
      </c>
      <c r="AD6852">
        <v>1</v>
      </c>
      <c r="AE6852" s="15">
        <f t="shared" si="445"/>
        <v>1366</v>
      </c>
      <c r="AF6852" s="16">
        <f t="shared" si="446"/>
        <v>768</v>
      </c>
      <c r="AK6852">
        <f t="shared" si="447"/>
        <v>1</v>
      </c>
      <c r="AL6852">
        <f t="shared" si="447"/>
        <v>0</v>
      </c>
      <c r="AM6852">
        <f t="shared" si="447"/>
        <v>0</v>
      </c>
      <c r="AN6852">
        <f t="shared" si="447"/>
        <v>0</v>
      </c>
      <c r="AO6852">
        <f t="shared" si="447"/>
        <v>0</v>
      </c>
    </row>
    <row r="6853" spans="1:41" ht="14.45" customHeight="1" x14ac:dyDescent="0.45">
      <c r="A6853" s="1">
        <v>44236.70921296296</v>
      </c>
      <c r="B6853" s="1">
        <v>44236.723275462966</v>
      </c>
      <c r="C6853">
        <v>0</v>
      </c>
      <c r="D6853">
        <v>100</v>
      </c>
      <c r="E6853">
        <v>1214</v>
      </c>
      <c r="F6853">
        <v>1</v>
      </c>
      <c r="G6853" s="1">
        <v>44236.723281805556</v>
      </c>
      <c r="H6853" s="2" t="s">
        <v>12625</v>
      </c>
      <c r="I6853" s="2" t="s">
        <v>51</v>
      </c>
      <c r="J6853" s="2" t="s">
        <v>52</v>
      </c>
      <c r="K6853" s="2" t="s">
        <v>53</v>
      </c>
      <c r="L6853" s="2" t="s">
        <v>9127</v>
      </c>
      <c r="M6853" s="2" t="s">
        <v>55</v>
      </c>
      <c r="N6853" s="2" t="s">
        <v>100</v>
      </c>
      <c r="O6853">
        <v>1</v>
      </c>
      <c r="P6853">
        <v>0</v>
      </c>
      <c r="Q6853">
        <v>0</v>
      </c>
      <c r="R6853">
        <v>14.895</v>
      </c>
      <c r="S6853">
        <v>0</v>
      </c>
      <c r="T6853" s="2" t="s">
        <v>12624</v>
      </c>
      <c r="U6853" s="7">
        <v>1998</v>
      </c>
      <c r="V6853">
        <v>2</v>
      </c>
      <c r="W6853">
        <v>5</v>
      </c>
      <c r="X6853">
        <v>1</v>
      </c>
      <c r="Y6853" s="2" t="s">
        <v>59</v>
      </c>
      <c r="Z6853">
        <v>1214</v>
      </c>
      <c r="AA6853" s="2" t="s">
        <v>11246</v>
      </c>
      <c r="AB6853" s="2" t="s">
        <v>11245</v>
      </c>
      <c r="AC6853" s="2" t="s">
        <v>11270</v>
      </c>
      <c r="AD6853">
        <v>1</v>
      </c>
      <c r="AE6853" s="15">
        <f t="shared" si="445"/>
        <v>1366</v>
      </c>
      <c r="AF6853" s="16">
        <f t="shared" si="446"/>
        <v>768</v>
      </c>
      <c r="AK6853">
        <f t="shared" si="447"/>
        <v>1</v>
      </c>
      <c r="AL6853">
        <f t="shared" si="447"/>
        <v>0</v>
      </c>
      <c r="AM6853">
        <f t="shared" si="447"/>
        <v>0</v>
      </c>
      <c r="AN6853">
        <f t="shared" si="447"/>
        <v>0</v>
      </c>
      <c r="AO6853">
        <f t="shared" si="447"/>
        <v>0</v>
      </c>
    </row>
    <row r="6854" spans="1:41" ht="14.45" customHeight="1" x14ac:dyDescent="0.45">
      <c r="A6854" s="1">
        <v>44236.720613425925</v>
      </c>
      <c r="B6854" s="1">
        <v>44236.723298611112</v>
      </c>
      <c r="C6854">
        <v>0</v>
      </c>
      <c r="D6854">
        <v>100</v>
      </c>
      <c r="E6854">
        <v>231</v>
      </c>
      <c r="F6854">
        <v>1</v>
      </c>
      <c r="G6854" s="1">
        <v>44236.723305127314</v>
      </c>
      <c r="H6854" s="2" t="s">
        <v>12623</v>
      </c>
      <c r="I6854" s="2" t="s">
        <v>51</v>
      </c>
      <c r="J6854" s="2" t="s">
        <v>52</v>
      </c>
      <c r="K6854" s="2" t="s">
        <v>53</v>
      </c>
      <c r="L6854" s="2" t="s">
        <v>11247</v>
      </c>
      <c r="M6854" s="2" t="s">
        <v>55</v>
      </c>
      <c r="N6854" s="2" t="s">
        <v>100</v>
      </c>
      <c r="O6854">
        <v>1</v>
      </c>
      <c r="P6854">
        <v>6.8140000000000001</v>
      </c>
      <c r="Q6854">
        <v>24.459</v>
      </c>
      <c r="R6854">
        <v>25.256</v>
      </c>
      <c r="S6854">
        <v>2</v>
      </c>
      <c r="T6854" s="2" t="s">
        <v>12622</v>
      </c>
      <c r="U6854" s="7">
        <v>1977</v>
      </c>
      <c r="V6854">
        <v>2</v>
      </c>
      <c r="W6854">
        <v>3</v>
      </c>
      <c r="X6854">
        <v>1</v>
      </c>
      <c r="Y6854" s="2" t="s">
        <v>59</v>
      </c>
      <c r="Z6854">
        <v>231</v>
      </c>
      <c r="AA6854" s="2" t="s">
        <v>11242</v>
      </c>
      <c r="AB6854" s="2" t="s">
        <v>11241</v>
      </c>
      <c r="AC6854" s="2" t="s">
        <v>11270</v>
      </c>
      <c r="AD6854">
        <v>1</v>
      </c>
      <c r="AE6854" s="15">
        <f t="shared" si="445"/>
        <v>1366</v>
      </c>
      <c r="AF6854" s="16">
        <f t="shared" si="446"/>
        <v>768</v>
      </c>
      <c r="AK6854">
        <f t="shared" si="447"/>
        <v>1</v>
      </c>
      <c r="AL6854">
        <f t="shared" si="447"/>
        <v>0</v>
      </c>
      <c r="AM6854">
        <f t="shared" si="447"/>
        <v>0</v>
      </c>
      <c r="AN6854">
        <f t="shared" si="447"/>
        <v>0</v>
      </c>
      <c r="AO6854">
        <f t="shared" si="447"/>
        <v>0</v>
      </c>
    </row>
    <row r="6855" spans="1:41" ht="14.45" customHeight="1" x14ac:dyDescent="0.45">
      <c r="A6855" s="1">
        <v>44236.721319444441</v>
      </c>
      <c r="B6855" s="1">
        <v>44236.723298611112</v>
      </c>
      <c r="C6855">
        <v>0</v>
      </c>
      <c r="D6855">
        <v>100</v>
      </c>
      <c r="E6855">
        <v>170</v>
      </c>
      <c r="F6855">
        <v>1</v>
      </c>
      <c r="G6855" s="1">
        <v>44236.723306388893</v>
      </c>
      <c r="H6855" s="2" t="s">
        <v>12621</v>
      </c>
      <c r="I6855" s="2" t="s">
        <v>51</v>
      </c>
      <c r="J6855" s="2" t="s">
        <v>52</v>
      </c>
      <c r="K6855" s="2" t="s">
        <v>53</v>
      </c>
      <c r="L6855" s="2" t="s">
        <v>11247</v>
      </c>
      <c r="M6855" s="2" t="s">
        <v>55</v>
      </c>
      <c r="N6855" s="2" t="s">
        <v>132</v>
      </c>
      <c r="O6855">
        <v>1</v>
      </c>
      <c r="P6855">
        <v>4.2629999999999999</v>
      </c>
      <c r="Q6855">
        <v>16.04</v>
      </c>
      <c r="R6855">
        <v>17.007000000000001</v>
      </c>
      <c r="S6855">
        <v>7</v>
      </c>
      <c r="T6855" s="2" t="s">
        <v>12620</v>
      </c>
      <c r="U6855" s="7">
        <v>1997</v>
      </c>
      <c r="V6855">
        <v>2</v>
      </c>
      <c r="W6855">
        <v>5</v>
      </c>
      <c r="X6855">
        <v>1</v>
      </c>
      <c r="Y6855" s="2" t="s">
        <v>59</v>
      </c>
      <c r="Z6855">
        <v>170</v>
      </c>
      <c r="AA6855" s="2" t="s">
        <v>9135</v>
      </c>
      <c r="AB6855" s="2" t="s">
        <v>11240</v>
      </c>
      <c r="AC6855" s="2" t="s">
        <v>11270</v>
      </c>
      <c r="AD6855">
        <v>1</v>
      </c>
      <c r="AE6855" s="15">
        <f t="shared" si="445"/>
        <v>1280</v>
      </c>
      <c r="AF6855" s="16">
        <f t="shared" si="446"/>
        <v>720</v>
      </c>
      <c r="AK6855">
        <f t="shared" si="447"/>
        <v>1</v>
      </c>
      <c r="AL6855">
        <f t="shared" si="447"/>
        <v>0</v>
      </c>
      <c r="AM6855">
        <f t="shared" si="447"/>
        <v>0</v>
      </c>
      <c r="AN6855">
        <f t="shared" si="447"/>
        <v>0</v>
      </c>
      <c r="AO6855">
        <f t="shared" si="447"/>
        <v>0</v>
      </c>
    </row>
    <row r="6856" spans="1:41" ht="14.45" customHeight="1" x14ac:dyDescent="0.45">
      <c r="A6856" s="1">
        <v>44236.719884259262</v>
      </c>
      <c r="B6856" s="1">
        <v>44236.723298611112</v>
      </c>
      <c r="C6856">
        <v>0</v>
      </c>
      <c r="D6856">
        <v>100</v>
      </c>
      <c r="E6856">
        <v>295</v>
      </c>
      <c r="F6856">
        <v>1</v>
      </c>
      <c r="G6856" s="1">
        <v>44236.72331134259</v>
      </c>
      <c r="H6856" s="2" t="s">
        <v>12619</v>
      </c>
      <c r="I6856" s="2" t="s">
        <v>51</v>
      </c>
      <c r="J6856" s="2" t="s">
        <v>52</v>
      </c>
      <c r="K6856" s="2" t="s">
        <v>64</v>
      </c>
      <c r="L6856" s="2" t="s">
        <v>11252</v>
      </c>
      <c r="M6856" s="2" t="s">
        <v>55</v>
      </c>
      <c r="N6856" s="2" t="s">
        <v>100</v>
      </c>
      <c r="O6856">
        <v>1</v>
      </c>
      <c r="P6856">
        <v>12.662000000000001</v>
      </c>
      <c r="Q6856">
        <v>18.303000000000001</v>
      </c>
      <c r="R6856">
        <v>19.331</v>
      </c>
      <c r="S6856">
        <v>2</v>
      </c>
      <c r="T6856" s="2" t="s">
        <v>12618</v>
      </c>
      <c r="U6856" s="7">
        <v>1994</v>
      </c>
      <c r="V6856">
        <v>2</v>
      </c>
      <c r="W6856">
        <v>3</v>
      </c>
      <c r="X6856">
        <v>1</v>
      </c>
      <c r="Y6856" s="2" t="s">
        <v>59</v>
      </c>
      <c r="Z6856">
        <v>295</v>
      </c>
      <c r="AA6856" s="2" t="s">
        <v>11238</v>
      </c>
      <c r="AB6856" s="2" t="s">
        <v>11237</v>
      </c>
      <c r="AC6856" s="2" t="s">
        <v>11270</v>
      </c>
      <c r="AD6856">
        <v>1</v>
      </c>
      <c r="AE6856" s="15">
        <f t="shared" si="445"/>
        <v>1366</v>
      </c>
      <c r="AF6856" s="16">
        <f t="shared" si="446"/>
        <v>768</v>
      </c>
      <c r="AK6856">
        <f t="shared" si="447"/>
        <v>0</v>
      </c>
      <c r="AL6856">
        <f t="shared" si="447"/>
        <v>0</v>
      </c>
      <c r="AM6856">
        <f t="shared" si="447"/>
        <v>0</v>
      </c>
      <c r="AN6856">
        <f t="shared" si="447"/>
        <v>0</v>
      </c>
      <c r="AO6856">
        <f t="shared" si="447"/>
        <v>0</v>
      </c>
    </row>
    <row r="6857" spans="1:41" ht="14.45" customHeight="1" x14ac:dyDescent="0.45">
      <c r="A6857" s="1">
        <v>44236.721053240741</v>
      </c>
      <c r="B6857" s="1">
        <v>44236.723356481481</v>
      </c>
      <c r="C6857">
        <v>0</v>
      </c>
      <c r="D6857">
        <v>100</v>
      </c>
      <c r="E6857">
        <v>199</v>
      </c>
      <c r="F6857">
        <v>1</v>
      </c>
      <c r="G6857" s="1">
        <v>44236.723364594909</v>
      </c>
      <c r="H6857" s="2" t="s">
        <v>12617</v>
      </c>
      <c r="I6857" s="2" t="s">
        <v>51</v>
      </c>
      <c r="J6857" s="2" t="s">
        <v>52</v>
      </c>
      <c r="K6857" s="2" t="s">
        <v>53</v>
      </c>
      <c r="L6857" s="2" t="s">
        <v>11239</v>
      </c>
      <c r="M6857" s="2" t="s">
        <v>55</v>
      </c>
      <c r="N6857" s="2" t="s">
        <v>56</v>
      </c>
      <c r="O6857">
        <v>1</v>
      </c>
      <c r="P6857">
        <v>0</v>
      </c>
      <c r="Q6857">
        <v>0</v>
      </c>
      <c r="R6857">
        <v>22.331</v>
      </c>
      <c r="S6857">
        <v>0</v>
      </c>
      <c r="T6857" s="2" t="s">
        <v>12616</v>
      </c>
      <c r="U6857" s="7">
        <v>1984</v>
      </c>
      <c r="V6857">
        <v>1</v>
      </c>
      <c r="W6857">
        <v>5</v>
      </c>
      <c r="X6857">
        <v>1</v>
      </c>
      <c r="Y6857" s="2" t="s">
        <v>59</v>
      </c>
      <c r="Z6857">
        <v>199</v>
      </c>
      <c r="AA6857" s="2" t="s">
        <v>11242</v>
      </c>
      <c r="AB6857" s="2" t="s">
        <v>11241</v>
      </c>
      <c r="AC6857" s="2" t="s">
        <v>11270</v>
      </c>
      <c r="AD6857">
        <v>1</v>
      </c>
      <c r="AE6857" s="15">
        <f t="shared" si="445"/>
        <v>1920</v>
      </c>
      <c r="AF6857" s="16">
        <f t="shared" si="446"/>
        <v>1080</v>
      </c>
      <c r="AK6857">
        <f t="shared" si="447"/>
        <v>0</v>
      </c>
      <c r="AL6857">
        <f t="shared" si="447"/>
        <v>1</v>
      </c>
      <c r="AM6857">
        <f t="shared" si="447"/>
        <v>0</v>
      </c>
      <c r="AN6857">
        <f t="shared" si="447"/>
        <v>0</v>
      </c>
      <c r="AO6857">
        <f t="shared" si="447"/>
        <v>0</v>
      </c>
    </row>
    <row r="6858" spans="1:41" ht="14.45" customHeight="1" x14ac:dyDescent="0.45">
      <c r="A6858" s="1">
        <v>44236.720370370371</v>
      </c>
      <c r="B6858" s="1">
        <v>44236.724131944444</v>
      </c>
      <c r="C6858">
        <v>0</v>
      </c>
      <c r="D6858">
        <v>100</v>
      </c>
      <c r="E6858">
        <v>325</v>
      </c>
      <c r="F6858">
        <v>1</v>
      </c>
      <c r="G6858" s="1">
        <v>44236.724137141202</v>
      </c>
      <c r="H6858" s="2" t="s">
        <v>12615</v>
      </c>
      <c r="I6858" s="2" t="s">
        <v>51</v>
      </c>
      <c r="J6858" s="2" t="s">
        <v>52</v>
      </c>
      <c r="K6858" s="2" t="s">
        <v>53</v>
      </c>
      <c r="L6858" s="2" t="s">
        <v>11239</v>
      </c>
      <c r="M6858" s="2" t="s">
        <v>55</v>
      </c>
      <c r="N6858" s="2" t="s">
        <v>100</v>
      </c>
      <c r="O6858">
        <v>1</v>
      </c>
      <c r="P6858">
        <v>0</v>
      </c>
      <c r="Q6858">
        <v>0</v>
      </c>
      <c r="R6858">
        <v>30.007000000000001</v>
      </c>
      <c r="S6858">
        <v>0</v>
      </c>
      <c r="T6858" s="2" t="s">
        <v>12614</v>
      </c>
      <c r="U6858" s="7">
        <v>1973</v>
      </c>
      <c r="V6858">
        <v>2</v>
      </c>
      <c r="W6858">
        <v>4</v>
      </c>
      <c r="X6858">
        <v>1</v>
      </c>
      <c r="Y6858" s="2" t="s">
        <v>59</v>
      </c>
      <c r="Z6858">
        <v>325</v>
      </c>
      <c r="AA6858" s="2" t="s">
        <v>9135</v>
      </c>
      <c r="AB6858" s="2" t="s">
        <v>11240</v>
      </c>
      <c r="AC6858" s="2" t="s">
        <v>11270</v>
      </c>
      <c r="AD6858">
        <v>1</v>
      </c>
      <c r="AE6858" s="15">
        <f t="shared" si="445"/>
        <v>1366</v>
      </c>
      <c r="AF6858" s="16">
        <f t="shared" si="446"/>
        <v>768</v>
      </c>
      <c r="AK6858">
        <f t="shared" ref="AK6858:AO6889" si="448">IF(ISERROR(SEARCH(AK$2,$T6858)),0,1)</f>
        <v>1</v>
      </c>
      <c r="AL6858">
        <f t="shared" si="448"/>
        <v>0</v>
      </c>
      <c r="AM6858">
        <f t="shared" si="448"/>
        <v>0</v>
      </c>
      <c r="AN6858">
        <f t="shared" si="448"/>
        <v>0</v>
      </c>
      <c r="AO6858">
        <f t="shared" si="448"/>
        <v>0</v>
      </c>
    </row>
    <row r="6859" spans="1:41" ht="14.45" customHeight="1" x14ac:dyDescent="0.45">
      <c r="A6859" s="1">
        <v>44236.720543981479</v>
      </c>
      <c r="B6859" s="1">
        <v>44236.724374999998</v>
      </c>
      <c r="C6859">
        <v>0</v>
      </c>
      <c r="D6859">
        <v>100</v>
      </c>
      <c r="E6859">
        <v>330</v>
      </c>
      <c r="F6859">
        <v>1</v>
      </c>
      <c r="G6859" s="1">
        <v>44236.72437877315</v>
      </c>
      <c r="H6859" s="2" t="s">
        <v>12613</v>
      </c>
      <c r="I6859" s="2" t="s">
        <v>51</v>
      </c>
      <c r="J6859" s="2" t="s">
        <v>52</v>
      </c>
      <c r="K6859" s="2" t="s">
        <v>53</v>
      </c>
      <c r="L6859" s="2" t="s">
        <v>11247</v>
      </c>
      <c r="M6859" s="2" t="s">
        <v>55</v>
      </c>
      <c r="N6859" s="2" t="s">
        <v>100</v>
      </c>
      <c r="O6859">
        <v>1</v>
      </c>
      <c r="P6859">
        <v>15.987</v>
      </c>
      <c r="Q6859">
        <v>19.864000000000001</v>
      </c>
      <c r="R6859">
        <v>21.05</v>
      </c>
      <c r="S6859">
        <v>2</v>
      </c>
      <c r="T6859" s="2" t="s">
        <v>12612</v>
      </c>
      <c r="U6859" s="7">
        <v>1998</v>
      </c>
      <c r="V6859">
        <v>2</v>
      </c>
      <c r="W6859">
        <v>4</v>
      </c>
      <c r="X6859">
        <v>1</v>
      </c>
      <c r="Y6859" s="2" t="s">
        <v>59</v>
      </c>
      <c r="Z6859">
        <v>330</v>
      </c>
      <c r="AA6859" s="2" t="s">
        <v>9135</v>
      </c>
      <c r="AB6859" s="2" t="s">
        <v>11240</v>
      </c>
      <c r="AC6859" s="2" t="s">
        <v>11270</v>
      </c>
      <c r="AD6859">
        <v>1</v>
      </c>
      <c r="AE6859" s="15">
        <f t="shared" si="445"/>
        <v>1366</v>
      </c>
      <c r="AF6859" s="16">
        <f t="shared" si="446"/>
        <v>768</v>
      </c>
      <c r="AK6859">
        <f t="shared" si="448"/>
        <v>1</v>
      </c>
      <c r="AL6859">
        <f t="shared" si="448"/>
        <v>0</v>
      </c>
      <c r="AM6859">
        <f t="shared" si="448"/>
        <v>0</v>
      </c>
      <c r="AN6859">
        <f t="shared" si="448"/>
        <v>0</v>
      </c>
      <c r="AO6859">
        <f t="shared" si="448"/>
        <v>0</v>
      </c>
    </row>
    <row r="6860" spans="1:41" ht="14.45" customHeight="1" x14ac:dyDescent="0.45">
      <c r="A6860" s="1">
        <v>44236.720694444448</v>
      </c>
      <c r="B6860" s="1">
        <v>44236.724421296298</v>
      </c>
      <c r="C6860">
        <v>0</v>
      </c>
      <c r="D6860">
        <v>100</v>
      </c>
      <c r="E6860">
        <v>321</v>
      </c>
      <c r="F6860">
        <v>1</v>
      </c>
      <c r="G6860" s="1">
        <v>44236.724433240743</v>
      </c>
      <c r="H6860" s="2" t="s">
        <v>12611</v>
      </c>
      <c r="I6860" s="2" t="s">
        <v>51</v>
      </c>
      <c r="J6860" s="2" t="s">
        <v>52</v>
      </c>
      <c r="K6860" s="2" t="s">
        <v>64</v>
      </c>
      <c r="L6860" s="2" t="s">
        <v>11253</v>
      </c>
      <c r="M6860" s="2" t="s">
        <v>55</v>
      </c>
      <c r="N6860" s="2" t="s">
        <v>132</v>
      </c>
      <c r="O6860">
        <v>1</v>
      </c>
      <c r="P6860">
        <v>0</v>
      </c>
      <c r="Q6860">
        <v>0</v>
      </c>
      <c r="R6860">
        <v>41.896999999999998</v>
      </c>
      <c r="S6860">
        <v>0</v>
      </c>
      <c r="T6860" s="2" t="s">
        <v>12610</v>
      </c>
      <c r="U6860" s="7">
        <v>1983</v>
      </c>
      <c r="V6860">
        <v>1</v>
      </c>
      <c r="W6860">
        <v>4</v>
      </c>
      <c r="X6860">
        <v>1</v>
      </c>
      <c r="Y6860" s="2" t="s">
        <v>59</v>
      </c>
      <c r="Z6860">
        <v>321</v>
      </c>
      <c r="AA6860" s="2" t="s">
        <v>11242</v>
      </c>
      <c r="AB6860" s="2" t="s">
        <v>11241</v>
      </c>
      <c r="AC6860" s="2" t="s">
        <v>11270</v>
      </c>
      <c r="AD6860">
        <v>1</v>
      </c>
      <c r="AE6860" s="15">
        <f t="shared" si="445"/>
        <v>1280</v>
      </c>
      <c r="AF6860" s="16">
        <f t="shared" si="446"/>
        <v>720</v>
      </c>
      <c r="AK6860">
        <f t="shared" si="448"/>
        <v>1</v>
      </c>
      <c r="AL6860">
        <f t="shared" si="448"/>
        <v>0</v>
      </c>
      <c r="AM6860">
        <f t="shared" si="448"/>
        <v>0</v>
      </c>
      <c r="AN6860">
        <f t="shared" si="448"/>
        <v>0</v>
      </c>
      <c r="AO6860">
        <f t="shared" si="448"/>
        <v>0</v>
      </c>
    </row>
    <row r="6861" spans="1:41" ht="14.45" customHeight="1" x14ac:dyDescent="0.45">
      <c r="A6861" s="1">
        <v>44236.720706018517</v>
      </c>
      <c r="B6861" s="1">
        <v>44236.72451388889</v>
      </c>
      <c r="C6861">
        <v>0</v>
      </c>
      <c r="D6861">
        <v>100</v>
      </c>
      <c r="E6861">
        <v>328</v>
      </c>
      <c r="F6861">
        <v>1</v>
      </c>
      <c r="G6861" s="1">
        <v>44236.724518761577</v>
      </c>
      <c r="H6861" s="2" t="s">
        <v>12609</v>
      </c>
      <c r="I6861" s="2" t="s">
        <v>51</v>
      </c>
      <c r="J6861" s="2" t="s">
        <v>52</v>
      </c>
      <c r="K6861" s="2" t="s">
        <v>53</v>
      </c>
      <c r="L6861" s="2" t="s">
        <v>11239</v>
      </c>
      <c r="M6861" s="2" t="s">
        <v>55</v>
      </c>
      <c r="N6861" s="2" t="s">
        <v>56</v>
      </c>
      <c r="O6861">
        <v>1</v>
      </c>
      <c r="P6861">
        <v>0</v>
      </c>
      <c r="Q6861">
        <v>0</v>
      </c>
      <c r="R6861">
        <v>34.15</v>
      </c>
      <c r="S6861">
        <v>0</v>
      </c>
      <c r="T6861" s="2" t="s">
        <v>12608</v>
      </c>
      <c r="U6861" s="7">
        <v>1999</v>
      </c>
      <c r="V6861">
        <v>1</v>
      </c>
      <c r="W6861">
        <v>3</v>
      </c>
      <c r="X6861">
        <v>1</v>
      </c>
      <c r="Y6861" s="2" t="s">
        <v>59</v>
      </c>
      <c r="Z6861">
        <v>328</v>
      </c>
      <c r="AA6861" s="2" t="s">
        <v>11238</v>
      </c>
      <c r="AB6861" s="2" t="s">
        <v>11237</v>
      </c>
      <c r="AC6861" s="2" t="s">
        <v>11270</v>
      </c>
      <c r="AD6861">
        <v>1</v>
      </c>
      <c r="AE6861" s="15">
        <f t="shared" si="445"/>
        <v>1920</v>
      </c>
      <c r="AF6861" s="16">
        <f t="shared" si="446"/>
        <v>1080</v>
      </c>
      <c r="AK6861">
        <f t="shared" si="448"/>
        <v>0</v>
      </c>
      <c r="AL6861">
        <f t="shared" si="448"/>
        <v>1</v>
      </c>
      <c r="AM6861">
        <f t="shared" si="448"/>
        <v>0</v>
      </c>
      <c r="AN6861">
        <f t="shared" si="448"/>
        <v>0</v>
      </c>
      <c r="AO6861">
        <f t="shared" si="448"/>
        <v>0</v>
      </c>
    </row>
    <row r="6862" spans="1:41" ht="14.45" customHeight="1" x14ac:dyDescent="0.45">
      <c r="A6862" s="1">
        <v>44236.722199074073</v>
      </c>
      <c r="B6862" s="1">
        <v>44236.724537037036</v>
      </c>
      <c r="C6862">
        <v>0</v>
      </c>
      <c r="D6862">
        <v>100</v>
      </c>
      <c r="E6862">
        <v>202</v>
      </c>
      <c r="F6862">
        <v>1</v>
      </c>
      <c r="G6862" s="1">
        <v>44236.724553819447</v>
      </c>
      <c r="H6862" s="2" t="s">
        <v>12607</v>
      </c>
      <c r="I6862" s="2" t="s">
        <v>51</v>
      </c>
      <c r="J6862" s="2" t="s">
        <v>52</v>
      </c>
      <c r="K6862" s="2" t="s">
        <v>53</v>
      </c>
      <c r="L6862" s="2" t="s">
        <v>11239</v>
      </c>
      <c r="M6862" s="2" t="s">
        <v>55</v>
      </c>
      <c r="N6862" s="2" t="s">
        <v>142</v>
      </c>
      <c r="O6862">
        <v>1</v>
      </c>
      <c r="P6862">
        <v>0</v>
      </c>
      <c r="Q6862">
        <v>0</v>
      </c>
      <c r="R6862">
        <v>15.488</v>
      </c>
      <c r="S6862">
        <v>0</v>
      </c>
      <c r="T6862" s="2" t="s">
        <v>12606</v>
      </c>
      <c r="U6862" s="7">
        <v>1997</v>
      </c>
      <c r="V6862">
        <v>2</v>
      </c>
      <c r="W6862">
        <v>4</v>
      </c>
      <c r="X6862">
        <v>1</v>
      </c>
      <c r="Y6862" s="2" t="s">
        <v>59</v>
      </c>
      <c r="Z6862">
        <v>202</v>
      </c>
      <c r="AA6862" s="2" t="s">
        <v>9135</v>
      </c>
      <c r="AB6862" s="2" t="s">
        <v>11240</v>
      </c>
      <c r="AC6862" s="2" t="s">
        <v>11270</v>
      </c>
      <c r="AD6862">
        <v>1</v>
      </c>
      <c r="AE6862" s="15">
        <f t="shared" si="445"/>
        <v>1536</v>
      </c>
      <c r="AF6862" s="16">
        <f t="shared" si="446"/>
        <v>864</v>
      </c>
      <c r="AK6862">
        <f t="shared" si="448"/>
        <v>1</v>
      </c>
      <c r="AL6862">
        <f t="shared" si="448"/>
        <v>0</v>
      </c>
      <c r="AM6862">
        <f t="shared" si="448"/>
        <v>0</v>
      </c>
      <c r="AN6862">
        <f t="shared" si="448"/>
        <v>0</v>
      </c>
      <c r="AO6862">
        <f t="shared" si="448"/>
        <v>0</v>
      </c>
    </row>
    <row r="6863" spans="1:41" ht="14.45" customHeight="1" x14ac:dyDescent="0.45">
      <c r="A6863" s="1">
        <v>44236.720914351848</v>
      </c>
      <c r="B6863" s="1">
        <v>44236.724548611113</v>
      </c>
      <c r="C6863">
        <v>0</v>
      </c>
      <c r="D6863">
        <v>100</v>
      </c>
      <c r="E6863">
        <v>313</v>
      </c>
      <c r="F6863">
        <v>1</v>
      </c>
      <c r="G6863" s="1">
        <v>44236.724561527779</v>
      </c>
      <c r="H6863" s="2" t="s">
        <v>12605</v>
      </c>
      <c r="I6863" s="2" t="s">
        <v>51</v>
      </c>
      <c r="J6863" s="2" t="s">
        <v>52</v>
      </c>
      <c r="K6863" s="2" t="s">
        <v>53</v>
      </c>
      <c r="L6863" s="2" t="s">
        <v>11239</v>
      </c>
      <c r="M6863" s="2" t="s">
        <v>55</v>
      </c>
      <c r="N6863" s="2" t="s">
        <v>132</v>
      </c>
      <c r="O6863">
        <v>1</v>
      </c>
      <c r="P6863">
        <v>0</v>
      </c>
      <c r="Q6863">
        <v>0</v>
      </c>
      <c r="R6863">
        <v>19.334</v>
      </c>
      <c r="S6863">
        <v>0</v>
      </c>
      <c r="T6863" s="2" t="s">
        <v>12604</v>
      </c>
      <c r="U6863" s="7">
        <v>1994</v>
      </c>
      <c r="V6863">
        <v>2</v>
      </c>
      <c r="W6863">
        <v>4</v>
      </c>
      <c r="X6863">
        <v>1</v>
      </c>
      <c r="Y6863" s="2" t="s">
        <v>183</v>
      </c>
      <c r="Z6863">
        <v>313</v>
      </c>
      <c r="AA6863" s="2" t="s">
        <v>11246</v>
      </c>
      <c r="AB6863" s="2" t="s">
        <v>11245</v>
      </c>
      <c r="AC6863" s="2" t="s">
        <v>11270</v>
      </c>
      <c r="AD6863">
        <v>1</v>
      </c>
      <c r="AE6863" s="15">
        <f t="shared" si="445"/>
        <v>1280</v>
      </c>
      <c r="AF6863" s="16">
        <f t="shared" si="446"/>
        <v>720</v>
      </c>
      <c r="AK6863">
        <f t="shared" si="448"/>
        <v>1</v>
      </c>
      <c r="AL6863">
        <f t="shared" si="448"/>
        <v>0</v>
      </c>
      <c r="AM6863">
        <f t="shared" si="448"/>
        <v>0</v>
      </c>
      <c r="AN6863">
        <f t="shared" si="448"/>
        <v>0</v>
      </c>
      <c r="AO6863">
        <f t="shared" si="448"/>
        <v>0</v>
      </c>
    </row>
    <row r="6864" spans="1:41" ht="14.45" customHeight="1" x14ac:dyDescent="0.45">
      <c r="A6864" s="1">
        <v>44236.721724537034</v>
      </c>
      <c r="B6864" s="1">
        <v>44236.724560185183</v>
      </c>
      <c r="C6864">
        <v>0</v>
      </c>
      <c r="D6864">
        <v>100</v>
      </c>
      <c r="E6864">
        <v>244</v>
      </c>
      <c r="F6864">
        <v>1</v>
      </c>
      <c r="G6864" s="1">
        <v>44236.72456422454</v>
      </c>
      <c r="H6864" s="2" t="s">
        <v>12603</v>
      </c>
      <c r="I6864" s="2" t="s">
        <v>51</v>
      </c>
      <c r="J6864" s="2" t="s">
        <v>52</v>
      </c>
      <c r="K6864" s="2" t="s">
        <v>53</v>
      </c>
      <c r="L6864" s="2" t="s">
        <v>11251</v>
      </c>
      <c r="M6864" s="2" t="s">
        <v>55</v>
      </c>
      <c r="N6864" s="2" t="s">
        <v>142</v>
      </c>
      <c r="O6864">
        <v>1</v>
      </c>
      <c r="P6864">
        <v>15.9</v>
      </c>
      <c r="Q6864">
        <v>15.9</v>
      </c>
      <c r="R6864">
        <v>18.012</v>
      </c>
      <c r="S6864">
        <v>1</v>
      </c>
      <c r="T6864" s="2" t="s">
        <v>12602</v>
      </c>
      <c r="U6864" s="7">
        <v>1985</v>
      </c>
      <c r="V6864">
        <v>2</v>
      </c>
      <c r="W6864">
        <v>4</v>
      </c>
      <c r="X6864">
        <v>1</v>
      </c>
      <c r="Y6864" s="2" t="s">
        <v>59</v>
      </c>
      <c r="Z6864">
        <v>244</v>
      </c>
      <c r="AA6864" s="2" t="s">
        <v>11242</v>
      </c>
      <c r="AB6864" s="2" t="s">
        <v>11241</v>
      </c>
      <c r="AC6864" s="2" t="s">
        <v>11270</v>
      </c>
      <c r="AD6864">
        <v>1</v>
      </c>
      <c r="AE6864" s="15">
        <f t="shared" si="445"/>
        <v>1536</v>
      </c>
      <c r="AF6864" s="16">
        <f t="shared" si="446"/>
        <v>864</v>
      </c>
      <c r="AK6864">
        <f t="shared" si="448"/>
        <v>0</v>
      </c>
      <c r="AL6864">
        <f t="shared" si="448"/>
        <v>0</v>
      </c>
      <c r="AM6864">
        <f t="shared" si="448"/>
        <v>0</v>
      </c>
      <c r="AN6864">
        <f t="shared" si="448"/>
        <v>0</v>
      </c>
      <c r="AO6864">
        <f t="shared" si="448"/>
        <v>0</v>
      </c>
    </row>
    <row r="6865" spans="1:41" ht="14.45" customHeight="1" x14ac:dyDescent="0.45">
      <c r="A6865" s="1">
        <v>44236.721863425926</v>
      </c>
      <c r="B6865" s="1">
        <v>44236.724560185183</v>
      </c>
      <c r="C6865">
        <v>0</v>
      </c>
      <c r="D6865">
        <v>100</v>
      </c>
      <c r="E6865">
        <v>233</v>
      </c>
      <c r="F6865">
        <v>1</v>
      </c>
      <c r="G6865" s="1">
        <v>44236.724571087965</v>
      </c>
      <c r="H6865" s="2" t="s">
        <v>12601</v>
      </c>
      <c r="I6865" s="2" t="s">
        <v>51</v>
      </c>
      <c r="J6865" s="2" t="s">
        <v>52</v>
      </c>
      <c r="K6865" s="2" t="s">
        <v>78</v>
      </c>
      <c r="L6865" s="2" t="s">
        <v>9731</v>
      </c>
      <c r="M6865" s="2" t="s">
        <v>106</v>
      </c>
      <c r="N6865" s="2" t="s">
        <v>107</v>
      </c>
      <c r="O6865">
        <v>1</v>
      </c>
      <c r="P6865">
        <v>17.835000000000001</v>
      </c>
      <c r="Q6865">
        <v>17.835000000000001</v>
      </c>
      <c r="R6865">
        <v>18.513000000000002</v>
      </c>
      <c r="S6865">
        <v>1</v>
      </c>
      <c r="T6865" s="2" t="s">
        <v>12600</v>
      </c>
      <c r="U6865" s="7">
        <v>1967</v>
      </c>
      <c r="V6865">
        <v>1</v>
      </c>
      <c r="W6865">
        <v>4</v>
      </c>
      <c r="X6865">
        <v>1</v>
      </c>
      <c r="Y6865" s="2" t="s">
        <v>59</v>
      </c>
      <c r="Z6865">
        <v>233</v>
      </c>
      <c r="AA6865" s="2" t="s">
        <v>11242</v>
      </c>
      <c r="AB6865" s="2" t="s">
        <v>11241</v>
      </c>
      <c r="AC6865" s="2" t="s">
        <v>11270</v>
      </c>
      <c r="AD6865">
        <v>1</v>
      </c>
      <c r="AE6865" s="15">
        <f t="shared" si="445"/>
        <v>1440</v>
      </c>
      <c r="AF6865" s="16">
        <f t="shared" si="446"/>
        <v>900</v>
      </c>
      <c r="AK6865">
        <f t="shared" si="448"/>
        <v>1</v>
      </c>
      <c r="AL6865">
        <f t="shared" si="448"/>
        <v>0</v>
      </c>
      <c r="AM6865">
        <f t="shared" si="448"/>
        <v>0</v>
      </c>
      <c r="AN6865">
        <f t="shared" si="448"/>
        <v>0</v>
      </c>
      <c r="AO6865">
        <f t="shared" si="448"/>
        <v>0</v>
      </c>
    </row>
    <row r="6866" spans="1:41" ht="14.45" customHeight="1" x14ac:dyDescent="0.45">
      <c r="A6866" s="1">
        <v>44236.719583333332</v>
      </c>
      <c r="B6866" s="1">
        <v>44236.72457175926</v>
      </c>
      <c r="C6866">
        <v>0</v>
      </c>
      <c r="D6866">
        <v>100</v>
      </c>
      <c r="E6866">
        <v>431</v>
      </c>
      <c r="F6866">
        <v>1</v>
      </c>
      <c r="G6866" s="1">
        <v>44236.724585821758</v>
      </c>
      <c r="H6866" s="2" t="s">
        <v>12599</v>
      </c>
      <c r="I6866" s="2" t="s">
        <v>51</v>
      </c>
      <c r="J6866" s="2" t="s">
        <v>52</v>
      </c>
      <c r="K6866" s="2" t="s">
        <v>53</v>
      </c>
      <c r="L6866" s="2" t="s">
        <v>11239</v>
      </c>
      <c r="M6866" s="2" t="s">
        <v>55</v>
      </c>
      <c r="N6866" s="2" t="s">
        <v>100</v>
      </c>
      <c r="O6866">
        <v>1</v>
      </c>
      <c r="P6866">
        <v>11.468999999999999</v>
      </c>
      <c r="Q6866">
        <v>35.662999999999997</v>
      </c>
      <c r="R6866">
        <v>36.677</v>
      </c>
      <c r="S6866">
        <v>4</v>
      </c>
      <c r="T6866" s="2" t="s">
        <v>12598</v>
      </c>
      <c r="U6866" s="7">
        <v>2002</v>
      </c>
      <c r="V6866">
        <v>1</v>
      </c>
      <c r="W6866">
        <v>3</v>
      </c>
      <c r="X6866">
        <v>1</v>
      </c>
      <c r="Y6866" s="2" t="s">
        <v>59</v>
      </c>
      <c r="Z6866">
        <v>431</v>
      </c>
      <c r="AA6866" s="2" t="s">
        <v>11238</v>
      </c>
      <c r="AB6866" s="2" t="s">
        <v>11237</v>
      </c>
      <c r="AC6866" s="2" t="s">
        <v>11270</v>
      </c>
      <c r="AD6866">
        <v>1</v>
      </c>
      <c r="AE6866" s="15">
        <f t="shared" si="445"/>
        <v>1366</v>
      </c>
      <c r="AF6866" s="16">
        <f t="shared" si="446"/>
        <v>768</v>
      </c>
      <c r="AK6866">
        <f t="shared" si="448"/>
        <v>1</v>
      </c>
      <c r="AL6866">
        <f t="shared" si="448"/>
        <v>0</v>
      </c>
      <c r="AM6866">
        <f t="shared" si="448"/>
        <v>0</v>
      </c>
      <c r="AN6866">
        <f t="shared" si="448"/>
        <v>0</v>
      </c>
      <c r="AO6866">
        <f t="shared" si="448"/>
        <v>0</v>
      </c>
    </row>
    <row r="6867" spans="1:41" ht="14.45" customHeight="1" x14ac:dyDescent="0.45">
      <c r="A6867" s="1">
        <v>44236.720625000002</v>
      </c>
      <c r="B6867" s="1">
        <v>44236.724629629629</v>
      </c>
      <c r="C6867">
        <v>0</v>
      </c>
      <c r="D6867">
        <v>100</v>
      </c>
      <c r="E6867">
        <v>345</v>
      </c>
      <c r="F6867">
        <v>1</v>
      </c>
      <c r="G6867" s="1">
        <v>44236.724636006948</v>
      </c>
      <c r="H6867" s="2" t="s">
        <v>12597</v>
      </c>
      <c r="I6867" s="2" t="s">
        <v>51</v>
      </c>
      <c r="J6867" s="2" t="s">
        <v>52</v>
      </c>
      <c r="K6867" s="2" t="s">
        <v>78</v>
      </c>
      <c r="L6867" s="2" t="s">
        <v>9731</v>
      </c>
      <c r="M6867" s="2" t="s">
        <v>55</v>
      </c>
      <c r="N6867" s="2" t="s">
        <v>56</v>
      </c>
      <c r="O6867">
        <v>1</v>
      </c>
      <c r="P6867">
        <v>0</v>
      </c>
      <c r="Q6867">
        <v>0</v>
      </c>
      <c r="R6867">
        <v>23.591000000000001</v>
      </c>
      <c r="S6867">
        <v>0</v>
      </c>
      <c r="T6867" s="2" t="s">
        <v>12596</v>
      </c>
      <c r="U6867" s="7">
        <v>1992</v>
      </c>
      <c r="V6867">
        <v>1</v>
      </c>
      <c r="W6867">
        <v>4</v>
      </c>
      <c r="X6867">
        <v>1</v>
      </c>
      <c r="Y6867" s="2" t="s">
        <v>12595</v>
      </c>
      <c r="Z6867">
        <v>345</v>
      </c>
      <c r="AA6867" s="2" t="s">
        <v>9135</v>
      </c>
      <c r="AB6867" s="2" t="s">
        <v>11240</v>
      </c>
      <c r="AC6867" s="2" t="s">
        <v>11270</v>
      </c>
      <c r="AD6867">
        <v>1</v>
      </c>
      <c r="AE6867" s="15">
        <f t="shared" si="445"/>
        <v>1920</v>
      </c>
      <c r="AF6867" s="16">
        <f t="shared" si="446"/>
        <v>1080</v>
      </c>
      <c r="AK6867">
        <f t="shared" si="448"/>
        <v>1</v>
      </c>
      <c r="AL6867">
        <f t="shared" si="448"/>
        <v>0</v>
      </c>
      <c r="AM6867">
        <f t="shared" si="448"/>
        <v>0</v>
      </c>
      <c r="AN6867">
        <f t="shared" si="448"/>
        <v>0</v>
      </c>
      <c r="AO6867">
        <f t="shared" si="448"/>
        <v>0</v>
      </c>
    </row>
    <row r="6868" spans="1:41" ht="14.45" customHeight="1" x14ac:dyDescent="0.45">
      <c r="A6868" s="1">
        <v>44236.722314814811</v>
      </c>
      <c r="B6868" s="1">
        <v>44236.724675925929</v>
      </c>
      <c r="C6868">
        <v>0</v>
      </c>
      <c r="D6868">
        <v>100</v>
      </c>
      <c r="E6868">
        <v>204</v>
      </c>
      <c r="F6868">
        <v>1</v>
      </c>
      <c r="G6868" s="1">
        <v>44236.724684583336</v>
      </c>
      <c r="H6868" s="2" t="s">
        <v>12594</v>
      </c>
      <c r="I6868" s="2" t="s">
        <v>51</v>
      </c>
      <c r="J6868" s="2" t="s">
        <v>52</v>
      </c>
      <c r="K6868" s="2" t="s">
        <v>53</v>
      </c>
      <c r="L6868" s="2" t="s">
        <v>11249</v>
      </c>
      <c r="M6868" s="2" t="s">
        <v>11248</v>
      </c>
      <c r="N6868" s="2" t="s">
        <v>100</v>
      </c>
      <c r="O6868">
        <v>1</v>
      </c>
      <c r="P6868">
        <v>0</v>
      </c>
      <c r="Q6868">
        <v>0</v>
      </c>
      <c r="R6868">
        <v>32.895000000000003</v>
      </c>
      <c r="S6868">
        <v>0</v>
      </c>
      <c r="T6868" s="2" t="s">
        <v>12593</v>
      </c>
      <c r="U6868" s="7">
        <v>2002</v>
      </c>
      <c r="V6868">
        <v>2</v>
      </c>
      <c r="W6868">
        <v>3</v>
      </c>
      <c r="X6868">
        <v>1</v>
      </c>
      <c r="Y6868" s="2" t="s">
        <v>59</v>
      </c>
      <c r="Z6868">
        <v>204</v>
      </c>
      <c r="AA6868" s="2" t="s">
        <v>11244</v>
      </c>
      <c r="AB6868" s="2" t="s">
        <v>11243</v>
      </c>
      <c r="AC6868" s="2" t="s">
        <v>11270</v>
      </c>
      <c r="AD6868">
        <v>1</v>
      </c>
      <c r="AE6868" s="15">
        <f t="shared" si="445"/>
        <v>1366</v>
      </c>
      <c r="AF6868" s="16">
        <f t="shared" si="446"/>
        <v>768</v>
      </c>
      <c r="AK6868">
        <f t="shared" si="448"/>
        <v>0</v>
      </c>
      <c r="AL6868">
        <f t="shared" si="448"/>
        <v>1</v>
      </c>
      <c r="AM6868">
        <f t="shared" si="448"/>
        <v>0</v>
      </c>
      <c r="AN6868">
        <f t="shared" si="448"/>
        <v>0</v>
      </c>
      <c r="AO6868">
        <f t="shared" si="448"/>
        <v>0</v>
      </c>
    </row>
    <row r="6869" spans="1:41" ht="14.45" customHeight="1" x14ac:dyDescent="0.45">
      <c r="A6869" s="1">
        <v>44236.72179398148</v>
      </c>
      <c r="B6869" s="1">
        <v>44236.724733796298</v>
      </c>
      <c r="C6869">
        <v>0</v>
      </c>
      <c r="D6869">
        <v>100</v>
      </c>
      <c r="E6869">
        <v>254</v>
      </c>
      <c r="F6869">
        <v>1</v>
      </c>
      <c r="G6869" s="1">
        <v>44236.724753541668</v>
      </c>
      <c r="H6869" s="2" t="s">
        <v>12592</v>
      </c>
      <c r="I6869" s="2" t="s">
        <v>51</v>
      </c>
      <c r="J6869" s="2" t="s">
        <v>52</v>
      </c>
      <c r="K6869" s="2" t="s">
        <v>53</v>
      </c>
      <c r="L6869" s="2" t="s">
        <v>87</v>
      </c>
      <c r="M6869" s="2" t="s">
        <v>106</v>
      </c>
      <c r="N6869" s="2" t="s">
        <v>107</v>
      </c>
      <c r="O6869">
        <v>1</v>
      </c>
      <c r="P6869">
        <v>0</v>
      </c>
      <c r="Q6869">
        <v>0</v>
      </c>
      <c r="R6869">
        <v>17.696000000000002</v>
      </c>
      <c r="S6869">
        <v>0</v>
      </c>
      <c r="T6869" s="2" t="s">
        <v>12591</v>
      </c>
      <c r="U6869" s="7">
        <v>1997</v>
      </c>
      <c r="V6869">
        <v>1</v>
      </c>
      <c r="W6869">
        <v>4</v>
      </c>
      <c r="X6869">
        <v>1</v>
      </c>
      <c r="Y6869" s="2" t="s">
        <v>59</v>
      </c>
      <c r="Z6869">
        <v>254</v>
      </c>
      <c r="AA6869" s="2" t="s">
        <v>11246</v>
      </c>
      <c r="AB6869" s="2" t="s">
        <v>11245</v>
      </c>
      <c r="AC6869" s="2" t="s">
        <v>11270</v>
      </c>
      <c r="AD6869">
        <v>1</v>
      </c>
      <c r="AE6869" s="15">
        <f t="shared" si="445"/>
        <v>1440</v>
      </c>
      <c r="AF6869" s="16">
        <f t="shared" si="446"/>
        <v>900</v>
      </c>
      <c r="AK6869">
        <f t="shared" si="448"/>
        <v>0</v>
      </c>
      <c r="AL6869">
        <f t="shared" si="448"/>
        <v>1</v>
      </c>
      <c r="AM6869">
        <f t="shared" si="448"/>
        <v>0</v>
      </c>
      <c r="AN6869">
        <f t="shared" si="448"/>
        <v>0</v>
      </c>
      <c r="AO6869">
        <f t="shared" si="448"/>
        <v>0</v>
      </c>
    </row>
    <row r="6870" spans="1:41" ht="14.45" customHeight="1" x14ac:dyDescent="0.45">
      <c r="A6870" s="1">
        <v>44236.720613425925</v>
      </c>
      <c r="B6870" s="1">
        <v>44236.724791666667</v>
      </c>
      <c r="C6870">
        <v>0</v>
      </c>
      <c r="D6870">
        <v>100</v>
      </c>
      <c r="E6870">
        <v>360</v>
      </c>
      <c r="F6870">
        <v>1</v>
      </c>
      <c r="G6870" s="1">
        <v>44236.72479871528</v>
      </c>
      <c r="H6870" s="2" t="s">
        <v>12590</v>
      </c>
      <c r="I6870" s="2" t="s">
        <v>51</v>
      </c>
      <c r="J6870" s="2" t="s">
        <v>52</v>
      </c>
      <c r="K6870" s="2" t="s">
        <v>53</v>
      </c>
      <c r="L6870" s="2" t="s">
        <v>11239</v>
      </c>
      <c r="M6870" s="2" t="s">
        <v>55</v>
      </c>
      <c r="N6870" s="2" t="s">
        <v>100</v>
      </c>
      <c r="O6870">
        <v>1</v>
      </c>
      <c r="P6870">
        <v>14.222</v>
      </c>
      <c r="Q6870">
        <v>14.222</v>
      </c>
      <c r="R6870">
        <v>15.385999999999999</v>
      </c>
      <c r="S6870">
        <v>1</v>
      </c>
      <c r="T6870" s="2" t="s">
        <v>12589</v>
      </c>
      <c r="U6870" s="7">
        <v>1988</v>
      </c>
      <c r="V6870">
        <v>1</v>
      </c>
      <c r="W6870">
        <v>3</v>
      </c>
      <c r="X6870">
        <v>1</v>
      </c>
      <c r="Y6870" s="2" t="s">
        <v>59</v>
      </c>
      <c r="Z6870">
        <v>360</v>
      </c>
      <c r="AA6870" s="2" t="s">
        <v>11244</v>
      </c>
      <c r="AB6870" s="2" t="s">
        <v>11243</v>
      </c>
      <c r="AC6870" s="2" t="s">
        <v>11270</v>
      </c>
      <c r="AD6870">
        <v>1</v>
      </c>
      <c r="AE6870" s="15">
        <f t="shared" si="445"/>
        <v>1366</v>
      </c>
      <c r="AF6870" s="16">
        <f t="shared" si="446"/>
        <v>768</v>
      </c>
      <c r="AK6870">
        <f t="shared" si="448"/>
        <v>0</v>
      </c>
      <c r="AL6870">
        <f t="shared" si="448"/>
        <v>0</v>
      </c>
      <c r="AM6870">
        <f t="shared" si="448"/>
        <v>0</v>
      </c>
      <c r="AN6870">
        <f t="shared" si="448"/>
        <v>0</v>
      </c>
      <c r="AO6870">
        <f t="shared" si="448"/>
        <v>0</v>
      </c>
    </row>
    <row r="6871" spans="1:41" ht="14.45" customHeight="1" x14ac:dyDescent="0.45">
      <c r="A6871" s="1">
        <v>44236.720810185187</v>
      </c>
      <c r="B6871" s="1">
        <v>44236.724814814814</v>
      </c>
      <c r="C6871">
        <v>0</v>
      </c>
      <c r="D6871">
        <v>100</v>
      </c>
      <c r="E6871">
        <v>346</v>
      </c>
      <c r="F6871">
        <v>1</v>
      </c>
      <c r="G6871" s="1">
        <v>44236.724826736114</v>
      </c>
      <c r="H6871" s="2" t="s">
        <v>12588</v>
      </c>
      <c r="I6871" s="2" t="s">
        <v>51</v>
      </c>
      <c r="J6871" s="2" t="s">
        <v>52</v>
      </c>
      <c r="K6871" s="2" t="s">
        <v>64</v>
      </c>
      <c r="L6871" s="2" t="s">
        <v>11253</v>
      </c>
      <c r="M6871" s="2" t="s">
        <v>55</v>
      </c>
      <c r="N6871" s="2" t="s">
        <v>142</v>
      </c>
      <c r="O6871">
        <v>1</v>
      </c>
      <c r="P6871">
        <v>30.518999999999998</v>
      </c>
      <c r="Q6871">
        <v>30.518999999999998</v>
      </c>
      <c r="R6871">
        <v>31.852</v>
      </c>
      <c r="S6871">
        <v>1</v>
      </c>
      <c r="T6871" s="2" t="s">
        <v>12587</v>
      </c>
      <c r="U6871" s="7">
        <v>1980</v>
      </c>
      <c r="V6871">
        <v>1</v>
      </c>
      <c r="W6871">
        <v>4</v>
      </c>
      <c r="X6871">
        <v>1</v>
      </c>
      <c r="Y6871" s="2" t="s">
        <v>324</v>
      </c>
      <c r="Z6871">
        <v>346</v>
      </c>
      <c r="AA6871" s="2" t="s">
        <v>11246</v>
      </c>
      <c r="AB6871" s="2" t="s">
        <v>11245</v>
      </c>
      <c r="AC6871" s="2" t="s">
        <v>11270</v>
      </c>
      <c r="AD6871">
        <v>1</v>
      </c>
      <c r="AE6871" s="15">
        <f t="shared" si="445"/>
        <v>1536</v>
      </c>
      <c r="AF6871" s="16">
        <f t="shared" si="446"/>
        <v>864</v>
      </c>
      <c r="AK6871">
        <f t="shared" si="448"/>
        <v>0</v>
      </c>
      <c r="AL6871">
        <f t="shared" si="448"/>
        <v>1</v>
      </c>
      <c r="AM6871">
        <f t="shared" si="448"/>
        <v>0</v>
      </c>
      <c r="AN6871">
        <f t="shared" si="448"/>
        <v>0</v>
      </c>
      <c r="AO6871">
        <f t="shared" si="448"/>
        <v>0</v>
      </c>
    </row>
    <row r="6872" spans="1:41" ht="14.45" customHeight="1" x14ac:dyDescent="0.45">
      <c r="A6872" s="1">
        <v>44236.719444444447</v>
      </c>
      <c r="B6872" s="1">
        <v>44236.724861111114</v>
      </c>
      <c r="C6872">
        <v>0</v>
      </c>
      <c r="D6872">
        <v>100</v>
      </c>
      <c r="E6872">
        <v>468</v>
      </c>
      <c r="F6872">
        <v>1</v>
      </c>
      <c r="G6872" s="1">
        <v>44236.72486858796</v>
      </c>
      <c r="H6872" s="2" t="s">
        <v>12586</v>
      </c>
      <c r="I6872" s="2" t="s">
        <v>51</v>
      </c>
      <c r="J6872" s="2" t="s">
        <v>52</v>
      </c>
      <c r="K6872" s="2" t="s">
        <v>53</v>
      </c>
      <c r="L6872" s="2" t="s">
        <v>11249</v>
      </c>
      <c r="M6872" s="2" t="s">
        <v>11248</v>
      </c>
      <c r="N6872" s="2" t="s">
        <v>56</v>
      </c>
      <c r="O6872">
        <v>1</v>
      </c>
      <c r="P6872">
        <v>0</v>
      </c>
      <c r="Q6872">
        <v>0</v>
      </c>
      <c r="R6872">
        <v>34.326999999999998</v>
      </c>
      <c r="S6872">
        <v>0</v>
      </c>
      <c r="T6872" s="2" t="s">
        <v>12585</v>
      </c>
      <c r="U6872" s="7">
        <v>1958</v>
      </c>
      <c r="V6872">
        <v>2</v>
      </c>
      <c r="W6872">
        <v>3</v>
      </c>
      <c r="X6872">
        <v>1</v>
      </c>
      <c r="Y6872" s="2" t="s">
        <v>59</v>
      </c>
      <c r="Z6872">
        <v>468</v>
      </c>
      <c r="AA6872" s="2" t="s">
        <v>11244</v>
      </c>
      <c r="AB6872" s="2" t="s">
        <v>11243</v>
      </c>
      <c r="AC6872" s="2" t="s">
        <v>11270</v>
      </c>
      <c r="AD6872">
        <v>1</v>
      </c>
      <c r="AE6872" s="15">
        <f t="shared" si="445"/>
        <v>1920</v>
      </c>
      <c r="AF6872" s="16">
        <f t="shared" si="446"/>
        <v>1080</v>
      </c>
      <c r="AK6872">
        <f t="shared" si="448"/>
        <v>0</v>
      </c>
      <c r="AL6872">
        <f t="shared" si="448"/>
        <v>1</v>
      </c>
      <c r="AM6872">
        <f t="shared" si="448"/>
        <v>0</v>
      </c>
      <c r="AN6872">
        <f t="shared" si="448"/>
        <v>0</v>
      </c>
      <c r="AO6872">
        <f t="shared" si="448"/>
        <v>0</v>
      </c>
    </row>
    <row r="6873" spans="1:41" ht="14.45" customHeight="1" x14ac:dyDescent="0.45">
      <c r="A6873" s="1">
        <v>44236.721886574072</v>
      </c>
      <c r="B6873" s="1">
        <v>44236.724930555552</v>
      </c>
      <c r="C6873">
        <v>0</v>
      </c>
      <c r="D6873">
        <v>100</v>
      </c>
      <c r="E6873">
        <v>262</v>
      </c>
      <c r="F6873">
        <v>1</v>
      </c>
      <c r="G6873" s="1">
        <v>44236.724936064813</v>
      </c>
      <c r="H6873" s="2" t="s">
        <v>12584</v>
      </c>
      <c r="I6873" s="2" t="s">
        <v>51</v>
      </c>
      <c r="J6873" s="2" t="s">
        <v>52</v>
      </c>
      <c r="K6873" s="2" t="s">
        <v>78</v>
      </c>
      <c r="L6873" s="2" t="s">
        <v>9731</v>
      </c>
      <c r="M6873" s="2" t="s">
        <v>55</v>
      </c>
      <c r="N6873" s="2" t="s">
        <v>142</v>
      </c>
      <c r="O6873">
        <v>1</v>
      </c>
      <c r="P6873">
        <v>0</v>
      </c>
      <c r="Q6873">
        <v>0</v>
      </c>
      <c r="R6873">
        <v>22.396999999999998</v>
      </c>
      <c r="S6873">
        <v>0</v>
      </c>
      <c r="T6873" s="2" t="s">
        <v>12583</v>
      </c>
      <c r="U6873" s="7">
        <v>1979</v>
      </c>
      <c r="V6873">
        <v>2</v>
      </c>
      <c r="W6873">
        <v>4</v>
      </c>
      <c r="X6873">
        <v>1</v>
      </c>
      <c r="Y6873" s="2" t="s">
        <v>12582</v>
      </c>
      <c r="Z6873">
        <v>262</v>
      </c>
      <c r="AA6873" s="2" t="s">
        <v>11242</v>
      </c>
      <c r="AB6873" s="2" t="s">
        <v>11241</v>
      </c>
      <c r="AC6873" s="2" t="s">
        <v>11270</v>
      </c>
      <c r="AD6873">
        <v>1</v>
      </c>
      <c r="AE6873" s="15">
        <f t="shared" si="445"/>
        <v>1536</v>
      </c>
      <c r="AF6873" s="16">
        <f t="shared" si="446"/>
        <v>864</v>
      </c>
      <c r="AK6873">
        <f t="shared" si="448"/>
        <v>0</v>
      </c>
      <c r="AL6873">
        <f t="shared" si="448"/>
        <v>1</v>
      </c>
      <c r="AM6873">
        <f t="shared" si="448"/>
        <v>0</v>
      </c>
      <c r="AN6873">
        <f t="shared" si="448"/>
        <v>0</v>
      </c>
      <c r="AO6873">
        <f t="shared" si="448"/>
        <v>0</v>
      </c>
    </row>
    <row r="6874" spans="1:41" ht="14.45" customHeight="1" x14ac:dyDescent="0.45">
      <c r="A6874" s="1">
        <v>44236.720659722225</v>
      </c>
      <c r="B6874" s="1">
        <v>44236.724942129629</v>
      </c>
      <c r="C6874">
        <v>0</v>
      </c>
      <c r="D6874">
        <v>100</v>
      </c>
      <c r="E6874">
        <v>369</v>
      </c>
      <c r="F6874">
        <v>1</v>
      </c>
      <c r="G6874" s="1">
        <v>44236.724951643519</v>
      </c>
      <c r="H6874" s="2" t="s">
        <v>12581</v>
      </c>
      <c r="I6874" s="2" t="s">
        <v>51</v>
      </c>
      <c r="J6874" s="2" t="s">
        <v>52</v>
      </c>
      <c r="K6874" s="2" t="s">
        <v>53</v>
      </c>
      <c r="L6874" s="2" t="s">
        <v>11247</v>
      </c>
      <c r="M6874" s="2" t="s">
        <v>55</v>
      </c>
      <c r="N6874" s="2" t="s">
        <v>132</v>
      </c>
      <c r="O6874">
        <v>1</v>
      </c>
      <c r="P6874">
        <v>0</v>
      </c>
      <c r="Q6874">
        <v>0</v>
      </c>
      <c r="R6874">
        <v>31.327000000000002</v>
      </c>
      <c r="S6874">
        <v>0</v>
      </c>
      <c r="T6874" s="2" t="s">
        <v>12580</v>
      </c>
      <c r="U6874" s="7">
        <v>1961</v>
      </c>
      <c r="V6874">
        <v>2</v>
      </c>
      <c r="W6874">
        <v>2</v>
      </c>
      <c r="X6874">
        <v>1</v>
      </c>
      <c r="Y6874" s="2" t="s">
        <v>59</v>
      </c>
      <c r="Z6874">
        <v>369</v>
      </c>
      <c r="AA6874" s="2" t="s">
        <v>11244</v>
      </c>
      <c r="AB6874" s="2" t="s">
        <v>11243</v>
      </c>
      <c r="AC6874" s="2" t="s">
        <v>11270</v>
      </c>
      <c r="AD6874">
        <v>1</v>
      </c>
      <c r="AE6874" s="15">
        <f t="shared" si="445"/>
        <v>1280</v>
      </c>
      <c r="AF6874" s="16">
        <f t="shared" si="446"/>
        <v>720</v>
      </c>
      <c r="AK6874">
        <f t="shared" si="448"/>
        <v>0</v>
      </c>
      <c r="AL6874">
        <f t="shared" si="448"/>
        <v>1</v>
      </c>
      <c r="AM6874">
        <f t="shared" si="448"/>
        <v>0</v>
      </c>
      <c r="AN6874">
        <f t="shared" si="448"/>
        <v>0</v>
      </c>
      <c r="AO6874">
        <f t="shared" si="448"/>
        <v>0</v>
      </c>
    </row>
    <row r="6875" spans="1:41" ht="14.45" customHeight="1" x14ac:dyDescent="0.45">
      <c r="A6875" s="1">
        <v>44236.722824074073</v>
      </c>
      <c r="B6875" s="1">
        <v>44236.725023148145</v>
      </c>
      <c r="C6875">
        <v>0</v>
      </c>
      <c r="D6875">
        <v>100</v>
      </c>
      <c r="E6875">
        <v>189</v>
      </c>
      <c r="F6875">
        <v>1</v>
      </c>
      <c r="G6875" s="1">
        <v>44236.725030023146</v>
      </c>
      <c r="H6875" s="2" t="s">
        <v>12579</v>
      </c>
      <c r="I6875" s="2" t="s">
        <v>51</v>
      </c>
      <c r="J6875" s="2" t="s">
        <v>52</v>
      </c>
      <c r="K6875" s="2" t="s">
        <v>53</v>
      </c>
      <c r="L6875" s="2" t="s">
        <v>11247</v>
      </c>
      <c r="M6875" s="2" t="s">
        <v>55</v>
      </c>
      <c r="N6875" s="2" t="s">
        <v>56</v>
      </c>
      <c r="O6875">
        <v>1</v>
      </c>
      <c r="P6875">
        <v>0</v>
      </c>
      <c r="Q6875">
        <v>0</v>
      </c>
      <c r="R6875">
        <v>17.984000000000002</v>
      </c>
      <c r="S6875">
        <v>0</v>
      </c>
      <c r="T6875" s="2" t="s">
        <v>12578</v>
      </c>
      <c r="U6875" s="7">
        <v>1999</v>
      </c>
      <c r="V6875">
        <v>2</v>
      </c>
      <c r="W6875">
        <v>4</v>
      </c>
      <c r="X6875">
        <v>1</v>
      </c>
      <c r="Y6875" s="2" t="s">
        <v>59</v>
      </c>
      <c r="Z6875">
        <v>189</v>
      </c>
      <c r="AA6875" s="2" t="s">
        <v>11246</v>
      </c>
      <c r="AB6875" s="2" t="s">
        <v>11245</v>
      </c>
      <c r="AC6875" s="2" t="s">
        <v>11270</v>
      </c>
      <c r="AD6875">
        <v>1</v>
      </c>
      <c r="AE6875" s="15">
        <f t="shared" si="445"/>
        <v>1920</v>
      </c>
      <c r="AF6875" s="16">
        <f t="shared" si="446"/>
        <v>1080</v>
      </c>
      <c r="AK6875">
        <f t="shared" si="448"/>
        <v>0</v>
      </c>
      <c r="AL6875">
        <f t="shared" si="448"/>
        <v>1</v>
      </c>
      <c r="AM6875">
        <f t="shared" si="448"/>
        <v>0</v>
      </c>
      <c r="AN6875">
        <f t="shared" si="448"/>
        <v>0</v>
      </c>
      <c r="AO6875">
        <f t="shared" si="448"/>
        <v>0</v>
      </c>
    </row>
    <row r="6876" spans="1:41" ht="14.45" customHeight="1" x14ac:dyDescent="0.45">
      <c r="A6876" s="1">
        <v>44236.721967592595</v>
      </c>
      <c r="B6876" s="1">
        <v>44236.725081018521</v>
      </c>
      <c r="C6876">
        <v>0</v>
      </c>
      <c r="D6876">
        <v>100</v>
      </c>
      <c r="E6876">
        <v>269</v>
      </c>
      <c r="F6876">
        <v>1</v>
      </c>
      <c r="G6876" s="1">
        <v>44236.725092407411</v>
      </c>
      <c r="H6876" s="2" t="s">
        <v>12577</v>
      </c>
      <c r="I6876" s="2" t="s">
        <v>51</v>
      </c>
      <c r="J6876" s="2" t="s">
        <v>52</v>
      </c>
      <c r="K6876" s="2" t="s">
        <v>78</v>
      </c>
      <c r="L6876" s="2" t="s">
        <v>9731</v>
      </c>
      <c r="M6876" s="2" t="s">
        <v>106</v>
      </c>
      <c r="N6876" s="2" t="s">
        <v>56</v>
      </c>
      <c r="O6876">
        <v>1</v>
      </c>
      <c r="P6876">
        <v>0</v>
      </c>
      <c r="Q6876">
        <v>0</v>
      </c>
      <c r="R6876">
        <v>14.06</v>
      </c>
      <c r="S6876">
        <v>0</v>
      </c>
      <c r="T6876" s="2" t="s">
        <v>12576</v>
      </c>
      <c r="U6876" s="7">
        <v>1993</v>
      </c>
      <c r="V6876">
        <v>1</v>
      </c>
      <c r="W6876">
        <v>4</v>
      </c>
      <c r="X6876">
        <v>1</v>
      </c>
      <c r="Y6876" s="2" t="s">
        <v>59</v>
      </c>
      <c r="Z6876">
        <v>269</v>
      </c>
      <c r="AA6876" s="2" t="s">
        <v>11242</v>
      </c>
      <c r="AB6876" s="2" t="s">
        <v>11241</v>
      </c>
      <c r="AC6876" s="2" t="s">
        <v>11270</v>
      </c>
      <c r="AD6876">
        <v>1</v>
      </c>
      <c r="AE6876" s="15">
        <f t="shared" si="445"/>
        <v>1920</v>
      </c>
      <c r="AF6876" s="16">
        <f t="shared" si="446"/>
        <v>1080</v>
      </c>
      <c r="AK6876">
        <f t="shared" si="448"/>
        <v>0</v>
      </c>
      <c r="AL6876">
        <f t="shared" si="448"/>
        <v>0</v>
      </c>
      <c r="AM6876">
        <f t="shared" si="448"/>
        <v>0</v>
      </c>
      <c r="AN6876">
        <f t="shared" si="448"/>
        <v>0</v>
      </c>
      <c r="AO6876">
        <f t="shared" si="448"/>
        <v>0</v>
      </c>
    </row>
    <row r="6877" spans="1:41" ht="14.45" customHeight="1" x14ac:dyDescent="0.45">
      <c r="A6877" s="1">
        <v>44236.716921296298</v>
      </c>
      <c r="B6877" s="1">
        <v>44236.725127314814</v>
      </c>
      <c r="C6877">
        <v>0</v>
      </c>
      <c r="D6877">
        <v>100</v>
      </c>
      <c r="E6877">
        <v>708</v>
      </c>
      <c r="F6877">
        <v>1</v>
      </c>
      <c r="G6877" s="1">
        <v>44236.725133564818</v>
      </c>
      <c r="H6877" s="2" t="s">
        <v>12575</v>
      </c>
      <c r="I6877" s="2" t="s">
        <v>51</v>
      </c>
      <c r="J6877" s="2" t="s">
        <v>52</v>
      </c>
      <c r="K6877" s="2" t="s">
        <v>53</v>
      </c>
      <c r="L6877" s="2" t="s">
        <v>11251</v>
      </c>
      <c r="M6877" s="2" t="s">
        <v>55</v>
      </c>
      <c r="N6877" s="2" t="s">
        <v>142</v>
      </c>
      <c r="O6877">
        <v>1</v>
      </c>
      <c r="P6877">
        <v>0</v>
      </c>
      <c r="Q6877">
        <v>0</v>
      </c>
      <c r="R6877">
        <v>351.41</v>
      </c>
      <c r="S6877">
        <v>0</v>
      </c>
      <c r="T6877" s="2" t="s">
        <v>12574</v>
      </c>
      <c r="U6877" s="7">
        <v>1985</v>
      </c>
      <c r="V6877">
        <v>2</v>
      </c>
      <c r="W6877">
        <v>5</v>
      </c>
      <c r="X6877">
        <v>1</v>
      </c>
      <c r="Y6877" s="2" t="s">
        <v>12573</v>
      </c>
      <c r="Z6877">
        <v>708</v>
      </c>
      <c r="AA6877" s="2" t="s">
        <v>11244</v>
      </c>
      <c r="AB6877" s="2" t="s">
        <v>11243</v>
      </c>
      <c r="AC6877" s="2" t="s">
        <v>11270</v>
      </c>
      <c r="AD6877">
        <v>1</v>
      </c>
      <c r="AE6877" s="15">
        <f t="shared" si="445"/>
        <v>1536</v>
      </c>
      <c r="AF6877" s="16">
        <f t="shared" si="446"/>
        <v>864</v>
      </c>
      <c r="AK6877">
        <f t="shared" si="448"/>
        <v>0</v>
      </c>
      <c r="AL6877">
        <f t="shared" si="448"/>
        <v>1</v>
      </c>
      <c r="AM6877">
        <f t="shared" si="448"/>
        <v>0</v>
      </c>
      <c r="AN6877">
        <f t="shared" si="448"/>
        <v>0</v>
      </c>
      <c r="AO6877">
        <f t="shared" si="448"/>
        <v>0</v>
      </c>
    </row>
    <row r="6878" spans="1:41" ht="14.45" customHeight="1" x14ac:dyDescent="0.45">
      <c r="A6878" s="1">
        <v>44236.722337962965</v>
      </c>
      <c r="B6878" s="1">
        <v>44236.725138888891</v>
      </c>
      <c r="C6878">
        <v>0</v>
      </c>
      <c r="D6878">
        <v>100</v>
      </c>
      <c r="E6878">
        <v>242</v>
      </c>
      <c r="F6878">
        <v>1</v>
      </c>
      <c r="G6878" s="1">
        <v>44236.72515366898</v>
      </c>
      <c r="H6878" s="2" t="s">
        <v>12572</v>
      </c>
      <c r="I6878" s="2" t="s">
        <v>51</v>
      </c>
      <c r="J6878" s="2" t="s">
        <v>52</v>
      </c>
      <c r="K6878" s="2" t="s">
        <v>53</v>
      </c>
      <c r="L6878" s="2" t="s">
        <v>11247</v>
      </c>
      <c r="M6878" s="2" t="s">
        <v>55</v>
      </c>
      <c r="N6878" s="2" t="s">
        <v>100</v>
      </c>
      <c r="O6878">
        <v>1</v>
      </c>
      <c r="P6878">
        <v>0</v>
      </c>
      <c r="Q6878">
        <v>0</v>
      </c>
      <c r="R6878">
        <v>31.146999999999998</v>
      </c>
      <c r="S6878">
        <v>0</v>
      </c>
      <c r="T6878" s="2" t="s">
        <v>12571</v>
      </c>
      <c r="U6878" s="7">
        <v>2000</v>
      </c>
      <c r="V6878">
        <v>2</v>
      </c>
      <c r="W6878">
        <v>3</v>
      </c>
      <c r="X6878">
        <v>1</v>
      </c>
      <c r="Y6878" s="2" t="s">
        <v>59</v>
      </c>
      <c r="Z6878">
        <v>242</v>
      </c>
      <c r="AA6878" s="2" t="s">
        <v>11238</v>
      </c>
      <c r="AB6878" s="2" t="s">
        <v>11237</v>
      </c>
      <c r="AC6878" s="2" t="s">
        <v>11270</v>
      </c>
      <c r="AD6878">
        <v>1</v>
      </c>
      <c r="AE6878" s="15">
        <f t="shared" si="445"/>
        <v>1366</v>
      </c>
      <c r="AF6878" s="16">
        <f t="shared" si="446"/>
        <v>768</v>
      </c>
      <c r="AK6878">
        <f t="shared" si="448"/>
        <v>0</v>
      </c>
      <c r="AL6878">
        <f t="shared" si="448"/>
        <v>1</v>
      </c>
      <c r="AM6878">
        <f t="shared" si="448"/>
        <v>0</v>
      </c>
      <c r="AN6878">
        <f t="shared" si="448"/>
        <v>0</v>
      </c>
      <c r="AO6878">
        <f t="shared" si="448"/>
        <v>0</v>
      </c>
    </row>
    <row r="6879" spans="1:41" ht="14.45" customHeight="1" x14ac:dyDescent="0.45">
      <c r="A6879" s="1">
        <v>44236.720775462964</v>
      </c>
      <c r="B6879" s="1">
        <v>44236.725416666668</v>
      </c>
      <c r="C6879">
        <v>0</v>
      </c>
      <c r="D6879">
        <v>100</v>
      </c>
      <c r="E6879">
        <v>401</v>
      </c>
      <c r="F6879">
        <v>1</v>
      </c>
      <c r="G6879" s="1">
        <v>44236.725424895834</v>
      </c>
      <c r="H6879" s="2" t="s">
        <v>12570</v>
      </c>
      <c r="I6879" s="2" t="s">
        <v>51</v>
      </c>
      <c r="J6879" s="2" t="s">
        <v>52</v>
      </c>
      <c r="K6879" s="2" t="s">
        <v>53</v>
      </c>
      <c r="L6879" s="2" t="s">
        <v>11239</v>
      </c>
      <c r="M6879" s="2" t="s">
        <v>55</v>
      </c>
      <c r="N6879" s="2" t="s">
        <v>56</v>
      </c>
      <c r="O6879">
        <v>1</v>
      </c>
      <c r="P6879">
        <v>0</v>
      </c>
      <c r="Q6879">
        <v>0</v>
      </c>
      <c r="R6879">
        <v>36.127000000000002</v>
      </c>
      <c r="S6879">
        <v>0</v>
      </c>
      <c r="T6879" s="2" t="s">
        <v>12569</v>
      </c>
      <c r="U6879" s="7">
        <v>1996</v>
      </c>
      <c r="V6879">
        <v>2</v>
      </c>
      <c r="W6879">
        <v>4</v>
      </c>
      <c r="X6879">
        <v>1</v>
      </c>
      <c r="Y6879" s="2" t="s">
        <v>59</v>
      </c>
      <c r="Z6879">
        <v>401</v>
      </c>
      <c r="AA6879" s="2" t="s">
        <v>11242</v>
      </c>
      <c r="AB6879" s="2" t="s">
        <v>11241</v>
      </c>
      <c r="AC6879" s="2" t="s">
        <v>11270</v>
      </c>
      <c r="AD6879">
        <v>1</v>
      </c>
      <c r="AE6879" s="15">
        <f t="shared" si="445"/>
        <v>1920</v>
      </c>
      <c r="AF6879" s="16">
        <f t="shared" si="446"/>
        <v>1080</v>
      </c>
      <c r="AK6879">
        <f t="shared" si="448"/>
        <v>1</v>
      </c>
      <c r="AL6879">
        <f t="shared" si="448"/>
        <v>0</v>
      </c>
      <c r="AM6879">
        <f t="shared" si="448"/>
        <v>0</v>
      </c>
      <c r="AN6879">
        <f t="shared" si="448"/>
        <v>0</v>
      </c>
      <c r="AO6879">
        <f t="shared" si="448"/>
        <v>0</v>
      </c>
    </row>
    <row r="6880" spans="1:41" ht="14.45" customHeight="1" x14ac:dyDescent="0.45">
      <c r="A6880" s="1">
        <v>44236.720150462963</v>
      </c>
      <c r="B6880" s="1">
        <v>44236.725416666668</v>
      </c>
      <c r="C6880">
        <v>0</v>
      </c>
      <c r="D6880">
        <v>100</v>
      </c>
      <c r="E6880">
        <v>454</v>
      </c>
      <c r="F6880">
        <v>1</v>
      </c>
      <c r="G6880" s="1">
        <v>44236.725428564816</v>
      </c>
      <c r="H6880" s="2" t="s">
        <v>12568</v>
      </c>
      <c r="I6880" s="2" t="s">
        <v>51</v>
      </c>
      <c r="J6880" s="2" t="s">
        <v>52</v>
      </c>
      <c r="K6880" s="2" t="s">
        <v>53</v>
      </c>
      <c r="L6880" s="2" t="s">
        <v>11247</v>
      </c>
      <c r="M6880" s="2" t="s">
        <v>55</v>
      </c>
      <c r="N6880" s="2" t="s">
        <v>56</v>
      </c>
      <c r="O6880">
        <v>1</v>
      </c>
      <c r="P6880">
        <v>0</v>
      </c>
      <c r="Q6880">
        <v>0</v>
      </c>
      <c r="R6880">
        <v>25.448</v>
      </c>
      <c r="S6880">
        <v>0</v>
      </c>
      <c r="T6880" s="2" t="s">
        <v>12567</v>
      </c>
      <c r="U6880" s="7">
        <v>1986</v>
      </c>
      <c r="V6880">
        <v>1</v>
      </c>
      <c r="W6880">
        <v>4</v>
      </c>
      <c r="X6880">
        <v>1</v>
      </c>
      <c r="Y6880" s="2" t="s">
        <v>59</v>
      </c>
      <c r="Z6880">
        <v>454</v>
      </c>
      <c r="AA6880" s="2" t="s">
        <v>11246</v>
      </c>
      <c r="AB6880" s="2" t="s">
        <v>11245</v>
      </c>
      <c r="AC6880" s="2" t="s">
        <v>11270</v>
      </c>
      <c r="AD6880">
        <v>1</v>
      </c>
      <c r="AE6880" s="15">
        <f t="shared" si="445"/>
        <v>1920</v>
      </c>
      <c r="AF6880" s="16">
        <f t="shared" si="446"/>
        <v>1080</v>
      </c>
      <c r="AK6880">
        <f t="shared" si="448"/>
        <v>0</v>
      </c>
      <c r="AL6880">
        <f t="shared" si="448"/>
        <v>1</v>
      </c>
      <c r="AM6880">
        <f t="shared" si="448"/>
        <v>0</v>
      </c>
      <c r="AN6880">
        <f t="shared" si="448"/>
        <v>0</v>
      </c>
      <c r="AO6880">
        <f t="shared" si="448"/>
        <v>0</v>
      </c>
    </row>
    <row r="6881" spans="1:41" ht="14.45" customHeight="1" x14ac:dyDescent="0.45">
      <c r="A6881" s="1">
        <v>44236.718530092592</v>
      </c>
      <c r="B6881" s="1">
        <v>44236.72550925926</v>
      </c>
      <c r="C6881">
        <v>0</v>
      </c>
      <c r="D6881">
        <v>100</v>
      </c>
      <c r="E6881">
        <v>602</v>
      </c>
      <c r="F6881">
        <v>1</v>
      </c>
      <c r="G6881" s="1">
        <v>44236.725522592591</v>
      </c>
      <c r="H6881" s="2" t="s">
        <v>12566</v>
      </c>
      <c r="I6881" s="2" t="s">
        <v>51</v>
      </c>
      <c r="J6881" s="2" t="s">
        <v>52</v>
      </c>
      <c r="K6881" s="2" t="s">
        <v>53</v>
      </c>
      <c r="L6881" s="2" t="s">
        <v>11251</v>
      </c>
      <c r="M6881" s="2" t="s">
        <v>55</v>
      </c>
      <c r="N6881" s="2" t="s">
        <v>257</v>
      </c>
      <c r="O6881">
        <v>1</v>
      </c>
      <c r="P6881">
        <v>0</v>
      </c>
      <c r="Q6881">
        <v>0</v>
      </c>
      <c r="R6881">
        <v>36.768999999999998</v>
      </c>
      <c r="S6881">
        <v>0</v>
      </c>
      <c r="T6881" s="2" t="s">
        <v>12565</v>
      </c>
      <c r="U6881" s="7">
        <v>1995</v>
      </c>
      <c r="V6881">
        <v>2</v>
      </c>
      <c r="W6881">
        <v>4</v>
      </c>
      <c r="X6881">
        <v>1</v>
      </c>
      <c r="Y6881" s="2" t="s">
        <v>90</v>
      </c>
      <c r="Z6881">
        <v>602</v>
      </c>
      <c r="AA6881" s="2" t="s">
        <v>11238</v>
      </c>
      <c r="AB6881" s="2" t="s">
        <v>11237</v>
      </c>
      <c r="AC6881" s="2" t="s">
        <v>11270</v>
      </c>
      <c r="AD6881">
        <v>1</v>
      </c>
      <c r="AE6881" s="15">
        <f t="shared" si="445"/>
        <v>1504</v>
      </c>
      <c r="AF6881" s="16">
        <f t="shared" si="446"/>
        <v>1003</v>
      </c>
      <c r="AK6881">
        <f t="shared" si="448"/>
        <v>0</v>
      </c>
      <c r="AL6881">
        <f t="shared" si="448"/>
        <v>0</v>
      </c>
      <c r="AM6881">
        <f t="shared" si="448"/>
        <v>0</v>
      </c>
      <c r="AN6881">
        <f t="shared" si="448"/>
        <v>0</v>
      </c>
      <c r="AO6881">
        <f t="shared" si="448"/>
        <v>0</v>
      </c>
    </row>
    <row r="6882" spans="1:41" ht="14.45" customHeight="1" x14ac:dyDescent="0.45">
      <c r="A6882" s="1">
        <v>44236.721284722225</v>
      </c>
      <c r="B6882" s="1">
        <v>44236.725578703707</v>
      </c>
      <c r="C6882">
        <v>0</v>
      </c>
      <c r="D6882">
        <v>100</v>
      </c>
      <c r="E6882">
        <v>370</v>
      </c>
      <c r="F6882">
        <v>1</v>
      </c>
      <c r="G6882" s="1">
        <v>44236.725590972223</v>
      </c>
      <c r="H6882" s="2" t="s">
        <v>12564</v>
      </c>
      <c r="I6882" s="2" t="s">
        <v>51</v>
      </c>
      <c r="J6882" s="2" t="s">
        <v>52</v>
      </c>
      <c r="K6882" s="2" t="s">
        <v>53</v>
      </c>
      <c r="L6882" s="2" t="s">
        <v>11247</v>
      </c>
      <c r="M6882" s="2" t="s">
        <v>55</v>
      </c>
      <c r="N6882" s="2" t="s">
        <v>12563</v>
      </c>
      <c r="O6882">
        <v>1</v>
      </c>
      <c r="P6882">
        <v>0</v>
      </c>
      <c r="Q6882">
        <v>0</v>
      </c>
      <c r="R6882">
        <v>38.396999999999998</v>
      </c>
      <c r="S6882">
        <v>0</v>
      </c>
      <c r="T6882" s="2" t="s">
        <v>12562</v>
      </c>
      <c r="U6882" s="7">
        <v>1965</v>
      </c>
      <c r="V6882">
        <v>1</v>
      </c>
      <c r="W6882">
        <v>1</v>
      </c>
      <c r="X6882">
        <v>1</v>
      </c>
      <c r="Y6882" s="2" t="s">
        <v>59</v>
      </c>
      <c r="Z6882">
        <v>370</v>
      </c>
      <c r="AA6882" s="2" t="s">
        <v>11238</v>
      </c>
      <c r="AB6882" s="2" t="s">
        <v>11237</v>
      </c>
      <c r="AC6882" s="2" t="s">
        <v>11270</v>
      </c>
      <c r="AD6882">
        <v>1</v>
      </c>
      <c r="AE6882" s="15">
        <f t="shared" si="445"/>
        <v>1243</v>
      </c>
      <c r="AF6882" s="16">
        <f t="shared" si="446"/>
        <v>746</v>
      </c>
      <c r="AK6882">
        <f t="shared" si="448"/>
        <v>0</v>
      </c>
      <c r="AL6882">
        <f t="shared" si="448"/>
        <v>0</v>
      </c>
      <c r="AM6882">
        <f t="shared" si="448"/>
        <v>0</v>
      </c>
      <c r="AN6882">
        <f t="shared" si="448"/>
        <v>0</v>
      </c>
      <c r="AO6882">
        <f t="shared" si="448"/>
        <v>0</v>
      </c>
    </row>
    <row r="6883" spans="1:41" ht="14.45" customHeight="1" x14ac:dyDescent="0.45">
      <c r="A6883" s="1">
        <v>44236.722719907404</v>
      </c>
      <c r="B6883" s="1">
        <v>44236.725682870368</v>
      </c>
      <c r="C6883">
        <v>0</v>
      </c>
      <c r="D6883">
        <v>100</v>
      </c>
      <c r="E6883">
        <v>255</v>
      </c>
      <c r="F6883">
        <v>1</v>
      </c>
      <c r="G6883" s="1">
        <v>44236.725690335647</v>
      </c>
      <c r="H6883" s="2" t="s">
        <v>12561</v>
      </c>
      <c r="I6883" s="2" t="s">
        <v>51</v>
      </c>
      <c r="J6883" s="2" t="s">
        <v>52</v>
      </c>
      <c r="K6883" s="2" t="s">
        <v>113</v>
      </c>
      <c r="L6883" s="2" t="s">
        <v>3854</v>
      </c>
      <c r="M6883" s="2" t="s">
        <v>106</v>
      </c>
      <c r="N6883" s="2" t="s">
        <v>100</v>
      </c>
      <c r="O6883">
        <v>1</v>
      </c>
      <c r="P6883">
        <v>0</v>
      </c>
      <c r="Q6883">
        <v>0</v>
      </c>
      <c r="R6883">
        <v>20.571000000000002</v>
      </c>
      <c r="S6883">
        <v>0</v>
      </c>
      <c r="T6883" s="2" t="s">
        <v>12560</v>
      </c>
      <c r="U6883" s="7">
        <v>2000</v>
      </c>
      <c r="V6883">
        <v>2</v>
      </c>
      <c r="W6883">
        <v>3</v>
      </c>
      <c r="X6883">
        <v>1</v>
      </c>
      <c r="Y6883" s="2" t="s">
        <v>59</v>
      </c>
      <c r="Z6883">
        <v>255</v>
      </c>
      <c r="AA6883" s="2" t="s">
        <v>9135</v>
      </c>
      <c r="AB6883" s="2" t="s">
        <v>11240</v>
      </c>
      <c r="AC6883" s="2" t="s">
        <v>11270</v>
      </c>
      <c r="AD6883">
        <v>1</v>
      </c>
      <c r="AE6883" s="15">
        <f t="shared" si="445"/>
        <v>1366</v>
      </c>
      <c r="AF6883" s="16">
        <f t="shared" si="446"/>
        <v>768</v>
      </c>
      <c r="AK6883">
        <f t="shared" si="448"/>
        <v>1</v>
      </c>
      <c r="AL6883">
        <f t="shared" si="448"/>
        <v>0</v>
      </c>
      <c r="AM6883">
        <f t="shared" si="448"/>
        <v>0</v>
      </c>
      <c r="AN6883">
        <f t="shared" si="448"/>
        <v>0</v>
      </c>
      <c r="AO6883">
        <f t="shared" si="448"/>
        <v>0</v>
      </c>
    </row>
    <row r="6884" spans="1:41" ht="14.45" customHeight="1" x14ac:dyDescent="0.45">
      <c r="A6884" s="1">
        <v>44236.721435185187</v>
      </c>
      <c r="B6884" s="1">
        <v>44236.725914351853</v>
      </c>
      <c r="C6884">
        <v>0</v>
      </c>
      <c r="D6884">
        <v>100</v>
      </c>
      <c r="E6884">
        <v>386</v>
      </c>
      <c r="F6884">
        <v>1</v>
      </c>
      <c r="G6884" s="1">
        <v>44236.725923796294</v>
      </c>
      <c r="H6884" s="2" t="s">
        <v>12559</v>
      </c>
      <c r="I6884" s="2" t="s">
        <v>51</v>
      </c>
      <c r="J6884" s="2" t="s">
        <v>52</v>
      </c>
      <c r="K6884" s="2" t="s">
        <v>53</v>
      </c>
      <c r="L6884" s="2" t="s">
        <v>11239</v>
      </c>
      <c r="M6884" s="2" t="s">
        <v>106</v>
      </c>
      <c r="N6884" s="2" t="s">
        <v>136</v>
      </c>
      <c r="O6884">
        <v>1</v>
      </c>
      <c r="P6884">
        <v>0</v>
      </c>
      <c r="Q6884">
        <v>0</v>
      </c>
      <c r="R6884">
        <v>34.03</v>
      </c>
      <c r="S6884">
        <v>0</v>
      </c>
      <c r="T6884" s="2" t="s">
        <v>12558</v>
      </c>
      <c r="U6884" s="7">
        <v>2001</v>
      </c>
      <c r="V6884">
        <v>2</v>
      </c>
      <c r="W6884">
        <v>3</v>
      </c>
      <c r="X6884">
        <v>1</v>
      </c>
      <c r="Y6884" s="2" t="s">
        <v>59</v>
      </c>
      <c r="Z6884">
        <v>386</v>
      </c>
      <c r="AA6884" s="2" t="s">
        <v>11238</v>
      </c>
      <c r="AB6884" s="2" t="s">
        <v>11237</v>
      </c>
      <c r="AC6884" s="2" t="s">
        <v>11270</v>
      </c>
      <c r="AD6884">
        <v>1</v>
      </c>
      <c r="AE6884" s="15">
        <f t="shared" si="445"/>
        <v>1680</v>
      </c>
      <c r="AF6884" s="16">
        <f t="shared" si="446"/>
        <v>1050</v>
      </c>
      <c r="AK6884">
        <f t="shared" si="448"/>
        <v>0</v>
      </c>
      <c r="AL6884">
        <f t="shared" si="448"/>
        <v>1</v>
      </c>
      <c r="AM6884">
        <f t="shared" si="448"/>
        <v>0</v>
      </c>
      <c r="AN6884">
        <f t="shared" si="448"/>
        <v>0</v>
      </c>
      <c r="AO6884">
        <f t="shared" si="448"/>
        <v>0</v>
      </c>
    </row>
    <row r="6885" spans="1:41" ht="14.45" customHeight="1" x14ac:dyDescent="0.45">
      <c r="A6885" s="1">
        <v>44236.71365740741</v>
      </c>
      <c r="B6885" s="1">
        <v>44236.725960648146</v>
      </c>
      <c r="C6885">
        <v>0</v>
      </c>
      <c r="D6885">
        <v>100</v>
      </c>
      <c r="E6885">
        <v>1063</v>
      </c>
      <c r="F6885">
        <v>1</v>
      </c>
      <c r="G6885" s="1">
        <v>44236.725971238426</v>
      </c>
      <c r="H6885" s="2" t="s">
        <v>12557</v>
      </c>
      <c r="I6885" s="2" t="s">
        <v>51</v>
      </c>
      <c r="J6885" s="2" t="s">
        <v>52</v>
      </c>
      <c r="K6885" s="2" t="s">
        <v>53</v>
      </c>
      <c r="L6885" s="2" t="s">
        <v>11247</v>
      </c>
      <c r="M6885" s="2" t="s">
        <v>55</v>
      </c>
      <c r="N6885" s="2" t="s">
        <v>132</v>
      </c>
      <c r="O6885">
        <v>1</v>
      </c>
      <c r="P6885">
        <v>6.056</v>
      </c>
      <c r="Q6885">
        <v>31.52</v>
      </c>
      <c r="R6885">
        <v>32.247999999999998</v>
      </c>
      <c r="S6885">
        <v>5</v>
      </c>
      <c r="T6885" s="2" t="s">
        <v>12556</v>
      </c>
      <c r="U6885" s="7">
        <v>1998</v>
      </c>
      <c r="V6885">
        <v>2</v>
      </c>
      <c r="W6885">
        <v>4</v>
      </c>
      <c r="X6885">
        <v>1</v>
      </c>
      <c r="Y6885" s="2" t="s">
        <v>59</v>
      </c>
      <c r="Z6885">
        <v>1063</v>
      </c>
      <c r="AA6885" s="2" t="s">
        <v>11246</v>
      </c>
      <c r="AB6885" s="2" t="s">
        <v>11245</v>
      </c>
      <c r="AC6885" s="2" t="s">
        <v>11270</v>
      </c>
      <c r="AD6885">
        <v>1</v>
      </c>
      <c r="AE6885" s="15">
        <f t="shared" si="445"/>
        <v>1280</v>
      </c>
      <c r="AF6885" s="16">
        <f t="shared" si="446"/>
        <v>720</v>
      </c>
      <c r="AK6885">
        <f t="shared" si="448"/>
        <v>1</v>
      </c>
      <c r="AL6885">
        <f t="shared" si="448"/>
        <v>0</v>
      </c>
      <c r="AM6885">
        <f t="shared" si="448"/>
        <v>0</v>
      </c>
      <c r="AN6885">
        <f t="shared" si="448"/>
        <v>0</v>
      </c>
      <c r="AO6885">
        <f t="shared" si="448"/>
        <v>0</v>
      </c>
    </row>
    <row r="6886" spans="1:41" ht="14.45" customHeight="1" x14ac:dyDescent="0.45">
      <c r="A6886" s="1">
        <v>44236.723576388889</v>
      </c>
      <c r="B6886" s="1">
        <v>44236.726064814815</v>
      </c>
      <c r="C6886">
        <v>0</v>
      </c>
      <c r="D6886">
        <v>100</v>
      </c>
      <c r="E6886">
        <v>215</v>
      </c>
      <c r="F6886">
        <v>1</v>
      </c>
      <c r="G6886" s="1">
        <v>44236.726085798611</v>
      </c>
      <c r="H6886" s="2" t="s">
        <v>12555</v>
      </c>
      <c r="I6886" s="2" t="s">
        <v>51</v>
      </c>
      <c r="J6886" s="2" t="s">
        <v>52</v>
      </c>
      <c r="K6886" s="2" t="s">
        <v>113</v>
      </c>
      <c r="L6886" s="2" t="s">
        <v>114</v>
      </c>
      <c r="M6886" s="2" t="s">
        <v>106</v>
      </c>
      <c r="N6886" s="2" t="s">
        <v>107</v>
      </c>
      <c r="O6886">
        <v>1</v>
      </c>
      <c r="P6886">
        <v>0</v>
      </c>
      <c r="Q6886">
        <v>0</v>
      </c>
      <c r="R6886">
        <v>19.939</v>
      </c>
      <c r="S6886">
        <v>0</v>
      </c>
      <c r="T6886" s="2" t="s">
        <v>12554</v>
      </c>
      <c r="U6886" s="7">
        <v>1993</v>
      </c>
      <c r="V6886">
        <v>2</v>
      </c>
      <c r="W6886">
        <v>5</v>
      </c>
      <c r="X6886">
        <v>1</v>
      </c>
      <c r="Y6886" s="2" t="s">
        <v>763</v>
      </c>
      <c r="Z6886">
        <v>215</v>
      </c>
      <c r="AA6886" s="2" t="s">
        <v>11238</v>
      </c>
      <c r="AB6886" s="2" t="s">
        <v>11237</v>
      </c>
      <c r="AC6886" s="2" t="s">
        <v>11270</v>
      </c>
      <c r="AD6886">
        <v>1</v>
      </c>
      <c r="AE6886" s="15">
        <f t="shared" si="445"/>
        <v>1440</v>
      </c>
      <c r="AF6886" s="16">
        <f t="shared" si="446"/>
        <v>900</v>
      </c>
      <c r="AK6886">
        <f t="shared" si="448"/>
        <v>0</v>
      </c>
      <c r="AL6886">
        <f t="shared" si="448"/>
        <v>1</v>
      </c>
      <c r="AM6886">
        <f t="shared" si="448"/>
        <v>0</v>
      </c>
      <c r="AN6886">
        <f t="shared" si="448"/>
        <v>0</v>
      </c>
      <c r="AO6886">
        <f t="shared" si="448"/>
        <v>0</v>
      </c>
    </row>
    <row r="6887" spans="1:41" ht="14.45" customHeight="1" x14ac:dyDescent="0.45">
      <c r="A6887" s="1">
        <v>44236.723449074074</v>
      </c>
      <c r="B6887" s="1">
        <v>44236.726365740738</v>
      </c>
      <c r="C6887">
        <v>0</v>
      </c>
      <c r="D6887">
        <v>100</v>
      </c>
      <c r="E6887">
        <v>252</v>
      </c>
      <c r="F6887">
        <v>1</v>
      </c>
      <c r="G6887" s="1">
        <v>44236.726377106483</v>
      </c>
      <c r="H6887" s="2" t="s">
        <v>12553</v>
      </c>
      <c r="I6887" s="2" t="s">
        <v>51</v>
      </c>
      <c r="J6887" s="2" t="s">
        <v>52</v>
      </c>
      <c r="K6887" s="2" t="s">
        <v>53</v>
      </c>
      <c r="L6887" s="2" t="s">
        <v>11239</v>
      </c>
      <c r="M6887" s="2" t="s">
        <v>153</v>
      </c>
      <c r="N6887" s="2" t="s">
        <v>100</v>
      </c>
      <c r="O6887">
        <v>1</v>
      </c>
      <c r="P6887">
        <v>9.2669999999999995</v>
      </c>
      <c r="Q6887">
        <v>35.021999999999998</v>
      </c>
      <c r="R6887">
        <v>36.188000000000002</v>
      </c>
      <c r="S6887">
        <v>2</v>
      </c>
      <c r="T6887" s="2" t="s">
        <v>12552</v>
      </c>
      <c r="U6887" s="7">
        <v>1979</v>
      </c>
      <c r="V6887">
        <v>2</v>
      </c>
      <c r="W6887">
        <v>4</v>
      </c>
      <c r="X6887">
        <v>1</v>
      </c>
      <c r="Y6887" s="2" t="s">
        <v>90</v>
      </c>
      <c r="Z6887">
        <v>252</v>
      </c>
      <c r="AA6887" s="2" t="s">
        <v>11244</v>
      </c>
      <c r="AB6887" s="2" t="s">
        <v>11243</v>
      </c>
      <c r="AC6887" s="2" t="s">
        <v>11270</v>
      </c>
      <c r="AD6887">
        <v>1</v>
      </c>
      <c r="AE6887" s="15">
        <f t="shared" si="445"/>
        <v>1366</v>
      </c>
      <c r="AF6887" s="16">
        <f t="shared" si="446"/>
        <v>768</v>
      </c>
      <c r="AK6887">
        <f t="shared" si="448"/>
        <v>0</v>
      </c>
      <c r="AL6887">
        <f t="shared" si="448"/>
        <v>1</v>
      </c>
      <c r="AM6887">
        <f t="shared" si="448"/>
        <v>0</v>
      </c>
      <c r="AN6887">
        <f t="shared" si="448"/>
        <v>0</v>
      </c>
      <c r="AO6887">
        <f t="shared" si="448"/>
        <v>0</v>
      </c>
    </row>
    <row r="6888" spans="1:41" ht="14.45" customHeight="1" x14ac:dyDescent="0.45">
      <c r="A6888" s="1">
        <v>44236.720185185186</v>
      </c>
      <c r="B6888" s="1">
        <v>44236.726388888892</v>
      </c>
      <c r="C6888">
        <v>0</v>
      </c>
      <c r="D6888">
        <v>100</v>
      </c>
      <c r="E6888">
        <v>535</v>
      </c>
      <c r="F6888">
        <v>1</v>
      </c>
      <c r="G6888" s="1">
        <v>44236.726393935183</v>
      </c>
      <c r="H6888" s="2" t="s">
        <v>12551</v>
      </c>
      <c r="I6888" s="2" t="s">
        <v>51</v>
      </c>
      <c r="J6888" s="2" t="s">
        <v>52</v>
      </c>
      <c r="K6888" s="2" t="s">
        <v>53</v>
      </c>
      <c r="L6888" s="2" t="s">
        <v>11247</v>
      </c>
      <c r="M6888" s="2" t="s">
        <v>55</v>
      </c>
      <c r="N6888" s="2" t="s">
        <v>142</v>
      </c>
      <c r="O6888">
        <v>1</v>
      </c>
      <c r="P6888">
        <v>14.906000000000001</v>
      </c>
      <c r="Q6888">
        <v>46.154000000000003</v>
      </c>
      <c r="R6888">
        <v>48.625</v>
      </c>
      <c r="S6888">
        <v>7</v>
      </c>
      <c r="T6888" s="2" t="s">
        <v>12550</v>
      </c>
      <c r="U6888" s="7">
        <v>1962</v>
      </c>
      <c r="V6888">
        <v>1</v>
      </c>
      <c r="W6888">
        <v>2</v>
      </c>
      <c r="X6888">
        <v>94</v>
      </c>
      <c r="Y6888" s="2" t="s">
        <v>59</v>
      </c>
      <c r="Z6888">
        <v>535</v>
      </c>
      <c r="AA6888" s="2" t="s">
        <v>9135</v>
      </c>
      <c r="AB6888" s="2" t="s">
        <v>11240</v>
      </c>
      <c r="AC6888" s="2" t="s">
        <v>62</v>
      </c>
      <c r="AD6888">
        <v>1</v>
      </c>
      <c r="AE6888" s="15">
        <f t="shared" ref="AE6888:AE6951" si="449">VALUE(LEFT(N6888,SEARCH("x",N6888)-1))</f>
        <v>1536</v>
      </c>
      <c r="AF6888" s="16">
        <f t="shared" ref="AF6888:AF6951" si="450">VALUE(RIGHT(N6888,LEN(N6888)-SEARCH("x",N6888)))</f>
        <v>864</v>
      </c>
      <c r="AK6888">
        <f t="shared" si="448"/>
        <v>1</v>
      </c>
      <c r="AL6888">
        <f t="shared" si="448"/>
        <v>0</v>
      </c>
      <c r="AM6888">
        <f t="shared" si="448"/>
        <v>0</v>
      </c>
      <c r="AN6888">
        <f t="shared" si="448"/>
        <v>0</v>
      </c>
      <c r="AO6888">
        <f t="shared" si="448"/>
        <v>0</v>
      </c>
    </row>
    <row r="6889" spans="1:41" ht="14.45" customHeight="1" x14ac:dyDescent="0.45">
      <c r="A6889" s="1">
        <v>44236.722812499997</v>
      </c>
      <c r="B6889" s="1">
        <v>44236.726400462961</v>
      </c>
      <c r="C6889">
        <v>0</v>
      </c>
      <c r="D6889">
        <v>100</v>
      </c>
      <c r="E6889">
        <v>310</v>
      </c>
      <c r="F6889">
        <v>1</v>
      </c>
      <c r="G6889" s="1">
        <v>44236.726407268521</v>
      </c>
      <c r="H6889" s="2" t="s">
        <v>12549</v>
      </c>
      <c r="I6889" s="2" t="s">
        <v>51</v>
      </c>
      <c r="J6889" s="2" t="s">
        <v>52</v>
      </c>
      <c r="K6889" s="2" t="s">
        <v>53</v>
      </c>
      <c r="L6889" s="2" t="s">
        <v>11247</v>
      </c>
      <c r="M6889" s="2" t="s">
        <v>55</v>
      </c>
      <c r="N6889" s="2" t="s">
        <v>1221</v>
      </c>
      <c r="O6889">
        <v>1</v>
      </c>
      <c r="P6889">
        <v>0</v>
      </c>
      <c r="Q6889">
        <v>0</v>
      </c>
      <c r="R6889">
        <v>17.5</v>
      </c>
      <c r="S6889">
        <v>0</v>
      </c>
      <c r="T6889" s="2" t="s">
        <v>12548</v>
      </c>
      <c r="U6889" s="7">
        <v>1986</v>
      </c>
      <c r="V6889">
        <v>1</v>
      </c>
      <c r="W6889">
        <v>4</v>
      </c>
      <c r="X6889">
        <v>1</v>
      </c>
      <c r="Y6889" s="2" t="s">
        <v>59</v>
      </c>
      <c r="Z6889">
        <v>310</v>
      </c>
      <c r="AA6889" s="2" t="s">
        <v>9135</v>
      </c>
      <c r="AB6889" s="2" t="s">
        <v>11240</v>
      </c>
      <c r="AC6889" s="2" t="s">
        <v>11270</v>
      </c>
      <c r="AD6889">
        <v>1</v>
      </c>
      <c r="AE6889" s="15">
        <f t="shared" si="449"/>
        <v>1746</v>
      </c>
      <c r="AF6889" s="16">
        <f t="shared" si="450"/>
        <v>982</v>
      </c>
      <c r="AK6889">
        <f t="shared" si="448"/>
        <v>1</v>
      </c>
      <c r="AL6889">
        <f t="shared" si="448"/>
        <v>0</v>
      </c>
      <c r="AM6889">
        <f t="shared" si="448"/>
        <v>0</v>
      </c>
      <c r="AN6889">
        <f t="shared" si="448"/>
        <v>0</v>
      </c>
      <c r="AO6889">
        <f t="shared" si="448"/>
        <v>0</v>
      </c>
    </row>
    <row r="6890" spans="1:41" ht="14.45" customHeight="1" x14ac:dyDescent="0.45">
      <c r="A6890" s="1">
        <v>44236.72383101852</v>
      </c>
      <c r="B6890" s="1">
        <v>44236.726435185185</v>
      </c>
      <c r="C6890">
        <v>0</v>
      </c>
      <c r="D6890">
        <v>100</v>
      </c>
      <c r="E6890">
        <v>224</v>
      </c>
      <c r="F6890">
        <v>1</v>
      </c>
      <c r="G6890" s="1">
        <v>44236.726445312503</v>
      </c>
      <c r="H6890" s="2" t="s">
        <v>12547</v>
      </c>
      <c r="I6890" s="2" t="s">
        <v>51</v>
      </c>
      <c r="J6890" s="2" t="s">
        <v>52</v>
      </c>
      <c r="K6890" s="2" t="s">
        <v>53</v>
      </c>
      <c r="L6890" s="2" t="s">
        <v>11239</v>
      </c>
      <c r="M6890" s="2" t="s">
        <v>106</v>
      </c>
      <c r="N6890" s="2" t="s">
        <v>56</v>
      </c>
      <c r="O6890">
        <v>1</v>
      </c>
      <c r="P6890">
        <v>0</v>
      </c>
      <c r="Q6890">
        <v>0</v>
      </c>
      <c r="R6890">
        <v>26.663</v>
      </c>
      <c r="S6890">
        <v>0</v>
      </c>
      <c r="T6890" s="2" t="s">
        <v>12546</v>
      </c>
      <c r="U6890" s="7">
        <v>1988</v>
      </c>
      <c r="V6890">
        <v>2</v>
      </c>
      <c r="W6890">
        <v>4</v>
      </c>
      <c r="X6890">
        <v>1</v>
      </c>
      <c r="Y6890" s="2" t="s">
        <v>59</v>
      </c>
      <c r="Z6890">
        <v>224</v>
      </c>
      <c r="AA6890" s="2" t="s">
        <v>11244</v>
      </c>
      <c r="AB6890" s="2" t="s">
        <v>11243</v>
      </c>
      <c r="AC6890" s="2" t="s">
        <v>11270</v>
      </c>
      <c r="AD6890">
        <v>1</v>
      </c>
      <c r="AE6890" s="15">
        <f t="shared" si="449"/>
        <v>1920</v>
      </c>
      <c r="AF6890" s="16">
        <f t="shared" si="450"/>
        <v>1080</v>
      </c>
      <c r="AK6890">
        <f t="shared" ref="AK6890:AO6921" si="451">IF(ISERROR(SEARCH(AK$2,$T6890)),0,1)</f>
        <v>1</v>
      </c>
      <c r="AL6890">
        <f t="shared" si="451"/>
        <v>0</v>
      </c>
      <c r="AM6890">
        <f t="shared" si="451"/>
        <v>0</v>
      </c>
      <c r="AN6890">
        <f t="shared" si="451"/>
        <v>0</v>
      </c>
      <c r="AO6890">
        <f t="shared" si="451"/>
        <v>0</v>
      </c>
    </row>
    <row r="6891" spans="1:41" ht="14.45" customHeight="1" x14ac:dyDescent="0.45">
      <c r="A6891" s="1">
        <v>44236.723900462966</v>
      </c>
      <c r="B6891" s="1">
        <v>44236.726585648146</v>
      </c>
      <c r="C6891">
        <v>0</v>
      </c>
      <c r="D6891">
        <v>100</v>
      </c>
      <c r="E6891">
        <v>231</v>
      </c>
      <c r="F6891">
        <v>1</v>
      </c>
      <c r="G6891" s="1">
        <v>44236.726589803242</v>
      </c>
      <c r="H6891" s="2" t="s">
        <v>12545</v>
      </c>
      <c r="I6891" s="2" t="s">
        <v>51</v>
      </c>
      <c r="J6891" s="2" t="s">
        <v>52</v>
      </c>
      <c r="K6891" s="2" t="s">
        <v>53</v>
      </c>
      <c r="L6891" s="2" t="s">
        <v>9127</v>
      </c>
      <c r="M6891" s="2" t="s">
        <v>106</v>
      </c>
      <c r="N6891" s="2" t="s">
        <v>136</v>
      </c>
      <c r="O6891">
        <v>1</v>
      </c>
      <c r="P6891">
        <v>0</v>
      </c>
      <c r="Q6891">
        <v>0</v>
      </c>
      <c r="R6891">
        <v>12.225</v>
      </c>
      <c r="S6891">
        <v>0</v>
      </c>
      <c r="T6891" s="2" t="s">
        <v>12544</v>
      </c>
      <c r="U6891" s="7">
        <v>2001</v>
      </c>
      <c r="V6891">
        <v>2</v>
      </c>
      <c r="W6891">
        <v>3</v>
      </c>
      <c r="X6891">
        <v>1</v>
      </c>
      <c r="Y6891" s="2" t="s">
        <v>59</v>
      </c>
      <c r="Z6891">
        <v>231</v>
      </c>
      <c r="AA6891" s="2" t="s">
        <v>9135</v>
      </c>
      <c r="AB6891" s="2" t="s">
        <v>11240</v>
      </c>
      <c r="AC6891" s="2" t="s">
        <v>11270</v>
      </c>
      <c r="AD6891">
        <v>1</v>
      </c>
      <c r="AE6891" s="15">
        <f t="shared" si="449"/>
        <v>1680</v>
      </c>
      <c r="AF6891" s="16">
        <f t="shared" si="450"/>
        <v>1050</v>
      </c>
      <c r="AK6891">
        <f t="shared" si="451"/>
        <v>1</v>
      </c>
      <c r="AL6891">
        <f t="shared" si="451"/>
        <v>0</v>
      </c>
      <c r="AM6891">
        <f t="shared" si="451"/>
        <v>0</v>
      </c>
      <c r="AN6891">
        <f t="shared" si="451"/>
        <v>0</v>
      </c>
      <c r="AO6891">
        <f t="shared" si="451"/>
        <v>0</v>
      </c>
    </row>
    <row r="6892" spans="1:41" ht="14.45" customHeight="1" x14ac:dyDescent="0.45">
      <c r="A6892" s="1">
        <v>44236.72278935185</v>
      </c>
      <c r="B6892" s="1">
        <v>44236.726689814815</v>
      </c>
      <c r="C6892">
        <v>0</v>
      </c>
      <c r="D6892">
        <v>100</v>
      </c>
      <c r="E6892">
        <v>336</v>
      </c>
      <c r="F6892">
        <v>1</v>
      </c>
      <c r="G6892" s="1">
        <v>44236.726697569444</v>
      </c>
      <c r="H6892" s="2" t="s">
        <v>12543</v>
      </c>
      <c r="I6892" s="2" t="s">
        <v>51</v>
      </c>
      <c r="J6892" s="2" t="s">
        <v>52</v>
      </c>
      <c r="K6892" s="2" t="s">
        <v>53</v>
      </c>
      <c r="L6892" s="2" t="s">
        <v>11247</v>
      </c>
      <c r="M6892" s="2" t="s">
        <v>55</v>
      </c>
      <c r="N6892" s="2" t="s">
        <v>100</v>
      </c>
      <c r="O6892">
        <v>1</v>
      </c>
      <c r="P6892">
        <v>5.6420000000000003</v>
      </c>
      <c r="Q6892">
        <v>27.448</v>
      </c>
      <c r="R6892">
        <v>31.669</v>
      </c>
      <c r="S6892">
        <v>4</v>
      </c>
      <c r="T6892" s="2" t="s">
        <v>12542</v>
      </c>
      <c r="U6892" s="7">
        <v>1987</v>
      </c>
      <c r="V6892">
        <v>2</v>
      </c>
      <c r="W6892">
        <v>4</v>
      </c>
      <c r="X6892">
        <v>1</v>
      </c>
      <c r="Y6892" s="2" t="s">
        <v>59</v>
      </c>
      <c r="Z6892">
        <v>336</v>
      </c>
      <c r="AA6892" s="2" t="s">
        <v>9135</v>
      </c>
      <c r="AB6892" s="2" t="s">
        <v>11240</v>
      </c>
      <c r="AC6892" s="2" t="s">
        <v>11270</v>
      </c>
      <c r="AD6892">
        <v>1</v>
      </c>
      <c r="AE6892" s="15">
        <f t="shared" si="449"/>
        <v>1366</v>
      </c>
      <c r="AF6892" s="16">
        <f t="shared" si="450"/>
        <v>768</v>
      </c>
      <c r="AK6892">
        <f t="shared" si="451"/>
        <v>1</v>
      </c>
      <c r="AL6892">
        <f t="shared" si="451"/>
        <v>0</v>
      </c>
      <c r="AM6892">
        <f t="shared" si="451"/>
        <v>0</v>
      </c>
      <c r="AN6892">
        <f t="shared" si="451"/>
        <v>0</v>
      </c>
      <c r="AO6892">
        <f t="shared" si="451"/>
        <v>0</v>
      </c>
    </row>
    <row r="6893" spans="1:41" ht="14.45" customHeight="1" x14ac:dyDescent="0.45">
      <c r="A6893" s="1">
        <v>44236.717280092591</v>
      </c>
      <c r="B6893" s="1">
        <v>44236.726701388892</v>
      </c>
      <c r="C6893">
        <v>0</v>
      </c>
      <c r="D6893">
        <v>100</v>
      </c>
      <c r="E6893">
        <v>813</v>
      </c>
      <c r="F6893">
        <v>1</v>
      </c>
      <c r="G6893" s="1">
        <v>44236.72671210648</v>
      </c>
      <c r="H6893" s="2" t="s">
        <v>12541</v>
      </c>
      <c r="I6893" s="2" t="s">
        <v>51</v>
      </c>
      <c r="J6893" s="2" t="s">
        <v>52</v>
      </c>
      <c r="K6893" s="2" t="s">
        <v>53</v>
      </c>
      <c r="L6893" s="2" t="s">
        <v>11247</v>
      </c>
      <c r="M6893" s="2" t="s">
        <v>55</v>
      </c>
      <c r="N6893" s="2" t="s">
        <v>1126</v>
      </c>
      <c r="O6893">
        <v>1</v>
      </c>
      <c r="P6893">
        <v>0</v>
      </c>
      <c r="Q6893">
        <v>0</v>
      </c>
      <c r="R6893">
        <v>29.901</v>
      </c>
      <c r="S6893">
        <v>0</v>
      </c>
      <c r="T6893" s="2" t="s">
        <v>12540</v>
      </c>
      <c r="U6893" s="7">
        <v>1990</v>
      </c>
      <c r="V6893">
        <v>1</v>
      </c>
      <c r="W6893">
        <v>3</v>
      </c>
      <c r="X6893">
        <v>1</v>
      </c>
      <c r="Y6893" s="2" t="s">
        <v>59</v>
      </c>
      <c r="Z6893">
        <v>813</v>
      </c>
      <c r="AA6893" s="2" t="s">
        <v>11238</v>
      </c>
      <c r="AB6893" s="2" t="s">
        <v>11237</v>
      </c>
      <c r="AC6893" s="2" t="s">
        <v>11270</v>
      </c>
      <c r="AD6893">
        <v>1</v>
      </c>
      <c r="AE6893" s="15">
        <f t="shared" si="449"/>
        <v>1440</v>
      </c>
      <c r="AF6893" s="16">
        <f t="shared" si="450"/>
        <v>960</v>
      </c>
      <c r="AK6893">
        <f t="shared" si="451"/>
        <v>1</v>
      </c>
      <c r="AL6893">
        <f t="shared" si="451"/>
        <v>0</v>
      </c>
      <c r="AM6893">
        <f t="shared" si="451"/>
        <v>0</v>
      </c>
      <c r="AN6893">
        <f t="shared" si="451"/>
        <v>0</v>
      </c>
      <c r="AO6893">
        <f t="shared" si="451"/>
        <v>0</v>
      </c>
    </row>
    <row r="6894" spans="1:41" ht="14.45" customHeight="1" x14ac:dyDescent="0.45">
      <c r="A6894" s="1">
        <v>44236.723912037036</v>
      </c>
      <c r="B6894" s="1">
        <v>44236.726724537039</v>
      </c>
      <c r="C6894">
        <v>0</v>
      </c>
      <c r="D6894">
        <v>100</v>
      </c>
      <c r="E6894">
        <v>243</v>
      </c>
      <c r="F6894">
        <v>1</v>
      </c>
      <c r="G6894" s="1">
        <v>44236.726734652781</v>
      </c>
      <c r="H6894" s="2" t="s">
        <v>12539</v>
      </c>
      <c r="I6894" s="2" t="s">
        <v>51</v>
      </c>
      <c r="J6894" s="2" t="s">
        <v>52</v>
      </c>
      <c r="K6894" s="2" t="s">
        <v>53</v>
      </c>
      <c r="L6894" s="2" t="s">
        <v>11239</v>
      </c>
      <c r="M6894" s="2" t="s">
        <v>106</v>
      </c>
      <c r="N6894" s="2" t="s">
        <v>107</v>
      </c>
      <c r="O6894">
        <v>1</v>
      </c>
      <c r="P6894">
        <v>28.98</v>
      </c>
      <c r="Q6894">
        <v>28.98</v>
      </c>
      <c r="R6894">
        <v>29.87</v>
      </c>
      <c r="S6894">
        <v>1</v>
      </c>
      <c r="T6894" s="2" t="s">
        <v>12538</v>
      </c>
      <c r="U6894" s="7">
        <v>2000</v>
      </c>
      <c r="V6894">
        <v>2</v>
      </c>
      <c r="W6894">
        <v>3</v>
      </c>
      <c r="X6894">
        <v>1</v>
      </c>
      <c r="Y6894" s="2" t="s">
        <v>59</v>
      </c>
      <c r="Z6894">
        <v>243</v>
      </c>
      <c r="AA6894" s="2" t="s">
        <v>11244</v>
      </c>
      <c r="AB6894" s="2" t="s">
        <v>11243</v>
      </c>
      <c r="AC6894" s="2" t="s">
        <v>11270</v>
      </c>
      <c r="AD6894">
        <v>1</v>
      </c>
      <c r="AE6894" s="15">
        <f t="shared" si="449"/>
        <v>1440</v>
      </c>
      <c r="AF6894" s="16">
        <f t="shared" si="450"/>
        <v>900</v>
      </c>
      <c r="AK6894">
        <f t="shared" si="451"/>
        <v>0</v>
      </c>
      <c r="AL6894">
        <f t="shared" si="451"/>
        <v>1</v>
      </c>
      <c r="AM6894">
        <f t="shared" si="451"/>
        <v>0</v>
      </c>
      <c r="AN6894">
        <f t="shared" si="451"/>
        <v>0</v>
      </c>
      <c r="AO6894">
        <f t="shared" si="451"/>
        <v>0</v>
      </c>
    </row>
    <row r="6895" spans="1:41" ht="14.45" customHeight="1" x14ac:dyDescent="0.45">
      <c r="A6895" s="1">
        <v>44236.721701388888</v>
      </c>
      <c r="B6895" s="1">
        <v>44236.726782407408</v>
      </c>
      <c r="C6895">
        <v>0</v>
      </c>
      <c r="D6895">
        <v>100</v>
      </c>
      <c r="E6895">
        <v>438</v>
      </c>
      <c r="F6895">
        <v>1</v>
      </c>
      <c r="G6895" s="1">
        <v>44236.72678986111</v>
      </c>
      <c r="H6895" s="2" t="s">
        <v>12537</v>
      </c>
      <c r="I6895" s="2" t="s">
        <v>51</v>
      </c>
      <c r="J6895" s="2" t="s">
        <v>52</v>
      </c>
      <c r="K6895" s="2" t="s">
        <v>53</v>
      </c>
      <c r="L6895" s="2" t="s">
        <v>11247</v>
      </c>
      <c r="M6895" s="2" t="s">
        <v>55</v>
      </c>
      <c r="N6895" s="2" t="s">
        <v>56</v>
      </c>
      <c r="O6895">
        <v>1</v>
      </c>
      <c r="P6895">
        <v>0</v>
      </c>
      <c r="Q6895">
        <v>0</v>
      </c>
      <c r="R6895">
        <v>34.671999999999997</v>
      </c>
      <c r="S6895">
        <v>0</v>
      </c>
      <c r="T6895" s="2" t="s">
        <v>12536</v>
      </c>
      <c r="U6895" s="7">
        <v>1978</v>
      </c>
      <c r="V6895">
        <v>1</v>
      </c>
      <c r="W6895">
        <v>4</v>
      </c>
      <c r="X6895">
        <v>1</v>
      </c>
      <c r="Y6895" s="2" t="s">
        <v>7992</v>
      </c>
      <c r="Z6895">
        <v>438</v>
      </c>
      <c r="AA6895" s="2" t="s">
        <v>11244</v>
      </c>
      <c r="AB6895" s="2" t="s">
        <v>11243</v>
      </c>
      <c r="AC6895" s="2" t="s">
        <v>11270</v>
      </c>
      <c r="AD6895">
        <v>1</v>
      </c>
      <c r="AE6895" s="15">
        <f t="shared" si="449"/>
        <v>1920</v>
      </c>
      <c r="AF6895" s="16">
        <f t="shared" si="450"/>
        <v>1080</v>
      </c>
      <c r="AK6895">
        <f t="shared" si="451"/>
        <v>1</v>
      </c>
      <c r="AL6895">
        <f t="shared" si="451"/>
        <v>0</v>
      </c>
      <c r="AM6895">
        <f t="shared" si="451"/>
        <v>0</v>
      </c>
      <c r="AN6895">
        <f t="shared" si="451"/>
        <v>0</v>
      </c>
      <c r="AO6895">
        <f t="shared" si="451"/>
        <v>0</v>
      </c>
    </row>
    <row r="6896" spans="1:41" ht="14.45" customHeight="1" x14ac:dyDescent="0.45">
      <c r="A6896" s="1">
        <v>44236.721712962964</v>
      </c>
      <c r="B6896" s="1">
        <v>44236.726793981485</v>
      </c>
      <c r="C6896">
        <v>0</v>
      </c>
      <c r="D6896">
        <v>100</v>
      </c>
      <c r="E6896">
        <v>439</v>
      </c>
      <c r="F6896">
        <v>1</v>
      </c>
      <c r="G6896" s="1">
        <v>44236.726808020831</v>
      </c>
      <c r="H6896" s="2" t="s">
        <v>12535</v>
      </c>
      <c r="I6896" s="2" t="s">
        <v>51</v>
      </c>
      <c r="J6896" s="2" t="s">
        <v>52</v>
      </c>
      <c r="K6896" s="2" t="s">
        <v>53</v>
      </c>
      <c r="L6896" s="2" t="s">
        <v>11250</v>
      </c>
      <c r="M6896" s="2" t="s">
        <v>55</v>
      </c>
      <c r="N6896" s="2" t="s">
        <v>100</v>
      </c>
      <c r="O6896">
        <v>1</v>
      </c>
      <c r="P6896">
        <v>0</v>
      </c>
      <c r="Q6896">
        <v>0</v>
      </c>
      <c r="R6896">
        <v>20.209</v>
      </c>
      <c r="S6896">
        <v>0</v>
      </c>
      <c r="T6896" s="2" t="s">
        <v>12534</v>
      </c>
      <c r="U6896" s="7">
        <v>2000</v>
      </c>
      <c r="V6896">
        <v>1</v>
      </c>
      <c r="W6896">
        <v>3</v>
      </c>
      <c r="X6896">
        <v>94</v>
      </c>
      <c r="Y6896" s="2" t="s">
        <v>59</v>
      </c>
      <c r="Z6896">
        <v>439</v>
      </c>
      <c r="AA6896" s="2" t="s">
        <v>11246</v>
      </c>
      <c r="AB6896" s="2" t="s">
        <v>11245</v>
      </c>
      <c r="AC6896" s="2" t="s">
        <v>62</v>
      </c>
      <c r="AD6896">
        <v>1</v>
      </c>
      <c r="AE6896" s="15">
        <f t="shared" si="449"/>
        <v>1366</v>
      </c>
      <c r="AF6896" s="16">
        <f t="shared" si="450"/>
        <v>768</v>
      </c>
      <c r="AK6896">
        <f t="shared" si="451"/>
        <v>0</v>
      </c>
      <c r="AL6896">
        <f t="shared" si="451"/>
        <v>1</v>
      </c>
      <c r="AM6896">
        <f t="shared" si="451"/>
        <v>0</v>
      </c>
      <c r="AN6896">
        <f t="shared" si="451"/>
        <v>0</v>
      </c>
      <c r="AO6896">
        <f t="shared" si="451"/>
        <v>0</v>
      </c>
    </row>
    <row r="6897" spans="1:41" ht="14.45" customHeight="1" x14ac:dyDescent="0.45">
      <c r="A6897" s="1">
        <v>44236.724988425929</v>
      </c>
      <c r="B6897" s="1">
        <v>44236.726863425924</v>
      </c>
      <c r="C6897">
        <v>0</v>
      </c>
      <c r="D6897">
        <v>100</v>
      </c>
      <c r="E6897">
        <v>161</v>
      </c>
      <c r="F6897">
        <v>1</v>
      </c>
      <c r="G6897" s="1">
        <v>44236.726870335646</v>
      </c>
      <c r="H6897" s="2" t="s">
        <v>12533</v>
      </c>
      <c r="I6897" s="2" t="s">
        <v>51</v>
      </c>
      <c r="J6897" s="2" t="s">
        <v>52</v>
      </c>
      <c r="K6897" s="2" t="s">
        <v>53</v>
      </c>
      <c r="L6897" s="2" t="s">
        <v>11239</v>
      </c>
      <c r="M6897" s="2" t="s">
        <v>55</v>
      </c>
      <c r="N6897" s="2" t="s">
        <v>132</v>
      </c>
      <c r="O6897">
        <v>1</v>
      </c>
      <c r="P6897">
        <v>5.7569999999999997</v>
      </c>
      <c r="Q6897">
        <v>18.556000000000001</v>
      </c>
      <c r="R6897">
        <v>19.443000000000001</v>
      </c>
      <c r="S6897">
        <v>6</v>
      </c>
      <c r="T6897" s="2" t="s">
        <v>12532</v>
      </c>
      <c r="U6897" s="7">
        <v>1995</v>
      </c>
      <c r="V6897">
        <v>2</v>
      </c>
      <c r="W6897">
        <v>4</v>
      </c>
      <c r="X6897">
        <v>1</v>
      </c>
      <c r="Y6897" s="2" t="s">
        <v>59</v>
      </c>
      <c r="Z6897">
        <v>161</v>
      </c>
      <c r="AA6897" s="2" t="s">
        <v>11246</v>
      </c>
      <c r="AB6897" s="2" t="s">
        <v>11245</v>
      </c>
      <c r="AC6897" s="2" t="s">
        <v>11270</v>
      </c>
      <c r="AD6897">
        <v>1</v>
      </c>
      <c r="AE6897" s="15">
        <f t="shared" si="449"/>
        <v>1280</v>
      </c>
      <c r="AF6897" s="16">
        <f t="shared" si="450"/>
        <v>720</v>
      </c>
      <c r="AK6897">
        <f t="shared" si="451"/>
        <v>1</v>
      </c>
      <c r="AL6897">
        <f t="shared" si="451"/>
        <v>0</v>
      </c>
      <c r="AM6897">
        <f t="shared" si="451"/>
        <v>0</v>
      </c>
      <c r="AN6897">
        <f t="shared" si="451"/>
        <v>0</v>
      </c>
      <c r="AO6897">
        <f t="shared" si="451"/>
        <v>0</v>
      </c>
    </row>
    <row r="6898" spans="1:41" ht="14.45" customHeight="1" x14ac:dyDescent="0.45">
      <c r="A6898" s="1">
        <v>44236.724629629629</v>
      </c>
      <c r="B6898" s="1">
        <v>44236.726944444446</v>
      </c>
      <c r="C6898">
        <v>0</v>
      </c>
      <c r="D6898">
        <v>100</v>
      </c>
      <c r="E6898">
        <v>200</v>
      </c>
      <c r="F6898">
        <v>1</v>
      </c>
      <c r="G6898" s="1">
        <v>44236.726952442128</v>
      </c>
      <c r="H6898" s="2" t="s">
        <v>12531</v>
      </c>
      <c r="I6898" s="2" t="s">
        <v>51</v>
      </c>
      <c r="J6898" s="2" t="s">
        <v>52</v>
      </c>
      <c r="K6898" s="2" t="s">
        <v>53</v>
      </c>
      <c r="L6898" s="2" t="s">
        <v>11247</v>
      </c>
      <c r="M6898" s="2" t="s">
        <v>226</v>
      </c>
      <c r="N6898" s="2" t="s">
        <v>100</v>
      </c>
      <c r="O6898">
        <v>1</v>
      </c>
      <c r="P6898">
        <v>10.436</v>
      </c>
      <c r="Q6898">
        <v>10.436</v>
      </c>
      <c r="R6898">
        <v>11.286</v>
      </c>
      <c r="S6898">
        <v>1</v>
      </c>
      <c r="T6898" s="2" t="s">
        <v>12530</v>
      </c>
      <c r="U6898" s="7">
        <v>1995</v>
      </c>
      <c r="V6898">
        <v>1</v>
      </c>
      <c r="W6898">
        <v>4</v>
      </c>
      <c r="X6898">
        <v>1</v>
      </c>
      <c r="Y6898" s="2" t="s">
        <v>59</v>
      </c>
      <c r="Z6898">
        <v>200</v>
      </c>
      <c r="AA6898" s="2" t="s">
        <v>11246</v>
      </c>
      <c r="AB6898" s="2" t="s">
        <v>11245</v>
      </c>
      <c r="AC6898" s="2" t="s">
        <v>11270</v>
      </c>
      <c r="AD6898">
        <v>1</v>
      </c>
      <c r="AE6898" s="15">
        <f t="shared" si="449"/>
        <v>1366</v>
      </c>
      <c r="AF6898" s="16">
        <f t="shared" si="450"/>
        <v>768</v>
      </c>
      <c r="AK6898">
        <f t="shared" si="451"/>
        <v>1</v>
      </c>
      <c r="AL6898">
        <f t="shared" si="451"/>
        <v>0</v>
      </c>
      <c r="AM6898">
        <f t="shared" si="451"/>
        <v>0</v>
      </c>
      <c r="AN6898">
        <f t="shared" si="451"/>
        <v>0</v>
      </c>
      <c r="AO6898">
        <f t="shared" si="451"/>
        <v>0</v>
      </c>
    </row>
    <row r="6899" spans="1:41" ht="14.45" customHeight="1" x14ac:dyDescent="0.45">
      <c r="A6899" s="1">
        <v>44236.724039351851</v>
      </c>
      <c r="B6899" s="1">
        <v>44236.727002314816</v>
      </c>
      <c r="C6899">
        <v>0</v>
      </c>
      <c r="D6899">
        <v>100</v>
      </c>
      <c r="E6899">
        <v>255</v>
      </c>
      <c r="F6899">
        <v>1</v>
      </c>
      <c r="G6899" s="1">
        <v>44236.727012997682</v>
      </c>
      <c r="H6899" s="2" t="s">
        <v>12529</v>
      </c>
      <c r="I6899" s="2" t="s">
        <v>51</v>
      </c>
      <c r="J6899" s="2" t="s">
        <v>52</v>
      </c>
      <c r="K6899" s="2" t="s">
        <v>53</v>
      </c>
      <c r="L6899" s="2" t="s">
        <v>11247</v>
      </c>
      <c r="M6899" s="2" t="s">
        <v>106</v>
      </c>
      <c r="N6899" s="2" t="s">
        <v>123</v>
      </c>
      <c r="O6899">
        <v>1</v>
      </c>
      <c r="P6899">
        <v>0</v>
      </c>
      <c r="Q6899">
        <v>0</v>
      </c>
      <c r="R6899">
        <v>23.63</v>
      </c>
      <c r="S6899">
        <v>0</v>
      </c>
      <c r="T6899" s="2" t="s">
        <v>12528</v>
      </c>
      <c r="U6899" s="7">
        <v>1993</v>
      </c>
      <c r="V6899">
        <v>1</v>
      </c>
      <c r="W6899">
        <v>5</v>
      </c>
      <c r="X6899">
        <v>1</v>
      </c>
      <c r="Y6899" s="2" t="s">
        <v>59</v>
      </c>
      <c r="Z6899">
        <v>255</v>
      </c>
      <c r="AA6899" s="2" t="s">
        <v>11244</v>
      </c>
      <c r="AB6899" s="2" t="s">
        <v>11243</v>
      </c>
      <c r="AC6899" s="2" t="s">
        <v>11270</v>
      </c>
      <c r="AD6899">
        <v>1</v>
      </c>
      <c r="AE6899" s="15">
        <f t="shared" si="449"/>
        <v>1280</v>
      </c>
      <c r="AF6899" s="16">
        <f t="shared" si="450"/>
        <v>800</v>
      </c>
      <c r="AK6899">
        <f t="shared" si="451"/>
        <v>1</v>
      </c>
      <c r="AL6899">
        <f t="shared" si="451"/>
        <v>0</v>
      </c>
      <c r="AM6899">
        <f t="shared" si="451"/>
        <v>0</v>
      </c>
      <c r="AN6899">
        <f t="shared" si="451"/>
        <v>0</v>
      </c>
      <c r="AO6899">
        <f t="shared" si="451"/>
        <v>0</v>
      </c>
    </row>
    <row r="6900" spans="1:41" ht="14.45" customHeight="1" x14ac:dyDescent="0.45">
      <c r="A6900" s="1">
        <v>44236.724120370367</v>
      </c>
      <c r="B6900" s="1">
        <v>44236.727025462962</v>
      </c>
      <c r="C6900">
        <v>0</v>
      </c>
      <c r="D6900">
        <v>100</v>
      </c>
      <c r="E6900">
        <v>250</v>
      </c>
      <c r="F6900">
        <v>1</v>
      </c>
      <c r="G6900" s="1">
        <v>44236.727033483796</v>
      </c>
      <c r="H6900" s="2" t="s">
        <v>12527</v>
      </c>
      <c r="I6900" s="2" t="s">
        <v>51</v>
      </c>
      <c r="J6900" s="2" t="s">
        <v>52</v>
      </c>
      <c r="K6900" s="2" t="s">
        <v>53</v>
      </c>
      <c r="L6900" s="2" t="s">
        <v>9127</v>
      </c>
      <c r="M6900" s="2" t="s">
        <v>55</v>
      </c>
      <c r="N6900" s="2" t="s">
        <v>132</v>
      </c>
      <c r="O6900">
        <v>1</v>
      </c>
      <c r="P6900">
        <v>6.048</v>
      </c>
      <c r="Q6900">
        <v>6.048</v>
      </c>
      <c r="R6900">
        <v>21.25</v>
      </c>
      <c r="S6900">
        <v>1</v>
      </c>
      <c r="T6900" s="2" t="s">
        <v>12526</v>
      </c>
      <c r="U6900" s="7">
        <v>1978</v>
      </c>
      <c r="V6900">
        <v>1</v>
      </c>
      <c r="W6900">
        <v>2</v>
      </c>
      <c r="X6900">
        <v>1</v>
      </c>
      <c r="Y6900" s="2" t="s">
        <v>59</v>
      </c>
      <c r="Z6900">
        <v>250</v>
      </c>
      <c r="AA6900" s="2" t="s">
        <v>11246</v>
      </c>
      <c r="AB6900" s="2" t="s">
        <v>11245</v>
      </c>
      <c r="AC6900" s="2" t="s">
        <v>11270</v>
      </c>
      <c r="AD6900">
        <v>1</v>
      </c>
      <c r="AE6900" s="15">
        <f t="shared" si="449"/>
        <v>1280</v>
      </c>
      <c r="AF6900" s="16">
        <f t="shared" si="450"/>
        <v>720</v>
      </c>
      <c r="AK6900">
        <f t="shared" si="451"/>
        <v>1</v>
      </c>
      <c r="AL6900">
        <f t="shared" si="451"/>
        <v>0</v>
      </c>
      <c r="AM6900">
        <f t="shared" si="451"/>
        <v>0</v>
      </c>
      <c r="AN6900">
        <f t="shared" si="451"/>
        <v>0</v>
      </c>
      <c r="AO6900">
        <f t="shared" si="451"/>
        <v>0</v>
      </c>
    </row>
    <row r="6901" spans="1:41" ht="14.45" customHeight="1" x14ac:dyDescent="0.45">
      <c r="A6901" s="1">
        <v>44236.724016203705</v>
      </c>
      <c r="B6901" s="1">
        <v>44236.727025462962</v>
      </c>
      <c r="C6901">
        <v>0</v>
      </c>
      <c r="D6901">
        <v>100</v>
      </c>
      <c r="E6901">
        <v>260</v>
      </c>
      <c r="F6901">
        <v>1</v>
      </c>
      <c r="G6901" s="1">
        <v>44236.727039108795</v>
      </c>
      <c r="H6901" s="2" t="s">
        <v>12525</v>
      </c>
      <c r="I6901" s="2" t="s">
        <v>51</v>
      </c>
      <c r="J6901" s="2" t="s">
        <v>52</v>
      </c>
      <c r="K6901" s="2" t="s">
        <v>53</v>
      </c>
      <c r="L6901" s="2" t="s">
        <v>11239</v>
      </c>
      <c r="M6901" s="2" t="s">
        <v>106</v>
      </c>
      <c r="N6901" s="2" t="s">
        <v>107</v>
      </c>
      <c r="O6901">
        <v>1</v>
      </c>
      <c r="P6901">
        <v>0</v>
      </c>
      <c r="Q6901">
        <v>0</v>
      </c>
      <c r="R6901">
        <v>19.338000000000001</v>
      </c>
      <c r="S6901">
        <v>0</v>
      </c>
      <c r="T6901" s="2" t="s">
        <v>12524</v>
      </c>
      <c r="U6901" s="7">
        <v>1985</v>
      </c>
      <c r="V6901">
        <v>2</v>
      </c>
      <c r="W6901">
        <v>5</v>
      </c>
      <c r="X6901">
        <v>1</v>
      </c>
      <c r="Y6901" s="2" t="s">
        <v>59</v>
      </c>
      <c r="Z6901">
        <v>260</v>
      </c>
      <c r="AA6901" s="2" t="s">
        <v>11246</v>
      </c>
      <c r="AB6901" s="2" t="s">
        <v>11245</v>
      </c>
      <c r="AC6901" s="2" t="s">
        <v>11270</v>
      </c>
      <c r="AD6901">
        <v>1</v>
      </c>
      <c r="AE6901" s="15">
        <f t="shared" si="449"/>
        <v>1440</v>
      </c>
      <c r="AF6901" s="16">
        <f t="shared" si="450"/>
        <v>900</v>
      </c>
      <c r="AK6901">
        <f t="shared" si="451"/>
        <v>0</v>
      </c>
      <c r="AL6901">
        <f t="shared" si="451"/>
        <v>1</v>
      </c>
      <c r="AM6901">
        <f t="shared" si="451"/>
        <v>0</v>
      </c>
      <c r="AN6901">
        <f t="shared" si="451"/>
        <v>0</v>
      </c>
      <c r="AO6901">
        <f t="shared" si="451"/>
        <v>0</v>
      </c>
    </row>
    <row r="6902" spans="1:41" ht="14.45" customHeight="1" x14ac:dyDescent="0.45">
      <c r="A6902" s="1">
        <v>44236.721400462964</v>
      </c>
      <c r="B6902" s="1">
        <v>44236.727037037039</v>
      </c>
      <c r="C6902">
        <v>0</v>
      </c>
      <c r="D6902">
        <v>100</v>
      </c>
      <c r="E6902">
        <v>486</v>
      </c>
      <c r="F6902">
        <v>1</v>
      </c>
      <c r="G6902" s="1">
        <v>44236.727049733796</v>
      </c>
      <c r="H6902" s="2" t="s">
        <v>12523</v>
      </c>
      <c r="I6902" s="2" t="s">
        <v>51</v>
      </c>
      <c r="J6902" s="2" t="s">
        <v>52</v>
      </c>
      <c r="K6902" s="2" t="s">
        <v>53</v>
      </c>
      <c r="L6902" s="2" t="s">
        <v>11249</v>
      </c>
      <c r="M6902" s="2" t="s">
        <v>11248</v>
      </c>
      <c r="N6902" s="2" t="s">
        <v>142</v>
      </c>
      <c r="O6902">
        <v>1</v>
      </c>
      <c r="P6902">
        <v>0</v>
      </c>
      <c r="Q6902">
        <v>0</v>
      </c>
      <c r="R6902">
        <v>53.947000000000003</v>
      </c>
      <c r="S6902">
        <v>0</v>
      </c>
      <c r="T6902" s="2" t="s">
        <v>12522</v>
      </c>
      <c r="U6902" s="7">
        <v>1986</v>
      </c>
      <c r="V6902">
        <v>2</v>
      </c>
      <c r="W6902">
        <v>3</v>
      </c>
      <c r="X6902">
        <v>1</v>
      </c>
      <c r="Y6902" s="2" t="s">
        <v>59</v>
      </c>
      <c r="Z6902">
        <v>486</v>
      </c>
      <c r="AA6902" s="2" t="s">
        <v>9135</v>
      </c>
      <c r="AB6902" s="2" t="s">
        <v>11240</v>
      </c>
      <c r="AC6902" s="2" t="s">
        <v>11270</v>
      </c>
      <c r="AD6902">
        <v>1</v>
      </c>
      <c r="AE6902" s="15">
        <f t="shared" si="449"/>
        <v>1536</v>
      </c>
      <c r="AF6902" s="16">
        <f t="shared" si="450"/>
        <v>864</v>
      </c>
      <c r="AK6902">
        <f t="shared" si="451"/>
        <v>1</v>
      </c>
      <c r="AL6902">
        <f t="shared" si="451"/>
        <v>0</v>
      </c>
      <c r="AM6902">
        <f t="shared" si="451"/>
        <v>0</v>
      </c>
      <c r="AN6902">
        <f t="shared" si="451"/>
        <v>0</v>
      </c>
      <c r="AO6902">
        <f t="shared" si="451"/>
        <v>0</v>
      </c>
    </row>
    <row r="6903" spans="1:41" ht="14.45" customHeight="1" x14ac:dyDescent="0.45">
      <c r="A6903" s="1">
        <v>44236.72247685185</v>
      </c>
      <c r="B6903" s="1">
        <v>44236.727106481485</v>
      </c>
      <c r="C6903">
        <v>0</v>
      </c>
      <c r="D6903">
        <v>100</v>
      </c>
      <c r="E6903">
        <v>399</v>
      </c>
      <c r="F6903">
        <v>1</v>
      </c>
      <c r="G6903" s="1">
        <v>44236.727110370368</v>
      </c>
      <c r="H6903" s="2" t="s">
        <v>12521</v>
      </c>
      <c r="I6903" s="2" t="s">
        <v>51</v>
      </c>
      <c r="J6903" s="2" t="s">
        <v>52</v>
      </c>
      <c r="K6903" s="2" t="s">
        <v>64</v>
      </c>
      <c r="L6903" s="2" t="s">
        <v>11252</v>
      </c>
      <c r="M6903" s="2" t="s">
        <v>55</v>
      </c>
      <c r="N6903" s="2" t="s">
        <v>132</v>
      </c>
      <c r="O6903">
        <v>1</v>
      </c>
      <c r="P6903">
        <v>0</v>
      </c>
      <c r="Q6903">
        <v>0</v>
      </c>
      <c r="R6903">
        <v>23.565000000000001</v>
      </c>
      <c r="S6903">
        <v>0</v>
      </c>
      <c r="T6903" s="2" t="s">
        <v>12520</v>
      </c>
      <c r="U6903" s="7">
        <v>1982</v>
      </c>
      <c r="V6903">
        <v>2</v>
      </c>
      <c r="W6903">
        <v>5</v>
      </c>
      <c r="X6903">
        <v>1</v>
      </c>
      <c r="Y6903" s="2" t="s">
        <v>59</v>
      </c>
      <c r="Z6903">
        <v>399</v>
      </c>
      <c r="AA6903" s="2" t="s">
        <v>11246</v>
      </c>
      <c r="AB6903" s="2" t="s">
        <v>11245</v>
      </c>
      <c r="AC6903" s="2" t="s">
        <v>11270</v>
      </c>
      <c r="AD6903">
        <v>1</v>
      </c>
      <c r="AE6903" s="15">
        <f t="shared" si="449"/>
        <v>1280</v>
      </c>
      <c r="AF6903" s="16">
        <f t="shared" si="450"/>
        <v>720</v>
      </c>
      <c r="AK6903">
        <f t="shared" si="451"/>
        <v>1</v>
      </c>
      <c r="AL6903">
        <f t="shared" si="451"/>
        <v>0</v>
      </c>
      <c r="AM6903">
        <f t="shared" si="451"/>
        <v>0</v>
      </c>
      <c r="AN6903">
        <f t="shared" si="451"/>
        <v>0</v>
      </c>
      <c r="AO6903">
        <f t="shared" si="451"/>
        <v>0</v>
      </c>
    </row>
    <row r="6904" spans="1:41" ht="14.45" customHeight="1" x14ac:dyDescent="0.45">
      <c r="A6904" s="1">
        <v>44236.723865740743</v>
      </c>
      <c r="B6904" s="1">
        <v>44236.727256944447</v>
      </c>
      <c r="C6904">
        <v>0</v>
      </c>
      <c r="D6904">
        <v>100</v>
      </c>
      <c r="E6904">
        <v>293</v>
      </c>
      <c r="F6904">
        <v>1</v>
      </c>
      <c r="G6904" s="1">
        <v>44236.727268530092</v>
      </c>
      <c r="H6904" s="2" t="s">
        <v>12519</v>
      </c>
      <c r="I6904" s="2" t="s">
        <v>51</v>
      </c>
      <c r="J6904" s="2" t="s">
        <v>52</v>
      </c>
      <c r="K6904" s="2" t="s">
        <v>53</v>
      </c>
      <c r="L6904" s="2" t="s">
        <v>87</v>
      </c>
      <c r="M6904" s="2" t="s">
        <v>106</v>
      </c>
      <c r="N6904" s="2" t="s">
        <v>123</v>
      </c>
      <c r="O6904">
        <v>1</v>
      </c>
      <c r="P6904">
        <v>0</v>
      </c>
      <c r="Q6904">
        <v>0</v>
      </c>
      <c r="R6904">
        <v>20.571000000000002</v>
      </c>
      <c r="S6904">
        <v>0</v>
      </c>
      <c r="T6904" s="2" t="s">
        <v>12518</v>
      </c>
      <c r="U6904" s="7">
        <v>1996</v>
      </c>
      <c r="V6904">
        <v>2</v>
      </c>
      <c r="W6904">
        <v>5</v>
      </c>
      <c r="X6904">
        <v>1</v>
      </c>
      <c r="Y6904" s="2" t="s">
        <v>59</v>
      </c>
      <c r="Z6904">
        <v>293</v>
      </c>
      <c r="AA6904" s="2" t="s">
        <v>11242</v>
      </c>
      <c r="AB6904" s="2" t="s">
        <v>11241</v>
      </c>
      <c r="AC6904" s="2" t="s">
        <v>11270</v>
      </c>
      <c r="AD6904">
        <v>1</v>
      </c>
      <c r="AE6904" s="15">
        <f t="shared" si="449"/>
        <v>1280</v>
      </c>
      <c r="AF6904" s="16">
        <f t="shared" si="450"/>
        <v>800</v>
      </c>
      <c r="AK6904">
        <f t="shared" si="451"/>
        <v>1</v>
      </c>
      <c r="AL6904">
        <f t="shared" si="451"/>
        <v>0</v>
      </c>
      <c r="AM6904">
        <f t="shared" si="451"/>
        <v>0</v>
      </c>
      <c r="AN6904">
        <f t="shared" si="451"/>
        <v>0</v>
      </c>
      <c r="AO6904">
        <f t="shared" si="451"/>
        <v>0</v>
      </c>
    </row>
    <row r="6905" spans="1:41" ht="14.45" customHeight="1" x14ac:dyDescent="0.45">
      <c r="A6905" s="1">
        <v>44236.725219907406</v>
      </c>
      <c r="B6905" s="1">
        <v>44236.727303240739</v>
      </c>
      <c r="C6905">
        <v>0</v>
      </c>
      <c r="D6905">
        <v>100</v>
      </c>
      <c r="E6905">
        <v>180</v>
      </c>
      <c r="F6905">
        <v>1</v>
      </c>
      <c r="G6905" s="1">
        <v>44236.727307766203</v>
      </c>
      <c r="H6905" s="2" t="s">
        <v>12517</v>
      </c>
      <c r="I6905" s="2" t="s">
        <v>51</v>
      </c>
      <c r="J6905" s="2" t="s">
        <v>52</v>
      </c>
      <c r="K6905" s="2" t="s">
        <v>53</v>
      </c>
      <c r="L6905" s="2" t="s">
        <v>11239</v>
      </c>
      <c r="M6905" s="2" t="s">
        <v>55</v>
      </c>
      <c r="N6905" s="2" t="s">
        <v>56</v>
      </c>
      <c r="O6905">
        <v>1</v>
      </c>
      <c r="P6905">
        <v>0</v>
      </c>
      <c r="Q6905">
        <v>0</v>
      </c>
      <c r="R6905">
        <v>16.934999999999999</v>
      </c>
      <c r="S6905">
        <v>0</v>
      </c>
      <c r="T6905" s="2" t="s">
        <v>12516</v>
      </c>
      <c r="U6905" s="7">
        <v>1970</v>
      </c>
      <c r="V6905">
        <v>1</v>
      </c>
      <c r="W6905">
        <v>6</v>
      </c>
      <c r="X6905">
        <v>1</v>
      </c>
      <c r="Y6905" s="2" t="s">
        <v>59</v>
      </c>
      <c r="Z6905">
        <v>180</v>
      </c>
      <c r="AA6905" s="2" t="s">
        <v>11238</v>
      </c>
      <c r="AB6905" s="2" t="s">
        <v>11237</v>
      </c>
      <c r="AC6905" s="2" t="s">
        <v>11270</v>
      </c>
      <c r="AD6905">
        <v>1</v>
      </c>
      <c r="AE6905" s="15">
        <f t="shared" si="449"/>
        <v>1920</v>
      </c>
      <c r="AF6905" s="16">
        <f t="shared" si="450"/>
        <v>1080</v>
      </c>
      <c r="AK6905">
        <f t="shared" si="451"/>
        <v>0</v>
      </c>
      <c r="AL6905">
        <f t="shared" si="451"/>
        <v>1</v>
      </c>
      <c r="AM6905">
        <f t="shared" si="451"/>
        <v>0</v>
      </c>
      <c r="AN6905">
        <f t="shared" si="451"/>
        <v>0</v>
      </c>
      <c r="AO6905">
        <f t="shared" si="451"/>
        <v>0</v>
      </c>
    </row>
    <row r="6906" spans="1:41" ht="14.45" customHeight="1" x14ac:dyDescent="0.45">
      <c r="A6906" s="1">
        <v>44236.723229166666</v>
      </c>
      <c r="B6906" s="1">
        <v>44236.727314814816</v>
      </c>
      <c r="C6906">
        <v>0</v>
      </c>
      <c r="D6906">
        <v>100</v>
      </c>
      <c r="E6906">
        <v>353</v>
      </c>
      <c r="F6906">
        <v>1</v>
      </c>
      <c r="G6906" s="1">
        <v>44236.727330300928</v>
      </c>
      <c r="H6906" s="2" t="s">
        <v>12515</v>
      </c>
      <c r="I6906" s="2" t="s">
        <v>51</v>
      </c>
      <c r="J6906" s="2" t="s">
        <v>52</v>
      </c>
      <c r="K6906" s="2" t="s">
        <v>53</v>
      </c>
      <c r="L6906" s="2" t="s">
        <v>11239</v>
      </c>
      <c r="M6906" s="2" t="s">
        <v>55</v>
      </c>
      <c r="N6906" s="2" t="s">
        <v>100</v>
      </c>
      <c r="O6906">
        <v>1</v>
      </c>
      <c r="P6906">
        <v>16.632999999999999</v>
      </c>
      <c r="Q6906">
        <v>18.515999999999998</v>
      </c>
      <c r="R6906">
        <v>32.811999999999998</v>
      </c>
      <c r="S6906">
        <v>2</v>
      </c>
      <c r="T6906" s="2" t="s">
        <v>12514</v>
      </c>
      <c r="U6906" s="7">
        <v>1952</v>
      </c>
      <c r="V6906">
        <v>1</v>
      </c>
      <c r="W6906">
        <v>2</v>
      </c>
      <c r="X6906">
        <v>1</v>
      </c>
      <c r="Y6906" s="2" t="s">
        <v>763</v>
      </c>
      <c r="Z6906">
        <v>353</v>
      </c>
      <c r="AA6906" s="2" t="s">
        <v>11244</v>
      </c>
      <c r="AB6906" s="2" t="s">
        <v>11243</v>
      </c>
      <c r="AC6906" s="2" t="s">
        <v>11270</v>
      </c>
      <c r="AD6906">
        <v>1</v>
      </c>
      <c r="AE6906" s="15">
        <f t="shared" si="449"/>
        <v>1366</v>
      </c>
      <c r="AF6906" s="16">
        <f t="shared" si="450"/>
        <v>768</v>
      </c>
      <c r="AK6906">
        <f t="shared" si="451"/>
        <v>0</v>
      </c>
      <c r="AL6906">
        <f t="shared" si="451"/>
        <v>1</v>
      </c>
      <c r="AM6906">
        <f t="shared" si="451"/>
        <v>0</v>
      </c>
      <c r="AN6906">
        <f t="shared" si="451"/>
        <v>0</v>
      </c>
      <c r="AO6906">
        <f t="shared" si="451"/>
        <v>0</v>
      </c>
    </row>
    <row r="6907" spans="1:41" ht="14.45" customHeight="1" x14ac:dyDescent="0.45">
      <c r="A6907" s="1">
        <v>44236.72216435185</v>
      </c>
      <c r="B6907" s="1">
        <v>44236.727407407408</v>
      </c>
      <c r="C6907">
        <v>0</v>
      </c>
      <c r="D6907">
        <v>100</v>
      </c>
      <c r="E6907">
        <v>453</v>
      </c>
      <c r="F6907">
        <v>1</v>
      </c>
      <c r="G6907" s="1">
        <v>44236.727414097222</v>
      </c>
      <c r="H6907" s="2" t="s">
        <v>12513</v>
      </c>
      <c r="I6907" s="2" t="s">
        <v>51</v>
      </c>
      <c r="J6907" s="2" t="s">
        <v>52</v>
      </c>
      <c r="K6907" s="2" t="s">
        <v>53</v>
      </c>
      <c r="L6907" s="2" t="s">
        <v>11247</v>
      </c>
      <c r="M6907" s="2" t="s">
        <v>55</v>
      </c>
      <c r="N6907" s="2" t="s">
        <v>56</v>
      </c>
      <c r="O6907">
        <v>1</v>
      </c>
      <c r="P6907">
        <v>0</v>
      </c>
      <c r="Q6907">
        <v>0</v>
      </c>
      <c r="R6907">
        <v>30.577000000000002</v>
      </c>
      <c r="S6907">
        <v>0</v>
      </c>
      <c r="T6907" s="2" t="s">
        <v>12512</v>
      </c>
      <c r="U6907" s="7">
        <v>1986</v>
      </c>
      <c r="V6907">
        <v>1</v>
      </c>
      <c r="W6907">
        <v>3</v>
      </c>
      <c r="X6907">
        <v>1</v>
      </c>
      <c r="Y6907" s="2" t="s">
        <v>59</v>
      </c>
      <c r="Z6907">
        <v>453</v>
      </c>
      <c r="AA6907" s="2" t="s">
        <v>9135</v>
      </c>
      <c r="AB6907" s="2" t="s">
        <v>11240</v>
      </c>
      <c r="AC6907" s="2" t="s">
        <v>11270</v>
      </c>
      <c r="AD6907">
        <v>1</v>
      </c>
      <c r="AE6907" s="15">
        <f t="shared" si="449"/>
        <v>1920</v>
      </c>
      <c r="AF6907" s="16">
        <f t="shared" si="450"/>
        <v>1080</v>
      </c>
      <c r="AK6907">
        <f t="shared" si="451"/>
        <v>0</v>
      </c>
      <c r="AL6907">
        <f t="shared" si="451"/>
        <v>1</v>
      </c>
      <c r="AM6907">
        <f t="shared" si="451"/>
        <v>0</v>
      </c>
      <c r="AN6907">
        <f t="shared" si="451"/>
        <v>0</v>
      </c>
      <c r="AO6907">
        <f t="shared" si="451"/>
        <v>0</v>
      </c>
    </row>
    <row r="6908" spans="1:41" ht="14.45" customHeight="1" x14ac:dyDescent="0.45">
      <c r="A6908" s="1">
        <v>44236.724189814813</v>
      </c>
      <c r="B6908" s="1">
        <v>44236.727476851855</v>
      </c>
      <c r="C6908">
        <v>0</v>
      </c>
      <c r="D6908">
        <v>100</v>
      </c>
      <c r="E6908">
        <v>283</v>
      </c>
      <c r="F6908">
        <v>1</v>
      </c>
      <c r="G6908" s="1">
        <v>44236.727487152777</v>
      </c>
      <c r="H6908" s="2" t="s">
        <v>12511</v>
      </c>
      <c r="I6908" s="2" t="s">
        <v>51</v>
      </c>
      <c r="J6908" s="2" t="s">
        <v>52</v>
      </c>
      <c r="K6908" s="2" t="s">
        <v>53</v>
      </c>
      <c r="L6908" s="2" t="s">
        <v>11263</v>
      </c>
      <c r="M6908" s="2" t="s">
        <v>11262</v>
      </c>
      <c r="N6908" s="2" t="s">
        <v>56</v>
      </c>
      <c r="O6908">
        <v>1</v>
      </c>
      <c r="P6908">
        <v>0</v>
      </c>
      <c r="Q6908">
        <v>0</v>
      </c>
      <c r="R6908">
        <v>30.885999999999999</v>
      </c>
      <c r="S6908">
        <v>0</v>
      </c>
      <c r="T6908" s="2" t="s">
        <v>12510</v>
      </c>
      <c r="U6908" s="7">
        <v>1991</v>
      </c>
      <c r="V6908">
        <v>1</v>
      </c>
      <c r="W6908">
        <v>2</v>
      </c>
      <c r="X6908">
        <v>1</v>
      </c>
      <c r="Y6908" s="2" t="s">
        <v>59</v>
      </c>
      <c r="Z6908">
        <v>283</v>
      </c>
      <c r="AA6908" s="2" t="s">
        <v>11244</v>
      </c>
      <c r="AB6908" s="2" t="s">
        <v>11243</v>
      </c>
      <c r="AC6908" s="2" t="s">
        <v>11270</v>
      </c>
      <c r="AD6908">
        <v>1</v>
      </c>
      <c r="AE6908" s="15">
        <f t="shared" si="449"/>
        <v>1920</v>
      </c>
      <c r="AF6908" s="16">
        <f t="shared" si="450"/>
        <v>1080</v>
      </c>
      <c r="AK6908">
        <f t="shared" si="451"/>
        <v>0</v>
      </c>
      <c r="AL6908">
        <f t="shared" si="451"/>
        <v>1</v>
      </c>
      <c r="AM6908">
        <f t="shared" si="451"/>
        <v>0</v>
      </c>
      <c r="AN6908">
        <f t="shared" si="451"/>
        <v>0</v>
      </c>
      <c r="AO6908">
        <f t="shared" si="451"/>
        <v>0</v>
      </c>
    </row>
    <row r="6909" spans="1:41" ht="14.45" customHeight="1" x14ac:dyDescent="0.45">
      <c r="A6909" s="1">
        <v>44236.724178240744</v>
      </c>
      <c r="B6909" s="1">
        <v>44236.727534722224</v>
      </c>
      <c r="C6909">
        <v>0</v>
      </c>
      <c r="D6909">
        <v>100</v>
      </c>
      <c r="E6909">
        <v>290</v>
      </c>
      <c r="F6909">
        <v>1</v>
      </c>
      <c r="G6909" s="1">
        <v>44236.727546111113</v>
      </c>
      <c r="H6909" s="2" t="s">
        <v>12509</v>
      </c>
      <c r="I6909" s="2" t="s">
        <v>51</v>
      </c>
      <c r="J6909" s="2" t="s">
        <v>52</v>
      </c>
      <c r="K6909" s="2" t="s">
        <v>53</v>
      </c>
      <c r="L6909" s="2" t="s">
        <v>11247</v>
      </c>
      <c r="M6909" s="2" t="s">
        <v>153</v>
      </c>
      <c r="N6909" s="2" t="s">
        <v>56</v>
      </c>
      <c r="O6909">
        <v>1</v>
      </c>
      <c r="P6909">
        <v>0</v>
      </c>
      <c r="Q6909">
        <v>0</v>
      </c>
      <c r="R6909">
        <v>18.079999999999998</v>
      </c>
      <c r="S6909">
        <v>0</v>
      </c>
      <c r="T6909" s="2" t="s">
        <v>12508</v>
      </c>
      <c r="U6909" s="7">
        <v>1979</v>
      </c>
      <c r="V6909">
        <v>1</v>
      </c>
      <c r="W6909">
        <v>4</v>
      </c>
      <c r="X6909">
        <v>1</v>
      </c>
      <c r="Y6909" s="2" t="s">
        <v>12507</v>
      </c>
      <c r="Z6909">
        <v>290</v>
      </c>
      <c r="AA6909" s="2" t="s">
        <v>11242</v>
      </c>
      <c r="AB6909" s="2" t="s">
        <v>11241</v>
      </c>
      <c r="AC6909" s="2" t="s">
        <v>11270</v>
      </c>
      <c r="AD6909">
        <v>1</v>
      </c>
      <c r="AE6909" s="15">
        <f t="shared" si="449"/>
        <v>1920</v>
      </c>
      <c r="AF6909" s="16">
        <f t="shared" si="450"/>
        <v>1080</v>
      </c>
      <c r="AK6909">
        <f t="shared" si="451"/>
        <v>0</v>
      </c>
      <c r="AL6909">
        <f t="shared" si="451"/>
        <v>0</v>
      </c>
      <c r="AM6909">
        <f t="shared" si="451"/>
        <v>0</v>
      </c>
      <c r="AN6909">
        <f t="shared" si="451"/>
        <v>0</v>
      </c>
      <c r="AO6909">
        <f t="shared" si="451"/>
        <v>0</v>
      </c>
    </row>
    <row r="6910" spans="1:41" ht="14.45" customHeight="1" x14ac:dyDescent="0.45">
      <c r="A6910" s="1">
        <v>44236.72179398148</v>
      </c>
      <c r="B6910" s="1">
        <v>44236.727546296293</v>
      </c>
      <c r="C6910">
        <v>0</v>
      </c>
      <c r="D6910">
        <v>100</v>
      </c>
      <c r="E6910">
        <v>496</v>
      </c>
      <c r="F6910">
        <v>1</v>
      </c>
      <c r="G6910" s="1">
        <v>44236.727552337965</v>
      </c>
      <c r="H6910" s="2" t="s">
        <v>12506</v>
      </c>
      <c r="I6910" s="2" t="s">
        <v>51</v>
      </c>
      <c r="J6910" s="2" t="s">
        <v>52</v>
      </c>
      <c r="K6910" s="2" t="s">
        <v>53</v>
      </c>
      <c r="L6910" s="2" t="s">
        <v>11247</v>
      </c>
      <c r="M6910" s="2" t="s">
        <v>55</v>
      </c>
      <c r="N6910" s="2" t="s">
        <v>100</v>
      </c>
      <c r="O6910">
        <v>1</v>
      </c>
      <c r="P6910">
        <v>15.682</v>
      </c>
      <c r="Q6910">
        <v>45.848999999999997</v>
      </c>
      <c r="R6910">
        <v>47.078000000000003</v>
      </c>
      <c r="S6910">
        <v>6</v>
      </c>
      <c r="T6910" s="2" t="s">
        <v>12505</v>
      </c>
      <c r="U6910" s="7">
        <v>1981</v>
      </c>
      <c r="V6910">
        <v>2</v>
      </c>
      <c r="W6910">
        <v>4</v>
      </c>
      <c r="X6910">
        <v>1</v>
      </c>
      <c r="Y6910" s="2" t="s">
        <v>59</v>
      </c>
      <c r="Z6910">
        <v>496</v>
      </c>
      <c r="AA6910" s="2" t="s">
        <v>11242</v>
      </c>
      <c r="AB6910" s="2" t="s">
        <v>11241</v>
      </c>
      <c r="AC6910" s="2" t="s">
        <v>11270</v>
      </c>
      <c r="AD6910">
        <v>1</v>
      </c>
      <c r="AE6910" s="15">
        <f t="shared" si="449"/>
        <v>1366</v>
      </c>
      <c r="AF6910" s="16">
        <f t="shared" si="450"/>
        <v>768</v>
      </c>
      <c r="AK6910">
        <f t="shared" si="451"/>
        <v>0</v>
      </c>
      <c r="AL6910">
        <f t="shared" si="451"/>
        <v>1</v>
      </c>
      <c r="AM6910">
        <f t="shared" si="451"/>
        <v>0</v>
      </c>
      <c r="AN6910">
        <f t="shared" si="451"/>
        <v>0</v>
      </c>
      <c r="AO6910">
        <f t="shared" si="451"/>
        <v>0</v>
      </c>
    </row>
    <row r="6911" spans="1:41" ht="14.45" customHeight="1" x14ac:dyDescent="0.45">
      <c r="A6911" s="1">
        <v>44236.724189814813</v>
      </c>
      <c r="B6911" s="1">
        <v>44236.727627314816</v>
      </c>
      <c r="C6911">
        <v>0</v>
      </c>
      <c r="D6911">
        <v>100</v>
      </c>
      <c r="E6911">
        <v>296</v>
      </c>
      <c r="F6911">
        <v>1</v>
      </c>
      <c r="G6911" s="1">
        <v>44236.727633692128</v>
      </c>
      <c r="H6911" s="2" t="s">
        <v>12504</v>
      </c>
      <c r="I6911" s="2" t="s">
        <v>51</v>
      </c>
      <c r="J6911" s="2" t="s">
        <v>52</v>
      </c>
      <c r="K6911" s="2" t="s">
        <v>53</v>
      </c>
      <c r="L6911" s="2" t="s">
        <v>11239</v>
      </c>
      <c r="M6911" s="2" t="s">
        <v>55</v>
      </c>
      <c r="N6911" s="2" t="s">
        <v>56</v>
      </c>
      <c r="O6911">
        <v>1</v>
      </c>
      <c r="P6911">
        <v>0</v>
      </c>
      <c r="Q6911">
        <v>0</v>
      </c>
      <c r="R6911">
        <v>27.564</v>
      </c>
      <c r="S6911">
        <v>0</v>
      </c>
      <c r="T6911" s="2" t="s">
        <v>12503</v>
      </c>
      <c r="U6911" s="7">
        <v>1973</v>
      </c>
      <c r="V6911">
        <v>1</v>
      </c>
      <c r="W6911">
        <v>2</v>
      </c>
      <c r="X6911">
        <v>1</v>
      </c>
      <c r="Y6911" s="2" t="s">
        <v>59</v>
      </c>
      <c r="Z6911">
        <v>296</v>
      </c>
      <c r="AA6911" s="2" t="s">
        <v>11246</v>
      </c>
      <c r="AB6911" s="2" t="s">
        <v>11245</v>
      </c>
      <c r="AC6911" s="2" t="s">
        <v>11270</v>
      </c>
      <c r="AD6911">
        <v>1</v>
      </c>
      <c r="AE6911" s="15">
        <f t="shared" si="449"/>
        <v>1920</v>
      </c>
      <c r="AF6911" s="16">
        <f t="shared" si="450"/>
        <v>1080</v>
      </c>
      <c r="AK6911">
        <f t="shared" si="451"/>
        <v>1</v>
      </c>
      <c r="AL6911">
        <f t="shared" si="451"/>
        <v>0</v>
      </c>
      <c r="AM6911">
        <f t="shared" si="451"/>
        <v>0</v>
      </c>
      <c r="AN6911">
        <f t="shared" si="451"/>
        <v>0</v>
      </c>
      <c r="AO6911">
        <f t="shared" si="451"/>
        <v>0</v>
      </c>
    </row>
    <row r="6912" spans="1:41" ht="14.45" customHeight="1" x14ac:dyDescent="0.45">
      <c r="A6912" s="1">
        <v>44236.723645833335</v>
      </c>
      <c r="B6912" s="1">
        <v>44236.727638888886</v>
      </c>
      <c r="C6912">
        <v>0</v>
      </c>
      <c r="D6912">
        <v>100</v>
      </c>
      <c r="E6912">
        <v>344</v>
      </c>
      <c r="F6912">
        <v>1</v>
      </c>
      <c r="G6912" s="1">
        <v>44236.727642488426</v>
      </c>
      <c r="H6912" s="2" t="s">
        <v>12502</v>
      </c>
      <c r="I6912" s="2" t="s">
        <v>51</v>
      </c>
      <c r="J6912" s="2" t="s">
        <v>52</v>
      </c>
      <c r="K6912" s="2" t="s">
        <v>113</v>
      </c>
      <c r="L6912" s="2" t="s">
        <v>9201</v>
      </c>
      <c r="M6912" s="2" t="s">
        <v>106</v>
      </c>
      <c r="N6912" s="2" t="s">
        <v>247</v>
      </c>
      <c r="O6912">
        <v>1</v>
      </c>
      <c r="P6912">
        <v>0</v>
      </c>
      <c r="Q6912">
        <v>0</v>
      </c>
      <c r="R6912">
        <v>20.553000000000001</v>
      </c>
      <c r="S6912">
        <v>0</v>
      </c>
      <c r="T6912" s="2" t="s">
        <v>12501</v>
      </c>
      <c r="U6912" s="7">
        <v>1996</v>
      </c>
      <c r="V6912">
        <v>1</v>
      </c>
      <c r="W6912">
        <v>4</v>
      </c>
      <c r="X6912">
        <v>1</v>
      </c>
      <c r="Y6912" s="2" t="s">
        <v>59</v>
      </c>
      <c r="Z6912">
        <v>344</v>
      </c>
      <c r="AA6912" s="2" t="s">
        <v>11244</v>
      </c>
      <c r="AB6912" s="2" t="s">
        <v>11243</v>
      </c>
      <c r="AC6912" s="2" t="s">
        <v>11270</v>
      </c>
      <c r="AD6912">
        <v>1</v>
      </c>
      <c r="AE6912" s="15">
        <f t="shared" si="449"/>
        <v>2560</v>
      </c>
      <c r="AF6912" s="16">
        <f t="shared" si="450"/>
        <v>1440</v>
      </c>
      <c r="AK6912">
        <f t="shared" si="451"/>
        <v>1</v>
      </c>
      <c r="AL6912">
        <f t="shared" si="451"/>
        <v>0</v>
      </c>
      <c r="AM6912">
        <f t="shared" si="451"/>
        <v>0</v>
      </c>
      <c r="AN6912">
        <f t="shared" si="451"/>
        <v>0</v>
      </c>
      <c r="AO6912">
        <f t="shared" si="451"/>
        <v>0</v>
      </c>
    </row>
    <row r="6913" spans="1:41" ht="14.45" customHeight="1" x14ac:dyDescent="0.45">
      <c r="A6913" s="1">
        <v>44236.724918981483</v>
      </c>
      <c r="B6913" s="1">
        <v>44236.727662037039</v>
      </c>
      <c r="C6913">
        <v>0</v>
      </c>
      <c r="D6913">
        <v>100</v>
      </c>
      <c r="E6913">
        <v>236</v>
      </c>
      <c r="F6913">
        <v>1</v>
      </c>
      <c r="G6913" s="1">
        <v>44236.72766733796</v>
      </c>
      <c r="H6913" s="2" t="s">
        <v>12500</v>
      </c>
      <c r="I6913" s="2" t="s">
        <v>51</v>
      </c>
      <c r="J6913" s="2" t="s">
        <v>52</v>
      </c>
      <c r="K6913" s="2" t="s">
        <v>53</v>
      </c>
      <c r="L6913" s="2" t="s">
        <v>11239</v>
      </c>
      <c r="M6913" s="2" t="s">
        <v>55</v>
      </c>
      <c r="N6913" s="2" t="s">
        <v>56</v>
      </c>
      <c r="O6913">
        <v>1</v>
      </c>
      <c r="P6913">
        <v>0</v>
      </c>
      <c r="Q6913">
        <v>0</v>
      </c>
      <c r="R6913">
        <v>20.904</v>
      </c>
      <c r="S6913">
        <v>0</v>
      </c>
      <c r="T6913" s="2" t="s">
        <v>12499</v>
      </c>
      <c r="U6913" s="7">
        <v>1977</v>
      </c>
      <c r="V6913">
        <v>1</v>
      </c>
      <c r="W6913">
        <v>3</v>
      </c>
      <c r="X6913">
        <v>1</v>
      </c>
      <c r="Y6913" s="2" t="s">
        <v>59</v>
      </c>
      <c r="Z6913">
        <v>236</v>
      </c>
      <c r="AA6913" s="2" t="s">
        <v>11238</v>
      </c>
      <c r="AB6913" s="2" t="s">
        <v>11237</v>
      </c>
      <c r="AC6913" s="2" t="s">
        <v>11270</v>
      </c>
      <c r="AD6913">
        <v>1</v>
      </c>
      <c r="AE6913" s="15">
        <f t="shared" si="449"/>
        <v>1920</v>
      </c>
      <c r="AF6913" s="16">
        <f t="shared" si="450"/>
        <v>1080</v>
      </c>
      <c r="AK6913">
        <f t="shared" si="451"/>
        <v>1</v>
      </c>
      <c r="AL6913">
        <f t="shared" si="451"/>
        <v>0</v>
      </c>
      <c r="AM6913">
        <f t="shared" si="451"/>
        <v>0</v>
      </c>
      <c r="AN6913">
        <f t="shared" si="451"/>
        <v>0</v>
      </c>
      <c r="AO6913">
        <f t="shared" si="451"/>
        <v>0</v>
      </c>
    </row>
    <row r="6914" spans="1:41" ht="14.45" customHeight="1" x14ac:dyDescent="0.45">
      <c r="A6914" s="1">
        <v>44236.722951388889</v>
      </c>
      <c r="B6914" s="1">
        <v>44236.727777777778</v>
      </c>
      <c r="C6914">
        <v>0</v>
      </c>
      <c r="D6914">
        <v>100</v>
      </c>
      <c r="E6914">
        <v>416</v>
      </c>
      <c r="F6914">
        <v>1</v>
      </c>
      <c r="G6914" s="1">
        <v>44236.727780879628</v>
      </c>
      <c r="H6914" s="2" t="s">
        <v>12498</v>
      </c>
      <c r="I6914" s="2" t="s">
        <v>51</v>
      </c>
      <c r="J6914" s="2" t="s">
        <v>52</v>
      </c>
      <c r="K6914" s="2" t="s">
        <v>53</v>
      </c>
      <c r="L6914" s="2" t="s">
        <v>11239</v>
      </c>
      <c r="M6914" s="2" t="s">
        <v>55</v>
      </c>
      <c r="N6914" s="2" t="s">
        <v>100</v>
      </c>
      <c r="O6914">
        <v>1</v>
      </c>
      <c r="P6914">
        <v>15.802</v>
      </c>
      <c r="Q6914">
        <v>15.802</v>
      </c>
      <c r="R6914">
        <v>34.301000000000002</v>
      </c>
      <c r="S6914">
        <v>1</v>
      </c>
      <c r="T6914" s="2" t="s">
        <v>12497</v>
      </c>
      <c r="U6914" s="7">
        <v>1972</v>
      </c>
      <c r="V6914">
        <v>2</v>
      </c>
      <c r="W6914">
        <v>4</v>
      </c>
      <c r="X6914">
        <v>1</v>
      </c>
      <c r="Y6914" s="2" t="s">
        <v>90</v>
      </c>
      <c r="Z6914">
        <v>416</v>
      </c>
      <c r="AA6914" s="2" t="s">
        <v>11244</v>
      </c>
      <c r="AB6914" s="2" t="s">
        <v>11243</v>
      </c>
      <c r="AC6914" s="2" t="s">
        <v>11270</v>
      </c>
      <c r="AD6914">
        <v>1</v>
      </c>
      <c r="AE6914" s="15">
        <f t="shared" si="449"/>
        <v>1366</v>
      </c>
      <c r="AF6914" s="16">
        <f t="shared" si="450"/>
        <v>768</v>
      </c>
      <c r="AK6914">
        <f t="shared" si="451"/>
        <v>0</v>
      </c>
      <c r="AL6914">
        <f t="shared" si="451"/>
        <v>1</v>
      </c>
      <c r="AM6914">
        <f t="shared" si="451"/>
        <v>0</v>
      </c>
      <c r="AN6914">
        <f t="shared" si="451"/>
        <v>0</v>
      </c>
      <c r="AO6914">
        <f t="shared" si="451"/>
        <v>0</v>
      </c>
    </row>
    <row r="6915" spans="1:41" ht="14.45" customHeight="1" x14ac:dyDescent="0.45">
      <c r="A6915" s="1">
        <v>44236.721909722219</v>
      </c>
      <c r="B6915" s="1">
        <v>44236.727824074071</v>
      </c>
      <c r="C6915">
        <v>0</v>
      </c>
      <c r="D6915">
        <v>100</v>
      </c>
      <c r="E6915">
        <v>511</v>
      </c>
      <c r="F6915">
        <v>1</v>
      </c>
      <c r="G6915" s="1">
        <v>44236.727834074074</v>
      </c>
      <c r="H6915" s="2" t="s">
        <v>12496</v>
      </c>
      <c r="I6915" s="2" t="s">
        <v>51</v>
      </c>
      <c r="J6915" s="2" t="s">
        <v>52</v>
      </c>
      <c r="K6915" s="2" t="s">
        <v>64</v>
      </c>
      <c r="L6915" s="2" t="s">
        <v>11253</v>
      </c>
      <c r="M6915" s="2" t="s">
        <v>55</v>
      </c>
      <c r="N6915" s="2" t="s">
        <v>100</v>
      </c>
      <c r="O6915">
        <v>1</v>
      </c>
      <c r="P6915">
        <v>0</v>
      </c>
      <c r="Q6915">
        <v>0</v>
      </c>
      <c r="R6915">
        <v>31.623999999999999</v>
      </c>
      <c r="S6915">
        <v>0</v>
      </c>
      <c r="T6915" s="2" t="s">
        <v>12495</v>
      </c>
      <c r="U6915" s="7">
        <v>1964</v>
      </c>
      <c r="V6915">
        <v>2</v>
      </c>
      <c r="W6915">
        <v>4</v>
      </c>
      <c r="X6915">
        <v>1</v>
      </c>
      <c r="Y6915" s="2" t="s">
        <v>59</v>
      </c>
      <c r="Z6915">
        <v>511</v>
      </c>
      <c r="AA6915" s="2" t="s">
        <v>11238</v>
      </c>
      <c r="AB6915" s="2" t="s">
        <v>11237</v>
      </c>
      <c r="AC6915" s="2" t="s">
        <v>11270</v>
      </c>
      <c r="AD6915">
        <v>1</v>
      </c>
      <c r="AE6915" s="15">
        <f t="shared" si="449"/>
        <v>1366</v>
      </c>
      <c r="AF6915" s="16">
        <f t="shared" si="450"/>
        <v>768</v>
      </c>
      <c r="AK6915">
        <f t="shared" si="451"/>
        <v>0</v>
      </c>
      <c r="AL6915">
        <f t="shared" si="451"/>
        <v>0</v>
      </c>
      <c r="AM6915">
        <f t="shared" si="451"/>
        <v>0</v>
      </c>
      <c r="AN6915">
        <f t="shared" si="451"/>
        <v>0</v>
      </c>
      <c r="AO6915">
        <f t="shared" si="451"/>
        <v>0</v>
      </c>
    </row>
    <row r="6916" spans="1:41" ht="14.45" customHeight="1" x14ac:dyDescent="0.45">
      <c r="A6916" s="1">
        <v>44236.724050925928</v>
      </c>
      <c r="B6916" s="1">
        <v>44236.728009259263</v>
      </c>
      <c r="C6916">
        <v>0</v>
      </c>
      <c r="D6916">
        <v>100</v>
      </c>
      <c r="E6916">
        <v>342</v>
      </c>
      <c r="F6916">
        <v>1</v>
      </c>
      <c r="G6916" s="1">
        <v>44236.728023495372</v>
      </c>
      <c r="H6916" s="2" t="s">
        <v>12494</v>
      </c>
      <c r="I6916" s="2" t="s">
        <v>51</v>
      </c>
      <c r="J6916" s="2" t="s">
        <v>52</v>
      </c>
      <c r="K6916" s="2" t="s">
        <v>53</v>
      </c>
      <c r="L6916" s="2" t="s">
        <v>11247</v>
      </c>
      <c r="M6916" s="2" t="s">
        <v>55</v>
      </c>
      <c r="N6916" s="2" t="s">
        <v>761</v>
      </c>
      <c r="O6916">
        <v>1</v>
      </c>
      <c r="P6916">
        <v>0</v>
      </c>
      <c r="Q6916">
        <v>0</v>
      </c>
      <c r="R6916">
        <v>20.844999999999999</v>
      </c>
      <c r="S6916">
        <v>0</v>
      </c>
      <c r="T6916" s="2" t="s">
        <v>12493</v>
      </c>
      <c r="U6916" s="7">
        <v>1991</v>
      </c>
      <c r="V6916">
        <v>1</v>
      </c>
      <c r="W6916">
        <v>3</v>
      </c>
      <c r="X6916">
        <v>1</v>
      </c>
      <c r="Y6916" s="2" t="s">
        <v>59</v>
      </c>
      <c r="Z6916">
        <v>342</v>
      </c>
      <c r="AA6916" s="2" t="s">
        <v>11238</v>
      </c>
      <c r="AB6916" s="2" t="s">
        <v>11237</v>
      </c>
      <c r="AC6916" s="2" t="s">
        <v>11270</v>
      </c>
      <c r="AD6916">
        <v>1</v>
      </c>
      <c r="AE6916" s="15">
        <f t="shared" si="449"/>
        <v>2560</v>
      </c>
      <c r="AF6916" s="16">
        <f t="shared" si="450"/>
        <v>1080</v>
      </c>
      <c r="AK6916">
        <f t="shared" si="451"/>
        <v>1</v>
      </c>
      <c r="AL6916">
        <f t="shared" si="451"/>
        <v>0</v>
      </c>
      <c r="AM6916">
        <f t="shared" si="451"/>
        <v>0</v>
      </c>
      <c r="AN6916">
        <f t="shared" si="451"/>
        <v>0</v>
      </c>
      <c r="AO6916">
        <f t="shared" si="451"/>
        <v>0</v>
      </c>
    </row>
    <row r="6917" spans="1:41" ht="14.45" customHeight="1" x14ac:dyDescent="0.45">
      <c r="A6917" s="1">
        <v>44236.725439814814</v>
      </c>
      <c r="B6917" s="1">
        <v>44236.728182870371</v>
      </c>
      <c r="C6917">
        <v>0</v>
      </c>
      <c r="D6917">
        <v>100</v>
      </c>
      <c r="E6917">
        <v>237</v>
      </c>
      <c r="F6917">
        <v>1</v>
      </c>
      <c r="G6917" s="1">
        <v>44236.72821079861</v>
      </c>
      <c r="H6917" s="2" t="s">
        <v>12492</v>
      </c>
      <c r="I6917" s="2" t="s">
        <v>51</v>
      </c>
      <c r="J6917" s="2" t="s">
        <v>52</v>
      </c>
      <c r="K6917" s="2" t="s">
        <v>113</v>
      </c>
      <c r="L6917" s="2" t="s">
        <v>157</v>
      </c>
      <c r="M6917" s="2" t="s">
        <v>106</v>
      </c>
      <c r="N6917" s="2" t="s">
        <v>56</v>
      </c>
      <c r="O6917">
        <v>1</v>
      </c>
      <c r="P6917">
        <v>0</v>
      </c>
      <c r="Q6917">
        <v>0</v>
      </c>
      <c r="R6917">
        <v>19.562999999999999</v>
      </c>
      <c r="S6917">
        <v>0</v>
      </c>
      <c r="T6917" s="2" t="s">
        <v>12491</v>
      </c>
      <c r="U6917" s="7">
        <v>1997</v>
      </c>
      <c r="V6917">
        <v>2</v>
      </c>
      <c r="W6917">
        <v>2</v>
      </c>
      <c r="X6917">
        <v>1</v>
      </c>
      <c r="Y6917" s="2" t="s">
        <v>59</v>
      </c>
      <c r="Z6917">
        <v>237</v>
      </c>
      <c r="AA6917" s="2" t="s">
        <v>9135</v>
      </c>
      <c r="AB6917" s="2" t="s">
        <v>11240</v>
      </c>
      <c r="AC6917" s="2" t="s">
        <v>11270</v>
      </c>
      <c r="AD6917">
        <v>1</v>
      </c>
      <c r="AE6917" s="15">
        <f t="shared" si="449"/>
        <v>1920</v>
      </c>
      <c r="AF6917" s="16">
        <f t="shared" si="450"/>
        <v>1080</v>
      </c>
      <c r="AK6917">
        <f t="shared" si="451"/>
        <v>0</v>
      </c>
      <c r="AL6917">
        <f t="shared" si="451"/>
        <v>1</v>
      </c>
      <c r="AM6917">
        <f t="shared" si="451"/>
        <v>0</v>
      </c>
      <c r="AN6917">
        <f t="shared" si="451"/>
        <v>0</v>
      </c>
      <c r="AO6917">
        <f t="shared" si="451"/>
        <v>0</v>
      </c>
    </row>
    <row r="6918" spans="1:41" ht="14.45" customHeight="1" x14ac:dyDescent="0.45">
      <c r="A6918" s="1">
        <v>44236.72451388889</v>
      </c>
      <c r="B6918" s="1">
        <v>44236.728263888886</v>
      </c>
      <c r="C6918">
        <v>0</v>
      </c>
      <c r="D6918">
        <v>100</v>
      </c>
      <c r="E6918">
        <v>323</v>
      </c>
      <c r="F6918">
        <v>1</v>
      </c>
      <c r="G6918" s="1">
        <v>44236.728273472225</v>
      </c>
      <c r="H6918" s="2" t="s">
        <v>12490</v>
      </c>
      <c r="I6918" s="2" t="s">
        <v>51</v>
      </c>
      <c r="J6918" s="2" t="s">
        <v>52</v>
      </c>
      <c r="K6918" s="2" t="s">
        <v>53</v>
      </c>
      <c r="L6918" s="2" t="s">
        <v>11239</v>
      </c>
      <c r="M6918" s="2" t="s">
        <v>55</v>
      </c>
      <c r="N6918" s="2" t="s">
        <v>100</v>
      </c>
      <c r="O6918">
        <v>1</v>
      </c>
      <c r="P6918">
        <v>14.964</v>
      </c>
      <c r="Q6918">
        <v>28.231000000000002</v>
      </c>
      <c r="R6918">
        <v>29.571999999999999</v>
      </c>
      <c r="S6918">
        <v>2</v>
      </c>
      <c r="T6918" s="2" t="s">
        <v>12489</v>
      </c>
      <c r="U6918" s="7">
        <v>1999</v>
      </c>
      <c r="V6918">
        <v>2</v>
      </c>
      <c r="W6918">
        <v>3</v>
      </c>
      <c r="X6918">
        <v>1</v>
      </c>
      <c r="Y6918" s="2" t="s">
        <v>59</v>
      </c>
      <c r="Z6918">
        <v>323</v>
      </c>
      <c r="AA6918" s="2" t="s">
        <v>11238</v>
      </c>
      <c r="AB6918" s="2" t="s">
        <v>11237</v>
      </c>
      <c r="AC6918" s="2" t="s">
        <v>11270</v>
      </c>
      <c r="AD6918">
        <v>1</v>
      </c>
      <c r="AE6918" s="15">
        <f t="shared" si="449"/>
        <v>1366</v>
      </c>
      <c r="AF6918" s="16">
        <f t="shared" si="450"/>
        <v>768</v>
      </c>
      <c r="AK6918">
        <f t="shared" si="451"/>
        <v>1</v>
      </c>
      <c r="AL6918">
        <f t="shared" si="451"/>
        <v>0</v>
      </c>
      <c r="AM6918">
        <f t="shared" si="451"/>
        <v>0</v>
      </c>
      <c r="AN6918">
        <f t="shared" si="451"/>
        <v>0</v>
      </c>
      <c r="AO6918">
        <f t="shared" si="451"/>
        <v>0</v>
      </c>
    </row>
    <row r="6919" spans="1:41" ht="14.45" customHeight="1" x14ac:dyDescent="0.45">
      <c r="A6919" s="1">
        <v>44236.724537037036</v>
      </c>
      <c r="B6919" s="1">
        <v>44236.728298611109</v>
      </c>
      <c r="C6919">
        <v>0</v>
      </c>
      <c r="D6919">
        <v>100</v>
      </c>
      <c r="E6919">
        <v>325</v>
      </c>
      <c r="F6919">
        <v>1</v>
      </c>
      <c r="G6919" s="1">
        <v>44236.728309398146</v>
      </c>
      <c r="H6919" s="2" t="s">
        <v>12488</v>
      </c>
      <c r="I6919" s="2" t="s">
        <v>51</v>
      </c>
      <c r="J6919" s="2" t="s">
        <v>52</v>
      </c>
      <c r="K6919" s="2" t="s">
        <v>53</v>
      </c>
      <c r="L6919" s="2" t="s">
        <v>11239</v>
      </c>
      <c r="M6919" s="2" t="s">
        <v>55</v>
      </c>
      <c r="N6919" s="2" t="s">
        <v>56</v>
      </c>
      <c r="O6919">
        <v>1</v>
      </c>
      <c r="P6919">
        <v>0</v>
      </c>
      <c r="Q6919">
        <v>0</v>
      </c>
      <c r="R6919">
        <v>32.904000000000003</v>
      </c>
      <c r="S6919">
        <v>0</v>
      </c>
      <c r="T6919" s="2" t="s">
        <v>12487</v>
      </c>
      <c r="U6919" s="7">
        <v>1993</v>
      </c>
      <c r="V6919">
        <v>2</v>
      </c>
      <c r="W6919">
        <v>4</v>
      </c>
      <c r="X6919">
        <v>1</v>
      </c>
      <c r="Y6919" s="2" t="s">
        <v>166</v>
      </c>
      <c r="Z6919">
        <v>325</v>
      </c>
      <c r="AA6919" s="2" t="s">
        <v>11238</v>
      </c>
      <c r="AB6919" s="2" t="s">
        <v>11237</v>
      </c>
      <c r="AC6919" s="2" t="s">
        <v>11270</v>
      </c>
      <c r="AD6919">
        <v>1</v>
      </c>
      <c r="AE6919" s="15">
        <f t="shared" si="449"/>
        <v>1920</v>
      </c>
      <c r="AF6919" s="16">
        <f t="shared" si="450"/>
        <v>1080</v>
      </c>
      <c r="AK6919">
        <f t="shared" si="451"/>
        <v>1</v>
      </c>
      <c r="AL6919">
        <f t="shared" si="451"/>
        <v>0</v>
      </c>
      <c r="AM6919">
        <f t="shared" si="451"/>
        <v>0</v>
      </c>
      <c r="AN6919">
        <f t="shared" si="451"/>
        <v>0</v>
      </c>
      <c r="AO6919">
        <f t="shared" si="451"/>
        <v>0</v>
      </c>
    </row>
    <row r="6920" spans="1:41" ht="14.45" customHeight="1" x14ac:dyDescent="0.45">
      <c r="A6920" s="1">
        <v>44236.724849537037</v>
      </c>
      <c r="B6920" s="1">
        <v>44236.728298611109</v>
      </c>
      <c r="C6920">
        <v>0</v>
      </c>
      <c r="D6920">
        <v>100</v>
      </c>
      <c r="E6920">
        <v>298</v>
      </c>
      <c r="F6920">
        <v>1</v>
      </c>
      <c r="G6920" s="1">
        <v>44236.728309803242</v>
      </c>
      <c r="H6920" s="2" t="s">
        <v>12486</v>
      </c>
      <c r="I6920" s="2" t="s">
        <v>51</v>
      </c>
      <c r="J6920" s="2" t="s">
        <v>52</v>
      </c>
      <c r="K6920" s="2" t="s">
        <v>53</v>
      </c>
      <c r="L6920" s="2" t="s">
        <v>11239</v>
      </c>
      <c r="M6920" s="2" t="s">
        <v>55</v>
      </c>
      <c r="N6920" s="2" t="s">
        <v>56</v>
      </c>
      <c r="O6920">
        <v>1</v>
      </c>
      <c r="P6920">
        <v>0</v>
      </c>
      <c r="Q6920">
        <v>0</v>
      </c>
      <c r="R6920">
        <v>20.667000000000002</v>
      </c>
      <c r="S6920">
        <v>0</v>
      </c>
      <c r="T6920" s="2" t="s">
        <v>12485</v>
      </c>
      <c r="U6920" s="7">
        <v>1985</v>
      </c>
      <c r="V6920">
        <v>1</v>
      </c>
      <c r="W6920">
        <v>3</v>
      </c>
      <c r="X6920">
        <v>1</v>
      </c>
      <c r="Y6920" s="2" t="s">
        <v>59</v>
      </c>
      <c r="Z6920">
        <v>298</v>
      </c>
      <c r="AA6920" s="2" t="s">
        <v>11242</v>
      </c>
      <c r="AB6920" s="2" t="s">
        <v>11241</v>
      </c>
      <c r="AC6920" s="2" t="s">
        <v>11270</v>
      </c>
      <c r="AD6920">
        <v>1</v>
      </c>
      <c r="AE6920" s="15">
        <f t="shared" si="449"/>
        <v>1920</v>
      </c>
      <c r="AF6920" s="16">
        <f t="shared" si="450"/>
        <v>1080</v>
      </c>
      <c r="AK6920">
        <f t="shared" si="451"/>
        <v>1</v>
      </c>
      <c r="AL6920">
        <f t="shared" si="451"/>
        <v>0</v>
      </c>
      <c r="AM6920">
        <f t="shared" si="451"/>
        <v>0</v>
      </c>
      <c r="AN6920">
        <f t="shared" si="451"/>
        <v>0</v>
      </c>
      <c r="AO6920">
        <f t="shared" si="451"/>
        <v>0</v>
      </c>
    </row>
    <row r="6921" spans="1:41" ht="14.45" customHeight="1" x14ac:dyDescent="0.45">
      <c r="A6921" s="1">
        <v>44236.723275462966</v>
      </c>
      <c r="B6921" s="1">
        <v>44236.728310185186</v>
      </c>
      <c r="C6921">
        <v>0</v>
      </c>
      <c r="D6921">
        <v>100</v>
      </c>
      <c r="E6921">
        <v>434</v>
      </c>
      <c r="F6921">
        <v>1</v>
      </c>
      <c r="G6921" s="1">
        <v>44236.728314907406</v>
      </c>
      <c r="H6921" s="2" t="s">
        <v>12484</v>
      </c>
      <c r="I6921" s="2" t="s">
        <v>51</v>
      </c>
      <c r="J6921" s="2" t="s">
        <v>52</v>
      </c>
      <c r="K6921" s="2" t="s">
        <v>64</v>
      </c>
      <c r="L6921" s="2" t="s">
        <v>11255</v>
      </c>
      <c r="M6921" s="2" t="s">
        <v>55</v>
      </c>
      <c r="N6921" s="2" t="s">
        <v>142</v>
      </c>
      <c r="O6921">
        <v>1</v>
      </c>
      <c r="P6921">
        <v>27.658999999999999</v>
      </c>
      <c r="Q6921">
        <v>27.658999999999999</v>
      </c>
      <c r="R6921">
        <v>28.559000000000001</v>
      </c>
      <c r="S6921">
        <v>1</v>
      </c>
      <c r="T6921" s="2" t="s">
        <v>12483</v>
      </c>
      <c r="U6921" s="7">
        <v>1994</v>
      </c>
      <c r="V6921">
        <v>2</v>
      </c>
      <c r="W6921">
        <v>4</v>
      </c>
      <c r="X6921">
        <v>1</v>
      </c>
      <c r="Y6921" s="2" t="s">
        <v>59</v>
      </c>
      <c r="Z6921">
        <v>434</v>
      </c>
      <c r="AA6921" s="2" t="s">
        <v>11238</v>
      </c>
      <c r="AB6921" s="2" t="s">
        <v>11237</v>
      </c>
      <c r="AC6921" s="2" t="s">
        <v>11270</v>
      </c>
      <c r="AD6921">
        <v>1</v>
      </c>
      <c r="AE6921" s="15">
        <f t="shared" si="449"/>
        <v>1536</v>
      </c>
      <c r="AF6921" s="16">
        <f t="shared" si="450"/>
        <v>864</v>
      </c>
      <c r="AK6921">
        <f t="shared" si="451"/>
        <v>0</v>
      </c>
      <c r="AL6921">
        <f t="shared" si="451"/>
        <v>1</v>
      </c>
      <c r="AM6921">
        <f t="shared" si="451"/>
        <v>0</v>
      </c>
      <c r="AN6921">
        <f t="shared" si="451"/>
        <v>0</v>
      </c>
      <c r="AO6921">
        <f t="shared" si="451"/>
        <v>0</v>
      </c>
    </row>
    <row r="6922" spans="1:41" ht="14.45" customHeight="1" x14ac:dyDescent="0.45">
      <c r="A6922" s="1">
        <v>44236.724537037036</v>
      </c>
      <c r="B6922" s="1">
        <v>44236.728321759256</v>
      </c>
      <c r="C6922">
        <v>0</v>
      </c>
      <c r="D6922">
        <v>100</v>
      </c>
      <c r="E6922">
        <v>327</v>
      </c>
      <c r="F6922">
        <v>1</v>
      </c>
      <c r="G6922" s="1">
        <v>44236.728334317129</v>
      </c>
      <c r="H6922" s="2" t="s">
        <v>12482</v>
      </c>
      <c r="I6922" s="2" t="s">
        <v>51</v>
      </c>
      <c r="J6922" s="2" t="s">
        <v>52</v>
      </c>
      <c r="K6922" s="2" t="s">
        <v>53</v>
      </c>
      <c r="L6922" s="2" t="s">
        <v>2266</v>
      </c>
      <c r="M6922" s="2" t="s">
        <v>2267</v>
      </c>
      <c r="N6922" s="2" t="s">
        <v>123</v>
      </c>
      <c r="O6922">
        <v>1</v>
      </c>
      <c r="P6922">
        <v>0</v>
      </c>
      <c r="Q6922">
        <v>0</v>
      </c>
      <c r="R6922">
        <v>21.832999999999998</v>
      </c>
      <c r="S6922">
        <v>0</v>
      </c>
      <c r="T6922" s="2" t="s">
        <v>12481</v>
      </c>
      <c r="U6922" s="7">
        <v>1980</v>
      </c>
      <c r="V6922">
        <v>2</v>
      </c>
      <c r="W6922">
        <v>2</v>
      </c>
      <c r="X6922">
        <v>1</v>
      </c>
      <c r="Y6922" s="2" t="s">
        <v>59</v>
      </c>
      <c r="Z6922">
        <v>327</v>
      </c>
      <c r="AA6922" s="2" t="s">
        <v>11244</v>
      </c>
      <c r="AB6922" s="2" t="s">
        <v>11243</v>
      </c>
      <c r="AC6922" s="2" t="s">
        <v>11270</v>
      </c>
      <c r="AD6922">
        <v>1</v>
      </c>
      <c r="AE6922" s="15">
        <f t="shared" si="449"/>
        <v>1280</v>
      </c>
      <c r="AF6922" s="16">
        <f t="shared" si="450"/>
        <v>800</v>
      </c>
      <c r="AK6922">
        <f t="shared" ref="AK6922:AO6953" si="452">IF(ISERROR(SEARCH(AK$2,$T6922)),0,1)</f>
        <v>0</v>
      </c>
      <c r="AL6922">
        <f t="shared" si="452"/>
        <v>1</v>
      </c>
      <c r="AM6922">
        <f t="shared" si="452"/>
        <v>0</v>
      </c>
      <c r="AN6922">
        <f t="shared" si="452"/>
        <v>0</v>
      </c>
      <c r="AO6922">
        <f t="shared" si="452"/>
        <v>0</v>
      </c>
    </row>
    <row r="6923" spans="1:41" ht="14.45" customHeight="1" x14ac:dyDescent="0.45">
      <c r="A6923" s="1">
        <v>44236.724004629628</v>
      </c>
      <c r="B6923" s="1">
        <v>44236.728379629632</v>
      </c>
      <c r="C6923">
        <v>0</v>
      </c>
      <c r="D6923">
        <v>100</v>
      </c>
      <c r="E6923">
        <v>377</v>
      </c>
      <c r="F6923">
        <v>1</v>
      </c>
      <c r="G6923" s="1">
        <v>44236.728388437499</v>
      </c>
      <c r="H6923" s="2" t="s">
        <v>12480</v>
      </c>
      <c r="I6923" s="2" t="s">
        <v>51</v>
      </c>
      <c r="J6923" s="2" t="s">
        <v>52</v>
      </c>
      <c r="K6923" s="2" t="s">
        <v>53</v>
      </c>
      <c r="L6923" s="2" t="s">
        <v>149</v>
      </c>
      <c r="M6923" s="2" t="s">
        <v>118</v>
      </c>
      <c r="N6923" s="2" t="s">
        <v>100</v>
      </c>
      <c r="O6923">
        <v>1</v>
      </c>
      <c r="P6923">
        <v>0</v>
      </c>
      <c r="Q6923">
        <v>0</v>
      </c>
      <c r="R6923">
        <v>29.170999999999999</v>
      </c>
      <c r="S6923">
        <v>0</v>
      </c>
      <c r="T6923" s="2" t="s">
        <v>12479</v>
      </c>
      <c r="U6923" s="7">
        <v>1988</v>
      </c>
      <c r="V6923">
        <v>2</v>
      </c>
      <c r="W6923">
        <v>5</v>
      </c>
      <c r="X6923">
        <v>1</v>
      </c>
      <c r="Y6923" s="2" t="s">
        <v>532</v>
      </c>
      <c r="Z6923">
        <v>377</v>
      </c>
      <c r="AA6923" s="2" t="s">
        <v>11244</v>
      </c>
      <c r="AB6923" s="2" t="s">
        <v>11243</v>
      </c>
      <c r="AC6923" s="2" t="s">
        <v>11270</v>
      </c>
      <c r="AD6923">
        <v>1</v>
      </c>
      <c r="AE6923" s="15">
        <f t="shared" si="449"/>
        <v>1366</v>
      </c>
      <c r="AF6923" s="16">
        <f t="shared" si="450"/>
        <v>768</v>
      </c>
      <c r="AK6923">
        <f t="shared" si="452"/>
        <v>0</v>
      </c>
      <c r="AL6923">
        <f t="shared" si="452"/>
        <v>1</v>
      </c>
      <c r="AM6923">
        <f t="shared" si="452"/>
        <v>0</v>
      </c>
      <c r="AN6923">
        <f t="shared" si="452"/>
        <v>0</v>
      </c>
      <c r="AO6923">
        <f t="shared" si="452"/>
        <v>0</v>
      </c>
    </row>
    <row r="6924" spans="1:41" ht="14.45" customHeight="1" x14ac:dyDescent="0.45">
      <c r="A6924" s="1">
        <v>44236.725358796299</v>
      </c>
      <c r="B6924" s="1">
        <v>44236.728530092594</v>
      </c>
      <c r="C6924">
        <v>0</v>
      </c>
      <c r="D6924">
        <v>100</v>
      </c>
      <c r="E6924">
        <v>273</v>
      </c>
      <c r="F6924">
        <v>1</v>
      </c>
      <c r="G6924" s="1">
        <v>44236.728542349534</v>
      </c>
      <c r="H6924" s="2" t="s">
        <v>12478</v>
      </c>
      <c r="I6924" s="2" t="s">
        <v>51</v>
      </c>
      <c r="J6924" s="2" t="s">
        <v>52</v>
      </c>
      <c r="K6924" s="2" t="s">
        <v>53</v>
      </c>
      <c r="L6924" s="2" t="s">
        <v>11247</v>
      </c>
      <c r="M6924" s="2" t="s">
        <v>55</v>
      </c>
      <c r="N6924" s="2" t="s">
        <v>142</v>
      </c>
      <c r="O6924">
        <v>1</v>
      </c>
      <c r="P6924">
        <v>0</v>
      </c>
      <c r="Q6924">
        <v>0</v>
      </c>
      <c r="R6924">
        <v>30.966999999999999</v>
      </c>
      <c r="S6924">
        <v>0</v>
      </c>
      <c r="T6924" s="2" t="s">
        <v>12477</v>
      </c>
      <c r="U6924" s="7">
        <v>1989</v>
      </c>
      <c r="V6924">
        <v>1</v>
      </c>
      <c r="W6924">
        <v>5</v>
      </c>
      <c r="X6924">
        <v>1</v>
      </c>
      <c r="Y6924" s="2" t="s">
        <v>59</v>
      </c>
      <c r="Z6924">
        <v>273</v>
      </c>
      <c r="AA6924" s="2" t="s">
        <v>11242</v>
      </c>
      <c r="AB6924" s="2" t="s">
        <v>11241</v>
      </c>
      <c r="AC6924" s="2" t="s">
        <v>11270</v>
      </c>
      <c r="AD6924">
        <v>1</v>
      </c>
      <c r="AE6924" s="15">
        <f t="shared" si="449"/>
        <v>1536</v>
      </c>
      <c r="AF6924" s="16">
        <f t="shared" si="450"/>
        <v>864</v>
      </c>
      <c r="AK6924">
        <f t="shared" si="452"/>
        <v>0</v>
      </c>
      <c r="AL6924">
        <f t="shared" si="452"/>
        <v>0</v>
      </c>
      <c r="AM6924">
        <f t="shared" si="452"/>
        <v>0</v>
      </c>
      <c r="AN6924">
        <f t="shared" si="452"/>
        <v>0</v>
      </c>
      <c r="AO6924">
        <f t="shared" si="452"/>
        <v>0</v>
      </c>
    </row>
    <row r="6925" spans="1:41" ht="14.45" customHeight="1" x14ac:dyDescent="0.45">
      <c r="A6925" s="1">
        <v>44236.723321759258</v>
      </c>
      <c r="B6925" s="1">
        <v>44236.728576388887</v>
      </c>
      <c r="C6925">
        <v>0</v>
      </c>
      <c r="D6925">
        <v>100</v>
      </c>
      <c r="E6925">
        <v>454</v>
      </c>
      <c r="F6925">
        <v>1</v>
      </c>
      <c r="G6925" s="1">
        <v>44236.72858880787</v>
      </c>
      <c r="H6925" s="2" t="s">
        <v>12476</v>
      </c>
      <c r="I6925" s="2" t="s">
        <v>51</v>
      </c>
      <c r="J6925" s="2" t="s">
        <v>52</v>
      </c>
      <c r="K6925" s="2" t="s">
        <v>53</v>
      </c>
      <c r="L6925" s="2" t="s">
        <v>11239</v>
      </c>
      <c r="M6925" s="2" t="s">
        <v>55</v>
      </c>
      <c r="N6925" s="2" t="s">
        <v>832</v>
      </c>
      <c r="O6925">
        <v>1</v>
      </c>
      <c r="P6925">
        <v>0</v>
      </c>
      <c r="Q6925">
        <v>0</v>
      </c>
      <c r="R6925">
        <v>30.762</v>
      </c>
      <c r="S6925">
        <v>0</v>
      </c>
      <c r="T6925" s="2" t="s">
        <v>12475</v>
      </c>
      <c r="U6925" s="7">
        <v>1960</v>
      </c>
      <c r="V6925">
        <v>1</v>
      </c>
      <c r="W6925">
        <v>4</v>
      </c>
      <c r="X6925">
        <v>1</v>
      </c>
      <c r="Y6925" s="2" t="s">
        <v>59</v>
      </c>
      <c r="Z6925">
        <v>454</v>
      </c>
      <c r="AA6925" s="2" t="s">
        <v>11238</v>
      </c>
      <c r="AB6925" s="2" t="s">
        <v>11237</v>
      </c>
      <c r="AC6925" s="2" t="s">
        <v>11270</v>
      </c>
      <c r="AD6925">
        <v>1</v>
      </c>
      <c r="AE6925" s="15">
        <f t="shared" si="449"/>
        <v>1280</v>
      </c>
      <c r="AF6925" s="16">
        <f t="shared" si="450"/>
        <v>1024</v>
      </c>
      <c r="AK6925">
        <f t="shared" si="452"/>
        <v>1</v>
      </c>
      <c r="AL6925">
        <f t="shared" si="452"/>
        <v>0</v>
      </c>
      <c r="AM6925">
        <f t="shared" si="452"/>
        <v>0</v>
      </c>
      <c r="AN6925">
        <f t="shared" si="452"/>
        <v>0</v>
      </c>
      <c r="AO6925">
        <f t="shared" si="452"/>
        <v>0</v>
      </c>
    </row>
    <row r="6926" spans="1:41" ht="14.45" customHeight="1" x14ac:dyDescent="0.45">
      <c r="A6926" s="1">
        <v>44236.72587962963</v>
      </c>
      <c r="B6926" s="1">
        <v>44236.728634259256</v>
      </c>
      <c r="C6926">
        <v>0</v>
      </c>
      <c r="D6926">
        <v>100</v>
      </c>
      <c r="E6926">
        <v>238</v>
      </c>
      <c r="F6926">
        <v>1</v>
      </c>
      <c r="G6926" s="1">
        <v>44236.728648576391</v>
      </c>
      <c r="H6926" s="2" t="s">
        <v>12474</v>
      </c>
      <c r="I6926" s="2" t="s">
        <v>51</v>
      </c>
      <c r="J6926" s="2" t="s">
        <v>52</v>
      </c>
      <c r="K6926" s="2" t="s">
        <v>53</v>
      </c>
      <c r="L6926" s="2" t="s">
        <v>87</v>
      </c>
      <c r="M6926" s="2" t="s">
        <v>106</v>
      </c>
      <c r="N6926" s="2" t="s">
        <v>107</v>
      </c>
      <c r="O6926">
        <v>1</v>
      </c>
      <c r="P6926">
        <v>0</v>
      </c>
      <c r="Q6926">
        <v>0</v>
      </c>
      <c r="R6926">
        <v>17.759</v>
      </c>
      <c r="S6926">
        <v>0</v>
      </c>
      <c r="T6926" s="2" t="s">
        <v>12473</v>
      </c>
      <c r="U6926" s="7">
        <v>1998</v>
      </c>
      <c r="V6926">
        <v>2</v>
      </c>
      <c r="W6926">
        <v>3</v>
      </c>
      <c r="X6926">
        <v>1</v>
      </c>
      <c r="Y6926" s="2" t="s">
        <v>59</v>
      </c>
      <c r="Z6926">
        <v>238</v>
      </c>
      <c r="AA6926" s="2" t="s">
        <v>11244</v>
      </c>
      <c r="AB6926" s="2" t="s">
        <v>11243</v>
      </c>
      <c r="AC6926" s="2" t="s">
        <v>11270</v>
      </c>
      <c r="AD6926">
        <v>1</v>
      </c>
      <c r="AE6926" s="15">
        <f t="shared" si="449"/>
        <v>1440</v>
      </c>
      <c r="AF6926" s="16">
        <f t="shared" si="450"/>
        <v>900</v>
      </c>
      <c r="AK6926">
        <f t="shared" si="452"/>
        <v>0</v>
      </c>
      <c r="AL6926">
        <f t="shared" si="452"/>
        <v>1</v>
      </c>
      <c r="AM6926">
        <f t="shared" si="452"/>
        <v>0</v>
      </c>
      <c r="AN6926">
        <f t="shared" si="452"/>
        <v>0</v>
      </c>
      <c r="AO6926">
        <f t="shared" si="452"/>
        <v>0</v>
      </c>
    </row>
    <row r="6927" spans="1:41" ht="14.45" customHeight="1" x14ac:dyDescent="0.45">
      <c r="A6927" s="1">
        <v>44236.724212962959</v>
      </c>
      <c r="B6927" s="1">
        <v>44236.728854166664</v>
      </c>
      <c r="C6927">
        <v>0</v>
      </c>
      <c r="D6927">
        <v>100</v>
      </c>
      <c r="E6927">
        <v>401</v>
      </c>
      <c r="F6927">
        <v>1</v>
      </c>
      <c r="G6927" s="1">
        <v>44236.728865590281</v>
      </c>
      <c r="H6927" s="2" t="s">
        <v>12472</v>
      </c>
      <c r="I6927" s="2" t="s">
        <v>51</v>
      </c>
      <c r="J6927" s="2" t="s">
        <v>52</v>
      </c>
      <c r="K6927" s="2" t="s">
        <v>78</v>
      </c>
      <c r="L6927" s="2" t="s">
        <v>9731</v>
      </c>
      <c r="M6927" s="2" t="s">
        <v>226</v>
      </c>
      <c r="N6927" s="2" t="s">
        <v>56</v>
      </c>
      <c r="O6927">
        <v>1</v>
      </c>
      <c r="P6927">
        <v>0</v>
      </c>
      <c r="Q6927">
        <v>0</v>
      </c>
      <c r="R6927">
        <v>29.474</v>
      </c>
      <c r="S6927">
        <v>0</v>
      </c>
      <c r="T6927" s="2" t="s">
        <v>12471</v>
      </c>
      <c r="U6927" s="7">
        <v>1986</v>
      </c>
      <c r="V6927">
        <v>1</v>
      </c>
      <c r="W6927">
        <v>4</v>
      </c>
      <c r="X6927">
        <v>1</v>
      </c>
      <c r="Y6927" s="2" t="s">
        <v>59</v>
      </c>
      <c r="Z6927">
        <v>401</v>
      </c>
      <c r="AA6927" s="2" t="s">
        <v>11238</v>
      </c>
      <c r="AB6927" s="2" t="s">
        <v>11237</v>
      </c>
      <c r="AC6927" s="2" t="s">
        <v>11270</v>
      </c>
      <c r="AD6927">
        <v>1</v>
      </c>
      <c r="AE6927" s="15">
        <f t="shared" si="449"/>
        <v>1920</v>
      </c>
      <c r="AF6927" s="16">
        <f t="shared" si="450"/>
        <v>1080</v>
      </c>
      <c r="AK6927">
        <f t="shared" si="452"/>
        <v>1</v>
      </c>
      <c r="AL6927">
        <f t="shared" si="452"/>
        <v>0</v>
      </c>
      <c r="AM6927">
        <f t="shared" si="452"/>
        <v>0</v>
      </c>
      <c r="AN6927">
        <f t="shared" si="452"/>
        <v>0</v>
      </c>
      <c r="AO6927">
        <f t="shared" si="452"/>
        <v>0</v>
      </c>
    </row>
    <row r="6928" spans="1:41" ht="14.45" customHeight="1" x14ac:dyDescent="0.45">
      <c r="A6928" s="1">
        <v>44236.725243055553</v>
      </c>
      <c r="B6928" s="1">
        <v>44236.72892361111</v>
      </c>
      <c r="C6928">
        <v>0</v>
      </c>
      <c r="D6928">
        <v>100</v>
      </c>
      <c r="E6928">
        <v>318</v>
      </c>
      <c r="F6928">
        <v>1</v>
      </c>
      <c r="G6928" s="1">
        <v>44236.72893222222</v>
      </c>
      <c r="H6928" s="2" t="s">
        <v>12470</v>
      </c>
      <c r="I6928" s="2" t="s">
        <v>51</v>
      </c>
      <c r="J6928" s="2" t="s">
        <v>52</v>
      </c>
      <c r="K6928" s="2" t="s">
        <v>272</v>
      </c>
      <c r="L6928" s="2" t="s">
        <v>9398</v>
      </c>
      <c r="M6928" s="2" t="s">
        <v>55</v>
      </c>
      <c r="N6928" s="2" t="s">
        <v>142</v>
      </c>
      <c r="O6928">
        <v>1</v>
      </c>
      <c r="P6928">
        <v>0</v>
      </c>
      <c r="Q6928">
        <v>0</v>
      </c>
      <c r="R6928">
        <v>32.927999999999997</v>
      </c>
      <c r="S6928">
        <v>0</v>
      </c>
      <c r="T6928" s="2" t="s">
        <v>12469</v>
      </c>
      <c r="U6928" s="7">
        <v>1963</v>
      </c>
      <c r="V6928">
        <v>2</v>
      </c>
      <c r="W6928">
        <v>4</v>
      </c>
      <c r="X6928">
        <v>1</v>
      </c>
      <c r="Y6928" s="2" t="s">
        <v>59</v>
      </c>
      <c r="Z6928">
        <v>318</v>
      </c>
      <c r="AA6928" s="2" t="s">
        <v>11246</v>
      </c>
      <c r="AB6928" s="2" t="s">
        <v>11245</v>
      </c>
      <c r="AC6928" s="2" t="s">
        <v>11270</v>
      </c>
      <c r="AD6928">
        <v>1</v>
      </c>
      <c r="AE6928" s="15">
        <f t="shared" si="449"/>
        <v>1536</v>
      </c>
      <c r="AF6928" s="16">
        <f t="shared" si="450"/>
        <v>864</v>
      </c>
      <c r="AK6928">
        <f t="shared" si="452"/>
        <v>1</v>
      </c>
      <c r="AL6928">
        <f t="shared" si="452"/>
        <v>0</v>
      </c>
      <c r="AM6928">
        <f t="shared" si="452"/>
        <v>0</v>
      </c>
      <c r="AN6928">
        <f t="shared" si="452"/>
        <v>0</v>
      </c>
      <c r="AO6928">
        <f t="shared" si="452"/>
        <v>0</v>
      </c>
    </row>
    <row r="6929" spans="1:41" ht="14.45" customHeight="1" x14ac:dyDescent="0.45">
      <c r="A6929" s="1">
        <v>44236.723124999997</v>
      </c>
      <c r="B6929" s="1">
        <v>44236.729039351849</v>
      </c>
      <c r="C6929">
        <v>0</v>
      </c>
      <c r="D6929">
        <v>100</v>
      </c>
      <c r="E6929">
        <v>511</v>
      </c>
      <c r="F6929">
        <v>1</v>
      </c>
      <c r="G6929" s="1">
        <v>44236.72904859954</v>
      </c>
      <c r="H6929" s="2" t="s">
        <v>12468</v>
      </c>
      <c r="I6929" s="2" t="s">
        <v>51</v>
      </c>
      <c r="J6929" s="2" t="s">
        <v>52</v>
      </c>
      <c r="K6929" s="2" t="s">
        <v>53</v>
      </c>
      <c r="L6929" s="2" t="s">
        <v>11247</v>
      </c>
      <c r="M6929" s="2" t="s">
        <v>55</v>
      </c>
      <c r="N6929" s="2" t="s">
        <v>132</v>
      </c>
      <c r="O6929">
        <v>1</v>
      </c>
      <c r="P6929">
        <v>0</v>
      </c>
      <c r="Q6929">
        <v>0</v>
      </c>
      <c r="R6929">
        <v>37.567999999999998</v>
      </c>
      <c r="S6929">
        <v>0</v>
      </c>
      <c r="T6929" s="2" t="s">
        <v>12467</v>
      </c>
      <c r="U6929" s="7">
        <v>1992</v>
      </c>
      <c r="V6929">
        <v>2</v>
      </c>
      <c r="W6929">
        <v>4</v>
      </c>
      <c r="X6929">
        <v>1</v>
      </c>
      <c r="Y6929" s="2" t="s">
        <v>59</v>
      </c>
      <c r="Z6929">
        <v>511</v>
      </c>
      <c r="AA6929" s="2" t="s">
        <v>11244</v>
      </c>
      <c r="AB6929" s="2" t="s">
        <v>11243</v>
      </c>
      <c r="AC6929" s="2" t="s">
        <v>11270</v>
      </c>
      <c r="AD6929">
        <v>1</v>
      </c>
      <c r="AE6929" s="15">
        <f t="shared" si="449"/>
        <v>1280</v>
      </c>
      <c r="AF6929" s="16">
        <f t="shared" si="450"/>
        <v>720</v>
      </c>
      <c r="AK6929">
        <f t="shared" si="452"/>
        <v>0</v>
      </c>
      <c r="AL6929">
        <f t="shared" si="452"/>
        <v>1</v>
      </c>
      <c r="AM6929">
        <f t="shared" si="452"/>
        <v>0</v>
      </c>
      <c r="AN6929">
        <f t="shared" si="452"/>
        <v>0</v>
      </c>
      <c r="AO6929">
        <f t="shared" si="452"/>
        <v>0</v>
      </c>
    </row>
    <row r="6930" spans="1:41" ht="14.45" customHeight="1" x14ac:dyDescent="0.45">
      <c r="A6930" s="1">
        <v>44236.725081018521</v>
      </c>
      <c r="B6930" s="1">
        <v>44236.729085648149</v>
      </c>
      <c r="C6930">
        <v>0</v>
      </c>
      <c r="D6930">
        <v>100</v>
      </c>
      <c r="E6930">
        <v>346</v>
      </c>
      <c r="F6930">
        <v>1</v>
      </c>
      <c r="G6930" s="1">
        <v>44236.729090960645</v>
      </c>
      <c r="H6930" s="2" t="s">
        <v>12466</v>
      </c>
      <c r="I6930" s="2" t="s">
        <v>51</v>
      </c>
      <c r="J6930" s="2" t="s">
        <v>52</v>
      </c>
      <c r="K6930" s="2" t="s">
        <v>113</v>
      </c>
      <c r="L6930" s="2" t="s">
        <v>394</v>
      </c>
      <c r="M6930" s="2" t="s">
        <v>106</v>
      </c>
      <c r="N6930" s="2" t="s">
        <v>107</v>
      </c>
      <c r="O6930">
        <v>1</v>
      </c>
      <c r="P6930">
        <v>0</v>
      </c>
      <c r="Q6930">
        <v>0</v>
      </c>
      <c r="R6930">
        <v>52.73</v>
      </c>
      <c r="S6930">
        <v>0</v>
      </c>
      <c r="T6930" s="2" t="s">
        <v>12465</v>
      </c>
      <c r="U6930" s="7">
        <v>2001</v>
      </c>
      <c r="V6930">
        <v>1</v>
      </c>
      <c r="W6930">
        <v>3</v>
      </c>
      <c r="X6930">
        <v>1</v>
      </c>
      <c r="Y6930" s="2" t="s">
        <v>59</v>
      </c>
      <c r="Z6930">
        <v>346</v>
      </c>
      <c r="AA6930" s="2" t="s">
        <v>11238</v>
      </c>
      <c r="AB6930" s="2" t="s">
        <v>11237</v>
      </c>
      <c r="AC6930" s="2" t="s">
        <v>11270</v>
      </c>
      <c r="AD6930">
        <v>1</v>
      </c>
      <c r="AE6930" s="15">
        <f t="shared" si="449"/>
        <v>1440</v>
      </c>
      <c r="AF6930" s="16">
        <f t="shared" si="450"/>
        <v>900</v>
      </c>
      <c r="AK6930">
        <f t="shared" si="452"/>
        <v>0</v>
      </c>
      <c r="AL6930">
        <f t="shared" si="452"/>
        <v>1</v>
      </c>
      <c r="AM6930">
        <f t="shared" si="452"/>
        <v>0</v>
      </c>
      <c r="AN6930">
        <f t="shared" si="452"/>
        <v>0</v>
      </c>
      <c r="AO6930">
        <f t="shared" si="452"/>
        <v>0</v>
      </c>
    </row>
    <row r="6931" spans="1:41" ht="14.45" customHeight="1" x14ac:dyDescent="0.45">
      <c r="A6931" s="1">
        <v>44236.723668981482</v>
      </c>
      <c r="B6931" s="1">
        <v>44236.729201388887</v>
      </c>
      <c r="C6931">
        <v>0</v>
      </c>
      <c r="D6931">
        <v>100</v>
      </c>
      <c r="E6931">
        <v>477</v>
      </c>
      <c r="F6931">
        <v>1</v>
      </c>
      <c r="G6931" s="1">
        <v>44236.729207303244</v>
      </c>
      <c r="H6931" s="2" t="s">
        <v>12464</v>
      </c>
      <c r="I6931" s="2" t="s">
        <v>51</v>
      </c>
      <c r="J6931" s="2" t="s">
        <v>52</v>
      </c>
      <c r="K6931" s="2" t="s">
        <v>53</v>
      </c>
      <c r="L6931" s="2" t="s">
        <v>11239</v>
      </c>
      <c r="M6931" s="2" t="s">
        <v>55</v>
      </c>
      <c r="N6931" s="2" t="s">
        <v>132</v>
      </c>
      <c r="O6931">
        <v>1</v>
      </c>
      <c r="P6931">
        <v>0</v>
      </c>
      <c r="Q6931">
        <v>0</v>
      </c>
      <c r="R6931">
        <v>31.469000000000001</v>
      </c>
      <c r="S6931">
        <v>0</v>
      </c>
      <c r="T6931" s="2" t="s">
        <v>12463</v>
      </c>
      <c r="U6931" s="7">
        <v>1999</v>
      </c>
      <c r="V6931">
        <v>2</v>
      </c>
      <c r="W6931">
        <v>3</v>
      </c>
      <c r="X6931">
        <v>1</v>
      </c>
      <c r="Y6931" s="2" t="s">
        <v>59</v>
      </c>
      <c r="Z6931">
        <v>477</v>
      </c>
      <c r="AA6931" s="2" t="s">
        <v>11246</v>
      </c>
      <c r="AB6931" s="2" t="s">
        <v>11245</v>
      </c>
      <c r="AC6931" s="2" t="s">
        <v>11270</v>
      </c>
      <c r="AD6931">
        <v>1</v>
      </c>
      <c r="AE6931" s="15">
        <f t="shared" si="449"/>
        <v>1280</v>
      </c>
      <c r="AF6931" s="16">
        <f t="shared" si="450"/>
        <v>720</v>
      </c>
      <c r="AK6931">
        <f t="shared" si="452"/>
        <v>1</v>
      </c>
      <c r="AL6931">
        <f t="shared" si="452"/>
        <v>0</v>
      </c>
      <c r="AM6931">
        <f t="shared" si="452"/>
        <v>0</v>
      </c>
      <c r="AN6931">
        <f t="shared" si="452"/>
        <v>0</v>
      </c>
      <c r="AO6931">
        <f t="shared" si="452"/>
        <v>0</v>
      </c>
    </row>
    <row r="6932" spans="1:41" ht="14.45" customHeight="1" x14ac:dyDescent="0.45">
      <c r="A6932" s="1">
        <v>44236.725069444445</v>
      </c>
      <c r="B6932" s="1">
        <v>44236.729270833333</v>
      </c>
      <c r="C6932">
        <v>0</v>
      </c>
      <c r="D6932">
        <v>100</v>
      </c>
      <c r="E6932">
        <v>362</v>
      </c>
      <c r="F6932">
        <v>1</v>
      </c>
      <c r="G6932" s="1">
        <v>44236.729276458333</v>
      </c>
      <c r="H6932" s="2" t="s">
        <v>12462</v>
      </c>
      <c r="I6932" s="2" t="s">
        <v>51</v>
      </c>
      <c r="J6932" s="2" t="s">
        <v>52</v>
      </c>
      <c r="K6932" s="2" t="s">
        <v>53</v>
      </c>
      <c r="L6932" s="2" t="s">
        <v>11247</v>
      </c>
      <c r="M6932" s="2" t="s">
        <v>55</v>
      </c>
      <c r="N6932" s="2" t="s">
        <v>100</v>
      </c>
      <c r="O6932">
        <v>1</v>
      </c>
      <c r="P6932">
        <v>0</v>
      </c>
      <c r="Q6932">
        <v>0</v>
      </c>
      <c r="R6932">
        <v>15.725</v>
      </c>
      <c r="S6932">
        <v>0</v>
      </c>
      <c r="T6932" s="2" t="s">
        <v>12461</v>
      </c>
      <c r="U6932" s="7">
        <v>1998</v>
      </c>
      <c r="V6932">
        <v>2</v>
      </c>
      <c r="W6932">
        <v>4</v>
      </c>
      <c r="X6932">
        <v>1</v>
      </c>
      <c r="Y6932" s="2" t="s">
        <v>59</v>
      </c>
      <c r="Z6932">
        <v>362</v>
      </c>
      <c r="AA6932" s="2" t="s">
        <v>11242</v>
      </c>
      <c r="AB6932" s="2" t="s">
        <v>11241</v>
      </c>
      <c r="AC6932" s="2" t="s">
        <v>11270</v>
      </c>
      <c r="AD6932">
        <v>1</v>
      </c>
      <c r="AE6932" s="15">
        <f t="shared" si="449"/>
        <v>1366</v>
      </c>
      <c r="AF6932" s="16">
        <f t="shared" si="450"/>
        <v>768</v>
      </c>
      <c r="AK6932">
        <f t="shared" si="452"/>
        <v>1</v>
      </c>
      <c r="AL6932">
        <f t="shared" si="452"/>
        <v>0</v>
      </c>
      <c r="AM6932">
        <f t="shared" si="452"/>
        <v>0</v>
      </c>
      <c r="AN6932">
        <f t="shared" si="452"/>
        <v>0</v>
      </c>
      <c r="AO6932">
        <f t="shared" si="452"/>
        <v>0</v>
      </c>
    </row>
    <row r="6933" spans="1:41" ht="14.45" customHeight="1" x14ac:dyDescent="0.45">
      <c r="A6933" s="1">
        <v>44236.723101851851</v>
      </c>
      <c r="B6933" s="1">
        <v>44236.72929398148</v>
      </c>
      <c r="C6933">
        <v>0</v>
      </c>
      <c r="D6933">
        <v>100</v>
      </c>
      <c r="E6933">
        <v>534</v>
      </c>
      <c r="F6933">
        <v>1</v>
      </c>
      <c r="G6933" s="1">
        <v>44236.72930107639</v>
      </c>
      <c r="H6933" s="2" t="s">
        <v>12460</v>
      </c>
      <c r="I6933" s="2" t="s">
        <v>51</v>
      </c>
      <c r="J6933" s="2" t="s">
        <v>52</v>
      </c>
      <c r="K6933" s="2" t="s">
        <v>78</v>
      </c>
      <c r="L6933" s="2" t="s">
        <v>9731</v>
      </c>
      <c r="M6933" s="2" t="s">
        <v>55</v>
      </c>
      <c r="N6933" s="2" t="s">
        <v>56</v>
      </c>
      <c r="O6933">
        <v>1</v>
      </c>
      <c r="P6933">
        <v>0</v>
      </c>
      <c r="Q6933">
        <v>0</v>
      </c>
      <c r="R6933">
        <v>29.318000000000001</v>
      </c>
      <c r="S6933">
        <v>0</v>
      </c>
      <c r="T6933" s="2" t="s">
        <v>12459</v>
      </c>
      <c r="U6933" s="7">
        <v>1990</v>
      </c>
      <c r="V6933">
        <v>2</v>
      </c>
      <c r="W6933">
        <v>3</v>
      </c>
      <c r="X6933">
        <v>1</v>
      </c>
      <c r="Y6933" s="2" t="s">
        <v>59</v>
      </c>
      <c r="Z6933">
        <v>534</v>
      </c>
      <c r="AA6933" s="2" t="s">
        <v>11244</v>
      </c>
      <c r="AB6933" s="2" t="s">
        <v>11243</v>
      </c>
      <c r="AC6933" s="2" t="s">
        <v>11270</v>
      </c>
      <c r="AD6933">
        <v>1</v>
      </c>
      <c r="AE6933" s="15">
        <f t="shared" si="449"/>
        <v>1920</v>
      </c>
      <c r="AF6933" s="16">
        <f t="shared" si="450"/>
        <v>1080</v>
      </c>
      <c r="AK6933">
        <f t="shared" si="452"/>
        <v>0</v>
      </c>
      <c r="AL6933">
        <f t="shared" si="452"/>
        <v>0</v>
      </c>
      <c r="AM6933">
        <f t="shared" si="452"/>
        <v>0</v>
      </c>
      <c r="AN6933">
        <f t="shared" si="452"/>
        <v>0</v>
      </c>
      <c r="AO6933">
        <f t="shared" si="452"/>
        <v>0</v>
      </c>
    </row>
    <row r="6934" spans="1:41" ht="14.45" customHeight="1" x14ac:dyDescent="0.45">
      <c r="A6934" s="1">
        <v>44236.722719907404</v>
      </c>
      <c r="B6934" s="1">
        <v>44236.729375000003</v>
      </c>
      <c r="C6934">
        <v>0</v>
      </c>
      <c r="D6934">
        <v>100</v>
      </c>
      <c r="E6934">
        <v>575</v>
      </c>
      <c r="F6934">
        <v>1</v>
      </c>
      <c r="G6934" s="1">
        <v>44236.729390081018</v>
      </c>
      <c r="H6934" s="2" t="s">
        <v>12458</v>
      </c>
      <c r="I6934" s="2" t="s">
        <v>51</v>
      </c>
      <c r="J6934" s="2" t="s">
        <v>52</v>
      </c>
      <c r="K6934" s="2" t="s">
        <v>53</v>
      </c>
      <c r="L6934" s="2" t="s">
        <v>11239</v>
      </c>
      <c r="M6934" s="2" t="s">
        <v>55</v>
      </c>
      <c r="N6934" s="2" t="s">
        <v>100</v>
      </c>
      <c r="O6934">
        <v>1</v>
      </c>
      <c r="P6934">
        <v>23.286000000000001</v>
      </c>
      <c r="Q6934">
        <v>58.171999999999997</v>
      </c>
      <c r="R6934">
        <v>59.478000000000002</v>
      </c>
      <c r="S6934">
        <v>6</v>
      </c>
      <c r="T6934" s="2" t="s">
        <v>12457</v>
      </c>
      <c r="U6934" s="7">
        <v>1964</v>
      </c>
      <c r="V6934">
        <v>1</v>
      </c>
      <c r="W6934">
        <v>2</v>
      </c>
      <c r="X6934">
        <v>1</v>
      </c>
      <c r="Y6934" s="2" t="s">
        <v>59</v>
      </c>
      <c r="Z6934">
        <v>575</v>
      </c>
      <c r="AA6934" s="2" t="s">
        <v>11246</v>
      </c>
      <c r="AB6934" s="2" t="s">
        <v>11245</v>
      </c>
      <c r="AC6934" s="2" t="s">
        <v>11270</v>
      </c>
      <c r="AD6934">
        <v>1</v>
      </c>
      <c r="AE6934" s="15">
        <f t="shared" si="449"/>
        <v>1366</v>
      </c>
      <c r="AF6934" s="16">
        <f t="shared" si="450"/>
        <v>768</v>
      </c>
      <c r="AK6934">
        <f t="shared" si="452"/>
        <v>0</v>
      </c>
      <c r="AL6934">
        <f t="shared" si="452"/>
        <v>1</v>
      </c>
      <c r="AM6934">
        <f t="shared" si="452"/>
        <v>0</v>
      </c>
      <c r="AN6934">
        <f t="shared" si="452"/>
        <v>0</v>
      </c>
      <c r="AO6934">
        <f t="shared" si="452"/>
        <v>0</v>
      </c>
    </row>
    <row r="6935" spans="1:41" ht="14.45" customHeight="1" x14ac:dyDescent="0.45">
      <c r="A6935" s="1">
        <v>44236.72693287037</v>
      </c>
      <c r="B6935" s="1">
        <v>44236.729675925926</v>
      </c>
      <c r="C6935">
        <v>0</v>
      </c>
      <c r="D6935">
        <v>100</v>
      </c>
      <c r="E6935">
        <v>236</v>
      </c>
      <c r="F6935">
        <v>1</v>
      </c>
      <c r="G6935" s="1">
        <v>44236.729683171296</v>
      </c>
      <c r="H6935" s="2" t="s">
        <v>12456</v>
      </c>
      <c r="I6935" s="2" t="s">
        <v>51</v>
      </c>
      <c r="J6935" s="2" t="s">
        <v>52</v>
      </c>
      <c r="K6935" s="2" t="s">
        <v>53</v>
      </c>
      <c r="L6935" s="2" t="s">
        <v>11239</v>
      </c>
      <c r="M6935" s="2" t="s">
        <v>106</v>
      </c>
      <c r="N6935" s="2" t="s">
        <v>161</v>
      </c>
      <c r="O6935">
        <v>1</v>
      </c>
      <c r="P6935">
        <v>0</v>
      </c>
      <c r="Q6935">
        <v>0</v>
      </c>
      <c r="R6935">
        <v>18.95</v>
      </c>
      <c r="S6935">
        <v>0</v>
      </c>
      <c r="T6935" s="2" t="s">
        <v>12455</v>
      </c>
      <c r="U6935" s="7">
        <v>1953</v>
      </c>
      <c r="V6935">
        <v>1</v>
      </c>
      <c r="W6935">
        <v>4</v>
      </c>
      <c r="X6935">
        <v>1</v>
      </c>
      <c r="Y6935" s="2" t="s">
        <v>59</v>
      </c>
      <c r="Z6935">
        <v>236</v>
      </c>
      <c r="AA6935" s="2" t="s">
        <v>9135</v>
      </c>
      <c r="AB6935" s="2" t="s">
        <v>11240</v>
      </c>
      <c r="AC6935" s="2" t="s">
        <v>11270</v>
      </c>
      <c r="AD6935">
        <v>1</v>
      </c>
      <c r="AE6935" s="15">
        <f t="shared" si="449"/>
        <v>2048</v>
      </c>
      <c r="AF6935" s="16">
        <f t="shared" si="450"/>
        <v>1152</v>
      </c>
      <c r="AK6935">
        <f t="shared" si="452"/>
        <v>1</v>
      </c>
      <c r="AL6935">
        <f t="shared" si="452"/>
        <v>0</v>
      </c>
      <c r="AM6935">
        <f t="shared" si="452"/>
        <v>0</v>
      </c>
      <c r="AN6935">
        <f t="shared" si="452"/>
        <v>0</v>
      </c>
      <c r="AO6935">
        <f t="shared" si="452"/>
        <v>0</v>
      </c>
    </row>
    <row r="6936" spans="1:41" ht="14.45" customHeight="1" x14ac:dyDescent="0.45">
      <c r="A6936" s="1">
        <v>44236.724849537037</v>
      </c>
      <c r="B6936" s="1">
        <v>44236.729768518519</v>
      </c>
      <c r="C6936">
        <v>0</v>
      </c>
      <c r="D6936">
        <v>100</v>
      </c>
      <c r="E6936">
        <v>425</v>
      </c>
      <c r="F6936">
        <v>1</v>
      </c>
      <c r="G6936" s="1">
        <v>44236.729784108793</v>
      </c>
      <c r="H6936" s="2" t="s">
        <v>12454</v>
      </c>
      <c r="I6936" s="2" t="s">
        <v>51</v>
      </c>
      <c r="J6936" s="2" t="s">
        <v>52</v>
      </c>
      <c r="K6936" s="2" t="s">
        <v>78</v>
      </c>
      <c r="L6936" s="2" t="s">
        <v>9731</v>
      </c>
      <c r="M6936" s="2" t="s">
        <v>55</v>
      </c>
      <c r="N6936" s="2" t="s">
        <v>142</v>
      </c>
      <c r="O6936">
        <v>1</v>
      </c>
      <c r="P6936">
        <v>0</v>
      </c>
      <c r="Q6936">
        <v>0</v>
      </c>
      <c r="R6936">
        <v>22.187999999999999</v>
      </c>
      <c r="S6936">
        <v>0</v>
      </c>
      <c r="T6936" s="2" t="s">
        <v>12453</v>
      </c>
      <c r="U6936" s="7">
        <v>1958</v>
      </c>
      <c r="V6936">
        <v>1</v>
      </c>
      <c r="W6936">
        <v>4</v>
      </c>
      <c r="X6936">
        <v>1</v>
      </c>
      <c r="Y6936" s="2" t="s">
        <v>59</v>
      </c>
      <c r="Z6936">
        <v>425</v>
      </c>
      <c r="AA6936" s="2" t="s">
        <v>9135</v>
      </c>
      <c r="AB6936" s="2" t="s">
        <v>11240</v>
      </c>
      <c r="AC6936" s="2" t="s">
        <v>11270</v>
      </c>
      <c r="AD6936">
        <v>1</v>
      </c>
      <c r="AE6936" s="15">
        <f t="shared" si="449"/>
        <v>1536</v>
      </c>
      <c r="AF6936" s="16">
        <f t="shared" si="450"/>
        <v>864</v>
      </c>
      <c r="AK6936">
        <f t="shared" si="452"/>
        <v>0</v>
      </c>
      <c r="AL6936">
        <f t="shared" si="452"/>
        <v>1</v>
      </c>
      <c r="AM6936">
        <f t="shared" si="452"/>
        <v>0</v>
      </c>
      <c r="AN6936">
        <f t="shared" si="452"/>
        <v>0</v>
      </c>
      <c r="AO6936">
        <f t="shared" si="452"/>
        <v>0</v>
      </c>
    </row>
    <row r="6937" spans="1:41" ht="14.45" customHeight="1" x14ac:dyDescent="0.45">
      <c r="A6937" s="1">
        <v>44236.725300925929</v>
      </c>
      <c r="B6937" s="1">
        <v>44236.729780092595</v>
      </c>
      <c r="C6937">
        <v>0</v>
      </c>
      <c r="D6937">
        <v>100</v>
      </c>
      <c r="E6937">
        <v>386</v>
      </c>
      <c r="F6937">
        <v>1</v>
      </c>
      <c r="G6937" s="1">
        <v>44236.729784513889</v>
      </c>
      <c r="H6937" s="2" t="s">
        <v>12452</v>
      </c>
      <c r="I6937" s="2" t="s">
        <v>51</v>
      </c>
      <c r="J6937" s="2" t="s">
        <v>52</v>
      </c>
      <c r="K6937" s="2" t="s">
        <v>53</v>
      </c>
      <c r="L6937" s="2" t="s">
        <v>11239</v>
      </c>
      <c r="M6937" s="2" t="s">
        <v>226</v>
      </c>
      <c r="N6937" s="2" t="s">
        <v>100</v>
      </c>
      <c r="O6937">
        <v>1</v>
      </c>
      <c r="P6937">
        <v>19.597999999999999</v>
      </c>
      <c r="Q6937">
        <v>27.716999999999999</v>
      </c>
      <c r="R6937">
        <v>29.753</v>
      </c>
      <c r="S6937">
        <v>2</v>
      </c>
      <c r="T6937" s="2" t="s">
        <v>12451</v>
      </c>
      <c r="U6937" s="7">
        <v>1967</v>
      </c>
      <c r="V6937">
        <v>2</v>
      </c>
      <c r="W6937">
        <v>3</v>
      </c>
      <c r="X6937">
        <v>1</v>
      </c>
      <c r="Y6937" s="2" t="s">
        <v>59</v>
      </c>
      <c r="Z6937">
        <v>386</v>
      </c>
      <c r="AA6937" s="2" t="s">
        <v>9135</v>
      </c>
      <c r="AB6937" s="2" t="s">
        <v>11240</v>
      </c>
      <c r="AC6937" s="2" t="s">
        <v>11270</v>
      </c>
      <c r="AD6937">
        <v>1</v>
      </c>
      <c r="AE6937" s="15">
        <f t="shared" si="449"/>
        <v>1366</v>
      </c>
      <c r="AF6937" s="16">
        <f t="shared" si="450"/>
        <v>768</v>
      </c>
      <c r="AK6937">
        <f t="shared" si="452"/>
        <v>1</v>
      </c>
      <c r="AL6937">
        <f t="shared" si="452"/>
        <v>0</v>
      </c>
      <c r="AM6937">
        <f t="shared" si="452"/>
        <v>0</v>
      </c>
      <c r="AN6937">
        <f t="shared" si="452"/>
        <v>0</v>
      </c>
      <c r="AO6937">
        <f t="shared" si="452"/>
        <v>0</v>
      </c>
    </row>
    <row r="6938" spans="1:41" ht="14.45" customHeight="1" x14ac:dyDescent="0.45">
      <c r="A6938" s="1">
        <v>44236.723333333335</v>
      </c>
      <c r="B6938" s="1">
        <v>44236.730023148149</v>
      </c>
      <c r="C6938">
        <v>0</v>
      </c>
      <c r="D6938">
        <v>100</v>
      </c>
      <c r="E6938">
        <v>577</v>
      </c>
      <c r="F6938">
        <v>1</v>
      </c>
      <c r="G6938" s="1">
        <v>44236.730034675929</v>
      </c>
      <c r="H6938" s="2" t="s">
        <v>12450</v>
      </c>
      <c r="I6938" s="2" t="s">
        <v>51</v>
      </c>
      <c r="J6938" s="2" t="s">
        <v>52</v>
      </c>
      <c r="K6938" s="2" t="s">
        <v>53</v>
      </c>
      <c r="L6938" s="2" t="s">
        <v>11239</v>
      </c>
      <c r="M6938" s="2" t="s">
        <v>226</v>
      </c>
      <c r="N6938" s="2" t="s">
        <v>100</v>
      </c>
      <c r="O6938">
        <v>1</v>
      </c>
      <c r="P6938">
        <v>16.835000000000001</v>
      </c>
      <c r="Q6938">
        <v>39.734999999999999</v>
      </c>
      <c r="R6938">
        <v>41.3</v>
      </c>
      <c r="S6938">
        <v>2</v>
      </c>
      <c r="T6938" s="2" t="s">
        <v>12449</v>
      </c>
      <c r="U6938" s="7">
        <v>1991</v>
      </c>
      <c r="V6938">
        <v>2</v>
      </c>
      <c r="W6938">
        <v>3</v>
      </c>
      <c r="X6938">
        <v>1</v>
      </c>
      <c r="Y6938" s="2" t="s">
        <v>59</v>
      </c>
      <c r="Z6938">
        <v>577</v>
      </c>
      <c r="AA6938" s="2" t="s">
        <v>11238</v>
      </c>
      <c r="AB6938" s="2" t="s">
        <v>11237</v>
      </c>
      <c r="AC6938" s="2" t="s">
        <v>11270</v>
      </c>
      <c r="AD6938">
        <v>1</v>
      </c>
      <c r="AE6938" s="15">
        <f t="shared" si="449"/>
        <v>1366</v>
      </c>
      <c r="AF6938" s="16">
        <f t="shared" si="450"/>
        <v>768</v>
      </c>
      <c r="AK6938">
        <f t="shared" si="452"/>
        <v>0</v>
      </c>
      <c r="AL6938">
        <f t="shared" si="452"/>
        <v>1</v>
      </c>
      <c r="AM6938">
        <f t="shared" si="452"/>
        <v>0</v>
      </c>
      <c r="AN6938">
        <f t="shared" si="452"/>
        <v>0</v>
      </c>
      <c r="AO6938">
        <f t="shared" si="452"/>
        <v>0</v>
      </c>
    </row>
    <row r="6939" spans="1:41" ht="14.45" customHeight="1" x14ac:dyDescent="0.45">
      <c r="A6939" s="1">
        <v>44236.7268287037</v>
      </c>
      <c r="B6939" s="1">
        <v>44236.730069444442</v>
      </c>
      <c r="C6939">
        <v>0</v>
      </c>
      <c r="D6939">
        <v>100</v>
      </c>
      <c r="E6939">
        <v>280</v>
      </c>
      <c r="F6939">
        <v>1</v>
      </c>
      <c r="G6939" s="1">
        <v>44236.730084803239</v>
      </c>
      <c r="H6939" s="2" t="s">
        <v>12448</v>
      </c>
      <c r="I6939" s="2" t="s">
        <v>51</v>
      </c>
      <c r="J6939" s="2" t="s">
        <v>52</v>
      </c>
      <c r="K6939" s="2" t="s">
        <v>53</v>
      </c>
      <c r="L6939" s="2" t="s">
        <v>11251</v>
      </c>
      <c r="M6939" s="2" t="s">
        <v>55</v>
      </c>
      <c r="N6939" s="2" t="s">
        <v>100</v>
      </c>
      <c r="O6939">
        <v>1</v>
      </c>
      <c r="P6939">
        <v>0</v>
      </c>
      <c r="Q6939">
        <v>0</v>
      </c>
      <c r="R6939">
        <v>31.271999999999998</v>
      </c>
      <c r="S6939">
        <v>0</v>
      </c>
      <c r="T6939" s="2" t="s">
        <v>12447</v>
      </c>
      <c r="U6939" s="7">
        <v>1971</v>
      </c>
      <c r="V6939">
        <v>2</v>
      </c>
      <c r="W6939">
        <v>3</v>
      </c>
      <c r="X6939">
        <v>1</v>
      </c>
      <c r="Y6939" s="2" t="s">
        <v>2797</v>
      </c>
      <c r="Z6939">
        <v>280</v>
      </c>
      <c r="AA6939" s="2" t="s">
        <v>11238</v>
      </c>
      <c r="AB6939" s="2" t="s">
        <v>11237</v>
      </c>
      <c r="AC6939" s="2" t="s">
        <v>11270</v>
      </c>
      <c r="AD6939">
        <v>1</v>
      </c>
      <c r="AE6939" s="15">
        <f t="shared" si="449"/>
        <v>1366</v>
      </c>
      <c r="AF6939" s="16">
        <f t="shared" si="450"/>
        <v>768</v>
      </c>
      <c r="AK6939">
        <f t="shared" si="452"/>
        <v>0</v>
      </c>
      <c r="AL6939">
        <f t="shared" si="452"/>
        <v>0</v>
      </c>
      <c r="AM6939">
        <f t="shared" si="452"/>
        <v>0</v>
      </c>
      <c r="AN6939">
        <f t="shared" si="452"/>
        <v>0</v>
      </c>
      <c r="AO6939">
        <f t="shared" si="452"/>
        <v>0</v>
      </c>
    </row>
    <row r="6940" spans="1:41" ht="14.45" customHeight="1" x14ac:dyDescent="0.45">
      <c r="A6940" s="1">
        <v>44236.723958333336</v>
      </c>
      <c r="B6940" s="1">
        <v>44236.730081018519</v>
      </c>
      <c r="C6940">
        <v>0</v>
      </c>
      <c r="D6940">
        <v>100</v>
      </c>
      <c r="E6940">
        <v>529</v>
      </c>
      <c r="F6940">
        <v>1</v>
      </c>
      <c r="G6940" s="1">
        <v>44236.730093449078</v>
      </c>
      <c r="H6940" s="2" t="s">
        <v>12446</v>
      </c>
      <c r="I6940" s="2" t="s">
        <v>51</v>
      </c>
      <c r="J6940" s="2" t="s">
        <v>52</v>
      </c>
      <c r="K6940" s="2" t="s">
        <v>64</v>
      </c>
      <c r="L6940" s="2" t="s">
        <v>11252</v>
      </c>
      <c r="M6940" s="2" t="s">
        <v>55</v>
      </c>
      <c r="N6940" s="2" t="s">
        <v>132</v>
      </c>
      <c r="O6940">
        <v>1</v>
      </c>
      <c r="P6940">
        <v>0</v>
      </c>
      <c r="Q6940">
        <v>0</v>
      </c>
      <c r="R6940">
        <v>32.561</v>
      </c>
      <c r="S6940">
        <v>0</v>
      </c>
      <c r="T6940" s="2" t="s">
        <v>12445</v>
      </c>
      <c r="U6940" s="7">
        <v>1963</v>
      </c>
      <c r="V6940">
        <v>2</v>
      </c>
      <c r="W6940">
        <v>3</v>
      </c>
      <c r="X6940">
        <v>1</v>
      </c>
      <c r="Y6940" s="2" t="s">
        <v>59</v>
      </c>
      <c r="Z6940">
        <v>529</v>
      </c>
      <c r="AA6940" s="2" t="s">
        <v>9135</v>
      </c>
      <c r="AB6940" s="2" t="s">
        <v>11240</v>
      </c>
      <c r="AC6940" s="2" t="s">
        <v>11270</v>
      </c>
      <c r="AD6940">
        <v>1</v>
      </c>
      <c r="AE6940" s="15">
        <f t="shared" si="449"/>
        <v>1280</v>
      </c>
      <c r="AF6940" s="16">
        <f t="shared" si="450"/>
        <v>720</v>
      </c>
      <c r="AK6940">
        <f t="shared" si="452"/>
        <v>1</v>
      </c>
      <c r="AL6940">
        <f t="shared" si="452"/>
        <v>0</v>
      </c>
      <c r="AM6940">
        <f t="shared" si="452"/>
        <v>0</v>
      </c>
      <c r="AN6940">
        <f t="shared" si="452"/>
        <v>0</v>
      </c>
      <c r="AO6940">
        <f t="shared" si="452"/>
        <v>0</v>
      </c>
    </row>
    <row r="6941" spans="1:41" ht="14.45" customHeight="1" x14ac:dyDescent="0.45">
      <c r="A6941" s="1">
        <v>44236.718923611108</v>
      </c>
      <c r="B6941" s="1">
        <v>44236.730092592596</v>
      </c>
      <c r="C6941">
        <v>0</v>
      </c>
      <c r="D6941">
        <v>100</v>
      </c>
      <c r="E6941">
        <v>965</v>
      </c>
      <c r="F6941">
        <v>1</v>
      </c>
      <c r="G6941" s="1">
        <v>44236.730103182868</v>
      </c>
      <c r="H6941" s="2" t="s">
        <v>12444</v>
      </c>
      <c r="I6941" s="2" t="s">
        <v>51</v>
      </c>
      <c r="J6941" s="2" t="s">
        <v>52</v>
      </c>
      <c r="K6941" s="2" t="s">
        <v>53</v>
      </c>
      <c r="L6941" s="2" t="s">
        <v>11239</v>
      </c>
      <c r="M6941" s="2" t="s">
        <v>55</v>
      </c>
      <c r="N6941" s="2" t="s">
        <v>132</v>
      </c>
      <c r="O6941">
        <v>1</v>
      </c>
      <c r="P6941">
        <v>0</v>
      </c>
      <c r="Q6941">
        <v>0</v>
      </c>
      <c r="R6941">
        <v>39.353000000000002</v>
      </c>
      <c r="S6941">
        <v>0</v>
      </c>
      <c r="T6941" s="2" t="s">
        <v>12443</v>
      </c>
      <c r="U6941" s="7">
        <v>1987</v>
      </c>
      <c r="V6941">
        <v>1</v>
      </c>
      <c r="W6941">
        <v>3</v>
      </c>
      <c r="X6941">
        <v>1</v>
      </c>
      <c r="Y6941" s="2" t="s">
        <v>59</v>
      </c>
      <c r="Z6941">
        <v>965</v>
      </c>
      <c r="AA6941" s="2" t="s">
        <v>11244</v>
      </c>
      <c r="AB6941" s="2" t="s">
        <v>11243</v>
      </c>
      <c r="AC6941" s="2" t="s">
        <v>11270</v>
      </c>
      <c r="AD6941">
        <v>1</v>
      </c>
      <c r="AE6941" s="15">
        <f t="shared" si="449"/>
        <v>1280</v>
      </c>
      <c r="AF6941" s="16">
        <f t="shared" si="450"/>
        <v>720</v>
      </c>
      <c r="AK6941">
        <f t="shared" si="452"/>
        <v>0</v>
      </c>
      <c r="AL6941">
        <f t="shared" si="452"/>
        <v>0</v>
      </c>
      <c r="AM6941">
        <f t="shared" si="452"/>
        <v>0</v>
      </c>
      <c r="AN6941">
        <f t="shared" si="452"/>
        <v>0</v>
      </c>
      <c r="AO6941">
        <f t="shared" si="452"/>
        <v>0</v>
      </c>
    </row>
    <row r="6942" spans="1:41" ht="14.45" customHeight="1" x14ac:dyDescent="0.45">
      <c r="A6942" s="1">
        <v>44236.724016203705</v>
      </c>
      <c r="B6942" s="1">
        <v>44236.730115740742</v>
      </c>
      <c r="C6942">
        <v>0</v>
      </c>
      <c r="D6942">
        <v>100</v>
      </c>
      <c r="E6942">
        <v>526</v>
      </c>
      <c r="F6942">
        <v>1</v>
      </c>
      <c r="G6942" s="1">
        <v>44236.73012630787</v>
      </c>
      <c r="H6942" s="2" t="s">
        <v>12442</v>
      </c>
      <c r="I6942" s="2" t="s">
        <v>51</v>
      </c>
      <c r="J6942" s="2" t="s">
        <v>52</v>
      </c>
      <c r="K6942" s="2" t="s">
        <v>53</v>
      </c>
      <c r="L6942" s="2" t="s">
        <v>9562</v>
      </c>
      <c r="M6942" s="2" t="s">
        <v>9561</v>
      </c>
      <c r="N6942" s="2" t="s">
        <v>142</v>
      </c>
      <c r="O6942">
        <v>1</v>
      </c>
      <c r="P6942">
        <v>0</v>
      </c>
      <c r="Q6942">
        <v>0</v>
      </c>
      <c r="R6942">
        <v>35.423999999999999</v>
      </c>
      <c r="S6942">
        <v>0</v>
      </c>
      <c r="T6942" s="2" t="s">
        <v>12441</v>
      </c>
      <c r="U6942" s="7">
        <v>1937</v>
      </c>
      <c r="V6942">
        <v>1</v>
      </c>
      <c r="W6942">
        <v>2</v>
      </c>
      <c r="X6942">
        <v>1</v>
      </c>
      <c r="Y6942" s="2" t="s">
        <v>59</v>
      </c>
      <c r="Z6942">
        <v>526</v>
      </c>
      <c r="AA6942" s="2" t="s">
        <v>9135</v>
      </c>
      <c r="AB6942" s="2" t="s">
        <v>11240</v>
      </c>
      <c r="AC6942" s="2" t="s">
        <v>11270</v>
      </c>
      <c r="AD6942">
        <v>1</v>
      </c>
      <c r="AE6942" s="15">
        <f t="shared" si="449"/>
        <v>1536</v>
      </c>
      <c r="AF6942" s="16">
        <f t="shared" si="450"/>
        <v>864</v>
      </c>
      <c r="AK6942">
        <f t="shared" si="452"/>
        <v>1</v>
      </c>
      <c r="AL6942">
        <f t="shared" si="452"/>
        <v>0</v>
      </c>
      <c r="AM6942">
        <f t="shared" si="452"/>
        <v>0</v>
      </c>
      <c r="AN6942">
        <f t="shared" si="452"/>
        <v>0</v>
      </c>
      <c r="AO6942">
        <f t="shared" si="452"/>
        <v>0</v>
      </c>
    </row>
    <row r="6943" spans="1:41" ht="14.45" customHeight="1" x14ac:dyDescent="0.45">
      <c r="A6943" s="1">
        <v>44236.725023148145</v>
      </c>
      <c r="B6943" s="1">
        <v>44236.730185185188</v>
      </c>
      <c r="C6943">
        <v>0</v>
      </c>
      <c r="D6943">
        <v>100</v>
      </c>
      <c r="E6943">
        <v>446</v>
      </c>
      <c r="F6943">
        <v>1</v>
      </c>
      <c r="G6943" s="1">
        <v>44236.730198900463</v>
      </c>
      <c r="H6943" s="2" t="s">
        <v>12440</v>
      </c>
      <c r="I6943" s="2" t="s">
        <v>51</v>
      </c>
      <c r="J6943" s="2" t="s">
        <v>52</v>
      </c>
      <c r="K6943" s="2" t="s">
        <v>64</v>
      </c>
      <c r="L6943" s="2" t="s">
        <v>11252</v>
      </c>
      <c r="M6943" s="2" t="s">
        <v>55</v>
      </c>
      <c r="N6943" s="2" t="s">
        <v>132</v>
      </c>
      <c r="O6943">
        <v>1</v>
      </c>
      <c r="P6943">
        <v>0</v>
      </c>
      <c r="Q6943">
        <v>0</v>
      </c>
      <c r="R6943">
        <v>27.323</v>
      </c>
      <c r="S6943">
        <v>0</v>
      </c>
      <c r="T6943" s="2" t="s">
        <v>12439</v>
      </c>
      <c r="U6943" s="7">
        <v>1966</v>
      </c>
      <c r="V6943">
        <v>2</v>
      </c>
      <c r="W6943">
        <v>2</v>
      </c>
      <c r="X6943">
        <v>1</v>
      </c>
      <c r="Y6943" s="2" t="s">
        <v>59</v>
      </c>
      <c r="Z6943">
        <v>446</v>
      </c>
      <c r="AA6943" s="2" t="s">
        <v>11242</v>
      </c>
      <c r="AB6943" s="2" t="s">
        <v>11241</v>
      </c>
      <c r="AC6943" s="2" t="s">
        <v>11270</v>
      </c>
      <c r="AD6943">
        <v>1</v>
      </c>
      <c r="AE6943" s="15">
        <f t="shared" si="449"/>
        <v>1280</v>
      </c>
      <c r="AF6943" s="16">
        <f t="shared" si="450"/>
        <v>720</v>
      </c>
      <c r="AK6943">
        <f t="shared" si="452"/>
        <v>0</v>
      </c>
      <c r="AL6943">
        <f t="shared" si="452"/>
        <v>1</v>
      </c>
      <c r="AM6943">
        <f t="shared" si="452"/>
        <v>0</v>
      </c>
      <c r="AN6943">
        <f t="shared" si="452"/>
        <v>0</v>
      </c>
      <c r="AO6943">
        <f t="shared" si="452"/>
        <v>0</v>
      </c>
    </row>
    <row r="6944" spans="1:41" ht="14.45" customHeight="1" x14ac:dyDescent="0.45">
      <c r="A6944" s="1">
        <v>44236.725983796299</v>
      </c>
      <c r="B6944" s="1">
        <v>44236.73027777778</v>
      </c>
      <c r="C6944">
        <v>0</v>
      </c>
      <c r="D6944">
        <v>100</v>
      </c>
      <c r="E6944">
        <v>370</v>
      </c>
      <c r="F6944">
        <v>1</v>
      </c>
      <c r="G6944" s="1">
        <v>44236.730289780091</v>
      </c>
      <c r="H6944" s="2" t="s">
        <v>12438</v>
      </c>
      <c r="I6944" s="2" t="s">
        <v>51</v>
      </c>
      <c r="J6944" s="2" t="s">
        <v>52</v>
      </c>
      <c r="K6944" s="2" t="s">
        <v>78</v>
      </c>
      <c r="L6944" s="2" t="s">
        <v>9731</v>
      </c>
      <c r="M6944" s="2" t="s">
        <v>55</v>
      </c>
      <c r="N6944" s="2" t="s">
        <v>142</v>
      </c>
      <c r="O6944">
        <v>1</v>
      </c>
      <c r="P6944">
        <v>0</v>
      </c>
      <c r="Q6944">
        <v>0</v>
      </c>
      <c r="R6944">
        <v>31.989000000000001</v>
      </c>
      <c r="S6944">
        <v>0</v>
      </c>
      <c r="T6944" s="2" t="s">
        <v>12437</v>
      </c>
      <c r="U6944" s="7">
        <v>1998</v>
      </c>
      <c r="V6944">
        <v>1</v>
      </c>
      <c r="W6944">
        <v>4</v>
      </c>
      <c r="X6944">
        <v>1</v>
      </c>
      <c r="Y6944" s="2" t="s">
        <v>59</v>
      </c>
      <c r="Z6944">
        <v>370</v>
      </c>
      <c r="AA6944" s="2" t="s">
        <v>11246</v>
      </c>
      <c r="AB6944" s="2" t="s">
        <v>11245</v>
      </c>
      <c r="AC6944" s="2" t="s">
        <v>11270</v>
      </c>
      <c r="AD6944">
        <v>1</v>
      </c>
      <c r="AE6944" s="15">
        <f t="shared" si="449"/>
        <v>1536</v>
      </c>
      <c r="AF6944" s="16">
        <f t="shared" si="450"/>
        <v>864</v>
      </c>
      <c r="AK6944">
        <f t="shared" si="452"/>
        <v>1</v>
      </c>
      <c r="AL6944">
        <f t="shared" si="452"/>
        <v>0</v>
      </c>
      <c r="AM6944">
        <f t="shared" si="452"/>
        <v>0</v>
      </c>
      <c r="AN6944">
        <f t="shared" si="452"/>
        <v>0</v>
      </c>
      <c r="AO6944">
        <f t="shared" si="452"/>
        <v>0</v>
      </c>
    </row>
    <row r="6945" spans="1:41" ht="14.45" customHeight="1" x14ac:dyDescent="0.45">
      <c r="A6945" s="1">
        <v>44236.725844907407</v>
      </c>
      <c r="B6945" s="1">
        <v>44236.730324074073</v>
      </c>
      <c r="C6945">
        <v>0</v>
      </c>
      <c r="D6945">
        <v>100</v>
      </c>
      <c r="E6945">
        <v>386</v>
      </c>
      <c r="F6945">
        <v>1</v>
      </c>
      <c r="G6945" s="1">
        <v>44236.730333020831</v>
      </c>
      <c r="H6945" s="2" t="s">
        <v>12436</v>
      </c>
      <c r="I6945" s="2" t="s">
        <v>51</v>
      </c>
      <c r="J6945" s="2" t="s">
        <v>52</v>
      </c>
      <c r="K6945" s="2" t="s">
        <v>53</v>
      </c>
      <c r="L6945" s="2" t="s">
        <v>11247</v>
      </c>
      <c r="M6945" s="2" t="s">
        <v>55</v>
      </c>
      <c r="N6945" s="2" t="s">
        <v>132</v>
      </c>
      <c r="O6945">
        <v>1</v>
      </c>
      <c r="P6945">
        <v>0</v>
      </c>
      <c r="Q6945">
        <v>0</v>
      </c>
      <c r="R6945">
        <v>27.143999999999998</v>
      </c>
      <c r="S6945">
        <v>0</v>
      </c>
      <c r="T6945" s="2" t="s">
        <v>12435</v>
      </c>
      <c r="U6945" s="7">
        <v>1995</v>
      </c>
      <c r="V6945">
        <v>1</v>
      </c>
      <c r="W6945">
        <v>5</v>
      </c>
      <c r="X6945">
        <v>1</v>
      </c>
      <c r="Y6945" s="2" t="s">
        <v>59</v>
      </c>
      <c r="Z6945">
        <v>386</v>
      </c>
      <c r="AA6945" s="2" t="s">
        <v>11242</v>
      </c>
      <c r="AB6945" s="2" t="s">
        <v>11241</v>
      </c>
      <c r="AC6945" s="2" t="s">
        <v>11270</v>
      </c>
      <c r="AD6945">
        <v>1</v>
      </c>
      <c r="AE6945" s="15">
        <f t="shared" si="449"/>
        <v>1280</v>
      </c>
      <c r="AF6945" s="16">
        <f t="shared" si="450"/>
        <v>720</v>
      </c>
      <c r="AK6945">
        <f t="shared" si="452"/>
        <v>1</v>
      </c>
      <c r="AL6945">
        <f t="shared" si="452"/>
        <v>0</v>
      </c>
      <c r="AM6945">
        <f t="shared" si="452"/>
        <v>0</v>
      </c>
      <c r="AN6945">
        <f t="shared" si="452"/>
        <v>0</v>
      </c>
      <c r="AO6945">
        <f t="shared" si="452"/>
        <v>0</v>
      </c>
    </row>
    <row r="6946" spans="1:41" ht="14.45" customHeight="1" x14ac:dyDescent="0.45">
      <c r="A6946" s="1">
        <v>44236.726990740739</v>
      </c>
      <c r="B6946" s="1">
        <v>44236.73033564815</v>
      </c>
      <c r="C6946">
        <v>0</v>
      </c>
      <c r="D6946">
        <v>100</v>
      </c>
      <c r="E6946">
        <v>288</v>
      </c>
      <c r="F6946">
        <v>1</v>
      </c>
      <c r="G6946" s="1">
        <v>44236.730346979166</v>
      </c>
      <c r="H6946" s="2" t="s">
        <v>12434</v>
      </c>
      <c r="I6946" s="2" t="s">
        <v>51</v>
      </c>
      <c r="J6946" s="2" t="s">
        <v>52</v>
      </c>
      <c r="K6946" s="2" t="s">
        <v>53</v>
      </c>
      <c r="L6946" s="2" t="s">
        <v>11239</v>
      </c>
      <c r="M6946" s="2" t="s">
        <v>55</v>
      </c>
      <c r="N6946" s="2" t="s">
        <v>100</v>
      </c>
      <c r="O6946">
        <v>1</v>
      </c>
      <c r="P6946">
        <v>7.8250000000000002</v>
      </c>
      <c r="Q6946">
        <v>10.023999999999999</v>
      </c>
      <c r="R6946">
        <v>21.175000000000001</v>
      </c>
      <c r="S6946">
        <v>2</v>
      </c>
      <c r="T6946" s="2" t="s">
        <v>12433</v>
      </c>
      <c r="U6946" s="7">
        <v>1985</v>
      </c>
      <c r="V6946">
        <v>2</v>
      </c>
      <c r="W6946">
        <v>4</v>
      </c>
      <c r="X6946">
        <v>1</v>
      </c>
      <c r="Y6946" s="2" t="s">
        <v>59</v>
      </c>
      <c r="Z6946">
        <v>288</v>
      </c>
      <c r="AA6946" s="2" t="s">
        <v>11244</v>
      </c>
      <c r="AB6946" s="2" t="s">
        <v>11243</v>
      </c>
      <c r="AC6946" s="2" t="s">
        <v>11270</v>
      </c>
      <c r="AD6946">
        <v>1</v>
      </c>
      <c r="AE6946" s="15">
        <f t="shared" si="449"/>
        <v>1366</v>
      </c>
      <c r="AF6946" s="16">
        <f t="shared" si="450"/>
        <v>768</v>
      </c>
      <c r="AK6946">
        <f t="shared" si="452"/>
        <v>1</v>
      </c>
      <c r="AL6946">
        <f t="shared" si="452"/>
        <v>0</v>
      </c>
      <c r="AM6946">
        <f t="shared" si="452"/>
        <v>0</v>
      </c>
      <c r="AN6946">
        <f t="shared" si="452"/>
        <v>0</v>
      </c>
      <c r="AO6946">
        <f t="shared" si="452"/>
        <v>0</v>
      </c>
    </row>
    <row r="6947" spans="1:41" ht="14.45" customHeight="1" x14ac:dyDescent="0.45">
      <c r="A6947" s="1">
        <v>44236.726284722223</v>
      </c>
      <c r="B6947" s="1">
        <v>44236.730416666665</v>
      </c>
      <c r="C6947">
        <v>0</v>
      </c>
      <c r="D6947">
        <v>100</v>
      </c>
      <c r="E6947">
        <v>357</v>
      </c>
      <c r="F6947">
        <v>1</v>
      </c>
      <c r="G6947" s="1">
        <v>44236.730430451389</v>
      </c>
      <c r="H6947" s="2" t="s">
        <v>12432</v>
      </c>
      <c r="I6947" s="2" t="s">
        <v>51</v>
      </c>
      <c r="J6947" s="2" t="s">
        <v>52</v>
      </c>
      <c r="K6947" s="2" t="s">
        <v>53</v>
      </c>
      <c r="L6947" s="2" t="s">
        <v>11239</v>
      </c>
      <c r="M6947" s="2" t="s">
        <v>55</v>
      </c>
      <c r="N6947" s="2" t="s">
        <v>100</v>
      </c>
      <c r="O6947">
        <v>1</v>
      </c>
      <c r="P6947">
        <v>0</v>
      </c>
      <c r="Q6947">
        <v>0</v>
      </c>
      <c r="R6947">
        <v>33.585999999999999</v>
      </c>
      <c r="S6947">
        <v>0</v>
      </c>
      <c r="T6947" s="2" t="s">
        <v>12431</v>
      </c>
      <c r="U6947" s="7">
        <v>1965</v>
      </c>
      <c r="V6947">
        <v>2</v>
      </c>
      <c r="W6947">
        <v>3</v>
      </c>
      <c r="X6947">
        <v>1</v>
      </c>
      <c r="Y6947" s="2" t="s">
        <v>59</v>
      </c>
      <c r="Z6947">
        <v>357</v>
      </c>
      <c r="AA6947" s="2" t="s">
        <v>11246</v>
      </c>
      <c r="AB6947" s="2" t="s">
        <v>11245</v>
      </c>
      <c r="AC6947" s="2" t="s">
        <v>11270</v>
      </c>
      <c r="AD6947">
        <v>1</v>
      </c>
      <c r="AE6947" s="15">
        <f t="shared" si="449"/>
        <v>1366</v>
      </c>
      <c r="AF6947" s="16">
        <f t="shared" si="450"/>
        <v>768</v>
      </c>
      <c r="AK6947">
        <f t="shared" si="452"/>
        <v>0</v>
      </c>
      <c r="AL6947">
        <f t="shared" si="452"/>
        <v>1</v>
      </c>
      <c r="AM6947">
        <f t="shared" si="452"/>
        <v>0</v>
      </c>
      <c r="AN6947">
        <f t="shared" si="452"/>
        <v>0</v>
      </c>
      <c r="AO6947">
        <f t="shared" si="452"/>
        <v>0</v>
      </c>
    </row>
    <row r="6948" spans="1:41" ht="14.45" customHeight="1" x14ac:dyDescent="0.45">
      <c r="A6948" s="1">
        <v>44236.726493055554</v>
      </c>
      <c r="B6948" s="1">
        <v>44236.730474537035</v>
      </c>
      <c r="C6948">
        <v>0</v>
      </c>
      <c r="D6948">
        <v>100</v>
      </c>
      <c r="E6948">
        <v>343</v>
      </c>
      <c r="F6948">
        <v>1</v>
      </c>
      <c r="G6948" s="1">
        <v>44236.730480798615</v>
      </c>
      <c r="H6948" s="2" t="s">
        <v>12430</v>
      </c>
      <c r="I6948" s="2" t="s">
        <v>51</v>
      </c>
      <c r="J6948" s="2" t="s">
        <v>52</v>
      </c>
      <c r="K6948" s="2" t="s">
        <v>53</v>
      </c>
      <c r="L6948" s="2" t="s">
        <v>87</v>
      </c>
      <c r="M6948" s="2" t="s">
        <v>106</v>
      </c>
      <c r="N6948" s="2" t="s">
        <v>56</v>
      </c>
      <c r="O6948">
        <v>1</v>
      </c>
      <c r="P6948">
        <v>0</v>
      </c>
      <c r="Q6948">
        <v>0</v>
      </c>
      <c r="R6948">
        <v>27.248999999999999</v>
      </c>
      <c r="S6948">
        <v>0</v>
      </c>
      <c r="T6948" s="2" t="s">
        <v>12429</v>
      </c>
      <c r="U6948" s="7">
        <v>1992</v>
      </c>
      <c r="V6948">
        <v>1</v>
      </c>
      <c r="W6948">
        <v>5</v>
      </c>
      <c r="X6948">
        <v>1</v>
      </c>
      <c r="Y6948" s="2" t="s">
        <v>90</v>
      </c>
      <c r="Z6948">
        <v>343</v>
      </c>
      <c r="AA6948" s="2" t="s">
        <v>9135</v>
      </c>
      <c r="AB6948" s="2" t="s">
        <v>11240</v>
      </c>
      <c r="AC6948" s="2" t="s">
        <v>11270</v>
      </c>
      <c r="AD6948">
        <v>1</v>
      </c>
      <c r="AE6948" s="15">
        <f t="shared" si="449"/>
        <v>1920</v>
      </c>
      <c r="AF6948" s="16">
        <f t="shared" si="450"/>
        <v>1080</v>
      </c>
      <c r="AK6948">
        <f t="shared" si="452"/>
        <v>0</v>
      </c>
      <c r="AL6948">
        <f t="shared" si="452"/>
        <v>1</v>
      </c>
      <c r="AM6948">
        <f t="shared" si="452"/>
        <v>0</v>
      </c>
      <c r="AN6948">
        <f t="shared" si="452"/>
        <v>0</v>
      </c>
      <c r="AO6948">
        <f t="shared" si="452"/>
        <v>0</v>
      </c>
    </row>
    <row r="6949" spans="1:41" ht="14.45" customHeight="1" x14ac:dyDescent="0.45">
      <c r="A6949" s="1">
        <v>44236.727731481478</v>
      </c>
      <c r="B6949" s="1">
        <v>44236.730520833335</v>
      </c>
      <c r="C6949">
        <v>0</v>
      </c>
      <c r="D6949">
        <v>100</v>
      </c>
      <c r="E6949">
        <v>240</v>
      </c>
      <c r="F6949">
        <v>1</v>
      </c>
      <c r="G6949" s="1">
        <v>44236.730526412037</v>
      </c>
      <c r="H6949" s="2" t="s">
        <v>12428</v>
      </c>
      <c r="I6949" s="2" t="s">
        <v>51</v>
      </c>
      <c r="J6949" s="2" t="s">
        <v>52</v>
      </c>
      <c r="K6949" s="2" t="s">
        <v>53</v>
      </c>
      <c r="L6949" s="2" t="s">
        <v>11239</v>
      </c>
      <c r="M6949" s="2" t="s">
        <v>226</v>
      </c>
      <c r="N6949" s="2" t="s">
        <v>56</v>
      </c>
      <c r="O6949">
        <v>1</v>
      </c>
      <c r="P6949">
        <v>0</v>
      </c>
      <c r="Q6949">
        <v>0</v>
      </c>
      <c r="R6949">
        <v>26.006</v>
      </c>
      <c r="S6949">
        <v>0</v>
      </c>
      <c r="T6949" s="2" t="s">
        <v>12427</v>
      </c>
      <c r="U6949" s="7">
        <v>1972</v>
      </c>
      <c r="V6949">
        <v>2</v>
      </c>
      <c r="W6949">
        <v>2</v>
      </c>
      <c r="X6949">
        <v>1</v>
      </c>
      <c r="Y6949" s="2" t="s">
        <v>59</v>
      </c>
      <c r="Z6949">
        <v>240</v>
      </c>
      <c r="AA6949" s="2" t="s">
        <v>11238</v>
      </c>
      <c r="AB6949" s="2" t="s">
        <v>11237</v>
      </c>
      <c r="AC6949" s="2" t="s">
        <v>11270</v>
      </c>
      <c r="AD6949">
        <v>1</v>
      </c>
      <c r="AE6949" s="15">
        <f t="shared" si="449"/>
        <v>1920</v>
      </c>
      <c r="AF6949" s="16">
        <f t="shared" si="450"/>
        <v>1080</v>
      </c>
      <c r="AK6949">
        <f t="shared" si="452"/>
        <v>0</v>
      </c>
      <c r="AL6949">
        <f t="shared" si="452"/>
        <v>1</v>
      </c>
      <c r="AM6949">
        <f t="shared" si="452"/>
        <v>0</v>
      </c>
      <c r="AN6949">
        <f t="shared" si="452"/>
        <v>0</v>
      </c>
      <c r="AO6949">
        <f t="shared" si="452"/>
        <v>0</v>
      </c>
    </row>
    <row r="6950" spans="1:41" ht="14.45" customHeight="1" x14ac:dyDescent="0.45">
      <c r="A6950" s="1">
        <v>44236.722349537034</v>
      </c>
      <c r="B6950" s="1">
        <v>44236.73065972222</v>
      </c>
      <c r="C6950">
        <v>0</v>
      </c>
      <c r="D6950">
        <v>100</v>
      </c>
      <c r="E6950">
        <v>717</v>
      </c>
      <c r="F6950">
        <v>1</v>
      </c>
      <c r="G6950" s="1">
        <v>44236.730666724536</v>
      </c>
      <c r="H6950" s="2" t="s">
        <v>12426</v>
      </c>
      <c r="I6950" s="2" t="s">
        <v>51</v>
      </c>
      <c r="J6950" s="2" t="s">
        <v>52</v>
      </c>
      <c r="K6950" s="2" t="s">
        <v>53</v>
      </c>
      <c r="L6950" s="2" t="s">
        <v>11247</v>
      </c>
      <c r="M6950" s="2" t="s">
        <v>55</v>
      </c>
      <c r="N6950" s="2" t="s">
        <v>829</v>
      </c>
      <c r="O6950">
        <v>1</v>
      </c>
      <c r="P6950">
        <v>0</v>
      </c>
      <c r="Q6950">
        <v>0</v>
      </c>
      <c r="R6950">
        <v>28.440999999999999</v>
      </c>
      <c r="S6950">
        <v>0</v>
      </c>
      <c r="T6950" s="2" t="s">
        <v>12425</v>
      </c>
      <c r="U6950" s="7">
        <v>1981</v>
      </c>
      <c r="V6950">
        <v>1</v>
      </c>
      <c r="W6950">
        <v>4</v>
      </c>
      <c r="X6950">
        <v>1</v>
      </c>
      <c r="Y6950" s="2" t="s">
        <v>59</v>
      </c>
      <c r="Z6950">
        <v>717</v>
      </c>
      <c r="AA6950" s="2" t="s">
        <v>11238</v>
      </c>
      <c r="AB6950" s="2" t="s">
        <v>11237</v>
      </c>
      <c r="AC6950" s="2" t="s">
        <v>11270</v>
      </c>
      <c r="AD6950">
        <v>1</v>
      </c>
      <c r="AE6950" s="15">
        <f t="shared" si="449"/>
        <v>1080</v>
      </c>
      <c r="AF6950" s="16">
        <f t="shared" si="450"/>
        <v>1920</v>
      </c>
      <c r="AK6950">
        <f t="shared" si="452"/>
        <v>0</v>
      </c>
      <c r="AL6950">
        <f t="shared" si="452"/>
        <v>1</v>
      </c>
      <c r="AM6950">
        <f t="shared" si="452"/>
        <v>0</v>
      </c>
      <c r="AN6950">
        <f t="shared" si="452"/>
        <v>0</v>
      </c>
      <c r="AO6950">
        <f t="shared" si="452"/>
        <v>0</v>
      </c>
    </row>
    <row r="6951" spans="1:41" ht="14.45" customHeight="1" x14ac:dyDescent="0.45">
      <c r="A6951" s="1">
        <v>44236.724861111114</v>
      </c>
      <c r="B6951" s="1">
        <v>44236.73065972222</v>
      </c>
      <c r="C6951">
        <v>0</v>
      </c>
      <c r="D6951">
        <v>100</v>
      </c>
      <c r="E6951">
        <v>501</v>
      </c>
      <c r="F6951">
        <v>1</v>
      </c>
      <c r="G6951" s="1">
        <v>44236.730668090277</v>
      </c>
      <c r="H6951" s="2" t="s">
        <v>12424</v>
      </c>
      <c r="I6951" s="2" t="s">
        <v>51</v>
      </c>
      <c r="J6951" s="2" t="s">
        <v>52</v>
      </c>
      <c r="K6951" s="2" t="s">
        <v>53</v>
      </c>
      <c r="L6951" s="2" t="s">
        <v>11247</v>
      </c>
      <c r="M6951" s="2" t="s">
        <v>55</v>
      </c>
      <c r="N6951" s="2" t="s">
        <v>100</v>
      </c>
      <c r="O6951">
        <v>1</v>
      </c>
      <c r="P6951">
        <v>0</v>
      </c>
      <c r="Q6951">
        <v>0</v>
      </c>
      <c r="R6951">
        <v>114.795</v>
      </c>
      <c r="S6951">
        <v>0</v>
      </c>
      <c r="T6951" s="2" t="s">
        <v>12423</v>
      </c>
      <c r="U6951" s="7">
        <v>1978</v>
      </c>
      <c r="V6951">
        <v>1</v>
      </c>
      <c r="W6951">
        <v>5</v>
      </c>
      <c r="X6951">
        <v>1</v>
      </c>
      <c r="Y6951" s="2" t="s">
        <v>59</v>
      </c>
      <c r="Z6951">
        <v>501</v>
      </c>
      <c r="AA6951" s="2" t="s">
        <v>9135</v>
      </c>
      <c r="AB6951" s="2" t="s">
        <v>11240</v>
      </c>
      <c r="AC6951" s="2" t="s">
        <v>11270</v>
      </c>
      <c r="AD6951">
        <v>1</v>
      </c>
      <c r="AE6951" s="15">
        <f t="shared" si="449"/>
        <v>1366</v>
      </c>
      <c r="AF6951" s="16">
        <f t="shared" si="450"/>
        <v>768</v>
      </c>
      <c r="AK6951">
        <f t="shared" si="452"/>
        <v>0</v>
      </c>
      <c r="AL6951">
        <f t="shared" si="452"/>
        <v>1</v>
      </c>
      <c r="AM6951">
        <f t="shared" si="452"/>
        <v>0</v>
      </c>
      <c r="AN6951">
        <f t="shared" si="452"/>
        <v>0</v>
      </c>
      <c r="AO6951">
        <f t="shared" si="452"/>
        <v>0</v>
      </c>
    </row>
    <row r="6952" spans="1:41" ht="14.45" customHeight="1" x14ac:dyDescent="0.45">
      <c r="A6952" s="1">
        <v>44236.728402777779</v>
      </c>
      <c r="B6952" s="1">
        <v>44236.730775462966</v>
      </c>
      <c r="C6952">
        <v>0</v>
      </c>
      <c r="D6952">
        <v>100</v>
      </c>
      <c r="E6952">
        <v>205</v>
      </c>
      <c r="F6952">
        <v>1</v>
      </c>
      <c r="G6952" s="1">
        <v>44236.730784236112</v>
      </c>
      <c r="H6952" s="2" t="s">
        <v>12422</v>
      </c>
      <c r="I6952" s="2" t="s">
        <v>51</v>
      </c>
      <c r="J6952" s="2" t="s">
        <v>52</v>
      </c>
      <c r="K6952" s="2" t="s">
        <v>53</v>
      </c>
      <c r="L6952" s="2" t="s">
        <v>11247</v>
      </c>
      <c r="M6952" s="2" t="s">
        <v>106</v>
      </c>
      <c r="N6952" s="2" t="s">
        <v>819</v>
      </c>
      <c r="O6952">
        <v>1</v>
      </c>
      <c r="P6952">
        <v>0</v>
      </c>
      <c r="Q6952">
        <v>0</v>
      </c>
      <c r="R6952">
        <v>10.701000000000001</v>
      </c>
      <c r="S6952">
        <v>0</v>
      </c>
      <c r="T6952" s="2" t="s">
        <v>12421</v>
      </c>
      <c r="U6952" s="7">
        <v>1993</v>
      </c>
      <c r="V6952">
        <v>2</v>
      </c>
      <c r="W6952">
        <v>4</v>
      </c>
      <c r="X6952">
        <v>1</v>
      </c>
      <c r="Y6952" s="2" t="s">
        <v>59</v>
      </c>
      <c r="Z6952">
        <v>205</v>
      </c>
      <c r="AA6952" s="2" t="s">
        <v>9135</v>
      </c>
      <c r="AB6952" s="2" t="s">
        <v>11240</v>
      </c>
      <c r="AC6952" s="2" t="s">
        <v>11270</v>
      </c>
      <c r="AD6952">
        <v>1</v>
      </c>
      <c r="AE6952" s="15">
        <f t="shared" ref="AE6952:AE7015" si="453">VALUE(LEFT(N6952,SEARCH("x",N6952)-1))</f>
        <v>1792</v>
      </c>
      <c r="AF6952" s="16">
        <f t="shared" ref="AF6952:AF7015" si="454">VALUE(RIGHT(N6952,LEN(N6952)-SEARCH("x",N6952)))</f>
        <v>1120</v>
      </c>
      <c r="AK6952">
        <f t="shared" si="452"/>
        <v>0</v>
      </c>
      <c r="AL6952">
        <f t="shared" si="452"/>
        <v>1</v>
      </c>
      <c r="AM6952">
        <f t="shared" si="452"/>
        <v>0</v>
      </c>
      <c r="AN6952">
        <f t="shared" si="452"/>
        <v>0</v>
      </c>
      <c r="AO6952">
        <f t="shared" si="452"/>
        <v>0</v>
      </c>
    </row>
    <row r="6953" spans="1:41" ht="14.45" customHeight="1" x14ac:dyDescent="0.45">
      <c r="A6953" s="1">
        <v>44236.726979166669</v>
      </c>
      <c r="B6953" s="1">
        <v>44236.730844907404</v>
      </c>
      <c r="C6953">
        <v>0</v>
      </c>
      <c r="D6953">
        <v>100</v>
      </c>
      <c r="E6953">
        <v>334</v>
      </c>
      <c r="F6953">
        <v>1</v>
      </c>
      <c r="G6953" s="1">
        <v>44236.730855381946</v>
      </c>
      <c r="H6953" s="2" t="s">
        <v>12420</v>
      </c>
      <c r="I6953" s="2" t="s">
        <v>51</v>
      </c>
      <c r="J6953" s="2" t="s">
        <v>52</v>
      </c>
      <c r="K6953" s="2" t="s">
        <v>53</v>
      </c>
      <c r="L6953" s="2" t="s">
        <v>11263</v>
      </c>
      <c r="M6953" s="2" t="s">
        <v>11262</v>
      </c>
      <c r="N6953" s="2" t="s">
        <v>100</v>
      </c>
      <c r="O6953">
        <v>1</v>
      </c>
      <c r="P6953">
        <v>0</v>
      </c>
      <c r="Q6953">
        <v>0</v>
      </c>
      <c r="R6953">
        <v>31.084</v>
      </c>
      <c r="S6953">
        <v>0</v>
      </c>
      <c r="T6953" s="2" t="s">
        <v>12419</v>
      </c>
      <c r="U6953" s="7">
        <v>1992</v>
      </c>
      <c r="V6953">
        <v>2</v>
      </c>
      <c r="W6953">
        <v>4</v>
      </c>
      <c r="X6953">
        <v>1</v>
      </c>
      <c r="Y6953" s="2" t="s">
        <v>59</v>
      </c>
      <c r="Z6953">
        <v>334</v>
      </c>
      <c r="AA6953" s="2" t="s">
        <v>11238</v>
      </c>
      <c r="AB6953" s="2" t="s">
        <v>11237</v>
      </c>
      <c r="AC6953" s="2" t="s">
        <v>11270</v>
      </c>
      <c r="AD6953">
        <v>1</v>
      </c>
      <c r="AE6953" s="15">
        <f t="shared" si="453"/>
        <v>1366</v>
      </c>
      <c r="AF6953" s="16">
        <f t="shared" si="454"/>
        <v>768</v>
      </c>
      <c r="AK6953">
        <f t="shared" si="452"/>
        <v>0</v>
      </c>
      <c r="AL6953">
        <f t="shared" si="452"/>
        <v>1</v>
      </c>
      <c r="AM6953">
        <f t="shared" si="452"/>
        <v>0</v>
      </c>
      <c r="AN6953">
        <f t="shared" si="452"/>
        <v>0</v>
      </c>
      <c r="AO6953">
        <f t="shared" si="452"/>
        <v>0</v>
      </c>
    </row>
    <row r="6954" spans="1:41" ht="14.45" customHeight="1" x14ac:dyDescent="0.45">
      <c r="A6954" s="1">
        <v>44236.726990740739</v>
      </c>
      <c r="B6954" s="1">
        <v>44236.731030092589</v>
      </c>
      <c r="C6954">
        <v>0</v>
      </c>
      <c r="D6954">
        <v>100</v>
      </c>
      <c r="E6954">
        <v>348</v>
      </c>
      <c r="F6954">
        <v>1</v>
      </c>
      <c r="G6954" s="1">
        <v>44236.73104146991</v>
      </c>
      <c r="H6954" s="2" t="s">
        <v>12418</v>
      </c>
      <c r="I6954" s="2" t="s">
        <v>51</v>
      </c>
      <c r="J6954" s="2" t="s">
        <v>52</v>
      </c>
      <c r="K6954" s="2" t="s">
        <v>53</v>
      </c>
      <c r="L6954" s="2" t="s">
        <v>11247</v>
      </c>
      <c r="M6954" s="2" t="s">
        <v>55</v>
      </c>
      <c r="N6954" s="2" t="s">
        <v>142</v>
      </c>
      <c r="O6954">
        <v>1</v>
      </c>
      <c r="P6954">
        <v>39.03</v>
      </c>
      <c r="Q6954">
        <v>39.03</v>
      </c>
      <c r="R6954">
        <v>40.256</v>
      </c>
      <c r="S6954">
        <v>1</v>
      </c>
      <c r="T6954" s="2" t="s">
        <v>12417</v>
      </c>
      <c r="U6954" s="7">
        <v>1998</v>
      </c>
      <c r="V6954">
        <v>2</v>
      </c>
      <c r="W6954">
        <v>4</v>
      </c>
      <c r="X6954">
        <v>1</v>
      </c>
      <c r="Y6954" s="2" t="s">
        <v>59</v>
      </c>
      <c r="Z6954">
        <v>348</v>
      </c>
      <c r="AA6954" s="2" t="s">
        <v>11238</v>
      </c>
      <c r="AB6954" s="2" t="s">
        <v>11237</v>
      </c>
      <c r="AC6954" s="2" t="s">
        <v>11270</v>
      </c>
      <c r="AD6954">
        <v>1</v>
      </c>
      <c r="AE6954" s="15">
        <f t="shared" si="453"/>
        <v>1536</v>
      </c>
      <c r="AF6954" s="16">
        <f t="shared" si="454"/>
        <v>864</v>
      </c>
      <c r="AK6954">
        <f t="shared" ref="AK6954:AO6985" si="455">IF(ISERROR(SEARCH(AK$2,$T6954)),0,1)</f>
        <v>1</v>
      </c>
      <c r="AL6954">
        <f t="shared" si="455"/>
        <v>0</v>
      </c>
      <c r="AM6954">
        <f t="shared" si="455"/>
        <v>0</v>
      </c>
      <c r="AN6954">
        <f t="shared" si="455"/>
        <v>0</v>
      </c>
      <c r="AO6954">
        <f t="shared" si="455"/>
        <v>0</v>
      </c>
    </row>
    <row r="6955" spans="1:41" ht="14.45" customHeight="1" x14ac:dyDescent="0.45">
      <c r="A6955" s="1">
        <v>44236.728275462963</v>
      </c>
      <c r="B6955" s="1">
        <v>44236.731087962966</v>
      </c>
      <c r="C6955">
        <v>0</v>
      </c>
      <c r="D6955">
        <v>100</v>
      </c>
      <c r="E6955">
        <v>242</v>
      </c>
      <c r="F6955">
        <v>1</v>
      </c>
      <c r="G6955" s="1">
        <v>44236.731093888891</v>
      </c>
      <c r="H6955" s="2" t="s">
        <v>12416</v>
      </c>
      <c r="I6955" s="2" t="s">
        <v>51</v>
      </c>
      <c r="J6955" s="2" t="s">
        <v>52</v>
      </c>
      <c r="K6955" s="2" t="s">
        <v>53</v>
      </c>
      <c r="L6955" s="2" t="s">
        <v>11239</v>
      </c>
      <c r="M6955" s="2" t="s">
        <v>55</v>
      </c>
      <c r="N6955" s="2" t="s">
        <v>142</v>
      </c>
      <c r="O6955">
        <v>1</v>
      </c>
      <c r="P6955">
        <v>0</v>
      </c>
      <c r="Q6955">
        <v>0</v>
      </c>
      <c r="R6955">
        <v>17.004000000000001</v>
      </c>
      <c r="S6955">
        <v>0</v>
      </c>
      <c r="T6955" s="2" t="s">
        <v>12415</v>
      </c>
      <c r="U6955" s="7">
        <v>2000</v>
      </c>
      <c r="V6955">
        <v>1</v>
      </c>
      <c r="W6955">
        <v>2</v>
      </c>
      <c r="X6955">
        <v>1</v>
      </c>
      <c r="Y6955" s="2" t="s">
        <v>8731</v>
      </c>
      <c r="Z6955">
        <v>242</v>
      </c>
      <c r="AA6955" s="2" t="s">
        <v>9135</v>
      </c>
      <c r="AB6955" s="2" t="s">
        <v>11240</v>
      </c>
      <c r="AC6955" s="2" t="s">
        <v>11270</v>
      </c>
      <c r="AD6955">
        <v>1</v>
      </c>
      <c r="AE6955" s="15">
        <f t="shared" si="453"/>
        <v>1536</v>
      </c>
      <c r="AF6955" s="16">
        <f t="shared" si="454"/>
        <v>864</v>
      </c>
      <c r="AK6955">
        <f t="shared" si="455"/>
        <v>0</v>
      </c>
      <c r="AL6955">
        <f t="shared" si="455"/>
        <v>0</v>
      </c>
      <c r="AM6955">
        <f t="shared" si="455"/>
        <v>0</v>
      </c>
      <c r="AN6955">
        <f t="shared" si="455"/>
        <v>0</v>
      </c>
      <c r="AO6955">
        <f t="shared" si="455"/>
        <v>0</v>
      </c>
    </row>
    <row r="6956" spans="1:41" ht="14.45" customHeight="1" x14ac:dyDescent="0.45">
      <c r="A6956" s="1">
        <v>44236.728379629632</v>
      </c>
      <c r="B6956" s="1">
        <v>44236.731134259258</v>
      </c>
      <c r="C6956">
        <v>0</v>
      </c>
      <c r="D6956">
        <v>100</v>
      </c>
      <c r="E6956">
        <v>238</v>
      </c>
      <c r="F6956">
        <v>1</v>
      </c>
      <c r="G6956" s="1">
        <v>44236.731144178244</v>
      </c>
      <c r="H6956" s="2" t="s">
        <v>12414</v>
      </c>
      <c r="I6956" s="2" t="s">
        <v>51</v>
      </c>
      <c r="J6956" s="2" t="s">
        <v>52</v>
      </c>
      <c r="K6956" s="2" t="s">
        <v>53</v>
      </c>
      <c r="L6956" s="2" t="s">
        <v>11251</v>
      </c>
      <c r="M6956" s="2" t="s">
        <v>55</v>
      </c>
      <c r="N6956" s="2" t="s">
        <v>132</v>
      </c>
      <c r="O6956">
        <v>1</v>
      </c>
      <c r="P6956">
        <v>0</v>
      </c>
      <c r="Q6956">
        <v>0</v>
      </c>
      <c r="R6956">
        <v>31.779</v>
      </c>
      <c r="S6956">
        <v>0</v>
      </c>
      <c r="T6956" s="2" t="s">
        <v>12413</v>
      </c>
      <c r="U6956" s="7">
        <v>1978</v>
      </c>
      <c r="V6956">
        <v>1</v>
      </c>
      <c r="W6956">
        <v>4</v>
      </c>
      <c r="X6956">
        <v>1</v>
      </c>
      <c r="Y6956" s="2" t="s">
        <v>59</v>
      </c>
      <c r="Z6956">
        <v>238</v>
      </c>
      <c r="AA6956" s="2" t="s">
        <v>11238</v>
      </c>
      <c r="AB6956" s="2" t="s">
        <v>11237</v>
      </c>
      <c r="AC6956" s="2" t="s">
        <v>11270</v>
      </c>
      <c r="AD6956">
        <v>1</v>
      </c>
      <c r="AE6956" s="15">
        <f t="shared" si="453"/>
        <v>1280</v>
      </c>
      <c r="AF6956" s="16">
        <f t="shared" si="454"/>
        <v>720</v>
      </c>
      <c r="AK6956">
        <f t="shared" si="455"/>
        <v>1</v>
      </c>
      <c r="AL6956">
        <f t="shared" si="455"/>
        <v>0</v>
      </c>
      <c r="AM6956">
        <f t="shared" si="455"/>
        <v>0</v>
      </c>
      <c r="AN6956">
        <f t="shared" si="455"/>
        <v>0</v>
      </c>
      <c r="AO6956">
        <f t="shared" si="455"/>
        <v>0</v>
      </c>
    </row>
    <row r="6957" spans="1:41" ht="14.45" customHeight="1" x14ac:dyDescent="0.45">
      <c r="A6957" s="1">
        <v>44236.726898148147</v>
      </c>
      <c r="B6957" s="1">
        <v>44236.731400462966</v>
      </c>
      <c r="C6957">
        <v>0</v>
      </c>
      <c r="D6957">
        <v>100</v>
      </c>
      <c r="E6957">
        <v>388</v>
      </c>
      <c r="F6957">
        <v>1</v>
      </c>
      <c r="G6957" s="1">
        <v>44236.731405648148</v>
      </c>
      <c r="H6957" s="2" t="s">
        <v>12412</v>
      </c>
      <c r="I6957" s="2" t="s">
        <v>51</v>
      </c>
      <c r="J6957" s="2" t="s">
        <v>52</v>
      </c>
      <c r="K6957" s="2" t="s">
        <v>53</v>
      </c>
      <c r="L6957" s="2" t="s">
        <v>11247</v>
      </c>
      <c r="M6957" s="2" t="s">
        <v>153</v>
      </c>
      <c r="N6957" s="2" t="s">
        <v>136</v>
      </c>
      <c r="O6957">
        <v>1</v>
      </c>
      <c r="P6957">
        <v>0</v>
      </c>
      <c r="Q6957">
        <v>0</v>
      </c>
      <c r="R6957">
        <v>30.516999999999999</v>
      </c>
      <c r="S6957">
        <v>0</v>
      </c>
      <c r="T6957" s="2" t="s">
        <v>12411</v>
      </c>
      <c r="U6957" s="7">
        <v>1957</v>
      </c>
      <c r="V6957">
        <v>1</v>
      </c>
      <c r="W6957">
        <v>4</v>
      </c>
      <c r="X6957">
        <v>1</v>
      </c>
      <c r="Y6957" s="2" t="s">
        <v>12410</v>
      </c>
      <c r="Z6957">
        <v>388</v>
      </c>
      <c r="AA6957" s="2" t="s">
        <v>9135</v>
      </c>
      <c r="AB6957" s="2" t="s">
        <v>11240</v>
      </c>
      <c r="AC6957" s="2" t="s">
        <v>11270</v>
      </c>
      <c r="AD6957">
        <v>1</v>
      </c>
      <c r="AE6957" s="15">
        <f t="shared" si="453"/>
        <v>1680</v>
      </c>
      <c r="AF6957" s="16">
        <f t="shared" si="454"/>
        <v>1050</v>
      </c>
      <c r="AK6957">
        <f t="shared" si="455"/>
        <v>0</v>
      </c>
      <c r="AL6957">
        <f t="shared" si="455"/>
        <v>1</v>
      </c>
      <c r="AM6957">
        <f t="shared" si="455"/>
        <v>0</v>
      </c>
      <c r="AN6957">
        <f t="shared" si="455"/>
        <v>0</v>
      </c>
      <c r="AO6957">
        <f t="shared" si="455"/>
        <v>0</v>
      </c>
    </row>
    <row r="6958" spans="1:41" ht="14.45" customHeight="1" x14ac:dyDescent="0.45">
      <c r="A6958" s="1">
        <v>44236.72828703704</v>
      </c>
      <c r="B6958" s="1">
        <v>44236.731689814813</v>
      </c>
      <c r="C6958">
        <v>0</v>
      </c>
      <c r="D6958">
        <v>100</v>
      </c>
      <c r="E6958">
        <v>293</v>
      </c>
      <c r="F6958">
        <v>1</v>
      </c>
      <c r="G6958" s="1">
        <v>44236.731695173614</v>
      </c>
      <c r="H6958" s="2" t="s">
        <v>12409</v>
      </c>
      <c r="I6958" s="2" t="s">
        <v>51</v>
      </c>
      <c r="J6958" s="2" t="s">
        <v>52</v>
      </c>
      <c r="K6958" s="2" t="s">
        <v>53</v>
      </c>
      <c r="L6958" s="2" t="s">
        <v>11256</v>
      </c>
      <c r="M6958" s="2" t="s">
        <v>106</v>
      </c>
      <c r="N6958" s="2" t="s">
        <v>107</v>
      </c>
      <c r="O6958">
        <v>1</v>
      </c>
      <c r="P6958">
        <v>0</v>
      </c>
      <c r="Q6958">
        <v>0</v>
      </c>
      <c r="R6958">
        <v>18.97</v>
      </c>
      <c r="S6958">
        <v>0</v>
      </c>
      <c r="T6958" s="2" t="s">
        <v>12408</v>
      </c>
      <c r="U6958" s="7">
        <v>1981</v>
      </c>
      <c r="V6958">
        <v>1</v>
      </c>
      <c r="W6958">
        <v>4</v>
      </c>
      <c r="X6958">
        <v>1</v>
      </c>
      <c r="Y6958" s="2" t="s">
        <v>59</v>
      </c>
      <c r="Z6958">
        <v>293</v>
      </c>
      <c r="AA6958" s="2" t="s">
        <v>11246</v>
      </c>
      <c r="AB6958" s="2" t="s">
        <v>11245</v>
      </c>
      <c r="AC6958" s="2" t="s">
        <v>11270</v>
      </c>
      <c r="AD6958">
        <v>1</v>
      </c>
      <c r="AE6958" s="15">
        <f t="shared" si="453"/>
        <v>1440</v>
      </c>
      <c r="AF6958" s="16">
        <f t="shared" si="454"/>
        <v>900</v>
      </c>
      <c r="AK6958">
        <f t="shared" si="455"/>
        <v>0</v>
      </c>
      <c r="AL6958">
        <f t="shared" si="455"/>
        <v>1</v>
      </c>
      <c r="AM6958">
        <f t="shared" si="455"/>
        <v>0</v>
      </c>
      <c r="AN6958">
        <f t="shared" si="455"/>
        <v>0</v>
      </c>
      <c r="AO6958">
        <f t="shared" si="455"/>
        <v>0</v>
      </c>
    </row>
    <row r="6959" spans="1:41" ht="14.45" customHeight="1" x14ac:dyDescent="0.45">
      <c r="A6959" s="1">
        <v>44236.727187500001</v>
      </c>
      <c r="B6959" s="1">
        <v>44236.731689814813</v>
      </c>
      <c r="C6959">
        <v>0</v>
      </c>
      <c r="D6959">
        <v>100</v>
      </c>
      <c r="E6959">
        <v>389</v>
      </c>
      <c r="F6959">
        <v>1</v>
      </c>
      <c r="G6959" s="1">
        <v>44236.731701817131</v>
      </c>
      <c r="H6959" s="2" t="s">
        <v>12407</v>
      </c>
      <c r="I6959" s="2" t="s">
        <v>51</v>
      </c>
      <c r="J6959" s="2" t="s">
        <v>52</v>
      </c>
      <c r="K6959" s="2" t="s">
        <v>53</v>
      </c>
      <c r="L6959" s="2" t="s">
        <v>11247</v>
      </c>
      <c r="M6959" s="2" t="s">
        <v>55</v>
      </c>
      <c r="N6959" s="2" t="s">
        <v>56</v>
      </c>
      <c r="O6959">
        <v>1</v>
      </c>
      <c r="P6959">
        <v>0</v>
      </c>
      <c r="Q6959">
        <v>0</v>
      </c>
      <c r="R6959">
        <v>16.658999999999999</v>
      </c>
      <c r="S6959">
        <v>0</v>
      </c>
      <c r="T6959" s="2" t="s">
        <v>12406</v>
      </c>
      <c r="U6959" s="7">
        <v>1992</v>
      </c>
      <c r="V6959">
        <v>1</v>
      </c>
      <c r="W6959">
        <v>4</v>
      </c>
      <c r="X6959">
        <v>1</v>
      </c>
      <c r="Y6959" s="2" t="s">
        <v>59</v>
      </c>
      <c r="Z6959">
        <v>389</v>
      </c>
      <c r="AA6959" s="2" t="s">
        <v>11246</v>
      </c>
      <c r="AB6959" s="2" t="s">
        <v>11245</v>
      </c>
      <c r="AC6959" s="2" t="s">
        <v>11270</v>
      </c>
      <c r="AD6959">
        <v>1</v>
      </c>
      <c r="AE6959" s="15">
        <f t="shared" si="453"/>
        <v>1920</v>
      </c>
      <c r="AF6959" s="16">
        <f t="shared" si="454"/>
        <v>1080</v>
      </c>
      <c r="AK6959">
        <f t="shared" si="455"/>
        <v>1</v>
      </c>
      <c r="AL6959">
        <f t="shared" si="455"/>
        <v>0</v>
      </c>
      <c r="AM6959">
        <f t="shared" si="455"/>
        <v>0</v>
      </c>
      <c r="AN6959">
        <f t="shared" si="455"/>
        <v>0</v>
      </c>
      <c r="AO6959">
        <f t="shared" si="455"/>
        <v>0</v>
      </c>
    </row>
    <row r="6960" spans="1:41" ht="14.45" customHeight="1" x14ac:dyDescent="0.45">
      <c r="A6960" s="1">
        <v>44236.725173611114</v>
      </c>
      <c r="B6960" s="1">
        <v>44236.731874999998</v>
      </c>
      <c r="C6960">
        <v>0</v>
      </c>
      <c r="D6960">
        <v>100</v>
      </c>
      <c r="E6960">
        <v>578</v>
      </c>
      <c r="F6960">
        <v>1</v>
      </c>
      <c r="G6960" s="1">
        <v>44236.731879699073</v>
      </c>
      <c r="H6960" s="2" t="s">
        <v>12405</v>
      </c>
      <c r="I6960" s="2" t="s">
        <v>51</v>
      </c>
      <c r="J6960" s="2" t="s">
        <v>52</v>
      </c>
      <c r="K6960" s="2" t="s">
        <v>53</v>
      </c>
      <c r="L6960" s="2" t="s">
        <v>11239</v>
      </c>
      <c r="M6960" s="2" t="s">
        <v>55</v>
      </c>
      <c r="N6960" s="2" t="s">
        <v>56</v>
      </c>
      <c r="O6960">
        <v>1</v>
      </c>
      <c r="P6960">
        <v>0</v>
      </c>
      <c r="Q6960">
        <v>0</v>
      </c>
      <c r="R6960">
        <v>40.520000000000003</v>
      </c>
      <c r="S6960">
        <v>0</v>
      </c>
      <c r="T6960" s="2" t="s">
        <v>12404</v>
      </c>
      <c r="U6960" s="7">
        <v>1978</v>
      </c>
      <c r="V6960">
        <v>1</v>
      </c>
      <c r="W6960">
        <v>3</v>
      </c>
      <c r="X6960">
        <v>1</v>
      </c>
      <c r="Y6960" s="2" t="s">
        <v>59</v>
      </c>
      <c r="Z6960">
        <v>578</v>
      </c>
      <c r="AA6960" s="2" t="s">
        <v>11238</v>
      </c>
      <c r="AB6960" s="2" t="s">
        <v>11237</v>
      </c>
      <c r="AC6960" s="2" t="s">
        <v>11270</v>
      </c>
      <c r="AD6960">
        <v>1</v>
      </c>
      <c r="AE6960" s="15">
        <f t="shared" si="453"/>
        <v>1920</v>
      </c>
      <c r="AF6960" s="16">
        <f t="shared" si="454"/>
        <v>1080</v>
      </c>
      <c r="AK6960">
        <f t="shared" si="455"/>
        <v>1</v>
      </c>
      <c r="AL6960">
        <f t="shared" si="455"/>
        <v>0</v>
      </c>
      <c r="AM6960">
        <f t="shared" si="455"/>
        <v>0</v>
      </c>
      <c r="AN6960">
        <f t="shared" si="455"/>
        <v>0</v>
      </c>
      <c r="AO6960">
        <f t="shared" si="455"/>
        <v>0</v>
      </c>
    </row>
    <row r="6961" spans="1:41" ht="14.45" customHeight="1" x14ac:dyDescent="0.45">
      <c r="A6961" s="1">
        <v>44236.728761574072</v>
      </c>
      <c r="B6961" s="1">
        <v>44236.732268518521</v>
      </c>
      <c r="C6961">
        <v>0</v>
      </c>
      <c r="D6961">
        <v>100</v>
      </c>
      <c r="E6961">
        <v>302</v>
      </c>
      <c r="F6961">
        <v>1</v>
      </c>
      <c r="G6961" s="1">
        <v>44236.732271921297</v>
      </c>
      <c r="H6961" s="2" t="s">
        <v>12403</v>
      </c>
      <c r="I6961" s="2" t="s">
        <v>51</v>
      </c>
      <c r="J6961" s="2" t="s">
        <v>52</v>
      </c>
      <c r="K6961" s="2" t="s">
        <v>53</v>
      </c>
      <c r="L6961" s="2" t="s">
        <v>11239</v>
      </c>
      <c r="M6961" s="2" t="s">
        <v>106</v>
      </c>
      <c r="N6961" s="2" t="s">
        <v>123</v>
      </c>
      <c r="O6961">
        <v>1</v>
      </c>
      <c r="P6961">
        <v>0</v>
      </c>
      <c r="Q6961">
        <v>0</v>
      </c>
      <c r="R6961">
        <v>32.643999999999998</v>
      </c>
      <c r="S6961">
        <v>0</v>
      </c>
      <c r="T6961" s="2" t="s">
        <v>12402</v>
      </c>
      <c r="U6961" s="7">
        <v>1970</v>
      </c>
      <c r="V6961">
        <v>1</v>
      </c>
      <c r="W6961">
        <v>4</v>
      </c>
      <c r="X6961">
        <v>1</v>
      </c>
      <c r="Y6961" s="2" t="s">
        <v>59</v>
      </c>
      <c r="Z6961">
        <v>302</v>
      </c>
      <c r="AA6961" s="2" t="s">
        <v>11238</v>
      </c>
      <c r="AB6961" s="2" t="s">
        <v>11237</v>
      </c>
      <c r="AC6961" s="2" t="s">
        <v>11270</v>
      </c>
      <c r="AD6961">
        <v>1</v>
      </c>
      <c r="AE6961" s="15">
        <f t="shared" si="453"/>
        <v>1280</v>
      </c>
      <c r="AF6961" s="16">
        <f t="shared" si="454"/>
        <v>800</v>
      </c>
      <c r="AK6961">
        <f t="shared" si="455"/>
        <v>1</v>
      </c>
      <c r="AL6961">
        <f t="shared" si="455"/>
        <v>0</v>
      </c>
      <c r="AM6961">
        <f t="shared" si="455"/>
        <v>0</v>
      </c>
      <c r="AN6961">
        <f t="shared" si="455"/>
        <v>0</v>
      </c>
      <c r="AO6961">
        <f t="shared" si="455"/>
        <v>0</v>
      </c>
    </row>
    <row r="6962" spans="1:41" ht="14.45" customHeight="1" x14ac:dyDescent="0.45">
      <c r="A6962" s="1">
        <v>44236.729317129626</v>
      </c>
      <c r="B6962" s="1">
        <v>44236.73228009259</v>
      </c>
      <c r="C6962">
        <v>0</v>
      </c>
      <c r="D6962">
        <v>100</v>
      </c>
      <c r="E6962">
        <v>256</v>
      </c>
      <c r="F6962">
        <v>1</v>
      </c>
      <c r="G6962" s="1">
        <v>44236.732294895832</v>
      </c>
      <c r="H6962" s="2" t="s">
        <v>12401</v>
      </c>
      <c r="I6962" s="2" t="s">
        <v>51</v>
      </c>
      <c r="J6962" s="2" t="s">
        <v>52</v>
      </c>
      <c r="K6962" s="2" t="s">
        <v>53</v>
      </c>
      <c r="L6962" s="2" t="s">
        <v>11239</v>
      </c>
      <c r="M6962" s="2" t="s">
        <v>55</v>
      </c>
      <c r="N6962" s="2" t="s">
        <v>142</v>
      </c>
      <c r="O6962">
        <v>1</v>
      </c>
      <c r="P6962">
        <v>16.184999999999999</v>
      </c>
      <c r="Q6962">
        <v>17.134</v>
      </c>
      <c r="R6962">
        <v>18.353000000000002</v>
      </c>
      <c r="S6962">
        <v>2</v>
      </c>
      <c r="T6962" s="2" t="s">
        <v>12400</v>
      </c>
      <c r="U6962" s="7">
        <v>1980</v>
      </c>
      <c r="V6962">
        <v>2</v>
      </c>
      <c r="W6962">
        <v>4</v>
      </c>
      <c r="X6962">
        <v>1</v>
      </c>
      <c r="Y6962" s="2" t="s">
        <v>59</v>
      </c>
      <c r="Z6962">
        <v>256</v>
      </c>
      <c r="AA6962" s="2" t="s">
        <v>9135</v>
      </c>
      <c r="AB6962" s="2" t="s">
        <v>11240</v>
      </c>
      <c r="AC6962" s="2" t="s">
        <v>11270</v>
      </c>
      <c r="AD6962">
        <v>1</v>
      </c>
      <c r="AE6962" s="15">
        <f t="shared" si="453"/>
        <v>1536</v>
      </c>
      <c r="AF6962" s="16">
        <f t="shared" si="454"/>
        <v>864</v>
      </c>
      <c r="AK6962">
        <f t="shared" si="455"/>
        <v>1</v>
      </c>
      <c r="AL6962">
        <f t="shared" si="455"/>
        <v>0</v>
      </c>
      <c r="AM6962">
        <f t="shared" si="455"/>
        <v>0</v>
      </c>
      <c r="AN6962">
        <f t="shared" si="455"/>
        <v>0</v>
      </c>
      <c r="AO6962">
        <f t="shared" si="455"/>
        <v>0</v>
      </c>
    </row>
    <row r="6963" spans="1:41" ht="14.45" customHeight="1" x14ac:dyDescent="0.45">
      <c r="A6963" s="1">
        <v>44236.728796296295</v>
      </c>
      <c r="B6963" s="1">
        <v>44236.732303240744</v>
      </c>
      <c r="C6963">
        <v>0</v>
      </c>
      <c r="D6963">
        <v>100</v>
      </c>
      <c r="E6963">
        <v>303</v>
      </c>
      <c r="F6963">
        <v>1</v>
      </c>
      <c r="G6963" s="1">
        <v>44236.732311250002</v>
      </c>
      <c r="H6963" s="2" t="s">
        <v>12399</v>
      </c>
      <c r="I6963" s="2" t="s">
        <v>51</v>
      </c>
      <c r="J6963" s="2" t="s">
        <v>52</v>
      </c>
      <c r="K6963" s="2" t="s">
        <v>64</v>
      </c>
      <c r="L6963" s="2" t="s">
        <v>11253</v>
      </c>
      <c r="M6963" s="2" t="s">
        <v>55</v>
      </c>
      <c r="N6963" s="2" t="s">
        <v>100</v>
      </c>
      <c r="O6963">
        <v>1</v>
      </c>
      <c r="P6963">
        <v>0</v>
      </c>
      <c r="Q6963">
        <v>0</v>
      </c>
      <c r="R6963">
        <v>29.137</v>
      </c>
      <c r="S6963">
        <v>0</v>
      </c>
      <c r="T6963" s="2" t="s">
        <v>12398</v>
      </c>
      <c r="U6963" s="7">
        <v>1977</v>
      </c>
      <c r="V6963">
        <v>2</v>
      </c>
      <c r="W6963">
        <v>5</v>
      </c>
      <c r="X6963">
        <v>1</v>
      </c>
      <c r="Y6963" s="2" t="s">
        <v>166</v>
      </c>
      <c r="Z6963">
        <v>303</v>
      </c>
      <c r="AA6963" s="2" t="s">
        <v>11244</v>
      </c>
      <c r="AB6963" s="2" t="s">
        <v>11243</v>
      </c>
      <c r="AC6963" s="2" t="s">
        <v>11270</v>
      </c>
      <c r="AD6963">
        <v>1</v>
      </c>
      <c r="AE6963" s="15">
        <f t="shared" si="453"/>
        <v>1366</v>
      </c>
      <c r="AF6963" s="16">
        <f t="shared" si="454"/>
        <v>768</v>
      </c>
      <c r="AK6963">
        <f t="shared" si="455"/>
        <v>0</v>
      </c>
      <c r="AL6963">
        <f t="shared" si="455"/>
        <v>0</v>
      </c>
      <c r="AM6963">
        <f t="shared" si="455"/>
        <v>0</v>
      </c>
      <c r="AN6963">
        <f t="shared" si="455"/>
        <v>0</v>
      </c>
      <c r="AO6963">
        <f t="shared" si="455"/>
        <v>0</v>
      </c>
    </row>
    <row r="6964" spans="1:41" ht="14.45" customHeight="1" x14ac:dyDescent="0.45">
      <c r="A6964" s="1">
        <v>44236.727418981478</v>
      </c>
      <c r="B6964" s="1">
        <v>44236.732314814813</v>
      </c>
      <c r="C6964">
        <v>0</v>
      </c>
      <c r="D6964">
        <v>100</v>
      </c>
      <c r="E6964">
        <v>422</v>
      </c>
      <c r="F6964">
        <v>1</v>
      </c>
      <c r="G6964" s="1">
        <v>44236.732319733797</v>
      </c>
      <c r="H6964" s="2" t="s">
        <v>12397</v>
      </c>
      <c r="I6964" s="2" t="s">
        <v>51</v>
      </c>
      <c r="J6964" s="2" t="s">
        <v>52</v>
      </c>
      <c r="K6964" s="2" t="s">
        <v>78</v>
      </c>
      <c r="L6964" s="2" t="s">
        <v>9731</v>
      </c>
      <c r="M6964" s="2" t="s">
        <v>621</v>
      </c>
      <c r="N6964" s="2" t="s">
        <v>100</v>
      </c>
      <c r="O6964">
        <v>1</v>
      </c>
      <c r="P6964">
        <v>0</v>
      </c>
      <c r="Q6964">
        <v>0</v>
      </c>
      <c r="R6964">
        <v>37.281999999999996</v>
      </c>
      <c r="S6964">
        <v>0</v>
      </c>
      <c r="T6964" s="2" t="s">
        <v>12396</v>
      </c>
      <c r="U6964" s="7">
        <v>1978</v>
      </c>
      <c r="V6964">
        <v>1</v>
      </c>
      <c r="W6964">
        <v>4</v>
      </c>
      <c r="X6964">
        <v>1</v>
      </c>
      <c r="Y6964" s="2" t="s">
        <v>12395</v>
      </c>
      <c r="Z6964">
        <v>422</v>
      </c>
      <c r="AA6964" s="2" t="s">
        <v>11242</v>
      </c>
      <c r="AB6964" s="2" t="s">
        <v>11241</v>
      </c>
      <c r="AC6964" s="2" t="s">
        <v>11270</v>
      </c>
      <c r="AD6964">
        <v>1</v>
      </c>
      <c r="AE6964" s="15">
        <f t="shared" si="453"/>
        <v>1366</v>
      </c>
      <c r="AF6964" s="16">
        <f t="shared" si="454"/>
        <v>768</v>
      </c>
      <c r="AK6964">
        <f t="shared" si="455"/>
        <v>0</v>
      </c>
      <c r="AL6964">
        <f t="shared" si="455"/>
        <v>0</v>
      </c>
      <c r="AM6964">
        <f t="shared" si="455"/>
        <v>0</v>
      </c>
      <c r="AN6964">
        <f t="shared" si="455"/>
        <v>0</v>
      </c>
      <c r="AO6964">
        <f t="shared" si="455"/>
        <v>0</v>
      </c>
    </row>
    <row r="6965" spans="1:41" ht="14.45" customHeight="1" x14ac:dyDescent="0.45">
      <c r="A6965" s="1">
        <v>44236.725208333337</v>
      </c>
      <c r="B6965" s="1">
        <v>44236.732442129629</v>
      </c>
      <c r="C6965">
        <v>0</v>
      </c>
      <c r="D6965">
        <v>100</v>
      </c>
      <c r="E6965">
        <v>625</v>
      </c>
      <c r="F6965">
        <v>1</v>
      </c>
      <c r="G6965" s="1">
        <v>44236.732449699077</v>
      </c>
      <c r="H6965" s="2" t="s">
        <v>12394</v>
      </c>
      <c r="I6965" s="2" t="s">
        <v>51</v>
      </c>
      <c r="J6965" s="2" t="s">
        <v>52</v>
      </c>
      <c r="K6965" s="2" t="s">
        <v>53</v>
      </c>
      <c r="L6965" s="2" t="s">
        <v>11247</v>
      </c>
      <c r="M6965" s="2" t="s">
        <v>55</v>
      </c>
      <c r="N6965" s="2" t="s">
        <v>100</v>
      </c>
      <c r="O6965">
        <v>1</v>
      </c>
      <c r="P6965">
        <v>0</v>
      </c>
      <c r="Q6965">
        <v>0</v>
      </c>
      <c r="R6965">
        <v>44.374000000000002</v>
      </c>
      <c r="S6965">
        <v>0</v>
      </c>
      <c r="T6965" s="2" t="s">
        <v>12393</v>
      </c>
      <c r="U6965" s="7">
        <v>1993</v>
      </c>
      <c r="V6965">
        <v>2</v>
      </c>
      <c r="W6965">
        <v>5</v>
      </c>
      <c r="X6965">
        <v>1</v>
      </c>
      <c r="Y6965" s="2" t="s">
        <v>90</v>
      </c>
      <c r="Z6965">
        <v>625</v>
      </c>
      <c r="AA6965" s="2" t="s">
        <v>11246</v>
      </c>
      <c r="AB6965" s="2" t="s">
        <v>11245</v>
      </c>
      <c r="AC6965" s="2" t="s">
        <v>11270</v>
      </c>
      <c r="AD6965">
        <v>1</v>
      </c>
      <c r="AE6965" s="15">
        <f t="shared" si="453"/>
        <v>1366</v>
      </c>
      <c r="AF6965" s="16">
        <f t="shared" si="454"/>
        <v>768</v>
      </c>
      <c r="AK6965">
        <f t="shared" si="455"/>
        <v>0</v>
      </c>
      <c r="AL6965">
        <f t="shared" si="455"/>
        <v>1</v>
      </c>
      <c r="AM6965">
        <f t="shared" si="455"/>
        <v>0</v>
      </c>
      <c r="AN6965">
        <f t="shared" si="455"/>
        <v>0</v>
      </c>
      <c r="AO6965">
        <f t="shared" si="455"/>
        <v>0</v>
      </c>
    </row>
    <row r="6966" spans="1:41" ht="14.45" customHeight="1" x14ac:dyDescent="0.45">
      <c r="A6966" s="1">
        <v>44236.730023148149</v>
      </c>
      <c r="B6966" s="1">
        <v>44236.732615740744</v>
      </c>
      <c r="C6966">
        <v>0</v>
      </c>
      <c r="D6966">
        <v>100</v>
      </c>
      <c r="E6966">
        <v>224</v>
      </c>
      <c r="F6966">
        <v>1</v>
      </c>
      <c r="G6966" s="1">
        <v>44236.732629212966</v>
      </c>
      <c r="H6966" s="2" t="s">
        <v>12392</v>
      </c>
      <c r="I6966" s="2" t="s">
        <v>51</v>
      </c>
      <c r="J6966" s="2" t="s">
        <v>52</v>
      </c>
      <c r="K6966" s="2" t="s">
        <v>53</v>
      </c>
      <c r="L6966" s="2" t="s">
        <v>11239</v>
      </c>
      <c r="M6966" s="2" t="s">
        <v>106</v>
      </c>
      <c r="N6966" s="2" t="s">
        <v>107</v>
      </c>
      <c r="O6966">
        <v>1</v>
      </c>
      <c r="P6966">
        <v>0</v>
      </c>
      <c r="Q6966">
        <v>0</v>
      </c>
      <c r="R6966">
        <v>14.646000000000001</v>
      </c>
      <c r="S6966">
        <v>0</v>
      </c>
      <c r="T6966" s="2" t="s">
        <v>12391</v>
      </c>
      <c r="U6966" s="7">
        <v>2001</v>
      </c>
      <c r="V6966">
        <v>2</v>
      </c>
      <c r="W6966">
        <v>3</v>
      </c>
      <c r="X6966">
        <v>1</v>
      </c>
      <c r="Y6966" s="2" t="s">
        <v>59</v>
      </c>
      <c r="Z6966">
        <v>224</v>
      </c>
      <c r="AA6966" s="2" t="s">
        <v>11238</v>
      </c>
      <c r="AB6966" s="2" t="s">
        <v>11237</v>
      </c>
      <c r="AC6966" s="2" t="s">
        <v>11270</v>
      </c>
      <c r="AD6966">
        <v>1</v>
      </c>
      <c r="AE6966" s="15">
        <f t="shared" si="453"/>
        <v>1440</v>
      </c>
      <c r="AF6966" s="16">
        <f t="shared" si="454"/>
        <v>900</v>
      </c>
      <c r="AK6966">
        <f t="shared" si="455"/>
        <v>0</v>
      </c>
      <c r="AL6966">
        <f t="shared" si="455"/>
        <v>1</v>
      </c>
      <c r="AM6966">
        <f t="shared" si="455"/>
        <v>0</v>
      </c>
      <c r="AN6966">
        <f t="shared" si="455"/>
        <v>0</v>
      </c>
      <c r="AO6966">
        <f t="shared" si="455"/>
        <v>0</v>
      </c>
    </row>
    <row r="6967" spans="1:41" ht="14.45" customHeight="1" x14ac:dyDescent="0.45">
      <c r="A6967" s="1">
        <v>44236.72934027778</v>
      </c>
      <c r="B6967" s="1">
        <v>44236.732824074075</v>
      </c>
      <c r="C6967">
        <v>0</v>
      </c>
      <c r="D6967">
        <v>100</v>
      </c>
      <c r="E6967">
        <v>300</v>
      </c>
      <c r="F6967">
        <v>1</v>
      </c>
      <c r="G6967" s="1">
        <v>44236.732831064815</v>
      </c>
      <c r="H6967" s="2" t="s">
        <v>12390</v>
      </c>
      <c r="I6967" s="2" t="s">
        <v>51</v>
      </c>
      <c r="J6967" s="2" t="s">
        <v>52</v>
      </c>
      <c r="K6967" s="2" t="s">
        <v>78</v>
      </c>
      <c r="L6967" s="2" t="s">
        <v>9731</v>
      </c>
      <c r="M6967" s="2" t="s">
        <v>55</v>
      </c>
      <c r="N6967" s="2" t="s">
        <v>132</v>
      </c>
      <c r="O6967">
        <v>1</v>
      </c>
      <c r="P6967">
        <v>0</v>
      </c>
      <c r="Q6967">
        <v>0</v>
      </c>
      <c r="R6967">
        <v>24.428000000000001</v>
      </c>
      <c r="S6967">
        <v>0</v>
      </c>
      <c r="T6967" s="2" t="s">
        <v>12389</v>
      </c>
      <c r="U6967" s="7">
        <v>1973</v>
      </c>
      <c r="V6967">
        <v>2</v>
      </c>
      <c r="W6967">
        <v>4</v>
      </c>
      <c r="X6967">
        <v>1</v>
      </c>
      <c r="Y6967" s="2" t="s">
        <v>59</v>
      </c>
      <c r="Z6967">
        <v>300</v>
      </c>
      <c r="AA6967" s="2" t="s">
        <v>11244</v>
      </c>
      <c r="AB6967" s="2" t="s">
        <v>11243</v>
      </c>
      <c r="AC6967" s="2" t="s">
        <v>11270</v>
      </c>
      <c r="AD6967">
        <v>1</v>
      </c>
      <c r="AE6967" s="15">
        <f t="shared" si="453"/>
        <v>1280</v>
      </c>
      <c r="AF6967" s="16">
        <f t="shared" si="454"/>
        <v>720</v>
      </c>
      <c r="AK6967">
        <f t="shared" si="455"/>
        <v>0</v>
      </c>
      <c r="AL6967">
        <f t="shared" si="455"/>
        <v>1</v>
      </c>
      <c r="AM6967">
        <f t="shared" si="455"/>
        <v>0</v>
      </c>
      <c r="AN6967">
        <f t="shared" si="455"/>
        <v>0</v>
      </c>
      <c r="AO6967">
        <f t="shared" si="455"/>
        <v>0</v>
      </c>
    </row>
    <row r="6968" spans="1:41" ht="14.45" customHeight="1" x14ac:dyDescent="0.45">
      <c r="A6968" s="1">
        <v>44236.728668981479</v>
      </c>
      <c r="B6968" s="1">
        <v>44236.732951388891</v>
      </c>
      <c r="C6968">
        <v>0</v>
      </c>
      <c r="D6968">
        <v>100</v>
      </c>
      <c r="E6968">
        <v>370</v>
      </c>
      <c r="F6968">
        <v>1</v>
      </c>
      <c r="G6968" s="1">
        <v>44236.732958125001</v>
      </c>
      <c r="H6968" s="2" t="s">
        <v>12388</v>
      </c>
      <c r="I6968" s="2" t="s">
        <v>51</v>
      </c>
      <c r="J6968" s="2" t="s">
        <v>52</v>
      </c>
      <c r="K6968" s="2" t="s">
        <v>113</v>
      </c>
      <c r="L6968" s="2" t="s">
        <v>114</v>
      </c>
      <c r="M6968" s="2" t="s">
        <v>106</v>
      </c>
      <c r="N6968" s="2" t="s">
        <v>107</v>
      </c>
      <c r="O6968">
        <v>1</v>
      </c>
      <c r="P6968">
        <v>0</v>
      </c>
      <c r="Q6968">
        <v>0</v>
      </c>
      <c r="R6968">
        <v>20.297000000000001</v>
      </c>
      <c r="S6968">
        <v>0</v>
      </c>
      <c r="T6968" s="2" t="s">
        <v>12387</v>
      </c>
      <c r="U6968" s="7">
        <v>2000</v>
      </c>
      <c r="V6968">
        <v>2</v>
      </c>
      <c r="W6968">
        <v>3</v>
      </c>
      <c r="X6968">
        <v>1</v>
      </c>
      <c r="Y6968" s="2" t="s">
        <v>59</v>
      </c>
      <c r="Z6968">
        <v>370</v>
      </c>
      <c r="AA6968" s="2" t="s">
        <v>11244</v>
      </c>
      <c r="AB6968" s="2" t="s">
        <v>11243</v>
      </c>
      <c r="AC6968" s="2" t="s">
        <v>11270</v>
      </c>
      <c r="AD6968">
        <v>1</v>
      </c>
      <c r="AE6968" s="15">
        <f t="shared" si="453"/>
        <v>1440</v>
      </c>
      <c r="AF6968" s="16">
        <f t="shared" si="454"/>
        <v>900</v>
      </c>
      <c r="AK6968">
        <f t="shared" si="455"/>
        <v>0</v>
      </c>
      <c r="AL6968">
        <f t="shared" si="455"/>
        <v>1</v>
      </c>
      <c r="AM6968">
        <f t="shared" si="455"/>
        <v>0</v>
      </c>
      <c r="AN6968">
        <f t="shared" si="455"/>
        <v>0</v>
      </c>
      <c r="AO6968">
        <f t="shared" si="455"/>
        <v>0</v>
      </c>
    </row>
    <row r="6969" spans="1:41" ht="14.45" customHeight="1" x14ac:dyDescent="0.45">
      <c r="A6969" s="1">
        <v>44236.728356481479</v>
      </c>
      <c r="B6969" s="1">
        <v>44236.73300925926</v>
      </c>
      <c r="C6969">
        <v>0</v>
      </c>
      <c r="D6969">
        <v>100</v>
      </c>
      <c r="E6969">
        <v>401</v>
      </c>
      <c r="F6969">
        <v>1</v>
      </c>
      <c r="G6969" s="1">
        <v>44236.733012962963</v>
      </c>
      <c r="H6969" s="2" t="s">
        <v>12386</v>
      </c>
      <c r="I6969" s="2" t="s">
        <v>51</v>
      </c>
      <c r="J6969" s="2" t="s">
        <v>52</v>
      </c>
      <c r="K6969" s="2" t="s">
        <v>53</v>
      </c>
      <c r="L6969" s="2" t="s">
        <v>11247</v>
      </c>
      <c r="M6969" s="2" t="s">
        <v>55</v>
      </c>
      <c r="N6969" s="2" t="s">
        <v>2917</v>
      </c>
      <c r="O6969">
        <v>1</v>
      </c>
      <c r="P6969">
        <v>0</v>
      </c>
      <c r="Q6969">
        <v>0</v>
      </c>
      <c r="R6969">
        <v>35.79</v>
      </c>
      <c r="S6969">
        <v>0</v>
      </c>
      <c r="T6969" s="2" t="s">
        <v>12385</v>
      </c>
      <c r="U6969" s="7">
        <v>1997</v>
      </c>
      <c r="V6969">
        <v>1</v>
      </c>
      <c r="W6969">
        <v>4</v>
      </c>
      <c r="X6969">
        <v>1</v>
      </c>
      <c r="Y6969" s="2" t="s">
        <v>59</v>
      </c>
      <c r="Z6969">
        <v>401</v>
      </c>
      <c r="AA6969" s="2" t="s">
        <v>11246</v>
      </c>
      <c r="AB6969" s="2" t="s">
        <v>11245</v>
      </c>
      <c r="AC6969" s="2" t="s">
        <v>11270</v>
      </c>
      <c r="AD6969">
        <v>1</v>
      </c>
      <c r="AE6969" s="15">
        <f t="shared" si="453"/>
        <v>1707</v>
      </c>
      <c r="AF6969" s="16">
        <f t="shared" si="454"/>
        <v>960</v>
      </c>
      <c r="AK6969">
        <f t="shared" si="455"/>
        <v>1</v>
      </c>
      <c r="AL6969">
        <f t="shared" si="455"/>
        <v>0</v>
      </c>
      <c r="AM6969">
        <f t="shared" si="455"/>
        <v>0</v>
      </c>
      <c r="AN6969">
        <f t="shared" si="455"/>
        <v>0</v>
      </c>
      <c r="AO6969">
        <f t="shared" si="455"/>
        <v>0</v>
      </c>
    </row>
    <row r="6970" spans="1:41" ht="14.45" customHeight="1" x14ac:dyDescent="0.45">
      <c r="A6970" s="1">
        <v>44236.730879629627</v>
      </c>
      <c r="B6970" s="1">
        <v>44236.733136574076</v>
      </c>
      <c r="C6970">
        <v>0</v>
      </c>
      <c r="D6970">
        <v>100</v>
      </c>
      <c r="E6970">
        <v>195</v>
      </c>
      <c r="F6970">
        <v>1</v>
      </c>
      <c r="G6970" s="1">
        <v>44236.733150023145</v>
      </c>
      <c r="H6970" s="2" t="s">
        <v>12384</v>
      </c>
      <c r="I6970" s="2" t="s">
        <v>51</v>
      </c>
      <c r="J6970" s="2" t="s">
        <v>52</v>
      </c>
      <c r="K6970" s="2" t="s">
        <v>113</v>
      </c>
      <c r="L6970" s="2" t="s">
        <v>394</v>
      </c>
      <c r="M6970" s="2" t="s">
        <v>106</v>
      </c>
      <c r="N6970" s="2" t="s">
        <v>107</v>
      </c>
      <c r="O6970">
        <v>1</v>
      </c>
      <c r="P6970">
        <v>0</v>
      </c>
      <c r="Q6970">
        <v>0</v>
      </c>
      <c r="R6970">
        <v>14.582000000000001</v>
      </c>
      <c r="S6970">
        <v>0</v>
      </c>
      <c r="T6970" s="2" t="s">
        <v>12383</v>
      </c>
      <c r="U6970" s="7">
        <v>2001</v>
      </c>
      <c r="V6970">
        <v>2</v>
      </c>
      <c r="W6970">
        <v>4</v>
      </c>
      <c r="X6970">
        <v>1</v>
      </c>
      <c r="Y6970" s="2" t="s">
        <v>59</v>
      </c>
      <c r="Z6970">
        <v>195</v>
      </c>
      <c r="AA6970" s="2" t="s">
        <v>11238</v>
      </c>
      <c r="AB6970" s="2" t="s">
        <v>11237</v>
      </c>
      <c r="AC6970" s="2" t="s">
        <v>11270</v>
      </c>
      <c r="AD6970">
        <v>1</v>
      </c>
      <c r="AE6970" s="15">
        <f t="shared" si="453"/>
        <v>1440</v>
      </c>
      <c r="AF6970" s="16">
        <f t="shared" si="454"/>
        <v>900</v>
      </c>
      <c r="AK6970">
        <f t="shared" si="455"/>
        <v>1</v>
      </c>
      <c r="AL6970">
        <f t="shared" si="455"/>
        <v>0</v>
      </c>
      <c r="AM6970">
        <f t="shared" si="455"/>
        <v>0</v>
      </c>
      <c r="AN6970">
        <f t="shared" si="455"/>
        <v>0</v>
      </c>
      <c r="AO6970">
        <f t="shared" si="455"/>
        <v>0</v>
      </c>
    </row>
    <row r="6971" spans="1:41" ht="14.45" customHeight="1" x14ac:dyDescent="0.45">
      <c r="A6971" s="1">
        <v>44236.72896990741</v>
      </c>
      <c r="B6971" s="1">
        <v>44236.733391203707</v>
      </c>
      <c r="C6971">
        <v>0</v>
      </c>
      <c r="D6971">
        <v>100</v>
      </c>
      <c r="E6971">
        <v>381</v>
      </c>
      <c r="F6971">
        <v>1</v>
      </c>
      <c r="G6971" s="1">
        <v>44236.733394988427</v>
      </c>
      <c r="H6971" s="2" t="s">
        <v>12382</v>
      </c>
      <c r="I6971" s="2" t="s">
        <v>51</v>
      </c>
      <c r="J6971" s="2" t="s">
        <v>52</v>
      </c>
      <c r="K6971" s="2" t="s">
        <v>78</v>
      </c>
      <c r="L6971" s="2" t="s">
        <v>9731</v>
      </c>
      <c r="M6971" s="2" t="s">
        <v>55</v>
      </c>
      <c r="N6971" s="2" t="s">
        <v>229</v>
      </c>
      <c r="O6971">
        <v>1</v>
      </c>
      <c r="P6971">
        <v>0</v>
      </c>
      <c r="Q6971">
        <v>0</v>
      </c>
      <c r="R6971">
        <v>63.13</v>
      </c>
      <c r="S6971">
        <v>0</v>
      </c>
      <c r="T6971" s="2" t="s">
        <v>12381</v>
      </c>
      <c r="U6971" s="7">
        <v>1993</v>
      </c>
      <c r="V6971">
        <v>2</v>
      </c>
      <c r="W6971">
        <v>4</v>
      </c>
      <c r="X6971">
        <v>1</v>
      </c>
      <c r="Y6971" s="2" t="s">
        <v>59</v>
      </c>
      <c r="Z6971">
        <v>381</v>
      </c>
      <c r="AA6971" s="2" t="s">
        <v>11242</v>
      </c>
      <c r="AB6971" s="2" t="s">
        <v>11241</v>
      </c>
      <c r="AC6971" s="2" t="s">
        <v>11270</v>
      </c>
      <c r="AD6971">
        <v>1</v>
      </c>
      <c r="AE6971" s="15">
        <f t="shared" si="453"/>
        <v>1368</v>
      </c>
      <c r="AF6971" s="16">
        <f t="shared" si="454"/>
        <v>912</v>
      </c>
      <c r="AK6971">
        <f t="shared" si="455"/>
        <v>1</v>
      </c>
      <c r="AL6971">
        <f t="shared" si="455"/>
        <v>0</v>
      </c>
      <c r="AM6971">
        <f t="shared" si="455"/>
        <v>0</v>
      </c>
      <c r="AN6971">
        <f t="shared" si="455"/>
        <v>0</v>
      </c>
      <c r="AO6971">
        <f t="shared" si="455"/>
        <v>0</v>
      </c>
    </row>
    <row r="6972" spans="1:41" ht="14.45" customHeight="1" x14ac:dyDescent="0.45">
      <c r="A6972" s="1">
        <v>44236.729317129626</v>
      </c>
      <c r="B6972" s="1">
        <v>44236.733425925922</v>
      </c>
      <c r="C6972">
        <v>0</v>
      </c>
      <c r="D6972">
        <v>100</v>
      </c>
      <c r="E6972">
        <v>354</v>
      </c>
      <c r="F6972">
        <v>1</v>
      </c>
      <c r="G6972" s="1">
        <v>44236.733437118055</v>
      </c>
      <c r="H6972" s="2" t="s">
        <v>12380</v>
      </c>
      <c r="I6972" s="2" t="s">
        <v>51</v>
      </c>
      <c r="J6972" s="2" t="s">
        <v>52</v>
      </c>
      <c r="K6972" s="2" t="s">
        <v>53</v>
      </c>
      <c r="L6972" s="2" t="s">
        <v>11247</v>
      </c>
      <c r="M6972" s="2" t="s">
        <v>226</v>
      </c>
      <c r="N6972" s="2" t="s">
        <v>100</v>
      </c>
      <c r="O6972">
        <v>1</v>
      </c>
      <c r="P6972">
        <v>0</v>
      </c>
      <c r="Q6972">
        <v>0</v>
      </c>
      <c r="R6972">
        <v>38.131999999999998</v>
      </c>
      <c r="S6972">
        <v>0</v>
      </c>
      <c r="T6972" s="2" t="s">
        <v>12379</v>
      </c>
      <c r="U6972" s="7">
        <v>1955</v>
      </c>
      <c r="V6972">
        <v>2</v>
      </c>
      <c r="W6972">
        <v>1</v>
      </c>
      <c r="X6972">
        <v>1</v>
      </c>
      <c r="Y6972" s="2" t="s">
        <v>59</v>
      </c>
      <c r="Z6972">
        <v>354</v>
      </c>
      <c r="AA6972" s="2" t="s">
        <v>11246</v>
      </c>
      <c r="AB6972" s="2" t="s">
        <v>11245</v>
      </c>
      <c r="AC6972" s="2" t="s">
        <v>11270</v>
      </c>
      <c r="AD6972">
        <v>1</v>
      </c>
      <c r="AE6972" s="15">
        <f t="shared" si="453"/>
        <v>1366</v>
      </c>
      <c r="AF6972" s="16">
        <f t="shared" si="454"/>
        <v>768</v>
      </c>
      <c r="AK6972">
        <f t="shared" si="455"/>
        <v>0</v>
      </c>
      <c r="AL6972">
        <f t="shared" si="455"/>
        <v>1</v>
      </c>
      <c r="AM6972">
        <f t="shared" si="455"/>
        <v>0</v>
      </c>
      <c r="AN6972">
        <f t="shared" si="455"/>
        <v>0</v>
      </c>
      <c r="AO6972">
        <f t="shared" si="455"/>
        <v>0</v>
      </c>
    </row>
    <row r="6973" spans="1:41" ht="14.45" customHeight="1" x14ac:dyDescent="0.45">
      <c r="A6973" s="1">
        <v>44236.729108796295</v>
      </c>
      <c r="B6973" s="1">
        <v>44236.733437499999</v>
      </c>
      <c r="C6973">
        <v>0</v>
      </c>
      <c r="D6973">
        <v>100</v>
      </c>
      <c r="E6973">
        <v>374</v>
      </c>
      <c r="F6973">
        <v>1</v>
      </c>
      <c r="G6973" s="1">
        <v>44236.733464247685</v>
      </c>
      <c r="H6973" s="2" t="s">
        <v>12378</v>
      </c>
      <c r="I6973" s="2" t="s">
        <v>51</v>
      </c>
      <c r="J6973" s="2" t="s">
        <v>52</v>
      </c>
      <c r="K6973" s="2" t="s">
        <v>53</v>
      </c>
      <c r="L6973" s="2" t="s">
        <v>11251</v>
      </c>
      <c r="M6973" s="2" t="s">
        <v>153</v>
      </c>
      <c r="N6973" s="2" t="s">
        <v>12377</v>
      </c>
      <c r="O6973">
        <v>1</v>
      </c>
      <c r="P6973">
        <v>0</v>
      </c>
      <c r="Q6973">
        <v>0</v>
      </c>
      <c r="R6973">
        <v>32.588999999999999</v>
      </c>
      <c r="S6973">
        <v>0</v>
      </c>
      <c r="T6973" s="2" t="s">
        <v>12376</v>
      </c>
      <c r="U6973" s="7">
        <v>1973</v>
      </c>
      <c r="V6973">
        <v>1</v>
      </c>
      <c r="W6973">
        <v>5</v>
      </c>
      <c r="X6973">
        <v>1</v>
      </c>
      <c r="Y6973" s="2" t="s">
        <v>59</v>
      </c>
      <c r="Z6973">
        <v>374</v>
      </c>
      <c r="AA6973" s="2" t="s">
        <v>11242</v>
      </c>
      <c r="AB6973" s="2" t="s">
        <v>11241</v>
      </c>
      <c r="AC6973" s="2" t="s">
        <v>11270</v>
      </c>
      <c r="AD6973">
        <v>1</v>
      </c>
      <c r="AE6973" s="15">
        <f t="shared" si="453"/>
        <v>1187</v>
      </c>
      <c r="AF6973" s="16">
        <f t="shared" si="454"/>
        <v>671</v>
      </c>
      <c r="AK6973">
        <f t="shared" si="455"/>
        <v>0</v>
      </c>
      <c r="AL6973">
        <f t="shared" si="455"/>
        <v>1</v>
      </c>
      <c r="AM6973">
        <f t="shared" si="455"/>
        <v>0</v>
      </c>
      <c r="AN6973">
        <f t="shared" si="455"/>
        <v>0</v>
      </c>
      <c r="AO6973">
        <f t="shared" si="455"/>
        <v>0</v>
      </c>
    </row>
    <row r="6974" spans="1:41" ht="14.45" customHeight="1" x14ac:dyDescent="0.45">
      <c r="A6974" s="1">
        <v>44236.730613425927</v>
      </c>
      <c r="B6974" s="1">
        <v>44236.733483796299</v>
      </c>
      <c r="C6974">
        <v>0</v>
      </c>
      <c r="D6974">
        <v>100</v>
      </c>
      <c r="E6974">
        <v>247</v>
      </c>
      <c r="F6974">
        <v>1</v>
      </c>
      <c r="G6974" s="1">
        <v>44236.733487685182</v>
      </c>
      <c r="H6974" s="2" t="s">
        <v>12375</v>
      </c>
      <c r="I6974" s="2" t="s">
        <v>51</v>
      </c>
      <c r="J6974" s="2" t="s">
        <v>52</v>
      </c>
      <c r="K6974" s="2" t="s">
        <v>53</v>
      </c>
      <c r="L6974" s="2" t="s">
        <v>11250</v>
      </c>
      <c r="M6974" s="2" t="s">
        <v>55</v>
      </c>
      <c r="N6974" s="2" t="s">
        <v>56</v>
      </c>
      <c r="O6974">
        <v>1</v>
      </c>
      <c r="P6974">
        <v>0</v>
      </c>
      <c r="Q6974">
        <v>0</v>
      </c>
      <c r="R6974">
        <v>17.329000000000001</v>
      </c>
      <c r="S6974">
        <v>0</v>
      </c>
      <c r="T6974" s="2" t="s">
        <v>12374</v>
      </c>
      <c r="U6974" s="7">
        <v>1997</v>
      </c>
      <c r="V6974">
        <v>1</v>
      </c>
      <c r="W6974">
        <v>4</v>
      </c>
      <c r="X6974">
        <v>1</v>
      </c>
      <c r="Y6974" s="2" t="s">
        <v>59</v>
      </c>
      <c r="Z6974">
        <v>247</v>
      </c>
      <c r="AA6974" s="2" t="s">
        <v>11244</v>
      </c>
      <c r="AB6974" s="2" t="s">
        <v>11243</v>
      </c>
      <c r="AC6974" s="2" t="s">
        <v>11270</v>
      </c>
      <c r="AD6974">
        <v>1</v>
      </c>
      <c r="AE6974" s="15">
        <f t="shared" si="453"/>
        <v>1920</v>
      </c>
      <c r="AF6974" s="16">
        <f t="shared" si="454"/>
        <v>1080</v>
      </c>
      <c r="AK6974">
        <f t="shared" si="455"/>
        <v>0</v>
      </c>
      <c r="AL6974">
        <f t="shared" si="455"/>
        <v>0</v>
      </c>
      <c r="AM6974">
        <f t="shared" si="455"/>
        <v>0</v>
      </c>
      <c r="AN6974">
        <f t="shared" si="455"/>
        <v>0</v>
      </c>
      <c r="AO6974">
        <f t="shared" si="455"/>
        <v>0</v>
      </c>
    </row>
    <row r="6975" spans="1:41" ht="14.45" customHeight="1" x14ac:dyDescent="0.45">
      <c r="A6975" s="1">
        <v>44236.730891203704</v>
      </c>
      <c r="B6975" s="1">
        <v>44236.73400462963</v>
      </c>
      <c r="C6975">
        <v>0</v>
      </c>
      <c r="D6975">
        <v>100</v>
      </c>
      <c r="E6975">
        <v>268</v>
      </c>
      <c r="F6975">
        <v>1</v>
      </c>
      <c r="G6975" s="1">
        <v>44236.73400892361</v>
      </c>
      <c r="H6975" s="2" t="s">
        <v>12373</v>
      </c>
      <c r="I6975" s="2" t="s">
        <v>51</v>
      </c>
      <c r="J6975" s="2" t="s">
        <v>52</v>
      </c>
      <c r="K6975" s="2" t="s">
        <v>53</v>
      </c>
      <c r="L6975" s="2" t="s">
        <v>9127</v>
      </c>
      <c r="M6975" s="2" t="s">
        <v>106</v>
      </c>
      <c r="N6975" s="2" t="s">
        <v>107</v>
      </c>
      <c r="O6975">
        <v>1</v>
      </c>
      <c r="P6975">
        <v>0</v>
      </c>
      <c r="Q6975">
        <v>0</v>
      </c>
      <c r="R6975">
        <v>16.372</v>
      </c>
      <c r="S6975">
        <v>0</v>
      </c>
      <c r="T6975" s="2" t="s">
        <v>12372</v>
      </c>
      <c r="U6975" s="7">
        <v>1998</v>
      </c>
      <c r="V6975">
        <v>2</v>
      </c>
      <c r="W6975">
        <v>4</v>
      </c>
      <c r="X6975">
        <v>1</v>
      </c>
      <c r="Y6975" s="2" t="s">
        <v>59</v>
      </c>
      <c r="Z6975">
        <v>268</v>
      </c>
      <c r="AA6975" s="2" t="s">
        <v>11242</v>
      </c>
      <c r="AB6975" s="2" t="s">
        <v>11241</v>
      </c>
      <c r="AC6975" s="2" t="s">
        <v>11270</v>
      </c>
      <c r="AD6975">
        <v>1</v>
      </c>
      <c r="AE6975" s="15">
        <f t="shared" si="453"/>
        <v>1440</v>
      </c>
      <c r="AF6975" s="16">
        <f t="shared" si="454"/>
        <v>900</v>
      </c>
      <c r="AK6975">
        <f t="shared" si="455"/>
        <v>1</v>
      </c>
      <c r="AL6975">
        <f t="shared" si="455"/>
        <v>0</v>
      </c>
      <c r="AM6975">
        <f t="shared" si="455"/>
        <v>0</v>
      </c>
      <c r="AN6975">
        <f t="shared" si="455"/>
        <v>0</v>
      </c>
      <c r="AO6975">
        <f t="shared" si="455"/>
        <v>0</v>
      </c>
    </row>
    <row r="6976" spans="1:41" ht="14.45" customHeight="1" x14ac:dyDescent="0.45">
      <c r="A6976" s="1">
        <v>44236.72928240741</v>
      </c>
      <c r="B6976" s="1">
        <v>44236.734039351853</v>
      </c>
      <c r="C6976">
        <v>0</v>
      </c>
      <c r="D6976">
        <v>100</v>
      </c>
      <c r="E6976">
        <v>411</v>
      </c>
      <c r="F6976">
        <v>1</v>
      </c>
      <c r="G6976" s="1">
        <v>44236.734048009261</v>
      </c>
      <c r="H6976" s="2" t="s">
        <v>12371</v>
      </c>
      <c r="I6976" s="2" t="s">
        <v>51</v>
      </c>
      <c r="J6976" s="2" t="s">
        <v>52</v>
      </c>
      <c r="K6976" s="2" t="s">
        <v>78</v>
      </c>
      <c r="L6976" s="2" t="s">
        <v>9731</v>
      </c>
      <c r="M6976" s="2" t="s">
        <v>55</v>
      </c>
      <c r="N6976" s="2" t="s">
        <v>136</v>
      </c>
      <c r="O6976">
        <v>1</v>
      </c>
      <c r="P6976">
        <v>0</v>
      </c>
      <c r="Q6976">
        <v>0</v>
      </c>
      <c r="R6976">
        <v>28.614000000000001</v>
      </c>
      <c r="S6976">
        <v>0</v>
      </c>
      <c r="T6976" s="2" t="s">
        <v>12370</v>
      </c>
      <c r="U6976" s="7">
        <v>1977</v>
      </c>
      <c r="V6976">
        <v>1</v>
      </c>
      <c r="W6976">
        <v>2</v>
      </c>
      <c r="X6976">
        <v>1</v>
      </c>
      <c r="Y6976" s="2" t="s">
        <v>59</v>
      </c>
      <c r="Z6976">
        <v>411</v>
      </c>
      <c r="AA6976" s="2" t="s">
        <v>11242</v>
      </c>
      <c r="AB6976" s="2" t="s">
        <v>11241</v>
      </c>
      <c r="AC6976" s="2" t="s">
        <v>11270</v>
      </c>
      <c r="AD6976">
        <v>1</v>
      </c>
      <c r="AE6976" s="15">
        <f t="shared" si="453"/>
        <v>1680</v>
      </c>
      <c r="AF6976" s="16">
        <f t="shared" si="454"/>
        <v>1050</v>
      </c>
      <c r="AK6976">
        <f t="shared" si="455"/>
        <v>1</v>
      </c>
      <c r="AL6976">
        <f t="shared" si="455"/>
        <v>0</v>
      </c>
      <c r="AM6976">
        <f t="shared" si="455"/>
        <v>0</v>
      </c>
      <c r="AN6976">
        <f t="shared" si="455"/>
        <v>0</v>
      </c>
      <c r="AO6976">
        <f t="shared" si="455"/>
        <v>0</v>
      </c>
    </row>
    <row r="6977" spans="1:41" ht="14.45" customHeight="1" x14ac:dyDescent="0.45">
      <c r="A6977" s="1">
        <v>44236.731145833335</v>
      </c>
      <c r="B6977" s="1">
        <v>44236.734050925923</v>
      </c>
      <c r="C6977">
        <v>0</v>
      </c>
      <c r="D6977">
        <v>100</v>
      </c>
      <c r="E6977">
        <v>250</v>
      </c>
      <c r="F6977">
        <v>1</v>
      </c>
      <c r="G6977" s="1">
        <v>44236.734057106478</v>
      </c>
      <c r="H6977" s="2" t="s">
        <v>12369</v>
      </c>
      <c r="I6977" s="2" t="s">
        <v>51</v>
      </c>
      <c r="J6977" s="2" t="s">
        <v>52</v>
      </c>
      <c r="K6977" s="2" t="s">
        <v>113</v>
      </c>
      <c r="L6977" s="2" t="s">
        <v>174</v>
      </c>
      <c r="M6977" s="2" t="s">
        <v>106</v>
      </c>
      <c r="N6977" s="2" t="s">
        <v>107</v>
      </c>
      <c r="O6977">
        <v>1</v>
      </c>
      <c r="P6977">
        <v>0</v>
      </c>
      <c r="Q6977">
        <v>0</v>
      </c>
      <c r="R6977">
        <v>34.987000000000002</v>
      </c>
      <c r="S6977">
        <v>0</v>
      </c>
      <c r="T6977" s="2" t="s">
        <v>12368</v>
      </c>
      <c r="U6977" s="7">
        <v>1994</v>
      </c>
      <c r="V6977">
        <v>2</v>
      </c>
      <c r="W6977">
        <v>5</v>
      </c>
      <c r="X6977">
        <v>1</v>
      </c>
      <c r="Y6977" s="2" t="s">
        <v>59</v>
      </c>
      <c r="Z6977">
        <v>250</v>
      </c>
      <c r="AA6977" s="2" t="s">
        <v>11246</v>
      </c>
      <c r="AB6977" s="2" t="s">
        <v>11245</v>
      </c>
      <c r="AC6977" s="2" t="s">
        <v>11270</v>
      </c>
      <c r="AD6977">
        <v>1</v>
      </c>
      <c r="AE6977" s="15">
        <f t="shared" si="453"/>
        <v>1440</v>
      </c>
      <c r="AF6977" s="16">
        <f t="shared" si="454"/>
        <v>900</v>
      </c>
      <c r="AK6977">
        <f t="shared" si="455"/>
        <v>0</v>
      </c>
      <c r="AL6977">
        <f t="shared" si="455"/>
        <v>1</v>
      </c>
      <c r="AM6977">
        <f t="shared" si="455"/>
        <v>0</v>
      </c>
      <c r="AN6977">
        <f t="shared" si="455"/>
        <v>0</v>
      </c>
      <c r="AO6977">
        <f t="shared" si="455"/>
        <v>0</v>
      </c>
    </row>
    <row r="6978" spans="1:41" ht="14.45" customHeight="1" x14ac:dyDescent="0.45">
      <c r="A6978" s="1">
        <v>44236.730844907404</v>
      </c>
      <c r="B6978" s="1">
        <v>44236.7340625</v>
      </c>
      <c r="C6978">
        <v>0</v>
      </c>
      <c r="D6978">
        <v>100</v>
      </c>
      <c r="E6978">
        <v>277</v>
      </c>
      <c r="F6978">
        <v>1</v>
      </c>
      <c r="G6978" s="1">
        <v>44236.734070451392</v>
      </c>
      <c r="H6978" s="2" t="s">
        <v>12367</v>
      </c>
      <c r="I6978" s="2" t="s">
        <v>51</v>
      </c>
      <c r="J6978" s="2" t="s">
        <v>52</v>
      </c>
      <c r="K6978" s="2" t="s">
        <v>78</v>
      </c>
      <c r="L6978" s="2" t="s">
        <v>9731</v>
      </c>
      <c r="M6978" s="2" t="s">
        <v>55</v>
      </c>
      <c r="N6978" s="2" t="s">
        <v>56</v>
      </c>
      <c r="O6978">
        <v>1</v>
      </c>
      <c r="P6978">
        <v>0</v>
      </c>
      <c r="Q6978">
        <v>0</v>
      </c>
      <c r="R6978">
        <v>17.465</v>
      </c>
      <c r="S6978">
        <v>0</v>
      </c>
      <c r="T6978" s="2" t="s">
        <v>12366</v>
      </c>
      <c r="U6978" s="7">
        <v>1966</v>
      </c>
      <c r="V6978">
        <v>1</v>
      </c>
      <c r="W6978">
        <v>6</v>
      </c>
      <c r="X6978">
        <v>1</v>
      </c>
      <c r="Y6978" s="2" t="s">
        <v>59</v>
      </c>
      <c r="Z6978">
        <v>277</v>
      </c>
      <c r="AA6978" s="2" t="s">
        <v>11238</v>
      </c>
      <c r="AB6978" s="2" t="s">
        <v>11237</v>
      </c>
      <c r="AC6978" s="2" t="s">
        <v>11270</v>
      </c>
      <c r="AD6978">
        <v>1</v>
      </c>
      <c r="AE6978" s="15">
        <f t="shared" si="453"/>
        <v>1920</v>
      </c>
      <c r="AF6978" s="16">
        <f t="shared" si="454"/>
        <v>1080</v>
      </c>
      <c r="AK6978">
        <f t="shared" si="455"/>
        <v>0</v>
      </c>
      <c r="AL6978">
        <f t="shared" si="455"/>
        <v>0</v>
      </c>
      <c r="AM6978">
        <f t="shared" si="455"/>
        <v>0</v>
      </c>
      <c r="AN6978">
        <f t="shared" si="455"/>
        <v>0</v>
      </c>
      <c r="AO6978">
        <f t="shared" si="455"/>
        <v>0</v>
      </c>
    </row>
    <row r="6979" spans="1:41" ht="14.45" customHeight="1" x14ac:dyDescent="0.45">
      <c r="A6979" s="1">
        <v>44236.731770833336</v>
      </c>
      <c r="B6979" s="1">
        <v>44236.734247685185</v>
      </c>
      <c r="C6979">
        <v>0</v>
      </c>
      <c r="D6979">
        <v>100</v>
      </c>
      <c r="E6979">
        <v>213</v>
      </c>
      <c r="F6979">
        <v>1</v>
      </c>
      <c r="G6979" s="1">
        <v>44236.734255914351</v>
      </c>
      <c r="H6979" s="2" t="s">
        <v>12365</v>
      </c>
      <c r="I6979" s="2" t="s">
        <v>51</v>
      </c>
      <c r="J6979" s="2" t="s">
        <v>52</v>
      </c>
      <c r="K6979" s="2" t="s">
        <v>53</v>
      </c>
      <c r="L6979" s="2" t="s">
        <v>11239</v>
      </c>
      <c r="M6979" s="2" t="s">
        <v>106</v>
      </c>
      <c r="N6979" s="2" t="s">
        <v>107</v>
      </c>
      <c r="O6979">
        <v>1</v>
      </c>
      <c r="P6979">
        <v>0</v>
      </c>
      <c r="Q6979">
        <v>0</v>
      </c>
      <c r="R6979">
        <v>32.220999999999997</v>
      </c>
      <c r="S6979">
        <v>0</v>
      </c>
      <c r="T6979" s="2" t="s">
        <v>12364</v>
      </c>
      <c r="U6979" s="7">
        <v>2001</v>
      </c>
      <c r="V6979">
        <v>1</v>
      </c>
      <c r="W6979">
        <v>3</v>
      </c>
      <c r="X6979">
        <v>1</v>
      </c>
      <c r="Y6979" s="2" t="s">
        <v>59</v>
      </c>
      <c r="Z6979">
        <v>213</v>
      </c>
      <c r="AA6979" s="2" t="s">
        <v>9135</v>
      </c>
      <c r="AB6979" s="2" t="s">
        <v>11240</v>
      </c>
      <c r="AC6979" s="2" t="s">
        <v>11270</v>
      </c>
      <c r="AD6979">
        <v>1</v>
      </c>
      <c r="AE6979" s="15">
        <f t="shared" si="453"/>
        <v>1440</v>
      </c>
      <c r="AF6979" s="16">
        <f t="shared" si="454"/>
        <v>900</v>
      </c>
      <c r="AK6979">
        <f t="shared" si="455"/>
        <v>1</v>
      </c>
      <c r="AL6979">
        <f t="shared" si="455"/>
        <v>0</v>
      </c>
      <c r="AM6979">
        <f t="shared" si="455"/>
        <v>0</v>
      </c>
      <c r="AN6979">
        <f t="shared" si="455"/>
        <v>0</v>
      </c>
      <c r="AO6979">
        <f t="shared" si="455"/>
        <v>0</v>
      </c>
    </row>
    <row r="6980" spans="1:41" ht="14.45" customHeight="1" x14ac:dyDescent="0.45">
      <c r="A6980" s="1">
        <v>44236.730439814812</v>
      </c>
      <c r="B6980" s="1">
        <v>44236.734351851854</v>
      </c>
      <c r="C6980">
        <v>0</v>
      </c>
      <c r="D6980">
        <v>100</v>
      </c>
      <c r="E6980">
        <v>337</v>
      </c>
      <c r="F6980">
        <v>1</v>
      </c>
      <c r="G6980" s="1">
        <v>44236.734357893518</v>
      </c>
      <c r="H6980" s="2" t="s">
        <v>12363</v>
      </c>
      <c r="I6980" s="2" t="s">
        <v>51</v>
      </c>
      <c r="J6980" s="2" t="s">
        <v>52</v>
      </c>
      <c r="K6980" s="2" t="s">
        <v>53</v>
      </c>
      <c r="L6980" s="2" t="s">
        <v>11239</v>
      </c>
      <c r="M6980" s="2" t="s">
        <v>55</v>
      </c>
      <c r="N6980" s="2" t="s">
        <v>142</v>
      </c>
      <c r="O6980">
        <v>1</v>
      </c>
      <c r="P6980">
        <v>0</v>
      </c>
      <c r="Q6980">
        <v>0</v>
      </c>
      <c r="R6980">
        <v>30.821999999999999</v>
      </c>
      <c r="S6980">
        <v>0</v>
      </c>
      <c r="T6980" s="2" t="s">
        <v>12362</v>
      </c>
      <c r="U6980" s="7">
        <v>1988</v>
      </c>
      <c r="V6980">
        <v>2</v>
      </c>
      <c r="W6980">
        <v>2</v>
      </c>
      <c r="X6980">
        <v>94</v>
      </c>
      <c r="Y6980" s="2" t="s">
        <v>59</v>
      </c>
      <c r="Z6980">
        <v>337</v>
      </c>
      <c r="AA6980" s="2" t="s">
        <v>11244</v>
      </c>
      <c r="AB6980" s="2" t="s">
        <v>11243</v>
      </c>
      <c r="AC6980" s="2" t="s">
        <v>62</v>
      </c>
      <c r="AD6980">
        <v>1</v>
      </c>
      <c r="AE6980" s="15">
        <f t="shared" si="453"/>
        <v>1536</v>
      </c>
      <c r="AF6980" s="16">
        <f t="shared" si="454"/>
        <v>864</v>
      </c>
      <c r="AK6980">
        <f t="shared" si="455"/>
        <v>1</v>
      </c>
      <c r="AL6980">
        <f t="shared" si="455"/>
        <v>0</v>
      </c>
      <c r="AM6980">
        <f t="shared" si="455"/>
        <v>0</v>
      </c>
      <c r="AN6980">
        <f t="shared" si="455"/>
        <v>0</v>
      </c>
      <c r="AO6980">
        <f t="shared" si="455"/>
        <v>0</v>
      </c>
    </row>
    <row r="6981" spans="1:41" ht="14.45" customHeight="1" x14ac:dyDescent="0.45">
      <c r="A6981" s="1">
        <v>44236.731817129628</v>
      </c>
      <c r="B6981" s="1">
        <v>44236.734375</v>
      </c>
      <c r="C6981">
        <v>0</v>
      </c>
      <c r="D6981">
        <v>100</v>
      </c>
      <c r="E6981">
        <v>220</v>
      </c>
      <c r="F6981">
        <v>1</v>
      </c>
      <c r="G6981" s="1">
        <v>44236.734379675923</v>
      </c>
      <c r="H6981" s="2" t="s">
        <v>12361</v>
      </c>
      <c r="I6981" s="2" t="s">
        <v>51</v>
      </c>
      <c r="J6981" s="2" t="s">
        <v>52</v>
      </c>
      <c r="K6981" s="2" t="s">
        <v>53</v>
      </c>
      <c r="L6981" s="2" t="s">
        <v>11239</v>
      </c>
      <c r="M6981" s="2" t="s">
        <v>55</v>
      </c>
      <c r="N6981" s="2" t="s">
        <v>142</v>
      </c>
      <c r="O6981">
        <v>1</v>
      </c>
      <c r="P6981">
        <v>0</v>
      </c>
      <c r="Q6981">
        <v>0</v>
      </c>
      <c r="R6981">
        <v>12.9</v>
      </c>
      <c r="S6981">
        <v>0</v>
      </c>
      <c r="T6981" s="2" t="s">
        <v>12360</v>
      </c>
      <c r="U6981" s="7">
        <v>1997</v>
      </c>
      <c r="V6981">
        <v>2</v>
      </c>
      <c r="W6981">
        <v>4</v>
      </c>
      <c r="X6981">
        <v>1</v>
      </c>
      <c r="Y6981" s="2" t="s">
        <v>59</v>
      </c>
      <c r="Z6981">
        <v>220</v>
      </c>
      <c r="AA6981" s="2" t="s">
        <v>11242</v>
      </c>
      <c r="AB6981" s="2" t="s">
        <v>11241</v>
      </c>
      <c r="AC6981" s="2" t="s">
        <v>11270</v>
      </c>
      <c r="AD6981">
        <v>1</v>
      </c>
      <c r="AE6981" s="15">
        <f t="shared" si="453"/>
        <v>1536</v>
      </c>
      <c r="AF6981" s="16">
        <f t="shared" si="454"/>
        <v>864</v>
      </c>
      <c r="AK6981">
        <f t="shared" si="455"/>
        <v>0</v>
      </c>
      <c r="AL6981">
        <f t="shared" si="455"/>
        <v>0</v>
      </c>
      <c r="AM6981">
        <f t="shared" si="455"/>
        <v>0</v>
      </c>
      <c r="AN6981">
        <f t="shared" si="455"/>
        <v>0</v>
      </c>
      <c r="AO6981">
        <f t="shared" si="455"/>
        <v>0</v>
      </c>
    </row>
    <row r="6982" spans="1:41" ht="14.45" customHeight="1" x14ac:dyDescent="0.45">
      <c r="A6982" s="1">
        <v>44236.726435185185</v>
      </c>
      <c r="B6982" s="1">
        <v>44236.734571759262</v>
      </c>
      <c r="C6982">
        <v>0</v>
      </c>
      <c r="D6982">
        <v>100</v>
      </c>
      <c r="E6982">
        <v>702</v>
      </c>
      <c r="F6982">
        <v>1</v>
      </c>
      <c r="G6982" s="1">
        <v>44236.734579675925</v>
      </c>
      <c r="H6982" s="2" t="s">
        <v>12359</v>
      </c>
      <c r="I6982" s="2" t="s">
        <v>51</v>
      </c>
      <c r="J6982" s="2" t="s">
        <v>52</v>
      </c>
      <c r="K6982" s="2" t="s">
        <v>53</v>
      </c>
      <c r="L6982" s="2" t="s">
        <v>11239</v>
      </c>
      <c r="M6982" s="2" t="s">
        <v>55</v>
      </c>
      <c r="N6982" s="2" t="s">
        <v>142</v>
      </c>
      <c r="O6982">
        <v>1</v>
      </c>
      <c r="P6982">
        <v>0</v>
      </c>
      <c r="Q6982">
        <v>0</v>
      </c>
      <c r="R6982">
        <v>84.807000000000002</v>
      </c>
      <c r="S6982">
        <v>0</v>
      </c>
      <c r="T6982" s="2" t="s">
        <v>12358</v>
      </c>
      <c r="U6982" s="7">
        <v>1997</v>
      </c>
      <c r="V6982">
        <v>2</v>
      </c>
      <c r="W6982">
        <v>4</v>
      </c>
      <c r="X6982">
        <v>1</v>
      </c>
      <c r="Y6982" s="2" t="s">
        <v>59</v>
      </c>
      <c r="Z6982">
        <v>702</v>
      </c>
      <c r="AA6982" s="2" t="s">
        <v>11242</v>
      </c>
      <c r="AB6982" s="2" t="s">
        <v>11241</v>
      </c>
      <c r="AC6982" s="2" t="s">
        <v>11270</v>
      </c>
      <c r="AD6982">
        <v>1</v>
      </c>
      <c r="AE6982" s="15">
        <f t="shared" si="453"/>
        <v>1536</v>
      </c>
      <c r="AF6982" s="16">
        <f t="shared" si="454"/>
        <v>864</v>
      </c>
      <c r="AK6982">
        <f t="shared" si="455"/>
        <v>1</v>
      </c>
      <c r="AL6982">
        <f t="shared" si="455"/>
        <v>0</v>
      </c>
      <c r="AM6982">
        <f t="shared" si="455"/>
        <v>0</v>
      </c>
      <c r="AN6982">
        <f t="shared" si="455"/>
        <v>0</v>
      </c>
      <c r="AO6982">
        <f t="shared" si="455"/>
        <v>0</v>
      </c>
    </row>
    <row r="6983" spans="1:41" ht="14.45" customHeight="1" x14ac:dyDescent="0.45">
      <c r="A6983" s="1">
        <v>44236.730069444442</v>
      </c>
      <c r="B6983" s="1">
        <v>44236.734571759262</v>
      </c>
      <c r="C6983">
        <v>0</v>
      </c>
      <c r="D6983">
        <v>100</v>
      </c>
      <c r="E6983">
        <v>389</v>
      </c>
      <c r="F6983">
        <v>1</v>
      </c>
      <c r="G6983" s="1">
        <v>44236.734585057871</v>
      </c>
      <c r="H6983" s="2" t="s">
        <v>12357</v>
      </c>
      <c r="I6983" s="2" t="s">
        <v>51</v>
      </c>
      <c r="J6983" s="2" t="s">
        <v>52</v>
      </c>
      <c r="K6983" s="2" t="s">
        <v>53</v>
      </c>
      <c r="L6983" s="2" t="s">
        <v>87</v>
      </c>
      <c r="M6983" s="2" t="s">
        <v>106</v>
      </c>
      <c r="N6983" s="2" t="s">
        <v>107</v>
      </c>
      <c r="O6983">
        <v>1</v>
      </c>
      <c r="P6983">
        <v>0</v>
      </c>
      <c r="Q6983">
        <v>0</v>
      </c>
      <c r="R6983">
        <v>39.392000000000003</v>
      </c>
      <c r="S6983">
        <v>0</v>
      </c>
      <c r="T6983" s="2" t="s">
        <v>12356</v>
      </c>
      <c r="U6983" s="7">
        <v>1984</v>
      </c>
      <c r="V6983">
        <v>2</v>
      </c>
      <c r="W6983">
        <v>4</v>
      </c>
      <c r="X6983">
        <v>1</v>
      </c>
      <c r="Y6983" s="2" t="s">
        <v>59</v>
      </c>
      <c r="Z6983">
        <v>389</v>
      </c>
      <c r="AA6983" s="2" t="s">
        <v>11244</v>
      </c>
      <c r="AB6983" s="2" t="s">
        <v>11243</v>
      </c>
      <c r="AC6983" s="2" t="s">
        <v>11270</v>
      </c>
      <c r="AD6983">
        <v>1</v>
      </c>
      <c r="AE6983" s="15">
        <f t="shared" si="453"/>
        <v>1440</v>
      </c>
      <c r="AF6983" s="16">
        <f t="shared" si="454"/>
        <v>900</v>
      </c>
      <c r="AK6983">
        <f t="shared" si="455"/>
        <v>0</v>
      </c>
      <c r="AL6983">
        <f t="shared" si="455"/>
        <v>1</v>
      </c>
      <c r="AM6983">
        <f t="shared" si="455"/>
        <v>0</v>
      </c>
      <c r="AN6983">
        <f t="shared" si="455"/>
        <v>0</v>
      </c>
      <c r="AO6983">
        <f t="shared" si="455"/>
        <v>0</v>
      </c>
    </row>
    <row r="6984" spans="1:41" ht="14.45" customHeight="1" x14ac:dyDescent="0.45">
      <c r="A6984" s="1">
        <v>44236.726643518516</v>
      </c>
      <c r="B6984" s="1">
        <v>44236.734629629631</v>
      </c>
      <c r="C6984">
        <v>0</v>
      </c>
      <c r="D6984">
        <v>100</v>
      </c>
      <c r="E6984">
        <v>690</v>
      </c>
      <c r="F6984">
        <v>1</v>
      </c>
      <c r="G6984" s="1">
        <v>44236.734642048614</v>
      </c>
      <c r="H6984" s="2" t="s">
        <v>12355</v>
      </c>
      <c r="I6984" s="2" t="s">
        <v>51</v>
      </c>
      <c r="J6984" s="2" t="s">
        <v>52</v>
      </c>
      <c r="K6984" s="2" t="s">
        <v>53</v>
      </c>
      <c r="L6984" s="2" t="s">
        <v>11239</v>
      </c>
      <c r="M6984" s="2" t="s">
        <v>55</v>
      </c>
      <c r="N6984" s="2" t="s">
        <v>56</v>
      </c>
      <c r="O6984">
        <v>1</v>
      </c>
      <c r="P6984">
        <v>0</v>
      </c>
      <c r="Q6984">
        <v>0</v>
      </c>
      <c r="R6984">
        <v>32.719000000000001</v>
      </c>
      <c r="S6984">
        <v>0</v>
      </c>
      <c r="T6984" s="2" t="s">
        <v>12354</v>
      </c>
      <c r="U6984" s="7">
        <v>1951</v>
      </c>
      <c r="V6984">
        <v>2</v>
      </c>
      <c r="W6984">
        <v>4</v>
      </c>
      <c r="X6984">
        <v>1</v>
      </c>
      <c r="Y6984" s="2" t="s">
        <v>12353</v>
      </c>
      <c r="Z6984">
        <v>690</v>
      </c>
      <c r="AA6984" s="2" t="s">
        <v>11242</v>
      </c>
      <c r="AB6984" s="2" t="s">
        <v>11241</v>
      </c>
      <c r="AC6984" s="2" t="s">
        <v>11270</v>
      </c>
      <c r="AD6984">
        <v>1</v>
      </c>
      <c r="AE6984" s="15">
        <f t="shared" si="453"/>
        <v>1920</v>
      </c>
      <c r="AF6984" s="16">
        <f t="shared" si="454"/>
        <v>1080</v>
      </c>
      <c r="AK6984">
        <f t="shared" si="455"/>
        <v>1</v>
      </c>
      <c r="AL6984">
        <f t="shared" si="455"/>
        <v>0</v>
      </c>
      <c r="AM6984">
        <f t="shared" si="455"/>
        <v>0</v>
      </c>
      <c r="AN6984">
        <f t="shared" si="455"/>
        <v>0</v>
      </c>
      <c r="AO6984">
        <f t="shared" si="455"/>
        <v>0</v>
      </c>
    </row>
    <row r="6985" spans="1:41" ht="14.45" customHeight="1" x14ac:dyDescent="0.45">
      <c r="A6985" s="1">
        <v>44236.731122685182</v>
      </c>
      <c r="B6985" s="1">
        <v>44236.734791666669</v>
      </c>
      <c r="C6985">
        <v>0</v>
      </c>
      <c r="D6985">
        <v>100</v>
      </c>
      <c r="E6985">
        <v>317</v>
      </c>
      <c r="F6985">
        <v>1</v>
      </c>
      <c r="G6985" s="1">
        <v>44236.734805624998</v>
      </c>
      <c r="H6985" s="2" t="s">
        <v>12352</v>
      </c>
      <c r="I6985" s="2" t="s">
        <v>51</v>
      </c>
      <c r="J6985" s="2" t="s">
        <v>52</v>
      </c>
      <c r="K6985" s="2" t="s">
        <v>53</v>
      </c>
      <c r="L6985" s="2" t="s">
        <v>11239</v>
      </c>
      <c r="M6985" s="2" t="s">
        <v>55</v>
      </c>
      <c r="N6985" s="2" t="s">
        <v>142</v>
      </c>
      <c r="O6985">
        <v>1</v>
      </c>
      <c r="P6985">
        <v>0</v>
      </c>
      <c r="Q6985">
        <v>0</v>
      </c>
      <c r="R6985">
        <v>27.097000000000001</v>
      </c>
      <c r="S6985">
        <v>0</v>
      </c>
      <c r="T6985" s="2" t="s">
        <v>12351</v>
      </c>
      <c r="U6985" s="7">
        <v>1989</v>
      </c>
      <c r="V6985">
        <v>1</v>
      </c>
      <c r="W6985">
        <v>5</v>
      </c>
      <c r="X6985">
        <v>1</v>
      </c>
      <c r="Y6985" s="2" t="s">
        <v>59</v>
      </c>
      <c r="Z6985">
        <v>317</v>
      </c>
      <c r="AA6985" s="2" t="s">
        <v>11244</v>
      </c>
      <c r="AB6985" s="2" t="s">
        <v>11243</v>
      </c>
      <c r="AC6985" s="2" t="s">
        <v>11270</v>
      </c>
      <c r="AD6985">
        <v>1</v>
      </c>
      <c r="AE6985" s="15">
        <f t="shared" si="453"/>
        <v>1536</v>
      </c>
      <c r="AF6985" s="16">
        <f t="shared" si="454"/>
        <v>864</v>
      </c>
      <c r="AK6985">
        <f t="shared" si="455"/>
        <v>1</v>
      </c>
      <c r="AL6985">
        <f t="shared" si="455"/>
        <v>0</v>
      </c>
      <c r="AM6985">
        <f t="shared" si="455"/>
        <v>0</v>
      </c>
      <c r="AN6985">
        <f t="shared" si="455"/>
        <v>0</v>
      </c>
      <c r="AO6985">
        <f t="shared" si="455"/>
        <v>0</v>
      </c>
    </row>
    <row r="6986" spans="1:41" ht="14.45" customHeight="1" x14ac:dyDescent="0.45">
      <c r="A6986" s="1">
        <v>44236.730428240742</v>
      </c>
      <c r="B6986" s="1">
        <v>44236.734849537039</v>
      </c>
      <c r="C6986">
        <v>0</v>
      </c>
      <c r="D6986">
        <v>100</v>
      </c>
      <c r="E6986">
        <v>381</v>
      </c>
      <c r="F6986">
        <v>1</v>
      </c>
      <c r="G6986" s="1">
        <v>44236.734853946757</v>
      </c>
      <c r="H6986" s="2" t="s">
        <v>12350</v>
      </c>
      <c r="I6986" s="2" t="s">
        <v>51</v>
      </c>
      <c r="J6986" s="2" t="s">
        <v>52</v>
      </c>
      <c r="K6986" s="2" t="s">
        <v>53</v>
      </c>
      <c r="L6986" s="2" t="s">
        <v>9127</v>
      </c>
      <c r="M6986" s="2" t="s">
        <v>55</v>
      </c>
      <c r="N6986" s="2" t="s">
        <v>142</v>
      </c>
      <c r="O6986">
        <v>1</v>
      </c>
      <c r="P6986">
        <v>0</v>
      </c>
      <c r="Q6986">
        <v>0</v>
      </c>
      <c r="R6986">
        <v>23.12</v>
      </c>
      <c r="S6986">
        <v>0</v>
      </c>
      <c r="T6986" s="2" t="s">
        <v>12349</v>
      </c>
      <c r="U6986" s="7">
        <v>1963</v>
      </c>
      <c r="V6986">
        <v>2</v>
      </c>
      <c r="W6986">
        <v>4</v>
      </c>
      <c r="X6986">
        <v>1</v>
      </c>
      <c r="Y6986" s="2" t="s">
        <v>59</v>
      </c>
      <c r="Z6986">
        <v>381</v>
      </c>
      <c r="AA6986" s="2" t="s">
        <v>11238</v>
      </c>
      <c r="AB6986" s="2" t="s">
        <v>11237</v>
      </c>
      <c r="AC6986" s="2" t="s">
        <v>11270</v>
      </c>
      <c r="AD6986">
        <v>1</v>
      </c>
      <c r="AE6986" s="15">
        <f t="shared" si="453"/>
        <v>1536</v>
      </c>
      <c r="AF6986" s="16">
        <f t="shared" si="454"/>
        <v>864</v>
      </c>
      <c r="AK6986">
        <f t="shared" ref="AK6986:AO7012" si="456">IF(ISERROR(SEARCH(AK$2,$T6986)),0,1)</f>
        <v>0</v>
      </c>
      <c r="AL6986">
        <f t="shared" si="456"/>
        <v>1</v>
      </c>
      <c r="AM6986">
        <f t="shared" si="456"/>
        <v>0</v>
      </c>
      <c r="AN6986">
        <f t="shared" si="456"/>
        <v>0</v>
      </c>
      <c r="AO6986">
        <f t="shared" si="456"/>
        <v>0</v>
      </c>
    </row>
    <row r="6987" spans="1:41" ht="14.45" customHeight="1" x14ac:dyDescent="0.45">
      <c r="A6987" s="1">
        <v>44236.728344907409</v>
      </c>
      <c r="B6987" s="1">
        <v>44236.734872685185</v>
      </c>
      <c r="C6987">
        <v>0</v>
      </c>
      <c r="D6987">
        <v>100</v>
      </c>
      <c r="E6987">
        <v>563</v>
      </c>
      <c r="F6987">
        <v>1</v>
      </c>
      <c r="G6987" s="1">
        <v>44236.734880173608</v>
      </c>
      <c r="H6987" s="2" t="s">
        <v>12348</v>
      </c>
      <c r="I6987" s="2" t="s">
        <v>51</v>
      </c>
      <c r="J6987" s="2" t="s">
        <v>52</v>
      </c>
      <c r="K6987" s="2" t="s">
        <v>78</v>
      </c>
      <c r="L6987" s="2" t="s">
        <v>9731</v>
      </c>
      <c r="M6987" s="2" t="s">
        <v>55</v>
      </c>
      <c r="N6987" s="2" t="s">
        <v>100</v>
      </c>
      <c r="O6987">
        <v>1</v>
      </c>
      <c r="P6987">
        <v>0</v>
      </c>
      <c r="Q6987">
        <v>0</v>
      </c>
      <c r="R6987">
        <v>52.579000000000001</v>
      </c>
      <c r="S6987">
        <v>0</v>
      </c>
      <c r="T6987" s="2" t="s">
        <v>12347</v>
      </c>
      <c r="U6987" s="7">
        <v>1958</v>
      </c>
      <c r="V6987">
        <v>1</v>
      </c>
      <c r="W6987">
        <v>4</v>
      </c>
      <c r="X6987">
        <v>1</v>
      </c>
      <c r="Y6987" s="2" t="s">
        <v>90</v>
      </c>
      <c r="Z6987">
        <v>563</v>
      </c>
      <c r="AA6987" s="2" t="s">
        <v>11246</v>
      </c>
      <c r="AB6987" s="2" t="s">
        <v>11245</v>
      </c>
      <c r="AC6987" s="2" t="s">
        <v>11270</v>
      </c>
      <c r="AD6987">
        <v>1</v>
      </c>
      <c r="AE6987" s="15">
        <f t="shared" si="453"/>
        <v>1366</v>
      </c>
      <c r="AF6987" s="16">
        <f t="shared" si="454"/>
        <v>768</v>
      </c>
      <c r="AK6987">
        <f t="shared" si="456"/>
        <v>0</v>
      </c>
      <c r="AL6987">
        <f t="shared" si="456"/>
        <v>0</v>
      </c>
      <c r="AM6987">
        <f t="shared" si="456"/>
        <v>0</v>
      </c>
      <c r="AN6987">
        <f t="shared" si="456"/>
        <v>0</v>
      </c>
      <c r="AO6987">
        <f t="shared" si="456"/>
        <v>0</v>
      </c>
    </row>
    <row r="6988" spans="1:41" ht="14.45" customHeight="1" x14ac:dyDescent="0.45">
      <c r="A6988" s="1">
        <v>44236.729270833333</v>
      </c>
      <c r="B6988" s="1">
        <v>44236.735034722224</v>
      </c>
      <c r="C6988">
        <v>0</v>
      </c>
      <c r="D6988">
        <v>100</v>
      </c>
      <c r="E6988">
        <v>498</v>
      </c>
      <c r="F6988">
        <v>1</v>
      </c>
      <c r="G6988" s="1">
        <v>44236.735040381944</v>
      </c>
      <c r="H6988" s="2" t="s">
        <v>12346</v>
      </c>
      <c r="I6988" s="2" t="s">
        <v>51</v>
      </c>
      <c r="J6988" s="2" t="s">
        <v>52</v>
      </c>
      <c r="K6988" s="2" t="s">
        <v>53</v>
      </c>
      <c r="L6988" s="2" t="s">
        <v>11239</v>
      </c>
      <c r="M6988" s="2" t="s">
        <v>55</v>
      </c>
      <c r="N6988" s="2" t="s">
        <v>132</v>
      </c>
      <c r="O6988">
        <v>1</v>
      </c>
      <c r="P6988">
        <v>12.596</v>
      </c>
      <c r="Q6988">
        <v>41.122999999999998</v>
      </c>
      <c r="R6988">
        <v>43.42</v>
      </c>
      <c r="S6988">
        <v>5</v>
      </c>
      <c r="T6988" s="2" t="s">
        <v>12345</v>
      </c>
      <c r="U6988" s="7">
        <v>1976</v>
      </c>
      <c r="V6988">
        <v>2</v>
      </c>
      <c r="W6988">
        <v>5</v>
      </c>
      <c r="X6988">
        <v>1</v>
      </c>
      <c r="Y6988" s="2" t="s">
        <v>59</v>
      </c>
      <c r="Z6988">
        <v>498</v>
      </c>
      <c r="AA6988" s="2" t="s">
        <v>9135</v>
      </c>
      <c r="AB6988" s="2" t="s">
        <v>11240</v>
      </c>
      <c r="AC6988" s="2" t="s">
        <v>11270</v>
      </c>
      <c r="AD6988">
        <v>1</v>
      </c>
      <c r="AE6988" s="15">
        <f t="shared" si="453"/>
        <v>1280</v>
      </c>
      <c r="AF6988" s="16">
        <f t="shared" si="454"/>
        <v>720</v>
      </c>
      <c r="AK6988">
        <f t="shared" si="456"/>
        <v>0</v>
      </c>
      <c r="AL6988">
        <f t="shared" si="456"/>
        <v>1</v>
      </c>
      <c r="AM6988">
        <f t="shared" si="456"/>
        <v>0</v>
      </c>
      <c r="AN6988">
        <f t="shared" si="456"/>
        <v>0</v>
      </c>
      <c r="AO6988">
        <f t="shared" si="456"/>
        <v>0</v>
      </c>
    </row>
    <row r="6989" spans="1:41" ht="14.45" customHeight="1" x14ac:dyDescent="0.45">
      <c r="A6989" s="1">
        <v>44236.732418981483</v>
      </c>
      <c r="B6989" s="1">
        <v>44236.735381944447</v>
      </c>
      <c r="C6989">
        <v>0</v>
      </c>
      <c r="D6989">
        <v>100</v>
      </c>
      <c r="E6989">
        <v>256</v>
      </c>
      <c r="F6989">
        <v>1</v>
      </c>
      <c r="G6989" s="1">
        <v>44236.735395046293</v>
      </c>
      <c r="H6989" s="2" t="s">
        <v>12344</v>
      </c>
      <c r="I6989" s="2" t="s">
        <v>51</v>
      </c>
      <c r="J6989" s="2" t="s">
        <v>52</v>
      </c>
      <c r="K6989" s="2" t="s">
        <v>53</v>
      </c>
      <c r="L6989" s="2" t="s">
        <v>11239</v>
      </c>
      <c r="M6989" s="2" t="s">
        <v>55</v>
      </c>
      <c r="N6989" s="2" t="s">
        <v>142</v>
      </c>
      <c r="O6989">
        <v>1</v>
      </c>
      <c r="P6989">
        <v>0</v>
      </c>
      <c r="Q6989">
        <v>0</v>
      </c>
      <c r="R6989">
        <v>14.46</v>
      </c>
      <c r="S6989">
        <v>0</v>
      </c>
      <c r="T6989" s="2" t="s">
        <v>12343</v>
      </c>
      <c r="U6989" s="7">
        <v>1985</v>
      </c>
      <c r="V6989">
        <v>2</v>
      </c>
      <c r="W6989">
        <v>4</v>
      </c>
      <c r="X6989">
        <v>1</v>
      </c>
      <c r="Y6989" s="2" t="s">
        <v>59</v>
      </c>
      <c r="Z6989">
        <v>256</v>
      </c>
      <c r="AA6989" s="2" t="s">
        <v>11244</v>
      </c>
      <c r="AB6989" s="2" t="s">
        <v>11243</v>
      </c>
      <c r="AC6989" s="2" t="s">
        <v>11270</v>
      </c>
      <c r="AD6989">
        <v>1</v>
      </c>
      <c r="AE6989" s="15">
        <f t="shared" si="453"/>
        <v>1536</v>
      </c>
      <c r="AF6989" s="16">
        <f t="shared" si="454"/>
        <v>864</v>
      </c>
      <c r="AK6989">
        <f t="shared" si="456"/>
        <v>1</v>
      </c>
      <c r="AL6989">
        <f t="shared" si="456"/>
        <v>0</v>
      </c>
      <c r="AM6989">
        <f t="shared" si="456"/>
        <v>0</v>
      </c>
      <c r="AN6989">
        <f t="shared" si="456"/>
        <v>0</v>
      </c>
      <c r="AO6989">
        <f t="shared" si="456"/>
        <v>0</v>
      </c>
    </row>
    <row r="6990" spans="1:41" ht="14.45" customHeight="1" x14ac:dyDescent="0.45">
      <c r="A6990" s="1">
        <v>44236.73128472222</v>
      </c>
      <c r="B6990" s="1">
        <v>44236.735451388886</v>
      </c>
      <c r="C6990">
        <v>0</v>
      </c>
      <c r="D6990">
        <v>100</v>
      </c>
      <c r="E6990">
        <v>360</v>
      </c>
      <c r="F6990">
        <v>1</v>
      </c>
      <c r="G6990" s="1">
        <v>44236.735458958334</v>
      </c>
      <c r="H6990" s="2" t="s">
        <v>12342</v>
      </c>
      <c r="I6990" s="2" t="s">
        <v>51</v>
      </c>
      <c r="J6990" s="2" t="s">
        <v>52</v>
      </c>
      <c r="K6990" s="2" t="s">
        <v>53</v>
      </c>
      <c r="L6990" s="2" t="s">
        <v>11247</v>
      </c>
      <c r="M6990" s="2" t="s">
        <v>106</v>
      </c>
      <c r="N6990" s="2" t="s">
        <v>107</v>
      </c>
      <c r="O6990">
        <v>1</v>
      </c>
      <c r="P6990">
        <v>0</v>
      </c>
      <c r="Q6990">
        <v>0</v>
      </c>
      <c r="R6990">
        <v>46.264000000000003</v>
      </c>
      <c r="S6990">
        <v>0</v>
      </c>
      <c r="T6990" s="2" t="s">
        <v>12341</v>
      </c>
      <c r="U6990" s="7">
        <v>1984</v>
      </c>
      <c r="V6990">
        <v>1</v>
      </c>
      <c r="W6990">
        <v>2</v>
      </c>
      <c r="X6990">
        <v>1</v>
      </c>
      <c r="Y6990" s="2" t="s">
        <v>59</v>
      </c>
      <c r="Z6990">
        <v>360</v>
      </c>
      <c r="AA6990" s="2" t="s">
        <v>11242</v>
      </c>
      <c r="AB6990" s="2" t="s">
        <v>11241</v>
      </c>
      <c r="AC6990" s="2" t="s">
        <v>11270</v>
      </c>
      <c r="AD6990">
        <v>1</v>
      </c>
      <c r="AE6990" s="15">
        <f t="shared" si="453"/>
        <v>1440</v>
      </c>
      <c r="AF6990" s="16">
        <f t="shared" si="454"/>
        <v>900</v>
      </c>
      <c r="AK6990">
        <f t="shared" si="456"/>
        <v>0</v>
      </c>
      <c r="AL6990">
        <f t="shared" si="456"/>
        <v>1</v>
      </c>
      <c r="AM6990">
        <f t="shared" si="456"/>
        <v>0</v>
      </c>
      <c r="AN6990">
        <f t="shared" si="456"/>
        <v>0</v>
      </c>
      <c r="AO6990">
        <f t="shared" si="456"/>
        <v>0</v>
      </c>
    </row>
    <row r="6991" spans="1:41" ht="14.45" customHeight="1" x14ac:dyDescent="0.45">
      <c r="A6991" s="1">
        <v>44236.732928240737</v>
      </c>
      <c r="B6991" s="1">
        <v>44236.735682870371</v>
      </c>
      <c r="C6991">
        <v>0</v>
      </c>
      <c r="D6991">
        <v>100</v>
      </c>
      <c r="E6991">
        <v>237</v>
      </c>
      <c r="F6991">
        <v>1</v>
      </c>
      <c r="G6991" s="1">
        <v>44236.73568917824</v>
      </c>
      <c r="H6991" s="2" t="s">
        <v>12340</v>
      </c>
      <c r="I6991" s="2" t="s">
        <v>51</v>
      </c>
      <c r="J6991" s="2" t="s">
        <v>52</v>
      </c>
      <c r="K6991" s="2" t="s">
        <v>113</v>
      </c>
      <c r="L6991" s="2" t="s">
        <v>9201</v>
      </c>
      <c r="M6991" s="2" t="s">
        <v>106</v>
      </c>
      <c r="N6991" s="2" t="s">
        <v>247</v>
      </c>
      <c r="O6991">
        <v>1</v>
      </c>
      <c r="P6991">
        <v>0</v>
      </c>
      <c r="Q6991">
        <v>0</v>
      </c>
      <c r="R6991">
        <v>31.399000000000001</v>
      </c>
      <c r="S6991">
        <v>0</v>
      </c>
      <c r="T6991" s="2" t="s">
        <v>12339</v>
      </c>
      <c r="U6991" s="7">
        <v>1981</v>
      </c>
      <c r="V6991">
        <v>2</v>
      </c>
      <c r="W6991">
        <v>4</v>
      </c>
      <c r="X6991">
        <v>1</v>
      </c>
      <c r="Y6991" s="2" t="s">
        <v>336</v>
      </c>
      <c r="Z6991">
        <v>237</v>
      </c>
      <c r="AA6991" s="2" t="s">
        <v>11246</v>
      </c>
      <c r="AB6991" s="2" t="s">
        <v>11245</v>
      </c>
      <c r="AC6991" s="2" t="s">
        <v>11270</v>
      </c>
      <c r="AD6991">
        <v>1</v>
      </c>
      <c r="AE6991" s="15">
        <f t="shared" si="453"/>
        <v>2560</v>
      </c>
      <c r="AF6991" s="16">
        <f t="shared" si="454"/>
        <v>1440</v>
      </c>
      <c r="AK6991">
        <f t="shared" si="456"/>
        <v>1</v>
      </c>
      <c r="AL6991">
        <f t="shared" si="456"/>
        <v>0</v>
      </c>
      <c r="AM6991">
        <f t="shared" si="456"/>
        <v>0</v>
      </c>
      <c r="AN6991">
        <f t="shared" si="456"/>
        <v>0</v>
      </c>
      <c r="AO6991">
        <f t="shared" si="456"/>
        <v>0</v>
      </c>
    </row>
    <row r="6992" spans="1:41" ht="14.45" customHeight="1" x14ac:dyDescent="0.45">
      <c r="A6992" s="1">
        <v>44236.731678240743</v>
      </c>
      <c r="B6992" s="1">
        <v>44236.735972222225</v>
      </c>
      <c r="C6992">
        <v>0</v>
      </c>
      <c r="D6992">
        <v>100</v>
      </c>
      <c r="E6992">
        <v>371</v>
      </c>
      <c r="F6992">
        <v>1</v>
      </c>
      <c r="G6992" s="1">
        <v>44236.735987175925</v>
      </c>
      <c r="H6992" s="2" t="s">
        <v>12338</v>
      </c>
      <c r="I6992" s="2" t="s">
        <v>51</v>
      </c>
      <c r="J6992" s="2" t="s">
        <v>52</v>
      </c>
      <c r="K6992" s="2" t="s">
        <v>53</v>
      </c>
      <c r="L6992" s="2" t="s">
        <v>11247</v>
      </c>
      <c r="M6992" s="2" t="s">
        <v>106</v>
      </c>
      <c r="N6992" s="2" t="s">
        <v>107</v>
      </c>
      <c r="O6992">
        <v>1</v>
      </c>
      <c r="P6992">
        <v>0</v>
      </c>
      <c r="Q6992">
        <v>0</v>
      </c>
      <c r="R6992">
        <v>27.311</v>
      </c>
      <c r="S6992">
        <v>0</v>
      </c>
      <c r="T6992" s="2" t="s">
        <v>12337</v>
      </c>
      <c r="U6992" s="7">
        <v>1998</v>
      </c>
      <c r="V6992">
        <v>2</v>
      </c>
      <c r="W6992">
        <v>4</v>
      </c>
      <c r="X6992">
        <v>1</v>
      </c>
      <c r="Y6992" s="2" t="s">
        <v>59</v>
      </c>
      <c r="Z6992">
        <v>371</v>
      </c>
      <c r="AA6992" s="2" t="s">
        <v>11238</v>
      </c>
      <c r="AB6992" s="2" t="s">
        <v>11237</v>
      </c>
      <c r="AC6992" s="2" t="s">
        <v>11270</v>
      </c>
      <c r="AD6992">
        <v>1</v>
      </c>
      <c r="AE6992" s="15">
        <f t="shared" si="453"/>
        <v>1440</v>
      </c>
      <c r="AF6992" s="16">
        <f t="shared" si="454"/>
        <v>900</v>
      </c>
      <c r="AK6992">
        <f t="shared" si="456"/>
        <v>0</v>
      </c>
      <c r="AL6992">
        <f t="shared" si="456"/>
        <v>1</v>
      </c>
      <c r="AM6992">
        <f t="shared" si="456"/>
        <v>0</v>
      </c>
      <c r="AN6992">
        <f t="shared" si="456"/>
        <v>0</v>
      </c>
      <c r="AO6992">
        <f t="shared" si="456"/>
        <v>0</v>
      </c>
    </row>
    <row r="6993" spans="1:41" ht="14.45" customHeight="1" x14ac:dyDescent="0.45">
      <c r="A6993" s="1">
        <v>44236.732939814814</v>
      </c>
      <c r="B6993" s="1">
        <v>44236.736006944448</v>
      </c>
      <c r="C6993">
        <v>0</v>
      </c>
      <c r="D6993">
        <v>100</v>
      </c>
      <c r="E6993">
        <v>265</v>
      </c>
      <c r="F6993">
        <v>1</v>
      </c>
      <c r="G6993" s="1">
        <v>44236.736019768519</v>
      </c>
      <c r="H6993" s="2" t="s">
        <v>12336</v>
      </c>
      <c r="I6993" s="2" t="s">
        <v>51</v>
      </c>
      <c r="J6993" s="2" t="s">
        <v>52</v>
      </c>
      <c r="K6993" s="2" t="s">
        <v>53</v>
      </c>
      <c r="L6993" s="2" t="s">
        <v>11256</v>
      </c>
      <c r="M6993" s="2" t="s">
        <v>106</v>
      </c>
      <c r="N6993" s="2" t="s">
        <v>123</v>
      </c>
      <c r="O6993">
        <v>1</v>
      </c>
      <c r="P6993">
        <v>0</v>
      </c>
      <c r="Q6993">
        <v>0</v>
      </c>
      <c r="R6993">
        <v>29.26</v>
      </c>
      <c r="S6993">
        <v>0</v>
      </c>
      <c r="T6993" s="2" t="s">
        <v>12335</v>
      </c>
      <c r="U6993" s="7">
        <v>1991</v>
      </c>
      <c r="V6993">
        <v>1</v>
      </c>
      <c r="W6993">
        <v>4</v>
      </c>
      <c r="X6993">
        <v>1</v>
      </c>
      <c r="Y6993" s="2" t="s">
        <v>59</v>
      </c>
      <c r="Z6993">
        <v>265</v>
      </c>
      <c r="AA6993" s="2" t="s">
        <v>11246</v>
      </c>
      <c r="AB6993" s="2" t="s">
        <v>11245</v>
      </c>
      <c r="AC6993" s="2" t="s">
        <v>11270</v>
      </c>
      <c r="AD6993">
        <v>1</v>
      </c>
      <c r="AE6993" s="15">
        <f t="shared" si="453"/>
        <v>1280</v>
      </c>
      <c r="AF6993" s="16">
        <f t="shared" si="454"/>
        <v>800</v>
      </c>
      <c r="AK6993">
        <f t="shared" si="456"/>
        <v>1</v>
      </c>
      <c r="AL6993">
        <f t="shared" si="456"/>
        <v>0</v>
      </c>
      <c r="AM6993">
        <f t="shared" si="456"/>
        <v>0</v>
      </c>
      <c r="AN6993">
        <f t="shared" si="456"/>
        <v>0</v>
      </c>
      <c r="AO6993">
        <f t="shared" si="456"/>
        <v>0</v>
      </c>
    </row>
    <row r="6994" spans="1:41" ht="14.45" customHeight="1" x14ac:dyDescent="0.45">
      <c r="A6994" s="1">
        <v>44236.730925925927</v>
      </c>
      <c r="B6994" s="1">
        <v>44236.73609953704</v>
      </c>
      <c r="C6994">
        <v>0</v>
      </c>
      <c r="D6994">
        <v>100</v>
      </c>
      <c r="E6994">
        <v>446</v>
      </c>
      <c r="F6994">
        <v>1</v>
      </c>
      <c r="G6994" s="1">
        <v>44236.73610559028</v>
      </c>
      <c r="H6994" s="2" t="s">
        <v>12334</v>
      </c>
      <c r="I6994" s="2" t="s">
        <v>51</v>
      </c>
      <c r="J6994" s="2" t="s">
        <v>52</v>
      </c>
      <c r="K6994" s="2" t="s">
        <v>53</v>
      </c>
      <c r="L6994" s="2" t="s">
        <v>11256</v>
      </c>
      <c r="M6994" s="2" t="s">
        <v>106</v>
      </c>
      <c r="N6994" s="2" t="s">
        <v>107</v>
      </c>
      <c r="O6994">
        <v>1</v>
      </c>
      <c r="P6994">
        <v>0</v>
      </c>
      <c r="Q6994">
        <v>0</v>
      </c>
      <c r="R6994">
        <v>23.588000000000001</v>
      </c>
      <c r="S6994">
        <v>0</v>
      </c>
      <c r="T6994" s="2" t="s">
        <v>12333</v>
      </c>
      <c r="U6994" s="7">
        <v>1996</v>
      </c>
      <c r="V6994">
        <v>1</v>
      </c>
      <c r="W6994">
        <v>4</v>
      </c>
      <c r="X6994">
        <v>94</v>
      </c>
      <c r="Y6994" s="2" t="s">
        <v>166</v>
      </c>
      <c r="Z6994">
        <v>446</v>
      </c>
      <c r="AA6994" s="2" t="s">
        <v>11246</v>
      </c>
      <c r="AB6994" s="2" t="s">
        <v>11245</v>
      </c>
      <c r="AC6994" s="2" t="s">
        <v>62</v>
      </c>
      <c r="AD6994">
        <v>1</v>
      </c>
      <c r="AE6994" s="15">
        <f t="shared" si="453"/>
        <v>1440</v>
      </c>
      <c r="AF6994" s="16">
        <f t="shared" si="454"/>
        <v>900</v>
      </c>
      <c r="AK6994">
        <f t="shared" si="456"/>
        <v>1</v>
      </c>
      <c r="AL6994">
        <f t="shared" si="456"/>
        <v>0</v>
      </c>
      <c r="AM6994">
        <f t="shared" si="456"/>
        <v>0</v>
      </c>
      <c r="AN6994">
        <f t="shared" si="456"/>
        <v>0</v>
      </c>
      <c r="AO6994">
        <f t="shared" si="456"/>
        <v>0</v>
      </c>
    </row>
    <row r="6995" spans="1:41" ht="14.45" customHeight="1" x14ac:dyDescent="0.45">
      <c r="A6995" s="1">
        <v>44236.732453703706</v>
      </c>
      <c r="B6995" s="1">
        <v>44236.736122685186</v>
      </c>
      <c r="C6995">
        <v>0</v>
      </c>
      <c r="D6995">
        <v>100</v>
      </c>
      <c r="E6995">
        <v>316</v>
      </c>
      <c r="F6995">
        <v>1</v>
      </c>
      <c r="G6995" s="1">
        <v>44236.736126944445</v>
      </c>
      <c r="H6995" s="2" t="s">
        <v>12332</v>
      </c>
      <c r="I6995" s="2" t="s">
        <v>51</v>
      </c>
      <c r="J6995" s="2" t="s">
        <v>52</v>
      </c>
      <c r="K6995" s="2" t="s">
        <v>53</v>
      </c>
      <c r="L6995" s="2" t="s">
        <v>11256</v>
      </c>
      <c r="M6995" s="2" t="s">
        <v>106</v>
      </c>
      <c r="N6995" s="2" t="s">
        <v>107</v>
      </c>
      <c r="O6995">
        <v>1</v>
      </c>
      <c r="P6995">
        <v>0</v>
      </c>
      <c r="Q6995">
        <v>0</v>
      </c>
      <c r="R6995">
        <v>17.626000000000001</v>
      </c>
      <c r="S6995">
        <v>0</v>
      </c>
      <c r="T6995" s="2" t="s">
        <v>12331</v>
      </c>
      <c r="U6995" s="7">
        <v>1987</v>
      </c>
      <c r="V6995">
        <v>1</v>
      </c>
      <c r="W6995">
        <v>5</v>
      </c>
      <c r="X6995">
        <v>1</v>
      </c>
      <c r="Y6995" s="2" t="s">
        <v>12330</v>
      </c>
      <c r="Z6995">
        <v>316</v>
      </c>
      <c r="AA6995" s="2" t="s">
        <v>11238</v>
      </c>
      <c r="AB6995" s="2" t="s">
        <v>11237</v>
      </c>
      <c r="AC6995" s="2" t="s">
        <v>11270</v>
      </c>
      <c r="AD6995">
        <v>1</v>
      </c>
      <c r="AE6995" s="15">
        <f t="shared" si="453"/>
        <v>1440</v>
      </c>
      <c r="AF6995" s="16">
        <f t="shared" si="454"/>
        <v>900</v>
      </c>
      <c r="AK6995">
        <f t="shared" si="456"/>
        <v>1</v>
      </c>
      <c r="AL6995">
        <f t="shared" si="456"/>
        <v>0</v>
      </c>
      <c r="AM6995">
        <f t="shared" si="456"/>
        <v>0</v>
      </c>
      <c r="AN6995">
        <f t="shared" si="456"/>
        <v>0</v>
      </c>
      <c r="AO6995">
        <f t="shared" si="456"/>
        <v>0</v>
      </c>
    </row>
    <row r="6996" spans="1:41" ht="14.45" customHeight="1" x14ac:dyDescent="0.45">
      <c r="A6996" s="1">
        <v>44236.725624999999</v>
      </c>
      <c r="B6996" s="1">
        <v>44236.736250000002</v>
      </c>
      <c r="C6996">
        <v>0</v>
      </c>
      <c r="D6996">
        <v>100</v>
      </c>
      <c r="E6996">
        <v>918</v>
      </c>
      <c r="F6996">
        <v>1</v>
      </c>
      <c r="G6996" s="1">
        <v>44236.736263171297</v>
      </c>
      <c r="H6996" s="2" t="s">
        <v>12329</v>
      </c>
      <c r="I6996" s="2" t="s">
        <v>51</v>
      </c>
      <c r="J6996" s="2" t="s">
        <v>52</v>
      </c>
      <c r="K6996" s="2" t="s">
        <v>53</v>
      </c>
      <c r="L6996" s="2" t="s">
        <v>11250</v>
      </c>
      <c r="M6996" s="2" t="s">
        <v>55</v>
      </c>
      <c r="N6996" s="2" t="s">
        <v>142</v>
      </c>
      <c r="O6996">
        <v>1</v>
      </c>
      <c r="P6996">
        <v>0</v>
      </c>
      <c r="Q6996">
        <v>0</v>
      </c>
      <c r="R6996">
        <v>82.891999999999996</v>
      </c>
      <c r="S6996">
        <v>0</v>
      </c>
      <c r="T6996" s="2" t="s">
        <v>12328</v>
      </c>
      <c r="U6996" s="7">
        <v>1977</v>
      </c>
      <c r="V6996">
        <v>1</v>
      </c>
      <c r="W6996">
        <v>4</v>
      </c>
      <c r="X6996">
        <v>1</v>
      </c>
      <c r="Y6996" s="2" t="s">
        <v>59</v>
      </c>
      <c r="Z6996">
        <v>918</v>
      </c>
      <c r="AA6996" s="2" t="s">
        <v>11244</v>
      </c>
      <c r="AB6996" s="2" t="s">
        <v>11243</v>
      </c>
      <c r="AC6996" s="2" t="s">
        <v>11270</v>
      </c>
      <c r="AD6996">
        <v>1</v>
      </c>
      <c r="AE6996" s="15">
        <f t="shared" si="453"/>
        <v>1536</v>
      </c>
      <c r="AF6996" s="16">
        <f t="shared" si="454"/>
        <v>864</v>
      </c>
      <c r="AK6996">
        <f t="shared" si="456"/>
        <v>1</v>
      </c>
      <c r="AL6996">
        <f t="shared" si="456"/>
        <v>0</v>
      </c>
      <c r="AM6996">
        <f t="shared" si="456"/>
        <v>0</v>
      </c>
      <c r="AN6996">
        <f t="shared" si="456"/>
        <v>0</v>
      </c>
      <c r="AO6996">
        <f t="shared" si="456"/>
        <v>0</v>
      </c>
    </row>
    <row r="6997" spans="1:41" ht="14.45" customHeight="1" x14ac:dyDescent="0.45">
      <c r="A6997" s="1">
        <v>44236.733599537038</v>
      </c>
      <c r="B6997" s="1">
        <v>44236.73642361111</v>
      </c>
      <c r="C6997">
        <v>0</v>
      </c>
      <c r="D6997">
        <v>100</v>
      </c>
      <c r="E6997">
        <v>244</v>
      </c>
      <c r="F6997">
        <v>1</v>
      </c>
      <c r="G6997" s="1">
        <v>44236.736433101854</v>
      </c>
      <c r="H6997" s="2" t="s">
        <v>12327</v>
      </c>
      <c r="I6997" s="2" t="s">
        <v>51</v>
      </c>
      <c r="J6997" s="2" t="s">
        <v>52</v>
      </c>
      <c r="K6997" s="2" t="s">
        <v>53</v>
      </c>
      <c r="L6997" s="2" t="s">
        <v>11239</v>
      </c>
      <c r="M6997" s="2" t="s">
        <v>106</v>
      </c>
      <c r="N6997" s="2" t="s">
        <v>123</v>
      </c>
      <c r="O6997">
        <v>1</v>
      </c>
      <c r="P6997">
        <v>0</v>
      </c>
      <c r="Q6997">
        <v>0</v>
      </c>
      <c r="R6997">
        <v>19.309000000000001</v>
      </c>
      <c r="S6997">
        <v>0</v>
      </c>
      <c r="T6997" s="2" t="s">
        <v>12326</v>
      </c>
      <c r="U6997" s="7">
        <v>1974</v>
      </c>
      <c r="V6997">
        <v>2</v>
      </c>
      <c r="W6997">
        <v>5</v>
      </c>
      <c r="X6997">
        <v>1</v>
      </c>
      <c r="Y6997" s="2" t="s">
        <v>59</v>
      </c>
      <c r="Z6997">
        <v>244</v>
      </c>
      <c r="AA6997" s="2" t="s">
        <v>9135</v>
      </c>
      <c r="AB6997" s="2" t="s">
        <v>11240</v>
      </c>
      <c r="AC6997" s="2" t="s">
        <v>11270</v>
      </c>
      <c r="AD6997">
        <v>1</v>
      </c>
      <c r="AE6997" s="15">
        <f t="shared" si="453"/>
        <v>1280</v>
      </c>
      <c r="AF6997" s="16">
        <f t="shared" si="454"/>
        <v>800</v>
      </c>
      <c r="AK6997">
        <f t="shared" si="456"/>
        <v>0</v>
      </c>
      <c r="AL6997">
        <f t="shared" si="456"/>
        <v>0</v>
      </c>
      <c r="AM6997">
        <f t="shared" si="456"/>
        <v>0</v>
      </c>
      <c r="AN6997">
        <f t="shared" si="456"/>
        <v>0</v>
      </c>
      <c r="AO6997">
        <f t="shared" si="456"/>
        <v>0</v>
      </c>
    </row>
    <row r="6998" spans="1:41" ht="14.45" customHeight="1" x14ac:dyDescent="0.45">
      <c r="A6998" s="1">
        <v>44236.733576388891</v>
      </c>
      <c r="B6998" s="1">
        <v>44236.736435185187</v>
      </c>
      <c r="C6998">
        <v>0</v>
      </c>
      <c r="D6998">
        <v>100</v>
      </c>
      <c r="E6998">
        <v>246</v>
      </c>
      <c r="F6998">
        <v>1</v>
      </c>
      <c r="G6998" s="1">
        <v>44236.736440706016</v>
      </c>
      <c r="H6998" s="2" t="s">
        <v>12325</v>
      </c>
      <c r="I6998" s="2" t="s">
        <v>51</v>
      </c>
      <c r="J6998" s="2" t="s">
        <v>52</v>
      </c>
      <c r="K6998" s="2" t="s">
        <v>53</v>
      </c>
      <c r="L6998" s="2" t="s">
        <v>11247</v>
      </c>
      <c r="M6998" s="2" t="s">
        <v>106</v>
      </c>
      <c r="N6998" s="2" t="s">
        <v>107</v>
      </c>
      <c r="O6998">
        <v>1</v>
      </c>
      <c r="P6998">
        <v>0</v>
      </c>
      <c r="Q6998">
        <v>0</v>
      </c>
      <c r="R6998">
        <v>25.712</v>
      </c>
      <c r="S6998">
        <v>0</v>
      </c>
      <c r="T6998" s="2" t="s">
        <v>12324</v>
      </c>
      <c r="U6998" s="7">
        <v>1989</v>
      </c>
      <c r="V6998">
        <v>1</v>
      </c>
      <c r="W6998">
        <v>4</v>
      </c>
      <c r="X6998">
        <v>1</v>
      </c>
      <c r="Y6998" s="2" t="s">
        <v>59</v>
      </c>
      <c r="Z6998">
        <v>246</v>
      </c>
      <c r="AA6998" s="2" t="s">
        <v>11242</v>
      </c>
      <c r="AB6998" s="2" t="s">
        <v>11241</v>
      </c>
      <c r="AC6998" s="2" t="s">
        <v>11270</v>
      </c>
      <c r="AD6998">
        <v>1</v>
      </c>
      <c r="AE6998" s="15">
        <f t="shared" si="453"/>
        <v>1440</v>
      </c>
      <c r="AF6998" s="16">
        <f t="shared" si="454"/>
        <v>900</v>
      </c>
      <c r="AK6998">
        <f t="shared" si="456"/>
        <v>1</v>
      </c>
      <c r="AL6998">
        <f t="shared" si="456"/>
        <v>0</v>
      </c>
      <c r="AM6998">
        <f t="shared" si="456"/>
        <v>0</v>
      </c>
      <c r="AN6998">
        <f t="shared" si="456"/>
        <v>0</v>
      </c>
      <c r="AO6998">
        <f t="shared" si="456"/>
        <v>0</v>
      </c>
    </row>
    <row r="6999" spans="1:41" ht="14.45" customHeight="1" x14ac:dyDescent="0.45">
      <c r="A6999" s="1">
        <v>44236.731388888889</v>
      </c>
      <c r="B6999" s="1">
        <v>44236.736446759256</v>
      </c>
      <c r="C6999">
        <v>0</v>
      </c>
      <c r="D6999">
        <v>100</v>
      </c>
      <c r="E6999">
        <v>437</v>
      </c>
      <c r="F6999">
        <v>1</v>
      </c>
      <c r="G6999" s="1">
        <v>44236.736460381944</v>
      </c>
      <c r="H6999" s="2" t="s">
        <v>12323</v>
      </c>
      <c r="I6999" s="2" t="s">
        <v>51</v>
      </c>
      <c r="J6999" s="2" t="s">
        <v>52</v>
      </c>
      <c r="K6999" s="2" t="s">
        <v>53</v>
      </c>
      <c r="L6999" s="2" t="s">
        <v>87</v>
      </c>
      <c r="M6999" s="2" t="s">
        <v>106</v>
      </c>
      <c r="N6999" s="2" t="s">
        <v>136</v>
      </c>
      <c r="O6999">
        <v>1</v>
      </c>
      <c r="P6999">
        <v>0</v>
      </c>
      <c r="Q6999">
        <v>0</v>
      </c>
      <c r="R6999">
        <v>20.695</v>
      </c>
      <c r="S6999">
        <v>0</v>
      </c>
      <c r="T6999" s="2" t="s">
        <v>12322</v>
      </c>
      <c r="U6999" s="7">
        <v>1992</v>
      </c>
      <c r="V6999">
        <v>2</v>
      </c>
      <c r="W6999">
        <v>4</v>
      </c>
      <c r="X6999">
        <v>94</v>
      </c>
      <c r="Y6999" s="2" t="s">
        <v>59</v>
      </c>
      <c r="Z6999">
        <v>437</v>
      </c>
      <c r="AA6999" s="2" t="s">
        <v>11246</v>
      </c>
      <c r="AB6999" s="2" t="s">
        <v>11245</v>
      </c>
      <c r="AC6999" s="2" t="s">
        <v>62</v>
      </c>
      <c r="AD6999">
        <v>1</v>
      </c>
      <c r="AE6999" s="15">
        <f t="shared" si="453"/>
        <v>1680</v>
      </c>
      <c r="AF6999" s="16">
        <f t="shared" si="454"/>
        <v>1050</v>
      </c>
      <c r="AK6999">
        <f t="shared" si="456"/>
        <v>1</v>
      </c>
      <c r="AL6999">
        <f t="shared" si="456"/>
        <v>0</v>
      </c>
      <c r="AM6999">
        <f t="shared" si="456"/>
        <v>0</v>
      </c>
      <c r="AN6999">
        <f t="shared" si="456"/>
        <v>0</v>
      </c>
      <c r="AO6999">
        <f t="shared" si="456"/>
        <v>0</v>
      </c>
    </row>
    <row r="7000" spans="1:41" ht="14.45" customHeight="1" x14ac:dyDescent="0.45">
      <c r="A7000" s="1">
        <v>44236.733703703707</v>
      </c>
      <c r="B7000" s="1">
        <v>44236.736678240741</v>
      </c>
      <c r="C7000">
        <v>0</v>
      </c>
      <c r="D7000">
        <v>100</v>
      </c>
      <c r="E7000">
        <v>257</v>
      </c>
      <c r="F7000">
        <v>1</v>
      </c>
      <c r="G7000" s="1">
        <v>44236.736689108795</v>
      </c>
      <c r="H7000" s="2" t="s">
        <v>12321</v>
      </c>
      <c r="I7000" s="2" t="s">
        <v>51</v>
      </c>
      <c r="J7000" s="2" t="s">
        <v>52</v>
      </c>
      <c r="K7000" s="2" t="s">
        <v>53</v>
      </c>
      <c r="L7000" s="2" t="s">
        <v>11251</v>
      </c>
      <c r="M7000" s="2" t="s">
        <v>55</v>
      </c>
      <c r="N7000" s="2" t="s">
        <v>100</v>
      </c>
      <c r="O7000">
        <v>1</v>
      </c>
      <c r="P7000">
        <v>0</v>
      </c>
      <c r="Q7000">
        <v>0</v>
      </c>
      <c r="R7000">
        <v>25.132999999999999</v>
      </c>
      <c r="S7000">
        <v>0</v>
      </c>
      <c r="T7000" s="2" t="s">
        <v>12320</v>
      </c>
      <c r="U7000" s="7">
        <v>1989</v>
      </c>
      <c r="V7000">
        <v>2</v>
      </c>
      <c r="W7000">
        <v>4</v>
      </c>
      <c r="X7000">
        <v>1</v>
      </c>
      <c r="Y7000" s="2" t="s">
        <v>59</v>
      </c>
      <c r="Z7000">
        <v>257</v>
      </c>
      <c r="AA7000" s="2" t="s">
        <v>9135</v>
      </c>
      <c r="AB7000" s="2" t="s">
        <v>11240</v>
      </c>
      <c r="AC7000" s="2" t="s">
        <v>11270</v>
      </c>
      <c r="AD7000">
        <v>1</v>
      </c>
      <c r="AE7000" s="15">
        <f t="shared" si="453"/>
        <v>1366</v>
      </c>
      <c r="AF7000" s="16">
        <f t="shared" si="454"/>
        <v>768</v>
      </c>
      <c r="AK7000">
        <f t="shared" si="456"/>
        <v>0</v>
      </c>
      <c r="AL7000">
        <f t="shared" si="456"/>
        <v>1</v>
      </c>
      <c r="AM7000">
        <f t="shared" si="456"/>
        <v>0</v>
      </c>
      <c r="AN7000">
        <f t="shared" si="456"/>
        <v>0</v>
      </c>
      <c r="AO7000">
        <f t="shared" si="456"/>
        <v>0</v>
      </c>
    </row>
    <row r="7001" spans="1:41" ht="14.45" customHeight="1" x14ac:dyDescent="0.45">
      <c r="A7001" s="1">
        <v>44236.732499999998</v>
      </c>
      <c r="B7001" s="1">
        <v>44236.736863425926</v>
      </c>
      <c r="C7001">
        <v>0</v>
      </c>
      <c r="D7001">
        <v>100</v>
      </c>
      <c r="E7001">
        <v>376</v>
      </c>
      <c r="F7001">
        <v>1</v>
      </c>
      <c r="G7001" s="1">
        <v>44236.736871967594</v>
      </c>
      <c r="H7001" s="2" t="s">
        <v>12319</v>
      </c>
      <c r="I7001" s="2" t="s">
        <v>51</v>
      </c>
      <c r="J7001" s="2" t="s">
        <v>52</v>
      </c>
      <c r="K7001" s="2" t="s">
        <v>53</v>
      </c>
      <c r="L7001" s="2" t="s">
        <v>11239</v>
      </c>
      <c r="M7001" s="2" t="s">
        <v>55</v>
      </c>
      <c r="N7001" s="2" t="s">
        <v>100</v>
      </c>
      <c r="O7001">
        <v>1</v>
      </c>
      <c r="P7001">
        <v>0</v>
      </c>
      <c r="Q7001">
        <v>0</v>
      </c>
      <c r="R7001">
        <v>38.643999999999998</v>
      </c>
      <c r="S7001">
        <v>0</v>
      </c>
      <c r="T7001" s="2" t="s">
        <v>12318</v>
      </c>
      <c r="U7001" s="7">
        <v>1964</v>
      </c>
      <c r="V7001">
        <v>1</v>
      </c>
      <c r="W7001">
        <v>2</v>
      </c>
      <c r="X7001">
        <v>1</v>
      </c>
      <c r="Y7001" s="2" t="s">
        <v>90</v>
      </c>
      <c r="Z7001">
        <v>376</v>
      </c>
      <c r="AA7001" s="2" t="s">
        <v>11244</v>
      </c>
      <c r="AB7001" s="2" t="s">
        <v>11243</v>
      </c>
      <c r="AC7001" s="2" t="s">
        <v>11270</v>
      </c>
      <c r="AD7001">
        <v>1</v>
      </c>
      <c r="AE7001" s="15">
        <f t="shared" si="453"/>
        <v>1366</v>
      </c>
      <c r="AF7001" s="16">
        <f t="shared" si="454"/>
        <v>768</v>
      </c>
      <c r="AK7001">
        <f t="shared" si="456"/>
        <v>0</v>
      </c>
      <c r="AL7001">
        <f t="shared" si="456"/>
        <v>1</v>
      </c>
      <c r="AM7001">
        <f t="shared" si="456"/>
        <v>0</v>
      </c>
      <c r="AN7001">
        <f t="shared" si="456"/>
        <v>0</v>
      </c>
      <c r="AO7001">
        <f t="shared" si="456"/>
        <v>0</v>
      </c>
    </row>
    <row r="7002" spans="1:41" ht="14.45" customHeight="1" x14ac:dyDescent="0.45">
      <c r="A7002" s="1">
        <v>44236.733356481483</v>
      </c>
      <c r="B7002" s="1">
        <v>44236.736875000002</v>
      </c>
      <c r="C7002">
        <v>0</v>
      </c>
      <c r="D7002">
        <v>100</v>
      </c>
      <c r="E7002">
        <v>304</v>
      </c>
      <c r="F7002">
        <v>1</v>
      </c>
      <c r="G7002" s="1">
        <v>44236.736889780092</v>
      </c>
      <c r="H7002" s="2" t="s">
        <v>12317</v>
      </c>
      <c r="I7002" s="2" t="s">
        <v>51</v>
      </c>
      <c r="J7002" s="2" t="s">
        <v>52</v>
      </c>
      <c r="K7002" s="2" t="s">
        <v>53</v>
      </c>
      <c r="L7002" s="2" t="s">
        <v>9127</v>
      </c>
      <c r="M7002" s="2" t="s">
        <v>55</v>
      </c>
      <c r="N7002" s="2" t="s">
        <v>142</v>
      </c>
      <c r="O7002">
        <v>1</v>
      </c>
      <c r="P7002">
        <v>0</v>
      </c>
      <c r="Q7002">
        <v>0</v>
      </c>
      <c r="R7002">
        <v>32.850999999999999</v>
      </c>
      <c r="S7002">
        <v>0</v>
      </c>
      <c r="T7002" s="2" t="s">
        <v>12316</v>
      </c>
      <c r="U7002" s="7">
        <v>1997</v>
      </c>
      <c r="V7002">
        <v>2</v>
      </c>
      <c r="W7002">
        <v>4</v>
      </c>
      <c r="X7002">
        <v>1</v>
      </c>
      <c r="Y7002" s="2" t="s">
        <v>59</v>
      </c>
      <c r="Z7002">
        <v>304</v>
      </c>
      <c r="AA7002" s="2" t="s">
        <v>11242</v>
      </c>
      <c r="AB7002" s="2" t="s">
        <v>11241</v>
      </c>
      <c r="AC7002" s="2" t="s">
        <v>11270</v>
      </c>
      <c r="AD7002">
        <v>1</v>
      </c>
      <c r="AE7002" s="15">
        <f t="shared" si="453"/>
        <v>1536</v>
      </c>
      <c r="AF7002" s="16">
        <f t="shared" si="454"/>
        <v>864</v>
      </c>
      <c r="AK7002">
        <f t="shared" si="456"/>
        <v>0</v>
      </c>
      <c r="AL7002">
        <f t="shared" si="456"/>
        <v>1</v>
      </c>
      <c r="AM7002">
        <f t="shared" si="456"/>
        <v>0</v>
      </c>
      <c r="AN7002">
        <f t="shared" si="456"/>
        <v>0</v>
      </c>
      <c r="AO7002">
        <f t="shared" si="456"/>
        <v>0</v>
      </c>
    </row>
    <row r="7003" spans="1:41" ht="14.45" customHeight="1" x14ac:dyDescent="0.45">
      <c r="A7003" s="1">
        <v>44236.729212962964</v>
      </c>
      <c r="B7003" s="1">
        <v>44236.737025462964</v>
      </c>
      <c r="C7003">
        <v>0</v>
      </c>
      <c r="D7003">
        <v>100</v>
      </c>
      <c r="E7003">
        <v>674</v>
      </c>
      <c r="F7003">
        <v>1</v>
      </c>
      <c r="G7003" s="1">
        <v>44236.737032974539</v>
      </c>
      <c r="H7003" s="2" t="s">
        <v>12315</v>
      </c>
      <c r="I7003" s="2" t="s">
        <v>51</v>
      </c>
      <c r="J7003" s="2" t="s">
        <v>52</v>
      </c>
      <c r="K7003" s="2" t="s">
        <v>53</v>
      </c>
      <c r="L7003" s="2" t="s">
        <v>11247</v>
      </c>
      <c r="M7003" s="2" t="s">
        <v>55</v>
      </c>
      <c r="N7003" s="2" t="s">
        <v>56</v>
      </c>
      <c r="O7003">
        <v>1</v>
      </c>
      <c r="P7003">
        <v>0</v>
      </c>
      <c r="Q7003">
        <v>0</v>
      </c>
      <c r="R7003">
        <v>13.593999999999999</v>
      </c>
      <c r="S7003">
        <v>0</v>
      </c>
      <c r="T7003" s="2" t="s">
        <v>12314</v>
      </c>
      <c r="U7003" s="7">
        <v>2001</v>
      </c>
      <c r="V7003">
        <v>3</v>
      </c>
      <c r="W7003">
        <v>3</v>
      </c>
      <c r="X7003">
        <v>1</v>
      </c>
      <c r="Y7003" s="2" t="s">
        <v>59</v>
      </c>
      <c r="Z7003">
        <v>674</v>
      </c>
      <c r="AA7003" s="2" t="s">
        <v>11242</v>
      </c>
      <c r="AB7003" s="2" t="s">
        <v>11241</v>
      </c>
      <c r="AC7003" s="2" t="s">
        <v>11270</v>
      </c>
      <c r="AD7003">
        <v>1</v>
      </c>
      <c r="AE7003" s="15">
        <f t="shared" si="453"/>
        <v>1920</v>
      </c>
      <c r="AF7003" s="16">
        <f t="shared" si="454"/>
        <v>1080</v>
      </c>
      <c r="AK7003">
        <f t="shared" si="456"/>
        <v>1</v>
      </c>
      <c r="AL7003">
        <f t="shared" si="456"/>
        <v>0</v>
      </c>
      <c r="AM7003">
        <f t="shared" si="456"/>
        <v>0</v>
      </c>
      <c r="AN7003">
        <f t="shared" si="456"/>
        <v>0</v>
      </c>
      <c r="AO7003">
        <f t="shared" si="456"/>
        <v>0</v>
      </c>
    </row>
    <row r="7004" spans="1:41" ht="14.45" customHeight="1" x14ac:dyDescent="0.45">
      <c r="A7004" s="1">
        <v>44236.732627314814</v>
      </c>
      <c r="B7004" s="1">
        <v>44236.737083333333</v>
      </c>
      <c r="C7004">
        <v>0</v>
      </c>
      <c r="D7004">
        <v>100</v>
      </c>
      <c r="E7004">
        <v>384</v>
      </c>
      <c r="F7004">
        <v>1</v>
      </c>
      <c r="G7004" s="1">
        <v>44236.737087326386</v>
      </c>
      <c r="H7004" s="2" t="s">
        <v>12313</v>
      </c>
      <c r="I7004" s="2" t="s">
        <v>51</v>
      </c>
      <c r="J7004" s="2" t="s">
        <v>52</v>
      </c>
      <c r="K7004" s="2" t="s">
        <v>64</v>
      </c>
      <c r="L7004" s="2" t="s">
        <v>11253</v>
      </c>
      <c r="M7004" s="2" t="s">
        <v>55</v>
      </c>
      <c r="N7004" s="2" t="s">
        <v>56</v>
      </c>
      <c r="O7004">
        <v>1</v>
      </c>
      <c r="P7004">
        <v>0</v>
      </c>
      <c r="Q7004">
        <v>0</v>
      </c>
      <c r="R7004">
        <v>25.07</v>
      </c>
      <c r="S7004">
        <v>0</v>
      </c>
      <c r="T7004" s="2" t="s">
        <v>12312</v>
      </c>
      <c r="U7004" s="7">
        <v>1977</v>
      </c>
      <c r="V7004">
        <v>2</v>
      </c>
      <c r="W7004">
        <v>4</v>
      </c>
      <c r="X7004">
        <v>1</v>
      </c>
      <c r="Y7004" s="2" t="s">
        <v>59</v>
      </c>
      <c r="Z7004">
        <v>384</v>
      </c>
      <c r="AA7004" s="2" t="s">
        <v>9135</v>
      </c>
      <c r="AB7004" s="2" t="s">
        <v>11240</v>
      </c>
      <c r="AC7004" s="2" t="s">
        <v>11270</v>
      </c>
      <c r="AD7004">
        <v>1</v>
      </c>
      <c r="AE7004" s="15">
        <f t="shared" si="453"/>
        <v>1920</v>
      </c>
      <c r="AF7004" s="16">
        <f t="shared" si="454"/>
        <v>1080</v>
      </c>
      <c r="AK7004">
        <f t="shared" si="456"/>
        <v>1</v>
      </c>
      <c r="AL7004">
        <f t="shared" si="456"/>
        <v>0</v>
      </c>
      <c r="AM7004">
        <f t="shared" si="456"/>
        <v>0</v>
      </c>
      <c r="AN7004">
        <f t="shared" si="456"/>
        <v>0</v>
      </c>
      <c r="AO7004">
        <f t="shared" si="456"/>
        <v>0</v>
      </c>
    </row>
    <row r="7005" spans="1:41" ht="14.45" customHeight="1" x14ac:dyDescent="0.45">
      <c r="A7005" s="1">
        <v>44236.73369212963</v>
      </c>
      <c r="B7005" s="1">
        <v>44236.73709490741</v>
      </c>
      <c r="C7005">
        <v>0</v>
      </c>
      <c r="D7005">
        <v>100</v>
      </c>
      <c r="E7005">
        <v>293</v>
      </c>
      <c r="F7005">
        <v>1</v>
      </c>
      <c r="G7005" s="1">
        <v>44236.737106122688</v>
      </c>
      <c r="H7005" s="2" t="s">
        <v>12311</v>
      </c>
      <c r="I7005" s="2" t="s">
        <v>51</v>
      </c>
      <c r="J7005" s="2" t="s">
        <v>52</v>
      </c>
      <c r="K7005" s="2" t="s">
        <v>78</v>
      </c>
      <c r="L7005" s="2" t="s">
        <v>9731</v>
      </c>
      <c r="M7005" s="2" t="s">
        <v>55</v>
      </c>
      <c r="N7005" s="2" t="s">
        <v>100</v>
      </c>
      <c r="O7005">
        <v>1</v>
      </c>
      <c r="P7005">
        <v>0</v>
      </c>
      <c r="Q7005">
        <v>0</v>
      </c>
      <c r="R7005">
        <v>17.474</v>
      </c>
      <c r="S7005">
        <v>0</v>
      </c>
      <c r="T7005" s="2" t="s">
        <v>12310</v>
      </c>
      <c r="U7005" s="7">
        <v>1984</v>
      </c>
      <c r="V7005">
        <v>2</v>
      </c>
      <c r="W7005">
        <v>4</v>
      </c>
      <c r="X7005">
        <v>1</v>
      </c>
      <c r="Y7005" s="2" t="s">
        <v>59</v>
      </c>
      <c r="Z7005">
        <v>293</v>
      </c>
      <c r="AA7005" s="2" t="s">
        <v>11242</v>
      </c>
      <c r="AB7005" s="2" t="s">
        <v>11241</v>
      </c>
      <c r="AC7005" s="2" t="s">
        <v>11270</v>
      </c>
      <c r="AD7005">
        <v>1</v>
      </c>
      <c r="AE7005" s="15">
        <f t="shared" si="453"/>
        <v>1366</v>
      </c>
      <c r="AF7005" s="16">
        <f t="shared" si="454"/>
        <v>768</v>
      </c>
      <c r="AK7005">
        <f t="shared" si="456"/>
        <v>0</v>
      </c>
      <c r="AL7005">
        <f t="shared" si="456"/>
        <v>1</v>
      </c>
      <c r="AM7005">
        <f t="shared" si="456"/>
        <v>0</v>
      </c>
      <c r="AN7005">
        <f t="shared" si="456"/>
        <v>0</v>
      </c>
      <c r="AO7005">
        <f t="shared" si="456"/>
        <v>0</v>
      </c>
    </row>
    <row r="7006" spans="1:41" ht="14.45" customHeight="1" x14ac:dyDescent="0.45">
      <c r="A7006" s="1">
        <v>44236.735138888886</v>
      </c>
      <c r="B7006" s="1">
        <v>44236.737164351849</v>
      </c>
      <c r="C7006">
        <v>0</v>
      </c>
      <c r="D7006">
        <v>100</v>
      </c>
      <c r="E7006">
        <v>175</v>
      </c>
      <c r="F7006">
        <v>1</v>
      </c>
      <c r="G7006" s="1">
        <v>44236.737178159725</v>
      </c>
      <c r="H7006" s="2" t="s">
        <v>12309</v>
      </c>
      <c r="I7006" s="2" t="s">
        <v>51</v>
      </c>
      <c r="J7006" s="2" t="s">
        <v>52</v>
      </c>
      <c r="K7006" s="2" t="s">
        <v>53</v>
      </c>
      <c r="L7006" s="2" t="s">
        <v>11239</v>
      </c>
      <c r="M7006" s="2" t="s">
        <v>55</v>
      </c>
      <c r="N7006" s="2" t="s">
        <v>161</v>
      </c>
      <c r="O7006">
        <v>1</v>
      </c>
      <c r="P7006">
        <v>0</v>
      </c>
      <c r="Q7006">
        <v>0</v>
      </c>
      <c r="R7006">
        <v>10.856</v>
      </c>
      <c r="S7006">
        <v>0</v>
      </c>
      <c r="T7006" s="2" t="s">
        <v>12308</v>
      </c>
      <c r="U7006" s="7">
        <v>1981</v>
      </c>
      <c r="V7006">
        <v>1</v>
      </c>
      <c r="W7006">
        <v>6</v>
      </c>
      <c r="X7006">
        <v>1</v>
      </c>
      <c r="Y7006" s="2" t="s">
        <v>59</v>
      </c>
      <c r="Z7006">
        <v>175</v>
      </c>
      <c r="AA7006" s="2" t="s">
        <v>11238</v>
      </c>
      <c r="AB7006" s="2" t="s">
        <v>11237</v>
      </c>
      <c r="AC7006" s="2" t="s">
        <v>11270</v>
      </c>
      <c r="AD7006">
        <v>1</v>
      </c>
      <c r="AE7006" s="15">
        <f t="shared" si="453"/>
        <v>2048</v>
      </c>
      <c r="AF7006" s="16">
        <f t="shared" si="454"/>
        <v>1152</v>
      </c>
      <c r="AK7006">
        <f t="shared" si="456"/>
        <v>1</v>
      </c>
      <c r="AL7006">
        <f t="shared" si="456"/>
        <v>0</v>
      </c>
      <c r="AM7006">
        <f t="shared" si="456"/>
        <v>0</v>
      </c>
      <c r="AN7006">
        <f t="shared" si="456"/>
        <v>0</v>
      </c>
      <c r="AO7006">
        <f t="shared" si="456"/>
        <v>0</v>
      </c>
    </row>
    <row r="7007" spans="1:41" ht="14.45" customHeight="1" x14ac:dyDescent="0.45">
      <c r="A7007" s="1">
        <v>44236.733807870369</v>
      </c>
      <c r="B7007" s="1">
        <v>44236.737268518518</v>
      </c>
      <c r="C7007">
        <v>0</v>
      </c>
      <c r="D7007">
        <v>100</v>
      </c>
      <c r="E7007">
        <v>299</v>
      </c>
      <c r="F7007">
        <v>1</v>
      </c>
      <c r="G7007" s="1">
        <v>44236.737281701389</v>
      </c>
      <c r="H7007" s="2" t="s">
        <v>12307</v>
      </c>
      <c r="I7007" s="2" t="s">
        <v>51</v>
      </c>
      <c r="J7007" s="2" t="s">
        <v>52</v>
      </c>
      <c r="K7007" s="2" t="s">
        <v>53</v>
      </c>
      <c r="L7007" s="2" t="s">
        <v>129</v>
      </c>
      <c r="M7007" s="2" t="s">
        <v>11266</v>
      </c>
      <c r="N7007" s="2" t="s">
        <v>100</v>
      </c>
      <c r="O7007">
        <v>1</v>
      </c>
      <c r="P7007">
        <v>6.1120000000000001</v>
      </c>
      <c r="Q7007">
        <v>16.263000000000002</v>
      </c>
      <c r="R7007">
        <v>17.661999999999999</v>
      </c>
      <c r="S7007">
        <v>2</v>
      </c>
      <c r="T7007" s="2" t="s">
        <v>12306</v>
      </c>
      <c r="U7007" s="7">
        <v>1998</v>
      </c>
      <c r="V7007">
        <v>1</v>
      </c>
      <c r="W7007">
        <v>3</v>
      </c>
      <c r="X7007">
        <v>1</v>
      </c>
      <c r="Y7007" s="2" t="s">
        <v>59</v>
      </c>
      <c r="Z7007">
        <v>299</v>
      </c>
      <c r="AA7007" s="2" t="s">
        <v>9135</v>
      </c>
      <c r="AB7007" s="2" t="s">
        <v>11240</v>
      </c>
      <c r="AC7007" s="2" t="s">
        <v>11270</v>
      </c>
      <c r="AD7007">
        <v>1</v>
      </c>
      <c r="AE7007" s="15">
        <f t="shared" si="453"/>
        <v>1366</v>
      </c>
      <c r="AF7007" s="16">
        <f t="shared" si="454"/>
        <v>768</v>
      </c>
      <c r="AK7007">
        <f t="shared" si="456"/>
        <v>1</v>
      </c>
      <c r="AL7007">
        <f t="shared" si="456"/>
        <v>0</v>
      </c>
      <c r="AM7007">
        <f t="shared" si="456"/>
        <v>0</v>
      </c>
      <c r="AN7007">
        <f t="shared" si="456"/>
        <v>0</v>
      </c>
      <c r="AO7007">
        <f t="shared" si="456"/>
        <v>0</v>
      </c>
    </row>
    <row r="7008" spans="1:41" ht="14.45" customHeight="1" x14ac:dyDescent="0.45">
      <c r="A7008" s="1">
        <v>44236.73333333333</v>
      </c>
      <c r="B7008" s="1">
        <v>44236.737303240741</v>
      </c>
      <c r="C7008">
        <v>0</v>
      </c>
      <c r="D7008">
        <v>100</v>
      </c>
      <c r="E7008">
        <v>343</v>
      </c>
      <c r="F7008">
        <v>1</v>
      </c>
      <c r="G7008" s="1">
        <v>44236.737312048608</v>
      </c>
      <c r="H7008" s="2" t="s">
        <v>12305</v>
      </c>
      <c r="I7008" s="2" t="s">
        <v>51</v>
      </c>
      <c r="J7008" s="2" t="s">
        <v>52</v>
      </c>
      <c r="K7008" s="2" t="s">
        <v>53</v>
      </c>
      <c r="L7008" s="2" t="s">
        <v>11239</v>
      </c>
      <c r="M7008" s="2" t="s">
        <v>106</v>
      </c>
      <c r="N7008" s="2" t="s">
        <v>107</v>
      </c>
      <c r="O7008">
        <v>1</v>
      </c>
      <c r="P7008">
        <v>0</v>
      </c>
      <c r="Q7008">
        <v>0</v>
      </c>
      <c r="R7008">
        <v>23.893999999999998</v>
      </c>
      <c r="S7008">
        <v>0</v>
      </c>
      <c r="T7008" s="2" t="s">
        <v>12304</v>
      </c>
      <c r="U7008" s="7">
        <v>1990</v>
      </c>
      <c r="V7008">
        <v>2</v>
      </c>
      <c r="W7008">
        <v>4</v>
      </c>
      <c r="X7008">
        <v>1</v>
      </c>
      <c r="Y7008" s="2" t="s">
        <v>59</v>
      </c>
      <c r="Z7008">
        <v>343</v>
      </c>
      <c r="AA7008" s="2" t="s">
        <v>11246</v>
      </c>
      <c r="AB7008" s="2" t="s">
        <v>11245</v>
      </c>
      <c r="AC7008" s="2" t="s">
        <v>11270</v>
      </c>
      <c r="AD7008">
        <v>1</v>
      </c>
      <c r="AE7008" s="15">
        <f t="shared" si="453"/>
        <v>1440</v>
      </c>
      <c r="AF7008" s="16">
        <f t="shared" si="454"/>
        <v>900</v>
      </c>
      <c r="AK7008">
        <f t="shared" si="456"/>
        <v>0</v>
      </c>
      <c r="AL7008">
        <f t="shared" si="456"/>
        <v>1</v>
      </c>
      <c r="AM7008">
        <f t="shared" si="456"/>
        <v>0</v>
      </c>
      <c r="AN7008">
        <f t="shared" si="456"/>
        <v>0</v>
      </c>
      <c r="AO7008">
        <f t="shared" si="456"/>
        <v>0</v>
      </c>
    </row>
    <row r="7009" spans="1:41" ht="14.45" customHeight="1" x14ac:dyDescent="0.45">
      <c r="A7009" s="1">
        <v>44236.732534722221</v>
      </c>
      <c r="B7009" s="1">
        <v>44236.737337962964</v>
      </c>
      <c r="C7009">
        <v>0</v>
      </c>
      <c r="D7009">
        <v>100</v>
      </c>
      <c r="E7009">
        <v>414</v>
      </c>
      <c r="F7009">
        <v>1</v>
      </c>
      <c r="G7009" s="1">
        <v>44236.737344108798</v>
      </c>
      <c r="H7009" s="2" t="s">
        <v>12303</v>
      </c>
      <c r="I7009" s="2" t="s">
        <v>51</v>
      </c>
      <c r="J7009" s="2" t="s">
        <v>52</v>
      </c>
      <c r="K7009" s="2" t="s">
        <v>53</v>
      </c>
      <c r="L7009" s="2" t="s">
        <v>11247</v>
      </c>
      <c r="M7009" s="2" t="s">
        <v>106</v>
      </c>
      <c r="N7009" s="2" t="s">
        <v>107</v>
      </c>
      <c r="O7009">
        <v>1</v>
      </c>
      <c r="P7009">
        <v>0</v>
      </c>
      <c r="Q7009">
        <v>0</v>
      </c>
      <c r="R7009">
        <v>25.196999999999999</v>
      </c>
      <c r="S7009">
        <v>0</v>
      </c>
      <c r="T7009" s="2" t="s">
        <v>12302</v>
      </c>
      <c r="U7009" s="7">
        <v>2000</v>
      </c>
      <c r="V7009">
        <v>2</v>
      </c>
      <c r="W7009">
        <v>3</v>
      </c>
      <c r="X7009">
        <v>1</v>
      </c>
      <c r="Y7009" s="2" t="s">
        <v>59</v>
      </c>
      <c r="Z7009">
        <v>414</v>
      </c>
      <c r="AA7009" s="2" t="s">
        <v>11244</v>
      </c>
      <c r="AB7009" s="2" t="s">
        <v>11243</v>
      </c>
      <c r="AC7009" s="2" t="s">
        <v>11270</v>
      </c>
      <c r="AD7009">
        <v>1</v>
      </c>
      <c r="AE7009" s="15">
        <f t="shared" si="453"/>
        <v>1440</v>
      </c>
      <c r="AF7009" s="16">
        <f t="shared" si="454"/>
        <v>900</v>
      </c>
      <c r="AK7009">
        <f t="shared" si="456"/>
        <v>0</v>
      </c>
      <c r="AL7009">
        <f t="shared" si="456"/>
        <v>0</v>
      </c>
      <c r="AM7009">
        <f t="shared" si="456"/>
        <v>0</v>
      </c>
      <c r="AN7009">
        <f t="shared" si="456"/>
        <v>0</v>
      </c>
      <c r="AO7009">
        <f t="shared" si="456"/>
        <v>0</v>
      </c>
    </row>
    <row r="7010" spans="1:41" ht="14.45" customHeight="1" x14ac:dyDescent="0.45">
      <c r="A7010" s="1">
        <v>44236.731874999998</v>
      </c>
      <c r="B7010" s="1">
        <v>44236.737615740742</v>
      </c>
      <c r="C7010">
        <v>0</v>
      </c>
      <c r="D7010">
        <v>100</v>
      </c>
      <c r="E7010">
        <v>495</v>
      </c>
      <c r="F7010">
        <v>1</v>
      </c>
      <c r="G7010" s="1">
        <v>44236.737618541665</v>
      </c>
      <c r="H7010" s="2" t="s">
        <v>12301</v>
      </c>
      <c r="I7010" s="2" t="s">
        <v>51</v>
      </c>
      <c r="J7010" s="2" t="s">
        <v>52</v>
      </c>
      <c r="K7010" s="2" t="s">
        <v>64</v>
      </c>
      <c r="L7010" s="2" t="s">
        <v>11252</v>
      </c>
      <c r="M7010" s="2" t="s">
        <v>55</v>
      </c>
      <c r="N7010" s="2" t="s">
        <v>100</v>
      </c>
      <c r="O7010">
        <v>1</v>
      </c>
      <c r="P7010">
        <v>0</v>
      </c>
      <c r="Q7010">
        <v>0</v>
      </c>
      <c r="R7010">
        <v>34.9</v>
      </c>
      <c r="S7010">
        <v>0</v>
      </c>
      <c r="T7010" s="2" t="s">
        <v>12300</v>
      </c>
      <c r="U7010" s="7">
        <v>1971</v>
      </c>
      <c r="V7010">
        <v>2</v>
      </c>
      <c r="W7010">
        <v>4</v>
      </c>
      <c r="X7010">
        <v>1</v>
      </c>
      <c r="Y7010" s="2" t="s">
        <v>59</v>
      </c>
      <c r="Z7010">
        <v>495</v>
      </c>
      <c r="AA7010" s="2" t="s">
        <v>11246</v>
      </c>
      <c r="AB7010" s="2" t="s">
        <v>11245</v>
      </c>
      <c r="AC7010" s="2" t="s">
        <v>11270</v>
      </c>
      <c r="AD7010">
        <v>1</v>
      </c>
      <c r="AE7010" s="15">
        <f t="shared" si="453"/>
        <v>1366</v>
      </c>
      <c r="AF7010" s="16">
        <f t="shared" si="454"/>
        <v>768</v>
      </c>
      <c r="AK7010">
        <f t="shared" si="456"/>
        <v>1</v>
      </c>
      <c r="AL7010">
        <f t="shared" si="456"/>
        <v>0</v>
      </c>
      <c r="AM7010">
        <f t="shared" si="456"/>
        <v>0</v>
      </c>
      <c r="AN7010">
        <f t="shared" si="456"/>
        <v>0</v>
      </c>
      <c r="AO7010">
        <f t="shared" si="456"/>
        <v>0</v>
      </c>
    </row>
    <row r="7011" spans="1:41" ht="14.45" customHeight="1" x14ac:dyDescent="0.45">
      <c r="A7011" s="1">
        <v>44236.734942129631</v>
      </c>
      <c r="B7011" s="1">
        <v>44236.737650462965</v>
      </c>
      <c r="C7011">
        <v>0</v>
      </c>
      <c r="D7011">
        <v>100</v>
      </c>
      <c r="E7011">
        <v>234</v>
      </c>
      <c r="F7011">
        <v>1</v>
      </c>
      <c r="G7011" s="1">
        <v>44236.737662534724</v>
      </c>
      <c r="H7011" s="2" t="s">
        <v>12299</v>
      </c>
      <c r="I7011" s="2" t="s">
        <v>51</v>
      </c>
      <c r="J7011" s="2" t="s">
        <v>52</v>
      </c>
      <c r="K7011" s="2" t="s">
        <v>53</v>
      </c>
      <c r="L7011" s="2" t="s">
        <v>11263</v>
      </c>
      <c r="M7011" s="2" t="s">
        <v>11262</v>
      </c>
      <c r="N7011" s="2" t="s">
        <v>4221</v>
      </c>
      <c r="O7011">
        <v>1</v>
      </c>
      <c r="P7011">
        <v>0</v>
      </c>
      <c r="Q7011">
        <v>0</v>
      </c>
      <c r="R7011">
        <v>26.727</v>
      </c>
      <c r="S7011">
        <v>0</v>
      </c>
      <c r="T7011" s="2" t="s">
        <v>12298</v>
      </c>
      <c r="U7011" s="7">
        <v>2000</v>
      </c>
      <c r="V7011">
        <v>2</v>
      </c>
      <c r="W7011">
        <v>3</v>
      </c>
      <c r="X7011">
        <v>1</v>
      </c>
      <c r="Y7011" s="2" t="s">
        <v>59</v>
      </c>
      <c r="Z7011">
        <v>234</v>
      </c>
      <c r="AA7011" s="2" t="s">
        <v>11244</v>
      </c>
      <c r="AB7011" s="2" t="s">
        <v>11243</v>
      </c>
      <c r="AC7011" s="2" t="s">
        <v>11270</v>
      </c>
      <c r="AD7011">
        <v>1</v>
      </c>
      <c r="AE7011" s="15">
        <f t="shared" si="453"/>
        <v>1745</v>
      </c>
      <c r="AF7011" s="16">
        <f t="shared" si="454"/>
        <v>981</v>
      </c>
      <c r="AK7011">
        <f t="shared" si="456"/>
        <v>0</v>
      </c>
      <c r="AL7011">
        <f t="shared" si="456"/>
        <v>1</v>
      </c>
      <c r="AM7011">
        <f t="shared" si="456"/>
        <v>0</v>
      </c>
      <c r="AN7011">
        <f t="shared" si="456"/>
        <v>0</v>
      </c>
      <c r="AO7011">
        <f t="shared" si="456"/>
        <v>0</v>
      </c>
    </row>
    <row r="7012" spans="1:41" ht="14.45" customHeight="1" x14ac:dyDescent="0.45">
      <c r="A7012" s="1">
        <v>44236.731747685182</v>
      </c>
      <c r="B7012" s="1">
        <v>44236.737685185188</v>
      </c>
      <c r="C7012">
        <v>0</v>
      </c>
      <c r="D7012">
        <v>100</v>
      </c>
      <c r="E7012">
        <v>512</v>
      </c>
      <c r="F7012">
        <v>1</v>
      </c>
      <c r="G7012" s="1">
        <v>44236.737694918978</v>
      </c>
      <c r="H7012" s="2" t="s">
        <v>12297</v>
      </c>
      <c r="I7012" s="2" t="s">
        <v>51</v>
      </c>
      <c r="J7012" s="2" t="s">
        <v>52</v>
      </c>
      <c r="K7012" s="2" t="s">
        <v>53</v>
      </c>
      <c r="L7012" s="2" t="s">
        <v>11239</v>
      </c>
      <c r="M7012" s="2" t="s">
        <v>55</v>
      </c>
      <c r="N7012" s="2" t="s">
        <v>100</v>
      </c>
      <c r="O7012">
        <v>1</v>
      </c>
      <c r="P7012">
        <v>7.1769999999999996</v>
      </c>
      <c r="Q7012">
        <v>29.035</v>
      </c>
      <c r="R7012">
        <v>32.106999999999999</v>
      </c>
      <c r="S7012">
        <v>3</v>
      </c>
      <c r="T7012" s="2" t="s">
        <v>12296</v>
      </c>
      <c r="U7012" s="7">
        <v>1955</v>
      </c>
      <c r="V7012">
        <v>2</v>
      </c>
      <c r="W7012">
        <v>2</v>
      </c>
      <c r="X7012">
        <v>1</v>
      </c>
      <c r="Y7012" s="2" t="s">
        <v>59</v>
      </c>
      <c r="Z7012">
        <v>512</v>
      </c>
      <c r="AA7012" s="2" t="s">
        <v>9135</v>
      </c>
      <c r="AB7012" s="2" t="s">
        <v>11240</v>
      </c>
      <c r="AC7012" s="2" t="s">
        <v>11270</v>
      </c>
      <c r="AD7012">
        <v>1</v>
      </c>
      <c r="AE7012" s="15">
        <f t="shared" si="453"/>
        <v>1366</v>
      </c>
      <c r="AF7012" s="16">
        <f t="shared" si="454"/>
        <v>768</v>
      </c>
      <c r="AK7012">
        <f t="shared" si="456"/>
        <v>1</v>
      </c>
      <c r="AL7012">
        <f t="shared" si="456"/>
        <v>0</v>
      </c>
      <c r="AM7012">
        <f t="shared" si="456"/>
        <v>0</v>
      </c>
      <c r="AN7012">
        <f t="shared" si="456"/>
        <v>0</v>
      </c>
      <c r="AO7012">
        <f t="shared" si="456"/>
        <v>0</v>
      </c>
    </row>
    <row r="7013" spans="1:41" ht="14.45" customHeight="1" x14ac:dyDescent="0.45">
      <c r="A7013" s="1">
        <v>44236.733912037038</v>
      </c>
      <c r="B7013" s="1">
        <v>44236.737858796296</v>
      </c>
      <c r="C7013">
        <v>0</v>
      </c>
      <c r="D7013">
        <v>100</v>
      </c>
      <c r="E7013">
        <v>340</v>
      </c>
      <c r="F7013">
        <v>1</v>
      </c>
      <c r="G7013" s="1">
        <v>44236.737862974536</v>
      </c>
      <c r="H7013" s="2" t="s">
        <v>12295</v>
      </c>
      <c r="I7013" s="2" t="s">
        <v>51</v>
      </c>
      <c r="J7013" s="2" t="s">
        <v>52</v>
      </c>
      <c r="K7013" s="2" t="s">
        <v>53</v>
      </c>
      <c r="L7013" s="2" t="s">
        <v>11239</v>
      </c>
      <c r="M7013" s="2" t="s">
        <v>55</v>
      </c>
      <c r="N7013" s="2" t="s">
        <v>12294</v>
      </c>
      <c r="O7013">
        <v>1</v>
      </c>
      <c r="P7013">
        <v>0</v>
      </c>
      <c r="Q7013">
        <v>0</v>
      </c>
      <c r="R7013">
        <v>35.353000000000002</v>
      </c>
      <c r="S7013">
        <v>0</v>
      </c>
      <c r="T7013" s="2" t="s">
        <v>59</v>
      </c>
      <c r="U7013" s="7">
        <v>1969</v>
      </c>
      <c r="V7013">
        <v>1</v>
      </c>
      <c r="W7013">
        <v>4</v>
      </c>
      <c r="X7013">
        <v>1</v>
      </c>
      <c r="Y7013" s="2" t="s">
        <v>525</v>
      </c>
      <c r="Z7013">
        <v>340</v>
      </c>
      <c r="AA7013" s="2" t="s">
        <v>11238</v>
      </c>
      <c r="AB7013" s="2" t="s">
        <v>11237</v>
      </c>
      <c r="AC7013" s="2" t="s">
        <v>11270</v>
      </c>
      <c r="AD7013">
        <v>1</v>
      </c>
      <c r="AE7013" s="15">
        <f t="shared" si="453"/>
        <v>1423</v>
      </c>
      <c r="AF7013" s="16">
        <f t="shared" si="454"/>
        <v>800</v>
      </c>
      <c r="AI7013" t="s">
        <v>14847</v>
      </c>
      <c r="AK7013">
        <f t="shared" ref="AK7013:AO7013" si="457">IF(ISERROR(SEARCH(AK$2,$T$3)),0,1)</f>
        <v>1</v>
      </c>
      <c r="AL7013">
        <f t="shared" si="457"/>
        <v>0</v>
      </c>
      <c r="AM7013">
        <f t="shared" si="457"/>
        <v>0</v>
      </c>
      <c r="AN7013">
        <f t="shared" si="457"/>
        <v>0</v>
      </c>
      <c r="AO7013">
        <f t="shared" si="457"/>
        <v>0</v>
      </c>
    </row>
    <row r="7014" spans="1:41" ht="14.45" customHeight="1" x14ac:dyDescent="0.45">
      <c r="A7014" s="1">
        <v>44236.733564814815</v>
      </c>
      <c r="B7014" s="1">
        <v>44236.737951388888</v>
      </c>
      <c r="C7014">
        <v>0</v>
      </c>
      <c r="D7014">
        <v>100</v>
      </c>
      <c r="E7014">
        <v>379</v>
      </c>
      <c r="F7014">
        <v>1</v>
      </c>
      <c r="G7014" s="1">
        <v>44236.737960520833</v>
      </c>
      <c r="H7014" s="2" t="s">
        <v>12293</v>
      </c>
      <c r="I7014" s="2" t="s">
        <v>51</v>
      </c>
      <c r="J7014" s="2" t="s">
        <v>52</v>
      </c>
      <c r="K7014" s="2" t="s">
        <v>53</v>
      </c>
      <c r="L7014" s="2" t="s">
        <v>11239</v>
      </c>
      <c r="M7014" s="2" t="s">
        <v>55</v>
      </c>
      <c r="N7014" s="2" t="s">
        <v>100</v>
      </c>
      <c r="O7014">
        <v>1</v>
      </c>
      <c r="P7014">
        <v>0</v>
      </c>
      <c r="Q7014">
        <v>0</v>
      </c>
      <c r="R7014">
        <v>31.87</v>
      </c>
      <c r="S7014">
        <v>0</v>
      </c>
      <c r="T7014" s="2" t="s">
        <v>12292</v>
      </c>
      <c r="U7014" s="7">
        <v>1997</v>
      </c>
      <c r="V7014">
        <v>2</v>
      </c>
      <c r="W7014">
        <v>3</v>
      </c>
      <c r="X7014">
        <v>1</v>
      </c>
      <c r="Y7014" s="2" t="s">
        <v>59</v>
      </c>
      <c r="Z7014">
        <v>379</v>
      </c>
      <c r="AA7014" s="2" t="s">
        <v>11238</v>
      </c>
      <c r="AB7014" s="2" t="s">
        <v>11237</v>
      </c>
      <c r="AC7014" s="2" t="s">
        <v>11270</v>
      </c>
      <c r="AD7014">
        <v>1</v>
      </c>
      <c r="AE7014" s="15">
        <f t="shared" si="453"/>
        <v>1366</v>
      </c>
      <c r="AF7014" s="16">
        <f t="shared" si="454"/>
        <v>768</v>
      </c>
      <c r="AK7014">
        <f t="shared" ref="AK7014:AO7037" si="458">IF(ISERROR(SEARCH(AK$2,$T7014)),0,1)</f>
        <v>1</v>
      </c>
      <c r="AL7014">
        <f t="shared" si="458"/>
        <v>0</v>
      </c>
      <c r="AM7014">
        <f t="shared" si="458"/>
        <v>0</v>
      </c>
      <c r="AN7014">
        <f t="shared" si="458"/>
        <v>0</v>
      </c>
      <c r="AO7014">
        <f t="shared" si="458"/>
        <v>0</v>
      </c>
    </row>
    <row r="7015" spans="1:41" ht="14.45" customHeight="1" x14ac:dyDescent="0.45">
      <c r="A7015" s="1">
        <v>44236.734166666669</v>
      </c>
      <c r="B7015" s="1">
        <v>44236.738032407404</v>
      </c>
      <c r="C7015">
        <v>0</v>
      </c>
      <c r="D7015">
        <v>100</v>
      </c>
      <c r="E7015">
        <v>333</v>
      </c>
      <c r="F7015">
        <v>1</v>
      </c>
      <c r="G7015" s="1">
        <v>44236.738042708334</v>
      </c>
      <c r="H7015" s="2" t="s">
        <v>12291</v>
      </c>
      <c r="I7015" s="2" t="s">
        <v>51</v>
      </c>
      <c r="J7015" s="2" t="s">
        <v>52</v>
      </c>
      <c r="K7015" s="2" t="s">
        <v>53</v>
      </c>
      <c r="L7015" s="2" t="s">
        <v>11239</v>
      </c>
      <c r="M7015" s="2" t="s">
        <v>55</v>
      </c>
      <c r="N7015" s="2" t="s">
        <v>100</v>
      </c>
      <c r="O7015">
        <v>1</v>
      </c>
      <c r="P7015">
        <v>18.036000000000001</v>
      </c>
      <c r="Q7015">
        <v>18.582999999999998</v>
      </c>
      <c r="R7015">
        <v>28.126999999999999</v>
      </c>
      <c r="S7015">
        <v>4</v>
      </c>
      <c r="T7015" s="2" t="s">
        <v>12290</v>
      </c>
      <c r="U7015" s="7">
        <v>1971</v>
      </c>
      <c r="V7015">
        <v>2</v>
      </c>
      <c r="W7015">
        <v>2</v>
      </c>
      <c r="X7015">
        <v>1</v>
      </c>
      <c r="Y7015" s="2" t="s">
        <v>59</v>
      </c>
      <c r="Z7015">
        <v>333</v>
      </c>
      <c r="AA7015" s="2" t="s">
        <v>11238</v>
      </c>
      <c r="AB7015" s="2" t="s">
        <v>11237</v>
      </c>
      <c r="AC7015" s="2" t="s">
        <v>11270</v>
      </c>
      <c r="AD7015">
        <v>1</v>
      </c>
      <c r="AE7015" s="15">
        <f t="shared" si="453"/>
        <v>1366</v>
      </c>
      <c r="AF7015" s="16">
        <f t="shared" si="454"/>
        <v>768</v>
      </c>
      <c r="AK7015">
        <f t="shared" si="458"/>
        <v>1</v>
      </c>
      <c r="AL7015">
        <f t="shared" si="458"/>
        <v>0</v>
      </c>
      <c r="AM7015">
        <f t="shared" si="458"/>
        <v>0</v>
      </c>
      <c r="AN7015">
        <f t="shared" si="458"/>
        <v>0</v>
      </c>
      <c r="AO7015">
        <f t="shared" si="458"/>
        <v>0</v>
      </c>
    </row>
    <row r="7016" spans="1:41" ht="14.45" customHeight="1" x14ac:dyDescent="0.45">
      <c r="A7016" s="1">
        <v>44236.736018518517</v>
      </c>
      <c r="B7016" s="1">
        <v>44236.738043981481</v>
      </c>
      <c r="C7016">
        <v>0</v>
      </c>
      <c r="D7016">
        <v>100</v>
      </c>
      <c r="E7016">
        <v>174</v>
      </c>
      <c r="F7016">
        <v>1</v>
      </c>
      <c r="G7016" s="1">
        <v>44236.738054513888</v>
      </c>
      <c r="H7016" s="2" t="s">
        <v>12289</v>
      </c>
      <c r="I7016" s="2" t="s">
        <v>51</v>
      </c>
      <c r="J7016" s="2" t="s">
        <v>52</v>
      </c>
      <c r="K7016" s="2" t="s">
        <v>113</v>
      </c>
      <c r="L7016" s="2" t="s">
        <v>157</v>
      </c>
      <c r="M7016" s="2" t="s">
        <v>106</v>
      </c>
      <c r="N7016" s="2" t="s">
        <v>107</v>
      </c>
      <c r="O7016">
        <v>1</v>
      </c>
      <c r="P7016">
        <v>0</v>
      </c>
      <c r="Q7016">
        <v>0</v>
      </c>
      <c r="R7016">
        <v>10.779</v>
      </c>
      <c r="S7016">
        <v>0</v>
      </c>
      <c r="T7016" s="2" t="s">
        <v>12288</v>
      </c>
      <c r="U7016" s="7">
        <v>1986</v>
      </c>
      <c r="V7016">
        <v>2</v>
      </c>
      <c r="W7016">
        <v>4</v>
      </c>
      <c r="X7016">
        <v>1</v>
      </c>
      <c r="Y7016" s="2" t="s">
        <v>59</v>
      </c>
      <c r="Z7016">
        <v>174</v>
      </c>
      <c r="AA7016" s="2" t="s">
        <v>11246</v>
      </c>
      <c r="AB7016" s="2" t="s">
        <v>11245</v>
      </c>
      <c r="AC7016" s="2" t="s">
        <v>11270</v>
      </c>
      <c r="AD7016">
        <v>1</v>
      </c>
      <c r="AE7016" s="15">
        <f t="shared" ref="AE7016:AE7079" si="459">VALUE(LEFT(N7016,SEARCH("x",N7016)-1))</f>
        <v>1440</v>
      </c>
      <c r="AF7016" s="16">
        <f t="shared" ref="AF7016:AF7079" si="460">VALUE(RIGHT(N7016,LEN(N7016)-SEARCH("x",N7016)))</f>
        <v>900</v>
      </c>
      <c r="AK7016">
        <f t="shared" si="458"/>
        <v>1</v>
      </c>
      <c r="AL7016">
        <f t="shared" si="458"/>
        <v>0</v>
      </c>
      <c r="AM7016">
        <f t="shared" si="458"/>
        <v>0</v>
      </c>
      <c r="AN7016">
        <f t="shared" si="458"/>
        <v>0</v>
      </c>
      <c r="AO7016">
        <f t="shared" si="458"/>
        <v>0</v>
      </c>
    </row>
    <row r="7017" spans="1:41" ht="14.45" customHeight="1" x14ac:dyDescent="0.45">
      <c r="A7017" s="1">
        <v>44236.733923611115</v>
      </c>
      <c r="B7017" s="1">
        <v>44236.738240740742</v>
      </c>
      <c r="C7017">
        <v>0</v>
      </c>
      <c r="D7017">
        <v>100</v>
      </c>
      <c r="E7017">
        <v>373</v>
      </c>
      <c r="F7017">
        <v>1</v>
      </c>
      <c r="G7017" s="1">
        <v>44236.738251168979</v>
      </c>
      <c r="H7017" s="2" t="s">
        <v>12287</v>
      </c>
      <c r="I7017" s="2" t="s">
        <v>51</v>
      </c>
      <c r="J7017" s="2" t="s">
        <v>52</v>
      </c>
      <c r="K7017" s="2" t="s">
        <v>53</v>
      </c>
      <c r="L7017" s="2" t="s">
        <v>11249</v>
      </c>
      <c r="M7017" s="2" t="s">
        <v>11248</v>
      </c>
      <c r="N7017" s="2" t="s">
        <v>142</v>
      </c>
      <c r="O7017">
        <v>1</v>
      </c>
      <c r="P7017">
        <v>0</v>
      </c>
      <c r="Q7017">
        <v>0</v>
      </c>
      <c r="R7017">
        <v>32.639000000000003</v>
      </c>
      <c r="S7017">
        <v>0</v>
      </c>
      <c r="T7017" s="2" t="s">
        <v>12286</v>
      </c>
      <c r="U7017" s="7">
        <v>1977</v>
      </c>
      <c r="V7017">
        <v>2</v>
      </c>
      <c r="W7017">
        <v>4</v>
      </c>
      <c r="X7017">
        <v>1</v>
      </c>
      <c r="Y7017" s="2" t="s">
        <v>59</v>
      </c>
      <c r="Z7017">
        <v>373</v>
      </c>
      <c r="AA7017" s="2" t="s">
        <v>11242</v>
      </c>
      <c r="AB7017" s="2" t="s">
        <v>11241</v>
      </c>
      <c r="AC7017" s="2" t="s">
        <v>11270</v>
      </c>
      <c r="AD7017">
        <v>1</v>
      </c>
      <c r="AE7017" s="15">
        <f t="shared" si="459"/>
        <v>1536</v>
      </c>
      <c r="AF7017" s="16">
        <f t="shared" si="460"/>
        <v>864</v>
      </c>
      <c r="AK7017">
        <f t="shared" si="458"/>
        <v>1</v>
      </c>
      <c r="AL7017">
        <f t="shared" si="458"/>
        <v>0</v>
      </c>
      <c r="AM7017">
        <f t="shared" si="458"/>
        <v>0</v>
      </c>
      <c r="AN7017">
        <f t="shared" si="458"/>
        <v>0</v>
      </c>
      <c r="AO7017">
        <f t="shared" si="458"/>
        <v>0</v>
      </c>
    </row>
    <row r="7018" spans="1:41" ht="14.45" customHeight="1" x14ac:dyDescent="0.45">
      <c r="A7018" s="1">
        <v>44236.733032407406</v>
      </c>
      <c r="B7018" s="1">
        <v>44236.738263888888</v>
      </c>
      <c r="C7018">
        <v>0</v>
      </c>
      <c r="D7018">
        <v>100</v>
      </c>
      <c r="E7018">
        <v>452</v>
      </c>
      <c r="F7018">
        <v>1</v>
      </c>
      <c r="G7018" s="1">
        <v>44236.73827627315</v>
      </c>
      <c r="H7018" s="2" t="s">
        <v>12285</v>
      </c>
      <c r="I7018" s="2" t="s">
        <v>51</v>
      </c>
      <c r="J7018" s="2" t="s">
        <v>52</v>
      </c>
      <c r="K7018" s="2" t="s">
        <v>53</v>
      </c>
      <c r="L7018" s="2" t="s">
        <v>11239</v>
      </c>
      <c r="M7018" s="2" t="s">
        <v>55</v>
      </c>
      <c r="N7018" s="2" t="s">
        <v>142</v>
      </c>
      <c r="O7018">
        <v>1</v>
      </c>
      <c r="P7018">
        <v>0</v>
      </c>
      <c r="Q7018">
        <v>0</v>
      </c>
      <c r="R7018">
        <v>67.096999999999994</v>
      </c>
      <c r="S7018">
        <v>0</v>
      </c>
      <c r="T7018" s="2" t="s">
        <v>12284</v>
      </c>
      <c r="U7018" s="7">
        <v>1980</v>
      </c>
      <c r="V7018">
        <v>1</v>
      </c>
      <c r="W7018">
        <v>5</v>
      </c>
      <c r="X7018">
        <v>1</v>
      </c>
      <c r="Y7018" s="2" t="s">
        <v>3432</v>
      </c>
      <c r="Z7018">
        <v>452</v>
      </c>
      <c r="AA7018" s="2" t="s">
        <v>11242</v>
      </c>
      <c r="AB7018" s="2" t="s">
        <v>11241</v>
      </c>
      <c r="AC7018" s="2" t="s">
        <v>11270</v>
      </c>
      <c r="AD7018">
        <v>1</v>
      </c>
      <c r="AE7018" s="15">
        <f t="shared" si="459"/>
        <v>1536</v>
      </c>
      <c r="AF7018" s="16">
        <f t="shared" si="460"/>
        <v>864</v>
      </c>
      <c r="AK7018">
        <f t="shared" si="458"/>
        <v>1</v>
      </c>
      <c r="AL7018">
        <f t="shared" si="458"/>
        <v>0</v>
      </c>
      <c r="AM7018">
        <f t="shared" si="458"/>
        <v>0</v>
      </c>
      <c r="AN7018">
        <f t="shared" si="458"/>
        <v>0</v>
      </c>
      <c r="AO7018">
        <f t="shared" si="458"/>
        <v>0</v>
      </c>
    </row>
    <row r="7019" spans="1:41" ht="14.45" customHeight="1" x14ac:dyDescent="0.45">
      <c r="A7019" s="1">
        <v>44236.73574074074</v>
      </c>
      <c r="B7019" s="1">
        <v>44236.738449074073</v>
      </c>
      <c r="C7019">
        <v>0</v>
      </c>
      <c r="D7019">
        <v>100</v>
      </c>
      <c r="E7019">
        <v>234</v>
      </c>
      <c r="F7019">
        <v>1</v>
      </c>
      <c r="G7019" s="1">
        <v>44236.738463587964</v>
      </c>
      <c r="H7019" s="2" t="s">
        <v>12283</v>
      </c>
      <c r="I7019" s="2" t="s">
        <v>51</v>
      </c>
      <c r="J7019" s="2" t="s">
        <v>52</v>
      </c>
      <c r="K7019" s="2" t="s">
        <v>78</v>
      </c>
      <c r="L7019" s="2" t="s">
        <v>9731</v>
      </c>
      <c r="M7019" s="2" t="s">
        <v>55</v>
      </c>
      <c r="N7019" s="2" t="s">
        <v>142</v>
      </c>
      <c r="O7019">
        <v>1</v>
      </c>
      <c r="P7019">
        <v>0</v>
      </c>
      <c r="Q7019">
        <v>0</v>
      </c>
      <c r="R7019">
        <v>17.024999999999999</v>
      </c>
      <c r="S7019">
        <v>0</v>
      </c>
      <c r="T7019" s="2" t="s">
        <v>12282</v>
      </c>
      <c r="U7019" s="7">
        <v>1987</v>
      </c>
      <c r="V7019">
        <v>2</v>
      </c>
      <c r="W7019">
        <v>2</v>
      </c>
      <c r="X7019">
        <v>1</v>
      </c>
      <c r="Y7019" s="2" t="s">
        <v>59</v>
      </c>
      <c r="Z7019">
        <v>234</v>
      </c>
      <c r="AA7019" s="2" t="s">
        <v>11238</v>
      </c>
      <c r="AB7019" s="2" t="s">
        <v>11237</v>
      </c>
      <c r="AC7019" s="2" t="s">
        <v>11270</v>
      </c>
      <c r="AD7019">
        <v>1</v>
      </c>
      <c r="AE7019" s="15">
        <f t="shared" si="459"/>
        <v>1536</v>
      </c>
      <c r="AF7019" s="16">
        <f t="shared" si="460"/>
        <v>864</v>
      </c>
      <c r="AK7019">
        <f t="shared" si="458"/>
        <v>1</v>
      </c>
      <c r="AL7019">
        <f t="shared" si="458"/>
        <v>0</v>
      </c>
      <c r="AM7019">
        <f t="shared" si="458"/>
        <v>0</v>
      </c>
      <c r="AN7019">
        <f t="shared" si="458"/>
        <v>0</v>
      </c>
      <c r="AO7019">
        <f t="shared" si="458"/>
        <v>0</v>
      </c>
    </row>
    <row r="7020" spans="1:41" ht="14.45" customHeight="1" x14ac:dyDescent="0.45">
      <c r="A7020" s="1">
        <v>44236.73505787037</v>
      </c>
      <c r="B7020" s="1">
        <v>44236.738564814812</v>
      </c>
      <c r="C7020">
        <v>0</v>
      </c>
      <c r="D7020">
        <v>100</v>
      </c>
      <c r="E7020">
        <v>302</v>
      </c>
      <c r="F7020">
        <v>1</v>
      </c>
      <c r="G7020" s="1">
        <v>44236.738568391207</v>
      </c>
      <c r="H7020" s="2" t="s">
        <v>12281</v>
      </c>
      <c r="I7020" s="2" t="s">
        <v>51</v>
      </c>
      <c r="J7020" s="2" t="s">
        <v>52</v>
      </c>
      <c r="K7020" s="2" t="s">
        <v>53</v>
      </c>
      <c r="L7020" s="2" t="s">
        <v>11239</v>
      </c>
      <c r="M7020" s="2" t="s">
        <v>55</v>
      </c>
      <c r="N7020" s="2" t="s">
        <v>100</v>
      </c>
      <c r="O7020">
        <v>1</v>
      </c>
      <c r="P7020">
        <v>0</v>
      </c>
      <c r="Q7020">
        <v>0</v>
      </c>
      <c r="R7020">
        <v>25.864999999999998</v>
      </c>
      <c r="S7020">
        <v>0</v>
      </c>
      <c r="T7020" s="2" t="s">
        <v>12280</v>
      </c>
      <c r="U7020" s="7">
        <v>1958</v>
      </c>
      <c r="V7020">
        <v>2</v>
      </c>
      <c r="W7020">
        <v>2</v>
      </c>
      <c r="X7020">
        <v>1</v>
      </c>
      <c r="Y7020" s="2" t="s">
        <v>59</v>
      </c>
      <c r="Z7020">
        <v>302</v>
      </c>
      <c r="AA7020" s="2" t="s">
        <v>11238</v>
      </c>
      <c r="AB7020" s="2" t="s">
        <v>11237</v>
      </c>
      <c r="AC7020" s="2" t="s">
        <v>11270</v>
      </c>
      <c r="AD7020">
        <v>1</v>
      </c>
      <c r="AE7020" s="15">
        <f t="shared" si="459"/>
        <v>1366</v>
      </c>
      <c r="AF7020" s="16">
        <f t="shared" si="460"/>
        <v>768</v>
      </c>
      <c r="AK7020">
        <f t="shared" si="458"/>
        <v>0</v>
      </c>
      <c r="AL7020">
        <f t="shared" si="458"/>
        <v>1</v>
      </c>
      <c r="AM7020">
        <f t="shared" si="458"/>
        <v>0</v>
      </c>
      <c r="AN7020">
        <f t="shared" si="458"/>
        <v>0</v>
      </c>
      <c r="AO7020">
        <f t="shared" si="458"/>
        <v>0</v>
      </c>
    </row>
    <row r="7021" spans="1:41" ht="14.45" customHeight="1" x14ac:dyDescent="0.45">
      <c r="A7021" s="1">
        <v>44236.735844907409</v>
      </c>
      <c r="B7021" s="1">
        <v>44236.738645833335</v>
      </c>
      <c r="C7021">
        <v>0</v>
      </c>
      <c r="D7021">
        <v>100</v>
      </c>
      <c r="E7021">
        <v>242</v>
      </c>
      <c r="F7021">
        <v>1</v>
      </c>
      <c r="G7021" s="1">
        <v>44236.738654212961</v>
      </c>
      <c r="H7021" s="2" t="s">
        <v>12279</v>
      </c>
      <c r="I7021" s="2" t="s">
        <v>51</v>
      </c>
      <c r="J7021" s="2" t="s">
        <v>52</v>
      </c>
      <c r="K7021" s="2" t="s">
        <v>53</v>
      </c>
      <c r="L7021" s="2" t="s">
        <v>11239</v>
      </c>
      <c r="M7021" s="2" t="s">
        <v>55</v>
      </c>
      <c r="N7021" s="2" t="s">
        <v>142</v>
      </c>
      <c r="O7021">
        <v>1</v>
      </c>
      <c r="P7021">
        <v>0</v>
      </c>
      <c r="Q7021">
        <v>0</v>
      </c>
      <c r="R7021">
        <v>31.558</v>
      </c>
      <c r="S7021">
        <v>0</v>
      </c>
      <c r="T7021" s="2" t="s">
        <v>12278</v>
      </c>
      <c r="U7021" s="7">
        <v>1987</v>
      </c>
      <c r="V7021">
        <v>1</v>
      </c>
      <c r="W7021">
        <v>5</v>
      </c>
      <c r="X7021">
        <v>1</v>
      </c>
      <c r="Y7021" s="2" t="s">
        <v>59</v>
      </c>
      <c r="Z7021">
        <v>242</v>
      </c>
      <c r="AA7021" s="2" t="s">
        <v>11244</v>
      </c>
      <c r="AB7021" s="2" t="s">
        <v>11243</v>
      </c>
      <c r="AC7021" s="2" t="s">
        <v>11270</v>
      </c>
      <c r="AD7021">
        <v>1</v>
      </c>
      <c r="AE7021" s="15">
        <f t="shared" si="459"/>
        <v>1536</v>
      </c>
      <c r="AF7021" s="16">
        <f t="shared" si="460"/>
        <v>864</v>
      </c>
      <c r="AK7021">
        <f t="shared" si="458"/>
        <v>0</v>
      </c>
      <c r="AL7021">
        <f t="shared" si="458"/>
        <v>0</v>
      </c>
      <c r="AM7021">
        <f t="shared" si="458"/>
        <v>0</v>
      </c>
      <c r="AN7021">
        <f t="shared" si="458"/>
        <v>0</v>
      </c>
      <c r="AO7021">
        <f t="shared" si="458"/>
        <v>0</v>
      </c>
    </row>
    <row r="7022" spans="1:41" ht="14.45" customHeight="1" x14ac:dyDescent="0.45">
      <c r="A7022" s="1">
        <v>44236.735358796293</v>
      </c>
      <c r="B7022" s="1">
        <v>44236.738738425927</v>
      </c>
      <c r="C7022">
        <v>0</v>
      </c>
      <c r="D7022">
        <v>100</v>
      </c>
      <c r="E7022">
        <v>292</v>
      </c>
      <c r="F7022">
        <v>1</v>
      </c>
      <c r="G7022" s="1">
        <v>44236.73875016204</v>
      </c>
      <c r="H7022" s="2" t="s">
        <v>12277</v>
      </c>
      <c r="I7022" s="2" t="s">
        <v>51</v>
      </c>
      <c r="J7022" s="2" t="s">
        <v>52</v>
      </c>
      <c r="K7022" s="2" t="s">
        <v>53</v>
      </c>
      <c r="L7022" s="2" t="s">
        <v>11239</v>
      </c>
      <c r="M7022" s="2" t="s">
        <v>55</v>
      </c>
      <c r="N7022" s="2" t="s">
        <v>56</v>
      </c>
      <c r="O7022">
        <v>1</v>
      </c>
      <c r="P7022">
        <v>0</v>
      </c>
      <c r="Q7022">
        <v>0</v>
      </c>
      <c r="R7022">
        <v>20.904</v>
      </c>
      <c r="S7022">
        <v>0</v>
      </c>
      <c r="T7022" s="2" t="s">
        <v>12276</v>
      </c>
      <c r="U7022" s="7">
        <v>1966</v>
      </c>
      <c r="V7022">
        <v>1</v>
      </c>
      <c r="W7022">
        <v>4</v>
      </c>
      <c r="X7022">
        <v>1</v>
      </c>
      <c r="Y7022" s="2" t="s">
        <v>59</v>
      </c>
      <c r="Z7022">
        <v>292</v>
      </c>
      <c r="AA7022" s="2" t="s">
        <v>11242</v>
      </c>
      <c r="AB7022" s="2" t="s">
        <v>11241</v>
      </c>
      <c r="AC7022" s="2" t="s">
        <v>11270</v>
      </c>
      <c r="AD7022">
        <v>1</v>
      </c>
      <c r="AE7022" s="15">
        <f t="shared" si="459"/>
        <v>1920</v>
      </c>
      <c r="AF7022" s="16">
        <f t="shared" si="460"/>
        <v>1080</v>
      </c>
      <c r="AK7022">
        <f t="shared" si="458"/>
        <v>1</v>
      </c>
      <c r="AL7022">
        <f t="shared" si="458"/>
        <v>0</v>
      </c>
      <c r="AM7022">
        <f t="shared" si="458"/>
        <v>0</v>
      </c>
      <c r="AN7022">
        <f t="shared" si="458"/>
        <v>0</v>
      </c>
      <c r="AO7022">
        <f t="shared" si="458"/>
        <v>0</v>
      </c>
    </row>
    <row r="7023" spans="1:41" ht="14.45" customHeight="1" x14ac:dyDescent="0.45">
      <c r="A7023" s="1">
        <v>44236.735798611109</v>
      </c>
      <c r="B7023" s="1">
        <v>44236.738738425927</v>
      </c>
      <c r="C7023">
        <v>0</v>
      </c>
      <c r="D7023">
        <v>100</v>
      </c>
      <c r="E7023">
        <v>254</v>
      </c>
      <c r="F7023">
        <v>1</v>
      </c>
      <c r="G7023" s="1">
        <v>44236.738752002311</v>
      </c>
      <c r="H7023" s="2" t="s">
        <v>12275</v>
      </c>
      <c r="I7023" s="2" t="s">
        <v>51</v>
      </c>
      <c r="J7023" s="2" t="s">
        <v>52</v>
      </c>
      <c r="K7023" s="2" t="s">
        <v>53</v>
      </c>
      <c r="L7023" s="2" t="s">
        <v>11256</v>
      </c>
      <c r="M7023" s="2" t="s">
        <v>106</v>
      </c>
      <c r="N7023" s="2" t="s">
        <v>107</v>
      </c>
      <c r="O7023">
        <v>1</v>
      </c>
      <c r="P7023">
        <v>0</v>
      </c>
      <c r="Q7023">
        <v>0</v>
      </c>
      <c r="R7023">
        <v>16.396999999999998</v>
      </c>
      <c r="S7023">
        <v>0</v>
      </c>
      <c r="T7023" s="2" t="s">
        <v>12274</v>
      </c>
      <c r="U7023" s="7">
        <v>1986</v>
      </c>
      <c r="V7023">
        <v>2</v>
      </c>
      <c r="W7023">
        <v>3</v>
      </c>
      <c r="X7023">
        <v>1</v>
      </c>
      <c r="Y7023" s="2" t="s">
        <v>59</v>
      </c>
      <c r="Z7023">
        <v>254</v>
      </c>
      <c r="AA7023" s="2" t="s">
        <v>11246</v>
      </c>
      <c r="AB7023" s="2" t="s">
        <v>11245</v>
      </c>
      <c r="AC7023" s="2" t="s">
        <v>11270</v>
      </c>
      <c r="AD7023">
        <v>1</v>
      </c>
      <c r="AE7023" s="15">
        <f t="shared" si="459"/>
        <v>1440</v>
      </c>
      <c r="AF7023" s="16">
        <f t="shared" si="460"/>
        <v>900</v>
      </c>
      <c r="AK7023">
        <f t="shared" si="458"/>
        <v>1</v>
      </c>
      <c r="AL7023">
        <f t="shared" si="458"/>
        <v>0</v>
      </c>
      <c r="AM7023">
        <f t="shared" si="458"/>
        <v>0</v>
      </c>
      <c r="AN7023">
        <f t="shared" si="458"/>
        <v>0</v>
      </c>
      <c r="AO7023">
        <f t="shared" si="458"/>
        <v>0</v>
      </c>
    </row>
    <row r="7024" spans="1:41" ht="14.45" customHeight="1" x14ac:dyDescent="0.45">
      <c r="A7024" s="1">
        <v>44236.734594907408</v>
      </c>
      <c r="B7024" s="1">
        <v>44236.738738425927</v>
      </c>
      <c r="C7024">
        <v>0</v>
      </c>
      <c r="D7024">
        <v>100</v>
      </c>
      <c r="E7024">
        <v>357</v>
      </c>
      <c r="F7024">
        <v>1</v>
      </c>
      <c r="G7024" s="1">
        <v>44236.738762002315</v>
      </c>
      <c r="H7024" s="2" t="s">
        <v>12273</v>
      </c>
      <c r="I7024" s="2" t="s">
        <v>51</v>
      </c>
      <c r="J7024" s="2" t="s">
        <v>52</v>
      </c>
      <c r="K7024" s="2" t="s">
        <v>53</v>
      </c>
      <c r="L7024" s="2" t="s">
        <v>11239</v>
      </c>
      <c r="M7024" s="2" t="s">
        <v>106</v>
      </c>
      <c r="N7024" s="2" t="s">
        <v>123</v>
      </c>
      <c r="O7024">
        <v>1</v>
      </c>
      <c r="P7024">
        <v>0</v>
      </c>
      <c r="Q7024">
        <v>0</v>
      </c>
      <c r="R7024">
        <v>22.908000000000001</v>
      </c>
      <c r="S7024">
        <v>0</v>
      </c>
      <c r="T7024" s="2" t="s">
        <v>12272</v>
      </c>
      <c r="U7024" s="7">
        <v>2002</v>
      </c>
      <c r="V7024">
        <v>1</v>
      </c>
      <c r="W7024">
        <v>2</v>
      </c>
      <c r="X7024">
        <v>1</v>
      </c>
      <c r="Y7024" s="2" t="s">
        <v>59</v>
      </c>
      <c r="Z7024">
        <v>357</v>
      </c>
      <c r="AA7024" s="2" t="s">
        <v>9135</v>
      </c>
      <c r="AB7024" s="2" t="s">
        <v>11240</v>
      </c>
      <c r="AC7024" s="2" t="s">
        <v>11270</v>
      </c>
      <c r="AD7024">
        <v>1</v>
      </c>
      <c r="AE7024" s="15">
        <f t="shared" si="459"/>
        <v>1280</v>
      </c>
      <c r="AF7024" s="16">
        <f t="shared" si="460"/>
        <v>800</v>
      </c>
      <c r="AK7024">
        <f t="shared" si="458"/>
        <v>1</v>
      </c>
      <c r="AL7024">
        <f t="shared" si="458"/>
        <v>0</v>
      </c>
      <c r="AM7024">
        <f t="shared" si="458"/>
        <v>0</v>
      </c>
      <c r="AN7024">
        <f t="shared" si="458"/>
        <v>0</v>
      </c>
      <c r="AO7024">
        <f t="shared" si="458"/>
        <v>0</v>
      </c>
    </row>
    <row r="7025" spans="1:41" ht="14.45" customHeight="1" x14ac:dyDescent="0.45">
      <c r="A7025" s="1">
        <v>44236.735393518517</v>
      </c>
      <c r="B7025" s="1">
        <v>44236.738761574074</v>
      </c>
      <c r="C7025">
        <v>0</v>
      </c>
      <c r="D7025">
        <v>100</v>
      </c>
      <c r="E7025">
        <v>291</v>
      </c>
      <c r="F7025">
        <v>1</v>
      </c>
      <c r="G7025" s="1">
        <v>44236.738772627315</v>
      </c>
      <c r="H7025" s="2" t="s">
        <v>12271</v>
      </c>
      <c r="I7025" s="2" t="s">
        <v>51</v>
      </c>
      <c r="J7025" s="2" t="s">
        <v>52</v>
      </c>
      <c r="K7025" s="2" t="s">
        <v>53</v>
      </c>
      <c r="L7025" s="2" t="s">
        <v>11239</v>
      </c>
      <c r="M7025" s="2" t="s">
        <v>55</v>
      </c>
      <c r="N7025" s="2" t="s">
        <v>100</v>
      </c>
      <c r="O7025">
        <v>1</v>
      </c>
      <c r="P7025">
        <v>6.72</v>
      </c>
      <c r="Q7025">
        <v>31.138999999999999</v>
      </c>
      <c r="R7025">
        <v>32.01</v>
      </c>
      <c r="S7025">
        <v>4</v>
      </c>
      <c r="T7025" s="2" t="s">
        <v>12270</v>
      </c>
      <c r="U7025" s="7">
        <v>1970</v>
      </c>
      <c r="V7025">
        <v>1</v>
      </c>
      <c r="W7025">
        <v>4</v>
      </c>
      <c r="X7025">
        <v>1</v>
      </c>
      <c r="Y7025" s="2" t="s">
        <v>59</v>
      </c>
      <c r="Z7025">
        <v>291</v>
      </c>
      <c r="AA7025" s="2" t="s">
        <v>11246</v>
      </c>
      <c r="AB7025" s="2" t="s">
        <v>11245</v>
      </c>
      <c r="AC7025" s="2" t="s">
        <v>11270</v>
      </c>
      <c r="AD7025">
        <v>1</v>
      </c>
      <c r="AE7025" s="15">
        <f t="shared" si="459"/>
        <v>1366</v>
      </c>
      <c r="AF7025" s="16">
        <f t="shared" si="460"/>
        <v>768</v>
      </c>
      <c r="AK7025">
        <f t="shared" si="458"/>
        <v>1</v>
      </c>
      <c r="AL7025">
        <f t="shared" si="458"/>
        <v>0</v>
      </c>
      <c r="AM7025">
        <f t="shared" si="458"/>
        <v>0</v>
      </c>
      <c r="AN7025">
        <f t="shared" si="458"/>
        <v>0</v>
      </c>
      <c r="AO7025">
        <f t="shared" si="458"/>
        <v>0</v>
      </c>
    </row>
    <row r="7026" spans="1:41" ht="14.45" customHeight="1" x14ac:dyDescent="0.45">
      <c r="A7026" s="1">
        <v>44236.735115740739</v>
      </c>
      <c r="B7026" s="1">
        <v>44236.738807870373</v>
      </c>
      <c r="C7026">
        <v>0</v>
      </c>
      <c r="D7026">
        <v>100</v>
      </c>
      <c r="E7026">
        <v>318</v>
      </c>
      <c r="F7026">
        <v>1</v>
      </c>
      <c r="G7026" s="1">
        <v>44236.738811203701</v>
      </c>
      <c r="H7026" s="2" t="s">
        <v>12269</v>
      </c>
      <c r="I7026" s="2" t="s">
        <v>51</v>
      </c>
      <c r="J7026" s="2" t="s">
        <v>52</v>
      </c>
      <c r="K7026" s="2" t="s">
        <v>53</v>
      </c>
      <c r="L7026" s="2" t="s">
        <v>11250</v>
      </c>
      <c r="M7026" s="2" t="s">
        <v>106</v>
      </c>
      <c r="N7026" s="2" t="s">
        <v>136</v>
      </c>
      <c r="O7026">
        <v>1</v>
      </c>
      <c r="P7026">
        <v>0</v>
      </c>
      <c r="Q7026">
        <v>0</v>
      </c>
      <c r="R7026">
        <v>20.791</v>
      </c>
      <c r="S7026">
        <v>0</v>
      </c>
      <c r="T7026" s="2" t="s">
        <v>12268</v>
      </c>
      <c r="U7026" s="7">
        <v>1995</v>
      </c>
      <c r="V7026">
        <v>2</v>
      </c>
      <c r="W7026">
        <v>4</v>
      </c>
      <c r="X7026">
        <v>1</v>
      </c>
      <c r="Y7026" s="2" t="s">
        <v>59</v>
      </c>
      <c r="Z7026">
        <v>318</v>
      </c>
      <c r="AA7026" s="2" t="s">
        <v>11244</v>
      </c>
      <c r="AB7026" s="2" t="s">
        <v>11243</v>
      </c>
      <c r="AC7026" s="2" t="s">
        <v>11270</v>
      </c>
      <c r="AD7026">
        <v>1</v>
      </c>
      <c r="AE7026" s="15">
        <f t="shared" si="459"/>
        <v>1680</v>
      </c>
      <c r="AF7026" s="16">
        <f t="shared" si="460"/>
        <v>1050</v>
      </c>
      <c r="AK7026">
        <f t="shared" si="458"/>
        <v>0</v>
      </c>
      <c r="AL7026">
        <f t="shared" si="458"/>
        <v>0</v>
      </c>
      <c r="AM7026">
        <f t="shared" si="458"/>
        <v>0</v>
      </c>
      <c r="AN7026">
        <f t="shared" si="458"/>
        <v>0</v>
      </c>
      <c r="AO7026">
        <f t="shared" si="458"/>
        <v>0</v>
      </c>
    </row>
    <row r="7027" spans="1:41" ht="14.45" customHeight="1" x14ac:dyDescent="0.45">
      <c r="A7027" s="1">
        <v>44236.734872685185</v>
      </c>
      <c r="B7027" s="1">
        <v>44236.738819444443</v>
      </c>
      <c r="C7027">
        <v>0</v>
      </c>
      <c r="D7027">
        <v>100</v>
      </c>
      <c r="E7027">
        <v>340</v>
      </c>
      <c r="F7027">
        <v>1</v>
      </c>
      <c r="G7027" s="1">
        <v>44236.738822916668</v>
      </c>
      <c r="H7027" s="2" t="s">
        <v>12267</v>
      </c>
      <c r="I7027" s="2" t="s">
        <v>51</v>
      </c>
      <c r="J7027" s="2" t="s">
        <v>52</v>
      </c>
      <c r="K7027" s="2" t="s">
        <v>53</v>
      </c>
      <c r="L7027" s="2" t="s">
        <v>5464</v>
      </c>
      <c r="M7027" s="2" t="s">
        <v>5465</v>
      </c>
      <c r="N7027" s="2" t="s">
        <v>100</v>
      </c>
      <c r="O7027">
        <v>1</v>
      </c>
      <c r="P7027">
        <v>0</v>
      </c>
      <c r="Q7027">
        <v>0</v>
      </c>
      <c r="R7027">
        <v>39.32</v>
      </c>
      <c r="S7027">
        <v>0</v>
      </c>
      <c r="T7027" s="2" t="s">
        <v>12266</v>
      </c>
      <c r="U7027" s="7">
        <v>1970</v>
      </c>
      <c r="V7027">
        <v>2</v>
      </c>
      <c r="W7027">
        <v>5</v>
      </c>
      <c r="X7027">
        <v>1</v>
      </c>
      <c r="Y7027" s="2" t="s">
        <v>59</v>
      </c>
      <c r="Z7027">
        <v>340</v>
      </c>
      <c r="AA7027" s="2" t="s">
        <v>11242</v>
      </c>
      <c r="AB7027" s="2" t="s">
        <v>11241</v>
      </c>
      <c r="AC7027" s="2" t="s">
        <v>11270</v>
      </c>
      <c r="AD7027">
        <v>1</v>
      </c>
      <c r="AE7027" s="15">
        <f t="shared" si="459"/>
        <v>1366</v>
      </c>
      <c r="AF7027" s="16">
        <f t="shared" si="460"/>
        <v>768</v>
      </c>
      <c r="AK7027">
        <f t="shared" si="458"/>
        <v>0</v>
      </c>
      <c r="AL7027">
        <f t="shared" si="458"/>
        <v>1</v>
      </c>
      <c r="AM7027">
        <f t="shared" si="458"/>
        <v>0</v>
      </c>
      <c r="AN7027">
        <f t="shared" si="458"/>
        <v>0</v>
      </c>
      <c r="AO7027">
        <f t="shared" si="458"/>
        <v>0</v>
      </c>
    </row>
    <row r="7028" spans="1:41" ht="14.45" customHeight="1" x14ac:dyDescent="0.45">
      <c r="A7028" s="1">
        <v>44236.736886574072</v>
      </c>
      <c r="B7028" s="1">
        <v>44236.738888888889</v>
      </c>
      <c r="C7028">
        <v>0</v>
      </c>
      <c r="D7028">
        <v>100</v>
      </c>
      <c r="E7028">
        <v>173</v>
      </c>
      <c r="F7028">
        <v>1</v>
      </c>
      <c r="G7028" s="1">
        <v>44236.738903611113</v>
      </c>
      <c r="H7028" s="2" t="s">
        <v>12265</v>
      </c>
      <c r="I7028" s="2" t="s">
        <v>51</v>
      </c>
      <c r="J7028" s="2" t="s">
        <v>52</v>
      </c>
      <c r="K7028" s="2" t="s">
        <v>53</v>
      </c>
      <c r="L7028" s="2" t="s">
        <v>11247</v>
      </c>
      <c r="M7028" s="2" t="s">
        <v>55</v>
      </c>
      <c r="N7028" s="2" t="s">
        <v>56</v>
      </c>
      <c r="O7028">
        <v>1</v>
      </c>
      <c r="P7028">
        <v>0</v>
      </c>
      <c r="Q7028">
        <v>0</v>
      </c>
      <c r="R7028">
        <v>9.8629999999999995</v>
      </c>
      <c r="S7028">
        <v>0</v>
      </c>
      <c r="T7028" s="2" t="s">
        <v>12264</v>
      </c>
      <c r="U7028" s="7">
        <v>1994</v>
      </c>
      <c r="V7028">
        <v>2</v>
      </c>
      <c r="W7028">
        <v>4</v>
      </c>
      <c r="X7028">
        <v>1</v>
      </c>
      <c r="Y7028" s="2" t="s">
        <v>59</v>
      </c>
      <c r="Z7028">
        <v>173</v>
      </c>
      <c r="AA7028" s="2" t="s">
        <v>9135</v>
      </c>
      <c r="AB7028" s="2" t="s">
        <v>11240</v>
      </c>
      <c r="AC7028" s="2" t="s">
        <v>11270</v>
      </c>
      <c r="AD7028">
        <v>1</v>
      </c>
      <c r="AE7028" s="15">
        <f t="shared" si="459"/>
        <v>1920</v>
      </c>
      <c r="AF7028" s="16">
        <f t="shared" si="460"/>
        <v>1080</v>
      </c>
      <c r="AK7028">
        <f t="shared" si="458"/>
        <v>1</v>
      </c>
      <c r="AL7028">
        <f t="shared" si="458"/>
        <v>0</v>
      </c>
      <c r="AM7028">
        <f t="shared" si="458"/>
        <v>0</v>
      </c>
      <c r="AN7028">
        <f t="shared" si="458"/>
        <v>0</v>
      </c>
      <c r="AO7028">
        <f t="shared" si="458"/>
        <v>0</v>
      </c>
    </row>
    <row r="7029" spans="1:41" ht="14.45" customHeight="1" x14ac:dyDescent="0.45">
      <c r="A7029" s="1">
        <v>44236.734976851854</v>
      </c>
      <c r="B7029" s="1">
        <v>44236.738923611112</v>
      </c>
      <c r="C7029">
        <v>0</v>
      </c>
      <c r="D7029">
        <v>100</v>
      </c>
      <c r="E7029">
        <v>340</v>
      </c>
      <c r="F7029">
        <v>1</v>
      </c>
      <c r="G7029" s="1">
        <v>44236.738930567131</v>
      </c>
      <c r="H7029" s="2" t="s">
        <v>12263</v>
      </c>
      <c r="I7029" s="2" t="s">
        <v>51</v>
      </c>
      <c r="J7029" s="2" t="s">
        <v>52</v>
      </c>
      <c r="K7029" s="2" t="s">
        <v>64</v>
      </c>
      <c r="L7029" s="2" t="s">
        <v>11253</v>
      </c>
      <c r="M7029" s="2" t="s">
        <v>55</v>
      </c>
      <c r="N7029" s="2" t="s">
        <v>100</v>
      </c>
      <c r="O7029">
        <v>1</v>
      </c>
      <c r="P7029">
        <v>0</v>
      </c>
      <c r="Q7029">
        <v>0</v>
      </c>
      <c r="R7029">
        <v>31.945</v>
      </c>
      <c r="S7029">
        <v>0</v>
      </c>
      <c r="T7029" s="2" t="s">
        <v>12262</v>
      </c>
      <c r="U7029" s="7">
        <v>1993</v>
      </c>
      <c r="V7029">
        <v>1</v>
      </c>
      <c r="W7029">
        <v>4</v>
      </c>
      <c r="X7029">
        <v>1</v>
      </c>
      <c r="Y7029" s="2" t="s">
        <v>59</v>
      </c>
      <c r="Z7029">
        <v>340</v>
      </c>
      <c r="AA7029" s="2" t="s">
        <v>11242</v>
      </c>
      <c r="AB7029" s="2" t="s">
        <v>11241</v>
      </c>
      <c r="AC7029" s="2" t="s">
        <v>11270</v>
      </c>
      <c r="AD7029">
        <v>1</v>
      </c>
      <c r="AE7029" s="15">
        <f t="shared" si="459"/>
        <v>1366</v>
      </c>
      <c r="AF7029" s="16">
        <f t="shared" si="460"/>
        <v>768</v>
      </c>
      <c r="AK7029">
        <f t="shared" si="458"/>
        <v>1</v>
      </c>
      <c r="AL7029">
        <f t="shared" si="458"/>
        <v>0</v>
      </c>
      <c r="AM7029">
        <f t="shared" si="458"/>
        <v>0</v>
      </c>
      <c r="AN7029">
        <f t="shared" si="458"/>
        <v>0</v>
      </c>
      <c r="AO7029">
        <f t="shared" si="458"/>
        <v>0</v>
      </c>
    </row>
    <row r="7030" spans="1:41" ht="14.45" customHeight="1" x14ac:dyDescent="0.45">
      <c r="A7030" s="1">
        <v>44236.735312500001</v>
      </c>
      <c r="B7030" s="1">
        <v>44236.738958333335</v>
      </c>
      <c r="C7030">
        <v>0</v>
      </c>
      <c r="D7030">
        <v>100</v>
      </c>
      <c r="E7030">
        <v>314</v>
      </c>
      <c r="F7030">
        <v>1</v>
      </c>
      <c r="G7030" s="1">
        <v>44236.7389615625</v>
      </c>
      <c r="H7030" s="2" t="s">
        <v>12261</v>
      </c>
      <c r="I7030" s="2" t="s">
        <v>51</v>
      </c>
      <c r="J7030" s="2" t="s">
        <v>52</v>
      </c>
      <c r="K7030" s="2" t="s">
        <v>53</v>
      </c>
      <c r="L7030" s="2" t="s">
        <v>11239</v>
      </c>
      <c r="M7030" s="2" t="s">
        <v>226</v>
      </c>
      <c r="N7030" s="2" t="s">
        <v>142</v>
      </c>
      <c r="O7030">
        <v>1</v>
      </c>
      <c r="P7030">
        <v>0</v>
      </c>
      <c r="Q7030">
        <v>0</v>
      </c>
      <c r="R7030">
        <v>33.588000000000001</v>
      </c>
      <c r="S7030">
        <v>0</v>
      </c>
      <c r="T7030" s="2" t="s">
        <v>12260</v>
      </c>
      <c r="U7030" s="7">
        <v>1958</v>
      </c>
      <c r="V7030">
        <v>2</v>
      </c>
      <c r="W7030">
        <v>4</v>
      </c>
      <c r="X7030">
        <v>1</v>
      </c>
      <c r="Y7030" s="2" t="s">
        <v>59</v>
      </c>
      <c r="Z7030">
        <v>314</v>
      </c>
      <c r="AA7030" s="2" t="s">
        <v>11246</v>
      </c>
      <c r="AB7030" s="2" t="s">
        <v>11245</v>
      </c>
      <c r="AC7030" s="2" t="s">
        <v>11270</v>
      </c>
      <c r="AD7030">
        <v>1</v>
      </c>
      <c r="AE7030" s="15">
        <f t="shared" si="459"/>
        <v>1536</v>
      </c>
      <c r="AF7030" s="16">
        <f t="shared" si="460"/>
        <v>864</v>
      </c>
      <c r="AK7030">
        <f t="shared" si="458"/>
        <v>0</v>
      </c>
      <c r="AL7030">
        <f t="shared" si="458"/>
        <v>1</v>
      </c>
      <c r="AM7030">
        <f t="shared" si="458"/>
        <v>0</v>
      </c>
      <c r="AN7030">
        <f t="shared" si="458"/>
        <v>0</v>
      </c>
      <c r="AO7030">
        <f t="shared" si="458"/>
        <v>0</v>
      </c>
    </row>
    <row r="7031" spans="1:41" ht="14.45" customHeight="1" x14ac:dyDescent="0.45">
      <c r="A7031" s="1">
        <v>44236.735914351855</v>
      </c>
      <c r="B7031" s="1">
        <v>44236.739004629628</v>
      </c>
      <c r="C7031">
        <v>0</v>
      </c>
      <c r="D7031">
        <v>100</v>
      </c>
      <c r="E7031">
        <v>266</v>
      </c>
      <c r="F7031">
        <v>1</v>
      </c>
      <c r="G7031" s="1">
        <v>44236.739015601852</v>
      </c>
      <c r="H7031" s="2" t="s">
        <v>12259</v>
      </c>
      <c r="I7031" s="2" t="s">
        <v>51</v>
      </c>
      <c r="J7031" s="2" t="s">
        <v>52</v>
      </c>
      <c r="K7031" s="2" t="s">
        <v>78</v>
      </c>
      <c r="L7031" s="2" t="s">
        <v>9731</v>
      </c>
      <c r="M7031" s="2" t="s">
        <v>55</v>
      </c>
      <c r="N7031" s="2" t="s">
        <v>100</v>
      </c>
      <c r="O7031">
        <v>1</v>
      </c>
      <c r="P7031">
        <v>5.4429999999999996</v>
      </c>
      <c r="Q7031">
        <v>15.563000000000001</v>
      </c>
      <c r="R7031">
        <v>16.5</v>
      </c>
      <c r="S7031">
        <v>3</v>
      </c>
      <c r="T7031" s="2" t="s">
        <v>12258</v>
      </c>
      <c r="U7031" s="7">
        <v>1995</v>
      </c>
      <c r="V7031">
        <v>2</v>
      </c>
      <c r="W7031">
        <v>4</v>
      </c>
      <c r="X7031">
        <v>1</v>
      </c>
      <c r="Y7031" s="2" t="s">
        <v>59</v>
      </c>
      <c r="Z7031">
        <v>266</v>
      </c>
      <c r="AA7031" s="2" t="s">
        <v>11246</v>
      </c>
      <c r="AB7031" s="2" t="s">
        <v>11245</v>
      </c>
      <c r="AC7031" s="2" t="s">
        <v>11270</v>
      </c>
      <c r="AD7031">
        <v>1</v>
      </c>
      <c r="AE7031" s="15">
        <f t="shared" si="459"/>
        <v>1366</v>
      </c>
      <c r="AF7031" s="16">
        <f t="shared" si="460"/>
        <v>768</v>
      </c>
      <c r="AK7031">
        <f t="shared" si="458"/>
        <v>0</v>
      </c>
      <c r="AL7031">
        <f t="shared" si="458"/>
        <v>0</v>
      </c>
      <c r="AM7031">
        <f t="shared" si="458"/>
        <v>0</v>
      </c>
      <c r="AN7031">
        <f t="shared" si="458"/>
        <v>0</v>
      </c>
      <c r="AO7031">
        <f t="shared" si="458"/>
        <v>0</v>
      </c>
    </row>
    <row r="7032" spans="1:41" ht="14.45" customHeight="1" x14ac:dyDescent="0.45">
      <c r="A7032" s="1">
        <v>44236.735439814816</v>
      </c>
      <c r="B7032" s="1">
        <v>44236.73909722222</v>
      </c>
      <c r="C7032">
        <v>0</v>
      </c>
      <c r="D7032">
        <v>100</v>
      </c>
      <c r="E7032">
        <v>316</v>
      </c>
      <c r="F7032">
        <v>1</v>
      </c>
      <c r="G7032" s="1">
        <v>44236.739106932873</v>
      </c>
      <c r="H7032" s="2" t="s">
        <v>12257</v>
      </c>
      <c r="I7032" s="2" t="s">
        <v>51</v>
      </c>
      <c r="J7032" s="2" t="s">
        <v>52</v>
      </c>
      <c r="K7032" s="2" t="s">
        <v>53</v>
      </c>
      <c r="L7032" s="2" t="s">
        <v>11239</v>
      </c>
      <c r="M7032" s="2" t="s">
        <v>55</v>
      </c>
      <c r="N7032" s="2" t="s">
        <v>100</v>
      </c>
      <c r="O7032">
        <v>1</v>
      </c>
      <c r="P7032">
        <v>0</v>
      </c>
      <c r="Q7032">
        <v>0</v>
      </c>
      <c r="R7032">
        <v>26.748999999999999</v>
      </c>
      <c r="S7032">
        <v>0</v>
      </c>
      <c r="T7032" s="2" t="s">
        <v>12256</v>
      </c>
      <c r="U7032" s="7">
        <v>1996</v>
      </c>
      <c r="V7032">
        <v>2</v>
      </c>
      <c r="W7032">
        <v>4</v>
      </c>
      <c r="X7032">
        <v>1</v>
      </c>
      <c r="Y7032" s="2" t="s">
        <v>59</v>
      </c>
      <c r="Z7032">
        <v>316</v>
      </c>
      <c r="AA7032" s="2" t="s">
        <v>11242</v>
      </c>
      <c r="AB7032" s="2" t="s">
        <v>11241</v>
      </c>
      <c r="AC7032" s="2" t="s">
        <v>11270</v>
      </c>
      <c r="AD7032">
        <v>1</v>
      </c>
      <c r="AE7032" s="15">
        <f t="shared" si="459"/>
        <v>1366</v>
      </c>
      <c r="AF7032" s="16">
        <f t="shared" si="460"/>
        <v>768</v>
      </c>
      <c r="AK7032">
        <f t="shared" si="458"/>
        <v>0</v>
      </c>
      <c r="AL7032">
        <f t="shared" si="458"/>
        <v>1</v>
      </c>
      <c r="AM7032">
        <f t="shared" si="458"/>
        <v>0</v>
      </c>
      <c r="AN7032">
        <f t="shared" si="458"/>
        <v>0</v>
      </c>
      <c r="AO7032">
        <f t="shared" si="458"/>
        <v>0</v>
      </c>
    </row>
    <row r="7033" spans="1:41" ht="14.45" customHeight="1" x14ac:dyDescent="0.45">
      <c r="A7033" s="1">
        <v>44236.736932870372</v>
      </c>
      <c r="B7033" s="1">
        <v>44236.739340277774</v>
      </c>
      <c r="C7033">
        <v>0</v>
      </c>
      <c r="D7033">
        <v>100</v>
      </c>
      <c r="E7033">
        <v>207</v>
      </c>
      <c r="F7033">
        <v>1</v>
      </c>
      <c r="G7033" s="1">
        <v>44236.73934428241</v>
      </c>
      <c r="H7033" s="2" t="s">
        <v>12255</v>
      </c>
      <c r="I7033" s="2" t="s">
        <v>51</v>
      </c>
      <c r="J7033" s="2" t="s">
        <v>52</v>
      </c>
      <c r="K7033" s="2" t="s">
        <v>53</v>
      </c>
      <c r="L7033" s="2" t="s">
        <v>11239</v>
      </c>
      <c r="M7033" s="2" t="s">
        <v>55</v>
      </c>
      <c r="N7033" s="2" t="s">
        <v>100</v>
      </c>
      <c r="O7033">
        <v>1</v>
      </c>
      <c r="P7033">
        <v>0</v>
      </c>
      <c r="Q7033">
        <v>0</v>
      </c>
      <c r="R7033">
        <v>18.422999999999998</v>
      </c>
      <c r="S7033">
        <v>0</v>
      </c>
      <c r="T7033" s="2" t="s">
        <v>12254</v>
      </c>
      <c r="U7033" s="7">
        <v>2001</v>
      </c>
      <c r="V7033">
        <v>2</v>
      </c>
      <c r="W7033">
        <v>3</v>
      </c>
      <c r="X7033">
        <v>94</v>
      </c>
      <c r="Y7033" s="2" t="s">
        <v>59</v>
      </c>
      <c r="Z7033">
        <v>207</v>
      </c>
      <c r="AA7033" s="2" t="s">
        <v>11246</v>
      </c>
      <c r="AB7033" s="2" t="s">
        <v>11245</v>
      </c>
      <c r="AC7033" s="2" t="s">
        <v>62</v>
      </c>
      <c r="AD7033">
        <v>1</v>
      </c>
      <c r="AE7033" s="15">
        <f t="shared" si="459"/>
        <v>1366</v>
      </c>
      <c r="AF7033" s="16">
        <f t="shared" si="460"/>
        <v>768</v>
      </c>
      <c r="AK7033">
        <f t="shared" si="458"/>
        <v>0</v>
      </c>
      <c r="AL7033">
        <f t="shared" si="458"/>
        <v>1</v>
      </c>
      <c r="AM7033">
        <f t="shared" si="458"/>
        <v>0</v>
      </c>
      <c r="AN7033">
        <f t="shared" si="458"/>
        <v>0</v>
      </c>
      <c r="AO7033">
        <f t="shared" si="458"/>
        <v>0</v>
      </c>
    </row>
    <row r="7034" spans="1:41" ht="14.45" customHeight="1" x14ac:dyDescent="0.45">
      <c r="A7034" s="1">
        <v>44236.734849537039</v>
      </c>
      <c r="B7034" s="1">
        <v>44236.739398148151</v>
      </c>
      <c r="C7034">
        <v>0</v>
      </c>
      <c r="D7034">
        <v>100</v>
      </c>
      <c r="E7034">
        <v>393</v>
      </c>
      <c r="F7034">
        <v>1</v>
      </c>
      <c r="G7034" s="1">
        <v>44236.739412025461</v>
      </c>
      <c r="H7034" s="2" t="s">
        <v>12253</v>
      </c>
      <c r="I7034" s="2" t="s">
        <v>51</v>
      </c>
      <c r="J7034" s="2" t="s">
        <v>52</v>
      </c>
      <c r="K7034" s="2" t="s">
        <v>78</v>
      </c>
      <c r="L7034" s="2" t="s">
        <v>1251</v>
      </c>
      <c r="M7034" s="2" t="s">
        <v>55</v>
      </c>
      <c r="N7034" s="2" t="s">
        <v>142</v>
      </c>
      <c r="O7034">
        <v>1</v>
      </c>
      <c r="P7034">
        <v>0</v>
      </c>
      <c r="Q7034">
        <v>0</v>
      </c>
      <c r="R7034">
        <v>33.598999999999997</v>
      </c>
      <c r="S7034">
        <v>0</v>
      </c>
      <c r="T7034" s="2" t="s">
        <v>12252</v>
      </c>
      <c r="U7034" s="7">
        <v>1989</v>
      </c>
      <c r="V7034">
        <v>1</v>
      </c>
      <c r="W7034">
        <v>5</v>
      </c>
      <c r="X7034">
        <v>1</v>
      </c>
      <c r="Y7034" s="2" t="s">
        <v>59</v>
      </c>
      <c r="Z7034">
        <v>393</v>
      </c>
      <c r="AA7034" s="2" t="s">
        <v>11242</v>
      </c>
      <c r="AB7034" s="2" t="s">
        <v>11241</v>
      </c>
      <c r="AC7034" s="2" t="s">
        <v>11270</v>
      </c>
      <c r="AD7034">
        <v>1</v>
      </c>
      <c r="AE7034" s="15">
        <f t="shared" si="459"/>
        <v>1536</v>
      </c>
      <c r="AF7034" s="16">
        <f t="shared" si="460"/>
        <v>864</v>
      </c>
      <c r="AK7034">
        <f t="shared" si="458"/>
        <v>0</v>
      </c>
      <c r="AL7034">
        <f t="shared" si="458"/>
        <v>1</v>
      </c>
      <c r="AM7034">
        <f t="shared" si="458"/>
        <v>0</v>
      </c>
      <c r="AN7034">
        <f t="shared" si="458"/>
        <v>0</v>
      </c>
      <c r="AO7034">
        <f t="shared" si="458"/>
        <v>0</v>
      </c>
    </row>
    <row r="7035" spans="1:41" ht="14.45" customHeight="1" x14ac:dyDescent="0.45">
      <c r="A7035" s="1">
        <v>44236.735162037039</v>
      </c>
      <c r="B7035" s="1">
        <v>44236.739421296297</v>
      </c>
      <c r="C7035">
        <v>0</v>
      </c>
      <c r="D7035">
        <v>100</v>
      </c>
      <c r="E7035">
        <v>367</v>
      </c>
      <c r="F7035">
        <v>1</v>
      </c>
      <c r="G7035" s="1">
        <v>44236.739432199072</v>
      </c>
      <c r="H7035" s="2" t="s">
        <v>12251</v>
      </c>
      <c r="I7035" s="2" t="s">
        <v>51</v>
      </c>
      <c r="J7035" s="2" t="s">
        <v>52</v>
      </c>
      <c r="K7035" s="2" t="s">
        <v>53</v>
      </c>
      <c r="L7035" s="2" t="s">
        <v>11239</v>
      </c>
      <c r="M7035" s="2" t="s">
        <v>226</v>
      </c>
      <c r="N7035" s="2" t="s">
        <v>56</v>
      </c>
      <c r="O7035">
        <v>1</v>
      </c>
      <c r="P7035">
        <v>22.111999999999998</v>
      </c>
      <c r="Q7035">
        <v>22.111999999999998</v>
      </c>
      <c r="R7035">
        <v>24.512</v>
      </c>
      <c r="S7035">
        <v>1</v>
      </c>
      <c r="T7035" s="2" t="s">
        <v>12250</v>
      </c>
      <c r="U7035" s="7">
        <v>1986</v>
      </c>
      <c r="V7035">
        <v>1</v>
      </c>
      <c r="W7035">
        <v>4</v>
      </c>
      <c r="X7035">
        <v>1</v>
      </c>
      <c r="Y7035" s="2" t="s">
        <v>12249</v>
      </c>
      <c r="Z7035">
        <v>367</v>
      </c>
      <c r="AA7035" s="2" t="s">
        <v>11246</v>
      </c>
      <c r="AB7035" s="2" t="s">
        <v>11245</v>
      </c>
      <c r="AC7035" s="2" t="s">
        <v>11270</v>
      </c>
      <c r="AD7035">
        <v>1</v>
      </c>
      <c r="AE7035" s="15">
        <f t="shared" si="459"/>
        <v>1920</v>
      </c>
      <c r="AF7035" s="16">
        <f t="shared" si="460"/>
        <v>1080</v>
      </c>
      <c r="AK7035">
        <f t="shared" si="458"/>
        <v>1</v>
      </c>
      <c r="AL7035">
        <f t="shared" si="458"/>
        <v>0</v>
      </c>
      <c r="AM7035">
        <f t="shared" si="458"/>
        <v>0</v>
      </c>
      <c r="AN7035">
        <f t="shared" si="458"/>
        <v>0</v>
      </c>
      <c r="AO7035">
        <f t="shared" si="458"/>
        <v>0</v>
      </c>
    </row>
    <row r="7036" spans="1:41" ht="14.45" customHeight="1" x14ac:dyDescent="0.45">
      <c r="A7036" s="1">
        <v>44236.736006944448</v>
      </c>
      <c r="B7036" s="1">
        <v>44236.739432870374</v>
      </c>
      <c r="C7036">
        <v>0</v>
      </c>
      <c r="D7036">
        <v>100</v>
      </c>
      <c r="E7036">
        <v>295</v>
      </c>
      <c r="F7036">
        <v>1</v>
      </c>
      <c r="G7036" s="1">
        <v>44236.739440370373</v>
      </c>
      <c r="H7036" s="2" t="s">
        <v>12248</v>
      </c>
      <c r="I7036" s="2" t="s">
        <v>51</v>
      </c>
      <c r="J7036" s="2" t="s">
        <v>52</v>
      </c>
      <c r="K7036" s="2" t="s">
        <v>53</v>
      </c>
      <c r="L7036" s="2" t="s">
        <v>11239</v>
      </c>
      <c r="M7036" s="2" t="s">
        <v>55</v>
      </c>
      <c r="N7036" s="2" t="s">
        <v>142</v>
      </c>
      <c r="O7036">
        <v>1</v>
      </c>
      <c r="P7036">
        <v>0</v>
      </c>
      <c r="Q7036">
        <v>0</v>
      </c>
      <c r="R7036">
        <v>16.152000000000001</v>
      </c>
      <c r="S7036">
        <v>0</v>
      </c>
      <c r="T7036" s="2" t="s">
        <v>12247</v>
      </c>
      <c r="U7036" s="7">
        <v>1996</v>
      </c>
      <c r="V7036">
        <v>2</v>
      </c>
      <c r="W7036">
        <v>5</v>
      </c>
      <c r="X7036">
        <v>1</v>
      </c>
      <c r="Y7036" s="2" t="s">
        <v>59</v>
      </c>
      <c r="Z7036">
        <v>295</v>
      </c>
      <c r="AA7036" s="2" t="s">
        <v>11246</v>
      </c>
      <c r="AB7036" s="2" t="s">
        <v>11245</v>
      </c>
      <c r="AC7036" s="2" t="s">
        <v>11270</v>
      </c>
      <c r="AD7036">
        <v>1</v>
      </c>
      <c r="AE7036" s="15">
        <f t="shared" si="459"/>
        <v>1536</v>
      </c>
      <c r="AF7036" s="16">
        <f t="shared" si="460"/>
        <v>864</v>
      </c>
      <c r="AK7036">
        <f t="shared" si="458"/>
        <v>0</v>
      </c>
      <c r="AL7036">
        <f t="shared" si="458"/>
        <v>1</v>
      </c>
      <c r="AM7036">
        <f t="shared" si="458"/>
        <v>0</v>
      </c>
      <c r="AN7036">
        <f t="shared" si="458"/>
        <v>0</v>
      </c>
      <c r="AO7036">
        <f t="shared" si="458"/>
        <v>0</v>
      </c>
    </row>
    <row r="7037" spans="1:41" ht="14.45" customHeight="1" x14ac:dyDescent="0.45">
      <c r="A7037" s="1">
        <v>44236.736400462964</v>
      </c>
      <c r="B7037" s="1">
        <v>44236.739594907405</v>
      </c>
      <c r="C7037">
        <v>0</v>
      </c>
      <c r="D7037">
        <v>100</v>
      </c>
      <c r="E7037">
        <v>276</v>
      </c>
      <c r="F7037">
        <v>1</v>
      </c>
      <c r="G7037" s="1">
        <v>44236.739609999997</v>
      </c>
      <c r="H7037" s="2" t="s">
        <v>12246</v>
      </c>
      <c r="I7037" s="2" t="s">
        <v>51</v>
      </c>
      <c r="J7037" s="2" t="s">
        <v>52</v>
      </c>
      <c r="K7037" s="2" t="s">
        <v>53</v>
      </c>
      <c r="L7037" s="2" t="s">
        <v>11251</v>
      </c>
      <c r="M7037" s="2" t="s">
        <v>55</v>
      </c>
      <c r="N7037" s="2" t="s">
        <v>142</v>
      </c>
      <c r="O7037">
        <v>1</v>
      </c>
      <c r="P7037">
        <v>0</v>
      </c>
      <c r="Q7037">
        <v>0</v>
      </c>
      <c r="R7037">
        <v>34.548000000000002</v>
      </c>
      <c r="S7037">
        <v>0</v>
      </c>
      <c r="T7037" s="2" t="s">
        <v>12245</v>
      </c>
      <c r="U7037" s="7">
        <v>1998</v>
      </c>
      <c r="V7037">
        <v>2</v>
      </c>
      <c r="W7037">
        <v>3</v>
      </c>
      <c r="X7037">
        <v>1</v>
      </c>
      <c r="Y7037" s="2" t="s">
        <v>59</v>
      </c>
      <c r="Z7037">
        <v>276</v>
      </c>
      <c r="AA7037" s="2" t="s">
        <v>11238</v>
      </c>
      <c r="AB7037" s="2" t="s">
        <v>11237</v>
      </c>
      <c r="AC7037" s="2" t="s">
        <v>11270</v>
      </c>
      <c r="AD7037">
        <v>1</v>
      </c>
      <c r="AE7037" s="15">
        <f t="shared" si="459"/>
        <v>1536</v>
      </c>
      <c r="AF7037" s="16">
        <f t="shared" si="460"/>
        <v>864</v>
      </c>
      <c r="AK7037">
        <f t="shared" si="458"/>
        <v>1</v>
      </c>
      <c r="AL7037">
        <f t="shared" si="458"/>
        <v>0</v>
      </c>
      <c r="AM7037">
        <f t="shared" si="458"/>
        <v>0</v>
      </c>
      <c r="AN7037">
        <f t="shared" si="458"/>
        <v>0</v>
      </c>
      <c r="AO7037">
        <f t="shared" si="458"/>
        <v>0</v>
      </c>
    </row>
    <row r="7038" spans="1:41" ht="14.45" customHeight="1" x14ac:dyDescent="0.45">
      <c r="A7038" s="1">
        <v>44236.735555555555</v>
      </c>
      <c r="B7038" s="1">
        <v>44236.739629629628</v>
      </c>
      <c r="C7038">
        <v>0</v>
      </c>
      <c r="D7038">
        <v>100</v>
      </c>
      <c r="E7038">
        <v>351</v>
      </c>
      <c r="F7038">
        <v>1</v>
      </c>
      <c r="G7038" s="1">
        <v>44236.739637881947</v>
      </c>
      <c r="H7038" s="2" t="s">
        <v>12244</v>
      </c>
      <c r="I7038" s="2" t="s">
        <v>51</v>
      </c>
      <c r="J7038" s="2" t="s">
        <v>52</v>
      </c>
      <c r="K7038" s="2" t="s">
        <v>53</v>
      </c>
      <c r="L7038" s="2" t="s">
        <v>11247</v>
      </c>
      <c r="M7038" s="2" t="s">
        <v>55</v>
      </c>
      <c r="N7038" s="2" t="s">
        <v>132</v>
      </c>
      <c r="O7038">
        <v>1</v>
      </c>
      <c r="P7038">
        <v>0</v>
      </c>
      <c r="Q7038">
        <v>0</v>
      </c>
      <c r="R7038">
        <v>32.915999999999997</v>
      </c>
      <c r="S7038">
        <v>0</v>
      </c>
      <c r="T7038" s="2" t="s">
        <v>12243</v>
      </c>
      <c r="U7038" s="7">
        <v>1977</v>
      </c>
      <c r="V7038">
        <v>2</v>
      </c>
      <c r="W7038">
        <v>3</v>
      </c>
      <c r="X7038">
        <v>1</v>
      </c>
      <c r="Y7038" s="2" t="s">
        <v>59</v>
      </c>
      <c r="Z7038">
        <v>351</v>
      </c>
      <c r="AA7038" s="2" t="s">
        <v>11238</v>
      </c>
      <c r="AB7038" s="2" t="s">
        <v>11237</v>
      </c>
      <c r="AC7038" s="2" t="s">
        <v>11270</v>
      </c>
      <c r="AD7038">
        <v>1</v>
      </c>
      <c r="AE7038" s="15">
        <f t="shared" si="459"/>
        <v>1280</v>
      </c>
      <c r="AF7038" s="16">
        <f t="shared" si="460"/>
        <v>720</v>
      </c>
      <c r="AH7038" t="s">
        <v>14847</v>
      </c>
    </row>
    <row r="7039" spans="1:41" ht="14.45" customHeight="1" x14ac:dyDescent="0.45">
      <c r="A7039" s="1">
        <v>44236.736701388887</v>
      </c>
      <c r="B7039" s="1">
        <v>44236.739687499998</v>
      </c>
      <c r="C7039">
        <v>0</v>
      </c>
      <c r="D7039">
        <v>100</v>
      </c>
      <c r="E7039">
        <v>257</v>
      </c>
      <c r="F7039">
        <v>1</v>
      </c>
      <c r="G7039" s="1">
        <v>44236.739695833334</v>
      </c>
      <c r="H7039" s="2" t="s">
        <v>12242</v>
      </c>
      <c r="I7039" s="2" t="s">
        <v>51</v>
      </c>
      <c r="J7039" s="2" t="s">
        <v>52</v>
      </c>
      <c r="K7039" s="2" t="s">
        <v>53</v>
      </c>
      <c r="L7039" s="2" t="s">
        <v>11239</v>
      </c>
      <c r="M7039" s="2" t="s">
        <v>106</v>
      </c>
      <c r="N7039" s="2" t="s">
        <v>123</v>
      </c>
      <c r="O7039">
        <v>1</v>
      </c>
      <c r="P7039">
        <v>0</v>
      </c>
      <c r="Q7039">
        <v>0</v>
      </c>
      <c r="R7039">
        <v>21.306999999999999</v>
      </c>
      <c r="S7039">
        <v>0</v>
      </c>
      <c r="T7039" s="2" t="s">
        <v>12241</v>
      </c>
      <c r="U7039" s="7">
        <v>1994</v>
      </c>
      <c r="V7039">
        <v>2</v>
      </c>
      <c r="W7039">
        <v>5</v>
      </c>
      <c r="X7039">
        <v>1</v>
      </c>
      <c r="Y7039" s="2" t="s">
        <v>59</v>
      </c>
      <c r="Z7039">
        <v>257</v>
      </c>
      <c r="AA7039" s="2" t="s">
        <v>11246</v>
      </c>
      <c r="AB7039" s="2" t="s">
        <v>11245</v>
      </c>
      <c r="AC7039" s="2" t="s">
        <v>11270</v>
      </c>
      <c r="AD7039">
        <v>1</v>
      </c>
      <c r="AE7039" s="15">
        <f t="shared" si="459"/>
        <v>1280</v>
      </c>
      <c r="AF7039" s="16">
        <f t="shared" si="460"/>
        <v>800</v>
      </c>
      <c r="AK7039">
        <f t="shared" ref="AK7039:AO7070" si="461">IF(ISERROR(SEARCH(AK$2,$T7039)),0,1)</f>
        <v>1</v>
      </c>
      <c r="AL7039">
        <f t="shared" si="461"/>
        <v>0</v>
      </c>
      <c r="AM7039">
        <f t="shared" si="461"/>
        <v>0</v>
      </c>
      <c r="AN7039">
        <f t="shared" si="461"/>
        <v>0</v>
      </c>
      <c r="AO7039">
        <f t="shared" si="461"/>
        <v>0</v>
      </c>
    </row>
    <row r="7040" spans="1:41" ht="14.45" customHeight="1" x14ac:dyDescent="0.45">
      <c r="A7040" s="1">
        <v>44236.733807870369</v>
      </c>
      <c r="B7040" s="1">
        <v>44236.739710648151</v>
      </c>
      <c r="C7040">
        <v>0</v>
      </c>
      <c r="D7040">
        <v>100</v>
      </c>
      <c r="E7040">
        <v>509</v>
      </c>
      <c r="F7040">
        <v>1</v>
      </c>
      <c r="G7040" s="1">
        <v>44236.739719907404</v>
      </c>
      <c r="H7040" s="2" t="s">
        <v>12240</v>
      </c>
      <c r="I7040" s="2" t="s">
        <v>51</v>
      </c>
      <c r="J7040" s="2" t="s">
        <v>52</v>
      </c>
      <c r="K7040" s="2" t="s">
        <v>113</v>
      </c>
      <c r="L7040" s="2" t="s">
        <v>9201</v>
      </c>
      <c r="M7040" s="2" t="s">
        <v>106</v>
      </c>
      <c r="N7040" s="2" t="s">
        <v>1445</v>
      </c>
      <c r="O7040">
        <v>1</v>
      </c>
      <c r="P7040">
        <v>0</v>
      </c>
      <c r="Q7040">
        <v>0</v>
      </c>
      <c r="R7040">
        <v>36.268000000000001</v>
      </c>
      <c r="S7040">
        <v>0</v>
      </c>
      <c r="T7040" s="2" t="s">
        <v>12239</v>
      </c>
      <c r="U7040" s="7">
        <v>1967</v>
      </c>
      <c r="V7040">
        <v>1</v>
      </c>
      <c r="W7040">
        <v>2</v>
      </c>
      <c r="X7040">
        <v>1</v>
      </c>
      <c r="Y7040" s="2" t="s">
        <v>166</v>
      </c>
      <c r="Z7040">
        <v>509</v>
      </c>
      <c r="AA7040" s="2" t="s">
        <v>11246</v>
      </c>
      <c r="AB7040" s="2" t="s">
        <v>11245</v>
      </c>
      <c r="AC7040" s="2" t="s">
        <v>11270</v>
      </c>
      <c r="AD7040">
        <v>1</v>
      </c>
      <c r="AE7040" s="15">
        <f t="shared" si="459"/>
        <v>1024</v>
      </c>
      <c r="AF7040" s="16">
        <f t="shared" si="460"/>
        <v>1366</v>
      </c>
      <c r="AK7040">
        <f t="shared" si="461"/>
        <v>0</v>
      </c>
      <c r="AL7040">
        <f t="shared" si="461"/>
        <v>1</v>
      </c>
      <c r="AM7040">
        <f t="shared" si="461"/>
        <v>0</v>
      </c>
      <c r="AN7040">
        <f t="shared" si="461"/>
        <v>0</v>
      </c>
      <c r="AO7040">
        <f t="shared" si="461"/>
        <v>0</v>
      </c>
    </row>
    <row r="7041" spans="1:41" ht="14.45" customHeight="1" x14ac:dyDescent="0.45">
      <c r="A7041" s="1">
        <v>44236.737013888887</v>
      </c>
      <c r="B7041" s="1">
        <v>44236.740069444444</v>
      </c>
      <c r="C7041">
        <v>0</v>
      </c>
      <c r="D7041">
        <v>100</v>
      </c>
      <c r="E7041">
        <v>264</v>
      </c>
      <c r="F7041">
        <v>1</v>
      </c>
      <c r="G7041" s="1">
        <v>44236.740081122683</v>
      </c>
      <c r="H7041" s="2" t="s">
        <v>12238</v>
      </c>
      <c r="I7041" s="2" t="s">
        <v>51</v>
      </c>
      <c r="J7041" s="2" t="s">
        <v>52</v>
      </c>
      <c r="K7041" s="2" t="s">
        <v>53</v>
      </c>
      <c r="L7041" s="2" t="s">
        <v>87</v>
      </c>
      <c r="M7041" s="2" t="s">
        <v>118</v>
      </c>
      <c r="N7041" s="2" t="s">
        <v>12237</v>
      </c>
      <c r="O7041">
        <v>1</v>
      </c>
      <c r="P7041">
        <v>0</v>
      </c>
      <c r="Q7041">
        <v>0</v>
      </c>
      <c r="R7041">
        <v>25.318999999999999</v>
      </c>
      <c r="S7041">
        <v>0</v>
      </c>
      <c r="T7041" s="2" t="s">
        <v>12236</v>
      </c>
      <c r="U7041" s="7">
        <v>1971</v>
      </c>
      <c r="V7041">
        <v>1</v>
      </c>
      <c r="W7041">
        <v>2</v>
      </c>
      <c r="X7041">
        <v>1</v>
      </c>
      <c r="Y7041" s="2" t="s">
        <v>59</v>
      </c>
      <c r="Z7041">
        <v>264</v>
      </c>
      <c r="AA7041" s="2" t="s">
        <v>11238</v>
      </c>
      <c r="AB7041" s="2" t="s">
        <v>11237</v>
      </c>
      <c r="AC7041" s="2" t="s">
        <v>11270</v>
      </c>
      <c r="AD7041">
        <v>1</v>
      </c>
      <c r="AE7041" s="15">
        <f t="shared" si="459"/>
        <v>1389</v>
      </c>
      <c r="AF7041" s="16">
        <f t="shared" si="460"/>
        <v>813</v>
      </c>
      <c r="AK7041">
        <f t="shared" si="461"/>
        <v>1</v>
      </c>
      <c r="AL7041">
        <f t="shared" si="461"/>
        <v>0</v>
      </c>
      <c r="AM7041">
        <f t="shared" si="461"/>
        <v>0</v>
      </c>
      <c r="AN7041">
        <f t="shared" si="461"/>
        <v>0</v>
      </c>
      <c r="AO7041">
        <f t="shared" si="461"/>
        <v>0</v>
      </c>
    </row>
    <row r="7042" spans="1:41" ht="14.45" customHeight="1" x14ac:dyDescent="0.45">
      <c r="A7042" s="1">
        <v>44236.733773148146</v>
      </c>
      <c r="B7042" s="1">
        <v>44236.74009259259</v>
      </c>
      <c r="C7042">
        <v>0</v>
      </c>
      <c r="D7042">
        <v>100</v>
      </c>
      <c r="E7042">
        <v>546</v>
      </c>
      <c r="F7042">
        <v>1</v>
      </c>
      <c r="G7042" s="1">
        <v>44236.74010584491</v>
      </c>
      <c r="H7042" s="2" t="s">
        <v>12235</v>
      </c>
      <c r="I7042" s="2" t="s">
        <v>51</v>
      </c>
      <c r="J7042" s="2" t="s">
        <v>52</v>
      </c>
      <c r="K7042" s="2" t="s">
        <v>53</v>
      </c>
      <c r="L7042" s="2" t="s">
        <v>54</v>
      </c>
      <c r="M7042" s="2" t="s">
        <v>55</v>
      </c>
      <c r="N7042" s="2" t="s">
        <v>56</v>
      </c>
      <c r="O7042">
        <v>1</v>
      </c>
      <c r="P7042">
        <v>0</v>
      </c>
      <c r="Q7042">
        <v>0</v>
      </c>
      <c r="R7042">
        <v>20.501999999999999</v>
      </c>
      <c r="S7042">
        <v>0</v>
      </c>
      <c r="T7042" s="2" t="s">
        <v>12234</v>
      </c>
      <c r="U7042" s="7">
        <v>2000</v>
      </c>
      <c r="V7042">
        <v>1</v>
      </c>
      <c r="W7042">
        <v>3</v>
      </c>
      <c r="X7042">
        <v>94</v>
      </c>
      <c r="Y7042" s="2" t="s">
        <v>59</v>
      </c>
      <c r="Z7042">
        <v>546</v>
      </c>
      <c r="AA7042" s="2" t="s">
        <v>11242</v>
      </c>
      <c r="AB7042" s="2" t="s">
        <v>11241</v>
      </c>
      <c r="AC7042" s="2" t="s">
        <v>62</v>
      </c>
      <c r="AD7042">
        <v>1</v>
      </c>
      <c r="AE7042" s="15">
        <f t="shared" si="459"/>
        <v>1920</v>
      </c>
      <c r="AF7042" s="16">
        <f t="shared" si="460"/>
        <v>1080</v>
      </c>
      <c r="AK7042">
        <f t="shared" si="461"/>
        <v>0</v>
      </c>
      <c r="AL7042">
        <f t="shared" si="461"/>
        <v>1</v>
      </c>
      <c r="AM7042">
        <f t="shared" si="461"/>
        <v>0</v>
      </c>
      <c r="AN7042">
        <f t="shared" si="461"/>
        <v>0</v>
      </c>
      <c r="AO7042">
        <f t="shared" si="461"/>
        <v>0</v>
      </c>
    </row>
    <row r="7043" spans="1:41" ht="14.45" customHeight="1" x14ac:dyDescent="0.45">
      <c r="A7043" s="1">
        <v>44236.737893518519</v>
      </c>
      <c r="B7043" s="1">
        <v>44236.740266203706</v>
      </c>
      <c r="C7043">
        <v>0</v>
      </c>
      <c r="D7043">
        <v>100</v>
      </c>
      <c r="E7043">
        <v>204</v>
      </c>
      <c r="F7043">
        <v>1</v>
      </c>
      <c r="G7043" s="1">
        <v>44236.74027101852</v>
      </c>
      <c r="H7043" s="2" t="s">
        <v>12233</v>
      </c>
      <c r="I7043" s="2" t="s">
        <v>51</v>
      </c>
      <c r="J7043" s="2" t="s">
        <v>52</v>
      </c>
      <c r="K7043" s="2" t="s">
        <v>64</v>
      </c>
      <c r="L7043" s="2" t="s">
        <v>11253</v>
      </c>
      <c r="M7043" s="2" t="s">
        <v>55</v>
      </c>
      <c r="N7043" s="2" t="s">
        <v>100</v>
      </c>
      <c r="O7043">
        <v>1</v>
      </c>
      <c r="P7043">
        <v>0</v>
      </c>
      <c r="Q7043">
        <v>0</v>
      </c>
      <c r="R7043">
        <v>16.824999999999999</v>
      </c>
      <c r="S7043">
        <v>0</v>
      </c>
      <c r="T7043" s="2" t="s">
        <v>12232</v>
      </c>
      <c r="U7043" s="7">
        <v>1977</v>
      </c>
      <c r="V7043">
        <v>2</v>
      </c>
      <c r="W7043">
        <v>4</v>
      </c>
      <c r="X7043">
        <v>1</v>
      </c>
      <c r="Y7043" s="2" t="s">
        <v>59</v>
      </c>
      <c r="Z7043">
        <v>204</v>
      </c>
      <c r="AA7043" s="2" t="s">
        <v>9135</v>
      </c>
      <c r="AB7043" s="2" t="s">
        <v>11240</v>
      </c>
      <c r="AC7043" s="2" t="s">
        <v>11270</v>
      </c>
      <c r="AD7043">
        <v>1</v>
      </c>
      <c r="AE7043" s="15">
        <f t="shared" si="459"/>
        <v>1366</v>
      </c>
      <c r="AF7043" s="16">
        <f t="shared" si="460"/>
        <v>768</v>
      </c>
      <c r="AK7043">
        <f t="shared" si="461"/>
        <v>1</v>
      </c>
      <c r="AL7043">
        <f t="shared" si="461"/>
        <v>0</v>
      </c>
      <c r="AM7043">
        <f t="shared" si="461"/>
        <v>0</v>
      </c>
      <c r="AN7043">
        <f t="shared" si="461"/>
        <v>0</v>
      </c>
      <c r="AO7043">
        <f t="shared" si="461"/>
        <v>0</v>
      </c>
    </row>
    <row r="7044" spans="1:41" ht="14.45" customHeight="1" x14ac:dyDescent="0.45">
      <c r="A7044" s="1">
        <v>44236.736805555556</v>
      </c>
      <c r="B7044" s="1">
        <v>44236.740277777775</v>
      </c>
      <c r="C7044">
        <v>0</v>
      </c>
      <c r="D7044">
        <v>100</v>
      </c>
      <c r="E7044">
        <v>299</v>
      </c>
      <c r="F7044">
        <v>1</v>
      </c>
      <c r="G7044" s="1">
        <v>44236.740283368053</v>
      </c>
      <c r="H7044" s="2" t="s">
        <v>12231</v>
      </c>
      <c r="I7044" s="2" t="s">
        <v>51</v>
      </c>
      <c r="J7044" s="2" t="s">
        <v>52</v>
      </c>
      <c r="K7044" s="2" t="s">
        <v>64</v>
      </c>
      <c r="L7044" s="2" t="s">
        <v>11252</v>
      </c>
      <c r="M7044" s="2" t="s">
        <v>55</v>
      </c>
      <c r="N7044" s="2" t="s">
        <v>142</v>
      </c>
      <c r="O7044">
        <v>1</v>
      </c>
      <c r="P7044">
        <v>5.883</v>
      </c>
      <c r="Q7044">
        <v>17.981999999999999</v>
      </c>
      <c r="R7044">
        <v>18.876000000000001</v>
      </c>
      <c r="S7044">
        <v>3</v>
      </c>
      <c r="T7044" s="2" t="s">
        <v>12230</v>
      </c>
      <c r="U7044" s="7">
        <v>1975</v>
      </c>
      <c r="V7044">
        <v>2</v>
      </c>
      <c r="W7044">
        <v>4</v>
      </c>
      <c r="X7044">
        <v>1</v>
      </c>
      <c r="Y7044" s="2" t="s">
        <v>59</v>
      </c>
      <c r="Z7044">
        <v>299</v>
      </c>
      <c r="AA7044" s="2" t="s">
        <v>9135</v>
      </c>
      <c r="AB7044" s="2" t="s">
        <v>11240</v>
      </c>
      <c r="AC7044" s="2" t="s">
        <v>11270</v>
      </c>
      <c r="AD7044">
        <v>1</v>
      </c>
      <c r="AE7044" s="15">
        <f t="shared" si="459"/>
        <v>1536</v>
      </c>
      <c r="AF7044" s="16">
        <f t="shared" si="460"/>
        <v>864</v>
      </c>
      <c r="AK7044">
        <f t="shared" si="461"/>
        <v>0</v>
      </c>
      <c r="AL7044">
        <f t="shared" si="461"/>
        <v>1</v>
      </c>
      <c r="AM7044">
        <f t="shared" si="461"/>
        <v>0</v>
      </c>
      <c r="AN7044">
        <f t="shared" si="461"/>
        <v>0</v>
      </c>
      <c r="AO7044">
        <f t="shared" si="461"/>
        <v>0</v>
      </c>
    </row>
    <row r="7045" spans="1:41" ht="14.45" customHeight="1" x14ac:dyDescent="0.45">
      <c r="A7045" s="1">
        <v>44236.735682870371</v>
      </c>
      <c r="B7045" s="1">
        <v>44236.740370370368</v>
      </c>
      <c r="C7045">
        <v>0</v>
      </c>
      <c r="D7045">
        <v>100</v>
      </c>
      <c r="E7045">
        <v>405</v>
      </c>
      <c r="F7045">
        <v>1</v>
      </c>
      <c r="G7045" s="1">
        <v>44236.740384074074</v>
      </c>
      <c r="H7045" s="2" t="s">
        <v>12229</v>
      </c>
      <c r="I7045" s="2" t="s">
        <v>51</v>
      </c>
      <c r="J7045" s="2" t="s">
        <v>52</v>
      </c>
      <c r="K7045" s="2" t="s">
        <v>53</v>
      </c>
      <c r="L7045" s="2" t="s">
        <v>11239</v>
      </c>
      <c r="M7045" s="2" t="s">
        <v>55</v>
      </c>
      <c r="N7045" s="2" t="s">
        <v>56</v>
      </c>
      <c r="O7045">
        <v>1</v>
      </c>
      <c r="P7045">
        <v>0</v>
      </c>
      <c r="Q7045">
        <v>0</v>
      </c>
      <c r="R7045">
        <v>32.756</v>
      </c>
      <c r="S7045">
        <v>0</v>
      </c>
      <c r="T7045" s="2" t="s">
        <v>12228</v>
      </c>
      <c r="U7045" s="7">
        <v>1999</v>
      </c>
      <c r="V7045">
        <v>1</v>
      </c>
      <c r="W7045">
        <v>3</v>
      </c>
      <c r="X7045">
        <v>1</v>
      </c>
      <c r="Y7045" s="2" t="s">
        <v>59</v>
      </c>
      <c r="Z7045">
        <v>405</v>
      </c>
      <c r="AA7045" s="2" t="s">
        <v>11244</v>
      </c>
      <c r="AB7045" s="2" t="s">
        <v>11243</v>
      </c>
      <c r="AC7045" s="2" t="s">
        <v>11270</v>
      </c>
      <c r="AD7045">
        <v>1</v>
      </c>
      <c r="AE7045" s="15">
        <f t="shared" si="459"/>
        <v>1920</v>
      </c>
      <c r="AF7045" s="16">
        <f t="shared" si="460"/>
        <v>1080</v>
      </c>
      <c r="AK7045">
        <f t="shared" si="461"/>
        <v>0</v>
      </c>
      <c r="AL7045">
        <f t="shared" si="461"/>
        <v>1</v>
      </c>
      <c r="AM7045">
        <f t="shared" si="461"/>
        <v>0</v>
      </c>
      <c r="AN7045">
        <f t="shared" si="461"/>
        <v>0</v>
      </c>
      <c r="AO7045">
        <f t="shared" si="461"/>
        <v>0</v>
      </c>
    </row>
    <row r="7046" spans="1:41" ht="14.45" customHeight="1" x14ac:dyDescent="0.45">
      <c r="A7046" s="1">
        <v>44236.738622685189</v>
      </c>
      <c r="B7046" s="1">
        <v>44236.740381944444</v>
      </c>
      <c r="C7046">
        <v>0</v>
      </c>
      <c r="D7046">
        <v>100</v>
      </c>
      <c r="E7046">
        <v>151</v>
      </c>
      <c r="F7046">
        <v>1</v>
      </c>
      <c r="G7046" s="1">
        <v>44236.74039201389</v>
      </c>
      <c r="H7046" s="2" t="s">
        <v>12227</v>
      </c>
      <c r="I7046" s="2" t="s">
        <v>51</v>
      </c>
      <c r="J7046" s="2" t="s">
        <v>52</v>
      </c>
      <c r="K7046" s="2" t="s">
        <v>53</v>
      </c>
      <c r="L7046" s="2" t="s">
        <v>11247</v>
      </c>
      <c r="M7046" s="2" t="s">
        <v>55</v>
      </c>
      <c r="N7046" s="2" t="s">
        <v>142</v>
      </c>
      <c r="O7046">
        <v>1</v>
      </c>
      <c r="P7046">
        <v>0</v>
      </c>
      <c r="Q7046">
        <v>0</v>
      </c>
      <c r="R7046">
        <v>40.161999999999999</v>
      </c>
      <c r="S7046">
        <v>0</v>
      </c>
      <c r="T7046" s="2" t="s">
        <v>12226</v>
      </c>
      <c r="U7046" s="7">
        <v>1996</v>
      </c>
      <c r="V7046">
        <v>1</v>
      </c>
      <c r="W7046">
        <v>2</v>
      </c>
      <c r="X7046">
        <v>1</v>
      </c>
      <c r="Y7046" s="2" t="s">
        <v>59</v>
      </c>
      <c r="Z7046">
        <v>151</v>
      </c>
      <c r="AA7046" s="2" t="s">
        <v>11244</v>
      </c>
      <c r="AB7046" s="2" t="s">
        <v>11243</v>
      </c>
      <c r="AC7046" s="2" t="s">
        <v>11270</v>
      </c>
      <c r="AD7046">
        <v>1</v>
      </c>
      <c r="AE7046" s="15">
        <f t="shared" si="459"/>
        <v>1536</v>
      </c>
      <c r="AF7046" s="16">
        <f t="shared" si="460"/>
        <v>864</v>
      </c>
      <c r="AK7046">
        <f t="shared" si="461"/>
        <v>0</v>
      </c>
      <c r="AL7046">
        <f t="shared" si="461"/>
        <v>0</v>
      </c>
      <c r="AM7046">
        <f t="shared" si="461"/>
        <v>0</v>
      </c>
      <c r="AN7046">
        <f t="shared" si="461"/>
        <v>0</v>
      </c>
      <c r="AO7046">
        <f t="shared" si="461"/>
        <v>0</v>
      </c>
    </row>
    <row r="7047" spans="1:41" ht="14.45" customHeight="1" x14ac:dyDescent="0.45">
      <c r="A7047" s="1">
        <v>44236.736886574072</v>
      </c>
      <c r="B7047" s="1">
        <v>44236.740393518521</v>
      </c>
      <c r="C7047">
        <v>0</v>
      </c>
      <c r="D7047">
        <v>100</v>
      </c>
      <c r="E7047">
        <v>302</v>
      </c>
      <c r="F7047">
        <v>1</v>
      </c>
      <c r="G7047" s="1">
        <v>44236.740405868055</v>
      </c>
      <c r="H7047" s="2" t="s">
        <v>12225</v>
      </c>
      <c r="I7047" s="2" t="s">
        <v>51</v>
      </c>
      <c r="J7047" s="2" t="s">
        <v>52</v>
      </c>
      <c r="K7047" s="2" t="s">
        <v>53</v>
      </c>
      <c r="L7047" s="2" t="s">
        <v>2060</v>
      </c>
      <c r="M7047" s="2" t="s">
        <v>118</v>
      </c>
      <c r="N7047" s="2" t="s">
        <v>832</v>
      </c>
      <c r="O7047">
        <v>1</v>
      </c>
      <c r="P7047">
        <v>0</v>
      </c>
      <c r="Q7047">
        <v>0</v>
      </c>
      <c r="R7047">
        <v>37.758000000000003</v>
      </c>
      <c r="S7047">
        <v>0</v>
      </c>
      <c r="T7047" s="2" t="s">
        <v>12224</v>
      </c>
      <c r="U7047" s="7">
        <v>1956</v>
      </c>
      <c r="V7047">
        <v>1</v>
      </c>
      <c r="W7047">
        <v>5</v>
      </c>
      <c r="X7047">
        <v>1</v>
      </c>
      <c r="Y7047" s="2" t="s">
        <v>59</v>
      </c>
      <c r="Z7047">
        <v>302</v>
      </c>
      <c r="AA7047" s="2" t="s">
        <v>11244</v>
      </c>
      <c r="AB7047" s="2" t="s">
        <v>11243</v>
      </c>
      <c r="AC7047" s="2" t="s">
        <v>11270</v>
      </c>
      <c r="AD7047">
        <v>1</v>
      </c>
      <c r="AE7047" s="15">
        <f t="shared" si="459"/>
        <v>1280</v>
      </c>
      <c r="AF7047" s="16">
        <f t="shared" si="460"/>
        <v>1024</v>
      </c>
      <c r="AK7047">
        <f t="shared" si="461"/>
        <v>0</v>
      </c>
      <c r="AL7047">
        <f t="shared" si="461"/>
        <v>1</v>
      </c>
      <c r="AM7047">
        <f t="shared" si="461"/>
        <v>0</v>
      </c>
      <c r="AN7047">
        <f t="shared" si="461"/>
        <v>0</v>
      </c>
      <c r="AO7047">
        <f t="shared" si="461"/>
        <v>0</v>
      </c>
    </row>
    <row r="7048" spans="1:41" ht="14.45" customHeight="1" x14ac:dyDescent="0.45">
      <c r="A7048" s="1">
        <v>44236.736979166664</v>
      </c>
      <c r="B7048" s="1">
        <v>44236.740405092591</v>
      </c>
      <c r="C7048">
        <v>0</v>
      </c>
      <c r="D7048">
        <v>100</v>
      </c>
      <c r="E7048">
        <v>295</v>
      </c>
      <c r="F7048">
        <v>1</v>
      </c>
      <c r="G7048" s="1">
        <v>44236.740410358798</v>
      </c>
      <c r="H7048" s="2" t="s">
        <v>12223</v>
      </c>
      <c r="I7048" s="2" t="s">
        <v>51</v>
      </c>
      <c r="J7048" s="2" t="s">
        <v>52</v>
      </c>
      <c r="K7048" s="2" t="s">
        <v>53</v>
      </c>
      <c r="L7048" s="2" t="s">
        <v>11239</v>
      </c>
      <c r="M7048" s="2" t="s">
        <v>106</v>
      </c>
      <c r="N7048" s="2" t="s">
        <v>107</v>
      </c>
      <c r="O7048">
        <v>1</v>
      </c>
      <c r="P7048">
        <v>0</v>
      </c>
      <c r="Q7048">
        <v>0</v>
      </c>
      <c r="R7048">
        <v>21.582000000000001</v>
      </c>
      <c r="S7048">
        <v>0</v>
      </c>
      <c r="T7048" s="2" t="s">
        <v>12222</v>
      </c>
      <c r="U7048" s="7">
        <v>1999</v>
      </c>
      <c r="V7048">
        <v>2</v>
      </c>
      <c r="W7048">
        <v>4</v>
      </c>
      <c r="X7048">
        <v>1</v>
      </c>
      <c r="Y7048" s="2" t="s">
        <v>59</v>
      </c>
      <c r="Z7048">
        <v>295</v>
      </c>
      <c r="AA7048" s="2" t="s">
        <v>11246</v>
      </c>
      <c r="AB7048" s="2" t="s">
        <v>11245</v>
      </c>
      <c r="AC7048" s="2" t="s">
        <v>11270</v>
      </c>
      <c r="AD7048">
        <v>1</v>
      </c>
      <c r="AE7048" s="15">
        <f t="shared" si="459"/>
        <v>1440</v>
      </c>
      <c r="AF7048" s="16">
        <f t="shared" si="460"/>
        <v>900</v>
      </c>
      <c r="AK7048">
        <f t="shared" si="461"/>
        <v>1</v>
      </c>
      <c r="AL7048">
        <f t="shared" si="461"/>
        <v>0</v>
      </c>
      <c r="AM7048">
        <f t="shared" si="461"/>
        <v>0</v>
      </c>
      <c r="AN7048">
        <f t="shared" si="461"/>
        <v>0</v>
      </c>
      <c r="AO7048">
        <f t="shared" si="461"/>
        <v>0</v>
      </c>
    </row>
    <row r="7049" spans="1:41" ht="14.45" customHeight="1" x14ac:dyDescent="0.45">
      <c r="A7049" s="1">
        <v>44236.736030092594</v>
      </c>
      <c r="B7049" s="1">
        <v>44236.74050925926</v>
      </c>
      <c r="C7049">
        <v>0</v>
      </c>
      <c r="D7049">
        <v>100</v>
      </c>
      <c r="E7049">
        <v>386</v>
      </c>
      <c r="F7049">
        <v>1</v>
      </c>
      <c r="G7049" s="1">
        <v>44236.740512928242</v>
      </c>
      <c r="H7049" s="2" t="s">
        <v>12221</v>
      </c>
      <c r="I7049" s="2" t="s">
        <v>51</v>
      </c>
      <c r="J7049" s="2" t="s">
        <v>52</v>
      </c>
      <c r="K7049" s="2" t="s">
        <v>53</v>
      </c>
      <c r="L7049" s="2" t="s">
        <v>11251</v>
      </c>
      <c r="M7049" s="2" t="s">
        <v>55</v>
      </c>
      <c r="N7049" s="2" t="s">
        <v>142</v>
      </c>
      <c r="O7049">
        <v>1</v>
      </c>
      <c r="P7049">
        <v>29.696000000000002</v>
      </c>
      <c r="Q7049">
        <v>29.696000000000002</v>
      </c>
      <c r="R7049">
        <v>31.417999999999999</v>
      </c>
      <c r="S7049">
        <v>1</v>
      </c>
      <c r="T7049" s="2" t="s">
        <v>12220</v>
      </c>
      <c r="U7049" s="7">
        <v>1964</v>
      </c>
      <c r="V7049">
        <v>2</v>
      </c>
      <c r="W7049">
        <v>2</v>
      </c>
      <c r="X7049">
        <v>1</v>
      </c>
      <c r="Y7049" s="2" t="s">
        <v>90</v>
      </c>
      <c r="Z7049">
        <v>386</v>
      </c>
      <c r="AA7049" s="2" t="s">
        <v>11246</v>
      </c>
      <c r="AB7049" s="2" t="s">
        <v>11245</v>
      </c>
      <c r="AC7049" s="2" t="s">
        <v>11270</v>
      </c>
      <c r="AD7049">
        <v>1</v>
      </c>
      <c r="AE7049" s="15">
        <f t="shared" si="459"/>
        <v>1536</v>
      </c>
      <c r="AF7049" s="16">
        <f t="shared" si="460"/>
        <v>864</v>
      </c>
      <c r="AK7049">
        <f t="shared" si="461"/>
        <v>1</v>
      </c>
      <c r="AL7049">
        <f t="shared" si="461"/>
        <v>0</v>
      </c>
      <c r="AM7049">
        <f t="shared" si="461"/>
        <v>0</v>
      </c>
      <c r="AN7049">
        <f t="shared" si="461"/>
        <v>0</v>
      </c>
      <c r="AO7049">
        <f t="shared" si="461"/>
        <v>0</v>
      </c>
    </row>
    <row r="7050" spans="1:41" ht="14.45" customHeight="1" x14ac:dyDescent="0.45">
      <c r="A7050" s="1">
        <v>44236.73337962963</v>
      </c>
      <c r="B7050" s="1">
        <v>44236.740543981483</v>
      </c>
      <c r="C7050">
        <v>0</v>
      </c>
      <c r="D7050">
        <v>100</v>
      </c>
      <c r="E7050">
        <v>618</v>
      </c>
      <c r="F7050">
        <v>1</v>
      </c>
      <c r="G7050" s="1">
        <v>44236.740549710645</v>
      </c>
      <c r="H7050" s="2" t="s">
        <v>12219</v>
      </c>
      <c r="I7050" s="2" t="s">
        <v>51</v>
      </c>
      <c r="J7050" s="2" t="s">
        <v>52</v>
      </c>
      <c r="K7050" s="2" t="s">
        <v>53</v>
      </c>
      <c r="L7050" s="2" t="s">
        <v>11256</v>
      </c>
      <c r="M7050" s="2" t="s">
        <v>106</v>
      </c>
      <c r="N7050" s="2" t="s">
        <v>100</v>
      </c>
      <c r="O7050">
        <v>1</v>
      </c>
      <c r="P7050">
        <v>0</v>
      </c>
      <c r="Q7050">
        <v>0</v>
      </c>
      <c r="R7050">
        <v>32.22</v>
      </c>
      <c r="S7050">
        <v>0</v>
      </c>
      <c r="T7050" s="2" t="s">
        <v>12218</v>
      </c>
      <c r="U7050" s="7">
        <v>1989</v>
      </c>
      <c r="V7050">
        <v>2</v>
      </c>
      <c r="W7050">
        <v>3</v>
      </c>
      <c r="X7050">
        <v>1</v>
      </c>
      <c r="Y7050" s="2" t="s">
        <v>90</v>
      </c>
      <c r="Z7050">
        <v>618</v>
      </c>
      <c r="AA7050" s="2" t="s">
        <v>11238</v>
      </c>
      <c r="AB7050" s="2" t="s">
        <v>11237</v>
      </c>
      <c r="AC7050" s="2" t="s">
        <v>11270</v>
      </c>
      <c r="AD7050">
        <v>1</v>
      </c>
      <c r="AE7050" s="15">
        <f t="shared" si="459"/>
        <v>1366</v>
      </c>
      <c r="AF7050" s="16">
        <f t="shared" si="460"/>
        <v>768</v>
      </c>
      <c r="AK7050">
        <f t="shared" si="461"/>
        <v>1</v>
      </c>
      <c r="AL7050">
        <f t="shared" si="461"/>
        <v>0</v>
      </c>
      <c r="AM7050">
        <f t="shared" si="461"/>
        <v>0</v>
      </c>
      <c r="AN7050">
        <f t="shared" si="461"/>
        <v>0</v>
      </c>
      <c r="AO7050">
        <f t="shared" si="461"/>
        <v>0</v>
      </c>
    </row>
    <row r="7051" spans="1:41" ht="14.45" customHeight="1" x14ac:dyDescent="0.45">
      <c r="A7051" s="1">
        <v>44236.73574074074</v>
      </c>
      <c r="B7051" s="1">
        <v>44236.740648148145</v>
      </c>
      <c r="C7051">
        <v>0</v>
      </c>
      <c r="D7051">
        <v>100</v>
      </c>
      <c r="E7051">
        <v>424</v>
      </c>
      <c r="F7051">
        <v>1</v>
      </c>
      <c r="G7051" s="1">
        <v>44236.740662708333</v>
      </c>
      <c r="H7051" s="2" t="s">
        <v>12217</v>
      </c>
      <c r="I7051" s="2" t="s">
        <v>51</v>
      </c>
      <c r="J7051" s="2" t="s">
        <v>52</v>
      </c>
      <c r="K7051" s="2" t="s">
        <v>113</v>
      </c>
      <c r="L7051" s="2" t="s">
        <v>114</v>
      </c>
      <c r="M7051" s="2" t="s">
        <v>106</v>
      </c>
      <c r="N7051" s="2" t="s">
        <v>385</v>
      </c>
      <c r="O7051">
        <v>1</v>
      </c>
      <c r="P7051">
        <v>12.069000000000001</v>
      </c>
      <c r="Q7051">
        <v>13.488</v>
      </c>
      <c r="R7051">
        <v>32.276000000000003</v>
      </c>
      <c r="S7051">
        <v>2</v>
      </c>
      <c r="T7051" s="2" t="s">
        <v>12216</v>
      </c>
      <c r="U7051" s="7">
        <v>1980</v>
      </c>
      <c r="V7051">
        <v>2</v>
      </c>
      <c r="W7051">
        <v>5</v>
      </c>
      <c r="X7051">
        <v>1</v>
      </c>
      <c r="Y7051" s="2" t="s">
        <v>59</v>
      </c>
      <c r="Z7051">
        <v>424</v>
      </c>
      <c r="AA7051" s="2" t="s">
        <v>11246</v>
      </c>
      <c r="AB7051" s="2" t="s">
        <v>11245</v>
      </c>
      <c r="AC7051" s="2" t="s">
        <v>11270</v>
      </c>
      <c r="AD7051">
        <v>1</v>
      </c>
      <c r="AE7051" s="15">
        <f t="shared" si="459"/>
        <v>768</v>
      </c>
      <c r="AF7051" s="16">
        <f t="shared" si="460"/>
        <v>1024</v>
      </c>
      <c r="AK7051">
        <f t="shared" si="461"/>
        <v>0</v>
      </c>
      <c r="AL7051">
        <f t="shared" si="461"/>
        <v>1</v>
      </c>
      <c r="AM7051">
        <f t="shared" si="461"/>
        <v>0</v>
      </c>
      <c r="AN7051">
        <f t="shared" si="461"/>
        <v>0</v>
      </c>
      <c r="AO7051">
        <f t="shared" si="461"/>
        <v>0</v>
      </c>
    </row>
    <row r="7052" spans="1:41" ht="14.45" customHeight="1" x14ac:dyDescent="0.45">
      <c r="A7052" s="1">
        <v>44236.738194444442</v>
      </c>
      <c r="B7052" s="1">
        <v>44236.740659722222</v>
      </c>
      <c r="C7052">
        <v>0</v>
      </c>
      <c r="D7052">
        <v>100</v>
      </c>
      <c r="E7052">
        <v>213</v>
      </c>
      <c r="F7052">
        <v>1</v>
      </c>
      <c r="G7052" s="1">
        <v>44236.740667673614</v>
      </c>
      <c r="H7052" s="2" t="s">
        <v>12215</v>
      </c>
      <c r="I7052" s="2" t="s">
        <v>51</v>
      </c>
      <c r="J7052" s="2" t="s">
        <v>52</v>
      </c>
      <c r="K7052" s="2" t="s">
        <v>78</v>
      </c>
      <c r="L7052" s="2" t="s">
        <v>9731</v>
      </c>
      <c r="M7052" s="2" t="s">
        <v>55</v>
      </c>
      <c r="N7052" s="2" t="s">
        <v>56</v>
      </c>
      <c r="O7052">
        <v>1</v>
      </c>
      <c r="P7052">
        <v>0</v>
      </c>
      <c r="Q7052">
        <v>0</v>
      </c>
      <c r="R7052">
        <v>17.831</v>
      </c>
      <c r="S7052">
        <v>0</v>
      </c>
      <c r="T7052" s="2" t="s">
        <v>12214</v>
      </c>
      <c r="U7052" s="7">
        <v>1966</v>
      </c>
      <c r="V7052">
        <v>1</v>
      </c>
      <c r="W7052">
        <v>2</v>
      </c>
      <c r="X7052">
        <v>1</v>
      </c>
      <c r="Y7052" s="2" t="s">
        <v>59</v>
      </c>
      <c r="Z7052">
        <v>213</v>
      </c>
      <c r="AA7052" s="2" t="s">
        <v>11242</v>
      </c>
      <c r="AB7052" s="2" t="s">
        <v>11241</v>
      </c>
      <c r="AC7052" s="2" t="s">
        <v>11270</v>
      </c>
      <c r="AD7052">
        <v>1</v>
      </c>
      <c r="AE7052" s="15">
        <f t="shared" si="459"/>
        <v>1920</v>
      </c>
      <c r="AF7052" s="16">
        <f t="shared" si="460"/>
        <v>1080</v>
      </c>
      <c r="AK7052">
        <f t="shared" si="461"/>
        <v>1</v>
      </c>
      <c r="AL7052">
        <f t="shared" si="461"/>
        <v>0</v>
      </c>
      <c r="AM7052">
        <f t="shared" si="461"/>
        <v>0</v>
      </c>
      <c r="AN7052">
        <f t="shared" si="461"/>
        <v>0</v>
      </c>
      <c r="AO7052">
        <f t="shared" si="461"/>
        <v>0</v>
      </c>
    </row>
    <row r="7053" spans="1:41" ht="14.45" customHeight="1" x14ac:dyDescent="0.45">
      <c r="A7053" s="1">
        <v>44236.736030092594</v>
      </c>
      <c r="B7053" s="1">
        <v>44236.740914351853</v>
      </c>
      <c r="C7053">
        <v>0</v>
      </c>
      <c r="D7053">
        <v>100</v>
      </c>
      <c r="E7053">
        <v>421</v>
      </c>
      <c r="F7053">
        <v>1</v>
      </c>
      <c r="G7053" s="1">
        <v>44236.740926365739</v>
      </c>
      <c r="H7053" s="2" t="s">
        <v>12213</v>
      </c>
      <c r="I7053" s="2" t="s">
        <v>51</v>
      </c>
      <c r="J7053" s="2" t="s">
        <v>52</v>
      </c>
      <c r="K7053" s="2" t="s">
        <v>64</v>
      </c>
      <c r="L7053" s="2" t="s">
        <v>11253</v>
      </c>
      <c r="M7053" s="2" t="s">
        <v>55</v>
      </c>
      <c r="N7053" s="2" t="s">
        <v>100</v>
      </c>
      <c r="O7053">
        <v>1</v>
      </c>
      <c r="P7053">
        <v>15.978</v>
      </c>
      <c r="Q7053">
        <v>27.937999999999999</v>
      </c>
      <c r="R7053">
        <v>33.338999999999999</v>
      </c>
      <c r="S7053">
        <v>7</v>
      </c>
      <c r="T7053" s="2" t="s">
        <v>12212</v>
      </c>
      <c r="U7053" s="7">
        <v>1982</v>
      </c>
      <c r="V7053">
        <v>2</v>
      </c>
      <c r="W7053">
        <v>2</v>
      </c>
      <c r="X7053">
        <v>1</v>
      </c>
      <c r="Y7053" s="2" t="s">
        <v>59</v>
      </c>
      <c r="Z7053">
        <v>421</v>
      </c>
      <c r="AA7053" s="2" t="s">
        <v>11246</v>
      </c>
      <c r="AB7053" s="2" t="s">
        <v>11245</v>
      </c>
      <c r="AC7053" s="2" t="s">
        <v>11270</v>
      </c>
      <c r="AD7053">
        <v>1</v>
      </c>
      <c r="AE7053" s="15">
        <f t="shared" si="459"/>
        <v>1366</v>
      </c>
      <c r="AF7053" s="16">
        <f t="shared" si="460"/>
        <v>768</v>
      </c>
      <c r="AK7053">
        <f t="shared" si="461"/>
        <v>0</v>
      </c>
      <c r="AL7053">
        <f t="shared" si="461"/>
        <v>1</v>
      </c>
      <c r="AM7053">
        <f t="shared" si="461"/>
        <v>0</v>
      </c>
      <c r="AN7053">
        <f t="shared" si="461"/>
        <v>0</v>
      </c>
      <c r="AO7053">
        <f t="shared" si="461"/>
        <v>0</v>
      </c>
    </row>
    <row r="7054" spans="1:41" ht="14.45" customHeight="1" x14ac:dyDescent="0.45">
      <c r="A7054" s="1">
        <v>44236.738263888888</v>
      </c>
      <c r="B7054" s="1">
        <v>44236.740995370368</v>
      </c>
      <c r="C7054">
        <v>0</v>
      </c>
      <c r="D7054">
        <v>100</v>
      </c>
      <c r="E7054">
        <v>235</v>
      </c>
      <c r="F7054">
        <v>1</v>
      </c>
      <c r="G7054" s="1">
        <v>44236.74100144676</v>
      </c>
      <c r="H7054" s="2" t="s">
        <v>12211</v>
      </c>
      <c r="I7054" s="2" t="s">
        <v>51</v>
      </c>
      <c r="J7054" s="2" t="s">
        <v>52</v>
      </c>
      <c r="K7054" s="2" t="s">
        <v>53</v>
      </c>
      <c r="L7054" s="2" t="s">
        <v>11251</v>
      </c>
      <c r="M7054" s="2" t="s">
        <v>55</v>
      </c>
      <c r="N7054" s="2" t="s">
        <v>56</v>
      </c>
      <c r="O7054">
        <v>1</v>
      </c>
      <c r="P7054">
        <v>0</v>
      </c>
      <c r="Q7054">
        <v>0</v>
      </c>
      <c r="R7054">
        <v>21.77</v>
      </c>
      <c r="S7054">
        <v>0</v>
      </c>
      <c r="T7054" s="2" t="s">
        <v>12210</v>
      </c>
      <c r="U7054" s="7">
        <v>1976</v>
      </c>
      <c r="V7054">
        <v>1</v>
      </c>
      <c r="W7054">
        <v>3</v>
      </c>
      <c r="X7054">
        <v>1</v>
      </c>
      <c r="Y7054" s="2" t="s">
        <v>59</v>
      </c>
      <c r="Z7054">
        <v>235</v>
      </c>
      <c r="AA7054" s="2" t="s">
        <v>11244</v>
      </c>
      <c r="AB7054" s="2" t="s">
        <v>11243</v>
      </c>
      <c r="AC7054" s="2" t="s">
        <v>11270</v>
      </c>
      <c r="AD7054">
        <v>1</v>
      </c>
      <c r="AE7054" s="15">
        <f t="shared" si="459"/>
        <v>1920</v>
      </c>
      <c r="AF7054" s="16">
        <f t="shared" si="460"/>
        <v>1080</v>
      </c>
      <c r="AK7054">
        <f t="shared" si="461"/>
        <v>1</v>
      </c>
      <c r="AL7054">
        <f t="shared" si="461"/>
        <v>0</v>
      </c>
      <c r="AM7054">
        <f t="shared" si="461"/>
        <v>0</v>
      </c>
      <c r="AN7054">
        <f t="shared" si="461"/>
        <v>0</v>
      </c>
      <c r="AO7054">
        <f t="shared" si="461"/>
        <v>0</v>
      </c>
    </row>
    <row r="7055" spans="1:41" ht="14.45" customHeight="1" x14ac:dyDescent="0.45">
      <c r="A7055" s="1">
        <v>44236.732627314814</v>
      </c>
      <c r="B7055" s="1">
        <v>44236.74114583333</v>
      </c>
      <c r="C7055">
        <v>0</v>
      </c>
      <c r="D7055">
        <v>100</v>
      </c>
      <c r="E7055">
        <v>736</v>
      </c>
      <c r="F7055">
        <v>1</v>
      </c>
      <c r="G7055" s="1">
        <v>44236.741151643517</v>
      </c>
      <c r="H7055" s="2" t="s">
        <v>12209</v>
      </c>
      <c r="I7055" s="2" t="s">
        <v>51</v>
      </c>
      <c r="J7055" s="2" t="s">
        <v>52</v>
      </c>
      <c r="K7055" s="2" t="s">
        <v>53</v>
      </c>
      <c r="L7055" s="2" t="s">
        <v>11699</v>
      </c>
      <c r="M7055" s="2" t="s">
        <v>11698</v>
      </c>
      <c r="N7055" s="2" t="s">
        <v>100</v>
      </c>
      <c r="O7055">
        <v>1</v>
      </c>
      <c r="P7055">
        <v>0</v>
      </c>
      <c r="Q7055">
        <v>0</v>
      </c>
      <c r="R7055">
        <v>37.473999999999997</v>
      </c>
      <c r="S7055">
        <v>0</v>
      </c>
      <c r="T7055" s="2" t="s">
        <v>12208</v>
      </c>
      <c r="U7055" s="7">
        <v>1958</v>
      </c>
      <c r="V7055">
        <v>1</v>
      </c>
      <c r="W7055">
        <v>4</v>
      </c>
      <c r="X7055">
        <v>1</v>
      </c>
      <c r="Y7055" s="2" t="s">
        <v>12207</v>
      </c>
      <c r="Z7055">
        <v>736</v>
      </c>
      <c r="AA7055" s="2" t="s">
        <v>11242</v>
      </c>
      <c r="AB7055" s="2" t="s">
        <v>11241</v>
      </c>
      <c r="AC7055" s="2" t="s">
        <v>11270</v>
      </c>
      <c r="AD7055">
        <v>1</v>
      </c>
      <c r="AE7055" s="15">
        <f t="shared" si="459"/>
        <v>1366</v>
      </c>
      <c r="AF7055" s="16">
        <f t="shared" si="460"/>
        <v>768</v>
      </c>
      <c r="AK7055">
        <f t="shared" si="461"/>
        <v>0</v>
      </c>
      <c r="AL7055">
        <f t="shared" si="461"/>
        <v>1</v>
      </c>
      <c r="AM7055">
        <f t="shared" si="461"/>
        <v>0</v>
      </c>
      <c r="AN7055">
        <f t="shared" si="461"/>
        <v>0</v>
      </c>
      <c r="AO7055">
        <f t="shared" si="461"/>
        <v>0</v>
      </c>
    </row>
    <row r="7056" spans="1:41" ht="14.45" customHeight="1" x14ac:dyDescent="0.45">
      <c r="A7056" s="1">
        <v>44236.735706018517</v>
      </c>
      <c r="B7056" s="1">
        <v>44236.741226851853</v>
      </c>
      <c r="C7056">
        <v>0</v>
      </c>
      <c r="D7056">
        <v>100</v>
      </c>
      <c r="E7056">
        <v>476</v>
      </c>
      <c r="F7056">
        <v>1</v>
      </c>
      <c r="G7056" s="1">
        <v>44236.741232812499</v>
      </c>
      <c r="H7056" s="2" t="s">
        <v>12206</v>
      </c>
      <c r="I7056" s="2" t="s">
        <v>51</v>
      </c>
      <c r="J7056" s="2" t="s">
        <v>52</v>
      </c>
      <c r="K7056" s="2" t="s">
        <v>113</v>
      </c>
      <c r="L7056" s="2" t="s">
        <v>9201</v>
      </c>
      <c r="M7056" s="2" t="s">
        <v>106</v>
      </c>
      <c r="N7056" s="2" t="s">
        <v>1133</v>
      </c>
      <c r="O7056">
        <v>1</v>
      </c>
      <c r="P7056">
        <v>0</v>
      </c>
      <c r="Q7056">
        <v>0</v>
      </c>
      <c r="R7056">
        <v>18.641999999999999</v>
      </c>
      <c r="S7056">
        <v>0</v>
      </c>
      <c r="T7056" s="2" t="s">
        <v>12205</v>
      </c>
      <c r="U7056" s="7">
        <v>1989</v>
      </c>
      <c r="V7056">
        <v>1</v>
      </c>
      <c r="W7056">
        <v>3</v>
      </c>
      <c r="X7056">
        <v>1</v>
      </c>
      <c r="Y7056" s="2" t="s">
        <v>59</v>
      </c>
      <c r="Z7056">
        <v>476</v>
      </c>
      <c r="AA7056" s="2" t="s">
        <v>9135</v>
      </c>
      <c r="AB7056" s="2" t="s">
        <v>11240</v>
      </c>
      <c r="AC7056" s="2" t="s">
        <v>11270</v>
      </c>
      <c r="AD7056">
        <v>1</v>
      </c>
      <c r="AE7056" s="15">
        <f t="shared" si="459"/>
        <v>834</v>
      </c>
      <c r="AF7056" s="16">
        <f t="shared" si="460"/>
        <v>1194</v>
      </c>
      <c r="AK7056">
        <f t="shared" si="461"/>
        <v>0</v>
      </c>
      <c r="AL7056">
        <f t="shared" si="461"/>
        <v>1</v>
      </c>
      <c r="AM7056">
        <f t="shared" si="461"/>
        <v>0</v>
      </c>
      <c r="AN7056">
        <f t="shared" si="461"/>
        <v>0</v>
      </c>
      <c r="AO7056">
        <f t="shared" si="461"/>
        <v>0</v>
      </c>
    </row>
    <row r="7057" spans="1:41" ht="14.45" customHeight="1" x14ac:dyDescent="0.45">
      <c r="A7057" s="1">
        <v>44236.735023148147</v>
      </c>
      <c r="B7057" s="1">
        <v>44236.741226851853</v>
      </c>
      <c r="C7057">
        <v>0</v>
      </c>
      <c r="D7057">
        <v>100</v>
      </c>
      <c r="E7057">
        <v>535</v>
      </c>
      <c r="F7057">
        <v>1</v>
      </c>
      <c r="G7057" s="1">
        <v>44236.741238576389</v>
      </c>
      <c r="H7057" s="2" t="s">
        <v>12204</v>
      </c>
      <c r="I7057" s="2" t="s">
        <v>51</v>
      </c>
      <c r="J7057" s="2" t="s">
        <v>52</v>
      </c>
      <c r="K7057" s="2" t="s">
        <v>53</v>
      </c>
      <c r="L7057" s="2" t="s">
        <v>11247</v>
      </c>
      <c r="M7057" s="2" t="s">
        <v>55</v>
      </c>
      <c r="N7057" s="2" t="s">
        <v>56</v>
      </c>
      <c r="O7057">
        <v>1</v>
      </c>
      <c r="P7057">
        <v>0</v>
      </c>
      <c r="Q7057">
        <v>0</v>
      </c>
      <c r="R7057">
        <v>35.707000000000001</v>
      </c>
      <c r="S7057">
        <v>0</v>
      </c>
      <c r="T7057" s="2" t="s">
        <v>12203</v>
      </c>
      <c r="U7057" s="7">
        <v>1995</v>
      </c>
      <c r="V7057">
        <v>1</v>
      </c>
      <c r="W7057">
        <v>3</v>
      </c>
      <c r="X7057">
        <v>1</v>
      </c>
      <c r="Y7057" s="2" t="s">
        <v>59</v>
      </c>
      <c r="Z7057">
        <v>535</v>
      </c>
      <c r="AA7057" s="2" t="s">
        <v>11244</v>
      </c>
      <c r="AB7057" s="2" t="s">
        <v>11243</v>
      </c>
      <c r="AC7057" s="2" t="s">
        <v>11270</v>
      </c>
      <c r="AD7057">
        <v>1</v>
      </c>
      <c r="AE7057" s="15">
        <f t="shared" si="459"/>
        <v>1920</v>
      </c>
      <c r="AF7057" s="16">
        <f t="shared" si="460"/>
        <v>1080</v>
      </c>
      <c r="AK7057">
        <f t="shared" si="461"/>
        <v>0</v>
      </c>
      <c r="AL7057">
        <f t="shared" si="461"/>
        <v>1</v>
      </c>
      <c r="AM7057">
        <f t="shared" si="461"/>
        <v>0</v>
      </c>
      <c r="AN7057">
        <f t="shared" si="461"/>
        <v>0</v>
      </c>
      <c r="AO7057">
        <f t="shared" si="461"/>
        <v>0</v>
      </c>
    </row>
    <row r="7058" spans="1:41" ht="14.45" customHeight="1" x14ac:dyDescent="0.45">
      <c r="A7058" s="1">
        <v>44236.736840277779</v>
      </c>
      <c r="B7058" s="1">
        <v>44236.741319444445</v>
      </c>
      <c r="C7058">
        <v>0</v>
      </c>
      <c r="D7058">
        <v>100</v>
      </c>
      <c r="E7058">
        <v>386</v>
      </c>
      <c r="F7058">
        <v>1</v>
      </c>
      <c r="G7058" s="1">
        <v>44236.741323576389</v>
      </c>
      <c r="H7058" s="2" t="s">
        <v>12202</v>
      </c>
      <c r="I7058" s="2" t="s">
        <v>51</v>
      </c>
      <c r="J7058" s="2" t="s">
        <v>52</v>
      </c>
      <c r="K7058" s="2" t="s">
        <v>53</v>
      </c>
      <c r="L7058" s="2" t="s">
        <v>11256</v>
      </c>
      <c r="M7058" s="2" t="s">
        <v>106</v>
      </c>
      <c r="N7058" s="2" t="s">
        <v>107</v>
      </c>
      <c r="O7058">
        <v>1</v>
      </c>
      <c r="P7058">
        <v>0</v>
      </c>
      <c r="Q7058">
        <v>0</v>
      </c>
      <c r="R7058">
        <v>37.271999999999998</v>
      </c>
      <c r="S7058">
        <v>0</v>
      </c>
      <c r="T7058" s="2" t="s">
        <v>12201</v>
      </c>
      <c r="U7058" s="7">
        <v>1984</v>
      </c>
      <c r="V7058">
        <v>1</v>
      </c>
      <c r="W7058">
        <v>4</v>
      </c>
      <c r="X7058">
        <v>1</v>
      </c>
      <c r="Y7058" s="2" t="s">
        <v>59</v>
      </c>
      <c r="Z7058">
        <v>386</v>
      </c>
      <c r="AA7058" s="2" t="s">
        <v>11244</v>
      </c>
      <c r="AB7058" s="2" t="s">
        <v>11243</v>
      </c>
      <c r="AC7058" s="2" t="s">
        <v>11270</v>
      </c>
      <c r="AD7058">
        <v>1</v>
      </c>
      <c r="AE7058" s="15">
        <f t="shared" si="459"/>
        <v>1440</v>
      </c>
      <c r="AF7058" s="16">
        <f t="shared" si="460"/>
        <v>900</v>
      </c>
      <c r="AK7058">
        <f t="shared" si="461"/>
        <v>0</v>
      </c>
      <c r="AL7058">
        <f t="shared" si="461"/>
        <v>1</v>
      </c>
      <c r="AM7058">
        <f t="shared" si="461"/>
        <v>0</v>
      </c>
      <c r="AN7058">
        <f t="shared" si="461"/>
        <v>0</v>
      </c>
      <c r="AO7058">
        <f t="shared" si="461"/>
        <v>0</v>
      </c>
    </row>
    <row r="7059" spans="1:41" ht="14.45" customHeight="1" x14ac:dyDescent="0.45">
      <c r="A7059" s="1">
        <v>44236.733738425923</v>
      </c>
      <c r="B7059" s="1">
        <v>44236.741342592592</v>
      </c>
      <c r="C7059">
        <v>0</v>
      </c>
      <c r="D7059">
        <v>100</v>
      </c>
      <c r="E7059">
        <v>656</v>
      </c>
      <c r="F7059">
        <v>1</v>
      </c>
      <c r="G7059" s="1">
        <v>44236.741349756943</v>
      </c>
      <c r="H7059" s="2" t="s">
        <v>12200</v>
      </c>
      <c r="I7059" s="2" t="s">
        <v>51</v>
      </c>
      <c r="J7059" s="2" t="s">
        <v>52</v>
      </c>
      <c r="K7059" s="2" t="s">
        <v>53</v>
      </c>
      <c r="L7059" s="2" t="s">
        <v>11251</v>
      </c>
      <c r="M7059" s="2" t="s">
        <v>55</v>
      </c>
      <c r="N7059" s="2" t="s">
        <v>107</v>
      </c>
      <c r="O7059">
        <v>1</v>
      </c>
      <c r="P7059">
        <v>0</v>
      </c>
      <c r="Q7059">
        <v>0</v>
      </c>
      <c r="R7059">
        <v>41.625</v>
      </c>
      <c r="S7059">
        <v>0</v>
      </c>
      <c r="T7059" s="2" t="s">
        <v>12199</v>
      </c>
      <c r="U7059" s="7">
        <v>1993</v>
      </c>
      <c r="V7059">
        <v>1</v>
      </c>
      <c r="W7059">
        <v>2</v>
      </c>
      <c r="X7059">
        <v>1</v>
      </c>
      <c r="Y7059" s="2" t="s">
        <v>59</v>
      </c>
      <c r="Z7059">
        <v>656</v>
      </c>
      <c r="AA7059" s="2" t="s">
        <v>11244</v>
      </c>
      <c r="AB7059" s="2" t="s">
        <v>11243</v>
      </c>
      <c r="AC7059" s="2" t="s">
        <v>11270</v>
      </c>
      <c r="AD7059">
        <v>1</v>
      </c>
      <c r="AE7059" s="15">
        <f t="shared" si="459"/>
        <v>1440</v>
      </c>
      <c r="AF7059" s="16">
        <f t="shared" si="460"/>
        <v>900</v>
      </c>
      <c r="AK7059">
        <f t="shared" si="461"/>
        <v>1</v>
      </c>
      <c r="AL7059">
        <f t="shared" si="461"/>
        <v>0</v>
      </c>
      <c r="AM7059">
        <f t="shared" si="461"/>
        <v>0</v>
      </c>
      <c r="AN7059">
        <f t="shared" si="461"/>
        <v>0</v>
      </c>
      <c r="AO7059">
        <f t="shared" si="461"/>
        <v>0</v>
      </c>
    </row>
    <row r="7060" spans="1:41" ht="14.45" customHeight="1" x14ac:dyDescent="0.45">
      <c r="A7060" s="1">
        <v>44236.73636574074</v>
      </c>
      <c r="B7060" s="1">
        <v>44236.741388888891</v>
      </c>
      <c r="C7060">
        <v>0</v>
      </c>
      <c r="D7060">
        <v>100</v>
      </c>
      <c r="E7060">
        <v>433</v>
      </c>
      <c r="F7060">
        <v>1</v>
      </c>
      <c r="G7060" s="1">
        <v>44236.741395277779</v>
      </c>
      <c r="H7060" s="2" t="s">
        <v>12198</v>
      </c>
      <c r="I7060" s="2" t="s">
        <v>51</v>
      </c>
      <c r="J7060" s="2" t="s">
        <v>52</v>
      </c>
      <c r="K7060" s="2" t="s">
        <v>53</v>
      </c>
      <c r="L7060" s="2" t="s">
        <v>11239</v>
      </c>
      <c r="M7060" s="2" t="s">
        <v>55</v>
      </c>
      <c r="N7060" s="2" t="s">
        <v>142</v>
      </c>
      <c r="O7060">
        <v>1</v>
      </c>
      <c r="P7060">
        <v>36.994999999999997</v>
      </c>
      <c r="Q7060">
        <v>36.994999999999997</v>
      </c>
      <c r="R7060">
        <v>38.981999999999999</v>
      </c>
      <c r="S7060">
        <v>1</v>
      </c>
      <c r="T7060" s="2" t="s">
        <v>12197</v>
      </c>
      <c r="U7060" s="7">
        <v>1981</v>
      </c>
      <c r="V7060">
        <v>1</v>
      </c>
      <c r="W7060">
        <v>4</v>
      </c>
      <c r="X7060">
        <v>94</v>
      </c>
      <c r="Y7060" s="2" t="s">
        <v>59</v>
      </c>
      <c r="Z7060">
        <v>433</v>
      </c>
      <c r="AA7060" s="2" t="s">
        <v>11242</v>
      </c>
      <c r="AB7060" s="2" t="s">
        <v>11241</v>
      </c>
      <c r="AC7060" s="2" t="s">
        <v>62</v>
      </c>
      <c r="AD7060">
        <v>1</v>
      </c>
      <c r="AE7060" s="15">
        <f t="shared" si="459"/>
        <v>1536</v>
      </c>
      <c r="AF7060" s="16">
        <f t="shared" si="460"/>
        <v>864</v>
      </c>
      <c r="AK7060">
        <f t="shared" si="461"/>
        <v>1</v>
      </c>
      <c r="AL7060">
        <f t="shared" si="461"/>
        <v>0</v>
      </c>
      <c r="AM7060">
        <f t="shared" si="461"/>
        <v>0</v>
      </c>
      <c r="AN7060">
        <f t="shared" si="461"/>
        <v>0</v>
      </c>
      <c r="AO7060">
        <f t="shared" si="461"/>
        <v>0</v>
      </c>
    </row>
    <row r="7061" spans="1:41" ht="14.45" customHeight="1" x14ac:dyDescent="0.45">
      <c r="A7061" s="1">
        <v>44236.736805555556</v>
      </c>
      <c r="B7061" s="1">
        <v>44236.741423611114</v>
      </c>
      <c r="C7061">
        <v>0</v>
      </c>
      <c r="D7061">
        <v>100</v>
      </c>
      <c r="E7061">
        <v>398</v>
      </c>
      <c r="F7061">
        <v>1</v>
      </c>
      <c r="G7061" s="1">
        <v>44236.741429062502</v>
      </c>
      <c r="H7061" s="2" t="s">
        <v>12196</v>
      </c>
      <c r="I7061" s="2" t="s">
        <v>51</v>
      </c>
      <c r="J7061" s="2" t="s">
        <v>52</v>
      </c>
      <c r="K7061" s="2" t="s">
        <v>53</v>
      </c>
      <c r="L7061" s="2" t="s">
        <v>9127</v>
      </c>
      <c r="M7061" s="2" t="s">
        <v>55</v>
      </c>
      <c r="N7061" s="2" t="s">
        <v>100</v>
      </c>
      <c r="O7061">
        <v>1</v>
      </c>
      <c r="P7061">
        <v>10.504</v>
      </c>
      <c r="Q7061">
        <v>21.69</v>
      </c>
      <c r="R7061">
        <v>32.801000000000002</v>
      </c>
      <c r="S7061">
        <v>4</v>
      </c>
      <c r="T7061" s="2" t="s">
        <v>12195</v>
      </c>
      <c r="U7061" s="7">
        <v>1997</v>
      </c>
      <c r="V7061">
        <v>1</v>
      </c>
      <c r="W7061">
        <v>4</v>
      </c>
      <c r="X7061">
        <v>1</v>
      </c>
      <c r="Y7061" s="2" t="s">
        <v>59</v>
      </c>
      <c r="Z7061">
        <v>398</v>
      </c>
      <c r="AA7061" s="2" t="s">
        <v>11238</v>
      </c>
      <c r="AB7061" s="2" t="s">
        <v>11237</v>
      </c>
      <c r="AC7061" s="2" t="s">
        <v>11270</v>
      </c>
      <c r="AD7061">
        <v>1</v>
      </c>
      <c r="AE7061" s="15">
        <f t="shared" si="459"/>
        <v>1366</v>
      </c>
      <c r="AF7061" s="16">
        <f t="shared" si="460"/>
        <v>768</v>
      </c>
      <c r="AK7061">
        <f t="shared" si="461"/>
        <v>0</v>
      </c>
      <c r="AL7061">
        <f t="shared" si="461"/>
        <v>1</v>
      </c>
      <c r="AM7061">
        <f t="shared" si="461"/>
        <v>0</v>
      </c>
      <c r="AN7061">
        <f t="shared" si="461"/>
        <v>0</v>
      </c>
      <c r="AO7061">
        <f t="shared" si="461"/>
        <v>0</v>
      </c>
    </row>
    <row r="7062" spans="1:41" ht="14.45" customHeight="1" x14ac:dyDescent="0.45">
      <c r="A7062" s="1">
        <v>44236.738078703704</v>
      </c>
      <c r="B7062" s="1">
        <v>44236.741469907407</v>
      </c>
      <c r="C7062">
        <v>0</v>
      </c>
      <c r="D7062">
        <v>100</v>
      </c>
      <c r="E7062">
        <v>292</v>
      </c>
      <c r="F7062">
        <v>1</v>
      </c>
      <c r="G7062" s="1">
        <v>44236.741476608797</v>
      </c>
      <c r="H7062" s="2" t="s">
        <v>12194</v>
      </c>
      <c r="I7062" s="2" t="s">
        <v>51</v>
      </c>
      <c r="J7062" s="2" t="s">
        <v>52</v>
      </c>
      <c r="K7062" s="2" t="s">
        <v>53</v>
      </c>
      <c r="L7062" s="2" t="s">
        <v>11249</v>
      </c>
      <c r="M7062" s="2" t="s">
        <v>11248</v>
      </c>
      <c r="N7062" s="2" t="s">
        <v>142</v>
      </c>
      <c r="O7062">
        <v>1</v>
      </c>
      <c r="P7062">
        <v>0</v>
      </c>
      <c r="Q7062">
        <v>0</v>
      </c>
      <c r="R7062">
        <v>25.663</v>
      </c>
      <c r="S7062">
        <v>0</v>
      </c>
      <c r="T7062" s="2" t="s">
        <v>12193</v>
      </c>
      <c r="U7062" s="7">
        <v>2000</v>
      </c>
      <c r="V7062">
        <v>1</v>
      </c>
      <c r="W7062">
        <v>5</v>
      </c>
      <c r="X7062">
        <v>1</v>
      </c>
      <c r="Y7062" s="2" t="s">
        <v>59</v>
      </c>
      <c r="Z7062">
        <v>292</v>
      </c>
      <c r="AA7062" s="2" t="s">
        <v>11244</v>
      </c>
      <c r="AB7062" s="2" t="s">
        <v>11243</v>
      </c>
      <c r="AC7062" s="2" t="s">
        <v>11270</v>
      </c>
      <c r="AD7062">
        <v>1</v>
      </c>
      <c r="AE7062" s="15">
        <f t="shared" si="459"/>
        <v>1536</v>
      </c>
      <c r="AF7062" s="16">
        <f t="shared" si="460"/>
        <v>864</v>
      </c>
      <c r="AK7062">
        <f t="shared" si="461"/>
        <v>0</v>
      </c>
      <c r="AL7062">
        <f t="shared" si="461"/>
        <v>1</v>
      </c>
      <c r="AM7062">
        <f t="shared" si="461"/>
        <v>0</v>
      </c>
      <c r="AN7062">
        <f t="shared" si="461"/>
        <v>0</v>
      </c>
      <c r="AO7062">
        <f t="shared" si="461"/>
        <v>0</v>
      </c>
    </row>
    <row r="7063" spans="1:41" ht="14.45" customHeight="1" x14ac:dyDescent="0.45">
      <c r="A7063" s="1">
        <v>44236.739108796297</v>
      </c>
      <c r="B7063" s="1">
        <v>44236.741469907407</v>
      </c>
      <c r="C7063">
        <v>0</v>
      </c>
      <c r="D7063">
        <v>100</v>
      </c>
      <c r="E7063">
        <v>204</v>
      </c>
      <c r="F7063">
        <v>1</v>
      </c>
      <c r="G7063" s="1">
        <v>44236.741479143522</v>
      </c>
      <c r="H7063" s="2" t="s">
        <v>12192</v>
      </c>
      <c r="I7063" s="2" t="s">
        <v>51</v>
      </c>
      <c r="J7063" s="2" t="s">
        <v>52</v>
      </c>
      <c r="K7063" s="2" t="s">
        <v>53</v>
      </c>
      <c r="L7063" s="2" t="s">
        <v>9127</v>
      </c>
      <c r="M7063" s="2" t="s">
        <v>55</v>
      </c>
      <c r="N7063" s="2" t="s">
        <v>132</v>
      </c>
      <c r="O7063">
        <v>1</v>
      </c>
      <c r="P7063">
        <v>0</v>
      </c>
      <c r="Q7063">
        <v>0</v>
      </c>
      <c r="R7063">
        <v>19.582999999999998</v>
      </c>
      <c r="S7063">
        <v>0</v>
      </c>
      <c r="T7063" s="2" t="s">
        <v>12191</v>
      </c>
      <c r="U7063" s="7">
        <v>1996</v>
      </c>
      <c r="V7063">
        <v>2</v>
      </c>
      <c r="W7063">
        <v>4</v>
      </c>
      <c r="X7063">
        <v>1</v>
      </c>
      <c r="Y7063" s="2" t="s">
        <v>59</v>
      </c>
      <c r="Z7063">
        <v>204</v>
      </c>
      <c r="AA7063" s="2" t="s">
        <v>11238</v>
      </c>
      <c r="AB7063" s="2" t="s">
        <v>11237</v>
      </c>
      <c r="AC7063" s="2" t="s">
        <v>11270</v>
      </c>
      <c r="AD7063">
        <v>1</v>
      </c>
      <c r="AE7063" s="15">
        <f t="shared" si="459"/>
        <v>1280</v>
      </c>
      <c r="AF7063" s="16">
        <f t="shared" si="460"/>
        <v>720</v>
      </c>
      <c r="AK7063">
        <f t="shared" si="461"/>
        <v>0</v>
      </c>
      <c r="AL7063">
        <f t="shared" si="461"/>
        <v>0</v>
      </c>
      <c r="AM7063">
        <f t="shared" si="461"/>
        <v>0</v>
      </c>
      <c r="AN7063">
        <f t="shared" si="461"/>
        <v>0</v>
      </c>
      <c r="AO7063">
        <f t="shared" si="461"/>
        <v>0</v>
      </c>
    </row>
    <row r="7064" spans="1:41" ht="14.45" customHeight="1" x14ac:dyDescent="0.45">
      <c r="A7064" s="1">
        <v>44236.736944444441</v>
      </c>
      <c r="B7064" s="1">
        <v>44236.741527777776</v>
      </c>
      <c r="C7064">
        <v>0</v>
      </c>
      <c r="D7064">
        <v>100</v>
      </c>
      <c r="E7064">
        <v>396</v>
      </c>
      <c r="F7064">
        <v>1</v>
      </c>
      <c r="G7064" s="1">
        <v>44236.741542303243</v>
      </c>
      <c r="H7064" s="2" t="s">
        <v>12190</v>
      </c>
      <c r="I7064" s="2" t="s">
        <v>51</v>
      </c>
      <c r="J7064" s="2" t="s">
        <v>52</v>
      </c>
      <c r="K7064" s="2" t="s">
        <v>53</v>
      </c>
      <c r="L7064" s="2" t="s">
        <v>11239</v>
      </c>
      <c r="M7064" s="2" t="s">
        <v>106</v>
      </c>
      <c r="N7064" s="2" t="s">
        <v>107</v>
      </c>
      <c r="O7064">
        <v>1</v>
      </c>
      <c r="P7064">
        <v>0</v>
      </c>
      <c r="Q7064">
        <v>0</v>
      </c>
      <c r="R7064">
        <v>28.466999999999999</v>
      </c>
      <c r="S7064">
        <v>0</v>
      </c>
      <c r="T7064" s="2" t="s">
        <v>12189</v>
      </c>
      <c r="U7064" s="7">
        <v>1980</v>
      </c>
      <c r="V7064">
        <v>1</v>
      </c>
      <c r="W7064">
        <v>4</v>
      </c>
      <c r="X7064">
        <v>1</v>
      </c>
      <c r="Y7064" s="2" t="s">
        <v>59</v>
      </c>
      <c r="Z7064">
        <v>396</v>
      </c>
      <c r="AA7064" s="2" t="s">
        <v>11242</v>
      </c>
      <c r="AB7064" s="2" t="s">
        <v>11241</v>
      </c>
      <c r="AC7064" s="2" t="s">
        <v>11270</v>
      </c>
      <c r="AD7064">
        <v>1</v>
      </c>
      <c r="AE7064" s="15">
        <f t="shared" si="459"/>
        <v>1440</v>
      </c>
      <c r="AF7064" s="16">
        <f t="shared" si="460"/>
        <v>900</v>
      </c>
      <c r="AK7064">
        <f t="shared" si="461"/>
        <v>1</v>
      </c>
      <c r="AL7064">
        <f t="shared" si="461"/>
        <v>0</v>
      </c>
      <c r="AM7064">
        <f t="shared" si="461"/>
        <v>0</v>
      </c>
      <c r="AN7064">
        <f t="shared" si="461"/>
        <v>0</v>
      </c>
      <c r="AO7064">
        <f t="shared" si="461"/>
        <v>0</v>
      </c>
    </row>
    <row r="7065" spans="1:41" ht="14.45" customHeight="1" x14ac:dyDescent="0.45">
      <c r="A7065" s="1">
        <v>44236.738599537035</v>
      </c>
      <c r="B7065" s="1">
        <v>44236.741585648146</v>
      </c>
      <c r="C7065">
        <v>0</v>
      </c>
      <c r="D7065">
        <v>100</v>
      </c>
      <c r="E7065">
        <v>257</v>
      </c>
      <c r="F7065">
        <v>1</v>
      </c>
      <c r="G7065" s="1">
        <v>44236.741590069447</v>
      </c>
      <c r="H7065" s="2" t="s">
        <v>12188</v>
      </c>
      <c r="I7065" s="2" t="s">
        <v>51</v>
      </c>
      <c r="J7065" s="2" t="s">
        <v>52</v>
      </c>
      <c r="K7065" s="2" t="s">
        <v>53</v>
      </c>
      <c r="L7065" s="2" t="s">
        <v>11239</v>
      </c>
      <c r="M7065" s="2" t="s">
        <v>55</v>
      </c>
      <c r="N7065" s="2" t="s">
        <v>56</v>
      </c>
      <c r="O7065">
        <v>1</v>
      </c>
      <c r="P7065">
        <v>0</v>
      </c>
      <c r="Q7065">
        <v>0</v>
      </c>
      <c r="R7065">
        <v>19.030999999999999</v>
      </c>
      <c r="S7065">
        <v>0</v>
      </c>
      <c r="T7065" s="2" t="s">
        <v>12187</v>
      </c>
      <c r="U7065" s="7">
        <v>1982</v>
      </c>
      <c r="V7065">
        <v>2</v>
      </c>
      <c r="W7065">
        <v>2</v>
      </c>
      <c r="X7065">
        <v>1</v>
      </c>
      <c r="Y7065" s="2" t="s">
        <v>59</v>
      </c>
      <c r="Z7065">
        <v>257</v>
      </c>
      <c r="AA7065" s="2" t="s">
        <v>11238</v>
      </c>
      <c r="AB7065" s="2" t="s">
        <v>11237</v>
      </c>
      <c r="AC7065" s="2" t="s">
        <v>11270</v>
      </c>
      <c r="AD7065">
        <v>1</v>
      </c>
      <c r="AE7065" s="15">
        <f t="shared" si="459"/>
        <v>1920</v>
      </c>
      <c r="AF7065" s="16">
        <f t="shared" si="460"/>
        <v>1080</v>
      </c>
      <c r="AK7065">
        <f t="shared" si="461"/>
        <v>1</v>
      </c>
      <c r="AL7065">
        <f t="shared" si="461"/>
        <v>0</v>
      </c>
      <c r="AM7065">
        <f t="shared" si="461"/>
        <v>0</v>
      </c>
      <c r="AN7065">
        <f t="shared" si="461"/>
        <v>0</v>
      </c>
      <c r="AO7065">
        <f t="shared" si="461"/>
        <v>0</v>
      </c>
    </row>
    <row r="7066" spans="1:41" ht="14.45" customHeight="1" x14ac:dyDescent="0.45">
      <c r="A7066" s="1">
        <v>44236.738657407404</v>
      </c>
      <c r="B7066" s="1">
        <v>44236.741631944446</v>
      </c>
      <c r="C7066">
        <v>0</v>
      </c>
      <c r="D7066">
        <v>100</v>
      </c>
      <c r="E7066">
        <v>256</v>
      </c>
      <c r="F7066">
        <v>1</v>
      </c>
      <c r="G7066" s="1">
        <v>44236.741636944447</v>
      </c>
      <c r="H7066" s="2" t="s">
        <v>12186</v>
      </c>
      <c r="I7066" s="2" t="s">
        <v>51</v>
      </c>
      <c r="J7066" s="2" t="s">
        <v>52</v>
      </c>
      <c r="K7066" s="2" t="s">
        <v>53</v>
      </c>
      <c r="L7066" s="2" t="s">
        <v>11247</v>
      </c>
      <c r="M7066" s="2" t="s">
        <v>55</v>
      </c>
      <c r="N7066" s="2" t="s">
        <v>132</v>
      </c>
      <c r="O7066">
        <v>1</v>
      </c>
      <c r="P7066">
        <v>0</v>
      </c>
      <c r="Q7066">
        <v>0</v>
      </c>
      <c r="R7066">
        <v>31.146999999999998</v>
      </c>
      <c r="S7066">
        <v>0</v>
      </c>
      <c r="T7066" s="2" t="s">
        <v>12185</v>
      </c>
      <c r="U7066" s="7">
        <v>1989</v>
      </c>
      <c r="V7066">
        <v>2</v>
      </c>
      <c r="W7066">
        <v>5</v>
      </c>
      <c r="X7066">
        <v>1</v>
      </c>
      <c r="Y7066" s="2" t="s">
        <v>59</v>
      </c>
      <c r="Z7066">
        <v>256</v>
      </c>
      <c r="AA7066" s="2" t="s">
        <v>11246</v>
      </c>
      <c r="AB7066" s="2" t="s">
        <v>11245</v>
      </c>
      <c r="AC7066" s="2" t="s">
        <v>11270</v>
      </c>
      <c r="AD7066">
        <v>1</v>
      </c>
      <c r="AE7066" s="15">
        <f t="shared" si="459"/>
        <v>1280</v>
      </c>
      <c r="AF7066" s="16">
        <f t="shared" si="460"/>
        <v>720</v>
      </c>
      <c r="AK7066">
        <f t="shared" si="461"/>
        <v>0</v>
      </c>
      <c r="AL7066">
        <f t="shared" si="461"/>
        <v>1</v>
      </c>
      <c r="AM7066">
        <f t="shared" si="461"/>
        <v>0</v>
      </c>
      <c r="AN7066">
        <f t="shared" si="461"/>
        <v>0</v>
      </c>
      <c r="AO7066">
        <f t="shared" si="461"/>
        <v>0</v>
      </c>
    </row>
    <row r="7067" spans="1:41" ht="14.45" customHeight="1" x14ac:dyDescent="0.45">
      <c r="A7067" s="1">
        <v>44236.739490740743</v>
      </c>
      <c r="B7067" s="1">
        <v>44236.741759259261</v>
      </c>
      <c r="C7067">
        <v>0</v>
      </c>
      <c r="D7067">
        <v>100</v>
      </c>
      <c r="E7067">
        <v>195</v>
      </c>
      <c r="F7067">
        <v>1</v>
      </c>
      <c r="G7067" s="1">
        <v>44236.741767824074</v>
      </c>
      <c r="H7067" s="2" t="s">
        <v>12184</v>
      </c>
      <c r="I7067" s="2" t="s">
        <v>51</v>
      </c>
      <c r="J7067" s="2" t="s">
        <v>52</v>
      </c>
      <c r="K7067" s="2" t="s">
        <v>53</v>
      </c>
      <c r="L7067" s="2" t="s">
        <v>11247</v>
      </c>
      <c r="M7067" s="2" t="s">
        <v>106</v>
      </c>
      <c r="N7067" s="2" t="s">
        <v>123</v>
      </c>
      <c r="O7067">
        <v>1</v>
      </c>
      <c r="P7067">
        <v>0</v>
      </c>
      <c r="Q7067">
        <v>0</v>
      </c>
      <c r="R7067">
        <v>13.547000000000001</v>
      </c>
      <c r="S7067">
        <v>0</v>
      </c>
      <c r="T7067" s="2" t="s">
        <v>12183</v>
      </c>
      <c r="U7067" s="7">
        <v>1996</v>
      </c>
      <c r="V7067">
        <v>2</v>
      </c>
      <c r="W7067">
        <v>4</v>
      </c>
      <c r="X7067">
        <v>1</v>
      </c>
      <c r="Y7067" s="2" t="s">
        <v>59</v>
      </c>
      <c r="Z7067">
        <v>195</v>
      </c>
      <c r="AA7067" s="2" t="s">
        <v>11244</v>
      </c>
      <c r="AB7067" s="2" t="s">
        <v>11243</v>
      </c>
      <c r="AC7067" s="2" t="s">
        <v>11270</v>
      </c>
      <c r="AD7067">
        <v>1</v>
      </c>
      <c r="AE7067" s="15">
        <f t="shared" si="459"/>
        <v>1280</v>
      </c>
      <c r="AF7067" s="16">
        <f t="shared" si="460"/>
        <v>800</v>
      </c>
      <c r="AK7067">
        <f t="shared" si="461"/>
        <v>1</v>
      </c>
      <c r="AL7067">
        <f t="shared" si="461"/>
        <v>0</v>
      </c>
      <c r="AM7067">
        <f t="shared" si="461"/>
        <v>0</v>
      </c>
      <c r="AN7067">
        <f t="shared" si="461"/>
        <v>0</v>
      </c>
      <c r="AO7067">
        <f t="shared" si="461"/>
        <v>0</v>
      </c>
    </row>
    <row r="7068" spans="1:41" ht="14.45" customHeight="1" x14ac:dyDescent="0.45">
      <c r="A7068" s="1">
        <v>44236.736979166664</v>
      </c>
      <c r="B7068" s="1">
        <v>44236.742013888892</v>
      </c>
      <c r="C7068">
        <v>0</v>
      </c>
      <c r="D7068">
        <v>100</v>
      </c>
      <c r="E7068">
        <v>434</v>
      </c>
      <c r="F7068">
        <v>1</v>
      </c>
      <c r="G7068" s="1">
        <v>44236.742019803241</v>
      </c>
      <c r="H7068" s="2" t="s">
        <v>12182</v>
      </c>
      <c r="I7068" s="2" t="s">
        <v>51</v>
      </c>
      <c r="J7068" s="2" t="s">
        <v>52</v>
      </c>
      <c r="K7068" s="2" t="s">
        <v>53</v>
      </c>
      <c r="L7068" s="2" t="s">
        <v>11247</v>
      </c>
      <c r="M7068" s="2" t="s">
        <v>55</v>
      </c>
      <c r="N7068" s="2" t="s">
        <v>100</v>
      </c>
      <c r="O7068">
        <v>1</v>
      </c>
      <c r="P7068">
        <v>6.5030000000000001</v>
      </c>
      <c r="Q7068">
        <v>25.896000000000001</v>
      </c>
      <c r="R7068">
        <v>31.911000000000001</v>
      </c>
      <c r="S7068">
        <v>3</v>
      </c>
      <c r="T7068" s="2" t="s">
        <v>12181</v>
      </c>
      <c r="U7068" s="7">
        <v>1986</v>
      </c>
      <c r="V7068">
        <v>1</v>
      </c>
      <c r="W7068">
        <v>3</v>
      </c>
      <c r="X7068">
        <v>1</v>
      </c>
      <c r="Y7068" s="2" t="s">
        <v>59</v>
      </c>
      <c r="Z7068">
        <v>434</v>
      </c>
      <c r="AA7068" s="2" t="s">
        <v>11244</v>
      </c>
      <c r="AB7068" s="2" t="s">
        <v>11243</v>
      </c>
      <c r="AC7068" s="2" t="s">
        <v>11270</v>
      </c>
      <c r="AD7068">
        <v>1</v>
      </c>
      <c r="AE7068" s="15">
        <f t="shared" si="459"/>
        <v>1366</v>
      </c>
      <c r="AF7068" s="16">
        <f t="shared" si="460"/>
        <v>768</v>
      </c>
      <c r="AK7068">
        <f t="shared" si="461"/>
        <v>0</v>
      </c>
      <c r="AL7068">
        <f t="shared" si="461"/>
        <v>1</v>
      </c>
      <c r="AM7068">
        <f t="shared" si="461"/>
        <v>0</v>
      </c>
      <c r="AN7068">
        <f t="shared" si="461"/>
        <v>0</v>
      </c>
      <c r="AO7068">
        <f t="shared" si="461"/>
        <v>0</v>
      </c>
    </row>
    <row r="7069" spans="1:41" ht="14.45" customHeight="1" x14ac:dyDescent="0.45">
      <c r="A7069" s="1">
        <v>44236.735219907408</v>
      </c>
      <c r="B7069" s="1">
        <v>44236.742048611108</v>
      </c>
      <c r="C7069">
        <v>0</v>
      </c>
      <c r="D7069">
        <v>100</v>
      </c>
      <c r="E7069">
        <v>590</v>
      </c>
      <c r="F7069">
        <v>1</v>
      </c>
      <c r="G7069" s="1">
        <v>44236.742077824078</v>
      </c>
      <c r="H7069" s="2" t="s">
        <v>12180</v>
      </c>
      <c r="I7069" s="2" t="s">
        <v>51</v>
      </c>
      <c r="J7069" s="2" t="s">
        <v>52</v>
      </c>
      <c r="K7069" s="2" t="s">
        <v>53</v>
      </c>
      <c r="L7069" s="2" t="s">
        <v>11239</v>
      </c>
      <c r="M7069" s="2" t="s">
        <v>153</v>
      </c>
      <c r="N7069" s="2" t="s">
        <v>100</v>
      </c>
      <c r="O7069">
        <v>1</v>
      </c>
      <c r="P7069">
        <v>29.361000000000001</v>
      </c>
      <c r="Q7069">
        <v>32.667000000000002</v>
      </c>
      <c r="R7069">
        <v>33.661999999999999</v>
      </c>
      <c r="S7069">
        <v>2</v>
      </c>
      <c r="T7069" s="2" t="s">
        <v>12179</v>
      </c>
      <c r="U7069" s="7">
        <v>1968</v>
      </c>
      <c r="V7069">
        <v>2</v>
      </c>
      <c r="W7069">
        <v>2</v>
      </c>
      <c r="X7069">
        <v>1</v>
      </c>
      <c r="Y7069" s="2" t="s">
        <v>59</v>
      </c>
      <c r="Z7069">
        <v>590</v>
      </c>
      <c r="AA7069" s="2" t="s">
        <v>9135</v>
      </c>
      <c r="AB7069" s="2" t="s">
        <v>11240</v>
      </c>
      <c r="AC7069" s="2" t="s">
        <v>11270</v>
      </c>
      <c r="AD7069">
        <v>1</v>
      </c>
      <c r="AE7069" s="15">
        <f t="shared" si="459"/>
        <v>1366</v>
      </c>
      <c r="AF7069" s="16">
        <f t="shared" si="460"/>
        <v>768</v>
      </c>
      <c r="AK7069">
        <f t="shared" si="461"/>
        <v>1</v>
      </c>
      <c r="AL7069">
        <f t="shared" si="461"/>
        <v>0</v>
      </c>
      <c r="AM7069">
        <f t="shared" si="461"/>
        <v>0</v>
      </c>
      <c r="AN7069">
        <f t="shared" si="461"/>
        <v>0</v>
      </c>
      <c r="AO7069">
        <f t="shared" si="461"/>
        <v>0</v>
      </c>
    </row>
    <row r="7070" spans="1:41" ht="14.45" customHeight="1" x14ac:dyDescent="0.45">
      <c r="A7070" s="1">
        <v>44236.73574074074</v>
      </c>
      <c r="B7070" s="1">
        <v>44236.742106481484</v>
      </c>
      <c r="C7070">
        <v>0</v>
      </c>
      <c r="D7070">
        <v>100</v>
      </c>
      <c r="E7070">
        <v>550</v>
      </c>
      <c r="F7070">
        <v>1</v>
      </c>
      <c r="G7070" s="1">
        <v>44236.742113680557</v>
      </c>
      <c r="H7070" s="2" t="s">
        <v>12178</v>
      </c>
      <c r="I7070" s="2" t="s">
        <v>51</v>
      </c>
      <c r="J7070" s="2" t="s">
        <v>52</v>
      </c>
      <c r="K7070" s="2" t="s">
        <v>53</v>
      </c>
      <c r="L7070" s="2" t="s">
        <v>11249</v>
      </c>
      <c r="M7070" s="2" t="s">
        <v>11261</v>
      </c>
      <c r="N7070" s="2" t="s">
        <v>2027</v>
      </c>
      <c r="O7070">
        <v>1</v>
      </c>
      <c r="P7070">
        <v>0</v>
      </c>
      <c r="Q7070">
        <v>0</v>
      </c>
      <c r="R7070">
        <v>32.121000000000002</v>
      </c>
      <c r="S7070">
        <v>0</v>
      </c>
      <c r="T7070" s="2" t="s">
        <v>12177</v>
      </c>
      <c r="U7070" s="7">
        <v>1965</v>
      </c>
      <c r="V7070">
        <v>2</v>
      </c>
      <c r="W7070">
        <v>4</v>
      </c>
      <c r="X7070">
        <v>1</v>
      </c>
      <c r="Y7070" s="2" t="s">
        <v>59</v>
      </c>
      <c r="Z7070">
        <v>550</v>
      </c>
      <c r="AA7070" s="2" t="s">
        <v>11244</v>
      </c>
      <c r="AB7070" s="2" t="s">
        <v>11243</v>
      </c>
      <c r="AC7070" s="2" t="s">
        <v>11270</v>
      </c>
      <c r="AD7070">
        <v>1</v>
      </c>
      <c r="AE7070" s="15">
        <f t="shared" si="459"/>
        <v>1092</v>
      </c>
      <c r="AF7070" s="16">
        <f t="shared" si="460"/>
        <v>614</v>
      </c>
      <c r="AK7070">
        <f t="shared" si="461"/>
        <v>0</v>
      </c>
      <c r="AL7070">
        <f t="shared" si="461"/>
        <v>1</v>
      </c>
      <c r="AM7070">
        <f t="shared" si="461"/>
        <v>0</v>
      </c>
      <c r="AN7070">
        <f t="shared" si="461"/>
        <v>0</v>
      </c>
      <c r="AO7070">
        <f t="shared" si="461"/>
        <v>0</v>
      </c>
    </row>
    <row r="7071" spans="1:41" ht="14.45" customHeight="1" x14ac:dyDescent="0.45">
      <c r="A7071" s="1">
        <v>44236.738287037035</v>
      </c>
      <c r="B7071" s="1">
        <v>44236.742349537039</v>
      </c>
      <c r="C7071">
        <v>0</v>
      </c>
      <c r="D7071">
        <v>100</v>
      </c>
      <c r="E7071">
        <v>350</v>
      </c>
      <c r="F7071">
        <v>1</v>
      </c>
      <c r="G7071" s="1">
        <v>44236.742353414353</v>
      </c>
      <c r="H7071" s="2" t="s">
        <v>12176</v>
      </c>
      <c r="I7071" s="2" t="s">
        <v>51</v>
      </c>
      <c r="J7071" s="2" t="s">
        <v>52</v>
      </c>
      <c r="K7071" s="2" t="s">
        <v>53</v>
      </c>
      <c r="L7071" s="2" t="s">
        <v>11239</v>
      </c>
      <c r="M7071" s="2" t="s">
        <v>55</v>
      </c>
      <c r="N7071" s="2" t="s">
        <v>56</v>
      </c>
      <c r="O7071">
        <v>1</v>
      </c>
      <c r="P7071">
        <v>0</v>
      </c>
      <c r="Q7071">
        <v>0</v>
      </c>
      <c r="R7071">
        <v>31.669</v>
      </c>
      <c r="S7071">
        <v>0</v>
      </c>
      <c r="T7071" s="2" t="s">
        <v>12175</v>
      </c>
      <c r="U7071" s="7">
        <v>1961</v>
      </c>
      <c r="V7071">
        <v>2</v>
      </c>
      <c r="W7071">
        <v>2</v>
      </c>
      <c r="X7071">
        <v>1</v>
      </c>
      <c r="Y7071" s="2" t="s">
        <v>59</v>
      </c>
      <c r="Z7071">
        <v>350</v>
      </c>
      <c r="AA7071" s="2" t="s">
        <v>9135</v>
      </c>
      <c r="AB7071" s="2" t="s">
        <v>11240</v>
      </c>
      <c r="AC7071" s="2" t="s">
        <v>11270</v>
      </c>
      <c r="AD7071">
        <v>1</v>
      </c>
      <c r="AE7071" s="15">
        <f t="shared" si="459"/>
        <v>1920</v>
      </c>
      <c r="AF7071" s="16">
        <f t="shared" si="460"/>
        <v>1080</v>
      </c>
      <c r="AK7071">
        <f t="shared" ref="AK7071:AO7102" si="462">IF(ISERROR(SEARCH(AK$2,$T7071)),0,1)</f>
        <v>0</v>
      </c>
      <c r="AL7071">
        <f t="shared" si="462"/>
        <v>1</v>
      </c>
      <c r="AM7071">
        <f t="shared" si="462"/>
        <v>0</v>
      </c>
      <c r="AN7071">
        <f t="shared" si="462"/>
        <v>0</v>
      </c>
      <c r="AO7071">
        <f t="shared" si="462"/>
        <v>0</v>
      </c>
    </row>
    <row r="7072" spans="1:41" ht="14.45" customHeight="1" x14ac:dyDescent="0.45">
      <c r="A7072" s="1">
        <v>44236.735335648147</v>
      </c>
      <c r="B7072" s="1">
        <v>44236.742534722223</v>
      </c>
      <c r="C7072">
        <v>0</v>
      </c>
      <c r="D7072">
        <v>100</v>
      </c>
      <c r="E7072">
        <v>621</v>
      </c>
      <c r="F7072">
        <v>1</v>
      </c>
      <c r="G7072" s="1">
        <v>44236.742541805557</v>
      </c>
      <c r="H7072" s="2" t="s">
        <v>12174</v>
      </c>
      <c r="I7072" s="2" t="s">
        <v>51</v>
      </c>
      <c r="J7072" s="2" t="s">
        <v>52</v>
      </c>
      <c r="K7072" s="2" t="s">
        <v>53</v>
      </c>
      <c r="L7072" s="2" t="s">
        <v>11247</v>
      </c>
      <c r="M7072" s="2" t="s">
        <v>55</v>
      </c>
      <c r="N7072" s="2" t="s">
        <v>56</v>
      </c>
      <c r="O7072">
        <v>1</v>
      </c>
      <c r="P7072">
        <v>0</v>
      </c>
      <c r="Q7072">
        <v>0</v>
      </c>
      <c r="R7072">
        <v>42.058999999999997</v>
      </c>
      <c r="S7072">
        <v>0</v>
      </c>
      <c r="T7072" s="2" t="s">
        <v>12173</v>
      </c>
      <c r="U7072" s="7">
        <v>1964</v>
      </c>
      <c r="V7072">
        <v>1</v>
      </c>
      <c r="W7072">
        <v>1</v>
      </c>
      <c r="X7072">
        <v>1</v>
      </c>
      <c r="Y7072" s="2" t="s">
        <v>59</v>
      </c>
      <c r="Z7072">
        <v>621</v>
      </c>
      <c r="AA7072" s="2" t="s">
        <v>11246</v>
      </c>
      <c r="AB7072" s="2" t="s">
        <v>11245</v>
      </c>
      <c r="AC7072" s="2" t="s">
        <v>11270</v>
      </c>
      <c r="AD7072">
        <v>1</v>
      </c>
      <c r="AE7072" s="15">
        <f t="shared" si="459"/>
        <v>1920</v>
      </c>
      <c r="AF7072" s="16">
        <f t="shared" si="460"/>
        <v>1080</v>
      </c>
      <c r="AK7072">
        <f t="shared" si="462"/>
        <v>0</v>
      </c>
      <c r="AL7072">
        <f t="shared" si="462"/>
        <v>1</v>
      </c>
      <c r="AM7072">
        <f t="shared" si="462"/>
        <v>0</v>
      </c>
      <c r="AN7072">
        <f t="shared" si="462"/>
        <v>0</v>
      </c>
      <c r="AO7072">
        <f t="shared" si="462"/>
        <v>0</v>
      </c>
    </row>
    <row r="7073" spans="1:41" ht="14.45" customHeight="1" x14ac:dyDescent="0.45">
      <c r="A7073" s="1">
        <v>44236.739236111112</v>
      </c>
      <c r="B7073" s="1">
        <v>44236.74255787037</v>
      </c>
      <c r="C7073">
        <v>0</v>
      </c>
      <c r="D7073">
        <v>100</v>
      </c>
      <c r="E7073">
        <v>287</v>
      </c>
      <c r="F7073">
        <v>1</v>
      </c>
      <c r="G7073" s="1">
        <v>44236.74256903935</v>
      </c>
      <c r="H7073" s="2" t="s">
        <v>12172</v>
      </c>
      <c r="I7073" s="2" t="s">
        <v>51</v>
      </c>
      <c r="J7073" s="2" t="s">
        <v>52</v>
      </c>
      <c r="K7073" s="2" t="s">
        <v>53</v>
      </c>
      <c r="L7073" s="2" t="s">
        <v>11239</v>
      </c>
      <c r="M7073" s="2" t="s">
        <v>55</v>
      </c>
      <c r="N7073" s="2" t="s">
        <v>56</v>
      </c>
      <c r="O7073">
        <v>1</v>
      </c>
      <c r="P7073">
        <v>0</v>
      </c>
      <c r="Q7073">
        <v>0</v>
      </c>
      <c r="R7073">
        <v>26.26</v>
      </c>
      <c r="S7073">
        <v>0</v>
      </c>
      <c r="T7073" s="2" t="s">
        <v>12171</v>
      </c>
      <c r="U7073" s="7">
        <v>1989</v>
      </c>
      <c r="V7073">
        <v>2</v>
      </c>
      <c r="W7073">
        <v>5</v>
      </c>
      <c r="X7073">
        <v>1</v>
      </c>
      <c r="Y7073" s="2" t="s">
        <v>59</v>
      </c>
      <c r="Z7073">
        <v>287</v>
      </c>
      <c r="AA7073" s="2" t="s">
        <v>11246</v>
      </c>
      <c r="AB7073" s="2" t="s">
        <v>11245</v>
      </c>
      <c r="AC7073" s="2" t="s">
        <v>11270</v>
      </c>
      <c r="AD7073">
        <v>1</v>
      </c>
      <c r="AE7073" s="15">
        <f t="shared" si="459"/>
        <v>1920</v>
      </c>
      <c r="AF7073" s="16">
        <f t="shared" si="460"/>
        <v>1080</v>
      </c>
      <c r="AK7073">
        <f t="shared" si="462"/>
        <v>0</v>
      </c>
      <c r="AL7073">
        <f t="shared" si="462"/>
        <v>1</v>
      </c>
      <c r="AM7073">
        <f t="shared" si="462"/>
        <v>0</v>
      </c>
      <c r="AN7073">
        <f t="shared" si="462"/>
        <v>0</v>
      </c>
      <c r="AO7073">
        <f t="shared" si="462"/>
        <v>0</v>
      </c>
    </row>
    <row r="7074" spans="1:41" ht="14.45" customHeight="1" x14ac:dyDescent="0.45">
      <c r="A7074" s="1">
        <v>44236.733483796299</v>
      </c>
      <c r="B7074" s="1">
        <v>44236.742928240739</v>
      </c>
      <c r="C7074">
        <v>0</v>
      </c>
      <c r="D7074">
        <v>100</v>
      </c>
      <c r="E7074">
        <v>815</v>
      </c>
      <c r="F7074">
        <v>1</v>
      </c>
      <c r="G7074" s="1">
        <v>44236.742936875002</v>
      </c>
      <c r="H7074" s="2" t="s">
        <v>12170</v>
      </c>
      <c r="I7074" s="2" t="s">
        <v>51</v>
      </c>
      <c r="J7074" s="2" t="s">
        <v>52</v>
      </c>
      <c r="K7074" s="2" t="s">
        <v>53</v>
      </c>
      <c r="L7074" s="2" t="s">
        <v>11251</v>
      </c>
      <c r="M7074" s="2" t="s">
        <v>55</v>
      </c>
      <c r="N7074" s="2" t="s">
        <v>100</v>
      </c>
      <c r="O7074">
        <v>1</v>
      </c>
      <c r="P7074">
        <v>5.819</v>
      </c>
      <c r="Q7074">
        <v>17.074000000000002</v>
      </c>
      <c r="R7074">
        <v>17.905000000000001</v>
      </c>
      <c r="S7074">
        <v>3</v>
      </c>
      <c r="T7074" s="2" t="s">
        <v>12169</v>
      </c>
      <c r="U7074" s="7">
        <v>1995</v>
      </c>
      <c r="V7074">
        <v>2</v>
      </c>
      <c r="W7074">
        <v>4</v>
      </c>
      <c r="X7074">
        <v>1</v>
      </c>
      <c r="Y7074" s="2" t="s">
        <v>59</v>
      </c>
      <c r="Z7074">
        <v>815</v>
      </c>
      <c r="AA7074" s="2" t="s">
        <v>11244</v>
      </c>
      <c r="AB7074" s="2" t="s">
        <v>11243</v>
      </c>
      <c r="AC7074" s="2" t="s">
        <v>11270</v>
      </c>
      <c r="AD7074">
        <v>1</v>
      </c>
      <c r="AE7074" s="15">
        <f t="shared" si="459"/>
        <v>1366</v>
      </c>
      <c r="AF7074" s="16">
        <f t="shared" si="460"/>
        <v>768</v>
      </c>
      <c r="AK7074">
        <f t="shared" si="462"/>
        <v>1</v>
      </c>
      <c r="AL7074">
        <f t="shared" si="462"/>
        <v>0</v>
      </c>
      <c r="AM7074">
        <f t="shared" si="462"/>
        <v>0</v>
      </c>
      <c r="AN7074">
        <f t="shared" si="462"/>
        <v>0</v>
      </c>
      <c r="AO7074">
        <f t="shared" si="462"/>
        <v>0</v>
      </c>
    </row>
    <row r="7075" spans="1:41" ht="14.45" customHeight="1" x14ac:dyDescent="0.45">
      <c r="A7075" s="1">
        <v>44236.739398148151</v>
      </c>
      <c r="B7075" s="1">
        <v>44236.742928240739</v>
      </c>
      <c r="C7075">
        <v>0</v>
      </c>
      <c r="D7075">
        <v>100</v>
      </c>
      <c r="E7075">
        <v>305</v>
      </c>
      <c r="F7075">
        <v>1</v>
      </c>
      <c r="G7075" s="1">
        <v>44236.742942094905</v>
      </c>
      <c r="H7075" s="2" t="s">
        <v>12168</v>
      </c>
      <c r="I7075" s="2" t="s">
        <v>51</v>
      </c>
      <c r="J7075" s="2" t="s">
        <v>52</v>
      </c>
      <c r="K7075" s="2" t="s">
        <v>53</v>
      </c>
      <c r="L7075" s="2" t="s">
        <v>11239</v>
      </c>
      <c r="M7075" s="2" t="s">
        <v>106</v>
      </c>
      <c r="N7075" s="2" t="s">
        <v>123</v>
      </c>
      <c r="O7075">
        <v>1</v>
      </c>
      <c r="P7075">
        <v>0</v>
      </c>
      <c r="Q7075">
        <v>0</v>
      </c>
      <c r="R7075">
        <v>25.913</v>
      </c>
      <c r="S7075">
        <v>0</v>
      </c>
      <c r="T7075" s="2" t="s">
        <v>12167</v>
      </c>
      <c r="U7075" s="7">
        <v>1995</v>
      </c>
      <c r="V7075">
        <v>2</v>
      </c>
      <c r="W7075">
        <v>4</v>
      </c>
      <c r="X7075">
        <v>1</v>
      </c>
      <c r="Y7075" s="2" t="s">
        <v>59</v>
      </c>
      <c r="Z7075">
        <v>305</v>
      </c>
      <c r="AA7075" s="2" t="s">
        <v>11244</v>
      </c>
      <c r="AB7075" s="2" t="s">
        <v>11243</v>
      </c>
      <c r="AC7075" s="2" t="s">
        <v>11270</v>
      </c>
      <c r="AD7075">
        <v>1</v>
      </c>
      <c r="AE7075" s="15">
        <f t="shared" si="459"/>
        <v>1280</v>
      </c>
      <c r="AF7075" s="16">
        <f t="shared" si="460"/>
        <v>800</v>
      </c>
      <c r="AK7075">
        <f t="shared" si="462"/>
        <v>0</v>
      </c>
      <c r="AL7075">
        <f t="shared" si="462"/>
        <v>1</v>
      </c>
      <c r="AM7075">
        <f t="shared" si="462"/>
        <v>0</v>
      </c>
      <c r="AN7075">
        <f t="shared" si="462"/>
        <v>0</v>
      </c>
      <c r="AO7075">
        <f t="shared" si="462"/>
        <v>0</v>
      </c>
    </row>
    <row r="7076" spans="1:41" ht="14.45" customHeight="1" x14ac:dyDescent="0.45">
      <c r="A7076" s="1">
        <v>44236.734293981484</v>
      </c>
      <c r="B7076" s="1">
        <v>44236.742962962962</v>
      </c>
      <c r="C7076">
        <v>0</v>
      </c>
      <c r="D7076">
        <v>100</v>
      </c>
      <c r="E7076">
        <v>748</v>
      </c>
      <c r="F7076">
        <v>1</v>
      </c>
      <c r="G7076" s="1">
        <v>44236.742967835649</v>
      </c>
      <c r="H7076" s="2" t="s">
        <v>12166</v>
      </c>
      <c r="I7076" s="2" t="s">
        <v>51</v>
      </c>
      <c r="J7076" s="2" t="s">
        <v>52</v>
      </c>
      <c r="K7076" s="2" t="s">
        <v>53</v>
      </c>
      <c r="L7076" s="2" t="s">
        <v>11247</v>
      </c>
      <c r="M7076" s="2" t="s">
        <v>55</v>
      </c>
      <c r="N7076" s="2" t="s">
        <v>100</v>
      </c>
      <c r="O7076">
        <v>1</v>
      </c>
      <c r="P7076">
        <v>9.7469999999999999</v>
      </c>
      <c r="Q7076">
        <v>122.634</v>
      </c>
      <c r="R7076">
        <v>123.746</v>
      </c>
      <c r="S7076">
        <v>22</v>
      </c>
      <c r="T7076" s="2" t="s">
        <v>12165</v>
      </c>
      <c r="U7076" s="7">
        <v>1980</v>
      </c>
      <c r="V7076">
        <v>1</v>
      </c>
      <c r="W7076">
        <v>4</v>
      </c>
      <c r="X7076">
        <v>1</v>
      </c>
      <c r="Y7076" s="2" t="s">
        <v>59</v>
      </c>
      <c r="Z7076">
        <v>748</v>
      </c>
      <c r="AA7076" s="2" t="s">
        <v>11242</v>
      </c>
      <c r="AB7076" s="2" t="s">
        <v>11241</v>
      </c>
      <c r="AC7076" s="2" t="s">
        <v>11270</v>
      </c>
      <c r="AD7076">
        <v>1</v>
      </c>
      <c r="AE7076" s="15">
        <f t="shared" si="459"/>
        <v>1366</v>
      </c>
      <c r="AF7076" s="16">
        <f t="shared" si="460"/>
        <v>768</v>
      </c>
      <c r="AK7076">
        <f t="shared" si="462"/>
        <v>1</v>
      </c>
      <c r="AL7076">
        <f t="shared" si="462"/>
        <v>0</v>
      </c>
      <c r="AM7076">
        <f t="shared" si="462"/>
        <v>0</v>
      </c>
      <c r="AN7076">
        <f t="shared" si="462"/>
        <v>0</v>
      </c>
      <c r="AO7076">
        <f t="shared" si="462"/>
        <v>0</v>
      </c>
    </row>
    <row r="7077" spans="1:41" ht="14.45" customHeight="1" x14ac:dyDescent="0.45">
      <c r="A7077" s="1">
        <v>44236.736979166664</v>
      </c>
      <c r="B7077" s="1">
        <v>44236.743055555555</v>
      </c>
      <c r="C7077">
        <v>0</v>
      </c>
      <c r="D7077">
        <v>100</v>
      </c>
      <c r="E7077">
        <v>525</v>
      </c>
      <c r="F7077">
        <v>1</v>
      </c>
      <c r="G7077" s="1">
        <v>44236.743066967596</v>
      </c>
      <c r="H7077" s="2" t="s">
        <v>12164</v>
      </c>
      <c r="I7077" s="2" t="s">
        <v>51</v>
      </c>
      <c r="J7077" s="2" t="s">
        <v>52</v>
      </c>
      <c r="K7077" s="2" t="s">
        <v>53</v>
      </c>
      <c r="L7077" s="2" t="s">
        <v>11239</v>
      </c>
      <c r="M7077" s="2" t="s">
        <v>55</v>
      </c>
      <c r="N7077" s="2" t="s">
        <v>132</v>
      </c>
      <c r="O7077">
        <v>1</v>
      </c>
      <c r="P7077">
        <v>34.110999999999997</v>
      </c>
      <c r="Q7077">
        <v>34.110999999999997</v>
      </c>
      <c r="R7077">
        <v>35.380000000000003</v>
      </c>
      <c r="S7077">
        <v>1</v>
      </c>
      <c r="T7077" s="2" t="s">
        <v>12163</v>
      </c>
      <c r="U7077" s="7">
        <v>1993</v>
      </c>
      <c r="V7077">
        <v>2</v>
      </c>
      <c r="W7077">
        <v>5</v>
      </c>
      <c r="X7077">
        <v>1</v>
      </c>
      <c r="Y7077" s="2" t="s">
        <v>59</v>
      </c>
      <c r="Z7077">
        <v>525</v>
      </c>
      <c r="AA7077" s="2" t="s">
        <v>11246</v>
      </c>
      <c r="AB7077" s="2" t="s">
        <v>11245</v>
      </c>
      <c r="AC7077" s="2" t="s">
        <v>11270</v>
      </c>
      <c r="AD7077">
        <v>1</v>
      </c>
      <c r="AE7077" s="15">
        <f t="shared" si="459"/>
        <v>1280</v>
      </c>
      <c r="AF7077" s="16">
        <f t="shared" si="460"/>
        <v>720</v>
      </c>
      <c r="AK7077">
        <f t="shared" si="462"/>
        <v>0</v>
      </c>
      <c r="AL7077">
        <f t="shared" si="462"/>
        <v>0</v>
      </c>
      <c r="AM7077">
        <f t="shared" si="462"/>
        <v>0</v>
      </c>
      <c r="AN7077">
        <f t="shared" si="462"/>
        <v>0</v>
      </c>
      <c r="AO7077">
        <f t="shared" si="462"/>
        <v>0</v>
      </c>
    </row>
    <row r="7078" spans="1:41" ht="14.45" customHeight="1" x14ac:dyDescent="0.45">
      <c r="A7078" s="1">
        <v>44236.738287037035</v>
      </c>
      <c r="B7078" s="1">
        <v>44236.743194444447</v>
      </c>
      <c r="C7078">
        <v>0</v>
      </c>
      <c r="D7078">
        <v>100</v>
      </c>
      <c r="E7078">
        <v>423</v>
      </c>
      <c r="F7078">
        <v>1</v>
      </c>
      <c r="G7078" s="1">
        <v>44236.743199155091</v>
      </c>
      <c r="H7078" s="2" t="s">
        <v>12162</v>
      </c>
      <c r="I7078" s="2" t="s">
        <v>51</v>
      </c>
      <c r="J7078" s="2" t="s">
        <v>52</v>
      </c>
      <c r="K7078" s="2" t="s">
        <v>78</v>
      </c>
      <c r="L7078" s="2" t="s">
        <v>9731</v>
      </c>
      <c r="M7078" s="2" t="s">
        <v>226</v>
      </c>
      <c r="N7078" s="2" t="s">
        <v>832</v>
      </c>
      <c r="O7078">
        <v>1</v>
      </c>
      <c r="P7078">
        <v>0</v>
      </c>
      <c r="Q7078">
        <v>0</v>
      </c>
      <c r="R7078">
        <v>26.216000000000001</v>
      </c>
      <c r="S7078">
        <v>0</v>
      </c>
      <c r="T7078" s="2" t="s">
        <v>12161</v>
      </c>
      <c r="U7078" s="7">
        <v>1973</v>
      </c>
      <c r="V7078">
        <v>1</v>
      </c>
      <c r="W7078">
        <v>5</v>
      </c>
      <c r="X7078">
        <v>1</v>
      </c>
      <c r="Y7078" s="2" t="s">
        <v>59</v>
      </c>
      <c r="Z7078">
        <v>423</v>
      </c>
      <c r="AA7078" s="2" t="s">
        <v>9135</v>
      </c>
      <c r="AB7078" s="2" t="s">
        <v>11240</v>
      </c>
      <c r="AC7078" s="2" t="s">
        <v>11270</v>
      </c>
      <c r="AD7078">
        <v>1</v>
      </c>
      <c r="AE7078" s="15">
        <f t="shared" si="459"/>
        <v>1280</v>
      </c>
      <c r="AF7078" s="16">
        <f t="shared" si="460"/>
        <v>1024</v>
      </c>
      <c r="AK7078">
        <f t="shared" si="462"/>
        <v>0</v>
      </c>
      <c r="AL7078">
        <f t="shared" si="462"/>
        <v>1</v>
      </c>
      <c r="AM7078">
        <f t="shared" si="462"/>
        <v>0</v>
      </c>
      <c r="AN7078">
        <f t="shared" si="462"/>
        <v>0</v>
      </c>
      <c r="AO7078">
        <f t="shared" si="462"/>
        <v>0</v>
      </c>
    </row>
    <row r="7079" spans="1:41" ht="14.45" customHeight="1" x14ac:dyDescent="0.45">
      <c r="A7079" s="1">
        <v>44236.740624999999</v>
      </c>
      <c r="B7079" s="1">
        <v>44236.743298611109</v>
      </c>
      <c r="C7079">
        <v>0</v>
      </c>
      <c r="D7079">
        <v>100</v>
      </c>
      <c r="E7079">
        <v>230</v>
      </c>
      <c r="F7079">
        <v>1</v>
      </c>
      <c r="G7079" s="1">
        <v>44236.743302685187</v>
      </c>
      <c r="H7079" s="2" t="s">
        <v>12160</v>
      </c>
      <c r="I7079" s="2" t="s">
        <v>51</v>
      </c>
      <c r="J7079" s="2" t="s">
        <v>52</v>
      </c>
      <c r="K7079" s="2" t="s">
        <v>64</v>
      </c>
      <c r="L7079" s="2" t="s">
        <v>11253</v>
      </c>
      <c r="M7079" s="2" t="s">
        <v>55</v>
      </c>
      <c r="N7079" s="2" t="s">
        <v>56</v>
      </c>
      <c r="O7079">
        <v>1</v>
      </c>
      <c r="P7079">
        <v>0</v>
      </c>
      <c r="Q7079">
        <v>0</v>
      </c>
      <c r="R7079">
        <v>28.367000000000001</v>
      </c>
      <c r="S7079">
        <v>0</v>
      </c>
      <c r="T7079" s="2" t="s">
        <v>12159</v>
      </c>
      <c r="U7079" s="7">
        <v>1998</v>
      </c>
      <c r="V7079">
        <v>1</v>
      </c>
      <c r="W7079">
        <v>5</v>
      </c>
      <c r="X7079">
        <v>1</v>
      </c>
      <c r="Y7079" s="2" t="s">
        <v>59</v>
      </c>
      <c r="Z7079">
        <v>230</v>
      </c>
      <c r="AA7079" s="2" t="s">
        <v>11238</v>
      </c>
      <c r="AB7079" s="2" t="s">
        <v>11237</v>
      </c>
      <c r="AC7079" s="2" t="s">
        <v>11270</v>
      </c>
      <c r="AD7079">
        <v>1</v>
      </c>
      <c r="AE7079" s="15">
        <f t="shared" si="459"/>
        <v>1920</v>
      </c>
      <c r="AF7079" s="16">
        <f t="shared" si="460"/>
        <v>1080</v>
      </c>
      <c r="AK7079">
        <f t="shared" si="462"/>
        <v>0</v>
      </c>
      <c r="AL7079">
        <f t="shared" si="462"/>
        <v>1</v>
      </c>
      <c r="AM7079">
        <f t="shared" si="462"/>
        <v>0</v>
      </c>
      <c r="AN7079">
        <f t="shared" si="462"/>
        <v>0</v>
      </c>
      <c r="AO7079">
        <f t="shared" si="462"/>
        <v>0</v>
      </c>
    </row>
    <row r="7080" spans="1:41" ht="14.45" customHeight="1" x14ac:dyDescent="0.45">
      <c r="A7080" s="1">
        <v>44236.739305555559</v>
      </c>
      <c r="B7080" s="1">
        <v>44236.743298611109</v>
      </c>
      <c r="C7080">
        <v>0</v>
      </c>
      <c r="D7080">
        <v>100</v>
      </c>
      <c r="E7080">
        <v>344</v>
      </c>
      <c r="F7080">
        <v>1</v>
      </c>
      <c r="G7080" s="1">
        <v>44236.74330548611</v>
      </c>
      <c r="H7080" s="2" t="s">
        <v>12158</v>
      </c>
      <c r="I7080" s="2" t="s">
        <v>51</v>
      </c>
      <c r="J7080" s="2" t="s">
        <v>52</v>
      </c>
      <c r="K7080" s="2" t="s">
        <v>53</v>
      </c>
      <c r="L7080" s="2" t="s">
        <v>11247</v>
      </c>
      <c r="M7080" s="2" t="s">
        <v>55</v>
      </c>
      <c r="N7080" s="2" t="s">
        <v>56</v>
      </c>
      <c r="O7080">
        <v>1</v>
      </c>
      <c r="P7080">
        <v>0</v>
      </c>
      <c r="Q7080">
        <v>0</v>
      </c>
      <c r="R7080">
        <v>18.402999999999999</v>
      </c>
      <c r="S7080">
        <v>0</v>
      </c>
      <c r="T7080" s="2" t="s">
        <v>12157</v>
      </c>
      <c r="U7080" s="7">
        <v>1967</v>
      </c>
      <c r="V7080">
        <v>1</v>
      </c>
      <c r="W7080">
        <v>5</v>
      </c>
      <c r="X7080">
        <v>1</v>
      </c>
      <c r="Y7080" s="2" t="s">
        <v>59</v>
      </c>
      <c r="Z7080">
        <v>344</v>
      </c>
      <c r="AA7080" s="2" t="s">
        <v>9135</v>
      </c>
      <c r="AB7080" s="2" t="s">
        <v>11240</v>
      </c>
      <c r="AC7080" s="2" t="s">
        <v>11270</v>
      </c>
      <c r="AD7080">
        <v>1</v>
      </c>
      <c r="AE7080" s="15">
        <f t="shared" ref="AE7080:AE7143" si="463">VALUE(LEFT(N7080,SEARCH("x",N7080)-1))</f>
        <v>1920</v>
      </c>
      <c r="AF7080" s="16">
        <f t="shared" ref="AF7080:AF7143" si="464">VALUE(RIGHT(N7080,LEN(N7080)-SEARCH("x",N7080)))</f>
        <v>1080</v>
      </c>
      <c r="AK7080">
        <f t="shared" si="462"/>
        <v>1</v>
      </c>
      <c r="AL7080">
        <f t="shared" si="462"/>
        <v>0</v>
      </c>
      <c r="AM7080">
        <f t="shared" si="462"/>
        <v>0</v>
      </c>
      <c r="AN7080">
        <f t="shared" si="462"/>
        <v>0</v>
      </c>
      <c r="AO7080">
        <f t="shared" si="462"/>
        <v>0</v>
      </c>
    </row>
    <row r="7081" spans="1:41" ht="14.45" customHeight="1" x14ac:dyDescent="0.45">
      <c r="A7081" s="1">
        <v>44236.741018518522</v>
      </c>
      <c r="B7081" s="1">
        <v>44236.743333333332</v>
      </c>
      <c r="C7081">
        <v>0</v>
      </c>
      <c r="D7081">
        <v>100</v>
      </c>
      <c r="E7081">
        <v>199</v>
      </c>
      <c r="F7081">
        <v>1</v>
      </c>
      <c r="G7081" s="1">
        <v>44236.743337326392</v>
      </c>
      <c r="H7081" s="2" t="s">
        <v>12156</v>
      </c>
      <c r="I7081" s="2" t="s">
        <v>51</v>
      </c>
      <c r="J7081" s="2" t="s">
        <v>52</v>
      </c>
      <c r="K7081" s="2" t="s">
        <v>53</v>
      </c>
      <c r="L7081" s="2" t="s">
        <v>11239</v>
      </c>
      <c r="M7081" s="2" t="s">
        <v>55</v>
      </c>
      <c r="N7081" s="2" t="s">
        <v>132</v>
      </c>
      <c r="O7081">
        <v>1</v>
      </c>
      <c r="P7081">
        <v>27.100999999999999</v>
      </c>
      <c r="Q7081">
        <v>27.100999999999999</v>
      </c>
      <c r="R7081">
        <v>27.420999999999999</v>
      </c>
      <c r="S7081">
        <v>1</v>
      </c>
      <c r="T7081" s="2" t="s">
        <v>12155</v>
      </c>
      <c r="U7081" s="7">
        <v>2000</v>
      </c>
      <c r="V7081">
        <v>2</v>
      </c>
      <c r="W7081">
        <v>1</v>
      </c>
      <c r="X7081">
        <v>97</v>
      </c>
      <c r="Y7081" s="2" t="s">
        <v>12154</v>
      </c>
      <c r="Z7081">
        <v>199</v>
      </c>
      <c r="AA7081" s="2" t="s">
        <v>11242</v>
      </c>
      <c r="AB7081" s="2" t="s">
        <v>11241</v>
      </c>
      <c r="AC7081" s="2" t="s">
        <v>62</v>
      </c>
      <c r="AD7081">
        <v>1</v>
      </c>
      <c r="AE7081" s="15">
        <f t="shared" si="463"/>
        <v>1280</v>
      </c>
      <c r="AF7081" s="16">
        <f t="shared" si="464"/>
        <v>720</v>
      </c>
      <c r="AK7081">
        <f t="shared" si="462"/>
        <v>1</v>
      </c>
      <c r="AL7081">
        <f t="shared" si="462"/>
        <v>0</v>
      </c>
      <c r="AM7081">
        <f t="shared" si="462"/>
        <v>0</v>
      </c>
      <c r="AN7081">
        <f t="shared" si="462"/>
        <v>0</v>
      </c>
      <c r="AO7081">
        <f t="shared" si="462"/>
        <v>0</v>
      </c>
    </row>
    <row r="7082" spans="1:41" ht="14.45" customHeight="1" x14ac:dyDescent="0.45">
      <c r="A7082" s="1">
        <v>44236.737407407411</v>
      </c>
      <c r="B7082" s="1">
        <v>44236.743344907409</v>
      </c>
      <c r="C7082">
        <v>0</v>
      </c>
      <c r="D7082">
        <v>100</v>
      </c>
      <c r="E7082">
        <v>512</v>
      </c>
      <c r="F7082">
        <v>1</v>
      </c>
      <c r="G7082" s="1">
        <v>44236.743350879631</v>
      </c>
      <c r="H7082" s="2" t="s">
        <v>12153</v>
      </c>
      <c r="I7082" s="2" t="s">
        <v>51</v>
      </c>
      <c r="J7082" s="2" t="s">
        <v>52</v>
      </c>
      <c r="K7082" s="2" t="s">
        <v>53</v>
      </c>
      <c r="L7082" s="2" t="s">
        <v>11249</v>
      </c>
      <c r="M7082" s="2" t="s">
        <v>11248</v>
      </c>
      <c r="N7082" s="2" t="s">
        <v>8326</v>
      </c>
      <c r="O7082">
        <v>1</v>
      </c>
      <c r="P7082">
        <v>0</v>
      </c>
      <c r="Q7082">
        <v>0</v>
      </c>
      <c r="R7082">
        <v>31.565999999999999</v>
      </c>
      <c r="S7082">
        <v>0</v>
      </c>
      <c r="T7082" s="2" t="s">
        <v>12152</v>
      </c>
      <c r="U7082" s="7">
        <v>1986</v>
      </c>
      <c r="V7082">
        <v>1</v>
      </c>
      <c r="W7082">
        <v>4</v>
      </c>
      <c r="X7082">
        <v>1</v>
      </c>
      <c r="Y7082" s="2" t="s">
        <v>59</v>
      </c>
      <c r="Z7082">
        <v>512</v>
      </c>
      <c r="AA7082" s="2" t="s">
        <v>11238</v>
      </c>
      <c r="AB7082" s="2" t="s">
        <v>11237</v>
      </c>
      <c r="AC7082" s="2" t="s">
        <v>11270</v>
      </c>
      <c r="AD7082">
        <v>1</v>
      </c>
      <c r="AE7082" s="15">
        <f t="shared" si="463"/>
        <v>1706</v>
      </c>
      <c r="AF7082" s="16">
        <f t="shared" si="464"/>
        <v>960</v>
      </c>
      <c r="AK7082">
        <f t="shared" si="462"/>
        <v>0</v>
      </c>
      <c r="AL7082">
        <f t="shared" si="462"/>
        <v>1</v>
      </c>
      <c r="AM7082">
        <f t="shared" si="462"/>
        <v>0</v>
      </c>
      <c r="AN7082">
        <f t="shared" si="462"/>
        <v>0</v>
      </c>
      <c r="AO7082">
        <f t="shared" si="462"/>
        <v>0</v>
      </c>
    </row>
    <row r="7083" spans="1:41" ht="14.45" customHeight="1" x14ac:dyDescent="0.45">
      <c r="A7083" s="1">
        <v>44236.737951388888</v>
      </c>
      <c r="B7083" s="1">
        <v>44236.743356481478</v>
      </c>
      <c r="C7083">
        <v>0</v>
      </c>
      <c r="D7083">
        <v>100</v>
      </c>
      <c r="E7083">
        <v>466</v>
      </c>
      <c r="F7083">
        <v>1</v>
      </c>
      <c r="G7083" s="1">
        <v>44236.743367129631</v>
      </c>
      <c r="H7083" s="2" t="s">
        <v>12151</v>
      </c>
      <c r="I7083" s="2" t="s">
        <v>51</v>
      </c>
      <c r="J7083" s="2" t="s">
        <v>52</v>
      </c>
      <c r="K7083" s="2" t="s">
        <v>53</v>
      </c>
      <c r="L7083" s="2" t="s">
        <v>72</v>
      </c>
      <c r="M7083" s="2" t="s">
        <v>153</v>
      </c>
      <c r="N7083" s="2" t="s">
        <v>353</v>
      </c>
      <c r="O7083">
        <v>1</v>
      </c>
      <c r="P7083">
        <v>0</v>
      </c>
      <c r="Q7083">
        <v>0</v>
      </c>
      <c r="R7083">
        <v>21.259</v>
      </c>
      <c r="S7083">
        <v>0</v>
      </c>
      <c r="T7083" s="2" t="s">
        <v>12150</v>
      </c>
      <c r="U7083" s="7">
        <v>1991</v>
      </c>
      <c r="V7083">
        <v>1</v>
      </c>
      <c r="W7083">
        <v>4</v>
      </c>
      <c r="X7083">
        <v>1</v>
      </c>
      <c r="Y7083" s="2" t="s">
        <v>59</v>
      </c>
      <c r="Z7083">
        <v>466</v>
      </c>
      <c r="AA7083" s="2" t="s">
        <v>11238</v>
      </c>
      <c r="AB7083" s="2" t="s">
        <v>11237</v>
      </c>
      <c r="AC7083" s="2" t="s">
        <v>11270</v>
      </c>
      <c r="AD7083">
        <v>1</v>
      </c>
      <c r="AE7083" s="15">
        <f t="shared" si="463"/>
        <v>1024</v>
      </c>
      <c r="AF7083" s="16">
        <f t="shared" si="464"/>
        <v>768</v>
      </c>
      <c r="AK7083">
        <f t="shared" si="462"/>
        <v>0</v>
      </c>
      <c r="AL7083">
        <f t="shared" si="462"/>
        <v>0</v>
      </c>
      <c r="AM7083">
        <f t="shared" si="462"/>
        <v>0</v>
      </c>
      <c r="AN7083">
        <f t="shared" si="462"/>
        <v>0</v>
      </c>
      <c r="AO7083">
        <f t="shared" si="462"/>
        <v>0</v>
      </c>
    </row>
    <row r="7084" spans="1:41" ht="14.45" customHeight="1" x14ac:dyDescent="0.45">
      <c r="A7084" s="1">
        <v>44236.739363425928</v>
      </c>
      <c r="B7084" s="1">
        <v>44236.743495370371</v>
      </c>
      <c r="C7084">
        <v>0</v>
      </c>
      <c r="D7084">
        <v>100</v>
      </c>
      <c r="E7084">
        <v>357</v>
      </c>
      <c r="F7084">
        <v>1</v>
      </c>
      <c r="G7084" s="1">
        <v>44236.743505694445</v>
      </c>
      <c r="H7084" s="2" t="s">
        <v>12149</v>
      </c>
      <c r="I7084" s="2" t="s">
        <v>51</v>
      </c>
      <c r="J7084" s="2" t="s">
        <v>52</v>
      </c>
      <c r="K7084" s="2" t="s">
        <v>53</v>
      </c>
      <c r="L7084" s="2" t="s">
        <v>11239</v>
      </c>
      <c r="M7084" s="2" t="s">
        <v>55</v>
      </c>
      <c r="N7084" s="2" t="s">
        <v>234</v>
      </c>
      <c r="O7084">
        <v>1</v>
      </c>
      <c r="P7084">
        <v>6.3179999999999996</v>
      </c>
      <c r="Q7084">
        <v>6.3179999999999996</v>
      </c>
      <c r="R7084">
        <v>33.173000000000002</v>
      </c>
      <c r="S7084">
        <v>1</v>
      </c>
      <c r="T7084" s="2" t="s">
        <v>12148</v>
      </c>
      <c r="U7084" s="7">
        <v>1962</v>
      </c>
      <c r="V7084">
        <v>2</v>
      </c>
      <c r="W7084">
        <v>2</v>
      </c>
      <c r="X7084">
        <v>94</v>
      </c>
      <c r="Y7084" s="2" t="s">
        <v>763</v>
      </c>
      <c r="Z7084">
        <v>357</v>
      </c>
      <c r="AA7084" s="2" t="s">
        <v>11246</v>
      </c>
      <c r="AB7084" s="2" t="s">
        <v>11245</v>
      </c>
      <c r="AC7084" s="2" t="s">
        <v>62</v>
      </c>
      <c r="AD7084">
        <v>1</v>
      </c>
      <c r="AE7084" s="15">
        <f t="shared" si="463"/>
        <v>1600</v>
      </c>
      <c r="AF7084" s="16">
        <f t="shared" si="464"/>
        <v>900</v>
      </c>
      <c r="AK7084">
        <f t="shared" si="462"/>
        <v>1</v>
      </c>
      <c r="AL7084">
        <f t="shared" si="462"/>
        <v>0</v>
      </c>
      <c r="AM7084">
        <f t="shared" si="462"/>
        <v>0</v>
      </c>
      <c r="AN7084">
        <f t="shared" si="462"/>
        <v>0</v>
      </c>
      <c r="AO7084">
        <f t="shared" si="462"/>
        <v>0</v>
      </c>
    </row>
    <row r="7085" spans="1:41" ht="14.45" customHeight="1" x14ac:dyDescent="0.45">
      <c r="A7085" s="1">
        <v>44236.738703703704</v>
      </c>
      <c r="B7085" s="1">
        <v>44236.743657407409</v>
      </c>
      <c r="C7085">
        <v>0</v>
      </c>
      <c r="D7085">
        <v>100</v>
      </c>
      <c r="E7085">
        <v>427</v>
      </c>
      <c r="F7085">
        <v>1</v>
      </c>
      <c r="G7085" s="1">
        <v>44236.743663321759</v>
      </c>
      <c r="H7085" s="2" t="s">
        <v>12147</v>
      </c>
      <c r="I7085" s="2" t="s">
        <v>51</v>
      </c>
      <c r="J7085" s="2" t="s">
        <v>52</v>
      </c>
      <c r="K7085" s="2" t="s">
        <v>78</v>
      </c>
      <c r="L7085" s="2" t="s">
        <v>9731</v>
      </c>
      <c r="M7085" s="2" t="s">
        <v>55</v>
      </c>
      <c r="N7085" s="2" t="s">
        <v>56</v>
      </c>
      <c r="O7085">
        <v>1</v>
      </c>
      <c r="P7085">
        <v>0</v>
      </c>
      <c r="Q7085">
        <v>0</v>
      </c>
      <c r="R7085">
        <v>17.007999999999999</v>
      </c>
      <c r="S7085">
        <v>0</v>
      </c>
      <c r="T7085" s="2" t="s">
        <v>12146</v>
      </c>
      <c r="U7085" s="7">
        <v>1964</v>
      </c>
      <c r="V7085">
        <v>1</v>
      </c>
      <c r="W7085">
        <v>6</v>
      </c>
      <c r="X7085">
        <v>1</v>
      </c>
      <c r="Y7085" s="2" t="s">
        <v>59</v>
      </c>
      <c r="Z7085">
        <v>427</v>
      </c>
      <c r="AA7085" s="2" t="s">
        <v>9135</v>
      </c>
      <c r="AB7085" s="2" t="s">
        <v>11240</v>
      </c>
      <c r="AC7085" s="2" t="s">
        <v>11270</v>
      </c>
      <c r="AD7085">
        <v>1</v>
      </c>
      <c r="AE7085" s="15">
        <f t="shared" si="463"/>
        <v>1920</v>
      </c>
      <c r="AF7085" s="16">
        <f t="shared" si="464"/>
        <v>1080</v>
      </c>
      <c r="AK7085">
        <f t="shared" si="462"/>
        <v>0</v>
      </c>
      <c r="AL7085">
        <f t="shared" si="462"/>
        <v>0</v>
      </c>
      <c r="AM7085">
        <f t="shared" si="462"/>
        <v>0</v>
      </c>
      <c r="AN7085">
        <f t="shared" si="462"/>
        <v>0</v>
      </c>
      <c r="AO7085">
        <f t="shared" si="462"/>
        <v>0</v>
      </c>
    </row>
    <row r="7086" spans="1:41" ht="14.45" customHeight="1" x14ac:dyDescent="0.45">
      <c r="A7086" s="1">
        <v>44236.739537037036</v>
      </c>
      <c r="B7086" s="1">
        <v>44236.743692129632</v>
      </c>
      <c r="C7086">
        <v>0</v>
      </c>
      <c r="D7086">
        <v>100</v>
      </c>
      <c r="E7086">
        <v>358</v>
      </c>
      <c r="F7086">
        <v>1</v>
      </c>
      <c r="G7086" s="1">
        <v>44236.743696689817</v>
      </c>
      <c r="H7086" s="2" t="s">
        <v>12145</v>
      </c>
      <c r="I7086" s="2" t="s">
        <v>51</v>
      </c>
      <c r="J7086" s="2" t="s">
        <v>52</v>
      </c>
      <c r="K7086" s="2" t="s">
        <v>53</v>
      </c>
      <c r="L7086" s="2" t="s">
        <v>11251</v>
      </c>
      <c r="M7086" s="2" t="s">
        <v>55</v>
      </c>
      <c r="N7086" s="2" t="s">
        <v>132</v>
      </c>
      <c r="O7086">
        <v>1</v>
      </c>
      <c r="P7086">
        <v>0</v>
      </c>
      <c r="Q7086">
        <v>0</v>
      </c>
      <c r="R7086">
        <v>44.411999999999999</v>
      </c>
      <c r="S7086">
        <v>0</v>
      </c>
      <c r="T7086" s="2" t="s">
        <v>12144</v>
      </c>
      <c r="U7086" s="7">
        <v>1999</v>
      </c>
      <c r="V7086">
        <v>2</v>
      </c>
      <c r="W7086">
        <v>4</v>
      </c>
      <c r="X7086">
        <v>1</v>
      </c>
      <c r="Y7086" s="2" t="s">
        <v>59</v>
      </c>
      <c r="Z7086">
        <v>358</v>
      </c>
      <c r="AA7086" s="2" t="s">
        <v>11244</v>
      </c>
      <c r="AB7086" s="2" t="s">
        <v>11243</v>
      </c>
      <c r="AC7086" s="2" t="s">
        <v>11270</v>
      </c>
      <c r="AD7086">
        <v>1</v>
      </c>
      <c r="AE7086" s="15">
        <f t="shared" si="463"/>
        <v>1280</v>
      </c>
      <c r="AF7086" s="16">
        <f t="shared" si="464"/>
        <v>720</v>
      </c>
      <c r="AK7086">
        <f t="shared" si="462"/>
        <v>0</v>
      </c>
      <c r="AL7086">
        <f t="shared" si="462"/>
        <v>1</v>
      </c>
      <c r="AM7086">
        <f t="shared" si="462"/>
        <v>0</v>
      </c>
      <c r="AN7086">
        <f t="shared" si="462"/>
        <v>0</v>
      </c>
      <c r="AO7086">
        <f t="shared" si="462"/>
        <v>0</v>
      </c>
    </row>
    <row r="7087" spans="1:41" ht="14.45" customHeight="1" x14ac:dyDescent="0.45">
      <c r="A7087" s="1">
        <v>44236.739212962966</v>
      </c>
      <c r="B7087" s="1">
        <v>44236.743726851855</v>
      </c>
      <c r="C7087">
        <v>0</v>
      </c>
      <c r="D7087">
        <v>100</v>
      </c>
      <c r="E7087">
        <v>390</v>
      </c>
      <c r="F7087">
        <v>1</v>
      </c>
      <c r="G7087" s="1">
        <v>44236.743736192133</v>
      </c>
      <c r="H7087" s="2" t="s">
        <v>12143</v>
      </c>
      <c r="I7087" s="2" t="s">
        <v>51</v>
      </c>
      <c r="J7087" s="2" t="s">
        <v>52</v>
      </c>
      <c r="K7087" s="2" t="s">
        <v>53</v>
      </c>
      <c r="L7087" s="2" t="s">
        <v>11247</v>
      </c>
      <c r="M7087" s="2" t="s">
        <v>55</v>
      </c>
      <c r="N7087" s="2" t="s">
        <v>56</v>
      </c>
      <c r="O7087">
        <v>1</v>
      </c>
      <c r="P7087">
        <v>0</v>
      </c>
      <c r="Q7087">
        <v>0</v>
      </c>
      <c r="R7087">
        <v>21.126000000000001</v>
      </c>
      <c r="S7087">
        <v>0</v>
      </c>
      <c r="T7087" s="2" t="s">
        <v>12142</v>
      </c>
      <c r="U7087" s="7">
        <v>1992</v>
      </c>
      <c r="V7087">
        <v>2</v>
      </c>
      <c r="W7087">
        <v>5</v>
      </c>
      <c r="X7087">
        <v>1</v>
      </c>
      <c r="Y7087" s="2" t="s">
        <v>59</v>
      </c>
      <c r="Z7087">
        <v>390</v>
      </c>
      <c r="AA7087" s="2" t="s">
        <v>11242</v>
      </c>
      <c r="AB7087" s="2" t="s">
        <v>11241</v>
      </c>
      <c r="AC7087" s="2" t="s">
        <v>11270</v>
      </c>
      <c r="AD7087">
        <v>1</v>
      </c>
      <c r="AE7087" s="15">
        <f t="shared" si="463"/>
        <v>1920</v>
      </c>
      <c r="AF7087" s="16">
        <f t="shared" si="464"/>
        <v>1080</v>
      </c>
      <c r="AK7087">
        <f t="shared" si="462"/>
        <v>0</v>
      </c>
      <c r="AL7087">
        <f t="shared" si="462"/>
        <v>1</v>
      </c>
      <c r="AM7087">
        <f t="shared" si="462"/>
        <v>0</v>
      </c>
      <c r="AN7087">
        <f t="shared" si="462"/>
        <v>0</v>
      </c>
      <c r="AO7087">
        <f t="shared" si="462"/>
        <v>0</v>
      </c>
    </row>
    <row r="7088" spans="1:41" ht="14.45" customHeight="1" x14ac:dyDescent="0.45">
      <c r="A7088" s="1">
        <v>44236.739421296297</v>
      </c>
      <c r="B7088" s="1">
        <v>44236.743726851855</v>
      </c>
      <c r="C7088">
        <v>0</v>
      </c>
      <c r="D7088">
        <v>100</v>
      </c>
      <c r="E7088">
        <v>372</v>
      </c>
      <c r="F7088">
        <v>1</v>
      </c>
      <c r="G7088" s="1">
        <v>44236.743736550925</v>
      </c>
      <c r="H7088" s="2" t="s">
        <v>12141</v>
      </c>
      <c r="I7088" s="2" t="s">
        <v>51</v>
      </c>
      <c r="J7088" s="2" t="s">
        <v>52</v>
      </c>
      <c r="K7088" s="2" t="s">
        <v>53</v>
      </c>
      <c r="L7088" s="2" t="s">
        <v>538</v>
      </c>
      <c r="M7088" s="2" t="s">
        <v>118</v>
      </c>
      <c r="N7088" s="2" t="s">
        <v>3775</v>
      </c>
      <c r="O7088">
        <v>1</v>
      </c>
      <c r="P7088">
        <v>0</v>
      </c>
      <c r="Q7088">
        <v>0</v>
      </c>
      <c r="R7088">
        <v>37.15</v>
      </c>
      <c r="S7088">
        <v>0</v>
      </c>
      <c r="T7088" s="2" t="s">
        <v>12140</v>
      </c>
      <c r="U7088" s="7">
        <v>1988</v>
      </c>
      <c r="V7088">
        <v>1</v>
      </c>
      <c r="W7088">
        <v>4</v>
      </c>
      <c r="X7088">
        <v>1</v>
      </c>
      <c r="Y7088" s="2" t="s">
        <v>59</v>
      </c>
      <c r="Z7088">
        <v>372</v>
      </c>
      <c r="AA7088" s="2" t="s">
        <v>11244</v>
      </c>
      <c r="AB7088" s="2" t="s">
        <v>11243</v>
      </c>
      <c r="AC7088" s="2" t="s">
        <v>11270</v>
      </c>
      <c r="AD7088">
        <v>1</v>
      </c>
      <c r="AE7088" s="15">
        <f t="shared" si="463"/>
        <v>412</v>
      </c>
      <c r="AF7088" s="16">
        <f t="shared" si="464"/>
        <v>869</v>
      </c>
      <c r="AK7088">
        <f t="shared" si="462"/>
        <v>1</v>
      </c>
      <c r="AL7088">
        <f t="shared" si="462"/>
        <v>0</v>
      </c>
      <c r="AM7088">
        <f t="shared" si="462"/>
        <v>0</v>
      </c>
      <c r="AN7088">
        <f t="shared" si="462"/>
        <v>0</v>
      </c>
      <c r="AO7088">
        <f t="shared" si="462"/>
        <v>0</v>
      </c>
    </row>
    <row r="7089" spans="1:41" ht="14.45" customHeight="1" x14ac:dyDescent="0.45">
      <c r="A7089" s="1">
        <v>44236.738530092596</v>
      </c>
      <c r="B7089" s="1">
        <v>44236.743784722225</v>
      </c>
      <c r="C7089">
        <v>0</v>
      </c>
      <c r="D7089">
        <v>100</v>
      </c>
      <c r="E7089">
        <v>453</v>
      </c>
      <c r="F7089">
        <v>1</v>
      </c>
      <c r="G7089" s="1">
        <v>44236.743794062502</v>
      </c>
      <c r="H7089" s="2" t="s">
        <v>12139</v>
      </c>
      <c r="I7089" s="2" t="s">
        <v>51</v>
      </c>
      <c r="J7089" s="2" t="s">
        <v>52</v>
      </c>
      <c r="K7089" s="2" t="s">
        <v>53</v>
      </c>
      <c r="L7089" s="2" t="s">
        <v>11239</v>
      </c>
      <c r="M7089" s="2" t="s">
        <v>55</v>
      </c>
      <c r="N7089" s="2" t="s">
        <v>56</v>
      </c>
      <c r="O7089">
        <v>1</v>
      </c>
      <c r="P7089">
        <v>0</v>
      </c>
      <c r="Q7089">
        <v>0</v>
      </c>
      <c r="R7089">
        <v>25.870999999999999</v>
      </c>
      <c r="S7089">
        <v>0</v>
      </c>
      <c r="T7089" s="2" t="s">
        <v>12138</v>
      </c>
      <c r="U7089" s="7">
        <v>1950</v>
      </c>
      <c r="V7089">
        <v>2</v>
      </c>
      <c r="W7089">
        <v>2</v>
      </c>
      <c r="X7089">
        <v>1</v>
      </c>
      <c r="Y7089" s="2" t="s">
        <v>59</v>
      </c>
      <c r="Z7089">
        <v>453</v>
      </c>
      <c r="AA7089" s="2" t="s">
        <v>9135</v>
      </c>
      <c r="AB7089" s="2" t="s">
        <v>11240</v>
      </c>
      <c r="AC7089" s="2" t="s">
        <v>11270</v>
      </c>
      <c r="AD7089">
        <v>1</v>
      </c>
      <c r="AE7089" s="15">
        <f t="shared" si="463"/>
        <v>1920</v>
      </c>
      <c r="AF7089" s="16">
        <f t="shared" si="464"/>
        <v>1080</v>
      </c>
      <c r="AK7089">
        <f t="shared" si="462"/>
        <v>1</v>
      </c>
      <c r="AL7089">
        <f t="shared" si="462"/>
        <v>0</v>
      </c>
      <c r="AM7089">
        <f t="shared" si="462"/>
        <v>0</v>
      </c>
      <c r="AN7089">
        <f t="shared" si="462"/>
        <v>0</v>
      </c>
      <c r="AO7089">
        <f t="shared" si="462"/>
        <v>0</v>
      </c>
    </row>
    <row r="7090" spans="1:41" ht="14.45" customHeight="1" x14ac:dyDescent="0.45">
      <c r="A7090" s="1">
        <v>44236.739131944443</v>
      </c>
      <c r="B7090" s="1">
        <v>44236.743842592594</v>
      </c>
      <c r="C7090">
        <v>0</v>
      </c>
      <c r="D7090">
        <v>100</v>
      </c>
      <c r="E7090">
        <v>407</v>
      </c>
      <c r="F7090">
        <v>1</v>
      </c>
      <c r="G7090" s="1">
        <v>44236.74385190972</v>
      </c>
      <c r="H7090" s="2" t="s">
        <v>12137</v>
      </c>
      <c r="I7090" s="2" t="s">
        <v>51</v>
      </c>
      <c r="J7090" s="2" t="s">
        <v>52</v>
      </c>
      <c r="K7090" s="2" t="s">
        <v>78</v>
      </c>
      <c r="L7090" s="2" t="s">
        <v>9731</v>
      </c>
      <c r="M7090" s="2" t="s">
        <v>55</v>
      </c>
      <c r="N7090" s="2" t="s">
        <v>100</v>
      </c>
      <c r="O7090">
        <v>1</v>
      </c>
      <c r="P7090">
        <v>0</v>
      </c>
      <c r="Q7090">
        <v>0</v>
      </c>
      <c r="R7090">
        <v>66.635999999999996</v>
      </c>
      <c r="S7090">
        <v>0</v>
      </c>
      <c r="T7090" s="2" t="s">
        <v>12136</v>
      </c>
      <c r="U7090" s="7">
        <v>1973</v>
      </c>
      <c r="V7090">
        <v>1</v>
      </c>
      <c r="W7090">
        <v>4</v>
      </c>
      <c r="X7090">
        <v>1</v>
      </c>
      <c r="Y7090" s="2" t="s">
        <v>59</v>
      </c>
      <c r="Z7090">
        <v>407</v>
      </c>
      <c r="AA7090" s="2" t="s">
        <v>11244</v>
      </c>
      <c r="AB7090" s="2" t="s">
        <v>11243</v>
      </c>
      <c r="AC7090" s="2" t="s">
        <v>11270</v>
      </c>
      <c r="AD7090">
        <v>1</v>
      </c>
      <c r="AE7090" s="15">
        <f t="shared" si="463"/>
        <v>1366</v>
      </c>
      <c r="AF7090" s="16">
        <f t="shared" si="464"/>
        <v>768</v>
      </c>
      <c r="AK7090">
        <f t="shared" si="462"/>
        <v>0</v>
      </c>
      <c r="AL7090">
        <f t="shared" si="462"/>
        <v>1</v>
      </c>
      <c r="AM7090">
        <f t="shared" si="462"/>
        <v>0</v>
      </c>
      <c r="AN7090">
        <f t="shared" si="462"/>
        <v>0</v>
      </c>
      <c r="AO7090">
        <f t="shared" si="462"/>
        <v>0</v>
      </c>
    </row>
    <row r="7091" spans="1:41" ht="14.45" customHeight="1" x14ac:dyDescent="0.45">
      <c r="A7091" s="1">
        <v>44236.739236111112</v>
      </c>
      <c r="B7091" s="1">
        <v>44236.74428240741</v>
      </c>
      <c r="C7091">
        <v>0</v>
      </c>
      <c r="D7091">
        <v>100</v>
      </c>
      <c r="E7091">
        <v>436</v>
      </c>
      <c r="F7091">
        <v>1</v>
      </c>
      <c r="G7091" s="1">
        <v>44236.744295625002</v>
      </c>
      <c r="H7091" s="2" t="s">
        <v>12135</v>
      </c>
      <c r="I7091" s="2" t="s">
        <v>51</v>
      </c>
      <c r="J7091" s="2" t="s">
        <v>52</v>
      </c>
      <c r="K7091" s="2" t="s">
        <v>64</v>
      </c>
      <c r="L7091" s="2" t="s">
        <v>11253</v>
      </c>
      <c r="M7091" s="2" t="s">
        <v>55</v>
      </c>
      <c r="N7091" s="2" t="s">
        <v>132</v>
      </c>
      <c r="O7091">
        <v>1</v>
      </c>
      <c r="P7091">
        <v>0</v>
      </c>
      <c r="Q7091">
        <v>0</v>
      </c>
      <c r="R7091">
        <v>25.687000000000001</v>
      </c>
      <c r="S7091">
        <v>0</v>
      </c>
      <c r="T7091" s="2" t="s">
        <v>12134</v>
      </c>
      <c r="U7091" s="7">
        <v>1960</v>
      </c>
      <c r="V7091">
        <v>1</v>
      </c>
      <c r="W7091">
        <v>3</v>
      </c>
      <c r="X7091">
        <v>1</v>
      </c>
      <c r="Y7091" s="2" t="s">
        <v>59</v>
      </c>
      <c r="Z7091">
        <v>436</v>
      </c>
      <c r="AA7091" s="2" t="s">
        <v>9135</v>
      </c>
      <c r="AB7091" s="2" t="s">
        <v>11240</v>
      </c>
      <c r="AC7091" s="2" t="s">
        <v>11270</v>
      </c>
      <c r="AD7091">
        <v>1</v>
      </c>
      <c r="AE7091" s="15">
        <f t="shared" si="463"/>
        <v>1280</v>
      </c>
      <c r="AF7091" s="16">
        <f t="shared" si="464"/>
        <v>720</v>
      </c>
      <c r="AK7091">
        <f t="shared" si="462"/>
        <v>1</v>
      </c>
      <c r="AL7091">
        <f t="shared" si="462"/>
        <v>0</v>
      </c>
      <c r="AM7091">
        <f t="shared" si="462"/>
        <v>0</v>
      </c>
      <c r="AN7091">
        <f t="shared" si="462"/>
        <v>0</v>
      </c>
      <c r="AO7091">
        <f t="shared" si="462"/>
        <v>0</v>
      </c>
    </row>
    <row r="7092" spans="1:41" ht="14.45" customHeight="1" x14ac:dyDescent="0.45">
      <c r="A7092" s="1">
        <v>44236.740879629629</v>
      </c>
      <c r="B7092" s="1">
        <v>44236.744375000002</v>
      </c>
      <c r="C7092">
        <v>0</v>
      </c>
      <c r="D7092">
        <v>100</v>
      </c>
      <c r="E7092">
        <v>302</v>
      </c>
      <c r="F7092">
        <v>1</v>
      </c>
      <c r="G7092" s="1">
        <v>44236.744385057871</v>
      </c>
      <c r="H7092" s="2" t="s">
        <v>12133</v>
      </c>
      <c r="I7092" s="2" t="s">
        <v>51</v>
      </c>
      <c r="J7092" s="2" t="s">
        <v>52</v>
      </c>
      <c r="K7092" s="2" t="s">
        <v>53</v>
      </c>
      <c r="L7092" s="2" t="s">
        <v>11239</v>
      </c>
      <c r="M7092" s="2" t="s">
        <v>55</v>
      </c>
      <c r="N7092" s="2" t="s">
        <v>56</v>
      </c>
      <c r="O7092">
        <v>1</v>
      </c>
      <c r="P7092">
        <v>0</v>
      </c>
      <c r="Q7092">
        <v>0</v>
      </c>
      <c r="R7092">
        <v>14.004</v>
      </c>
      <c r="S7092">
        <v>0</v>
      </c>
      <c r="T7092" s="2" t="s">
        <v>12132</v>
      </c>
      <c r="U7092" s="7">
        <v>1999</v>
      </c>
      <c r="V7092">
        <v>1</v>
      </c>
      <c r="W7092">
        <v>4</v>
      </c>
      <c r="X7092">
        <v>1</v>
      </c>
      <c r="Y7092" s="2" t="s">
        <v>59</v>
      </c>
      <c r="Z7092">
        <v>302</v>
      </c>
      <c r="AA7092" s="2" t="s">
        <v>11242</v>
      </c>
      <c r="AB7092" s="2" t="s">
        <v>11241</v>
      </c>
      <c r="AC7092" s="2" t="s">
        <v>11270</v>
      </c>
      <c r="AD7092">
        <v>1</v>
      </c>
      <c r="AE7092" s="15">
        <f t="shared" si="463"/>
        <v>1920</v>
      </c>
      <c r="AF7092" s="16">
        <f t="shared" si="464"/>
        <v>1080</v>
      </c>
      <c r="AK7092">
        <f t="shared" si="462"/>
        <v>1</v>
      </c>
      <c r="AL7092">
        <f t="shared" si="462"/>
        <v>0</v>
      </c>
      <c r="AM7092">
        <f t="shared" si="462"/>
        <v>0</v>
      </c>
      <c r="AN7092">
        <f t="shared" si="462"/>
        <v>0</v>
      </c>
      <c r="AO7092">
        <f t="shared" si="462"/>
        <v>0</v>
      </c>
    </row>
    <row r="7093" spans="1:41" ht="14.45" customHeight="1" x14ac:dyDescent="0.45">
      <c r="A7093" s="1">
        <v>44236.738564814812</v>
      </c>
      <c r="B7093" s="1">
        <v>44236.744386574072</v>
      </c>
      <c r="C7093">
        <v>0</v>
      </c>
      <c r="D7093">
        <v>100</v>
      </c>
      <c r="E7093">
        <v>503</v>
      </c>
      <c r="F7093">
        <v>1</v>
      </c>
      <c r="G7093" s="1">
        <v>44236.744401099539</v>
      </c>
      <c r="H7093" s="2" t="s">
        <v>12131</v>
      </c>
      <c r="I7093" s="2" t="s">
        <v>51</v>
      </c>
      <c r="J7093" s="2" t="s">
        <v>52</v>
      </c>
      <c r="K7093" s="2" t="s">
        <v>53</v>
      </c>
      <c r="L7093" s="2" t="s">
        <v>11247</v>
      </c>
      <c r="M7093" s="2" t="s">
        <v>55</v>
      </c>
      <c r="N7093" s="2" t="s">
        <v>100</v>
      </c>
      <c r="O7093">
        <v>1</v>
      </c>
      <c r="P7093">
        <v>17.091000000000001</v>
      </c>
      <c r="Q7093">
        <v>17.091000000000001</v>
      </c>
      <c r="R7093">
        <v>75.521000000000001</v>
      </c>
      <c r="S7093">
        <v>1</v>
      </c>
      <c r="T7093" s="2" t="s">
        <v>12130</v>
      </c>
      <c r="U7093" s="7">
        <v>1989</v>
      </c>
      <c r="V7093">
        <v>2</v>
      </c>
      <c r="W7093">
        <v>3</v>
      </c>
      <c r="X7093">
        <v>1</v>
      </c>
      <c r="Y7093" s="2" t="s">
        <v>59</v>
      </c>
      <c r="Z7093">
        <v>503</v>
      </c>
      <c r="AA7093" s="2" t="s">
        <v>11244</v>
      </c>
      <c r="AB7093" s="2" t="s">
        <v>11243</v>
      </c>
      <c r="AC7093" s="2" t="s">
        <v>11270</v>
      </c>
      <c r="AD7093">
        <v>1</v>
      </c>
      <c r="AE7093" s="15">
        <f t="shared" si="463"/>
        <v>1366</v>
      </c>
      <c r="AF7093" s="16">
        <f t="shared" si="464"/>
        <v>768</v>
      </c>
      <c r="AK7093">
        <f t="shared" si="462"/>
        <v>0</v>
      </c>
      <c r="AL7093">
        <f t="shared" si="462"/>
        <v>1</v>
      </c>
      <c r="AM7093">
        <f t="shared" si="462"/>
        <v>0</v>
      </c>
      <c r="AN7093">
        <f t="shared" si="462"/>
        <v>0</v>
      </c>
      <c r="AO7093">
        <f t="shared" si="462"/>
        <v>0</v>
      </c>
    </row>
    <row r="7094" spans="1:41" ht="14.45" customHeight="1" x14ac:dyDescent="0.45">
      <c r="A7094" s="1">
        <v>44236.730358796296</v>
      </c>
      <c r="B7094" s="1">
        <v>44236.744467592594</v>
      </c>
      <c r="C7094">
        <v>0</v>
      </c>
      <c r="D7094">
        <v>100</v>
      </c>
      <c r="E7094">
        <v>1218</v>
      </c>
      <c r="F7094">
        <v>1</v>
      </c>
      <c r="G7094" s="1">
        <v>44236.744472777777</v>
      </c>
      <c r="H7094" s="2" t="s">
        <v>12129</v>
      </c>
      <c r="I7094" s="2" t="s">
        <v>51</v>
      </c>
      <c r="J7094" s="2" t="s">
        <v>52</v>
      </c>
      <c r="K7094" s="2" t="s">
        <v>272</v>
      </c>
      <c r="L7094" s="2" t="s">
        <v>9398</v>
      </c>
      <c r="M7094" s="2" t="s">
        <v>55</v>
      </c>
      <c r="N7094" s="2" t="s">
        <v>56</v>
      </c>
      <c r="O7094">
        <v>1</v>
      </c>
      <c r="P7094">
        <v>0</v>
      </c>
      <c r="Q7094">
        <v>0</v>
      </c>
      <c r="R7094">
        <v>27.388000000000002</v>
      </c>
      <c r="S7094">
        <v>0</v>
      </c>
      <c r="T7094" s="2" t="s">
        <v>12128</v>
      </c>
      <c r="U7094" s="7">
        <v>1998</v>
      </c>
      <c r="V7094">
        <v>2</v>
      </c>
      <c r="W7094">
        <v>4</v>
      </c>
      <c r="X7094">
        <v>1</v>
      </c>
      <c r="Y7094" s="2" t="s">
        <v>59</v>
      </c>
      <c r="Z7094">
        <v>1218</v>
      </c>
      <c r="AA7094" s="2" t="s">
        <v>11244</v>
      </c>
      <c r="AB7094" s="2" t="s">
        <v>11243</v>
      </c>
      <c r="AC7094" s="2" t="s">
        <v>11270</v>
      </c>
      <c r="AD7094">
        <v>1</v>
      </c>
      <c r="AE7094" s="15">
        <f t="shared" si="463"/>
        <v>1920</v>
      </c>
      <c r="AF7094" s="16">
        <f t="shared" si="464"/>
        <v>1080</v>
      </c>
      <c r="AK7094">
        <f t="shared" si="462"/>
        <v>1</v>
      </c>
      <c r="AL7094">
        <f t="shared" si="462"/>
        <v>0</v>
      </c>
      <c r="AM7094">
        <f t="shared" si="462"/>
        <v>0</v>
      </c>
      <c r="AN7094">
        <f t="shared" si="462"/>
        <v>0</v>
      </c>
      <c r="AO7094">
        <f t="shared" si="462"/>
        <v>0</v>
      </c>
    </row>
    <row r="7095" spans="1:41" ht="14.45" customHeight="1" x14ac:dyDescent="0.45">
      <c r="A7095" s="1">
        <v>44236.738252314812</v>
      </c>
      <c r="B7095" s="1">
        <v>44236.744502314818</v>
      </c>
      <c r="C7095">
        <v>0</v>
      </c>
      <c r="D7095">
        <v>100</v>
      </c>
      <c r="E7095">
        <v>539</v>
      </c>
      <c r="F7095">
        <v>1</v>
      </c>
      <c r="G7095" s="1">
        <v>44236.744507523152</v>
      </c>
      <c r="H7095" s="2" t="s">
        <v>12127</v>
      </c>
      <c r="I7095" s="2" t="s">
        <v>51</v>
      </c>
      <c r="J7095" s="2" t="s">
        <v>52</v>
      </c>
      <c r="K7095" s="2" t="s">
        <v>53</v>
      </c>
      <c r="L7095" s="2" t="s">
        <v>11247</v>
      </c>
      <c r="M7095" s="2" t="s">
        <v>55</v>
      </c>
      <c r="N7095" s="2" t="s">
        <v>100</v>
      </c>
      <c r="O7095">
        <v>1</v>
      </c>
      <c r="P7095">
        <v>0</v>
      </c>
      <c r="Q7095">
        <v>0</v>
      </c>
      <c r="R7095">
        <v>39.468000000000004</v>
      </c>
      <c r="S7095">
        <v>0</v>
      </c>
      <c r="T7095" s="2" t="s">
        <v>12126</v>
      </c>
      <c r="U7095" s="7">
        <v>1983</v>
      </c>
      <c r="V7095">
        <v>1</v>
      </c>
      <c r="W7095">
        <v>3</v>
      </c>
      <c r="X7095">
        <v>1</v>
      </c>
      <c r="Y7095" s="2" t="s">
        <v>59</v>
      </c>
      <c r="Z7095">
        <v>539</v>
      </c>
      <c r="AA7095" s="2" t="s">
        <v>9135</v>
      </c>
      <c r="AB7095" s="2" t="s">
        <v>11240</v>
      </c>
      <c r="AC7095" s="2" t="s">
        <v>11270</v>
      </c>
      <c r="AD7095">
        <v>1</v>
      </c>
      <c r="AE7095" s="15">
        <f t="shared" si="463"/>
        <v>1366</v>
      </c>
      <c r="AF7095" s="16">
        <f t="shared" si="464"/>
        <v>768</v>
      </c>
      <c r="AK7095">
        <f t="shared" si="462"/>
        <v>1</v>
      </c>
      <c r="AL7095">
        <f t="shared" si="462"/>
        <v>0</v>
      </c>
      <c r="AM7095">
        <f t="shared" si="462"/>
        <v>0</v>
      </c>
      <c r="AN7095">
        <f t="shared" si="462"/>
        <v>0</v>
      </c>
      <c r="AO7095">
        <f t="shared" si="462"/>
        <v>0</v>
      </c>
    </row>
    <row r="7096" spans="1:41" ht="14.45" customHeight="1" x14ac:dyDescent="0.45">
      <c r="A7096" s="1">
        <v>44236.734976851854</v>
      </c>
      <c r="B7096" s="1">
        <v>44236.744560185187</v>
      </c>
      <c r="C7096">
        <v>0</v>
      </c>
      <c r="D7096">
        <v>100</v>
      </c>
      <c r="E7096">
        <v>827</v>
      </c>
      <c r="F7096">
        <v>1</v>
      </c>
      <c r="G7096" s="1">
        <v>44236.744564143519</v>
      </c>
      <c r="H7096" s="2" t="s">
        <v>12125</v>
      </c>
      <c r="I7096" s="2" t="s">
        <v>51</v>
      </c>
      <c r="J7096" s="2" t="s">
        <v>52</v>
      </c>
      <c r="K7096" s="2" t="s">
        <v>53</v>
      </c>
      <c r="L7096" s="2" t="s">
        <v>11247</v>
      </c>
      <c r="M7096" s="2" t="s">
        <v>106</v>
      </c>
      <c r="N7096" s="2" t="s">
        <v>56</v>
      </c>
      <c r="O7096">
        <v>1</v>
      </c>
      <c r="P7096">
        <v>0</v>
      </c>
      <c r="Q7096">
        <v>0</v>
      </c>
      <c r="R7096">
        <v>19.300999999999998</v>
      </c>
      <c r="S7096">
        <v>0</v>
      </c>
      <c r="T7096" s="2" t="s">
        <v>12124</v>
      </c>
      <c r="U7096" s="7">
        <v>2000</v>
      </c>
      <c r="V7096">
        <v>1</v>
      </c>
      <c r="W7096">
        <v>3</v>
      </c>
      <c r="X7096">
        <v>1</v>
      </c>
      <c r="Y7096" s="2" t="s">
        <v>3176</v>
      </c>
      <c r="Z7096">
        <v>827</v>
      </c>
      <c r="AA7096" s="2" t="s">
        <v>11244</v>
      </c>
      <c r="AB7096" s="2" t="s">
        <v>11243</v>
      </c>
      <c r="AC7096" s="2" t="s">
        <v>11270</v>
      </c>
      <c r="AD7096">
        <v>1</v>
      </c>
      <c r="AE7096" s="15">
        <f t="shared" si="463"/>
        <v>1920</v>
      </c>
      <c r="AF7096" s="16">
        <f t="shared" si="464"/>
        <v>1080</v>
      </c>
      <c r="AK7096">
        <f t="shared" si="462"/>
        <v>0</v>
      </c>
      <c r="AL7096">
        <f t="shared" si="462"/>
        <v>1</v>
      </c>
      <c r="AM7096">
        <f t="shared" si="462"/>
        <v>0</v>
      </c>
      <c r="AN7096">
        <f t="shared" si="462"/>
        <v>0</v>
      </c>
      <c r="AO7096">
        <f t="shared" si="462"/>
        <v>0</v>
      </c>
    </row>
    <row r="7097" spans="1:41" ht="14.45" customHeight="1" x14ac:dyDescent="0.45">
      <c r="A7097" s="1">
        <v>44236.73909722222</v>
      </c>
      <c r="B7097" s="1">
        <v>44236.744675925926</v>
      </c>
      <c r="C7097">
        <v>0</v>
      </c>
      <c r="D7097">
        <v>100</v>
      </c>
      <c r="E7097">
        <v>482</v>
      </c>
      <c r="F7097">
        <v>1</v>
      </c>
      <c r="G7097" s="1">
        <v>44236.74468703704</v>
      </c>
      <c r="H7097" s="2" t="s">
        <v>12123</v>
      </c>
      <c r="I7097" s="2" t="s">
        <v>51</v>
      </c>
      <c r="J7097" s="2" t="s">
        <v>52</v>
      </c>
      <c r="K7097" s="2" t="s">
        <v>53</v>
      </c>
      <c r="L7097" s="2" t="s">
        <v>11239</v>
      </c>
      <c r="M7097" s="2" t="s">
        <v>55</v>
      </c>
      <c r="N7097" s="2" t="s">
        <v>6739</v>
      </c>
      <c r="O7097">
        <v>1</v>
      </c>
      <c r="P7097">
        <v>0</v>
      </c>
      <c r="Q7097">
        <v>0</v>
      </c>
      <c r="R7097">
        <v>28.997</v>
      </c>
      <c r="S7097">
        <v>0</v>
      </c>
      <c r="T7097" s="2" t="s">
        <v>12122</v>
      </c>
      <c r="U7097" s="7">
        <v>1962</v>
      </c>
      <c r="V7097">
        <v>2</v>
      </c>
      <c r="W7097">
        <v>5</v>
      </c>
      <c r="X7097">
        <v>1</v>
      </c>
      <c r="Y7097" s="2" t="s">
        <v>59</v>
      </c>
      <c r="Z7097">
        <v>482</v>
      </c>
      <c r="AA7097" s="2" t="s">
        <v>11238</v>
      </c>
      <c r="AB7097" s="2" t="s">
        <v>11237</v>
      </c>
      <c r="AC7097" s="2" t="s">
        <v>11270</v>
      </c>
      <c r="AD7097">
        <v>1</v>
      </c>
      <c r="AE7097" s="15">
        <f t="shared" si="463"/>
        <v>1313</v>
      </c>
      <c r="AF7097" s="16">
        <f t="shared" si="464"/>
        <v>739</v>
      </c>
      <c r="AK7097">
        <f t="shared" si="462"/>
        <v>1</v>
      </c>
      <c r="AL7097">
        <f t="shared" si="462"/>
        <v>0</v>
      </c>
      <c r="AM7097">
        <f t="shared" si="462"/>
        <v>0</v>
      </c>
      <c r="AN7097">
        <f t="shared" si="462"/>
        <v>0</v>
      </c>
      <c r="AO7097">
        <f t="shared" si="462"/>
        <v>0</v>
      </c>
    </row>
    <row r="7098" spans="1:41" ht="14.45" customHeight="1" x14ac:dyDescent="0.45">
      <c r="A7098" s="1">
        <v>44236.739479166667</v>
      </c>
      <c r="B7098" s="1">
        <v>44236.744699074072</v>
      </c>
      <c r="C7098">
        <v>0</v>
      </c>
      <c r="D7098">
        <v>100</v>
      </c>
      <c r="E7098">
        <v>450</v>
      </c>
      <c r="F7098">
        <v>1</v>
      </c>
      <c r="G7098" s="1">
        <v>44236.744705960649</v>
      </c>
      <c r="H7098" s="2" t="s">
        <v>12121</v>
      </c>
      <c r="I7098" s="2" t="s">
        <v>51</v>
      </c>
      <c r="J7098" s="2" t="s">
        <v>52</v>
      </c>
      <c r="K7098" s="2" t="s">
        <v>53</v>
      </c>
      <c r="L7098" s="2" t="s">
        <v>11239</v>
      </c>
      <c r="M7098" s="2" t="s">
        <v>106</v>
      </c>
      <c r="N7098" s="2" t="s">
        <v>107</v>
      </c>
      <c r="O7098">
        <v>1</v>
      </c>
      <c r="P7098">
        <v>0</v>
      </c>
      <c r="Q7098">
        <v>0</v>
      </c>
      <c r="R7098">
        <v>15.914</v>
      </c>
      <c r="S7098">
        <v>0</v>
      </c>
      <c r="T7098" s="2" t="s">
        <v>12120</v>
      </c>
      <c r="U7098" s="7">
        <v>1998</v>
      </c>
      <c r="V7098">
        <v>2</v>
      </c>
      <c r="W7098">
        <v>4</v>
      </c>
      <c r="X7098">
        <v>1</v>
      </c>
      <c r="Y7098" s="2" t="s">
        <v>532</v>
      </c>
      <c r="Z7098">
        <v>450</v>
      </c>
      <c r="AA7098" s="2" t="s">
        <v>9135</v>
      </c>
      <c r="AB7098" s="2" t="s">
        <v>11240</v>
      </c>
      <c r="AC7098" s="2" t="s">
        <v>11270</v>
      </c>
      <c r="AD7098">
        <v>1</v>
      </c>
      <c r="AE7098" s="15">
        <f t="shared" si="463"/>
        <v>1440</v>
      </c>
      <c r="AF7098" s="16">
        <f t="shared" si="464"/>
        <v>900</v>
      </c>
      <c r="AK7098">
        <f t="shared" si="462"/>
        <v>0</v>
      </c>
      <c r="AL7098">
        <f t="shared" si="462"/>
        <v>1</v>
      </c>
      <c r="AM7098">
        <f t="shared" si="462"/>
        <v>0</v>
      </c>
      <c r="AN7098">
        <f t="shared" si="462"/>
        <v>0</v>
      </c>
      <c r="AO7098">
        <f t="shared" si="462"/>
        <v>0</v>
      </c>
    </row>
    <row r="7099" spans="1:41" ht="14.45" customHeight="1" x14ac:dyDescent="0.45">
      <c r="A7099" s="1">
        <v>44236.736851851849</v>
      </c>
      <c r="B7099" s="1">
        <v>44236.745011574072</v>
      </c>
      <c r="C7099">
        <v>0</v>
      </c>
      <c r="D7099">
        <v>100</v>
      </c>
      <c r="E7099">
        <v>704</v>
      </c>
      <c r="F7099">
        <v>1</v>
      </c>
      <c r="G7099" s="1">
        <v>44236.745016909721</v>
      </c>
      <c r="H7099" s="2" t="s">
        <v>12119</v>
      </c>
      <c r="I7099" s="2" t="s">
        <v>51</v>
      </c>
      <c r="J7099" s="2" t="s">
        <v>52</v>
      </c>
      <c r="K7099" s="2" t="s">
        <v>78</v>
      </c>
      <c r="L7099" s="2" t="s">
        <v>9731</v>
      </c>
      <c r="M7099" s="2" t="s">
        <v>55</v>
      </c>
      <c r="N7099" s="2" t="s">
        <v>56</v>
      </c>
      <c r="O7099">
        <v>1</v>
      </c>
      <c r="P7099">
        <v>0</v>
      </c>
      <c r="Q7099">
        <v>0</v>
      </c>
      <c r="R7099">
        <v>33.433</v>
      </c>
      <c r="S7099">
        <v>0</v>
      </c>
      <c r="T7099" s="2" t="s">
        <v>12118</v>
      </c>
      <c r="U7099" s="7">
        <v>1993</v>
      </c>
      <c r="V7099">
        <v>2</v>
      </c>
      <c r="W7099">
        <v>4</v>
      </c>
      <c r="X7099">
        <v>1</v>
      </c>
      <c r="Y7099" s="2" t="s">
        <v>59</v>
      </c>
      <c r="Z7099">
        <v>704</v>
      </c>
      <c r="AA7099" s="2" t="s">
        <v>11246</v>
      </c>
      <c r="AB7099" s="2" t="s">
        <v>11245</v>
      </c>
      <c r="AC7099" s="2" t="s">
        <v>11270</v>
      </c>
      <c r="AD7099">
        <v>1</v>
      </c>
      <c r="AE7099" s="15">
        <f t="shared" si="463"/>
        <v>1920</v>
      </c>
      <c r="AF7099" s="16">
        <f t="shared" si="464"/>
        <v>1080</v>
      </c>
      <c r="AK7099">
        <f t="shared" si="462"/>
        <v>1</v>
      </c>
      <c r="AL7099">
        <f t="shared" si="462"/>
        <v>0</v>
      </c>
      <c r="AM7099">
        <f t="shared" si="462"/>
        <v>0</v>
      </c>
      <c r="AN7099">
        <f t="shared" si="462"/>
        <v>0</v>
      </c>
      <c r="AO7099">
        <f t="shared" si="462"/>
        <v>0</v>
      </c>
    </row>
    <row r="7100" spans="1:41" ht="14.45" customHeight="1" x14ac:dyDescent="0.45">
      <c r="A7100" s="1">
        <v>44236.740590277775</v>
      </c>
      <c r="B7100" s="1">
        <v>44236.745081018518</v>
      </c>
      <c r="C7100">
        <v>0</v>
      </c>
      <c r="D7100">
        <v>100</v>
      </c>
      <c r="E7100">
        <v>387</v>
      </c>
      <c r="F7100">
        <v>1</v>
      </c>
      <c r="G7100" s="1">
        <v>44236.745084467591</v>
      </c>
      <c r="H7100" s="2" t="s">
        <v>12117</v>
      </c>
      <c r="I7100" s="2" t="s">
        <v>51</v>
      </c>
      <c r="J7100" s="2" t="s">
        <v>52</v>
      </c>
      <c r="K7100" s="2" t="s">
        <v>78</v>
      </c>
      <c r="L7100" s="2" t="s">
        <v>9731</v>
      </c>
      <c r="M7100" s="2" t="s">
        <v>55</v>
      </c>
      <c r="N7100" s="2" t="s">
        <v>56</v>
      </c>
      <c r="O7100">
        <v>1</v>
      </c>
      <c r="P7100">
        <v>0</v>
      </c>
      <c r="Q7100">
        <v>0</v>
      </c>
      <c r="R7100">
        <v>10.287000000000001</v>
      </c>
      <c r="S7100">
        <v>0</v>
      </c>
      <c r="T7100" s="2" t="s">
        <v>12116</v>
      </c>
      <c r="U7100" s="7">
        <v>1986</v>
      </c>
      <c r="V7100">
        <v>2</v>
      </c>
      <c r="W7100">
        <v>4</v>
      </c>
      <c r="X7100">
        <v>1</v>
      </c>
      <c r="Y7100" s="2" t="s">
        <v>59</v>
      </c>
      <c r="Z7100">
        <v>387</v>
      </c>
      <c r="AA7100" s="2" t="s">
        <v>11242</v>
      </c>
      <c r="AB7100" s="2" t="s">
        <v>11241</v>
      </c>
      <c r="AC7100" s="2" t="s">
        <v>11270</v>
      </c>
      <c r="AD7100">
        <v>1</v>
      </c>
      <c r="AE7100" s="15">
        <f t="shared" si="463"/>
        <v>1920</v>
      </c>
      <c r="AF7100" s="16">
        <f t="shared" si="464"/>
        <v>1080</v>
      </c>
      <c r="AK7100">
        <f t="shared" si="462"/>
        <v>1</v>
      </c>
      <c r="AL7100">
        <f t="shared" si="462"/>
        <v>0</v>
      </c>
      <c r="AM7100">
        <f t="shared" si="462"/>
        <v>0</v>
      </c>
      <c r="AN7100">
        <f t="shared" si="462"/>
        <v>0</v>
      </c>
      <c r="AO7100">
        <f t="shared" si="462"/>
        <v>0</v>
      </c>
    </row>
    <row r="7101" spans="1:41" ht="14.45" customHeight="1" x14ac:dyDescent="0.45">
      <c r="A7101" s="1">
        <v>44236.743298611109</v>
      </c>
      <c r="B7101" s="1">
        <v>44236.745462962965</v>
      </c>
      <c r="C7101">
        <v>0</v>
      </c>
      <c r="D7101">
        <v>100</v>
      </c>
      <c r="E7101">
        <v>186</v>
      </c>
      <c r="F7101">
        <v>1</v>
      </c>
      <c r="G7101" s="1">
        <v>44236.745475995369</v>
      </c>
      <c r="H7101" s="2" t="s">
        <v>12115</v>
      </c>
      <c r="I7101" s="2" t="s">
        <v>51</v>
      </c>
      <c r="J7101" s="2" t="s">
        <v>52</v>
      </c>
      <c r="K7101" s="2" t="s">
        <v>53</v>
      </c>
      <c r="L7101" s="2" t="s">
        <v>11249</v>
      </c>
      <c r="M7101" s="2" t="s">
        <v>11248</v>
      </c>
      <c r="N7101" s="2" t="s">
        <v>12114</v>
      </c>
      <c r="O7101">
        <v>1</v>
      </c>
      <c r="P7101">
        <v>0</v>
      </c>
      <c r="Q7101">
        <v>0</v>
      </c>
      <c r="R7101">
        <v>13.576000000000001</v>
      </c>
      <c r="S7101">
        <v>0</v>
      </c>
      <c r="T7101" s="2" t="s">
        <v>12113</v>
      </c>
      <c r="U7101" s="7">
        <v>1956</v>
      </c>
      <c r="V7101">
        <v>1</v>
      </c>
      <c r="W7101">
        <v>2</v>
      </c>
      <c r="X7101">
        <v>1</v>
      </c>
      <c r="Y7101" s="2" t="s">
        <v>59</v>
      </c>
      <c r="Z7101">
        <v>186</v>
      </c>
      <c r="AA7101" s="2" t="s">
        <v>11238</v>
      </c>
      <c r="AB7101" s="2" t="s">
        <v>11237</v>
      </c>
      <c r="AC7101" s="2" t="s">
        <v>11270</v>
      </c>
      <c r="AD7101">
        <v>1</v>
      </c>
      <c r="AE7101" s="15">
        <f t="shared" si="463"/>
        <v>1371</v>
      </c>
      <c r="AF7101" s="16">
        <f t="shared" si="464"/>
        <v>771</v>
      </c>
      <c r="AK7101">
        <f t="shared" si="462"/>
        <v>1</v>
      </c>
      <c r="AL7101">
        <f t="shared" si="462"/>
        <v>0</v>
      </c>
      <c r="AM7101">
        <f t="shared" si="462"/>
        <v>0</v>
      </c>
      <c r="AN7101">
        <f t="shared" si="462"/>
        <v>0</v>
      </c>
      <c r="AO7101">
        <f t="shared" si="462"/>
        <v>0</v>
      </c>
    </row>
    <row r="7102" spans="1:41" ht="14.45" customHeight="1" x14ac:dyDescent="0.45">
      <c r="A7102" s="1">
        <v>44236.743206018517</v>
      </c>
      <c r="B7102" s="1">
        <v>44236.745474537034</v>
      </c>
      <c r="C7102">
        <v>0</v>
      </c>
      <c r="D7102">
        <v>100</v>
      </c>
      <c r="E7102">
        <v>196</v>
      </c>
      <c r="F7102">
        <v>1</v>
      </c>
      <c r="G7102" s="1">
        <v>44236.745486331019</v>
      </c>
      <c r="H7102" s="2" t="s">
        <v>12112</v>
      </c>
      <c r="I7102" s="2" t="s">
        <v>51</v>
      </c>
      <c r="J7102" s="2" t="s">
        <v>52</v>
      </c>
      <c r="K7102" s="2" t="s">
        <v>53</v>
      </c>
      <c r="L7102" s="2" t="s">
        <v>11239</v>
      </c>
      <c r="M7102" s="2" t="s">
        <v>55</v>
      </c>
      <c r="N7102" s="2" t="s">
        <v>56</v>
      </c>
      <c r="O7102">
        <v>1</v>
      </c>
      <c r="P7102">
        <v>0</v>
      </c>
      <c r="Q7102">
        <v>0</v>
      </c>
      <c r="R7102">
        <v>11.388999999999999</v>
      </c>
      <c r="S7102">
        <v>0</v>
      </c>
      <c r="T7102" s="2" t="s">
        <v>12111</v>
      </c>
      <c r="U7102" s="7">
        <v>1993</v>
      </c>
      <c r="V7102">
        <v>2</v>
      </c>
      <c r="W7102">
        <v>3</v>
      </c>
      <c r="X7102">
        <v>1</v>
      </c>
      <c r="Y7102" s="2" t="s">
        <v>59</v>
      </c>
      <c r="Z7102">
        <v>196</v>
      </c>
      <c r="AA7102" s="2" t="s">
        <v>11242</v>
      </c>
      <c r="AB7102" s="2" t="s">
        <v>11241</v>
      </c>
      <c r="AC7102" s="2" t="s">
        <v>11270</v>
      </c>
      <c r="AD7102">
        <v>1</v>
      </c>
      <c r="AE7102" s="15">
        <f t="shared" si="463"/>
        <v>1920</v>
      </c>
      <c r="AF7102" s="16">
        <f t="shared" si="464"/>
        <v>1080</v>
      </c>
      <c r="AK7102">
        <f t="shared" si="462"/>
        <v>1</v>
      </c>
      <c r="AL7102">
        <f t="shared" si="462"/>
        <v>0</v>
      </c>
      <c r="AM7102">
        <f t="shared" si="462"/>
        <v>0</v>
      </c>
      <c r="AN7102">
        <f t="shared" si="462"/>
        <v>0</v>
      </c>
      <c r="AO7102">
        <f t="shared" si="462"/>
        <v>0</v>
      </c>
    </row>
    <row r="7103" spans="1:41" ht="14.45" customHeight="1" x14ac:dyDescent="0.45">
      <c r="A7103" s="1">
        <v>44236.742662037039</v>
      </c>
      <c r="B7103" s="1">
        <v>44236.745763888888</v>
      </c>
      <c r="C7103">
        <v>0</v>
      </c>
      <c r="D7103">
        <v>100</v>
      </c>
      <c r="E7103">
        <v>268</v>
      </c>
      <c r="F7103">
        <v>1</v>
      </c>
      <c r="G7103" s="1">
        <v>44236.745772164351</v>
      </c>
      <c r="H7103" s="2" t="s">
        <v>12110</v>
      </c>
      <c r="I7103" s="2" t="s">
        <v>51</v>
      </c>
      <c r="J7103" s="2" t="s">
        <v>52</v>
      </c>
      <c r="K7103" s="2" t="s">
        <v>53</v>
      </c>
      <c r="L7103" s="2" t="s">
        <v>11254</v>
      </c>
      <c r="M7103" s="2" t="s">
        <v>118</v>
      </c>
      <c r="N7103" s="2" t="s">
        <v>2208</v>
      </c>
      <c r="O7103">
        <v>1</v>
      </c>
      <c r="P7103">
        <v>0</v>
      </c>
      <c r="Q7103">
        <v>0</v>
      </c>
      <c r="R7103">
        <v>15.868</v>
      </c>
      <c r="S7103">
        <v>0</v>
      </c>
      <c r="T7103" s="2" t="s">
        <v>12109</v>
      </c>
      <c r="U7103" s="7">
        <v>1989</v>
      </c>
      <c r="V7103">
        <v>2</v>
      </c>
      <c r="W7103">
        <v>4</v>
      </c>
      <c r="X7103">
        <v>1</v>
      </c>
      <c r="Y7103" s="2" t="s">
        <v>59</v>
      </c>
      <c r="Z7103">
        <v>268</v>
      </c>
      <c r="AA7103" s="2" t="s">
        <v>9135</v>
      </c>
      <c r="AB7103" s="2" t="s">
        <v>11240</v>
      </c>
      <c r="AC7103" s="2" t="s">
        <v>11270</v>
      </c>
      <c r="AD7103">
        <v>1</v>
      </c>
      <c r="AE7103" s="15">
        <f t="shared" si="463"/>
        <v>360</v>
      </c>
      <c r="AF7103" s="16">
        <f t="shared" si="464"/>
        <v>760</v>
      </c>
      <c r="AK7103">
        <f t="shared" ref="AK7103:AO7134" si="465">IF(ISERROR(SEARCH(AK$2,$T7103)),0,1)</f>
        <v>1</v>
      </c>
      <c r="AL7103">
        <f t="shared" si="465"/>
        <v>0</v>
      </c>
      <c r="AM7103">
        <f t="shared" si="465"/>
        <v>0</v>
      </c>
      <c r="AN7103">
        <f t="shared" si="465"/>
        <v>0</v>
      </c>
      <c r="AO7103">
        <f t="shared" si="465"/>
        <v>0</v>
      </c>
    </row>
    <row r="7104" spans="1:41" ht="14.45" customHeight="1" x14ac:dyDescent="0.45">
      <c r="A7104" s="1">
        <v>44236.743043981478</v>
      </c>
      <c r="B7104" s="1">
        <v>44236.74590277778</v>
      </c>
      <c r="C7104">
        <v>0</v>
      </c>
      <c r="D7104">
        <v>100</v>
      </c>
      <c r="E7104">
        <v>247</v>
      </c>
      <c r="F7104">
        <v>1</v>
      </c>
      <c r="G7104" s="1">
        <v>44236.745910902777</v>
      </c>
      <c r="H7104" s="2" t="s">
        <v>12108</v>
      </c>
      <c r="I7104" s="2" t="s">
        <v>51</v>
      </c>
      <c r="J7104" s="2" t="s">
        <v>52</v>
      </c>
      <c r="K7104" s="2" t="s">
        <v>64</v>
      </c>
      <c r="L7104" s="2" t="s">
        <v>11253</v>
      </c>
      <c r="M7104" s="2" t="s">
        <v>55</v>
      </c>
      <c r="N7104" s="2" t="s">
        <v>132</v>
      </c>
      <c r="O7104">
        <v>1</v>
      </c>
      <c r="P7104">
        <v>7.2489999999999997</v>
      </c>
      <c r="Q7104">
        <v>21.065999999999999</v>
      </c>
      <c r="R7104">
        <v>22.021000000000001</v>
      </c>
      <c r="S7104">
        <v>3</v>
      </c>
      <c r="T7104" s="2" t="s">
        <v>12107</v>
      </c>
      <c r="U7104" s="7">
        <v>1994</v>
      </c>
      <c r="V7104">
        <v>2</v>
      </c>
      <c r="W7104">
        <v>3</v>
      </c>
      <c r="X7104">
        <v>1</v>
      </c>
      <c r="Y7104" s="2" t="s">
        <v>59</v>
      </c>
      <c r="Z7104">
        <v>247</v>
      </c>
      <c r="AA7104" s="2" t="s">
        <v>11238</v>
      </c>
      <c r="AB7104" s="2" t="s">
        <v>11237</v>
      </c>
      <c r="AC7104" s="2" t="s">
        <v>11270</v>
      </c>
      <c r="AD7104">
        <v>1</v>
      </c>
      <c r="AE7104" s="15">
        <f t="shared" si="463"/>
        <v>1280</v>
      </c>
      <c r="AF7104" s="16">
        <f t="shared" si="464"/>
        <v>720</v>
      </c>
      <c r="AK7104">
        <f t="shared" si="465"/>
        <v>1</v>
      </c>
      <c r="AL7104">
        <f t="shared" si="465"/>
        <v>0</v>
      </c>
      <c r="AM7104">
        <f t="shared" si="465"/>
        <v>0</v>
      </c>
      <c r="AN7104">
        <f t="shared" si="465"/>
        <v>0</v>
      </c>
      <c r="AO7104">
        <f t="shared" si="465"/>
        <v>0</v>
      </c>
    </row>
    <row r="7105" spans="1:41" ht="14.45" customHeight="1" x14ac:dyDescent="0.45">
      <c r="A7105" s="1">
        <v>44236.742847222224</v>
      </c>
      <c r="B7105" s="1">
        <v>44236.746053240742</v>
      </c>
      <c r="C7105">
        <v>0</v>
      </c>
      <c r="D7105">
        <v>100</v>
      </c>
      <c r="E7105">
        <v>276</v>
      </c>
      <c r="F7105">
        <v>1</v>
      </c>
      <c r="G7105" s="1">
        <v>44236.746059317127</v>
      </c>
      <c r="H7105" s="2" t="s">
        <v>12106</v>
      </c>
      <c r="I7105" s="2" t="s">
        <v>51</v>
      </c>
      <c r="J7105" s="2" t="s">
        <v>52</v>
      </c>
      <c r="K7105" s="2" t="s">
        <v>53</v>
      </c>
      <c r="L7105" s="2" t="s">
        <v>9127</v>
      </c>
      <c r="M7105" s="2" t="s">
        <v>55</v>
      </c>
      <c r="N7105" s="2" t="s">
        <v>100</v>
      </c>
      <c r="O7105">
        <v>1</v>
      </c>
      <c r="P7105">
        <v>0</v>
      </c>
      <c r="Q7105">
        <v>0</v>
      </c>
      <c r="R7105">
        <v>25.399000000000001</v>
      </c>
      <c r="S7105">
        <v>0</v>
      </c>
      <c r="T7105" s="2" t="s">
        <v>12105</v>
      </c>
      <c r="U7105" s="7">
        <v>1995</v>
      </c>
      <c r="V7105">
        <v>2</v>
      </c>
      <c r="W7105">
        <v>5</v>
      </c>
      <c r="X7105">
        <v>1</v>
      </c>
      <c r="Y7105" s="2" t="s">
        <v>59</v>
      </c>
      <c r="Z7105">
        <v>276</v>
      </c>
      <c r="AA7105" s="2" t="s">
        <v>11246</v>
      </c>
      <c r="AB7105" s="2" t="s">
        <v>11245</v>
      </c>
      <c r="AC7105" s="2" t="s">
        <v>11270</v>
      </c>
      <c r="AD7105">
        <v>1</v>
      </c>
      <c r="AE7105" s="15">
        <f t="shared" si="463"/>
        <v>1366</v>
      </c>
      <c r="AF7105" s="16">
        <f t="shared" si="464"/>
        <v>768</v>
      </c>
      <c r="AK7105">
        <f t="shared" si="465"/>
        <v>0</v>
      </c>
      <c r="AL7105">
        <f t="shared" si="465"/>
        <v>1</v>
      </c>
      <c r="AM7105">
        <f t="shared" si="465"/>
        <v>0</v>
      </c>
      <c r="AN7105">
        <f t="shared" si="465"/>
        <v>0</v>
      </c>
      <c r="AO7105">
        <f t="shared" si="465"/>
        <v>0</v>
      </c>
    </row>
    <row r="7106" spans="1:41" ht="14.45" customHeight="1" x14ac:dyDescent="0.45">
      <c r="A7106" s="1">
        <v>44236.742743055554</v>
      </c>
      <c r="B7106" s="1">
        <v>44236.746076388888</v>
      </c>
      <c r="C7106">
        <v>0</v>
      </c>
      <c r="D7106">
        <v>100</v>
      </c>
      <c r="E7106">
        <v>287</v>
      </c>
      <c r="F7106">
        <v>1</v>
      </c>
      <c r="G7106" s="1">
        <v>44236.746089166663</v>
      </c>
      <c r="H7106" s="2" t="s">
        <v>12104</v>
      </c>
      <c r="I7106" s="2" t="s">
        <v>51</v>
      </c>
      <c r="J7106" s="2" t="s">
        <v>52</v>
      </c>
      <c r="K7106" s="2" t="s">
        <v>78</v>
      </c>
      <c r="L7106" s="2" t="s">
        <v>1333</v>
      </c>
      <c r="M7106" s="2" t="s">
        <v>55</v>
      </c>
      <c r="N7106" s="2" t="s">
        <v>100</v>
      </c>
      <c r="O7106">
        <v>1</v>
      </c>
      <c r="P7106">
        <v>3.7330000000000001</v>
      </c>
      <c r="Q7106">
        <v>21.773</v>
      </c>
      <c r="R7106">
        <v>22.481999999999999</v>
      </c>
      <c r="S7106">
        <v>3</v>
      </c>
      <c r="T7106" s="2" t="s">
        <v>12103</v>
      </c>
      <c r="U7106" s="7">
        <v>2000</v>
      </c>
      <c r="V7106">
        <v>2</v>
      </c>
      <c r="W7106">
        <v>3</v>
      </c>
      <c r="X7106">
        <v>1</v>
      </c>
      <c r="Y7106" s="2" t="s">
        <v>59</v>
      </c>
      <c r="Z7106">
        <v>287</v>
      </c>
      <c r="AA7106" s="2" t="s">
        <v>11238</v>
      </c>
      <c r="AB7106" s="2" t="s">
        <v>11237</v>
      </c>
      <c r="AC7106" s="2" t="s">
        <v>11270</v>
      </c>
      <c r="AD7106">
        <v>1</v>
      </c>
      <c r="AE7106" s="15">
        <f t="shared" si="463"/>
        <v>1366</v>
      </c>
      <c r="AF7106" s="16">
        <f t="shared" si="464"/>
        <v>768</v>
      </c>
      <c r="AK7106">
        <f t="shared" si="465"/>
        <v>1</v>
      </c>
      <c r="AL7106">
        <f t="shared" si="465"/>
        <v>0</v>
      </c>
      <c r="AM7106">
        <f t="shared" si="465"/>
        <v>0</v>
      </c>
      <c r="AN7106">
        <f t="shared" si="465"/>
        <v>0</v>
      </c>
      <c r="AO7106">
        <f t="shared" si="465"/>
        <v>0</v>
      </c>
    </row>
    <row r="7107" spans="1:41" ht="14.45" customHeight="1" x14ac:dyDescent="0.45">
      <c r="A7107" s="1">
        <v>44236.742939814816</v>
      </c>
      <c r="B7107" s="1">
        <v>44236.746180555558</v>
      </c>
      <c r="C7107">
        <v>0</v>
      </c>
      <c r="D7107">
        <v>100</v>
      </c>
      <c r="E7107">
        <v>279</v>
      </c>
      <c r="F7107">
        <v>1</v>
      </c>
      <c r="G7107" s="1">
        <v>44236.746184733798</v>
      </c>
      <c r="H7107" s="2" t="s">
        <v>12102</v>
      </c>
      <c r="I7107" s="2" t="s">
        <v>51</v>
      </c>
      <c r="J7107" s="2" t="s">
        <v>52</v>
      </c>
      <c r="K7107" s="2" t="s">
        <v>113</v>
      </c>
      <c r="L7107" s="2" t="s">
        <v>9201</v>
      </c>
      <c r="M7107" s="2" t="s">
        <v>106</v>
      </c>
      <c r="N7107" s="2" t="s">
        <v>107</v>
      </c>
      <c r="O7107">
        <v>1</v>
      </c>
      <c r="P7107">
        <v>0</v>
      </c>
      <c r="Q7107">
        <v>0</v>
      </c>
      <c r="R7107">
        <v>26.567</v>
      </c>
      <c r="S7107">
        <v>0</v>
      </c>
      <c r="T7107" s="2" t="s">
        <v>12101</v>
      </c>
      <c r="U7107" s="7">
        <v>1993</v>
      </c>
      <c r="V7107">
        <v>2</v>
      </c>
      <c r="W7107">
        <v>4</v>
      </c>
      <c r="X7107">
        <v>1</v>
      </c>
      <c r="Y7107" s="2" t="s">
        <v>59</v>
      </c>
      <c r="Z7107">
        <v>279</v>
      </c>
      <c r="AA7107" s="2" t="s">
        <v>11246</v>
      </c>
      <c r="AB7107" s="2" t="s">
        <v>11245</v>
      </c>
      <c r="AC7107" s="2" t="s">
        <v>11270</v>
      </c>
      <c r="AD7107">
        <v>1</v>
      </c>
      <c r="AE7107" s="15">
        <f t="shared" si="463"/>
        <v>1440</v>
      </c>
      <c r="AF7107" s="16">
        <f t="shared" si="464"/>
        <v>900</v>
      </c>
      <c r="AK7107">
        <f t="shared" si="465"/>
        <v>0</v>
      </c>
      <c r="AL7107">
        <f t="shared" si="465"/>
        <v>1</v>
      </c>
      <c r="AM7107">
        <f t="shared" si="465"/>
        <v>0</v>
      </c>
      <c r="AN7107">
        <f t="shared" si="465"/>
        <v>0</v>
      </c>
      <c r="AO7107">
        <f t="shared" si="465"/>
        <v>0</v>
      </c>
    </row>
    <row r="7108" spans="1:41" ht="14.45" customHeight="1" x14ac:dyDescent="0.45">
      <c r="A7108" s="1">
        <v>44236.735069444447</v>
      </c>
      <c r="B7108" s="1">
        <v>44236.74622685185</v>
      </c>
      <c r="C7108">
        <v>0</v>
      </c>
      <c r="D7108">
        <v>100</v>
      </c>
      <c r="E7108">
        <v>964</v>
      </c>
      <c r="F7108">
        <v>1</v>
      </c>
      <c r="G7108" s="1">
        <v>44236.746232245372</v>
      </c>
      <c r="H7108" s="2" t="s">
        <v>12100</v>
      </c>
      <c r="I7108" s="2" t="s">
        <v>51</v>
      </c>
      <c r="J7108" s="2" t="s">
        <v>52</v>
      </c>
      <c r="K7108" s="2" t="s">
        <v>53</v>
      </c>
      <c r="L7108" s="2" t="s">
        <v>11239</v>
      </c>
      <c r="M7108" s="2" t="s">
        <v>55</v>
      </c>
      <c r="N7108" s="2" t="s">
        <v>132</v>
      </c>
      <c r="O7108">
        <v>1</v>
      </c>
      <c r="P7108">
        <v>24.245999999999999</v>
      </c>
      <c r="Q7108">
        <v>27.754999999999999</v>
      </c>
      <c r="R7108">
        <v>33.506999999999998</v>
      </c>
      <c r="S7108">
        <v>3</v>
      </c>
      <c r="T7108" s="2" t="s">
        <v>12099</v>
      </c>
      <c r="U7108" s="7">
        <v>1982</v>
      </c>
      <c r="V7108">
        <v>2</v>
      </c>
      <c r="W7108">
        <v>4</v>
      </c>
      <c r="X7108">
        <v>1</v>
      </c>
      <c r="Y7108" s="2" t="s">
        <v>59</v>
      </c>
      <c r="Z7108">
        <v>964</v>
      </c>
      <c r="AA7108" s="2" t="s">
        <v>11246</v>
      </c>
      <c r="AB7108" s="2" t="s">
        <v>11245</v>
      </c>
      <c r="AC7108" s="2" t="s">
        <v>11270</v>
      </c>
      <c r="AD7108">
        <v>1</v>
      </c>
      <c r="AE7108" s="15">
        <f t="shared" si="463"/>
        <v>1280</v>
      </c>
      <c r="AF7108" s="16">
        <f t="shared" si="464"/>
        <v>720</v>
      </c>
      <c r="AK7108">
        <f t="shared" si="465"/>
        <v>0</v>
      </c>
      <c r="AL7108">
        <f t="shared" si="465"/>
        <v>0</v>
      </c>
      <c r="AM7108">
        <f t="shared" si="465"/>
        <v>0</v>
      </c>
      <c r="AN7108">
        <f t="shared" si="465"/>
        <v>0</v>
      </c>
      <c r="AO7108">
        <f t="shared" si="465"/>
        <v>0</v>
      </c>
    </row>
    <row r="7109" spans="1:41" ht="14.45" customHeight="1" x14ac:dyDescent="0.45">
      <c r="A7109" s="1">
        <v>44236.741539351853</v>
      </c>
      <c r="B7109" s="1">
        <v>44236.746377314812</v>
      </c>
      <c r="C7109">
        <v>0</v>
      </c>
      <c r="D7109">
        <v>100</v>
      </c>
      <c r="E7109">
        <v>418</v>
      </c>
      <c r="F7109">
        <v>1</v>
      </c>
      <c r="G7109" s="1">
        <v>44236.746390231485</v>
      </c>
      <c r="H7109" s="2" t="s">
        <v>12098</v>
      </c>
      <c r="I7109" s="2" t="s">
        <v>51</v>
      </c>
      <c r="J7109" s="2" t="s">
        <v>52</v>
      </c>
      <c r="K7109" s="2" t="s">
        <v>78</v>
      </c>
      <c r="L7109" s="2" t="s">
        <v>9731</v>
      </c>
      <c r="M7109" s="2" t="s">
        <v>55</v>
      </c>
      <c r="N7109" s="2" t="s">
        <v>142</v>
      </c>
      <c r="O7109">
        <v>1</v>
      </c>
      <c r="P7109">
        <v>0</v>
      </c>
      <c r="Q7109">
        <v>0</v>
      </c>
      <c r="R7109">
        <v>21.088999999999999</v>
      </c>
      <c r="S7109">
        <v>0</v>
      </c>
      <c r="T7109" s="2" t="s">
        <v>12097</v>
      </c>
      <c r="U7109" s="7">
        <v>1993</v>
      </c>
      <c r="V7109">
        <v>1</v>
      </c>
      <c r="W7109">
        <v>2</v>
      </c>
      <c r="X7109">
        <v>1</v>
      </c>
      <c r="Y7109" s="2" t="s">
        <v>59</v>
      </c>
      <c r="Z7109">
        <v>418</v>
      </c>
      <c r="AA7109" s="2" t="s">
        <v>11242</v>
      </c>
      <c r="AB7109" s="2" t="s">
        <v>11241</v>
      </c>
      <c r="AC7109" s="2" t="s">
        <v>11270</v>
      </c>
      <c r="AD7109">
        <v>1</v>
      </c>
      <c r="AE7109" s="15">
        <f t="shared" si="463"/>
        <v>1536</v>
      </c>
      <c r="AF7109" s="16">
        <f t="shared" si="464"/>
        <v>864</v>
      </c>
      <c r="AK7109">
        <f t="shared" si="465"/>
        <v>1</v>
      </c>
      <c r="AL7109">
        <f t="shared" si="465"/>
        <v>0</v>
      </c>
      <c r="AM7109">
        <f t="shared" si="465"/>
        <v>0</v>
      </c>
      <c r="AN7109">
        <f t="shared" si="465"/>
        <v>0</v>
      </c>
      <c r="AO7109">
        <f t="shared" si="465"/>
        <v>0</v>
      </c>
    </row>
    <row r="7110" spans="1:41" ht="14.45" customHeight="1" x14ac:dyDescent="0.45">
      <c r="A7110" s="1">
        <v>44236.741006944445</v>
      </c>
      <c r="B7110" s="1">
        <v>44236.746446759258</v>
      </c>
      <c r="C7110">
        <v>0</v>
      </c>
      <c r="D7110">
        <v>100</v>
      </c>
      <c r="E7110">
        <v>469</v>
      </c>
      <c r="F7110">
        <v>1</v>
      </c>
      <c r="G7110" s="1">
        <v>44236.746450891202</v>
      </c>
      <c r="H7110" s="2" t="s">
        <v>12096</v>
      </c>
      <c r="I7110" s="2" t="s">
        <v>51</v>
      </c>
      <c r="J7110" s="2" t="s">
        <v>52</v>
      </c>
      <c r="K7110" s="2" t="s">
        <v>113</v>
      </c>
      <c r="L7110" s="2" t="s">
        <v>3854</v>
      </c>
      <c r="M7110" s="2" t="s">
        <v>106</v>
      </c>
      <c r="N7110" s="2" t="s">
        <v>123</v>
      </c>
      <c r="O7110">
        <v>1</v>
      </c>
      <c r="P7110">
        <v>0</v>
      </c>
      <c r="Q7110">
        <v>0</v>
      </c>
      <c r="R7110">
        <v>46.823</v>
      </c>
      <c r="S7110">
        <v>0</v>
      </c>
      <c r="T7110" s="2" t="s">
        <v>12095</v>
      </c>
      <c r="U7110" s="7">
        <v>1977</v>
      </c>
      <c r="V7110">
        <v>2</v>
      </c>
      <c r="W7110">
        <v>4</v>
      </c>
      <c r="X7110">
        <v>1</v>
      </c>
      <c r="Y7110" s="2" t="s">
        <v>166</v>
      </c>
      <c r="Z7110">
        <v>469</v>
      </c>
      <c r="AA7110" s="2" t="s">
        <v>11244</v>
      </c>
      <c r="AB7110" s="2" t="s">
        <v>11243</v>
      </c>
      <c r="AC7110" s="2" t="s">
        <v>11270</v>
      </c>
      <c r="AD7110">
        <v>1</v>
      </c>
      <c r="AE7110" s="15">
        <f t="shared" si="463"/>
        <v>1280</v>
      </c>
      <c r="AF7110" s="16">
        <f t="shared" si="464"/>
        <v>800</v>
      </c>
      <c r="AK7110">
        <f t="shared" si="465"/>
        <v>0</v>
      </c>
      <c r="AL7110">
        <f t="shared" si="465"/>
        <v>1</v>
      </c>
      <c r="AM7110">
        <f t="shared" si="465"/>
        <v>0</v>
      </c>
      <c r="AN7110">
        <f t="shared" si="465"/>
        <v>0</v>
      </c>
      <c r="AO7110">
        <f t="shared" si="465"/>
        <v>0</v>
      </c>
    </row>
    <row r="7111" spans="1:41" ht="14.45" customHeight="1" x14ac:dyDescent="0.45">
      <c r="A7111" s="1">
        <v>44236.744027777779</v>
      </c>
      <c r="B7111" s="1">
        <v>44236.746446759258</v>
      </c>
      <c r="C7111">
        <v>0</v>
      </c>
      <c r="D7111">
        <v>100</v>
      </c>
      <c r="E7111">
        <v>208</v>
      </c>
      <c r="F7111">
        <v>1</v>
      </c>
      <c r="G7111" s="1">
        <v>44236.746451030092</v>
      </c>
      <c r="H7111" s="2" t="s">
        <v>12094</v>
      </c>
      <c r="I7111" s="2" t="s">
        <v>51</v>
      </c>
      <c r="J7111" s="2" t="s">
        <v>52</v>
      </c>
      <c r="K7111" s="2" t="s">
        <v>53</v>
      </c>
      <c r="L7111" s="2" t="s">
        <v>9127</v>
      </c>
      <c r="M7111" s="2" t="s">
        <v>106</v>
      </c>
      <c r="N7111" s="2" t="s">
        <v>107</v>
      </c>
      <c r="O7111">
        <v>1</v>
      </c>
      <c r="P7111">
        <v>0</v>
      </c>
      <c r="Q7111">
        <v>0</v>
      </c>
      <c r="R7111">
        <v>11.622999999999999</v>
      </c>
      <c r="S7111">
        <v>0</v>
      </c>
      <c r="T7111" s="2" t="s">
        <v>12093</v>
      </c>
      <c r="U7111" s="7">
        <v>1989</v>
      </c>
      <c r="V7111">
        <v>2</v>
      </c>
      <c r="W7111">
        <v>5</v>
      </c>
      <c r="X7111">
        <v>1</v>
      </c>
      <c r="Y7111" s="2" t="s">
        <v>12092</v>
      </c>
      <c r="Z7111">
        <v>208</v>
      </c>
      <c r="AA7111" s="2" t="s">
        <v>9135</v>
      </c>
      <c r="AB7111" s="2" t="s">
        <v>11240</v>
      </c>
      <c r="AC7111" s="2" t="s">
        <v>11270</v>
      </c>
      <c r="AD7111">
        <v>1</v>
      </c>
      <c r="AE7111" s="15">
        <f t="shared" si="463"/>
        <v>1440</v>
      </c>
      <c r="AF7111" s="16">
        <f t="shared" si="464"/>
        <v>900</v>
      </c>
      <c r="AK7111">
        <f t="shared" si="465"/>
        <v>0</v>
      </c>
      <c r="AL7111">
        <f t="shared" si="465"/>
        <v>1</v>
      </c>
      <c r="AM7111">
        <f t="shared" si="465"/>
        <v>0</v>
      </c>
      <c r="AN7111">
        <f t="shared" si="465"/>
        <v>0</v>
      </c>
      <c r="AO7111">
        <f t="shared" si="465"/>
        <v>0</v>
      </c>
    </row>
    <row r="7112" spans="1:41" ht="14.45" customHeight="1" x14ac:dyDescent="0.45">
      <c r="A7112" s="1">
        <v>44236.74422453704</v>
      </c>
      <c r="B7112" s="1">
        <v>44236.746435185189</v>
      </c>
      <c r="C7112">
        <v>0</v>
      </c>
      <c r="D7112">
        <v>100</v>
      </c>
      <c r="E7112">
        <v>190</v>
      </c>
      <c r="F7112">
        <v>1</v>
      </c>
      <c r="G7112" s="1">
        <v>44236.74645259259</v>
      </c>
      <c r="H7112" s="2" t="s">
        <v>12091</v>
      </c>
      <c r="I7112" s="2" t="s">
        <v>51</v>
      </c>
      <c r="J7112" s="2" t="s">
        <v>52</v>
      </c>
      <c r="K7112" s="2" t="s">
        <v>53</v>
      </c>
      <c r="L7112" s="2" t="s">
        <v>11239</v>
      </c>
      <c r="M7112" s="2" t="s">
        <v>55</v>
      </c>
      <c r="N7112" s="2" t="s">
        <v>247</v>
      </c>
      <c r="O7112">
        <v>1</v>
      </c>
      <c r="P7112">
        <v>0</v>
      </c>
      <c r="Q7112">
        <v>0</v>
      </c>
      <c r="R7112">
        <v>19.986999999999998</v>
      </c>
      <c r="S7112">
        <v>0</v>
      </c>
      <c r="T7112" s="2" t="s">
        <v>12090</v>
      </c>
      <c r="U7112" s="7">
        <v>1993</v>
      </c>
      <c r="V7112">
        <v>2</v>
      </c>
      <c r="W7112">
        <v>5</v>
      </c>
      <c r="X7112">
        <v>1</v>
      </c>
      <c r="Y7112" s="2" t="s">
        <v>59</v>
      </c>
      <c r="Z7112">
        <v>190</v>
      </c>
      <c r="AA7112" s="2" t="s">
        <v>11244</v>
      </c>
      <c r="AB7112" s="2" t="s">
        <v>11243</v>
      </c>
      <c r="AC7112" s="2" t="s">
        <v>11270</v>
      </c>
      <c r="AD7112">
        <v>1</v>
      </c>
      <c r="AE7112" s="15">
        <f t="shared" si="463"/>
        <v>2560</v>
      </c>
      <c r="AF7112" s="16">
        <f t="shared" si="464"/>
        <v>1440</v>
      </c>
      <c r="AK7112">
        <f t="shared" si="465"/>
        <v>0</v>
      </c>
      <c r="AL7112">
        <f t="shared" si="465"/>
        <v>0</v>
      </c>
      <c r="AM7112">
        <f t="shared" si="465"/>
        <v>0</v>
      </c>
      <c r="AN7112">
        <f t="shared" si="465"/>
        <v>0</v>
      </c>
      <c r="AO7112">
        <f t="shared" si="465"/>
        <v>0</v>
      </c>
    </row>
    <row r="7113" spans="1:41" ht="14.45" customHeight="1" x14ac:dyDescent="0.45">
      <c r="A7113" s="1">
        <v>44236.744560185187</v>
      </c>
      <c r="B7113" s="1">
        <v>44236.746481481481</v>
      </c>
      <c r="C7113">
        <v>0</v>
      </c>
      <c r="D7113">
        <v>100</v>
      </c>
      <c r="E7113">
        <v>165</v>
      </c>
      <c r="F7113">
        <v>1</v>
      </c>
      <c r="G7113" s="1">
        <v>44236.746489178244</v>
      </c>
      <c r="H7113" s="2" t="s">
        <v>12089</v>
      </c>
      <c r="I7113" s="2" t="s">
        <v>51</v>
      </c>
      <c r="J7113" s="2" t="s">
        <v>52</v>
      </c>
      <c r="K7113" s="2" t="s">
        <v>53</v>
      </c>
      <c r="L7113" s="2" t="s">
        <v>11239</v>
      </c>
      <c r="M7113" s="2" t="s">
        <v>106</v>
      </c>
      <c r="N7113" s="2" t="s">
        <v>107</v>
      </c>
      <c r="O7113">
        <v>1</v>
      </c>
      <c r="P7113">
        <v>0</v>
      </c>
      <c r="Q7113">
        <v>0</v>
      </c>
      <c r="R7113">
        <v>12.366</v>
      </c>
      <c r="S7113">
        <v>0</v>
      </c>
      <c r="T7113" s="2" t="s">
        <v>12088</v>
      </c>
      <c r="U7113" s="7">
        <v>1996</v>
      </c>
      <c r="V7113">
        <v>2</v>
      </c>
      <c r="W7113">
        <v>4</v>
      </c>
      <c r="X7113">
        <v>1</v>
      </c>
      <c r="Y7113" s="2" t="s">
        <v>59</v>
      </c>
      <c r="Z7113">
        <v>165</v>
      </c>
      <c r="AA7113" s="2" t="s">
        <v>9135</v>
      </c>
      <c r="AB7113" s="2" t="s">
        <v>11240</v>
      </c>
      <c r="AC7113" s="2" t="s">
        <v>11270</v>
      </c>
      <c r="AD7113">
        <v>1</v>
      </c>
      <c r="AE7113" s="15">
        <f t="shared" si="463"/>
        <v>1440</v>
      </c>
      <c r="AF7113" s="16">
        <f t="shared" si="464"/>
        <v>900</v>
      </c>
      <c r="AK7113">
        <f t="shared" si="465"/>
        <v>1</v>
      </c>
      <c r="AL7113">
        <f t="shared" si="465"/>
        <v>0</v>
      </c>
      <c r="AM7113">
        <f t="shared" si="465"/>
        <v>0</v>
      </c>
      <c r="AN7113">
        <f t="shared" si="465"/>
        <v>0</v>
      </c>
      <c r="AO7113">
        <f t="shared" si="465"/>
        <v>0</v>
      </c>
    </row>
    <row r="7114" spans="1:41" ht="14.45" customHeight="1" x14ac:dyDescent="0.45">
      <c r="A7114" s="1">
        <v>44236.743668981479</v>
      </c>
      <c r="B7114" s="1">
        <v>44236.74658564815</v>
      </c>
      <c r="C7114">
        <v>0</v>
      </c>
      <c r="D7114">
        <v>100</v>
      </c>
      <c r="E7114">
        <v>252</v>
      </c>
      <c r="F7114">
        <v>1</v>
      </c>
      <c r="G7114" s="1">
        <v>44236.746599363425</v>
      </c>
      <c r="H7114" s="2" t="s">
        <v>12087</v>
      </c>
      <c r="I7114" s="2" t="s">
        <v>51</v>
      </c>
      <c r="J7114" s="2" t="s">
        <v>52</v>
      </c>
      <c r="K7114" s="2" t="s">
        <v>53</v>
      </c>
      <c r="L7114" s="2" t="s">
        <v>11249</v>
      </c>
      <c r="M7114" s="2" t="s">
        <v>11248</v>
      </c>
      <c r="N7114" s="2" t="s">
        <v>100</v>
      </c>
      <c r="O7114">
        <v>1</v>
      </c>
      <c r="P7114">
        <v>0</v>
      </c>
      <c r="Q7114">
        <v>0</v>
      </c>
      <c r="R7114">
        <v>13.898999999999999</v>
      </c>
      <c r="S7114">
        <v>0</v>
      </c>
      <c r="T7114" s="2" t="s">
        <v>12086</v>
      </c>
      <c r="U7114" s="7">
        <v>1983</v>
      </c>
      <c r="V7114">
        <v>1</v>
      </c>
      <c r="W7114">
        <v>3</v>
      </c>
      <c r="X7114">
        <v>1</v>
      </c>
      <c r="Y7114" s="2" t="s">
        <v>90</v>
      </c>
      <c r="Z7114">
        <v>252</v>
      </c>
      <c r="AA7114" s="2" t="s">
        <v>9135</v>
      </c>
      <c r="AB7114" s="2" t="s">
        <v>11240</v>
      </c>
      <c r="AC7114" s="2" t="s">
        <v>11270</v>
      </c>
      <c r="AD7114">
        <v>1</v>
      </c>
      <c r="AE7114" s="15">
        <f t="shared" si="463"/>
        <v>1366</v>
      </c>
      <c r="AF7114" s="16">
        <f t="shared" si="464"/>
        <v>768</v>
      </c>
      <c r="AK7114">
        <f t="shared" si="465"/>
        <v>1</v>
      </c>
      <c r="AL7114">
        <f t="shared" si="465"/>
        <v>0</v>
      </c>
      <c r="AM7114">
        <f t="shared" si="465"/>
        <v>0</v>
      </c>
      <c r="AN7114">
        <f t="shared" si="465"/>
        <v>0</v>
      </c>
      <c r="AO7114">
        <f t="shared" si="465"/>
        <v>0</v>
      </c>
    </row>
    <row r="7115" spans="1:41" ht="14.45" customHeight="1" x14ac:dyDescent="0.45">
      <c r="A7115" s="1">
        <v>44236.743645833332</v>
      </c>
      <c r="B7115" s="1">
        <v>44236.746631944443</v>
      </c>
      <c r="C7115">
        <v>0</v>
      </c>
      <c r="D7115">
        <v>100</v>
      </c>
      <c r="E7115">
        <v>257</v>
      </c>
      <c r="F7115">
        <v>1</v>
      </c>
      <c r="G7115" s="1">
        <v>44236.746643854167</v>
      </c>
      <c r="H7115" s="2" t="s">
        <v>12085</v>
      </c>
      <c r="I7115" s="2" t="s">
        <v>51</v>
      </c>
      <c r="J7115" s="2" t="s">
        <v>52</v>
      </c>
      <c r="K7115" s="2" t="s">
        <v>53</v>
      </c>
      <c r="L7115" s="2" t="s">
        <v>11239</v>
      </c>
      <c r="M7115" s="2" t="s">
        <v>226</v>
      </c>
      <c r="N7115" s="2" t="s">
        <v>100</v>
      </c>
      <c r="O7115">
        <v>1</v>
      </c>
      <c r="P7115">
        <v>4.3120000000000003</v>
      </c>
      <c r="Q7115">
        <v>14.208</v>
      </c>
      <c r="R7115">
        <v>21.908000000000001</v>
      </c>
      <c r="S7115">
        <v>5</v>
      </c>
      <c r="T7115" s="2" t="s">
        <v>12084</v>
      </c>
      <c r="U7115" s="7">
        <v>1986</v>
      </c>
      <c r="V7115">
        <v>1</v>
      </c>
      <c r="W7115">
        <v>4</v>
      </c>
      <c r="X7115">
        <v>1</v>
      </c>
      <c r="Y7115" s="2" t="s">
        <v>59</v>
      </c>
      <c r="Z7115">
        <v>257</v>
      </c>
      <c r="AA7115" s="2" t="s">
        <v>9135</v>
      </c>
      <c r="AB7115" s="2" t="s">
        <v>11240</v>
      </c>
      <c r="AC7115" s="2" t="s">
        <v>11270</v>
      </c>
      <c r="AD7115">
        <v>1</v>
      </c>
      <c r="AE7115" s="15">
        <f t="shared" si="463"/>
        <v>1366</v>
      </c>
      <c r="AF7115" s="16">
        <f t="shared" si="464"/>
        <v>768</v>
      </c>
      <c r="AK7115">
        <f t="shared" si="465"/>
        <v>1</v>
      </c>
      <c r="AL7115">
        <f t="shared" si="465"/>
        <v>0</v>
      </c>
      <c r="AM7115">
        <f t="shared" si="465"/>
        <v>0</v>
      </c>
      <c r="AN7115">
        <f t="shared" si="465"/>
        <v>0</v>
      </c>
      <c r="AO7115">
        <f t="shared" si="465"/>
        <v>0</v>
      </c>
    </row>
    <row r="7116" spans="1:41" ht="14.45" customHeight="1" x14ac:dyDescent="0.45">
      <c r="A7116" s="1">
        <v>44236.744942129626</v>
      </c>
      <c r="B7116" s="1">
        <v>44236.746678240743</v>
      </c>
      <c r="C7116">
        <v>0</v>
      </c>
      <c r="D7116">
        <v>100</v>
      </c>
      <c r="E7116">
        <v>149</v>
      </c>
      <c r="F7116">
        <v>1</v>
      </c>
      <c r="G7116" s="1">
        <v>44236.746689560183</v>
      </c>
      <c r="H7116" s="2" t="s">
        <v>12083</v>
      </c>
      <c r="I7116" s="2" t="s">
        <v>51</v>
      </c>
      <c r="J7116" s="2" t="s">
        <v>52</v>
      </c>
      <c r="K7116" s="2" t="s">
        <v>53</v>
      </c>
      <c r="L7116" s="2" t="s">
        <v>11250</v>
      </c>
      <c r="M7116" s="2" t="s">
        <v>106</v>
      </c>
      <c r="N7116" s="2" t="s">
        <v>107</v>
      </c>
      <c r="O7116">
        <v>1</v>
      </c>
      <c r="P7116">
        <v>0</v>
      </c>
      <c r="Q7116">
        <v>0</v>
      </c>
      <c r="R7116">
        <v>8.8249999999999993</v>
      </c>
      <c r="S7116">
        <v>0</v>
      </c>
      <c r="T7116" s="2" t="s">
        <v>12082</v>
      </c>
      <c r="U7116" s="7">
        <v>1994</v>
      </c>
      <c r="V7116">
        <v>1</v>
      </c>
      <c r="W7116">
        <v>4</v>
      </c>
      <c r="X7116">
        <v>1</v>
      </c>
      <c r="Y7116" s="2" t="s">
        <v>59</v>
      </c>
      <c r="Z7116">
        <v>149</v>
      </c>
      <c r="AA7116" s="2" t="s">
        <v>11242</v>
      </c>
      <c r="AB7116" s="2" t="s">
        <v>11241</v>
      </c>
      <c r="AC7116" s="2" t="s">
        <v>11270</v>
      </c>
      <c r="AD7116">
        <v>1</v>
      </c>
      <c r="AE7116" s="15">
        <f t="shared" si="463"/>
        <v>1440</v>
      </c>
      <c r="AF7116" s="16">
        <f t="shared" si="464"/>
        <v>900</v>
      </c>
      <c r="AK7116">
        <f t="shared" si="465"/>
        <v>1</v>
      </c>
      <c r="AL7116">
        <f t="shared" si="465"/>
        <v>0</v>
      </c>
      <c r="AM7116">
        <f t="shared" si="465"/>
        <v>0</v>
      </c>
      <c r="AN7116">
        <f t="shared" si="465"/>
        <v>0</v>
      </c>
      <c r="AO7116">
        <f t="shared" si="465"/>
        <v>0</v>
      </c>
    </row>
    <row r="7117" spans="1:41" ht="14.45" customHeight="1" x14ac:dyDescent="0.45">
      <c r="A7117" s="1">
        <v>44236.74287037037</v>
      </c>
      <c r="B7117" s="1">
        <v>44236.746770833335</v>
      </c>
      <c r="C7117">
        <v>0</v>
      </c>
      <c r="D7117">
        <v>100</v>
      </c>
      <c r="E7117">
        <v>337</v>
      </c>
      <c r="F7117">
        <v>1</v>
      </c>
      <c r="G7117" s="1">
        <v>44236.746784016206</v>
      </c>
      <c r="H7117" s="2" t="s">
        <v>12081</v>
      </c>
      <c r="I7117" s="2" t="s">
        <v>51</v>
      </c>
      <c r="J7117" s="2" t="s">
        <v>52</v>
      </c>
      <c r="K7117" s="2" t="s">
        <v>64</v>
      </c>
      <c r="L7117" s="2" t="s">
        <v>11253</v>
      </c>
      <c r="M7117" s="2" t="s">
        <v>55</v>
      </c>
      <c r="N7117" s="2" t="s">
        <v>142</v>
      </c>
      <c r="O7117">
        <v>1</v>
      </c>
      <c r="P7117">
        <v>18.741</v>
      </c>
      <c r="Q7117">
        <v>18.741</v>
      </c>
      <c r="R7117">
        <v>23.321999999999999</v>
      </c>
      <c r="S7117">
        <v>1</v>
      </c>
      <c r="T7117" s="2" t="s">
        <v>12080</v>
      </c>
      <c r="U7117" s="7">
        <v>1981</v>
      </c>
      <c r="V7117">
        <v>2</v>
      </c>
      <c r="W7117">
        <v>4</v>
      </c>
      <c r="X7117">
        <v>1</v>
      </c>
      <c r="Y7117" s="2" t="s">
        <v>59</v>
      </c>
      <c r="Z7117">
        <v>337</v>
      </c>
      <c r="AA7117" s="2" t="s">
        <v>9135</v>
      </c>
      <c r="AB7117" s="2" t="s">
        <v>11240</v>
      </c>
      <c r="AC7117" s="2" t="s">
        <v>11270</v>
      </c>
      <c r="AD7117">
        <v>1</v>
      </c>
      <c r="AE7117" s="15">
        <f t="shared" si="463"/>
        <v>1536</v>
      </c>
      <c r="AF7117" s="16">
        <f t="shared" si="464"/>
        <v>864</v>
      </c>
      <c r="AK7117">
        <f t="shared" si="465"/>
        <v>1</v>
      </c>
      <c r="AL7117">
        <f t="shared" si="465"/>
        <v>0</v>
      </c>
      <c r="AM7117">
        <f t="shared" si="465"/>
        <v>0</v>
      </c>
      <c r="AN7117">
        <f t="shared" si="465"/>
        <v>0</v>
      </c>
      <c r="AO7117">
        <f t="shared" si="465"/>
        <v>0</v>
      </c>
    </row>
    <row r="7118" spans="1:41" ht="14.45" customHeight="1" x14ac:dyDescent="0.45">
      <c r="A7118" s="1">
        <v>44236.743136574078</v>
      </c>
      <c r="B7118" s="1">
        <v>44236.746828703705</v>
      </c>
      <c r="C7118">
        <v>0</v>
      </c>
      <c r="D7118">
        <v>100</v>
      </c>
      <c r="E7118">
        <v>319</v>
      </c>
      <c r="F7118">
        <v>1</v>
      </c>
      <c r="G7118" s="1">
        <v>44236.746840347223</v>
      </c>
      <c r="H7118" s="2" t="s">
        <v>12079</v>
      </c>
      <c r="I7118" s="2" t="s">
        <v>51</v>
      </c>
      <c r="J7118" s="2" t="s">
        <v>52</v>
      </c>
      <c r="K7118" s="2" t="s">
        <v>64</v>
      </c>
      <c r="L7118" s="2" t="s">
        <v>11253</v>
      </c>
      <c r="M7118" s="2" t="s">
        <v>55</v>
      </c>
      <c r="N7118" s="2" t="s">
        <v>56</v>
      </c>
      <c r="O7118">
        <v>1</v>
      </c>
      <c r="P7118">
        <v>0</v>
      </c>
      <c r="Q7118">
        <v>0</v>
      </c>
      <c r="R7118">
        <v>17.760000000000002</v>
      </c>
      <c r="S7118">
        <v>0</v>
      </c>
      <c r="T7118" s="2" t="s">
        <v>12078</v>
      </c>
      <c r="U7118" s="7">
        <v>1991</v>
      </c>
      <c r="V7118">
        <v>1</v>
      </c>
      <c r="W7118">
        <v>3</v>
      </c>
      <c r="X7118">
        <v>1</v>
      </c>
      <c r="Y7118" s="2" t="s">
        <v>59</v>
      </c>
      <c r="Z7118">
        <v>319</v>
      </c>
      <c r="AA7118" s="2" t="s">
        <v>11244</v>
      </c>
      <c r="AB7118" s="2" t="s">
        <v>11243</v>
      </c>
      <c r="AC7118" s="2" t="s">
        <v>11270</v>
      </c>
      <c r="AD7118">
        <v>1</v>
      </c>
      <c r="AE7118" s="15">
        <f t="shared" si="463"/>
        <v>1920</v>
      </c>
      <c r="AF7118" s="16">
        <f t="shared" si="464"/>
        <v>1080</v>
      </c>
      <c r="AK7118">
        <f t="shared" si="465"/>
        <v>0</v>
      </c>
      <c r="AL7118">
        <f t="shared" si="465"/>
        <v>1</v>
      </c>
      <c r="AM7118">
        <f t="shared" si="465"/>
        <v>0</v>
      </c>
      <c r="AN7118">
        <f t="shared" si="465"/>
        <v>0</v>
      </c>
      <c r="AO7118">
        <f t="shared" si="465"/>
        <v>0</v>
      </c>
    </row>
    <row r="7119" spans="1:41" ht="14.45" customHeight="1" x14ac:dyDescent="0.45">
      <c r="A7119" s="1">
        <v>44236.743969907409</v>
      </c>
      <c r="B7119" s="1">
        <v>44236.746863425928</v>
      </c>
      <c r="C7119">
        <v>0</v>
      </c>
      <c r="D7119">
        <v>100</v>
      </c>
      <c r="E7119">
        <v>249</v>
      </c>
      <c r="F7119">
        <v>1</v>
      </c>
      <c r="G7119" s="1">
        <v>44236.746867800925</v>
      </c>
      <c r="H7119" s="2" t="s">
        <v>12077</v>
      </c>
      <c r="I7119" s="2" t="s">
        <v>51</v>
      </c>
      <c r="J7119" s="2" t="s">
        <v>52</v>
      </c>
      <c r="K7119" s="2" t="s">
        <v>78</v>
      </c>
      <c r="L7119" s="2" t="s">
        <v>9731</v>
      </c>
      <c r="M7119" s="2" t="s">
        <v>55</v>
      </c>
      <c r="N7119" s="2" t="s">
        <v>56</v>
      </c>
      <c r="O7119">
        <v>1</v>
      </c>
      <c r="P7119">
        <v>0</v>
      </c>
      <c r="Q7119">
        <v>0</v>
      </c>
      <c r="R7119">
        <v>21.562000000000001</v>
      </c>
      <c r="S7119">
        <v>0</v>
      </c>
      <c r="T7119" s="2" t="s">
        <v>12076</v>
      </c>
      <c r="U7119" s="7">
        <v>1985</v>
      </c>
      <c r="V7119">
        <v>2</v>
      </c>
      <c r="W7119">
        <v>5</v>
      </c>
      <c r="X7119">
        <v>1</v>
      </c>
      <c r="Y7119" s="2" t="s">
        <v>59</v>
      </c>
      <c r="Z7119">
        <v>249</v>
      </c>
      <c r="AA7119" s="2" t="s">
        <v>11246</v>
      </c>
      <c r="AB7119" s="2" t="s">
        <v>11245</v>
      </c>
      <c r="AC7119" s="2" t="s">
        <v>11270</v>
      </c>
      <c r="AD7119">
        <v>1</v>
      </c>
      <c r="AE7119" s="15">
        <f t="shared" si="463"/>
        <v>1920</v>
      </c>
      <c r="AF7119" s="16">
        <f t="shared" si="464"/>
        <v>1080</v>
      </c>
      <c r="AK7119">
        <f t="shared" si="465"/>
        <v>0</v>
      </c>
      <c r="AL7119">
        <f t="shared" si="465"/>
        <v>1</v>
      </c>
      <c r="AM7119">
        <f t="shared" si="465"/>
        <v>0</v>
      </c>
      <c r="AN7119">
        <f t="shared" si="465"/>
        <v>0</v>
      </c>
      <c r="AO7119">
        <f t="shared" si="465"/>
        <v>0</v>
      </c>
    </row>
    <row r="7120" spans="1:41" ht="14.45" customHeight="1" x14ac:dyDescent="0.45">
      <c r="A7120" s="1">
        <v>44236.743981481479</v>
      </c>
      <c r="B7120" s="1">
        <v>44236.746990740743</v>
      </c>
      <c r="C7120">
        <v>0</v>
      </c>
      <c r="D7120">
        <v>100</v>
      </c>
      <c r="E7120">
        <v>259</v>
      </c>
      <c r="F7120">
        <v>1</v>
      </c>
      <c r="G7120" s="1">
        <v>44236.747000717594</v>
      </c>
      <c r="H7120" s="2" t="s">
        <v>12075</v>
      </c>
      <c r="I7120" s="2" t="s">
        <v>51</v>
      </c>
      <c r="J7120" s="2" t="s">
        <v>52</v>
      </c>
      <c r="K7120" s="2" t="s">
        <v>64</v>
      </c>
      <c r="L7120" s="2" t="s">
        <v>11253</v>
      </c>
      <c r="M7120" s="2" t="s">
        <v>55</v>
      </c>
      <c r="N7120" s="2" t="s">
        <v>132</v>
      </c>
      <c r="O7120">
        <v>1</v>
      </c>
      <c r="P7120">
        <v>0</v>
      </c>
      <c r="Q7120">
        <v>0</v>
      </c>
      <c r="R7120">
        <v>23.783999999999999</v>
      </c>
      <c r="S7120">
        <v>0</v>
      </c>
      <c r="T7120" s="2" t="s">
        <v>12074</v>
      </c>
      <c r="U7120" s="7">
        <v>1970</v>
      </c>
      <c r="V7120">
        <v>1</v>
      </c>
      <c r="W7120">
        <v>4</v>
      </c>
      <c r="X7120">
        <v>1</v>
      </c>
      <c r="Y7120" s="2" t="s">
        <v>12073</v>
      </c>
      <c r="Z7120">
        <v>259</v>
      </c>
      <c r="AA7120" s="2" t="s">
        <v>11242</v>
      </c>
      <c r="AB7120" s="2" t="s">
        <v>11241</v>
      </c>
      <c r="AC7120" s="2" t="s">
        <v>11270</v>
      </c>
      <c r="AD7120">
        <v>1</v>
      </c>
      <c r="AE7120" s="15">
        <f t="shared" si="463"/>
        <v>1280</v>
      </c>
      <c r="AF7120" s="16">
        <f t="shared" si="464"/>
        <v>720</v>
      </c>
      <c r="AK7120">
        <f t="shared" si="465"/>
        <v>1</v>
      </c>
      <c r="AL7120">
        <f t="shared" si="465"/>
        <v>0</v>
      </c>
      <c r="AM7120">
        <f t="shared" si="465"/>
        <v>0</v>
      </c>
      <c r="AN7120">
        <f t="shared" si="465"/>
        <v>0</v>
      </c>
      <c r="AO7120">
        <f t="shared" si="465"/>
        <v>0</v>
      </c>
    </row>
    <row r="7121" spans="1:41" ht="14.45" customHeight="1" x14ac:dyDescent="0.45">
      <c r="A7121" s="1">
        <v>44236.741030092591</v>
      </c>
      <c r="B7121" s="1">
        <v>44236.747060185182</v>
      </c>
      <c r="C7121">
        <v>0</v>
      </c>
      <c r="D7121">
        <v>100</v>
      </c>
      <c r="E7121">
        <v>520</v>
      </c>
      <c r="F7121">
        <v>1</v>
      </c>
      <c r="G7121" s="1">
        <v>44236.747070636571</v>
      </c>
      <c r="H7121" s="2" t="s">
        <v>12072</v>
      </c>
      <c r="I7121" s="2" t="s">
        <v>51</v>
      </c>
      <c r="J7121" s="2" t="s">
        <v>52</v>
      </c>
      <c r="K7121" s="2" t="s">
        <v>53</v>
      </c>
      <c r="L7121" s="2" t="s">
        <v>11239</v>
      </c>
      <c r="M7121" s="2" t="s">
        <v>55</v>
      </c>
      <c r="N7121" s="2" t="s">
        <v>56</v>
      </c>
      <c r="O7121">
        <v>1</v>
      </c>
      <c r="P7121">
        <v>0</v>
      </c>
      <c r="Q7121">
        <v>0</v>
      </c>
      <c r="R7121">
        <v>33.784999999999997</v>
      </c>
      <c r="S7121">
        <v>0</v>
      </c>
      <c r="T7121" s="2" t="s">
        <v>12071</v>
      </c>
      <c r="U7121" s="7">
        <v>1966</v>
      </c>
      <c r="V7121">
        <v>2</v>
      </c>
      <c r="W7121">
        <v>3</v>
      </c>
      <c r="X7121">
        <v>1</v>
      </c>
      <c r="Y7121" s="2" t="s">
        <v>59</v>
      </c>
      <c r="Z7121">
        <v>520</v>
      </c>
      <c r="AA7121" s="2" t="s">
        <v>11246</v>
      </c>
      <c r="AB7121" s="2" t="s">
        <v>11245</v>
      </c>
      <c r="AC7121" s="2" t="s">
        <v>11270</v>
      </c>
      <c r="AD7121">
        <v>1</v>
      </c>
      <c r="AE7121" s="15">
        <f t="shared" si="463"/>
        <v>1920</v>
      </c>
      <c r="AF7121" s="16">
        <f t="shared" si="464"/>
        <v>1080</v>
      </c>
      <c r="AK7121">
        <f t="shared" si="465"/>
        <v>1</v>
      </c>
      <c r="AL7121">
        <f t="shared" si="465"/>
        <v>0</v>
      </c>
      <c r="AM7121">
        <f t="shared" si="465"/>
        <v>0</v>
      </c>
      <c r="AN7121">
        <f t="shared" si="465"/>
        <v>0</v>
      </c>
      <c r="AO7121">
        <f t="shared" si="465"/>
        <v>0</v>
      </c>
    </row>
    <row r="7122" spans="1:41" ht="14.45" customHeight="1" x14ac:dyDescent="0.45">
      <c r="A7122" s="1">
        <v>44236.744270833333</v>
      </c>
      <c r="B7122" s="1">
        <v>44236.747118055559</v>
      </c>
      <c r="C7122">
        <v>0</v>
      </c>
      <c r="D7122">
        <v>100</v>
      </c>
      <c r="E7122">
        <v>246</v>
      </c>
      <c r="F7122">
        <v>1</v>
      </c>
      <c r="G7122" s="1">
        <v>44236.747132395831</v>
      </c>
      <c r="H7122" s="2" t="s">
        <v>12070</v>
      </c>
      <c r="I7122" s="2" t="s">
        <v>51</v>
      </c>
      <c r="J7122" s="2" t="s">
        <v>52</v>
      </c>
      <c r="K7122" s="2" t="s">
        <v>53</v>
      </c>
      <c r="L7122" s="2" t="s">
        <v>11247</v>
      </c>
      <c r="M7122" s="2" t="s">
        <v>106</v>
      </c>
      <c r="N7122" s="2" t="s">
        <v>107</v>
      </c>
      <c r="O7122">
        <v>1</v>
      </c>
      <c r="P7122">
        <v>0</v>
      </c>
      <c r="Q7122">
        <v>0</v>
      </c>
      <c r="R7122">
        <v>19.190000000000001</v>
      </c>
      <c r="S7122">
        <v>0</v>
      </c>
      <c r="T7122" s="2" t="s">
        <v>12069</v>
      </c>
      <c r="U7122" s="7">
        <v>1998</v>
      </c>
      <c r="V7122">
        <v>2</v>
      </c>
      <c r="W7122">
        <v>5</v>
      </c>
      <c r="X7122">
        <v>1</v>
      </c>
      <c r="Y7122" s="2" t="s">
        <v>59</v>
      </c>
      <c r="Z7122">
        <v>246</v>
      </c>
      <c r="AA7122" s="2" t="s">
        <v>11244</v>
      </c>
      <c r="AB7122" s="2" t="s">
        <v>11243</v>
      </c>
      <c r="AC7122" s="2" t="s">
        <v>11270</v>
      </c>
      <c r="AD7122">
        <v>1</v>
      </c>
      <c r="AE7122" s="15">
        <f t="shared" si="463"/>
        <v>1440</v>
      </c>
      <c r="AF7122" s="16">
        <f t="shared" si="464"/>
        <v>900</v>
      </c>
      <c r="AK7122">
        <f t="shared" si="465"/>
        <v>1</v>
      </c>
      <c r="AL7122">
        <f t="shared" si="465"/>
        <v>0</v>
      </c>
      <c r="AM7122">
        <f t="shared" si="465"/>
        <v>0</v>
      </c>
      <c r="AN7122">
        <f t="shared" si="465"/>
        <v>0</v>
      </c>
      <c r="AO7122">
        <f t="shared" si="465"/>
        <v>0</v>
      </c>
    </row>
    <row r="7123" spans="1:41" ht="14.45" customHeight="1" x14ac:dyDescent="0.45">
      <c r="A7123" s="1">
        <v>44236.744641203702</v>
      </c>
      <c r="B7123" s="1">
        <v>44236.747152777774</v>
      </c>
      <c r="C7123">
        <v>0</v>
      </c>
      <c r="D7123">
        <v>100</v>
      </c>
      <c r="E7123">
        <v>216</v>
      </c>
      <c r="F7123">
        <v>1</v>
      </c>
      <c r="G7123" s="1">
        <v>44236.747165925924</v>
      </c>
      <c r="H7123" s="2" t="s">
        <v>12068</v>
      </c>
      <c r="I7123" s="2" t="s">
        <v>51</v>
      </c>
      <c r="J7123" s="2" t="s">
        <v>52</v>
      </c>
      <c r="K7123" s="2" t="s">
        <v>53</v>
      </c>
      <c r="L7123" s="2" t="s">
        <v>11256</v>
      </c>
      <c r="M7123" s="2" t="s">
        <v>106</v>
      </c>
      <c r="N7123" s="2" t="s">
        <v>107</v>
      </c>
      <c r="O7123">
        <v>1</v>
      </c>
      <c r="P7123">
        <v>0</v>
      </c>
      <c r="Q7123">
        <v>0</v>
      </c>
      <c r="R7123">
        <v>10.092000000000001</v>
      </c>
      <c r="S7123">
        <v>0</v>
      </c>
      <c r="T7123" s="2" t="s">
        <v>12067</v>
      </c>
      <c r="U7123" s="7">
        <v>1987</v>
      </c>
      <c r="V7123">
        <v>2</v>
      </c>
      <c r="W7123">
        <v>5</v>
      </c>
      <c r="X7123">
        <v>1</v>
      </c>
      <c r="Y7123" s="2" t="s">
        <v>59</v>
      </c>
      <c r="Z7123">
        <v>216</v>
      </c>
      <c r="AA7123" s="2" t="s">
        <v>9135</v>
      </c>
      <c r="AB7123" s="2" t="s">
        <v>11240</v>
      </c>
      <c r="AC7123" s="2" t="s">
        <v>11270</v>
      </c>
      <c r="AD7123">
        <v>1</v>
      </c>
      <c r="AE7123" s="15">
        <f t="shared" si="463"/>
        <v>1440</v>
      </c>
      <c r="AF7123" s="16">
        <f t="shared" si="464"/>
        <v>900</v>
      </c>
      <c r="AK7123">
        <f t="shared" si="465"/>
        <v>1</v>
      </c>
      <c r="AL7123">
        <f t="shared" si="465"/>
        <v>0</v>
      </c>
      <c r="AM7123">
        <f t="shared" si="465"/>
        <v>0</v>
      </c>
      <c r="AN7123">
        <f t="shared" si="465"/>
        <v>0</v>
      </c>
      <c r="AO7123">
        <f t="shared" si="465"/>
        <v>0</v>
      </c>
    </row>
    <row r="7124" spans="1:41" ht="14.45" customHeight="1" x14ac:dyDescent="0.45">
      <c r="A7124" s="1">
        <v>44236.737245370372</v>
      </c>
      <c r="B7124" s="1">
        <v>44236.74722222222</v>
      </c>
      <c r="C7124">
        <v>0</v>
      </c>
      <c r="D7124">
        <v>100</v>
      </c>
      <c r="E7124">
        <v>861</v>
      </c>
      <c r="F7124">
        <v>1</v>
      </c>
      <c r="G7124" s="1">
        <v>44236.747230844907</v>
      </c>
      <c r="H7124" s="2" t="s">
        <v>12066</v>
      </c>
      <c r="I7124" s="2" t="s">
        <v>51</v>
      </c>
      <c r="J7124" s="2" t="s">
        <v>52</v>
      </c>
      <c r="K7124" s="2" t="s">
        <v>53</v>
      </c>
      <c r="L7124" s="2" t="s">
        <v>11247</v>
      </c>
      <c r="M7124" s="2" t="s">
        <v>55</v>
      </c>
      <c r="N7124" s="2" t="s">
        <v>832</v>
      </c>
      <c r="O7124">
        <v>1</v>
      </c>
      <c r="P7124">
        <v>0</v>
      </c>
      <c r="Q7124">
        <v>0</v>
      </c>
      <c r="R7124">
        <v>41.55</v>
      </c>
      <c r="S7124">
        <v>0</v>
      </c>
      <c r="T7124" s="2" t="s">
        <v>12065</v>
      </c>
      <c r="U7124" s="7">
        <v>1964</v>
      </c>
      <c r="V7124">
        <v>2</v>
      </c>
      <c r="W7124">
        <v>4</v>
      </c>
      <c r="X7124">
        <v>1</v>
      </c>
      <c r="Y7124" s="2" t="s">
        <v>12064</v>
      </c>
      <c r="Z7124">
        <v>861</v>
      </c>
      <c r="AA7124" s="2" t="s">
        <v>9135</v>
      </c>
      <c r="AB7124" s="2" t="s">
        <v>11240</v>
      </c>
      <c r="AC7124" s="2" t="s">
        <v>11270</v>
      </c>
      <c r="AD7124">
        <v>1</v>
      </c>
      <c r="AE7124" s="15">
        <f t="shared" si="463"/>
        <v>1280</v>
      </c>
      <c r="AF7124" s="16">
        <f t="shared" si="464"/>
        <v>1024</v>
      </c>
      <c r="AK7124">
        <f t="shared" si="465"/>
        <v>1</v>
      </c>
      <c r="AL7124">
        <f t="shared" si="465"/>
        <v>0</v>
      </c>
      <c r="AM7124">
        <f t="shared" si="465"/>
        <v>0</v>
      </c>
      <c r="AN7124">
        <f t="shared" si="465"/>
        <v>0</v>
      </c>
      <c r="AO7124">
        <f t="shared" si="465"/>
        <v>0</v>
      </c>
    </row>
    <row r="7125" spans="1:41" ht="14.45" customHeight="1" x14ac:dyDescent="0.45">
      <c r="A7125" s="1">
        <v>44236.74355324074</v>
      </c>
      <c r="B7125" s="1">
        <v>44236.74722222222</v>
      </c>
      <c r="C7125">
        <v>0</v>
      </c>
      <c r="D7125">
        <v>100</v>
      </c>
      <c r="E7125">
        <v>317</v>
      </c>
      <c r="F7125">
        <v>1</v>
      </c>
      <c r="G7125" s="1">
        <v>44236.747234571762</v>
      </c>
      <c r="H7125" s="2" t="s">
        <v>12063</v>
      </c>
      <c r="I7125" s="2" t="s">
        <v>51</v>
      </c>
      <c r="J7125" s="2" t="s">
        <v>52</v>
      </c>
      <c r="K7125" s="2" t="s">
        <v>53</v>
      </c>
      <c r="L7125" s="2" t="s">
        <v>11239</v>
      </c>
      <c r="M7125" s="2" t="s">
        <v>55</v>
      </c>
      <c r="N7125" s="2" t="s">
        <v>142</v>
      </c>
      <c r="O7125">
        <v>1</v>
      </c>
      <c r="P7125">
        <v>0</v>
      </c>
      <c r="Q7125">
        <v>0</v>
      </c>
      <c r="R7125">
        <v>28.427</v>
      </c>
      <c r="S7125">
        <v>0</v>
      </c>
      <c r="T7125" s="2" t="s">
        <v>12062</v>
      </c>
      <c r="U7125" s="7">
        <v>1984</v>
      </c>
      <c r="V7125">
        <v>1</v>
      </c>
      <c r="W7125">
        <v>4</v>
      </c>
      <c r="X7125">
        <v>1</v>
      </c>
      <c r="Y7125" s="2" t="s">
        <v>59</v>
      </c>
      <c r="Z7125">
        <v>317</v>
      </c>
      <c r="AA7125" s="2" t="s">
        <v>11238</v>
      </c>
      <c r="AB7125" s="2" t="s">
        <v>11237</v>
      </c>
      <c r="AC7125" s="2" t="s">
        <v>11270</v>
      </c>
      <c r="AD7125">
        <v>1</v>
      </c>
      <c r="AE7125" s="15">
        <f t="shared" si="463"/>
        <v>1536</v>
      </c>
      <c r="AF7125" s="16">
        <f t="shared" si="464"/>
        <v>864</v>
      </c>
      <c r="AK7125">
        <f t="shared" si="465"/>
        <v>0</v>
      </c>
      <c r="AL7125">
        <f t="shared" si="465"/>
        <v>1</v>
      </c>
      <c r="AM7125">
        <f t="shared" si="465"/>
        <v>0</v>
      </c>
      <c r="AN7125">
        <f t="shared" si="465"/>
        <v>0</v>
      </c>
      <c r="AO7125">
        <f t="shared" si="465"/>
        <v>0</v>
      </c>
    </row>
    <row r="7126" spans="1:41" ht="14.45" customHeight="1" x14ac:dyDescent="0.45">
      <c r="A7126" s="1">
        <v>44236.737662037034</v>
      </c>
      <c r="B7126" s="1">
        <v>44236.747233796297</v>
      </c>
      <c r="C7126">
        <v>0</v>
      </c>
      <c r="D7126">
        <v>100</v>
      </c>
      <c r="E7126">
        <v>826</v>
      </c>
      <c r="F7126">
        <v>1</v>
      </c>
      <c r="G7126" s="1">
        <v>44236.747240381941</v>
      </c>
      <c r="H7126" s="2" t="s">
        <v>12061</v>
      </c>
      <c r="I7126" s="2" t="s">
        <v>51</v>
      </c>
      <c r="J7126" s="2" t="s">
        <v>52</v>
      </c>
      <c r="K7126" s="2" t="s">
        <v>53</v>
      </c>
      <c r="L7126" s="2" t="s">
        <v>12060</v>
      </c>
      <c r="M7126" s="2" t="s">
        <v>55</v>
      </c>
      <c r="N7126" s="2" t="s">
        <v>100</v>
      </c>
      <c r="O7126">
        <v>1</v>
      </c>
      <c r="P7126">
        <v>0</v>
      </c>
      <c r="Q7126">
        <v>0</v>
      </c>
      <c r="R7126">
        <v>68.25</v>
      </c>
      <c r="S7126">
        <v>0</v>
      </c>
      <c r="T7126" s="2" t="s">
        <v>12059</v>
      </c>
      <c r="U7126" s="7">
        <v>1984</v>
      </c>
      <c r="V7126">
        <v>2</v>
      </c>
      <c r="W7126">
        <v>2</v>
      </c>
      <c r="X7126">
        <v>1</v>
      </c>
      <c r="Y7126" s="2" t="s">
        <v>90</v>
      </c>
      <c r="Z7126">
        <v>826</v>
      </c>
      <c r="AA7126" s="2" t="s">
        <v>11246</v>
      </c>
      <c r="AB7126" s="2" t="s">
        <v>11245</v>
      </c>
      <c r="AC7126" s="2" t="s">
        <v>11270</v>
      </c>
      <c r="AD7126">
        <v>1</v>
      </c>
      <c r="AE7126" s="15">
        <f t="shared" si="463"/>
        <v>1366</v>
      </c>
      <c r="AF7126" s="16">
        <f t="shared" si="464"/>
        <v>768</v>
      </c>
      <c r="AK7126">
        <f t="shared" si="465"/>
        <v>0</v>
      </c>
      <c r="AL7126">
        <f t="shared" si="465"/>
        <v>1</v>
      </c>
      <c r="AM7126">
        <f t="shared" si="465"/>
        <v>0</v>
      </c>
      <c r="AN7126">
        <f t="shared" si="465"/>
        <v>0</v>
      </c>
      <c r="AO7126">
        <f t="shared" si="465"/>
        <v>0</v>
      </c>
    </row>
    <row r="7127" spans="1:41" ht="14.45" customHeight="1" x14ac:dyDescent="0.45">
      <c r="A7127" s="1">
        <v>44236.73332175926</v>
      </c>
      <c r="B7127" s="1">
        <v>44236.747291666667</v>
      </c>
      <c r="C7127">
        <v>0</v>
      </c>
      <c r="D7127">
        <v>100</v>
      </c>
      <c r="E7127">
        <v>1206</v>
      </c>
      <c r="F7127">
        <v>1</v>
      </c>
      <c r="G7127" s="1">
        <v>44236.747303368058</v>
      </c>
      <c r="H7127" s="2" t="s">
        <v>12058</v>
      </c>
      <c r="I7127" s="2" t="s">
        <v>51</v>
      </c>
      <c r="J7127" s="2" t="s">
        <v>52</v>
      </c>
      <c r="K7127" s="2" t="s">
        <v>78</v>
      </c>
      <c r="L7127" s="2" t="s">
        <v>11264</v>
      </c>
      <c r="M7127" s="2" t="s">
        <v>55</v>
      </c>
      <c r="N7127" s="2" t="s">
        <v>56</v>
      </c>
      <c r="O7127">
        <v>1</v>
      </c>
      <c r="P7127">
        <v>0</v>
      </c>
      <c r="Q7127">
        <v>0</v>
      </c>
      <c r="R7127">
        <v>76.988</v>
      </c>
      <c r="S7127">
        <v>0</v>
      </c>
      <c r="T7127" s="2" t="s">
        <v>12057</v>
      </c>
      <c r="U7127" s="7">
        <v>1974</v>
      </c>
      <c r="V7127">
        <v>1</v>
      </c>
      <c r="W7127">
        <v>4</v>
      </c>
      <c r="X7127">
        <v>1</v>
      </c>
      <c r="Y7127" s="2" t="s">
        <v>59</v>
      </c>
      <c r="Z7127">
        <v>1206</v>
      </c>
      <c r="AA7127" s="2" t="s">
        <v>11246</v>
      </c>
      <c r="AB7127" s="2" t="s">
        <v>11245</v>
      </c>
      <c r="AC7127" s="2" t="s">
        <v>11270</v>
      </c>
      <c r="AD7127">
        <v>1</v>
      </c>
      <c r="AE7127" s="15">
        <f t="shared" si="463"/>
        <v>1920</v>
      </c>
      <c r="AF7127" s="16">
        <f t="shared" si="464"/>
        <v>1080</v>
      </c>
      <c r="AK7127">
        <f t="shared" si="465"/>
        <v>0</v>
      </c>
      <c r="AL7127">
        <f t="shared" si="465"/>
        <v>0</v>
      </c>
      <c r="AM7127">
        <f t="shared" si="465"/>
        <v>0</v>
      </c>
      <c r="AN7127">
        <f t="shared" si="465"/>
        <v>0</v>
      </c>
      <c r="AO7127">
        <f t="shared" si="465"/>
        <v>0</v>
      </c>
    </row>
    <row r="7128" spans="1:41" ht="14.45" customHeight="1" x14ac:dyDescent="0.45">
      <c r="A7128" s="1">
        <v>44236.744826388887</v>
      </c>
      <c r="B7128" s="1">
        <v>44236.747291666667</v>
      </c>
      <c r="C7128">
        <v>0</v>
      </c>
      <c r="D7128">
        <v>100</v>
      </c>
      <c r="E7128">
        <v>213</v>
      </c>
      <c r="F7128">
        <v>1</v>
      </c>
      <c r="G7128" s="1">
        <v>44236.747304166667</v>
      </c>
      <c r="H7128" s="2" t="s">
        <v>12056</v>
      </c>
      <c r="I7128" s="2" t="s">
        <v>51</v>
      </c>
      <c r="J7128" s="2" t="s">
        <v>52</v>
      </c>
      <c r="K7128" s="2" t="s">
        <v>53</v>
      </c>
      <c r="L7128" s="2" t="s">
        <v>11251</v>
      </c>
      <c r="M7128" s="2" t="s">
        <v>55</v>
      </c>
      <c r="N7128" s="2" t="s">
        <v>132</v>
      </c>
      <c r="O7128">
        <v>1</v>
      </c>
      <c r="P7128">
        <v>0</v>
      </c>
      <c r="Q7128">
        <v>0</v>
      </c>
      <c r="R7128">
        <v>18.606999999999999</v>
      </c>
      <c r="S7128">
        <v>0</v>
      </c>
      <c r="T7128" s="2" t="s">
        <v>12055</v>
      </c>
      <c r="U7128" s="7">
        <v>1981</v>
      </c>
      <c r="V7128">
        <v>2</v>
      </c>
      <c r="W7128">
        <v>5</v>
      </c>
      <c r="X7128">
        <v>1</v>
      </c>
      <c r="Y7128" s="2" t="s">
        <v>59</v>
      </c>
      <c r="Z7128">
        <v>213</v>
      </c>
      <c r="AA7128" s="2" t="s">
        <v>11246</v>
      </c>
      <c r="AB7128" s="2" t="s">
        <v>11245</v>
      </c>
      <c r="AC7128" s="2" t="s">
        <v>11270</v>
      </c>
      <c r="AD7128">
        <v>1</v>
      </c>
      <c r="AE7128" s="15">
        <f t="shared" si="463"/>
        <v>1280</v>
      </c>
      <c r="AF7128" s="16">
        <f t="shared" si="464"/>
        <v>720</v>
      </c>
      <c r="AK7128">
        <f t="shared" si="465"/>
        <v>1</v>
      </c>
      <c r="AL7128">
        <f t="shared" si="465"/>
        <v>0</v>
      </c>
      <c r="AM7128">
        <f t="shared" si="465"/>
        <v>0</v>
      </c>
      <c r="AN7128">
        <f t="shared" si="465"/>
        <v>0</v>
      </c>
      <c r="AO7128">
        <f t="shared" si="465"/>
        <v>0</v>
      </c>
    </row>
    <row r="7129" spans="1:41" ht="14.45" customHeight="1" x14ac:dyDescent="0.45">
      <c r="A7129" s="1">
        <v>44236.745347222219</v>
      </c>
      <c r="B7129" s="1">
        <v>44236.747349537036</v>
      </c>
      <c r="C7129">
        <v>0</v>
      </c>
      <c r="D7129">
        <v>100</v>
      </c>
      <c r="E7129">
        <v>173</v>
      </c>
      <c r="F7129">
        <v>1</v>
      </c>
      <c r="G7129" s="1">
        <v>44236.747361886577</v>
      </c>
      <c r="H7129" s="2" t="s">
        <v>12054</v>
      </c>
      <c r="I7129" s="2" t="s">
        <v>51</v>
      </c>
      <c r="J7129" s="2" t="s">
        <v>52</v>
      </c>
      <c r="K7129" s="2" t="s">
        <v>53</v>
      </c>
      <c r="L7129" s="2" t="s">
        <v>12053</v>
      </c>
      <c r="M7129" s="2" t="s">
        <v>106</v>
      </c>
      <c r="N7129" s="2" t="s">
        <v>123</v>
      </c>
      <c r="O7129">
        <v>1</v>
      </c>
      <c r="P7129">
        <v>0</v>
      </c>
      <c r="Q7129">
        <v>0</v>
      </c>
      <c r="R7129">
        <v>13.843</v>
      </c>
      <c r="S7129">
        <v>0</v>
      </c>
      <c r="T7129" s="2" t="s">
        <v>12052</v>
      </c>
      <c r="U7129" s="7">
        <v>1988</v>
      </c>
      <c r="V7129">
        <v>2</v>
      </c>
      <c r="W7129">
        <v>4</v>
      </c>
      <c r="X7129">
        <v>1</v>
      </c>
      <c r="Y7129" s="2" t="s">
        <v>59</v>
      </c>
      <c r="Z7129">
        <v>173</v>
      </c>
      <c r="AA7129" s="2" t="s">
        <v>9135</v>
      </c>
      <c r="AB7129" s="2" t="s">
        <v>11240</v>
      </c>
      <c r="AC7129" s="2" t="s">
        <v>11270</v>
      </c>
      <c r="AD7129">
        <v>1</v>
      </c>
      <c r="AE7129" s="15">
        <f t="shared" si="463"/>
        <v>1280</v>
      </c>
      <c r="AF7129" s="16">
        <f t="shared" si="464"/>
        <v>800</v>
      </c>
      <c r="AK7129">
        <f t="shared" si="465"/>
        <v>0</v>
      </c>
      <c r="AL7129">
        <f t="shared" si="465"/>
        <v>0</v>
      </c>
      <c r="AM7129">
        <f t="shared" si="465"/>
        <v>0</v>
      </c>
      <c r="AN7129">
        <f t="shared" si="465"/>
        <v>0</v>
      </c>
      <c r="AO7129">
        <f t="shared" si="465"/>
        <v>0</v>
      </c>
    </row>
    <row r="7130" spans="1:41" ht="14.45" customHeight="1" x14ac:dyDescent="0.45">
      <c r="A7130" s="1">
        <v>44236.745219907411</v>
      </c>
      <c r="B7130" s="1">
        <v>44236.747488425928</v>
      </c>
      <c r="C7130">
        <v>0</v>
      </c>
      <c r="D7130">
        <v>100</v>
      </c>
      <c r="E7130">
        <v>195</v>
      </c>
      <c r="F7130">
        <v>1</v>
      </c>
      <c r="G7130" s="1">
        <v>44236.747492002316</v>
      </c>
      <c r="H7130" s="2" t="s">
        <v>12051</v>
      </c>
      <c r="I7130" s="2" t="s">
        <v>51</v>
      </c>
      <c r="J7130" s="2" t="s">
        <v>52</v>
      </c>
      <c r="K7130" s="2" t="s">
        <v>53</v>
      </c>
      <c r="L7130" s="2" t="s">
        <v>11247</v>
      </c>
      <c r="M7130" s="2" t="s">
        <v>106</v>
      </c>
      <c r="N7130" s="2" t="s">
        <v>247</v>
      </c>
      <c r="O7130">
        <v>1</v>
      </c>
      <c r="P7130">
        <v>0</v>
      </c>
      <c r="Q7130">
        <v>0</v>
      </c>
      <c r="R7130">
        <v>25.623999999999999</v>
      </c>
      <c r="S7130">
        <v>0</v>
      </c>
      <c r="T7130" s="2" t="s">
        <v>12050</v>
      </c>
      <c r="U7130" s="7">
        <v>1981</v>
      </c>
      <c r="V7130">
        <v>1</v>
      </c>
      <c r="W7130">
        <v>3</v>
      </c>
      <c r="X7130">
        <v>1</v>
      </c>
      <c r="Y7130" s="2" t="s">
        <v>1993</v>
      </c>
      <c r="Z7130">
        <v>195</v>
      </c>
      <c r="AA7130" s="2" t="s">
        <v>11242</v>
      </c>
      <c r="AB7130" s="2" t="s">
        <v>11241</v>
      </c>
      <c r="AC7130" s="2" t="s">
        <v>11270</v>
      </c>
      <c r="AD7130">
        <v>1</v>
      </c>
      <c r="AE7130" s="15">
        <f t="shared" si="463"/>
        <v>2560</v>
      </c>
      <c r="AF7130" s="16">
        <f t="shared" si="464"/>
        <v>1440</v>
      </c>
      <c r="AK7130">
        <f t="shared" si="465"/>
        <v>1</v>
      </c>
      <c r="AL7130">
        <f t="shared" si="465"/>
        <v>0</v>
      </c>
      <c r="AM7130">
        <f t="shared" si="465"/>
        <v>0</v>
      </c>
      <c r="AN7130">
        <f t="shared" si="465"/>
        <v>0</v>
      </c>
      <c r="AO7130">
        <f t="shared" si="465"/>
        <v>0</v>
      </c>
    </row>
    <row r="7131" spans="1:41" ht="14.45" customHeight="1" x14ac:dyDescent="0.45">
      <c r="A7131" s="1">
        <v>44236.744097222225</v>
      </c>
      <c r="B7131" s="1">
        <v>44236.747488425928</v>
      </c>
      <c r="C7131">
        <v>0</v>
      </c>
      <c r="D7131">
        <v>100</v>
      </c>
      <c r="E7131">
        <v>293</v>
      </c>
      <c r="F7131">
        <v>1</v>
      </c>
      <c r="G7131" s="1">
        <v>44236.747499733799</v>
      </c>
      <c r="H7131" s="2" t="s">
        <v>12049</v>
      </c>
      <c r="I7131" s="2" t="s">
        <v>51</v>
      </c>
      <c r="J7131" s="2" t="s">
        <v>52</v>
      </c>
      <c r="K7131" s="2" t="s">
        <v>64</v>
      </c>
      <c r="L7131" s="2" t="s">
        <v>11252</v>
      </c>
      <c r="M7131" s="2" t="s">
        <v>55</v>
      </c>
      <c r="N7131" s="2" t="s">
        <v>142</v>
      </c>
      <c r="O7131">
        <v>1</v>
      </c>
      <c r="P7131">
        <v>0</v>
      </c>
      <c r="Q7131">
        <v>0</v>
      </c>
      <c r="R7131">
        <v>34.372999999999998</v>
      </c>
      <c r="S7131">
        <v>0</v>
      </c>
      <c r="T7131" s="2" t="s">
        <v>12048</v>
      </c>
      <c r="U7131" s="7">
        <v>1993</v>
      </c>
      <c r="V7131">
        <v>2</v>
      </c>
      <c r="W7131">
        <v>5</v>
      </c>
      <c r="X7131">
        <v>1</v>
      </c>
      <c r="Y7131" s="2" t="s">
        <v>59</v>
      </c>
      <c r="Z7131">
        <v>293</v>
      </c>
      <c r="AA7131" s="2" t="s">
        <v>11244</v>
      </c>
      <c r="AB7131" s="2" t="s">
        <v>11243</v>
      </c>
      <c r="AC7131" s="2" t="s">
        <v>11270</v>
      </c>
      <c r="AD7131">
        <v>1</v>
      </c>
      <c r="AE7131" s="15">
        <f t="shared" si="463"/>
        <v>1536</v>
      </c>
      <c r="AF7131" s="16">
        <f t="shared" si="464"/>
        <v>864</v>
      </c>
      <c r="AK7131">
        <f t="shared" si="465"/>
        <v>0</v>
      </c>
      <c r="AL7131">
        <f t="shared" si="465"/>
        <v>0</v>
      </c>
      <c r="AM7131">
        <f t="shared" si="465"/>
        <v>0</v>
      </c>
      <c r="AN7131">
        <f t="shared" si="465"/>
        <v>0</v>
      </c>
      <c r="AO7131">
        <f t="shared" si="465"/>
        <v>0</v>
      </c>
    </row>
    <row r="7132" spans="1:41" ht="14.45" customHeight="1" x14ac:dyDescent="0.45">
      <c r="A7132" s="1">
        <v>44236.74486111111</v>
      </c>
      <c r="B7132" s="1">
        <v>44236.747627314813</v>
      </c>
      <c r="C7132">
        <v>0</v>
      </c>
      <c r="D7132">
        <v>100</v>
      </c>
      <c r="E7132">
        <v>239</v>
      </c>
      <c r="F7132">
        <v>1</v>
      </c>
      <c r="G7132" s="1">
        <v>44236.747635370368</v>
      </c>
      <c r="H7132" s="2" t="s">
        <v>12047</v>
      </c>
      <c r="I7132" s="2" t="s">
        <v>51</v>
      </c>
      <c r="J7132" s="2" t="s">
        <v>52</v>
      </c>
      <c r="K7132" s="2" t="s">
        <v>53</v>
      </c>
      <c r="L7132" s="2" t="s">
        <v>11247</v>
      </c>
      <c r="M7132" s="2" t="s">
        <v>106</v>
      </c>
      <c r="N7132" s="2" t="s">
        <v>107</v>
      </c>
      <c r="O7132">
        <v>1</v>
      </c>
      <c r="P7132">
        <v>0</v>
      </c>
      <c r="Q7132">
        <v>0</v>
      </c>
      <c r="R7132">
        <v>18.876000000000001</v>
      </c>
      <c r="S7132">
        <v>0</v>
      </c>
      <c r="T7132" s="2" t="s">
        <v>12046</v>
      </c>
      <c r="U7132" s="7">
        <v>1982</v>
      </c>
      <c r="V7132">
        <v>2</v>
      </c>
      <c r="W7132">
        <v>4</v>
      </c>
      <c r="X7132">
        <v>1</v>
      </c>
      <c r="Y7132" s="2" t="s">
        <v>90</v>
      </c>
      <c r="Z7132">
        <v>239</v>
      </c>
      <c r="AA7132" s="2" t="s">
        <v>9135</v>
      </c>
      <c r="AB7132" s="2" t="s">
        <v>11240</v>
      </c>
      <c r="AC7132" s="2" t="s">
        <v>11270</v>
      </c>
      <c r="AD7132">
        <v>1</v>
      </c>
      <c r="AE7132" s="15">
        <f t="shared" si="463"/>
        <v>1440</v>
      </c>
      <c r="AF7132" s="16">
        <f t="shared" si="464"/>
        <v>900</v>
      </c>
      <c r="AK7132">
        <f t="shared" si="465"/>
        <v>1</v>
      </c>
      <c r="AL7132">
        <f t="shared" si="465"/>
        <v>0</v>
      </c>
      <c r="AM7132">
        <f t="shared" si="465"/>
        <v>0</v>
      </c>
      <c r="AN7132">
        <f t="shared" si="465"/>
        <v>0</v>
      </c>
      <c r="AO7132">
        <f t="shared" si="465"/>
        <v>0</v>
      </c>
    </row>
    <row r="7133" spans="1:41" ht="14.45" customHeight="1" x14ac:dyDescent="0.45">
      <c r="A7133" s="1">
        <v>44236.744710648149</v>
      </c>
      <c r="B7133" s="1">
        <v>44236.747662037036</v>
      </c>
      <c r="C7133">
        <v>0</v>
      </c>
      <c r="D7133">
        <v>100</v>
      </c>
      <c r="E7133">
        <v>255</v>
      </c>
      <c r="F7133">
        <v>1</v>
      </c>
      <c r="G7133" s="1">
        <v>44236.747675590275</v>
      </c>
      <c r="H7133" s="2" t="s">
        <v>12045</v>
      </c>
      <c r="I7133" s="2" t="s">
        <v>51</v>
      </c>
      <c r="J7133" s="2" t="s">
        <v>52</v>
      </c>
      <c r="K7133" s="2" t="s">
        <v>53</v>
      </c>
      <c r="L7133" s="2" t="s">
        <v>11239</v>
      </c>
      <c r="M7133" s="2" t="s">
        <v>55</v>
      </c>
      <c r="N7133" s="2" t="s">
        <v>142</v>
      </c>
      <c r="O7133">
        <v>1</v>
      </c>
      <c r="P7133">
        <v>0</v>
      </c>
      <c r="Q7133">
        <v>0</v>
      </c>
      <c r="R7133">
        <v>18.648</v>
      </c>
      <c r="S7133">
        <v>0</v>
      </c>
      <c r="T7133" s="2" t="s">
        <v>12044</v>
      </c>
      <c r="U7133" s="7">
        <v>1992</v>
      </c>
      <c r="V7133">
        <v>1</v>
      </c>
      <c r="W7133">
        <v>6</v>
      </c>
      <c r="X7133">
        <v>1</v>
      </c>
      <c r="Y7133" s="2" t="s">
        <v>59</v>
      </c>
      <c r="Z7133">
        <v>255</v>
      </c>
      <c r="AA7133" s="2" t="s">
        <v>11242</v>
      </c>
      <c r="AB7133" s="2" t="s">
        <v>11241</v>
      </c>
      <c r="AC7133" s="2" t="s">
        <v>11270</v>
      </c>
      <c r="AD7133">
        <v>1</v>
      </c>
      <c r="AE7133" s="15">
        <f t="shared" si="463"/>
        <v>1536</v>
      </c>
      <c r="AF7133" s="16">
        <f t="shared" si="464"/>
        <v>864</v>
      </c>
      <c r="AK7133">
        <f t="shared" si="465"/>
        <v>1</v>
      </c>
      <c r="AL7133">
        <f t="shared" si="465"/>
        <v>0</v>
      </c>
      <c r="AM7133">
        <f t="shared" si="465"/>
        <v>0</v>
      </c>
      <c r="AN7133">
        <f t="shared" si="465"/>
        <v>0</v>
      </c>
      <c r="AO7133">
        <f t="shared" si="465"/>
        <v>0</v>
      </c>
    </row>
    <row r="7134" spans="1:41" ht="14.45" customHeight="1" x14ac:dyDescent="0.45">
      <c r="A7134" s="1">
        <v>44236.745034722226</v>
      </c>
      <c r="B7134" s="1">
        <v>44236.747696759259</v>
      </c>
      <c r="C7134">
        <v>0</v>
      </c>
      <c r="D7134">
        <v>100</v>
      </c>
      <c r="E7134">
        <v>230</v>
      </c>
      <c r="F7134">
        <v>1</v>
      </c>
      <c r="G7134" s="1">
        <v>44236.747708831019</v>
      </c>
      <c r="H7134" s="2" t="s">
        <v>12043</v>
      </c>
      <c r="I7134" s="2" t="s">
        <v>51</v>
      </c>
      <c r="J7134" s="2" t="s">
        <v>52</v>
      </c>
      <c r="K7134" s="2" t="s">
        <v>53</v>
      </c>
      <c r="L7134" s="2" t="s">
        <v>11239</v>
      </c>
      <c r="M7134" s="2" t="s">
        <v>55</v>
      </c>
      <c r="N7134" s="2" t="s">
        <v>56</v>
      </c>
      <c r="O7134">
        <v>1</v>
      </c>
      <c r="P7134">
        <v>0</v>
      </c>
      <c r="Q7134">
        <v>0</v>
      </c>
      <c r="R7134">
        <v>5.3550000000000004</v>
      </c>
      <c r="S7134">
        <v>0</v>
      </c>
      <c r="T7134" s="2" t="s">
        <v>12042</v>
      </c>
      <c r="U7134" s="7">
        <v>1990</v>
      </c>
      <c r="V7134">
        <v>1</v>
      </c>
      <c r="W7134">
        <v>2</v>
      </c>
      <c r="X7134">
        <v>1</v>
      </c>
      <c r="Y7134" s="2" t="s">
        <v>59</v>
      </c>
      <c r="Z7134">
        <v>230</v>
      </c>
      <c r="AA7134" s="2" t="s">
        <v>11242</v>
      </c>
      <c r="AB7134" s="2" t="s">
        <v>11241</v>
      </c>
      <c r="AC7134" s="2" t="s">
        <v>11270</v>
      </c>
      <c r="AD7134">
        <v>1</v>
      </c>
      <c r="AE7134" s="15">
        <f t="shared" si="463"/>
        <v>1920</v>
      </c>
      <c r="AF7134" s="16">
        <f t="shared" si="464"/>
        <v>1080</v>
      </c>
      <c r="AK7134">
        <f t="shared" si="465"/>
        <v>0</v>
      </c>
      <c r="AL7134">
        <f t="shared" si="465"/>
        <v>1</v>
      </c>
      <c r="AM7134">
        <f t="shared" si="465"/>
        <v>0</v>
      </c>
      <c r="AN7134">
        <f t="shared" si="465"/>
        <v>0</v>
      </c>
      <c r="AO7134">
        <f t="shared" si="465"/>
        <v>0</v>
      </c>
    </row>
    <row r="7135" spans="1:41" ht="14.45" customHeight="1" x14ac:dyDescent="0.45">
      <c r="A7135" s="1">
        <v>44236.741574074076</v>
      </c>
      <c r="B7135" s="1">
        <v>44236.747777777775</v>
      </c>
      <c r="C7135">
        <v>0</v>
      </c>
      <c r="D7135">
        <v>100</v>
      </c>
      <c r="E7135">
        <v>535</v>
      </c>
      <c r="F7135">
        <v>1</v>
      </c>
      <c r="G7135" s="1">
        <v>44236.747783437502</v>
      </c>
      <c r="H7135" s="2" t="s">
        <v>12041</v>
      </c>
      <c r="I7135" s="2" t="s">
        <v>51</v>
      </c>
      <c r="J7135" s="2" t="s">
        <v>52</v>
      </c>
      <c r="K7135" s="2" t="s">
        <v>64</v>
      </c>
      <c r="L7135" s="2" t="s">
        <v>11253</v>
      </c>
      <c r="M7135" s="2" t="s">
        <v>55</v>
      </c>
      <c r="N7135" s="2" t="s">
        <v>100</v>
      </c>
      <c r="O7135">
        <v>1</v>
      </c>
      <c r="P7135">
        <v>11.875</v>
      </c>
      <c r="Q7135">
        <v>11.875</v>
      </c>
      <c r="R7135">
        <v>32.534999999999997</v>
      </c>
      <c r="S7135">
        <v>1</v>
      </c>
      <c r="T7135" s="2" t="s">
        <v>12040</v>
      </c>
      <c r="U7135" s="7">
        <v>1990</v>
      </c>
      <c r="V7135">
        <v>3</v>
      </c>
      <c r="W7135">
        <v>3</v>
      </c>
      <c r="X7135">
        <v>1</v>
      </c>
      <c r="Y7135" s="2" t="s">
        <v>59</v>
      </c>
      <c r="Z7135">
        <v>535</v>
      </c>
      <c r="AA7135" s="2" t="s">
        <v>11242</v>
      </c>
      <c r="AB7135" s="2" t="s">
        <v>11241</v>
      </c>
      <c r="AC7135" s="2" t="s">
        <v>11270</v>
      </c>
      <c r="AD7135">
        <v>1</v>
      </c>
      <c r="AE7135" s="15">
        <f t="shared" si="463"/>
        <v>1366</v>
      </c>
      <c r="AF7135" s="16">
        <f t="shared" si="464"/>
        <v>768</v>
      </c>
      <c r="AK7135">
        <f t="shared" ref="AK7135:AO7166" si="466">IF(ISERROR(SEARCH(AK$2,$T7135)),0,1)</f>
        <v>0</v>
      </c>
      <c r="AL7135">
        <f t="shared" si="466"/>
        <v>1</v>
      </c>
      <c r="AM7135">
        <f t="shared" si="466"/>
        <v>0</v>
      </c>
      <c r="AN7135">
        <f t="shared" si="466"/>
        <v>0</v>
      </c>
      <c r="AO7135">
        <f t="shared" si="466"/>
        <v>0</v>
      </c>
    </row>
    <row r="7136" spans="1:41" ht="14.45" customHeight="1" x14ac:dyDescent="0.45">
      <c r="A7136" s="1">
        <v>44236.743645833332</v>
      </c>
      <c r="B7136" s="1">
        <v>44236.747800925928</v>
      </c>
      <c r="C7136">
        <v>0</v>
      </c>
      <c r="D7136">
        <v>100</v>
      </c>
      <c r="E7136">
        <v>358</v>
      </c>
      <c r="F7136">
        <v>1</v>
      </c>
      <c r="G7136" s="1">
        <v>44236.747804548613</v>
      </c>
      <c r="H7136" s="2" t="s">
        <v>12039</v>
      </c>
      <c r="I7136" s="2" t="s">
        <v>51</v>
      </c>
      <c r="J7136" s="2" t="s">
        <v>52</v>
      </c>
      <c r="K7136" s="2" t="s">
        <v>53</v>
      </c>
      <c r="L7136" s="2" t="s">
        <v>11239</v>
      </c>
      <c r="M7136" s="2" t="s">
        <v>55</v>
      </c>
      <c r="N7136" s="2" t="s">
        <v>132</v>
      </c>
      <c r="O7136">
        <v>1</v>
      </c>
      <c r="P7136">
        <v>5.18</v>
      </c>
      <c r="Q7136">
        <v>24.04</v>
      </c>
      <c r="R7136">
        <v>24.8</v>
      </c>
      <c r="S7136">
        <v>5</v>
      </c>
      <c r="T7136" s="2" t="s">
        <v>12038</v>
      </c>
      <c r="U7136" s="7">
        <v>1999</v>
      </c>
      <c r="V7136">
        <v>2</v>
      </c>
      <c r="W7136">
        <v>3</v>
      </c>
      <c r="X7136">
        <v>1</v>
      </c>
      <c r="Y7136" s="2" t="s">
        <v>59</v>
      </c>
      <c r="Z7136">
        <v>358</v>
      </c>
      <c r="AA7136" s="2" t="s">
        <v>9135</v>
      </c>
      <c r="AB7136" s="2" t="s">
        <v>11240</v>
      </c>
      <c r="AC7136" s="2" t="s">
        <v>11270</v>
      </c>
      <c r="AD7136">
        <v>1</v>
      </c>
      <c r="AE7136" s="15">
        <f t="shared" si="463"/>
        <v>1280</v>
      </c>
      <c r="AF7136" s="16">
        <f t="shared" si="464"/>
        <v>720</v>
      </c>
      <c r="AK7136">
        <f t="shared" si="466"/>
        <v>1</v>
      </c>
      <c r="AL7136">
        <f t="shared" si="466"/>
        <v>0</v>
      </c>
      <c r="AM7136">
        <f t="shared" si="466"/>
        <v>0</v>
      </c>
      <c r="AN7136">
        <f t="shared" si="466"/>
        <v>0</v>
      </c>
      <c r="AO7136">
        <f t="shared" si="466"/>
        <v>0</v>
      </c>
    </row>
    <row r="7137" spans="1:41" ht="14.45" customHeight="1" x14ac:dyDescent="0.45">
      <c r="A7137" s="1">
        <v>44236.745370370372</v>
      </c>
      <c r="B7137" s="1">
        <v>44236.747800925928</v>
      </c>
      <c r="C7137">
        <v>0</v>
      </c>
      <c r="D7137">
        <v>100</v>
      </c>
      <c r="E7137">
        <v>209</v>
      </c>
      <c r="F7137">
        <v>1</v>
      </c>
      <c r="G7137" s="1">
        <v>44236.747810752313</v>
      </c>
      <c r="H7137" s="2" t="s">
        <v>12037</v>
      </c>
      <c r="I7137" s="2" t="s">
        <v>51</v>
      </c>
      <c r="J7137" s="2" t="s">
        <v>52</v>
      </c>
      <c r="K7137" s="2" t="s">
        <v>78</v>
      </c>
      <c r="L7137" s="2" t="s">
        <v>9731</v>
      </c>
      <c r="M7137" s="2" t="s">
        <v>55</v>
      </c>
      <c r="N7137" s="2" t="s">
        <v>247</v>
      </c>
      <c r="O7137">
        <v>1</v>
      </c>
      <c r="P7137">
        <v>0</v>
      </c>
      <c r="Q7137">
        <v>0</v>
      </c>
      <c r="R7137">
        <v>14.227</v>
      </c>
      <c r="S7137">
        <v>0</v>
      </c>
      <c r="T7137" s="2" t="s">
        <v>12036</v>
      </c>
      <c r="U7137" s="7">
        <v>1975</v>
      </c>
      <c r="V7137">
        <v>1</v>
      </c>
      <c r="W7137">
        <v>4</v>
      </c>
      <c r="X7137">
        <v>1</v>
      </c>
      <c r="Y7137" s="2" t="s">
        <v>59</v>
      </c>
      <c r="Z7137">
        <v>209</v>
      </c>
      <c r="AA7137" s="2" t="s">
        <v>9135</v>
      </c>
      <c r="AB7137" s="2" t="s">
        <v>11240</v>
      </c>
      <c r="AC7137" s="2" t="s">
        <v>11270</v>
      </c>
      <c r="AD7137">
        <v>1</v>
      </c>
      <c r="AE7137" s="15">
        <f t="shared" si="463"/>
        <v>2560</v>
      </c>
      <c r="AF7137" s="16">
        <f t="shared" si="464"/>
        <v>1440</v>
      </c>
      <c r="AK7137">
        <f t="shared" si="466"/>
        <v>1</v>
      </c>
      <c r="AL7137">
        <f t="shared" si="466"/>
        <v>0</v>
      </c>
      <c r="AM7137">
        <f t="shared" si="466"/>
        <v>0</v>
      </c>
      <c r="AN7137">
        <f t="shared" si="466"/>
        <v>0</v>
      </c>
      <c r="AO7137">
        <f t="shared" si="466"/>
        <v>0</v>
      </c>
    </row>
    <row r="7138" spans="1:41" ht="14.45" customHeight="1" x14ac:dyDescent="0.45">
      <c r="A7138" s="1">
        <v>44236.74324074074</v>
      </c>
      <c r="B7138" s="1">
        <v>44236.747812499998</v>
      </c>
      <c r="C7138">
        <v>0</v>
      </c>
      <c r="D7138">
        <v>100</v>
      </c>
      <c r="E7138">
        <v>394</v>
      </c>
      <c r="F7138">
        <v>1</v>
      </c>
      <c r="G7138" s="1">
        <v>44236.747822673613</v>
      </c>
      <c r="H7138" s="2" t="s">
        <v>12035</v>
      </c>
      <c r="I7138" s="2" t="s">
        <v>51</v>
      </c>
      <c r="J7138" s="2" t="s">
        <v>52</v>
      </c>
      <c r="K7138" s="2" t="s">
        <v>64</v>
      </c>
      <c r="L7138" s="2" t="s">
        <v>11252</v>
      </c>
      <c r="M7138" s="2" t="s">
        <v>55</v>
      </c>
      <c r="N7138" s="2" t="s">
        <v>100</v>
      </c>
      <c r="O7138">
        <v>1</v>
      </c>
      <c r="P7138">
        <v>0</v>
      </c>
      <c r="Q7138">
        <v>0</v>
      </c>
      <c r="R7138">
        <v>25.094000000000001</v>
      </c>
      <c r="S7138">
        <v>0</v>
      </c>
      <c r="T7138" s="2" t="s">
        <v>12034</v>
      </c>
      <c r="U7138" s="7">
        <v>1990</v>
      </c>
      <c r="V7138">
        <v>2</v>
      </c>
      <c r="W7138">
        <v>4</v>
      </c>
      <c r="X7138">
        <v>1</v>
      </c>
      <c r="Y7138" s="2" t="s">
        <v>59</v>
      </c>
      <c r="Z7138">
        <v>394</v>
      </c>
      <c r="AA7138" s="2" t="s">
        <v>11242</v>
      </c>
      <c r="AB7138" s="2" t="s">
        <v>11241</v>
      </c>
      <c r="AC7138" s="2" t="s">
        <v>11270</v>
      </c>
      <c r="AD7138">
        <v>1</v>
      </c>
      <c r="AE7138" s="15">
        <f t="shared" si="463"/>
        <v>1366</v>
      </c>
      <c r="AF7138" s="16">
        <f t="shared" si="464"/>
        <v>768</v>
      </c>
      <c r="AK7138">
        <f t="shared" si="466"/>
        <v>1</v>
      </c>
      <c r="AL7138">
        <f t="shared" si="466"/>
        <v>0</v>
      </c>
      <c r="AM7138">
        <f t="shared" si="466"/>
        <v>0</v>
      </c>
      <c r="AN7138">
        <f t="shared" si="466"/>
        <v>0</v>
      </c>
      <c r="AO7138">
        <f t="shared" si="466"/>
        <v>0</v>
      </c>
    </row>
    <row r="7139" spans="1:41" ht="14.45" customHeight="1" x14ac:dyDescent="0.45">
      <c r="A7139" s="1">
        <v>44236.741006944445</v>
      </c>
      <c r="B7139" s="1">
        <v>44236.747812499998</v>
      </c>
      <c r="C7139">
        <v>0</v>
      </c>
      <c r="D7139">
        <v>100</v>
      </c>
      <c r="E7139">
        <v>587</v>
      </c>
      <c r="F7139">
        <v>1</v>
      </c>
      <c r="G7139" s="1">
        <v>44236.747826087965</v>
      </c>
      <c r="H7139" s="2" t="s">
        <v>12033</v>
      </c>
      <c r="I7139" s="2" t="s">
        <v>51</v>
      </c>
      <c r="J7139" s="2" t="s">
        <v>52</v>
      </c>
      <c r="K7139" s="2" t="s">
        <v>53</v>
      </c>
      <c r="L7139" s="2" t="s">
        <v>11239</v>
      </c>
      <c r="M7139" s="2" t="s">
        <v>55</v>
      </c>
      <c r="N7139" s="2" t="s">
        <v>100</v>
      </c>
      <c r="O7139">
        <v>1</v>
      </c>
      <c r="P7139">
        <v>0</v>
      </c>
      <c r="Q7139">
        <v>0</v>
      </c>
      <c r="R7139">
        <v>40.313000000000002</v>
      </c>
      <c r="S7139">
        <v>0</v>
      </c>
      <c r="T7139" s="2" t="s">
        <v>12032</v>
      </c>
      <c r="U7139" s="7">
        <v>1987</v>
      </c>
      <c r="V7139">
        <v>1</v>
      </c>
      <c r="W7139">
        <v>4</v>
      </c>
      <c r="X7139">
        <v>1</v>
      </c>
      <c r="Y7139" s="2" t="s">
        <v>59</v>
      </c>
      <c r="Z7139">
        <v>587</v>
      </c>
      <c r="AA7139" s="2" t="s">
        <v>11246</v>
      </c>
      <c r="AB7139" s="2" t="s">
        <v>11245</v>
      </c>
      <c r="AC7139" s="2" t="s">
        <v>11270</v>
      </c>
      <c r="AD7139">
        <v>1</v>
      </c>
      <c r="AE7139" s="15">
        <f t="shared" si="463"/>
        <v>1366</v>
      </c>
      <c r="AF7139" s="16">
        <f t="shared" si="464"/>
        <v>768</v>
      </c>
      <c r="AK7139">
        <f t="shared" si="466"/>
        <v>0</v>
      </c>
      <c r="AL7139">
        <f t="shared" si="466"/>
        <v>1</v>
      </c>
      <c r="AM7139">
        <f t="shared" si="466"/>
        <v>0</v>
      </c>
      <c r="AN7139">
        <f t="shared" si="466"/>
        <v>0</v>
      </c>
      <c r="AO7139">
        <f t="shared" si="466"/>
        <v>0</v>
      </c>
    </row>
    <row r="7140" spans="1:41" ht="14.45" customHeight="1" x14ac:dyDescent="0.45">
      <c r="A7140" s="1">
        <v>44236.74559027778</v>
      </c>
      <c r="B7140" s="1">
        <v>44236.748067129629</v>
      </c>
      <c r="C7140">
        <v>0</v>
      </c>
      <c r="D7140">
        <v>100</v>
      </c>
      <c r="E7140">
        <v>214</v>
      </c>
      <c r="F7140">
        <v>1</v>
      </c>
      <c r="G7140" s="1">
        <v>44236.748080752317</v>
      </c>
      <c r="H7140" s="2" t="s">
        <v>12031</v>
      </c>
      <c r="I7140" s="2" t="s">
        <v>51</v>
      </c>
      <c r="J7140" s="2" t="s">
        <v>52</v>
      </c>
      <c r="K7140" s="2" t="s">
        <v>53</v>
      </c>
      <c r="L7140" s="2" t="s">
        <v>11239</v>
      </c>
      <c r="M7140" s="2" t="s">
        <v>106</v>
      </c>
      <c r="N7140" s="2" t="s">
        <v>107</v>
      </c>
      <c r="O7140">
        <v>1</v>
      </c>
      <c r="P7140">
        <v>0</v>
      </c>
      <c r="Q7140">
        <v>0</v>
      </c>
      <c r="R7140">
        <v>16.669</v>
      </c>
      <c r="S7140">
        <v>0</v>
      </c>
      <c r="T7140" s="2" t="s">
        <v>12030</v>
      </c>
      <c r="U7140" s="7">
        <v>2001</v>
      </c>
      <c r="V7140">
        <v>2</v>
      </c>
      <c r="W7140">
        <v>3</v>
      </c>
      <c r="X7140">
        <v>1</v>
      </c>
      <c r="Y7140" s="2" t="s">
        <v>59</v>
      </c>
      <c r="Z7140">
        <v>214</v>
      </c>
      <c r="AA7140" s="2" t="s">
        <v>11238</v>
      </c>
      <c r="AB7140" s="2" t="s">
        <v>11237</v>
      </c>
      <c r="AC7140" s="2" t="s">
        <v>11270</v>
      </c>
      <c r="AD7140">
        <v>1</v>
      </c>
      <c r="AE7140" s="15">
        <f t="shared" si="463"/>
        <v>1440</v>
      </c>
      <c r="AF7140" s="16">
        <f t="shared" si="464"/>
        <v>900</v>
      </c>
      <c r="AK7140">
        <f t="shared" si="466"/>
        <v>1</v>
      </c>
      <c r="AL7140">
        <f t="shared" si="466"/>
        <v>0</v>
      </c>
      <c r="AM7140">
        <f t="shared" si="466"/>
        <v>0</v>
      </c>
      <c r="AN7140">
        <f t="shared" si="466"/>
        <v>0</v>
      </c>
      <c r="AO7140">
        <f t="shared" si="466"/>
        <v>0</v>
      </c>
    </row>
    <row r="7141" spans="1:41" ht="14.45" customHeight="1" x14ac:dyDescent="0.45">
      <c r="A7141" s="1">
        <v>44236.744537037041</v>
      </c>
      <c r="B7141" s="1">
        <v>44236.748136574075</v>
      </c>
      <c r="C7141">
        <v>0</v>
      </c>
      <c r="D7141">
        <v>100</v>
      </c>
      <c r="E7141">
        <v>310</v>
      </c>
      <c r="F7141">
        <v>1</v>
      </c>
      <c r="G7141" s="1">
        <v>44236.748143773148</v>
      </c>
      <c r="H7141" s="2" t="s">
        <v>12029</v>
      </c>
      <c r="I7141" s="2" t="s">
        <v>51</v>
      </c>
      <c r="J7141" s="2" t="s">
        <v>52</v>
      </c>
      <c r="K7141" s="2" t="s">
        <v>53</v>
      </c>
      <c r="L7141" s="2" t="s">
        <v>11263</v>
      </c>
      <c r="M7141" s="2" t="s">
        <v>12028</v>
      </c>
      <c r="N7141" s="2" t="s">
        <v>142</v>
      </c>
      <c r="O7141">
        <v>1</v>
      </c>
      <c r="P7141">
        <v>0</v>
      </c>
      <c r="Q7141">
        <v>0</v>
      </c>
      <c r="R7141">
        <v>20.149000000000001</v>
      </c>
      <c r="S7141">
        <v>0</v>
      </c>
      <c r="T7141" s="2" t="s">
        <v>12027</v>
      </c>
      <c r="U7141" s="7">
        <v>1990</v>
      </c>
      <c r="V7141">
        <v>2</v>
      </c>
      <c r="W7141">
        <v>4</v>
      </c>
      <c r="X7141">
        <v>1</v>
      </c>
      <c r="Y7141" s="2" t="s">
        <v>59</v>
      </c>
      <c r="Z7141">
        <v>310</v>
      </c>
      <c r="AA7141" s="2" t="s">
        <v>9135</v>
      </c>
      <c r="AB7141" s="2" t="s">
        <v>11240</v>
      </c>
      <c r="AC7141" s="2" t="s">
        <v>11270</v>
      </c>
      <c r="AD7141">
        <v>1</v>
      </c>
      <c r="AE7141" s="15">
        <f t="shared" si="463"/>
        <v>1536</v>
      </c>
      <c r="AF7141" s="16">
        <f t="shared" si="464"/>
        <v>864</v>
      </c>
      <c r="AK7141">
        <f t="shared" si="466"/>
        <v>0</v>
      </c>
      <c r="AL7141">
        <f t="shared" si="466"/>
        <v>1</v>
      </c>
      <c r="AM7141">
        <f t="shared" si="466"/>
        <v>0</v>
      </c>
      <c r="AN7141">
        <f t="shared" si="466"/>
        <v>0</v>
      </c>
      <c r="AO7141">
        <f t="shared" si="466"/>
        <v>0</v>
      </c>
    </row>
    <row r="7142" spans="1:41" ht="14.45" customHeight="1" x14ac:dyDescent="0.45">
      <c r="A7142" s="1">
        <v>44236.739201388889</v>
      </c>
      <c r="B7142" s="1">
        <v>44236.748171296298</v>
      </c>
      <c r="C7142">
        <v>0</v>
      </c>
      <c r="D7142">
        <v>100</v>
      </c>
      <c r="E7142">
        <v>774</v>
      </c>
      <c r="F7142">
        <v>1</v>
      </c>
      <c r="G7142" s="1">
        <v>44236.748177118054</v>
      </c>
      <c r="H7142" s="2" t="s">
        <v>12026</v>
      </c>
      <c r="I7142" s="2" t="s">
        <v>51</v>
      </c>
      <c r="J7142" s="2" t="s">
        <v>52</v>
      </c>
      <c r="K7142" s="2" t="s">
        <v>53</v>
      </c>
      <c r="L7142" s="2" t="s">
        <v>11247</v>
      </c>
      <c r="M7142" s="2" t="s">
        <v>55</v>
      </c>
      <c r="N7142" s="2" t="s">
        <v>1126</v>
      </c>
      <c r="O7142">
        <v>1</v>
      </c>
      <c r="P7142">
        <v>0</v>
      </c>
      <c r="Q7142">
        <v>0</v>
      </c>
      <c r="R7142">
        <v>18.893999999999998</v>
      </c>
      <c r="S7142">
        <v>0</v>
      </c>
      <c r="T7142" s="2" t="s">
        <v>12025</v>
      </c>
      <c r="U7142" s="7">
        <v>1984</v>
      </c>
      <c r="V7142">
        <v>2</v>
      </c>
      <c r="W7142">
        <v>4</v>
      </c>
      <c r="X7142">
        <v>1</v>
      </c>
      <c r="Y7142" s="2" t="s">
        <v>59</v>
      </c>
      <c r="Z7142">
        <v>774</v>
      </c>
      <c r="AA7142" s="2" t="s">
        <v>11242</v>
      </c>
      <c r="AB7142" s="2" t="s">
        <v>11241</v>
      </c>
      <c r="AC7142" s="2" t="s">
        <v>11270</v>
      </c>
      <c r="AD7142">
        <v>1</v>
      </c>
      <c r="AE7142" s="15">
        <f t="shared" si="463"/>
        <v>1440</v>
      </c>
      <c r="AF7142" s="16">
        <f t="shared" si="464"/>
        <v>960</v>
      </c>
      <c r="AK7142">
        <f t="shared" si="466"/>
        <v>0</v>
      </c>
      <c r="AL7142">
        <f t="shared" si="466"/>
        <v>0</v>
      </c>
      <c r="AM7142">
        <f t="shared" si="466"/>
        <v>0</v>
      </c>
      <c r="AN7142">
        <f t="shared" si="466"/>
        <v>0</v>
      </c>
      <c r="AO7142">
        <f t="shared" si="466"/>
        <v>0</v>
      </c>
    </row>
    <row r="7143" spans="1:41" ht="14.45" customHeight="1" x14ac:dyDescent="0.45">
      <c r="A7143" s="1">
        <v>44236.744722222225</v>
      </c>
      <c r="B7143" s="1">
        <v>44236.748229166667</v>
      </c>
      <c r="C7143">
        <v>0</v>
      </c>
      <c r="D7143">
        <v>100</v>
      </c>
      <c r="E7143">
        <v>302</v>
      </c>
      <c r="F7143">
        <v>1</v>
      </c>
      <c r="G7143" s="1">
        <v>44236.748233009261</v>
      </c>
      <c r="H7143" s="2" t="s">
        <v>12024</v>
      </c>
      <c r="I7143" s="2" t="s">
        <v>51</v>
      </c>
      <c r="J7143" s="2" t="s">
        <v>52</v>
      </c>
      <c r="K7143" s="2" t="s">
        <v>53</v>
      </c>
      <c r="L7143" s="2" t="s">
        <v>11239</v>
      </c>
      <c r="M7143" s="2" t="s">
        <v>106</v>
      </c>
      <c r="N7143" s="2" t="s">
        <v>136</v>
      </c>
      <c r="O7143">
        <v>1</v>
      </c>
      <c r="P7143">
        <v>0</v>
      </c>
      <c r="Q7143">
        <v>0</v>
      </c>
      <c r="R7143">
        <v>25.007000000000001</v>
      </c>
      <c r="S7143">
        <v>0</v>
      </c>
      <c r="T7143" s="2" t="s">
        <v>12023</v>
      </c>
      <c r="U7143" s="7">
        <v>1996</v>
      </c>
      <c r="V7143">
        <v>1</v>
      </c>
      <c r="W7143">
        <v>4</v>
      </c>
      <c r="X7143">
        <v>1</v>
      </c>
      <c r="Y7143" s="2" t="s">
        <v>59</v>
      </c>
      <c r="Z7143">
        <v>302</v>
      </c>
      <c r="AA7143" s="2" t="s">
        <v>11244</v>
      </c>
      <c r="AB7143" s="2" t="s">
        <v>11243</v>
      </c>
      <c r="AC7143" s="2" t="s">
        <v>11270</v>
      </c>
      <c r="AD7143">
        <v>1</v>
      </c>
      <c r="AE7143" s="15">
        <f t="shared" si="463"/>
        <v>1680</v>
      </c>
      <c r="AF7143" s="16">
        <f t="shared" si="464"/>
        <v>1050</v>
      </c>
      <c r="AK7143">
        <f t="shared" si="466"/>
        <v>0</v>
      </c>
      <c r="AL7143">
        <f t="shared" si="466"/>
        <v>1</v>
      </c>
      <c r="AM7143">
        <f t="shared" si="466"/>
        <v>0</v>
      </c>
      <c r="AN7143">
        <f t="shared" si="466"/>
        <v>0</v>
      </c>
      <c r="AO7143">
        <f t="shared" si="466"/>
        <v>0</v>
      </c>
    </row>
    <row r="7144" spans="1:41" ht="14.45" customHeight="1" x14ac:dyDescent="0.45">
      <c r="A7144" s="1">
        <v>44236.742673611108</v>
      </c>
      <c r="B7144" s="1">
        <v>44236.748287037037</v>
      </c>
      <c r="C7144">
        <v>0</v>
      </c>
      <c r="D7144">
        <v>100</v>
      </c>
      <c r="E7144">
        <v>484</v>
      </c>
      <c r="F7144">
        <v>1</v>
      </c>
      <c r="G7144" s="1">
        <v>44236.748296689817</v>
      </c>
      <c r="H7144" s="2" t="s">
        <v>12022</v>
      </c>
      <c r="I7144" s="2" t="s">
        <v>51</v>
      </c>
      <c r="J7144" s="2" t="s">
        <v>52</v>
      </c>
      <c r="K7144" s="2" t="s">
        <v>64</v>
      </c>
      <c r="L7144" s="2" t="s">
        <v>11253</v>
      </c>
      <c r="M7144" s="2" t="s">
        <v>55</v>
      </c>
      <c r="N7144" s="2" t="s">
        <v>100</v>
      </c>
      <c r="O7144">
        <v>1</v>
      </c>
      <c r="P7144">
        <v>21.474</v>
      </c>
      <c r="Q7144">
        <v>21.474</v>
      </c>
      <c r="R7144">
        <v>23.148</v>
      </c>
      <c r="S7144">
        <v>1</v>
      </c>
      <c r="T7144" s="2" t="s">
        <v>12021</v>
      </c>
      <c r="U7144" s="7">
        <v>1968</v>
      </c>
      <c r="V7144">
        <v>1</v>
      </c>
      <c r="W7144">
        <v>2</v>
      </c>
      <c r="X7144">
        <v>1</v>
      </c>
      <c r="Y7144" s="2" t="s">
        <v>59</v>
      </c>
      <c r="Z7144">
        <v>484</v>
      </c>
      <c r="AA7144" s="2" t="s">
        <v>9135</v>
      </c>
      <c r="AB7144" s="2" t="s">
        <v>11240</v>
      </c>
      <c r="AC7144" s="2" t="s">
        <v>11270</v>
      </c>
      <c r="AD7144">
        <v>1</v>
      </c>
      <c r="AE7144" s="15">
        <f t="shared" ref="AE7144:AE7207" si="467">VALUE(LEFT(N7144,SEARCH("x",N7144)-1))</f>
        <v>1366</v>
      </c>
      <c r="AF7144" s="16">
        <f t="shared" ref="AF7144:AF7207" si="468">VALUE(RIGHT(N7144,LEN(N7144)-SEARCH("x",N7144)))</f>
        <v>768</v>
      </c>
      <c r="AK7144">
        <f t="shared" si="466"/>
        <v>1</v>
      </c>
      <c r="AL7144">
        <f t="shared" si="466"/>
        <v>0</v>
      </c>
      <c r="AM7144">
        <f t="shared" si="466"/>
        <v>0</v>
      </c>
      <c r="AN7144">
        <f t="shared" si="466"/>
        <v>0</v>
      </c>
      <c r="AO7144">
        <f t="shared" si="466"/>
        <v>0</v>
      </c>
    </row>
    <row r="7145" spans="1:41" ht="14.45" customHeight="1" x14ac:dyDescent="0.45">
      <c r="A7145" s="1">
        <v>44236.744062500002</v>
      </c>
      <c r="B7145" s="1">
        <v>44236.748298611114</v>
      </c>
      <c r="C7145">
        <v>0</v>
      </c>
      <c r="D7145">
        <v>100</v>
      </c>
      <c r="E7145">
        <v>366</v>
      </c>
      <c r="F7145">
        <v>1</v>
      </c>
      <c r="G7145" s="1">
        <v>44236.74831412037</v>
      </c>
      <c r="H7145" s="2" t="s">
        <v>12020</v>
      </c>
      <c r="I7145" s="2" t="s">
        <v>51</v>
      </c>
      <c r="J7145" s="2" t="s">
        <v>52</v>
      </c>
      <c r="K7145" s="2" t="s">
        <v>78</v>
      </c>
      <c r="L7145" s="2" t="s">
        <v>9731</v>
      </c>
      <c r="M7145" s="2" t="s">
        <v>55</v>
      </c>
      <c r="N7145" s="2" t="s">
        <v>56</v>
      </c>
      <c r="O7145">
        <v>1</v>
      </c>
      <c r="P7145">
        <v>0</v>
      </c>
      <c r="Q7145">
        <v>0</v>
      </c>
      <c r="R7145">
        <v>30.163</v>
      </c>
      <c r="S7145">
        <v>0</v>
      </c>
      <c r="T7145" s="2" t="s">
        <v>12019</v>
      </c>
      <c r="U7145" s="7">
        <v>1991</v>
      </c>
      <c r="V7145">
        <v>1</v>
      </c>
      <c r="W7145">
        <v>5</v>
      </c>
      <c r="X7145">
        <v>1</v>
      </c>
      <c r="Y7145" s="2" t="s">
        <v>59</v>
      </c>
      <c r="Z7145">
        <v>366</v>
      </c>
      <c r="AA7145" s="2" t="s">
        <v>11238</v>
      </c>
      <c r="AB7145" s="2" t="s">
        <v>11237</v>
      </c>
      <c r="AC7145" s="2" t="s">
        <v>11270</v>
      </c>
      <c r="AD7145">
        <v>1</v>
      </c>
      <c r="AE7145" s="15">
        <f t="shared" si="467"/>
        <v>1920</v>
      </c>
      <c r="AF7145" s="16">
        <f t="shared" si="468"/>
        <v>1080</v>
      </c>
      <c r="AK7145">
        <f t="shared" si="466"/>
        <v>0</v>
      </c>
      <c r="AL7145">
        <f t="shared" si="466"/>
        <v>1</v>
      </c>
      <c r="AM7145">
        <f t="shared" si="466"/>
        <v>0</v>
      </c>
      <c r="AN7145">
        <f t="shared" si="466"/>
        <v>0</v>
      </c>
      <c r="AO7145">
        <f t="shared" si="466"/>
        <v>0</v>
      </c>
    </row>
    <row r="7146" spans="1:41" ht="14.45" customHeight="1" x14ac:dyDescent="0.45">
      <c r="A7146" s="1">
        <v>44236.744895833333</v>
      </c>
      <c r="B7146" s="1">
        <v>44236.748333333337</v>
      </c>
      <c r="C7146">
        <v>0</v>
      </c>
      <c r="D7146">
        <v>100</v>
      </c>
      <c r="E7146">
        <v>296</v>
      </c>
      <c r="F7146">
        <v>1</v>
      </c>
      <c r="G7146" s="1">
        <v>44236.748338124999</v>
      </c>
      <c r="H7146" s="2" t="s">
        <v>12018</v>
      </c>
      <c r="I7146" s="2" t="s">
        <v>51</v>
      </c>
      <c r="J7146" s="2" t="s">
        <v>52</v>
      </c>
      <c r="K7146" s="2" t="s">
        <v>53</v>
      </c>
      <c r="L7146" s="2" t="s">
        <v>6744</v>
      </c>
      <c r="M7146" s="2" t="s">
        <v>118</v>
      </c>
      <c r="N7146" s="2" t="s">
        <v>2011</v>
      </c>
      <c r="O7146">
        <v>1</v>
      </c>
      <c r="P7146">
        <v>0</v>
      </c>
      <c r="Q7146">
        <v>0</v>
      </c>
      <c r="R7146">
        <v>24.86</v>
      </c>
      <c r="S7146">
        <v>0</v>
      </c>
      <c r="T7146" s="2" t="s">
        <v>12017</v>
      </c>
      <c r="U7146" s="7">
        <v>1974</v>
      </c>
      <c r="V7146">
        <v>1</v>
      </c>
      <c r="W7146">
        <v>4</v>
      </c>
      <c r="X7146">
        <v>1</v>
      </c>
      <c r="Y7146" s="2" t="s">
        <v>59</v>
      </c>
      <c r="Z7146">
        <v>296</v>
      </c>
      <c r="AA7146" s="2" t="s">
        <v>11244</v>
      </c>
      <c r="AB7146" s="2" t="s">
        <v>11243</v>
      </c>
      <c r="AC7146" s="2" t="s">
        <v>11270</v>
      </c>
      <c r="AD7146">
        <v>1</v>
      </c>
      <c r="AE7146" s="15">
        <f t="shared" si="467"/>
        <v>1440</v>
      </c>
      <c r="AF7146" s="16">
        <f t="shared" si="468"/>
        <v>810</v>
      </c>
      <c r="AK7146">
        <f t="shared" si="466"/>
        <v>0</v>
      </c>
      <c r="AL7146">
        <f t="shared" si="466"/>
        <v>1</v>
      </c>
      <c r="AM7146">
        <f t="shared" si="466"/>
        <v>0</v>
      </c>
      <c r="AN7146">
        <f t="shared" si="466"/>
        <v>0</v>
      </c>
      <c r="AO7146">
        <f t="shared" si="466"/>
        <v>0</v>
      </c>
    </row>
    <row r="7147" spans="1:41" ht="14.45" customHeight="1" x14ac:dyDescent="0.45">
      <c r="A7147" s="1">
        <v>44236.740787037037</v>
      </c>
      <c r="B7147" s="1">
        <v>44236.748344907406</v>
      </c>
      <c r="C7147">
        <v>0</v>
      </c>
      <c r="D7147">
        <v>100</v>
      </c>
      <c r="E7147">
        <v>652</v>
      </c>
      <c r="F7147">
        <v>1</v>
      </c>
      <c r="G7147" s="1">
        <v>44236.748355208336</v>
      </c>
      <c r="H7147" s="2" t="s">
        <v>12016</v>
      </c>
      <c r="I7147" s="2" t="s">
        <v>51</v>
      </c>
      <c r="J7147" s="2" t="s">
        <v>52</v>
      </c>
      <c r="K7147" s="2" t="s">
        <v>78</v>
      </c>
      <c r="L7147" s="2" t="s">
        <v>9731</v>
      </c>
      <c r="M7147" s="2" t="s">
        <v>153</v>
      </c>
      <c r="N7147" s="2" t="s">
        <v>56</v>
      </c>
      <c r="O7147">
        <v>1</v>
      </c>
      <c r="P7147">
        <v>0</v>
      </c>
      <c r="Q7147">
        <v>0</v>
      </c>
      <c r="R7147">
        <v>39.715000000000003</v>
      </c>
      <c r="S7147">
        <v>0</v>
      </c>
      <c r="T7147" s="2" t="s">
        <v>12015</v>
      </c>
      <c r="U7147" s="7">
        <v>1960</v>
      </c>
      <c r="V7147">
        <v>1</v>
      </c>
      <c r="W7147">
        <v>4</v>
      </c>
      <c r="X7147">
        <v>1</v>
      </c>
      <c r="Y7147" s="2" t="s">
        <v>3042</v>
      </c>
      <c r="Z7147">
        <v>652</v>
      </c>
      <c r="AA7147" s="2" t="s">
        <v>11246</v>
      </c>
      <c r="AB7147" s="2" t="s">
        <v>11245</v>
      </c>
      <c r="AC7147" s="2" t="s">
        <v>11270</v>
      </c>
      <c r="AD7147">
        <v>1</v>
      </c>
      <c r="AE7147" s="15">
        <f t="shared" si="467"/>
        <v>1920</v>
      </c>
      <c r="AF7147" s="16">
        <f t="shared" si="468"/>
        <v>1080</v>
      </c>
      <c r="AK7147">
        <f t="shared" si="466"/>
        <v>0</v>
      </c>
      <c r="AL7147">
        <f t="shared" si="466"/>
        <v>1</v>
      </c>
      <c r="AM7147">
        <f t="shared" si="466"/>
        <v>0</v>
      </c>
      <c r="AN7147">
        <f t="shared" si="466"/>
        <v>0</v>
      </c>
      <c r="AO7147">
        <f t="shared" si="466"/>
        <v>0</v>
      </c>
    </row>
    <row r="7148" spans="1:41" ht="14.45" customHeight="1" x14ac:dyDescent="0.45">
      <c r="A7148" s="1">
        <v>44236.743541666663</v>
      </c>
      <c r="B7148" s="1">
        <v>44236.748425925929</v>
      </c>
      <c r="C7148">
        <v>0</v>
      </c>
      <c r="D7148">
        <v>100</v>
      </c>
      <c r="E7148">
        <v>422</v>
      </c>
      <c r="F7148">
        <v>1</v>
      </c>
      <c r="G7148" s="1">
        <v>44236.748435312496</v>
      </c>
      <c r="H7148" s="2" t="s">
        <v>12014</v>
      </c>
      <c r="I7148" s="2" t="s">
        <v>51</v>
      </c>
      <c r="J7148" s="2" t="s">
        <v>52</v>
      </c>
      <c r="K7148" s="2" t="s">
        <v>53</v>
      </c>
      <c r="L7148" s="2" t="s">
        <v>11247</v>
      </c>
      <c r="M7148" s="2" t="s">
        <v>55</v>
      </c>
      <c r="N7148" s="2" t="s">
        <v>56</v>
      </c>
      <c r="O7148">
        <v>1</v>
      </c>
      <c r="P7148">
        <v>22.763000000000002</v>
      </c>
      <c r="Q7148">
        <v>49.470999999999997</v>
      </c>
      <c r="R7148">
        <v>55.959000000000003</v>
      </c>
      <c r="S7148">
        <v>4</v>
      </c>
      <c r="T7148" s="2" t="s">
        <v>12013</v>
      </c>
      <c r="U7148" s="7">
        <v>1960</v>
      </c>
      <c r="V7148">
        <v>1</v>
      </c>
      <c r="W7148">
        <v>4</v>
      </c>
      <c r="X7148">
        <v>1</v>
      </c>
      <c r="Y7148" s="2" t="s">
        <v>12012</v>
      </c>
      <c r="Z7148">
        <v>422</v>
      </c>
      <c r="AA7148" s="2" t="s">
        <v>11238</v>
      </c>
      <c r="AB7148" s="2" t="s">
        <v>11237</v>
      </c>
      <c r="AC7148" s="2" t="s">
        <v>11270</v>
      </c>
      <c r="AD7148">
        <v>1</v>
      </c>
      <c r="AE7148" s="15">
        <f t="shared" si="467"/>
        <v>1920</v>
      </c>
      <c r="AF7148" s="16">
        <f t="shared" si="468"/>
        <v>1080</v>
      </c>
      <c r="AK7148">
        <f t="shared" si="466"/>
        <v>1</v>
      </c>
      <c r="AL7148">
        <f t="shared" si="466"/>
        <v>0</v>
      </c>
      <c r="AM7148">
        <f t="shared" si="466"/>
        <v>0</v>
      </c>
      <c r="AN7148">
        <f t="shared" si="466"/>
        <v>0</v>
      </c>
      <c r="AO7148">
        <f t="shared" si="466"/>
        <v>0</v>
      </c>
    </row>
    <row r="7149" spans="1:41" ht="14.45" customHeight="1" x14ac:dyDescent="0.45">
      <c r="A7149" s="1">
        <v>44236.74523148148</v>
      </c>
      <c r="B7149" s="1">
        <v>44236.748495370368</v>
      </c>
      <c r="C7149">
        <v>0</v>
      </c>
      <c r="D7149">
        <v>100</v>
      </c>
      <c r="E7149">
        <v>282</v>
      </c>
      <c r="F7149">
        <v>1</v>
      </c>
      <c r="G7149" s="1">
        <v>44236.748509803241</v>
      </c>
      <c r="H7149" s="2" t="s">
        <v>12011</v>
      </c>
      <c r="I7149" s="2" t="s">
        <v>51</v>
      </c>
      <c r="J7149" s="2" t="s">
        <v>52</v>
      </c>
      <c r="K7149" s="2" t="s">
        <v>53</v>
      </c>
      <c r="L7149" s="2" t="s">
        <v>2266</v>
      </c>
      <c r="M7149" s="2" t="s">
        <v>2267</v>
      </c>
      <c r="N7149" s="2" t="s">
        <v>234</v>
      </c>
      <c r="O7149">
        <v>1</v>
      </c>
      <c r="P7149">
        <v>0</v>
      </c>
      <c r="Q7149">
        <v>0</v>
      </c>
      <c r="R7149">
        <v>20.956</v>
      </c>
      <c r="S7149">
        <v>0</v>
      </c>
      <c r="T7149" s="2" t="s">
        <v>12010</v>
      </c>
      <c r="U7149" s="7">
        <v>1980</v>
      </c>
      <c r="V7149">
        <v>1</v>
      </c>
      <c r="W7149">
        <v>4</v>
      </c>
      <c r="X7149">
        <v>1</v>
      </c>
      <c r="Y7149" s="2" t="s">
        <v>90</v>
      </c>
      <c r="Z7149">
        <v>282</v>
      </c>
      <c r="AA7149" s="2" t="s">
        <v>11242</v>
      </c>
      <c r="AB7149" s="2" t="s">
        <v>11241</v>
      </c>
      <c r="AC7149" s="2" t="s">
        <v>11270</v>
      </c>
      <c r="AD7149">
        <v>1</v>
      </c>
      <c r="AE7149" s="15">
        <f t="shared" si="467"/>
        <v>1600</v>
      </c>
      <c r="AF7149" s="16">
        <f t="shared" si="468"/>
        <v>900</v>
      </c>
      <c r="AK7149">
        <f t="shared" si="466"/>
        <v>0</v>
      </c>
      <c r="AL7149">
        <f t="shared" si="466"/>
        <v>1</v>
      </c>
      <c r="AM7149">
        <f t="shared" si="466"/>
        <v>0</v>
      </c>
      <c r="AN7149">
        <f t="shared" si="466"/>
        <v>0</v>
      </c>
      <c r="AO7149">
        <f t="shared" si="466"/>
        <v>0</v>
      </c>
    </row>
    <row r="7150" spans="1:41" ht="14.45" customHeight="1" x14ac:dyDescent="0.45">
      <c r="A7150" s="1">
        <v>44236.740995370368</v>
      </c>
      <c r="B7150" s="1">
        <v>44236.748564814814</v>
      </c>
      <c r="C7150">
        <v>0</v>
      </c>
      <c r="D7150">
        <v>100</v>
      </c>
      <c r="E7150">
        <v>653</v>
      </c>
      <c r="F7150">
        <v>1</v>
      </c>
      <c r="G7150" s="1">
        <v>44236.748571435186</v>
      </c>
      <c r="H7150" s="2" t="s">
        <v>12009</v>
      </c>
      <c r="I7150" s="2" t="s">
        <v>51</v>
      </c>
      <c r="J7150" s="2" t="s">
        <v>52</v>
      </c>
      <c r="K7150" s="2" t="s">
        <v>53</v>
      </c>
      <c r="L7150" s="2" t="s">
        <v>9127</v>
      </c>
      <c r="M7150" s="2" t="s">
        <v>106</v>
      </c>
      <c r="N7150" s="2" t="s">
        <v>107</v>
      </c>
      <c r="O7150">
        <v>1</v>
      </c>
      <c r="P7150">
        <v>0</v>
      </c>
      <c r="Q7150">
        <v>0</v>
      </c>
      <c r="R7150">
        <v>41.872</v>
      </c>
      <c r="S7150">
        <v>0</v>
      </c>
      <c r="T7150" s="2" t="s">
        <v>12008</v>
      </c>
      <c r="U7150" s="7">
        <v>1985</v>
      </c>
      <c r="V7150">
        <v>2</v>
      </c>
      <c r="W7150">
        <v>5</v>
      </c>
      <c r="X7150">
        <v>1</v>
      </c>
      <c r="Y7150" s="2" t="s">
        <v>59</v>
      </c>
      <c r="Z7150">
        <v>653</v>
      </c>
      <c r="AA7150" s="2" t="s">
        <v>11244</v>
      </c>
      <c r="AB7150" s="2" t="s">
        <v>11243</v>
      </c>
      <c r="AC7150" s="2" t="s">
        <v>11270</v>
      </c>
      <c r="AD7150">
        <v>1</v>
      </c>
      <c r="AE7150" s="15">
        <f t="shared" si="467"/>
        <v>1440</v>
      </c>
      <c r="AF7150" s="16">
        <f t="shared" si="468"/>
        <v>900</v>
      </c>
      <c r="AK7150">
        <f t="shared" si="466"/>
        <v>0</v>
      </c>
      <c r="AL7150">
        <f t="shared" si="466"/>
        <v>1</v>
      </c>
      <c r="AM7150">
        <f t="shared" si="466"/>
        <v>0</v>
      </c>
      <c r="AN7150">
        <f t="shared" si="466"/>
        <v>0</v>
      </c>
      <c r="AO7150">
        <f t="shared" si="466"/>
        <v>0</v>
      </c>
    </row>
    <row r="7151" spans="1:41" ht="14.45" customHeight="1" x14ac:dyDescent="0.45">
      <c r="A7151" s="1">
        <v>44236.744074074071</v>
      </c>
      <c r="B7151" s="1">
        <v>44236.748611111114</v>
      </c>
      <c r="C7151">
        <v>0</v>
      </c>
      <c r="D7151">
        <v>100</v>
      </c>
      <c r="E7151">
        <v>391</v>
      </c>
      <c r="F7151">
        <v>1</v>
      </c>
      <c r="G7151" s="1">
        <v>44236.74861707176</v>
      </c>
      <c r="H7151" s="2" t="s">
        <v>12007</v>
      </c>
      <c r="I7151" s="2" t="s">
        <v>51</v>
      </c>
      <c r="J7151" s="2" t="s">
        <v>52</v>
      </c>
      <c r="K7151" s="2" t="s">
        <v>53</v>
      </c>
      <c r="L7151" s="2" t="s">
        <v>11239</v>
      </c>
      <c r="M7151" s="2" t="s">
        <v>106</v>
      </c>
      <c r="N7151" s="2" t="s">
        <v>107</v>
      </c>
      <c r="O7151">
        <v>1</v>
      </c>
      <c r="P7151">
        <v>0</v>
      </c>
      <c r="Q7151">
        <v>0</v>
      </c>
      <c r="R7151">
        <v>39.116999999999997</v>
      </c>
      <c r="S7151">
        <v>0</v>
      </c>
      <c r="T7151" s="2" t="s">
        <v>12006</v>
      </c>
      <c r="U7151" s="7">
        <v>1996</v>
      </c>
      <c r="V7151">
        <v>1</v>
      </c>
      <c r="W7151">
        <v>4</v>
      </c>
      <c r="X7151">
        <v>94</v>
      </c>
      <c r="Y7151" s="2" t="s">
        <v>12005</v>
      </c>
      <c r="Z7151">
        <v>391</v>
      </c>
      <c r="AA7151" s="2" t="s">
        <v>11246</v>
      </c>
      <c r="AB7151" s="2" t="s">
        <v>11245</v>
      </c>
      <c r="AC7151" s="2" t="s">
        <v>62</v>
      </c>
      <c r="AD7151">
        <v>1</v>
      </c>
      <c r="AE7151" s="15">
        <f t="shared" si="467"/>
        <v>1440</v>
      </c>
      <c r="AF7151" s="16">
        <f t="shared" si="468"/>
        <v>900</v>
      </c>
      <c r="AK7151">
        <f t="shared" si="466"/>
        <v>1</v>
      </c>
      <c r="AL7151">
        <f t="shared" si="466"/>
        <v>0</v>
      </c>
      <c r="AM7151">
        <f t="shared" si="466"/>
        <v>0</v>
      </c>
      <c r="AN7151">
        <f t="shared" si="466"/>
        <v>0</v>
      </c>
      <c r="AO7151">
        <f t="shared" si="466"/>
        <v>0</v>
      </c>
    </row>
    <row r="7152" spans="1:41" ht="14.45" customHeight="1" x14ac:dyDescent="0.45">
      <c r="A7152" s="1">
        <v>44236.744930555556</v>
      </c>
      <c r="B7152" s="1">
        <v>44236.748611111114</v>
      </c>
      <c r="C7152">
        <v>0</v>
      </c>
      <c r="D7152">
        <v>100</v>
      </c>
      <c r="E7152">
        <v>317</v>
      </c>
      <c r="F7152">
        <v>1</v>
      </c>
      <c r="G7152" s="1">
        <v>44236.748618391204</v>
      </c>
      <c r="H7152" s="2" t="s">
        <v>12004</v>
      </c>
      <c r="I7152" s="2" t="s">
        <v>51</v>
      </c>
      <c r="J7152" s="2" t="s">
        <v>52</v>
      </c>
      <c r="K7152" s="2" t="s">
        <v>53</v>
      </c>
      <c r="L7152" s="2" t="s">
        <v>11239</v>
      </c>
      <c r="M7152" s="2" t="s">
        <v>106</v>
      </c>
      <c r="N7152" s="2" t="s">
        <v>123</v>
      </c>
      <c r="O7152">
        <v>1</v>
      </c>
      <c r="P7152">
        <v>0</v>
      </c>
      <c r="Q7152">
        <v>0</v>
      </c>
      <c r="R7152">
        <v>23.957999999999998</v>
      </c>
      <c r="S7152">
        <v>0</v>
      </c>
      <c r="T7152" s="2" t="s">
        <v>12003</v>
      </c>
      <c r="U7152" s="7">
        <v>1999</v>
      </c>
      <c r="V7152">
        <v>2</v>
      </c>
      <c r="W7152">
        <v>4</v>
      </c>
      <c r="X7152">
        <v>1</v>
      </c>
      <c r="Y7152" s="2" t="s">
        <v>59</v>
      </c>
      <c r="Z7152">
        <v>317</v>
      </c>
      <c r="AA7152" s="2" t="s">
        <v>11246</v>
      </c>
      <c r="AB7152" s="2" t="s">
        <v>11245</v>
      </c>
      <c r="AC7152" s="2" t="s">
        <v>11270</v>
      </c>
      <c r="AD7152">
        <v>1</v>
      </c>
      <c r="AE7152" s="15">
        <f t="shared" si="467"/>
        <v>1280</v>
      </c>
      <c r="AF7152" s="16">
        <f t="shared" si="468"/>
        <v>800</v>
      </c>
      <c r="AK7152">
        <f t="shared" si="466"/>
        <v>1</v>
      </c>
      <c r="AL7152">
        <f t="shared" si="466"/>
        <v>0</v>
      </c>
      <c r="AM7152">
        <f t="shared" si="466"/>
        <v>0</v>
      </c>
      <c r="AN7152">
        <f t="shared" si="466"/>
        <v>0</v>
      </c>
      <c r="AO7152">
        <f t="shared" si="466"/>
        <v>0</v>
      </c>
    </row>
    <row r="7153" spans="1:41" ht="14.45" customHeight="1" x14ac:dyDescent="0.45">
      <c r="A7153" s="1">
        <v>44236.743252314816</v>
      </c>
      <c r="B7153" s="1">
        <v>44236.748923611114</v>
      </c>
      <c r="C7153">
        <v>0</v>
      </c>
      <c r="D7153">
        <v>100</v>
      </c>
      <c r="E7153">
        <v>489</v>
      </c>
      <c r="F7153">
        <v>1</v>
      </c>
      <c r="G7153" s="1">
        <v>44236.748931944443</v>
      </c>
      <c r="H7153" s="2" t="s">
        <v>12002</v>
      </c>
      <c r="I7153" s="2" t="s">
        <v>51</v>
      </c>
      <c r="J7153" s="2" t="s">
        <v>52</v>
      </c>
      <c r="K7153" s="2" t="s">
        <v>64</v>
      </c>
      <c r="L7153" s="2" t="s">
        <v>11253</v>
      </c>
      <c r="M7153" s="2" t="s">
        <v>55</v>
      </c>
      <c r="N7153" s="2" t="s">
        <v>100</v>
      </c>
      <c r="O7153">
        <v>1</v>
      </c>
      <c r="P7153">
        <v>14.326000000000001</v>
      </c>
      <c r="Q7153">
        <v>33.03</v>
      </c>
      <c r="R7153">
        <v>35.255000000000003</v>
      </c>
      <c r="S7153">
        <v>2</v>
      </c>
      <c r="T7153" s="2" t="s">
        <v>12001</v>
      </c>
      <c r="U7153" s="7">
        <v>1963</v>
      </c>
      <c r="V7153">
        <v>2</v>
      </c>
      <c r="W7153">
        <v>2</v>
      </c>
      <c r="X7153">
        <v>1</v>
      </c>
      <c r="Y7153" s="2" t="s">
        <v>90</v>
      </c>
      <c r="Z7153">
        <v>489</v>
      </c>
      <c r="AA7153" s="2" t="s">
        <v>9135</v>
      </c>
      <c r="AB7153" s="2" t="s">
        <v>11240</v>
      </c>
      <c r="AC7153" s="2" t="s">
        <v>11270</v>
      </c>
      <c r="AD7153">
        <v>1</v>
      </c>
      <c r="AE7153" s="15">
        <f t="shared" si="467"/>
        <v>1366</v>
      </c>
      <c r="AF7153" s="16">
        <f t="shared" si="468"/>
        <v>768</v>
      </c>
      <c r="AK7153">
        <f t="shared" si="466"/>
        <v>1</v>
      </c>
      <c r="AL7153">
        <f t="shared" si="466"/>
        <v>0</v>
      </c>
      <c r="AM7153">
        <f t="shared" si="466"/>
        <v>0</v>
      </c>
      <c r="AN7153">
        <f t="shared" si="466"/>
        <v>0</v>
      </c>
      <c r="AO7153">
        <f t="shared" si="466"/>
        <v>0</v>
      </c>
    </row>
    <row r="7154" spans="1:41" ht="14.45" customHeight="1" x14ac:dyDescent="0.45">
      <c r="A7154" s="1">
        <v>44236.744942129626</v>
      </c>
      <c r="B7154" s="1">
        <v>44236.748935185184</v>
      </c>
      <c r="C7154">
        <v>0</v>
      </c>
      <c r="D7154">
        <v>100</v>
      </c>
      <c r="E7154">
        <v>344</v>
      </c>
      <c r="F7154">
        <v>1</v>
      </c>
      <c r="G7154" s="1">
        <v>44236.748941030091</v>
      </c>
      <c r="H7154" s="2" t="s">
        <v>12000</v>
      </c>
      <c r="I7154" s="2" t="s">
        <v>51</v>
      </c>
      <c r="J7154" s="2" t="s">
        <v>52</v>
      </c>
      <c r="K7154" s="2" t="s">
        <v>53</v>
      </c>
      <c r="L7154" s="2" t="s">
        <v>11239</v>
      </c>
      <c r="M7154" s="2" t="s">
        <v>55</v>
      </c>
      <c r="N7154" s="2" t="s">
        <v>100</v>
      </c>
      <c r="O7154">
        <v>1</v>
      </c>
      <c r="P7154">
        <v>0</v>
      </c>
      <c r="Q7154">
        <v>0</v>
      </c>
      <c r="R7154">
        <v>20.401</v>
      </c>
      <c r="S7154">
        <v>0</v>
      </c>
      <c r="T7154" s="2" t="s">
        <v>11999</v>
      </c>
      <c r="U7154" s="7">
        <v>1970</v>
      </c>
      <c r="V7154">
        <v>1</v>
      </c>
      <c r="W7154">
        <v>4</v>
      </c>
      <c r="X7154">
        <v>1</v>
      </c>
      <c r="Y7154" s="2" t="s">
        <v>59</v>
      </c>
      <c r="Z7154">
        <v>344</v>
      </c>
      <c r="AA7154" s="2" t="s">
        <v>11242</v>
      </c>
      <c r="AB7154" s="2" t="s">
        <v>11241</v>
      </c>
      <c r="AC7154" s="2" t="s">
        <v>11270</v>
      </c>
      <c r="AD7154">
        <v>1</v>
      </c>
      <c r="AE7154" s="15">
        <f t="shared" si="467"/>
        <v>1366</v>
      </c>
      <c r="AF7154" s="16">
        <f t="shared" si="468"/>
        <v>768</v>
      </c>
      <c r="AK7154">
        <f t="shared" si="466"/>
        <v>1</v>
      </c>
      <c r="AL7154">
        <f t="shared" si="466"/>
        <v>0</v>
      </c>
      <c r="AM7154">
        <f t="shared" si="466"/>
        <v>0</v>
      </c>
      <c r="AN7154">
        <f t="shared" si="466"/>
        <v>0</v>
      </c>
      <c r="AO7154">
        <f t="shared" si="466"/>
        <v>0</v>
      </c>
    </row>
    <row r="7155" spans="1:41" ht="14.45" customHeight="1" x14ac:dyDescent="0.45">
      <c r="A7155" s="1">
        <v>44236.742766203701</v>
      </c>
      <c r="B7155" s="1">
        <v>44236.748935185184</v>
      </c>
      <c r="C7155">
        <v>0</v>
      </c>
      <c r="D7155">
        <v>100</v>
      </c>
      <c r="E7155">
        <v>532</v>
      </c>
      <c r="F7155">
        <v>1</v>
      </c>
      <c r="G7155" s="1">
        <v>44236.74894341435</v>
      </c>
      <c r="H7155" s="2" t="s">
        <v>11998</v>
      </c>
      <c r="I7155" s="2" t="s">
        <v>51</v>
      </c>
      <c r="J7155" s="2" t="s">
        <v>52</v>
      </c>
      <c r="K7155" s="2" t="s">
        <v>53</v>
      </c>
      <c r="L7155" s="2" t="s">
        <v>11249</v>
      </c>
      <c r="M7155" s="2" t="s">
        <v>11261</v>
      </c>
      <c r="N7155" s="2" t="s">
        <v>123</v>
      </c>
      <c r="O7155">
        <v>1</v>
      </c>
      <c r="P7155">
        <v>0</v>
      </c>
      <c r="Q7155">
        <v>0</v>
      </c>
      <c r="R7155">
        <v>29.454000000000001</v>
      </c>
      <c r="S7155">
        <v>0</v>
      </c>
      <c r="T7155" s="2" t="s">
        <v>11997</v>
      </c>
      <c r="U7155" s="7">
        <v>1964</v>
      </c>
      <c r="V7155">
        <v>1</v>
      </c>
      <c r="W7155">
        <v>2</v>
      </c>
      <c r="X7155">
        <v>1</v>
      </c>
      <c r="Y7155" s="2" t="s">
        <v>59</v>
      </c>
      <c r="Z7155">
        <v>532</v>
      </c>
      <c r="AA7155" s="2" t="s">
        <v>11242</v>
      </c>
      <c r="AB7155" s="2" t="s">
        <v>11241</v>
      </c>
      <c r="AC7155" s="2" t="s">
        <v>11270</v>
      </c>
      <c r="AD7155">
        <v>1</v>
      </c>
      <c r="AE7155" s="15">
        <f t="shared" si="467"/>
        <v>1280</v>
      </c>
      <c r="AF7155" s="16">
        <f t="shared" si="468"/>
        <v>800</v>
      </c>
      <c r="AK7155">
        <f t="shared" si="466"/>
        <v>1</v>
      </c>
      <c r="AL7155">
        <f t="shared" si="466"/>
        <v>0</v>
      </c>
      <c r="AM7155">
        <f t="shared" si="466"/>
        <v>0</v>
      </c>
      <c r="AN7155">
        <f t="shared" si="466"/>
        <v>0</v>
      </c>
      <c r="AO7155">
        <f t="shared" si="466"/>
        <v>0</v>
      </c>
    </row>
    <row r="7156" spans="1:41" ht="14.45" customHeight="1" x14ac:dyDescent="0.45">
      <c r="A7156" s="1">
        <v>44236.744988425926</v>
      </c>
      <c r="B7156" s="1">
        <v>44236.74900462963</v>
      </c>
      <c r="C7156">
        <v>0</v>
      </c>
      <c r="D7156">
        <v>100</v>
      </c>
      <c r="E7156">
        <v>346</v>
      </c>
      <c r="F7156">
        <v>1</v>
      </c>
      <c r="G7156" s="1">
        <v>44236.749013715278</v>
      </c>
      <c r="H7156" s="2" t="s">
        <v>11996</v>
      </c>
      <c r="I7156" s="2" t="s">
        <v>51</v>
      </c>
      <c r="J7156" s="2" t="s">
        <v>52</v>
      </c>
      <c r="K7156" s="2" t="s">
        <v>78</v>
      </c>
      <c r="L7156" s="2" t="s">
        <v>1112</v>
      </c>
      <c r="M7156" s="2" t="s">
        <v>55</v>
      </c>
      <c r="N7156" s="2" t="s">
        <v>123</v>
      </c>
      <c r="O7156">
        <v>1</v>
      </c>
      <c r="P7156">
        <v>16.276</v>
      </c>
      <c r="Q7156">
        <v>31.164999999999999</v>
      </c>
      <c r="R7156">
        <v>33.034999999999997</v>
      </c>
      <c r="S7156">
        <v>2</v>
      </c>
      <c r="T7156" s="2" t="s">
        <v>11995</v>
      </c>
      <c r="U7156" s="7">
        <v>1980</v>
      </c>
      <c r="V7156">
        <v>2</v>
      </c>
      <c r="W7156">
        <v>4</v>
      </c>
      <c r="X7156">
        <v>1</v>
      </c>
      <c r="Y7156" s="2" t="s">
        <v>59</v>
      </c>
      <c r="Z7156">
        <v>346</v>
      </c>
      <c r="AA7156" s="2" t="s">
        <v>11246</v>
      </c>
      <c r="AB7156" s="2" t="s">
        <v>11245</v>
      </c>
      <c r="AC7156" s="2" t="s">
        <v>11270</v>
      </c>
      <c r="AD7156">
        <v>1</v>
      </c>
      <c r="AE7156" s="15">
        <f t="shared" si="467"/>
        <v>1280</v>
      </c>
      <c r="AF7156" s="16">
        <f t="shared" si="468"/>
        <v>800</v>
      </c>
      <c r="AK7156">
        <f t="shared" si="466"/>
        <v>0</v>
      </c>
      <c r="AL7156">
        <f t="shared" si="466"/>
        <v>1</v>
      </c>
      <c r="AM7156">
        <f t="shared" si="466"/>
        <v>0</v>
      </c>
      <c r="AN7156">
        <f t="shared" si="466"/>
        <v>0</v>
      </c>
      <c r="AO7156">
        <f t="shared" si="466"/>
        <v>0</v>
      </c>
    </row>
    <row r="7157" spans="1:41" ht="14.45" customHeight="1" x14ac:dyDescent="0.45">
      <c r="A7157" s="1">
        <v>44236.744976851849</v>
      </c>
      <c r="B7157" s="1">
        <v>44236.749016203707</v>
      </c>
      <c r="C7157">
        <v>0</v>
      </c>
      <c r="D7157">
        <v>100</v>
      </c>
      <c r="E7157">
        <v>349</v>
      </c>
      <c r="F7157">
        <v>1</v>
      </c>
      <c r="G7157" s="1">
        <v>44236.749025879632</v>
      </c>
      <c r="H7157" s="2" t="s">
        <v>11994</v>
      </c>
      <c r="I7157" s="2" t="s">
        <v>51</v>
      </c>
      <c r="J7157" s="2" t="s">
        <v>52</v>
      </c>
      <c r="K7157" s="2" t="s">
        <v>53</v>
      </c>
      <c r="L7157" s="2" t="s">
        <v>11247</v>
      </c>
      <c r="M7157" s="2" t="s">
        <v>55</v>
      </c>
      <c r="N7157" s="2" t="s">
        <v>142</v>
      </c>
      <c r="O7157">
        <v>1</v>
      </c>
      <c r="P7157">
        <v>18.832000000000001</v>
      </c>
      <c r="Q7157">
        <v>18.832000000000001</v>
      </c>
      <c r="R7157">
        <v>21.768999999999998</v>
      </c>
      <c r="S7157">
        <v>1</v>
      </c>
      <c r="T7157" s="2" t="s">
        <v>11993</v>
      </c>
      <c r="U7157" s="7">
        <v>1996</v>
      </c>
      <c r="V7157">
        <v>2</v>
      </c>
      <c r="W7157">
        <v>5</v>
      </c>
      <c r="X7157">
        <v>1</v>
      </c>
      <c r="Y7157" s="2" t="s">
        <v>59</v>
      </c>
      <c r="Z7157">
        <v>349</v>
      </c>
      <c r="AA7157" s="2" t="s">
        <v>11242</v>
      </c>
      <c r="AB7157" s="2" t="s">
        <v>11241</v>
      </c>
      <c r="AC7157" s="2" t="s">
        <v>11270</v>
      </c>
      <c r="AD7157">
        <v>1</v>
      </c>
      <c r="AE7157" s="15">
        <f t="shared" si="467"/>
        <v>1536</v>
      </c>
      <c r="AF7157" s="16">
        <f t="shared" si="468"/>
        <v>864</v>
      </c>
      <c r="AK7157">
        <f t="shared" si="466"/>
        <v>0</v>
      </c>
      <c r="AL7157">
        <f t="shared" si="466"/>
        <v>0</v>
      </c>
      <c r="AM7157">
        <f t="shared" si="466"/>
        <v>0</v>
      </c>
      <c r="AN7157">
        <f t="shared" si="466"/>
        <v>0</v>
      </c>
      <c r="AO7157">
        <f t="shared" si="466"/>
        <v>0</v>
      </c>
    </row>
    <row r="7158" spans="1:41" ht="14.45" customHeight="1" x14ac:dyDescent="0.45">
      <c r="A7158" s="1">
        <v>44236.74318287037</v>
      </c>
      <c r="B7158" s="1">
        <v>44236.749108796299</v>
      </c>
      <c r="C7158">
        <v>0</v>
      </c>
      <c r="D7158">
        <v>100</v>
      </c>
      <c r="E7158">
        <v>511</v>
      </c>
      <c r="F7158">
        <v>1</v>
      </c>
      <c r="G7158" s="1">
        <v>44236.749114027778</v>
      </c>
      <c r="H7158" s="2" t="s">
        <v>11992</v>
      </c>
      <c r="I7158" s="2" t="s">
        <v>51</v>
      </c>
      <c r="J7158" s="2" t="s">
        <v>52</v>
      </c>
      <c r="K7158" s="2" t="s">
        <v>64</v>
      </c>
      <c r="L7158" s="2" t="s">
        <v>11253</v>
      </c>
      <c r="M7158" s="2" t="s">
        <v>55</v>
      </c>
      <c r="N7158" s="2" t="s">
        <v>132</v>
      </c>
      <c r="O7158">
        <v>1</v>
      </c>
      <c r="P7158">
        <v>0</v>
      </c>
      <c r="Q7158">
        <v>0</v>
      </c>
      <c r="R7158">
        <v>37.470999999999997</v>
      </c>
      <c r="S7158">
        <v>0</v>
      </c>
      <c r="T7158" s="2" t="s">
        <v>11991</v>
      </c>
      <c r="U7158" s="7">
        <v>1999</v>
      </c>
      <c r="V7158">
        <v>2</v>
      </c>
      <c r="W7158">
        <v>4</v>
      </c>
      <c r="X7158">
        <v>94</v>
      </c>
      <c r="Y7158" s="2" t="s">
        <v>59</v>
      </c>
      <c r="Z7158">
        <v>511</v>
      </c>
      <c r="AA7158" s="2" t="s">
        <v>11246</v>
      </c>
      <c r="AB7158" s="2" t="s">
        <v>11245</v>
      </c>
      <c r="AC7158" s="2" t="s">
        <v>62</v>
      </c>
      <c r="AD7158">
        <v>1</v>
      </c>
      <c r="AE7158" s="15">
        <f t="shared" si="467"/>
        <v>1280</v>
      </c>
      <c r="AF7158" s="16">
        <f t="shared" si="468"/>
        <v>720</v>
      </c>
      <c r="AK7158">
        <f t="shared" si="466"/>
        <v>0</v>
      </c>
      <c r="AL7158">
        <f t="shared" si="466"/>
        <v>1</v>
      </c>
      <c r="AM7158">
        <f t="shared" si="466"/>
        <v>0</v>
      </c>
      <c r="AN7158">
        <f t="shared" si="466"/>
        <v>0</v>
      </c>
      <c r="AO7158">
        <f t="shared" si="466"/>
        <v>0</v>
      </c>
    </row>
    <row r="7159" spans="1:41" ht="14.45" customHeight="1" x14ac:dyDescent="0.45">
      <c r="A7159" s="1">
        <v>44236.744780092595</v>
      </c>
      <c r="B7159" s="1">
        <v>44236.749131944445</v>
      </c>
      <c r="C7159">
        <v>0</v>
      </c>
      <c r="D7159">
        <v>100</v>
      </c>
      <c r="E7159">
        <v>376</v>
      </c>
      <c r="F7159">
        <v>1</v>
      </c>
      <c r="G7159" s="1">
        <v>44236.749145381946</v>
      </c>
      <c r="H7159" s="2" t="s">
        <v>11990</v>
      </c>
      <c r="I7159" s="2" t="s">
        <v>51</v>
      </c>
      <c r="J7159" s="2" t="s">
        <v>52</v>
      </c>
      <c r="K7159" s="2" t="s">
        <v>78</v>
      </c>
      <c r="L7159" s="2" t="s">
        <v>9731</v>
      </c>
      <c r="M7159" s="2" t="s">
        <v>55</v>
      </c>
      <c r="N7159" s="2" t="s">
        <v>56</v>
      </c>
      <c r="O7159">
        <v>1</v>
      </c>
      <c r="P7159">
        <v>0</v>
      </c>
      <c r="Q7159">
        <v>0</v>
      </c>
      <c r="R7159">
        <v>130.893</v>
      </c>
      <c r="S7159">
        <v>0</v>
      </c>
      <c r="T7159" s="2" t="s">
        <v>11989</v>
      </c>
      <c r="U7159" s="7">
        <v>1997</v>
      </c>
      <c r="V7159">
        <v>2</v>
      </c>
      <c r="W7159">
        <v>4</v>
      </c>
      <c r="X7159">
        <v>99</v>
      </c>
      <c r="Y7159" s="2" t="s">
        <v>59</v>
      </c>
      <c r="Z7159">
        <v>376</v>
      </c>
      <c r="AA7159" s="2" t="s">
        <v>11242</v>
      </c>
      <c r="AB7159" s="2" t="s">
        <v>11241</v>
      </c>
      <c r="AC7159" s="2" t="s">
        <v>62</v>
      </c>
      <c r="AD7159">
        <v>1</v>
      </c>
      <c r="AE7159" s="15">
        <f t="shared" si="467"/>
        <v>1920</v>
      </c>
      <c r="AF7159" s="16">
        <f t="shared" si="468"/>
        <v>1080</v>
      </c>
      <c r="AK7159">
        <f t="shared" si="466"/>
        <v>0</v>
      </c>
      <c r="AL7159">
        <f t="shared" si="466"/>
        <v>1</v>
      </c>
      <c r="AM7159">
        <f t="shared" si="466"/>
        <v>0</v>
      </c>
      <c r="AN7159">
        <f t="shared" si="466"/>
        <v>0</v>
      </c>
      <c r="AO7159">
        <f t="shared" si="466"/>
        <v>0</v>
      </c>
    </row>
    <row r="7160" spans="1:41" ht="14.45" customHeight="1" x14ac:dyDescent="0.45">
      <c r="A7160" s="1">
        <v>44236.744305555556</v>
      </c>
      <c r="B7160" s="1">
        <v>44236.749247685184</v>
      </c>
      <c r="C7160">
        <v>0</v>
      </c>
      <c r="D7160">
        <v>100</v>
      </c>
      <c r="E7160">
        <v>427</v>
      </c>
      <c r="F7160">
        <v>1</v>
      </c>
      <c r="G7160" s="1">
        <v>44236.749259247685</v>
      </c>
      <c r="H7160" s="2" t="s">
        <v>11988</v>
      </c>
      <c r="I7160" s="2" t="s">
        <v>51</v>
      </c>
      <c r="J7160" s="2" t="s">
        <v>52</v>
      </c>
      <c r="K7160" s="2" t="s">
        <v>53</v>
      </c>
      <c r="L7160" s="2" t="s">
        <v>11247</v>
      </c>
      <c r="M7160" s="2" t="s">
        <v>55</v>
      </c>
      <c r="N7160" s="2" t="s">
        <v>56</v>
      </c>
      <c r="O7160">
        <v>1</v>
      </c>
      <c r="P7160">
        <v>0</v>
      </c>
      <c r="Q7160">
        <v>0</v>
      </c>
      <c r="R7160">
        <v>10.429</v>
      </c>
      <c r="S7160">
        <v>0</v>
      </c>
      <c r="T7160" s="2" t="s">
        <v>11987</v>
      </c>
      <c r="U7160" s="7">
        <v>1985</v>
      </c>
      <c r="V7160">
        <v>1</v>
      </c>
      <c r="W7160">
        <v>4</v>
      </c>
      <c r="X7160">
        <v>1</v>
      </c>
      <c r="Y7160" s="2" t="s">
        <v>59</v>
      </c>
      <c r="Z7160">
        <v>427</v>
      </c>
      <c r="AA7160" s="2" t="s">
        <v>9135</v>
      </c>
      <c r="AB7160" s="2" t="s">
        <v>11240</v>
      </c>
      <c r="AC7160" s="2" t="s">
        <v>11270</v>
      </c>
      <c r="AD7160">
        <v>1</v>
      </c>
      <c r="AE7160" s="15">
        <f t="shared" si="467"/>
        <v>1920</v>
      </c>
      <c r="AF7160" s="16">
        <f t="shared" si="468"/>
        <v>1080</v>
      </c>
      <c r="AK7160">
        <f t="shared" si="466"/>
        <v>0</v>
      </c>
      <c r="AL7160">
        <f t="shared" si="466"/>
        <v>0</v>
      </c>
      <c r="AM7160">
        <f t="shared" si="466"/>
        <v>0</v>
      </c>
      <c r="AN7160">
        <f t="shared" si="466"/>
        <v>0</v>
      </c>
      <c r="AO7160">
        <f t="shared" si="466"/>
        <v>0</v>
      </c>
    </row>
    <row r="7161" spans="1:41" ht="14.45" customHeight="1" x14ac:dyDescent="0.45">
      <c r="A7161" s="1">
        <v>44236.744837962964</v>
      </c>
      <c r="B7161" s="1">
        <v>44236.749282407407</v>
      </c>
      <c r="C7161">
        <v>0</v>
      </c>
      <c r="D7161">
        <v>100</v>
      </c>
      <c r="E7161">
        <v>384</v>
      </c>
      <c r="F7161">
        <v>1</v>
      </c>
      <c r="G7161" s="1">
        <v>44236.749292881941</v>
      </c>
      <c r="H7161" s="2" t="s">
        <v>11986</v>
      </c>
      <c r="I7161" s="2" t="s">
        <v>51</v>
      </c>
      <c r="J7161" s="2" t="s">
        <v>52</v>
      </c>
      <c r="K7161" s="2" t="s">
        <v>78</v>
      </c>
      <c r="L7161" s="2" t="s">
        <v>9731</v>
      </c>
      <c r="M7161" s="2" t="s">
        <v>55</v>
      </c>
      <c r="N7161" s="2" t="s">
        <v>56</v>
      </c>
      <c r="O7161">
        <v>1</v>
      </c>
      <c r="P7161">
        <v>0</v>
      </c>
      <c r="Q7161">
        <v>0</v>
      </c>
      <c r="R7161">
        <v>25.283999999999999</v>
      </c>
      <c r="S7161">
        <v>0</v>
      </c>
      <c r="T7161" s="2" t="s">
        <v>11985</v>
      </c>
      <c r="U7161" s="7">
        <v>2000</v>
      </c>
      <c r="V7161">
        <v>1</v>
      </c>
      <c r="W7161">
        <v>3</v>
      </c>
      <c r="X7161">
        <v>1</v>
      </c>
      <c r="Y7161" s="2" t="s">
        <v>59</v>
      </c>
      <c r="Z7161">
        <v>384</v>
      </c>
      <c r="AA7161" s="2" t="s">
        <v>9135</v>
      </c>
      <c r="AB7161" s="2" t="s">
        <v>11240</v>
      </c>
      <c r="AC7161" s="2" t="s">
        <v>11270</v>
      </c>
      <c r="AD7161">
        <v>1</v>
      </c>
      <c r="AE7161" s="15">
        <f t="shared" si="467"/>
        <v>1920</v>
      </c>
      <c r="AF7161" s="16">
        <f t="shared" si="468"/>
        <v>1080</v>
      </c>
      <c r="AK7161">
        <f t="shared" si="466"/>
        <v>1</v>
      </c>
      <c r="AL7161">
        <f t="shared" si="466"/>
        <v>0</v>
      </c>
      <c r="AM7161">
        <f t="shared" si="466"/>
        <v>0</v>
      </c>
      <c r="AN7161">
        <f t="shared" si="466"/>
        <v>0</v>
      </c>
      <c r="AO7161">
        <f t="shared" si="466"/>
        <v>0</v>
      </c>
    </row>
    <row r="7162" spans="1:41" ht="14.45" customHeight="1" x14ac:dyDescent="0.45">
      <c r="A7162" s="1">
        <v>44236.745312500003</v>
      </c>
      <c r="B7162" s="1">
        <v>44236.749293981484</v>
      </c>
      <c r="C7162">
        <v>0</v>
      </c>
      <c r="D7162">
        <v>100</v>
      </c>
      <c r="E7162">
        <v>343</v>
      </c>
      <c r="F7162">
        <v>1</v>
      </c>
      <c r="G7162" s="1">
        <v>44236.749314594905</v>
      </c>
      <c r="H7162" s="2" t="s">
        <v>11984</v>
      </c>
      <c r="I7162" s="2" t="s">
        <v>51</v>
      </c>
      <c r="J7162" s="2" t="s">
        <v>52</v>
      </c>
      <c r="K7162" s="2" t="s">
        <v>64</v>
      </c>
      <c r="L7162" s="2" t="s">
        <v>11253</v>
      </c>
      <c r="M7162" s="2" t="s">
        <v>55</v>
      </c>
      <c r="N7162" s="2" t="s">
        <v>142</v>
      </c>
      <c r="O7162">
        <v>1</v>
      </c>
      <c r="P7162">
        <v>0</v>
      </c>
      <c r="Q7162">
        <v>0</v>
      </c>
      <c r="R7162">
        <v>24.588000000000001</v>
      </c>
      <c r="S7162">
        <v>0</v>
      </c>
      <c r="T7162" s="2" t="s">
        <v>11983</v>
      </c>
      <c r="U7162" s="7">
        <v>1989</v>
      </c>
      <c r="V7162">
        <v>1</v>
      </c>
      <c r="W7162">
        <v>3</v>
      </c>
      <c r="X7162">
        <v>94</v>
      </c>
      <c r="Y7162" s="2" t="s">
        <v>59</v>
      </c>
      <c r="Z7162">
        <v>343</v>
      </c>
      <c r="AA7162" s="2" t="s">
        <v>11242</v>
      </c>
      <c r="AB7162" s="2" t="s">
        <v>11241</v>
      </c>
      <c r="AC7162" s="2" t="s">
        <v>62</v>
      </c>
      <c r="AD7162">
        <v>1</v>
      </c>
      <c r="AE7162" s="15">
        <f t="shared" si="467"/>
        <v>1536</v>
      </c>
      <c r="AF7162" s="16">
        <f t="shared" si="468"/>
        <v>864</v>
      </c>
      <c r="AK7162">
        <f t="shared" si="466"/>
        <v>1</v>
      </c>
      <c r="AL7162">
        <f t="shared" si="466"/>
        <v>0</v>
      </c>
      <c r="AM7162">
        <f t="shared" si="466"/>
        <v>0</v>
      </c>
      <c r="AN7162">
        <f t="shared" si="466"/>
        <v>0</v>
      </c>
      <c r="AO7162">
        <f t="shared" si="466"/>
        <v>0</v>
      </c>
    </row>
    <row r="7163" spans="1:41" ht="14.45" customHeight="1" x14ac:dyDescent="0.45">
      <c r="A7163" s="1">
        <v>44236.732615740744</v>
      </c>
      <c r="B7163" s="1">
        <v>44236.749328703707</v>
      </c>
      <c r="C7163">
        <v>0</v>
      </c>
      <c r="D7163">
        <v>100</v>
      </c>
      <c r="E7163">
        <v>1443</v>
      </c>
      <c r="F7163">
        <v>1</v>
      </c>
      <c r="G7163" s="1">
        <v>44236.749334074077</v>
      </c>
      <c r="H7163" s="2" t="s">
        <v>11982</v>
      </c>
      <c r="I7163" s="2" t="s">
        <v>51</v>
      </c>
      <c r="J7163" s="2" t="s">
        <v>52</v>
      </c>
      <c r="K7163" s="2" t="s">
        <v>53</v>
      </c>
      <c r="L7163" s="2" t="s">
        <v>11239</v>
      </c>
      <c r="M7163" s="2" t="s">
        <v>55</v>
      </c>
      <c r="N7163" s="2" t="s">
        <v>606</v>
      </c>
      <c r="O7163">
        <v>1</v>
      </c>
      <c r="P7163">
        <v>0</v>
      </c>
      <c r="Q7163">
        <v>0</v>
      </c>
      <c r="R7163">
        <v>30.302</v>
      </c>
      <c r="S7163">
        <v>0</v>
      </c>
      <c r="T7163" s="2" t="s">
        <v>11981</v>
      </c>
      <c r="U7163" s="7">
        <v>1986</v>
      </c>
      <c r="V7163">
        <v>1</v>
      </c>
      <c r="W7163">
        <v>4</v>
      </c>
      <c r="X7163">
        <v>1</v>
      </c>
      <c r="Y7163" s="2" t="s">
        <v>59</v>
      </c>
      <c r="Z7163">
        <v>1443</v>
      </c>
      <c r="AA7163" s="2" t="s">
        <v>11244</v>
      </c>
      <c r="AB7163" s="2" t="s">
        <v>11243</v>
      </c>
      <c r="AC7163" s="2" t="s">
        <v>11270</v>
      </c>
      <c r="AD7163">
        <v>1</v>
      </c>
      <c r="AE7163" s="15">
        <f t="shared" si="467"/>
        <v>1500</v>
      </c>
      <c r="AF7163" s="16">
        <f t="shared" si="468"/>
        <v>1000</v>
      </c>
      <c r="AK7163">
        <f t="shared" si="466"/>
        <v>0</v>
      </c>
      <c r="AL7163">
        <f t="shared" si="466"/>
        <v>1</v>
      </c>
      <c r="AM7163">
        <f t="shared" si="466"/>
        <v>0</v>
      </c>
      <c r="AN7163">
        <f t="shared" si="466"/>
        <v>0</v>
      </c>
      <c r="AO7163">
        <f t="shared" si="466"/>
        <v>0</v>
      </c>
    </row>
    <row r="7164" spans="1:41" ht="14.45" customHeight="1" x14ac:dyDescent="0.45">
      <c r="A7164" s="1">
        <v>44236.744814814818</v>
      </c>
      <c r="B7164" s="1">
        <v>44236.749340277776</v>
      </c>
      <c r="C7164">
        <v>0</v>
      </c>
      <c r="D7164">
        <v>100</v>
      </c>
      <c r="E7164">
        <v>390</v>
      </c>
      <c r="F7164">
        <v>1</v>
      </c>
      <c r="G7164" s="1">
        <v>44236.749353645835</v>
      </c>
      <c r="H7164" s="2" t="s">
        <v>11980</v>
      </c>
      <c r="I7164" s="2" t="s">
        <v>51</v>
      </c>
      <c r="J7164" s="2" t="s">
        <v>52</v>
      </c>
      <c r="K7164" s="2" t="s">
        <v>53</v>
      </c>
      <c r="L7164" s="2" t="s">
        <v>8342</v>
      </c>
      <c r="M7164" s="2" t="s">
        <v>8341</v>
      </c>
      <c r="N7164" s="2" t="s">
        <v>100</v>
      </c>
      <c r="O7164">
        <v>1</v>
      </c>
      <c r="P7164">
        <v>23.268000000000001</v>
      </c>
      <c r="Q7164">
        <v>23.268000000000001</v>
      </c>
      <c r="R7164">
        <v>41.036000000000001</v>
      </c>
      <c r="S7164">
        <v>1</v>
      </c>
      <c r="T7164" s="2" t="s">
        <v>11979</v>
      </c>
      <c r="U7164" s="7">
        <v>1980</v>
      </c>
      <c r="V7164">
        <v>2</v>
      </c>
      <c r="W7164">
        <v>4</v>
      </c>
      <c r="X7164">
        <v>1</v>
      </c>
      <c r="Y7164" s="2" t="s">
        <v>59</v>
      </c>
      <c r="Z7164">
        <v>390</v>
      </c>
      <c r="AA7164" s="2" t="s">
        <v>11246</v>
      </c>
      <c r="AB7164" s="2" t="s">
        <v>11245</v>
      </c>
      <c r="AC7164" s="2" t="s">
        <v>11270</v>
      </c>
      <c r="AD7164">
        <v>1</v>
      </c>
      <c r="AE7164" s="15">
        <f t="shared" si="467"/>
        <v>1366</v>
      </c>
      <c r="AF7164" s="16">
        <f t="shared" si="468"/>
        <v>768</v>
      </c>
      <c r="AK7164">
        <f t="shared" si="466"/>
        <v>0</v>
      </c>
      <c r="AL7164">
        <f t="shared" si="466"/>
        <v>0</v>
      </c>
      <c r="AM7164">
        <f t="shared" si="466"/>
        <v>0</v>
      </c>
      <c r="AN7164">
        <f t="shared" si="466"/>
        <v>0</v>
      </c>
      <c r="AO7164">
        <f t="shared" si="466"/>
        <v>0</v>
      </c>
    </row>
    <row r="7165" spans="1:41" ht="14.45" customHeight="1" x14ac:dyDescent="0.45">
      <c r="A7165" s="1">
        <v>44236.746527777781</v>
      </c>
      <c r="B7165" s="1">
        <v>44236.749432870369</v>
      </c>
      <c r="C7165">
        <v>0</v>
      </c>
      <c r="D7165">
        <v>100</v>
      </c>
      <c r="E7165">
        <v>251</v>
      </c>
      <c r="F7165">
        <v>1</v>
      </c>
      <c r="G7165" s="1">
        <v>44236.74944565972</v>
      </c>
      <c r="H7165" s="2" t="s">
        <v>11978</v>
      </c>
      <c r="I7165" s="2" t="s">
        <v>51</v>
      </c>
      <c r="J7165" s="2" t="s">
        <v>52</v>
      </c>
      <c r="K7165" s="2" t="s">
        <v>53</v>
      </c>
      <c r="L7165" s="2" t="s">
        <v>11239</v>
      </c>
      <c r="M7165" s="2" t="s">
        <v>55</v>
      </c>
      <c r="N7165" s="2" t="s">
        <v>132</v>
      </c>
      <c r="O7165">
        <v>1</v>
      </c>
      <c r="P7165">
        <v>4.2590000000000003</v>
      </c>
      <c r="Q7165">
        <v>14.195</v>
      </c>
      <c r="R7165">
        <v>14.657</v>
      </c>
      <c r="S7165">
        <v>4</v>
      </c>
      <c r="T7165" s="2" t="s">
        <v>11977</v>
      </c>
      <c r="U7165" s="7">
        <v>1996</v>
      </c>
      <c r="V7165">
        <v>1</v>
      </c>
      <c r="W7165">
        <v>4</v>
      </c>
      <c r="X7165">
        <v>1</v>
      </c>
      <c r="Y7165" s="2" t="s">
        <v>59</v>
      </c>
      <c r="Z7165">
        <v>251</v>
      </c>
      <c r="AA7165" s="2" t="s">
        <v>11246</v>
      </c>
      <c r="AB7165" s="2" t="s">
        <v>11245</v>
      </c>
      <c r="AC7165" s="2" t="s">
        <v>11270</v>
      </c>
      <c r="AD7165">
        <v>1</v>
      </c>
      <c r="AE7165" s="15">
        <f t="shared" si="467"/>
        <v>1280</v>
      </c>
      <c r="AF7165" s="16">
        <f t="shared" si="468"/>
        <v>720</v>
      </c>
      <c r="AK7165">
        <f t="shared" si="466"/>
        <v>1</v>
      </c>
      <c r="AL7165">
        <f t="shared" si="466"/>
        <v>0</v>
      </c>
      <c r="AM7165">
        <f t="shared" si="466"/>
        <v>0</v>
      </c>
      <c r="AN7165">
        <f t="shared" si="466"/>
        <v>0</v>
      </c>
      <c r="AO7165">
        <f t="shared" si="466"/>
        <v>0</v>
      </c>
    </row>
    <row r="7166" spans="1:41" ht="14.45" customHeight="1" x14ac:dyDescent="0.45">
      <c r="A7166" s="1">
        <v>44236.741620370369</v>
      </c>
      <c r="B7166" s="1">
        <v>44236.749444444446</v>
      </c>
      <c r="C7166">
        <v>0</v>
      </c>
      <c r="D7166">
        <v>100</v>
      </c>
      <c r="E7166">
        <v>676</v>
      </c>
      <c r="F7166">
        <v>1</v>
      </c>
      <c r="G7166" s="1">
        <v>44236.749457986109</v>
      </c>
      <c r="H7166" s="2" t="s">
        <v>11976</v>
      </c>
      <c r="I7166" s="2" t="s">
        <v>51</v>
      </c>
      <c r="J7166" s="2" t="s">
        <v>52</v>
      </c>
      <c r="K7166" s="2" t="s">
        <v>53</v>
      </c>
      <c r="L7166" s="2" t="s">
        <v>11239</v>
      </c>
      <c r="M7166" s="2" t="s">
        <v>55</v>
      </c>
      <c r="N7166" s="2" t="s">
        <v>56</v>
      </c>
      <c r="O7166">
        <v>1</v>
      </c>
      <c r="P7166">
        <v>0</v>
      </c>
      <c r="Q7166">
        <v>0</v>
      </c>
      <c r="R7166">
        <v>34.164000000000001</v>
      </c>
      <c r="S7166">
        <v>0</v>
      </c>
      <c r="T7166" s="2" t="s">
        <v>11975</v>
      </c>
      <c r="U7166" s="7">
        <v>1964</v>
      </c>
      <c r="V7166">
        <v>1</v>
      </c>
      <c r="W7166">
        <v>2</v>
      </c>
      <c r="X7166">
        <v>1</v>
      </c>
      <c r="Y7166" s="2" t="s">
        <v>90</v>
      </c>
      <c r="Z7166">
        <v>676</v>
      </c>
      <c r="AA7166" s="2" t="s">
        <v>11246</v>
      </c>
      <c r="AB7166" s="2" t="s">
        <v>11245</v>
      </c>
      <c r="AC7166" s="2" t="s">
        <v>11270</v>
      </c>
      <c r="AD7166">
        <v>1</v>
      </c>
      <c r="AE7166" s="15">
        <f t="shared" si="467"/>
        <v>1920</v>
      </c>
      <c r="AF7166" s="16">
        <f t="shared" si="468"/>
        <v>1080</v>
      </c>
      <c r="AK7166">
        <f t="shared" si="466"/>
        <v>0</v>
      </c>
      <c r="AL7166">
        <f t="shared" si="466"/>
        <v>1</v>
      </c>
      <c r="AM7166">
        <f t="shared" si="466"/>
        <v>0</v>
      </c>
      <c r="AN7166">
        <f t="shared" si="466"/>
        <v>0</v>
      </c>
      <c r="AO7166">
        <f t="shared" si="466"/>
        <v>0</v>
      </c>
    </row>
    <row r="7167" spans="1:41" ht="14.45" customHeight="1" x14ac:dyDescent="0.45">
      <c r="A7167" s="1">
        <v>44236.74523148148</v>
      </c>
      <c r="B7167" s="1">
        <v>44236.749479166669</v>
      </c>
      <c r="C7167">
        <v>0</v>
      </c>
      <c r="D7167">
        <v>100</v>
      </c>
      <c r="E7167">
        <v>366</v>
      </c>
      <c r="F7167">
        <v>1</v>
      </c>
      <c r="G7167" s="1">
        <v>44236.749488402776</v>
      </c>
      <c r="H7167" s="2" t="s">
        <v>11974</v>
      </c>
      <c r="I7167" s="2" t="s">
        <v>51</v>
      </c>
      <c r="J7167" s="2" t="s">
        <v>52</v>
      </c>
      <c r="K7167" s="2" t="s">
        <v>64</v>
      </c>
      <c r="L7167" s="2" t="s">
        <v>11253</v>
      </c>
      <c r="M7167" s="2" t="s">
        <v>55</v>
      </c>
      <c r="N7167" s="2" t="s">
        <v>142</v>
      </c>
      <c r="O7167">
        <v>1</v>
      </c>
      <c r="P7167">
        <v>30.827000000000002</v>
      </c>
      <c r="Q7167">
        <v>30.827000000000002</v>
      </c>
      <c r="R7167">
        <v>33.012</v>
      </c>
      <c r="S7167">
        <v>1</v>
      </c>
      <c r="T7167" s="2" t="s">
        <v>11973</v>
      </c>
      <c r="U7167" s="7">
        <v>1981</v>
      </c>
      <c r="V7167">
        <v>2</v>
      </c>
      <c r="W7167">
        <v>3</v>
      </c>
      <c r="X7167">
        <v>1</v>
      </c>
      <c r="Y7167" s="2" t="s">
        <v>59</v>
      </c>
      <c r="Z7167">
        <v>366</v>
      </c>
      <c r="AA7167" s="2" t="s">
        <v>11238</v>
      </c>
      <c r="AB7167" s="2" t="s">
        <v>11237</v>
      </c>
      <c r="AC7167" s="2" t="s">
        <v>11270</v>
      </c>
      <c r="AD7167">
        <v>1</v>
      </c>
      <c r="AE7167" s="15">
        <f t="shared" si="467"/>
        <v>1536</v>
      </c>
      <c r="AF7167" s="16">
        <f t="shared" si="468"/>
        <v>864</v>
      </c>
      <c r="AK7167">
        <f t="shared" ref="AK7167:AO7190" si="469">IF(ISERROR(SEARCH(AK$2,$T7167)),0,1)</f>
        <v>1</v>
      </c>
      <c r="AL7167">
        <f t="shared" si="469"/>
        <v>0</v>
      </c>
      <c r="AM7167">
        <f t="shared" si="469"/>
        <v>0</v>
      </c>
      <c r="AN7167">
        <f t="shared" si="469"/>
        <v>0</v>
      </c>
      <c r="AO7167">
        <f t="shared" si="469"/>
        <v>0</v>
      </c>
    </row>
    <row r="7168" spans="1:41" ht="14.45" customHeight="1" x14ac:dyDescent="0.45">
      <c r="A7168" s="1">
        <v>44236.743414351855</v>
      </c>
      <c r="B7168" s="1">
        <v>44236.749525462961</v>
      </c>
      <c r="C7168">
        <v>0</v>
      </c>
      <c r="D7168">
        <v>100</v>
      </c>
      <c r="E7168">
        <v>528</v>
      </c>
      <c r="F7168">
        <v>1</v>
      </c>
      <c r="G7168" s="1">
        <v>44236.749538194446</v>
      </c>
      <c r="H7168" s="2" t="s">
        <v>11972</v>
      </c>
      <c r="I7168" s="2" t="s">
        <v>51</v>
      </c>
      <c r="J7168" s="2" t="s">
        <v>52</v>
      </c>
      <c r="K7168" s="2" t="s">
        <v>53</v>
      </c>
      <c r="L7168" s="2" t="s">
        <v>11247</v>
      </c>
      <c r="M7168" s="2" t="s">
        <v>55</v>
      </c>
      <c r="N7168" s="2" t="s">
        <v>100</v>
      </c>
      <c r="O7168">
        <v>1</v>
      </c>
      <c r="P7168">
        <v>31.376999999999999</v>
      </c>
      <c r="Q7168">
        <v>31.376999999999999</v>
      </c>
      <c r="R7168">
        <v>32.652999999999999</v>
      </c>
      <c r="S7168">
        <v>1</v>
      </c>
      <c r="T7168" s="2" t="s">
        <v>11971</v>
      </c>
      <c r="U7168" s="7">
        <v>1969</v>
      </c>
      <c r="V7168">
        <v>2</v>
      </c>
      <c r="W7168">
        <v>2</v>
      </c>
      <c r="X7168">
        <v>1</v>
      </c>
      <c r="Y7168" s="2" t="s">
        <v>1087</v>
      </c>
      <c r="Z7168">
        <v>528</v>
      </c>
      <c r="AA7168" s="2" t="s">
        <v>11244</v>
      </c>
      <c r="AB7168" s="2" t="s">
        <v>11243</v>
      </c>
      <c r="AC7168" s="2" t="s">
        <v>11270</v>
      </c>
      <c r="AD7168">
        <v>1</v>
      </c>
      <c r="AE7168" s="15">
        <f t="shared" si="467"/>
        <v>1366</v>
      </c>
      <c r="AF7168" s="16">
        <f t="shared" si="468"/>
        <v>768</v>
      </c>
      <c r="AK7168">
        <f t="shared" si="469"/>
        <v>0</v>
      </c>
      <c r="AL7168">
        <f t="shared" si="469"/>
        <v>0</v>
      </c>
      <c r="AM7168">
        <f t="shared" si="469"/>
        <v>0</v>
      </c>
      <c r="AN7168">
        <f t="shared" si="469"/>
        <v>0</v>
      </c>
      <c r="AO7168">
        <f t="shared" si="469"/>
        <v>0</v>
      </c>
    </row>
    <row r="7169" spans="1:41" ht="14.45" customHeight="1" x14ac:dyDescent="0.45">
      <c r="A7169" s="1">
        <v>44236.745335648149</v>
      </c>
      <c r="B7169" s="1">
        <v>44236.74962962963</v>
      </c>
      <c r="C7169">
        <v>0</v>
      </c>
      <c r="D7169">
        <v>100</v>
      </c>
      <c r="E7169">
        <v>370</v>
      </c>
      <c r="F7169">
        <v>1</v>
      </c>
      <c r="G7169" s="1">
        <v>44236.749634953703</v>
      </c>
      <c r="H7169" s="2" t="s">
        <v>11970</v>
      </c>
      <c r="I7169" s="2" t="s">
        <v>51</v>
      </c>
      <c r="J7169" s="2" t="s">
        <v>52</v>
      </c>
      <c r="K7169" s="2" t="s">
        <v>53</v>
      </c>
      <c r="L7169" s="2" t="s">
        <v>11239</v>
      </c>
      <c r="M7169" s="2" t="s">
        <v>55</v>
      </c>
      <c r="N7169" s="2" t="s">
        <v>142</v>
      </c>
      <c r="O7169">
        <v>1</v>
      </c>
      <c r="P7169">
        <v>38.344000000000001</v>
      </c>
      <c r="Q7169">
        <v>38.344000000000001</v>
      </c>
      <c r="R7169">
        <v>39.923999999999999</v>
      </c>
      <c r="S7169">
        <v>1</v>
      </c>
      <c r="T7169" s="2" t="s">
        <v>11969</v>
      </c>
      <c r="U7169" s="7">
        <v>1996</v>
      </c>
      <c r="V7169">
        <v>1</v>
      </c>
      <c r="W7169">
        <v>5</v>
      </c>
      <c r="X7169">
        <v>1</v>
      </c>
      <c r="Y7169" s="2" t="s">
        <v>59</v>
      </c>
      <c r="Z7169">
        <v>370</v>
      </c>
      <c r="AA7169" s="2" t="s">
        <v>11238</v>
      </c>
      <c r="AB7169" s="2" t="s">
        <v>11237</v>
      </c>
      <c r="AC7169" s="2" t="s">
        <v>11270</v>
      </c>
      <c r="AD7169">
        <v>1</v>
      </c>
      <c r="AE7169" s="15">
        <f t="shared" si="467"/>
        <v>1536</v>
      </c>
      <c r="AF7169" s="16">
        <f t="shared" si="468"/>
        <v>864</v>
      </c>
      <c r="AK7169">
        <f t="shared" si="469"/>
        <v>0</v>
      </c>
      <c r="AL7169">
        <f t="shared" si="469"/>
        <v>1</v>
      </c>
      <c r="AM7169">
        <f t="shared" si="469"/>
        <v>0</v>
      </c>
      <c r="AN7169">
        <f t="shared" si="469"/>
        <v>0</v>
      </c>
      <c r="AO7169">
        <f t="shared" si="469"/>
        <v>0</v>
      </c>
    </row>
    <row r="7170" spans="1:41" ht="14.45" customHeight="1" x14ac:dyDescent="0.45">
      <c r="A7170" s="1">
        <v>44236.747465277775</v>
      </c>
      <c r="B7170" s="1">
        <v>44236.749652777777</v>
      </c>
      <c r="C7170">
        <v>0</v>
      </c>
      <c r="D7170">
        <v>100</v>
      </c>
      <c r="E7170">
        <v>189</v>
      </c>
      <c r="F7170">
        <v>1</v>
      </c>
      <c r="G7170" s="1">
        <v>44236.749663622686</v>
      </c>
      <c r="H7170" s="2" t="s">
        <v>11968</v>
      </c>
      <c r="I7170" s="2" t="s">
        <v>51</v>
      </c>
      <c r="J7170" s="2" t="s">
        <v>52</v>
      </c>
      <c r="K7170" s="2" t="s">
        <v>53</v>
      </c>
      <c r="L7170" s="2" t="s">
        <v>11247</v>
      </c>
      <c r="M7170" s="2" t="s">
        <v>106</v>
      </c>
      <c r="N7170" s="2" t="s">
        <v>56</v>
      </c>
      <c r="O7170">
        <v>1</v>
      </c>
      <c r="P7170">
        <v>0</v>
      </c>
      <c r="Q7170">
        <v>0</v>
      </c>
      <c r="R7170">
        <v>20.95</v>
      </c>
      <c r="S7170">
        <v>0</v>
      </c>
      <c r="T7170" s="2" t="s">
        <v>11967</v>
      </c>
      <c r="U7170" s="7">
        <v>1975</v>
      </c>
      <c r="V7170">
        <v>2</v>
      </c>
      <c r="W7170">
        <v>4</v>
      </c>
      <c r="X7170">
        <v>1</v>
      </c>
      <c r="Y7170" s="2" t="s">
        <v>59</v>
      </c>
      <c r="Z7170">
        <v>189</v>
      </c>
      <c r="AA7170" s="2" t="s">
        <v>11242</v>
      </c>
      <c r="AB7170" s="2" t="s">
        <v>11241</v>
      </c>
      <c r="AC7170" s="2" t="s">
        <v>11270</v>
      </c>
      <c r="AD7170">
        <v>1</v>
      </c>
      <c r="AE7170" s="15">
        <f t="shared" si="467"/>
        <v>1920</v>
      </c>
      <c r="AF7170" s="16">
        <f t="shared" si="468"/>
        <v>1080</v>
      </c>
      <c r="AK7170">
        <f t="shared" si="469"/>
        <v>1</v>
      </c>
      <c r="AL7170">
        <f t="shared" si="469"/>
        <v>0</v>
      </c>
      <c r="AM7170">
        <f t="shared" si="469"/>
        <v>0</v>
      </c>
      <c r="AN7170">
        <f t="shared" si="469"/>
        <v>0</v>
      </c>
      <c r="AO7170">
        <f t="shared" si="469"/>
        <v>0</v>
      </c>
    </row>
    <row r="7171" spans="1:41" ht="14.45" customHeight="1" x14ac:dyDescent="0.45">
      <c r="A7171" s="1">
        <v>44236.74554398148</v>
      </c>
      <c r="B7171" s="1">
        <v>44236.749965277777</v>
      </c>
      <c r="C7171">
        <v>0</v>
      </c>
      <c r="D7171">
        <v>100</v>
      </c>
      <c r="E7171">
        <v>381</v>
      </c>
      <c r="F7171">
        <v>1</v>
      </c>
      <c r="G7171" s="1">
        <v>44236.749974050923</v>
      </c>
      <c r="H7171" s="2" t="s">
        <v>11966</v>
      </c>
      <c r="I7171" s="2" t="s">
        <v>51</v>
      </c>
      <c r="J7171" s="2" t="s">
        <v>52</v>
      </c>
      <c r="K7171" s="2" t="s">
        <v>53</v>
      </c>
      <c r="L7171" s="2" t="s">
        <v>11239</v>
      </c>
      <c r="M7171" s="2" t="s">
        <v>55</v>
      </c>
      <c r="N7171" s="2" t="s">
        <v>100</v>
      </c>
      <c r="O7171">
        <v>1</v>
      </c>
      <c r="P7171">
        <v>0</v>
      </c>
      <c r="Q7171">
        <v>0</v>
      </c>
      <c r="R7171">
        <v>22.954000000000001</v>
      </c>
      <c r="S7171">
        <v>0</v>
      </c>
      <c r="T7171" s="2" t="s">
        <v>11965</v>
      </c>
      <c r="U7171" s="7">
        <v>1991</v>
      </c>
      <c r="V7171">
        <v>2</v>
      </c>
      <c r="W7171">
        <v>4</v>
      </c>
      <c r="X7171">
        <v>1</v>
      </c>
      <c r="Y7171" s="2" t="s">
        <v>59</v>
      </c>
      <c r="Z7171">
        <v>381</v>
      </c>
      <c r="AA7171" s="2" t="s">
        <v>9135</v>
      </c>
      <c r="AB7171" s="2" t="s">
        <v>11240</v>
      </c>
      <c r="AC7171" s="2" t="s">
        <v>11270</v>
      </c>
      <c r="AD7171">
        <v>1</v>
      </c>
      <c r="AE7171" s="15">
        <f t="shared" si="467"/>
        <v>1366</v>
      </c>
      <c r="AF7171" s="16">
        <f t="shared" si="468"/>
        <v>768</v>
      </c>
      <c r="AK7171">
        <f t="shared" si="469"/>
        <v>1</v>
      </c>
      <c r="AL7171">
        <f t="shared" si="469"/>
        <v>0</v>
      </c>
      <c r="AM7171">
        <f t="shared" si="469"/>
        <v>0</v>
      </c>
      <c r="AN7171">
        <f t="shared" si="469"/>
        <v>0</v>
      </c>
      <c r="AO7171">
        <f t="shared" si="469"/>
        <v>0</v>
      </c>
    </row>
    <row r="7172" spans="1:41" ht="14.45" customHeight="1" x14ac:dyDescent="0.45">
      <c r="A7172" s="1">
        <v>44236.74591435185</v>
      </c>
      <c r="B7172" s="1">
        <v>44236.750069444446</v>
      </c>
      <c r="C7172">
        <v>0</v>
      </c>
      <c r="D7172">
        <v>100</v>
      </c>
      <c r="E7172">
        <v>358</v>
      </c>
      <c r="F7172">
        <v>1</v>
      </c>
      <c r="G7172" s="1">
        <v>44236.750076631943</v>
      </c>
      <c r="H7172" s="2" t="s">
        <v>11964</v>
      </c>
      <c r="I7172" s="2" t="s">
        <v>51</v>
      </c>
      <c r="J7172" s="2" t="s">
        <v>52</v>
      </c>
      <c r="K7172" s="2" t="s">
        <v>53</v>
      </c>
      <c r="L7172" s="2" t="s">
        <v>11239</v>
      </c>
      <c r="M7172" s="2" t="s">
        <v>55</v>
      </c>
      <c r="N7172" s="2" t="s">
        <v>234</v>
      </c>
      <c r="O7172">
        <v>1</v>
      </c>
      <c r="P7172">
        <v>0</v>
      </c>
      <c r="Q7172">
        <v>0</v>
      </c>
      <c r="R7172">
        <v>29.378</v>
      </c>
      <c r="S7172">
        <v>0</v>
      </c>
      <c r="T7172" s="2" t="s">
        <v>11963</v>
      </c>
      <c r="U7172" s="7">
        <v>1957</v>
      </c>
      <c r="V7172">
        <v>2</v>
      </c>
      <c r="W7172">
        <v>2</v>
      </c>
      <c r="X7172">
        <v>1</v>
      </c>
      <c r="Y7172" s="2" t="s">
        <v>59</v>
      </c>
      <c r="Z7172">
        <v>358</v>
      </c>
      <c r="AA7172" s="2" t="s">
        <v>9135</v>
      </c>
      <c r="AB7172" s="2" t="s">
        <v>11240</v>
      </c>
      <c r="AC7172" s="2" t="s">
        <v>11270</v>
      </c>
      <c r="AD7172">
        <v>1</v>
      </c>
      <c r="AE7172" s="15">
        <f t="shared" si="467"/>
        <v>1600</v>
      </c>
      <c r="AF7172" s="16">
        <f t="shared" si="468"/>
        <v>900</v>
      </c>
      <c r="AK7172">
        <f t="shared" si="469"/>
        <v>1</v>
      </c>
      <c r="AL7172">
        <f t="shared" si="469"/>
        <v>0</v>
      </c>
      <c r="AM7172">
        <f t="shared" si="469"/>
        <v>0</v>
      </c>
      <c r="AN7172">
        <f t="shared" si="469"/>
        <v>0</v>
      </c>
      <c r="AO7172">
        <f t="shared" si="469"/>
        <v>0</v>
      </c>
    </row>
    <row r="7173" spans="1:41" ht="14.45" customHeight="1" x14ac:dyDescent="0.45">
      <c r="A7173" s="1">
        <v>44236.744062500002</v>
      </c>
      <c r="B7173" s="1">
        <v>44236.750127314815</v>
      </c>
      <c r="C7173">
        <v>0</v>
      </c>
      <c r="D7173">
        <v>100</v>
      </c>
      <c r="E7173">
        <v>524</v>
      </c>
      <c r="F7173">
        <v>1</v>
      </c>
      <c r="G7173" s="1">
        <v>44236.750137418981</v>
      </c>
      <c r="H7173" s="2" t="s">
        <v>11962</v>
      </c>
      <c r="I7173" s="2" t="s">
        <v>51</v>
      </c>
      <c r="J7173" s="2" t="s">
        <v>52</v>
      </c>
      <c r="K7173" s="2" t="s">
        <v>53</v>
      </c>
      <c r="L7173" s="2" t="s">
        <v>11247</v>
      </c>
      <c r="M7173" s="2" t="s">
        <v>55</v>
      </c>
      <c r="N7173" s="2" t="s">
        <v>11961</v>
      </c>
      <c r="O7173">
        <v>1</v>
      </c>
      <c r="P7173">
        <v>0</v>
      </c>
      <c r="Q7173">
        <v>0</v>
      </c>
      <c r="R7173">
        <v>44.585999999999999</v>
      </c>
      <c r="S7173">
        <v>0</v>
      </c>
      <c r="T7173" s="2" t="s">
        <v>11960</v>
      </c>
      <c r="U7173" s="7">
        <v>1945</v>
      </c>
      <c r="V7173">
        <v>2</v>
      </c>
      <c r="W7173">
        <v>3</v>
      </c>
      <c r="X7173">
        <v>1</v>
      </c>
      <c r="Y7173" s="2" t="s">
        <v>59</v>
      </c>
      <c r="Z7173">
        <v>524</v>
      </c>
      <c r="AA7173" s="2" t="s">
        <v>11246</v>
      </c>
      <c r="AB7173" s="2" t="s">
        <v>11245</v>
      </c>
      <c r="AC7173" s="2" t="s">
        <v>11270</v>
      </c>
      <c r="AD7173">
        <v>1</v>
      </c>
      <c r="AE7173" s="15">
        <f t="shared" si="467"/>
        <v>854</v>
      </c>
      <c r="AF7173" s="16">
        <f t="shared" si="468"/>
        <v>683</v>
      </c>
      <c r="AK7173">
        <f t="shared" si="469"/>
        <v>0</v>
      </c>
      <c r="AL7173">
        <f t="shared" si="469"/>
        <v>1</v>
      </c>
      <c r="AM7173">
        <f t="shared" si="469"/>
        <v>0</v>
      </c>
      <c r="AN7173">
        <f t="shared" si="469"/>
        <v>0</v>
      </c>
      <c r="AO7173">
        <f t="shared" si="469"/>
        <v>0</v>
      </c>
    </row>
    <row r="7174" spans="1:41" ht="14.45" customHeight="1" x14ac:dyDescent="0.45">
      <c r="A7174" s="1">
        <v>44236.746759259258</v>
      </c>
      <c r="B7174" s="1">
        <v>44236.750138888892</v>
      </c>
      <c r="C7174">
        <v>0</v>
      </c>
      <c r="D7174">
        <v>100</v>
      </c>
      <c r="E7174">
        <v>292</v>
      </c>
      <c r="F7174">
        <v>1</v>
      </c>
      <c r="G7174" s="1">
        <v>44236.750147847219</v>
      </c>
      <c r="H7174" s="2" t="s">
        <v>11959</v>
      </c>
      <c r="I7174" s="2" t="s">
        <v>51</v>
      </c>
      <c r="J7174" s="2" t="s">
        <v>52</v>
      </c>
      <c r="K7174" s="2" t="s">
        <v>78</v>
      </c>
      <c r="L7174" s="2" t="s">
        <v>9731</v>
      </c>
      <c r="M7174" s="2" t="s">
        <v>106</v>
      </c>
      <c r="N7174" s="2" t="s">
        <v>56</v>
      </c>
      <c r="O7174">
        <v>1</v>
      </c>
      <c r="P7174">
        <v>0</v>
      </c>
      <c r="Q7174">
        <v>0</v>
      </c>
      <c r="R7174">
        <v>20.38</v>
      </c>
      <c r="S7174">
        <v>0</v>
      </c>
      <c r="T7174" s="2" t="s">
        <v>11958</v>
      </c>
      <c r="U7174" s="7">
        <v>1998</v>
      </c>
      <c r="V7174">
        <v>2</v>
      </c>
      <c r="W7174">
        <v>4</v>
      </c>
      <c r="X7174">
        <v>1</v>
      </c>
      <c r="Y7174" s="2" t="s">
        <v>59</v>
      </c>
      <c r="Z7174">
        <v>292</v>
      </c>
      <c r="AA7174" s="2" t="s">
        <v>11238</v>
      </c>
      <c r="AB7174" s="2" t="s">
        <v>11237</v>
      </c>
      <c r="AC7174" s="2" t="s">
        <v>11270</v>
      </c>
      <c r="AD7174">
        <v>1</v>
      </c>
      <c r="AE7174" s="15">
        <f t="shared" si="467"/>
        <v>1920</v>
      </c>
      <c r="AF7174" s="16">
        <f t="shared" si="468"/>
        <v>1080</v>
      </c>
      <c r="AK7174">
        <f t="shared" si="469"/>
        <v>0</v>
      </c>
      <c r="AL7174">
        <f t="shared" si="469"/>
        <v>1</v>
      </c>
      <c r="AM7174">
        <f t="shared" si="469"/>
        <v>0</v>
      </c>
      <c r="AN7174">
        <f t="shared" si="469"/>
        <v>0</v>
      </c>
      <c r="AO7174">
        <f t="shared" si="469"/>
        <v>0</v>
      </c>
    </row>
    <row r="7175" spans="1:41" ht="14.45" customHeight="1" x14ac:dyDescent="0.45">
      <c r="A7175" s="1">
        <v>44236.74591435185</v>
      </c>
      <c r="B7175" s="1">
        <v>44236.750162037039</v>
      </c>
      <c r="C7175">
        <v>0</v>
      </c>
      <c r="D7175">
        <v>100</v>
      </c>
      <c r="E7175">
        <v>367</v>
      </c>
      <c r="F7175">
        <v>1</v>
      </c>
      <c r="G7175" s="1">
        <v>44236.750173460649</v>
      </c>
      <c r="H7175" s="2" t="s">
        <v>11957</v>
      </c>
      <c r="I7175" s="2" t="s">
        <v>51</v>
      </c>
      <c r="J7175" s="2" t="s">
        <v>52</v>
      </c>
      <c r="K7175" s="2" t="s">
        <v>53</v>
      </c>
      <c r="L7175" s="2" t="s">
        <v>11239</v>
      </c>
      <c r="M7175" s="2" t="s">
        <v>55</v>
      </c>
      <c r="N7175" s="2" t="s">
        <v>100</v>
      </c>
      <c r="O7175">
        <v>1</v>
      </c>
      <c r="P7175">
        <v>22.744</v>
      </c>
      <c r="Q7175">
        <v>35.396000000000001</v>
      </c>
      <c r="R7175">
        <v>36.381</v>
      </c>
      <c r="S7175">
        <v>4</v>
      </c>
      <c r="T7175" s="2" t="s">
        <v>11956</v>
      </c>
      <c r="U7175" s="7">
        <v>1997</v>
      </c>
      <c r="V7175">
        <v>1</v>
      </c>
      <c r="W7175">
        <v>4</v>
      </c>
      <c r="X7175">
        <v>1</v>
      </c>
      <c r="Y7175" s="2" t="s">
        <v>59</v>
      </c>
      <c r="Z7175">
        <v>367</v>
      </c>
      <c r="AA7175" s="2" t="s">
        <v>11238</v>
      </c>
      <c r="AB7175" s="2" t="s">
        <v>11237</v>
      </c>
      <c r="AC7175" s="2" t="s">
        <v>11270</v>
      </c>
      <c r="AD7175">
        <v>1</v>
      </c>
      <c r="AE7175" s="15">
        <f t="shared" si="467"/>
        <v>1366</v>
      </c>
      <c r="AF7175" s="16">
        <f t="shared" si="468"/>
        <v>768</v>
      </c>
      <c r="AK7175">
        <f t="shared" si="469"/>
        <v>0</v>
      </c>
      <c r="AL7175">
        <f t="shared" si="469"/>
        <v>1</v>
      </c>
      <c r="AM7175">
        <f t="shared" si="469"/>
        <v>0</v>
      </c>
      <c r="AN7175">
        <f t="shared" si="469"/>
        <v>0</v>
      </c>
      <c r="AO7175">
        <f t="shared" si="469"/>
        <v>0</v>
      </c>
    </row>
    <row r="7176" spans="1:41" ht="14.45" customHeight="1" x14ac:dyDescent="0.45">
      <c r="A7176" s="1">
        <v>44236.747291666667</v>
      </c>
      <c r="B7176" s="1">
        <v>44236.750300925924</v>
      </c>
      <c r="C7176">
        <v>0</v>
      </c>
      <c r="D7176">
        <v>100</v>
      </c>
      <c r="E7176">
        <v>259</v>
      </c>
      <c r="F7176">
        <v>1</v>
      </c>
      <c r="G7176" s="1">
        <v>44236.750314571756</v>
      </c>
      <c r="H7176" s="2" t="s">
        <v>11955</v>
      </c>
      <c r="I7176" s="2" t="s">
        <v>51</v>
      </c>
      <c r="J7176" s="2" t="s">
        <v>52</v>
      </c>
      <c r="K7176" s="2" t="s">
        <v>53</v>
      </c>
      <c r="L7176" s="2" t="s">
        <v>11251</v>
      </c>
      <c r="M7176" s="2" t="s">
        <v>55</v>
      </c>
      <c r="N7176" s="2" t="s">
        <v>142</v>
      </c>
      <c r="O7176">
        <v>1</v>
      </c>
      <c r="P7176">
        <v>0</v>
      </c>
      <c r="Q7176">
        <v>0</v>
      </c>
      <c r="R7176">
        <v>24.376000000000001</v>
      </c>
      <c r="S7176">
        <v>0</v>
      </c>
      <c r="T7176" s="2" t="s">
        <v>11954</v>
      </c>
      <c r="U7176" s="7">
        <v>1991</v>
      </c>
      <c r="V7176">
        <v>1</v>
      </c>
      <c r="W7176">
        <v>4</v>
      </c>
      <c r="X7176">
        <v>1</v>
      </c>
      <c r="Y7176" s="2" t="s">
        <v>166</v>
      </c>
      <c r="Z7176">
        <v>259</v>
      </c>
      <c r="AA7176" s="2" t="s">
        <v>9135</v>
      </c>
      <c r="AB7176" s="2" t="s">
        <v>11240</v>
      </c>
      <c r="AC7176" s="2" t="s">
        <v>11270</v>
      </c>
      <c r="AD7176">
        <v>1</v>
      </c>
      <c r="AE7176" s="15">
        <f t="shared" si="467"/>
        <v>1536</v>
      </c>
      <c r="AF7176" s="16">
        <f t="shared" si="468"/>
        <v>864</v>
      </c>
      <c r="AK7176">
        <f t="shared" si="469"/>
        <v>0</v>
      </c>
      <c r="AL7176">
        <f t="shared" si="469"/>
        <v>1</v>
      </c>
      <c r="AM7176">
        <f t="shared" si="469"/>
        <v>0</v>
      </c>
      <c r="AN7176">
        <f t="shared" si="469"/>
        <v>0</v>
      </c>
      <c r="AO7176">
        <f t="shared" si="469"/>
        <v>0</v>
      </c>
    </row>
    <row r="7177" spans="1:41" ht="14.45" customHeight="1" x14ac:dyDescent="0.45">
      <c r="A7177" s="1">
        <v>44236.735451388886</v>
      </c>
      <c r="B7177" s="1">
        <v>44236.750358796293</v>
      </c>
      <c r="C7177">
        <v>0</v>
      </c>
      <c r="D7177">
        <v>100</v>
      </c>
      <c r="E7177">
        <v>1287</v>
      </c>
      <c r="F7177">
        <v>1</v>
      </c>
      <c r="G7177" s="1">
        <v>44236.750364780091</v>
      </c>
      <c r="H7177" s="2" t="s">
        <v>11953</v>
      </c>
      <c r="I7177" s="2" t="s">
        <v>51</v>
      </c>
      <c r="J7177" s="2" t="s">
        <v>52</v>
      </c>
      <c r="K7177" s="2" t="s">
        <v>53</v>
      </c>
      <c r="L7177" s="2" t="s">
        <v>11247</v>
      </c>
      <c r="M7177" s="2" t="s">
        <v>106</v>
      </c>
      <c r="N7177" s="2" t="s">
        <v>247</v>
      </c>
      <c r="O7177">
        <v>1</v>
      </c>
      <c r="P7177">
        <v>0</v>
      </c>
      <c r="Q7177">
        <v>0</v>
      </c>
      <c r="R7177">
        <v>53.814999999999998</v>
      </c>
      <c r="S7177">
        <v>0</v>
      </c>
      <c r="T7177" s="2" t="s">
        <v>11952</v>
      </c>
      <c r="U7177" s="7">
        <v>1993</v>
      </c>
      <c r="V7177">
        <v>1</v>
      </c>
      <c r="W7177">
        <v>4</v>
      </c>
      <c r="X7177">
        <v>1</v>
      </c>
      <c r="Y7177" s="2" t="s">
        <v>11951</v>
      </c>
      <c r="Z7177">
        <v>1287</v>
      </c>
      <c r="AA7177" s="2" t="s">
        <v>11238</v>
      </c>
      <c r="AB7177" s="2" t="s">
        <v>11237</v>
      </c>
      <c r="AC7177" s="2" t="s">
        <v>11270</v>
      </c>
      <c r="AD7177">
        <v>1</v>
      </c>
      <c r="AE7177" s="15">
        <f t="shared" si="467"/>
        <v>2560</v>
      </c>
      <c r="AF7177" s="16">
        <f t="shared" si="468"/>
        <v>1440</v>
      </c>
      <c r="AK7177">
        <f t="shared" si="469"/>
        <v>0</v>
      </c>
      <c r="AL7177">
        <f t="shared" si="469"/>
        <v>1</v>
      </c>
      <c r="AM7177">
        <f t="shared" si="469"/>
        <v>0</v>
      </c>
      <c r="AN7177">
        <f t="shared" si="469"/>
        <v>0</v>
      </c>
      <c r="AO7177">
        <f t="shared" si="469"/>
        <v>0</v>
      </c>
    </row>
    <row r="7178" spans="1:41" ht="14.45" customHeight="1" x14ac:dyDescent="0.45">
      <c r="A7178" s="1">
        <v>44236.747627314813</v>
      </c>
      <c r="B7178" s="1">
        <v>44236.750358796293</v>
      </c>
      <c r="C7178">
        <v>0</v>
      </c>
      <c r="D7178">
        <v>100</v>
      </c>
      <c r="E7178">
        <v>235</v>
      </c>
      <c r="F7178">
        <v>1</v>
      </c>
      <c r="G7178" s="1">
        <v>44236.750369594905</v>
      </c>
      <c r="H7178" s="2" t="s">
        <v>11950</v>
      </c>
      <c r="I7178" s="2" t="s">
        <v>51</v>
      </c>
      <c r="J7178" s="2" t="s">
        <v>52</v>
      </c>
      <c r="K7178" s="2" t="s">
        <v>64</v>
      </c>
      <c r="L7178" s="2" t="s">
        <v>11253</v>
      </c>
      <c r="M7178" s="2" t="s">
        <v>55</v>
      </c>
      <c r="N7178" s="2" t="s">
        <v>56</v>
      </c>
      <c r="O7178">
        <v>1</v>
      </c>
      <c r="P7178">
        <v>0</v>
      </c>
      <c r="Q7178">
        <v>0</v>
      </c>
      <c r="R7178">
        <v>16.597999999999999</v>
      </c>
      <c r="S7178">
        <v>0</v>
      </c>
      <c r="T7178" s="2" t="s">
        <v>11949</v>
      </c>
      <c r="U7178" s="7">
        <v>1984</v>
      </c>
      <c r="V7178">
        <v>2</v>
      </c>
      <c r="W7178">
        <v>3</v>
      </c>
      <c r="X7178">
        <v>1</v>
      </c>
      <c r="Y7178" s="2" t="s">
        <v>90</v>
      </c>
      <c r="Z7178">
        <v>235</v>
      </c>
      <c r="AA7178" s="2" t="s">
        <v>11246</v>
      </c>
      <c r="AB7178" s="2" t="s">
        <v>11245</v>
      </c>
      <c r="AC7178" s="2" t="s">
        <v>11270</v>
      </c>
      <c r="AD7178">
        <v>1</v>
      </c>
      <c r="AE7178" s="15">
        <f t="shared" si="467"/>
        <v>1920</v>
      </c>
      <c r="AF7178" s="16">
        <f t="shared" si="468"/>
        <v>1080</v>
      </c>
      <c r="AK7178">
        <f t="shared" si="469"/>
        <v>1</v>
      </c>
      <c r="AL7178">
        <f t="shared" si="469"/>
        <v>0</v>
      </c>
      <c r="AM7178">
        <f t="shared" si="469"/>
        <v>0</v>
      </c>
      <c r="AN7178">
        <f t="shared" si="469"/>
        <v>0</v>
      </c>
      <c r="AO7178">
        <f t="shared" si="469"/>
        <v>0</v>
      </c>
    </row>
    <row r="7179" spans="1:41" ht="14.45" customHeight="1" x14ac:dyDescent="0.45">
      <c r="A7179" s="1">
        <v>44236.745381944442</v>
      </c>
      <c r="B7179" s="1">
        <v>44236.750462962962</v>
      </c>
      <c r="C7179">
        <v>0</v>
      </c>
      <c r="D7179">
        <v>100</v>
      </c>
      <c r="E7179">
        <v>438</v>
      </c>
      <c r="F7179">
        <v>1</v>
      </c>
      <c r="G7179" s="1">
        <v>44236.750472939813</v>
      </c>
      <c r="H7179" s="2" t="s">
        <v>11948</v>
      </c>
      <c r="I7179" s="2" t="s">
        <v>51</v>
      </c>
      <c r="J7179" s="2" t="s">
        <v>52</v>
      </c>
      <c r="K7179" s="2" t="s">
        <v>53</v>
      </c>
      <c r="L7179" s="2" t="s">
        <v>9127</v>
      </c>
      <c r="M7179" s="2" t="s">
        <v>55</v>
      </c>
      <c r="N7179" s="2" t="s">
        <v>56</v>
      </c>
      <c r="O7179">
        <v>1</v>
      </c>
      <c r="P7179">
        <v>0</v>
      </c>
      <c r="Q7179">
        <v>0</v>
      </c>
      <c r="R7179">
        <v>19.291</v>
      </c>
      <c r="S7179">
        <v>0</v>
      </c>
      <c r="T7179" s="2" t="s">
        <v>11947</v>
      </c>
      <c r="U7179" s="7">
        <v>1976</v>
      </c>
      <c r="V7179">
        <v>1</v>
      </c>
      <c r="W7179">
        <v>4</v>
      </c>
      <c r="X7179">
        <v>1</v>
      </c>
      <c r="Y7179" s="2" t="s">
        <v>11946</v>
      </c>
      <c r="Z7179">
        <v>438</v>
      </c>
      <c r="AA7179" s="2" t="s">
        <v>11244</v>
      </c>
      <c r="AB7179" s="2" t="s">
        <v>11243</v>
      </c>
      <c r="AC7179" s="2" t="s">
        <v>11270</v>
      </c>
      <c r="AD7179">
        <v>1</v>
      </c>
      <c r="AE7179" s="15">
        <f t="shared" si="467"/>
        <v>1920</v>
      </c>
      <c r="AF7179" s="16">
        <f t="shared" si="468"/>
        <v>1080</v>
      </c>
      <c r="AK7179">
        <f t="shared" si="469"/>
        <v>1</v>
      </c>
      <c r="AL7179">
        <f t="shared" si="469"/>
        <v>0</v>
      </c>
      <c r="AM7179">
        <f t="shared" si="469"/>
        <v>0</v>
      </c>
      <c r="AN7179">
        <f t="shared" si="469"/>
        <v>0</v>
      </c>
      <c r="AO7179">
        <f t="shared" si="469"/>
        <v>0</v>
      </c>
    </row>
    <row r="7180" spans="1:41" ht="14.45" customHeight="1" x14ac:dyDescent="0.45">
      <c r="A7180" s="1">
        <v>44236.747256944444</v>
      </c>
      <c r="B7180" s="1">
        <v>44236.750578703701</v>
      </c>
      <c r="C7180">
        <v>0</v>
      </c>
      <c r="D7180">
        <v>100</v>
      </c>
      <c r="E7180">
        <v>286</v>
      </c>
      <c r="F7180">
        <v>1</v>
      </c>
      <c r="G7180" s="1">
        <v>44236.750583275461</v>
      </c>
      <c r="H7180" s="2" t="s">
        <v>11945</v>
      </c>
      <c r="I7180" s="2" t="s">
        <v>51</v>
      </c>
      <c r="J7180" s="2" t="s">
        <v>52</v>
      </c>
      <c r="K7180" s="2" t="s">
        <v>53</v>
      </c>
      <c r="L7180" s="2" t="s">
        <v>11247</v>
      </c>
      <c r="M7180" s="2" t="s">
        <v>55</v>
      </c>
      <c r="N7180" s="2" t="s">
        <v>56</v>
      </c>
      <c r="O7180">
        <v>1</v>
      </c>
      <c r="P7180">
        <v>0</v>
      </c>
      <c r="Q7180">
        <v>0</v>
      </c>
      <c r="R7180">
        <v>22.97</v>
      </c>
      <c r="S7180">
        <v>0</v>
      </c>
      <c r="T7180" s="2" t="s">
        <v>11944</v>
      </c>
      <c r="U7180" s="7">
        <v>1968</v>
      </c>
      <c r="V7180">
        <v>1</v>
      </c>
      <c r="W7180">
        <v>6</v>
      </c>
      <c r="X7180">
        <v>1</v>
      </c>
      <c r="Y7180" s="2" t="s">
        <v>59</v>
      </c>
      <c r="Z7180">
        <v>286</v>
      </c>
      <c r="AA7180" s="2" t="s">
        <v>11244</v>
      </c>
      <c r="AB7180" s="2" t="s">
        <v>11243</v>
      </c>
      <c r="AC7180" s="2" t="s">
        <v>11270</v>
      </c>
      <c r="AD7180">
        <v>1</v>
      </c>
      <c r="AE7180" s="15">
        <f t="shared" si="467"/>
        <v>1920</v>
      </c>
      <c r="AF7180" s="16">
        <f t="shared" si="468"/>
        <v>1080</v>
      </c>
      <c r="AK7180">
        <f t="shared" si="469"/>
        <v>1</v>
      </c>
      <c r="AL7180">
        <f t="shared" si="469"/>
        <v>0</v>
      </c>
      <c r="AM7180">
        <f t="shared" si="469"/>
        <v>0</v>
      </c>
      <c r="AN7180">
        <f t="shared" si="469"/>
        <v>0</v>
      </c>
      <c r="AO7180">
        <f t="shared" si="469"/>
        <v>0</v>
      </c>
    </row>
    <row r="7181" spans="1:41" ht="14.45" customHeight="1" x14ac:dyDescent="0.45">
      <c r="A7181" s="1">
        <v>44236.748333333337</v>
      </c>
      <c r="B7181" s="1">
        <v>44236.750787037039</v>
      </c>
      <c r="C7181">
        <v>0</v>
      </c>
      <c r="D7181">
        <v>100</v>
      </c>
      <c r="E7181">
        <v>212</v>
      </c>
      <c r="F7181">
        <v>1</v>
      </c>
      <c r="G7181" s="1">
        <v>44236.750800462964</v>
      </c>
      <c r="H7181" s="2" t="s">
        <v>11943</v>
      </c>
      <c r="I7181" s="2" t="s">
        <v>51</v>
      </c>
      <c r="J7181" s="2" t="s">
        <v>52</v>
      </c>
      <c r="K7181" s="2" t="s">
        <v>53</v>
      </c>
      <c r="L7181" s="2" t="s">
        <v>11247</v>
      </c>
      <c r="M7181" s="2" t="s">
        <v>55</v>
      </c>
      <c r="N7181" s="2" t="s">
        <v>56</v>
      </c>
      <c r="O7181">
        <v>1</v>
      </c>
      <c r="P7181">
        <v>0</v>
      </c>
      <c r="Q7181">
        <v>0</v>
      </c>
      <c r="R7181">
        <v>11.141999999999999</v>
      </c>
      <c r="S7181">
        <v>0</v>
      </c>
      <c r="T7181" s="2" t="s">
        <v>11942</v>
      </c>
      <c r="U7181" s="7">
        <v>2001</v>
      </c>
      <c r="V7181">
        <v>1</v>
      </c>
      <c r="W7181">
        <v>4</v>
      </c>
      <c r="X7181">
        <v>94</v>
      </c>
      <c r="Y7181" s="2" t="s">
        <v>59</v>
      </c>
      <c r="Z7181">
        <v>212</v>
      </c>
      <c r="AA7181" s="2" t="s">
        <v>11244</v>
      </c>
      <c r="AB7181" s="2" t="s">
        <v>11243</v>
      </c>
      <c r="AC7181" s="2" t="s">
        <v>62</v>
      </c>
      <c r="AD7181">
        <v>1</v>
      </c>
      <c r="AE7181" s="15">
        <f t="shared" si="467"/>
        <v>1920</v>
      </c>
      <c r="AF7181" s="16">
        <f t="shared" si="468"/>
        <v>1080</v>
      </c>
      <c r="AK7181">
        <f t="shared" si="469"/>
        <v>0</v>
      </c>
      <c r="AL7181">
        <f t="shared" si="469"/>
        <v>1</v>
      </c>
      <c r="AM7181">
        <f t="shared" si="469"/>
        <v>0</v>
      </c>
      <c r="AN7181">
        <f t="shared" si="469"/>
        <v>0</v>
      </c>
      <c r="AO7181">
        <f t="shared" si="469"/>
        <v>0</v>
      </c>
    </row>
    <row r="7182" spans="1:41" ht="14.45" customHeight="1" x14ac:dyDescent="0.45">
      <c r="A7182" s="1">
        <v>44236.74728009259</v>
      </c>
      <c r="B7182" s="1">
        <v>44236.750821759262</v>
      </c>
      <c r="C7182">
        <v>0</v>
      </c>
      <c r="D7182">
        <v>100</v>
      </c>
      <c r="E7182">
        <v>305</v>
      </c>
      <c r="F7182">
        <v>1</v>
      </c>
      <c r="G7182" s="1">
        <v>44236.750828159726</v>
      </c>
      <c r="H7182" s="2" t="s">
        <v>11941</v>
      </c>
      <c r="I7182" s="2" t="s">
        <v>51</v>
      </c>
      <c r="J7182" s="2" t="s">
        <v>52</v>
      </c>
      <c r="K7182" s="2" t="s">
        <v>78</v>
      </c>
      <c r="L7182" s="2" t="s">
        <v>9731</v>
      </c>
      <c r="M7182" s="2" t="s">
        <v>55</v>
      </c>
      <c r="N7182" s="2" t="s">
        <v>56</v>
      </c>
      <c r="O7182">
        <v>1</v>
      </c>
      <c r="P7182">
        <v>14.348000000000001</v>
      </c>
      <c r="Q7182">
        <v>14.348000000000001</v>
      </c>
      <c r="R7182">
        <v>20.545999999999999</v>
      </c>
      <c r="S7182">
        <v>1</v>
      </c>
      <c r="T7182" s="2" t="s">
        <v>11940</v>
      </c>
      <c r="U7182" s="7">
        <v>1987</v>
      </c>
      <c r="V7182">
        <v>1</v>
      </c>
      <c r="W7182">
        <v>5</v>
      </c>
      <c r="X7182">
        <v>1</v>
      </c>
      <c r="Y7182" s="2" t="s">
        <v>59</v>
      </c>
      <c r="Z7182">
        <v>305</v>
      </c>
      <c r="AA7182" s="2" t="s">
        <v>11246</v>
      </c>
      <c r="AB7182" s="2" t="s">
        <v>11245</v>
      </c>
      <c r="AC7182" s="2" t="s">
        <v>11270</v>
      </c>
      <c r="AD7182">
        <v>1</v>
      </c>
      <c r="AE7182" s="15">
        <f t="shared" si="467"/>
        <v>1920</v>
      </c>
      <c r="AF7182" s="16">
        <f t="shared" si="468"/>
        <v>1080</v>
      </c>
      <c r="AK7182">
        <f t="shared" si="469"/>
        <v>1</v>
      </c>
      <c r="AL7182">
        <f t="shared" si="469"/>
        <v>0</v>
      </c>
      <c r="AM7182">
        <f t="shared" si="469"/>
        <v>0</v>
      </c>
      <c r="AN7182">
        <f t="shared" si="469"/>
        <v>0</v>
      </c>
      <c r="AO7182">
        <f t="shared" si="469"/>
        <v>0</v>
      </c>
    </row>
    <row r="7183" spans="1:41" ht="14.45" customHeight="1" x14ac:dyDescent="0.45">
      <c r="A7183" s="1">
        <v>44236.747488425928</v>
      </c>
      <c r="B7183" s="1">
        <v>44236.75105324074</v>
      </c>
      <c r="C7183">
        <v>0</v>
      </c>
      <c r="D7183">
        <v>100</v>
      </c>
      <c r="E7183">
        <v>307</v>
      </c>
      <c r="F7183">
        <v>1</v>
      </c>
      <c r="G7183" s="1">
        <v>44236.751059467591</v>
      </c>
      <c r="H7183" s="2" t="s">
        <v>11939</v>
      </c>
      <c r="I7183" s="2" t="s">
        <v>51</v>
      </c>
      <c r="J7183" s="2" t="s">
        <v>52</v>
      </c>
      <c r="K7183" s="2" t="s">
        <v>53</v>
      </c>
      <c r="L7183" s="2" t="s">
        <v>11247</v>
      </c>
      <c r="M7183" s="2" t="s">
        <v>55</v>
      </c>
      <c r="N7183" s="2" t="s">
        <v>234</v>
      </c>
      <c r="O7183">
        <v>1</v>
      </c>
      <c r="P7183">
        <v>24.131</v>
      </c>
      <c r="Q7183">
        <v>24.131</v>
      </c>
      <c r="R7183">
        <v>26.509</v>
      </c>
      <c r="S7183">
        <v>1</v>
      </c>
      <c r="T7183" s="2" t="s">
        <v>11938</v>
      </c>
      <c r="U7183" s="7">
        <v>1978</v>
      </c>
      <c r="V7183">
        <v>2</v>
      </c>
      <c r="W7183">
        <v>3</v>
      </c>
      <c r="X7183">
        <v>1</v>
      </c>
      <c r="Y7183" s="2" t="s">
        <v>59</v>
      </c>
      <c r="Z7183">
        <v>307</v>
      </c>
      <c r="AA7183" s="2" t="s">
        <v>11244</v>
      </c>
      <c r="AB7183" s="2" t="s">
        <v>11243</v>
      </c>
      <c r="AC7183" s="2" t="s">
        <v>11270</v>
      </c>
      <c r="AD7183">
        <v>1</v>
      </c>
      <c r="AE7183" s="15">
        <f t="shared" si="467"/>
        <v>1600</v>
      </c>
      <c r="AF7183" s="16">
        <f t="shared" si="468"/>
        <v>900</v>
      </c>
      <c r="AK7183">
        <f t="shared" si="469"/>
        <v>0</v>
      </c>
      <c r="AL7183">
        <f t="shared" si="469"/>
        <v>1</v>
      </c>
      <c r="AM7183">
        <f t="shared" si="469"/>
        <v>0</v>
      </c>
      <c r="AN7183">
        <f t="shared" si="469"/>
        <v>0</v>
      </c>
      <c r="AO7183">
        <f t="shared" si="469"/>
        <v>0</v>
      </c>
    </row>
    <row r="7184" spans="1:41" ht="14.45" customHeight="1" x14ac:dyDescent="0.45">
      <c r="A7184" s="1">
        <v>44236.745266203703</v>
      </c>
      <c r="B7184" s="1">
        <v>44236.751145833332</v>
      </c>
      <c r="C7184">
        <v>0</v>
      </c>
      <c r="D7184">
        <v>100</v>
      </c>
      <c r="E7184">
        <v>508</v>
      </c>
      <c r="F7184">
        <v>1</v>
      </c>
      <c r="G7184" s="1">
        <v>44236.751153958336</v>
      </c>
      <c r="H7184" s="2" t="s">
        <v>11937</v>
      </c>
      <c r="I7184" s="2" t="s">
        <v>51</v>
      </c>
      <c r="J7184" s="2" t="s">
        <v>52</v>
      </c>
      <c r="K7184" s="2" t="s">
        <v>53</v>
      </c>
      <c r="L7184" s="2" t="s">
        <v>11239</v>
      </c>
      <c r="M7184" s="2" t="s">
        <v>55</v>
      </c>
      <c r="N7184" s="2" t="s">
        <v>832</v>
      </c>
      <c r="O7184">
        <v>1</v>
      </c>
      <c r="P7184">
        <v>0</v>
      </c>
      <c r="Q7184">
        <v>0</v>
      </c>
      <c r="R7184">
        <v>32.03</v>
      </c>
      <c r="S7184">
        <v>0</v>
      </c>
      <c r="T7184" s="2" t="s">
        <v>11936</v>
      </c>
      <c r="U7184" s="7">
        <v>1979</v>
      </c>
      <c r="V7184">
        <v>1</v>
      </c>
      <c r="W7184">
        <v>4</v>
      </c>
      <c r="X7184">
        <v>1</v>
      </c>
      <c r="Y7184" s="2" t="s">
        <v>59</v>
      </c>
      <c r="Z7184">
        <v>508</v>
      </c>
      <c r="AA7184" s="2" t="s">
        <v>11238</v>
      </c>
      <c r="AB7184" s="2" t="s">
        <v>11237</v>
      </c>
      <c r="AC7184" s="2" t="s">
        <v>11270</v>
      </c>
      <c r="AD7184">
        <v>1</v>
      </c>
      <c r="AE7184" s="15">
        <f t="shared" si="467"/>
        <v>1280</v>
      </c>
      <c r="AF7184" s="16">
        <f t="shared" si="468"/>
        <v>1024</v>
      </c>
      <c r="AK7184">
        <f t="shared" si="469"/>
        <v>0</v>
      </c>
      <c r="AL7184">
        <f t="shared" si="469"/>
        <v>1</v>
      </c>
      <c r="AM7184">
        <f t="shared" si="469"/>
        <v>0</v>
      </c>
      <c r="AN7184">
        <f t="shared" si="469"/>
        <v>0</v>
      </c>
      <c r="AO7184">
        <f t="shared" si="469"/>
        <v>0</v>
      </c>
    </row>
    <row r="7185" spans="1:41" ht="14.45" customHeight="1" x14ac:dyDescent="0.45">
      <c r="A7185" s="1">
        <v>44236.748495370368</v>
      </c>
      <c r="B7185" s="1">
        <v>44236.751226851855</v>
      </c>
      <c r="C7185">
        <v>0</v>
      </c>
      <c r="D7185">
        <v>100</v>
      </c>
      <c r="E7185">
        <v>236</v>
      </c>
      <c r="F7185">
        <v>1</v>
      </c>
      <c r="G7185" s="1">
        <v>44236.751237337965</v>
      </c>
      <c r="H7185" s="2" t="s">
        <v>11935</v>
      </c>
      <c r="I7185" s="2" t="s">
        <v>51</v>
      </c>
      <c r="J7185" s="2" t="s">
        <v>52</v>
      </c>
      <c r="K7185" s="2" t="s">
        <v>53</v>
      </c>
      <c r="L7185" s="2" t="s">
        <v>11249</v>
      </c>
      <c r="M7185" s="2" t="s">
        <v>11248</v>
      </c>
      <c r="N7185" s="2" t="s">
        <v>100</v>
      </c>
      <c r="O7185">
        <v>1</v>
      </c>
      <c r="P7185">
        <v>0</v>
      </c>
      <c r="Q7185">
        <v>0</v>
      </c>
      <c r="R7185">
        <v>14.487</v>
      </c>
      <c r="S7185">
        <v>0</v>
      </c>
      <c r="T7185" s="2" t="s">
        <v>11934</v>
      </c>
      <c r="U7185" s="7">
        <v>1985</v>
      </c>
      <c r="V7185">
        <v>1</v>
      </c>
      <c r="W7185">
        <v>3</v>
      </c>
      <c r="X7185">
        <v>1</v>
      </c>
      <c r="Y7185" s="2" t="s">
        <v>59</v>
      </c>
      <c r="Z7185">
        <v>236</v>
      </c>
      <c r="AA7185" s="2" t="s">
        <v>11246</v>
      </c>
      <c r="AB7185" s="2" t="s">
        <v>11245</v>
      </c>
      <c r="AC7185" s="2" t="s">
        <v>11270</v>
      </c>
      <c r="AD7185">
        <v>1</v>
      </c>
      <c r="AE7185" s="15">
        <f t="shared" si="467"/>
        <v>1366</v>
      </c>
      <c r="AF7185" s="16">
        <f t="shared" si="468"/>
        <v>768</v>
      </c>
      <c r="AK7185">
        <f t="shared" si="469"/>
        <v>1</v>
      </c>
      <c r="AL7185">
        <f t="shared" si="469"/>
        <v>0</v>
      </c>
      <c r="AM7185">
        <f t="shared" si="469"/>
        <v>0</v>
      </c>
      <c r="AN7185">
        <f t="shared" si="469"/>
        <v>0</v>
      </c>
      <c r="AO7185">
        <f t="shared" si="469"/>
        <v>0</v>
      </c>
    </row>
    <row r="7186" spans="1:41" ht="14.45" customHeight="1" x14ac:dyDescent="0.45">
      <c r="A7186" s="1">
        <v>44236.74690972222</v>
      </c>
      <c r="B7186" s="1">
        <v>44236.751284722224</v>
      </c>
      <c r="C7186">
        <v>0</v>
      </c>
      <c r="D7186">
        <v>100</v>
      </c>
      <c r="E7186">
        <v>377</v>
      </c>
      <c r="F7186">
        <v>1</v>
      </c>
      <c r="G7186" s="1">
        <v>44236.751299722222</v>
      </c>
      <c r="H7186" s="2" t="s">
        <v>11933</v>
      </c>
      <c r="I7186" s="2" t="s">
        <v>51</v>
      </c>
      <c r="J7186" s="2" t="s">
        <v>52</v>
      </c>
      <c r="K7186" s="2" t="s">
        <v>53</v>
      </c>
      <c r="L7186" s="2" t="s">
        <v>11247</v>
      </c>
      <c r="M7186" s="2" t="s">
        <v>153</v>
      </c>
      <c r="N7186" s="2" t="s">
        <v>56</v>
      </c>
      <c r="O7186">
        <v>1</v>
      </c>
      <c r="P7186">
        <v>0</v>
      </c>
      <c r="Q7186">
        <v>0</v>
      </c>
      <c r="R7186">
        <v>23.37</v>
      </c>
      <c r="S7186">
        <v>0</v>
      </c>
      <c r="T7186" s="2" t="s">
        <v>11932</v>
      </c>
      <c r="U7186" s="7">
        <v>1956</v>
      </c>
      <c r="V7186">
        <v>1</v>
      </c>
      <c r="W7186">
        <v>4</v>
      </c>
      <c r="X7186">
        <v>1</v>
      </c>
      <c r="Y7186" s="2" t="s">
        <v>5672</v>
      </c>
      <c r="Z7186">
        <v>377</v>
      </c>
      <c r="AA7186" s="2" t="s">
        <v>11244</v>
      </c>
      <c r="AB7186" s="2" t="s">
        <v>11243</v>
      </c>
      <c r="AC7186" s="2" t="s">
        <v>11270</v>
      </c>
      <c r="AD7186">
        <v>1</v>
      </c>
      <c r="AE7186" s="15">
        <f t="shared" si="467"/>
        <v>1920</v>
      </c>
      <c r="AF7186" s="16">
        <f t="shared" si="468"/>
        <v>1080</v>
      </c>
      <c r="AK7186">
        <f t="shared" si="469"/>
        <v>1</v>
      </c>
      <c r="AL7186">
        <f t="shared" si="469"/>
        <v>0</v>
      </c>
      <c r="AM7186">
        <f t="shared" si="469"/>
        <v>0</v>
      </c>
      <c r="AN7186">
        <f t="shared" si="469"/>
        <v>0</v>
      </c>
      <c r="AO7186">
        <f t="shared" si="469"/>
        <v>0</v>
      </c>
    </row>
    <row r="7187" spans="1:41" ht="14.45" customHeight="1" x14ac:dyDescent="0.45">
      <c r="A7187" s="1">
        <v>44236.745983796296</v>
      </c>
      <c r="B7187" s="1">
        <v>44236.751296296294</v>
      </c>
      <c r="C7187">
        <v>0</v>
      </c>
      <c r="D7187">
        <v>100</v>
      </c>
      <c r="E7187">
        <v>459</v>
      </c>
      <c r="F7187">
        <v>1</v>
      </c>
      <c r="G7187" s="1">
        <v>44236.751306087965</v>
      </c>
      <c r="H7187" s="2" t="s">
        <v>11931</v>
      </c>
      <c r="I7187" s="2" t="s">
        <v>51</v>
      </c>
      <c r="J7187" s="2" t="s">
        <v>52</v>
      </c>
      <c r="K7187" s="2" t="s">
        <v>78</v>
      </c>
      <c r="L7187" s="2" t="s">
        <v>1333</v>
      </c>
      <c r="M7187" s="2" t="s">
        <v>621</v>
      </c>
      <c r="N7187" s="2" t="s">
        <v>123</v>
      </c>
      <c r="O7187">
        <v>1</v>
      </c>
      <c r="P7187">
        <v>0</v>
      </c>
      <c r="Q7187">
        <v>0</v>
      </c>
      <c r="R7187">
        <v>30.366</v>
      </c>
      <c r="S7187">
        <v>0</v>
      </c>
      <c r="T7187" s="2" t="s">
        <v>11930</v>
      </c>
      <c r="U7187" s="7">
        <v>1972</v>
      </c>
      <c r="V7187">
        <v>2</v>
      </c>
      <c r="W7187">
        <v>4</v>
      </c>
      <c r="X7187">
        <v>1</v>
      </c>
      <c r="Y7187" s="2" t="s">
        <v>59</v>
      </c>
      <c r="Z7187">
        <v>459</v>
      </c>
      <c r="AA7187" s="2" t="s">
        <v>11242</v>
      </c>
      <c r="AB7187" s="2" t="s">
        <v>11241</v>
      </c>
      <c r="AC7187" s="2" t="s">
        <v>11270</v>
      </c>
      <c r="AD7187">
        <v>1</v>
      </c>
      <c r="AE7187" s="15">
        <f t="shared" si="467"/>
        <v>1280</v>
      </c>
      <c r="AF7187" s="16">
        <f t="shared" si="468"/>
        <v>800</v>
      </c>
      <c r="AK7187">
        <f t="shared" si="469"/>
        <v>0</v>
      </c>
      <c r="AL7187">
        <f t="shared" si="469"/>
        <v>0</v>
      </c>
      <c r="AM7187">
        <f t="shared" si="469"/>
        <v>0</v>
      </c>
      <c r="AN7187">
        <f t="shared" si="469"/>
        <v>0</v>
      </c>
      <c r="AO7187">
        <f t="shared" si="469"/>
        <v>0</v>
      </c>
    </row>
    <row r="7188" spans="1:41" ht="14.45" customHeight="1" x14ac:dyDescent="0.45">
      <c r="A7188" s="1">
        <v>44236.747453703705</v>
      </c>
      <c r="B7188" s="1">
        <v>44236.751562500001</v>
      </c>
      <c r="C7188">
        <v>0</v>
      </c>
      <c r="D7188">
        <v>100</v>
      </c>
      <c r="E7188">
        <v>354</v>
      </c>
      <c r="F7188">
        <v>1</v>
      </c>
      <c r="G7188" s="1">
        <v>44236.751565833336</v>
      </c>
      <c r="H7188" s="2" t="s">
        <v>11929</v>
      </c>
      <c r="I7188" s="2" t="s">
        <v>51</v>
      </c>
      <c r="J7188" s="2" t="s">
        <v>52</v>
      </c>
      <c r="K7188" s="2" t="s">
        <v>53</v>
      </c>
      <c r="L7188" s="2" t="s">
        <v>11239</v>
      </c>
      <c r="M7188" s="2" t="s">
        <v>55</v>
      </c>
      <c r="N7188" s="2" t="s">
        <v>857</v>
      </c>
      <c r="O7188">
        <v>1</v>
      </c>
      <c r="P7188">
        <v>7.6970000000000001</v>
      </c>
      <c r="Q7188">
        <v>34.198999999999998</v>
      </c>
      <c r="R7188">
        <v>35.200000000000003</v>
      </c>
      <c r="S7188">
        <v>4</v>
      </c>
      <c r="T7188" s="2" t="s">
        <v>11928</v>
      </c>
      <c r="U7188" s="7">
        <v>1984</v>
      </c>
      <c r="V7188">
        <v>1</v>
      </c>
      <c r="W7188">
        <v>2</v>
      </c>
      <c r="X7188">
        <v>1</v>
      </c>
      <c r="Y7188" s="2" t="s">
        <v>59</v>
      </c>
      <c r="Z7188">
        <v>354</v>
      </c>
      <c r="AA7188" s="2" t="s">
        <v>11242</v>
      </c>
      <c r="AB7188" s="2" t="s">
        <v>11241</v>
      </c>
      <c r="AC7188" s="2" t="s">
        <v>11270</v>
      </c>
      <c r="AD7188">
        <v>1</v>
      </c>
      <c r="AE7188" s="15">
        <f t="shared" si="467"/>
        <v>1360</v>
      </c>
      <c r="AF7188" s="16">
        <f t="shared" si="468"/>
        <v>768</v>
      </c>
      <c r="AK7188">
        <f t="shared" si="469"/>
        <v>0</v>
      </c>
      <c r="AL7188">
        <f t="shared" si="469"/>
        <v>0</v>
      </c>
      <c r="AM7188">
        <f t="shared" si="469"/>
        <v>0</v>
      </c>
      <c r="AN7188">
        <f t="shared" si="469"/>
        <v>0</v>
      </c>
      <c r="AO7188">
        <f t="shared" si="469"/>
        <v>0</v>
      </c>
    </row>
    <row r="7189" spans="1:41" ht="14.45" customHeight="1" x14ac:dyDescent="0.45">
      <c r="A7189" s="1">
        <v>44236.748865740738</v>
      </c>
      <c r="B7189" s="1">
        <v>44236.751562500001</v>
      </c>
      <c r="C7189">
        <v>0</v>
      </c>
      <c r="D7189">
        <v>100</v>
      </c>
      <c r="E7189">
        <v>233</v>
      </c>
      <c r="F7189">
        <v>1</v>
      </c>
      <c r="G7189" s="1">
        <v>44236.751569305554</v>
      </c>
      <c r="H7189" s="2" t="s">
        <v>11927</v>
      </c>
      <c r="I7189" s="2" t="s">
        <v>51</v>
      </c>
      <c r="J7189" s="2" t="s">
        <v>52</v>
      </c>
      <c r="K7189" s="2" t="s">
        <v>64</v>
      </c>
      <c r="L7189" s="2" t="s">
        <v>11252</v>
      </c>
      <c r="M7189" s="2" t="s">
        <v>55</v>
      </c>
      <c r="N7189" s="2" t="s">
        <v>142</v>
      </c>
      <c r="O7189">
        <v>1</v>
      </c>
      <c r="P7189">
        <v>0</v>
      </c>
      <c r="Q7189">
        <v>0</v>
      </c>
      <c r="R7189">
        <v>24.100999999999999</v>
      </c>
      <c r="S7189">
        <v>0</v>
      </c>
      <c r="T7189" s="2" t="s">
        <v>11926</v>
      </c>
      <c r="U7189" s="7">
        <v>1999</v>
      </c>
      <c r="V7189">
        <v>1</v>
      </c>
      <c r="W7189">
        <v>3</v>
      </c>
      <c r="X7189">
        <v>1</v>
      </c>
      <c r="Y7189" s="2" t="s">
        <v>59</v>
      </c>
      <c r="Z7189">
        <v>233</v>
      </c>
      <c r="AA7189" s="2" t="s">
        <v>11242</v>
      </c>
      <c r="AB7189" s="2" t="s">
        <v>11241</v>
      </c>
      <c r="AC7189" s="2" t="s">
        <v>11270</v>
      </c>
      <c r="AD7189">
        <v>1</v>
      </c>
      <c r="AE7189" s="15">
        <f t="shared" si="467"/>
        <v>1536</v>
      </c>
      <c r="AF7189" s="16">
        <f t="shared" si="468"/>
        <v>864</v>
      </c>
      <c r="AK7189">
        <f t="shared" si="469"/>
        <v>0</v>
      </c>
      <c r="AL7189">
        <f t="shared" si="469"/>
        <v>1</v>
      </c>
      <c r="AM7189">
        <f t="shared" si="469"/>
        <v>0</v>
      </c>
      <c r="AN7189">
        <f t="shared" si="469"/>
        <v>0</v>
      </c>
      <c r="AO7189">
        <f t="shared" si="469"/>
        <v>0</v>
      </c>
    </row>
    <row r="7190" spans="1:41" ht="14.45" customHeight="1" x14ac:dyDescent="0.45">
      <c r="A7190" s="1">
        <v>44236.747523148151</v>
      </c>
      <c r="B7190" s="1">
        <v>44236.751643518517</v>
      </c>
      <c r="C7190">
        <v>0</v>
      </c>
      <c r="D7190">
        <v>100</v>
      </c>
      <c r="E7190">
        <v>356</v>
      </c>
      <c r="F7190">
        <v>1</v>
      </c>
      <c r="G7190" s="1">
        <v>44236.751655474538</v>
      </c>
      <c r="H7190" s="2" t="s">
        <v>11925</v>
      </c>
      <c r="I7190" s="2" t="s">
        <v>51</v>
      </c>
      <c r="J7190" s="2" t="s">
        <v>52</v>
      </c>
      <c r="K7190" s="2" t="s">
        <v>272</v>
      </c>
      <c r="L7190" s="2" t="s">
        <v>9398</v>
      </c>
      <c r="M7190" s="2" t="s">
        <v>55</v>
      </c>
      <c r="N7190" s="2" t="s">
        <v>132</v>
      </c>
      <c r="O7190">
        <v>1</v>
      </c>
      <c r="P7190">
        <v>0</v>
      </c>
      <c r="Q7190">
        <v>0</v>
      </c>
      <c r="R7190">
        <v>22.341999999999999</v>
      </c>
      <c r="S7190">
        <v>0</v>
      </c>
      <c r="T7190" s="2" t="s">
        <v>11924</v>
      </c>
      <c r="U7190" s="7">
        <v>1971</v>
      </c>
      <c r="V7190">
        <v>2</v>
      </c>
      <c r="W7190">
        <v>3</v>
      </c>
      <c r="X7190">
        <v>1</v>
      </c>
      <c r="Y7190" s="2" t="s">
        <v>59</v>
      </c>
      <c r="Z7190">
        <v>356</v>
      </c>
      <c r="AA7190" s="2" t="s">
        <v>9135</v>
      </c>
      <c r="AB7190" s="2" t="s">
        <v>11240</v>
      </c>
      <c r="AC7190" s="2" t="s">
        <v>11270</v>
      </c>
      <c r="AD7190">
        <v>1</v>
      </c>
      <c r="AE7190" s="15">
        <f t="shared" si="467"/>
        <v>1280</v>
      </c>
      <c r="AF7190" s="16">
        <f t="shared" si="468"/>
        <v>720</v>
      </c>
      <c r="AK7190">
        <f t="shared" si="469"/>
        <v>1</v>
      </c>
      <c r="AL7190">
        <f t="shared" si="469"/>
        <v>0</v>
      </c>
      <c r="AM7190">
        <f t="shared" si="469"/>
        <v>0</v>
      </c>
      <c r="AN7190">
        <f t="shared" si="469"/>
        <v>0</v>
      </c>
      <c r="AO7190">
        <f t="shared" si="469"/>
        <v>0</v>
      </c>
    </row>
    <row r="7191" spans="1:41" ht="14.45" customHeight="1" x14ac:dyDescent="0.45">
      <c r="A7191" s="1">
        <v>44236.748460648145</v>
      </c>
      <c r="B7191" s="1">
        <v>44236.751655092594</v>
      </c>
      <c r="C7191">
        <v>0</v>
      </c>
      <c r="D7191">
        <v>100</v>
      </c>
      <c r="E7191">
        <v>275</v>
      </c>
      <c r="F7191">
        <v>1</v>
      </c>
      <c r="G7191" s="1">
        <v>44236.751664166666</v>
      </c>
      <c r="H7191" s="2" t="s">
        <v>11923</v>
      </c>
      <c r="I7191" s="2" t="s">
        <v>51</v>
      </c>
      <c r="J7191" s="2" t="s">
        <v>52</v>
      </c>
      <c r="K7191" s="2" t="s">
        <v>53</v>
      </c>
      <c r="L7191" s="2" t="s">
        <v>11239</v>
      </c>
      <c r="M7191" s="2" t="s">
        <v>55</v>
      </c>
      <c r="N7191" s="2" t="s">
        <v>5642</v>
      </c>
      <c r="O7191">
        <v>1</v>
      </c>
      <c r="P7191">
        <v>0</v>
      </c>
      <c r="Q7191">
        <v>0</v>
      </c>
      <c r="R7191">
        <v>21.689</v>
      </c>
      <c r="S7191">
        <v>0</v>
      </c>
      <c r="T7191" s="2" t="s">
        <v>11922</v>
      </c>
      <c r="U7191" s="7">
        <v>1985</v>
      </c>
      <c r="V7191">
        <v>1</v>
      </c>
      <c r="W7191">
        <v>4</v>
      </c>
      <c r="X7191">
        <v>1</v>
      </c>
      <c r="Y7191" s="2" t="s">
        <v>59</v>
      </c>
      <c r="Z7191">
        <v>275</v>
      </c>
      <c r="AA7191" s="2" t="s">
        <v>11246</v>
      </c>
      <c r="AB7191" s="2" t="s">
        <v>11245</v>
      </c>
      <c r="AC7191" s="2" t="s">
        <v>11270</v>
      </c>
      <c r="AD7191">
        <v>1</v>
      </c>
      <c r="AE7191" s="15">
        <f t="shared" si="467"/>
        <v>5760</v>
      </c>
      <c r="AF7191" s="16">
        <f t="shared" si="468"/>
        <v>1080</v>
      </c>
      <c r="AH7191" t="s">
        <v>14847</v>
      </c>
    </row>
    <row r="7192" spans="1:41" ht="14.45" customHeight="1" x14ac:dyDescent="0.45">
      <c r="A7192" s="1">
        <v>44236.747361111113</v>
      </c>
      <c r="B7192" s="1">
        <v>44236.751747685186</v>
      </c>
      <c r="C7192">
        <v>0</v>
      </c>
      <c r="D7192">
        <v>100</v>
      </c>
      <c r="E7192">
        <v>379</v>
      </c>
      <c r="F7192">
        <v>1</v>
      </c>
      <c r="G7192" s="1">
        <v>44236.751759791667</v>
      </c>
      <c r="H7192" s="2" t="s">
        <v>11921</v>
      </c>
      <c r="I7192" s="2" t="s">
        <v>51</v>
      </c>
      <c r="J7192" s="2" t="s">
        <v>52</v>
      </c>
      <c r="K7192" s="2" t="s">
        <v>53</v>
      </c>
      <c r="L7192" s="2" t="s">
        <v>11256</v>
      </c>
      <c r="M7192" s="2" t="s">
        <v>106</v>
      </c>
      <c r="N7192" s="2" t="s">
        <v>123</v>
      </c>
      <c r="O7192">
        <v>1</v>
      </c>
      <c r="P7192">
        <v>0</v>
      </c>
      <c r="Q7192">
        <v>0</v>
      </c>
      <c r="R7192">
        <v>26.956</v>
      </c>
      <c r="S7192">
        <v>0</v>
      </c>
      <c r="T7192" s="2" t="s">
        <v>11920</v>
      </c>
      <c r="U7192" s="7">
        <v>1988</v>
      </c>
      <c r="V7192">
        <v>2</v>
      </c>
      <c r="W7192">
        <v>5</v>
      </c>
      <c r="X7192">
        <v>1</v>
      </c>
      <c r="Y7192" s="2" t="s">
        <v>59</v>
      </c>
      <c r="Z7192">
        <v>379</v>
      </c>
      <c r="AA7192" s="2" t="s">
        <v>11246</v>
      </c>
      <c r="AB7192" s="2" t="s">
        <v>11245</v>
      </c>
      <c r="AC7192" s="2" t="s">
        <v>11270</v>
      </c>
      <c r="AD7192">
        <v>1</v>
      </c>
      <c r="AE7192" s="15">
        <f t="shared" si="467"/>
        <v>1280</v>
      </c>
      <c r="AF7192" s="16">
        <f t="shared" si="468"/>
        <v>800</v>
      </c>
      <c r="AK7192">
        <f t="shared" ref="AK7192:AO7223" si="470">IF(ISERROR(SEARCH(AK$2,$T7192)),0,1)</f>
        <v>1</v>
      </c>
      <c r="AL7192">
        <f t="shared" si="470"/>
        <v>0</v>
      </c>
      <c r="AM7192">
        <f t="shared" si="470"/>
        <v>0</v>
      </c>
      <c r="AN7192">
        <f t="shared" si="470"/>
        <v>0</v>
      </c>
      <c r="AO7192">
        <f t="shared" si="470"/>
        <v>0</v>
      </c>
    </row>
    <row r="7193" spans="1:41" ht="14.45" customHeight="1" x14ac:dyDescent="0.45">
      <c r="A7193" s="1">
        <v>44236.748773148145</v>
      </c>
      <c r="B7193" s="1">
        <v>44236.751828703702</v>
      </c>
      <c r="C7193">
        <v>0</v>
      </c>
      <c r="D7193">
        <v>100</v>
      </c>
      <c r="E7193">
        <v>263</v>
      </c>
      <c r="F7193">
        <v>1</v>
      </c>
      <c r="G7193" s="1">
        <v>44236.751837997683</v>
      </c>
      <c r="H7193" s="2" t="s">
        <v>11919</v>
      </c>
      <c r="I7193" s="2" t="s">
        <v>51</v>
      </c>
      <c r="J7193" s="2" t="s">
        <v>52</v>
      </c>
      <c r="K7193" s="2" t="s">
        <v>53</v>
      </c>
      <c r="L7193" s="2" t="s">
        <v>11239</v>
      </c>
      <c r="M7193" s="2" t="s">
        <v>153</v>
      </c>
      <c r="N7193" s="2" t="s">
        <v>100</v>
      </c>
      <c r="O7193">
        <v>1</v>
      </c>
      <c r="P7193">
        <v>2.2450000000000001</v>
      </c>
      <c r="Q7193">
        <v>22.081</v>
      </c>
      <c r="R7193">
        <v>23.318000000000001</v>
      </c>
      <c r="S7193">
        <v>3</v>
      </c>
      <c r="T7193" s="2" t="s">
        <v>11918</v>
      </c>
      <c r="U7193" s="7">
        <v>1991</v>
      </c>
      <c r="V7193">
        <v>1</v>
      </c>
      <c r="W7193">
        <v>4</v>
      </c>
      <c r="X7193">
        <v>1</v>
      </c>
      <c r="Y7193" s="2" t="s">
        <v>166</v>
      </c>
      <c r="Z7193">
        <v>263</v>
      </c>
      <c r="AA7193" s="2" t="s">
        <v>9135</v>
      </c>
      <c r="AB7193" s="2" t="s">
        <v>11240</v>
      </c>
      <c r="AC7193" s="2" t="s">
        <v>11270</v>
      </c>
      <c r="AD7193">
        <v>1</v>
      </c>
      <c r="AE7193" s="15">
        <f t="shared" si="467"/>
        <v>1366</v>
      </c>
      <c r="AF7193" s="16">
        <f t="shared" si="468"/>
        <v>768</v>
      </c>
      <c r="AK7193">
        <f t="shared" si="470"/>
        <v>0</v>
      </c>
      <c r="AL7193">
        <f t="shared" si="470"/>
        <v>1</v>
      </c>
      <c r="AM7193">
        <f t="shared" si="470"/>
        <v>0</v>
      </c>
      <c r="AN7193">
        <f t="shared" si="470"/>
        <v>0</v>
      </c>
      <c r="AO7193">
        <f t="shared" si="470"/>
        <v>0</v>
      </c>
    </row>
    <row r="7194" spans="1:41" ht="14.45" customHeight="1" x14ac:dyDescent="0.45">
      <c r="A7194" s="1">
        <v>44236.746793981481</v>
      </c>
      <c r="B7194" s="1">
        <v>44236.75209490741</v>
      </c>
      <c r="C7194">
        <v>0</v>
      </c>
      <c r="D7194">
        <v>100</v>
      </c>
      <c r="E7194">
        <v>457</v>
      </c>
      <c r="F7194">
        <v>1</v>
      </c>
      <c r="G7194" s="1">
        <v>44236.752104293984</v>
      </c>
      <c r="H7194" s="2" t="s">
        <v>11917</v>
      </c>
      <c r="I7194" s="2" t="s">
        <v>51</v>
      </c>
      <c r="J7194" s="2" t="s">
        <v>52</v>
      </c>
      <c r="K7194" s="2" t="s">
        <v>53</v>
      </c>
      <c r="L7194" s="2" t="s">
        <v>11247</v>
      </c>
      <c r="M7194" s="2" t="s">
        <v>106</v>
      </c>
      <c r="N7194" s="2" t="s">
        <v>107</v>
      </c>
      <c r="O7194">
        <v>1</v>
      </c>
      <c r="P7194">
        <v>0</v>
      </c>
      <c r="Q7194">
        <v>0</v>
      </c>
      <c r="R7194">
        <v>22.661000000000001</v>
      </c>
      <c r="S7194">
        <v>0</v>
      </c>
      <c r="T7194" s="2" t="s">
        <v>11916</v>
      </c>
      <c r="U7194" s="7">
        <v>1985</v>
      </c>
      <c r="V7194">
        <v>2</v>
      </c>
      <c r="W7194">
        <v>3</v>
      </c>
      <c r="X7194">
        <v>1</v>
      </c>
      <c r="Y7194" s="2" t="s">
        <v>90</v>
      </c>
      <c r="Z7194">
        <v>457</v>
      </c>
      <c r="AA7194" s="2" t="s">
        <v>11244</v>
      </c>
      <c r="AB7194" s="2" t="s">
        <v>11243</v>
      </c>
      <c r="AC7194" s="2" t="s">
        <v>11270</v>
      </c>
      <c r="AD7194">
        <v>1</v>
      </c>
      <c r="AE7194" s="15">
        <f t="shared" si="467"/>
        <v>1440</v>
      </c>
      <c r="AF7194" s="16">
        <f t="shared" si="468"/>
        <v>900</v>
      </c>
      <c r="AK7194">
        <f t="shared" si="470"/>
        <v>1</v>
      </c>
      <c r="AL7194">
        <f t="shared" si="470"/>
        <v>0</v>
      </c>
      <c r="AM7194">
        <f t="shared" si="470"/>
        <v>0</v>
      </c>
      <c r="AN7194">
        <f t="shared" si="470"/>
        <v>0</v>
      </c>
      <c r="AO7194">
        <f t="shared" si="470"/>
        <v>0</v>
      </c>
    </row>
    <row r="7195" spans="1:41" ht="14.45" customHeight="1" x14ac:dyDescent="0.45">
      <c r="A7195" s="1">
        <v>44236.748402777775</v>
      </c>
      <c r="B7195" s="1">
        <v>44236.752222222225</v>
      </c>
      <c r="C7195">
        <v>0</v>
      </c>
      <c r="D7195">
        <v>100</v>
      </c>
      <c r="E7195">
        <v>329</v>
      </c>
      <c r="F7195">
        <v>1</v>
      </c>
      <c r="G7195" s="1">
        <v>44236.752234143518</v>
      </c>
      <c r="H7195" s="2" t="s">
        <v>11915</v>
      </c>
      <c r="I7195" s="2" t="s">
        <v>51</v>
      </c>
      <c r="J7195" s="2" t="s">
        <v>52</v>
      </c>
      <c r="K7195" s="2" t="s">
        <v>53</v>
      </c>
      <c r="L7195" s="2" t="s">
        <v>11239</v>
      </c>
      <c r="M7195" s="2" t="s">
        <v>55</v>
      </c>
      <c r="N7195" s="2" t="s">
        <v>7404</v>
      </c>
      <c r="O7195">
        <v>1</v>
      </c>
      <c r="P7195">
        <v>0</v>
      </c>
      <c r="Q7195">
        <v>0</v>
      </c>
      <c r="R7195">
        <v>20.149000000000001</v>
      </c>
      <c r="S7195">
        <v>0</v>
      </c>
      <c r="T7195" s="2" t="s">
        <v>11914</v>
      </c>
      <c r="U7195" s="7">
        <v>1962</v>
      </c>
      <c r="V7195">
        <v>1</v>
      </c>
      <c r="W7195">
        <v>3</v>
      </c>
      <c r="X7195">
        <v>1</v>
      </c>
      <c r="Y7195" s="2" t="s">
        <v>11913</v>
      </c>
      <c r="Z7195">
        <v>329</v>
      </c>
      <c r="AA7195" s="2" t="s">
        <v>9135</v>
      </c>
      <c r="AB7195" s="2" t="s">
        <v>11240</v>
      </c>
      <c r="AC7195" s="2" t="s">
        <v>11270</v>
      </c>
      <c r="AD7195">
        <v>1</v>
      </c>
      <c r="AE7195" s="15">
        <f t="shared" si="467"/>
        <v>1255</v>
      </c>
      <c r="AF7195" s="16">
        <f t="shared" si="468"/>
        <v>1004</v>
      </c>
      <c r="AK7195">
        <f t="shared" si="470"/>
        <v>1</v>
      </c>
      <c r="AL7195">
        <f t="shared" si="470"/>
        <v>0</v>
      </c>
      <c r="AM7195">
        <f t="shared" si="470"/>
        <v>0</v>
      </c>
      <c r="AN7195">
        <f t="shared" si="470"/>
        <v>0</v>
      </c>
      <c r="AO7195">
        <f t="shared" si="470"/>
        <v>0</v>
      </c>
    </row>
    <row r="7196" spans="1:41" ht="14.45" customHeight="1" x14ac:dyDescent="0.45">
      <c r="A7196" s="1">
        <v>44236.746979166666</v>
      </c>
      <c r="B7196" s="1">
        <v>44236.752233796295</v>
      </c>
      <c r="C7196">
        <v>0</v>
      </c>
      <c r="D7196">
        <v>100</v>
      </c>
      <c r="E7196">
        <v>453</v>
      </c>
      <c r="F7196">
        <v>1</v>
      </c>
      <c r="G7196" s="1">
        <v>44236.752238819441</v>
      </c>
      <c r="H7196" s="2" t="s">
        <v>11912</v>
      </c>
      <c r="I7196" s="2" t="s">
        <v>51</v>
      </c>
      <c r="J7196" s="2" t="s">
        <v>52</v>
      </c>
      <c r="K7196" s="2" t="s">
        <v>53</v>
      </c>
      <c r="L7196" s="2" t="s">
        <v>11247</v>
      </c>
      <c r="M7196" s="2" t="s">
        <v>55</v>
      </c>
      <c r="N7196" s="2" t="s">
        <v>142</v>
      </c>
      <c r="O7196">
        <v>1</v>
      </c>
      <c r="P7196">
        <v>0</v>
      </c>
      <c r="Q7196">
        <v>0</v>
      </c>
      <c r="R7196">
        <v>22.396999999999998</v>
      </c>
      <c r="S7196">
        <v>0</v>
      </c>
      <c r="T7196" s="2" t="s">
        <v>11911</v>
      </c>
      <c r="U7196" s="7">
        <v>1989</v>
      </c>
      <c r="V7196">
        <v>2</v>
      </c>
      <c r="W7196">
        <v>4</v>
      </c>
      <c r="X7196">
        <v>1</v>
      </c>
      <c r="Y7196" s="2" t="s">
        <v>59</v>
      </c>
      <c r="Z7196">
        <v>453</v>
      </c>
      <c r="AA7196" s="2" t="s">
        <v>11238</v>
      </c>
      <c r="AB7196" s="2" t="s">
        <v>11237</v>
      </c>
      <c r="AC7196" s="2" t="s">
        <v>11270</v>
      </c>
      <c r="AD7196">
        <v>1</v>
      </c>
      <c r="AE7196" s="15">
        <f t="shared" si="467"/>
        <v>1536</v>
      </c>
      <c r="AF7196" s="16">
        <f t="shared" si="468"/>
        <v>864</v>
      </c>
      <c r="AK7196">
        <f t="shared" si="470"/>
        <v>1</v>
      </c>
      <c r="AL7196">
        <f t="shared" si="470"/>
        <v>0</v>
      </c>
      <c r="AM7196">
        <f t="shared" si="470"/>
        <v>0</v>
      </c>
      <c r="AN7196">
        <f t="shared" si="470"/>
        <v>0</v>
      </c>
      <c r="AO7196">
        <f t="shared" si="470"/>
        <v>0</v>
      </c>
    </row>
    <row r="7197" spans="1:41" ht="14.45" customHeight="1" x14ac:dyDescent="0.45">
      <c r="A7197" s="1">
        <v>44236.746018518519</v>
      </c>
      <c r="B7197" s="1">
        <v>44236.752256944441</v>
      </c>
      <c r="C7197">
        <v>0</v>
      </c>
      <c r="D7197">
        <v>100</v>
      </c>
      <c r="E7197">
        <v>539</v>
      </c>
      <c r="F7197">
        <v>1</v>
      </c>
      <c r="G7197" s="1">
        <v>44236.752267777774</v>
      </c>
      <c r="H7197" s="2" t="s">
        <v>11910</v>
      </c>
      <c r="I7197" s="2" t="s">
        <v>51</v>
      </c>
      <c r="J7197" s="2" t="s">
        <v>52</v>
      </c>
      <c r="K7197" s="2" t="s">
        <v>53</v>
      </c>
      <c r="L7197" s="2" t="s">
        <v>11247</v>
      </c>
      <c r="M7197" s="2" t="s">
        <v>55</v>
      </c>
      <c r="N7197" s="2" t="s">
        <v>142</v>
      </c>
      <c r="O7197">
        <v>1</v>
      </c>
      <c r="P7197">
        <v>0</v>
      </c>
      <c r="Q7197">
        <v>0</v>
      </c>
      <c r="R7197">
        <v>26.344000000000001</v>
      </c>
      <c r="S7197">
        <v>0</v>
      </c>
      <c r="T7197" s="2" t="s">
        <v>11909</v>
      </c>
      <c r="U7197" s="7">
        <v>1997</v>
      </c>
      <c r="V7197">
        <v>1</v>
      </c>
      <c r="W7197">
        <v>5</v>
      </c>
      <c r="X7197">
        <v>1</v>
      </c>
      <c r="Y7197" s="2" t="s">
        <v>59</v>
      </c>
      <c r="Z7197">
        <v>539</v>
      </c>
      <c r="AA7197" s="2" t="s">
        <v>9135</v>
      </c>
      <c r="AB7197" s="2" t="s">
        <v>11240</v>
      </c>
      <c r="AC7197" s="2" t="s">
        <v>11270</v>
      </c>
      <c r="AD7197">
        <v>1</v>
      </c>
      <c r="AE7197" s="15">
        <f t="shared" si="467"/>
        <v>1536</v>
      </c>
      <c r="AF7197" s="16">
        <f t="shared" si="468"/>
        <v>864</v>
      </c>
      <c r="AK7197">
        <f t="shared" si="470"/>
        <v>0</v>
      </c>
      <c r="AL7197">
        <f t="shared" si="470"/>
        <v>0</v>
      </c>
      <c r="AM7197">
        <f t="shared" si="470"/>
        <v>0</v>
      </c>
      <c r="AN7197">
        <f t="shared" si="470"/>
        <v>0</v>
      </c>
      <c r="AO7197">
        <f t="shared" si="470"/>
        <v>0</v>
      </c>
    </row>
    <row r="7198" spans="1:41" ht="14.45" customHeight="1" x14ac:dyDescent="0.45">
      <c r="A7198" s="1">
        <v>44236.746828703705</v>
      </c>
      <c r="B7198" s="1">
        <v>44236.752291666664</v>
      </c>
      <c r="C7198">
        <v>0</v>
      </c>
      <c r="D7198">
        <v>100</v>
      </c>
      <c r="E7198">
        <v>472</v>
      </c>
      <c r="F7198">
        <v>1</v>
      </c>
      <c r="G7198" s="1">
        <v>44236.752304664355</v>
      </c>
      <c r="H7198" s="2" t="s">
        <v>11908</v>
      </c>
      <c r="I7198" s="2" t="s">
        <v>51</v>
      </c>
      <c r="J7198" s="2" t="s">
        <v>52</v>
      </c>
      <c r="K7198" s="2" t="s">
        <v>53</v>
      </c>
      <c r="L7198" s="2" t="s">
        <v>11247</v>
      </c>
      <c r="M7198" s="2" t="s">
        <v>55</v>
      </c>
      <c r="N7198" s="2" t="s">
        <v>132</v>
      </c>
      <c r="O7198">
        <v>1</v>
      </c>
      <c r="P7198">
        <v>0</v>
      </c>
      <c r="Q7198">
        <v>0</v>
      </c>
      <c r="R7198">
        <v>40.347999999999999</v>
      </c>
      <c r="S7198">
        <v>0</v>
      </c>
      <c r="T7198" s="2" t="s">
        <v>11907</v>
      </c>
      <c r="U7198" s="7">
        <v>1954</v>
      </c>
      <c r="V7198">
        <v>1</v>
      </c>
      <c r="W7198">
        <v>4</v>
      </c>
      <c r="X7198">
        <v>1</v>
      </c>
      <c r="Y7198" s="2" t="s">
        <v>532</v>
      </c>
      <c r="Z7198">
        <v>472</v>
      </c>
      <c r="AA7198" s="2" t="s">
        <v>11244</v>
      </c>
      <c r="AB7198" s="2" t="s">
        <v>11243</v>
      </c>
      <c r="AC7198" s="2" t="s">
        <v>11270</v>
      </c>
      <c r="AD7198">
        <v>1</v>
      </c>
      <c r="AE7198" s="15">
        <f t="shared" si="467"/>
        <v>1280</v>
      </c>
      <c r="AF7198" s="16">
        <f t="shared" si="468"/>
        <v>720</v>
      </c>
      <c r="AK7198">
        <f t="shared" si="470"/>
        <v>0</v>
      </c>
      <c r="AL7198">
        <f t="shared" si="470"/>
        <v>1</v>
      </c>
      <c r="AM7198">
        <f t="shared" si="470"/>
        <v>0</v>
      </c>
      <c r="AN7198">
        <f t="shared" si="470"/>
        <v>0</v>
      </c>
      <c r="AO7198">
        <f t="shared" si="470"/>
        <v>0</v>
      </c>
    </row>
    <row r="7199" spans="1:41" ht="14.45" customHeight="1" x14ac:dyDescent="0.45">
      <c r="A7199" s="1">
        <v>44236.749131944445</v>
      </c>
      <c r="B7199" s="1">
        <v>44236.752326388887</v>
      </c>
      <c r="C7199">
        <v>0</v>
      </c>
      <c r="D7199">
        <v>100</v>
      </c>
      <c r="E7199">
        <v>275</v>
      </c>
      <c r="F7199">
        <v>1</v>
      </c>
      <c r="G7199" s="1">
        <v>44236.752330289353</v>
      </c>
      <c r="H7199" s="2" t="s">
        <v>11906</v>
      </c>
      <c r="I7199" s="2" t="s">
        <v>51</v>
      </c>
      <c r="J7199" s="2" t="s">
        <v>52</v>
      </c>
      <c r="K7199" s="2" t="s">
        <v>53</v>
      </c>
      <c r="L7199" s="2" t="s">
        <v>11239</v>
      </c>
      <c r="M7199" s="2" t="s">
        <v>55</v>
      </c>
      <c r="N7199" s="2" t="s">
        <v>56</v>
      </c>
      <c r="O7199">
        <v>1</v>
      </c>
      <c r="P7199">
        <v>0</v>
      </c>
      <c r="Q7199">
        <v>0</v>
      </c>
      <c r="R7199">
        <v>23.855</v>
      </c>
      <c r="S7199">
        <v>0</v>
      </c>
      <c r="T7199" s="2" t="s">
        <v>11905</v>
      </c>
      <c r="U7199" s="7">
        <v>1975</v>
      </c>
      <c r="V7199">
        <v>2</v>
      </c>
      <c r="W7199">
        <v>5</v>
      </c>
      <c r="X7199">
        <v>1</v>
      </c>
      <c r="Y7199" s="2" t="s">
        <v>59</v>
      </c>
      <c r="Z7199">
        <v>275</v>
      </c>
      <c r="AA7199" s="2" t="s">
        <v>11246</v>
      </c>
      <c r="AB7199" s="2" t="s">
        <v>11245</v>
      </c>
      <c r="AC7199" s="2" t="s">
        <v>11270</v>
      </c>
      <c r="AD7199">
        <v>1</v>
      </c>
      <c r="AE7199" s="15">
        <f t="shared" si="467"/>
        <v>1920</v>
      </c>
      <c r="AF7199" s="16">
        <f t="shared" si="468"/>
        <v>1080</v>
      </c>
      <c r="AK7199">
        <f t="shared" si="470"/>
        <v>1</v>
      </c>
      <c r="AL7199">
        <f t="shared" si="470"/>
        <v>0</v>
      </c>
      <c r="AM7199">
        <f t="shared" si="470"/>
        <v>0</v>
      </c>
      <c r="AN7199">
        <f t="shared" si="470"/>
        <v>0</v>
      </c>
      <c r="AO7199">
        <f t="shared" si="470"/>
        <v>0</v>
      </c>
    </row>
    <row r="7200" spans="1:41" ht="14.45" customHeight="1" x14ac:dyDescent="0.45">
      <c r="A7200" s="1">
        <v>44236.748020833336</v>
      </c>
      <c r="B7200" s="1">
        <v>44236.752384259256</v>
      </c>
      <c r="C7200">
        <v>0</v>
      </c>
      <c r="D7200">
        <v>100</v>
      </c>
      <c r="E7200">
        <v>376</v>
      </c>
      <c r="F7200">
        <v>1</v>
      </c>
      <c r="G7200" s="1">
        <v>44236.752395740739</v>
      </c>
      <c r="H7200" s="2" t="s">
        <v>11904</v>
      </c>
      <c r="I7200" s="2" t="s">
        <v>51</v>
      </c>
      <c r="J7200" s="2" t="s">
        <v>52</v>
      </c>
      <c r="K7200" s="2" t="s">
        <v>53</v>
      </c>
      <c r="L7200" s="2" t="s">
        <v>11247</v>
      </c>
      <c r="M7200" s="2" t="s">
        <v>153</v>
      </c>
      <c r="N7200" s="2" t="s">
        <v>832</v>
      </c>
      <c r="O7200">
        <v>1</v>
      </c>
      <c r="P7200">
        <v>0</v>
      </c>
      <c r="Q7200">
        <v>0</v>
      </c>
      <c r="R7200">
        <v>35.311</v>
      </c>
      <c r="S7200">
        <v>0</v>
      </c>
      <c r="T7200" s="2" t="s">
        <v>11903</v>
      </c>
      <c r="U7200" s="7">
        <v>1957</v>
      </c>
      <c r="V7200">
        <v>1</v>
      </c>
      <c r="W7200">
        <v>4</v>
      </c>
      <c r="X7200">
        <v>1</v>
      </c>
      <c r="Y7200" s="2" t="s">
        <v>59</v>
      </c>
      <c r="Z7200">
        <v>376</v>
      </c>
      <c r="AA7200" s="2" t="s">
        <v>11238</v>
      </c>
      <c r="AB7200" s="2" t="s">
        <v>11237</v>
      </c>
      <c r="AC7200" s="2" t="s">
        <v>11270</v>
      </c>
      <c r="AD7200">
        <v>1</v>
      </c>
      <c r="AE7200" s="15">
        <f t="shared" si="467"/>
        <v>1280</v>
      </c>
      <c r="AF7200" s="16">
        <f t="shared" si="468"/>
        <v>1024</v>
      </c>
      <c r="AK7200">
        <f t="shared" si="470"/>
        <v>0</v>
      </c>
      <c r="AL7200">
        <f t="shared" si="470"/>
        <v>1</v>
      </c>
      <c r="AM7200">
        <f t="shared" si="470"/>
        <v>0</v>
      </c>
      <c r="AN7200">
        <f t="shared" si="470"/>
        <v>0</v>
      </c>
      <c r="AO7200">
        <f t="shared" si="470"/>
        <v>0</v>
      </c>
    </row>
    <row r="7201" spans="1:41" ht="14.45" customHeight="1" x14ac:dyDescent="0.45">
      <c r="A7201" s="1">
        <v>44236.749803240738</v>
      </c>
      <c r="B7201" s="1">
        <v>44236.752511574072</v>
      </c>
      <c r="C7201">
        <v>0</v>
      </c>
      <c r="D7201">
        <v>100</v>
      </c>
      <c r="E7201">
        <v>234</v>
      </c>
      <c r="F7201">
        <v>1</v>
      </c>
      <c r="G7201" s="1">
        <v>44236.752531990744</v>
      </c>
      <c r="H7201" s="2" t="s">
        <v>11902</v>
      </c>
      <c r="I7201" s="2" t="s">
        <v>51</v>
      </c>
      <c r="J7201" s="2" t="s">
        <v>52</v>
      </c>
      <c r="K7201" s="2" t="s">
        <v>53</v>
      </c>
      <c r="L7201" s="2" t="s">
        <v>11239</v>
      </c>
      <c r="M7201" s="2" t="s">
        <v>55</v>
      </c>
      <c r="N7201" s="2" t="s">
        <v>142</v>
      </c>
      <c r="O7201">
        <v>1</v>
      </c>
      <c r="P7201">
        <v>0</v>
      </c>
      <c r="Q7201">
        <v>0</v>
      </c>
      <c r="R7201">
        <v>18.888000000000002</v>
      </c>
      <c r="S7201">
        <v>0</v>
      </c>
      <c r="T7201" s="2" t="s">
        <v>11901</v>
      </c>
      <c r="U7201" s="7">
        <v>1961</v>
      </c>
      <c r="V7201">
        <v>2</v>
      </c>
      <c r="W7201">
        <v>4</v>
      </c>
      <c r="X7201">
        <v>1</v>
      </c>
      <c r="Y7201" s="2" t="s">
        <v>59</v>
      </c>
      <c r="Z7201">
        <v>234</v>
      </c>
      <c r="AA7201" s="2" t="s">
        <v>9135</v>
      </c>
      <c r="AB7201" s="2" t="s">
        <v>11240</v>
      </c>
      <c r="AC7201" s="2" t="s">
        <v>11270</v>
      </c>
      <c r="AD7201">
        <v>1</v>
      </c>
      <c r="AE7201" s="15">
        <f t="shared" si="467"/>
        <v>1536</v>
      </c>
      <c r="AF7201" s="16">
        <f t="shared" si="468"/>
        <v>864</v>
      </c>
      <c r="AK7201">
        <f t="shared" si="470"/>
        <v>1</v>
      </c>
      <c r="AL7201">
        <f t="shared" si="470"/>
        <v>0</v>
      </c>
      <c r="AM7201">
        <f t="shared" si="470"/>
        <v>0</v>
      </c>
      <c r="AN7201">
        <f t="shared" si="470"/>
        <v>0</v>
      </c>
      <c r="AO7201">
        <f t="shared" si="470"/>
        <v>0</v>
      </c>
    </row>
    <row r="7202" spans="1:41" ht="14.45" customHeight="1" x14ac:dyDescent="0.45">
      <c r="A7202" s="1">
        <v>44236.746932870374</v>
      </c>
      <c r="B7202" s="1">
        <v>44236.752546296295</v>
      </c>
      <c r="C7202">
        <v>0</v>
      </c>
      <c r="D7202">
        <v>100</v>
      </c>
      <c r="E7202">
        <v>484</v>
      </c>
      <c r="F7202">
        <v>1</v>
      </c>
      <c r="G7202" s="1">
        <v>44236.752554641207</v>
      </c>
      <c r="H7202" s="2" t="s">
        <v>11900</v>
      </c>
      <c r="I7202" s="2" t="s">
        <v>51</v>
      </c>
      <c r="J7202" s="2" t="s">
        <v>52</v>
      </c>
      <c r="K7202" s="2" t="s">
        <v>53</v>
      </c>
      <c r="L7202" s="2" t="s">
        <v>11247</v>
      </c>
      <c r="M7202" s="2" t="s">
        <v>153</v>
      </c>
      <c r="N7202" s="2" t="s">
        <v>132</v>
      </c>
      <c r="O7202">
        <v>1</v>
      </c>
      <c r="P7202">
        <v>18.867000000000001</v>
      </c>
      <c r="Q7202">
        <v>18.867000000000001</v>
      </c>
      <c r="R7202">
        <v>46.780999999999999</v>
      </c>
      <c r="S7202">
        <v>1</v>
      </c>
      <c r="T7202" s="2" t="s">
        <v>11899</v>
      </c>
      <c r="U7202" s="7">
        <v>1967</v>
      </c>
      <c r="V7202">
        <v>2</v>
      </c>
      <c r="W7202">
        <v>3</v>
      </c>
      <c r="X7202">
        <v>1</v>
      </c>
      <c r="Y7202" s="2" t="s">
        <v>59</v>
      </c>
      <c r="Z7202">
        <v>484</v>
      </c>
      <c r="AA7202" s="2" t="s">
        <v>11238</v>
      </c>
      <c r="AB7202" s="2" t="s">
        <v>11237</v>
      </c>
      <c r="AC7202" s="2" t="s">
        <v>11270</v>
      </c>
      <c r="AD7202">
        <v>1</v>
      </c>
      <c r="AE7202" s="15">
        <f t="shared" si="467"/>
        <v>1280</v>
      </c>
      <c r="AF7202" s="16">
        <f t="shared" si="468"/>
        <v>720</v>
      </c>
      <c r="AK7202">
        <f t="shared" si="470"/>
        <v>0</v>
      </c>
      <c r="AL7202">
        <f t="shared" si="470"/>
        <v>1</v>
      </c>
      <c r="AM7202">
        <f t="shared" si="470"/>
        <v>0</v>
      </c>
      <c r="AN7202">
        <f t="shared" si="470"/>
        <v>0</v>
      </c>
      <c r="AO7202">
        <f t="shared" si="470"/>
        <v>0</v>
      </c>
    </row>
    <row r="7203" spans="1:41" ht="14.45" customHeight="1" x14ac:dyDescent="0.45">
      <c r="A7203" s="1">
        <v>44236.747870370367</v>
      </c>
      <c r="B7203" s="1">
        <v>44236.752581018518</v>
      </c>
      <c r="C7203">
        <v>0</v>
      </c>
      <c r="D7203">
        <v>100</v>
      </c>
      <c r="E7203">
        <v>406</v>
      </c>
      <c r="F7203">
        <v>1</v>
      </c>
      <c r="G7203" s="1">
        <v>44236.752586099537</v>
      </c>
      <c r="H7203" s="2" t="s">
        <v>11898</v>
      </c>
      <c r="I7203" s="2" t="s">
        <v>51</v>
      </c>
      <c r="J7203" s="2" t="s">
        <v>52</v>
      </c>
      <c r="K7203" s="2" t="s">
        <v>53</v>
      </c>
      <c r="L7203" s="2" t="s">
        <v>11247</v>
      </c>
      <c r="M7203" s="2" t="s">
        <v>55</v>
      </c>
      <c r="N7203" s="2" t="s">
        <v>142</v>
      </c>
      <c r="O7203">
        <v>1</v>
      </c>
      <c r="P7203">
        <v>0</v>
      </c>
      <c r="Q7203">
        <v>0</v>
      </c>
      <c r="R7203">
        <v>20.657</v>
      </c>
      <c r="S7203">
        <v>0</v>
      </c>
      <c r="T7203" s="2" t="s">
        <v>11897</v>
      </c>
      <c r="U7203" s="7">
        <v>1991</v>
      </c>
      <c r="V7203">
        <v>2</v>
      </c>
      <c r="W7203">
        <v>5</v>
      </c>
      <c r="X7203">
        <v>1</v>
      </c>
      <c r="Y7203" s="2" t="s">
        <v>336</v>
      </c>
      <c r="Z7203">
        <v>406</v>
      </c>
      <c r="AA7203" s="2" t="s">
        <v>9135</v>
      </c>
      <c r="AB7203" s="2" t="s">
        <v>11240</v>
      </c>
      <c r="AC7203" s="2" t="s">
        <v>11270</v>
      </c>
      <c r="AD7203">
        <v>1</v>
      </c>
      <c r="AE7203" s="15">
        <f t="shared" si="467"/>
        <v>1536</v>
      </c>
      <c r="AF7203" s="16">
        <f t="shared" si="468"/>
        <v>864</v>
      </c>
      <c r="AK7203">
        <f t="shared" si="470"/>
        <v>1</v>
      </c>
      <c r="AL7203">
        <f t="shared" si="470"/>
        <v>0</v>
      </c>
      <c r="AM7203">
        <f t="shared" si="470"/>
        <v>0</v>
      </c>
      <c r="AN7203">
        <f t="shared" si="470"/>
        <v>0</v>
      </c>
      <c r="AO7203">
        <f t="shared" si="470"/>
        <v>0</v>
      </c>
    </row>
    <row r="7204" spans="1:41" ht="14.45" customHeight="1" x14ac:dyDescent="0.45">
      <c r="A7204" s="1">
        <v>44236.749560185184</v>
      </c>
      <c r="B7204" s="1">
        <v>44236.752650462964</v>
      </c>
      <c r="C7204">
        <v>0</v>
      </c>
      <c r="D7204">
        <v>100</v>
      </c>
      <c r="E7204">
        <v>267</v>
      </c>
      <c r="F7204">
        <v>1</v>
      </c>
      <c r="G7204" s="1">
        <v>44236.752659259262</v>
      </c>
      <c r="H7204" s="2" t="s">
        <v>11896</v>
      </c>
      <c r="I7204" s="2" t="s">
        <v>51</v>
      </c>
      <c r="J7204" s="2" t="s">
        <v>52</v>
      </c>
      <c r="K7204" s="2" t="s">
        <v>113</v>
      </c>
      <c r="L7204" s="2" t="s">
        <v>157</v>
      </c>
      <c r="M7204" s="2" t="s">
        <v>106</v>
      </c>
      <c r="N7204" s="2" t="s">
        <v>56</v>
      </c>
      <c r="O7204">
        <v>1</v>
      </c>
      <c r="P7204">
        <v>0</v>
      </c>
      <c r="Q7204">
        <v>0</v>
      </c>
      <c r="R7204">
        <v>15.404</v>
      </c>
      <c r="S7204">
        <v>0</v>
      </c>
      <c r="T7204" s="2" t="s">
        <v>11895</v>
      </c>
      <c r="U7204" s="7">
        <v>1992</v>
      </c>
      <c r="V7204">
        <v>2</v>
      </c>
      <c r="W7204">
        <v>4</v>
      </c>
      <c r="X7204">
        <v>1</v>
      </c>
      <c r="Y7204" s="2" t="s">
        <v>59</v>
      </c>
      <c r="Z7204">
        <v>267</v>
      </c>
      <c r="AA7204" s="2" t="s">
        <v>11244</v>
      </c>
      <c r="AB7204" s="2" t="s">
        <v>11243</v>
      </c>
      <c r="AC7204" s="2" t="s">
        <v>11270</v>
      </c>
      <c r="AD7204">
        <v>1</v>
      </c>
      <c r="AE7204" s="15">
        <f t="shared" si="467"/>
        <v>1920</v>
      </c>
      <c r="AF7204" s="16">
        <f t="shared" si="468"/>
        <v>1080</v>
      </c>
      <c r="AK7204">
        <f t="shared" si="470"/>
        <v>1</v>
      </c>
      <c r="AL7204">
        <f t="shared" si="470"/>
        <v>0</v>
      </c>
      <c r="AM7204">
        <f t="shared" si="470"/>
        <v>0</v>
      </c>
      <c r="AN7204">
        <f t="shared" si="470"/>
        <v>0</v>
      </c>
      <c r="AO7204">
        <f t="shared" si="470"/>
        <v>0</v>
      </c>
    </row>
    <row r="7205" spans="1:41" ht="14.45" customHeight="1" x14ac:dyDescent="0.45">
      <c r="A7205" s="1">
        <v>44236.746770833335</v>
      </c>
      <c r="B7205" s="1">
        <v>44236.752662037034</v>
      </c>
      <c r="C7205">
        <v>0</v>
      </c>
      <c r="D7205">
        <v>100</v>
      </c>
      <c r="E7205">
        <v>509</v>
      </c>
      <c r="F7205">
        <v>1</v>
      </c>
      <c r="G7205" s="1">
        <v>44236.752676898148</v>
      </c>
      <c r="H7205" s="2" t="s">
        <v>11894</v>
      </c>
      <c r="I7205" s="2" t="s">
        <v>51</v>
      </c>
      <c r="J7205" s="2" t="s">
        <v>52</v>
      </c>
      <c r="K7205" s="2" t="s">
        <v>78</v>
      </c>
      <c r="L7205" s="2" t="s">
        <v>9731</v>
      </c>
      <c r="M7205" s="2" t="s">
        <v>55</v>
      </c>
      <c r="N7205" s="2" t="s">
        <v>832</v>
      </c>
      <c r="O7205">
        <v>1</v>
      </c>
      <c r="P7205">
        <v>0</v>
      </c>
      <c r="Q7205">
        <v>0</v>
      </c>
      <c r="R7205">
        <v>38.322000000000003</v>
      </c>
      <c r="S7205">
        <v>0</v>
      </c>
      <c r="T7205" s="2" t="s">
        <v>11893</v>
      </c>
      <c r="U7205" s="7">
        <v>1965</v>
      </c>
      <c r="V7205">
        <v>1</v>
      </c>
      <c r="W7205">
        <v>3</v>
      </c>
      <c r="X7205">
        <v>1</v>
      </c>
      <c r="Y7205" s="2" t="s">
        <v>243</v>
      </c>
      <c r="Z7205">
        <v>509</v>
      </c>
      <c r="AA7205" s="2" t="s">
        <v>11242</v>
      </c>
      <c r="AB7205" s="2" t="s">
        <v>11241</v>
      </c>
      <c r="AC7205" s="2" t="s">
        <v>11270</v>
      </c>
      <c r="AD7205">
        <v>1</v>
      </c>
      <c r="AE7205" s="15">
        <f t="shared" si="467"/>
        <v>1280</v>
      </c>
      <c r="AF7205" s="16">
        <f t="shared" si="468"/>
        <v>1024</v>
      </c>
      <c r="AK7205">
        <f t="shared" si="470"/>
        <v>1</v>
      </c>
      <c r="AL7205">
        <f t="shared" si="470"/>
        <v>0</v>
      </c>
      <c r="AM7205">
        <f t="shared" si="470"/>
        <v>0</v>
      </c>
      <c r="AN7205">
        <f t="shared" si="470"/>
        <v>0</v>
      </c>
      <c r="AO7205">
        <f t="shared" si="470"/>
        <v>0</v>
      </c>
    </row>
    <row r="7206" spans="1:41" ht="14.45" customHeight="1" x14ac:dyDescent="0.45">
      <c r="A7206" s="1">
        <v>44236.747337962966</v>
      </c>
      <c r="B7206" s="1">
        <v>44236.75267361111</v>
      </c>
      <c r="C7206">
        <v>0</v>
      </c>
      <c r="D7206">
        <v>100</v>
      </c>
      <c r="E7206">
        <v>460</v>
      </c>
      <c r="F7206">
        <v>1</v>
      </c>
      <c r="G7206" s="1">
        <v>44236.752681238424</v>
      </c>
      <c r="H7206" s="2" t="s">
        <v>11892</v>
      </c>
      <c r="I7206" s="2" t="s">
        <v>51</v>
      </c>
      <c r="J7206" s="2" t="s">
        <v>52</v>
      </c>
      <c r="K7206" s="2" t="s">
        <v>53</v>
      </c>
      <c r="L7206" s="2" t="s">
        <v>11239</v>
      </c>
      <c r="M7206" s="2" t="s">
        <v>226</v>
      </c>
      <c r="N7206" s="2" t="s">
        <v>100</v>
      </c>
      <c r="O7206">
        <v>1</v>
      </c>
      <c r="P7206">
        <v>10.797000000000001</v>
      </c>
      <c r="Q7206">
        <v>10.797000000000001</v>
      </c>
      <c r="R7206">
        <v>26.585000000000001</v>
      </c>
      <c r="S7206">
        <v>1</v>
      </c>
      <c r="T7206" s="2" t="s">
        <v>11891</v>
      </c>
      <c r="U7206" s="7">
        <v>1979</v>
      </c>
      <c r="V7206">
        <v>2</v>
      </c>
      <c r="W7206">
        <v>3</v>
      </c>
      <c r="X7206">
        <v>1</v>
      </c>
      <c r="Y7206" s="2" t="s">
        <v>59</v>
      </c>
      <c r="Z7206">
        <v>460</v>
      </c>
      <c r="AA7206" s="2" t="s">
        <v>11242</v>
      </c>
      <c r="AB7206" s="2" t="s">
        <v>11241</v>
      </c>
      <c r="AC7206" s="2" t="s">
        <v>11270</v>
      </c>
      <c r="AD7206">
        <v>1</v>
      </c>
      <c r="AE7206" s="15">
        <f t="shared" si="467"/>
        <v>1366</v>
      </c>
      <c r="AF7206" s="16">
        <f t="shared" si="468"/>
        <v>768</v>
      </c>
      <c r="AK7206">
        <f t="shared" si="470"/>
        <v>1</v>
      </c>
      <c r="AL7206">
        <f t="shared" si="470"/>
        <v>0</v>
      </c>
      <c r="AM7206">
        <f t="shared" si="470"/>
        <v>0</v>
      </c>
      <c r="AN7206">
        <f t="shared" si="470"/>
        <v>0</v>
      </c>
      <c r="AO7206">
        <f t="shared" si="470"/>
        <v>0</v>
      </c>
    </row>
    <row r="7207" spans="1:41" ht="14.45" customHeight="1" x14ac:dyDescent="0.45">
      <c r="A7207" s="1">
        <v>44236.74659722222</v>
      </c>
      <c r="B7207" s="1">
        <v>44236.75267361111</v>
      </c>
      <c r="C7207">
        <v>0</v>
      </c>
      <c r="D7207">
        <v>100</v>
      </c>
      <c r="E7207">
        <v>524</v>
      </c>
      <c r="F7207">
        <v>1</v>
      </c>
      <c r="G7207" s="1">
        <v>44236.752685277781</v>
      </c>
      <c r="H7207" s="2" t="s">
        <v>11890</v>
      </c>
      <c r="I7207" s="2" t="s">
        <v>51</v>
      </c>
      <c r="J7207" s="2" t="s">
        <v>52</v>
      </c>
      <c r="K7207" s="2" t="s">
        <v>53</v>
      </c>
      <c r="L7207" s="2" t="s">
        <v>11239</v>
      </c>
      <c r="M7207" s="2" t="s">
        <v>55</v>
      </c>
      <c r="N7207" s="2" t="s">
        <v>56</v>
      </c>
      <c r="O7207">
        <v>1</v>
      </c>
      <c r="P7207">
        <v>0</v>
      </c>
      <c r="Q7207">
        <v>0</v>
      </c>
      <c r="R7207">
        <v>40.340000000000003</v>
      </c>
      <c r="S7207">
        <v>0</v>
      </c>
      <c r="T7207" s="2" t="s">
        <v>11889</v>
      </c>
      <c r="U7207" s="7">
        <v>1954</v>
      </c>
      <c r="V7207">
        <v>1</v>
      </c>
      <c r="W7207">
        <v>2</v>
      </c>
      <c r="X7207">
        <v>1</v>
      </c>
      <c r="Y7207" s="2" t="s">
        <v>59</v>
      </c>
      <c r="Z7207">
        <v>524</v>
      </c>
      <c r="AA7207" s="2" t="s">
        <v>11242</v>
      </c>
      <c r="AB7207" s="2" t="s">
        <v>11241</v>
      </c>
      <c r="AC7207" s="2" t="s">
        <v>11270</v>
      </c>
      <c r="AD7207">
        <v>1</v>
      </c>
      <c r="AE7207" s="15">
        <f t="shared" si="467"/>
        <v>1920</v>
      </c>
      <c r="AF7207" s="16">
        <f t="shared" si="468"/>
        <v>1080</v>
      </c>
      <c r="AK7207">
        <f t="shared" si="470"/>
        <v>0</v>
      </c>
      <c r="AL7207">
        <f t="shared" si="470"/>
        <v>1</v>
      </c>
      <c r="AM7207">
        <f t="shared" si="470"/>
        <v>0</v>
      </c>
      <c r="AN7207">
        <f t="shared" si="470"/>
        <v>0</v>
      </c>
      <c r="AO7207">
        <f t="shared" si="470"/>
        <v>0</v>
      </c>
    </row>
    <row r="7208" spans="1:41" ht="14.45" customHeight="1" x14ac:dyDescent="0.45">
      <c r="A7208" s="1">
        <v>44236.749062499999</v>
      </c>
      <c r="B7208" s="1">
        <v>44236.752696759257</v>
      </c>
      <c r="C7208">
        <v>0</v>
      </c>
      <c r="D7208">
        <v>100</v>
      </c>
      <c r="E7208">
        <v>314</v>
      </c>
      <c r="F7208">
        <v>1</v>
      </c>
      <c r="G7208" s="1">
        <v>44236.752702430553</v>
      </c>
      <c r="H7208" s="2" t="s">
        <v>11888</v>
      </c>
      <c r="I7208" s="2" t="s">
        <v>51</v>
      </c>
      <c r="J7208" s="2" t="s">
        <v>52</v>
      </c>
      <c r="K7208" s="2" t="s">
        <v>53</v>
      </c>
      <c r="L7208" s="2" t="s">
        <v>11239</v>
      </c>
      <c r="M7208" s="2" t="s">
        <v>55</v>
      </c>
      <c r="N7208" s="2" t="s">
        <v>56</v>
      </c>
      <c r="O7208">
        <v>1</v>
      </c>
      <c r="P7208">
        <v>0</v>
      </c>
      <c r="Q7208">
        <v>0</v>
      </c>
      <c r="R7208">
        <v>23.038</v>
      </c>
      <c r="S7208">
        <v>0</v>
      </c>
      <c r="T7208" s="2" t="s">
        <v>11887</v>
      </c>
      <c r="U7208" s="7">
        <v>1990</v>
      </c>
      <c r="V7208">
        <v>2</v>
      </c>
      <c r="W7208">
        <v>1</v>
      </c>
      <c r="X7208">
        <v>1</v>
      </c>
      <c r="Y7208" s="2" t="s">
        <v>59</v>
      </c>
      <c r="Z7208">
        <v>314</v>
      </c>
      <c r="AA7208" s="2" t="s">
        <v>11246</v>
      </c>
      <c r="AB7208" s="2" t="s">
        <v>11245</v>
      </c>
      <c r="AC7208" s="2" t="s">
        <v>11270</v>
      </c>
      <c r="AD7208">
        <v>1</v>
      </c>
      <c r="AE7208" s="15">
        <f t="shared" ref="AE7208:AE7271" si="471">VALUE(LEFT(N7208,SEARCH("x",N7208)-1))</f>
        <v>1920</v>
      </c>
      <c r="AF7208" s="16">
        <f t="shared" ref="AF7208:AF7271" si="472">VALUE(RIGHT(N7208,LEN(N7208)-SEARCH("x",N7208)))</f>
        <v>1080</v>
      </c>
      <c r="AK7208">
        <f t="shared" si="470"/>
        <v>0</v>
      </c>
      <c r="AL7208">
        <f t="shared" si="470"/>
        <v>1</v>
      </c>
      <c r="AM7208">
        <f t="shared" si="470"/>
        <v>0</v>
      </c>
      <c r="AN7208">
        <f t="shared" si="470"/>
        <v>0</v>
      </c>
      <c r="AO7208">
        <f t="shared" si="470"/>
        <v>0</v>
      </c>
    </row>
    <row r="7209" spans="1:41" ht="14.45" customHeight="1" x14ac:dyDescent="0.45">
      <c r="A7209" s="1">
        <v>44236.745567129627</v>
      </c>
      <c r="B7209" s="1">
        <v>44236.75277777778</v>
      </c>
      <c r="C7209">
        <v>0</v>
      </c>
      <c r="D7209">
        <v>100</v>
      </c>
      <c r="E7209">
        <v>622</v>
      </c>
      <c r="F7209">
        <v>1</v>
      </c>
      <c r="G7209" s="1">
        <v>44236.752784270837</v>
      </c>
      <c r="H7209" s="2" t="s">
        <v>11886</v>
      </c>
      <c r="I7209" s="2" t="s">
        <v>51</v>
      </c>
      <c r="J7209" s="2" t="s">
        <v>52</v>
      </c>
      <c r="K7209" s="2" t="s">
        <v>78</v>
      </c>
      <c r="L7209" s="2" t="s">
        <v>1251</v>
      </c>
      <c r="M7209" s="2" t="s">
        <v>106</v>
      </c>
      <c r="N7209" s="2" t="s">
        <v>123</v>
      </c>
      <c r="O7209">
        <v>1</v>
      </c>
      <c r="P7209">
        <v>0</v>
      </c>
      <c r="Q7209">
        <v>0</v>
      </c>
      <c r="R7209">
        <v>486.33800000000002</v>
      </c>
      <c r="S7209">
        <v>0</v>
      </c>
      <c r="T7209" s="2" t="s">
        <v>11885</v>
      </c>
      <c r="U7209" s="7">
        <v>1987</v>
      </c>
      <c r="V7209">
        <v>2</v>
      </c>
      <c r="W7209">
        <v>4</v>
      </c>
      <c r="X7209">
        <v>1</v>
      </c>
      <c r="Y7209" s="2" t="s">
        <v>59</v>
      </c>
      <c r="Z7209">
        <v>622</v>
      </c>
      <c r="AA7209" s="2" t="s">
        <v>11244</v>
      </c>
      <c r="AB7209" s="2" t="s">
        <v>11243</v>
      </c>
      <c r="AC7209" s="2" t="s">
        <v>11270</v>
      </c>
      <c r="AD7209">
        <v>1</v>
      </c>
      <c r="AE7209" s="15">
        <f t="shared" si="471"/>
        <v>1280</v>
      </c>
      <c r="AF7209" s="16">
        <f t="shared" si="472"/>
        <v>800</v>
      </c>
      <c r="AK7209">
        <f t="shared" si="470"/>
        <v>0</v>
      </c>
      <c r="AL7209">
        <f t="shared" si="470"/>
        <v>0</v>
      </c>
      <c r="AM7209">
        <f t="shared" si="470"/>
        <v>0</v>
      </c>
      <c r="AN7209">
        <f t="shared" si="470"/>
        <v>0</v>
      </c>
      <c r="AO7209">
        <f t="shared" si="470"/>
        <v>0</v>
      </c>
    </row>
    <row r="7210" spans="1:41" ht="14.45" customHeight="1" x14ac:dyDescent="0.45">
      <c r="A7210" s="1">
        <v>44236.749652777777</v>
      </c>
      <c r="B7210" s="1">
        <v>44236.752870370372</v>
      </c>
      <c r="C7210">
        <v>0</v>
      </c>
      <c r="D7210">
        <v>100</v>
      </c>
      <c r="E7210">
        <v>278</v>
      </c>
      <c r="F7210">
        <v>1</v>
      </c>
      <c r="G7210" s="1">
        <v>44236.752880752312</v>
      </c>
      <c r="H7210" s="2" t="s">
        <v>11884</v>
      </c>
      <c r="I7210" s="2" t="s">
        <v>51</v>
      </c>
      <c r="J7210" s="2" t="s">
        <v>52</v>
      </c>
      <c r="K7210" s="2" t="s">
        <v>53</v>
      </c>
      <c r="L7210" s="2" t="s">
        <v>11239</v>
      </c>
      <c r="M7210" s="2" t="s">
        <v>106</v>
      </c>
      <c r="N7210" s="2" t="s">
        <v>123</v>
      </c>
      <c r="O7210">
        <v>1</v>
      </c>
      <c r="P7210">
        <v>5.6829999999999998</v>
      </c>
      <c r="Q7210">
        <v>16.725999999999999</v>
      </c>
      <c r="R7210">
        <v>17.355</v>
      </c>
      <c r="S7210">
        <v>3</v>
      </c>
      <c r="T7210" s="2" t="s">
        <v>11883</v>
      </c>
      <c r="U7210" s="7">
        <v>1989</v>
      </c>
      <c r="V7210">
        <v>2</v>
      </c>
      <c r="W7210">
        <v>4</v>
      </c>
      <c r="X7210">
        <v>1</v>
      </c>
      <c r="Y7210" s="2" t="s">
        <v>59</v>
      </c>
      <c r="Z7210">
        <v>278</v>
      </c>
      <c r="AA7210" s="2" t="s">
        <v>11246</v>
      </c>
      <c r="AB7210" s="2" t="s">
        <v>11245</v>
      </c>
      <c r="AC7210" s="2" t="s">
        <v>11270</v>
      </c>
      <c r="AD7210">
        <v>1</v>
      </c>
      <c r="AE7210" s="15">
        <f t="shared" si="471"/>
        <v>1280</v>
      </c>
      <c r="AF7210" s="16">
        <f t="shared" si="472"/>
        <v>800</v>
      </c>
      <c r="AK7210">
        <f t="shared" si="470"/>
        <v>1</v>
      </c>
      <c r="AL7210">
        <f t="shared" si="470"/>
        <v>0</v>
      </c>
      <c r="AM7210">
        <f t="shared" si="470"/>
        <v>0</v>
      </c>
      <c r="AN7210">
        <f t="shared" si="470"/>
        <v>0</v>
      </c>
      <c r="AO7210">
        <f t="shared" si="470"/>
        <v>0</v>
      </c>
    </row>
    <row r="7211" spans="1:41" ht="14.45" customHeight="1" x14ac:dyDescent="0.45">
      <c r="A7211" s="1">
        <v>44236.749675925923</v>
      </c>
      <c r="B7211" s="1">
        <v>44236.752997685187</v>
      </c>
      <c r="C7211">
        <v>0</v>
      </c>
      <c r="D7211">
        <v>100</v>
      </c>
      <c r="E7211">
        <v>287</v>
      </c>
      <c r="F7211">
        <v>1</v>
      </c>
      <c r="G7211" s="1">
        <v>44236.753006631945</v>
      </c>
      <c r="H7211" s="2" t="s">
        <v>11882</v>
      </c>
      <c r="I7211" s="2" t="s">
        <v>51</v>
      </c>
      <c r="J7211" s="2" t="s">
        <v>52</v>
      </c>
      <c r="K7211" s="2" t="s">
        <v>53</v>
      </c>
      <c r="L7211" s="2" t="s">
        <v>11239</v>
      </c>
      <c r="M7211" s="2" t="s">
        <v>55</v>
      </c>
      <c r="N7211" s="2" t="s">
        <v>100</v>
      </c>
      <c r="O7211">
        <v>1</v>
      </c>
      <c r="P7211">
        <v>0</v>
      </c>
      <c r="Q7211">
        <v>0</v>
      </c>
      <c r="R7211">
        <v>21.696999999999999</v>
      </c>
      <c r="S7211">
        <v>0</v>
      </c>
      <c r="T7211" s="2" t="s">
        <v>11881</v>
      </c>
      <c r="U7211" s="7">
        <v>1988</v>
      </c>
      <c r="V7211">
        <v>1</v>
      </c>
      <c r="W7211">
        <v>4</v>
      </c>
      <c r="X7211">
        <v>1</v>
      </c>
      <c r="Y7211" s="2" t="s">
        <v>59</v>
      </c>
      <c r="Z7211">
        <v>287</v>
      </c>
      <c r="AA7211" s="2" t="s">
        <v>11242</v>
      </c>
      <c r="AB7211" s="2" t="s">
        <v>11241</v>
      </c>
      <c r="AC7211" s="2" t="s">
        <v>11270</v>
      </c>
      <c r="AD7211">
        <v>1</v>
      </c>
      <c r="AE7211" s="15">
        <f t="shared" si="471"/>
        <v>1366</v>
      </c>
      <c r="AF7211" s="16">
        <f t="shared" si="472"/>
        <v>768</v>
      </c>
      <c r="AK7211">
        <f t="shared" si="470"/>
        <v>1</v>
      </c>
      <c r="AL7211">
        <f t="shared" si="470"/>
        <v>0</v>
      </c>
      <c r="AM7211">
        <f t="shared" si="470"/>
        <v>0</v>
      </c>
      <c r="AN7211">
        <f t="shared" si="470"/>
        <v>0</v>
      </c>
      <c r="AO7211">
        <f t="shared" si="470"/>
        <v>0</v>
      </c>
    </row>
    <row r="7212" spans="1:41" ht="14.45" customHeight="1" x14ac:dyDescent="0.45">
      <c r="A7212" s="1">
        <v>44236.748090277775</v>
      </c>
      <c r="B7212" s="1">
        <v>44236.753078703703</v>
      </c>
      <c r="C7212">
        <v>0</v>
      </c>
      <c r="D7212">
        <v>100</v>
      </c>
      <c r="E7212">
        <v>430</v>
      </c>
      <c r="F7212">
        <v>1</v>
      </c>
      <c r="G7212" s="1">
        <v>44236.75309298611</v>
      </c>
      <c r="H7212" s="2" t="s">
        <v>11880</v>
      </c>
      <c r="I7212" s="2" t="s">
        <v>51</v>
      </c>
      <c r="J7212" s="2" t="s">
        <v>52</v>
      </c>
      <c r="K7212" s="2" t="s">
        <v>53</v>
      </c>
      <c r="L7212" s="2" t="s">
        <v>11247</v>
      </c>
      <c r="M7212" s="2" t="s">
        <v>55</v>
      </c>
      <c r="N7212" s="2" t="s">
        <v>142</v>
      </c>
      <c r="O7212">
        <v>1</v>
      </c>
      <c r="P7212">
        <v>0</v>
      </c>
      <c r="Q7212">
        <v>0</v>
      </c>
      <c r="R7212">
        <v>34.404000000000003</v>
      </c>
      <c r="S7212">
        <v>0</v>
      </c>
      <c r="T7212" s="2" t="s">
        <v>11879</v>
      </c>
      <c r="U7212" s="7">
        <v>1993</v>
      </c>
      <c r="V7212">
        <v>2</v>
      </c>
      <c r="W7212">
        <v>5</v>
      </c>
      <c r="X7212">
        <v>1</v>
      </c>
      <c r="Y7212" s="2" t="s">
        <v>59</v>
      </c>
      <c r="Z7212">
        <v>430</v>
      </c>
      <c r="AA7212" s="2" t="s">
        <v>11246</v>
      </c>
      <c r="AB7212" s="2" t="s">
        <v>11245</v>
      </c>
      <c r="AC7212" s="2" t="s">
        <v>11270</v>
      </c>
      <c r="AD7212">
        <v>1</v>
      </c>
      <c r="AE7212" s="15">
        <f t="shared" si="471"/>
        <v>1536</v>
      </c>
      <c r="AF7212" s="16">
        <f t="shared" si="472"/>
        <v>864</v>
      </c>
      <c r="AK7212">
        <f t="shared" si="470"/>
        <v>0</v>
      </c>
      <c r="AL7212">
        <f t="shared" si="470"/>
        <v>0</v>
      </c>
      <c r="AM7212">
        <f t="shared" si="470"/>
        <v>0</v>
      </c>
      <c r="AN7212">
        <f t="shared" si="470"/>
        <v>0</v>
      </c>
      <c r="AO7212">
        <f t="shared" si="470"/>
        <v>0</v>
      </c>
    </row>
    <row r="7213" spans="1:41" ht="14.45" customHeight="1" x14ac:dyDescent="0.45">
      <c r="A7213" s="1">
        <v>44236.74900462963</v>
      </c>
      <c r="B7213" s="1">
        <v>44236.753298611111</v>
      </c>
      <c r="C7213">
        <v>0</v>
      </c>
      <c r="D7213">
        <v>100</v>
      </c>
      <c r="E7213">
        <v>370</v>
      </c>
      <c r="F7213">
        <v>1</v>
      </c>
      <c r="G7213" s="1">
        <v>44236.75330290509</v>
      </c>
      <c r="H7213" s="2" t="s">
        <v>11878</v>
      </c>
      <c r="I7213" s="2" t="s">
        <v>51</v>
      </c>
      <c r="J7213" s="2" t="s">
        <v>52</v>
      </c>
      <c r="K7213" s="2" t="s">
        <v>53</v>
      </c>
      <c r="L7213" s="2" t="s">
        <v>11250</v>
      </c>
      <c r="M7213" s="2" t="s">
        <v>55</v>
      </c>
      <c r="N7213" s="2" t="s">
        <v>56</v>
      </c>
      <c r="O7213">
        <v>1</v>
      </c>
      <c r="P7213">
        <v>0</v>
      </c>
      <c r="Q7213">
        <v>0</v>
      </c>
      <c r="R7213">
        <v>56.837000000000003</v>
      </c>
      <c r="S7213">
        <v>0</v>
      </c>
      <c r="T7213" s="2" t="s">
        <v>11877</v>
      </c>
      <c r="U7213" s="7">
        <v>1997</v>
      </c>
      <c r="V7213">
        <v>1</v>
      </c>
      <c r="W7213">
        <v>4</v>
      </c>
      <c r="X7213">
        <v>1</v>
      </c>
      <c r="Y7213" s="2" t="s">
        <v>59</v>
      </c>
      <c r="Z7213">
        <v>370</v>
      </c>
      <c r="AA7213" s="2" t="s">
        <v>11244</v>
      </c>
      <c r="AB7213" s="2" t="s">
        <v>11243</v>
      </c>
      <c r="AC7213" s="2" t="s">
        <v>11270</v>
      </c>
      <c r="AD7213">
        <v>1</v>
      </c>
      <c r="AE7213" s="15">
        <f t="shared" si="471"/>
        <v>1920</v>
      </c>
      <c r="AF7213" s="16">
        <f t="shared" si="472"/>
        <v>1080</v>
      </c>
      <c r="AK7213">
        <f t="shared" si="470"/>
        <v>0</v>
      </c>
      <c r="AL7213">
        <f t="shared" si="470"/>
        <v>0</v>
      </c>
      <c r="AM7213">
        <f t="shared" si="470"/>
        <v>0</v>
      </c>
      <c r="AN7213">
        <f t="shared" si="470"/>
        <v>0</v>
      </c>
      <c r="AO7213">
        <f t="shared" si="470"/>
        <v>0</v>
      </c>
    </row>
    <row r="7214" spans="1:41" ht="14.45" customHeight="1" x14ac:dyDescent="0.45">
      <c r="A7214" s="1">
        <v>44236.750428240739</v>
      </c>
      <c r="B7214" s="1">
        <v>44236.753310185188</v>
      </c>
      <c r="C7214">
        <v>0</v>
      </c>
      <c r="D7214">
        <v>100</v>
      </c>
      <c r="E7214">
        <v>249</v>
      </c>
      <c r="F7214">
        <v>1</v>
      </c>
      <c r="G7214" s="1">
        <v>44236.753315127316</v>
      </c>
      <c r="H7214" s="2" t="s">
        <v>11876</v>
      </c>
      <c r="I7214" s="2" t="s">
        <v>51</v>
      </c>
      <c r="J7214" s="2" t="s">
        <v>52</v>
      </c>
      <c r="K7214" s="2" t="s">
        <v>53</v>
      </c>
      <c r="L7214" s="2" t="s">
        <v>11239</v>
      </c>
      <c r="M7214" s="2" t="s">
        <v>55</v>
      </c>
      <c r="N7214" s="2" t="s">
        <v>142</v>
      </c>
      <c r="O7214">
        <v>1</v>
      </c>
      <c r="P7214">
        <v>0</v>
      </c>
      <c r="Q7214">
        <v>0</v>
      </c>
      <c r="R7214">
        <v>16.466000000000001</v>
      </c>
      <c r="S7214">
        <v>0</v>
      </c>
      <c r="T7214" s="2" t="s">
        <v>11875</v>
      </c>
      <c r="U7214" s="7">
        <v>1989</v>
      </c>
      <c r="V7214">
        <v>1</v>
      </c>
      <c r="W7214">
        <v>2</v>
      </c>
      <c r="X7214">
        <v>1</v>
      </c>
      <c r="Y7214" s="2" t="s">
        <v>59</v>
      </c>
      <c r="Z7214">
        <v>249</v>
      </c>
      <c r="AA7214" s="2" t="s">
        <v>9135</v>
      </c>
      <c r="AB7214" s="2" t="s">
        <v>11240</v>
      </c>
      <c r="AC7214" s="2" t="s">
        <v>11270</v>
      </c>
      <c r="AD7214">
        <v>1</v>
      </c>
      <c r="AE7214" s="15">
        <f t="shared" si="471"/>
        <v>1536</v>
      </c>
      <c r="AF7214" s="16">
        <f t="shared" si="472"/>
        <v>864</v>
      </c>
      <c r="AK7214">
        <f t="shared" si="470"/>
        <v>1</v>
      </c>
      <c r="AL7214">
        <f t="shared" si="470"/>
        <v>0</v>
      </c>
      <c r="AM7214">
        <f t="shared" si="470"/>
        <v>0</v>
      </c>
      <c r="AN7214">
        <f t="shared" si="470"/>
        <v>0</v>
      </c>
      <c r="AO7214">
        <f t="shared" si="470"/>
        <v>0</v>
      </c>
    </row>
    <row r="7215" spans="1:41" ht="14.45" customHeight="1" x14ac:dyDescent="0.45">
      <c r="A7215" s="1">
        <v>44236.747210648151</v>
      </c>
      <c r="B7215" s="1">
        <v>44236.753321759257</v>
      </c>
      <c r="C7215">
        <v>0</v>
      </c>
      <c r="D7215">
        <v>100</v>
      </c>
      <c r="E7215">
        <v>528</v>
      </c>
      <c r="F7215">
        <v>1</v>
      </c>
      <c r="G7215" s="1">
        <v>44236.753333148146</v>
      </c>
      <c r="H7215" s="2" t="s">
        <v>11874</v>
      </c>
      <c r="I7215" s="2" t="s">
        <v>51</v>
      </c>
      <c r="J7215" s="2" t="s">
        <v>52</v>
      </c>
      <c r="K7215" s="2" t="s">
        <v>53</v>
      </c>
      <c r="L7215" s="2" t="s">
        <v>11239</v>
      </c>
      <c r="M7215" s="2" t="s">
        <v>55</v>
      </c>
      <c r="N7215" s="2" t="s">
        <v>100</v>
      </c>
      <c r="O7215">
        <v>1</v>
      </c>
      <c r="P7215">
        <v>0</v>
      </c>
      <c r="Q7215">
        <v>0</v>
      </c>
      <c r="R7215">
        <v>35.811999999999998</v>
      </c>
      <c r="S7215">
        <v>0</v>
      </c>
      <c r="T7215" s="2" t="s">
        <v>11873</v>
      </c>
      <c r="U7215" s="7">
        <v>1950</v>
      </c>
      <c r="V7215">
        <v>1</v>
      </c>
      <c r="W7215">
        <v>2</v>
      </c>
      <c r="X7215">
        <v>1</v>
      </c>
      <c r="Y7215" s="2" t="s">
        <v>59</v>
      </c>
      <c r="Z7215">
        <v>528</v>
      </c>
      <c r="AA7215" s="2" t="s">
        <v>11238</v>
      </c>
      <c r="AB7215" s="2" t="s">
        <v>11237</v>
      </c>
      <c r="AC7215" s="2" t="s">
        <v>11270</v>
      </c>
      <c r="AD7215">
        <v>1</v>
      </c>
      <c r="AE7215" s="15">
        <f t="shared" si="471"/>
        <v>1366</v>
      </c>
      <c r="AF7215" s="16">
        <f t="shared" si="472"/>
        <v>768</v>
      </c>
      <c r="AK7215">
        <f t="shared" si="470"/>
        <v>1</v>
      </c>
      <c r="AL7215">
        <f t="shared" si="470"/>
        <v>0</v>
      </c>
      <c r="AM7215">
        <f t="shared" si="470"/>
        <v>0</v>
      </c>
      <c r="AN7215">
        <f t="shared" si="470"/>
        <v>0</v>
      </c>
      <c r="AO7215">
        <f t="shared" si="470"/>
        <v>0</v>
      </c>
    </row>
    <row r="7216" spans="1:41" ht="14.45" customHeight="1" x14ac:dyDescent="0.45">
      <c r="A7216" s="1">
        <v>44236.749351851853</v>
      </c>
      <c r="B7216" s="1">
        <v>44236.753379629627</v>
      </c>
      <c r="C7216">
        <v>0</v>
      </c>
      <c r="D7216">
        <v>100</v>
      </c>
      <c r="E7216">
        <v>347</v>
      </c>
      <c r="F7216">
        <v>1</v>
      </c>
      <c r="G7216" s="1">
        <v>44236.753392048609</v>
      </c>
      <c r="H7216" s="2" t="s">
        <v>11872</v>
      </c>
      <c r="I7216" s="2" t="s">
        <v>51</v>
      </c>
      <c r="J7216" s="2" t="s">
        <v>52</v>
      </c>
      <c r="K7216" s="2" t="s">
        <v>113</v>
      </c>
      <c r="L7216" s="2" t="s">
        <v>3854</v>
      </c>
      <c r="M7216" s="2" t="s">
        <v>106</v>
      </c>
      <c r="N7216" s="2" t="s">
        <v>123</v>
      </c>
      <c r="O7216">
        <v>1</v>
      </c>
      <c r="P7216">
        <v>0</v>
      </c>
      <c r="Q7216">
        <v>0</v>
      </c>
      <c r="R7216">
        <v>29.068999999999999</v>
      </c>
      <c r="S7216">
        <v>0</v>
      </c>
      <c r="T7216" s="2" t="s">
        <v>11871</v>
      </c>
      <c r="U7216" s="7">
        <v>2001</v>
      </c>
      <c r="V7216">
        <v>2</v>
      </c>
      <c r="W7216">
        <v>3</v>
      </c>
      <c r="X7216">
        <v>1</v>
      </c>
      <c r="Y7216" s="2" t="s">
        <v>59</v>
      </c>
      <c r="Z7216">
        <v>347</v>
      </c>
      <c r="AA7216" s="2" t="s">
        <v>11238</v>
      </c>
      <c r="AB7216" s="2" t="s">
        <v>11237</v>
      </c>
      <c r="AC7216" s="2" t="s">
        <v>11270</v>
      </c>
      <c r="AD7216">
        <v>1</v>
      </c>
      <c r="AE7216" s="15">
        <f t="shared" si="471"/>
        <v>1280</v>
      </c>
      <c r="AF7216" s="16">
        <f t="shared" si="472"/>
        <v>800</v>
      </c>
      <c r="AK7216">
        <f t="shared" si="470"/>
        <v>0</v>
      </c>
      <c r="AL7216">
        <f t="shared" si="470"/>
        <v>1</v>
      </c>
      <c r="AM7216">
        <f t="shared" si="470"/>
        <v>0</v>
      </c>
      <c r="AN7216">
        <f t="shared" si="470"/>
        <v>0</v>
      </c>
      <c r="AO7216">
        <f t="shared" si="470"/>
        <v>0</v>
      </c>
    </row>
    <row r="7217" spans="1:41" ht="14.45" customHeight="1" x14ac:dyDescent="0.45">
      <c r="A7217" s="1">
        <v>44236.746886574074</v>
      </c>
      <c r="B7217" s="1">
        <v>44236.753437500003</v>
      </c>
      <c r="C7217">
        <v>0</v>
      </c>
      <c r="D7217">
        <v>100</v>
      </c>
      <c r="E7217">
        <v>565</v>
      </c>
      <c r="F7217">
        <v>1</v>
      </c>
      <c r="G7217" s="1">
        <v>44236.753447905096</v>
      </c>
      <c r="H7217" s="2" t="s">
        <v>11870</v>
      </c>
      <c r="I7217" s="2" t="s">
        <v>51</v>
      </c>
      <c r="J7217" s="2" t="s">
        <v>52</v>
      </c>
      <c r="K7217" s="2" t="s">
        <v>53</v>
      </c>
      <c r="L7217" s="2" t="s">
        <v>9127</v>
      </c>
      <c r="M7217" s="2" t="s">
        <v>55</v>
      </c>
      <c r="N7217" s="2" t="s">
        <v>234</v>
      </c>
      <c r="O7217">
        <v>1</v>
      </c>
      <c r="P7217">
        <v>0</v>
      </c>
      <c r="Q7217">
        <v>0</v>
      </c>
      <c r="R7217">
        <v>33.130000000000003</v>
      </c>
      <c r="S7217">
        <v>0</v>
      </c>
      <c r="T7217" s="2" t="s">
        <v>11869</v>
      </c>
      <c r="U7217" s="7">
        <v>1988</v>
      </c>
      <c r="V7217">
        <v>1</v>
      </c>
      <c r="W7217">
        <v>3</v>
      </c>
      <c r="X7217">
        <v>1</v>
      </c>
      <c r="Y7217" s="2" t="s">
        <v>59</v>
      </c>
      <c r="Z7217">
        <v>565</v>
      </c>
      <c r="AA7217" s="2" t="s">
        <v>9135</v>
      </c>
      <c r="AB7217" s="2" t="s">
        <v>11240</v>
      </c>
      <c r="AC7217" s="2" t="s">
        <v>11270</v>
      </c>
      <c r="AD7217">
        <v>1</v>
      </c>
      <c r="AE7217" s="15">
        <f t="shared" si="471"/>
        <v>1600</v>
      </c>
      <c r="AF7217" s="16">
        <f t="shared" si="472"/>
        <v>900</v>
      </c>
      <c r="AK7217">
        <f t="shared" si="470"/>
        <v>1</v>
      </c>
      <c r="AL7217">
        <f t="shared" si="470"/>
        <v>0</v>
      </c>
      <c r="AM7217">
        <f t="shared" si="470"/>
        <v>0</v>
      </c>
      <c r="AN7217">
        <f t="shared" si="470"/>
        <v>0</v>
      </c>
      <c r="AO7217">
        <f t="shared" si="470"/>
        <v>0</v>
      </c>
    </row>
    <row r="7218" spans="1:41" ht="14.45" customHeight="1" x14ac:dyDescent="0.45">
      <c r="A7218" s="1">
        <v>44236.750358796293</v>
      </c>
      <c r="B7218" s="1">
        <v>44236.753437500003</v>
      </c>
      <c r="C7218">
        <v>0</v>
      </c>
      <c r="D7218">
        <v>100</v>
      </c>
      <c r="E7218">
        <v>266</v>
      </c>
      <c r="F7218">
        <v>1</v>
      </c>
      <c r="G7218" s="1">
        <v>44236.753452199075</v>
      </c>
      <c r="H7218" s="2" t="s">
        <v>11868</v>
      </c>
      <c r="I7218" s="2" t="s">
        <v>51</v>
      </c>
      <c r="J7218" s="2" t="s">
        <v>52</v>
      </c>
      <c r="K7218" s="2" t="s">
        <v>53</v>
      </c>
      <c r="L7218" s="2" t="s">
        <v>11247</v>
      </c>
      <c r="M7218" s="2" t="s">
        <v>55</v>
      </c>
      <c r="N7218" s="2" t="s">
        <v>56</v>
      </c>
      <c r="O7218">
        <v>1</v>
      </c>
      <c r="P7218">
        <v>0</v>
      </c>
      <c r="Q7218">
        <v>0</v>
      </c>
      <c r="R7218">
        <v>15.521000000000001</v>
      </c>
      <c r="S7218">
        <v>0</v>
      </c>
      <c r="T7218" s="2" t="s">
        <v>11867</v>
      </c>
      <c r="U7218" s="7">
        <v>1999</v>
      </c>
      <c r="V7218">
        <v>1</v>
      </c>
      <c r="W7218">
        <v>3</v>
      </c>
      <c r="X7218">
        <v>1</v>
      </c>
      <c r="Y7218" s="2" t="s">
        <v>59</v>
      </c>
      <c r="Z7218">
        <v>266</v>
      </c>
      <c r="AA7218" s="2" t="s">
        <v>11246</v>
      </c>
      <c r="AB7218" s="2" t="s">
        <v>11245</v>
      </c>
      <c r="AC7218" s="2" t="s">
        <v>11270</v>
      </c>
      <c r="AD7218">
        <v>1</v>
      </c>
      <c r="AE7218" s="15">
        <f t="shared" si="471"/>
        <v>1920</v>
      </c>
      <c r="AF7218" s="16">
        <f t="shared" si="472"/>
        <v>1080</v>
      </c>
      <c r="AK7218">
        <f t="shared" si="470"/>
        <v>0</v>
      </c>
      <c r="AL7218">
        <f t="shared" si="470"/>
        <v>0</v>
      </c>
      <c r="AM7218">
        <f t="shared" si="470"/>
        <v>0</v>
      </c>
      <c r="AN7218">
        <f t="shared" si="470"/>
        <v>0</v>
      </c>
      <c r="AO7218">
        <f t="shared" si="470"/>
        <v>0</v>
      </c>
    </row>
    <row r="7219" spans="1:41" ht="14.45" customHeight="1" x14ac:dyDescent="0.45">
      <c r="A7219" s="1">
        <v>44236.750393518516</v>
      </c>
      <c r="B7219" s="1">
        <v>44236.753564814811</v>
      </c>
      <c r="C7219">
        <v>0</v>
      </c>
      <c r="D7219">
        <v>100</v>
      </c>
      <c r="E7219">
        <v>274</v>
      </c>
      <c r="F7219">
        <v>1</v>
      </c>
      <c r="G7219" s="1">
        <v>44236.753578229167</v>
      </c>
      <c r="H7219" s="2" t="s">
        <v>11866</v>
      </c>
      <c r="I7219" s="2" t="s">
        <v>51</v>
      </c>
      <c r="J7219" s="2" t="s">
        <v>52</v>
      </c>
      <c r="K7219" s="2" t="s">
        <v>113</v>
      </c>
      <c r="L7219" s="2" t="s">
        <v>174</v>
      </c>
      <c r="M7219" s="2" t="s">
        <v>106</v>
      </c>
      <c r="N7219" s="2" t="s">
        <v>107</v>
      </c>
      <c r="O7219">
        <v>1</v>
      </c>
      <c r="P7219">
        <v>0</v>
      </c>
      <c r="Q7219">
        <v>0</v>
      </c>
      <c r="R7219">
        <v>19.800999999999998</v>
      </c>
      <c r="S7219">
        <v>0</v>
      </c>
      <c r="T7219" s="2" t="s">
        <v>11865</v>
      </c>
      <c r="U7219" s="7">
        <v>2000</v>
      </c>
      <c r="V7219">
        <v>1</v>
      </c>
      <c r="W7219">
        <v>4</v>
      </c>
      <c r="X7219">
        <v>1</v>
      </c>
      <c r="Y7219" s="2" t="s">
        <v>59</v>
      </c>
      <c r="Z7219">
        <v>274</v>
      </c>
      <c r="AA7219" s="2" t="s">
        <v>11244</v>
      </c>
      <c r="AB7219" s="2" t="s">
        <v>11243</v>
      </c>
      <c r="AC7219" s="2" t="s">
        <v>11270</v>
      </c>
      <c r="AD7219">
        <v>1</v>
      </c>
      <c r="AE7219" s="15">
        <f t="shared" si="471"/>
        <v>1440</v>
      </c>
      <c r="AF7219" s="16">
        <f t="shared" si="472"/>
        <v>900</v>
      </c>
      <c r="AK7219">
        <f t="shared" si="470"/>
        <v>0</v>
      </c>
      <c r="AL7219">
        <f t="shared" si="470"/>
        <v>1</v>
      </c>
      <c r="AM7219">
        <f t="shared" si="470"/>
        <v>0</v>
      </c>
      <c r="AN7219">
        <f t="shared" si="470"/>
        <v>0</v>
      </c>
      <c r="AO7219">
        <f t="shared" si="470"/>
        <v>0</v>
      </c>
    </row>
    <row r="7220" spans="1:41" ht="14.45" customHeight="1" x14ac:dyDescent="0.45">
      <c r="A7220" s="1">
        <v>44236.750590277778</v>
      </c>
      <c r="B7220" s="1">
        <v>44236.753634259258</v>
      </c>
      <c r="C7220">
        <v>0</v>
      </c>
      <c r="D7220">
        <v>100</v>
      </c>
      <c r="E7220">
        <v>262</v>
      </c>
      <c r="F7220">
        <v>1</v>
      </c>
      <c r="G7220" s="1">
        <v>44236.753638946757</v>
      </c>
      <c r="H7220" s="2" t="s">
        <v>11864</v>
      </c>
      <c r="I7220" s="2" t="s">
        <v>51</v>
      </c>
      <c r="J7220" s="2" t="s">
        <v>52</v>
      </c>
      <c r="K7220" s="2" t="s">
        <v>53</v>
      </c>
      <c r="L7220" s="2" t="s">
        <v>11239</v>
      </c>
      <c r="M7220" s="2" t="s">
        <v>106</v>
      </c>
      <c r="N7220" s="2" t="s">
        <v>107</v>
      </c>
      <c r="O7220">
        <v>1</v>
      </c>
      <c r="P7220">
        <v>0</v>
      </c>
      <c r="Q7220">
        <v>0</v>
      </c>
      <c r="R7220">
        <v>16.082000000000001</v>
      </c>
      <c r="S7220">
        <v>0</v>
      </c>
      <c r="T7220" s="2" t="s">
        <v>11863</v>
      </c>
      <c r="U7220" s="7">
        <v>1993</v>
      </c>
      <c r="V7220">
        <v>2</v>
      </c>
      <c r="W7220">
        <v>2</v>
      </c>
      <c r="X7220">
        <v>1</v>
      </c>
      <c r="Y7220" s="2" t="s">
        <v>11862</v>
      </c>
      <c r="Z7220">
        <v>262</v>
      </c>
      <c r="AA7220" s="2" t="s">
        <v>11244</v>
      </c>
      <c r="AB7220" s="2" t="s">
        <v>11243</v>
      </c>
      <c r="AC7220" s="2" t="s">
        <v>11270</v>
      </c>
      <c r="AD7220">
        <v>1</v>
      </c>
      <c r="AE7220" s="15">
        <f t="shared" si="471"/>
        <v>1440</v>
      </c>
      <c r="AF7220" s="16">
        <f t="shared" si="472"/>
        <v>900</v>
      </c>
      <c r="AK7220">
        <f t="shared" si="470"/>
        <v>0</v>
      </c>
      <c r="AL7220">
        <f t="shared" si="470"/>
        <v>1</v>
      </c>
      <c r="AM7220">
        <f t="shared" si="470"/>
        <v>0</v>
      </c>
      <c r="AN7220">
        <f t="shared" si="470"/>
        <v>0</v>
      </c>
      <c r="AO7220">
        <f t="shared" si="470"/>
        <v>0</v>
      </c>
    </row>
    <row r="7221" spans="1:41" ht="14.45" customHeight="1" x14ac:dyDescent="0.45">
      <c r="A7221" s="1">
        <v>44236.751122685186</v>
      </c>
      <c r="B7221" s="1">
        <v>44236.753634259258</v>
      </c>
      <c r="C7221">
        <v>0</v>
      </c>
      <c r="D7221">
        <v>100</v>
      </c>
      <c r="E7221">
        <v>217</v>
      </c>
      <c r="F7221">
        <v>1</v>
      </c>
      <c r="G7221" s="1">
        <v>44236.753641284726</v>
      </c>
      <c r="H7221" s="2" t="s">
        <v>11861</v>
      </c>
      <c r="I7221" s="2" t="s">
        <v>51</v>
      </c>
      <c r="J7221" s="2" t="s">
        <v>52</v>
      </c>
      <c r="K7221" s="2" t="s">
        <v>53</v>
      </c>
      <c r="L7221" s="2" t="s">
        <v>11239</v>
      </c>
      <c r="M7221" s="2" t="s">
        <v>106</v>
      </c>
      <c r="N7221" s="2" t="s">
        <v>107</v>
      </c>
      <c r="O7221">
        <v>1</v>
      </c>
      <c r="P7221">
        <v>0</v>
      </c>
      <c r="Q7221">
        <v>0</v>
      </c>
      <c r="R7221">
        <v>15.531000000000001</v>
      </c>
      <c r="S7221">
        <v>0</v>
      </c>
      <c r="T7221" s="2" t="s">
        <v>11860</v>
      </c>
      <c r="U7221" s="7">
        <v>1988</v>
      </c>
      <c r="V7221">
        <v>1</v>
      </c>
      <c r="W7221">
        <v>4</v>
      </c>
      <c r="X7221">
        <v>1</v>
      </c>
      <c r="Y7221" s="2" t="s">
        <v>59</v>
      </c>
      <c r="Z7221">
        <v>217</v>
      </c>
      <c r="AA7221" s="2" t="s">
        <v>11246</v>
      </c>
      <c r="AB7221" s="2" t="s">
        <v>11245</v>
      </c>
      <c r="AC7221" s="2" t="s">
        <v>11270</v>
      </c>
      <c r="AD7221">
        <v>1</v>
      </c>
      <c r="AE7221" s="15">
        <f t="shared" si="471"/>
        <v>1440</v>
      </c>
      <c r="AF7221" s="16">
        <f t="shared" si="472"/>
        <v>900</v>
      </c>
      <c r="AK7221">
        <f t="shared" si="470"/>
        <v>0</v>
      </c>
      <c r="AL7221">
        <f t="shared" si="470"/>
        <v>0</v>
      </c>
      <c r="AM7221">
        <f t="shared" si="470"/>
        <v>0</v>
      </c>
      <c r="AN7221">
        <f t="shared" si="470"/>
        <v>0</v>
      </c>
      <c r="AO7221">
        <f t="shared" si="470"/>
        <v>0</v>
      </c>
    </row>
    <row r="7222" spans="1:41" ht="14.45" customHeight="1" x14ac:dyDescent="0.45">
      <c r="A7222" s="1">
        <v>44236.749432870369</v>
      </c>
      <c r="B7222" s="1">
        <v>44236.753703703704</v>
      </c>
      <c r="C7222">
        <v>0</v>
      </c>
      <c r="D7222">
        <v>100</v>
      </c>
      <c r="E7222">
        <v>368</v>
      </c>
      <c r="F7222">
        <v>1</v>
      </c>
      <c r="G7222" s="1">
        <v>44236.753708263888</v>
      </c>
      <c r="H7222" s="2" t="s">
        <v>11859</v>
      </c>
      <c r="I7222" s="2" t="s">
        <v>51</v>
      </c>
      <c r="J7222" s="2" t="s">
        <v>52</v>
      </c>
      <c r="K7222" s="2" t="s">
        <v>53</v>
      </c>
      <c r="L7222" s="2" t="s">
        <v>11247</v>
      </c>
      <c r="M7222" s="2" t="s">
        <v>55</v>
      </c>
      <c r="N7222" s="2" t="s">
        <v>132</v>
      </c>
      <c r="O7222">
        <v>1</v>
      </c>
      <c r="P7222">
        <v>22.401</v>
      </c>
      <c r="Q7222">
        <v>28.501000000000001</v>
      </c>
      <c r="R7222">
        <v>31.655999999999999</v>
      </c>
      <c r="S7222">
        <v>2</v>
      </c>
      <c r="T7222" s="2" t="s">
        <v>11858</v>
      </c>
      <c r="U7222" s="7">
        <v>1974</v>
      </c>
      <c r="V7222">
        <v>1</v>
      </c>
      <c r="W7222">
        <v>2</v>
      </c>
      <c r="X7222">
        <v>1</v>
      </c>
      <c r="Y7222" s="2" t="s">
        <v>11857</v>
      </c>
      <c r="Z7222">
        <v>368</v>
      </c>
      <c r="AA7222" s="2" t="s">
        <v>9135</v>
      </c>
      <c r="AB7222" s="2" t="s">
        <v>11240</v>
      </c>
      <c r="AC7222" s="2" t="s">
        <v>11270</v>
      </c>
      <c r="AD7222">
        <v>1</v>
      </c>
      <c r="AE7222" s="15">
        <f t="shared" si="471"/>
        <v>1280</v>
      </c>
      <c r="AF7222" s="16">
        <f t="shared" si="472"/>
        <v>720</v>
      </c>
      <c r="AK7222">
        <f t="shared" si="470"/>
        <v>1</v>
      </c>
      <c r="AL7222">
        <f t="shared" si="470"/>
        <v>0</v>
      </c>
      <c r="AM7222">
        <f t="shared" si="470"/>
        <v>0</v>
      </c>
      <c r="AN7222">
        <f t="shared" si="470"/>
        <v>0</v>
      </c>
      <c r="AO7222">
        <f t="shared" si="470"/>
        <v>0</v>
      </c>
    </row>
    <row r="7223" spans="1:41" ht="14.45" customHeight="1" x14ac:dyDescent="0.45">
      <c r="A7223" s="1">
        <v>44236.742789351854</v>
      </c>
      <c r="B7223" s="1">
        <v>44236.75371527778</v>
      </c>
      <c r="C7223">
        <v>0</v>
      </c>
      <c r="D7223">
        <v>100</v>
      </c>
      <c r="E7223">
        <v>944</v>
      </c>
      <c r="F7223">
        <v>1</v>
      </c>
      <c r="G7223" s="1">
        <v>44236.753720300927</v>
      </c>
      <c r="H7223" s="2" t="s">
        <v>11856</v>
      </c>
      <c r="I7223" s="2" t="s">
        <v>51</v>
      </c>
      <c r="J7223" s="2" t="s">
        <v>52</v>
      </c>
      <c r="K7223" s="2" t="s">
        <v>53</v>
      </c>
      <c r="L7223" s="2" t="s">
        <v>11239</v>
      </c>
      <c r="M7223" s="2" t="s">
        <v>55</v>
      </c>
      <c r="N7223" s="2" t="s">
        <v>132</v>
      </c>
      <c r="O7223">
        <v>1</v>
      </c>
      <c r="P7223">
        <v>0</v>
      </c>
      <c r="Q7223">
        <v>0</v>
      </c>
      <c r="R7223">
        <v>40.081000000000003</v>
      </c>
      <c r="S7223">
        <v>0</v>
      </c>
      <c r="T7223" s="2" t="s">
        <v>11855</v>
      </c>
      <c r="U7223" s="7">
        <v>1955</v>
      </c>
      <c r="V7223">
        <v>2</v>
      </c>
      <c r="W7223">
        <v>3</v>
      </c>
      <c r="X7223">
        <v>1</v>
      </c>
      <c r="Y7223" s="2" t="s">
        <v>59</v>
      </c>
      <c r="Z7223">
        <v>944</v>
      </c>
      <c r="AA7223" s="2" t="s">
        <v>11246</v>
      </c>
      <c r="AB7223" s="2" t="s">
        <v>11245</v>
      </c>
      <c r="AC7223" s="2" t="s">
        <v>11270</v>
      </c>
      <c r="AD7223">
        <v>1</v>
      </c>
      <c r="AE7223" s="15">
        <f t="shared" si="471"/>
        <v>1280</v>
      </c>
      <c r="AF7223" s="16">
        <f t="shared" si="472"/>
        <v>720</v>
      </c>
      <c r="AK7223">
        <f t="shared" si="470"/>
        <v>0</v>
      </c>
      <c r="AL7223">
        <f t="shared" si="470"/>
        <v>1</v>
      </c>
      <c r="AM7223">
        <f t="shared" si="470"/>
        <v>0</v>
      </c>
      <c r="AN7223">
        <f t="shared" si="470"/>
        <v>0</v>
      </c>
      <c r="AO7223">
        <f t="shared" si="470"/>
        <v>0</v>
      </c>
    </row>
    <row r="7224" spans="1:41" ht="14.45" customHeight="1" x14ac:dyDescent="0.45">
      <c r="A7224" s="1">
        <v>44236.7496875</v>
      </c>
      <c r="B7224" s="1">
        <v>44236.753819444442</v>
      </c>
      <c r="C7224">
        <v>0</v>
      </c>
      <c r="D7224">
        <v>100</v>
      </c>
      <c r="E7224">
        <v>357</v>
      </c>
      <c r="F7224">
        <v>1</v>
      </c>
      <c r="G7224" s="1">
        <v>44236.753831365742</v>
      </c>
      <c r="H7224" s="2" t="s">
        <v>11854</v>
      </c>
      <c r="I7224" s="2" t="s">
        <v>51</v>
      </c>
      <c r="J7224" s="2" t="s">
        <v>52</v>
      </c>
      <c r="K7224" s="2" t="s">
        <v>53</v>
      </c>
      <c r="L7224" s="2" t="s">
        <v>11247</v>
      </c>
      <c r="M7224" s="2" t="s">
        <v>55</v>
      </c>
      <c r="N7224" s="2" t="s">
        <v>234</v>
      </c>
      <c r="O7224">
        <v>1</v>
      </c>
      <c r="P7224">
        <v>0</v>
      </c>
      <c r="Q7224">
        <v>0</v>
      </c>
      <c r="R7224">
        <v>31.724</v>
      </c>
      <c r="S7224">
        <v>0</v>
      </c>
      <c r="T7224" s="2" t="s">
        <v>11853</v>
      </c>
      <c r="U7224" s="7">
        <v>1990</v>
      </c>
      <c r="V7224">
        <v>1</v>
      </c>
      <c r="W7224">
        <v>5</v>
      </c>
      <c r="X7224">
        <v>1</v>
      </c>
      <c r="Y7224" s="2" t="s">
        <v>59</v>
      </c>
      <c r="Z7224">
        <v>357</v>
      </c>
      <c r="AA7224" s="2" t="s">
        <v>11238</v>
      </c>
      <c r="AB7224" s="2" t="s">
        <v>11237</v>
      </c>
      <c r="AC7224" s="2" t="s">
        <v>11270</v>
      </c>
      <c r="AD7224">
        <v>1</v>
      </c>
      <c r="AE7224" s="15">
        <f t="shared" si="471"/>
        <v>1600</v>
      </c>
      <c r="AF7224" s="16">
        <f t="shared" si="472"/>
        <v>900</v>
      </c>
      <c r="AK7224">
        <f t="shared" ref="AK7224:AO7255" si="473">IF(ISERROR(SEARCH(AK$2,$T7224)),0,1)</f>
        <v>0</v>
      </c>
      <c r="AL7224">
        <f t="shared" si="473"/>
        <v>1</v>
      </c>
      <c r="AM7224">
        <f t="shared" si="473"/>
        <v>0</v>
      </c>
      <c r="AN7224">
        <f t="shared" si="473"/>
        <v>0</v>
      </c>
      <c r="AO7224">
        <f t="shared" si="473"/>
        <v>0</v>
      </c>
    </row>
    <row r="7225" spans="1:41" ht="14.45" customHeight="1" x14ac:dyDescent="0.45">
      <c r="A7225" s="1">
        <v>44236.750555555554</v>
      </c>
      <c r="B7225" s="1">
        <v>44236.753877314812</v>
      </c>
      <c r="C7225">
        <v>0</v>
      </c>
      <c r="D7225">
        <v>100</v>
      </c>
      <c r="E7225">
        <v>286</v>
      </c>
      <c r="F7225">
        <v>1</v>
      </c>
      <c r="G7225" s="1">
        <v>44236.753889907406</v>
      </c>
      <c r="H7225" s="2" t="s">
        <v>11852</v>
      </c>
      <c r="I7225" s="2" t="s">
        <v>51</v>
      </c>
      <c r="J7225" s="2" t="s">
        <v>52</v>
      </c>
      <c r="K7225" s="2" t="s">
        <v>53</v>
      </c>
      <c r="L7225" s="2" t="s">
        <v>11239</v>
      </c>
      <c r="M7225" s="2" t="s">
        <v>106</v>
      </c>
      <c r="N7225" s="2" t="s">
        <v>123</v>
      </c>
      <c r="O7225">
        <v>1</v>
      </c>
      <c r="P7225">
        <v>0</v>
      </c>
      <c r="Q7225">
        <v>0</v>
      </c>
      <c r="R7225">
        <v>15.611000000000001</v>
      </c>
      <c r="S7225">
        <v>0</v>
      </c>
      <c r="T7225" s="2" t="s">
        <v>11851</v>
      </c>
      <c r="U7225" s="7">
        <v>1993</v>
      </c>
      <c r="V7225">
        <v>1</v>
      </c>
      <c r="W7225">
        <v>4</v>
      </c>
      <c r="X7225">
        <v>1</v>
      </c>
      <c r="Y7225" s="2" t="s">
        <v>59</v>
      </c>
      <c r="Z7225">
        <v>286</v>
      </c>
      <c r="AA7225" s="2" t="s">
        <v>9135</v>
      </c>
      <c r="AB7225" s="2" t="s">
        <v>11240</v>
      </c>
      <c r="AC7225" s="2" t="s">
        <v>11270</v>
      </c>
      <c r="AD7225">
        <v>1</v>
      </c>
      <c r="AE7225" s="15">
        <f t="shared" si="471"/>
        <v>1280</v>
      </c>
      <c r="AF7225" s="16">
        <f t="shared" si="472"/>
        <v>800</v>
      </c>
      <c r="AK7225">
        <f t="shared" si="473"/>
        <v>1</v>
      </c>
      <c r="AL7225">
        <f t="shared" si="473"/>
        <v>0</v>
      </c>
      <c r="AM7225">
        <f t="shared" si="473"/>
        <v>0</v>
      </c>
      <c r="AN7225">
        <f t="shared" si="473"/>
        <v>0</v>
      </c>
      <c r="AO7225">
        <f t="shared" si="473"/>
        <v>0</v>
      </c>
    </row>
    <row r="7226" spans="1:41" ht="14.45" customHeight="1" x14ac:dyDescent="0.45">
      <c r="A7226" s="1">
        <v>44236.749189814815</v>
      </c>
      <c r="B7226" s="1">
        <v>44236.753923611112</v>
      </c>
      <c r="C7226">
        <v>0</v>
      </c>
      <c r="D7226">
        <v>100</v>
      </c>
      <c r="E7226">
        <v>409</v>
      </c>
      <c r="F7226">
        <v>1</v>
      </c>
      <c r="G7226" s="1">
        <v>44236.753928252314</v>
      </c>
      <c r="H7226" s="2" t="s">
        <v>11850</v>
      </c>
      <c r="I7226" s="2" t="s">
        <v>51</v>
      </c>
      <c r="J7226" s="2" t="s">
        <v>52</v>
      </c>
      <c r="K7226" s="2" t="s">
        <v>53</v>
      </c>
      <c r="L7226" s="2" t="s">
        <v>87</v>
      </c>
      <c r="M7226" s="2" t="s">
        <v>55</v>
      </c>
      <c r="N7226" s="2" t="s">
        <v>142</v>
      </c>
      <c r="O7226">
        <v>1</v>
      </c>
      <c r="P7226">
        <v>0</v>
      </c>
      <c r="Q7226">
        <v>0</v>
      </c>
      <c r="R7226">
        <v>40.448</v>
      </c>
      <c r="S7226">
        <v>0</v>
      </c>
      <c r="T7226" s="2" t="s">
        <v>11849</v>
      </c>
      <c r="U7226" s="7">
        <v>1949</v>
      </c>
      <c r="V7226">
        <v>1</v>
      </c>
      <c r="W7226">
        <v>4</v>
      </c>
      <c r="X7226">
        <v>1</v>
      </c>
      <c r="Y7226" s="2" t="s">
        <v>525</v>
      </c>
      <c r="Z7226">
        <v>409</v>
      </c>
      <c r="AA7226" s="2" t="s">
        <v>11242</v>
      </c>
      <c r="AB7226" s="2" t="s">
        <v>11241</v>
      </c>
      <c r="AC7226" s="2" t="s">
        <v>11270</v>
      </c>
      <c r="AD7226">
        <v>1</v>
      </c>
      <c r="AE7226" s="15">
        <f t="shared" si="471"/>
        <v>1536</v>
      </c>
      <c r="AF7226" s="16">
        <f t="shared" si="472"/>
        <v>864</v>
      </c>
      <c r="AK7226">
        <f t="shared" si="473"/>
        <v>1</v>
      </c>
      <c r="AL7226">
        <f t="shared" si="473"/>
        <v>0</v>
      </c>
      <c r="AM7226">
        <f t="shared" si="473"/>
        <v>0</v>
      </c>
      <c r="AN7226">
        <f t="shared" si="473"/>
        <v>0</v>
      </c>
      <c r="AO7226">
        <f t="shared" si="473"/>
        <v>0</v>
      </c>
    </row>
    <row r="7227" spans="1:41" ht="14.45" customHeight="1" x14ac:dyDescent="0.45">
      <c r="A7227" s="1">
        <v>44236.749340277776</v>
      </c>
      <c r="B7227" s="1">
        <v>44236.753923611112</v>
      </c>
      <c r="C7227">
        <v>0</v>
      </c>
      <c r="D7227">
        <v>100</v>
      </c>
      <c r="E7227">
        <v>396</v>
      </c>
      <c r="F7227">
        <v>1</v>
      </c>
      <c r="G7227" s="1">
        <v>44236.753937685186</v>
      </c>
      <c r="H7227" s="2" t="s">
        <v>11848</v>
      </c>
      <c r="I7227" s="2" t="s">
        <v>51</v>
      </c>
      <c r="J7227" s="2" t="s">
        <v>52</v>
      </c>
      <c r="K7227" s="2" t="s">
        <v>64</v>
      </c>
      <c r="L7227" s="2" t="s">
        <v>11252</v>
      </c>
      <c r="M7227" s="2" t="s">
        <v>153</v>
      </c>
      <c r="N7227" s="2" t="s">
        <v>100</v>
      </c>
      <c r="O7227">
        <v>1</v>
      </c>
      <c r="P7227">
        <v>0</v>
      </c>
      <c r="Q7227">
        <v>0</v>
      </c>
      <c r="R7227">
        <v>31.76</v>
      </c>
      <c r="S7227">
        <v>0</v>
      </c>
      <c r="T7227" s="2" t="s">
        <v>11847</v>
      </c>
      <c r="U7227" s="7">
        <v>1982</v>
      </c>
      <c r="V7227">
        <v>2</v>
      </c>
      <c r="W7227">
        <v>3</v>
      </c>
      <c r="X7227">
        <v>1</v>
      </c>
      <c r="Y7227" s="2" t="s">
        <v>90</v>
      </c>
      <c r="Z7227">
        <v>396</v>
      </c>
      <c r="AA7227" s="2" t="s">
        <v>11238</v>
      </c>
      <c r="AB7227" s="2" t="s">
        <v>11237</v>
      </c>
      <c r="AC7227" s="2" t="s">
        <v>11270</v>
      </c>
      <c r="AD7227">
        <v>1</v>
      </c>
      <c r="AE7227" s="15">
        <f t="shared" si="471"/>
        <v>1366</v>
      </c>
      <c r="AF7227" s="16">
        <f t="shared" si="472"/>
        <v>768</v>
      </c>
      <c r="AK7227">
        <f t="shared" si="473"/>
        <v>1</v>
      </c>
      <c r="AL7227">
        <f t="shared" si="473"/>
        <v>0</v>
      </c>
      <c r="AM7227">
        <f t="shared" si="473"/>
        <v>0</v>
      </c>
      <c r="AN7227">
        <f t="shared" si="473"/>
        <v>0</v>
      </c>
      <c r="AO7227">
        <f t="shared" si="473"/>
        <v>0</v>
      </c>
    </row>
    <row r="7228" spans="1:41" ht="14.45" customHeight="1" x14ac:dyDescent="0.45">
      <c r="A7228" s="1">
        <v>44236.748993055553</v>
      </c>
      <c r="B7228" s="1">
        <v>44236.754027777781</v>
      </c>
      <c r="C7228">
        <v>0</v>
      </c>
      <c r="D7228">
        <v>100</v>
      </c>
      <c r="E7228">
        <v>435</v>
      </c>
      <c r="F7228">
        <v>1</v>
      </c>
      <c r="G7228" s="1">
        <v>44236.75404068287</v>
      </c>
      <c r="H7228" s="2" t="s">
        <v>11846</v>
      </c>
      <c r="I7228" s="2" t="s">
        <v>51</v>
      </c>
      <c r="J7228" s="2" t="s">
        <v>52</v>
      </c>
      <c r="K7228" s="2" t="s">
        <v>53</v>
      </c>
      <c r="L7228" s="2" t="s">
        <v>11249</v>
      </c>
      <c r="M7228" s="2" t="s">
        <v>11248</v>
      </c>
      <c r="N7228" s="2" t="s">
        <v>142</v>
      </c>
      <c r="O7228">
        <v>1</v>
      </c>
      <c r="P7228">
        <v>0</v>
      </c>
      <c r="Q7228">
        <v>0</v>
      </c>
      <c r="R7228">
        <v>25.585000000000001</v>
      </c>
      <c r="S7228">
        <v>0</v>
      </c>
      <c r="T7228" s="2" t="s">
        <v>11845</v>
      </c>
      <c r="U7228" s="7">
        <v>1987</v>
      </c>
      <c r="V7228">
        <v>1</v>
      </c>
      <c r="W7228">
        <v>3</v>
      </c>
      <c r="X7228">
        <v>1</v>
      </c>
      <c r="Y7228" s="2" t="s">
        <v>59</v>
      </c>
      <c r="Z7228">
        <v>435</v>
      </c>
      <c r="AA7228" s="2" t="s">
        <v>11244</v>
      </c>
      <c r="AB7228" s="2" t="s">
        <v>11243</v>
      </c>
      <c r="AC7228" s="2" t="s">
        <v>11270</v>
      </c>
      <c r="AD7228">
        <v>1</v>
      </c>
      <c r="AE7228" s="15">
        <f t="shared" si="471"/>
        <v>1536</v>
      </c>
      <c r="AF7228" s="16">
        <f t="shared" si="472"/>
        <v>864</v>
      </c>
      <c r="AK7228">
        <f t="shared" si="473"/>
        <v>1</v>
      </c>
      <c r="AL7228">
        <f t="shared" si="473"/>
        <v>0</v>
      </c>
      <c r="AM7228">
        <f t="shared" si="473"/>
        <v>0</v>
      </c>
      <c r="AN7228">
        <f t="shared" si="473"/>
        <v>0</v>
      </c>
      <c r="AO7228">
        <f t="shared" si="473"/>
        <v>0</v>
      </c>
    </row>
    <row r="7229" spans="1:41" ht="14.45" customHeight="1" x14ac:dyDescent="0.45">
      <c r="A7229" s="1">
        <v>44236.750717592593</v>
      </c>
      <c r="B7229" s="1">
        <v>44236.754120370373</v>
      </c>
      <c r="C7229">
        <v>0</v>
      </c>
      <c r="D7229">
        <v>100</v>
      </c>
      <c r="E7229">
        <v>293</v>
      </c>
      <c r="F7229">
        <v>1</v>
      </c>
      <c r="G7229" s="1">
        <v>44236.754131782407</v>
      </c>
      <c r="H7229" s="2" t="s">
        <v>11844</v>
      </c>
      <c r="I7229" s="2" t="s">
        <v>51</v>
      </c>
      <c r="J7229" s="2" t="s">
        <v>52</v>
      </c>
      <c r="K7229" s="2" t="s">
        <v>53</v>
      </c>
      <c r="L7229" s="2" t="s">
        <v>11239</v>
      </c>
      <c r="M7229" s="2" t="s">
        <v>55</v>
      </c>
      <c r="N7229" s="2" t="s">
        <v>66</v>
      </c>
      <c r="O7229">
        <v>1</v>
      </c>
      <c r="P7229">
        <v>0</v>
      </c>
      <c r="Q7229">
        <v>0</v>
      </c>
      <c r="R7229">
        <v>25.521999999999998</v>
      </c>
      <c r="S7229">
        <v>0</v>
      </c>
      <c r="T7229" s="2" t="s">
        <v>11843</v>
      </c>
      <c r="U7229" s="7">
        <v>1971</v>
      </c>
      <c r="V7229">
        <v>1</v>
      </c>
      <c r="W7229">
        <v>5</v>
      </c>
      <c r="X7229">
        <v>1</v>
      </c>
      <c r="Y7229" s="2" t="s">
        <v>59</v>
      </c>
      <c r="Z7229">
        <v>293</v>
      </c>
      <c r="AA7229" s="2" t="s">
        <v>9135</v>
      </c>
      <c r="AB7229" s="2" t="s">
        <v>11240</v>
      </c>
      <c r="AC7229" s="2" t="s">
        <v>11270</v>
      </c>
      <c r="AD7229">
        <v>1</v>
      </c>
      <c r="AE7229" s="15">
        <f t="shared" si="471"/>
        <v>1920</v>
      </c>
      <c r="AF7229" s="16">
        <f t="shared" si="472"/>
        <v>1200</v>
      </c>
      <c r="AK7229">
        <f t="shared" si="473"/>
        <v>1</v>
      </c>
      <c r="AL7229">
        <f t="shared" si="473"/>
        <v>0</v>
      </c>
      <c r="AM7229">
        <f t="shared" si="473"/>
        <v>0</v>
      </c>
      <c r="AN7229">
        <f t="shared" si="473"/>
        <v>0</v>
      </c>
      <c r="AO7229">
        <f t="shared" si="473"/>
        <v>0</v>
      </c>
    </row>
    <row r="7230" spans="1:41" ht="14.45" customHeight="1" x14ac:dyDescent="0.45">
      <c r="A7230" s="1">
        <v>44236.746574074074</v>
      </c>
      <c r="B7230" s="1">
        <v>44236.754212962966</v>
      </c>
      <c r="C7230">
        <v>0</v>
      </c>
      <c r="D7230">
        <v>100</v>
      </c>
      <c r="E7230">
        <v>659</v>
      </c>
      <c r="F7230">
        <v>1</v>
      </c>
      <c r="G7230" s="1">
        <v>44236.754218888891</v>
      </c>
      <c r="H7230" s="2" t="s">
        <v>11842</v>
      </c>
      <c r="I7230" s="2" t="s">
        <v>51</v>
      </c>
      <c r="J7230" s="2" t="s">
        <v>52</v>
      </c>
      <c r="K7230" s="2" t="s">
        <v>53</v>
      </c>
      <c r="L7230" s="2" t="s">
        <v>9127</v>
      </c>
      <c r="M7230" s="2" t="s">
        <v>55</v>
      </c>
      <c r="N7230" s="2" t="s">
        <v>100</v>
      </c>
      <c r="O7230">
        <v>1</v>
      </c>
      <c r="P7230">
        <v>0</v>
      </c>
      <c r="Q7230">
        <v>0</v>
      </c>
      <c r="R7230">
        <v>16.402000000000001</v>
      </c>
      <c r="S7230">
        <v>0</v>
      </c>
      <c r="T7230" s="2" t="s">
        <v>11841</v>
      </c>
      <c r="U7230" s="7">
        <v>1989</v>
      </c>
      <c r="V7230">
        <v>2</v>
      </c>
      <c r="W7230">
        <v>4</v>
      </c>
      <c r="X7230">
        <v>1</v>
      </c>
      <c r="Y7230" s="2" t="s">
        <v>59</v>
      </c>
      <c r="Z7230">
        <v>659</v>
      </c>
      <c r="AA7230" s="2" t="s">
        <v>11238</v>
      </c>
      <c r="AB7230" s="2" t="s">
        <v>11237</v>
      </c>
      <c r="AC7230" s="2" t="s">
        <v>11270</v>
      </c>
      <c r="AD7230">
        <v>1</v>
      </c>
      <c r="AE7230" s="15">
        <f t="shared" si="471"/>
        <v>1366</v>
      </c>
      <c r="AF7230" s="16">
        <f t="shared" si="472"/>
        <v>768</v>
      </c>
      <c r="AK7230">
        <f t="shared" si="473"/>
        <v>0</v>
      </c>
      <c r="AL7230">
        <f t="shared" si="473"/>
        <v>1</v>
      </c>
      <c r="AM7230">
        <f t="shared" si="473"/>
        <v>0</v>
      </c>
      <c r="AN7230">
        <f t="shared" si="473"/>
        <v>0</v>
      </c>
      <c r="AO7230">
        <f t="shared" si="473"/>
        <v>0</v>
      </c>
    </row>
    <row r="7231" spans="1:41" ht="14.45" customHeight="1" x14ac:dyDescent="0.45">
      <c r="A7231" s="1">
        <v>44236.748472222222</v>
      </c>
      <c r="B7231" s="1">
        <v>44236.754224537035</v>
      </c>
      <c r="C7231">
        <v>0</v>
      </c>
      <c r="D7231">
        <v>100</v>
      </c>
      <c r="E7231">
        <v>496</v>
      </c>
      <c r="F7231">
        <v>1</v>
      </c>
      <c r="G7231" s="1">
        <v>44236.754232997686</v>
      </c>
      <c r="H7231" s="2" t="s">
        <v>11840</v>
      </c>
      <c r="I7231" s="2" t="s">
        <v>51</v>
      </c>
      <c r="J7231" s="2" t="s">
        <v>52</v>
      </c>
      <c r="K7231" s="2" t="s">
        <v>53</v>
      </c>
      <c r="L7231" s="2" t="s">
        <v>11239</v>
      </c>
      <c r="M7231" s="2" t="s">
        <v>55</v>
      </c>
      <c r="N7231" s="2" t="s">
        <v>142</v>
      </c>
      <c r="O7231">
        <v>1</v>
      </c>
      <c r="P7231">
        <v>0</v>
      </c>
      <c r="Q7231">
        <v>0</v>
      </c>
      <c r="R7231">
        <v>30.154</v>
      </c>
      <c r="S7231">
        <v>0</v>
      </c>
      <c r="T7231" s="2" t="s">
        <v>11839</v>
      </c>
      <c r="U7231" s="7">
        <v>2001</v>
      </c>
      <c r="V7231">
        <v>2</v>
      </c>
      <c r="W7231">
        <v>3</v>
      </c>
      <c r="X7231">
        <v>1</v>
      </c>
      <c r="Y7231" s="2" t="s">
        <v>59</v>
      </c>
      <c r="Z7231">
        <v>496</v>
      </c>
      <c r="AA7231" s="2" t="s">
        <v>11246</v>
      </c>
      <c r="AB7231" s="2" t="s">
        <v>11245</v>
      </c>
      <c r="AC7231" s="2" t="s">
        <v>11270</v>
      </c>
      <c r="AD7231">
        <v>1</v>
      </c>
      <c r="AE7231" s="15">
        <f t="shared" si="471"/>
        <v>1536</v>
      </c>
      <c r="AF7231" s="16">
        <f t="shared" si="472"/>
        <v>864</v>
      </c>
      <c r="AK7231">
        <f t="shared" si="473"/>
        <v>0</v>
      </c>
      <c r="AL7231">
        <f t="shared" si="473"/>
        <v>1</v>
      </c>
      <c r="AM7231">
        <f t="shared" si="473"/>
        <v>0</v>
      </c>
      <c r="AN7231">
        <f t="shared" si="473"/>
        <v>0</v>
      </c>
      <c r="AO7231">
        <f t="shared" si="473"/>
        <v>0</v>
      </c>
    </row>
    <row r="7232" spans="1:41" ht="14.45" customHeight="1" x14ac:dyDescent="0.45">
      <c r="A7232" s="1">
        <v>44236.751759259256</v>
      </c>
      <c r="B7232" s="1">
        <v>44236.754247685189</v>
      </c>
      <c r="C7232">
        <v>0</v>
      </c>
      <c r="D7232">
        <v>100</v>
      </c>
      <c r="E7232">
        <v>214</v>
      </c>
      <c r="F7232">
        <v>1</v>
      </c>
      <c r="G7232" s="1">
        <v>44236.754250983795</v>
      </c>
      <c r="H7232" s="2" t="s">
        <v>11838</v>
      </c>
      <c r="I7232" s="2" t="s">
        <v>51</v>
      </c>
      <c r="J7232" s="2" t="s">
        <v>52</v>
      </c>
      <c r="K7232" s="2" t="s">
        <v>53</v>
      </c>
      <c r="L7232" s="2" t="s">
        <v>11239</v>
      </c>
      <c r="M7232" s="2" t="s">
        <v>55</v>
      </c>
      <c r="N7232" s="2" t="s">
        <v>132</v>
      </c>
      <c r="O7232">
        <v>1</v>
      </c>
      <c r="P7232">
        <v>0</v>
      </c>
      <c r="Q7232">
        <v>0</v>
      </c>
      <c r="R7232">
        <v>20.78</v>
      </c>
      <c r="S7232">
        <v>0</v>
      </c>
      <c r="T7232" s="2" t="s">
        <v>11837</v>
      </c>
      <c r="U7232" s="7">
        <v>1999</v>
      </c>
      <c r="V7232">
        <v>2</v>
      </c>
      <c r="W7232">
        <v>3</v>
      </c>
      <c r="X7232">
        <v>1</v>
      </c>
      <c r="Y7232" s="2" t="s">
        <v>59</v>
      </c>
      <c r="Z7232">
        <v>214</v>
      </c>
      <c r="AA7232" s="2" t="s">
        <v>11242</v>
      </c>
      <c r="AB7232" s="2" t="s">
        <v>11241</v>
      </c>
      <c r="AC7232" s="2" t="s">
        <v>11270</v>
      </c>
      <c r="AD7232">
        <v>1</v>
      </c>
      <c r="AE7232" s="15">
        <f t="shared" si="471"/>
        <v>1280</v>
      </c>
      <c r="AF7232" s="16">
        <f t="shared" si="472"/>
        <v>720</v>
      </c>
      <c r="AK7232">
        <f t="shared" si="473"/>
        <v>0</v>
      </c>
      <c r="AL7232">
        <f t="shared" si="473"/>
        <v>1</v>
      </c>
      <c r="AM7232">
        <f t="shared" si="473"/>
        <v>0</v>
      </c>
      <c r="AN7232">
        <f t="shared" si="473"/>
        <v>0</v>
      </c>
      <c r="AO7232">
        <f t="shared" si="473"/>
        <v>0</v>
      </c>
    </row>
    <row r="7233" spans="1:41" ht="14.45" customHeight="1" x14ac:dyDescent="0.45">
      <c r="A7233" s="1">
        <v>44236.751886574071</v>
      </c>
      <c r="B7233" s="1">
        <v>44236.754687499997</v>
      </c>
      <c r="C7233">
        <v>0</v>
      </c>
      <c r="D7233">
        <v>100</v>
      </c>
      <c r="E7233">
        <v>242</v>
      </c>
      <c r="F7233">
        <v>1</v>
      </c>
      <c r="G7233" s="1">
        <v>44236.754695046293</v>
      </c>
      <c r="H7233" s="2" t="s">
        <v>11836</v>
      </c>
      <c r="I7233" s="2" t="s">
        <v>51</v>
      </c>
      <c r="J7233" s="2" t="s">
        <v>52</v>
      </c>
      <c r="K7233" s="2" t="s">
        <v>53</v>
      </c>
      <c r="L7233" s="2" t="s">
        <v>11247</v>
      </c>
      <c r="M7233" s="2" t="s">
        <v>153</v>
      </c>
      <c r="N7233" s="2" t="s">
        <v>56</v>
      </c>
      <c r="O7233">
        <v>1</v>
      </c>
      <c r="P7233">
        <v>0</v>
      </c>
      <c r="Q7233">
        <v>0</v>
      </c>
      <c r="R7233">
        <v>14.628</v>
      </c>
      <c r="S7233">
        <v>0</v>
      </c>
      <c r="T7233" s="2" t="s">
        <v>11835</v>
      </c>
      <c r="U7233" s="7">
        <v>1975</v>
      </c>
      <c r="V7233">
        <v>2</v>
      </c>
      <c r="W7233">
        <v>5</v>
      </c>
      <c r="X7233">
        <v>1</v>
      </c>
      <c r="Y7233" s="2" t="s">
        <v>59</v>
      </c>
      <c r="Z7233">
        <v>242</v>
      </c>
      <c r="AA7233" s="2" t="s">
        <v>11246</v>
      </c>
      <c r="AB7233" s="2" t="s">
        <v>11245</v>
      </c>
      <c r="AC7233" s="2" t="s">
        <v>11270</v>
      </c>
      <c r="AD7233">
        <v>1</v>
      </c>
      <c r="AE7233" s="15">
        <f t="shared" si="471"/>
        <v>1920</v>
      </c>
      <c r="AF7233" s="16">
        <f t="shared" si="472"/>
        <v>1080</v>
      </c>
      <c r="AK7233">
        <f t="shared" si="473"/>
        <v>1</v>
      </c>
      <c r="AL7233">
        <f t="shared" si="473"/>
        <v>0</v>
      </c>
      <c r="AM7233">
        <f t="shared" si="473"/>
        <v>0</v>
      </c>
      <c r="AN7233">
        <f t="shared" si="473"/>
        <v>0</v>
      </c>
      <c r="AO7233">
        <f t="shared" si="473"/>
        <v>0</v>
      </c>
    </row>
    <row r="7234" spans="1:41" ht="14.45" customHeight="1" x14ac:dyDescent="0.45">
      <c r="A7234" s="1">
        <v>44236.751157407409</v>
      </c>
      <c r="B7234" s="1">
        <v>44236.754791666666</v>
      </c>
      <c r="C7234">
        <v>0</v>
      </c>
      <c r="D7234">
        <v>100</v>
      </c>
      <c r="E7234">
        <v>313</v>
      </c>
      <c r="F7234">
        <v>1</v>
      </c>
      <c r="G7234" s="1">
        <v>44236.754798136571</v>
      </c>
      <c r="H7234" s="2" t="s">
        <v>11834</v>
      </c>
      <c r="I7234" s="2" t="s">
        <v>51</v>
      </c>
      <c r="J7234" s="2" t="s">
        <v>52</v>
      </c>
      <c r="K7234" s="2" t="s">
        <v>53</v>
      </c>
      <c r="L7234" s="2" t="s">
        <v>11247</v>
      </c>
      <c r="M7234" s="2" t="s">
        <v>106</v>
      </c>
      <c r="N7234" s="2" t="s">
        <v>56</v>
      </c>
      <c r="O7234">
        <v>1</v>
      </c>
      <c r="P7234">
        <v>0</v>
      </c>
      <c r="Q7234">
        <v>0</v>
      </c>
      <c r="R7234">
        <v>28.268999999999998</v>
      </c>
      <c r="S7234">
        <v>0</v>
      </c>
      <c r="T7234" s="2" t="s">
        <v>11833</v>
      </c>
      <c r="U7234" s="7">
        <v>1996</v>
      </c>
      <c r="V7234">
        <v>2</v>
      </c>
      <c r="W7234">
        <v>5</v>
      </c>
      <c r="X7234">
        <v>1</v>
      </c>
      <c r="Y7234" s="2" t="s">
        <v>166</v>
      </c>
      <c r="Z7234">
        <v>313</v>
      </c>
      <c r="AA7234" s="2" t="s">
        <v>11242</v>
      </c>
      <c r="AB7234" s="2" t="s">
        <v>11241</v>
      </c>
      <c r="AC7234" s="2" t="s">
        <v>11270</v>
      </c>
      <c r="AD7234">
        <v>1</v>
      </c>
      <c r="AE7234" s="15">
        <f t="shared" si="471"/>
        <v>1920</v>
      </c>
      <c r="AF7234" s="16">
        <f t="shared" si="472"/>
        <v>1080</v>
      </c>
      <c r="AK7234">
        <f t="shared" si="473"/>
        <v>1</v>
      </c>
      <c r="AL7234">
        <f t="shared" si="473"/>
        <v>0</v>
      </c>
      <c r="AM7234">
        <f t="shared" si="473"/>
        <v>0</v>
      </c>
      <c r="AN7234">
        <f t="shared" si="473"/>
        <v>0</v>
      </c>
      <c r="AO7234">
        <f t="shared" si="473"/>
        <v>0</v>
      </c>
    </row>
    <row r="7235" spans="1:41" ht="14.45" customHeight="1" x14ac:dyDescent="0.45">
      <c r="A7235" s="1">
        <v>44236.750625000001</v>
      </c>
      <c r="B7235" s="1">
        <v>44236.754780092589</v>
      </c>
      <c r="C7235">
        <v>0</v>
      </c>
      <c r="D7235">
        <v>100</v>
      </c>
      <c r="E7235">
        <v>358</v>
      </c>
      <c r="F7235">
        <v>1</v>
      </c>
      <c r="G7235" s="1">
        <v>44236.754801724535</v>
      </c>
      <c r="H7235" s="2" t="s">
        <v>11832</v>
      </c>
      <c r="I7235" s="2" t="s">
        <v>51</v>
      </c>
      <c r="J7235" s="2" t="s">
        <v>52</v>
      </c>
      <c r="K7235" s="2" t="s">
        <v>53</v>
      </c>
      <c r="L7235" s="2" t="s">
        <v>11239</v>
      </c>
      <c r="M7235" s="2" t="s">
        <v>55</v>
      </c>
      <c r="N7235" s="2" t="s">
        <v>234</v>
      </c>
      <c r="O7235">
        <v>1</v>
      </c>
      <c r="P7235">
        <v>16.221</v>
      </c>
      <c r="Q7235">
        <v>16.782</v>
      </c>
      <c r="R7235">
        <v>18.207999999999998</v>
      </c>
      <c r="S7235">
        <v>2</v>
      </c>
      <c r="T7235" s="2" t="s">
        <v>11831</v>
      </c>
      <c r="U7235" s="7">
        <v>1993</v>
      </c>
      <c r="V7235">
        <v>1</v>
      </c>
      <c r="W7235">
        <v>5</v>
      </c>
      <c r="X7235">
        <v>1</v>
      </c>
      <c r="Y7235" s="2" t="s">
        <v>59</v>
      </c>
      <c r="Z7235">
        <v>358</v>
      </c>
      <c r="AA7235" s="2" t="s">
        <v>11246</v>
      </c>
      <c r="AB7235" s="2" t="s">
        <v>11245</v>
      </c>
      <c r="AC7235" s="2" t="s">
        <v>11270</v>
      </c>
      <c r="AD7235">
        <v>1</v>
      </c>
      <c r="AE7235" s="15">
        <f t="shared" si="471"/>
        <v>1600</v>
      </c>
      <c r="AF7235" s="16">
        <f t="shared" si="472"/>
        <v>900</v>
      </c>
      <c r="AK7235">
        <f t="shared" si="473"/>
        <v>1</v>
      </c>
      <c r="AL7235">
        <f t="shared" si="473"/>
        <v>0</v>
      </c>
      <c r="AM7235">
        <f t="shared" si="473"/>
        <v>0</v>
      </c>
      <c r="AN7235">
        <f t="shared" si="473"/>
        <v>0</v>
      </c>
      <c r="AO7235">
        <f t="shared" si="473"/>
        <v>0</v>
      </c>
    </row>
    <row r="7236" spans="1:41" ht="14.45" customHeight="1" x14ac:dyDescent="0.45">
      <c r="A7236" s="1">
        <v>44236.750486111108</v>
      </c>
      <c r="B7236" s="1">
        <v>44236.754814814813</v>
      </c>
      <c r="C7236">
        <v>0</v>
      </c>
      <c r="D7236">
        <v>100</v>
      </c>
      <c r="E7236">
        <v>373</v>
      </c>
      <c r="F7236">
        <v>1</v>
      </c>
      <c r="G7236" s="1">
        <v>44236.754824861113</v>
      </c>
      <c r="H7236" s="2" t="s">
        <v>11830</v>
      </c>
      <c r="I7236" s="2" t="s">
        <v>51</v>
      </c>
      <c r="J7236" s="2" t="s">
        <v>52</v>
      </c>
      <c r="K7236" s="2" t="s">
        <v>113</v>
      </c>
      <c r="L7236" s="2" t="s">
        <v>9201</v>
      </c>
      <c r="M7236" s="2" t="s">
        <v>106</v>
      </c>
      <c r="N7236" s="2" t="s">
        <v>107</v>
      </c>
      <c r="O7236">
        <v>1</v>
      </c>
      <c r="P7236">
        <v>0</v>
      </c>
      <c r="Q7236">
        <v>0</v>
      </c>
      <c r="R7236">
        <v>22.024999999999999</v>
      </c>
      <c r="S7236">
        <v>0</v>
      </c>
      <c r="T7236" s="2" t="s">
        <v>11829</v>
      </c>
      <c r="U7236" s="7">
        <v>1987</v>
      </c>
      <c r="V7236">
        <v>1</v>
      </c>
      <c r="W7236">
        <v>2</v>
      </c>
      <c r="X7236">
        <v>1</v>
      </c>
      <c r="Y7236" s="2" t="s">
        <v>59</v>
      </c>
      <c r="Z7236">
        <v>373</v>
      </c>
      <c r="AA7236" s="2" t="s">
        <v>9135</v>
      </c>
      <c r="AB7236" s="2" t="s">
        <v>11240</v>
      </c>
      <c r="AC7236" s="2" t="s">
        <v>11270</v>
      </c>
      <c r="AD7236">
        <v>1</v>
      </c>
      <c r="AE7236" s="15">
        <f t="shared" si="471"/>
        <v>1440</v>
      </c>
      <c r="AF7236" s="16">
        <f t="shared" si="472"/>
        <v>900</v>
      </c>
      <c r="AK7236">
        <f t="shared" si="473"/>
        <v>0</v>
      </c>
      <c r="AL7236">
        <f t="shared" si="473"/>
        <v>1</v>
      </c>
      <c r="AM7236">
        <f t="shared" si="473"/>
        <v>0</v>
      </c>
      <c r="AN7236">
        <f t="shared" si="473"/>
        <v>0</v>
      </c>
      <c r="AO7236">
        <f t="shared" si="473"/>
        <v>0</v>
      </c>
    </row>
    <row r="7237" spans="1:41" ht="14.45" customHeight="1" x14ac:dyDescent="0.45">
      <c r="A7237" s="1">
        <v>44236.752581018518</v>
      </c>
      <c r="B7237" s="1">
        <v>44236.754837962966</v>
      </c>
      <c r="C7237">
        <v>0</v>
      </c>
      <c r="D7237">
        <v>100</v>
      </c>
      <c r="E7237">
        <v>195</v>
      </c>
      <c r="F7237">
        <v>1</v>
      </c>
      <c r="G7237" s="1">
        <v>44236.754851168982</v>
      </c>
      <c r="H7237" s="2" t="s">
        <v>11828</v>
      </c>
      <c r="I7237" s="2" t="s">
        <v>51</v>
      </c>
      <c r="J7237" s="2" t="s">
        <v>52</v>
      </c>
      <c r="K7237" s="2" t="s">
        <v>78</v>
      </c>
      <c r="L7237" s="2" t="s">
        <v>9731</v>
      </c>
      <c r="M7237" s="2" t="s">
        <v>55</v>
      </c>
      <c r="N7237" s="2" t="s">
        <v>56</v>
      </c>
      <c r="O7237">
        <v>1</v>
      </c>
      <c r="P7237">
        <v>0</v>
      </c>
      <c r="Q7237">
        <v>0</v>
      </c>
      <c r="R7237">
        <v>15.762</v>
      </c>
      <c r="S7237">
        <v>0</v>
      </c>
      <c r="T7237" s="2" t="s">
        <v>11827</v>
      </c>
      <c r="U7237" s="7">
        <v>1988</v>
      </c>
      <c r="V7237">
        <v>1</v>
      </c>
      <c r="W7237">
        <v>5</v>
      </c>
      <c r="X7237">
        <v>1</v>
      </c>
      <c r="Y7237" s="2" t="s">
        <v>59</v>
      </c>
      <c r="Z7237">
        <v>195</v>
      </c>
      <c r="AA7237" s="2" t="s">
        <v>11242</v>
      </c>
      <c r="AB7237" s="2" t="s">
        <v>11241</v>
      </c>
      <c r="AC7237" s="2" t="s">
        <v>11270</v>
      </c>
      <c r="AD7237">
        <v>1</v>
      </c>
      <c r="AE7237" s="15">
        <f t="shared" si="471"/>
        <v>1920</v>
      </c>
      <c r="AF7237" s="16">
        <f t="shared" si="472"/>
        <v>1080</v>
      </c>
      <c r="AK7237">
        <f t="shared" si="473"/>
        <v>1</v>
      </c>
      <c r="AL7237">
        <f t="shared" si="473"/>
        <v>0</v>
      </c>
      <c r="AM7237">
        <f t="shared" si="473"/>
        <v>0</v>
      </c>
      <c r="AN7237">
        <f t="shared" si="473"/>
        <v>0</v>
      </c>
      <c r="AO7237">
        <f t="shared" si="473"/>
        <v>0</v>
      </c>
    </row>
    <row r="7238" spans="1:41" ht="14.45" customHeight="1" x14ac:dyDescent="0.45">
      <c r="A7238" s="1">
        <v>44236.750486111108</v>
      </c>
      <c r="B7238" s="1">
        <v>44236.754872685182</v>
      </c>
      <c r="C7238">
        <v>0</v>
      </c>
      <c r="D7238">
        <v>100</v>
      </c>
      <c r="E7238">
        <v>379</v>
      </c>
      <c r="F7238">
        <v>1</v>
      </c>
      <c r="G7238" s="1">
        <v>44236.754883043985</v>
      </c>
      <c r="H7238" s="2" t="s">
        <v>11826</v>
      </c>
      <c r="I7238" s="2" t="s">
        <v>51</v>
      </c>
      <c r="J7238" s="2" t="s">
        <v>52</v>
      </c>
      <c r="K7238" s="2" t="s">
        <v>78</v>
      </c>
      <c r="L7238" s="2" t="s">
        <v>1093</v>
      </c>
      <c r="M7238" s="2" t="s">
        <v>55</v>
      </c>
      <c r="N7238" s="2" t="s">
        <v>100</v>
      </c>
      <c r="O7238">
        <v>1</v>
      </c>
      <c r="P7238">
        <v>0</v>
      </c>
      <c r="Q7238">
        <v>0</v>
      </c>
      <c r="R7238">
        <v>33.161000000000001</v>
      </c>
      <c r="S7238">
        <v>0</v>
      </c>
      <c r="T7238" s="2" t="s">
        <v>11825</v>
      </c>
      <c r="U7238" s="7">
        <v>1963</v>
      </c>
      <c r="V7238">
        <v>2</v>
      </c>
      <c r="W7238">
        <v>5</v>
      </c>
      <c r="X7238">
        <v>1</v>
      </c>
      <c r="Y7238" s="2" t="s">
        <v>525</v>
      </c>
      <c r="Z7238">
        <v>379</v>
      </c>
      <c r="AA7238" s="2" t="s">
        <v>11242</v>
      </c>
      <c r="AB7238" s="2" t="s">
        <v>11241</v>
      </c>
      <c r="AC7238" s="2" t="s">
        <v>11270</v>
      </c>
      <c r="AD7238">
        <v>1</v>
      </c>
      <c r="AE7238" s="15">
        <f t="shared" si="471"/>
        <v>1366</v>
      </c>
      <c r="AF7238" s="16">
        <f t="shared" si="472"/>
        <v>768</v>
      </c>
      <c r="AK7238">
        <f t="shared" si="473"/>
        <v>0</v>
      </c>
      <c r="AL7238">
        <f t="shared" si="473"/>
        <v>1</v>
      </c>
      <c r="AM7238">
        <f t="shared" si="473"/>
        <v>0</v>
      </c>
      <c r="AN7238">
        <f t="shared" si="473"/>
        <v>0</v>
      </c>
      <c r="AO7238">
        <f t="shared" si="473"/>
        <v>0</v>
      </c>
    </row>
    <row r="7239" spans="1:41" ht="14.45" customHeight="1" x14ac:dyDescent="0.45">
      <c r="A7239" s="1">
        <v>44236.745706018519</v>
      </c>
      <c r="B7239" s="1">
        <v>44236.754942129628</v>
      </c>
      <c r="C7239">
        <v>0</v>
      </c>
      <c r="D7239">
        <v>100</v>
      </c>
      <c r="E7239">
        <v>797</v>
      </c>
      <c r="F7239">
        <v>1</v>
      </c>
      <c r="G7239" s="1">
        <v>44236.754954560187</v>
      </c>
      <c r="H7239" s="2" t="s">
        <v>11824</v>
      </c>
      <c r="I7239" s="2" t="s">
        <v>51</v>
      </c>
      <c r="J7239" s="2" t="s">
        <v>52</v>
      </c>
      <c r="K7239" s="2" t="s">
        <v>53</v>
      </c>
      <c r="L7239" s="2" t="s">
        <v>11251</v>
      </c>
      <c r="M7239" s="2" t="s">
        <v>55</v>
      </c>
      <c r="N7239" s="2" t="s">
        <v>56</v>
      </c>
      <c r="O7239">
        <v>1</v>
      </c>
      <c r="P7239">
        <v>0</v>
      </c>
      <c r="Q7239">
        <v>0</v>
      </c>
      <c r="R7239">
        <v>35.725000000000001</v>
      </c>
      <c r="S7239">
        <v>0</v>
      </c>
      <c r="T7239" s="2" t="s">
        <v>11823</v>
      </c>
      <c r="U7239" s="7">
        <v>1979</v>
      </c>
      <c r="V7239">
        <v>1</v>
      </c>
      <c r="W7239">
        <v>4</v>
      </c>
      <c r="X7239">
        <v>1</v>
      </c>
      <c r="Y7239" s="2" t="s">
        <v>59</v>
      </c>
      <c r="Z7239">
        <v>797</v>
      </c>
      <c r="AA7239" s="2" t="s">
        <v>11238</v>
      </c>
      <c r="AB7239" s="2" t="s">
        <v>11237</v>
      </c>
      <c r="AC7239" s="2" t="s">
        <v>11270</v>
      </c>
      <c r="AD7239">
        <v>1</v>
      </c>
      <c r="AE7239" s="15">
        <f t="shared" si="471"/>
        <v>1920</v>
      </c>
      <c r="AF7239" s="16">
        <f t="shared" si="472"/>
        <v>1080</v>
      </c>
      <c r="AK7239">
        <f t="shared" si="473"/>
        <v>1</v>
      </c>
      <c r="AL7239">
        <f t="shared" si="473"/>
        <v>0</v>
      </c>
      <c r="AM7239">
        <f t="shared" si="473"/>
        <v>0</v>
      </c>
      <c r="AN7239">
        <f t="shared" si="473"/>
        <v>0</v>
      </c>
      <c r="AO7239">
        <f t="shared" si="473"/>
        <v>0</v>
      </c>
    </row>
    <row r="7240" spans="1:41" ht="14.45" customHeight="1" x14ac:dyDescent="0.45">
      <c r="A7240" s="1">
        <v>44236.750520833331</v>
      </c>
      <c r="B7240" s="1">
        <v>44236.755011574074</v>
      </c>
      <c r="C7240">
        <v>0</v>
      </c>
      <c r="D7240">
        <v>100</v>
      </c>
      <c r="E7240">
        <v>387</v>
      </c>
      <c r="F7240">
        <v>1</v>
      </c>
      <c r="G7240" s="1">
        <v>44236.755021793979</v>
      </c>
      <c r="H7240" s="2" t="s">
        <v>11822</v>
      </c>
      <c r="I7240" s="2" t="s">
        <v>51</v>
      </c>
      <c r="J7240" s="2" t="s">
        <v>52</v>
      </c>
      <c r="K7240" s="2" t="s">
        <v>113</v>
      </c>
      <c r="L7240" s="2" t="s">
        <v>394</v>
      </c>
      <c r="M7240" s="2" t="s">
        <v>106</v>
      </c>
      <c r="N7240" s="2" t="s">
        <v>107</v>
      </c>
      <c r="O7240">
        <v>1</v>
      </c>
      <c r="P7240">
        <v>0</v>
      </c>
      <c r="Q7240">
        <v>0</v>
      </c>
      <c r="R7240">
        <v>19.332000000000001</v>
      </c>
      <c r="S7240">
        <v>0</v>
      </c>
      <c r="T7240" s="2" t="s">
        <v>11821</v>
      </c>
      <c r="U7240" s="7">
        <v>1998</v>
      </c>
      <c r="V7240">
        <v>2</v>
      </c>
      <c r="W7240">
        <v>3</v>
      </c>
      <c r="X7240">
        <v>1</v>
      </c>
      <c r="Y7240" s="2" t="s">
        <v>59</v>
      </c>
      <c r="Z7240">
        <v>387</v>
      </c>
      <c r="AA7240" s="2" t="s">
        <v>9135</v>
      </c>
      <c r="AB7240" s="2" t="s">
        <v>11240</v>
      </c>
      <c r="AC7240" s="2" t="s">
        <v>11270</v>
      </c>
      <c r="AD7240">
        <v>1</v>
      </c>
      <c r="AE7240" s="15">
        <f t="shared" si="471"/>
        <v>1440</v>
      </c>
      <c r="AF7240" s="16">
        <f t="shared" si="472"/>
        <v>900</v>
      </c>
      <c r="AK7240">
        <f t="shared" si="473"/>
        <v>1</v>
      </c>
      <c r="AL7240">
        <f t="shared" si="473"/>
        <v>0</v>
      </c>
      <c r="AM7240">
        <f t="shared" si="473"/>
        <v>0</v>
      </c>
      <c r="AN7240">
        <f t="shared" si="473"/>
        <v>0</v>
      </c>
      <c r="AO7240">
        <f t="shared" si="473"/>
        <v>0</v>
      </c>
    </row>
    <row r="7241" spans="1:41" ht="14.45" customHeight="1" x14ac:dyDescent="0.45">
      <c r="A7241" s="1">
        <v>44236.751736111109</v>
      </c>
      <c r="B7241" s="1">
        <v>44236.755231481482</v>
      </c>
      <c r="C7241">
        <v>0</v>
      </c>
      <c r="D7241">
        <v>100</v>
      </c>
      <c r="E7241">
        <v>302</v>
      </c>
      <c r="F7241">
        <v>1</v>
      </c>
      <c r="G7241" s="1">
        <v>44236.75524648148</v>
      </c>
      <c r="H7241" s="2" t="s">
        <v>11820</v>
      </c>
      <c r="I7241" s="2" t="s">
        <v>51</v>
      </c>
      <c r="J7241" s="2" t="s">
        <v>52</v>
      </c>
      <c r="K7241" s="2" t="s">
        <v>64</v>
      </c>
      <c r="L7241" s="2" t="s">
        <v>11253</v>
      </c>
      <c r="M7241" s="2" t="s">
        <v>55</v>
      </c>
      <c r="N7241" s="2" t="s">
        <v>56</v>
      </c>
      <c r="O7241">
        <v>1</v>
      </c>
      <c r="P7241">
        <v>0</v>
      </c>
      <c r="Q7241">
        <v>0</v>
      </c>
      <c r="R7241">
        <v>28.81</v>
      </c>
      <c r="S7241">
        <v>0</v>
      </c>
      <c r="T7241" s="2" t="s">
        <v>11819</v>
      </c>
      <c r="U7241" s="7">
        <v>1970</v>
      </c>
      <c r="V7241">
        <v>1</v>
      </c>
      <c r="W7241">
        <v>4</v>
      </c>
      <c r="X7241">
        <v>1</v>
      </c>
      <c r="Y7241" s="2" t="s">
        <v>59</v>
      </c>
      <c r="Z7241">
        <v>302</v>
      </c>
      <c r="AA7241" s="2" t="s">
        <v>11238</v>
      </c>
      <c r="AB7241" s="2" t="s">
        <v>11237</v>
      </c>
      <c r="AC7241" s="2" t="s">
        <v>11270</v>
      </c>
      <c r="AD7241">
        <v>1</v>
      </c>
      <c r="AE7241" s="15">
        <f t="shared" si="471"/>
        <v>1920</v>
      </c>
      <c r="AF7241" s="16">
        <f t="shared" si="472"/>
        <v>1080</v>
      </c>
      <c r="AK7241">
        <f t="shared" si="473"/>
        <v>0</v>
      </c>
      <c r="AL7241">
        <f t="shared" si="473"/>
        <v>1</v>
      </c>
      <c r="AM7241">
        <f t="shared" si="473"/>
        <v>0</v>
      </c>
      <c r="AN7241">
        <f t="shared" si="473"/>
        <v>0</v>
      </c>
      <c r="AO7241">
        <f t="shared" si="473"/>
        <v>0</v>
      </c>
    </row>
    <row r="7242" spans="1:41" ht="14.45" customHeight="1" x14ac:dyDescent="0.45">
      <c r="A7242" s="1">
        <v>44236.750636574077</v>
      </c>
      <c r="B7242" s="1">
        <v>44236.755266203705</v>
      </c>
      <c r="C7242">
        <v>0</v>
      </c>
      <c r="D7242">
        <v>100</v>
      </c>
      <c r="E7242">
        <v>399</v>
      </c>
      <c r="F7242">
        <v>1</v>
      </c>
      <c r="G7242" s="1">
        <v>44236.755275856478</v>
      </c>
      <c r="H7242" s="2" t="s">
        <v>11818</v>
      </c>
      <c r="I7242" s="2" t="s">
        <v>51</v>
      </c>
      <c r="J7242" s="2" t="s">
        <v>52</v>
      </c>
      <c r="K7242" s="2" t="s">
        <v>53</v>
      </c>
      <c r="L7242" s="2" t="s">
        <v>11239</v>
      </c>
      <c r="M7242" s="2" t="s">
        <v>55</v>
      </c>
      <c r="N7242" s="2" t="s">
        <v>142</v>
      </c>
      <c r="O7242">
        <v>1</v>
      </c>
      <c r="P7242">
        <v>28.878</v>
      </c>
      <c r="Q7242">
        <v>28.878</v>
      </c>
      <c r="R7242">
        <v>31.876999999999999</v>
      </c>
      <c r="S7242">
        <v>1</v>
      </c>
      <c r="T7242" s="2" t="s">
        <v>11817</v>
      </c>
      <c r="U7242" s="7">
        <v>1986</v>
      </c>
      <c r="V7242">
        <v>1</v>
      </c>
      <c r="W7242">
        <v>2</v>
      </c>
      <c r="X7242">
        <v>1</v>
      </c>
      <c r="Y7242" s="2" t="s">
        <v>59</v>
      </c>
      <c r="Z7242">
        <v>399</v>
      </c>
      <c r="AA7242" s="2" t="s">
        <v>11242</v>
      </c>
      <c r="AB7242" s="2" t="s">
        <v>11241</v>
      </c>
      <c r="AC7242" s="2" t="s">
        <v>11270</v>
      </c>
      <c r="AD7242">
        <v>1</v>
      </c>
      <c r="AE7242" s="15">
        <f t="shared" si="471"/>
        <v>1536</v>
      </c>
      <c r="AF7242" s="16">
        <f t="shared" si="472"/>
        <v>864</v>
      </c>
      <c r="AK7242">
        <f t="shared" si="473"/>
        <v>1</v>
      </c>
      <c r="AL7242">
        <f t="shared" si="473"/>
        <v>0</v>
      </c>
      <c r="AM7242">
        <f t="shared" si="473"/>
        <v>0</v>
      </c>
      <c r="AN7242">
        <f t="shared" si="473"/>
        <v>0</v>
      </c>
      <c r="AO7242">
        <f t="shared" si="473"/>
        <v>0</v>
      </c>
    </row>
    <row r="7243" spans="1:41" ht="14.45" customHeight="1" x14ac:dyDescent="0.45">
      <c r="A7243" s="1">
        <v>44236.752164351848</v>
      </c>
      <c r="B7243" s="1">
        <v>44236.755416666667</v>
      </c>
      <c r="C7243">
        <v>0</v>
      </c>
      <c r="D7243">
        <v>100</v>
      </c>
      <c r="E7243">
        <v>281</v>
      </c>
      <c r="F7243">
        <v>1</v>
      </c>
      <c r="G7243" s="1">
        <v>44236.75542296296</v>
      </c>
      <c r="H7243" s="2" t="s">
        <v>11816</v>
      </c>
      <c r="I7243" s="2" t="s">
        <v>51</v>
      </c>
      <c r="J7243" s="2" t="s">
        <v>52</v>
      </c>
      <c r="K7243" s="2" t="s">
        <v>53</v>
      </c>
      <c r="L7243" s="2" t="s">
        <v>11256</v>
      </c>
      <c r="M7243" s="2" t="s">
        <v>106</v>
      </c>
      <c r="N7243" s="2" t="s">
        <v>107</v>
      </c>
      <c r="O7243">
        <v>1</v>
      </c>
      <c r="P7243">
        <v>0</v>
      </c>
      <c r="Q7243">
        <v>0</v>
      </c>
      <c r="R7243">
        <v>25.177</v>
      </c>
      <c r="S7243">
        <v>0</v>
      </c>
      <c r="T7243" s="2" t="s">
        <v>11815</v>
      </c>
      <c r="U7243" s="7">
        <v>1984</v>
      </c>
      <c r="V7243">
        <v>2</v>
      </c>
      <c r="W7243">
        <v>5</v>
      </c>
      <c r="X7243">
        <v>1</v>
      </c>
      <c r="Y7243" s="2" t="s">
        <v>59</v>
      </c>
      <c r="Z7243">
        <v>281</v>
      </c>
      <c r="AA7243" s="2" t="s">
        <v>11238</v>
      </c>
      <c r="AB7243" s="2" t="s">
        <v>11237</v>
      </c>
      <c r="AC7243" s="2" t="s">
        <v>11270</v>
      </c>
      <c r="AD7243">
        <v>1</v>
      </c>
      <c r="AE7243" s="15">
        <f t="shared" si="471"/>
        <v>1440</v>
      </c>
      <c r="AF7243" s="16">
        <f t="shared" si="472"/>
        <v>900</v>
      </c>
      <c r="AK7243">
        <f t="shared" si="473"/>
        <v>1</v>
      </c>
      <c r="AL7243">
        <f t="shared" si="473"/>
        <v>0</v>
      </c>
      <c r="AM7243">
        <f t="shared" si="473"/>
        <v>0</v>
      </c>
      <c r="AN7243">
        <f t="shared" si="473"/>
        <v>0</v>
      </c>
      <c r="AO7243">
        <f t="shared" si="473"/>
        <v>0</v>
      </c>
    </row>
    <row r="7244" spans="1:41" ht="14.45" customHeight="1" x14ac:dyDescent="0.45">
      <c r="A7244" s="1">
        <v>44236.751238425924</v>
      </c>
      <c r="B7244" s="1">
        <v>44236.755439814813</v>
      </c>
      <c r="C7244">
        <v>0</v>
      </c>
      <c r="D7244">
        <v>100</v>
      </c>
      <c r="E7244">
        <v>363</v>
      </c>
      <c r="F7244">
        <v>1</v>
      </c>
      <c r="G7244" s="1">
        <v>44236.755449988428</v>
      </c>
      <c r="H7244" s="2" t="s">
        <v>11814</v>
      </c>
      <c r="I7244" s="2" t="s">
        <v>51</v>
      </c>
      <c r="J7244" s="2" t="s">
        <v>52</v>
      </c>
      <c r="K7244" s="2" t="s">
        <v>53</v>
      </c>
      <c r="L7244" s="2" t="s">
        <v>11239</v>
      </c>
      <c r="M7244" s="2" t="s">
        <v>55</v>
      </c>
      <c r="N7244" s="2" t="s">
        <v>56</v>
      </c>
      <c r="O7244">
        <v>1</v>
      </c>
      <c r="P7244">
        <v>0</v>
      </c>
      <c r="Q7244">
        <v>0</v>
      </c>
      <c r="R7244">
        <v>33.365000000000002</v>
      </c>
      <c r="S7244">
        <v>0</v>
      </c>
      <c r="T7244" s="2" t="s">
        <v>11813</v>
      </c>
      <c r="U7244" s="7">
        <v>1960</v>
      </c>
      <c r="V7244">
        <v>2</v>
      </c>
      <c r="W7244">
        <v>4</v>
      </c>
      <c r="X7244">
        <v>1</v>
      </c>
      <c r="Y7244" s="2" t="s">
        <v>59</v>
      </c>
      <c r="Z7244">
        <v>363</v>
      </c>
      <c r="AA7244" s="2" t="s">
        <v>11246</v>
      </c>
      <c r="AB7244" s="2" t="s">
        <v>11245</v>
      </c>
      <c r="AC7244" s="2" t="s">
        <v>11270</v>
      </c>
      <c r="AD7244">
        <v>1</v>
      </c>
      <c r="AE7244" s="15">
        <f t="shared" si="471"/>
        <v>1920</v>
      </c>
      <c r="AF7244" s="16">
        <f t="shared" si="472"/>
        <v>1080</v>
      </c>
      <c r="AK7244">
        <f t="shared" si="473"/>
        <v>0</v>
      </c>
      <c r="AL7244">
        <f t="shared" si="473"/>
        <v>1</v>
      </c>
      <c r="AM7244">
        <f t="shared" si="473"/>
        <v>0</v>
      </c>
      <c r="AN7244">
        <f t="shared" si="473"/>
        <v>0</v>
      </c>
      <c r="AO7244">
        <f t="shared" si="473"/>
        <v>0</v>
      </c>
    </row>
    <row r="7245" spans="1:41" ht="14.45" customHeight="1" x14ac:dyDescent="0.45">
      <c r="A7245" s="1">
        <v>44236.751851851855</v>
      </c>
      <c r="B7245" s="1">
        <v>44236.755486111113</v>
      </c>
      <c r="C7245">
        <v>0</v>
      </c>
      <c r="D7245">
        <v>100</v>
      </c>
      <c r="E7245">
        <v>314</v>
      </c>
      <c r="F7245">
        <v>1</v>
      </c>
      <c r="G7245" s="1">
        <v>44236.755496388891</v>
      </c>
      <c r="H7245" s="2" t="s">
        <v>11812</v>
      </c>
      <c r="I7245" s="2" t="s">
        <v>51</v>
      </c>
      <c r="J7245" s="2" t="s">
        <v>52</v>
      </c>
      <c r="K7245" s="2" t="s">
        <v>78</v>
      </c>
      <c r="L7245" s="2" t="s">
        <v>9731</v>
      </c>
      <c r="M7245" s="2" t="s">
        <v>55</v>
      </c>
      <c r="N7245" s="2" t="s">
        <v>142</v>
      </c>
      <c r="O7245">
        <v>1</v>
      </c>
      <c r="P7245">
        <v>0</v>
      </c>
      <c r="Q7245">
        <v>0</v>
      </c>
      <c r="R7245">
        <v>23.516999999999999</v>
      </c>
      <c r="S7245">
        <v>0</v>
      </c>
      <c r="T7245" s="2" t="s">
        <v>11811</v>
      </c>
      <c r="U7245" s="7">
        <v>1963</v>
      </c>
      <c r="V7245">
        <v>1</v>
      </c>
      <c r="W7245">
        <v>3</v>
      </c>
      <c r="X7245">
        <v>1</v>
      </c>
      <c r="Y7245" s="2" t="s">
        <v>59</v>
      </c>
      <c r="Z7245">
        <v>314</v>
      </c>
      <c r="AA7245" s="2" t="s">
        <v>11242</v>
      </c>
      <c r="AB7245" s="2" t="s">
        <v>11241</v>
      </c>
      <c r="AC7245" s="2" t="s">
        <v>11270</v>
      </c>
      <c r="AD7245">
        <v>1</v>
      </c>
      <c r="AE7245" s="15">
        <f t="shared" si="471"/>
        <v>1536</v>
      </c>
      <c r="AF7245" s="16">
        <f t="shared" si="472"/>
        <v>864</v>
      </c>
      <c r="AK7245">
        <f t="shared" si="473"/>
        <v>1</v>
      </c>
      <c r="AL7245">
        <f t="shared" si="473"/>
        <v>0</v>
      </c>
      <c r="AM7245">
        <f t="shared" si="473"/>
        <v>0</v>
      </c>
      <c r="AN7245">
        <f t="shared" si="473"/>
        <v>0</v>
      </c>
      <c r="AO7245">
        <f t="shared" si="473"/>
        <v>0</v>
      </c>
    </row>
    <row r="7246" spans="1:41" ht="14.45" customHeight="1" x14ac:dyDescent="0.45">
      <c r="A7246" s="1">
        <v>44236.752604166664</v>
      </c>
      <c r="B7246" s="1">
        <v>44236.755555555559</v>
      </c>
      <c r="C7246">
        <v>0</v>
      </c>
      <c r="D7246">
        <v>100</v>
      </c>
      <c r="E7246">
        <v>255</v>
      </c>
      <c r="F7246">
        <v>1</v>
      </c>
      <c r="G7246" s="1">
        <v>44236.755566388892</v>
      </c>
      <c r="H7246" s="2" t="s">
        <v>11810</v>
      </c>
      <c r="I7246" s="2" t="s">
        <v>51</v>
      </c>
      <c r="J7246" s="2" t="s">
        <v>52</v>
      </c>
      <c r="K7246" s="2" t="s">
        <v>53</v>
      </c>
      <c r="L7246" s="2" t="s">
        <v>11239</v>
      </c>
      <c r="M7246" s="2" t="s">
        <v>55</v>
      </c>
      <c r="N7246" s="2" t="s">
        <v>142</v>
      </c>
      <c r="O7246">
        <v>1</v>
      </c>
      <c r="P7246">
        <v>0</v>
      </c>
      <c r="Q7246">
        <v>0</v>
      </c>
      <c r="R7246">
        <v>23.837</v>
      </c>
      <c r="S7246">
        <v>0</v>
      </c>
      <c r="T7246" s="2" t="s">
        <v>11809</v>
      </c>
      <c r="U7246" s="7">
        <v>1993</v>
      </c>
      <c r="V7246">
        <v>2</v>
      </c>
      <c r="W7246">
        <v>3</v>
      </c>
      <c r="X7246">
        <v>1</v>
      </c>
      <c r="Y7246" s="2" t="s">
        <v>59</v>
      </c>
      <c r="Z7246">
        <v>255</v>
      </c>
      <c r="AA7246" s="2" t="s">
        <v>11242</v>
      </c>
      <c r="AB7246" s="2" t="s">
        <v>11241</v>
      </c>
      <c r="AC7246" s="2" t="s">
        <v>11270</v>
      </c>
      <c r="AD7246">
        <v>1</v>
      </c>
      <c r="AE7246" s="15">
        <f t="shared" si="471"/>
        <v>1536</v>
      </c>
      <c r="AF7246" s="16">
        <f t="shared" si="472"/>
        <v>864</v>
      </c>
      <c r="AK7246">
        <f t="shared" si="473"/>
        <v>1</v>
      </c>
      <c r="AL7246">
        <f t="shared" si="473"/>
        <v>0</v>
      </c>
      <c r="AM7246">
        <f t="shared" si="473"/>
        <v>0</v>
      </c>
      <c r="AN7246">
        <f t="shared" si="473"/>
        <v>0</v>
      </c>
      <c r="AO7246">
        <f t="shared" si="473"/>
        <v>0</v>
      </c>
    </row>
    <row r="7247" spans="1:41" ht="14.45" customHeight="1" x14ac:dyDescent="0.45">
      <c r="A7247" s="1">
        <v>44236.752847222226</v>
      </c>
      <c r="B7247" s="1">
        <v>44236.755729166667</v>
      </c>
      <c r="C7247">
        <v>0</v>
      </c>
      <c r="D7247">
        <v>100</v>
      </c>
      <c r="E7247">
        <v>249</v>
      </c>
      <c r="F7247">
        <v>1</v>
      </c>
      <c r="G7247" s="1">
        <v>44236.755742141206</v>
      </c>
      <c r="H7247" s="2" t="s">
        <v>11808</v>
      </c>
      <c r="I7247" s="2" t="s">
        <v>51</v>
      </c>
      <c r="J7247" s="2" t="s">
        <v>52</v>
      </c>
      <c r="K7247" s="2" t="s">
        <v>53</v>
      </c>
      <c r="L7247" s="2" t="s">
        <v>11247</v>
      </c>
      <c r="M7247" s="2" t="s">
        <v>55</v>
      </c>
      <c r="N7247" s="2" t="s">
        <v>56</v>
      </c>
      <c r="O7247">
        <v>1</v>
      </c>
      <c r="P7247">
        <v>0</v>
      </c>
      <c r="Q7247">
        <v>0</v>
      </c>
      <c r="R7247">
        <v>11.394</v>
      </c>
      <c r="S7247">
        <v>0</v>
      </c>
      <c r="T7247" s="2" t="s">
        <v>11807</v>
      </c>
      <c r="U7247" s="7">
        <v>1987</v>
      </c>
      <c r="V7247">
        <v>2</v>
      </c>
      <c r="W7247">
        <v>3</v>
      </c>
      <c r="X7247">
        <v>1</v>
      </c>
      <c r="Y7247" s="2" t="s">
        <v>59</v>
      </c>
      <c r="Z7247">
        <v>249</v>
      </c>
      <c r="AA7247" s="2" t="s">
        <v>11246</v>
      </c>
      <c r="AB7247" s="2" t="s">
        <v>11245</v>
      </c>
      <c r="AC7247" s="2" t="s">
        <v>11270</v>
      </c>
      <c r="AD7247">
        <v>1</v>
      </c>
      <c r="AE7247" s="15">
        <f t="shared" si="471"/>
        <v>1920</v>
      </c>
      <c r="AF7247" s="16">
        <f t="shared" si="472"/>
        <v>1080</v>
      </c>
      <c r="AK7247">
        <f t="shared" si="473"/>
        <v>1</v>
      </c>
      <c r="AL7247">
        <f t="shared" si="473"/>
        <v>0</v>
      </c>
      <c r="AM7247">
        <f t="shared" si="473"/>
        <v>0</v>
      </c>
      <c r="AN7247">
        <f t="shared" si="473"/>
        <v>0</v>
      </c>
      <c r="AO7247">
        <f t="shared" si="473"/>
        <v>0</v>
      </c>
    </row>
    <row r="7248" spans="1:41" ht="14.45" customHeight="1" x14ac:dyDescent="0.45">
      <c r="A7248" s="1">
        <v>44236.749374999999</v>
      </c>
      <c r="B7248" s="1">
        <v>44236.755729166667</v>
      </c>
      <c r="C7248">
        <v>0</v>
      </c>
      <c r="D7248">
        <v>100</v>
      </c>
      <c r="E7248">
        <v>549</v>
      </c>
      <c r="F7248">
        <v>1</v>
      </c>
      <c r="G7248" s="1">
        <v>44236.755742569447</v>
      </c>
      <c r="H7248" s="2" t="s">
        <v>11806</v>
      </c>
      <c r="I7248" s="2" t="s">
        <v>51</v>
      </c>
      <c r="J7248" s="2" t="s">
        <v>52</v>
      </c>
      <c r="K7248" s="2" t="s">
        <v>53</v>
      </c>
      <c r="L7248" s="2" t="s">
        <v>11239</v>
      </c>
      <c r="M7248" s="2" t="s">
        <v>55</v>
      </c>
      <c r="N7248" s="2" t="s">
        <v>107</v>
      </c>
      <c r="O7248">
        <v>1</v>
      </c>
      <c r="P7248">
        <v>0</v>
      </c>
      <c r="Q7248">
        <v>0</v>
      </c>
      <c r="R7248">
        <v>49.198999999999998</v>
      </c>
      <c r="S7248">
        <v>0</v>
      </c>
      <c r="T7248" s="2" t="s">
        <v>11805</v>
      </c>
      <c r="U7248" s="7">
        <v>1959</v>
      </c>
      <c r="V7248">
        <v>2</v>
      </c>
      <c r="W7248">
        <v>3</v>
      </c>
      <c r="X7248">
        <v>1</v>
      </c>
      <c r="Y7248" s="2" t="s">
        <v>59</v>
      </c>
      <c r="Z7248">
        <v>549</v>
      </c>
      <c r="AA7248" s="2" t="s">
        <v>11242</v>
      </c>
      <c r="AB7248" s="2" t="s">
        <v>11241</v>
      </c>
      <c r="AC7248" s="2" t="s">
        <v>11270</v>
      </c>
      <c r="AD7248">
        <v>1</v>
      </c>
      <c r="AE7248" s="15">
        <f t="shared" si="471"/>
        <v>1440</v>
      </c>
      <c r="AF7248" s="16">
        <f t="shared" si="472"/>
        <v>900</v>
      </c>
      <c r="AK7248">
        <f t="shared" si="473"/>
        <v>0</v>
      </c>
      <c r="AL7248">
        <f t="shared" si="473"/>
        <v>1</v>
      </c>
      <c r="AM7248">
        <f t="shared" si="473"/>
        <v>0</v>
      </c>
      <c r="AN7248">
        <f t="shared" si="473"/>
        <v>0</v>
      </c>
      <c r="AO7248">
        <f t="shared" si="473"/>
        <v>0</v>
      </c>
    </row>
    <row r="7249" spans="1:41" ht="14.45" customHeight="1" x14ac:dyDescent="0.45">
      <c r="A7249" s="1">
        <v>44236.744988425926</v>
      </c>
      <c r="B7249" s="1">
        <v>44236.755810185183</v>
      </c>
      <c r="C7249">
        <v>0</v>
      </c>
      <c r="D7249">
        <v>100</v>
      </c>
      <c r="E7249">
        <v>934</v>
      </c>
      <c r="F7249">
        <v>1</v>
      </c>
      <c r="G7249" s="1">
        <v>44236.755816412035</v>
      </c>
      <c r="H7249" s="2" t="s">
        <v>11804</v>
      </c>
      <c r="I7249" s="2" t="s">
        <v>51</v>
      </c>
      <c r="J7249" s="2" t="s">
        <v>52</v>
      </c>
      <c r="K7249" s="2" t="s">
        <v>53</v>
      </c>
      <c r="L7249" s="2" t="s">
        <v>11247</v>
      </c>
      <c r="M7249" s="2" t="s">
        <v>55</v>
      </c>
      <c r="N7249" s="2" t="s">
        <v>100</v>
      </c>
      <c r="O7249">
        <v>1</v>
      </c>
      <c r="P7249">
        <v>0</v>
      </c>
      <c r="Q7249">
        <v>0</v>
      </c>
      <c r="R7249">
        <v>59.484999999999999</v>
      </c>
      <c r="S7249">
        <v>0</v>
      </c>
      <c r="T7249" s="2" t="s">
        <v>11803</v>
      </c>
      <c r="U7249" s="7">
        <v>1963</v>
      </c>
      <c r="V7249">
        <v>1</v>
      </c>
      <c r="W7249">
        <v>1</v>
      </c>
      <c r="X7249">
        <v>94</v>
      </c>
      <c r="Y7249" s="2" t="s">
        <v>59</v>
      </c>
      <c r="Z7249">
        <v>934</v>
      </c>
      <c r="AA7249" s="2" t="s">
        <v>11238</v>
      </c>
      <c r="AB7249" s="2" t="s">
        <v>11237</v>
      </c>
      <c r="AC7249" s="2" t="s">
        <v>62</v>
      </c>
      <c r="AD7249">
        <v>1</v>
      </c>
      <c r="AE7249" s="15">
        <f t="shared" si="471"/>
        <v>1366</v>
      </c>
      <c r="AF7249" s="16">
        <f t="shared" si="472"/>
        <v>768</v>
      </c>
      <c r="AK7249">
        <f t="shared" si="473"/>
        <v>1</v>
      </c>
      <c r="AL7249">
        <f t="shared" si="473"/>
        <v>0</v>
      </c>
      <c r="AM7249">
        <f t="shared" si="473"/>
        <v>0</v>
      </c>
      <c r="AN7249">
        <f t="shared" si="473"/>
        <v>0</v>
      </c>
      <c r="AO7249">
        <f t="shared" si="473"/>
        <v>0</v>
      </c>
    </row>
    <row r="7250" spans="1:41" ht="14.45" customHeight="1" x14ac:dyDescent="0.45">
      <c r="A7250" s="1">
        <v>44236.74858796296</v>
      </c>
      <c r="B7250" s="1">
        <v>44236.755995370368</v>
      </c>
      <c r="C7250">
        <v>0</v>
      </c>
      <c r="D7250">
        <v>100</v>
      </c>
      <c r="E7250">
        <v>639</v>
      </c>
      <c r="F7250">
        <v>1</v>
      </c>
      <c r="G7250" s="1">
        <v>44236.756003263887</v>
      </c>
      <c r="H7250" s="2" t="s">
        <v>11802</v>
      </c>
      <c r="I7250" s="2" t="s">
        <v>51</v>
      </c>
      <c r="J7250" s="2" t="s">
        <v>52</v>
      </c>
      <c r="K7250" s="2" t="s">
        <v>53</v>
      </c>
      <c r="L7250" s="2" t="s">
        <v>656</v>
      </c>
      <c r="M7250" s="2" t="s">
        <v>106</v>
      </c>
      <c r="N7250" s="2" t="s">
        <v>123</v>
      </c>
      <c r="O7250">
        <v>1</v>
      </c>
      <c r="P7250">
        <v>0</v>
      </c>
      <c r="Q7250">
        <v>0</v>
      </c>
      <c r="R7250">
        <v>31.462</v>
      </c>
      <c r="S7250">
        <v>0</v>
      </c>
      <c r="T7250" s="2" t="s">
        <v>11801</v>
      </c>
      <c r="U7250" s="7">
        <v>1988</v>
      </c>
      <c r="V7250">
        <v>2</v>
      </c>
      <c r="W7250">
        <v>5</v>
      </c>
      <c r="X7250">
        <v>1</v>
      </c>
      <c r="Y7250" s="2" t="s">
        <v>59</v>
      </c>
      <c r="Z7250">
        <v>639</v>
      </c>
      <c r="AA7250" s="2" t="s">
        <v>9135</v>
      </c>
      <c r="AB7250" s="2" t="s">
        <v>11240</v>
      </c>
      <c r="AC7250" s="2" t="s">
        <v>11270</v>
      </c>
      <c r="AD7250">
        <v>1</v>
      </c>
      <c r="AE7250" s="15">
        <f t="shared" si="471"/>
        <v>1280</v>
      </c>
      <c r="AF7250" s="16">
        <f t="shared" si="472"/>
        <v>800</v>
      </c>
      <c r="AK7250">
        <f t="shared" si="473"/>
        <v>1</v>
      </c>
      <c r="AL7250">
        <f t="shared" si="473"/>
        <v>0</v>
      </c>
      <c r="AM7250">
        <f t="shared" si="473"/>
        <v>0</v>
      </c>
      <c r="AN7250">
        <f t="shared" si="473"/>
        <v>0</v>
      </c>
      <c r="AO7250">
        <f t="shared" si="473"/>
        <v>0</v>
      </c>
    </row>
    <row r="7251" spans="1:41" ht="14.45" customHeight="1" x14ac:dyDescent="0.45">
      <c r="A7251" s="1">
        <v>44236.75199074074</v>
      </c>
      <c r="B7251" s="1">
        <v>44236.756006944444</v>
      </c>
      <c r="C7251">
        <v>0</v>
      </c>
      <c r="D7251">
        <v>100</v>
      </c>
      <c r="E7251">
        <v>346</v>
      </c>
      <c r="F7251">
        <v>1</v>
      </c>
      <c r="G7251" s="1">
        <v>44236.756015671293</v>
      </c>
      <c r="H7251" s="2" t="s">
        <v>11800</v>
      </c>
      <c r="I7251" s="2" t="s">
        <v>51</v>
      </c>
      <c r="J7251" s="2" t="s">
        <v>52</v>
      </c>
      <c r="K7251" s="2" t="s">
        <v>53</v>
      </c>
      <c r="L7251" s="2" t="s">
        <v>11263</v>
      </c>
      <c r="M7251" s="2" t="s">
        <v>11262</v>
      </c>
      <c r="N7251" s="2" t="s">
        <v>100</v>
      </c>
      <c r="O7251">
        <v>1</v>
      </c>
      <c r="P7251">
        <v>0</v>
      </c>
      <c r="Q7251">
        <v>0</v>
      </c>
      <c r="R7251">
        <v>31.8</v>
      </c>
      <c r="S7251">
        <v>0</v>
      </c>
      <c r="T7251" s="2" t="s">
        <v>11799</v>
      </c>
      <c r="U7251" s="7">
        <v>2000</v>
      </c>
      <c r="V7251">
        <v>2</v>
      </c>
      <c r="W7251">
        <v>2</v>
      </c>
      <c r="X7251">
        <v>1</v>
      </c>
      <c r="Y7251" s="2" t="s">
        <v>59</v>
      </c>
      <c r="Z7251">
        <v>346</v>
      </c>
      <c r="AA7251" s="2" t="s">
        <v>11246</v>
      </c>
      <c r="AB7251" s="2" t="s">
        <v>11245</v>
      </c>
      <c r="AC7251" s="2" t="s">
        <v>11270</v>
      </c>
      <c r="AD7251">
        <v>1</v>
      </c>
      <c r="AE7251" s="15">
        <f t="shared" si="471"/>
        <v>1366</v>
      </c>
      <c r="AF7251" s="16">
        <f t="shared" si="472"/>
        <v>768</v>
      </c>
      <c r="AK7251">
        <f t="shared" si="473"/>
        <v>0</v>
      </c>
      <c r="AL7251">
        <f t="shared" si="473"/>
        <v>0</v>
      </c>
      <c r="AM7251">
        <f t="shared" si="473"/>
        <v>0</v>
      </c>
      <c r="AN7251">
        <f t="shared" si="473"/>
        <v>0</v>
      </c>
      <c r="AO7251">
        <f t="shared" si="473"/>
        <v>0</v>
      </c>
    </row>
    <row r="7252" spans="1:41" ht="14.45" customHeight="1" x14ac:dyDescent="0.45">
      <c r="A7252" s="1">
        <v>44236.752708333333</v>
      </c>
      <c r="B7252" s="1">
        <v>44236.756006944444</v>
      </c>
      <c r="C7252">
        <v>0</v>
      </c>
      <c r="D7252">
        <v>100</v>
      </c>
      <c r="E7252">
        <v>284</v>
      </c>
      <c r="F7252">
        <v>1</v>
      </c>
      <c r="G7252" s="1">
        <v>44236.756020856483</v>
      </c>
      <c r="H7252" s="2" t="s">
        <v>11798</v>
      </c>
      <c r="I7252" s="2" t="s">
        <v>51</v>
      </c>
      <c r="J7252" s="2" t="s">
        <v>52</v>
      </c>
      <c r="K7252" s="2" t="s">
        <v>113</v>
      </c>
      <c r="L7252" s="2" t="s">
        <v>394</v>
      </c>
      <c r="M7252" s="2" t="s">
        <v>106</v>
      </c>
      <c r="N7252" s="2" t="s">
        <v>107</v>
      </c>
      <c r="O7252">
        <v>1</v>
      </c>
      <c r="P7252">
        <v>0</v>
      </c>
      <c r="Q7252">
        <v>0</v>
      </c>
      <c r="R7252">
        <v>24.844000000000001</v>
      </c>
      <c r="S7252">
        <v>0</v>
      </c>
      <c r="T7252" s="2" t="s">
        <v>11797</v>
      </c>
      <c r="U7252" s="7">
        <v>1997</v>
      </c>
      <c r="V7252">
        <v>2</v>
      </c>
      <c r="W7252">
        <v>4</v>
      </c>
      <c r="X7252">
        <v>1</v>
      </c>
      <c r="Y7252" s="2" t="s">
        <v>59</v>
      </c>
      <c r="Z7252">
        <v>284</v>
      </c>
      <c r="AA7252" s="2" t="s">
        <v>11242</v>
      </c>
      <c r="AB7252" s="2" t="s">
        <v>11241</v>
      </c>
      <c r="AC7252" s="2" t="s">
        <v>11270</v>
      </c>
      <c r="AD7252">
        <v>1</v>
      </c>
      <c r="AE7252" s="15">
        <f t="shared" si="471"/>
        <v>1440</v>
      </c>
      <c r="AF7252" s="16">
        <f t="shared" si="472"/>
        <v>900</v>
      </c>
      <c r="AK7252">
        <f t="shared" si="473"/>
        <v>0</v>
      </c>
      <c r="AL7252">
        <f t="shared" si="473"/>
        <v>0</v>
      </c>
      <c r="AM7252">
        <f t="shared" si="473"/>
        <v>0</v>
      </c>
      <c r="AN7252">
        <f t="shared" si="473"/>
        <v>0</v>
      </c>
      <c r="AO7252">
        <f t="shared" si="473"/>
        <v>0</v>
      </c>
    </row>
    <row r="7253" spans="1:41" ht="14.45" customHeight="1" x14ac:dyDescent="0.45">
      <c r="A7253" s="1">
        <v>44236.752453703702</v>
      </c>
      <c r="B7253" s="1">
        <v>44236.756111111114</v>
      </c>
      <c r="C7253">
        <v>0</v>
      </c>
      <c r="D7253">
        <v>100</v>
      </c>
      <c r="E7253">
        <v>316</v>
      </c>
      <c r="F7253">
        <v>1</v>
      </c>
      <c r="G7253" s="1">
        <v>44236.756123506944</v>
      </c>
      <c r="H7253" s="2" t="s">
        <v>11796</v>
      </c>
      <c r="I7253" s="2" t="s">
        <v>51</v>
      </c>
      <c r="J7253" s="2" t="s">
        <v>52</v>
      </c>
      <c r="K7253" s="2" t="s">
        <v>78</v>
      </c>
      <c r="L7253" s="2" t="s">
        <v>1333</v>
      </c>
      <c r="M7253" s="2" t="s">
        <v>106</v>
      </c>
      <c r="N7253" s="2" t="s">
        <v>107</v>
      </c>
      <c r="O7253">
        <v>1</v>
      </c>
      <c r="P7253">
        <v>0</v>
      </c>
      <c r="Q7253">
        <v>0</v>
      </c>
      <c r="R7253">
        <v>31.163</v>
      </c>
      <c r="S7253">
        <v>0</v>
      </c>
      <c r="T7253" s="2" t="s">
        <v>11795</v>
      </c>
      <c r="U7253" s="7">
        <v>1993</v>
      </c>
      <c r="V7253">
        <v>1</v>
      </c>
      <c r="W7253">
        <v>5</v>
      </c>
      <c r="X7253">
        <v>1</v>
      </c>
      <c r="Y7253" s="2" t="s">
        <v>11794</v>
      </c>
      <c r="Z7253">
        <v>316</v>
      </c>
      <c r="AA7253" s="2" t="s">
        <v>11244</v>
      </c>
      <c r="AB7253" s="2" t="s">
        <v>11243</v>
      </c>
      <c r="AC7253" s="2" t="s">
        <v>11270</v>
      </c>
      <c r="AD7253">
        <v>1</v>
      </c>
      <c r="AE7253" s="15">
        <f t="shared" si="471"/>
        <v>1440</v>
      </c>
      <c r="AF7253" s="16">
        <f t="shared" si="472"/>
        <v>900</v>
      </c>
      <c r="AK7253">
        <f t="shared" si="473"/>
        <v>0</v>
      </c>
      <c r="AL7253">
        <f t="shared" si="473"/>
        <v>0</v>
      </c>
      <c r="AM7253">
        <f t="shared" si="473"/>
        <v>0</v>
      </c>
      <c r="AN7253">
        <f t="shared" si="473"/>
        <v>0</v>
      </c>
      <c r="AO7253">
        <f t="shared" si="473"/>
        <v>0</v>
      </c>
    </row>
    <row r="7254" spans="1:41" ht="14.45" customHeight="1" x14ac:dyDescent="0.45">
      <c r="A7254" s="1">
        <v>44236.752199074072</v>
      </c>
      <c r="B7254" s="1">
        <v>44236.756122685183</v>
      </c>
      <c r="C7254">
        <v>0</v>
      </c>
      <c r="D7254">
        <v>100</v>
      </c>
      <c r="E7254">
        <v>338</v>
      </c>
      <c r="F7254">
        <v>1</v>
      </c>
      <c r="G7254" s="1">
        <v>44236.756131562499</v>
      </c>
      <c r="H7254" s="2" t="s">
        <v>11793</v>
      </c>
      <c r="I7254" s="2" t="s">
        <v>51</v>
      </c>
      <c r="J7254" s="2" t="s">
        <v>52</v>
      </c>
      <c r="K7254" s="2" t="s">
        <v>53</v>
      </c>
      <c r="L7254" s="2" t="s">
        <v>11239</v>
      </c>
      <c r="M7254" s="2" t="s">
        <v>55</v>
      </c>
      <c r="N7254" s="2" t="s">
        <v>132</v>
      </c>
      <c r="O7254">
        <v>1</v>
      </c>
      <c r="P7254">
        <v>21.298999999999999</v>
      </c>
      <c r="Q7254">
        <v>40.816000000000003</v>
      </c>
      <c r="R7254">
        <v>41.497999999999998</v>
      </c>
      <c r="S7254">
        <v>4</v>
      </c>
      <c r="T7254" s="2" t="s">
        <v>11792</v>
      </c>
      <c r="U7254" s="7">
        <v>1986</v>
      </c>
      <c r="V7254">
        <v>2</v>
      </c>
      <c r="W7254">
        <v>6</v>
      </c>
      <c r="X7254">
        <v>1</v>
      </c>
      <c r="Y7254" s="2" t="s">
        <v>59</v>
      </c>
      <c r="Z7254">
        <v>338</v>
      </c>
      <c r="AA7254" s="2" t="s">
        <v>11238</v>
      </c>
      <c r="AB7254" s="2" t="s">
        <v>11237</v>
      </c>
      <c r="AC7254" s="2" t="s">
        <v>11270</v>
      </c>
      <c r="AD7254">
        <v>1</v>
      </c>
      <c r="AE7254" s="15">
        <f t="shared" si="471"/>
        <v>1280</v>
      </c>
      <c r="AF7254" s="16">
        <f t="shared" si="472"/>
        <v>720</v>
      </c>
      <c r="AK7254">
        <f t="shared" si="473"/>
        <v>0</v>
      </c>
      <c r="AL7254">
        <f t="shared" si="473"/>
        <v>0</v>
      </c>
      <c r="AM7254">
        <f t="shared" si="473"/>
        <v>0</v>
      </c>
      <c r="AN7254">
        <f t="shared" si="473"/>
        <v>0</v>
      </c>
      <c r="AO7254">
        <f t="shared" si="473"/>
        <v>0</v>
      </c>
    </row>
    <row r="7255" spans="1:41" ht="14.45" customHeight="1" x14ac:dyDescent="0.45">
      <c r="A7255" s="1">
        <v>44236.751875000002</v>
      </c>
      <c r="B7255" s="1">
        <v>44236.756238425929</v>
      </c>
      <c r="C7255">
        <v>0</v>
      </c>
      <c r="D7255">
        <v>100</v>
      </c>
      <c r="E7255">
        <v>376</v>
      </c>
      <c r="F7255">
        <v>1</v>
      </c>
      <c r="G7255" s="1">
        <v>44236.756245196761</v>
      </c>
      <c r="H7255" s="2" t="s">
        <v>11791</v>
      </c>
      <c r="I7255" s="2" t="s">
        <v>51</v>
      </c>
      <c r="J7255" s="2" t="s">
        <v>52</v>
      </c>
      <c r="K7255" s="2" t="s">
        <v>78</v>
      </c>
      <c r="L7255" s="2" t="s">
        <v>9731</v>
      </c>
      <c r="M7255" s="2" t="s">
        <v>55</v>
      </c>
      <c r="N7255" s="2" t="s">
        <v>142</v>
      </c>
      <c r="O7255">
        <v>1</v>
      </c>
      <c r="P7255">
        <v>0</v>
      </c>
      <c r="Q7255">
        <v>0</v>
      </c>
      <c r="R7255">
        <v>34.765000000000001</v>
      </c>
      <c r="S7255">
        <v>0</v>
      </c>
      <c r="T7255" s="2" t="s">
        <v>11790</v>
      </c>
      <c r="U7255" s="7">
        <v>1969</v>
      </c>
      <c r="V7255">
        <v>1</v>
      </c>
      <c r="W7255">
        <v>3</v>
      </c>
      <c r="X7255">
        <v>1</v>
      </c>
      <c r="Y7255" s="2" t="s">
        <v>59</v>
      </c>
      <c r="Z7255">
        <v>376</v>
      </c>
      <c r="AA7255" s="2" t="s">
        <v>11246</v>
      </c>
      <c r="AB7255" s="2" t="s">
        <v>11245</v>
      </c>
      <c r="AC7255" s="2" t="s">
        <v>11270</v>
      </c>
      <c r="AD7255">
        <v>1</v>
      </c>
      <c r="AE7255" s="15">
        <f t="shared" si="471"/>
        <v>1536</v>
      </c>
      <c r="AF7255" s="16">
        <f t="shared" si="472"/>
        <v>864</v>
      </c>
      <c r="AK7255">
        <f t="shared" si="473"/>
        <v>1</v>
      </c>
      <c r="AL7255">
        <f t="shared" si="473"/>
        <v>0</v>
      </c>
      <c r="AM7255">
        <f t="shared" si="473"/>
        <v>0</v>
      </c>
      <c r="AN7255">
        <f t="shared" si="473"/>
        <v>0</v>
      </c>
      <c r="AO7255">
        <f t="shared" si="473"/>
        <v>0</v>
      </c>
    </row>
    <row r="7256" spans="1:41" ht="14.45" customHeight="1" x14ac:dyDescent="0.45">
      <c r="A7256" s="1">
        <v>44236.75341435185</v>
      </c>
      <c r="B7256" s="1">
        <v>44236.756261574075</v>
      </c>
      <c r="C7256">
        <v>0</v>
      </c>
      <c r="D7256">
        <v>100</v>
      </c>
      <c r="E7256">
        <v>245</v>
      </c>
      <c r="F7256">
        <v>1</v>
      </c>
      <c r="G7256" s="1">
        <v>44236.756266331016</v>
      </c>
      <c r="H7256" s="2" t="s">
        <v>11789</v>
      </c>
      <c r="I7256" s="2" t="s">
        <v>51</v>
      </c>
      <c r="J7256" s="2" t="s">
        <v>52</v>
      </c>
      <c r="K7256" s="2" t="s">
        <v>113</v>
      </c>
      <c r="L7256" s="2" t="s">
        <v>921</v>
      </c>
      <c r="M7256" s="2" t="s">
        <v>106</v>
      </c>
      <c r="N7256" s="2" t="s">
        <v>107</v>
      </c>
      <c r="O7256">
        <v>1</v>
      </c>
      <c r="P7256">
        <v>0</v>
      </c>
      <c r="Q7256">
        <v>0</v>
      </c>
      <c r="R7256">
        <v>16.722000000000001</v>
      </c>
      <c r="S7256">
        <v>0</v>
      </c>
      <c r="T7256" s="2" t="s">
        <v>11788</v>
      </c>
      <c r="U7256" s="7">
        <v>1997</v>
      </c>
      <c r="V7256">
        <v>2</v>
      </c>
      <c r="W7256">
        <v>4</v>
      </c>
      <c r="X7256">
        <v>1</v>
      </c>
      <c r="Y7256" s="2" t="s">
        <v>90</v>
      </c>
      <c r="Z7256">
        <v>245</v>
      </c>
      <c r="AA7256" s="2" t="s">
        <v>11238</v>
      </c>
      <c r="AB7256" s="2" t="s">
        <v>11237</v>
      </c>
      <c r="AC7256" s="2" t="s">
        <v>11270</v>
      </c>
      <c r="AD7256">
        <v>1</v>
      </c>
      <c r="AE7256" s="15">
        <f t="shared" si="471"/>
        <v>1440</v>
      </c>
      <c r="AF7256" s="16">
        <f t="shared" si="472"/>
        <v>900</v>
      </c>
      <c r="AK7256">
        <f t="shared" ref="AK7256:AO7287" si="474">IF(ISERROR(SEARCH(AK$2,$T7256)),0,1)</f>
        <v>1</v>
      </c>
      <c r="AL7256">
        <f t="shared" si="474"/>
        <v>0</v>
      </c>
      <c r="AM7256">
        <f t="shared" si="474"/>
        <v>0</v>
      </c>
      <c r="AN7256">
        <f t="shared" si="474"/>
        <v>0</v>
      </c>
      <c r="AO7256">
        <f t="shared" si="474"/>
        <v>0</v>
      </c>
    </row>
    <row r="7257" spans="1:41" ht="14.45" customHeight="1" x14ac:dyDescent="0.45">
      <c r="A7257" s="1">
        <v>44236.751956018517</v>
      </c>
      <c r="B7257" s="1">
        <v>44236.756365740737</v>
      </c>
      <c r="C7257">
        <v>0</v>
      </c>
      <c r="D7257">
        <v>100</v>
      </c>
      <c r="E7257">
        <v>380</v>
      </c>
      <c r="F7257">
        <v>1</v>
      </c>
      <c r="G7257" s="1">
        <v>44236.756372974538</v>
      </c>
      <c r="H7257" s="2" t="s">
        <v>11787</v>
      </c>
      <c r="I7257" s="2" t="s">
        <v>51</v>
      </c>
      <c r="J7257" s="2" t="s">
        <v>52</v>
      </c>
      <c r="K7257" s="2" t="s">
        <v>113</v>
      </c>
      <c r="L7257" s="2" t="s">
        <v>9201</v>
      </c>
      <c r="M7257" s="2" t="s">
        <v>106</v>
      </c>
      <c r="N7257" s="2" t="s">
        <v>107</v>
      </c>
      <c r="O7257">
        <v>1</v>
      </c>
      <c r="P7257">
        <v>0</v>
      </c>
      <c r="Q7257">
        <v>0</v>
      </c>
      <c r="R7257">
        <v>43.238</v>
      </c>
      <c r="S7257">
        <v>0</v>
      </c>
      <c r="T7257" s="2" t="s">
        <v>11786</v>
      </c>
      <c r="U7257" s="7">
        <v>1978</v>
      </c>
      <c r="V7257">
        <v>2</v>
      </c>
      <c r="W7257">
        <v>4</v>
      </c>
      <c r="X7257">
        <v>1</v>
      </c>
      <c r="Y7257" s="2" t="s">
        <v>59</v>
      </c>
      <c r="Z7257">
        <v>380</v>
      </c>
      <c r="AA7257" s="2" t="s">
        <v>11242</v>
      </c>
      <c r="AB7257" s="2" t="s">
        <v>11241</v>
      </c>
      <c r="AC7257" s="2" t="s">
        <v>11270</v>
      </c>
      <c r="AD7257">
        <v>1</v>
      </c>
      <c r="AE7257" s="15">
        <f t="shared" si="471"/>
        <v>1440</v>
      </c>
      <c r="AF7257" s="16">
        <f t="shared" si="472"/>
        <v>900</v>
      </c>
      <c r="AK7257">
        <f t="shared" si="474"/>
        <v>1</v>
      </c>
      <c r="AL7257">
        <f t="shared" si="474"/>
        <v>0</v>
      </c>
      <c r="AM7257">
        <f t="shared" si="474"/>
        <v>0</v>
      </c>
      <c r="AN7257">
        <f t="shared" si="474"/>
        <v>0</v>
      </c>
      <c r="AO7257">
        <f t="shared" si="474"/>
        <v>0</v>
      </c>
    </row>
    <row r="7258" spans="1:41" ht="14.45" customHeight="1" x14ac:dyDescent="0.45">
      <c r="A7258" s="1">
        <v>44236.74050925926</v>
      </c>
      <c r="B7258" s="1">
        <v>44236.756562499999</v>
      </c>
      <c r="C7258">
        <v>0</v>
      </c>
      <c r="D7258">
        <v>100</v>
      </c>
      <c r="E7258">
        <v>1387</v>
      </c>
      <c r="F7258">
        <v>1</v>
      </c>
      <c r="G7258" s="1">
        <v>44236.756576898151</v>
      </c>
      <c r="H7258" s="2" t="s">
        <v>11785</v>
      </c>
      <c r="I7258" s="2" t="s">
        <v>51</v>
      </c>
      <c r="J7258" s="2" t="s">
        <v>52</v>
      </c>
      <c r="K7258" s="2" t="s">
        <v>53</v>
      </c>
      <c r="L7258" s="2" t="s">
        <v>11247</v>
      </c>
      <c r="M7258" s="2" t="s">
        <v>55</v>
      </c>
      <c r="N7258" s="2" t="s">
        <v>66</v>
      </c>
      <c r="O7258">
        <v>1</v>
      </c>
      <c r="P7258">
        <v>0</v>
      </c>
      <c r="Q7258">
        <v>0</v>
      </c>
      <c r="R7258">
        <v>12.617000000000001</v>
      </c>
      <c r="S7258">
        <v>0</v>
      </c>
      <c r="T7258" s="2" t="s">
        <v>11784</v>
      </c>
      <c r="U7258" s="7">
        <v>1992</v>
      </c>
      <c r="V7258">
        <v>1</v>
      </c>
      <c r="W7258">
        <v>4</v>
      </c>
      <c r="X7258">
        <v>1</v>
      </c>
      <c r="Y7258" s="2" t="s">
        <v>59</v>
      </c>
      <c r="Z7258">
        <v>1387</v>
      </c>
      <c r="AA7258" s="2" t="s">
        <v>9135</v>
      </c>
      <c r="AB7258" s="2" t="s">
        <v>11240</v>
      </c>
      <c r="AC7258" s="2" t="s">
        <v>11270</v>
      </c>
      <c r="AD7258">
        <v>1</v>
      </c>
      <c r="AE7258" s="15">
        <f t="shared" si="471"/>
        <v>1920</v>
      </c>
      <c r="AF7258" s="16">
        <f t="shared" si="472"/>
        <v>1200</v>
      </c>
      <c r="AK7258">
        <f t="shared" si="474"/>
        <v>1</v>
      </c>
      <c r="AL7258">
        <f t="shared" si="474"/>
        <v>0</v>
      </c>
      <c r="AM7258">
        <f t="shared" si="474"/>
        <v>0</v>
      </c>
      <c r="AN7258">
        <f t="shared" si="474"/>
        <v>0</v>
      </c>
      <c r="AO7258">
        <f t="shared" si="474"/>
        <v>0</v>
      </c>
    </row>
    <row r="7259" spans="1:41" ht="14.45" customHeight="1" x14ac:dyDescent="0.45">
      <c r="A7259" s="1">
        <v>44236.750555555554</v>
      </c>
      <c r="B7259" s="1">
        <v>44236.756597222222</v>
      </c>
      <c r="C7259">
        <v>0</v>
      </c>
      <c r="D7259">
        <v>100</v>
      </c>
      <c r="E7259">
        <v>522</v>
      </c>
      <c r="F7259">
        <v>1</v>
      </c>
      <c r="G7259" s="1">
        <v>44236.75661167824</v>
      </c>
      <c r="H7259" s="2" t="s">
        <v>11783</v>
      </c>
      <c r="I7259" s="2" t="s">
        <v>51</v>
      </c>
      <c r="J7259" s="2" t="s">
        <v>52</v>
      </c>
      <c r="K7259" s="2" t="s">
        <v>53</v>
      </c>
      <c r="L7259" s="2" t="s">
        <v>11247</v>
      </c>
      <c r="M7259" s="2" t="s">
        <v>55</v>
      </c>
      <c r="N7259" s="2" t="s">
        <v>234</v>
      </c>
      <c r="O7259">
        <v>1</v>
      </c>
      <c r="P7259">
        <v>12.920999999999999</v>
      </c>
      <c r="Q7259">
        <v>12.920999999999999</v>
      </c>
      <c r="R7259">
        <v>31.913</v>
      </c>
      <c r="S7259">
        <v>1</v>
      </c>
      <c r="T7259" s="2" t="s">
        <v>11782</v>
      </c>
      <c r="U7259" s="7">
        <v>1974</v>
      </c>
      <c r="V7259">
        <v>2</v>
      </c>
      <c r="W7259">
        <v>2</v>
      </c>
      <c r="X7259">
        <v>1</v>
      </c>
      <c r="Y7259" s="2" t="s">
        <v>59</v>
      </c>
      <c r="Z7259">
        <v>522</v>
      </c>
      <c r="AA7259" s="2" t="s">
        <v>11242</v>
      </c>
      <c r="AB7259" s="2" t="s">
        <v>11241</v>
      </c>
      <c r="AC7259" s="2" t="s">
        <v>11270</v>
      </c>
      <c r="AD7259">
        <v>1</v>
      </c>
      <c r="AE7259" s="15">
        <f t="shared" si="471"/>
        <v>1600</v>
      </c>
      <c r="AF7259" s="16">
        <f t="shared" si="472"/>
        <v>900</v>
      </c>
      <c r="AK7259">
        <f t="shared" si="474"/>
        <v>1</v>
      </c>
      <c r="AL7259">
        <f t="shared" si="474"/>
        <v>0</v>
      </c>
      <c r="AM7259">
        <f t="shared" si="474"/>
        <v>0</v>
      </c>
      <c r="AN7259">
        <f t="shared" si="474"/>
        <v>0</v>
      </c>
      <c r="AO7259">
        <f t="shared" si="474"/>
        <v>0</v>
      </c>
    </row>
    <row r="7260" spans="1:41" ht="14.45" customHeight="1" x14ac:dyDescent="0.45">
      <c r="A7260" s="1">
        <v>44236.75277777778</v>
      </c>
      <c r="B7260" s="1">
        <v>44236.756631944445</v>
      </c>
      <c r="C7260">
        <v>0</v>
      </c>
      <c r="D7260">
        <v>100</v>
      </c>
      <c r="E7260">
        <v>333</v>
      </c>
      <c r="F7260">
        <v>1</v>
      </c>
      <c r="G7260" s="1">
        <v>44236.756641782405</v>
      </c>
      <c r="H7260" s="2" t="s">
        <v>11781</v>
      </c>
      <c r="I7260" s="2" t="s">
        <v>51</v>
      </c>
      <c r="J7260" s="2" t="s">
        <v>52</v>
      </c>
      <c r="K7260" s="2" t="s">
        <v>53</v>
      </c>
      <c r="L7260" s="2" t="s">
        <v>11249</v>
      </c>
      <c r="M7260" s="2" t="s">
        <v>11248</v>
      </c>
      <c r="N7260" s="2" t="s">
        <v>100</v>
      </c>
      <c r="O7260">
        <v>1</v>
      </c>
      <c r="P7260">
        <v>0</v>
      </c>
      <c r="Q7260">
        <v>0</v>
      </c>
      <c r="R7260">
        <v>25.155999999999999</v>
      </c>
      <c r="S7260">
        <v>0</v>
      </c>
      <c r="T7260" s="2" t="s">
        <v>11780</v>
      </c>
      <c r="U7260" s="7">
        <v>1990</v>
      </c>
      <c r="V7260">
        <v>2</v>
      </c>
      <c r="W7260">
        <v>4</v>
      </c>
      <c r="X7260">
        <v>1</v>
      </c>
      <c r="Y7260" s="2" t="s">
        <v>59</v>
      </c>
      <c r="Z7260">
        <v>333</v>
      </c>
      <c r="AA7260" s="2" t="s">
        <v>11242</v>
      </c>
      <c r="AB7260" s="2" t="s">
        <v>11241</v>
      </c>
      <c r="AC7260" s="2" t="s">
        <v>11270</v>
      </c>
      <c r="AD7260">
        <v>1</v>
      </c>
      <c r="AE7260" s="15">
        <f t="shared" si="471"/>
        <v>1366</v>
      </c>
      <c r="AF7260" s="16">
        <f t="shared" si="472"/>
        <v>768</v>
      </c>
      <c r="AK7260">
        <f t="shared" si="474"/>
        <v>0</v>
      </c>
      <c r="AL7260">
        <f t="shared" si="474"/>
        <v>0</v>
      </c>
      <c r="AM7260">
        <f t="shared" si="474"/>
        <v>0</v>
      </c>
      <c r="AN7260">
        <f t="shared" si="474"/>
        <v>0</v>
      </c>
      <c r="AO7260">
        <f t="shared" si="474"/>
        <v>0</v>
      </c>
    </row>
    <row r="7261" spans="1:41" ht="14.45" customHeight="1" x14ac:dyDescent="0.45">
      <c r="A7261" s="1">
        <v>44236.752905092595</v>
      </c>
      <c r="B7261" s="1">
        <v>44236.756631944445</v>
      </c>
      <c r="C7261">
        <v>0</v>
      </c>
      <c r="D7261">
        <v>100</v>
      </c>
      <c r="E7261">
        <v>322</v>
      </c>
      <c r="F7261">
        <v>1</v>
      </c>
      <c r="G7261" s="1">
        <v>44236.756645324072</v>
      </c>
      <c r="H7261" s="2" t="s">
        <v>11779</v>
      </c>
      <c r="I7261" s="2" t="s">
        <v>51</v>
      </c>
      <c r="J7261" s="2" t="s">
        <v>52</v>
      </c>
      <c r="K7261" s="2" t="s">
        <v>53</v>
      </c>
      <c r="L7261" s="2" t="s">
        <v>11239</v>
      </c>
      <c r="M7261" s="2" t="s">
        <v>55</v>
      </c>
      <c r="N7261" s="2" t="s">
        <v>142</v>
      </c>
      <c r="O7261">
        <v>1</v>
      </c>
      <c r="P7261">
        <v>27.059000000000001</v>
      </c>
      <c r="Q7261">
        <v>27.059000000000001</v>
      </c>
      <c r="R7261">
        <v>37.529000000000003</v>
      </c>
      <c r="S7261">
        <v>1</v>
      </c>
      <c r="T7261" s="2" t="s">
        <v>11778</v>
      </c>
      <c r="U7261" s="7">
        <v>2001</v>
      </c>
      <c r="V7261">
        <v>1</v>
      </c>
      <c r="W7261">
        <v>3</v>
      </c>
      <c r="X7261">
        <v>94</v>
      </c>
      <c r="Y7261" s="2" t="s">
        <v>59</v>
      </c>
      <c r="Z7261">
        <v>322</v>
      </c>
      <c r="AA7261" s="2" t="s">
        <v>11242</v>
      </c>
      <c r="AB7261" s="2" t="s">
        <v>11241</v>
      </c>
      <c r="AC7261" s="2" t="s">
        <v>62</v>
      </c>
      <c r="AD7261">
        <v>1</v>
      </c>
      <c r="AE7261" s="15">
        <f t="shared" si="471"/>
        <v>1536</v>
      </c>
      <c r="AF7261" s="16">
        <f t="shared" si="472"/>
        <v>864</v>
      </c>
      <c r="AK7261">
        <f t="shared" si="474"/>
        <v>0</v>
      </c>
      <c r="AL7261">
        <f t="shared" si="474"/>
        <v>1</v>
      </c>
      <c r="AM7261">
        <f t="shared" si="474"/>
        <v>0</v>
      </c>
      <c r="AN7261">
        <f t="shared" si="474"/>
        <v>0</v>
      </c>
      <c r="AO7261">
        <f t="shared" si="474"/>
        <v>0</v>
      </c>
    </row>
    <row r="7262" spans="1:41" ht="14.45" customHeight="1" x14ac:dyDescent="0.45">
      <c r="A7262" s="1">
        <v>44236.745972222219</v>
      </c>
      <c r="B7262" s="1">
        <v>44236.756666666668</v>
      </c>
      <c r="C7262">
        <v>0</v>
      </c>
      <c r="D7262">
        <v>100</v>
      </c>
      <c r="E7262">
        <v>923</v>
      </c>
      <c r="F7262">
        <v>1</v>
      </c>
      <c r="G7262" s="1">
        <v>44236.756671979165</v>
      </c>
      <c r="H7262" s="2" t="s">
        <v>11777</v>
      </c>
      <c r="I7262" s="2" t="s">
        <v>51</v>
      </c>
      <c r="J7262" s="2" t="s">
        <v>52</v>
      </c>
      <c r="K7262" s="2" t="s">
        <v>53</v>
      </c>
      <c r="L7262" s="2" t="s">
        <v>11239</v>
      </c>
      <c r="M7262" s="2" t="s">
        <v>55</v>
      </c>
      <c r="N7262" s="2" t="s">
        <v>100</v>
      </c>
      <c r="O7262">
        <v>1</v>
      </c>
      <c r="P7262">
        <v>0</v>
      </c>
      <c r="Q7262">
        <v>0</v>
      </c>
      <c r="R7262">
        <v>36.686999999999998</v>
      </c>
      <c r="S7262">
        <v>0</v>
      </c>
      <c r="T7262" s="2" t="s">
        <v>11776</v>
      </c>
      <c r="U7262" s="7">
        <v>1998</v>
      </c>
      <c r="V7262">
        <v>2</v>
      </c>
      <c r="W7262">
        <v>4</v>
      </c>
      <c r="X7262">
        <v>1</v>
      </c>
      <c r="Y7262" s="2" t="s">
        <v>59</v>
      </c>
      <c r="Z7262">
        <v>923</v>
      </c>
      <c r="AA7262" s="2" t="s">
        <v>11246</v>
      </c>
      <c r="AB7262" s="2" t="s">
        <v>11245</v>
      </c>
      <c r="AC7262" s="2" t="s">
        <v>11270</v>
      </c>
      <c r="AD7262">
        <v>1</v>
      </c>
      <c r="AE7262" s="15">
        <f t="shared" si="471"/>
        <v>1366</v>
      </c>
      <c r="AF7262" s="16">
        <f t="shared" si="472"/>
        <v>768</v>
      </c>
      <c r="AK7262">
        <f t="shared" si="474"/>
        <v>0</v>
      </c>
      <c r="AL7262">
        <f t="shared" si="474"/>
        <v>1</v>
      </c>
      <c r="AM7262">
        <f t="shared" si="474"/>
        <v>0</v>
      </c>
      <c r="AN7262">
        <f t="shared" si="474"/>
        <v>0</v>
      </c>
      <c r="AO7262">
        <f t="shared" si="474"/>
        <v>0</v>
      </c>
    </row>
    <row r="7263" spans="1:41" ht="14.45" customHeight="1" x14ac:dyDescent="0.45">
      <c r="A7263" s="1">
        <v>44236.751435185186</v>
      </c>
      <c r="B7263" s="1">
        <v>44236.756967592592</v>
      </c>
      <c r="C7263">
        <v>0</v>
      </c>
      <c r="D7263">
        <v>100</v>
      </c>
      <c r="E7263">
        <v>478</v>
      </c>
      <c r="F7263">
        <v>1</v>
      </c>
      <c r="G7263" s="1">
        <v>44236.756993923613</v>
      </c>
      <c r="H7263" s="2" t="s">
        <v>11775</v>
      </c>
      <c r="I7263" s="2" t="s">
        <v>51</v>
      </c>
      <c r="J7263" s="2" t="s">
        <v>52</v>
      </c>
      <c r="K7263" s="2" t="s">
        <v>78</v>
      </c>
      <c r="L7263" s="2" t="s">
        <v>9731</v>
      </c>
      <c r="M7263" s="2" t="s">
        <v>55</v>
      </c>
      <c r="N7263" s="2" t="s">
        <v>100</v>
      </c>
      <c r="O7263">
        <v>1</v>
      </c>
      <c r="P7263">
        <v>76.019000000000005</v>
      </c>
      <c r="Q7263">
        <v>76.019000000000005</v>
      </c>
      <c r="R7263">
        <v>77.840999999999994</v>
      </c>
      <c r="S7263">
        <v>1</v>
      </c>
      <c r="T7263" s="2" t="s">
        <v>11774</v>
      </c>
      <c r="U7263" s="7">
        <v>1958</v>
      </c>
      <c r="V7263">
        <v>1</v>
      </c>
      <c r="W7263">
        <v>4</v>
      </c>
      <c r="X7263">
        <v>1</v>
      </c>
      <c r="Y7263" s="2" t="s">
        <v>59</v>
      </c>
      <c r="Z7263">
        <v>478</v>
      </c>
      <c r="AA7263" s="2" t="s">
        <v>11246</v>
      </c>
      <c r="AB7263" s="2" t="s">
        <v>11245</v>
      </c>
      <c r="AC7263" s="2" t="s">
        <v>11270</v>
      </c>
      <c r="AD7263">
        <v>1</v>
      </c>
      <c r="AE7263" s="15">
        <f t="shared" si="471"/>
        <v>1366</v>
      </c>
      <c r="AF7263" s="16">
        <f t="shared" si="472"/>
        <v>768</v>
      </c>
      <c r="AK7263">
        <f t="shared" si="474"/>
        <v>0</v>
      </c>
      <c r="AL7263">
        <f t="shared" si="474"/>
        <v>1</v>
      </c>
      <c r="AM7263">
        <f t="shared" si="474"/>
        <v>0</v>
      </c>
      <c r="AN7263">
        <f t="shared" si="474"/>
        <v>0</v>
      </c>
      <c r="AO7263">
        <f t="shared" si="474"/>
        <v>0</v>
      </c>
    </row>
    <row r="7264" spans="1:41" ht="14.45" customHeight="1" x14ac:dyDescent="0.45">
      <c r="A7264" s="1">
        <v>44236.754872685182</v>
      </c>
      <c r="B7264" s="1">
        <v>44236.757060185184</v>
      </c>
      <c r="C7264">
        <v>0</v>
      </c>
      <c r="D7264">
        <v>100</v>
      </c>
      <c r="E7264">
        <v>188</v>
      </c>
      <c r="F7264">
        <v>1</v>
      </c>
      <c r="G7264" s="1">
        <v>44236.757064710648</v>
      </c>
      <c r="H7264" s="2" t="s">
        <v>11773</v>
      </c>
      <c r="I7264" s="2" t="s">
        <v>51</v>
      </c>
      <c r="J7264" s="2" t="s">
        <v>52</v>
      </c>
      <c r="K7264" s="2" t="s">
        <v>53</v>
      </c>
      <c r="L7264" s="2" t="s">
        <v>54</v>
      </c>
      <c r="M7264" s="2" t="s">
        <v>55</v>
      </c>
      <c r="N7264" s="2" t="s">
        <v>56</v>
      </c>
      <c r="O7264">
        <v>1</v>
      </c>
      <c r="P7264">
        <v>0</v>
      </c>
      <c r="Q7264">
        <v>0</v>
      </c>
      <c r="R7264">
        <v>21.986999999999998</v>
      </c>
      <c r="S7264">
        <v>0</v>
      </c>
      <c r="T7264" s="2" t="s">
        <v>11772</v>
      </c>
      <c r="U7264" s="7">
        <v>1988</v>
      </c>
      <c r="V7264">
        <v>1</v>
      </c>
      <c r="W7264">
        <v>4</v>
      </c>
      <c r="X7264">
        <v>1</v>
      </c>
      <c r="Y7264" s="2" t="s">
        <v>59</v>
      </c>
      <c r="Z7264">
        <v>188</v>
      </c>
      <c r="AA7264" s="2" t="s">
        <v>11244</v>
      </c>
      <c r="AB7264" s="2" t="s">
        <v>11243</v>
      </c>
      <c r="AC7264" s="2" t="s">
        <v>11270</v>
      </c>
      <c r="AD7264">
        <v>1</v>
      </c>
      <c r="AE7264" s="15">
        <f t="shared" si="471"/>
        <v>1920</v>
      </c>
      <c r="AF7264" s="16">
        <f t="shared" si="472"/>
        <v>1080</v>
      </c>
      <c r="AK7264">
        <f t="shared" si="474"/>
        <v>1</v>
      </c>
      <c r="AL7264">
        <f t="shared" si="474"/>
        <v>0</v>
      </c>
      <c r="AM7264">
        <f t="shared" si="474"/>
        <v>0</v>
      </c>
      <c r="AN7264">
        <f t="shared" si="474"/>
        <v>0</v>
      </c>
      <c r="AO7264">
        <f t="shared" si="474"/>
        <v>0</v>
      </c>
    </row>
    <row r="7265" spans="1:41" ht="14.45" customHeight="1" x14ac:dyDescent="0.45">
      <c r="A7265" s="1">
        <v>44236.753425925926</v>
      </c>
      <c r="B7265" s="1">
        <v>44236.757245370369</v>
      </c>
      <c r="C7265">
        <v>0</v>
      </c>
      <c r="D7265">
        <v>100</v>
      </c>
      <c r="E7265">
        <v>329</v>
      </c>
      <c r="F7265">
        <v>1</v>
      </c>
      <c r="G7265" s="1">
        <v>44236.757255127312</v>
      </c>
      <c r="H7265" s="2" t="s">
        <v>11771</v>
      </c>
      <c r="I7265" s="2" t="s">
        <v>51</v>
      </c>
      <c r="J7265" s="2" t="s">
        <v>52</v>
      </c>
      <c r="K7265" s="2" t="s">
        <v>64</v>
      </c>
      <c r="L7265" s="2" t="s">
        <v>11253</v>
      </c>
      <c r="M7265" s="2" t="s">
        <v>55</v>
      </c>
      <c r="N7265" s="2" t="s">
        <v>229</v>
      </c>
      <c r="O7265">
        <v>1</v>
      </c>
      <c r="P7265">
        <v>0</v>
      </c>
      <c r="Q7265">
        <v>0</v>
      </c>
      <c r="R7265">
        <v>29.055</v>
      </c>
      <c r="S7265">
        <v>0</v>
      </c>
      <c r="T7265" s="2" t="s">
        <v>11770</v>
      </c>
      <c r="U7265" s="7">
        <v>1994</v>
      </c>
      <c r="V7265">
        <v>2</v>
      </c>
      <c r="W7265">
        <v>5</v>
      </c>
      <c r="X7265">
        <v>1</v>
      </c>
      <c r="Y7265" s="2" t="s">
        <v>59</v>
      </c>
      <c r="Z7265">
        <v>329</v>
      </c>
      <c r="AA7265" s="2" t="s">
        <v>11244</v>
      </c>
      <c r="AB7265" s="2" t="s">
        <v>11243</v>
      </c>
      <c r="AC7265" s="2" t="s">
        <v>11270</v>
      </c>
      <c r="AD7265">
        <v>1</v>
      </c>
      <c r="AE7265" s="15">
        <f t="shared" si="471"/>
        <v>1368</v>
      </c>
      <c r="AF7265" s="16">
        <f t="shared" si="472"/>
        <v>912</v>
      </c>
      <c r="AK7265">
        <f t="shared" si="474"/>
        <v>0</v>
      </c>
      <c r="AL7265">
        <f t="shared" si="474"/>
        <v>1</v>
      </c>
      <c r="AM7265">
        <f t="shared" si="474"/>
        <v>0</v>
      </c>
      <c r="AN7265">
        <f t="shared" si="474"/>
        <v>0</v>
      </c>
      <c r="AO7265">
        <f t="shared" si="474"/>
        <v>0</v>
      </c>
    </row>
    <row r="7266" spans="1:41" ht="14.45" customHeight="1" x14ac:dyDescent="0.45">
      <c r="A7266" s="1">
        <v>44236.752847222226</v>
      </c>
      <c r="B7266" s="1">
        <v>44236.757280092592</v>
      </c>
      <c r="C7266">
        <v>0</v>
      </c>
      <c r="D7266">
        <v>100</v>
      </c>
      <c r="E7266">
        <v>382</v>
      </c>
      <c r="F7266">
        <v>1</v>
      </c>
      <c r="G7266" s="1">
        <v>44236.757289120367</v>
      </c>
      <c r="H7266" s="2" t="s">
        <v>11769</v>
      </c>
      <c r="I7266" s="2" t="s">
        <v>51</v>
      </c>
      <c r="J7266" s="2" t="s">
        <v>52</v>
      </c>
      <c r="K7266" s="2" t="s">
        <v>53</v>
      </c>
      <c r="L7266" s="2" t="s">
        <v>11247</v>
      </c>
      <c r="M7266" s="2" t="s">
        <v>106</v>
      </c>
      <c r="N7266" s="2" t="s">
        <v>107</v>
      </c>
      <c r="O7266">
        <v>1</v>
      </c>
      <c r="P7266">
        <v>0</v>
      </c>
      <c r="Q7266">
        <v>0</v>
      </c>
      <c r="R7266">
        <v>24.565999999999999</v>
      </c>
      <c r="S7266">
        <v>0</v>
      </c>
      <c r="T7266" s="2" t="s">
        <v>11768</v>
      </c>
      <c r="U7266" s="7">
        <v>1952</v>
      </c>
      <c r="V7266">
        <v>1</v>
      </c>
      <c r="W7266">
        <v>3</v>
      </c>
      <c r="X7266">
        <v>1</v>
      </c>
      <c r="Y7266" s="2" t="s">
        <v>59</v>
      </c>
      <c r="Z7266">
        <v>382</v>
      </c>
      <c r="AA7266" s="2" t="s">
        <v>11246</v>
      </c>
      <c r="AB7266" s="2" t="s">
        <v>11245</v>
      </c>
      <c r="AC7266" s="2" t="s">
        <v>11270</v>
      </c>
      <c r="AD7266">
        <v>1</v>
      </c>
      <c r="AE7266" s="15">
        <f t="shared" si="471"/>
        <v>1440</v>
      </c>
      <c r="AF7266" s="16">
        <f t="shared" si="472"/>
        <v>900</v>
      </c>
      <c r="AK7266">
        <f t="shared" si="474"/>
        <v>1</v>
      </c>
      <c r="AL7266">
        <f t="shared" si="474"/>
        <v>0</v>
      </c>
      <c r="AM7266">
        <f t="shared" si="474"/>
        <v>0</v>
      </c>
      <c r="AN7266">
        <f t="shared" si="474"/>
        <v>0</v>
      </c>
      <c r="AO7266">
        <f t="shared" si="474"/>
        <v>0</v>
      </c>
    </row>
    <row r="7267" spans="1:41" ht="14.45" customHeight="1" x14ac:dyDescent="0.45">
      <c r="A7267" s="1">
        <v>44236.75377314815</v>
      </c>
      <c r="B7267" s="1">
        <v>44236.7575</v>
      </c>
      <c r="C7267">
        <v>0</v>
      </c>
      <c r="D7267">
        <v>100</v>
      </c>
      <c r="E7267">
        <v>321</v>
      </c>
      <c r="F7267">
        <v>1</v>
      </c>
      <c r="G7267" s="1">
        <v>44236.757507314818</v>
      </c>
      <c r="H7267" s="2" t="s">
        <v>11767</v>
      </c>
      <c r="I7267" s="2" t="s">
        <v>51</v>
      </c>
      <c r="J7267" s="2" t="s">
        <v>52</v>
      </c>
      <c r="K7267" s="2" t="s">
        <v>53</v>
      </c>
      <c r="L7267" s="2" t="s">
        <v>11239</v>
      </c>
      <c r="M7267" s="2" t="s">
        <v>55</v>
      </c>
      <c r="N7267" s="2" t="s">
        <v>100</v>
      </c>
      <c r="O7267">
        <v>1</v>
      </c>
      <c r="P7267">
        <v>0</v>
      </c>
      <c r="Q7267">
        <v>0</v>
      </c>
      <c r="R7267">
        <v>29.600999999999999</v>
      </c>
      <c r="S7267">
        <v>0</v>
      </c>
      <c r="T7267" s="2" t="s">
        <v>11766</v>
      </c>
      <c r="U7267" s="7">
        <v>1980</v>
      </c>
      <c r="V7267">
        <v>1</v>
      </c>
      <c r="W7267">
        <v>4</v>
      </c>
      <c r="X7267">
        <v>1</v>
      </c>
      <c r="Y7267" s="2" t="s">
        <v>90</v>
      </c>
      <c r="Z7267">
        <v>321</v>
      </c>
      <c r="AA7267" s="2" t="s">
        <v>11238</v>
      </c>
      <c r="AB7267" s="2" t="s">
        <v>11237</v>
      </c>
      <c r="AC7267" s="2" t="s">
        <v>11270</v>
      </c>
      <c r="AD7267">
        <v>1</v>
      </c>
      <c r="AE7267" s="15">
        <f t="shared" si="471"/>
        <v>1366</v>
      </c>
      <c r="AF7267" s="16">
        <f t="shared" si="472"/>
        <v>768</v>
      </c>
      <c r="AK7267">
        <f t="shared" si="474"/>
        <v>1</v>
      </c>
      <c r="AL7267">
        <f t="shared" si="474"/>
        <v>0</v>
      </c>
      <c r="AM7267">
        <f t="shared" si="474"/>
        <v>0</v>
      </c>
      <c r="AN7267">
        <f t="shared" si="474"/>
        <v>0</v>
      </c>
      <c r="AO7267">
        <f t="shared" si="474"/>
        <v>0</v>
      </c>
    </row>
    <row r="7268" spans="1:41" ht="14.45" customHeight="1" x14ac:dyDescent="0.45">
      <c r="A7268" s="1">
        <v>44236.752164351848</v>
      </c>
      <c r="B7268" s="1">
        <v>44236.757592592592</v>
      </c>
      <c r="C7268">
        <v>0</v>
      </c>
      <c r="D7268">
        <v>100</v>
      </c>
      <c r="E7268">
        <v>469</v>
      </c>
      <c r="F7268">
        <v>1</v>
      </c>
      <c r="G7268" s="1">
        <v>44236.757604282408</v>
      </c>
      <c r="H7268" s="2" t="s">
        <v>11765</v>
      </c>
      <c r="I7268" s="2" t="s">
        <v>51</v>
      </c>
      <c r="J7268" s="2" t="s">
        <v>52</v>
      </c>
      <c r="K7268" s="2" t="s">
        <v>53</v>
      </c>
      <c r="L7268" s="2" t="s">
        <v>11239</v>
      </c>
      <c r="M7268" s="2" t="s">
        <v>55</v>
      </c>
      <c r="N7268" s="2" t="s">
        <v>56</v>
      </c>
      <c r="O7268">
        <v>1</v>
      </c>
      <c r="P7268">
        <v>26.672999999999998</v>
      </c>
      <c r="Q7268">
        <v>31.716999999999999</v>
      </c>
      <c r="R7268">
        <v>32.064</v>
      </c>
      <c r="S7268">
        <v>2</v>
      </c>
      <c r="T7268" s="2" t="s">
        <v>11764</v>
      </c>
      <c r="U7268" s="7">
        <v>1995</v>
      </c>
      <c r="V7268">
        <v>2</v>
      </c>
      <c r="W7268">
        <v>4</v>
      </c>
      <c r="X7268">
        <v>1</v>
      </c>
      <c r="Y7268" s="2" t="s">
        <v>59</v>
      </c>
      <c r="Z7268">
        <v>469</v>
      </c>
      <c r="AA7268" s="2" t="s">
        <v>11242</v>
      </c>
      <c r="AB7268" s="2" t="s">
        <v>11241</v>
      </c>
      <c r="AC7268" s="2" t="s">
        <v>11270</v>
      </c>
      <c r="AD7268">
        <v>1</v>
      </c>
      <c r="AE7268" s="15">
        <f t="shared" si="471"/>
        <v>1920</v>
      </c>
      <c r="AF7268" s="16">
        <f t="shared" si="472"/>
        <v>1080</v>
      </c>
      <c r="AK7268">
        <f t="shared" si="474"/>
        <v>1</v>
      </c>
      <c r="AL7268">
        <f t="shared" si="474"/>
        <v>0</v>
      </c>
      <c r="AM7268">
        <f t="shared" si="474"/>
        <v>0</v>
      </c>
      <c r="AN7268">
        <f t="shared" si="474"/>
        <v>0</v>
      </c>
      <c r="AO7268">
        <f t="shared" si="474"/>
        <v>0</v>
      </c>
    </row>
    <row r="7269" spans="1:41" ht="14.45" customHeight="1" x14ac:dyDescent="0.45">
      <c r="A7269" s="1">
        <v>44236.75540509259</v>
      </c>
      <c r="B7269" s="1">
        <v>44236.757893518516</v>
      </c>
      <c r="C7269">
        <v>0</v>
      </c>
      <c r="D7269">
        <v>100</v>
      </c>
      <c r="E7269">
        <v>215</v>
      </c>
      <c r="F7269">
        <v>1</v>
      </c>
      <c r="G7269" s="1">
        <v>44236.757907280095</v>
      </c>
      <c r="H7269" s="2" t="s">
        <v>11763</v>
      </c>
      <c r="I7269" s="2" t="s">
        <v>51</v>
      </c>
      <c r="J7269" s="2" t="s">
        <v>52</v>
      </c>
      <c r="K7269" s="2" t="s">
        <v>53</v>
      </c>
      <c r="L7269" s="2" t="s">
        <v>11256</v>
      </c>
      <c r="M7269" s="2" t="s">
        <v>106</v>
      </c>
      <c r="N7269" s="2" t="s">
        <v>107</v>
      </c>
      <c r="O7269">
        <v>1</v>
      </c>
      <c r="P7269">
        <v>0</v>
      </c>
      <c r="Q7269">
        <v>0</v>
      </c>
      <c r="R7269">
        <v>23.667999999999999</v>
      </c>
      <c r="S7269">
        <v>0</v>
      </c>
      <c r="T7269" s="2" t="s">
        <v>11762</v>
      </c>
      <c r="U7269" s="7">
        <v>1965</v>
      </c>
      <c r="V7269">
        <v>2</v>
      </c>
      <c r="W7269">
        <v>4</v>
      </c>
      <c r="X7269">
        <v>1</v>
      </c>
      <c r="Y7269" s="2" t="s">
        <v>59</v>
      </c>
      <c r="Z7269">
        <v>215</v>
      </c>
      <c r="AA7269" s="2" t="s">
        <v>11242</v>
      </c>
      <c r="AB7269" s="2" t="s">
        <v>11241</v>
      </c>
      <c r="AC7269" s="2" t="s">
        <v>11270</v>
      </c>
      <c r="AD7269">
        <v>1</v>
      </c>
      <c r="AE7269" s="15">
        <f t="shared" si="471"/>
        <v>1440</v>
      </c>
      <c r="AF7269" s="16">
        <f t="shared" si="472"/>
        <v>900</v>
      </c>
      <c r="AK7269">
        <f t="shared" si="474"/>
        <v>0</v>
      </c>
      <c r="AL7269">
        <f t="shared" si="474"/>
        <v>1</v>
      </c>
      <c r="AM7269">
        <f t="shared" si="474"/>
        <v>0</v>
      </c>
      <c r="AN7269">
        <f t="shared" si="474"/>
        <v>0</v>
      </c>
      <c r="AO7269">
        <f t="shared" si="474"/>
        <v>0</v>
      </c>
    </row>
    <row r="7270" spans="1:41" ht="14.45" customHeight="1" x14ac:dyDescent="0.45">
      <c r="A7270" s="1">
        <v>44236.753368055557</v>
      </c>
      <c r="B7270" s="1">
        <v>44236.757997685185</v>
      </c>
      <c r="C7270">
        <v>0</v>
      </c>
      <c r="D7270">
        <v>100</v>
      </c>
      <c r="E7270">
        <v>399</v>
      </c>
      <c r="F7270">
        <v>1</v>
      </c>
      <c r="G7270" s="1">
        <v>44236.758007349534</v>
      </c>
      <c r="H7270" s="2" t="s">
        <v>11761</v>
      </c>
      <c r="I7270" s="2" t="s">
        <v>51</v>
      </c>
      <c r="J7270" s="2" t="s">
        <v>52</v>
      </c>
      <c r="K7270" s="2" t="s">
        <v>53</v>
      </c>
      <c r="L7270" s="2" t="s">
        <v>11247</v>
      </c>
      <c r="M7270" s="2" t="s">
        <v>55</v>
      </c>
      <c r="N7270" s="2" t="s">
        <v>100</v>
      </c>
      <c r="O7270">
        <v>1</v>
      </c>
      <c r="P7270">
        <v>0</v>
      </c>
      <c r="Q7270">
        <v>0</v>
      </c>
      <c r="R7270">
        <v>11.462999999999999</v>
      </c>
      <c r="S7270">
        <v>0</v>
      </c>
      <c r="T7270" s="2" t="s">
        <v>11760</v>
      </c>
      <c r="U7270" s="7">
        <v>2001</v>
      </c>
      <c r="V7270">
        <v>2</v>
      </c>
      <c r="W7270">
        <v>3</v>
      </c>
      <c r="X7270">
        <v>94</v>
      </c>
      <c r="Y7270" s="2" t="s">
        <v>59</v>
      </c>
      <c r="Z7270">
        <v>399</v>
      </c>
      <c r="AA7270" s="2" t="s">
        <v>11244</v>
      </c>
      <c r="AB7270" s="2" t="s">
        <v>11243</v>
      </c>
      <c r="AC7270" s="2" t="s">
        <v>62</v>
      </c>
      <c r="AD7270">
        <v>1</v>
      </c>
      <c r="AE7270" s="15">
        <f t="shared" si="471"/>
        <v>1366</v>
      </c>
      <c r="AF7270" s="16">
        <f t="shared" si="472"/>
        <v>768</v>
      </c>
      <c r="AK7270">
        <f t="shared" si="474"/>
        <v>0</v>
      </c>
      <c r="AL7270">
        <f t="shared" si="474"/>
        <v>0</v>
      </c>
      <c r="AM7270">
        <f t="shared" si="474"/>
        <v>0</v>
      </c>
      <c r="AN7270">
        <f t="shared" si="474"/>
        <v>0</v>
      </c>
      <c r="AO7270">
        <f t="shared" si="474"/>
        <v>0</v>
      </c>
    </row>
    <row r="7271" spans="1:41" ht="14.45" customHeight="1" x14ac:dyDescent="0.45">
      <c r="A7271" s="1">
        <v>44236.752314814818</v>
      </c>
      <c r="B7271" s="1">
        <v>44236.758090277777</v>
      </c>
      <c r="C7271">
        <v>0</v>
      </c>
      <c r="D7271">
        <v>100</v>
      </c>
      <c r="E7271">
        <v>499</v>
      </c>
      <c r="F7271">
        <v>1</v>
      </c>
      <c r="G7271" s="1">
        <v>44236.758102881948</v>
      </c>
      <c r="H7271" s="2" t="s">
        <v>11759</v>
      </c>
      <c r="I7271" s="2" t="s">
        <v>51</v>
      </c>
      <c r="J7271" s="2" t="s">
        <v>52</v>
      </c>
      <c r="K7271" s="2" t="s">
        <v>53</v>
      </c>
      <c r="L7271" s="2" t="s">
        <v>11247</v>
      </c>
      <c r="M7271" s="2" t="s">
        <v>55</v>
      </c>
      <c r="N7271" s="2" t="s">
        <v>142</v>
      </c>
      <c r="O7271">
        <v>1</v>
      </c>
      <c r="P7271">
        <v>0</v>
      </c>
      <c r="Q7271">
        <v>0</v>
      </c>
      <c r="R7271">
        <v>38.57</v>
      </c>
      <c r="S7271">
        <v>0</v>
      </c>
      <c r="T7271" s="2" t="s">
        <v>11758</v>
      </c>
      <c r="U7271" s="7">
        <v>1989</v>
      </c>
      <c r="V7271">
        <v>1</v>
      </c>
      <c r="W7271">
        <v>4</v>
      </c>
      <c r="X7271">
        <v>1</v>
      </c>
      <c r="Y7271" s="2" t="s">
        <v>11757</v>
      </c>
      <c r="Z7271">
        <v>499</v>
      </c>
      <c r="AA7271" s="2" t="s">
        <v>11246</v>
      </c>
      <c r="AB7271" s="2" t="s">
        <v>11245</v>
      </c>
      <c r="AC7271" s="2" t="s">
        <v>11270</v>
      </c>
      <c r="AD7271">
        <v>1</v>
      </c>
      <c r="AE7271" s="15">
        <f t="shared" si="471"/>
        <v>1536</v>
      </c>
      <c r="AF7271" s="16">
        <f t="shared" si="472"/>
        <v>864</v>
      </c>
      <c r="AK7271">
        <f t="shared" si="474"/>
        <v>1</v>
      </c>
      <c r="AL7271">
        <f t="shared" si="474"/>
        <v>0</v>
      </c>
      <c r="AM7271">
        <f t="shared" si="474"/>
        <v>0</v>
      </c>
      <c r="AN7271">
        <f t="shared" si="474"/>
        <v>0</v>
      </c>
      <c r="AO7271">
        <f t="shared" si="474"/>
        <v>0</v>
      </c>
    </row>
    <row r="7272" spans="1:41" ht="14.45" customHeight="1" x14ac:dyDescent="0.45">
      <c r="A7272" s="1">
        <v>44236.737951388888</v>
      </c>
      <c r="B7272" s="1">
        <v>44236.758101851854</v>
      </c>
      <c r="C7272">
        <v>0</v>
      </c>
      <c r="D7272">
        <v>100</v>
      </c>
      <c r="E7272">
        <v>1740</v>
      </c>
      <c r="F7272">
        <v>1</v>
      </c>
      <c r="G7272" s="1">
        <v>44236.758108819442</v>
      </c>
      <c r="H7272" s="2" t="s">
        <v>11756</v>
      </c>
      <c r="I7272" s="2" t="s">
        <v>51</v>
      </c>
      <c r="J7272" s="2" t="s">
        <v>52</v>
      </c>
      <c r="K7272" s="2" t="s">
        <v>64</v>
      </c>
      <c r="L7272" s="2" t="s">
        <v>11253</v>
      </c>
      <c r="M7272" s="2" t="s">
        <v>55</v>
      </c>
      <c r="N7272" s="2" t="s">
        <v>132</v>
      </c>
      <c r="O7272">
        <v>1</v>
      </c>
      <c r="P7272">
        <v>23.004999999999999</v>
      </c>
      <c r="Q7272">
        <v>23.004999999999999</v>
      </c>
      <c r="R7272">
        <v>24.061</v>
      </c>
      <c r="S7272">
        <v>1</v>
      </c>
      <c r="T7272" s="2" t="s">
        <v>11755</v>
      </c>
      <c r="U7272" s="7">
        <v>2000</v>
      </c>
      <c r="V7272">
        <v>2</v>
      </c>
      <c r="W7272">
        <v>4</v>
      </c>
      <c r="X7272">
        <v>94</v>
      </c>
      <c r="Y7272" s="2" t="s">
        <v>59</v>
      </c>
      <c r="Z7272">
        <v>1740</v>
      </c>
      <c r="AA7272" s="2" t="s">
        <v>11238</v>
      </c>
      <c r="AB7272" s="2" t="s">
        <v>11237</v>
      </c>
      <c r="AC7272" s="2" t="s">
        <v>62</v>
      </c>
      <c r="AD7272">
        <v>1</v>
      </c>
      <c r="AE7272" s="15">
        <f t="shared" ref="AE7272:AE7335" si="475">VALUE(LEFT(N7272,SEARCH("x",N7272)-1))</f>
        <v>1280</v>
      </c>
      <c r="AF7272" s="16">
        <f t="shared" ref="AF7272:AF7335" si="476">VALUE(RIGHT(N7272,LEN(N7272)-SEARCH("x",N7272)))</f>
        <v>720</v>
      </c>
      <c r="AK7272">
        <f t="shared" si="474"/>
        <v>0</v>
      </c>
      <c r="AL7272">
        <f t="shared" si="474"/>
        <v>0</v>
      </c>
      <c r="AM7272">
        <f t="shared" si="474"/>
        <v>0</v>
      </c>
      <c r="AN7272">
        <f t="shared" si="474"/>
        <v>0</v>
      </c>
      <c r="AO7272">
        <f t="shared" si="474"/>
        <v>0</v>
      </c>
    </row>
    <row r="7273" spans="1:41" ht="14.45" customHeight="1" x14ac:dyDescent="0.45">
      <c r="A7273" s="1">
        <v>44236.754976851851</v>
      </c>
      <c r="B7273" s="1">
        <v>44236.758217592593</v>
      </c>
      <c r="C7273">
        <v>0</v>
      </c>
      <c r="D7273">
        <v>100</v>
      </c>
      <c r="E7273">
        <v>280</v>
      </c>
      <c r="F7273">
        <v>1</v>
      </c>
      <c r="G7273" s="1">
        <v>44236.758230543979</v>
      </c>
      <c r="H7273" s="2" t="s">
        <v>11754</v>
      </c>
      <c r="I7273" s="2" t="s">
        <v>51</v>
      </c>
      <c r="J7273" s="2" t="s">
        <v>52</v>
      </c>
      <c r="K7273" s="2" t="s">
        <v>53</v>
      </c>
      <c r="L7273" s="2" t="s">
        <v>11247</v>
      </c>
      <c r="M7273" s="2" t="s">
        <v>55</v>
      </c>
      <c r="N7273" s="2" t="s">
        <v>100</v>
      </c>
      <c r="O7273">
        <v>1</v>
      </c>
      <c r="P7273">
        <v>0</v>
      </c>
      <c r="Q7273">
        <v>0</v>
      </c>
      <c r="R7273">
        <v>21.576000000000001</v>
      </c>
      <c r="S7273">
        <v>0</v>
      </c>
      <c r="T7273" s="2" t="s">
        <v>11753</v>
      </c>
      <c r="U7273" s="7">
        <v>1975</v>
      </c>
      <c r="V7273">
        <v>2</v>
      </c>
      <c r="W7273">
        <v>4</v>
      </c>
      <c r="X7273">
        <v>1</v>
      </c>
      <c r="Y7273" s="2" t="s">
        <v>59</v>
      </c>
      <c r="Z7273">
        <v>280</v>
      </c>
      <c r="AA7273" s="2" t="s">
        <v>11246</v>
      </c>
      <c r="AB7273" s="2" t="s">
        <v>11245</v>
      </c>
      <c r="AC7273" s="2" t="s">
        <v>11270</v>
      </c>
      <c r="AD7273">
        <v>1</v>
      </c>
      <c r="AE7273" s="15">
        <f t="shared" si="475"/>
        <v>1366</v>
      </c>
      <c r="AF7273" s="16">
        <f t="shared" si="476"/>
        <v>768</v>
      </c>
      <c r="AK7273">
        <f t="shared" si="474"/>
        <v>0</v>
      </c>
      <c r="AL7273">
        <f t="shared" si="474"/>
        <v>1</v>
      </c>
      <c r="AM7273">
        <f t="shared" si="474"/>
        <v>0</v>
      </c>
      <c r="AN7273">
        <f t="shared" si="474"/>
        <v>0</v>
      </c>
      <c r="AO7273">
        <f t="shared" si="474"/>
        <v>0</v>
      </c>
    </row>
    <row r="7274" spans="1:41" ht="14.45" customHeight="1" x14ac:dyDescent="0.45">
      <c r="A7274" s="1">
        <v>44236.743206018517</v>
      </c>
      <c r="B7274" s="1">
        <v>44236.758263888885</v>
      </c>
      <c r="C7274">
        <v>0</v>
      </c>
      <c r="D7274">
        <v>100</v>
      </c>
      <c r="E7274">
        <v>1300</v>
      </c>
      <c r="F7274">
        <v>1</v>
      </c>
      <c r="G7274" s="1">
        <v>44236.75826934028</v>
      </c>
      <c r="H7274" s="2" t="s">
        <v>11752</v>
      </c>
      <c r="I7274" s="2" t="s">
        <v>51</v>
      </c>
      <c r="J7274" s="2" t="s">
        <v>52</v>
      </c>
      <c r="K7274" s="2" t="s">
        <v>53</v>
      </c>
      <c r="L7274" s="2" t="s">
        <v>11239</v>
      </c>
      <c r="M7274" s="2" t="s">
        <v>55</v>
      </c>
      <c r="N7274" s="2" t="s">
        <v>142</v>
      </c>
      <c r="O7274">
        <v>1</v>
      </c>
      <c r="P7274">
        <v>11.494</v>
      </c>
      <c r="Q7274">
        <v>64.141000000000005</v>
      </c>
      <c r="R7274">
        <v>65.7</v>
      </c>
      <c r="S7274">
        <v>8</v>
      </c>
      <c r="T7274" s="2" t="s">
        <v>11751</v>
      </c>
      <c r="U7274" s="7">
        <v>1980</v>
      </c>
      <c r="V7274">
        <v>2</v>
      </c>
      <c r="W7274">
        <v>3</v>
      </c>
      <c r="X7274">
        <v>99</v>
      </c>
      <c r="Y7274" s="2" t="s">
        <v>59</v>
      </c>
      <c r="Z7274">
        <v>1300</v>
      </c>
      <c r="AA7274" s="2" t="s">
        <v>11244</v>
      </c>
      <c r="AB7274" s="2" t="s">
        <v>11243</v>
      </c>
      <c r="AC7274" s="2" t="s">
        <v>62</v>
      </c>
      <c r="AD7274">
        <v>1</v>
      </c>
      <c r="AE7274" s="15">
        <f t="shared" si="475"/>
        <v>1536</v>
      </c>
      <c r="AF7274" s="16">
        <f t="shared" si="476"/>
        <v>864</v>
      </c>
      <c r="AK7274">
        <f t="shared" si="474"/>
        <v>1</v>
      </c>
      <c r="AL7274">
        <f t="shared" si="474"/>
        <v>0</v>
      </c>
      <c r="AM7274">
        <f t="shared" si="474"/>
        <v>0</v>
      </c>
      <c r="AN7274">
        <f t="shared" si="474"/>
        <v>0</v>
      </c>
      <c r="AO7274">
        <f t="shared" si="474"/>
        <v>0</v>
      </c>
    </row>
    <row r="7275" spans="1:41" ht="14.45" customHeight="1" x14ac:dyDescent="0.45">
      <c r="A7275" s="1">
        <v>44236.753819444442</v>
      </c>
      <c r="B7275" s="1">
        <v>44236.758263888885</v>
      </c>
      <c r="C7275">
        <v>0</v>
      </c>
      <c r="D7275">
        <v>100</v>
      </c>
      <c r="E7275">
        <v>384</v>
      </c>
      <c r="F7275">
        <v>1</v>
      </c>
      <c r="G7275" s="1">
        <v>44236.758275231485</v>
      </c>
      <c r="H7275" s="2" t="s">
        <v>11750</v>
      </c>
      <c r="I7275" s="2" t="s">
        <v>51</v>
      </c>
      <c r="J7275" s="2" t="s">
        <v>52</v>
      </c>
      <c r="K7275" s="2" t="s">
        <v>53</v>
      </c>
      <c r="L7275" s="2" t="s">
        <v>11239</v>
      </c>
      <c r="M7275" s="2" t="s">
        <v>55</v>
      </c>
      <c r="N7275" s="2" t="s">
        <v>100</v>
      </c>
      <c r="O7275">
        <v>1</v>
      </c>
      <c r="P7275">
        <v>0</v>
      </c>
      <c r="Q7275">
        <v>0</v>
      </c>
      <c r="R7275">
        <v>35.372</v>
      </c>
      <c r="S7275">
        <v>0</v>
      </c>
      <c r="T7275" s="2" t="s">
        <v>11749</v>
      </c>
      <c r="U7275" s="7">
        <v>1961</v>
      </c>
      <c r="V7275">
        <v>2</v>
      </c>
      <c r="W7275">
        <v>2</v>
      </c>
      <c r="X7275">
        <v>1</v>
      </c>
      <c r="Y7275" s="2" t="s">
        <v>59</v>
      </c>
      <c r="Z7275">
        <v>384</v>
      </c>
      <c r="AA7275" s="2" t="s">
        <v>11242</v>
      </c>
      <c r="AB7275" s="2" t="s">
        <v>11241</v>
      </c>
      <c r="AC7275" s="2" t="s">
        <v>11270</v>
      </c>
      <c r="AD7275">
        <v>1</v>
      </c>
      <c r="AE7275" s="15">
        <f t="shared" si="475"/>
        <v>1366</v>
      </c>
      <c r="AF7275" s="16">
        <f t="shared" si="476"/>
        <v>768</v>
      </c>
      <c r="AK7275">
        <f t="shared" si="474"/>
        <v>1</v>
      </c>
      <c r="AL7275">
        <f t="shared" si="474"/>
        <v>0</v>
      </c>
      <c r="AM7275">
        <f t="shared" si="474"/>
        <v>0</v>
      </c>
      <c r="AN7275">
        <f t="shared" si="474"/>
        <v>0</v>
      </c>
      <c r="AO7275">
        <f t="shared" si="474"/>
        <v>0</v>
      </c>
    </row>
    <row r="7276" spans="1:41" ht="14.45" customHeight="1" x14ac:dyDescent="0.45">
      <c r="A7276" s="1">
        <v>44236.75341435185</v>
      </c>
      <c r="B7276" s="1">
        <v>44236.758356481485</v>
      </c>
      <c r="C7276">
        <v>0</v>
      </c>
      <c r="D7276">
        <v>100</v>
      </c>
      <c r="E7276">
        <v>427</v>
      </c>
      <c r="F7276">
        <v>1</v>
      </c>
      <c r="G7276" s="1">
        <v>44236.758368888892</v>
      </c>
      <c r="H7276" s="2" t="s">
        <v>11748</v>
      </c>
      <c r="I7276" s="2" t="s">
        <v>51</v>
      </c>
      <c r="J7276" s="2" t="s">
        <v>52</v>
      </c>
      <c r="K7276" s="2" t="s">
        <v>53</v>
      </c>
      <c r="L7276" s="2" t="s">
        <v>11747</v>
      </c>
      <c r="M7276" s="2" t="s">
        <v>6593</v>
      </c>
      <c r="N7276" s="2" t="s">
        <v>56</v>
      </c>
      <c r="O7276">
        <v>1</v>
      </c>
      <c r="P7276">
        <v>0</v>
      </c>
      <c r="Q7276">
        <v>0</v>
      </c>
      <c r="R7276">
        <v>32.468000000000004</v>
      </c>
      <c r="S7276">
        <v>0</v>
      </c>
      <c r="T7276" s="2" t="s">
        <v>11746</v>
      </c>
      <c r="U7276" s="7">
        <v>1996</v>
      </c>
      <c r="V7276">
        <v>2</v>
      </c>
      <c r="W7276">
        <v>3</v>
      </c>
      <c r="X7276">
        <v>1</v>
      </c>
      <c r="Y7276" s="2" t="s">
        <v>59</v>
      </c>
      <c r="Z7276">
        <v>427</v>
      </c>
      <c r="AA7276" s="2" t="s">
        <v>11242</v>
      </c>
      <c r="AB7276" s="2" t="s">
        <v>11241</v>
      </c>
      <c r="AC7276" s="2" t="s">
        <v>11270</v>
      </c>
      <c r="AD7276">
        <v>1</v>
      </c>
      <c r="AE7276" s="15">
        <f t="shared" si="475"/>
        <v>1920</v>
      </c>
      <c r="AF7276" s="16">
        <f t="shared" si="476"/>
        <v>1080</v>
      </c>
      <c r="AK7276">
        <f t="shared" si="474"/>
        <v>1</v>
      </c>
      <c r="AL7276">
        <f t="shared" si="474"/>
        <v>0</v>
      </c>
      <c r="AM7276">
        <f t="shared" si="474"/>
        <v>0</v>
      </c>
      <c r="AN7276">
        <f t="shared" si="474"/>
        <v>0</v>
      </c>
      <c r="AO7276">
        <f t="shared" si="474"/>
        <v>0</v>
      </c>
    </row>
    <row r="7277" spans="1:41" ht="14.45" customHeight="1" x14ac:dyDescent="0.45">
      <c r="A7277" s="1">
        <v>44236.752881944441</v>
      </c>
      <c r="B7277" s="1">
        <v>44236.758356481485</v>
      </c>
      <c r="C7277">
        <v>0</v>
      </c>
      <c r="D7277">
        <v>100</v>
      </c>
      <c r="E7277">
        <v>473</v>
      </c>
      <c r="F7277">
        <v>1</v>
      </c>
      <c r="G7277" s="1">
        <v>44236.758371562501</v>
      </c>
      <c r="H7277" s="2" t="s">
        <v>11745</v>
      </c>
      <c r="I7277" s="2" t="s">
        <v>51</v>
      </c>
      <c r="J7277" s="2" t="s">
        <v>52</v>
      </c>
      <c r="K7277" s="2" t="s">
        <v>113</v>
      </c>
      <c r="L7277" s="2" t="s">
        <v>174</v>
      </c>
      <c r="M7277" s="2" t="s">
        <v>106</v>
      </c>
      <c r="N7277" s="2" t="s">
        <v>136</v>
      </c>
      <c r="O7277">
        <v>1</v>
      </c>
      <c r="P7277">
        <v>0</v>
      </c>
      <c r="Q7277">
        <v>0</v>
      </c>
      <c r="R7277">
        <v>45.981000000000002</v>
      </c>
      <c r="S7277">
        <v>0</v>
      </c>
      <c r="T7277" s="2" t="s">
        <v>11744</v>
      </c>
      <c r="U7277" s="7">
        <v>1952</v>
      </c>
      <c r="V7277">
        <v>1</v>
      </c>
      <c r="W7277">
        <v>4</v>
      </c>
      <c r="X7277">
        <v>1</v>
      </c>
      <c r="Y7277" s="2" t="s">
        <v>59</v>
      </c>
      <c r="Z7277">
        <v>473</v>
      </c>
      <c r="AA7277" s="2" t="s">
        <v>11238</v>
      </c>
      <c r="AB7277" s="2" t="s">
        <v>11237</v>
      </c>
      <c r="AC7277" s="2" t="s">
        <v>11270</v>
      </c>
      <c r="AD7277">
        <v>1</v>
      </c>
      <c r="AE7277" s="15">
        <f t="shared" si="475"/>
        <v>1680</v>
      </c>
      <c r="AF7277" s="16">
        <f t="shared" si="476"/>
        <v>1050</v>
      </c>
      <c r="AK7277">
        <f t="shared" si="474"/>
        <v>1</v>
      </c>
      <c r="AL7277">
        <f t="shared" si="474"/>
        <v>0</v>
      </c>
      <c r="AM7277">
        <f t="shared" si="474"/>
        <v>0</v>
      </c>
      <c r="AN7277">
        <f t="shared" si="474"/>
        <v>0</v>
      </c>
      <c r="AO7277">
        <f t="shared" si="474"/>
        <v>0</v>
      </c>
    </row>
    <row r="7278" spans="1:41" ht="14.45" customHeight="1" x14ac:dyDescent="0.45">
      <c r="A7278" s="1">
        <v>44236.754328703704</v>
      </c>
      <c r="B7278" s="1">
        <v>44236.758391203701</v>
      </c>
      <c r="C7278">
        <v>0</v>
      </c>
      <c r="D7278">
        <v>100</v>
      </c>
      <c r="E7278">
        <v>350</v>
      </c>
      <c r="F7278">
        <v>1</v>
      </c>
      <c r="G7278" s="1">
        <v>44236.758398414349</v>
      </c>
      <c r="H7278" s="2" t="s">
        <v>11743</v>
      </c>
      <c r="I7278" s="2" t="s">
        <v>51</v>
      </c>
      <c r="J7278" s="2" t="s">
        <v>52</v>
      </c>
      <c r="K7278" s="2" t="s">
        <v>53</v>
      </c>
      <c r="L7278" s="2" t="s">
        <v>11239</v>
      </c>
      <c r="M7278" s="2" t="s">
        <v>55</v>
      </c>
      <c r="N7278" s="2" t="s">
        <v>234</v>
      </c>
      <c r="O7278">
        <v>1</v>
      </c>
      <c r="P7278">
        <v>0</v>
      </c>
      <c r="Q7278">
        <v>0</v>
      </c>
      <c r="R7278">
        <v>26.341000000000001</v>
      </c>
      <c r="S7278">
        <v>0</v>
      </c>
      <c r="T7278" s="2" t="s">
        <v>11742</v>
      </c>
      <c r="U7278" s="7">
        <v>1994</v>
      </c>
      <c r="V7278">
        <v>3</v>
      </c>
      <c r="W7278">
        <v>4</v>
      </c>
      <c r="X7278">
        <v>1</v>
      </c>
      <c r="Y7278" s="2" t="s">
        <v>59</v>
      </c>
      <c r="Z7278">
        <v>350</v>
      </c>
      <c r="AA7278" s="2" t="s">
        <v>11244</v>
      </c>
      <c r="AB7278" s="2" t="s">
        <v>11243</v>
      </c>
      <c r="AC7278" s="2" t="s">
        <v>11270</v>
      </c>
      <c r="AD7278">
        <v>1</v>
      </c>
      <c r="AE7278" s="15">
        <f t="shared" si="475"/>
        <v>1600</v>
      </c>
      <c r="AF7278" s="16">
        <f t="shared" si="476"/>
        <v>900</v>
      </c>
      <c r="AK7278">
        <f t="shared" si="474"/>
        <v>0</v>
      </c>
      <c r="AL7278">
        <f t="shared" si="474"/>
        <v>1</v>
      </c>
      <c r="AM7278">
        <f t="shared" si="474"/>
        <v>0</v>
      </c>
      <c r="AN7278">
        <f t="shared" si="474"/>
        <v>0</v>
      </c>
      <c r="AO7278">
        <f t="shared" si="474"/>
        <v>0</v>
      </c>
    </row>
    <row r="7279" spans="1:41" ht="14.45" customHeight="1" x14ac:dyDescent="0.45">
      <c r="A7279" s="1">
        <v>44236.75476851852</v>
      </c>
      <c r="B7279" s="1">
        <v>44236.758414351854</v>
      </c>
      <c r="C7279">
        <v>0</v>
      </c>
      <c r="D7279">
        <v>100</v>
      </c>
      <c r="E7279">
        <v>314</v>
      </c>
      <c r="F7279">
        <v>1</v>
      </c>
      <c r="G7279" s="1">
        <v>44236.758428680558</v>
      </c>
      <c r="H7279" s="2" t="s">
        <v>11741</v>
      </c>
      <c r="I7279" s="2" t="s">
        <v>51</v>
      </c>
      <c r="J7279" s="2" t="s">
        <v>52</v>
      </c>
      <c r="K7279" s="2" t="s">
        <v>53</v>
      </c>
      <c r="L7279" s="2" t="s">
        <v>11251</v>
      </c>
      <c r="M7279" s="2" t="s">
        <v>55</v>
      </c>
      <c r="N7279" s="2" t="s">
        <v>142</v>
      </c>
      <c r="O7279">
        <v>1</v>
      </c>
      <c r="P7279">
        <v>0</v>
      </c>
      <c r="Q7279">
        <v>0</v>
      </c>
      <c r="R7279">
        <v>31.300999999999998</v>
      </c>
      <c r="S7279">
        <v>0</v>
      </c>
      <c r="T7279" s="2" t="s">
        <v>11740</v>
      </c>
      <c r="U7279" s="7">
        <v>1981</v>
      </c>
      <c r="V7279">
        <v>2</v>
      </c>
      <c r="W7279">
        <v>3</v>
      </c>
      <c r="X7279">
        <v>1</v>
      </c>
      <c r="Y7279" s="2" t="s">
        <v>59</v>
      </c>
      <c r="Z7279">
        <v>314</v>
      </c>
      <c r="AA7279" s="2" t="s">
        <v>11246</v>
      </c>
      <c r="AB7279" s="2" t="s">
        <v>11245</v>
      </c>
      <c r="AC7279" s="2" t="s">
        <v>11270</v>
      </c>
      <c r="AD7279">
        <v>1</v>
      </c>
      <c r="AE7279" s="15">
        <f t="shared" si="475"/>
        <v>1536</v>
      </c>
      <c r="AF7279" s="16">
        <f t="shared" si="476"/>
        <v>864</v>
      </c>
      <c r="AK7279">
        <f t="shared" si="474"/>
        <v>1</v>
      </c>
      <c r="AL7279">
        <f t="shared" si="474"/>
        <v>0</v>
      </c>
      <c r="AM7279">
        <f t="shared" si="474"/>
        <v>0</v>
      </c>
      <c r="AN7279">
        <f t="shared" si="474"/>
        <v>0</v>
      </c>
      <c r="AO7279">
        <f t="shared" si="474"/>
        <v>0</v>
      </c>
    </row>
    <row r="7280" spans="1:41" ht="14.45" customHeight="1" x14ac:dyDescent="0.45">
      <c r="A7280" s="1">
        <v>44236.753391203703</v>
      </c>
      <c r="B7280" s="1">
        <v>44236.758460648147</v>
      </c>
      <c r="C7280">
        <v>0</v>
      </c>
      <c r="D7280">
        <v>100</v>
      </c>
      <c r="E7280">
        <v>437</v>
      </c>
      <c r="F7280">
        <v>1</v>
      </c>
      <c r="G7280" s="1">
        <v>44236.758469120374</v>
      </c>
      <c r="H7280" s="2" t="s">
        <v>11739</v>
      </c>
      <c r="I7280" s="2" t="s">
        <v>51</v>
      </c>
      <c r="J7280" s="2" t="s">
        <v>52</v>
      </c>
      <c r="K7280" s="2" t="s">
        <v>53</v>
      </c>
      <c r="L7280" s="2" t="s">
        <v>11239</v>
      </c>
      <c r="M7280" s="2" t="s">
        <v>55</v>
      </c>
      <c r="N7280" s="2" t="s">
        <v>100</v>
      </c>
      <c r="O7280">
        <v>1</v>
      </c>
      <c r="P7280">
        <v>0</v>
      </c>
      <c r="Q7280">
        <v>0</v>
      </c>
      <c r="R7280">
        <v>40.219000000000001</v>
      </c>
      <c r="S7280">
        <v>0</v>
      </c>
      <c r="T7280" s="2" t="s">
        <v>11738</v>
      </c>
      <c r="U7280" s="7">
        <v>1960</v>
      </c>
      <c r="V7280">
        <v>2</v>
      </c>
      <c r="W7280">
        <v>4</v>
      </c>
      <c r="X7280">
        <v>1</v>
      </c>
      <c r="Y7280" s="2" t="s">
        <v>59</v>
      </c>
      <c r="Z7280">
        <v>437</v>
      </c>
      <c r="AA7280" s="2" t="s">
        <v>11238</v>
      </c>
      <c r="AB7280" s="2" t="s">
        <v>11237</v>
      </c>
      <c r="AC7280" s="2" t="s">
        <v>11270</v>
      </c>
      <c r="AD7280">
        <v>1</v>
      </c>
      <c r="AE7280" s="15">
        <f t="shared" si="475"/>
        <v>1366</v>
      </c>
      <c r="AF7280" s="16">
        <f t="shared" si="476"/>
        <v>768</v>
      </c>
      <c r="AK7280">
        <f t="shared" si="474"/>
        <v>1</v>
      </c>
      <c r="AL7280">
        <f t="shared" si="474"/>
        <v>0</v>
      </c>
      <c r="AM7280">
        <f t="shared" si="474"/>
        <v>0</v>
      </c>
      <c r="AN7280">
        <f t="shared" si="474"/>
        <v>0</v>
      </c>
      <c r="AO7280">
        <f t="shared" si="474"/>
        <v>0</v>
      </c>
    </row>
    <row r="7281" spans="1:41" ht="14.45" customHeight="1" x14ac:dyDescent="0.45">
      <c r="A7281" s="1">
        <v>44236.743020833332</v>
      </c>
      <c r="B7281" s="1">
        <v>44236.758599537039</v>
      </c>
      <c r="C7281">
        <v>0</v>
      </c>
      <c r="D7281">
        <v>100</v>
      </c>
      <c r="E7281">
        <v>1346</v>
      </c>
      <c r="F7281">
        <v>1</v>
      </c>
      <c r="G7281" s="1">
        <v>44236.758614733793</v>
      </c>
      <c r="H7281" s="2" t="s">
        <v>11737</v>
      </c>
      <c r="I7281" s="2" t="s">
        <v>51</v>
      </c>
      <c r="J7281" s="2" t="s">
        <v>52</v>
      </c>
      <c r="K7281" s="2" t="s">
        <v>78</v>
      </c>
      <c r="L7281" s="2" t="s">
        <v>9731</v>
      </c>
      <c r="M7281" s="2" t="s">
        <v>55</v>
      </c>
      <c r="N7281" s="2" t="s">
        <v>142</v>
      </c>
      <c r="O7281">
        <v>1</v>
      </c>
      <c r="P7281">
        <v>0</v>
      </c>
      <c r="Q7281">
        <v>0</v>
      </c>
      <c r="R7281">
        <v>75.61</v>
      </c>
      <c r="S7281">
        <v>0</v>
      </c>
      <c r="T7281" s="2" t="s">
        <v>11736</v>
      </c>
      <c r="U7281" s="7">
        <v>1994</v>
      </c>
      <c r="V7281">
        <v>2</v>
      </c>
      <c r="W7281">
        <v>5</v>
      </c>
      <c r="X7281">
        <v>1</v>
      </c>
      <c r="Y7281" s="2" t="s">
        <v>90</v>
      </c>
      <c r="Z7281">
        <v>1346</v>
      </c>
      <c r="AA7281" s="2" t="s">
        <v>9135</v>
      </c>
      <c r="AB7281" s="2" t="s">
        <v>11240</v>
      </c>
      <c r="AC7281" s="2" t="s">
        <v>11270</v>
      </c>
      <c r="AD7281">
        <v>1</v>
      </c>
      <c r="AE7281" s="15">
        <f t="shared" si="475"/>
        <v>1536</v>
      </c>
      <c r="AF7281" s="16">
        <f t="shared" si="476"/>
        <v>864</v>
      </c>
      <c r="AK7281">
        <f t="shared" si="474"/>
        <v>0</v>
      </c>
      <c r="AL7281">
        <f t="shared" si="474"/>
        <v>1</v>
      </c>
      <c r="AM7281">
        <f t="shared" si="474"/>
        <v>0</v>
      </c>
      <c r="AN7281">
        <f t="shared" si="474"/>
        <v>0</v>
      </c>
      <c r="AO7281">
        <f t="shared" si="474"/>
        <v>0</v>
      </c>
    </row>
    <row r="7282" spans="1:41" ht="14.45" customHeight="1" x14ac:dyDescent="0.45">
      <c r="A7282" s="1">
        <v>44236.753576388888</v>
      </c>
      <c r="B7282" s="1">
        <v>44236.758657407408</v>
      </c>
      <c r="C7282">
        <v>0</v>
      </c>
      <c r="D7282">
        <v>100</v>
      </c>
      <c r="E7282">
        <v>439</v>
      </c>
      <c r="F7282">
        <v>1</v>
      </c>
      <c r="G7282" s="1">
        <v>44236.7586700463</v>
      </c>
      <c r="H7282" s="2" t="s">
        <v>11735</v>
      </c>
      <c r="I7282" s="2" t="s">
        <v>51</v>
      </c>
      <c r="J7282" s="2" t="s">
        <v>52</v>
      </c>
      <c r="K7282" s="2" t="s">
        <v>53</v>
      </c>
      <c r="L7282" s="2" t="s">
        <v>11247</v>
      </c>
      <c r="M7282" s="2" t="s">
        <v>55</v>
      </c>
      <c r="N7282" s="2" t="s">
        <v>100</v>
      </c>
      <c r="O7282">
        <v>1</v>
      </c>
      <c r="P7282">
        <v>0</v>
      </c>
      <c r="Q7282">
        <v>0</v>
      </c>
      <c r="R7282">
        <v>32.991</v>
      </c>
      <c r="S7282">
        <v>0</v>
      </c>
      <c r="T7282" s="2" t="s">
        <v>11734</v>
      </c>
      <c r="U7282" s="7">
        <v>1992</v>
      </c>
      <c r="V7282">
        <v>2</v>
      </c>
      <c r="W7282">
        <v>3</v>
      </c>
      <c r="X7282">
        <v>1</v>
      </c>
      <c r="Y7282" s="2" t="s">
        <v>59</v>
      </c>
      <c r="Z7282">
        <v>439</v>
      </c>
      <c r="AA7282" s="2" t="s">
        <v>11244</v>
      </c>
      <c r="AB7282" s="2" t="s">
        <v>11243</v>
      </c>
      <c r="AC7282" s="2" t="s">
        <v>11270</v>
      </c>
      <c r="AD7282">
        <v>1</v>
      </c>
      <c r="AE7282" s="15">
        <f t="shared" si="475"/>
        <v>1366</v>
      </c>
      <c r="AF7282" s="16">
        <f t="shared" si="476"/>
        <v>768</v>
      </c>
      <c r="AK7282">
        <f t="shared" si="474"/>
        <v>1</v>
      </c>
      <c r="AL7282">
        <f t="shared" si="474"/>
        <v>0</v>
      </c>
      <c r="AM7282">
        <f t="shared" si="474"/>
        <v>0</v>
      </c>
      <c r="AN7282">
        <f t="shared" si="474"/>
        <v>0</v>
      </c>
      <c r="AO7282">
        <f t="shared" si="474"/>
        <v>0</v>
      </c>
    </row>
    <row r="7283" spans="1:41" ht="14.45" customHeight="1" x14ac:dyDescent="0.45">
      <c r="A7283" s="1">
        <v>44236.755300925928</v>
      </c>
      <c r="B7283" s="1">
        <v>44236.759016203701</v>
      </c>
      <c r="C7283">
        <v>0</v>
      </c>
      <c r="D7283">
        <v>100</v>
      </c>
      <c r="E7283">
        <v>320</v>
      </c>
      <c r="F7283">
        <v>1</v>
      </c>
      <c r="G7283" s="1">
        <v>44236.75902542824</v>
      </c>
      <c r="H7283" s="2" t="s">
        <v>11733</v>
      </c>
      <c r="I7283" s="2" t="s">
        <v>51</v>
      </c>
      <c r="J7283" s="2" t="s">
        <v>52</v>
      </c>
      <c r="K7283" s="2" t="s">
        <v>53</v>
      </c>
      <c r="L7283" s="2" t="s">
        <v>11247</v>
      </c>
      <c r="M7283" s="2" t="s">
        <v>106</v>
      </c>
      <c r="N7283" s="2" t="s">
        <v>107</v>
      </c>
      <c r="O7283">
        <v>1</v>
      </c>
      <c r="P7283">
        <v>0</v>
      </c>
      <c r="Q7283">
        <v>0</v>
      </c>
      <c r="R7283">
        <v>60.612000000000002</v>
      </c>
      <c r="S7283">
        <v>0</v>
      </c>
      <c r="T7283" s="2" t="s">
        <v>11732</v>
      </c>
      <c r="U7283" s="7">
        <v>1990</v>
      </c>
      <c r="V7283">
        <v>2</v>
      </c>
      <c r="W7283">
        <v>4</v>
      </c>
      <c r="X7283">
        <v>1</v>
      </c>
      <c r="Y7283" s="2" t="s">
        <v>59</v>
      </c>
      <c r="Z7283">
        <v>320</v>
      </c>
      <c r="AA7283" s="2" t="s">
        <v>11244</v>
      </c>
      <c r="AB7283" s="2" t="s">
        <v>11243</v>
      </c>
      <c r="AC7283" s="2" t="s">
        <v>11270</v>
      </c>
      <c r="AD7283">
        <v>1</v>
      </c>
      <c r="AE7283" s="15">
        <f t="shared" si="475"/>
        <v>1440</v>
      </c>
      <c r="AF7283" s="16">
        <f t="shared" si="476"/>
        <v>900</v>
      </c>
      <c r="AK7283">
        <f t="shared" si="474"/>
        <v>1</v>
      </c>
      <c r="AL7283">
        <f t="shared" si="474"/>
        <v>0</v>
      </c>
      <c r="AM7283">
        <f t="shared" si="474"/>
        <v>0</v>
      </c>
      <c r="AN7283">
        <f t="shared" si="474"/>
        <v>0</v>
      </c>
      <c r="AO7283">
        <f t="shared" si="474"/>
        <v>0</v>
      </c>
    </row>
    <row r="7284" spans="1:41" ht="14.45" customHeight="1" x14ac:dyDescent="0.45">
      <c r="A7284" s="1">
        <v>44236.756666666668</v>
      </c>
      <c r="B7284" s="1">
        <v>44236.759143518517</v>
      </c>
      <c r="C7284">
        <v>0</v>
      </c>
      <c r="D7284">
        <v>100</v>
      </c>
      <c r="E7284">
        <v>213</v>
      </c>
      <c r="F7284">
        <v>1</v>
      </c>
      <c r="G7284" s="1">
        <v>44236.759150208331</v>
      </c>
      <c r="H7284" s="2" t="s">
        <v>11731</v>
      </c>
      <c r="I7284" s="2" t="s">
        <v>51</v>
      </c>
      <c r="J7284" s="2" t="s">
        <v>52</v>
      </c>
      <c r="K7284" s="2" t="s">
        <v>53</v>
      </c>
      <c r="L7284" s="2" t="s">
        <v>11249</v>
      </c>
      <c r="M7284" s="2" t="s">
        <v>11248</v>
      </c>
      <c r="N7284" s="2" t="s">
        <v>56</v>
      </c>
      <c r="O7284">
        <v>1</v>
      </c>
      <c r="P7284">
        <v>24.067</v>
      </c>
      <c r="Q7284">
        <v>24.067</v>
      </c>
      <c r="R7284">
        <v>24.901</v>
      </c>
      <c r="S7284">
        <v>1</v>
      </c>
      <c r="T7284" s="2" t="s">
        <v>11730</v>
      </c>
      <c r="U7284" s="7">
        <v>1998</v>
      </c>
      <c r="V7284">
        <v>1</v>
      </c>
      <c r="W7284">
        <v>4</v>
      </c>
      <c r="X7284">
        <v>1</v>
      </c>
      <c r="Y7284" s="2" t="s">
        <v>59</v>
      </c>
      <c r="Z7284">
        <v>213</v>
      </c>
      <c r="AA7284" s="2" t="s">
        <v>11242</v>
      </c>
      <c r="AB7284" s="2" t="s">
        <v>11241</v>
      </c>
      <c r="AC7284" s="2" t="s">
        <v>11270</v>
      </c>
      <c r="AD7284">
        <v>1</v>
      </c>
      <c r="AE7284" s="15">
        <f t="shared" si="475"/>
        <v>1920</v>
      </c>
      <c r="AF7284" s="16">
        <f t="shared" si="476"/>
        <v>1080</v>
      </c>
      <c r="AK7284">
        <f t="shared" si="474"/>
        <v>0</v>
      </c>
      <c r="AL7284">
        <f t="shared" si="474"/>
        <v>1</v>
      </c>
      <c r="AM7284">
        <f t="shared" si="474"/>
        <v>0</v>
      </c>
      <c r="AN7284">
        <f t="shared" si="474"/>
        <v>0</v>
      </c>
      <c r="AO7284">
        <f t="shared" si="474"/>
        <v>0</v>
      </c>
    </row>
    <row r="7285" spans="1:41" ht="14.45" customHeight="1" x14ac:dyDescent="0.45">
      <c r="A7285" s="1">
        <v>44236.754930555559</v>
      </c>
      <c r="B7285" s="1">
        <v>44236.759340277778</v>
      </c>
      <c r="C7285">
        <v>0</v>
      </c>
      <c r="D7285">
        <v>100</v>
      </c>
      <c r="E7285">
        <v>381</v>
      </c>
      <c r="F7285">
        <v>1</v>
      </c>
      <c r="G7285" s="1">
        <v>44236.759350208333</v>
      </c>
      <c r="H7285" s="2" t="s">
        <v>11729</v>
      </c>
      <c r="I7285" s="2" t="s">
        <v>51</v>
      </c>
      <c r="J7285" s="2" t="s">
        <v>52</v>
      </c>
      <c r="K7285" s="2" t="s">
        <v>53</v>
      </c>
      <c r="L7285" s="2" t="s">
        <v>11239</v>
      </c>
      <c r="M7285" s="2" t="s">
        <v>106</v>
      </c>
      <c r="N7285" s="2" t="s">
        <v>107</v>
      </c>
      <c r="O7285">
        <v>1</v>
      </c>
      <c r="P7285">
        <v>0</v>
      </c>
      <c r="Q7285">
        <v>0</v>
      </c>
      <c r="R7285">
        <v>54.993000000000002</v>
      </c>
      <c r="S7285">
        <v>0</v>
      </c>
      <c r="T7285" s="2" t="s">
        <v>11728</v>
      </c>
      <c r="U7285" s="7">
        <v>1966</v>
      </c>
      <c r="V7285">
        <v>1</v>
      </c>
      <c r="W7285">
        <v>4</v>
      </c>
      <c r="X7285">
        <v>1</v>
      </c>
      <c r="Y7285" s="2" t="s">
        <v>59</v>
      </c>
      <c r="Z7285">
        <v>381</v>
      </c>
      <c r="AA7285" s="2" t="s">
        <v>9135</v>
      </c>
      <c r="AB7285" s="2" t="s">
        <v>11240</v>
      </c>
      <c r="AC7285" s="2" t="s">
        <v>11270</v>
      </c>
      <c r="AD7285">
        <v>1</v>
      </c>
      <c r="AE7285" s="15">
        <f t="shared" si="475"/>
        <v>1440</v>
      </c>
      <c r="AF7285" s="16">
        <f t="shared" si="476"/>
        <v>900</v>
      </c>
      <c r="AK7285">
        <f t="shared" si="474"/>
        <v>1</v>
      </c>
      <c r="AL7285">
        <f t="shared" si="474"/>
        <v>0</v>
      </c>
      <c r="AM7285">
        <f t="shared" si="474"/>
        <v>0</v>
      </c>
      <c r="AN7285">
        <f t="shared" si="474"/>
        <v>0</v>
      </c>
      <c r="AO7285">
        <f t="shared" si="474"/>
        <v>0</v>
      </c>
    </row>
    <row r="7286" spans="1:41" ht="14.45" customHeight="1" x14ac:dyDescent="0.45">
      <c r="A7286" s="1">
        <v>44236.753275462965</v>
      </c>
      <c r="B7286" s="1">
        <v>44236.759409722225</v>
      </c>
      <c r="C7286">
        <v>0</v>
      </c>
      <c r="D7286">
        <v>100</v>
      </c>
      <c r="E7286">
        <v>529</v>
      </c>
      <c r="F7286">
        <v>1</v>
      </c>
      <c r="G7286" s="1">
        <v>44236.759416030094</v>
      </c>
      <c r="H7286" s="2" t="s">
        <v>11727</v>
      </c>
      <c r="I7286" s="2" t="s">
        <v>51</v>
      </c>
      <c r="J7286" s="2" t="s">
        <v>52</v>
      </c>
      <c r="K7286" s="2" t="s">
        <v>53</v>
      </c>
      <c r="L7286" s="2" t="s">
        <v>11239</v>
      </c>
      <c r="M7286" s="2" t="s">
        <v>55</v>
      </c>
      <c r="N7286" s="2" t="s">
        <v>832</v>
      </c>
      <c r="O7286">
        <v>1</v>
      </c>
      <c r="P7286">
        <v>0</v>
      </c>
      <c r="Q7286">
        <v>0</v>
      </c>
      <c r="R7286">
        <v>43.762999999999998</v>
      </c>
      <c r="S7286">
        <v>0</v>
      </c>
      <c r="T7286" s="2" t="s">
        <v>11726</v>
      </c>
      <c r="U7286" s="7">
        <v>1973</v>
      </c>
      <c r="V7286">
        <v>1</v>
      </c>
      <c r="W7286">
        <v>2</v>
      </c>
      <c r="X7286">
        <v>1</v>
      </c>
      <c r="Y7286" s="2" t="s">
        <v>59</v>
      </c>
      <c r="Z7286">
        <v>529</v>
      </c>
      <c r="AA7286" s="2" t="s">
        <v>11246</v>
      </c>
      <c r="AB7286" s="2" t="s">
        <v>11245</v>
      </c>
      <c r="AC7286" s="2" t="s">
        <v>11270</v>
      </c>
      <c r="AD7286">
        <v>1</v>
      </c>
      <c r="AE7286" s="15">
        <f t="shared" si="475"/>
        <v>1280</v>
      </c>
      <c r="AF7286" s="16">
        <f t="shared" si="476"/>
        <v>1024</v>
      </c>
      <c r="AK7286">
        <f t="shared" si="474"/>
        <v>0</v>
      </c>
      <c r="AL7286">
        <f t="shared" si="474"/>
        <v>1</v>
      </c>
      <c r="AM7286">
        <f t="shared" si="474"/>
        <v>0</v>
      </c>
      <c r="AN7286">
        <f t="shared" si="474"/>
        <v>0</v>
      </c>
      <c r="AO7286">
        <f t="shared" si="474"/>
        <v>0</v>
      </c>
    </row>
    <row r="7287" spans="1:41" ht="14.45" customHeight="1" x14ac:dyDescent="0.45">
      <c r="A7287" s="1">
        <v>44236.756307870368</v>
      </c>
      <c r="B7287" s="1">
        <v>44236.759502314817</v>
      </c>
      <c r="C7287">
        <v>0</v>
      </c>
      <c r="D7287">
        <v>100</v>
      </c>
      <c r="E7287">
        <v>276</v>
      </c>
      <c r="F7287">
        <v>1</v>
      </c>
      <c r="G7287" s="1">
        <v>44236.75951103009</v>
      </c>
      <c r="H7287" s="2" t="s">
        <v>11725</v>
      </c>
      <c r="I7287" s="2" t="s">
        <v>51</v>
      </c>
      <c r="J7287" s="2" t="s">
        <v>52</v>
      </c>
      <c r="K7287" s="2" t="s">
        <v>53</v>
      </c>
      <c r="L7287" s="2" t="s">
        <v>11251</v>
      </c>
      <c r="M7287" s="2" t="s">
        <v>55</v>
      </c>
      <c r="N7287" s="2" t="s">
        <v>132</v>
      </c>
      <c r="O7287">
        <v>1</v>
      </c>
      <c r="P7287">
        <v>8.1920000000000002</v>
      </c>
      <c r="Q7287">
        <v>24.774999999999999</v>
      </c>
      <c r="R7287">
        <v>34.279000000000003</v>
      </c>
      <c r="S7287">
        <v>9</v>
      </c>
      <c r="T7287" s="2" t="s">
        <v>11724</v>
      </c>
      <c r="U7287" s="7">
        <v>1996</v>
      </c>
      <c r="V7287">
        <v>1</v>
      </c>
      <c r="W7287">
        <v>4</v>
      </c>
      <c r="X7287">
        <v>1</v>
      </c>
      <c r="Y7287" s="2" t="s">
        <v>59</v>
      </c>
      <c r="Z7287">
        <v>276</v>
      </c>
      <c r="AA7287" s="2" t="s">
        <v>11246</v>
      </c>
      <c r="AB7287" s="2" t="s">
        <v>11245</v>
      </c>
      <c r="AC7287" s="2" t="s">
        <v>11270</v>
      </c>
      <c r="AD7287">
        <v>1</v>
      </c>
      <c r="AE7287" s="15">
        <f t="shared" si="475"/>
        <v>1280</v>
      </c>
      <c r="AF7287" s="16">
        <f t="shared" si="476"/>
        <v>720</v>
      </c>
      <c r="AK7287">
        <f t="shared" si="474"/>
        <v>1</v>
      </c>
      <c r="AL7287">
        <f t="shared" si="474"/>
        <v>0</v>
      </c>
      <c r="AM7287">
        <f t="shared" si="474"/>
        <v>0</v>
      </c>
      <c r="AN7287">
        <f t="shared" si="474"/>
        <v>0</v>
      </c>
      <c r="AO7287">
        <f t="shared" si="474"/>
        <v>0</v>
      </c>
    </row>
    <row r="7288" spans="1:41" ht="14.45" customHeight="1" x14ac:dyDescent="0.45">
      <c r="A7288" s="1">
        <v>44236.756504629629</v>
      </c>
      <c r="B7288" s="1">
        <v>44236.759664351855</v>
      </c>
      <c r="C7288">
        <v>0</v>
      </c>
      <c r="D7288">
        <v>100</v>
      </c>
      <c r="E7288">
        <v>272</v>
      </c>
      <c r="F7288">
        <v>1</v>
      </c>
      <c r="G7288" s="1">
        <v>44236.759668344908</v>
      </c>
      <c r="H7288" s="2" t="s">
        <v>11723</v>
      </c>
      <c r="I7288" s="2" t="s">
        <v>51</v>
      </c>
      <c r="J7288" s="2" t="s">
        <v>52</v>
      </c>
      <c r="K7288" s="2" t="s">
        <v>272</v>
      </c>
      <c r="L7288" s="2" t="s">
        <v>11260</v>
      </c>
      <c r="M7288" s="2" t="s">
        <v>55</v>
      </c>
      <c r="N7288" s="2" t="s">
        <v>142</v>
      </c>
      <c r="O7288">
        <v>1</v>
      </c>
      <c r="P7288">
        <v>0</v>
      </c>
      <c r="Q7288">
        <v>0</v>
      </c>
      <c r="R7288">
        <v>43.555999999999997</v>
      </c>
      <c r="S7288">
        <v>0</v>
      </c>
      <c r="T7288" s="2" t="s">
        <v>11722</v>
      </c>
      <c r="U7288" s="7">
        <v>1996</v>
      </c>
      <c r="V7288">
        <v>2</v>
      </c>
      <c r="W7288">
        <v>4</v>
      </c>
      <c r="X7288">
        <v>94</v>
      </c>
      <c r="Y7288" s="2" t="s">
        <v>59</v>
      </c>
      <c r="Z7288">
        <v>272</v>
      </c>
      <c r="AA7288" s="2" t="s">
        <v>11244</v>
      </c>
      <c r="AB7288" s="2" t="s">
        <v>11243</v>
      </c>
      <c r="AC7288" s="2" t="s">
        <v>62</v>
      </c>
      <c r="AD7288">
        <v>1</v>
      </c>
      <c r="AE7288" s="15">
        <f t="shared" si="475"/>
        <v>1536</v>
      </c>
      <c r="AF7288" s="16">
        <f t="shared" si="476"/>
        <v>864</v>
      </c>
      <c r="AK7288">
        <f t="shared" ref="AK7288:AO7312" si="477">IF(ISERROR(SEARCH(AK$2,$T7288)),0,1)</f>
        <v>0</v>
      </c>
      <c r="AL7288">
        <f t="shared" si="477"/>
        <v>1</v>
      </c>
      <c r="AM7288">
        <f t="shared" si="477"/>
        <v>0</v>
      </c>
      <c r="AN7288">
        <f t="shared" si="477"/>
        <v>0</v>
      </c>
      <c r="AO7288">
        <f t="shared" si="477"/>
        <v>0</v>
      </c>
    </row>
    <row r="7289" spans="1:41" ht="14.45" customHeight="1" x14ac:dyDescent="0.45">
      <c r="A7289" s="1">
        <v>44236.756493055553</v>
      </c>
      <c r="B7289" s="1">
        <v>44236.759664351855</v>
      </c>
      <c r="C7289">
        <v>0</v>
      </c>
      <c r="D7289">
        <v>100</v>
      </c>
      <c r="E7289">
        <v>273</v>
      </c>
      <c r="F7289">
        <v>1</v>
      </c>
      <c r="G7289" s="1">
        <v>44236.759669479165</v>
      </c>
      <c r="H7289" s="2" t="s">
        <v>11721</v>
      </c>
      <c r="I7289" s="2" t="s">
        <v>51</v>
      </c>
      <c r="J7289" s="2" t="s">
        <v>52</v>
      </c>
      <c r="K7289" s="2" t="s">
        <v>53</v>
      </c>
      <c r="L7289" s="2" t="s">
        <v>11247</v>
      </c>
      <c r="M7289" s="2" t="s">
        <v>106</v>
      </c>
      <c r="N7289" s="2" t="s">
        <v>107</v>
      </c>
      <c r="O7289">
        <v>1</v>
      </c>
      <c r="P7289">
        <v>0</v>
      </c>
      <c r="Q7289">
        <v>0</v>
      </c>
      <c r="R7289">
        <v>35.756999999999998</v>
      </c>
      <c r="S7289">
        <v>0</v>
      </c>
      <c r="T7289" s="2" t="s">
        <v>11720</v>
      </c>
      <c r="U7289" s="7">
        <v>2002</v>
      </c>
      <c r="V7289">
        <v>1</v>
      </c>
      <c r="W7289">
        <v>2</v>
      </c>
      <c r="X7289">
        <v>94</v>
      </c>
      <c r="Y7289" s="2" t="s">
        <v>59</v>
      </c>
      <c r="Z7289">
        <v>273</v>
      </c>
      <c r="AA7289" s="2" t="s">
        <v>11242</v>
      </c>
      <c r="AB7289" s="2" t="s">
        <v>11241</v>
      </c>
      <c r="AC7289" s="2" t="s">
        <v>62</v>
      </c>
      <c r="AD7289">
        <v>1</v>
      </c>
      <c r="AE7289" s="15">
        <f t="shared" si="475"/>
        <v>1440</v>
      </c>
      <c r="AF7289" s="16">
        <f t="shared" si="476"/>
        <v>900</v>
      </c>
      <c r="AK7289">
        <f t="shared" si="477"/>
        <v>1</v>
      </c>
      <c r="AL7289">
        <f t="shared" si="477"/>
        <v>0</v>
      </c>
      <c r="AM7289">
        <f t="shared" si="477"/>
        <v>0</v>
      </c>
      <c r="AN7289">
        <f t="shared" si="477"/>
        <v>0</v>
      </c>
      <c r="AO7289">
        <f t="shared" si="477"/>
        <v>0</v>
      </c>
    </row>
    <row r="7290" spans="1:41" ht="14.45" customHeight="1" x14ac:dyDescent="0.45">
      <c r="A7290" s="1">
        <v>44236.756469907406</v>
      </c>
      <c r="B7290" s="1">
        <v>44236.759988425925</v>
      </c>
      <c r="C7290">
        <v>0</v>
      </c>
      <c r="D7290">
        <v>100</v>
      </c>
      <c r="E7290">
        <v>303</v>
      </c>
      <c r="F7290">
        <v>1</v>
      </c>
      <c r="G7290" s="1">
        <v>44236.759996215274</v>
      </c>
      <c r="H7290" s="2" t="s">
        <v>11719</v>
      </c>
      <c r="I7290" s="2" t="s">
        <v>51</v>
      </c>
      <c r="J7290" s="2" t="s">
        <v>52</v>
      </c>
      <c r="K7290" s="2" t="s">
        <v>53</v>
      </c>
      <c r="L7290" s="2" t="s">
        <v>11239</v>
      </c>
      <c r="M7290" s="2" t="s">
        <v>55</v>
      </c>
      <c r="N7290" s="2" t="s">
        <v>132</v>
      </c>
      <c r="O7290">
        <v>1</v>
      </c>
      <c r="P7290">
        <v>0</v>
      </c>
      <c r="Q7290">
        <v>0</v>
      </c>
      <c r="R7290">
        <v>33.372999999999998</v>
      </c>
      <c r="S7290">
        <v>0</v>
      </c>
      <c r="T7290" s="2" t="s">
        <v>11718</v>
      </c>
      <c r="U7290" s="7">
        <v>2000</v>
      </c>
      <c r="V7290">
        <v>1</v>
      </c>
      <c r="W7290">
        <v>3</v>
      </c>
      <c r="X7290">
        <v>1</v>
      </c>
      <c r="Y7290" s="2" t="s">
        <v>59</v>
      </c>
      <c r="Z7290">
        <v>303</v>
      </c>
      <c r="AA7290" s="2" t="s">
        <v>11246</v>
      </c>
      <c r="AB7290" s="2" t="s">
        <v>11245</v>
      </c>
      <c r="AC7290" s="2" t="s">
        <v>11270</v>
      </c>
      <c r="AD7290">
        <v>1</v>
      </c>
      <c r="AE7290" s="15">
        <f t="shared" si="475"/>
        <v>1280</v>
      </c>
      <c r="AF7290" s="16">
        <f t="shared" si="476"/>
        <v>720</v>
      </c>
      <c r="AK7290">
        <f t="shared" si="477"/>
        <v>0</v>
      </c>
      <c r="AL7290">
        <f t="shared" si="477"/>
        <v>1</v>
      </c>
      <c r="AM7290">
        <f t="shared" si="477"/>
        <v>0</v>
      </c>
      <c r="AN7290">
        <f t="shared" si="477"/>
        <v>0</v>
      </c>
      <c r="AO7290">
        <f t="shared" si="477"/>
        <v>0</v>
      </c>
    </row>
    <row r="7291" spans="1:41" ht="14.45" customHeight="1" x14ac:dyDescent="0.45">
      <c r="A7291" s="1">
        <v>44236.752905092595</v>
      </c>
      <c r="B7291" s="1">
        <v>44236.760092592594</v>
      </c>
      <c r="C7291">
        <v>0</v>
      </c>
      <c r="D7291">
        <v>100</v>
      </c>
      <c r="E7291">
        <v>621</v>
      </c>
      <c r="F7291">
        <v>1</v>
      </c>
      <c r="G7291" s="1">
        <v>44236.760112696757</v>
      </c>
      <c r="H7291" s="2" t="s">
        <v>11717</v>
      </c>
      <c r="I7291" s="2" t="s">
        <v>51</v>
      </c>
      <c r="J7291" s="2" t="s">
        <v>52</v>
      </c>
      <c r="K7291" s="2" t="s">
        <v>53</v>
      </c>
      <c r="L7291" s="2" t="s">
        <v>11239</v>
      </c>
      <c r="M7291" s="2" t="s">
        <v>55</v>
      </c>
      <c r="N7291" s="2" t="s">
        <v>56</v>
      </c>
      <c r="O7291">
        <v>1</v>
      </c>
      <c r="P7291">
        <v>0</v>
      </c>
      <c r="Q7291">
        <v>0</v>
      </c>
      <c r="R7291">
        <v>21.456</v>
      </c>
      <c r="S7291">
        <v>0</v>
      </c>
      <c r="T7291" s="2" t="s">
        <v>11716</v>
      </c>
      <c r="U7291" s="7">
        <v>1987</v>
      </c>
      <c r="V7291">
        <v>2</v>
      </c>
      <c r="W7291">
        <v>4</v>
      </c>
      <c r="X7291">
        <v>1</v>
      </c>
      <c r="Y7291" s="2" t="s">
        <v>59</v>
      </c>
      <c r="Z7291">
        <v>621</v>
      </c>
      <c r="AA7291" s="2" t="s">
        <v>11244</v>
      </c>
      <c r="AB7291" s="2" t="s">
        <v>11243</v>
      </c>
      <c r="AC7291" s="2" t="s">
        <v>11270</v>
      </c>
      <c r="AD7291">
        <v>1</v>
      </c>
      <c r="AE7291" s="15">
        <f t="shared" si="475"/>
        <v>1920</v>
      </c>
      <c r="AF7291" s="16">
        <f t="shared" si="476"/>
        <v>1080</v>
      </c>
      <c r="AK7291">
        <f t="shared" si="477"/>
        <v>1</v>
      </c>
      <c r="AL7291">
        <f t="shared" si="477"/>
        <v>0</v>
      </c>
      <c r="AM7291">
        <f t="shared" si="477"/>
        <v>0</v>
      </c>
      <c r="AN7291">
        <f t="shared" si="477"/>
        <v>0</v>
      </c>
      <c r="AO7291">
        <f t="shared" si="477"/>
        <v>0</v>
      </c>
    </row>
    <row r="7292" spans="1:41" ht="14.45" customHeight="1" x14ac:dyDescent="0.45">
      <c r="A7292" s="1">
        <v>44236.75640046296</v>
      </c>
      <c r="B7292" s="1">
        <v>44236.760185185187</v>
      </c>
      <c r="C7292">
        <v>0</v>
      </c>
      <c r="D7292">
        <v>100</v>
      </c>
      <c r="E7292">
        <v>326</v>
      </c>
      <c r="F7292">
        <v>1</v>
      </c>
      <c r="G7292" s="1">
        <v>44236.760191527777</v>
      </c>
      <c r="H7292" s="2" t="s">
        <v>11715</v>
      </c>
      <c r="I7292" s="2" t="s">
        <v>51</v>
      </c>
      <c r="J7292" s="2" t="s">
        <v>52</v>
      </c>
      <c r="K7292" s="2" t="s">
        <v>113</v>
      </c>
      <c r="L7292" s="2" t="s">
        <v>9201</v>
      </c>
      <c r="M7292" s="2" t="s">
        <v>106</v>
      </c>
      <c r="N7292" s="2" t="s">
        <v>107</v>
      </c>
      <c r="O7292">
        <v>1</v>
      </c>
      <c r="P7292">
        <v>0</v>
      </c>
      <c r="Q7292">
        <v>0</v>
      </c>
      <c r="R7292">
        <v>27.416</v>
      </c>
      <c r="S7292">
        <v>0</v>
      </c>
      <c r="T7292" s="2" t="s">
        <v>11714</v>
      </c>
      <c r="U7292" s="7">
        <v>1968</v>
      </c>
      <c r="V7292">
        <v>2</v>
      </c>
      <c r="W7292">
        <v>6</v>
      </c>
      <c r="X7292">
        <v>1</v>
      </c>
      <c r="Y7292" s="2" t="s">
        <v>59</v>
      </c>
      <c r="Z7292">
        <v>326</v>
      </c>
      <c r="AA7292" s="2" t="s">
        <v>9135</v>
      </c>
      <c r="AB7292" s="2" t="s">
        <v>11240</v>
      </c>
      <c r="AC7292" s="2" t="s">
        <v>11270</v>
      </c>
      <c r="AD7292">
        <v>1</v>
      </c>
      <c r="AE7292" s="15">
        <f t="shared" si="475"/>
        <v>1440</v>
      </c>
      <c r="AF7292" s="16">
        <f t="shared" si="476"/>
        <v>900</v>
      </c>
      <c r="AK7292">
        <f t="shared" si="477"/>
        <v>1</v>
      </c>
      <c r="AL7292">
        <f t="shared" si="477"/>
        <v>0</v>
      </c>
      <c r="AM7292">
        <f t="shared" si="477"/>
        <v>0</v>
      </c>
      <c r="AN7292">
        <f t="shared" si="477"/>
        <v>0</v>
      </c>
      <c r="AO7292">
        <f t="shared" si="477"/>
        <v>0</v>
      </c>
    </row>
    <row r="7293" spans="1:41" ht="14.45" customHeight="1" x14ac:dyDescent="0.45">
      <c r="A7293" s="1">
        <v>44236.756840277776</v>
      </c>
      <c r="B7293" s="1">
        <v>44236.760185185187</v>
      </c>
      <c r="C7293">
        <v>0</v>
      </c>
      <c r="D7293">
        <v>100</v>
      </c>
      <c r="E7293">
        <v>288</v>
      </c>
      <c r="F7293">
        <v>1</v>
      </c>
      <c r="G7293" s="1">
        <v>44236.760192766204</v>
      </c>
      <c r="H7293" s="2" t="s">
        <v>11713</v>
      </c>
      <c r="I7293" s="2" t="s">
        <v>51</v>
      </c>
      <c r="J7293" s="2" t="s">
        <v>52</v>
      </c>
      <c r="K7293" s="2" t="s">
        <v>64</v>
      </c>
      <c r="L7293" s="2" t="s">
        <v>11253</v>
      </c>
      <c r="M7293" s="2" t="s">
        <v>55</v>
      </c>
      <c r="N7293" s="2" t="s">
        <v>100</v>
      </c>
      <c r="O7293">
        <v>1</v>
      </c>
      <c r="P7293">
        <v>0</v>
      </c>
      <c r="Q7293">
        <v>0</v>
      </c>
      <c r="R7293">
        <v>31.442</v>
      </c>
      <c r="S7293">
        <v>0</v>
      </c>
      <c r="T7293" s="2" t="s">
        <v>11712</v>
      </c>
      <c r="U7293" s="7">
        <v>1981</v>
      </c>
      <c r="V7293">
        <v>1</v>
      </c>
      <c r="W7293">
        <v>2</v>
      </c>
      <c r="X7293">
        <v>1</v>
      </c>
      <c r="Y7293" s="2" t="s">
        <v>11711</v>
      </c>
      <c r="Z7293">
        <v>288</v>
      </c>
      <c r="AA7293" s="2" t="s">
        <v>11242</v>
      </c>
      <c r="AB7293" s="2" t="s">
        <v>11241</v>
      </c>
      <c r="AC7293" s="2" t="s">
        <v>11270</v>
      </c>
      <c r="AD7293">
        <v>1</v>
      </c>
      <c r="AE7293" s="15">
        <f t="shared" si="475"/>
        <v>1366</v>
      </c>
      <c r="AF7293" s="16">
        <f t="shared" si="476"/>
        <v>768</v>
      </c>
      <c r="AK7293">
        <f t="shared" si="477"/>
        <v>1</v>
      </c>
      <c r="AL7293">
        <f t="shared" si="477"/>
        <v>0</v>
      </c>
      <c r="AM7293">
        <f t="shared" si="477"/>
        <v>0</v>
      </c>
      <c r="AN7293">
        <f t="shared" si="477"/>
        <v>0</v>
      </c>
      <c r="AO7293">
        <f t="shared" si="477"/>
        <v>0</v>
      </c>
    </row>
    <row r="7294" spans="1:41" ht="14.45" customHeight="1" x14ac:dyDescent="0.45">
      <c r="A7294" s="1">
        <v>44236.7575</v>
      </c>
      <c r="B7294" s="1">
        <v>44236.760208333333</v>
      </c>
      <c r="C7294">
        <v>0</v>
      </c>
      <c r="D7294">
        <v>100</v>
      </c>
      <c r="E7294">
        <v>233</v>
      </c>
      <c r="F7294">
        <v>1</v>
      </c>
      <c r="G7294" s="1">
        <v>44236.76021763889</v>
      </c>
      <c r="H7294" s="2" t="s">
        <v>11710</v>
      </c>
      <c r="I7294" s="2" t="s">
        <v>51</v>
      </c>
      <c r="J7294" s="2" t="s">
        <v>52</v>
      </c>
      <c r="K7294" s="2" t="s">
        <v>78</v>
      </c>
      <c r="L7294" s="2" t="s">
        <v>9731</v>
      </c>
      <c r="M7294" s="2" t="s">
        <v>55</v>
      </c>
      <c r="N7294" s="2" t="s">
        <v>2917</v>
      </c>
      <c r="O7294">
        <v>1</v>
      </c>
      <c r="P7294">
        <v>0</v>
      </c>
      <c r="Q7294">
        <v>0</v>
      </c>
      <c r="R7294">
        <v>26.638000000000002</v>
      </c>
      <c r="S7294">
        <v>0</v>
      </c>
      <c r="T7294" s="2" t="s">
        <v>11709</v>
      </c>
      <c r="U7294" s="7">
        <v>1978</v>
      </c>
      <c r="V7294">
        <v>1</v>
      </c>
      <c r="W7294">
        <v>6</v>
      </c>
      <c r="X7294">
        <v>1</v>
      </c>
      <c r="Y7294" s="2" t="s">
        <v>59</v>
      </c>
      <c r="Z7294">
        <v>233</v>
      </c>
      <c r="AA7294" s="2" t="s">
        <v>11238</v>
      </c>
      <c r="AB7294" s="2" t="s">
        <v>11237</v>
      </c>
      <c r="AC7294" s="2" t="s">
        <v>11270</v>
      </c>
      <c r="AD7294">
        <v>1</v>
      </c>
      <c r="AE7294" s="15">
        <f t="shared" si="475"/>
        <v>1707</v>
      </c>
      <c r="AF7294" s="16">
        <f t="shared" si="476"/>
        <v>960</v>
      </c>
      <c r="AK7294">
        <f t="shared" si="477"/>
        <v>1</v>
      </c>
      <c r="AL7294">
        <f t="shared" si="477"/>
        <v>0</v>
      </c>
      <c r="AM7294">
        <f t="shared" si="477"/>
        <v>0</v>
      </c>
      <c r="AN7294">
        <f t="shared" si="477"/>
        <v>0</v>
      </c>
      <c r="AO7294">
        <f t="shared" si="477"/>
        <v>0</v>
      </c>
    </row>
    <row r="7295" spans="1:41" ht="14.45" customHeight="1" x14ac:dyDescent="0.45">
      <c r="A7295" s="1">
        <v>44236.756736111114</v>
      </c>
      <c r="B7295" s="1">
        <v>44236.760358796295</v>
      </c>
      <c r="C7295">
        <v>0</v>
      </c>
      <c r="D7295">
        <v>100</v>
      </c>
      <c r="E7295">
        <v>313</v>
      </c>
      <c r="F7295">
        <v>1</v>
      </c>
      <c r="G7295" s="1">
        <v>44236.76037103009</v>
      </c>
      <c r="H7295" s="2" t="s">
        <v>11708</v>
      </c>
      <c r="I7295" s="2" t="s">
        <v>51</v>
      </c>
      <c r="J7295" s="2" t="s">
        <v>52</v>
      </c>
      <c r="K7295" s="2" t="s">
        <v>53</v>
      </c>
      <c r="L7295" s="2" t="s">
        <v>11247</v>
      </c>
      <c r="M7295" s="2" t="s">
        <v>55</v>
      </c>
      <c r="N7295" s="2" t="s">
        <v>56</v>
      </c>
      <c r="O7295">
        <v>1</v>
      </c>
      <c r="P7295">
        <v>24.27</v>
      </c>
      <c r="Q7295">
        <v>24.27</v>
      </c>
      <c r="R7295">
        <v>25.440999999999999</v>
      </c>
      <c r="S7295">
        <v>1</v>
      </c>
      <c r="T7295" s="2" t="s">
        <v>11707</v>
      </c>
      <c r="U7295" s="7">
        <v>1988</v>
      </c>
      <c r="V7295">
        <v>2</v>
      </c>
      <c r="W7295">
        <v>4</v>
      </c>
      <c r="X7295">
        <v>1</v>
      </c>
      <c r="Y7295" s="2" t="s">
        <v>59</v>
      </c>
      <c r="Z7295">
        <v>313</v>
      </c>
      <c r="AA7295" s="2" t="s">
        <v>11244</v>
      </c>
      <c r="AB7295" s="2" t="s">
        <v>11243</v>
      </c>
      <c r="AC7295" s="2" t="s">
        <v>11270</v>
      </c>
      <c r="AD7295">
        <v>1</v>
      </c>
      <c r="AE7295" s="15">
        <f t="shared" si="475"/>
        <v>1920</v>
      </c>
      <c r="AF7295" s="16">
        <f t="shared" si="476"/>
        <v>1080</v>
      </c>
      <c r="AK7295">
        <f t="shared" si="477"/>
        <v>0</v>
      </c>
      <c r="AL7295">
        <f t="shared" si="477"/>
        <v>1</v>
      </c>
      <c r="AM7295">
        <f t="shared" si="477"/>
        <v>0</v>
      </c>
      <c r="AN7295">
        <f t="shared" si="477"/>
        <v>0</v>
      </c>
      <c r="AO7295">
        <f t="shared" si="477"/>
        <v>0</v>
      </c>
    </row>
    <row r="7296" spans="1:41" ht="14.45" customHeight="1" x14ac:dyDescent="0.45">
      <c r="A7296" s="1">
        <v>44236.757037037038</v>
      </c>
      <c r="B7296" s="1">
        <v>44236.760451388887</v>
      </c>
      <c r="C7296">
        <v>0</v>
      </c>
      <c r="D7296">
        <v>100</v>
      </c>
      <c r="E7296">
        <v>295</v>
      </c>
      <c r="F7296">
        <v>1</v>
      </c>
      <c r="G7296" s="1">
        <v>44236.760466435182</v>
      </c>
      <c r="H7296" s="2" t="s">
        <v>11706</v>
      </c>
      <c r="I7296" s="2" t="s">
        <v>51</v>
      </c>
      <c r="J7296" s="2" t="s">
        <v>52</v>
      </c>
      <c r="K7296" s="2" t="s">
        <v>53</v>
      </c>
      <c r="L7296" s="2" t="s">
        <v>11247</v>
      </c>
      <c r="M7296" s="2" t="s">
        <v>55</v>
      </c>
      <c r="N7296" s="2" t="s">
        <v>142</v>
      </c>
      <c r="O7296">
        <v>1</v>
      </c>
      <c r="P7296">
        <v>0</v>
      </c>
      <c r="Q7296">
        <v>0</v>
      </c>
      <c r="R7296">
        <v>29.594999999999999</v>
      </c>
      <c r="S7296">
        <v>0</v>
      </c>
      <c r="T7296" s="2" t="s">
        <v>11705</v>
      </c>
      <c r="U7296" s="7">
        <v>1988</v>
      </c>
      <c r="V7296">
        <v>1</v>
      </c>
      <c r="W7296">
        <v>5</v>
      </c>
      <c r="X7296">
        <v>1</v>
      </c>
      <c r="Y7296" s="2" t="s">
        <v>59</v>
      </c>
      <c r="Z7296">
        <v>295</v>
      </c>
      <c r="AA7296" s="2" t="s">
        <v>11238</v>
      </c>
      <c r="AB7296" s="2" t="s">
        <v>11237</v>
      </c>
      <c r="AC7296" s="2" t="s">
        <v>11270</v>
      </c>
      <c r="AD7296">
        <v>1</v>
      </c>
      <c r="AE7296" s="15">
        <f t="shared" si="475"/>
        <v>1536</v>
      </c>
      <c r="AF7296" s="16">
        <f t="shared" si="476"/>
        <v>864</v>
      </c>
      <c r="AK7296">
        <f t="shared" si="477"/>
        <v>1</v>
      </c>
      <c r="AL7296">
        <f t="shared" si="477"/>
        <v>0</v>
      </c>
      <c r="AM7296">
        <f t="shared" si="477"/>
        <v>0</v>
      </c>
      <c r="AN7296">
        <f t="shared" si="477"/>
        <v>0</v>
      </c>
      <c r="AO7296">
        <f t="shared" si="477"/>
        <v>0</v>
      </c>
    </row>
    <row r="7297" spans="1:41" ht="14.45" customHeight="1" x14ac:dyDescent="0.45">
      <c r="A7297" s="1">
        <v>44236.754976851851</v>
      </c>
      <c r="B7297" s="1">
        <v>44236.76054398148</v>
      </c>
      <c r="C7297">
        <v>0</v>
      </c>
      <c r="D7297">
        <v>100</v>
      </c>
      <c r="E7297">
        <v>481</v>
      </c>
      <c r="F7297">
        <v>1</v>
      </c>
      <c r="G7297" s="1">
        <v>44236.760553576387</v>
      </c>
      <c r="H7297" s="2" t="s">
        <v>11704</v>
      </c>
      <c r="I7297" s="2" t="s">
        <v>51</v>
      </c>
      <c r="J7297" s="2" t="s">
        <v>52</v>
      </c>
      <c r="K7297" s="2" t="s">
        <v>78</v>
      </c>
      <c r="L7297" s="2" t="s">
        <v>9731</v>
      </c>
      <c r="M7297" s="2" t="s">
        <v>153</v>
      </c>
      <c r="N7297" s="2" t="s">
        <v>857</v>
      </c>
      <c r="O7297">
        <v>1</v>
      </c>
      <c r="P7297">
        <v>0</v>
      </c>
      <c r="Q7297">
        <v>0</v>
      </c>
      <c r="R7297">
        <v>40.695</v>
      </c>
      <c r="S7297">
        <v>0</v>
      </c>
      <c r="T7297" s="2" t="s">
        <v>11703</v>
      </c>
      <c r="U7297" s="7">
        <v>1956</v>
      </c>
      <c r="V7297">
        <v>2</v>
      </c>
      <c r="W7297">
        <v>2</v>
      </c>
      <c r="X7297">
        <v>1</v>
      </c>
      <c r="Y7297" s="2" t="s">
        <v>59</v>
      </c>
      <c r="Z7297">
        <v>481</v>
      </c>
      <c r="AA7297" s="2" t="s">
        <v>11242</v>
      </c>
      <c r="AB7297" s="2" t="s">
        <v>11241</v>
      </c>
      <c r="AC7297" s="2" t="s">
        <v>11270</v>
      </c>
      <c r="AD7297">
        <v>1</v>
      </c>
      <c r="AE7297" s="15">
        <f t="shared" si="475"/>
        <v>1360</v>
      </c>
      <c r="AF7297" s="16">
        <f t="shared" si="476"/>
        <v>768</v>
      </c>
      <c r="AK7297">
        <f t="shared" si="477"/>
        <v>0</v>
      </c>
      <c r="AL7297">
        <f t="shared" si="477"/>
        <v>1</v>
      </c>
      <c r="AM7297">
        <f t="shared" si="477"/>
        <v>0</v>
      </c>
      <c r="AN7297">
        <f t="shared" si="477"/>
        <v>0</v>
      </c>
      <c r="AO7297">
        <f t="shared" si="477"/>
        <v>0</v>
      </c>
    </row>
    <row r="7298" spans="1:41" ht="14.45" customHeight="1" x14ac:dyDescent="0.45">
      <c r="A7298" s="1">
        <v>44236.756932870368</v>
      </c>
      <c r="B7298" s="1">
        <v>44236.76054398148</v>
      </c>
      <c r="C7298">
        <v>0</v>
      </c>
      <c r="D7298">
        <v>100</v>
      </c>
      <c r="E7298">
        <v>311</v>
      </c>
      <c r="F7298">
        <v>1</v>
      </c>
      <c r="G7298" s="1">
        <v>44236.760555312503</v>
      </c>
      <c r="H7298" s="2" t="s">
        <v>11702</v>
      </c>
      <c r="I7298" s="2" t="s">
        <v>51</v>
      </c>
      <c r="J7298" s="2" t="s">
        <v>52</v>
      </c>
      <c r="K7298" s="2" t="s">
        <v>53</v>
      </c>
      <c r="L7298" s="2" t="s">
        <v>9127</v>
      </c>
      <c r="M7298" s="2" t="s">
        <v>55</v>
      </c>
      <c r="N7298" s="2" t="s">
        <v>142</v>
      </c>
      <c r="O7298">
        <v>1</v>
      </c>
      <c r="P7298">
        <v>0</v>
      </c>
      <c r="Q7298">
        <v>0</v>
      </c>
      <c r="R7298">
        <v>16.794</v>
      </c>
      <c r="S7298">
        <v>0</v>
      </c>
      <c r="T7298" s="2" t="s">
        <v>11701</v>
      </c>
      <c r="U7298" s="7">
        <v>1997</v>
      </c>
      <c r="V7298">
        <v>2</v>
      </c>
      <c r="W7298">
        <v>4</v>
      </c>
      <c r="X7298">
        <v>1</v>
      </c>
      <c r="Y7298" s="2" t="s">
        <v>59</v>
      </c>
      <c r="Z7298">
        <v>311</v>
      </c>
      <c r="AA7298" s="2" t="s">
        <v>9135</v>
      </c>
      <c r="AB7298" s="2" t="s">
        <v>11240</v>
      </c>
      <c r="AC7298" s="2" t="s">
        <v>11270</v>
      </c>
      <c r="AD7298">
        <v>1</v>
      </c>
      <c r="AE7298" s="15">
        <f t="shared" si="475"/>
        <v>1536</v>
      </c>
      <c r="AF7298" s="16">
        <f t="shared" si="476"/>
        <v>864</v>
      </c>
      <c r="AK7298">
        <f t="shared" si="477"/>
        <v>1</v>
      </c>
      <c r="AL7298">
        <f t="shared" si="477"/>
        <v>0</v>
      </c>
      <c r="AM7298">
        <f t="shared" si="477"/>
        <v>0</v>
      </c>
      <c r="AN7298">
        <f t="shared" si="477"/>
        <v>0</v>
      </c>
      <c r="AO7298">
        <f t="shared" si="477"/>
        <v>0</v>
      </c>
    </row>
    <row r="7299" spans="1:41" ht="14.45" customHeight="1" x14ac:dyDescent="0.45">
      <c r="A7299" s="1">
        <v>44236.755636574075</v>
      </c>
      <c r="B7299" s="1">
        <v>44236.760567129626</v>
      </c>
      <c r="C7299">
        <v>0</v>
      </c>
      <c r="D7299">
        <v>100</v>
      </c>
      <c r="E7299">
        <v>426</v>
      </c>
      <c r="F7299">
        <v>1</v>
      </c>
      <c r="G7299" s="1">
        <v>44236.760575231485</v>
      </c>
      <c r="H7299" s="2" t="s">
        <v>11700</v>
      </c>
      <c r="I7299" s="2" t="s">
        <v>51</v>
      </c>
      <c r="J7299" s="2" t="s">
        <v>52</v>
      </c>
      <c r="K7299" s="2" t="s">
        <v>53</v>
      </c>
      <c r="L7299" s="2" t="s">
        <v>11699</v>
      </c>
      <c r="M7299" s="2" t="s">
        <v>11698</v>
      </c>
      <c r="N7299" s="2" t="s">
        <v>100</v>
      </c>
      <c r="O7299">
        <v>1</v>
      </c>
      <c r="P7299">
        <v>0</v>
      </c>
      <c r="Q7299">
        <v>0</v>
      </c>
      <c r="R7299">
        <v>36.222999999999999</v>
      </c>
      <c r="S7299">
        <v>0</v>
      </c>
      <c r="T7299" s="2" t="s">
        <v>11697</v>
      </c>
      <c r="U7299" s="7">
        <v>1989</v>
      </c>
      <c r="V7299">
        <v>1</v>
      </c>
      <c r="W7299">
        <v>3</v>
      </c>
      <c r="X7299">
        <v>1</v>
      </c>
      <c r="Y7299" s="2" t="s">
        <v>59</v>
      </c>
      <c r="Z7299">
        <v>426</v>
      </c>
      <c r="AA7299" s="2" t="s">
        <v>11238</v>
      </c>
      <c r="AB7299" s="2" t="s">
        <v>11237</v>
      </c>
      <c r="AC7299" s="2" t="s">
        <v>11270</v>
      </c>
      <c r="AD7299">
        <v>1</v>
      </c>
      <c r="AE7299" s="15">
        <f t="shared" si="475"/>
        <v>1366</v>
      </c>
      <c r="AF7299" s="16">
        <f t="shared" si="476"/>
        <v>768</v>
      </c>
      <c r="AK7299">
        <f t="shared" si="477"/>
        <v>0</v>
      </c>
      <c r="AL7299">
        <f t="shared" si="477"/>
        <v>1</v>
      </c>
      <c r="AM7299">
        <f t="shared" si="477"/>
        <v>0</v>
      </c>
      <c r="AN7299">
        <f t="shared" si="477"/>
        <v>0</v>
      </c>
      <c r="AO7299">
        <f t="shared" si="477"/>
        <v>0</v>
      </c>
    </row>
    <row r="7300" spans="1:41" ht="14.45" customHeight="1" x14ac:dyDescent="0.45">
      <c r="A7300" s="1">
        <v>44236.757418981484</v>
      </c>
      <c r="B7300" s="1">
        <v>44236.760636574072</v>
      </c>
      <c r="C7300">
        <v>0</v>
      </c>
      <c r="D7300">
        <v>100</v>
      </c>
      <c r="E7300">
        <v>278</v>
      </c>
      <c r="F7300">
        <v>1</v>
      </c>
      <c r="G7300" s="1">
        <v>44236.760644178241</v>
      </c>
      <c r="H7300" s="2" t="s">
        <v>11696</v>
      </c>
      <c r="I7300" s="2" t="s">
        <v>51</v>
      </c>
      <c r="J7300" s="2" t="s">
        <v>52</v>
      </c>
      <c r="K7300" s="2" t="s">
        <v>53</v>
      </c>
      <c r="L7300" s="2" t="s">
        <v>11247</v>
      </c>
      <c r="M7300" s="2" t="s">
        <v>106</v>
      </c>
      <c r="N7300" s="2" t="s">
        <v>56</v>
      </c>
      <c r="O7300">
        <v>1</v>
      </c>
      <c r="P7300">
        <v>0</v>
      </c>
      <c r="Q7300">
        <v>0</v>
      </c>
      <c r="R7300">
        <v>20.045999999999999</v>
      </c>
      <c r="S7300">
        <v>0</v>
      </c>
      <c r="T7300" s="2" t="s">
        <v>11695</v>
      </c>
      <c r="U7300" s="7">
        <v>1993</v>
      </c>
      <c r="V7300">
        <v>1</v>
      </c>
      <c r="W7300">
        <v>5</v>
      </c>
      <c r="X7300">
        <v>1</v>
      </c>
      <c r="Y7300" s="2" t="s">
        <v>59</v>
      </c>
      <c r="Z7300">
        <v>278</v>
      </c>
      <c r="AA7300" s="2" t="s">
        <v>11242</v>
      </c>
      <c r="AB7300" s="2" t="s">
        <v>11241</v>
      </c>
      <c r="AC7300" s="2" t="s">
        <v>11270</v>
      </c>
      <c r="AD7300">
        <v>1</v>
      </c>
      <c r="AE7300" s="15">
        <f t="shared" si="475"/>
        <v>1920</v>
      </c>
      <c r="AF7300" s="16">
        <f t="shared" si="476"/>
        <v>1080</v>
      </c>
      <c r="AK7300">
        <f t="shared" si="477"/>
        <v>1</v>
      </c>
      <c r="AL7300">
        <f t="shared" si="477"/>
        <v>0</v>
      </c>
      <c r="AM7300">
        <f t="shared" si="477"/>
        <v>0</v>
      </c>
      <c r="AN7300">
        <f t="shared" si="477"/>
        <v>0</v>
      </c>
      <c r="AO7300">
        <f t="shared" si="477"/>
        <v>0</v>
      </c>
    </row>
    <row r="7301" spans="1:41" ht="14.45" customHeight="1" x14ac:dyDescent="0.45">
      <c r="A7301" s="1">
        <v>44236.758506944447</v>
      </c>
      <c r="B7301" s="1">
        <v>44236.760648148149</v>
      </c>
      <c r="C7301">
        <v>0</v>
      </c>
      <c r="D7301">
        <v>100</v>
      </c>
      <c r="E7301">
        <v>185</v>
      </c>
      <c r="F7301">
        <v>1</v>
      </c>
      <c r="G7301" s="1">
        <v>44236.760660729167</v>
      </c>
      <c r="H7301" s="2" t="s">
        <v>11694</v>
      </c>
      <c r="I7301" s="2" t="s">
        <v>51</v>
      </c>
      <c r="J7301" s="2" t="s">
        <v>52</v>
      </c>
      <c r="K7301" s="2" t="s">
        <v>53</v>
      </c>
      <c r="L7301" s="2" t="s">
        <v>11239</v>
      </c>
      <c r="M7301" s="2" t="s">
        <v>55</v>
      </c>
      <c r="N7301" s="2" t="s">
        <v>132</v>
      </c>
      <c r="O7301">
        <v>1</v>
      </c>
      <c r="P7301">
        <v>0</v>
      </c>
      <c r="Q7301">
        <v>0</v>
      </c>
      <c r="R7301">
        <v>15.037000000000001</v>
      </c>
      <c r="S7301">
        <v>0</v>
      </c>
      <c r="T7301" s="2" t="s">
        <v>11693</v>
      </c>
      <c r="U7301" s="7">
        <v>2000</v>
      </c>
      <c r="V7301">
        <v>2</v>
      </c>
      <c r="W7301">
        <v>3</v>
      </c>
      <c r="X7301">
        <v>1</v>
      </c>
      <c r="Y7301" s="2" t="s">
        <v>59</v>
      </c>
      <c r="Z7301">
        <v>185</v>
      </c>
      <c r="AA7301" s="2" t="s">
        <v>9135</v>
      </c>
      <c r="AB7301" s="2" t="s">
        <v>11240</v>
      </c>
      <c r="AC7301" s="2" t="s">
        <v>11270</v>
      </c>
      <c r="AD7301">
        <v>1</v>
      </c>
      <c r="AE7301" s="15">
        <f t="shared" si="475"/>
        <v>1280</v>
      </c>
      <c r="AF7301" s="16">
        <f t="shared" si="476"/>
        <v>720</v>
      </c>
      <c r="AK7301">
        <f t="shared" si="477"/>
        <v>1</v>
      </c>
      <c r="AL7301">
        <f t="shared" si="477"/>
        <v>0</v>
      </c>
      <c r="AM7301">
        <f t="shared" si="477"/>
        <v>0</v>
      </c>
      <c r="AN7301">
        <f t="shared" si="477"/>
        <v>0</v>
      </c>
      <c r="AO7301">
        <f t="shared" si="477"/>
        <v>0</v>
      </c>
    </row>
    <row r="7302" spans="1:41" ht="14.45" customHeight="1" x14ac:dyDescent="0.45">
      <c r="A7302" s="1">
        <v>44236.758321759262</v>
      </c>
      <c r="B7302" s="1">
        <v>44236.760694444441</v>
      </c>
      <c r="C7302">
        <v>0</v>
      </c>
      <c r="D7302">
        <v>100</v>
      </c>
      <c r="E7302">
        <v>204</v>
      </c>
      <c r="F7302">
        <v>1</v>
      </c>
      <c r="G7302" s="1">
        <v>44236.76070003472</v>
      </c>
      <c r="H7302" s="2" t="s">
        <v>11692</v>
      </c>
      <c r="I7302" s="2" t="s">
        <v>51</v>
      </c>
      <c r="J7302" s="2" t="s">
        <v>52</v>
      </c>
      <c r="K7302" s="2" t="s">
        <v>53</v>
      </c>
      <c r="L7302" s="2" t="s">
        <v>11247</v>
      </c>
      <c r="M7302" s="2" t="s">
        <v>55</v>
      </c>
      <c r="N7302" s="2" t="s">
        <v>123</v>
      </c>
      <c r="O7302">
        <v>1</v>
      </c>
      <c r="P7302">
        <v>5.9340000000000002</v>
      </c>
      <c r="Q7302">
        <v>17.957000000000001</v>
      </c>
      <c r="R7302">
        <v>19.600999999999999</v>
      </c>
      <c r="S7302">
        <v>3</v>
      </c>
      <c r="T7302" s="2" t="s">
        <v>11691</v>
      </c>
      <c r="U7302" s="7">
        <v>1995</v>
      </c>
      <c r="V7302">
        <v>1</v>
      </c>
      <c r="W7302">
        <v>4</v>
      </c>
      <c r="X7302">
        <v>1</v>
      </c>
      <c r="Y7302" s="2" t="s">
        <v>59</v>
      </c>
      <c r="Z7302">
        <v>204</v>
      </c>
      <c r="AA7302" s="2" t="s">
        <v>11244</v>
      </c>
      <c r="AB7302" s="2" t="s">
        <v>11243</v>
      </c>
      <c r="AC7302" s="2" t="s">
        <v>11270</v>
      </c>
      <c r="AD7302">
        <v>1</v>
      </c>
      <c r="AE7302" s="15">
        <f t="shared" si="475"/>
        <v>1280</v>
      </c>
      <c r="AF7302" s="16">
        <f t="shared" si="476"/>
        <v>800</v>
      </c>
      <c r="AK7302">
        <f t="shared" si="477"/>
        <v>1</v>
      </c>
      <c r="AL7302">
        <f t="shared" si="477"/>
        <v>0</v>
      </c>
      <c r="AM7302">
        <f t="shared" si="477"/>
        <v>0</v>
      </c>
      <c r="AN7302">
        <f t="shared" si="477"/>
        <v>0</v>
      </c>
      <c r="AO7302">
        <f t="shared" si="477"/>
        <v>0</v>
      </c>
    </row>
    <row r="7303" spans="1:41" ht="14.45" customHeight="1" x14ac:dyDescent="0.45">
      <c r="A7303" s="1">
        <v>44236.756168981483</v>
      </c>
      <c r="B7303" s="1">
        <v>44236.760821759257</v>
      </c>
      <c r="C7303">
        <v>0</v>
      </c>
      <c r="D7303">
        <v>100</v>
      </c>
      <c r="E7303">
        <v>402</v>
      </c>
      <c r="F7303">
        <v>1</v>
      </c>
      <c r="G7303" s="1">
        <v>44236.760832708336</v>
      </c>
      <c r="H7303" s="2" t="s">
        <v>11690</v>
      </c>
      <c r="I7303" s="2" t="s">
        <v>51</v>
      </c>
      <c r="J7303" s="2" t="s">
        <v>52</v>
      </c>
      <c r="K7303" s="2" t="s">
        <v>53</v>
      </c>
      <c r="L7303" s="2" t="s">
        <v>9558</v>
      </c>
      <c r="M7303" s="2" t="s">
        <v>9557</v>
      </c>
      <c r="N7303" s="2" t="s">
        <v>100</v>
      </c>
      <c r="O7303">
        <v>1</v>
      </c>
      <c r="P7303">
        <v>0</v>
      </c>
      <c r="Q7303">
        <v>0</v>
      </c>
      <c r="R7303">
        <v>38.423000000000002</v>
      </c>
      <c r="S7303">
        <v>0</v>
      </c>
      <c r="T7303" s="2" t="s">
        <v>11689</v>
      </c>
      <c r="U7303" s="7">
        <v>1964</v>
      </c>
      <c r="V7303">
        <v>1</v>
      </c>
      <c r="W7303">
        <v>2</v>
      </c>
      <c r="X7303">
        <v>1</v>
      </c>
      <c r="Y7303" s="2" t="s">
        <v>59</v>
      </c>
      <c r="Z7303">
        <v>402</v>
      </c>
      <c r="AA7303" s="2" t="s">
        <v>11246</v>
      </c>
      <c r="AB7303" s="2" t="s">
        <v>11245</v>
      </c>
      <c r="AC7303" s="2" t="s">
        <v>11270</v>
      </c>
      <c r="AD7303">
        <v>1</v>
      </c>
      <c r="AE7303" s="15">
        <f t="shared" si="475"/>
        <v>1366</v>
      </c>
      <c r="AF7303" s="16">
        <f t="shared" si="476"/>
        <v>768</v>
      </c>
      <c r="AK7303">
        <f t="shared" si="477"/>
        <v>0</v>
      </c>
      <c r="AL7303">
        <f t="shared" si="477"/>
        <v>1</v>
      </c>
      <c r="AM7303">
        <f t="shared" si="477"/>
        <v>0</v>
      </c>
      <c r="AN7303">
        <f t="shared" si="477"/>
        <v>0</v>
      </c>
      <c r="AO7303">
        <f t="shared" si="477"/>
        <v>0</v>
      </c>
    </row>
    <row r="7304" spans="1:41" ht="14.45" customHeight="1" x14ac:dyDescent="0.45">
      <c r="A7304" s="1">
        <v>44236.757407407407</v>
      </c>
      <c r="B7304" s="1">
        <v>44236.760868055557</v>
      </c>
      <c r="C7304">
        <v>0</v>
      </c>
      <c r="D7304">
        <v>100</v>
      </c>
      <c r="E7304">
        <v>299</v>
      </c>
      <c r="F7304">
        <v>1</v>
      </c>
      <c r="G7304" s="1">
        <v>44236.760880347225</v>
      </c>
      <c r="H7304" s="2" t="s">
        <v>11688</v>
      </c>
      <c r="I7304" s="2" t="s">
        <v>51</v>
      </c>
      <c r="J7304" s="2" t="s">
        <v>52</v>
      </c>
      <c r="K7304" s="2" t="s">
        <v>53</v>
      </c>
      <c r="L7304" s="2" t="s">
        <v>11247</v>
      </c>
      <c r="M7304" s="2" t="s">
        <v>55</v>
      </c>
      <c r="N7304" s="2" t="s">
        <v>132</v>
      </c>
      <c r="O7304">
        <v>1</v>
      </c>
      <c r="P7304">
        <v>0</v>
      </c>
      <c r="Q7304">
        <v>0</v>
      </c>
      <c r="R7304">
        <v>20.893000000000001</v>
      </c>
      <c r="S7304">
        <v>0</v>
      </c>
      <c r="T7304" s="2" t="s">
        <v>11687</v>
      </c>
      <c r="U7304" s="7">
        <v>1960</v>
      </c>
      <c r="V7304">
        <v>1</v>
      </c>
      <c r="W7304">
        <v>4</v>
      </c>
      <c r="X7304">
        <v>1</v>
      </c>
      <c r="Y7304" s="2" t="s">
        <v>59</v>
      </c>
      <c r="Z7304">
        <v>299</v>
      </c>
      <c r="AA7304" s="2" t="s">
        <v>11238</v>
      </c>
      <c r="AB7304" s="2" t="s">
        <v>11237</v>
      </c>
      <c r="AC7304" s="2" t="s">
        <v>11270</v>
      </c>
      <c r="AD7304">
        <v>1</v>
      </c>
      <c r="AE7304" s="15">
        <f t="shared" si="475"/>
        <v>1280</v>
      </c>
      <c r="AF7304" s="16">
        <f t="shared" si="476"/>
        <v>720</v>
      </c>
      <c r="AK7304">
        <f t="shared" si="477"/>
        <v>1</v>
      </c>
      <c r="AL7304">
        <f t="shared" si="477"/>
        <v>0</v>
      </c>
      <c r="AM7304">
        <f t="shared" si="477"/>
        <v>0</v>
      </c>
      <c r="AN7304">
        <f t="shared" si="477"/>
        <v>0</v>
      </c>
      <c r="AO7304">
        <f t="shared" si="477"/>
        <v>0</v>
      </c>
    </row>
    <row r="7305" spans="1:41" ht="14.45" customHeight="1" x14ac:dyDescent="0.45">
      <c r="A7305" s="1">
        <v>44236.757673611108</v>
      </c>
      <c r="B7305" s="1">
        <v>44236.760937500003</v>
      </c>
      <c r="C7305">
        <v>0</v>
      </c>
      <c r="D7305">
        <v>100</v>
      </c>
      <c r="E7305">
        <v>281</v>
      </c>
      <c r="F7305">
        <v>1</v>
      </c>
      <c r="G7305" s="1">
        <v>44236.76094310185</v>
      </c>
      <c r="H7305" s="2" t="s">
        <v>11686</v>
      </c>
      <c r="I7305" s="2" t="s">
        <v>51</v>
      </c>
      <c r="J7305" s="2" t="s">
        <v>52</v>
      </c>
      <c r="K7305" s="2" t="s">
        <v>113</v>
      </c>
      <c r="L7305" s="2" t="s">
        <v>157</v>
      </c>
      <c r="M7305" s="2" t="s">
        <v>106</v>
      </c>
      <c r="N7305" s="2" t="s">
        <v>56</v>
      </c>
      <c r="O7305">
        <v>1</v>
      </c>
      <c r="P7305">
        <v>0</v>
      </c>
      <c r="Q7305">
        <v>0</v>
      </c>
      <c r="R7305">
        <v>17.890999999999998</v>
      </c>
      <c r="S7305">
        <v>0</v>
      </c>
      <c r="T7305" s="2" t="s">
        <v>11685</v>
      </c>
      <c r="U7305" s="7">
        <v>1982</v>
      </c>
      <c r="V7305">
        <v>2</v>
      </c>
      <c r="W7305">
        <v>3</v>
      </c>
      <c r="X7305">
        <v>1</v>
      </c>
      <c r="Y7305" s="2" t="s">
        <v>59</v>
      </c>
      <c r="Z7305">
        <v>281</v>
      </c>
      <c r="AA7305" s="2" t="s">
        <v>11246</v>
      </c>
      <c r="AB7305" s="2" t="s">
        <v>11245</v>
      </c>
      <c r="AC7305" s="2" t="s">
        <v>11270</v>
      </c>
      <c r="AD7305">
        <v>1</v>
      </c>
      <c r="AE7305" s="15">
        <f t="shared" si="475"/>
        <v>1920</v>
      </c>
      <c r="AF7305" s="16">
        <f t="shared" si="476"/>
        <v>1080</v>
      </c>
      <c r="AK7305">
        <f t="shared" si="477"/>
        <v>1</v>
      </c>
      <c r="AL7305">
        <f t="shared" si="477"/>
        <v>0</v>
      </c>
      <c r="AM7305">
        <f t="shared" si="477"/>
        <v>0</v>
      </c>
      <c r="AN7305">
        <f t="shared" si="477"/>
        <v>0</v>
      </c>
      <c r="AO7305">
        <f t="shared" si="477"/>
        <v>0</v>
      </c>
    </row>
    <row r="7306" spans="1:41" ht="14.45" customHeight="1" x14ac:dyDescent="0.45">
      <c r="A7306" s="1">
        <v>44236.754861111112</v>
      </c>
      <c r="B7306" s="1">
        <v>44236.761018518519</v>
      </c>
      <c r="C7306">
        <v>0</v>
      </c>
      <c r="D7306">
        <v>100</v>
      </c>
      <c r="E7306">
        <v>531</v>
      </c>
      <c r="F7306">
        <v>1</v>
      </c>
      <c r="G7306" s="1">
        <v>44236.76102273148</v>
      </c>
      <c r="H7306" s="2" t="s">
        <v>11684</v>
      </c>
      <c r="I7306" s="2" t="s">
        <v>51</v>
      </c>
      <c r="J7306" s="2" t="s">
        <v>52</v>
      </c>
      <c r="K7306" s="2" t="s">
        <v>53</v>
      </c>
      <c r="L7306" s="2" t="s">
        <v>11247</v>
      </c>
      <c r="M7306" s="2" t="s">
        <v>55</v>
      </c>
      <c r="N7306" s="2" t="s">
        <v>100</v>
      </c>
      <c r="O7306">
        <v>1</v>
      </c>
      <c r="P7306">
        <v>7.165</v>
      </c>
      <c r="Q7306">
        <v>34.24</v>
      </c>
      <c r="R7306">
        <v>35.304000000000002</v>
      </c>
      <c r="S7306">
        <v>3</v>
      </c>
      <c r="T7306" s="2" t="s">
        <v>11683</v>
      </c>
      <c r="U7306" s="7">
        <v>1983</v>
      </c>
      <c r="V7306">
        <v>2</v>
      </c>
      <c r="W7306">
        <v>5</v>
      </c>
      <c r="X7306">
        <v>1</v>
      </c>
      <c r="Y7306" s="2" t="s">
        <v>59</v>
      </c>
      <c r="Z7306">
        <v>531</v>
      </c>
      <c r="AA7306" s="2" t="s">
        <v>9135</v>
      </c>
      <c r="AB7306" s="2" t="s">
        <v>11240</v>
      </c>
      <c r="AC7306" s="2" t="s">
        <v>11270</v>
      </c>
      <c r="AD7306">
        <v>1</v>
      </c>
      <c r="AE7306" s="15">
        <f t="shared" si="475"/>
        <v>1366</v>
      </c>
      <c r="AF7306" s="16">
        <f t="shared" si="476"/>
        <v>768</v>
      </c>
      <c r="AK7306">
        <f t="shared" si="477"/>
        <v>1</v>
      </c>
      <c r="AL7306">
        <f t="shared" si="477"/>
        <v>0</v>
      </c>
      <c r="AM7306">
        <f t="shared" si="477"/>
        <v>0</v>
      </c>
      <c r="AN7306">
        <f t="shared" si="477"/>
        <v>0</v>
      </c>
      <c r="AO7306">
        <f t="shared" si="477"/>
        <v>0</v>
      </c>
    </row>
    <row r="7307" spans="1:41" ht="14.45" customHeight="1" x14ac:dyDescent="0.45">
      <c r="A7307" s="1">
        <v>44236.757476851853</v>
      </c>
      <c r="B7307" s="1">
        <v>44236.761030092595</v>
      </c>
      <c r="C7307">
        <v>0</v>
      </c>
      <c r="D7307">
        <v>100</v>
      </c>
      <c r="E7307">
        <v>306</v>
      </c>
      <c r="F7307">
        <v>1</v>
      </c>
      <c r="G7307" s="1">
        <v>44236.761035509262</v>
      </c>
      <c r="H7307" s="2" t="s">
        <v>11682</v>
      </c>
      <c r="I7307" s="2" t="s">
        <v>51</v>
      </c>
      <c r="J7307" s="2" t="s">
        <v>52</v>
      </c>
      <c r="K7307" s="2" t="s">
        <v>53</v>
      </c>
      <c r="L7307" s="2" t="s">
        <v>11239</v>
      </c>
      <c r="M7307" s="2" t="s">
        <v>55</v>
      </c>
      <c r="N7307" s="2" t="s">
        <v>56</v>
      </c>
      <c r="O7307">
        <v>1</v>
      </c>
      <c r="P7307">
        <v>0</v>
      </c>
      <c r="Q7307">
        <v>0</v>
      </c>
      <c r="R7307">
        <v>16.117999999999999</v>
      </c>
      <c r="S7307">
        <v>0</v>
      </c>
      <c r="T7307" s="2" t="s">
        <v>11681</v>
      </c>
      <c r="U7307" s="7">
        <v>1996</v>
      </c>
      <c r="V7307">
        <v>3</v>
      </c>
      <c r="W7307">
        <v>3</v>
      </c>
      <c r="X7307">
        <v>94</v>
      </c>
      <c r="Y7307" s="2" t="s">
        <v>59</v>
      </c>
      <c r="Z7307">
        <v>306</v>
      </c>
      <c r="AA7307" s="2" t="s">
        <v>11246</v>
      </c>
      <c r="AB7307" s="2" t="s">
        <v>11245</v>
      </c>
      <c r="AC7307" s="2" t="s">
        <v>62</v>
      </c>
      <c r="AD7307">
        <v>1</v>
      </c>
      <c r="AE7307" s="15">
        <f t="shared" si="475"/>
        <v>1920</v>
      </c>
      <c r="AF7307" s="16">
        <f t="shared" si="476"/>
        <v>1080</v>
      </c>
      <c r="AK7307">
        <f t="shared" si="477"/>
        <v>0</v>
      </c>
      <c r="AL7307">
        <f t="shared" si="477"/>
        <v>1</v>
      </c>
      <c r="AM7307">
        <f t="shared" si="477"/>
        <v>0</v>
      </c>
      <c r="AN7307">
        <f t="shared" si="477"/>
        <v>0</v>
      </c>
      <c r="AO7307">
        <f t="shared" si="477"/>
        <v>0</v>
      </c>
    </row>
    <row r="7308" spans="1:41" ht="14.45" customHeight="1" x14ac:dyDescent="0.45">
      <c r="A7308" s="1">
        <v>44236.758321759262</v>
      </c>
      <c r="B7308" s="1">
        <v>44236.761099537034</v>
      </c>
      <c r="C7308">
        <v>0</v>
      </c>
      <c r="D7308">
        <v>100</v>
      </c>
      <c r="E7308">
        <v>240</v>
      </c>
      <c r="F7308">
        <v>1</v>
      </c>
      <c r="G7308" s="1">
        <v>44236.761109780091</v>
      </c>
      <c r="H7308" s="2" t="s">
        <v>11680</v>
      </c>
      <c r="I7308" s="2" t="s">
        <v>51</v>
      </c>
      <c r="J7308" s="2" t="s">
        <v>52</v>
      </c>
      <c r="K7308" s="2" t="s">
        <v>113</v>
      </c>
      <c r="L7308" s="2" t="s">
        <v>3854</v>
      </c>
      <c r="M7308" s="2" t="s">
        <v>106</v>
      </c>
      <c r="N7308" s="2" t="s">
        <v>107</v>
      </c>
      <c r="O7308">
        <v>1</v>
      </c>
      <c r="P7308">
        <v>0</v>
      </c>
      <c r="Q7308">
        <v>0</v>
      </c>
      <c r="R7308">
        <v>15.673</v>
      </c>
      <c r="S7308">
        <v>0</v>
      </c>
      <c r="T7308" s="2" t="s">
        <v>11679</v>
      </c>
      <c r="U7308" s="7">
        <v>1998</v>
      </c>
      <c r="V7308">
        <v>2</v>
      </c>
      <c r="W7308">
        <v>4</v>
      </c>
      <c r="X7308">
        <v>1</v>
      </c>
      <c r="Y7308" s="2" t="s">
        <v>59</v>
      </c>
      <c r="Z7308">
        <v>240</v>
      </c>
      <c r="AA7308" s="2" t="s">
        <v>9135</v>
      </c>
      <c r="AB7308" s="2" t="s">
        <v>11240</v>
      </c>
      <c r="AC7308" s="2" t="s">
        <v>11270</v>
      </c>
      <c r="AD7308">
        <v>1</v>
      </c>
      <c r="AE7308" s="15">
        <f t="shared" si="475"/>
        <v>1440</v>
      </c>
      <c r="AF7308" s="16">
        <f t="shared" si="476"/>
        <v>900</v>
      </c>
      <c r="AK7308">
        <f t="shared" si="477"/>
        <v>1</v>
      </c>
      <c r="AL7308">
        <f t="shared" si="477"/>
        <v>0</v>
      </c>
      <c r="AM7308">
        <f t="shared" si="477"/>
        <v>0</v>
      </c>
      <c r="AN7308">
        <f t="shared" si="477"/>
        <v>0</v>
      </c>
      <c r="AO7308">
        <f t="shared" si="477"/>
        <v>0</v>
      </c>
    </row>
    <row r="7309" spans="1:41" ht="14.45" customHeight="1" x14ac:dyDescent="0.45">
      <c r="A7309" s="1">
        <v>44236.757465277777</v>
      </c>
      <c r="B7309" s="1">
        <v>44236.761192129627</v>
      </c>
      <c r="C7309">
        <v>0</v>
      </c>
      <c r="D7309">
        <v>100</v>
      </c>
      <c r="E7309">
        <v>321</v>
      </c>
      <c r="F7309">
        <v>1</v>
      </c>
      <c r="G7309" s="1">
        <v>44236.761201817128</v>
      </c>
      <c r="H7309" s="2" t="s">
        <v>11678</v>
      </c>
      <c r="I7309" s="2" t="s">
        <v>51</v>
      </c>
      <c r="J7309" s="2" t="s">
        <v>52</v>
      </c>
      <c r="K7309" s="2" t="s">
        <v>78</v>
      </c>
      <c r="L7309" s="2" t="s">
        <v>9731</v>
      </c>
      <c r="M7309" s="2" t="s">
        <v>55</v>
      </c>
      <c r="N7309" s="2" t="s">
        <v>132</v>
      </c>
      <c r="O7309">
        <v>1</v>
      </c>
      <c r="P7309">
        <v>0</v>
      </c>
      <c r="Q7309">
        <v>0</v>
      </c>
      <c r="R7309">
        <v>32.542999999999999</v>
      </c>
      <c r="S7309">
        <v>0</v>
      </c>
      <c r="T7309" s="2" t="s">
        <v>11677</v>
      </c>
      <c r="U7309" s="7">
        <v>2002</v>
      </c>
      <c r="V7309">
        <v>2</v>
      </c>
      <c r="W7309">
        <v>3</v>
      </c>
      <c r="X7309">
        <v>1</v>
      </c>
      <c r="Y7309" s="2" t="s">
        <v>59</v>
      </c>
      <c r="Z7309">
        <v>321</v>
      </c>
      <c r="AA7309" s="2" t="s">
        <v>9135</v>
      </c>
      <c r="AB7309" s="2" t="s">
        <v>11240</v>
      </c>
      <c r="AC7309" s="2" t="s">
        <v>11270</v>
      </c>
      <c r="AD7309">
        <v>1</v>
      </c>
      <c r="AE7309" s="15">
        <f t="shared" si="475"/>
        <v>1280</v>
      </c>
      <c r="AF7309" s="16">
        <f t="shared" si="476"/>
        <v>720</v>
      </c>
      <c r="AK7309">
        <f t="shared" si="477"/>
        <v>1</v>
      </c>
      <c r="AL7309">
        <f t="shared" si="477"/>
        <v>0</v>
      </c>
      <c r="AM7309">
        <f t="shared" si="477"/>
        <v>0</v>
      </c>
      <c r="AN7309">
        <f t="shared" si="477"/>
        <v>0</v>
      </c>
      <c r="AO7309">
        <f t="shared" si="477"/>
        <v>0</v>
      </c>
    </row>
    <row r="7310" spans="1:41" ht="14.45" customHeight="1" x14ac:dyDescent="0.45">
      <c r="A7310" s="1">
        <v>44236.752488425926</v>
      </c>
      <c r="B7310" s="1">
        <v>44236.76121527778</v>
      </c>
      <c r="C7310">
        <v>0</v>
      </c>
      <c r="D7310">
        <v>100</v>
      </c>
      <c r="E7310">
        <v>753</v>
      </c>
      <c r="F7310">
        <v>1</v>
      </c>
      <c r="G7310" s="1">
        <v>44236.761226030096</v>
      </c>
      <c r="H7310" s="2" t="s">
        <v>11676</v>
      </c>
      <c r="I7310" s="2" t="s">
        <v>51</v>
      </c>
      <c r="J7310" s="2" t="s">
        <v>52</v>
      </c>
      <c r="K7310" s="2" t="s">
        <v>53</v>
      </c>
      <c r="L7310" s="2" t="s">
        <v>11239</v>
      </c>
      <c r="M7310" s="2" t="s">
        <v>55</v>
      </c>
      <c r="N7310" s="2" t="s">
        <v>142</v>
      </c>
      <c r="O7310">
        <v>1</v>
      </c>
      <c r="P7310">
        <v>34.323</v>
      </c>
      <c r="Q7310">
        <v>34.323</v>
      </c>
      <c r="R7310">
        <v>36.087000000000003</v>
      </c>
      <c r="S7310">
        <v>1</v>
      </c>
      <c r="T7310" s="2" t="s">
        <v>11675</v>
      </c>
      <c r="U7310" s="7">
        <v>1975</v>
      </c>
      <c r="V7310">
        <v>2</v>
      </c>
      <c r="W7310">
        <v>4</v>
      </c>
      <c r="X7310">
        <v>1</v>
      </c>
      <c r="Y7310" s="2" t="s">
        <v>336</v>
      </c>
      <c r="Z7310">
        <v>753</v>
      </c>
      <c r="AA7310" s="2" t="s">
        <v>9135</v>
      </c>
      <c r="AB7310" s="2" t="s">
        <v>11240</v>
      </c>
      <c r="AC7310" s="2" t="s">
        <v>11270</v>
      </c>
      <c r="AD7310">
        <v>1</v>
      </c>
      <c r="AE7310" s="15">
        <f t="shared" si="475"/>
        <v>1536</v>
      </c>
      <c r="AF7310" s="16">
        <f t="shared" si="476"/>
        <v>864</v>
      </c>
      <c r="AK7310">
        <f t="shared" si="477"/>
        <v>1</v>
      </c>
      <c r="AL7310">
        <f t="shared" si="477"/>
        <v>0</v>
      </c>
      <c r="AM7310">
        <f t="shared" si="477"/>
        <v>0</v>
      </c>
      <c r="AN7310">
        <f t="shared" si="477"/>
        <v>0</v>
      </c>
      <c r="AO7310">
        <f t="shared" si="477"/>
        <v>0</v>
      </c>
    </row>
    <row r="7311" spans="1:41" ht="14.45" customHeight="1" x14ac:dyDescent="0.45">
      <c r="A7311" s="1">
        <v>44236.757106481484</v>
      </c>
      <c r="B7311" s="1">
        <v>44236.76121527778</v>
      </c>
      <c r="C7311">
        <v>0</v>
      </c>
      <c r="D7311">
        <v>100</v>
      </c>
      <c r="E7311">
        <v>354</v>
      </c>
      <c r="F7311">
        <v>1</v>
      </c>
      <c r="G7311" s="1">
        <v>44236.76123196759</v>
      </c>
      <c r="H7311" s="2" t="s">
        <v>11674</v>
      </c>
      <c r="I7311" s="2" t="s">
        <v>51</v>
      </c>
      <c r="J7311" s="2" t="s">
        <v>52</v>
      </c>
      <c r="K7311" s="2" t="s">
        <v>53</v>
      </c>
      <c r="L7311" s="2" t="s">
        <v>11247</v>
      </c>
      <c r="M7311" s="2" t="s">
        <v>106</v>
      </c>
      <c r="N7311" s="2" t="s">
        <v>107</v>
      </c>
      <c r="O7311">
        <v>1</v>
      </c>
      <c r="P7311">
        <v>0</v>
      </c>
      <c r="Q7311">
        <v>0</v>
      </c>
      <c r="R7311">
        <v>21.065999999999999</v>
      </c>
      <c r="S7311">
        <v>0</v>
      </c>
      <c r="T7311" s="2" t="s">
        <v>11673</v>
      </c>
      <c r="U7311" s="7">
        <v>1988</v>
      </c>
      <c r="V7311">
        <v>2</v>
      </c>
      <c r="W7311">
        <v>4</v>
      </c>
      <c r="X7311">
        <v>1</v>
      </c>
      <c r="Y7311" s="2" t="s">
        <v>59</v>
      </c>
      <c r="Z7311">
        <v>354</v>
      </c>
      <c r="AA7311" s="2" t="s">
        <v>11238</v>
      </c>
      <c r="AB7311" s="2" t="s">
        <v>11237</v>
      </c>
      <c r="AC7311" s="2" t="s">
        <v>11270</v>
      </c>
      <c r="AD7311">
        <v>1</v>
      </c>
      <c r="AE7311" s="15">
        <f t="shared" si="475"/>
        <v>1440</v>
      </c>
      <c r="AF7311" s="16">
        <f t="shared" si="476"/>
        <v>900</v>
      </c>
      <c r="AK7311">
        <f t="shared" si="477"/>
        <v>1</v>
      </c>
      <c r="AL7311">
        <f t="shared" si="477"/>
        <v>0</v>
      </c>
      <c r="AM7311">
        <f t="shared" si="477"/>
        <v>0</v>
      </c>
      <c r="AN7311">
        <f t="shared" si="477"/>
        <v>0</v>
      </c>
      <c r="AO7311">
        <f t="shared" si="477"/>
        <v>0</v>
      </c>
    </row>
    <row r="7312" spans="1:41" ht="14.45" customHeight="1" x14ac:dyDescent="0.45">
      <c r="A7312" s="1">
        <v>44236.756886574076</v>
      </c>
      <c r="B7312" s="1">
        <v>44236.761238425926</v>
      </c>
      <c r="C7312">
        <v>0</v>
      </c>
      <c r="D7312">
        <v>100</v>
      </c>
      <c r="E7312">
        <v>376</v>
      </c>
      <c r="F7312">
        <v>1</v>
      </c>
      <c r="G7312" s="1">
        <v>44236.761248148148</v>
      </c>
      <c r="H7312" s="2" t="s">
        <v>11672</v>
      </c>
      <c r="I7312" s="2" t="s">
        <v>51</v>
      </c>
      <c r="J7312" s="2" t="s">
        <v>52</v>
      </c>
      <c r="K7312" s="2" t="s">
        <v>53</v>
      </c>
      <c r="L7312" s="2" t="s">
        <v>11247</v>
      </c>
      <c r="M7312" s="2" t="s">
        <v>55</v>
      </c>
      <c r="N7312" s="2" t="s">
        <v>142</v>
      </c>
      <c r="O7312">
        <v>1</v>
      </c>
      <c r="P7312">
        <v>0</v>
      </c>
      <c r="Q7312">
        <v>0</v>
      </c>
      <c r="R7312">
        <v>22.664000000000001</v>
      </c>
      <c r="S7312">
        <v>0</v>
      </c>
      <c r="T7312" s="2" t="s">
        <v>11671</v>
      </c>
      <c r="U7312" s="7">
        <v>1998</v>
      </c>
      <c r="V7312">
        <v>2</v>
      </c>
      <c r="W7312">
        <v>3</v>
      </c>
      <c r="X7312">
        <v>1</v>
      </c>
      <c r="Y7312" s="2" t="s">
        <v>59</v>
      </c>
      <c r="Z7312">
        <v>376</v>
      </c>
      <c r="AA7312" s="2" t="s">
        <v>11242</v>
      </c>
      <c r="AB7312" s="2" t="s">
        <v>11241</v>
      </c>
      <c r="AC7312" s="2" t="s">
        <v>11270</v>
      </c>
      <c r="AD7312">
        <v>1</v>
      </c>
      <c r="AE7312" s="15">
        <f t="shared" si="475"/>
        <v>1536</v>
      </c>
      <c r="AF7312" s="16">
        <f t="shared" si="476"/>
        <v>864</v>
      </c>
      <c r="AK7312">
        <f t="shared" si="477"/>
        <v>0</v>
      </c>
      <c r="AL7312">
        <f t="shared" si="477"/>
        <v>1</v>
      </c>
      <c r="AM7312">
        <f t="shared" si="477"/>
        <v>0</v>
      </c>
      <c r="AN7312">
        <f t="shared" si="477"/>
        <v>0</v>
      </c>
      <c r="AO7312">
        <f t="shared" si="477"/>
        <v>0</v>
      </c>
    </row>
    <row r="7313" spans="1:41" ht="14.45" customHeight="1" x14ac:dyDescent="0.45">
      <c r="A7313" s="1">
        <v>44236.75675925926</v>
      </c>
      <c r="B7313" s="1">
        <v>44236.761284722219</v>
      </c>
      <c r="C7313">
        <v>0</v>
      </c>
      <c r="D7313">
        <v>100</v>
      </c>
      <c r="E7313">
        <v>391</v>
      </c>
      <c r="F7313">
        <v>1</v>
      </c>
      <c r="G7313" s="1">
        <v>44236.761292546296</v>
      </c>
      <c r="H7313" s="2" t="s">
        <v>11670</v>
      </c>
      <c r="I7313" s="2" t="s">
        <v>51</v>
      </c>
      <c r="J7313" s="2" t="s">
        <v>52</v>
      </c>
      <c r="K7313" s="2" t="s">
        <v>78</v>
      </c>
      <c r="L7313" s="2" t="s">
        <v>9731</v>
      </c>
      <c r="M7313" s="2" t="s">
        <v>55</v>
      </c>
      <c r="N7313" s="2" t="s">
        <v>234</v>
      </c>
      <c r="O7313">
        <v>1</v>
      </c>
      <c r="P7313">
        <v>6.8090000000000002</v>
      </c>
      <c r="Q7313">
        <v>47.906999999999996</v>
      </c>
      <c r="R7313">
        <v>49.673000000000002</v>
      </c>
      <c r="S7313">
        <v>4</v>
      </c>
      <c r="T7313" s="2" t="s">
        <v>59</v>
      </c>
      <c r="U7313" s="7">
        <v>1976</v>
      </c>
      <c r="V7313">
        <v>2</v>
      </c>
      <c r="W7313">
        <v>3</v>
      </c>
      <c r="X7313">
        <v>1</v>
      </c>
      <c r="Y7313" s="2" t="s">
        <v>59</v>
      </c>
      <c r="Z7313">
        <v>391</v>
      </c>
      <c r="AA7313" s="2" t="s">
        <v>11238</v>
      </c>
      <c r="AB7313" s="2" t="s">
        <v>11237</v>
      </c>
      <c r="AC7313" s="2" t="s">
        <v>11270</v>
      </c>
      <c r="AD7313">
        <v>1</v>
      </c>
      <c r="AE7313" s="15">
        <f t="shared" si="475"/>
        <v>1600</v>
      </c>
      <c r="AF7313" s="16">
        <f t="shared" si="476"/>
        <v>900</v>
      </c>
      <c r="AI7313" t="s">
        <v>14847</v>
      </c>
      <c r="AK7313">
        <f t="shared" ref="AK7313:AO7313" si="478">IF(ISERROR(SEARCH(AK$2,$T$3)),0,1)</f>
        <v>1</v>
      </c>
      <c r="AL7313">
        <f t="shared" si="478"/>
        <v>0</v>
      </c>
      <c r="AM7313">
        <f t="shared" si="478"/>
        <v>0</v>
      </c>
      <c r="AN7313">
        <f t="shared" si="478"/>
        <v>0</v>
      </c>
      <c r="AO7313">
        <f t="shared" si="478"/>
        <v>0</v>
      </c>
    </row>
    <row r="7314" spans="1:41" ht="14.45" customHeight="1" x14ac:dyDescent="0.45">
      <c r="A7314" s="1">
        <v>44236.750451388885</v>
      </c>
      <c r="B7314" s="1">
        <v>44236.761307870373</v>
      </c>
      <c r="C7314">
        <v>0</v>
      </c>
      <c r="D7314">
        <v>100</v>
      </c>
      <c r="E7314">
        <v>937</v>
      </c>
      <c r="F7314">
        <v>1</v>
      </c>
      <c r="G7314" s="1">
        <v>44236.761310925925</v>
      </c>
      <c r="H7314" s="2" t="s">
        <v>11669</v>
      </c>
      <c r="I7314" s="2" t="s">
        <v>51</v>
      </c>
      <c r="J7314" s="2" t="s">
        <v>52</v>
      </c>
      <c r="K7314" s="2" t="s">
        <v>53</v>
      </c>
      <c r="L7314" s="2" t="s">
        <v>87</v>
      </c>
      <c r="M7314" s="2" t="s">
        <v>55</v>
      </c>
      <c r="N7314" s="2" t="s">
        <v>100</v>
      </c>
      <c r="O7314">
        <v>1</v>
      </c>
      <c r="P7314">
        <v>0</v>
      </c>
      <c r="Q7314">
        <v>0</v>
      </c>
      <c r="R7314">
        <v>27.231000000000002</v>
      </c>
      <c r="S7314">
        <v>0</v>
      </c>
      <c r="T7314" s="2" t="s">
        <v>11668</v>
      </c>
      <c r="U7314" s="7">
        <v>1981</v>
      </c>
      <c r="V7314">
        <v>2</v>
      </c>
      <c r="W7314">
        <v>4</v>
      </c>
      <c r="X7314">
        <v>1</v>
      </c>
      <c r="Y7314" s="2" t="s">
        <v>59</v>
      </c>
      <c r="Z7314">
        <v>937</v>
      </c>
      <c r="AA7314" s="2" t="s">
        <v>11244</v>
      </c>
      <c r="AB7314" s="2" t="s">
        <v>11243</v>
      </c>
      <c r="AC7314" s="2" t="s">
        <v>11270</v>
      </c>
      <c r="AD7314">
        <v>1</v>
      </c>
      <c r="AE7314" s="15">
        <f t="shared" si="475"/>
        <v>1366</v>
      </c>
      <c r="AF7314" s="16">
        <f t="shared" si="476"/>
        <v>768</v>
      </c>
      <c r="AK7314">
        <f t="shared" ref="AK7314:AO7319" si="479">IF(ISERROR(SEARCH(AK$2,$T7314)),0,1)</f>
        <v>0</v>
      </c>
      <c r="AL7314">
        <f t="shared" si="479"/>
        <v>0</v>
      </c>
      <c r="AM7314">
        <f t="shared" si="479"/>
        <v>0</v>
      </c>
      <c r="AN7314">
        <f t="shared" si="479"/>
        <v>0</v>
      </c>
      <c r="AO7314">
        <f t="shared" si="479"/>
        <v>0</v>
      </c>
    </row>
    <row r="7315" spans="1:41" ht="14.45" customHeight="1" x14ac:dyDescent="0.45">
      <c r="A7315" s="1">
        <v>44236.753807870373</v>
      </c>
      <c r="B7315" s="1">
        <v>44236.761331018519</v>
      </c>
      <c r="C7315">
        <v>0</v>
      </c>
      <c r="D7315">
        <v>100</v>
      </c>
      <c r="E7315">
        <v>650</v>
      </c>
      <c r="F7315">
        <v>1</v>
      </c>
      <c r="G7315" s="1">
        <v>44236.761341215279</v>
      </c>
      <c r="H7315" s="2" t="s">
        <v>11667</v>
      </c>
      <c r="I7315" s="2" t="s">
        <v>51</v>
      </c>
      <c r="J7315" s="2" t="s">
        <v>52</v>
      </c>
      <c r="K7315" s="2" t="s">
        <v>78</v>
      </c>
      <c r="L7315" s="2" t="s">
        <v>9731</v>
      </c>
      <c r="M7315" s="2" t="s">
        <v>55</v>
      </c>
      <c r="N7315" s="2" t="s">
        <v>353</v>
      </c>
      <c r="O7315">
        <v>1</v>
      </c>
      <c r="P7315">
        <v>0</v>
      </c>
      <c r="Q7315">
        <v>0</v>
      </c>
      <c r="R7315">
        <v>19.393000000000001</v>
      </c>
      <c r="S7315">
        <v>0</v>
      </c>
      <c r="T7315" s="2" t="s">
        <v>11666</v>
      </c>
      <c r="U7315" s="7">
        <v>1997</v>
      </c>
      <c r="V7315">
        <v>2</v>
      </c>
      <c r="W7315">
        <v>3</v>
      </c>
      <c r="X7315">
        <v>1</v>
      </c>
      <c r="Y7315" s="2" t="s">
        <v>59</v>
      </c>
      <c r="Z7315">
        <v>650</v>
      </c>
      <c r="AA7315" s="2" t="s">
        <v>11238</v>
      </c>
      <c r="AB7315" s="2" t="s">
        <v>11237</v>
      </c>
      <c r="AC7315" s="2" t="s">
        <v>11270</v>
      </c>
      <c r="AD7315">
        <v>1</v>
      </c>
      <c r="AE7315" s="15">
        <f t="shared" si="475"/>
        <v>1024</v>
      </c>
      <c r="AF7315" s="16">
        <f t="shared" si="476"/>
        <v>768</v>
      </c>
      <c r="AK7315">
        <f t="shared" si="479"/>
        <v>0</v>
      </c>
      <c r="AL7315">
        <f t="shared" si="479"/>
        <v>1</v>
      </c>
      <c r="AM7315">
        <f t="shared" si="479"/>
        <v>0</v>
      </c>
      <c r="AN7315">
        <f t="shared" si="479"/>
        <v>0</v>
      </c>
      <c r="AO7315">
        <f t="shared" si="479"/>
        <v>0</v>
      </c>
    </row>
    <row r="7316" spans="1:41" ht="14.45" customHeight="1" x14ac:dyDescent="0.45">
      <c r="A7316" s="1">
        <v>44236.745347222219</v>
      </c>
      <c r="B7316" s="1">
        <v>44236.761365740742</v>
      </c>
      <c r="C7316">
        <v>0</v>
      </c>
      <c r="D7316">
        <v>100</v>
      </c>
      <c r="E7316">
        <v>1383</v>
      </c>
      <c r="F7316">
        <v>1</v>
      </c>
      <c r="G7316" s="1">
        <v>44236.761377766205</v>
      </c>
      <c r="H7316" s="2" t="s">
        <v>11665</v>
      </c>
      <c r="I7316" s="2" t="s">
        <v>51</v>
      </c>
      <c r="J7316" s="2" t="s">
        <v>52</v>
      </c>
      <c r="K7316" s="2" t="s">
        <v>53</v>
      </c>
      <c r="L7316" s="2" t="s">
        <v>11247</v>
      </c>
      <c r="M7316" s="2" t="s">
        <v>55</v>
      </c>
      <c r="N7316" s="2" t="s">
        <v>761</v>
      </c>
      <c r="O7316">
        <v>1</v>
      </c>
      <c r="P7316">
        <v>0</v>
      </c>
      <c r="Q7316">
        <v>0</v>
      </c>
      <c r="R7316">
        <v>10.996</v>
      </c>
      <c r="S7316">
        <v>0</v>
      </c>
      <c r="T7316" s="2" t="s">
        <v>11664</v>
      </c>
      <c r="U7316" s="7">
        <v>1985</v>
      </c>
      <c r="V7316">
        <v>1</v>
      </c>
      <c r="W7316">
        <v>4</v>
      </c>
      <c r="X7316">
        <v>1</v>
      </c>
      <c r="Y7316" s="2" t="s">
        <v>59</v>
      </c>
      <c r="Z7316">
        <v>1383</v>
      </c>
      <c r="AA7316" s="2" t="s">
        <v>11244</v>
      </c>
      <c r="AB7316" s="2" t="s">
        <v>11243</v>
      </c>
      <c r="AC7316" s="2" t="s">
        <v>11270</v>
      </c>
      <c r="AD7316">
        <v>1</v>
      </c>
      <c r="AE7316" s="15">
        <f t="shared" si="475"/>
        <v>2560</v>
      </c>
      <c r="AF7316" s="16">
        <f t="shared" si="476"/>
        <v>1080</v>
      </c>
      <c r="AK7316">
        <f t="shared" si="479"/>
        <v>1</v>
      </c>
      <c r="AL7316">
        <f t="shared" si="479"/>
        <v>0</v>
      </c>
      <c r="AM7316">
        <f t="shared" si="479"/>
        <v>0</v>
      </c>
      <c r="AN7316">
        <f t="shared" si="479"/>
        <v>0</v>
      </c>
      <c r="AO7316">
        <f t="shared" si="479"/>
        <v>0</v>
      </c>
    </row>
    <row r="7317" spans="1:41" ht="14.45" customHeight="1" x14ac:dyDescent="0.45">
      <c r="A7317" s="1">
        <v>44236.758553240739</v>
      </c>
      <c r="B7317" s="1">
        <v>44236.761388888888</v>
      </c>
      <c r="C7317">
        <v>0</v>
      </c>
      <c r="D7317">
        <v>100</v>
      </c>
      <c r="E7317">
        <v>244</v>
      </c>
      <c r="F7317">
        <v>1</v>
      </c>
      <c r="G7317" s="1">
        <v>44236.761396932867</v>
      </c>
      <c r="H7317" s="2" t="s">
        <v>11663</v>
      </c>
      <c r="I7317" s="2" t="s">
        <v>51</v>
      </c>
      <c r="J7317" s="2" t="s">
        <v>52</v>
      </c>
      <c r="K7317" s="2" t="s">
        <v>53</v>
      </c>
      <c r="L7317" s="2" t="s">
        <v>9127</v>
      </c>
      <c r="M7317" s="2" t="s">
        <v>55</v>
      </c>
      <c r="N7317" s="2" t="s">
        <v>142</v>
      </c>
      <c r="O7317">
        <v>1</v>
      </c>
      <c r="P7317">
        <v>15.977</v>
      </c>
      <c r="Q7317">
        <v>15.977</v>
      </c>
      <c r="R7317">
        <v>17.841999999999999</v>
      </c>
      <c r="S7317">
        <v>1</v>
      </c>
      <c r="T7317" s="2" t="s">
        <v>11662</v>
      </c>
      <c r="U7317" s="7">
        <v>1991</v>
      </c>
      <c r="V7317">
        <v>2</v>
      </c>
      <c r="W7317">
        <v>4</v>
      </c>
      <c r="X7317">
        <v>1</v>
      </c>
      <c r="Y7317" s="2" t="s">
        <v>59</v>
      </c>
      <c r="Z7317">
        <v>244</v>
      </c>
      <c r="AA7317" s="2" t="s">
        <v>11238</v>
      </c>
      <c r="AB7317" s="2" t="s">
        <v>11237</v>
      </c>
      <c r="AC7317" s="2" t="s">
        <v>11270</v>
      </c>
      <c r="AD7317">
        <v>1</v>
      </c>
      <c r="AE7317" s="15">
        <f t="shared" si="475"/>
        <v>1536</v>
      </c>
      <c r="AF7317" s="16">
        <f t="shared" si="476"/>
        <v>864</v>
      </c>
      <c r="AK7317">
        <f t="shared" si="479"/>
        <v>1</v>
      </c>
      <c r="AL7317">
        <f t="shared" si="479"/>
        <v>0</v>
      </c>
      <c r="AM7317">
        <f t="shared" si="479"/>
        <v>0</v>
      </c>
      <c r="AN7317">
        <f t="shared" si="479"/>
        <v>0</v>
      </c>
      <c r="AO7317">
        <f t="shared" si="479"/>
        <v>0</v>
      </c>
    </row>
    <row r="7318" spans="1:41" ht="14.45" customHeight="1" x14ac:dyDescent="0.45">
      <c r="A7318" s="1">
        <v>44236.757523148146</v>
      </c>
      <c r="B7318" s="1">
        <v>44236.761562500003</v>
      </c>
      <c r="C7318">
        <v>0</v>
      </c>
      <c r="D7318">
        <v>100</v>
      </c>
      <c r="E7318">
        <v>348</v>
      </c>
      <c r="F7318">
        <v>1</v>
      </c>
      <c r="G7318" s="1">
        <v>44236.761567847221</v>
      </c>
      <c r="H7318" s="2" t="s">
        <v>11661</v>
      </c>
      <c r="I7318" s="2" t="s">
        <v>51</v>
      </c>
      <c r="J7318" s="2" t="s">
        <v>52</v>
      </c>
      <c r="K7318" s="2" t="s">
        <v>53</v>
      </c>
      <c r="L7318" s="2" t="s">
        <v>11239</v>
      </c>
      <c r="M7318" s="2" t="s">
        <v>106</v>
      </c>
      <c r="N7318" s="2" t="s">
        <v>107</v>
      </c>
      <c r="O7318">
        <v>1</v>
      </c>
      <c r="P7318">
        <v>0</v>
      </c>
      <c r="Q7318">
        <v>0</v>
      </c>
      <c r="R7318">
        <v>31.878</v>
      </c>
      <c r="S7318">
        <v>0</v>
      </c>
      <c r="T7318" s="2" t="s">
        <v>11660</v>
      </c>
      <c r="U7318" s="7">
        <v>1952</v>
      </c>
      <c r="V7318">
        <v>1</v>
      </c>
      <c r="W7318">
        <v>5</v>
      </c>
      <c r="X7318">
        <v>1</v>
      </c>
      <c r="Y7318" s="2" t="s">
        <v>11659</v>
      </c>
      <c r="Z7318">
        <v>348</v>
      </c>
      <c r="AA7318" s="2" t="s">
        <v>9135</v>
      </c>
      <c r="AB7318" s="2" t="s">
        <v>11240</v>
      </c>
      <c r="AC7318" s="2" t="s">
        <v>11270</v>
      </c>
      <c r="AD7318">
        <v>1</v>
      </c>
      <c r="AE7318" s="15">
        <f t="shared" si="475"/>
        <v>1440</v>
      </c>
      <c r="AF7318" s="16">
        <f t="shared" si="476"/>
        <v>900</v>
      </c>
      <c r="AK7318">
        <f t="shared" si="479"/>
        <v>0</v>
      </c>
      <c r="AL7318">
        <f t="shared" si="479"/>
        <v>1</v>
      </c>
      <c r="AM7318">
        <f t="shared" si="479"/>
        <v>0</v>
      </c>
      <c r="AN7318">
        <f t="shared" si="479"/>
        <v>0</v>
      </c>
      <c r="AO7318">
        <f t="shared" si="479"/>
        <v>0</v>
      </c>
    </row>
    <row r="7319" spans="1:41" ht="14.45" customHeight="1" x14ac:dyDescent="0.45">
      <c r="A7319" s="1">
        <v>44236.739155092589</v>
      </c>
      <c r="B7319" s="1">
        <v>44236.761597222219</v>
      </c>
      <c r="C7319">
        <v>0</v>
      </c>
      <c r="D7319">
        <v>100</v>
      </c>
      <c r="E7319">
        <v>1938</v>
      </c>
      <c r="F7319">
        <v>1</v>
      </c>
      <c r="G7319" s="1">
        <v>44236.761600740741</v>
      </c>
      <c r="H7319" s="2" t="s">
        <v>11658</v>
      </c>
      <c r="I7319" s="2" t="s">
        <v>51</v>
      </c>
      <c r="J7319" s="2" t="s">
        <v>52</v>
      </c>
      <c r="K7319" s="2" t="s">
        <v>53</v>
      </c>
      <c r="L7319" s="2" t="s">
        <v>11251</v>
      </c>
      <c r="M7319" s="2" t="s">
        <v>55</v>
      </c>
      <c r="N7319" s="2" t="s">
        <v>100</v>
      </c>
      <c r="O7319">
        <v>1</v>
      </c>
      <c r="P7319">
        <v>0</v>
      </c>
      <c r="Q7319">
        <v>0</v>
      </c>
      <c r="R7319">
        <v>138.89699999999999</v>
      </c>
      <c r="S7319">
        <v>0</v>
      </c>
      <c r="T7319" s="2" t="s">
        <v>11657</v>
      </c>
      <c r="U7319" s="7">
        <v>1982</v>
      </c>
      <c r="V7319">
        <v>1</v>
      </c>
      <c r="W7319">
        <v>4</v>
      </c>
      <c r="X7319">
        <v>1</v>
      </c>
      <c r="Y7319" s="2" t="s">
        <v>11656</v>
      </c>
      <c r="Z7319">
        <v>1938</v>
      </c>
      <c r="AA7319" s="2" t="s">
        <v>11242</v>
      </c>
      <c r="AB7319" s="2" t="s">
        <v>11241</v>
      </c>
      <c r="AC7319" s="2" t="s">
        <v>11270</v>
      </c>
      <c r="AD7319">
        <v>1</v>
      </c>
      <c r="AE7319" s="15">
        <f t="shared" si="475"/>
        <v>1366</v>
      </c>
      <c r="AF7319" s="16">
        <f t="shared" si="476"/>
        <v>768</v>
      </c>
      <c r="AK7319">
        <f t="shared" si="479"/>
        <v>1</v>
      </c>
      <c r="AL7319">
        <f t="shared" si="479"/>
        <v>0</v>
      </c>
      <c r="AM7319">
        <f t="shared" si="479"/>
        <v>0</v>
      </c>
      <c r="AN7319">
        <f t="shared" si="479"/>
        <v>0</v>
      </c>
      <c r="AO7319">
        <f t="shared" si="479"/>
        <v>0</v>
      </c>
    </row>
    <row r="7320" spans="1:41" ht="14.45" customHeight="1" x14ac:dyDescent="0.45">
      <c r="A7320" s="1">
        <v>44236.758009259262</v>
      </c>
      <c r="B7320" s="1">
        <v>44236.761620370373</v>
      </c>
      <c r="C7320">
        <v>0</v>
      </c>
      <c r="D7320">
        <v>100</v>
      </c>
      <c r="E7320">
        <v>311</v>
      </c>
      <c r="F7320">
        <v>1</v>
      </c>
      <c r="G7320" s="1">
        <v>44236.761631944442</v>
      </c>
      <c r="H7320" s="2" t="s">
        <v>11655</v>
      </c>
      <c r="I7320" s="2" t="s">
        <v>51</v>
      </c>
      <c r="J7320" s="2" t="s">
        <v>52</v>
      </c>
      <c r="K7320" s="2" t="s">
        <v>53</v>
      </c>
      <c r="L7320" s="2" t="s">
        <v>11247</v>
      </c>
      <c r="M7320" s="2" t="s">
        <v>55</v>
      </c>
      <c r="N7320" s="2" t="s">
        <v>56</v>
      </c>
      <c r="O7320">
        <v>1</v>
      </c>
      <c r="P7320">
        <v>5.3470000000000004</v>
      </c>
      <c r="Q7320">
        <v>14.266999999999999</v>
      </c>
      <c r="R7320">
        <v>34.295000000000002</v>
      </c>
      <c r="S7320">
        <v>4</v>
      </c>
      <c r="T7320" s="2" t="s">
        <v>59</v>
      </c>
      <c r="U7320" s="7">
        <v>1993</v>
      </c>
      <c r="V7320">
        <v>2</v>
      </c>
      <c r="W7320">
        <v>4</v>
      </c>
      <c r="X7320">
        <v>1</v>
      </c>
      <c r="Y7320" s="2" t="s">
        <v>11654</v>
      </c>
      <c r="Z7320">
        <v>311</v>
      </c>
      <c r="AA7320" s="2" t="s">
        <v>9135</v>
      </c>
      <c r="AB7320" s="2" t="s">
        <v>11240</v>
      </c>
      <c r="AC7320" s="2" t="s">
        <v>11270</v>
      </c>
      <c r="AD7320">
        <v>1</v>
      </c>
      <c r="AE7320" s="15">
        <f t="shared" si="475"/>
        <v>1920</v>
      </c>
      <c r="AF7320" s="16">
        <f t="shared" si="476"/>
        <v>1080</v>
      </c>
      <c r="AI7320" t="s">
        <v>14847</v>
      </c>
      <c r="AK7320">
        <f t="shared" ref="AK7320:AO7320" si="480">IF(ISERROR(SEARCH(AK$2,$T$3)),0,1)</f>
        <v>1</v>
      </c>
      <c r="AL7320">
        <f t="shared" si="480"/>
        <v>0</v>
      </c>
      <c r="AM7320">
        <f t="shared" si="480"/>
        <v>0</v>
      </c>
      <c r="AN7320">
        <f t="shared" si="480"/>
        <v>0</v>
      </c>
      <c r="AO7320">
        <f t="shared" si="480"/>
        <v>0</v>
      </c>
    </row>
    <row r="7321" spans="1:41" ht="14.45" customHeight="1" x14ac:dyDescent="0.45">
      <c r="A7321" s="1">
        <v>44236.75849537037</v>
      </c>
      <c r="B7321" s="1">
        <v>44236.761631944442</v>
      </c>
      <c r="C7321">
        <v>0</v>
      </c>
      <c r="D7321">
        <v>100</v>
      </c>
      <c r="E7321">
        <v>270</v>
      </c>
      <c r="F7321">
        <v>1</v>
      </c>
      <c r="G7321" s="1">
        <v>44236.761639895834</v>
      </c>
      <c r="H7321" s="2" t="s">
        <v>11653</v>
      </c>
      <c r="I7321" s="2" t="s">
        <v>51</v>
      </c>
      <c r="J7321" s="2" t="s">
        <v>52</v>
      </c>
      <c r="K7321" s="2" t="s">
        <v>113</v>
      </c>
      <c r="L7321" s="2" t="s">
        <v>3854</v>
      </c>
      <c r="M7321" s="2" t="s">
        <v>106</v>
      </c>
      <c r="N7321" s="2" t="s">
        <v>123</v>
      </c>
      <c r="O7321">
        <v>1</v>
      </c>
      <c r="P7321">
        <v>0</v>
      </c>
      <c r="Q7321">
        <v>0</v>
      </c>
      <c r="R7321">
        <v>27.911999999999999</v>
      </c>
      <c r="S7321">
        <v>0</v>
      </c>
      <c r="T7321" s="2" t="s">
        <v>11652</v>
      </c>
      <c r="U7321" s="7">
        <v>1998</v>
      </c>
      <c r="V7321">
        <v>2</v>
      </c>
      <c r="W7321">
        <v>4</v>
      </c>
      <c r="X7321">
        <v>1</v>
      </c>
      <c r="Y7321" s="2" t="s">
        <v>166</v>
      </c>
      <c r="Z7321">
        <v>270</v>
      </c>
      <c r="AA7321" s="2" t="s">
        <v>11238</v>
      </c>
      <c r="AB7321" s="2" t="s">
        <v>11237</v>
      </c>
      <c r="AC7321" s="2" t="s">
        <v>11270</v>
      </c>
      <c r="AD7321">
        <v>1</v>
      </c>
      <c r="AE7321" s="15">
        <f t="shared" si="475"/>
        <v>1280</v>
      </c>
      <c r="AF7321" s="16">
        <f t="shared" si="476"/>
        <v>800</v>
      </c>
      <c r="AK7321">
        <f t="shared" ref="AK7321:AO7353" si="481">IF(ISERROR(SEARCH(AK$2,$T7321)),0,1)</f>
        <v>0</v>
      </c>
      <c r="AL7321">
        <f t="shared" si="481"/>
        <v>1</v>
      </c>
      <c r="AM7321">
        <f t="shared" si="481"/>
        <v>0</v>
      </c>
      <c r="AN7321">
        <f t="shared" si="481"/>
        <v>0</v>
      </c>
      <c r="AO7321">
        <f t="shared" si="481"/>
        <v>0</v>
      </c>
    </row>
    <row r="7322" spans="1:41" ht="14.45" customHeight="1" x14ac:dyDescent="0.45">
      <c r="A7322" s="1">
        <v>44236.758194444446</v>
      </c>
      <c r="B7322" s="1">
        <v>44236.761828703704</v>
      </c>
      <c r="C7322">
        <v>0</v>
      </c>
      <c r="D7322">
        <v>100</v>
      </c>
      <c r="E7322">
        <v>314</v>
      </c>
      <c r="F7322">
        <v>1</v>
      </c>
      <c r="G7322" s="1">
        <v>44236.761838541664</v>
      </c>
      <c r="H7322" s="2" t="s">
        <v>11651</v>
      </c>
      <c r="I7322" s="2" t="s">
        <v>51</v>
      </c>
      <c r="J7322" s="2" t="s">
        <v>52</v>
      </c>
      <c r="K7322" s="2" t="s">
        <v>53</v>
      </c>
      <c r="L7322" s="2" t="s">
        <v>11239</v>
      </c>
      <c r="M7322" s="2" t="s">
        <v>55</v>
      </c>
      <c r="N7322" s="2" t="s">
        <v>142</v>
      </c>
      <c r="O7322">
        <v>1</v>
      </c>
      <c r="P7322">
        <v>0</v>
      </c>
      <c r="Q7322">
        <v>0</v>
      </c>
      <c r="R7322">
        <v>18.175000000000001</v>
      </c>
      <c r="S7322">
        <v>0</v>
      </c>
      <c r="T7322" s="2" t="s">
        <v>11650</v>
      </c>
      <c r="U7322" s="7">
        <v>1964</v>
      </c>
      <c r="V7322">
        <v>1</v>
      </c>
      <c r="W7322">
        <v>3</v>
      </c>
      <c r="X7322">
        <v>1</v>
      </c>
      <c r="Y7322" s="2" t="s">
        <v>59</v>
      </c>
      <c r="Z7322">
        <v>314</v>
      </c>
      <c r="AA7322" s="2" t="s">
        <v>11246</v>
      </c>
      <c r="AB7322" s="2" t="s">
        <v>11245</v>
      </c>
      <c r="AC7322" s="2" t="s">
        <v>11270</v>
      </c>
      <c r="AD7322">
        <v>1</v>
      </c>
      <c r="AE7322" s="15">
        <f t="shared" si="475"/>
        <v>1536</v>
      </c>
      <c r="AF7322" s="16">
        <f t="shared" si="476"/>
        <v>864</v>
      </c>
      <c r="AK7322">
        <f t="shared" si="481"/>
        <v>1</v>
      </c>
      <c r="AL7322">
        <f t="shared" si="481"/>
        <v>0</v>
      </c>
      <c r="AM7322">
        <f t="shared" si="481"/>
        <v>0</v>
      </c>
      <c r="AN7322">
        <f t="shared" si="481"/>
        <v>0</v>
      </c>
      <c r="AO7322">
        <f t="shared" si="481"/>
        <v>0</v>
      </c>
    </row>
    <row r="7323" spans="1:41" ht="14.45" customHeight="1" x14ac:dyDescent="0.45">
      <c r="A7323" s="1">
        <v>44236.756967592592</v>
      </c>
      <c r="B7323" s="1">
        <v>44236.762106481481</v>
      </c>
      <c r="C7323">
        <v>0</v>
      </c>
      <c r="D7323">
        <v>100</v>
      </c>
      <c r="E7323">
        <v>444</v>
      </c>
      <c r="F7323">
        <v>1</v>
      </c>
      <c r="G7323" s="1">
        <v>44236.762119155093</v>
      </c>
      <c r="H7323" s="2" t="s">
        <v>11649</v>
      </c>
      <c r="I7323" s="2" t="s">
        <v>51</v>
      </c>
      <c r="J7323" s="2" t="s">
        <v>52</v>
      </c>
      <c r="K7323" s="2" t="s">
        <v>53</v>
      </c>
      <c r="L7323" s="2" t="s">
        <v>11247</v>
      </c>
      <c r="M7323" s="2" t="s">
        <v>55</v>
      </c>
      <c r="N7323" s="2" t="s">
        <v>247</v>
      </c>
      <c r="O7323">
        <v>1</v>
      </c>
      <c r="P7323">
        <v>0</v>
      </c>
      <c r="Q7323">
        <v>0</v>
      </c>
      <c r="R7323">
        <v>26.518000000000001</v>
      </c>
      <c r="S7323">
        <v>0</v>
      </c>
      <c r="T7323" s="2" t="s">
        <v>11648</v>
      </c>
      <c r="U7323" s="7">
        <v>1989</v>
      </c>
      <c r="V7323">
        <v>1</v>
      </c>
      <c r="W7323">
        <v>4</v>
      </c>
      <c r="X7323">
        <v>1</v>
      </c>
      <c r="Y7323" s="2" t="s">
        <v>11647</v>
      </c>
      <c r="Z7323">
        <v>444</v>
      </c>
      <c r="AA7323" s="2" t="s">
        <v>11238</v>
      </c>
      <c r="AB7323" s="2" t="s">
        <v>11237</v>
      </c>
      <c r="AC7323" s="2" t="s">
        <v>11270</v>
      </c>
      <c r="AD7323">
        <v>1</v>
      </c>
      <c r="AE7323" s="15">
        <f t="shared" si="475"/>
        <v>2560</v>
      </c>
      <c r="AF7323" s="16">
        <f t="shared" si="476"/>
        <v>1440</v>
      </c>
      <c r="AK7323">
        <f t="shared" si="481"/>
        <v>1</v>
      </c>
      <c r="AL7323">
        <f t="shared" si="481"/>
        <v>0</v>
      </c>
      <c r="AM7323">
        <f t="shared" si="481"/>
        <v>0</v>
      </c>
      <c r="AN7323">
        <f t="shared" si="481"/>
        <v>0</v>
      </c>
      <c r="AO7323">
        <f t="shared" si="481"/>
        <v>0</v>
      </c>
    </row>
    <row r="7324" spans="1:41" ht="14.45" customHeight="1" x14ac:dyDescent="0.45">
      <c r="A7324" s="1">
        <v>44236.756574074076</v>
      </c>
      <c r="B7324" s="1">
        <v>44236.762465277781</v>
      </c>
      <c r="C7324">
        <v>0</v>
      </c>
      <c r="D7324">
        <v>100</v>
      </c>
      <c r="E7324">
        <v>509</v>
      </c>
      <c r="F7324">
        <v>1</v>
      </c>
      <c r="G7324" s="1">
        <v>44236.762474953706</v>
      </c>
      <c r="H7324" s="2" t="s">
        <v>11646</v>
      </c>
      <c r="I7324" s="2" t="s">
        <v>51</v>
      </c>
      <c r="J7324" s="2" t="s">
        <v>52</v>
      </c>
      <c r="K7324" s="2" t="s">
        <v>53</v>
      </c>
      <c r="L7324" s="2" t="s">
        <v>11239</v>
      </c>
      <c r="M7324" s="2" t="s">
        <v>55</v>
      </c>
      <c r="N7324" s="2" t="s">
        <v>100</v>
      </c>
      <c r="O7324">
        <v>1</v>
      </c>
      <c r="P7324">
        <v>0</v>
      </c>
      <c r="Q7324">
        <v>0</v>
      </c>
      <c r="R7324">
        <v>14.85</v>
      </c>
      <c r="S7324">
        <v>0</v>
      </c>
      <c r="T7324" s="2" t="s">
        <v>11645</v>
      </c>
      <c r="U7324" s="7">
        <v>1990</v>
      </c>
      <c r="V7324">
        <v>1</v>
      </c>
      <c r="W7324">
        <v>4</v>
      </c>
      <c r="X7324">
        <v>94</v>
      </c>
      <c r="Y7324" s="2" t="s">
        <v>11644</v>
      </c>
      <c r="Z7324">
        <v>509</v>
      </c>
      <c r="AA7324" s="2" t="s">
        <v>9135</v>
      </c>
      <c r="AB7324" s="2" t="s">
        <v>11240</v>
      </c>
      <c r="AC7324" s="2" t="s">
        <v>62</v>
      </c>
      <c r="AD7324">
        <v>1</v>
      </c>
      <c r="AE7324" s="15">
        <f t="shared" si="475"/>
        <v>1366</v>
      </c>
      <c r="AF7324" s="16">
        <f t="shared" si="476"/>
        <v>768</v>
      </c>
      <c r="AK7324">
        <f t="shared" si="481"/>
        <v>1</v>
      </c>
      <c r="AL7324">
        <f t="shared" si="481"/>
        <v>0</v>
      </c>
      <c r="AM7324">
        <f t="shared" si="481"/>
        <v>0</v>
      </c>
      <c r="AN7324">
        <f t="shared" si="481"/>
        <v>0</v>
      </c>
      <c r="AO7324">
        <f t="shared" si="481"/>
        <v>0</v>
      </c>
    </row>
    <row r="7325" spans="1:41" ht="14.45" customHeight="1" x14ac:dyDescent="0.45">
      <c r="A7325" s="1">
        <v>44236.758379629631</v>
      </c>
      <c r="B7325" s="1">
        <v>44236.762476851851</v>
      </c>
      <c r="C7325">
        <v>0</v>
      </c>
      <c r="D7325">
        <v>100</v>
      </c>
      <c r="E7325">
        <v>354</v>
      </c>
      <c r="F7325">
        <v>1</v>
      </c>
      <c r="G7325" s="1">
        <v>44236.762489236113</v>
      </c>
      <c r="H7325" s="2" t="s">
        <v>11643</v>
      </c>
      <c r="I7325" s="2" t="s">
        <v>51</v>
      </c>
      <c r="J7325" s="2" t="s">
        <v>52</v>
      </c>
      <c r="K7325" s="2" t="s">
        <v>53</v>
      </c>
      <c r="L7325" s="2" t="s">
        <v>11247</v>
      </c>
      <c r="M7325" s="2" t="s">
        <v>55</v>
      </c>
      <c r="N7325" s="2" t="s">
        <v>142</v>
      </c>
      <c r="O7325">
        <v>1</v>
      </c>
      <c r="P7325">
        <v>0</v>
      </c>
      <c r="Q7325">
        <v>0</v>
      </c>
      <c r="R7325">
        <v>23.533999999999999</v>
      </c>
      <c r="S7325">
        <v>0</v>
      </c>
      <c r="T7325" s="2" t="s">
        <v>11642</v>
      </c>
      <c r="U7325" s="7">
        <v>2001</v>
      </c>
      <c r="V7325">
        <v>1</v>
      </c>
      <c r="W7325">
        <v>3</v>
      </c>
      <c r="X7325">
        <v>1</v>
      </c>
      <c r="Y7325" s="2" t="s">
        <v>59</v>
      </c>
      <c r="Z7325">
        <v>354</v>
      </c>
      <c r="AA7325" s="2" t="s">
        <v>11244</v>
      </c>
      <c r="AB7325" s="2" t="s">
        <v>11243</v>
      </c>
      <c r="AC7325" s="2" t="s">
        <v>11270</v>
      </c>
      <c r="AD7325">
        <v>1</v>
      </c>
      <c r="AE7325" s="15">
        <f t="shared" si="475"/>
        <v>1536</v>
      </c>
      <c r="AF7325" s="16">
        <f t="shared" si="476"/>
        <v>864</v>
      </c>
      <c r="AK7325">
        <f t="shared" si="481"/>
        <v>0</v>
      </c>
      <c r="AL7325">
        <f t="shared" si="481"/>
        <v>1</v>
      </c>
      <c r="AM7325">
        <f t="shared" si="481"/>
        <v>0</v>
      </c>
      <c r="AN7325">
        <f t="shared" si="481"/>
        <v>0</v>
      </c>
      <c r="AO7325">
        <f t="shared" si="481"/>
        <v>0</v>
      </c>
    </row>
    <row r="7326" spans="1:41" ht="14.45" customHeight="1" x14ac:dyDescent="0.45">
      <c r="A7326" s="1">
        <v>44236.756516203706</v>
      </c>
      <c r="B7326" s="1">
        <v>44236.762766203705</v>
      </c>
      <c r="C7326">
        <v>0</v>
      </c>
      <c r="D7326">
        <v>100</v>
      </c>
      <c r="E7326">
        <v>539</v>
      </c>
      <c r="F7326">
        <v>1</v>
      </c>
      <c r="G7326" s="1">
        <v>44236.762771018519</v>
      </c>
      <c r="H7326" s="2" t="s">
        <v>11641</v>
      </c>
      <c r="I7326" s="2" t="s">
        <v>51</v>
      </c>
      <c r="J7326" s="2" t="s">
        <v>52</v>
      </c>
      <c r="K7326" s="2" t="s">
        <v>53</v>
      </c>
      <c r="L7326" s="2" t="s">
        <v>11247</v>
      </c>
      <c r="M7326" s="2" t="s">
        <v>118</v>
      </c>
      <c r="N7326" s="2" t="s">
        <v>123</v>
      </c>
      <c r="O7326">
        <v>1</v>
      </c>
      <c r="P7326">
        <v>15.862</v>
      </c>
      <c r="Q7326">
        <v>15.862</v>
      </c>
      <c r="R7326">
        <v>48.49</v>
      </c>
      <c r="S7326">
        <v>1</v>
      </c>
      <c r="T7326" s="2" t="s">
        <v>11640</v>
      </c>
      <c r="U7326" s="7">
        <v>1981</v>
      </c>
      <c r="V7326">
        <v>1</v>
      </c>
      <c r="W7326">
        <v>2</v>
      </c>
      <c r="X7326">
        <v>1</v>
      </c>
      <c r="Y7326" s="2" t="s">
        <v>59</v>
      </c>
      <c r="Z7326">
        <v>539</v>
      </c>
      <c r="AA7326" s="2" t="s">
        <v>11242</v>
      </c>
      <c r="AB7326" s="2" t="s">
        <v>11241</v>
      </c>
      <c r="AC7326" s="2" t="s">
        <v>11270</v>
      </c>
      <c r="AD7326">
        <v>1</v>
      </c>
      <c r="AE7326" s="15">
        <f t="shared" si="475"/>
        <v>1280</v>
      </c>
      <c r="AF7326" s="16">
        <f t="shared" si="476"/>
        <v>800</v>
      </c>
      <c r="AK7326">
        <f t="shared" si="481"/>
        <v>1</v>
      </c>
      <c r="AL7326">
        <f t="shared" si="481"/>
        <v>0</v>
      </c>
      <c r="AM7326">
        <f t="shared" si="481"/>
        <v>0</v>
      </c>
      <c r="AN7326">
        <f t="shared" si="481"/>
        <v>0</v>
      </c>
      <c r="AO7326">
        <f t="shared" si="481"/>
        <v>0</v>
      </c>
    </row>
    <row r="7327" spans="1:41" ht="14.45" customHeight="1" x14ac:dyDescent="0.45">
      <c r="A7327" s="1">
        <v>44236.757581018515</v>
      </c>
      <c r="B7327" s="1">
        <v>44236.762812499997</v>
      </c>
      <c r="C7327">
        <v>0</v>
      </c>
      <c r="D7327">
        <v>100</v>
      </c>
      <c r="E7327">
        <v>451</v>
      </c>
      <c r="F7327">
        <v>1</v>
      </c>
      <c r="G7327" s="1">
        <v>44236.762820405092</v>
      </c>
      <c r="H7327" s="2" t="s">
        <v>11639</v>
      </c>
      <c r="I7327" s="2" t="s">
        <v>51</v>
      </c>
      <c r="J7327" s="2" t="s">
        <v>52</v>
      </c>
      <c r="K7327" s="2" t="s">
        <v>53</v>
      </c>
      <c r="L7327" s="2" t="s">
        <v>11239</v>
      </c>
      <c r="M7327" s="2" t="s">
        <v>55</v>
      </c>
      <c r="N7327" s="2" t="s">
        <v>100</v>
      </c>
      <c r="O7327">
        <v>1</v>
      </c>
      <c r="P7327">
        <v>10.266999999999999</v>
      </c>
      <c r="Q7327">
        <v>35.822000000000003</v>
      </c>
      <c r="R7327">
        <v>37.234999999999999</v>
      </c>
      <c r="S7327">
        <v>4</v>
      </c>
      <c r="T7327" s="2" t="s">
        <v>11638</v>
      </c>
      <c r="U7327" s="7">
        <v>1972</v>
      </c>
      <c r="V7327">
        <v>2</v>
      </c>
      <c r="W7327">
        <v>4</v>
      </c>
      <c r="X7327">
        <v>1</v>
      </c>
      <c r="Y7327" s="2" t="s">
        <v>59</v>
      </c>
      <c r="Z7327">
        <v>451</v>
      </c>
      <c r="AA7327" s="2" t="s">
        <v>11242</v>
      </c>
      <c r="AB7327" s="2" t="s">
        <v>11241</v>
      </c>
      <c r="AC7327" s="2" t="s">
        <v>11270</v>
      </c>
      <c r="AD7327">
        <v>1</v>
      </c>
      <c r="AE7327" s="15">
        <f t="shared" si="475"/>
        <v>1366</v>
      </c>
      <c r="AF7327" s="16">
        <f t="shared" si="476"/>
        <v>768</v>
      </c>
      <c r="AK7327">
        <f t="shared" si="481"/>
        <v>1</v>
      </c>
      <c r="AL7327">
        <f t="shared" si="481"/>
        <v>0</v>
      </c>
      <c r="AM7327">
        <f t="shared" si="481"/>
        <v>0</v>
      </c>
      <c r="AN7327">
        <f t="shared" si="481"/>
        <v>0</v>
      </c>
      <c r="AO7327">
        <f t="shared" si="481"/>
        <v>0</v>
      </c>
    </row>
    <row r="7328" spans="1:41" ht="14.45" customHeight="1" x14ac:dyDescent="0.45">
      <c r="A7328" s="1">
        <v>44236.757384259261</v>
      </c>
      <c r="B7328" s="1">
        <v>44236.763020833336</v>
      </c>
      <c r="C7328">
        <v>0</v>
      </c>
      <c r="D7328">
        <v>100</v>
      </c>
      <c r="E7328">
        <v>486</v>
      </c>
      <c r="F7328">
        <v>1</v>
      </c>
      <c r="G7328" s="1">
        <v>44236.763028159723</v>
      </c>
      <c r="H7328" s="2" t="s">
        <v>11637</v>
      </c>
      <c r="I7328" s="2" t="s">
        <v>51</v>
      </c>
      <c r="J7328" s="2" t="s">
        <v>52</v>
      </c>
      <c r="K7328" s="2" t="s">
        <v>78</v>
      </c>
      <c r="L7328" s="2" t="s">
        <v>9731</v>
      </c>
      <c r="M7328" s="2" t="s">
        <v>55</v>
      </c>
      <c r="N7328" s="2" t="s">
        <v>8191</v>
      </c>
      <c r="O7328">
        <v>1</v>
      </c>
      <c r="P7328">
        <v>0</v>
      </c>
      <c r="Q7328">
        <v>0</v>
      </c>
      <c r="R7328">
        <v>23.847000000000001</v>
      </c>
      <c r="S7328">
        <v>0</v>
      </c>
      <c r="T7328" s="2" t="s">
        <v>11636</v>
      </c>
      <c r="U7328" s="7">
        <v>1978</v>
      </c>
      <c r="V7328">
        <v>1</v>
      </c>
      <c r="W7328">
        <v>5</v>
      </c>
      <c r="X7328">
        <v>1</v>
      </c>
      <c r="Y7328" s="2" t="s">
        <v>59</v>
      </c>
      <c r="Z7328">
        <v>486</v>
      </c>
      <c r="AA7328" s="2" t="s">
        <v>11244</v>
      </c>
      <c r="AB7328" s="2" t="s">
        <v>11243</v>
      </c>
      <c r="AC7328" s="2" t="s">
        <v>11270</v>
      </c>
      <c r="AD7328">
        <v>1</v>
      </c>
      <c r="AE7328" s="15">
        <f t="shared" si="475"/>
        <v>1728</v>
      </c>
      <c r="AF7328" s="16">
        <f t="shared" si="476"/>
        <v>972</v>
      </c>
      <c r="AK7328">
        <f t="shared" si="481"/>
        <v>1</v>
      </c>
      <c r="AL7328">
        <f t="shared" si="481"/>
        <v>0</v>
      </c>
      <c r="AM7328">
        <f t="shared" si="481"/>
        <v>0</v>
      </c>
      <c r="AN7328">
        <f t="shared" si="481"/>
        <v>0</v>
      </c>
      <c r="AO7328">
        <f t="shared" si="481"/>
        <v>0</v>
      </c>
    </row>
    <row r="7329" spans="1:41" ht="14.45" customHeight="1" x14ac:dyDescent="0.45">
      <c r="A7329" s="1">
        <v>44236.759131944447</v>
      </c>
      <c r="B7329" s="1">
        <v>44236.763298611113</v>
      </c>
      <c r="C7329">
        <v>0</v>
      </c>
      <c r="D7329">
        <v>100</v>
      </c>
      <c r="E7329">
        <v>359</v>
      </c>
      <c r="F7329">
        <v>1</v>
      </c>
      <c r="G7329" s="1">
        <v>44236.763317731478</v>
      </c>
      <c r="H7329" s="2" t="s">
        <v>11635</v>
      </c>
      <c r="I7329" s="2" t="s">
        <v>51</v>
      </c>
      <c r="J7329" s="2" t="s">
        <v>52</v>
      </c>
      <c r="K7329" s="2" t="s">
        <v>78</v>
      </c>
      <c r="L7329" s="2" t="s">
        <v>9731</v>
      </c>
      <c r="M7329" s="2" t="s">
        <v>55</v>
      </c>
      <c r="N7329" s="2" t="s">
        <v>100</v>
      </c>
      <c r="O7329">
        <v>1</v>
      </c>
      <c r="P7329">
        <v>5.5890000000000004</v>
      </c>
      <c r="Q7329">
        <v>27.003</v>
      </c>
      <c r="R7329">
        <v>28.315999999999999</v>
      </c>
      <c r="S7329">
        <v>3</v>
      </c>
      <c r="T7329" s="2" t="s">
        <v>11634</v>
      </c>
      <c r="U7329" s="7">
        <v>1996</v>
      </c>
      <c r="V7329">
        <v>2</v>
      </c>
      <c r="W7329">
        <v>3</v>
      </c>
      <c r="X7329">
        <v>1</v>
      </c>
      <c r="Y7329" s="2" t="s">
        <v>59</v>
      </c>
      <c r="Z7329">
        <v>359</v>
      </c>
      <c r="AA7329" s="2" t="s">
        <v>11246</v>
      </c>
      <c r="AB7329" s="2" t="s">
        <v>11245</v>
      </c>
      <c r="AC7329" s="2" t="s">
        <v>11270</v>
      </c>
      <c r="AD7329">
        <v>1</v>
      </c>
      <c r="AE7329" s="15">
        <f t="shared" si="475"/>
        <v>1366</v>
      </c>
      <c r="AF7329" s="16">
        <f t="shared" si="476"/>
        <v>768</v>
      </c>
      <c r="AK7329">
        <f t="shared" si="481"/>
        <v>0</v>
      </c>
      <c r="AL7329">
        <f t="shared" si="481"/>
        <v>0</v>
      </c>
      <c r="AM7329">
        <f t="shared" si="481"/>
        <v>0</v>
      </c>
      <c r="AN7329">
        <f t="shared" si="481"/>
        <v>0</v>
      </c>
      <c r="AO7329">
        <f t="shared" si="481"/>
        <v>0</v>
      </c>
    </row>
    <row r="7330" spans="1:41" ht="14.45" customHeight="1" x14ac:dyDescent="0.45">
      <c r="A7330" s="1">
        <v>44236.760162037041</v>
      </c>
      <c r="B7330" s="1">
        <v>44236.763553240744</v>
      </c>
      <c r="C7330">
        <v>0</v>
      </c>
      <c r="D7330">
        <v>100</v>
      </c>
      <c r="E7330">
        <v>292</v>
      </c>
      <c r="F7330">
        <v>1</v>
      </c>
      <c r="G7330" s="1">
        <v>44236.76356619213</v>
      </c>
      <c r="H7330" s="2" t="s">
        <v>11633</v>
      </c>
      <c r="I7330" s="2" t="s">
        <v>51</v>
      </c>
      <c r="J7330" s="2" t="s">
        <v>52</v>
      </c>
      <c r="K7330" s="2" t="s">
        <v>53</v>
      </c>
      <c r="L7330" s="2" t="s">
        <v>11239</v>
      </c>
      <c r="M7330" s="2" t="s">
        <v>55</v>
      </c>
      <c r="N7330" s="2" t="s">
        <v>142</v>
      </c>
      <c r="O7330">
        <v>1</v>
      </c>
      <c r="P7330">
        <v>0</v>
      </c>
      <c r="Q7330">
        <v>0</v>
      </c>
      <c r="R7330">
        <v>29.754000000000001</v>
      </c>
      <c r="S7330">
        <v>0</v>
      </c>
      <c r="T7330" s="2" t="s">
        <v>11632</v>
      </c>
      <c r="U7330" s="7">
        <v>1971</v>
      </c>
      <c r="V7330">
        <v>2</v>
      </c>
      <c r="W7330">
        <v>4</v>
      </c>
      <c r="X7330">
        <v>1</v>
      </c>
      <c r="Y7330" s="2" t="s">
        <v>59</v>
      </c>
      <c r="Z7330">
        <v>292</v>
      </c>
      <c r="AA7330" s="2" t="s">
        <v>11238</v>
      </c>
      <c r="AB7330" s="2" t="s">
        <v>11237</v>
      </c>
      <c r="AC7330" s="2" t="s">
        <v>11270</v>
      </c>
      <c r="AD7330">
        <v>1</v>
      </c>
      <c r="AE7330" s="15">
        <f t="shared" si="475"/>
        <v>1536</v>
      </c>
      <c r="AF7330" s="16">
        <f t="shared" si="476"/>
        <v>864</v>
      </c>
      <c r="AK7330">
        <f t="shared" si="481"/>
        <v>0</v>
      </c>
      <c r="AL7330">
        <f t="shared" si="481"/>
        <v>1</v>
      </c>
      <c r="AM7330">
        <f t="shared" si="481"/>
        <v>0</v>
      </c>
      <c r="AN7330">
        <f t="shared" si="481"/>
        <v>0</v>
      </c>
      <c r="AO7330">
        <f t="shared" si="481"/>
        <v>0</v>
      </c>
    </row>
    <row r="7331" spans="1:41" ht="14.45" customHeight="1" x14ac:dyDescent="0.45">
      <c r="A7331" s="1">
        <v>44236.760949074072</v>
      </c>
      <c r="B7331" s="1">
        <v>44236.763622685183</v>
      </c>
      <c r="C7331">
        <v>0</v>
      </c>
      <c r="D7331">
        <v>100</v>
      </c>
      <c r="E7331">
        <v>231</v>
      </c>
      <c r="F7331">
        <v>1</v>
      </c>
      <c r="G7331" s="1">
        <v>44236.763636215277</v>
      </c>
      <c r="H7331" s="2" t="s">
        <v>11631</v>
      </c>
      <c r="I7331" s="2" t="s">
        <v>51</v>
      </c>
      <c r="J7331" s="2" t="s">
        <v>52</v>
      </c>
      <c r="K7331" s="2" t="s">
        <v>53</v>
      </c>
      <c r="L7331" s="2" t="s">
        <v>11239</v>
      </c>
      <c r="M7331" s="2" t="s">
        <v>55</v>
      </c>
      <c r="N7331" s="2" t="s">
        <v>100</v>
      </c>
      <c r="O7331">
        <v>1</v>
      </c>
      <c r="P7331">
        <v>0</v>
      </c>
      <c r="Q7331">
        <v>0</v>
      </c>
      <c r="R7331">
        <v>26.158000000000001</v>
      </c>
      <c r="S7331">
        <v>0</v>
      </c>
      <c r="T7331" s="2" t="s">
        <v>11630</v>
      </c>
      <c r="U7331" s="7">
        <v>1972</v>
      </c>
      <c r="V7331">
        <v>2</v>
      </c>
      <c r="W7331">
        <v>4</v>
      </c>
      <c r="X7331">
        <v>1</v>
      </c>
      <c r="Y7331" s="2" t="s">
        <v>59</v>
      </c>
      <c r="Z7331">
        <v>231</v>
      </c>
      <c r="AA7331" s="2" t="s">
        <v>11238</v>
      </c>
      <c r="AB7331" s="2" t="s">
        <v>11237</v>
      </c>
      <c r="AC7331" s="2" t="s">
        <v>11270</v>
      </c>
      <c r="AD7331">
        <v>1</v>
      </c>
      <c r="AE7331" s="15">
        <f t="shared" si="475"/>
        <v>1366</v>
      </c>
      <c r="AF7331" s="16">
        <f t="shared" si="476"/>
        <v>768</v>
      </c>
      <c r="AK7331">
        <f t="shared" si="481"/>
        <v>1</v>
      </c>
      <c r="AL7331">
        <f t="shared" si="481"/>
        <v>0</v>
      </c>
      <c r="AM7331">
        <f t="shared" si="481"/>
        <v>0</v>
      </c>
      <c r="AN7331">
        <f t="shared" si="481"/>
        <v>0</v>
      </c>
      <c r="AO7331">
        <f t="shared" si="481"/>
        <v>0</v>
      </c>
    </row>
    <row r="7332" spans="1:41" ht="14.45" customHeight="1" x14ac:dyDescent="0.45">
      <c r="A7332" s="1">
        <v>44236.758333333331</v>
      </c>
      <c r="B7332" s="1">
        <v>44236.763668981483</v>
      </c>
      <c r="C7332">
        <v>0</v>
      </c>
      <c r="D7332">
        <v>100</v>
      </c>
      <c r="E7332">
        <v>460</v>
      </c>
      <c r="F7332">
        <v>1</v>
      </c>
      <c r="G7332" s="1">
        <v>44236.763679386575</v>
      </c>
      <c r="H7332" s="2" t="s">
        <v>11629</v>
      </c>
      <c r="I7332" s="2" t="s">
        <v>51</v>
      </c>
      <c r="J7332" s="2" t="s">
        <v>52</v>
      </c>
      <c r="K7332" s="2" t="s">
        <v>78</v>
      </c>
      <c r="L7332" s="2" t="s">
        <v>9731</v>
      </c>
      <c r="M7332" s="2" t="s">
        <v>55</v>
      </c>
      <c r="N7332" s="2" t="s">
        <v>100</v>
      </c>
      <c r="O7332">
        <v>1</v>
      </c>
      <c r="P7332">
        <v>0</v>
      </c>
      <c r="Q7332">
        <v>0</v>
      </c>
      <c r="R7332">
        <v>19.72</v>
      </c>
      <c r="S7332">
        <v>0</v>
      </c>
      <c r="T7332" s="2" t="s">
        <v>11628</v>
      </c>
      <c r="U7332" s="7">
        <v>1984</v>
      </c>
      <c r="V7332">
        <v>1</v>
      </c>
      <c r="W7332">
        <v>4</v>
      </c>
      <c r="X7332">
        <v>1</v>
      </c>
      <c r="Y7332" s="2" t="s">
        <v>59</v>
      </c>
      <c r="Z7332">
        <v>460</v>
      </c>
      <c r="AA7332" s="2" t="s">
        <v>9135</v>
      </c>
      <c r="AB7332" s="2" t="s">
        <v>11240</v>
      </c>
      <c r="AC7332" s="2" t="s">
        <v>11270</v>
      </c>
      <c r="AD7332">
        <v>1</v>
      </c>
      <c r="AE7332" s="15">
        <f t="shared" si="475"/>
        <v>1366</v>
      </c>
      <c r="AF7332" s="16">
        <f t="shared" si="476"/>
        <v>768</v>
      </c>
      <c r="AK7332">
        <f t="shared" si="481"/>
        <v>1</v>
      </c>
      <c r="AL7332">
        <f t="shared" si="481"/>
        <v>0</v>
      </c>
      <c r="AM7332">
        <f t="shared" si="481"/>
        <v>0</v>
      </c>
      <c r="AN7332">
        <f t="shared" si="481"/>
        <v>0</v>
      </c>
      <c r="AO7332">
        <f t="shared" si="481"/>
        <v>0</v>
      </c>
    </row>
    <row r="7333" spans="1:41" ht="14.45" customHeight="1" x14ac:dyDescent="0.45">
      <c r="A7333" s="1">
        <v>44236.759062500001</v>
      </c>
      <c r="B7333" s="1">
        <v>44236.763738425929</v>
      </c>
      <c r="C7333">
        <v>0</v>
      </c>
      <c r="D7333">
        <v>100</v>
      </c>
      <c r="E7333">
        <v>404</v>
      </c>
      <c r="F7333">
        <v>1</v>
      </c>
      <c r="G7333" s="1">
        <v>44236.763759166664</v>
      </c>
      <c r="H7333" s="2" t="s">
        <v>11627</v>
      </c>
      <c r="I7333" s="2" t="s">
        <v>51</v>
      </c>
      <c r="J7333" s="2" t="s">
        <v>52</v>
      </c>
      <c r="K7333" s="2" t="s">
        <v>53</v>
      </c>
      <c r="L7333" s="2" t="s">
        <v>11239</v>
      </c>
      <c r="M7333" s="2" t="s">
        <v>106</v>
      </c>
      <c r="N7333" s="2" t="s">
        <v>107</v>
      </c>
      <c r="O7333">
        <v>1</v>
      </c>
      <c r="P7333">
        <v>0</v>
      </c>
      <c r="Q7333">
        <v>0</v>
      </c>
      <c r="R7333">
        <v>54.942</v>
      </c>
      <c r="S7333">
        <v>0</v>
      </c>
      <c r="T7333" s="2" t="s">
        <v>11626</v>
      </c>
      <c r="U7333" s="7">
        <v>1970</v>
      </c>
      <c r="V7333">
        <v>1</v>
      </c>
      <c r="W7333">
        <v>4</v>
      </c>
      <c r="X7333">
        <v>1</v>
      </c>
      <c r="Y7333" s="2" t="s">
        <v>59</v>
      </c>
      <c r="Z7333">
        <v>404</v>
      </c>
      <c r="AA7333" s="2" t="s">
        <v>11246</v>
      </c>
      <c r="AB7333" s="2" t="s">
        <v>11245</v>
      </c>
      <c r="AC7333" s="2" t="s">
        <v>11270</v>
      </c>
      <c r="AD7333">
        <v>1</v>
      </c>
      <c r="AE7333" s="15">
        <f t="shared" si="475"/>
        <v>1440</v>
      </c>
      <c r="AF7333" s="16">
        <f t="shared" si="476"/>
        <v>900</v>
      </c>
      <c r="AK7333">
        <f t="shared" si="481"/>
        <v>0</v>
      </c>
      <c r="AL7333">
        <f t="shared" si="481"/>
        <v>1</v>
      </c>
      <c r="AM7333">
        <f t="shared" si="481"/>
        <v>0</v>
      </c>
      <c r="AN7333">
        <f t="shared" si="481"/>
        <v>0</v>
      </c>
      <c r="AO7333">
        <f t="shared" si="481"/>
        <v>0</v>
      </c>
    </row>
    <row r="7334" spans="1:41" ht="14.45" customHeight="1" x14ac:dyDescent="0.45">
      <c r="A7334" s="1">
        <v>44236.760393518518</v>
      </c>
      <c r="B7334" s="1">
        <v>44236.76390046296</v>
      </c>
      <c r="C7334">
        <v>0</v>
      </c>
      <c r="D7334">
        <v>100</v>
      </c>
      <c r="E7334">
        <v>303</v>
      </c>
      <c r="F7334">
        <v>1</v>
      </c>
      <c r="G7334" s="1">
        <v>44236.763912256945</v>
      </c>
      <c r="H7334" s="2" t="s">
        <v>11625</v>
      </c>
      <c r="I7334" s="2" t="s">
        <v>51</v>
      </c>
      <c r="J7334" s="2" t="s">
        <v>52</v>
      </c>
      <c r="K7334" s="2" t="s">
        <v>64</v>
      </c>
      <c r="L7334" s="2" t="s">
        <v>11253</v>
      </c>
      <c r="M7334" s="2" t="s">
        <v>55</v>
      </c>
      <c r="N7334" s="2" t="s">
        <v>100</v>
      </c>
      <c r="O7334">
        <v>1</v>
      </c>
      <c r="P7334">
        <v>0</v>
      </c>
      <c r="Q7334">
        <v>0</v>
      </c>
      <c r="R7334">
        <v>21.495999999999999</v>
      </c>
      <c r="S7334">
        <v>0</v>
      </c>
      <c r="T7334" s="2" t="s">
        <v>11624</v>
      </c>
      <c r="U7334" s="7">
        <v>1959</v>
      </c>
      <c r="V7334">
        <v>1</v>
      </c>
      <c r="W7334">
        <v>4</v>
      </c>
      <c r="X7334">
        <v>1</v>
      </c>
      <c r="Y7334" s="2" t="s">
        <v>59</v>
      </c>
      <c r="Z7334">
        <v>303</v>
      </c>
      <c r="AA7334" s="2" t="s">
        <v>11244</v>
      </c>
      <c r="AB7334" s="2" t="s">
        <v>11243</v>
      </c>
      <c r="AC7334" s="2" t="s">
        <v>11270</v>
      </c>
      <c r="AD7334">
        <v>1</v>
      </c>
      <c r="AE7334" s="15">
        <f t="shared" si="475"/>
        <v>1366</v>
      </c>
      <c r="AF7334" s="16">
        <f t="shared" si="476"/>
        <v>768</v>
      </c>
      <c r="AK7334">
        <f t="shared" si="481"/>
        <v>1</v>
      </c>
      <c r="AL7334">
        <f t="shared" si="481"/>
        <v>0</v>
      </c>
      <c r="AM7334">
        <f t="shared" si="481"/>
        <v>0</v>
      </c>
      <c r="AN7334">
        <f t="shared" si="481"/>
        <v>0</v>
      </c>
      <c r="AO7334">
        <f t="shared" si="481"/>
        <v>0</v>
      </c>
    </row>
    <row r="7335" spans="1:41" ht="14.45" customHeight="1" x14ac:dyDescent="0.45">
      <c r="A7335" s="1">
        <v>44236.760300925926</v>
      </c>
      <c r="B7335" s="1">
        <v>44236.763935185183</v>
      </c>
      <c r="C7335">
        <v>0</v>
      </c>
      <c r="D7335">
        <v>100</v>
      </c>
      <c r="E7335">
        <v>313</v>
      </c>
      <c r="F7335">
        <v>1</v>
      </c>
      <c r="G7335" s="1">
        <v>44236.763946585648</v>
      </c>
      <c r="H7335" s="2" t="s">
        <v>11623</v>
      </c>
      <c r="I7335" s="2" t="s">
        <v>51</v>
      </c>
      <c r="J7335" s="2" t="s">
        <v>52</v>
      </c>
      <c r="K7335" s="2" t="s">
        <v>53</v>
      </c>
      <c r="L7335" s="2" t="s">
        <v>11239</v>
      </c>
      <c r="M7335" s="2" t="s">
        <v>55</v>
      </c>
      <c r="N7335" s="2" t="s">
        <v>56</v>
      </c>
      <c r="O7335">
        <v>1</v>
      </c>
      <c r="P7335">
        <v>0</v>
      </c>
      <c r="Q7335">
        <v>0</v>
      </c>
      <c r="R7335">
        <v>27.649000000000001</v>
      </c>
      <c r="S7335">
        <v>0</v>
      </c>
      <c r="T7335" s="2" t="s">
        <v>11622</v>
      </c>
      <c r="U7335" s="7">
        <v>1956</v>
      </c>
      <c r="V7335">
        <v>1</v>
      </c>
      <c r="W7335">
        <v>5</v>
      </c>
      <c r="X7335">
        <v>1</v>
      </c>
      <c r="Y7335" s="2" t="s">
        <v>59</v>
      </c>
      <c r="Z7335">
        <v>313</v>
      </c>
      <c r="AA7335" s="2" t="s">
        <v>11242</v>
      </c>
      <c r="AB7335" s="2" t="s">
        <v>11241</v>
      </c>
      <c r="AC7335" s="2" t="s">
        <v>11270</v>
      </c>
      <c r="AD7335">
        <v>1</v>
      </c>
      <c r="AE7335" s="15">
        <f t="shared" si="475"/>
        <v>1920</v>
      </c>
      <c r="AF7335" s="16">
        <f t="shared" si="476"/>
        <v>1080</v>
      </c>
      <c r="AK7335">
        <f t="shared" si="481"/>
        <v>1</v>
      </c>
      <c r="AL7335">
        <f t="shared" si="481"/>
        <v>0</v>
      </c>
      <c r="AM7335">
        <f t="shared" si="481"/>
        <v>0</v>
      </c>
      <c r="AN7335">
        <f t="shared" si="481"/>
        <v>0</v>
      </c>
      <c r="AO7335">
        <f t="shared" si="481"/>
        <v>0</v>
      </c>
    </row>
    <row r="7336" spans="1:41" ht="14.45" customHeight="1" x14ac:dyDescent="0.45">
      <c r="A7336" s="1">
        <v>44236.75509259259</v>
      </c>
      <c r="B7336" s="1">
        <v>44236.764062499999</v>
      </c>
      <c r="C7336">
        <v>0</v>
      </c>
      <c r="D7336">
        <v>100</v>
      </c>
      <c r="E7336">
        <v>775</v>
      </c>
      <c r="F7336">
        <v>1</v>
      </c>
      <c r="G7336" s="1">
        <v>44236.764071041667</v>
      </c>
      <c r="H7336" s="2" t="s">
        <v>11621</v>
      </c>
      <c r="I7336" s="2" t="s">
        <v>51</v>
      </c>
      <c r="J7336" s="2" t="s">
        <v>52</v>
      </c>
      <c r="K7336" s="2" t="s">
        <v>53</v>
      </c>
      <c r="L7336" s="2" t="s">
        <v>11251</v>
      </c>
      <c r="M7336" s="2" t="s">
        <v>55</v>
      </c>
      <c r="N7336" s="2" t="s">
        <v>100</v>
      </c>
      <c r="O7336">
        <v>1</v>
      </c>
      <c r="P7336">
        <v>0</v>
      </c>
      <c r="Q7336">
        <v>0</v>
      </c>
      <c r="R7336">
        <v>86.856999999999999</v>
      </c>
      <c r="S7336">
        <v>0</v>
      </c>
      <c r="T7336" s="2" t="s">
        <v>11620</v>
      </c>
      <c r="U7336" s="7">
        <v>2000</v>
      </c>
      <c r="V7336">
        <v>1</v>
      </c>
      <c r="W7336">
        <v>3</v>
      </c>
      <c r="X7336">
        <v>94</v>
      </c>
      <c r="Y7336" s="2" t="s">
        <v>59</v>
      </c>
      <c r="Z7336">
        <v>775</v>
      </c>
      <c r="AA7336" s="2" t="s">
        <v>11242</v>
      </c>
      <c r="AB7336" s="2" t="s">
        <v>11241</v>
      </c>
      <c r="AC7336" s="2" t="s">
        <v>62</v>
      </c>
      <c r="AD7336">
        <v>1</v>
      </c>
      <c r="AE7336" s="15">
        <f t="shared" ref="AE7336:AE7396" si="482">VALUE(LEFT(N7336,SEARCH("x",N7336)-1))</f>
        <v>1366</v>
      </c>
      <c r="AF7336" s="16">
        <f t="shared" ref="AF7336:AF7396" si="483">VALUE(RIGHT(N7336,LEN(N7336)-SEARCH("x",N7336)))</f>
        <v>768</v>
      </c>
      <c r="AK7336">
        <f t="shared" si="481"/>
        <v>0</v>
      </c>
      <c r="AL7336">
        <f t="shared" si="481"/>
        <v>1</v>
      </c>
      <c r="AM7336">
        <f t="shared" si="481"/>
        <v>0</v>
      </c>
      <c r="AN7336">
        <f t="shared" si="481"/>
        <v>0</v>
      </c>
      <c r="AO7336">
        <f t="shared" si="481"/>
        <v>0</v>
      </c>
    </row>
    <row r="7337" spans="1:41" ht="14.45" customHeight="1" x14ac:dyDescent="0.45">
      <c r="A7337" s="1">
        <v>44236.757754629631</v>
      </c>
      <c r="B7337" s="1">
        <v>44236.764108796298</v>
      </c>
      <c r="C7337">
        <v>0</v>
      </c>
      <c r="D7337">
        <v>100</v>
      </c>
      <c r="E7337">
        <v>548</v>
      </c>
      <c r="F7337">
        <v>1</v>
      </c>
      <c r="G7337" s="1">
        <v>44236.764113576392</v>
      </c>
      <c r="H7337" s="2" t="s">
        <v>11619</v>
      </c>
      <c r="I7337" s="2" t="s">
        <v>51</v>
      </c>
      <c r="J7337" s="2" t="s">
        <v>52</v>
      </c>
      <c r="K7337" s="2" t="s">
        <v>78</v>
      </c>
      <c r="L7337" s="2" t="s">
        <v>9731</v>
      </c>
      <c r="M7337" s="2" t="s">
        <v>55</v>
      </c>
      <c r="N7337" s="2" t="s">
        <v>100</v>
      </c>
      <c r="O7337">
        <v>1</v>
      </c>
      <c r="P7337">
        <v>0</v>
      </c>
      <c r="Q7337">
        <v>0</v>
      </c>
      <c r="R7337">
        <v>49.072000000000003</v>
      </c>
      <c r="S7337">
        <v>0</v>
      </c>
      <c r="T7337" s="2" t="s">
        <v>11618</v>
      </c>
      <c r="U7337" s="7">
        <v>1956</v>
      </c>
      <c r="V7337">
        <v>1</v>
      </c>
      <c r="W7337">
        <v>5</v>
      </c>
      <c r="X7337">
        <v>1</v>
      </c>
      <c r="Y7337" s="2" t="s">
        <v>59</v>
      </c>
      <c r="Z7337">
        <v>548</v>
      </c>
      <c r="AA7337" s="2" t="s">
        <v>11238</v>
      </c>
      <c r="AB7337" s="2" t="s">
        <v>11237</v>
      </c>
      <c r="AC7337" s="2" t="s">
        <v>11270</v>
      </c>
      <c r="AD7337">
        <v>1</v>
      </c>
      <c r="AE7337" s="15">
        <f t="shared" si="482"/>
        <v>1366</v>
      </c>
      <c r="AF7337" s="16">
        <f t="shared" si="483"/>
        <v>768</v>
      </c>
      <c r="AK7337">
        <f t="shared" si="481"/>
        <v>1</v>
      </c>
      <c r="AL7337">
        <f t="shared" si="481"/>
        <v>0</v>
      </c>
      <c r="AM7337">
        <f t="shared" si="481"/>
        <v>0</v>
      </c>
      <c r="AN7337">
        <f t="shared" si="481"/>
        <v>0</v>
      </c>
      <c r="AO7337">
        <f t="shared" si="481"/>
        <v>0</v>
      </c>
    </row>
    <row r="7338" spans="1:41" ht="14.45" customHeight="1" x14ac:dyDescent="0.45">
      <c r="A7338" s="1">
        <v>44236.760254629633</v>
      </c>
      <c r="B7338" s="1">
        <v>44236.764131944445</v>
      </c>
      <c r="C7338">
        <v>0</v>
      </c>
      <c r="D7338">
        <v>100</v>
      </c>
      <c r="E7338">
        <v>334</v>
      </c>
      <c r="F7338">
        <v>1</v>
      </c>
      <c r="G7338" s="1">
        <v>44236.764135266203</v>
      </c>
      <c r="H7338" s="2" t="s">
        <v>11617</v>
      </c>
      <c r="I7338" s="2" t="s">
        <v>51</v>
      </c>
      <c r="J7338" s="2" t="s">
        <v>52</v>
      </c>
      <c r="K7338" s="2" t="s">
        <v>113</v>
      </c>
      <c r="L7338" s="2" t="s">
        <v>3854</v>
      </c>
      <c r="M7338" s="2" t="s">
        <v>106</v>
      </c>
      <c r="N7338" s="2" t="s">
        <v>136</v>
      </c>
      <c r="O7338">
        <v>1</v>
      </c>
      <c r="P7338">
        <v>0</v>
      </c>
      <c r="Q7338">
        <v>0</v>
      </c>
      <c r="R7338">
        <v>37.984999999999999</v>
      </c>
      <c r="S7338">
        <v>0</v>
      </c>
      <c r="T7338" s="2" t="s">
        <v>11616</v>
      </c>
      <c r="U7338" s="7">
        <v>1984</v>
      </c>
      <c r="V7338">
        <v>1</v>
      </c>
      <c r="W7338">
        <v>5</v>
      </c>
      <c r="X7338">
        <v>1</v>
      </c>
      <c r="Y7338" s="2" t="s">
        <v>59</v>
      </c>
      <c r="Z7338">
        <v>334</v>
      </c>
      <c r="AA7338" s="2" t="s">
        <v>11242</v>
      </c>
      <c r="AB7338" s="2" t="s">
        <v>11241</v>
      </c>
      <c r="AC7338" s="2" t="s">
        <v>11270</v>
      </c>
      <c r="AD7338">
        <v>1</v>
      </c>
      <c r="AE7338" s="15">
        <f t="shared" si="482"/>
        <v>1680</v>
      </c>
      <c r="AF7338" s="16">
        <f t="shared" si="483"/>
        <v>1050</v>
      </c>
      <c r="AK7338">
        <f t="shared" si="481"/>
        <v>1</v>
      </c>
      <c r="AL7338">
        <f t="shared" si="481"/>
        <v>0</v>
      </c>
      <c r="AM7338">
        <f t="shared" si="481"/>
        <v>0</v>
      </c>
      <c r="AN7338">
        <f t="shared" si="481"/>
        <v>0</v>
      </c>
      <c r="AO7338">
        <f t="shared" si="481"/>
        <v>0</v>
      </c>
    </row>
    <row r="7339" spans="1:41" ht="14.45" customHeight="1" x14ac:dyDescent="0.45">
      <c r="A7339" s="1">
        <v>44236.76153935185</v>
      </c>
      <c r="B7339" s="1">
        <v>44236.764178240737</v>
      </c>
      <c r="C7339">
        <v>0</v>
      </c>
      <c r="D7339">
        <v>100</v>
      </c>
      <c r="E7339">
        <v>228</v>
      </c>
      <c r="F7339">
        <v>1</v>
      </c>
      <c r="G7339" s="1">
        <v>44236.764186030094</v>
      </c>
      <c r="H7339" s="2" t="s">
        <v>11615</v>
      </c>
      <c r="I7339" s="2" t="s">
        <v>51</v>
      </c>
      <c r="J7339" s="2" t="s">
        <v>52</v>
      </c>
      <c r="K7339" s="2" t="s">
        <v>53</v>
      </c>
      <c r="L7339" s="2" t="s">
        <v>11239</v>
      </c>
      <c r="M7339" s="2" t="s">
        <v>106</v>
      </c>
      <c r="N7339" s="2" t="s">
        <v>107</v>
      </c>
      <c r="O7339">
        <v>1</v>
      </c>
      <c r="P7339">
        <v>0</v>
      </c>
      <c r="Q7339">
        <v>0</v>
      </c>
      <c r="R7339">
        <v>15.233000000000001</v>
      </c>
      <c r="S7339">
        <v>0</v>
      </c>
      <c r="T7339" s="2" t="s">
        <v>11614</v>
      </c>
      <c r="U7339" s="7">
        <v>1989</v>
      </c>
      <c r="V7339">
        <v>1</v>
      </c>
      <c r="W7339">
        <v>2</v>
      </c>
      <c r="X7339">
        <v>1</v>
      </c>
      <c r="Y7339" s="2" t="s">
        <v>59</v>
      </c>
      <c r="Z7339">
        <v>228</v>
      </c>
      <c r="AA7339" s="2" t="s">
        <v>11244</v>
      </c>
      <c r="AB7339" s="2" t="s">
        <v>11243</v>
      </c>
      <c r="AC7339" s="2" t="s">
        <v>11270</v>
      </c>
      <c r="AD7339">
        <v>1</v>
      </c>
      <c r="AE7339" s="15">
        <f t="shared" si="482"/>
        <v>1440</v>
      </c>
      <c r="AF7339" s="16">
        <f t="shared" si="483"/>
        <v>900</v>
      </c>
      <c r="AK7339">
        <f t="shared" si="481"/>
        <v>1</v>
      </c>
      <c r="AL7339">
        <f t="shared" si="481"/>
        <v>0</v>
      </c>
      <c r="AM7339">
        <f t="shared" si="481"/>
        <v>0</v>
      </c>
      <c r="AN7339">
        <f t="shared" si="481"/>
        <v>0</v>
      </c>
      <c r="AO7339">
        <f t="shared" si="481"/>
        <v>0</v>
      </c>
    </row>
    <row r="7340" spans="1:41" ht="14.45" customHeight="1" x14ac:dyDescent="0.45">
      <c r="A7340" s="1">
        <v>44236.760914351849</v>
      </c>
      <c r="B7340" s="1">
        <v>44236.764201388891</v>
      </c>
      <c r="C7340">
        <v>0</v>
      </c>
      <c r="D7340">
        <v>100</v>
      </c>
      <c r="E7340">
        <v>284</v>
      </c>
      <c r="F7340">
        <v>1</v>
      </c>
      <c r="G7340" s="1">
        <v>44236.764212812501</v>
      </c>
      <c r="H7340" s="2" t="s">
        <v>11613</v>
      </c>
      <c r="I7340" s="2" t="s">
        <v>51</v>
      </c>
      <c r="J7340" s="2" t="s">
        <v>52</v>
      </c>
      <c r="K7340" s="2" t="s">
        <v>53</v>
      </c>
      <c r="L7340" s="2" t="s">
        <v>11247</v>
      </c>
      <c r="M7340" s="2" t="s">
        <v>55</v>
      </c>
      <c r="N7340" s="2" t="s">
        <v>56</v>
      </c>
      <c r="O7340">
        <v>1</v>
      </c>
      <c r="P7340">
        <v>0</v>
      </c>
      <c r="Q7340">
        <v>0</v>
      </c>
      <c r="R7340">
        <v>67.552000000000007</v>
      </c>
      <c r="S7340">
        <v>0</v>
      </c>
      <c r="T7340" s="2" t="s">
        <v>11612</v>
      </c>
      <c r="U7340" s="7">
        <v>1996</v>
      </c>
      <c r="V7340">
        <v>2</v>
      </c>
      <c r="W7340">
        <v>5</v>
      </c>
      <c r="X7340">
        <v>1</v>
      </c>
      <c r="Y7340" s="2" t="s">
        <v>59</v>
      </c>
      <c r="Z7340">
        <v>284</v>
      </c>
      <c r="AA7340" s="2" t="s">
        <v>11242</v>
      </c>
      <c r="AB7340" s="2" t="s">
        <v>11241</v>
      </c>
      <c r="AC7340" s="2" t="s">
        <v>11270</v>
      </c>
      <c r="AD7340">
        <v>1</v>
      </c>
      <c r="AE7340" s="15">
        <f t="shared" si="482"/>
        <v>1920</v>
      </c>
      <c r="AF7340" s="16">
        <f t="shared" si="483"/>
        <v>1080</v>
      </c>
      <c r="AK7340">
        <f t="shared" si="481"/>
        <v>0</v>
      </c>
      <c r="AL7340">
        <f t="shared" si="481"/>
        <v>0</v>
      </c>
      <c r="AM7340">
        <f t="shared" si="481"/>
        <v>0</v>
      </c>
      <c r="AN7340">
        <f t="shared" si="481"/>
        <v>0</v>
      </c>
      <c r="AO7340">
        <f t="shared" si="481"/>
        <v>0</v>
      </c>
    </row>
    <row r="7341" spans="1:41" ht="14.45" customHeight="1" x14ac:dyDescent="0.45">
      <c r="A7341" s="1">
        <v>44236.757384259261</v>
      </c>
      <c r="B7341" s="1">
        <v>44236.764247685183</v>
      </c>
      <c r="C7341">
        <v>0</v>
      </c>
      <c r="D7341">
        <v>100</v>
      </c>
      <c r="E7341">
        <v>592</v>
      </c>
      <c r="F7341">
        <v>1</v>
      </c>
      <c r="G7341" s="1">
        <v>44236.764251736109</v>
      </c>
      <c r="H7341" s="2" t="s">
        <v>11611</v>
      </c>
      <c r="I7341" s="2" t="s">
        <v>51</v>
      </c>
      <c r="J7341" s="2" t="s">
        <v>52</v>
      </c>
      <c r="K7341" s="2" t="s">
        <v>78</v>
      </c>
      <c r="L7341" s="2" t="s">
        <v>9731</v>
      </c>
      <c r="M7341" s="2" t="s">
        <v>55</v>
      </c>
      <c r="N7341" s="2" t="s">
        <v>2640</v>
      </c>
      <c r="O7341">
        <v>1</v>
      </c>
      <c r="P7341">
        <v>0</v>
      </c>
      <c r="Q7341">
        <v>0</v>
      </c>
      <c r="R7341">
        <v>33.863999999999997</v>
      </c>
      <c r="S7341">
        <v>0</v>
      </c>
      <c r="T7341" s="2" t="s">
        <v>11610</v>
      </c>
      <c r="U7341" s="7">
        <v>1970</v>
      </c>
      <c r="V7341">
        <v>2</v>
      </c>
      <c r="W7341">
        <v>3</v>
      </c>
      <c r="X7341">
        <v>1</v>
      </c>
      <c r="Y7341" s="2" t="s">
        <v>59</v>
      </c>
      <c r="Z7341">
        <v>592</v>
      </c>
      <c r="AA7341" s="2" t="s">
        <v>9135</v>
      </c>
      <c r="AB7341" s="2" t="s">
        <v>11240</v>
      </c>
      <c r="AC7341" s="2" t="s">
        <v>11270</v>
      </c>
      <c r="AD7341">
        <v>1</v>
      </c>
      <c r="AE7341" s="15">
        <f t="shared" si="482"/>
        <v>1280</v>
      </c>
      <c r="AF7341" s="16">
        <f t="shared" si="483"/>
        <v>768</v>
      </c>
      <c r="AK7341">
        <f t="shared" si="481"/>
        <v>0</v>
      </c>
      <c r="AL7341">
        <f t="shared" si="481"/>
        <v>1</v>
      </c>
      <c r="AM7341">
        <f t="shared" si="481"/>
        <v>0</v>
      </c>
      <c r="AN7341">
        <f t="shared" si="481"/>
        <v>0</v>
      </c>
      <c r="AO7341">
        <f t="shared" si="481"/>
        <v>0</v>
      </c>
    </row>
    <row r="7342" spans="1:41" ht="14.45" customHeight="1" x14ac:dyDescent="0.45">
      <c r="A7342" s="1">
        <v>44236.76017361111</v>
      </c>
      <c r="B7342" s="1">
        <v>44236.76425925926</v>
      </c>
      <c r="C7342">
        <v>0</v>
      </c>
      <c r="D7342">
        <v>100</v>
      </c>
      <c r="E7342">
        <v>352</v>
      </c>
      <c r="F7342">
        <v>1</v>
      </c>
      <c r="G7342" s="1">
        <v>44236.764263703706</v>
      </c>
      <c r="H7342" s="2" t="s">
        <v>11609</v>
      </c>
      <c r="I7342" s="2" t="s">
        <v>51</v>
      </c>
      <c r="J7342" s="2" t="s">
        <v>52</v>
      </c>
      <c r="K7342" s="2" t="s">
        <v>64</v>
      </c>
      <c r="L7342" s="2" t="s">
        <v>11253</v>
      </c>
      <c r="M7342" s="2" t="s">
        <v>55</v>
      </c>
      <c r="N7342" s="2" t="s">
        <v>857</v>
      </c>
      <c r="O7342">
        <v>1</v>
      </c>
      <c r="P7342">
        <v>11.324</v>
      </c>
      <c r="Q7342">
        <v>32.521000000000001</v>
      </c>
      <c r="R7342">
        <v>33.863</v>
      </c>
      <c r="S7342">
        <v>3</v>
      </c>
      <c r="T7342" s="2" t="s">
        <v>11608</v>
      </c>
      <c r="U7342" s="7">
        <v>1962</v>
      </c>
      <c r="V7342">
        <v>2</v>
      </c>
      <c r="W7342">
        <v>2</v>
      </c>
      <c r="X7342">
        <v>1</v>
      </c>
      <c r="Y7342" s="2" t="s">
        <v>90</v>
      </c>
      <c r="Z7342">
        <v>352</v>
      </c>
      <c r="AA7342" s="2" t="s">
        <v>11242</v>
      </c>
      <c r="AB7342" s="2" t="s">
        <v>11241</v>
      </c>
      <c r="AC7342" s="2" t="s">
        <v>11270</v>
      </c>
      <c r="AD7342">
        <v>1</v>
      </c>
      <c r="AE7342" s="15">
        <f t="shared" si="482"/>
        <v>1360</v>
      </c>
      <c r="AF7342" s="16">
        <f t="shared" si="483"/>
        <v>768</v>
      </c>
      <c r="AK7342">
        <f t="shared" si="481"/>
        <v>1</v>
      </c>
      <c r="AL7342">
        <f t="shared" si="481"/>
        <v>0</v>
      </c>
      <c r="AM7342">
        <f t="shared" si="481"/>
        <v>0</v>
      </c>
      <c r="AN7342">
        <f t="shared" si="481"/>
        <v>0</v>
      </c>
      <c r="AO7342">
        <f t="shared" si="481"/>
        <v>0</v>
      </c>
    </row>
    <row r="7343" spans="1:41" ht="14.45" customHeight="1" x14ac:dyDescent="0.45">
      <c r="A7343" s="1">
        <v>44236.761921296296</v>
      </c>
      <c r="B7343" s="1">
        <v>44236.764363425929</v>
      </c>
      <c r="C7343">
        <v>0</v>
      </c>
      <c r="D7343">
        <v>100</v>
      </c>
      <c r="E7343">
        <v>211</v>
      </c>
      <c r="F7343">
        <v>1</v>
      </c>
      <c r="G7343" s="1">
        <v>44236.764373437501</v>
      </c>
      <c r="H7343" s="2" t="s">
        <v>11607</v>
      </c>
      <c r="I7343" s="2" t="s">
        <v>51</v>
      </c>
      <c r="J7343" s="2" t="s">
        <v>52</v>
      </c>
      <c r="K7343" s="2" t="s">
        <v>113</v>
      </c>
      <c r="L7343" s="2" t="s">
        <v>174</v>
      </c>
      <c r="M7343" s="2" t="s">
        <v>106</v>
      </c>
      <c r="N7343" s="2" t="s">
        <v>107</v>
      </c>
      <c r="O7343">
        <v>1</v>
      </c>
      <c r="P7343">
        <v>0</v>
      </c>
      <c r="Q7343">
        <v>0</v>
      </c>
      <c r="R7343">
        <v>10.11</v>
      </c>
      <c r="S7343">
        <v>0</v>
      </c>
      <c r="T7343" s="2" t="s">
        <v>11606</v>
      </c>
      <c r="U7343" s="7">
        <v>1997</v>
      </c>
      <c r="V7343">
        <v>2</v>
      </c>
      <c r="W7343">
        <v>4</v>
      </c>
      <c r="X7343">
        <v>1</v>
      </c>
      <c r="Y7343" s="2" t="s">
        <v>59</v>
      </c>
      <c r="Z7343">
        <v>211</v>
      </c>
      <c r="AA7343" s="2" t="s">
        <v>11238</v>
      </c>
      <c r="AB7343" s="2" t="s">
        <v>11237</v>
      </c>
      <c r="AC7343" s="2" t="s">
        <v>11270</v>
      </c>
      <c r="AD7343">
        <v>1</v>
      </c>
      <c r="AE7343" s="15">
        <f t="shared" si="482"/>
        <v>1440</v>
      </c>
      <c r="AF7343" s="16">
        <f t="shared" si="483"/>
        <v>900</v>
      </c>
      <c r="AK7343">
        <f t="shared" si="481"/>
        <v>1</v>
      </c>
      <c r="AL7343">
        <f t="shared" si="481"/>
        <v>0</v>
      </c>
      <c r="AM7343">
        <f t="shared" si="481"/>
        <v>0</v>
      </c>
      <c r="AN7343">
        <f t="shared" si="481"/>
        <v>0</v>
      </c>
      <c r="AO7343">
        <f t="shared" si="481"/>
        <v>0</v>
      </c>
    </row>
    <row r="7344" spans="1:41" ht="14.45" customHeight="1" x14ac:dyDescent="0.45">
      <c r="A7344" s="1">
        <v>44236.75885416667</v>
      </c>
      <c r="B7344" s="1">
        <v>44236.764525462961</v>
      </c>
      <c r="C7344">
        <v>0</v>
      </c>
      <c r="D7344">
        <v>100</v>
      </c>
      <c r="E7344">
        <v>489</v>
      </c>
      <c r="F7344">
        <v>1</v>
      </c>
      <c r="G7344" s="1">
        <v>44236.764532442132</v>
      </c>
      <c r="H7344" s="2" t="s">
        <v>11605</v>
      </c>
      <c r="I7344" s="2" t="s">
        <v>51</v>
      </c>
      <c r="J7344" s="2" t="s">
        <v>52</v>
      </c>
      <c r="K7344" s="2" t="s">
        <v>53</v>
      </c>
      <c r="L7344" s="2" t="s">
        <v>11251</v>
      </c>
      <c r="M7344" s="2" t="s">
        <v>55</v>
      </c>
      <c r="N7344" s="2" t="s">
        <v>3261</v>
      </c>
      <c r="O7344">
        <v>1</v>
      </c>
      <c r="P7344">
        <v>2.2679999999999998</v>
      </c>
      <c r="Q7344">
        <v>21.018999999999998</v>
      </c>
      <c r="R7344">
        <v>33.752000000000002</v>
      </c>
      <c r="S7344">
        <v>4</v>
      </c>
      <c r="T7344" s="2" t="s">
        <v>11604</v>
      </c>
      <c r="U7344" s="7">
        <v>1968</v>
      </c>
      <c r="V7344">
        <v>2</v>
      </c>
      <c r="W7344">
        <v>4</v>
      </c>
      <c r="X7344">
        <v>1</v>
      </c>
      <c r="Y7344" s="2" t="s">
        <v>11603</v>
      </c>
      <c r="Z7344">
        <v>489</v>
      </c>
      <c r="AA7344" s="2" t="s">
        <v>11238</v>
      </c>
      <c r="AB7344" s="2" t="s">
        <v>11237</v>
      </c>
      <c r="AC7344" s="2" t="s">
        <v>11270</v>
      </c>
      <c r="AD7344">
        <v>1</v>
      </c>
      <c r="AE7344" s="15">
        <f t="shared" si="482"/>
        <v>1093</v>
      </c>
      <c r="AF7344" s="16">
        <f t="shared" si="483"/>
        <v>615</v>
      </c>
      <c r="AK7344">
        <f t="shared" si="481"/>
        <v>0</v>
      </c>
      <c r="AL7344">
        <f t="shared" si="481"/>
        <v>1</v>
      </c>
      <c r="AM7344">
        <f t="shared" si="481"/>
        <v>0</v>
      </c>
      <c r="AN7344">
        <f t="shared" si="481"/>
        <v>0</v>
      </c>
      <c r="AO7344">
        <f t="shared" si="481"/>
        <v>0</v>
      </c>
    </row>
    <row r="7345" spans="1:41" ht="14.45" customHeight="1" x14ac:dyDescent="0.45">
      <c r="A7345" s="1">
        <v>44236.758437500001</v>
      </c>
      <c r="B7345" s="1">
        <v>44236.764560185184</v>
      </c>
      <c r="C7345">
        <v>0</v>
      </c>
      <c r="D7345">
        <v>100</v>
      </c>
      <c r="E7345">
        <v>528</v>
      </c>
      <c r="F7345">
        <v>1</v>
      </c>
      <c r="G7345" s="1">
        <v>44236.764565439815</v>
      </c>
      <c r="H7345" s="2" t="s">
        <v>11602</v>
      </c>
      <c r="I7345" s="2" t="s">
        <v>51</v>
      </c>
      <c r="J7345" s="2" t="s">
        <v>52</v>
      </c>
      <c r="K7345" s="2" t="s">
        <v>53</v>
      </c>
      <c r="L7345" s="2" t="s">
        <v>11247</v>
      </c>
      <c r="M7345" s="2" t="s">
        <v>55</v>
      </c>
      <c r="N7345" s="2" t="s">
        <v>100</v>
      </c>
      <c r="O7345">
        <v>1</v>
      </c>
      <c r="P7345">
        <v>0</v>
      </c>
      <c r="Q7345">
        <v>0</v>
      </c>
      <c r="R7345">
        <v>21.988</v>
      </c>
      <c r="S7345">
        <v>0</v>
      </c>
      <c r="T7345" s="2" t="s">
        <v>11601</v>
      </c>
      <c r="U7345" s="7">
        <v>1944</v>
      </c>
      <c r="V7345">
        <v>1</v>
      </c>
      <c r="W7345">
        <v>3</v>
      </c>
      <c r="X7345">
        <v>1</v>
      </c>
      <c r="Y7345" s="2" t="s">
        <v>166</v>
      </c>
      <c r="Z7345">
        <v>528</v>
      </c>
      <c r="AA7345" s="2" t="s">
        <v>11242</v>
      </c>
      <c r="AB7345" s="2" t="s">
        <v>11241</v>
      </c>
      <c r="AC7345" s="2" t="s">
        <v>11270</v>
      </c>
      <c r="AD7345">
        <v>1</v>
      </c>
      <c r="AE7345" s="15">
        <f t="shared" si="482"/>
        <v>1366</v>
      </c>
      <c r="AF7345" s="16">
        <f t="shared" si="483"/>
        <v>768</v>
      </c>
      <c r="AK7345">
        <f t="shared" si="481"/>
        <v>1</v>
      </c>
      <c r="AL7345">
        <f t="shared" si="481"/>
        <v>0</v>
      </c>
      <c r="AM7345">
        <f t="shared" si="481"/>
        <v>0</v>
      </c>
      <c r="AN7345">
        <f t="shared" si="481"/>
        <v>0</v>
      </c>
      <c r="AO7345">
        <f t="shared" si="481"/>
        <v>0</v>
      </c>
    </row>
    <row r="7346" spans="1:41" ht="14.45" customHeight="1" x14ac:dyDescent="0.45">
      <c r="A7346" s="1">
        <v>44236.760162037041</v>
      </c>
      <c r="B7346" s="1">
        <v>44236.76462962963</v>
      </c>
      <c r="C7346">
        <v>0</v>
      </c>
      <c r="D7346">
        <v>100</v>
      </c>
      <c r="E7346">
        <v>385</v>
      </c>
      <c r="F7346">
        <v>1</v>
      </c>
      <c r="G7346" s="1">
        <v>44236.764638321758</v>
      </c>
      <c r="H7346" s="2" t="s">
        <v>11600</v>
      </c>
      <c r="I7346" s="2" t="s">
        <v>51</v>
      </c>
      <c r="J7346" s="2" t="s">
        <v>52</v>
      </c>
      <c r="K7346" s="2" t="s">
        <v>53</v>
      </c>
      <c r="L7346" s="2" t="s">
        <v>11239</v>
      </c>
      <c r="M7346" s="2" t="s">
        <v>55</v>
      </c>
      <c r="N7346" s="2" t="s">
        <v>100</v>
      </c>
      <c r="O7346">
        <v>1</v>
      </c>
      <c r="P7346">
        <v>7.9980000000000002</v>
      </c>
      <c r="Q7346">
        <v>7.9980000000000002</v>
      </c>
      <c r="R7346">
        <v>22.524000000000001</v>
      </c>
      <c r="S7346">
        <v>1</v>
      </c>
      <c r="T7346" s="2" t="s">
        <v>11599</v>
      </c>
      <c r="U7346" s="7">
        <v>2000</v>
      </c>
      <c r="V7346">
        <v>2</v>
      </c>
      <c r="W7346">
        <v>3</v>
      </c>
      <c r="X7346">
        <v>1</v>
      </c>
      <c r="Y7346" s="2" t="s">
        <v>59</v>
      </c>
      <c r="Z7346">
        <v>385</v>
      </c>
      <c r="AA7346" s="2" t="s">
        <v>11246</v>
      </c>
      <c r="AB7346" s="2" t="s">
        <v>11245</v>
      </c>
      <c r="AC7346" s="2" t="s">
        <v>11270</v>
      </c>
      <c r="AD7346">
        <v>1</v>
      </c>
      <c r="AE7346" s="15">
        <f t="shared" si="482"/>
        <v>1366</v>
      </c>
      <c r="AF7346" s="16">
        <f t="shared" si="483"/>
        <v>768</v>
      </c>
      <c r="AK7346">
        <f t="shared" si="481"/>
        <v>1</v>
      </c>
      <c r="AL7346">
        <f t="shared" si="481"/>
        <v>0</v>
      </c>
      <c r="AM7346">
        <f t="shared" si="481"/>
        <v>0</v>
      </c>
      <c r="AN7346">
        <f t="shared" si="481"/>
        <v>0</v>
      </c>
      <c r="AO7346">
        <f t="shared" si="481"/>
        <v>0</v>
      </c>
    </row>
    <row r="7347" spans="1:41" ht="14.45" customHeight="1" x14ac:dyDescent="0.45">
      <c r="A7347" s="1">
        <v>44236.755486111113</v>
      </c>
      <c r="B7347" s="1">
        <v>44236.764791666668</v>
      </c>
      <c r="C7347">
        <v>0</v>
      </c>
      <c r="D7347">
        <v>100</v>
      </c>
      <c r="E7347">
        <v>803</v>
      </c>
      <c r="F7347">
        <v>1</v>
      </c>
      <c r="G7347" s="1">
        <v>44236.764796203701</v>
      </c>
      <c r="H7347" s="2" t="s">
        <v>11598</v>
      </c>
      <c r="I7347" s="2" t="s">
        <v>51</v>
      </c>
      <c r="J7347" s="2" t="s">
        <v>52</v>
      </c>
      <c r="K7347" s="2" t="s">
        <v>53</v>
      </c>
      <c r="L7347" s="2" t="s">
        <v>11239</v>
      </c>
      <c r="M7347" s="2" t="s">
        <v>55</v>
      </c>
      <c r="N7347" s="2" t="s">
        <v>100</v>
      </c>
      <c r="O7347">
        <v>1</v>
      </c>
      <c r="P7347">
        <v>11.071</v>
      </c>
      <c r="Q7347">
        <v>48.814999999999998</v>
      </c>
      <c r="R7347">
        <v>51.393999999999998</v>
      </c>
      <c r="S7347">
        <v>4</v>
      </c>
      <c r="T7347" s="2" t="s">
        <v>11597</v>
      </c>
      <c r="U7347" s="7">
        <v>1966</v>
      </c>
      <c r="V7347">
        <v>2</v>
      </c>
      <c r="W7347">
        <v>3</v>
      </c>
      <c r="X7347">
        <v>1</v>
      </c>
      <c r="Y7347" s="2" t="s">
        <v>59</v>
      </c>
      <c r="Z7347">
        <v>803</v>
      </c>
      <c r="AA7347" s="2" t="s">
        <v>9135</v>
      </c>
      <c r="AB7347" s="2" t="s">
        <v>11240</v>
      </c>
      <c r="AC7347" s="2" t="s">
        <v>11270</v>
      </c>
      <c r="AD7347">
        <v>1</v>
      </c>
      <c r="AE7347" s="15">
        <f t="shared" si="482"/>
        <v>1366</v>
      </c>
      <c r="AF7347" s="16">
        <f t="shared" si="483"/>
        <v>768</v>
      </c>
      <c r="AK7347">
        <f t="shared" si="481"/>
        <v>1</v>
      </c>
      <c r="AL7347">
        <f t="shared" si="481"/>
        <v>0</v>
      </c>
      <c r="AM7347">
        <f t="shared" si="481"/>
        <v>0</v>
      </c>
      <c r="AN7347">
        <f t="shared" si="481"/>
        <v>0</v>
      </c>
      <c r="AO7347">
        <f t="shared" si="481"/>
        <v>0</v>
      </c>
    </row>
    <row r="7348" spans="1:41" ht="14.45" customHeight="1" x14ac:dyDescent="0.45">
      <c r="A7348" s="1">
        <v>44236.761458333334</v>
      </c>
      <c r="B7348" s="1">
        <v>44236.764826388891</v>
      </c>
      <c r="C7348">
        <v>0</v>
      </c>
      <c r="D7348">
        <v>100</v>
      </c>
      <c r="E7348">
        <v>291</v>
      </c>
      <c r="F7348">
        <v>1</v>
      </c>
      <c r="G7348" s="1">
        <v>44236.764837499999</v>
      </c>
      <c r="H7348" s="2" t="s">
        <v>11596</v>
      </c>
      <c r="I7348" s="2" t="s">
        <v>51</v>
      </c>
      <c r="J7348" s="2" t="s">
        <v>52</v>
      </c>
      <c r="K7348" s="2" t="s">
        <v>53</v>
      </c>
      <c r="L7348" s="2" t="s">
        <v>656</v>
      </c>
      <c r="M7348" s="2" t="s">
        <v>55</v>
      </c>
      <c r="N7348" s="2" t="s">
        <v>136</v>
      </c>
      <c r="O7348">
        <v>1</v>
      </c>
      <c r="P7348">
        <v>0</v>
      </c>
      <c r="Q7348">
        <v>0</v>
      </c>
      <c r="R7348">
        <v>25</v>
      </c>
      <c r="S7348">
        <v>0</v>
      </c>
      <c r="T7348" s="2" t="s">
        <v>11595</v>
      </c>
      <c r="U7348" s="7">
        <v>1969</v>
      </c>
      <c r="V7348">
        <v>1</v>
      </c>
      <c r="W7348">
        <v>4</v>
      </c>
      <c r="X7348">
        <v>1</v>
      </c>
      <c r="Y7348" s="2" t="s">
        <v>59</v>
      </c>
      <c r="Z7348">
        <v>291</v>
      </c>
      <c r="AA7348" s="2" t="s">
        <v>11244</v>
      </c>
      <c r="AB7348" s="2" t="s">
        <v>11243</v>
      </c>
      <c r="AC7348" s="2" t="s">
        <v>11270</v>
      </c>
      <c r="AD7348">
        <v>1</v>
      </c>
      <c r="AE7348" s="15">
        <f t="shared" si="482"/>
        <v>1680</v>
      </c>
      <c r="AF7348" s="16">
        <f t="shared" si="483"/>
        <v>1050</v>
      </c>
      <c r="AK7348">
        <f t="shared" si="481"/>
        <v>1</v>
      </c>
      <c r="AL7348">
        <f t="shared" si="481"/>
        <v>0</v>
      </c>
      <c r="AM7348">
        <f t="shared" si="481"/>
        <v>0</v>
      </c>
      <c r="AN7348">
        <f t="shared" si="481"/>
        <v>0</v>
      </c>
      <c r="AO7348">
        <f t="shared" si="481"/>
        <v>0</v>
      </c>
    </row>
    <row r="7349" spans="1:41" ht="14.45" customHeight="1" x14ac:dyDescent="0.45">
      <c r="A7349" s="1">
        <v>44236.762141203704</v>
      </c>
      <c r="B7349" s="1">
        <v>44236.76494212963</v>
      </c>
      <c r="C7349">
        <v>0</v>
      </c>
      <c r="D7349">
        <v>100</v>
      </c>
      <c r="E7349">
        <v>241</v>
      </c>
      <c r="F7349">
        <v>1</v>
      </c>
      <c r="G7349" s="1">
        <v>44236.76494591435</v>
      </c>
      <c r="H7349" s="2" t="s">
        <v>11594</v>
      </c>
      <c r="I7349" s="2" t="s">
        <v>51</v>
      </c>
      <c r="J7349" s="2" t="s">
        <v>52</v>
      </c>
      <c r="K7349" s="2" t="s">
        <v>53</v>
      </c>
      <c r="L7349" s="2" t="s">
        <v>11247</v>
      </c>
      <c r="M7349" s="2" t="s">
        <v>55</v>
      </c>
      <c r="N7349" s="2" t="s">
        <v>56</v>
      </c>
      <c r="O7349">
        <v>1</v>
      </c>
      <c r="P7349">
        <v>0</v>
      </c>
      <c r="Q7349">
        <v>0</v>
      </c>
      <c r="R7349">
        <v>16.599</v>
      </c>
      <c r="S7349">
        <v>0</v>
      </c>
      <c r="T7349" s="2" t="s">
        <v>11593</v>
      </c>
      <c r="U7349" s="7">
        <v>1968</v>
      </c>
      <c r="V7349">
        <v>1</v>
      </c>
      <c r="W7349">
        <v>4</v>
      </c>
      <c r="X7349">
        <v>1</v>
      </c>
      <c r="Y7349" s="2" t="s">
        <v>59</v>
      </c>
      <c r="Z7349">
        <v>241</v>
      </c>
      <c r="AA7349" s="2" t="s">
        <v>9135</v>
      </c>
      <c r="AB7349" s="2" t="s">
        <v>11240</v>
      </c>
      <c r="AC7349" s="2" t="s">
        <v>11270</v>
      </c>
      <c r="AD7349">
        <v>1</v>
      </c>
      <c r="AE7349" s="15">
        <f t="shared" si="482"/>
        <v>1920</v>
      </c>
      <c r="AF7349" s="16">
        <f t="shared" si="483"/>
        <v>1080</v>
      </c>
      <c r="AK7349">
        <f t="shared" si="481"/>
        <v>1</v>
      </c>
      <c r="AL7349">
        <f t="shared" si="481"/>
        <v>0</v>
      </c>
      <c r="AM7349">
        <f t="shared" si="481"/>
        <v>0</v>
      </c>
      <c r="AN7349">
        <f t="shared" si="481"/>
        <v>0</v>
      </c>
      <c r="AO7349">
        <f t="shared" si="481"/>
        <v>0</v>
      </c>
    </row>
    <row r="7350" spans="1:41" ht="14.45" customHeight="1" x14ac:dyDescent="0.45">
      <c r="A7350" s="1">
        <v>44236.761296296296</v>
      </c>
      <c r="B7350" s="1">
        <v>44236.765543981484</v>
      </c>
      <c r="C7350">
        <v>0</v>
      </c>
      <c r="D7350">
        <v>100</v>
      </c>
      <c r="E7350">
        <v>366</v>
      </c>
      <c r="F7350">
        <v>1</v>
      </c>
      <c r="G7350" s="1">
        <v>44236.765564212961</v>
      </c>
      <c r="H7350" s="2" t="s">
        <v>11592</v>
      </c>
      <c r="I7350" s="2" t="s">
        <v>51</v>
      </c>
      <c r="J7350" s="2" t="s">
        <v>52</v>
      </c>
      <c r="K7350" s="2" t="s">
        <v>53</v>
      </c>
      <c r="L7350" s="2" t="s">
        <v>11247</v>
      </c>
      <c r="M7350" s="2" t="s">
        <v>106</v>
      </c>
      <c r="N7350" s="2" t="s">
        <v>107</v>
      </c>
      <c r="O7350">
        <v>1</v>
      </c>
      <c r="P7350">
        <v>0</v>
      </c>
      <c r="Q7350">
        <v>0</v>
      </c>
      <c r="R7350">
        <v>18.558</v>
      </c>
      <c r="S7350">
        <v>0</v>
      </c>
      <c r="T7350" s="2" t="s">
        <v>11591</v>
      </c>
      <c r="U7350" s="7">
        <v>1992</v>
      </c>
      <c r="V7350">
        <v>2</v>
      </c>
      <c r="W7350">
        <v>4</v>
      </c>
      <c r="X7350">
        <v>1</v>
      </c>
      <c r="Y7350" s="2" t="s">
        <v>59</v>
      </c>
      <c r="Z7350">
        <v>366</v>
      </c>
      <c r="AA7350" s="2" t="s">
        <v>11238</v>
      </c>
      <c r="AB7350" s="2" t="s">
        <v>11237</v>
      </c>
      <c r="AC7350" s="2" t="s">
        <v>11270</v>
      </c>
      <c r="AD7350">
        <v>1</v>
      </c>
      <c r="AE7350" s="15">
        <f t="shared" si="482"/>
        <v>1440</v>
      </c>
      <c r="AF7350" s="16">
        <f t="shared" si="483"/>
        <v>900</v>
      </c>
      <c r="AK7350">
        <f t="shared" si="481"/>
        <v>1</v>
      </c>
      <c r="AL7350">
        <f t="shared" si="481"/>
        <v>0</v>
      </c>
      <c r="AM7350">
        <f t="shared" si="481"/>
        <v>0</v>
      </c>
      <c r="AN7350">
        <f t="shared" si="481"/>
        <v>0</v>
      </c>
      <c r="AO7350">
        <f t="shared" si="481"/>
        <v>0</v>
      </c>
    </row>
    <row r="7351" spans="1:41" ht="14.45" customHeight="1" x14ac:dyDescent="0.45">
      <c r="A7351" s="1">
        <v>44236.762916666667</v>
      </c>
      <c r="B7351" s="1">
        <v>44236.765567129631</v>
      </c>
      <c r="C7351">
        <v>0</v>
      </c>
      <c r="D7351">
        <v>100</v>
      </c>
      <c r="E7351">
        <v>229</v>
      </c>
      <c r="F7351">
        <v>1</v>
      </c>
      <c r="G7351" s="1">
        <v>44236.765577256941</v>
      </c>
      <c r="H7351" s="2" t="s">
        <v>11590</v>
      </c>
      <c r="I7351" s="2" t="s">
        <v>51</v>
      </c>
      <c r="J7351" s="2" t="s">
        <v>52</v>
      </c>
      <c r="K7351" s="2" t="s">
        <v>53</v>
      </c>
      <c r="L7351" s="2" t="s">
        <v>11247</v>
      </c>
      <c r="M7351" s="2" t="s">
        <v>55</v>
      </c>
      <c r="N7351" s="2" t="s">
        <v>132</v>
      </c>
      <c r="O7351">
        <v>1</v>
      </c>
      <c r="P7351">
        <v>0</v>
      </c>
      <c r="Q7351">
        <v>0</v>
      </c>
      <c r="R7351">
        <v>29.169</v>
      </c>
      <c r="S7351">
        <v>0</v>
      </c>
      <c r="T7351" s="2" t="s">
        <v>11589</v>
      </c>
      <c r="U7351" s="7">
        <v>1997</v>
      </c>
      <c r="V7351">
        <v>2</v>
      </c>
      <c r="W7351">
        <v>4</v>
      </c>
      <c r="X7351">
        <v>1</v>
      </c>
      <c r="Y7351" s="2" t="s">
        <v>59</v>
      </c>
      <c r="Z7351">
        <v>229</v>
      </c>
      <c r="AA7351" s="2" t="s">
        <v>11244</v>
      </c>
      <c r="AB7351" s="2" t="s">
        <v>11243</v>
      </c>
      <c r="AC7351" s="2" t="s">
        <v>11270</v>
      </c>
      <c r="AD7351">
        <v>1</v>
      </c>
      <c r="AE7351" s="15">
        <f t="shared" si="482"/>
        <v>1280</v>
      </c>
      <c r="AF7351" s="16">
        <f t="shared" si="483"/>
        <v>720</v>
      </c>
      <c r="AK7351">
        <f t="shared" si="481"/>
        <v>0</v>
      </c>
      <c r="AL7351">
        <f t="shared" si="481"/>
        <v>0</v>
      </c>
      <c r="AM7351">
        <f t="shared" si="481"/>
        <v>0</v>
      </c>
      <c r="AN7351">
        <f t="shared" si="481"/>
        <v>0</v>
      </c>
      <c r="AO7351">
        <f t="shared" si="481"/>
        <v>0</v>
      </c>
    </row>
    <row r="7352" spans="1:41" ht="14.45" customHeight="1" x14ac:dyDescent="0.45">
      <c r="A7352" s="1">
        <v>44236.762118055558</v>
      </c>
      <c r="B7352" s="1">
        <v>44236.765740740739</v>
      </c>
      <c r="C7352">
        <v>0</v>
      </c>
      <c r="D7352">
        <v>100</v>
      </c>
      <c r="E7352">
        <v>312</v>
      </c>
      <c r="F7352">
        <v>1</v>
      </c>
      <c r="G7352" s="1">
        <v>44236.765746006946</v>
      </c>
      <c r="H7352" s="2" t="s">
        <v>11588</v>
      </c>
      <c r="I7352" s="2" t="s">
        <v>51</v>
      </c>
      <c r="J7352" s="2" t="s">
        <v>52</v>
      </c>
      <c r="K7352" s="2" t="s">
        <v>113</v>
      </c>
      <c r="L7352" s="2" t="s">
        <v>1006</v>
      </c>
      <c r="M7352" s="2" t="s">
        <v>106</v>
      </c>
      <c r="N7352" s="2" t="s">
        <v>107</v>
      </c>
      <c r="O7352">
        <v>1</v>
      </c>
      <c r="P7352">
        <v>0</v>
      </c>
      <c r="Q7352">
        <v>0</v>
      </c>
      <c r="R7352">
        <v>17.725999999999999</v>
      </c>
      <c r="S7352">
        <v>0</v>
      </c>
      <c r="T7352" s="2" t="s">
        <v>11587</v>
      </c>
      <c r="U7352" s="7">
        <v>2003</v>
      </c>
      <c r="V7352">
        <v>2</v>
      </c>
      <c r="W7352">
        <v>3</v>
      </c>
      <c r="X7352">
        <v>1</v>
      </c>
      <c r="Y7352" s="2" t="s">
        <v>59</v>
      </c>
      <c r="Z7352">
        <v>312</v>
      </c>
      <c r="AA7352" s="2" t="s">
        <v>11242</v>
      </c>
      <c r="AB7352" s="2" t="s">
        <v>11241</v>
      </c>
      <c r="AC7352" s="2" t="s">
        <v>11270</v>
      </c>
      <c r="AD7352">
        <v>1</v>
      </c>
      <c r="AE7352" s="15">
        <f t="shared" si="482"/>
        <v>1440</v>
      </c>
      <c r="AF7352" s="16">
        <f t="shared" si="483"/>
        <v>900</v>
      </c>
      <c r="AK7352">
        <f t="shared" si="481"/>
        <v>1</v>
      </c>
      <c r="AL7352">
        <f t="shared" si="481"/>
        <v>0</v>
      </c>
      <c r="AM7352">
        <f t="shared" si="481"/>
        <v>0</v>
      </c>
      <c r="AN7352">
        <f t="shared" si="481"/>
        <v>0</v>
      </c>
      <c r="AO7352">
        <f t="shared" si="481"/>
        <v>0</v>
      </c>
    </row>
    <row r="7353" spans="1:41" ht="14.45" customHeight="1" x14ac:dyDescent="0.45">
      <c r="A7353" s="1">
        <v>44236.760046296295</v>
      </c>
      <c r="B7353" s="1">
        <v>44236.765879629631</v>
      </c>
      <c r="C7353">
        <v>0</v>
      </c>
      <c r="D7353">
        <v>100</v>
      </c>
      <c r="E7353">
        <v>503</v>
      </c>
      <c r="F7353">
        <v>1</v>
      </c>
      <c r="G7353" s="1">
        <v>44236.765889270835</v>
      </c>
      <c r="H7353" s="2" t="s">
        <v>11586</v>
      </c>
      <c r="I7353" s="2" t="s">
        <v>51</v>
      </c>
      <c r="J7353" s="2" t="s">
        <v>52</v>
      </c>
      <c r="K7353" s="2" t="s">
        <v>53</v>
      </c>
      <c r="L7353" s="2" t="s">
        <v>11239</v>
      </c>
      <c r="M7353" s="2" t="s">
        <v>153</v>
      </c>
      <c r="N7353" s="2" t="s">
        <v>100</v>
      </c>
      <c r="O7353">
        <v>1</v>
      </c>
      <c r="P7353">
        <v>8.9629999999999992</v>
      </c>
      <c r="Q7353">
        <v>40.542999999999999</v>
      </c>
      <c r="R7353">
        <v>41.390999999999998</v>
      </c>
      <c r="S7353">
        <v>3</v>
      </c>
      <c r="T7353" s="2" t="s">
        <v>11585</v>
      </c>
      <c r="U7353" s="7">
        <v>1980</v>
      </c>
      <c r="V7353">
        <v>1</v>
      </c>
      <c r="W7353">
        <v>2</v>
      </c>
      <c r="X7353">
        <v>1</v>
      </c>
      <c r="Y7353" s="2" t="s">
        <v>59</v>
      </c>
      <c r="Z7353">
        <v>503</v>
      </c>
      <c r="AA7353" s="2" t="s">
        <v>11242</v>
      </c>
      <c r="AB7353" s="2" t="s">
        <v>11241</v>
      </c>
      <c r="AC7353" s="2" t="s">
        <v>11270</v>
      </c>
      <c r="AD7353">
        <v>1</v>
      </c>
      <c r="AE7353" s="15">
        <f t="shared" si="482"/>
        <v>1366</v>
      </c>
      <c r="AF7353" s="16">
        <f t="shared" si="483"/>
        <v>768</v>
      </c>
      <c r="AK7353">
        <f t="shared" si="481"/>
        <v>1</v>
      </c>
      <c r="AL7353">
        <f t="shared" si="481"/>
        <v>0</v>
      </c>
      <c r="AM7353">
        <f t="shared" si="481"/>
        <v>0</v>
      </c>
      <c r="AN7353">
        <f t="shared" si="481"/>
        <v>0</v>
      </c>
      <c r="AO7353">
        <f t="shared" si="481"/>
        <v>0</v>
      </c>
    </row>
    <row r="7354" spans="1:41" ht="14.45" customHeight="1" x14ac:dyDescent="0.45">
      <c r="A7354" s="1">
        <v>44236.75854166667</v>
      </c>
      <c r="B7354" s="1">
        <v>44236.7658912037</v>
      </c>
      <c r="C7354">
        <v>0</v>
      </c>
      <c r="D7354">
        <v>100</v>
      </c>
      <c r="E7354">
        <v>635</v>
      </c>
      <c r="F7354">
        <v>1</v>
      </c>
      <c r="G7354" s="1">
        <v>44236.765895659722</v>
      </c>
      <c r="H7354" s="2" t="s">
        <v>11584</v>
      </c>
      <c r="I7354" s="2" t="s">
        <v>51</v>
      </c>
      <c r="J7354" s="2" t="s">
        <v>52</v>
      </c>
      <c r="K7354" s="2" t="s">
        <v>53</v>
      </c>
      <c r="L7354" s="2" t="s">
        <v>9558</v>
      </c>
      <c r="M7354" s="2" t="s">
        <v>9557</v>
      </c>
      <c r="N7354" s="2" t="s">
        <v>56</v>
      </c>
      <c r="O7354">
        <v>1</v>
      </c>
      <c r="P7354">
        <v>0</v>
      </c>
      <c r="Q7354">
        <v>0</v>
      </c>
      <c r="R7354">
        <v>31.524999999999999</v>
      </c>
      <c r="S7354">
        <v>0</v>
      </c>
      <c r="T7354" s="2" t="s">
        <v>11583</v>
      </c>
      <c r="U7354" s="7">
        <v>1996</v>
      </c>
      <c r="V7354">
        <v>2</v>
      </c>
      <c r="W7354">
        <v>4</v>
      </c>
      <c r="X7354">
        <v>1</v>
      </c>
      <c r="Y7354" s="2" t="s">
        <v>59</v>
      </c>
      <c r="Z7354">
        <v>635</v>
      </c>
      <c r="AA7354" s="2" t="s">
        <v>11238</v>
      </c>
      <c r="AB7354" s="2" t="s">
        <v>11237</v>
      </c>
      <c r="AC7354" s="2" t="s">
        <v>11270</v>
      </c>
      <c r="AD7354">
        <v>1</v>
      </c>
      <c r="AE7354" s="15">
        <f t="shared" si="482"/>
        <v>1920</v>
      </c>
      <c r="AF7354" s="16">
        <f t="shared" si="483"/>
        <v>1080</v>
      </c>
      <c r="AH7354" t="s">
        <v>14847</v>
      </c>
    </row>
    <row r="7355" spans="1:41" ht="14.45" customHeight="1" x14ac:dyDescent="0.45">
      <c r="A7355" s="1">
        <v>44236.763912037037</v>
      </c>
      <c r="B7355" s="1">
        <v>44236.766180555554</v>
      </c>
      <c r="C7355">
        <v>0</v>
      </c>
      <c r="D7355">
        <v>100</v>
      </c>
      <c r="E7355">
        <v>196</v>
      </c>
      <c r="F7355">
        <v>1</v>
      </c>
      <c r="G7355" s="1">
        <v>44236.766191689814</v>
      </c>
      <c r="H7355" s="2" t="s">
        <v>11582</v>
      </c>
      <c r="I7355" s="2" t="s">
        <v>51</v>
      </c>
      <c r="J7355" s="2" t="s">
        <v>52</v>
      </c>
      <c r="K7355" s="2" t="s">
        <v>78</v>
      </c>
      <c r="L7355" s="2" t="s">
        <v>9731</v>
      </c>
      <c r="M7355" s="2" t="s">
        <v>55</v>
      </c>
      <c r="N7355" s="2" t="s">
        <v>132</v>
      </c>
      <c r="O7355">
        <v>1</v>
      </c>
      <c r="P7355">
        <v>13.595000000000001</v>
      </c>
      <c r="Q7355">
        <v>34.773000000000003</v>
      </c>
      <c r="R7355">
        <v>35.44</v>
      </c>
      <c r="S7355">
        <v>5</v>
      </c>
      <c r="T7355" s="2" t="s">
        <v>11581</v>
      </c>
      <c r="U7355" s="7">
        <v>1995</v>
      </c>
      <c r="V7355">
        <v>1</v>
      </c>
      <c r="W7355">
        <v>4</v>
      </c>
      <c r="X7355">
        <v>1</v>
      </c>
      <c r="Y7355" s="2" t="s">
        <v>59</v>
      </c>
      <c r="Z7355">
        <v>196</v>
      </c>
      <c r="AA7355" s="2" t="s">
        <v>11242</v>
      </c>
      <c r="AB7355" s="2" t="s">
        <v>11241</v>
      </c>
      <c r="AC7355" s="2" t="s">
        <v>11270</v>
      </c>
      <c r="AD7355">
        <v>1</v>
      </c>
      <c r="AE7355" s="15">
        <f t="shared" si="482"/>
        <v>1280</v>
      </c>
      <c r="AF7355" s="16">
        <f t="shared" si="483"/>
        <v>720</v>
      </c>
      <c r="AK7355">
        <f t="shared" ref="AK7355:AO7365" si="484">IF(ISERROR(SEARCH(AK$2,$T7355)),0,1)</f>
        <v>1</v>
      </c>
      <c r="AL7355">
        <f t="shared" si="484"/>
        <v>0</v>
      </c>
      <c r="AM7355">
        <f t="shared" si="484"/>
        <v>0</v>
      </c>
      <c r="AN7355">
        <f t="shared" si="484"/>
        <v>0</v>
      </c>
      <c r="AO7355">
        <f t="shared" si="484"/>
        <v>0</v>
      </c>
    </row>
    <row r="7356" spans="1:41" ht="14.45" customHeight="1" x14ac:dyDescent="0.45">
      <c r="A7356" s="1">
        <v>44236.759386574071</v>
      </c>
      <c r="B7356" s="1">
        <v>44236.76630787037</v>
      </c>
      <c r="C7356">
        <v>0</v>
      </c>
      <c r="D7356">
        <v>100</v>
      </c>
      <c r="E7356">
        <v>598</v>
      </c>
      <c r="F7356">
        <v>1</v>
      </c>
      <c r="G7356" s="1">
        <v>44236.766321898147</v>
      </c>
      <c r="H7356" s="2" t="s">
        <v>11580</v>
      </c>
      <c r="I7356" s="2" t="s">
        <v>51</v>
      </c>
      <c r="J7356" s="2" t="s">
        <v>52</v>
      </c>
      <c r="K7356" s="2" t="s">
        <v>53</v>
      </c>
      <c r="L7356" s="2" t="s">
        <v>11239</v>
      </c>
      <c r="M7356" s="2" t="s">
        <v>55</v>
      </c>
      <c r="N7356" s="2" t="s">
        <v>142</v>
      </c>
      <c r="O7356">
        <v>1</v>
      </c>
      <c r="P7356">
        <v>38.378</v>
      </c>
      <c r="Q7356">
        <v>38.378</v>
      </c>
      <c r="R7356">
        <v>40.566000000000003</v>
      </c>
      <c r="S7356">
        <v>1</v>
      </c>
      <c r="T7356" s="2" t="s">
        <v>11579</v>
      </c>
      <c r="U7356" s="7">
        <v>1960</v>
      </c>
      <c r="V7356">
        <v>1</v>
      </c>
      <c r="W7356">
        <v>2</v>
      </c>
      <c r="X7356">
        <v>94</v>
      </c>
      <c r="Y7356" s="2" t="s">
        <v>11578</v>
      </c>
      <c r="Z7356">
        <v>598</v>
      </c>
      <c r="AA7356" s="2" t="s">
        <v>11246</v>
      </c>
      <c r="AB7356" s="2" t="s">
        <v>11245</v>
      </c>
      <c r="AC7356" s="2" t="s">
        <v>62</v>
      </c>
      <c r="AD7356">
        <v>1</v>
      </c>
      <c r="AE7356" s="15">
        <f t="shared" si="482"/>
        <v>1536</v>
      </c>
      <c r="AF7356" s="16">
        <f t="shared" si="483"/>
        <v>864</v>
      </c>
      <c r="AK7356">
        <f t="shared" si="484"/>
        <v>1</v>
      </c>
      <c r="AL7356">
        <f t="shared" si="484"/>
        <v>0</v>
      </c>
      <c r="AM7356">
        <f t="shared" si="484"/>
        <v>0</v>
      </c>
      <c r="AN7356">
        <f t="shared" si="484"/>
        <v>0</v>
      </c>
      <c r="AO7356">
        <f t="shared" si="484"/>
        <v>0</v>
      </c>
    </row>
    <row r="7357" spans="1:41" ht="14.45" customHeight="1" x14ac:dyDescent="0.45">
      <c r="A7357" s="1">
        <v>44236.763553240744</v>
      </c>
      <c r="B7357" s="1">
        <v>44236.766400462962</v>
      </c>
      <c r="C7357">
        <v>0</v>
      </c>
      <c r="D7357">
        <v>100</v>
      </c>
      <c r="E7357">
        <v>245</v>
      </c>
      <c r="F7357">
        <v>1</v>
      </c>
      <c r="G7357" s="1">
        <v>44236.766406898147</v>
      </c>
      <c r="H7357" s="2" t="s">
        <v>11577</v>
      </c>
      <c r="I7357" s="2" t="s">
        <v>51</v>
      </c>
      <c r="J7357" s="2" t="s">
        <v>52</v>
      </c>
      <c r="K7357" s="2" t="s">
        <v>64</v>
      </c>
      <c r="L7357" s="2" t="s">
        <v>11252</v>
      </c>
      <c r="M7357" s="2" t="s">
        <v>55</v>
      </c>
      <c r="N7357" s="2" t="s">
        <v>132</v>
      </c>
      <c r="O7357">
        <v>1</v>
      </c>
      <c r="P7357">
        <v>6.7830000000000004</v>
      </c>
      <c r="Q7357">
        <v>21.209</v>
      </c>
      <c r="R7357">
        <v>22.41</v>
      </c>
      <c r="S7357">
        <v>6</v>
      </c>
      <c r="T7357" s="2" t="s">
        <v>11576</v>
      </c>
      <c r="U7357" s="7">
        <v>1994</v>
      </c>
      <c r="V7357">
        <v>2</v>
      </c>
      <c r="W7357">
        <v>4</v>
      </c>
      <c r="X7357">
        <v>1</v>
      </c>
      <c r="Y7357" s="2" t="s">
        <v>59</v>
      </c>
      <c r="Z7357">
        <v>245</v>
      </c>
      <c r="AA7357" s="2" t="s">
        <v>9135</v>
      </c>
      <c r="AB7357" s="2" t="s">
        <v>11240</v>
      </c>
      <c r="AC7357" s="2" t="s">
        <v>11270</v>
      </c>
      <c r="AD7357">
        <v>1</v>
      </c>
      <c r="AE7357" s="15">
        <f t="shared" si="482"/>
        <v>1280</v>
      </c>
      <c r="AF7357" s="16">
        <f t="shared" si="483"/>
        <v>720</v>
      </c>
      <c r="AK7357">
        <f t="shared" si="484"/>
        <v>0</v>
      </c>
      <c r="AL7357">
        <f t="shared" si="484"/>
        <v>0</v>
      </c>
      <c r="AM7357">
        <f t="shared" si="484"/>
        <v>0</v>
      </c>
      <c r="AN7357">
        <f t="shared" si="484"/>
        <v>0</v>
      </c>
      <c r="AO7357">
        <f t="shared" si="484"/>
        <v>0</v>
      </c>
    </row>
    <row r="7358" spans="1:41" ht="14.45" customHeight="1" x14ac:dyDescent="0.45">
      <c r="A7358" s="1">
        <v>44236.754791666666</v>
      </c>
      <c r="B7358" s="1">
        <v>44236.766562500001</v>
      </c>
      <c r="C7358">
        <v>0</v>
      </c>
      <c r="D7358">
        <v>100</v>
      </c>
      <c r="E7358">
        <v>1017</v>
      </c>
      <c r="F7358">
        <v>1</v>
      </c>
      <c r="G7358" s="1">
        <v>44236.766573877314</v>
      </c>
      <c r="H7358" s="2" t="s">
        <v>11575</v>
      </c>
      <c r="I7358" s="2" t="s">
        <v>51</v>
      </c>
      <c r="J7358" s="2" t="s">
        <v>52</v>
      </c>
      <c r="K7358" s="2" t="s">
        <v>53</v>
      </c>
      <c r="L7358" s="2" t="s">
        <v>11247</v>
      </c>
      <c r="M7358" s="2" t="s">
        <v>55</v>
      </c>
      <c r="N7358" s="2" t="s">
        <v>100</v>
      </c>
      <c r="O7358">
        <v>1</v>
      </c>
      <c r="P7358">
        <v>0</v>
      </c>
      <c r="Q7358">
        <v>0</v>
      </c>
      <c r="R7358">
        <v>81.162000000000006</v>
      </c>
      <c r="S7358">
        <v>0</v>
      </c>
      <c r="T7358" s="2" t="s">
        <v>11574</v>
      </c>
      <c r="U7358" s="7">
        <v>1980</v>
      </c>
      <c r="V7358">
        <v>1</v>
      </c>
      <c r="W7358">
        <v>3</v>
      </c>
      <c r="X7358">
        <v>1</v>
      </c>
      <c r="Y7358" s="2" t="s">
        <v>59</v>
      </c>
      <c r="Z7358">
        <v>1017</v>
      </c>
      <c r="AA7358" s="2" t="s">
        <v>11244</v>
      </c>
      <c r="AB7358" s="2" t="s">
        <v>11243</v>
      </c>
      <c r="AC7358" s="2" t="s">
        <v>11270</v>
      </c>
      <c r="AD7358">
        <v>1</v>
      </c>
      <c r="AE7358" s="15">
        <f t="shared" si="482"/>
        <v>1366</v>
      </c>
      <c r="AF7358" s="16">
        <f t="shared" si="483"/>
        <v>768</v>
      </c>
      <c r="AK7358">
        <f t="shared" si="484"/>
        <v>0</v>
      </c>
      <c r="AL7358">
        <f t="shared" si="484"/>
        <v>1</v>
      </c>
      <c r="AM7358">
        <f t="shared" si="484"/>
        <v>0</v>
      </c>
      <c r="AN7358">
        <f t="shared" si="484"/>
        <v>0</v>
      </c>
      <c r="AO7358">
        <f t="shared" si="484"/>
        <v>0</v>
      </c>
    </row>
    <row r="7359" spans="1:41" ht="14.45" customHeight="1" x14ac:dyDescent="0.45">
      <c r="A7359" s="1">
        <v>44236.763460648152</v>
      </c>
      <c r="B7359" s="1">
        <v>44236.766597222224</v>
      </c>
      <c r="C7359">
        <v>0</v>
      </c>
      <c r="D7359">
        <v>100</v>
      </c>
      <c r="E7359">
        <v>271</v>
      </c>
      <c r="F7359">
        <v>1</v>
      </c>
      <c r="G7359" s="1">
        <v>44236.766613298612</v>
      </c>
      <c r="H7359" s="2" t="s">
        <v>11573</v>
      </c>
      <c r="I7359" s="2" t="s">
        <v>51</v>
      </c>
      <c r="J7359" s="2" t="s">
        <v>52</v>
      </c>
      <c r="K7359" s="2" t="s">
        <v>78</v>
      </c>
      <c r="L7359" s="2" t="s">
        <v>9731</v>
      </c>
      <c r="M7359" s="2" t="s">
        <v>153</v>
      </c>
      <c r="N7359" s="2" t="s">
        <v>100</v>
      </c>
      <c r="O7359">
        <v>1</v>
      </c>
      <c r="P7359">
        <v>9.9770000000000003</v>
      </c>
      <c r="Q7359">
        <v>19.405999999999999</v>
      </c>
      <c r="R7359">
        <v>20.771000000000001</v>
      </c>
      <c r="S7359">
        <v>2</v>
      </c>
      <c r="T7359" s="2" t="s">
        <v>11572</v>
      </c>
      <c r="U7359" s="7">
        <v>1982</v>
      </c>
      <c r="V7359">
        <v>2</v>
      </c>
      <c r="W7359">
        <v>4</v>
      </c>
      <c r="X7359">
        <v>1</v>
      </c>
      <c r="Y7359" s="2" t="s">
        <v>59</v>
      </c>
      <c r="Z7359">
        <v>271</v>
      </c>
      <c r="AA7359" s="2" t="s">
        <v>11246</v>
      </c>
      <c r="AB7359" s="2" t="s">
        <v>11245</v>
      </c>
      <c r="AC7359" s="2" t="s">
        <v>11270</v>
      </c>
      <c r="AD7359">
        <v>1</v>
      </c>
      <c r="AE7359" s="15">
        <f t="shared" si="482"/>
        <v>1366</v>
      </c>
      <c r="AF7359" s="16">
        <f t="shared" si="483"/>
        <v>768</v>
      </c>
      <c r="AK7359">
        <f t="shared" si="484"/>
        <v>1</v>
      </c>
      <c r="AL7359">
        <f t="shared" si="484"/>
        <v>0</v>
      </c>
      <c r="AM7359">
        <f t="shared" si="484"/>
        <v>0</v>
      </c>
      <c r="AN7359">
        <f t="shared" si="484"/>
        <v>0</v>
      </c>
      <c r="AO7359">
        <f t="shared" si="484"/>
        <v>0</v>
      </c>
    </row>
    <row r="7360" spans="1:41" ht="14.45" customHeight="1" x14ac:dyDescent="0.45">
      <c r="A7360" s="1">
        <v>44236.762962962966</v>
      </c>
      <c r="B7360" s="1">
        <v>44236.766770833332</v>
      </c>
      <c r="C7360">
        <v>0</v>
      </c>
      <c r="D7360">
        <v>100</v>
      </c>
      <c r="E7360">
        <v>328</v>
      </c>
      <c r="F7360">
        <v>1</v>
      </c>
      <c r="G7360" s="1">
        <v>44236.766779803242</v>
      </c>
      <c r="H7360" s="2" t="s">
        <v>11571</v>
      </c>
      <c r="I7360" s="2" t="s">
        <v>51</v>
      </c>
      <c r="J7360" s="2" t="s">
        <v>52</v>
      </c>
      <c r="K7360" s="2" t="s">
        <v>113</v>
      </c>
      <c r="L7360" s="2" t="s">
        <v>157</v>
      </c>
      <c r="M7360" s="2" t="s">
        <v>106</v>
      </c>
      <c r="N7360" s="2" t="s">
        <v>107</v>
      </c>
      <c r="O7360">
        <v>1</v>
      </c>
      <c r="P7360">
        <v>0</v>
      </c>
      <c r="Q7360">
        <v>0</v>
      </c>
      <c r="R7360">
        <v>19.542000000000002</v>
      </c>
      <c r="S7360">
        <v>0</v>
      </c>
      <c r="T7360" s="2" t="s">
        <v>11570</v>
      </c>
      <c r="U7360" s="7">
        <v>1969</v>
      </c>
      <c r="V7360">
        <v>2</v>
      </c>
      <c r="W7360">
        <v>3</v>
      </c>
      <c r="X7360">
        <v>1</v>
      </c>
      <c r="Y7360" s="2" t="s">
        <v>59</v>
      </c>
      <c r="Z7360">
        <v>328</v>
      </c>
      <c r="AA7360" s="2" t="s">
        <v>9135</v>
      </c>
      <c r="AB7360" s="2" t="s">
        <v>11240</v>
      </c>
      <c r="AC7360" s="2" t="s">
        <v>11270</v>
      </c>
      <c r="AD7360">
        <v>1</v>
      </c>
      <c r="AE7360" s="15">
        <f t="shared" si="482"/>
        <v>1440</v>
      </c>
      <c r="AF7360" s="16">
        <f t="shared" si="483"/>
        <v>900</v>
      </c>
      <c r="AK7360">
        <f t="shared" si="484"/>
        <v>1</v>
      </c>
      <c r="AL7360">
        <f t="shared" si="484"/>
        <v>0</v>
      </c>
      <c r="AM7360">
        <f t="shared" si="484"/>
        <v>0</v>
      </c>
      <c r="AN7360">
        <f t="shared" si="484"/>
        <v>0</v>
      </c>
      <c r="AO7360">
        <f t="shared" si="484"/>
        <v>0</v>
      </c>
    </row>
    <row r="7361" spans="1:41" ht="14.45" customHeight="1" x14ac:dyDescent="0.45">
      <c r="A7361" s="1">
        <v>44236.759247685186</v>
      </c>
      <c r="B7361" s="1">
        <v>44236.76699074074</v>
      </c>
      <c r="C7361">
        <v>0</v>
      </c>
      <c r="D7361">
        <v>100</v>
      </c>
      <c r="E7361">
        <v>668</v>
      </c>
      <c r="F7361">
        <v>1</v>
      </c>
      <c r="G7361" s="1">
        <v>44236.76700190972</v>
      </c>
      <c r="H7361" s="2" t="s">
        <v>11569</v>
      </c>
      <c r="I7361" s="2" t="s">
        <v>51</v>
      </c>
      <c r="J7361" s="2" t="s">
        <v>52</v>
      </c>
      <c r="K7361" s="2" t="s">
        <v>53</v>
      </c>
      <c r="L7361" s="2" t="s">
        <v>11247</v>
      </c>
      <c r="M7361" s="2" t="s">
        <v>55</v>
      </c>
      <c r="N7361" s="2" t="s">
        <v>100</v>
      </c>
      <c r="O7361">
        <v>1</v>
      </c>
      <c r="P7361">
        <v>0</v>
      </c>
      <c r="Q7361">
        <v>0</v>
      </c>
      <c r="R7361">
        <v>41.100999999999999</v>
      </c>
      <c r="S7361">
        <v>0</v>
      </c>
      <c r="T7361" s="2" t="s">
        <v>11568</v>
      </c>
      <c r="U7361" s="7">
        <v>1990</v>
      </c>
      <c r="V7361">
        <v>1</v>
      </c>
      <c r="W7361">
        <v>4</v>
      </c>
      <c r="X7361">
        <v>1</v>
      </c>
      <c r="Y7361" s="2" t="s">
        <v>59</v>
      </c>
      <c r="Z7361">
        <v>668</v>
      </c>
      <c r="AA7361" s="2" t="s">
        <v>9135</v>
      </c>
      <c r="AB7361" s="2" t="s">
        <v>11240</v>
      </c>
      <c r="AC7361" s="2" t="s">
        <v>11270</v>
      </c>
      <c r="AD7361">
        <v>1</v>
      </c>
      <c r="AE7361" s="15">
        <f t="shared" si="482"/>
        <v>1366</v>
      </c>
      <c r="AF7361" s="16">
        <f t="shared" si="483"/>
        <v>768</v>
      </c>
      <c r="AK7361">
        <f t="shared" si="484"/>
        <v>1</v>
      </c>
      <c r="AL7361">
        <f t="shared" si="484"/>
        <v>0</v>
      </c>
      <c r="AM7361">
        <f t="shared" si="484"/>
        <v>0</v>
      </c>
      <c r="AN7361">
        <f t="shared" si="484"/>
        <v>0</v>
      </c>
      <c r="AO7361">
        <f t="shared" si="484"/>
        <v>0</v>
      </c>
    </row>
    <row r="7362" spans="1:41" ht="14.45" customHeight="1" x14ac:dyDescent="0.45">
      <c r="A7362" s="1">
        <v>44236.764039351852</v>
      </c>
      <c r="B7362" s="1">
        <v>44236.767013888886</v>
      </c>
      <c r="C7362">
        <v>0</v>
      </c>
      <c r="D7362">
        <v>100</v>
      </c>
      <c r="E7362">
        <v>256</v>
      </c>
      <c r="F7362">
        <v>1</v>
      </c>
      <c r="G7362" s="1">
        <v>44236.767017372687</v>
      </c>
      <c r="H7362" s="2" t="s">
        <v>11567</v>
      </c>
      <c r="I7362" s="2" t="s">
        <v>51</v>
      </c>
      <c r="J7362" s="2" t="s">
        <v>52</v>
      </c>
      <c r="K7362" s="2" t="s">
        <v>53</v>
      </c>
      <c r="L7362" s="2" t="s">
        <v>11239</v>
      </c>
      <c r="M7362" s="2" t="s">
        <v>226</v>
      </c>
      <c r="N7362" s="2" t="s">
        <v>142</v>
      </c>
      <c r="O7362">
        <v>1</v>
      </c>
      <c r="P7362">
        <v>14.444000000000001</v>
      </c>
      <c r="Q7362">
        <v>29.588999999999999</v>
      </c>
      <c r="R7362">
        <v>30.515999999999998</v>
      </c>
      <c r="S7362">
        <v>3</v>
      </c>
      <c r="T7362" s="2" t="s">
        <v>11566</v>
      </c>
      <c r="U7362" s="7">
        <v>2001</v>
      </c>
      <c r="V7362">
        <v>2</v>
      </c>
      <c r="W7362">
        <v>3</v>
      </c>
      <c r="X7362">
        <v>1</v>
      </c>
      <c r="Y7362" s="2" t="s">
        <v>59</v>
      </c>
      <c r="Z7362">
        <v>256</v>
      </c>
      <c r="AA7362" s="2" t="s">
        <v>11244</v>
      </c>
      <c r="AB7362" s="2" t="s">
        <v>11243</v>
      </c>
      <c r="AC7362" s="2" t="s">
        <v>11270</v>
      </c>
      <c r="AD7362">
        <v>1</v>
      </c>
      <c r="AE7362" s="15">
        <f t="shared" si="482"/>
        <v>1536</v>
      </c>
      <c r="AF7362" s="16">
        <f t="shared" si="483"/>
        <v>864</v>
      </c>
      <c r="AK7362">
        <f t="shared" si="484"/>
        <v>0</v>
      </c>
      <c r="AL7362">
        <f t="shared" si="484"/>
        <v>1</v>
      </c>
      <c r="AM7362">
        <f t="shared" si="484"/>
        <v>0</v>
      </c>
      <c r="AN7362">
        <f t="shared" si="484"/>
        <v>0</v>
      </c>
      <c r="AO7362">
        <f t="shared" si="484"/>
        <v>0</v>
      </c>
    </row>
    <row r="7363" spans="1:41" ht="14.45" customHeight="1" x14ac:dyDescent="0.45">
      <c r="A7363" s="1">
        <v>44236.763854166667</v>
      </c>
      <c r="B7363" s="1">
        <v>44236.767013888886</v>
      </c>
      <c r="C7363">
        <v>0</v>
      </c>
      <c r="D7363">
        <v>100</v>
      </c>
      <c r="E7363">
        <v>273</v>
      </c>
      <c r="F7363">
        <v>1</v>
      </c>
      <c r="G7363" s="1">
        <v>44236.767030150462</v>
      </c>
      <c r="H7363" s="2" t="s">
        <v>11565</v>
      </c>
      <c r="I7363" s="2" t="s">
        <v>51</v>
      </c>
      <c r="J7363" s="2" t="s">
        <v>52</v>
      </c>
      <c r="K7363" s="2" t="s">
        <v>53</v>
      </c>
      <c r="L7363" s="2" t="s">
        <v>11239</v>
      </c>
      <c r="M7363" s="2" t="s">
        <v>55</v>
      </c>
      <c r="N7363" s="2" t="s">
        <v>100</v>
      </c>
      <c r="O7363">
        <v>1</v>
      </c>
      <c r="P7363">
        <v>7.1210000000000004</v>
      </c>
      <c r="Q7363">
        <v>22.07</v>
      </c>
      <c r="R7363">
        <v>22.88</v>
      </c>
      <c r="S7363">
        <v>3</v>
      </c>
      <c r="T7363" s="2" t="s">
        <v>11564</v>
      </c>
      <c r="U7363" s="7">
        <v>1971</v>
      </c>
      <c r="V7363">
        <v>2</v>
      </c>
      <c r="W7363">
        <v>4</v>
      </c>
      <c r="X7363">
        <v>1</v>
      </c>
      <c r="Y7363" s="2" t="s">
        <v>59</v>
      </c>
      <c r="Z7363">
        <v>273</v>
      </c>
      <c r="AA7363" s="2" t="s">
        <v>11246</v>
      </c>
      <c r="AB7363" s="2" t="s">
        <v>11245</v>
      </c>
      <c r="AC7363" s="2" t="s">
        <v>11270</v>
      </c>
      <c r="AD7363">
        <v>1</v>
      </c>
      <c r="AE7363" s="15">
        <f t="shared" si="482"/>
        <v>1366</v>
      </c>
      <c r="AF7363" s="16">
        <f t="shared" si="483"/>
        <v>768</v>
      </c>
      <c r="AK7363">
        <f t="shared" si="484"/>
        <v>1</v>
      </c>
      <c r="AL7363">
        <f t="shared" si="484"/>
        <v>0</v>
      </c>
      <c r="AM7363">
        <f t="shared" si="484"/>
        <v>0</v>
      </c>
      <c r="AN7363">
        <f t="shared" si="484"/>
        <v>0</v>
      </c>
      <c r="AO7363">
        <f t="shared" si="484"/>
        <v>0</v>
      </c>
    </row>
    <row r="7364" spans="1:41" ht="14.45" customHeight="1" x14ac:dyDescent="0.45">
      <c r="A7364" s="1">
        <v>44236.764386574076</v>
      </c>
      <c r="B7364" s="1">
        <v>44236.767118055555</v>
      </c>
      <c r="C7364">
        <v>0</v>
      </c>
      <c r="D7364">
        <v>100</v>
      </c>
      <c r="E7364">
        <v>235</v>
      </c>
      <c r="F7364">
        <v>1</v>
      </c>
      <c r="G7364" s="1">
        <v>44236.767128738429</v>
      </c>
      <c r="H7364" s="2" t="s">
        <v>11563</v>
      </c>
      <c r="I7364" s="2" t="s">
        <v>51</v>
      </c>
      <c r="J7364" s="2" t="s">
        <v>52</v>
      </c>
      <c r="K7364" s="2" t="s">
        <v>113</v>
      </c>
      <c r="L7364" s="2" t="s">
        <v>394</v>
      </c>
      <c r="M7364" s="2" t="s">
        <v>106</v>
      </c>
      <c r="N7364" s="2" t="s">
        <v>100</v>
      </c>
      <c r="O7364">
        <v>1</v>
      </c>
      <c r="P7364">
        <v>22.709</v>
      </c>
      <c r="Q7364">
        <v>22.709</v>
      </c>
      <c r="R7364">
        <v>23.373000000000001</v>
      </c>
      <c r="S7364">
        <v>1</v>
      </c>
      <c r="T7364" s="2" t="s">
        <v>11562</v>
      </c>
      <c r="U7364" s="7">
        <v>2002</v>
      </c>
      <c r="V7364">
        <v>2</v>
      </c>
      <c r="W7364">
        <v>2</v>
      </c>
      <c r="X7364">
        <v>1</v>
      </c>
      <c r="Y7364" s="2" t="s">
        <v>1837</v>
      </c>
      <c r="Z7364">
        <v>235</v>
      </c>
      <c r="AA7364" s="2" t="s">
        <v>11238</v>
      </c>
      <c r="AB7364" s="2" t="s">
        <v>11237</v>
      </c>
      <c r="AC7364" s="2" t="s">
        <v>11270</v>
      </c>
      <c r="AD7364">
        <v>1</v>
      </c>
      <c r="AE7364" s="15">
        <f t="shared" si="482"/>
        <v>1366</v>
      </c>
      <c r="AF7364" s="16">
        <f t="shared" si="483"/>
        <v>768</v>
      </c>
      <c r="AK7364">
        <f t="shared" si="484"/>
        <v>0</v>
      </c>
      <c r="AL7364">
        <f t="shared" si="484"/>
        <v>1</v>
      </c>
      <c r="AM7364">
        <f t="shared" si="484"/>
        <v>0</v>
      </c>
      <c r="AN7364">
        <f t="shared" si="484"/>
        <v>0</v>
      </c>
      <c r="AO7364">
        <f t="shared" si="484"/>
        <v>0</v>
      </c>
    </row>
    <row r="7365" spans="1:41" ht="14.45" customHeight="1" x14ac:dyDescent="0.45">
      <c r="A7365" s="1">
        <v>44236.761562500003</v>
      </c>
      <c r="B7365" s="1">
        <v>44236.767118055555</v>
      </c>
      <c r="C7365">
        <v>0</v>
      </c>
      <c r="D7365">
        <v>100</v>
      </c>
      <c r="E7365">
        <v>480</v>
      </c>
      <c r="F7365">
        <v>1</v>
      </c>
      <c r="G7365" s="1">
        <v>44236.76713</v>
      </c>
      <c r="H7365" s="2" t="s">
        <v>11561</v>
      </c>
      <c r="I7365" s="2" t="s">
        <v>51</v>
      </c>
      <c r="J7365" s="2" t="s">
        <v>52</v>
      </c>
      <c r="K7365" s="2" t="s">
        <v>53</v>
      </c>
      <c r="L7365" s="2" t="s">
        <v>11247</v>
      </c>
      <c r="M7365" s="2" t="s">
        <v>106</v>
      </c>
      <c r="N7365" s="2" t="s">
        <v>56</v>
      </c>
      <c r="O7365">
        <v>1</v>
      </c>
      <c r="P7365">
        <v>0</v>
      </c>
      <c r="Q7365">
        <v>0</v>
      </c>
      <c r="R7365">
        <v>31.253</v>
      </c>
      <c r="S7365">
        <v>0</v>
      </c>
      <c r="T7365" s="2" t="s">
        <v>11560</v>
      </c>
      <c r="U7365" s="7">
        <v>1966</v>
      </c>
      <c r="V7365">
        <v>2</v>
      </c>
      <c r="W7365">
        <v>4</v>
      </c>
      <c r="X7365">
        <v>94</v>
      </c>
      <c r="Y7365" s="2" t="s">
        <v>11559</v>
      </c>
      <c r="Z7365">
        <v>480</v>
      </c>
      <c r="AA7365" s="2" t="s">
        <v>11238</v>
      </c>
      <c r="AB7365" s="2" t="s">
        <v>11237</v>
      </c>
      <c r="AC7365" s="2" t="s">
        <v>62</v>
      </c>
      <c r="AD7365">
        <v>1</v>
      </c>
      <c r="AE7365" s="15">
        <f t="shared" si="482"/>
        <v>1920</v>
      </c>
      <c r="AF7365" s="16">
        <f t="shared" si="483"/>
        <v>1080</v>
      </c>
      <c r="AK7365">
        <f t="shared" si="484"/>
        <v>0</v>
      </c>
      <c r="AL7365">
        <f t="shared" si="484"/>
        <v>0</v>
      </c>
      <c r="AM7365">
        <f t="shared" si="484"/>
        <v>0</v>
      </c>
      <c r="AN7365">
        <f t="shared" si="484"/>
        <v>0</v>
      </c>
      <c r="AO7365">
        <f t="shared" si="484"/>
        <v>0</v>
      </c>
    </row>
    <row r="7366" spans="1:41" ht="14.45" customHeight="1" x14ac:dyDescent="0.45">
      <c r="A7366" s="1">
        <v>44236.762858796297</v>
      </c>
      <c r="B7366" s="1">
        <v>44236.767118055555</v>
      </c>
      <c r="C7366">
        <v>0</v>
      </c>
      <c r="D7366">
        <v>100</v>
      </c>
      <c r="E7366">
        <v>368</v>
      </c>
      <c r="F7366">
        <v>1</v>
      </c>
      <c r="G7366" s="1">
        <v>44236.767131944442</v>
      </c>
      <c r="H7366" s="2" t="s">
        <v>11558</v>
      </c>
      <c r="I7366" s="2" t="s">
        <v>51</v>
      </c>
      <c r="J7366" s="2" t="s">
        <v>52</v>
      </c>
      <c r="K7366" s="2" t="s">
        <v>53</v>
      </c>
      <c r="L7366" s="2" t="s">
        <v>11247</v>
      </c>
      <c r="M7366" s="2" t="s">
        <v>55</v>
      </c>
      <c r="N7366" s="2" t="s">
        <v>100</v>
      </c>
      <c r="O7366">
        <v>1</v>
      </c>
      <c r="P7366">
        <v>0</v>
      </c>
      <c r="Q7366">
        <v>0</v>
      </c>
      <c r="R7366">
        <v>43.673000000000002</v>
      </c>
      <c r="S7366">
        <v>0</v>
      </c>
      <c r="T7366" s="2" t="s">
        <v>11557</v>
      </c>
      <c r="U7366" s="7">
        <v>1974</v>
      </c>
      <c r="V7366">
        <v>2</v>
      </c>
      <c r="W7366">
        <v>3</v>
      </c>
      <c r="X7366">
        <v>1</v>
      </c>
      <c r="Y7366" s="2" t="s">
        <v>11556</v>
      </c>
      <c r="Z7366">
        <v>368</v>
      </c>
      <c r="AA7366" s="2" t="s">
        <v>11238</v>
      </c>
      <c r="AB7366" s="2" t="s">
        <v>11237</v>
      </c>
      <c r="AC7366" s="2" t="s">
        <v>11270</v>
      </c>
      <c r="AD7366">
        <v>1</v>
      </c>
      <c r="AE7366" s="15">
        <f t="shared" si="482"/>
        <v>1366</v>
      </c>
      <c r="AF7366" s="16">
        <f t="shared" si="483"/>
        <v>768</v>
      </c>
      <c r="AH7366" t="s">
        <v>14847</v>
      </c>
    </row>
    <row r="7367" spans="1:41" ht="14.45" customHeight="1" x14ac:dyDescent="0.45">
      <c r="A7367" s="1">
        <v>44236.763495370367</v>
      </c>
      <c r="B7367" s="1">
        <v>44236.767210648148</v>
      </c>
      <c r="C7367">
        <v>0</v>
      </c>
      <c r="D7367">
        <v>100</v>
      </c>
      <c r="E7367">
        <v>321</v>
      </c>
      <c r="F7367">
        <v>1</v>
      </c>
      <c r="G7367" s="1">
        <v>44236.767222199072</v>
      </c>
      <c r="H7367" s="2" t="s">
        <v>11555</v>
      </c>
      <c r="I7367" s="2" t="s">
        <v>51</v>
      </c>
      <c r="J7367" s="2" t="s">
        <v>52</v>
      </c>
      <c r="K7367" s="2" t="s">
        <v>113</v>
      </c>
      <c r="L7367" s="2" t="s">
        <v>921</v>
      </c>
      <c r="M7367" s="2" t="s">
        <v>106</v>
      </c>
      <c r="N7367" s="2" t="s">
        <v>107</v>
      </c>
      <c r="O7367">
        <v>1</v>
      </c>
      <c r="P7367">
        <v>0</v>
      </c>
      <c r="Q7367">
        <v>0</v>
      </c>
      <c r="R7367">
        <v>23.923999999999999</v>
      </c>
      <c r="S7367">
        <v>0</v>
      </c>
      <c r="T7367" s="2" t="s">
        <v>11554</v>
      </c>
      <c r="U7367" s="7">
        <v>1969</v>
      </c>
      <c r="V7367">
        <v>1</v>
      </c>
      <c r="W7367">
        <v>5</v>
      </c>
      <c r="X7367">
        <v>1</v>
      </c>
      <c r="Y7367" s="2" t="s">
        <v>59</v>
      </c>
      <c r="Z7367">
        <v>321</v>
      </c>
      <c r="AA7367" s="2" t="s">
        <v>11242</v>
      </c>
      <c r="AB7367" s="2" t="s">
        <v>11241</v>
      </c>
      <c r="AC7367" s="2" t="s">
        <v>11270</v>
      </c>
      <c r="AD7367">
        <v>1</v>
      </c>
      <c r="AE7367" s="15">
        <f t="shared" si="482"/>
        <v>1440</v>
      </c>
      <c r="AF7367" s="16">
        <f t="shared" si="483"/>
        <v>900</v>
      </c>
      <c r="AK7367">
        <f t="shared" ref="AK7367:AO7396" si="485">IF(ISERROR(SEARCH(AK$2,$T7367)),0,1)</f>
        <v>1</v>
      </c>
      <c r="AL7367">
        <f t="shared" si="485"/>
        <v>0</v>
      </c>
      <c r="AM7367">
        <f t="shared" si="485"/>
        <v>0</v>
      </c>
      <c r="AN7367">
        <f t="shared" si="485"/>
        <v>0</v>
      </c>
      <c r="AO7367">
        <f t="shared" si="485"/>
        <v>0</v>
      </c>
    </row>
    <row r="7368" spans="1:41" ht="14.45" customHeight="1" x14ac:dyDescent="0.45">
      <c r="A7368" s="1">
        <v>44236.764733796299</v>
      </c>
      <c r="B7368" s="1">
        <v>44236.767372685186</v>
      </c>
      <c r="C7368">
        <v>0</v>
      </c>
      <c r="D7368">
        <v>100</v>
      </c>
      <c r="E7368">
        <v>228</v>
      </c>
      <c r="F7368">
        <v>1</v>
      </c>
      <c r="G7368" s="1">
        <v>44236.767385729167</v>
      </c>
      <c r="H7368" s="2" t="s">
        <v>11553</v>
      </c>
      <c r="I7368" s="2" t="s">
        <v>51</v>
      </c>
      <c r="J7368" s="2" t="s">
        <v>52</v>
      </c>
      <c r="K7368" s="2" t="s">
        <v>53</v>
      </c>
      <c r="L7368" s="2" t="s">
        <v>11239</v>
      </c>
      <c r="M7368" s="2" t="s">
        <v>55</v>
      </c>
      <c r="N7368" s="2" t="s">
        <v>100</v>
      </c>
      <c r="O7368">
        <v>1</v>
      </c>
      <c r="P7368">
        <v>8.8179999999999996</v>
      </c>
      <c r="Q7368">
        <v>23.28</v>
      </c>
      <c r="R7368">
        <v>24.216999999999999</v>
      </c>
      <c r="S7368">
        <v>4</v>
      </c>
      <c r="T7368" s="2" t="s">
        <v>11552</v>
      </c>
      <c r="U7368" s="7">
        <v>2000</v>
      </c>
      <c r="V7368">
        <v>2</v>
      </c>
      <c r="W7368">
        <v>3</v>
      </c>
      <c r="X7368">
        <v>1</v>
      </c>
      <c r="Y7368" s="2" t="s">
        <v>59</v>
      </c>
      <c r="Z7368">
        <v>228</v>
      </c>
      <c r="AA7368" s="2" t="s">
        <v>11244</v>
      </c>
      <c r="AB7368" s="2" t="s">
        <v>11243</v>
      </c>
      <c r="AC7368" s="2" t="s">
        <v>11270</v>
      </c>
      <c r="AD7368">
        <v>1</v>
      </c>
      <c r="AE7368" s="15">
        <f t="shared" si="482"/>
        <v>1366</v>
      </c>
      <c r="AF7368" s="16">
        <f t="shared" si="483"/>
        <v>768</v>
      </c>
      <c r="AK7368">
        <f t="shared" si="485"/>
        <v>0</v>
      </c>
      <c r="AL7368">
        <f t="shared" si="485"/>
        <v>1</v>
      </c>
      <c r="AM7368">
        <f t="shared" si="485"/>
        <v>0</v>
      </c>
      <c r="AN7368">
        <f t="shared" si="485"/>
        <v>0</v>
      </c>
      <c r="AO7368">
        <f t="shared" si="485"/>
        <v>0</v>
      </c>
    </row>
    <row r="7369" spans="1:41" ht="14.45" customHeight="1" x14ac:dyDescent="0.45">
      <c r="A7369" s="1">
        <v>44236.764293981483</v>
      </c>
      <c r="B7369" s="1">
        <v>44236.767465277779</v>
      </c>
      <c r="C7369">
        <v>0</v>
      </c>
      <c r="D7369">
        <v>100</v>
      </c>
      <c r="E7369">
        <v>274</v>
      </c>
      <c r="F7369">
        <v>1</v>
      </c>
      <c r="G7369" s="1">
        <v>44236.767493553241</v>
      </c>
      <c r="H7369" s="2" t="s">
        <v>11551</v>
      </c>
      <c r="I7369" s="2" t="s">
        <v>51</v>
      </c>
      <c r="J7369" s="2" t="s">
        <v>52</v>
      </c>
      <c r="K7369" s="2" t="s">
        <v>64</v>
      </c>
      <c r="L7369" s="2" t="s">
        <v>11253</v>
      </c>
      <c r="M7369" s="2" t="s">
        <v>55</v>
      </c>
      <c r="N7369" s="2" t="s">
        <v>142</v>
      </c>
      <c r="O7369">
        <v>1</v>
      </c>
      <c r="P7369">
        <v>0</v>
      </c>
      <c r="Q7369">
        <v>0</v>
      </c>
      <c r="R7369">
        <v>18.457000000000001</v>
      </c>
      <c r="S7369">
        <v>0</v>
      </c>
      <c r="T7369" s="2" t="s">
        <v>11550</v>
      </c>
      <c r="U7369" s="7">
        <v>1992</v>
      </c>
      <c r="V7369">
        <v>2</v>
      </c>
      <c r="W7369">
        <v>4</v>
      </c>
      <c r="X7369">
        <v>1</v>
      </c>
      <c r="Y7369" s="2" t="s">
        <v>59</v>
      </c>
      <c r="Z7369">
        <v>274</v>
      </c>
      <c r="AA7369" s="2" t="s">
        <v>11246</v>
      </c>
      <c r="AB7369" s="2" t="s">
        <v>11245</v>
      </c>
      <c r="AC7369" s="2" t="s">
        <v>11270</v>
      </c>
      <c r="AD7369">
        <v>1</v>
      </c>
      <c r="AE7369" s="15">
        <f t="shared" si="482"/>
        <v>1536</v>
      </c>
      <c r="AF7369" s="16">
        <f t="shared" si="483"/>
        <v>864</v>
      </c>
      <c r="AK7369">
        <f t="shared" si="485"/>
        <v>1</v>
      </c>
      <c r="AL7369">
        <f t="shared" si="485"/>
        <v>0</v>
      </c>
      <c r="AM7369">
        <f t="shared" si="485"/>
        <v>0</v>
      </c>
      <c r="AN7369">
        <f t="shared" si="485"/>
        <v>0</v>
      </c>
      <c r="AO7369">
        <f t="shared" si="485"/>
        <v>0</v>
      </c>
    </row>
    <row r="7370" spans="1:41" ht="14.45" customHeight="1" x14ac:dyDescent="0.45">
      <c r="A7370" s="1">
        <v>44236.764317129629</v>
      </c>
      <c r="B7370" s="1">
        <v>44236.767650462964</v>
      </c>
      <c r="C7370">
        <v>0</v>
      </c>
      <c r="D7370">
        <v>100</v>
      </c>
      <c r="E7370">
        <v>288</v>
      </c>
      <c r="F7370">
        <v>1</v>
      </c>
      <c r="G7370" s="1">
        <v>44236.767660613426</v>
      </c>
      <c r="H7370" s="2" t="s">
        <v>11549</v>
      </c>
      <c r="I7370" s="2" t="s">
        <v>51</v>
      </c>
      <c r="J7370" s="2" t="s">
        <v>52</v>
      </c>
      <c r="K7370" s="2" t="s">
        <v>53</v>
      </c>
      <c r="L7370" s="2" t="s">
        <v>11239</v>
      </c>
      <c r="M7370" s="2" t="s">
        <v>55</v>
      </c>
      <c r="N7370" s="2" t="s">
        <v>142</v>
      </c>
      <c r="O7370">
        <v>1</v>
      </c>
      <c r="P7370">
        <v>0</v>
      </c>
      <c r="Q7370">
        <v>0</v>
      </c>
      <c r="R7370">
        <v>18.917000000000002</v>
      </c>
      <c r="S7370">
        <v>0</v>
      </c>
      <c r="T7370" s="2" t="s">
        <v>11548</v>
      </c>
      <c r="U7370" s="7">
        <v>1991</v>
      </c>
      <c r="V7370">
        <v>2</v>
      </c>
      <c r="W7370">
        <v>5</v>
      </c>
      <c r="X7370">
        <v>1</v>
      </c>
      <c r="Y7370" s="2" t="s">
        <v>59</v>
      </c>
      <c r="Z7370">
        <v>288</v>
      </c>
      <c r="AA7370" s="2" t="s">
        <v>11238</v>
      </c>
      <c r="AB7370" s="2" t="s">
        <v>11237</v>
      </c>
      <c r="AC7370" s="2" t="s">
        <v>11270</v>
      </c>
      <c r="AD7370">
        <v>1</v>
      </c>
      <c r="AE7370" s="15">
        <f t="shared" si="482"/>
        <v>1536</v>
      </c>
      <c r="AF7370" s="16">
        <f t="shared" si="483"/>
        <v>864</v>
      </c>
      <c r="AK7370">
        <f t="shared" si="485"/>
        <v>1</v>
      </c>
      <c r="AL7370">
        <f t="shared" si="485"/>
        <v>0</v>
      </c>
      <c r="AM7370">
        <f t="shared" si="485"/>
        <v>0</v>
      </c>
      <c r="AN7370">
        <f t="shared" si="485"/>
        <v>0</v>
      </c>
      <c r="AO7370">
        <f t="shared" si="485"/>
        <v>0</v>
      </c>
    </row>
    <row r="7371" spans="1:41" ht="14.45" customHeight="1" x14ac:dyDescent="0.45">
      <c r="A7371" s="1">
        <v>44236.764456018522</v>
      </c>
      <c r="B7371" s="1">
        <v>44236.76766203704</v>
      </c>
      <c r="C7371">
        <v>0</v>
      </c>
      <c r="D7371">
        <v>100</v>
      </c>
      <c r="E7371">
        <v>277</v>
      </c>
      <c r="F7371">
        <v>1</v>
      </c>
      <c r="G7371" s="1">
        <v>44236.7676746875</v>
      </c>
      <c r="H7371" s="2" t="s">
        <v>11547</v>
      </c>
      <c r="I7371" s="2" t="s">
        <v>51</v>
      </c>
      <c r="J7371" s="2" t="s">
        <v>52</v>
      </c>
      <c r="K7371" s="2" t="s">
        <v>113</v>
      </c>
      <c r="L7371" s="2" t="s">
        <v>114</v>
      </c>
      <c r="M7371" s="2" t="s">
        <v>106</v>
      </c>
      <c r="N7371" s="2" t="s">
        <v>3094</v>
      </c>
      <c r="O7371">
        <v>1</v>
      </c>
      <c r="P7371">
        <v>0</v>
      </c>
      <c r="Q7371">
        <v>0</v>
      </c>
      <c r="R7371">
        <v>25.16</v>
      </c>
      <c r="S7371">
        <v>0</v>
      </c>
      <c r="T7371" s="2" t="s">
        <v>11546</v>
      </c>
      <c r="U7371" s="7">
        <v>1966</v>
      </c>
      <c r="V7371">
        <v>2</v>
      </c>
      <c r="W7371">
        <v>4</v>
      </c>
      <c r="X7371">
        <v>1</v>
      </c>
      <c r="Y7371" s="2" t="s">
        <v>59</v>
      </c>
      <c r="Z7371">
        <v>277</v>
      </c>
      <c r="AA7371" s="2" t="s">
        <v>11244</v>
      </c>
      <c r="AB7371" s="2" t="s">
        <v>11243</v>
      </c>
      <c r="AC7371" s="2" t="s">
        <v>11270</v>
      </c>
      <c r="AD7371">
        <v>1</v>
      </c>
      <c r="AE7371" s="15">
        <f t="shared" si="482"/>
        <v>1024</v>
      </c>
      <c r="AF7371" s="16">
        <f t="shared" si="483"/>
        <v>640</v>
      </c>
      <c r="AK7371">
        <f t="shared" si="485"/>
        <v>0</v>
      </c>
      <c r="AL7371">
        <f t="shared" si="485"/>
        <v>1</v>
      </c>
      <c r="AM7371">
        <f t="shared" si="485"/>
        <v>0</v>
      </c>
      <c r="AN7371">
        <f t="shared" si="485"/>
        <v>0</v>
      </c>
      <c r="AO7371">
        <f t="shared" si="485"/>
        <v>0</v>
      </c>
    </row>
    <row r="7372" spans="1:41" ht="14.45" customHeight="1" x14ac:dyDescent="0.45">
      <c r="A7372" s="1">
        <v>44236.762928240743</v>
      </c>
      <c r="B7372" s="1">
        <v>44236.767858796295</v>
      </c>
      <c r="C7372">
        <v>0</v>
      </c>
      <c r="D7372">
        <v>100</v>
      </c>
      <c r="E7372">
        <v>426</v>
      </c>
      <c r="F7372">
        <v>1</v>
      </c>
      <c r="G7372" s="1">
        <v>44236.767867210649</v>
      </c>
      <c r="H7372" s="2" t="s">
        <v>11545</v>
      </c>
      <c r="I7372" s="2" t="s">
        <v>51</v>
      </c>
      <c r="J7372" s="2" t="s">
        <v>52</v>
      </c>
      <c r="K7372" s="2" t="s">
        <v>53</v>
      </c>
      <c r="L7372" s="2" t="s">
        <v>11247</v>
      </c>
      <c r="M7372" s="2" t="s">
        <v>55</v>
      </c>
      <c r="N7372" s="2" t="s">
        <v>100</v>
      </c>
      <c r="O7372">
        <v>1</v>
      </c>
      <c r="P7372">
        <v>0</v>
      </c>
      <c r="Q7372">
        <v>0</v>
      </c>
      <c r="R7372">
        <v>25.259</v>
      </c>
      <c r="S7372">
        <v>0</v>
      </c>
      <c r="T7372" s="2" t="s">
        <v>11544</v>
      </c>
      <c r="U7372" s="7">
        <v>1946</v>
      </c>
      <c r="V7372">
        <v>1</v>
      </c>
      <c r="W7372">
        <v>2</v>
      </c>
      <c r="X7372">
        <v>1</v>
      </c>
      <c r="Y7372" s="2" t="s">
        <v>59</v>
      </c>
      <c r="Z7372">
        <v>426</v>
      </c>
      <c r="AA7372" s="2" t="s">
        <v>11244</v>
      </c>
      <c r="AB7372" s="2" t="s">
        <v>11243</v>
      </c>
      <c r="AC7372" s="2" t="s">
        <v>11270</v>
      </c>
      <c r="AD7372">
        <v>1</v>
      </c>
      <c r="AE7372" s="15">
        <f t="shared" si="482"/>
        <v>1366</v>
      </c>
      <c r="AF7372" s="16">
        <f t="shared" si="483"/>
        <v>768</v>
      </c>
      <c r="AK7372">
        <f t="shared" si="485"/>
        <v>0</v>
      </c>
      <c r="AL7372">
        <f t="shared" si="485"/>
        <v>1</v>
      </c>
      <c r="AM7372">
        <f t="shared" si="485"/>
        <v>0</v>
      </c>
      <c r="AN7372">
        <f t="shared" si="485"/>
        <v>0</v>
      </c>
      <c r="AO7372">
        <f t="shared" si="485"/>
        <v>0</v>
      </c>
    </row>
    <row r="7373" spans="1:41" ht="14.45" customHeight="1" x14ac:dyDescent="0.45">
      <c r="A7373" s="1">
        <v>44236.7656712963</v>
      </c>
      <c r="B7373" s="1">
        <v>44236.76803240741</v>
      </c>
      <c r="C7373">
        <v>0</v>
      </c>
      <c r="D7373">
        <v>100</v>
      </c>
      <c r="E7373">
        <v>204</v>
      </c>
      <c r="F7373">
        <v>1</v>
      </c>
      <c r="G7373" s="1">
        <v>44236.768042708332</v>
      </c>
      <c r="H7373" s="2" t="s">
        <v>11543</v>
      </c>
      <c r="I7373" s="2" t="s">
        <v>51</v>
      </c>
      <c r="J7373" s="2" t="s">
        <v>52</v>
      </c>
      <c r="K7373" s="2" t="s">
        <v>53</v>
      </c>
      <c r="L7373" s="2" t="s">
        <v>11239</v>
      </c>
      <c r="M7373" s="2" t="s">
        <v>55</v>
      </c>
      <c r="N7373" s="2" t="s">
        <v>132</v>
      </c>
      <c r="O7373">
        <v>1</v>
      </c>
      <c r="P7373">
        <v>0</v>
      </c>
      <c r="Q7373">
        <v>0</v>
      </c>
      <c r="R7373">
        <v>16.893000000000001</v>
      </c>
      <c r="S7373">
        <v>0</v>
      </c>
      <c r="T7373" s="2" t="s">
        <v>11542</v>
      </c>
      <c r="U7373" s="7">
        <v>1979</v>
      </c>
      <c r="V7373">
        <v>1</v>
      </c>
      <c r="W7373">
        <v>3</v>
      </c>
      <c r="X7373">
        <v>1</v>
      </c>
      <c r="Y7373" s="2" t="s">
        <v>59</v>
      </c>
      <c r="Z7373">
        <v>204</v>
      </c>
      <c r="AA7373" s="2" t="s">
        <v>9135</v>
      </c>
      <c r="AB7373" s="2" t="s">
        <v>11240</v>
      </c>
      <c r="AC7373" s="2" t="s">
        <v>11270</v>
      </c>
      <c r="AD7373">
        <v>1</v>
      </c>
      <c r="AE7373" s="15">
        <f t="shared" si="482"/>
        <v>1280</v>
      </c>
      <c r="AF7373" s="16">
        <f t="shared" si="483"/>
        <v>720</v>
      </c>
      <c r="AK7373">
        <f t="shared" si="485"/>
        <v>1</v>
      </c>
      <c r="AL7373">
        <f t="shared" si="485"/>
        <v>0</v>
      </c>
      <c r="AM7373">
        <f t="shared" si="485"/>
        <v>0</v>
      </c>
      <c r="AN7373">
        <f t="shared" si="485"/>
        <v>0</v>
      </c>
      <c r="AO7373">
        <f t="shared" si="485"/>
        <v>0</v>
      </c>
    </row>
    <row r="7374" spans="1:41" ht="14.45" customHeight="1" x14ac:dyDescent="0.45">
      <c r="A7374" s="1">
        <v>44236.765497685185</v>
      </c>
      <c r="B7374" s="1">
        <v>44236.768449074072</v>
      </c>
      <c r="C7374">
        <v>0</v>
      </c>
      <c r="D7374">
        <v>100</v>
      </c>
      <c r="E7374">
        <v>254</v>
      </c>
      <c r="F7374">
        <v>1</v>
      </c>
      <c r="G7374" s="1">
        <v>44236.768453958335</v>
      </c>
      <c r="H7374" s="2" t="s">
        <v>11541</v>
      </c>
      <c r="I7374" s="2" t="s">
        <v>51</v>
      </c>
      <c r="J7374" s="2" t="s">
        <v>52</v>
      </c>
      <c r="K7374" s="2" t="s">
        <v>53</v>
      </c>
      <c r="L7374" s="2" t="s">
        <v>11247</v>
      </c>
      <c r="M7374" s="2" t="s">
        <v>55</v>
      </c>
      <c r="N7374" s="2" t="s">
        <v>100</v>
      </c>
      <c r="O7374">
        <v>1</v>
      </c>
      <c r="P7374">
        <v>12.323</v>
      </c>
      <c r="Q7374">
        <v>19.199000000000002</v>
      </c>
      <c r="R7374">
        <v>26.657</v>
      </c>
      <c r="S7374">
        <v>3</v>
      </c>
      <c r="T7374" s="2" t="s">
        <v>11540</v>
      </c>
      <c r="U7374" s="7">
        <v>1967</v>
      </c>
      <c r="V7374">
        <v>1</v>
      </c>
      <c r="W7374">
        <v>5</v>
      </c>
      <c r="X7374">
        <v>1</v>
      </c>
      <c r="Y7374" s="2" t="s">
        <v>59</v>
      </c>
      <c r="Z7374">
        <v>254</v>
      </c>
      <c r="AA7374" s="2" t="s">
        <v>11244</v>
      </c>
      <c r="AB7374" s="2" t="s">
        <v>11243</v>
      </c>
      <c r="AC7374" s="2" t="s">
        <v>11270</v>
      </c>
      <c r="AD7374">
        <v>1</v>
      </c>
      <c r="AE7374" s="15">
        <f t="shared" si="482"/>
        <v>1366</v>
      </c>
      <c r="AF7374" s="16">
        <f t="shared" si="483"/>
        <v>768</v>
      </c>
      <c r="AK7374">
        <f t="shared" si="485"/>
        <v>0</v>
      </c>
      <c r="AL7374">
        <f t="shared" si="485"/>
        <v>1</v>
      </c>
      <c r="AM7374">
        <f t="shared" si="485"/>
        <v>0</v>
      </c>
      <c r="AN7374">
        <f t="shared" si="485"/>
        <v>0</v>
      </c>
      <c r="AO7374">
        <f t="shared" si="485"/>
        <v>0</v>
      </c>
    </row>
    <row r="7375" spans="1:41" ht="14.45" customHeight="1" x14ac:dyDescent="0.45">
      <c r="A7375" s="1">
        <v>44236.764374999999</v>
      </c>
      <c r="B7375" s="1">
        <v>44236.768449074072</v>
      </c>
      <c r="C7375">
        <v>0</v>
      </c>
      <c r="D7375">
        <v>100</v>
      </c>
      <c r="E7375">
        <v>352</v>
      </c>
      <c r="F7375">
        <v>1</v>
      </c>
      <c r="G7375" s="1">
        <v>44236.768461782405</v>
      </c>
      <c r="H7375" s="2" t="s">
        <v>11539</v>
      </c>
      <c r="I7375" s="2" t="s">
        <v>51</v>
      </c>
      <c r="J7375" s="2" t="s">
        <v>52</v>
      </c>
      <c r="K7375" s="2" t="s">
        <v>64</v>
      </c>
      <c r="L7375" s="2" t="s">
        <v>11253</v>
      </c>
      <c r="M7375" s="2" t="s">
        <v>55</v>
      </c>
      <c r="N7375" s="2" t="s">
        <v>11538</v>
      </c>
      <c r="O7375">
        <v>1</v>
      </c>
      <c r="P7375">
        <v>12.930999999999999</v>
      </c>
      <c r="Q7375">
        <v>22.231000000000002</v>
      </c>
      <c r="R7375">
        <v>32.494</v>
      </c>
      <c r="S7375">
        <v>2</v>
      </c>
      <c r="T7375" s="2" t="s">
        <v>11537</v>
      </c>
      <c r="U7375" s="7">
        <v>1965</v>
      </c>
      <c r="V7375">
        <v>2</v>
      </c>
      <c r="W7375">
        <v>2</v>
      </c>
      <c r="X7375">
        <v>1</v>
      </c>
      <c r="Y7375" s="2" t="s">
        <v>59</v>
      </c>
      <c r="Z7375">
        <v>352</v>
      </c>
      <c r="AA7375" s="2" t="s">
        <v>11244</v>
      </c>
      <c r="AB7375" s="2" t="s">
        <v>11243</v>
      </c>
      <c r="AC7375" s="2" t="s">
        <v>11270</v>
      </c>
      <c r="AD7375">
        <v>1</v>
      </c>
      <c r="AE7375" s="15">
        <f t="shared" si="482"/>
        <v>1231</v>
      </c>
      <c r="AF7375" s="16">
        <f t="shared" si="483"/>
        <v>692</v>
      </c>
      <c r="AK7375">
        <f t="shared" si="485"/>
        <v>0</v>
      </c>
      <c r="AL7375">
        <f t="shared" si="485"/>
        <v>1</v>
      </c>
      <c r="AM7375">
        <f t="shared" si="485"/>
        <v>0</v>
      </c>
      <c r="AN7375">
        <f t="shared" si="485"/>
        <v>0</v>
      </c>
      <c r="AO7375">
        <f t="shared" si="485"/>
        <v>0</v>
      </c>
    </row>
    <row r="7376" spans="1:41" ht="14.45" customHeight="1" x14ac:dyDescent="0.45">
      <c r="A7376" s="1">
        <v>44236.762245370373</v>
      </c>
      <c r="B7376" s="1">
        <v>44236.768611111111</v>
      </c>
      <c r="C7376">
        <v>0</v>
      </c>
      <c r="D7376">
        <v>100</v>
      </c>
      <c r="E7376">
        <v>550</v>
      </c>
      <c r="F7376">
        <v>1</v>
      </c>
      <c r="G7376" s="1">
        <v>44236.768623553238</v>
      </c>
      <c r="H7376" s="2" t="s">
        <v>11536</v>
      </c>
      <c r="I7376" s="2" t="s">
        <v>51</v>
      </c>
      <c r="J7376" s="2" t="s">
        <v>52</v>
      </c>
      <c r="K7376" s="2" t="s">
        <v>53</v>
      </c>
      <c r="L7376" s="2" t="s">
        <v>11239</v>
      </c>
      <c r="M7376" s="2" t="s">
        <v>106</v>
      </c>
      <c r="N7376" s="2" t="s">
        <v>123</v>
      </c>
      <c r="O7376">
        <v>1</v>
      </c>
      <c r="P7376">
        <v>0</v>
      </c>
      <c r="Q7376">
        <v>0</v>
      </c>
      <c r="R7376">
        <v>35.793999999999997</v>
      </c>
      <c r="S7376">
        <v>0</v>
      </c>
      <c r="T7376" s="2" t="s">
        <v>11535</v>
      </c>
      <c r="U7376" s="7">
        <v>1986</v>
      </c>
      <c r="V7376">
        <v>1</v>
      </c>
      <c r="W7376">
        <v>3</v>
      </c>
      <c r="X7376">
        <v>1</v>
      </c>
      <c r="Y7376" s="2" t="s">
        <v>59</v>
      </c>
      <c r="Z7376">
        <v>550</v>
      </c>
      <c r="AA7376" s="2" t="s">
        <v>11238</v>
      </c>
      <c r="AB7376" s="2" t="s">
        <v>11237</v>
      </c>
      <c r="AC7376" s="2" t="s">
        <v>11270</v>
      </c>
      <c r="AD7376">
        <v>1</v>
      </c>
      <c r="AE7376" s="15">
        <f t="shared" si="482"/>
        <v>1280</v>
      </c>
      <c r="AF7376" s="16">
        <f t="shared" si="483"/>
        <v>800</v>
      </c>
      <c r="AK7376">
        <f t="shared" si="485"/>
        <v>0</v>
      </c>
      <c r="AL7376">
        <f t="shared" si="485"/>
        <v>1</v>
      </c>
      <c r="AM7376">
        <f t="shared" si="485"/>
        <v>0</v>
      </c>
      <c r="AN7376">
        <f t="shared" si="485"/>
        <v>0</v>
      </c>
      <c r="AO7376">
        <f t="shared" si="485"/>
        <v>0</v>
      </c>
    </row>
    <row r="7377" spans="1:41" ht="14.45" customHeight="1" x14ac:dyDescent="0.45">
      <c r="A7377" s="1">
        <v>44236.764062499999</v>
      </c>
      <c r="B7377" s="1">
        <v>44236.768958333334</v>
      </c>
      <c r="C7377">
        <v>0</v>
      </c>
      <c r="D7377">
        <v>100</v>
      </c>
      <c r="E7377">
        <v>422</v>
      </c>
      <c r="F7377">
        <v>1</v>
      </c>
      <c r="G7377" s="1">
        <v>44236.768965914351</v>
      </c>
      <c r="H7377" s="2" t="s">
        <v>11534</v>
      </c>
      <c r="I7377" s="2" t="s">
        <v>51</v>
      </c>
      <c r="J7377" s="2" t="s">
        <v>52</v>
      </c>
      <c r="K7377" s="2" t="s">
        <v>272</v>
      </c>
      <c r="L7377" s="2" t="s">
        <v>9398</v>
      </c>
      <c r="M7377" s="2" t="s">
        <v>202</v>
      </c>
      <c r="N7377" s="2" t="s">
        <v>100</v>
      </c>
      <c r="O7377">
        <v>1</v>
      </c>
      <c r="P7377">
        <v>17.533999999999999</v>
      </c>
      <c r="Q7377">
        <v>23.902000000000001</v>
      </c>
      <c r="R7377">
        <v>31.657</v>
      </c>
      <c r="S7377">
        <v>2</v>
      </c>
      <c r="T7377" s="2" t="s">
        <v>11533</v>
      </c>
      <c r="U7377" s="7">
        <v>1971</v>
      </c>
      <c r="V7377">
        <v>1</v>
      </c>
      <c r="W7377">
        <v>1</v>
      </c>
      <c r="X7377">
        <v>1</v>
      </c>
      <c r="Y7377" s="2" t="s">
        <v>166</v>
      </c>
      <c r="Z7377">
        <v>422</v>
      </c>
      <c r="AA7377" s="2" t="s">
        <v>11238</v>
      </c>
      <c r="AB7377" s="2" t="s">
        <v>11237</v>
      </c>
      <c r="AC7377" s="2" t="s">
        <v>11270</v>
      </c>
      <c r="AD7377">
        <v>1</v>
      </c>
      <c r="AE7377" s="15">
        <f t="shared" si="482"/>
        <v>1366</v>
      </c>
      <c r="AF7377" s="16">
        <f t="shared" si="483"/>
        <v>768</v>
      </c>
      <c r="AK7377">
        <f t="shared" si="485"/>
        <v>0</v>
      </c>
      <c r="AL7377">
        <f t="shared" si="485"/>
        <v>1</v>
      </c>
      <c r="AM7377">
        <f t="shared" si="485"/>
        <v>0</v>
      </c>
      <c r="AN7377">
        <f t="shared" si="485"/>
        <v>0</v>
      </c>
      <c r="AO7377">
        <f t="shared" si="485"/>
        <v>0</v>
      </c>
    </row>
    <row r="7378" spans="1:41" ht="14.45" customHeight="1" x14ac:dyDescent="0.45">
      <c r="A7378" s="1">
        <v>44236.764328703706</v>
      </c>
      <c r="B7378" s="1">
        <v>44236.768969907411</v>
      </c>
      <c r="C7378">
        <v>0</v>
      </c>
      <c r="D7378">
        <v>100</v>
      </c>
      <c r="E7378">
        <v>401</v>
      </c>
      <c r="F7378">
        <v>1</v>
      </c>
      <c r="G7378" s="1">
        <v>44236.7689831713</v>
      </c>
      <c r="H7378" s="2" t="s">
        <v>11532</v>
      </c>
      <c r="I7378" s="2" t="s">
        <v>51</v>
      </c>
      <c r="J7378" s="2" t="s">
        <v>52</v>
      </c>
      <c r="K7378" s="2" t="s">
        <v>53</v>
      </c>
      <c r="L7378" s="2" t="s">
        <v>11239</v>
      </c>
      <c r="M7378" s="2" t="s">
        <v>55</v>
      </c>
      <c r="N7378" s="2" t="s">
        <v>132</v>
      </c>
      <c r="O7378">
        <v>1</v>
      </c>
      <c r="P7378">
        <v>8.8810000000000002</v>
      </c>
      <c r="Q7378">
        <v>30.794</v>
      </c>
      <c r="R7378">
        <v>34.145000000000003</v>
      </c>
      <c r="S7378">
        <v>4</v>
      </c>
      <c r="T7378" s="2" t="s">
        <v>11531</v>
      </c>
      <c r="U7378" s="7">
        <v>1977</v>
      </c>
      <c r="V7378">
        <v>1</v>
      </c>
      <c r="W7378">
        <v>4</v>
      </c>
      <c r="X7378">
        <v>1</v>
      </c>
      <c r="Y7378" s="2" t="s">
        <v>11530</v>
      </c>
      <c r="Z7378">
        <v>401</v>
      </c>
      <c r="AA7378" s="2" t="s">
        <v>11242</v>
      </c>
      <c r="AB7378" s="2" t="s">
        <v>11241</v>
      </c>
      <c r="AC7378" s="2" t="s">
        <v>11270</v>
      </c>
      <c r="AD7378">
        <v>1</v>
      </c>
      <c r="AE7378" s="15">
        <f t="shared" si="482"/>
        <v>1280</v>
      </c>
      <c r="AF7378" s="16">
        <f t="shared" si="483"/>
        <v>720</v>
      </c>
      <c r="AK7378">
        <f t="shared" si="485"/>
        <v>0</v>
      </c>
      <c r="AL7378">
        <f t="shared" si="485"/>
        <v>1</v>
      </c>
      <c r="AM7378">
        <f t="shared" si="485"/>
        <v>0</v>
      </c>
      <c r="AN7378">
        <f t="shared" si="485"/>
        <v>0</v>
      </c>
      <c r="AO7378">
        <f t="shared" si="485"/>
        <v>0</v>
      </c>
    </row>
    <row r="7379" spans="1:41" ht="14.45" customHeight="1" x14ac:dyDescent="0.45">
      <c r="A7379" s="1">
        <v>44236.764143518521</v>
      </c>
      <c r="B7379" s="1">
        <v>44236.769097222219</v>
      </c>
      <c r="C7379">
        <v>0</v>
      </c>
      <c r="D7379">
        <v>100</v>
      </c>
      <c r="E7379">
        <v>428</v>
      </c>
      <c r="F7379">
        <v>1</v>
      </c>
      <c r="G7379" s="1">
        <v>44236.769112245369</v>
      </c>
      <c r="H7379" s="2" t="s">
        <v>11529</v>
      </c>
      <c r="I7379" s="2" t="s">
        <v>51</v>
      </c>
      <c r="J7379" s="2" t="s">
        <v>52</v>
      </c>
      <c r="K7379" s="2" t="s">
        <v>64</v>
      </c>
      <c r="L7379" s="2" t="s">
        <v>11253</v>
      </c>
      <c r="M7379" s="2" t="s">
        <v>55</v>
      </c>
      <c r="N7379" s="2" t="s">
        <v>142</v>
      </c>
      <c r="O7379">
        <v>1</v>
      </c>
      <c r="P7379">
        <v>28.785</v>
      </c>
      <c r="Q7379">
        <v>28.884</v>
      </c>
      <c r="R7379">
        <v>30.256</v>
      </c>
      <c r="S7379">
        <v>2</v>
      </c>
      <c r="T7379" s="2" t="s">
        <v>11528</v>
      </c>
      <c r="U7379" s="7">
        <v>1971</v>
      </c>
      <c r="V7379">
        <v>2</v>
      </c>
      <c r="W7379">
        <v>4</v>
      </c>
      <c r="X7379">
        <v>1</v>
      </c>
      <c r="Y7379" s="2" t="s">
        <v>11527</v>
      </c>
      <c r="Z7379">
        <v>428</v>
      </c>
      <c r="AA7379" s="2" t="s">
        <v>11242</v>
      </c>
      <c r="AB7379" s="2" t="s">
        <v>11241</v>
      </c>
      <c r="AC7379" s="2" t="s">
        <v>11270</v>
      </c>
      <c r="AD7379">
        <v>1</v>
      </c>
      <c r="AE7379" s="15">
        <f t="shared" si="482"/>
        <v>1536</v>
      </c>
      <c r="AF7379" s="16">
        <f t="shared" si="483"/>
        <v>864</v>
      </c>
      <c r="AK7379">
        <f t="shared" si="485"/>
        <v>0</v>
      </c>
      <c r="AL7379">
        <f t="shared" si="485"/>
        <v>1</v>
      </c>
      <c r="AM7379">
        <f t="shared" si="485"/>
        <v>0</v>
      </c>
      <c r="AN7379">
        <f t="shared" si="485"/>
        <v>0</v>
      </c>
      <c r="AO7379">
        <f t="shared" si="485"/>
        <v>0</v>
      </c>
    </row>
    <row r="7380" spans="1:41" ht="14.45" customHeight="1" x14ac:dyDescent="0.45">
      <c r="A7380" s="1">
        <v>44236.766597222224</v>
      </c>
      <c r="B7380" s="1">
        <v>44236.769108796296</v>
      </c>
      <c r="C7380">
        <v>0</v>
      </c>
      <c r="D7380">
        <v>100</v>
      </c>
      <c r="E7380">
        <v>217</v>
      </c>
      <c r="F7380">
        <v>1</v>
      </c>
      <c r="G7380" s="1">
        <v>44236.769118900462</v>
      </c>
      <c r="H7380" s="2" t="s">
        <v>11526</v>
      </c>
      <c r="I7380" s="2" t="s">
        <v>51</v>
      </c>
      <c r="J7380" s="2" t="s">
        <v>52</v>
      </c>
      <c r="K7380" s="2" t="s">
        <v>113</v>
      </c>
      <c r="L7380" s="2" t="s">
        <v>394</v>
      </c>
      <c r="M7380" s="2" t="s">
        <v>106</v>
      </c>
      <c r="N7380" s="2" t="s">
        <v>123</v>
      </c>
      <c r="O7380">
        <v>1</v>
      </c>
      <c r="P7380">
        <v>0</v>
      </c>
      <c r="Q7380">
        <v>0</v>
      </c>
      <c r="R7380">
        <v>28.268999999999998</v>
      </c>
      <c r="S7380">
        <v>0</v>
      </c>
      <c r="T7380" s="2" t="s">
        <v>11525</v>
      </c>
      <c r="U7380" s="7">
        <v>1988</v>
      </c>
      <c r="V7380">
        <v>2</v>
      </c>
      <c r="W7380">
        <v>4</v>
      </c>
      <c r="X7380">
        <v>1</v>
      </c>
      <c r="Y7380" s="2" t="s">
        <v>59</v>
      </c>
      <c r="Z7380">
        <v>217</v>
      </c>
      <c r="AA7380" s="2" t="s">
        <v>11242</v>
      </c>
      <c r="AB7380" s="2" t="s">
        <v>11241</v>
      </c>
      <c r="AC7380" s="2" t="s">
        <v>11270</v>
      </c>
      <c r="AD7380">
        <v>1</v>
      </c>
      <c r="AE7380" s="15">
        <f t="shared" si="482"/>
        <v>1280</v>
      </c>
      <c r="AF7380" s="16">
        <f t="shared" si="483"/>
        <v>800</v>
      </c>
      <c r="AK7380">
        <f t="shared" si="485"/>
        <v>0</v>
      </c>
      <c r="AL7380">
        <f t="shared" si="485"/>
        <v>0</v>
      </c>
      <c r="AM7380">
        <f t="shared" si="485"/>
        <v>0</v>
      </c>
      <c r="AN7380">
        <f t="shared" si="485"/>
        <v>0</v>
      </c>
      <c r="AO7380">
        <f t="shared" si="485"/>
        <v>0</v>
      </c>
    </row>
    <row r="7381" spans="1:41" ht="14.45" customHeight="1" x14ac:dyDescent="0.45">
      <c r="A7381" s="1">
        <v>44236.757094907407</v>
      </c>
      <c r="B7381" s="1">
        <v>44236.769120370373</v>
      </c>
      <c r="C7381">
        <v>0</v>
      </c>
      <c r="D7381">
        <v>100</v>
      </c>
      <c r="E7381">
        <v>1039</v>
      </c>
      <c r="F7381">
        <v>1</v>
      </c>
      <c r="G7381" s="1">
        <v>44236.769133344904</v>
      </c>
      <c r="H7381" s="2" t="s">
        <v>11524</v>
      </c>
      <c r="I7381" s="2" t="s">
        <v>51</v>
      </c>
      <c r="J7381" s="2" t="s">
        <v>52</v>
      </c>
      <c r="K7381" s="2" t="s">
        <v>53</v>
      </c>
      <c r="L7381" s="2" t="s">
        <v>11239</v>
      </c>
      <c r="M7381" s="2" t="s">
        <v>55</v>
      </c>
      <c r="N7381" s="2" t="s">
        <v>56</v>
      </c>
      <c r="O7381">
        <v>1</v>
      </c>
      <c r="P7381">
        <v>0</v>
      </c>
      <c r="Q7381">
        <v>0</v>
      </c>
      <c r="R7381">
        <v>30.099</v>
      </c>
      <c r="S7381">
        <v>0</v>
      </c>
      <c r="T7381" s="2" t="s">
        <v>11523</v>
      </c>
      <c r="U7381" s="7">
        <v>1980</v>
      </c>
      <c r="V7381">
        <v>1</v>
      </c>
      <c r="W7381">
        <v>3</v>
      </c>
      <c r="X7381">
        <v>94</v>
      </c>
      <c r="Y7381" s="2" t="s">
        <v>59</v>
      </c>
      <c r="Z7381">
        <v>1039</v>
      </c>
      <c r="AA7381" s="2" t="s">
        <v>11238</v>
      </c>
      <c r="AB7381" s="2" t="s">
        <v>11237</v>
      </c>
      <c r="AC7381" s="2" t="s">
        <v>62</v>
      </c>
      <c r="AD7381">
        <v>1</v>
      </c>
      <c r="AE7381" s="15">
        <f t="shared" si="482"/>
        <v>1920</v>
      </c>
      <c r="AF7381" s="16">
        <f t="shared" si="483"/>
        <v>1080</v>
      </c>
      <c r="AK7381">
        <f t="shared" si="485"/>
        <v>1</v>
      </c>
      <c r="AL7381">
        <f t="shared" si="485"/>
        <v>0</v>
      </c>
      <c r="AM7381">
        <f t="shared" si="485"/>
        <v>0</v>
      </c>
      <c r="AN7381">
        <f t="shared" si="485"/>
        <v>0</v>
      </c>
      <c r="AO7381">
        <f t="shared" si="485"/>
        <v>0</v>
      </c>
    </row>
    <row r="7382" spans="1:41" ht="14.45" customHeight="1" x14ac:dyDescent="0.45">
      <c r="A7382" s="1">
        <v>44236.756956018522</v>
      </c>
      <c r="B7382" s="1">
        <v>44236.769421296296</v>
      </c>
      <c r="C7382">
        <v>0</v>
      </c>
      <c r="D7382">
        <v>100</v>
      </c>
      <c r="E7382">
        <v>1076</v>
      </c>
      <c r="F7382">
        <v>1</v>
      </c>
      <c r="G7382" s="1">
        <v>44236.76943039352</v>
      </c>
      <c r="H7382" s="2" t="s">
        <v>11522</v>
      </c>
      <c r="I7382" s="2" t="s">
        <v>51</v>
      </c>
      <c r="J7382" s="2" t="s">
        <v>52</v>
      </c>
      <c r="K7382" s="2" t="s">
        <v>53</v>
      </c>
      <c r="L7382" s="2" t="s">
        <v>11239</v>
      </c>
      <c r="M7382" s="2" t="s">
        <v>106</v>
      </c>
      <c r="N7382" s="2" t="s">
        <v>107</v>
      </c>
      <c r="O7382">
        <v>1</v>
      </c>
      <c r="P7382">
        <v>0</v>
      </c>
      <c r="Q7382">
        <v>0</v>
      </c>
      <c r="R7382">
        <v>421.226</v>
      </c>
      <c r="S7382">
        <v>0</v>
      </c>
      <c r="T7382" s="2" t="s">
        <v>11521</v>
      </c>
      <c r="U7382" s="7">
        <v>1981</v>
      </c>
      <c r="V7382">
        <v>2</v>
      </c>
      <c r="W7382">
        <v>2</v>
      </c>
      <c r="X7382">
        <v>1</v>
      </c>
      <c r="Y7382" s="2" t="s">
        <v>2797</v>
      </c>
      <c r="Z7382">
        <v>1076</v>
      </c>
      <c r="AA7382" s="2" t="s">
        <v>9135</v>
      </c>
      <c r="AB7382" s="2" t="s">
        <v>11240</v>
      </c>
      <c r="AC7382" s="2" t="s">
        <v>11270</v>
      </c>
      <c r="AD7382">
        <v>1</v>
      </c>
      <c r="AE7382" s="15">
        <f t="shared" si="482"/>
        <v>1440</v>
      </c>
      <c r="AF7382" s="16">
        <f t="shared" si="483"/>
        <v>900</v>
      </c>
      <c r="AK7382">
        <f t="shared" si="485"/>
        <v>0</v>
      </c>
      <c r="AL7382">
        <f t="shared" si="485"/>
        <v>1</v>
      </c>
      <c r="AM7382">
        <f t="shared" si="485"/>
        <v>0</v>
      </c>
      <c r="AN7382">
        <f t="shared" si="485"/>
        <v>0</v>
      </c>
      <c r="AO7382">
        <f t="shared" si="485"/>
        <v>0</v>
      </c>
    </row>
    <row r="7383" spans="1:41" ht="14.45" customHeight="1" x14ac:dyDescent="0.45">
      <c r="A7383" s="1">
        <v>44236.762013888889</v>
      </c>
      <c r="B7383" s="1">
        <v>44236.769421296296</v>
      </c>
      <c r="C7383">
        <v>0</v>
      </c>
      <c r="D7383">
        <v>100</v>
      </c>
      <c r="E7383">
        <v>640</v>
      </c>
      <c r="F7383">
        <v>1</v>
      </c>
      <c r="G7383" s="1">
        <v>44236.769434178241</v>
      </c>
      <c r="H7383" s="2" t="s">
        <v>11520</v>
      </c>
      <c r="I7383" s="2" t="s">
        <v>51</v>
      </c>
      <c r="J7383" s="2" t="s">
        <v>52</v>
      </c>
      <c r="K7383" s="2" t="s">
        <v>53</v>
      </c>
      <c r="L7383" s="2" t="s">
        <v>11247</v>
      </c>
      <c r="M7383" s="2" t="s">
        <v>55</v>
      </c>
      <c r="N7383" s="2" t="s">
        <v>100</v>
      </c>
      <c r="O7383">
        <v>1</v>
      </c>
      <c r="P7383">
        <v>0</v>
      </c>
      <c r="Q7383">
        <v>0</v>
      </c>
      <c r="R7383">
        <v>32.319000000000003</v>
      </c>
      <c r="S7383">
        <v>0</v>
      </c>
      <c r="T7383" s="2" t="s">
        <v>11519</v>
      </c>
      <c r="U7383" s="7">
        <v>2002</v>
      </c>
      <c r="V7383">
        <v>1</v>
      </c>
      <c r="W7383">
        <v>3</v>
      </c>
      <c r="X7383">
        <v>1</v>
      </c>
      <c r="Y7383" s="2" t="s">
        <v>11518</v>
      </c>
      <c r="Z7383">
        <v>640</v>
      </c>
      <c r="AA7383" s="2" t="s">
        <v>11244</v>
      </c>
      <c r="AB7383" s="2" t="s">
        <v>11243</v>
      </c>
      <c r="AC7383" s="2" t="s">
        <v>11270</v>
      </c>
      <c r="AD7383">
        <v>1</v>
      </c>
      <c r="AE7383" s="15">
        <f t="shared" si="482"/>
        <v>1366</v>
      </c>
      <c r="AF7383" s="16">
        <f t="shared" si="483"/>
        <v>768</v>
      </c>
      <c r="AK7383">
        <f t="shared" si="485"/>
        <v>1</v>
      </c>
      <c r="AL7383">
        <f t="shared" si="485"/>
        <v>0</v>
      </c>
      <c r="AM7383">
        <f t="shared" si="485"/>
        <v>0</v>
      </c>
      <c r="AN7383">
        <f t="shared" si="485"/>
        <v>0</v>
      </c>
      <c r="AO7383">
        <f t="shared" si="485"/>
        <v>0</v>
      </c>
    </row>
    <row r="7384" spans="1:41" ht="14.45" customHeight="1" x14ac:dyDescent="0.45">
      <c r="A7384" s="1">
        <v>44236.764467592591</v>
      </c>
      <c r="B7384" s="1">
        <v>44236.76972222222</v>
      </c>
      <c r="C7384">
        <v>0</v>
      </c>
      <c r="D7384">
        <v>100</v>
      </c>
      <c r="E7384">
        <v>454</v>
      </c>
      <c r="F7384">
        <v>1</v>
      </c>
      <c r="G7384" s="1">
        <v>44236.769728460647</v>
      </c>
      <c r="H7384" s="2" t="s">
        <v>11517</v>
      </c>
      <c r="I7384" s="2" t="s">
        <v>51</v>
      </c>
      <c r="J7384" s="2" t="s">
        <v>52</v>
      </c>
      <c r="K7384" s="2" t="s">
        <v>113</v>
      </c>
      <c r="L7384" s="2" t="s">
        <v>9201</v>
      </c>
      <c r="M7384" s="2" t="s">
        <v>106</v>
      </c>
      <c r="N7384" s="2" t="s">
        <v>123</v>
      </c>
      <c r="O7384">
        <v>1</v>
      </c>
      <c r="P7384">
        <v>0</v>
      </c>
      <c r="Q7384">
        <v>0</v>
      </c>
      <c r="R7384">
        <v>17.77</v>
      </c>
      <c r="S7384">
        <v>0</v>
      </c>
      <c r="T7384" s="2" t="s">
        <v>11516</v>
      </c>
      <c r="U7384" s="7">
        <v>1967</v>
      </c>
      <c r="V7384">
        <v>2</v>
      </c>
      <c r="W7384">
        <v>4</v>
      </c>
      <c r="X7384">
        <v>1</v>
      </c>
      <c r="Y7384" s="2" t="s">
        <v>59</v>
      </c>
      <c r="Z7384">
        <v>454</v>
      </c>
      <c r="AA7384" s="2" t="s">
        <v>11244</v>
      </c>
      <c r="AB7384" s="2" t="s">
        <v>11243</v>
      </c>
      <c r="AC7384" s="2" t="s">
        <v>11270</v>
      </c>
      <c r="AD7384">
        <v>1</v>
      </c>
      <c r="AE7384" s="15">
        <f t="shared" si="482"/>
        <v>1280</v>
      </c>
      <c r="AF7384" s="16">
        <f t="shared" si="483"/>
        <v>800</v>
      </c>
      <c r="AK7384">
        <f t="shared" si="485"/>
        <v>1</v>
      </c>
      <c r="AL7384">
        <f t="shared" si="485"/>
        <v>0</v>
      </c>
      <c r="AM7384">
        <f t="shared" si="485"/>
        <v>0</v>
      </c>
      <c r="AN7384">
        <f t="shared" si="485"/>
        <v>0</v>
      </c>
      <c r="AO7384">
        <f t="shared" si="485"/>
        <v>0</v>
      </c>
    </row>
    <row r="7385" spans="1:41" ht="14.45" customHeight="1" x14ac:dyDescent="0.45">
      <c r="A7385" s="1">
        <v>44236.763680555552</v>
      </c>
      <c r="B7385" s="1">
        <v>44236.769803240742</v>
      </c>
      <c r="C7385">
        <v>0</v>
      </c>
      <c r="D7385">
        <v>100</v>
      </c>
      <c r="E7385">
        <v>529</v>
      </c>
      <c r="F7385">
        <v>1</v>
      </c>
      <c r="G7385" s="1">
        <v>44236.76980898148</v>
      </c>
      <c r="H7385" s="2" t="s">
        <v>11515</v>
      </c>
      <c r="I7385" s="2" t="s">
        <v>51</v>
      </c>
      <c r="J7385" s="2" t="s">
        <v>52</v>
      </c>
      <c r="K7385" s="2" t="s">
        <v>113</v>
      </c>
      <c r="L7385" s="2" t="s">
        <v>394</v>
      </c>
      <c r="M7385" s="2" t="s">
        <v>106</v>
      </c>
      <c r="N7385" s="2" t="s">
        <v>107</v>
      </c>
      <c r="O7385">
        <v>1</v>
      </c>
      <c r="P7385">
        <v>0</v>
      </c>
      <c r="Q7385">
        <v>0</v>
      </c>
      <c r="R7385">
        <v>73.682000000000002</v>
      </c>
      <c r="S7385">
        <v>0</v>
      </c>
      <c r="T7385" s="2" t="s">
        <v>11514</v>
      </c>
      <c r="U7385" s="7">
        <v>1993</v>
      </c>
      <c r="V7385">
        <v>2</v>
      </c>
      <c r="W7385">
        <v>5</v>
      </c>
      <c r="X7385">
        <v>1</v>
      </c>
      <c r="Y7385" s="2" t="s">
        <v>59</v>
      </c>
      <c r="Z7385">
        <v>529</v>
      </c>
      <c r="AA7385" s="2" t="s">
        <v>11238</v>
      </c>
      <c r="AB7385" s="2" t="s">
        <v>11237</v>
      </c>
      <c r="AC7385" s="2" t="s">
        <v>11270</v>
      </c>
      <c r="AD7385">
        <v>1</v>
      </c>
      <c r="AE7385" s="15">
        <f t="shared" si="482"/>
        <v>1440</v>
      </c>
      <c r="AF7385" s="16">
        <f t="shared" si="483"/>
        <v>900</v>
      </c>
      <c r="AK7385">
        <f t="shared" si="485"/>
        <v>0</v>
      </c>
      <c r="AL7385">
        <f t="shared" si="485"/>
        <v>0</v>
      </c>
      <c r="AM7385">
        <f t="shared" si="485"/>
        <v>0</v>
      </c>
      <c r="AN7385">
        <f t="shared" si="485"/>
        <v>0</v>
      </c>
      <c r="AO7385">
        <f t="shared" si="485"/>
        <v>0</v>
      </c>
    </row>
    <row r="7386" spans="1:41" ht="14.45" customHeight="1" x14ac:dyDescent="0.45">
      <c r="A7386" s="1">
        <v>44236.762858796297</v>
      </c>
      <c r="B7386" s="1">
        <v>44236.769803240742</v>
      </c>
      <c r="C7386">
        <v>0</v>
      </c>
      <c r="D7386">
        <v>100</v>
      </c>
      <c r="E7386">
        <v>600</v>
      </c>
      <c r="F7386">
        <v>1</v>
      </c>
      <c r="G7386" s="1">
        <v>44236.769815231484</v>
      </c>
      <c r="H7386" s="2" t="s">
        <v>11513</v>
      </c>
      <c r="I7386" s="2" t="s">
        <v>51</v>
      </c>
      <c r="J7386" s="2" t="s">
        <v>52</v>
      </c>
      <c r="K7386" s="2" t="s">
        <v>53</v>
      </c>
      <c r="L7386" s="2" t="s">
        <v>11239</v>
      </c>
      <c r="M7386" s="2" t="s">
        <v>153</v>
      </c>
      <c r="N7386" s="2" t="s">
        <v>100</v>
      </c>
      <c r="O7386">
        <v>1</v>
      </c>
      <c r="P7386">
        <v>15.601000000000001</v>
      </c>
      <c r="Q7386">
        <v>50.015000000000001</v>
      </c>
      <c r="R7386">
        <v>55.640999999999998</v>
      </c>
      <c r="S7386">
        <v>7</v>
      </c>
      <c r="T7386" s="2" t="s">
        <v>11512</v>
      </c>
      <c r="U7386" s="7">
        <v>1984</v>
      </c>
      <c r="V7386">
        <v>1</v>
      </c>
      <c r="W7386">
        <v>4</v>
      </c>
      <c r="X7386">
        <v>1</v>
      </c>
      <c r="Y7386" s="2" t="s">
        <v>11511</v>
      </c>
      <c r="Z7386">
        <v>600</v>
      </c>
      <c r="AA7386" s="2" t="s">
        <v>11238</v>
      </c>
      <c r="AB7386" s="2" t="s">
        <v>11237</v>
      </c>
      <c r="AC7386" s="2" t="s">
        <v>11270</v>
      </c>
      <c r="AD7386">
        <v>1</v>
      </c>
      <c r="AE7386" s="15">
        <f t="shared" si="482"/>
        <v>1366</v>
      </c>
      <c r="AF7386" s="16">
        <f t="shared" si="483"/>
        <v>768</v>
      </c>
      <c r="AK7386">
        <f t="shared" si="485"/>
        <v>0</v>
      </c>
      <c r="AL7386">
        <f t="shared" si="485"/>
        <v>1</v>
      </c>
      <c r="AM7386">
        <f t="shared" si="485"/>
        <v>0</v>
      </c>
      <c r="AN7386">
        <f t="shared" si="485"/>
        <v>0</v>
      </c>
      <c r="AO7386">
        <f t="shared" si="485"/>
        <v>0</v>
      </c>
    </row>
    <row r="7387" spans="1:41" ht="14.45" customHeight="1" x14ac:dyDescent="0.45">
      <c r="A7387" s="1">
        <v>44236.766724537039</v>
      </c>
      <c r="B7387" s="1">
        <v>44236.770196759258</v>
      </c>
      <c r="C7387">
        <v>0</v>
      </c>
      <c r="D7387">
        <v>100</v>
      </c>
      <c r="E7387">
        <v>299</v>
      </c>
      <c r="F7387">
        <v>1</v>
      </c>
      <c r="G7387" s="1">
        <v>44236.770207291665</v>
      </c>
      <c r="H7387" s="2" t="s">
        <v>11510</v>
      </c>
      <c r="I7387" s="2" t="s">
        <v>51</v>
      </c>
      <c r="J7387" s="2" t="s">
        <v>52</v>
      </c>
      <c r="K7387" s="2" t="s">
        <v>113</v>
      </c>
      <c r="L7387" s="2" t="s">
        <v>9201</v>
      </c>
      <c r="M7387" s="2" t="s">
        <v>106</v>
      </c>
      <c r="N7387" s="2" t="s">
        <v>107</v>
      </c>
      <c r="O7387">
        <v>1</v>
      </c>
      <c r="P7387">
        <v>0</v>
      </c>
      <c r="Q7387">
        <v>0</v>
      </c>
      <c r="R7387">
        <v>25.154</v>
      </c>
      <c r="S7387">
        <v>0</v>
      </c>
      <c r="T7387" s="2" t="s">
        <v>11509</v>
      </c>
      <c r="U7387" s="7">
        <v>1962</v>
      </c>
      <c r="V7387">
        <v>1</v>
      </c>
      <c r="W7387">
        <v>4</v>
      </c>
      <c r="X7387">
        <v>1</v>
      </c>
      <c r="Y7387" s="2" t="s">
        <v>59</v>
      </c>
      <c r="Z7387">
        <v>299</v>
      </c>
      <c r="AA7387" s="2" t="s">
        <v>11242</v>
      </c>
      <c r="AB7387" s="2" t="s">
        <v>11241</v>
      </c>
      <c r="AC7387" s="2" t="s">
        <v>11270</v>
      </c>
      <c r="AD7387">
        <v>1</v>
      </c>
      <c r="AE7387" s="15">
        <f t="shared" si="482"/>
        <v>1440</v>
      </c>
      <c r="AF7387" s="16">
        <f t="shared" si="483"/>
        <v>900</v>
      </c>
      <c r="AK7387">
        <f t="shared" si="485"/>
        <v>1</v>
      </c>
      <c r="AL7387">
        <f t="shared" si="485"/>
        <v>0</v>
      </c>
      <c r="AM7387">
        <f t="shared" si="485"/>
        <v>0</v>
      </c>
      <c r="AN7387">
        <f t="shared" si="485"/>
        <v>0</v>
      </c>
      <c r="AO7387">
        <f t="shared" si="485"/>
        <v>0</v>
      </c>
    </row>
    <row r="7388" spans="1:41" ht="14.45" customHeight="1" x14ac:dyDescent="0.45">
      <c r="A7388" s="1">
        <v>44236.763414351852</v>
      </c>
      <c r="B7388" s="1">
        <v>44236.770729166667</v>
      </c>
      <c r="C7388">
        <v>0</v>
      </c>
      <c r="D7388">
        <v>100</v>
      </c>
      <c r="E7388">
        <v>631</v>
      </c>
      <c r="F7388">
        <v>1</v>
      </c>
      <c r="G7388" s="1">
        <v>44236.770737129627</v>
      </c>
      <c r="H7388" s="2" t="s">
        <v>11508</v>
      </c>
      <c r="I7388" s="2" t="s">
        <v>51</v>
      </c>
      <c r="J7388" s="2" t="s">
        <v>52</v>
      </c>
      <c r="K7388" s="2" t="s">
        <v>53</v>
      </c>
      <c r="L7388" s="2" t="s">
        <v>11250</v>
      </c>
      <c r="M7388" s="2" t="s">
        <v>55</v>
      </c>
      <c r="N7388" s="2" t="s">
        <v>100</v>
      </c>
      <c r="O7388">
        <v>1</v>
      </c>
      <c r="P7388">
        <v>7.48</v>
      </c>
      <c r="Q7388">
        <v>18.763999999999999</v>
      </c>
      <c r="R7388">
        <v>19.885999999999999</v>
      </c>
      <c r="S7388">
        <v>3</v>
      </c>
      <c r="T7388" s="2" t="s">
        <v>11507</v>
      </c>
      <c r="U7388" s="7">
        <v>1998</v>
      </c>
      <c r="V7388">
        <v>1</v>
      </c>
      <c r="W7388">
        <v>3</v>
      </c>
      <c r="X7388">
        <v>1</v>
      </c>
      <c r="Y7388" s="2" t="s">
        <v>59</v>
      </c>
      <c r="Z7388">
        <v>631</v>
      </c>
      <c r="AA7388" s="2" t="s">
        <v>11238</v>
      </c>
      <c r="AB7388" s="2" t="s">
        <v>11237</v>
      </c>
      <c r="AC7388" s="2" t="s">
        <v>11270</v>
      </c>
      <c r="AD7388">
        <v>1</v>
      </c>
      <c r="AE7388" s="15">
        <f t="shared" si="482"/>
        <v>1366</v>
      </c>
      <c r="AF7388" s="16">
        <f t="shared" si="483"/>
        <v>768</v>
      </c>
      <c r="AK7388">
        <f t="shared" si="485"/>
        <v>1</v>
      </c>
      <c r="AL7388">
        <f t="shared" si="485"/>
        <v>0</v>
      </c>
      <c r="AM7388">
        <f t="shared" si="485"/>
        <v>0</v>
      </c>
      <c r="AN7388">
        <f t="shared" si="485"/>
        <v>0</v>
      </c>
      <c r="AO7388">
        <f t="shared" si="485"/>
        <v>0</v>
      </c>
    </row>
    <row r="7389" spans="1:41" ht="14.45" customHeight="1" x14ac:dyDescent="0.45">
      <c r="A7389" s="1">
        <v>44236.762928240743</v>
      </c>
      <c r="B7389" s="1">
        <v>44236.772256944445</v>
      </c>
      <c r="C7389">
        <v>0</v>
      </c>
      <c r="D7389">
        <v>100</v>
      </c>
      <c r="E7389">
        <v>805</v>
      </c>
      <c r="F7389">
        <v>1</v>
      </c>
      <c r="G7389" s="1">
        <v>44236.772260937498</v>
      </c>
      <c r="H7389" s="2" t="s">
        <v>11506</v>
      </c>
      <c r="I7389" s="2" t="s">
        <v>51</v>
      </c>
      <c r="J7389" s="2" t="s">
        <v>52</v>
      </c>
      <c r="K7389" s="2" t="s">
        <v>53</v>
      </c>
      <c r="L7389" s="2" t="s">
        <v>11247</v>
      </c>
      <c r="M7389" s="2" t="s">
        <v>55</v>
      </c>
      <c r="N7389" s="2" t="s">
        <v>56</v>
      </c>
      <c r="O7389">
        <v>1</v>
      </c>
      <c r="P7389">
        <v>0</v>
      </c>
      <c r="Q7389">
        <v>0</v>
      </c>
      <c r="R7389">
        <v>24.009</v>
      </c>
      <c r="S7389">
        <v>0</v>
      </c>
      <c r="T7389" s="2" t="s">
        <v>11505</v>
      </c>
      <c r="U7389" s="7">
        <v>1989</v>
      </c>
      <c r="V7389">
        <v>1</v>
      </c>
      <c r="W7389">
        <v>4</v>
      </c>
      <c r="X7389">
        <v>1</v>
      </c>
      <c r="Y7389" s="2" t="s">
        <v>59</v>
      </c>
      <c r="Z7389">
        <v>805</v>
      </c>
      <c r="AA7389" s="2" t="s">
        <v>9135</v>
      </c>
      <c r="AB7389" s="2" t="s">
        <v>11240</v>
      </c>
      <c r="AC7389" s="2" t="s">
        <v>11270</v>
      </c>
      <c r="AD7389">
        <v>1</v>
      </c>
      <c r="AE7389" s="15">
        <f t="shared" si="482"/>
        <v>1920</v>
      </c>
      <c r="AF7389" s="16">
        <f t="shared" si="483"/>
        <v>1080</v>
      </c>
      <c r="AK7389">
        <f t="shared" si="485"/>
        <v>1</v>
      </c>
      <c r="AL7389">
        <f t="shared" si="485"/>
        <v>0</v>
      </c>
      <c r="AM7389">
        <f t="shared" si="485"/>
        <v>0</v>
      </c>
      <c r="AN7389">
        <f t="shared" si="485"/>
        <v>0</v>
      </c>
      <c r="AO7389">
        <f t="shared" si="485"/>
        <v>0</v>
      </c>
    </row>
    <row r="7390" spans="1:41" ht="14.45" customHeight="1" x14ac:dyDescent="0.45">
      <c r="A7390" s="1">
        <v>44236.766863425924</v>
      </c>
      <c r="B7390" s="1">
        <v>44236.772627314815</v>
      </c>
      <c r="C7390">
        <v>0</v>
      </c>
      <c r="D7390">
        <v>100</v>
      </c>
      <c r="E7390">
        <v>497</v>
      </c>
      <c r="F7390">
        <v>1</v>
      </c>
      <c r="G7390" s="1">
        <v>44236.772631111111</v>
      </c>
      <c r="H7390" s="2" t="s">
        <v>11504</v>
      </c>
      <c r="I7390" s="2" t="s">
        <v>51</v>
      </c>
      <c r="J7390" s="2" t="s">
        <v>52</v>
      </c>
      <c r="K7390" s="2" t="s">
        <v>53</v>
      </c>
      <c r="L7390" s="2" t="s">
        <v>11239</v>
      </c>
      <c r="M7390" s="2" t="s">
        <v>153</v>
      </c>
      <c r="N7390" s="2" t="s">
        <v>100</v>
      </c>
      <c r="O7390">
        <v>1</v>
      </c>
      <c r="P7390">
        <v>9.36</v>
      </c>
      <c r="Q7390">
        <v>29.081</v>
      </c>
      <c r="R7390">
        <v>36.052999999999997</v>
      </c>
      <c r="S7390">
        <v>2</v>
      </c>
      <c r="T7390" s="2" t="s">
        <v>11503</v>
      </c>
      <c r="U7390" s="7">
        <v>1967</v>
      </c>
      <c r="V7390">
        <v>2</v>
      </c>
      <c r="W7390">
        <v>3</v>
      </c>
      <c r="X7390">
        <v>1</v>
      </c>
      <c r="Y7390" s="2" t="s">
        <v>59</v>
      </c>
      <c r="Z7390">
        <v>497</v>
      </c>
      <c r="AA7390" s="2" t="s">
        <v>9135</v>
      </c>
      <c r="AB7390" s="2" t="s">
        <v>11240</v>
      </c>
      <c r="AC7390" s="2" t="s">
        <v>11270</v>
      </c>
      <c r="AD7390">
        <v>1</v>
      </c>
      <c r="AE7390" s="15">
        <f t="shared" si="482"/>
        <v>1366</v>
      </c>
      <c r="AF7390" s="16">
        <f t="shared" si="483"/>
        <v>768</v>
      </c>
      <c r="AK7390">
        <f t="shared" si="485"/>
        <v>1</v>
      </c>
      <c r="AL7390">
        <f t="shared" si="485"/>
        <v>0</v>
      </c>
      <c r="AM7390">
        <f t="shared" si="485"/>
        <v>0</v>
      </c>
      <c r="AN7390">
        <f t="shared" si="485"/>
        <v>0</v>
      </c>
      <c r="AO7390">
        <f t="shared" si="485"/>
        <v>0</v>
      </c>
    </row>
    <row r="7391" spans="1:41" ht="14.45" customHeight="1" x14ac:dyDescent="0.45">
      <c r="A7391" s="1">
        <v>44236.763252314813</v>
      </c>
      <c r="B7391" s="1">
        <v>44236.774467592593</v>
      </c>
      <c r="C7391">
        <v>0</v>
      </c>
      <c r="D7391">
        <v>100</v>
      </c>
      <c r="E7391">
        <v>969</v>
      </c>
      <c r="F7391">
        <v>1</v>
      </c>
      <c r="G7391" s="1">
        <v>44236.774475787039</v>
      </c>
      <c r="H7391" s="2" t="s">
        <v>11502</v>
      </c>
      <c r="I7391" s="2" t="s">
        <v>51</v>
      </c>
      <c r="J7391" s="2" t="s">
        <v>52</v>
      </c>
      <c r="K7391" s="2" t="s">
        <v>53</v>
      </c>
      <c r="L7391" s="2" t="s">
        <v>11251</v>
      </c>
      <c r="M7391" s="2" t="s">
        <v>55</v>
      </c>
      <c r="N7391" s="2" t="s">
        <v>100</v>
      </c>
      <c r="O7391">
        <v>1</v>
      </c>
      <c r="P7391">
        <v>0</v>
      </c>
      <c r="Q7391">
        <v>0</v>
      </c>
      <c r="R7391">
        <v>33.720999999999997</v>
      </c>
      <c r="S7391">
        <v>0</v>
      </c>
      <c r="T7391" s="2" t="s">
        <v>11501</v>
      </c>
      <c r="U7391" s="7">
        <v>1995</v>
      </c>
      <c r="V7391">
        <v>2</v>
      </c>
      <c r="W7391">
        <v>4</v>
      </c>
      <c r="X7391">
        <v>1</v>
      </c>
      <c r="Y7391" s="2" t="s">
        <v>532</v>
      </c>
      <c r="Z7391">
        <v>969</v>
      </c>
      <c r="AA7391" s="2" t="s">
        <v>11242</v>
      </c>
      <c r="AB7391" s="2" t="s">
        <v>11241</v>
      </c>
      <c r="AC7391" s="2" t="s">
        <v>11270</v>
      </c>
      <c r="AD7391">
        <v>1</v>
      </c>
      <c r="AE7391" s="15">
        <f t="shared" si="482"/>
        <v>1366</v>
      </c>
      <c r="AF7391" s="16">
        <f t="shared" si="483"/>
        <v>768</v>
      </c>
      <c r="AK7391">
        <f t="shared" si="485"/>
        <v>1</v>
      </c>
      <c r="AL7391">
        <f t="shared" si="485"/>
        <v>0</v>
      </c>
      <c r="AM7391">
        <f t="shared" si="485"/>
        <v>0</v>
      </c>
      <c r="AN7391">
        <f t="shared" si="485"/>
        <v>0</v>
      </c>
      <c r="AO7391">
        <f t="shared" si="485"/>
        <v>0</v>
      </c>
    </row>
    <row r="7392" spans="1:41" ht="14.45" customHeight="1" x14ac:dyDescent="0.45">
      <c r="A7392" s="1">
        <v>44236.760196759256</v>
      </c>
      <c r="B7392" s="1">
        <v>44236.775011574071</v>
      </c>
      <c r="C7392">
        <v>0</v>
      </c>
      <c r="D7392">
        <v>100</v>
      </c>
      <c r="E7392">
        <v>1280</v>
      </c>
      <c r="F7392">
        <v>1</v>
      </c>
      <c r="G7392" s="1">
        <v>44236.775024965274</v>
      </c>
      <c r="H7392" s="2" t="s">
        <v>11500</v>
      </c>
      <c r="I7392" s="2" t="s">
        <v>51</v>
      </c>
      <c r="J7392" s="2" t="s">
        <v>52</v>
      </c>
      <c r="K7392" s="2" t="s">
        <v>53</v>
      </c>
      <c r="L7392" s="2" t="s">
        <v>11247</v>
      </c>
      <c r="M7392" s="2" t="s">
        <v>55</v>
      </c>
      <c r="N7392" s="2" t="s">
        <v>136</v>
      </c>
      <c r="O7392">
        <v>1</v>
      </c>
      <c r="P7392">
        <v>0</v>
      </c>
      <c r="Q7392">
        <v>0</v>
      </c>
      <c r="R7392">
        <v>17.91</v>
      </c>
      <c r="S7392">
        <v>0</v>
      </c>
      <c r="T7392" s="2" t="s">
        <v>11499</v>
      </c>
      <c r="U7392" s="7">
        <v>1984</v>
      </c>
      <c r="V7392">
        <v>1</v>
      </c>
      <c r="W7392">
        <v>3</v>
      </c>
      <c r="X7392">
        <v>1</v>
      </c>
      <c r="Y7392" s="2" t="s">
        <v>59</v>
      </c>
      <c r="Z7392">
        <v>1280</v>
      </c>
      <c r="AA7392" s="2" t="s">
        <v>9135</v>
      </c>
      <c r="AB7392" s="2" t="s">
        <v>11240</v>
      </c>
      <c r="AC7392" s="2" t="s">
        <v>11270</v>
      </c>
      <c r="AD7392">
        <v>1</v>
      </c>
      <c r="AE7392" s="15">
        <f t="shared" si="482"/>
        <v>1680</v>
      </c>
      <c r="AF7392" s="16">
        <f t="shared" si="483"/>
        <v>1050</v>
      </c>
      <c r="AK7392">
        <f t="shared" si="485"/>
        <v>1</v>
      </c>
      <c r="AL7392">
        <f t="shared" si="485"/>
        <v>0</v>
      </c>
      <c r="AM7392">
        <f t="shared" si="485"/>
        <v>0</v>
      </c>
      <c r="AN7392">
        <f t="shared" si="485"/>
        <v>0</v>
      </c>
      <c r="AO7392">
        <f t="shared" si="485"/>
        <v>0</v>
      </c>
    </row>
    <row r="7393" spans="1:41" ht="14.45" customHeight="1" x14ac:dyDescent="0.45">
      <c r="A7393" s="1">
        <v>44236.770300925928</v>
      </c>
      <c r="B7393" s="1">
        <v>44236.776238425926</v>
      </c>
      <c r="C7393">
        <v>0</v>
      </c>
      <c r="D7393">
        <v>100</v>
      </c>
      <c r="E7393">
        <v>512</v>
      </c>
      <c r="F7393">
        <v>1</v>
      </c>
      <c r="G7393" s="1">
        <v>44236.776259606479</v>
      </c>
      <c r="H7393" s="2" t="s">
        <v>11498</v>
      </c>
      <c r="I7393" s="2" t="s">
        <v>51</v>
      </c>
      <c r="J7393" s="2" t="s">
        <v>52</v>
      </c>
      <c r="K7393" s="2" t="s">
        <v>53</v>
      </c>
      <c r="L7393" s="2" t="s">
        <v>87</v>
      </c>
      <c r="M7393" s="2" t="s">
        <v>202</v>
      </c>
      <c r="N7393" s="2" t="s">
        <v>234</v>
      </c>
      <c r="O7393">
        <v>1</v>
      </c>
      <c r="P7393">
        <v>25.657</v>
      </c>
      <c r="Q7393">
        <v>25.657</v>
      </c>
      <c r="R7393">
        <v>30.739000000000001</v>
      </c>
      <c r="S7393">
        <v>1</v>
      </c>
      <c r="T7393" s="2" t="s">
        <v>11497</v>
      </c>
      <c r="U7393" s="7">
        <v>1986</v>
      </c>
      <c r="V7393">
        <v>1</v>
      </c>
      <c r="W7393">
        <v>5</v>
      </c>
      <c r="X7393">
        <v>1</v>
      </c>
      <c r="Y7393" s="2" t="s">
        <v>2445</v>
      </c>
      <c r="Z7393">
        <v>512</v>
      </c>
      <c r="AA7393" s="2" t="s">
        <v>11242</v>
      </c>
      <c r="AB7393" s="2" t="s">
        <v>11241</v>
      </c>
      <c r="AC7393" s="2" t="s">
        <v>11270</v>
      </c>
      <c r="AD7393">
        <v>1</v>
      </c>
      <c r="AE7393" s="15">
        <f t="shared" si="482"/>
        <v>1600</v>
      </c>
      <c r="AF7393" s="16">
        <f t="shared" si="483"/>
        <v>900</v>
      </c>
      <c r="AK7393">
        <f t="shared" si="485"/>
        <v>1</v>
      </c>
      <c r="AL7393">
        <f t="shared" si="485"/>
        <v>0</v>
      </c>
      <c r="AM7393">
        <f t="shared" si="485"/>
        <v>0</v>
      </c>
      <c r="AN7393">
        <f t="shared" si="485"/>
        <v>0</v>
      </c>
      <c r="AO7393">
        <f t="shared" si="485"/>
        <v>0</v>
      </c>
    </row>
    <row r="7394" spans="1:41" ht="14.45" customHeight="1" x14ac:dyDescent="0.45">
      <c r="A7394" s="1">
        <v>44236.773368055554</v>
      </c>
      <c r="B7394" s="1">
        <v>44236.777129629627</v>
      </c>
      <c r="C7394">
        <v>0</v>
      </c>
      <c r="D7394">
        <v>100</v>
      </c>
      <c r="E7394">
        <v>324</v>
      </c>
      <c r="F7394">
        <v>1</v>
      </c>
      <c r="G7394" s="1">
        <v>44236.777134849537</v>
      </c>
      <c r="H7394" s="2" t="s">
        <v>11496</v>
      </c>
      <c r="I7394" s="2" t="s">
        <v>51</v>
      </c>
      <c r="J7394" s="2" t="s">
        <v>52</v>
      </c>
      <c r="K7394" s="2" t="s">
        <v>53</v>
      </c>
      <c r="L7394" s="2" t="s">
        <v>87</v>
      </c>
      <c r="M7394" s="2" t="s">
        <v>106</v>
      </c>
      <c r="N7394" s="2" t="s">
        <v>107</v>
      </c>
      <c r="O7394">
        <v>1</v>
      </c>
      <c r="P7394">
        <v>0</v>
      </c>
      <c r="Q7394">
        <v>0</v>
      </c>
      <c r="R7394">
        <v>41.582999999999998</v>
      </c>
      <c r="S7394">
        <v>0</v>
      </c>
      <c r="T7394" s="2" t="s">
        <v>11495</v>
      </c>
      <c r="U7394" s="7">
        <v>1994</v>
      </c>
      <c r="V7394">
        <v>2</v>
      </c>
      <c r="W7394">
        <v>5</v>
      </c>
      <c r="X7394">
        <v>1</v>
      </c>
      <c r="Y7394" s="2" t="s">
        <v>59</v>
      </c>
      <c r="Z7394">
        <v>324</v>
      </c>
      <c r="AA7394" s="2" t="s">
        <v>11244</v>
      </c>
      <c r="AB7394" s="2" t="s">
        <v>11243</v>
      </c>
      <c r="AC7394" s="2" t="s">
        <v>11270</v>
      </c>
      <c r="AD7394">
        <v>1</v>
      </c>
      <c r="AE7394" s="15">
        <f t="shared" si="482"/>
        <v>1440</v>
      </c>
      <c r="AF7394" s="16">
        <f t="shared" si="483"/>
        <v>900</v>
      </c>
      <c r="AK7394">
        <f t="shared" si="485"/>
        <v>1</v>
      </c>
      <c r="AL7394">
        <f t="shared" si="485"/>
        <v>0</v>
      </c>
      <c r="AM7394">
        <f t="shared" si="485"/>
        <v>0</v>
      </c>
      <c r="AN7394">
        <f t="shared" si="485"/>
        <v>0</v>
      </c>
      <c r="AO7394">
        <f t="shared" si="485"/>
        <v>0</v>
      </c>
    </row>
    <row r="7395" spans="1:41" ht="14.45" customHeight="1" x14ac:dyDescent="0.45">
      <c r="A7395" s="1">
        <v>44236.778912037036</v>
      </c>
      <c r="B7395" s="1">
        <v>44236.7815162037</v>
      </c>
      <c r="C7395">
        <v>0</v>
      </c>
      <c r="D7395">
        <v>100</v>
      </c>
      <c r="E7395">
        <v>224</v>
      </c>
      <c r="F7395">
        <v>1</v>
      </c>
      <c r="G7395" s="1">
        <v>44236.781526967592</v>
      </c>
      <c r="H7395" s="2" t="s">
        <v>11494</v>
      </c>
      <c r="I7395" s="2" t="s">
        <v>51</v>
      </c>
      <c r="J7395" s="2" t="s">
        <v>52</v>
      </c>
      <c r="K7395" s="2" t="s">
        <v>64</v>
      </c>
      <c r="L7395" s="2" t="s">
        <v>11253</v>
      </c>
      <c r="M7395" s="2" t="s">
        <v>55</v>
      </c>
      <c r="N7395" s="2" t="s">
        <v>132</v>
      </c>
      <c r="O7395">
        <v>1</v>
      </c>
      <c r="P7395">
        <v>0</v>
      </c>
      <c r="Q7395">
        <v>0</v>
      </c>
      <c r="R7395">
        <v>13.634</v>
      </c>
      <c r="S7395">
        <v>0</v>
      </c>
      <c r="T7395" s="2" t="s">
        <v>11493</v>
      </c>
      <c r="U7395" s="7">
        <v>1990</v>
      </c>
      <c r="V7395">
        <v>1</v>
      </c>
      <c r="W7395">
        <v>4</v>
      </c>
      <c r="X7395">
        <v>1</v>
      </c>
      <c r="Y7395" s="2" t="s">
        <v>59</v>
      </c>
      <c r="Z7395">
        <v>224</v>
      </c>
      <c r="AA7395" s="2" t="s">
        <v>11238</v>
      </c>
      <c r="AB7395" s="2" t="s">
        <v>11237</v>
      </c>
      <c r="AC7395" s="2" t="s">
        <v>11270</v>
      </c>
      <c r="AD7395">
        <v>1</v>
      </c>
      <c r="AE7395" s="15">
        <f t="shared" si="482"/>
        <v>1280</v>
      </c>
      <c r="AF7395" s="16">
        <f t="shared" si="483"/>
        <v>720</v>
      </c>
      <c r="AK7395">
        <f t="shared" si="485"/>
        <v>0</v>
      </c>
      <c r="AL7395">
        <f t="shared" si="485"/>
        <v>1</v>
      </c>
      <c r="AM7395">
        <f t="shared" si="485"/>
        <v>0</v>
      </c>
      <c r="AN7395">
        <f t="shared" si="485"/>
        <v>0</v>
      </c>
      <c r="AO7395">
        <f t="shared" si="485"/>
        <v>0</v>
      </c>
    </row>
    <row r="7396" spans="1:41" ht="14.45" customHeight="1" x14ac:dyDescent="0.45">
      <c r="A7396" s="1">
        <v>44236.781342592592</v>
      </c>
      <c r="B7396" s="1">
        <v>44236.783634259256</v>
      </c>
      <c r="C7396">
        <v>0</v>
      </c>
      <c r="D7396">
        <v>100</v>
      </c>
      <c r="E7396">
        <v>197</v>
      </c>
      <c r="F7396">
        <v>1</v>
      </c>
      <c r="G7396" s="1">
        <v>44236.783641273149</v>
      </c>
      <c r="H7396" s="2" t="s">
        <v>11492</v>
      </c>
      <c r="I7396" s="2" t="s">
        <v>51</v>
      </c>
      <c r="J7396" s="2" t="s">
        <v>52</v>
      </c>
      <c r="K7396" s="2" t="s">
        <v>53</v>
      </c>
      <c r="L7396" s="2" t="s">
        <v>87</v>
      </c>
      <c r="M7396" s="2" t="s">
        <v>55</v>
      </c>
      <c r="N7396" s="2" t="s">
        <v>100</v>
      </c>
      <c r="O7396">
        <v>1</v>
      </c>
      <c r="P7396">
        <v>10.981999999999999</v>
      </c>
      <c r="Q7396">
        <v>25.67</v>
      </c>
      <c r="R7396">
        <v>26.800999999999998</v>
      </c>
      <c r="S7396">
        <v>3</v>
      </c>
      <c r="T7396" s="2" t="s">
        <v>11491</v>
      </c>
      <c r="U7396" s="7">
        <v>1994</v>
      </c>
      <c r="V7396">
        <v>1</v>
      </c>
      <c r="W7396">
        <v>4</v>
      </c>
      <c r="X7396">
        <v>1</v>
      </c>
      <c r="Y7396" s="2" t="s">
        <v>59</v>
      </c>
      <c r="Z7396">
        <v>197</v>
      </c>
      <c r="AA7396" s="2" t="s">
        <v>11242</v>
      </c>
      <c r="AB7396" s="2" t="s">
        <v>11241</v>
      </c>
      <c r="AC7396" s="2" t="s">
        <v>11270</v>
      </c>
      <c r="AD7396">
        <v>1</v>
      </c>
      <c r="AE7396" s="15">
        <f t="shared" si="482"/>
        <v>1366</v>
      </c>
      <c r="AF7396" s="16">
        <f t="shared" si="483"/>
        <v>768</v>
      </c>
      <c r="AK7396">
        <f t="shared" si="485"/>
        <v>1</v>
      </c>
      <c r="AL7396">
        <f t="shared" si="485"/>
        <v>0</v>
      </c>
      <c r="AM7396">
        <f t="shared" si="485"/>
        <v>0</v>
      </c>
      <c r="AN7396">
        <f t="shared" si="485"/>
        <v>0</v>
      </c>
      <c r="AO7396">
        <f t="shared" si="485"/>
        <v>0</v>
      </c>
    </row>
    <row r="7397" spans="1:41" ht="14.45" hidden="1" customHeight="1" x14ac:dyDescent="0.45">
      <c r="A7397" s="1">
        <v>44236.636365740742</v>
      </c>
      <c r="B7397" s="1">
        <v>44236.647835648146</v>
      </c>
      <c r="C7397">
        <v>0</v>
      </c>
      <c r="D7397">
        <v>13</v>
      </c>
      <c r="E7397">
        <v>990</v>
      </c>
      <c r="F7397">
        <v>0</v>
      </c>
      <c r="G7397" s="1">
        <v>44237.33434509259</v>
      </c>
      <c r="H7397" s="2" t="s">
        <v>11490</v>
      </c>
      <c r="I7397" s="2" t="s">
        <v>51</v>
      </c>
      <c r="J7397" s="2" t="s">
        <v>52</v>
      </c>
      <c r="K7397" s="2" t="s">
        <v>53</v>
      </c>
      <c r="L7397" s="2" t="s">
        <v>11239</v>
      </c>
      <c r="M7397" s="2" t="s">
        <v>55</v>
      </c>
      <c r="N7397" s="2" t="s">
        <v>229</v>
      </c>
      <c r="O7397">
        <v>1</v>
      </c>
      <c r="P7397" s="2" t="s">
        <v>59</v>
      </c>
      <c r="Q7397" s="2" t="s">
        <v>59</v>
      </c>
      <c r="R7397" s="2" t="s">
        <v>59</v>
      </c>
      <c r="S7397" s="2" t="s">
        <v>59</v>
      </c>
      <c r="T7397" s="2" t="s">
        <v>59</v>
      </c>
      <c r="U7397" s="7">
        <v>0</v>
      </c>
      <c r="V7397" s="2" t="s">
        <v>59</v>
      </c>
      <c r="W7397" s="2" t="s">
        <v>59</v>
      </c>
      <c r="X7397" s="2" t="s">
        <v>59</v>
      </c>
      <c r="Y7397" s="2" t="s">
        <v>59</v>
      </c>
      <c r="Z7397">
        <v>990</v>
      </c>
      <c r="AA7397" s="2" t="s">
        <v>11238</v>
      </c>
      <c r="AB7397" s="2" t="s">
        <v>11237</v>
      </c>
      <c r="AC7397" s="2" t="s">
        <v>11270</v>
      </c>
      <c r="AD7397">
        <v>0</v>
      </c>
      <c r="AE7397" s="15" t="str">
        <f t="shared" ref="AE7397:AE7427" si="486">LEFT(N7397,SEARCH("x",N7397)-1)</f>
        <v>1368</v>
      </c>
      <c r="AF7397" s="16" t="str">
        <f t="shared" ref="AF7397:AF7427" si="487">RIGHT(N7397,LEN(N7397)-SEARCH("x",N7397))</f>
        <v>912</v>
      </c>
    </row>
    <row r="7398" spans="1:41" ht="14.45" hidden="1" customHeight="1" x14ac:dyDescent="0.45">
      <c r="A7398" s="1">
        <v>44236.649733796294</v>
      </c>
      <c r="B7398" s="1">
        <v>44236.650393518517</v>
      </c>
      <c r="C7398">
        <v>0</v>
      </c>
      <c r="D7398">
        <v>17</v>
      </c>
      <c r="E7398">
        <v>56</v>
      </c>
      <c r="F7398">
        <v>0</v>
      </c>
      <c r="G7398" s="1">
        <v>44237.3343459838</v>
      </c>
      <c r="H7398" s="2" t="s">
        <v>11489</v>
      </c>
      <c r="I7398" s="2" t="s">
        <v>51</v>
      </c>
      <c r="J7398" s="2" t="s">
        <v>52</v>
      </c>
      <c r="K7398" s="2" t="s">
        <v>78</v>
      </c>
      <c r="L7398" s="2" t="s">
        <v>9731</v>
      </c>
      <c r="M7398" s="2" t="s">
        <v>55</v>
      </c>
      <c r="N7398" s="2" t="s">
        <v>56</v>
      </c>
      <c r="O7398">
        <v>1</v>
      </c>
      <c r="P7398" s="2" t="s">
        <v>59</v>
      </c>
      <c r="Q7398" s="2" t="s">
        <v>59</v>
      </c>
      <c r="R7398" s="2" t="s">
        <v>59</v>
      </c>
      <c r="S7398" s="2" t="s">
        <v>59</v>
      </c>
      <c r="T7398" s="2" t="s">
        <v>59</v>
      </c>
      <c r="U7398" s="7">
        <v>0</v>
      </c>
      <c r="V7398" s="2" t="s">
        <v>59</v>
      </c>
      <c r="W7398" s="2" t="s">
        <v>59</v>
      </c>
      <c r="X7398" s="2" t="s">
        <v>59</v>
      </c>
      <c r="Y7398" s="2" t="s">
        <v>59</v>
      </c>
      <c r="Z7398">
        <v>56</v>
      </c>
      <c r="AA7398" s="2" t="s">
        <v>11238</v>
      </c>
      <c r="AB7398" s="2" t="s">
        <v>11237</v>
      </c>
      <c r="AC7398" s="2" t="s">
        <v>11270</v>
      </c>
      <c r="AD7398">
        <v>0</v>
      </c>
      <c r="AE7398" s="15" t="str">
        <f t="shared" si="486"/>
        <v>1920</v>
      </c>
      <c r="AF7398" s="16" t="str">
        <f t="shared" si="487"/>
        <v>1080</v>
      </c>
    </row>
    <row r="7399" spans="1:41" ht="14.45" hidden="1" customHeight="1" x14ac:dyDescent="0.45">
      <c r="A7399" s="1">
        <v>44236.650451388887</v>
      </c>
      <c r="B7399" s="1">
        <v>44236.652326388888</v>
      </c>
      <c r="C7399">
        <v>0</v>
      </c>
      <c r="D7399">
        <v>19</v>
      </c>
      <c r="E7399">
        <v>161</v>
      </c>
      <c r="F7399">
        <v>0</v>
      </c>
      <c r="G7399" s="1">
        <v>44237.334354375002</v>
      </c>
      <c r="H7399" s="2" t="s">
        <v>11488</v>
      </c>
      <c r="I7399" s="2" t="s">
        <v>51</v>
      </c>
      <c r="J7399" s="2" t="s">
        <v>52</v>
      </c>
      <c r="K7399" s="2" t="s">
        <v>53</v>
      </c>
      <c r="L7399" s="2" t="s">
        <v>11239</v>
      </c>
      <c r="M7399" s="2" t="s">
        <v>55</v>
      </c>
      <c r="N7399" s="2" t="s">
        <v>142</v>
      </c>
      <c r="O7399">
        <v>1</v>
      </c>
      <c r="P7399" s="2" t="s">
        <v>59</v>
      </c>
      <c r="Q7399" s="2" t="s">
        <v>59</v>
      </c>
      <c r="R7399" s="2" t="s">
        <v>59</v>
      </c>
      <c r="S7399" s="2" t="s">
        <v>59</v>
      </c>
      <c r="T7399" s="2" t="s">
        <v>59</v>
      </c>
      <c r="U7399" s="7">
        <v>0</v>
      </c>
      <c r="V7399" s="2" t="s">
        <v>59</v>
      </c>
      <c r="W7399" s="2" t="s">
        <v>59</v>
      </c>
      <c r="X7399" s="2" t="s">
        <v>59</v>
      </c>
      <c r="Y7399" s="2" t="s">
        <v>59</v>
      </c>
      <c r="Z7399">
        <v>161</v>
      </c>
      <c r="AA7399" s="2" t="s">
        <v>9135</v>
      </c>
      <c r="AB7399" s="2" t="s">
        <v>11240</v>
      </c>
      <c r="AC7399" s="2" t="s">
        <v>11270</v>
      </c>
      <c r="AD7399">
        <v>0</v>
      </c>
      <c r="AE7399" s="15" t="str">
        <f t="shared" si="486"/>
        <v>1536</v>
      </c>
      <c r="AF7399" s="16" t="str">
        <f t="shared" si="487"/>
        <v>864</v>
      </c>
    </row>
    <row r="7400" spans="1:41" ht="14.45" hidden="1" customHeight="1" x14ac:dyDescent="0.45">
      <c r="A7400" s="1">
        <v>44236.653368055559</v>
      </c>
      <c r="B7400" s="1">
        <v>44236.654664351852</v>
      </c>
      <c r="C7400">
        <v>0</v>
      </c>
      <c r="D7400">
        <v>17</v>
      </c>
      <c r="E7400">
        <v>112</v>
      </c>
      <c r="F7400">
        <v>0</v>
      </c>
      <c r="G7400" s="1">
        <v>44237.334358182874</v>
      </c>
      <c r="H7400" s="2" t="s">
        <v>11487</v>
      </c>
      <c r="I7400" s="2" t="s">
        <v>51</v>
      </c>
      <c r="J7400" s="2" t="s">
        <v>52</v>
      </c>
      <c r="K7400" s="2" t="s">
        <v>53</v>
      </c>
      <c r="L7400" s="2" t="s">
        <v>11239</v>
      </c>
      <c r="M7400" s="2" t="s">
        <v>55</v>
      </c>
      <c r="N7400" s="2" t="s">
        <v>56</v>
      </c>
      <c r="O7400">
        <v>1</v>
      </c>
      <c r="P7400" s="2" t="s">
        <v>59</v>
      </c>
      <c r="Q7400" s="2" t="s">
        <v>59</v>
      </c>
      <c r="R7400" s="2" t="s">
        <v>59</v>
      </c>
      <c r="S7400" s="2" t="s">
        <v>59</v>
      </c>
      <c r="T7400" s="2" t="s">
        <v>59</v>
      </c>
      <c r="U7400" s="7">
        <v>0</v>
      </c>
      <c r="V7400" s="2" t="s">
        <v>59</v>
      </c>
      <c r="W7400" s="2" t="s">
        <v>59</v>
      </c>
      <c r="X7400" s="2" t="s">
        <v>59</v>
      </c>
      <c r="Y7400" s="2" t="s">
        <v>59</v>
      </c>
      <c r="Z7400">
        <v>112</v>
      </c>
      <c r="AA7400" s="2" t="s">
        <v>11246</v>
      </c>
      <c r="AB7400" s="2" t="s">
        <v>11245</v>
      </c>
      <c r="AC7400" s="2" t="s">
        <v>11270</v>
      </c>
      <c r="AD7400">
        <v>0</v>
      </c>
      <c r="AE7400" s="15" t="str">
        <f t="shared" si="486"/>
        <v>1920</v>
      </c>
      <c r="AF7400" s="16" t="str">
        <f t="shared" si="487"/>
        <v>1080</v>
      </c>
    </row>
    <row r="7401" spans="1:41" ht="14.45" hidden="1" customHeight="1" x14ac:dyDescent="0.45">
      <c r="A7401" s="1">
        <v>44236.654756944445</v>
      </c>
      <c r="B7401" s="1">
        <v>44236.655451388891</v>
      </c>
      <c r="C7401">
        <v>0</v>
      </c>
      <c r="D7401">
        <v>13</v>
      </c>
      <c r="E7401">
        <v>59</v>
      </c>
      <c r="F7401">
        <v>0</v>
      </c>
      <c r="G7401" s="1">
        <v>44237.334366979165</v>
      </c>
      <c r="H7401" s="2" t="s">
        <v>11486</v>
      </c>
      <c r="I7401" s="2" t="s">
        <v>51</v>
      </c>
      <c r="J7401" s="2" t="s">
        <v>52</v>
      </c>
      <c r="K7401" s="2" t="s">
        <v>78</v>
      </c>
      <c r="L7401" s="2" t="s">
        <v>9731</v>
      </c>
      <c r="M7401" s="2" t="s">
        <v>106</v>
      </c>
      <c r="N7401" s="2" t="s">
        <v>123</v>
      </c>
      <c r="O7401">
        <v>1</v>
      </c>
      <c r="P7401" s="2" t="s">
        <v>59</v>
      </c>
      <c r="Q7401" s="2" t="s">
        <v>59</v>
      </c>
      <c r="R7401" s="2" t="s">
        <v>59</v>
      </c>
      <c r="S7401" s="2" t="s">
        <v>59</v>
      </c>
      <c r="T7401" s="2" t="s">
        <v>59</v>
      </c>
      <c r="U7401" s="7">
        <v>0</v>
      </c>
      <c r="V7401" s="2" t="s">
        <v>59</v>
      </c>
      <c r="W7401" s="2" t="s">
        <v>59</v>
      </c>
      <c r="X7401" s="2" t="s">
        <v>59</v>
      </c>
      <c r="Y7401" s="2" t="s">
        <v>59</v>
      </c>
      <c r="Z7401">
        <v>59</v>
      </c>
      <c r="AA7401" s="2" t="s">
        <v>11244</v>
      </c>
      <c r="AB7401" s="2" t="s">
        <v>11243</v>
      </c>
      <c r="AC7401" s="2" t="s">
        <v>11270</v>
      </c>
      <c r="AD7401">
        <v>0</v>
      </c>
      <c r="AE7401" s="15" t="str">
        <f t="shared" si="486"/>
        <v>1280</v>
      </c>
      <c r="AF7401" s="16" t="str">
        <f t="shared" si="487"/>
        <v>800</v>
      </c>
    </row>
    <row r="7402" spans="1:41" ht="14.45" hidden="1" customHeight="1" x14ac:dyDescent="0.45">
      <c r="A7402" s="1">
        <v>44236.655451388891</v>
      </c>
      <c r="B7402" s="1">
        <v>44236.659432870372</v>
      </c>
      <c r="C7402">
        <v>0</v>
      </c>
      <c r="D7402">
        <v>10</v>
      </c>
      <c r="E7402">
        <v>344</v>
      </c>
      <c r="F7402">
        <v>0</v>
      </c>
      <c r="G7402" s="1">
        <v>44237.334370115743</v>
      </c>
      <c r="H7402" s="2" t="s">
        <v>11485</v>
      </c>
      <c r="I7402" s="2" t="s">
        <v>51</v>
      </c>
      <c r="J7402" s="2" t="s">
        <v>52</v>
      </c>
      <c r="K7402" s="2" t="s">
        <v>53</v>
      </c>
      <c r="L7402" s="2" t="s">
        <v>11251</v>
      </c>
      <c r="M7402" s="2" t="s">
        <v>55</v>
      </c>
      <c r="N7402" s="2" t="s">
        <v>142</v>
      </c>
      <c r="O7402">
        <v>1</v>
      </c>
      <c r="P7402" s="2" t="s">
        <v>59</v>
      </c>
      <c r="Q7402" s="2" t="s">
        <v>59</v>
      </c>
      <c r="R7402" s="2" t="s">
        <v>59</v>
      </c>
      <c r="S7402" s="2" t="s">
        <v>59</v>
      </c>
      <c r="T7402" s="2" t="s">
        <v>59</v>
      </c>
      <c r="U7402" s="7">
        <v>0</v>
      </c>
      <c r="V7402" s="2" t="s">
        <v>59</v>
      </c>
      <c r="W7402" s="2" t="s">
        <v>59</v>
      </c>
      <c r="X7402" s="2" t="s">
        <v>59</v>
      </c>
      <c r="Y7402" s="2" t="s">
        <v>59</v>
      </c>
      <c r="Z7402">
        <v>344</v>
      </c>
      <c r="AA7402" s="2" t="s">
        <v>59</v>
      </c>
      <c r="AB7402" s="2" t="s">
        <v>59</v>
      </c>
      <c r="AC7402" s="2" t="s">
        <v>11270</v>
      </c>
      <c r="AD7402">
        <v>0</v>
      </c>
      <c r="AE7402" s="15" t="str">
        <f t="shared" si="486"/>
        <v>1536</v>
      </c>
      <c r="AF7402" s="16" t="str">
        <f t="shared" si="487"/>
        <v>864</v>
      </c>
    </row>
    <row r="7403" spans="1:41" ht="14.45" hidden="1" customHeight="1" x14ac:dyDescent="0.45">
      <c r="A7403" s="1">
        <v>44236.657604166663</v>
      </c>
      <c r="B7403" s="1">
        <v>44236.65766203704</v>
      </c>
      <c r="C7403">
        <v>0</v>
      </c>
      <c r="D7403">
        <v>6</v>
      </c>
      <c r="E7403">
        <v>4</v>
      </c>
      <c r="F7403">
        <v>0</v>
      </c>
      <c r="G7403" s="1">
        <v>44237.334378784719</v>
      </c>
      <c r="H7403" s="2" t="s">
        <v>11484</v>
      </c>
      <c r="I7403" s="2" t="s">
        <v>51</v>
      </c>
      <c r="J7403" s="2" t="s">
        <v>52</v>
      </c>
      <c r="K7403" s="2" t="s">
        <v>5808</v>
      </c>
      <c r="L7403" s="2" t="s">
        <v>9201</v>
      </c>
      <c r="M7403" s="2" t="s">
        <v>5809</v>
      </c>
      <c r="N7403" s="2" t="s">
        <v>6260</v>
      </c>
      <c r="O7403">
        <v>1</v>
      </c>
      <c r="P7403" s="2" t="s">
        <v>59</v>
      </c>
      <c r="Q7403" s="2" t="s">
        <v>59</v>
      </c>
      <c r="R7403" s="2" t="s">
        <v>59</v>
      </c>
      <c r="S7403" s="2" t="s">
        <v>59</v>
      </c>
      <c r="T7403" s="2" t="s">
        <v>59</v>
      </c>
      <c r="U7403" s="7">
        <v>0</v>
      </c>
      <c r="V7403" s="2" t="s">
        <v>59</v>
      </c>
      <c r="W7403" s="2" t="s">
        <v>59</v>
      </c>
      <c r="X7403" s="2" t="s">
        <v>59</v>
      </c>
      <c r="Y7403" s="2" t="s">
        <v>59</v>
      </c>
      <c r="Z7403">
        <v>4</v>
      </c>
      <c r="AA7403" s="2" t="s">
        <v>59</v>
      </c>
      <c r="AB7403" s="2" t="s">
        <v>59</v>
      </c>
      <c r="AC7403" s="2" t="s">
        <v>11270</v>
      </c>
      <c r="AD7403">
        <v>0</v>
      </c>
      <c r="AE7403" s="15" t="str">
        <f t="shared" si="486"/>
        <v>428</v>
      </c>
      <c r="AF7403" s="16" t="str">
        <f t="shared" si="487"/>
        <v>926</v>
      </c>
    </row>
    <row r="7404" spans="1:41" ht="14.45" hidden="1" customHeight="1" x14ac:dyDescent="0.45">
      <c r="A7404" s="1">
        <v>44236.654282407406</v>
      </c>
      <c r="B7404" s="1">
        <v>44236.654664351852</v>
      </c>
      <c r="C7404">
        <v>0</v>
      </c>
      <c r="D7404">
        <v>13</v>
      </c>
      <c r="E7404">
        <v>32</v>
      </c>
      <c r="F7404">
        <v>0</v>
      </c>
      <c r="G7404" s="1">
        <v>44237.334379641201</v>
      </c>
      <c r="H7404" s="2" t="s">
        <v>11483</v>
      </c>
      <c r="I7404" s="2" t="s">
        <v>51</v>
      </c>
      <c r="J7404" s="2" t="s">
        <v>52</v>
      </c>
      <c r="K7404" s="2" t="s">
        <v>53</v>
      </c>
      <c r="L7404" s="2" t="s">
        <v>11247</v>
      </c>
      <c r="M7404" s="2" t="s">
        <v>106</v>
      </c>
      <c r="N7404" s="2" t="s">
        <v>107</v>
      </c>
      <c r="O7404">
        <v>1</v>
      </c>
      <c r="P7404" s="2" t="s">
        <v>59</v>
      </c>
      <c r="Q7404" s="2" t="s">
        <v>59</v>
      </c>
      <c r="R7404" s="2" t="s">
        <v>59</v>
      </c>
      <c r="S7404" s="2" t="s">
        <v>59</v>
      </c>
      <c r="T7404" s="2" t="s">
        <v>59</v>
      </c>
      <c r="U7404" s="7">
        <v>0</v>
      </c>
      <c r="V7404" s="2" t="s">
        <v>59</v>
      </c>
      <c r="W7404" s="2" t="s">
        <v>59</v>
      </c>
      <c r="X7404" s="2" t="s">
        <v>59</v>
      </c>
      <c r="Y7404" s="2" t="s">
        <v>59</v>
      </c>
      <c r="Z7404">
        <v>32</v>
      </c>
      <c r="AA7404" s="2" t="s">
        <v>11244</v>
      </c>
      <c r="AB7404" s="2" t="s">
        <v>11243</v>
      </c>
      <c r="AC7404" s="2" t="s">
        <v>11270</v>
      </c>
      <c r="AD7404">
        <v>0</v>
      </c>
      <c r="AE7404" s="15" t="str">
        <f t="shared" si="486"/>
        <v>1440</v>
      </c>
      <c r="AF7404" s="16" t="str">
        <f t="shared" si="487"/>
        <v>900</v>
      </c>
    </row>
    <row r="7405" spans="1:41" ht="14.45" hidden="1" customHeight="1" x14ac:dyDescent="0.45">
      <c r="A7405" s="1">
        <v>44236.629571759258</v>
      </c>
      <c r="B7405" s="1">
        <v>44236.630833333336</v>
      </c>
      <c r="C7405">
        <v>0</v>
      </c>
      <c r="D7405">
        <v>25</v>
      </c>
      <c r="E7405">
        <v>109</v>
      </c>
      <c r="F7405">
        <v>0</v>
      </c>
      <c r="G7405" s="1">
        <v>44237.33438104167</v>
      </c>
      <c r="H7405" s="2" t="s">
        <v>11482</v>
      </c>
      <c r="I7405" s="2" t="s">
        <v>51</v>
      </c>
      <c r="J7405" s="2" t="s">
        <v>52</v>
      </c>
      <c r="K7405" s="2" t="s">
        <v>53</v>
      </c>
      <c r="L7405" s="2" t="s">
        <v>11239</v>
      </c>
      <c r="M7405" s="2" t="s">
        <v>55</v>
      </c>
      <c r="N7405" s="2" t="s">
        <v>229</v>
      </c>
      <c r="O7405">
        <v>1</v>
      </c>
      <c r="P7405">
        <v>0</v>
      </c>
      <c r="Q7405">
        <v>0</v>
      </c>
      <c r="R7405">
        <v>37.905000000000001</v>
      </c>
      <c r="S7405">
        <v>0</v>
      </c>
      <c r="T7405" s="2" t="s">
        <v>11481</v>
      </c>
      <c r="U7405" s="7">
        <v>0</v>
      </c>
      <c r="V7405" s="2" t="s">
        <v>59</v>
      </c>
      <c r="W7405" s="2" t="s">
        <v>59</v>
      </c>
      <c r="X7405" s="2" t="s">
        <v>59</v>
      </c>
      <c r="Y7405" s="2" t="s">
        <v>59</v>
      </c>
      <c r="Z7405">
        <v>109</v>
      </c>
      <c r="AA7405" s="2" t="s">
        <v>11246</v>
      </c>
      <c r="AB7405" s="2" t="s">
        <v>11245</v>
      </c>
      <c r="AC7405" s="2" t="s">
        <v>11270</v>
      </c>
      <c r="AD7405">
        <v>0</v>
      </c>
      <c r="AE7405" s="15" t="str">
        <f t="shared" si="486"/>
        <v>1368</v>
      </c>
      <c r="AF7405" s="16" t="str">
        <f t="shared" si="487"/>
        <v>912</v>
      </c>
    </row>
    <row r="7406" spans="1:41" ht="14.45" hidden="1" customHeight="1" x14ac:dyDescent="0.45">
      <c r="A7406" s="1">
        <v>44236.658831018518</v>
      </c>
      <c r="B7406" s="1">
        <v>44236.65898148148</v>
      </c>
      <c r="C7406">
        <v>0</v>
      </c>
      <c r="D7406">
        <v>10</v>
      </c>
      <c r="E7406">
        <v>12</v>
      </c>
      <c r="F7406">
        <v>0</v>
      </c>
      <c r="G7406" s="1">
        <v>44237.334381053239</v>
      </c>
      <c r="H7406" s="2" t="s">
        <v>11480</v>
      </c>
      <c r="I7406" s="2" t="s">
        <v>51</v>
      </c>
      <c r="J7406" s="2" t="s">
        <v>52</v>
      </c>
      <c r="K7406" s="2" t="s">
        <v>272</v>
      </c>
      <c r="L7406" s="2" t="s">
        <v>11260</v>
      </c>
      <c r="M7406" s="2" t="s">
        <v>55</v>
      </c>
      <c r="N7406" s="2" t="s">
        <v>56</v>
      </c>
      <c r="O7406">
        <v>1</v>
      </c>
      <c r="P7406" s="2" t="s">
        <v>59</v>
      </c>
      <c r="Q7406" s="2" t="s">
        <v>59</v>
      </c>
      <c r="R7406" s="2" t="s">
        <v>59</v>
      </c>
      <c r="S7406" s="2" t="s">
        <v>59</v>
      </c>
      <c r="T7406" s="2" t="s">
        <v>59</v>
      </c>
      <c r="U7406" s="7">
        <v>0</v>
      </c>
      <c r="V7406" s="2" t="s">
        <v>59</v>
      </c>
      <c r="W7406" s="2" t="s">
        <v>59</v>
      </c>
      <c r="X7406" s="2" t="s">
        <v>59</v>
      </c>
      <c r="Y7406" s="2" t="s">
        <v>59</v>
      </c>
      <c r="Z7406">
        <v>12</v>
      </c>
      <c r="AA7406" s="2" t="s">
        <v>59</v>
      </c>
      <c r="AB7406" s="2" t="s">
        <v>59</v>
      </c>
      <c r="AC7406" s="2" t="s">
        <v>11270</v>
      </c>
      <c r="AD7406">
        <v>0</v>
      </c>
      <c r="AE7406" s="15" t="str">
        <f t="shared" si="486"/>
        <v>1920</v>
      </c>
      <c r="AF7406" s="16" t="str">
        <f t="shared" si="487"/>
        <v>1080</v>
      </c>
    </row>
    <row r="7407" spans="1:41" ht="14.45" hidden="1" customHeight="1" x14ac:dyDescent="0.45">
      <c r="A7407" s="1">
        <v>44236.628900462965</v>
      </c>
      <c r="B7407" s="1">
        <v>44236.629525462966</v>
      </c>
      <c r="C7407">
        <v>0</v>
      </c>
      <c r="D7407">
        <v>19</v>
      </c>
      <c r="E7407">
        <v>54</v>
      </c>
      <c r="F7407">
        <v>0</v>
      </c>
      <c r="G7407" s="1">
        <v>44237.334381111112</v>
      </c>
      <c r="H7407" s="2" t="s">
        <v>11479</v>
      </c>
      <c r="I7407" s="2" t="s">
        <v>51</v>
      </c>
      <c r="J7407" s="2" t="s">
        <v>52</v>
      </c>
      <c r="K7407" s="2" t="s">
        <v>53</v>
      </c>
      <c r="L7407" s="2" t="s">
        <v>11239</v>
      </c>
      <c r="M7407" s="2" t="s">
        <v>55</v>
      </c>
      <c r="N7407" s="2" t="s">
        <v>229</v>
      </c>
      <c r="O7407">
        <v>1</v>
      </c>
      <c r="P7407" s="2" t="s">
        <v>59</v>
      </c>
      <c r="Q7407" s="2" t="s">
        <v>59</v>
      </c>
      <c r="R7407" s="2" t="s">
        <v>59</v>
      </c>
      <c r="S7407" s="2" t="s">
        <v>59</v>
      </c>
      <c r="T7407" s="2" t="s">
        <v>59</v>
      </c>
      <c r="U7407" s="7">
        <v>0</v>
      </c>
      <c r="V7407" s="2" t="s">
        <v>59</v>
      </c>
      <c r="W7407" s="2" t="s">
        <v>59</v>
      </c>
      <c r="X7407" s="2" t="s">
        <v>59</v>
      </c>
      <c r="Y7407" s="2" t="s">
        <v>59</v>
      </c>
      <c r="Z7407">
        <v>54</v>
      </c>
      <c r="AA7407" s="2" t="s">
        <v>11244</v>
      </c>
      <c r="AB7407" s="2" t="s">
        <v>11243</v>
      </c>
      <c r="AC7407" s="2" t="s">
        <v>11270</v>
      </c>
      <c r="AD7407">
        <v>0</v>
      </c>
      <c r="AE7407" s="15" t="str">
        <f t="shared" si="486"/>
        <v>1368</v>
      </c>
      <c r="AF7407" s="16" t="str">
        <f t="shared" si="487"/>
        <v>912</v>
      </c>
    </row>
    <row r="7408" spans="1:41" ht="14.45" hidden="1" customHeight="1" x14ac:dyDescent="0.45">
      <c r="A7408" s="1">
        <v>44236.657754629632</v>
      </c>
      <c r="B7408" s="1">
        <v>44236.658541666664</v>
      </c>
      <c r="C7408">
        <v>0</v>
      </c>
      <c r="D7408">
        <v>13</v>
      </c>
      <c r="E7408">
        <v>68</v>
      </c>
      <c r="F7408">
        <v>0</v>
      </c>
      <c r="G7408" s="1">
        <v>44237.334381458335</v>
      </c>
      <c r="H7408" s="2" t="s">
        <v>11478</v>
      </c>
      <c r="I7408" s="2" t="s">
        <v>51</v>
      </c>
      <c r="J7408" s="2" t="s">
        <v>52</v>
      </c>
      <c r="K7408" s="2" t="s">
        <v>53</v>
      </c>
      <c r="L7408" s="2" t="s">
        <v>11239</v>
      </c>
      <c r="M7408" s="2" t="s">
        <v>153</v>
      </c>
      <c r="N7408" s="2" t="s">
        <v>100</v>
      </c>
      <c r="O7408">
        <v>1</v>
      </c>
      <c r="P7408" s="2" t="s">
        <v>59</v>
      </c>
      <c r="Q7408" s="2" t="s">
        <v>59</v>
      </c>
      <c r="R7408" s="2" t="s">
        <v>59</v>
      </c>
      <c r="S7408" s="2" t="s">
        <v>59</v>
      </c>
      <c r="T7408" s="2" t="s">
        <v>59</v>
      </c>
      <c r="U7408" s="7">
        <v>0</v>
      </c>
      <c r="V7408" s="2" t="s">
        <v>59</v>
      </c>
      <c r="W7408" s="2" t="s">
        <v>59</v>
      </c>
      <c r="X7408" s="2" t="s">
        <v>59</v>
      </c>
      <c r="Y7408" s="2" t="s">
        <v>59</v>
      </c>
      <c r="Z7408">
        <v>68</v>
      </c>
      <c r="AA7408" s="2" t="s">
        <v>11244</v>
      </c>
      <c r="AB7408" s="2" t="s">
        <v>11243</v>
      </c>
      <c r="AC7408" s="2" t="s">
        <v>11270</v>
      </c>
      <c r="AD7408">
        <v>0</v>
      </c>
      <c r="AE7408" s="15" t="str">
        <f t="shared" si="486"/>
        <v>1366</v>
      </c>
      <c r="AF7408" s="16" t="str">
        <f t="shared" si="487"/>
        <v>768</v>
      </c>
    </row>
    <row r="7409" spans="1:32" ht="14.45" hidden="1" customHeight="1" x14ac:dyDescent="0.45">
      <c r="A7409" s="1">
        <v>44236.658958333333</v>
      </c>
      <c r="B7409" s="1">
        <v>44236.659548611111</v>
      </c>
      <c r="C7409">
        <v>0</v>
      </c>
      <c r="D7409">
        <v>19</v>
      </c>
      <c r="E7409">
        <v>50</v>
      </c>
      <c r="F7409">
        <v>0</v>
      </c>
      <c r="G7409" s="1">
        <v>44237.334381701388</v>
      </c>
      <c r="H7409" s="2" t="s">
        <v>11477</v>
      </c>
      <c r="I7409" s="2" t="s">
        <v>51</v>
      </c>
      <c r="J7409" s="2" t="s">
        <v>52</v>
      </c>
      <c r="K7409" s="2" t="s">
        <v>53</v>
      </c>
      <c r="L7409" s="2" t="s">
        <v>9127</v>
      </c>
      <c r="M7409" s="2" t="s">
        <v>106</v>
      </c>
      <c r="N7409" s="2" t="s">
        <v>123</v>
      </c>
      <c r="O7409">
        <v>1</v>
      </c>
      <c r="P7409" s="2" t="s">
        <v>59</v>
      </c>
      <c r="Q7409" s="2" t="s">
        <v>59</v>
      </c>
      <c r="R7409" s="2" t="s">
        <v>59</v>
      </c>
      <c r="S7409" s="2" t="s">
        <v>59</v>
      </c>
      <c r="T7409" s="2" t="s">
        <v>59</v>
      </c>
      <c r="U7409" s="7">
        <v>0</v>
      </c>
      <c r="V7409" s="2" t="s">
        <v>59</v>
      </c>
      <c r="W7409" s="2" t="s">
        <v>59</v>
      </c>
      <c r="X7409" s="2" t="s">
        <v>59</v>
      </c>
      <c r="Y7409" s="2" t="s">
        <v>59</v>
      </c>
      <c r="Z7409">
        <v>50</v>
      </c>
      <c r="AA7409" s="2" t="s">
        <v>9135</v>
      </c>
      <c r="AB7409" s="2" t="s">
        <v>11240</v>
      </c>
      <c r="AC7409" s="2" t="s">
        <v>11270</v>
      </c>
      <c r="AD7409">
        <v>0</v>
      </c>
      <c r="AE7409" s="15" t="str">
        <f t="shared" si="486"/>
        <v>1280</v>
      </c>
      <c r="AF7409" s="16" t="str">
        <f t="shared" si="487"/>
        <v>800</v>
      </c>
    </row>
    <row r="7410" spans="1:32" ht="14.45" hidden="1" customHeight="1" x14ac:dyDescent="0.45">
      <c r="A7410" s="1">
        <v>44236.660428240742</v>
      </c>
      <c r="B7410" s="1">
        <v>44236.664178240739</v>
      </c>
      <c r="C7410">
        <v>0</v>
      </c>
      <c r="D7410">
        <v>13</v>
      </c>
      <c r="E7410">
        <v>324</v>
      </c>
      <c r="F7410">
        <v>0</v>
      </c>
      <c r="G7410" s="1">
        <v>44237.334382395835</v>
      </c>
      <c r="H7410" s="2" t="s">
        <v>11476</v>
      </c>
      <c r="I7410" s="2" t="s">
        <v>51</v>
      </c>
      <c r="J7410" s="2" t="s">
        <v>52</v>
      </c>
      <c r="K7410" s="2" t="s">
        <v>53</v>
      </c>
      <c r="L7410" s="2" t="s">
        <v>11247</v>
      </c>
      <c r="M7410" s="2" t="s">
        <v>55</v>
      </c>
      <c r="N7410" s="2" t="s">
        <v>132</v>
      </c>
      <c r="O7410">
        <v>1</v>
      </c>
      <c r="P7410" s="2" t="s">
        <v>59</v>
      </c>
      <c r="Q7410" s="2" t="s">
        <v>59</v>
      </c>
      <c r="R7410" s="2" t="s">
        <v>59</v>
      </c>
      <c r="S7410" s="2" t="s">
        <v>59</v>
      </c>
      <c r="T7410" s="2" t="s">
        <v>59</v>
      </c>
      <c r="U7410" s="7">
        <v>0</v>
      </c>
      <c r="V7410" s="2" t="s">
        <v>59</v>
      </c>
      <c r="W7410" s="2" t="s">
        <v>59</v>
      </c>
      <c r="X7410" s="2" t="s">
        <v>59</v>
      </c>
      <c r="Y7410" s="2" t="s">
        <v>59</v>
      </c>
      <c r="Z7410">
        <v>324</v>
      </c>
      <c r="AA7410" s="2" t="s">
        <v>11238</v>
      </c>
      <c r="AB7410" s="2" t="s">
        <v>11237</v>
      </c>
      <c r="AC7410" s="2" t="s">
        <v>11270</v>
      </c>
      <c r="AD7410">
        <v>0</v>
      </c>
      <c r="AE7410" s="15" t="str">
        <f t="shared" si="486"/>
        <v>1280</v>
      </c>
      <c r="AF7410" s="16" t="str">
        <f t="shared" si="487"/>
        <v>720</v>
      </c>
    </row>
    <row r="7411" spans="1:32" ht="14.45" hidden="1" customHeight="1" x14ac:dyDescent="0.45">
      <c r="A7411" s="1">
        <v>44236.663124999999</v>
      </c>
      <c r="B7411" s="1">
        <v>44236.663275462961</v>
      </c>
      <c r="C7411">
        <v>0</v>
      </c>
      <c r="D7411">
        <v>10</v>
      </c>
      <c r="E7411">
        <v>12</v>
      </c>
      <c r="F7411">
        <v>0</v>
      </c>
      <c r="G7411" s="1">
        <v>44237.334384884256</v>
      </c>
      <c r="H7411" s="2" t="s">
        <v>11475</v>
      </c>
      <c r="I7411" s="2" t="s">
        <v>51</v>
      </c>
      <c r="J7411" s="2" t="s">
        <v>52</v>
      </c>
      <c r="K7411" s="2" t="s">
        <v>53</v>
      </c>
      <c r="L7411" s="2" t="s">
        <v>11247</v>
      </c>
      <c r="M7411" s="2" t="s">
        <v>55</v>
      </c>
      <c r="N7411" s="2" t="s">
        <v>56</v>
      </c>
      <c r="O7411">
        <v>1</v>
      </c>
      <c r="P7411" s="2" t="s">
        <v>59</v>
      </c>
      <c r="Q7411" s="2" t="s">
        <v>59</v>
      </c>
      <c r="R7411" s="2" t="s">
        <v>59</v>
      </c>
      <c r="S7411" s="2" t="s">
        <v>59</v>
      </c>
      <c r="T7411" s="2" t="s">
        <v>59</v>
      </c>
      <c r="U7411" s="7">
        <v>0</v>
      </c>
      <c r="V7411" s="2" t="s">
        <v>59</v>
      </c>
      <c r="W7411" s="2" t="s">
        <v>59</v>
      </c>
      <c r="X7411" s="2" t="s">
        <v>59</v>
      </c>
      <c r="Y7411" s="2" t="s">
        <v>59</v>
      </c>
      <c r="Z7411">
        <v>12</v>
      </c>
      <c r="AA7411" s="2" t="s">
        <v>59</v>
      </c>
      <c r="AB7411" s="2" t="s">
        <v>59</v>
      </c>
      <c r="AC7411" s="2" t="s">
        <v>11270</v>
      </c>
      <c r="AD7411">
        <v>0</v>
      </c>
      <c r="AE7411" s="15" t="str">
        <f t="shared" si="486"/>
        <v>1920</v>
      </c>
      <c r="AF7411" s="16" t="str">
        <f t="shared" si="487"/>
        <v>1080</v>
      </c>
    </row>
    <row r="7412" spans="1:32" ht="14.45" hidden="1" customHeight="1" x14ac:dyDescent="0.45">
      <c r="A7412" s="1">
        <v>44236.662824074076</v>
      </c>
      <c r="B7412" s="1">
        <v>44236.664409722223</v>
      </c>
      <c r="C7412">
        <v>0</v>
      </c>
      <c r="D7412">
        <v>19</v>
      </c>
      <c r="E7412">
        <v>137</v>
      </c>
      <c r="F7412">
        <v>0</v>
      </c>
      <c r="G7412" s="1">
        <v>44237.334385115741</v>
      </c>
      <c r="H7412" s="2" t="s">
        <v>11474</v>
      </c>
      <c r="I7412" s="2" t="s">
        <v>51</v>
      </c>
      <c r="J7412" s="2" t="s">
        <v>52</v>
      </c>
      <c r="K7412" s="2" t="s">
        <v>53</v>
      </c>
      <c r="L7412" s="2" t="s">
        <v>1212</v>
      </c>
      <c r="M7412" s="2" t="s">
        <v>55</v>
      </c>
      <c r="N7412" s="2" t="s">
        <v>100</v>
      </c>
      <c r="O7412">
        <v>1</v>
      </c>
      <c r="P7412" s="2" t="s">
        <v>59</v>
      </c>
      <c r="Q7412" s="2" t="s">
        <v>59</v>
      </c>
      <c r="R7412" s="2" t="s">
        <v>59</v>
      </c>
      <c r="S7412" s="2" t="s">
        <v>59</v>
      </c>
      <c r="T7412" s="2" t="s">
        <v>59</v>
      </c>
      <c r="U7412" s="7">
        <v>0</v>
      </c>
      <c r="V7412" s="2" t="s">
        <v>59</v>
      </c>
      <c r="W7412" s="2" t="s">
        <v>59</v>
      </c>
      <c r="X7412" s="2" t="s">
        <v>59</v>
      </c>
      <c r="Y7412" s="2" t="s">
        <v>59</v>
      </c>
      <c r="Z7412">
        <v>137</v>
      </c>
      <c r="AA7412" s="2" t="s">
        <v>11246</v>
      </c>
      <c r="AB7412" s="2" t="s">
        <v>11245</v>
      </c>
      <c r="AC7412" s="2" t="s">
        <v>11270</v>
      </c>
      <c r="AD7412">
        <v>0</v>
      </c>
      <c r="AE7412" s="15" t="str">
        <f t="shared" si="486"/>
        <v>1366</v>
      </c>
      <c r="AF7412" s="16" t="str">
        <f t="shared" si="487"/>
        <v>768</v>
      </c>
    </row>
    <row r="7413" spans="1:32" ht="14.45" hidden="1" customHeight="1" x14ac:dyDescent="0.45">
      <c r="A7413" s="1">
        <v>44236.663472222222</v>
      </c>
      <c r="B7413" s="1">
        <v>44236.664571759262</v>
      </c>
      <c r="C7413">
        <v>0</v>
      </c>
      <c r="D7413">
        <v>13</v>
      </c>
      <c r="E7413">
        <v>95</v>
      </c>
      <c r="F7413">
        <v>0</v>
      </c>
      <c r="G7413" s="1">
        <v>44237.334385601855</v>
      </c>
      <c r="H7413" s="2" t="s">
        <v>11473</v>
      </c>
      <c r="I7413" s="2" t="s">
        <v>51</v>
      </c>
      <c r="J7413" s="2" t="s">
        <v>52</v>
      </c>
      <c r="K7413" s="2" t="s">
        <v>53</v>
      </c>
      <c r="L7413" s="2" t="s">
        <v>11247</v>
      </c>
      <c r="M7413" s="2" t="s">
        <v>55</v>
      </c>
      <c r="N7413" s="2" t="s">
        <v>56</v>
      </c>
      <c r="O7413">
        <v>1</v>
      </c>
      <c r="P7413" s="2" t="s">
        <v>59</v>
      </c>
      <c r="Q7413" s="2" t="s">
        <v>59</v>
      </c>
      <c r="R7413" s="2" t="s">
        <v>59</v>
      </c>
      <c r="S7413" s="2" t="s">
        <v>59</v>
      </c>
      <c r="T7413" s="2" t="s">
        <v>59</v>
      </c>
      <c r="U7413" s="7">
        <v>0</v>
      </c>
      <c r="V7413" s="2" t="s">
        <v>59</v>
      </c>
      <c r="W7413" s="2" t="s">
        <v>59</v>
      </c>
      <c r="X7413" s="2" t="s">
        <v>59</v>
      </c>
      <c r="Y7413" s="2" t="s">
        <v>59</v>
      </c>
      <c r="Z7413">
        <v>95</v>
      </c>
      <c r="AA7413" s="2" t="s">
        <v>11246</v>
      </c>
      <c r="AB7413" s="2" t="s">
        <v>11245</v>
      </c>
      <c r="AC7413" s="2" t="s">
        <v>11270</v>
      </c>
      <c r="AD7413">
        <v>0</v>
      </c>
      <c r="AE7413" s="15" t="str">
        <f t="shared" si="486"/>
        <v>1920</v>
      </c>
      <c r="AF7413" s="16" t="str">
        <f t="shared" si="487"/>
        <v>1080</v>
      </c>
    </row>
    <row r="7414" spans="1:32" ht="14.45" hidden="1" customHeight="1" x14ac:dyDescent="0.45">
      <c r="A7414" s="1">
        <v>44236.664247685185</v>
      </c>
      <c r="B7414" s="1">
        <v>44236.66574074074</v>
      </c>
      <c r="C7414">
        <v>0</v>
      </c>
      <c r="D7414">
        <v>17</v>
      </c>
      <c r="E7414">
        <v>129</v>
      </c>
      <c r="F7414">
        <v>0</v>
      </c>
      <c r="G7414" s="1">
        <v>44237.334385706017</v>
      </c>
      <c r="H7414" s="2" t="s">
        <v>11472</v>
      </c>
      <c r="I7414" s="2" t="s">
        <v>51</v>
      </c>
      <c r="J7414" s="2" t="s">
        <v>52</v>
      </c>
      <c r="K7414" s="2" t="s">
        <v>113</v>
      </c>
      <c r="L7414" s="2" t="s">
        <v>157</v>
      </c>
      <c r="M7414" s="2" t="s">
        <v>106</v>
      </c>
      <c r="N7414" s="2" t="s">
        <v>56</v>
      </c>
      <c r="O7414">
        <v>1</v>
      </c>
      <c r="P7414" s="2" t="s">
        <v>59</v>
      </c>
      <c r="Q7414" s="2" t="s">
        <v>59</v>
      </c>
      <c r="R7414" s="2" t="s">
        <v>59</v>
      </c>
      <c r="S7414" s="2" t="s">
        <v>59</v>
      </c>
      <c r="T7414" s="2" t="s">
        <v>59</v>
      </c>
      <c r="U7414" s="7">
        <v>0</v>
      </c>
      <c r="V7414" s="2" t="s">
        <v>59</v>
      </c>
      <c r="W7414" s="2" t="s">
        <v>59</v>
      </c>
      <c r="X7414" s="2" t="s">
        <v>59</v>
      </c>
      <c r="Y7414" s="2" t="s">
        <v>59</v>
      </c>
      <c r="Z7414">
        <v>129</v>
      </c>
      <c r="AA7414" s="2" t="s">
        <v>9135</v>
      </c>
      <c r="AB7414" s="2" t="s">
        <v>11240</v>
      </c>
      <c r="AC7414" s="2" t="s">
        <v>11270</v>
      </c>
      <c r="AD7414">
        <v>0</v>
      </c>
      <c r="AE7414" s="15" t="str">
        <f t="shared" si="486"/>
        <v>1920</v>
      </c>
      <c r="AF7414" s="16" t="str">
        <f t="shared" si="487"/>
        <v>1080</v>
      </c>
    </row>
    <row r="7415" spans="1:32" ht="14.45" hidden="1" customHeight="1" x14ac:dyDescent="0.45">
      <c r="A7415" s="1">
        <v>44236.664930555555</v>
      </c>
      <c r="B7415" s="1">
        <v>44236.666516203702</v>
      </c>
      <c r="C7415">
        <v>0</v>
      </c>
      <c r="D7415">
        <v>19</v>
      </c>
      <c r="E7415">
        <v>137</v>
      </c>
      <c r="F7415">
        <v>0</v>
      </c>
      <c r="G7415" s="1">
        <v>44237.334387835646</v>
      </c>
      <c r="H7415" s="2" t="s">
        <v>11471</v>
      </c>
      <c r="I7415" s="2" t="s">
        <v>51</v>
      </c>
      <c r="J7415" s="2" t="s">
        <v>52</v>
      </c>
      <c r="K7415" s="2" t="s">
        <v>53</v>
      </c>
      <c r="L7415" s="2" t="s">
        <v>11256</v>
      </c>
      <c r="M7415" s="2" t="s">
        <v>106</v>
      </c>
      <c r="N7415" s="2" t="s">
        <v>123</v>
      </c>
      <c r="O7415">
        <v>1</v>
      </c>
      <c r="P7415" s="2" t="s">
        <v>59</v>
      </c>
      <c r="Q7415" s="2" t="s">
        <v>59</v>
      </c>
      <c r="R7415" s="2" t="s">
        <v>59</v>
      </c>
      <c r="S7415" s="2" t="s">
        <v>59</v>
      </c>
      <c r="T7415" s="2" t="s">
        <v>59</v>
      </c>
      <c r="U7415" s="7">
        <v>0</v>
      </c>
      <c r="V7415" s="2" t="s">
        <v>59</v>
      </c>
      <c r="W7415" s="2" t="s">
        <v>59</v>
      </c>
      <c r="X7415" s="2" t="s">
        <v>59</v>
      </c>
      <c r="Y7415" s="2" t="s">
        <v>59</v>
      </c>
      <c r="Z7415">
        <v>137</v>
      </c>
      <c r="AA7415" s="2" t="s">
        <v>11246</v>
      </c>
      <c r="AB7415" s="2" t="s">
        <v>11245</v>
      </c>
      <c r="AC7415" s="2" t="s">
        <v>11270</v>
      </c>
      <c r="AD7415">
        <v>0</v>
      </c>
      <c r="AE7415" s="15" t="str">
        <f t="shared" si="486"/>
        <v>1280</v>
      </c>
      <c r="AF7415" s="16" t="str">
        <f t="shared" si="487"/>
        <v>800</v>
      </c>
    </row>
    <row r="7416" spans="1:32" ht="14.45" hidden="1" customHeight="1" x14ac:dyDescent="0.45">
      <c r="A7416" s="1">
        <v>44236.665000000001</v>
      </c>
      <c r="B7416" s="1">
        <v>44236.669803240744</v>
      </c>
      <c r="C7416">
        <v>0</v>
      </c>
      <c r="D7416">
        <v>19</v>
      </c>
      <c r="E7416">
        <v>414</v>
      </c>
      <c r="F7416">
        <v>0</v>
      </c>
      <c r="G7416" s="1">
        <v>44237.334388958334</v>
      </c>
      <c r="H7416" s="2" t="s">
        <v>11470</v>
      </c>
      <c r="I7416" s="2" t="s">
        <v>51</v>
      </c>
      <c r="J7416" s="2" t="s">
        <v>52</v>
      </c>
      <c r="K7416" s="2" t="s">
        <v>53</v>
      </c>
      <c r="L7416" s="2" t="s">
        <v>11239</v>
      </c>
      <c r="M7416" s="2" t="s">
        <v>55</v>
      </c>
      <c r="N7416" s="2" t="s">
        <v>11469</v>
      </c>
      <c r="O7416">
        <v>1</v>
      </c>
      <c r="P7416" s="2" t="s">
        <v>59</v>
      </c>
      <c r="Q7416" s="2" t="s">
        <v>59</v>
      </c>
      <c r="R7416" s="2" t="s">
        <v>59</v>
      </c>
      <c r="S7416" s="2" t="s">
        <v>59</v>
      </c>
      <c r="T7416" s="2" t="s">
        <v>59</v>
      </c>
      <c r="U7416" s="7">
        <v>0</v>
      </c>
      <c r="V7416" s="2" t="s">
        <v>59</v>
      </c>
      <c r="W7416" s="2" t="s">
        <v>59</v>
      </c>
      <c r="X7416" s="2" t="s">
        <v>59</v>
      </c>
      <c r="Y7416" s="2" t="s">
        <v>59</v>
      </c>
      <c r="Z7416">
        <v>414</v>
      </c>
      <c r="AA7416" s="2" t="s">
        <v>11238</v>
      </c>
      <c r="AB7416" s="2" t="s">
        <v>11237</v>
      </c>
      <c r="AC7416" s="2" t="s">
        <v>11270</v>
      </c>
      <c r="AD7416">
        <v>0</v>
      </c>
      <c r="AE7416" s="15" t="str">
        <f t="shared" si="486"/>
        <v>1067</v>
      </c>
      <c r="AF7416" s="16" t="str">
        <f t="shared" si="487"/>
        <v>600</v>
      </c>
    </row>
    <row r="7417" spans="1:32" ht="14.45" hidden="1" customHeight="1" x14ac:dyDescent="0.45">
      <c r="A7417" s="1">
        <v>44236.658113425925</v>
      </c>
      <c r="B7417" s="1">
        <v>44236.658796296295</v>
      </c>
      <c r="C7417">
        <v>0</v>
      </c>
      <c r="D7417">
        <v>13</v>
      </c>
      <c r="E7417">
        <v>58</v>
      </c>
      <c r="F7417">
        <v>0</v>
      </c>
      <c r="G7417" s="1">
        <v>44237.334389618052</v>
      </c>
      <c r="H7417" s="2" t="s">
        <v>11468</v>
      </c>
      <c r="I7417" s="2" t="s">
        <v>51</v>
      </c>
      <c r="J7417" s="2" t="s">
        <v>52</v>
      </c>
      <c r="K7417" s="2" t="s">
        <v>53</v>
      </c>
      <c r="L7417" s="2" t="s">
        <v>11251</v>
      </c>
      <c r="M7417" s="2" t="s">
        <v>55</v>
      </c>
      <c r="N7417" s="2" t="s">
        <v>1078</v>
      </c>
      <c r="O7417">
        <v>1</v>
      </c>
      <c r="P7417" s="2" t="s">
        <v>59</v>
      </c>
      <c r="Q7417" s="2" t="s">
        <v>59</v>
      </c>
      <c r="R7417" s="2" t="s">
        <v>59</v>
      </c>
      <c r="S7417" s="2" t="s">
        <v>59</v>
      </c>
      <c r="T7417" s="2" t="s">
        <v>59</v>
      </c>
      <c r="U7417" s="7">
        <v>0</v>
      </c>
      <c r="V7417" s="2" t="s">
        <v>59</v>
      </c>
      <c r="W7417" s="2" t="s">
        <v>59</v>
      </c>
      <c r="X7417" s="2" t="s">
        <v>59</v>
      </c>
      <c r="Y7417" s="2" t="s">
        <v>59</v>
      </c>
      <c r="Z7417">
        <v>58</v>
      </c>
      <c r="AA7417" s="2" t="s">
        <v>11242</v>
      </c>
      <c r="AB7417" s="2" t="s">
        <v>11241</v>
      </c>
      <c r="AC7417" s="2" t="s">
        <v>11270</v>
      </c>
      <c r="AD7417">
        <v>0</v>
      </c>
      <c r="AE7417" s="15" t="str">
        <f t="shared" si="486"/>
        <v>1280</v>
      </c>
      <c r="AF7417" s="16" t="str">
        <f t="shared" si="487"/>
        <v>854</v>
      </c>
    </row>
    <row r="7418" spans="1:32" ht="14.45" hidden="1" customHeight="1" x14ac:dyDescent="0.45">
      <c r="A7418" s="1">
        <v>44236.66611111111</v>
      </c>
      <c r="B7418" s="1">
        <v>44236.667685185188</v>
      </c>
      <c r="C7418">
        <v>0</v>
      </c>
      <c r="D7418">
        <v>17</v>
      </c>
      <c r="E7418">
        <v>135</v>
      </c>
      <c r="F7418">
        <v>0</v>
      </c>
      <c r="G7418" s="1">
        <v>44237.334390833334</v>
      </c>
      <c r="H7418" s="2" t="s">
        <v>11467</v>
      </c>
      <c r="I7418" s="2" t="s">
        <v>51</v>
      </c>
      <c r="J7418" s="2" t="s">
        <v>52</v>
      </c>
      <c r="K7418" s="2" t="s">
        <v>78</v>
      </c>
      <c r="L7418" s="2" t="s">
        <v>9731</v>
      </c>
      <c r="M7418" s="2" t="s">
        <v>55</v>
      </c>
      <c r="N7418" s="2" t="s">
        <v>100</v>
      </c>
      <c r="O7418">
        <v>1</v>
      </c>
      <c r="P7418" s="2" t="s">
        <v>59</v>
      </c>
      <c r="Q7418" s="2" t="s">
        <v>59</v>
      </c>
      <c r="R7418" s="2" t="s">
        <v>59</v>
      </c>
      <c r="S7418" s="2" t="s">
        <v>59</v>
      </c>
      <c r="T7418" s="2" t="s">
        <v>59</v>
      </c>
      <c r="U7418" s="7">
        <v>0</v>
      </c>
      <c r="V7418" s="2" t="s">
        <v>59</v>
      </c>
      <c r="W7418" s="2" t="s">
        <v>59</v>
      </c>
      <c r="X7418" s="2" t="s">
        <v>59</v>
      </c>
      <c r="Y7418" s="2" t="s">
        <v>59</v>
      </c>
      <c r="Z7418">
        <v>135</v>
      </c>
      <c r="AA7418" s="2" t="s">
        <v>11244</v>
      </c>
      <c r="AB7418" s="2" t="s">
        <v>11243</v>
      </c>
      <c r="AC7418" s="2" t="s">
        <v>11270</v>
      </c>
      <c r="AD7418">
        <v>0</v>
      </c>
      <c r="AE7418" s="15" t="str">
        <f t="shared" si="486"/>
        <v>1366</v>
      </c>
      <c r="AF7418" s="16" t="str">
        <f t="shared" si="487"/>
        <v>768</v>
      </c>
    </row>
    <row r="7419" spans="1:32" ht="14.45" hidden="1" customHeight="1" x14ac:dyDescent="0.45">
      <c r="A7419" s="1">
        <v>44236.66642361111</v>
      </c>
      <c r="B7419" s="1">
        <v>44236.668807870374</v>
      </c>
      <c r="C7419">
        <v>0</v>
      </c>
      <c r="D7419">
        <v>10</v>
      </c>
      <c r="E7419">
        <v>206</v>
      </c>
      <c r="F7419">
        <v>0</v>
      </c>
      <c r="G7419" s="1">
        <v>44237.334392152778</v>
      </c>
      <c r="H7419" s="2" t="s">
        <v>11466</v>
      </c>
      <c r="I7419" s="2" t="s">
        <v>51</v>
      </c>
      <c r="J7419" s="2" t="s">
        <v>52</v>
      </c>
      <c r="K7419" s="2" t="s">
        <v>113</v>
      </c>
      <c r="L7419" s="2" t="s">
        <v>9201</v>
      </c>
      <c r="M7419" s="2" t="s">
        <v>106</v>
      </c>
      <c r="N7419" s="2" t="s">
        <v>107</v>
      </c>
      <c r="O7419">
        <v>1</v>
      </c>
      <c r="P7419" s="2" t="s">
        <v>59</v>
      </c>
      <c r="Q7419" s="2" t="s">
        <v>59</v>
      </c>
      <c r="R7419" s="2" t="s">
        <v>59</v>
      </c>
      <c r="S7419" s="2" t="s">
        <v>59</v>
      </c>
      <c r="T7419" s="2" t="s">
        <v>59</v>
      </c>
      <c r="U7419" s="7">
        <v>0</v>
      </c>
      <c r="V7419" s="2" t="s">
        <v>59</v>
      </c>
      <c r="W7419" s="2" t="s">
        <v>59</v>
      </c>
      <c r="X7419" s="2" t="s">
        <v>59</v>
      </c>
      <c r="Y7419" s="2" t="s">
        <v>59</v>
      </c>
      <c r="Z7419">
        <v>206</v>
      </c>
      <c r="AA7419" s="2" t="s">
        <v>59</v>
      </c>
      <c r="AB7419" s="2" t="s">
        <v>59</v>
      </c>
      <c r="AC7419" s="2" t="s">
        <v>11270</v>
      </c>
      <c r="AD7419">
        <v>0</v>
      </c>
      <c r="AE7419" s="15" t="str">
        <f t="shared" si="486"/>
        <v>1440</v>
      </c>
      <c r="AF7419" s="16" t="str">
        <f t="shared" si="487"/>
        <v>900</v>
      </c>
    </row>
    <row r="7420" spans="1:32" ht="14.45" hidden="1" customHeight="1" x14ac:dyDescent="0.45">
      <c r="A7420" s="1">
        <v>44236.667164351849</v>
      </c>
      <c r="B7420" s="1">
        <v>44236.668240740742</v>
      </c>
      <c r="C7420">
        <v>0</v>
      </c>
      <c r="D7420">
        <v>19</v>
      </c>
      <c r="E7420">
        <v>92</v>
      </c>
      <c r="F7420">
        <v>0</v>
      </c>
      <c r="G7420" s="1">
        <v>44237.334392627316</v>
      </c>
      <c r="H7420" s="2" t="s">
        <v>11465</v>
      </c>
      <c r="I7420" s="2" t="s">
        <v>51</v>
      </c>
      <c r="J7420" s="2" t="s">
        <v>52</v>
      </c>
      <c r="K7420" s="2" t="s">
        <v>53</v>
      </c>
      <c r="L7420" s="2" t="s">
        <v>11239</v>
      </c>
      <c r="M7420" s="2" t="s">
        <v>55</v>
      </c>
      <c r="N7420" s="2" t="s">
        <v>100</v>
      </c>
      <c r="O7420">
        <v>1</v>
      </c>
      <c r="P7420" s="2" t="s">
        <v>59</v>
      </c>
      <c r="Q7420" s="2" t="s">
        <v>59</v>
      </c>
      <c r="R7420" s="2" t="s">
        <v>59</v>
      </c>
      <c r="S7420" s="2" t="s">
        <v>59</v>
      </c>
      <c r="T7420" s="2" t="s">
        <v>59</v>
      </c>
      <c r="U7420" s="7">
        <v>0</v>
      </c>
      <c r="V7420" s="2" t="s">
        <v>59</v>
      </c>
      <c r="W7420" s="2" t="s">
        <v>59</v>
      </c>
      <c r="X7420" s="2" t="s">
        <v>59</v>
      </c>
      <c r="Y7420" s="2" t="s">
        <v>59</v>
      </c>
      <c r="Z7420">
        <v>92</v>
      </c>
      <c r="AA7420" s="2" t="s">
        <v>11246</v>
      </c>
      <c r="AB7420" s="2" t="s">
        <v>11245</v>
      </c>
      <c r="AC7420" s="2" t="s">
        <v>11270</v>
      </c>
      <c r="AD7420">
        <v>0</v>
      </c>
      <c r="AE7420" s="15" t="str">
        <f t="shared" si="486"/>
        <v>1366</v>
      </c>
      <c r="AF7420" s="16" t="str">
        <f t="shared" si="487"/>
        <v>768</v>
      </c>
    </row>
    <row r="7421" spans="1:32" ht="14.45" hidden="1" customHeight="1" x14ac:dyDescent="0.45">
      <c r="A7421" s="1">
        <v>44236.663449074076</v>
      </c>
      <c r="B7421" s="1">
        <v>44236.664143518516</v>
      </c>
      <c r="C7421">
        <v>0</v>
      </c>
      <c r="D7421">
        <v>19</v>
      </c>
      <c r="E7421">
        <v>59</v>
      </c>
      <c r="F7421">
        <v>0</v>
      </c>
      <c r="G7421" s="1">
        <v>44237.334393182871</v>
      </c>
      <c r="H7421" s="2" t="s">
        <v>11464</v>
      </c>
      <c r="I7421" s="2" t="s">
        <v>51</v>
      </c>
      <c r="J7421" s="2" t="s">
        <v>52</v>
      </c>
      <c r="K7421" s="2" t="s">
        <v>64</v>
      </c>
      <c r="L7421" s="2" t="s">
        <v>9195</v>
      </c>
      <c r="M7421" s="2" t="s">
        <v>55</v>
      </c>
      <c r="N7421" s="2" t="s">
        <v>100</v>
      </c>
      <c r="O7421">
        <v>1</v>
      </c>
      <c r="P7421" s="2" t="s">
        <v>59</v>
      </c>
      <c r="Q7421" s="2" t="s">
        <v>59</v>
      </c>
      <c r="R7421" s="2" t="s">
        <v>59</v>
      </c>
      <c r="S7421" s="2" t="s">
        <v>59</v>
      </c>
      <c r="T7421" s="2" t="s">
        <v>59</v>
      </c>
      <c r="U7421" s="7">
        <v>0</v>
      </c>
      <c r="V7421" s="2" t="s">
        <v>59</v>
      </c>
      <c r="W7421" s="2" t="s">
        <v>59</v>
      </c>
      <c r="X7421" s="2" t="s">
        <v>59</v>
      </c>
      <c r="Y7421" s="2" t="s">
        <v>59</v>
      </c>
      <c r="Z7421">
        <v>59</v>
      </c>
      <c r="AA7421" s="2" t="s">
        <v>11238</v>
      </c>
      <c r="AB7421" s="2" t="s">
        <v>11237</v>
      </c>
      <c r="AC7421" s="2" t="s">
        <v>11270</v>
      </c>
      <c r="AD7421">
        <v>0</v>
      </c>
      <c r="AE7421" s="15" t="str">
        <f t="shared" si="486"/>
        <v>1366</v>
      </c>
      <c r="AF7421" s="16" t="str">
        <f t="shared" si="487"/>
        <v>768</v>
      </c>
    </row>
    <row r="7422" spans="1:32" ht="14.45" hidden="1" customHeight="1" x14ac:dyDescent="0.45">
      <c r="A7422" s="1">
        <v>44236.667256944442</v>
      </c>
      <c r="B7422" s="1">
        <v>44236.667708333334</v>
      </c>
      <c r="C7422">
        <v>0</v>
      </c>
      <c r="D7422">
        <v>17</v>
      </c>
      <c r="E7422">
        <v>39</v>
      </c>
      <c r="F7422">
        <v>0</v>
      </c>
      <c r="G7422" s="1">
        <v>44237.334393344907</v>
      </c>
      <c r="H7422" s="2" t="s">
        <v>11463</v>
      </c>
      <c r="I7422" s="2" t="s">
        <v>51</v>
      </c>
      <c r="J7422" s="2" t="s">
        <v>52</v>
      </c>
      <c r="K7422" s="2" t="s">
        <v>78</v>
      </c>
      <c r="L7422" s="2" t="s">
        <v>9731</v>
      </c>
      <c r="M7422" s="2" t="s">
        <v>621</v>
      </c>
      <c r="N7422" s="2" t="s">
        <v>56</v>
      </c>
      <c r="O7422">
        <v>1</v>
      </c>
      <c r="P7422" s="2" t="s">
        <v>59</v>
      </c>
      <c r="Q7422" s="2" t="s">
        <v>59</v>
      </c>
      <c r="R7422" s="2" t="s">
        <v>59</v>
      </c>
      <c r="S7422" s="2" t="s">
        <v>59</v>
      </c>
      <c r="T7422" s="2" t="s">
        <v>59</v>
      </c>
      <c r="U7422" s="7">
        <v>0</v>
      </c>
      <c r="V7422" s="2" t="s">
        <v>59</v>
      </c>
      <c r="W7422" s="2" t="s">
        <v>59</v>
      </c>
      <c r="X7422" s="2" t="s">
        <v>59</v>
      </c>
      <c r="Y7422" s="2" t="s">
        <v>59</v>
      </c>
      <c r="Z7422">
        <v>39</v>
      </c>
      <c r="AA7422" s="2" t="s">
        <v>11238</v>
      </c>
      <c r="AB7422" s="2" t="s">
        <v>11237</v>
      </c>
      <c r="AC7422" s="2" t="s">
        <v>11270</v>
      </c>
      <c r="AD7422">
        <v>0</v>
      </c>
      <c r="AE7422" s="15" t="str">
        <f t="shared" si="486"/>
        <v>1920</v>
      </c>
      <c r="AF7422" s="16" t="str">
        <f t="shared" si="487"/>
        <v>1080</v>
      </c>
    </row>
    <row r="7423" spans="1:32" ht="14.45" hidden="1" customHeight="1" x14ac:dyDescent="0.45">
      <c r="A7423" s="1">
        <v>44236.667523148149</v>
      </c>
      <c r="B7423" s="1">
        <v>44236.667696759258</v>
      </c>
      <c r="C7423">
        <v>0</v>
      </c>
      <c r="D7423">
        <v>6</v>
      </c>
      <c r="E7423">
        <v>15</v>
      </c>
      <c r="F7423">
        <v>0</v>
      </c>
      <c r="G7423" s="1">
        <v>44237.334393703706</v>
      </c>
      <c r="H7423" s="2" t="s">
        <v>11462</v>
      </c>
      <c r="I7423" s="2" t="s">
        <v>51</v>
      </c>
      <c r="J7423" s="2" t="s">
        <v>52</v>
      </c>
      <c r="K7423" s="2" t="s">
        <v>5808</v>
      </c>
      <c r="L7423" s="2" t="s">
        <v>9201</v>
      </c>
      <c r="M7423" s="2" t="s">
        <v>5809</v>
      </c>
      <c r="N7423" s="2" t="s">
        <v>5950</v>
      </c>
      <c r="O7423">
        <v>1</v>
      </c>
      <c r="P7423" s="2" t="s">
        <v>59</v>
      </c>
      <c r="Q7423" s="2" t="s">
        <v>59</v>
      </c>
      <c r="R7423" s="2" t="s">
        <v>59</v>
      </c>
      <c r="S7423" s="2" t="s">
        <v>59</v>
      </c>
      <c r="T7423" s="2" t="s">
        <v>59</v>
      </c>
      <c r="U7423" s="7">
        <v>0</v>
      </c>
      <c r="V7423" s="2" t="s">
        <v>59</v>
      </c>
      <c r="W7423" s="2" t="s">
        <v>59</v>
      </c>
      <c r="X7423" s="2" t="s">
        <v>59</v>
      </c>
      <c r="Y7423" s="2" t="s">
        <v>59</v>
      </c>
      <c r="Z7423">
        <v>15</v>
      </c>
      <c r="AA7423" s="2" t="s">
        <v>59</v>
      </c>
      <c r="AB7423" s="2" t="s">
        <v>59</v>
      </c>
      <c r="AC7423" s="2" t="s">
        <v>11270</v>
      </c>
      <c r="AD7423">
        <v>0</v>
      </c>
      <c r="AE7423" s="15" t="str">
        <f t="shared" si="486"/>
        <v>375</v>
      </c>
      <c r="AF7423" s="16" t="str">
        <f t="shared" si="487"/>
        <v>812</v>
      </c>
    </row>
    <row r="7424" spans="1:32" ht="14.45" hidden="1" customHeight="1" x14ac:dyDescent="0.45">
      <c r="A7424" s="1">
        <v>44236.667569444442</v>
      </c>
      <c r="B7424" s="1">
        <v>44236.668009259258</v>
      </c>
      <c r="C7424">
        <v>0</v>
      </c>
      <c r="D7424">
        <v>10</v>
      </c>
      <c r="E7424">
        <v>38</v>
      </c>
      <c r="F7424">
        <v>0</v>
      </c>
      <c r="G7424" s="1">
        <v>44237.334394155092</v>
      </c>
      <c r="H7424" s="2" t="s">
        <v>11461</v>
      </c>
      <c r="I7424" s="2" t="s">
        <v>51</v>
      </c>
      <c r="J7424" s="2" t="s">
        <v>52</v>
      </c>
      <c r="K7424" s="2" t="s">
        <v>64</v>
      </c>
      <c r="L7424" s="2" t="s">
        <v>9195</v>
      </c>
      <c r="M7424" s="2" t="s">
        <v>55</v>
      </c>
      <c r="N7424" s="2" t="s">
        <v>100</v>
      </c>
      <c r="O7424">
        <v>1</v>
      </c>
      <c r="P7424" s="2" t="s">
        <v>59</v>
      </c>
      <c r="Q7424" s="2" t="s">
        <v>59</v>
      </c>
      <c r="R7424" s="2" t="s">
        <v>59</v>
      </c>
      <c r="S7424" s="2" t="s">
        <v>59</v>
      </c>
      <c r="T7424" s="2" t="s">
        <v>59</v>
      </c>
      <c r="U7424" s="7">
        <v>0</v>
      </c>
      <c r="V7424" s="2" t="s">
        <v>59</v>
      </c>
      <c r="W7424" s="2" t="s">
        <v>59</v>
      </c>
      <c r="X7424" s="2" t="s">
        <v>59</v>
      </c>
      <c r="Y7424" s="2" t="s">
        <v>59</v>
      </c>
      <c r="Z7424">
        <v>38</v>
      </c>
      <c r="AA7424" s="2" t="s">
        <v>59</v>
      </c>
      <c r="AB7424" s="2" t="s">
        <v>59</v>
      </c>
      <c r="AC7424" s="2" t="s">
        <v>11270</v>
      </c>
      <c r="AD7424">
        <v>0</v>
      </c>
      <c r="AE7424" s="15" t="str">
        <f t="shared" si="486"/>
        <v>1366</v>
      </c>
      <c r="AF7424" s="16" t="str">
        <f t="shared" si="487"/>
        <v>768</v>
      </c>
    </row>
    <row r="7425" spans="1:32" ht="14.45" hidden="1" customHeight="1" x14ac:dyDescent="0.45">
      <c r="A7425" s="1">
        <v>44236.667708333334</v>
      </c>
      <c r="B7425" s="1">
        <v>44236.667800925927</v>
      </c>
      <c r="C7425">
        <v>0</v>
      </c>
      <c r="D7425">
        <v>10</v>
      </c>
      <c r="E7425">
        <v>8</v>
      </c>
      <c r="F7425">
        <v>0</v>
      </c>
      <c r="G7425" s="1">
        <v>44237.334394745369</v>
      </c>
      <c r="H7425" s="2" t="s">
        <v>11460</v>
      </c>
      <c r="I7425" s="2" t="s">
        <v>51</v>
      </c>
      <c r="J7425" s="2" t="s">
        <v>52</v>
      </c>
      <c r="K7425" s="2" t="s">
        <v>64</v>
      </c>
      <c r="L7425" s="2" t="s">
        <v>11253</v>
      </c>
      <c r="M7425" s="2" t="s">
        <v>55</v>
      </c>
      <c r="N7425" s="2" t="s">
        <v>136</v>
      </c>
      <c r="O7425">
        <v>1</v>
      </c>
      <c r="P7425" s="2" t="s">
        <v>59</v>
      </c>
      <c r="Q7425" s="2" t="s">
        <v>59</v>
      </c>
      <c r="R7425" s="2" t="s">
        <v>59</v>
      </c>
      <c r="S7425" s="2" t="s">
        <v>59</v>
      </c>
      <c r="T7425" s="2" t="s">
        <v>59</v>
      </c>
      <c r="U7425" s="7">
        <v>0</v>
      </c>
      <c r="V7425" s="2" t="s">
        <v>59</v>
      </c>
      <c r="W7425" s="2" t="s">
        <v>59</v>
      </c>
      <c r="X7425" s="2" t="s">
        <v>59</v>
      </c>
      <c r="Y7425" s="2" t="s">
        <v>59</v>
      </c>
      <c r="Z7425">
        <v>8</v>
      </c>
      <c r="AA7425" s="2" t="s">
        <v>59</v>
      </c>
      <c r="AB7425" s="2" t="s">
        <v>59</v>
      </c>
      <c r="AC7425" s="2" t="s">
        <v>11270</v>
      </c>
      <c r="AD7425">
        <v>0</v>
      </c>
      <c r="AE7425" s="15" t="str">
        <f t="shared" si="486"/>
        <v>1680</v>
      </c>
      <c r="AF7425" s="16" t="str">
        <f t="shared" si="487"/>
        <v>1050</v>
      </c>
    </row>
    <row r="7426" spans="1:32" ht="14.45" hidden="1" customHeight="1" x14ac:dyDescent="0.45">
      <c r="A7426" s="1">
        <v>44236.664594907408</v>
      </c>
      <c r="B7426" s="1">
        <v>44236.665092592593</v>
      </c>
      <c r="C7426">
        <v>0</v>
      </c>
      <c r="D7426">
        <v>4</v>
      </c>
      <c r="E7426">
        <v>43</v>
      </c>
      <c r="F7426">
        <v>0</v>
      </c>
      <c r="G7426" s="1">
        <v>44237.334395034719</v>
      </c>
      <c r="H7426" s="2" t="s">
        <v>11459</v>
      </c>
      <c r="I7426" s="2" t="s">
        <v>51</v>
      </c>
      <c r="J7426" s="2" t="s">
        <v>52</v>
      </c>
      <c r="K7426" s="2" t="s">
        <v>78</v>
      </c>
      <c r="L7426" s="2" t="s">
        <v>9731</v>
      </c>
      <c r="M7426" s="2" t="s">
        <v>55</v>
      </c>
      <c r="N7426" s="2" t="s">
        <v>606</v>
      </c>
      <c r="O7426">
        <v>2</v>
      </c>
      <c r="P7426" s="2" t="s">
        <v>59</v>
      </c>
      <c r="Q7426" s="2" t="s">
        <v>59</v>
      </c>
      <c r="R7426" s="2" t="s">
        <v>59</v>
      </c>
      <c r="S7426" s="2" t="s">
        <v>59</v>
      </c>
      <c r="T7426" s="2" t="s">
        <v>59</v>
      </c>
      <c r="U7426" s="7">
        <v>0</v>
      </c>
      <c r="V7426" s="2" t="s">
        <v>59</v>
      </c>
      <c r="W7426" s="2" t="s">
        <v>59</v>
      </c>
      <c r="X7426" s="2" t="s">
        <v>59</v>
      </c>
      <c r="Y7426" s="2" t="s">
        <v>59</v>
      </c>
      <c r="Z7426">
        <v>43</v>
      </c>
      <c r="AA7426" s="2" t="s">
        <v>59</v>
      </c>
      <c r="AB7426" s="2" t="s">
        <v>59</v>
      </c>
      <c r="AC7426" s="2" t="s">
        <v>11270</v>
      </c>
      <c r="AD7426">
        <v>0</v>
      </c>
      <c r="AE7426" s="15" t="str">
        <f t="shared" si="486"/>
        <v>1500</v>
      </c>
      <c r="AF7426" s="16" t="str">
        <f t="shared" si="487"/>
        <v>1000</v>
      </c>
    </row>
    <row r="7427" spans="1:32" ht="14.45" hidden="1" customHeight="1" x14ac:dyDescent="0.45">
      <c r="A7427" s="1">
        <v>44236.667812500003</v>
      </c>
      <c r="B7427" s="1">
        <v>44236.67292824074</v>
      </c>
      <c r="C7427">
        <v>0</v>
      </c>
      <c r="D7427">
        <v>10</v>
      </c>
      <c r="E7427">
        <v>441</v>
      </c>
      <c r="F7427">
        <v>0</v>
      </c>
      <c r="G7427" s="1">
        <v>44237.33439527778</v>
      </c>
      <c r="H7427" s="2" t="s">
        <v>11458</v>
      </c>
      <c r="I7427" s="2" t="s">
        <v>51</v>
      </c>
      <c r="J7427" s="2" t="s">
        <v>52</v>
      </c>
      <c r="K7427" s="2" t="s">
        <v>78</v>
      </c>
      <c r="L7427" s="2" t="s">
        <v>9731</v>
      </c>
      <c r="M7427" s="2" t="s">
        <v>55</v>
      </c>
      <c r="N7427" s="2" t="s">
        <v>56</v>
      </c>
      <c r="O7427">
        <v>1</v>
      </c>
      <c r="P7427" s="2" t="s">
        <v>59</v>
      </c>
      <c r="Q7427" s="2" t="s">
        <v>59</v>
      </c>
      <c r="R7427" s="2" t="s">
        <v>59</v>
      </c>
      <c r="S7427" s="2" t="s">
        <v>59</v>
      </c>
      <c r="T7427" s="2" t="s">
        <v>59</v>
      </c>
      <c r="U7427" s="7">
        <v>0</v>
      </c>
      <c r="V7427" s="2" t="s">
        <v>59</v>
      </c>
      <c r="W7427" s="2" t="s">
        <v>59</v>
      </c>
      <c r="X7427" s="2" t="s">
        <v>59</v>
      </c>
      <c r="Y7427" s="2" t="s">
        <v>59</v>
      </c>
      <c r="Z7427">
        <v>441</v>
      </c>
      <c r="AA7427" s="2" t="s">
        <v>59</v>
      </c>
      <c r="AB7427" s="2" t="s">
        <v>59</v>
      </c>
      <c r="AC7427" s="2" t="s">
        <v>11270</v>
      </c>
      <c r="AD7427">
        <v>0</v>
      </c>
      <c r="AE7427" s="15" t="str">
        <f t="shared" si="486"/>
        <v>1920</v>
      </c>
      <c r="AF7427" s="16" t="str">
        <f t="shared" si="487"/>
        <v>1080</v>
      </c>
    </row>
    <row r="7428" spans="1:32" ht="14.45" hidden="1" customHeight="1" x14ac:dyDescent="0.45">
      <c r="A7428" s="1">
        <v>44236.668391203704</v>
      </c>
      <c r="B7428" s="1">
        <v>44236.668541666666</v>
      </c>
      <c r="C7428">
        <v>0</v>
      </c>
      <c r="D7428">
        <v>10</v>
      </c>
      <c r="E7428">
        <v>12</v>
      </c>
      <c r="F7428">
        <v>0</v>
      </c>
      <c r="G7428" s="1">
        <v>44237.334396435188</v>
      </c>
      <c r="H7428" s="2" t="s">
        <v>11457</v>
      </c>
      <c r="I7428" s="2" t="s">
        <v>51</v>
      </c>
      <c r="J7428" s="2" t="s">
        <v>52</v>
      </c>
      <c r="K7428" s="2" t="s">
        <v>272</v>
      </c>
      <c r="L7428" s="2" t="s">
        <v>11260</v>
      </c>
      <c r="M7428" s="2" t="s">
        <v>55</v>
      </c>
      <c r="N7428" s="2" t="s">
        <v>234</v>
      </c>
      <c r="O7428">
        <v>1</v>
      </c>
      <c r="P7428" s="2" t="s">
        <v>59</v>
      </c>
      <c r="Q7428" s="2" t="s">
        <v>59</v>
      </c>
      <c r="R7428" s="2" t="s">
        <v>59</v>
      </c>
      <c r="S7428" s="2" t="s">
        <v>59</v>
      </c>
      <c r="T7428" s="2" t="s">
        <v>59</v>
      </c>
      <c r="U7428" s="7">
        <v>0</v>
      </c>
      <c r="V7428" s="2" t="s">
        <v>59</v>
      </c>
      <c r="W7428" s="2" t="s">
        <v>59</v>
      </c>
      <c r="X7428" s="2" t="s">
        <v>59</v>
      </c>
      <c r="Y7428" s="2" t="s">
        <v>59</v>
      </c>
      <c r="Z7428">
        <v>12</v>
      </c>
      <c r="AA7428" s="2" t="s">
        <v>59</v>
      </c>
      <c r="AB7428" s="2" t="s">
        <v>59</v>
      </c>
      <c r="AC7428" s="2" t="s">
        <v>11270</v>
      </c>
      <c r="AD7428">
        <v>0</v>
      </c>
      <c r="AE7428" s="15" t="str">
        <f t="shared" ref="AE7428:AE7491" si="488">LEFT(N7428,SEARCH("x",N7428)-1)</f>
        <v>1600</v>
      </c>
      <c r="AF7428" s="16" t="str">
        <f t="shared" ref="AF7428:AF7491" si="489">RIGHT(N7428,LEN(N7428)-SEARCH("x",N7428))</f>
        <v>900</v>
      </c>
    </row>
    <row r="7429" spans="1:32" ht="14.45" hidden="1" customHeight="1" x14ac:dyDescent="0.45">
      <c r="A7429" s="1">
        <v>44236.669282407405</v>
      </c>
      <c r="B7429" s="1">
        <v>44236.670648148145</v>
      </c>
      <c r="C7429">
        <v>0</v>
      </c>
      <c r="D7429">
        <v>19</v>
      </c>
      <c r="E7429">
        <v>118</v>
      </c>
      <c r="F7429">
        <v>0</v>
      </c>
      <c r="G7429" s="1">
        <v>44237.334397557868</v>
      </c>
      <c r="H7429" s="2" t="s">
        <v>11456</v>
      </c>
      <c r="I7429" s="2" t="s">
        <v>51</v>
      </c>
      <c r="J7429" s="2" t="s">
        <v>52</v>
      </c>
      <c r="K7429" s="2" t="s">
        <v>78</v>
      </c>
      <c r="L7429" s="2" t="s">
        <v>9731</v>
      </c>
      <c r="M7429" s="2" t="s">
        <v>55</v>
      </c>
      <c r="N7429" s="2" t="s">
        <v>142</v>
      </c>
      <c r="O7429">
        <v>1</v>
      </c>
      <c r="P7429" s="2" t="s">
        <v>59</v>
      </c>
      <c r="Q7429" s="2" t="s">
        <v>59</v>
      </c>
      <c r="R7429" s="2" t="s">
        <v>59</v>
      </c>
      <c r="S7429" s="2" t="s">
        <v>59</v>
      </c>
      <c r="T7429" s="2" t="s">
        <v>59</v>
      </c>
      <c r="U7429" s="7">
        <v>0</v>
      </c>
      <c r="V7429" s="2" t="s">
        <v>59</v>
      </c>
      <c r="W7429" s="2" t="s">
        <v>59</v>
      </c>
      <c r="X7429" s="2" t="s">
        <v>59</v>
      </c>
      <c r="Y7429" s="2" t="s">
        <v>59</v>
      </c>
      <c r="Z7429">
        <v>118</v>
      </c>
      <c r="AA7429" s="2" t="s">
        <v>11246</v>
      </c>
      <c r="AB7429" s="2" t="s">
        <v>11245</v>
      </c>
      <c r="AC7429" s="2" t="s">
        <v>11270</v>
      </c>
      <c r="AD7429">
        <v>0</v>
      </c>
      <c r="AE7429" s="15" t="str">
        <f t="shared" si="488"/>
        <v>1536</v>
      </c>
      <c r="AF7429" s="16" t="str">
        <f t="shared" si="489"/>
        <v>864</v>
      </c>
    </row>
    <row r="7430" spans="1:32" ht="14.45" hidden="1" customHeight="1" x14ac:dyDescent="0.45">
      <c r="A7430" s="1">
        <v>44236.665879629632</v>
      </c>
      <c r="B7430" s="1">
        <v>44236.680810185186</v>
      </c>
      <c r="C7430">
        <v>0</v>
      </c>
      <c r="D7430">
        <v>13</v>
      </c>
      <c r="E7430">
        <v>1289</v>
      </c>
      <c r="F7430">
        <v>0</v>
      </c>
      <c r="G7430" s="1">
        <v>44237.334397719904</v>
      </c>
      <c r="H7430" s="2" t="s">
        <v>11455</v>
      </c>
      <c r="I7430" s="2" t="s">
        <v>51</v>
      </c>
      <c r="J7430" s="2" t="s">
        <v>52</v>
      </c>
      <c r="K7430" s="2" t="s">
        <v>53</v>
      </c>
      <c r="L7430" s="2" t="s">
        <v>11247</v>
      </c>
      <c r="M7430" s="2" t="s">
        <v>55</v>
      </c>
      <c r="N7430" s="2" t="s">
        <v>56</v>
      </c>
      <c r="O7430">
        <v>1</v>
      </c>
      <c r="P7430" s="2" t="s">
        <v>59</v>
      </c>
      <c r="Q7430" s="2" t="s">
        <v>59</v>
      </c>
      <c r="R7430" s="2" t="s">
        <v>59</v>
      </c>
      <c r="S7430" s="2" t="s">
        <v>59</v>
      </c>
      <c r="T7430" s="2" t="s">
        <v>59</v>
      </c>
      <c r="U7430" s="7">
        <v>0</v>
      </c>
      <c r="V7430" s="2" t="s">
        <v>59</v>
      </c>
      <c r="W7430" s="2" t="s">
        <v>59</v>
      </c>
      <c r="X7430" s="2" t="s">
        <v>59</v>
      </c>
      <c r="Y7430" s="2" t="s">
        <v>59</v>
      </c>
      <c r="Z7430">
        <v>1289</v>
      </c>
      <c r="AA7430" s="2" t="s">
        <v>9135</v>
      </c>
      <c r="AB7430" s="2" t="s">
        <v>11240</v>
      </c>
      <c r="AC7430" s="2" t="s">
        <v>11270</v>
      </c>
      <c r="AD7430">
        <v>0</v>
      </c>
      <c r="AE7430" s="15" t="str">
        <f t="shared" si="488"/>
        <v>1920</v>
      </c>
      <c r="AF7430" s="16" t="str">
        <f t="shared" si="489"/>
        <v>1080</v>
      </c>
    </row>
    <row r="7431" spans="1:32" ht="14.45" hidden="1" customHeight="1" x14ac:dyDescent="0.45">
      <c r="A7431" s="1">
        <v>44236.666388888887</v>
      </c>
      <c r="B7431" s="1">
        <v>44236.667118055557</v>
      </c>
      <c r="C7431">
        <v>0</v>
      </c>
      <c r="D7431">
        <v>27</v>
      </c>
      <c r="E7431">
        <v>62</v>
      </c>
      <c r="F7431">
        <v>0</v>
      </c>
      <c r="G7431" s="1">
        <v>44237.334398298612</v>
      </c>
      <c r="H7431" s="2" t="s">
        <v>11454</v>
      </c>
      <c r="I7431" s="2" t="s">
        <v>51</v>
      </c>
      <c r="J7431" s="2" t="s">
        <v>52</v>
      </c>
      <c r="K7431" s="2" t="s">
        <v>113</v>
      </c>
      <c r="L7431" s="2" t="s">
        <v>9201</v>
      </c>
      <c r="M7431" s="2" t="s">
        <v>106</v>
      </c>
      <c r="N7431" s="2" t="s">
        <v>107</v>
      </c>
      <c r="O7431">
        <v>1</v>
      </c>
      <c r="P7431">
        <v>0</v>
      </c>
      <c r="Q7431">
        <v>0</v>
      </c>
      <c r="R7431">
        <v>10.881</v>
      </c>
      <c r="S7431">
        <v>0</v>
      </c>
      <c r="T7431" s="2" t="s">
        <v>11453</v>
      </c>
      <c r="U7431" s="7">
        <v>0</v>
      </c>
      <c r="V7431" s="2" t="s">
        <v>59</v>
      </c>
      <c r="W7431" s="2" t="s">
        <v>59</v>
      </c>
      <c r="X7431" s="2" t="s">
        <v>59</v>
      </c>
      <c r="Y7431" s="2" t="s">
        <v>59</v>
      </c>
      <c r="Z7431">
        <v>62</v>
      </c>
      <c r="AA7431" s="2" t="s">
        <v>11238</v>
      </c>
      <c r="AB7431" s="2" t="s">
        <v>11237</v>
      </c>
      <c r="AC7431" s="2" t="s">
        <v>11270</v>
      </c>
      <c r="AD7431">
        <v>0</v>
      </c>
      <c r="AE7431" s="15" t="str">
        <f t="shared" si="488"/>
        <v>1440</v>
      </c>
      <c r="AF7431" s="16" t="str">
        <f t="shared" si="489"/>
        <v>900</v>
      </c>
    </row>
    <row r="7432" spans="1:32" ht="14.45" hidden="1" customHeight="1" x14ac:dyDescent="0.45">
      <c r="A7432" s="1">
        <v>44236.66611111111</v>
      </c>
      <c r="B7432" s="1">
        <v>44236.666608796295</v>
      </c>
      <c r="C7432">
        <v>0</v>
      </c>
      <c r="D7432">
        <v>13</v>
      </c>
      <c r="E7432">
        <v>43</v>
      </c>
      <c r="F7432">
        <v>0</v>
      </c>
      <c r="G7432" s="1">
        <v>44237.334398333333</v>
      </c>
      <c r="H7432" s="2" t="s">
        <v>11452</v>
      </c>
      <c r="I7432" s="2" t="s">
        <v>51</v>
      </c>
      <c r="J7432" s="2" t="s">
        <v>52</v>
      </c>
      <c r="K7432" s="2" t="s">
        <v>78</v>
      </c>
      <c r="L7432" s="2" t="s">
        <v>9731</v>
      </c>
      <c r="M7432" s="2" t="s">
        <v>55</v>
      </c>
      <c r="N7432" s="2" t="s">
        <v>56</v>
      </c>
      <c r="O7432">
        <v>1</v>
      </c>
      <c r="P7432" s="2" t="s">
        <v>59</v>
      </c>
      <c r="Q7432" s="2" t="s">
        <v>59</v>
      </c>
      <c r="R7432" s="2" t="s">
        <v>59</v>
      </c>
      <c r="S7432" s="2" t="s">
        <v>59</v>
      </c>
      <c r="T7432" s="2" t="s">
        <v>59</v>
      </c>
      <c r="U7432" s="7">
        <v>0</v>
      </c>
      <c r="V7432" s="2" t="s">
        <v>59</v>
      </c>
      <c r="W7432" s="2" t="s">
        <v>59</v>
      </c>
      <c r="X7432" s="2" t="s">
        <v>59</v>
      </c>
      <c r="Y7432" s="2" t="s">
        <v>59</v>
      </c>
      <c r="Z7432">
        <v>43</v>
      </c>
      <c r="AA7432" s="2" t="s">
        <v>11242</v>
      </c>
      <c r="AB7432" s="2" t="s">
        <v>11241</v>
      </c>
      <c r="AC7432" s="2" t="s">
        <v>11270</v>
      </c>
      <c r="AD7432">
        <v>0</v>
      </c>
      <c r="AE7432" s="15" t="str">
        <f t="shared" si="488"/>
        <v>1920</v>
      </c>
      <c r="AF7432" s="16" t="str">
        <f t="shared" si="489"/>
        <v>1080</v>
      </c>
    </row>
    <row r="7433" spans="1:32" ht="14.45" hidden="1" customHeight="1" x14ac:dyDescent="0.45">
      <c r="A7433" s="1">
        <v>44236.664618055554</v>
      </c>
      <c r="B7433" s="1">
        <v>44236.680868055555</v>
      </c>
      <c r="C7433">
        <v>0</v>
      </c>
      <c r="D7433">
        <v>13</v>
      </c>
      <c r="E7433">
        <v>1404</v>
      </c>
      <c r="F7433">
        <v>0</v>
      </c>
      <c r="G7433" s="1">
        <v>44237.334398391205</v>
      </c>
      <c r="H7433" s="2" t="s">
        <v>11451</v>
      </c>
      <c r="I7433" s="2" t="s">
        <v>51</v>
      </c>
      <c r="J7433" s="2" t="s">
        <v>52</v>
      </c>
      <c r="K7433" s="2" t="s">
        <v>53</v>
      </c>
      <c r="L7433" s="2" t="s">
        <v>9127</v>
      </c>
      <c r="M7433" s="2" t="s">
        <v>55</v>
      </c>
      <c r="N7433" s="2" t="s">
        <v>142</v>
      </c>
      <c r="O7433">
        <v>1</v>
      </c>
      <c r="P7433" s="2" t="s">
        <v>59</v>
      </c>
      <c r="Q7433" s="2" t="s">
        <v>59</v>
      </c>
      <c r="R7433" s="2" t="s">
        <v>59</v>
      </c>
      <c r="S7433" s="2" t="s">
        <v>59</v>
      </c>
      <c r="T7433" s="2" t="s">
        <v>59</v>
      </c>
      <c r="U7433" s="7">
        <v>0</v>
      </c>
      <c r="V7433" s="2" t="s">
        <v>59</v>
      </c>
      <c r="W7433" s="2" t="s">
        <v>59</v>
      </c>
      <c r="X7433" s="2" t="s">
        <v>59</v>
      </c>
      <c r="Y7433" s="2" t="s">
        <v>59</v>
      </c>
      <c r="Z7433">
        <v>1404</v>
      </c>
      <c r="AA7433" s="2" t="s">
        <v>11238</v>
      </c>
      <c r="AB7433" s="2" t="s">
        <v>11237</v>
      </c>
      <c r="AC7433" s="2" t="s">
        <v>11270</v>
      </c>
      <c r="AD7433">
        <v>0</v>
      </c>
      <c r="AE7433" s="15" t="str">
        <f t="shared" si="488"/>
        <v>1536</v>
      </c>
      <c r="AF7433" s="16" t="str">
        <f t="shared" si="489"/>
        <v>864</v>
      </c>
    </row>
    <row r="7434" spans="1:32" ht="14.45" hidden="1" customHeight="1" x14ac:dyDescent="0.45">
      <c r="A7434" s="1">
        <v>44236.669236111113</v>
      </c>
      <c r="B7434" s="1">
        <v>44236.670046296298</v>
      </c>
      <c r="C7434">
        <v>0</v>
      </c>
      <c r="D7434">
        <v>19</v>
      </c>
      <c r="E7434">
        <v>69</v>
      </c>
      <c r="F7434">
        <v>0</v>
      </c>
      <c r="G7434" s="1">
        <v>44237.334398506944</v>
      </c>
      <c r="H7434" s="2" t="s">
        <v>11450</v>
      </c>
      <c r="I7434" s="2" t="s">
        <v>51</v>
      </c>
      <c r="J7434" s="2" t="s">
        <v>52</v>
      </c>
      <c r="K7434" s="2" t="s">
        <v>53</v>
      </c>
      <c r="L7434" s="2" t="s">
        <v>315</v>
      </c>
      <c r="M7434" s="2" t="s">
        <v>153</v>
      </c>
      <c r="N7434" s="2" t="s">
        <v>56</v>
      </c>
      <c r="O7434">
        <v>1</v>
      </c>
      <c r="P7434" s="2" t="s">
        <v>59</v>
      </c>
      <c r="Q7434" s="2" t="s">
        <v>59</v>
      </c>
      <c r="R7434" s="2" t="s">
        <v>59</v>
      </c>
      <c r="S7434" s="2" t="s">
        <v>59</v>
      </c>
      <c r="T7434" s="2" t="s">
        <v>59</v>
      </c>
      <c r="U7434" s="7">
        <v>0</v>
      </c>
      <c r="V7434" s="2" t="s">
        <v>59</v>
      </c>
      <c r="W7434" s="2" t="s">
        <v>59</v>
      </c>
      <c r="X7434" s="2" t="s">
        <v>59</v>
      </c>
      <c r="Y7434" s="2" t="s">
        <v>59</v>
      </c>
      <c r="Z7434">
        <v>69</v>
      </c>
      <c r="AA7434" s="2" t="s">
        <v>11238</v>
      </c>
      <c r="AB7434" s="2" t="s">
        <v>11237</v>
      </c>
      <c r="AC7434" s="2" t="s">
        <v>11270</v>
      </c>
      <c r="AD7434">
        <v>0</v>
      </c>
      <c r="AE7434" s="15" t="str">
        <f t="shared" si="488"/>
        <v>1920</v>
      </c>
      <c r="AF7434" s="16" t="str">
        <f t="shared" si="489"/>
        <v>1080</v>
      </c>
    </row>
    <row r="7435" spans="1:32" ht="14.45" hidden="1" customHeight="1" x14ac:dyDescent="0.45">
      <c r="A7435" s="1">
        <v>44236.667060185187</v>
      </c>
      <c r="B7435" s="1">
        <v>44236.811932870369</v>
      </c>
      <c r="C7435">
        <v>0</v>
      </c>
      <c r="D7435">
        <v>10</v>
      </c>
      <c r="E7435">
        <v>12517</v>
      </c>
      <c r="F7435">
        <v>0</v>
      </c>
      <c r="G7435" s="1">
        <v>44237.33439974537</v>
      </c>
      <c r="H7435" s="2" t="s">
        <v>11449</v>
      </c>
      <c r="I7435" s="2" t="s">
        <v>51</v>
      </c>
      <c r="J7435" s="2" t="s">
        <v>52</v>
      </c>
      <c r="K7435" s="2" t="s">
        <v>53</v>
      </c>
      <c r="L7435" s="2" t="s">
        <v>11239</v>
      </c>
      <c r="M7435" s="2" t="s">
        <v>106</v>
      </c>
      <c r="N7435" s="2" t="s">
        <v>107</v>
      </c>
      <c r="O7435">
        <v>1</v>
      </c>
      <c r="P7435" s="2" t="s">
        <v>59</v>
      </c>
      <c r="Q7435" s="2" t="s">
        <v>59</v>
      </c>
      <c r="R7435" s="2" t="s">
        <v>59</v>
      </c>
      <c r="S7435" s="2" t="s">
        <v>59</v>
      </c>
      <c r="T7435" s="2" t="s">
        <v>59</v>
      </c>
      <c r="U7435" s="7">
        <v>0</v>
      </c>
      <c r="V7435" s="2" t="s">
        <v>59</v>
      </c>
      <c r="W7435" s="2" t="s">
        <v>59</v>
      </c>
      <c r="X7435" s="2" t="s">
        <v>59</v>
      </c>
      <c r="Y7435" s="2" t="s">
        <v>59</v>
      </c>
      <c r="Z7435">
        <v>12517</v>
      </c>
      <c r="AA7435" s="2" t="s">
        <v>59</v>
      </c>
      <c r="AB7435" s="2" t="s">
        <v>59</v>
      </c>
      <c r="AC7435" s="2" t="s">
        <v>11270</v>
      </c>
      <c r="AD7435">
        <v>0</v>
      </c>
      <c r="AE7435" s="15" t="str">
        <f t="shared" si="488"/>
        <v>1440</v>
      </c>
      <c r="AF7435" s="16" t="str">
        <f t="shared" si="489"/>
        <v>900</v>
      </c>
    </row>
    <row r="7436" spans="1:32" ht="14.45" hidden="1" customHeight="1" x14ac:dyDescent="0.45">
      <c r="A7436" s="1">
        <v>44236.668171296296</v>
      </c>
      <c r="B7436" s="1">
        <v>44236.669027777774</v>
      </c>
      <c r="C7436">
        <v>0</v>
      </c>
      <c r="D7436">
        <v>13</v>
      </c>
      <c r="E7436">
        <v>73</v>
      </c>
      <c r="F7436">
        <v>0</v>
      </c>
      <c r="G7436" s="1">
        <v>44237.334399918982</v>
      </c>
      <c r="H7436" s="2" t="s">
        <v>11448</v>
      </c>
      <c r="I7436" s="2" t="s">
        <v>51</v>
      </c>
      <c r="J7436" s="2" t="s">
        <v>52</v>
      </c>
      <c r="K7436" s="2" t="s">
        <v>53</v>
      </c>
      <c r="L7436" s="2" t="s">
        <v>11247</v>
      </c>
      <c r="M7436" s="2" t="s">
        <v>55</v>
      </c>
      <c r="N7436" s="2" t="s">
        <v>142</v>
      </c>
      <c r="O7436">
        <v>1</v>
      </c>
      <c r="P7436" s="2" t="s">
        <v>59</v>
      </c>
      <c r="Q7436" s="2" t="s">
        <v>59</v>
      </c>
      <c r="R7436" s="2" t="s">
        <v>59</v>
      </c>
      <c r="S7436" s="2" t="s">
        <v>59</v>
      </c>
      <c r="T7436" s="2" t="s">
        <v>59</v>
      </c>
      <c r="U7436" s="7">
        <v>0</v>
      </c>
      <c r="V7436" s="2" t="s">
        <v>59</v>
      </c>
      <c r="W7436" s="2" t="s">
        <v>59</v>
      </c>
      <c r="X7436" s="2" t="s">
        <v>59</v>
      </c>
      <c r="Y7436" s="2" t="s">
        <v>59</v>
      </c>
      <c r="Z7436">
        <v>73</v>
      </c>
      <c r="AA7436" s="2" t="s">
        <v>9135</v>
      </c>
      <c r="AB7436" s="2" t="s">
        <v>11240</v>
      </c>
      <c r="AC7436" s="2" t="s">
        <v>11270</v>
      </c>
      <c r="AD7436">
        <v>0</v>
      </c>
      <c r="AE7436" s="15" t="str">
        <f t="shared" si="488"/>
        <v>1536</v>
      </c>
      <c r="AF7436" s="16" t="str">
        <f t="shared" si="489"/>
        <v>864</v>
      </c>
    </row>
    <row r="7437" spans="1:32" ht="14.45" hidden="1" customHeight="1" x14ac:dyDescent="0.45">
      <c r="A7437" s="1">
        <v>44236.668634259258</v>
      </c>
      <c r="B7437" s="1">
        <v>44236.668749999997</v>
      </c>
      <c r="C7437">
        <v>0</v>
      </c>
      <c r="D7437">
        <v>10</v>
      </c>
      <c r="E7437">
        <v>10</v>
      </c>
      <c r="F7437">
        <v>0</v>
      </c>
      <c r="G7437" s="1">
        <v>44237.334399930558</v>
      </c>
      <c r="H7437" s="2" t="s">
        <v>11447</v>
      </c>
      <c r="I7437" s="2" t="s">
        <v>51</v>
      </c>
      <c r="J7437" s="2" t="s">
        <v>52</v>
      </c>
      <c r="K7437" s="2" t="s">
        <v>53</v>
      </c>
      <c r="L7437" s="2" t="s">
        <v>11239</v>
      </c>
      <c r="M7437" s="2" t="s">
        <v>55</v>
      </c>
      <c r="N7437" s="2" t="s">
        <v>229</v>
      </c>
      <c r="O7437">
        <v>1</v>
      </c>
      <c r="P7437" s="2" t="s">
        <v>59</v>
      </c>
      <c r="Q7437" s="2" t="s">
        <v>59</v>
      </c>
      <c r="R7437" s="2" t="s">
        <v>59</v>
      </c>
      <c r="S7437" s="2" t="s">
        <v>59</v>
      </c>
      <c r="T7437" s="2" t="s">
        <v>59</v>
      </c>
      <c r="U7437" s="7">
        <v>0</v>
      </c>
      <c r="V7437" s="2" t="s">
        <v>59</v>
      </c>
      <c r="W7437" s="2" t="s">
        <v>59</v>
      </c>
      <c r="X7437" s="2" t="s">
        <v>59</v>
      </c>
      <c r="Y7437" s="2" t="s">
        <v>59</v>
      </c>
      <c r="Z7437">
        <v>10</v>
      </c>
      <c r="AA7437" s="2" t="s">
        <v>59</v>
      </c>
      <c r="AB7437" s="2" t="s">
        <v>59</v>
      </c>
      <c r="AC7437" s="2" t="s">
        <v>11270</v>
      </c>
      <c r="AD7437">
        <v>0</v>
      </c>
      <c r="AE7437" s="15" t="str">
        <f t="shared" si="488"/>
        <v>1368</v>
      </c>
      <c r="AF7437" s="16" t="str">
        <f t="shared" si="489"/>
        <v>912</v>
      </c>
    </row>
    <row r="7438" spans="1:32" ht="14.45" hidden="1" customHeight="1" x14ac:dyDescent="0.45">
      <c r="A7438" s="1">
        <v>44236.669432870367</v>
      </c>
      <c r="B7438" s="1">
        <v>44236.673877314817</v>
      </c>
      <c r="C7438">
        <v>0</v>
      </c>
      <c r="D7438">
        <v>19</v>
      </c>
      <c r="E7438">
        <v>384</v>
      </c>
      <c r="F7438">
        <v>0</v>
      </c>
      <c r="G7438" s="1">
        <v>44237.33440028935</v>
      </c>
      <c r="H7438" s="2" t="s">
        <v>11446</v>
      </c>
      <c r="I7438" s="2" t="s">
        <v>51</v>
      </c>
      <c r="J7438" s="2" t="s">
        <v>52</v>
      </c>
      <c r="K7438" s="2" t="s">
        <v>53</v>
      </c>
      <c r="L7438" s="2" t="s">
        <v>11239</v>
      </c>
      <c r="M7438" s="2" t="s">
        <v>55</v>
      </c>
      <c r="N7438" s="2" t="s">
        <v>142</v>
      </c>
      <c r="O7438">
        <v>1</v>
      </c>
      <c r="P7438" s="2" t="s">
        <v>59</v>
      </c>
      <c r="Q7438" s="2" t="s">
        <v>59</v>
      </c>
      <c r="R7438" s="2" t="s">
        <v>59</v>
      </c>
      <c r="S7438" s="2" t="s">
        <v>59</v>
      </c>
      <c r="T7438" s="2" t="s">
        <v>59</v>
      </c>
      <c r="U7438" s="7">
        <v>0</v>
      </c>
      <c r="V7438" s="2" t="s">
        <v>59</v>
      </c>
      <c r="W7438" s="2" t="s">
        <v>59</v>
      </c>
      <c r="X7438" s="2" t="s">
        <v>59</v>
      </c>
      <c r="Y7438" s="2" t="s">
        <v>59</v>
      </c>
      <c r="Z7438">
        <v>384</v>
      </c>
      <c r="AA7438" s="2" t="s">
        <v>11246</v>
      </c>
      <c r="AB7438" s="2" t="s">
        <v>11245</v>
      </c>
      <c r="AC7438" s="2" t="s">
        <v>11270</v>
      </c>
      <c r="AD7438">
        <v>0</v>
      </c>
      <c r="AE7438" s="15" t="str">
        <f t="shared" si="488"/>
        <v>1536</v>
      </c>
      <c r="AF7438" s="16" t="str">
        <f t="shared" si="489"/>
        <v>864</v>
      </c>
    </row>
    <row r="7439" spans="1:32" ht="14.45" hidden="1" customHeight="1" x14ac:dyDescent="0.45">
      <c r="A7439" s="1">
        <v>44236.667916666665</v>
      </c>
      <c r="B7439" s="1">
        <v>44236.673784722225</v>
      </c>
      <c r="C7439">
        <v>0</v>
      </c>
      <c r="D7439">
        <v>13</v>
      </c>
      <c r="E7439">
        <v>507</v>
      </c>
      <c r="F7439">
        <v>0</v>
      </c>
      <c r="G7439" s="1">
        <v>44237.33440083333</v>
      </c>
      <c r="H7439" s="2" t="s">
        <v>11445</v>
      </c>
      <c r="I7439" s="2" t="s">
        <v>51</v>
      </c>
      <c r="J7439" s="2" t="s">
        <v>52</v>
      </c>
      <c r="K7439" s="2" t="s">
        <v>272</v>
      </c>
      <c r="L7439" s="2" t="s">
        <v>11260</v>
      </c>
      <c r="M7439" s="2" t="s">
        <v>55</v>
      </c>
      <c r="N7439" s="2" t="s">
        <v>234</v>
      </c>
      <c r="O7439">
        <v>1</v>
      </c>
      <c r="P7439" s="2" t="s">
        <v>59</v>
      </c>
      <c r="Q7439" s="2" t="s">
        <v>59</v>
      </c>
      <c r="R7439" s="2" t="s">
        <v>59</v>
      </c>
      <c r="S7439" s="2" t="s">
        <v>59</v>
      </c>
      <c r="T7439" s="2" t="s">
        <v>59</v>
      </c>
      <c r="U7439" s="7">
        <v>0</v>
      </c>
      <c r="V7439" s="2" t="s">
        <v>59</v>
      </c>
      <c r="W7439" s="2" t="s">
        <v>59</v>
      </c>
      <c r="X7439" s="2" t="s">
        <v>59</v>
      </c>
      <c r="Y7439" s="2" t="s">
        <v>59</v>
      </c>
      <c r="Z7439">
        <v>507</v>
      </c>
      <c r="AA7439" s="2" t="s">
        <v>11246</v>
      </c>
      <c r="AB7439" s="2" t="s">
        <v>11245</v>
      </c>
      <c r="AC7439" s="2" t="s">
        <v>11270</v>
      </c>
      <c r="AD7439">
        <v>0</v>
      </c>
      <c r="AE7439" s="15" t="str">
        <f t="shared" si="488"/>
        <v>1600</v>
      </c>
      <c r="AF7439" s="16" t="str">
        <f t="shared" si="489"/>
        <v>900</v>
      </c>
    </row>
    <row r="7440" spans="1:32" ht="14.45" hidden="1" customHeight="1" x14ac:dyDescent="0.45">
      <c r="A7440" s="1">
        <v>44236.671203703707</v>
      </c>
      <c r="B7440" s="1">
        <v>44236.671319444446</v>
      </c>
      <c r="C7440">
        <v>0</v>
      </c>
      <c r="D7440">
        <v>6</v>
      </c>
      <c r="E7440">
        <v>9</v>
      </c>
      <c r="F7440">
        <v>0</v>
      </c>
      <c r="G7440" s="1">
        <v>44237.334401678243</v>
      </c>
      <c r="H7440" s="2" t="s">
        <v>11444</v>
      </c>
      <c r="I7440" s="2" t="s">
        <v>51</v>
      </c>
      <c r="J7440" s="2" t="s">
        <v>52</v>
      </c>
      <c r="K7440" s="2" t="s">
        <v>5808</v>
      </c>
      <c r="L7440" s="2" t="s">
        <v>3854</v>
      </c>
      <c r="M7440" s="2" t="s">
        <v>5809</v>
      </c>
      <c r="N7440" s="2" t="s">
        <v>4708</v>
      </c>
      <c r="O7440">
        <v>1</v>
      </c>
      <c r="P7440" s="2" t="s">
        <v>59</v>
      </c>
      <c r="Q7440" s="2" t="s">
        <v>59</v>
      </c>
      <c r="R7440" s="2" t="s">
        <v>59</v>
      </c>
      <c r="S7440" s="2" t="s">
        <v>59</v>
      </c>
      <c r="T7440" s="2" t="s">
        <v>59</v>
      </c>
      <c r="U7440" s="7">
        <v>0</v>
      </c>
      <c r="V7440" s="2" t="s">
        <v>59</v>
      </c>
      <c r="W7440" s="2" t="s">
        <v>59</v>
      </c>
      <c r="X7440" s="2" t="s">
        <v>59</v>
      </c>
      <c r="Y7440" s="2" t="s">
        <v>59</v>
      </c>
      <c r="Z7440">
        <v>9</v>
      </c>
      <c r="AA7440" s="2" t="s">
        <v>59</v>
      </c>
      <c r="AB7440" s="2" t="s">
        <v>59</v>
      </c>
      <c r="AC7440" s="2" t="s">
        <v>11270</v>
      </c>
      <c r="AD7440">
        <v>0</v>
      </c>
      <c r="AE7440" s="15" t="str">
        <f t="shared" si="488"/>
        <v>414</v>
      </c>
      <c r="AF7440" s="16" t="str">
        <f t="shared" si="489"/>
        <v>896</v>
      </c>
    </row>
    <row r="7441" spans="1:32" ht="14.45" hidden="1" customHeight="1" x14ac:dyDescent="0.45">
      <c r="A7441" s="1">
        <v>44236.671620370369</v>
      </c>
      <c r="B7441" s="1">
        <v>44236.672523148147</v>
      </c>
      <c r="C7441">
        <v>0</v>
      </c>
      <c r="D7441">
        <v>13</v>
      </c>
      <c r="E7441">
        <v>77</v>
      </c>
      <c r="F7441">
        <v>0</v>
      </c>
      <c r="G7441" s="1">
        <v>44237.334402256944</v>
      </c>
      <c r="H7441" s="2" t="s">
        <v>11443</v>
      </c>
      <c r="I7441" s="2" t="s">
        <v>51</v>
      </c>
      <c r="J7441" s="2" t="s">
        <v>52</v>
      </c>
      <c r="K7441" s="2" t="s">
        <v>78</v>
      </c>
      <c r="L7441" s="2" t="s">
        <v>9731</v>
      </c>
      <c r="M7441" s="2" t="s">
        <v>55</v>
      </c>
      <c r="N7441" s="2" t="s">
        <v>132</v>
      </c>
      <c r="O7441">
        <v>1</v>
      </c>
      <c r="P7441" s="2" t="s">
        <v>59</v>
      </c>
      <c r="Q7441" s="2" t="s">
        <v>59</v>
      </c>
      <c r="R7441" s="2" t="s">
        <v>59</v>
      </c>
      <c r="S7441" s="2" t="s">
        <v>59</v>
      </c>
      <c r="T7441" s="2" t="s">
        <v>59</v>
      </c>
      <c r="U7441" s="7">
        <v>0</v>
      </c>
      <c r="V7441" s="2" t="s">
        <v>59</v>
      </c>
      <c r="W7441" s="2" t="s">
        <v>59</v>
      </c>
      <c r="X7441" s="2" t="s">
        <v>59</v>
      </c>
      <c r="Y7441" s="2" t="s">
        <v>59</v>
      </c>
      <c r="Z7441">
        <v>77</v>
      </c>
      <c r="AA7441" s="2" t="s">
        <v>11244</v>
      </c>
      <c r="AB7441" s="2" t="s">
        <v>11243</v>
      </c>
      <c r="AC7441" s="2" t="s">
        <v>11270</v>
      </c>
      <c r="AD7441">
        <v>0</v>
      </c>
      <c r="AE7441" s="15" t="str">
        <f t="shared" si="488"/>
        <v>1280</v>
      </c>
      <c r="AF7441" s="16" t="str">
        <f t="shared" si="489"/>
        <v>720</v>
      </c>
    </row>
    <row r="7442" spans="1:32" ht="14.45" hidden="1" customHeight="1" x14ac:dyDescent="0.45">
      <c r="A7442" s="1">
        <v>44236.669895833336</v>
      </c>
      <c r="B7442" s="1">
        <v>44236.670081018521</v>
      </c>
      <c r="C7442">
        <v>0</v>
      </c>
      <c r="D7442">
        <v>10</v>
      </c>
      <c r="E7442">
        <v>15</v>
      </c>
      <c r="F7442">
        <v>0</v>
      </c>
      <c r="G7442" s="1">
        <v>44237.334402708337</v>
      </c>
      <c r="H7442" s="2" t="s">
        <v>11442</v>
      </c>
      <c r="I7442" s="2" t="s">
        <v>51</v>
      </c>
      <c r="J7442" s="2" t="s">
        <v>52</v>
      </c>
      <c r="K7442" s="2" t="s">
        <v>78</v>
      </c>
      <c r="L7442" s="2" t="s">
        <v>9731</v>
      </c>
      <c r="M7442" s="2" t="s">
        <v>55</v>
      </c>
      <c r="N7442" s="2" t="s">
        <v>56</v>
      </c>
      <c r="O7442">
        <v>1</v>
      </c>
      <c r="P7442" s="2" t="s">
        <v>59</v>
      </c>
      <c r="Q7442" s="2" t="s">
        <v>59</v>
      </c>
      <c r="R7442" s="2" t="s">
        <v>59</v>
      </c>
      <c r="S7442" s="2" t="s">
        <v>59</v>
      </c>
      <c r="T7442" s="2" t="s">
        <v>59</v>
      </c>
      <c r="U7442" s="7">
        <v>0</v>
      </c>
      <c r="V7442" s="2" t="s">
        <v>59</v>
      </c>
      <c r="W7442" s="2" t="s">
        <v>59</v>
      </c>
      <c r="X7442" s="2" t="s">
        <v>59</v>
      </c>
      <c r="Y7442" s="2" t="s">
        <v>59</v>
      </c>
      <c r="Z7442">
        <v>15</v>
      </c>
      <c r="AA7442" s="2" t="s">
        <v>59</v>
      </c>
      <c r="AB7442" s="2" t="s">
        <v>59</v>
      </c>
      <c r="AC7442" s="2" t="s">
        <v>11270</v>
      </c>
      <c r="AD7442">
        <v>0</v>
      </c>
      <c r="AE7442" s="15" t="str">
        <f t="shared" si="488"/>
        <v>1920</v>
      </c>
      <c r="AF7442" s="16" t="str">
        <f t="shared" si="489"/>
        <v>1080</v>
      </c>
    </row>
    <row r="7443" spans="1:32" ht="14.45" hidden="1" customHeight="1" x14ac:dyDescent="0.45">
      <c r="A7443" s="1">
        <v>44236.669803240744</v>
      </c>
      <c r="B7443" s="1">
        <v>44236.669930555552</v>
      </c>
      <c r="C7443">
        <v>0</v>
      </c>
      <c r="D7443">
        <v>13</v>
      </c>
      <c r="E7443">
        <v>11</v>
      </c>
      <c r="F7443">
        <v>0</v>
      </c>
      <c r="G7443" s="1">
        <v>44237.334403321758</v>
      </c>
      <c r="H7443" s="2" t="s">
        <v>11441</v>
      </c>
      <c r="I7443" s="2" t="s">
        <v>51</v>
      </c>
      <c r="J7443" s="2" t="s">
        <v>52</v>
      </c>
      <c r="K7443" s="2" t="s">
        <v>53</v>
      </c>
      <c r="L7443" s="2" t="s">
        <v>11239</v>
      </c>
      <c r="M7443" s="2" t="s">
        <v>55</v>
      </c>
      <c r="N7443" s="2" t="s">
        <v>56</v>
      </c>
      <c r="O7443">
        <v>1</v>
      </c>
      <c r="P7443" s="2" t="s">
        <v>59</v>
      </c>
      <c r="Q7443" s="2" t="s">
        <v>59</v>
      </c>
      <c r="R7443" s="2" t="s">
        <v>59</v>
      </c>
      <c r="S7443" s="2" t="s">
        <v>59</v>
      </c>
      <c r="T7443" s="2" t="s">
        <v>59</v>
      </c>
      <c r="U7443" s="7">
        <v>0</v>
      </c>
      <c r="V7443" s="2" t="s">
        <v>59</v>
      </c>
      <c r="W7443" s="2" t="s">
        <v>59</v>
      </c>
      <c r="X7443" s="2" t="s">
        <v>59</v>
      </c>
      <c r="Y7443" s="2" t="s">
        <v>59</v>
      </c>
      <c r="Z7443">
        <v>11</v>
      </c>
      <c r="AA7443" s="2" t="s">
        <v>11238</v>
      </c>
      <c r="AB7443" s="2" t="s">
        <v>11237</v>
      </c>
      <c r="AC7443" s="2" t="s">
        <v>11270</v>
      </c>
      <c r="AD7443">
        <v>0</v>
      </c>
      <c r="AE7443" s="15" t="str">
        <f t="shared" si="488"/>
        <v>1920</v>
      </c>
      <c r="AF7443" s="16" t="str">
        <f t="shared" si="489"/>
        <v>1080</v>
      </c>
    </row>
    <row r="7444" spans="1:32" ht="14.45" hidden="1" customHeight="1" x14ac:dyDescent="0.45">
      <c r="A7444" s="1">
        <v>44236.672685185185</v>
      </c>
      <c r="B7444" s="1">
        <v>44236.674016203702</v>
      </c>
      <c r="C7444">
        <v>0</v>
      </c>
      <c r="D7444">
        <v>13</v>
      </c>
      <c r="E7444">
        <v>114</v>
      </c>
      <c r="F7444">
        <v>0</v>
      </c>
      <c r="G7444" s="1">
        <v>44237.334403831017</v>
      </c>
      <c r="H7444" s="2" t="s">
        <v>11440</v>
      </c>
      <c r="I7444" s="2" t="s">
        <v>51</v>
      </c>
      <c r="J7444" s="2" t="s">
        <v>52</v>
      </c>
      <c r="K7444" s="2" t="s">
        <v>53</v>
      </c>
      <c r="L7444" s="2" t="s">
        <v>11239</v>
      </c>
      <c r="M7444" s="2" t="s">
        <v>226</v>
      </c>
      <c r="N7444" s="2" t="s">
        <v>100</v>
      </c>
      <c r="O7444">
        <v>1</v>
      </c>
      <c r="P7444" s="2" t="s">
        <v>59</v>
      </c>
      <c r="Q7444" s="2" t="s">
        <v>59</v>
      </c>
      <c r="R7444" s="2" t="s">
        <v>59</v>
      </c>
      <c r="S7444" s="2" t="s">
        <v>59</v>
      </c>
      <c r="T7444" s="2" t="s">
        <v>59</v>
      </c>
      <c r="U7444" s="7">
        <v>0</v>
      </c>
      <c r="V7444" s="2" t="s">
        <v>59</v>
      </c>
      <c r="W7444" s="2" t="s">
        <v>59</v>
      </c>
      <c r="X7444" s="2" t="s">
        <v>59</v>
      </c>
      <c r="Y7444" s="2" t="s">
        <v>59</v>
      </c>
      <c r="Z7444">
        <v>114</v>
      </c>
      <c r="AA7444" s="2" t="s">
        <v>11242</v>
      </c>
      <c r="AB7444" s="2" t="s">
        <v>11241</v>
      </c>
      <c r="AC7444" s="2" t="s">
        <v>11270</v>
      </c>
      <c r="AD7444">
        <v>0</v>
      </c>
      <c r="AE7444" s="15" t="str">
        <f t="shared" si="488"/>
        <v>1366</v>
      </c>
      <c r="AF7444" s="16" t="str">
        <f t="shared" si="489"/>
        <v>768</v>
      </c>
    </row>
    <row r="7445" spans="1:32" ht="14.45" hidden="1" customHeight="1" x14ac:dyDescent="0.45">
      <c r="A7445" s="1">
        <v>44236.670555555553</v>
      </c>
      <c r="B7445" s="1">
        <v>44236.684062499997</v>
      </c>
      <c r="C7445">
        <v>0</v>
      </c>
      <c r="D7445">
        <v>27</v>
      </c>
      <c r="E7445">
        <v>1166</v>
      </c>
      <c r="F7445">
        <v>0</v>
      </c>
      <c r="G7445" s="1">
        <v>44237.334403842593</v>
      </c>
      <c r="H7445" s="2" t="s">
        <v>11439</v>
      </c>
      <c r="I7445" s="2" t="s">
        <v>51</v>
      </c>
      <c r="J7445" s="2" t="s">
        <v>52</v>
      </c>
      <c r="K7445" s="2" t="s">
        <v>64</v>
      </c>
      <c r="L7445" s="2" t="s">
        <v>11252</v>
      </c>
      <c r="M7445" s="2" t="s">
        <v>55</v>
      </c>
      <c r="N7445" s="2" t="s">
        <v>142</v>
      </c>
      <c r="O7445">
        <v>1</v>
      </c>
      <c r="P7445">
        <v>18.954999999999998</v>
      </c>
      <c r="Q7445">
        <v>18.954999999999998</v>
      </c>
      <c r="R7445">
        <v>36.28</v>
      </c>
      <c r="S7445">
        <v>1</v>
      </c>
      <c r="T7445" s="2" t="s">
        <v>11438</v>
      </c>
      <c r="U7445" s="7">
        <v>0</v>
      </c>
      <c r="V7445" s="2" t="s">
        <v>59</v>
      </c>
      <c r="W7445" s="2" t="s">
        <v>59</v>
      </c>
      <c r="X7445" s="2" t="s">
        <v>59</v>
      </c>
      <c r="Y7445" s="2" t="s">
        <v>59</v>
      </c>
      <c r="Z7445">
        <v>1166</v>
      </c>
      <c r="AA7445" s="2" t="s">
        <v>11246</v>
      </c>
      <c r="AB7445" s="2" t="s">
        <v>11245</v>
      </c>
      <c r="AC7445" s="2" t="s">
        <v>11270</v>
      </c>
      <c r="AD7445">
        <v>0</v>
      </c>
      <c r="AE7445" s="15" t="str">
        <f t="shared" si="488"/>
        <v>1536</v>
      </c>
      <c r="AF7445" s="16" t="str">
        <f t="shared" si="489"/>
        <v>864</v>
      </c>
    </row>
    <row r="7446" spans="1:32" ht="14.45" hidden="1" customHeight="1" x14ac:dyDescent="0.45">
      <c r="A7446" s="1">
        <v>44236.673020833332</v>
      </c>
      <c r="B7446" s="1">
        <v>44236.674456018518</v>
      </c>
      <c r="C7446">
        <v>0</v>
      </c>
      <c r="D7446">
        <v>13</v>
      </c>
      <c r="E7446">
        <v>124</v>
      </c>
      <c r="F7446">
        <v>0</v>
      </c>
      <c r="G7446" s="1">
        <v>44237.334404166664</v>
      </c>
      <c r="H7446" s="2" t="s">
        <v>11437</v>
      </c>
      <c r="I7446" s="2" t="s">
        <v>51</v>
      </c>
      <c r="J7446" s="2" t="s">
        <v>52</v>
      </c>
      <c r="K7446" s="2" t="s">
        <v>53</v>
      </c>
      <c r="L7446" s="2" t="s">
        <v>11239</v>
      </c>
      <c r="M7446" s="2" t="s">
        <v>55</v>
      </c>
      <c r="N7446" s="2" t="s">
        <v>234</v>
      </c>
      <c r="O7446">
        <v>1</v>
      </c>
      <c r="P7446" s="2" t="s">
        <v>59</v>
      </c>
      <c r="Q7446" s="2" t="s">
        <v>59</v>
      </c>
      <c r="R7446" s="2" t="s">
        <v>59</v>
      </c>
      <c r="S7446" s="2" t="s">
        <v>59</v>
      </c>
      <c r="T7446" s="2" t="s">
        <v>59</v>
      </c>
      <c r="U7446" s="7">
        <v>0</v>
      </c>
      <c r="V7446" s="2" t="s">
        <v>59</v>
      </c>
      <c r="W7446" s="2" t="s">
        <v>59</v>
      </c>
      <c r="X7446" s="2" t="s">
        <v>59</v>
      </c>
      <c r="Y7446" s="2" t="s">
        <v>59</v>
      </c>
      <c r="Z7446">
        <v>124</v>
      </c>
      <c r="AA7446" s="2" t="s">
        <v>11242</v>
      </c>
      <c r="AB7446" s="2" t="s">
        <v>11241</v>
      </c>
      <c r="AC7446" s="2" t="s">
        <v>11270</v>
      </c>
      <c r="AD7446">
        <v>0</v>
      </c>
      <c r="AE7446" s="15" t="str">
        <f t="shared" si="488"/>
        <v>1600</v>
      </c>
      <c r="AF7446" s="16" t="str">
        <f t="shared" si="489"/>
        <v>900</v>
      </c>
    </row>
    <row r="7447" spans="1:32" ht="14.45" hidden="1" customHeight="1" x14ac:dyDescent="0.45">
      <c r="A7447" s="1">
        <v>44236.671134259261</v>
      </c>
      <c r="B7447" s="1">
        <v>44236.671481481484</v>
      </c>
      <c r="C7447">
        <v>0</v>
      </c>
      <c r="D7447">
        <v>10</v>
      </c>
      <c r="E7447">
        <v>29</v>
      </c>
      <c r="F7447">
        <v>0</v>
      </c>
      <c r="G7447" s="1">
        <v>44237.33440428241</v>
      </c>
      <c r="H7447" s="2" t="s">
        <v>11436</v>
      </c>
      <c r="I7447" s="2" t="s">
        <v>51</v>
      </c>
      <c r="J7447" s="2" t="s">
        <v>52</v>
      </c>
      <c r="K7447" s="2" t="s">
        <v>78</v>
      </c>
      <c r="L7447" s="2" t="s">
        <v>5005</v>
      </c>
      <c r="M7447" s="2" t="s">
        <v>8488</v>
      </c>
      <c r="N7447" s="2" t="s">
        <v>353</v>
      </c>
      <c r="O7447">
        <v>1</v>
      </c>
      <c r="P7447" s="2" t="s">
        <v>59</v>
      </c>
      <c r="Q7447" s="2" t="s">
        <v>59</v>
      </c>
      <c r="R7447" s="2" t="s">
        <v>59</v>
      </c>
      <c r="S7447" s="2" t="s">
        <v>59</v>
      </c>
      <c r="T7447" s="2" t="s">
        <v>59</v>
      </c>
      <c r="U7447" s="7">
        <v>0</v>
      </c>
      <c r="V7447" s="2" t="s">
        <v>59</v>
      </c>
      <c r="W7447" s="2" t="s">
        <v>59</v>
      </c>
      <c r="X7447" s="2" t="s">
        <v>59</v>
      </c>
      <c r="Y7447" s="2" t="s">
        <v>59</v>
      </c>
      <c r="Z7447">
        <v>29</v>
      </c>
      <c r="AA7447" s="2" t="s">
        <v>59</v>
      </c>
      <c r="AB7447" s="2" t="s">
        <v>59</v>
      </c>
      <c r="AC7447" s="2" t="s">
        <v>11270</v>
      </c>
      <c r="AD7447">
        <v>0</v>
      </c>
      <c r="AE7447" s="15" t="str">
        <f t="shared" si="488"/>
        <v>1024</v>
      </c>
      <c r="AF7447" s="16" t="str">
        <f t="shared" si="489"/>
        <v>768</v>
      </c>
    </row>
    <row r="7448" spans="1:32" ht="14.45" hidden="1" customHeight="1" x14ac:dyDescent="0.45">
      <c r="A7448" s="1">
        <v>44236.676238425927</v>
      </c>
      <c r="B7448" s="1">
        <v>44236.677754629629</v>
      </c>
      <c r="C7448">
        <v>0</v>
      </c>
      <c r="D7448">
        <v>13</v>
      </c>
      <c r="E7448">
        <v>131</v>
      </c>
      <c r="F7448">
        <v>0</v>
      </c>
      <c r="G7448" s="1">
        <v>44237.334405092595</v>
      </c>
      <c r="H7448" s="2" t="s">
        <v>11435</v>
      </c>
      <c r="I7448" s="2" t="s">
        <v>51</v>
      </c>
      <c r="J7448" s="2" t="s">
        <v>52</v>
      </c>
      <c r="K7448" s="2" t="s">
        <v>64</v>
      </c>
      <c r="L7448" s="2" t="s">
        <v>11253</v>
      </c>
      <c r="M7448" s="2" t="s">
        <v>55</v>
      </c>
      <c r="N7448" s="2" t="s">
        <v>100</v>
      </c>
      <c r="O7448">
        <v>1</v>
      </c>
      <c r="P7448" s="2" t="s">
        <v>59</v>
      </c>
      <c r="Q7448" s="2" t="s">
        <v>59</v>
      </c>
      <c r="R7448" s="2" t="s">
        <v>59</v>
      </c>
      <c r="S7448" s="2" t="s">
        <v>59</v>
      </c>
      <c r="T7448" s="2" t="s">
        <v>59</v>
      </c>
      <c r="U7448" s="7">
        <v>0</v>
      </c>
      <c r="V7448" s="2" t="s">
        <v>59</v>
      </c>
      <c r="W7448" s="2" t="s">
        <v>59</v>
      </c>
      <c r="X7448" s="2" t="s">
        <v>59</v>
      </c>
      <c r="Y7448" s="2" t="s">
        <v>59</v>
      </c>
      <c r="Z7448">
        <v>131</v>
      </c>
      <c r="AA7448" s="2" t="s">
        <v>9135</v>
      </c>
      <c r="AB7448" s="2" t="s">
        <v>11240</v>
      </c>
      <c r="AC7448" s="2" t="s">
        <v>11270</v>
      </c>
      <c r="AD7448">
        <v>0</v>
      </c>
      <c r="AE7448" s="15" t="str">
        <f t="shared" si="488"/>
        <v>1366</v>
      </c>
      <c r="AF7448" s="16" t="str">
        <f t="shared" si="489"/>
        <v>768</v>
      </c>
    </row>
    <row r="7449" spans="1:32" ht="14.45" hidden="1" customHeight="1" x14ac:dyDescent="0.45">
      <c r="A7449" s="1">
        <v>44236.6719212963</v>
      </c>
      <c r="B7449" s="1">
        <v>44236.673090277778</v>
      </c>
      <c r="C7449">
        <v>0</v>
      </c>
      <c r="D7449">
        <v>19</v>
      </c>
      <c r="E7449">
        <v>100</v>
      </c>
      <c r="F7449">
        <v>0</v>
      </c>
      <c r="G7449" s="1">
        <v>44237.334405775466</v>
      </c>
      <c r="H7449" s="2" t="s">
        <v>11434</v>
      </c>
      <c r="I7449" s="2" t="s">
        <v>51</v>
      </c>
      <c r="J7449" s="2" t="s">
        <v>52</v>
      </c>
      <c r="K7449" s="2" t="s">
        <v>53</v>
      </c>
      <c r="L7449" s="2" t="s">
        <v>11247</v>
      </c>
      <c r="M7449" s="2" t="s">
        <v>55</v>
      </c>
      <c r="N7449" s="2" t="s">
        <v>247</v>
      </c>
      <c r="O7449">
        <v>1</v>
      </c>
      <c r="P7449" s="2" t="s">
        <v>59</v>
      </c>
      <c r="Q7449" s="2" t="s">
        <v>59</v>
      </c>
      <c r="R7449" s="2" t="s">
        <v>59</v>
      </c>
      <c r="S7449" s="2" t="s">
        <v>59</v>
      </c>
      <c r="T7449" s="2" t="s">
        <v>59</v>
      </c>
      <c r="U7449" s="7">
        <v>0</v>
      </c>
      <c r="V7449" s="2" t="s">
        <v>59</v>
      </c>
      <c r="W7449" s="2" t="s">
        <v>59</v>
      </c>
      <c r="X7449" s="2" t="s">
        <v>59</v>
      </c>
      <c r="Y7449" s="2" t="s">
        <v>59</v>
      </c>
      <c r="Z7449">
        <v>100</v>
      </c>
      <c r="AA7449" s="2" t="s">
        <v>11246</v>
      </c>
      <c r="AB7449" s="2" t="s">
        <v>11245</v>
      </c>
      <c r="AC7449" s="2" t="s">
        <v>11270</v>
      </c>
      <c r="AD7449">
        <v>0</v>
      </c>
      <c r="AE7449" s="15" t="str">
        <f t="shared" si="488"/>
        <v>2560</v>
      </c>
      <c r="AF7449" s="16" t="str">
        <f t="shared" si="489"/>
        <v>1440</v>
      </c>
    </row>
    <row r="7450" spans="1:32" ht="14.45" hidden="1" customHeight="1" x14ac:dyDescent="0.45">
      <c r="A7450" s="1">
        <v>44236.674085648148</v>
      </c>
      <c r="B7450" s="1">
        <v>44236.674780092595</v>
      </c>
      <c r="C7450">
        <v>0</v>
      </c>
      <c r="D7450">
        <v>13</v>
      </c>
      <c r="E7450">
        <v>60</v>
      </c>
      <c r="F7450">
        <v>0</v>
      </c>
      <c r="G7450" s="1">
        <v>44237.334405868052</v>
      </c>
      <c r="H7450" s="2" t="s">
        <v>11433</v>
      </c>
      <c r="I7450" s="2" t="s">
        <v>51</v>
      </c>
      <c r="J7450" s="2" t="s">
        <v>52</v>
      </c>
      <c r="K7450" s="2" t="s">
        <v>53</v>
      </c>
      <c r="L7450" s="2" t="s">
        <v>11239</v>
      </c>
      <c r="M7450" s="2" t="s">
        <v>55</v>
      </c>
      <c r="N7450" s="2" t="s">
        <v>56</v>
      </c>
      <c r="O7450">
        <v>1</v>
      </c>
      <c r="P7450" s="2" t="s">
        <v>59</v>
      </c>
      <c r="Q7450" s="2" t="s">
        <v>59</v>
      </c>
      <c r="R7450" s="2" t="s">
        <v>59</v>
      </c>
      <c r="S7450" s="2" t="s">
        <v>59</v>
      </c>
      <c r="T7450" s="2" t="s">
        <v>59</v>
      </c>
      <c r="U7450" s="7">
        <v>0</v>
      </c>
      <c r="V7450" s="2" t="s">
        <v>59</v>
      </c>
      <c r="W7450" s="2" t="s">
        <v>59</v>
      </c>
      <c r="X7450" s="2" t="s">
        <v>59</v>
      </c>
      <c r="Y7450" s="2" t="s">
        <v>59</v>
      </c>
      <c r="Z7450">
        <v>60</v>
      </c>
      <c r="AA7450" s="2" t="s">
        <v>9135</v>
      </c>
      <c r="AB7450" s="2" t="s">
        <v>11240</v>
      </c>
      <c r="AC7450" s="2" t="s">
        <v>11270</v>
      </c>
      <c r="AD7450">
        <v>0</v>
      </c>
      <c r="AE7450" s="15" t="str">
        <f t="shared" si="488"/>
        <v>1920</v>
      </c>
      <c r="AF7450" s="16" t="str">
        <f t="shared" si="489"/>
        <v>1080</v>
      </c>
    </row>
    <row r="7451" spans="1:32" ht="14.45" hidden="1" customHeight="1" x14ac:dyDescent="0.45">
      <c r="A7451" s="1">
        <v>44236.672106481485</v>
      </c>
      <c r="B7451" s="1">
        <v>44236.672222222223</v>
      </c>
      <c r="C7451">
        <v>0</v>
      </c>
      <c r="D7451">
        <v>10</v>
      </c>
      <c r="E7451">
        <v>10</v>
      </c>
      <c r="F7451">
        <v>0</v>
      </c>
      <c r="G7451" s="1">
        <v>44237.334406388887</v>
      </c>
      <c r="H7451" s="2" t="s">
        <v>11432</v>
      </c>
      <c r="I7451" s="2" t="s">
        <v>51</v>
      </c>
      <c r="J7451" s="2" t="s">
        <v>52</v>
      </c>
      <c r="K7451" s="2" t="s">
        <v>53</v>
      </c>
      <c r="L7451" s="2" t="s">
        <v>11247</v>
      </c>
      <c r="M7451" s="2" t="s">
        <v>55</v>
      </c>
      <c r="N7451" s="2" t="s">
        <v>56</v>
      </c>
      <c r="O7451">
        <v>1</v>
      </c>
      <c r="P7451" s="2" t="s">
        <v>59</v>
      </c>
      <c r="Q7451" s="2" t="s">
        <v>59</v>
      </c>
      <c r="R7451" s="2" t="s">
        <v>59</v>
      </c>
      <c r="S7451" s="2" t="s">
        <v>59</v>
      </c>
      <c r="T7451" s="2" t="s">
        <v>59</v>
      </c>
      <c r="U7451" s="7">
        <v>0</v>
      </c>
      <c r="V7451" s="2" t="s">
        <v>59</v>
      </c>
      <c r="W7451" s="2" t="s">
        <v>59</v>
      </c>
      <c r="X7451" s="2" t="s">
        <v>59</v>
      </c>
      <c r="Y7451" s="2" t="s">
        <v>59</v>
      </c>
      <c r="Z7451">
        <v>10</v>
      </c>
      <c r="AA7451" s="2" t="s">
        <v>59</v>
      </c>
      <c r="AB7451" s="2" t="s">
        <v>59</v>
      </c>
      <c r="AC7451" s="2" t="s">
        <v>11270</v>
      </c>
      <c r="AD7451">
        <v>0</v>
      </c>
      <c r="AE7451" s="15" t="str">
        <f t="shared" si="488"/>
        <v>1920</v>
      </c>
      <c r="AF7451" s="16" t="str">
        <f t="shared" si="489"/>
        <v>1080</v>
      </c>
    </row>
    <row r="7452" spans="1:32" ht="14.45" hidden="1" customHeight="1" x14ac:dyDescent="0.45">
      <c r="A7452" s="1">
        <v>44236.676608796297</v>
      </c>
      <c r="B7452" s="1">
        <v>44236.677812499998</v>
      </c>
      <c r="C7452">
        <v>0</v>
      </c>
      <c r="D7452">
        <v>10</v>
      </c>
      <c r="E7452">
        <v>103</v>
      </c>
      <c r="F7452">
        <v>0</v>
      </c>
      <c r="G7452" s="1">
        <v>44237.334406793983</v>
      </c>
      <c r="H7452" s="2" t="s">
        <v>11431</v>
      </c>
      <c r="I7452" s="2" t="s">
        <v>51</v>
      </c>
      <c r="J7452" s="2" t="s">
        <v>52</v>
      </c>
      <c r="K7452" s="2" t="s">
        <v>53</v>
      </c>
      <c r="L7452" s="2" t="s">
        <v>11247</v>
      </c>
      <c r="M7452" s="2" t="s">
        <v>55</v>
      </c>
      <c r="N7452" s="2" t="s">
        <v>56</v>
      </c>
      <c r="O7452">
        <v>1</v>
      </c>
      <c r="P7452" s="2" t="s">
        <v>59</v>
      </c>
      <c r="Q7452" s="2" t="s">
        <v>59</v>
      </c>
      <c r="R7452" s="2" t="s">
        <v>59</v>
      </c>
      <c r="S7452" s="2" t="s">
        <v>59</v>
      </c>
      <c r="T7452" s="2" t="s">
        <v>59</v>
      </c>
      <c r="U7452" s="7">
        <v>0</v>
      </c>
      <c r="V7452" s="2" t="s">
        <v>59</v>
      </c>
      <c r="W7452" s="2" t="s">
        <v>59</v>
      </c>
      <c r="X7452" s="2" t="s">
        <v>59</v>
      </c>
      <c r="Y7452" s="2" t="s">
        <v>59</v>
      </c>
      <c r="Z7452">
        <v>103</v>
      </c>
      <c r="AA7452" s="2" t="s">
        <v>59</v>
      </c>
      <c r="AB7452" s="2" t="s">
        <v>59</v>
      </c>
      <c r="AC7452" s="2" t="s">
        <v>11270</v>
      </c>
      <c r="AD7452">
        <v>0</v>
      </c>
      <c r="AE7452" s="15" t="str">
        <f t="shared" si="488"/>
        <v>1920</v>
      </c>
      <c r="AF7452" s="16" t="str">
        <f t="shared" si="489"/>
        <v>1080</v>
      </c>
    </row>
    <row r="7453" spans="1:32" ht="14.45" hidden="1" customHeight="1" x14ac:dyDescent="0.45">
      <c r="A7453" s="1">
        <v>44236.672013888892</v>
      </c>
      <c r="B7453" s="1">
        <v>44236.673321759263</v>
      </c>
      <c r="C7453">
        <v>0</v>
      </c>
      <c r="D7453">
        <v>19</v>
      </c>
      <c r="E7453">
        <v>113</v>
      </c>
      <c r="F7453">
        <v>0</v>
      </c>
      <c r="G7453" s="1">
        <v>44237.33440684028</v>
      </c>
      <c r="H7453" s="2" t="s">
        <v>11430</v>
      </c>
      <c r="I7453" s="2" t="s">
        <v>51</v>
      </c>
      <c r="J7453" s="2" t="s">
        <v>52</v>
      </c>
      <c r="K7453" s="2" t="s">
        <v>64</v>
      </c>
      <c r="L7453" s="2" t="s">
        <v>11257</v>
      </c>
      <c r="M7453" s="2" t="s">
        <v>153</v>
      </c>
      <c r="N7453" s="2" t="s">
        <v>234</v>
      </c>
      <c r="O7453">
        <v>1</v>
      </c>
      <c r="P7453" s="2" t="s">
        <v>59</v>
      </c>
      <c r="Q7453" s="2" t="s">
        <v>59</v>
      </c>
      <c r="R7453" s="2" t="s">
        <v>59</v>
      </c>
      <c r="S7453" s="2" t="s">
        <v>59</v>
      </c>
      <c r="T7453" s="2" t="s">
        <v>59</v>
      </c>
      <c r="U7453" s="7">
        <v>0</v>
      </c>
      <c r="V7453" s="2" t="s">
        <v>59</v>
      </c>
      <c r="W7453" s="2" t="s">
        <v>59</v>
      </c>
      <c r="X7453" s="2" t="s">
        <v>59</v>
      </c>
      <c r="Y7453" s="2" t="s">
        <v>59</v>
      </c>
      <c r="Z7453">
        <v>113</v>
      </c>
      <c r="AA7453" s="2" t="s">
        <v>11242</v>
      </c>
      <c r="AB7453" s="2" t="s">
        <v>11241</v>
      </c>
      <c r="AC7453" s="2" t="s">
        <v>11270</v>
      </c>
      <c r="AD7453">
        <v>0</v>
      </c>
      <c r="AE7453" s="15" t="str">
        <f t="shared" si="488"/>
        <v>1600</v>
      </c>
      <c r="AF7453" s="16" t="str">
        <f t="shared" si="489"/>
        <v>900</v>
      </c>
    </row>
    <row r="7454" spans="1:32" ht="14.45" hidden="1" customHeight="1" x14ac:dyDescent="0.45">
      <c r="A7454" s="1">
        <v>44236.674016203702</v>
      </c>
      <c r="B7454" s="1">
        <v>44236.675115740742</v>
      </c>
      <c r="C7454">
        <v>0</v>
      </c>
      <c r="D7454">
        <v>13</v>
      </c>
      <c r="E7454">
        <v>95</v>
      </c>
      <c r="F7454">
        <v>0</v>
      </c>
      <c r="G7454" s="1">
        <v>44237.334407291666</v>
      </c>
      <c r="H7454" s="2" t="s">
        <v>11429</v>
      </c>
      <c r="I7454" s="2" t="s">
        <v>51</v>
      </c>
      <c r="J7454" s="2" t="s">
        <v>52</v>
      </c>
      <c r="K7454" s="2" t="s">
        <v>53</v>
      </c>
      <c r="L7454" s="2" t="s">
        <v>11239</v>
      </c>
      <c r="M7454" s="2" t="s">
        <v>226</v>
      </c>
      <c r="N7454" s="2" t="s">
        <v>100</v>
      </c>
      <c r="O7454">
        <v>1</v>
      </c>
      <c r="P7454" s="2" t="s">
        <v>59</v>
      </c>
      <c r="Q7454" s="2" t="s">
        <v>59</v>
      </c>
      <c r="R7454" s="2" t="s">
        <v>59</v>
      </c>
      <c r="S7454" s="2" t="s">
        <v>59</v>
      </c>
      <c r="T7454" s="2" t="s">
        <v>59</v>
      </c>
      <c r="U7454" s="7">
        <v>0</v>
      </c>
      <c r="V7454" s="2" t="s">
        <v>59</v>
      </c>
      <c r="W7454" s="2" t="s">
        <v>59</v>
      </c>
      <c r="X7454" s="2" t="s">
        <v>59</v>
      </c>
      <c r="Y7454" s="2" t="s">
        <v>59</v>
      </c>
      <c r="Z7454">
        <v>95</v>
      </c>
      <c r="AA7454" s="2" t="s">
        <v>9135</v>
      </c>
      <c r="AB7454" s="2" t="s">
        <v>11240</v>
      </c>
      <c r="AC7454" s="2" t="s">
        <v>11270</v>
      </c>
      <c r="AD7454">
        <v>0</v>
      </c>
      <c r="AE7454" s="15" t="str">
        <f t="shared" si="488"/>
        <v>1366</v>
      </c>
      <c r="AF7454" s="16" t="str">
        <f t="shared" si="489"/>
        <v>768</v>
      </c>
    </row>
    <row r="7455" spans="1:32" ht="14.45" hidden="1" customHeight="1" x14ac:dyDescent="0.45">
      <c r="A7455" s="1">
        <v>44236.67728009259</v>
      </c>
      <c r="B7455" s="1">
        <v>44236.67732638889</v>
      </c>
      <c r="C7455">
        <v>0</v>
      </c>
      <c r="D7455">
        <v>6</v>
      </c>
      <c r="E7455">
        <v>3</v>
      </c>
      <c r="F7455">
        <v>0</v>
      </c>
      <c r="G7455" s="1">
        <v>44237.33440777778</v>
      </c>
      <c r="H7455" s="2" t="s">
        <v>11428</v>
      </c>
      <c r="I7455" s="2" t="s">
        <v>51</v>
      </c>
      <c r="J7455" s="2" t="s">
        <v>52</v>
      </c>
      <c r="K7455" s="2" t="s">
        <v>5808</v>
      </c>
      <c r="L7455" s="2" t="s">
        <v>269</v>
      </c>
      <c r="M7455" s="2" t="s">
        <v>5809</v>
      </c>
      <c r="N7455" s="2" t="s">
        <v>4708</v>
      </c>
      <c r="O7455">
        <v>1</v>
      </c>
      <c r="P7455" s="2" t="s">
        <v>59</v>
      </c>
      <c r="Q7455" s="2" t="s">
        <v>59</v>
      </c>
      <c r="R7455" s="2" t="s">
        <v>59</v>
      </c>
      <c r="S7455" s="2" t="s">
        <v>59</v>
      </c>
      <c r="T7455" s="2" t="s">
        <v>59</v>
      </c>
      <c r="U7455" s="7">
        <v>0</v>
      </c>
      <c r="V7455" s="2" t="s">
        <v>59</v>
      </c>
      <c r="W7455" s="2" t="s">
        <v>59</v>
      </c>
      <c r="X7455" s="2" t="s">
        <v>59</v>
      </c>
      <c r="Y7455" s="2" t="s">
        <v>59</v>
      </c>
      <c r="Z7455">
        <v>3</v>
      </c>
      <c r="AA7455" s="2" t="s">
        <v>59</v>
      </c>
      <c r="AB7455" s="2" t="s">
        <v>59</v>
      </c>
      <c r="AC7455" s="2" t="s">
        <v>11270</v>
      </c>
      <c r="AD7455">
        <v>0</v>
      </c>
      <c r="AE7455" s="15" t="str">
        <f t="shared" si="488"/>
        <v>414</v>
      </c>
      <c r="AF7455" s="16" t="str">
        <f t="shared" si="489"/>
        <v>896</v>
      </c>
    </row>
    <row r="7456" spans="1:32" ht="14.45" hidden="1" customHeight="1" x14ac:dyDescent="0.45">
      <c r="A7456" s="1">
        <v>44236.671307870369</v>
      </c>
      <c r="B7456" s="1">
        <v>44236.671481481484</v>
      </c>
      <c r="C7456">
        <v>0</v>
      </c>
      <c r="D7456">
        <v>6</v>
      </c>
      <c r="E7456">
        <v>14</v>
      </c>
      <c r="F7456">
        <v>0</v>
      </c>
      <c r="G7456" s="1">
        <v>44237.334407881943</v>
      </c>
      <c r="H7456" s="2" t="s">
        <v>11427</v>
      </c>
      <c r="I7456" s="2" t="s">
        <v>51</v>
      </c>
      <c r="J7456" s="2" t="s">
        <v>52</v>
      </c>
      <c r="K7456" s="2" t="s">
        <v>53</v>
      </c>
      <c r="L7456" s="2" t="s">
        <v>11254</v>
      </c>
      <c r="M7456" s="2" t="s">
        <v>5947</v>
      </c>
      <c r="N7456" s="2" t="s">
        <v>3775</v>
      </c>
      <c r="O7456">
        <v>1</v>
      </c>
      <c r="P7456" s="2" t="s">
        <v>59</v>
      </c>
      <c r="Q7456" s="2" t="s">
        <v>59</v>
      </c>
      <c r="R7456" s="2" t="s">
        <v>59</v>
      </c>
      <c r="S7456" s="2" t="s">
        <v>59</v>
      </c>
      <c r="T7456" s="2" t="s">
        <v>59</v>
      </c>
      <c r="U7456" s="7">
        <v>0</v>
      </c>
      <c r="V7456" s="2" t="s">
        <v>59</v>
      </c>
      <c r="W7456" s="2" t="s">
        <v>59</v>
      </c>
      <c r="X7456" s="2" t="s">
        <v>59</v>
      </c>
      <c r="Y7456" s="2" t="s">
        <v>59</v>
      </c>
      <c r="Z7456">
        <v>14</v>
      </c>
      <c r="AA7456" s="2" t="s">
        <v>59</v>
      </c>
      <c r="AB7456" s="2" t="s">
        <v>59</v>
      </c>
      <c r="AC7456" s="2" t="s">
        <v>11270</v>
      </c>
      <c r="AD7456">
        <v>0</v>
      </c>
      <c r="AE7456" s="15" t="str">
        <f t="shared" si="488"/>
        <v>412</v>
      </c>
      <c r="AF7456" s="16" t="str">
        <f t="shared" si="489"/>
        <v>869</v>
      </c>
    </row>
    <row r="7457" spans="1:32" ht="14.45" hidden="1" customHeight="1" x14ac:dyDescent="0.45">
      <c r="A7457" s="1">
        <v>44236.676886574074</v>
      </c>
      <c r="B7457" s="1">
        <v>44236.677129629628</v>
      </c>
      <c r="C7457">
        <v>0</v>
      </c>
      <c r="D7457">
        <v>10</v>
      </c>
      <c r="E7457">
        <v>21</v>
      </c>
      <c r="F7457">
        <v>0</v>
      </c>
      <c r="G7457" s="1">
        <v>44237.334408043978</v>
      </c>
      <c r="H7457" s="2" t="s">
        <v>11426</v>
      </c>
      <c r="I7457" s="2" t="s">
        <v>51</v>
      </c>
      <c r="J7457" s="2" t="s">
        <v>52</v>
      </c>
      <c r="K7457" s="2" t="s">
        <v>53</v>
      </c>
      <c r="L7457" s="2" t="s">
        <v>11247</v>
      </c>
      <c r="M7457" s="2" t="s">
        <v>55</v>
      </c>
      <c r="N7457" s="2" t="s">
        <v>56</v>
      </c>
      <c r="O7457">
        <v>1</v>
      </c>
      <c r="P7457" s="2" t="s">
        <v>59</v>
      </c>
      <c r="Q7457" s="2" t="s">
        <v>59</v>
      </c>
      <c r="R7457" s="2" t="s">
        <v>59</v>
      </c>
      <c r="S7457" s="2" t="s">
        <v>59</v>
      </c>
      <c r="T7457" s="2" t="s">
        <v>59</v>
      </c>
      <c r="U7457" s="7">
        <v>0</v>
      </c>
      <c r="V7457" s="2" t="s">
        <v>59</v>
      </c>
      <c r="W7457" s="2" t="s">
        <v>59</v>
      </c>
      <c r="X7457" s="2" t="s">
        <v>59</v>
      </c>
      <c r="Y7457" s="2" t="s">
        <v>59</v>
      </c>
      <c r="Z7457">
        <v>21</v>
      </c>
      <c r="AA7457" s="2" t="s">
        <v>59</v>
      </c>
      <c r="AB7457" s="2" t="s">
        <v>59</v>
      </c>
      <c r="AC7457" s="2" t="s">
        <v>11270</v>
      </c>
      <c r="AD7457">
        <v>0</v>
      </c>
      <c r="AE7457" s="15" t="str">
        <f t="shared" si="488"/>
        <v>1920</v>
      </c>
      <c r="AF7457" s="16" t="str">
        <f t="shared" si="489"/>
        <v>1080</v>
      </c>
    </row>
    <row r="7458" spans="1:32" ht="14.45" hidden="1" customHeight="1" x14ac:dyDescent="0.45">
      <c r="A7458" s="1">
        <v>44236.675115740742</v>
      </c>
      <c r="B7458" s="1">
        <v>44236.676296296297</v>
      </c>
      <c r="C7458">
        <v>0</v>
      </c>
      <c r="D7458">
        <v>19</v>
      </c>
      <c r="E7458">
        <v>101</v>
      </c>
      <c r="F7458">
        <v>0</v>
      </c>
      <c r="G7458" s="1">
        <v>44237.334408101851</v>
      </c>
      <c r="H7458" s="2" t="s">
        <v>11425</v>
      </c>
      <c r="I7458" s="2" t="s">
        <v>51</v>
      </c>
      <c r="J7458" s="2" t="s">
        <v>52</v>
      </c>
      <c r="K7458" s="2" t="s">
        <v>53</v>
      </c>
      <c r="L7458" s="2" t="s">
        <v>11239</v>
      </c>
      <c r="M7458" s="2" t="s">
        <v>226</v>
      </c>
      <c r="N7458" s="2" t="s">
        <v>100</v>
      </c>
      <c r="O7458">
        <v>1</v>
      </c>
      <c r="P7458" s="2" t="s">
        <v>59</v>
      </c>
      <c r="Q7458" s="2" t="s">
        <v>59</v>
      </c>
      <c r="R7458" s="2" t="s">
        <v>59</v>
      </c>
      <c r="S7458" s="2" t="s">
        <v>59</v>
      </c>
      <c r="T7458" s="2" t="s">
        <v>59</v>
      </c>
      <c r="U7458" s="7">
        <v>0</v>
      </c>
      <c r="V7458" s="2" t="s">
        <v>59</v>
      </c>
      <c r="W7458" s="2" t="s">
        <v>59</v>
      </c>
      <c r="X7458" s="2" t="s">
        <v>59</v>
      </c>
      <c r="Y7458" s="2" t="s">
        <v>59</v>
      </c>
      <c r="Z7458">
        <v>101</v>
      </c>
      <c r="AA7458" s="2" t="s">
        <v>11244</v>
      </c>
      <c r="AB7458" s="2" t="s">
        <v>11243</v>
      </c>
      <c r="AC7458" s="2" t="s">
        <v>11270</v>
      </c>
      <c r="AD7458">
        <v>0</v>
      </c>
      <c r="AE7458" s="15" t="str">
        <f t="shared" si="488"/>
        <v>1366</v>
      </c>
      <c r="AF7458" s="16" t="str">
        <f t="shared" si="489"/>
        <v>768</v>
      </c>
    </row>
    <row r="7459" spans="1:32" ht="14.45" hidden="1" customHeight="1" x14ac:dyDescent="0.45">
      <c r="A7459" s="1">
        <v>44236.673981481479</v>
      </c>
      <c r="B7459" s="1">
        <v>44236.674178240741</v>
      </c>
      <c r="C7459">
        <v>0</v>
      </c>
      <c r="D7459">
        <v>10</v>
      </c>
      <c r="E7459">
        <v>16</v>
      </c>
      <c r="F7459">
        <v>0</v>
      </c>
      <c r="G7459" s="1">
        <v>44237.334408564813</v>
      </c>
      <c r="H7459" s="2" t="s">
        <v>11424</v>
      </c>
      <c r="I7459" s="2" t="s">
        <v>51</v>
      </c>
      <c r="J7459" s="2" t="s">
        <v>52</v>
      </c>
      <c r="K7459" s="2" t="s">
        <v>78</v>
      </c>
      <c r="L7459" s="2" t="s">
        <v>9731</v>
      </c>
      <c r="M7459" s="2" t="s">
        <v>55</v>
      </c>
      <c r="N7459" s="2" t="s">
        <v>161</v>
      </c>
      <c r="O7459">
        <v>1</v>
      </c>
      <c r="P7459" s="2" t="s">
        <v>59</v>
      </c>
      <c r="Q7459" s="2" t="s">
        <v>59</v>
      </c>
      <c r="R7459" s="2" t="s">
        <v>59</v>
      </c>
      <c r="S7459" s="2" t="s">
        <v>59</v>
      </c>
      <c r="T7459" s="2" t="s">
        <v>59</v>
      </c>
      <c r="U7459" s="7">
        <v>0</v>
      </c>
      <c r="V7459" s="2" t="s">
        <v>59</v>
      </c>
      <c r="W7459" s="2" t="s">
        <v>59</v>
      </c>
      <c r="X7459" s="2" t="s">
        <v>59</v>
      </c>
      <c r="Y7459" s="2" t="s">
        <v>59</v>
      </c>
      <c r="Z7459">
        <v>16</v>
      </c>
      <c r="AA7459" s="2" t="s">
        <v>59</v>
      </c>
      <c r="AB7459" s="2" t="s">
        <v>59</v>
      </c>
      <c r="AC7459" s="2" t="s">
        <v>11270</v>
      </c>
      <c r="AD7459">
        <v>0</v>
      </c>
      <c r="AE7459" s="15" t="str">
        <f t="shared" si="488"/>
        <v>2048</v>
      </c>
      <c r="AF7459" s="16" t="str">
        <f t="shared" si="489"/>
        <v>1152</v>
      </c>
    </row>
    <row r="7460" spans="1:32" ht="14.45" hidden="1" customHeight="1" x14ac:dyDescent="0.45">
      <c r="A7460" s="1">
        <v>44236.678333333337</v>
      </c>
      <c r="B7460" s="1">
        <v>44236.678483796299</v>
      </c>
      <c r="C7460">
        <v>0</v>
      </c>
      <c r="D7460">
        <v>10</v>
      </c>
      <c r="E7460">
        <v>13</v>
      </c>
      <c r="F7460">
        <v>0</v>
      </c>
      <c r="G7460" s="1">
        <v>44237.334408680559</v>
      </c>
      <c r="H7460" s="2" t="s">
        <v>11423</v>
      </c>
      <c r="I7460" s="2" t="s">
        <v>51</v>
      </c>
      <c r="J7460" s="2" t="s">
        <v>52</v>
      </c>
      <c r="K7460" s="2" t="s">
        <v>53</v>
      </c>
      <c r="L7460" s="2" t="s">
        <v>11239</v>
      </c>
      <c r="M7460" s="2" t="s">
        <v>106</v>
      </c>
      <c r="N7460" s="2" t="s">
        <v>107</v>
      </c>
      <c r="O7460">
        <v>1</v>
      </c>
      <c r="P7460" s="2" t="s">
        <v>59</v>
      </c>
      <c r="Q7460" s="2" t="s">
        <v>59</v>
      </c>
      <c r="R7460" s="2" t="s">
        <v>59</v>
      </c>
      <c r="S7460" s="2" t="s">
        <v>59</v>
      </c>
      <c r="T7460" s="2" t="s">
        <v>59</v>
      </c>
      <c r="U7460" s="7">
        <v>0</v>
      </c>
      <c r="V7460" s="2" t="s">
        <v>59</v>
      </c>
      <c r="W7460" s="2" t="s">
        <v>59</v>
      </c>
      <c r="X7460" s="2" t="s">
        <v>59</v>
      </c>
      <c r="Y7460" s="2" t="s">
        <v>59</v>
      </c>
      <c r="Z7460">
        <v>13</v>
      </c>
      <c r="AA7460" s="2" t="s">
        <v>59</v>
      </c>
      <c r="AB7460" s="2" t="s">
        <v>59</v>
      </c>
      <c r="AC7460" s="2" t="s">
        <v>11270</v>
      </c>
      <c r="AD7460">
        <v>0</v>
      </c>
      <c r="AE7460" s="15" t="str">
        <f t="shared" si="488"/>
        <v>1440</v>
      </c>
      <c r="AF7460" s="16" t="str">
        <f t="shared" si="489"/>
        <v>900</v>
      </c>
    </row>
    <row r="7461" spans="1:32" ht="14.45" hidden="1" customHeight="1" x14ac:dyDescent="0.45">
      <c r="A7461" s="1">
        <v>44236.678599537037</v>
      </c>
      <c r="B7461" s="1">
        <v>44236.679270833331</v>
      </c>
      <c r="C7461">
        <v>0</v>
      </c>
      <c r="D7461">
        <v>17</v>
      </c>
      <c r="E7461">
        <v>57</v>
      </c>
      <c r="F7461">
        <v>0</v>
      </c>
      <c r="G7461" s="1">
        <v>44237.334408703704</v>
      </c>
      <c r="H7461" s="2" t="s">
        <v>11422</v>
      </c>
      <c r="I7461" s="2" t="s">
        <v>51</v>
      </c>
      <c r="J7461" s="2" t="s">
        <v>52</v>
      </c>
      <c r="K7461" s="2" t="s">
        <v>53</v>
      </c>
      <c r="L7461" s="2" t="s">
        <v>11239</v>
      </c>
      <c r="M7461" s="2" t="s">
        <v>153</v>
      </c>
      <c r="N7461" s="2" t="s">
        <v>136</v>
      </c>
      <c r="O7461">
        <v>1</v>
      </c>
      <c r="P7461" s="2" t="s">
        <v>59</v>
      </c>
      <c r="Q7461" s="2" t="s">
        <v>59</v>
      </c>
      <c r="R7461" s="2" t="s">
        <v>59</v>
      </c>
      <c r="S7461" s="2" t="s">
        <v>59</v>
      </c>
      <c r="T7461" s="2" t="s">
        <v>59</v>
      </c>
      <c r="U7461" s="7">
        <v>0</v>
      </c>
      <c r="V7461" s="2" t="s">
        <v>59</v>
      </c>
      <c r="W7461" s="2" t="s">
        <v>59</v>
      </c>
      <c r="X7461" s="2" t="s">
        <v>59</v>
      </c>
      <c r="Y7461" s="2" t="s">
        <v>59</v>
      </c>
      <c r="Z7461">
        <v>57</v>
      </c>
      <c r="AA7461" s="2" t="s">
        <v>11242</v>
      </c>
      <c r="AB7461" s="2" t="s">
        <v>11241</v>
      </c>
      <c r="AC7461" s="2" t="s">
        <v>11270</v>
      </c>
      <c r="AD7461">
        <v>0</v>
      </c>
      <c r="AE7461" s="15" t="str">
        <f t="shared" si="488"/>
        <v>1680</v>
      </c>
      <c r="AF7461" s="16" t="str">
        <f t="shared" si="489"/>
        <v>1050</v>
      </c>
    </row>
    <row r="7462" spans="1:32" ht="14.45" hidden="1" customHeight="1" x14ac:dyDescent="0.45">
      <c r="A7462" s="1">
        <v>44236.677870370368</v>
      </c>
      <c r="B7462" s="1">
        <v>44236.678935185184</v>
      </c>
      <c r="C7462">
        <v>0</v>
      </c>
      <c r="D7462">
        <v>19</v>
      </c>
      <c r="E7462">
        <v>91</v>
      </c>
      <c r="F7462">
        <v>0</v>
      </c>
      <c r="G7462" s="1">
        <v>44237.334408877316</v>
      </c>
      <c r="H7462" s="2" t="s">
        <v>11421</v>
      </c>
      <c r="I7462" s="2" t="s">
        <v>51</v>
      </c>
      <c r="J7462" s="2" t="s">
        <v>52</v>
      </c>
      <c r="K7462" s="2" t="s">
        <v>53</v>
      </c>
      <c r="L7462" s="2" t="s">
        <v>11247</v>
      </c>
      <c r="M7462" s="2" t="s">
        <v>55</v>
      </c>
      <c r="N7462" s="2" t="s">
        <v>142</v>
      </c>
      <c r="O7462">
        <v>1</v>
      </c>
      <c r="P7462" s="2" t="s">
        <v>59</v>
      </c>
      <c r="Q7462" s="2" t="s">
        <v>59</v>
      </c>
      <c r="R7462" s="2" t="s">
        <v>59</v>
      </c>
      <c r="S7462" s="2" t="s">
        <v>59</v>
      </c>
      <c r="T7462" s="2" t="s">
        <v>59</v>
      </c>
      <c r="U7462" s="7">
        <v>0</v>
      </c>
      <c r="V7462" s="2" t="s">
        <v>59</v>
      </c>
      <c r="W7462" s="2" t="s">
        <v>59</v>
      </c>
      <c r="X7462" s="2" t="s">
        <v>59</v>
      </c>
      <c r="Y7462" s="2" t="s">
        <v>59</v>
      </c>
      <c r="Z7462">
        <v>91</v>
      </c>
      <c r="AA7462" s="2" t="s">
        <v>11246</v>
      </c>
      <c r="AB7462" s="2" t="s">
        <v>11245</v>
      </c>
      <c r="AC7462" s="2" t="s">
        <v>11270</v>
      </c>
      <c r="AD7462">
        <v>0</v>
      </c>
      <c r="AE7462" s="15" t="str">
        <f t="shared" si="488"/>
        <v>1536</v>
      </c>
      <c r="AF7462" s="16" t="str">
        <f t="shared" si="489"/>
        <v>864</v>
      </c>
    </row>
    <row r="7463" spans="1:32" ht="14.45" hidden="1" customHeight="1" x14ac:dyDescent="0.45">
      <c r="A7463" s="1">
        <v>44236.678124999999</v>
      </c>
      <c r="B7463" s="1">
        <v>44236.678263888891</v>
      </c>
      <c r="C7463">
        <v>0</v>
      </c>
      <c r="D7463">
        <v>6</v>
      </c>
      <c r="E7463">
        <v>12</v>
      </c>
      <c r="F7463">
        <v>0</v>
      </c>
      <c r="G7463" s="1">
        <v>44237.334408981478</v>
      </c>
      <c r="H7463" s="2" t="s">
        <v>11420</v>
      </c>
      <c r="I7463" s="2" t="s">
        <v>51</v>
      </c>
      <c r="J7463" s="2" t="s">
        <v>52</v>
      </c>
      <c r="K7463" s="2" t="s">
        <v>53</v>
      </c>
      <c r="L7463" s="2" t="s">
        <v>538</v>
      </c>
      <c r="M7463" s="2" t="s">
        <v>5805</v>
      </c>
      <c r="N7463" s="2" t="s">
        <v>6162</v>
      </c>
      <c r="O7463">
        <v>1</v>
      </c>
      <c r="P7463" s="2" t="s">
        <v>59</v>
      </c>
      <c r="Q7463" s="2" t="s">
        <v>59</v>
      </c>
      <c r="R7463" s="2" t="s">
        <v>59</v>
      </c>
      <c r="S7463" s="2" t="s">
        <v>59</v>
      </c>
      <c r="T7463" s="2" t="s">
        <v>59</v>
      </c>
      <c r="U7463" s="7">
        <v>0</v>
      </c>
      <c r="V7463" s="2" t="s">
        <v>59</v>
      </c>
      <c r="W7463" s="2" t="s">
        <v>59</v>
      </c>
      <c r="X7463" s="2" t="s">
        <v>59</v>
      </c>
      <c r="Y7463" s="2" t="s">
        <v>59</v>
      </c>
      <c r="Z7463">
        <v>12</v>
      </c>
      <c r="AA7463" s="2" t="s">
        <v>59</v>
      </c>
      <c r="AB7463" s="2" t="s">
        <v>59</v>
      </c>
      <c r="AC7463" s="2" t="s">
        <v>11270</v>
      </c>
      <c r="AD7463">
        <v>0</v>
      </c>
      <c r="AE7463" s="15" t="str">
        <f t="shared" si="488"/>
        <v>412</v>
      </c>
      <c r="AF7463" s="16" t="str">
        <f t="shared" si="489"/>
        <v>846</v>
      </c>
    </row>
    <row r="7464" spans="1:32" ht="14.45" hidden="1" customHeight="1" x14ac:dyDescent="0.45">
      <c r="A7464" s="1">
        <v>44236.679502314815</v>
      </c>
      <c r="B7464" s="1">
        <v>44236.679791666669</v>
      </c>
      <c r="C7464">
        <v>0</v>
      </c>
      <c r="D7464">
        <v>13</v>
      </c>
      <c r="E7464">
        <v>25</v>
      </c>
      <c r="F7464">
        <v>0</v>
      </c>
      <c r="G7464" s="1">
        <v>44237.334409236108</v>
      </c>
      <c r="H7464" s="2" t="s">
        <v>11419</v>
      </c>
      <c r="I7464" s="2" t="s">
        <v>51</v>
      </c>
      <c r="J7464" s="2" t="s">
        <v>52</v>
      </c>
      <c r="K7464" s="2" t="s">
        <v>113</v>
      </c>
      <c r="L7464" s="2" t="s">
        <v>3854</v>
      </c>
      <c r="M7464" s="2" t="s">
        <v>106</v>
      </c>
      <c r="N7464" s="2" t="s">
        <v>107</v>
      </c>
      <c r="O7464">
        <v>1</v>
      </c>
      <c r="P7464" s="2" t="s">
        <v>59</v>
      </c>
      <c r="Q7464" s="2" t="s">
        <v>59</v>
      </c>
      <c r="R7464" s="2" t="s">
        <v>59</v>
      </c>
      <c r="S7464" s="2" t="s">
        <v>59</v>
      </c>
      <c r="T7464" s="2" t="s">
        <v>59</v>
      </c>
      <c r="U7464" s="7">
        <v>0</v>
      </c>
      <c r="V7464" s="2" t="s">
        <v>59</v>
      </c>
      <c r="W7464" s="2" t="s">
        <v>59</v>
      </c>
      <c r="X7464" s="2" t="s">
        <v>59</v>
      </c>
      <c r="Y7464" s="2" t="s">
        <v>59</v>
      </c>
      <c r="Z7464">
        <v>25</v>
      </c>
      <c r="AA7464" s="2" t="s">
        <v>11246</v>
      </c>
      <c r="AB7464" s="2" t="s">
        <v>11245</v>
      </c>
      <c r="AC7464" s="2" t="s">
        <v>11270</v>
      </c>
      <c r="AD7464">
        <v>0</v>
      </c>
      <c r="AE7464" s="15" t="str">
        <f t="shared" si="488"/>
        <v>1440</v>
      </c>
      <c r="AF7464" s="16" t="str">
        <f t="shared" si="489"/>
        <v>900</v>
      </c>
    </row>
    <row r="7465" spans="1:32" ht="14.45" hidden="1" customHeight="1" x14ac:dyDescent="0.45">
      <c r="A7465" s="1">
        <v>44236.677372685182</v>
      </c>
      <c r="B7465" s="1">
        <v>44236.678541666668</v>
      </c>
      <c r="C7465">
        <v>0</v>
      </c>
      <c r="D7465">
        <v>19</v>
      </c>
      <c r="E7465">
        <v>100</v>
      </c>
      <c r="F7465">
        <v>0</v>
      </c>
      <c r="G7465" s="1">
        <v>44237.334409537034</v>
      </c>
      <c r="H7465" s="2" t="s">
        <v>11418</v>
      </c>
      <c r="I7465" s="2" t="s">
        <v>51</v>
      </c>
      <c r="J7465" s="2" t="s">
        <v>52</v>
      </c>
      <c r="K7465" s="2" t="s">
        <v>53</v>
      </c>
      <c r="L7465" s="2" t="s">
        <v>11239</v>
      </c>
      <c r="M7465" s="2" t="s">
        <v>55</v>
      </c>
      <c r="N7465" s="2" t="s">
        <v>100</v>
      </c>
      <c r="O7465">
        <v>1</v>
      </c>
      <c r="P7465" s="2" t="s">
        <v>59</v>
      </c>
      <c r="Q7465" s="2" t="s">
        <v>59</v>
      </c>
      <c r="R7465" s="2" t="s">
        <v>59</v>
      </c>
      <c r="S7465" s="2" t="s">
        <v>59</v>
      </c>
      <c r="T7465" s="2" t="s">
        <v>59</v>
      </c>
      <c r="U7465" s="7">
        <v>0</v>
      </c>
      <c r="V7465" s="2" t="s">
        <v>59</v>
      </c>
      <c r="W7465" s="2" t="s">
        <v>59</v>
      </c>
      <c r="X7465" s="2" t="s">
        <v>59</v>
      </c>
      <c r="Y7465" s="2" t="s">
        <v>59</v>
      </c>
      <c r="Z7465">
        <v>100</v>
      </c>
      <c r="AA7465" s="2" t="s">
        <v>11246</v>
      </c>
      <c r="AB7465" s="2" t="s">
        <v>11245</v>
      </c>
      <c r="AC7465" s="2" t="s">
        <v>11270</v>
      </c>
      <c r="AD7465">
        <v>0</v>
      </c>
      <c r="AE7465" s="15" t="str">
        <f t="shared" si="488"/>
        <v>1366</v>
      </c>
      <c r="AF7465" s="16" t="str">
        <f t="shared" si="489"/>
        <v>768</v>
      </c>
    </row>
    <row r="7466" spans="1:32" ht="14.45" hidden="1" customHeight="1" x14ac:dyDescent="0.45">
      <c r="A7466" s="1">
        <v>44236.6799537037</v>
      </c>
      <c r="B7466" s="1">
        <v>44236.680011574077</v>
      </c>
      <c r="C7466">
        <v>0</v>
      </c>
      <c r="D7466">
        <v>6</v>
      </c>
      <c r="E7466">
        <v>4</v>
      </c>
      <c r="F7466">
        <v>0</v>
      </c>
      <c r="G7466" s="1">
        <v>44237.33441127315</v>
      </c>
      <c r="H7466" s="2" t="s">
        <v>11417</v>
      </c>
      <c r="I7466" s="2" t="s">
        <v>51</v>
      </c>
      <c r="J7466" s="2" t="s">
        <v>52</v>
      </c>
      <c r="K7466" s="2" t="s">
        <v>5808</v>
      </c>
      <c r="L7466" s="2" t="s">
        <v>269</v>
      </c>
      <c r="M7466" s="2" t="s">
        <v>5809</v>
      </c>
      <c r="N7466" s="2" t="s">
        <v>4708</v>
      </c>
      <c r="O7466">
        <v>1</v>
      </c>
      <c r="P7466" s="2" t="s">
        <v>59</v>
      </c>
      <c r="Q7466" s="2" t="s">
        <v>59</v>
      </c>
      <c r="R7466" s="2" t="s">
        <v>59</v>
      </c>
      <c r="S7466" s="2" t="s">
        <v>59</v>
      </c>
      <c r="T7466" s="2" t="s">
        <v>59</v>
      </c>
      <c r="U7466" s="7">
        <v>0</v>
      </c>
      <c r="V7466" s="2" t="s">
        <v>59</v>
      </c>
      <c r="W7466" s="2" t="s">
        <v>59</v>
      </c>
      <c r="X7466" s="2" t="s">
        <v>59</v>
      </c>
      <c r="Y7466" s="2" t="s">
        <v>59</v>
      </c>
      <c r="Z7466">
        <v>4</v>
      </c>
      <c r="AA7466" s="2" t="s">
        <v>59</v>
      </c>
      <c r="AB7466" s="2" t="s">
        <v>59</v>
      </c>
      <c r="AC7466" s="2" t="s">
        <v>11270</v>
      </c>
      <c r="AD7466">
        <v>0</v>
      </c>
      <c r="AE7466" s="15" t="str">
        <f t="shared" si="488"/>
        <v>414</v>
      </c>
      <c r="AF7466" s="16" t="str">
        <f t="shared" si="489"/>
        <v>896</v>
      </c>
    </row>
    <row r="7467" spans="1:32" ht="14.45" hidden="1" customHeight="1" x14ac:dyDescent="0.45">
      <c r="A7467" s="1">
        <v>44236.679178240738</v>
      </c>
      <c r="B7467" s="1">
        <v>44236.679745370369</v>
      </c>
      <c r="C7467">
        <v>0</v>
      </c>
      <c r="D7467">
        <v>13</v>
      </c>
      <c r="E7467">
        <v>49</v>
      </c>
      <c r="F7467">
        <v>0</v>
      </c>
      <c r="G7467" s="1">
        <v>44237.334411516204</v>
      </c>
      <c r="H7467" s="2" t="s">
        <v>11416</v>
      </c>
      <c r="I7467" s="2" t="s">
        <v>51</v>
      </c>
      <c r="J7467" s="2" t="s">
        <v>52</v>
      </c>
      <c r="K7467" s="2" t="s">
        <v>53</v>
      </c>
      <c r="L7467" s="2" t="s">
        <v>11239</v>
      </c>
      <c r="M7467" s="2" t="s">
        <v>55</v>
      </c>
      <c r="N7467" s="2" t="s">
        <v>142</v>
      </c>
      <c r="O7467">
        <v>1</v>
      </c>
      <c r="P7467" s="2" t="s">
        <v>59</v>
      </c>
      <c r="Q7467" s="2" t="s">
        <v>59</v>
      </c>
      <c r="R7467" s="2" t="s">
        <v>59</v>
      </c>
      <c r="S7467" s="2" t="s">
        <v>59</v>
      </c>
      <c r="T7467" s="2" t="s">
        <v>59</v>
      </c>
      <c r="U7467" s="7">
        <v>0</v>
      </c>
      <c r="V7467" s="2" t="s">
        <v>59</v>
      </c>
      <c r="W7467" s="2" t="s">
        <v>59</v>
      </c>
      <c r="X7467" s="2" t="s">
        <v>59</v>
      </c>
      <c r="Y7467" s="2" t="s">
        <v>59</v>
      </c>
      <c r="Z7467">
        <v>49</v>
      </c>
      <c r="AA7467" s="2" t="s">
        <v>11244</v>
      </c>
      <c r="AB7467" s="2" t="s">
        <v>11243</v>
      </c>
      <c r="AC7467" s="2" t="s">
        <v>11270</v>
      </c>
      <c r="AD7467">
        <v>0</v>
      </c>
      <c r="AE7467" s="15" t="str">
        <f t="shared" si="488"/>
        <v>1536</v>
      </c>
      <c r="AF7467" s="16" t="str">
        <f t="shared" si="489"/>
        <v>864</v>
      </c>
    </row>
    <row r="7468" spans="1:32" ht="14.45" hidden="1" customHeight="1" x14ac:dyDescent="0.45">
      <c r="A7468" s="1">
        <v>44236.67832175926</v>
      </c>
      <c r="B7468" s="1">
        <v>44236.678877314815</v>
      </c>
      <c r="C7468">
        <v>0</v>
      </c>
      <c r="D7468">
        <v>13</v>
      </c>
      <c r="E7468">
        <v>47</v>
      </c>
      <c r="F7468">
        <v>0</v>
      </c>
      <c r="G7468" s="1">
        <v>44237.33441152778</v>
      </c>
      <c r="H7468" s="2" t="s">
        <v>11415</v>
      </c>
      <c r="I7468" s="2" t="s">
        <v>51</v>
      </c>
      <c r="J7468" s="2" t="s">
        <v>52</v>
      </c>
      <c r="K7468" s="2" t="s">
        <v>113</v>
      </c>
      <c r="L7468" s="2" t="s">
        <v>269</v>
      </c>
      <c r="M7468" s="2" t="s">
        <v>106</v>
      </c>
      <c r="N7468" s="2" t="s">
        <v>107</v>
      </c>
      <c r="O7468">
        <v>1</v>
      </c>
      <c r="P7468" s="2" t="s">
        <v>59</v>
      </c>
      <c r="Q7468" s="2" t="s">
        <v>59</v>
      </c>
      <c r="R7468" s="2" t="s">
        <v>59</v>
      </c>
      <c r="S7468" s="2" t="s">
        <v>59</v>
      </c>
      <c r="T7468" s="2" t="s">
        <v>59</v>
      </c>
      <c r="U7468" s="7">
        <v>0</v>
      </c>
      <c r="V7468" s="2" t="s">
        <v>59</v>
      </c>
      <c r="W7468" s="2" t="s">
        <v>59</v>
      </c>
      <c r="X7468" s="2" t="s">
        <v>59</v>
      </c>
      <c r="Y7468" s="2" t="s">
        <v>59</v>
      </c>
      <c r="Z7468">
        <v>47</v>
      </c>
      <c r="AA7468" s="2" t="s">
        <v>11246</v>
      </c>
      <c r="AB7468" s="2" t="s">
        <v>11245</v>
      </c>
      <c r="AC7468" s="2" t="s">
        <v>11270</v>
      </c>
      <c r="AD7468">
        <v>0</v>
      </c>
      <c r="AE7468" s="15" t="str">
        <f t="shared" si="488"/>
        <v>1440</v>
      </c>
      <c r="AF7468" s="16" t="str">
        <f t="shared" si="489"/>
        <v>900</v>
      </c>
    </row>
    <row r="7469" spans="1:32" ht="14.45" hidden="1" customHeight="1" x14ac:dyDescent="0.45">
      <c r="A7469" s="1">
        <v>44236.680266203701</v>
      </c>
      <c r="B7469" s="1">
        <v>44236.681087962963</v>
      </c>
      <c r="C7469">
        <v>0</v>
      </c>
      <c r="D7469">
        <v>19</v>
      </c>
      <c r="E7469">
        <v>70</v>
      </c>
      <c r="F7469">
        <v>0</v>
      </c>
      <c r="G7469" s="1">
        <v>44237.334411539348</v>
      </c>
      <c r="H7469" s="2" t="s">
        <v>11414</v>
      </c>
      <c r="I7469" s="2" t="s">
        <v>51</v>
      </c>
      <c r="J7469" s="2" t="s">
        <v>52</v>
      </c>
      <c r="K7469" s="2" t="s">
        <v>64</v>
      </c>
      <c r="L7469" s="2" t="s">
        <v>349</v>
      </c>
      <c r="M7469" s="2" t="s">
        <v>55</v>
      </c>
      <c r="N7469" s="2" t="s">
        <v>132</v>
      </c>
      <c r="O7469">
        <v>1</v>
      </c>
      <c r="P7469" s="2" t="s">
        <v>59</v>
      </c>
      <c r="Q7469" s="2" t="s">
        <v>59</v>
      </c>
      <c r="R7469" s="2" t="s">
        <v>59</v>
      </c>
      <c r="S7469" s="2" t="s">
        <v>59</v>
      </c>
      <c r="T7469" s="2" t="s">
        <v>59</v>
      </c>
      <c r="U7469" s="7">
        <v>0</v>
      </c>
      <c r="V7469" s="2" t="s">
        <v>59</v>
      </c>
      <c r="W7469" s="2" t="s">
        <v>59</v>
      </c>
      <c r="X7469" s="2" t="s">
        <v>59</v>
      </c>
      <c r="Y7469" s="2" t="s">
        <v>59</v>
      </c>
      <c r="Z7469">
        <v>70</v>
      </c>
      <c r="AA7469" s="2" t="s">
        <v>11238</v>
      </c>
      <c r="AB7469" s="2" t="s">
        <v>11237</v>
      </c>
      <c r="AC7469" s="2" t="s">
        <v>11270</v>
      </c>
      <c r="AD7469">
        <v>0</v>
      </c>
      <c r="AE7469" s="15" t="str">
        <f t="shared" si="488"/>
        <v>1280</v>
      </c>
      <c r="AF7469" s="16" t="str">
        <f t="shared" si="489"/>
        <v>720</v>
      </c>
    </row>
    <row r="7470" spans="1:32" ht="14.45" hidden="1" customHeight="1" x14ac:dyDescent="0.45">
      <c r="A7470" s="1">
        <v>44236.679745370369</v>
      </c>
      <c r="B7470" s="1">
        <v>44236.68109953704</v>
      </c>
      <c r="C7470">
        <v>0</v>
      </c>
      <c r="D7470">
        <v>19</v>
      </c>
      <c r="E7470">
        <v>116</v>
      </c>
      <c r="F7470">
        <v>0</v>
      </c>
      <c r="G7470" s="1">
        <v>44237.334411620373</v>
      </c>
      <c r="H7470" s="2" t="s">
        <v>11413</v>
      </c>
      <c r="I7470" s="2" t="s">
        <v>51</v>
      </c>
      <c r="J7470" s="2" t="s">
        <v>52</v>
      </c>
      <c r="K7470" s="2" t="s">
        <v>53</v>
      </c>
      <c r="L7470" s="2" t="s">
        <v>11239</v>
      </c>
      <c r="M7470" s="2" t="s">
        <v>55</v>
      </c>
      <c r="N7470" s="2" t="s">
        <v>100</v>
      </c>
      <c r="O7470">
        <v>1</v>
      </c>
      <c r="P7470" s="2" t="s">
        <v>59</v>
      </c>
      <c r="Q7470" s="2" t="s">
        <v>59</v>
      </c>
      <c r="R7470" s="2" t="s">
        <v>59</v>
      </c>
      <c r="S7470" s="2" t="s">
        <v>59</v>
      </c>
      <c r="T7470" s="2" t="s">
        <v>59</v>
      </c>
      <c r="U7470" s="7">
        <v>0</v>
      </c>
      <c r="V7470" s="2" t="s">
        <v>59</v>
      </c>
      <c r="W7470" s="2" t="s">
        <v>59</v>
      </c>
      <c r="X7470" s="2" t="s">
        <v>59</v>
      </c>
      <c r="Y7470" s="2" t="s">
        <v>59</v>
      </c>
      <c r="Z7470">
        <v>116</v>
      </c>
      <c r="AA7470" s="2" t="s">
        <v>11244</v>
      </c>
      <c r="AB7470" s="2" t="s">
        <v>11243</v>
      </c>
      <c r="AC7470" s="2" t="s">
        <v>11270</v>
      </c>
      <c r="AD7470">
        <v>0</v>
      </c>
      <c r="AE7470" s="15" t="str">
        <f t="shared" si="488"/>
        <v>1366</v>
      </c>
      <c r="AF7470" s="16" t="str">
        <f t="shared" si="489"/>
        <v>768</v>
      </c>
    </row>
    <row r="7471" spans="1:32" ht="14.45" hidden="1" customHeight="1" x14ac:dyDescent="0.45">
      <c r="A7471" s="1">
        <v>44236.680393518516</v>
      </c>
      <c r="B7471" s="1">
        <v>44236.691099537034</v>
      </c>
      <c r="C7471">
        <v>0</v>
      </c>
      <c r="D7471">
        <v>13</v>
      </c>
      <c r="E7471">
        <v>924</v>
      </c>
      <c r="F7471">
        <v>0</v>
      </c>
      <c r="G7471" s="1">
        <v>44237.334411678239</v>
      </c>
      <c r="H7471" s="2" t="s">
        <v>11412</v>
      </c>
      <c r="I7471" s="2" t="s">
        <v>51</v>
      </c>
      <c r="J7471" s="2" t="s">
        <v>52</v>
      </c>
      <c r="K7471" s="2" t="s">
        <v>53</v>
      </c>
      <c r="L7471" s="2" t="s">
        <v>11239</v>
      </c>
      <c r="M7471" s="2" t="s">
        <v>55</v>
      </c>
      <c r="N7471" s="2" t="s">
        <v>56</v>
      </c>
      <c r="O7471">
        <v>1</v>
      </c>
      <c r="P7471" s="2" t="s">
        <v>59</v>
      </c>
      <c r="Q7471" s="2" t="s">
        <v>59</v>
      </c>
      <c r="R7471" s="2" t="s">
        <v>59</v>
      </c>
      <c r="S7471" s="2" t="s">
        <v>59</v>
      </c>
      <c r="T7471" s="2" t="s">
        <v>59</v>
      </c>
      <c r="U7471" s="7">
        <v>0</v>
      </c>
      <c r="V7471" s="2" t="s">
        <v>59</v>
      </c>
      <c r="W7471" s="2" t="s">
        <v>59</v>
      </c>
      <c r="X7471" s="2" t="s">
        <v>59</v>
      </c>
      <c r="Y7471" s="2" t="s">
        <v>59</v>
      </c>
      <c r="Z7471">
        <v>924</v>
      </c>
      <c r="AA7471" s="2" t="s">
        <v>11242</v>
      </c>
      <c r="AB7471" s="2" t="s">
        <v>11241</v>
      </c>
      <c r="AC7471" s="2" t="s">
        <v>11270</v>
      </c>
      <c r="AD7471">
        <v>0</v>
      </c>
      <c r="AE7471" s="15" t="str">
        <f t="shared" si="488"/>
        <v>1920</v>
      </c>
      <c r="AF7471" s="16" t="str">
        <f t="shared" si="489"/>
        <v>1080</v>
      </c>
    </row>
    <row r="7472" spans="1:32" ht="14.45" hidden="1" customHeight="1" x14ac:dyDescent="0.45">
      <c r="A7472" s="1">
        <v>44236.678923611114</v>
      </c>
      <c r="B7472" s="1">
        <v>44236.679074074076</v>
      </c>
      <c r="C7472">
        <v>0</v>
      </c>
      <c r="D7472">
        <v>6</v>
      </c>
      <c r="E7472">
        <v>12</v>
      </c>
      <c r="F7472">
        <v>0</v>
      </c>
      <c r="G7472" s="1">
        <v>44237.3344119213</v>
      </c>
      <c r="H7472" s="2" t="s">
        <v>11411</v>
      </c>
      <c r="I7472" s="2" t="s">
        <v>51</v>
      </c>
      <c r="J7472" s="2" t="s">
        <v>52</v>
      </c>
      <c r="K7472" s="2" t="s">
        <v>53</v>
      </c>
      <c r="L7472" s="2" t="s">
        <v>11250</v>
      </c>
      <c r="M7472" s="2" t="s">
        <v>5888</v>
      </c>
      <c r="N7472" s="2" t="s">
        <v>539</v>
      </c>
      <c r="O7472">
        <v>1</v>
      </c>
      <c r="P7472" s="2" t="s">
        <v>59</v>
      </c>
      <c r="Q7472" s="2" t="s">
        <v>59</v>
      </c>
      <c r="R7472" s="2" t="s">
        <v>59</v>
      </c>
      <c r="S7472" s="2" t="s">
        <v>59</v>
      </c>
      <c r="T7472" s="2" t="s">
        <v>59</v>
      </c>
      <c r="U7472" s="7">
        <v>0</v>
      </c>
      <c r="V7472" s="2" t="s">
        <v>59</v>
      </c>
      <c r="W7472" s="2" t="s">
        <v>59</v>
      </c>
      <c r="X7472" s="2" t="s">
        <v>59</v>
      </c>
      <c r="Y7472" s="2" t="s">
        <v>59</v>
      </c>
      <c r="Z7472">
        <v>12</v>
      </c>
      <c r="AA7472" s="2" t="s">
        <v>59</v>
      </c>
      <c r="AB7472" s="2" t="s">
        <v>59</v>
      </c>
      <c r="AC7472" s="2" t="s">
        <v>11270</v>
      </c>
      <c r="AD7472">
        <v>0</v>
      </c>
      <c r="AE7472" s="15" t="str">
        <f t="shared" si="488"/>
        <v>360</v>
      </c>
      <c r="AF7472" s="16" t="str">
        <f t="shared" si="489"/>
        <v>740</v>
      </c>
    </row>
    <row r="7473" spans="1:32" ht="14.45" hidden="1" customHeight="1" x14ac:dyDescent="0.45">
      <c r="A7473" s="1">
        <v>44236.680891203701</v>
      </c>
      <c r="B7473" s="1">
        <v>44236.68172453704</v>
      </c>
      <c r="C7473">
        <v>0</v>
      </c>
      <c r="D7473">
        <v>19</v>
      </c>
      <c r="E7473">
        <v>72</v>
      </c>
      <c r="F7473">
        <v>0</v>
      </c>
      <c r="G7473" s="1">
        <v>44237.334413576391</v>
      </c>
      <c r="H7473" s="2" t="s">
        <v>11410</v>
      </c>
      <c r="I7473" s="2" t="s">
        <v>51</v>
      </c>
      <c r="J7473" s="2" t="s">
        <v>52</v>
      </c>
      <c r="K7473" s="2" t="s">
        <v>64</v>
      </c>
      <c r="L7473" s="2" t="s">
        <v>11253</v>
      </c>
      <c r="M7473" s="2" t="s">
        <v>55</v>
      </c>
      <c r="N7473" s="2" t="s">
        <v>132</v>
      </c>
      <c r="O7473">
        <v>1</v>
      </c>
      <c r="P7473" s="2" t="s">
        <v>59</v>
      </c>
      <c r="Q7473" s="2" t="s">
        <v>59</v>
      </c>
      <c r="R7473" s="2" t="s">
        <v>59</v>
      </c>
      <c r="S7473" s="2" t="s">
        <v>59</v>
      </c>
      <c r="T7473" s="2" t="s">
        <v>59</v>
      </c>
      <c r="U7473" s="7">
        <v>0</v>
      </c>
      <c r="V7473" s="2" t="s">
        <v>59</v>
      </c>
      <c r="W7473" s="2" t="s">
        <v>59</v>
      </c>
      <c r="X7473" s="2" t="s">
        <v>59</v>
      </c>
      <c r="Y7473" s="2" t="s">
        <v>59</v>
      </c>
      <c r="Z7473">
        <v>72</v>
      </c>
      <c r="AA7473" s="2" t="s">
        <v>11246</v>
      </c>
      <c r="AB7473" s="2" t="s">
        <v>11245</v>
      </c>
      <c r="AC7473" s="2" t="s">
        <v>11270</v>
      </c>
      <c r="AD7473">
        <v>0</v>
      </c>
      <c r="AE7473" s="15" t="str">
        <f t="shared" si="488"/>
        <v>1280</v>
      </c>
      <c r="AF7473" s="16" t="str">
        <f t="shared" si="489"/>
        <v>720</v>
      </c>
    </row>
    <row r="7474" spans="1:32" ht="14.45" hidden="1" customHeight="1" x14ac:dyDescent="0.45">
      <c r="A7474" s="1">
        <v>44236.681655092594</v>
      </c>
      <c r="B7474" s="1">
        <v>44236.68346064815</v>
      </c>
      <c r="C7474">
        <v>0</v>
      </c>
      <c r="D7474">
        <v>19</v>
      </c>
      <c r="E7474">
        <v>155</v>
      </c>
      <c r="F7474">
        <v>0</v>
      </c>
      <c r="G7474" s="1">
        <v>44237.334413946759</v>
      </c>
      <c r="H7474" s="2" t="s">
        <v>11409</v>
      </c>
      <c r="I7474" s="2" t="s">
        <v>51</v>
      </c>
      <c r="J7474" s="2" t="s">
        <v>52</v>
      </c>
      <c r="K7474" s="2" t="s">
        <v>64</v>
      </c>
      <c r="L7474" s="2" t="s">
        <v>11253</v>
      </c>
      <c r="M7474" s="2" t="s">
        <v>55</v>
      </c>
      <c r="N7474" s="2" t="s">
        <v>142</v>
      </c>
      <c r="O7474">
        <v>1</v>
      </c>
      <c r="P7474" s="2" t="s">
        <v>59</v>
      </c>
      <c r="Q7474" s="2" t="s">
        <v>59</v>
      </c>
      <c r="R7474" s="2" t="s">
        <v>59</v>
      </c>
      <c r="S7474" s="2" t="s">
        <v>59</v>
      </c>
      <c r="T7474" s="2" t="s">
        <v>59</v>
      </c>
      <c r="U7474" s="7">
        <v>0</v>
      </c>
      <c r="V7474" s="2" t="s">
        <v>59</v>
      </c>
      <c r="W7474" s="2" t="s">
        <v>59</v>
      </c>
      <c r="X7474" s="2" t="s">
        <v>59</v>
      </c>
      <c r="Y7474" s="2" t="s">
        <v>59</v>
      </c>
      <c r="Z7474">
        <v>155</v>
      </c>
      <c r="AA7474" s="2" t="s">
        <v>9135</v>
      </c>
      <c r="AB7474" s="2" t="s">
        <v>11240</v>
      </c>
      <c r="AC7474" s="2" t="s">
        <v>11270</v>
      </c>
      <c r="AD7474">
        <v>0</v>
      </c>
      <c r="AE7474" s="15" t="str">
        <f t="shared" si="488"/>
        <v>1536</v>
      </c>
      <c r="AF7474" s="16" t="str">
        <f t="shared" si="489"/>
        <v>864</v>
      </c>
    </row>
    <row r="7475" spans="1:32" ht="14.45" hidden="1" customHeight="1" x14ac:dyDescent="0.45">
      <c r="A7475" s="1">
        <v>44236.680439814816</v>
      </c>
      <c r="B7475" s="1">
        <v>44236.683113425926</v>
      </c>
      <c r="C7475">
        <v>0</v>
      </c>
      <c r="D7475">
        <v>27</v>
      </c>
      <c r="E7475">
        <v>231</v>
      </c>
      <c r="F7475">
        <v>0</v>
      </c>
      <c r="G7475" s="1">
        <v>44237.334414062498</v>
      </c>
      <c r="H7475" s="2" t="s">
        <v>11408</v>
      </c>
      <c r="I7475" s="2" t="s">
        <v>51</v>
      </c>
      <c r="J7475" s="2" t="s">
        <v>52</v>
      </c>
      <c r="K7475" s="2" t="s">
        <v>53</v>
      </c>
      <c r="L7475" s="2" t="s">
        <v>11247</v>
      </c>
      <c r="M7475" s="2" t="s">
        <v>55</v>
      </c>
      <c r="N7475" s="2" t="s">
        <v>857</v>
      </c>
      <c r="O7475">
        <v>1</v>
      </c>
      <c r="P7475">
        <v>8.9120000000000008</v>
      </c>
      <c r="Q7475">
        <v>29.829000000000001</v>
      </c>
      <c r="R7475">
        <v>31.425000000000001</v>
      </c>
      <c r="S7475">
        <v>3</v>
      </c>
      <c r="T7475" s="2" t="s">
        <v>11407</v>
      </c>
      <c r="U7475" s="7">
        <v>0</v>
      </c>
      <c r="V7475" s="2" t="s">
        <v>59</v>
      </c>
      <c r="W7475" s="2" t="s">
        <v>59</v>
      </c>
      <c r="X7475" s="2" t="s">
        <v>59</v>
      </c>
      <c r="Y7475" s="2" t="s">
        <v>59</v>
      </c>
      <c r="Z7475">
        <v>231</v>
      </c>
      <c r="AA7475" s="2" t="s">
        <v>11244</v>
      </c>
      <c r="AB7475" s="2" t="s">
        <v>11243</v>
      </c>
      <c r="AC7475" s="2" t="s">
        <v>11270</v>
      </c>
      <c r="AD7475">
        <v>0</v>
      </c>
      <c r="AE7475" s="15" t="str">
        <f t="shared" si="488"/>
        <v>1360</v>
      </c>
      <c r="AF7475" s="16" t="str">
        <f t="shared" si="489"/>
        <v>768</v>
      </c>
    </row>
    <row r="7476" spans="1:32" ht="14.45" hidden="1" customHeight="1" x14ac:dyDescent="0.45">
      <c r="A7476" s="1">
        <v>44236.681180555555</v>
      </c>
      <c r="B7476" s="1">
        <v>44236.681597222225</v>
      </c>
      <c r="C7476">
        <v>0</v>
      </c>
      <c r="D7476">
        <v>13</v>
      </c>
      <c r="E7476">
        <v>36</v>
      </c>
      <c r="F7476">
        <v>0</v>
      </c>
      <c r="G7476" s="1">
        <v>44237.334414537036</v>
      </c>
      <c r="H7476" s="2" t="s">
        <v>11406</v>
      </c>
      <c r="I7476" s="2" t="s">
        <v>51</v>
      </c>
      <c r="J7476" s="2" t="s">
        <v>52</v>
      </c>
      <c r="K7476" s="2" t="s">
        <v>272</v>
      </c>
      <c r="L7476" s="2" t="s">
        <v>9398</v>
      </c>
      <c r="M7476" s="2" t="s">
        <v>55</v>
      </c>
      <c r="N7476" s="2" t="s">
        <v>11405</v>
      </c>
      <c r="O7476">
        <v>1</v>
      </c>
      <c r="P7476" s="2" t="s">
        <v>59</v>
      </c>
      <c r="Q7476" s="2" t="s">
        <v>59</v>
      </c>
      <c r="R7476" s="2" t="s">
        <v>59</v>
      </c>
      <c r="S7476" s="2" t="s">
        <v>59</v>
      </c>
      <c r="T7476" s="2" t="s">
        <v>59</v>
      </c>
      <c r="U7476" s="7">
        <v>0</v>
      </c>
      <c r="V7476" s="2" t="s">
        <v>59</v>
      </c>
      <c r="W7476" s="2" t="s">
        <v>59</v>
      </c>
      <c r="X7476" s="2" t="s">
        <v>59</v>
      </c>
      <c r="Y7476" s="2" t="s">
        <v>59</v>
      </c>
      <c r="Z7476">
        <v>36</v>
      </c>
      <c r="AA7476" s="2" t="s">
        <v>11242</v>
      </c>
      <c r="AB7476" s="2" t="s">
        <v>11241</v>
      </c>
      <c r="AC7476" s="2" t="s">
        <v>11270</v>
      </c>
      <c r="AD7476">
        <v>0</v>
      </c>
      <c r="AE7476" s="15" t="str">
        <f t="shared" si="488"/>
        <v>1179</v>
      </c>
      <c r="AF7476" s="16" t="str">
        <f t="shared" si="489"/>
        <v>662</v>
      </c>
    </row>
    <row r="7477" spans="1:32" ht="14.45" hidden="1" customHeight="1" x14ac:dyDescent="0.45">
      <c r="A7477" s="1">
        <v>44236.681828703702</v>
      </c>
      <c r="B7477" s="1">
        <v>44236.682037037041</v>
      </c>
      <c r="C7477">
        <v>8</v>
      </c>
      <c r="D7477">
        <v>6</v>
      </c>
      <c r="E7477">
        <v>17</v>
      </c>
      <c r="F7477">
        <v>0</v>
      </c>
      <c r="G7477" s="1">
        <v>44237.334415127312</v>
      </c>
      <c r="H7477" s="2" t="s">
        <v>11404</v>
      </c>
      <c r="I7477" s="2" t="s">
        <v>51</v>
      </c>
      <c r="J7477" s="2" t="s">
        <v>52</v>
      </c>
      <c r="K7477" s="2" t="s">
        <v>5808</v>
      </c>
      <c r="L7477" s="2" t="s">
        <v>9201</v>
      </c>
      <c r="M7477" s="2" t="s">
        <v>5809</v>
      </c>
      <c r="N7477" s="2" t="s">
        <v>5950</v>
      </c>
      <c r="O7477">
        <v>1</v>
      </c>
      <c r="P7477" s="2" t="s">
        <v>59</v>
      </c>
      <c r="Q7477" s="2" t="s">
        <v>59</v>
      </c>
      <c r="R7477" s="2" t="s">
        <v>59</v>
      </c>
      <c r="S7477" s="2" t="s">
        <v>59</v>
      </c>
      <c r="T7477" s="2" t="s">
        <v>59</v>
      </c>
      <c r="U7477" s="7">
        <v>0</v>
      </c>
      <c r="V7477" s="2" t="s">
        <v>59</v>
      </c>
      <c r="W7477" s="2" t="s">
        <v>59</v>
      </c>
      <c r="X7477" s="2" t="s">
        <v>59</v>
      </c>
      <c r="Y7477" s="2" t="s">
        <v>59</v>
      </c>
      <c r="Z7477">
        <v>17</v>
      </c>
      <c r="AA7477" s="2" t="s">
        <v>59</v>
      </c>
      <c r="AB7477" s="2" t="s">
        <v>59</v>
      </c>
      <c r="AC7477" s="2" t="s">
        <v>11270</v>
      </c>
      <c r="AD7477">
        <v>0</v>
      </c>
      <c r="AE7477" s="15" t="str">
        <f t="shared" si="488"/>
        <v>375</v>
      </c>
      <c r="AF7477" s="16" t="str">
        <f t="shared" si="489"/>
        <v>812</v>
      </c>
    </row>
    <row r="7478" spans="1:32" ht="14.45" hidden="1" customHeight="1" x14ac:dyDescent="0.45">
      <c r="A7478" s="1">
        <v>44236.681226851855</v>
      </c>
      <c r="B7478" s="1">
        <v>44236.681851851848</v>
      </c>
      <c r="C7478">
        <v>0</v>
      </c>
      <c r="D7478">
        <v>19</v>
      </c>
      <c r="E7478">
        <v>53</v>
      </c>
      <c r="F7478">
        <v>0</v>
      </c>
      <c r="G7478" s="1">
        <v>44237.33441541667</v>
      </c>
      <c r="H7478" s="2" t="s">
        <v>11403</v>
      </c>
      <c r="I7478" s="2" t="s">
        <v>51</v>
      </c>
      <c r="J7478" s="2" t="s">
        <v>52</v>
      </c>
      <c r="K7478" s="2" t="s">
        <v>53</v>
      </c>
      <c r="L7478" s="2" t="s">
        <v>11239</v>
      </c>
      <c r="M7478" s="2" t="s">
        <v>55</v>
      </c>
      <c r="N7478" s="2" t="s">
        <v>142</v>
      </c>
      <c r="O7478">
        <v>1</v>
      </c>
      <c r="P7478" s="2" t="s">
        <v>59</v>
      </c>
      <c r="Q7478" s="2" t="s">
        <v>59</v>
      </c>
      <c r="R7478" s="2" t="s">
        <v>59</v>
      </c>
      <c r="S7478" s="2" t="s">
        <v>59</v>
      </c>
      <c r="T7478" s="2" t="s">
        <v>59</v>
      </c>
      <c r="U7478" s="7">
        <v>0</v>
      </c>
      <c r="V7478" s="2" t="s">
        <v>59</v>
      </c>
      <c r="W7478" s="2" t="s">
        <v>59</v>
      </c>
      <c r="X7478" s="2" t="s">
        <v>59</v>
      </c>
      <c r="Y7478" s="2" t="s">
        <v>59</v>
      </c>
      <c r="Z7478">
        <v>53</v>
      </c>
      <c r="AA7478" s="2" t="s">
        <v>11246</v>
      </c>
      <c r="AB7478" s="2" t="s">
        <v>11245</v>
      </c>
      <c r="AC7478" s="2" t="s">
        <v>11270</v>
      </c>
      <c r="AD7478">
        <v>0</v>
      </c>
      <c r="AE7478" s="15" t="str">
        <f t="shared" si="488"/>
        <v>1536</v>
      </c>
      <c r="AF7478" s="16" t="str">
        <f t="shared" si="489"/>
        <v>864</v>
      </c>
    </row>
    <row r="7479" spans="1:32" ht="14.45" hidden="1" customHeight="1" x14ac:dyDescent="0.45">
      <c r="A7479" s="1">
        <v>44236.682511574072</v>
      </c>
      <c r="B7479" s="1">
        <v>44236.684918981482</v>
      </c>
      <c r="C7479">
        <v>0</v>
      </c>
      <c r="D7479">
        <v>25</v>
      </c>
      <c r="E7479">
        <v>208</v>
      </c>
      <c r="F7479">
        <v>0</v>
      </c>
      <c r="G7479" s="1">
        <v>44237.334415729165</v>
      </c>
      <c r="H7479" s="2" t="s">
        <v>11402</v>
      </c>
      <c r="I7479" s="2" t="s">
        <v>51</v>
      </c>
      <c r="J7479" s="2" t="s">
        <v>52</v>
      </c>
      <c r="K7479" s="2" t="s">
        <v>53</v>
      </c>
      <c r="L7479" s="2" t="s">
        <v>11251</v>
      </c>
      <c r="M7479" s="2" t="s">
        <v>55</v>
      </c>
      <c r="N7479" s="2" t="s">
        <v>132</v>
      </c>
      <c r="O7479">
        <v>1</v>
      </c>
      <c r="P7479">
        <v>13.33</v>
      </c>
      <c r="Q7479">
        <v>13.33</v>
      </c>
      <c r="R7479">
        <v>16.012</v>
      </c>
      <c r="S7479">
        <v>1</v>
      </c>
      <c r="T7479" s="2" t="s">
        <v>11401</v>
      </c>
      <c r="U7479" s="7">
        <v>0</v>
      </c>
      <c r="V7479" s="2" t="s">
        <v>59</v>
      </c>
      <c r="W7479" s="2" t="s">
        <v>59</v>
      </c>
      <c r="X7479" s="2" t="s">
        <v>59</v>
      </c>
      <c r="Y7479" s="2" t="s">
        <v>59</v>
      </c>
      <c r="Z7479">
        <v>208</v>
      </c>
      <c r="AA7479" s="2" t="s">
        <v>9135</v>
      </c>
      <c r="AB7479" s="2" t="s">
        <v>11240</v>
      </c>
      <c r="AC7479" s="2" t="s">
        <v>11270</v>
      </c>
      <c r="AD7479">
        <v>0</v>
      </c>
      <c r="AE7479" s="15" t="str">
        <f t="shared" si="488"/>
        <v>1280</v>
      </c>
      <c r="AF7479" s="16" t="str">
        <f t="shared" si="489"/>
        <v>720</v>
      </c>
    </row>
    <row r="7480" spans="1:32" ht="14.45" hidden="1" customHeight="1" x14ac:dyDescent="0.45">
      <c r="A7480" s="1">
        <v>44236.684537037036</v>
      </c>
      <c r="B7480" s="1">
        <v>44236.685057870367</v>
      </c>
      <c r="C7480">
        <v>0</v>
      </c>
      <c r="D7480">
        <v>13</v>
      </c>
      <c r="E7480">
        <v>44</v>
      </c>
      <c r="F7480">
        <v>0</v>
      </c>
      <c r="G7480" s="1">
        <v>44237.334415833335</v>
      </c>
      <c r="H7480" s="2" t="s">
        <v>11400</v>
      </c>
      <c r="I7480" s="2" t="s">
        <v>51</v>
      </c>
      <c r="J7480" s="2" t="s">
        <v>52</v>
      </c>
      <c r="K7480" s="2" t="s">
        <v>64</v>
      </c>
      <c r="L7480" s="2" t="s">
        <v>11253</v>
      </c>
      <c r="M7480" s="2" t="s">
        <v>55</v>
      </c>
      <c r="N7480" s="2" t="s">
        <v>56</v>
      </c>
      <c r="O7480">
        <v>1</v>
      </c>
      <c r="P7480" s="2" t="s">
        <v>59</v>
      </c>
      <c r="Q7480" s="2" t="s">
        <v>59</v>
      </c>
      <c r="R7480" s="2" t="s">
        <v>59</v>
      </c>
      <c r="S7480" s="2" t="s">
        <v>59</v>
      </c>
      <c r="T7480" s="2" t="s">
        <v>59</v>
      </c>
      <c r="U7480" s="7">
        <v>0</v>
      </c>
      <c r="V7480" s="2" t="s">
        <v>59</v>
      </c>
      <c r="W7480" s="2" t="s">
        <v>59</v>
      </c>
      <c r="X7480" s="2" t="s">
        <v>59</v>
      </c>
      <c r="Y7480" s="2" t="s">
        <v>59</v>
      </c>
      <c r="Z7480">
        <v>44</v>
      </c>
      <c r="AA7480" s="2" t="s">
        <v>11246</v>
      </c>
      <c r="AB7480" s="2" t="s">
        <v>11245</v>
      </c>
      <c r="AC7480" s="2" t="s">
        <v>11270</v>
      </c>
      <c r="AD7480">
        <v>0</v>
      </c>
      <c r="AE7480" s="15" t="str">
        <f t="shared" si="488"/>
        <v>1920</v>
      </c>
      <c r="AF7480" s="16" t="str">
        <f t="shared" si="489"/>
        <v>1080</v>
      </c>
    </row>
    <row r="7481" spans="1:32" ht="14.45" hidden="1" customHeight="1" x14ac:dyDescent="0.45">
      <c r="A7481" s="1">
        <v>44236.685023148151</v>
      </c>
      <c r="B7481" s="1">
        <v>44236.685972222222</v>
      </c>
      <c r="C7481">
        <v>0</v>
      </c>
      <c r="D7481">
        <v>6</v>
      </c>
      <c r="E7481">
        <v>82</v>
      </c>
      <c r="F7481">
        <v>0</v>
      </c>
      <c r="G7481" s="1">
        <v>44237.334416550926</v>
      </c>
      <c r="H7481" s="2" t="s">
        <v>11399</v>
      </c>
      <c r="I7481" s="2" t="s">
        <v>51</v>
      </c>
      <c r="J7481" s="2" t="s">
        <v>52</v>
      </c>
      <c r="K7481" s="2" t="s">
        <v>5808</v>
      </c>
      <c r="L7481" s="2" t="s">
        <v>3854</v>
      </c>
      <c r="M7481" s="2" t="s">
        <v>5809</v>
      </c>
      <c r="N7481" s="2" t="s">
        <v>4708</v>
      </c>
      <c r="O7481">
        <v>1</v>
      </c>
      <c r="P7481" s="2" t="s">
        <v>59</v>
      </c>
      <c r="Q7481" s="2" t="s">
        <v>59</v>
      </c>
      <c r="R7481" s="2" t="s">
        <v>59</v>
      </c>
      <c r="S7481" s="2" t="s">
        <v>59</v>
      </c>
      <c r="T7481" s="2" t="s">
        <v>59</v>
      </c>
      <c r="U7481" s="7">
        <v>0</v>
      </c>
      <c r="V7481" s="2" t="s">
        <v>59</v>
      </c>
      <c r="W7481" s="2" t="s">
        <v>59</v>
      </c>
      <c r="X7481" s="2" t="s">
        <v>59</v>
      </c>
      <c r="Y7481" s="2" t="s">
        <v>59</v>
      </c>
      <c r="Z7481">
        <v>82</v>
      </c>
      <c r="AA7481" s="2" t="s">
        <v>59</v>
      </c>
      <c r="AB7481" s="2" t="s">
        <v>59</v>
      </c>
      <c r="AC7481" s="2" t="s">
        <v>11270</v>
      </c>
      <c r="AD7481">
        <v>0</v>
      </c>
      <c r="AE7481" s="15" t="str">
        <f t="shared" si="488"/>
        <v>414</v>
      </c>
      <c r="AF7481" s="16" t="str">
        <f t="shared" si="489"/>
        <v>896</v>
      </c>
    </row>
    <row r="7482" spans="1:32" ht="14.45" hidden="1" customHeight="1" x14ac:dyDescent="0.45">
      <c r="A7482" s="1">
        <v>44236.682916666665</v>
      </c>
      <c r="B7482" s="1">
        <v>44236.68304398148</v>
      </c>
      <c r="C7482">
        <v>0</v>
      </c>
      <c r="D7482">
        <v>6</v>
      </c>
      <c r="E7482">
        <v>10</v>
      </c>
      <c r="F7482">
        <v>0</v>
      </c>
      <c r="G7482" s="1">
        <v>44237.334417071761</v>
      </c>
      <c r="H7482" s="2" t="s">
        <v>11398</v>
      </c>
      <c r="I7482" s="2" t="s">
        <v>51</v>
      </c>
      <c r="J7482" s="2" t="s">
        <v>52</v>
      </c>
      <c r="K7482" s="2" t="s">
        <v>5808</v>
      </c>
      <c r="L7482" s="2" t="s">
        <v>9201</v>
      </c>
      <c r="M7482" s="2" t="s">
        <v>5809</v>
      </c>
      <c r="N7482" s="2" t="s">
        <v>4631</v>
      </c>
      <c r="O7482">
        <v>1</v>
      </c>
      <c r="P7482" s="2" t="s">
        <v>59</v>
      </c>
      <c r="Q7482" s="2" t="s">
        <v>59</v>
      </c>
      <c r="R7482" s="2" t="s">
        <v>59</v>
      </c>
      <c r="S7482" s="2" t="s">
        <v>59</v>
      </c>
      <c r="T7482" s="2" t="s">
        <v>59</v>
      </c>
      <c r="U7482" s="7">
        <v>0</v>
      </c>
      <c r="V7482" s="2" t="s">
        <v>59</v>
      </c>
      <c r="W7482" s="2" t="s">
        <v>59</v>
      </c>
      <c r="X7482" s="2" t="s">
        <v>59</v>
      </c>
      <c r="Y7482" s="2" t="s">
        <v>59</v>
      </c>
      <c r="Z7482">
        <v>10</v>
      </c>
      <c r="AA7482" s="2" t="s">
        <v>59</v>
      </c>
      <c r="AB7482" s="2" t="s">
        <v>59</v>
      </c>
      <c r="AC7482" s="2" t="s">
        <v>11270</v>
      </c>
      <c r="AD7482">
        <v>0</v>
      </c>
      <c r="AE7482" s="15" t="str">
        <f t="shared" si="488"/>
        <v>375</v>
      </c>
      <c r="AF7482" s="16" t="str">
        <f t="shared" si="489"/>
        <v>667</v>
      </c>
    </row>
    <row r="7483" spans="1:32" ht="14.45" hidden="1" customHeight="1" x14ac:dyDescent="0.45">
      <c r="A7483" s="1">
        <v>44236.685104166667</v>
      </c>
      <c r="B7483" s="1">
        <v>44236.685185185182</v>
      </c>
      <c r="C7483">
        <v>0</v>
      </c>
      <c r="D7483">
        <v>6</v>
      </c>
      <c r="E7483">
        <v>6</v>
      </c>
      <c r="F7483">
        <v>0</v>
      </c>
      <c r="G7483" s="1">
        <v>44237.33441729167</v>
      </c>
      <c r="H7483" s="2" t="s">
        <v>11397</v>
      </c>
      <c r="I7483" s="2" t="s">
        <v>51</v>
      </c>
      <c r="J7483" s="2" t="s">
        <v>52</v>
      </c>
      <c r="K7483" s="2" t="s">
        <v>5808</v>
      </c>
      <c r="L7483" s="2" t="s">
        <v>9201</v>
      </c>
      <c r="M7483" s="2" t="s">
        <v>5809</v>
      </c>
      <c r="N7483" s="2" t="s">
        <v>4708</v>
      </c>
      <c r="O7483">
        <v>1</v>
      </c>
      <c r="P7483" s="2" t="s">
        <v>59</v>
      </c>
      <c r="Q7483" s="2" t="s">
        <v>59</v>
      </c>
      <c r="R7483" s="2" t="s">
        <v>59</v>
      </c>
      <c r="S7483" s="2" t="s">
        <v>59</v>
      </c>
      <c r="T7483" s="2" t="s">
        <v>59</v>
      </c>
      <c r="U7483" s="7">
        <v>0</v>
      </c>
      <c r="V7483" s="2" t="s">
        <v>59</v>
      </c>
      <c r="W7483" s="2" t="s">
        <v>59</v>
      </c>
      <c r="X7483" s="2" t="s">
        <v>59</v>
      </c>
      <c r="Y7483" s="2" t="s">
        <v>59</v>
      </c>
      <c r="Z7483">
        <v>6</v>
      </c>
      <c r="AA7483" s="2" t="s">
        <v>59</v>
      </c>
      <c r="AB7483" s="2" t="s">
        <v>59</v>
      </c>
      <c r="AC7483" s="2" t="s">
        <v>11270</v>
      </c>
      <c r="AD7483">
        <v>0</v>
      </c>
      <c r="AE7483" s="15" t="str">
        <f t="shared" si="488"/>
        <v>414</v>
      </c>
      <c r="AF7483" s="16" t="str">
        <f t="shared" si="489"/>
        <v>896</v>
      </c>
    </row>
    <row r="7484" spans="1:32" ht="14.45" hidden="1" customHeight="1" x14ac:dyDescent="0.45">
      <c r="A7484" s="1">
        <v>44236.68545138889</v>
      </c>
      <c r="B7484" s="1">
        <v>44236.685532407406</v>
      </c>
      <c r="C7484">
        <v>0</v>
      </c>
      <c r="D7484">
        <v>6</v>
      </c>
      <c r="E7484">
        <v>7</v>
      </c>
      <c r="F7484">
        <v>0</v>
      </c>
      <c r="G7484" s="1">
        <v>44237.334417488426</v>
      </c>
      <c r="H7484" s="2" t="s">
        <v>11396</v>
      </c>
      <c r="I7484" s="2" t="s">
        <v>51</v>
      </c>
      <c r="J7484" s="2" t="s">
        <v>52</v>
      </c>
      <c r="K7484" s="2" t="s">
        <v>5808</v>
      </c>
      <c r="L7484" s="2" t="s">
        <v>3854</v>
      </c>
      <c r="M7484" s="2" t="s">
        <v>5809</v>
      </c>
      <c r="N7484" s="2" t="s">
        <v>4631</v>
      </c>
      <c r="O7484">
        <v>1</v>
      </c>
      <c r="P7484" s="2" t="s">
        <v>59</v>
      </c>
      <c r="Q7484" s="2" t="s">
        <v>59</v>
      </c>
      <c r="R7484" s="2" t="s">
        <v>59</v>
      </c>
      <c r="S7484" s="2" t="s">
        <v>59</v>
      </c>
      <c r="T7484" s="2" t="s">
        <v>59</v>
      </c>
      <c r="U7484" s="7">
        <v>0</v>
      </c>
      <c r="V7484" s="2" t="s">
        <v>59</v>
      </c>
      <c r="W7484" s="2" t="s">
        <v>59</v>
      </c>
      <c r="X7484" s="2" t="s">
        <v>59</v>
      </c>
      <c r="Y7484" s="2" t="s">
        <v>59</v>
      </c>
      <c r="Z7484">
        <v>7</v>
      </c>
      <c r="AA7484" s="2" t="s">
        <v>59</v>
      </c>
      <c r="AB7484" s="2" t="s">
        <v>59</v>
      </c>
      <c r="AC7484" s="2" t="s">
        <v>11270</v>
      </c>
      <c r="AD7484">
        <v>0</v>
      </c>
      <c r="AE7484" s="15" t="str">
        <f t="shared" si="488"/>
        <v>375</v>
      </c>
      <c r="AF7484" s="16" t="str">
        <f t="shared" si="489"/>
        <v>667</v>
      </c>
    </row>
    <row r="7485" spans="1:32" ht="14.45" hidden="1" customHeight="1" x14ac:dyDescent="0.45">
      <c r="A7485" s="1">
        <v>44236.686944444446</v>
      </c>
      <c r="B7485" s="1">
        <v>44236.687881944446</v>
      </c>
      <c r="C7485">
        <v>0</v>
      </c>
      <c r="D7485">
        <v>19</v>
      </c>
      <c r="E7485">
        <v>81</v>
      </c>
      <c r="F7485">
        <v>0</v>
      </c>
      <c r="G7485" s="1">
        <v>44237.334418136576</v>
      </c>
      <c r="H7485" s="2" t="s">
        <v>11395</v>
      </c>
      <c r="I7485" s="2" t="s">
        <v>51</v>
      </c>
      <c r="J7485" s="2" t="s">
        <v>52</v>
      </c>
      <c r="K7485" s="2" t="s">
        <v>53</v>
      </c>
      <c r="L7485" s="2" t="s">
        <v>11239</v>
      </c>
      <c r="M7485" s="2" t="s">
        <v>106</v>
      </c>
      <c r="N7485" s="2" t="s">
        <v>247</v>
      </c>
      <c r="O7485">
        <v>1</v>
      </c>
      <c r="P7485" s="2" t="s">
        <v>59</v>
      </c>
      <c r="Q7485" s="2" t="s">
        <v>59</v>
      </c>
      <c r="R7485" s="2" t="s">
        <v>59</v>
      </c>
      <c r="S7485" s="2" t="s">
        <v>59</v>
      </c>
      <c r="T7485" s="2" t="s">
        <v>59</v>
      </c>
      <c r="U7485" s="7">
        <v>0</v>
      </c>
      <c r="V7485" s="2" t="s">
        <v>59</v>
      </c>
      <c r="W7485" s="2" t="s">
        <v>59</v>
      </c>
      <c r="X7485" s="2" t="s">
        <v>59</v>
      </c>
      <c r="Y7485" s="2" t="s">
        <v>59</v>
      </c>
      <c r="Z7485">
        <v>81</v>
      </c>
      <c r="AA7485" s="2" t="s">
        <v>11244</v>
      </c>
      <c r="AB7485" s="2" t="s">
        <v>11243</v>
      </c>
      <c r="AC7485" s="2" t="s">
        <v>11270</v>
      </c>
      <c r="AD7485">
        <v>0</v>
      </c>
      <c r="AE7485" s="15" t="str">
        <f t="shared" si="488"/>
        <v>2560</v>
      </c>
      <c r="AF7485" s="16" t="str">
        <f t="shared" si="489"/>
        <v>1440</v>
      </c>
    </row>
    <row r="7486" spans="1:32" ht="14.45" hidden="1" customHeight="1" x14ac:dyDescent="0.45">
      <c r="A7486" s="1">
        <v>44236.685370370367</v>
      </c>
      <c r="B7486" s="1">
        <v>44236.686643518522</v>
      </c>
      <c r="C7486">
        <v>0</v>
      </c>
      <c r="D7486">
        <v>10</v>
      </c>
      <c r="E7486">
        <v>110</v>
      </c>
      <c r="F7486">
        <v>0</v>
      </c>
      <c r="G7486" s="1">
        <v>44237.33441815972</v>
      </c>
      <c r="H7486" s="2" t="s">
        <v>11394</v>
      </c>
      <c r="I7486" s="2" t="s">
        <v>51</v>
      </c>
      <c r="J7486" s="2" t="s">
        <v>52</v>
      </c>
      <c r="K7486" s="2" t="s">
        <v>53</v>
      </c>
      <c r="L7486" s="2" t="s">
        <v>11239</v>
      </c>
      <c r="M7486" s="2" t="s">
        <v>106</v>
      </c>
      <c r="N7486" s="2" t="s">
        <v>123</v>
      </c>
      <c r="O7486">
        <v>1</v>
      </c>
      <c r="P7486" s="2" t="s">
        <v>59</v>
      </c>
      <c r="Q7486" s="2" t="s">
        <v>59</v>
      </c>
      <c r="R7486" s="2" t="s">
        <v>59</v>
      </c>
      <c r="S7486" s="2" t="s">
        <v>59</v>
      </c>
      <c r="T7486" s="2" t="s">
        <v>59</v>
      </c>
      <c r="U7486" s="7">
        <v>0</v>
      </c>
      <c r="V7486" s="2" t="s">
        <v>59</v>
      </c>
      <c r="W7486" s="2" t="s">
        <v>59</v>
      </c>
      <c r="X7486" s="2" t="s">
        <v>59</v>
      </c>
      <c r="Y7486" s="2" t="s">
        <v>59</v>
      </c>
      <c r="Z7486">
        <v>110</v>
      </c>
      <c r="AA7486" s="2" t="s">
        <v>59</v>
      </c>
      <c r="AB7486" s="2" t="s">
        <v>59</v>
      </c>
      <c r="AC7486" s="2" t="s">
        <v>11270</v>
      </c>
      <c r="AD7486">
        <v>0</v>
      </c>
      <c r="AE7486" s="15" t="str">
        <f t="shared" si="488"/>
        <v>1280</v>
      </c>
      <c r="AF7486" s="16" t="str">
        <f t="shared" si="489"/>
        <v>800</v>
      </c>
    </row>
    <row r="7487" spans="1:32" ht="14.45" hidden="1" customHeight="1" x14ac:dyDescent="0.45">
      <c r="A7487" s="1">
        <v>44236.68309027778</v>
      </c>
      <c r="B7487" s="1">
        <v>44236.686747685184</v>
      </c>
      <c r="C7487">
        <v>0</v>
      </c>
      <c r="D7487">
        <v>10</v>
      </c>
      <c r="E7487">
        <v>315</v>
      </c>
      <c r="F7487">
        <v>0</v>
      </c>
      <c r="G7487" s="1">
        <v>44237.334418726852</v>
      </c>
      <c r="H7487" s="2" t="s">
        <v>11393</v>
      </c>
      <c r="I7487" s="2" t="s">
        <v>51</v>
      </c>
      <c r="J7487" s="2" t="s">
        <v>52</v>
      </c>
      <c r="K7487" s="2" t="s">
        <v>53</v>
      </c>
      <c r="L7487" s="2" t="s">
        <v>11247</v>
      </c>
      <c r="M7487" s="2" t="s">
        <v>106</v>
      </c>
      <c r="N7487" s="2" t="s">
        <v>123</v>
      </c>
      <c r="O7487">
        <v>1</v>
      </c>
      <c r="P7487" s="2" t="s">
        <v>59</v>
      </c>
      <c r="Q7487" s="2" t="s">
        <v>59</v>
      </c>
      <c r="R7487" s="2" t="s">
        <v>59</v>
      </c>
      <c r="S7487" s="2" t="s">
        <v>59</v>
      </c>
      <c r="T7487" s="2" t="s">
        <v>59</v>
      </c>
      <c r="U7487" s="7">
        <v>0</v>
      </c>
      <c r="V7487" s="2" t="s">
        <v>59</v>
      </c>
      <c r="W7487" s="2" t="s">
        <v>59</v>
      </c>
      <c r="X7487" s="2" t="s">
        <v>59</v>
      </c>
      <c r="Y7487" s="2" t="s">
        <v>59</v>
      </c>
      <c r="Z7487">
        <v>315</v>
      </c>
      <c r="AA7487" s="2" t="s">
        <v>59</v>
      </c>
      <c r="AB7487" s="2" t="s">
        <v>59</v>
      </c>
      <c r="AC7487" s="2" t="s">
        <v>11270</v>
      </c>
      <c r="AD7487">
        <v>0</v>
      </c>
      <c r="AE7487" s="15" t="str">
        <f t="shared" si="488"/>
        <v>1280</v>
      </c>
      <c r="AF7487" s="16" t="str">
        <f t="shared" si="489"/>
        <v>800</v>
      </c>
    </row>
    <row r="7488" spans="1:32" ht="14.45" hidden="1" customHeight="1" x14ac:dyDescent="0.45">
      <c r="A7488" s="1">
        <v>44236.683240740742</v>
      </c>
      <c r="B7488" s="1">
        <v>44236.683564814812</v>
      </c>
      <c r="C7488">
        <v>0</v>
      </c>
      <c r="D7488">
        <v>10</v>
      </c>
      <c r="E7488">
        <v>27</v>
      </c>
      <c r="F7488">
        <v>0</v>
      </c>
      <c r="G7488" s="1">
        <v>44237.334418761573</v>
      </c>
      <c r="H7488" s="2" t="s">
        <v>11392</v>
      </c>
      <c r="I7488" s="2" t="s">
        <v>51</v>
      </c>
      <c r="J7488" s="2" t="s">
        <v>52</v>
      </c>
      <c r="K7488" s="2" t="s">
        <v>113</v>
      </c>
      <c r="L7488" s="2" t="s">
        <v>3854</v>
      </c>
      <c r="M7488" s="2" t="s">
        <v>106</v>
      </c>
      <c r="N7488" s="2" t="s">
        <v>107</v>
      </c>
      <c r="O7488">
        <v>1</v>
      </c>
      <c r="P7488" s="2" t="s">
        <v>59</v>
      </c>
      <c r="Q7488" s="2" t="s">
        <v>59</v>
      </c>
      <c r="R7488" s="2" t="s">
        <v>59</v>
      </c>
      <c r="S7488" s="2" t="s">
        <v>59</v>
      </c>
      <c r="T7488" s="2" t="s">
        <v>59</v>
      </c>
      <c r="U7488" s="7">
        <v>0</v>
      </c>
      <c r="V7488" s="2" t="s">
        <v>59</v>
      </c>
      <c r="W7488" s="2" t="s">
        <v>59</v>
      </c>
      <c r="X7488" s="2" t="s">
        <v>59</v>
      </c>
      <c r="Y7488" s="2" t="s">
        <v>59</v>
      </c>
      <c r="Z7488">
        <v>27</v>
      </c>
      <c r="AA7488" s="2" t="s">
        <v>59</v>
      </c>
      <c r="AB7488" s="2" t="s">
        <v>59</v>
      </c>
      <c r="AC7488" s="2" t="s">
        <v>11270</v>
      </c>
      <c r="AD7488">
        <v>0</v>
      </c>
      <c r="AE7488" s="15" t="str">
        <f t="shared" si="488"/>
        <v>1440</v>
      </c>
      <c r="AF7488" s="16" t="str">
        <f t="shared" si="489"/>
        <v>900</v>
      </c>
    </row>
    <row r="7489" spans="1:32" ht="14.45" hidden="1" customHeight="1" x14ac:dyDescent="0.45">
      <c r="A7489" s="1">
        <v>44236.683344907404</v>
      </c>
      <c r="B7489" s="1">
        <v>44236.685335648152</v>
      </c>
      <c r="C7489">
        <v>0</v>
      </c>
      <c r="D7489">
        <v>13</v>
      </c>
      <c r="E7489">
        <v>171</v>
      </c>
      <c r="F7489">
        <v>0</v>
      </c>
      <c r="G7489" s="1">
        <v>44237.334418935185</v>
      </c>
      <c r="H7489" s="2" t="s">
        <v>11391</v>
      </c>
      <c r="I7489" s="2" t="s">
        <v>51</v>
      </c>
      <c r="J7489" s="2" t="s">
        <v>52</v>
      </c>
      <c r="K7489" s="2" t="s">
        <v>53</v>
      </c>
      <c r="L7489" s="2" t="s">
        <v>11239</v>
      </c>
      <c r="M7489" s="2" t="s">
        <v>55</v>
      </c>
      <c r="N7489" s="2" t="s">
        <v>56</v>
      </c>
      <c r="O7489">
        <v>1</v>
      </c>
      <c r="P7489" s="2" t="s">
        <v>59</v>
      </c>
      <c r="Q7489" s="2" t="s">
        <v>59</v>
      </c>
      <c r="R7489" s="2" t="s">
        <v>59</v>
      </c>
      <c r="S7489" s="2" t="s">
        <v>59</v>
      </c>
      <c r="T7489" s="2" t="s">
        <v>59</v>
      </c>
      <c r="U7489" s="7">
        <v>0</v>
      </c>
      <c r="V7489" s="2" t="s">
        <v>59</v>
      </c>
      <c r="W7489" s="2" t="s">
        <v>59</v>
      </c>
      <c r="X7489" s="2" t="s">
        <v>59</v>
      </c>
      <c r="Y7489" s="2" t="s">
        <v>59</v>
      </c>
      <c r="Z7489">
        <v>171</v>
      </c>
      <c r="AA7489" s="2" t="s">
        <v>11242</v>
      </c>
      <c r="AB7489" s="2" t="s">
        <v>11241</v>
      </c>
      <c r="AC7489" s="2" t="s">
        <v>11270</v>
      </c>
      <c r="AD7489">
        <v>0</v>
      </c>
      <c r="AE7489" s="15" t="str">
        <f t="shared" si="488"/>
        <v>1920</v>
      </c>
      <c r="AF7489" s="16" t="str">
        <f t="shared" si="489"/>
        <v>1080</v>
      </c>
    </row>
    <row r="7490" spans="1:32" ht="14.45" hidden="1" customHeight="1" x14ac:dyDescent="0.45">
      <c r="A7490" s="1">
        <v>44236.683854166666</v>
      </c>
      <c r="B7490" s="1">
        <v>44236.68509259259</v>
      </c>
      <c r="C7490">
        <v>0</v>
      </c>
      <c r="D7490">
        <v>19</v>
      </c>
      <c r="E7490">
        <v>106</v>
      </c>
      <c r="F7490">
        <v>0</v>
      </c>
      <c r="G7490" s="1">
        <v>44237.334420810184</v>
      </c>
      <c r="H7490" s="2" t="s">
        <v>11390</v>
      </c>
      <c r="I7490" s="2" t="s">
        <v>51</v>
      </c>
      <c r="J7490" s="2" t="s">
        <v>52</v>
      </c>
      <c r="K7490" s="2" t="s">
        <v>113</v>
      </c>
      <c r="L7490" s="2" t="s">
        <v>157</v>
      </c>
      <c r="M7490" s="2" t="s">
        <v>106</v>
      </c>
      <c r="N7490" s="2" t="s">
        <v>107</v>
      </c>
      <c r="O7490">
        <v>1</v>
      </c>
      <c r="P7490" s="2" t="s">
        <v>59</v>
      </c>
      <c r="Q7490" s="2" t="s">
        <v>59</v>
      </c>
      <c r="R7490" s="2" t="s">
        <v>59</v>
      </c>
      <c r="S7490" s="2" t="s">
        <v>59</v>
      </c>
      <c r="T7490" s="2" t="s">
        <v>59</v>
      </c>
      <c r="U7490" s="7">
        <v>0</v>
      </c>
      <c r="V7490" s="2" t="s">
        <v>59</v>
      </c>
      <c r="W7490" s="2" t="s">
        <v>59</v>
      </c>
      <c r="X7490" s="2" t="s">
        <v>59</v>
      </c>
      <c r="Y7490" s="2" t="s">
        <v>59</v>
      </c>
      <c r="Z7490">
        <v>106</v>
      </c>
      <c r="AA7490" s="2" t="s">
        <v>11238</v>
      </c>
      <c r="AB7490" s="2" t="s">
        <v>11237</v>
      </c>
      <c r="AC7490" s="2" t="s">
        <v>11270</v>
      </c>
      <c r="AD7490">
        <v>0</v>
      </c>
      <c r="AE7490" s="15" t="str">
        <f t="shared" si="488"/>
        <v>1440</v>
      </c>
      <c r="AF7490" s="16" t="str">
        <f t="shared" si="489"/>
        <v>900</v>
      </c>
    </row>
    <row r="7491" spans="1:32" ht="14.45" hidden="1" customHeight="1" x14ac:dyDescent="0.45">
      <c r="A7491" s="1">
        <v>44236.688298611109</v>
      </c>
      <c r="B7491" s="1">
        <v>44236.688437500001</v>
      </c>
      <c r="C7491">
        <v>0</v>
      </c>
      <c r="D7491">
        <v>13</v>
      </c>
      <c r="E7491">
        <v>11</v>
      </c>
      <c r="F7491">
        <v>0</v>
      </c>
      <c r="G7491" s="1">
        <v>44237.334421203705</v>
      </c>
      <c r="H7491" s="2" t="s">
        <v>11389</v>
      </c>
      <c r="I7491" s="2" t="s">
        <v>51</v>
      </c>
      <c r="J7491" s="2" t="s">
        <v>52</v>
      </c>
      <c r="K7491" s="2" t="s">
        <v>113</v>
      </c>
      <c r="L7491" s="2" t="s">
        <v>394</v>
      </c>
      <c r="M7491" s="2" t="s">
        <v>106</v>
      </c>
      <c r="N7491" s="2" t="s">
        <v>1360</v>
      </c>
      <c r="O7491">
        <v>1</v>
      </c>
      <c r="P7491" s="2" t="s">
        <v>59</v>
      </c>
      <c r="Q7491" s="2" t="s">
        <v>59</v>
      </c>
      <c r="R7491" s="2" t="s">
        <v>59</v>
      </c>
      <c r="S7491" s="2" t="s">
        <v>59</v>
      </c>
      <c r="T7491" s="2" t="s">
        <v>59</v>
      </c>
      <c r="U7491" s="7">
        <v>0</v>
      </c>
      <c r="V7491" s="2" t="s">
        <v>59</v>
      </c>
      <c r="W7491" s="2" t="s">
        <v>59</v>
      </c>
      <c r="X7491" s="2" t="s">
        <v>59</v>
      </c>
      <c r="Y7491" s="2" t="s">
        <v>59</v>
      </c>
      <c r="Z7491">
        <v>11</v>
      </c>
      <c r="AA7491" s="2" t="s">
        <v>11244</v>
      </c>
      <c r="AB7491" s="2" t="s">
        <v>11243</v>
      </c>
      <c r="AC7491" s="2" t="s">
        <v>11270</v>
      </c>
      <c r="AD7491">
        <v>0</v>
      </c>
      <c r="AE7491" s="15" t="str">
        <f t="shared" si="488"/>
        <v>810</v>
      </c>
      <c r="AF7491" s="16" t="str">
        <f t="shared" si="489"/>
        <v>1080</v>
      </c>
    </row>
    <row r="7492" spans="1:32" ht="14.45" hidden="1" customHeight="1" x14ac:dyDescent="0.45">
      <c r="A7492" s="1">
        <v>44236.683391203704</v>
      </c>
      <c r="B7492" s="1">
        <v>44236.691678240742</v>
      </c>
      <c r="C7492">
        <v>0</v>
      </c>
      <c r="D7492">
        <v>10</v>
      </c>
      <c r="E7492">
        <v>715</v>
      </c>
      <c r="F7492">
        <v>0</v>
      </c>
      <c r="G7492" s="1">
        <v>44237.33442136574</v>
      </c>
      <c r="H7492" s="2" t="s">
        <v>11388</v>
      </c>
      <c r="I7492" s="2" t="s">
        <v>51</v>
      </c>
      <c r="J7492" s="2" t="s">
        <v>52</v>
      </c>
      <c r="K7492" s="2" t="s">
        <v>113</v>
      </c>
      <c r="L7492" s="2" t="s">
        <v>3854</v>
      </c>
      <c r="M7492" s="2" t="s">
        <v>106</v>
      </c>
      <c r="N7492" s="2" t="s">
        <v>107</v>
      </c>
      <c r="O7492">
        <v>1</v>
      </c>
      <c r="P7492" s="2" t="s">
        <v>59</v>
      </c>
      <c r="Q7492" s="2" t="s">
        <v>59</v>
      </c>
      <c r="R7492" s="2" t="s">
        <v>59</v>
      </c>
      <c r="S7492" s="2" t="s">
        <v>59</v>
      </c>
      <c r="T7492" s="2" t="s">
        <v>59</v>
      </c>
      <c r="U7492" s="7">
        <v>0</v>
      </c>
      <c r="V7492" s="2" t="s">
        <v>59</v>
      </c>
      <c r="W7492" s="2" t="s">
        <v>59</v>
      </c>
      <c r="X7492" s="2" t="s">
        <v>59</v>
      </c>
      <c r="Y7492" s="2" t="s">
        <v>59</v>
      </c>
      <c r="Z7492">
        <v>715</v>
      </c>
      <c r="AA7492" s="2" t="s">
        <v>59</v>
      </c>
      <c r="AB7492" s="2" t="s">
        <v>59</v>
      </c>
      <c r="AC7492" s="2" t="s">
        <v>11270</v>
      </c>
      <c r="AD7492">
        <v>0</v>
      </c>
      <c r="AE7492" s="15" t="str">
        <f t="shared" ref="AE7492:AE7555" si="490">LEFT(N7492,SEARCH("x",N7492)-1)</f>
        <v>1440</v>
      </c>
      <c r="AF7492" s="16" t="str">
        <f t="shared" ref="AF7492:AF7555" si="491">RIGHT(N7492,LEN(N7492)-SEARCH("x",N7492))</f>
        <v>900</v>
      </c>
    </row>
    <row r="7493" spans="1:32" ht="14.45" hidden="1" customHeight="1" x14ac:dyDescent="0.45">
      <c r="A7493" s="1">
        <v>44236.683333333334</v>
      </c>
      <c r="B7493" s="1">
        <v>44236.684328703705</v>
      </c>
      <c r="C7493">
        <v>0</v>
      </c>
      <c r="D7493">
        <v>17</v>
      </c>
      <c r="E7493">
        <v>86</v>
      </c>
      <c r="F7493">
        <v>0</v>
      </c>
      <c r="G7493" s="1">
        <v>44237.334421539352</v>
      </c>
      <c r="H7493" s="2" t="s">
        <v>11387</v>
      </c>
      <c r="I7493" s="2" t="s">
        <v>51</v>
      </c>
      <c r="J7493" s="2" t="s">
        <v>52</v>
      </c>
      <c r="K7493" s="2" t="s">
        <v>53</v>
      </c>
      <c r="L7493" s="2" t="s">
        <v>11239</v>
      </c>
      <c r="M7493" s="2" t="s">
        <v>55</v>
      </c>
      <c r="N7493" s="2" t="s">
        <v>142</v>
      </c>
      <c r="O7493">
        <v>1</v>
      </c>
      <c r="P7493" s="2" t="s">
        <v>59</v>
      </c>
      <c r="Q7493" s="2" t="s">
        <v>59</v>
      </c>
      <c r="R7493" s="2" t="s">
        <v>59</v>
      </c>
      <c r="S7493" s="2" t="s">
        <v>59</v>
      </c>
      <c r="T7493" s="2" t="s">
        <v>59</v>
      </c>
      <c r="U7493" s="7">
        <v>0</v>
      </c>
      <c r="V7493" s="2" t="s">
        <v>59</v>
      </c>
      <c r="W7493" s="2" t="s">
        <v>59</v>
      </c>
      <c r="X7493" s="2" t="s">
        <v>59</v>
      </c>
      <c r="Y7493" s="2" t="s">
        <v>59</v>
      </c>
      <c r="Z7493">
        <v>86</v>
      </c>
      <c r="AA7493" s="2" t="s">
        <v>11238</v>
      </c>
      <c r="AB7493" s="2" t="s">
        <v>11237</v>
      </c>
      <c r="AC7493" s="2" t="s">
        <v>11270</v>
      </c>
      <c r="AD7493">
        <v>0</v>
      </c>
      <c r="AE7493" s="15" t="str">
        <f t="shared" si="490"/>
        <v>1536</v>
      </c>
      <c r="AF7493" s="16" t="str">
        <f t="shared" si="491"/>
        <v>864</v>
      </c>
    </row>
    <row r="7494" spans="1:32" ht="14.45" hidden="1" customHeight="1" x14ac:dyDescent="0.45">
      <c r="A7494" s="1">
        <v>44236.688321759262</v>
      </c>
      <c r="B7494" s="1">
        <v>44236.68949074074</v>
      </c>
      <c r="C7494">
        <v>0</v>
      </c>
      <c r="D7494">
        <v>19</v>
      </c>
      <c r="E7494">
        <v>100</v>
      </c>
      <c r="F7494">
        <v>0</v>
      </c>
      <c r="G7494" s="1">
        <v>44237.334421851854</v>
      </c>
      <c r="H7494" s="2" t="s">
        <v>11386</v>
      </c>
      <c r="I7494" s="2" t="s">
        <v>51</v>
      </c>
      <c r="J7494" s="2" t="s">
        <v>52</v>
      </c>
      <c r="K7494" s="2" t="s">
        <v>78</v>
      </c>
      <c r="L7494" s="2" t="s">
        <v>9731</v>
      </c>
      <c r="M7494" s="2" t="s">
        <v>55</v>
      </c>
      <c r="N7494" s="2" t="s">
        <v>56</v>
      </c>
      <c r="O7494">
        <v>1</v>
      </c>
      <c r="P7494" s="2" t="s">
        <v>59</v>
      </c>
      <c r="Q7494" s="2" t="s">
        <v>59</v>
      </c>
      <c r="R7494" s="2" t="s">
        <v>59</v>
      </c>
      <c r="S7494" s="2" t="s">
        <v>59</v>
      </c>
      <c r="T7494" s="2" t="s">
        <v>59</v>
      </c>
      <c r="U7494" s="7">
        <v>0</v>
      </c>
      <c r="V7494" s="2" t="s">
        <v>59</v>
      </c>
      <c r="W7494" s="2" t="s">
        <v>59</v>
      </c>
      <c r="X7494" s="2" t="s">
        <v>59</v>
      </c>
      <c r="Y7494" s="2" t="s">
        <v>59</v>
      </c>
      <c r="Z7494">
        <v>100</v>
      </c>
      <c r="AA7494" s="2" t="s">
        <v>11246</v>
      </c>
      <c r="AB7494" s="2" t="s">
        <v>11245</v>
      </c>
      <c r="AC7494" s="2" t="s">
        <v>11270</v>
      </c>
      <c r="AD7494">
        <v>0</v>
      </c>
      <c r="AE7494" s="15" t="str">
        <f t="shared" si="490"/>
        <v>1920</v>
      </c>
      <c r="AF7494" s="16" t="str">
        <f t="shared" si="491"/>
        <v>1080</v>
      </c>
    </row>
    <row r="7495" spans="1:32" ht="14.45" hidden="1" customHeight="1" x14ac:dyDescent="0.45">
      <c r="A7495" s="1">
        <v>44236.684606481482</v>
      </c>
      <c r="B7495" s="1">
        <v>44236.685254629629</v>
      </c>
      <c r="C7495">
        <v>0</v>
      </c>
      <c r="D7495">
        <v>13</v>
      </c>
      <c r="E7495">
        <v>55</v>
      </c>
      <c r="F7495">
        <v>0</v>
      </c>
      <c r="G7495" s="1">
        <v>44237.334421956017</v>
      </c>
      <c r="H7495" s="2" t="s">
        <v>11385</v>
      </c>
      <c r="I7495" s="2" t="s">
        <v>51</v>
      </c>
      <c r="J7495" s="2" t="s">
        <v>52</v>
      </c>
      <c r="K7495" s="2" t="s">
        <v>64</v>
      </c>
      <c r="L7495" s="2" t="s">
        <v>11253</v>
      </c>
      <c r="M7495" s="2" t="s">
        <v>55</v>
      </c>
      <c r="N7495" s="2" t="s">
        <v>136</v>
      </c>
      <c r="O7495">
        <v>1</v>
      </c>
      <c r="P7495" s="2" t="s">
        <v>59</v>
      </c>
      <c r="Q7495" s="2" t="s">
        <v>59</v>
      </c>
      <c r="R7495" s="2" t="s">
        <v>59</v>
      </c>
      <c r="S7495" s="2" t="s">
        <v>59</v>
      </c>
      <c r="T7495" s="2" t="s">
        <v>59</v>
      </c>
      <c r="U7495" s="7">
        <v>0</v>
      </c>
      <c r="V7495" s="2" t="s">
        <v>59</v>
      </c>
      <c r="W7495" s="2" t="s">
        <v>59</v>
      </c>
      <c r="X7495" s="2" t="s">
        <v>59</v>
      </c>
      <c r="Y7495" s="2" t="s">
        <v>59</v>
      </c>
      <c r="Z7495">
        <v>55</v>
      </c>
      <c r="AA7495" s="2" t="s">
        <v>9135</v>
      </c>
      <c r="AB7495" s="2" t="s">
        <v>11240</v>
      </c>
      <c r="AC7495" s="2" t="s">
        <v>11270</v>
      </c>
      <c r="AD7495">
        <v>0</v>
      </c>
      <c r="AE7495" s="15" t="str">
        <f t="shared" si="490"/>
        <v>1680</v>
      </c>
      <c r="AF7495" s="16" t="str">
        <f t="shared" si="491"/>
        <v>1050</v>
      </c>
    </row>
    <row r="7496" spans="1:32" ht="14.45" hidden="1" customHeight="1" x14ac:dyDescent="0.45">
      <c r="A7496" s="1">
        <v>44236.693541666667</v>
      </c>
      <c r="B7496" s="1">
        <v>44236.693657407406</v>
      </c>
      <c r="C7496">
        <v>0</v>
      </c>
      <c r="D7496">
        <v>8</v>
      </c>
      <c r="E7496">
        <v>9</v>
      </c>
      <c r="F7496">
        <v>0</v>
      </c>
      <c r="G7496" s="1">
        <v>44237.334421979169</v>
      </c>
      <c r="H7496" s="2" t="s">
        <v>11384</v>
      </c>
      <c r="I7496" s="2" t="s">
        <v>51</v>
      </c>
      <c r="J7496" s="2" t="s">
        <v>52</v>
      </c>
      <c r="K7496" s="2" t="s">
        <v>78</v>
      </c>
      <c r="L7496" s="2" t="s">
        <v>9731</v>
      </c>
      <c r="M7496" s="2" t="s">
        <v>55</v>
      </c>
      <c r="N7496" s="2" t="s">
        <v>404</v>
      </c>
      <c r="O7496">
        <v>1</v>
      </c>
      <c r="P7496" s="2" t="s">
        <v>59</v>
      </c>
      <c r="Q7496" s="2" t="s">
        <v>59</v>
      </c>
      <c r="R7496" s="2" t="s">
        <v>59</v>
      </c>
      <c r="S7496" s="2" t="s">
        <v>59</v>
      </c>
      <c r="T7496" s="2" t="s">
        <v>59</v>
      </c>
      <c r="U7496" s="7">
        <v>0</v>
      </c>
      <c r="V7496" s="2" t="s">
        <v>59</v>
      </c>
      <c r="W7496" s="2" t="s">
        <v>59</v>
      </c>
      <c r="X7496" s="2" t="s">
        <v>59</v>
      </c>
      <c r="Y7496" s="2" t="s">
        <v>59</v>
      </c>
      <c r="Z7496">
        <v>9</v>
      </c>
      <c r="AA7496" s="2" t="s">
        <v>59</v>
      </c>
      <c r="AB7496" s="2" t="s">
        <v>59</v>
      </c>
      <c r="AC7496" s="2" t="s">
        <v>11270</v>
      </c>
      <c r="AD7496">
        <v>0</v>
      </c>
      <c r="AE7496" s="15" t="str">
        <f t="shared" si="490"/>
        <v>3440</v>
      </c>
      <c r="AF7496" s="16" t="str">
        <f t="shared" si="491"/>
        <v>1440</v>
      </c>
    </row>
    <row r="7497" spans="1:32" ht="14.45" hidden="1" customHeight="1" x14ac:dyDescent="0.45">
      <c r="A7497" s="1">
        <v>44236.687569444446</v>
      </c>
      <c r="B7497" s="1">
        <v>44236.688321759262</v>
      </c>
      <c r="C7497">
        <v>0</v>
      </c>
      <c r="D7497">
        <v>13</v>
      </c>
      <c r="E7497">
        <v>65</v>
      </c>
      <c r="F7497">
        <v>0</v>
      </c>
      <c r="G7497" s="1">
        <v>44237.334422372682</v>
      </c>
      <c r="H7497" s="2" t="s">
        <v>11383</v>
      </c>
      <c r="I7497" s="2" t="s">
        <v>51</v>
      </c>
      <c r="J7497" s="2" t="s">
        <v>52</v>
      </c>
      <c r="K7497" s="2" t="s">
        <v>78</v>
      </c>
      <c r="L7497" s="2" t="s">
        <v>9731</v>
      </c>
      <c r="M7497" s="2" t="s">
        <v>153</v>
      </c>
      <c r="N7497" s="2" t="s">
        <v>142</v>
      </c>
      <c r="O7497">
        <v>1</v>
      </c>
      <c r="P7497" s="2" t="s">
        <v>59</v>
      </c>
      <c r="Q7497" s="2" t="s">
        <v>59</v>
      </c>
      <c r="R7497" s="2" t="s">
        <v>59</v>
      </c>
      <c r="S7497" s="2" t="s">
        <v>59</v>
      </c>
      <c r="T7497" s="2" t="s">
        <v>59</v>
      </c>
      <c r="U7497" s="7">
        <v>0</v>
      </c>
      <c r="V7497" s="2" t="s">
        <v>59</v>
      </c>
      <c r="W7497" s="2" t="s">
        <v>59</v>
      </c>
      <c r="X7497" s="2" t="s">
        <v>59</v>
      </c>
      <c r="Y7497" s="2" t="s">
        <v>59</v>
      </c>
      <c r="Z7497">
        <v>65</v>
      </c>
      <c r="AA7497" s="2" t="s">
        <v>11238</v>
      </c>
      <c r="AB7497" s="2" t="s">
        <v>11237</v>
      </c>
      <c r="AC7497" s="2" t="s">
        <v>11270</v>
      </c>
      <c r="AD7497">
        <v>0</v>
      </c>
      <c r="AE7497" s="15" t="str">
        <f t="shared" si="490"/>
        <v>1536</v>
      </c>
      <c r="AF7497" s="16" t="str">
        <f t="shared" si="491"/>
        <v>864</v>
      </c>
    </row>
    <row r="7498" spans="1:32" ht="14.45" hidden="1" customHeight="1" x14ac:dyDescent="0.45">
      <c r="A7498" s="1">
        <v>44236.694618055553</v>
      </c>
      <c r="B7498" s="1">
        <v>44236.696076388886</v>
      </c>
      <c r="C7498">
        <v>0</v>
      </c>
      <c r="D7498">
        <v>17</v>
      </c>
      <c r="E7498">
        <v>125</v>
      </c>
      <c r="F7498">
        <v>0</v>
      </c>
      <c r="G7498" s="1">
        <v>44237.33442298611</v>
      </c>
      <c r="H7498" s="2" t="s">
        <v>11382</v>
      </c>
      <c r="I7498" s="2" t="s">
        <v>51</v>
      </c>
      <c r="J7498" s="2" t="s">
        <v>52</v>
      </c>
      <c r="K7498" s="2" t="s">
        <v>64</v>
      </c>
      <c r="L7498" s="2" t="s">
        <v>11253</v>
      </c>
      <c r="M7498" s="2" t="s">
        <v>55</v>
      </c>
      <c r="N7498" s="2" t="s">
        <v>56</v>
      </c>
      <c r="O7498">
        <v>1</v>
      </c>
      <c r="P7498" s="2" t="s">
        <v>59</v>
      </c>
      <c r="Q7498" s="2" t="s">
        <v>59</v>
      </c>
      <c r="R7498" s="2" t="s">
        <v>59</v>
      </c>
      <c r="S7498" s="2" t="s">
        <v>59</v>
      </c>
      <c r="T7498" s="2" t="s">
        <v>59</v>
      </c>
      <c r="U7498" s="7">
        <v>0</v>
      </c>
      <c r="V7498" s="2" t="s">
        <v>59</v>
      </c>
      <c r="W7498" s="2" t="s">
        <v>59</v>
      </c>
      <c r="X7498" s="2" t="s">
        <v>59</v>
      </c>
      <c r="Y7498" s="2" t="s">
        <v>59</v>
      </c>
      <c r="Z7498">
        <v>125</v>
      </c>
      <c r="AA7498" s="2" t="s">
        <v>11244</v>
      </c>
      <c r="AB7498" s="2" t="s">
        <v>11243</v>
      </c>
      <c r="AC7498" s="2" t="s">
        <v>11270</v>
      </c>
      <c r="AD7498">
        <v>0</v>
      </c>
      <c r="AE7498" s="15" t="str">
        <f t="shared" si="490"/>
        <v>1920</v>
      </c>
      <c r="AF7498" s="16" t="str">
        <f t="shared" si="491"/>
        <v>1080</v>
      </c>
    </row>
    <row r="7499" spans="1:32" ht="14.45" hidden="1" customHeight="1" x14ac:dyDescent="0.45">
      <c r="A7499" s="1">
        <v>44236.686435185184</v>
      </c>
      <c r="B7499" s="1">
        <v>44236.726435185185</v>
      </c>
      <c r="C7499">
        <v>0</v>
      </c>
      <c r="D7499">
        <v>50</v>
      </c>
      <c r="E7499">
        <v>3455</v>
      </c>
      <c r="F7499">
        <v>0</v>
      </c>
      <c r="G7499" s="1">
        <v>44237.33442309028</v>
      </c>
      <c r="H7499" s="2" t="s">
        <v>11381</v>
      </c>
      <c r="I7499" s="2" t="s">
        <v>51</v>
      </c>
      <c r="J7499" s="2" t="s">
        <v>52</v>
      </c>
      <c r="K7499" s="2" t="s">
        <v>113</v>
      </c>
      <c r="L7499" s="2" t="s">
        <v>3854</v>
      </c>
      <c r="M7499" s="2" t="s">
        <v>106</v>
      </c>
      <c r="N7499" s="2" t="s">
        <v>107</v>
      </c>
      <c r="O7499">
        <v>1</v>
      </c>
      <c r="P7499">
        <v>0</v>
      </c>
      <c r="Q7499">
        <v>0</v>
      </c>
      <c r="R7499">
        <v>13.818</v>
      </c>
      <c r="S7499">
        <v>0</v>
      </c>
      <c r="T7499" s="2" t="s">
        <v>11380</v>
      </c>
      <c r="U7499" s="7">
        <v>0</v>
      </c>
      <c r="V7499" s="2" t="s">
        <v>59</v>
      </c>
      <c r="W7499" s="2" t="s">
        <v>59</v>
      </c>
      <c r="X7499" s="2" t="s">
        <v>59</v>
      </c>
      <c r="Y7499" s="2" t="s">
        <v>59</v>
      </c>
      <c r="Z7499">
        <v>3455</v>
      </c>
      <c r="AA7499" s="2" t="s">
        <v>11246</v>
      </c>
      <c r="AB7499" s="2" t="s">
        <v>11245</v>
      </c>
      <c r="AC7499" s="2" t="s">
        <v>11270</v>
      </c>
      <c r="AD7499">
        <v>0</v>
      </c>
      <c r="AE7499" s="15" t="str">
        <f t="shared" si="490"/>
        <v>1440</v>
      </c>
      <c r="AF7499" s="16" t="str">
        <f t="shared" si="491"/>
        <v>900</v>
      </c>
    </row>
    <row r="7500" spans="1:32" ht="14.45" hidden="1" customHeight="1" x14ac:dyDescent="0.45">
      <c r="A7500" s="1">
        <v>44236.687881944446</v>
      </c>
      <c r="B7500" s="1">
        <v>44236.688842592594</v>
      </c>
      <c r="C7500">
        <v>0</v>
      </c>
      <c r="D7500">
        <v>13</v>
      </c>
      <c r="E7500">
        <v>82</v>
      </c>
      <c r="F7500">
        <v>0</v>
      </c>
      <c r="G7500" s="1">
        <v>44237.334423321758</v>
      </c>
      <c r="H7500" s="2" t="s">
        <v>11379</v>
      </c>
      <c r="I7500" s="2" t="s">
        <v>51</v>
      </c>
      <c r="J7500" s="2" t="s">
        <v>52</v>
      </c>
      <c r="K7500" s="2" t="s">
        <v>53</v>
      </c>
      <c r="L7500" s="2" t="s">
        <v>11247</v>
      </c>
      <c r="M7500" s="2" t="s">
        <v>55</v>
      </c>
      <c r="N7500" s="2" t="s">
        <v>100</v>
      </c>
      <c r="O7500">
        <v>1</v>
      </c>
      <c r="P7500" s="2" t="s">
        <v>59</v>
      </c>
      <c r="Q7500" s="2" t="s">
        <v>59</v>
      </c>
      <c r="R7500" s="2" t="s">
        <v>59</v>
      </c>
      <c r="S7500" s="2" t="s">
        <v>59</v>
      </c>
      <c r="T7500" s="2" t="s">
        <v>59</v>
      </c>
      <c r="U7500" s="7">
        <v>0</v>
      </c>
      <c r="V7500" s="2" t="s">
        <v>59</v>
      </c>
      <c r="W7500" s="2" t="s">
        <v>59</v>
      </c>
      <c r="X7500" s="2" t="s">
        <v>59</v>
      </c>
      <c r="Y7500" s="2" t="s">
        <v>59</v>
      </c>
      <c r="Z7500">
        <v>82</v>
      </c>
      <c r="AA7500" s="2" t="s">
        <v>9135</v>
      </c>
      <c r="AB7500" s="2" t="s">
        <v>11240</v>
      </c>
      <c r="AC7500" s="2" t="s">
        <v>11270</v>
      </c>
      <c r="AD7500">
        <v>0</v>
      </c>
      <c r="AE7500" s="15" t="str">
        <f t="shared" si="490"/>
        <v>1366</v>
      </c>
      <c r="AF7500" s="16" t="str">
        <f t="shared" si="491"/>
        <v>768</v>
      </c>
    </row>
    <row r="7501" spans="1:32" ht="14.45" hidden="1" customHeight="1" x14ac:dyDescent="0.45">
      <c r="A7501" s="1">
        <v>44236.696759259263</v>
      </c>
      <c r="B7501" s="1">
        <v>44236.697314814817</v>
      </c>
      <c r="C7501">
        <v>0</v>
      </c>
      <c r="D7501">
        <v>19</v>
      </c>
      <c r="E7501">
        <v>48</v>
      </c>
      <c r="F7501">
        <v>0</v>
      </c>
      <c r="G7501" s="1">
        <v>44237.334423402775</v>
      </c>
      <c r="H7501" s="2" t="s">
        <v>11378</v>
      </c>
      <c r="I7501" s="2" t="s">
        <v>51</v>
      </c>
      <c r="J7501" s="2" t="s">
        <v>52</v>
      </c>
      <c r="K7501" s="2" t="s">
        <v>53</v>
      </c>
      <c r="L7501" s="2" t="s">
        <v>11256</v>
      </c>
      <c r="M7501" s="2" t="s">
        <v>55</v>
      </c>
      <c r="N7501" s="2" t="s">
        <v>136</v>
      </c>
      <c r="O7501">
        <v>1</v>
      </c>
      <c r="P7501" s="2" t="s">
        <v>59</v>
      </c>
      <c r="Q7501" s="2" t="s">
        <v>59</v>
      </c>
      <c r="R7501" s="2" t="s">
        <v>59</v>
      </c>
      <c r="S7501" s="2" t="s">
        <v>59</v>
      </c>
      <c r="T7501" s="2" t="s">
        <v>59</v>
      </c>
      <c r="U7501" s="7">
        <v>0</v>
      </c>
      <c r="V7501" s="2" t="s">
        <v>59</v>
      </c>
      <c r="W7501" s="2" t="s">
        <v>59</v>
      </c>
      <c r="X7501" s="2" t="s">
        <v>59</v>
      </c>
      <c r="Y7501" s="2" t="s">
        <v>59</v>
      </c>
      <c r="Z7501">
        <v>48</v>
      </c>
      <c r="AA7501" s="2" t="s">
        <v>11244</v>
      </c>
      <c r="AB7501" s="2" t="s">
        <v>11243</v>
      </c>
      <c r="AC7501" s="2" t="s">
        <v>11270</v>
      </c>
      <c r="AD7501">
        <v>0</v>
      </c>
      <c r="AE7501" s="15" t="str">
        <f t="shared" si="490"/>
        <v>1680</v>
      </c>
      <c r="AF7501" s="16" t="str">
        <f t="shared" si="491"/>
        <v>1050</v>
      </c>
    </row>
    <row r="7502" spans="1:32" ht="14.45" hidden="1" customHeight="1" x14ac:dyDescent="0.45">
      <c r="A7502" s="1">
        <v>44236.691817129627</v>
      </c>
      <c r="B7502" s="1">
        <v>44236.69190972222</v>
      </c>
      <c r="C7502">
        <v>0</v>
      </c>
      <c r="D7502">
        <v>10</v>
      </c>
      <c r="E7502">
        <v>8</v>
      </c>
      <c r="F7502">
        <v>0</v>
      </c>
      <c r="G7502" s="1">
        <v>44237.334423518521</v>
      </c>
      <c r="H7502" s="2" t="s">
        <v>11377</v>
      </c>
      <c r="I7502" s="2" t="s">
        <v>51</v>
      </c>
      <c r="J7502" s="2" t="s">
        <v>52</v>
      </c>
      <c r="K7502" s="2" t="s">
        <v>53</v>
      </c>
      <c r="L7502" s="2" t="s">
        <v>11239</v>
      </c>
      <c r="M7502" s="2" t="s">
        <v>55</v>
      </c>
      <c r="N7502" s="2" t="s">
        <v>56</v>
      </c>
      <c r="O7502">
        <v>1</v>
      </c>
      <c r="P7502" s="2" t="s">
        <v>59</v>
      </c>
      <c r="Q7502" s="2" t="s">
        <v>59</v>
      </c>
      <c r="R7502" s="2" t="s">
        <v>59</v>
      </c>
      <c r="S7502" s="2" t="s">
        <v>59</v>
      </c>
      <c r="T7502" s="2" t="s">
        <v>59</v>
      </c>
      <c r="U7502" s="7">
        <v>0</v>
      </c>
      <c r="V7502" s="2" t="s">
        <v>59</v>
      </c>
      <c r="W7502" s="2" t="s">
        <v>59</v>
      </c>
      <c r="X7502" s="2" t="s">
        <v>59</v>
      </c>
      <c r="Y7502" s="2" t="s">
        <v>59</v>
      </c>
      <c r="Z7502">
        <v>8</v>
      </c>
      <c r="AA7502" s="2" t="s">
        <v>59</v>
      </c>
      <c r="AB7502" s="2" t="s">
        <v>59</v>
      </c>
      <c r="AC7502" s="2" t="s">
        <v>11270</v>
      </c>
      <c r="AD7502">
        <v>0</v>
      </c>
      <c r="AE7502" s="15" t="str">
        <f t="shared" si="490"/>
        <v>1920</v>
      </c>
      <c r="AF7502" s="16" t="str">
        <f t="shared" si="491"/>
        <v>1080</v>
      </c>
    </row>
    <row r="7503" spans="1:32" ht="14.45" hidden="1" customHeight="1" x14ac:dyDescent="0.45">
      <c r="A7503" s="1">
        <v>44236.686516203707</v>
      </c>
      <c r="B7503" s="1">
        <v>44236.686608796299</v>
      </c>
      <c r="C7503">
        <v>0</v>
      </c>
      <c r="D7503">
        <v>13</v>
      </c>
      <c r="E7503">
        <v>7</v>
      </c>
      <c r="F7503">
        <v>0</v>
      </c>
      <c r="G7503" s="1">
        <v>44237.334423738423</v>
      </c>
      <c r="H7503" s="2" t="s">
        <v>11376</v>
      </c>
      <c r="I7503" s="2" t="s">
        <v>51</v>
      </c>
      <c r="J7503" s="2" t="s">
        <v>52</v>
      </c>
      <c r="K7503" s="2" t="s">
        <v>78</v>
      </c>
      <c r="L7503" s="2" t="s">
        <v>1251</v>
      </c>
      <c r="M7503" s="2" t="s">
        <v>55</v>
      </c>
      <c r="N7503" s="2" t="s">
        <v>11375</v>
      </c>
      <c r="O7503">
        <v>1</v>
      </c>
      <c r="P7503" s="2" t="s">
        <v>59</v>
      </c>
      <c r="Q7503" s="2" t="s">
        <v>59</v>
      </c>
      <c r="R7503" s="2" t="s">
        <v>59</v>
      </c>
      <c r="S7503" s="2" t="s">
        <v>59</v>
      </c>
      <c r="T7503" s="2" t="s">
        <v>59</v>
      </c>
      <c r="U7503" s="7">
        <v>0</v>
      </c>
      <c r="V7503" s="2" t="s">
        <v>59</v>
      </c>
      <c r="W7503" s="2" t="s">
        <v>59</v>
      </c>
      <c r="X7503" s="2" t="s">
        <v>59</v>
      </c>
      <c r="Y7503" s="2" t="s">
        <v>59</v>
      </c>
      <c r="Z7503">
        <v>7</v>
      </c>
      <c r="AA7503" s="2" t="s">
        <v>11242</v>
      </c>
      <c r="AB7503" s="2" t="s">
        <v>11241</v>
      </c>
      <c r="AC7503" s="2" t="s">
        <v>11270</v>
      </c>
      <c r="AD7503">
        <v>0</v>
      </c>
      <c r="AE7503" s="15" t="str">
        <f t="shared" si="490"/>
        <v>1146</v>
      </c>
      <c r="AF7503" s="16" t="str">
        <f t="shared" si="491"/>
        <v>1005</v>
      </c>
    </row>
    <row r="7504" spans="1:32" ht="14.45" hidden="1" customHeight="1" x14ac:dyDescent="0.45">
      <c r="A7504" s="1">
        <v>44236.691817129627</v>
      </c>
      <c r="B7504" s="1">
        <v>44236.692372685182</v>
      </c>
      <c r="C7504">
        <v>0</v>
      </c>
      <c r="D7504">
        <v>13</v>
      </c>
      <c r="E7504">
        <v>48</v>
      </c>
      <c r="F7504">
        <v>0</v>
      </c>
      <c r="G7504" s="1">
        <v>44237.334424131943</v>
      </c>
      <c r="H7504" s="2" t="s">
        <v>11374</v>
      </c>
      <c r="I7504" s="2" t="s">
        <v>51</v>
      </c>
      <c r="J7504" s="2" t="s">
        <v>52</v>
      </c>
      <c r="K7504" s="2" t="s">
        <v>113</v>
      </c>
      <c r="L7504" s="2" t="s">
        <v>114</v>
      </c>
      <c r="M7504" s="2" t="s">
        <v>106</v>
      </c>
      <c r="N7504" s="2" t="s">
        <v>107</v>
      </c>
      <c r="O7504">
        <v>1</v>
      </c>
      <c r="P7504" s="2" t="s">
        <v>59</v>
      </c>
      <c r="Q7504" s="2" t="s">
        <v>59</v>
      </c>
      <c r="R7504" s="2" t="s">
        <v>59</v>
      </c>
      <c r="S7504" s="2" t="s">
        <v>59</v>
      </c>
      <c r="T7504" s="2" t="s">
        <v>59</v>
      </c>
      <c r="U7504" s="7">
        <v>0</v>
      </c>
      <c r="V7504" s="2" t="s">
        <v>59</v>
      </c>
      <c r="W7504" s="2" t="s">
        <v>59</v>
      </c>
      <c r="X7504" s="2" t="s">
        <v>59</v>
      </c>
      <c r="Y7504" s="2" t="s">
        <v>59</v>
      </c>
      <c r="Z7504">
        <v>48</v>
      </c>
      <c r="AA7504" s="2" t="s">
        <v>11244</v>
      </c>
      <c r="AB7504" s="2" t="s">
        <v>11243</v>
      </c>
      <c r="AC7504" s="2" t="s">
        <v>11270</v>
      </c>
      <c r="AD7504">
        <v>0</v>
      </c>
      <c r="AE7504" s="15" t="str">
        <f t="shared" si="490"/>
        <v>1440</v>
      </c>
      <c r="AF7504" s="16" t="str">
        <f t="shared" si="491"/>
        <v>900</v>
      </c>
    </row>
    <row r="7505" spans="1:32" ht="14.45" hidden="1" customHeight="1" x14ac:dyDescent="0.45">
      <c r="A7505" s="1">
        <v>44236.687928240739</v>
      </c>
      <c r="B7505" s="1">
        <v>44236.688055555554</v>
      </c>
      <c r="C7505">
        <v>0</v>
      </c>
      <c r="D7505">
        <v>6</v>
      </c>
      <c r="E7505">
        <v>10</v>
      </c>
      <c r="F7505">
        <v>0</v>
      </c>
      <c r="G7505" s="1">
        <v>44237.33442515046</v>
      </c>
      <c r="H7505" s="2" t="s">
        <v>11373</v>
      </c>
      <c r="I7505" s="2" t="s">
        <v>51</v>
      </c>
      <c r="J7505" s="2" t="s">
        <v>52</v>
      </c>
      <c r="K7505" s="2" t="s">
        <v>53</v>
      </c>
      <c r="L7505" s="2" t="s">
        <v>11250</v>
      </c>
      <c r="M7505" s="2" t="s">
        <v>5888</v>
      </c>
      <c r="N7505" s="2" t="s">
        <v>3920</v>
      </c>
      <c r="O7505">
        <v>1</v>
      </c>
      <c r="P7505" s="2" t="s">
        <v>59</v>
      </c>
      <c r="Q7505" s="2" t="s">
        <v>59</v>
      </c>
      <c r="R7505" s="2" t="s">
        <v>59</v>
      </c>
      <c r="S7505" s="2" t="s">
        <v>59</v>
      </c>
      <c r="T7505" s="2" t="s">
        <v>59</v>
      </c>
      <c r="U7505" s="7">
        <v>0</v>
      </c>
      <c r="V7505" s="2" t="s">
        <v>59</v>
      </c>
      <c r="W7505" s="2" t="s">
        <v>59</v>
      </c>
      <c r="X7505" s="2" t="s">
        <v>59</v>
      </c>
      <c r="Y7505" s="2" t="s">
        <v>59</v>
      </c>
      <c r="Z7505">
        <v>10</v>
      </c>
      <c r="AA7505" s="2" t="s">
        <v>59</v>
      </c>
      <c r="AB7505" s="2" t="s">
        <v>59</v>
      </c>
      <c r="AC7505" s="2" t="s">
        <v>11270</v>
      </c>
      <c r="AD7505">
        <v>0</v>
      </c>
      <c r="AE7505" s="15" t="str">
        <f t="shared" si="490"/>
        <v>360</v>
      </c>
      <c r="AF7505" s="16" t="str">
        <f t="shared" si="491"/>
        <v>780</v>
      </c>
    </row>
    <row r="7506" spans="1:32" ht="14.45" hidden="1" customHeight="1" x14ac:dyDescent="0.45">
      <c r="A7506" s="1">
        <v>44236.69730324074</v>
      </c>
      <c r="B7506" s="1">
        <v>44236.697500000002</v>
      </c>
      <c r="C7506">
        <v>0</v>
      </c>
      <c r="D7506">
        <v>13</v>
      </c>
      <c r="E7506">
        <v>16</v>
      </c>
      <c r="F7506">
        <v>0</v>
      </c>
      <c r="G7506" s="1">
        <v>44237.334425729168</v>
      </c>
      <c r="H7506" s="2" t="s">
        <v>11372</v>
      </c>
      <c r="I7506" s="2" t="s">
        <v>51</v>
      </c>
      <c r="J7506" s="2" t="s">
        <v>52</v>
      </c>
      <c r="K7506" s="2" t="s">
        <v>53</v>
      </c>
      <c r="L7506" s="2" t="s">
        <v>11239</v>
      </c>
      <c r="M7506" s="2" t="s">
        <v>55</v>
      </c>
      <c r="N7506" s="2" t="s">
        <v>100</v>
      </c>
      <c r="O7506">
        <v>1</v>
      </c>
      <c r="P7506" s="2" t="s">
        <v>59</v>
      </c>
      <c r="Q7506" s="2" t="s">
        <v>59</v>
      </c>
      <c r="R7506" s="2" t="s">
        <v>59</v>
      </c>
      <c r="S7506" s="2" t="s">
        <v>59</v>
      </c>
      <c r="T7506" s="2" t="s">
        <v>59</v>
      </c>
      <c r="U7506" s="7">
        <v>0</v>
      </c>
      <c r="V7506" s="2" t="s">
        <v>59</v>
      </c>
      <c r="W7506" s="2" t="s">
        <v>59</v>
      </c>
      <c r="X7506" s="2" t="s">
        <v>59</v>
      </c>
      <c r="Y7506" s="2" t="s">
        <v>59</v>
      </c>
      <c r="Z7506">
        <v>16</v>
      </c>
      <c r="AA7506" s="2" t="s">
        <v>11238</v>
      </c>
      <c r="AB7506" s="2" t="s">
        <v>11237</v>
      </c>
      <c r="AC7506" s="2" t="s">
        <v>11270</v>
      </c>
      <c r="AD7506">
        <v>0</v>
      </c>
      <c r="AE7506" s="15" t="str">
        <f t="shared" si="490"/>
        <v>1366</v>
      </c>
      <c r="AF7506" s="16" t="str">
        <f t="shared" si="491"/>
        <v>768</v>
      </c>
    </row>
    <row r="7507" spans="1:32" ht="14.45" hidden="1" customHeight="1" x14ac:dyDescent="0.45">
      <c r="A7507" s="1">
        <v>44236.693310185183</v>
      </c>
      <c r="B7507" s="1">
        <v>44236.693356481483</v>
      </c>
      <c r="C7507">
        <v>0</v>
      </c>
      <c r="D7507">
        <v>6</v>
      </c>
      <c r="E7507">
        <v>3</v>
      </c>
      <c r="F7507">
        <v>0</v>
      </c>
      <c r="G7507" s="1">
        <v>44237.334426412039</v>
      </c>
      <c r="H7507" s="2" t="s">
        <v>11371</v>
      </c>
      <c r="I7507" s="2" t="s">
        <v>51</v>
      </c>
      <c r="J7507" s="2" t="s">
        <v>52</v>
      </c>
      <c r="K7507" s="2" t="s">
        <v>5808</v>
      </c>
      <c r="L7507" s="2" t="s">
        <v>11370</v>
      </c>
      <c r="M7507" s="2" t="s">
        <v>5809</v>
      </c>
      <c r="N7507" s="2" t="s">
        <v>5950</v>
      </c>
      <c r="O7507">
        <v>1</v>
      </c>
      <c r="P7507" s="2" t="s">
        <v>59</v>
      </c>
      <c r="Q7507" s="2" t="s">
        <v>59</v>
      </c>
      <c r="R7507" s="2" t="s">
        <v>59</v>
      </c>
      <c r="S7507" s="2" t="s">
        <v>59</v>
      </c>
      <c r="T7507" s="2" t="s">
        <v>59</v>
      </c>
      <c r="U7507" s="7">
        <v>0</v>
      </c>
      <c r="V7507" s="2" t="s">
        <v>59</v>
      </c>
      <c r="W7507" s="2" t="s">
        <v>59</v>
      </c>
      <c r="X7507" s="2" t="s">
        <v>59</v>
      </c>
      <c r="Y7507" s="2" t="s">
        <v>59</v>
      </c>
      <c r="Z7507">
        <v>3</v>
      </c>
      <c r="AA7507" s="2" t="s">
        <v>59</v>
      </c>
      <c r="AB7507" s="2" t="s">
        <v>59</v>
      </c>
      <c r="AC7507" s="2" t="s">
        <v>11270</v>
      </c>
      <c r="AD7507">
        <v>0</v>
      </c>
      <c r="AE7507" s="15" t="str">
        <f t="shared" si="490"/>
        <v>375</v>
      </c>
      <c r="AF7507" s="16" t="str">
        <f t="shared" si="491"/>
        <v>812</v>
      </c>
    </row>
    <row r="7508" spans="1:32" ht="14.45" hidden="1" customHeight="1" x14ac:dyDescent="0.45">
      <c r="A7508" s="1">
        <v>44236.696296296293</v>
      </c>
      <c r="B7508" s="1">
        <v>44236.697210648148</v>
      </c>
      <c r="C7508">
        <v>8</v>
      </c>
      <c r="D7508">
        <v>10</v>
      </c>
      <c r="E7508">
        <v>79</v>
      </c>
      <c r="F7508">
        <v>0</v>
      </c>
      <c r="G7508" s="1">
        <v>44237.334426875001</v>
      </c>
      <c r="H7508" s="2" t="s">
        <v>11369</v>
      </c>
      <c r="I7508" s="2" t="s">
        <v>51</v>
      </c>
      <c r="J7508" s="2" t="s">
        <v>52</v>
      </c>
      <c r="K7508" s="2" t="s">
        <v>53</v>
      </c>
      <c r="L7508" s="2" t="s">
        <v>11239</v>
      </c>
      <c r="M7508" s="2" t="s">
        <v>55</v>
      </c>
      <c r="N7508" s="2" t="s">
        <v>56</v>
      </c>
      <c r="O7508">
        <v>1</v>
      </c>
      <c r="P7508" s="2" t="s">
        <v>59</v>
      </c>
      <c r="Q7508" s="2" t="s">
        <v>59</v>
      </c>
      <c r="R7508" s="2" t="s">
        <v>59</v>
      </c>
      <c r="S7508" s="2" t="s">
        <v>59</v>
      </c>
      <c r="T7508" s="2" t="s">
        <v>59</v>
      </c>
      <c r="U7508" s="7">
        <v>0</v>
      </c>
      <c r="V7508" s="2" t="s">
        <v>59</v>
      </c>
      <c r="W7508" s="2" t="s">
        <v>59</v>
      </c>
      <c r="X7508" s="2" t="s">
        <v>59</v>
      </c>
      <c r="Y7508" s="2" t="s">
        <v>59</v>
      </c>
      <c r="Z7508">
        <v>79</v>
      </c>
      <c r="AA7508" s="2" t="s">
        <v>59</v>
      </c>
      <c r="AB7508" s="2" t="s">
        <v>59</v>
      </c>
      <c r="AC7508" s="2" t="s">
        <v>11270</v>
      </c>
      <c r="AD7508">
        <v>0</v>
      </c>
      <c r="AE7508" s="15" t="str">
        <f t="shared" si="490"/>
        <v>1920</v>
      </c>
      <c r="AF7508" s="16" t="str">
        <f t="shared" si="491"/>
        <v>1080</v>
      </c>
    </row>
    <row r="7509" spans="1:32" ht="14.45" hidden="1" customHeight="1" x14ac:dyDescent="0.45">
      <c r="A7509" s="1">
        <v>44236.696342592593</v>
      </c>
      <c r="B7509" s="1">
        <v>44236.696481481478</v>
      </c>
      <c r="C7509">
        <v>0</v>
      </c>
      <c r="D7509">
        <v>13</v>
      </c>
      <c r="E7509">
        <v>11</v>
      </c>
      <c r="F7509">
        <v>0</v>
      </c>
      <c r="G7509" s="1">
        <v>44237.334427604168</v>
      </c>
      <c r="H7509" s="2" t="s">
        <v>11368</v>
      </c>
      <c r="I7509" s="2" t="s">
        <v>51</v>
      </c>
      <c r="J7509" s="2" t="s">
        <v>52</v>
      </c>
      <c r="K7509" s="2" t="s">
        <v>53</v>
      </c>
      <c r="L7509" s="2" t="s">
        <v>11247</v>
      </c>
      <c r="M7509" s="2" t="s">
        <v>55</v>
      </c>
      <c r="N7509" s="2" t="s">
        <v>132</v>
      </c>
      <c r="O7509">
        <v>1</v>
      </c>
      <c r="P7509" s="2" t="s">
        <v>59</v>
      </c>
      <c r="Q7509" s="2" t="s">
        <v>59</v>
      </c>
      <c r="R7509" s="2" t="s">
        <v>59</v>
      </c>
      <c r="S7509" s="2" t="s">
        <v>59</v>
      </c>
      <c r="T7509" s="2" t="s">
        <v>59</v>
      </c>
      <c r="U7509" s="7">
        <v>0</v>
      </c>
      <c r="V7509" s="2" t="s">
        <v>59</v>
      </c>
      <c r="W7509" s="2" t="s">
        <v>59</v>
      </c>
      <c r="X7509" s="2" t="s">
        <v>59</v>
      </c>
      <c r="Y7509" s="2" t="s">
        <v>59</v>
      </c>
      <c r="Z7509">
        <v>11</v>
      </c>
      <c r="AA7509" s="2" t="s">
        <v>11238</v>
      </c>
      <c r="AB7509" s="2" t="s">
        <v>11237</v>
      </c>
      <c r="AC7509" s="2" t="s">
        <v>11270</v>
      </c>
      <c r="AD7509">
        <v>0</v>
      </c>
      <c r="AE7509" s="15" t="str">
        <f t="shared" si="490"/>
        <v>1280</v>
      </c>
      <c r="AF7509" s="16" t="str">
        <f t="shared" si="491"/>
        <v>720</v>
      </c>
    </row>
    <row r="7510" spans="1:32" ht="14.45" hidden="1" customHeight="1" x14ac:dyDescent="0.45">
      <c r="A7510" s="1">
        <v>44236.697280092594</v>
      </c>
      <c r="B7510" s="1">
        <v>44236.697337962964</v>
      </c>
      <c r="C7510">
        <v>0</v>
      </c>
      <c r="D7510">
        <v>6</v>
      </c>
      <c r="E7510">
        <v>4</v>
      </c>
      <c r="F7510">
        <v>0</v>
      </c>
      <c r="G7510" s="1">
        <v>44237.334427638889</v>
      </c>
      <c r="H7510" s="2" t="s">
        <v>11367</v>
      </c>
      <c r="I7510" s="2" t="s">
        <v>51</v>
      </c>
      <c r="J7510" s="2" t="s">
        <v>52</v>
      </c>
      <c r="K7510" s="2" t="s">
        <v>53</v>
      </c>
      <c r="L7510" s="2" t="s">
        <v>538</v>
      </c>
      <c r="M7510" s="2" t="s">
        <v>5888</v>
      </c>
      <c r="N7510" s="2" t="s">
        <v>1375</v>
      </c>
      <c r="O7510">
        <v>1</v>
      </c>
      <c r="P7510" s="2" t="s">
        <v>59</v>
      </c>
      <c r="Q7510" s="2" t="s">
        <v>59</v>
      </c>
      <c r="R7510" s="2" t="s">
        <v>59</v>
      </c>
      <c r="S7510" s="2" t="s">
        <v>59</v>
      </c>
      <c r="T7510" s="2" t="s">
        <v>59</v>
      </c>
      <c r="U7510" s="7">
        <v>0</v>
      </c>
      <c r="V7510" s="2" t="s">
        <v>59</v>
      </c>
      <c r="W7510" s="2" t="s">
        <v>59</v>
      </c>
      <c r="X7510" s="2" t="s">
        <v>59</v>
      </c>
      <c r="Y7510" s="2" t="s">
        <v>59</v>
      </c>
      <c r="Z7510">
        <v>4</v>
      </c>
      <c r="AA7510" s="2" t="s">
        <v>59</v>
      </c>
      <c r="AB7510" s="2" t="s">
        <v>59</v>
      </c>
      <c r="AC7510" s="2" t="s">
        <v>11270</v>
      </c>
      <c r="AD7510">
        <v>0</v>
      </c>
      <c r="AE7510" s="15" t="str">
        <f t="shared" si="490"/>
        <v>412</v>
      </c>
      <c r="AF7510" s="16" t="str">
        <f t="shared" si="491"/>
        <v>915</v>
      </c>
    </row>
    <row r="7511" spans="1:32" ht="14.45" hidden="1" customHeight="1" x14ac:dyDescent="0.45">
      <c r="A7511" s="1">
        <v>44236.698564814818</v>
      </c>
      <c r="B7511" s="1">
        <v>44236.698946759258</v>
      </c>
      <c r="C7511">
        <v>0</v>
      </c>
      <c r="D7511">
        <v>8</v>
      </c>
      <c r="E7511">
        <v>33</v>
      </c>
      <c r="F7511">
        <v>0</v>
      </c>
      <c r="G7511" s="1">
        <v>44237.334427974536</v>
      </c>
      <c r="H7511" s="2" t="s">
        <v>11366</v>
      </c>
      <c r="I7511" s="2" t="s">
        <v>51</v>
      </c>
      <c r="J7511" s="2" t="s">
        <v>52</v>
      </c>
      <c r="K7511" s="2" t="s">
        <v>53</v>
      </c>
      <c r="L7511" s="2" t="s">
        <v>11247</v>
      </c>
      <c r="M7511" s="2" t="s">
        <v>106</v>
      </c>
      <c r="N7511" s="2" t="s">
        <v>56</v>
      </c>
      <c r="O7511">
        <v>1</v>
      </c>
      <c r="P7511" s="2" t="s">
        <v>59</v>
      </c>
      <c r="Q7511" s="2" t="s">
        <v>59</v>
      </c>
      <c r="R7511" s="2" t="s">
        <v>59</v>
      </c>
      <c r="S7511" s="2" t="s">
        <v>59</v>
      </c>
      <c r="T7511" s="2" t="s">
        <v>59</v>
      </c>
      <c r="U7511" s="7">
        <v>0</v>
      </c>
      <c r="V7511" s="2" t="s">
        <v>59</v>
      </c>
      <c r="W7511" s="2" t="s">
        <v>59</v>
      </c>
      <c r="X7511" s="2" t="s">
        <v>59</v>
      </c>
      <c r="Y7511" s="2" t="s">
        <v>59</v>
      </c>
      <c r="Z7511">
        <v>33</v>
      </c>
      <c r="AA7511" s="2" t="s">
        <v>59</v>
      </c>
      <c r="AB7511" s="2" t="s">
        <v>59</v>
      </c>
      <c r="AC7511" s="2" t="s">
        <v>11270</v>
      </c>
      <c r="AD7511">
        <v>0</v>
      </c>
      <c r="AE7511" s="15" t="str">
        <f t="shared" si="490"/>
        <v>1920</v>
      </c>
      <c r="AF7511" s="16" t="str">
        <f t="shared" si="491"/>
        <v>1080</v>
      </c>
    </row>
    <row r="7512" spans="1:32" ht="14.45" hidden="1" customHeight="1" x14ac:dyDescent="0.45">
      <c r="A7512" s="1">
        <v>44236.700740740744</v>
      </c>
      <c r="B7512" s="1">
        <v>44236.703032407408</v>
      </c>
      <c r="C7512">
        <v>0</v>
      </c>
      <c r="D7512">
        <v>19</v>
      </c>
      <c r="E7512">
        <v>198</v>
      </c>
      <c r="F7512">
        <v>0</v>
      </c>
      <c r="G7512" s="1">
        <v>44237.334428680559</v>
      </c>
      <c r="H7512" s="2" t="s">
        <v>11365</v>
      </c>
      <c r="I7512" s="2" t="s">
        <v>51</v>
      </c>
      <c r="J7512" s="2" t="s">
        <v>52</v>
      </c>
      <c r="K7512" s="2" t="s">
        <v>53</v>
      </c>
      <c r="L7512" s="2" t="s">
        <v>11247</v>
      </c>
      <c r="M7512" s="2" t="s">
        <v>55</v>
      </c>
      <c r="N7512" s="2" t="s">
        <v>56</v>
      </c>
      <c r="O7512">
        <v>1</v>
      </c>
      <c r="P7512" s="2" t="s">
        <v>59</v>
      </c>
      <c r="Q7512" s="2" t="s">
        <v>59</v>
      </c>
      <c r="R7512" s="2" t="s">
        <v>59</v>
      </c>
      <c r="S7512" s="2" t="s">
        <v>59</v>
      </c>
      <c r="T7512" s="2" t="s">
        <v>59</v>
      </c>
      <c r="U7512" s="7">
        <v>0</v>
      </c>
      <c r="V7512" s="2" t="s">
        <v>59</v>
      </c>
      <c r="W7512" s="2" t="s">
        <v>59</v>
      </c>
      <c r="X7512" s="2" t="s">
        <v>59</v>
      </c>
      <c r="Y7512" s="2" t="s">
        <v>59</v>
      </c>
      <c r="Z7512">
        <v>198</v>
      </c>
      <c r="AA7512" s="2" t="s">
        <v>11246</v>
      </c>
      <c r="AB7512" s="2" t="s">
        <v>11245</v>
      </c>
      <c r="AC7512" s="2" t="s">
        <v>11270</v>
      </c>
      <c r="AD7512">
        <v>0</v>
      </c>
      <c r="AE7512" s="15" t="str">
        <f t="shared" si="490"/>
        <v>1920</v>
      </c>
      <c r="AF7512" s="16" t="str">
        <f t="shared" si="491"/>
        <v>1080</v>
      </c>
    </row>
    <row r="7513" spans="1:32" ht="14.45" hidden="1" customHeight="1" x14ac:dyDescent="0.45">
      <c r="A7513" s="1">
        <v>44236.697523148148</v>
      </c>
      <c r="B7513" s="1">
        <v>44236.697569444441</v>
      </c>
      <c r="C7513">
        <v>0</v>
      </c>
      <c r="D7513">
        <v>6</v>
      </c>
      <c r="E7513">
        <v>4</v>
      </c>
      <c r="F7513">
        <v>0</v>
      </c>
      <c r="G7513" s="1">
        <v>44237.334428819442</v>
      </c>
      <c r="H7513" s="2" t="s">
        <v>11364</v>
      </c>
      <c r="I7513" s="2" t="s">
        <v>51</v>
      </c>
      <c r="J7513" s="2" t="s">
        <v>52</v>
      </c>
      <c r="K7513" s="2" t="s">
        <v>5808</v>
      </c>
      <c r="L7513" s="2" t="s">
        <v>9201</v>
      </c>
      <c r="M7513" s="2" t="s">
        <v>5809</v>
      </c>
      <c r="N7513" s="2" t="s">
        <v>5950</v>
      </c>
      <c r="O7513">
        <v>1</v>
      </c>
      <c r="P7513" s="2" t="s">
        <v>59</v>
      </c>
      <c r="Q7513" s="2" t="s">
        <v>59</v>
      </c>
      <c r="R7513" s="2" t="s">
        <v>59</v>
      </c>
      <c r="S7513" s="2" t="s">
        <v>59</v>
      </c>
      <c r="T7513" s="2" t="s">
        <v>59</v>
      </c>
      <c r="U7513" s="7">
        <v>0</v>
      </c>
      <c r="V7513" s="2" t="s">
        <v>59</v>
      </c>
      <c r="W7513" s="2" t="s">
        <v>59</v>
      </c>
      <c r="X7513" s="2" t="s">
        <v>59</v>
      </c>
      <c r="Y7513" s="2" t="s">
        <v>59</v>
      </c>
      <c r="Z7513">
        <v>4</v>
      </c>
      <c r="AA7513" s="2" t="s">
        <v>59</v>
      </c>
      <c r="AB7513" s="2" t="s">
        <v>59</v>
      </c>
      <c r="AC7513" s="2" t="s">
        <v>11270</v>
      </c>
      <c r="AD7513">
        <v>0</v>
      </c>
      <c r="AE7513" s="15" t="str">
        <f t="shared" si="490"/>
        <v>375</v>
      </c>
      <c r="AF7513" s="16" t="str">
        <f t="shared" si="491"/>
        <v>812</v>
      </c>
    </row>
    <row r="7514" spans="1:32" ht="14.45" hidden="1" customHeight="1" x14ac:dyDescent="0.45">
      <c r="A7514" s="1">
        <v>44236.705046296294</v>
      </c>
      <c r="B7514" s="1">
        <v>44236.705231481479</v>
      </c>
      <c r="C7514">
        <v>0</v>
      </c>
      <c r="D7514">
        <v>10</v>
      </c>
      <c r="E7514">
        <v>16</v>
      </c>
      <c r="F7514">
        <v>0</v>
      </c>
      <c r="G7514" s="1">
        <v>44237.334428865739</v>
      </c>
      <c r="H7514" s="2" t="s">
        <v>11363</v>
      </c>
      <c r="I7514" s="2" t="s">
        <v>51</v>
      </c>
      <c r="J7514" s="2" t="s">
        <v>52</v>
      </c>
      <c r="K7514" s="2" t="s">
        <v>53</v>
      </c>
      <c r="L7514" s="2" t="s">
        <v>11239</v>
      </c>
      <c r="M7514" s="2" t="s">
        <v>55</v>
      </c>
      <c r="N7514" s="2" t="s">
        <v>56</v>
      </c>
      <c r="O7514">
        <v>1</v>
      </c>
      <c r="P7514" s="2" t="s">
        <v>59</v>
      </c>
      <c r="Q7514" s="2" t="s">
        <v>59</v>
      </c>
      <c r="R7514" s="2" t="s">
        <v>59</v>
      </c>
      <c r="S7514" s="2" t="s">
        <v>59</v>
      </c>
      <c r="T7514" s="2" t="s">
        <v>59</v>
      </c>
      <c r="U7514" s="7">
        <v>0</v>
      </c>
      <c r="V7514" s="2" t="s">
        <v>59</v>
      </c>
      <c r="W7514" s="2" t="s">
        <v>59</v>
      </c>
      <c r="X7514" s="2" t="s">
        <v>59</v>
      </c>
      <c r="Y7514" s="2" t="s">
        <v>59</v>
      </c>
      <c r="Z7514">
        <v>16</v>
      </c>
      <c r="AA7514" s="2" t="s">
        <v>59</v>
      </c>
      <c r="AB7514" s="2" t="s">
        <v>59</v>
      </c>
      <c r="AC7514" s="2" t="s">
        <v>11270</v>
      </c>
      <c r="AD7514">
        <v>0</v>
      </c>
      <c r="AE7514" s="15" t="str">
        <f t="shared" si="490"/>
        <v>1920</v>
      </c>
      <c r="AF7514" s="16" t="str">
        <f t="shared" si="491"/>
        <v>1080</v>
      </c>
    </row>
    <row r="7515" spans="1:32" ht="14.45" hidden="1" customHeight="1" x14ac:dyDescent="0.45">
      <c r="A7515" s="1">
        <v>44236.697777777779</v>
      </c>
      <c r="B7515" s="1">
        <v>44236.69908564815</v>
      </c>
      <c r="C7515">
        <v>0</v>
      </c>
      <c r="D7515">
        <v>19</v>
      </c>
      <c r="E7515">
        <v>112</v>
      </c>
      <c r="F7515">
        <v>0</v>
      </c>
      <c r="G7515" s="1">
        <v>44237.33442900463</v>
      </c>
      <c r="H7515" s="2" t="s">
        <v>11362</v>
      </c>
      <c r="I7515" s="2" t="s">
        <v>51</v>
      </c>
      <c r="J7515" s="2" t="s">
        <v>52</v>
      </c>
      <c r="K7515" s="2" t="s">
        <v>53</v>
      </c>
      <c r="L7515" s="2" t="s">
        <v>9127</v>
      </c>
      <c r="M7515" s="2" t="s">
        <v>55</v>
      </c>
      <c r="N7515" s="2" t="s">
        <v>142</v>
      </c>
      <c r="O7515">
        <v>1</v>
      </c>
      <c r="P7515" s="2" t="s">
        <v>59</v>
      </c>
      <c r="Q7515" s="2" t="s">
        <v>59</v>
      </c>
      <c r="R7515" s="2" t="s">
        <v>59</v>
      </c>
      <c r="S7515" s="2" t="s">
        <v>59</v>
      </c>
      <c r="T7515" s="2" t="s">
        <v>59</v>
      </c>
      <c r="U7515" s="7">
        <v>0</v>
      </c>
      <c r="V7515" s="2" t="s">
        <v>59</v>
      </c>
      <c r="W7515" s="2" t="s">
        <v>59</v>
      </c>
      <c r="X7515" s="2" t="s">
        <v>59</v>
      </c>
      <c r="Y7515" s="2" t="s">
        <v>59</v>
      </c>
      <c r="Z7515">
        <v>112</v>
      </c>
      <c r="AA7515" s="2" t="s">
        <v>11244</v>
      </c>
      <c r="AB7515" s="2" t="s">
        <v>11243</v>
      </c>
      <c r="AC7515" s="2" t="s">
        <v>11270</v>
      </c>
      <c r="AD7515">
        <v>0</v>
      </c>
      <c r="AE7515" s="15" t="str">
        <f t="shared" si="490"/>
        <v>1536</v>
      </c>
      <c r="AF7515" s="16" t="str">
        <f t="shared" si="491"/>
        <v>864</v>
      </c>
    </row>
    <row r="7516" spans="1:32" ht="14.45" hidden="1" customHeight="1" x14ac:dyDescent="0.45">
      <c r="A7516" s="1">
        <v>44236.705763888887</v>
      </c>
      <c r="B7516" s="1">
        <v>44236.706307870372</v>
      </c>
      <c r="C7516">
        <v>0</v>
      </c>
      <c r="D7516">
        <v>19</v>
      </c>
      <c r="E7516">
        <v>46</v>
      </c>
      <c r="F7516">
        <v>0</v>
      </c>
      <c r="G7516" s="1">
        <v>44237.334429374998</v>
      </c>
      <c r="H7516" s="2" t="s">
        <v>11361</v>
      </c>
      <c r="I7516" s="2" t="s">
        <v>51</v>
      </c>
      <c r="J7516" s="2" t="s">
        <v>52</v>
      </c>
      <c r="K7516" s="2" t="s">
        <v>53</v>
      </c>
      <c r="L7516" s="2" t="s">
        <v>11360</v>
      </c>
      <c r="M7516" s="2" t="s">
        <v>106</v>
      </c>
      <c r="N7516" s="2" t="s">
        <v>107</v>
      </c>
      <c r="O7516">
        <v>1</v>
      </c>
      <c r="P7516" s="2" t="s">
        <v>59</v>
      </c>
      <c r="Q7516" s="2" t="s">
        <v>59</v>
      </c>
      <c r="R7516" s="2" t="s">
        <v>59</v>
      </c>
      <c r="S7516" s="2" t="s">
        <v>59</v>
      </c>
      <c r="T7516" s="2" t="s">
        <v>59</v>
      </c>
      <c r="U7516" s="7">
        <v>0</v>
      </c>
      <c r="V7516" s="2" t="s">
        <v>59</v>
      </c>
      <c r="W7516" s="2" t="s">
        <v>59</v>
      </c>
      <c r="X7516" s="2" t="s">
        <v>59</v>
      </c>
      <c r="Y7516" s="2" t="s">
        <v>59</v>
      </c>
      <c r="Z7516">
        <v>46</v>
      </c>
      <c r="AA7516" s="2" t="s">
        <v>11244</v>
      </c>
      <c r="AB7516" s="2" t="s">
        <v>11243</v>
      </c>
      <c r="AC7516" s="2" t="s">
        <v>11270</v>
      </c>
      <c r="AD7516">
        <v>0</v>
      </c>
      <c r="AE7516" s="15" t="str">
        <f t="shared" si="490"/>
        <v>1440</v>
      </c>
      <c r="AF7516" s="16" t="str">
        <f t="shared" si="491"/>
        <v>900</v>
      </c>
    </row>
    <row r="7517" spans="1:32" ht="14.45" hidden="1" customHeight="1" x14ac:dyDescent="0.45">
      <c r="A7517" s="1">
        <v>44236.704722222225</v>
      </c>
      <c r="B7517" s="1">
        <v>44236.704768518517</v>
      </c>
      <c r="C7517">
        <v>0</v>
      </c>
      <c r="D7517">
        <v>6</v>
      </c>
      <c r="E7517">
        <v>4</v>
      </c>
      <c r="F7517">
        <v>0</v>
      </c>
      <c r="G7517" s="1">
        <v>44237.334429467592</v>
      </c>
      <c r="H7517" s="2" t="s">
        <v>11359</v>
      </c>
      <c r="I7517" s="2" t="s">
        <v>51</v>
      </c>
      <c r="J7517" s="2" t="s">
        <v>52</v>
      </c>
      <c r="K7517" s="2" t="s">
        <v>53</v>
      </c>
      <c r="L7517" s="2" t="s">
        <v>11265</v>
      </c>
      <c r="M7517" s="2" t="s">
        <v>5888</v>
      </c>
      <c r="N7517" s="2" t="s">
        <v>3775</v>
      </c>
      <c r="O7517">
        <v>1</v>
      </c>
      <c r="P7517" s="2" t="s">
        <v>59</v>
      </c>
      <c r="Q7517" s="2" t="s">
        <v>59</v>
      </c>
      <c r="R7517" s="2" t="s">
        <v>59</v>
      </c>
      <c r="S7517" s="2" t="s">
        <v>59</v>
      </c>
      <c r="T7517" s="2" t="s">
        <v>59</v>
      </c>
      <c r="U7517" s="7">
        <v>0</v>
      </c>
      <c r="V7517" s="2" t="s">
        <v>59</v>
      </c>
      <c r="W7517" s="2" t="s">
        <v>59</v>
      </c>
      <c r="X7517" s="2" t="s">
        <v>59</v>
      </c>
      <c r="Y7517" s="2" t="s">
        <v>59</v>
      </c>
      <c r="Z7517">
        <v>4</v>
      </c>
      <c r="AA7517" s="2" t="s">
        <v>59</v>
      </c>
      <c r="AB7517" s="2" t="s">
        <v>59</v>
      </c>
      <c r="AC7517" s="2" t="s">
        <v>11270</v>
      </c>
      <c r="AD7517">
        <v>0</v>
      </c>
      <c r="AE7517" s="15" t="str">
        <f t="shared" si="490"/>
        <v>412</v>
      </c>
      <c r="AF7517" s="16" t="str">
        <f t="shared" si="491"/>
        <v>869</v>
      </c>
    </row>
    <row r="7518" spans="1:32" ht="14.45" hidden="1" customHeight="1" x14ac:dyDescent="0.45">
      <c r="A7518" s="1">
        <v>44236.708287037036</v>
      </c>
      <c r="B7518" s="1">
        <v>44236.708564814813</v>
      </c>
      <c r="C7518">
        <v>0</v>
      </c>
      <c r="D7518">
        <v>10</v>
      </c>
      <c r="E7518">
        <v>23</v>
      </c>
      <c r="F7518">
        <v>0</v>
      </c>
      <c r="G7518" s="1">
        <v>44237.334429814815</v>
      </c>
      <c r="H7518" s="2" t="s">
        <v>11358</v>
      </c>
      <c r="I7518" s="2" t="s">
        <v>51</v>
      </c>
      <c r="J7518" s="2" t="s">
        <v>52</v>
      </c>
      <c r="K7518" s="2" t="s">
        <v>272</v>
      </c>
      <c r="L7518" s="2" t="s">
        <v>11260</v>
      </c>
      <c r="M7518" s="2" t="s">
        <v>55</v>
      </c>
      <c r="N7518" s="2" t="s">
        <v>56</v>
      </c>
      <c r="O7518">
        <v>1</v>
      </c>
      <c r="P7518" s="2" t="s">
        <v>59</v>
      </c>
      <c r="Q7518" s="2" t="s">
        <v>59</v>
      </c>
      <c r="R7518" s="2" t="s">
        <v>59</v>
      </c>
      <c r="S7518" s="2" t="s">
        <v>59</v>
      </c>
      <c r="T7518" s="2" t="s">
        <v>59</v>
      </c>
      <c r="U7518" s="7">
        <v>0</v>
      </c>
      <c r="V7518" s="2" t="s">
        <v>59</v>
      </c>
      <c r="W7518" s="2" t="s">
        <v>59</v>
      </c>
      <c r="X7518" s="2" t="s">
        <v>59</v>
      </c>
      <c r="Y7518" s="2" t="s">
        <v>59</v>
      </c>
      <c r="Z7518">
        <v>23</v>
      </c>
      <c r="AA7518" s="2" t="s">
        <v>59</v>
      </c>
      <c r="AB7518" s="2" t="s">
        <v>59</v>
      </c>
      <c r="AC7518" s="2" t="s">
        <v>11270</v>
      </c>
      <c r="AD7518">
        <v>0</v>
      </c>
      <c r="AE7518" s="15" t="str">
        <f t="shared" si="490"/>
        <v>1920</v>
      </c>
      <c r="AF7518" s="16" t="str">
        <f t="shared" si="491"/>
        <v>1080</v>
      </c>
    </row>
    <row r="7519" spans="1:32" ht="14.45" hidden="1" customHeight="1" x14ac:dyDescent="0.45">
      <c r="A7519" s="1">
        <v>44236.697974537034</v>
      </c>
      <c r="B7519" s="1">
        <v>44236.698171296295</v>
      </c>
      <c r="C7519">
        <v>0</v>
      </c>
      <c r="D7519">
        <v>6</v>
      </c>
      <c r="E7519">
        <v>17</v>
      </c>
      <c r="F7519">
        <v>0</v>
      </c>
      <c r="G7519" s="1">
        <v>44237.334430416668</v>
      </c>
      <c r="H7519" s="2" t="s">
        <v>11357</v>
      </c>
      <c r="I7519" s="2" t="s">
        <v>51</v>
      </c>
      <c r="J7519" s="2" t="s">
        <v>52</v>
      </c>
      <c r="K7519" s="2" t="s">
        <v>53</v>
      </c>
      <c r="L7519" s="2" t="s">
        <v>11254</v>
      </c>
      <c r="M7519" s="2" t="s">
        <v>5805</v>
      </c>
      <c r="N7519" s="2" t="s">
        <v>11356</v>
      </c>
      <c r="O7519">
        <v>1</v>
      </c>
      <c r="P7519" s="2" t="s">
        <v>59</v>
      </c>
      <c r="Q7519" s="2" t="s">
        <v>59</v>
      </c>
      <c r="R7519" s="2" t="s">
        <v>59</v>
      </c>
      <c r="S7519" s="2" t="s">
        <v>59</v>
      </c>
      <c r="T7519" s="2" t="s">
        <v>59</v>
      </c>
      <c r="U7519" s="7">
        <v>0</v>
      </c>
      <c r="V7519" s="2" t="s">
        <v>59</v>
      </c>
      <c r="W7519" s="2" t="s">
        <v>59</v>
      </c>
      <c r="X7519" s="2" t="s">
        <v>59</v>
      </c>
      <c r="Y7519" s="2" t="s">
        <v>59</v>
      </c>
      <c r="Z7519">
        <v>17</v>
      </c>
      <c r="AA7519" s="2" t="s">
        <v>59</v>
      </c>
      <c r="AB7519" s="2" t="s">
        <v>59</v>
      </c>
      <c r="AC7519" s="2" t="s">
        <v>11270</v>
      </c>
      <c r="AD7519">
        <v>0</v>
      </c>
      <c r="AE7519" s="15" t="str">
        <f t="shared" si="490"/>
        <v>320</v>
      </c>
      <c r="AF7519" s="16" t="str">
        <f t="shared" si="491"/>
        <v>658</v>
      </c>
    </row>
    <row r="7520" spans="1:32" ht="14.45" hidden="1" customHeight="1" x14ac:dyDescent="0.45">
      <c r="A7520" s="1">
        <v>44236.698333333334</v>
      </c>
      <c r="B7520" s="1">
        <v>44236.698449074072</v>
      </c>
      <c r="C7520">
        <v>0</v>
      </c>
      <c r="D7520">
        <v>6</v>
      </c>
      <c r="E7520">
        <v>9</v>
      </c>
      <c r="F7520">
        <v>0</v>
      </c>
      <c r="G7520" s="1">
        <v>44237.334430462965</v>
      </c>
      <c r="H7520" s="2" t="s">
        <v>11355</v>
      </c>
      <c r="I7520" s="2" t="s">
        <v>51</v>
      </c>
      <c r="J7520" s="2" t="s">
        <v>52</v>
      </c>
      <c r="K7520" s="2" t="s">
        <v>5808</v>
      </c>
      <c r="L7520" s="2" t="s">
        <v>3854</v>
      </c>
      <c r="M7520" s="2" t="s">
        <v>5809</v>
      </c>
      <c r="N7520" s="2" t="s">
        <v>4631</v>
      </c>
      <c r="O7520">
        <v>1</v>
      </c>
      <c r="P7520" s="2" t="s">
        <v>59</v>
      </c>
      <c r="Q7520" s="2" t="s">
        <v>59</v>
      </c>
      <c r="R7520" s="2" t="s">
        <v>59</v>
      </c>
      <c r="S7520" s="2" t="s">
        <v>59</v>
      </c>
      <c r="T7520" s="2" t="s">
        <v>59</v>
      </c>
      <c r="U7520" s="7">
        <v>0</v>
      </c>
      <c r="V7520" s="2" t="s">
        <v>59</v>
      </c>
      <c r="W7520" s="2" t="s">
        <v>59</v>
      </c>
      <c r="X7520" s="2" t="s">
        <v>59</v>
      </c>
      <c r="Y7520" s="2" t="s">
        <v>59</v>
      </c>
      <c r="Z7520">
        <v>9</v>
      </c>
      <c r="AA7520" s="2" t="s">
        <v>59</v>
      </c>
      <c r="AB7520" s="2" t="s">
        <v>59</v>
      </c>
      <c r="AC7520" s="2" t="s">
        <v>11270</v>
      </c>
      <c r="AD7520">
        <v>0</v>
      </c>
      <c r="AE7520" s="15" t="str">
        <f t="shared" si="490"/>
        <v>375</v>
      </c>
      <c r="AF7520" s="16" t="str">
        <f t="shared" si="491"/>
        <v>667</v>
      </c>
    </row>
    <row r="7521" spans="1:32" ht="14.45" hidden="1" customHeight="1" x14ac:dyDescent="0.45">
      <c r="A7521" s="1">
        <v>44236.710740740738</v>
      </c>
      <c r="B7521" s="1">
        <v>44236.710914351854</v>
      </c>
      <c r="C7521">
        <v>0</v>
      </c>
      <c r="D7521">
        <v>4</v>
      </c>
      <c r="E7521">
        <v>14</v>
      </c>
      <c r="F7521">
        <v>0</v>
      </c>
      <c r="G7521" s="1">
        <v>44237.334430671297</v>
      </c>
      <c r="H7521" s="2" t="s">
        <v>11354</v>
      </c>
      <c r="I7521" s="2" t="s">
        <v>51</v>
      </c>
      <c r="J7521" s="2" t="s">
        <v>52</v>
      </c>
      <c r="K7521" s="2" t="s">
        <v>53</v>
      </c>
      <c r="L7521" s="2" t="s">
        <v>11247</v>
      </c>
      <c r="M7521" s="2" t="s">
        <v>55</v>
      </c>
      <c r="N7521" s="2" t="s">
        <v>100</v>
      </c>
      <c r="O7521">
        <v>2</v>
      </c>
      <c r="P7521" s="2" t="s">
        <v>59</v>
      </c>
      <c r="Q7521" s="2" t="s">
        <v>59</v>
      </c>
      <c r="R7521" s="2" t="s">
        <v>59</v>
      </c>
      <c r="S7521" s="2" t="s">
        <v>59</v>
      </c>
      <c r="T7521" s="2" t="s">
        <v>59</v>
      </c>
      <c r="U7521" s="7">
        <v>0</v>
      </c>
      <c r="V7521" s="2" t="s">
        <v>59</v>
      </c>
      <c r="W7521" s="2" t="s">
        <v>59</v>
      </c>
      <c r="X7521" s="2" t="s">
        <v>59</v>
      </c>
      <c r="Y7521" s="2" t="s">
        <v>59</v>
      </c>
      <c r="Z7521">
        <v>14</v>
      </c>
      <c r="AA7521" s="2" t="s">
        <v>59</v>
      </c>
      <c r="AB7521" s="2" t="s">
        <v>59</v>
      </c>
      <c r="AC7521" s="2" t="s">
        <v>11270</v>
      </c>
      <c r="AD7521">
        <v>0</v>
      </c>
      <c r="AE7521" s="15" t="str">
        <f t="shared" si="490"/>
        <v>1366</v>
      </c>
      <c r="AF7521" s="16" t="str">
        <f t="shared" si="491"/>
        <v>768</v>
      </c>
    </row>
    <row r="7522" spans="1:32" ht="14.45" hidden="1" customHeight="1" x14ac:dyDescent="0.45">
      <c r="A7522" s="1">
        <v>44236.699143518519</v>
      </c>
      <c r="B7522" s="1">
        <v>44236.730925925927</v>
      </c>
      <c r="C7522">
        <v>0</v>
      </c>
      <c r="D7522">
        <v>13</v>
      </c>
      <c r="E7522">
        <v>2745</v>
      </c>
      <c r="F7522">
        <v>0</v>
      </c>
      <c r="G7522" s="1">
        <v>44237.334430902774</v>
      </c>
      <c r="H7522" s="2" t="s">
        <v>11353</v>
      </c>
      <c r="I7522" s="2" t="s">
        <v>51</v>
      </c>
      <c r="J7522" s="2" t="s">
        <v>52</v>
      </c>
      <c r="K7522" s="2" t="s">
        <v>53</v>
      </c>
      <c r="L7522" s="2" t="s">
        <v>769</v>
      </c>
      <c r="M7522" s="2" t="s">
        <v>55</v>
      </c>
      <c r="N7522" s="2" t="s">
        <v>754</v>
      </c>
      <c r="O7522">
        <v>1</v>
      </c>
      <c r="P7522" s="2" t="s">
        <v>59</v>
      </c>
      <c r="Q7522" s="2" t="s">
        <v>59</v>
      </c>
      <c r="R7522" s="2" t="s">
        <v>59</v>
      </c>
      <c r="S7522" s="2" t="s">
        <v>59</v>
      </c>
      <c r="T7522" s="2" t="s">
        <v>59</v>
      </c>
      <c r="U7522" s="7">
        <v>0</v>
      </c>
      <c r="V7522" s="2" t="s">
        <v>59</v>
      </c>
      <c r="W7522" s="2" t="s">
        <v>59</v>
      </c>
      <c r="X7522" s="2" t="s">
        <v>59</v>
      </c>
      <c r="Y7522" s="2" t="s">
        <v>59</v>
      </c>
      <c r="Z7522">
        <v>2745</v>
      </c>
      <c r="AA7522" s="2" t="s">
        <v>11242</v>
      </c>
      <c r="AB7522" s="2" t="s">
        <v>11241</v>
      </c>
      <c r="AC7522" s="2" t="s">
        <v>11270</v>
      </c>
      <c r="AD7522">
        <v>0</v>
      </c>
      <c r="AE7522" s="15" t="str">
        <f t="shared" si="490"/>
        <v>1536</v>
      </c>
      <c r="AF7522" s="16" t="str">
        <f t="shared" si="491"/>
        <v>960</v>
      </c>
    </row>
    <row r="7523" spans="1:32" ht="14.45" hidden="1" customHeight="1" x14ac:dyDescent="0.45">
      <c r="A7523" s="1">
        <v>44236.700752314813</v>
      </c>
      <c r="B7523" s="1">
        <v>44236.700833333336</v>
      </c>
      <c r="C7523">
        <v>0</v>
      </c>
      <c r="D7523">
        <v>6</v>
      </c>
      <c r="E7523">
        <v>7</v>
      </c>
      <c r="F7523">
        <v>0</v>
      </c>
      <c r="G7523" s="1">
        <v>44237.334431087962</v>
      </c>
      <c r="H7523" s="2" t="s">
        <v>11352</v>
      </c>
      <c r="I7523" s="2" t="s">
        <v>51</v>
      </c>
      <c r="J7523" s="2" t="s">
        <v>52</v>
      </c>
      <c r="K7523" s="2" t="s">
        <v>5808</v>
      </c>
      <c r="L7523" s="2" t="s">
        <v>157</v>
      </c>
      <c r="M7523" s="2" t="s">
        <v>5809</v>
      </c>
      <c r="N7523" s="2" t="s">
        <v>4605</v>
      </c>
      <c r="O7523">
        <v>1</v>
      </c>
      <c r="P7523" s="2" t="s">
        <v>59</v>
      </c>
      <c r="Q7523" s="2" t="s">
        <v>59</v>
      </c>
      <c r="R7523" s="2" t="s">
        <v>59</v>
      </c>
      <c r="S7523" s="2" t="s">
        <v>59</v>
      </c>
      <c r="T7523" s="2" t="s">
        <v>59</v>
      </c>
      <c r="U7523" s="7">
        <v>0</v>
      </c>
      <c r="V7523" s="2" t="s">
        <v>59</v>
      </c>
      <c r="W7523" s="2" t="s">
        <v>59</v>
      </c>
      <c r="X7523" s="2" t="s">
        <v>59</v>
      </c>
      <c r="Y7523" s="2" t="s">
        <v>59</v>
      </c>
      <c r="Z7523">
        <v>7</v>
      </c>
      <c r="AA7523" s="2" t="s">
        <v>59</v>
      </c>
      <c r="AB7523" s="2" t="s">
        <v>59</v>
      </c>
      <c r="AC7523" s="2" t="s">
        <v>11270</v>
      </c>
      <c r="AD7523">
        <v>0</v>
      </c>
      <c r="AE7523" s="15" t="str">
        <f t="shared" si="490"/>
        <v>414</v>
      </c>
      <c r="AF7523" s="16" t="str">
        <f t="shared" si="491"/>
        <v>736</v>
      </c>
    </row>
    <row r="7524" spans="1:32" ht="14.45" hidden="1" customHeight="1" x14ac:dyDescent="0.45">
      <c r="A7524" s="1">
        <v>44236.713576388887</v>
      </c>
      <c r="B7524" s="1">
        <v>44236.713634259257</v>
      </c>
      <c r="C7524">
        <v>0</v>
      </c>
      <c r="D7524">
        <v>6</v>
      </c>
      <c r="E7524">
        <v>4</v>
      </c>
      <c r="F7524">
        <v>0</v>
      </c>
      <c r="G7524" s="1">
        <v>44237.334431435185</v>
      </c>
      <c r="H7524" s="2" t="s">
        <v>11351</v>
      </c>
      <c r="I7524" s="2" t="s">
        <v>51</v>
      </c>
      <c r="J7524" s="2" t="s">
        <v>52</v>
      </c>
      <c r="K7524" s="2" t="s">
        <v>5808</v>
      </c>
      <c r="L7524" s="2" t="s">
        <v>9201</v>
      </c>
      <c r="M7524" s="2" t="s">
        <v>5809</v>
      </c>
      <c r="N7524" s="2" t="s">
        <v>4708</v>
      </c>
      <c r="O7524">
        <v>1</v>
      </c>
      <c r="P7524" s="2" t="s">
        <v>59</v>
      </c>
      <c r="Q7524" s="2" t="s">
        <v>59</v>
      </c>
      <c r="R7524" s="2" t="s">
        <v>59</v>
      </c>
      <c r="S7524" s="2" t="s">
        <v>59</v>
      </c>
      <c r="T7524" s="2" t="s">
        <v>59</v>
      </c>
      <c r="U7524" s="7">
        <v>0</v>
      </c>
      <c r="V7524" s="2" t="s">
        <v>59</v>
      </c>
      <c r="W7524" s="2" t="s">
        <v>59</v>
      </c>
      <c r="X7524" s="2" t="s">
        <v>59</v>
      </c>
      <c r="Y7524" s="2" t="s">
        <v>59</v>
      </c>
      <c r="Z7524">
        <v>4</v>
      </c>
      <c r="AA7524" s="2" t="s">
        <v>59</v>
      </c>
      <c r="AB7524" s="2" t="s">
        <v>59</v>
      </c>
      <c r="AC7524" s="2" t="s">
        <v>11270</v>
      </c>
      <c r="AD7524">
        <v>0</v>
      </c>
      <c r="AE7524" s="15" t="str">
        <f t="shared" si="490"/>
        <v>414</v>
      </c>
      <c r="AF7524" s="16" t="str">
        <f t="shared" si="491"/>
        <v>896</v>
      </c>
    </row>
    <row r="7525" spans="1:32" ht="14.45" hidden="1" customHeight="1" x14ac:dyDescent="0.45">
      <c r="A7525" s="1">
        <v>44236.704699074071</v>
      </c>
      <c r="B7525" s="1">
        <v>44236.705451388887</v>
      </c>
      <c r="C7525">
        <v>0</v>
      </c>
      <c r="D7525">
        <v>10</v>
      </c>
      <c r="E7525">
        <v>65</v>
      </c>
      <c r="F7525">
        <v>0</v>
      </c>
      <c r="G7525" s="1">
        <v>44237.334432268515</v>
      </c>
      <c r="H7525" s="2" t="s">
        <v>11350</v>
      </c>
      <c r="I7525" s="2" t="s">
        <v>51</v>
      </c>
      <c r="J7525" s="2" t="s">
        <v>52</v>
      </c>
      <c r="K7525" s="2" t="s">
        <v>53</v>
      </c>
      <c r="L7525" s="2" t="s">
        <v>11239</v>
      </c>
      <c r="M7525" s="2" t="s">
        <v>55</v>
      </c>
      <c r="N7525" s="2" t="s">
        <v>56</v>
      </c>
      <c r="O7525">
        <v>1</v>
      </c>
      <c r="P7525" s="2" t="s">
        <v>59</v>
      </c>
      <c r="Q7525" s="2" t="s">
        <v>59</v>
      </c>
      <c r="R7525" s="2" t="s">
        <v>59</v>
      </c>
      <c r="S7525" s="2" t="s">
        <v>59</v>
      </c>
      <c r="T7525" s="2" t="s">
        <v>59</v>
      </c>
      <c r="U7525" s="7">
        <v>0</v>
      </c>
      <c r="V7525" s="2" t="s">
        <v>59</v>
      </c>
      <c r="W7525" s="2" t="s">
        <v>59</v>
      </c>
      <c r="X7525" s="2" t="s">
        <v>59</v>
      </c>
      <c r="Y7525" s="2" t="s">
        <v>59</v>
      </c>
      <c r="Z7525">
        <v>65</v>
      </c>
      <c r="AA7525" s="2" t="s">
        <v>59</v>
      </c>
      <c r="AB7525" s="2" t="s">
        <v>59</v>
      </c>
      <c r="AC7525" s="2" t="s">
        <v>11270</v>
      </c>
      <c r="AD7525">
        <v>0</v>
      </c>
      <c r="AE7525" s="15" t="str">
        <f t="shared" si="490"/>
        <v>1920</v>
      </c>
      <c r="AF7525" s="16" t="str">
        <f t="shared" si="491"/>
        <v>1080</v>
      </c>
    </row>
    <row r="7526" spans="1:32" ht="14.45" hidden="1" customHeight="1" x14ac:dyDescent="0.45">
      <c r="A7526" s="1">
        <v>44236.715486111112</v>
      </c>
      <c r="B7526" s="1">
        <v>44236.71570601852</v>
      </c>
      <c r="C7526">
        <v>0</v>
      </c>
      <c r="D7526">
        <v>13</v>
      </c>
      <c r="E7526">
        <v>19</v>
      </c>
      <c r="F7526">
        <v>0</v>
      </c>
      <c r="G7526" s="1">
        <v>44237.334432280091</v>
      </c>
      <c r="H7526" s="2" t="s">
        <v>11349</v>
      </c>
      <c r="I7526" s="2" t="s">
        <v>51</v>
      </c>
      <c r="J7526" s="2" t="s">
        <v>52</v>
      </c>
      <c r="K7526" s="2" t="s">
        <v>53</v>
      </c>
      <c r="L7526" s="2" t="s">
        <v>9127</v>
      </c>
      <c r="M7526" s="2" t="s">
        <v>55</v>
      </c>
      <c r="N7526" s="2" t="s">
        <v>100</v>
      </c>
      <c r="O7526">
        <v>1</v>
      </c>
      <c r="P7526" s="2" t="s">
        <v>59</v>
      </c>
      <c r="Q7526" s="2" t="s">
        <v>59</v>
      </c>
      <c r="R7526" s="2" t="s">
        <v>59</v>
      </c>
      <c r="S7526" s="2" t="s">
        <v>59</v>
      </c>
      <c r="T7526" s="2" t="s">
        <v>59</v>
      </c>
      <c r="U7526" s="7">
        <v>0</v>
      </c>
      <c r="V7526" s="2" t="s">
        <v>59</v>
      </c>
      <c r="W7526" s="2" t="s">
        <v>59</v>
      </c>
      <c r="X7526" s="2" t="s">
        <v>59</v>
      </c>
      <c r="Y7526" s="2" t="s">
        <v>59</v>
      </c>
      <c r="Z7526">
        <v>19</v>
      </c>
      <c r="AA7526" s="2" t="s">
        <v>11238</v>
      </c>
      <c r="AB7526" s="2" t="s">
        <v>11237</v>
      </c>
      <c r="AC7526" s="2" t="s">
        <v>11270</v>
      </c>
      <c r="AD7526">
        <v>0</v>
      </c>
      <c r="AE7526" s="15" t="str">
        <f t="shared" si="490"/>
        <v>1366</v>
      </c>
      <c r="AF7526" s="16" t="str">
        <f t="shared" si="491"/>
        <v>768</v>
      </c>
    </row>
    <row r="7527" spans="1:32" ht="14.45" hidden="1" customHeight="1" x14ac:dyDescent="0.45">
      <c r="A7527" s="1">
        <v>44236.71466435185</v>
      </c>
      <c r="B7527" s="1">
        <v>44236.791319444441</v>
      </c>
      <c r="C7527">
        <v>0</v>
      </c>
      <c r="D7527">
        <v>10</v>
      </c>
      <c r="E7527">
        <v>6622</v>
      </c>
      <c r="F7527">
        <v>0</v>
      </c>
      <c r="G7527" s="1">
        <v>44237.3344325</v>
      </c>
      <c r="H7527" s="2" t="s">
        <v>11348</v>
      </c>
      <c r="I7527" s="2" t="s">
        <v>51</v>
      </c>
      <c r="J7527" s="2" t="s">
        <v>52</v>
      </c>
      <c r="K7527" s="2" t="s">
        <v>53</v>
      </c>
      <c r="L7527" s="2" t="s">
        <v>11239</v>
      </c>
      <c r="M7527" s="2" t="s">
        <v>55</v>
      </c>
      <c r="N7527" s="2" t="s">
        <v>832</v>
      </c>
      <c r="O7527">
        <v>1</v>
      </c>
      <c r="P7527" s="2" t="s">
        <v>59</v>
      </c>
      <c r="Q7527" s="2" t="s">
        <v>59</v>
      </c>
      <c r="R7527" s="2" t="s">
        <v>59</v>
      </c>
      <c r="S7527" s="2" t="s">
        <v>59</v>
      </c>
      <c r="T7527" s="2" t="s">
        <v>59</v>
      </c>
      <c r="U7527" s="7">
        <v>0</v>
      </c>
      <c r="V7527" s="2" t="s">
        <v>59</v>
      </c>
      <c r="W7527" s="2" t="s">
        <v>59</v>
      </c>
      <c r="X7527" s="2" t="s">
        <v>59</v>
      </c>
      <c r="Y7527" s="2" t="s">
        <v>59</v>
      </c>
      <c r="Z7527">
        <v>6622</v>
      </c>
      <c r="AA7527" s="2" t="s">
        <v>59</v>
      </c>
      <c r="AB7527" s="2" t="s">
        <v>59</v>
      </c>
      <c r="AC7527" s="2" t="s">
        <v>11270</v>
      </c>
      <c r="AD7527">
        <v>0</v>
      </c>
      <c r="AE7527" s="15" t="str">
        <f t="shared" si="490"/>
        <v>1280</v>
      </c>
      <c r="AF7527" s="16" t="str">
        <f t="shared" si="491"/>
        <v>1024</v>
      </c>
    </row>
    <row r="7528" spans="1:32" ht="14.45" hidden="1" customHeight="1" x14ac:dyDescent="0.45">
      <c r="A7528" s="1">
        <v>44236.705011574071</v>
      </c>
      <c r="B7528" s="1">
        <v>44236.705416666664</v>
      </c>
      <c r="C7528">
        <v>0</v>
      </c>
      <c r="D7528">
        <v>6</v>
      </c>
      <c r="E7528">
        <v>34</v>
      </c>
      <c r="F7528">
        <v>0</v>
      </c>
      <c r="G7528" s="1">
        <v>44237.334432627315</v>
      </c>
      <c r="H7528" s="2" t="s">
        <v>11347</v>
      </c>
      <c r="I7528" s="2" t="s">
        <v>51</v>
      </c>
      <c r="J7528" s="2" t="s">
        <v>52</v>
      </c>
      <c r="K7528" s="2" t="s">
        <v>5957</v>
      </c>
      <c r="L7528" s="2" t="s">
        <v>5958</v>
      </c>
      <c r="M7528" s="2" t="s">
        <v>5809</v>
      </c>
      <c r="N7528" s="2" t="s">
        <v>5950</v>
      </c>
      <c r="O7528">
        <v>1</v>
      </c>
      <c r="P7528" s="2" t="s">
        <v>59</v>
      </c>
      <c r="Q7528" s="2" t="s">
        <v>59</v>
      </c>
      <c r="R7528" s="2" t="s">
        <v>59</v>
      </c>
      <c r="S7528" s="2" t="s">
        <v>59</v>
      </c>
      <c r="T7528" s="2" t="s">
        <v>59</v>
      </c>
      <c r="U7528" s="7">
        <v>0</v>
      </c>
      <c r="V7528" s="2" t="s">
        <v>59</v>
      </c>
      <c r="W7528" s="2" t="s">
        <v>59</v>
      </c>
      <c r="X7528" s="2" t="s">
        <v>59</v>
      </c>
      <c r="Y7528" s="2" t="s">
        <v>59</v>
      </c>
      <c r="Z7528">
        <v>34</v>
      </c>
      <c r="AA7528" s="2" t="s">
        <v>59</v>
      </c>
      <c r="AB7528" s="2" t="s">
        <v>59</v>
      </c>
      <c r="AC7528" s="2" t="s">
        <v>11270</v>
      </c>
      <c r="AD7528">
        <v>0</v>
      </c>
      <c r="AE7528" s="15" t="str">
        <f t="shared" si="490"/>
        <v>375</v>
      </c>
      <c r="AF7528" s="16" t="str">
        <f t="shared" si="491"/>
        <v>812</v>
      </c>
    </row>
    <row r="7529" spans="1:32" ht="14.45" hidden="1" customHeight="1" x14ac:dyDescent="0.45">
      <c r="A7529" s="1">
        <v>44236.71603009259</v>
      </c>
      <c r="B7529" s="1">
        <v>44236.717280092591</v>
      </c>
      <c r="C7529">
        <v>0</v>
      </c>
      <c r="D7529">
        <v>19</v>
      </c>
      <c r="E7529">
        <v>108</v>
      </c>
      <c r="F7529">
        <v>0</v>
      </c>
      <c r="G7529" s="1">
        <v>44237.334432824071</v>
      </c>
      <c r="H7529" s="2" t="s">
        <v>11346</v>
      </c>
      <c r="I7529" s="2" t="s">
        <v>51</v>
      </c>
      <c r="J7529" s="2" t="s">
        <v>52</v>
      </c>
      <c r="K7529" s="2" t="s">
        <v>53</v>
      </c>
      <c r="L7529" s="2" t="s">
        <v>11251</v>
      </c>
      <c r="M7529" s="2" t="s">
        <v>55</v>
      </c>
      <c r="N7529" s="2" t="s">
        <v>100</v>
      </c>
      <c r="O7529">
        <v>1</v>
      </c>
      <c r="P7529" s="2" t="s">
        <v>59</v>
      </c>
      <c r="Q7529" s="2" t="s">
        <v>59</v>
      </c>
      <c r="R7529" s="2" t="s">
        <v>59</v>
      </c>
      <c r="S7529" s="2" t="s">
        <v>59</v>
      </c>
      <c r="T7529" s="2" t="s">
        <v>59</v>
      </c>
      <c r="U7529" s="7">
        <v>0</v>
      </c>
      <c r="V7529" s="2" t="s">
        <v>59</v>
      </c>
      <c r="W7529" s="2" t="s">
        <v>59</v>
      </c>
      <c r="X7529" s="2" t="s">
        <v>59</v>
      </c>
      <c r="Y7529" s="2" t="s">
        <v>59</v>
      </c>
      <c r="Z7529">
        <v>108</v>
      </c>
      <c r="AA7529" s="2" t="s">
        <v>9135</v>
      </c>
      <c r="AB7529" s="2" t="s">
        <v>11240</v>
      </c>
      <c r="AC7529" s="2" t="s">
        <v>11270</v>
      </c>
      <c r="AD7529">
        <v>0</v>
      </c>
      <c r="AE7529" s="15" t="str">
        <f t="shared" si="490"/>
        <v>1366</v>
      </c>
      <c r="AF7529" s="16" t="str">
        <f t="shared" si="491"/>
        <v>768</v>
      </c>
    </row>
    <row r="7530" spans="1:32" ht="14.45" hidden="1" customHeight="1" x14ac:dyDescent="0.45">
      <c r="A7530" s="1">
        <v>44236.710578703707</v>
      </c>
      <c r="B7530" s="1">
        <v>44236.712025462963</v>
      </c>
      <c r="C7530">
        <v>0</v>
      </c>
      <c r="D7530">
        <v>6</v>
      </c>
      <c r="E7530">
        <v>125</v>
      </c>
      <c r="F7530">
        <v>0</v>
      </c>
      <c r="G7530" s="1">
        <v>44237.334434351855</v>
      </c>
      <c r="H7530" s="2" t="s">
        <v>11345</v>
      </c>
      <c r="I7530" s="2" t="s">
        <v>51</v>
      </c>
      <c r="J7530" s="2" t="s">
        <v>52</v>
      </c>
      <c r="K7530" s="2" t="s">
        <v>5808</v>
      </c>
      <c r="L7530" s="2" t="s">
        <v>9201</v>
      </c>
      <c r="M7530" s="2" t="s">
        <v>5809</v>
      </c>
      <c r="N7530" s="2" t="s">
        <v>5950</v>
      </c>
      <c r="O7530">
        <v>1</v>
      </c>
      <c r="P7530" s="2" t="s">
        <v>59</v>
      </c>
      <c r="Q7530" s="2" t="s">
        <v>59</v>
      </c>
      <c r="R7530" s="2" t="s">
        <v>59</v>
      </c>
      <c r="S7530" s="2" t="s">
        <v>59</v>
      </c>
      <c r="T7530" s="2" t="s">
        <v>59</v>
      </c>
      <c r="U7530" s="7">
        <v>0</v>
      </c>
      <c r="V7530" s="2" t="s">
        <v>59</v>
      </c>
      <c r="W7530" s="2" t="s">
        <v>59</v>
      </c>
      <c r="X7530" s="2" t="s">
        <v>59</v>
      </c>
      <c r="Y7530" s="2" t="s">
        <v>59</v>
      </c>
      <c r="Z7530">
        <v>125</v>
      </c>
      <c r="AA7530" s="2" t="s">
        <v>59</v>
      </c>
      <c r="AB7530" s="2" t="s">
        <v>59</v>
      </c>
      <c r="AC7530" s="2" t="s">
        <v>11270</v>
      </c>
      <c r="AD7530">
        <v>0</v>
      </c>
      <c r="AE7530" s="15" t="str">
        <f t="shared" si="490"/>
        <v>375</v>
      </c>
      <c r="AF7530" s="16" t="str">
        <f t="shared" si="491"/>
        <v>812</v>
      </c>
    </row>
    <row r="7531" spans="1:32" ht="14.45" hidden="1" customHeight="1" x14ac:dyDescent="0.45">
      <c r="A7531" s="1">
        <v>44236.718935185185</v>
      </c>
      <c r="B7531" s="1">
        <v>44236.719004629631</v>
      </c>
      <c r="C7531">
        <v>0</v>
      </c>
      <c r="D7531">
        <v>6</v>
      </c>
      <c r="E7531">
        <v>5</v>
      </c>
      <c r="F7531">
        <v>0</v>
      </c>
      <c r="G7531" s="1">
        <v>44237.334434745368</v>
      </c>
      <c r="H7531" s="2" t="s">
        <v>11344</v>
      </c>
      <c r="I7531" s="2" t="s">
        <v>51</v>
      </c>
      <c r="J7531" s="2" t="s">
        <v>52</v>
      </c>
      <c r="K7531" s="2" t="s">
        <v>5808</v>
      </c>
      <c r="L7531" s="2" t="s">
        <v>9201</v>
      </c>
      <c r="M7531" s="2" t="s">
        <v>5809</v>
      </c>
      <c r="N7531" s="2" t="s">
        <v>6260</v>
      </c>
      <c r="O7531">
        <v>1</v>
      </c>
      <c r="P7531" s="2" t="s">
        <v>59</v>
      </c>
      <c r="Q7531" s="2" t="s">
        <v>59</v>
      </c>
      <c r="R7531" s="2" t="s">
        <v>59</v>
      </c>
      <c r="S7531" s="2" t="s">
        <v>59</v>
      </c>
      <c r="T7531" s="2" t="s">
        <v>59</v>
      </c>
      <c r="U7531" s="7">
        <v>0</v>
      </c>
      <c r="V7531" s="2" t="s">
        <v>59</v>
      </c>
      <c r="W7531" s="2" t="s">
        <v>59</v>
      </c>
      <c r="X7531" s="2" t="s">
        <v>59</v>
      </c>
      <c r="Y7531" s="2" t="s">
        <v>59</v>
      </c>
      <c r="Z7531">
        <v>5</v>
      </c>
      <c r="AA7531" s="2" t="s">
        <v>59</v>
      </c>
      <c r="AB7531" s="2" t="s">
        <v>59</v>
      </c>
      <c r="AC7531" s="2" t="s">
        <v>11270</v>
      </c>
      <c r="AD7531">
        <v>0</v>
      </c>
      <c r="AE7531" s="15" t="str">
        <f t="shared" si="490"/>
        <v>428</v>
      </c>
      <c r="AF7531" s="16" t="str">
        <f t="shared" si="491"/>
        <v>926</v>
      </c>
    </row>
    <row r="7532" spans="1:32" ht="14.45" hidden="1" customHeight="1" x14ac:dyDescent="0.45">
      <c r="A7532" s="1">
        <v>44236.720694444448</v>
      </c>
      <c r="B7532" s="1">
        <v>44236.723229166666</v>
      </c>
      <c r="C7532">
        <v>0</v>
      </c>
      <c r="D7532">
        <v>25</v>
      </c>
      <c r="E7532">
        <v>219</v>
      </c>
      <c r="F7532">
        <v>0</v>
      </c>
      <c r="G7532" s="1">
        <v>44237.334434814817</v>
      </c>
      <c r="H7532" s="2" t="s">
        <v>11343</v>
      </c>
      <c r="I7532" s="2" t="s">
        <v>51</v>
      </c>
      <c r="J7532" s="2" t="s">
        <v>52</v>
      </c>
      <c r="K7532" s="2" t="s">
        <v>53</v>
      </c>
      <c r="L7532" s="2" t="s">
        <v>11249</v>
      </c>
      <c r="M7532" s="2" t="s">
        <v>11248</v>
      </c>
      <c r="N7532" s="2" t="s">
        <v>100</v>
      </c>
      <c r="O7532">
        <v>1</v>
      </c>
      <c r="P7532">
        <v>0</v>
      </c>
      <c r="Q7532">
        <v>0</v>
      </c>
      <c r="R7532">
        <v>31.943999999999999</v>
      </c>
      <c r="S7532">
        <v>0</v>
      </c>
      <c r="T7532" s="2" t="s">
        <v>59</v>
      </c>
      <c r="U7532" s="7">
        <v>0</v>
      </c>
      <c r="V7532" s="2" t="s">
        <v>59</v>
      </c>
      <c r="W7532" s="2" t="s">
        <v>59</v>
      </c>
      <c r="X7532" s="2" t="s">
        <v>59</v>
      </c>
      <c r="Y7532" s="2" t="s">
        <v>59</v>
      </c>
      <c r="Z7532">
        <v>219</v>
      </c>
      <c r="AA7532" s="2" t="s">
        <v>11242</v>
      </c>
      <c r="AB7532" s="2" t="s">
        <v>11241</v>
      </c>
      <c r="AC7532" s="2" t="s">
        <v>11270</v>
      </c>
      <c r="AD7532">
        <v>0</v>
      </c>
      <c r="AE7532" s="15" t="str">
        <f t="shared" si="490"/>
        <v>1366</v>
      </c>
      <c r="AF7532" s="16" t="str">
        <f t="shared" si="491"/>
        <v>768</v>
      </c>
    </row>
    <row r="7533" spans="1:32" ht="14.45" hidden="1" customHeight="1" x14ac:dyDescent="0.45">
      <c r="A7533" s="1">
        <v>44236.711631944447</v>
      </c>
      <c r="B7533" s="1">
        <v>44236.711817129632</v>
      </c>
      <c r="C7533">
        <v>0</v>
      </c>
      <c r="D7533">
        <v>6</v>
      </c>
      <c r="E7533">
        <v>15</v>
      </c>
      <c r="F7533">
        <v>0</v>
      </c>
      <c r="G7533" s="1">
        <v>44237.334434930555</v>
      </c>
      <c r="H7533" s="2" t="s">
        <v>11342</v>
      </c>
      <c r="I7533" s="2" t="s">
        <v>51</v>
      </c>
      <c r="J7533" s="2" t="s">
        <v>52</v>
      </c>
      <c r="K7533" s="2" t="s">
        <v>53</v>
      </c>
      <c r="L7533" s="2" t="s">
        <v>11250</v>
      </c>
      <c r="M7533" s="2" t="s">
        <v>5888</v>
      </c>
      <c r="N7533" s="2" t="s">
        <v>3920</v>
      </c>
      <c r="O7533">
        <v>1</v>
      </c>
      <c r="P7533" s="2" t="s">
        <v>59</v>
      </c>
      <c r="Q7533" s="2" t="s">
        <v>59</v>
      </c>
      <c r="R7533" s="2" t="s">
        <v>59</v>
      </c>
      <c r="S7533" s="2" t="s">
        <v>59</v>
      </c>
      <c r="T7533" s="2" t="s">
        <v>59</v>
      </c>
      <c r="U7533" s="7">
        <v>0</v>
      </c>
      <c r="V7533" s="2" t="s">
        <v>59</v>
      </c>
      <c r="W7533" s="2" t="s">
        <v>59</v>
      </c>
      <c r="X7533" s="2" t="s">
        <v>59</v>
      </c>
      <c r="Y7533" s="2" t="s">
        <v>59</v>
      </c>
      <c r="Z7533">
        <v>15</v>
      </c>
      <c r="AA7533" s="2" t="s">
        <v>59</v>
      </c>
      <c r="AB7533" s="2" t="s">
        <v>59</v>
      </c>
      <c r="AC7533" s="2" t="s">
        <v>11270</v>
      </c>
      <c r="AD7533">
        <v>0</v>
      </c>
      <c r="AE7533" s="15" t="str">
        <f t="shared" si="490"/>
        <v>360</v>
      </c>
      <c r="AF7533" s="16" t="str">
        <f t="shared" si="491"/>
        <v>780</v>
      </c>
    </row>
    <row r="7534" spans="1:32" ht="14.45" hidden="1" customHeight="1" x14ac:dyDescent="0.45">
      <c r="A7534" s="1">
        <v>44236.715949074074</v>
      </c>
      <c r="B7534" s="1">
        <v>44236.725798611114</v>
      </c>
      <c r="C7534">
        <v>0</v>
      </c>
      <c r="D7534">
        <v>96</v>
      </c>
      <c r="E7534">
        <v>850</v>
      </c>
      <c r="F7534">
        <v>0</v>
      </c>
      <c r="G7534" s="1">
        <v>44237.334435277779</v>
      </c>
      <c r="H7534" s="2" t="s">
        <v>11341</v>
      </c>
      <c r="I7534" s="2" t="s">
        <v>51</v>
      </c>
      <c r="J7534" s="2" t="s">
        <v>52</v>
      </c>
      <c r="K7534" s="2" t="s">
        <v>53</v>
      </c>
      <c r="L7534" s="2" t="s">
        <v>11251</v>
      </c>
      <c r="M7534" s="2" t="s">
        <v>55</v>
      </c>
      <c r="N7534" s="2" t="s">
        <v>142</v>
      </c>
      <c r="O7534">
        <v>1</v>
      </c>
      <c r="P7534">
        <v>0</v>
      </c>
      <c r="Q7534">
        <v>0</v>
      </c>
      <c r="R7534">
        <v>19.867000000000001</v>
      </c>
      <c r="S7534">
        <v>0</v>
      </c>
      <c r="T7534" s="2" t="s">
        <v>11340</v>
      </c>
      <c r="U7534" s="7">
        <v>1985</v>
      </c>
      <c r="V7534">
        <v>2</v>
      </c>
      <c r="W7534">
        <v>5</v>
      </c>
      <c r="X7534">
        <v>94</v>
      </c>
      <c r="Y7534" s="2" t="s">
        <v>59</v>
      </c>
      <c r="Z7534">
        <v>850</v>
      </c>
      <c r="AA7534" s="2" t="s">
        <v>9135</v>
      </c>
      <c r="AB7534" s="2" t="s">
        <v>11240</v>
      </c>
      <c r="AC7534" s="2" t="s">
        <v>62</v>
      </c>
      <c r="AD7534">
        <v>0</v>
      </c>
      <c r="AE7534" s="15" t="str">
        <f t="shared" si="490"/>
        <v>1536</v>
      </c>
      <c r="AF7534" s="16" t="str">
        <f t="shared" si="491"/>
        <v>864</v>
      </c>
    </row>
    <row r="7535" spans="1:32" ht="14.45" hidden="1" customHeight="1" x14ac:dyDescent="0.45">
      <c r="A7535" s="1">
        <v>44236.71361111111</v>
      </c>
      <c r="B7535" s="1">
        <v>44236.714907407404</v>
      </c>
      <c r="C7535">
        <v>0</v>
      </c>
      <c r="D7535">
        <v>13</v>
      </c>
      <c r="E7535">
        <v>112</v>
      </c>
      <c r="F7535">
        <v>0</v>
      </c>
      <c r="G7535" s="1">
        <v>44237.334435324075</v>
      </c>
      <c r="H7535" s="2" t="s">
        <v>11339</v>
      </c>
      <c r="I7535" s="2" t="s">
        <v>51</v>
      </c>
      <c r="J7535" s="2" t="s">
        <v>52</v>
      </c>
      <c r="K7535" s="2" t="s">
        <v>53</v>
      </c>
      <c r="L7535" s="2" t="s">
        <v>11247</v>
      </c>
      <c r="M7535" s="2" t="s">
        <v>106</v>
      </c>
      <c r="N7535" s="2" t="s">
        <v>107</v>
      </c>
      <c r="O7535">
        <v>1</v>
      </c>
      <c r="P7535" s="2" t="s">
        <v>59</v>
      </c>
      <c r="Q7535" s="2" t="s">
        <v>59</v>
      </c>
      <c r="R7535" s="2" t="s">
        <v>59</v>
      </c>
      <c r="S7535" s="2" t="s">
        <v>59</v>
      </c>
      <c r="T7535" s="2" t="s">
        <v>59</v>
      </c>
      <c r="U7535" s="7">
        <v>0</v>
      </c>
      <c r="V7535" s="2" t="s">
        <v>59</v>
      </c>
      <c r="W7535" s="2" t="s">
        <v>59</v>
      </c>
      <c r="X7535" s="2" t="s">
        <v>59</v>
      </c>
      <c r="Y7535" s="2" t="s">
        <v>59</v>
      </c>
      <c r="Z7535">
        <v>112</v>
      </c>
      <c r="AA7535" s="2" t="s">
        <v>9135</v>
      </c>
      <c r="AB7535" s="2" t="s">
        <v>11240</v>
      </c>
      <c r="AC7535" s="2" t="s">
        <v>11270</v>
      </c>
      <c r="AD7535">
        <v>0</v>
      </c>
      <c r="AE7535" s="15" t="str">
        <f t="shared" si="490"/>
        <v>1440</v>
      </c>
      <c r="AF7535" s="16" t="str">
        <f t="shared" si="491"/>
        <v>900</v>
      </c>
    </row>
    <row r="7536" spans="1:32" ht="14.45" hidden="1" customHeight="1" x14ac:dyDescent="0.45">
      <c r="A7536" s="1">
        <v>44236.721018518518</v>
      </c>
      <c r="B7536" s="1">
        <v>44236.721817129626</v>
      </c>
      <c r="C7536">
        <v>0</v>
      </c>
      <c r="D7536">
        <v>13</v>
      </c>
      <c r="E7536">
        <v>68</v>
      </c>
      <c r="F7536">
        <v>0</v>
      </c>
      <c r="G7536" s="1">
        <v>44237.334435613426</v>
      </c>
      <c r="H7536" s="2" t="s">
        <v>11338</v>
      </c>
      <c r="I7536" s="2" t="s">
        <v>51</v>
      </c>
      <c r="J7536" s="2" t="s">
        <v>52</v>
      </c>
      <c r="K7536" s="2" t="s">
        <v>53</v>
      </c>
      <c r="L7536" s="2" t="s">
        <v>11239</v>
      </c>
      <c r="M7536" s="2" t="s">
        <v>106</v>
      </c>
      <c r="N7536" s="2" t="s">
        <v>107</v>
      </c>
      <c r="O7536">
        <v>1</v>
      </c>
      <c r="P7536" s="2" t="s">
        <v>59</v>
      </c>
      <c r="Q7536" s="2" t="s">
        <v>59</v>
      </c>
      <c r="R7536" s="2" t="s">
        <v>59</v>
      </c>
      <c r="S7536" s="2" t="s">
        <v>59</v>
      </c>
      <c r="T7536" s="2" t="s">
        <v>59</v>
      </c>
      <c r="U7536" s="7">
        <v>0</v>
      </c>
      <c r="V7536" s="2" t="s">
        <v>59</v>
      </c>
      <c r="W7536" s="2" t="s">
        <v>59</v>
      </c>
      <c r="X7536" s="2" t="s">
        <v>59</v>
      </c>
      <c r="Y7536" s="2" t="s">
        <v>59</v>
      </c>
      <c r="Z7536">
        <v>68</v>
      </c>
      <c r="AA7536" s="2" t="s">
        <v>11242</v>
      </c>
      <c r="AB7536" s="2" t="s">
        <v>11241</v>
      </c>
      <c r="AC7536" s="2" t="s">
        <v>11270</v>
      </c>
      <c r="AD7536">
        <v>0</v>
      </c>
      <c r="AE7536" s="15" t="str">
        <f t="shared" si="490"/>
        <v>1440</v>
      </c>
      <c r="AF7536" s="16" t="str">
        <f t="shared" si="491"/>
        <v>900</v>
      </c>
    </row>
    <row r="7537" spans="1:32" ht="14.45" hidden="1" customHeight="1" x14ac:dyDescent="0.45">
      <c r="A7537" s="1">
        <v>44236.717060185183</v>
      </c>
      <c r="B7537" s="1">
        <v>44236.717291666668</v>
      </c>
      <c r="C7537">
        <v>0</v>
      </c>
      <c r="D7537">
        <v>6</v>
      </c>
      <c r="E7537">
        <v>20</v>
      </c>
      <c r="F7537">
        <v>0</v>
      </c>
      <c r="G7537" s="1">
        <v>44237.334435729164</v>
      </c>
      <c r="H7537" s="2" t="s">
        <v>11337</v>
      </c>
      <c r="I7537" s="2" t="s">
        <v>51</v>
      </c>
      <c r="J7537" s="2" t="s">
        <v>52</v>
      </c>
      <c r="K7537" s="2" t="s">
        <v>5808</v>
      </c>
      <c r="L7537" s="2" t="s">
        <v>9201</v>
      </c>
      <c r="M7537" s="2" t="s">
        <v>5809</v>
      </c>
      <c r="N7537" s="2" t="s">
        <v>6260</v>
      </c>
      <c r="O7537">
        <v>1</v>
      </c>
      <c r="P7537" s="2" t="s">
        <v>59</v>
      </c>
      <c r="Q7537" s="2" t="s">
        <v>59</v>
      </c>
      <c r="R7537" s="2" t="s">
        <v>59</v>
      </c>
      <c r="S7537" s="2" t="s">
        <v>59</v>
      </c>
      <c r="T7537" s="2" t="s">
        <v>59</v>
      </c>
      <c r="U7537" s="7">
        <v>0</v>
      </c>
      <c r="V7537" s="2" t="s">
        <v>59</v>
      </c>
      <c r="W7537" s="2" t="s">
        <v>59</v>
      </c>
      <c r="X7537" s="2" t="s">
        <v>59</v>
      </c>
      <c r="Y7537" s="2" t="s">
        <v>59</v>
      </c>
      <c r="Z7537">
        <v>20</v>
      </c>
      <c r="AA7537" s="2" t="s">
        <v>59</v>
      </c>
      <c r="AB7537" s="2" t="s">
        <v>59</v>
      </c>
      <c r="AC7537" s="2" t="s">
        <v>11270</v>
      </c>
      <c r="AD7537">
        <v>0</v>
      </c>
      <c r="AE7537" s="15" t="str">
        <f t="shared" si="490"/>
        <v>428</v>
      </c>
      <c r="AF7537" s="16" t="str">
        <f t="shared" si="491"/>
        <v>926</v>
      </c>
    </row>
    <row r="7538" spans="1:32" ht="14.45" hidden="1" customHeight="1" x14ac:dyDescent="0.45">
      <c r="A7538" s="1">
        <v>44236.721875000003</v>
      </c>
      <c r="B7538" s="1">
        <v>44236.722002314818</v>
      </c>
      <c r="C7538">
        <v>0</v>
      </c>
      <c r="D7538">
        <v>6</v>
      </c>
      <c r="E7538">
        <v>11</v>
      </c>
      <c r="F7538">
        <v>0</v>
      </c>
      <c r="G7538" s="1">
        <v>44237.334436805555</v>
      </c>
      <c r="H7538" s="2" t="s">
        <v>11336</v>
      </c>
      <c r="I7538" s="2" t="s">
        <v>51</v>
      </c>
      <c r="J7538" s="2" t="s">
        <v>52</v>
      </c>
      <c r="K7538" s="2" t="s">
        <v>53</v>
      </c>
      <c r="L7538" s="2" t="s">
        <v>11258</v>
      </c>
      <c r="M7538" s="2" t="s">
        <v>5888</v>
      </c>
      <c r="N7538" s="2" t="s">
        <v>2208</v>
      </c>
      <c r="O7538">
        <v>1</v>
      </c>
      <c r="P7538" s="2" t="s">
        <v>59</v>
      </c>
      <c r="Q7538" s="2" t="s">
        <v>59</v>
      </c>
      <c r="R7538" s="2" t="s">
        <v>59</v>
      </c>
      <c r="S7538" s="2" t="s">
        <v>59</v>
      </c>
      <c r="T7538" s="2" t="s">
        <v>59</v>
      </c>
      <c r="U7538" s="7">
        <v>0</v>
      </c>
      <c r="V7538" s="2" t="s">
        <v>59</v>
      </c>
      <c r="W7538" s="2" t="s">
        <v>59</v>
      </c>
      <c r="X7538" s="2" t="s">
        <v>59</v>
      </c>
      <c r="Y7538" s="2" t="s">
        <v>59</v>
      </c>
      <c r="Z7538">
        <v>11</v>
      </c>
      <c r="AA7538" s="2" t="s">
        <v>59</v>
      </c>
      <c r="AB7538" s="2" t="s">
        <v>59</v>
      </c>
      <c r="AC7538" s="2" t="s">
        <v>11270</v>
      </c>
      <c r="AD7538">
        <v>0</v>
      </c>
      <c r="AE7538" s="15" t="str">
        <f t="shared" si="490"/>
        <v>360</v>
      </c>
      <c r="AF7538" s="16" t="str">
        <f t="shared" si="491"/>
        <v>760</v>
      </c>
    </row>
    <row r="7539" spans="1:32" ht="14.45" hidden="1" customHeight="1" x14ac:dyDescent="0.45">
      <c r="A7539" s="1">
        <v>44236.722395833334</v>
      </c>
      <c r="B7539" s="1">
        <v>44236.723726851851</v>
      </c>
      <c r="C7539">
        <v>0</v>
      </c>
      <c r="D7539">
        <v>10</v>
      </c>
      <c r="E7539">
        <v>114</v>
      </c>
      <c r="F7539">
        <v>0</v>
      </c>
      <c r="G7539" s="1">
        <v>44237.334438912039</v>
      </c>
      <c r="H7539" s="2" t="s">
        <v>11335</v>
      </c>
      <c r="I7539" s="2" t="s">
        <v>51</v>
      </c>
      <c r="J7539" s="2" t="s">
        <v>52</v>
      </c>
      <c r="K7539" s="2" t="s">
        <v>64</v>
      </c>
      <c r="L7539" s="2" t="s">
        <v>11253</v>
      </c>
      <c r="M7539" s="2" t="s">
        <v>55</v>
      </c>
      <c r="N7539" s="2" t="s">
        <v>100</v>
      </c>
      <c r="O7539">
        <v>1</v>
      </c>
      <c r="P7539" s="2" t="s">
        <v>59</v>
      </c>
      <c r="Q7539" s="2" t="s">
        <v>59</v>
      </c>
      <c r="R7539" s="2" t="s">
        <v>59</v>
      </c>
      <c r="S7539" s="2" t="s">
        <v>59</v>
      </c>
      <c r="T7539" s="2" t="s">
        <v>59</v>
      </c>
      <c r="U7539" s="7">
        <v>0</v>
      </c>
      <c r="V7539" s="2" t="s">
        <v>59</v>
      </c>
      <c r="W7539" s="2" t="s">
        <v>59</v>
      </c>
      <c r="X7539" s="2" t="s">
        <v>59</v>
      </c>
      <c r="Y7539" s="2" t="s">
        <v>59</v>
      </c>
      <c r="Z7539">
        <v>114</v>
      </c>
      <c r="AA7539" s="2" t="s">
        <v>59</v>
      </c>
      <c r="AB7539" s="2" t="s">
        <v>59</v>
      </c>
      <c r="AC7539" s="2" t="s">
        <v>11270</v>
      </c>
      <c r="AD7539">
        <v>0</v>
      </c>
      <c r="AE7539" s="15" t="str">
        <f t="shared" si="490"/>
        <v>1366</v>
      </c>
      <c r="AF7539" s="16" t="str">
        <f t="shared" si="491"/>
        <v>768</v>
      </c>
    </row>
    <row r="7540" spans="1:32" ht="14.45" hidden="1" customHeight="1" x14ac:dyDescent="0.45">
      <c r="A7540" s="1">
        <v>44236.717291666668</v>
      </c>
      <c r="B7540" s="1">
        <v>44236.722870370373</v>
      </c>
      <c r="C7540">
        <v>0</v>
      </c>
      <c r="D7540">
        <v>96</v>
      </c>
      <c r="E7540">
        <v>482</v>
      </c>
      <c r="F7540">
        <v>0</v>
      </c>
      <c r="G7540" s="1">
        <v>44237.334439189814</v>
      </c>
      <c r="H7540" s="2" t="s">
        <v>11334</v>
      </c>
      <c r="I7540" s="2" t="s">
        <v>51</v>
      </c>
      <c r="J7540" s="2" t="s">
        <v>52</v>
      </c>
      <c r="K7540" s="2" t="s">
        <v>53</v>
      </c>
      <c r="L7540" s="2" t="s">
        <v>11247</v>
      </c>
      <c r="M7540" s="2" t="s">
        <v>55</v>
      </c>
      <c r="N7540" s="2" t="s">
        <v>56</v>
      </c>
      <c r="O7540">
        <v>1</v>
      </c>
      <c r="P7540">
        <v>0</v>
      </c>
      <c r="Q7540">
        <v>0</v>
      </c>
      <c r="R7540">
        <v>31.655000000000001</v>
      </c>
      <c r="S7540">
        <v>0</v>
      </c>
      <c r="T7540" s="2" t="s">
        <v>11333</v>
      </c>
      <c r="U7540" s="7">
        <v>1999</v>
      </c>
      <c r="V7540">
        <v>2</v>
      </c>
      <c r="W7540">
        <v>4</v>
      </c>
      <c r="X7540">
        <v>94</v>
      </c>
      <c r="Y7540" s="2" t="s">
        <v>59</v>
      </c>
      <c r="Z7540">
        <v>482</v>
      </c>
      <c r="AA7540" s="2" t="s">
        <v>11244</v>
      </c>
      <c r="AB7540" s="2" t="s">
        <v>11243</v>
      </c>
      <c r="AC7540" s="2" t="s">
        <v>62</v>
      </c>
      <c r="AD7540">
        <v>0</v>
      </c>
      <c r="AE7540" s="15" t="str">
        <f t="shared" si="490"/>
        <v>1920</v>
      </c>
      <c r="AF7540" s="16" t="str">
        <f t="shared" si="491"/>
        <v>1080</v>
      </c>
    </row>
    <row r="7541" spans="1:32" ht="14.45" hidden="1" customHeight="1" x14ac:dyDescent="0.45">
      <c r="A7541" s="1">
        <v>44236.728634259256</v>
      </c>
      <c r="B7541" s="1">
        <v>44236.730509259258</v>
      </c>
      <c r="C7541">
        <v>0</v>
      </c>
      <c r="D7541">
        <v>25</v>
      </c>
      <c r="E7541">
        <v>162</v>
      </c>
      <c r="F7541">
        <v>0</v>
      </c>
      <c r="G7541" s="1">
        <v>44237.334439189814</v>
      </c>
      <c r="H7541" s="2" t="s">
        <v>11332</v>
      </c>
      <c r="I7541" s="2" t="s">
        <v>51</v>
      </c>
      <c r="J7541" s="2" t="s">
        <v>52</v>
      </c>
      <c r="K7541" s="2" t="s">
        <v>53</v>
      </c>
      <c r="L7541" s="2" t="s">
        <v>9127</v>
      </c>
      <c r="M7541" s="2" t="s">
        <v>55</v>
      </c>
      <c r="N7541" s="2" t="s">
        <v>142</v>
      </c>
      <c r="O7541">
        <v>1</v>
      </c>
      <c r="P7541">
        <v>0</v>
      </c>
      <c r="Q7541">
        <v>0</v>
      </c>
      <c r="R7541">
        <v>16.952000000000002</v>
      </c>
      <c r="S7541">
        <v>0</v>
      </c>
      <c r="T7541" s="2" t="s">
        <v>11331</v>
      </c>
      <c r="U7541" s="7">
        <v>0</v>
      </c>
      <c r="V7541" s="2" t="s">
        <v>59</v>
      </c>
      <c r="W7541" s="2" t="s">
        <v>59</v>
      </c>
      <c r="X7541" s="2" t="s">
        <v>59</v>
      </c>
      <c r="Y7541" s="2" t="s">
        <v>59</v>
      </c>
      <c r="Z7541">
        <v>162</v>
      </c>
      <c r="AA7541" s="2" t="s">
        <v>9135</v>
      </c>
      <c r="AB7541" s="2" t="s">
        <v>11240</v>
      </c>
      <c r="AC7541" s="2" t="s">
        <v>11270</v>
      </c>
      <c r="AD7541">
        <v>0</v>
      </c>
      <c r="AE7541" s="15" t="str">
        <f t="shared" si="490"/>
        <v>1536</v>
      </c>
      <c r="AF7541" s="16" t="str">
        <f t="shared" si="491"/>
        <v>864</v>
      </c>
    </row>
    <row r="7542" spans="1:32" ht="14.45" hidden="1" customHeight="1" x14ac:dyDescent="0.45">
      <c r="A7542" s="1">
        <v>44236.724085648151</v>
      </c>
      <c r="B7542" s="1">
        <v>44236.724456018521</v>
      </c>
      <c r="C7542">
        <v>0</v>
      </c>
      <c r="D7542">
        <v>13</v>
      </c>
      <c r="E7542">
        <v>32</v>
      </c>
      <c r="F7542">
        <v>0</v>
      </c>
      <c r="G7542" s="1">
        <v>44237.334439467595</v>
      </c>
      <c r="H7542" s="2" t="s">
        <v>11330</v>
      </c>
      <c r="I7542" s="2" t="s">
        <v>51</v>
      </c>
      <c r="J7542" s="2" t="s">
        <v>52</v>
      </c>
      <c r="K7542" s="2" t="s">
        <v>53</v>
      </c>
      <c r="L7542" s="2" t="s">
        <v>2266</v>
      </c>
      <c r="M7542" s="2" t="s">
        <v>2267</v>
      </c>
      <c r="N7542" s="2" t="s">
        <v>123</v>
      </c>
      <c r="O7542">
        <v>1</v>
      </c>
      <c r="P7542" s="2" t="s">
        <v>59</v>
      </c>
      <c r="Q7542" s="2" t="s">
        <v>59</v>
      </c>
      <c r="R7542" s="2" t="s">
        <v>59</v>
      </c>
      <c r="S7542" s="2" t="s">
        <v>59</v>
      </c>
      <c r="T7542" s="2" t="s">
        <v>59</v>
      </c>
      <c r="U7542" s="7">
        <v>0</v>
      </c>
      <c r="V7542" s="2" t="s">
        <v>59</v>
      </c>
      <c r="W7542" s="2" t="s">
        <v>59</v>
      </c>
      <c r="X7542" s="2" t="s">
        <v>59</v>
      </c>
      <c r="Y7542" s="2" t="s">
        <v>59</v>
      </c>
      <c r="Z7542">
        <v>32</v>
      </c>
      <c r="AA7542" s="2" t="s">
        <v>11244</v>
      </c>
      <c r="AB7542" s="2" t="s">
        <v>11243</v>
      </c>
      <c r="AC7542" s="2" t="s">
        <v>11270</v>
      </c>
      <c r="AD7542">
        <v>0</v>
      </c>
      <c r="AE7542" s="15" t="str">
        <f t="shared" si="490"/>
        <v>1280</v>
      </c>
      <c r="AF7542" s="16" t="str">
        <f t="shared" si="491"/>
        <v>800</v>
      </c>
    </row>
    <row r="7543" spans="1:32" ht="14.45" hidden="1" customHeight="1" x14ac:dyDescent="0.45">
      <c r="A7543" s="1">
        <v>44236.726921296293</v>
      </c>
      <c r="B7543" s="1">
        <v>44236.727013888885</v>
      </c>
      <c r="C7543">
        <v>0</v>
      </c>
      <c r="D7543">
        <v>6</v>
      </c>
      <c r="E7543">
        <v>8</v>
      </c>
      <c r="F7543">
        <v>0</v>
      </c>
      <c r="G7543" s="1">
        <v>44237.334439525461</v>
      </c>
      <c r="H7543" s="2" t="s">
        <v>11329</v>
      </c>
      <c r="I7543" s="2" t="s">
        <v>51</v>
      </c>
      <c r="J7543" s="2" t="s">
        <v>52</v>
      </c>
      <c r="K7543" s="2" t="s">
        <v>5808</v>
      </c>
      <c r="L7543" s="2" t="s">
        <v>9201</v>
      </c>
      <c r="M7543" s="2" t="s">
        <v>5809</v>
      </c>
      <c r="N7543" s="2" t="s">
        <v>774</v>
      </c>
      <c r="O7543">
        <v>1</v>
      </c>
      <c r="P7543" s="2" t="s">
        <v>59</v>
      </c>
      <c r="Q7543" s="2" t="s">
        <v>59</v>
      </c>
      <c r="R7543" s="2" t="s">
        <v>59</v>
      </c>
      <c r="S7543" s="2" t="s">
        <v>59</v>
      </c>
      <c r="T7543" s="2" t="s">
        <v>59</v>
      </c>
      <c r="U7543" s="7">
        <v>0</v>
      </c>
      <c r="V7543" s="2" t="s">
        <v>59</v>
      </c>
      <c r="W7543" s="2" t="s">
        <v>59</v>
      </c>
      <c r="X7543" s="2" t="s">
        <v>59</v>
      </c>
      <c r="Y7543" s="2" t="s">
        <v>59</v>
      </c>
      <c r="Z7543">
        <v>8</v>
      </c>
      <c r="AA7543" s="2" t="s">
        <v>59</v>
      </c>
      <c r="AB7543" s="2" t="s">
        <v>59</v>
      </c>
      <c r="AC7543" s="2" t="s">
        <v>11270</v>
      </c>
      <c r="AD7543">
        <v>0</v>
      </c>
      <c r="AE7543" s="15" t="str">
        <f t="shared" si="490"/>
        <v>320</v>
      </c>
      <c r="AF7543" s="16" t="str">
        <f t="shared" si="491"/>
        <v>568</v>
      </c>
    </row>
    <row r="7544" spans="1:32" ht="14.45" hidden="1" customHeight="1" x14ac:dyDescent="0.45">
      <c r="A7544" s="1">
        <v>44236.730578703704</v>
      </c>
      <c r="B7544" s="1">
        <v>44236.731782407405</v>
      </c>
      <c r="C7544">
        <v>0</v>
      </c>
      <c r="D7544">
        <v>19</v>
      </c>
      <c r="E7544">
        <v>104</v>
      </c>
      <c r="F7544">
        <v>0</v>
      </c>
      <c r="G7544" s="1">
        <v>44237.33444027778</v>
      </c>
      <c r="H7544" s="2" t="s">
        <v>11328</v>
      </c>
      <c r="I7544" s="2" t="s">
        <v>51</v>
      </c>
      <c r="J7544" s="2" t="s">
        <v>52</v>
      </c>
      <c r="K7544" s="2" t="s">
        <v>113</v>
      </c>
      <c r="L7544" s="2" t="s">
        <v>9201</v>
      </c>
      <c r="M7544" s="2" t="s">
        <v>106</v>
      </c>
      <c r="N7544" s="2" t="s">
        <v>480</v>
      </c>
      <c r="O7544">
        <v>1</v>
      </c>
      <c r="P7544" s="2" t="s">
        <v>59</v>
      </c>
      <c r="Q7544" s="2" t="s">
        <v>59</v>
      </c>
      <c r="R7544" s="2" t="s">
        <v>59</v>
      </c>
      <c r="S7544" s="2" t="s">
        <v>59</v>
      </c>
      <c r="T7544" s="2" t="s">
        <v>59</v>
      </c>
      <c r="U7544" s="7">
        <v>0</v>
      </c>
      <c r="V7544" s="2" t="s">
        <v>59</v>
      </c>
      <c r="W7544" s="2" t="s">
        <v>59</v>
      </c>
      <c r="X7544" s="2" t="s">
        <v>59</v>
      </c>
      <c r="Y7544" s="2" t="s">
        <v>59</v>
      </c>
      <c r="Z7544">
        <v>104</v>
      </c>
      <c r="AA7544" s="2" t="s">
        <v>11242</v>
      </c>
      <c r="AB7544" s="2" t="s">
        <v>11241</v>
      </c>
      <c r="AC7544" s="2" t="s">
        <v>11270</v>
      </c>
      <c r="AD7544">
        <v>0</v>
      </c>
      <c r="AE7544" s="15" t="str">
        <f t="shared" si="490"/>
        <v>834</v>
      </c>
      <c r="AF7544" s="16" t="str">
        <f t="shared" si="491"/>
        <v>1112</v>
      </c>
    </row>
    <row r="7545" spans="1:32" ht="14.45" hidden="1" customHeight="1" x14ac:dyDescent="0.45">
      <c r="A7545" s="1">
        <v>44236.728912037041</v>
      </c>
      <c r="B7545" s="1">
        <v>44236.72965277778</v>
      </c>
      <c r="C7545">
        <v>0</v>
      </c>
      <c r="D7545">
        <v>10</v>
      </c>
      <c r="E7545">
        <v>64</v>
      </c>
      <c r="F7545">
        <v>0</v>
      </c>
      <c r="G7545" s="1">
        <v>44237.334440335646</v>
      </c>
      <c r="H7545" s="2" t="s">
        <v>11327</v>
      </c>
      <c r="I7545" s="2" t="s">
        <v>51</v>
      </c>
      <c r="J7545" s="2" t="s">
        <v>52</v>
      </c>
      <c r="K7545" s="2" t="s">
        <v>53</v>
      </c>
      <c r="L7545" s="2" t="s">
        <v>11256</v>
      </c>
      <c r="M7545" s="2" t="s">
        <v>106</v>
      </c>
      <c r="N7545" s="2" t="s">
        <v>107</v>
      </c>
      <c r="O7545">
        <v>1</v>
      </c>
      <c r="P7545" s="2" t="s">
        <v>59</v>
      </c>
      <c r="Q7545" s="2" t="s">
        <v>59</v>
      </c>
      <c r="R7545" s="2" t="s">
        <v>59</v>
      </c>
      <c r="S7545" s="2" t="s">
        <v>59</v>
      </c>
      <c r="T7545" s="2" t="s">
        <v>59</v>
      </c>
      <c r="U7545" s="7">
        <v>0</v>
      </c>
      <c r="V7545" s="2" t="s">
        <v>59</v>
      </c>
      <c r="W7545" s="2" t="s">
        <v>59</v>
      </c>
      <c r="X7545" s="2" t="s">
        <v>59</v>
      </c>
      <c r="Y7545" s="2" t="s">
        <v>59</v>
      </c>
      <c r="Z7545">
        <v>64</v>
      </c>
      <c r="AA7545" s="2" t="s">
        <v>59</v>
      </c>
      <c r="AB7545" s="2" t="s">
        <v>59</v>
      </c>
      <c r="AC7545" s="2" t="s">
        <v>11270</v>
      </c>
      <c r="AD7545">
        <v>0</v>
      </c>
      <c r="AE7545" s="15" t="str">
        <f t="shared" si="490"/>
        <v>1440</v>
      </c>
      <c r="AF7545" s="16" t="str">
        <f t="shared" si="491"/>
        <v>900</v>
      </c>
    </row>
    <row r="7546" spans="1:32" ht="14.45" hidden="1" customHeight="1" x14ac:dyDescent="0.45">
      <c r="A7546" s="1">
        <v>44236.733749999999</v>
      </c>
      <c r="B7546" s="1">
        <v>44236.743009259262</v>
      </c>
      <c r="C7546">
        <v>0</v>
      </c>
      <c r="D7546">
        <v>10</v>
      </c>
      <c r="E7546">
        <v>799</v>
      </c>
      <c r="F7546">
        <v>0</v>
      </c>
      <c r="G7546" s="1">
        <v>44237.334440335646</v>
      </c>
      <c r="H7546" s="2" t="s">
        <v>11326</v>
      </c>
      <c r="I7546" s="2" t="s">
        <v>51</v>
      </c>
      <c r="J7546" s="2" t="s">
        <v>52</v>
      </c>
      <c r="K7546" s="2" t="s">
        <v>53</v>
      </c>
      <c r="L7546" s="2" t="s">
        <v>11251</v>
      </c>
      <c r="M7546" s="2" t="s">
        <v>55</v>
      </c>
      <c r="N7546" s="2" t="s">
        <v>100</v>
      </c>
      <c r="O7546">
        <v>1</v>
      </c>
      <c r="P7546" s="2" t="s">
        <v>59</v>
      </c>
      <c r="Q7546" s="2" t="s">
        <v>59</v>
      </c>
      <c r="R7546" s="2" t="s">
        <v>59</v>
      </c>
      <c r="S7546" s="2" t="s">
        <v>59</v>
      </c>
      <c r="T7546" s="2" t="s">
        <v>59</v>
      </c>
      <c r="U7546" s="7">
        <v>0</v>
      </c>
      <c r="V7546" s="2" t="s">
        <v>59</v>
      </c>
      <c r="W7546" s="2" t="s">
        <v>59</v>
      </c>
      <c r="X7546" s="2" t="s">
        <v>59</v>
      </c>
      <c r="Y7546" s="2" t="s">
        <v>59</v>
      </c>
      <c r="Z7546">
        <v>799</v>
      </c>
      <c r="AA7546" s="2" t="s">
        <v>59</v>
      </c>
      <c r="AB7546" s="2" t="s">
        <v>59</v>
      </c>
      <c r="AC7546" s="2" t="s">
        <v>11270</v>
      </c>
      <c r="AD7546">
        <v>0</v>
      </c>
      <c r="AE7546" s="15" t="str">
        <f t="shared" si="490"/>
        <v>1366</v>
      </c>
      <c r="AF7546" s="16" t="str">
        <f t="shared" si="491"/>
        <v>768</v>
      </c>
    </row>
    <row r="7547" spans="1:32" ht="14.45" hidden="1" customHeight="1" x14ac:dyDescent="0.45">
      <c r="A7547" s="1">
        <v>44236.730266203704</v>
      </c>
      <c r="B7547" s="1">
        <v>44236.73238425926</v>
      </c>
      <c r="C7547">
        <v>0</v>
      </c>
      <c r="D7547">
        <v>19</v>
      </c>
      <c r="E7547">
        <v>183</v>
      </c>
      <c r="F7547">
        <v>0</v>
      </c>
      <c r="G7547" s="1">
        <v>44237.334440393519</v>
      </c>
      <c r="H7547" s="2" t="s">
        <v>11325</v>
      </c>
      <c r="I7547" s="2" t="s">
        <v>51</v>
      </c>
      <c r="J7547" s="2" t="s">
        <v>52</v>
      </c>
      <c r="K7547" s="2" t="s">
        <v>53</v>
      </c>
      <c r="L7547" s="2" t="s">
        <v>11251</v>
      </c>
      <c r="M7547" s="2" t="s">
        <v>55</v>
      </c>
      <c r="N7547" s="2" t="s">
        <v>100</v>
      </c>
      <c r="O7547">
        <v>1</v>
      </c>
      <c r="P7547" s="2" t="s">
        <v>59</v>
      </c>
      <c r="Q7547" s="2" t="s">
        <v>59</v>
      </c>
      <c r="R7547" s="2" t="s">
        <v>59</v>
      </c>
      <c r="S7547" s="2" t="s">
        <v>59</v>
      </c>
      <c r="T7547" s="2" t="s">
        <v>59</v>
      </c>
      <c r="U7547" s="7">
        <v>0</v>
      </c>
      <c r="V7547" s="2" t="s">
        <v>59</v>
      </c>
      <c r="W7547" s="2" t="s">
        <v>59</v>
      </c>
      <c r="X7547" s="2" t="s">
        <v>59</v>
      </c>
      <c r="Y7547" s="2" t="s">
        <v>59</v>
      </c>
      <c r="Z7547">
        <v>183</v>
      </c>
      <c r="AA7547" s="2" t="s">
        <v>11246</v>
      </c>
      <c r="AB7547" s="2" t="s">
        <v>11245</v>
      </c>
      <c r="AC7547" s="2" t="s">
        <v>11270</v>
      </c>
      <c r="AD7547">
        <v>0</v>
      </c>
      <c r="AE7547" s="15" t="str">
        <f t="shared" si="490"/>
        <v>1366</v>
      </c>
      <c r="AF7547" s="16" t="str">
        <f t="shared" si="491"/>
        <v>768</v>
      </c>
    </row>
    <row r="7548" spans="1:32" ht="14.45" hidden="1" customHeight="1" x14ac:dyDescent="0.45">
      <c r="A7548" s="1">
        <v>44236.733796296299</v>
      </c>
      <c r="B7548" s="1">
        <v>44236.733923611115</v>
      </c>
      <c r="C7548">
        <v>0</v>
      </c>
      <c r="D7548">
        <v>4</v>
      </c>
      <c r="E7548">
        <v>11</v>
      </c>
      <c r="F7548">
        <v>0</v>
      </c>
      <c r="G7548" s="1">
        <v>44237.334440798608</v>
      </c>
      <c r="H7548" s="2" t="s">
        <v>11324</v>
      </c>
      <c r="I7548" s="2" t="s">
        <v>51</v>
      </c>
      <c r="J7548" s="2" t="s">
        <v>52</v>
      </c>
      <c r="K7548" s="2" t="s">
        <v>53</v>
      </c>
      <c r="L7548" s="2" t="s">
        <v>11247</v>
      </c>
      <c r="M7548" s="2" t="s">
        <v>106</v>
      </c>
      <c r="N7548" s="2" t="s">
        <v>107</v>
      </c>
      <c r="O7548">
        <v>2</v>
      </c>
      <c r="P7548" s="2" t="s">
        <v>59</v>
      </c>
      <c r="Q7548" s="2" t="s">
        <v>59</v>
      </c>
      <c r="R7548" s="2" t="s">
        <v>59</v>
      </c>
      <c r="S7548" s="2" t="s">
        <v>59</v>
      </c>
      <c r="T7548" s="2" t="s">
        <v>59</v>
      </c>
      <c r="U7548" s="7">
        <v>0</v>
      </c>
      <c r="V7548" s="2" t="s">
        <v>59</v>
      </c>
      <c r="W7548" s="2" t="s">
        <v>59</v>
      </c>
      <c r="X7548" s="2" t="s">
        <v>59</v>
      </c>
      <c r="Y7548" s="2" t="s">
        <v>59</v>
      </c>
      <c r="Z7548">
        <v>11</v>
      </c>
      <c r="AA7548" s="2" t="s">
        <v>59</v>
      </c>
      <c r="AB7548" s="2" t="s">
        <v>59</v>
      </c>
      <c r="AC7548" s="2" t="s">
        <v>11270</v>
      </c>
      <c r="AD7548">
        <v>0</v>
      </c>
      <c r="AE7548" s="15" t="str">
        <f t="shared" si="490"/>
        <v>1440</v>
      </c>
      <c r="AF7548" s="16" t="str">
        <f t="shared" si="491"/>
        <v>900</v>
      </c>
    </row>
    <row r="7549" spans="1:32" ht="14.45" hidden="1" customHeight="1" x14ac:dyDescent="0.45">
      <c r="A7549" s="1">
        <v>44236.717349537037</v>
      </c>
      <c r="B7549" s="1">
        <v>44236.719976851855</v>
      </c>
      <c r="C7549">
        <v>0</v>
      </c>
      <c r="D7549">
        <v>13</v>
      </c>
      <c r="E7549">
        <v>226</v>
      </c>
      <c r="F7549">
        <v>0</v>
      </c>
      <c r="G7549" s="1">
        <v>44237.334440925923</v>
      </c>
      <c r="H7549" s="2" t="s">
        <v>11323</v>
      </c>
      <c r="I7549" s="2" t="s">
        <v>51</v>
      </c>
      <c r="J7549" s="2" t="s">
        <v>52</v>
      </c>
      <c r="K7549" s="2" t="s">
        <v>64</v>
      </c>
      <c r="L7549" s="2" t="s">
        <v>11253</v>
      </c>
      <c r="M7549" s="2" t="s">
        <v>55</v>
      </c>
      <c r="N7549" s="2" t="s">
        <v>229</v>
      </c>
      <c r="O7549">
        <v>1</v>
      </c>
      <c r="P7549" s="2" t="s">
        <v>59</v>
      </c>
      <c r="Q7549" s="2" t="s">
        <v>59</v>
      </c>
      <c r="R7549" s="2" t="s">
        <v>59</v>
      </c>
      <c r="S7549" s="2" t="s">
        <v>59</v>
      </c>
      <c r="T7549" s="2" t="s">
        <v>59</v>
      </c>
      <c r="U7549" s="7">
        <v>0</v>
      </c>
      <c r="V7549" s="2" t="s">
        <v>59</v>
      </c>
      <c r="W7549" s="2" t="s">
        <v>59</v>
      </c>
      <c r="X7549" s="2" t="s">
        <v>59</v>
      </c>
      <c r="Y7549" s="2" t="s">
        <v>59</v>
      </c>
      <c r="Z7549">
        <v>226</v>
      </c>
      <c r="AA7549" s="2" t="s">
        <v>11246</v>
      </c>
      <c r="AB7549" s="2" t="s">
        <v>11245</v>
      </c>
      <c r="AC7549" s="2" t="s">
        <v>11270</v>
      </c>
      <c r="AD7549">
        <v>0</v>
      </c>
      <c r="AE7549" s="15" t="str">
        <f t="shared" si="490"/>
        <v>1368</v>
      </c>
      <c r="AF7549" s="16" t="str">
        <f t="shared" si="491"/>
        <v>912</v>
      </c>
    </row>
    <row r="7550" spans="1:32" ht="14.45" hidden="1" customHeight="1" x14ac:dyDescent="0.45">
      <c r="A7550" s="1">
        <v>44236.731157407405</v>
      </c>
      <c r="B7550" s="1">
        <v>44236.733217592591</v>
      </c>
      <c r="C7550">
        <v>0</v>
      </c>
      <c r="D7550">
        <v>13</v>
      </c>
      <c r="E7550">
        <v>178</v>
      </c>
      <c r="F7550">
        <v>0</v>
      </c>
      <c r="G7550" s="1">
        <v>44237.334441053237</v>
      </c>
      <c r="H7550" s="2" t="s">
        <v>11322</v>
      </c>
      <c r="I7550" s="2" t="s">
        <v>51</v>
      </c>
      <c r="J7550" s="2" t="s">
        <v>52</v>
      </c>
      <c r="K7550" s="2" t="s">
        <v>113</v>
      </c>
      <c r="L7550" s="2" t="s">
        <v>9201</v>
      </c>
      <c r="M7550" s="2" t="s">
        <v>106</v>
      </c>
      <c r="N7550" s="2" t="s">
        <v>247</v>
      </c>
      <c r="O7550">
        <v>1</v>
      </c>
      <c r="P7550" s="2" t="s">
        <v>59</v>
      </c>
      <c r="Q7550" s="2" t="s">
        <v>59</v>
      </c>
      <c r="R7550" s="2" t="s">
        <v>59</v>
      </c>
      <c r="S7550" s="2" t="s">
        <v>59</v>
      </c>
      <c r="T7550" s="2" t="s">
        <v>59</v>
      </c>
      <c r="U7550" s="7">
        <v>0</v>
      </c>
      <c r="V7550" s="2" t="s">
        <v>59</v>
      </c>
      <c r="W7550" s="2" t="s">
        <v>59</v>
      </c>
      <c r="X7550" s="2" t="s">
        <v>59</v>
      </c>
      <c r="Y7550" s="2" t="s">
        <v>59</v>
      </c>
      <c r="Z7550">
        <v>178</v>
      </c>
      <c r="AA7550" s="2" t="s">
        <v>11238</v>
      </c>
      <c r="AB7550" s="2" t="s">
        <v>11237</v>
      </c>
      <c r="AC7550" s="2" t="s">
        <v>11270</v>
      </c>
      <c r="AD7550">
        <v>0</v>
      </c>
      <c r="AE7550" s="15" t="str">
        <f t="shared" si="490"/>
        <v>2560</v>
      </c>
      <c r="AF7550" s="16" t="str">
        <f t="shared" si="491"/>
        <v>1440</v>
      </c>
    </row>
    <row r="7551" spans="1:32" ht="14.45" hidden="1" customHeight="1" x14ac:dyDescent="0.45">
      <c r="A7551" s="1">
        <v>44236.735891203702</v>
      </c>
      <c r="B7551" s="1">
        <v>44236.736701388887</v>
      </c>
      <c r="C7551">
        <v>0</v>
      </c>
      <c r="D7551">
        <v>19</v>
      </c>
      <c r="E7551">
        <v>69</v>
      </c>
      <c r="F7551">
        <v>0</v>
      </c>
      <c r="G7551" s="1">
        <v>44237.334441122686</v>
      </c>
      <c r="H7551" s="2" t="s">
        <v>11321</v>
      </c>
      <c r="I7551" s="2" t="s">
        <v>51</v>
      </c>
      <c r="J7551" s="2" t="s">
        <v>52</v>
      </c>
      <c r="K7551" s="2" t="s">
        <v>53</v>
      </c>
      <c r="L7551" s="2" t="s">
        <v>11251</v>
      </c>
      <c r="M7551" s="2" t="s">
        <v>153</v>
      </c>
      <c r="N7551" s="2" t="s">
        <v>100</v>
      </c>
      <c r="O7551">
        <v>1</v>
      </c>
      <c r="P7551" s="2" t="s">
        <v>59</v>
      </c>
      <c r="Q7551" s="2" t="s">
        <v>59</v>
      </c>
      <c r="R7551" s="2" t="s">
        <v>59</v>
      </c>
      <c r="S7551" s="2" t="s">
        <v>59</v>
      </c>
      <c r="T7551" s="2" t="s">
        <v>59</v>
      </c>
      <c r="U7551" s="7">
        <v>0</v>
      </c>
      <c r="V7551" s="2" t="s">
        <v>59</v>
      </c>
      <c r="W7551" s="2" t="s">
        <v>59</v>
      </c>
      <c r="X7551" s="2" t="s">
        <v>59</v>
      </c>
      <c r="Y7551" s="2" t="s">
        <v>59</v>
      </c>
      <c r="Z7551">
        <v>69</v>
      </c>
      <c r="AA7551" s="2" t="s">
        <v>11238</v>
      </c>
      <c r="AB7551" s="2" t="s">
        <v>11237</v>
      </c>
      <c r="AC7551" s="2" t="s">
        <v>11270</v>
      </c>
      <c r="AD7551">
        <v>0</v>
      </c>
      <c r="AE7551" s="15" t="str">
        <f t="shared" si="490"/>
        <v>1366</v>
      </c>
      <c r="AF7551" s="16" t="str">
        <f t="shared" si="491"/>
        <v>768</v>
      </c>
    </row>
    <row r="7552" spans="1:32" ht="14.45" hidden="1" customHeight="1" x14ac:dyDescent="0.45">
      <c r="A7552" s="1">
        <v>44236.736342592594</v>
      </c>
      <c r="B7552" s="1">
        <v>44236.737569444442</v>
      </c>
      <c r="C7552">
        <v>0</v>
      </c>
      <c r="D7552">
        <v>19</v>
      </c>
      <c r="E7552">
        <v>105</v>
      </c>
      <c r="F7552">
        <v>0</v>
      </c>
      <c r="G7552" s="1">
        <v>44237.334441828702</v>
      </c>
      <c r="H7552" s="2" t="s">
        <v>11320</v>
      </c>
      <c r="I7552" s="2" t="s">
        <v>51</v>
      </c>
      <c r="J7552" s="2" t="s">
        <v>52</v>
      </c>
      <c r="K7552" s="2" t="s">
        <v>64</v>
      </c>
      <c r="L7552" s="2" t="s">
        <v>11253</v>
      </c>
      <c r="M7552" s="2" t="s">
        <v>55</v>
      </c>
      <c r="N7552" s="2" t="s">
        <v>142</v>
      </c>
      <c r="O7552">
        <v>1</v>
      </c>
      <c r="P7552" s="2" t="s">
        <v>59</v>
      </c>
      <c r="Q7552" s="2" t="s">
        <v>59</v>
      </c>
      <c r="R7552" s="2" t="s">
        <v>59</v>
      </c>
      <c r="S7552" s="2" t="s">
        <v>59</v>
      </c>
      <c r="T7552" s="2" t="s">
        <v>59</v>
      </c>
      <c r="U7552" s="7">
        <v>0</v>
      </c>
      <c r="V7552" s="2" t="s">
        <v>59</v>
      </c>
      <c r="W7552" s="2" t="s">
        <v>59</v>
      </c>
      <c r="X7552" s="2" t="s">
        <v>59</v>
      </c>
      <c r="Y7552" s="2" t="s">
        <v>59</v>
      </c>
      <c r="Z7552">
        <v>105</v>
      </c>
      <c r="AA7552" s="2" t="s">
        <v>11246</v>
      </c>
      <c r="AB7552" s="2" t="s">
        <v>11245</v>
      </c>
      <c r="AC7552" s="2" t="s">
        <v>11270</v>
      </c>
      <c r="AD7552">
        <v>0</v>
      </c>
      <c r="AE7552" s="15" t="str">
        <f t="shared" si="490"/>
        <v>1536</v>
      </c>
      <c r="AF7552" s="16" t="str">
        <f t="shared" si="491"/>
        <v>864</v>
      </c>
    </row>
    <row r="7553" spans="1:32" ht="14.45" hidden="1" customHeight="1" x14ac:dyDescent="0.45">
      <c r="A7553" s="1">
        <v>44236.736956018518</v>
      </c>
      <c r="B7553" s="1">
        <v>44236.745000000003</v>
      </c>
      <c r="C7553">
        <v>0</v>
      </c>
      <c r="D7553">
        <v>79</v>
      </c>
      <c r="E7553">
        <v>694</v>
      </c>
      <c r="F7553">
        <v>0</v>
      </c>
      <c r="G7553" s="1">
        <v>44237.334442569445</v>
      </c>
      <c r="H7553" s="2" t="s">
        <v>11319</v>
      </c>
      <c r="I7553" s="2" t="s">
        <v>51</v>
      </c>
      <c r="J7553" s="2" t="s">
        <v>52</v>
      </c>
      <c r="K7553" s="2" t="s">
        <v>53</v>
      </c>
      <c r="L7553" s="2" t="s">
        <v>11239</v>
      </c>
      <c r="M7553" s="2" t="s">
        <v>55</v>
      </c>
      <c r="N7553" s="2" t="s">
        <v>56</v>
      </c>
      <c r="O7553">
        <v>1</v>
      </c>
      <c r="P7553">
        <v>0</v>
      </c>
      <c r="Q7553">
        <v>0</v>
      </c>
      <c r="R7553">
        <v>23.09</v>
      </c>
      <c r="S7553">
        <v>0</v>
      </c>
      <c r="T7553" s="2" t="s">
        <v>11318</v>
      </c>
      <c r="U7553" s="7">
        <v>0</v>
      </c>
      <c r="V7553" s="2" t="s">
        <v>59</v>
      </c>
      <c r="W7553" s="2" t="s">
        <v>59</v>
      </c>
      <c r="X7553" s="2" t="s">
        <v>59</v>
      </c>
      <c r="Y7553" s="2" t="s">
        <v>59</v>
      </c>
      <c r="Z7553">
        <v>694</v>
      </c>
      <c r="AA7553" s="2" t="s">
        <v>11246</v>
      </c>
      <c r="AB7553" s="2" t="s">
        <v>11245</v>
      </c>
      <c r="AC7553" s="2" t="s">
        <v>11270</v>
      </c>
      <c r="AD7553">
        <v>0</v>
      </c>
      <c r="AE7553" s="15" t="str">
        <f t="shared" si="490"/>
        <v>1920</v>
      </c>
      <c r="AF7553" s="16" t="str">
        <f t="shared" si="491"/>
        <v>1080</v>
      </c>
    </row>
    <row r="7554" spans="1:32" ht="14.45" hidden="1" customHeight="1" x14ac:dyDescent="0.45">
      <c r="A7554" s="1">
        <v>44236.735000000001</v>
      </c>
      <c r="B7554" s="1">
        <v>44236.742465277777</v>
      </c>
      <c r="C7554">
        <v>0</v>
      </c>
      <c r="D7554">
        <v>13</v>
      </c>
      <c r="E7554">
        <v>644</v>
      </c>
      <c r="F7554">
        <v>0</v>
      </c>
      <c r="G7554" s="1">
        <v>44237.334442708336</v>
      </c>
      <c r="H7554" s="2" t="s">
        <v>11317</v>
      </c>
      <c r="I7554" s="2" t="s">
        <v>51</v>
      </c>
      <c r="J7554" s="2" t="s">
        <v>52</v>
      </c>
      <c r="K7554" s="2" t="s">
        <v>53</v>
      </c>
      <c r="L7554" s="2" t="s">
        <v>11239</v>
      </c>
      <c r="M7554" s="2" t="s">
        <v>55</v>
      </c>
      <c r="N7554" s="2" t="s">
        <v>100</v>
      </c>
      <c r="O7554">
        <v>1</v>
      </c>
      <c r="P7554" s="2" t="s">
        <v>59</v>
      </c>
      <c r="Q7554" s="2" t="s">
        <v>59</v>
      </c>
      <c r="R7554" s="2" t="s">
        <v>59</v>
      </c>
      <c r="S7554" s="2" t="s">
        <v>59</v>
      </c>
      <c r="T7554" s="2" t="s">
        <v>59</v>
      </c>
      <c r="U7554" s="7">
        <v>0</v>
      </c>
      <c r="V7554" s="2" t="s">
        <v>59</v>
      </c>
      <c r="W7554" s="2" t="s">
        <v>59</v>
      </c>
      <c r="X7554" s="2" t="s">
        <v>59</v>
      </c>
      <c r="Y7554" s="2" t="s">
        <v>59</v>
      </c>
      <c r="Z7554">
        <v>644</v>
      </c>
      <c r="AA7554" s="2" t="s">
        <v>11246</v>
      </c>
      <c r="AB7554" s="2" t="s">
        <v>11245</v>
      </c>
      <c r="AC7554" s="2" t="s">
        <v>11270</v>
      </c>
      <c r="AD7554">
        <v>0</v>
      </c>
      <c r="AE7554" s="15" t="str">
        <f t="shared" si="490"/>
        <v>1366</v>
      </c>
      <c r="AF7554" s="16" t="str">
        <f t="shared" si="491"/>
        <v>768</v>
      </c>
    </row>
    <row r="7555" spans="1:32" ht="14.45" hidden="1" customHeight="1" x14ac:dyDescent="0.45">
      <c r="A7555" s="1">
        <v>44236.744513888887</v>
      </c>
      <c r="B7555" s="1">
        <v>44236.747465277775</v>
      </c>
      <c r="C7555">
        <v>0</v>
      </c>
      <c r="D7555">
        <v>25</v>
      </c>
      <c r="E7555">
        <v>255</v>
      </c>
      <c r="F7555">
        <v>0</v>
      </c>
      <c r="G7555" s="1">
        <v>44237.334442881947</v>
      </c>
      <c r="H7555" s="2" t="s">
        <v>11316</v>
      </c>
      <c r="I7555" s="2" t="s">
        <v>51</v>
      </c>
      <c r="J7555" s="2" t="s">
        <v>52</v>
      </c>
      <c r="K7555" s="2" t="s">
        <v>53</v>
      </c>
      <c r="L7555" s="2" t="s">
        <v>11247</v>
      </c>
      <c r="M7555" s="2" t="s">
        <v>55</v>
      </c>
      <c r="N7555" s="2" t="s">
        <v>142</v>
      </c>
      <c r="O7555">
        <v>1</v>
      </c>
      <c r="P7555">
        <v>0</v>
      </c>
      <c r="Q7555">
        <v>0</v>
      </c>
      <c r="R7555">
        <v>28.024999999999999</v>
      </c>
      <c r="S7555">
        <v>0</v>
      </c>
      <c r="T7555" s="2" t="s">
        <v>11315</v>
      </c>
      <c r="U7555" s="7">
        <v>0</v>
      </c>
      <c r="V7555" s="2" t="s">
        <v>59</v>
      </c>
      <c r="W7555" s="2" t="s">
        <v>59</v>
      </c>
      <c r="X7555" s="2" t="s">
        <v>59</v>
      </c>
      <c r="Y7555" s="2" t="s">
        <v>59</v>
      </c>
      <c r="Z7555">
        <v>255</v>
      </c>
      <c r="AA7555" s="2" t="s">
        <v>11242</v>
      </c>
      <c r="AB7555" s="2" t="s">
        <v>11241</v>
      </c>
      <c r="AC7555" s="2" t="s">
        <v>11270</v>
      </c>
      <c r="AD7555">
        <v>0</v>
      </c>
      <c r="AE7555" s="15" t="str">
        <f t="shared" si="490"/>
        <v>1536</v>
      </c>
      <c r="AF7555" s="16" t="str">
        <f t="shared" si="491"/>
        <v>864</v>
      </c>
    </row>
    <row r="7556" spans="1:32" ht="14.45" hidden="1" customHeight="1" x14ac:dyDescent="0.45">
      <c r="A7556" s="1">
        <v>44236.729675925926</v>
      </c>
      <c r="B7556" s="1">
        <v>44236.730347222219</v>
      </c>
      <c r="C7556">
        <v>0</v>
      </c>
      <c r="D7556">
        <v>19</v>
      </c>
      <c r="E7556">
        <v>57</v>
      </c>
      <c r="F7556">
        <v>0</v>
      </c>
      <c r="G7556" s="1">
        <v>44237.334442916668</v>
      </c>
      <c r="H7556" s="2" t="s">
        <v>11314</v>
      </c>
      <c r="I7556" s="2" t="s">
        <v>51</v>
      </c>
      <c r="J7556" s="2" t="s">
        <v>52</v>
      </c>
      <c r="K7556" s="2" t="s">
        <v>78</v>
      </c>
      <c r="L7556" s="2" t="s">
        <v>9731</v>
      </c>
      <c r="M7556" s="2" t="s">
        <v>621</v>
      </c>
      <c r="N7556" s="2" t="s">
        <v>100</v>
      </c>
      <c r="O7556">
        <v>1</v>
      </c>
      <c r="P7556" s="2" t="s">
        <v>59</v>
      </c>
      <c r="Q7556" s="2" t="s">
        <v>59</v>
      </c>
      <c r="R7556" s="2" t="s">
        <v>59</v>
      </c>
      <c r="S7556" s="2" t="s">
        <v>59</v>
      </c>
      <c r="T7556" s="2" t="s">
        <v>59</v>
      </c>
      <c r="U7556" s="7">
        <v>0</v>
      </c>
      <c r="V7556" s="2" t="s">
        <v>59</v>
      </c>
      <c r="W7556" s="2" t="s">
        <v>59</v>
      </c>
      <c r="X7556" s="2" t="s">
        <v>59</v>
      </c>
      <c r="Y7556" s="2" t="s">
        <v>59</v>
      </c>
      <c r="Z7556">
        <v>57</v>
      </c>
      <c r="AA7556" s="2" t="s">
        <v>11244</v>
      </c>
      <c r="AB7556" s="2" t="s">
        <v>11243</v>
      </c>
      <c r="AC7556" s="2" t="s">
        <v>11270</v>
      </c>
      <c r="AD7556">
        <v>0</v>
      </c>
      <c r="AE7556" s="15" t="str">
        <f t="shared" ref="AE7556:AE7594" si="492">LEFT(N7556,SEARCH("x",N7556)-1)</f>
        <v>1366</v>
      </c>
      <c r="AF7556" s="16" t="str">
        <f t="shared" ref="AF7556:AF7594" si="493">RIGHT(N7556,LEN(N7556)-SEARCH("x",N7556))</f>
        <v>768</v>
      </c>
    </row>
    <row r="7557" spans="1:32" ht="14.45" hidden="1" customHeight="1" x14ac:dyDescent="0.45">
      <c r="A7557" s="1">
        <v>44236.738703703704</v>
      </c>
      <c r="B7557" s="1">
        <v>44236.739305555559</v>
      </c>
      <c r="C7557">
        <v>0</v>
      </c>
      <c r="D7557">
        <v>13</v>
      </c>
      <c r="E7557">
        <v>52</v>
      </c>
      <c r="F7557">
        <v>0</v>
      </c>
      <c r="G7557" s="1">
        <v>44237.334443101849</v>
      </c>
      <c r="H7557" s="2" t="s">
        <v>11313</v>
      </c>
      <c r="I7557" s="2" t="s">
        <v>51</v>
      </c>
      <c r="J7557" s="2" t="s">
        <v>52</v>
      </c>
      <c r="K7557" s="2" t="s">
        <v>53</v>
      </c>
      <c r="L7557" s="2" t="s">
        <v>11239</v>
      </c>
      <c r="M7557" s="2" t="s">
        <v>55</v>
      </c>
      <c r="N7557" s="2" t="s">
        <v>234</v>
      </c>
      <c r="O7557">
        <v>1</v>
      </c>
      <c r="P7557" s="2" t="s">
        <v>59</v>
      </c>
      <c r="Q7557" s="2" t="s">
        <v>59</v>
      </c>
      <c r="R7557" s="2" t="s">
        <v>59</v>
      </c>
      <c r="S7557" s="2" t="s">
        <v>59</v>
      </c>
      <c r="T7557" s="2" t="s">
        <v>59</v>
      </c>
      <c r="U7557" s="7">
        <v>0</v>
      </c>
      <c r="V7557" s="2" t="s">
        <v>59</v>
      </c>
      <c r="W7557" s="2" t="s">
        <v>59</v>
      </c>
      <c r="X7557" s="2" t="s">
        <v>59</v>
      </c>
      <c r="Y7557" s="2" t="s">
        <v>59</v>
      </c>
      <c r="Z7557">
        <v>52</v>
      </c>
      <c r="AA7557" s="2" t="s">
        <v>11242</v>
      </c>
      <c r="AB7557" s="2" t="s">
        <v>11241</v>
      </c>
      <c r="AC7557" s="2" t="s">
        <v>11270</v>
      </c>
      <c r="AD7557">
        <v>0</v>
      </c>
      <c r="AE7557" s="15" t="str">
        <f t="shared" si="492"/>
        <v>1600</v>
      </c>
      <c r="AF7557" s="16" t="str">
        <f t="shared" si="493"/>
        <v>900</v>
      </c>
    </row>
    <row r="7558" spans="1:32" ht="14.45" hidden="1" customHeight="1" x14ac:dyDescent="0.45">
      <c r="A7558" s="1">
        <v>44236.736967592595</v>
      </c>
      <c r="B7558" s="1">
        <v>44236.794502314813</v>
      </c>
      <c r="C7558">
        <v>0</v>
      </c>
      <c r="D7558">
        <v>19</v>
      </c>
      <c r="E7558">
        <v>4971</v>
      </c>
      <c r="F7558">
        <v>0</v>
      </c>
      <c r="G7558" s="1">
        <v>44237.334443437503</v>
      </c>
      <c r="H7558" s="2" t="s">
        <v>11312</v>
      </c>
      <c r="I7558" s="2" t="s">
        <v>51</v>
      </c>
      <c r="J7558" s="2" t="s">
        <v>52</v>
      </c>
      <c r="K7558" s="2" t="s">
        <v>53</v>
      </c>
      <c r="L7558" s="2" t="s">
        <v>11247</v>
      </c>
      <c r="M7558" s="2" t="s">
        <v>106</v>
      </c>
      <c r="N7558" s="2" t="s">
        <v>107</v>
      </c>
      <c r="O7558">
        <v>1</v>
      </c>
      <c r="P7558" s="2" t="s">
        <v>59</v>
      </c>
      <c r="Q7558" s="2" t="s">
        <v>59</v>
      </c>
      <c r="R7558" s="2" t="s">
        <v>59</v>
      </c>
      <c r="S7558" s="2" t="s">
        <v>59</v>
      </c>
      <c r="T7558" s="2" t="s">
        <v>59</v>
      </c>
      <c r="U7558" s="7">
        <v>0</v>
      </c>
      <c r="V7558" s="2" t="s">
        <v>59</v>
      </c>
      <c r="W7558" s="2" t="s">
        <v>59</v>
      </c>
      <c r="X7558" s="2" t="s">
        <v>59</v>
      </c>
      <c r="Y7558" s="2" t="s">
        <v>59</v>
      </c>
      <c r="Z7558">
        <v>4971</v>
      </c>
      <c r="AA7558" s="2" t="s">
        <v>11246</v>
      </c>
      <c r="AB7558" s="2" t="s">
        <v>11245</v>
      </c>
      <c r="AC7558" s="2" t="s">
        <v>11270</v>
      </c>
      <c r="AD7558">
        <v>0</v>
      </c>
      <c r="AE7558" s="15" t="str">
        <f t="shared" si="492"/>
        <v>1440</v>
      </c>
      <c r="AF7558" s="16" t="str">
        <f t="shared" si="493"/>
        <v>900</v>
      </c>
    </row>
    <row r="7559" spans="1:32" ht="14.45" hidden="1" customHeight="1" x14ac:dyDescent="0.45">
      <c r="A7559" s="1">
        <v>44236.738055555557</v>
      </c>
      <c r="B7559" s="1">
        <v>44236.738182870373</v>
      </c>
      <c r="C7559">
        <v>0</v>
      </c>
      <c r="D7559">
        <v>6</v>
      </c>
      <c r="E7559">
        <v>11</v>
      </c>
      <c r="F7559">
        <v>0</v>
      </c>
      <c r="G7559" s="1">
        <v>44237.334443460648</v>
      </c>
      <c r="H7559" s="2" t="s">
        <v>11311</v>
      </c>
      <c r="I7559" s="2" t="s">
        <v>51</v>
      </c>
      <c r="J7559" s="2" t="s">
        <v>52</v>
      </c>
      <c r="K7559" s="2" t="s">
        <v>53</v>
      </c>
      <c r="L7559" s="2" t="s">
        <v>538</v>
      </c>
      <c r="M7559" s="2" t="s">
        <v>5895</v>
      </c>
      <c r="N7559" s="2" t="s">
        <v>371</v>
      </c>
      <c r="O7559">
        <v>1</v>
      </c>
      <c r="P7559" s="2" t="s">
        <v>59</v>
      </c>
      <c r="Q7559" s="2" t="s">
        <v>59</v>
      </c>
      <c r="R7559" s="2" t="s">
        <v>59</v>
      </c>
      <c r="S7559" s="2" t="s">
        <v>59</v>
      </c>
      <c r="T7559" s="2" t="s">
        <v>59</v>
      </c>
      <c r="U7559" s="7">
        <v>0</v>
      </c>
      <c r="V7559" s="2" t="s">
        <v>59</v>
      </c>
      <c r="W7559" s="2" t="s">
        <v>59</v>
      </c>
      <c r="X7559" s="2" t="s">
        <v>59</v>
      </c>
      <c r="Y7559" s="2" t="s">
        <v>59</v>
      </c>
      <c r="Z7559">
        <v>11</v>
      </c>
      <c r="AA7559" s="2" t="s">
        <v>59</v>
      </c>
      <c r="AB7559" s="2" t="s">
        <v>59</v>
      </c>
      <c r="AC7559" s="2" t="s">
        <v>11270</v>
      </c>
      <c r="AD7559">
        <v>0</v>
      </c>
      <c r="AE7559" s="15" t="str">
        <f t="shared" si="492"/>
        <v>360</v>
      </c>
      <c r="AF7559" s="16" t="str">
        <f t="shared" si="493"/>
        <v>640</v>
      </c>
    </row>
    <row r="7560" spans="1:32" ht="14.45" hidden="1" customHeight="1" x14ac:dyDescent="0.45">
      <c r="A7560" s="1">
        <v>44236.746331018519</v>
      </c>
      <c r="B7560" s="1">
        <v>44236.746944444443</v>
      </c>
      <c r="C7560">
        <v>0</v>
      </c>
      <c r="D7560">
        <v>19</v>
      </c>
      <c r="E7560">
        <v>52</v>
      </c>
      <c r="F7560">
        <v>0</v>
      </c>
      <c r="G7560" s="1">
        <v>44237.334443854168</v>
      </c>
      <c r="H7560" s="2" t="s">
        <v>11310</v>
      </c>
      <c r="I7560" s="2" t="s">
        <v>51</v>
      </c>
      <c r="J7560" s="2" t="s">
        <v>52</v>
      </c>
      <c r="K7560" s="2" t="s">
        <v>53</v>
      </c>
      <c r="L7560" s="2" t="s">
        <v>11247</v>
      </c>
      <c r="M7560" s="2" t="s">
        <v>55</v>
      </c>
      <c r="N7560" s="2" t="s">
        <v>142</v>
      </c>
      <c r="O7560">
        <v>1</v>
      </c>
      <c r="P7560" s="2" t="s">
        <v>59</v>
      </c>
      <c r="Q7560" s="2" t="s">
        <v>59</v>
      </c>
      <c r="R7560" s="2" t="s">
        <v>59</v>
      </c>
      <c r="S7560" s="2" t="s">
        <v>59</v>
      </c>
      <c r="T7560" s="2" t="s">
        <v>59</v>
      </c>
      <c r="U7560" s="7">
        <v>0</v>
      </c>
      <c r="V7560" s="2" t="s">
        <v>59</v>
      </c>
      <c r="W7560" s="2" t="s">
        <v>59</v>
      </c>
      <c r="X7560" s="2" t="s">
        <v>59</v>
      </c>
      <c r="Y7560" s="2" t="s">
        <v>59</v>
      </c>
      <c r="Z7560">
        <v>52</v>
      </c>
      <c r="AA7560" s="2" t="s">
        <v>11244</v>
      </c>
      <c r="AB7560" s="2" t="s">
        <v>11243</v>
      </c>
      <c r="AC7560" s="2" t="s">
        <v>11270</v>
      </c>
      <c r="AD7560">
        <v>0</v>
      </c>
      <c r="AE7560" s="15" t="str">
        <f t="shared" si="492"/>
        <v>1536</v>
      </c>
      <c r="AF7560" s="16" t="str">
        <f t="shared" si="493"/>
        <v>864</v>
      </c>
    </row>
    <row r="7561" spans="1:32" ht="14.45" hidden="1" customHeight="1" x14ac:dyDescent="0.45">
      <c r="A7561" s="1">
        <v>44236.739270833335</v>
      </c>
      <c r="B7561" s="1">
        <v>44236.739421296297</v>
      </c>
      <c r="C7561">
        <v>0</v>
      </c>
      <c r="D7561">
        <v>6</v>
      </c>
      <c r="E7561">
        <v>12</v>
      </c>
      <c r="F7561">
        <v>0</v>
      </c>
      <c r="G7561" s="1">
        <v>44237.334443854168</v>
      </c>
      <c r="H7561" s="2" t="s">
        <v>11309</v>
      </c>
      <c r="I7561" s="2" t="s">
        <v>51</v>
      </c>
      <c r="J7561" s="2" t="s">
        <v>52</v>
      </c>
      <c r="K7561" s="2" t="s">
        <v>53</v>
      </c>
      <c r="L7561" s="2" t="s">
        <v>538</v>
      </c>
      <c r="M7561" s="2" t="s">
        <v>5888</v>
      </c>
      <c r="N7561" s="2" t="s">
        <v>3775</v>
      </c>
      <c r="O7561">
        <v>1</v>
      </c>
      <c r="P7561" s="2" t="s">
        <v>59</v>
      </c>
      <c r="Q7561" s="2" t="s">
        <v>59</v>
      </c>
      <c r="R7561" s="2" t="s">
        <v>59</v>
      </c>
      <c r="S7561" s="2" t="s">
        <v>59</v>
      </c>
      <c r="T7561" s="2" t="s">
        <v>59</v>
      </c>
      <c r="U7561" s="7">
        <v>0</v>
      </c>
      <c r="V7561" s="2" t="s">
        <v>59</v>
      </c>
      <c r="W7561" s="2" t="s">
        <v>59</v>
      </c>
      <c r="X7561" s="2" t="s">
        <v>59</v>
      </c>
      <c r="Y7561" s="2" t="s">
        <v>59</v>
      </c>
      <c r="Z7561">
        <v>12</v>
      </c>
      <c r="AA7561" s="2" t="s">
        <v>59</v>
      </c>
      <c r="AB7561" s="2" t="s">
        <v>59</v>
      </c>
      <c r="AC7561" s="2" t="s">
        <v>11270</v>
      </c>
      <c r="AD7561">
        <v>0</v>
      </c>
      <c r="AE7561" s="15" t="str">
        <f t="shared" si="492"/>
        <v>412</v>
      </c>
      <c r="AF7561" s="16" t="str">
        <f t="shared" si="493"/>
        <v>869</v>
      </c>
    </row>
    <row r="7562" spans="1:32" ht="14.45" hidden="1" customHeight="1" x14ac:dyDescent="0.45">
      <c r="A7562" s="1">
        <v>44236.746180555558</v>
      </c>
      <c r="B7562" s="1">
        <v>44236.746296296296</v>
      </c>
      <c r="C7562">
        <v>0</v>
      </c>
      <c r="D7562">
        <v>13</v>
      </c>
      <c r="E7562">
        <v>9</v>
      </c>
      <c r="F7562">
        <v>0</v>
      </c>
      <c r="G7562" s="1">
        <v>44237.334444039348</v>
      </c>
      <c r="H7562" s="2" t="s">
        <v>11308</v>
      </c>
      <c r="I7562" s="2" t="s">
        <v>51</v>
      </c>
      <c r="J7562" s="2" t="s">
        <v>52</v>
      </c>
      <c r="K7562" s="2" t="s">
        <v>53</v>
      </c>
      <c r="L7562" s="2" t="s">
        <v>11247</v>
      </c>
      <c r="M7562" s="2" t="s">
        <v>55</v>
      </c>
      <c r="N7562" s="2" t="s">
        <v>142</v>
      </c>
      <c r="O7562">
        <v>1</v>
      </c>
      <c r="P7562" s="2" t="s">
        <v>59</v>
      </c>
      <c r="Q7562" s="2" t="s">
        <v>59</v>
      </c>
      <c r="R7562" s="2" t="s">
        <v>59</v>
      </c>
      <c r="S7562" s="2" t="s">
        <v>59</v>
      </c>
      <c r="T7562" s="2" t="s">
        <v>59</v>
      </c>
      <c r="U7562" s="7">
        <v>0</v>
      </c>
      <c r="V7562" s="2" t="s">
        <v>59</v>
      </c>
      <c r="W7562" s="2" t="s">
        <v>59</v>
      </c>
      <c r="X7562" s="2" t="s">
        <v>59</v>
      </c>
      <c r="Y7562" s="2" t="s">
        <v>59</v>
      </c>
      <c r="Z7562">
        <v>9</v>
      </c>
      <c r="AA7562" s="2" t="s">
        <v>11244</v>
      </c>
      <c r="AB7562" s="2" t="s">
        <v>11243</v>
      </c>
      <c r="AC7562" s="2" t="s">
        <v>11270</v>
      </c>
      <c r="AD7562">
        <v>0</v>
      </c>
      <c r="AE7562" s="15" t="str">
        <f t="shared" si="492"/>
        <v>1536</v>
      </c>
      <c r="AF7562" s="16" t="str">
        <f t="shared" si="493"/>
        <v>864</v>
      </c>
    </row>
    <row r="7563" spans="1:32" ht="14.45" hidden="1" customHeight="1" x14ac:dyDescent="0.45">
      <c r="A7563" s="1">
        <v>44236.742743055554</v>
      </c>
      <c r="B7563" s="1">
        <v>44236.742824074077</v>
      </c>
      <c r="C7563">
        <v>0</v>
      </c>
      <c r="D7563">
        <v>6</v>
      </c>
      <c r="E7563">
        <v>6</v>
      </c>
      <c r="F7563">
        <v>0</v>
      </c>
      <c r="G7563" s="1">
        <v>44237.334444618056</v>
      </c>
      <c r="H7563" s="2" t="s">
        <v>11307</v>
      </c>
      <c r="I7563" s="2" t="s">
        <v>51</v>
      </c>
      <c r="J7563" s="2" t="s">
        <v>52</v>
      </c>
      <c r="K7563" s="2" t="s">
        <v>53</v>
      </c>
      <c r="L7563" s="2" t="s">
        <v>538</v>
      </c>
      <c r="M7563" s="2" t="s">
        <v>5947</v>
      </c>
      <c r="N7563" s="2" t="s">
        <v>770</v>
      </c>
      <c r="O7563">
        <v>1</v>
      </c>
      <c r="P7563" s="2" t="s">
        <v>59</v>
      </c>
      <c r="Q7563" s="2" t="s">
        <v>59</v>
      </c>
      <c r="R7563" s="2" t="s">
        <v>59</v>
      </c>
      <c r="S7563" s="2" t="s">
        <v>59</v>
      </c>
      <c r="T7563" s="2" t="s">
        <v>59</v>
      </c>
      <c r="U7563" s="7">
        <v>0</v>
      </c>
      <c r="V7563" s="2" t="s">
        <v>59</v>
      </c>
      <c r="W7563" s="2" t="s">
        <v>59</v>
      </c>
      <c r="X7563" s="2" t="s">
        <v>59</v>
      </c>
      <c r="Y7563" s="2" t="s">
        <v>59</v>
      </c>
      <c r="Z7563">
        <v>6</v>
      </c>
      <c r="AA7563" s="2" t="s">
        <v>59</v>
      </c>
      <c r="AB7563" s="2" t="s">
        <v>59</v>
      </c>
      <c r="AC7563" s="2" t="s">
        <v>11270</v>
      </c>
      <c r="AD7563">
        <v>0</v>
      </c>
      <c r="AE7563" s="15" t="str">
        <f t="shared" si="492"/>
        <v>360</v>
      </c>
      <c r="AF7563" s="16" t="str">
        <f t="shared" si="493"/>
        <v>800</v>
      </c>
    </row>
    <row r="7564" spans="1:32" ht="14.45" hidden="1" customHeight="1" x14ac:dyDescent="0.45">
      <c r="A7564" s="1">
        <v>44236.748460648145</v>
      </c>
      <c r="B7564" s="1">
        <v>44236.750902777778</v>
      </c>
      <c r="C7564">
        <v>8</v>
      </c>
      <c r="D7564">
        <v>10</v>
      </c>
      <c r="E7564">
        <v>210</v>
      </c>
      <c r="F7564">
        <v>0</v>
      </c>
      <c r="G7564" s="1">
        <v>44237.334445624998</v>
      </c>
      <c r="H7564" s="2" t="s">
        <v>11306</v>
      </c>
      <c r="I7564" s="2" t="s">
        <v>51</v>
      </c>
      <c r="J7564" s="2" t="s">
        <v>52</v>
      </c>
      <c r="K7564" s="2" t="s">
        <v>53</v>
      </c>
      <c r="L7564" s="2" t="s">
        <v>11247</v>
      </c>
      <c r="M7564" s="2" t="s">
        <v>55</v>
      </c>
      <c r="N7564" s="2" t="s">
        <v>56</v>
      </c>
      <c r="O7564">
        <v>1</v>
      </c>
      <c r="P7564" s="2" t="s">
        <v>59</v>
      </c>
      <c r="Q7564" s="2" t="s">
        <v>59</v>
      </c>
      <c r="R7564" s="2" t="s">
        <v>59</v>
      </c>
      <c r="S7564" s="2" t="s">
        <v>59</v>
      </c>
      <c r="T7564" s="2" t="s">
        <v>59</v>
      </c>
      <c r="U7564" s="7">
        <v>0</v>
      </c>
      <c r="V7564" s="2" t="s">
        <v>59</v>
      </c>
      <c r="W7564" s="2" t="s">
        <v>59</v>
      </c>
      <c r="X7564" s="2" t="s">
        <v>59</v>
      </c>
      <c r="Y7564" s="2" t="s">
        <v>59</v>
      </c>
      <c r="Z7564">
        <v>210</v>
      </c>
      <c r="AA7564" s="2" t="s">
        <v>59</v>
      </c>
      <c r="AB7564" s="2" t="s">
        <v>59</v>
      </c>
      <c r="AC7564" s="2" t="s">
        <v>11270</v>
      </c>
      <c r="AD7564">
        <v>0</v>
      </c>
      <c r="AE7564" s="15" t="str">
        <f t="shared" si="492"/>
        <v>1920</v>
      </c>
      <c r="AF7564" s="16" t="str">
        <f t="shared" si="493"/>
        <v>1080</v>
      </c>
    </row>
    <row r="7565" spans="1:32" ht="14.45" hidden="1" customHeight="1" x14ac:dyDescent="0.45">
      <c r="A7565" s="1">
        <v>44236.749872685185</v>
      </c>
      <c r="B7565" s="1">
        <v>44236.751643518517</v>
      </c>
      <c r="C7565">
        <v>0</v>
      </c>
      <c r="D7565">
        <v>10</v>
      </c>
      <c r="E7565">
        <v>153</v>
      </c>
      <c r="F7565">
        <v>0</v>
      </c>
      <c r="G7565" s="1">
        <v>44237.334445856482</v>
      </c>
      <c r="H7565" s="2" t="s">
        <v>11305</v>
      </c>
      <c r="I7565" s="2" t="s">
        <v>51</v>
      </c>
      <c r="J7565" s="2" t="s">
        <v>52</v>
      </c>
      <c r="K7565" s="2" t="s">
        <v>78</v>
      </c>
      <c r="L7565" s="2" t="s">
        <v>9731</v>
      </c>
      <c r="M7565" s="2" t="s">
        <v>55</v>
      </c>
      <c r="N7565" s="2" t="s">
        <v>100</v>
      </c>
      <c r="O7565">
        <v>1</v>
      </c>
      <c r="P7565" s="2" t="s">
        <v>59</v>
      </c>
      <c r="Q7565" s="2" t="s">
        <v>59</v>
      </c>
      <c r="R7565" s="2" t="s">
        <v>59</v>
      </c>
      <c r="S7565" s="2" t="s">
        <v>59</v>
      </c>
      <c r="T7565" s="2" t="s">
        <v>59</v>
      </c>
      <c r="U7565" s="7">
        <v>0</v>
      </c>
      <c r="V7565" s="2" t="s">
        <v>59</v>
      </c>
      <c r="W7565" s="2" t="s">
        <v>59</v>
      </c>
      <c r="X7565" s="2" t="s">
        <v>59</v>
      </c>
      <c r="Y7565" s="2" t="s">
        <v>59</v>
      </c>
      <c r="Z7565">
        <v>153</v>
      </c>
      <c r="AA7565" s="2" t="s">
        <v>59</v>
      </c>
      <c r="AB7565" s="2" t="s">
        <v>59</v>
      </c>
      <c r="AC7565" s="2" t="s">
        <v>11270</v>
      </c>
      <c r="AD7565">
        <v>0</v>
      </c>
      <c r="AE7565" s="15" t="str">
        <f t="shared" si="492"/>
        <v>1366</v>
      </c>
      <c r="AF7565" s="16" t="str">
        <f t="shared" si="493"/>
        <v>768</v>
      </c>
    </row>
    <row r="7566" spans="1:32" ht="14.45" hidden="1" customHeight="1" x14ac:dyDescent="0.45">
      <c r="A7566" s="1">
        <v>44236.748483796298</v>
      </c>
      <c r="B7566" s="1">
        <v>44236.749293981484</v>
      </c>
      <c r="C7566">
        <v>0</v>
      </c>
      <c r="D7566">
        <v>19</v>
      </c>
      <c r="E7566">
        <v>69</v>
      </c>
      <c r="F7566">
        <v>0</v>
      </c>
      <c r="G7566" s="1">
        <v>44237.334445960645</v>
      </c>
      <c r="H7566" s="2" t="s">
        <v>11304</v>
      </c>
      <c r="I7566" s="2" t="s">
        <v>51</v>
      </c>
      <c r="J7566" s="2" t="s">
        <v>52</v>
      </c>
      <c r="K7566" s="2" t="s">
        <v>53</v>
      </c>
      <c r="L7566" s="2" t="s">
        <v>11239</v>
      </c>
      <c r="M7566" s="2" t="s">
        <v>55</v>
      </c>
      <c r="N7566" s="2" t="s">
        <v>142</v>
      </c>
      <c r="O7566">
        <v>1</v>
      </c>
      <c r="P7566" s="2" t="s">
        <v>59</v>
      </c>
      <c r="Q7566" s="2" t="s">
        <v>59</v>
      </c>
      <c r="R7566" s="2" t="s">
        <v>59</v>
      </c>
      <c r="S7566" s="2" t="s">
        <v>59</v>
      </c>
      <c r="T7566" s="2" t="s">
        <v>59</v>
      </c>
      <c r="U7566" s="7">
        <v>0</v>
      </c>
      <c r="V7566" s="2" t="s">
        <v>59</v>
      </c>
      <c r="W7566" s="2" t="s">
        <v>59</v>
      </c>
      <c r="X7566" s="2" t="s">
        <v>59</v>
      </c>
      <c r="Y7566" s="2" t="s">
        <v>59</v>
      </c>
      <c r="Z7566">
        <v>69</v>
      </c>
      <c r="AA7566" s="2" t="s">
        <v>11244</v>
      </c>
      <c r="AB7566" s="2" t="s">
        <v>11243</v>
      </c>
      <c r="AC7566" s="2" t="s">
        <v>11270</v>
      </c>
      <c r="AD7566">
        <v>0</v>
      </c>
      <c r="AE7566" s="15" t="str">
        <f t="shared" si="492"/>
        <v>1536</v>
      </c>
      <c r="AF7566" s="16" t="str">
        <f t="shared" si="493"/>
        <v>864</v>
      </c>
    </row>
    <row r="7567" spans="1:32" ht="14.45" hidden="1" customHeight="1" x14ac:dyDescent="0.45">
      <c r="A7567" s="1">
        <v>44236.747824074075</v>
      </c>
      <c r="B7567" s="1">
        <v>44236.99722222222</v>
      </c>
      <c r="C7567">
        <v>0</v>
      </c>
      <c r="D7567">
        <v>17</v>
      </c>
      <c r="E7567">
        <v>21548</v>
      </c>
      <c r="F7567">
        <v>0</v>
      </c>
      <c r="G7567" s="1">
        <v>44237.334446134257</v>
      </c>
      <c r="H7567" s="2" t="s">
        <v>11303</v>
      </c>
      <c r="I7567" s="2" t="s">
        <v>51</v>
      </c>
      <c r="J7567" s="2" t="s">
        <v>52</v>
      </c>
      <c r="K7567" s="2" t="s">
        <v>53</v>
      </c>
      <c r="L7567" s="2" t="s">
        <v>11247</v>
      </c>
      <c r="M7567" s="2" t="s">
        <v>55</v>
      </c>
      <c r="N7567" s="2" t="s">
        <v>142</v>
      </c>
      <c r="O7567">
        <v>1</v>
      </c>
      <c r="P7567" s="2" t="s">
        <v>59</v>
      </c>
      <c r="Q7567" s="2" t="s">
        <v>59</v>
      </c>
      <c r="R7567" s="2" t="s">
        <v>59</v>
      </c>
      <c r="S7567" s="2" t="s">
        <v>59</v>
      </c>
      <c r="T7567" s="2" t="s">
        <v>59</v>
      </c>
      <c r="U7567" s="7">
        <v>0</v>
      </c>
      <c r="V7567" s="2" t="s">
        <v>59</v>
      </c>
      <c r="W7567" s="2" t="s">
        <v>59</v>
      </c>
      <c r="X7567" s="2" t="s">
        <v>59</v>
      </c>
      <c r="Y7567" s="2" t="s">
        <v>59</v>
      </c>
      <c r="Z7567">
        <v>21548</v>
      </c>
      <c r="AA7567" s="2" t="s">
        <v>11246</v>
      </c>
      <c r="AB7567" s="2" t="s">
        <v>11245</v>
      </c>
      <c r="AC7567" s="2" t="s">
        <v>11270</v>
      </c>
      <c r="AD7567">
        <v>0</v>
      </c>
      <c r="AE7567" s="15" t="str">
        <f t="shared" si="492"/>
        <v>1536</v>
      </c>
      <c r="AF7567" s="16" t="str">
        <f t="shared" si="493"/>
        <v>864</v>
      </c>
    </row>
    <row r="7568" spans="1:32" ht="14.45" hidden="1" customHeight="1" x14ac:dyDescent="0.45">
      <c r="A7568" s="1">
        <v>44236.750289351854</v>
      </c>
      <c r="B7568" s="1">
        <v>44236.750462962962</v>
      </c>
      <c r="C7568">
        <v>0</v>
      </c>
      <c r="D7568">
        <v>8</v>
      </c>
      <c r="E7568">
        <v>15</v>
      </c>
      <c r="F7568">
        <v>0</v>
      </c>
      <c r="G7568" s="1">
        <v>44237.334446284724</v>
      </c>
      <c r="H7568" s="2" t="s">
        <v>11302</v>
      </c>
      <c r="I7568" s="2" t="s">
        <v>51</v>
      </c>
      <c r="J7568" s="2" t="s">
        <v>52</v>
      </c>
      <c r="K7568" s="2" t="s">
        <v>53</v>
      </c>
      <c r="L7568" s="2" t="s">
        <v>11251</v>
      </c>
      <c r="M7568" s="2" t="s">
        <v>55</v>
      </c>
      <c r="N7568" s="2" t="s">
        <v>56</v>
      </c>
      <c r="O7568">
        <v>1</v>
      </c>
      <c r="P7568" s="2" t="s">
        <v>59</v>
      </c>
      <c r="Q7568" s="2" t="s">
        <v>59</v>
      </c>
      <c r="R7568" s="2" t="s">
        <v>59</v>
      </c>
      <c r="S7568" s="2" t="s">
        <v>59</v>
      </c>
      <c r="T7568" s="2" t="s">
        <v>59</v>
      </c>
      <c r="U7568" s="7">
        <v>0</v>
      </c>
      <c r="V7568" s="2" t="s">
        <v>59</v>
      </c>
      <c r="W7568" s="2" t="s">
        <v>59</v>
      </c>
      <c r="X7568" s="2" t="s">
        <v>59</v>
      </c>
      <c r="Y7568" s="2" t="s">
        <v>59</v>
      </c>
      <c r="Z7568">
        <v>15</v>
      </c>
      <c r="AA7568" s="2" t="s">
        <v>59</v>
      </c>
      <c r="AB7568" s="2" t="s">
        <v>59</v>
      </c>
      <c r="AC7568" s="2" t="s">
        <v>11270</v>
      </c>
      <c r="AD7568">
        <v>0</v>
      </c>
      <c r="AE7568" s="15" t="str">
        <f t="shared" si="492"/>
        <v>1920</v>
      </c>
      <c r="AF7568" s="16" t="str">
        <f t="shared" si="493"/>
        <v>1080</v>
      </c>
    </row>
    <row r="7569" spans="1:32" ht="14.45" hidden="1" customHeight="1" x14ac:dyDescent="0.45">
      <c r="A7569" s="1">
        <v>44236.750162037039</v>
      </c>
      <c r="B7569" s="1">
        <v>44236.751111111109</v>
      </c>
      <c r="C7569">
        <v>8</v>
      </c>
      <c r="D7569">
        <v>13</v>
      </c>
      <c r="E7569">
        <v>81</v>
      </c>
      <c r="F7569">
        <v>0</v>
      </c>
      <c r="G7569" s="1">
        <v>44237.334446435183</v>
      </c>
      <c r="H7569" s="2" t="s">
        <v>11301</v>
      </c>
      <c r="I7569" s="2" t="s">
        <v>51</v>
      </c>
      <c r="J7569" s="2" t="s">
        <v>52</v>
      </c>
      <c r="K7569" s="2" t="s">
        <v>53</v>
      </c>
      <c r="L7569" s="2" t="s">
        <v>11239</v>
      </c>
      <c r="M7569" s="2" t="s">
        <v>55</v>
      </c>
      <c r="N7569" s="2" t="s">
        <v>56</v>
      </c>
      <c r="O7569">
        <v>1</v>
      </c>
      <c r="P7569" s="2" t="s">
        <v>59</v>
      </c>
      <c r="Q7569" s="2" t="s">
        <v>59</v>
      </c>
      <c r="R7569" s="2" t="s">
        <v>59</v>
      </c>
      <c r="S7569" s="2" t="s">
        <v>59</v>
      </c>
      <c r="T7569" s="2" t="s">
        <v>59</v>
      </c>
      <c r="U7569" s="7">
        <v>0</v>
      </c>
      <c r="V7569" s="2" t="s">
        <v>59</v>
      </c>
      <c r="W7569" s="2" t="s">
        <v>59</v>
      </c>
      <c r="X7569" s="2" t="s">
        <v>59</v>
      </c>
      <c r="Y7569" s="2" t="s">
        <v>59</v>
      </c>
      <c r="Z7569">
        <v>81</v>
      </c>
      <c r="AA7569" s="2" t="s">
        <v>11242</v>
      </c>
      <c r="AB7569" s="2" t="s">
        <v>11241</v>
      </c>
      <c r="AC7569" s="2" t="s">
        <v>11270</v>
      </c>
      <c r="AD7569">
        <v>0</v>
      </c>
      <c r="AE7569" s="15" t="str">
        <f t="shared" si="492"/>
        <v>1920</v>
      </c>
      <c r="AF7569" s="16" t="str">
        <f t="shared" si="493"/>
        <v>1080</v>
      </c>
    </row>
    <row r="7570" spans="1:32" ht="14.45" hidden="1" customHeight="1" x14ac:dyDescent="0.45">
      <c r="A7570" s="1">
        <v>44236.751099537039</v>
      </c>
      <c r="B7570" s="1">
        <v>44236.75203703704</v>
      </c>
      <c r="C7570">
        <v>0</v>
      </c>
      <c r="D7570">
        <v>10</v>
      </c>
      <c r="E7570">
        <v>81</v>
      </c>
      <c r="F7570">
        <v>0</v>
      </c>
      <c r="G7570" s="1">
        <v>44237.334446504632</v>
      </c>
      <c r="H7570" s="2" t="s">
        <v>11300</v>
      </c>
      <c r="I7570" s="2" t="s">
        <v>51</v>
      </c>
      <c r="J7570" s="2" t="s">
        <v>52</v>
      </c>
      <c r="K7570" s="2" t="s">
        <v>64</v>
      </c>
      <c r="L7570" s="2" t="s">
        <v>11253</v>
      </c>
      <c r="M7570" s="2" t="s">
        <v>55</v>
      </c>
      <c r="N7570" s="2" t="s">
        <v>142</v>
      </c>
      <c r="O7570">
        <v>1</v>
      </c>
      <c r="P7570" s="2" t="s">
        <v>59</v>
      </c>
      <c r="Q7570" s="2" t="s">
        <v>59</v>
      </c>
      <c r="R7570" s="2" t="s">
        <v>59</v>
      </c>
      <c r="S7570" s="2" t="s">
        <v>59</v>
      </c>
      <c r="T7570" s="2" t="s">
        <v>59</v>
      </c>
      <c r="U7570" s="7">
        <v>0</v>
      </c>
      <c r="V7570" s="2" t="s">
        <v>59</v>
      </c>
      <c r="W7570" s="2" t="s">
        <v>59</v>
      </c>
      <c r="X7570" s="2" t="s">
        <v>59</v>
      </c>
      <c r="Y7570" s="2" t="s">
        <v>59</v>
      </c>
      <c r="Z7570">
        <v>81</v>
      </c>
      <c r="AA7570" s="2" t="s">
        <v>59</v>
      </c>
      <c r="AB7570" s="2" t="s">
        <v>59</v>
      </c>
      <c r="AC7570" s="2" t="s">
        <v>11270</v>
      </c>
      <c r="AD7570">
        <v>0</v>
      </c>
      <c r="AE7570" s="15" t="str">
        <f t="shared" si="492"/>
        <v>1536</v>
      </c>
      <c r="AF7570" s="16" t="str">
        <f t="shared" si="493"/>
        <v>864</v>
      </c>
    </row>
    <row r="7571" spans="1:32" ht="14.45" hidden="1" customHeight="1" x14ac:dyDescent="0.45">
      <c r="A7571" s="1">
        <v>44236.750462962962</v>
      </c>
      <c r="B7571" s="1">
        <v>44236.750775462962</v>
      </c>
      <c r="C7571">
        <v>0</v>
      </c>
      <c r="D7571">
        <v>13</v>
      </c>
      <c r="E7571">
        <v>27</v>
      </c>
      <c r="F7571">
        <v>0</v>
      </c>
      <c r="G7571" s="1">
        <v>44237.334446805558</v>
      </c>
      <c r="H7571" s="2" t="s">
        <v>11299</v>
      </c>
      <c r="I7571" s="2" t="s">
        <v>51</v>
      </c>
      <c r="J7571" s="2" t="s">
        <v>52</v>
      </c>
      <c r="K7571" s="2" t="s">
        <v>53</v>
      </c>
      <c r="L7571" s="2" t="s">
        <v>11247</v>
      </c>
      <c r="M7571" s="2" t="s">
        <v>55</v>
      </c>
      <c r="N7571" s="2" t="s">
        <v>56</v>
      </c>
      <c r="O7571">
        <v>1</v>
      </c>
      <c r="P7571" s="2" t="s">
        <v>59</v>
      </c>
      <c r="Q7571" s="2" t="s">
        <v>59</v>
      </c>
      <c r="R7571" s="2" t="s">
        <v>59</v>
      </c>
      <c r="S7571" s="2" t="s">
        <v>59</v>
      </c>
      <c r="T7571" s="2" t="s">
        <v>59</v>
      </c>
      <c r="U7571" s="7">
        <v>0</v>
      </c>
      <c r="V7571" s="2" t="s">
        <v>59</v>
      </c>
      <c r="W7571" s="2" t="s">
        <v>59</v>
      </c>
      <c r="X7571" s="2" t="s">
        <v>59</v>
      </c>
      <c r="Y7571" s="2" t="s">
        <v>59</v>
      </c>
      <c r="Z7571">
        <v>27</v>
      </c>
      <c r="AA7571" s="2" t="s">
        <v>11244</v>
      </c>
      <c r="AB7571" s="2" t="s">
        <v>11243</v>
      </c>
      <c r="AC7571" s="2" t="s">
        <v>11270</v>
      </c>
      <c r="AD7571">
        <v>0</v>
      </c>
      <c r="AE7571" s="15" t="str">
        <f t="shared" si="492"/>
        <v>1920</v>
      </c>
      <c r="AF7571" s="16" t="str">
        <f t="shared" si="493"/>
        <v>1080</v>
      </c>
    </row>
    <row r="7572" spans="1:32" ht="14.45" hidden="1" customHeight="1" x14ac:dyDescent="0.45">
      <c r="A7572" s="1">
        <v>44236.74318287037</v>
      </c>
      <c r="B7572" s="1">
        <v>44236.744189814817</v>
      </c>
      <c r="C7572">
        <v>0</v>
      </c>
      <c r="D7572">
        <v>25</v>
      </c>
      <c r="E7572">
        <v>86</v>
      </c>
      <c r="F7572">
        <v>0</v>
      </c>
      <c r="G7572" s="1">
        <v>44237.334447395835</v>
      </c>
      <c r="H7572" s="2" t="s">
        <v>11298</v>
      </c>
      <c r="I7572" s="2" t="s">
        <v>51</v>
      </c>
      <c r="J7572" s="2" t="s">
        <v>52</v>
      </c>
      <c r="K7572" s="2" t="s">
        <v>53</v>
      </c>
      <c r="L7572" s="2" t="s">
        <v>11239</v>
      </c>
      <c r="M7572" s="2" t="s">
        <v>55</v>
      </c>
      <c r="N7572" s="2" t="s">
        <v>247</v>
      </c>
      <c r="O7572">
        <v>1</v>
      </c>
      <c r="P7572">
        <v>0</v>
      </c>
      <c r="Q7572">
        <v>0</v>
      </c>
      <c r="R7572">
        <v>15.138999999999999</v>
      </c>
      <c r="S7572">
        <v>0</v>
      </c>
      <c r="T7572" s="2" t="s">
        <v>11297</v>
      </c>
      <c r="U7572" s="7">
        <v>0</v>
      </c>
      <c r="V7572" s="2" t="s">
        <v>59</v>
      </c>
      <c r="W7572" s="2" t="s">
        <v>59</v>
      </c>
      <c r="X7572" s="2" t="s">
        <v>59</v>
      </c>
      <c r="Y7572" s="2" t="s">
        <v>59</v>
      </c>
      <c r="Z7572">
        <v>86</v>
      </c>
      <c r="AA7572" s="2" t="s">
        <v>11242</v>
      </c>
      <c r="AB7572" s="2" t="s">
        <v>11241</v>
      </c>
      <c r="AC7572" s="2" t="s">
        <v>11270</v>
      </c>
      <c r="AD7572">
        <v>0</v>
      </c>
      <c r="AE7572" s="15" t="str">
        <f t="shared" si="492"/>
        <v>2560</v>
      </c>
      <c r="AF7572" s="16" t="str">
        <f t="shared" si="493"/>
        <v>1440</v>
      </c>
    </row>
    <row r="7573" spans="1:32" ht="14.45" hidden="1" customHeight="1" x14ac:dyDescent="0.45">
      <c r="A7573" s="1">
        <v>44236.751111111109</v>
      </c>
      <c r="B7573" s="1">
        <v>44236.752164351848</v>
      </c>
      <c r="C7573">
        <v>0</v>
      </c>
      <c r="D7573">
        <v>25</v>
      </c>
      <c r="E7573">
        <v>90</v>
      </c>
      <c r="F7573">
        <v>0</v>
      </c>
      <c r="G7573" s="1">
        <v>44237.334448287038</v>
      </c>
      <c r="H7573" s="2" t="s">
        <v>11296</v>
      </c>
      <c r="I7573" s="2" t="s">
        <v>51</v>
      </c>
      <c r="J7573" s="2" t="s">
        <v>52</v>
      </c>
      <c r="K7573" s="2" t="s">
        <v>53</v>
      </c>
      <c r="L7573" s="2" t="s">
        <v>11239</v>
      </c>
      <c r="M7573" s="2" t="s">
        <v>55</v>
      </c>
      <c r="N7573" s="2" t="s">
        <v>56</v>
      </c>
      <c r="O7573">
        <v>1</v>
      </c>
      <c r="P7573">
        <v>0</v>
      </c>
      <c r="Q7573">
        <v>0</v>
      </c>
      <c r="R7573">
        <v>28.619</v>
      </c>
      <c r="S7573">
        <v>0</v>
      </c>
      <c r="T7573" s="2" t="s">
        <v>11295</v>
      </c>
      <c r="U7573" s="7">
        <v>0</v>
      </c>
      <c r="V7573" s="2" t="s">
        <v>59</v>
      </c>
      <c r="W7573" s="2" t="s">
        <v>59</v>
      </c>
      <c r="X7573" s="2" t="s">
        <v>59</v>
      </c>
      <c r="Y7573" s="2" t="s">
        <v>59</v>
      </c>
      <c r="Z7573">
        <v>90</v>
      </c>
      <c r="AA7573" s="2" t="s">
        <v>9135</v>
      </c>
      <c r="AB7573" s="2" t="s">
        <v>11240</v>
      </c>
      <c r="AC7573" s="2" t="s">
        <v>11270</v>
      </c>
      <c r="AD7573">
        <v>0</v>
      </c>
      <c r="AE7573" s="15" t="str">
        <f t="shared" si="492"/>
        <v>1920</v>
      </c>
      <c r="AF7573" s="16" t="str">
        <f t="shared" si="493"/>
        <v>1080</v>
      </c>
    </row>
    <row r="7574" spans="1:32" ht="14.45" hidden="1" customHeight="1" x14ac:dyDescent="0.45">
      <c r="A7574" s="1">
        <v>44236.752847222226</v>
      </c>
      <c r="B7574" s="1">
        <v>44236.753009259257</v>
      </c>
      <c r="C7574">
        <v>0</v>
      </c>
      <c r="D7574">
        <v>6</v>
      </c>
      <c r="E7574">
        <v>14</v>
      </c>
      <c r="F7574">
        <v>0</v>
      </c>
      <c r="G7574" s="1">
        <v>44237.334450497685</v>
      </c>
      <c r="H7574" s="2" t="s">
        <v>11294</v>
      </c>
      <c r="I7574" s="2" t="s">
        <v>51</v>
      </c>
      <c r="J7574" s="2" t="s">
        <v>52</v>
      </c>
      <c r="K7574" s="2" t="s">
        <v>53</v>
      </c>
      <c r="L7574" s="2" t="s">
        <v>11250</v>
      </c>
      <c r="M7574" s="2" t="s">
        <v>5805</v>
      </c>
      <c r="N7574" s="2" t="s">
        <v>539</v>
      </c>
      <c r="O7574">
        <v>1</v>
      </c>
      <c r="P7574" s="2" t="s">
        <v>59</v>
      </c>
      <c r="Q7574" s="2" t="s">
        <v>59</v>
      </c>
      <c r="R7574" s="2" t="s">
        <v>59</v>
      </c>
      <c r="S7574" s="2" t="s">
        <v>59</v>
      </c>
      <c r="T7574" s="2" t="s">
        <v>59</v>
      </c>
      <c r="U7574" s="7">
        <v>0</v>
      </c>
      <c r="V7574" s="2" t="s">
        <v>59</v>
      </c>
      <c r="W7574" s="2" t="s">
        <v>59</v>
      </c>
      <c r="X7574" s="2" t="s">
        <v>59</v>
      </c>
      <c r="Y7574" s="2" t="s">
        <v>59</v>
      </c>
      <c r="Z7574">
        <v>14</v>
      </c>
      <c r="AA7574" s="2" t="s">
        <v>59</v>
      </c>
      <c r="AB7574" s="2" t="s">
        <v>59</v>
      </c>
      <c r="AC7574" s="2" t="s">
        <v>11270</v>
      </c>
      <c r="AD7574">
        <v>0</v>
      </c>
      <c r="AE7574" s="15" t="str">
        <f t="shared" si="492"/>
        <v>360</v>
      </c>
      <c r="AF7574" s="16" t="str">
        <f t="shared" si="493"/>
        <v>740</v>
      </c>
    </row>
    <row r="7575" spans="1:32" ht="14.45" hidden="1" customHeight="1" x14ac:dyDescent="0.45">
      <c r="A7575" s="1">
        <v>44236.746608796297</v>
      </c>
      <c r="B7575" s="1">
        <v>44236.754594907405</v>
      </c>
      <c r="C7575">
        <v>0</v>
      </c>
      <c r="D7575">
        <v>8</v>
      </c>
      <c r="E7575">
        <v>689</v>
      </c>
      <c r="F7575">
        <v>0</v>
      </c>
      <c r="G7575" s="1">
        <v>44237.334451030096</v>
      </c>
      <c r="H7575" s="2" t="s">
        <v>11293</v>
      </c>
      <c r="I7575" s="2" t="s">
        <v>51</v>
      </c>
      <c r="J7575" s="2" t="s">
        <v>52</v>
      </c>
      <c r="K7575" s="2" t="s">
        <v>53</v>
      </c>
      <c r="L7575" s="2" t="s">
        <v>11239</v>
      </c>
      <c r="M7575" s="2" t="s">
        <v>55</v>
      </c>
      <c r="N7575" s="2" t="s">
        <v>56</v>
      </c>
      <c r="O7575">
        <v>1</v>
      </c>
      <c r="P7575" s="2" t="s">
        <v>59</v>
      </c>
      <c r="Q7575" s="2" t="s">
        <v>59</v>
      </c>
      <c r="R7575" s="2" t="s">
        <v>59</v>
      </c>
      <c r="S7575" s="2" t="s">
        <v>59</v>
      </c>
      <c r="T7575" s="2" t="s">
        <v>59</v>
      </c>
      <c r="U7575" s="7">
        <v>0</v>
      </c>
      <c r="V7575" s="2" t="s">
        <v>59</v>
      </c>
      <c r="W7575" s="2" t="s">
        <v>59</v>
      </c>
      <c r="X7575" s="2" t="s">
        <v>59</v>
      </c>
      <c r="Y7575" s="2" t="s">
        <v>59</v>
      </c>
      <c r="Z7575">
        <v>689</v>
      </c>
      <c r="AA7575" s="2" t="s">
        <v>59</v>
      </c>
      <c r="AB7575" s="2" t="s">
        <v>59</v>
      </c>
      <c r="AC7575" s="2" t="s">
        <v>11270</v>
      </c>
      <c r="AD7575">
        <v>0</v>
      </c>
      <c r="AE7575" s="15" t="str">
        <f t="shared" si="492"/>
        <v>1920</v>
      </c>
      <c r="AF7575" s="16" t="str">
        <f t="shared" si="493"/>
        <v>1080</v>
      </c>
    </row>
    <row r="7576" spans="1:32" ht="14.45" hidden="1" customHeight="1" x14ac:dyDescent="0.45">
      <c r="A7576" s="1">
        <v>44236.746724537035</v>
      </c>
      <c r="B7576" s="1">
        <v>44236.746898148151</v>
      </c>
      <c r="C7576">
        <v>0</v>
      </c>
      <c r="D7576">
        <v>6</v>
      </c>
      <c r="E7576">
        <v>15</v>
      </c>
      <c r="F7576">
        <v>0</v>
      </c>
      <c r="G7576" s="1">
        <v>44237.334451273149</v>
      </c>
      <c r="H7576" s="2" t="s">
        <v>11292</v>
      </c>
      <c r="I7576" s="2" t="s">
        <v>51</v>
      </c>
      <c r="J7576" s="2" t="s">
        <v>52</v>
      </c>
      <c r="K7576" s="2" t="s">
        <v>53</v>
      </c>
      <c r="L7576" s="2" t="s">
        <v>11250</v>
      </c>
      <c r="M7576" s="2" t="s">
        <v>5899</v>
      </c>
      <c r="N7576" s="2" t="s">
        <v>371</v>
      </c>
      <c r="O7576">
        <v>1</v>
      </c>
      <c r="P7576" s="2" t="s">
        <v>59</v>
      </c>
      <c r="Q7576" s="2" t="s">
        <v>59</v>
      </c>
      <c r="R7576" s="2" t="s">
        <v>59</v>
      </c>
      <c r="S7576" s="2" t="s">
        <v>59</v>
      </c>
      <c r="T7576" s="2" t="s">
        <v>59</v>
      </c>
      <c r="U7576" s="7">
        <v>0</v>
      </c>
      <c r="V7576" s="2" t="s">
        <v>59</v>
      </c>
      <c r="W7576" s="2" t="s">
        <v>59</v>
      </c>
      <c r="X7576" s="2" t="s">
        <v>59</v>
      </c>
      <c r="Y7576" s="2" t="s">
        <v>59</v>
      </c>
      <c r="Z7576">
        <v>15</v>
      </c>
      <c r="AA7576" s="2" t="s">
        <v>59</v>
      </c>
      <c r="AB7576" s="2" t="s">
        <v>59</v>
      </c>
      <c r="AC7576" s="2" t="s">
        <v>11270</v>
      </c>
      <c r="AD7576">
        <v>0</v>
      </c>
      <c r="AE7576" s="15" t="str">
        <f t="shared" si="492"/>
        <v>360</v>
      </c>
      <c r="AF7576" s="16" t="str">
        <f t="shared" si="493"/>
        <v>640</v>
      </c>
    </row>
    <row r="7577" spans="1:32" ht="14.45" hidden="1" customHeight="1" x14ac:dyDescent="0.45">
      <c r="A7577" s="1">
        <v>44236.750613425924</v>
      </c>
      <c r="B7577" s="1">
        <v>44236.751099537039</v>
      </c>
      <c r="C7577">
        <v>0</v>
      </c>
      <c r="D7577">
        <v>13</v>
      </c>
      <c r="E7577">
        <v>41</v>
      </c>
      <c r="F7577">
        <v>0</v>
      </c>
      <c r="G7577" s="1">
        <v>44237.334451469906</v>
      </c>
      <c r="H7577" s="2" t="s">
        <v>11291</v>
      </c>
      <c r="I7577" s="2" t="s">
        <v>51</v>
      </c>
      <c r="J7577" s="2" t="s">
        <v>52</v>
      </c>
      <c r="K7577" s="2" t="s">
        <v>64</v>
      </c>
      <c r="L7577" s="2" t="s">
        <v>11253</v>
      </c>
      <c r="M7577" s="2" t="s">
        <v>55</v>
      </c>
      <c r="N7577" s="2" t="s">
        <v>142</v>
      </c>
      <c r="O7577">
        <v>1</v>
      </c>
      <c r="P7577" s="2" t="s">
        <v>59</v>
      </c>
      <c r="Q7577" s="2" t="s">
        <v>59</v>
      </c>
      <c r="R7577" s="2" t="s">
        <v>59</v>
      </c>
      <c r="S7577" s="2" t="s">
        <v>59</v>
      </c>
      <c r="T7577" s="2" t="s">
        <v>59</v>
      </c>
      <c r="U7577" s="7">
        <v>0</v>
      </c>
      <c r="V7577" s="2" t="s">
        <v>59</v>
      </c>
      <c r="W7577" s="2" t="s">
        <v>59</v>
      </c>
      <c r="X7577" s="2" t="s">
        <v>59</v>
      </c>
      <c r="Y7577" s="2" t="s">
        <v>59</v>
      </c>
      <c r="Z7577">
        <v>41</v>
      </c>
      <c r="AA7577" s="2" t="s">
        <v>11244</v>
      </c>
      <c r="AB7577" s="2" t="s">
        <v>11243</v>
      </c>
      <c r="AC7577" s="2" t="s">
        <v>11270</v>
      </c>
      <c r="AD7577">
        <v>0</v>
      </c>
      <c r="AE7577" s="15" t="str">
        <f t="shared" si="492"/>
        <v>1536</v>
      </c>
      <c r="AF7577" s="16" t="str">
        <f t="shared" si="493"/>
        <v>864</v>
      </c>
    </row>
    <row r="7578" spans="1:32" ht="14.45" hidden="1" customHeight="1" x14ac:dyDescent="0.45">
      <c r="A7578" s="1">
        <v>44236.756342592591</v>
      </c>
      <c r="B7578" s="1">
        <v>44236.759305555555</v>
      </c>
      <c r="C7578">
        <v>0</v>
      </c>
      <c r="D7578">
        <v>13</v>
      </c>
      <c r="E7578">
        <v>255</v>
      </c>
      <c r="F7578">
        <v>0</v>
      </c>
      <c r="G7578" s="1">
        <v>44237.334451469906</v>
      </c>
      <c r="H7578" s="2" t="s">
        <v>11290</v>
      </c>
      <c r="I7578" s="2" t="s">
        <v>51</v>
      </c>
      <c r="J7578" s="2" t="s">
        <v>52</v>
      </c>
      <c r="K7578" s="2" t="s">
        <v>53</v>
      </c>
      <c r="L7578" s="2" t="s">
        <v>9838</v>
      </c>
      <c r="M7578" s="2" t="s">
        <v>106</v>
      </c>
      <c r="N7578" s="2" t="s">
        <v>123</v>
      </c>
      <c r="O7578">
        <v>1</v>
      </c>
      <c r="P7578" s="2" t="s">
        <v>59</v>
      </c>
      <c r="Q7578" s="2" t="s">
        <v>59</v>
      </c>
      <c r="R7578" s="2" t="s">
        <v>59</v>
      </c>
      <c r="S7578" s="2" t="s">
        <v>59</v>
      </c>
      <c r="T7578" s="2" t="s">
        <v>59</v>
      </c>
      <c r="U7578" s="7">
        <v>0</v>
      </c>
      <c r="V7578" s="2" t="s">
        <v>59</v>
      </c>
      <c r="W7578" s="2" t="s">
        <v>59</v>
      </c>
      <c r="X7578" s="2" t="s">
        <v>59</v>
      </c>
      <c r="Y7578" s="2" t="s">
        <v>59</v>
      </c>
      <c r="Z7578">
        <v>255</v>
      </c>
      <c r="AA7578" s="2" t="s">
        <v>11238</v>
      </c>
      <c r="AB7578" s="2" t="s">
        <v>11237</v>
      </c>
      <c r="AC7578" s="2" t="s">
        <v>11270</v>
      </c>
      <c r="AD7578">
        <v>0</v>
      </c>
      <c r="AE7578" s="15" t="str">
        <f t="shared" si="492"/>
        <v>1280</v>
      </c>
      <c r="AF7578" s="16" t="str">
        <f t="shared" si="493"/>
        <v>800</v>
      </c>
    </row>
    <row r="7579" spans="1:32" ht="14.45" hidden="1" customHeight="1" x14ac:dyDescent="0.45">
      <c r="A7579" s="1">
        <v>44236.752662037034</v>
      </c>
      <c r="B7579" s="1">
        <v>44236.752881944441</v>
      </c>
      <c r="C7579">
        <v>0</v>
      </c>
      <c r="D7579">
        <v>13</v>
      </c>
      <c r="E7579">
        <v>19</v>
      </c>
      <c r="F7579">
        <v>0</v>
      </c>
      <c r="G7579" s="1">
        <v>44237.334451539355</v>
      </c>
      <c r="H7579" s="2" t="s">
        <v>11289</v>
      </c>
      <c r="I7579" s="2" t="s">
        <v>51</v>
      </c>
      <c r="J7579" s="2" t="s">
        <v>52</v>
      </c>
      <c r="K7579" s="2" t="s">
        <v>53</v>
      </c>
      <c r="L7579" s="2" t="s">
        <v>11247</v>
      </c>
      <c r="M7579" s="2" t="s">
        <v>55</v>
      </c>
      <c r="N7579" s="2" t="s">
        <v>100</v>
      </c>
      <c r="O7579">
        <v>1</v>
      </c>
      <c r="P7579" s="2" t="s">
        <v>59</v>
      </c>
      <c r="Q7579" s="2" t="s">
        <v>59</v>
      </c>
      <c r="R7579" s="2" t="s">
        <v>59</v>
      </c>
      <c r="S7579" s="2" t="s">
        <v>59</v>
      </c>
      <c r="T7579" s="2" t="s">
        <v>59</v>
      </c>
      <c r="U7579" s="7">
        <v>0</v>
      </c>
      <c r="V7579" s="2" t="s">
        <v>59</v>
      </c>
      <c r="W7579" s="2" t="s">
        <v>59</v>
      </c>
      <c r="X7579" s="2" t="s">
        <v>59</v>
      </c>
      <c r="Y7579" s="2" t="s">
        <v>59</v>
      </c>
      <c r="Z7579">
        <v>19</v>
      </c>
      <c r="AA7579" s="2" t="s">
        <v>11244</v>
      </c>
      <c r="AB7579" s="2" t="s">
        <v>11243</v>
      </c>
      <c r="AC7579" s="2" t="s">
        <v>11270</v>
      </c>
      <c r="AD7579">
        <v>0</v>
      </c>
      <c r="AE7579" s="15" t="str">
        <f t="shared" si="492"/>
        <v>1366</v>
      </c>
      <c r="AF7579" s="16" t="str">
        <f t="shared" si="493"/>
        <v>768</v>
      </c>
    </row>
    <row r="7580" spans="1:32" ht="14.45" hidden="1" customHeight="1" x14ac:dyDescent="0.45">
      <c r="A7580" s="1">
        <v>44236.754849537036</v>
      </c>
      <c r="B7580" s="1">
        <v>44236.755243055559</v>
      </c>
      <c r="C7580">
        <v>0</v>
      </c>
      <c r="D7580">
        <v>13</v>
      </c>
      <c r="E7580">
        <v>34</v>
      </c>
      <c r="F7580">
        <v>0</v>
      </c>
      <c r="G7580" s="1">
        <v>44237.334451712966</v>
      </c>
      <c r="H7580" s="2" t="s">
        <v>11288</v>
      </c>
      <c r="I7580" s="2" t="s">
        <v>51</v>
      </c>
      <c r="J7580" s="2" t="s">
        <v>52</v>
      </c>
      <c r="K7580" s="2" t="s">
        <v>53</v>
      </c>
      <c r="L7580" s="2" t="s">
        <v>11247</v>
      </c>
      <c r="M7580" s="2" t="s">
        <v>106</v>
      </c>
      <c r="N7580" s="2" t="s">
        <v>107</v>
      </c>
      <c r="O7580">
        <v>1</v>
      </c>
      <c r="P7580" s="2" t="s">
        <v>59</v>
      </c>
      <c r="Q7580" s="2" t="s">
        <v>59</v>
      </c>
      <c r="R7580" s="2" t="s">
        <v>59</v>
      </c>
      <c r="S7580" s="2" t="s">
        <v>59</v>
      </c>
      <c r="T7580" s="2" t="s">
        <v>59</v>
      </c>
      <c r="U7580" s="7">
        <v>0</v>
      </c>
      <c r="V7580" s="2" t="s">
        <v>59</v>
      </c>
      <c r="W7580" s="2" t="s">
        <v>59</v>
      </c>
      <c r="X7580" s="2" t="s">
        <v>59</v>
      </c>
      <c r="Y7580" s="2" t="s">
        <v>59</v>
      </c>
      <c r="Z7580">
        <v>34</v>
      </c>
      <c r="AA7580" s="2" t="s">
        <v>11244</v>
      </c>
      <c r="AB7580" s="2" t="s">
        <v>11243</v>
      </c>
      <c r="AC7580" s="2" t="s">
        <v>11270</v>
      </c>
      <c r="AD7580">
        <v>0</v>
      </c>
      <c r="AE7580" s="15" t="str">
        <f t="shared" si="492"/>
        <v>1440</v>
      </c>
      <c r="AF7580" s="16" t="str">
        <f t="shared" si="493"/>
        <v>900</v>
      </c>
    </row>
    <row r="7581" spans="1:32" ht="14.45" hidden="1" customHeight="1" x14ac:dyDescent="0.45">
      <c r="A7581" s="1">
        <v>44236.760925925926</v>
      </c>
      <c r="B7581" s="1">
        <v>44236.760983796295</v>
      </c>
      <c r="C7581">
        <v>0</v>
      </c>
      <c r="D7581">
        <v>6</v>
      </c>
      <c r="E7581">
        <v>4</v>
      </c>
      <c r="F7581">
        <v>0</v>
      </c>
      <c r="G7581" s="1">
        <v>44237.33445185185</v>
      </c>
      <c r="H7581" s="2" t="s">
        <v>11287</v>
      </c>
      <c r="I7581" s="2" t="s">
        <v>51</v>
      </c>
      <c r="J7581" s="2" t="s">
        <v>52</v>
      </c>
      <c r="K7581" s="2" t="s">
        <v>53</v>
      </c>
      <c r="L7581" s="2" t="s">
        <v>11250</v>
      </c>
      <c r="M7581" s="2" t="s">
        <v>5888</v>
      </c>
      <c r="N7581" s="2" t="s">
        <v>3880</v>
      </c>
      <c r="O7581">
        <v>1</v>
      </c>
      <c r="P7581" s="2" t="s">
        <v>59</v>
      </c>
      <c r="Q7581" s="2" t="s">
        <v>59</v>
      </c>
      <c r="R7581" s="2" t="s">
        <v>59</v>
      </c>
      <c r="S7581" s="2" t="s">
        <v>59</v>
      </c>
      <c r="T7581" s="2" t="s">
        <v>59</v>
      </c>
      <c r="U7581" s="7">
        <v>0</v>
      </c>
      <c r="V7581" s="2" t="s">
        <v>59</v>
      </c>
      <c r="W7581" s="2" t="s">
        <v>59</v>
      </c>
      <c r="X7581" s="2" t="s">
        <v>59</v>
      </c>
      <c r="Y7581" s="2" t="s">
        <v>59</v>
      </c>
      <c r="Z7581">
        <v>4</v>
      </c>
      <c r="AA7581" s="2" t="s">
        <v>59</v>
      </c>
      <c r="AB7581" s="2" t="s">
        <v>59</v>
      </c>
      <c r="AC7581" s="2" t="s">
        <v>11270</v>
      </c>
      <c r="AD7581">
        <v>0</v>
      </c>
      <c r="AE7581" s="15" t="str">
        <f t="shared" si="492"/>
        <v>384</v>
      </c>
      <c r="AF7581" s="16" t="str">
        <f t="shared" si="493"/>
        <v>854</v>
      </c>
    </row>
    <row r="7582" spans="1:32" ht="14.45" hidden="1" customHeight="1" x14ac:dyDescent="0.45">
      <c r="A7582" s="1">
        <v>44236.758506944447</v>
      </c>
      <c r="B7582" s="1">
        <v>44236.759768518517</v>
      </c>
      <c r="C7582">
        <v>0</v>
      </c>
      <c r="D7582">
        <v>13</v>
      </c>
      <c r="E7582">
        <v>109</v>
      </c>
      <c r="F7582">
        <v>0</v>
      </c>
      <c r="G7582" s="1">
        <v>44237.334452418982</v>
      </c>
      <c r="H7582" s="2" t="s">
        <v>11286</v>
      </c>
      <c r="I7582" s="2" t="s">
        <v>51</v>
      </c>
      <c r="J7582" s="2" t="s">
        <v>52</v>
      </c>
      <c r="K7582" s="2" t="s">
        <v>53</v>
      </c>
      <c r="L7582" s="2" t="s">
        <v>11239</v>
      </c>
      <c r="M7582" s="2" t="s">
        <v>106</v>
      </c>
      <c r="N7582" s="2" t="s">
        <v>123</v>
      </c>
      <c r="O7582">
        <v>1</v>
      </c>
      <c r="P7582" s="2" t="s">
        <v>59</v>
      </c>
      <c r="Q7582" s="2" t="s">
        <v>59</v>
      </c>
      <c r="R7582" s="2" t="s">
        <v>59</v>
      </c>
      <c r="S7582" s="2" t="s">
        <v>59</v>
      </c>
      <c r="T7582" s="2" t="s">
        <v>59</v>
      </c>
      <c r="U7582" s="7">
        <v>0</v>
      </c>
      <c r="V7582" s="2" t="s">
        <v>59</v>
      </c>
      <c r="W7582" s="2" t="s">
        <v>59</v>
      </c>
      <c r="X7582" s="2" t="s">
        <v>59</v>
      </c>
      <c r="Y7582" s="2" t="s">
        <v>59</v>
      </c>
      <c r="Z7582">
        <v>109</v>
      </c>
      <c r="AA7582" s="2" t="s">
        <v>11238</v>
      </c>
      <c r="AB7582" s="2" t="s">
        <v>11237</v>
      </c>
      <c r="AC7582" s="2" t="s">
        <v>11270</v>
      </c>
      <c r="AD7582">
        <v>0</v>
      </c>
      <c r="AE7582" s="15" t="str">
        <f t="shared" si="492"/>
        <v>1280</v>
      </c>
      <c r="AF7582" s="16" t="str">
        <f t="shared" si="493"/>
        <v>800</v>
      </c>
    </row>
    <row r="7583" spans="1:32" ht="14.45" hidden="1" customHeight="1" x14ac:dyDescent="0.45">
      <c r="A7583" s="1">
        <v>44236.754965277774</v>
      </c>
      <c r="B7583" s="1">
        <v>44236.756249999999</v>
      </c>
      <c r="C7583">
        <v>0</v>
      </c>
      <c r="D7583">
        <v>13</v>
      </c>
      <c r="E7583">
        <v>111</v>
      </c>
      <c r="F7583">
        <v>0</v>
      </c>
      <c r="G7583" s="1">
        <v>44237.334452430558</v>
      </c>
      <c r="H7583" s="2" t="s">
        <v>11285</v>
      </c>
      <c r="I7583" s="2" t="s">
        <v>51</v>
      </c>
      <c r="J7583" s="2" t="s">
        <v>52</v>
      </c>
      <c r="K7583" s="2" t="s">
        <v>53</v>
      </c>
      <c r="L7583" s="2" t="s">
        <v>11247</v>
      </c>
      <c r="M7583" s="2" t="s">
        <v>55</v>
      </c>
      <c r="N7583" s="2" t="s">
        <v>56</v>
      </c>
      <c r="O7583">
        <v>1</v>
      </c>
      <c r="P7583" s="2" t="s">
        <v>59</v>
      </c>
      <c r="Q7583" s="2" t="s">
        <v>59</v>
      </c>
      <c r="R7583" s="2" t="s">
        <v>59</v>
      </c>
      <c r="S7583" s="2" t="s">
        <v>59</v>
      </c>
      <c r="T7583" s="2" t="s">
        <v>59</v>
      </c>
      <c r="U7583" s="7">
        <v>0</v>
      </c>
      <c r="V7583" s="2" t="s">
        <v>59</v>
      </c>
      <c r="W7583" s="2" t="s">
        <v>59</v>
      </c>
      <c r="X7583" s="2" t="s">
        <v>59</v>
      </c>
      <c r="Y7583" s="2" t="s">
        <v>59</v>
      </c>
      <c r="Z7583">
        <v>111</v>
      </c>
      <c r="AA7583" s="2" t="s">
        <v>11244</v>
      </c>
      <c r="AB7583" s="2" t="s">
        <v>11243</v>
      </c>
      <c r="AC7583" s="2" t="s">
        <v>11270</v>
      </c>
      <c r="AD7583">
        <v>0</v>
      </c>
      <c r="AE7583" s="15" t="str">
        <f t="shared" si="492"/>
        <v>1920</v>
      </c>
      <c r="AF7583" s="16" t="str">
        <f t="shared" si="493"/>
        <v>1080</v>
      </c>
    </row>
    <row r="7584" spans="1:32" ht="14.45" hidden="1" customHeight="1" x14ac:dyDescent="0.45">
      <c r="A7584" s="1">
        <v>44236.753368055557</v>
      </c>
      <c r="B7584" s="1">
        <v>44236.753854166665</v>
      </c>
      <c r="C7584">
        <v>0</v>
      </c>
      <c r="D7584">
        <v>4</v>
      </c>
      <c r="E7584">
        <v>41</v>
      </c>
      <c r="F7584">
        <v>0</v>
      </c>
      <c r="G7584" s="1">
        <v>44237.334452442126</v>
      </c>
      <c r="H7584" s="2" t="s">
        <v>11284</v>
      </c>
      <c r="I7584" s="2" t="s">
        <v>51</v>
      </c>
      <c r="J7584" s="2" t="s">
        <v>52</v>
      </c>
      <c r="K7584" s="2" t="s">
        <v>113</v>
      </c>
      <c r="L7584" s="2" t="s">
        <v>394</v>
      </c>
      <c r="M7584" s="2" t="s">
        <v>106</v>
      </c>
      <c r="N7584" s="2" t="s">
        <v>123</v>
      </c>
      <c r="O7584">
        <v>2</v>
      </c>
      <c r="P7584" s="2" t="s">
        <v>59</v>
      </c>
      <c r="Q7584" s="2" t="s">
        <v>59</v>
      </c>
      <c r="R7584" s="2" t="s">
        <v>59</v>
      </c>
      <c r="S7584" s="2" t="s">
        <v>59</v>
      </c>
      <c r="T7584" s="2" t="s">
        <v>59</v>
      </c>
      <c r="U7584" s="7">
        <v>0</v>
      </c>
      <c r="V7584" s="2" t="s">
        <v>59</v>
      </c>
      <c r="W7584" s="2" t="s">
        <v>59</v>
      </c>
      <c r="X7584" s="2" t="s">
        <v>59</v>
      </c>
      <c r="Y7584" s="2" t="s">
        <v>59</v>
      </c>
      <c r="Z7584">
        <v>41</v>
      </c>
      <c r="AA7584" s="2" t="s">
        <v>59</v>
      </c>
      <c r="AB7584" s="2" t="s">
        <v>59</v>
      </c>
      <c r="AC7584" s="2" t="s">
        <v>11270</v>
      </c>
      <c r="AD7584">
        <v>0</v>
      </c>
      <c r="AE7584" s="15" t="str">
        <f t="shared" si="492"/>
        <v>1280</v>
      </c>
      <c r="AF7584" s="16" t="str">
        <f t="shared" si="493"/>
        <v>800</v>
      </c>
    </row>
    <row r="7585" spans="1:32" ht="14.45" hidden="1" customHeight="1" x14ac:dyDescent="0.45">
      <c r="A7585" s="1">
        <v>44236.753738425927</v>
      </c>
      <c r="B7585" s="1">
        <v>44236.755856481483</v>
      </c>
      <c r="C7585">
        <v>0</v>
      </c>
      <c r="D7585">
        <v>10</v>
      </c>
      <c r="E7585">
        <v>182</v>
      </c>
      <c r="F7585">
        <v>0</v>
      </c>
      <c r="G7585" s="1">
        <v>44237.334452465278</v>
      </c>
      <c r="H7585" s="2" t="s">
        <v>11283</v>
      </c>
      <c r="I7585" s="2" t="s">
        <v>51</v>
      </c>
      <c r="J7585" s="2" t="s">
        <v>52</v>
      </c>
      <c r="K7585" s="2" t="s">
        <v>78</v>
      </c>
      <c r="L7585" s="2" t="s">
        <v>9731</v>
      </c>
      <c r="M7585" s="2" t="s">
        <v>55</v>
      </c>
      <c r="N7585" s="2" t="s">
        <v>56</v>
      </c>
      <c r="O7585">
        <v>1</v>
      </c>
      <c r="P7585" s="2" t="s">
        <v>59</v>
      </c>
      <c r="Q7585" s="2" t="s">
        <v>59</v>
      </c>
      <c r="R7585" s="2" t="s">
        <v>59</v>
      </c>
      <c r="S7585" s="2" t="s">
        <v>59</v>
      </c>
      <c r="T7585" s="2" t="s">
        <v>59</v>
      </c>
      <c r="U7585" s="7">
        <v>0</v>
      </c>
      <c r="V7585" s="2" t="s">
        <v>59</v>
      </c>
      <c r="W7585" s="2" t="s">
        <v>59</v>
      </c>
      <c r="X7585" s="2" t="s">
        <v>59</v>
      </c>
      <c r="Y7585" s="2" t="s">
        <v>59</v>
      </c>
      <c r="Z7585">
        <v>182</v>
      </c>
      <c r="AA7585" s="2" t="s">
        <v>59</v>
      </c>
      <c r="AB7585" s="2" t="s">
        <v>59</v>
      </c>
      <c r="AC7585" s="2" t="s">
        <v>11270</v>
      </c>
      <c r="AD7585">
        <v>0</v>
      </c>
      <c r="AE7585" s="15" t="str">
        <f t="shared" si="492"/>
        <v>1920</v>
      </c>
      <c r="AF7585" s="16" t="str">
        <f t="shared" si="493"/>
        <v>1080</v>
      </c>
    </row>
    <row r="7586" spans="1:32" ht="14.45" hidden="1" customHeight="1" x14ac:dyDescent="0.45">
      <c r="A7586" s="1">
        <v>44236.760798611111</v>
      </c>
      <c r="B7586" s="1">
        <v>44236.760844907411</v>
      </c>
      <c r="C7586">
        <v>0</v>
      </c>
      <c r="D7586">
        <v>6</v>
      </c>
      <c r="E7586">
        <v>4</v>
      </c>
      <c r="F7586">
        <v>0</v>
      </c>
      <c r="G7586" s="1">
        <v>44237.334453009258</v>
      </c>
      <c r="H7586" s="2" t="s">
        <v>11282</v>
      </c>
      <c r="I7586" s="2" t="s">
        <v>51</v>
      </c>
      <c r="J7586" s="2" t="s">
        <v>52</v>
      </c>
      <c r="K7586" s="2" t="s">
        <v>53</v>
      </c>
      <c r="L7586" s="2" t="s">
        <v>11250</v>
      </c>
      <c r="M7586" s="2" t="s">
        <v>5888</v>
      </c>
      <c r="N7586" s="2" t="s">
        <v>5371</v>
      </c>
      <c r="O7586">
        <v>1</v>
      </c>
      <c r="P7586" s="2" t="s">
        <v>59</v>
      </c>
      <c r="Q7586" s="2" t="s">
        <v>59</v>
      </c>
      <c r="R7586" s="2" t="s">
        <v>59</v>
      </c>
      <c r="S7586" s="2" t="s">
        <v>59</v>
      </c>
      <c r="T7586" s="2" t="s">
        <v>59</v>
      </c>
      <c r="U7586" s="7">
        <v>0</v>
      </c>
      <c r="V7586" s="2" t="s">
        <v>59</v>
      </c>
      <c r="W7586" s="2" t="s">
        <v>59</v>
      </c>
      <c r="X7586" s="2" t="s">
        <v>59</v>
      </c>
      <c r="Y7586" s="2" t="s">
        <v>59</v>
      </c>
      <c r="Z7586">
        <v>4</v>
      </c>
      <c r="AA7586" s="2" t="s">
        <v>59</v>
      </c>
      <c r="AB7586" s="2" t="s">
        <v>59</v>
      </c>
      <c r="AC7586" s="2" t="s">
        <v>11270</v>
      </c>
      <c r="AD7586">
        <v>0</v>
      </c>
      <c r="AE7586" s="15" t="str">
        <f t="shared" si="492"/>
        <v>360</v>
      </c>
      <c r="AF7586" s="16" t="str">
        <f t="shared" si="493"/>
        <v>747</v>
      </c>
    </row>
    <row r="7587" spans="1:32" ht="14.45" hidden="1" customHeight="1" x14ac:dyDescent="0.45">
      <c r="A7587" s="1">
        <v>44236.764201388891</v>
      </c>
      <c r="B7587" s="1">
        <v>44236.764525462961</v>
      </c>
      <c r="C7587">
        <v>8</v>
      </c>
      <c r="D7587">
        <v>13</v>
      </c>
      <c r="E7587">
        <v>27</v>
      </c>
      <c r="F7587">
        <v>0</v>
      </c>
      <c r="G7587" s="1">
        <v>44237.334453090276</v>
      </c>
      <c r="H7587" s="2" t="s">
        <v>11281</v>
      </c>
      <c r="I7587" s="2" t="s">
        <v>51</v>
      </c>
      <c r="J7587" s="2" t="s">
        <v>52</v>
      </c>
      <c r="K7587" s="2" t="s">
        <v>53</v>
      </c>
      <c r="L7587" s="2" t="s">
        <v>11239</v>
      </c>
      <c r="M7587" s="2" t="s">
        <v>55</v>
      </c>
      <c r="N7587" s="2" t="s">
        <v>56</v>
      </c>
      <c r="O7587">
        <v>1</v>
      </c>
      <c r="P7587" s="2" t="s">
        <v>59</v>
      </c>
      <c r="Q7587" s="2" t="s">
        <v>59</v>
      </c>
      <c r="R7587" s="2" t="s">
        <v>59</v>
      </c>
      <c r="S7587" s="2" t="s">
        <v>59</v>
      </c>
      <c r="T7587" s="2" t="s">
        <v>59</v>
      </c>
      <c r="U7587" s="7">
        <v>0</v>
      </c>
      <c r="V7587" s="2" t="s">
        <v>59</v>
      </c>
      <c r="W7587" s="2" t="s">
        <v>59</v>
      </c>
      <c r="X7587" s="2" t="s">
        <v>59</v>
      </c>
      <c r="Y7587" s="2" t="s">
        <v>59</v>
      </c>
      <c r="Z7587">
        <v>27</v>
      </c>
      <c r="AA7587" s="2" t="s">
        <v>9135</v>
      </c>
      <c r="AB7587" s="2" t="s">
        <v>11240</v>
      </c>
      <c r="AC7587" s="2" t="s">
        <v>11270</v>
      </c>
      <c r="AD7587">
        <v>0</v>
      </c>
      <c r="AE7587" s="15" t="str">
        <f t="shared" si="492"/>
        <v>1920</v>
      </c>
      <c r="AF7587" s="16" t="str">
        <f t="shared" si="493"/>
        <v>1080</v>
      </c>
    </row>
    <row r="7588" spans="1:32" ht="14.45" hidden="1" customHeight="1" x14ac:dyDescent="0.45">
      <c r="A7588" s="1">
        <v>44236.762187499997</v>
      </c>
      <c r="B7588" s="1">
        <v>44236.762835648151</v>
      </c>
      <c r="C7588">
        <v>0</v>
      </c>
      <c r="D7588">
        <v>13</v>
      </c>
      <c r="E7588">
        <v>55</v>
      </c>
      <c r="F7588">
        <v>0</v>
      </c>
      <c r="G7588" s="1">
        <v>44237.33445328704</v>
      </c>
      <c r="H7588" s="2" t="s">
        <v>11280</v>
      </c>
      <c r="I7588" s="2" t="s">
        <v>51</v>
      </c>
      <c r="J7588" s="2" t="s">
        <v>52</v>
      </c>
      <c r="K7588" s="2" t="s">
        <v>113</v>
      </c>
      <c r="L7588" s="2" t="s">
        <v>157</v>
      </c>
      <c r="M7588" s="2" t="s">
        <v>106</v>
      </c>
      <c r="N7588" s="2" t="s">
        <v>107</v>
      </c>
      <c r="O7588">
        <v>1</v>
      </c>
      <c r="P7588" s="2" t="s">
        <v>59</v>
      </c>
      <c r="Q7588" s="2" t="s">
        <v>59</v>
      </c>
      <c r="R7588" s="2" t="s">
        <v>59</v>
      </c>
      <c r="S7588" s="2" t="s">
        <v>59</v>
      </c>
      <c r="T7588" s="2" t="s">
        <v>59</v>
      </c>
      <c r="U7588" s="7">
        <v>0</v>
      </c>
      <c r="V7588" s="2" t="s">
        <v>59</v>
      </c>
      <c r="W7588" s="2" t="s">
        <v>59</v>
      </c>
      <c r="X7588" s="2" t="s">
        <v>59</v>
      </c>
      <c r="Y7588" s="2" t="s">
        <v>59</v>
      </c>
      <c r="Z7588">
        <v>55</v>
      </c>
      <c r="AA7588" s="2" t="s">
        <v>11242</v>
      </c>
      <c r="AB7588" s="2" t="s">
        <v>11241</v>
      </c>
      <c r="AC7588" s="2" t="s">
        <v>11270</v>
      </c>
      <c r="AD7588">
        <v>0</v>
      </c>
      <c r="AE7588" s="15" t="str">
        <f t="shared" si="492"/>
        <v>1440</v>
      </c>
      <c r="AF7588" s="16" t="str">
        <f t="shared" si="493"/>
        <v>900</v>
      </c>
    </row>
    <row r="7589" spans="1:32" ht="14.45" hidden="1" customHeight="1" x14ac:dyDescent="0.45">
      <c r="A7589" s="1">
        <v>44236.766157407408</v>
      </c>
      <c r="B7589" s="1">
        <v>44236.768564814818</v>
      </c>
      <c r="C7589">
        <v>0</v>
      </c>
      <c r="D7589">
        <v>4</v>
      </c>
      <c r="E7589">
        <v>208</v>
      </c>
      <c r="F7589">
        <v>0</v>
      </c>
      <c r="G7589" s="1">
        <v>44237.334453877316</v>
      </c>
      <c r="H7589" s="2" t="s">
        <v>11279</v>
      </c>
      <c r="I7589" s="2" t="s">
        <v>51</v>
      </c>
      <c r="J7589" s="2" t="s">
        <v>52</v>
      </c>
      <c r="K7589" s="2" t="s">
        <v>53</v>
      </c>
      <c r="L7589" s="2" t="s">
        <v>11278</v>
      </c>
      <c r="M7589" s="2" t="s">
        <v>55</v>
      </c>
      <c r="N7589" s="2" t="s">
        <v>132</v>
      </c>
      <c r="O7589">
        <v>2</v>
      </c>
      <c r="P7589" s="2" t="s">
        <v>59</v>
      </c>
      <c r="Q7589" s="2" t="s">
        <v>59</v>
      </c>
      <c r="R7589" s="2" t="s">
        <v>59</v>
      </c>
      <c r="S7589" s="2" t="s">
        <v>59</v>
      </c>
      <c r="T7589" s="2" t="s">
        <v>59</v>
      </c>
      <c r="U7589" s="7">
        <v>0</v>
      </c>
      <c r="V7589" s="2" t="s">
        <v>59</v>
      </c>
      <c r="W7589" s="2" t="s">
        <v>59</v>
      </c>
      <c r="X7589" s="2" t="s">
        <v>59</v>
      </c>
      <c r="Y7589" s="2" t="s">
        <v>59</v>
      </c>
      <c r="Z7589">
        <v>208</v>
      </c>
      <c r="AA7589" s="2" t="s">
        <v>59</v>
      </c>
      <c r="AB7589" s="2" t="s">
        <v>59</v>
      </c>
      <c r="AC7589" s="2" t="s">
        <v>11270</v>
      </c>
      <c r="AD7589">
        <v>0</v>
      </c>
      <c r="AE7589" s="15" t="str">
        <f t="shared" si="492"/>
        <v>1280</v>
      </c>
      <c r="AF7589" s="16" t="str">
        <f t="shared" si="493"/>
        <v>720</v>
      </c>
    </row>
    <row r="7590" spans="1:32" ht="14.45" hidden="1" customHeight="1" x14ac:dyDescent="0.45">
      <c r="A7590" s="1">
        <v>44236.758125</v>
      </c>
      <c r="B7590" s="1">
        <v>44236.758819444447</v>
      </c>
      <c r="C7590">
        <v>0</v>
      </c>
      <c r="D7590">
        <v>13</v>
      </c>
      <c r="E7590">
        <v>60</v>
      </c>
      <c r="F7590">
        <v>0</v>
      </c>
      <c r="G7590" s="1">
        <v>44237.334453958334</v>
      </c>
      <c r="H7590" s="2" t="s">
        <v>11277</v>
      </c>
      <c r="I7590" s="2" t="s">
        <v>51</v>
      </c>
      <c r="J7590" s="2" t="s">
        <v>52</v>
      </c>
      <c r="K7590" s="2" t="s">
        <v>78</v>
      </c>
      <c r="L7590" s="2" t="s">
        <v>9731</v>
      </c>
      <c r="M7590" s="2" t="s">
        <v>55</v>
      </c>
      <c r="N7590" s="2" t="s">
        <v>100</v>
      </c>
      <c r="O7590">
        <v>1</v>
      </c>
      <c r="P7590" s="2" t="s">
        <v>59</v>
      </c>
      <c r="Q7590" s="2" t="s">
        <v>59</v>
      </c>
      <c r="R7590" s="2" t="s">
        <v>59</v>
      </c>
      <c r="S7590" s="2" t="s">
        <v>59</v>
      </c>
      <c r="T7590" s="2" t="s">
        <v>59</v>
      </c>
      <c r="U7590" s="7">
        <v>0</v>
      </c>
      <c r="V7590" s="2" t="s">
        <v>59</v>
      </c>
      <c r="W7590" s="2" t="s">
        <v>59</v>
      </c>
      <c r="X7590" s="2" t="s">
        <v>59</v>
      </c>
      <c r="Y7590" s="2" t="s">
        <v>59</v>
      </c>
      <c r="Z7590">
        <v>60</v>
      </c>
      <c r="AA7590" s="2" t="s">
        <v>11244</v>
      </c>
      <c r="AB7590" s="2" t="s">
        <v>11243</v>
      </c>
      <c r="AC7590" s="2" t="s">
        <v>11270</v>
      </c>
      <c r="AD7590">
        <v>0</v>
      </c>
      <c r="AE7590" s="15" t="str">
        <f t="shared" si="492"/>
        <v>1366</v>
      </c>
      <c r="AF7590" s="16" t="str">
        <f t="shared" si="493"/>
        <v>768</v>
      </c>
    </row>
    <row r="7591" spans="1:32" ht="14.45" hidden="1" customHeight="1" x14ac:dyDescent="0.45">
      <c r="A7591" s="1">
        <v>44236.754652777781</v>
      </c>
      <c r="B7591" s="1">
        <v>44236.759606481479</v>
      </c>
      <c r="C7591">
        <v>0</v>
      </c>
      <c r="D7591">
        <v>27</v>
      </c>
      <c r="E7591">
        <v>427</v>
      </c>
      <c r="F7591">
        <v>0</v>
      </c>
      <c r="G7591" s="1">
        <v>44237.334454467593</v>
      </c>
      <c r="H7591" s="2" t="s">
        <v>11276</v>
      </c>
      <c r="I7591" s="2" t="s">
        <v>51</v>
      </c>
      <c r="J7591" s="2" t="s">
        <v>52</v>
      </c>
      <c r="K7591" s="2" t="s">
        <v>53</v>
      </c>
      <c r="L7591" s="2" t="s">
        <v>11251</v>
      </c>
      <c r="M7591" s="2" t="s">
        <v>55</v>
      </c>
      <c r="N7591" s="2" t="s">
        <v>132</v>
      </c>
      <c r="O7591">
        <v>1</v>
      </c>
      <c r="P7591">
        <v>0</v>
      </c>
      <c r="Q7591">
        <v>0</v>
      </c>
      <c r="R7591">
        <v>25.504999999999999</v>
      </c>
      <c r="S7591">
        <v>0</v>
      </c>
      <c r="T7591" s="2" t="s">
        <v>11275</v>
      </c>
      <c r="U7591" s="7">
        <v>0</v>
      </c>
      <c r="V7591" s="2" t="s">
        <v>59</v>
      </c>
      <c r="W7591" s="2" t="s">
        <v>59</v>
      </c>
      <c r="X7591" s="2" t="s">
        <v>59</v>
      </c>
      <c r="Y7591" s="2" t="s">
        <v>59</v>
      </c>
      <c r="Z7591">
        <v>427</v>
      </c>
      <c r="AA7591" s="2" t="s">
        <v>11244</v>
      </c>
      <c r="AB7591" s="2" t="s">
        <v>11243</v>
      </c>
      <c r="AC7591" s="2" t="s">
        <v>11270</v>
      </c>
      <c r="AD7591">
        <v>0</v>
      </c>
      <c r="AE7591" s="15" t="str">
        <f t="shared" si="492"/>
        <v>1280</v>
      </c>
      <c r="AF7591" s="16" t="str">
        <f t="shared" si="493"/>
        <v>720</v>
      </c>
    </row>
    <row r="7592" spans="1:32" ht="14.45" hidden="1" customHeight="1" x14ac:dyDescent="0.45">
      <c r="A7592" s="1">
        <v>44236.763993055552</v>
      </c>
      <c r="B7592" s="1">
        <v>44236.766574074078</v>
      </c>
      <c r="C7592">
        <v>0</v>
      </c>
      <c r="D7592">
        <v>19</v>
      </c>
      <c r="E7592">
        <v>222</v>
      </c>
      <c r="F7592">
        <v>0</v>
      </c>
      <c r="G7592" s="1">
        <v>44237.334454849537</v>
      </c>
      <c r="H7592" s="2" t="s">
        <v>11274</v>
      </c>
      <c r="I7592" s="2" t="s">
        <v>51</v>
      </c>
      <c r="J7592" s="2" t="s">
        <v>52</v>
      </c>
      <c r="K7592" s="2" t="s">
        <v>53</v>
      </c>
      <c r="L7592" s="2" t="s">
        <v>11239</v>
      </c>
      <c r="M7592" s="2" t="s">
        <v>55</v>
      </c>
      <c r="N7592" s="2" t="s">
        <v>832</v>
      </c>
      <c r="O7592">
        <v>1</v>
      </c>
      <c r="P7592" s="2" t="s">
        <v>59</v>
      </c>
      <c r="Q7592" s="2" t="s">
        <v>59</v>
      </c>
      <c r="R7592" s="2" t="s">
        <v>59</v>
      </c>
      <c r="S7592" s="2" t="s">
        <v>59</v>
      </c>
      <c r="T7592" s="2" t="s">
        <v>59</v>
      </c>
      <c r="U7592" s="7">
        <v>0</v>
      </c>
      <c r="V7592" s="2" t="s">
        <v>59</v>
      </c>
      <c r="W7592" s="2" t="s">
        <v>59</v>
      </c>
      <c r="X7592" s="2" t="s">
        <v>59</v>
      </c>
      <c r="Y7592" s="2" t="s">
        <v>59</v>
      </c>
      <c r="Z7592">
        <v>222</v>
      </c>
      <c r="AA7592" s="2" t="s">
        <v>11246</v>
      </c>
      <c r="AB7592" s="2" t="s">
        <v>11245</v>
      </c>
      <c r="AC7592" s="2" t="s">
        <v>11270</v>
      </c>
      <c r="AD7592">
        <v>0</v>
      </c>
      <c r="AE7592" s="15" t="str">
        <f t="shared" si="492"/>
        <v>1280</v>
      </c>
      <c r="AF7592" s="16" t="str">
        <f t="shared" si="493"/>
        <v>1024</v>
      </c>
    </row>
    <row r="7593" spans="1:32" ht="14.45" hidden="1" customHeight="1" x14ac:dyDescent="0.45">
      <c r="A7593" s="1">
        <v>44236.771168981482</v>
      </c>
      <c r="B7593" s="1">
        <v>44236.771886574075</v>
      </c>
      <c r="C7593">
        <v>0</v>
      </c>
      <c r="D7593">
        <v>19</v>
      </c>
      <c r="E7593">
        <v>61</v>
      </c>
      <c r="F7593">
        <v>0</v>
      </c>
      <c r="G7593" s="1">
        <v>44237.334455821758</v>
      </c>
      <c r="H7593" s="2" t="s">
        <v>11273</v>
      </c>
      <c r="I7593" s="2" t="s">
        <v>51</v>
      </c>
      <c r="J7593" s="2" t="s">
        <v>52</v>
      </c>
      <c r="K7593" s="2" t="s">
        <v>64</v>
      </c>
      <c r="L7593" s="2" t="s">
        <v>9195</v>
      </c>
      <c r="M7593" s="2" t="s">
        <v>55</v>
      </c>
      <c r="N7593" s="2" t="s">
        <v>100</v>
      </c>
      <c r="O7593">
        <v>1</v>
      </c>
      <c r="P7593" s="2" t="s">
        <v>59</v>
      </c>
      <c r="Q7593" s="2" t="s">
        <v>59</v>
      </c>
      <c r="R7593" s="2" t="s">
        <v>59</v>
      </c>
      <c r="S7593" s="2" t="s">
        <v>59</v>
      </c>
      <c r="T7593" s="2" t="s">
        <v>59</v>
      </c>
      <c r="U7593" s="7">
        <v>0</v>
      </c>
      <c r="V7593" s="2" t="s">
        <v>59</v>
      </c>
      <c r="W7593" s="2" t="s">
        <v>59</v>
      </c>
      <c r="X7593" s="2" t="s">
        <v>59</v>
      </c>
      <c r="Y7593" s="2" t="s">
        <v>59</v>
      </c>
      <c r="Z7593">
        <v>61</v>
      </c>
      <c r="AA7593" s="2" t="s">
        <v>11244</v>
      </c>
      <c r="AB7593" s="2" t="s">
        <v>11243</v>
      </c>
      <c r="AC7593" s="2" t="s">
        <v>11270</v>
      </c>
      <c r="AD7593">
        <v>0</v>
      </c>
      <c r="AE7593" s="15" t="str">
        <f t="shared" si="492"/>
        <v>1366</v>
      </c>
      <c r="AF7593" s="16" t="str">
        <f t="shared" si="493"/>
        <v>768</v>
      </c>
    </row>
    <row r="7594" spans="1:32" ht="14.45" hidden="1" customHeight="1" x14ac:dyDescent="0.45">
      <c r="A7594" s="1">
        <v>44236.764537037037</v>
      </c>
      <c r="B7594" s="1">
        <v>44236.778553240743</v>
      </c>
      <c r="C7594">
        <v>0</v>
      </c>
      <c r="D7594">
        <v>83</v>
      </c>
      <c r="E7594">
        <v>1210</v>
      </c>
      <c r="F7594">
        <v>0</v>
      </c>
      <c r="G7594" s="1">
        <v>44237.334456585646</v>
      </c>
      <c r="H7594" s="2" t="s">
        <v>11272</v>
      </c>
      <c r="I7594" s="2" t="s">
        <v>51</v>
      </c>
      <c r="J7594" s="2" t="s">
        <v>52</v>
      </c>
      <c r="K7594" s="2" t="s">
        <v>64</v>
      </c>
      <c r="L7594" s="2" t="s">
        <v>11253</v>
      </c>
      <c r="M7594" s="2" t="s">
        <v>55</v>
      </c>
      <c r="N7594" s="2" t="s">
        <v>132</v>
      </c>
      <c r="O7594">
        <v>1</v>
      </c>
      <c r="P7594">
        <v>0</v>
      </c>
      <c r="Q7594">
        <v>0</v>
      </c>
      <c r="R7594">
        <v>23.914999999999999</v>
      </c>
      <c r="S7594">
        <v>0</v>
      </c>
      <c r="T7594" s="2" t="s">
        <v>11271</v>
      </c>
      <c r="U7594" s="7">
        <v>0</v>
      </c>
      <c r="V7594" s="2" t="s">
        <v>59</v>
      </c>
      <c r="W7594" s="2" t="s">
        <v>59</v>
      </c>
      <c r="X7594" s="2" t="s">
        <v>59</v>
      </c>
      <c r="Y7594" s="2" t="s">
        <v>59</v>
      </c>
      <c r="Z7594">
        <v>1210</v>
      </c>
      <c r="AA7594" s="2" t="s">
        <v>9135</v>
      </c>
      <c r="AB7594" s="2" t="s">
        <v>11240</v>
      </c>
      <c r="AC7594" s="2" t="s">
        <v>11270</v>
      </c>
      <c r="AD7594">
        <v>0</v>
      </c>
      <c r="AE7594" s="15" t="str">
        <f t="shared" si="492"/>
        <v>1280</v>
      </c>
      <c r="AF7594" s="16" t="str">
        <f t="shared" si="493"/>
        <v>720</v>
      </c>
    </row>
  </sheetData>
  <autoFilter ref="A2:AO7594" xr:uid="{24059558-585C-4BB9-BCCD-453149186EC3}">
    <filterColumn colId="29">
      <filters>
        <filter val="1"/>
      </filters>
    </filterColumn>
  </autoFilter>
  <hyperlinks>
    <hyperlink ref="AB738" r:id="rId1" xr:uid="{E04F6918-4F5E-469E-BFFC-C94A9A2C1C4B}"/>
    <hyperlink ref="AB2425" r:id="rId2" xr:uid="{CA4F00CB-8D34-467D-A049-B295CCA33BAF}"/>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90248-9716-48F7-A9A4-E43699CDC9C4}">
  <dimension ref="A1:F14"/>
  <sheetViews>
    <sheetView workbookViewId="0">
      <selection activeCell="E4" sqref="E4:F14"/>
    </sheetView>
  </sheetViews>
  <sheetFormatPr baseColWidth="10" defaultRowHeight="14.25" x14ac:dyDescent="0.45"/>
  <cols>
    <col min="1" max="1" width="22.3984375" bestFit="1" customWidth="1"/>
    <col min="2" max="2" width="48.265625" bestFit="1" customWidth="1"/>
    <col min="4" max="4" width="7.59765625" customWidth="1"/>
  </cols>
  <sheetData>
    <row r="1" spans="1:6" x14ac:dyDescent="0.45">
      <c r="A1" s="10" t="s">
        <v>28</v>
      </c>
      <c r="B1" s="11">
        <v>1</v>
      </c>
    </row>
    <row r="3" spans="1:6" x14ac:dyDescent="0.45">
      <c r="A3" s="10" t="s">
        <v>14830</v>
      </c>
      <c r="B3" t="s">
        <v>14832</v>
      </c>
      <c r="F3" t="s">
        <v>14846</v>
      </c>
    </row>
    <row r="4" spans="1:6" x14ac:dyDescent="0.45">
      <c r="A4" s="11" t="s">
        <v>53</v>
      </c>
      <c r="B4" s="12">
        <v>4297</v>
      </c>
      <c r="C4">
        <v>4297</v>
      </c>
      <c r="D4" s="13">
        <f t="shared" ref="D4:D9" si="0">C4/$C$10</f>
        <v>0.71083540115798183</v>
      </c>
      <c r="E4" t="s">
        <v>53</v>
      </c>
      <c r="F4" s="14">
        <v>0.71083540115798183</v>
      </c>
    </row>
    <row r="5" spans="1:6" x14ac:dyDescent="0.45">
      <c r="A5" s="11" t="s">
        <v>64</v>
      </c>
      <c r="B5" s="12">
        <v>516</v>
      </c>
      <c r="C5">
        <v>516</v>
      </c>
      <c r="D5" s="13">
        <f t="shared" si="0"/>
        <v>8.535980148883375E-2</v>
      </c>
      <c r="E5" t="s">
        <v>78</v>
      </c>
      <c r="F5" s="14">
        <v>9.9751861042183629E-2</v>
      </c>
    </row>
    <row r="6" spans="1:6" x14ac:dyDescent="0.45">
      <c r="A6" s="11" t="s">
        <v>78</v>
      </c>
      <c r="B6" s="12">
        <v>603</v>
      </c>
      <c r="C6">
        <v>603</v>
      </c>
      <c r="D6" s="13">
        <f t="shared" si="0"/>
        <v>9.9751861042183629E-2</v>
      </c>
      <c r="E6" t="s">
        <v>113</v>
      </c>
      <c r="F6" s="14">
        <v>9.2638544251447477E-2</v>
      </c>
    </row>
    <row r="7" spans="1:6" x14ac:dyDescent="0.45">
      <c r="A7" s="11" t="s">
        <v>272</v>
      </c>
      <c r="B7" s="12">
        <v>68</v>
      </c>
      <c r="C7">
        <v>68</v>
      </c>
      <c r="D7" s="13">
        <f t="shared" si="0"/>
        <v>1.1248966087675765E-2</v>
      </c>
      <c r="E7" t="s">
        <v>64</v>
      </c>
      <c r="F7" s="14">
        <v>8.535980148883375E-2</v>
      </c>
    </row>
    <row r="8" spans="1:6" x14ac:dyDescent="0.45">
      <c r="A8" s="11" t="s">
        <v>113</v>
      </c>
      <c r="B8" s="12">
        <v>560</v>
      </c>
      <c r="C8">
        <v>560</v>
      </c>
      <c r="D8" s="13">
        <f t="shared" si="0"/>
        <v>9.2638544251447477E-2</v>
      </c>
      <c r="E8" t="s">
        <v>272</v>
      </c>
      <c r="F8" s="14">
        <v>1.1248966087675765E-2</v>
      </c>
    </row>
    <row r="9" spans="1:6" x14ac:dyDescent="0.45">
      <c r="A9" s="11" t="s">
        <v>13108</v>
      </c>
      <c r="B9" s="12">
        <v>1</v>
      </c>
      <c r="C9">
        <v>1</v>
      </c>
      <c r="D9" s="13">
        <f t="shared" si="0"/>
        <v>1.6542597187758478E-4</v>
      </c>
      <c r="E9" t="s">
        <v>13108</v>
      </c>
      <c r="F9" s="14">
        <v>1.6542597187758478E-4</v>
      </c>
    </row>
    <row r="10" spans="1:6" x14ac:dyDescent="0.45">
      <c r="A10" s="11" t="s">
        <v>14831</v>
      </c>
      <c r="B10" s="12">
        <v>6045</v>
      </c>
      <c r="C10">
        <v>6045</v>
      </c>
      <c r="E10" t="s">
        <v>14839</v>
      </c>
      <c r="F10" s="14">
        <v>0.73274396463787828</v>
      </c>
    </row>
    <row r="11" spans="1:6" x14ac:dyDescent="0.45">
      <c r="E11" t="s">
        <v>14835</v>
      </c>
      <c r="F11" s="14">
        <v>0.24498469908194492</v>
      </c>
    </row>
    <row r="12" spans="1:6" x14ac:dyDescent="0.45">
      <c r="E12" t="s">
        <v>6593</v>
      </c>
      <c r="F12" s="14">
        <v>1.5980958857531452E-2</v>
      </c>
    </row>
    <row r="13" spans="1:6" x14ac:dyDescent="0.45">
      <c r="E13" t="s">
        <v>14834</v>
      </c>
      <c r="F13" s="14">
        <v>5.7803468208092483E-3</v>
      </c>
    </row>
    <row r="14" spans="1:6" x14ac:dyDescent="0.45">
      <c r="E14" t="s">
        <v>14840</v>
      </c>
      <c r="F14" s="14">
        <v>5.1003060183611021E-4</v>
      </c>
    </row>
  </sheetData>
  <sortState xmlns:xlrd2="http://schemas.microsoft.com/office/spreadsheetml/2017/richdata2" ref="E4:F9">
    <sortCondition descending="1" ref="F4:F9"/>
  </sortState>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85CFD-3A0D-47A3-A448-04A5ACB560F4}">
  <dimension ref="A1:H52"/>
  <sheetViews>
    <sheetView workbookViewId="0">
      <selection activeCell="H4" sqref="H4:H8"/>
    </sheetView>
  </sheetViews>
  <sheetFormatPr baseColWidth="10" defaultRowHeight="14.25" x14ac:dyDescent="0.45"/>
  <cols>
    <col min="1" max="1" width="23.265625" bestFit="1" customWidth="1"/>
    <col min="2" max="2" width="56.86328125" bestFit="1" customWidth="1"/>
  </cols>
  <sheetData>
    <row r="1" spans="1:8" x14ac:dyDescent="0.45">
      <c r="A1" s="10" t="s">
        <v>28</v>
      </c>
      <c r="B1" s="11">
        <v>1</v>
      </c>
    </row>
    <row r="3" spans="1:8" x14ac:dyDescent="0.45">
      <c r="A3" s="10" t="s">
        <v>14830</v>
      </c>
      <c r="B3" t="s">
        <v>14833</v>
      </c>
    </row>
    <row r="4" spans="1:8" x14ac:dyDescent="0.45">
      <c r="A4" s="11" t="s">
        <v>330</v>
      </c>
      <c r="B4" s="12">
        <v>3</v>
      </c>
      <c r="C4" t="s">
        <v>14834</v>
      </c>
      <c r="D4">
        <v>3</v>
      </c>
      <c r="F4" t="s">
        <v>14839</v>
      </c>
      <c r="G4">
        <v>4310</v>
      </c>
      <c r="H4" s="14">
        <f>G4/$G$9</f>
        <v>0.73274396463787828</v>
      </c>
    </row>
    <row r="5" spans="1:8" x14ac:dyDescent="0.45">
      <c r="A5" s="11" t="s">
        <v>11266</v>
      </c>
      <c r="B5" s="12">
        <v>1</v>
      </c>
      <c r="C5" t="s">
        <v>14834</v>
      </c>
      <c r="D5">
        <v>1</v>
      </c>
      <c r="F5" t="s">
        <v>14835</v>
      </c>
      <c r="G5">
        <v>1441</v>
      </c>
      <c r="H5" s="14">
        <f>G5/$G$9</f>
        <v>0.24498469908194492</v>
      </c>
    </row>
    <row r="6" spans="1:8" x14ac:dyDescent="0.45">
      <c r="A6" s="11" t="s">
        <v>5210</v>
      </c>
      <c r="B6" s="12">
        <v>1</v>
      </c>
      <c r="C6" t="s">
        <v>14834</v>
      </c>
      <c r="D6">
        <v>1</v>
      </c>
      <c r="F6" t="s">
        <v>6593</v>
      </c>
      <c r="G6">
        <f>17+77</f>
        <v>94</v>
      </c>
      <c r="H6" s="14">
        <f>G6/$G$9</f>
        <v>1.5980958857531452E-2</v>
      </c>
    </row>
    <row r="7" spans="1:8" x14ac:dyDescent="0.45">
      <c r="A7" s="11" t="s">
        <v>12028</v>
      </c>
      <c r="B7" s="12">
        <v>1</v>
      </c>
      <c r="C7" t="s">
        <v>14834</v>
      </c>
      <c r="D7">
        <v>1</v>
      </c>
      <c r="F7" t="s">
        <v>14834</v>
      </c>
      <c r="G7">
        <v>34</v>
      </c>
      <c r="H7" s="14">
        <f>G7/$G$9</f>
        <v>5.7803468208092483E-3</v>
      </c>
    </row>
    <row r="8" spans="1:8" x14ac:dyDescent="0.45">
      <c r="A8" s="11" t="s">
        <v>6986</v>
      </c>
      <c r="B8" s="12">
        <v>3</v>
      </c>
      <c r="C8" t="s">
        <v>14834</v>
      </c>
      <c r="D8">
        <v>3</v>
      </c>
      <c r="F8" t="s">
        <v>14840</v>
      </c>
      <c r="G8">
        <v>3</v>
      </c>
      <c r="H8" s="14">
        <f>G8/$G$9</f>
        <v>5.1003060183611021E-4</v>
      </c>
    </row>
    <row r="9" spans="1:8" x14ac:dyDescent="0.45">
      <c r="A9" s="11" t="s">
        <v>11261</v>
      </c>
      <c r="B9" s="12">
        <v>2</v>
      </c>
      <c r="C9" t="s">
        <v>14834</v>
      </c>
      <c r="D9">
        <v>2</v>
      </c>
      <c r="G9">
        <f>SUM(G4:G8)</f>
        <v>5882</v>
      </c>
    </row>
    <row r="10" spans="1:8" x14ac:dyDescent="0.45">
      <c r="A10" s="11" t="s">
        <v>5465</v>
      </c>
      <c r="B10" s="12">
        <v>4</v>
      </c>
      <c r="C10" t="s">
        <v>14834</v>
      </c>
      <c r="D10">
        <v>4</v>
      </c>
    </row>
    <row r="11" spans="1:8" x14ac:dyDescent="0.45">
      <c r="A11" s="11" t="s">
        <v>2165</v>
      </c>
      <c r="B11" s="12">
        <v>4</v>
      </c>
      <c r="C11" t="s">
        <v>14834</v>
      </c>
      <c r="D11">
        <v>4</v>
      </c>
    </row>
    <row r="12" spans="1:8" x14ac:dyDescent="0.45">
      <c r="A12" s="11" t="s">
        <v>9872</v>
      </c>
      <c r="B12" s="12">
        <v>1</v>
      </c>
      <c r="C12" t="s">
        <v>14834</v>
      </c>
      <c r="D12">
        <v>1</v>
      </c>
    </row>
    <row r="13" spans="1:8" x14ac:dyDescent="0.45">
      <c r="A13" s="11" t="s">
        <v>7209</v>
      </c>
      <c r="B13" s="12">
        <v>1</v>
      </c>
      <c r="C13" t="s">
        <v>14834</v>
      </c>
      <c r="D13">
        <v>1</v>
      </c>
    </row>
    <row r="14" spans="1:8" x14ac:dyDescent="0.45">
      <c r="A14" s="11" t="s">
        <v>8341</v>
      </c>
      <c r="B14" s="12">
        <v>4</v>
      </c>
      <c r="C14" t="s">
        <v>14834</v>
      </c>
      <c r="D14">
        <v>4</v>
      </c>
    </row>
    <row r="15" spans="1:8" x14ac:dyDescent="0.45">
      <c r="A15" s="11" t="s">
        <v>982</v>
      </c>
      <c r="B15" s="12">
        <v>1</v>
      </c>
      <c r="C15" t="s">
        <v>14834</v>
      </c>
      <c r="D15">
        <v>1</v>
      </c>
    </row>
    <row r="16" spans="1:8" x14ac:dyDescent="0.45">
      <c r="A16" s="11" t="s">
        <v>3752</v>
      </c>
      <c r="B16" s="12">
        <v>2</v>
      </c>
      <c r="C16" t="s">
        <v>14834</v>
      </c>
      <c r="D16">
        <v>2</v>
      </c>
    </row>
    <row r="17" spans="1:4" x14ac:dyDescent="0.45">
      <c r="A17" s="11" t="s">
        <v>4220</v>
      </c>
      <c r="B17" s="12">
        <v>1</v>
      </c>
      <c r="C17" t="s">
        <v>14834</v>
      </c>
      <c r="D17">
        <v>1</v>
      </c>
    </row>
    <row r="18" spans="1:4" x14ac:dyDescent="0.45">
      <c r="A18" s="11" t="s">
        <v>4360</v>
      </c>
      <c r="B18" s="12">
        <v>1</v>
      </c>
      <c r="C18" t="s">
        <v>14834</v>
      </c>
      <c r="D18">
        <v>1</v>
      </c>
    </row>
    <row r="19" spans="1:4" x14ac:dyDescent="0.45">
      <c r="A19" s="11" t="s">
        <v>2763</v>
      </c>
      <c r="B19" s="12">
        <v>2</v>
      </c>
      <c r="C19" t="s">
        <v>14834</v>
      </c>
      <c r="D19">
        <v>2</v>
      </c>
    </row>
    <row r="20" spans="1:4" x14ac:dyDescent="0.45">
      <c r="A20" s="11" t="s">
        <v>8820</v>
      </c>
      <c r="B20" s="12">
        <v>1</v>
      </c>
      <c r="C20" t="s">
        <v>14834</v>
      </c>
      <c r="D20">
        <v>1</v>
      </c>
    </row>
    <row r="21" spans="1:4" x14ac:dyDescent="0.45">
      <c r="A21" s="11" t="s">
        <v>8390</v>
      </c>
      <c r="B21" s="12">
        <v>2</v>
      </c>
      <c r="C21" t="s">
        <v>14834</v>
      </c>
      <c r="D21">
        <v>2</v>
      </c>
    </row>
    <row r="22" spans="1:4" x14ac:dyDescent="0.45">
      <c r="A22" s="11" t="s">
        <v>1867</v>
      </c>
      <c r="B22" s="12">
        <v>6</v>
      </c>
      <c r="C22" t="s">
        <v>14834</v>
      </c>
      <c r="D22">
        <v>6</v>
      </c>
    </row>
    <row r="23" spans="1:4" x14ac:dyDescent="0.45">
      <c r="A23" s="11" t="s">
        <v>301</v>
      </c>
      <c r="B23" s="12">
        <v>59</v>
      </c>
      <c r="C23" t="s">
        <v>14834</v>
      </c>
      <c r="D23">
        <v>59</v>
      </c>
    </row>
    <row r="24" spans="1:4" x14ac:dyDescent="0.45">
      <c r="A24" s="11" t="s">
        <v>1102</v>
      </c>
      <c r="B24" s="12">
        <v>7</v>
      </c>
      <c r="C24" t="s">
        <v>14834</v>
      </c>
      <c r="D24">
        <v>7</v>
      </c>
    </row>
    <row r="25" spans="1:4" x14ac:dyDescent="0.45">
      <c r="A25" s="11" t="s">
        <v>2437</v>
      </c>
      <c r="B25" s="12">
        <v>1</v>
      </c>
      <c r="C25" t="s">
        <v>14834</v>
      </c>
      <c r="D25">
        <v>1</v>
      </c>
    </row>
    <row r="26" spans="1:4" x14ac:dyDescent="0.45">
      <c r="A26" s="11" t="s">
        <v>3520</v>
      </c>
      <c r="B26" s="12">
        <v>4</v>
      </c>
      <c r="C26" t="s">
        <v>14834</v>
      </c>
      <c r="D26">
        <v>4</v>
      </c>
    </row>
    <row r="27" spans="1:4" x14ac:dyDescent="0.45">
      <c r="A27" s="11" t="s">
        <v>2103</v>
      </c>
      <c r="B27" s="12">
        <v>9</v>
      </c>
      <c r="C27" t="s">
        <v>14834</v>
      </c>
      <c r="D27">
        <v>9</v>
      </c>
    </row>
    <row r="28" spans="1:4" x14ac:dyDescent="0.45">
      <c r="A28" s="11" t="s">
        <v>9557</v>
      </c>
      <c r="B28" s="12">
        <v>18</v>
      </c>
      <c r="C28" t="s">
        <v>14834</v>
      </c>
      <c r="D28">
        <v>18</v>
      </c>
    </row>
    <row r="29" spans="1:4" x14ac:dyDescent="0.45">
      <c r="A29" s="11" t="s">
        <v>11262</v>
      </c>
      <c r="B29" s="12">
        <v>10</v>
      </c>
      <c r="C29" t="s">
        <v>14834</v>
      </c>
      <c r="D29">
        <v>10</v>
      </c>
    </row>
    <row r="30" spans="1:4" x14ac:dyDescent="0.45">
      <c r="A30" s="11" t="s">
        <v>8327</v>
      </c>
      <c r="B30" s="12">
        <v>1</v>
      </c>
      <c r="C30" t="s">
        <v>14834</v>
      </c>
      <c r="D30">
        <v>1</v>
      </c>
    </row>
    <row r="31" spans="1:4" x14ac:dyDescent="0.45">
      <c r="A31" s="11" t="s">
        <v>5590</v>
      </c>
      <c r="B31" s="12">
        <v>1</v>
      </c>
      <c r="C31" t="s">
        <v>14834</v>
      </c>
      <c r="D31">
        <v>1</v>
      </c>
    </row>
    <row r="32" spans="1:4" x14ac:dyDescent="0.45">
      <c r="A32" s="11" t="s">
        <v>2513</v>
      </c>
      <c r="B32" s="12">
        <v>13</v>
      </c>
      <c r="C32" t="s">
        <v>14834</v>
      </c>
      <c r="D32">
        <v>13</v>
      </c>
    </row>
    <row r="33" spans="1:4" x14ac:dyDescent="0.45">
      <c r="A33" s="11" t="s">
        <v>9561</v>
      </c>
      <c r="B33" s="12">
        <v>5</v>
      </c>
      <c r="C33" t="s">
        <v>14834</v>
      </c>
      <c r="D33">
        <v>5</v>
      </c>
    </row>
    <row r="34" spans="1:4" x14ac:dyDescent="0.45">
      <c r="A34" s="11" t="s">
        <v>1842</v>
      </c>
      <c r="B34" s="12">
        <v>2</v>
      </c>
      <c r="C34" t="s">
        <v>14834</v>
      </c>
      <c r="D34">
        <v>2</v>
      </c>
    </row>
    <row r="35" spans="1:4" x14ac:dyDescent="0.45">
      <c r="A35" s="11" t="s">
        <v>11248</v>
      </c>
      <c r="B35" s="12">
        <v>22</v>
      </c>
      <c r="C35" t="s">
        <v>14834</v>
      </c>
      <c r="D35">
        <v>22</v>
      </c>
    </row>
    <row r="36" spans="1:4" x14ac:dyDescent="0.45">
      <c r="A36" s="11" t="s">
        <v>11698</v>
      </c>
      <c r="B36" s="12">
        <v>3</v>
      </c>
      <c r="C36" t="s">
        <v>14834</v>
      </c>
      <c r="D36">
        <v>3</v>
      </c>
    </row>
    <row r="37" spans="1:4" x14ac:dyDescent="0.45">
      <c r="A37" s="11" t="s">
        <v>186</v>
      </c>
      <c r="B37" s="12">
        <v>1</v>
      </c>
      <c r="C37" t="s">
        <v>14834</v>
      </c>
      <c r="D37">
        <v>1</v>
      </c>
    </row>
    <row r="38" spans="1:4" x14ac:dyDescent="0.45">
      <c r="A38" s="11" t="s">
        <v>4852</v>
      </c>
      <c r="B38" s="12">
        <v>1</v>
      </c>
      <c r="C38" t="s">
        <v>6593</v>
      </c>
      <c r="D38">
        <v>1</v>
      </c>
    </row>
    <row r="39" spans="1:4" x14ac:dyDescent="0.45">
      <c r="A39" s="11" t="s">
        <v>6593</v>
      </c>
      <c r="B39" s="12">
        <v>1</v>
      </c>
      <c r="C39" t="s">
        <v>6593</v>
      </c>
      <c r="D39">
        <v>1</v>
      </c>
    </row>
    <row r="40" spans="1:4" x14ac:dyDescent="0.45">
      <c r="A40" s="11" t="s">
        <v>118</v>
      </c>
      <c r="B40" s="12">
        <v>75</v>
      </c>
      <c r="C40" t="s">
        <v>6593</v>
      </c>
      <c r="D40">
        <v>75</v>
      </c>
    </row>
    <row r="41" spans="1:4" x14ac:dyDescent="0.45">
      <c r="A41" s="11" t="s">
        <v>106</v>
      </c>
      <c r="B41" s="12">
        <v>1441</v>
      </c>
      <c r="C41" t="s">
        <v>14835</v>
      </c>
      <c r="D41">
        <v>1441</v>
      </c>
    </row>
    <row r="42" spans="1:4" x14ac:dyDescent="0.45">
      <c r="A42" s="11" t="s">
        <v>4640</v>
      </c>
      <c r="B42" s="12">
        <v>1</v>
      </c>
      <c r="C42" t="s">
        <v>14836</v>
      </c>
      <c r="D42">
        <v>1</v>
      </c>
    </row>
    <row r="43" spans="1:4" x14ac:dyDescent="0.45">
      <c r="A43" s="11" t="s">
        <v>6900</v>
      </c>
      <c r="B43" s="12">
        <v>1</v>
      </c>
      <c r="C43" t="s">
        <v>14837</v>
      </c>
      <c r="D43">
        <v>1</v>
      </c>
    </row>
    <row r="44" spans="1:4" x14ac:dyDescent="0.45">
      <c r="A44" s="11" t="s">
        <v>621</v>
      </c>
      <c r="B44" s="12">
        <v>17</v>
      </c>
      <c r="C44" t="s">
        <v>6593</v>
      </c>
      <c r="D44">
        <v>17</v>
      </c>
    </row>
    <row r="45" spans="1:4" x14ac:dyDescent="0.45">
      <c r="A45" s="11" t="s">
        <v>13108</v>
      </c>
      <c r="B45" s="12">
        <v>1</v>
      </c>
      <c r="C45" t="s">
        <v>14838</v>
      </c>
      <c r="D45">
        <v>1</v>
      </c>
    </row>
    <row r="46" spans="1:4" x14ac:dyDescent="0.45">
      <c r="A46" s="11" t="s">
        <v>55</v>
      </c>
      <c r="B46" s="12">
        <v>3941</v>
      </c>
      <c r="C46" t="s">
        <v>14839</v>
      </c>
      <c r="D46">
        <v>3941</v>
      </c>
    </row>
    <row r="47" spans="1:4" x14ac:dyDescent="0.45">
      <c r="A47" s="11" t="s">
        <v>8488</v>
      </c>
      <c r="B47" s="12">
        <v>1</v>
      </c>
      <c r="C47" t="s">
        <v>14839</v>
      </c>
      <c r="D47">
        <v>1</v>
      </c>
    </row>
    <row r="48" spans="1:4" x14ac:dyDescent="0.45">
      <c r="A48" s="11" t="s">
        <v>2267</v>
      </c>
      <c r="B48" s="12">
        <v>11</v>
      </c>
      <c r="C48" t="s">
        <v>14839</v>
      </c>
      <c r="D48">
        <v>11</v>
      </c>
    </row>
    <row r="49" spans="1:4" x14ac:dyDescent="0.45">
      <c r="A49" s="11" t="s">
        <v>153</v>
      </c>
      <c r="B49" s="12">
        <v>204</v>
      </c>
      <c r="C49" t="s">
        <v>14839</v>
      </c>
      <c r="D49">
        <v>204</v>
      </c>
    </row>
    <row r="50" spans="1:4" x14ac:dyDescent="0.45">
      <c r="A50" s="11" t="s">
        <v>202</v>
      </c>
      <c r="B50" s="12">
        <v>13</v>
      </c>
      <c r="C50" t="s">
        <v>14839</v>
      </c>
      <c r="D50">
        <v>13</v>
      </c>
    </row>
    <row r="51" spans="1:4" x14ac:dyDescent="0.45">
      <c r="A51" s="11" t="s">
        <v>226</v>
      </c>
      <c r="B51" s="12">
        <v>140</v>
      </c>
      <c r="C51" t="s">
        <v>14839</v>
      </c>
      <c r="D51">
        <v>140</v>
      </c>
    </row>
    <row r="52" spans="1:4" x14ac:dyDescent="0.45">
      <c r="A52" s="11" t="s">
        <v>14831</v>
      </c>
      <c r="B52" s="12">
        <v>6045</v>
      </c>
    </row>
  </sheetData>
  <sortState xmlns:xlrd2="http://schemas.microsoft.com/office/spreadsheetml/2017/richdata2" ref="F4:H8">
    <sortCondition descending="1" ref="G4:G8"/>
  </sortState>
  <pageMargins left="0.7" right="0.7" top="0.78740157499999996" bottom="0.78740157499999996"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B1069-FF81-4B71-8E11-23971CBC1D25}">
  <dimension ref="A1:D6048"/>
  <sheetViews>
    <sheetView workbookViewId="0">
      <selection sqref="A1:C3"/>
    </sheetView>
  </sheetViews>
  <sheetFormatPr baseColWidth="10" defaultRowHeight="14.25" x14ac:dyDescent="0.45"/>
  <cols>
    <col min="1" max="1" width="19.1328125" customWidth="1"/>
  </cols>
  <sheetData>
    <row r="1" spans="1:3" x14ac:dyDescent="0.45">
      <c r="A1" s="17" t="s">
        <v>14843</v>
      </c>
      <c r="B1" s="17">
        <f>MEDIAN($B$5:$B$6048)</f>
        <v>1440</v>
      </c>
      <c r="C1" s="17">
        <f>MEDIAN($C$5:$C$6048)</f>
        <v>864</v>
      </c>
    </row>
    <row r="2" spans="1:3" x14ac:dyDescent="0.45">
      <c r="A2" s="17" t="s">
        <v>14845</v>
      </c>
      <c r="B2" s="17">
        <f>_xlfn.PERCENTILE.INC($B$5:$B$6048,0.25)</f>
        <v>1366</v>
      </c>
      <c r="C2" s="17">
        <f>_xlfn.PERCENTILE.INC($C$5:$C$6048,0.25)</f>
        <v>768</v>
      </c>
    </row>
    <row r="3" spans="1:3" x14ac:dyDescent="0.45">
      <c r="A3" s="17" t="s">
        <v>14844</v>
      </c>
      <c r="B3" s="17">
        <f>_xlfn.PERCENTILE.INC($B$5:$B$6048,0.75)</f>
        <v>1680</v>
      </c>
      <c r="C3" s="17">
        <f>_xlfn.PERCENTILE.INC($C$5:$C$6048,0.75)</f>
        <v>1050</v>
      </c>
    </row>
    <row r="4" spans="1:3" x14ac:dyDescent="0.45">
      <c r="B4" s="3" t="s">
        <v>14841</v>
      </c>
      <c r="C4" s="3" t="s">
        <v>14842</v>
      </c>
    </row>
    <row r="5" spans="1:3" x14ac:dyDescent="0.45">
      <c r="B5" s="15">
        <v>1920</v>
      </c>
      <c r="C5" s="16">
        <v>1080</v>
      </c>
    </row>
    <row r="6" spans="1:3" x14ac:dyDescent="0.45">
      <c r="B6" s="15">
        <v>1920</v>
      </c>
      <c r="C6" s="16">
        <v>1200</v>
      </c>
    </row>
    <row r="7" spans="1:3" x14ac:dyDescent="0.45">
      <c r="B7" s="15">
        <v>1920</v>
      </c>
      <c r="C7" s="16">
        <v>1200</v>
      </c>
    </row>
    <row r="8" spans="1:3" x14ac:dyDescent="0.45">
      <c r="B8" s="15">
        <v>1920</v>
      </c>
      <c r="C8" s="16">
        <v>1200</v>
      </c>
    </row>
    <row r="9" spans="1:3" x14ac:dyDescent="0.45">
      <c r="B9" s="15">
        <v>1920</v>
      </c>
      <c r="C9" s="16">
        <v>1080</v>
      </c>
    </row>
    <row r="10" spans="1:3" x14ac:dyDescent="0.45">
      <c r="B10" s="15">
        <v>1920</v>
      </c>
      <c r="C10" s="16">
        <v>1080</v>
      </c>
    </row>
    <row r="11" spans="1:3" x14ac:dyDescent="0.45">
      <c r="B11" s="15">
        <v>1920</v>
      </c>
      <c r="C11" s="16">
        <v>1080</v>
      </c>
    </row>
    <row r="12" spans="1:3" x14ac:dyDescent="0.45">
      <c r="B12" s="15">
        <v>1366</v>
      </c>
      <c r="C12" s="16">
        <v>768</v>
      </c>
    </row>
    <row r="13" spans="1:3" x14ac:dyDescent="0.45">
      <c r="B13" s="15">
        <v>1440</v>
      </c>
      <c r="C13" s="16">
        <v>900</v>
      </c>
    </row>
    <row r="14" spans="1:3" x14ac:dyDescent="0.45">
      <c r="B14" s="15">
        <v>1440</v>
      </c>
      <c r="C14" s="16">
        <v>900</v>
      </c>
    </row>
    <row r="15" spans="1:3" x14ac:dyDescent="0.45">
      <c r="B15" s="15">
        <v>1554</v>
      </c>
      <c r="C15" s="16">
        <v>877</v>
      </c>
    </row>
    <row r="16" spans="1:3" x14ac:dyDescent="0.45">
      <c r="B16" s="15">
        <v>1280</v>
      </c>
      <c r="C16" s="16">
        <v>800</v>
      </c>
    </row>
    <row r="17" spans="2:3" x14ac:dyDescent="0.45">
      <c r="B17" s="15">
        <v>1366</v>
      </c>
      <c r="C17" s="16">
        <v>768</v>
      </c>
    </row>
    <row r="18" spans="2:3" x14ac:dyDescent="0.45">
      <c r="B18" s="15">
        <v>1280</v>
      </c>
      <c r="C18" s="16">
        <v>800</v>
      </c>
    </row>
    <row r="19" spans="2:3" x14ac:dyDescent="0.45">
      <c r="B19" s="15">
        <v>1280</v>
      </c>
      <c r="C19" s="16">
        <v>720</v>
      </c>
    </row>
    <row r="20" spans="2:3" x14ac:dyDescent="0.45">
      <c r="B20" s="15">
        <v>1680</v>
      </c>
      <c r="C20" s="16">
        <v>1050</v>
      </c>
    </row>
    <row r="21" spans="2:3" x14ac:dyDescent="0.45">
      <c r="B21" s="15">
        <v>1280</v>
      </c>
      <c r="C21" s="16">
        <v>720</v>
      </c>
    </row>
    <row r="22" spans="2:3" x14ac:dyDescent="0.45">
      <c r="B22" s="15">
        <v>1536</v>
      </c>
      <c r="C22" s="16">
        <v>864</v>
      </c>
    </row>
    <row r="23" spans="2:3" x14ac:dyDescent="0.45">
      <c r="B23" s="15">
        <v>1366</v>
      </c>
      <c r="C23" s="16">
        <v>768</v>
      </c>
    </row>
    <row r="24" spans="2:3" x14ac:dyDescent="0.45">
      <c r="B24" s="15">
        <v>1920</v>
      </c>
      <c r="C24" s="16">
        <v>1080</v>
      </c>
    </row>
    <row r="25" spans="2:3" x14ac:dyDescent="0.45">
      <c r="B25" s="15">
        <v>1920</v>
      </c>
      <c r="C25" s="16">
        <v>1080</v>
      </c>
    </row>
    <row r="26" spans="2:3" x14ac:dyDescent="0.45">
      <c r="B26" s="15">
        <v>1440</v>
      </c>
      <c r="C26" s="16">
        <v>900</v>
      </c>
    </row>
    <row r="27" spans="2:3" x14ac:dyDescent="0.45">
      <c r="B27" s="15">
        <v>2048</v>
      </c>
      <c r="C27" s="16">
        <v>1152</v>
      </c>
    </row>
    <row r="28" spans="2:3" x14ac:dyDescent="0.45">
      <c r="B28" s="15">
        <v>1440</v>
      </c>
      <c r="C28" s="16">
        <v>900</v>
      </c>
    </row>
    <row r="29" spans="2:3" x14ac:dyDescent="0.45">
      <c r="B29" s="15">
        <v>1280</v>
      </c>
      <c r="C29" s="16">
        <v>800</v>
      </c>
    </row>
    <row r="30" spans="2:3" x14ac:dyDescent="0.45">
      <c r="B30" s="15">
        <v>1536</v>
      </c>
      <c r="C30" s="16">
        <v>864</v>
      </c>
    </row>
    <row r="31" spans="2:3" x14ac:dyDescent="0.45">
      <c r="B31" s="15">
        <v>1440</v>
      </c>
      <c r="C31" s="16">
        <v>900</v>
      </c>
    </row>
    <row r="32" spans="2:3" x14ac:dyDescent="0.45">
      <c r="B32" s="15">
        <v>1366</v>
      </c>
      <c r="C32" s="16">
        <v>768</v>
      </c>
    </row>
    <row r="33" spans="2:3" x14ac:dyDescent="0.45">
      <c r="B33" s="15">
        <v>1366</v>
      </c>
      <c r="C33" s="16">
        <v>768</v>
      </c>
    </row>
    <row r="34" spans="2:3" x14ac:dyDescent="0.45">
      <c r="B34" s="15">
        <v>1366</v>
      </c>
      <c r="C34" s="16">
        <v>768</v>
      </c>
    </row>
    <row r="35" spans="2:3" x14ac:dyDescent="0.45">
      <c r="B35" s="15">
        <v>1440</v>
      </c>
      <c r="C35" s="16">
        <v>900</v>
      </c>
    </row>
    <row r="36" spans="2:3" x14ac:dyDescent="0.45">
      <c r="B36" s="15">
        <v>1366</v>
      </c>
      <c r="C36" s="16">
        <v>768</v>
      </c>
    </row>
    <row r="37" spans="2:3" x14ac:dyDescent="0.45">
      <c r="B37" s="15">
        <v>1280</v>
      </c>
      <c r="C37" s="16">
        <v>800</v>
      </c>
    </row>
    <row r="38" spans="2:3" x14ac:dyDescent="0.45">
      <c r="B38" s="15">
        <v>1280</v>
      </c>
      <c r="C38" s="16">
        <v>800</v>
      </c>
    </row>
    <row r="39" spans="2:3" x14ac:dyDescent="0.45">
      <c r="B39" s="15">
        <v>1366</v>
      </c>
      <c r="C39" s="16">
        <v>768</v>
      </c>
    </row>
    <row r="40" spans="2:3" x14ac:dyDescent="0.45">
      <c r="B40" s="15">
        <v>1536</v>
      </c>
      <c r="C40" s="16">
        <v>864</v>
      </c>
    </row>
    <row r="41" spans="2:3" x14ac:dyDescent="0.45">
      <c r="B41" s="15">
        <v>1920</v>
      </c>
      <c r="C41" s="16">
        <v>1080</v>
      </c>
    </row>
    <row r="42" spans="2:3" x14ac:dyDescent="0.45">
      <c r="B42" s="15">
        <v>1366</v>
      </c>
      <c r="C42" s="16">
        <v>768</v>
      </c>
    </row>
    <row r="43" spans="2:3" x14ac:dyDescent="0.45">
      <c r="B43" s="15">
        <v>3840</v>
      </c>
      <c r="C43" s="16">
        <v>2160</v>
      </c>
    </row>
    <row r="44" spans="2:3" x14ac:dyDescent="0.45">
      <c r="B44" s="15">
        <v>1920</v>
      </c>
      <c r="C44" s="16">
        <v>1080</v>
      </c>
    </row>
    <row r="45" spans="2:3" x14ac:dyDescent="0.45">
      <c r="B45" s="15">
        <v>1440</v>
      </c>
      <c r="C45" s="16">
        <v>900</v>
      </c>
    </row>
    <row r="46" spans="2:3" x14ac:dyDescent="0.45">
      <c r="B46" s="15">
        <v>1366</v>
      </c>
      <c r="C46" s="16">
        <v>768</v>
      </c>
    </row>
    <row r="47" spans="2:3" x14ac:dyDescent="0.45">
      <c r="B47" s="15">
        <v>1280</v>
      </c>
      <c r="C47" s="16">
        <v>720</v>
      </c>
    </row>
    <row r="48" spans="2:3" x14ac:dyDescent="0.45">
      <c r="B48" s="15">
        <v>1366</v>
      </c>
      <c r="C48" s="16">
        <v>768</v>
      </c>
    </row>
    <row r="49" spans="2:3" x14ac:dyDescent="0.45">
      <c r="B49" s="15">
        <v>1368</v>
      </c>
      <c r="C49" s="16">
        <v>912</v>
      </c>
    </row>
    <row r="50" spans="2:3" x14ac:dyDescent="0.45">
      <c r="B50" s="15">
        <v>1366</v>
      </c>
      <c r="C50" s="16">
        <v>768</v>
      </c>
    </row>
    <row r="51" spans="2:3" x14ac:dyDescent="0.45">
      <c r="B51" s="15">
        <v>1600</v>
      </c>
      <c r="C51" s="16">
        <v>900</v>
      </c>
    </row>
    <row r="52" spans="2:3" x14ac:dyDescent="0.45">
      <c r="B52" s="15">
        <v>1680</v>
      </c>
      <c r="C52" s="16">
        <v>1050</v>
      </c>
    </row>
    <row r="53" spans="2:3" x14ac:dyDescent="0.45">
      <c r="B53" s="15">
        <v>1920</v>
      </c>
      <c r="C53" s="16">
        <v>1080</v>
      </c>
    </row>
    <row r="54" spans="2:3" x14ac:dyDescent="0.45">
      <c r="B54" s="15">
        <v>1536</v>
      </c>
      <c r="C54" s="16">
        <v>864</v>
      </c>
    </row>
    <row r="55" spans="2:3" x14ac:dyDescent="0.45">
      <c r="B55" s="15">
        <v>2560</v>
      </c>
      <c r="C55" s="16">
        <v>1440</v>
      </c>
    </row>
    <row r="56" spans="2:3" x14ac:dyDescent="0.45">
      <c r="B56" s="15">
        <v>1536</v>
      </c>
      <c r="C56" s="16">
        <v>864</v>
      </c>
    </row>
    <row r="57" spans="2:3" x14ac:dyDescent="0.45">
      <c r="B57" s="15">
        <v>1440</v>
      </c>
      <c r="C57" s="16">
        <v>900</v>
      </c>
    </row>
    <row r="58" spans="2:3" x14ac:dyDescent="0.45">
      <c r="B58" s="15">
        <v>1504</v>
      </c>
      <c r="C58" s="16">
        <v>1003</v>
      </c>
    </row>
    <row r="59" spans="2:3" x14ac:dyDescent="0.45">
      <c r="B59" s="15">
        <v>1920</v>
      </c>
      <c r="C59" s="16">
        <v>1080</v>
      </c>
    </row>
    <row r="60" spans="2:3" x14ac:dyDescent="0.45">
      <c r="B60" s="15">
        <v>1440</v>
      </c>
      <c r="C60" s="16">
        <v>900</v>
      </c>
    </row>
    <row r="61" spans="2:3" x14ac:dyDescent="0.45">
      <c r="B61" s="15">
        <v>1368</v>
      </c>
      <c r="C61" s="16">
        <v>768</v>
      </c>
    </row>
    <row r="62" spans="2:3" x14ac:dyDescent="0.45">
      <c r="B62" s="15">
        <v>1440</v>
      </c>
      <c r="C62" s="16">
        <v>900</v>
      </c>
    </row>
    <row r="63" spans="2:3" x14ac:dyDescent="0.45">
      <c r="B63" s="15">
        <v>1536</v>
      </c>
      <c r="C63" s="16">
        <v>864</v>
      </c>
    </row>
    <row r="64" spans="2:3" x14ac:dyDescent="0.45">
      <c r="B64" s="15">
        <v>1366</v>
      </c>
      <c r="C64" s="16">
        <v>768</v>
      </c>
    </row>
    <row r="65" spans="2:3" x14ac:dyDescent="0.45">
      <c r="B65" s="15">
        <v>1536</v>
      </c>
      <c r="C65" s="16">
        <v>864</v>
      </c>
    </row>
    <row r="66" spans="2:3" x14ac:dyDescent="0.45">
      <c r="B66" s="15">
        <v>1440</v>
      </c>
      <c r="C66" s="16">
        <v>900</v>
      </c>
    </row>
    <row r="67" spans="2:3" x14ac:dyDescent="0.45">
      <c r="B67" s="15">
        <v>1920</v>
      </c>
      <c r="C67" s="16">
        <v>1080</v>
      </c>
    </row>
    <row r="68" spans="2:3" x14ac:dyDescent="0.45">
      <c r="B68" s="15">
        <v>1536</v>
      </c>
      <c r="C68" s="16">
        <v>864</v>
      </c>
    </row>
    <row r="69" spans="2:3" x14ac:dyDescent="0.45">
      <c r="B69" s="15">
        <v>1440</v>
      </c>
      <c r="C69" s="16">
        <v>900</v>
      </c>
    </row>
    <row r="70" spans="2:3" x14ac:dyDescent="0.45">
      <c r="B70" s="15">
        <v>1440</v>
      </c>
      <c r="C70" s="16">
        <v>900</v>
      </c>
    </row>
    <row r="71" spans="2:3" x14ac:dyDescent="0.45">
      <c r="B71" s="15">
        <v>1280</v>
      </c>
      <c r="C71" s="16">
        <v>800</v>
      </c>
    </row>
    <row r="72" spans="2:3" x14ac:dyDescent="0.45">
      <c r="B72" s="15">
        <v>1680</v>
      </c>
      <c r="C72" s="16">
        <v>1050</v>
      </c>
    </row>
    <row r="73" spans="2:3" x14ac:dyDescent="0.45">
      <c r="B73" s="15">
        <v>1920</v>
      </c>
      <c r="C73" s="16">
        <v>1080</v>
      </c>
    </row>
    <row r="74" spans="2:3" x14ac:dyDescent="0.45">
      <c r="B74" s="15">
        <v>1366</v>
      </c>
      <c r="C74" s="16">
        <v>768</v>
      </c>
    </row>
    <row r="75" spans="2:3" x14ac:dyDescent="0.45">
      <c r="B75" s="15">
        <v>1366</v>
      </c>
      <c r="C75" s="16">
        <v>768</v>
      </c>
    </row>
    <row r="76" spans="2:3" x14ac:dyDescent="0.45">
      <c r="B76" s="15">
        <v>1280</v>
      </c>
      <c r="C76" s="16">
        <v>720</v>
      </c>
    </row>
    <row r="77" spans="2:3" x14ac:dyDescent="0.45">
      <c r="B77" s="15">
        <v>1536</v>
      </c>
      <c r="C77" s="16">
        <v>864</v>
      </c>
    </row>
    <row r="78" spans="2:3" x14ac:dyDescent="0.45">
      <c r="B78" s="15">
        <v>1280</v>
      </c>
      <c r="C78" s="16">
        <v>720</v>
      </c>
    </row>
    <row r="79" spans="2:3" x14ac:dyDescent="0.45">
      <c r="B79" s="15">
        <v>1366</v>
      </c>
      <c r="C79" s="16">
        <v>768</v>
      </c>
    </row>
    <row r="80" spans="2:3" x14ac:dyDescent="0.45">
      <c r="B80" s="15">
        <v>1536</v>
      </c>
      <c r="C80" s="16">
        <v>864</v>
      </c>
    </row>
    <row r="81" spans="2:3" x14ac:dyDescent="0.45">
      <c r="B81" s="15">
        <v>1366</v>
      </c>
      <c r="C81" s="16">
        <v>768</v>
      </c>
    </row>
    <row r="82" spans="2:3" x14ac:dyDescent="0.45">
      <c r="B82" s="15">
        <v>1920</v>
      </c>
      <c r="C82" s="16">
        <v>1080</v>
      </c>
    </row>
    <row r="83" spans="2:3" x14ac:dyDescent="0.45">
      <c r="B83" s="15">
        <v>1366</v>
      </c>
      <c r="C83" s="16">
        <v>768</v>
      </c>
    </row>
    <row r="84" spans="2:3" x14ac:dyDescent="0.45">
      <c r="B84" s="15">
        <v>1440</v>
      </c>
      <c r="C84" s="16">
        <v>900</v>
      </c>
    </row>
    <row r="85" spans="2:3" x14ac:dyDescent="0.45">
      <c r="B85" s="15">
        <v>1536</v>
      </c>
      <c r="C85" s="16">
        <v>864</v>
      </c>
    </row>
    <row r="86" spans="2:3" x14ac:dyDescent="0.45">
      <c r="B86" s="15">
        <v>1536</v>
      </c>
      <c r="C86" s="16">
        <v>864</v>
      </c>
    </row>
    <row r="87" spans="2:3" x14ac:dyDescent="0.45">
      <c r="B87" s="15">
        <v>1536</v>
      </c>
      <c r="C87" s="16">
        <v>864</v>
      </c>
    </row>
    <row r="88" spans="2:3" x14ac:dyDescent="0.45">
      <c r="B88" s="15">
        <v>1366</v>
      </c>
      <c r="C88" s="16">
        <v>768</v>
      </c>
    </row>
    <row r="89" spans="2:3" x14ac:dyDescent="0.45">
      <c r="B89" s="15">
        <v>2560</v>
      </c>
      <c r="C89" s="16">
        <v>1440</v>
      </c>
    </row>
    <row r="90" spans="2:3" x14ac:dyDescent="0.45">
      <c r="B90" s="15">
        <v>1680</v>
      </c>
      <c r="C90" s="16">
        <v>1050</v>
      </c>
    </row>
    <row r="91" spans="2:3" x14ac:dyDescent="0.45">
      <c r="B91" s="15">
        <v>1920</v>
      </c>
      <c r="C91" s="16">
        <v>1080</v>
      </c>
    </row>
    <row r="92" spans="2:3" x14ac:dyDescent="0.45">
      <c r="B92" s="15">
        <v>1422</v>
      </c>
      <c r="C92" s="16">
        <v>800</v>
      </c>
    </row>
    <row r="93" spans="2:3" x14ac:dyDescent="0.45">
      <c r="B93" s="15">
        <v>1024</v>
      </c>
      <c r="C93" s="16">
        <v>768</v>
      </c>
    </row>
    <row r="94" spans="2:3" x14ac:dyDescent="0.45">
      <c r="B94" s="15">
        <v>1280</v>
      </c>
      <c r="C94" s="16">
        <v>720</v>
      </c>
    </row>
    <row r="95" spans="2:3" x14ac:dyDescent="0.45">
      <c r="B95" s="15">
        <v>1536</v>
      </c>
      <c r="C95" s="16">
        <v>864</v>
      </c>
    </row>
    <row r="96" spans="2:3" x14ac:dyDescent="0.45">
      <c r="B96" s="15">
        <v>1920</v>
      </c>
      <c r="C96" s="16">
        <v>1080</v>
      </c>
    </row>
    <row r="97" spans="2:3" x14ac:dyDescent="0.45">
      <c r="B97" s="15">
        <v>1280</v>
      </c>
      <c r="C97" s="16">
        <v>720</v>
      </c>
    </row>
    <row r="98" spans="2:3" x14ac:dyDescent="0.45">
      <c r="B98" s="15">
        <v>1366</v>
      </c>
      <c r="C98" s="16">
        <v>768</v>
      </c>
    </row>
    <row r="99" spans="2:3" x14ac:dyDescent="0.45">
      <c r="B99" s="15">
        <v>1920</v>
      </c>
      <c r="C99" s="16">
        <v>1080</v>
      </c>
    </row>
    <row r="100" spans="2:3" x14ac:dyDescent="0.45">
      <c r="B100" s="15">
        <v>360</v>
      </c>
      <c r="C100" s="16">
        <v>640</v>
      </c>
    </row>
    <row r="101" spans="2:3" x14ac:dyDescent="0.45">
      <c r="B101" s="15">
        <v>1366</v>
      </c>
      <c r="C101" s="16">
        <v>768</v>
      </c>
    </row>
    <row r="102" spans="2:3" x14ac:dyDescent="0.45">
      <c r="B102" s="15">
        <v>393</v>
      </c>
      <c r="C102" s="16">
        <v>786</v>
      </c>
    </row>
    <row r="103" spans="2:3" x14ac:dyDescent="0.45">
      <c r="B103" s="15">
        <v>1536</v>
      </c>
      <c r="C103" s="16">
        <v>864</v>
      </c>
    </row>
    <row r="104" spans="2:3" x14ac:dyDescent="0.45">
      <c r="B104" s="15">
        <v>1440</v>
      </c>
      <c r="C104" s="16">
        <v>900</v>
      </c>
    </row>
    <row r="105" spans="2:3" x14ac:dyDescent="0.45">
      <c r="B105" s="15">
        <v>768</v>
      </c>
      <c r="C105" s="16">
        <v>1024</v>
      </c>
    </row>
    <row r="106" spans="2:3" x14ac:dyDescent="0.45">
      <c r="B106" s="15">
        <v>1440</v>
      </c>
      <c r="C106" s="16">
        <v>900</v>
      </c>
    </row>
    <row r="107" spans="2:3" x14ac:dyDescent="0.45">
      <c r="B107" s="15">
        <v>1536</v>
      </c>
      <c r="C107" s="16">
        <v>864</v>
      </c>
    </row>
    <row r="108" spans="2:3" x14ac:dyDescent="0.45">
      <c r="B108" s="15">
        <v>1366</v>
      </c>
      <c r="C108" s="16">
        <v>768</v>
      </c>
    </row>
    <row r="109" spans="2:3" x14ac:dyDescent="0.45">
      <c r="B109" s="15">
        <v>1280</v>
      </c>
      <c r="C109" s="16">
        <v>800</v>
      </c>
    </row>
    <row r="110" spans="2:3" x14ac:dyDescent="0.45">
      <c r="B110" s="15">
        <v>1440</v>
      </c>
      <c r="C110" s="16">
        <v>900</v>
      </c>
    </row>
    <row r="111" spans="2:3" x14ac:dyDescent="0.45">
      <c r="B111" s="15">
        <v>1536</v>
      </c>
      <c r="C111" s="16">
        <v>864</v>
      </c>
    </row>
    <row r="112" spans="2:3" x14ac:dyDescent="0.45">
      <c r="B112" s="15">
        <v>1920</v>
      </c>
      <c r="C112" s="16">
        <v>1080</v>
      </c>
    </row>
    <row r="113" spans="2:3" x14ac:dyDescent="0.45">
      <c r="B113" s="15">
        <v>3440</v>
      </c>
      <c r="C113" s="16">
        <v>1440</v>
      </c>
    </row>
    <row r="114" spans="2:3" x14ac:dyDescent="0.45">
      <c r="B114" s="15">
        <v>1280</v>
      </c>
      <c r="C114" s="16">
        <v>800</v>
      </c>
    </row>
    <row r="115" spans="2:3" x14ac:dyDescent="0.45">
      <c r="B115" s="15">
        <v>1280</v>
      </c>
      <c r="C115" s="16">
        <v>800</v>
      </c>
    </row>
    <row r="116" spans="2:3" x14ac:dyDescent="0.45">
      <c r="B116" s="15">
        <v>1152</v>
      </c>
      <c r="C116" s="16">
        <v>864</v>
      </c>
    </row>
    <row r="117" spans="2:3" x14ac:dyDescent="0.45">
      <c r="B117" s="15">
        <v>1920</v>
      </c>
      <c r="C117" s="16">
        <v>1080</v>
      </c>
    </row>
    <row r="118" spans="2:3" x14ac:dyDescent="0.45">
      <c r="B118" s="15">
        <v>1440</v>
      </c>
      <c r="C118" s="16">
        <v>900</v>
      </c>
    </row>
    <row r="119" spans="2:3" x14ac:dyDescent="0.45">
      <c r="B119" s="15">
        <v>1098</v>
      </c>
      <c r="C119" s="16">
        <v>618</v>
      </c>
    </row>
    <row r="120" spans="2:3" x14ac:dyDescent="0.45">
      <c r="B120" s="15">
        <v>1366</v>
      </c>
      <c r="C120" s="16">
        <v>768</v>
      </c>
    </row>
    <row r="121" spans="2:3" x14ac:dyDescent="0.45">
      <c r="B121" s="15">
        <v>1280</v>
      </c>
      <c r="C121" s="16">
        <v>720</v>
      </c>
    </row>
    <row r="122" spans="2:3" x14ac:dyDescent="0.45">
      <c r="B122" s="15">
        <v>1366</v>
      </c>
      <c r="C122" s="16">
        <v>768</v>
      </c>
    </row>
    <row r="123" spans="2:3" x14ac:dyDescent="0.45">
      <c r="B123" s="15">
        <v>1536</v>
      </c>
      <c r="C123" s="16">
        <v>864</v>
      </c>
    </row>
    <row r="124" spans="2:3" x14ac:dyDescent="0.45">
      <c r="B124" s="15">
        <v>1366</v>
      </c>
      <c r="C124" s="16">
        <v>768</v>
      </c>
    </row>
    <row r="125" spans="2:3" x14ac:dyDescent="0.45">
      <c r="B125" s="15">
        <v>1620</v>
      </c>
      <c r="C125" s="16">
        <v>1080</v>
      </c>
    </row>
    <row r="126" spans="2:3" x14ac:dyDescent="0.45">
      <c r="B126" s="15">
        <v>1440</v>
      </c>
      <c r="C126" s="16">
        <v>900</v>
      </c>
    </row>
    <row r="127" spans="2:3" x14ac:dyDescent="0.45">
      <c r="B127" s="15">
        <v>1680</v>
      </c>
      <c r="C127" s="16">
        <v>1050</v>
      </c>
    </row>
    <row r="128" spans="2:3" x14ac:dyDescent="0.45">
      <c r="B128" s="15">
        <v>1366</v>
      </c>
      <c r="C128" s="16">
        <v>768</v>
      </c>
    </row>
    <row r="129" spans="2:3" x14ac:dyDescent="0.45">
      <c r="B129" s="15">
        <v>1536</v>
      </c>
      <c r="C129" s="16">
        <v>864</v>
      </c>
    </row>
    <row r="130" spans="2:3" x14ac:dyDescent="0.45">
      <c r="B130" s="15">
        <v>1440</v>
      </c>
      <c r="C130" s="16">
        <v>900</v>
      </c>
    </row>
    <row r="131" spans="2:3" x14ac:dyDescent="0.45">
      <c r="B131" s="15">
        <v>412</v>
      </c>
      <c r="C131" s="16">
        <v>877</v>
      </c>
    </row>
    <row r="132" spans="2:3" x14ac:dyDescent="0.45">
      <c r="B132" s="15">
        <v>1366</v>
      </c>
      <c r="C132" s="16">
        <v>768</v>
      </c>
    </row>
    <row r="133" spans="2:3" x14ac:dyDescent="0.45">
      <c r="B133" s="15">
        <v>1536</v>
      </c>
      <c r="C133" s="16">
        <v>864</v>
      </c>
    </row>
    <row r="134" spans="2:3" x14ac:dyDescent="0.45">
      <c r="B134" s="15">
        <v>1600</v>
      </c>
      <c r="C134" s="16">
        <v>900</v>
      </c>
    </row>
    <row r="135" spans="2:3" x14ac:dyDescent="0.45">
      <c r="B135" s="15">
        <v>1280</v>
      </c>
      <c r="C135" s="16">
        <v>800</v>
      </c>
    </row>
    <row r="136" spans="2:3" x14ac:dyDescent="0.45">
      <c r="B136" s="15">
        <v>1440</v>
      </c>
      <c r="C136" s="16">
        <v>900</v>
      </c>
    </row>
    <row r="137" spans="2:3" x14ac:dyDescent="0.45">
      <c r="B137" s="15">
        <v>1280</v>
      </c>
      <c r="C137" s="16">
        <v>720</v>
      </c>
    </row>
    <row r="138" spans="2:3" x14ac:dyDescent="0.45">
      <c r="B138" s="15">
        <v>1280</v>
      </c>
      <c r="C138" s="16">
        <v>720</v>
      </c>
    </row>
    <row r="139" spans="2:3" x14ac:dyDescent="0.45">
      <c r="B139" s="15">
        <v>1536</v>
      </c>
      <c r="C139" s="16">
        <v>864</v>
      </c>
    </row>
    <row r="140" spans="2:3" x14ac:dyDescent="0.45">
      <c r="B140" s="15">
        <v>1366</v>
      </c>
      <c r="C140" s="16">
        <v>768</v>
      </c>
    </row>
    <row r="141" spans="2:3" x14ac:dyDescent="0.45">
      <c r="B141" s="15">
        <v>1280</v>
      </c>
      <c r="C141" s="16">
        <v>720</v>
      </c>
    </row>
    <row r="142" spans="2:3" x14ac:dyDescent="0.45">
      <c r="B142" s="15">
        <v>1920</v>
      </c>
      <c r="C142" s="16">
        <v>1080</v>
      </c>
    </row>
    <row r="143" spans="2:3" x14ac:dyDescent="0.45">
      <c r="B143" s="15">
        <v>1920</v>
      </c>
      <c r="C143" s="16">
        <v>1080</v>
      </c>
    </row>
    <row r="144" spans="2:3" x14ac:dyDescent="0.45">
      <c r="B144" s="15">
        <v>834</v>
      </c>
      <c r="C144" s="16">
        <v>1112</v>
      </c>
    </row>
    <row r="145" spans="2:3" x14ac:dyDescent="0.45">
      <c r="B145" s="15">
        <v>2176</v>
      </c>
      <c r="C145" s="16">
        <v>1224</v>
      </c>
    </row>
    <row r="146" spans="2:3" x14ac:dyDescent="0.45">
      <c r="B146" s="15">
        <v>1920</v>
      </c>
      <c r="C146" s="16">
        <v>1080</v>
      </c>
    </row>
    <row r="147" spans="2:3" x14ac:dyDescent="0.45">
      <c r="B147" s="15">
        <v>1280</v>
      </c>
      <c r="C147" s="16">
        <v>720</v>
      </c>
    </row>
    <row r="148" spans="2:3" x14ac:dyDescent="0.45">
      <c r="B148" s="15">
        <v>2560</v>
      </c>
      <c r="C148" s="16">
        <v>1440</v>
      </c>
    </row>
    <row r="149" spans="2:3" x14ac:dyDescent="0.45">
      <c r="B149" s="15">
        <v>1536</v>
      </c>
      <c r="C149" s="16">
        <v>864</v>
      </c>
    </row>
    <row r="150" spans="2:3" x14ac:dyDescent="0.45">
      <c r="B150" s="15">
        <v>1440</v>
      </c>
      <c r="C150" s="16">
        <v>900</v>
      </c>
    </row>
    <row r="151" spans="2:3" x14ac:dyDescent="0.45">
      <c r="B151" s="15">
        <v>1366</v>
      </c>
      <c r="C151" s="16">
        <v>768</v>
      </c>
    </row>
    <row r="152" spans="2:3" x14ac:dyDescent="0.45">
      <c r="B152" s="15">
        <v>1440</v>
      </c>
      <c r="C152" s="16">
        <v>900</v>
      </c>
    </row>
    <row r="153" spans="2:3" x14ac:dyDescent="0.45">
      <c r="B153" s="15">
        <v>2560</v>
      </c>
      <c r="C153" s="16">
        <v>1440</v>
      </c>
    </row>
    <row r="154" spans="2:3" x14ac:dyDescent="0.45">
      <c r="B154" s="15">
        <v>1440</v>
      </c>
      <c r="C154" s="16">
        <v>900</v>
      </c>
    </row>
    <row r="155" spans="2:3" x14ac:dyDescent="0.45">
      <c r="B155" s="15">
        <v>1920</v>
      </c>
      <c r="C155" s="16">
        <v>1080</v>
      </c>
    </row>
    <row r="156" spans="2:3" x14ac:dyDescent="0.45">
      <c r="B156" s="15">
        <v>1536</v>
      </c>
      <c r="C156" s="16">
        <v>864</v>
      </c>
    </row>
    <row r="157" spans="2:3" x14ac:dyDescent="0.45">
      <c r="B157" s="15">
        <v>1440</v>
      </c>
      <c r="C157" s="16">
        <v>900</v>
      </c>
    </row>
    <row r="158" spans="2:3" x14ac:dyDescent="0.45">
      <c r="B158" s="15">
        <v>1280</v>
      </c>
      <c r="C158" s="16">
        <v>720</v>
      </c>
    </row>
    <row r="159" spans="2:3" x14ac:dyDescent="0.45">
      <c r="B159" s="15">
        <v>1366</v>
      </c>
      <c r="C159" s="16">
        <v>768</v>
      </c>
    </row>
    <row r="160" spans="2:3" x14ac:dyDescent="0.45">
      <c r="B160" s="15">
        <v>1366</v>
      </c>
      <c r="C160" s="16">
        <v>768</v>
      </c>
    </row>
    <row r="161" spans="2:3" x14ac:dyDescent="0.45">
      <c r="B161" s="15">
        <v>2048</v>
      </c>
      <c r="C161" s="16">
        <v>1152</v>
      </c>
    </row>
    <row r="162" spans="2:3" x14ac:dyDescent="0.45">
      <c r="B162" s="15">
        <v>1920</v>
      </c>
      <c r="C162" s="16">
        <v>1080</v>
      </c>
    </row>
    <row r="163" spans="2:3" x14ac:dyDescent="0.45">
      <c r="B163" s="15">
        <v>1680</v>
      </c>
      <c r="C163" s="16">
        <v>1050</v>
      </c>
    </row>
    <row r="164" spans="2:3" x14ac:dyDescent="0.45">
      <c r="B164" s="15">
        <v>1536</v>
      </c>
      <c r="C164" s="16">
        <v>864</v>
      </c>
    </row>
    <row r="165" spans="2:3" x14ac:dyDescent="0.45">
      <c r="B165" s="15">
        <v>1920</v>
      </c>
      <c r="C165" s="16">
        <v>1080</v>
      </c>
    </row>
    <row r="166" spans="2:3" x14ac:dyDescent="0.45">
      <c r="B166" s="15">
        <v>1440</v>
      </c>
      <c r="C166" s="16">
        <v>900</v>
      </c>
    </row>
    <row r="167" spans="2:3" x14ac:dyDescent="0.45">
      <c r="B167" s="15">
        <v>1920</v>
      </c>
      <c r="C167" s="16">
        <v>1200</v>
      </c>
    </row>
    <row r="168" spans="2:3" x14ac:dyDescent="0.45">
      <c r="B168" s="15">
        <v>1920</v>
      </c>
      <c r="C168" s="16">
        <v>1080</v>
      </c>
    </row>
    <row r="169" spans="2:3" x14ac:dyDescent="0.45">
      <c r="B169" s="15">
        <v>360</v>
      </c>
      <c r="C169" s="16">
        <v>740</v>
      </c>
    </row>
    <row r="170" spans="2:3" x14ac:dyDescent="0.45">
      <c r="B170" s="15">
        <v>412</v>
      </c>
      <c r="C170" s="16">
        <v>892</v>
      </c>
    </row>
    <row r="171" spans="2:3" x14ac:dyDescent="0.45">
      <c r="B171" s="15">
        <v>1920</v>
      </c>
      <c r="C171" s="16">
        <v>1080</v>
      </c>
    </row>
    <row r="172" spans="2:3" x14ac:dyDescent="0.45">
      <c r="B172" s="15">
        <v>1300</v>
      </c>
      <c r="C172" s="16">
        <v>731</v>
      </c>
    </row>
    <row r="173" spans="2:3" x14ac:dyDescent="0.45">
      <c r="B173" s="15">
        <v>1536</v>
      </c>
      <c r="C173" s="16">
        <v>864</v>
      </c>
    </row>
    <row r="174" spans="2:3" x14ac:dyDescent="0.45">
      <c r="B174" s="15">
        <v>2560</v>
      </c>
      <c r="C174" s="16">
        <v>1440</v>
      </c>
    </row>
    <row r="175" spans="2:3" x14ac:dyDescent="0.45">
      <c r="B175" s="15">
        <v>1366</v>
      </c>
      <c r="C175" s="16">
        <v>768</v>
      </c>
    </row>
    <row r="176" spans="2:3" x14ac:dyDescent="0.45">
      <c r="B176" s="15">
        <v>1280</v>
      </c>
      <c r="C176" s="16">
        <v>720</v>
      </c>
    </row>
    <row r="177" spans="2:3" x14ac:dyDescent="0.45">
      <c r="B177" s="15">
        <v>1366</v>
      </c>
      <c r="C177" s="16">
        <v>768</v>
      </c>
    </row>
    <row r="178" spans="2:3" x14ac:dyDescent="0.45">
      <c r="B178" s="15">
        <v>1440</v>
      </c>
      <c r="C178" s="16">
        <v>900</v>
      </c>
    </row>
    <row r="179" spans="2:3" x14ac:dyDescent="0.45">
      <c r="B179" s="15">
        <v>1920</v>
      </c>
      <c r="C179" s="16">
        <v>1080</v>
      </c>
    </row>
    <row r="180" spans="2:3" x14ac:dyDescent="0.45">
      <c r="B180" s="15">
        <v>1366</v>
      </c>
      <c r="C180" s="16">
        <v>768</v>
      </c>
    </row>
    <row r="181" spans="2:3" x14ac:dyDescent="0.45">
      <c r="B181" s="15">
        <v>1517</v>
      </c>
      <c r="C181" s="16">
        <v>853</v>
      </c>
    </row>
    <row r="182" spans="2:3" x14ac:dyDescent="0.45">
      <c r="B182" s="15">
        <v>1536</v>
      </c>
      <c r="C182" s="16">
        <v>864</v>
      </c>
    </row>
    <row r="183" spans="2:3" x14ac:dyDescent="0.45">
      <c r="B183" s="15">
        <v>1440</v>
      </c>
      <c r="C183" s="16">
        <v>900</v>
      </c>
    </row>
    <row r="184" spans="2:3" x14ac:dyDescent="0.45">
      <c r="B184" s="15">
        <v>1366</v>
      </c>
      <c r="C184" s="16">
        <v>768</v>
      </c>
    </row>
    <row r="185" spans="2:3" x14ac:dyDescent="0.45">
      <c r="B185" s="15">
        <v>1536</v>
      </c>
      <c r="C185" s="16">
        <v>864</v>
      </c>
    </row>
    <row r="186" spans="2:3" x14ac:dyDescent="0.45">
      <c r="B186" s="15">
        <v>1366</v>
      </c>
      <c r="C186" s="16">
        <v>768</v>
      </c>
    </row>
    <row r="187" spans="2:3" x14ac:dyDescent="0.45">
      <c r="B187" s="15">
        <v>1440</v>
      </c>
      <c r="C187" s="16">
        <v>900</v>
      </c>
    </row>
    <row r="188" spans="2:3" x14ac:dyDescent="0.45">
      <c r="B188" s="15">
        <v>1366</v>
      </c>
      <c r="C188" s="16">
        <v>768</v>
      </c>
    </row>
    <row r="189" spans="2:3" x14ac:dyDescent="0.45">
      <c r="B189" s="15">
        <v>1366</v>
      </c>
      <c r="C189" s="16">
        <v>768</v>
      </c>
    </row>
    <row r="190" spans="2:3" x14ac:dyDescent="0.45">
      <c r="B190" s="15">
        <v>1920</v>
      </c>
      <c r="C190" s="16">
        <v>1080</v>
      </c>
    </row>
    <row r="191" spans="2:3" x14ac:dyDescent="0.45">
      <c r="B191" s="15">
        <v>1536</v>
      </c>
      <c r="C191" s="16">
        <v>864</v>
      </c>
    </row>
    <row r="192" spans="2:3" x14ac:dyDescent="0.45">
      <c r="B192" s="15">
        <v>1280</v>
      </c>
      <c r="C192" s="16">
        <v>800</v>
      </c>
    </row>
    <row r="193" spans="2:3" x14ac:dyDescent="0.45">
      <c r="B193" s="15">
        <v>1280</v>
      </c>
      <c r="C193" s="16">
        <v>720</v>
      </c>
    </row>
    <row r="194" spans="2:3" x14ac:dyDescent="0.45">
      <c r="B194" s="15">
        <v>1440</v>
      </c>
      <c r="C194" s="16">
        <v>900</v>
      </c>
    </row>
    <row r="195" spans="2:3" x14ac:dyDescent="0.45">
      <c r="B195" s="15">
        <v>768</v>
      </c>
      <c r="C195" s="16">
        <v>1024</v>
      </c>
    </row>
    <row r="196" spans="2:3" x14ac:dyDescent="0.45">
      <c r="B196" s="15">
        <v>1366</v>
      </c>
      <c r="C196" s="16">
        <v>768</v>
      </c>
    </row>
    <row r="197" spans="2:3" x14ac:dyDescent="0.45">
      <c r="B197" s="15">
        <v>1366</v>
      </c>
      <c r="C197" s="16">
        <v>768</v>
      </c>
    </row>
    <row r="198" spans="2:3" x14ac:dyDescent="0.45">
      <c r="B198" s="15">
        <v>1500</v>
      </c>
      <c r="C198" s="16">
        <v>1000</v>
      </c>
    </row>
    <row r="199" spans="2:3" x14ac:dyDescent="0.45">
      <c r="B199" s="15">
        <v>1920</v>
      </c>
      <c r="C199" s="16">
        <v>1080</v>
      </c>
    </row>
    <row r="200" spans="2:3" x14ac:dyDescent="0.45">
      <c r="B200" s="15">
        <v>1366</v>
      </c>
      <c r="C200" s="16">
        <v>768</v>
      </c>
    </row>
    <row r="201" spans="2:3" x14ac:dyDescent="0.45">
      <c r="B201" s="15">
        <v>1280</v>
      </c>
      <c r="C201" s="16">
        <v>720</v>
      </c>
    </row>
    <row r="202" spans="2:3" x14ac:dyDescent="0.45">
      <c r="B202" s="15">
        <v>1536</v>
      </c>
      <c r="C202" s="16">
        <v>864</v>
      </c>
    </row>
    <row r="203" spans="2:3" x14ac:dyDescent="0.45">
      <c r="B203" s="15">
        <v>1536</v>
      </c>
      <c r="C203" s="16">
        <v>864</v>
      </c>
    </row>
    <row r="204" spans="2:3" x14ac:dyDescent="0.45">
      <c r="B204" s="15">
        <v>1368</v>
      </c>
      <c r="C204" s="16">
        <v>912</v>
      </c>
    </row>
    <row r="205" spans="2:3" x14ac:dyDescent="0.45">
      <c r="B205" s="15">
        <v>1366</v>
      </c>
      <c r="C205" s="16">
        <v>768</v>
      </c>
    </row>
    <row r="206" spans="2:3" x14ac:dyDescent="0.45">
      <c r="B206" s="15">
        <v>1280</v>
      </c>
      <c r="C206" s="16">
        <v>720</v>
      </c>
    </row>
    <row r="207" spans="2:3" x14ac:dyDescent="0.45">
      <c r="B207" s="15">
        <v>1536</v>
      </c>
      <c r="C207" s="16">
        <v>864</v>
      </c>
    </row>
    <row r="208" spans="2:3" x14ac:dyDescent="0.45">
      <c r="B208" s="15">
        <v>1366</v>
      </c>
      <c r="C208" s="16">
        <v>768</v>
      </c>
    </row>
    <row r="209" spans="2:3" x14ac:dyDescent="0.45">
      <c r="B209" s="15">
        <v>1440</v>
      </c>
      <c r="C209" s="16">
        <v>900</v>
      </c>
    </row>
    <row r="210" spans="2:3" x14ac:dyDescent="0.45">
      <c r="B210" s="15">
        <v>1366</v>
      </c>
      <c r="C210" s="16">
        <v>768</v>
      </c>
    </row>
    <row r="211" spans="2:3" x14ac:dyDescent="0.45">
      <c r="B211" s="15">
        <v>1440</v>
      </c>
      <c r="C211" s="16">
        <v>900</v>
      </c>
    </row>
    <row r="212" spans="2:3" x14ac:dyDescent="0.45">
      <c r="B212" s="15">
        <v>1440</v>
      </c>
      <c r="C212" s="16">
        <v>900</v>
      </c>
    </row>
    <row r="213" spans="2:3" x14ac:dyDescent="0.45">
      <c r="B213" s="15">
        <v>1920</v>
      </c>
      <c r="C213" s="16">
        <v>1080</v>
      </c>
    </row>
    <row r="214" spans="2:3" x14ac:dyDescent="0.45">
      <c r="B214" s="15">
        <v>2560</v>
      </c>
      <c r="C214" s="16">
        <v>1440</v>
      </c>
    </row>
    <row r="215" spans="2:3" x14ac:dyDescent="0.45">
      <c r="B215" s="15">
        <v>1366</v>
      </c>
      <c r="C215" s="16">
        <v>768</v>
      </c>
    </row>
    <row r="216" spans="2:3" x14ac:dyDescent="0.45">
      <c r="B216" s="15">
        <v>1300</v>
      </c>
      <c r="C216" s="16">
        <v>731</v>
      </c>
    </row>
    <row r="217" spans="2:3" x14ac:dyDescent="0.45">
      <c r="B217" s="15">
        <v>1920</v>
      </c>
      <c r="C217" s="16">
        <v>1080</v>
      </c>
    </row>
    <row r="218" spans="2:3" x14ac:dyDescent="0.45">
      <c r="B218" s="15">
        <v>1920</v>
      </c>
      <c r="C218" s="16">
        <v>1080</v>
      </c>
    </row>
    <row r="219" spans="2:3" x14ac:dyDescent="0.45">
      <c r="B219" s="15">
        <v>1366</v>
      </c>
      <c r="C219" s="16">
        <v>768</v>
      </c>
    </row>
    <row r="220" spans="2:3" x14ac:dyDescent="0.45">
      <c r="B220" s="15">
        <v>1440</v>
      </c>
      <c r="C220" s="16">
        <v>900</v>
      </c>
    </row>
    <row r="221" spans="2:3" x14ac:dyDescent="0.45">
      <c r="B221" s="15">
        <v>1366</v>
      </c>
      <c r="C221" s="16">
        <v>768</v>
      </c>
    </row>
    <row r="222" spans="2:3" x14ac:dyDescent="0.45">
      <c r="B222" s="15">
        <v>1366</v>
      </c>
      <c r="C222" s="16">
        <v>768</v>
      </c>
    </row>
    <row r="223" spans="2:3" x14ac:dyDescent="0.45">
      <c r="B223" s="15">
        <v>1440</v>
      </c>
      <c r="C223" s="16">
        <v>900</v>
      </c>
    </row>
    <row r="224" spans="2:3" x14ac:dyDescent="0.45">
      <c r="B224" s="15">
        <v>1280</v>
      </c>
      <c r="C224" s="16">
        <v>800</v>
      </c>
    </row>
    <row r="225" spans="2:3" x14ac:dyDescent="0.45">
      <c r="B225" s="15">
        <v>1440</v>
      </c>
      <c r="C225" s="16">
        <v>900</v>
      </c>
    </row>
    <row r="226" spans="2:3" x14ac:dyDescent="0.45">
      <c r="B226" s="15">
        <v>1920</v>
      </c>
      <c r="C226" s="16">
        <v>1080</v>
      </c>
    </row>
    <row r="227" spans="2:3" x14ac:dyDescent="0.45">
      <c r="B227" s="15">
        <v>1920</v>
      </c>
      <c r="C227" s="16">
        <v>1080</v>
      </c>
    </row>
    <row r="228" spans="2:3" x14ac:dyDescent="0.45">
      <c r="B228" s="15">
        <v>768</v>
      </c>
      <c r="C228" s="16">
        <v>1024</v>
      </c>
    </row>
    <row r="229" spans="2:3" x14ac:dyDescent="0.45">
      <c r="B229" s="15">
        <v>1366</v>
      </c>
      <c r="C229" s="16">
        <v>768</v>
      </c>
    </row>
    <row r="230" spans="2:3" x14ac:dyDescent="0.45">
      <c r="B230" s="15">
        <v>1440</v>
      </c>
      <c r="C230" s="16">
        <v>900</v>
      </c>
    </row>
    <row r="231" spans="2:3" x14ac:dyDescent="0.45">
      <c r="B231" s="15">
        <v>1536</v>
      </c>
      <c r="C231" s="16">
        <v>864</v>
      </c>
    </row>
    <row r="232" spans="2:3" x14ac:dyDescent="0.45">
      <c r="B232" s="15">
        <v>1366</v>
      </c>
      <c r="C232" s="16">
        <v>768</v>
      </c>
    </row>
    <row r="233" spans="2:3" x14ac:dyDescent="0.45">
      <c r="B233" s="15">
        <v>1366</v>
      </c>
      <c r="C233" s="16">
        <v>768</v>
      </c>
    </row>
    <row r="234" spans="2:3" x14ac:dyDescent="0.45">
      <c r="B234" s="15">
        <v>1920</v>
      </c>
      <c r="C234" s="16">
        <v>1080</v>
      </c>
    </row>
    <row r="235" spans="2:3" x14ac:dyDescent="0.45">
      <c r="B235" s="15">
        <v>1366</v>
      </c>
      <c r="C235" s="16">
        <v>768</v>
      </c>
    </row>
    <row r="236" spans="2:3" x14ac:dyDescent="0.45">
      <c r="B236" s="15">
        <v>1366</v>
      </c>
      <c r="C236" s="16">
        <v>768</v>
      </c>
    </row>
    <row r="237" spans="2:3" x14ac:dyDescent="0.45">
      <c r="B237" s="15">
        <v>1920</v>
      </c>
      <c r="C237" s="16">
        <v>1080</v>
      </c>
    </row>
    <row r="238" spans="2:3" x14ac:dyDescent="0.45">
      <c r="B238" s="15">
        <v>1920</v>
      </c>
      <c r="C238" s="16">
        <v>1080</v>
      </c>
    </row>
    <row r="239" spans="2:3" x14ac:dyDescent="0.45">
      <c r="B239" s="15">
        <v>1280</v>
      </c>
      <c r="C239" s="16">
        <v>720</v>
      </c>
    </row>
    <row r="240" spans="2:3" x14ac:dyDescent="0.45">
      <c r="B240" s="15">
        <v>768</v>
      </c>
      <c r="C240" s="16">
        <v>1024</v>
      </c>
    </row>
    <row r="241" spans="2:3" x14ac:dyDescent="0.45">
      <c r="B241" s="15">
        <v>1920</v>
      </c>
      <c r="C241" s="16">
        <v>1080</v>
      </c>
    </row>
    <row r="242" spans="2:3" x14ac:dyDescent="0.45">
      <c r="B242" s="15">
        <v>1920</v>
      </c>
      <c r="C242" s="16">
        <v>1080</v>
      </c>
    </row>
    <row r="243" spans="2:3" x14ac:dyDescent="0.45">
      <c r="B243" s="15">
        <v>1280</v>
      </c>
      <c r="C243" s="16">
        <v>800</v>
      </c>
    </row>
    <row r="244" spans="2:3" x14ac:dyDescent="0.45">
      <c r="B244" s="15">
        <v>1536</v>
      </c>
      <c r="C244" s="16">
        <v>864</v>
      </c>
    </row>
    <row r="245" spans="2:3" x14ac:dyDescent="0.45">
      <c r="B245" s="15">
        <v>1536</v>
      </c>
      <c r="C245" s="16">
        <v>864</v>
      </c>
    </row>
    <row r="246" spans="2:3" x14ac:dyDescent="0.45">
      <c r="B246" s="15">
        <v>1366</v>
      </c>
      <c r="C246" s="16">
        <v>768</v>
      </c>
    </row>
    <row r="247" spans="2:3" x14ac:dyDescent="0.45">
      <c r="B247" s="15">
        <v>1366</v>
      </c>
      <c r="C247" s="16">
        <v>768</v>
      </c>
    </row>
    <row r="248" spans="2:3" x14ac:dyDescent="0.45">
      <c r="B248" s="15">
        <v>1366</v>
      </c>
      <c r="C248" s="16">
        <v>768</v>
      </c>
    </row>
    <row r="249" spans="2:3" x14ac:dyDescent="0.45">
      <c r="B249" s="15">
        <v>1920</v>
      </c>
      <c r="C249" s="16">
        <v>1080</v>
      </c>
    </row>
    <row r="250" spans="2:3" x14ac:dyDescent="0.45">
      <c r="B250" s="15">
        <v>1366</v>
      </c>
      <c r="C250" s="16">
        <v>768</v>
      </c>
    </row>
    <row r="251" spans="2:3" x14ac:dyDescent="0.45">
      <c r="B251" s="15">
        <v>1920</v>
      </c>
      <c r="C251" s="16">
        <v>1080</v>
      </c>
    </row>
    <row r="252" spans="2:3" x14ac:dyDescent="0.45">
      <c r="B252" s="15">
        <v>1536</v>
      </c>
      <c r="C252" s="16">
        <v>864</v>
      </c>
    </row>
    <row r="253" spans="2:3" x14ac:dyDescent="0.45">
      <c r="B253" s="15">
        <v>1280</v>
      </c>
      <c r="C253" s="16">
        <v>800</v>
      </c>
    </row>
    <row r="254" spans="2:3" x14ac:dyDescent="0.45">
      <c r="B254" s="15">
        <v>768</v>
      </c>
      <c r="C254" s="16">
        <v>1024</v>
      </c>
    </row>
    <row r="255" spans="2:3" x14ac:dyDescent="0.45">
      <c r="B255" s="15">
        <v>1920</v>
      </c>
      <c r="C255" s="16">
        <v>1080</v>
      </c>
    </row>
    <row r="256" spans="2:3" x14ac:dyDescent="0.45">
      <c r="B256" s="15">
        <v>1920</v>
      </c>
      <c r="C256" s="16">
        <v>1200</v>
      </c>
    </row>
    <row r="257" spans="2:3" x14ac:dyDescent="0.45">
      <c r="B257" s="15">
        <v>1280</v>
      </c>
      <c r="C257" s="16">
        <v>720</v>
      </c>
    </row>
    <row r="258" spans="2:3" x14ac:dyDescent="0.45">
      <c r="B258" s="15">
        <v>1366</v>
      </c>
      <c r="C258" s="16">
        <v>768</v>
      </c>
    </row>
    <row r="259" spans="2:3" x14ac:dyDescent="0.45">
      <c r="B259" s="15">
        <v>1366</v>
      </c>
      <c r="C259" s="16">
        <v>768</v>
      </c>
    </row>
    <row r="260" spans="2:3" x14ac:dyDescent="0.45">
      <c r="B260" s="15">
        <v>1642</v>
      </c>
      <c r="C260" s="16">
        <v>924</v>
      </c>
    </row>
    <row r="261" spans="2:3" x14ac:dyDescent="0.45">
      <c r="B261" s="15">
        <v>1600</v>
      </c>
      <c r="C261" s="16">
        <v>900</v>
      </c>
    </row>
    <row r="262" spans="2:3" x14ac:dyDescent="0.45">
      <c r="B262" s="15">
        <v>1920</v>
      </c>
      <c r="C262" s="16">
        <v>1080</v>
      </c>
    </row>
    <row r="263" spans="2:3" x14ac:dyDescent="0.45">
      <c r="B263" s="15">
        <v>1280</v>
      </c>
      <c r="C263" s="16">
        <v>720</v>
      </c>
    </row>
    <row r="264" spans="2:3" x14ac:dyDescent="0.45">
      <c r="B264" s="15">
        <v>1366</v>
      </c>
      <c r="C264" s="16">
        <v>768</v>
      </c>
    </row>
    <row r="265" spans="2:3" x14ac:dyDescent="0.45">
      <c r="B265" s="15">
        <v>1920</v>
      </c>
      <c r="C265" s="16">
        <v>1080</v>
      </c>
    </row>
    <row r="266" spans="2:3" x14ac:dyDescent="0.45">
      <c r="B266" s="15">
        <v>1440</v>
      </c>
      <c r="C266" s="16">
        <v>900</v>
      </c>
    </row>
    <row r="267" spans="2:3" x14ac:dyDescent="0.45">
      <c r="B267" s="15">
        <v>1536</v>
      </c>
      <c r="C267" s="16">
        <v>960</v>
      </c>
    </row>
    <row r="268" spans="2:3" x14ac:dyDescent="0.45">
      <c r="B268" s="15">
        <v>1920</v>
      </c>
      <c r="C268" s="16">
        <v>1080</v>
      </c>
    </row>
    <row r="269" spans="2:3" x14ac:dyDescent="0.45">
      <c r="B269" s="15">
        <v>1366</v>
      </c>
      <c r="C269" s="16">
        <v>768</v>
      </c>
    </row>
    <row r="270" spans="2:3" x14ac:dyDescent="0.45">
      <c r="B270" s="15">
        <v>2560</v>
      </c>
      <c r="C270" s="16">
        <v>1080</v>
      </c>
    </row>
    <row r="271" spans="2:3" x14ac:dyDescent="0.45">
      <c r="B271" s="15">
        <v>1366</v>
      </c>
      <c r="C271" s="16">
        <v>768</v>
      </c>
    </row>
    <row r="272" spans="2:3" x14ac:dyDescent="0.45">
      <c r="B272" s="15">
        <v>1280</v>
      </c>
      <c r="C272" s="16">
        <v>800</v>
      </c>
    </row>
    <row r="273" spans="2:3" x14ac:dyDescent="0.45">
      <c r="B273" s="15">
        <v>360</v>
      </c>
      <c r="C273" s="16">
        <v>800</v>
      </c>
    </row>
    <row r="274" spans="2:3" x14ac:dyDescent="0.45">
      <c r="B274" s="15">
        <v>320</v>
      </c>
      <c r="C274" s="16">
        <v>568</v>
      </c>
    </row>
    <row r="275" spans="2:3" x14ac:dyDescent="0.45">
      <c r="B275" s="15">
        <v>1536</v>
      </c>
      <c r="C275" s="16">
        <v>864</v>
      </c>
    </row>
    <row r="276" spans="2:3" x14ac:dyDescent="0.45">
      <c r="B276" s="15">
        <v>1536</v>
      </c>
      <c r="C276" s="16">
        <v>864</v>
      </c>
    </row>
    <row r="277" spans="2:3" x14ac:dyDescent="0.45">
      <c r="B277" s="15">
        <v>1536</v>
      </c>
      <c r="C277" s="16">
        <v>864</v>
      </c>
    </row>
    <row r="278" spans="2:3" x14ac:dyDescent="0.45">
      <c r="B278" s="15">
        <v>1920</v>
      </c>
      <c r="C278" s="16">
        <v>1080</v>
      </c>
    </row>
    <row r="279" spans="2:3" x14ac:dyDescent="0.45">
      <c r="B279" s="15">
        <v>1920</v>
      </c>
      <c r="C279" s="16">
        <v>1080</v>
      </c>
    </row>
    <row r="280" spans="2:3" x14ac:dyDescent="0.45">
      <c r="B280" s="15">
        <v>1366</v>
      </c>
      <c r="C280" s="16">
        <v>768</v>
      </c>
    </row>
    <row r="281" spans="2:3" x14ac:dyDescent="0.45">
      <c r="B281" s="15">
        <v>1280</v>
      </c>
      <c r="C281" s="16">
        <v>720</v>
      </c>
    </row>
    <row r="282" spans="2:3" x14ac:dyDescent="0.45">
      <c r="B282" s="15">
        <v>1536</v>
      </c>
      <c r="C282" s="16">
        <v>864</v>
      </c>
    </row>
    <row r="283" spans="2:3" x14ac:dyDescent="0.45">
      <c r="B283" s="15">
        <v>1600</v>
      </c>
      <c r="C283" s="16">
        <v>900</v>
      </c>
    </row>
    <row r="284" spans="2:3" x14ac:dyDescent="0.45">
      <c r="B284" s="15">
        <v>1280</v>
      </c>
      <c r="C284" s="16">
        <v>720</v>
      </c>
    </row>
    <row r="285" spans="2:3" x14ac:dyDescent="0.45">
      <c r="B285" s="15">
        <v>1440</v>
      </c>
      <c r="C285" s="16">
        <v>900</v>
      </c>
    </row>
    <row r="286" spans="2:3" x14ac:dyDescent="0.45">
      <c r="B286" s="15">
        <v>768</v>
      </c>
      <c r="C286" s="16">
        <v>1024</v>
      </c>
    </row>
    <row r="287" spans="2:3" x14ac:dyDescent="0.45">
      <c r="B287" s="15">
        <v>1920</v>
      </c>
      <c r="C287" s="16">
        <v>1080</v>
      </c>
    </row>
    <row r="288" spans="2:3" x14ac:dyDescent="0.45">
      <c r="B288" s="15">
        <v>1366</v>
      </c>
      <c r="C288" s="16">
        <v>768</v>
      </c>
    </row>
    <row r="289" spans="2:3" x14ac:dyDescent="0.45">
      <c r="B289" s="15">
        <v>1366</v>
      </c>
      <c r="C289" s="16">
        <v>768</v>
      </c>
    </row>
    <row r="290" spans="2:3" x14ac:dyDescent="0.45">
      <c r="B290" s="15">
        <v>1536</v>
      </c>
      <c r="C290" s="16">
        <v>864</v>
      </c>
    </row>
    <row r="291" spans="2:3" x14ac:dyDescent="0.45">
      <c r="B291" s="15">
        <v>1536</v>
      </c>
      <c r="C291" s="16">
        <v>864</v>
      </c>
    </row>
    <row r="292" spans="2:3" x14ac:dyDescent="0.45">
      <c r="B292" s="15">
        <v>1920</v>
      </c>
      <c r="C292" s="16">
        <v>1080</v>
      </c>
    </row>
    <row r="293" spans="2:3" x14ac:dyDescent="0.45">
      <c r="B293" s="15">
        <v>1440</v>
      </c>
      <c r="C293" s="16">
        <v>900</v>
      </c>
    </row>
    <row r="294" spans="2:3" x14ac:dyDescent="0.45">
      <c r="B294" s="15">
        <v>1792</v>
      </c>
      <c r="C294" s="16">
        <v>1120</v>
      </c>
    </row>
    <row r="295" spans="2:3" x14ac:dyDescent="0.45">
      <c r="B295" s="15">
        <v>1920</v>
      </c>
      <c r="C295" s="16">
        <v>1080</v>
      </c>
    </row>
    <row r="296" spans="2:3" x14ac:dyDescent="0.45">
      <c r="B296" s="15">
        <v>1536</v>
      </c>
      <c r="C296" s="16">
        <v>864</v>
      </c>
    </row>
    <row r="297" spans="2:3" x14ac:dyDescent="0.45">
      <c r="B297" s="15">
        <v>1920</v>
      </c>
      <c r="C297" s="16">
        <v>1080</v>
      </c>
    </row>
    <row r="298" spans="2:3" x14ac:dyDescent="0.45">
      <c r="B298" s="15">
        <v>1080</v>
      </c>
      <c r="C298" s="16">
        <v>1920</v>
      </c>
    </row>
    <row r="299" spans="2:3" x14ac:dyDescent="0.45">
      <c r="B299" s="15">
        <v>1280</v>
      </c>
      <c r="C299" s="16">
        <v>1024</v>
      </c>
    </row>
    <row r="300" spans="2:3" x14ac:dyDescent="0.45">
      <c r="B300" s="15">
        <v>1280</v>
      </c>
      <c r="C300" s="16">
        <v>800</v>
      </c>
    </row>
    <row r="301" spans="2:3" x14ac:dyDescent="0.45">
      <c r="B301" s="15">
        <v>1536</v>
      </c>
      <c r="C301" s="16">
        <v>864</v>
      </c>
    </row>
    <row r="302" spans="2:3" x14ac:dyDescent="0.45">
      <c r="B302" s="15">
        <v>1680</v>
      </c>
      <c r="C302" s="16">
        <v>1050</v>
      </c>
    </row>
    <row r="303" spans="2:3" x14ac:dyDescent="0.45">
      <c r="B303" s="15">
        <v>1536</v>
      </c>
      <c r="C303" s="16">
        <v>864</v>
      </c>
    </row>
    <row r="304" spans="2:3" x14ac:dyDescent="0.45">
      <c r="B304" s="15">
        <v>1366</v>
      </c>
      <c r="C304" s="16">
        <v>768</v>
      </c>
    </row>
    <row r="305" spans="2:3" x14ac:dyDescent="0.45">
      <c r="B305" s="15">
        <v>360</v>
      </c>
      <c r="C305" s="16">
        <v>640</v>
      </c>
    </row>
    <row r="306" spans="2:3" x14ac:dyDescent="0.45">
      <c r="B306" s="15">
        <v>1536</v>
      </c>
      <c r="C306" s="16">
        <v>864</v>
      </c>
    </row>
    <row r="307" spans="2:3" x14ac:dyDescent="0.45">
      <c r="B307" s="15">
        <v>1920</v>
      </c>
      <c r="C307" s="16">
        <v>1080</v>
      </c>
    </row>
    <row r="308" spans="2:3" x14ac:dyDescent="0.45">
      <c r="B308" s="15">
        <v>1440</v>
      </c>
      <c r="C308" s="16">
        <v>900</v>
      </c>
    </row>
    <row r="309" spans="2:3" x14ac:dyDescent="0.45">
      <c r="B309" s="15">
        <v>768</v>
      </c>
      <c r="C309" s="16">
        <v>1024</v>
      </c>
    </row>
    <row r="310" spans="2:3" x14ac:dyDescent="0.45">
      <c r="B310" s="15">
        <v>1360</v>
      </c>
      <c r="C310" s="16">
        <v>768</v>
      </c>
    </row>
    <row r="311" spans="2:3" x14ac:dyDescent="0.45">
      <c r="B311" s="15">
        <v>1920</v>
      </c>
      <c r="C311" s="16">
        <v>1080</v>
      </c>
    </row>
    <row r="312" spans="2:3" x14ac:dyDescent="0.45">
      <c r="B312" s="15">
        <v>1366</v>
      </c>
      <c r="C312" s="16">
        <v>768</v>
      </c>
    </row>
    <row r="313" spans="2:3" x14ac:dyDescent="0.45">
      <c r="B313" s="15">
        <v>1440</v>
      </c>
      <c r="C313" s="16">
        <v>900</v>
      </c>
    </row>
    <row r="314" spans="2:3" x14ac:dyDescent="0.45">
      <c r="B314" s="15">
        <v>1920</v>
      </c>
      <c r="C314" s="16">
        <v>1080</v>
      </c>
    </row>
    <row r="315" spans="2:3" x14ac:dyDescent="0.45">
      <c r="B315" s="15">
        <v>1366</v>
      </c>
      <c r="C315" s="16">
        <v>768</v>
      </c>
    </row>
    <row r="316" spans="2:3" x14ac:dyDescent="0.45">
      <c r="B316" s="15">
        <v>1366</v>
      </c>
      <c r="C316" s="16">
        <v>768</v>
      </c>
    </row>
    <row r="317" spans="2:3" x14ac:dyDescent="0.45">
      <c r="B317" s="15">
        <v>2560</v>
      </c>
      <c r="C317" s="16">
        <v>1440</v>
      </c>
    </row>
    <row r="318" spans="2:3" x14ac:dyDescent="0.45">
      <c r="B318" s="15">
        <v>1920</v>
      </c>
      <c r="C318" s="16">
        <v>1080</v>
      </c>
    </row>
    <row r="319" spans="2:3" x14ac:dyDescent="0.45">
      <c r="B319" s="15">
        <v>1536</v>
      </c>
      <c r="C319" s="16">
        <v>864</v>
      </c>
    </row>
    <row r="320" spans="2:3" x14ac:dyDescent="0.45">
      <c r="B320" s="15">
        <v>1920</v>
      </c>
      <c r="C320" s="16">
        <v>1080</v>
      </c>
    </row>
    <row r="321" spans="2:3" x14ac:dyDescent="0.45">
      <c r="B321" s="15">
        <v>1920</v>
      </c>
      <c r="C321" s="16">
        <v>1080</v>
      </c>
    </row>
    <row r="322" spans="2:3" x14ac:dyDescent="0.45">
      <c r="B322" s="15">
        <v>1280</v>
      </c>
      <c r="C322" s="16">
        <v>720</v>
      </c>
    </row>
    <row r="323" spans="2:3" x14ac:dyDescent="0.45">
      <c r="B323" s="15">
        <v>1920</v>
      </c>
      <c r="C323" s="16">
        <v>1080</v>
      </c>
    </row>
    <row r="324" spans="2:3" x14ac:dyDescent="0.45">
      <c r="B324" s="15">
        <v>1536</v>
      </c>
      <c r="C324" s="16">
        <v>864</v>
      </c>
    </row>
    <row r="325" spans="2:3" x14ac:dyDescent="0.45">
      <c r="B325" s="15">
        <v>1440</v>
      </c>
      <c r="C325" s="16">
        <v>900</v>
      </c>
    </row>
    <row r="326" spans="2:3" x14ac:dyDescent="0.45">
      <c r="B326" s="15">
        <v>1536</v>
      </c>
      <c r="C326" s="16">
        <v>864</v>
      </c>
    </row>
    <row r="327" spans="2:3" x14ac:dyDescent="0.45">
      <c r="B327" s="15">
        <v>1536</v>
      </c>
      <c r="C327" s="16">
        <v>864</v>
      </c>
    </row>
    <row r="328" spans="2:3" x14ac:dyDescent="0.45">
      <c r="B328" s="15">
        <v>1920</v>
      </c>
      <c r="C328" s="16">
        <v>1080</v>
      </c>
    </row>
    <row r="329" spans="2:3" x14ac:dyDescent="0.45">
      <c r="B329" s="15">
        <v>1440</v>
      </c>
      <c r="C329" s="16">
        <v>900</v>
      </c>
    </row>
    <row r="330" spans="2:3" x14ac:dyDescent="0.45">
      <c r="B330" s="15">
        <v>1280</v>
      </c>
      <c r="C330" s="16">
        <v>800</v>
      </c>
    </row>
    <row r="331" spans="2:3" x14ac:dyDescent="0.45">
      <c r="B331" s="15">
        <v>1366</v>
      </c>
      <c r="C331" s="16">
        <v>768</v>
      </c>
    </row>
    <row r="332" spans="2:3" x14ac:dyDescent="0.45">
      <c r="B332" s="15">
        <v>1366</v>
      </c>
      <c r="C332" s="16">
        <v>768</v>
      </c>
    </row>
    <row r="333" spans="2:3" x14ac:dyDescent="0.45">
      <c r="B333" s="15">
        <v>1280</v>
      </c>
      <c r="C333" s="16">
        <v>800</v>
      </c>
    </row>
    <row r="334" spans="2:3" x14ac:dyDescent="0.45">
      <c r="B334" s="15">
        <v>1920</v>
      </c>
      <c r="C334" s="16">
        <v>1080</v>
      </c>
    </row>
    <row r="335" spans="2:3" x14ac:dyDescent="0.45">
      <c r="B335" s="15">
        <v>1920</v>
      </c>
      <c r="C335" s="16">
        <v>1080</v>
      </c>
    </row>
    <row r="336" spans="2:3" x14ac:dyDescent="0.45">
      <c r="B336" s="15">
        <v>1440</v>
      </c>
      <c r="C336" s="16">
        <v>900</v>
      </c>
    </row>
    <row r="337" spans="2:3" x14ac:dyDescent="0.45">
      <c r="B337" s="15">
        <v>2560</v>
      </c>
      <c r="C337" s="16">
        <v>1080</v>
      </c>
    </row>
    <row r="338" spans="2:3" x14ac:dyDescent="0.45">
      <c r="B338" s="15">
        <v>1440</v>
      </c>
      <c r="C338" s="16">
        <v>900</v>
      </c>
    </row>
    <row r="339" spans="2:3" x14ac:dyDescent="0.45">
      <c r="B339" s="15">
        <v>1280</v>
      </c>
      <c r="C339" s="16">
        <v>720</v>
      </c>
    </row>
    <row r="340" spans="2:3" x14ac:dyDescent="0.45">
      <c r="B340" s="15">
        <v>1280</v>
      </c>
      <c r="C340" s="16">
        <v>720</v>
      </c>
    </row>
    <row r="341" spans="2:3" x14ac:dyDescent="0.45">
      <c r="B341" s="15">
        <v>1280</v>
      </c>
      <c r="C341" s="16">
        <v>720</v>
      </c>
    </row>
    <row r="342" spans="2:3" x14ac:dyDescent="0.45">
      <c r="B342" s="15">
        <v>1440</v>
      </c>
      <c r="C342" s="16">
        <v>900</v>
      </c>
    </row>
    <row r="343" spans="2:3" x14ac:dyDescent="0.45">
      <c r="B343" s="15">
        <v>1920</v>
      </c>
      <c r="C343" s="16">
        <v>1080</v>
      </c>
    </row>
    <row r="344" spans="2:3" x14ac:dyDescent="0.45">
      <c r="B344" s="15">
        <v>1280</v>
      </c>
      <c r="C344" s="16">
        <v>720</v>
      </c>
    </row>
    <row r="345" spans="2:3" x14ac:dyDescent="0.45">
      <c r="B345" s="15">
        <v>1440</v>
      </c>
      <c r="C345" s="16">
        <v>900</v>
      </c>
    </row>
    <row r="346" spans="2:3" x14ac:dyDescent="0.45">
      <c r="B346" s="15">
        <v>1920</v>
      </c>
      <c r="C346" s="16">
        <v>1080</v>
      </c>
    </row>
    <row r="347" spans="2:3" x14ac:dyDescent="0.45">
      <c r="B347" s="15">
        <v>1920</v>
      </c>
      <c r="C347" s="16">
        <v>1080</v>
      </c>
    </row>
    <row r="348" spans="2:3" x14ac:dyDescent="0.45">
      <c r="B348" s="15">
        <v>1600</v>
      </c>
      <c r="C348" s="16">
        <v>900</v>
      </c>
    </row>
    <row r="349" spans="2:3" x14ac:dyDescent="0.45">
      <c r="B349" s="15">
        <v>1280</v>
      </c>
      <c r="C349" s="16">
        <v>720</v>
      </c>
    </row>
    <row r="350" spans="2:3" x14ac:dyDescent="0.45">
      <c r="B350" s="15">
        <v>1366</v>
      </c>
      <c r="C350" s="16">
        <v>768</v>
      </c>
    </row>
    <row r="351" spans="2:3" x14ac:dyDescent="0.45">
      <c r="B351" s="15">
        <v>1280</v>
      </c>
      <c r="C351" s="16">
        <v>720</v>
      </c>
    </row>
    <row r="352" spans="2:3" x14ac:dyDescent="0.45">
      <c r="B352" s="15">
        <v>1366</v>
      </c>
      <c r="C352" s="16">
        <v>768</v>
      </c>
    </row>
    <row r="353" spans="2:3" x14ac:dyDescent="0.45">
      <c r="B353" s="15">
        <v>1536</v>
      </c>
      <c r="C353" s="16">
        <v>864</v>
      </c>
    </row>
    <row r="354" spans="2:3" x14ac:dyDescent="0.45">
      <c r="B354" s="15">
        <v>1920</v>
      </c>
      <c r="C354" s="16">
        <v>1080</v>
      </c>
    </row>
    <row r="355" spans="2:3" x14ac:dyDescent="0.45">
      <c r="B355" s="15">
        <v>1920</v>
      </c>
      <c r="C355" s="16">
        <v>1080</v>
      </c>
    </row>
    <row r="356" spans="2:3" x14ac:dyDescent="0.45">
      <c r="B356" s="15">
        <v>1366</v>
      </c>
      <c r="C356" s="16">
        <v>768</v>
      </c>
    </row>
    <row r="357" spans="2:3" x14ac:dyDescent="0.45">
      <c r="B357" s="15">
        <v>1280</v>
      </c>
      <c r="C357" s="16">
        <v>800</v>
      </c>
    </row>
    <row r="358" spans="2:3" x14ac:dyDescent="0.45">
      <c r="B358" s="15">
        <v>1280</v>
      </c>
      <c r="C358" s="16">
        <v>800</v>
      </c>
    </row>
    <row r="359" spans="2:3" x14ac:dyDescent="0.45">
      <c r="B359" s="15">
        <v>1366</v>
      </c>
      <c r="C359" s="16">
        <v>768</v>
      </c>
    </row>
    <row r="360" spans="2:3" x14ac:dyDescent="0.45">
      <c r="B360" s="15">
        <v>1280</v>
      </c>
      <c r="C360" s="16">
        <v>720</v>
      </c>
    </row>
    <row r="361" spans="2:3" x14ac:dyDescent="0.45">
      <c r="B361" s="15">
        <v>1366</v>
      </c>
      <c r="C361" s="16">
        <v>768</v>
      </c>
    </row>
    <row r="362" spans="2:3" x14ac:dyDescent="0.45">
      <c r="B362" s="15">
        <v>1536</v>
      </c>
      <c r="C362" s="16">
        <v>864</v>
      </c>
    </row>
    <row r="363" spans="2:3" x14ac:dyDescent="0.45">
      <c r="B363" s="15">
        <v>1366</v>
      </c>
      <c r="C363" s="16">
        <v>768</v>
      </c>
    </row>
    <row r="364" spans="2:3" x14ac:dyDescent="0.45">
      <c r="B364" s="15">
        <v>1280</v>
      </c>
      <c r="C364" s="16">
        <v>800</v>
      </c>
    </row>
    <row r="365" spans="2:3" x14ac:dyDescent="0.45">
      <c r="B365" s="15">
        <v>1366</v>
      </c>
      <c r="C365" s="16">
        <v>768</v>
      </c>
    </row>
    <row r="366" spans="2:3" x14ac:dyDescent="0.45">
      <c r="B366" s="15">
        <v>1600</v>
      </c>
      <c r="C366" s="16">
        <v>900</v>
      </c>
    </row>
    <row r="367" spans="2:3" x14ac:dyDescent="0.45">
      <c r="B367" s="15">
        <v>1280</v>
      </c>
      <c r="C367" s="16">
        <v>800</v>
      </c>
    </row>
    <row r="368" spans="2:3" x14ac:dyDescent="0.45">
      <c r="B368" s="15">
        <v>1440</v>
      </c>
      <c r="C368" s="16">
        <v>900</v>
      </c>
    </row>
    <row r="369" spans="2:3" x14ac:dyDescent="0.45">
      <c r="B369" s="15">
        <v>1920</v>
      </c>
      <c r="C369" s="16">
        <v>1080</v>
      </c>
    </row>
    <row r="370" spans="2:3" x14ac:dyDescent="0.45">
      <c r="B370" s="15">
        <v>1280</v>
      </c>
      <c r="C370" s="16">
        <v>720</v>
      </c>
    </row>
    <row r="371" spans="2:3" x14ac:dyDescent="0.45">
      <c r="B371" s="15">
        <v>1366</v>
      </c>
      <c r="C371" s="16">
        <v>768</v>
      </c>
    </row>
    <row r="372" spans="2:3" x14ac:dyDescent="0.45">
      <c r="B372" s="15">
        <v>1280</v>
      </c>
      <c r="C372" s="16">
        <v>800</v>
      </c>
    </row>
    <row r="373" spans="2:3" x14ac:dyDescent="0.45">
      <c r="B373" s="15">
        <v>1536</v>
      </c>
      <c r="C373" s="16">
        <v>864</v>
      </c>
    </row>
    <row r="374" spans="2:3" x14ac:dyDescent="0.45">
      <c r="B374" s="15">
        <v>2560</v>
      </c>
      <c r="C374" s="16">
        <v>1440</v>
      </c>
    </row>
    <row r="375" spans="2:3" x14ac:dyDescent="0.45">
      <c r="B375" s="15">
        <v>1536</v>
      </c>
      <c r="C375" s="16">
        <v>864</v>
      </c>
    </row>
    <row r="376" spans="2:3" x14ac:dyDescent="0.45">
      <c r="B376" s="15">
        <v>1280</v>
      </c>
      <c r="C376" s="16">
        <v>800</v>
      </c>
    </row>
    <row r="377" spans="2:3" x14ac:dyDescent="0.45">
      <c r="B377" s="15">
        <v>1280</v>
      </c>
      <c r="C377" s="16">
        <v>720</v>
      </c>
    </row>
    <row r="378" spans="2:3" x14ac:dyDescent="0.45">
      <c r="B378" s="15">
        <v>1280</v>
      </c>
      <c r="C378" s="16">
        <v>800</v>
      </c>
    </row>
    <row r="379" spans="2:3" x14ac:dyDescent="0.45">
      <c r="B379" s="15">
        <v>1440</v>
      </c>
      <c r="C379" s="16">
        <v>900</v>
      </c>
    </row>
    <row r="380" spans="2:3" x14ac:dyDescent="0.45">
      <c r="B380" s="15">
        <v>1366</v>
      </c>
      <c r="C380" s="16">
        <v>768</v>
      </c>
    </row>
    <row r="381" spans="2:3" x14ac:dyDescent="0.45">
      <c r="B381" s="15">
        <v>1536</v>
      </c>
      <c r="C381" s="16">
        <v>864</v>
      </c>
    </row>
    <row r="382" spans="2:3" x14ac:dyDescent="0.45">
      <c r="B382" s="15">
        <v>1366</v>
      </c>
      <c r="C382" s="16">
        <v>768</v>
      </c>
    </row>
    <row r="383" spans="2:3" x14ac:dyDescent="0.45">
      <c r="B383" s="15">
        <v>1280</v>
      </c>
      <c r="C383" s="16">
        <v>800</v>
      </c>
    </row>
    <row r="384" spans="2:3" x14ac:dyDescent="0.45">
      <c r="B384" s="15">
        <v>1920</v>
      </c>
      <c r="C384" s="16">
        <v>1080</v>
      </c>
    </row>
    <row r="385" spans="2:3" x14ac:dyDescent="0.45">
      <c r="B385" s="15">
        <v>1366</v>
      </c>
      <c r="C385" s="16">
        <v>768</v>
      </c>
    </row>
    <row r="386" spans="2:3" x14ac:dyDescent="0.45">
      <c r="B386" s="15">
        <v>1280</v>
      </c>
      <c r="C386" s="16">
        <v>800</v>
      </c>
    </row>
    <row r="387" spans="2:3" x14ac:dyDescent="0.45">
      <c r="B387" s="15">
        <v>1280</v>
      </c>
      <c r="C387" s="16">
        <v>720</v>
      </c>
    </row>
    <row r="388" spans="2:3" x14ac:dyDescent="0.45">
      <c r="B388" s="15">
        <v>1080</v>
      </c>
      <c r="C388" s="16">
        <v>1920</v>
      </c>
    </row>
    <row r="389" spans="2:3" x14ac:dyDescent="0.45">
      <c r="B389" s="15">
        <v>2048</v>
      </c>
      <c r="C389" s="16">
        <v>1152</v>
      </c>
    </row>
    <row r="390" spans="2:3" x14ac:dyDescent="0.45">
      <c r="B390" s="15">
        <v>1920</v>
      </c>
      <c r="C390" s="16">
        <v>1080</v>
      </c>
    </row>
    <row r="391" spans="2:3" x14ac:dyDescent="0.45">
      <c r="B391" s="15">
        <v>1280</v>
      </c>
      <c r="C391" s="16">
        <v>720</v>
      </c>
    </row>
    <row r="392" spans="2:3" x14ac:dyDescent="0.45">
      <c r="B392" s="15">
        <v>1920</v>
      </c>
      <c r="C392" s="16">
        <v>1080</v>
      </c>
    </row>
    <row r="393" spans="2:3" x14ac:dyDescent="0.45">
      <c r="B393" s="15">
        <v>1920</v>
      </c>
      <c r="C393" s="16">
        <v>1080</v>
      </c>
    </row>
    <row r="394" spans="2:3" x14ac:dyDescent="0.45">
      <c r="B394" s="15">
        <v>1440</v>
      </c>
      <c r="C394" s="16">
        <v>900</v>
      </c>
    </row>
    <row r="395" spans="2:3" x14ac:dyDescent="0.45">
      <c r="B395" s="15">
        <v>1280</v>
      </c>
      <c r="C395" s="16">
        <v>720</v>
      </c>
    </row>
    <row r="396" spans="2:3" x14ac:dyDescent="0.45">
      <c r="B396" s="15">
        <v>1366</v>
      </c>
      <c r="C396" s="16">
        <v>768</v>
      </c>
    </row>
    <row r="397" spans="2:3" x14ac:dyDescent="0.45">
      <c r="B397" s="15">
        <v>1920</v>
      </c>
      <c r="C397" s="16">
        <v>1080</v>
      </c>
    </row>
    <row r="398" spans="2:3" x14ac:dyDescent="0.45">
      <c r="B398" s="15">
        <v>2560</v>
      </c>
      <c r="C398" s="16">
        <v>1440</v>
      </c>
    </row>
    <row r="399" spans="2:3" x14ac:dyDescent="0.45">
      <c r="B399" s="15">
        <v>1536</v>
      </c>
      <c r="C399" s="16">
        <v>864</v>
      </c>
    </row>
    <row r="400" spans="2:3" x14ac:dyDescent="0.45">
      <c r="B400" s="15">
        <v>1366</v>
      </c>
      <c r="C400" s="16">
        <v>768</v>
      </c>
    </row>
    <row r="401" spans="2:3" x14ac:dyDescent="0.45">
      <c r="B401" s="15">
        <v>1280</v>
      </c>
      <c r="C401" s="16">
        <v>720</v>
      </c>
    </row>
    <row r="402" spans="2:3" x14ac:dyDescent="0.45">
      <c r="B402" s="15">
        <v>1280</v>
      </c>
      <c r="C402" s="16">
        <v>800</v>
      </c>
    </row>
    <row r="403" spans="2:3" x14ac:dyDescent="0.45">
      <c r="B403" s="15">
        <v>1536</v>
      </c>
      <c r="C403" s="16">
        <v>864</v>
      </c>
    </row>
    <row r="404" spans="2:3" x14ac:dyDescent="0.45">
      <c r="B404" s="15">
        <v>1366</v>
      </c>
      <c r="C404" s="16">
        <v>768</v>
      </c>
    </row>
    <row r="405" spans="2:3" x14ac:dyDescent="0.45">
      <c r="B405" s="15">
        <v>1440</v>
      </c>
      <c r="C405" s="16">
        <v>900</v>
      </c>
    </row>
    <row r="406" spans="2:3" x14ac:dyDescent="0.45">
      <c r="B406" s="15">
        <v>1366</v>
      </c>
      <c r="C406" s="16">
        <v>768</v>
      </c>
    </row>
    <row r="407" spans="2:3" x14ac:dyDescent="0.45">
      <c r="B407" s="15">
        <v>1440</v>
      </c>
      <c r="C407" s="16">
        <v>900</v>
      </c>
    </row>
    <row r="408" spans="2:3" x14ac:dyDescent="0.45">
      <c r="B408" s="15">
        <v>1280</v>
      </c>
      <c r="C408" s="16">
        <v>854</v>
      </c>
    </row>
    <row r="409" spans="2:3" x14ac:dyDescent="0.45">
      <c r="B409" s="15">
        <v>1440</v>
      </c>
      <c r="C409" s="16">
        <v>900</v>
      </c>
    </row>
    <row r="410" spans="2:3" x14ac:dyDescent="0.45">
      <c r="B410" s="15">
        <v>1920</v>
      </c>
      <c r="C410" s="16">
        <v>1080</v>
      </c>
    </row>
    <row r="411" spans="2:3" x14ac:dyDescent="0.45">
      <c r="B411" s="15">
        <v>1920</v>
      </c>
      <c r="C411" s="16">
        <v>1080</v>
      </c>
    </row>
    <row r="412" spans="2:3" x14ac:dyDescent="0.45">
      <c r="B412" s="15">
        <v>1366</v>
      </c>
      <c r="C412" s="16">
        <v>768</v>
      </c>
    </row>
    <row r="413" spans="2:3" x14ac:dyDescent="0.45">
      <c r="B413" s="15">
        <v>1536</v>
      </c>
      <c r="C413" s="16">
        <v>864</v>
      </c>
    </row>
    <row r="414" spans="2:3" x14ac:dyDescent="0.45">
      <c r="B414" s="15">
        <v>1920</v>
      </c>
      <c r="C414" s="16">
        <v>1080</v>
      </c>
    </row>
    <row r="415" spans="2:3" x14ac:dyDescent="0.45">
      <c r="B415" s="15">
        <v>1366</v>
      </c>
      <c r="C415" s="16">
        <v>768</v>
      </c>
    </row>
    <row r="416" spans="2:3" x14ac:dyDescent="0.45">
      <c r="B416" s="15">
        <v>1280</v>
      </c>
      <c r="C416" s="16">
        <v>720</v>
      </c>
    </row>
    <row r="417" spans="2:3" x14ac:dyDescent="0.45">
      <c r="B417" s="15">
        <v>1366</v>
      </c>
      <c r="C417" s="16">
        <v>768</v>
      </c>
    </row>
    <row r="418" spans="2:3" x14ac:dyDescent="0.45">
      <c r="B418" s="15">
        <v>1536</v>
      </c>
      <c r="C418" s="16">
        <v>864</v>
      </c>
    </row>
    <row r="419" spans="2:3" x14ac:dyDescent="0.45">
      <c r="B419" s="15">
        <v>1920</v>
      </c>
      <c r="C419" s="16">
        <v>1080</v>
      </c>
    </row>
    <row r="420" spans="2:3" x14ac:dyDescent="0.45">
      <c r="B420" s="15">
        <v>1280</v>
      </c>
      <c r="C420" s="16">
        <v>720</v>
      </c>
    </row>
    <row r="421" spans="2:3" x14ac:dyDescent="0.45">
      <c r="B421" s="15">
        <v>1680</v>
      </c>
      <c r="C421" s="16">
        <v>1050</v>
      </c>
    </row>
    <row r="422" spans="2:3" x14ac:dyDescent="0.45">
      <c r="B422" s="15">
        <v>1366</v>
      </c>
      <c r="C422" s="16">
        <v>768</v>
      </c>
    </row>
    <row r="423" spans="2:3" x14ac:dyDescent="0.45">
      <c r="B423" s="15">
        <v>1366</v>
      </c>
      <c r="C423" s="16">
        <v>768</v>
      </c>
    </row>
    <row r="424" spans="2:3" x14ac:dyDescent="0.45">
      <c r="B424" s="15">
        <v>1920</v>
      </c>
      <c r="C424" s="16">
        <v>1080</v>
      </c>
    </row>
    <row r="425" spans="2:3" x14ac:dyDescent="0.45">
      <c r="B425" s="15">
        <v>1280</v>
      </c>
      <c r="C425" s="16">
        <v>720</v>
      </c>
    </row>
    <row r="426" spans="2:3" x14ac:dyDescent="0.45">
      <c r="B426" s="15">
        <v>1920</v>
      </c>
      <c r="C426" s="16">
        <v>1080</v>
      </c>
    </row>
    <row r="427" spans="2:3" x14ac:dyDescent="0.45">
      <c r="B427" s="15">
        <v>1440</v>
      </c>
      <c r="C427" s="16">
        <v>960</v>
      </c>
    </row>
    <row r="428" spans="2:3" x14ac:dyDescent="0.45">
      <c r="B428" s="15">
        <v>1366</v>
      </c>
      <c r="C428" s="16">
        <v>768</v>
      </c>
    </row>
    <row r="429" spans="2:3" x14ac:dyDescent="0.45">
      <c r="B429" s="15">
        <v>1536</v>
      </c>
      <c r="C429" s="16">
        <v>864</v>
      </c>
    </row>
    <row r="430" spans="2:3" x14ac:dyDescent="0.45">
      <c r="B430" s="15">
        <v>834</v>
      </c>
      <c r="C430" s="16">
        <v>1194</v>
      </c>
    </row>
    <row r="431" spans="2:3" x14ac:dyDescent="0.45">
      <c r="B431" s="15">
        <v>1366</v>
      </c>
      <c r="C431" s="16">
        <v>768</v>
      </c>
    </row>
    <row r="432" spans="2:3" x14ac:dyDescent="0.45">
      <c r="B432" s="15">
        <v>1440</v>
      </c>
      <c r="C432" s="16">
        <v>900</v>
      </c>
    </row>
    <row r="433" spans="2:3" x14ac:dyDescent="0.45">
      <c r="B433" s="15">
        <v>1366</v>
      </c>
      <c r="C433" s="16">
        <v>768</v>
      </c>
    </row>
    <row r="434" spans="2:3" x14ac:dyDescent="0.45">
      <c r="B434" s="15">
        <v>1280</v>
      </c>
      <c r="C434" s="16">
        <v>720</v>
      </c>
    </row>
    <row r="435" spans="2:3" x14ac:dyDescent="0.45">
      <c r="B435" s="15">
        <v>1536</v>
      </c>
      <c r="C435" s="16">
        <v>864</v>
      </c>
    </row>
    <row r="436" spans="2:3" x14ac:dyDescent="0.45">
      <c r="B436" s="15">
        <v>1366</v>
      </c>
      <c r="C436" s="16">
        <v>768</v>
      </c>
    </row>
    <row r="437" spans="2:3" x14ac:dyDescent="0.45">
      <c r="B437" s="15">
        <v>1920</v>
      </c>
      <c r="C437" s="16">
        <v>1080</v>
      </c>
    </row>
    <row r="438" spans="2:3" x14ac:dyDescent="0.45">
      <c r="B438" s="15">
        <v>1920</v>
      </c>
      <c r="C438" s="16">
        <v>1080</v>
      </c>
    </row>
    <row r="439" spans="2:3" x14ac:dyDescent="0.45">
      <c r="B439" s="15">
        <v>1366</v>
      </c>
      <c r="C439" s="16">
        <v>768</v>
      </c>
    </row>
    <row r="440" spans="2:3" x14ac:dyDescent="0.45">
      <c r="B440" s="15">
        <v>1536</v>
      </c>
      <c r="C440" s="16">
        <v>864</v>
      </c>
    </row>
    <row r="441" spans="2:3" x14ac:dyDescent="0.45">
      <c r="B441" s="15">
        <v>1920</v>
      </c>
      <c r="C441" s="16">
        <v>1200</v>
      </c>
    </row>
    <row r="442" spans="2:3" x14ac:dyDescent="0.45">
      <c r="B442" s="15">
        <v>1280</v>
      </c>
      <c r="C442" s="16">
        <v>800</v>
      </c>
    </row>
    <row r="443" spans="2:3" x14ac:dyDescent="0.45">
      <c r="B443" s="15">
        <v>1440</v>
      </c>
      <c r="C443" s="16">
        <v>900</v>
      </c>
    </row>
    <row r="444" spans="2:3" x14ac:dyDescent="0.45">
      <c r="B444" s="15">
        <v>1366</v>
      </c>
      <c r="C444" s="16">
        <v>768</v>
      </c>
    </row>
    <row r="445" spans="2:3" x14ac:dyDescent="0.45">
      <c r="B445" s="15">
        <v>1600</v>
      </c>
      <c r="C445" s="16">
        <v>900</v>
      </c>
    </row>
    <row r="446" spans="2:3" x14ac:dyDescent="0.45">
      <c r="B446" s="15">
        <v>1366</v>
      </c>
      <c r="C446" s="16">
        <v>768</v>
      </c>
    </row>
    <row r="447" spans="2:3" x14ac:dyDescent="0.45">
      <c r="B447" s="15">
        <v>2560</v>
      </c>
      <c r="C447" s="16">
        <v>1440</v>
      </c>
    </row>
    <row r="448" spans="2:3" x14ac:dyDescent="0.45">
      <c r="B448" s="15">
        <v>1280</v>
      </c>
      <c r="C448" s="16">
        <v>720</v>
      </c>
    </row>
    <row r="449" spans="2:3" x14ac:dyDescent="0.45">
      <c r="B449" s="15">
        <v>1920</v>
      </c>
      <c r="C449" s="16">
        <v>1080</v>
      </c>
    </row>
    <row r="450" spans="2:3" x14ac:dyDescent="0.45">
      <c r="B450" s="15">
        <v>1600</v>
      </c>
      <c r="C450" s="16">
        <v>900</v>
      </c>
    </row>
    <row r="451" spans="2:3" x14ac:dyDescent="0.45">
      <c r="B451" s="15">
        <v>1440</v>
      </c>
      <c r="C451" s="16">
        <v>900</v>
      </c>
    </row>
    <row r="452" spans="2:3" x14ac:dyDescent="0.45">
      <c r="B452" s="15">
        <v>1440</v>
      </c>
      <c r="C452" s="16">
        <v>900</v>
      </c>
    </row>
    <row r="453" spans="2:3" x14ac:dyDescent="0.45">
      <c r="B453" s="15">
        <v>1920</v>
      </c>
      <c r="C453" s="16">
        <v>1080</v>
      </c>
    </row>
    <row r="454" spans="2:3" x14ac:dyDescent="0.45">
      <c r="B454" s="15">
        <v>1366</v>
      </c>
      <c r="C454" s="16">
        <v>768</v>
      </c>
    </row>
    <row r="455" spans="2:3" x14ac:dyDescent="0.45">
      <c r="B455" s="15">
        <v>2560</v>
      </c>
      <c r="C455" s="16">
        <v>1440</v>
      </c>
    </row>
    <row r="456" spans="2:3" x14ac:dyDescent="0.45">
      <c r="B456" s="15">
        <v>1280</v>
      </c>
      <c r="C456" s="16">
        <v>800</v>
      </c>
    </row>
    <row r="457" spans="2:3" x14ac:dyDescent="0.45">
      <c r="B457" s="15">
        <v>1280</v>
      </c>
      <c r="C457" s="16">
        <v>720</v>
      </c>
    </row>
    <row r="458" spans="2:3" x14ac:dyDescent="0.45">
      <c r="B458" s="15">
        <v>1366</v>
      </c>
      <c r="C458" s="16">
        <v>768</v>
      </c>
    </row>
    <row r="459" spans="2:3" x14ac:dyDescent="0.45">
      <c r="B459" s="15">
        <v>1366</v>
      </c>
      <c r="C459" s="16">
        <v>768</v>
      </c>
    </row>
    <row r="460" spans="2:3" x14ac:dyDescent="0.45">
      <c r="B460" s="15">
        <v>1440</v>
      </c>
      <c r="C460" s="16">
        <v>900</v>
      </c>
    </row>
    <row r="461" spans="2:3" x14ac:dyDescent="0.45">
      <c r="B461" s="15">
        <v>1440</v>
      </c>
      <c r="C461" s="16">
        <v>900</v>
      </c>
    </row>
    <row r="462" spans="2:3" x14ac:dyDescent="0.45">
      <c r="B462" s="15">
        <v>1739</v>
      </c>
      <c r="C462" s="16">
        <v>979</v>
      </c>
    </row>
    <row r="463" spans="2:3" x14ac:dyDescent="0.45">
      <c r="B463" s="15">
        <v>1536</v>
      </c>
      <c r="C463" s="16">
        <v>864</v>
      </c>
    </row>
    <row r="464" spans="2:3" x14ac:dyDescent="0.45">
      <c r="B464" s="15">
        <v>1280</v>
      </c>
      <c r="C464" s="16">
        <v>720</v>
      </c>
    </row>
    <row r="465" spans="2:3" x14ac:dyDescent="0.45">
      <c r="B465" s="15">
        <v>1280</v>
      </c>
      <c r="C465" s="16">
        <v>800</v>
      </c>
    </row>
    <row r="466" spans="2:3" x14ac:dyDescent="0.45">
      <c r="B466" s="15">
        <v>1536</v>
      </c>
      <c r="C466" s="16">
        <v>864</v>
      </c>
    </row>
    <row r="467" spans="2:3" x14ac:dyDescent="0.45">
      <c r="B467" s="15">
        <v>768</v>
      </c>
      <c r="C467" s="16">
        <v>1024</v>
      </c>
    </row>
    <row r="468" spans="2:3" x14ac:dyDescent="0.45">
      <c r="B468" s="15">
        <v>1366</v>
      </c>
      <c r="C468" s="16">
        <v>768</v>
      </c>
    </row>
    <row r="469" spans="2:3" x14ac:dyDescent="0.45">
      <c r="B469" s="15">
        <v>1440</v>
      </c>
      <c r="C469" s="16">
        <v>900</v>
      </c>
    </row>
    <row r="470" spans="2:3" x14ac:dyDescent="0.45">
      <c r="B470" s="15">
        <v>1440</v>
      </c>
      <c r="C470" s="16">
        <v>900</v>
      </c>
    </row>
    <row r="471" spans="2:3" x14ac:dyDescent="0.45">
      <c r="B471" s="15">
        <v>1366</v>
      </c>
      <c r="C471" s="16">
        <v>768</v>
      </c>
    </row>
    <row r="472" spans="2:3" x14ac:dyDescent="0.45">
      <c r="B472" s="15">
        <v>1746</v>
      </c>
      <c r="C472" s="16">
        <v>982</v>
      </c>
    </row>
    <row r="473" spans="2:3" x14ac:dyDescent="0.45">
      <c r="B473" s="15">
        <v>1920</v>
      </c>
      <c r="C473" s="16">
        <v>1080</v>
      </c>
    </row>
    <row r="474" spans="2:3" x14ac:dyDescent="0.45">
      <c r="B474" s="15">
        <v>1280</v>
      </c>
      <c r="C474" s="16">
        <v>800</v>
      </c>
    </row>
    <row r="475" spans="2:3" x14ac:dyDescent="0.45">
      <c r="B475" s="15">
        <v>1280</v>
      </c>
      <c r="C475" s="16">
        <v>720</v>
      </c>
    </row>
    <row r="476" spans="2:3" x14ac:dyDescent="0.45">
      <c r="B476" s="15">
        <v>1536</v>
      </c>
      <c r="C476" s="16">
        <v>864</v>
      </c>
    </row>
    <row r="477" spans="2:3" x14ac:dyDescent="0.45">
      <c r="B477" s="15">
        <v>1920</v>
      </c>
      <c r="C477" s="16">
        <v>1080</v>
      </c>
    </row>
    <row r="478" spans="2:3" x14ac:dyDescent="0.45">
      <c r="B478" s="15">
        <v>1280</v>
      </c>
      <c r="C478" s="16">
        <v>720</v>
      </c>
    </row>
    <row r="479" spans="2:3" x14ac:dyDescent="0.45">
      <c r="B479" s="15">
        <v>1600</v>
      </c>
      <c r="C479" s="16">
        <v>900</v>
      </c>
    </row>
    <row r="480" spans="2:3" x14ac:dyDescent="0.45">
      <c r="B480" s="15">
        <v>1366</v>
      </c>
      <c r="C480" s="16">
        <v>768</v>
      </c>
    </row>
    <row r="481" spans="2:3" x14ac:dyDescent="0.45">
      <c r="B481" s="15">
        <v>1440</v>
      </c>
      <c r="C481" s="16">
        <v>900</v>
      </c>
    </row>
    <row r="482" spans="2:3" x14ac:dyDescent="0.45">
      <c r="B482" s="15">
        <v>1440</v>
      </c>
      <c r="C482" s="16">
        <v>900</v>
      </c>
    </row>
    <row r="483" spans="2:3" x14ac:dyDescent="0.45">
      <c r="B483" s="15">
        <v>1280</v>
      </c>
      <c r="C483" s="16">
        <v>720</v>
      </c>
    </row>
    <row r="484" spans="2:3" x14ac:dyDescent="0.45">
      <c r="B484" s="15">
        <v>1280</v>
      </c>
      <c r="C484" s="16">
        <v>1024</v>
      </c>
    </row>
    <row r="485" spans="2:3" x14ac:dyDescent="0.45">
      <c r="B485" s="15">
        <v>1440</v>
      </c>
      <c r="C485" s="16">
        <v>900</v>
      </c>
    </row>
    <row r="486" spans="2:3" x14ac:dyDescent="0.45">
      <c r="B486" s="15">
        <v>1280</v>
      </c>
      <c r="C486" s="16">
        <v>1024</v>
      </c>
    </row>
    <row r="487" spans="2:3" x14ac:dyDescent="0.45">
      <c r="B487" s="15">
        <v>1366</v>
      </c>
      <c r="C487" s="16">
        <v>768</v>
      </c>
    </row>
    <row r="488" spans="2:3" x14ac:dyDescent="0.45">
      <c r="B488" s="15">
        <v>1368</v>
      </c>
      <c r="C488" s="16">
        <v>912</v>
      </c>
    </row>
    <row r="489" spans="2:3" x14ac:dyDescent="0.45">
      <c r="B489" s="15">
        <v>1536</v>
      </c>
      <c r="C489" s="16">
        <v>864</v>
      </c>
    </row>
    <row r="490" spans="2:3" x14ac:dyDescent="0.45">
      <c r="B490" s="15">
        <v>1280</v>
      </c>
      <c r="C490" s="16">
        <v>720</v>
      </c>
    </row>
    <row r="491" spans="2:3" x14ac:dyDescent="0.45">
      <c r="B491" s="15">
        <v>1366</v>
      </c>
      <c r="C491" s="16">
        <v>768</v>
      </c>
    </row>
    <row r="492" spans="2:3" x14ac:dyDescent="0.45">
      <c r="B492" s="15">
        <v>1600</v>
      </c>
      <c r="C492" s="16">
        <v>900</v>
      </c>
    </row>
    <row r="493" spans="2:3" x14ac:dyDescent="0.45">
      <c r="B493" s="15">
        <v>1280</v>
      </c>
      <c r="C493" s="16">
        <v>720</v>
      </c>
    </row>
    <row r="494" spans="2:3" x14ac:dyDescent="0.45">
      <c r="B494" s="15">
        <v>2560</v>
      </c>
      <c r="C494" s="16">
        <v>1440</v>
      </c>
    </row>
    <row r="495" spans="2:3" x14ac:dyDescent="0.45">
      <c r="B495" s="15">
        <v>1280</v>
      </c>
      <c r="C495" s="16">
        <v>800</v>
      </c>
    </row>
    <row r="496" spans="2:3" x14ac:dyDescent="0.45">
      <c r="B496" s="15">
        <v>1920</v>
      </c>
      <c r="C496" s="16">
        <v>1080</v>
      </c>
    </row>
    <row r="497" spans="2:3" x14ac:dyDescent="0.45">
      <c r="B497" s="15">
        <v>1280</v>
      </c>
      <c r="C497" s="16">
        <v>720</v>
      </c>
    </row>
    <row r="498" spans="2:3" x14ac:dyDescent="0.45">
      <c r="B498" s="15">
        <v>1536</v>
      </c>
      <c r="C498" s="16">
        <v>864</v>
      </c>
    </row>
    <row r="499" spans="2:3" x14ac:dyDescent="0.45">
      <c r="B499" s="15">
        <v>1536</v>
      </c>
      <c r="C499" s="16">
        <v>864</v>
      </c>
    </row>
    <row r="500" spans="2:3" x14ac:dyDescent="0.45">
      <c r="B500" s="15">
        <v>1600</v>
      </c>
      <c r="C500" s="16">
        <v>900</v>
      </c>
    </row>
    <row r="501" spans="2:3" x14ac:dyDescent="0.45">
      <c r="B501" s="15">
        <v>1536</v>
      </c>
      <c r="C501" s="16">
        <v>864</v>
      </c>
    </row>
    <row r="502" spans="2:3" x14ac:dyDescent="0.45">
      <c r="B502" s="15">
        <v>1280</v>
      </c>
      <c r="C502" s="16">
        <v>720</v>
      </c>
    </row>
    <row r="503" spans="2:3" x14ac:dyDescent="0.45">
      <c r="B503" s="15">
        <v>1366</v>
      </c>
      <c r="C503" s="16">
        <v>768</v>
      </c>
    </row>
    <row r="504" spans="2:3" x14ac:dyDescent="0.45">
      <c r="B504" s="15">
        <v>1536</v>
      </c>
      <c r="C504" s="16">
        <v>864</v>
      </c>
    </row>
    <row r="505" spans="2:3" x14ac:dyDescent="0.45">
      <c r="B505" s="15">
        <v>1280</v>
      </c>
      <c r="C505" s="16">
        <v>720</v>
      </c>
    </row>
    <row r="506" spans="2:3" x14ac:dyDescent="0.45">
      <c r="B506" s="15">
        <v>1536</v>
      </c>
      <c r="C506" s="16">
        <v>864</v>
      </c>
    </row>
    <row r="507" spans="2:3" x14ac:dyDescent="0.45">
      <c r="B507" s="15">
        <v>2048</v>
      </c>
      <c r="C507" s="16">
        <v>1152</v>
      </c>
    </row>
    <row r="508" spans="2:3" x14ac:dyDescent="0.45">
      <c r="B508" s="15">
        <v>1920</v>
      </c>
      <c r="C508" s="16">
        <v>1080</v>
      </c>
    </row>
    <row r="509" spans="2:3" x14ac:dyDescent="0.45">
      <c r="B509" s="15">
        <v>1536</v>
      </c>
      <c r="C509" s="16">
        <v>864</v>
      </c>
    </row>
    <row r="510" spans="2:3" x14ac:dyDescent="0.45">
      <c r="B510" s="15">
        <v>1536</v>
      </c>
      <c r="C510" s="16">
        <v>864</v>
      </c>
    </row>
    <row r="511" spans="2:3" x14ac:dyDescent="0.45">
      <c r="B511" s="15">
        <v>1920</v>
      </c>
      <c r="C511" s="16">
        <v>1080</v>
      </c>
    </row>
    <row r="512" spans="2:3" x14ac:dyDescent="0.45">
      <c r="B512" s="15">
        <v>1366</v>
      </c>
      <c r="C512" s="16">
        <v>768</v>
      </c>
    </row>
    <row r="513" spans="2:3" x14ac:dyDescent="0.45">
      <c r="B513" s="15">
        <v>1536</v>
      </c>
      <c r="C513" s="16">
        <v>864</v>
      </c>
    </row>
    <row r="514" spans="2:3" x14ac:dyDescent="0.45">
      <c r="B514" s="15">
        <v>1440</v>
      </c>
      <c r="C514" s="16">
        <v>900</v>
      </c>
    </row>
    <row r="515" spans="2:3" x14ac:dyDescent="0.45">
      <c r="B515" s="15">
        <v>1280</v>
      </c>
      <c r="C515" s="16">
        <v>720</v>
      </c>
    </row>
    <row r="516" spans="2:3" x14ac:dyDescent="0.45">
      <c r="B516" s="15">
        <v>1440</v>
      </c>
      <c r="C516" s="16">
        <v>900</v>
      </c>
    </row>
    <row r="517" spans="2:3" x14ac:dyDescent="0.45">
      <c r="B517" s="15">
        <v>1920</v>
      </c>
      <c r="C517" s="16">
        <v>1080</v>
      </c>
    </row>
    <row r="518" spans="2:3" x14ac:dyDescent="0.45">
      <c r="B518" s="15">
        <v>1680</v>
      </c>
      <c r="C518" s="16">
        <v>1050</v>
      </c>
    </row>
    <row r="519" spans="2:3" x14ac:dyDescent="0.45">
      <c r="B519" s="15">
        <v>1440</v>
      </c>
      <c r="C519" s="16">
        <v>900</v>
      </c>
    </row>
    <row r="520" spans="2:3" x14ac:dyDescent="0.45">
      <c r="B520" s="15">
        <v>2560</v>
      </c>
      <c r="C520" s="16">
        <v>1440</v>
      </c>
    </row>
    <row r="521" spans="2:3" x14ac:dyDescent="0.45">
      <c r="B521" s="15">
        <v>1536</v>
      </c>
      <c r="C521" s="16">
        <v>864</v>
      </c>
    </row>
    <row r="522" spans="2:3" x14ac:dyDescent="0.45">
      <c r="B522" s="15">
        <v>1366</v>
      </c>
      <c r="C522" s="16">
        <v>768</v>
      </c>
    </row>
    <row r="523" spans="2:3" x14ac:dyDescent="0.45">
      <c r="B523" s="15">
        <v>1920</v>
      </c>
      <c r="C523" s="16">
        <v>1080</v>
      </c>
    </row>
    <row r="524" spans="2:3" x14ac:dyDescent="0.45">
      <c r="B524" s="15">
        <v>1440</v>
      </c>
      <c r="C524" s="16">
        <v>900</v>
      </c>
    </row>
    <row r="525" spans="2:3" x14ac:dyDescent="0.45">
      <c r="B525" s="15">
        <v>1536</v>
      </c>
      <c r="C525" s="16">
        <v>864</v>
      </c>
    </row>
    <row r="526" spans="2:3" x14ac:dyDescent="0.45">
      <c r="B526" s="15">
        <v>1536</v>
      </c>
      <c r="C526" s="16">
        <v>864</v>
      </c>
    </row>
    <row r="527" spans="2:3" x14ac:dyDescent="0.45">
      <c r="B527" s="15">
        <v>1280</v>
      </c>
      <c r="C527" s="16">
        <v>800</v>
      </c>
    </row>
    <row r="528" spans="2:3" x14ac:dyDescent="0.45">
      <c r="B528" s="15">
        <v>1280</v>
      </c>
      <c r="C528" s="16">
        <v>720</v>
      </c>
    </row>
    <row r="529" spans="2:3" x14ac:dyDescent="0.45">
      <c r="B529" s="15">
        <v>1440</v>
      </c>
      <c r="C529" s="16">
        <v>900</v>
      </c>
    </row>
    <row r="530" spans="2:3" x14ac:dyDescent="0.45">
      <c r="B530" s="15">
        <v>1920</v>
      </c>
      <c r="C530" s="16">
        <v>1080</v>
      </c>
    </row>
    <row r="531" spans="2:3" x14ac:dyDescent="0.45">
      <c r="B531" s="15">
        <v>1280</v>
      </c>
      <c r="C531" s="16">
        <v>800</v>
      </c>
    </row>
    <row r="532" spans="2:3" x14ac:dyDescent="0.45">
      <c r="B532" s="15">
        <v>2560</v>
      </c>
      <c r="C532" s="16">
        <v>1440</v>
      </c>
    </row>
    <row r="533" spans="2:3" x14ac:dyDescent="0.45">
      <c r="B533" s="15">
        <v>1440</v>
      </c>
      <c r="C533" s="16">
        <v>900</v>
      </c>
    </row>
    <row r="534" spans="2:3" x14ac:dyDescent="0.45">
      <c r="B534" s="15">
        <v>1366</v>
      </c>
      <c r="C534" s="16">
        <v>768</v>
      </c>
    </row>
    <row r="535" spans="2:3" x14ac:dyDescent="0.45">
      <c r="B535" s="15">
        <v>1920</v>
      </c>
      <c r="C535" s="16">
        <v>1080</v>
      </c>
    </row>
    <row r="536" spans="2:3" x14ac:dyDescent="0.45">
      <c r="B536" s="15">
        <v>810</v>
      </c>
      <c r="C536" s="16">
        <v>1080</v>
      </c>
    </row>
    <row r="537" spans="2:3" x14ac:dyDescent="0.45">
      <c r="B537" s="15">
        <v>1280</v>
      </c>
      <c r="C537" s="16">
        <v>800</v>
      </c>
    </row>
    <row r="538" spans="2:3" x14ac:dyDescent="0.45">
      <c r="B538" s="15">
        <v>1280</v>
      </c>
      <c r="C538" s="16">
        <v>800</v>
      </c>
    </row>
    <row r="539" spans="2:3" x14ac:dyDescent="0.45">
      <c r="B539" s="15">
        <v>1280</v>
      </c>
      <c r="C539" s="16">
        <v>800</v>
      </c>
    </row>
    <row r="540" spans="2:3" x14ac:dyDescent="0.45">
      <c r="B540" s="15">
        <v>1366</v>
      </c>
      <c r="C540" s="16">
        <v>768</v>
      </c>
    </row>
    <row r="541" spans="2:3" x14ac:dyDescent="0.45">
      <c r="B541" s="15">
        <v>1366</v>
      </c>
      <c r="C541" s="16">
        <v>768</v>
      </c>
    </row>
    <row r="542" spans="2:3" x14ac:dyDescent="0.45">
      <c r="B542" s="15">
        <v>1366</v>
      </c>
      <c r="C542" s="16">
        <v>768</v>
      </c>
    </row>
    <row r="543" spans="2:3" x14ac:dyDescent="0.45">
      <c r="B543" s="15">
        <v>412</v>
      </c>
      <c r="C543" s="16">
        <v>915</v>
      </c>
    </row>
    <row r="544" spans="2:3" x14ac:dyDescent="0.45">
      <c r="B544" s="15">
        <v>1440</v>
      </c>
      <c r="C544" s="16">
        <v>900</v>
      </c>
    </row>
    <row r="545" spans="2:3" x14ac:dyDescent="0.45">
      <c r="B545" s="15">
        <v>1920</v>
      </c>
      <c r="C545" s="16">
        <v>1080</v>
      </c>
    </row>
    <row r="546" spans="2:3" x14ac:dyDescent="0.45">
      <c r="B546" s="15">
        <v>1792</v>
      </c>
      <c r="C546" s="16">
        <v>1120</v>
      </c>
    </row>
    <row r="547" spans="2:3" x14ac:dyDescent="0.45">
      <c r="B547" s="15">
        <v>1536</v>
      </c>
      <c r="C547" s="16">
        <v>864</v>
      </c>
    </row>
    <row r="548" spans="2:3" x14ac:dyDescent="0.45">
      <c r="B548" s="15">
        <v>1536</v>
      </c>
      <c r="C548" s="16">
        <v>864</v>
      </c>
    </row>
    <row r="549" spans="2:3" x14ac:dyDescent="0.45">
      <c r="B549" s="15">
        <v>1440</v>
      </c>
      <c r="C549" s="16">
        <v>900</v>
      </c>
    </row>
    <row r="550" spans="2:3" x14ac:dyDescent="0.45">
      <c r="B550" s="15">
        <v>1500</v>
      </c>
      <c r="C550" s="16">
        <v>1000</v>
      </c>
    </row>
    <row r="551" spans="2:3" x14ac:dyDescent="0.45">
      <c r="B551" s="15">
        <v>1366</v>
      </c>
      <c r="C551" s="16">
        <v>768</v>
      </c>
    </row>
    <row r="552" spans="2:3" x14ac:dyDescent="0.45">
      <c r="B552" s="15">
        <v>1280</v>
      </c>
      <c r="C552" s="16">
        <v>720</v>
      </c>
    </row>
    <row r="553" spans="2:3" x14ac:dyDescent="0.45">
      <c r="B553" s="15">
        <v>1920</v>
      </c>
      <c r="C553" s="16">
        <v>1080</v>
      </c>
    </row>
    <row r="554" spans="2:3" x14ac:dyDescent="0.45">
      <c r="B554" s="15">
        <v>1366</v>
      </c>
      <c r="C554" s="16">
        <v>768</v>
      </c>
    </row>
    <row r="555" spans="2:3" x14ac:dyDescent="0.45">
      <c r="B555" s="15">
        <v>1500</v>
      </c>
      <c r="C555" s="16">
        <v>1000</v>
      </c>
    </row>
    <row r="556" spans="2:3" x14ac:dyDescent="0.45">
      <c r="B556" s="15">
        <v>1440</v>
      </c>
      <c r="C556" s="16">
        <v>900</v>
      </c>
    </row>
    <row r="557" spans="2:3" x14ac:dyDescent="0.45">
      <c r="B557" s="15">
        <v>1920</v>
      </c>
      <c r="C557" s="16">
        <v>1080</v>
      </c>
    </row>
    <row r="558" spans="2:3" x14ac:dyDescent="0.45">
      <c r="B558" s="15">
        <v>1920</v>
      </c>
      <c r="C558" s="16">
        <v>1200</v>
      </c>
    </row>
    <row r="559" spans="2:3" x14ac:dyDescent="0.45">
      <c r="B559" s="15">
        <v>1920</v>
      </c>
      <c r="C559" s="16">
        <v>1080</v>
      </c>
    </row>
    <row r="560" spans="2:3" x14ac:dyDescent="0.45">
      <c r="B560" s="15">
        <v>1920</v>
      </c>
      <c r="C560" s="16">
        <v>1080</v>
      </c>
    </row>
    <row r="561" spans="2:3" x14ac:dyDescent="0.45">
      <c r="B561" s="15">
        <v>1366</v>
      </c>
      <c r="C561" s="16">
        <v>768</v>
      </c>
    </row>
    <row r="562" spans="2:3" x14ac:dyDescent="0.45">
      <c r="B562" s="15">
        <v>1366</v>
      </c>
      <c r="C562" s="16">
        <v>768</v>
      </c>
    </row>
    <row r="563" spans="2:3" x14ac:dyDescent="0.45">
      <c r="B563" s="15">
        <v>1280</v>
      </c>
      <c r="C563" s="16">
        <v>720</v>
      </c>
    </row>
    <row r="564" spans="2:3" x14ac:dyDescent="0.45">
      <c r="B564" s="15">
        <v>1536</v>
      </c>
      <c r="C564" s="16">
        <v>864</v>
      </c>
    </row>
    <row r="565" spans="2:3" x14ac:dyDescent="0.45">
      <c r="B565" s="15">
        <v>1440</v>
      </c>
      <c r="C565" s="16">
        <v>900</v>
      </c>
    </row>
    <row r="566" spans="2:3" x14ac:dyDescent="0.45">
      <c r="B566" s="15">
        <v>1280</v>
      </c>
      <c r="C566" s="16">
        <v>720</v>
      </c>
    </row>
    <row r="567" spans="2:3" x14ac:dyDescent="0.45">
      <c r="B567" s="15">
        <v>1440</v>
      </c>
      <c r="C567" s="16">
        <v>900</v>
      </c>
    </row>
    <row r="568" spans="2:3" x14ac:dyDescent="0.45">
      <c r="B568" s="15">
        <v>1440</v>
      </c>
      <c r="C568" s="16">
        <v>900</v>
      </c>
    </row>
    <row r="569" spans="2:3" x14ac:dyDescent="0.45">
      <c r="B569" s="15">
        <v>1280</v>
      </c>
      <c r="C569" s="16">
        <v>720</v>
      </c>
    </row>
    <row r="570" spans="2:3" x14ac:dyDescent="0.45">
      <c r="B570" s="15">
        <v>1920</v>
      </c>
      <c r="C570" s="16">
        <v>1080</v>
      </c>
    </row>
    <row r="571" spans="2:3" x14ac:dyDescent="0.45">
      <c r="B571" s="15">
        <v>1366</v>
      </c>
      <c r="C571" s="16">
        <v>768</v>
      </c>
    </row>
    <row r="572" spans="2:3" x14ac:dyDescent="0.45">
      <c r="B572" s="15">
        <v>1920</v>
      </c>
      <c r="C572" s="16">
        <v>1080</v>
      </c>
    </row>
    <row r="573" spans="2:3" x14ac:dyDescent="0.45">
      <c r="B573" s="15">
        <v>1536</v>
      </c>
      <c r="C573" s="16">
        <v>864</v>
      </c>
    </row>
    <row r="574" spans="2:3" x14ac:dyDescent="0.45">
      <c r="B574" s="15">
        <v>1920</v>
      </c>
      <c r="C574" s="16">
        <v>1080</v>
      </c>
    </row>
    <row r="575" spans="2:3" x14ac:dyDescent="0.45">
      <c r="B575" s="15">
        <v>1440</v>
      </c>
      <c r="C575" s="16">
        <v>900</v>
      </c>
    </row>
    <row r="576" spans="2:3" x14ac:dyDescent="0.45">
      <c r="B576" s="15">
        <v>1024</v>
      </c>
      <c r="C576" s="16">
        <v>1366</v>
      </c>
    </row>
    <row r="577" spans="2:3" x14ac:dyDescent="0.45">
      <c r="B577" s="15">
        <v>1280</v>
      </c>
      <c r="C577" s="16">
        <v>720</v>
      </c>
    </row>
    <row r="578" spans="2:3" x14ac:dyDescent="0.45">
      <c r="B578" s="15">
        <v>1536</v>
      </c>
      <c r="C578" s="16">
        <v>864</v>
      </c>
    </row>
    <row r="579" spans="2:3" x14ac:dyDescent="0.45">
      <c r="B579" s="15">
        <v>1920</v>
      </c>
      <c r="C579" s="16">
        <v>1080</v>
      </c>
    </row>
    <row r="580" spans="2:3" x14ac:dyDescent="0.45">
      <c r="B580" s="15">
        <v>1440</v>
      </c>
      <c r="C580" s="16">
        <v>900</v>
      </c>
    </row>
    <row r="581" spans="2:3" x14ac:dyDescent="0.45">
      <c r="B581" s="15">
        <v>1366</v>
      </c>
      <c r="C581" s="16">
        <v>768</v>
      </c>
    </row>
    <row r="582" spans="2:3" x14ac:dyDescent="0.45">
      <c r="B582" s="15">
        <v>1920</v>
      </c>
      <c r="C582" s="16">
        <v>1080</v>
      </c>
    </row>
    <row r="583" spans="2:3" x14ac:dyDescent="0.45">
      <c r="B583" s="15">
        <v>1920</v>
      </c>
      <c r="C583" s="16">
        <v>1080</v>
      </c>
    </row>
    <row r="584" spans="2:3" x14ac:dyDescent="0.45">
      <c r="B584" s="15">
        <v>1440</v>
      </c>
      <c r="C584" s="16">
        <v>900</v>
      </c>
    </row>
    <row r="585" spans="2:3" x14ac:dyDescent="0.45">
      <c r="B585" s="15">
        <v>1920</v>
      </c>
      <c r="C585" s="16">
        <v>1080</v>
      </c>
    </row>
    <row r="586" spans="2:3" x14ac:dyDescent="0.45">
      <c r="B586" s="15">
        <v>2560</v>
      </c>
      <c r="C586" s="16">
        <v>1440</v>
      </c>
    </row>
    <row r="587" spans="2:3" x14ac:dyDescent="0.45">
      <c r="B587" s="15">
        <v>1680</v>
      </c>
      <c r="C587" s="16">
        <v>1050</v>
      </c>
    </row>
    <row r="588" spans="2:3" x14ac:dyDescent="0.45">
      <c r="B588" s="15">
        <v>1366</v>
      </c>
      <c r="C588" s="16">
        <v>768</v>
      </c>
    </row>
    <row r="589" spans="2:3" x14ac:dyDescent="0.45">
      <c r="B589" s="15">
        <v>1366</v>
      </c>
      <c r="C589" s="16">
        <v>768</v>
      </c>
    </row>
    <row r="590" spans="2:3" x14ac:dyDescent="0.45">
      <c r="B590" s="15">
        <v>1360</v>
      </c>
      <c r="C590" s="16">
        <v>768</v>
      </c>
    </row>
    <row r="591" spans="2:3" x14ac:dyDescent="0.45">
      <c r="B591" s="15">
        <v>2560</v>
      </c>
      <c r="C591" s="16">
        <v>1080</v>
      </c>
    </row>
    <row r="592" spans="2:3" x14ac:dyDescent="0.45">
      <c r="B592" s="15">
        <v>1366</v>
      </c>
      <c r="C592" s="16">
        <v>768</v>
      </c>
    </row>
    <row r="593" spans="2:3" x14ac:dyDescent="0.45">
      <c r="B593" s="15">
        <v>1280</v>
      </c>
      <c r="C593" s="16">
        <v>800</v>
      </c>
    </row>
    <row r="594" spans="2:3" x14ac:dyDescent="0.45">
      <c r="B594" s="15">
        <v>1536</v>
      </c>
      <c r="C594" s="16">
        <v>864</v>
      </c>
    </row>
    <row r="595" spans="2:3" x14ac:dyDescent="0.45">
      <c r="B595" s="15">
        <v>1536</v>
      </c>
      <c r="C595" s="16">
        <v>864</v>
      </c>
    </row>
    <row r="596" spans="2:3" x14ac:dyDescent="0.45">
      <c r="B596" s="15">
        <v>1536</v>
      </c>
      <c r="C596" s="16">
        <v>864</v>
      </c>
    </row>
    <row r="597" spans="2:3" x14ac:dyDescent="0.45">
      <c r="B597" s="15">
        <v>1366</v>
      </c>
      <c r="C597" s="16">
        <v>768</v>
      </c>
    </row>
    <row r="598" spans="2:3" x14ac:dyDescent="0.45">
      <c r="B598" s="15">
        <v>1280</v>
      </c>
      <c r="C598" s="16">
        <v>720</v>
      </c>
    </row>
    <row r="599" spans="2:3" x14ac:dyDescent="0.45">
      <c r="B599" s="15">
        <v>1920</v>
      </c>
      <c r="C599" s="16">
        <v>1080</v>
      </c>
    </row>
    <row r="600" spans="2:3" x14ac:dyDescent="0.45">
      <c r="B600" s="15">
        <v>1536</v>
      </c>
      <c r="C600" s="16">
        <v>864</v>
      </c>
    </row>
    <row r="601" spans="2:3" x14ac:dyDescent="0.45">
      <c r="B601" s="15">
        <v>1440</v>
      </c>
      <c r="C601" s="16">
        <v>900</v>
      </c>
    </row>
    <row r="602" spans="2:3" x14ac:dyDescent="0.45">
      <c r="B602" s="15">
        <v>1440</v>
      </c>
      <c r="C602" s="16">
        <v>900</v>
      </c>
    </row>
    <row r="603" spans="2:3" x14ac:dyDescent="0.45">
      <c r="B603" s="15">
        <v>1440</v>
      </c>
      <c r="C603" s="16">
        <v>900</v>
      </c>
    </row>
    <row r="604" spans="2:3" x14ac:dyDescent="0.45">
      <c r="B604" s="15">
        <v>1366</v>
      </c>
      <c r="C604" s="16">
        <v>768</v>
      </c>
    </row>
    <row r="605" spans="2:3" x14ac:dyDescent="0.45">
      <c r="B605" s="15">
        <v>1440</v>
      </c>
      <c r="C605" s="16">
        <v>900</v>
      </c>
    </row>
    <row r="606" spans="2:3" x14ac:dyDescent="0.45">
      <c r="B606" s="15">
        <v>1152</v>
      </c>
      <c r="C606" s="16">
        <v>720</v>
      </c>
    </row>
    <row r="607" spans="2:3" x14ac:dyDescent="0.45">
      <c r="B607" s="15">
        <v>1536</v>
      </c>
      <c r="C607" s="16">
        <v>864</v>
      </c>
    </row>
    <row r="608" spans="2:3" x14ac:dyDescent="0.45">
      <c r="B608" s="15">
        <v>2048</v>
      </c>
      <c r="C608" s="16">
        <v>1152</v>
      </c>
    </row>
    <row r="609" spans="2:3" x14ac:dyDescent="0.45">
      <c r="B609" s="15">
        <v>1366</v>
      </c>
      <c r="C609" s="16">
        <v>768</v>
      </c>
    </row>
    <row r="610" spans="2:3" x14ac:dyDescent="0.45">
      <c r="B610" s="15">
        <v>1366</v>
      </c>
      <c r="C610" s="16">
        <v>768</v>
      </c>
    </row>
    <row r="611" spans="2:3" x14ac:dyDescent="0.45">
      <c r="B611" s="15">
        <v>1280</v>
      </c>
      <c r="C611" s="16">
        <v>720</v>
      </c>
    </row>
    <row r="612" spans="2:3" x14ac:dyDescent="0.45">
      <c r="B612" s="15">
        <v>1536</v>
      </c>
      <c r="C612" s="16">
        <v>864</v>
      </c>
    </row>
    <row r="613" spans="2:3" x14ac:dyDescent="0.45">
      <c r="B613" s="15">
        <v>1920</v>
      </c>
      <c r="C613" s="16">
        <v>1080</v>
      </c>
    </row>
    <row r="614" spans="2:3" x14ac:dyDescent="0.45">
      <c r="B614" s="15">
        <v>1280</v>
      </c>
      <c r="C614" s="16">
        <v>800</v>
      </c>
    </row>
    <row r="615" spans="2:3" x14ac:dyDescent="0.45">
      <c r="B615" s="15">
        <v>1366</v>
      </c>
      <c r="C615" s="16">
        <v>768</v>
      </c>
    </row>
    <row r="616" spans="2:3" x14ac:dyDescent="0.45">
      <c r="B616" s="15">
        <v>1280</v>
      </c>
      <c r="C616" s="16">
        <v>800</v>
      </c>
    </row>
    <row r="617" spans="2:3" x14ac:dyDescent="0.45">
      <c r="B617" s="15">
        <v>1440</v>
      </c>
      <c r="C617" s="16">
        <v>900</v>
      </c>
    </row>
    <row r="618" spans="2:3" x14ac:dyDescent="0.45">
      <c r="B618" s="15">
        <v>1366</v>
      </c>
      <c r="C618" s="16">
        <v>768</v>
      </c>
    </row>
    <row r="619" spans="2:3" x14ac:dyDescent="0.45">
      <c r="B619" s="15">
        <v>1536</v>
      </c>
      <c r="C619" s="16">
        <v>864</v>
      </c>
    </row>
    <row r="620" spans="2:3" x14ac:dyDescent="0.45">
      <c r="B620" s="15">
        <v>1366</v>
      </c>
      <c r="C620" s="16">
        <v>768</v>
      </c>
    </row>
    <row r="621" spans="2:3" x14ac:dyDescent="0.45">
      <c r="B621" s="15">
        <v>1366</v>
      </c>
      <c r="C621" s="16">
        <v>768</v>
      </c>
    </row>
    <row r="622" spans="2:3" x14ac:dyDescent="0.45">
      <c r="B622" s="15">
        <v>1920</v>
      </c>
      <c r="C622" s="16">
        <v>1080</v>
      </c>
    </row>
    <row r="623" spans="2:3" x14ac:dyDescent="0.45">
      <c r="B623" s="15">
        <v>1366</v>
      </c>
      <c r="C623" s="16">
        <v>768</v>
      </c>
    </row>
    <row r="624" spans="2:3" x14ac:dyDescent="0.45">
      <c r="B624" s="15">
        <v>1280</v>
      </c>
      <c r="C624" s="16">
        <v>720</v>
      </c>
    </row>
    <row r="625" spans="2:3" x14ac:dyDescent="0.45">
      <c r="B625" s="15">
        <v>1536</v>
      </c>
      <c r="C625" s="16">
        <v>864</v>
      </c>
    </row>
    <row r="626" spans="2:3" x14ac:dyDescent="0.45">
      <c r="B626" s="15">
        <v>1440</v>
      </c>
      <c r="C626" s="16">
        <v>900</v>
      </c>
    </row>
    <row r="627" spans="2:3" x14ac:dyDescent="0.45">
      <c r="B627" s="15">
        <v>1920</v>
      </c>
      <c r="C627" s="16">
        <v>1080</v>
      </c>
    </row>
    <row r="628" spans="2:3" x14ac:dyDescent="0.45">
      <c r="B628" s="15">
        <v>1536</v>
      </c>
      <c r="C628" s="16">
        <v>864</v>
      </c>
    </row>
    <row r="629" spans="2:3" x14ac:dyDescent="0.45">
      <c r="B629" s="15">
        <v>1920</v>
      </c>
      <c r="C629" s="16">
        <v>1080</v>
      </c>
    </row>
    <row r="630" spans="2:3" x14ac:dyDescent="0.45">
      <c r="B630" s="15">
        <v>1920</v>
      </c>
      <c r="C630" s="16">
        <v>1080</v>
      </c>
    </row>
    <row r="631" spans="2:3" x14ac:dyDescent="0.45">
      <c r="B631" s="15">
        <v>768</v>
      </c>
      <c r="C631" s="16">
        <v>1024</v>
      </c>
    </row>
    <row r="632" spans="2:3" x14ac:dyDescent="0.45">
      <c r="B632" s="15">
        <v>1536</v>
      </c>
      <c r="C632" s="16">
        <v>864</v>
      </c>
    </row>
    <row r="633" spans="2:3" x14ac:dyDescent="0.45">
      <c r="B633" s="15">
        <v>1600</v>
      </c>
      <c r="C633" s="16">
        <v>900</v>
      </c>
    </row>
    <row r="634" spans="2:3" x14ac:dyDescent="0.45">
      <c r="B634" s="15">
        <v>1366</v>
      </c>
      <c r="C634" s="16">
        <v>768</v>
      </c>
    </row>
    <row r="635" spans="2:3" x14ac:dyDescent="0.45">
      <c r="B635" s="15">
        <v>1920</v>
      </c>
      <c r="C635" s="16">
        <v>1080</v>
      </c>
    </row>
    <row r="636" spans="2:3" x14ac:dyDescent="0.45">
      <c r="B636" s="15">
        <v>1366</v>
      </c>
      <c r="C636" s="16">
        <v>768</v>
      </c>
    </row>
    <row r="637" spans="2:3" x14ac:dyDescent="0.45">
      <c r="B637" s="15">
        <v>1920</v>
      </c>
      <c r="C637" s="16">
        <v>1080</v>
      </c>
    </row>
    <row r="638" spans="2:3" x14ac:dyDescent="0.45">
      <c r="B638" s="15">
        <v>1920</v>
      </c>
      <c r="C638" s="16">
        <v>1080</v>
      </c>
    </row>
    <row r="639" spans="2:3" x14ac:dyDescent="0.45">
      <c r="B639" s="15">
        <v>1366</v>
      </c>
      <c r="C639" s="16">
        <v>768</v>
      </c>
    </row>
    <row r="640" spans="2:3" x14ac:dyDescent="0.45">
      <c r="B640" s="15">
        <v>1920</v>
      </c>
      <c r="C640" s="16">
        <v>1080</v>
      </c>
    </row>
    <row r="641" spans="2:3" x14ac:dyDescent="0.45">
      <c r="B641" s="15">
        <v>1440</v>
      </c>
      <c r="C641" s="16">
        <v>900</v>
      </c>
    </row>
    <row r="642" spans="2:3" x14ac:dyDescent="0.45">
      <c r="B642" s="15">
        <v>1920</v>
      </c>
      <c r="C642" s="16">
        <v>1080</v>
      </c>
    </row>
    <row r="643" spans="2:3" x14ac:dyDescent="0.45">
      <c r="B643" s="15">
        <v>1280</v>
      </c>
      <c r="C643" s="16">
        <v>720</v>
      </c>
    </row>
    <row r="644" spans="2:3" x14ac:dyDescent="0.45">
      <c r="B644" s="15">
        <v>1920</v>
      </c>
      <c r="C644" s="16">
        <v>1080</v>
      </c>
    </row>
    <row r="645" spans="2:3" x14ac:dyDescent="0.45">
      <c r="B645" s="15">
        <v>1280</v>
      </c>
      <c r="C645" s="16">
        <v>1024</v>
      </c>
    </row>
    <row r="646" spans="2:3" x14ac:dyDescent="0.45">
      <c r="B646" s="15">
        <v>1280</v>
      </c>
      <c r="C646" s="16">
        <v>720</v>
      </c>
    </row>
    <row r="647" spans="2:3" x14ac:dyDescent="0.45">
      <c r="B647" s="15">
        <v>1280</v>
      </c>
      <c r="C647" s="16">
        <v>800</v>
      </c>
    </row>
    <row r="648" spans="2:3" x14ac:dyDescent="0.45">
      <c r="B648" s="15">
        <v>2560</v>
      </c>
      <c r="C648" s="16">
        <v>1440</v>
      </c>
    </row>
    <row r="649" spans="2:3" x14ac:dyDescent="0.45">
      <c r="B649" s="15">
        <v>1920</v>
      </c>
      <c r="C649" s="16">
        <v>1080</v>
      </c>
    </row>
    <row r="650" spans="2:3" x14ac:dyDescent="0.45">
      <c r="B650" s="15">
        <v>3440</v>
      </c>
      <c r="C650" s="16">
        <v>1440</v>
      </c>
    </row>
    <row r="651" spans="2:3" x14ac:dyDescent="0.45">
      <c r="B651" s="15">
        <v>1536</v>
      </c>
      <c r="C651" s="16">
        <v>864</v>
      </c>
    </row>
    <row r="652" spans="2:3" x14ac:dyDescent="0.45">
      <c r="B652" s="15">
        <v>1440</v>
      </c>
      <c r="C652" s="16">
        <v>900</v>
      </c>
    </row>
    <row r="653" spans="2:3" x14ac:dyDescent="0.45">
      <c r="B653" s="15">
        <v>1920</v>
      </c>
      <c r="C653" s="16">
        <v>1080</v>
      </c>
    </row>
    <row r="654" spans="2:3" x14ac:dyDescent="0.45">
      <c r="B654" s="15">
        <v>1680</v>
      </c>
      <c r="C654" s="16">
        <v>1050</v>
      </c>
    </row>
    <row r="655" spans="2:3" x14ac:dyDescent="0.45">
      <c r="B655" s="15">
        <v>1920</v>
      </c>
      <c r="C655" s="16">
        <v>1080</v>
      </c>
    </row>
    <row r="656" spans="2:3" x14ac:dyDescent="0.45">
      <c r="B656" s="15">
        <v>1280</v>
      </c>
      <c r="C656" s="16">
        <v>800</v>
      </c>
    </row>
    <row r="657" spans="2:3" x14ac:dyDescent="0.45">
      <c r="B657" s="15">
        <v>1280</v>
      </c>
      <c r="C657" s="16">
        <v>720</v>
      </c>
    </row>
    <row r="658" spans="2:3" x14ac:dyDescent="0.45">
      <c r="B658" s="15">
        <v>1366</v>
      </c>
      <c r="C658" s="16">
        <v>768</v>
      </c>
    </row>
    <row r="659" spans="2:3" x14ac:dyDescent="0.45">
      <c r="B659" s="15">
        <v>1920</v>
      </c>
      <c r="C659" s="16">
        <v>1080</v>
      </c>
    </row>
    <row r="660" spans="2:3" x14ac:dyDescent="0.45">
      <c r="B660" s="15">
        <v>1600</v>
      </c>
      <c r="C660" s="16">
        <v>900</v>
      </c>
    </row>
    <row r="661" spans="2:3" x14ac:dyDescent="0.45">
      <c r="B661" s="15">
        <v>1536</v>
      </c>
      <c r="C661" s="16">
        <v>864</v>
      </c>
    </row>
    <row r="662" spans="2:3" x14ac:dyDescent="0.45">
      <c r="B662" s="15">
        <v>1366</v>
      </c>
      <c r="C662" s="16">
        <v>768</v>
      </c>
    </row>
    <row r="663" spans="2:3" x14ac:dyDescent="0.45">
      <c r="B663" s="15">
        <v>1920</v>
      </c>
      <c r="C663" s="16">
        <v>1080</v>
      </c>
    </row>
    <row r="664" spans="2:3" x14ac:dyDescent="0.45">
      <c r="B664" s="15">
        <v>1536</v>
      </c>
      <c r="C664" s="16">
        <v>864</v>
      </c>
    </row>
    <row r="665" spans="2:3" x14ac:dyDescent="0.45">
      <c r="B665" s="15">
        <v>1920</v>
      </c>
      <c r="C665" s="16">
        <v>1080</v>
      </c>
    </row>
    <row r="666" spans="2:3" x14ac:dyDescent="0.45">
      <c r="B666" s="15">
        <v>1366</v>
      </c>
      <c r="C666" s="16">
        <v>768</v>
      </c>
    </row>
    <row r="667" spans="2:3" x14ac:dyDescent="0.45">
      <c r="B667" s="15">
        <v>1536</v>
      </c>
      <c r="C667" s="16">
        <v>864</v>
      </c>
    </row>
    <row r="668" spans="2:3" x14ac:dyDescent="0.45">
      <c r="B668" s="15">
        <v>1536</v>
      </c>
      <c r="C668" s="16">
        <v>864</v>
      </c>
    </row>
    <row r="669" spans="2:3" x14ac:dyDescent="0.45">
      <c r="B669" s="15">
        <v>1920</v>
      </c>
      <c r="C669" s="16">
        <v>1080</v>
      </c>
    </row>
    <row r="670" spans="2:3" x14ac:dyDescent="0.45">
      <c r="B670" s="15">
        <v>1366</v>
      </c>
      <c r="C670" s="16">
        <v>768</v>
      </c>
    </row>
    <row r="671" spans="2:3" x14ac:dyDescent="0.45">
      <c r="B671" s="15">
        <v>2560</v>
      </c>
      <c r="C671" s="16">
        <v>1440</v>
      </c>
    </row>
    <row r="672" spans="2:3" x14ac:dyDescent="0.45">
      <c r="B672" s="15">
        <v>2048</v>
      </c>
      <c r="C672" s="16">
        <v>1152</v>
      </c>
    </row>
    <row r="673" spans="2:3" x14ac:dyDescent="0.45">
      <c r="B673" s="15">
        <v>1536</v>
      </c>
      <c r="C673" s="16">
        <v>864</v>
      </c>
    </row>
    <row r="674" spans="2:3" x14ac:dyDescent="0.45">
      <c r="B674" s="15">
        <v>1440</v>
      </c>
      <c r="C674" s="16">
        <v>900</v>
      </c>
    </row>
    <row r="675" spans="2:3" x14ac:dyDescent="0.45">
      <c r="B675" s="15">
        <v>1536</v>
      </c>
      <c r="C675" s="16">
        <v>864</v>
      </c>
    </row>
    <row r="676" spans="2:3" x14ac:dyDescent="0.45">
      <c r="B676" s="15">
        <v>1536</v>
      </c>
      <c r="C676" s="16">
        <v>864</v>
      </c>
    </row>
    <row r="677" spans="2:3" x14ac:dyDescent="0.45">
      <c r="B677" s="15">
        <v>1440</v>
      </c>
      <c r="C677" s="16">
        <v>900</v>
      </c>
    </row>
    <row r="678" spans="2:3" x14ac:dyDescent="0.45">
      <c r="B678" s="15">
        <v>1366</v>
      </c>
      <c r="C678" s="16">
        <v>768</v>
      </c>
    </row>
    <row r="679" spans="2:3" x14ac:dyDescent="0.45">
      <c r="B679" s="15">
        <v>1920</v>
      </c>
      <c r="C679" s="16">
        <v>1080</v>
      </c>
    </row>
    <row r="680" spans="2:3" x14ac:dyDescent="0.45">
      <c r="B680" s="15">
        <v>1920</v>
      </c>
      <c r="C680" s="16">
        <v>1080</v>
      </c>
    </row>
    <row r="681" spans="2:3" x14ac:dyDescent="0.45">
      <c r="B681" s="15">
        <v>1280</v>
      </c>
      <c r="C681" s="16">
        <v>800</v>
      </c>
    </row>
    <row r="682" spans="2:3" x14ac:dyDescent="0.45">
      <c r="B682" s="15">
        <v>1280</v>
      </c>
      <c r="C682" s="16">
        <v>720</v>
      </c>
    </row>
    <row r="683" spans="2:3" x14ac:dyDescent="0.45">
      <c r="B683" s="15">
        <v>1440</v>
      </c>
      <c r="C683" s="16">
        <v>900</v>
      </c>
    </row>
    <row r="684" spans="2:3" x14ac:dyDescent="0.45">
      <c r="B684" s="15">
        <v>1366</v>
      </c>
      <c r="C684" s="16">
        <v>768</v>
      </c>
    </row>
    <row r="685" spans="2:3" x14ac:dyDescent="0.45">
      <c r="B685" s="15">
        <v>1440</v>
      </c>
      <c r="C685" s="16">
        <v>900</v>
      </c>
    </row>
    <row r="686" spans="2:3" x14ac:dyDescent="0.45">
      <c r="B686" s="15">
        <v>1920</v>
      </c>
      <c r="C686" s="16">
        <v>1080</v>
      </c>
    </row>
    <row r="687" spans="2:3" x14ac:dyDescent="0.45">
      <c r="B687" s="15">
        <v>1536</v>
      </c>
      <c r="C687" s="16">
        <v>864</v>
      </c>
    </row>
    <row r="688" spans="2:3" x14ac:dyDescent="0.45">
      <c r="B688" s="15">
        <v>1366</v>
      </c>
      <c r="C688" s="16">
        <v>768</v>
      </c>
    </row>
    <row r="689" spans="2:3" x14ac:dyDescent="0.45">
      <c r="B689" s="15">
        <v>1366</v>
      </c>
      <c r="C689" s="16">
        <v>768</v>
      </c>
    </row>
    <row r="690" spans="2:3" x14ac:dyDescent="0.45">
      <c r="B690" s="15">
        <v>1536</v>
      </c>
      <c r="C690" s="16">
        <v>864</v>
      </c>
    </row>
    <row r="691" spans="2:3" x14ac:dyDescent="0.45">
      <c r="B691" s="15">
        <v>1366</v>
      </c>
      <c r="C691" s="16">
        <v>768</v>
      </c>
    </row>
    <row r="692" spans="2:3" x14ac:dyDescent="0.45">
      <c r="B692" s="15">
        <v>1440</v>
      </c>
      <c r="C692" s="16">
        <v>900</v>
      </c>
    </row>
    <row r="693" spans="2:3" x14ac:dyDescent="0.45">
      <c r="B693" s="15">
        <v>1280</v>
      </c>
      <c r="C693" s="16">
        <v>720</v>
      </c>
    </row>
    <row r="694" spans="2:3" x14ac:dyDescent="0.45">
      <c r="B694" s="15">
        <v>1536</v>
      </c>
      <c r="C694" s="16">
        <v>864</v>
      </c>
    </row>
    <row r="695" spans="2:3" x14ac:dyDescent="0.45">
      <c r="B695" s="15">
        <v>1440</v>
      </c>
      <c r="C695" s="16">
        <v>900</v>
      </c>
    </row>
    <row r="696" spans="2:3" x14ac:dyDescent="0.45">
      <c r="B696" s="15">
        <v>1920</v>
      </c>
      <c r="C696" s="16">
        <v>1080</v>
      </c>
    </row>
    <row r="697" spans="2:3" x14ac:dyDescent="0.45">
      <c r="B697" s="15">
        <v>1920</v>
      </c>
      <c r="C697" s="16">
        <v>1080</v>
      </c>
    </row>
    <row r="698" spans="2:3" x14ac:dyDescent="0.45">
      <c r="B698" s="15">
        <v>1280</v>
      </c>
      <c r="C698" s="16">
        <v>720</v>
      </c>
    </row>
    <row r="699" spans="2:3" x14ac:dyDescent="0.45">
      <c r="B699" s="15">
        <v>1280</v>
      </c>
      <c r="C699" s="16">
        <v>720</v>
      </c>
    </row>
    <row r="700" spans="2:3" x14ac:dyDescent="0.45">
      <c r="B700" s="15">
        <v>1216</v>
      </c>
      <c r="C700" s="16">
        <v>684</v>
      </c>
    </row>
    <row r="701" spans="2:3" x14ac:dyDescent="0.45">
      <c r="B701" s="15">
        <v>1280</v>
      </c>
      <c r="C701" s="16">
        <v>800</v>
      </c>
    </row>
    <row r="702" spans="2:3" x14ac:dyDescent="0.45">
      <c r="B702" s="15">
        <v>1920</v>
      </c>
      <c r="C702" s="16">
        <v>1080</v>
      </c>
    </row>
    <row r="703" spans="2:3" x14ac:dyDescent="0.45">
      <c r="B703" s="15">
        <v>1280</v>
      </c>
      <c r="C703" s="16">
        <v>720</v>
      </c>
    </row>
    <row r="704" spans="2:3" x14ac:dyDescent="0.45">
      <c r="B704" s="15">
        <v>1536</v>
      </c>
      <c r="C704" s="16">
        <v>864</v>
      </c>
    </row>
    <row r="705" spans="2:3" x14ac:dyDescent="0.45">
      <c r="B705" s="15">
        <v>1920</v>
      </c>
      <c r="C705" s="16">
        <v>1080</v>
      </c>
    </row>
    <row r="706" spans="2:3" x14ac:dyDescent="0.45">
      <c r="B706" s="15">
        <v>1366</v>
      </c>
      <c r="C706" s="16">
        <v>768</v>
      </c>
    </row>
    <row r="707" spans="2:3" x14ac:dyDescent="0.45">
      <c r="B707" s="15">
        <v>1366</v>
      </c>
      <c r="C707" s="16">
        <v>768</v>
      </c>
    </row>
    <row r="708" spans="2:3" x14ac:dyDescent="0.45">
      <c r="B708" s="15">
        <v>1366</v>
      </c>
      <c r="C708" s="16">
        <v>768</v>
      </c>
    </row>
    <row r="709" spans="2:3" x14ac:dyDescent="0.45">
      <c r="B709" s="15">
        <v>1366</v>
      </c>
      <c r="C709" s="16">
        <v>768</v>
      </c>
    </row>
    <row r="710" spans="2:3" x14ac:dyDescent="0.45">
      <c r="B710" s="15">
        <v>1440</v>
      </c>
      <c r="C710" s="16">
        <v>900</v>
      </c>
    </row>
    <row r="711" spans="2:3" x14ac:dyDescent="0.45">
      <c r="B711" s="15">
        <v>1440</v>
      </c>
      <c r="C711" s="16">
        <v>900</v>
      </c>
    </row>
    <row r="712" spans="2:3" x14ac:dyDescent="0.45">
      <c r="B712" s="15">
        <v>1536</v>
      </c>
      <c r="C712" s="16">
        <v>864</v>
      </c>
    </row>
    <row r="713" spans="2:3" x14ac:dyDescent="0.45">
      <c r="B713" s="15">
        <v>1536</v>
      </c>
      <c r="C713" s="16">
        <v>864</v>
      </c>
    </row>
    <row r="714" spans="2:3" x14ac:dyDescent="0.45">
      <c r="B714" s="15">
        <v>1280</v>
      </c>
      <c r="C714" s="16">
        <v>720</v>
      </c>
    </row>
    <row r="715" spans="2:3" x14ac:dyDescent="0.45">
      <c r="B715" s="15">
        <v>2560</v>
      </c>
      <c r="C715" s="16">
        <v>1440</v>
      </c>
    </row>
    <row r="716" spans="2:3" x14ac:dyDescent="0.45">
      <c r="B716" s="15">
        <v>2560</v>
      </c>
      <c r="C716" s="16">
        <v>1440</v>
      </c>
    </row>
    <row r="717" spans="2:3" x14ac:dyDescent="0.45">
      <c r="B717" s="15">
        <v>1366</v>
      </c>
      <c r="C717" s="16">
        <v>768</v>
      </c>
    </row>
    <row r="718" spans="2:3" x14ac:dyDescent="0.45">
      <c r="B718" s="15">
        <v>1536</v>
      </c>
      <c r="C718" s="16">
        <v>864</v>
      </c>
    </row>
    <row r="719" spans="2:3" x14ac:dyDescent="0.45">
      <c r="B719" s="15">
        <v>1366</v>
      </c>
      <c r="C719" s="16">
        <v>768</v>
      </c>
    </row>
    <row r="720" spans="2:3" x14ac:dyDescent="0.45">
      <c r="B720" s="15">
        <v>1680</v>
      </c>
      <c r="C720" s="16">
        <v>1050</v>
      </c>
    </row>
    <row r="721" spans="2:3" x14ac:dyDescent="0.45">
      <c r="B721" s="15">
        <v>1536</v>
      </c>
      <c r="C721" s="16">
        <v>864</v>
      </c>
    </row>
    <row r="722" spans="2:3" x14ac:dyDescent="0.45">
      <c r="B722" s="15">
        <v>1280</v>
      </c>
      <c r="C722" s="16">
        <v>1024</v>
      </c>
    </row>
    <row r="723" spans="2:3" x14ac:dyDescent="0.45">
      <c r="B723" s="15">
        <v>1920</v>
      </c>
      <c r="C723" s="16">
        <v>1080</v>
      </c>
    </row>
    <row r="724" spans="2:3" x14ac:dyDescent="0.45">
      <c r="B724" s="15">
        <v>1440</v>
      </c>
      <c r="C724" s="16">
        <v>900</v>
      </c>
    </row>
    <row r="725" spans="2:3" x14ac:dyDescent="0.45">
      <c r="B725" s="15">
        <v>1536</v>
      </c>
      <c r="C725" s="16">
        <v>864</v>
      </c>
    </row>
    <row r="726" spans="2:3" x14ac:dyDescent="0.45">
      <c r="B726" s="15">
        <v>1366</v>
      </c>
      <c r="C726" s="16">
        <v>768</v>
      </c>
    </row>
    <row r="727" spans="2:3" x14ac:dyDescent="0.45">
      <c r="B727" s="15">
        <v>1920</v>
      </c>
      <c r="C727" s="16">
        <v>1080</v>
      </c>
    </row>
    <row r="728" spans="2:3" x14ac:dyDescent="0.45">
      <c r="B728" s="15">
        <v>1366</v>
      </c>
      <c r="C728" s="16">
        <v>768</v>
      </c>
    </row>
    <row r="729" spans="2:3" x14ac:dyDescent="0.45">
      <c r="B729" s="15">
        <v>1366</v>
      </c>
      <c r="C729" s="16">
        <v>768</v>
      </c>
    </row>
    <row r="730" spans="2:3" x14ac:dyDescent="0.45">
      <c r="B730" s="15">
        <v>1920</v>
      </c>
      <c r="C730" s="16">
        <v>1080</v>
      </c>
    </row>
    <row r="731" spans="2:3" x14ac:dyDescent="0.45">
      <c r="B731" s="15">
        <v>1280</v>
      </c>
      <c r="C731" s="16">
        <v>720</v>
      </c>
    </row>
    <row r="732" spans="2:3" x14ac:dyDescent="0.45">
      <c r="B732" s="15">
        <v>1024</v>
      </c>
      <c r="C732" s="16">
        <v>1366</v>
      </c>
    </row>
    <row r="733" spans="2:3" x14ac:dyDescent="0.45">
      <c r="B733" s="15">
        <v>1920</v>
      </c>
      <c r="C733" s="16">
        <v>1080</v>
      </c>
    </row>
    <row r="734" spans="2:3" x14ac:dyDescent="0.45">
      <c r="B734" s="15">
        <v>1366</v>
      </c>
      <c r="C734" s="16">
        <v>768</v>
      </c>
    </row>
    <row r="735" spans="2:3" x14ac:dyDescent="0.45">
      <c r="B735" s="15">
        <v>1366</v>
      </c>
      <c r="C735" s="16">
        <v>768</v>
      </c>
    </row>
    <row r="736" spans="2:3" x14ac:dyDescent="0.45">
      <c r="B736" s="15">
        <v>1440</v>
      </c>
      <c r="C736" s="16">
        <v>960</v>
      </c>
    </row>
    <row r="737" spans="2:3" x14ac:dyDescent="0.45">
      <c r="B737" s="15">
        <v>1366</v>
      </c>
      <c r="C737" s="16">
        <v>768</v>
      </c>
    </row>
    <row r="738" spans="2:3" x14ac:dyDescent="0.45">
      <c r="B738" s="15">
        <v>1600</v>
      </c>
      <c r="C738" s="16">
        <v>900</v>
      </c>
    </row>
    <row r="739" spans="2:3" x14ac:dyDescent="0.45">
      <c r="B739" s="15">
        <v>1366</v>
      </c>
      <c r="C739" s="16">
        <v>768</v>
      </c>
    </row>
    <row r="740" spans="2:3" x14ac:dyDescent="0.45">
      <c r="B740" s="15">
        <v>1280</v>
      </c>
      <c r="C740" s="16">
        <v>800</v>
      </c>
    </row>
    <row r="741" spans="2:3" x14ac:dyDescent="0.45">
      <c r="B741" s="15">
        <v>1280</v>
      </c>
      <c r="C741" s="16">
        <v>720</v>
      </c>
    </row>
    <row r="742" spans="2:3" x14ac:dyDescent="0.45">
      <c r="B742" s="15">
        <v>1280</v>
      </c>
      <c r="C742" s="16">
        <v>800</v>
      </c>
    </row>
    <row r="743" spans="2:3" x14ac:dyDescent="0.45">
      <c r="B743" s="15">
        <v>2560</v>
      </c>
      <c r="C743" s="16">
        <v>1440</v>
      </c>
    </row>
    <row r="744" spans="2:3" x14ac:dyDescent="0.45">
      <c r="B744" s="15">
        <v>1920</v>
      </c>
      <c r="C744" s="16">
        <v>1080</v>
      </c>
    </row>
    <row r="745" spans="2:3" x14ac:dyDescent="0.45">
      <c r="B745" s="15">
        <v>1280</v>
      </c>
      <c r="C745" s="16">
        <v>720</v>
      </c>
    </row>
    <row r="746" spans="2:3" x14ac:dyDescent="0.45">
      <c r="B746" s="15">
        <v>820</v>
      </c>
      <c r="C746" s="16">
        <v>480</v>
      </c>
    </row>
    <row r="747" spans="2:3" x14ac:dyDescent="0.45">
      <c r="B747" s="15">
        <v>1536</v>
      </c>
      <c r="C747" s="16">
        <v>864</v>
      </c>
    </row>
    <row r="748" spans="2:3" x14ac:dyDescent="0.45">
      <c r="B748" s="15">
        <v>1920</v>
      </c>
      <c r="C748" s="16">
        <v>1080</v>
      </c>
    </row>
    <row r="749" spans="2:3" x14ac:dyDescent="0.45">
      <c r="B749" s="15">
        <v>1920</v>
      </c>
      <c r="C749" s="16">
        <v>1080</v>
      </c>
    </row>
    <row r="750" spans="2:3" x14ac:dyDescent="0.45">
      <c r="B750" s="15">
        <v>1280</v>
      </c>
      <c r="C750" s="16">
        <v>800</v>
      </c>
    </row>
    <row r="751" spans="2:3" x14ac:dyDescent="0.45">
      <c r="B751" s="15">
        <v>1280</v>
      </c>
      <c r="C751" s="16">
        <v>800</v>
      </c>
    </row>
    <row r="752" spans="2:3" x14ac:dyDescent="0.45">
      <c r="B752" s="15">
        <v>1366</v>
      </c>
      <c r="C752" s="16">
        <v>768</v>
      </c>
    </row>
    <row r="753" spans="2:3" x14ac:dyDescent="0.45">
      <c r="B753" s="15">
        <v>1366</v>
      </c>
      <c r="C753" s="16">
        <v>768</v>
      </c>
    </row>
    <row r="754" spans="2:3" x14ac:dyDescent="0.45">
      <c r="B754" s="15">
        <v>1536</v>
      </c>
      <c r="C754" s="16">
        <v>864</v>
      </c>
    </row>
    <row r="755" spans="2:3" x14ac:dyDescent="0.45">
      <c r="B755" s="15">
        <v>1920</v>
      </c>
      <c r="C755" s="16">
        <v>1080</v>
      </c>
    </row>
    <row r="756" spans="2:3" x14ac:dyDescent="0.45">
      <c r="B756" s="15">
        <v>1366</v>
      </c>
      <c r="C756" s="16">
        <v>768</v>
      </c>
    </row>
    <row r="757" spans="2:3" x14ac:dyDescent="0.45">
      <c r="B757" s="15">
        <v>1440</v>
      </c>
      <c r="C757" s="16">
        <v>900</v>
      </c>
    </row>
    <row r="758" spans="2:3" x14ac:dyDescent="0.45">
      <c r="B758" s="15">
        <v>1440</v>
      </c>
      <c r="C758" s="16">
        <v>900</v>
      </c>
    </row>
    <row r="759" spans="2:3" x14ac:dyDescent="0.45">
      <c r="B759" s="15">
        <v>1536</v>
      </c>
      <c r="C759" s="16">
        <v>864</v>
      </c>
    </row>
    <row r="760" spans="2:3" x14ac:dyDescent="0.45">
      <c r="B760" s="15">
        <v>1300</v>
      </c>
      <c r="C760" s="16">
        <v>731</v>
      </c>
    </row>
    <row r="761" spans="2:3" x14ac:dyDescent="0.45">
      <c r="B761" s="15">
        <v>1440</v>
      </c>
      <c r="C761" s="16">
        <v>900</v>
      </c>
    </row>
    <row r="762" spans="2:3" x14ac:dyDescent="0.45">
      <c r="B762" s="15">
        <v>1440</v>
      </c>
      <c r="C762" s="16">
        <v>900</v>
      </c>
    </row>
    <row r="763" spans="2:3" x14ac:dyDescent="0.45">
      <c r="B763" s="15">
        <v>1440</v>
      </c>
      <c r="C763" s="16">
        <v>900</v>
      </c>
    </row>
    <row r="764" spans="2:3" x14ac:dyDescent="0.45">
      <c r="B764" s="15">
        <v>1366</v>
      </c>
      <c r="C764" s="16">
        <v>768</v>
      </c>
    </row>
    <row r="765" spans="2:3" x14ac:dyDescent="0.45">
      <c r="B765" s="15">
        <v>1536</v>
      </c>
      <c r="C765" s="16">
        <v>864</v>
      </c>
    </row>
    <row r="766" spans="2:3" x14ac:dyDescent="0.45">
      <c r="B766" s="15">
        <v>2400</v>
      </c>
      <c r="C766" s="16">
        <v>1350</v>
      </c>
    </row>
    <row r="767" spans="2:3" x14ac:dyDescent="0.45">
      <c r="B767" s="15">
        <v>1368</v>
      </c>
      <c r="C767" s="16">
        <v>912</v>
      </c>
    </row>
    <row r="768" spans="2:3" x14ac:dyDescent="0.45">
      <c r="B768" s="15">
        <v>1280</v>
      </c>
      <c r="C768" s="16">
        <v>800</v>
      </c>
    </row>
    <row r="769" spans="2:3" x14ac:dyDescent="0.45">
      <c r="B769" s="15">
        <v>1366</v>
      </c>
      <c r="C769" s="16">
        <v>768</v>
      </c>
    </row>
    <row r="770" spans="2:3" x14ac:dyDescent="0.45">
      <c r="B770" s="15">
        <v>1440</v>
      </c>
      <c r="C770" s="16">
        <v>900</v>
      </c>
    </row>
    <row r="771" spans="2:3" x14ac:dyDescent="0.45">
      <c r="B771" s="15">
        <v>1366</v>
      </c>
      <c r="C771" s="16">
        <v>768</v>
      </c>
    </row>
    <row r="772" spans="2:3" x14ac:dyDescent="0.45">
      <c r="B772" s="15">
        <v>1280</v>
      </c>
      <c r="C772" s="16">
        <v>800</v>
      </c>
    </row>
    <row r="773" spans="2:3" x14ac:dyDescent="0.45">
      <c r="B773" s="15">
        <v>768</v>
      </c>
      <c r="C773" s="16">
        <v>1024</v>
      </c>
    </row>
    <row r="774" spans="2:3" x14ac:dyDescent="0.45">
      <c r="B774" s="15">
        <v>1366</v>
      </c>
      <c r="C774" s="16">
        <v>768</v>
      </c>
    </row>
    <row r="775" spans="2:3" x14ac:dyDescent="0.45">
      <c r="B775" s="15">
        <v>1366</v>
      </c>
      <c r="C775" s="16">
        <v>768</v>
      </c>
    </row>
    <row r="776" spans="2:3" x14ac:dyDescent="0.45">
      <c r="B776" s="15">
        <v>1366</v>
      </c>
      <c r="C776" s="16">
        <v>768</v>
      </c>
    </row>
    <row r="777" spans="2:3" x14ac:dyDescent="0.45">
      <c r="B777" s="15">
        <v>1920</v>
      </c>
      <c r="C777" s="16">
        <v>1080</v>
      </c>
    </row>
    <row r="778" spans="2:3" x14ac:dyDescent="0.45">
      <c r="B778" s="15">
        <v>1366</v>
      </c>
      <c r="C778" s="16">
        <v>768</v>
      </c>
    </row>
    <row r="779" spans="2:3" x14ac:dyDescent="0.45">
      <c r="B779" s="15">
        <v>1536</v>
      </c>
      <c r="C779" s="16">
        <v>864</v>
      </c>
    </row>
    <row r="780" spans="2:3" x14ac:dyDescent="0.45">
      <c r="B780" s="15">
        <v>1536</v>
      </c>
      <c r="C780" s="16">
        <v>864</v>
      </c>
    </row>
    <row r="781" spans="2:3" x14ac:dyDescent="0.45">
      <c r="B781" s="15">
        <v>1368</v>
      </c>
      <c r="C781" s="16">
        <v>912</v>
      </c>
    </row>
    <row r="782" spans="2:3" x14ac:dyDescent="0.45">
      <c r="B782" s="15">
        <v>1440</v>
      </c>
      <c r="C782" s="16">
        <v>900</v>
      </c>
    </row>
    <row r="783" spans="2:3" x14ac:dyDescent="0.45">
      <c r="B783" s="15">
        <v>1920</v>
      </c>
      <c r="C783" s="16">
        <v>1080</v>
      </c>
    </row>
    <row r="784" spans="2:3" x14ac:dyDescent="0.45">
      <c r="B784" s="15">
        <v>1680</v>
      </c>
      <c r="C784" s="16">
        <v>1050</v>
      </c>
    </row>
    <row r="785" spans="2:3" x14ac:dyDescent="0.45">
      <c r="B785" s="15">
        <v>1303</v>
      </c>
      <c r="C785" s="16">
        <v>869</v>
      </c>
    </row>
    <row r="786" spans="2:3" x14ac:dyDescent="0.45">
      <c r="B786" s="15">
        <v>1536</v>
      </c>
      <c r="C786" s="16">
        <v>864</v>
      </c>
    </row>
    <row r="787" spans="2:3" x14ac:dyDescent="0.45">
      <c r="B787" s="15">
        <v>1366</v>
      </c>
      <c r="C787" s="16">
        <v>768</v>
      </c>
    </row>
    <row r="788" spans="2:3" x14ac:dyDescent="0.45">
      <c r="B788" s="15">
        <v>1920</v>
      </c>
      <c r="C788" s="16">
        <v>1080</v>
      </c>
    </row>
    <row r="789" spans="2:3" x14ac:dyDescent="0.45">
      <c r="B789" s="15">
        <v>1366</v>
      </c>
      <c r="C789" s="16">
        <v>768</v>
      </c>
    </row>
    <row r="790" spans="2:3" x14ac:dyDescent="0.45">
      <c r="B790" s="15">
        <v>1366</v>
      </c>
      <c r="C790" s="16">
        <v>768</v>
      </c>
    </row>
    <row r="791" spans="2:3" x14ac:dyDescent="0.45">
      <c r="B791" s="15">
        <v>1440</v>
      </c>
      <c r="C791" s="16">
        <v>900</v>
      </c>
    </row>
    <row r="792" spans="2:3" x14ac:dyDescent="0.45">
      <c r="B792" s="15">
        <v>1440</v>
      </c>
      <c r="C792" s="16">
        <v>900</v>
      </c>
    </row>
    <row r="793" spans="2:3" x14ac:dyDescent="0.45">
      <c r="B793" s="15">
        <v>1280</v>
      </c>
      <c r="C793" s="16">
        <v>720</v>
      </c>
    </row>
    <row r="794" spans="2:3" x14ac:dyDescent="0.45">
      <c r="B794" s="15">
        <v>768</v>
      </c>
      <c r="C794" s="16">
        <v>1024</v>
      </c>
    </row>
    <row r="795" spans="2:3" x14ac:dyDescent="0.45">
      <c r="B795" s="15">
        <v>1280</v>
      </c>
      <c r="C795" s="16">
        <v>800</v>
      </c>
    </row>
    <row r="796" spans="2:3" x14ac:dyDescent="0.45">
      <c r="B796" s="15">
        <v>1366</v>
      </c>
      <c r="C796" s="16">
        <v>768</v>
      </c>
    </row>
    <row r="797" spans="2:3" x14ac:dyDescent="0.45">
      <c r="B797" s="15">
        <v>1300</v>
      </c>
      <c r="C797" s="16">
        <v>731</v>
      </c>
    </row>
    <row r="798" spans="2:3" x14ac:dyDescent="0.45">
      <c r="B798" s="15">
        <v>1536</v>
      </c>
      <c r="C798" s="16">
        <v>864</v>
      </c>
    </row>
    <row r="799" spans="2:3" x14ac:dyDescent="0.45">
      <c r="B799" s="15">
        <v>1536</v>
      </c>
      <c r="C799" s="16">
        <v>864</v>
      </c>
    </row>
    <row r="800" spans="2:3" x14ac:dyDescent="0.45">
      <c r="B800" s="15">
        <v>1366</v>
      </c>
      <c r="C800" s="16">
        <v>768</v>
      </c>
    </row>
    <row r="801" spans="2:3" x14ac:dyDescent="0.45">
      <c r="B801" s="15">
        <v>1920</v>
      </c>
      <c r="C801" s="16">
        <v>1080</v>
      </c>
    </row>
    <row r="802" spans="2:3" x14ac:dyDescent="0.45">
      <c r="B802" s="15">
        <v>1280</v>
      </c>
      <c r="C802" s="16">
        <v>800</v>
      </c>
    </row>
    <row r="803" spans="2:3" x14ac:dyDescent="0.45">
      <c r="B803" s="15">
        <v>1366</v>
      </c>
      <c r="C803" s="16">
        <v>768</v>
      </c>
    </row>
    <row r="804" spans="2:3" x14ac:dyDescent="0.45">
      <c r="B804" s="15">
        <v>1366</v>
      </c>
      <c r="C804" s="16">
        <v>768</v>
      </c>
    </row>
    <row r="805" spans="2:3" x14ac:dyDescent="0.45">
      <c r="B805" s="15">
        <v>1440</v>
      </c>
      <c r="C805" s="16">
        <v>900</v>
      </c>
    </row>
    <row r="806" spans="2:3" x14ac:dyDescent="0.45">
      <c r="B806" s="15">
        <v>1920</v>
      </c>
      <c r="C806" s="16">
        <v>1080</v>
      </c>
    </row>
    <row r="807" spans="2:3" x14ac:dyDescent="0.45">
      <c r="B807" s="15">
        <v>1366</v>
      </c>
      <c r="C807" s="16">
        <v>768</v>
      </c>
    </row>
    <row r="808" spans="2:3" x14ac:dyDescent="0.45">
      <c r="B808" s="15">
        <v>1920</v>
      </c>
      <c r="C808" s="16">
        <v>1080</v>
      </c>
    </row>
    <row r="809" spans="2:3" x14ac:dyDescent="0.45">
      <c r="B809" s="15">
        <v>1440</v>
      </c>
      <c r="C809" s="16">
        <v>900</v>
      </c>
    </row>
    <row r="810" spans="2:3" x14ac:dyDescent="0.45">
      <c r="B810" s="15">
        <v>1440</v>
      </c>
      <c r="C810" s="16">
        <v>900</v>
      </c>
    </row>
    <row r="811" spans="2:3" x14ac:dyDescent="0.45">
      <c r="B811" s="15">
        <v>1920</v>
      </c>
      <c r="C811" s="16">
        <v>1080</v>
      </c>
    </row>
    <row r="812" spans="2:3" x14ac:dyDescent="0.45">
      <c r="B812" s="15">
        <v>1366</v>
      </c>
      <c r="C812" s="16">
        <v>768</v>
      </c>
    </row>
    <row r="813" spans="2:3" x14ac:dyDescent="0.45">
      <c r="B813" s="15">
        <v>1920</v>
      </c>
      <c r="C813" s="16">
        <v>1080</v>
      </c>
    </row>
    <row r="814" spans="2:3" x14ac:dyDescent="0.45">
      <c r="B814" s="15">
        <v>1366</v>
      </c>
      <c r="C814" s="16">
        <v>768</v>
      </c>
    </row>
    <row r="815" spans="2:3" x14ac:dyDescent="0.45">
      <c r="B815" s="15">
        <v>1536</v>
      </c>
      <c r="C815" s="16">
        <v>864</v>
      </c>
    </row>
    <row r="816" spans="2:3" x14ac:dyDescent="0.45">
      <c r="B816" s="15">
        <v>1920</v>
      </c>
      <c r="C816" s="16">
        <v>1080</v>
      </c>
    </row>
    <row r="817" spans="2:3" x14ac:dyDescent="0.45">
      <c r="B817" s="15">
        <v>1366</v>
      </c>
      <c r="C817" s="16">
        <v>768</v>
      </c>
    </row>
    <row r="818" spans="2:3" x14ac:dyDescent="0.45">
      <c r="B818" s="15">
        <v>1920</v>
      </c>
      <c r="C818" s="16">
        <v>1080</v>
      </c>
    </row>
    <row r="819" spans="2:3" x14ac:dyDescent="0.45">
      <c r="B819" s="15">
        <v>1920</v>
      </c>
      <c r="C819" s="16">
        <v>1080</v>
      </c>
    </row>
    <row r="820" spans="2:3" x14ac:dyDescent="0.45">
      <c r="B820" s="15">
        <v>1920</v>
      </c>
      <c r="C820" s="16">
        <v>1080</v>
      </c>
    </row>
    <row r="821" spans="2:3" x14ac:dyDescent="0.45">
      <c r="B821" s="15">
        <v>1536</v>
      </c>
      <c r="C821" s="16">
        <v>864</v>
      </c>
    </row>
    <row r="822" spans="2:3" x14ac:dyDescent="0.45">
      <c r="B822" s="15">
        <v>1680</v>
      </c>
      <c r="C822" s="16">
        <v>1050</v>
      </c>
    </row>
    <row r="823" spans="2:3" x14ac:dyDescent="0.45">
      <c r="B823" s="15">
        <v>1920</v>
      </c>
      <c r="C823" s="16">
        <v>1080</v>
      </c>
    </row>
    <row r="824" spans="2:3" x14ac:dyDescent="0.45">
      <c r="B824" s="15">
        <v>1366</v>
      </c>
      <c r="C824" s="16">
        <v>768</v>
      </c>
    </row>
    <row r="825" spans="2:3" x14ac:dyDescent="0.45">
      <c r="B825" s="15">
        <v>1920</v>
      </c>
      <c r="C825" s="16">
        <v>1080</v>
      </c>
    </row>
    <row r="826" spans="2:3" x14ac:dyDescent="0.45">
      <c r="B826" s="15">
        <v>1366</v>
      </c>
      <c r="C826" s="16">
        <v>768</v>
      </c>
    </row>
    <row r="827" spans="2:3" x14ac:dyDescent="0.45">
      <c r="B827" s="15">
        <v>1920</v>
      </c>
      <c r="C827" s="16">
        <v>1080</v>
      </c>
    </row>
    <row r="828" spans="2:3" x14ac:dyDescent="0.45">
      <c r="B828" s="15">
        <v>1366</v>
      </c>
      <c r="C828" s="16">
        <v>768</v>
      </c>
    </row>
    <row r="829" spans="2:3" x14ac:dyDescent="0.45">
      <c r="B829" s="15">
        <v>720</v>
      </c>
      <c r="C829" s="16">
        <v>360</v>
      </c>
    </row>
    <row r="830" spans="2:3" x14ac:dyDescent="0.45">
      <c r="B830" s="15">
        <v>1440</v>
      </c>
      <c r="C830" s="16">
        <v>900</v>
      </c>
    </row>
    <row r="831" spans="2:3" x14ac:dyDescent="0.45">
      <c r="B831" s="15">
        <v>2560</v>
      </c>
      <c r="C831" s="16">
        <v>1440</v>
      </c>
    </row>
    <row r="832" spans="2:3" x14ac:dyDescent="0.45">
      <c r="B832" s="15">
        <v>1440</v>
      </c>
      <c r="C832" s="16">
        <v>900</v>
      </c>
    </row>
    <row r="833" spans="2:3" x14ac:dyDescent="0.45">
      <c r="B833" s="15">
        <v>1440</v>
      </c>
      <c r="C833" s="16">
        <v>900</v>
      </c>
    </row>
    <row r="834" spans="2:3" x14ac:dyDescent="0.45">
      <c r="B834" s="15">
        <v>1366</v>
      </c>
      <c r="C834" s="16">
        <v>768</v>
      </c>
    </row>
    <row r="835" spans="2:3" x14ac:dyDescent="0.45">
      <c r="B835" s="15">
        <v>1440</v>
      </c>
      <c r="C835" s="16">
        <v>900</v>
      </c>
    </row>
    <row r="836" spans="2:3" x14ac:dyDescent="0.45">
      <c r="B836" s="15">
        <v>1280</v>
      </c>
      <c r="C836" s="16">
        <v>720</v>
      </c>
    </row>
    <row r="837" spans="2:3" x14ac:dyDescent="0.45">
      <c r="B837" s="15">
        <v>1536</v>
      </c>
      <c r="C837" s="16">
        <v>864</v>
      </c>
    </row>
    <row r="838" spans="2:3" x14ac:dyDescent="0.45">
      <c r="B838" s="15">
        <v>1440</v>
      </c>
      <c r="C838" s="16">
        <v>810</v>
      </c>
    </row>
    <row r="839" spans="2:3" x14ac:dyDescent="0.45">
      <c r="B839" s="15">
        <v>1366</v>
      </c>
      <c r="C839" s="16">
        <v>768</v>
      </c>
    </row>
    <row r="840" spans="2:3" x14ac:dyDescent="0.45">
      <c r="B840" s="15">
        <v>1366</v>
      </c>
      <c r="C840" s="16">
        <v>768</v>
      </c>
    </row>
    <row r="841" spans="2:3" x14ac:dyDescent="0.45">
      <c r="B841" s="15">
        <v>1600</v>
      </c>
      <c r="C841" s="16">
        <v>900</v>
      </c>
    </row>
    <row r="842" spans="2:3" x14ac:dyDescent="0.45">
      <c r="B842" s="15">
        <v>1366</v>
      </c>
      <c r="C842" s="16">
        <v>768</v>
      </c>
    </row>
    <row r="843" spans="2:3" x14ac:dyDescent="0.45">
      <c r="B843" s="15">
        <v>1920</v>
      </c>
      <c r="C843" s="16">
        <v>1080</v>
      </c>
    </row>
    <row r="844" spans="2:3" x14ac:dyDescent="0.45">
      <c r="B844" s="15">
        <v>1280</v>
      </c>
      <c r="C844" s="16">
        <v>800</v>
      </c>
    </row>
    <row r="845" spans="2:3" x14ac:dyDescent="0.45">
      <c r="B845" s="15">
        <v>1092</v>
      </c>
      <c r="C845" s="16">
        <v>614</v>
      </c>
    </row>
    <row r="846" spans="2:3" x14ac:dyDescent="0.45">
      <c r="B846" s="15">
        <v>1366</v>
      </c>
      <c r="C846" s="16">
        <v>768</v>
      </c>
    </row>
    <row r="847" spans="2:3" x14ac:dyDescent="0.45">
      <c r="B847" s="15">
        <v>1536</v>
      </c>
      <c r="C847" s="16">
        <v>864</v>
      </c>
    </row>
    <row r="848" spans="2:3" x14ac:dyDescent="0.45">
      <c r="B848" s="15">
        <v>1366</v>
      </c>
      <c r="C848" s="16">
        <v>768</v>
      </c>
    </row>
    <row r="849" spans="2:3" x14ac:dyDescent="0.45">
      <c r="B849" s="15">
        <v>1920</v>
      </c>
      <c r="C849" s="16">
        <v>1080</v>
      </c>
    </row>
    <row r="850" spans="2:3" x14ac:dyDescent="0.45">
      <c r="B850" s="15">
        <v>1366</v>
      </c>
      <c r="C850" s="16">
        <v>768</v>
      </c>
    </row>
    <row r="851" spans="2:3" x14ac:dyDescent="0.45">
      <c r="B851" s="15">
        <v>1680</v>
      </c>
      <c r="C851" s="16">
        <v>1050</v>
      </c>
    </row>
    <row r="852" spans="2:3" x14ac:dyDescent="0.45">
      <c r="B852" s="15">
        <v>1280</v>
      </c>
      <c r="C852" s="16">
        <v>720</v>
      </c>
    </row>
    <row r="853" spans="2:3" x14ac:dyDescent="0.45">
      <c r="B853" s="15">
        <v>1366</v>
      </c>
      <c r="C853" s="16">
        <v>768</v>
      </c>
    </row>
    <row r="854" spans="2:3" x14ac:dyDescent="0.45">
      <c r="B854" s="15">
        <v>1280</v>
      </c>
      <c r="C854" s="16">
        <v>1024</v>
      </c>
    </row>
    <row r="855" spans="2:3" x14ac:dyDescent="0.45">
      <c r="B855" s="15">
        <v>1536</v>
      </c>
      <c r="C855" s="16">
        <v>864</v>
      </c>
    </row>
    <row r="856" spans="2:3" x14ac:dyDescent="0.45">
      <c r="B856" s="15">
        <v>1152</v>
      </c>
      <c r="C856" s="16">
        <v>720</v>
      </c>
    </row>
    <row r="857" spans="2:3" x14ac:dyDescent="0.45">
      <c r="B857" s="15">
        <v>1440</v>
      </c>
      <c r="C857" s="16">
        <v>900</v>
      </c>
    </row>
    <row r="858" spans="2:3" x14ac:dyDescent="0.45">
      <c r="B858" s="15">
        <v>1366</v>
      </c>
      <c r="C858" s="16">
        <v>768</v>
      </c>
    </row>
    <row r="859" spans="2:3" x14ac:dyDescent="0.45">
      <c r="B859" s="15">
        <v>1366</v>
      </c>
      <c r="C859" s="16">
        <v>768</v>
      </c>
    </row>
    <row r="860" spans="2:3" x14ac:dyDescent="0.45">
      <c r="B860" s="15">
        <v>1280</v>
      </c>
      <c r="C860" s="16">
        <v>720</v>
      </c>
    </row>
    <row r="861" spans="2:3" x14ac:dyDescent="0.45">
      <c r="B861" s="15">
        <v>1280</v>
      </c>
      <c r="C861" s="16">
        <v>1024</v>
      </c>
    </row>
    <row r="862" spans="2:3" x14ac:dyDescent="0.45">
      <c r="B862" s="15">
        <v>1366</v>
      </c>
      <c r="C862" s="16">
        <v>768</v>
      </c>
    </row>
    <row r="863" spans="2:3" x14ac:dyDescent="0.45">
      <c r="B863" s="15">
        <v>3840</v>
      </c>
      <c r="C863" s="16">
        <v>2160</v>
      </c>
    </row>
    <row r="864" spans="2:3" x14ac:dyDescent="0.45">
      <c r="B864" s="15">
        <v>1680</v>
      </c>
      <c r="C864" s="16">
        <v>1050</v>
      </c>
    </row>
    <row r="865" spans="2:3" x14ac:dyDescent="0.45">
      <c r="B865" s="15">
        <v>1366</v>
      </c>
      <c r="C865" s="16">
        <v>768</v>
      </c>
    </row>
    <row r="866" spans="2:3" x14ac:dyDescent="0.45">
      <c r="B866" s="15">
        <v>1536</v>
      </c>
      <c r="C866" s="16">
        <v>864</v>
      </c>
    </row>
    <row r="867" spans="2:3" x14ac:dyDescent="0.45">
      <c r="B867" s="15">
        <v>1920</v>
      </c>
      <c r="C867" s="16">
        <v>1080</v>
      </c>
    </row>
    <row r="868" spans="2:3" x14ac:dyDescent="0.45">
      <c r="B868" s="15">
        <v>363</v>
      </c>
      <c r="C868" s="16">
        <v>797</v>
      </c>
    </row>
    <row r="869" spans="2:3" x14ac:dyDescent="0.45">
      <c r="B869" s="15">
        <v>1366</v>
      </c>
      <c r="C869" s="16">
        <v>768</v>
      </c>
    </row>
    <row r="870" spans="2:3" x14ac:dyDescent="0.45">
      <c r="B870" s="15">
        <v>1440</v>
      </c>
      <c r="C870" s="16">
        <v>900</v>
      </c>
    </row>
    <row r="871" spans="2:3" x14ac:dyDescent="0.45">
      <c r="B871" s="15">
        <v>1792</v>
      </c>
      <c r="C871" s="16">
        <v>1120</v>
      </c>
    </row>
    <row r="872" spans="2:3" x14ac:dyDescent="0.45">
      <c r="B872" s="15">
        <v>1536</v>
      </c>
      <c r="C872" s="16">
        <v>864</v>
      </c>
    </row>
    <row r="873" spans="2:3" x14ac:dyDescent="0.45">
      <c r="B873" s="15">
        <v>1536</v>
      </c>
      <c r="C873" s="16">
        <v>864</v>
      </c>
    </row>
    <row r="874" spans="2:3" x14ac:dyDescent="0.45">
      <c r="B874" s="15">
        <v>1366</v>
      </c>
      <c r="C874" s="16">
        <v>768</v>
      </c>
    </row>
    <row r="875" spans="2:3" x14ac:dyDescent="0.45">
      <c r="B875" s="15">
        <v>1366</v>
      </c>
      <c r="C875" s="16">
        <v>768</v>
      </c>
    </row>
    <row r="876" spans="2:3" x14ac:dyDescent="0.45">
      <c r="B876" s="15">
        <v>1366</v>
      </c>
      <c r="C876" s="16">
        <v>768</v>
      </c>
    </row>
    <row r="877" spans="2:3" x14ac:dyDescent="0.45">
      <c r="B877" s="15">
        <v>1440</v>
      </c>
      <c r="C877" s="16">
        <v>900</v>
      </c>
    </row>
    <row r="878" spans="2:3" x14ac:dyDescent="0.45">
      <c r="B878" s="15">
        <v>1920</v>
      </c>
      <c r="C878" s="16">
        <v>1080</v>
      </c>
    </row>
    <row r="879" spans="2:3" x14ac:dyDescent="0.45">
      <c r="B879" s="15">
        <v>2560</v>
      </c>
      <c r="C879" s="16">
        <v>1440</v>
      </c>
    </row>
    <row r="880" spans="2:3" x14ac:dyDescent="0.45">
      <c r="B880" s="15">
        <v>1920</v>
      </c>
      <c r="C880" s="16">
        <v>1080</v>
      </c>
    </row>
    <row r="881" spans="2:3" x14ac:dyDescent="0.45">
      <c r="B881" s="15">
        <v>1536</v>
      </c>
      <c r="C881" s="16">
        <v>864</v>
      </c>
    </row>
    <row r="882" spans="2:3" x14ac:dyDescent="0.45">
      <c r="B882" s="15">
        <v>1920</v>
      </c>
      <c r="C882" s="16">
        <v>1080</v>
      </c>
    </row>
    <row r="883" spans="2:3" x14ac:dyDescent="0.45">
      <c r="B883" s="15">
        <v>768</v>
      </c>
      <c r="C883" s="16">
        <v>1024</v>
      </c>
    </row>
    <row r="884" spans="2:3" x14ac:dyDescent="0.45">
      <c r="B884" s="15">
        <v>1600</v>
      </c>
      <c r="C884" s="16">
        <v>1200</v>
      </c>
    </row>
    <row r="885" spans="2:3" x14ac:dyDescent="0.45">
      <c r="B885" s="15">
        <v>1536</v>
      </c>
      <c r="C885" s="16">
        <v>864</v>
      </c>
    </row>
    <row r="886" spans="2:3" x14ac:dyDescent="0.45">
      <c r="B886" s="15">
        <v>1536</v>
      </c>
      <c r="C886" s="16">
        <v>864</v>
      </c>
    </row>
    <row r="887" spans="2:3" x14ac:dyDescent="0.45">
      <c r="B887" s="15">
        <v>1920</v>
      </c>
      <c r="C887" s="16">
        <v>1080</v>
      </c>
    </row>
    <row r="888" spans="2:3" x14ac:dyDescent="0.45">
      <c r="B888" s="15">
        <v>1440</v>
      </c>
      <c r="C888" s="16">
        <v>900</v>
      </c>
    </row>
    <row r="889" spans="2:3" x14ac:dyDescent="0.45">
      <c r="B889" s="15">
        <v>1366</v>
      </c>
      <c r="C889" s="16">
        <v>768</v>
      </c>
    </row>
    <row r="890" spans="2:3" x14ac:dyDescent="0.45">
      <c r="B890" s="15">
        <v>1368</v>
      </c>
      <c r="C890" s="16">
        <v>912</v>
      </c>
    </row>
    <row r="891" spans="2:3" x14ac:dyDescent="0.45">
      <c r="B891" s="15">
        <v>1920</v>
      </c>
      <c r="C891" s="16">
        <v>1080</v>
      </c>
    </row>
    <row r="892" spans="2:3" x14ac:dyDescent="0.45">
      <c r="B892" s="15">
        <v>1366</v>
      </c>
      <c r="C892" s="16">
        <v>768</v>
      </c>
    </row>
    <row r="893" spans="2:3" x14ac:dyDescent="0.45">
      <c r="B893" s="15">
        <v>1920</v>
      </c>
      <c r="C893" s="16">
        <v>1080</v>
      </c>
    </row>
    <row r="894" spans="2:3" x14ac:dyDescent="0.45">
      <c r="B894" s="15">
        <v>1920</v>
      </c>
      <c r="C894" s="16">
        <v>1080</v>
      </c>
    </row>
    <row r="895" spans="2:3" x14ac:dyDescent="0.45">
      <c r="B895" s="15">
        <v>1680</v>
      </c>
      <c r="C895" s="16">
        <v>1050</v>
      </c>
    </row>
    <row r="896" spans="2:3" x14ac:dyDescent="0.45">
      <c r="B896" s="15">
        <v>1366</v>
      </c>
      <c r="C896" s="16">
        <v>768</v>
      </c>
    </row>
    <row r="897" spans="2:3" x14ac:dyDescent="0.45">
      <c r="B897" s="15">
        <v>1280</v>
      </c>
      <c r="C897" s="16">
        <v>720</v>
      </c>
    </row>
    <row r="898" spans="2:3" x14ac:dyDescent="0.45">
      <c r="B898" s="15">
        <v>1440</v>
      </c>
      <c r="C898" s="16">
        <v>900</v>
      </c>
    </row>
    <row r="899" spans="2:3" x14ac:dyDescent="0.45">
      <c r="B899" s="15">
        <v>1366</v>
      </c>
      <c r="C899" s="16">
        <v>768</v>
      </c>
    </row>
    <row r="900" spans="2:3" x14ac:dyDescent="0.45">
      <c r="B900" s="15">
        <v>834</v>
      </c>
      <c r="C900" s="16">
        <v>1112</v>
      </c>
    </row>
    <row r="901" spans="2:3" x14ac:dyDescent="0.45">
      <c r="B901" s="15">
        <v>1440</v>
      </c>
      <c r="C901" s="16">
        <v>900</v>
      </c>
    </row>
    <row r="902" spans="2:3" x14ac:dyDescent="0.45">
      <c r="B902" s="15">
        <v>1920</v>
      </c>
      <c r="C902" s="16">
        <v>1080</v>
      </c>
    </row>
    <row r="903" spans="2:3" x14ac:dyDescent="0.45">
      <c r="B903" s="15">
        <v>1440</v>
      </c>
      <c r="C903" s="16">
        <v>900</v>
      </c>
    </row>
    <row r="904" spans="2:3" x14ac:dyDescent="0.45">
      <c r="B904" s="15">
        <v>1920</v>
      </c>
      <c r="C904" s="16">
        <v>1080</v>
      </c>
    </row>
    <row r="905" spans="2:3" x14ac:dyDescent="0.45">
      <c r="B905" s="15">
        <v>1366</v>
      </c>
      <c r="C905" s="16">
        <v>768</v>
      </c>
    </row>
    <row r="906" spans="2:3" x14ac:dyDescent="0.45">
      <c r="B906" s="15">
        <v>1280</v>
      </c>
      <c r="C906" s="16">
        <v>720</v>
      </c>
    </row>
    <row r="907" spans="2:3" x14ac:dyDescent="0.45">
      <c r="B907" s="15">
        <v>1536</v>
      </c>
      <c r="C907" s="16">
        <v>864</v>
      </c>
    </row>
    <row r="908" spans="2:3" x14ac:dyDescent="0.45">
      <c r="B908" s="15">
        <v>1366</v>
      </c>
      <c r="C908" s="16">
        <v>768</v>
      </c>
    </row>
    <row r="909" spans="2:3" x14ac:dyDescent="0.45">
      <c r="B909" s="15">
        <v>1366</v>
      </c>
      <c r="C909" s="16">
        <v>768</v>
      </c>
    </row>
    <row r="910" spans="2:3" x14ac:dyDescent="0.45">
      <c r="B910" s="15">
        <v>1920</v>
      </c>
      <c r="C910" s="16">
        <v>1080</v>
      </c>
    </row>
    <row r="911" spans="2:3" x14ac:dyDescent="0.45">
      <c r="B911" s="15">
        <v>1366</v>
      </c>
      <c r="C911" s="16">
        <v>768</v>
      </c>
    </row>
    <row r="912" spans="2:3" x14ac:dyDescent="0.45">
      <c r="B912" s="15">
        <v>1680</v>
      </c>
      <c r="C912" s="16">
        <v>1050</v>
      </c>
    </row>
    <row r="913" spans="2:3" x14ac:dyDescent="0.45">
      <c r="B913" s="15">
        <v>1536</v>
      </c>
      <c r="C913" s="16">
        <v>864</v>
      </c>
    </row>
    <row r="914" spans="2:3" x14ac:dyDescent="0.45">
      <c r="B914" s="15">
        <v>1366</v>
      </c>
      <c r="C914" s="16">
        <v>768</v>
      </c>
    </row>
    <row r="915" spans="2:3" x14ac:dyDescent="0.45">
      <c r="B915" s="15">
        <v>1280</v>
      </c>
      <c r="C915" s="16">
        <v>720</v>
      </c>
    </row>
    <row r="916" spans="2:3" x14ac:dyDescent="0.45">
      <c r="B916" s="15">
        <v>1366</v>
      </c>
      <c r="C916" s="16">
        <v>768</v>
      </c>
    </row>
    <row r="917" spans="2:3" x14ac:dyDescent="0.45">
      <c r="B917" s="15">
        <v>1366</v>
      </c>
      <c r="C917" s="16">
        <v>768</v>
      </c>
    </row>
    <row r="918" spans="2:3" x14ac:dyDescent="0.45">
      <c r="B918" s="15">
        <v>1366</v>
      </c>
      <c r="C918" s="16">
        <v>768</v>
      </c>
    </row>
    <row r="919" spans="2:3" x14ac:dyDescent="0.45">
      <c r="B919" s="15">
        <v>2560</v>
      </c>
      <c r="C919" s="16">
        <v>1440</v>
      </c>
    </row>
    <row r="920" spans="2:3" x14ac:dyDescent="0.45">
      <c r="B920" s="15">
        <v>1280</v>
      </c>
      <c r="C920" s="16">
        <v>720</v>
      </c>
    </row>
    <row r="921" spans="2:3" x14ac:dyDescent="0.45">
      <c r="B921" s="15">
        <v>1536</v>
      </c>
      <c r="C921" s="16">
        <v>864</v>
      </c>
    </row>
    <row r="922" spans="2:3" x14ac:dyDescent="0.45">
      <c r="B922" s="15">
        <v>1536</v>
      </c>
      <c r="C922" s="16">
        <v>864</v>
      </c>
    </row>
    <row r="923" spans="2:3" x14ac:dyDescent="0.45">
      <c r="B923" s="15">
        <v>1536</v>
      </c>
      <c r="C923" s="16">
        <v>864</v>
      </c>
    </row>
    <row r="924" spans="2:3" x14ac:dyDescent="0.45">
      <c r="B924" s="15">
        <v>1366</v>
      </c>
      <c r="C924" s="16">
        <v>768</v>
      </c>
    </row>
    <row r="925" spans="2:3" x14ac:dyDescent="0.45">
      <c r="B925" s="15">
        <v>1920</v>
      </c>
      <c r="C925" s="16">
        <v>1080</v>
      </c>
    </row>
    <row r="926" spans="2:3" x14ac:dyDescent="0.45">
      <c r="B926" s="15">
        <v>1366</v>
      </c>
      <c r="C926" s="16">
        <v>768</v>
      </c>
    </row>
    <row r="927" spans="2:3" x14ac:dyDescent="0.45">
      <c r="B927" s="15">
        <v>1280</v>
      </c>
      <c r="C927" s="16">
        <v>720</v>
      </c>
    </row>
    <row r="928" spans="2:3" x14ac:dyDescent="0.45">
      <c r="B928" s="15">
        <v>1440</v>
      </c>
      <c r="C928" s="16">
        <v>900</v>
      </c>
    </row>
    <row r="929" spans="2:3" x14ac:dyDescent="0.45">
      <c r="B929" s="15">
        <v>360</v>
      </c>
      <c r="C929" s="16">
        <v>760</v>
      </c>
    </row>
    <row r="930" spans="2:3" x14ac:dyDescent="0.45">
      <c r="B930" s="15">
        <v>1536</v>
      </c>
      <c r="C930" s="16">
        <v>864</v>
      </c>
    </row>
    <row r="931" spans="2:3" x14ac:dyDescent="0.45">
      <c r="B931" s="15">
        <v>1920</v>
      </c>
      <c r="C931" s="16">
        <v>1080</v>
      </c>
    </row>
    <row r="932" spans="2:3" x14ac:dyDescent="0.45">
      <c r="B932" s="15">
        <v>1280</v>
      </c>
      <c r="C932" s="16">
        <v>800</v>
      </c>
    </row>
    <row r="933" spans="2:3" x14ac:dyDescent="0.45">
      <c r="B933" s="15">
        <v>1280</v>
      </c>
      <c r="C933" s="16">
        <v>800</v>
      </c>
    </row>
    <row r="934" spans="2:3" x14ac:dyDescent="0.45">
      <c r="B934" s="15">
        <v>1280</v>
      </c>
      <c r="C934" s="16">
        <v>720</v>
      </c>
    </row>
    <row r="935" spans="2:3" x14ac:dyDescent="0.45">
      <c r="B935" s="15">
        <v>1536</v>
      </c>
      <c r="C935" s="16">
        <v>864</v>
      </c>
    </row>
    <row r="936" spans="2:3" x14ac:dyDescent="0.45">
      <c r="B936" s="15">
        <v>1920</v>
      </c>
      <c r="C936" s="16">
        <v>1080</v>
      </c>
    </row>
    <row r="937" spans="2:3" x14ac:dyDescent="0.45">
      <c r="B937" s="15">
        <v>1920</v>
      </c>
      <c r="C937" s="16">
        <v>1080</v>
      </c>
    </row>
    <row r="938" spans="2:3" x14ac:dyDescent="0.45">
      <c r="B938" s="15">
        <v>1366</v>
      </c>
      <c r="C938" s="16">
        <v>768</v>
      </c>
    </row>
    <row r="939" spans="2:3" x14ac:dyDescent="0.45">
      <c r="B939" s="15">
        <v>1280</v>
      </c>
      <c r="C939" s="16">
        <v>800</v>
      </c>
    </row>
    <row r="940" spans="2:3" x14ac:dyDescent="0.45">
      <c r="B940" s="15">
        <v>1366</v>
      </c>
      <c r="C940" s="16">
        <v>768</v>
      </c>
    </row>
    <row r="941" spans="2:3" x14ac:dyDescent="0.45">
      <c r="B941" s="15">
        <v>1536</v>
      </c>
      <c r="C941" s="16">
        <v>864</v>
      </c>
    </row>
    <row r="942" spans="2:3" x14ac:dyDescent="0.45">
      <c r="B942" s="15">
        <v>1536</v>
      </c>
      <c r="C942" s="16">
        <v>864</v>
      </c>
    </row>
    <row r="943" spans="2:3" x14ac:dyDescent="0.45">
      <c r="B943" s="15">
        <v>1366</v>
      </c>
      <c r="C943" s="16">
        <v>768</v>
      </c>
    </row>
    <row r="944" spans="2:3" x14ac:dyDescent="0.45">
      <c r="B944" s="15">
        <v>1920</v>
      </c>
      <c r="C944" s="16">
        <v>1080</v>
      </c>
    </row>
    <row r="945" spans="2:3" x14ac:dyDescent="0.45">
      <c r="B945" s="15">
        <v>1280</v>
      </c>
      <c r="C945" s="16">
        <v>720</v>
      </c>
    </row>
    <row r="946" spans="2:3" x14ac:dyDescent="0.45">
      <c r="B946" s="15">
        <v>1440</v>
      </c>
      <c r="C946" s="16">
        <v>900</v>
      </c>
    </row>
    <row r="947" spans="2:3" x14ac:dyDescent="0.45">
      <c r="B947" s="15">
        <v>1536</v>
      </c>
      <c r="C947" s="16">
        <v>864</v>
      </c>
    </row>
    <row r="948" spans="2:3" x14ac:dyDescent="0.45">
      <c r="B948" s="15">
        <v>1366</v>
      </c>
      <c r="C948" s="16">
        <v>768</v>
      </c>
    </row>
    <row r="949" spans="2:3" x14ac:dyDescent="0.45">
      <c r="B949" s="15">
        <v>1536</v>
      </c>
      <c r="C949" s="16">
        <v>864</v>
      </c>
    </row>
    <row r="950" spans="2:3" x14ac:dyDescent="0.45">
      <c r="B950" s="15">
        <v>1536</v>
      </c>
      <c r="C950" s="16">
        <v>864</v>
      </c>
    </row>
    <row r="951" spans="2:3" x14ac:dyDescent="0.45">
      <c r="B951" s="15">
        <v>1536</v>
      </c>
      <c r="C951" s="16">
        <v>864</v>
      </c>
    </row>
    <row r="952" spans="2:3" x14ac:dyDescent="0.45">
      <c r="B952" s="15">
        <v>1440</v>
      </c>
      <c r="C952" s="16">
        <v>900</v>
      </c>
    </row>
    <row r="953" spans="2:3" x14ac:dyDescent="0.45">
      <c r="B953" s="15">
        <v>1366</v>
      </c>
      <c r="C953" s="16">
        <v>768</v>
      </c>
    </row>
    <row r="954" spans="2:3" x14ac:dyDescent="0.45">
      <c r="B954" s="15">
        <v>1366</v>
      </c>
      <c r="C954" s="16">
        <v>768</v>
      </c>
    </row>
    <row r="955" spans="2:3" x14ac:dyDescent="0.45">
      <c r="B955" s="15">
        <v>1366</v>
      </c>
      <c r="C955" s="16">
        <v>768</v>
      </c>
    </row>
    <row r="956" spans="2:3" x14ac:dyDescent="0.45">
      <c r="B956" s="15">
        <v>1360</v>
      </c>
      <c r="C956" s="16">
        <v>768</v>
      </c>
    </row>
    <row r="957" spans="2:3" x14ac:dyDescent="0.45">
      <c r="B957" s="15">
        <v>1280</v>
      </c>
      <c r="C957" s="16">
        <v>800</v>
      </c>
    </row>
    <row r="958" spans="2:3" x14ac:dyDescent="0.45">
      <c r="B958" s="15">
        <v>1366</v>
      </c>
      <c r="C958" s="16">
        <v>768</v>
      </c>
    </row>
    <row r="959" spans="2:3" x14ac:dyDescent="0.45">
      <c r="B959" s="15">
        <v>1366</v>
      </c>
      <c r="C959" s="16">
        <v>768</v>
      </c>
    </row>
    <row r="960" spans="2:3" x14ac:dyDescent="0.45">
      <c r="B960" s="15">
        <v>1536</v>
      </c>
      <c r="C960" s="16">
        <v>864</v>
      </c>
    </row>
    <row r="961" spans="2:3" x14ac:dyDescent="0.45">
      <c r="B961" s="15">
        <v>1280</v>
      </c>
      <c r="C961" s="16">
        <v>720</v>
      </c>
    </row>
    <row r="962" spans="2:3" x14ac:dyDescent="0.45">
      <c r="B962" s="15">
        <v>1366</v>
      </c>
      <c r="C962" s="16">
        <v>768</v>
      </c>
    </row>
    <row r="963" spans="2:3" x14ac:dyDescent="0.45">
      <c r="B963" s="15">
        <v>1920</v>
      </c>
      <c r="C963" s="16">
        <v>1080</v>
      </c>
    </row>
    <row r="964" spans="2:3" x14ac:dyDescent="0.45">
      <c r="B964" s="15">
        <v>1280</v>
      </c>
      <c r="C964" s="16">
        <v>720</v>
      </c>
    </row>
    <row r="965" spans="2:3" x14ac:dyDescent="0.45">
      <c r="B965" s="15">
        <v>1366</v>
      </c>
      <c r="C965" s="16">
        <v>768</v>
      </c>
    </row>
    <row r="966" spans="2:3" x14ac:dyDescent="0.45">
      <c r="B966" s="15">
        <v>1440</v>
      </c>
      <c r="C966" s="16">
        <v>900</v>
      </c>
    </row>
    <row r="967" spans="2:3" x14ac:dyDescent="0.45">
      <c r="B967" s="15">
        <v>2560</v>
      </c>
      <c r="C967" s="16">
        <v>1440</v>
      </c>
    </row>
    <row r="968" spans="2:3" x14ac:dyDescent="0.45">
      <c r="B968" s="15">
        <v>1366</v>
      </c>
      <c r="C968" s="16">
        <v>768</v>
      </c>
    </row>
    <row r="969" spans="2:3" x14ac:dyDescent="0.45">
      <c r="B969" s="15">
        <v>2560</v>
      </c>
      <c r="C969" s="16">
        <v>1440</v>
      </c>
    </row>
    <row r="970" spans="2:3" x14ac:dyDescent="0.45">
      <c r="B970" s="15">
        <v>1440</v>
      </c>
      <c r="C970" s="16">
        <v>900</v>
      </c>
    </row>
    <row r="971" spans="2:3" x14ac:dyDescent="0.45">
      <c r="B971" s="15">
        <v>1366</v>
      </c>
      <c r="C971" s="16">
        <v>768</v>
      </c>
    </row>
    <row r="972" spans="2:3" x14ac:dyDescent="0.45">
      <c r="B972" s="15">
        <v>1366</v>
      </c>
      <c r="C972" s="16">
        <v>768</v>
      </c>
    </row>
    <row r="973" spans="2:3" x14ac:dyDescent="0.45">
      <c r="B973" s="15">
        <v>1440</v>
      </c>
      <c r="C973" s="16">
        <v>900</v>
      </c>
    </row>
    <row r="974" spans="2:3" x14ac:dyDescent="0.45">
      <c r="B974" s="15">
        <v>1366</v>
      </c>
      <c r="C974" s="16">
        <v>768</v>
      </c>
    </row>
    <row r="975" spans="2:3" x14ac:dyDescent="0.45">
      <c r="B975" s="15">
        <v>1680</v>
      </c>
      <c r="C975" s="16">
        <v>1050</v>
      </c>
    </row>
    <row r="976" spans="2:3" x14ac:dyDescent="0.45">
      <c r="B976" s="15">
        <v>1366</v>
      </c>
      <c r="C976" s="16">
        <v>768</v>
      </c>
    </row>
    <row r="977" spans="2:3" x14ac:dyDescent="0.45">
      <c r="B977" s="15">
        <v>1600</v>
      </c>
      <c r="C977" s="16">
        <v>900</v>
      </c>
    </row>
    <row r="978" spans="2:3" x14ac:dyDescent="0.45">
      <c r="B978" s="15">
        <v>2560</v>
      </c>
      <c r="C978" s="16">
        <v>1440</v>
      </c>
    </row>
    <row r="979" spans="2:3" x14ac:dyDescent="0.45">
      <c r="B979" s="15">
        <v>1440</v>
      </c>
      <c r="C979" s="16">
        <v>900</v>
      </c>
    </row>
    <row r="980" spans="2:3" x14ac:dyDescent="0.45">
      <c r="B980" s="15">
        <v>1366</v>
      </c>
      <c r="C980" s="16">
        <v>768</v>
      </c>
    </row>
    <row r="981" spans="2:3" x14ac:dyDescent="0.45">
      <c r="B981" s="15">
        <v>1920</v>
      </c>
      <c r="C981" s="16">
        <v>1080</v>
      </c>
    </row>
    <row r="982" spans="2:3" x14ac:dyDescent="0.45">
      <c r="B982" s="15">
        <v>1366</v>
      </c>
      <c r="C982" s="16">
        <v>768</v>
      </c>
    </row>
    <row r="983" spans="2:3" x14ac:dyDescent="0.45">
      <c r="B983" s="15">
        <v>1920</v>
      </c>
      <c r="C983" s="16">
        <v>1080</v>
      </c>
    </row>
    <row r="984" spans="2:3" x14ac:dyDescent="0.45">
      <c r="B984" s="15">
        <v>1440</v>
      </c>
      <c r="C984" s="16">
        <v>900</v>
      </c>
    </row>
    <row r="985" spans="2:3" x14ac:dyDescent="0.45">
      <c r="B985" s="15">
        <v>1440</v>
      </c>
      <c r="C985" s="16">
        <v>900</v>
      </c>
    </row>
    <row r="986" spans="2:3" x14ac:dyDescent="0.45">
      <c r="B986" s="15">
        <v>1536</v>
      </c>
      <c r="C986" s="16">
        <v>864</v>
      </c>
    </row>
    <row r="987" spans="2:3" x14ac:dyDescent="0.45">
      <c r="B987" s="15">
        <v>1280</v>
      </c>
      <c r="C987" s="16">
        <v>800</v>
      </c>
    </row>
    <row r="988" spans="2:3" x14ac:dyDescent="0.45">
      <c r="B988" s="15">
        <v>1366</v>
      </c>
      <c r="C988" s="16">
        <v>768</v>
      </c>
    </row>
    <row r="989" spans="2:3" x14ac:dyDescent="0.45">
      <c r="B989" s="15">
        <v>768</v>
      </c>
      <c r="C989" s="16">
        <v>1024</v>
      </c>
    </row>
    <row r="990" spans="2:3" x14ac:dyDescent="0.45">
      <c r="B990" s="15">
        <v>1280</v>
      </c>
      <c r="C990" s="16">
        <v>720</v>
      </c>
    </row>
    <row r="991" spans="2:3" x14ac:dyDescent="0.45">
      <c r="B991" s="15">
        <v>1366</v>
      </c>
      <c r="C991" s="16">
        <v>768</v>
      </c>
    </row>
    <row r="992" spans="2:3" x14ac:dyDescent="0.45">
      <c r="B992" s="15">
        <v>1280</v>
      </c>
      <c r="C992" s="16">
        <v>800</v>
      </c>
    </row>
    <row r="993" spans="2:3" x14ac:dyDescent="0.45">
      <c r="B993" s="15">
        <v>1080</v>
      </c>
      <c r="C993" s="16">
        <v>1920</v>
      </c>
    </row>
    <row r="994" spans="2:3" x14ac:dyDescent="0.45">
      <c r="B994" s="15">
        <v>1536</v>
      </c>
      <c r="C994" s="16">
        <v>864</v>
      </c>
    </row>
    <row r="995" spans="2:3" x14ac:dyDescent="0.45">
      <c r="B995" s="15">
        <v>768</v>
      </c>
      <c r="C995" s="16">
        <v>1024</v>
      </c>
    </row>
    <row r="996" spans="2:3" x14ac:dyDescent="0.45">
      <c r="B996" s="15">
        <v>1366</v>
      </c>
      <c r="C996" s="16">
        <v>768</v>
      </c>
    </row>
    <row r="997" spans="2:3" x14ac:dyDescent="0.45">
      <c r="B997" s="15">
        <v>1280</v>
      </c>
      <c r="C997" s="16">
        <v>720</v>
      </c>
    </row>
    <row r="998" spans="2:3" x14ac:dyDescent="0.45">
      <c r="B998" s="15">
        <v>1920</v>
      </c>
      <c r="C998" s="16">
        <v>1080</v>
      </c>
    </row>
    <row r="999" spans="2:3" x14ac:dyDescent="0.45">
      <c r="B999" s="15">
        <v>1366</v>
      </c>
      <c r="C999" s="16">
        <v>768</v>
      </c>
    </row>
    <row r="1000" spans="2:3" x14ac:dyDescent="0.45">
      <c r="B1000" s="15">
        <v>1920</v>
      </c>
      <c r="C1000" s="16">
        <v>1080</v>
      </c>
    </row>
    <row r="1001" spans="2:3" x14ac:dyDescent="0.45">
      <c r="B1001" s="15">
        <v>911</v>
      </c>
      <c r="C1001" s="16">
        <v>512</v>
      </c>
    </row>
    <row r="1002" spans="2:3" x14ac:dyDescent="0.45">
      <c r="B1002" s="15">
        <v>1280</v>
      </c>
      <c r="C1002" s="16">
        <v>720</v>
      </c>
    </row>
    <row r="1003" spans="2:3" x14ac:dyDescent="0.45">
      <c r="B1003" s="15">
        <v>1536</v>
      </c>
      <c r="C1003" s="16">
        <v>864</v>
      </c>
    </row>
    <row r="1004" spans="2:3" x14ac:dyDescent="0.45">
      <c r="B1004" s="15">
        <v>1366</v>
      </c>
      <c r="C1004" s="16">
        <v>768</v>
      </c>
    </row>
    <row r="1005" spans="2:3" x14ac:dyDescent="0.45">
      <c r="B1005" s="15">
        <v>1280</v>
      </c>
      <c r="C1005" s="16">
        <v>720</v>
      </c>
    </row>
    <row r="1006" spans="2:3" x14ac:dyDescent="0.45">
      <c r="B1006" s="15">
        <v>1440</v>
      </c>
      <c r="C1006" s="16">
        <v>900</v>
      </c>
    </row>
    <row r="1007" spans="2:3" x14ac:dyDescent="0.45">
      <c r="B1007" s="15">
        <v>1366</v>
      </c>
      <c r="C1007" s="16">
        <v>768</v>
      </c>
    </row>
    <row r="1008" spans="2:3" x14ac:dyDescent="0.45">
      <c r="B1008" s="15">
        <v>1366</v>
      </c>
      <c r="C1008" s="16">
        <v>768</v>
      </c>
    </row>
    <row r="1009" spans="2:3" x14ac:dyDescent="0.45">
      <c r="B1009" s="15">
        <v>1368</v>
      </c>
      <c r="C1009" s="16">
        <v>912</v>
      </c>
    </row>
    <row r="1010" spans="2:3" x14ac:dyDescent="0.45">
      <c r="B1010" s="15">
        <v>1024</v>
      </c>
      <c r="C1010" s="16">
        <v>768</v>
      </c>
    </row>
    <row r="1011" spans="2:3" x14ac:dyDescent="0.45">
      <c r="B1011" s="15">
        <v>1920</v>
      </c>
      <c r="C1011" s="16">
        <v>1080</v>
      </c>
    </row>
    <row r="1012" spans="2:3" x14ac:dyDescent="0.45">
      <c r="B1012" s="15">
        <v>1366</v>
      </c>
      <c r="C1012" s="16">
        <v>768</v>
      </c>
    </row>
    <row r="1013" spans="2:3" x14ac:dyDescent="0.45">
      <c r="B1013" s="15">
        <v>1280</v>
      </c>
      <c r="C1013" s="16">
        <v>720</v>
      </c>
    </row>
    <row r="1014" spans="2:3" x14ac:dyDescent="0.45">
      <c r="B1014" s="15">
        <v>1440</v>
      </c>
      <c r="C1014" s="16">
        <v>900</v>
      </c>
    </row>
    <row r="1015" spans="2:3" x14ac:dyDescent="0.45">
      <c r="B1015" s="15">
        <v>1440</v>
      </c>
      <c r="C1015" s="16">
        <v>900</v>
      </c>
    </row>
    <row r="1016" spans="2:3" x14ac:dyDescent="0.45">
      <c r="B1016" s="15">
        <v>1440</v>
      </c>
      <c r="C1016" s="16">
        <v>900</v>
      </c>
    </row>
    <row r="1017" spans="2:3" x14ac:dyDescent="0.45">
      <c r="B1017" s="15">
        <v>1536</v>
      </c>
      <c r="C1017" s="16">
        <v>864</v>
      </c>
    </row>
    <row r="1018" spans="2:3" x14ac:dyDescent="0.45">
      <c r="B1018" s="15">
        <v>1536</v>
      </c>
      <c r="C1018" s="16">
        <v>864</v>
      </c>
    </row>
    <row r="1019" spans="2:3" x14ac:dyDescent="0.45">
      <c r="B1019" s="15">
        <v>1366</v>
      </c>
      <c r="C1019" s="16">
        <v>768</v>
      </c>
    </row>
    <row r="1020" spans="2:3" x14ac:dyDescent="0.45">
      <c r="B1020" s="15">
        <v>1536</v>
      </c>
      <c r="C1020" s="16">
        <v>864</v>
      </c>
    </row>
    <row r="1021" spans="2:3" x14ac:dyDescent="0.45">
      <c r="B1021" s="15">
        <v>1366</v>
      </c>
      <c r="C1021" s="16">
        <v>768</v>
      </c>
    </row>
    <row r="1022" spans="2:3" x14ac:dyDescent="0.45">
      <c r="B1022" s="15">
        <v>2560</v>
      </c>
      <c r="C1022" s="16">
        <v>1440</v>
      </c>
    </row>
    <row r="1023" spans="2:3" x14ac:dyDescent="0.45">
      <c r="B1023" s="15">
        <v>1280</v>
      </c>
      <c r="C1023" s="16">
        <v>800</v>
      </c>
    </row>
    <row r="1024" spans="2:3" x14ac:dyDescent="0.45">
      <c r="B1024" s="15">
        <v>1920</v>
      </c>
      <c r="C1024" s="16">
        <v>1080</v>
      </c>
    </row>
    <row r="1025" spans="2:3" x14ac:dyDescent="0.45">
      <c r="B1025" s="15">
        <v>1366</v>
      </c>
      <c r="C1025" s="16">
        <v>768</v>
      </c>
    </row>
    <row r="1026" spans="2:3" x14ac:dyDescent="0.45">
      <c r="B1026" s="15">
        <v>1280</v>
      </c>
      <c r="C1026" s="16">
        <v>800</v>
      </c>
    </row>
    <row r="1027" spans="2:3" x14ac:dyDescent="0.45">
      <c r="B1027" s="15">
        <v>1536</v>
      </c>
      <c r="C1027" s="16">
        <v>864</v>
      </c>
    </row>
    <row r="1028" spans="2:3" x14ac:dyDescent="0.45">
      <c r="B1028" s="15">
        <v>1920</v>
      </c>
      <c r="C1028" s="16">
        <v>1080</v>
      </c>
    </row>
    <row r="1029" spans="2:3" x14ac:dyDescent="0.45">
      <c r="B1029" s="15">
        <v>1280</v>
      </c>
      <c r="C1029" s="16">
        <v>720</v>
      </c>
    </row>
    <row r="1030" spans="2:3" x14ac:dyDescent="0.45">
      <c r="B1030" s="15">
        <v>1408</v>
      </c>
      <c r="C1030" s="16">
        <v>792</v>
      </c>
    </row>
    <row r="1031" spans="2:3" x14ac:dyDescent="0.45">
      <c r="B1031" s="15">
        <v>1920</v>
      </c>
      <c r="C1031" s="16">
        <v>1080</v>
      </c>
    </row>
    <row r="1032" spans="2:3" x14ac:dyDescent="0.45">
      <c r="B1032" s="15">
        <v>1536</v>
      </c>
      <c r="C1032" s="16">
        <v>864</v>
      </c>
    </row>
    <row r="1033" spans="2:3" x14ac:dyDescent="0.45">
      <c r="B1033" s="15">
        <v>1600</v>
      </c>
      <c r="C1033" s="16">
        <v>900</v>
      </c>
    </row>
    <row r="1034" spans="2:3" x14ac:dyDescent="0.45">
      <c r="B1034" s="15">
        <v>1366</v>
      </c>
      <c r="C1034" s="16">
        <v>768</v>
      </c>
    </row>
    <row r="1035" spans="2:3" x14ac:dyDescent="0.45">
      <c r="B1035" s="15">
        <v>1504</v>
      </c>
      <c r="C1035" s="16">
        <v>1003</v>
      </c>
    </row>
    <row r="1036" spans="2:3" x14ac:dyDescent="0.45">
      <c r="B1036" s="15">
        <v>1920</v>
      </c>
      <c r="C1036" s="16">
        <v>1080</v>
      </c>
    </row>
    <row r="1037" spans="2:3" x14ac:dyDescent="0.45">
      <c r="B1037" s="15">
        <v>1536</v>
      </c>
      <c r="C1037" s="16">
        <v>864</v>
      </c>
    </row>
    <row r="1038" spans="2:3" x14ac:dyDescent="0.45">
      <c r="B1038" s="15">
        <v>1280</v>
      </c>
      <c r="C1038" s="16">
        <v>720</v>
      </c>
    </row>
    <row r="1039" spans="2:3" x14ac:dyDescent="0.45">
      <c r="B1039" s="15">
        <v>768</v>
      </c>
      <c r="C1039" s="16">
        <v>1024</v>
      </c>
    </row>
    <row r="1040" spans="2:3" x14ac:dyDescent="0.45">
      <c r="B1040" s="15">
        <v>1280</v>
      </c>
      <c r="C1040" s="16">
        <v>800</v>
      </c>
    </row>
    <row r="1041" spans="2:3" x14ac:dyDescent="0.45">
      <c r="B1041" s="15">
        <v>1536</v>
      </c>
      <c r="C1041" s="16">
        <v>864</v>
      </c>
    </row>
    <row r="1042" spans="2:3" x14ac:dyDescent="0.45">
      <c r="B1042" s="15">
        <v>1440</v>
      </c>
      <c r="C1042" s="16">
        <v>900</v>
      </c>
    </row>
    <row r="1043" spans="2:3" x14ac:dyDescent="0.45">
      <c r="B1043" s="15">
        <v>1366</v>
      </c>
      <c r="C1043" s="16">
        <v>768</v>
      </c>
    </row>
    <row r="1044" spans="2:3" x14ac:dyDescent="0.45">
      <c r="B1044" s="15">
        <v>2560</v>
      </c>
      <c r="C1044" s="16">
        <v>1440</v>
      </c>
    </row>
    <row r="1045" spans="2:3" x14ac:dyDescent="0.45">
      <c r="B1045" s="15">
        <v>1366</v>
      </c>
      <c r="C1045" s="16">
        <v>768</v>
      </c>
    </row>
    <row r="1046" spans="2:3" x14ac:dyDescent="0.45">
      <c r="B1046" s="15">
        <v>1680</v>
      </c>
      <c r="C1046" s="16">
        <v>1050</v>
      </c>
    </row>
    <row r="1047" spans="2:3" x14ac:dyDescent="0.45">
      <c r="B1047" s="15">
        <v>1366</v>
      </c>
      <c r="C1047" s="16">
        <v>768</v>
      </c>
    </row>
    <row r="1048" spans="2:3" x14ac:dyDescent="0.45">
      <c r="B1048" s="15">
        <v>1536</v>
      </c>
      <c r="C1048" s="16">
        <v>864</v>
      </c>
    </row>
    <row r="1049" spans="2:3" x14ac:dyDescent="0.45">
      <c r="B1049" s="15">
        <v>1920</v>
      </c>
      <c r="C1049" s="16">
        <v>1080</v>
      </c>
    </row>
    <row r="1050" spans="2:3" x14ac:dyDescent="0.45">
      <c r="B1050" s="15">
        <v>1440</v>
      </c>
      <c r="C1050" s="16">
        <v>900</v>
      </c>
    </row>
    <row r="1051" spans="2:3" x14ac:dyDescent="0.45">
      <c r="B1051" s="15">
        <v>1440</v>
      </c>
      <c r="C1051" s="16">
        <v>960</v>
      </c>
    </row>
    <row r="1052" spans="2:3" x14ac:dyDescent="0.45">
      <c r="B1052" s="15">
        <v>1600</v>
      </c>
      <c r="C1052" s="16">
        <v>900</v>
      </c>
    </row>
    <row r="1053" spans="2:3" x14ac:dyDescent="0.45">
      <c r="B1053" s="15">
        <v>1366</v>
      </c>
      <c r="C1053" s="16">
        <v>768</v>
      </c>
    </row>
    <row r="1054" spans="2:3" x14ac:dyDescent="0.45">
      <c r="B1054" s="15">
        <v>1280</v>
      </c>
      <c r="C1054" s="16">
        <v>720</v>
      </c>
    </row>
    <row r="1055" spans="2:3" x14ac:dyDescent="0.45">
      <c r="B1055" s="15">
        <v>1920</v>
      </c>
      <c r="C1055" s="16">
        <v>1080</v>
      </c>
    </row>
    <row r="1056" spans="2:3" x14ac:dyDescent="0.45">
      <c r="B1056" s="15">
        <v>1280</v>
      </c>
      <c r="C1056" s="16">
        <v>720</v>
      </c>
    </row>
    <row r="1057" spans="2:3" x14ac:dyDescent="0.45">
      <c r="B1057" s="15">
        <v>1366</v>
      </c>
      <c r="C1057" s="16">
        <v>768</v>
      </c>
    </row>
    <row r="1058" spans="2:3" x14ac:dyDescent="0.45">
      <c r="B1058" s="15">
        <v>1603</v>
      </c>
      <c r="C1058" s="16">
        <v>902</v>
      </c>
    </row>
    <row r="1059" spans="2:3" x14ac:dyDescent="0.45">
      <c r="B1059" s="15">
        <v>1366</v>
      </c>
      <c r="C1059" s="16">
        <v>768</v>
      </c>
    </row>
    <row r="1060" spans="2:3" x14ac:dyDescent="0.45">
      <c r="B1060" s="15">
        <v>1699</v>
      </c>
      <c r="C1060" s="16">
        <v>956</v>
      </c>
    </row>
    <row r="1061" spans="2:3" x14ac:dyDescent="0.45">
      <c r="B1061" s="15">
        <v>1366</v>
      </c>
      <c r="C1061" s="16">
        <v>768</v>
      </c>
    </row>
    <row r="1062" spans="2:3" x14ac:dyDescent="0.45">
      <c r="B1062" s="15">
        <v>1536</v>
      </c>
      <c r="C1062" s="16">
        <v>864</v>
      </c>
    </row>
    <row r="1063" spans="2:3" x14ac:dyDescent="0.45">
      <c r="B1063" s="15">
        <v>1536</v>
      </c>
      <c r="C1063" s="16">
        <v>864</v>
      </c>
    </row>
    <row r="1064" spans="2:3" x14ac:dyDescent="0.45">
      <c r="B1064" s="15">
        <v>1920</v>
      </c>
      <c r="C1064" s="16">
        <v>1080</v>
      </c>
    </row>
    <row r="1065" spans="2:3" x14ac:dyDescent="0.45">
      <c r="B1065" s="15">
        <v>1366</v>
      </c>
      <c r="C1065" s="16">
        <v>768</v>
      </c>
    </row>
    <row r="1066" spans="2:3" x14ac:dyDescent="0.45">
      <c r="B1066" s="15">
        <v>834</v>
      </c>
      <c r="C1066" s="16">
        <v>1112</v>
      </c>
    </row>
    <row r="1067" spans="2:3" x14ac:dyDescent="0.45">
      <c r="B1067" s="15">
        <v>1536</v>
      </c>
      <c r="C1067" s="16">
        <v>864</v>
      </c>
    </row>
    <row r="1068" spans="2:3" x14ac:dyDescent="0.45">
      <c r="B1068" s="15">
        <v>1536</v>
      </c>
      <c r="C1068" s="16">
        <v>864</v>
      </c>
    </row>
    <row r="1069" spans="2:3" x14ac:dyDescent="0.45">
      <c r="B1069" s="15">
        <v>1280</v>
      </c>
      <c r="C1069" s="16">
        <v>720</v>
      </c>
    </row>
    <row r="1070" spans="2:3" x14ac:dyDescent="0.45">
      <c r="B1070" s="15">
        <v>1366</v>
      </c>
      <c r="C1070" s="16">
        <v>768</v>
      </c>
    </row>
    <row r="1071" spans="2:3" x14ac:dyDescent="0.45">
      <c r="B1071" s="15">
        <v>1366</v>
      </c>
      <c r="C1071" s="16">
        <v>768</v>
      </c>
    </row>
    <row r="1072" spans="2:3" x14ac:dyDescent="0.45">
      <c r="B1072" s="15">
        <v>1920</v>
      </c>
      <c r="C1072" s="16">
        <v>1080</v>
      </c>
    </row>
    <row r="1073" spans="2:3" x14ac:dyDescent="0.45">
      <c r="B1073" s="15">
        <v>1368</v>
      </c>
      <c r="C1073" s="16">
        <v>912</v>
      </c>
    </row>
    <row r="1074" spans="2:3" x14ac:dyDescent="0.45">
      <c r="B1074" s="15">
        <v>1920</v>
      </c>
      <c r="C1074" s="16">
        <v>1080</v>
      </c>
    </row>
    <row r="1075" spans="2:3" x14ac:dyDescent="0.45">
      <c r="B1075" s="15">
        <v>1920</v>
      </c>
      <c r="C1075" s="16">
        <v>1080</v>
      </c>
    </row>
    <row r="1076" spans="2:3" x14ac:dyDescent="0.45">
      <c r="B1076" s="15">
        <v>1280</v>
      </c>
      <c r="C1076" s="16">
        <v>720</v>
      </c>
    </row>
    <row r="1077" spans="2:3" x14ac:dyDescent="0.45">
      <c r="B1077" s="15">
        <v>1536</v>
      </c>
      <c r="C1077" s="16">
        <v>864</v>
      </c>
    </row>
    <row r="1078" spans="2:3" x14ac:dyDescent="0.45">
      <c r="B1078" s="15">
        <v>1366</v>
      </c>
      <c r="C1078" s="16">
        <v>768</v>
      </c>
    </row>
    <row r="1079" spans="2:3" x14ac:dyDescent="0.45">
      <c r="B1079" s="15">
        <v>1366</v>
      </c>
      <c r="C1079" s="16">
        <v>768</v>
      </c>
    </row>
    <row r="1080" spans="2:3" x14ac:dyDescent="0.45">
      <c r="B1080" s="15">
        <v>1920</v>
      </c>
      <c r="C1080" s="16">
        <v>1080</v>
      </c>
    </row>
    <row r="1081" spans="2:3" x14ac:dyDescent="0.45">
      <c r="B1081" s="15">
        <v>1536</v>
      </c>
      <c r="C1081" s="16">
        <v>864</v>
      </c>
    </row>
    <row r="1082" spans="2:3" x14ac:dyDescent="0.45">
      <c r="B1082" s="15">
        <v>1366</v>
      </c>
      <c r="C1082" s="16">
        <v>768</v>
      </c>
    </row>
    <row r="1083" spans="2:3" x14ac:dyDescent="0.45">
      <c r="B1083" s="15">
        <v>1280</v>
      </c>
      <c r="C1083" s="16">
        <v>1024</v>
      </c>
    </row>
    <row r="1084" spans="2:3" x14ac:dyDescent="0.45">
      <c r="B1084" s="15">
        <v>1366</v>
      </c>
      <c r="C1084" s="16">
        <v>768</v>
      </c>
    </row>
    <row r="1085" spans="2:3" x14ac:dyDescent="0.45">
      <c r="B1085" s="15">
        <v>1536</v>
      </c>
      <c r="C1085" s="16">
        <v>864</v>
      </c>
    </row>
    <row r="1086" spans="2:3" x14ac:dyDescent="0.45">
      <c r="B1086" s="15">
        <v>1920</v>
      </c>
      <c r="C1086" s="16">
        <v>1080</v>
      </c>
    </row>
    <row r="1087" spans="2:3" x14ac:dyDescent="0.45">
      <c r="B1087" s="15">
        <v>1440</v>
      </c>
      <c r="C1087" s="16">
        <v>900</v>
      </c>
    </row>
    <row r="1088" spans="2:3" x14ac:dyDescent="0.45">
      <c r="B1088" s="15">
        <v>1280</v>
      </c>
      <c r="C1088" s="16">
        <v>720</v>
      </c>
    </row>
    <row r="1089" spans="2:3" x14ac:dyDescent="0.45">
      <c r="B1089" s="15">
        <v>1280</v>
      </c>
      <c r="C1089" s="16">
        <v>720</v>
      </c>
    </row>
    <row r="1090" spans="2:3" x14ac:dyDescent="0.45">
      <c r="B1090" s="15">
        <v>1280</v>
      </c>
      <c r="C1090" s="16">
        <v>800</v>
      </c>
    </row>
    <row r="1091" spans="2:3" x14ac:dyDescent="0.45">
      <c r="B1091" s="15">
        <v>1280</v>
      </c>
      <c r="C1091" s="16">
        <v>720</v>
      </c>
    </row>
    <row r="1092" spans="2:3" x14ac:dyDescent="0.45">
      <c r="B1092" s="15">
        <v>1920</v>
      </c>
      <c r="C1092" s="16">
        <v>1080</v>
      </c>
    </row>
    <row r="1093" spans="2:3" x14ac:dyDescent="0.45">
      <c r="B1093" s="15">
        <v>1280</v>
      </c>
      <c r="C1093" s="16">
        <v>800</v>
      </c>
    </row>
    <row r="1094" spans="2:3" x14ac:dyDescent="0.45">
      <c r="B1094" s="15">
        <v>1440</v>
      </c>
      <c r="C1094" s="16">
        <v>900</v>
      </c>
    </row>
    <row r="1095" spans="2:3" x14ac:dyDescent="0.45">
      <c r="B1095" s="15">
        <v>1280</v>
      </c>
      <c r="C1095" s="16">
        <v>720</v>
      </c>
    </row>
    <row r="1096" spans="2:3" x14ac:dyDescent="0.45">
      <c r="B1096" s="15">
        <v>2048</v>
      </c>
      <c r="C1096" s="16">
        <v>1152</v>
      </c>
    </row>
    <row r="1097" spans="2:3" x14ac:dyDescent="0.45">
      <c r="B1097" s="15">
        <v>1280</v>
      </c>
      <c r="C1097" s="16">
        <v>720</v>
      </c>
    </row>
    <row r="1098" spans="2:3" x14ac:dyDescent="0.45">
      <c r="B1098" s="15">
        <v>1280</v>
      </c>
      <c r="C1098" s="16">
        <v>800</v>
      </c>
    </row>
    <row r="1099" spans="2:3" x14ac:dyDescent="0.45">
      <c r="B1099" s="15">
        <v>1366</v>
      </c>
      <c r="C1099" s="16">
        <v>768</v>
      </c>
    </row>
    <row r="1100" spans="2:3" x14ac:dyDescent="0.45">
      <c r="B1100" s="15">
        <v>1366</v>
      </c>
      <c r="C1100" s="16">
        <v>768</v>
      </c>
    </row>
    <row r="1101" spans="2:3" x14ac:dyDescent="0.45">
      <c r="B1101" s="15">
        <v>1536</v>
      </c>
      <c r="C1101" s="16">
        <v>864</v>
      </c>
    </row>
    <row r="1102" spans="2:3" x14ac:dyDescent="0.45">
      <c r="B1102" s="15">
        <v>1440</v>
      </c>
      <c r="C1102" s="16">
        <v>960</v>
      </c>
    </row>
    <row r="1103" spans="2:3" x14ac:dyDescent="0.45">
      <c r="B1103" s="15">
        <v>1366</v>
      </c>
      <c r="C1103" s="16">
        <v>768</v>
      </c>
    </row>
    <row r="1104" spans="2:3" x14ac:dyDescent="0.45">
      <c r="B1104" s="15">
        <v>1280</v>
      </c>
      <c r="C1104" s="16">
        <v>720</v>
      </c>
    </row>
    <row r="1105" spans="2:3" x14ac:dyDescent="0.45">
      <c r="B1105" s="15">
        <v>1366</v>
      </c>
      <c r="C1105" s="16">
        <v>768</v>
      </c>
    </row>
    <row r="1106" spans="2:3" x14ac:dyDescent="0.45">
      <c r="B1106" s="15">
        <v>1024</v>
      </c>
      <c r="C1106" s="16">
        <v>1366</v>
      </c>
    </row>
    <row r="1107" spans="2:3" x14ac:dyDescent="0.45">
      <c r="B1107" s="15">
        <v>1536</v>
      </c>
      <c r="C1107" s="16">
        <v>864</v>
      </c>
    </row>
    <row r="1108" spans="2:3" x14ac:dyDescent="0.45">
      <c r="B1108" s="15">
        <v>1920</v>
      </c>
      <c r="C1108" s="16">
        <v>1080</v>
      </c>
    </row>
    <row r="1109" spans="2:3" x14ac:dyDescent="0.45">
      <c r="B1109" s="15">
        <v>1366</v>
      </c>
      <c r="C1109" s="16">
        <v>768</v>
      </c>
    </row>
    <row r="1110" spans="2:3" x14ac:dyDescent="0.45">
      <c r="B1110" s="15">
        <v>1920</v>
      </c>
      <c r="C1110" s="16">
        <v>1200</v>
      </c>
    </row>
    <row r="1111" spans="2:3" x14ac:dyDescent="0.45">
      <c r="B1111" s="15">
        <v>1366</v>
      </c>
      <c r="C1111" s="16">
        <v>768</v>
      </c>
    </row>
    <row r="1112" spans="2:3" x14ac:dyDescent="0.45">
      <c r="B1112" s="15">
        <v>1920</v>
      </c>
      <c r="C1112" s="16">
        <v>1080</v>
      </c>
    </row>
    <row r="1113" spans="2:3" x14ac:dyDescent="0.45">
      <c r="B1113" s="15">
        <v>1536</v>
      </c>
      <c r="C1113" s="16">
        <v>864</v>
      </c>
    </row>
    <row r="1114" spans="2:3" x14ac:dyDescent="0.45">
      <c r="B1114" s="15">
        <v>1366</v>
      </c>
      <c r="C1114" s="16">
        <v>768</v>
      </c>
    </row>
    <row r="1115" spans="2:3" x14ac:dyDescent="0.45">
      <c r="B1115" s="15">
        <v>1536</v>
      </c>
      <c r="C1115" s="16">
        <v>864</v>
      </c>
    </row>
    <row r="1116" spans="2:3" x14ac:dyDescent="0.45">
      <c r="B1116" s="15">
        <v>1239</v>
      </c>
      <c r="C1116" s="16">
        <v>697</v>
      </c>
    </row>
    <row r="1117" spans="2:3" x14ac:dyDescent="0.45">
      <c r="B1117" s="15">
        <v>2560</v>
      </c>
      <c r="C1117" s="16">
        <v>1440</v>
      </c>
    </row>
    <row r="1118" spans="2:3" x14ac:dyDescent="0.45">
      <c r="B1118" s="15">
        <v>1280</v>
      </c>
      <c r="C1118" s="16">
        <v>800</v>
      </c>
    </row>
    <row r="1119" spans="2:3" x14ac:dyDescent="0.45">
      <c r="B1119" s="15">
        <v>1920</v>
      </c>
      <c r="C1119" s="16">
        <v>1080</v>
      </c>
    </row>
    <row r="1120" spans="2:3" x14ac:dyDescent="0.45">
      <c r="B1120" s="15">
        <v>1536</v>
      </c>
      <c r="C1120" s="16">
        <v>864</v>
      </c>
    </row>
    <row r="1121" spans="2:3" x14ac:dyDescent="0.45">
      <c r="B1121" s="15">
        <v>1366</v>
      </c>
      <c r="C1121" s="16">
        <v>768</v>
      </c>
    </row>
    <row r="1122" spans="2:3" x14ac:dyDescent="0.45">
      <c r="B1122" s="15">
        <v>1366</v>
      </c>
      <c r="C1122" s="16">
        <v>768</v>
      </c>
    </row>
    <row r="1123" spans="2:3" x14ac:dyDescent="0.45">
      <c r="B1123" s="15">
        <v>768</v>
      </c>
      <c r="C1123" s="16">
        <v>1368</v>
      </c>
    </row>
    <row r="1124" spans="2:3" x14ac:dyDescent="0.45">
      <c r="B1124" s="15">
        <v>1280</v>
      </c>
      <c r="C1124" s="16">
        <v>800</v>
      </c>
    </row>
    <row r="1125" spans="2:3" x14ac:dyDescent="0.45">
      <c r="B1125" s="15">
        <v>1280</v>
      </c>
      <c r="C1125" s="16">
        <v>800</v>
      </c>
    </row>
    <row r="1126" spans="2:3" x14ac:dyDescent="0.45">
      <c r="B1126" s="15">
        <v>1440</v>
      </c>
      <c r="C1126" s="16">
        <v>900</v>
      </c>
    </row>
    <row r="1127" spans="2:3" x14ac:dyDescent="0.45">
      <c r="B1127" s="15">
        <v>2560</v>
      </c>
      <c r="C1127" s="16">
        <v>1440</v>
      </c>
    </row>
    <row r="1128" spans="2:3" x14ac:dyDescent="0.45">
      <c r="B1128" s="15">
        <v>1366</v>
      </c>
      <c r="C1128" s="16">
        <v>768</v>
      </c>
    </row>
    <row r="1129" spans="2:3" x14ac:dyDescent="0.45">
      <c r="B1129" s="15">
        <v>1280</v>
      </c>
      <c r="C1129" s="16">
        <v>768</v>
      </c>
    </row>
    <row r="1130" spans="2:3" x14ac:dyDescent="0.45">
      <c r="B1130" s="15">
        <v>1920</v>
      </c>
      <c r="C1130" s="16">
        <v>1080</v>
      </c>
    </row>
    <row r="1131" spans="2:3" x14ac:dyDescent="0.45">
      <c r="B1131" s="15">
        <v>1366</v>
      </c>
      <c r="C1131" s="16">
        <v>768</v>
      </c>
    </row>
    <row r="1132" spans="2:3" x14ac:dyDescent="0.45">
      <c r="B1132" s="15">
        <v>1366</v>
      </c>
      <c r="C1132" s="16">
        <v>768</v>
      </c>
    </row>
    <row r="1133" spans="2:3" x14ac:dyDescent="0.45">
      <c r="B1133" s="15">
        <v>1517</v>
      </c>
      <c r="C1133" s="16">
        <v>853</v>
      </c>
    </row>
    <row r="1134" spans="2:3" x14ac:dyDescent="0.45">
      <c r="B1134" s="15">
        <v>1536</v>
      </c>
      <c r="C1134" s="16">
        <v>864</v>
      </c>
    </row>
    <row r="1135" spans="2:3" x14ac:dyDescent="0.45">
      <c r="B1135" s="15">
        <v>1366</v>
      </c>
      <c r="C1135" s="16">
        <v>768</v>
      </c>
    </row>
    <row r="1136" spans="2:3" x14ac:dyDescent="0.45">
      <c r="B1136" s="15">
        <v>1280</v>
      </c>
      <c r="C1136" s="16">
        <v>720</v>
      </c>
    </row>
    <row r="1137" spans="2:3" x14ac:dyDescent="0.45">
      <c r="B1137" s="15">
        <v>1536</v>
      </c>
      <c r="C1137" s="16">
        <v>864</v>
      </c>
    </row>
    <row r="1138" spans="2:3" x14ac:dyDescent="0.45">
      <c r="B1138" s="15">
        <v>1920</v>
      </c>
      <c r="C1138" s="16">
        <v>1080</v>
      </c>
    </row>
    <row r="1139" spans="2:3" x14ac:dyDescent="0.45">
      <c r="B1139" s="15">
        <v>1280</v>
      </c>
      <c r="C1139" s="16">
        <v>800</v>
      </c>
    </row>
    <row r="1140" spans="2:3" x14ac:dyDescent="0.45">
      <c r="B1140" s="15">
        <v>1366</v>
      </c>
      <c r="C1140" s="16">
        <v>768</v>
      </c>
    </row>
    <row r="1141" spans="2:3" x14ac:dyDescent="0.45">
      <c r="B1141" s="15">
        <v>1440</v>
      </c>
      <c r="C1141" s="16">
        <v>900</v>
      </c>
    </row>
    <row r="1142" spans="2:3" x14ac:dyDescent="0.45">
      <c r="B1142" s="15">
        <v>1440</v>
      </c>
      <c r="C1142" s="16">
        <v>900</v>
      </c>
    </row>
    <row r="1143" spans="2:3" x14ac:dyDescent="0.45">
      <c r="B1143" s="15">
        <v>1536</v>
      </c>
      <c r="C1143" s="16">
        <v>864</v>
      </c>
    </row>
    <row r="1144" spans="2:3" x14ac:dyDescent="0.45">
      <c r="B1144" s="15">
        <v>1536</v>
      </c>
      <c r="C1144" s="16">
        <v>864</v>
      </c>
    </row>
    <row r="1145" spans="2:3" x14ac:dyDescent="0.45">
      <c r="B1145" s="15">
        <v>1536</v>
      </c>
      <c r="C1145" s="16">
        <v>864</v>
      </c>
    </row>
    <row r="1146" spans="2:3" x14ac:dyDescent="0.45">
      <c r="B1146" s="15">
        <v>1366</v>
      </c>
      <c r="C1146" s="16">
        <v>768</v>
      </c>
    </row>
    <row r="1147" spans="2:3" x14ac:dyDescent="0.45">
      <c r="B1147" s="15">
        <v>1280</v>
      </c>
      <c r="C1147" s="16">
        <v>800</v>
      </c>
    </row>
    <row r="1148" spans="2:3" x14ac:dyDescent="0.45">
      <c r="B1148" s="15">
        <v>2560</v>
      </c>
      <c r="C1148" s="16">
        <v>1440</v>
      </c>
    </row>
    <row r="1149" spans="2:3" x14ac:dyDescent="0.45">
      <c r="B1149" s="15">
        <v>1280</v>
      </c>
      <c r="C1149" s="16">
        <v>720</v>
      </c>
    </row>
    <row r="1150" spans="2:3" x14ac:dyDescent="0.45">
      <c r="B1150" s="15">
        <v>1366</v>
      </c>
      <c r="C1150" s="16">
        <v>768</v>
      </c>
    </row>
    <row r="1151" spans="2:3" x14ac:dyDescent="0.45">
      <c r="B1151" s="15">
        <v>1600</v>
      </c>
      <c r="C1151" s="16">
        <v>900</v>
      </c>
    </row>
    <row r="1152" spans="2:3" x14ac:dyDescent="0.45">
      <c r="B1152" s="15">
        <v>1366</v>
      </c>
      <c r="C1152" s="16">
        <v>768</v>
      </c>
    </row>
    <row r="1153" spans="2:3" x14ac:dyDescent="0.45">
      <c r="B1153" s="15">
        <v>1280</v>
      </c>
      <c r="C1153" s="16">
        <v>800</v>
      </c>
    </row>
    <row r="1154" spans="2:3" x14ac:dyDescent="0.45">
      <c r="B1154" s="15">
        <v>2560</v>
      </c>
      <c r="C1154" s="16">
        <v>1440</v>
      </c>
    </row>
    <row r="1155" spans="2:3" x14ac:dyDescent="0.45">
      <c r="B1155" s="15">
        <v>1920</v>
      </c>
      <c r="C1155" s="16">
        <v>1080</v>
      </c>
    </row>
    <row r="1156" spans="2:3" x14ac:dyDescent="0.45">
      <c r="B1156" s="15">
        <v>1366</v>
      </c>
      <c r="C1156" s="16">
        <v>768</v>
      </c>
    </row>
    <row r="1157" spans="2:3" x14ac:dyDescent="0.45">
      <c r="B1157" s="15">
        <v>1366</v>
      </c>
      <c r="C1157" s="16">
        <v>768</v>
      </c>
    </row>
    <row r="1158" spans="2:3" x14ac:dyDescent="0.45">
      <c r="B1158" s="15">
        <v>1536</v>
      </c>
      <c r="C1158" s="16">
        <v>864</v>
      </c>
    </row>
    <row r="1159" spans="2:3" x14ac:dyDescent="0.45">
      <c r="B1159" s="15">
        <v>1366</v>
      </c>
      <c r="C1159" s="16">
        <v>768</v>
      </c>
    </row>
    <row r="1160" spans="2:3" x14ac:dyDescent="0.45">
      <c r="B1160" s="15">
        <v>1920</v>
      </c>
      <c r="C1160" s="16">
        <v>1080</v>
      </c>
    </row>
    <row r="1161" spans="2:3" x14ac:dyDescent="0.45">
      <c r="B1161" s="15">
        <v>1366</v>
      </c>
      <c r="C1161" s="16">
        <v>768</v>
      </c>
    </row>
    <row r="1162" spans="2:3" x14ac:dyDescent="0.45">
      <c r="B1162" s="15">
        <v>1366</v>
      </c>
      <c r="C1162" s="16">
        <v>768</v>
      </c>
    </row>
    <row r="1163" spans="2:3" x14ac:dyDescent="0.45">
      <c r="B1163" s="15">
        <v>1366</v>
      </c>
      <c r="C1163" s="16">
        <v>768</v>
      </c>
    </row>
    <row r="1164" spans="2:3" x14ac:dyDescent="0.45">
      <c r="B1164" s="15">
        <v>1920</v>
      </c>
      <c r="C1164" s="16">
        <v>1080</v>
      </c>
    </row>
    <row r="1165" spans="2:3" x14ac:dyDescent="0.45">
      <c r="B1165" s="15">
        <v>1536</v>
      </c>
      <c r="C1165" s="16">
        <v>864</v>
      </c>
    </row>
    <row r="1166" spans="2:3" x14ac:dyDescent="0.45">
      <c r="B1166" s="15">
        <v>1440</v>
      </c>
      <c r="C1166" s="16">
        <v>900</v>
      </c>
    </row>
    <row r="1167" spans="2:3" x14ac:dyDescent="0.45">
      <c r="B1167" s="15">
        <v>2560</v>
      </c>
      <c r="C1167" s="16">
        <v>1440</v>
      </c>
    </row>
    <row r="1168" spans="2:3" x14ac:dyDescent="0.45">
      <c r="B1168" s="15">
        <v>1440</v>
      </c>
      <c r="C1168" s="16">
        <v>900</v>
      </c>
    </row>
    <row r="1169" spans="2:3" x14ac:dyDescent="0.45">
      <c r="B1169" s="15">
        <v>1877</v>
      </c>
      <c r="C1169" s="16">
        <v>1056</v>
      </c>
    </row>
    <row r="1170" spans="2:3" x14ac:dyDescent="0.45">
      <c r="B1170" s="15">
        <v>1680</v>
      </c>
      <c r="C1170" s="16">
        <v>1050</v>
      </c>
    </row>
    <row r="1171" spans="2:3" x14ac:dyDescent="0.45">
      <c r="B1171" s="15">
        <v>1920</v>
      </c>
      <c r="C1171" s="16">
        <v>1080</v>
      </c>
    </row>
    <row r="1172" spans="2:3" x14ac:dyDescent="0.45">
      <c r="B1172" s="15">
        <v>1440</v>
      </c>
      <c r="C1172" s="16">
        <v>900</v>
      </c>
    </row>
    <row r="1173" spans="2:3" x14ac:dyDescent="0.45">
      <c r="B1173" s="15">
        <v>1920</v>
      </c>
      <c r="C1173" s="16">
        <v>1080</v>
      </c>
    </row>
    <row r="1174" spans="2:3" x14ac:dyDescent="0.45">
      <c r="B1174" s="15">
        <v>1920</v>
      </c>
      <c r="C1174" s="16">
        <v>1080</v>
      </c>
    </row>
    <row r="1175" spans="2:3" x14ac:dyDescent="0.45">
      <c r="B1175" s="15">
        <v>1024</v>
      </c>
      <c r="C1175" s="16">
        <v>768</v>
      </c>
    </row>
    <row r="1176" spans="2:3" x14ac:dyDescent="0.45">
      <c r="B1176" s="15">
        <v>1920</v>
      </c>
      <c r="C1176" s="16">
        <v>1080</v>
      </c>
    </row>
    <row r="1177" spans="2:3" x14ac:dyDescent="0.45">
      <c r="B1177" s="15">
        <v>810</v>
      </c>
      <c r="C1177" s="16">
        <v>1080</v>
      </c>
    </row>
    <row r="1178" spans="2:3" x14ac:dyDescent="0.45">
      <c r="B1178" s="15">
        <v>1920</v>
      </c>
      <c r="C1178" s="16">
        <v>1080</v>
      </c>
    </row>
    <row r="1179" spans="2:3" x14ac:dyDescent="0.45">
      <c r="B1179" s="15">
        <v>1366</v>
      </c>
      <c r="C1179" s="16">
        <v>768</v>
      </c>
    </row>
    <row r="1180" spans="2:3" x14ac:dyDescent="0.45">
      <c r="B1180" s="15">
        <v>1536</v>
      </c>
      <c r="C1180" s="16">
        <v>864</v>
      </c>
    </row>
    <row r="1181" spans="2:3" x14ac:dyDescent="0.45">
      <c r="B1181" s="15">
        <v>1536</v>
      </c>
      <c r="C1181" s="16">
        <v>864</v>
      </c>
    </row>
    <row r="1182" spans="2:3" x14ac:dyDescent="0.45">
      <c r="B1182" s="15">
        <v>1600</v>
      </c>
      <c r="C1182" s="16">
        <v>900</v>
      </c>
    </row>
    <row r="1183" spans="2:3" x14ac:dyDescent="0.45">
      <c r="B1183" s="15">
        <v>1920</v>
      </c>
      <c r="C1183" s="16">
        <v>1080</v>
      </c>
    </row>
    <row r="1184" spans="2:3" x14ac:dyDescent="0.45">
      <c r="B1184" s="15">
        <v>1920</v>
      </c>
      <c r="C1184" s="16">
        <v>1080</v>
      </c>
    </row>
    <row r="1185" spans="2:3" x14ac:dyDescent="0.45">
      <c r="B1185" s="15">
        <v>1366</v>
      </c>
      <c r="C1185" s="16">
        <v>768</v>
      </c>
    </row>
    <row r="1186" spans="2:3" x14ac:dyDescent="0.45">
      <c r="B1186" s="15">
        <v>1536</v>
      </c>
      <c r="C1186" s="16">
        <v>864</v>
      </c>
    </row>
    <row r="1187" spans="2:3" x14ac:dyDescent="0.45">
      <c r="B1187" s="15">
        <v>1600</v>
      </c>
      <c r="C1187" s="16">
        <v>900</v>
      </c>
    </row>
    <row r="1188" spans="2:3" x14ac:dyDescent="0.45">
      <c r="B1188" s="15">
        <v>1920</v>
      </c>
      <c r="C1188" s="16">
        <v>1080</v>
      </c>
    </row>
    <row r="1189" spans="2:3" x14ac:dyDescent="0.45">
      <c r="B1189" s="15">
        <v>1280</v>
      </c>
      <c r="C1189" s="16">
        <v>768</v>
      </c>
    </row>
    <row r="1190" spans="2:3" x14ac:dyDescent="0.45">
      <c r="B1190" s="15">
        <v>1536</v>
      </c>
      <c r="C1190" s="16">
        <v>864</v>
      </c>
    </row>
    <row r="1191" spans="2:3" x14ac:dyDescent="0.45">
      <c r="B1191" s="15">
        <v>1920</v>
      </c>
      <c r="C1191" s="16">
        <v>1080</v>
      </c>
    </row>
    <row r="1192" spans="2:3" x14ac:dyDescent="0.45">
      <c r="B1192" s="15">
        <v>1024</v>
      </c>
      <c r="C1192" s="16">
        <v>600</v>
      </c>
    </row>
    <row r="1193" spans="2:3" x14ac:dyDescent="0.45">
      <c r="B1193" s="15">
        <v>1440</v>
      </c>
      <c r="C1193" s="16">
        <v>900</v>
      </c>
    </row>
    <row r="1194" spans="2:3" x14ac:dyDescent="0.45">
      <c r="B1194" s="15">
        <v>1440</v>
      </c>
      <c r="C1194" s="16">
        <v>900</v>
      </c>
    </row>
    <row r="1195" spans="2:3" x14ac:dyDescent="0.45">
      <c r="B1195" s="15">
        <v>1440</v>
      </c>
      <c r="C1195" s="16">
        <v>900</v>
      </c>
    </row>
    <row r="1196" spans="2:3" x14ac:dyDescent="0.45">
      <c r="B1196" s="15">
        <v>1366</v>
      </c>
      <c r="C1196" s="16">
        <v>768</v>
      </c>
    </row>
    <row r="1197" spans="2:3" x14ac:dyDescent="0.45">
      <c r="B1197" s="15">
        <v>1920</v>
      </c>
      <c r="C1197" s="16">
        <v>1080</v>
      </c>
    </row>
    <row r="1198" spans="2:3" x14ac:dyDescent="0.45">
      <c r="B1198" s="15">
        <v>1366</v>
      </c>
      <c r="C1198" s="16">
        <v>768</v>
      </c>
    </row>
    <row r="1199" spans="2:3" x14ac:dyDescent="0.45">
      <c r="B1199" s="15">
        <v>1920</v>
      </c>
      <c r="C1199" s="16">
        <v>1080</v>
      </c>
    </row>
    <row r="1200" spans="2:3" x14ac:dyDescent="0.45">
      <c r="B1200" s="15">
        <v>1536</v>
      </c>
      <c r="C1200" s="16">
        <v>864</v>
      </c>
    </row>
    <row r="1201" spans="2:3" x14ac:dyDescent="0.45">
      <c r="B1201" s="15">
        <v>1680</v>
      </c>
      <c r="C1201" s="16">
        <v>1050</v>
      </c>
    </row>
    <row r="1202" spans="2:3" x14ac:dyDescent="0.45">
      <c r="B1202" s="15">
        <v>1920</v>
      </c>
      <c r="C1202" s="16">
        <v>1080</v>
      </c>
    </row>
    <row r="1203" spans="2:3" x14ac:dyDescent="0.45">
      <c r="B1203" s="15">
        <v>1920</v>
      </c>
      <c r="C1203" s="16">
        <v>1080</v>
      </c>
    </row>
    <row r="1204" spans="2:3" x14ac:dyDescent="0.45">
      <c r="B1204" s="15">
        <v>1440</v>
      </c>
      <c r="C1204" s="16">
        <v>900</v>
      </c>
    </row>
    <row r="1205" spans="2:3" x14ac:dyDescent="0.45">
      <c r="B1205" s="15">
        <v>1536</v>
      </c>
      <c r="C1205" s="16">
        <v>864</v>
      </c>
    </row>
    <row r="1206" spans="2:3" x14ac:dyDescent="0.45">
      <c r="B1206" s="15">
        <v>1366</v>
      </c>
      <c r="C1206" s="16">
        <v>768</v>
      </c>
    </row>
    <row r="1207" spans="2:3" x14ac:dyDescent="0.45">
      <c r="B1207" s="15">
        <v>1440</v>
      </c>
      <c r="C1207" s="16">
        <v>900</v>
      </c>
    </row>
    <row r="1208" spans="2:3" x14ac:dyDescent="0.45">
      <c r="B1208" s="15">
        <v>1366</v>
      </c>
      <c r="C1208" s="16">
        <v>768</v>
      </c>
    </row>
    <row r="1209" spans="2:3" x14ac:dyDescent="0.45">
      <c r="B1209" s="15">
        <v>1680</v>
      </c>
      <c r="C1209" s="16">
        <v>1050</v>
      </c>
    </row>
    <row r="1210" spans="2:3" x14ac:dyDescent="0.45">
      <c r="B1210" s="15">
        <v>1536</v>
      </c>
      <c r="C1210" s="16">
        <v>864</v>
      </c>
    </row>
    <row r="1211" spans="2:3" x14ac:dyDescent="0.45">
      <c r="B1211" s="15">
        <v>1440</v>
      </c>
      <c r="C1211" s="16">
        <v>900</v>
      </c>
    </row>
    <row r="1212" spans="2:3" x14ac:dyDescent="0.45">
      <c r="B1212" s="15">
        <v>1366</v>
      </c>
      <c r="C1212" s="16">
        <v>768</v>
      </c>
    </row>
    <row r="1213" spans="2:3" x14ac:dyDescent="0.45">
      <c r="B1213" s="15">
        <v>1280</v>
      </c>
      <c r="C1213" s="16">
        <v>800</v>
      </c>
    </row>
    <row r="1214" spans="2:3" x14ac:dyDescent="0.45">
      <c r="B1214" s="15">
        <v>1280</v>
      </c>
      <c r="C1214" s="16">
        <v>800</v>
      </c>
    </row>
    <row r="1215" spans="2:3" x14ac:dyDescent="0.45">
      <c r="B1215" s="15">
        <v>1366</v>
      </c>
      <c r="C1215" s="16">
        <v>768</v>
      </c>
    </row>
    <row r="1216" spans="2:3" x14ac:dyDescent="0.45">
      <c r="B1216" s="15">
        <v>1009</v>
      </c>
      <c r="C1216" s="16">
        <v>568</v>
      </c>
    </row>
    <row r="1217" spans="2:3" x14ac:dyDescent="0.45">
      <c r="B1217" s="15">
        <v>1366</v>
      </c>
      <c r="C1217" s="16">
        <v>768</v>
      </c>
    </row>
    <row r="1218" spans="2:3" x14ac:dyDescent="0.45">
      <c r="B1218" s="15">
        <v>1280</v>
      </c>
      <c r="C1218" s="16">
        <v>720</v>
      </c>
    </row>
    <row r="1219" spans="2:3" x14ac:dyDescent="0.45">
      <c r="B1219" s="15">
        <v>1440</v>
      </c>
      <c r="C1219" s="16">
        <v>900</v>
      </c>
    </row>
    <row r="1220" spans="2:3" x14ac:dyDescent="0.45">
      <c r="B1220" s="15">
        <v>1280</v>
      </c>
      <c r="C1220" s="16">
        <v>720</v>
      </c>
    </row>
    <row r="1221" spans="2:3" x14ac:dyDescent="0.45">
      <c r="B1221" s="15">
        <v>1920</v>
      </c>
      <c r="C1221" s="16">
        <v>1080</v>
      </c>
    </row>
    <row r="1222" spans="2:3" x14ac:dyDescent="0.45">
      <c r="B1222" s="15">
        <v>1366</v>
      </c>
      <c r="C1222" s="16">
        <v>768</v>
      </c>
    </row>
    <row r="1223" spans="2:3" x14ac:dyDescent="0.45">
      <c r="B1223" s="15">
        <v>1366</v>
      </c>
      <c r="C1223" s="16">
        <v>768</v>
      </c>
    </row>
    <row r="1224" spans="2:3" x14ac:dyDescent="0.45">
      <c r="B1224" s="15">
        <v>1920</v>
      </c>
      <c r="C1224" s="16">
        <v>1080</v>
      </c>
    </row>
    <row r="1225" spans="2:3" x14ac:dyDescent="0.45">
      <c r="B1225" s="15">
        <v>1536</v>
      </c>
      <c r="C1225" s="16">
        <v>864</v>
      </c>
    </row>
    <row r="1226" spans="2:3" x14ac:dyDescent="0.45">
      <c r="B1226" s="15">
        <v>1098</v>
      </c>
      <c r="C1226" s="16">
        <v>618</v>
      </c>
    </row>
    <row r="1227" spans="2:3" x14ac:dyDescent="0.45">
      <c r="B1227" s="15">
        <v>1366</v>
      </c>
      <c r="C1227" s="16">
        <v>768</v>
      </c>
    </row>
    <row r="1228" spans="2:3" x14ac:dyDescent="0.45">
      <c r="B1228" s="15">
        <v>2048</v>
      </c>
      <c r="C1228" s="16">
        <v>1152</v>
      </c>
    </row>
    <row r="1229" spans="2:3" x14ac:dyDescent="0.45">
      <c r="B1229" s="15">
        <v>1280</v>
      </c>
      <c r="C1229" s="16">
        <v>720</v>
      </c>
    </row>
    <row r="1230" spans="2:3" x14ac:dyDescent="0.45">
      <c r="B1230" s="15">
        <v>1366</v>
      </c>
      <c r="C1230" s="16">
        <v>768</v>
      </c>
    </row>
    <row r="1231" spans="2:3" x14ac:dyDescent="0.45">
      <c r="B1231" s="15">
        <v>1280</v>
      </c>
      <c r="C1231" s="16">
        <v>720</v>
      </c>
    </row>
    <row r="1232" spans="2:3" x14ac:dyDescent="0.45">
      <c r="B1232" s="15">
        <v>1536</v>
      </c>
      <c r="C1232" s="16">
        <v>864</v>
      </c>
    </row>
    <row r="1233" spans="2:3" x14ac:dyDescent="0.45">
      <c r="B1233" s="15">
        <v>1536</v>
      </c>
      <c r="C1233" s="16">
        <v>864</v>
      </c>
    </row>
    <row r="1234" spans="2:3" x14ac:dyDescent="0.45">
      <c r="B1234" s="15">
        <v>1536</v>
      </c>
      <c r="C1234" s="16">
        <v>864</v>
      </c>
    </row>
    <row r="1235" spans="2:3" x14ac:dyDescent="0.45">
      <c r="B1235" s="15">
        <v>1536</v>
      </c>
      <c r="C1235" s="16">
        <v>864</v>
      </c>
    </row>
    <row r="1236" spans="2:3" x14ac:dyDescent="0.45">
      <c r="B1236" s="15">
        <v>1536</v>
      </c>
      <c r="C1236" s="16">
        <v>864</v>
      </c>
    </row>
    <row r="1237" spans="2:3" x14ac:dyDescent="0.45">
      <c r="B1237" s="15">
        <v>1440</v>
      </c>
      <c r="C1237" s="16">
        <v>900</v>
      </c>
    </row>
    <row r="1238" spans="2:3" x14ac:dyDescent="0.45">
      <c r="B1238" s="15">
        <v>1280</v>
      </c>
      <c r="C1238" s="16">
        <v>800</v>
      </c>
    </row>
    <row r="1239" spans="2:3" x14ac:dyDescent="0.45">
      <c r="B1239" s="15">
        <v>1440</v>
      </c>
      <c r="C1239" s="16">
        <v>900</v>
      </c>
    </row>
    <row r="1240" spans="2:3" x14ac:dyDescent="0.45">
      <c r="B1240" s="15">
        <v>1280</v>
      </c>
      <c r="C1240" s="16">
        <v>800</v>
      </c>
    </row>
    <row r="1241" spans="2:3" x14ac:dyDescent="0.45">
      <c r="B1241" s="15">
        <v>1440</v>
      </c>
      <c r="C1241" s="16">
        <v>900</v>
      </c>
    </row>
    <row r="1242" spans="2:3" x14ac:dyDescent="0.45">
      <c r="B1242" s="15">
        <v>1366</v>
      </c>
      <c r="C1242" s="16">
        <v>768</v>
      </c>
    </row>
    <row r="1243" spans="2:3" x14ac:dyDescent="0.45">
      <c r="B1243" s="15">
        <v>1280</v>
      </c>
      <c r="C1243" s="16">
        <v>720</v>
      </c>
    </row>
    <row r="1244" spans="2:3" x14ac:dyDescent="0.45">
      <c r="B1244" s="15">
        <v>1920</v>
      </c>
      <c r="C1244" s="16">
        <v>1080</v>
      </c>
    </row>
    <row r="1245" spans="2:3" x14ac:dyDescent="0.45">
      <c r="B1245" s="15">
        <v>1366</v>
      </c>
      <c r="C1245" s="16">
        <v>768</v>
      </c>
    </row>
    <row r="1246" spans="2:3" x14ac:dyDescent="0.45">
      <c r="B1246" s="15">
        <v>1536</v>
      </c>
      <c r="C1246" s="16">
        <v>864</v>
      </c>
    </row>
    <row r="1247" spans="2:3" x14ac:dyDescent="0.45">
      <c r="B1247" s="15">
        <v>2560</v>
      </c>
      <c r="C1247" s="16">
        <v>1440</v>
      </c>
    </row>
    <row r="1248" spans="2:3" x14ac:dyDescent="0.45">
      <c r="B1248" s="15">
        <v>1366</v>
      </c>
      <c r="C1248" s="16">
        <v>768</v>
      </c>
    </row>
    <row r="1249" spans="2:3" x14ac:dyDescent="0.45">
      <c r="B1249" s="15">
        <v>1241</v>
      </c>
      <c r="C1249" s="16">
        <v>698</v>
      </c>
    </row>
    <row r="1250" spans="2:3" x14ac:dyDescent="0.45">
      <c r="B1250" s="15">
        <v>1536</v>
      </c>
      <c r="C1250" s="16">
        <v>864</v>
      </c>
    </row>
    <row r="1251" spans="2:3" x14ac:dyDescent="0.45">
      <c r="B1251" s="15">
        <v>1280</v>
      </c>
      <c r="C1251" s="16">
        <v>1024</v>
      </c>
    </row>
    <row r="1252" spans="2:3" x14ac:dyDescent="0.45">
      <c r="B1252" s="15">
        <v>1536</v>
      </c>
      <c r="C1252" s="16">
        <v>864</v>
      </c>
    </row>
    <row r="1253" spans="2:3" x14ac:dyDescent="0.45">
      <c r="B1253" s="15">
        <v>1280</v>
      </c>
      <c r="C1253" s="16">
        <v>720</v>
      </c>
    </row>
    <row r="1254" spans="2:3" x14ac:dyDescent="0.45">
      <c r="B1254" s="15">
        <v>1366</v>
      </c>
      <c r="C1254" s="16">
        <v>768</v>
      </c>
    </row>
    <row r="1255" spans="2:3" x14ac:dyDescent="0.45">
      <c r="B1255" s="15">
        <v>1920</v>
      </c>
      <c r="C1255" s="16">
        <v>1080</v>
      </c>
    </row>
    <row r="1256" spans="2:3" x14ac:dyDescent="0.45">
      <c r="B1256" s="15">
        <v>1280</v>
      </c>
      <c r="C1256" s="16">
        <v>720</v>
      </c>
    </row>
    <row r="1257" spans="2:3" x14ac:dyDescent="0.45">
      <c r="B1257" s="15">
        <v>1707</v>
      </c>
      <c r="C1257" s="16">
        <v>960</v>
      </c>
    </row>
    <row r="1258" spans="2:3" x14ac:dyDescent="0.45">
      <c r="B1258" s="15">
        <v>1368</v>
      </c>
      <c r="C1258" s="16">
        <v>912</v>
      </c>
    </row>
    <row r="1259" spans="2:3" x14ac:dyDescent="0.45">
      <c r="B1259" s="15">
        <v>1366</v>
      </c>
      <c r="C1259" s="16">
        <v>768</v>
      </c>
    </row>
    <row r="1260" spans="2:3" x14ac:dyDescent="0.45">
      <c r="B1260" s="15">
        <v>1366</v>
      </c>
      <c r="C1260" s="16">
        <v>768</v>
      </c>
    </row>
    <row r="1261" spans="2:3" x14ac:dyDescent="0.45">
      <c r="B1261" s="15">
        <v>1366</v>
      </c>
      <c r="C1261" s="16">
        <v>768</v>
      </c>
    </row>
    <row r="1262" spans="2:3" x14ac:dyDescent="0.45">
      <c r="B1262" s="15">
        <v>1366</v>
      </c>
      <c r="C1262" s="16">
        <v>768</v>
      </c>
    </row>
    <row r="1263" spans="2:3" x14ac:dyDescent="0.45">
      <c r="B1263" s="15">
        <v>1366</v>
      </c>
      <c r="C1263" s="16">
        <v>768</v>
      </c>
    </row>
    <row r="1264" spans="2:3" x14ac:dyDescent="0.45">
      <c r="B1264" s="15">
        <v>1536</v>
      </c>
      <c r="C1264" s="16">
        <v>864</v>
      </c>
    </row>
    <row r="1265" spans="2:3" x14ac:dyDescent="0.45">
      <c r="B1265" s="15">
        <v>1536</v>
      </c>
      <c r="C1265" s="16">
        <v>864</v>
      </c>
    </row>
    <row r="1266" spans="2:3" x14ac:dyDescent="0.45">
      <c r="B1266" s="15">
        <v>1366</v>
      </c>
      <c r="C1266" s="16">
        <v>768</v>
      </c>
    </row>
    <row r="1267" spans="2:3" x14ac:dyDescent="0.45">
      <c r="B1267" s="15">
        <v>1366</v>
      </c>
      <c r="C1267" s="16">
        <v>768</v>
      </c>
    </row>
    <row r="1268" spans="2:3" x14ac:dyDescent="0.45">
      <c r="B1268" s="15">
        <v>1440</v>
      </c>
      <c r="C1268" s="16">
        <v>900</v>
      </c>
    </row>
    <row r="1269" spans="2:3" x14ac:dyDescent="0.45">
      <c r="B1269" s="15">
        <v>1536</v>
      </c>
      <c r="C1269" s="16">
        <v>864</v>
      </c>
    </row>
    <row r="1270" spans="2:3" x14ac:dyDescent="0.45">
      <c r="B1270" s="15">
        <v>1366</v>
      </c>
      <c r="C1270" s="16">
        <v>768</v>
      </c>
    </row>
    <row r="1271" spans="2:3" x14ac:dyDescent="0.45">
      <c r="B1271" s="15">
        <v>1366</v>
      </c>
      <c r="C1271" s="16">
        <v>768</v>
      </c>
    </row>
    <row r="1272" spans="2:3" x14ac:dyDescent="0.45">
      <c r="B1272" s="15">
        <v>1600</v>
      </c>
      <c r="C1272" s="16">
        <v>900</v>
      </c>
    </row>
    <row r="1273" spans="2:3" x14ac:dyDescent="0.45">
      <c r="B1273" s="15">
        <v>1600</v>
      </c>
      <c r="C1273" s="16">
        <v>900</v>
      </c>
    </row>
    <row r="1274" spans="2:3" x14ac:dyDescent="0.45">
      <c r="B1274" s="15">
        <v>1536</v>
      </c>
      <c r="C1274" s="16">
        <v>864</v>
      </c>
    </row>
    <row r="1275" spans="2:3" x14ac:dyDescent="0.45">
      <c r="B1275" s="15">
        <v>1440</v>
      </c>
      <c r="C1275" s="16">
        <v>900</v>
      </c>
    </row>
    <row r="1276" spans="2:3" x14ac:dyDescent="0.45">
      <c r="B1276" s="15">
        <v>1366</v>
      </c>
      <c r="C1276" s="16">
        <v>768</v>
      </c>
    </row>
    <row r="1277" spans="2:3" x14ac:dyDescent="0.45">
      <c r="B1277" s="15">
        <v>1536</v>
      </c>
      <c r="C1277" s="16">
        <v>864</v>
      </c>
    </row>
    <row r="1278" spans="2:3" x14ac:dyDescent="0.45">
      <c r="B1278" s="15">
        <v>768</v>
      </c>
      <c r="C1278" s="16">
        <v>1024</v>
      </c>
    </row>
    <row r="1279" spans="2:3" x14ac:dyDescent="0.45">
      <c r="B1279" s="15">
        <v>674</v>
      </c>
      <c r="C1279" s="16">
        <v>379</v>
      </c>
    </row>
    <row r="1280" spans="2:3" x14ac:dyDescent="0.45">
      <c r="B1280" s="15">
        <v>1366</v>
      </c>
      <c r="C1280" s="16">
        <v>768</v>
      </c>
    </row>
    <row r="1281" spans="2:3" x14ac:dyDescent="0.45">
      <c r="B1281" s="15">
        <v>1366</v>
      </c>
      <c r="C1281" s="16">
        <v>768</v>
      </c>
    </row>
    <row r="1282" spans="2:3" x14ac:dyDescent="0.45">
      <c r="B1282" s="15">
        <v>1920</v>
      </c>
      <c r="C1282" s="16">
        <v>1200</v>
      </c>
    </row>
    <row r="1283" spans="2:3" x14ac:dyDescent="0.45">
      <c r="B1283" s="15">
        <v>2560</v>
      </c>
      <c r="C1283" s="16">
        <v>1080</v>
      </c>
    </row>
    <row r="1284" spans="2:3" x14ac:dyDescent="0.45">
      <c r="B1284" s="15">
        <v>1280</v>
      </c>
      <c r="C1284" s="16">
        <v>720</v>
      </c>
    </row>
    <row r="1285" spans="2:3" x14ac:dyDescent="0.45">
      <c r="B1285" s="15">
        <v>1920</v>
      </c>
      <c r="C1285" s="16">
        <v>1080</v>
      </c>
    </row>
    <row r="1286" spans="2:3" x14ac:dyDescent="0.45">
      <c r="B1286" s="15">
        <v>1280</v>
      </c>
      <c r="C1286" s="16">
        <v>800</v>
      </c>
    </row>
    <row r="1287" spans="2:3" x14ac:dyDescent="0.45">
      <c r="B1287" s="15">
        <v>1366</v>
      </c>
      <c r="C1287" s="16">
        <v>768</v>
      </c>
    </row>
    <row r="1288" spans="2:3" x14ac:dyDescent="0.45">
      <c r="B1288" s="15">
        <v>1366</v>
      </c>
      <c r="C1288" s="16">
        <v>768</v>
      </c>
    </row>
    <row r="1289" spans="2:3" x14ac:dyDescent="0.45">
      <c r="B1289" s="15">
        <v>1366</v>
      </c>
      <c r="C1289" s="16">
        <v>768</v>
      </c>
    </row>
    <row r="1290" spans="2:3" x14ac:dyDescent="0.45">
      <c r="B1290" s="15">
        <v>1920</v>
      </c>
      <c r="C1290" s="16">
        <v>1080</v>
      </c>
    </row>
    <row r="1291" spans="2:3" x14ac:dyDescent="0.45">
      <c r="B1291" s="15">
        <v>1920</v>
      </c>
      <c r="C1291" s="16">
        <v>1080</v>
      </c>
    </row>
    <row r="1292" spans="2:3" x14ac:dyDescent="0.45">
      <c r="B1292" s="15">
        <v>1280</v>
      </c>
      <c r="C1292" s="16">
        <v>800</v>
      </c>
    </row>
    <row r="1293" spans="2:3" x14ac:dyDescent="0.45">
      <c r="B1293" s="15">
        <v>1536</v>
      </c>
      <c r="C1293" s="16">
        <v>864</v>
      </c>
    </row>
    <row r="1294" spans="2:3" x14ac:dyDescent="0.45">
      <c r="B1294" s="15">
        <v>1440</v>
      </c>
      <c r="C1294" s="16">
        <v>900</v>
      </c>
    </row>
    <row r="1295" spans="2:3" x14ac:dyDescent="0.45">
      <c r="B1295" s="15">
        <v>1366</v>
      </c>
      <c r="C1295" s="16">
        <v>768</v>
      </c>
    </row>
    <row r="1296" spans="2:3" x14ac:dyDescent="0.45">
      <c r="B1296" s="15">
        <v>1536</v>
      </c>
      <c r="C1296" s="16">
        <v>864</v>
      </c>
    </row>
    <row r="1297" spans="2:3" x14ac:dyDescent="0.45">
      <c r="B1297" s="15">
        <v>1920</v>
      </c>
      <c r="C1297" s="16">
        <v>1080</v>
      </c>
    </row>
    <row r="1298" spans="2:3" x14ac:dyDescent="0.45">
      <c r="B1298" s="15">
        <v>1536</v>
      </c>
      <c r="C1298" s="16">
        <v>864</v>
      </c>
    </row>
    <row r="1299" spans="2:3" x14ac:dyDescent="0.45">
      <c r="B1299" s="15">
        <v>1366</v>
      </c>
      <c r="C1299" s="16">
        <v>768</v>
      </c>
    </row>
    <row r="1300" spans="2:3" x14ac:dyDescent="0.45">
      <c r="B1300" s="15">
        <v>2560</v>
      </c>
      <c r="C1300" s="16">
        <v>1440</v>
      </c>
    </row>
    <row r="1301" spans="2:3" x14ac:dyDescent="0.45">
      <c r="B1301" s="15">
        <v>1366</v>
      </c>
      <c r="C1301" s="16">
        <v>768</v>
      </c>
    </row>
    <row r="1302" spans="2:3" x14ac:dyDescent="0.45">
      <c r="B1302" s="15">
        <v>720</v>
      </c>
      <c r="C1302" s="16">
        <v>1280</v>
      </c>
    </row>
    <row r="1303" spans="2:3" x14ac:dyDescent="0.45">
      <c r="B1303" s="15">
        <v>1366</v>
      </c>
      <c r="C1303" s="16">
        <v>768</v>
      </c>
    </row>
    <row r="1304" spans="2:3" x14ac:dyDescent="0.45">
      <c r="B1304" s="15">
        <v>1366</v>
      </c>
      <c r="C1304" s="16">
        <v>768</v>
      </c>
    </row>
    <row r="1305" spans="2:3" x14ac:dyDescent="0.45">
      <c r="B1305" s="15">
        <v>1366</v>
      </c>
      <c r="C1305" s="16">
        <v>768</v>
      </c>
    </row>
    <row r="1306" spans="2:3" x14ac:dyDescent="0.45">
      <c r="B1306" s="15">
        <v>1920</v>
      </c>
      <c r="C1306" s="16">
        <v>1080</v>
      </c>
    </row>
    <row r="1307" spans="2:3" x14ac:dyDescent="0.45">
      <c r="B1307" s="15">
        <v>1440</v>
      </c>
      <c r="C1307" s="16">
        <v>900</v>
      </c>
    </row>
    <row r="1308" spans="2:3" x14ac:dyDescent="0.45">
      <c r="B1308" s="15">
        <v>1440</v>
      </c>
      <c r="C1308" s="16">
        <v>900</v>
      </c>
    </row>
    <row r="1309" spans="2:3" x14ac:dyDescent="0.45">
      <c r="B1309" s="15">
        <v>1366</v>
      </c>
      <c r="C1309" s="16">
        <v>768</v>
      </c>
    </row>
    <row r="1310" spans="2:3" x14ac:dyDescent="0.45">
      <c r="B1310" s="15">
        <v>1920</v>
      </c>
      <c r="C1310" s="16">
        <v>1080</v>
      </c>
    </row>
    <row r="1311" spans="2:3" x14ac:dyDescent="0.45">
      <c r="B1311" s="15">
        <v>1366</v>
      </c>
      <c r="C1311" s="16">
        <v>768</v>
      </c>
    </row>
    <row r="1312" spans="2:3" x14ac:dyDescent="0.45">
      <c r="B1312" s="15">
        <v>1440</v>
      </c>
      <c r="C1312" s="16">
        <v>900</v>
      </c>
    </row>
    <row r="1313" spans="2:3" x14ac:dyDescent="0.45">
      <c r="B1313" s="15">
        <v>2560</v>
      </c>
      <c r="C1313" s="16">
        <v>1440</v>
      </c>
    </row>
    <row r="1314" spans="2:3" x14ac:dyDescent="0.45">
      <c r="B1314" s="15">
        <v>1440</v>
      </c>
      <c r="C1314" s="16">
        <v>900</v>
      </c>
    </row>
    <row r="1315" spans="2:3" x14ac:dyDescent="0.45">
      <c r="B1315" s="15">
        <v>1920</v>
      </c>
      <c r="C1315" s="16">
        <v>1080</v>
      </c>
    </row>
    <row r="1316" spans="2:3" x14ac:dyDescent="0.45">
      <c r="B1316" s="15">
        <v>1366</v>
      </c>
      <c r="C1316" s="16">
        <v>768</v>
      </c>
    </row>
    <row r="1317" spans="2:3" x14ac:dyDescent="0.45">
      <c r="B1317" s="15">
        <v>1920</v>
      </c>
      <c r="C1317" s="16">
        <v>1080</v>
      </c>
    </row>
    <row r="1318" spans="2:3" x14ac:dyDescent="0.45">
      <c r="B1318" s="15">
        <v>810</v>
      </c>
      <c r="C1318" s="16">
        <v>1080</v>
      </c>
    </row>
    <row r="1319" spans="2:3" x14ac:dyDescent="0.45">
      <c r="B1319" s="15">
        <v>1366</v>
      </c>
      <c r="C1319" s="16">
        <v>768</v>
      </c>
    </row>
    <row r="1320" spans="2:3" x14ac:dyDescent="0.45">
      <c r="B1320" s="15">
        <v>1920</v>
      </c>
      <c r="C1320" s="16">
        <v>1080</v>
      </c>
    </row>
    <row r="1321" spans="2:3" x14ac:dyDescent="0.45">
      <c r="B1321" s="15">
        <v>1366</v>
      </c>
      <c r="C1321" s="16">
        <v>768</v>
      </c>
    </row>
    <row r="1322" spans="2:3" x14ac:dyDescent="0.45">
      <c r="B1322" s="15">
        <v>1920</v>
      </c>
      <c r="C1322" s="16">
        <v>1080</v>
      </c>
    </row>
    <row r="1323" spans="2:3" x14ac:dyDescent="0.45">
      <c r="B1323" s="15">
        <v>768</v>
      </c>
      <c r="C1323" s="16">
        <v>1024</v>
      </c>
    </row>
    <row r="1324" spans="2:3" x14ac:dyDescent="0.45">
      <c r="B1324" s="15">
        <v>1920</v>
      </c>
      <c r="C1324" s="16">
        <v>1080</v>
      </c>
    </row>
    <row r="1325" spans="2:3" x14ac:dyDescent="0.45">
      <c r="B1325" s="15">
        <v>1366</v>
      </c>
      <c r="C1325" s="16">
        <v>768</v>
      </c>
    </row>
    <row r="1326" spans="2:3" x14ac:dyDescent="0.45">
      <c r="B1326" s="15">
        <v>1366</v>
      </c>
      <c r="C1326" s="16">
        <v>768</v>
      </c>
    </row>
    <row r="1327" spans="2:3" x14ac:dyDescent="0.45">
      <c r="B1327" s="15">
        <v>1366</v>
      </c>
      <c r="C1327" s="16">
        <v>768</v>
      </c>
    </row>
    <row r="1328" spans="2:3" x14ac:dyDescent="0.45">
      <c r="B1328" s="15">
        <v>1280</v>
      </c>
      <c r="C1328" s="16">
        <v>800</v>
      </c>
    </row>
    <row r="1329" spans="2:3" x14ac:dyDescent="0.45">
      <c r="B1329" s="15">
        <v>1366</v>
      </c>
      <c r="C1329" s="16">
        <v>768</v>
      </c>
    </row>
    <row r="1330" spans="2:3" x14ac:dyDescent="0.45">
      <c r="B1330" s="15">
        <v>1280</v>
      </c>
      <c r="C1330" s="16">
        <v>720</v>
      </c>
    </row>
    <row r="1331" spans="2:3" x14ac:dyDescent="0.45">
      <c r="B1331" s="15">
        <v>1920</v>
      </c>
      <c r="C1331" s="16">
        <v>1080</v>
      </c>
    </row>
    <row r="1332" spans="2:3" x14ac:dyDescent="0.45">
      <c r="B1332" s="15">
        <v>1366</v>
      </c>
      <c r="C1332" s="16">
        <v>768</v>
      </c>
    </row>
    <row r="1333" spans="2:3" x14ac:dyDescent="0.45">
      <c r="B1333" s="15">
        <v>1440</v>
      </c>
      <c r="C1333" s="16">
        <v>900</v>
      </c>
    </row>
    <row r="1334" spans="2:3" x14ac:dyDescent="0.45">
      <c r="B1334" s="15">
        <v>1098</v>
      </c>
      <c r="C1334" s="16">
        <v>618</v>
      </c>
    </row>
    <row r="1335" spans="2:3" x14ac:dyDescent="0.45">
      <c r="B1335" s="15">
        <v>1280</v>
      </c>
      <c r="C1335" s="16">
        <v>1024</v>
      </c>
    </row>
    <row r="1336" spans="2:3" x14ac:dyDescent="0.45">
      <c r="B1336" s="15">
        <v>1366</v>
      </c>
      <c r="C1336" s="16">
        <v>768</v>
      </c>
    </row>
    <row r="1337" spans="2:3" x14ac:dyDescent="0.45">
      <c r="B1337" s="15">
        <v>1280</v>
      </c>
      <c r="C1337" s="16">
        <v>720</v>
      </c>
    </row>
    <row r="1338" spans="2:3" x14ac:dyDescent="0.45">
      <c r="B1338" s="15">
        <v>1024</v>
      </c>
      <c r="C1338" s="16">
        <v>640</v>
      </c>
    </row>
    <row r="1339" spans="2:3" x14ac:dyDescent="0.45">
      <c r="B1339" s="15">
        <v>3440</v>
      </c>
      <c r="C1339" s="16">
        <v>1440</v>
      </c>
    </row>
    <row r="1340" spans="2:3" x14ac:dyDescent="0.45">
      <c r="B1340" s="15">
        <v>1280</v>
      </c>
      <c r="C1340" s="16">
        <v>800</v>
      </c>
    </row>
    <row r="1341" spans="2:3" x14ac:dyDescent="0.45">
      <c r="B1341" s="15">
        <v>1280</v>
      </c>
      <c r="C1341" s="16">
        <v>720</v>
      </c>
    </row>
    <row r="1342" spans="2:3" x14ac:dyDescent="0.45">
      <c r="B1342" s="15">
        <v>1366</v>
      </c>
      <c r="C1342" s="16">
        <v>768</v>
      </c>
    </row>
    <row r="1343" spans="2:3" x14ac:dyDescent="0.45">
      <c r="B1343" s="15">
        <v>1536</v>
      </c>
      <c r="C1343" s="16">
        <v>864</v>
      </c>
    </row>
    <row r="1344" spans="2:3" x14ac:dyDescent="0.45">
      <c r="B1344" s="15">
        <v>1366</v>
      </c>
      <c r="C1344" s="16">
        <v>768</v>
      </c>
    </row>
    <row r="1345" spans="2:3" x14ac:dyDescent="0.45">
      <c r="B1345" s="15">
        <v>1440</v>
      </c>
      <c r="C1345" s="16">
        <v>900</v>
      </c>
    </row>
    <row r="1346" spans="2:3" x14ac:dyDescent="0.45">
      <c r="B1346" s="15">
        <v>1920</v>
      </c>
      <c r="C1346" s="16">
        <v>1080</v>
      </c>
    </row>
    <row r="1347" spans="2:3" x14ac:dyDescent="0.45">
      <c r="B1347" s="15">
        <v>1536</v>
      </c>
      <c r="C1347" s="16">
        <v>864</v>
      </c>
    </row>
    <row r="1348" spans="2:3" x14ac:dyDescent="0.45">
      <c r="B1348" s="15">
        <v>1536</v>
      </c>
      <c r="C1348" s="16">
        <v>864</v>
      </c>
    </row>
    <row r="1349" spans="2:3" x14ac:dyDescent="0.45">
      <c r="B1349" s="15">
        <v>1280</v>
      </c>
      <c r="C1349" s="16">
        <v>800</v>
      </c>
    </row>
    <row r="1350" spans="2:3" x14ac:dyDescent="0.45">
      <c r="B1350" s="15">
        <v>1366</v>
      </c>
      <c r="C1350" s="16">
        <v>768</v>
      </c>
    </row>
    <row r="1351" spans="2:3" x14ac:dyDescent="0.45">
      <c r="B1351" s="15">
        <v>1280</v>
      </c>
      <c r="C1351" s="16">
        <v>720</v>
      </c>
    </row>
    <row r="1352" spans="2:3" x14ac:dyDescent="0.45">
      <c r="B1352" s="15">
        <v>1536</v>
      </c>
      <c r="C1352" s="16">
        <v>864</v>
      </c>
    </row>
    <row r="1353" spans="2:3" x14ac:dyDescent="0.45">
      <c r="B1353" s="15">
        <v>1280</v>
      </c>
      <c r="C1353" s="16">
        <v>720</v>
      </c>
    </row>
    <row r="1354" spans="2:3" x14ac:dyDescent="0.45">
      <c r="B1354" s="15">
        <v>1353</v>
      </c>
      <c r="C1354" s="16">
        <v>761</v>
      </c>
    </row>
    <row r="1355" spans="2:3" x14ac:dyDescent="0.45">
      <c r="B1355" s="15">
        <v>1920</v>
      </c>
      <c r="C1355" s="16">
        <v>1080</v>
      </c>
    </row>
    <row r="1356" spans="2:3" x14ac:dyDescent="0.45">
      <c r="B1356" s="15">
        <v>768</v>
      </c>
      <c r="C1356" s="16">
        <v>1024</v>
      </c>
    </row>
    <row r="1357" spans="2:3" x14ac:dyDescent="0.45">
      <c r="B1357" s="15">
        <v>1366</v>
      </c>
      <c r="C1357" s="16">
        <v>768</v>
      </c>
    </row>
    <row r="1358" spans="2:3" x14ac:dyDescent="0.45">
      <c r="B1358" s="15">
        <v>1280</v>
      </c>
      <c r="C1358" s="16">
        <v>720</v>
      </c>
    </row>
    <row r="1359" spans="2:3" x14ac:dyDescent="0.45">
      <c r="B1359" s="15">
        <v>1280</v>
      </c>
      <c r="C1359" s="16">
        <v>720</v>
      </c>
    </row>
    <row r="1360" spans="2:3" x14ac:dyDescent="0.45">
      <c r="B1360" s="15">
        <v>1280</v>
      </c>
      <c r="C1360" s="16">
        <v>1024</v>
      </c>
    </row>
    <row r="1361" spans="2:3" x14ac:dyDescent="0.45">
      <c r="B1361" s="15">
        <v>1536</v>
      </c>
      <c r="C1361" s="16">
        <v>864</v>
      </c>
    </row>
    <row r="1362" spans="2:3" x14ac:dyDescent="0.45">
      <c r="B1362" s="15">
        <v>1920</v>
      </c>
      <c r="C1362" s="16">
        <v>1080</v>
      </c>
    </row>
    <row r="1363" spans="2:3" x14ac:dyDescent="0.45">
      <c r="B1363" s="15">
        <v>1920</v>
      </c>
      <c r="C1363" s="16">
        <v>1080</v>
      </c>
    </row>
    <row r="1364" spans="2:3" x14ac:dyDescent="0.45">
      <c r="B1364" s="15">
        <v>1920</v>
      </c>
      <c r="C1364" s="16">
        <v>1080</v>
      </c>
    </row>
    <row r="1365" spans="2:3" x14ac:dyDescent="0.45">
      <c r="B1365" s="15">
        <v>1366</v>
      </c>
      <c r="C1365" s="16">
        <v>768</v>
      </c>
    </row>
    <row r="1366" spans="2:3" x14ac:dyDescent="0.45">
      <c r="B1366" s="15">
        <v>1536</v>
      </c>
      <c r="C1366" s="16">
        <v>864</v>
      </c>
    </row>
    <row r="1367" spans="2:3" x14ac:dyDescent="0.45">
      <c r="B1367" s="15">
        <v>834</v>
      </c>
      <c r="C1367" s="16">
        <v>1112</v>
      </c>
    </row>
    <row r="1368" spans="2:3" x14ac:dyDescent="0.45">
      <c r="B1368" s="15">
        <v>768</v>
      </c>
      <c r="C1368" s="16">
        <v>1024</v>
      </c>
    </row>
    <row r="1369" spans="2:3" x14ac:dyDescent="0.45">
      <c r="B1369" s="15">
        <v>1440</v>
      </c>
      <c r="C1369" s="16">
        <v>900</v>
      </c>
    </row>
    <row r="1370" spans="2:3" x14ac:dyDescent="0.45">
      <c r="B1370" s="15">
        <v>1536</v>
      </c>
      <c r="C1370" s="16">
        <v>864</v>
      </c>
    </row>
    <row r="1371" spans="2:3" x14ac:dyDescent="0.45">
      <c r="B1371" s="15">
        <v>1366</v>
      </c>
      <c r="C1371" s="16">
        <v>768</v>
      </c>
    </row>
    <row r="1372" spans="2:3" x14ac:dyDescent="0.45">
      <c r="B1372" s="15">
        <v>1920</v>
      </c>
      <c r="C1372" s="16">
        <v>1080</v>
      </c>
    </row>
    <row r="1373" spans="2:3" x14ac:dyDescent="0.45">
      <c r="B1373" s="15">
        <v>1366</v>
      </c>
      <c r="C1373" s="16">
        <v>768</v>
      </c>
    </row>
    <row r="1374" spans="2:3" x14ac:dyDescent="0.45">
      <c r="B1374" s="15">
        <v>1280</v>
      </c>
      <c r="C1374" s="16">
        <v>800</v>
      </c>
    </row>
    <row r="1375" spans="2:3" x14ac:dyDescent="0.45">
      <c r="B1375" s="15">
        <v>1440</v>
      </c>
      <c r="C1375" s="16">
        <v>900</v>
      </c>
    </row>
    <row r="1376" spans="2:3" x14ac:dyDescent="0.45">
      <c r="B1376" s="15">
        <v>1366</v>
      </c>
      <c r="C1376" s="16">
        <v>768</v>
      </c>
    </row>
    <row r="1377" spans="2:3" x14ac:dyDescent="0.45">
      <c r="B1377" s="15">
        <v>1280</v>
      </c>
      <c r="C1377" s="16">
        <v>720</v>
      </c>
    </row>
    <row r="1378" spans="2:3" x14ac:dyDescent="0.45">
      <c r="B1378" s="15">
        <v>1920</v>
      </c>
      <c r="C1378" s="16">
        <v>1080</v>
      </c>
    </row>
    <row r="1379" spans="2:3" x14ac:dyDescent="0.45">
      <c r="B1379" s="15">
        <v>1366</v>
      </c>
      <c r="C1379" s="16">
        <v>768</v>
      </c>
    </row>
    <row r="1380" spans="2:3" x14ac:dyDescent="0.45">
      <c r="B1380" s="15">
        <v>1366</v>
      </c>
      <c r="C1380" s="16">
        <v>768</v>
      </c>
    </row>
    <row r="1381" spans="2:3" x14ac:dyDescent="0.45">
      <c r="B1381" s="15">
        <v>1366</v>
      </c>
      <c r="C1381" s="16">
        <v>768</v>
      </c>
    </row>
    <row r="1382" spans="2:3" x14ac:dyDescent="0.45">
      <c r="B1382" s="15">
        <v>1920</v>
      </c>
      <c r="C1382" s="16">
        <v>1080</v>
      </c>
    </row>
    <row r="1383" spans="2:3" x14ac:dyDescent="0.45">
      <c r="B1383" s="15">
        <v>1366</v>
      </c>
      <c r="C1383" s="16">
        <v>768</v>
      </c>
    </row>
    <row r="1384" spans="2:3" x14ac:dyDescent="0.45">
      <c r="B1384" s="15">
        <v>1536</v>
      </c>
      <c r="C1384" s="16">
        <v>864</v>
      </c>
    </row>
    <row r="1385" spans="2:3" x14ac:dyDescent="0.45">
      <c r="B1385" s="15">
        <v>1366</v>
      </c>
      <c r="C1385" s="16">
        <v>768</v>
      </c>
    </row>
    <row r="1386" spans="2:3" x14ac:dyDescent="0.45">
      <c r="B1386" s="15">
        <v>1536</v>
      </c>
      <c r="C1386" s="16">
        <v>864</v>
      </c>
    </row>
    <row r="1387" spans="2:3" x14ac:dyDescent="0.45">
      <c r="B1387" s="15">
        <v>1920</v>
      </c>
      <c r="C1387" s="16">
        <v>1080</v>
      </c>
    </row>
    <row r="1388" spans="2:3" x14ac:dyDescent="0.45">
      <c r="B1388" s="15">
        <v>1920</v>
      </c>
      <c r="C1388" s="16">
        <v>1080</v>
      </c>
    </row>
    <row r="1389" spans="2:3" x14ac:dyDescent="0.45">
      <c r="B1389" s="15">
        <v>1920</v>
      </c>
      <c r="C1389" s="16">
        <v>1080</v>
      </c>
    </row>
    <row r="1390" spans="2:3" x14ac:dyDescent="0.45">
      <c r="B1390" s="15">
        <v>1366</v>
      </c>
      <c r="C1390" s="16">
        <v>768</v>
      </c>
    </row>
    <row r="1391" spans="2:3" x14ac:dyDescent="0.45">
      <c r="B1391" s="15">
        <v>1024</v>
      </c>
      <c r="C1391" s="16">
        <v>1366</v>
      </c>
    </row>
    <row r="1392" spans="2:3" x14ac:dyDescent="0.45">
      <c r="B1392" s="15">
        <v>1280</v>
      </c>
      <c r="C1392" s="16">
        <v>800</v>
      </c>
    </row>
    <row r="1393" spans="2:3" x14ac:dyDescent="0.45">
      <c r="B1393" s="15">
        <v>1440</v>
      </c>
      <c r="C1393" s="16">
        <v>900</v>
      </c>
    </row>
    <row r="1394" spans="2:3" x14ac:dyDescent="0.45">
      <c r="B1394" s="15">
        <v>2560</v>
      </c>
      <c r="C1394" s="16">
        <v>1440</v>
      </c>
    </row>
    <row r="1395" spans="2:3" x14ac:dyDescent="0.45">
      <c r="B1395" s="15">
        <v>1920</v>
      </c>
      <c r="C1395" s="16">
        <v>1080</v>
      </c>
    </row>
    <row r="1396" spans="2:3" x14ac:dyDescent="0.45">
      <c r="B1396" s="15">
        <v>1280</v>
      </c>
      <c r="C1396" s="16">
        <v>800</v>
      </c>
    </row>
    <row r="1397" spans="2:3" x14ac:dyDescent="0.45">
      <c r="B1397" s="15">
        <v>819</v>
      </c>
      <c r="C1397" s="16">
        <v>614</v>
      </c>
    </row>
    <row r="1398" spans="2:3" x14ac:dyDescent="0.45">
      <c r="B1398" s="15">
        <v>2560</v>
      </c>
      <c r="C1398" s="16">
        <v>1440</v>
      </c>
    </row>
    <row r="1399" spans="2:3" x14ac:dyDescent="0.45">
      <c r="B1399" s="15">
        <v>1920</v>
      </c>
      <c r="C1399" s="16">
        <v>1080</v>
      </c>
    </row>
    <row r="1400" spans="2:3" x14ac:dyDescent="0.45">
      <c r="B1400" s="15">
        <v>1366</v>
      </c>
      <c r="C1400" s="16">
        <v>768</v>
      </c>
    </row>
    <row r="1401" spans="2:3" x14ac:dyDescent="0.45">
      <c r="B1401" s="15">
        <v>1440</v>
      </c>
      <c r="C1401" s="16">
        <v>900</v>
      </c>
    </row>
    <row r="1402" spans="2:3" x14ac:dyDescent="0.45">
      <c r="B1402" s="15">
        <v>1536</v>
      </c>
      <c r="C1402" s="16">
        <v>864</v>
      </c>
    </row>
    <row r="1403" spans="2:3" x14ac:dyDescent="0.45">
      <c r="B1403" s="15">
        <v>1366</v>
      </c>
      <c r="C1403" s="16">
        <v>768</v>
      </c>
    </row>
    <row r="1404" spans="2:3" x14ac:dyDescent="0.45">
      <c r="B1404" s="15">
        <v>1366</v>
      </c>
      <c r="C1404" s="16">
        <v>768</v>
      </c>
    </row>
    <row r="1405" spans="2:3" x14ac:dyDescent="0.45">
      <c r="B1405" s="15">
        <v>1536</v>
      </c>
      <c r="C1405" s="16">
        <v>864</v>
      </c>
    </row>
    <row r="1406" spans="2:3" x14ac:dyDescent="0.45">
      <c r="B1406" s="15">
        <v>2560</v>
      </c>
      <c r="C1406" s="16">
        <v>1440</v>
      </c>
    </row>
    <row r="1407" spans="2:3" x14ac:dyDescent="0.45">
      <c r="B1407" s="15">
        <v>1280</v>
      </c>
      <c r="C1407" s="16">
        <v>720</v>
      </c>
    </row>
    <row r="1408" spans="2:3" x14ac:dyDescent="0.45">
      <c r="B1408" s="15">
        <v>1440</v>
      </c>
      <c r="C1408" s="16">
        <v>900</v>
      </c>
    </row>
    <row r="1409" spans="2:3" x14ac:dyDescent="0.45">
      <c r="B1409" s="15">
        <v>1920</v>
      </c>
      <c r="C1409" s="16">
        <v>1080</v>
      </c>
    </row>
    <row r="1410" spans="2:3" x14ac:dyDescent="0.45">
      <c r="B1410" s="15">
        <v>1280</v>
      </c>
      <c r="C1410" s="16">
        <v>720</v>
      </c>
    </row>
    <row r="1411" spans="2:3" x14ac:dyDescent="0.45">
      <c r="B1411" s="15">
        <v>1680</v>
      </c>
      <c r="C1411" s="16">
        <v>1050</v>
      </c>
    </row>
    <row r="1412" spans="2:3" x14ac:dyDescent="0.45">
      <c r="B1412" s="15">
        <v>1366</v>
      </c>
      <c r="C1412" s="16">
        <v>768</v>
      </c>
    </row>
    <row r="1413" spans="2:3" x14ac:dyDescent="0.45">
      <c r="B1413" s="15">
        <v>1280</v>
      </c>
      <c r="C1413" s="16">
        <v>720</v>
      </c>
    </row>
    <row r="1414" spans="2:3" x14ac:dyDescent="0.45">
      <c r="B1414" s="15">
        <v>1440</v>
      </c>
      <c r="C1414" s="16">
        <v>900</v>
      </c>
    </row>
    <row r="1415" spans="2:3" x14ac:dyDescent="0.45">
      <c r="B1415" s="15">
        <v>1093</v>
      </c>
      <c r="C1415" s="16">
        <v>615</v>
      </c>
    </row>
    <row r="1416" spans="2:3" x14ac:dyDescent="0.45">
      <c r="B1416" s="15">
        <v>1536</v>
      </c>
      <c r="C1416" s="16">
        <v>864</v>
      </c>
    </row>
    <row r="1417" spans="2:3" x14ac:dyDescent="0.45">
      <c r="B1417" s="15">
        <v>962</v>
      </c>
      <c r="C1417" s="16">
        <v>601</v>
      </c>
    </row>
    <row r="1418" spans="2:3" x14ac:dyDescent="0.45">
      <c r="B1418" s="15">
        <v>1536</v>
      </c>
      <c r="C1418" s="16">
        <v>864</v>
      </c>
    </row>
    <row r="1419" spans="2:3" x14ac:dyDescent="0.45">
      <c r="B1419" s="15">
        <v>1280</v>
      </c>
      <c r="C1419" s="16">
        <v>800</v>
      </c>
    </row>
    <row r="1420" spans="2:3" x14ac:dyDescent="0.45">
      <c r="B1420" s="15">
        <v>768</v>
      </c>
      <c r="C1420" s="16">
        <v>1024</v>
      </c>
    </row>
    <row r="1421" spans="2:3" x14ac:dyDescent="0.45">
      <c r="B1421" s="15">
        <v>1366</v>
      </c>
      <c r="C1421" s="16">
        <v>768</v>
      </c>
    </row>
    <row r="1422" spans="2:3" x14ac:dyDescent="0.45">
      <c r="B1422" s="15">
        <v>1366</v>
      </c>
      <c r="C1422" s="16">
        <v>768</v>
      </c>
    </row>
    <row r="1423" spans="2:3" x14ac:dyDescent="0.45">
      <c r="B1423" s="15">
        <v>1536</v>
      </c>
      <c r="C1423" s="16">
        <v>864</v>
      </c>
    </row>
    <row r="1424" spans="2:3" x14ac:dyDescent="0.45">
      <c r="B1424" s="15">
        <v>1680</v>
      </c>
      <c r="C1424" s="16">
        <v>1050</v>
      </c>
    </row>
    <row r="1425" spans="2:3" x14ac:dyDescent="0.45">
      <c r="B1425" s="15">
        <v>1920</v>
      </c>
      <c r="C1425" s="16">
        <v>1080</v>
      </c>
    </row>
    <row r="1426" spans="2:3" x14ac:dyDescent="0.45">
      <c r="B1426" s="15">
        <v>1366</v>
      </c>
      <c r="C1426" s="16">
        <v>768</v>
      </c>
    </row>
    <row r="1427" spans="2:3" x14ac:dyDescent="0.45">
      <c r="B1427" s="15">
        <v>1920</v>
      </c>
      <c r="C1427" s="16">
        <v>1080</v>
      </c>
    </row>
    <row r="1428" spans="2:3" x14ac:dyDescent="0.45">
      <c r="B1428" s="15">
        <v>1280</v>
      </c>
      <c r="C1428" s="16">
        <v>720</v>
      </c>
    </row>
    <row r="1429" spans="2:3" x14ac:dyDescent="0.45">
      <c r="B1429" s="15">
        <v>1366</v>
      </c>
      <c r="C1429" s="16">
        <v>768</v>
      </c>
    </row>
    <row r="1430" spans="2:3" x14ac:dyDescent="0.45">
      <c r="B1430" s="15">
        <v>1280</v>
      </c>
      <c r="C1430" s="16">
        <v>720</v>
      </c>
    </row>
    <row r="1431" spans="2:3" x14ac:dyDescent="0.45">
      <c r="B1431" s="15">
        <v>1366</v>
      </c>
      <c r="C1431" s="16">
        <v>768</v>
      </c>
    </row>
    <row r="1432" spans="2:3" x14ac:dyDescent="0.45">
      <c r="B1432" s="15">
        <v>1536</v>
      </c>
      <c r="C1432" s="16">
        <v>864</v>
      </c>
    </row>
    <row r="1433" spans="2:3" x14ac:dyDescent="0.45">
      <c r="B1433" s="15">
        <v>1440</v>
      </c>
      <c r="C1433" s="16">
        <v>900</v>
      </c>
    </row>
    <row r="1434" spans="2:3" x14ac:dyDescent="0.45">
      <c r="B1434" s="15">
        <v>1680</v>
      </c>
      <c r="C1434" s="16">
        <v>1050</v>
      </c>
    </row>
    <row r="1435" spans="2:3" x14ac:dyDescent="0.45">
      <c r="B1435" s="15">
        <v>1366</v>
      </c>
      <c r="C1435" s="16">
        <v>768</v>
      </c>
    </row>
    <row r="1436" spans="2:3" x14ac:dyDescent="0.45">
      <c r="B1436" s="15">
        <v>1280</v>
      </c>
      <c r="C1436" s="16">
        <v>720</v>
      </c>
    </row>
    <row r="1437" spans="2:3" x14ac:dyDescent="0.45">
      <c r="B1437" s="15">
        <v>1366</v>
      </c>
      <c r="C1437" s="16">
        <v>768</v>
      </c>
    </row>
    <row r="1438" spans="2:3" x14ac:dyDescent="0.45">
      <c r="B1438" s="15">
        <v>1920</v>
      </c>
      <c r="C1438" s="16">
        <v>1080</v>
      </c>
    </row>
    <row r="1439" spans="2:3" x14ac:dyDescent="0.45">
      <c r="B1439" s="15">
        <v>1920</v>
      </c>
      <c r="C1439" s="16">
        <v>1080</v>
      </c>
    </row>
    <row r="1440" spans="2:3" x14ac:dyDescent="0.45">
      <c r="B1440" s="15">
        <v>1280</v>
      </c>
      <c r="C1440" s="16">
        <v>720</v>
      </c>
    </row>
    <row r="1441" spans="2:3" x14ac:dyDescent="0.45">
      <c r="B1441" s="15">
        <v>1920</v>
      </c>
      <c r="C1441" s="16">
        <v>1080</v>
      </c>
    </row>
    <row r="1442" spans="2:3" x14ac:dyDescent="0.45">
      <c r="B1442" s="15">
        <v>1366</v>
      </c>
      <c r="C1442" s="16">
        <v>768</v>
      </c>
    </row>
    <row r="1443" spans="2:3" x14ac:dyDescent="0.45">
      <c r="B1443" s="15">
        <v>1366</v>
      </c>
      <c r="C1443" s="16">
        <v>768</v>
      </c>
    </row>
    <row r="1444" spans="2:3" x14ac:dyDescent="0.45">
      <c r="B1444" s="15">
        <v>1440</v>
      </c>
      <c r="C1444" s="16">
        <v>900</v>
      </c>
    </row>
    <row r="1445" spans="2:3" x14ac:dyDescent="0.45">
      <c r="B1445" s="15">
        <v>1366</v>
      </c>
      <c r="C1445" s="16">
        <v>768</v>
      </c>
    </row>
    <row r="1446" spans="2:3" x14ac:dyDescent="0.45">
      <c r="B1446" s="15">
        <v>1366</v>
      </c>
      <c r="C1446" s="16">
        <v>768</v>
      </c>
    </row>
    <row r="1447" spans="2:3" x14ac:dyDescent="0.45">
      <c r="B1447" s="15">
        <v>1920</v>
      </c>
      <c r="C1447" s="16">
        <v>1080</v>
      </c>
    </row>
    <row r="1448" spans="2:3" x14ac:dyDescent="0.45">
      <c r="B1448" s="15">
        <v>1536</v>
      </c>
      <c r="C1448" s="16">
        <v>864</v>
      </c>
    </row>
    <row r="1449" spans="2:3" x14ac:dyDescent="0.45">
      <c r="B1449" s="15">
        <v>1366</v>
      </c>
      <c r="C1449" s="16">
        <v>768</v>
      </c>
    </row>
    <row r="1450" spans="2:3" x14ac:dyDescent="0.45">
      <c r="B1450" s="15">
        <v>1280</v>
      </c>
      <c r="C1450" s="16">
        <v>720</v>
      </c>
    </row>
    <row r="1451" spans="2:3" x14ac:dyDescent="0.45">
      <c r="B1451" s="15">
        <v>1366</v>
      </c>
      <c r="C1451" s="16">
        <v>768</v>
      </c>
    </row>
    <row r="1452" spans="2:3" x14ac:dyDescent="0.45">
      <c r="B1452" s="15">
        <v>1366</v>
      </c>
      <c r="C1452" s="16">
        <v>768</v>
      </c>
    </row>
    <row r="1453" spans="2:3" x14ac:dyDescent="0.45">
      <c r="B1453" s="15">
        <v>1440</v>
      </c>
      <c r="C1453" s="16">
        <v>900</v>
      </c>
    </row>
    <row r="1454" spans="2:3" x14ac:dyDescent="0.45">
      <c r="B1454" s="15">
        <v>1366</v>
      </c>
      <c r="C1454" s="16">
        <v>768</v>
      </c>
    </row>
    <row r="1455" spans="2:3" x14ac:dyDescent="0.45">
      <c r="B1455" s="15">
        <v>1366</v>
      </c>
      <c r="C1455" s="16">
        <v>768</v>
      </c>
    </row>
    <row r="1456" spans="2:3" x14ac:dyDescent="0.45">
      <c r="B1456" s="15">
        <v>834</v>
      </c>
      <c r="C1456" s="16">
        <v>1112</v>
      </c>
    </row>
    <row r="1457" spans="2:3" x14ac:dyDescent="0.45">
      <c r="B1457" s="15">
        <v>1366</v>
      </c>
      <c r="C1457" s="16">
        <v>768</v>
      </c>
    </row>
    <row r="1458" spans="2:3" x14ac:dyDescent="0.45">
      <c r="B1458" s="15">
        <v>834</v>
      </c>
      <c r="C1458" s="16">
        <v>1112</v>
      </c>
    </row>
    <row r="1459" spans="2:3" x14ac:dyDescent="0.45">
      <c r="B1459" s="15">
        <v>1366</v>
      </c>
      <c r="C1459" s="16">
        <v>768</v>
      </c>
    </row>
    <row r="1460" spans="2:3" x14ac:dyDescent="0.45">
      <c r="B1460" s="15">
        <v>1680</v>
      </c>
      <c r="C1460" s="16">
        <v>1050</v>
      </c>
    </row>
    <row r="1461" spans="2:3" x14ac:dyDescent="0.45">
      <c r="B1461" s="15">
        <v>1366</v>
      </c>
      <c r="C1461" s="16">
        <v>768</v>
      </c>
    </row>
    <row r="1462" spans="2:3" x14ac:dyDescent="0.45">
      <c r="B1462" s="15">
        <v>1440</v>
      </c>
      <c r="C1462" s="16">
        <v>960</v>
      </c>
    </row>
    <row r="1463" spans="2:3" x14ac:dyDescent="0.45">
      <c r="B1463" s="15">
        <v>1366</v>
      </c>
      <c r="C1463" s="16">
        <v>768</v>
      </c>
    </row>
    <row r="1464" spans="2:3" x14ac:dyDescent="0.45">
      <c r="B1464" s="15">
        <v>1920</v>
      </c>
      <c r="C1464" s="16">
        <v>1080</v>
      </c>
    </row>
    <row r="1465" spans="2:3" x14ac:dyDescent="0.45">
      <c r="B1465" s="15">
        <v>768</v>
      </c>
      <c r="C1465" s="16">
        <v>1024</v>
      </c>
    </row>
    <row r="1466" spans="2:3" x14ac:dyDescent="0.45">
      <c r="B1466" s="15">
        <v>1920</v>
      </c>
      <c r="C1466" s="16">
        <v>1080</v>
      </c>
    </row>
    <row r="1467" spans="2:3" x14ac:dyDescent="0.45">
      <c r="B1467" s="15">
        <v>1366</v>
      </c>
      <c r="C1467" s="16">
        <v>768</v>
      </c>
    </row>
    <row r="1468" spans="2:3" x14ac:dyDescent="0.45">
      <c r="B1468" s="15">
        <v>1440</v>
      </c>
      <c r="C1468" s="16">
        <v>900</v>
      </c>
    </row>
    <row r="1469" spans="2:3" x14ac:dyDescent="0.45">
      <c r="B1469" s="15">
        <v>1366</v>
      </c>
      <c r="C1469" s="16">
        <v>768</v>
      </c>
    </row>
    <row r="1470" spans="2:3" x14ac:dyDescent="0.45">
      <c r="B1470" s="15">
        <v>1920</v>
      </c>
      <c r="C1470" s="16">
        <v>1080</v>
      </c>
    </row>
    <row r="1471" spans="2:3" x14ac:dyDescent="0.45">
      <c r="B1471" s="15">
        <v>1440</v>
      </c>
      <c r="C1471" s="16">
        <v>900</v>
      </c>
    </row>
    <row r="1472" spans="2:3" x14ac:dyDescent="0.45">
      <c r="B1472" s="15">
        <v>1280</v>
      </c>
      <c r="C1472" s="16">
        <v>720</v>
      </c>
    </row>
    <row r="1473" spans="2:3" x14ac:dyDescent="0.45">
      <c r="B1473" s="15">
        <v>1440</v>
      </c>
      <c r="C1473" s="16">
        <v>900</v>
      </c>
    </row>
    <row r="1474" spans="2:3" x14ac:dyDescent="0.45">
      <c r="B1474" s="15">
        <v>1920</v>
      </c>
      <c r="C1474" s="16">
        <v>1080</v>
      </c>
    </row>
    <row r="1475" spans="2:3" x14ac:dyDescent="0.45">
      <c r="B1475" s="15">
        <v>1536</v>
      </c>
      <c r="C1475" s="16">
        <v>864</v>
      </c>
    </row>
    <row r="1476" spans="2:3" x14ac:dyDescent="0.45">
      <c r="B1476" s="15">
        <v>1280</v>
      </c>
      <c r="C1476" s="16">
        <v>800</v>
      </c>
    </row>
    <row r="1477" spans="2:3" x14ac:dyDescent="0.45">
      <c r="B1477" s="15">
        <v>1366</v>
      </c>
      <c r="C1477" s="16">
        <v>768</v>
      </c>
    </row>
    <row r="1478" spans="2:3" x14ac:dyDescent="0.45">
      <c r="B1478" s="15">
        <v>1600</v>
      </c>
      <c r="C1478" s="16">
        <v>900</v>
      </c>
    </row>
    <row r="1479" spans="2:3" x14ac:dyDescent="0.45">
      <c r="B1479" s="15">
        <v>1920</v>
      </c>
      <c r="C1479" s="16">
        <v>1080</v>
      </c>
    </row>
    <row r="1480" spans="2:3" x14ac:dyDescent="0.45">
      <c r="B1480" s="15">
        <v>1920</v>
      </c>
      <c r="C1480" s="16">
        <v>1080</v>
      </c>
    </row>
    <row r="1481" spans="2:3" x14ac:dyDescent="0.45">
      <c r="B1481" s="15">
        <v>1600</v>
      </c>
      <c r="C1481" s="16">
        <v>900</v>
      </c>
    </row>
    <row r="1482" spans="2:3" x14ac:dyDescent="0.45">
      <c r="B1482" s="15">
        <v>1920</v>
      </c>
      <c r="C1482" s="16">
        <v>1080</v>
      </c>
    </row>
    <row r="1483" spans="2:3" x14ac:dyDescent="0.45">
      <c r="B1483" s="15">
        <v>820</v>
      </c>
      <c r="C1483" s="16">
        <v>1180</v>
      </c>
    </row>
    <row r="1484" spans="2:3" x14ac:dyDescent="0.45">
      <c r="B1484" s="15">
        <v>1920</v>
      </c>
      <c r="C1484" s="16">
        <v>1080</v>
      </c>
    </row>
    <row r="1485" spans="2:3" x14ac:dyDescent="0.45">
      <c r="B1485" s="15">
        <v>1440</v>
      </c>
      <c r="C1485" s="16">
        <v>900</v>
      </c>
    </row>
    <row r="1486" spans="2:3" x14ac:dyDescent="0.45">
      <c r="B1486" s="15">
        <v>1440</v>
      </c>
      <c r="C1486" s="16">
        <v>900</v>
      </c>
    </row>
    <row r="1487" spans="2:3" x14ac:dyDescent="0.45">
      <c r="B1487" s="15">
        <v>1366</v>
      </c>
      <c r="C1487" s="16">
        <v>768</v>
      </c>
    </row>
    <row r="1488" spans="2:3" x14ac:dyDescent="0.45">
      <c r="B1488" s="15">
        <v>1920</v>
      </c>
      <c r="C1488" s="16">
        <v>1080</v>
      </c>
    </row>
    <row r="1489" spans="2:3" x14ac:dyDescent="0.45">
      <c r="B1489" s="15">
        <v>1920</v>
      </c>
      <c r="C1489" s="16">
        <v>1080</v>
      </c>
    </row>
    <row r="1490" spans="2:3" x14ac:dyDescent="0.45">
      <c r="B1490" s="15">
        <v>1440</v>
      </c>
      <c r="C1490" s="16">
        <v>900</v>
      </c>
    </row>
    <row r="1491" spans="2:3" x14ac:dyDescent="0.45">
      <c r="B1491" s="15">
        <v>1366</v>
      </c>
      <c r="C1491" s="16">
        <v>768</v>
      </c>
    </row>
    <row r="1492" spans="2:3" x14ac:dyDescent="0.45">
      <c r="B1492" s="15">
        <v>1366</v>
      </c>
      <c r="C1492" s="16">
        <v>768</v>
      </c>
    </row>
    <row r="1493" spans="2:3" x14ac:dyDescent="0.45">
      <c r="B1493" s="15">
        <v>1600</v>
      </c>
      <c r="C1493" s="16">
        <v>900</v>
      </c>
    </row>
    <row r="1494" spans="2:3" x14ac:dyDescent="0.45">
      <c r="B1494" s="15">
        <v>1536</v>
      </c>
      <c r="C1494" s="16">
        <v>864</v>
      </c>
    </row>
    <row r="1495" spans="2:3" x14ac:dyDescent="0.45">
      <c r="B1495" s="15">
        <v>1024</v>
      </c>
      <c r="C1495" s="16">
        <v>1366</v>
      </c>
    </row>
    <row r="1496" spans="2:3" x14ac:dyDescent="0.45">
      <c r="B1496" s="15">
        <v>1920</v>
      </c>
      <c r="C1496" s="16">
        <v>1080</v>
      </c>
    </row>
    <row r="1497" spans="2:3" x14ac:dyDescent="0.45">
      <c r="B1497" s="15">
        <v>1280</v>
      </c>
      <c r="C1497" s="16">
        <v>720</v>
      </c>
    </row>
    <row r="1498" spans="2:3" x14ac:dyDescent="0.45">
      <c r="B1498" s="15">
        <v>1536</v>
      </c>
      <c r="C1498" s="16">
        <v>864</v>
      </c>
    </row>
    <row r="1499" spans="2:3" x14ac:dyDescent="0.45">
      <c r="B1499" s="15">
        <v>1920</v>
      </c>
      <c r="C1499" s="16">
        <v>1080</v>
      </c>
    </row>
    <row r="1500" spans="2:3" x14ac:dyDescent="0.45">
      <c r="B1500" s="15">
        <v>1366</v>
      </c>
      <c r="C1500" s="16">
        <v>768</v>
      </c>
    </row>
    <row r="1501" spans="2:3" x14ac:dyDescent="0.45">
      <c r="B1501" s="15">
        <v>1280</v>
      </c>
      <c r="C1501" s="16">
        <v>720</v>
      </c>
    </row>
    <row r="1502" spans="2:3" x14ac:dyDescent="0.45">
      <c r="B1502" s="15">
        <v>2560</v>
      </c>
      <c r="C1502" s="16">
        <v>1440</v>
      </c>
    </row>
    <row r="1503" spans="2:3" x14ac:dyDescent="0.45">
      <c r="B1503" s="15">
        <v>1536</v>
      </c>
      <c r="C1503" s="16">
        <v>864</v>
      </c>
    </row>
    <row r="1504" spans="2:3" x14ac:dyDescent="0.45">
      <c r="B1504" s="15">
        <v>1229</v>
      </c>
      <c r="C1504" s="16">
        <v>692</v>
      </c>
    </row>
    <row r="1505" spans="2:3" x14ac:dyDescent="0.45">
      <c r="B1505" s="15">
        <v>1920</v>
      </c>
      <c r="C1505" s="16">
        <v>1080</v>
      </c>
    </row>
    <row r="1506" spans="2:3" x14ac:dyDescent="0.45">
      <c r="B1506" s="15">
        <v>1280</v>
      </c>
      <c r="C1506" s="16">
        <v>800</v>
      </c>
    </row>
    <row r="1507" spans="2:3" x14ac:dyDescent="0.45">
      <c r="B1507" s="15">
        <v>1920</v>
      </c>
      <c r="C1507" s="16">
        <v>1080</v>
      </c>
    </row>
    <row r="1508" spans="2:3" x14ac:dyDescent="0.45">
      <c r="B1508" s="15">
        <v>1440</v>
      </c>
      <c r="C1508" s="16">
        <v>900</v>
      </c>
    </row>
    <row r="1509" spans="2:3" x14ac:dyDescent="0.45">
      <c r="B1509" s="15">
        <v>1440</v>
      </c>
      <c r="C1509" s="16">
        <v>900</v>
      </c>
    </row>
    <row r="1510" spans="2:3" x14ac:dyDescent="0.45">
      <c r="B1510" s="15">
        <v>2048</v>
      </c>
      <c r="C1510" s="16">
        <v>1152</v>
      </c>
    </row>
    <row r="1511" spans="2:3" x14ac:dyDescent="0.45">
      <c r="B1511" s="15">
        <v>1536</v>
      </c>
      <c r="C1511" s="16">
        <v>864</v>
      </c>
    </row>
    <row r="1512" spans="2:3" x14ac:dyDescent="0.45">
      <c r="B1512" s="15">
        <v>1440</v>
      </c>
      <c r="C1512" s="16">
        <v>900</v>
      </c>
    </row>
    <row r="1513" spans="2:3" x14ac:dyDescent="0.45">
      <c r="B1513" s="15">
        <v>1920</v>
      </c>
      <c r="C1513" s="16">
        <v>1080</v>
      </c>
    </row>
    <row r="1514" spans="2:3" x14ac:dyDescent="0.45">
      <c r="B1514" s="15">
        <v>1366</v>
      </c>
      <c r="C1514" s="16">
        <v>768</v>
      </c>
    </row>
    <row r="1515" spans="2:3" x14ac:dyDescent="0.45">
      <c r="B1515" s="15">
        <v>1440</v>
      </c>
      <c r="C1515" s="16">
        <v>900</v>
      </c>
    </row>
    <row r="1516" spans="2:3" x14ac:dyDescent="0.45">
      <c r="B1516" s="15">
        <v>1280</v>
      </c>
      <c r="C1516" s="16">
        <v>1024</v>
      </c>
    </row>
    <row r="1517" spans="2:3" x14ac:dyDescent="0.45">
      <c r="B1517" s="15">
        <v>1920</v>
      </c>
      <c r="C1517" s="16">
        <v>1080</v>
      </c>
    </row>
    <row r="1518" spans="2:3" x14ac:dyDescent="0.45">
      <c r="B1518" s="15">
        <v>1366</v>
      </c>
      <c r="C1518" s="16">
        <v>768</v>
      </c>
    </row>
    <row r="1519" spans="2:3" x14ac:dyDescent="0.45">
      <c r="B1519" s="15">
        <v>1920</v>
      </c>
      <c r="C1519" s="16">
        <v>1080</v>
      </c>
    </row>
    <row r="1520" spans="2:3" x14ac:dyDescent="0.45">
      <c r="B1520" s="15">
        <v>1920</v>
      </c>
      <c r="C1520" s="16">
        <v>1080</v>
      </c>
    </row>
    <row r="1521" spans="2:3" x14ac:dyDescent="0.45">
      <c r="B1521" s="15">
        <v>1536</v>
      </c>
      <c r="C1521" s="16">
        <v>864</v>
      </c>
    </row>
    <row r="1522" spans="2:3" x14ac:dyDescent="0.45">
      <c r="B1522" s="15">
        <v>3440</v>
      </c>
      <c r="C1522" s="16">
        <v>1440</v>
      </c>
    </row>
    <row r="1523" spans="2:3" x14ac:dyDescent="0.45">
      <c r="B1523" s="15">
        <v>1366</v>
      </c>
      <c r="C1523" s="16">
        <v>768</v>
      </c>
    </row>
    <row r="1524" spans="2:3" x14ac:dyDescent="0.45">
      <c r="B1524" s="15">
        <v>1920</v>
      </c>
      <c r="C1524" s="16">
        <v>1080</v>
      </c>
    </row>
    <row r="1525" spans="2:3" x14ac:dyDescent="0.45">
      <c r="B1525" s="15">
        <v>1280</v>
      </c>
      <c r="C1525" s="16">
        <v>720</v>
      </c>
    </row>
    <row r="1526" spans="2:3" x14ac:dyDescent="0.45">
      <c r="B1526" s="15">
        <v>1536</v>
      </c>
      <c r="C1526" s="16">
        <v>864</v>
      </c>
    </row>
    <row r="1527" spans="2:3" x14ac:dyDescent="0.45">
      <c r="B1527" s="15">
        <v>1536</v>
      </c>
      <c r="C1527" s="16">
        <v>864</v>
      </c>
    </row>
    <row r="1528" spans="2:3" x14ac:dyDescent="0.45">
      <c r="B1528" s="15">
        <v>1366</v>
      </c>
      <c r="C1528" s="16">
        <v>768</v>
      </c>
    </row>
    <row r="1529" spans="2:3" x14ac:dyDescent="0.45">
      <c r="B1529" s="15">
        <v>1440</v>
      </c>
      <c r="C1529" s="16">
        <v>900</v>
      </c>
    </row>
    <row r="1530" spans="2:3" x14ac:dyDescent="0.45">
      <c r="B1530" s="15">
        <v>1440</v>
      </c>
      <c r="C1530" s="16">
        <v>900</v>
      </c>
    </row>
    <row r="1531" spans="2:3" x14ac:dyDescent="0.45">
      <c r="B1531" s="15">
        <v>1440</v>
      </c>
      <c r="C1531" s="16">
        <v>900</v>
      </c>
    </row>
    <row r="1532" spans="2:3" x14ac:dyDescent="0.45">
      <c r="B1532" s="15">
        <v>1536</v>
      </c>
      <c r="C1532" s="16">
        <v>864</v>
      </c>
    </row>
    <row r="1533" spans="2:3" x14ac:dyDescent="0.45">
      <c r="B1533" s="15">
        <v>1280</v>
      </c>
      <c r="C1533" s="16">
        <v>800</v>
      </c>
    </row>
    <row r="1534" spans="2:3" x14ac:dyDescent="0.45">
      <c r="B1534" s="15">
        <v>1280</v>
      </c>
      <c r="C1534" s="16">
        <v>720</v>
      </c>
    </row>
    <row r="1535" spans="2:3" x14ac:dyDescent="0.45">
      <c r="B1535" s="15">
        <v>1280</v>
      </c>
      <c r="C1535" s="16">
        <v>800</v>
      </c>
    </row>
    <row r="1536" spans="2:3" x14ac:dyDescent="0.45">
      <c r="B1536" s="15">
        <v>1366</v>
      </c>
      <c r="C1536" s="16">
        <v>768</v>
      </c>
    </row>
    <row r="1537" spans="2:3" x14ac:dyDescent="0.45">
      <c r="B1537" s="15">
        <v>1920</v>
      </c>
      <c r="C1537" s="16">
        <v>1080</v>
      </c>
    </row>
    <row r="1538" spans="2:3" x14ac:dyDescent="0.45">
      <c r="B1538" s="15">
        <v>1280</v>
      </c>
      <c r="C1538" s="16">
        <v>800</v>
      </c>
    </row>
    <row r="1539" spans="2:3" x14ac:dyDescent="0.45">
      <c r="B1539" s="15">
        <v>1600</v>
      </c>
      <c r="C1539" s="16">
        <v>900</v>
      </c>
    </row>
    <row r="1540" spans="2:3" x14ac:dyDescent="0.45">
      <c r="B1540" s="15">
        <v>1366</v>
      </c>
      <c r="C1540" s="16">
        <v>768</v>
      </c>
    </row>
    <row r="1541" spans="2:3" x14ac:dyDescent="0.45">
      <c r="B1541" s="15">
        <v>1536</v>
      </c>
      <c r="C1541" s="16">
        <v>864</v>
      </c>
    </row>
    <row r="1542" spans="2:3" x14ac:dyDescent="0.45">
      <c r="B1542" s="15">
        <v>1920</v>
      </c>
      <c r="C1542" s="16">
        <v>1080</v>
      </c>
    </row>
    <row r="1543" spans="2:3" x14ac:dyDescent="0.45">
      <c r="B1543" s="15">
        <v>3440</v>
      </c>
      <c r="C1543" s="16">
        <v>1440</v>
      </c>
    </row>
    <row r="1544" spans="2:3" x14ac:dyDescent="0.45">
      <c r="B1544" s="15">
        <v>1536</v>
      </c>
      <c r="C1544" s="16">
        <v>864</v>
      </c>
    </row>
    <row r="1545" spans="2:3" x14ac:dyDescent="0.45">
      <c r="B1545" s="15">
        <v>1536</v>
      </c>
      <c r="C1545" s="16">
        <v>864</v>
      </c>
    </row>
    <row r="1546" spans="2:3" x14ac:dyDescent="0.45">
      <c r="B1546" s="15">
        <v>1280</v>
      </c>
      <c r="C1546" s="16">
        <v>720</v>
      </c>
    </row>
    <row r="1547" spans="2:3" x14ac:dyDescent="0.45">
      <c r="B1547" s="15">
        <v>1366</v>
      </c>
      <c r="C1547" s="16">
        <v>768</v>
      </c>
    </row>
    <row r="1548" spans="2:3" x14ac:dyDescent="0.45">
      <c r="B1548" s="15">
        <v>1280</v>
      </c>
      <c r="C1548" s="16">
        <v>800</v>
      </c>
    </row>
    <row r="1549" spans="2:3" x14ac:dyDescent="0.45">
      <c r="B1549" s="15">
        <v>2560</v>
      </c>
      <c r="C1549" s="16">
        <v>1440</v>
      </c>
    </row>
    <row r="1550" spans="2:3" x14ac:dyDescent="0.45">
      <c r="B1550" s="15">
        <v>1366</v>
      </c>
      <c r="C1550" s="16">
        <v>768</v>
      </c>
    </row>
    <row r="1551" spans="2:3" x14ac:dyDescent="0.45">
      <c r="B1551" s="15">
        <v>1366</v>
      </c>
      <c r="C1551" s="16">
        <v>768</v>
      </c>
    </row>
    <row r="1552" spans="2:3" x14ac:dyDescent="0.45">
      <c r="B1552" s="15">
        <v>1280</v>
      </c>
      <c r="C1552" s="16">
        <v>720</v>
      </c>
    </row>
    <row r="1553" spans="2:3" x14ac:dyDescent="0.45">
      <c r="B1553" s="15">
        <v>1536</v>
      </c>
      <c r="C1553" s="16">
        <v>864</v>
      </c>
    </row>
    <row r="1554" spans="2:3" x14ac:dyDescent="0.45">
      <c r="B1554" s="15">
        <v>1536</v>
      </c>
      <c r="C1554" s="16">
        <v>864</v>
      </c>
    </row>
    <row r="1555" spans="2:3" x14ac:dyDescent="0.45">
      <c r="B1555" s="15">
        <v>1366</v>
      </c>
      <c r="C1555" s="16">
        <v>768</v>
      </c>
    </row>
    <row r="1556" spans="2:3" x14ac:dyDescent="0.45">
      <c r="B1556" s="15">
        <v>1536</v>
      </c>
      <c r="C1556" s="16">
        <v>864</v>
      </c>
    </row>
    <row r="1557" spans="2:3" x14ac:dyDescent="0.45">
      <c r="B1557" s="15">
        <v>1920</v>
      </c>
      <c r="C1557" s="16">
        <v>1080</v>
      </c>
    </row>
    <row r="1558" spans="2:3" x14ac:dyDescent="0.45">
      <c r="B1558" s="15">
        <v>2560</v>
      </c>
      <c r="C1558" s="16">
        <v>1440</v>
      </c>
    </row>
    <row r="1559" spans="2:3" x14ac:dyDescent="0.45">
      <c r="B1559" s="15">
        <v>1360</v>
      </c>
      <c r="C1559" s="16">
        <v>768</v>
      </c>
    </row>
    <row r="1560" spans="2:3" x14ac:dyDescent="0.45">
      <c r="B1560" s="15">
        <v>1920</v>
      </c>
      <c r="C1560" s="16">
        <v>1080</v>
      </c>
    </row>
    <row r="1561" spans="2:3" x14ac:dyDescent="0.45">
      <c r="B1561" s="15">
        <v>1280</v>
      </c>
      <c r="C1561" s="16">
        <v>1024</v>
      </c>
    </row>
    <row r="1562" spans="2:3" x14ac:dyDescent="0.45">
      <c r="B1562" s="15">
        <v>1366</v>
      </c>
      <c r="C1562" s="16">
        <v>768</v>
      </c>
    </row>
    <row r="1563" spans="2:3" x14ac:dyDescent="0.45">
      <c r="B1563" s="15">
        <v>1680</v>
      </c>
      <c r="C1563" s="16">
        <v>1050</v>
      </c>
    </row>
    <row r="1564" spans="2:3" x14ac:dyDescent="0.45">
      <c r="B1564" s="15">
        <v>1440</v>
      </c>
      <c r="C1564" s="16">
        <v>900</v>
      </c>
    </row>
    <row r="1565" spans="2:3" x14ac:dyDescent="0.45">
      <c r="B1565" s="15">
        <v>1280</v>
      </c>
      <c r="C1565" s="16">
        <v>720</v>
      </c>
    </row>
    <row r="1566" spans="2:3" x14ac:dyDescent="0.45">
      <c r="B1566" s="15">
        <v>1536</v>
      </c>
      <c r="C1566" s="16">
        <v>864</v>
      </c>
    </row>
    <row r="1567" spans="2:3" x14ac:dyDescent="0.45">
      <c r="B1567" s="15">
        <v>1536</v>
      </c>
      <c r="C1567" s="16">
        <v>864</v>
      </c>
    </row>
    <row r="1568" spans="2:3" x14ac:dyDescent="0.45">
      <c r="B1568" s="15">
        <v>1366</v>
      </c>
      <c r="C1568" s="16">
        <v>768</v>
      </c>
    </row>
    <row r="1569" spans="2:3" x14ac:dyDescent="0.45">
      <c r="B1569" s="15">
        <v>1366</v>
      </c>
      <c r="C1569" s="16">
        <v>768</v>
      </c>
    </row>
    <row r="1570" spans="2:3" x14ac:dyDescent="0.45">
      <c r="B1570" s="15">
        <v>1920</v>
      </c>
      <c r="C1570" s="16">
        <v>1080</v>
      </c>
    </row>
    <row r="1571" spans="2:3" x14ac:dyDescent="0.45">
      <c r="B1571" s="15">
        <v>1920</v>
      </c>
      <c r="C1571" s="16">
        <v>1080</v>
      </c>
    </row>
    <row r="1572" spans="2:3" x14ac:dyDescent="0.45">
      <c r="B1572" s="15">
        <v>2048</v>
      </c>
      <c r="C1572" s="16">
        <v>1152</v>
      </c>
    </row>
    <row r="1573" spans="2:3" x14ac:dyDescent="0.45">
      <c r="B1573" s="15">
        <v>1280</v>
      </c>
      <c r="C1573" s="16">
        <v>800</v>
      </c>
    </row>
    <row r="1574" spans="2:3" x14ac:dyDescent="0.45">
      <c r="B1574" s="15">
        <v>1440</v>
      </c>
      <c r="C1574" s="16">
        <v>900</v>
      </c>
    </row>
    <row r="1575" spans="2:3" x14ac:dyDescent="0.45">
      <c r="B1575" s="15">
        <v>1680</v>
      </c>
      <c r="C1575" s="16">
        <v>1050</v>
      </c>
    </row>
    <row r="1576" spans="2:3" x14ac:dyDescent="0.45">
      <c r="B1576" s="15">
        <v>1366</v>
      </c>
      <c r="C1576" s="16">
        <v>768</v>
      </c>
    </row>
    <row r="1577" spans="2:3" x14ac:dyDescent="0.45">
      <c r="B1577" s="15">
        <v>1366</v>
      </c>
      <c r="C1577" s="16">
        <v>768</v>
      </c>
    </row>
    <row r="1578" spans="2:3" x14ac:dyDescent="0.45">
      <c r="B1578" s="15">
        <v>1366</v>
      </c>
      <c r="C1578" s="16">
        <v>768</v>
      </c>
    </row>
    <row r="1579" spans="2:3" x14ac:dyDescent="0.45">
      <c r="B1579" s="15">
        <v>1440</v>
      </c>
      <c r="C1579" s="16">
        <v>900</v>
      </c>
    </row>
    <row r="1580" spans="2:3" x14ac:dyDescent="0.45">
      <c r="B1580" s="15">
        <v>1536</v>
      </c>
      <c r="C1580" s="16">
        <v>864</v>
      </c>
    </row>
    <row r="1581" spans="2:3" x14ac:dyDescent="0.45">
      <c r="B1581" s="15">
        <v>1366</v>
      </c>
      <c r="C1581" s="16">
        <v>768</v>
      </c>
    </row>
    <row r="1582" spans="2:3" x14ac:dyDescent="0.45">
      <c r="B1582" s="15">
        <v>1536</v>
      </c>
      <c r="C1582" s="16">
        <v>864</v>
      </c>
    </row>
    <row r="1583" spans="2:3" x14ac:dyDescent="0.45">
      <c r="B1583" s="15">
        <v>2048</v>
      </c>
      <c r="C1583" s="16">
        <v>1152</v>
      </c>
    </row>
    <row r="1584" spans="2:3" x14ac:dyDescent="0.45">
      <c r="B1584" s="15">
        <v>1536</v>
      </c>
      <c r="C1584" s="16">
        <v>864</v>
      </c>
    </row>
    <row r="1585" spans="2:3" x14ac:dyDescent="0.45">
      <c r="B1585" s="15">
        <v>1366</v>
      </c>
      <c r="C1585" s="16">
        <v>768</v>
      </c>
    </row>
    <row r="1586" spans="2:3" x14ac:dyDescent="0.45">
      <c r="B1586" s="15">
        <v>1366</v>
      </c>
      <c r="C1586" s="16">
        <v>768</v>
      </c>
    </row>
    <row r="1587" spans="2:3" x14ac:dyDescent="0.45">
      <c r="B1587" s="15">
        <v>834</v>
      </c>
      <c r="C1587" s="16">
        <v>1112</v>
      </c>
    </row>
    <row r="1588" spans="2:3" x14ac:dyDescent="0.45">
      <c r="B1588" s="15">
        <v>1440</v>
      </c>
      <c r="C1588" s="16">
        <v>900</v>
      </c>
    </row>
    <row r="1589" spans="2:3" x14ac:dyDescent="0.45">
      <c r="B1589" s="15">
        <v>1440</v>
      </c>
      <c r="C1589" s="16">
        <v>900</v>
      </c>
    </row>
    <row r="1590" spans="2:3" x14ac:dyDescent="0.45">
      <c r="B1590" s="15">
        <v>1366</v>
      </c>
      <c r="C1590" s="16">
        <v>768</v>
      </c>
    </row>
    <row r="1591" spans="2:3" x14ac:dyDescent="0.45">
      <c r="B1591" s="15">
        <v>1536</v>
      </c>
      <c r="C1591" s="16">
        <v>864</v>
      </c>
    </row>
    <row r="1592" spans="2:3" x14ac:dyDescent="0.45">
      <c r="B1592" s="15">
        <v>1280</v>
      </c>
      <c r="C1592" s="16">
        <v>720</v>
      </c>
    </row>
    <row r="1593" spans="2:3" x14ac:dyDescent="0.45">
      <c r="B1593" s="15">
        <v>1280</v>
      </c>
      <c r="C1593" s="16">
        <v>720</v>
      </c>
    </row>
    <row r="1594" spans="2:3" x14ac:dyDescent="0.45">
      <c r="B1594" s="15">
        <v>1920</v>
      </c>
      <c r="C1594" s="16">
        <v>1080</v>
      </c>
    </row>
    <row r="1595" spans="2:3" x14ac:dyDescent="0.45">
      <c r="B1595" s="15">
        <v>1440</v>
      </c>
      <c r="C1595" s="16">
        <v>900</v>
      </c>
    </row>
    <row r="1596" spans="2:3" x14ac:dyDescent="0.45">
      <c r="B1596" s="15">
        <v>1366</v>
      </c>
      <c r="C1596" s="16">
        <v>768</v>
      </c>
    </row>
    <row r="1597" spans="2:3" x14ac:dyDescent="0.45">
      <c r="B1597" s="15">
        <v>768</v>
      </c>
      <c r="C1597" s="16">
        <v>1024</v>
      </c>
    </row>
    <row r="1598" spans="2:3" x14ac:dyDescent="0.45">
      <c r="B1598" s="15">
        <v>1440</v>
      </c>
      <c r="C1598" s="16">
        <v>900</v>
      </c>
    </row>
    <row r="1599" spans="2:3" x14ac:dyDescent="0.45">
      <c r="B1599" s="15">
        <v>1241</v>
      </c>
      <c r="C1599" s="16">
        <v>698</v>
      </c>
    </row>
    <row r="1600" spans="2:3" x14ac:dyDescent="0.45">
      <c r="B1600" s="15">
        <v>1366</v>
      </c>
      <c r="C1600" s="16">
        <v>768</v>
      </c>
    </row>
    <row r="1601" spans="2:3" x14ac:dyDescent="0.45">
      <c r="B1601" s="15">
        <v>1280</v>
      </c>
      <c r="C1601" s="16">
        <v>720</v>
      </c>
    </row>
    <row r="1602" spans="2:3" x14ac:dyDescent="0.45">
      <c r="B1602" s="15">
        <v>1536</v>
      </c>
      <c r="C1602" s="16">
        <v>864</v>
      </c>
    </row>
    <row r="1603" spans="2:3" x14ac:dyDescent="0.45">
      <c r="B1603" s="15">
        <v>1366</v>
      </c>
      <c r="C1603" s="16">
        <v>768</v>
      </c>
    </row>
    <row r="1604" spans="2:3" x14ac:dyDescent="0.45">
      <c r="B1604" s="15">
        <v>1739</v>
      </c>
      <c r="C1604" s="16">
        <v>979</v>
      </c>
    </row>
    <row r="1605" spans="2:3" x14ac:dyDescent="0.45">
      <c r="B1605" s="15">
        <v>1280</v>
      </c>
      <c r="C1605" s="16">
        <v>720</v>
      </c>
    </row>
    <row r="1606" spans="2:3" x14ac:dyDescent="0.45">
      <c r="B1606" s="15">
        <v>1280</v>
      </c>
      <c r="C1606" s="16">
        <v>800</v>
      </c>
    </row>
    <row r="1607" spans="2:3" x14ac:dyDescent="0.45">
      <c r="B1607" s="15">
        <v>1536</v>
      </c>
      <c r="C1607" s="16">
        <v>864</v>
      </c>
    </row>
    <row r="1608" spans="2:3" x14ac:dyDescent="0.45">
      <c r="B1608" s="15">
        <v>1366</v>
      </c>
      <c r="C1608" s="16">
        <v>768</v>
      </c>
    </row>
    <row r="1609" spans="2:3" x14ac:dyDescent="0.45">
      <c r="B1609" s="15">
        <v>1280</v>
      </c>
      <c r="C1609" s="16">
        <v>720</v>
      </c>
    </row>
    <row r="1610" spans="2:3" x14ac:dyDescent="0.45">
      <c r="B1610" s="15">
        <v>1366</v>
      </c>
      <c r="C1610" s="16">
        <v>768</v>
      </c>
    </row>
    <row r="1611" spans="2:3" x14ac:dyDescent="0.45">
      <c r="B1611" s="15">
        <v>1440</v>
      </c>
      <c r="C1611" s="16">
        <v>900</v>
      </c>
    </row>
    <row r="1612" spans="2:3" x14ac:dyDescent="0.45">
      <c r="B1612" s="15">
        <v>1366</v>
      </c>
      <c r="C1612" s="16">
        <v>768</v>
      </c>
    </row>
    <row r="1613" spans="2:3" x14ac:dyDescent="0.45">
      <c r="B1613" s="15">
        <v>1366</v>
      </c>
      <c r="C1613" s="16">
        <v>768</v>
      </c>
    </row>
    <row r="1614" spans="2:3" x14ac:dyDescent="0.45">
      <c r="B1614" s="15">
        <v>3840</v>
      </c>
      <c r="C1614" s="16">
        <v>1600</v>
      </c>
    </row>
    <row r="1615" spans="2:3" x14ac:dyDescent="0.45">
      <c r="B1615" s="15">
        <v>1366</v>
      </c>
      <c r="C1615" s="16">
        <v>768</v>
      </c>
    </row>
    <row r="1616" spans="2:3" x14ac:dyDescent="0.45">
      <c r="B1616" s="15">
        <v>1708</v>
      </c>
      <c r="C1616" s="16">
        <v>960</v>
      </c>
    </row>
    <row r="1617" spans="2:3" x14ac:dyDescent="0.45">
      <c r="B1617" s="15">
        <v>1440</v>
      </c>
      <c r="C1617" s="16">
        <v>900</v>
      </c>
    </row>
    <row r="1618" spans="2:3" x14ac:dyDescent="0.45">
      <c r="B1618" s="15">
        <v>1366</v>
      </c>
      <c r="C1618" s="16">
        <v>768</v>
      </c>
    </row>
    <row r="1619" spans="2:3" x14ac:dyDescent="0.45">
      <c r="B1619" s="15">
        <v>1366</v>
      </c>
      <c r="C1619" s="16">
        <v>768</v>
      </c>
    </row>
    <row r="1620" spans="2:3" x14ac:dyDescent="0.45">
      <c r="B1620" s="15">
        <v>1351</v>
      </c>
      <c r="C1620" s="16">
        <v>760</v>
      </c>
    </row>
    <row r="1621" spans="2:3" x14ac:dyDescent="0.45">
      <c r="B1621" s="15">
        <v>1920</v>
      </c>
      <c r="C1621" s="16">
        <v>1200</v>
      </c>
    </row>
    <row r="1622" spans="2:3" x14ac:dyDescent="0.45">
      <c r="B1622" s="15">
        <v>1536</v>
      </c>
      <c r="C1622" s="16">
        <v>864</v>
      </c>
    </row>
    <row r="1623" spans="2:3" x14ac:dyDescent="0.45">
      <c r="B1623" s="15">
        <v>1440</v>
      </c>
      <c r="C1623" s="16">
        <v>900</v>
      </c>
    </row>
    <row r="1624" spans="2:3" x14ac:dyDescent="0.45">
      <c r="B1624" s="15">
        <v>1440</v>
      </c>
      <c r="C1624" s="16">
        <v>900</v>
      </c>
    </row>
    <row r="1625" spans="2:3" x14ac:dyDescent="0.45">
      <c r="B1625" s="15">
        <v>1280</v>
      </c>
      <c r="C1625" s="16">
        <v>800</v>
      </c>
    </row>
    <row r="1626" spans="2:3" x14ac:dyDescent="0.45">
      <c r="B1626" s="15">
        <v>1440</v>
      </c>
      <c r="C1626" s="16">
        <v>900</v>
      </c>
    </row>
    <row r="1627" spans="2:3" x14ac:dyDescent="0.45">
      <c r="B1627" s="15">
        <v>1792</v>
      </c>
      <c r="C1627" s="16">
        <v>1120</v>
      </c>
    </row>
    <row r="1628" spans="2:3" x14ac:dyDescent="0.45">
      <c r="B1628" s="15">
        <v>1536</v>
      </c>
      <c r="C1628" s="16">
        <v>864</v>
      </c>
    </row>
    <row r="1629" spans="2:3" x14ac:dyDescent="0.45">
      <c r="B1629" s="15">
        <v>1536</v>
      </c>
      <c r="C1629" s="16">
        <v>864</v>
      </c>
    </row>
    <row r="1630" spans="2:3" x14ac:dyDescent="0.45">
      <c r="B1630" s="15">
        <v>1536</v>
      </c>
      <c r="C1630" s="16">
        <v>864</v>
      </c>
    </row>
    <row r="1631" spans="2:3" x14ac:dyDescent="0.45">
      <c r="B1631" s="15">
        <v>1920</v>
      </c>
      <c r="C1631" s="16">
        <v>1080</v>
      </c>
    </row>
    <row r="1632" spans="2:3" x14ac:dyDescent="0.45">
      <c r="B1632" s="15">
        <v>1280</v>
      </c>
      <c r="C1632" s="16">
        <v>720</v>
      </c>
    </row>
    <row r="1633" spans="2:3" x14ac:dyDescent="0.45">
      <c r="B1633" s="15">
        <v>1440</v>
      </c>
      <c r="C1633" s="16">
        <v>900</v>
      </c>
    </row>
    <row r="1634" spans="2:3" x14ac:dyDescent="0.45">
      <c r="B1634" s="15">
        <v>1920</v>
      </c>
      <c r="C1634" s="16">
        <v>1080</v>
      </c>
    </row>
    <row r="1635" spans="2:3" x14ac:dyDescent="0.45">
      <c r="B1635" s="15">
        <v>1280</v>
      </c>
      <c r="C1635" s="16">
        <v>720</v>
      </c>
    </row>
    <row r="1636" spans="2:3" x14ac:dyDescent="0.45">
      <c r="B1636" s="15">
        <v>1536</v>
      </c>
      <c r="C1636" s="16">
        <v>864</v>
      </c>
    </row>
    <row r="1637" spans="2:3" x14ac:dyDescent="0.45">
      <c r="B1637" s="15">
        <v>1366</v>
      </c>
      <c r="C1637" s="16">
        <v>768</v>
      </c>
    </row>
    <row r="1638" spans="2:3" x14ac:dyDescent="0.45">
      <c r="B1638" s="15">
        <v>1920</v>
      </c>
      <c r="C1638" s="16">
        <v>1080</v>
      </c>
    </row>
    <row r="1639" spans="2:3" x14ac:dyDescent="0.45">
      <c r="B1639" s="15">
        <v>1536</v>
      </c>
      <c r="C1639" s="16">
        <v>864</v>
      </c>
    </row>
    <row r="1640" spans="2:3" x14ac:dyDescent="0.45">
      <c r="B1640" s="15">
        <v>1920</v>
      </c>
      <c r="C1640" s="16">
        <v>1080</v>
      </c>
    </row>
    <row r="1641" spans="2:3" x14ac:dyDescent="0.45">
      <c r="B1641" s="15">
        <v>1366</v>
      </c>
      <c r="C1641" s="16">
        <v>768</v>
      </c>
    </row>
    <row r="1642" spans="2:3" x14ac:dyDescent="0.45">
      <c r="B1642" s="15">
        <v>1440</v>
      </c>
      <c r="C1642" s="16">
        <v>900</v>
      </c>
    </row>
    <row r="1643" spans="2:3" x14ac:dyDescent="0.45">
      <c r="B1643" s="15">
        <v>1536</v>
      </c>
      <c r="C1643" s="16">
        <v>864</v>
      </c>
    </row>
    <row r="1644" spans="2:3" x14ac:dyDescent="0.45">
      <c r="B1644" s="15">
        <v>1920</v>
      </c>
      <c r="C1644" s="16">
        <v>1080</v>
      </c>
    </row>
    <row r="1645" spans="2:3" x14ac:dyDescent="0.45">
      <c r="B1645" s="15">
        <v>1920</v>
      </c>
      <c r="C1645" s="16">
        <v>1080</v>
      </c>
    </row>
    <row r="1646" spans="2:3" x14ac:dyDescent="0.45">
      <c r="B1646" s="15">
        <v>1440</v>
      </c>
      <c r="C1646" s="16">
        <v>900</v>
      </c>
    </row>
    <row r="1647" spans="2:3" x14ac:dyDescent="0.45">
      <c r="B1647" s="15">
        <v>1536</v>
      </c>
      <c r="C1647" s="16">
        <v>864</v>
      </c>
    </row>
    <row r="1648" spans="2:3" x14ac:dyDescent="0.45">
      <c r="B1648" s="15">
        <v>1280</v>
      </c>
      <c r="C1648" s="16">
        <v>800</v>
      </c>
    </row>
    <row r="1649" spans="2:3" x14ac:dyDescent="0.45">
      <c r="B1649" s="15">
        <v>1280</v>
      </c>
      <c r="C1649" s="16">
        <v>720</v>
      </c>
    </row>
    <row r="1650" spans="2:3" x14ac:dyDescent="0.45">
      <c r="B1650" s="15">
        <v>3440</v>
      </c>
      <c r="C1650" s="16">
        <v>1440</v>
      </c>
    </row>
    <row r="1651" spans="2:3" x14ac:dyDescent="0.45">
      <c r="B1651" s="15">
        <v>1280</v>
      </c>
      <c r="C1651" s="16">
        <v>720</v>
      </c>
    </row>
    <row r="1652" spans="2:3" x14ac:dyDescent="0.45">
      <c r="B1652" s="15">
        <v>1536</v>
      </c>
      <c r="C1652" s="16">
        <v>864</v>
      </c>
    </row>
    <row r="1653" spans="2:3" x14ac:dyDescent="0.45">
      <c r="B1653" s="15">
        <v>1440</v>
      </c>
      <c r="C1653" s="16">
        <v>900</v>
      </c>
    </row>
    <row r="1654" spans="2:3" x14ac:dyDescent="0.45">
      <c r="B1654" s="15">
        <v>412</v>
      </c>
      <c r="C1654" s="16">
        <v>869</v>
      </c>
    </row>
    <row r="1655" spans="2:3" x14ac:dyDescent="0.45">
      <c r="B1655" s="15">
        <v>768</v>
      </c>
      <c r="C1655" s="16">
        <v>1024</v>
      </c>
    </row>
    <row r="1656" spans="2:3" x14ac:dyDescent="0.45">
      <c r="B1656" s="15">
        <v>1440</v>
      </c>
      <c r="C1656" s="16">
        <v>900</v>
      </c>
    </row>
    <row r="1657" spans="2:3" x14ac:dyDescent="0.45">
      <c r="B1657" s="15">
        <v>1920</v>
      </c>
      <c r="C1657" s="16">
        <v>1080</v>
      </c>
    </row>
    <row r="1658" spans="2:3" x14ac:dyDescent="0.45">
      <c r="B1658" s="15">
        <v>1440</v>
      </c>
      <c r="C1658" s="16">
        <v>900</v>
      </c>
    </row>
    <row r="1659" spans="2:3" x14ac:dyDescent="0.45">
      <c r="B1659" s="15">
        <v>1920</v>
      </c>
      <c r="C1659" s="16">
        <v>1080</v>
      </c>
    </row>
    <row r="1660" spans="2:3" x14ac:dyDescent="0.45">
      <c r="B1660" s="15">
        <v>1366</v>
      </c>
      <c r="C1660" s="16">
        <v>768</v>
      </c>
    </row>
    <row r="1661" spans="2:3" x14ac:dyDescent="0.45">
      <c r="B1661" s="15">
        <v>1366</v>
      </c>
      <c r="C1661" s="16">
        <v>768</v>
      </c>
    </row>
    <row r="1662" spans="2:3" x14ac:dyDescent="0.45">
      <c r="B1662" s="15">
        <v>834</v>
      </c>
      <c r="C1662" s="16">
        <v>1112</v>
      </c>
    </row>
    <row r="1663" spans="2:3" x14ac:dyDescent="0.45">
      <c r="B1663" s="15">
        <v>1366</v>
      </c>
      <c r="C1663" s="16">
        <v>768</v>
      </c>
    </row>
    <row r="1664" spans="2:3" x14ac:dyDescent="0.45">
      <c r="B1664" s="15">
        <v>1280</v>
      </c>
      <c r="C1664" s="16">
        <v>800</v>
      </c>
    </row>
    <row r="1665" spans="2:3" x14ac:dyDescent="0.45">
      <c r="B1665" s="15">
        <v>1600</v>
      </c>
      <c r="C1665" s="16">
        <v>900</v>
      </c>
    </row>
    <row r="1666" spans="2:3" x14ac:dyDescent="0.45">
      <c r="B1666" s="15">
        <v>1366</v>
      </c>
      <c r="C1666" s="16">
        <v>768</v>
      </c>
    </row>
    <row r="1667" spans="2:3" x14ac:dyDescent="0.45">
      <c r="B1667" s="15">
        <v>1920</v>
      </c>
      <c r="C1667" s="16">
        <v>1080</v>
      </c>
    </row>
    <row r="1668" spans="2:3" x14ac:dyDescent="0.45">
      <c r="B1668" s="15">
        <v>1280</v>
      </c>
      <c r="C1668" s="16">
        <v>720</v>
      </c>
    </row>
    <row r="1669" spans="2:3" x14ac:dyDescent="0.45">
      <c r="B1669" s="15">
        <v>1440</v>
      </c>
      <c r="C1669" s="16">
        <v>900</v>
      </c>
    </row>
    <row r="1670" spans="2:3" x14ac:dyDescent="0.45">
      <c r="B1670" s="15">
        <v>1280</v>
      </c>
      <c r="C1670" s="16">
        <v>720</v>
      </c>
    </row>
    <row r="1671" spans="2:3" x14ac:dyDescent="0.45">
      <c r="B1671" s="15">
        <v>1366</v>
      </c>
      <c r="C1671" s="16">
        <v>768</v>
      </c>
    </row>
    <row r="1672" spans="2:3" x14ac:dyDescent="0.45">
      <c r="B1672" s="15">
        <v>1366</v>
      </c>
      <c r="C1672" s="16">
        <v>768</v>
      </c>
    </row>
    <row r="1673" spans="2:3" x14ac:dyDescent="0.45">
      <c r="B1673" s="15">
        <v>1920</v>
      </c>
      <c r="C1673" s="16">
        <v>1080</v>
      </c>
    </row>
    <row r="1674" spans="2:3" x14ac:dyDescent="0.45">
      <c r="B1674" s="15">
        <v>1366</v>
      </c>
      <c r="C1674" s="16">
        <v>768</v>
      </c>
    </row>
    <row r="1675" spans="2:3" x14ac:dyDescent="0.45">
      <c r="B1675" s="15">
        <v>1366</v>
      </c>
      <c r="C1675" s="16">
        <v>768</v>
      </c>
    </row>
    <row r="1676" spans="2:3" x14ac:dyDescent="0.45">
      <c r="B1676" s="15">
        <v>1280</v>
      </c>
      <c r="C1676" s="16">
        <v>800</v>
      </c>
    </row>
    <row r="1677" spans="2:3" x14ac:dyDescent="0.45">
      <c r="B1677" s="15">
        <v>1280</v>
      </c>
      <c r="C1677" s="16">
        <v>800</v>
      </c>
    </row>
    <row r="1678" spans="2:3" x14ac:dyDescent="0.45">
      <c r="B1678" s="15">
        <v>412</v>
      </c>
      <c r="C1678" s="16">
        <v>915</v>
      </c>
    </row>
    <row r="1679" spans="2:3" x14ac:dyDescent="0.45">
      <c r="B1679" s="15">
        <v>1280</v>
      </c>
      <c r="C1679" s="16">
        <v>1024</v>
      </c>
    </row>
    <row r="1680" spans="2:3" x14ac:dyDescent="0.45">
      <c r="B1680" s="15">
        <v>1707</v>
      </c>
      <c r="C1680" s="16">
        <v>1067</v>
      </c>
    </row>
    <row r="1681" spans="2:3" x14ac:dyDescent="0.45">
      <c r="B1681" s="15">
        <v>1536</v>
      </c>
      <c r="C1681" s="16">
        <v>864</v>
      </c>
    </row>
    <row r="1682" spans="2:3" x14ac:dyDescent="0.45">
      <c r="B1682" s="15">
        <v>1440</v>
      </c>
      <c r="C1682" s="16">
        <v>900</v>
      </c>
    </row>
    <row r="1683" spans="2:3" x14ac:dyDescent="0.45">
      <c r="B1683" s="15">
        <v>1920</v>
      </c>
      <c r="C1683" s="16">
        <v>1080</v>
      </c>
    </row>
    <row r="1684" spans="2:3" x14ac:dyDescent="0.45">
      <c r="B1684" s="15">
        <v>1440</v>
      </c>
      <c r="C1684" s="16">
        <v>900</v>
      </c>
    </row>
    <row r="1685" spans="2:3" x14ac:dyDescent="0.45">
      <c r="B1685" s="15">
        <v>1366</v>
      </c>
      <c r="C1685" s="16">
        <v>768</v>
      </c>
    </row>
    <row r="1686" spans="2:3" x14ac:dyDescent="0.45">
      <c r="B1686" s="15">
        <v>1920</v>
      </c>
      <c r="C1686" s="16">
        <v>1080</v>
      </c>
    </row>
    <row r="1687" spans="2:3" x14ac:dyDescent="0.45">
      <c r="B1687" s="15">
        <v>1440</v>
      </c>
      <c r="C1687" s="16">
        <v>900</v>
      </c>
    </row>
    <row r="1688" spans="2:3" x14ac:dyDescent="0.45">
      <c r="B1688" s="15">
        <v>1093</v>
      </c>
      <c r="C1688" s="16">
        <v>615</v>
      </c>
    </row>
    <row r="1689" spans="2:3" x14ac:dyDescent="0.45">
      <c r="B1689" s="15">
        <v>1440</v>
      </c>
      <c r="C1689" s="16">
        <v>900</v>
      </c>
    </row>
    <row r="1690" spans="2:3" x14ac:dyDescent="0.45">
      <c r="B1690" s="15">
        <v>768</v>
      </c>
      <c r="C1690" s="16">
        <v>1024</v>
      </c>
    </row>
    <row r="1691" spans="2:3" x14ac:dyDescent="0.45">
      <c r="B1691" s="15">
        <v>1536</v>
      </c>
      <c r="C1691" s="16">
        <v>864</v>
      </c>
    </row>
    <row r="1692" spans="2:3" x14ac:dyDescent="0.45">
      <c r="B1692" s="15">
        <v>1440</v>
      </c>
      <c r="C1692" s="16">
        <v>900</v>
      </c>
    </row>
    <row r="1693" spans="2:3" x14ac:dyDescent="0.45">
      <c r="B1693" s="15">
        <v>1504</v>
      </c>
      <c r="C1693" s="16">
        <v>1003</v>
      </c>
    </row>
    <row r="1694" spans="2:3" x14ac:dyDescent="0.45">
      <c r="B1694" s="15">
        <v>385</v>
      </c>
      <c r="C1694" s="16">
        <v>833</v>
      </c>
    </row>
    <row r="1695" spans="2:3" x14ac:dyDescent="0.45">
      <c r="B1695" s="15">
        <v>1366</v>
      </c>
      <c r="C1695" s="16">
        <v>768</v>
      </c>
    </row>
    <row r="1696" spans="2:3" x14ac:dyDescent="0.45">
      <c r="B1696" s="15">
        <v>1536</v>
      </c>
      <c r="C1696" s="16">
        <v>864</v>
      </c>
    </row>
    <row r="1697" spans="2:3" x14ac:dyDescent="0.45">
      <c r="B1697" s="15">
        <v>1173</v>
      </c>
      <c r="C1697" s="16">
        <v>733</v>
      </c>
    </row>
    <row r="1698" spans="2:3" x14ac:dyDescent="0.45">
      <c r="B1698" s="15">
        <v>1366</v>
      </c>
      <c r="C1698" s="16">
        <v>768</v>
      </c>
    </row>
    <row r="1699" spans="2:3" x14ac:dyDescent="0.45">
      <c r="B1699" s="15">
        <v>1680</v>
      </c>
      <c r="C1699" s="16">
        <v>1050</v>
      </c>
    </row>
    <row r="1700" spans="2:3" x14ac:dyDescent="0.45">
      <c r="B1700" s="15">
        <v>1440</v>
      </c>
      <c r="C1700" s="16">
        <v>900</v>
      </c>
    </row>
    <row r="1701" spans="2:3" x14ac:dyDescent="0.45">
      <c r="B1701" s="15">
        <v>1366</v>
      </c>
      <c r="C1701" s="16">
        <v>768</v>
      </c>
    </row>
    <row r="1702" spans="2:3" x14ac:dyDescent="0.45">
      <c r="B1702" s="15">
        <v>1440</v>
      </c>
      <c r="C1702" s="16">
        <v>900</v>
      </c>
    </row>
    <row r="1703" spans="2:3" x14ac:dyDescent="0.45">
      <c r="B1703" s="15">
        <v>384</v>
      </c>
      <c r="C1703" s="16">
        <v>854</v>
      </c>
    </row>
    <row r="1704" spans="2:3" x14ac:dyDescent="0.45">
      <c r="B1704" s="15">
        <v>1366</v>
      </c>
      <c r="C1704" s="16">
        <v>768</v>
      </c>
    </row>
    <row r="1705" spans="2:3" x14ac:dyDescent="0.45">
      <c r="B1705" s="15">
        <v>1366</v>
      </c>
      <c r="C1705" s="16">
        <v>768</v>
      </c>
    </row>
    <row r="1706" spans="2:3" x14ac:dyDescent="0.45">
      <c r="B1706" s="15">
        <v>1440</v>
      </c>
      <c r="C1706" s="16">
        <v>900</v>
      </c>
    </row>
    <row r="1707" spans="2:3" x14ac:dyDescent="0.45">
      <c r="B1707" s="15">
        <v>1440</v>
      </c>
      <c r="C1707" s="16">
        <v>900</v>
      </c>
    </row>
    <row r="1708" spans="2:3" x14ac:dyDescent="0.45">
      <c r="B1708" s="15">
        <v>1366</v>
      </c>
      <c r="C1708" s="16">
        <v>768</v>
      </c>
    </row>
    <row r="1709" spans="2:3" x14ac:dyDescent="0.45">
      <c r="B1709" s="15">
        <v>1280</v>
      </c>
      <c r="C1709" s="16">
        <v>800</v>
      </c>
    </row>
    <row r="1710" spans="2:3" x14ac:dyDescent="0.45">
      <c r="B1710" s="15">
        <v>1440</v>
      </c>
      <c r="C1710" s="16">
        <v>900</v>
      </c>
    </row>
    <row r="1711" spans="2:3" x14ac:dyDescent="0.45">
      <c r="B1711" s="15">
        <v>1366</v>
      </c>
      <c r="C1711" s="16">
        <v>768</v>
      </c>
    </row>
    <row r="1712" spans="2:3" x14ac:dyDescent="0.45">
      <c r="B1712" s="15">
        <v>1536</v>
      </c>
      <c r="C1712" s="16">
        <v>864</v>
      </c>
    </row>
    <row r="1713" spans="2:3" x14ac:dyDescent="0.45">
      <c r="B1713" s="15">
        <v>1440</v>
      </c>
      <c r="C1713" s="16">
        <v>900</v>
      </c>
    </row>
    <row r="1714" spans="2:3" x14ac:dyDescent="0.45">
      <c r="B1714" s="15">
        <v>1366</v>
      </c>
      <c r="C1714" s="16">
        <v>768</v>
      </c>
    </row>
    <row r="1715" spans="2:3" x14ac:dyDescent="0.45">
      <c r="B1715" s="15">
        <v>1600</v>
      </c>
      <c r="C1715" s="16">
        <v>900</v>
      </c>
    </row>
    <row r="1716" spans="2:3" x14ac:dyDescent="0.45">
      <c r="B1716" s="15">
        <v>1366</v>
      </c>
      <c r="C1716" s="16">
        <v>768</v>
      </c>
    </row>
    <row r="1717" spans="2:3" x14ac:dyDescent="0.45">
      <c r="B1717" s="15">
        <v>1280</v>
      </c>
      <c r="C1717" s="16">
        <v>720</v>
      </c>
    </row>
    <row r="1718" spans="2:3" x14ac:dyDescent="0.45">
      <c r="B1718" s="15">
        <v>1440</v>
      </c>
      <c r="C1718" s="16">
        <v>900</v>
      </c>
    </row>
    <row r="1719" spans="2:3" x14ac:dyDescent="0.45">
      <c r="B1719" s="15">
        <v>1440</v>
      </c>
      <c r="C1719" s="16">
        <v>900</v>
      </c>
    </row>
    <row r="1720" spans="2:3" x14ac:dyDescent="0.45">
      <c r="B1720" s="15">
        <v>2560</v>
      </c>
      <c r="C1720" s="16">
        <v>1440</v>
      </c>
    </row>
    <row r="1721" spans="2:3" x14ac:dyDescent="0.45">
      <c r="B1721" s="15">
        <v>1280</v>
      </c>
      <c r="C1721" s="16">
        <v>720</v>
      </c>
    </row>
    <row r="1722" spans="2:3" x14ac:dyDescent="0.45">
      <c r="B1722" s="15">
        <v>360</v>
      </c>
      <c r="C1722" s="16">
        <v>780</v>
      </c>
    </row>
    <row r="1723" spans="2:3" x14ac:dyDescent="0.45">
      <c r="B1723" s="15">
        <v>1440</v>
      </c>
      <c r="C1723" s="16">
        <v>900</v>
      </c>
    </row>
    <row r="1724" spans="2:3" x14ac:dyDescent="0.45">
      <c r="B1724" s="15">
        <v>1366</v>
      </c>
      <c r="C1724" s="16">
        <v>768</v>
      </c>
    </row>
    <row r="1725" spans="2:3" x14ac:dyDescent="0.45">
      <c r="B1725" s="15">
        <v>1440</v>
      </c>
      <c r="C1725" s="16">
        <v>900</v>
      </c>
    </row>
    <row r="1726" spans="2:3" x14ac:dyDescent="0.45">
      <c r="B1726" s="15">
        <v>1536</v>
      </c>
      <c r="C1726" s="16">
        <v>864</v>
      </c>
    </row>
    <row r="1727" spans="2:3" x14ac:dyDescent="0.45">
      <c r="B1727" s="15">
        <v>1536</v>
      </c>
      <c r="C1727" s="16">
        <v>864</v>
      </c>
    </row>
    <row r="1728" spans="2:3" x14ac:dyDescent="0.45">
      <c r="B1728" s="15">
        <v>1280</v>
      </c>
      <c r="C1728" s="16">
        <v>720</v>
      </c>
    </row>
    <row r="1729" spans="2:3" x14ac:dyDescent="0.45">
      <c r="B1729" s="15">
        <v>1366</v>
      </c>
      <c r="C1729" s="16">
        <v>768</v>
      </c>
    </row>
    <row r="1730" spans="2:3" x14ac:dyDescent="0.45">
      <c r="B1730" s="15">
        <v>1366</v>
      </c>
      <c r="C1730" s="16">
        <v>768</v>
      </c>
    </row>
    <row r="1731" spans="2:3" x14ac:dyDescent="0.45">
      <c r="B1731" s="15">
        <v>1536</v>
      </c>
      <c r="C1731" s="16">
        <v>864</v>
      </c>
    </row>
    <row r="1732" spans="2:3" x14ac:dyDescent="0.45">
      <c r="B1732" s="15">
        <v>1600</v>
      </c>
      <c r="C1732" s="16">
        <v>900</v>
      </c>
    </row>
    <row r="1733" spans="2:3" x14ac:dyDescent="0.45">
      <c r="B1733" s="15">
        <v>1920</v>
      </c>
      <c r="C1733" s="16">
        <v>1080</v>
      </c>
    </row>
    <row r="1734" spans="2:3" x14ac:dyDescent="0.45">
      <c r="B1734" s="15">
        <v>1440</v>
      </c>
      <c r="C1734" s="16">
        <v>900</v>
      </c>
    </row>
    <row r="1735" spans="2:3" x14ac:dyDescent="0.45">
      <c r="B1735" s="15">
        <v>1536</v>
      </c>
      <c r="C1735" s="16">
        <v>864</v>
      </c>
    </row>
    <row r="1736" spans="2:3" x14ac:dyDescent="0.45">
      <c r="B1736" s="15">
        <v>1920</v>
      </c>
      <c r="C1736" s="16">
        <v>1080</v>
      </c>
    </row>
    <row r="1737" spans="2:3" x14ac:dyDescent="0.45">
      <c r="B1737" s="15">
        <v>1280</v>
      </c>
      <c r="C1737" s="16">
        <v>720</v>
      </c>
    </row>
    <row r="1738" spans="2:3" x14ac:dyDescent="0.45">
      <c r="B1738" s="15">
        <v>1680</v>
      </c>
      <c r="C1738" s="16">
        <v>1050</v>
      </c>
    </row>
    <row r="1739" spans="2:3" x14ac:dyDescent="0.45">
      <c r="B1739" s="15">
        <v>1366</v>
      </c>
      <c r="C1739" s="16">
        <v>768</v>
      </c>
    </row>
    <row r="1740" spans="2:3" x14ac:dyDescent="0.45">
      <c r="B1740" s="15">
        <v>1440</v>
      </c>
      <c r="C1740" s="16">
        <v>900</v>
      </c>
    </row>
    <row r="1741" spans="2:3" x14ac:dyDescent="0.45">
      <c r="B1741" s="15">
        <v>1920</v>
      </c>
      <c r="C1741" s="16">
        <v>1080</v>
      </c>
    </row>
    <row r="1742" spans="2:3" x14ac:dyDescent="0.45">
      <c r="B1742" s="15">
        <v>1920</v>
      </c>
      <c r="C1742" s="16">
        <v>1080</v>
      </c>
    </row>
    <row r="1743" spans="2:3" x14ac:dyDescent="0.45">
      <c r="B1743" s="15">
        <v>1366</v>
      </c>
      <c r="C1743" s="16">
        <v>768</v>
      </c>
    </row>
    <row r="1744" spans="2:3" x14ac:dyDescent="0.45">
      <c r="B1744" s="15">
        <v>1536</v>
      </c>
      <c r="C1744" s="16">
        <v>864</v>
      </c>
    </row>
    <row r="1745" spans="2:3" x14ac:dyDescent="0.45">
      <c r="B1745" s="15">
        <v>1366</v>
      </c>
      <c r="C1745" s="16">
        <v>768</v>
      </c>
    </row>
    <row r="1746" spans="2:3" x14ac:dyDescent="0.45">
      <c r="B1746" s="15">
        <v>1366</v>
      </c>
      <c r="C1746" s="16">
        <v>768</v>
      </c>
    </row>
    <row r="1747" spans="2:3" x14ac:dyDescent="0.45">
      <c r="B1747" s="15">
        <v>1821</v>
      </c>
      <c r="C1747" s="16">
        <v>1024</v>
      </c>
    </row>
    <row r="1748" spans="2:3" x14ac:dyDescent="0.45">
      <c r="B1748" s="15">
        <v>1366</v>
      </c>
      <c r="C1748" s="16">
        <v>768</v>
      </c>
    </row>
    <row r="1749" spans="2:3" x14ac:dyDescent="0.45">
      <c r="B1749" s="15">
        <v>1440</v>
      </c>
      <c r="C1749" s="16">
        <v>900</v>
      </c>
    </row>
    <row r="1750" spans="2:3" x14ac:dyDescent="0.45">
      <c r="B1750" s="15">
        <v>1920</v>
      </c>
      <c r="C1750" s="16">
        <v>1200</v>
      </c>
    </row>
    <row r="1751" spans="2:3" x14ac:dyDescent="0.45">
      <c r="B1751" s="15">
        <v>1536</v>
      </c>
      <c r="C1751" s="16">
        <v>864</v>
      </c>
    </row>
    <row r="1752" spans="2:3" x14ac:dyDescent="0.45">
      <c r="B1752" s="15">
        <v>768</v>
      </c>
      <c r="C1752" s="16">
        <v>1024</v>
      </c>
    </row>
    <row r="1753" spans="2:3" x14ac:dyDescent="0.45">
      <c r="B1753" s="15">
        <v>1235</v>
      </c>
      <c r="C1753" s="16">
        <v>823</v>
      </c>
    </row>
    <row r="1754" spans="2:3" x14ac:dyDescent="0.45">
      <c r="B1754" s="15">
        <v>1920</v>
      </c>
      <c r="C1754" s="16">
        <v>1080</v>
      </c>
    </row>
    <row r="1755" spans="2:3" x14ac:dyDescent="0.45">
      <c r="B1755" s="15">
        <v>1536</v>
      </c>
      <c r="C1755" s="16">
        <v>864</v>
      </c>
    </row>
    <row r="1756" spans="2:3" x14ac:dyDescent="0.45">
      <c r="B1756" s="15">
        <v>1360</v>
      </c>
      <c r="C1756" s="16">
        <v>768</v>
      </c>
    </row>
    <row r="1757" spans="2:3" x14ac:dyDescent="0.45">
      <c r="B1757" s="15">
        <v>1632</v>
      </c>
      <c r="C1757" s="16">
        <v>918</v>
      </c>
    </row>
    <row r="1758" spans="2:3" x14ac:dyDescent="0.45">
      <c r="B1758" s="15">
        <v>834</v>
      </c>
      <c r="C1758" s="16">
        <v>1112</v>
      </c>
    </row>
    <row r="1759" spans="2:3" x14ac:dyDescent="0.45">
      <c r="B1759" s="15">
        <v>1280</v>
      </c>
      <c r="C1759" s="16">
        <v>720</v>
      </c>
    </row>
    <row r="1760" spans="2:3" x14ac:dyDescent="0.45">
      <c r="B1760" s="15">
        <v>1280</v>
      </c>
      <c r="C1760" s="16">
        <v>720</v>
      </c>
    </row>
    <row r="1761" spans="2:3" x14ac:dyDescent="0.45">
      <c r="B1761" s="15">
        <v>1280</v>
      </c>
      <c r="C1761" s="16">
        <v>800</v>
      </c>
    </row>
    <row r="1762" spans="2:3" x14ac:dyDescent="0.45">
      <c r="B1762" s="15">
        <v>1920</v>
      </c>
      <c r="C1762" s="16">
        <v>1080</v>
      </c>
    </row>
    <row r="1763" spans="2:3" x14ac:dyDescent="0.45">
      <c r="B1763" s="15">
        <v>1366</v>
      </c>
      <c r="C1763" s="16">
        <v>768</v>
      </c>
    </row>
    <row r="1764" spans="2:3" x14ac:dyDescent="0.45">
      <c r="B1764" s="15">
        <v>1536</v>
      </c>
      <c r="C1764" s="16">
        <v>864</v>
      </c>
    </row>
    <row r="1765" spans="2:3" x14ac:dyDescent="0.45">
      <c r="B1765" s="15">
        <v>1920</v>
      </c>
      <c r="C1765" s="16">
        <v>1080</v>
      </c>
    </row>
    <row r="1766" spans="2:3" x14ac:dyDescent="0.45">
      <c r="B1766" s="15">
        <v>768</v>
      </c>
      <c r="C1766" s="16">
        <v>1024</v>
      </c>
    </row>
    <row r="1767" spans="2:3" x14ac:dyDescent="0.45">
      <c r="B1767" s="15">
        <v>1600</v>
      </c>
      <c r="C1767" s="16">
        <v>900</v>
      </c>
    </row>
    <row r="1768" spans="2:3" x14ac:dyDescent="0.45">
      <c r="B1768" s="15">
        <v>1366</v>
      </c>
      <c r="C1768" s="16">
        <v>768</v>
      </c>
    </row>
    <row r="1769" spans="2:3" x14ac:dyDescent="0.45">
      <c r="B1769" s="15">
        <v>1440</v>
      </c>
      <c r="C1769" s="16">
        <v>900</v>
      </c>
    </row>
    <row r="1770" spans="2:3" x14ac:dyDescent="0.45">
      <c r="B1770" s="15">
        <v>1440</v>
      </c>
      <c r="C1770" s="16">
        <v>900</v>
      </c>
    </row>
    <row r="1771" spans="2:3" x14ac:dyDescent="0.45">
      <c r="B1771" s="15">
        <v>1536</v>
      </c>
      <c r="C1771" s="16">
        <v>864</v>
      </c>
    </row>
    <row r="1772" spans="2:3" x14ac:dyDescent="0.45">
      <c r="B1772" s="15">
        <v>1440</v>
      </c>
      <c r="C1772" s="16">
        <v>900</v>
      </c>
    </row>
    <row r="1773" spans="2:3" x14ac:dyDescent="0.45">
      <c r="B1773" s="15">
        <v>1280</v>
      </c>
      <c r="C1773" s="16">
        <v>720</v>
      </c>
    </row>
    <row r="1774" spans="2:3" x14ac:dyDescent="0.45">
      <c r="B1774" s="15">
        <v>1600</v>
      </c>
      <c r="C1774" s="16">
        <v>900</v>
      </c>
    </row>
    <row r="1775" spans="2:3" x14ac:dyDescent="0.45">
      <c r="B1775" s="15">
        <v>1920</v>
      </c>
      <c r="C1775" s="16">
        <v>1080</v>
      </c>
    </row>
    <row r="1776" spans="2:3" x14ac:dyDescent="0.45">
      <c r="B1776" s="15">
        <v>1536</v>
      </c>
      <c r="C1776" s="16">
        <v>864</v>
      </c>
    </row>
    <row r="1777" spans="2:3" x14ac:dyDescent="0.45">
      <c r="B1777" s="15">
        <v>1920</v>
      </c>
      <c r="C1777" s="16">
        <v>1080</v>
      </c>
    </row>
    <row r="1778" spans="2:3" x14ac:dyDescent="0.45">
      <c r="B1778" s="15">
        <v>1366</v>
      </c>
      <c r="C1778" s="16">
        <v>768</v>
      </c>
    </row>
    <row r="1779" spans="2:3" x14ac:dyDescent="0.45">
      <c r="B1779" s="15">
        <v>1536</v>
      </c>
      <c r="C1779" s="16">
        <v>864</v>
      </c>
    </row>
    <row r="1780" spans="2:3" x14ac:dyDescent="0.45">
      <c r="B1780" s="15">
        <v>1536</v>
      </c>
      <c r="C1780" s="16">
        <v>864</v>
      </c>
    </row>
    <row r="1781" spans="2:3" x14ac:dyDescent="0.45">
      <c r="B1781" s="15">
        <v>1366</v>
      </c>
      <c r="C1781" s="16">
        <v>768</v>
      </c>
    </row>
    <row r="1782" spans="2:3" x14ac:dyDescent="0.45">
      <c r="B1782" s="15">
        <v>1920</v>
      </c>
      <c r="C1782" s="16">
        <v>1080</v>
      </c>
    </row>
    <row r="1783" spans="2:3" x14ac:dyDescent="0.45">
      <c r="B1783" s="15">
        <v>1536</v>
      </c>
      <c r="C1783" s="16">
        <v>864</v>
      </c>
    </row>
    <row r="1784" spans="2:3" x14ac:dyDescent="0.45">
      <c r="B1784" s="15">
        <v>1920</v>
      </c>
      <c r="C1784" s="16">
        <v>1080</v>
      </c>
    </row>
    <row r="1785" spans="2:3" x14ac:dyDescent="0.45">
      <c r="B1785" s="15">
        <v>1920</v>
      </c>
      <c r="C1785" s="16">
        <v>1080</v>
      </c>
    </row>
    <row r="1786" spans="2:3" x14ac:dyDescent="0.45">
      <c r="B1786" s="15">
        <v>2048</v>
      </c>
      <c r="C1786" s="16">
        <v>1152</v>
      </c>
    </row>
    <row r="1787" spans="2:3" x14ac:dyDescent="0.45">
      <c r="B1787" s="15">
        <v>1536</v>
      </c>
      <c r="C1787" s="16">
        <v>864</v>
      </c>
    </row>
    <row r="1788" spans="2:3" x14ac:dyDescent="0.45">
      <c r="B1788" s="15">
        <v>1440</v>
      </c>
      <c r="C1788" s="16">
        <v>900</v>
      </c>
    </row>
    <row r="1789" spans="2:3" x14ac:dyDescent="0.45">
      <c r="B1789" s="15">
        <v>1920</v>
      </c>
      <c r="C1789" s="16">
        <v>1080</v>
      </c>
    </row>
    <row r="1790" spans="2:3" x14ac:dyDescent="0.45">
      <c r="B1790" s="15">
        <v>1920</v>
      </c>
      <c r="C1790" s="16">
        <v>1080</v>
      </c>
    </row>
    <row r="1791" spans="2:3" x14ac:dyDescent="0.45">
      <c r="B1791" s="15">
        <v>1536</v>
      </c>
      <c r="C1791" s="16">
        <v>864</v>
      </c>
    </row>
    <row r="1792" spans="2:3" x14ac:dyDescent="0.45">
      <c r="B1792" s="15">
        <v>1280</v>
      </c>
      <c r="C1792" s="16">
        <v>800</v>
      </c>
    </row>
    <row r="1793" spans="2:3" x14ac:dyDescent="0.45">
      <c r="B1793" s="15">
        <v>1440</v>
      </c>
      <c r="C1793" s="16">
        <v>900</v>
      </c>
    </row>
    <row r="1794" spans="2:3" x14ac:dyDescent="0.45">
      <c r="B1794" s="15">
        <v>1366</v>
      </c>
      <c r="C1794" s="16">
        <v>768</v>
      </c>
    </row>
    <row r="1795" spans="2:3" x14ac:dyDescent="0.45">
      <c r="B1795" s="15">
        <v>1680</v>
      </c>
      <c r="C1795" s="16">
        <v>1050</v>
      </c>
    </row>
    <row r="1796" spans="2:3" x14ac:dyDescent="0.45">
      <c r="B1796" s="15">
        <v>1440</v>
      </c>
      <c r="C1796" s="16">
        <v>900</v>
      </c>
    </row>
    <row r="1797" spans="2:3" x14ac:dyDescent="0.45">
      <c r="B1797" s="15">
        <v>1536</v>
      </c>
      <c r="C1797" s="16">
        <v>864</v>
      </c>
    </row>
    <row r="1798" spans="2:3" x14ac:dyDescent="0.45">
      <c r="B1798" s="15">
        <v>1366</v>
      </c>
      <c r="C1798" s="16">
        <v>768</v>
      </c>
    </row>
    <row r="1799" spans="2:3" x14ac:dyDescent="0.45">
      <c r="B1799" s="15">
        <v>1920</v>
      </c>
      <c r="C1799" s="16">
        <v>1080</v>
      </c>
    </row>
    <row r="1800" spans="2:3" x14ac:dyDescent="0.45">
      <c r="B1800" s="15">
        <v>1440</v>
      </c>
      <c r="C1800" s="16">
        <v>900</v>
      </c>
    </row>
    <row r="1801" spans="2:3" x14ac:dyDescent="0.45">
      <c r="B1801" s="15">
        <v>1280</v>
      </c>
      <c r="C1801" s="16">
        <v>720</v>
      </c>
    </row>
    <row r="1802" spans="2:3" x14ac:dyDescent="0.45">
      <c r="B1802" s="15">
        <v>1366</v>
      </c>
      <c r="C1802" s="16">
        <v>768</v>
      </c>
    </row>
    <row r="1803" spans="2:3" x14ac:dyDescent="0.45">
      <c r="B1803" s="15">
        <v>1280</v>
      </c>
      <c r="C1803" s="16">
        <v>800</v>
      </c>
    </row>
    <row r="1804" spans="2:3" x14ac:dyDescent="0.45">
      <c r="B1804" s="15">
        <v>1366</v>
      </c>
      <c r="C1804" s="16">
        <v>768</v>
      </c>
    </row>
    <row r="1805" spans="2:3" x14ac:dyDescent="0.45">
      <c r="B1805" s="15">
        <v>1366</v>
      </c>
      <c r="C1805" s="16">
        <v>768</v>
      </c>
    </row>
    <row r="1806" spans="2:3" x14ac:dyDescent="0.45">
      <c r="B1806" s="15">
        <v>768</v>
      </c>
      <c r="C1806" s="16">
        <v>1024</v>
      </c>
    </row>
    <row r="1807" spans="2:3" x14ac:dyDescent="0.45">
      <c r="B1807" s="15">
        <v>1920</v>
      </c>
      <c r="C1807" s="16">
        <v>1080</v>
      </c>
    </row>
    <row r="1808" spans="2:3" x14ac:dyDescent="0.45">
      <c r="B1808" s="15">
        <v>1680</v>
      </c>
      <c r="C1808" s="16">
        <v>1050</v>
      </c>
    </row>
    <row r="1809" spans="2:3" x14ac:dyDescent="0.45">
      <c r="B1809" s="15">
        <v>1920</v>
      </c>
      <c r="C1809" s="16">
        <v>1080</v>
      </c>
    </row>
    <row r="1810" spans="2:3" x14ac:dyDescent="0.45">
      <c r="B1810" s="15">
        <v>1366</v>
      </c>
      <c r="C1810" s="16">
        <v>768</v>
      </c>
    </row>
    <row r="1811" spans="2:3" x14ac:dyDescent="0.45">
      <c r="B1811" s="15">
        <v>1440</v>
      </c>
      <c r="C1811" s="16">
        <v>900</v>
      </c>
    </row>
    <row r="1812" spans="2:3" x14ac:dyDescent="0.45">
      <c r="B1812" s="15">
        <v>1366</v>
      </c>
      <c r="C1812" s="16">
        <v>768</v>
      </c>
    </row>
    <row r="1813" spans="2:3" x14ac:dyDescent="0.45">
      <c r="B1813" s="15">
        <v>1536</v>
      </c>
      <c r="C1813" s="16">
        <v>864</v>
      </c>
    </row>
    <row r="1814" spans="2:3" x14ac:dyDescent="0.45">
      <c r="B1814" s="15">
        <v>810</v>
      </c>
      <c r="C1814" s="16">
        <v>1080</v>
      </c>
    </row>
    <row r="1815" spans="2:3" x14ac:dyDescent="0.45">
      <c r="B1815" s="15">
        <v>1440</v>
      </c>
      <c r="C1815" s="16">
        <v>900</v>
      </c>
    </row>
    <row r="1816" spans="2:3" x14ac:dyDescent="0.45">
      <c r="B1816" s="15">
        <v>1920</v>
      </c>
      <c r="C1816" s="16">
        <v>1080</v>
      </c>
    </row>
    <row r="1817" spans="2:3" x14ac:dyDescent="0.45">
      <c r="B1817" s="15">
        <v>1536</v>
      </c>
      <c r="C1817" s="16">
        <v>864</v>
      </c>
    </row>
    <row r="1818" spans="2:3" x14ac:dyDescent="0.45">
      <c r="B1818" s="15">
        <v>1366</v>
      </c>
      <c r="C1818" s="16">
        <v>768</v>
      </c>
    </row>
    <row r="1819" spans="2:3" x14ac:dyDescent="0.45">
      <c r="B1819" s="15">
        <v>1366</v>
      </c>
      <c r="C1819" s="16">
        <v>768</v>
      </c>
    </row>
    <row r="1820" spans="2:3" x14ac:dyDescent="0.45">
      <c r="B1820" s="15">
        <v>1366</v>
      </c>
      <c r="C1820" s="16">
        <v>768</v>
      </c>
    </row>
    <row r="1821" spans="2:3" x14ac:dyDescent="0.45">
      <c r="B1821" s="15">
        <v>1366</v>
      </c>
      <c r="C1821" s="16">
        <v>768</v>
      </c>
    </row>
    <row r="1822" spans="2:3" x14ac:dyDescent="0.45">
      <c r="B1822" s="15">
        <v>1280</v>
      </c>
      <c r="C1822" s="16">
        <v>720</v>
      </c>
    </row>
    <row r="1823" spans="2:3" x14ac:dyDescent="0.45">
      <c r="B1823" s="15">
        <v>1536</v>
      </c>
      <c r="C1823" s="16">
        <v>864</v>
      </c>
    </row>
    <row r="1824" spans="2:3" x14ac:dyDescent="0.45">
      <c r="B1824" s="15">
        <v>1366</v>
      </c>
      <c r="C1824" s="16">
        <v>768</v>
      </c>
    </row>
    <row r="1825" spans="2:3" x14ac:dyDescent="0.45">
      <c r="B1825" s="15">
        <v>1280</v>
      </c>
      <c r="C1825" s="16">
        <v>800</v>
      </c>
    </row>
    <row r="1826" spans="2:3" x14ac:dyDescent="0.45">
      <c r="B1826" s="15">
        <v>1920</v>
      </c>
      <c r="C1826" s="16">
        <v>1080</v>
      </c>
    </row>
    <row r="1827" spans="2:3" x14ac:dyDescent="0.45">
      <c r="B1827" s="15">
        <v>1366</v>
      </c>
      <c r="C1827" s="16">
        <v>768</v>
      </c>
    </row>
    <row r="1828" spans="2:3" x14ac:dyDescent="0.45">
      <c r="B1828" s="15">
        <v>1366</v>
      </c>
      <c r="C1828" s="16">
        <v>768</v>
      </c>
    </row>
    <row r="1829" spans="2:3" x14ac:dyDescent="0.45">
      <c r="B1829" s="15">
        <v>1366</v>
      </c>
      <c r="C1829" s="16">
        <v>768</v>
      </c>
    </row>
    <row r="1830" spans="2:3" x14ac:dyDescent="0.45">
      <c r="B1830" s="15">
        <v>1366</v>
      </c>
      <c r="C1830" s="16">
        <v>768</v>
      </c>
    </row>
    <row r="1831" spans="2:3" x14ac:dyDescent="0.45">
      <c r="B1831" s="15">
        <v>1536</v>
      </c>
      <c r="C1831" s="16">
        <v>864</v>
      </c>
    </row>
    <row r="1832" spans="2:3" x14ac:dyDescent="0.45">
      <c r="B1832" s="15">
        <v>1280</v>
      </c>
      <c r="C1832" s="16">
        <v>800</v>
      </c>
    </row>
    <row r="1833" spans="2:3" x14ac:dyDescent="0.45">
      <c r="B1833" s="15">
        <v>1280</v>
      </c>
      <c r="C1833" s="16">
        <v>800</v>
      </c>
    </row>
    <row r="1834" spans="2:3" x14ac:dyDescent="0.45">
      <c r="B1834" s="15">
        <v>1920</v>
      </c>
      <c r="C1834" s="16">
        <v>1080</v>
      </c>
    </row>
    <row r="1835" spans="2:3" x14ac:dyDescent="0.45">
      <c r="B1835" s="15">
        <v>1920</v>
      </c>
      <c r="C1835" s="16">
        <v>1080</v>
      </c>
    </row>
    <row r="1836" spans="2:3" x14ac:dyDescent="0.45">
      <c r="B1836" s="15">
        <v>1440</v>
      </c>
      <c r="C1836" s="16">
        <v>900</v>
      </c>
    </row>
    <row r="1837" spans="2:3" x14ac:dyDescent="0.45">
      <c r="B1837" s="15">
        <v>1920</v>
      </c>
      <c r="C1837" s="16">
        <v>1080</v>
      </c>
    </row>
    <row r="1838" spans="2:3" x14ac:dyDescent="0.45">
      <c r="B1838" s="15">
        <v>1280</v>
      </c>
      <c r="C1838" s="16">
        <v>720</v>
      </c>
    </row>
    <row r="1839" spans="2:3" x14ac:dyDescent="0.45">
      <c r="B1839" s="15">
        <v>1366</v>
      </c>
      <c r="C1839" s="16">
        <v>768</v>
      </c>
    </row>
    <row r="1840" spans="2:3" x14ac:dyDescent="0.45">
      <c r="B1840" s="15">
        <v>1366</v>
      </c>
      <c r="C1840" s="16">
        <v>768</v>
      </c>
    </row>
    <row r="1841" spans="2:3" x14ac:dyDescent="0.45">
      <c r="B1841" s="15">
        <v>1536</v>
      </c>
      <c r="C1841" s="16">
        <v>864</v>
      </c>
    </row>
    <row r="1842" spans="2:3" x14ac:dyDescent="0.45">
      <c r="B1842" s="15">
        <v>1440</v>
      </c>
      <c r="C1842" s="16">
        <v>900</v>
      </c>
    </row>
    <row r="1843" spans="2:3" x14ac:dyDescent="0.45">
      <c r="B1843" s="15">
        <v>1440</v>
      </c>
      <c r="C1843" s="16">
        <v>900</v>
      </c>
    </row>
    <row r="1844" spans="2:3" x14ac:dyDescent="0.45">
      <c r="B1844" s="15">
        <v>1920</v>
      </c>
      <c r="C1844" s="16">
        <v>1080</v>
      </c>
    </row>
    <row r="1845" spans="2:3" x14ac:dyDescent="0.45">
      <c r="B1845" s="15">
        <v>1280</v>
      </c>
      <c r="C1845" s="16">
        <v>720</v>
      </c>
    </row>
    <row r="1846" spans="2:3" x14ac:dyDescent="0.45">
      <c r="B1846" s="15">
        <v>2560</v>
      </c>
      <c r="C1846" s="16">
        <v>1440</v>
      </c>
    </row>
    <row r="1847" spans="2:3" x14ac:dyDescent="0.45">
      <c r="B1847" s="15">
        <v>1368</v>
      </c>
      <c r="C1847" s="16">
        <v>912</v>
      </c>
    </row>
    <row r="1848" spans="2:3" x14ac:dyDescent="0.45">
      <c r="B1848" s="15">
        <v>1536</v>
      </c>
      <c r="C1848" s="16">
        <v>864</v>
      </c>
    </row>
    <row r="1849" spans="2:3" x14ac:dyDescent="0.45">
      <c r="B1849" s="15">
        <v>1366</v>
      </c>
      <c r="C1849" s="16">
        <v>768</v>
      </c>
    </row>
    <row r="1850" spans="2:3" x14ac:dyDescent="0.45">
      <c r="B1850" s="15">
        <v>1366</v>
      </c>
      <c r="C1850" s="16">
        <v>768</v>
      </c>
    </row>
    <row r="1851" spans="2:3" x14ac:dyDescent="0.45">
      <c r="B1851" s="15">
        <v>1440</v>
      </c>
      <c r="C1851" s="16">
        <v>900</v>
      </c>
    </row>
    <row r="1852" spans="2:3" x14ac:dyDescent="0.45">
      <c r="B1852" s="15">
        <v>1280</v>
      </c>
      <c r="C1852" s="16">
        <v>720</v>
      </c>
    </row>
    <row r="1853" spans="2:3" x14ac:dyDescent="0.45">
      <c r="B1853" s="15">
        <v>1920</v>
      </c>
      <c r="C1853" s="16">
        <v>1080</v>
      </c>
    </row>
    <row r="1854" spans="2:3" x14ac:dyDescent="0.45">
      <c r="B1854" s="15">
        <v>1366</v>
      </c>
      <c r="C1854" s="16">
        <v>768</v>
      </c>
    </row>
    <row r="1855" spans="2:3" x14ac:dyDescent="0.45">
      <c r="B1855" s="15">
        <v>1536</v>
      </c>
      <c r="C1855" s="16">
        <v>864</v>
      </c>
    </row>
    <row r="1856" spans="2:3" x14ac:dyDescent="0.45">
      <c r="B1856" s="15">
        <v>1366</v>
      </c>
      <c r="C1856" s="16">
        <v>768</v>
      </c>
    </row>
    <row r="1857" spans="2:3" x14ac:dyDescent="0.45">
      <c r="B1857" s="15">
        <v>1920</v>
      </c>
      <c r="C1857" s="16">
        <v>1080</v>
      </c>
    </row>
    <row r="1858" spans="2:3" x14ac:dyDescent="0.45">
      <c r="B1858" s="15">
        <v>1366</v>
      </c>
      <c r="C1858" s="16">
        <v>768</v>
      </c>
    </row>
    <row r="1859" spans="2:3" x14ac:dyDescent="0.45">
      <c r="B1859" s="15">
        <v>1366</v>
      </c>
      <c r="C1859" s="16">
        <v>768</v>
      </c>
    </row>
    <row r="1860" spans="2:3" x14ac:dyDescent="0.45">
      <c r="B1860" s="15">
        <v>1366</v>
      </c>
      <c r="C1860" s="16">
        <v>768</v>
      </c>
    </row>
    <row r="1861" spans="2:3" x14ac:dyDescent="0.45">
      <c r="B1861" s="15">
        <v>2560</v>
      </c>
      <c r="C1861" s="16">
        <v>1440</v>
      </c>
    </row>
    <row r="1862" spans="2:3" x14ac:dyDescent="0.45">
      <c r="B1862" s="15">
        <v>1366</v>
      </c>
      <c r="C1862" s="16">
        <v>768</v>
      </c>
    </row>
    <row r="1863" spans="2:3" x14ac:dyDescent="0.45">
      <c r="B1863" s="15">
        <v>1366</v>
      </c>
      <c r="C1863" s="16">
        <v>768</v>
      </c>
    </row>
    <row r="1864" spans="2:3" x14ac:dyDescent="0.45">
      <c r="B1864" s="15">
        <v>1745</v>
      </c>
      <c r="C1864" s="16">
        <v>981</v>
      </c>
    </row>
    <row r="1865" spans="2:3" x14ac:dyDescent="0.45">
      <c r="B1865" s="15">
        <v>1536</v>
      </c>
      <c r="C1865" s="16">
        <v>864</v>
      </c>
    </row>
    <row r="1866" spans="2:3" x14ac:dyDescent="0.45">
      <c r="B1866" s="15">
        <v>1920</v>
      </c>
      <c r="C1866" s="16">
        <v>1080</v>
      </c>
    </row>
    <row r="1867" spans="2:3" x14ac:dyDescent="0.45">
      <c r="B1867" s="15">
        <v>1366</v>
      </c>
      <c r="C1867" s="16">
        <v>768</v>
      </c>
    </row>
    <row r="1868" spans="2:3" x14ac:dyDescent="0.45">
      <c r="B1868" s="15">
        <v>1536</v>
      </c>
      <c r="C1868" s="16">
        <v>864</v>
      </c>
    </row>
    <row r="1869" spans="2:3" x14ac:dyDescent="0.45">
      <c r="B1869" s="15">
        <v>1536</v>
      </c>
      <c r="C1869" s="16">
        <v>864</v>
      </c>
    </row>
    <row r="1870" spans="2:3" x14ac:dyDescent="0.45">
      <c r="B1870" s="15">
        <v>1440</v>
      </c>
      <c r="C1870" s="16">
        <v>900</v>
      </c>
    </row>
    <row r="1871" spans="2:3" x14ac:dyDescent="0.45">
      <c r="B1871" s="15">
        <v>1536</v>
      </c>
      <c r="C1871" s="16">
        <v>864</v>
      </c>
    </row>
    <row r="1872" spans="2:3" x14ac:dyDescent="0.45">
      <c r="B1872" s="15">
        <v>1366</v>
      </c>
      <c r="C1872" s="16">
        <v>768</v>
      </c>
    </row>
    <row r="1873" spans="2:3" x14ac:dyDescent="0.45">
      <c r="B1873" s="15">
        <v>1440</v>
      </c>
      <c r="C1873" s="16">
        <v>900</v>
      </c>
    </row>
    <row r="1874" spans="2:3" x14ac:dyDescent="0.45">
      <c r="B1874" s="15">
        <v>1440</v>
      </c>
      <c r="C1874" s="16">
        <v>900</v>
      </c>
    </row>
    <row r="1875" spans="2:3" x14ac:dyDescent="0.45">
      <c r="B1875" s="15">
        <v>1920</v>
      </c>
      <c r="C1875" s="16">
        <v>1080</v>
      </c>
    </row>
    <row r="1876" spans="2:3" x14ac:dyDescent="0.45">
      <c r="B1876" s="15">
        <v>1366</v>
      </c>
      <c r="C1876" s="16">
        <v>768</v>
      </c>
    </row>
    <row r="1877" spans="2:3" x14ac:dyDescent="0.45">
      <c r="B1877" s="15">
        <v>1440</v>
      </c>
      <c r="C1877" s="16">
        <v>900</v>
      </c>
    </row>
    <row r="1878" spans="2:3" x14ac:dyDescent="0.45">
      <c r="B1878" s="15">
        <v>1920</v>
      </c>
      <c r="C1878" s="16">
        <v>1080</v>
      </c>
    </row>
    <row r="1879" spans="2:3" x14ac:dyDescent="0.45">
      <c r="B1879" s="15">
        <v>1440</v>
      </c>
      <c r="C1879" s="16">
        <v>900</v>
      </c>
    </row>
    <row r="1880" spans="2:3" x14ac:dyDescent="0.45">
      <c r="B1880" s="15">
        <v>360</v>
      </c>
      <c r="C1880" s="16">
        <v>720</v>
      </c>
    </row>
    <row r="1881" spans="2:3" x14ac:dyDescent="0.45">
      <c r="B1881" s="15">
        <v>1366</v>
      </c>
      <c r="C1881" s="16">
        <v>768</v>
      </c>
    </row>
    <row r="1882" spans="2:3" x14ac:dyDescent="0.45">
      <c r="B1882" s="15">
        <v>1920</v>
      </c>
      <c r="C1882" s="16">
        <v>1080</v>
      </c>
    </row>
    <row r="1883" spans="2:3" x14ac:dyDescent="0.45">
      <c r="B1883" s="15">
        <v>1920</v>
      </c>
      <c r="C1883" s="16">
        <v>1080</v>
      </c>
    </row>
    <row r="1884" spans="2:3" x14ac:dyDescent="0.45">
      <c r="B1884" s="15">
        <v>1366</v>
      </c>
      <c r="C1884" s="16">
        <v>768</v>
      </c>
    </row>
    <row r="1885" spans="2:3" x14ac:dyDescent="0.45">
      <c r="B1885" s="15">
        <v>1920</v>
      </c>
      <c r="C1885" s="16">
        <v>1080</v>
      </c>
    </row>
    <row r="1886" spans="2:3" x14ac:dyDescent="0.45">
      <c r="B1886" s="15">
        <v>1440</v>
      </c>
      <c r="C1886" s="16">
        <v>900</v>
      </c>
    </row>
    <row r="1887" spans="2:3" x14ac:dyDescent="0.45">
      <c r="B1887" s="15">
        <v>1366</v>
      </c>
      <c r="C1887" s="16">
        <v>768</v>
      </c>
    </row>
    <row r="1888" spans="2:3" x14ac:dyDescent="0.45">
      <c r="B1888" s="15">
        <v>1280</v>
      </c>
      <c r="C1888" s="16">
        <v>800</v>
      </c>
    </row>
    <row r="1889" spans="2:3" x14ac:dyDescent="0.45">
      <c r="B1889" s="15">
        <v>1440</v>
      </c>
      <c r="C1889" s="16">
        <v>900</v>
      </c>
    </row>
    <row r="1890" spans="2:3" x14ac:dyDescent="0.45">
      <c r="B1890" s="15">
        <v>1440</v>
      </c>
      <c r="C1890" s="16">
        <v>900</v>
      </c>
    </row>
    <row r="1891" spans="2:3" x14ac:dyDescent="0.45">
      <c r="B1891" s="15">
        <v>1920</v>
      </c>
      <c r="C1891" s="16">
        <v>1080</v>
      </c>
    </row>
    <row r="1892" spans="2:3" x14ac:dyDescent="0.45">
      <c r="B1892" s="15">
        <v>1920</v>
      </c>
      <c r="C1892" s="16">
        <v>1080</v>
      </c>
    </row>
    <row r="1893" spans="2:3" x14ac:dyDescent="0.45">
      <c r="B1893" s="15">
        <v>1920</v>
      </c>
      <c r="C1893" s="16">
        <v>1200</v>
      </c>
    </row>
    <row r="1894" spans="2:3" x14ac:dyDescent="0.45">
      <c r="B1894" s="15">
        <v>1920</v>
      </c>
      <c r="C1894" s="16">
        <v>1080</v>
      </c>
    </row>
    <row r="1895" spans="2:3" x14ac:dyDescent="0.45">
      <c r="B1895" s="15">
        <v>1366</v>
      </c>
      <c r="C1895" s="16">
        <v>768</v>
      </c>
    </row>
    <row r="1896" spans="2:3" x14ac:dyDescent="0.45">
      <c r="B1896" s="15">
        <v>1920</v>
      </c>
      <c r="C1896" s="16">
        <v>1080</v>
      </c>
    </row>
    <row r="1897" spans="2:3" x14ac:dyDescent="0.45">
      <c r="B1897" s="15">
        <v>768</v>
      </c>
      <c r="C1897" s="16">
        <v>1024</v>
      </c>
    </row>
    <row r="1898" spans="2:3" x14ac:dyDescent="0.45">
      <c r="B1898" s="15">
        <v>1366</v>
      </c>
      <c r="C1898" s="16">
        <v>768</v>
      </c>
    </row>
    <row r="1899" spans="2:3" x14ac:dyDescent="0.45">
      <c r="B1899" s="15">
        <v>1440</v>
      </c>
      <c r="C1899" s="16">
        <v>900</v>
      </c>
    </row>
    <row r="1900" spans="2:3" x14ac:dyDescent="0.45">
      <c r="B1900" s="15">
        <v>1280</v>
      </c>
      <c r="C1900" s="16">
        <v>720</v>
      </c>
    </row>
    <row r="1901" spans="2:3" x14ac:dyDescent="0.45">
      <c r="B1901" s="15">
        <v>768</v>
      </c>
      <c r="C1901" s="16">
        <v>1024</v>
      </c>
    </row>
    <row r="1902" spans="2:3" x14ac:dyDescent="0.45">
      <c r="B1902" s="15">
        <v>1366</v>
      </c>
      <c r="C1902" s="16">
        <v>768</v>
      </c>
    </row>
    <row r="1903" spans="2:3" x14ac:dyDescent="0.45">
      <c r="B1903" s="15">
        <v>1366</v>
      </c>
      <c r="C1903" s="16">
        <v>768</v>
      </c>
    </row>
    <row r="1904" spans="2:3" x14ac:dyDescent="0.45">
      <c r="B1904" s="15">
        <v>1920</v>
      </c>
      <c r="C1904" s="16">
        <v>1080</v>
      </c>
    </row>
    <row r="1905" spans="2:3" x14ac:dyDescent="0.45">
      <c r="B1905" s="15">
        <v>1368</v>
      </c>
      <c r="C1905" s="16">
        <v>912</v>
      </c>
    </row>
    <row r="1906" spans="2:3" x14ac:dyDescent="0.45">
      <c r="B1906" s="15">
        <v>1536</v>
      </c>
      <c r="C1906" s="16">
        <v>864</v>
      </c>
    </row>
    <row r="1907" spans="2:3" x14ac:dyDescent="0.45">
      <c r="B1907" s="15">
        <v>1536</v>
      </c>
      <c r="C1907" s="16">
        <v>864</v>
      </c>
    </row>
    <row r="1908" spans="2:3" x14ac:dyDescent="0.45">
      <c r="B1908" s="15">
        <v>1366</v>
      </c>
      <c r="C1908" s="16">
        <v>768</v>
      </c>
    </row>
    <row r="1909" spans="2:3" x14ac:dyDescent="0.45">
      <c r="B1909" s="15">
        <v>1366</v>
      </c>
      <c r="C1909" s="16">
        <v>768</v>
      </c>
    </row>
    <row r="1910" spans="2:3" x14ac:dyDescent="0.45">
      <c r="B1910" s="15">
        <v>1280</v>
      </c>
      <c r="C1910" s="16">
        <v>720</v>
      </c>
    </row>
    <row r="1911" spans="2:3" x14ac:dyDescent="0.45">
      <c r="B1911" s="15">
        <v>1440</v>
      </c>
      <c r="C1911" s="16">
        <v>900</v>
      </c>
    </row>
    <row r="1912" spans="2:3" x14ac:dyDescent="0.45">
      <c r="B1912" s="15">
        <v>1920</v>
      </c>
      <c r="C1912" s="16">
        <v>1080</v>
      </c>
    </row>
    <row r="1913" spans="2:3" x14ac:dyDescent="0.45">
      <c r="B1913" s="15">
        <v>1536</v>
      </c>
      <c r="C1913" s="16">
        <v>864</v>
      </c>
    </row>
    <row r="1914" spans="2:3" x14ac:dyDescent="0.45">
      <c r="B1914" s="15">
        <v>1920</v>
      </c>
      <c r="C1914" s="16">
        <v>1080</v>
      </c>
    </row>
    <row r="1915" spans="2:3" x14ac:dyDescent="0.45">
      <c r="B1915" s="15">
        <v>1600</v>
      </c>
      <c r="C1915" s="16">
        <v>900</v>
      </c>
    </row>
    <row r="1916" spans="2:3" x14ac:dyDescent="0.45">
      <c r="B1916" s="15">
        <v>1280</v>
      </c>
      <c r="C1916" s="16">
        <v>1024</v>
      </c>
    </row>
    <row r="1917" spans="2:3" x14ac:dyDescent="0.45">
      <c r="B1917" s="15">
        <v>1366</v>
      </c>
      <c r="C1917" s="16">
        <v>768</v>
      </c>
    </row>
    <row r="1918" spans="2:3" x14ac:dyDescent="0.45">
      <c r="B1918" s="15">
        <v>1536</v>
      </c>
      <c r="C1918" s="16">
        <v>864</v>
      </c>
    </row>
    <row r="1919" spans="2:3" x14ac:dyDescent="0.45">
      <c r="B1919" s="15">
        <v>1536</v>
      </c>
      <c r="C1919" s="16">
        <v>864</v>
      </c>
    </row>
    <row r="1920" spans="2:3" x14ac:dyDescent="0.45">
      <c r="B1920" s="15">
        <v>1280</v>
      </c>
      <c r="C1920" s="16">
        <v>800</v>
      </c>
    </row>
    <row r="1921" spans="2:3" x14ac:dyDescent="0.45">
      <c r="B1921" s="15">
        <v>1920</v>
      </c>
      <c r="C1921" s="16">
        <v>1080</v>
      </c>
    </row>
    <row r="1922" spans="2:3" x14ac:dyDescent="0.45">
      <c r="B1922" s="15">
        <v>1440</v>
      </c>
      <c r="C1922" s="16">
        <v>900</v>
      </c>
    </row>
    <row r="1923" spans="2:3" x14ac:dyDescent="0.45">
      <c r="B1923" s="15">
        <v>1440</v>
      </c>
      <c r="C1923" s="16">
        <v>900</v>
      </c>
    </row>
    <row r="1924" spans="2:3" x14ac:dyDescent="0.45">
      <c r="B1924" s="15">
        <v>1536</v>
      </c>
      <c r="C1924" s="16">
        <v>864</v>
      </c>
    </row>
    <row r="1925" spans="2:3" x14ac:dyDescent="0.45">
      <c r="B1925" s="15">
        <v>834</v>
      </c>
      <c r="C1925" s="16">
        <v>1112</v>
      </c>
    </row>
    <row r="1926" spans="2:3" x14ac:dyDescent="0.45">
      <c r="B1926" s="15">
        <v>1600</v>
      </c>
      <c r="C1926" s="16">
        <v>900</v>
      </c>
    </row>
    <row r="1927" spans="2:3" x14ac:dyDescent="0.45">
      <c r="B1927" s="15">
        <v>1440</v>
      </c>
      <c r="C1927" s="16">
        <v>900</v>
      </c>
    </row>
    <row r="1928" spans="2:3" x14ac:dyDescent="0.45">
      <c r="B1928" s="15">
        <v>1536</v>
      </c>
      <c r="C1928" s="16">
        <v>864</v>
      </c>
    </row>
    <row r="1929" spans="2:3" x14ac:dyDescent="0.45">
      <c r="B1929" s="15">
        <v>1536</v>
      </c>
      <c r="C1929" s="16">
        <v>864</v>
      </c>
    </row>
    <row r="1930" spans="2:3" x14ac:dyDescent="0.45">
      <c r="B1930" s="15">
        <v>1536</v>
      </c>
      <c r="C1930" s="16">
        <v>864</v>
      </c>
    </row>
    <row r="1931" spans="2:3" x14ac:dyDescent="0.45">
      <c r="B1931" s="15">
        <v>1536</v>
      </c>
      <c r="C1931" s="16">
        <v>864</v>
      </c>
    </row>
    <row r="1932" spans="2:3" x14ac:dyDescent="0.45">
      <c r="B1932" s="15">
        <v>1366</v>
      </c>
      <c r="C1932" s="16">
        <v>768</v>
      </c>
    </row>
    <row r="1933" spans="2:3" x14ac:dyDescent="0.45">
      <c r="B1933" s="15">
        <v>1536</v>
      </c>
      <c r="C1933" s="16">
        <v>864</v>
      </c>
    </row>
    <row r="1934" spans="2:3" x14ac:dyDescent="0.45">
      <c r="B1934" s="15">
        <v>1366</v>
      </c>
      <c r="C1934" s="16">
        <v>768</v>
      </c>
    </row>
    <row r="1935" spans="2:3" x14ac:dyDescent="0.45">
      <c r="B1935" s="15">
        <v>1280</v>
      </c>
      <c r="C1935" s="16">
        <v>720</v>
      </c>
    </row>
    <row r="1936" spans="2:3" x14ac:dyDescent="0.45">
      <c r="B1936" s="15">
        <v>1280</v>
      </c>
      <c r="C1936" s="16">
        <v>800</v>
      </c>
    </row>
    <row r="1937" spans="2:3" x14ac:dyDescent="0.45">
      <c r="B1937" s="15">
        <v>1366</v>
      </c>
      <c r="C1937" s="16">
        <v>768</v>
      </c>
    </row>
    <row r="1938" spans="2:3" x14ac:dyDescent="0.45">
      <c r="B1938" s="15">
        <v>1280</v>
      </c>
      <c r="C1938" s="16">
        <v>720</v>
      </c>
    </row>
    <row r="1939" spans="2:3" x14ac:dyDescent="0.45">
      <c r="B1939" s="15">
        <v>1536</v>
      </c>
      <c r="C1939" s="16">
        <v>864</v>
      </c>
    </row>
    <row r="1940" spans="2:3" x14ac:dyDescent="0.45">
      <c r="B1940" s="15">
        <v>1366</v>
      </c>
      <c r="C1940" s="16">
        <v>768</v>
      </c>
    </row>
    <row r="1941" spans="2:3" x14ac:dyDescent="0.45">
      <c r="B1941" s="15">
        <v>1366</v>
      </c>
      <c r="C1941" s="16">
        <v>768</v>
      </c>
    </row>
    <row r="1942" spans="2:3" x14ac:dyDescent="0.45">
      <c r="B1942" s="15">
        <v>1536</v>
      </c>
      <c r="C1942" s="16">
        <v>864</v>
      </c>
    </row>
    <row r="1943" spans="2:3" x14ac:dyDescent="0.45">
      <c r="B1943" s="15">
        <v>1680</v>
      </c>
      <c r="C1943" s="16">
        <v>1050</v>
      </c>
    </row>
    <row r="1944" spans="2:3" x14ac:dyDescent="0.45">
      <c r="B1944" s="15">
        <v>1366</v>
      </c>
      <c r="C1944" s="16">
        <v>768</v>
      </c>
    </row>
    <row r="1945" spans="2:3" x14ac:dyDescent="0.45">
      <c r="B1945" s="15">
        <v>1920</v>
      </c>
      <c r="C1945" s="16">
        <v>1080</v>
      </c>
    </row>
    <row r="1946" spans="2:3" x14ac:dyDescent="0.45">
      <c r="B1946" s="15">
        <v>2048</v>
      </c>
      <c r="C1946" s="16">
        <v>1152</v>
      </c>
    </row>
    <row r="1947" spans="2:3" x14ac:dyDescent="0.45">
      <c r="B1947" s="15">
        <v>1366</v>
      </c>
      <c r="C1947" s="16">
        <v>768</v>
      </c>
    </row>
    <row r="1948" spans="2:3" x14ac:dyDescent="0.45">
      <c r="B1948" s="15">
        <v>360</v>
      </c>
      <c r="C1948" s="16">
        <v>780</v>
      </c>
    </row>
    <row r="1949" spans="2:3" x14ac:dyDescent="0.45">
      <c r="B1949" s="15">
        <v>1366</v>
      </c>
      <c r="C1949" s="16">
        <v>768</v>
      </c>
    </row>
    <row r="1950" spans="2:3" x14ac:dyDescent="0.45">
      <c r="B1950" s="15">
        <v>1920</v>
      </c>
      <c r="C1950" s="16">
        <v>1080</v>
      </c>
    </row>
    <row r="1951" spans="2:3" x14ac:dyDescent="0.45">
      <c r="B1951" s="15">
        <v>1280</v>
      </c>
      <c r="C1951" s="16">
        <v>720</v>
      </c>
    </row>
    <row r="1952" spans="2:3" x14ac:dyDescent="0.45">
      <c r="B1952" s="15">
        <v>1366</v>
      </c>
      <c r="C1952" s="16">
        <v>768</v>
      </c>
    </row>
    <row r="1953" spans="2:3" x14ac:dyDescent="0.45">
      <c r="B1953" s="15">
        <v>1440</v>
      </c>
      <c r="C1953" s="16">
        <v>900</v>
      </c>
    </row>
    <row r="1954" spans="2:3" x14ac:dyDescent="0.45">
      <c r="B1954" s="15">
        <v>3440</v>
      </c>
      <c r="C1954" s="16">
        <v>1440</v>
      </c>
    </row>
    <row r="1955" spans="2:3" x14ac:dyDescent="0.45">
      <c r="B1955" s="15">
        <v>2048</v>
      </c>
      <c r="C1955" s="16">
        <v>1152</v>
      </c>
    </row>
    <row r="1956" spans="2:3" x14ac:dyDescent="0.45">
      <c r="B1956" s="15">
        <v>1536</v>
      </c>
      <c r="C1956" s="16">
        <v>960</v>
      </c>
    </row>
    <row r="1957" spans="2:3" x14ac:dyDescent="0.45">
      <c r="B1957" s="15">
        <v>1093</v>
      </c>
      <c r="C1957" s="16">
        <v>615</v>
      </c>
    </row>
    <row r="1958" spans="2:3" x14ac:dyDescent="0.45">
      <c r="B1958" s="15">
        <v>1600</v>
      </c>
      <c r="C1958" s="16">
        <v>900</v>
      </c>
    </row>
    <row r="1959" spans="2:3" x14ac:dyDescent="0.45">
      <c r="B1959" s="15">
        <v>1366</v>
      </c>
      <c r="C1959" s="16">
        <v>768</v>
      </c>
    </row>
    <row r="1960" spans="2:3" x14ac:dyDescent="0.45">
      <c r="B1960" s="15">
        <v>1440</v>
      </c>
      <c r="C1960" s="16">
        <v>900</v>
      </c>
    </row>
    <row r="1961" spans="2:3" x14ac:dyDescent="0.45">
      <c r="B1961" s="15">
        <v>1366</v>
      </c>
      <c r="C1961" s="16">
        <v>768</v>
      </c>
    </row>
    <row r="1962" spans="2:3" x14ac:dyDescent="0.45">
      <c r="B1962" s="15">
        <v>1536</v>
      </c>
      <c r="C1962" s="16">
        <v>864</v>
      </c>
    </row>
    <row r="1963" spans="2:3" x14ac:dyDescent="0.45">
      <c r="B1963" s="15">
        <v>1366</v>
      </c>
      <c r="C1963" s="16">
        <v>768</v>
      </c>
    </row>
    <row r="1964" spans="2:3" x14ac:dyDescent="0.45">
      <c r="B1964" s="15">
        <v>1280</v>
      </c>
      <c r="C1964" s="16">
        <v>800</v>
      </c>
    </row>
    <row r="1965" spans="2:3" x14ac:dyDescent="0.45">
      <c r="B1965" s="15">
        <v>1280</v>
      </c>
      <c r="C1965" s="16">
        <v>720</v>
      </c>
    </row>
    <row r="1966" spans="2:3" x14ac:dyDescent="0.45">
      <c r="B1966" s="15">
        <v>1366</v>
      </c>
      <c r="C1966" s="16">
        <v>768</v>
      </c>
    </row>
    <row r="1967" spans="2:3" x14ac:dyDescent="0.45">
      <c r="B1967" s="15">
        <v>1366</v>
      </c>
      <c r="C1967" s="16">
        <v>768</v>
      </c>
    </row>
    <row r="1968" spans="2:3" x14ac:dyDescent="0.45">
      <c r="B1968" s="15">
        <v>1280</v>
      </c>
      <c r="C1968" s="16">
        <v>720</v>
      </c>
    </row>
    <row r="1969" spans="2:3" x14ac:dyDescent="0.45">
      <c r="B1969" s="15">
        <v>1920</v>
      </c>
      <c r="C1969" s="16">
        <v>1080</v>
      </c>
    </row>
    <row r="1970" spans="2:3" x14ac:dyDescent="0.45">
      <c r="B1970" s="15">
        <v>1920</v>
      </c>
      <c r="C1970" s="16">
        <v>1080</v>
      </c>
    </row>
    <row r="1971" spans="2:3" x14ac:dyDescent="0.45">
      <c r="B1971" s="15">
        <v>1920</v>
      </c>
      <c r="C1971" s="16">
        <v>1080</v>
      </c>
    </row>
    <row r="1972" spans="2:3" x14ac:dyDescent="0.45">
      <c r="B1972" s="15">
        <v>1280</v>
      </c>
      <c r="C1972" s="16">
        <v>800</v>
      </c>
    </row>
    <row r="1973" spans="2:3" x14ac:dyDescent="0.45">
      <c r="B1973" s="15">
        <v>1600</v>
      </c>
      <c r="C1973" s="16">
        <v>900</v>
      </c>
    </row>
    <row r="1974" spans="2:3" x14ac:dyDescent="0.45">
      <c r="B1974" s="15">
        <v>1440</v>
      </c>
      <c r="C1974" s="16">
        <v>900</v>
      </c>
    </row>
    <row r="1975" spans="2:3" x14ac:dyDescent="0.45">
      <c r="B1975" s="15">
        <v>1366</v>
      </c>
      <c r="C1975" s="16">
        <v>768</v>
      </c>
    </row>
    <row r="1976" spans="2:3" x14ac:dyDescent="0.45">
      <c r="B1976" s="15">
        <v>1440</v>
      </c>
      <c r="C1976" s="16">
        <v>900</v>
      </c>
    </row>
    <row r="1977" spans="2:3" x14ac:dyDescent="0.45">
      <c r="B1977" s="15">
        <v>1366</v>
      </c>
      <c r="C1977" s="16">
        <v>768</v>
      </c>
    </row>
    <row r="1978" spans="2:3" x14ac:dyDescent="0.45">
      <c r="B1978" s="15">
        <v>1536</v>
      </c>
      <c r="C1978" s="16">
        <v>864</v>
      </c>
    </row>
    <row r="1979" spans="2:3" x14ac:dyDescent="0.45">
      <c r="B1979" s="15">
        <v>1366</v>
      </c>
      <c r="C1979" s="16">
        <v>768</v>
      </c>
    </row>
    <row r="1980" spans="2:3" x14ac:dyDescent="0.45">
      <c r="B1980" s="15">
        <v>1440</v>
      </c>
      <c r="C1980" s="16">
        <v>900</v>
      </c>
    </row>
    <row r="1981" spans="2:3" x14ac:dyDescent="0.45">
      <c r="B1981" s="15">
        <v>1504</v>
      </c>
      <c r="C1981" s="16">
        <v>1003</v>
      </c>
    </row>
    <row r="1982" spans="2:3" x14ac:dyDescent="0.45">
      <c r="B1982" s="15">
        <v>1440</v>
      </c>
      <c r="C1982" s="16">
        <v>900</v>
      </c>
    </row>
    <row r="1983" spans="2:3" x14ac:dyDescent="0.45">
      <c r="B1983" s="15">
        <v>1366</v>
      </c>
      <c r="C1983" s="16">
        <v>768</v>
      </c>
    </row>
    <row r="1984" spans="2:3" x14ac:dyDescent="0.45">
      <c r="B1984" s="15">
        <v>1366</v>
      </c>
      <c r="C1984" s="16">
        <v>768</v>
      </c>
    </row>
    <row r="1985" spans="2:3" x14ac:dyDescent="0.45">
      <c r="B1985" s="15">
        <v>1920</v>
      </c>
      <c r="C1985" s="16">
        <v>1080</v>
      </c>
    </row>
    <row r="1986" spans="2:3" x14ac:dyDescent="0.45">
      <c r="B1986" s="15">
        <v>1536</v>
      </c>
      <c r="C1986" s="16">
        <v>864</v>
      </c>
    </row>
    <row r="1987" spans="2:3" x14ac:dyDescent="0.45">
      <c r="B1987" s="15">
        <v>1280</v>
      </c>
      <c r="C1987" s="16">
        <v>800</v>
      </c>
    </row>
    <row r="1988" spans="2:3" x14ac:dyDescent="0.45">
      <c r="B1988" s="15">
        <v>1280</v>
      </c>
      <c r="C1988" s="16">
        <v>720</v>
      </c>
    </row>
    <row r="1989" spans="2:3" x14ac:dyDescent="0.45">
      <c r="B1989" s="15">
        <v>1232</v>
      </c>
      <c r="C1989" s="16">
        <v>985</v>
      </c>
    </row>
    <row r="1990" spans="2:3" x14ac:dyDescent="0.45">
      <c r="B1990" s="15">
        <v>1366</v>
      </c>
      <c r="C1990" s="16">
        <v>768</v>
      </c>
    </row>
    <row r="1991" spans="2:3" x14ac:dyDescent="0.45">
      <c r="B1991" s="15">
        <v>1536</v>
      </c>
      <c r="C1991" s="16">
        <v>864</v>
      </c>
    </row>
    <row r="1992" spans="2:3" x14ac:dyDescent="0.45">
      <c r="B1992" s="15">
        <v>1366</v>
      </c>
      <c r="C1992" s="16">
        <v>768</v>
      </c>
    </row>
    <row r="1993" spans="2:3" x14ac:dyDescent="0.45">
      <c r="B1993" s="15">
        <v>768</v>
      </c>
      <c r="C1993" s="16">
        <v>1024</v>
      </c>
    </row>
    <row r="1994" spans="2:3" x14ac:dyDescent="0.45">
      <c r="B1994" s="15">
        <v>768</v>
      </c>
      <c r="C1994" s="16">
        <v>1024</v>
      </c>
    </row>
    <row r="1995" spans="2:3" x14ac:dyDescent="0.45">
      <c r="B1995" s="15">
        <v>1440</v>
      </c>
      <c r="C1995" s="16">
        <v>900</v>
      </c>
    </row>
    <row r="1996" spans="2:3" x14ac:dyDescent="0.45">
      <c r="B1996" s="15">
        <v>1680</v>
      </c>
      <c r="C1996" s="16">
        <v>1050</v>
      </c>
    </row>
    <row r="1997" spans="2:3" x14ac:dyDescent="0.45">
      <c r="B1997" s="15">
        <v>1536</v>
      </c>
      <c r="C1997" s="16">
        <v>864</v>
      </c>
    </row>
    <row r="1998" spans="2:3" x14ac:dyDescent="0.45">
      <c r="B1998" s="15">
        <v>1366</v>
      </c>
      <c r="C1998" s="16">
        <v>768</v>
      </c>
    </row>
    <row r="1999" spans="2:3" x14ac:dyDescent="0.45">
      <c r="B1999" s="15">
        <v>1536</v>
      </c>
      <c r="C1999" s="16">
        <v>864</v>
      </c>
    </row>
    <row r="2000" spans="2:3" x14ac:dyDescent="0.45">
      <c r="B2000" s="15">
        <v>1440</v>
      </c>
      <c r="C2000" s="16">
        <v>900</v>
      </c>
    </row>
    <row r="2001" spans="2:3" x14ac:dyDescent="0.45">
      <c r="B2001" s="15">
        <v>768</v>
      </c>
      <c r="C2001" s="16">
        <v>1024</v>
      </c>
    </row>
    <row r="2002" spans="2:3" x14ac:dyDescent="0.45">
      <c r="B2002" s="15">
        <v>1366</v>
      </c>
      <c r="C2002" s="16">
        <v>768</v>
      </c>
    </row>
    <row r="2003" spans="2:3" x14ac:dyDescent="0.45">
      <c r="B2003" s="15">
        <v>1536</v>
      </c>
      <c r="C2003" s="16">
        <v>864</v>
      </c>
    </row>
    <row r="2004" spans="2:3" x14ac:dyDescent="0.45">
      <c r="B2004" s="15">
        <v>1360</v>
      </c>
      <c r="C2004" s="16">
        <v>768</v>
      </c>
    </row>
    <row r="2005" spans="2:3" x14ac:dyDescent="0.45">
      <c r="B2005" s="15">
        <v>1504</v>
      </c>
      <c r="C2005" s="16">
        <v>1003</v>
      </c>
    </row>
    <row r="2006" spans="2:3" x14ac:dyDescent="0.45">
      <c r="B2006" s="15">
        <v>1366</v>
      </c>
      <c r="C2006" s="16">
        <v>768</v>
      </c>
    </row>
    <row r="2007" spans="2:3" x14ac:dyDescent="0.45">
      <c r="B2007" s="15">
        <v>768</v>
      </c>
      <c r="C2007" s="16">
        <v>1024</v>
      </c>
    </row>
    <row r="2008" spans="2:3" x14ac:dyDescent="0.45">
      <c r="B2008" s="15">
        <v>1366</v>
      </c>
      <c r="C2008" s="16">
        <v>768</v>
      </c>
    </row>
    <row r="2009" spans="2:3" x14ac:dyDescent="0.45">
      <c r="B2009" s="15">
        <v>1536</v>
      </c>
      <c r="C2009" s="16">
        <v>864</v>
      </c>
    </row>
    <row r="2010" spans="2:3" x14ac:dyDescent="0.45">
      <c r="B2010" s="15">
        <v>1536</v>
      </c>
      <c r="C2010" s="16">
        <v>864</v>
      </c>
    </row>
    <row r="2011" spans="2:3" x14ac:dyDescent="0.45">
      <c r="B2011" s="15">
        <v>1536</v>
      </c>
      <c r="C2011" s="16">
        <v>864</v>
      </c>
    </row>
    <row r="2012" spans="2:3" x14ac:dyDescent="0.45">
      <c r="B2012" s="15">
        <v>1366</v>
      </c>
      <c r="C2012" s="16">
        <v>768</v>
      </c>
    </row>
    <row r="2013" spans="2:3" x14ac:dyDescent="0.45">
      <c r="B2013" s="15">
        <v>1366</v>
      </c>
      <c r="C2013" s="16">
        <v>768</v>
      </c>
    </row>
    <row r="2014" spans="2:3" x14ac:dyDescent="0.45">
      <c r="B2014" s="15">
        <v>1920</v>
      </c>
      <c r="C2014" s="16">
        <v>1080</v>
      </c>
    </row>
    <row r="2015" spans="2:3" x14ac:dyDescent="0.45">
      <c r="B2015" s="15">
        <v>1536</v>
      </c>
      <c r="C2015" s="16">
        <v>864</v>
      </c>
    </row>
    <row r="2016" spans="2:3" x14ac:dyDescent="0.45">
      <c r="B2016" s="15">
        <v>1920</v>
      </c>
      <c r="C2016" s="16">
        <v>1080</v>
      </c>
    </row>
    <row r="2017" spans="2:3" x14ac:dyDescent="0.45">
      <c r="B2017" s="15">
        <v>1440</v>
      </c>
      <c r="C2017" s="16">
        <v>900</v>
      </c>
    </row>
    <row r="2018" spans="2:3" x14ac:dyDescent="0.45">
      <c r="B2018" s="15">
        <v>1440</v>
      </c>
      <c r="C2018" s="16">
        <v>900</v>
      </c>
    </row>
    <row r="2019" spans="2:3" x14ac:dyDescent="0.45">
      <c r="B2019" s="15">
        <v>1500</v>
      </c>
      <c r="C2019" s="16">
        <v>1000</v>
      </c>
    </row>
    <row r="2020" spans="2:3" x14ac:dyDescent="0.45">
      <c r="B2020" s="15">
        <v>1366</v>
      </c>
      <c r="C2020" s="16">
        <v>768</v>
      </c>
    </row>
    <row r="2021" spans="2:3" x14ac:dyDescent="0.45">
      <c r="B2021" s="15">
        <v>1536</v>
      </c>
      <c r="C2021" s="16">
        <v>864</v>
      </c>
    </row>
    <row r="2022" spans="2:3" x14ac:dyDescent="0.45">
      <c r="B2022" s="15">
        <v>1920</v>
      </c>
      <c r="C2022" s="16">
        <v>1080</v>
      </c>
    </row>
    <row r="2023" spans="2:3" x14ac:dyDescent="0.45">
      <c r="B2023" s="15">
        <v>1440</v>
      </c>
      <c r="C2023" s="16">
        <v>900</v>
      </c>
    </row>
    <row r="2024" spans="2:3" x14ac:dyDescent="0.45">
      <c r="B2024" s="15">
        <v>1440</v>
      </c>
      <c r="C2024" s="16">
        <v>900</v>
      </c>
    </row>
    <row r="2025" spans="2:3" x14ac:dyDescent="0.45">
      <c r="B2025" s="15">
        <v>1300</v>
      </c>
      <c r="C2025" s="16">
        <v>731</v>
      </c>
    </row>
    <row r="2026" spans="2:3" x14ac:dyDescent="0.45">
      <c r="B2026" s="15">
        <v>1536</v>
      </c>
      <c r="C2026" s="16">
        <v>864</v>
      </c>
    </row>
    <row r="2027" spans="2:3" x14ac:dyDescent="0.45">
      <c r="B2027" s="15">
        <v>1920</v>
      </c>
      <c r="C2027" s="16">
        <v>1080</v>
      </c>
    </row>
    <row r="2028" spans="2:3" x14ac:dyDescent="0.45">
      <c r="B2028" s="15">
        <v>1536</v>
      </c>
      <c r="C2028" s="16">
        <v>864</v>
      </c>
    </row>
    <row r="2029" spans="2:3" x14ac:dyDescent="0.45">
      <c r="B2029" s="15">
        <v>1536</v>
      </c>
      <c r="C2029" s="16">
        <v>864</v>
      </c>
    </row>
    <row r="2030" spans="2:3" x14ac:dyDescent="0.45">
      <c r="B2030" s="15">
        <v>1366</v>
      </c>
      <c r="C2030" s="16">
        <v>768</v>
      </c>
    </row>
    <row r="2031" spans="2:3" x14ac:dyDescent="0.45">
      <c r="B2031" s="15">
        <v>1920</v>
      </c>
      <c r="C2031" s="16">
        <v>1080</v>
      </c>
    </row>
    <row r="2032" spans="2:3" x14ac:dyDescent="0.45">
      <c r="B2032" s="15">
        <v>1366</v>
      </c>
      <c r="C2032" s="16">
        <v>768</v>
      </c>
    </row>
    <row r="2033" spans="2:3" x14ac:dyDescent="0.45">
      <c r="B2033" s="15">
        <v>1093</v>
      </c>
      <c r="C2033" s="16">
        <v>614</v>
      </c>
    </row>
    <row r="2034" spans="2:3" x14ac:dyDescent="0.45">
      <c r="B2034" s="15">
        <v>1366</v>
      </c>
      <c r="C2034" s="16">
        <v>768</v>
      </c>
    </row>
    <row r="2035" spans="2:3" x14ac:dyDescent="0.45">
      <c r="B2035" s="15">
        <v>1920</v>
      </c>
      <c r="C2035" s="16">
        <v>1080</v>
      </c>
    </row>
    <row r="2036" spans="2:3" x14ac:dyDescent="0.45">
      <c r="B2036" s="15">
        <v>1280</v>
      </c>
      <c r="C2036" s="16">
        <v>800</v>
      </c>
    </row>
    <row r="2037" spans="2:3" x14ac:dyDescent="0.45">
      <c r="B2037" s="15">
        <v>1536</v>
      </c>
      <c r="C2037" s="16">
        <v>864</v>
      </c>
    </row>
    <row r="2038" spans="2:3" x14ac:dyDescent="0.45">
      <c r="B2038" s="15">
        <v>1366</v>
      </c>
      <c r="C2038" s="16">
        <v>768</v>
      </c>
    </row>
    <row r="2039" spans="2:3" x14ac:dyDescent="0.45">
      <c r="B2039" s="15">
        <v>1366</v>
      </c>
      <c r="C2039" s="16">
        <v>768</v>
      </c>
    </row>
    <row r="2040" spans="2:3" x14ac:dyDescent="0.45">
      <c r="B2040" s="15">
        <v>1366</v>
      </c>
      <c r="C2040" s="16">
        <v>768</v>
      </c>
    </row>
    <row r="2041" spans="2:3" x14ac:dyDescent="0.45">
      <c r="B2041" s="15">
        <v>1440</v>
      </c>
      <c r="C2041" s="16">
        <v>900</v>
      </c>
    </row>
    <row r="2042" spans="2:3" x14ac:dyDescent="0.45">
      <c r="B2042" s="15">
        <v>1920</v>
      </c>
      <c r="C2042" s="16">
        <v>1080</v>
      </c>
    </row>
    <row r="2043" spans="2:3" x14ac:dyDescent="0.45">
      <c r="B2043" s="15">
        <v>1600</v>
      </c>
      <c r="C2043" s="16">
        <v>900</v>
      </c>
    </row>
    <row r="2044" spans="2:3" x14ac:dyDescent="0.45">
      <c r="B2044" s="15">
        <v>1366</v>
      </c>
      <c r="C2044" s="16">
        <v>768</v>
      </c>
    </row>
    <row r="2045" spans="2:3" x14ac:dyDescent="0.45">
      <c r="B2045" s="15">
        <v>1536</v>
      </c>
      <c r="C2045" s="16">
        <v>864</v>
      </c>
    </row>
    <row r="2046" spans="2:3" x14ac:dyDescent="0.45">
      <c r="B2046" s="15">
        <v>1366</v>
      </c>
      <c r="C2046" s="16">
        <v>768</v>
      </c>
    </row>
    <row r="2047" spans="2:3" x14ac:dyDescent="0.45">
      <c r="B2047" s="15">
        <v>414</v>
      </c>
      <c r="C2047" s="16">
        <v>736</v>
      </c>
    </row>
    <row r="2048" spans="2:3" x14ac:dyDescent="0.45">
      <c r="B2048" s="15">
        <v>1366</v>
      </c>
      <c r="C2048" s="16">
        <v>768</v>
      </c>
    </row>
    <row r="2049" spans="2:3" x14ac:dyDescent="0.45">
      <c r="B2049" s="15">
        <v>412</v>
      </c>
      <c r="C2049" s="16">
        <v>915</v>
      </c>
    </row>
    <row r="2050" spans="2:3" x14ac:dyDescent="0.45">
      <c r="B2050" s="15">
        <v>1536</v>
      </c>
      <c r="C2050" s="16">
        <v>864</v>
      </c>
    </row>
    <row r="2051" spans="2:3" x14ac:dyDescent="0.45">
      <c r="B2051" s="15">
        <v>1536</v>
      </c>
      <c r="C2051" s="16">
        <v>864</v>
      </c>
    </row>
    <row r="2052" spans="2:3" x14ac:dyDescent="0.45">
      <c r="B2052" s="15">
        <v>1920</v>
      </c>
      <c r="C2052" s="16">
        <v>1080</v>
      </c>
    </row>
    <row r="2053" spans="2:3" x14ac:dyDescent="0.45">
      <c r="B2053" s="15">
        <v>1536</v>
      </c>
      <c r="C2053" s="16">
        <v>864</v>
      </c>
    </row>
    <row r="2054" spans="2:3" x14ac:dyDescent="0.45">
      <c r="B2054" s="15">
        <v>1280</v>
      </c>
      <c r="C2054" s="16">
        <v>720</v>
      </c>
    </row>
    <row r="2055" spans="2:3" x14ac:dyDescent="0.45">
      <c r="B2055" s="15">
        <v>1366</v>
      </c>
      <c r="C2055" s="16">
        <v>768</v>
      </c>
    </row>
    <row r="2056" spans="2:3" x14ac:dyDescent="0.45">
      <c r="B2056" s="15">
        <v>1366</v>
      </c>
      <c r="C2056" s="16">
        <v>768</v>
      </c>
    </row>
    <row r="2057" spans="2:3" x14ac:dyDescent="0.45">
      <c r="B2057" s="15">
        <v>1920</v>
      </c>
      <c r="C2057" s="16">
        <v>1080</v>
      </c>
    </row>
    <row r="2058" spans="2:3" x14ac:dyDescent="0.45">
      <c r="B2058" s="15">
        <v>1366</v>
      </c>
      <c r="C2058" s="16">
        <v>768</v>
      </c>
    </row>
    <row r="2059" spans="2:3" x14ac:dyDescent="0.45">
      <c r="B2059" s="15">
        <v>375</v>
      </c>
      <c r="C2059" s="16">
        <v>667</v>
      </c>
    </row>
    <row r="2060" spans="2:3" x14ac:dyDescent="0.45">
      <c r="B2060" s="15">
        <v>1280</v>
      </c>
      <c r="C2060" s="16">
        <v>800</v>
      </c>
    </row>
    <row r="2061" spans="2:3" x14ac:dyDescent="0.45">
      <c r="B2061" s="15">
        <v>1504</v>
      </c>
      <c r="C2061" s="16">
        <v>1003</v>
      </c>
    </row>
    <row r="2062" spans="2:3" x14ac:dyDescent="0.45">
      <c r="B2062" s="15">
        <v>1440</v>
      </c>
      <c r="C2062" s="16">
        <v>900</v>
      </c>
    </row>
    <row r="2063" spans="2:3" x14ac:dyDescent="0.45">
      <c r="B2063" s="15">
        <v>1920</v>
      </c>
      <c r="C2063" s="16">
        <v>1080</v>
      </c>
    </row>
    <row r="2064" spans="2:3" x14ac:dyDescent="0.45">
      <c r="B2064" s="15">
        <v>1366</v>
      </c>
      <c r="C2064" s="16">
        <v>768</v>
      </c>
    </row>
    <row r="2065" spans="2:3" x14ac:dyDescent="0.45">
      <c r="B2065" s="15">
        <v>1536</v>
      </c>
      <c r="C2065" s="16">
        <v>864</v>
      </c>
    </row>
    <row r="2066" spans="2:3" x14ac:dyDescent="0.45">
      <c r="B2066" s="15">
        <v>1366</v>
      </c>
      <c r="C2066" s="16">
        <v>768</v>
      </c>
    </row>
    <row r="2067" spans="2:3" x14ac:dyDescent="0.45">
      <c r="B2067" s="15">
        <v>1920</v>
      </c>
      <c r="C2067" s="16">
        <v>1080</v>
      </c>
    </row>
    <row r="2068" spans="2:3" x14ac:dyDescent="0.45">
      <c r="B2068" s="15">
        <v>1280</v>
      </c>
      <c r="C2068" s="16">
        <v>800</v>
      </c>
    </row>
    <row r="2069" spans="2:3" x14ac:dyDescent="0.45">
      <c r="B2069" s="15">
        <v>1440</v>
      </c>
      <c r="C2069" s="16">
        <v>900</v>
      </c>
    </row>
    <row r="2070" spans="2:3" x14ac:dyDescent="0.45">
      <c r="B2070" s="15">
        <v>1280</v>
      </c>
      <c r="C2070" s="16">
        <v>720</v>
      </c>
    </row>
    <row r="2071" spans="2:3" x14ac:dyDescent="0.45">
      <c r="B2071" s="15">
        <v>1366</v>
      </c>
      <c r="C2071" s="16">
        <v>768</v>
      </c>
    </row>
    <row r="2072" spans="2:3" x14ac:dyDescent="0.45">
      <c r="B2072" s="15">
        <v>1536</v>
      </c>
      <c r="C2072" s="16">
        <v>864</v>
      </c>
    </row>
    <row r="2073" spans="2:3" x14ac:dyDescent="0.45">
      <c r="B2073" s="15">
        <v>1440</v>
      </c>
      <c r="C2073" s="16">
        <v>900</v>
      </c>
    </row>
    <row r="2074" spans="2:3" x14ac:dyDescent="0.45">
      <c r="B2074" s="15">
        <v>1920</v>
      </c>
      <c r="C2074" s="16">
        <v>1080</v>
      </c>
    </row>
    <row r="2075" spans="2:3" x14ac:dyDescent="0.45">
      <c r="B2075" s="15">
        <v>1366</v>
      </c>
      <c r="C2075" s="16">
        <v>768</v>
      </c>
    </row>
    <row r="2076" spans="2:3" x14ac:dyDescent="0.45">
      <c r="B2076" s="15">
        <v>1920</v>
      </c>
      <c r="C2076" s="16">
        <v>1080</v>
      </c>
    </row>
    <row r="2077" spans="2:3" x14ac:dyDescent="0.45">
      <c r="B2077" s="15">
        <v>1600</v>
      </c>
      <c r="C2077" s="16">
        <v>900</v>
      </c>
    </row>
    <row r="2078" spans="2:3" x14ac:dyDescent="0.45">
      <c r="B2078" s="15">
        <v>1280</v>
      </c>
      <c r="C2078" s="16">
        <v>854</v>
      </c>
    </row>
    <row r="2079" spans="2:3" x14ac:dyDescent="0.45">
      <c r="B2079" s="15">
        <v>1366</v>
      </c>
      <c r="C2079" s="16">
        <v>768</v>
      </c>
    </row>
    <row r="2080" spans="2:3" x14ac:dyDescent="0.45">
      <c r="B2080" s="15">
        <v>1280</v>
      </c>
      <c r="C2080" s="16">
        <v>1024</v>
      </c>
    </row>
    <row r="2081" spans="2:3" x14ac:dyDescent="0.45">
      <c r="B2081" s="15">
        <v>1366</v>
      </c>
      <c r="C2081" s="16">
        <v>768</v>
      </c>
    </row>
    <row r="2082" spans="2:3" x14ac:dyDescent="0.45">
      <c r="B2082" s="15">
        <v>768</v>
      </c>
      <c r="C2082" s="16">
        <v>1024</v>
      </c>
    </row>
    <row r="2083" spans="2:3" x14ac:dyDescent="0.45">
      <c r="B2083" s="15">
        <v>1440</v>
      </c>
      <c r="C2083" s="16">
        <v>900</v>
      </c>
    </row>
    <row r="2084" spans="2:3" x14ac:dyDescent="0.45">
      <c r="B2084" s="15">
        <v>1440</v>
      </c>
      <c r="C2084" s="16">
        <v>900</v>
      </c>
    </row>
    <row r="2085" spans="2:3" x14ac:dyDescent="0.45">
      <c r="B2085" s="15">
        <v>1920</v>
      </c>
      <c r="C2085" s="16">
        <v>1080</v>
      </c>
    </row>
    <row r="2086" spans="2:3" x14ac:dyDescent="0.45">
      <c r="B2086" s="15">
        <v>1440</v>
      </c>
      <c r="C2086" s="16">
        <v>900</v>
      </c>
    </row>
    <row r="2087" spans="2:3" x14ac:dyDescent="0.45">
      <c r="B2087" s="15">
        <v>1920</v>
      </c>
      <c r="C2087" s="16">
        <v>1080</v>
      </c>
    </row>
    <row r="2088" spans="2:3" x14ac:dyDescent="0.45">
      <c r="B2088" s="15">
        <v>1440</v>
      </c>
      <c r="C2088" s="16">
        <v>900</v>
      </c>
    </row>
    <row r="2089" spans="2:3" x14ac:dyDescent="0.45">
      <c r="B2089" s="15">
        <v>1440</v>
      </c>
      <c r="C2089" s="16">
        <v>900</v>
      </c>
    </row>
    <row r="2090" spans="2:3" x14ac:dyDescent="0.45">
      <c r="B2090" s="15">
        <v>1241</v>
      </c>
      <c r="C2090" s="16">
        <v>698</v>
      </c>
    </row>
    <row r="2091" spans="2:3" x14ac:dyDescent="0.45">
      <c r="B2091" s="15">
        <v>1920</v>
      </c>
      <c r="C2091" s="16">
        <v>1080</v>
      </c>
    </row>
    <row r="2092" spans="2:3" x14ac:dyDescent="0.45">
      <c r="B2092" s="15">
        <v>768</v>
      </c>
      <c r="C2092" s="16">
        <v>1024</v>
      </c>
    </row>
    <row r="2093" spans="2:3" x14ac:dyDescent="0.45">
      <c r="B2093" s="15">
        <v>1368</v>
      </c>
      <c r="C2093" s="16">
        <v>912</v>
      </c>
    </row>
    <row r="2094" spans="2:3" x14ac:dyDescent="0.45">
      <c r="B2094" s="15">
        <v>1366</v>
      </c>
      <c r="C2094" s="16">
        <v>768</v>
      </c>
    </row>
    <row r="2095" spans="2:3" x14ac:dyDescent="0.45">
      <c r="B2095" s="15">
        <v>414</v>
      </c>
      <c r="C2095" s="16">
        <v>896</v>
      </c>
    </row>
    <row r="2096" spans="2:3" x14ac:dyDescent="0.45">
      <c r="B2096" s="15">
        <v>834</v>
      </c>
      <c r="C2096" s="16">
        <v>1194</v>
      </c>
    </row>
    <row r="2097" spans="2:3" x14ac:dyDescent="0.45">
      <c r="B2097" s="15">
        <v>1536</v>
      </c>
      <c r="C2097" s="16">
        <v>864</v>
      </c>
    </row>
    <row r="2098" spans="2:3" x14ac:dyDescent="0.45">
      <c r="B2098" s="15">
        <v>1920</v>
      </c>
      <c r="C2098" s="16">
        <v>1080</v>
      </c>
    </row>
    <row r="2099" spans="2:3" x14ac:dyDescent="0.45">
      <c r="B2099" s="15">
        <v>1366</v>
      </c>
      <c r="C2099" s="16">
        <v>768</v>
      </c>
    </row>
    <row r="2100" spans="2:3" x14ac:dyDescent="0.45">
      <c r="B2100" s="15">
        <v>1536</v>
      </c>
      <c r="C2100" s="16">
        <v>864</v>
      </c>
    </row>
    <row r="2101" spans="2:3" x14ac:dyDescent="0.45">
      <c r="B2101" s="15">
        <v>1792</v>
      </c>
      <c r="C2101" s="16">
        <v>1120</v>
      </c>
    </row>
    <row r="2102" spans="2:3" x14ac:dyDescent="0.45">
      <c r="B2102" s="15">
        <v>2560</v>
      </c>
      <c r="C2102" s="16">
        <v>1440</v>
      </c>
    </row>
    <row r="2103" spans="2:3" x14ac:dyDescent="0.45">
      <c r="B2103" s="15">
        <v>1366</v>
      </c>
      <c r="C2103" s="16">
        <v>768</v>
      </c>
    </row>
    <row r="2104" spans="2:3" x14ac:dyDescent="0.45">
      <c r="B2104" s="15">
        <v>1366</v>
      </c>
      <c r="C2104" s="16">
        <v>768</v>
      </c>
    </row>
    <row r="2105" spans="2:3" x14ac:dyDescent="0.45">
      <c r="B2105" s="15">
        <v>1920</v>
      </c>
      <c r="C2105" s="16">
        <v>1080</v>
      </c>
    </row>
    <row r="2106" spans="2:3" x14ac:dyDescent="0.45">
      <c r="B2106" s="15">
        <v>1366</v>
      </c>
      <c r="C2106" s="16">
        <v>768</v>
      </c>
    </row>
    <row r="2107" spans="2:3" x14ac:dyDescent="0.45">
      <c r="B2107" s="15">
        <v>1366</v>
      </c>
      <c r="C2107" s="16">
        <v>768</v>
      </c>
    </row>
    <row r="2108" spans="2:3" x14ac:dyDescent="0.45">
      <c r="B2108" s="15">
        <v>1920</v>
      </c>
      <c r="C2108" s="16">
        <v>1080</v>
      </c>
    </row>
    <row r="2109" spans="2:3" x14ac:dyDescent="0.45">
      <c r="B2109" s="15">
        <v>1920</v>
      </c>
      <c r="C2109" s="16">
        <v>1080</v>
      </c>
    </row>
    <row r="2110" spans="2:3" x14ac:dyDescent="0.45">
      <c r="B2110" s="15">
        <v>1536</v>
      </c>
      <c r="C2110" s="16">
        <v>864</v>
      </c>
    </row>
    <row r="2111" spans="2:3" x14ac:dyDescent="0.45">
      <c r="B2111" s="15">
        <v>1366</v>
      </c>
      <c r="C2111" s="16">
        <v>768</v>
      </c>
    </row>
    <row r="2112" spans="2:3" x14ac:dyDescent="0.45">
      <c r="B2112" s="15">
        <v>1280</v>
      </c>
      <c r="C2112" s="16">
        <v>720</v>
      </c>
    </row>
    <row r="2113" spans="2:3" x14ac:dyDescent="0.45">
      <c r="B2113" s="15">
        <v>1440</v>
      </c>
      <c r="C2113" s="16">
        <v>900</v>
      </c>
    </row>
    <row r="2114" spans="2:3" x14ac:dyDescent="0.45">
      <c r="B2114" s="15">
        <v>1280</v>
      </c>
      <c r="C2114" s="16">
        <v>800</v>
      </c>
    </row>
    <row r="2115" spans="2:3" x14ac:dyDescent="0.45">
      <c r="B2115" s="15">
        <v>1680</v>
      </c>
      <c r="C2115" s="16">
        <v>1050</v>
      </c>
    </row>
    <row r="2116" spans="2:3" x14ac:dyDescent="0.45">
      <c r="B2116" s="15">
        <v>1920</v>
      </c>
      <c r="C2116" s="16">
        <v>1080</v>
      </c>
    </row>
    <row r="2117" spans="2:3" x14ac:dyDescent="0.45">
      <c r="B2117" s="15">
        <v>1920</v>
      </c>
      <c r="C2117" s="16">
        <v>1080</v>
      </c>
    </row>
    <row r="2118" spans="2:3" x14ac:dyDescent="0.45">
      <c r="B2118" s="15">
        <v>1366</v>
      </c>
      <c r="C2118" s="16">
        <v>768</v>
      </c>
    </row>
    <row r="2119" spans="2:3" x14ac:dyDescent="0.45">
      <c r="B2119" s="15">
        <v>1366</v>
      </c>
      <c r="C2119" s="16">
        <v>768</v>
      </c>
    </row>
    <row r="2120" spans="2:3" x14ac:dyDescent="0.45">
      <c r="B2120" s="15">
        <v>1440</v>
      </c>
      <c r="C2120" s="16">
        <v>900</v>
      </c>
    </row>
    <row r="2121" spans="2:3" x14ac:dyDescent="0.45">
      <c r="B2121" s="15">
        <v>1366</v>
      </c>
      <c r="C2121" s="16">
        <v>768</v>
      </c>
    </row>
    <row r="2122" spans="2:3" x14ac:dyDescent="0.45">
      <c r="B2122" s="15">
        <v>1536</v>
      </c>
      <c r="C2122" s="16">
        <v>864</v>
      </c>
    </row>
    <row r="2123" spans="2:3" x14ac:dyDescent="0.45">
      <c r="B2123" s="15">
        <v>1536</v>
      </c>
      <c r="C2123" s="16">
        <v>864</v>
      </c>
    </row>
    <row r="2124" spans="2:3" x14ac:dyDescent="0.45">
      <c r="B2124" s="15">
        <v>1536</v>
      </c>
      <c r="C2124" s="16">
        <v>864</v>
      </c>
    </row>
    <row r="2125" spans="2:3" x14ac:dyDescent="0.45">
      <c r="B2125" s="15">
        <v>1440</v>
      </c>
      <c r="C2125" s="16">
        <v>900</v>
      </c>
    </row>
    <row r="2126" spans="2:3" x14ac:dyDescent="0.45">
      <c r="B2126" s="15">
        <v>2560</v>
      </c>
      <c r="C2126" s="16">
        <v>1440</v>
      </c>
    </row>
    <row r="2127" spans="2:3" x14ac:dyDescent="0.45">
      <c r="B2127" s="15">
        <v>1536</v>
      </c>
      <c r="C2127" s="16">
        <v>864</v>
      </c>
    </row>
    <row r="2128" spans="2:3" x14ac:dyDescent="0.45">
      <c r="B2128" s="15">
        <v>1280</v>
      </c>
      <c r="C2128" s="16">
        <v>720</v>
      </c>
    </row>
    <row r="2129" spans="2:3" x14ac:dyDescent="0.45">
      <c r="B2129" s="15">
        <v>2195</v>
      </c>
      <c r="C2129" s="16">
        <v>1235</v>
      </c>
    </row>
    <row r="2130" spans="2:3" x14ac:dyDescent="0.45">
      <c r="B2130" s="15">
        <v>1920</v>
      </c>
      <c r="C2130" s="16">
        <v>1080</v>
      </c>
    </row>
    <row r="2131" spans="2:3" x14ac:dyDescent="0.45">
      <c r="B2131" s="15">
        <v>1920</v>
      </c>
      <c r="C2131" s="16">
        <v>1080</v>
      </c>
    </row>
    <row r="2132" spans="2:3" x14ac:dyDescent="0.45">
      <c r="B2132" s="15">
        <v>1440</v>
      </c>
      <c r="C2132" s="16">
        <v>900</v>
      </c>
    </row>
    <row r="2133" spans="2:3" x14ac:dyDescent="0.45">
      <c r="B2133" s="15">
        <v>1440</v>
      </c>
      <c r="C2133" s="16">
        <v>900</v>
      </c>
    </row>
    <row r="2134" spans="2:3" x14ac:dyDescent="0.45">
      <c r="B2134" s="15">
        <v>1536</v>
      </c>
      <c r="C2134" s="16">
        <v>864</v>
      </c>
    </row>
    <row r="2135" spans="2:3" x14ac:dyDescent="0.45">
      <c r="B2135" s="15">
        <v>1280</v>
      </c>
      <c r="C2135" s="16">
        <v>800</v>
      </c>
    </row>
    <row r="2136" spans="2:3" x14ac:dyDescent="0.45">
      <c r="B2136" s="15">
        <v>1366</v>
      </c>
      <c r="C2136" s="16">
        <v>768</v>
      </c>
    </row>
    <row r="2137" spans="2:3" x14ac:dyDescent="0.45">
      <c r="B2137" s="15">
        <v>1440</v>
      </c>
      <c r="C2137" s="16">
        <v>900</v>
      </c>
    </row>
    <row r="2138" spans="2:3" x14ac:dyDescent="0.45">
      <c r="B2138" s="15">
        <v>2560</v>
      </c>
      <c r="C2138" s="16">
        <v>1440</v>
      </c>
    </row>
    <row r="2139" spans="2:3" x14ac:dyDescent="0.45">
      <c r="B2139" s="15">
        <v>1440</v>
      </c>
      <c r="C2139" s="16">
        <v>900</v>
      </c>
    </row>
    <row r="2140" spans="2:3" x14ac:dyDescent="0.45">
      <c r="B2140" s="15">
        <v>1536</v>
      </c>
      <c r="C2140" s="16">
        <v>864</v>
      </c>
    </row>
    <row r="2141" spans="2:3" x14ac:dyDescent="0.45">
      <c r="B2141" s="15">
        <v>1600</v>
      </c>
      <c r="C2141" s="16">
        <v>900</v>
      </c>
    </row>
    <row r="2142" spans="2:3" x14ac:dyDescent="0.45">
      <c r="B2142" s="15">
        <v>1920</v>
      </c>
      <c r="C2142" s="16">
        <v>1080</v>
      </c>
    </row>
    <row r="2143" spans="2:3" x14ac:dyDescent="0.45">
      <c r="B2143" s="15">
        <v>1920</v>
      </c>
      <c r="C2143" s="16">
        <v>1080</v>
      </c>
    </row>
    <row r="2144" spans="2:3" x14ac:dyDescent="0.45">
      <c r="B2144" s="15">
        <v>1440</v>
      </c>
      <c r="C2144" s="16">
        <v>900</v>
      </c>
    </row>
    <row r="2145" spans="2:3" x14ac:dyDescent="0.45">
      <c r="B2145" s="15">
        <v>2048</v>
      </c>
      <c r="C2145" s="16">
        <v>1152</v>
      </c>
    </row>
    <row r="2146" spans="2:3" x14ac:dyDescent="0.45">
      <c r="B2146" s="15">
        <v>1920</v>
      </c>
      <c r="C2146" s="16">
        <v>1080</v>
      </c>
    </row>
    <row r="2147" spans="2:3" x14ac:dyDescent="0.45">
      <c r="B2147" s="15">
        <v>1366</v>
      </c>
      <c r="C2147" s="16">
        <v>768</v>
      </c>
    </row>
    <row r="2148" spans="2:3" x14ac:dyDescent="0.45">
      <c r="B2148" s="15">
        <v>1280</v>
      </c>
      <c r="C2148" s="16">
        <v>720</v>
      </c>
    </row>
    <row r="2149" spans="2:3" x14ac:dyDescent="0.45">
      <c r="B2149" s="15">
        <v>1366</v>
      </c>
      <c r="C2149" s="16">
        <v>768</v>
      </c>
    </row>
    <row r="2150" spans="2:3" x14ac:dyDescent="0.45">
      <c r="B2150" s="15">
        <v>2560</v>
      </c>
      <c r="C2150" s="16">
        <v>1440</v>
      </c>
    </row>
    <row r="2151" spans="2:3" x14ac:dyDescent="0.45">
      <c r="B2151" s="15">
        <v>1280</v>
      </c>
      <c r="C2151" s="16">
        <v>720</v>
      </c>
    </row>
    <row r="2152" spans="2:3" x14ac:dyDescent="0.45">
      <c r="B2152" s="15">
        <v>1440</v>
      </c>
      <c r="C2152" s="16">
        <v>900</v>
      </c>
    </row>
    <row r="2153" spans="2:3" x14ac:dyDescent="0.45">
      <c r="B2153" s="15">
        <v>2560</v>
      </c>
      <c r="C2153" s="16">
        <v>1440</v>
      </c>
    </row>
    <row r="2154" spans="2:3" x14ac:dyDescent="0.45">
      <c r="B2154" s="15">
        <v>1280</v>
      </c>
      <c r="C2154" s="16">
        <v>720</v>
      </c>
    </row>
    <row r="2155" spans="2:3" x14ac:dyDescent="0.45">
      <c r="B2155" s="15">
        <v>1920</v>
      </c>
      <c r="C2155" s="16">
        <v>1080</v>
      </c>
    </row>
    <row r="2156" spans="2:3" x14ac:dyDescent="0.45">
      <c r="B2156" s="15">
        <v>1366</v>
      </c>
      <c r="C2156" s="16">
        <v>768</v>
      </c>
    </row>
    <row r="2157" spans="2:3" x14ac:dyDescent="0.45">
      <c r="B2157" s="15">
        <v>1440</v>
      </c>
      <c r="C2157" s="16">
        <v>900</v>
      </c>
    </row>
    <row r="2158" spans="2:3" x14ac:dyDescent="0.45">
      <c r="B2158" s="15">
        <v>1366</v>
      </c>
      <c r="C2158" s="16">
        <v>768</v>
      </c>
    </row>
    <row r="2159" spans="2:3" x14ac:dyDescent="0.45">
      <c r="B2159" s="15">
        <v>1440</v>
      </c>
      <c r="C2159" s="16">
        <v>900</v>
      </c>
    </row>
    <row r="2160" spans="2:3" x14ac:dyDescent="0.45">
      <c r="B2160" s="15">
        <v>1536</v>
      </c>
      <c r="C2160" s="16">
        <v>864</v>
      </c>
    </row>
    <row r="2161" spans="2:3" x14ac:dyDescent="0.45">
      <c r="B2161" s="15">
        <v>1600</v>
      </c>
      <c r="C2161" s="16">
        <v>900</v>
      </c>
    </row>
    <row r="2162" spans="2:3" x14ac:dyDescent="0.45">
      <c r="B2162" s="15">
        <v>1280</v>
      </c>
      <c r="C2162" s="16">
        <v>1024</v>
      </c>
    </row>
    <row r="2163" spans="2:3" x14ac:dyDescent="0.45">
      <c r="B2163" s="15">
        <v>1920</v>
      </c>
      <c r="C2163" s="16">
        <v>1080</v>
      </c>
    </row>
    <row r="2164" spans="2:3" x14ac:dyDescent="0.45">
      <c r="B2164" s="15">
        <v>1920</v>
      </c>
      <c r="C2164" s="16">
        <v>1080</v>
      </c>
    </row>
    <row r="2165" spans="2:3" x14ac:dyDescent="0.45">
      <c r="B2165" s="15">
        <v>1280</v>
      </c>
      <c r="C2165" s="16">
        <v>720</v>
      </c>
    </row>
    <row r="2166" spans="2:3" x14ac:dyDescent="0.45">
      <c r="B2166" s="15">
        <v>1536</v>
      </c>
      <c r="C2166" s="16">
        <v>864</v>
      </c>
    </row>
    <row r="2167" spans="2:3" x14ac:dyDescent="0.45">
      <c r="B2167" s="15">
        <v>1440</v>
      </c>
      <c r="C2167" s="16">
        <v>900</v>
      </c>
    </row>
    <row r="2168" spans="2:3" x14ac:dyDescent="0.45">
      <c r="B2168" s="15">
        <v>1280</v>
      </c>
      <c r="C2168" s="16">
        <v>720</v>
      </c>
    </row>
    <row r="2169" spans="2:3" x14ac:dyDescent="0.45">
      <c r="B2169" s="15">
        <v>1280</v>
      </c>
      <c r="C2169" s="16">
        <v>800</v>
      </c>
    </row>
    <row r="2170" spans="2:3" x14ac:dyDescent="0.45">
      <c r="B2170" s="15">
        <v>1536</v>
      </c>
      <c r="C2170" s="16">
        <v>864</v>
      </c>
    </row>
    <row r="2171" spans="2:3" x14ac:dyDescent="0.45">
      <c r="B2171" s="15">
        <v>1920</v>
      </c>
      <c r="C2171" s="16">
        <v>1080</v>
      </c>
    </row>
    <row r="2172" spans="2:3" x14ac:dyDescent="0.45">
      <c r="B2172" s="15">
        <v>1440</v>
      </c>
      <c r="C2172" s="16">
        <v>900</v>
      </c>
    </row>
    <row r="2173" spans="2:3" x14ac:dyDescent="0.45">
      <c r="B2173" s="15">
        <v>1280</v>
      </c>
      <c r="C2173" s="16">
        <v>768</v>
      </c>
    </row>
    <row r="2174" spans="2:3" x14ac:dyDescent="0.45">
      <c r="B2174" s="15">
        <v>1366</v>
      </c>
      <c r="C2174" s="16">
        <v>768</v>
      </c>
    </row>
    <row r="2175" spans="2:3" x14ac:dyDescent="0.45">
      <c r="B2175" s="15">
        <v>2560</v>
      </c>
      <c r="C2175" s="16">
        <v>1440</v>
      </c>
    </row>
    <row r="2176" spans="2:3" x14ac:dyDescent="0.45">
      <c r="B2176" s="15">
        <v>1280</v>
      </c>
      <c r="C2176" s="16">
        <v>800</v>
      </c>
    </row>
    <row r="2177" spans="2:3" x14ac:dyDescent="0.45">
      <c r="B2177" s="15">
        <v>1920</v>
      </c>
      <c r="C2177" s="16">
        <v>1080</v>
      </c>
    </row>
    <row r="2178" spans="2:3" x14ac:dyDescent="0.45">
      <c r="B2178" s="15">
        <v>1920</v>
      </c>
      <c r="C2178" s="16">
        <v>1080</v>
      </c>
    </row>
    <row r="2179" spans="2:3" x14ac:dyDescent="0.45">
      <c r="B2179" s="15">
        <v>1209</v>
      </c>
      <c r="C2179" s="16">
        <v>680</v>
      </c>
    </row>
    <row r="2180" spans="2:3" x14ac:dyDescent="0.45">
      <c r="B2180" s="15">
        <v>1707</v>
      </c>
      <c r="C2180" s="16">
        <v>960</v>
      </c>
    </row>
    <row r="2181" spans="2:3" x14ac:dyDescent="0.45">
      <c r="B2181" s="15">
        <v>1280</v>
      </c>
      <c r="C2181" s="16">
        <v>720</v>
      </c>
    </row>
    <row r="2182" spans="2:3" x14ac:dyDescent="0.45">
      <c r="B2182" s="15">
        <v>1920</v>
      </c>
      <c r="C2182" s="16">
        <v>1080</v>
      </c>
    </row>
    <row r="2183" spans="2:3" x14ac:dyDescent="0.45">
      <c r="B2183" s="15">
        <v>1280</v>
      </c>
      <c r="C2183" s="16">
        <v>854</v>
      </c>
    </row>
    <row r="2184" spans="2:3" x14ac:dyDescent="0.45">
      <c r="B2184" s="15">
        <v>1280</v>
      </c>
      <c r="C2184" s="16">
        <v>1024</v>
      </c>
    </row>
    <row r="2185" spans="2:3" x14ac:dyDescent="0.45">
      <c r="B2185" s="15">
        <v>1280</v>
      </c>
      <c r="C2185" s="16">
        <v>720</v>
      </c>
    </row>
    <row r="2186" spans="2:3" x14ac:dyDescent="0.45">
      <c r="B2186" s="15">
        <v>834</v>
      </c>
      <c r="C2186" s="16">
        <v>1194</v>
      </c>
    </row>
    <row r="2187" spans="2:3" x14ac:dyDescent="0.45">
      <c r="B2187" s="15">
        <v>1366</v>
      </c>
      <c r="C2187" s="16">
        <v>768</v>
      </c>
    </row>
    <row r="2188" spans="2:3" x14ac:dyDescent="0.45">
      <c r="B2188" s="15">
        <v>2560</v>
      </c>
      <c r="C2188" s="16">
        <v>1440</v>
      </c>
    </row>
    <row r="2189" spans="2:3" x14ac:dyDescent="0.45">
      <c r="B2189" s="15">
        <v>1440</v>
      </c>
      <c r="C2189" s="16">
        <v>900</v>
      </c>
    </row>
    <row r="2190" spans="2:3" x14ac:dyDescent="0.45">
      <c r="B2190" s="15">
        <v>1440</v>
      </c>
      <c r="C2190" s="16">
        <v>900</v>
      </c>
    </row>
    <row r="2191" spans="2:3" x14ac:dyDescent="0.45">
      <c r="B2191" s="15">
        <v>1280</v>
      </c>
      <c r="C2191" s="16">
        <v>720</v>
      </c>
    </row>
    <row r="2192" spans="2:3" x14ac:dyDescent="0.45">
      <c r="B2192" s="15">
        <v>1920</v>
      </c>
      <c r="C2192" s="16">
        <v>1080</v>
      </c>
    </row>
    <row r="2193" spans="2:3" x14ac:dyDescent="0.45">
      <c r="B2193" s="15">
        <v>1600</v>
      </c>
      <c r="C2193" s="16">
        <v>900</v>
      </c>
    </row>
    <row r="2194" spans="2:3" x14ac:dyDescent="0.45">
      <c r="B2194" s="15">
        <v>1920</v>
      </c>
      <c r="C2194" s="16">
        <v>1080</v>
      </c>
    </row>
    <row r="2195" spans="2:3" x14ac:dyDescent="0.45">
      <c r="B2195" s="15">
        <v>1280</v>
      </c>
      <c r="C2195" s="16">
        <v>800</v>
      </c>
    </row>
    <row r="2196" spans="2:3" x14ac:dyDescent="0.45">
      <c r="B2196" s="15">
        <v>1920</v>
      </c>
      <c r="C2196" s="16">
        <v>1200</v>
      </c>
    </row>
    <row r="2197" spans="2:3" x14ac:dyDescent="0.45">
      <c r="B2197" s="15">
        <v>1536</v>
      </c>
      <c r="C2197" s="16">
        <v>864</v>
      </c>
    </row>
    <row r="2198" spans="2:3" x14ac:dyDescent="0.45">
      <c r="B2198" s="15">
        <v>1536</v>
      </c>
      <c r="C2198" s="16">
        <v>864</v>
      </c>
    </row>
    <row r="2199" spans="2:3" x14ac:dyDescent="0.45">
      <c r="B2199" s="15">
        <v>1366</v>
      </c>
      <c r="C2199" s="16">
        <v>768</v>
      </c>
    </row>
    <row r="2200" spans="2:3" x14ac:dyDescent="0.45">
      <c r="B2200" s="15">
        <v>1920</v>
      </c>
      <c r="C2200" s="16">
        <v>1080</v>
      </c>
    </row>
    <row r="2201" spans="2:3" x14ac:dyDescent="0.45">
      <c r="B2201" s="15">
        <v>1440</v>
      </c>
      <c r="C2201" s="16">
        <v>900</v>
      </c>
    </row>
    <row r="2202" spans="2:3" x14ac:dyDescent="0.45">
      <c r="B2202" s="15">
        <v>1366</v>
      </c>
      <c r="C2202" s="16">
        <v>768</v>
      </c>
    </row>
    <row r="2203" spans="2:3" x14ac:dyDescent="0.45">
      <c r="B2203" s="15">
        <v>1280</v>
      </c>
      <c r="C2203" s="16">
        <v>720</v>
      </c>
    </row>
    <row r="2204" spans="2:3" x14ac:dyDescent="0.45">
      <c r="B2204" s="15">
        <v>1440</v>
      </c>
      <c r="C2204" s="16">
        <v>900</v>
      </c>
    </row>
    <row r="2205" spans="2:3" x14ac:dyDescent="0.45">
      <c r="B2205" s="15">
        <v>1440</v>
      </c>
      <c r="C2205" s="16">
        <v>900</v>
      </c>
    </row>
    <row r="2206" spans="2:3" x14ac:dyDescent="0.45">
      <c r="B2206" s="15">
        <v>3072</v>
      </c>
      <c r="C2206" s="16">
        <v>1728</v>
      </c>
    </row>
    <row r="2207" spans="2:3" x14ac:dyDescent="0.45">
      <c r="B2207" s="15">
        <v>1920</v>
      </c>
      <c r="C2207" s="16">
        <v>1080</v>
      </c>
    </row>
    <row r="2208" spans="2:3" x14ac:dyDescent="0.45">
      <c r="B2208" s="15">
        <v>1098</v>
      </c>
      <c r="C2208" s="16">
        <v>618</v>
      </c>
    </row>
    <row r="2209" spans="2:3" x14ac:dyDescent="0.45">
      <c r="B2209" s="15">
        <v>1920</v>
      </c>
      <c r="C2209" s="16">
        <v>1080</v>
      </c>
    </row>
    <row r="2210" spans="2:3" x14ac:dyDescent="0.45">
      <c r="B2210" s="15">
        <v>1280</v>
      </c>
      <c r="C2210" s="16">
        <v>720</v>
      </c>
    </row>
    <row r="2211" spans="2:3" x14ac:dyDescent="0.45">
      <c r="B2211" s="15">
        <v>1440</v>
      </c>
      <c r="C2211" s="16">
        <v>900</v>
      </c>
    </row>
    <row r="2212" spans="2:3" x14ac:dyDescent="0.45">
      <c r="B2212" s="15">
        <v>1280</v>
      </c>
      <c r="C2212" s="16">
        <v>720</v>
      </c>
    </row>
    <row r="2213" spans="2:3" x14ac:dyDescent="0.45">
      <c r="B2213" s="15">
        <v>1536</v>
      </c>
      <c r="C2213" s="16">
        <v>864</v>
      </c>
    </row>
    <row r="2214" spans="2:3" x14ac:dyDescent="0.45">
      <c r="B2214" s="15">
        <v>1366</v>
      </c>
      <c r="C2214" s="16">
        <v>768</v>
      </c>
    </row>
    <row r="2215" spans="2:3" x14ac:dyDescent="0.45">
      <c r="B2215" s="15">
        <v>1920</v>
      </c>
      <c r="C2215" s="16">
        <v>1080</v>
      </c>
    </row>
    <row r="2216" spans="2:3" x14ac:dyDescent="0.45">
      <c r="B2216" s="15">
        <v>1440</v>
      </c>
      <c r="C2216" s="16">
        <v>900</v>
      </c>
    </row>
    <row r="2217" spans="2:3" x14ac:dyDescent="0.45">
      <c r="B2217" s="15">
        <v>1680</v>
      </c>
      <c r="C2217" s="16">
        <v>1050</v>
      </c>
    </row>
    <row r="2218" spans="2:3" x14ac:dyDescent="0.45">
      <c r="B2218" s="15">
        <v>1366</v>
      </c>
      <c r="C2218" s="16">
        <v>768</v>
      </c>
    </row>
    <row r="2219" spans="2:3" x14ac:dyDescent="0.45">
      <c r="B2219" s="15">
        <v>2560</v>
      </c>
      <c r="C2219" s="16">
        <v>1440</v>
      </c>
    </row>
    <row r="2220" spans="2:3" x14ac:dyDescent="0.45">
      <c r="B2220" s="15">
        <v>1920</v>
      </c>
      <c r="C2220" s="16">
        <v>1080</v>
      </c>
    </row>
    <row r="2221" spans="2:3" x14ac:dyDescent="0.45">
      <c r="B2221" s="15">
        <v>1920</v>
      </c>
      <c r="C2221" s="16">
        <v>1080</v>
      </c>
    </row>
    <row r="2222" spans="2:3" x14ac:dyDescent="0.45">
      <c r="B2222" s="15">
        <v>1440</v>
      </c>
      <c r="C2222" s="16">
        <v>900</v>
      </c>
    </row>
    <row r="2223" spans="2:3" x14ac:dyDescent="0.45">
      <c r="B2223" s="15">
        <v>1366</v>
      </c>
      <c r="C2223" s="16">
        <v>768</v>
      </c>
    </row>
    <row r="2224" spans="2:3" x14ac:dyDescent="0.45">
      <c r="B2224" s="15">
        <v>1600</v>
      </c>
      <c r="C2224" s="16">
        <v>900</v>
      </c>
    </row>
    <row r="2225" spans="2:3" x14ac:dyDescent="0.45">
      <c r="B2225" s="15">
        <v>1366</v>
      </c>
      <c r="C2225" s="16">
        <v>768</v>
      </c>
    </row>
    <row r="2226" spans="2:3" x14ac:dyDescent="0.45">
      <c r="B2226" s="15">
        <v>1920</v>
      </c>
      <c r="C2226" s="16">
        <v>1080</v>
      </c>
    </row>
    <row r="2227" spans="2:3" x14ac:dyDescent="0.45">
      <c r="B2227" s="15">
        <v>2560</v>
      </c>
      <c r="C2227" s="16">
        <v>1440</v>
      </c>
    </row>
    <row r="2228" spans="2:3" x14ac:dyDescent="0.45">
      <c r="B2228" s="15">
        <v>1920</v>
      </c>
      <c r="C2228" s="16">
        <v>1080</v>
      </c>
    </row>
    <row r="2229" spans="2:3" x14ac:dyDescent="0.45">
      <c r="B2229" s="15">
        <v>1366</v>
      </c>
      <c r="C2229" s="16">
        <v>768</v>
      </c>
    </row>
    <row r="2230" spans="2:3" x14ac:dyDescent="0.45">
      <c r="B2230" s="15">
        <v>1440</v>
      </c>
      <c r="C2230" s="16">
        <v>900</v>
      </c>
    </row>
    <row r="2231" spans="2:3" x14ac:dyDescent="0.45">
      <c r="B2231" s="15">
        <v>1366</v>
      </c>
      <c r="C2231" s="16">
        <v>768</v>
      </c>
    </row>
    <row r="2232" spans="2:3" x14ac:dyDescent="0.45">
      <c r="B2232" s="15">
        <v>1920</v>
      </c>
      <c r="C2232" s="16">
        <v>1080</v>
      </c>
    </row>
    <row r="2233" spans="2:3" x14ac:dyDescent="0.45">
      <c r="B2233" s="15">
        <v>1536</v>
      </c>
      <c r="C2233" s="16">
        <v>864</v>
      </c>
    </row>
    <row r="2234" spans="2:3" x14ac:dyDescent="0.45">
      <c r="B2234" s="15">
        <v>1920</v>
      </c>
      <c r="C2234" s="16">
        <v>1080</v>
      </c>
    </row>
    <row r="2235" spans="2:3" x14ac:dyDescent="0.45">
      <c r="B2235" s="15">
        <v>1440</v>
      </c>
      <c r="C2235" s="16">
        <v>900</v>
      </c>
    </row>
    <row r="2236" spans="2:3" x14ac:dyDescent="0.45">
      <c r="B2236" s="15">
        <v>1440</v>
      </c>
      <c r="C2236" s="16">
        <v>900</v>
      </c>
    </row>
    <row r="2237" spans="2:3" x14ac:dyDescent="0.45">
      <c r="B2237" s="15">
        <v>1792</v>
      </c>
      <c r="C2237" s="16">
        <v>1120</v>
      </c>
    </row>
    <row r="2238" spans="2:3" x14ac:dyDescent="0.45">
      <c r="B2238" s="15">
        <v>2560</v>
      </c>
      <c r="C2238" s="16">
        <v>1440</v>
      </c>
    </row>
    <row r="2239" spans="2:3" x14ac:dyDescent="0.45">
      <c r="B2239" s="15">
        <v>1920</v>
      </c>
      <c r="C2239" s="16">
        <v>1080</v>
      </c>
    </row>
    <row r="2240" spans="2:3" x14ac:dyDescent="0.45">
      <c r="B2240" s="15">
        <v>1440</v>
      </c>
      <c r="C2240" s="16">
        <v>900</v>
      </c>
    </row>
    <row r="2241" spans="2:3" x14ac:dyDescent="0.45">
      <c r="B2241" s="15">
        <v>1366</v>
      </c>
      <c r="C2241" s="16">
        <v>768</v>
      </c>
    </row>
    <row r="2242" spans="2:3" x14ac:dyDescent="0.45">
      <c r="B2242" s="15">
        <v>1536</v>
      </c>
      <c r="C2242" s="16">
        <v>864</v>
      </c>
    </row>
    <row r="2243" spans="2:3" x14ac:dyDescent="0.45">
      <c r="B2243" s="15">
        <v>1366</v>
      </c>
      <c r="C2243" s="16">
        <v>768</v>
      </c>
    </row>
    <row r="2244" spans="2:3" x14ac:dyDescent="0.45">
      <c r="B2244" s="15">
        <v>1920</v>
      </c>
      <c r="C2244" s="16">
        <v>1080</v>
      </c>
    </row>
    <row r="2245" spans="2:3" x14ac:dyDescent="0.45">
      <c r="B2245" s="15">
        <v>2560</v>
      </c>
      <c r="C2245" s="16">
        <v>1440</v>
      </c>
    </row>
    <row r="2246" spans="2:3" x14ac:dyDescent="0.45">
      <c r="B2246" s="15">
        <v>1280</v>
      </c>
      <c r="C2246" s="16">
        <v>720</v>
      </c>
    </row>
    <row r="2247" spans="2:3" x14ac:dyDescent="0.45">
      <c r="B2247" s="15">
        <v>1440</v>
      </c>
      <c r="C2247" s="16">
        <v>900</v>
      </c>
    </row>
    <row r="2248" spans="2:3" x14ac:dyDescent="0.45">
      <c r="B2248" s="15">
        <v>1920</v>
      </c>
      <c r="C2248" s="16">
        <v>1080</v>
      </c>
    </row>
    <row r="2249" spans="2:3" x14ac:dyDescent="0.45">
      <c r="B2249" s="15">
        <v>1920</v>
      </c>
      <c r="C2249" s="16">
        <v>1080</v>
      </c>
    </row>
    <row r="2250" spans="2:3" x14ac:dyDescent="0.45">
      <c r="B2250" s="15">
        <v>1366</v>
      </c>
      <c r="C2250" s="16">
        <v>768</v>
      </c>
    </row>
    <row r="2251" spans="2:3" x14ac:dyDescent="0.45">
      <c r="B2251" s="15">
        <v>1366</v>
      </c>
      <c r="C2251" s="16">
        <v>768</v>
      </c>
    </row>
    <row r="2252" spans="2:3" x14ac:dyDescent="0.45">
      <c r="B2252" s="15">
        <v>1536</v>
      </c>
      <c r="C2252" s="16">
        <v>864</v>
      </c>
    </row>
    <row r="2253" spans="2:3" x14ac:dyDescent="0.45">
      <c r="B2253" s="15">
        <v>1440</v>
      </c>
      <c r="C2253" s="16">
        <v>900</v>
      </c>
    </row>
    <row r="2254" spans="2:3" x14ac:dyDescent="0.45">
      <c r="B2254" s="15">
        <v>1280</v>
      </c>
      <c r="C2254" s="16">
        <v>800</v>
      </c>
    </row>
    <row r="2255" spans="2:3" x14ac:dyDescent="0.45">
      <c r="B2255" s="15">
        <v>1366</v>
      </c>
      <c r="C2255" s="16">
        <v>768</v>
      </c>
    </row>
    <row r="2256" spans="2:3" x14ac:dyDescent="0.45">
      <c r="B2256" s="15">
        <v>412</v>
      </c>
      <c r="C2256" s="16">
        <v>869</v>
      </c>
    </row>
    <row r="2257" spans="2:3" x14ac:dyDescent="0.45">
      <c r="B2257" s="15">
        <v>1920</v>
      </c>
      <c r="C2257" s="16">
        <v>1080</v>
      </c>
    </row>
    <row r="2258" spans="2:3" x14ac:dyDescent="0.45">
      <c r="B2258" s="15">
        <v>1920</v>
      </c>
      <c r="C2258" s="16">
        <v>1080</v>
      </c>
    </row>
    <row r="2259" spans="2:3" x14ac:dyDescent="0.45">
      <c r="B2259" s="15">
        <v>1366</v>
      </c>
      <c r="C2259" s="16">
        <v>768</v>
      </c>
    </row>
    <row r="2260" spans="2:3" x14ac:dyDescent="0.45">
      <c r="B2260" s="15">
        <v>1920</v>
      </c>
      <c r="C2260" s="16">
        <v>1200</v>
      </c>
    </row>
    <row r="2261" spans="2:3" x14ac:dyDescent="0.45">
      <c r="B2261" s="15">
        <v>1280</v>
      </c>
      <c r="C2261" s="16">
        <v>720</v>
      </c>
    </row>
    <row r="2262" spans="2:3" x14ac:dyDescent="0.45">
      <c r="B2262" s="15">
        <v>1366</v>
      </c>
      <c r="C2262" s="16">
        <v>768</v>
      </c>
    </row>
    <row r="2263" spans="2:3" x14ac:dyDescent="0.45">
      <c r="B2263" s="15">
        <v>1280</v>
      </c>
      <c r="C2263" s="16">
        <v>720</v>
      </c>
    </row>
    <row r="2264" spans="2:3" x14ac:dyDescent="0.45">
      <c r="B2264" s="15">
        <v>1440</v>
      </c>
      <c r="C2264" s="16">
        <v>900</v>
      </c>
    </row>
    <row r="2265" spans="2:3" x14ac:dyDescent="0.45">
      <c r="B2265" s="15">
        <v>1536</v>
      </c>
      <c r="C2265" s="16">
        <v>864</v>
      </c>
    </row>
    <row r="2266" spans="2:3" x14ac:dyDescent="0.45">
      <c r="B2266" s="15">
        <v>1280</v>
      </c>
      <c r="C2266" s="16">
        <v>720</v>
      </c>
    </row>
    <row r="2267" spans="2:3" x14ac:dyDescent="0.45">
      <c r="B2267" s="15">
        <v>1680</v>
      </c>
      <c r="C2267" s="16">
        <v>1050</v>
      </c>
    </row>
    <row r="2268" spans="2:3" x14ac:dyDescent="0.45">
      <c r="B2268" s="15">
        <v>1280</v>
      </c>
      <c r="C2268" s="16">
        <v>800</v>
      </c>
    </row>
    <row r="2269" spans="2:3" x14ac:dyDescent="0.45">
      <c r="B2269" s="15">
        <v>1366</v>
      </c>
      <c r="C2269" s="16">
        <v>768</v>
      </c>
    </row>
    <row r="2270" spans="2:3" x14ac:dyDescent="0.45">
      <c r="B2270" s="15">
        <v>1920</v>
      </c>
      <c r="C2270" s="16">
        <v>1080</v>
      </c>
    </row>
    <row r="2271" spans="2:3" x14ac:dyDescent="0.45">
      <c r="B2271" s="15">
        <v>1600</v>
      </c>
      <c r="C2271" s="16">
        <v>900</v>
      </c>
    </row>
    <row r="2272" spans="2:3" x14ac:dyDescent="0.45">
      <c r="B2272" s="15">
        <v>1504</v>
      </c>
      <c r="C2272" s="16">
        <v>1003</v>
      </c>
    </row>
    <row r="2273" spans="2:3" x14ac:dyDescent="0.45">
      <c r="B2273" s="15">
        <v>1920</v>
      </c>
      <c r="C2273" s="16">
        <v>1080</v>
      </c>
    </row>
    <row r="2274" spans="2:3" x14ac:dyDescent="0.45">
      <c r="B2274" s="15">
        <v>1366</v>
      </c>
      <c r="C2274" s="16">
        <v>768</v>
      </c>
    </row>
    <row r="2275" spans="2:3" x14ac:dyDescent="0.45">
      <c r="B2275" s="15">
        <v>1366</v>
      </c>
      <c r="C2275" s="16">
        <v>768</v>
      </c>
    </row>
    <row r="2276" spans="2:3" x14ac:dyDescent="0.45">
      <c r="B2276" s="15">
        <v>1280</v>
      </c>
      <c r="C2276" s="16">
        <v>720</v>
      </c>
    </row>
    <row r="2277" spans="2:3" x14ac:dyDescent="0.45">
      <c r="B2277" s="15">
        <v>1366</v>
      </c>
      <c r="C2277" s="16">
        <v>768</v>
      </c>
    </row>
    <row r="2278" spans="2:3" x14ac:dyDescent="0.45">
      <c r="B2278" s="15">
        <v>1366</v>
      </c>
      <c r="C2278" s="16">
        <v>768</v>
      </c>
    </row>
    <row r="2279" spans="2:3" x14ac:dyDescent="0.45">
      <c r="B2279" s="15">
        <v>1920</v>
      </c>
      <c r="C2279" s="16">
        <v>1080</v>
      </c>
    </row>
    <row r="2280" spans="2:3" x14ac:dyDescent="0.45">
      <c r="B2280" s="15">
        <v>1440</v>
      </c>
      <c r="C2280" s="16">
        <v>900</v>
      </c>
    </row>
    <row r="2281" spans="2:3" x14ac:dyDescent="0.45">
      <c r="B2281" s="15">
        <v>2560</v>
      </c>
      <c r="C2281" s="16">
        <v>1440</v>
      </c>
    </row>
    <row r="2282" spans="2:3" x14ac:dyDescent="0.45">
      <c r="B2282" s="15">
        <v>1366</v>
      </c>
      <c r="C2282" s="16">
        <v>768</v>
      </c>
    </row>
    <row r="2283" spans="2:3" x14ac:dyDescent="0.45">
      <c r="B2283" s="15">
        <v>1440</v>
      </c>
      <c r="C2283" s="16">
        <v>900</v>
      </c>
    </row>
    <row r="2284" spans="2:3" x14ac:dyDescent="0.45">
      <c r="B2284" s="15">
        <v>1536</v>
      </c>
      <c r="C2284" s="16">
        <v>864</v>
      </c>
    </row>
    <row r="2285" spans="2:3" x14ac:dyDescent="0.45">
      <c r="B2285" s="15">
        <v>1024</v>
      </c>
      <c r="C2285" s="16">
        <v>1366</v>
      </c>
    </row>
    <row r="2286" spans="2:3" x14ac:dyDescent="0.45">
      <c r="B2286" s="15">
        <v>1366</v>
      </c>
      <c r="C2286" s="16">
        <v>768</v>
      </c>
    </row>
    <row r="2287" spans="2:3" x14ac:dyDescent="0.45">
      <c r="B2287" s="15">
        <v>1280</v>
      </c>
      <c r="C2287" s="16">
        <v>720</v>
      </c>
    </row>
    <row r="2288" spans="2:3" x14ac:dyDescent="0.45">
      <c r="B2288" s="15">
        <v>1280</v>
      </c>
      <c r="C2288" s="16">
        <v>800</v>
      </c>
    </row>
    <row r="2289" spans="2:3" x14ac:dyDescent="0.45">
      <c r="B2289" s="15">
        <v>1920</v>
      </c>
      <c r="C2289" s="16">
        <v>1080</v>
      </c>
    </row>
    <row r="2290" spans="2:3" x14ac:dyDescent="0.45">
      <c r="B2290" s="15">
        <v>1920</v>
      </c>
      <c r="C2290" s="16">
        <v>1080</v>
      </c>
    </row>
    <row r="2291" spans="2:3" x14ac:dyDescent="0.45">
      <c r="B2291" s="15">
        <v>1280</v>
      </c>
      <c r="C2291" s="16">
        <v>720</v>
      </c>
    </row>
    <row r="2292" spans="2:3" x14ac:dyDescent="0.45">
      <c r="B2292" s="15">
        <v>1366</v>
      </c>
      <c r="C2292" s="16">
        <v>768</v>
      </c>
    </row>
    <row r="2293" spans="2:3" x14ac:dyDescent="0.45">
      <c r="B2293" s="15">
        <v>1366</v>
      </c>
      <c r="C2293" s="16">
        <v>768</v>
      </c>
    </row>
    <row r="2294" spans="2:3" x14ac:dyDescent="0.45">
      <c r="B2294" s="15">
        <v>1280</v>
      </c>
      <c r="C2294" s="16">
        <v>720</v>
      </c>
    </row>
    <row r="2295" spans="2:3" x14ac:dyDescent="0.45">
      <c r="B2295" s="15">
        <v>1280</v>
      </c>
      <c r="C2295" s="16">
        <v>800</v>
      </c>
    </row>
    <row r="2296" spans="2:3" x14ac:dyDescent="0.45">
      <c r="B2296" s="15">
        <v>1920</v>
      </c>
      <c r="C2296" s="16">
        <v>1080</v>
      </c>
    </row>
    <row r="2297" spans="2:3" x14ac:dyDescent="0.45">
      <c r="B2297" s="15">
        <v>1920</v>
      </c>
      <c r="C2297" s="16">
        <v>1080</v>
      </c>
    </row>
    <row r="2298" spans="2:3" x14ac:dyDescent="0.45">
      <c r="B2298" s="15">
        <v>1366</v>
      </c>
      <c r="C2298" s="16">
        <v>768</v>
      </c>
    </row>
    <row r="2299" spans="2:3" x14ac:dyDescent="0.45">
      <c r="B2299" s="15">
        <v>1366</v>
      </c>
      <c r="C2299" s="16">
        <v>768</v>
      </c>
    </row>
    <row r="2300" spans="2:3" x14ac:dyDescent="0.45">
      <c r="B2300" s="15">
        <v>1280</v>
      </c>
      <c r="C2300" s="16">
        <v>720</v>
      </c>
    </row>
    <row r="2301" spans="2:3" x14ac:dyDescent="0.45">
      <c r="B2301" s="15">
        <v>1280</v>
      </c>
      <c r="C2301" s="16">
        <v>720</v>
      </c>
    </row>
    <row r="2302" spans="2:3" x14ac:dyDescent="0.45">
      <c r="B2302" s="15">
        <v>1366</v>
      </c>
      <c r="C2302" s="16">
        <v>768</v>
      </c>
    </row>
    <row r="2303" spans="2:3" x14ac:dyDescent="0.45">
      <c r="B2303" s="15">
        <v>1366</v>
      </c>
      <c r="C2303" s="16">
        <v>768</v>
      </c>
    </row>
    <row r="2304" spans="2:3" x14ac:dyDescent="0.45">
      <c r="B2304" s="15">
        <v>1366</v>
      </c>
      <c r="C2304" s="16">
        <v>768</v>
      </c>
    </row>
    <row r="2305" spans="2:3" x14ac:dyDescent="0.45">
      <c r="B2305" s="15">
        <v>1536</v>
      </c>
      <c r="C2305" s="16">
        <v>864</v>
      </c>
    </row>
    <row r="2306" spans="2:3" x14ac:dyDescent="0.45">
      <c r="B2306" s="15">
        <v>1280</v>
      </c>
      <c r="C2306" s="16">
        <v>800</v>
      </c>
    </row>
    <row r="2307" spans="2:3" x14ac:dyDescent="0.45">
      <c r="B2307" s="15">
        <v>1440</v>
      </c>
      <c r="C2307" s="16">
        <v>900</v>
      </c>
    </row>
    <row r="2308" spans="2:3" x14ac:dyDescent="0.45">
      <c r="B2308" s="15">
        <v>810</v>
      </c>
      <c r="C2308" s="16">
        <v>1080</v>
      </c>
    </row>
    <row r="2309" spans="2:3" x14ac:dyDescent="0.45">
      <c r="B2309" s="15">
        <v>1366</v>
      </c>
      <c r="C2309" s="16">
        <v>768</v>
      </c>
    </row>
    <row r="2310" spans="2:3" x14ac:dyDescent="0.45">
      <c r="B2310" s="15">
        <v>1440</v>
      </c>
      <c r="C2310" s="16">
        <v>900</v>
      </c>
    </row>
    <row r="2311" spans="2:3" x14ac:dyDescent="0.45">
      <c r="B2311" s="15">
        <v>1920</v>
      </c>
      <c r="C2311" s="16">
        <v>1080</v>
      </c>
    </row>
    <row r="2312" spans="2:3" x14ac:dyDescent="0.45">
      <c r="B2312" s="15">
        <v>1536</v>
      </c>
      <c r="C2312" s="16">
        <v>864</v>
      </c>
    </row>
    <row r="2313" spans="2:3" x14ac:dyDescent="0.45">
      <c r="B2313" s="15">
        <v>1920</v>
      </c>
      <c r="C2313" s="16">
        <v>1080</v>
      </c>
    </row>
    <row r="2314" spans="2:3" x14ac:dyDescent="0.45">
      <c r="B2314" s="15">
        <v>1280</v>
      </c>
      <c r="C2314" s="16">
        <v>1024</v>
      </c>
    </row>
    <row r="2315" spans="2:3" x14ac:dyDescent="0.45">
      <c r="B2315" s="15">
        <v>1620</v>
      </c>
      <c r="C2315" s="16">
        <v>1080</v>
      </c>
    </row>
    <row r="2316" spans="2:3" x14ac:dyDescent="0.45">
      <c r="B2316" s="15">
        <v>1280</v>
      </c>
      <c r="C2316" s="16">
        <v>720</v>
      </c>
    </row>
    <row r="2317" spans="2:3" x14ac:dyDescent="0.45">
      <c r="B2317" s="15">
        <v>1536</v>
      </c>
      <c r="C2317" s="16">
        <v>864</v>
      </c>
    </row>
    <row r="2318" spans="2:3" x14ac:dyDescent="0.45">
      <c r="B2318" s="15">
        <v>1366</v>
      </c>
      <c r="C2318" s="16">
        <v>768</v>
      </c>
    </row>
    <row r="2319" spans="2:3" x14ac:dyDescent="0.45">
      <c r="B2319" s="15">
        <v>1366</v>
      </c>
      <c r="C2319" s="16">
        <v>768</v>
      </c>
    </row>
    <row r="2320" spans="2:3" x14ac:dyDescent="0.45">
      <c r="B2320" s="15">
        <v>1366</v>
      </c>
      <c r="C2320" s="16">
        <v>768</v>
      </c>
    </row>
    <row r="2321" spans="2:3" x14ac:dyDescent="0.45">
      <c r="B2321" s="15">
        <v>1536</v>
      </c>
      <c r="C2321" s="16">
        <v>864</v>
      </c>
    </row>
    <row r="2322" spans="2:3" x14ac:dyDescent="0.45">
      <c r="B2322" s="15">
        <v>1024</v>
      </c>
      <c r="C2322" s="16">
        <v>600</v>
      </c>
    </row>
    <row r="2323" spans="2:3" x14ac:dyDescent="0.45">
      <c r="B2323" s="15">
        <v>1366</v>
      </c>
      <c r="C2323" s="16">
        <v>768</v>
      </c>
    </row>
    <row r="2324" spans="2:3" x14ac:dyDescent="0.45">
      <c r="B2324" s="15">
        <v>1280</v>
      </c>
      <c r="C2324" s="16">
        <v>1024</v>
      </c>
    </row>
    <row r="2325" spans="2:3" x14ac:dyDescent="0.45">
      <c r="B2325" s="15">
        <v>1536</v>
      </c>
      <c r="C2325" s="16">
        <v>864</v>
      </c>
    </row>
    <row r="2326" spans="2:3" x14ac:dyDescent="0.45">
      <c r="B2326" s="15">
        <v>1366</v>
      </c>
      <c r="C2326" s="16">
        <v>768</v>
      </c>
    </row>
    <row r="2327" spans="2:3" x14ac:dyDescent="0.45">
      <c r="B2327" s="15">
        <v>1280</v>
      </c>
      <c r="C2327" s="16">
        <v>800</v>
      </c>
    </row>
    <row r="2328" spans="2:3" x14ac:dyDescent="0.45">
      <c r="B2328" s="15">
        <v>1440</v>
      </c>
      <c r="C2328" s="16">
        <v>900</v>
      </c>
    </row>
    <row r="2329" spans="2:3" x14ac:dyDescent="0.45">
      <c r="B2329" s="15">
        <v>1920</v>
      </c>
      <c r="C2329" s="16">
        <v>1080</v>
      </c>
    </row>
    <row r="2330" spans="2:3" x14ac:dyDescent="0.45">
      <c r="B2330" s="15">
        <v>1440</v>
      </c>
      <c r="C2330" s="16">
        <v>900</v>
      </c>
    </row>
    <row r="2331" spans="2:3" x14ac:dyDescent="0.45">
      <c r="B2331" s="15">
        <v>1366</v>
      </c>
      <c r="C2331" s="16">
        <v>768</v>
      </c>
    </row>
    <row r="2332" spans="2:3" x14ac:dyDescent="0.45">
      <c r="B2332" s="15">
        <v>1920</v>
      </c>
      <c r="C2332" s="16">
        <v>1080</v>
      </c>
    </row>
    <row r="2333" spans="2:3" x14ac:dyDescent="0.45">
      <c r="B2333" s="15">
        <v>1920</v>
      </c>
      <c r="C2333" s="16">
        <v>1080</v>
      </c>
    </row>
    <row r="2334" spans="2:3" x14ac:dyDescent="0.45">
      <c r="B2334" s="15">
        <v>1366</v>
      </c>
      <c r="C2334" s="16">
        <v>768</v>
      </c>
    </row>
    <row r="2335" spans="2:3" x14ac:dyDescent="0.45">
      <c r="B2335" s="15">
        <v>1280</v>
      </c>
      <c r="C2335" s="16">
        <v>720</v>
      </c>
    </row>
    <row r="2336" spans="2:3" x14ac:dyDescent="0.45">
      <c r="B2336" s="15">
        <v>1920</v>
      </c>
      <c r="C2336" s="16">
        <v>1080</v>
      </c>
    </row>
    <row r="2337" spans="2:3" x14ac:dyDescent="0.45">
      <c r="B2337" s="15">
        <v>1366</v>
      </c>
      <c r="C2337" s="16">
        <v>768</v>
      </c>
    </row>
    <row r="2338" spans="2:3" x14ac:dyDescent="0.45">
      <c r="B2338" s="15">
        <v>1280</v>
      </c>
      <c r="C2338" s="16">
        <v>720</v>
      </c>
    </row>
    <row r="2339" spans="2:3" x14ac:dyDescent="0.45">
      <c r="B2339" s="15">
        <v>1536</v>
      </c>
      <c r="C2339" s="16">
        <v>864</v>
      </c>
    </row>
    <row r="2340" spans="2:3" x14ac:dyDescent="0.45">
      <c r="B2340" s="15">
        <v>1366</v>
      </c>
      <c r="C2340" s="16">
        <v>768</v>
      </c>
    </row>
    <row r="2341" spans="2:3" x14ac:dyDescent="0.45">
      <c r="B2341" s="15">
        <v>2048</v>
      </c>
      <c r="C2341" s="16">
        <v>1152</v>
      </c>
    </row>
    <row r="2342" spans="2:3" x14ac:dyDescent="0.45">
      <c r="B2342" s="15">
        <v>1366</v>
      </c>
      <c r="C2342" s="16">
        <v>768</v>
      </c>
    </row>
    <row r="2343" spans="2:3" x14ac:dyDescent="0.45">
      <c r="B2343" s="15">
        <v>1440</v>
      </c>
      <c r="C2343" s="16">
        <v>900</v>
      </c>
    </row>
    <row r="2344" spans="2:3" x14ac:dyDescent="0.45">
      <c r="B2344" s="15">
        <v>1440</v>
      </c>
      <c r="C2344" s="16">
        <v>900</v>
      </c>
    </row>
    <row r="2345" spans="2:3" x14ac:dyDescent="0.45">
      <c r="B2345" s="15">
        <v>1366</v>
      </c>
      <c r="C2345" s="16">
        <v>768</v>
      </c>
    </row>
    <row r="2346" spans="2:3" x14ac:dyDescent="0.45">
      <c r="B2346" s="15">
        <v>1920</v>
      </c>
      <c r="C2346" s="16">
        <v>1080</v>
      </c>
    </row>
    <row r="2347" spans="2:3" x14ac:dyDescent="0.45">
      <c r="B2347" s="15">
        <v>1920</v>
      </c>
      <c r="C2347" s="16">
        <v>1080</v>
      </c>
    </row>
    <row r="2348" spans="2:3" x14ac:dyDescent="0.45">
      <c r="B2348" s="15">
        <v>1536</v>
      </c>
      <c r="C2348" s="16">
        <v>864</v>
      </c>
    </row>
    <row r="2349" spans="2:3" x14ac:dyDescent="0.45">
      <c r="B2349" s="15">
        <v>1366</v>
      </c>
      <c r="C2349" s="16">
        <v>768</v>
      </c>
    </row>
    <row r="2350" spans="2:3" x14ac:dyDescent="0.45">
      <c r="B2350" s="15">
        <v>1366</v>
      </c>
      <c r="C2350" s="16">
        <v>768</v>
      </c>
    </row>
    <row r="2351" spans="2:3" x14ac:dyDescent="0.45">
      <c r="B2351" s="15">
        <v>1366</v>
      </c>
      <c r="C2351" s="16">
        <v>768</v>
      </c>
    </row>
    <row r="2352" spans="2:3" x14ac:dyDescent="0.45">
      <c r="B2352" s="15">
        <v>1366</v>
      </c>
      <c r="C2352" s="16">
        <v>768</v>
      </c>
    </row>
    <row r="2353" spans="2:3" x14ac:dyDescent="0.45">
      <c r="B2353" s="15">
        <v>1366</v>
      </c>
      <c r="C2353" s="16">
        <v>768</v>
      </c>
    </row>
    <row r="2354" spans="2:3" x14ac:dyDescent="0.45">
      <c r="B2354" s="15">
        <v>1366</v>
      </c>
      <c r="C2354" s="16">
        <v>768</v>
      </c>
    </row>
    <row r="2355" spans="2:3" x14ac:dyDescent="0.45">
      <c r="B2355" s="15">
        <v>1366</v>
      </c>
      <c r="C2355" s="16">
        <v>768</v>
      </c>
    </row>
    <row r="2356" spans="2:3" x14ac:dyDescent="0.45">
      <c r="B2356" s="15">
        <v>1280</v>
      </c>
      <c r="C2356" s="16">
        <v>1024</v>
      </c>
    </row>
    <row r="2357" spans="2:3" x14ac:dyDescent="0.45">
      <c r="B2357" s="15">
        <v>1366</v>
      </c>
      <c r="C2357" s="16">
        <v>768</v>
      </c>
    </row>
    <row r="2358" spans="2:3" x14ac:dyDescent="0.45">
      <c r="B2358" s="15">
        <v>1920</v>
      </c>
      <c r="C2358" s="16">
        <v>1080</v>
      </c>
    </row>
    <row r="2359" spans="2:3" x14ac:dyDescent="0.45">
      <c r="B2359" s="15">
        <v>768</v>
      </c>
      <c r="C2359" s="16">
        <v>1024</v>
      </c>
    </row>
    <row r="2360" spans="2:3" x14ac:dyDescent="0.45">
      <c r="B2360" s="15">
        <v>1440</v>
      </c>
      <c r="C2360" s="16">
        <v>900</v>
      </c>
    </row>
    <row r="2361" spans="2:3" x14ac:dyDescent="0.45">
      <c r="B2361" s="15">
        <v>1920</v>
      </c>
      <c r="C2361" s="16">
        <v>1080</v>
      </c>
    </row>
    <row r="2362" spans="2:3" x14ac:dyDescent="0.45">
      <c r="B2362" s="15">
        <v>1360</v>
      </c>
      <c r="C2362" s="16">
        <v>768</v>
      </c>
    </row>
    <row r="2363" spans="2:3" x14ac:dyDescent="0.45">
      <c r="B2363" s="15">
        <v>1440</v>
      </c>
      <c r="C2363" s="16">
        <v>900</v>
      </c>
    </row>
    <row r="2364" spans="2:3" x14ac:dyDescent="0.45">
      <c r="B2364" s="15">
        <v>1536</v>
      </c>
      <c r="C2364" s="16">
        <v>864</v>
      </c>
    </row>
    <row r="2365" spans="2:3" x14ac:dyDescent="0.45">
      <c r="B2365" s="15">
        <v>1920</v>
      </c>
      <c r="C2365" s="16">
        <v>1080</v>
      </c>
    </row>
    <row r="2366" spans="2:3" x14ac:dyDescent="0.45">
      <c r="B2366" s="15">
        <v>1366</v>
      </c>
      <c r="C2366" s="16">
        <v>768</v>
      </c>
    </row>
    <row r="2367" spans="2:3" x14ac:dyDescent="0.45">
      <c r="B2367" s="15">
        <v>1280</v>
      </c>
      <c r="C2367" s="16">
        <v>720</v>
      </c>
    </row>
    <row r="2368" spans="2:3" x14ac:dyDescent="0.45">
      <c r="B2368" s="15">
        <v>768</v>
      </c>
      <c r="C2368" s="16">
        <v>1024</v>
      </c>
    </row>
    <row r="2369" spans="2:3" x14ac:dyDescent="0.45">
      <c r="B2369" s="15">
        <v>1920</v>
      </c>
      <c r="C2369" s="16">
        <v>1080</v>
      </c>
    </row>
    <row r="2370" spans="2:3" x14ac:dyDescent="0.45">
      <c r="B2370" s="15">
        <v>1440</v>
      </c>
      <c r="C2370" s="16">
        <v>960</v>
      </c>
    </row>
    <row r="2371" spans="2:3" x14ac:dyDescent="0.45">
      <c r="B2371" s="15">
        <v>1280</v>
      </c>
      <c r="C2371" s="16">
        <v>720</v>
      </c>
    </row>
    <row r="2372" spans="2:3" x14ac:dyDescent="0.45">
      <c r="B2372" s="15">
        <v>1536</v>
      </c>
      <c r="C2372" s="16">
        <v>864</v>
      </c>
    </row>
    <row r="2373" spans="2:3" x14ac:dyDescent="0.45">
      <c r="B2373" s="15">
        <v>1280</v>
      </c>
      <c r="C2373" s="16">
        <v>720</v>
      </c>
    </row>
    <row r="2374" spans="2:3" x14ac:dyDescent="0.45">
      <c r="B2374" s="15">
        <v>1280</v>
      </c>
      <c r="C2374" s="16">
        <v>720</v>
      </c>
    </row>
    <row r="2375" spans="2:3" x14ac:dyDescent="0.45">
      <c r="B2375" s="15">
        <v>1291</v>
      </c>
      <c r="C2375" s="16">
        <v>727</v>
      </c>
    </row>
    <row r="2376" spans="2:3" x14ac:dyDescent="0.45">
      <c r="B2376" s="15">
        <v>1280</v>
      </c>
      <c r="C2376" s="16">
        <v>800</v>
      </c>
    </row>
    <row r="2377" spans="2:3" x14ac:dyDescent="0.45">
      <c r="B2377" s="15">
        <v>1280</v>
      </c>
      <c r="C2377" s="16">
        <v>800</v>
      </c>
    </row>
    <row r="2378" spans="2:3" x14ac:dyDescent="0.45">
      <c r="B2378" s="15">
        <v>1280</v>
      </c>
      <c r="C2378" s="16">
        <v>720</v>
      </c>
    </row>
    <row r="2379" spans="2:3" x14ac:dyDescent="0.45">
      <c r="B2379" s="15">
        <v>1280</v>
      </c>
      <c r="C2379" s="16">
        <v>720</v>
      </c>
    </row>
    <row r="2380" spans="2:3" x14ac:dyDescent="0.45">
      <c r="B2380" s="15">
        <v>1920</v>
      </c>
      <c r="C2380" s="16">
        <v>1080</v>
      </c>
    </row>
    <row r="2381" spans="2:3" x14ac:dyDescent="0.45">
      <c r="B2381" s="15">
        <v>1920</v>
      </c>
      <c r="C2381" s="16">
        <v>1080</v>
      </c>
    </row>
    <row r="2382" spans="2:3" x14ac:dyDescent="0.45">
      <c r="B2382" s="15">
        <v>1440</v>
      </c>
      <c r="C2382" s="16">
        <v>900</v>
      </c>
    </row>
    <row r="2383" spans="2:3" x14ac:dyDescent="0.45">
      <c r="B2383" s="15">
        <v>1368</v>
      </c>
      <c r="C2383" s="16">
        <v>912</v>
      </c>
    </row>
    <row r="2384" spans="2:3" x14ac:dyDescent="0.45">
      <c r="B2384" s="15">
        <v>1440</v>
      </c>
      <c r="C2384" s="16">
        <v>900</v>
      </c>
    </row>
    <row r="2385" spans="2:3" x14ac:dyDescent="0.45">
      <c r="B2385" s="15">
        <v>1920</v>
      </c>
      <c r="C2385" s="16">
        <v>1080</v>
      </c>
    </row>
    <row r="2386" spans="2:3" x14ac:dyDescent="0.45">
      <c r="B2386" s="15">
        <v>1366</v>
      </c>
      <c r="C2386" s="16">
        <v>768</v>
      </c>
    </row>
    <row r="2387" spans="2:3" x14ac:dyDescent="0.45">
      <c r="B2387" s="15">
        <v>1739</v>
      </c>
      <c r="C2387" s="16">
        <v>979</v>
      </c>
    </row>
    <row r="2388" spans="2:3" x14ac:dyDescent="0.45">
      <c r="B2388" s="15">
        <v>1440</v>
      </c>
      <c r="C2388" s="16">
        <v>900</v>
      </c>
    </row>
    <row r="2389" spans="2:3" x14ac:dyDescent="0.45">
      <c r="B2389" s="15">
        <v>1920</v>
      </c>
      <c r="C2389" s="16">
        <v>1080</v>
      </c>
    </row>
    <row r="2390" spans="2:3" x14ac:dyDescent="0.45">
      <c r="B2390" s="15">
        <v>768</v>
      </c>
      <c r="C2390" s="16">
        <v>1024</v>
      </c>
    </row>
    <row r="2391" spans="2:3" x14ac:dyDescent="0.45">
      <c r="B2391" s="15">
        <v>1440</v>
      </c>
      <c r="C2391" s="16">
        <v>900</v>
      </c>
    </row>
    <row r="2392" spans="2:3" x14ac:dyDescent="0.45">
      <c r="B2392" s="15">
        <v>1440</v>
      </c>
      <c r="C2392" s="16">
        <v>900</v>
      </c>
    </row>
    <row r="2393" spans="2:3" x14ac:dyDescent="0.45">
      <c r="B2393" s="15">
        <v>1804</v>
      </c>
      <c r="C2393" s="16">
        <v>1014</v>
      </c>
    </row>
    <row r="2394" spans="2:3" x14ac:dyDescent="0.45">
      <c r="B2394" s="15">
        <v>1366</v>
      </c>
      <c r="C2394" s="16">
        <v>768</v>
      </c>
    </row>
    <row r="2395" spans="2:3" x14ac:dyDescent="0.45">
      <c r="B2395" s="15">
        <v>1093</v>
      </c>
      <c r="C2395" s="16">
        <v>615</v>
      </c>
    </row>
    <row r="2396" spans="2:3" x14ac:dyDescent="0.45">
      <c r="B2396" s="15">
        <v>1366</v>
      </c>
      <c r="C2396" s="16">
        <v>768</v>
      </c>
    </row>
    <row r="2397" spans="2:3" x14ac:dyDescent="0.45">
      <c r="B2397" s="15">
        <v>1920</v>
      </c>
      <c r="C2397" s="16">
        <v>1080</v>
      </c>
    </row>
    <row r="2398" spans="2:3" x14ac:dyDescent="0.45">
      <c r="B2398" s="15">
        <v>1920</v>
      </c>
      <c r="C2398" s="16">
        <v>1080</v>
      </c>
    </row>
    <row r="2399" spans="2:3" x14ac:dyDescent="0.45">
      <c r="B2399" s="15">
        <v>1366</v>
      </c>
      <c r="C2399" s="16">
        <v>768</v>
      </c>
    </row>
    <row r="2400" spans="2:3" x14ac:dyDescent="0.45">
      <c r="B2400" s="15">
        <v>1440</v>
      </c>
      <c r="C2400" s="16">
        <v>900</v>
      </c>
    </row>
    <row r="2401" spans="2:3" x14ac:dyDescent="0.45">
      <c r="B2401" s="15">
        <v>360</v>
      </c>
      <c r="C2401" s="16">
        <v>747</v>
      </c>
    </row>
    <row r="2402" spans="2:3" x14ac:dyDescent="0.45">
      <c r="B2402" s="15">
        <v>1440</v>
      </c>
      <c r="C2402" s="16">
        <v>900</v>
      </c>
    </row>
    <row r="2403" spans="2:3" x14ac:dyDescent="0.45">
      <c r="B2403" s="15">
        <v>1366</v>
      </c>
      <c r="C2403" s="16">
        <v>768</v>
      </c>
    </row>
    <row r="2404" spans="2:3" x14ac:dyDescent="0.45">
      <c r="B2404" s="15">
        <v>1920</v>
      </c>
      <c r="C2404" s="16">
        <v>1080</v>
      </c>
    </row>
    <row r="2405" spans="2:3" x14ac:dyDescent="0.45">
      <c r="B2405" s="15">
        <v>1280</v>
      </c>
      <c r="C2405" s="16">
        <v>720</v>
      </c>
    </row>
    <row r="2406" spans="2:3" x14ac:dyDescent="0.45">
      <c r="B2406" s="15">
        <v>1440</v>
      </c>
      <c r="C2406" s="16">
        <v>900</v>
      </c>
    </row>
    <row r="2407" spans="2:3" x14ac:dyDescent="0.45">
      <c r="B2407" s="15">
        <v>1920</v>
      </c>
      <c r="C2407" s="16">
        <v>1080</v>
      </c>
    </row>
    <row r="2408" spans="2:3" x14ac:dyDescent="0.45">
      <c r="B2408" s="15">
        <v>1280</v>
      </c>
      <c r="C2408" s="16">
        <v>800</v>
      </c>
    </row>
    <row r="2409" spans="2:3" x14ac:dyDescent="0.45">
      <c r="B2409" s="15">
        <v>1440</v>
      </c>
      <c r="C2409" s="16">
        <v>900</v>
      </c>
    </row>
    <row r="2410" spans="2:3" x14ac:dyDescent="0.45">
      <c r="B2410" s="15">
        <v>1366</v>
      </c>
      <c r="C2410" s="16">
        <v>768</v>
      </c>
    </row>
    <row r="2411" spans="2:3" x14ac:dyDescent="0.45">
      <c r="B2411" s="15">
        <v>1920</v>
      </c>
      <c r="C2411" s="16">
        <v>1080</v>
      </c>
    </row>
    <row r="2412" spans="2:3" x14ac:dyDescent="0.45">
      <c r="B2412" s="15">
        <v>1707</v>
      </c>
      <c r="C2412" s="16">
        <v>960</v>
      </c>
    </row>
    <row r="2413" spans="2:3" x14ac:dyDescent="0.45">
      <c r="B2413" s="15">
        <v>1280</v>
      </c>
      <c r="C2413" s="16">
        <v>720</v>
      </c>
    </row>
    <row r="2414" spans="2:3" x14ac:dyDescent="0.45">
      <c r="B2414" s="15">
        <v>1366</v>
      </c>
      <c r="C2414" s="16">
        <v>768</v>
      </c>
    </row>
    <row r="2415" spans="2:3" x14ac:dyDescent="0.45">
      <c r="B2415" s="15">
        <v>2048</v>
      </c>
      <c r="C2415" s="16">
        <v>1152</v>
      </c>
    </row>
    <row r="2416" spans="2:3" x14ac:dyDescent="0.45">
      <c r="B2416" s="15">
        <v>1366</v>
      </c>
      <c r="C2416" s="16">
        <v>768</v>
      </c>
    </row>
    <row r="2417" spans="2:3" x14ac:dyDescent="0.45">
      <c r="B2417" s="15">
        <v>1920</v>
      </c>
      <c r="C2417" s="16">
        <v>1080</v>
      </c>
    </row>
    <row r="2418" spans="2:3" x14ac:dyDescent="0.45">
      <c r="B2418" s="15">
        <v>1280</v>
      </c>
      <c r="C2418" s="16">
        <v>800</v>
      </c>
    </row>
    <row r="2419" spans="2:3" x14ac:dyDescent="0.45">
      <c r="B2419" s="15">
        <v>1280</v>
      </c>
      <c r="C2419" s="16">
        <v>720</v>
      </c>
    </row>
    <row r="2420" spans="2:3" x14ac:dyDescent="0.45">
      <c r="B2420" s="15">
        <v>1536</v>
      </c>
      <c r="C2420" s="16">
        <v>864</v>
      </c>
    </row>
    <row r="2421" spans="2:3" x14ac:dyDescent="0.45">
      <c r="B2421" s="15">
        <v>1280</v>
      </c>
      <c r="C2421" s="16">
        <v>800</v>
      </c>
    </row>
    <row r="2422" spans="2:3" x14ac:dyDescent="0.45">
      <c r="B2422" s="15">
        <v>1920</v>
      </c>
      <c r="C2422" s="16">
        <v>1080</v>
      </c>
    </row>
    <row r="2423" spans="2:3" x14ac:dyDescent="0.45">
      <c r="B2423" s="15">
        <v>1920</v>
      </c>
      <c r="C2423" s="16">
        <v>1080</v>
      </c>
    </row>
    <row r="2424" spans="2:3" x14ac:dyDescent="0.45">
      <c r="B2424" s="15">
        <v>1536</v>
      </c>
      <c r="C2424" s="16">
        <v>864</v>
      </c>
    </row>
    <row r="2425" spans="2:3" x14ac:dyDescent="0.45">
      <c r="B2425" s="15">
        <v>1680</v>
      </c>
      <c r="C2425" s="16">
        <v>1050</v>
      </c>
    </row>
    <row r="2426" spans="2:3" x14ac:dyDescent="0.45">
      <c r="B2426" s="15">
        <v>1440</v>
      </c>
      <c r="C2426" s="16">
        <v>900</v>
      </c>
    </row>
    <row r="2427" spans="2:3" x14ac:dyDescent="0.45">
      <c r="B2427" s="15">
        <v>1536</v>
      </c>
      <c r="C2427" s="16">
        <v>864</v>
      </c>
    </row>
    <row r="2428" spans="2:3" x14ac:dyDescent="0.45">
      <c r="B2428" s="15">
        <v>1366</v>
      </c>
      <c r="C2428" s="16">
        <v>768</v>
      </c>
    </row>
    <row r="2429" spans="2:3" x14ac:dyDescent="0.45">
      <c r="B2429" s="15">
        <v>1522</v>
      </c>
      <c r="C2429" s="16">
        <v>951</v>
      </c>
    </row>
    <row r="2430" spans="2:3" x14ac:dyDescent="0.45">
      <c r="B2430" s="15">
        <v>1366</v>
      </c>
      <c r="C2430" s="16">
        <v>768</v>
      </c>
    </row>
    <row r="2431" spans="2:3" x14ac:dyDescent="0.45">
      <c r="B2431" s="15">
        <v>1366</v>
      </c>
      <c r="C2431" s="16">
        <v>768</v>
      </c>
    </row>
    <row r="2432" spans="2:3" x14ac:dyDescent="0.45">
      <c r="B2432" s="15">
        <v>1920</v>
      </c>
      <c r="C2432" s="16">
        <v>1080</v>
      </c>
    </row>
    <row r="2433" spans="2:3" x14ac:dyDescent="0.45">
      <c r="B2433" s="15">
        <v>1366</v>
      </c>
      <c r="C2433" s="16">
        <v>768</v>
      </c>
    </row>
    <row r="2434" spans="2:3" x14ac:dyDescent="0.45">
      <c r="B2434" s="15">
        <v>768</v>
      </c>
      <c r="C2434" s="16">
        <v>1024</v>
      </c>
    </row>
    <row r="2435" spans="2:3" x14ac:dyDescent="0.45">
      <c r="B2435" s="15">
        <v>1366</v>
      </c>
      <c r="C2435" s="16">
        <v>768</v>
      </c>
    </row>
    <row r="2436" spans="2:3" x14ac:dyDescent="0.45">
      <c r="B2436" s="15">
        <v>1280</v>
      </c>
      <c r="C2436" s="16">
        <v>720</v>
      </c>
    </row>
    <row r="2437" spans="2:3" x14ac:dyDescent="0.45">
      <c r="B2437" s="15">
        <v>1440</v>
      </c>
      <c r="C2437" s="16">
        <v>900</v>
      </c>
    </row>
    <row r="2438" spans="2:3" x14ac:dyDescent="0.45">
      <c r="B2438" s="15">
        <v>1280</v>
      </c>
      <c r="C2438" s="16">
        <v>800</v>
      </c>
    </row>
    <row r="2439" spans="2:3" x14ac:dyDescent="0.45">
      <c r="B2439" s="15">
        <v>1440</v>
      </c>
      <c r="C2439" s="16">
        <v>900</v>
      </c>
    </row>
    <row r="2440" spans="2:3" x14ac:dyDescent="0.45">
      <c r="B2440" s="15">
        <v>1536</v>
      </c>
      <c r="C2440" s="16">
        <v>864</v>
      </c>
    </row>
    <row r="2441" spans="2:3" x14ac:dyDescent="0.45">
      <c r="B2441" s="15">
        <v>1280</v>
      </c>
      <c r="C2441" s="16">
        <v>800</v>
      </c>
    </row>
    <row r="2442" spans="2:3" x14ac:dyDescent="0.45">
      <c r="B2442" s="15">
        <v>1366</v>
      </c>
      <c r="C2442" s="16">
        <v>768</v>
      </c>
    </row>
    <row r="2443" spans="2:3" x14ac:dyDescent="0.45">
      <c r="B2443" s="15">
        <v>1280</v>
      </c>
      <c r="C2443" s="16">
        <v>720</v>
      </c>
    </row>
    <row r="2444" spans="2:3" x14ac:dyDescent="0.45">
      <c r="B2444" s="15">
        <v>1440</v>
      </c>
      <c r="C2444" s="16">
        <v>900</v>
      </c>
    </row>
    <row r="2445" spans="2:3" x14ac:dyDescent="0.45">
      <c r="B2445" s="15">
        <v>1920</v>
      </c>
      <c r="C2445" s="16">
        <v>1080</v>
      </c>
    </row>
    <row r="2446" spans="2:3" x14ac:dyDescent="0.45">
      <c r="B2446" s="15">
        <v>1920</v>
      </c>
      <c r="C2446" s="16">
        <v>1080</v>
      </c>
    </row>
    <row r="2447" spans="2:3" x14ac:dyDescent="0.45">
      <c r="B2447" s="15">
        <v>1366</v>
      </c>
      <c r="C2447" s="16">
        <v>768</v>
      </c>
    </row>
    <row r="2448" spans="2:3" x14ac:dyDescent="0.45">
      <c r="B2448" s="15">
        <v>834</v>
      </c>
      <c r="C2448" s="16">
        <v>1194</v>
      </c>
    </row>
    <row r="2449" spans="2:3" x14ac:dyDescent="0.45">
      <c r="B2449" s="15">
        <v>414</v>
      </c>
      <c r="C2449" s="16">
        <v>896</v>
      </c>
    </row>
    <row r="2450" spans="2:3" x14ac:dyDescent="0.45">
      <c r="B2450" s="15">
        <v>1280</v>
      </c>
      <c r="C2450" s="16">
        <v>800</v>
      </c>
    </row>
    <row r="2451" spans="2:3" x14ac:dyDescent="0.45">
      <c r="B2451" s="15">
        <v>1680</v>
      </c>
      <c r="C2451" s="16">
        <v>1050</v>
      </c>
    </row>
    <row r="2452" spans="2:3" x14ac:dyDescent="0.45">
      <c r="B2452" s="15">
        <v>1440</v>
      </c>
      <c r="C2452" s="16">
        <v>900</v>
      </c>
    </row>
    <row r="2453" spans="2:3" x14ac:dyDescent="0.45">
      <c r="B2453" s="15">
        <v>2560</v>
      </c>
      <c r="C2453" s="16">
        <v>1440</v>
      </c>
    </row>
    <row r="2454" spans="2:3" x14ac:dyDescent="0.45">
      <c r="B2454" s="15">
        <v>1536</v>
      </c>
      <c r="C2454" s="16">
        <v>864</v>
      </c>
    </row>
    <row r="2455" spans="2:3" x14ac:dyDescent="0.45">
      <c r="B2455" s="15">
        <v>1280</v>
      </c>
      <c r="C2455" s="16">
        <v>800</v>
      </c>
    </row>
    <row r="2456" spans="2:3" x14ac:dyDescent="0.45">
      <c r="B2456" s="15">
        <v>1920</v>
      </c>
      <c r="C2456" s="16">
        <v>1080</v>
      </c>
    </row>
    <row r="2457" spans="2:3" x14ac:dyDescent="0.45">
      <c r="B2457" s="15">
        <v>1366</v>
      </c>
      <c r="C2457" s="16">
        <v>768</v>
      </c>
    </row>
    <row r="2458" spans="2:3" x14ac:dyDescent="0.45">
      <c r="B2458" s="15">
        <v>1600</v>
      </c>
      <c r="C2458" s="16">
        <v>900</v>
      </c>
    </row>
    <row r="2459" spans="2:3" x14ac:dyDescent="0.45">
      <c r="B2459" s="15">
        <v>1366</v>
      </c>
      <c r="C2459" s="16">
        <v>768</v>
      </c>
    </row>
    <row r="2460" spans="2:3" x14ac:dyDescent="0.45">
      <c r="B2460" s="15">
        <v>1366</v>
      </c>
      <c r="C2460" s="16">
        <v>768</v>
      </c>
    </row>
    <row r="2461" spans="2:3" x14ac:dyDescent="0.45">
      <c r="B2461" s="15">
        <v>1440</v>
      </c>
      <c r="C2461" s="16">
        <v>900</v>
      </c>
    </row>
    <row r="2462" spans="2:3" x14ac:dyDescent="0.45">
      <c r="B2462" s="15">
        <v>1536</v>
      </c>
      <c r="C2462" s="16">
        <v>864</v>
      </c>
    </row>
    <row r="2463" spans="2:3" x14ac:dyDescent="0.45">
      <c r="B2463" s="15">
        <v>1920</v>
      </c>
      <c r="C2463" s="16">
        <v>1080</v>
      </c>
    </row>
    <row r="2464" spans="2:3" x14ac:dyDescent="0.45">
      <c r="B2464" s="15">
        <v>1366</v>
      </c>
      <c r="C2464" s="16">
        <v>768</v>
      </c>
    </row>
    <row r="2465" spans="2:3" x14ac:dyDescent="0.45">
      <c r="B2465" s="15">
        <v>1366</v>
      </c>
      <c r="C2465" s="16">
        <v>768</v>
      </c>
    </row>
    <row r="2466" spans="2:3" x14ac:dyDescent="0.45">
      <c r="B2466" s="15">
        <v>1440</v>
      </c>
      <c r="C2466" s="16">
        <v>900</v>
      </c>
    </row>
    <row r="2467" spans="2:3" x14ac:dyDescent="0.45">
      <c r="B2467" s="15">
        <v>1440</v>
      </c>
      <c r="C2467" s="16">
        <v>900</v>
      </c>
    </row>
    <row r="2468" spans="2:3" x14ac:dyDescent="0.45">
      <c r="B2468" s="15">
        <v>1920</v>
      </c>
      <c r="C2468" s="16">
        <v>1080</v>
      </c>
    </row>
    <row r="2469" spans="2:3" x14ac:dyDescent="0.45">
      <c r="B2469" s="15">
        <v>1536</v>
      </c>
      <c r="C2469" s="16">
        <v>864</v>
      </c>
    </row>
    <row r="2470" spans="2:3" x14ac:dyDescent="0.45">
      <c r="B2470" s="15">
        <v>1280</v>
      </c>
      <c r="C2470" s="16">
        <v>720</v>
      </c>
    </row>
    <row r="2471" spans="2:3" x14ac:dyDescent="0.45">
      <c r="B2471" s="15">
        <v>1366</v>
      </c>
      <c r="C2471" s="16">
        <v>768</v>
      </c>
    </row>
    <row r="2472" spans="2:3" x14ac:dyDescent="0.45">
      <c r="B2472" s="15">
        <v>1366</v>
      </c>
      <c r="C2472" s="16">
        <v>768</v>
      </c>
    </row>
    <row r="2473" spans="2:3" x14ac:dyDescent="0.45">
      <c r="B2473" s="15">
        <v>1366</v>
      </c>
      <c r="C2473" s="16">
        <v>768</v>
      </c>
    </row>
    <row r="2474" spans="2:3" x14ac:dyDescent="0.45">
      <c r="B2474" s="15">
        <v>2560</v>
      </c>
      <c r="C2474" s="16">
        <v>1440</v>
      </c>
    </row>
    <row r="2475" spans="2:3" x14ac:dyDescent="0.45">
      <c r="B2475" s="15">
        <v>1366</v>
      </c>
      <c r="C2475" s="16">
        <v>768</v>
      </c>
    </row>
    <row r="2476" spans="2:3" x14ac:dyDescent="0.45">
      <c r="B2476" s="15">
        <v>1920</v>
      </c>
      <c r="C2476" s="16">
        <v>1080</v>
      </c>
    </row>
    <row r="2477" spans="2:3" x14ac:dyDescent="0.45">
      <c r="B2477" s="15">
        <v>1366</v>
      </c>
      <c r="C2477" s="16">
        <v>768</v>
      </c>
    </row>
    <row r="2478" spans="2:3" x14ac:dyDescent="0.45">
      <c r="B2478" s="15">
        <v>2560</v>
      </c>
      <c r="C2478" s="16">
        <v>1440</v>
      </c>
    </row>
    <row r="2479" spans="2:3" x14ac:dyDescent="0.45">
      <c r="B2479" s="15">
        <v>1536</v>
      </c>
      <c r="C2479" s="16">
        <v>864</v>
      </c>
    </row>
    <row r="2480" spans="2:3" x14ac:dyDescent="0.45">
      <c r="B2480" s="15">
        <v>2560</v>
      </c>
      <c r="C2480" s="16">
        <v>1440</v>
      </c>
    </row>
    <row r="2481" spans="2:3" x14ac:dyDescent="0.45">
      <c r="B2481" s="15">
        <v>1440</v>
      </c>
      <c r="C2481" s="16">
        <v>900</v>
      </c>
    </row>
    <row r="2482" spans="2:3" x14ac:dyDescent="0.45">
      <c r="B2482" s="15">
        <v>1366</v>
      </c>
      <c r="C2482" s="16">
        <v>768</v>
      </c>
    </row>
    <row r="2483" spans="2:3" x14ac:dyDescent="0.45">
      <c r="B2483" s="15">
        <v>1440</v>
      </c>
      <c r="C2483" s="16">
        <v>900</v>
      </c>
    </row>
    <row r="2484" spans="2:3" x14ac:dyDescent="0.45">
      <c r="B2484" s="15">
        <v>1536</v>
      </c>
      <c r="C2484" s="16">
        <v>864</v>
      </c>
    </row>
    <row r="2485" spans="2:3" x14ac:dyDescent="0.45">
      <c r="B2485" s="15">
        <v>1600</v>
      </c>
      <c r="C2485" s="16">
        <v>900</v>
      </c>
    </row>
    <row r="2486" spans="2:3" x14ac:dyDescent="0.45">
      <c r="B2486" s="15">
        <v>1440</v>
      </c>
      <c r="C2486" s="16">
        <v>900</v>
      </c>
    </row>
    <row r="2487" spans="2:3" x14ac:dyDescent="0.45">
      <c r="B2487" s="15">
        <v>1280</v>
      </c>
      <c r="C2487" s="16">
        <v>720</v>
      </c>
    </row>
    <row r="2488" spans="2:3" x14ac:dyDescent="0.45">
      <c r="B2488" s="15">
        <v>1920</v>
      </c>
      <c r="C2488" s="16">
        <v>1080</v>
      </c>
    </row>
    <row r="2489" spans="2:3" x14ac:dyDescent="0.45">
      <c r="B2489" s="15">
        <v>768</v>
      </c>
      <c r="C2489" s="16">
        <v>1024</v>
      </c>
    </row>
    <row r="2490" spans="2:3" x14ac:dyDescent="0.45">
      <c r="B2490" s="15">
        <v>1920</v>
      </c>
      <c r="C2490" s="16">
        <v>1080</v>
      </c>
    </row>
    <row r="2491" spans="2:3" x14ac:dyDescent="0.45">
      <c r="B2491" s="15">
        <v>1536</v>
      </c>
      <c r="C2491" s="16">
        <v>864</v>
      </c>
    </row>
    <row r="2492" spans="2:3" x14ac:dyDescent="0.45">
      <c r="B2492" s="15">
        <v>1396</v>
      </c>
      <c r="C2492" s="16">
        <v>785</v>
      </c>
    </row>
    <row r="2493" spans="2:3" x14ac:dyDescent="0.45">
      <c r="B2493" s="15">
        <v>1366</v>
      </c>
      <c r="C2493" s="16">
        <v>768</v>
      </c>
    </row>
    <row r="2494" spans="2:3" x14ac:dyDescent="0.45">
      <c r="B2494" s="15">
        <v>1152</v>
      </c>
      <c r="C2494" s="16">
        <v>864</v>
      </c>
    </row>
    <row r="2495" spans="2:3" x14ac:dyDescent="0.45">
      <c r="B2495" s="15">
        <v>1440</v>
      </c>
      <c r="C2495" s="16">
        <v>900</v>
      </c>
    </row>
    <row r="2496" spans="2:3" x14ac:dyDescent="0.45">
      <c r="B2496" s="15">
        <v>1920</v>
      </c>
      <c r="C2496" s="16">
        <v>1080</v>
      </c>
    </row>
    <row r="2497" spans="2:3" x14ac:dyDescent="0.45">
      <c r="B2497" s="15">
        <v>1366</v>
      </c>
      <c r="C2497" s="16">
        <v>768</v>
      </c>
    </row>
    <row r="2498" spans="2:3" x14ac:dyDescent="0.45">
      <c r="B2498" s="15">
        <v>1440</v>
      </c>
      <c r="C2498" s="16">
        <v>900</v>
      </c>
    </row>
    <row r="2499" spans="2:3" x14ac:dyDescent="0.45">
      <c r="B2499" s="15">
        <v>1920</v>
      </c>
      <c r="C2499" s="16">
        <v>1080</v>
      </c>
    </row>
    <row r="2500" spans="2:3" x14ac:dyDescent="0.45">
      <c r="B2500" s="15">
        <v>1366</v>
      </c>
      <c r="C2500" s="16">
        <v>768</v>
      </c>
    </row>
    <row r="2501" spans="2:3" x14ac:dyDescent="0.45">
      <c r="B2501" s="15">
        <v>1366</v>
      </c>
      <c r="C2501" s="16">
        <v>768</v>
      </c>
    </row>
    <row r="2502" spans="2:3" x14ac:dyDescent="0.45">
      <c r="B2502" s="15">
        <v>1600</v>
      </c>
      <c r="C2502" s="16">
        <v>900</v>
      </c>
    </row>
    <row r="2503" spans="2:3" x14ac:dyDescent="0.45">
      <c r="B2503" s="15">
        <v>1366</v>
      </c>
      <c r="C2503" s="16">
        <v>768</v>
      </c>
    </row>
    <row r="2504" spans="2:3" x14ac:dyDescent="0.45">
      <c r="B2504" s="15">
        <v>1366</v>
      </c>
      <c r="C2504" s="16">
        <v>768</v>
      </c>
    </row>
    <row r="2505" spans="2:3" x14ac:dyDescent="0.45">
      <c r="B2505" s="15">
        <v>1920</v>
      </c>
      <c r="C2505" s="16">
        <v>1080</v>
      </c>
    </row>
    <row r="2506" spans="2:3" x14ac:dyDescent="0.45">
      <c r="B2506" s="15">
        <v>1366</v>
      </c>
      <c r="C2506" s="16">
        <v>768</v>
      </c>
    </row>
    <row r="2507" spans="2:3" x14ac:dyDescent="0.45">
      <c r="B2507" s="15">
        <v>1366</v>
      </c>
      <c r="C2507" s="16">
        <v>768</v>
      </c>
    </row>
    <row r="2508" spans="2:3" x14ac:dyDescent="0.45">
      <c r="B2508" s="15">
        <v>1280</v>
      </c>
      <c r="C2508" s="16">
        <v>800</v>
      </c>
    </row>
    <row r="2509" spans="2:3" x14ac:dyDescent="0.45">
      <c r="B2509" s="15">
        <v>3440</v>
      </c>
      <c r="C2509" s="16">
        <v>1440</v>
      </c>
    </row>
    <row r="2510" spans="2:3" x14ac:dyDescent="0.45">
      <c r="B2510" s="15">
        <v>1536</v>
      </c>
      <c r="C2510" s="16">
        <v>864</v>
      </c>
    </row>
    <row r="2511" spans="2:3" x14ac:dyDescent="0.45">
      <c r="B2511" s="15">
        <v>1024</v>
      </c>
      <c r="C2511" s="16">
        <v>1366</v>
      </c>
    </row>
    <row r="2512" spans="2:3" x14ac:dyDescent="0.45">
      <c r="B2512" s="15">
        <v>1536</v>
      </c>
      <c r="C2512" s="16">
        <v>864</v>
      </c>
    </row>
    <row r="2513" spans="2:3" x14ac:dyDescent="0.45">
      <c r="B2513" s="15">
        <v>768</v>
      </c>
      <c r="C2513" s="16">
        <v>1024</v>
      </c>
    </row>
    <row r="2514" spans="2:3" x14ac:dyDescent="0.45">
      <c r="B2514" s="15">
        <v>1440</v>
      </c>
      <c r="C2514" s="16">
        <v>900</v>
      </c>
    </row>
    <row r="2515" spans="2:3" x14ac:dyDescent="0.45">
      <c r="B2515" s="15">
        <v>1366</v>
      </c>
      <c r="C2515" s="16">
        <v>768</v>
      </c>
    </row>
    <row r="2516" spans="2:3" x14ac:dyDescent="0.45">
      <c r="B2516" s="15">
        <v>1680</v>
      </c>
      <c r="C2516" s="16">
        <v>1050</v>
      </c>
    </row>
    <row r="2517" spans="2:3" x14ac:dyDescent="0.45">
      <c r="B2517" s="15">
        <v>1280</v>
      </c>
      <c r="C2517" s="16">
        <v>800</v>
      </c>
    </row>
    <row r="2518" spans="2:3" x14ac:dyDescent="0.45">
      <c r="B2518" s="15">
        <v>1536</v>
      </c>
      <c r="C2518" s="16">
        <v>864</v>
      </c>
    </row>
    <row r="2519" spans="2:3" x14ac:dyDescent="0.45">
      <c r="B2519" s="15">
        <v>1366</v>
      </c>
      <c r="C2519" s="16">
        <v>768</v>
      </c>
    </row>
    <row r="2520" spans="2:3" x14ac:dyDescent="0.45">
      <c r="B2520" s="15">
        <v>1366</v>
      </c>
      <c r="C2520" s="16">
        <v>768</v>
      </c>
    </row>
    <row r="2521" spans="2:3" x14ac:dyDescent="0.45">
      <c r="B2521" s="15">
        <v>1366</v>
      </c>
      <c r="C2521" s="16">
        <v>768</v>
      </c>
    </row>
    <row r="2522" spans="2:3" x14ac:dyDescent="0.45">
      <c r="B2522" s="15">
        <v>1360</v>
      </c>
      <c r="C2522" s="16">
        <v>768</v>
      </c>
    </row>
    <row r="2523" spans="2:3" x14ac:dyDescent="0.45">
      <c r="B2523" s="15">
        <v>1440</v>
      </c>
      <c r="C2523" s="16">
        <v>900</v>
      </c>
    </row>
    <row r="2524" spans="2:3" x14ac:dyDescent="0.45">
      <c r="B2524" s="15">
        <v>1920</v>
      </c>
      <c r="C2524" s="16">
        <v>1080</v>
      </c>
    </row>
    <row r="2525" spans="2:3" x14ac:dyDescent="0.45">
      <c r="B2525" s="15">
        <v>1024</v>
      </c>
      <c r="C2525" s="16">
        <v>600</v>
      </c>
    </row>
    <row r="2526" spans="2:3" x14ac:dyDescent="0.45">
      <c r="B2526" s="15">
        <v>5760</v>
      </c>
      <c r="C2526" s="16">
        <v>1080</v>
      </c>
    </row>
    <row r="2527" spans="2:3" x14ac:dyDescent="0.45">
      <c r="B2527" s="15">
        <v>768</v>
      </c>
      <c r="C2527" s="16">
        <v>1024</v>
      </c>
    </row>
    <row r="2528" spans="2:3" x14ac:dyDescent="0.45">
      <c r="B2528" s="15">
        <v>1366</v>
      </c>
      <c r="C2528" s="16">
        <v>768</v>
      </c>
    </row>
    <row r="2529" spans="2:3" x14ac:dyDescent="0.45">
      <c r="B2529" s="15">
        <v>1600</v>
      </c>
      <c r="C2529" s="16">
        <v>900</v>
      </c>
    </row>
    <row r="2530" spans="2:3" x14ac:dyDescent="0.45">
      <c r="B2530" s="15">
        <v>1366</v>
      </c>
      <c r="C2530" s="16">
        <v>768</v>
      </c>
    </row>
    <row r="2531" spans="2:3" x14ac:dyDescent="0.45">
      <c r="B2531" s="15">
        <v>1440</v>
      </c>
      <c r="C2531" s="16">
        <v>900</v>
      </c>
    </row>
    <row r="2532" spans="2:3" x14ac:dyDescent="0.45">
      <c r="B2532" s="15">
        <v>1366</v>
      </c>
      <c r="C2532" s="16">
        <v>768</v>
      </c>
    </row>
    <row r="2533" spans="2:3" x14ac:dyDescent="0.45">
      <c r="B2533" s="15">
        <v>1366</v>
      </c>
      <c r="C2533" s="16">
        <v>768</v>
      </c>
    </row>
    <row r="2534" spans="2:3" x14ac:dyDescent="0.45">
      <c r="B2534" s="15">
        <v>1280</v>
      </c>
      <c r="C2534" s="16">
        <v>800</v>
      </c>
    </row>
    <row r="2535" spans="2:3" x14ac:dyDescent="0.45">
      <c r="B2535" s="15">
        <v>1366</v>
      </c>
      <c r="C2535" s="16">
        <v>768</v>
      </c>
    </row>
    <row r="2536" spans="2:3" x14ac:dyDescent="0.45">
      <c r="B2536" s="15">
        <v>1333</v>
      </c>
      <c r="C2536" s="16">
        <v>888</v>
      </c>
    </row>
    <row r="2537" spans="2:3" x14ac:dyDescent="0.45">
      <c r="B2537" s="15">
        <v>1366</v>
      </c>
      <c r="C2537" s="16">
        <v>768</v>
      </c>
    </row>
    <row r="2538" spans="2:3" x14ac:dyDescent="0.45">
      <c r="B2538" s="15">
        <v>1280</v>
      </c>
      <c r="C2538" s="16">
        <v>768</v>
      </c>
    </row>
    <row r="2539" spans="2:3" x14ac:dyDescent="0.45">
      <c r="B2539" s="15">
        <v>834</v>
      </c>
      <c r="C2539" s="16">
        <v>1112</v>
      </c>
    </row>
    <row r="2540" spans="2:3" x14ac:dyDescent="0.45">
      <c r="B2540" s="15">
        <v>1440</v>
      </c>
      <c r="C2540" s="16">
        <v>900</v>
      </c>
    </row>
    <row r="2541" spans="2:3" x14ac:dyDescent="0.45">
      <c r="B2541" s="15">
        <v>1280</v>
      </c>
      <c r="C2541" s="16">
        <v>720</v>
      </c>
    </row>
    <row r="2542" spans="2:3" x14ac:dyDescent="0.45">
      <c r="B2542" s="15">
        <v>1440</v>
      </c>
      <c r="C2542" s="16">
        <v>900</v>
      </c>
    </row>
    <row r="2543" spans="2:3" x14ac:dyDescent="0.45">
      <c r="B2543" s="15">
        <v>1280</v>
      </c>
      <c r="C2543" s="16">
        <v>720</v>
      </c>
    </row>
    <row r="2544" spans="2:3" x14ac:dyDescent="0.45">
      <c r="B2544" s="15">
        <v>1920</v>
      </c>
      <c r="C2544" s="16">
        <v>1080</v>
      </c>
    </row>
    <row r="2545" spans="2:4" x14ac:dyDescent="0.45">
      <c r="B2545" s="15">
        <v>1536</v>
      </c>
      <c r="C2545" s="16">
        <v>864</v>
      </c>
    </row>
    <row r="2546" spans="2:4" x14ac:dyDescent="0.45">
      <c r="B2546" s="15">
        <v>1536</v>
      </c>
      <c r="C2546" s="16">
        <v>864</v>
      </c>
    </row>
    <row r="2547" spans="2:4" x14ac:dyDescent="0.45">
      <c r="B2547" s="15">
        <v>1280</v>
      </c>
      <c r="C2547" s="16">
        <v>720</v>
      </c>
    </row>
    <row r="2548" spans="2:4" x14ac:dyDescent="0.45">
      <c r="B2548" s="15">
        <v>1366</v>
      </c>
      <c r="C2548" s="16">
        <v>768</v>
      </c>
    </row>
    <row r="2549" spans="2:4" x14ac:dyDescent="0.45">
      <c r="B2549" s="15">
        <v>1440</v>
      </c>
      <c r="C2549" s="16">
        <v>900</v>
      </c>
    </row>
    <row r="2550" spans="2:4" x14ac:dyDescent="0.45">
      <c r="B2550" s="15">
        <v>1366</v>
      </c>
      <c r="C2550" s="16">
        <v>768</v>
      </c>
    </row>
    <row r="2551" spans="2:4" x14ac:dyDescent="0.45">
      <c r="B2551" s="15">
        <v>1920</v>
      </c>
      <c r="C2551" s="16">
        <v>1080</v>
      </c>
    </row>
    <row r="2552" spans="2:4" x14ac:dyDescent="0.45">
      <c r="B2552" s="15">
        <v>1440</v>
      </c>
      <c r="C2552" s="16">
        <v>900</v>
      </c>
    </row>
    <row r="2553" spans="2:4" x14ac:dyDescent="0.45">
      <c r="B2553" s="15">
        <v>1600</v>
      </c>
      <c r="C2553" s="16">
        <v>900</v>
      </c>
    </row>
    <row r="2554" spans="2:4" x14ac:dyDescent="0.45">
      <c r="B2554" s="15">
        <v>1440</v>
      </c>
      <c r="C2554" s="16">
        <v>900</v>
      </c>
    </row>
    <row r="2555" spans="2:4" x14ac:dyDescent="0.45">
      <c r="B2555" s="15">
        <v>3440</v>
      </c>
      <c r="C2555" s="16">
        <v>1440</v>
      </c>
      <c r="D2555" s="4"/>
    </row>
    <row r="2556" spans="2:4" x14ac:dyDescent="0.45">
      <c r="B2556" s="15">
        <v>3440</v>
      </c>
      <c r="C2556" s="16">
        <v>1440</v>
      </c>
    </row>
    <row r="2557" spans="2:4" x14ac:dyDescent="0.45">
      <c r="B2557" s="15">
        <v>1280</v>
      </c>
      <c r="C2557" s="16">
        <v>1024</v>
      </c>
    </row>
    <row r="2558" spans="2:4" x14ac:dyDescent="0.45">
      <c r="B2558" s="15">
        <v>1280</v>
      </c>
      <c r="C2558" s="16">
        <v>800</v>
      </c>
    </row>
    <row r="2559" spans="2:4" x14ac:dyDescent="0.45">
      <c r="B2559" s="15">
        <v>1920</v>
      </c>
      <c r="C2559" s="16">
        <v>1080</v>
      </c>
    </row>
    <row r="2560" spans="2:4" x14ac:dyDescent="0.45">
      <c r="B2560" s="15">
        <v>1920</v>
      </c>
      <c r="C2560" s="16">
        <v>1080</v>
      </c>
    </row>
    <row r="2561" spans="2:3" x14ac:dyDescent="0.45">
      <c r="B2561" s="15">
        <v>1280</v>
      </c>
      <c r="C2561" s="16">
        <v>800</v>
      </c>
    </row>
    <row r="2562" spans="2:3" x14ac:dyDescent="0.45">
      <c r="B2562" s="15">
        <v>1280</v>
      </c>
      <c r="C2562" s="16">
        <v>720</v>
      </c>
    </row>
    <row r="2563" spans="2:3" x14ac:dyDescent="0.45">
      <c r="B2563" s="15">
        <v>1280</v>
      </c>
      <c r="C2563" s="16">
        <v>800</v>
      </c>
    </row>
    <row r="2564" spans="2:3" x14ac:dyDescent="0.45">
      <c r="B2564" s="15">
        <v>1920</v>
      </c>
      <c r="C2564" s="16">
        <v>1080</v>
      </c>
    </row>
    <row r="2565" spans="2:3" x14ac:dyDescent="0.45">
      <c r="B2565" s="15">
        <v>1366</v>
      </c>
      <c r="C2565" s="16">
        <v>768</v>
      </c>
    </row>
    <row r="2566" spans="2:3" x14ac:dyDescent="0.45">
      <c r="B2566" s="15">
        <v>1280</v>
      </c>
      <c r="C2566" s="16">
        <v>720</v>
      </c>
    </row>
    <row r="2567" spans="2:3" x14ac:dyDescent="0.45">
      <c r="B2567" s="15">
        <v>1280</v>
      </c>
      <c r="C2567" s="16">
        <v>720</v>
      </c>
    </row>
    <row r="2568" spans="2:3" x14ac:dyDescent="0.45">
      <c r="B2568" s="15">
        <v>1600</v>
      </c>
      <c r="C2568" s="16">
        <v>900</v>
      </c>
    </row>
    <row r="2569" spans="2:3" x14ac:dyDescent="0.45">
      <c r="B2569" s="15">
        <v>1440</v>
      </c>
      <c r="C2569" s="16">
        <v>900</v>
      </c>
    </row>
    <row r="2570" spans="2:3" x14ac:dyDescent="0.45">
      <c r="B2570" s="15">
        <v>1920</v>
      </c>
      <c r="C2570" s="16">
        <v>1080</v>
      </c>
    </row>
    <row r="2571" spans="2:3" x14ac:dyDescent="0.45">
      <c r="B2571" s="15">
        <v>1366</v>
      </c>
      <c r="C2571" s="16">
        <v>768</v>
      </c>
    </row>
    <row r="2572" spans="2:3" x14ac:dyDescent="0.45">
      <c r="B2572" s="15">
        <v>1366</v>
      </c>
      <c r="C2572" s="16">
        <v>768</v>
      </c>
    </row>
    <row r="2573" spans="2:3" x14ac:dyDescent="0.45">
      <c r="B2573" s="15">
        <v>1440</v>
      </c>
      <c r="C2573" s="16">
        <v>900</v>
      </c>
    </row>
    <row r="2574" spans="2:3" x14ac:dyDescent="0.45">
      <c r="B2574" s="15">
        <v>1920</v>
      </c>
      <c r="C2574" s="16">
        <v>1080</v>
      </c>
    </row>
    <row r="2575" spans="2:3" x14ac:dyDescent="0.45">
      <c r="B2575" s="15">
        <v>1366</v>
      </c>
      <c r="C2575" s="16">
        <v>768</v>
      </c>
    </row>
    <row r="2576" spans="2:3" x14ac:dyDescent="0.45">
      <c r="B2576" s="15">
        <v>1440</v>
      </c>
      <c r="C2576" s="16">
        <v>900</v>
      </c>
    </row>
    <row r="2577" spans="2:3" x14ac:dyDescent="0.45">
      <c r="B2577" s="15">
        <v>1440</v>
      </c>
      <c r="C2577" s="16">
        <v>900</v>
      </c>
    </row>
    <row r="2578" spans="2:3" x14ac:dyDescent="0.45">
      <c r="B2578" s="15">
        <v>1920</v>
      </c>
      <c r="C2578" s="16">
        <v>1080</v>
      </c>
    </row>
    <row r="2579" spans="2:3" x14ac:dyDescent="0.45">
      <c r="B2579" s="15">
        <v>1093</v>
      </c>
      <c r="C2579" s="16">
        <v>615</v>
      </c>
    </row>
    <row r="2580" spans="2:3" x14ac:dyDescent="0.45">
      <c r="B2580" s="15">
        <v>1920</v>
      </c>
      <c r="C2580" s="16">
        <v>1080</v>
      </c>
    </row>
    <row r="2581" spans="2:3" x14ac:dyDescent="0.45">
      <c r="B2581" s="15">
        <v>2560</v>
      </c>
      <c r="C2581" s="16">
        <v>1440</v>
      </c>
    </row>
    <row r="2582" spans="2:3" x14ac:dyDescent="0.45">
      <c r="B2582" s="15">
        <v>1366</v>
      </c>
      <c r="C2582" s="16">
        <v>768</v>
      </c>
    </row>
    <row r="2583" spans="2:3" x14ac:dyDescent="0.45">
      <c r="B2583" s="15">
        <v>1366</v>
      </c>
      <c r="C2583" s="16">
        <v>768</v>
      </c>
    </row>
    <row r="2584" spans="2:3" x14ac:dyDescent="0.45">
      <c r="B2584" s="15">
        <v>1920</v>
      </c>
      <c r="C2584" s="16">
        <v>1200</v>
      </c>
    </row>
    <row r="2585" spans="2:3" x14ac:dyDescent="0.45">
      <c r="B2585" s="15">
        <v>1500</v>
      </c>
      <c r="C2585" s="16">
        <v>1000</v>
      </c>
    </row>
    <row r="2586" spans="2:3" x14ac:dyDescent="0.45">
      <c r="B2586" s="15">
        <v>1280</v>
      </c>
      <c r="C2586" s="16">
        <v>720</v>
      </c>
    </row>
    <row r="2587" spans="2:3" x14ac:dyDescent="0.45">
      <c r="B2587" s="15">
        <v>1440</v>
      </c>
      <c r="C2587" s="16">
        <v>900</v>
      </c>
    </row>
    <row r="2588" spans="2:3" x14ac:dyDescent="0.45">
      <c r="B2588" s="15">
        <v>1920</v>
      </c>
      <c r="C2588" s="16">
        <v>1080</v>
      </c>
    </row>
    <row r="2589" spans="2:3" x14ac:dyDescent="0.45">
      <c r="B2589" s="15">
        <v>1440</v>
      </c>
      <c r="C2589" s="16">
        <v>900</v>
      </c>
    </row>
    <row r="2590" spans="2:3" x14ac:dyDescent="0.45">
      <c r="B2590" s="15">
        <v>1366</v>
      </c>
      <c r="C2590" s="16">
        <v>768</v>
      </c>
    </row>
    <row r="2591" spans="2:3" x14ac:dyDescent="0.45">
      <c r="B2591" s="15">
        <v>1280</v>
      </c>
      <c r="C2591" s="16">
        <v>720</v>
      </c>
    </row>
    <row r="2592" spans="2:3" x14ac:dyDescent="0.45">
      <c r="B2592" s="15">
        <v>1368</v>
      </c>
      <c r="C2592" s="16">
        <v>912</v>
      </c>
    </row>
    <row r="2593" spans="2:3" x14ac:dyDescent="0.45">
      <c r="B2593" s="15">
        <v>1920</v>
      </c>
      <c r="C2593" s="16">
        <v>1080</v>
      </c>
    </row>
    <row r="2594" spans="2:3" x14ac:dyDescent="0.45">
      <c r="B2594" s="15">
        <v>2560</v>
      </c>
      <c r="C2594" s="16">
        <v>1440</v>
      </c>
    </row>
    <row r="2595" spans="2:3" x14ac:dyDescent="0.45">
      <c r="B2595" s="15">
        <v>1920</v>
      </c>
      <c r="C2595" s="16">
        <v>1080</v>
      </c>
    </row>
    <row r="2596" spans="2:3" x14ac:dyDescent="0.45">
      <c r="B2596" s="15">
        <v>1366</v>
      </c>
      <c r="C2596" s="16">
        <v>768</v>
      </c>
    </row>
    <row r="2597" spans="2:3" x14ac:dyDescent="0.45">
      <c r="B2597" s="15">
        <v>1920</v>
      </c>
      <c r="C2597" s="16">
        <v>1080</v>
      </c>
    </row>
    <row r="2598" spans="2:3" x14ac:dyDescent="0.45">
      <c r="B2598" s="15">
        <v>1536</v>
      </c>
      <c r="C2598" s="16">
        <v>864</v>
      </c>
    </row>
    <row r="2599" spans="2:3" x14ac:dyDescent="0.45">
      <c r="B2599" s="15">
        <v>1366</v>
      </c>
      <c r="C2599" s="16">
        <v>768</v>
      </c>
    </row>
    <row r="2600" spans="2:3" x14ac:dyDescent="0.45">
      <c r="B2600" s="15">
        <v>1536</v>
      </c>
      <c r="C2600" s="16">
        <v>864</v>
      </c>
    </row>
    <row r="2601" spans="2:3" x14ac:dyDescent="0.45">
      <c r="B2601" s="15">
        <v>1440</v>
      </c>
      <c r="C2601" s="16">
        <v>900</v>
      </c>
    </row>
    <row r="2602" spans="2:3" x14ac:dyDescent="0.45">
      <c r="B2602" s="15">
        <v>1366</v>
      </c>
      <c r="C2602" s="16">
        <v>768</v>
      </c>
    </row>
    <row r="2603" spans="2:3" x14ac:dyDescent="0.45">
      <c r="B2603" s="15">
        <v>1829</v>
      </c>
      <c r="C2603" s="16">
        <v>1029</v>
      </c>
    </row>
    <row r="2604" spans="2:3" x14ac:dyDescent="0.45">
      <c r="B2604" s="15">
        <v>1440</v>
      </c>
      <c r="C2604" s="16">
        <v>900</v>
      </c>
    </row>
    <row r="2605" spans="2:3" x14ac:dyDescent="0.45">
      <c r="B2605" s="15">
        <v>1536</v>
      </c>
      <c r="C2605" s="16">
        <v>864</v>
      </c>
    </row>
    <row r="2606" spans="2:3" x14ac:dyDescent="0.45">
      <c r="B2606" s="15">
        <v>1280</v>
      </c>
      <c r="C2606" s="16">
        <v>800</v>
      </c>
    </row>
    <row r="2607" spans="2:3" x14ac:dyDescent="0.45">
      <c r="B2607" s="15">
        <v>1280</v>
      </c>
      <c r="C2607" s="16">
        <v>720</v>
      </c>
    </row>
    <row r="2608" spans="2:3" x14ac:dyDescent="0.45">
      <c r="B2608" s="15">
        <v>1536</v>
      </c>
      <c r="C2608" s="16">
        <v>864</v>
      </c>
    </row>
    <row r="2609" spans="2:3" x14ac:dyDescent="0.45">
      <c r="B2609" s="15">
        <v>1440</v>
      </c>
      <c r="C2609" s="16">
        <v>900</v>
      </c>
    </row>
    <row r="2610" spans="2:3" x14ac:dyDescent="0.45">
      <c r="B2610" s="15">
        <v>1440</v>
      </c>
      <c r="C2610" s="16">
        <v>900</v>
      </c>
    </row>
    <row r="2611" spans="2:3" x14ac:dyDescent="0.45">
      <c r="B2611" s="15">
        <v>1536</v>
      </c>
      <c r="C2611" s="16">
        <v>864</v>
      </c>
    </row>
    <row r="2612" spans="2:3" x14ac:dyDescent="0.45">
      <c r="B2612" s="15">
        <v>1440</v>
      </c>
      <c r="C2612" s="16">
        <v>900</v>
      </c>
    </row>
    <row r="2613" spans="2:3" x14ac:dyDescent="0.45">
      <c r="B2613" s="15">
        <v>1920</v>
      </c>
      <c r="C2613" s="16">
        <v>1080</v>
      </c>
    </row>
    <row r="2614" spans="2:3" x14ac:dyDescent="0.45">
      <c r="B2614" s="15">
        <v>1280</v>
      </c>
      <c r="C2614" s="16">
        <v>720</v>
      </c>
    </row>
    <row r="2615" spans="2:3" x14ac:dyDescent="0.45">
      <c r="B2615" s="15">
        <v>1440</v>
      </c>
      <c r="C2615" s="16">
        <v>900</v>
      </c>
    </row>
    <row r="2616" spans="2:3" x14ac:dyDescent="0.45">
      <c r="B2616" s="15">
        <v>1920</v>
      </c>
      <c r="C2616" s="16">
        <v>1080</v>
      </c>
    </row>
    <row r="2617" spans="2:3" x14ac:dyDescent="0.45">
      <c r="B2617" s="15">
        <v>1920</v>
      </c>
      <c r="C2617" s="16">
        <v>1080</v>
      </c>
    </row>
    <row r="2618" spans="2:3" x14ac:dyDescent="0.45">
      <c r="B2618" s="15">
        <v>1920</v>
      </c>
      <c r="C2618" s="16">
        <v>1080</v>
      </c>
    </row>
    <row r="2619" spans="2:3" x14ac:dyDescent="0.45">
      <c r="B2619" s="15">
        <v>1360</v>
      </c>
      <c r="C2619" s="16">
        <v>768</v>
      </c>
    </row>
    <row r="2620" spans="2:3" x14ac:dyDescent="0.45">
      <c r="B2620" s="15">
        <v>1920</v>
      </c>
      <c r="C2620" s="16">
        <v>1200</v>
      </c>
    </row>
    <row r="2621" spans="2:3" x14ac:dyDescent="0.45">
      <c r="B2621" s="15">
        <v>1920</v>
      </c>
      <c r="C2621" s="16">
        <v>1080</v>
      </c>
    </row>
    <row r="2622" spans="2:3" x14ac:dyDescent="0.45">
      <c r="B2622" s="15">
        <v>1920</v>
      </c>
      <c r="C2622" s="16">
        <v>1080</v>
      </c>
    </row>
    <row r="2623" spans="2:3" x14ac:dyDescent="0.45">
      <c r="B2623" s="15">
        <v>1920</v>
      </c>
      <c r="C2623" s="16">
        <v>1080</v>
      </c>
    </row>
    <row r="2624" spans="2:3" x14ac:dyDescent="0.45">
      <c r="B2624" s="15">
        <v>1680</v>
      </c>
      <c r="C2624" s="16">
        <v>1050</v>
      </c>
    </row>
    <row r="2625" spans="2:3" x14ac:dyDescent="0.45">
      <c r="B2625" s="15">
        <v>1536</v>
      </c>
      <c r="C2625" s="16">
        <v>864</v>
      </c>
    </row>
    <row r="2626" spans="2:3" x14ac:dyDescent="0.45">
      <c r="B2626" s="15">
        <v>1920</v>
      </c>
      <c r="C2626" s="16">
        <v>1080</v>
      </c>
    </row>
    <row r="2627" spans="2:3" x14ac:dyDescent="0.45">
      <c r="B2627" s="15">
        <v>1360</v>
      </c>
      <c r="C2627" s="16">
        <v>768</v>
      </c>
    </row>
    <row r="2628" spans="2:3" x14ac:dyDescent="0.45">
      <c r="B2628" s="15">
        <v>1920</v>
      </c>
      <c r="C2628" s="16">
        <v>1080</v>
      </c>
    </row>
    <row r="2629" spans="2:3" x14ac:dyDescent="0.45">
      <c r="B2629" s="15">
        <v>1536</v>
      </c>
      <c r="C2629" s="16">
        <v>864</v>
      </c>
    </row>
    <row r="2630" spans="2:3" x14ac:dyDescent="0.45">
      <c r="B2630" s="15">
        <v>1280</v>
      </c>
      <c r="C2630" s="16">
        <v>720</v>
      </c>
    </row>
    <row r="2631" spans="2:3" x14ac:dyDescent="0.45">
      <c r="B2631" s="15">
        <v>1366</v>
      </c>
      <c r="C2631" s="16">
        <v>768</v>
      </c>
    </row>
    <row r="2632" spans="2:3" x14ac:dyDescent="0.45">
      <c r="B2632" s="15">
        <v>1536</v>
      </c>
      <c r="C2632" s="16">
        <v>864</v>
      </c>
    </row>
    <row r="2633" spans="2:3" x14ac:dyDescent="0.45">
      <c r="B2633" s="15">
        <v>1280</v>
      </c>
      <c r="C2633" s="16">
        <v>720</v>
      </c>
    </row>
    <row r="2634" spans="2:3" x14ac:dyDescent="0.45">
      <c r="B2634" s="15">
        <v>1280</v>
      </c>
      <c r="C2634" s="16">
        <v>800</v>
      </c>
    </row>
    <row r="2635" spans="2:3" x14ac:dyDescent="0.45">
      <c r="B2635" s="15">
        <v>1440</v>
      </c>
      <c r="C2635" s="16">
        <v>900</v>
      </c>
    </row>
    <row r="2636" spans="2:3" x14ac:dyDescent="0.45">
      <c r="B2636" s="15">
        <v>1366</v>
      </c>
      <c r="C2636" s="16">
        <v>768</v>
      </c>
    </row>
    <row r="2637" spans="2:3" x14ac:dyDescent="0.45">
      <c r="B2637" s="15">
        <v>1536</v>
      </c>
      <c r="C2637" s="16">
        <v>864</v>
      </c>
    </row>
    <row r="2638" spans="2:3" x14ac:dyDescent="0.45">
      <c r="B2638" s="15">
        <v>2048</v>
      </c>
      <c r="C2638" s="16">
        <v>1152</v>
      </c>
    </row>
    <row r="2639" spans="2:3" x14ac:dyDescent="0.45">
      <c r="B2639" s="15">
        <v>1680</v>
      </c>
      <c r="C2639" s="16">
        <v>1050</v>
      </c>
    </row>
    <row r="2640" spans="2:3" x14ac:dyDescent="0.45">
      <c r="B2640" s="15">
        <v>1280</v>
      </c>
      <c r="C2640" s="16">
        <v>720</v>
      </c>
    </row>
    <row r="2641" spans="2:3" x14ac:dyDescent="0.45">
      <c r="B2641" s="15">
        <v>1280</v>
      </c>
      <c r="C2641" s="16">
        <v>1024</v>
      </c>
    </row>
    <row r="2642" spans="2:3" x14ac:dyDescent="0.45">
      <c r="B2642" s="15">
        <v>1440</v>
      </c>
      <c r="C2642" s="16">
        <v>900</v>
      </c>
    </row>
    <row r="2643" spans="2:3" x14ac:dyDescent="0.45">
      <c r="B2643" s="15">
        <v>1368</v>
      </c>
      <c r="C2643" s="16">
        <v>768</v>
      </c>
    </row>
    <row r="2644" spans="2:3" x14ac:dyDescent="0.45">
      <c r="B2644" s="15">
        <v>1366</v>
      </c>
      <c r="C2644" s="16">
        <v>768</v>
      </c>
    </row>
    <row r="2645" spans="2:3" x14ac:dyDescent="0.45">
      <c r="B2645" s="15">
        <v>1366</v>
      </c>
      <c r="C2645" s="16">
        <v>768</v>
      </c>
    </row>
    <row r="2646" spans="2:3" x14ac:dyDescent="0.45">
      <c r="B2646" s="15">
        <v>412</v>
      </c>
      <c r="C2646" s="16">
        <v>869</v>
      </c>
    </row>
    <row r="2647" spans="2:3" x14ac:dyDescent="0.45">
      <c r="B2647" s="15">
        <v>1536</v>
      </c>
      <c r="C2647" s="16">
        <v>864</v>
      </c>
    </row>
    <row r="2648" spans="2:3" x14ac:dyDescent="0.45">
      <c r="B2648" s="15">
        <v>1920</v>
      </c>
      <c r="C2648" s="16">
        <v>1080</v>
      </c>
    </row>
    <row r="2649" spans="2:3" x14ac:dyDescent="0.45">
      <c r="B2649" s="15">
        <v>1536</v>
      </c>
      <c r="C2649" s="16">
        <v>864</v>
      </c>
    </row>
    <row r="2650" spans="2:3" x14ac:dyDescent="0.45">
      <c r="B2650" s="15">
        <v>1440</v>
      </c>
      <c r="C2650" s="16">
        <v>900</v>
      </c>
    </row>
    <row r="2651" spans="2:3" x14ac:dyDescent="0.45">
      <c r="B2651" s="15">
        <v>1280</v>
      </c>
      <c r="C2651" s="16">
        <v>720</v>
      </c>
    </row>
    <row r="2652" spans="2:3" x14ac:dyDescent="0.45">
      <c r="B2652" s="15">
        <v>1440</v>
      </c>
      <c r="C2652" s="16">
        <v>900</v>
      </c>
    </row>
    <row r="2653" spans="2:3" x14ac:dyDescent="0.45">
      <c r="B2653" s="15">
        <v>1366</v>
      </c>
      <c r="C2653" s="16">
        <v>768</v>
      </c>
    </row>
    <row r="2654" spans="2:3" x14ac:dyDescent="0.45">
      <c r="B2654" s="15">
        <v>1920</v>
      </c>
      <c r="C2654" s="16">
        <v>1080</v>
      </c>
    </row>
    <row r="2655" spans="2:3" x14ac:dyDescent="0.45">
      <c r="B2655" s="15">
        <v>1280</v>
      </c>
      <c r="C2655" s="16">
        <v>800</v>
      </c>
    </row>
    <row r="2656" spans="2:3" x14ac:dyDescent="0.45">
      <c r="B2656" s="15">
        <v>1920</v>
      </c>
      <c r="C2656" s="16">
        <v>1080</v>
      </c>
    </row>
    <row r="2657" spans="2:3" x14ac:dyDescent="0.45">
      <c r="B2657" s="15">
        <v>1280</v>
      </c>
      <c r="C2657" s="16">
        <v>800</v>
      </c>
    </row>
    <row r="2658" spans="2:3" x14ac:dyDescent="0.45">
      <c r="B2658" s="15">
        <v>1504</v>
      </c>
      <c r="C2658" s="16">
        <v>1003</v>
      </c>
    </row>
    <row r="2659" spans="2:3" x14ac:dyDescent="0.45">
      <c r="B2659" s="15">
        <v>1280</v>
      </c>
      <c r="C2659" s="16">
        <v>720</v>
      </c>
    </row>
    <row r="2660" spans="2:3" x14ac:dyDescent="0.45">
      <c r="B2660" s="15">
        <v>1440</v>
      </c>
      <c r="C2660" s="16">
        <v>900</v>
      </c>
    </row>
    <row r="2661" spans="2:3" x14ac:dyDescent="0.45">
      <c r="B2661" s="15">
        <v>1366</v>
      </c>
      <c r="C2661" s="16">
        <v>768</v>
      </c>
    </row>
    <row r="2662" spans="2:3" x14ac:dyDescent="0.45">
      <c r="B2662" s="15">
        <v>1680</v>
      </c>
      <c r="C2662" s="16">
        <v>1050</v>
      </c>
    </row>
    <row r="2663" spans="2:3" x14ac:dyDescent="0.45">
      <c r="B2663" s="15">
        <v>1280</v>
      </c>
      <c r="C2663" s="16">
        <v>720</v>
      </c>
    </row>
    <row r="2664" spans="2:3" x14ac:dyDescent="0.45">
      <c r="B2664" s="15">
        <v>1366</v>
      </c>
      <c r="C2664" s="16">
        <v>768</v>
      </c>
    </row>
    <row r="2665" spans="2:3" x14ac:dyDescent="0.45">
      <c r="B2665" s="15">
        <v>1440</v>
      </c>
      <c r="C2665" s="16">
        <v>900</v>
      </c>
    </row>
    <row r="2666" spans="2:3" x14ac:dyDescent="0.45">
      <c r="B2666" s="15">
        <v>1440</v>
      </c>
      <c r="C2666" s="16">
        <v>900</v>
      </c>
    </row>
    <row r="2667" spans="2:3" x14ac:dyDescent="0.45">
      <c r="B2667" s="15">
        <v>1280</v>
      </c>
      <c r="C2667" s="16">
        <v>720</v>
      </c>
    </row>
    <row r="2668" spans="2:3" x14ac:dyDescent="0.45">
      <c r="B2668" s="15">
        <v>1920</v>
      </c>
      <c r="C2668" s="16">
        <v>1200</v>
      </c>
    </row>
    <row r="2669" spans="2:3" x14ac:dyDescent="0.45">
      <c r="B2669" s="15">
        <v>1536</v>
      </c>
      <c r="C2669" s="16">
        <v>864</v>
      </c>
    </row>
    <row r="2670" spans="2:3" x14ac:dyDescent="0.45">
      <c r="B2670" s="15">
        <v>1280</v>
      </c>
      <c r="C2670" s="16">
        <v>800</v>
      </c>
    </row>
    <row r="2671" spans="2:3" x14ac:dyDescent="0.45">
      <c r="B2671" s="15">
        <v>1440</v>
      </c>
      <c r="C2671" s="16">
        <v>900</v>
      </c>
    </row>
    <row r="2672" spans="2:3" x14ac:dyDescent="0.45">
      <c r="B2672" s="15">
        <v>1366</v>
      </c>
      <c r="C2672" s="16">
        <v>768</v>
      </c>
    </row>
    <row r="2673" spans="2:3" x14ac:dyDescent="0.45">
      <c r="B2673" s="15">
        <v>1280</v>
      </c>
      <c r="C2673" s="16">
        <v>720</v>
      </c>
    </row>
    <row r="2674" spans="2:3" x14ac:dyDescent="0.45">
      <c r="B2674" s="15">
        <v>1366</v>
      </c>
      <c r="C2674" s="16">
        <v>768</v>
      </c>
    </row>
    <row r="2675" spans="2:3" x14ac:dyDescent="0.45">
      <c r="B2675" s="15">
        <v>1536</v>
      </c>
      <c r="C2675" s="16">
        <v>864</v>
      </c>
    </row>
    <row r="2676" spans="2:3" x14ac:dyDescent="0.45">
      <c r="B2676" s="15">
        <v>1536</v>
      </c>
      <c r="C2676" s="16">
        <v>864</v>
      </c>
    </row>
    <row r="2677" spans="2:3" x14ac:dyDescent="0.45">
      <c r="B2677" s="15">
        <v>1366</v>
      </c>
      <c r="C2677" s="16">
        <v>768</v>
      </c>
    </row>
    <row r="2678" spans="2:3" x14ac:dyDescent="0.45">
      <c r="B2678" s="15">
        <v>1366</v>
      </c>
      <c r="C2678" s="16">
        <v>768</v>
      </c>
    </row>
    <row r="2679" spans="2:3" x14ac:dyDescent="0.45">
      <c r="B2679" s="15">
        <v>1360</v>
      </c>
      <c r="C2679" s="16">
        <v>768</v>
      </c>
    </row>
    <row r="2680" spans="2:3" x14ac:dyDescent="0.45">
      <c r="B2680" s="15">
        <v>1280</v>
      </c>
      <c r="C2680" s="16">
        <v>720</v>
      </c>
    </row>
    <row r="2681" spans="2:3" x14ac:dyDescent="0.45">
      <c r="B2681" s="15">
        <v>1536</v>
      </c>
      <c r="C2681" s="16">
        <v>864</v>
      </c>
    </row>
    <row r="2682" spans="2:3" x14ac:dyDescent="0.45">
      <c r="B2682" s="15">
        <v>1280</v>
      </c>
      <c r="C2682" s="16">
        <v>720</v>
      </c>
    </row>
    <row r="2683" spans="2:3" x14ac:dyDescent="0.45">
      <c r="B2683" s="15">
        <v>1920</v>
      </c>
      <c r="C2683" s="16">
        <v>1080</v>
      </c>
    </row>
    <row r="2684" spans="2:3" x14ac:dyDescent="0.45">
      <c r="B2684" s="15">
        <v>1920</v>
      </c>
      <c r="C2684" s="16">
        <v>1080</v>
      </c>
    </row>
    <row r="2685" spans="2:3" x14ac:dyDescent="0.45">
      <c r="B2685" s="15">
        <v>1920</v>
      </c>
      <c r="C2685" s="16">
        <v>1080</v>
      </c>
    </row>
    <row r="2686" spans="2:3" x14ac:dyDescent="0.45">
      <c r="B2686" s="15">
        <v>1366</v>
      </c>
      <c r="C2686" s="16">
        <v>768</v>
      </c>
    </row>
    <row r="2687" spans="2:3" x14ac:dyDescent="0.45">
      <c r="B2687" s="15">
        <v>1920</v>
      </c>
      <c r="C2687" s="16">
        <v>1080</v>
      </c>
    </row>
    <row r="2688" spans="2:3" x14ac:dyDescent="0.45">
      <c r="B2688" s="15">
        <v>1500</v>
      </c>
      <c r="C2688" s="16">
        <v>1000</v>
      </c>
    </row>
    <row r="2689" spans="2:3" x14ac:dyDescent="0.45">
      <c r="B2689" s="15">
        <v>1280</v>
      </c>
      <c r="C2689" s="16">
        <v>720</v>
      </c>
    </row>
    <row r="2690" spans="2:3" x14ac:dyDescent="0.45">
      <c r="B2690" s="15">
        <v>1920</v>
      </c>
      <c r="C2690" s="16">
        <v>1080</v>
      </c>
    </row>
    <row r="2691" spans="2:3" x14ac:dyDescent="0.45">
      <c r="B2691" s="15">
        <v>1280</v>
      </c>
      <c r="C2691" s="16">
        <v>720</v>
      </c>
    </row>
    <row r="2692" spans="2:3" x14ac:dyDescent="0.45">
      <c r="B2692" s="15">
        <v>1280</v>
      </c>
      <c r="C2692" s="16">
        <v>800</v>
      </c>
    </row>
    <row r="2693" spans="2:3" x14ac:dyDescent="0.45">
      <c r="B2693" s="15">
        <v>1920</v>
      </c>
      <c r="C2693" s="16">
        <v>1080</v>
      </c>
    </row>
    <row r="2694" spans="2:3" x14ac:dyDescent="0.45">
      <c r="B2694" s="15">
        <v>1280</v>
      </c>
      <c r="C2694" s="16">
        <v>720</v>
      </c>
    </row>
    <row r="2695" spans="2:3" x14ac:dyDescent="0.45">
      <c r="B2695" s="15">
        <v>1366</v>
      </c>
      <c r="C2695" s="16">
        <v>768</v>
      </c>
    </row>
    <row r="2696" spans="2:3" x14ac:dyDescent="0.45">
      <c r="B2696" s="15">
        <v>1280</v>
      </c>
      <c r="C2696" s="16">
        <v>720</v>
      </c>
    </row>
    <row r="2697" spans="2:3" x14ac:dyDescent="0.45">
      <c r="B2697" s="15">
        <v>1920</v>
      </c>
      <c r="C2697" s="16">
        <v>1080</v>
      </c>
    </row>
    <row r="2698" spans="2:3" x14ac:dyDescent="0.45">
      <c r="B2698" s="15">
        <v>1396</v>
      </c>
      <c r="C2698" s="16">
        <v>785</v>
      </c>
    </row>
    <row r="2699" spans="2:3" x14ac:dyDescent="0.45">
      <c r="B2699" s="15">
        <v>1536</v>
      </c>
      <c r="C2699" s="16">
        <v>864</v>
      </c>
    </row>
    <row r="2700" spans="2:3" x14ac:dyDescent="0.45">
      <c r="B2700" s="15">
        <v>1920</v>
      </c>
      <c r="C2700" s="16">
        <v>1080</v>
      </c>
    </row>
    <row r="2701" spans="2:3" x14ac:dyDescent="0.45">
      <c r="B2701" s="15">
        <v>1440</v>
      </c>
      <c r="C2701" s="16">
        <v>900</v>
      </c>
    </row>
    <row r="2702" spans="2:3" x14ac:dyDescent="0.45">
      <c r="B2702" s="15">
        <v>1440</v>
      </c>
      <c r="C2702" s="16">
        <v>900</v>
      </c>
    </row>
    <row r="2703" spans="2:3" x14ac:dyDescent="0.45">
      <c r="B2703" s="15">
        <v>1366</v>
      </c>
      <c r="C2703" s="16">
        <v>768</v>
      </c>
    </row>
    <row r="2704" spans="2:3" x14ac:dyDescent="0.45">
      <c r="B2704" s="15">
        <v>1366</v>
      </c>
      <c r="C2704" s="16">
        <v>768</v>
      </c>
    </row>
    <row r="2705" spans="2:3" x14ac:dyDescent="0.45">
      <c r="B2705" s="15">
        <v>1280</v>
      </c>
      <c r="C2705" s="16">
        <v>800</v>
      </c>
    </row>
    <row r="2706" spans="2:3" x14ac:dyDescent="0.45">
      <c r="B2706" s="15">
        <v>1536</v>
      </c>
      <c r="C2706" s="16">
        <v>864</v>
      </c>
    </row>
    <row r="2707" spans="2:3" x14ac:dyDescent="0.45">
      <c r="B2707" s="15">
        <v>1366</v>
      </c>
      <c r="C2707" s="16">
        <v>768</v>
      </c>
    </row>
    <row r="2708" spans="2:3" x14ac:dyDescent="0.45">
      <c r="B2708" s="15">
        <v>2560</v>
      </c>
      <c r="C2708" s="16">
        <v>1440</v>
      </c>
    </row>
    <row r="2709" spans="2:3" x14ac:dyDescent="0.45">
      <c r="B2709" s="15">
        <v>1920</v>
      </c>
      <c r="C2709" s="16">
        <v>1080</v>
      </c>
    </row>
    <row r="2710" spans="2:3" x14ac:dyDescent="0.45">
      <c r="B2710" s="15">
        <v>1366</v>
      </c>
      <c r="C2710" s="16">
        <v>768</v>
      </c>
    </row>
    <row r="2711" spans="2:3" x14ac:dyDescent="0.45">
      <c r="B2711" s="15">
        <v>1536</v>
      </c>
      <c r="C2711" s="16">
        <v>864</v>
      </c>
    </row>
    <row r="2712" spans="2:3" x14ac:dyDescent="0.45">
      <c r="B2712" s="15">
        <v>1920</v>
      </c>
      <c r="C2712" s="16">
        <v>1080</v>
      </c>
    </row>
    <row r="2713" spans="2:3" x14ac:dyDescent="0.45">
      <c r="B2713" s="15">
        <v>1920</v>
      </c>
      <c r="C2713" s="16">
        <v>1080</v>
      </c>
    </row>
    <row r="2714" spans="2:3" x14ac:dyDescent="0.45">
      <c r="B2714" s="15">
        <v>1366</v>
      </c>
      <c r="C2714" s="16">
        <v>768</v>
      </c>
    </row>
    <row r="2715" spans="2:3" x14ac:dyDescent="0.45">
      <c r="B2715" s="15">
        <v>1440</v>
      </c>
      <c r="C2715" s="16">
        <v>900</v>
      </c>
    </row>
    <row r="2716" spans="2:3" x14ac:dyDescent="0.45">
      <c r="B2716" s="15">
        <v>1241</v>
      </c>
      <c r="C2716" s="16">
        <v>698</v>
      </c>
    </row>
    <row r="2717" spans="2:3" x14ac:dyDescent="0.45">
      <c r="B2717" s="15">
        <v>1920</v>
      </c>
      <c r="C2717" s="16">
        <v>1080</v>
      </c>
    </row>
    <row r="2718" spans="2:3" x14ac:dyDescent="0.45">
      <c r="B2718" s="15">
        <v>1280</v>
      </c>
      <c r="C2718" s="16">
        <v>800</v>
      </c>
    </row>
    <row r="2719" spans="2:3" x14ac:dyDescent="0.45">
      <c r="B2719" s="15">
        <v>834</v>
      </c>
      <c r="C2719" s="16">
        <v>1112</v>
      </c>
    </row>
    <row r="2720" spans="2:3" x14ac:dyDescent="0.45">
      <c r="B2720" s="15">
        <v>1280</v>
      </c>
      <c r="C2720" s="16">
        <v>720</v>
      </c>
    </row>
    <row r="2721" spans="2:3" x14ac:dyDescent="0.45">
      <c r="B2721" s="15">
        <v>1280</v>
      </c>
      <c r="C2721" s="16">
        <v>720</v>
      </c>
    </row>
    <row r="2722" spans="2:3" x14ac:dyDescent="0.45">
      <c r="B2722" s="15">
        <v>1536</v>
      </c>
      <c r="C2722" s="16">
        <v>864</v>
      </c>
    </row>
    <row r="2723" spans="2:3" x14ac:dyDescent="0.45">
      <c r="B2723" s="15">
        <v>1536</v>
      </c>
      <c r="C2723" s="16">
        <v>864</v>
      </c>
    </row>
    <row r="2724" spans="2:3" x14ac:dyDescent="0.45">
      <c r="B2724" s="15">
        <v>2560</v>
      </c>
      <c r="C2724" s="16">
        <v>1440</v>
      </c>
    </row>
    <row r="2725" spans="2:3" x14ac:dyDescent="0.45">
      <c r="B2725" s="15">
        <v>1680</v>
      </c>
      <c r="C2725" s="16">
        <v>1050</v>
      </c>
    </row>
    <row r="2726" spans="2:3" x14ac:dyDescent="0.45">
      <c r="B2726" s="15">
        <v>1707</v>
      </c>
      <c r="C2726" s="16">
        <v>960</v>
      </c>
    </row>
    <row r="2727" spans="2:3" x14ac:dyDescent="0.45">
      <c r="B2727" s="15">
        <v>1920</v>
      </c>
      <c r="C2727" s="16">
        <v>1080</v>
      </c>
    </row>
    <row r="2728" spans="2:3" x14ac:dyDescent="0.45">
      <c r="B2728" s="15">
        <v>2560</v>
      </c>
      <c r="C2728" s="16">
        <v>1440</v>
      </c>
    </row>
    <row r="2729" spans="2:3" x14ac:dyDescent="0.45">
      <c r="B2729" s="15">
        <v>1440</v>
      </c>
      <c r="C2729" s="16">
        <v>900</v>
      </c>
    </row>
    <row r="2730" spans="2:3" x14ac:dyDescent="0.45">
      <c r="B2730" s="15">
        <v>1536</v>
      </c>
      <c r="C2730" s="16">
        <v>864</v>
      </c>
    </row>
    <row r="2731" spans="2:3" x14ac:dyDescent="0.45">
      <c r="B2731" s="15">
        <v>1366</v>
      </c>
      <c r="C2731" s="16">
        <v>768</v>
      </c>
    </row>
    <row r="2732" spans="2:3" x14ac:dyDescent="0.45">
      <c r="B2732" s="15">
        <v>1024</v>
      </c>
      <c r="C2732" s="16">
        <v>1366</v>
      </c>
    </row>
    <row r="2733" spans="2:3" x14ac:dyDescent="0.45">
      <c r="B2733" s="15">
        <v>1366</v>
      </c>
      <c r="C2733" s="16">
        <v>768</v>
      </c>
    </row>
    <row r="2734" spans="2:3" x14ac:dyDescent="0.45">
      <c r="B2734" s="15">
        <v>1366</v>
      </c>
      <c r="C2734" s="16">
        <v>768</v>
      </c>
    </row>
    <row r="2735" spans="2:3" x14ac:dyDescent="0.45">
      <c r="B2735" s="15">
        <v>1366</v>
      </c>
      <c r="C2735" s="16">
        <v>768</v>
      </c>
    </row>
    <row r="2736" spans="2:3" x14ac:dyDescent="0.45">
      <c r="B2736" s="15">
        <v>1280</v>
      </c>
      <c r="C2736" s="16">
        <v>720</v>
      </c>
    </row>
    <row r="2737" spans="2:3" x14ac:dyDescent="0.45">
      <c r="B2737" s="15">
        <v>1920</v>
      </c>
      <c r="C2737" s="16">
        <v>1080</v>
      </c>
    </row>
    <row r="2738" spans="2:3" x14ac:dyDescent="0.45">
      <c r="B2738" s="15">
        <v>1366</v>
      </c>
      <c r="C2738" s="16">
        <v>768</v>
      </c>
    </row>
    <row r="2739" spans="2:3" x14ac:dyDescent="0.45">
      <c r="B2739" s="15">
        <v>2560</v>
      </c>
      <c r="C2739" s="16">
        <v>1440</v>
      </c>
    </row>
    <row r="2740" spans="2:3" x14ac:dyDescent="0.45">
      <c r="B2740" s="15">
        <v>1366</v>
      </c>
      <c r="C2740" s="16">
        <v>768</v>
      </c>
    </row>
    <row r="2741" spans="2:3" x14ac:dyDescent="0.45">
      <c r="B2741" s="15">
        <v>1280</v>
      </c>
      <c r="C2741" s="16">
        <v>1024</v>
      </c>
    </row>
    <row r="2742" spans="2:3" x14ac:dyDescent="0.45">
      <c r="B2742" s="15">
        <v>1920</v>
      </c>
      <c r="C2742" s="16">
        <v>1080</v>
      </c>
    </row>
    <row r="2743" spans="2:3" x14ac:dyDescent="0.45">
      <c r="B2743" s="15">
        <v>1366</v>
      </c>
      <c r="C2743" s="16">
        <v>768</v>
      </c>
    </row>
    <row r="2744" spans="2:3" x14ac:dyDescent="0.45">
      <c r="B2744" s="15">
        <v>1280</v>
      </c>
      <c r="C2744" s="16">
        <v>720</v>
      </c>
    </row>
    <row r="2745" spans="2:3" x14ac:dyDescent="0.45">
      <c r="B2745" s="15">
        <v>1366</v>
      </c>
      <c r="C2745" s="16">
        <v>768</v>
      </c>
    </row>
    <row r="2746" spans="2:3" x14ac:dyDescent="0.45">
      <c r="B2746" s="15">
        <v>1920</v>
      </c>
      <c r="C2746" s="16">
        <v>1080</v>
      </c>
    </row>
    <row r="2747" spans="2:3" x14ac:dyDescent="0.45">
      <c r="B2747" s="15">
        <v>1920</v>
      </c>
      <c r="C2747" s="16">
        <v>1080</v>
      </c>
    </row>
    <row r="2748" spans="2:3" x14ac:dyDescent="0.45">
      <c r="B2748" s="15">
        <v>1366</v>
      </c>
      <c r="C2748" s="16">
        <v>768</v>
      </c>
    </row>
    <row r="2749" spans="2:3" x14ac:dyDescent="0.45">
      <c r="B2749" s="15">
        <v>1366</v>
      </c>
      <c r="C2749" s="16">
        <v>768</v>
      </c>
    </row>
    <row r="2750" spans="2:3" x14ac:dyDescent="0.45">
      <c r="B2750" s="15">
        <v>1366</v>
      </c>
      <c r="C2750" s="16">
        <v>768</v>
      </c>
    </row>
    <row r="2751" spans="2:3" x14ac:dyDescent="0.45">
      <c r="B2751" s="15">
        <v>1920</v>
      </c>
      <c r="C2751" s="16">
        <v>1080</v>
      </c>
    </row>
    <row r="2752" spans="2:3" x14ac:dyDescent="0.45">
      <c r="B2752" s="15">
        <v>1536</v>
      </c>
      <c r="C2752" s="16">
        <v>864</v>
      </c>
    </row>
    <row r="2753" spans="2:3" x14ac:dyDescent="0.45">
      <c r="B2753" s="15">
        <v>1280</v>
      </c>
      <c r="C2753" s="16">
        <v>720</v>
      </c>
    </row>
    <row r="2754" spans="2:3" x14ac:dyDescent="0.45">
      <c r="B2754" s="15">
        <v>1440</v>
      </c>
      <c r="C2754" s="16">
        <v>900</v>
      </c>
    </row>
    <row r="2755" spans="2:3" x14ac:dyDescent="0.45">
      <c r="B2755" s="15">
        <v>1440</v>
      </c>
      <c r="C2755" s="16">
        <v>900</v>
      </c>
    </row>
    <row r="2756" spans="2:3" x14ac:dyDescent="0.45">
      <c r="B2756" s="15">
        <v>1280</v>
      </c>
      <c r="C2756" s="16">
        <v>1024</v>
      </c>
    </row>
    <row r="2757" spans="2:3" x14ac:dyDescent="0.45">
      <c r="B2757" s="15">
        <v>1280</v>
      </c>
      <c r="C2757" s="16">
        <v>720</v>
      </c>
    </row>
    <row r="2758" spans="2:3" x14ac:dyDescent="0.45">
      <c r="B2758" s="15">
        <v>1920</v>
      </c>
      <c r="C2758" s="16">
        <v>1080</v>
      </c>
    </row>
    <row r="2759" spans="2:3" x14ac:dyDescent="0.45">
      <c r="B2759" s="15">
        <v>1536</v>
      </c>
      <c r="C2759" s="16">
        <v>864</v>
      </c>
    </row>
    <row r="2760" spans="2:3" x14ac:dyDescent="0.45">
      <c r="B2760" s="15">
        <v>810</v>
      </c>
      <c r="C2760" s="16">
        <v>1080</v>
      </c>
    </row>
    <row r="2761" spans="2:3" x14ac:dyDescent="0.45">
      <c r="B2761" s="15">
        <v>1536</v>
      </c>
      <c r="C2761" s="16">
        <v>864</v>
      </c>
    </row>
    <row r="2762" spans="2:3" x14ac:dyDescent="0.45">
      <c r="B2762" s="15">
        <v>1600</v>
      </c>
      <c r="C2762" s="16">
        <v>900</v>
      </c>
    </row>
    <row r="2763" spans="2:3" x14ac:dyDescent="0.45">
      <c r="B2763" s="15">
        <v>1536</v>
      </c>
      <c r="C2763" s="16">
        <v>864</v>
      </c>
    </row>
    <row r="2764" spans="2:3" x14ac:dyDescent="0.45">
      <c r="B2764" s="15">
        <v>1920</v>
      </c>
      <c r="C2764" s="16">
        <v>1080</v>
      </c>
    </row>
    <row r="2765" spans="2:3" x14ac:dyDescent="0.45">
      <c r="B2765" s="15">
        <v>1366</v>
      </c>
      <c r="C2765" s="16">
        <v>768</v>
      </c>
    </row>
    <row r="2766" spans="2:3" x14ac:dyDescent="0.45">
      <c r="B2766" s="15">
        <v>1366</v>
      </c>
      <c r="C2766" s="16">
        <v>768</v>
      </c>
    </row>
    <row r="2767" spans="2:3" x14ac:dyDescent="0.45">
      <c r="B2767" s="15">
        <v>1280</v>
      </c>
      <c r="C2767" s="16">
        <v>720</v>
      </c>
    </row>
    <row r="2768" spans="2:3" x14ac:dyDescent="0.45">
      <c r="B2768" s="15">
        <v>412</v>
      </c>
      <c r="C2768" s="16">
        <v>915</v>
      </c>
    </row>
    <row r="2769" spans="2:3" x14ac:dyDescent="0.45">
      <c r="B2769" s="15">
        <v>1280</v>
      </c>
      <c r="C2769" s="16">
        <v>720</v>
      </c>
    </row>
    <row r="2770" spans="2:3" x14ac:dyDescent="0.45">
      <c r="B2770" s="15">
        <v>1280</v>
      </c>
      <c r="C2770" s="16">
        <v>800</v>
      </c>
    </row>
    <row r="2771" spans="2:3" x14ac:dyDescent="0.45">
      <c r="B2771" s="15">
        <v>1368</v>
      </c>
      <c r="C2771" s="16">
        <v>912</v>
      </c>
    </row>
    <row r="2772" spans="2:3" x14ac:dyDescent="0.45">
      <c r="B2772" s="15">
        <v>1536</v>
      </c>
      <c r="C2772" s="16">
        <v>864</v>
      </c>
    </row>
    <row r="2773" spans="2:3" x14ac:dyDescent="0.45">
      <c r="B2773" s="15">
        <v>1440</v>
      </c>
      <c r="C2773" s="16">
        <v>900</v>
      </c>
    </row>
    <row r="2774" spans="2:3" x14ac:dyDescent="0.45">
      <c r="B2774" s="15">
        <v>1600</v>
      </c>
      <c r="C2774" s="16">
        <v>900</v>
      </c>
    </row>
    <row r="2775" spans="2:3" x14ac:dyDescent="0.45">
      <c r="B2775" s="15">
        <v>1536</v>
      </c>
      <c r="C2775" s="16">
        <v>864</v>
      </c>
    </row>
    <row r="2776" spans="2:3" x14ac:dyDescent="0.45">
      <c r="B2776" s="15">
        <v>1366</v>
      </c>
      <c r="C2776" s="16">
        <v>768</v>
      </c>
    </row>
    <row r="2777" spans="2:3" x14ac:dyDescent="0.45">
      <c r="B2777" s="15">
        <v>1366</v>
      </c>
      <c r="C2777" s="16">
        <v>768</v>
      </c>
    </row>
    <row r="2778" spans="2:3" x14ac:dyDescent="0.45">
      <c r="B2778" s="15">
        <v>1280</v>
      </c>
      <c r="C2778" s="16">
        <v>720</v>
      </c>
    </row>
    <row r="2779" spans="2:3" x14ac:dyDescent="0.45">
      <c r="B2779" s="15">
        <v>1280</v>
      </c>
      <c r="C2779" s="16">
        <v>800</v>
      </c>
    </row>
    <row r="2780" spans="2:3" x14ac:dyDescent="0.45">
      <c r="B2780" s="15">
        <v>1366</v>
      </c>
      <c r="C2780" s="16">
        <v>768</v>
      </c>
    </row>
    <row r="2781" spans="2:3" x14ac:dyDescent="0.45">
      <c r="B2781" s="15">
        <v>1366</v>
      </c>
      <c r="C2781" s="16">
        <v>768</v>
      </c>
    </row>
    <row r="2782" spans="2:3" x14ac:dyDescent="0.45">
      <c r="B2782" s="15">
        <v>1280</v>
      </c>
      <c r="C2782" s="16">
        <v>720</v>
      </c>
    </row>
    <row r="2783" spans="2:3" x14ac:dyDescent="0.45">
      <c r="B2783" s="15">
        <v>2048</v>
      </c>
      <c r="C2783" s="16">
        <v>1152</v>
      </c>
    </row>
    <row r="2784" spans="2:3" x14ac:dyDescent="0.45">
      <c r="B2784" s="15">
        <v>1366</v>
      </c>
      <c r="C2784" s="16">
        <v>768</v>
      </c>
    </row>
    <row r="2785" spans="2:3" x14ac:dyDescent="0.45">
      <c r="B2785" s="15">
        <v>1504</v>
      </c>
      <c r="C2785" s="16">
        <v>1003</v>
      </c>
    </row>
    <row r="2786" spans="2:3" x14ac:dyDescent="0.45">
      <c r="B2786" s="15">
        <v>1600</v>
      </c>
      <c r="C2786" s="16">
        <v>900</v>
      </c>
    </row>
    <row r="2787" spans="2:3" x14ac:dyDescent="0.45">
      <c r="B2787" s="15">
        <v>1536</v>
      </c>
      <c r="C2787" s="16">
        <v>864</v>
      </c>
    </row>
    <row r="2788" spans="2:3" x14ac:dyDescent="0.45">
      <c r="B2788" s="15">
        <v>1440</v>
      </c>
      <c r="C2788" s="16">
        <v>900</v>
      </c>
    </row>
    <row r="2789" spans="2:3" x14ac:dyDescent="0.45">
      <c r="B2789" s="15">
        <v>1920</v>
      </c>
      <c r="C2789" s="16">
        <v>1080</v>
      </c>
    </row>
    <row r="2790" spans="2:3" x14ac:dyDescent="0.45">
      <c r="B2790" s="15">
        <v>1366</v>
      </c>
      <c r="C2790" s="16">
        <v>768</v>
      </c>
    </row>
    <row r="2791" spans="2:3" x14ac:dyDescent="0.45">
      <c r="B2791" s="15">
        <v>1440</v>
      </c>
      <c r="C2791" s="16">
        <v>900</v>
      </c>
    </row>
    <row r="2792" spans="2:3" x14ac:dyDescent="0.45">
      <c r="B2792" s="15">
        <v>1920</v>
      </c>
      <c r="C2792" s="16">
        <v>1080</v>
      </c>
    </row>
    <row r="2793" spans="2:3" x14ac:dyDescent="0.45">
      <c r="B2793" s="15">
        <v>1366</v>
      </c>
      <c r="C2793" s="16">
        <v>768</v>
      </c>
    </row>
    <row r="2794" spans="2:3" x14ac:dyDescent="0.45">
      <c r="B2794" s="15">
        <v>1440</v>
      </c>
      <c r="C2794" s="16">
        <v>900</v>
      </c>
    </row>
    <row r="2795" spans="2:3" x14ac:dyDescent="0.45">
      <c r="B2795" s="15">
        <v>1536</v>
      </c>
      <c r="C2795" s="16">
        <v>864</v>
      </c>
    </row>
    <row r="2796" spans="2:3" x14ac:dyDescent="0.45">
      <c r="B2796" s="15">
        <v>1366</v>
      </c>
      <c r="C2796" s="16">
        <v>768</v>
      </c>
    </row>
    <row r="2797" spans="2:3" x14ac:dyDescent="0.45">
      <c r="B2797" s="15">
        <v>1280</v>
      </c>
      <c r="C2797" s="16">
        <v>800</v>
      </c>
    </row>
    <row r="2798" spans="2:3" x14ac:dyDescent="0.45">
      <c r="B2798" s="15">
        <v>1440</v>
      </c>
      <c r="C2798" s="16">
        <v>900</v>
      </c>
    </row>
    <row r="2799" spans="2:3" x14ac:dyDescent="0.45">
      <c r="B2799" s="15">
        <v>1093</v>
      </c>
      <c r="C2799" s="16">
        <v>615</v>
      </c>
    </row>
    <row r="2800" spans="2:3" x14ac:dyDescent="0.45">
      <c r="B2800" s="15">
        <v>1600</v>
      </c>
      <c r="C2800" s="16">
        <v>900</v>
      </c>
    </row>
    <row r="2801" spans="2:3" x14ac:dyDescent="0.45">
      <c r="B2801" s="15">
        <v>1500</v>
      </c>
      <c r="C2801" s="16">
        <v>1000</v>
      </c>
    </row>
    <row r="2802" spans="2:3" x14ac:dyDescent="0.45">
      <c r="B2802" s="15">
        <v>1920</v>
      </c>
      <c r="C2802" s="16">
        <v>1080</v>
      </c>
    </row>
    <row r="2803" spans="2:3" x14ac:dyDescent="0.45">
      <c r="B2803" s="15">
        <v>1280</v>
      </c>
      <c r="C2803" s="16">
        <v>720</v>
      </c>
    </row>
    <row r="2804" spans="2:3" x14ac:dyDescent="0.45">
      <c r="B2804" s="15">
        <v>1920</v>
      </c>
      <c r="C2804" s="16">
        <v>1080</v>
      </c>
    </row>
    <row r="2805" spans="2:3" x14ac:dyDescent="0.45">
      <c r="B2805" s="15">
        <v>1280</v>
      </c>
      <c r="C2805" s="16">
        <v>720</v>
      </c>
    </row>
    <row r="2806" spans="2:3" x14ac:dyDescent="0.45">
      <c r="B2806" s="15">
        <v>1280</v>
      </c>
      <c r="C2806" s="16">
        <v>720</v>
      </c>
    </row>
    <row r="2807" spans="2:3" x14ac:dyDescent="0.45">
      <c r="B2807" s="15">
        <v>1280</v>
      </c>
      <c r="C2807" s="16">
        <v>800</v>
      </c>
    </row>
    <row r="2808" spans="2:3" x14ac:dyDescent="0.45">
      <c r="B2808" s="15">
        <v>1920</v>
      </c>
      <c r="C2808" s="16">
        <v>1080</v>
      </c>
    </row>
    <row r="2809" spans="2:3" x14ac:dyDescent="0.45">
      <c r="B2809" s="15">
        <v>1280</v>
      </c>
      <c r="C2809" s="16">
        <v>720</v>
      </c>
    </row>
    <row r="2810" spans="2:3" x14ac:dyDescent="0.45">
      <c r="B2810" s="15">
        <v>1536</v>
      </c>
      <c r="C2810" s="16">
        <v>864</v>
      </c>
    </row>
    <row r="2811" spans="2:3" x14ac:dyDescent="0.45">
      <c r="B2811" s="15">
        <v>1536</v>
      </c>
      <c r="C2811" s="16">
        <v>864</v>
      </c>
    </row>
    <row r="2812" spans="2:3" x14ac:dyDescent="0.45">
      <c r="B2812" s="15">
        <v>1440</v>
      </c>
      <c r="C2812" s="16">
        <v>900</v>
      </c>
    </row>
    <row r="2813" spans="2:3" x14ac:dyDescent="0.45">
      <c r="B2813" s="15">
        <v>1500</v>
      </c>
      <c r="C2813" s="16">
        <v>1000</v>
      </c>
    </row>
    <row r="2814" spans="2:3" x14ac:dyDescent="0.45">
      <c r="B2814" s="15">
        <v>1440</v>
      </c>
      <c r="C2814" s="16">
        <v>900</v>
      </c>
    </row>
    <row r="2815" spans="2:3" x14ac:dyDescent="0.45">
      <c r="B2815" s="15">
        <v>1920</v>
      </c>
      <c r="C2815" s="16">
        <v>1080</v>
      </c>
    </row>
    <row r="2816" spans="2:3" x14ac:dyDescent="0.45">
      <c r="B2816" s="15">
        <v>1280</v>
      </c>
      <c r="C2816" s="16">
        <v>800</v>
      </c>
    </row>
    <row r="2817" spans="2:3" x14ac:dyDescent="0.45">
      <c r="B2817" s="15">
        <v>1920</v>
      </c>
      <c r="C2817" s="16">
        <v>1080</v>
      </c>
    </row>
    <row r="2818" spans="2:3" x14ac:dyDescent="0.45">
      <c r="B2818" s="15">
        <v>1920</v>
      </c>
      <c r="C2818" s="16">
        <v>1080</v>
      </c>
    </row>
    <row r="2819" spans="2:3" x14ac:dyDescent="0.45">
      <c r="B2819" s="15">
        <v>1087</v>
      </c>
      <c r="C2819" s="16">
        <v>680</v>
      </c>
    </row>
    <row r="2820" spans="2:3" x14ac:dyDescent="0.45">
      <c r="B2820" s="15">
        <v>1600</v>
      </c>
      <c r="C2820" s="16">
        <v>900</v>
      </c>
    </row>
    <row r="2821" spans="2:3" x14ac:dyDescent="0.45">
      <c r="B2821" s="15">
        <v>1536</v>
      </c>
      <c r="C2821" s="16">
        <v>864</v>
      </c>
    </row>
    <row r="2822" spans="2:3" x14ac:dyDescent="0.45">
      <c r="B2822" s="15">
        <v>1920</v>
      </c>
      <c r="C2822" s="16">
        <v>1080</v>
      </c>
    </row>
    <row r="2823" spans="2:3" x14ac:dyDescent="0.45">
      <c r="B2823" s="15">
        <v>1440</v>
      </c>
      <c r="C2823" s="16">
        <v>900</v>
      </c>
    </row>
    <row r="2824" spans="2:3" x14ac:dyDescent="0.45">
      <c r="B2824" s="15">
        <v>1366</v>
      </c>
      <c r="C2824" s="16">
        <v>768</v>
      </c>
    </row>
    <row r="2825" spans="2:3" x14ac:dyDescent="0.45">
      <c r="B2825" s="15">
        <v>1280</v>
      </c>
      <c r="C2825" s="16">
        <v>720</v>
      </c>
    </row>
    <row r="2826" spans="2:3" x14ac:dyDescent="0.45">
      <c r="B2826" s="15">
        <v>1366</v>
      </c>
      <c r="C2826" s="16">
        <v>768</v>
      </c>
    </row>
    <row r="2827" spans="2:3" x14ac:dyDescent="0.45">
      <c r="B2827" s="15">
        <v>1440</v>
      </c>
      <c r="C2827" s="16">
        <v>900</v>
      </c>
    </row>
    <row r="2828" spans="2:3" x14ac:dyDescent="0.45">
      <c r="B2828" s="15">
        <v>1600</v>
      </c>
      <c r="C2828" s="16">
        <v>900</v>
      </c>
    </row>
    <row r="2829" spans="2:3" x14ac:dyDescent="0.45">
      <c r="B2829" s="15">
        <v>1280</v>
      </c>
      <c r="C2829" s="16">
        <v>1024</v>
      </c>
    </row>
    <row r="2830" spans="2:3" x14ac:dyDescent="0.45">
      <c r="B2830" s="15">
        <v>1440</v>
      </c>
      <c r="C2830" s="16">
        <v>900</v>
      </c>
    </row>
    <row r="2831" spans="2:3" x14ac:dyDescent="0.45">
      <c r="B2831" s="15">
        <v>1920</v>
      </c>
      <c r="C2831" s="16">
        <v>1080</v>
      </c>
    </row>
    <row r="2832" spans="2:3" x14ac:dyDescent="0.45">
      <c r="B2832" s="15">
        <v>1600</v>
      </c>
      <c r="C2832" s="16">
        <v>900</v>
      </c>
    </row>
    <row r="2833" spans="2:3" x14ac:dyDescent="0.45">
      <c r="B2833" s="15">
        <v>1366</v>
      </c>
      <c r="C2833" s="16">
        <v>768</v>
      </c>
    </row>
    <row r="2834" spans="2:3" x14ac:dyDescent="0.45">
      <c r="B2834" s="15">
        <v>1440</v>
      </c>
      <c r="C2834" s="16">
        <v>900</v>
      </c>
    </row>
    <row r="2835" spans="2:3" x14ac:dyDescent="0.45">
      <c r="B2835" s="15">
        <v>1920</v>
      </c>
      <c r="C2835" s="16">
        <v>1080</v>
      </c>
    </row>
    <row r="2836" spans="2:3" x14ac:dyDescent="0.45">
      <c r="B2836" s="15">
        <v>1440</v>
      </c>
      <c r="C2836" s="16">
        <v>900</v>
      </c>
    </row>
    <row r="2837" spans="2:3" x14ac:dyDescent="0.45">
      <c r="B2837" s="15">
        <v>1600</v>
      </c>
      <c r="C2837" s="16">
        <v>900</v>
      </c>
    </row>
    <row r="2838" spans="2:3" x14ac:dyDescent="0.45">
      <c r="B2838" s="15">
        <v>1536</v>
      </c>
      <c r="C2838" s="16">
        <v>864</v>
      </c>
    </row>
    <row r="2839" spans="2:3" x14ac:dyDescent="0.45">
      <c r="B2839" s="15">
        <v>1440</v>
      </c>
      <c r="C2839" s="16">
        <v>900</v>
      </c>
    </row>
    <row r="2840" spans="2:3" x14ac:dyDescent="0.45">
      <c r="B2840" s="15">
        <v>768</v>
      </c>
      <c r="C2840" s="16">
        <v>1024</v>
      </c>
    </row>
    <row r="2841" spans="2:3" x14ac:dyDescent="0.45">
      <c r="B2841" s="15">
        <v>810</v>
      </c>
      <c r="C2841" s="16">
        <v>1080</v>
      </c>
    </row>
    <row r="2842" spans="2:3" x14ac:dyDescent="0.45">
      <c r="B2842" s="15">
        <v>1707</v>
      </c>
      <c r="C2842" s="16">
        <v>960</v>
      </c>
    </row>
    <row r="2843" spans="2:3" x14ac:dyDescent="0.45">
      <c r="B2843" s="15">
        <v>1920</v>
      </c>
      <c r="C2843" s="16">
        <v>1080</v>
      </c>
    </row>
    <row r="2844" spans="2:3" x14ac:dyDescent="0.45">
      <c r="B2844" s="15">
        <v>1920</v>
      </c>
      <c r="C2844" s="16">
        <v>1080</v>
      </c>
    </row>
    <row r="2845" spans="2:3" x14ac:dyDescent="0.45">
      <c r="B2845" s="15">
        <v>1600</v>
      </c>
      <c r="C2845" s="16">
        <v>900</v>
      </c>
    </row>
    <row r="2846" spans="2:3" x14ac:dyDescent="0.45">
      <c r="B2846" s="15">
        <v>1368</v>
      </c>
      <c r="C2846" s="16">
        <v>912</v>
      </c>
    </row>
    <row r="2847" spans="2:3" x14ac:dyDescent="0.45">
      <c r="B2847" s="15">
        <v>1280</v>
      </c>
      <c r="C2847" s="16">
        <v>720</v>
      </c>
    </row>
    <row r="2848" spans="2:3" x14ac:dyDescent="0.45">
      <c r="B2848" s="15">
        <v>1920</v>
      </c>
      <c r="C2848" s="16">
        <v>1080</v>
      </c>
    </row>
    <row r="2849" spans="2:3" x14ac:dyDescent="0.45">
      <c r="B2849" s="15">
        <v>1440</v>
      </c>
      <c r="C2849" s="16">
        <v>900</v>
      </c>
    </row>
    <row r="2850" spans="2:3" x14ac:dyDescent="0.45">
      <c r="B2850" s="15">
        <v>1280</v>
      </c>
      <c r="C2850" s="16">
        <v>720</v>
      </c>
    </row>
    <row r="2851" spans="2:3" x14ac:dyDescent="0.45">
      <c r="B2851" s="15">
        <v>1366</v>
      </c>
      <c r="C2851" s="16">
        <v>768</v>
      </c>
    </row>
    <row r="2852" spans="2:3" x14ac:dyDescent="0.45">
      <c r="B2852" s="15">
        <v>1366</v>
      </c>
      <c r="C2852" s="16">
        <v>768</v>
      </c>
    </row>
    <row r="2853" spans="2:3" x14ac:dyDescent="0.45">
      <c r="B2853" s="15">
        <v>1536</v>
      </c>
      <c r="C2853" s="16">
        <v>864</v>
      </c>
    </row>
    <row r="2854" spans="2:3" x14ac:dyDescent="0.45">
      <c r="B2854" s="15">
        <v>1920</v>
      </c>
      <c r="C2854" s="16">
        <v>1080</v>
      </c>
    </row>
    <row r="2855" spans="2:3" x14ac:dyDescent="0.45">
      <c r="B2855" s="15">
        <v>1366</v>
      </c>
      <c r="C2855" s="16">
        <v>768</v>
      </c>
    </row>
    <row r="2856" spans="2:3" x14ac:dyDescent="0.45">
      <c r="B2856" s="15">
        <v>1920</v>
      </c>
      <c r="C2856" s="16">
        <v>1080</v>
      </c>
    </row>
    <row r="2857" spans="2:3" x14ac:dyDescent="0.45">
      <c r="B2857" s="15">
        <v>1440</v>
      </c>
      <c r="C2857" s="16">
        <v>900</v>
      </c>
    </row>
    <row r="2858" spans="2:3" x14ac:dyDescent="0.45">
      <c r="B2858" s="15">
        <v>1536</v>
      </c>
      <c r="C2858" s="16">
        <v>864</v>
      </c>
    </row>
    <row r="2859" spans="2:3" x14ac:dyDescent="0.45">
      <c r="B2859" s="15">
        <v>1920</v>
      </c>
      <c r="C2859" s="16">
        <v>1080</v>
      </c>
    </row>
    <row r="2860" spans="2:3" x14ac:dyDescent="0.45">
      <c r="B2860" s="15">
        <v>2048</v>
      </c>
      <c r="C2860" s="16">
        <v>1152</v>
      </c>
    </row>
    <row r="2861" spans="2:3" x14ac:dyDescent="0.45">
      <c r="B2861" s="15">
        <v>2560</v>
      </c>
      <c r="C2861" s="16">
        <v>1440</v>
      </c>
    </row>
    <row r="2862" spans="2:3" x14ac:dyDescent="0.45">
      <c r="B2862" s="15">
        <v>1504</v>
      </c>
      <c r="C2862" s="16">
        <v>1003</v>
      </c>
    </row>
    <row r="2863" spans="2:3" x14ac:dyDescent="0.45">
      <c r="B2863" s="15">
        <v>1920</v>
      </c>
      <c r="C2863" s="16">
        <v>1080</v>
      </c>
    </row>
    <row r="2864" spans="2:3" x14ac:dyDescent="0.45">
      <c r="B2864" s="15">
        <v>1920</v>
      </c>
      <c r="C2864" s="16">
        <v>1080</v>
      </c>
    </row>
    <row r="2865" spans="2:3" x14ac:dyDescent="0.45">
      <c r="B2865" s="15">
        <v>1280</v>
      </c>
      <c r="C2865" s="16">
        <v>720</v>
      </c>
    </row>
    <row r="2866" spans="2:3" x14ac:dyDescent="0.45">
      <c r="B2866" s="15">
        <v>1440</v>
      </c>
      <c r="C2866" s="16">
        <v>900</v>
      </c>
    </row>
    <row r="2867" spans="2:3" x14ac:dyDescent="0.45">
      <c r="B2867" s="15">
        <v>1366</v>
      </c>
      <c r="C2867" s="16">
        <v>768</v>
      </c>
    </row>
    <row r="2868" spans="2:3" x14ac:dyDescent="0.45">
      <c r="B2868" s="15">
        <v>1504</v>
      </c>
      <c r="C2868" s="16">
        <v>1003</v>
      </c>
    </row>
    <row r="2869" spans="2:3" x14ac:dyDescent="0.45">
      <c r="B2869" s="15">
        <v>1920</v>
      </c>
      <c r="C2869" s="16">
        <v>1080</v>
      </c>
    </row>
    <row r="2870" spans="2:3" x14ac:dyDescent="0.45">
      <c r="B2870" s="15">
        <v>1366</v>
      </c>
      <c r="C2870" s="16">
        <v>768</v>
      </c>
    </row>
    <row r="2871" spans="2:3" x14ac:dyDescent="0.45">
      <c r="B2871" s="15">
        <v>1280</v>
      </c>
      <c r="C2871" s="16">
        <v>720</v>
      </c>
    </row>
    <row r="2872" spans="2:3" x14ac:dyDescent="0.45">
      <c r="B2872" s="15">
        <v>1440</v>
      </c>
      <c r="C2872" s="16">
        <v>900</v>
      </c>
    </row>
    <row r="2873" spans="2:3" x14ac:dyDescent="0.45">
      <c r="B2873" s="15">
        <v>1536</v>
      </c>
      <c r="C2873" s="16">
        <v>864</v>
      </c>
    </row>
    <row r="2874" spans="2:3" x14ac:dyDescent="0.45">
      <c r="B2874" s="15">
        <v>1440</v>
      </c>
      <c r="C2874" s="16">
        <v>900</v>
      </c>
    </row>
    <row r="2875" spans="2:3" x14ac:dyDescent="0.45">
      <c r="B2875" s="15">
        <v>1920</v>
      </c>
      <c r="C2875" s="16">
        <v>1080</v>
      </c>
    </row>
    <row r="2876" spans="2:3" x14ac:dyDescent="0.45">
      <c r="B2876" s="15">
        <v>1920</v>
      </c>
      <c r="C2876" s="16">
        <v>1080</v>
      </c>
    </row>
    <row r="2877" spans="2:3" x14ac:dyDescent="0.45">
      <c r="B2877" s="15">
        <v>1280</v>
      </c>
      <c r="C2877" s="16">
        <v>720</v>
      </c>
    </row>
    <row r="2878" spans="2:3" x14ac:dyDescent="0.45">
      <c r="B2878" s="15">
        <v>1920</v>
      </c>
      <c r="C2878" s="16">
        <v>1080</v>
      </c>
    </row>
    <row r="2879" spans="2:3" x14ac:dyDescent="0.45">
      <c r="B2879" s="15">
        <v>1920</v>
      </c>
      <c r="C2879" s="16">
        <v>1080</v>
      </c>
    </row>
    <row r="2880" spans="2:3" x14ac:dyDescent="0.45">
      <c r="B2880" s="15">
        <v>1536</v>
      </c>
      <c r="C2880" s="16">
        <v>864</v>
      </c>
    </row>
    <row r="2881" spans="2:3" x14ac:dyDescent="0.45">
      <c r="B2881" s="15">
        <v>1440</v>
      </c>
      <c r="C2881" s="16">
        <v>900</v>
      </c>
    </row>
    <row r="2882" spans="2:3" x14ac:dyDescent="0.45">
      <c r="B2882" s="15">
        <v>1781</v>
      </c>
      <c r="C2882" s="16">
        <v>1002</v>
      </c>
    </row>
    <row r="2883" spans="2:3" x14ac:dyDescent="0.45">
      <c r="B2883" s="15">
        <v>1440</v>
      </c>
      <c r="C2883" s="16">
        <v>900</v>
      </c>
    </row>
    <row r="2884" spans="2:3" x14ac:dyDescent="0.45">
      <c r="B2884" s="15">
        <v>1440</v>
      </c>
      <c r="C2884" s="16">
        <v>900</v>
      </c>
    </row>
    <row r="2885" spans="2:3" x14ac:dyDescent="0.45">
      <c r="B2885" s="15">
        <v>768</v>
      </c>
      <c r="C2885" s="16">
        <v>1024</v>
      </c>
    </row>
    <row r="2886" spans="2:3" x14ac:dyDescent="0.45">
      <c r="B2886" s="15">
        <v>1920</v>
      </c>
      <c r="C2886" s="16">
        <v>1080</v>
      </c>
    </row>
    <row r="2887" spans="2:3" x14ac:dyDescent="0.45">
      <c r="B2887" s="15">
        <v>1536</v>
      </c>
      <c r="C2887" s="16">
        <v>864</v>
      </c>
    </row>
    <row r="2888" spans="2:3" x14ac:dyDescent="0.45">
      <c r="B2888" s="15">
        <v>1920</v>
      </c>
      <c r="C2888" s="16">
        <v>1080</v>
      </c>
    </row>
    <row r="2889" spans="2:3" x14ac:dyDescent="0.45">
      <c r="B2889" s="15">
        <v>1280</v>
      </c>
      <c r="C2889" s="16">
        <v>800</v>
      </c>
    </row>
    <row r="2890" spans="2:3" x14ac:dyDescent="0.45">
      <c r="B2890" s="15">
        <v>1366</v>
      </c>
      <c r="C2890" s="16">
        <v>768</v>
      </c>
    </row>
    <row r="2891" spans="2:3" x14ac:dyDescent="0.45">
      <c r="B2891" s="15">
        <v>1366</v>
      </c>
      <c r="C2891" s="16">
        <v>768</v>
      </c>
    </row>
    <row r="2892" spans="2:3" x14ac:dyDescent="0.45">
      <c r="B2892" s="15">
        <v>1920</v>
      </c>
      <c r="C2892" s="16">
        <v>1080</v>
      </c>
    </row>
    <row r="2893" spans="2:3" x14ac:dyDescent="0.45">
      <c r="B2893" s="15">
        <v>1536</v>
      </c>
      <c r="C2893" s="16">
        <v>864</v>
      </c>
    </row>
    <row r="2894" spans="2:3" x14ac:dyDescent="0.45">
      <c r="B2894" s="15">
        <v>1920</v>
      </c>
      <c r="C2894" s="16">
        <v>1080</v>
      </c>
    </row>
    <row r="2895" spans="2:3" x14ac:dyDescent="0.45">
      <c r="B2895" s="15">
        <v>1440</v>
      </c>
      <c r="C2895" s="16">
        <v>900</v>
      </c>
    </row>
    <row r="2896" spans="2:3" x14ac:dyDescent="0.45">
      <c r="B2896" s="15">
        <v>1536</v>
      </c>
      <c r="C2896" s="16">
        <v>864</v>
      </c>
    </row>
    <row r="2897" spans="2:3" x14ac:dyDescent="0.45">
      <c r="B2897" s="15">
        <v>1600</v>
      </c>
      <c r="C2897" s="16">
        <v>1200</v>
      </c>
    </row>
    <row r="2898" spans="2:3" x14ac:dyDescent="0.45">
      <c r="B2898" s="15">
        <v>1920</v>
      </c>
      <c r="C2898" s="16">
        <v>1080</v>
      </c>
    </row>
    <row r="2899" spans="2:3" x14ac:dyDescent="0.45">
      <c r="B2899" s="15">
        <v>1440</v>
      </c>
      <c r="C2899" s="16">
        <v>900</v>
      </c>
    </row>
    <row r="2900" spans="2:3" x14ac:dyDescent="0.45">
      <c r="B2900" s="15">
        <v>1920</v>
      </c>
      <c r="C2900" s="16">
        <v>1080</v>
      </c>
    </row>
    <row r="2901" spans="2:3" x14ac:dyDescent="0.45">
      <c r="B2901" s="15">
        <v>1600</v>
      </c>
      <c r="C2901" s="16">
        <v>900</v>
      </c>
    </row>
    <row r="2902" spans="2:3" x14ac:dyDescent="0.45">
      <c r="B2902" s="15">
        <v>1536</v>
      </c>
      <c r="C2902" s="16">
        <v>864</v>
      </c>
    </row>
    <row r="2903" spans="2:3" x14ac:dyDescent="0.45">
      <c r="B2903" s="15">
        <v>1366</v>
      </c>
      <c r="C2903" s="16">
        <v>768</v>
      </c>
    </row>
    <row r="2904" spans="2:3" x14ac:dyDescent="0.45">
      <c r="B2904" s="15">
        <v>1360</v>
      </c>
      <c r="C2904" s="16">
        <v>768</v>
      </c>
    </row>
    <row r="2905" spans="2:3" x14ac:dyDescent="0.45">
      <c r="B2905" s="15">
        <v>1920</v>
      </c>
      <c r="C2905" s="16">
        <v>1080</v>
      </c>
    </row>
    <row r="2906" spans="2:3" x14ac:dyDescent="0.45">
      <c r="B2906" s="15">
        <v>1536</v>
      </c>
      <c r="C2906" s="16">
        <v>864</v>
      </c>
    </row>
    <row r="2907" spans="2:3" x14ac:dyDescent="0.45">
      <c r="B2907" s="15">
        <v>1920</v>
      </c>
      <c r="C2907" s="16">
        <v>1080</v>
      </c>
    </row>
    <row r="2908" spans="2:3" x14ac:dyDescent="0.45">
      <c r="B2908" s="15">
        <v>1536</v>
      </c>
      <c r="C2908" s="16">
        <v>864</v>
      </c>
    </row>
    <row r="2909" spans="2:3" x14ac:dyDescent="0.45">
      <c r="B2909" s="15">
        <v>1600</v>
      </c>
      <c r="C2909" s="16">
        <v>900</v>
      </c>
    </row>
    <row r="2910" spans="2:3" x14ac:dyDescent="0.45">
      <c r="B2910" s="15">
        <v>2560</v>
      </c>
      <c r="C2910" s="16">
        <v>1440</v>
      </c>
    </row>
    <row r="2911" spans="2:3" x14ac:dyDescent="0.45">
      <c r="B2911" s="15">
        <v>1440</v>
      </c>
      <c r="C2911" s="16">
        <v>900</v>
      </c>
    </row>
    <row r="2912" spans="2:3" x14ac:dyDescent="0.45">
      <c r="B2912" s="15">
        <v>1440</v>
      </c>
      <c r="C2912" s="16">
        <v>900</v>
      </c>
    </row>
    <row r="2913" spans="2:3" x14ac:dyDescent="0.45">
      <c r="B2913" s="15">
        <v>1920</v>
      </c>
      <c r="C2913" s="16">
        <v>1080</v>
      </c>
    </row>
    <row r="2914" spans="2:3" x14ac:dyDescent="0.45">
      <c r="B2914" s="15">
        <v>1280</v>
      </c>
      <c r="C2914" s="16">
        <v>720</v>
      </c>
    </row>
    <row r="2915" spans="2:3" x14ac:dyDescent="0.45">
      <c r="B2915" s="15">
        <v>1600</v>
      </c>
      <c r="C2915" s="16">
        <v>900</v>
      </c>
    </row>
    <row r="2916" spans="2:3" x14ac:dyDescent="0.45">
      <c r="B2916" s="15">
        <v>1280</v>
      </c>
      <c r="C2916" s="16">
        <v>1024</v>
      </c>
    </row>
    <row r="2917" spans="2:3" x14ac:dyDescent="0.45">
      <c r="B2917" s="15">
        <v>375</v>
      </c>
      <c r="C2917" s="16">
        <v>812</v>
      </c>
    </row>
    <row r="2918" spans="2:3" x14ac:dyDescent="0.45">
      <c r="B2918" s="15">
        <v>1920</v>
      </c>
      <c r="C2918" s="16">
        <v>1080</v>
      </c>
    </row>
    <row r="2919" spans="2:3" x14ac:dyDescent="0.45">
      <c r="B2919" s="15">
        <v>1536</v>
      </c>
      <c r="C2919" s="16">
        <v>864</v>
      </c>
    </row>
    <row r="2920" spans="2:3" x14ac:dyDescent="0.45">
      <c r="B2920" s="15">
        <v>1536</v>
      </c>
      <c r="C2920" s="16">
        <v>864</v>
      </c>
    </row>
    <row r="2921" spans="2:3" x14ac:dyDescent="0.45">
      <c r="B2921" s="15">
        <v>1255</v>
      </c>
      <c r="C2921" s="16">
        <v>1004</v>
      </c>
    </row>
    <row r="2922" spans="2:3" x14ac:dyDescent="0.45">
      <c r="B2922" s="15">
        <v>1366</v>
      </c>
      <c r="C2922" s="16">
        <v>768</v>
      </c>
    </row>
    <row r="2923" spans="2:3" x14ac:dyDescent="0.45">
      <c r="B2923" s="15">
        <v>1920</v>
      </c>
      <c r="C2923" s="16">
        <v>1080</v>
      </c>
    </row>
    <row r="2924" spans="2:3" x14ac:dyDescent="0.45">
      <c r="B2924" s="15">
        <v>1280</v>
      </c>
      <c r="C2924" s="16">
        <v>720</v>
      </c>
    </row>
    <row r="2925" spans="2:3" x14ac:dyDescent="0.45">
      <c r="B2925" s="15">
        <v>1280</v>
      </c>
      <c r="C2925" s="16">
        <v>720</v>
      </c>
    </row>
    <row r="2926" spans="2:3" x14ac:dyDescent="0.45">
      <c r="B2926" s="15">
        <v>1440</v>
      </c>
      <c r="C2926" s="16">
        <v>900</v>
      </c>
    </row>
    <row r="2927" spans="2:3" x14ac:dyDescent="0.45">
      <c r="B2927" s="15">
        <v>1280</v>
      </c>
      <c r="C2927" s="16">
        <v>800</v>
      </c>
    </row>
    <row r="2928" spans="2:3" x14ac:dyDescent="0.45">
      <c r="B2928" s="15">
        <v>1366</v>
      </c>
      <c r="C2928" s="16">
        <v>768</v>
      </c>
    </row>
    <row r="2929" spans="2:3" x14ac:dyDescent="0.45">
      <c r="B2929" s="15">
        <v>2560</v>
      </c>
      <c r="C2929" s="16">
        <v>1440</v>
      </c>
    </row>
    <row r="2930" spans="2:3" x14ac:dyDescent="0.45">
      <c r="B2930" s="15">
        <v>1366</v>
      </c>
      <c r="C2930" s="16">
        <v>768</v>
      </c>
    </row>
    <row r="2931" spans="2:3" x14ac:dyDescent="0.45">
      <c r="B2931" s="15">
        <v>1920</v>
      </c>
      <c r="C2931" s="16">
        <v>1080</v>
      </c>
    </row>
    <row r="2932" spans="2:3" x14ac:dyDescent="0.45">
      <c r="B2932" s="15">
        <v>1920</v>
      </c>
      <c r="C2932" s="16">
        <v>1080</v>
      </c>
    </row>
    <row r="2933" spans="2:3" x14ac:dyDescent="0.45">
      <c r="B2933" s="15">
        <v>1440</v>
      </c>
      <c r="C2933" s="16">
        <v>900</v>
      </c>
    </row>
    <row r="2934" spans="2:3" x14ac:dyDescent="0.45">
      <c r="B2934" s="15">
        <v>1920</v>
      </c>
      <c r="C2934" s="16">
        <v>1080</v>
      </c>
    </row>
    <row r="2935" spans="2:3" x14ac:dyDescent="0.45">
      <c r="B2935" s="15">
        <v>1366</v>
      </c>
      <c r="C2935" s="16">
        <v>768</v>
      </c>
    </row>
    <row r="2936" spans="2:3" x14ac:dyDescent="0.45">
      <c r="B2936" s="15">
        <v>1366</v>
      </c>
      <c r="C2936" s="16">
        <v>768</v>
      </c>
    </row>
    <row r="2937" spans="2:3" x14ac:dyDescent="0.45">
      <c r="B2937" s="15">
        <v>1920</v>
      </c>
      <c r="C2937" s="16">
        <v>1080</v>
      </c>
    </row>
    <row r="2938" spans="2:3" x14ac:dyDescent="0.45">
      <c r="B2938" s="15">
        <v>1536</v>
      </c>
      <c r="C2938" s="16">
        <v>864</v>
      </c>
    </row>
    <row r="2939" spans="2:3" x14ac:dyDescent="0.45">
      <c r="B2939" s="15">
        <v>1366</v>
      </c>
      <c r="C2939" s="16">
        <v>768</v>
      </c>
    </row>
    <row r="2940" spans="2:3" x14ac:dyDescent="0.45">
      <c r="B2940" s="15">
        <v>1280</v>
      </c>
      <c r="C2940" s="16">
        <v>800</v>
      </c>
    </row>
    <row r="2941" spans="2:3" x14ac:dyDescent="0.45">
      <c r="B2941" s="15">
        <v>1920</v>
      </c>
      <c r="C2941" s="16">
        <v>1080</v>
      </c>
    </row>
    <row r="2942" spans="2:3" x14ac:dyDescent="0.45">
      <c r="B2942" s="15">
        <v>1366</v>
      </c>
      <c r="C2942" s="16">
        <v>768</v>
      </c>
    </row>
    <row r="2943" spans="2:3" x14ac:dyDescent="0.45">
      <c r="B2943" s="15">
        <v>1920</v>
      </c>
      <c r="C2943" s="16">
        <v>1080</v>
      </c>
    </row>
    <row r="2944" spans="2:3" x14ac:dyDescent="0.45">
      <c r="B2944" s="15">
        <v>2560</v>
      </c>
      <c r="C2944" s="16">
        <v>1440</v>
      </c>
    </row>
    <row r="2945" spans="2:3" x14ac:dyDescent="0.45">
      <c r="B2945" s="15">
        <v>1360</v>
      </c>
      <c r="C2945" s="16">
        <v>768</v>
      </c>
    </row>
    <row r="2946" spans="2:3" x14ac:dyDescent="0.45">
      <c r="B2946" s="15">
        <v>1366</v>
      </c>
      <c r="C2946" s="16">
        <v>768</v>
      </c>
    </row>
    <row r="2947" spans="2:3" x14ac:dyDescent="0.45">
      <c r="B2947" s="15">
        <v>1536</v>
      </c>
      <c r="C2947" s="16">
        <v>864</v>
      </c>
    </row>
    <row r="2948" spans="2:3" x14ac:dyDescent="0.45">
      <c r="B2948" s="15">
        <v>1366</v>
      </c>
      <c r="C2948" s="16">
        <v>768</v>
      </c>
    </row>
    <row r="2949" spans="2:3" x14ac:dyDescent="0.45">
      <c r="B2949" s="15">
        <v>1280</v>
      </c>
      <c r="C2949" s="16">
        <v>720</v>
      </c>
    </row>
    <row r="2950" spans="2:3" x14ac:dyDescent="0.45">
      <c r="B2950" s="15">
        <v>1680</v>
      </c>
      <c r="C2950" s="16">
        <v>1050</v>
      </c>
    </row>
    <row r="2951" spans="2:3" x14ac:dyDescent="0.45">
      <c r="B2951" s="15">
        <v>1440</v>
      </c>
      <c r="C2951" s="16">
        <v>900</v>
      </c>
    </row>
    <row r="2952" spans="2:3" x14ac:dyDescent="0.45">
      <c r="B2952" s="15">
        <v>2560</v>
      </c>
      <c r="C2952" s="16">
        <v>1440</v>
      </c>
    </row>
    <row r="2953" spans="2:3" x14ac:dyDescent="0.45">
      <c r="B2953" s="15">
        <v>2560</v>
      </c>
      <c r="C2953" s="16">
        <v>1080</v>
      </c>
    </row>
    <row r="2954" spans="2:3" x14ac:dyDescent="0.45">
      <c r="B2954" s="15">
        <v>1366</v>
      </c>
      <c r="C2954" s="16">
        <v>768</v>
      </c>
    </row>
    <row r="2955" spans="2:3" x14ac:dyDescent="0.45">
      <c r="B2955" s="15">
        <v>1366</v>
      </c>
      <c r="C2955" s="16">
        <v>768</v>
      </c>
    </row>
    <row r="2956" spans="2:3" x14ac:dyDescent="0.45">
      <c r="B2956" s="15">
        <v>1280</v>
      </c>
      <c r="C2956" s="16">
        <v>720</v>
      </c>
    </row>
    <row r="2957" spans="2:3" x14ac:dyDescent="0.45">
      <c r="B2957" s="15">
        <v>1280</v>
      </c>
      <c r="C2957" s="16">
        <v>720</v>
      </c>
    </row>
    <row r="2958" spans="2:3" x14ac:dyDescent="0.45">
      <c r="B2958" s="15">
        <v>393</v>
      </c>
      <c r="C2958" s="16">
        <v>808</v>
      </c>
    </row>
    <row r="2959" spans="2:3" x14ac:dyDescent="0.45">
      <c r="B2959" s="15">
        <v>1680</v>
      </c>
      <c r="C2959" s="16">
        <v>1050</v>
      </c>
    </row>
    <row r="2960" spans="2:3" x14ac:dyDescent="0.45">
      <c r="B2960" s="15">
        <v>1536</v>
      </c>
      <c r="C2960" s="16">
        <v>864</v>
      </c>
    </row>
    <row r="2961" spans="2:3" x14ac:dyDescent="0.45">
      <c r="B2961" s="15">
        <v>1536</v>
      </c>
      <c r="C2961" s="16">
        <v>864</v>
      </c>
    </row>
    <row r="2962" spans="2:3" x14ac:dyDescent="0.45">
      <c r="B2962" s="15">
        <v>1280</v>
      </c>
      <c r="C2962" s="16">
        <v>720</v>
      </c>
    </row>
    <row r="2963" spans="2:3" x14ac:dyDescent="0.45">
      <c r="B2963" s="15">
        <v>1366</v>
      </c>
      <c r="C2963" s="16">
        <v>768</v>
      </c>
    </row>
    <row r="2964" spans="2:3" x14ac:dyDescent="0.45">
      <c r="B2964" s="15">
        <v>1366</v>
      </c>
      <c r="C2964" s="16">
        <v>768</v>
      </c>
    </row>
    <row r="2965" spans="2:3" x14ac:dyDescent="0.45">
      <c r="B2965" s="15">
        <v>1366</v>
      </c>
      <c r="C2965" s="16">
        <v>768</v>
      </c>
    </row>
    <row r="2966" spans="2:3" x14ac:dyDescent="0.45">
      <c r="B2966" s="15">
        <v>1680</v>
      </c>
      <c r="C2966" s="16">
        <v>1050</v>
      </c>
    </row>
    <row r="2967" spans="2:3" x14ac:dyDescent="0.45">
      <c r="B2967" s="15">
        <v>1440</v>
      </c>
      <c r="C2967" s="16">
        <v>900</v>
      </c>
    </row>
    <row r="2968" spans="2:3" x14ac:dyDescent="0.45">
      <c r="B2968" s="15">
        <v>1440</v>
      </c>
      <c r="C2968" s="16">
        <v>900</v>
      </c>
    </row>
    <row r="2969" spans="2:3" x14ac:dyDescent="0.45">
      <c r="B2969" s="15">
        <v>1920</v>
      </c>
      <c r="C2969" s="16">
        <v>1080</v>
      </c>
    </row>
    <row r="2970" spans="2:3" x14ac:dyDescent="0.45">
      <c r="B2970" s="15">
        <v>360</v>
      </c>
      <c r="C2970" s="16">
        <v>640</v>
      </c>
    </row>
    <row r="2971" spans="2:3" x14ac:dyDescent="0.45">
      <c r="B2971" s="15">
        <v>1536</v>
      </c>
      <c r="C2971" s="16">
        <v>864</v>
      </c>
    </row>
    <row r="2972" spans="2:3" x14ac:dyDescent="0.45">
      <c r="B2972" s="15">
        <v>1366</v>
      </c>
      <c r="C2972" s="16">
        <v>768</v>
      </c>
    </row>
    <row r="2973" spans="2:3" x14ac:dyDescent="0.45">
      <c r="B2973" s="15">
        <v>1440</v>
      </c>
      <c r="C2973" s="16">
        <v>900</v>
      </c>
    </row>
    <row r="2974" spans="2:3" x14ac:dyDescent="0.45">
      <c r="B2974" s="15">
        <v>1280</v>
      </c>
      <c r="C2974" s="16">
        <v>720</v>
      </c>
    </row>
    <row r="2975" spans="2:3" x14ac:dyDescent="0.45">
      <c r="B2975" s="15">
        <v>1366</v>
      </c>
      <c r="C2975" s="16">
        <v>768</v>
      </c>
    </row>
    <row r="2976" spans="2:3" x14ac:dyDescent="0.45">
      <c r="B2976" s="15">
        <v>1920</v>
      </c>
      <c r="C2976" s="16">
        <v>1080</v>
      </c>
    </row>
    <row r="2977" spans="2:3" x14ac:dyDescent="0.45">
      <c r="B2977" s="15">
        <v>1536</v>
      </c>
      <c r="C2977" s="16">
        <v>864</v>
      </c>
    </row>
    <row r="2978" spans="2:3" x14ac:dyDescent="0.45">
      <c r="B2978" s="15">
        <v>1280</v>
      </c>
      <c r="C2978" s="16">
        <v>720</v>
      </c>
    </row>
    <row r="2979" spans="2:3" x14ac:dyDescent="0.45">
      <c r="B2979" s="15">
        <v>1920</v>
      </c>
      <c r="C2979" s="16">
        <v>1080</v>
      </c>
    </row>
    <row r="2980" spans="2:3" x14ac:dyDescent="0.45">
      <c r="B2980" s="15">
        <v>1280</v>
      </c>
      <c r="C2980" s="16">
        <v>800</v>
      </c>
    </row>
    <row r="2981" spans="2:3" x14ac:dyDescent="0.45">
      <c r="B2981" s="15">
        <v>2560</v>
      </c>
      <c r="C2981" s="16">
        <v>1440</v>
      </c>
    </row>
    <row r="2982" spans="2:3" x14ac:dyDescent="0.45">
      <c r="B2982" s="15">
        <v>1920</v>
      </c>
      <c r="C2982" s="16">
        <v>1080</v>
      </c>
    </row>
    <row r="2983" spans="2:3" x14ac:dyDescent="0.45">
      <c r="B2983" s="15">
        <v>1440</v>
      </c>
      <c r="C2983" s="16">
        <v>900</v>
      </c>
    </row>
    <row r="2984" spans="2:3" x14ac:dyDescent="0.45">
      <c r="B2984" s="15">
        <v>1440</v>
      </c>
      <c r="C2984" s="16">
        <v>900</v>
      </c>
    </row>
    <row r="2985" spans="2:3" x14ac:dyDescent="0.45">
      <c r="B2985" s="15">
        <v>1280</v>
      </c>
      <c r="C2985" s="16">
        <v>800</v>
      </c>
    </row>
    <row r="2986" spans="2:3" x14ac:dyDescent="0.45">
      <c r="B2986" s="15">
        <v>1920</v>
      </c>
      <c r="C2986" s="16">
        <v>1080</v>
      </c>
    </row>
    <row r="2987" spans="2:3" x14ac:dyDescent="0.45">
      <c r="B2987" s="15">
        <v>1366</v>
      </c>
      <c r="C2987" s="16">
        <v>768</v>
      </c>
    </row>
    <row r="2988" spans="2:3" x14ac:dyDescent="0.45">
      <c r="B2988" s="15">
        <v>1920</v>
      </c>
      <c r="C2988" s="16">
        <v>1080</v>
      </c>
    </row>
    <row r="2989" spans="2:3" x14ac:dyDescent="0.45">
      <c r="B2989" s="15">
        <v>1440</v>
      </c>
      <c r="C2989" s="16">
        <v>900</v>
      </c>
    </row>
    <row r="2990" spans="2:3" x14ac:dyDescent="0.45">
      <c r="B2990" s="15">
        <v>1280</v>
      </c>
      <c r="C2990" s="16">
        <v>720</v>
      </c>
    </row>
    <row r="2991" spans="2:3" x14ac:dyDescent="0.45">
      <c r="B2991" s="15">
        <v>360</v>
      </c>
      <c r="C2991" s="16">
        <v>780</v>
      </c>
    </row>
    <row r="2992" spans="2:3" x14ac:dyDescent="0.45">
      <c r="B2992" s="15">
        <v>1680</v>
      </c>
      <c r="C2992" s="16">
        <v>1050</v>
      </c>
    </row>
    <row r="2993" spans="2:3" x14ac:dyDescent="0.45">
      <c r="B2993" s="15">
        <v>1440</v>
      </c>
      <c r="C2993" s="16">
        <v>900</v>
      </c>
    </row>
    <row r="2994" spans="2:3" x14ac:dyDescent="0.45">
      <c r="B2994" s="15">
        <v>1440</v>
      </c>
      <c r="C2994" s="16">
        <v>900</v>
      </c>
    </row>
    <row r="2995" spans="2:3" x14ac:dyDescent="0.45">
      <c r="B2995" s="15">
        <v>1366</v>
      </c>
      <c r="C2995" s="16">
        <v>768</v>
      </c>
    </row>
    <row r="2996" spans="2:3" x14ac:dyDescent="0.45">
      <c r="B2996" s="15">
        <v>1536</v>
      </c>
      <c r="C2996" s="16">
        <v>864</v>
      </c>
    </row>
    <row r="2997" spans="2:3" x14ac:dyDescent="0.45">
      <c r="B2997" s="15">
        <v>1920</v>
      </c>
      <c r="C2997" s="16">
        <v>1080</v>
      </c>
    </row>
    <row r="2998" spans="2:3" x14ac:dyDescent="0.45">
      <c r="B2998" s="15">
        <v>1280</v>
      </c>
      <c r="C2998" s="16">
        <v>800</v>
      </c>
    </row>
    <row r="2999" spans="2:3" x14ac:dyDescent="0.45">
      <c r="B2999" s="15">
        <v>1536</v>
      </c>
      <c r="C2999" s="16">
        <v>864</v>
      </c>
    </row>
    <row r="3000" spans="2:3" x14ac:dyDescent="0.45">
      <c r="B3000" s="15">
        <v>1366</v>
      </c>
      <c r="C3000" s="16">
        <v>768</v>
      </c>
    </row>
    <row r="3001" spans="2:3" x14ac:dyDescent="0.45">
      <c r="B3001" s="15">
        <v>1440</v>
      </c>
      <c r="C3001" s="16">
        <v>900</v>
      </c>
    </row>
    <row r="3002" spans="2:3" x14ac:dyDescent="0.45">
      <c r="B3002" s="15">
        <v>1536</v>
      </c>
      <c r="C3002" s="16">
        <v>864</v>
      </c>
    </row>
    <row r="3003" spans="2:3" x14ac:dyDescent="0.45">
      <c r="B3003" s="15">
        <v>1366</v>
      </c>
      <c r="C3003" s="16">
        <v>768</v>
      </c>
    </row>
    <row r="3004" spans="2:3" x14ac:dyDescent="0.45">
      <c r="B3004" s="15">
        <v>360</v>
      </c>
      <c r="C3004" s="16">
        <v>640</v>
      </c>
    </row>
    <row r="3005" spans="2:3" x14ac:dyDescent="0.45">
      <c r="B3005" s="15">
        <v>1920</v>
      </c>
      <c r="C3005" s="16">
        <v>1080</v>
      </c>
    </row>
    <row r="3006" spans="2:3" x14ac:dyDescent="0.45">
      <c r="B3006" s="15">
        <v>1280</v>
      </c>
      <c r="C3006" s="16">
        <v>720</v>
      </c>
    </row>
    <row r="3007" spans="2:3" x14ac:dyDescent="0.45">
      <c r="B3007" s="15">
        <v>3840</v>
      </c>
      <c r="C3007" s="16">
        <v>2160</v>
      </c>
    </row>
    <row r="3008" spans="2:3" x14ac:dyDescent="0.45">
      <c r="B3008" s="15">
        <v>1440</v>
      </c>
      <c r="C3008" s="16">
        <v>900</v>
      </c>
    </row>
    <row r="3009" spans="2:3" x14ac:dyDescent="0.45">
      <c r="B3009" s="15">
        <v>1366</v>
      </c>
      <c r="C3009" s="16">
        <v>768</v>
      </c>
    </row>
    <row r="3010" spans="2:3" x14ac:dyDescent="0.45">
      <c r="B3010" s="15">
        <v>1280</v>
      </c>
      <c r="C3010" s="16">
        <v>800</v>
      </c>
    </row>
    <row r="3011" spans="2:3" x14ac:dyDescent="0.45">
      <c r="B3011" s="15">
        <v>1366</v>
      </c>
      <c r="C3011" s="16">
        <v>768</v>
      </c>
    </row>
    <row r="3012" spans="2:3" x14ac:dyDescent="0.45">
      <c r="B3012" s="15">
        <v>768</v>
      </c>
      <c r="C3012" s="16">
        <v>1024</v>
      </c>
    </row>
    <row r="3013" spans="2:3" x14ac:dyDescent="0.45">
      <c r="B3013" s="15">
        <v>1241</v>
      </c>
      <c r="C3013" s="16">
        <v>698</v>
      </c>
    </row>
    <row r="3014" spans="2:3" x14ac:dyDescent="0.45">
      <c r="B3014" s="15">
        <v>1366</v>
      </c>
      <c r="C3014" s="16">
        <v>768</v>
      </c>
    </row>
    <row r="3015" spans="2:3" x14ac:dyDescent="0.45">
      <c r="B3015" s="15">
        <v>1440</v>
      </c>
      <c r="C3015" s="16">
        <v>900</v>
      </c>
    </row>
    <row r="3016" spans="2:3" x14ac:dyDescent="0.45">
      <c r="B3016" s="15">
        <v>1440</v>
      </c>
      <c r="C3016" s="16">
        <v>900</v>
      </c>
    </row>
    <row r="3017" spans="2:3" x14ac:dyDescent="0.45">
      <c r="B3017" s="15">
        <v>1366</v>
      </c>
      <c r="C3017" s="16">
        <v>768</v>
      </c>
    </row>
    <row r="3018" spans="2:3" x14ac:dyDescent="0.45">
      <c r="B3018" s="15">
        <v>1440</v>
      </c>
      <c r="C3018" s="16">
        <v>900</v>
      </c>
    </row>
    <row r="3019" spans="2:3" x14ac:dyDescent="0.45">
      <c r="B3019" s="15">
        <v>2560</v>
      </c>
      <c r="C3019" s="16">
        <v>1440</v>
      </c>
    </row>
    <row r="3020" spans="2:3" x14ac:dyDescent="0.45">
      <c r="B3020" s="15">
        <v>1920</v>
      </c>
      <c r="C3020" s="16">
        <v>1080</v>
      </c>
    </row>
    <row r="3021" spans="2:3" x14ac:dyDescent="0.45">
      <c r="B3021" s="15">
        <v>1536</v>
      </c>
      <c r="C3021" s="16">
        <v>864</v>
      </c>
    </row>
    <row r="3022" spans="2:3" x14ac:dyDescent="0.45">
      <c r="B3022" s="15">
        <v>1536</v>
      </c>
      <c r="C3022" s="16">
        <v>864</v>
      </c>
    </row>
    <row r="3023" spans="2:3" x14ac:dyDescent="0.45">
      <c r="B3023" s="15">
        <v>1536</v>
      </c>
      <c r="C3023" s="16">
        <v>864</v>
      </c>
    </row>
    <row r="3024" spans="2:3" x14ac:dyDescent="0.45">
      <c r="B3024" s="15">
        <v>1280</v>
      </c>
      <c r="C3024" s="16">
        <v>800</v>
      </c>
    </row>
    <row r="3025" spans="2:3" x14ac:dyDescent="0.45">
      <c r="B3025" s="15">
        <v>1024</v>
      </c>
      <c r="C3025" s="16">
        <v>1366</v>
      </c>
    </row>
    <row r="3026" spans="2:3" x14ac:dyDescent="0.45">
      <c r="B3026" s="15">
        <v>1536</v>
      </c>
      <c r="C3026" s="16">
        <v>864</v>
      </c>
    </row>
    <row r="3027" spans="2:3" x14ac:dyDescent="0.45">
      <c r="B3027" s="15">
        <v>1920</v>
      </c>
      <c r="C3027" s="16">
        <v>1080</v>
      </c>
    </row>
    <row r="3028" spans="2:3" x14ac:dyDescent="0.45">
      <c r="B3028" s="15">
        <v>1536</v>
      </c>
      <c r="C3028" s="16">
        <v>864</v>
      </c>
    </row>
    <row r="3029" spans="2:3" x14ac:dyDescent="0.45">
      <c r="B3029" s="15">
        <v>1366</v>
      </c>
      <c r="C3029" s="16">
        <v>768</v>
      </c>
    </row>
    <row r="3030" spans="2:3" x14ac:dyDescent="0.45">
      <c r="B3030" s="15">
        <v>1280</v>
      </c>
      <c r="C3030" s="16">
        <v>720</v>
      </c>
    </row>
    <row r="3031" spans="2:3" x14ac:dyDescent="0.45">
      <c r="B3031" s="15">
        <v>1920</v>
      </c>
      <c r="C3031" s="16">
        <v>1080</v>
      </c>
    </row>
    <row r="3032" spans="2:3" x14ac:dyDescent="0.45">
      <c r="B3032" s="15">
        <v>1440</v>
      </c>
      <c r="C3032" s="16">
        <v>900</v>
      </c>
    </row>
    <row r="3033" spans="2:3" x14ac:dyDescent="0.45">
      <c r="B3033" s="15">
        <v>1920</v>
      </c>
      <c r="C3033" s="16">
        <v>1080</v>
      </c>
    </row>
    <row r="3034" spans="2:3" x14ac:dyDescent="0.45">
      <c r="B3034" s="15">
        <v>1440</v>
      </c>
      <c r="C3034" s="16">
        <v>900</v>
      </c>
    </row>
    <row r="3035" spans="2:3" x14ac:dyDescent="0.45">
      <c r="B3035" s="15">
        <v>1536</v>
      </c>
      <c r="C3035" s="16">
        <v>864</v>
      </c>
    </row>
    <row r="3036" spans="2:3" x14ac:dyDescent="0.45">
      <c r="B3036" s="15">
        <v>1440</v>
      </c>
      <c r="C3036" s="16">
        <v>900</v>
      </c>
    </row>
    <row r="3037" spans="2:3" x14ac:dyDescent="0.45">
      <c r="B3037" s="15">
        <v>1536</v>
      </c>
      <c r="C3037" s="16">
        <v>864</v>
      </c>
    </row>
    <row r="3038" spans="2:3" x14ac:dyDescent="0.45">
      <c r="B3038" s="15">
        <v>1366</v>
      </c>
      <c r="C3038" s="16">
        <v>768</v>
      </c>
    </row>
    <row r="3039" spans="2:3" x14ac:dyDescent="0.45">
      <c r="B3039" s="15">
        <v>1440</v>
      </c>
      <c r="C3039" s="16">
        <v>900</v>
      </c>
    </row>
    <row r="3040" spans="2:3" x14ac:dyDescent="0.45">
      <c r="B3040" s="15">
        <v>1366</v>
      </c>
      <c r="C3040" s="16">
        <v>768</v>
      </c>
    </row>
    <row r="3041" spans="2:3" x14ac:dyDescent="0.45">
      <c r="B3041" s="15">
        <v>1536</v>
      </c>
      <c r="C3041" s="16">
        <v>864</v>
      </c>
    </row>
    <row r="3042" spans="2:3" x14ac:dyDescent="0.45">
      <c r="B3042" s="15">
        <v>1280</v>
      </c>
      <c r="C3042" s="16">
        <v>800</v>
      </c>
    </row>
    <row r="3043" spans="2:3" x14ac:dyDescent="0.45">
      <c r="B3043" s="15">
        <v>1366</v>
      </c>
      <c r="C3043" s="16">
        <v>768</v>
      </c>
    </row>
    <row r="3044" spans="2:3" x14ac:dyDescent="0.45">
      <c r="B3044" s="15">
        <v>1366</v>
      </c>
      <c r="C3044" s="16">
        <v>768</v>
      </c>
    </row>
    <row r="3045" spans="2:3" x14ac:dyDescent="0.45">
      <c r="B3045" s="15">
        <v>1280</v>
      </c>
      <c r="C3045" s="16">
        <v>1024</v>
      </c>
    </row>
    <row r="3046" spans="2:3" x14ac:dyDescent="0.45">
      <c r="B3046" s="15">
        <v>1440</v>
      </c>
      <c r="C3046" s="16">
        <v>900</v>
      </c>
    </row>
    <row r="3047" spans="2:3" x14ac:dyDescent="0.45">
      <c r="B3047" s="15">
        <v>1440</v>
      </c>
      <c r="C3047" s="16">
        <v>900</v>
      </c>
    </row>
    <row r="3048" spans="2:3" x14ac:dyDescent="0.45">
      <c r="B3048" s="15">
        <v>1366</v>
      </c>
      <c r="C3048" s="16">
        <v>768</v>
      </c>
    </row>
    <row r="3049" spans="2:3" x14ac:dyDescent="0.45">
      <c r="B3049" s="15">
        <v>1440</v>
      </c>
      <c r="C3049" s="16">
        <v>900</v>
      </c>
    </row>
    <row r="3050" spans="2:3" x14ac:dyDescent="0.45">
      <c r="B3050" s="15">
        <v>1366</v>
      </c>
      <c r="C3050" s="16">
        <v>768</v>
      </c>
    </row>
    <row r="3051" spans="2:3" x14ac:dyDescent="0.45">
      <c r="B3051" s="15">
        <v>1536</v>
      </c>
      <c r="C3051" s="16">
        <v>864</v>
      </c>
    </row>
    <row r="3052" spans="2:3" x14ac:dyDescent="0.45">
      <c r="B3052" s="15">
        <v>1920</v>
      </c>
      <c r="C3052" s="16">
        <v>1080</v>
      </c>
    </row>
    <row r="3053" spans="2:3" x14ac:dyDescent="0.45">
      <c r="B3053" s="15">
        <v>1280</v>
      </c>
      <c r="C3053" s="16">
        <v>1024</v>
      </c>
    </row>
    <row r="3054" spans="2:3" x14ac:dyDescent="0.45">
      <c r="B3054" s="15">
        <v>1536</v>
      </c>
      <c r="C3054" s="16">
        <v>864</v>
      </c>
    </row>
    <row r="3055" spans="2:3" x14ac:dyDescent="0.45">
      <c r="B3055" s="15">
        <v>1600</v>
      </c>
      <c r="C3055" s="16">
        <v>900</v>
      </c>
    </row>
    <row r="3056" spans="2:3" x14ac:dyDescent="0.45">
      <c r="B3056" s="15">
        <v>1536</v>
      </c>
      <c r="C3056" s="16">
        <v>864</v>
      </c>
    </row>
    <row r="3057" spans="2:3" x14ac:dyDescent="0.45">
      <c r="B3057" s="15">
        <v>1440</v>
      </c>
      <c r="C3057" s="16">
        <v>900</v>
      </c>
    </row>
    <row r="3058" spans="2:3" x14ac:dyDescent="0.45">
      <c r="B3058" s="15">
        <v>1024</v>
      </c>
      <c r="C3058" s="16">
        <v>768</v>
      </c>
    </row>
    <row r="3059" spans="2:3" x14ac:dyDescent="0.45">
      <c r="B3059" s="15">
        <v>1536</v>
      </c>
      <c r="C3059" s="16">
        <v>864</v>
      </c>
    </row>
    <row r="3060" spans="2:3" x14ac:dyDescent="0.45">
      <c r="B3060" s="15">
        <v>1366</v>
      </c>
      <c r="C3060" s="16">
        <v>768</v>
      </c>
    </row>
    <row r="3061" spans="2:3" x14ac:dyDescent="0.45">
      <c r="B3061" s="15">
        <v>1280</v>
      </c>
      <c r="C3061" s="16">
        <v>720</v>
      </c>
    </row>
    <row r="3062" spans="2:3" x14ac:dyDescent="0.45">
      <c r="B3062" s="15">
        <v>1440</v>
      </c>
      <c r="C3062" s="16">
        <v>900</v>
      </c>
    </row>
    <row r="3063" spans="2:3" x14ac:dyDescent="0.45">
      <c r="B3063" s="15">
        <v>1440</v>
      </c>
      <c r="C3063" s="16">
        <v>900</v>
      </c>
    </row>
    <row r="3064" spans="2:3" x14ac:dyDescent="0.45">
      <c r="B3064" s="15">
        <v>1366</v>
      </c>
      <c r="C3064" s="16">
        <v>768</v>
      </c>
    </row>
    <row r="3065" spans="2:3" x14ac:dyDescent="0.45">
      <c r="B3065" s="15">
        <v>1280</v>
      </c>
      <c r="C3065" s="16">
        <v>720</v>
      </c>
    </row>
    <row r="3066" spans="2:3" x14ac:dyDescent="0.45">
      <c r="B3066" s="15">
        <v>1280</v>
      </c>
      <c r="C3066" s="16">
        <v>720</v>
      </c>
    </row>
    <row r="3067" spans="2:3" x14ac:dyDescent="0.45">
      <c r="B3067" s="15">
        <v>1366</v>
      </c>
      <c r="C3067" s="16">
        <v>768</v>
      </c>
    </row>
    <row r="3068" spans="2:3" x14ac:dyDescent="0.45">
      <c r="B3068" s="15">
        <v>1366</v>
      </c>
      <c r="C3068" s="16">
        <v>768</v>
      </c>
    </row>
    <row r="3069" spans="2:3" x14ac:dyDescent="0.45">
      <c r="B3069" s="15">
        <v>1280</v>
      </c>
      <c r="C3069" s="16">
        <v>720</v>
      </c>
    </row>
    <row r="3070" spans="2:3" x14ac:dyDescent="0.45">
      <c r="B3070" s="15">
        <v>1366</v>
      </c>
      <c r="C3070" s="16">
        <v>768</v>
      </c>
    </row>
    <row r="3071" spans="2:3" x14ac:dyDescent="0.45">
      <c r="B3071" s="15">
        <v>1366</v>
      </c>
      <c r="C3071" s="16">
        <v>768</v>
      </c>
    </row>
    <row r="3072" spans="2:3" x14ac:dyDescent="0.45">
      <c r="B3072" s="15">
        <v>1360</v>
      </c>
      <c r="C3072" s="16">
        <v>768</v>
      </c>
    </row>
    <row r="3073" spans="2:3" x14ac:dyDescent="0.45">
      <c r="B3073" s="15">
        <v>1536</v>
      </c>
      <c r="C3073" s="16">
        <v>864</v>
      </c>
    </row>
    <row r="3074" spans="2:3" x14ac:dyDescent="0.45">
      <c r="B3074" s="15">
        <v>1680</v>
      </c>
      <c r="C3074" s="16">
        <v>1050</v>
      </c>
    </row>
    <row r="3075" spans="2:3" x14ac:dyDescent="0.45">
      <c r="B3075" s="15">
        <v>1280</v>
      </c>
      <c r="C3075" s="16">
        <v>800</v>
      </c>
    </row>
    <row r="3076" spans="2:3" x14ac:dyDescent="0.45">
      <c r="B3076" s="15">
        <v>1366</v>
      </c>
      <c r="C3076" s="16">
        <v>768</v>
      </c>
    </row>
    <row r="3077" spans="2:3" x14ac:dyDescent="0.45">
      <c r="B3077" s="15">
        <v>1536</v>
      </c>
      <c r="C3077" s="16">
        <v>864</v>
      </c>
    </row>
    <row r="3078" spans="2:3" x14ac:dyDescent="0.45">
      <c r="B3078" s="15">
        <v>1680</v>
      </c>
      <c r="C3078" s="16">
        <v>1050</v>
      </c>
    </row>
    <row r="3079" spans="2:3" x14ac:dyDescent="0.45">
      <c r="B3079" s="15">
        <v>1920</v>
      </c>
      <c r="C3079" s="16">
        <v>1080</v>
      </c>
    </row>
    <row r="3080" spans="2:3" x14ac:dyDescent="0.45">
      <c r="B3080" s="15">
        <v>1920</v>
      </c>
      <c r="C3080" s="16">
        <v>1080</v>
      </c>
    </row>
    <row r="3081" spans="2:3" x14ac:dyDescent="0.45">
      <c r="B3081" s="15">
        <v>1366</v>
      </c>
      <c r="C3081" s="16">
        <v>768</v>
      </c>
    </row>
    <row r="3082" spans="2:3" x14ac:dyDescent="0.45">
      <c r="B3082" s="15">
        <v>2560</v>
      </c>
      <c r="C3082" s="16">
        <v>1440</v>
      </c>
    </row>
    <row r="3083" spans="2:3" x14ac:dyDescent="0.45">
      <c r="B3083" s="15">
        <v>1536</v>
      </c>
      <c r="C3083" s="16">
        <v>864</v>
      </c>
    </row>
    <row r="3084" spans="2:3" x14ac:dyDescent="0.45">
      <c r="B3084" s="15">
        <v>1280</v>
      </c>
      <c r="C3084" s="16">
        <v>720</v>
      </c>
    </row>
    <row r="3085" spans="2:3" x14ac:dyDescent="0.45">
      <c r="B3085" s="15">
        <v>1536</v>
      </c>
      <c r="C3085" s="16">
        <v>864</v>
      </c>
    </row>
    <row r="3086" spans="2:3" x14ac:dyDescent="0.45">
      <c r="B3086" s="15">
        <v>1280</v>
      </c>
      <c r="C3086" s="16">
        <v>720</v>
      </c>
    </row>
    <row r="3087" spans="2:3" x14ac:dyDescent="0.45">
      <c r="B3087" s="15">
        <v>1680</v>
      </c>
      <c r="C3087" s="16">
        <v>1050</v>
      </c>
    </row>
    <row r="3088" spans="2:3" x14ac:dyDescent="0.45">
      <c r="B3088" s="15">
        <v>1536</v>
      </c>
      <c r="C3088" s="16">
        <v>864</v>
      </c>
    </row>
    <row r="3089" spans="2:3" x14ac:dyDescent="0.45">
      <c r="B3089" s="15">
        <v>1536</v>
      </c>
      <c r="C3089" s="16">
        <v>960</v>
      </c>
    </row>
    <row r="3090" spans="2:3" x14ac:dyDescent="0.45">
      <c r="B3090" s="15">
        <v>1280</v>
      </c>
      <c r="C3090" s="16">
        <v>720</v>
      </c>
    </row>
    <row r="3091" spans="2:3" x14ac:dyDescent="0.45">
      <c r="B3091" s="15">
        <v>1280</v>
      </c>
      <c r="C3091" s="16">
        <v>800</v>
      </c>
    </row>
    <row r="3092" spans="2:3" x14ac:dyDescent="0.45">
      <c r="B3092" s="15">
        <v>1440</v>
      </c>
      <c r="C3092" s="16">
        <v>900</v>
      </c>
    </row>
    <row r="3093" spans="2:3" x14ac:dyDescent="0.45">
      <c r="B3093" s="15">
        <v>1536</v>
      </c>
      <c r="C3093" s="16">
        <v>864</v>
      </c>
    </row>
    <row r="3094" spans="2:3" x14ac:dyDescent="0.45">
      <c r="B3094" s="15">
        <v>1536</v>
      </c>
      <c r="C3094" s="16">
        <v>864</v>
      </c>
    </row>
    <row r="3095" spans="2:3" x14ac:dyDescent="0.45">
      <c r="B3095" s="15">
        <v>2560</v>
      </c>
      <c r="C3095" s="16">
        <v>1440</v>
      </c>
    </row>
    <row r="3096" spans="2:3" x14ac:dyDescent="0.45">
      <c r="B3096" s="15">
        <v>1920</v>
      </c>
      <c r="C3096" s="16">
        <v>1080</v>
      </c>
    </row>
    <row r="3097" spans="2:3" x14ac:dyDescent="0.45">
      <c r="B3097" s="15">
        <v>1707</v>
      </c>
      <c r="C3097" s="16">
        <v>1365</v>
      </c>
    </row>
    <row r="3098" spans="2:3" x14ac:dyDescent="0.45">
      <c r="B3098" s="15">
        <v>1920</v>
      </c>
      <c r="C3098" s="16">
        <v>1080</v>
      </c>
    </row>
    <row r="3099" spans="2:3" x14ac:dyDescent="0.45">
      <c r="B3099" s="15">
        <v>1366</v>
      </c>
      <c r="C3099" s="16">
        <v>768</v>
      </c>
    </row>
    <row r="3100" spans="2:3" x14ac:dyDescent="0.45">
      <c r="B3100" s="15">
        <v>2560</v>
      </c>
      <c r="C3100" s="16">
        <v>1440</v>
      </c>
    </row>
    <row r="3101" spans="2:3" x14ac:dyDescent="0.45">
      <c r="B3101" s="15">
        <v>1536</v>
      </c>
      <c r="C3101" s="16">
        <v>864</v>
      </c>
    </row>
    <row r="3102" spans="2:3" x14ac:dyDescent="0.45">
      <c r="B3102" s="15">
        <v>1920</v>
      </c>
      <c r="C3102" s="16">
        <v>1080</v>
      </c>
    </row>
    <row r="3103" spans="2:3" x14ac:dyDescent="0.45">
      <c r="B3103" s="15">
        <v>1368</v>
      </c>
      <c r="C3103" s="16">
        <v>912</v>
      </c>
    </row>
    <row r="3104" spans="2:3" x14ac:dyDescent="0.45">
      <c r="B3104" s="15">
        <v>1920</v>
      </c>
      <c r="C3104" s="16">
        <v>1080</v>
      </c>
    </row>
    <row r="3105" spans="2:3" x14ac:dyDescent="0.45">
      <c r="B3105" s="15">
        <v>1366</v>
      </c>
      <c r="C3105" s="16">
        <v>768</v>
      </c>
    </row>
    <row r="3106" spans="2:3" x14ac:dyDescent="0.45">
      <c r="B3106" s="15">
        <v>1920</v>
      </c>
      <c r="C3106" s="16">
        <v>1080</v>
      </c>
    </row>
    <row r="3107" spans="2:3" x14ac:dyDescent="0.45">
      <c r="B3107" s="15">
        <v>1366</v>
      </c>
      <c r="C3107" s="16">
        <v>768</v>
      </c>
    </row>
    <row r="3108" spans="2:3" x14ac:dyDescent="0.45">
      <c r="B3108" s="15">
        <v>1920</v>
      </c>
      <c r="C3108" s="16">
        <v>1080</v>
      </c>
    </row>
    <row r="3109" spans="2:3" x14ac:dyDescent="0.45">
      <c r="B3109" s="15">
        <v>1920</v>
      </c>
      <c r="C3109" s="16">
        <v>1080</v>
      </c>
    </row>
    <row r="3110" spans="2:3" x14ac:dyDescent="0.45">
      <c r="B3110" s="15">
        <v>1366</v>
      </c>
      <c r="C3110" s="16">
        <v>768</v>
      </c>
    </row>
    <row r="3111" spans="2:3" x14ac:dyDescent="0.45">
      <c r="B3111" s="15">
        <v>1366</v>
      </c>
      <c r="C3111" s="16">
        <v>768</v>
      </c>
    </row>
    <row r="3112" spans="2:3" x14ac:dyDescent="0.45">
      <c r="B3112" s="15">
        <v>1600</v>
      </c>
      <c r="C3112" s="16">
        <v>900</v>
      </c>
    </row>
    <row r="3113" spans="2:3" x14ac:dyDescent="0.45">
      <c r="B3113" s="15">
        <v>1366</v>
      </c>
      <c r="C3113" s="16">
        <v>768</v>
      </c>
    </row>
    <row r="3114" spans="2:3" x14ac:dyDescent="0.45">
      <c r="B3114" s="15">
        <v>1536</v>
      </c>
      <c r="C3114" s="16">
        <v>864</v>
      </c>
    </row>
    <row r="3115" spans="2:3" x14ac:dyDescent="0.45">
      <c r="B3115" s="15">
        <v>1241</v>
      </c>
      <c r="C3115" s="16">
        <v>698</v>
      </c>
    </row>
    <row r="3116" spans="2:3" x14ac:dyDescent="0.45">
      <c r="B3116" s="15">
        <v>1280</v>
      </c>
      <c r="C3116" s="16">
        <v>720</v>
      </c>
    </row>
    <row r="3117" spans="2:3" x14ac:dyDescent="0.45">
      <c r="B3117" s="15">
        <v>1366</v>
      </c>
      <c r="C3117" s="16">
        <v>768</v>
      </c>
    </row>
    <row r="3118" spans="2:3" x14ac:dyDescent="0.45">
      <c r="B3118" s="15">
        <v>1300</v>
      </c>
      <c r="C3118" s="16">
        <v>731</v>
      </c>
    </row>
    <row r="3119" spans="2:3" x14ac:dyDescent="0.45">
      <c r="B3119" s="15">
        <v>1366</v>
      </c>
      <c r="C3119" s="16">
        <v>768</v>
      </c>
    </row>
    <row r="3120" spans="2:3" x14ac:dyDescent="0.45">
      <c r="B3120" s="15">
        <v>1536</v>
      </c>
      <c r="C3120" s="16">
        <v>864</v>
      </c>
    </row>
    <row r="3121" spans="2:3" x14ac:dyDescent="0.45">
      <c r="B3121" s="15">
        <v>1366</v>
      </c>
      <c r="C3121" s="16">
        <v>768</v>
      </c>
    </row>
    <row r="3122" spans="2:3" x14ac:dyDescent="0.45">
      <c r="B3122" s="15">
        <v>1366</v>
      </c>
      <c r="C3122" s="16">
        <v>768</v>
      </c>
    </row>
    <row r="3123" spans="2:3" x14ac:dyDescent="0.45">
      <c r="B3123" s="15">
        <v>1920</v>
      </c>
      <c r="C3123" s="16">
        <v>1080</v>
      </c>
    </row>
    <row r="3124" spans="2:3" x14ac:dyDescent="0.45">
      <c r="B3124" s="15">
        <v>1920</v>
      </c>
      <c r="C3124" s="16">
        <v>1080</v>
      </c>
    </row>
    <row r="3125" spans="2:3" x14ac:dyDescent="0.45">
      <c r="B3125" s="15">
        <v>1440</v>
      </c>
      <c r="C3125" s="16">
        <v>900</v>
      </c>
    </row>
    <row r="3126" spans="2:3" x14ac:dyDescent="0.45">
      <c r="B3126" s="15">
        <v>1536</v>
      </c>
      <c r="C3126" s="16">
        <v>864</v>
      </c>
    </row>
    <row r="3127" spans="2:3" x14ac:dyDescent="0.45">
      <c r="B3127" s="15">
        <v>1680</v>
      </c>
      <c r="C3127" s="16">
        <v>1050</v>
      </c>
    </row>
    <row r="3128" spans="2:3" x14ac:dyDescent="0.45">
      <c r="B3128" s="15">
        <v>1440</v>
      </c>
      <c r="C3128" s="16">
        <v>900</v>
      </c>
    </row>
    <row r="3129" spans="2:3" x14ac:dyDescent="0.45">
      <c r="B3129" s="15">
        <v>1440</v>
      </c>
      <c r="C3129" s="16">
        <v>900</v>
      </c>
    </row>
    <row r="3130" spans="2:3" x14ac:dyDescent="0.45">
      <c r="B3130" s="15">
        <v>1920</v>
      </c>
      <c r="C3130" s="16">
        <v>1080</v>
      </c>
    </row>
    <row r="3131" spans="2:3" x14ac:dyDescent="0.45">
      <c r="B3131" s="15">
        <v>1366</v>
      </c>
      <c r="C3131" s="16">
        <v>768</v>
      </c>
    </row>
    <row r="3132" spans="2:3" x14ac:dyDescent="0.45">
      <c r="B3132" s="15">
        <v>1366</v>
      </c>
      <c r="C3132" s="16">
        <v>768</v>
      </c>
    </row>
    <row r="3133" spans="2:3" x14ac:dyDescent="0.45">
      <c r="B3133" s="15">
        <v>1366</v>
      </c>
      <c r="C3133" s="16">
        <v>768</v>
      </c>
    </row>
    <row r="3134" spans="2:3" x14ac:dyDescent="0.45">
      <c r="B3134" s="15">
        <v>1536</v>
      </c>
      <c r="C3134" s="16">
        <v>864</v>
      </c>
    </row>
    <row r="3135" spans="2:3" x14ac:dyDescent="0.45">
      <c r="B3135" s="15">
        <v>1280</v>
      </c>
      <c r="C3135" s="16">
        <v>720</v>
      </c>
    </row>
    <row r="3136" spans="2:3" x14ac:dyDescent="0.45">
      <c r="B3136" s="15">
        <v>1536</v>
      </c>
      <c r="C3136" s="16">
        <v>864</v>
      </c>
    </row>
    <row r="3137" spans="2:3" x14ac:dyDescent="0.45">
      <c r="B3137" s="15">
        <v>1280</v>
      </c>
      <c r="C3137" s="16">
        <v>800</v>
      </c>
    </row>
    <row r="3138" spans="2:3" x14ac:dyDescent="0.45">
      <c r="B3138" s="15">
        <v>1366</v>
      </c>
      <c r="C3138" s="16">
        <v>768</v>
      </c>
    </row>
    <row r="3139" spans="2:3" x14ac:dyDescent="0.45">
      <c r="B3139" s="15">
        <v>1920</v>
      </c>
      <c r="C3139" s="16">
        <v>1080</v>
      </c>
    </row>
    <row r="3140" spans="2:3" x14ac:dyDescent="0.45">
      <c r="B3140" s="15">
        <v>1366</v>
      </c>
      <c r="C3140" s="16">
        <v>768</v>
      </c>
    </row>
    <row r="3141" spans="2:3" x14ac:dyDescent="0.45">
      <c r="B3141" s="15">
        <v>1280</v>
      </c>
      <c r="C3141" s="16">
        <v>720</v>
      </c>
    </row>
    <row r="3142" spans="2:3" x14ac:dyDescent="0.45">
      <c r="B3142" s="15">
        <v>1366</v>
      </c>
      <c r="C3142" s="16">
        <v>768</v>
      </c>
    </row>
    <row r="3143" spans="2:3" x14ac:dyDescent="0.45">
      <c r="B3143" s="15">
        <v>1280</v>
      </c>
      <c r="C3143" s="16">
        <v>720</v>
      </c>
    </row>
    <row r="3144" spans="2:3" x14ac:dyDescent="0.45">
      <c r="B3144" s="15">
        <v>1280</v>
      </c>
      <c r="C3144" s="16">
        <v>720</v>
      </c>
    </row>
    <row r="3145" spans="2:3" x14ac:dyDescent="0.45">
      <c r="B3145" s="15">
        <v>1600</v>
      </c>
      <c r="C3145" s="16">
        <v>900</v>
      </c>
    </row>
    <row r="3146" spans="2:3" x14ac:dyDescent="0.45">
      <c r="B3146" s="15">
        <v>1366</v>
      </c>
      <c r="C3146" s="16">
        <v>768</v>
      </c>
    </row>
    <row r="3147" spans="2:3" x14ac:dyDescent="0.45">
      <c r="B3147" s="15">
        <v>1280</v>
      </c>
      <c r="C3147" s="16">
        <v>800</v>
      </c>
    </row>
    <row r="3148" spans="2:3" x14ac:dyDescent="0.45">
      <c r="B3148" s="15">
        <v>1920</v>
      </c>
      <c r="C3148" s="16">
        <v>1080</v>
      </c>
    </row>
    <row r="3149" spans="2:3" x14ac:dyDescent="0.45">
      <c r="B3149" s="15">
        <v>1920</v>
      </c>
      <c r="C3149" s="16">
        <v>1080</v>
      </c>
    </row>
    <row r="3150" spans="2:3" x14ac:dyDescent="0.45">
      <c r="B3150" s="15">
        <v>1939</v>
      </c>
      <c r="C3150" s="16">
        <v>1091</v>
      </c>
    </row>
    <row r="3151" spans="2:3" x14ac:dyDescent="0.45">
      <c r="B3151" s="15">
        <v>1536</v>
      </c>
      <c r="C3151" s="16">
        <v>864</v>
      </c>
    </row>
    <row r="3152" spans="2:3" x14ac:dyDescent="0.45">
      <c r="B3152" s="15">
        <v>1366</v>
      </c>
      <c r="C3152" s="16">
        <v>768</v>
      </c>
    </row>
    <row r="3153" spans="2:3" x14ac:dyDescent="0.45">
      <c r="B3153" s="15">
        <v>1920</v>
      </c>
      <c r="C3153" s="16">
        <v>1080</v>
      </c>
    </row>
    <row r="3154" spans="2:3" x14ac:dyDescent="0.45">
      <c r="B3154" s="15">
        <v>1920</v>
      </c>
      <c r="C3154" s="16">
        <v>1080</v>
      </c>
    </row>
    <row r="3155" spans="2:3" x14ac:dyDescent="0.45">
      <c r="B3155" s="15">
        <v>1280</v>
      </c>
      <c r="C3155" s="16">
        <v>800</v>
      </c>
    </row>
    <row r="3156" spans="2:3" x14ac:dyDescent="0.45">
      <c r="B3156" s="15">
        <v>1920</v>
      </c>
      <c r="C3156" s="16">
        <v>1080</v>
      </c>
    </row>
    <row r="3157" spans="2:3" x14ac:dyDescent="0.45">
      <c r="B3157" s="15">
        <v>1920</v>
      </c>
      <c r="C3157" s="16">
        <v>1080</v>
      </c>
    </row>
    <row r="3158" spans="2:3" x14ac:dyDescent="0.45">
      <c r="B3158" s="15">
        <v>1536</v>
      </c>
      <c r="C3158" s="16">
        <v>864</v>
      </c>
    </row>
    <row r="3159" spans="2:3" x14ac:dyDescent="0.45">
      <c r="B3159" s="15">
        <v>1536</v>
      </c>
      <c r="C3159" s="16">
        <v>864</v>
      </c>
    </row>
    <row r="3160" spans="2:3" x14ac:dyDescent="0.45">
      <c r="B3160" s="15">
        <v>1536</v>
      </c>
      <c r="C3160" s="16">
        <v>864</v>
      </c>
    </row>
    <row r="3161" spans="2:3" x14ac:dyDescent="0.45">
      <c r="B3161" s="15">
        <v>1920</v>
      </c>
      <c r="C3161" s="16">
        <v>1080</v>
      </c>
    </row>
    <row r="3162" spans="2:3" x14ac:dyDescent="0.45">
      <c r="B3162" s="15">
        <v>1440</v>
      </c>
      <c r="C3162" s="16">
        <v>900</v>
      </c>
    </row>
    <row r="3163" spans="2:3" x14ac:dyDescent="0.45">
      <c r="B3163" s="15">
        <v>1536</v>
      </c>
      <c r="C3163" s="16">
        <v>864</v>
      </c>
    </row>
    <row r="3164" spans="2:3" x14ac:dyDescent="0.45">
      <c r="B3164" s="15">
        <v>1280</v>
      </c>
      <c r="C3164" s="16">
        <v>720</v>
      </c>
    </row>
    <row r="3165" spans="2:3" x14ac:dyDescent="0.45">
      <c r="B3165" s="15">
        <v>1920</v>
      </c>
      <c r="C3165" s="16">
        <v>1080</v>
      </c>
    </row>
    <row r="3166" spans="2:3" x14ac:dyDescent="0.45">
      <c r="B3166" s="15">
        <v>1536</v>
      </c>
      <c r="C3166" s="16">
        <v>864</v>
      </c>
    </row>
    <row r="3167" spans="2:3" x14ac:dyDescent="0.45">
      <c r="B3167" s="15">
        <v>1920</v>
      </c>
      <c r="C3167" s="16">
        <v>1080</v>
      </c>
    </row>
    <row r="3168" spans="2:3" x14ac:dyDescent="0.45">
      <c r="B3168" s="15">
        <v>1366</v>
      </c>
      <c r="C3168" s="16">
        <v>768</v>
      </c>
    </row>
    <row r="3169" spans="2:3" x14ac:dyDescent="0.45">
      <c r="B3169" s="15">
        <v>1366</v>
      </c>
      <c r="C3169" s="16">
        <v>768</v>
      </c>
    </row>
    <row r="3170" spans="2:3" x14ac:dyDescent="0.45">
      <c r="B3170" s="15">
        <v>1440</v>
      </c>
      <c r="C3170" s="16">
        <v>900</v>
      </c>
    </row>
    <row r="3171" spans="2:3" x14ac:dyDescent="0.45">
      <c r="B3171" s="15">
        <v>1536</v>
      </c>
      <c r="C3171" s="16">
        <v>864</v>
      </c>
    </row>
    <row r="3172" spans="2:3" x14ac:dyDescent="0.45">
      <c r="B3172" s="15">
        <v>1024</v>
      </c>
      <c r="C3172" s="16">
        <v>768</v>
      </c>
    </row>
    <row r="3173" spans="2:3" x14ac:dyDescent="0.45">
      <c r="B3173" s="15">
        <v>1440</v>
      </c>
      <c r="C3173" s="16">
        <v>900</v>
      </c>
    </row>
    <row r="3174" spans="2:3" x14ac:dyDescent="0.45">
      <c r="B3174" s="15">
        <v>1366</v>
      </c>
      <c r="C3174" s="16">
        <v>768</v>
      </c>
    </row>
    <row r="3175" spans="2:3" x14ac:dyDescent="0.45">
      <c r="B3175" s="15">
        <v>1600</v>
      </c>
      <c r="C3175" s="16">
        <v>900</v>
      </c>
    </row>
    <row r="3176" spans="2:3" x14ac:dyDescent="0.45">
      <c r="B3176" s="15">
        <v>1920</v>
      </c>
      <c r="C3176" s="16">
        <v>1080</v>
      </c>
    </row>
    <row r="3177" spans="2:3" x14ac:dyDescent="0.45">
      <c r="B3177" s="15">
        <v>1536</v>
      </c>
      <c r="C3177" s="16">
        <v>864</v>
      </c>
    </row>
    <row r="3178" spans="2:3" x14ac:dyDescent="0.45">
      <c r="B3178" s="15">
        <v>1280</v>
      </c>
      <c r="C3178" s="16">
        <v>768</v>
      </c>
    </row>
    <row r="3179" spans="2:3" x14ac:dyDescent="0.45">
      <c r="B3179" s="15">
        <v>1600</v>
      </c>
      <c r="C3179" s="16">
        <v>900</v>
      </c>
    </row>
    <row r="3180" spans="2:3" x14ac:dyDescent="0.45">
      <c r="B3180" s="15">
        <v>1920</v>
      </c>
      <c r="C3180" s="16">
        <v>1080</v>
      </c>
    </row>
    <row r="3181" spans="2:3" x14ac:dyDescent="0.45">
      <c r="B3181" s="15">
        <v>1440</v>
      </c>
      <c r="C3181" s="16">
        <v>900</v>
      </c>
    </row>
    <row r="3182" spans="2:3" x14ac:dyDescent="0.45">
      <c r="B3182" s="15">
        <v>1366</v>
      </c>
      <c r="C3182" s="16">
        <v>768</v>
      </c>
    </row>
    <row r="3183" spans="2:3" x14ac:dyDescent="0.45">
      <c r="B3183" s="15">
        <v>1536</v>
      </c>
      <c r="C3183" s="16">
        <v>864</v>
      </c>
    </row>
    <row r="3184" spans="2:3" x14ac:dyDescent="0.45">
      <c r="B3184" s="15">
        <v>1280</v>
      </c>
      <c r="C3184" s="16">
        <v>720</v>
      </c>
    </row>
    <row r="3185" spans="2:3" x14ac:dyDescent="0.45">
      <c r="B3185" s="15">
        <v>1600</v>
      </c>
      <c r="C3185" s="16">
        <v>900</v>
      </c>
    </row>
    <row r="3186" spans="2:3" x14ac:dyDescent="0.45">
      <c r="B3186" s="15">
        <v>1440</v>
      </c>
      <c r="C3186" s="16">
        <v>900</v>
      </c>
    </row>
    <row r="3187" spans="2:3" x14ac:dyDescent="0.45">
      <c r="B3187" s="15">
        <v>1536</v>
      </c>
      <c r="C3187" s="16">
        <v>864</v>
      </c>
    </row>
    <row r="3188" spans="2:3" x14ac:dyDescent="0.45">
      <c r="B3188" s="15">
        <v>1440</v>
      </c>
      <c r="C3188" s="16">
        <v>900</v>
      </c>
    </row>
    <row r="3189" spans="2:3" x14ac:dyDescent="0.45">
      <c r="B3189" s="15">
        <v>1152</v>
      </c>
      <c r="C3189" s="16">
        <v>720</v>
      </c>
    </row>
    <row r="3190" spans="2:3" x14ac:dyDescent="0.45">
      <c r="B3190" s="15">
        <v>1280</v>
      </c>
      <c r="C3190" s="16">
        <v>720</v>
      </c>
    </row>
    <row r="3191" spans="2:3" x14ac:dyDescent="0.45">
      <c r="B3191" s="15">
        <v>1366</v>
      </c>
      <c r="C3191" s="16">
        <v>768</v>
      </c>
    </row>
    <row r="3192" spans="2:3" x14ac:dyDescent="0.45">
      <c r="B3192" s="15">
        <v>1920</v>
      </c>
      <c r="C3192" s="16">
        <v>1080</v>
      </c>
    </row>
    <row r="3193" spans="2:3" x14ac:dyDescent="0.45">
      <c r="B3193" s="15">
        <v>1536</v>
      </c>
      <c r="C3193" s="16">
        <v>864</v>
      </c>
    </row>
    <row r="3194" spans="2:3" x14ac:dyDescent="0.45">
      <c r="B3194" s="15">
        <v>1280</v>
      </c>
      <c r="C3194" s="16">
        <v>800</v>
      </c>
    </row>
    <row r="3195" spans="2:3" x14ac:dyDescent="0.45">
      <c r="B3195" s="15">
        <v>1440</v>
      </c>
      <c r="C3195" s="16">
        <v>900</v>
      </c>
    </row>
    <row r="3196" spans="2:3" x14ac:dyDescent="0.45">
      <c r="B3196" s="15">
        <v>1280</v>
      </c>
      <c r="C3196" s="16">
        <v>720</v>
      </c>
    </row>
    <row r="3197" spans="2:3" x14ac:dyDescent="0.45">
      <c r="B3197" s="15">
        <v>1280</v>
      </c>
      <c r="C3197" s="16">
        <v>1024</v>
      </c>
    </row>
    <row r="3198" spans="2:3" x14ac:dyDescent="0.45">
      <c r="B3198" s="15">
        <v>1280</v>
      </c>
      <c r="C3198" s="16">
        <v>720</v>
      </c>
    </row>
    <row r="3199" spans="2:3" x14ac:dyDescent="0.45">
      <c r="B3199" s="15">
        <v>1366</v>
      </c>
      <c r="C3199" s="16">
        <v>768</v>
      </c>
    </row>
    <row r="3200" spans="2:3" x14ac:dyDescent="0.45">
      <c r="B3200" s="15">
        <v>1366</v>
      </c>
      <c r="C3200" s="16">
        <v>768</v>
      </c>
    </row>
    <row r="3201" spans="2:3" x14ac:dyDescent="0.45">
      <c r="B3201" s="15">
        <v>1536</v>
      </c>
      <c r="C3201" s="16">
        <v>864</v>
      </c>
    </row>
    <row r="3202" spans="2:3" x14ac:dyDescent="0.45">
      <c r="B3202" s="15">
        <v>800</v>
      </c>
      <c r="C3202" s="16">
        <v>1280</v>
      </c>
    </row>
    <row r="3203" spans="2:3" x14ac:dyDescent="0.45">
      <c r="B3203" s="15">
        <v>1920</v>
      </c>
      <c r="C3203" s="16">
        <v>1080</v>
      </c>
    </row>
    <row r="3204" spans="2:3" x14ac:dyDescent="0.45">
      <c r="B3204" s="15">
        <v>1440</v>
      </c>
      <c r="C3204" s="16">
        <v>900</v>
      </c>
    </row>
    <row r="3205" spans="2:3" x14ac:dyDescent="0.45">
      <c r="B3205" s="15">
        <v>1280</v>
      </c>
      <c r="C3205" s="16">
        <v>720</v>
      </c>
    </row>
    <row r="3206" spans="2:3" x14ac:dyDescent="0.45">
      <c r="B3206" s="15">
        <v>1920</v>
      </c>
      <c r="C3206" s="16">
        <v>1080</v>
      </c>
    </row>
    <row r="3207" spans="2:3" x14ac:dyDescent="0.45">
      <c r="B3207" s="15">
        <v>1366</v>
      </c>
      <c r="C3207" s="16">
        <v>768</v>
      </c>
    </row>
    <row r="3208" spans="2:3" x14ac:dyDescent="0.45">
      <c r="B3208" s="15">
        <v>1920</v>
      </c>
      <c r="C3208" s="16">
        <v>1080</v>
      </c>
    </row>
    <row r="3209" spans="2:3" x14ac:dyDescent="0.45">
      <c r="B3209" s="15">
        <v>1536</v>
      </c>
      <c r="C3209" s="16">
        <v>864</v>
      </c>
    </row>
    <row r="3210" spans="2:3" x14ac:dyDescent="0.45">
      <c r="B3210" s="15">
        <v>2560</v>
      </c>
      <c r="C3210" s="16">
        <v>1440</v>
      </c>
    </row>
    <row r="3211" spans="2:3" x14ac:dyDescent="0.45">
      <c r="B3211" s="15">
        <v>820</v>
      </c>
      <c r="C3211" s="16">
        <v>1180</v>
      </c>
    </row>
    <row r="3212" spans="2:3" x14ac:dyDescent="0.45">
      <c r="B3212" s="15">
        <v>1920</v>
      </c>
      <c r="C3212" s="16">
        <v>1080</v>
      </c>
    </row>
    <row r="3213" spans="2:3" x14ac:dyDescent="0.45">
      <c r="B3213" s="15">
        <v>1440</v>
      </c>
      <c r="C3213" s="16">
        <v>900</v>
      </c>
    </row>
    <row r="3214" spans="2:3" x14ac:dyDescent="0.45">
      <c r="B3214" s="15">
        <v>1536</v>
      </c>
      <c r="C3214" s="16">
        <v>864</v>
      </c>
    </row>
    <row r="3215" spans="2:3" x14ac:dyDescent="0.45">
      <c r="B3215" s="15">
        <v>1920</v>
      </c>
      <c r="C3215" s="16">
        <v>1080</v>
      </c>
    </row>
    <row r="3216" spans="2:3" x14ac:dyDescent="0.45">
      <c r="B3216" s="15">
        <v>1366</v>
      </c>
      <c r="C3216" s="16">
        <v>768</v>
      </c>
    </row>
    <row r="3217" spans="2:3" x14ac:dyDescent="0.45">
      <c r="B3217" s="15">
        <v>1920</v>
      </c>
      <c r="C3217" s="16">
        <v>1080</v>
      </c>
    </row>
    <row r="3218" spans="2:3" x14ac:dyDescent="0.45">
      <c r="B3218" s="15">
        <v>1920</v>
      </c>
      <c r="C3218" s="16">
        <v>1080</v>
      </c>
    </row>
    <row r="3219" spans="2:3" x14ac:dyDescent="0.45">
      <c r="B3219" s="15">
        <v>1536</v>
      </c>
      <c r="C3219" s="16">
        <v>864</v>
      </c>
    </row>
    <row r="3220" spans="2:3" x14ac:dyDescent="0.45">
      <c r="B3220" s="15">
        <v>1440</v>
      </c>
      <c r="C3220" s="16">
        <v>900</v>
      </c>
    </row>
    <row r="3221" spans="2:3" x14ac:dyDescent="0.45">
      <c r="B3221" s="15">
        <v>1536</v>
      </c>
      <c r="C3221" s="16">
        <v>864</v>
      </c>
    </row>
    <row r="3222" spans="2:3" x14ac:dyDescent="0.45">
      <c r="B3222" s="15">
        <v>1920</v>
      </c>
      <c r="C3222" s="16">
        <v>1080</v>
      </c>
    </row>
    <row r="3223" spans="2:3" x14ac:dyDescent="0.45">
      <c r="B3223" s="15">
        <v>2560</v>
      </c>
      <c r="C3223" s="16">
        <v>1440</v>
      </c>
    </row>
    <row r="3224" spans="2:3" x14ac:dyDescent="0.45">
      <c r="B3224" s="15">
        <v>1920</v>
      </c>
      <c r="C3224" s="16">
        <v>1080</v>
      </c>
    </row>
    <row r="3225" spans="2:3" x14ac:dyDescent="0.45">
      <c r="B3225" s="15">
        <v>1440</v>
      </c>
      <c r="C3225" s="16">
        <v>900</v>
      </c>
    </row>
    <row r="3226" spans="2:3" x14ac:dyDescent="0.45">
      <c r="B3226" s="15">
        <v>1440</v>
      </c>
      <c r="C3226" s="16">
        <v>900</v>
      </c>
    </row>
    <row r="3227" spans="2:3" x14ac:dyDescent="0.45">
      <c r="B3227" s="15">
        <v>1707</v>
      </c>
      <c r="C3227" s="16">
        <v>960</v>
      </c>
    </row>
    <row r="3228" spans="2:3" x14ac:dyDescent="0.45">
      <c r="B3228" s="15">
        <v>1440</v>
      </c>
      <c r="C3228" s="16">
        <v>960</v>
      </c>
    </row>
    <row r="3229" spans="2:3" x14ac:dyDescent="0.45">
      <c r="B3229" s="15">
        <v>2048</v>
      </c>
      <c r="C3229" s="16">
        <v>1152</v>
      </c>
    </row>
    <row r="3230" spans="2:3" x14ac:dyDescent="0.45">
      <c r="B3230" s="15">
        <v>1366</v>
      </c>
      <c r="C3230" s="16">
        <v>768</v>
      </c>
    </row>
    <row r="3231" spans="2:3" x14ac:dyDescent="0.45">
      <c r="B3231" s="15">
        <v>1280</v>
      </c>
      <c r="C3231" s="16">
        <v>720</v>
      </c>
    </row>
    <row r="3232" spans="2:3" x14ac:dyDescent="0.45">
      <c r="B3232" s="15">
        <v>2560</v>
      </c>
      <c r="C3232" s="16">
        <v>1440</v>
      </c>
    </row>
    <row r="3233" spans="2:3" x14ac:dyDescent="0.45">
      <c r="B3233" s="15">
        <v>2560</v>
      </c>
      <c r="C3233" s="16">
        <v>1080</v>
      </c>
    </row>
    <row r="3234" spans="2:3" x14ac:dyDescent="0.45">
      <c r="B3234" s="15">
        <v>1920</v>
      </c>
      <c r="C3234" s="16">
        <v>1200</v>
      </c>
    </row>
    <row r="3235" spans="2:3" x14ac:dyDescent="0.45">
      <c r="B3235" s="15">
        <v>1366</v>
      </c>
      <c r="C3235" s="16">
        <v>768</v>
      </c>
    </row>
    <row r="3236" spans="2:3" x14ac:dyDescent="0.45">
      <c r="B3236" s="15">
        <v>1536</v>
      </c>
      <c r="C3236" s="16">
        <v>864</v>
      </c>
    </row>
    <row r="3237" spans="2:3" x14ac:dyDescent="0.45">
      <c r="B3237" s="15">
        <v>1920</v>
      </c>
      <c r="C3237" s="16">
        <v>1080</v>
      </c>
    </row>
    <row r="3238" spans="2:3" x14ac:dyDescent="0.45">
      <c r="B3238" s="15">
        <v>1280</v>
      </c>
      <c r="C3238" s="16">
        <v>720</v>
      </c>
    </row>
    <row r="3239" spans="2:3" x14ac:dyDescent="0.45">
      <c r="B3239" s="15">
        <v>2560</v>
      </c>
      <c r="C3239" s="16">
        <v>1440</v>
      </c>
    </row>
    <row r="3240" spans="2:3" x14ac:dyDescent="0.45">
      <c r="B3240" s="15">
        <v>1707</v>
      </c>
      <c r="C3240" s="16">
        <v>960</v>
      </c>
    </row>
    <row r="3241" spans="2:3" x14ac:dyDescent="0.45">
      <c r="B3241" s="15">
        <v>1536</v>
      </c>
      <c r="C3241" s="16">
        <v>864</v>
      </c>
    </row>
    <row r="3242" spans="2:3" x14ac:dyDescent="0.45">
      <c r="B3242" s="15">
        <v>1920</v>
      </c>
      <c r="C3242" s="16">
        <v>1080</v>
      </c>
    </row>
    <row r="3243" spans="2:3" x14ac:dyDescent="0.45">
      <c r="B3243" s="15">
        <v>1536</v>
      </c>
      <c r="C3243" s="16">
        <v>864</v>
      </c>
    </row>
    <row r="3244" spans="2:3" x14ac:dyDescent="0.45">
      <c r="B3244" s="15">
        <v>1920</v>
      </c>
      <c r="C3244" s="16">
        <v>1080</v>
      </c>
    </row>
    <row r="3245" spans="2:3" x14ac:dyDescent="0.45">
      <c r="B3245" s="15">
        <v>1366</v>
      </c>
      <c r="C3245" s="16">
        <v>768</v>
      </c>
    </row>
    <row r="3246" spans="2:3" x14ac:dyDescent="0.45">
      <c r="B3246" s="15">
        <v>1366</v>
      </c>
      <c r="C3246" s="16">
        <v>768</v>
      </c>
    </row>
    <row r="3247" spans="2:3" x14ac:dyDescent="0.45">
      <c r="B3247" s="15">
        <v>1280</v>
      </c>
      <c r="C3247" s="16">
        <v>800</v>
      </c>
    </row>
    <row r="3248" spans="2:3" x14ac:dyDescent="0.45">
      <c r="B3248" s="15">
        <v>1600</v>
      </c>
      <c r="C3248" s="16">
        <v>900</v>
      </c>
    </row>
    <row r="3249" spans="2:3" x14ac:dyDescent="0.45">
      <c r="B3249" s="15">
        <v>1792</v>
      </c>
      <c r="C3249" s="16">
        <v>1120</v>
      </c>
    </row>
    <row r="3250" spans="2:3" x14ac:dyDescent="0.45">
      <c r="B3250" s="15">
        <v>1280</v>
      </c>
      <c r="C3250" s="16">
        <v>1024</v>
      </c>
    </row>
    <row r="3251" spans="2:3" x14ac:dyDescent="0.45">
      <c r="B3251" s="15">
        <v>1536</v>
      </c>
      <c r="C3251" s="16">
        <v>864</v>
      </c>
    </row>
    <row r="3252" spans="2:3" x14ac:dyDescent="0.45">
      <c r="B3252" s="15">
        <v>2304</v>
      </c>
      <c r="C3252" s="16">
        <v>1296</v>
      </c>
    </row>
    <row r="3253" spans="2:3" x14ac:dyDescent="0.45">
      <c r="B3253" s="15">
        <v>1440</v>
      </c>
      <c r="C3253" s="16">
        <v>900</v>
      </c>
    </row>
    <row r="3254" spans="2:3" x14ac:dyDescent="0.45">
      <c r="B3254" s="15">
        <v>1920</v>
      </c>
      <c r="C3254" s="16">
        <v>1080</v>
      </c>
    </row>
    <row r="3255" spans="2:3" x14ac:dyDescent="0.45">
      <c r="B3255" s="15">
        <v>1366</v>
      </c>
      <c r="C3255" s="16">
        <v>768</v>
      </c>
    </row>
    <row r="3256" spans="2:3" x14ac:dyDescent="0.45">
      <c r="B3256" s="15">
        <v>1440</v>
      </c>
      <c r="C3256" s="16">
        <v>900</v>
      </c>
    </row>
    <row r="3257" spans="2:3" x14ac:dyDescent="0.45">
      <c r="B3257" s="15">
        <v>1366</v>
      </c>
      <c r="C3257" s="16">
        <v>768</v>
      </c>
    </row>
    <row r="3258" spans="2:3" x14ac:dyDescent="0.45">
      <c r="B3258" s="15">
        <v>1920</v>
      </c>
      <c r="C3258" s="16">
        <v>1080</v>
      </c>
    </row>
    <row r="3259" spans="2:3" x14ac:dyDescent="0.45">
      <c r="B3259" s="15">
        <v>1366</v>
      </c>
      <c r="C3259" s="16">
        <v>768</v>
      </c>
    </row>
    <row r="3260" spans="2:3" x14ac:dyDescent="0.45">
      <c r="B3260" s="15">
        <v>1366</v>
      </c>
      <c r="C3260" s="16">
        <v>768</v>
      </c>
    </row>
    <row r="3261" spans="2:3" x14ac:dyDescent="0.45">
      <c r="B3261" s="15">
        <v>1440</v>
      </c>
      <c r="C3261" s="16">
        <v>900</v>
      </c>
    </row>
    <row r="3262" spans="2:3" x14ac:dyDescent="0.45">
      <c r="B3262" s="15">
        <v>1920</v>
      </c>
      <c r="C3262" s="16">
        <v>1080</v>
      </c>
    </row>
    <row r="3263" spans="2:3" x14ac:dyDescent="0.45">
      <c r="B3263" s="15">
        <v>1920</v>
      </c>
      <c r="C3263" s="16">
        <v>1080</v>
      </c>
    </row>
    <row r="3264" spans="2:3" x14ac:dyDescent="0.45">
      <c r="B3264" s="15">
        <v>1366</v>
      </c>
      <c r="C3264" s="16">
        <v>768</v>
      </c>
    </row>
    <row r="3265" spans="2:3" x14ac:dyDescent="0.45">
      <c r="B3265" s="15">
        <v>1366</v>
      </c>
      <c r="C3265" s="16">
        <v>768</v>
      </c>
    </row>
    <row r="3266" spans="2:3" x14ac:dyDescent="0.45">
      <c r="B3266" s="15">
        <v>1920</v>
      </c>
      <c r="C3266" s="16">
        <v>1080</v>
      </c>
    </row>
    <row r="3267" spans="2:3" x14ac:dyDescent="0.45">
      <c r="B3267" s="15">
        <v>1366</v>
      </c>
      <c r="C3267" s="16">
        <v>768</v>
      </c>
    </row>
    <row r="3268" spans="2:3" x14ac:dyDescent="0.45">
      <c r="B3268" s="15">
        <v>1920</v>
      </c>
      <c r="C3268" s="16">
        <v>1080</v>
      </c>
    </row>
    <row r="3269" spans="2:3" x14ac:dyDescent="0.45">
      <c r="B3269" s="15">
        <v>1366</v>
      </c>
      <c r="C3269" s="16">
        <v>768</v>
      </c>
    </row>
    <row r="3270" spans="2:3" x14ac:dyDescent="0.45">
      <c r="B3270" s="15">
        <v>1536</v>
      </c>
      <c r="C3270" s="16">
        <v>864</v>
      </c>
    </row>
    <row r="3271" spans="2:3" x14ac:dyDescent="0.45">
      <c r="B3271" s="15">
        <v>1440</v>
      </c>
      <c r="C3271" s="16">
        <v>900</v>
      </c>
    </row>
    <row r="3272" spans="2:3" x14ac:dyDescent="0.45">
      <c r="B3272" s="15">
        <v>1920</v>
      </c>
      <c r="C3272" s="16">
        <v>1080</v>
      </c>
    </row>
    <row r="3273" spans="2:3" x14ac:dyDescent="0.45">
      <c r="B3273" s="15">
        <v>1440</v>
      </c>
      <c r="C3273" s="16">
        <v>900</v>
      </c>
    </row>
    <row r="3274" spans="2:3" x14ac:dyDescent="0.45">
      <c r="B3274" s="15">
        <v>1280</v>
      </c>
      <c r="C3274" s="16">
        <v>720</v>
      </c>
    </row>
    <row r="3275" spans="2:3" x14ac:dyDescent="0.45">
      <c r="B3275" s="15">
        <v>1440</v>
      </c>
      <c r="C3275" s="16">
        <v>900</v>
      </c>
    </row>
    <row r="3276" spans="2:3" x14ac:dyDescent="0.45">
      <c r="B3276" s="15">
        <v>1440</v>
      </c>
      <c r="C3276" s="16">
        <v>900</v>
      </c>
    </row>
    <row r="3277" spans="2:3" x14ac:dyDescent="0.45">
      <c r="B3277" s="15">
        <v>1536</v>
      </c>
      <c r="C3277" s="16">
        <v>864</v>
      </c>
    </row>
    <row r="3278" spans="2:3" x14ac:dyDescent="0.45">
      <c r="B3278" s="15">
        <v>1920</v>
      </c>
      <c r="C3278" s="16">
        <v>1080</v>
      </c>
    </row>
    <row r="3279" spans="2:3" x14ac:dyDescent="0.45">
      <c r="B3279" s="15">
        <v>1024</v>
      </c>
      <c r="C3279" s="16">
        <v>768</v>
      </c>
    </row>
    <row r="3280" spans="2:3" x14ac:dyDescent="0.45">
      <c r="B3280" s="15">
        <v>1440</v>
      </c>
      <c r="C3280" s="16">
        <v>900</v>
      </c>
    </row>
    <row r="3281" spans="2:3" x14ac:dyDescent="0.45">
      <c r="B3281" s="15">
        <v>1536</v>
      </c>
      <c r="C3281" s="16">
        <v>864</v>
      </c>
    </row>
    <row r="3282" spans="2:3" x14ac:dyDescent="0.45">
      <c r="B3282" s="15">
        <v>1920</v>
      </c>
      <c r="C3282" s="16">
        <v>1080</v>
      </c>
    </row>
    <row r="3283" spans="2:3" x14ac:dyDescent="0.45">
      <c r="B3283" s="15">
        <v>1366</v>
      </c>
      <c r="C3283" s="16">
        <v>768</v>
      </c>
    </row>
    <row r="3284" spans="2:3" x14ac:dyDescent="0.45">
      <c r="B3284" s="15">
        <v>1920</v>
      </c>
      <c r="C3284" s="16">
        <v>1080</v>
      </c>
    </row>
    <row r="3285" spans="2:3" x14ac:dyDescent="0.45">
      <c r="B3285" s="15">
        <v>1366</v>
      </c>
      <c r="C3285" s="16">
        <v>768</v>
      </c>
    </row>
    <row r="3286" spans="2:3" x14ac:dyDescent="0.45">
      <c r="B3286" s="15">
        <v>1280</v>
      </c>
      <c r="C3286" s="16">
        <v>768</v>
      </c>
    </row>
    <row r="3287" spans="2:3" x14ac:dyDescent="0.45">
      <c r="B3287" s="15">
        <v>1366</v>
      </c>
      <c r="C3287" s="16">
        <v>768</v>
      </c>
    </row>
    <row r="3288" spans="2:3" x14ac:dyDescent="0.45">
      <c r="B3288" s="15">
        <v>1440</v>
      </c>
      <c r="C3288" s="16">
        <v>900</v>
      </c>
    </row>
    <row r="3289" spans="2:3" x14ac:dyDescent="0.45">
      <c r="B3289" s="15">
        <v>1920</v>
      </c>
      <c r="C3289" s="16">
        <v>1080</v>
      </c>
    </row>
    <row r="3290" spans="2:3" x14ac:dyDescent="0.45">
      <c r="B3290" s="15">
        <v>1440</v>
      </c>
      <c r="C3290" s="16">
        <v>900</v>
      </c>
    </row>
    <row r="3291" spans="2:3" x14ac:dyDescent="0.45">
      <c r="B3291" s="15">
        <v>1792</v>
      </c>
      <c r="C3291" s="16">
        <v>1120</v>
      </c>
    </row>
    <row r="3292" spans="2:3" x14ac:dyDescent="0.45">
      <c r="B3292" s="15">
        <v>1440</v>
      </c>
      <c r="C3292" s="16">
        <v>900</v>
      </c>
    </row>
    <row r="3293" spans="2:3" x14ac:dyDescent="0.45">
      <c r="B3293" s="15">
        <v>1360</v>
      </c>
      <c r="C3293" s="16">
        <v>768</v>
      </c>
    </row>
    <row r="3294" spans="2:3" x14ac:dyDescent="0.45">
      <c r="B3294" s="15">
        <v>1440</v>
      </c>
      <c r="C3294" s="16">
        <v>900</v>
      </c>
    </row>
    <row r="3295" spans="2:3" x14ac:dyDescent="0.45">
      <c r="B3295" s="15">
        <v>1024</v>
      </c>
      <c r="C3295" s="16">
        <v>600</v>
      </c>
    </row>
    <row r="3296" spans="2:3" x14ac:dyDescent="0.45">
      <c r="B3296" s="15">
        <v>1920</v>
      </c>
      <c r="C3296" s="16">
        <v>1080</v>
      </c>
    </row>
    <row r="3297" spans="2:3" x14ac:dyDescent="0.45">
      <c r="B3297" s="15">
        <v>1280</v>
      </c>
      <c r="C3297" s="16">
        <v>800</v>
      </c>
    </row>
    <row r="3298" spans="2:3" x14ac:dyDescent="0.45">
      <c r="B3298" s="15">
        <v>1440</v>
      </c>
      <c r="C3298" s="16">
        <v>900</v>
      </c>
    </row>
    <row r="3299" spans="2:3" x14ac:dyDescent="0.45">
      <c r="B3299" s="15">
        <v>2560</v>
      </c>
      <c r="C3299" s="16">
        <v>1080</v>
      </c>
    </row>
    <row r="3300" spans="2:3" x14ac:dyDescent="0.45">
      <c r="B3300" s="15">
        <v>2560</v>
      </c>
      <c r="C3300" s="16">
        <v>1440</v>
      </c>
    </row>
    <row r="3301" spans="2:3" x14ac:dyDescent="0.45">
      <c r="B3301" s="15">
        <v>1669</v>
      </c>
      <c r="C3301" s="16">
        <v>939</v>
      </c>
    </row>
    <row r="3302" spans="2:3" x14ac:dyDescent="0.45">
      <c r="B3302" s="15">
        <v>1536</v>
      </c>
      <c r="C3302" s="16">
        <v>864</v>
      </c>
    </row>
    <row r="3303" spans="2:3" x14ac:dyDescent="0.45">
      <c r="B3303" s="15">
        <v>1920</v>
      </c>
      <c r="C3303" s="16">
        <v>1080</v>
      </c>
    </row>
    <row r="3304" spans="2:3" x14ac:dyDescent="0.45">
      <c r="B3304" s="15">
        <v>1920</v>
      </c>
      <c r="C3304" s="16">
        <v>1080</v>
      </c>
    </row>
    <row r="3305" spans="2:3" x14ac:dyDescent="0.45">
      <c r="B3305" s="15">
        <v>1280</v>
      </c>
      <c r="C3305" s="16">
        <v>720</v>
      </c>
    </row>
    <row r="3306" spans="2:3" x14ac:dyDescent="0.45">
      <c r="B3306" s="15">
        <v>1280</v>
      </c>
      <c r="C3306" s="16">
        <v>800</v>
      </c>
    </row>
    <row r="3307" spans="2:3" x14ac:dyDescent="0.45">
      <c r="B3307" s="15">
        <v>1920</v>
      </c>
      <c r="C3307" s="16">
        <v>1080</v>
      </c>
    </row>
    <row r="3308" spans="2:3" x14ac:dyDescent="0.45">
      <c r="B3308" s="15">
        <v>1920</v>
      </c>
      <c r="C3308" s="16">
        <v>1080</v>
      </c>
    </row>
    <row r="3309" spans="2:3" x14ac:dyDescent="0.45">
      <c r="B3309" s="15">
        <v>1366</v>
      </c>
      <c r="C3309" s="16">
        <v>768</v>
      </c>
    </row>
    <row r="3310" spans="2:3" x14ac:dyDescent="0.45">
      <c r="B3310" s="15">
        <v>1920</v>
      </c>
      <c r="C3310" s="16">
        <v>1080</v>
      </c>
    </row>
    <row r="3311" spans="2:3" x14ac:dyDescent="0.45">
      <c r="B3311" s="15">
        <v>1440</v>
      </c>
      <c r="C3311" s="16">
        <v>900</v>
      </c>
    </row>
    <row r="3312" spans="2:3" x14ac:dyDescent="0.45">
      <c r="B3312" s="15">
        <v>1920</v>
      </c>
      <c r="C3312" s="16">
        <v>1080</v>
      </c>
    </row>
    <row r="3313" spans="2:3" x14ac:dyDescent="0.45">
      <c r="B3313" s="15">
        <v>1280</v>
      </c>
      <c r="C3313" s="16">
        <v>800</v>
      </c>
    </row>
    <row r="3314" spans="2:3" x14ac:dyDescent="0.45">
      <c r="B3314" s="15">
        <v>1366</v>
      </c>
      <c r="C3314" s="16">
        <v>768</v>
      </c>
    </row>
    <row r="3315" spans="2:3" x14ac:dyDescent="0.45">
      <c r="B3315" s="15">
        <v>1366</v>
      </c>
      <c r="C3315" s="16">
        <v>768</v>
      </c>
    </row>
    <row r="3316" spans="2:3" x14ac:dyDescent="0.45">
      <c r="B3316" s="15">
        <v>1440</v>
      </c>
      <c r="C3316" s="16">
        <v>900</v>
      </c>
    </row>
    <row r="3317" spans="2:3" x14ac:dyDescent="0.45">
      <c r="B3317" s="15">
        <v>1440</v>
      </c>
      <c r="C3317" s="16">
        <v>900</v>
      </c>
    </row>
    <row r="3318" spans="2:3" x14ac:dyDescent="0.45">
      <c r="B3318" s="15">
        <v>1920</v>
      </c>
      <c r="C3318" s="16">
        <v>1080</v>
      </c>
    </row>
    <row r="3319" spans="2:3" x14ac:dyDescent="0.45">
      <c r="B3319" s="15">
        <v>1366</v>
      </c>
      <c r="C3319" s="16">
        <v>768</v>
      </c>
    </row>
    <row r="3320" spans="2:3" x14ac:dyDescent="0.45">
      <c r="B3320" s="15">
        <v>1440</v>
      </c>
      <c r="C3320" s="16">
        <v>900</v>
      </c>
    </row>
    <row r="3321" spans="2:3" x14ac:dyDescent="0.45">
      <c r="B3321" s="15">
        <v>1536</v>
      </c>
      <c r="C3321" s="16">
        <v>864</v>
      </c>
    </row>
    <row r="3322" spans="2:3" x14ac:dyDescent="0.45">
      <c r="B3322" s="15">
        <v>1536</v>
      </c>
      <c r="C3322" s="16">
        <v>864</v>
      </c>
    </row>
    <row r="3323" spans="2:3" x14ac:dyDescent="0.45">
      <c r="B3323" s="15">
        <v>1536</v>
      </c>
      <c r="C3323" s="16">
        <v>864</v>
      </c>
    </row>
    <row r="3324" spans="2:3" x14ac:dyDescent="0.45">
      <c r="B3324" s="15">
        <v>1366</v>
      </c>
      <c r="C3324" s="16">
        <v>768</v>
      </c>
    </row>
    <row r="3325" spans="2:3" x14ac:dyDescent="0.45">
      <c r="B3325" s="15">
        <v>1366</v>
      </c>
      <c r="C3325" s="16">
        <v>768</v>
      </c>
    </row>
    <row r="3326" spans="2:3" x14ac:dyDescent="0.45">
      <c r="B3326" s="15">
        <v>1920</v>
      </c>
      <c r="C3326" s="16">
        <v>1080</v>
      </c>
    </row>
    <row r="3327" spans="2:3" x14ac:dyDescent="0.45">
      <c r="B3327" s="15">
        <v>1366</v>
      </c>
      <c r="C3327" s="16">
        <v>768</v>
      </c>
    </row>
    <row r="3328" spans="2:3" x14ac:dyDescent="0.45">
      <c r="B3328" s="15">
        <v>1368</v>
      </c>
      <c r="C3328" s="16">
        <v>912</v>
      </c>
    </row>
    <row r="3329" spans="2:3" x14ac:dyDescent="0.45">
      <c r="B3329" s="15">
        <v>2560</v>
      </c>
      <c r="C3329" s="16">
        <v>1440</v>
      </c>
    </row>
    <row r="3330" spans="2:3" x14ac:dyDescent="0.45">
      <c r="B3330" s="15">
        <v>1920</v>
      </c>
      <c r="C3330" s="16">
        <v>1080</v>
      </c>
    </row>
    <row r="3331" spans="2:3" x14ac:dyDescent="0.45">
      <c r="B3331" s="15">
        <v>1280</v>
      </c>
      <c r="C3331" s="16">
        <v>800</v>
      </c>
    </row>
    <row r="3332" spans="2:3" x14ac:dyDescent="0.45">
      <c r="B3332" s="15">
        <v>1920</v>
      </c>
      <c r="C3332" s="16">
        <v>1080</v>
      </c>
    </row>
    <row r="3333" spans="2:3" x14ac:dyDescent="0.45">
      <c r="B3333" s="15">
        <v>1366</v>
      </c>
      <c r="C3333" s="16">
        <v>768</v>
      </c>
    </row>
    <row r="3334" spans="2:3" x14ac:dyDescent="0.45">
      <c r="B3334" s="15">
        <v>1440</v>
      </c>
      <c r="C3334" s="16">
        <v>900</v>
      </c>
    </row>
    <row r="3335" spans="2:3" x14ac:dyDescent="0.45">
      <c r="B3335" s="15">
        <v>1280</v>
      </c>
      <c r="C3335" s="16">
        <v>720</v>
      </c>
    </row>
    <row r="3336" spans="2:3" x14ac:dyDescent="0.45">
      <c r="B3336" s="15">
        <v>1536</v>
      </c>
      <c r="C3336" s="16">
        <v>864</v>
      </c>
    </row>
    <row r="3337" spans="2:3" x14ac:dyDescent="0.45">
      <c r="B3337" s="15">
        <v>1366</v>
      </c>
      <c r="C3337" s="16">
        <v>768</v>
      </c>
    </row>
    <row r="3338" spans="2:3" x14ac:dyDescent="0.45">
      <c r="B3338" s="15">
        <v>1366</v>
      </c>
      <c r="C3338" s="16">
        <v>768</v>
      </c>
    </row>
    <row r="3339" spans="2:3" x14ac:dyDescent="0.45">
      <c r="B3339" s="15">
        <v>1920</v>
      </c>
      <c r="C3339" s="16">
        <v>1080</v>
      </c>
    </row>
    <row r="3340" spans="2:3" x14ac:dyDescent="0.45">
      <c r="B3340" s="15">
        <v>1280</v>
      </c>
      <c r="C3340" s="16">
        <v>720</v>
      </c>
    </row>
    <row r="3341" spans="2:3" x14ac:dyDescent="0.45">
      <c r="B3341" s="15">
        <v>1280</v>
      </c>
      <c r="C3341" s="16">
        <v>720</v>
      </c>
    </row>
    <row r="3342" spans="2:3" x14ac:dyDescent="0.45">
      <c r="B3342" s="15">
        <v>1536</v>
      </c>
      <c r="C3342" s="16">
        <v>864</v>
      </c>
    </row>
    <row r="3343" spans="2:3" x14ac:dyDescent="0.45">
      <c r="B3343" s="15">
        <v>1280</v>
      </c>
      <c r="C3343" s="16">
        <v>1024</v>
      </c>
    </row>
    <row r="3344" spans="2:3" x14ac:dyDescent="0.45">
      <c r="B3344" s="15">
        <v>1366</v>
      </c>
      <c r="C3344" s="16">
        <v>768</v>
      </c>
    </row>
    <row r="3345" spans="2:3" x14ac:dyDescent="0.45">
      <c r="B3345" s="15">
        <v>1920</v>
      </c>
      <c r="C3345" s="16">
        <v>1080</v>
      </c>
    </row>
    <row r="3346" spans="2:3" x14ac:dyDescent="0.45">
      <c r="B3346" s="15">
        <v>1440</v>
      </c>
      <c r="C3346" s="16">
        <v>900</v>
      </c>
    </row>
    <row r="3347" spans="2:3" x14ac:dyDescent="0.45">
      <c r="B3347" s="15">
        <v>1366</v>
      </c>
      <c r="C3347" s="16">
        <v>768</v>
      </c>
    </row>
    <row r="3348" spans="2:3" x14ac:dyDescent="0.45">
      <c r="B3348" s="15">
        <v>1920</v>
      </c>
      <c r="C3348" s="16">
        <v>1080</v>
      </c>
    </row>
    <row r="3349" spans="2:3" x14ac:dyDescent="0.45">
      <c r="B3349" s="15">
        <v>1366</v>
      </c>
      <c r="C3349" s="16">
        <v>768</v>
      </c>
    </row>
    <row r="3350" spans="2:3" x14ac:dyDescent="0.45">
      <c r="B3350" s="15">
        <v>1600</v>
      </c>
      <c r="C3350" s="16">
        <v>900</v>
      </c>
    </row>
    <row r="3351" spans="2:3" x14ac:dyDescent="0.45">
      <c r="B3351" s="15">
        <v>1920</v>
      </c>
      <c r="C3351" s="16">
        <v>1200</v>
      </c>
    </row>
    <row r="3352" spans="2:3" x14ac:dyDescent="0.45">
      <c r="B3352" s="15">
        <v>1440</v>
      </c>
      <c r="C3352" s="16">
        <v>900</v>
      </c>
    </row>
    <row r="3353" spans="2:3" x14ac:dyDescent="0.45">
      <c r="B3353" s="15">
        <v>1280</v>
      </c>
      <c r="C3353" s="16">
        <v>800</v>
      </c>
    </row>
    <row r="3354" spans="2:3" x14ac:dyDescent="0.45">
      <c r="B3354" s="15">
        <v>1366</v>
      </c>
      <c r="C3354" s="16">
        <v>768</v>
      </c>
    </row>
    <row r="3355" spans="2:3" x14ac:dyDescent="0.45">
      <c r="B3355" s="15">
        <v>1680</v>
      </c>
      <c r="C3355" s="16">
        <v>1050</v>
      </c>
    </row>
    <row r="3356" spans="2:3" x14ac:dyDescent="0.45">
      <c r="B3356" s="15">
        <v>1280</v>
      </c>
      <c r="C3356" s="16">
        <v>720</v>
      </c>
    </row>
    <row r="3357" spans="2:3" x14ac:dyDescent="0.45">
      <c r="B3357" s="15">
        <v>1920</v>
      </c>
      <c r="C3357" s="16">
        <v>1080</v>
      </c>
    </row>
    <row r="3358" spans="2:3" x14ac:dyDescent="0.45">
      <c r="B3358" s="15">
        <v>1366</v>
      </c>
      <c r="C3358" s="16">
        <v>768</v>
      </c>
    </row>
    <row r="3359" spans="2:3" x14ac:dyDescent="0.45">
      <c r="B3359" s="15">
        <v>1536</v>
      </c>
      <c r="C3359" s="16">
        <v>864</v>
      </c>
    </row>
    <row r="3360" spans="2:3" x14ac:dyDescent="0.45">
      <c r="B3360" s="15">
        <v>1536</v>
      </c>
      <c r="C3360" s="16">
        <v>864</v>
      </c>
    </row>
    <row r="3361" spans="2:3" x14ac:dyDescent="0.45">
      <c r="B3361" s="15">
        <v>1440</v>
      </c>
      <c r="C3361" s="16">
        <v>900</v>
      </c>
    </row>
    <row r="3362" spans="2:3" x14ac:dyDescent="0.45">
      <c r="B3362" s="15">
        <v>1366</v>
      </c>
      <c r="C3362" s="16">
        <v>768</v>
      </c>
    </row>
    <row r="3363" spans="2:3" x14ac:dyDescent="0.45">
      <c r="B3363" s="15">
        <v>1680</v>
      </c>
      <c r="C3363" s="16">
        <v>1050</v>
      </c>
    </row>
    <row r="3364" spans="2:3" x14ac:dyDescent="0.45">
      <c r="B3364" s="15">
        <v>1366</v>
      </c>
      <c r="C3364" s="16">
        <v>768</v>
      </c>
    </row>
    <row r="3365" spans="2:3" x14ac:dyDescent="0.45">
      <c r="B3365" s="15">
        <v>1440</v>
      </c>
      <c r="C3365" s="16">
        <v>900</v>
      </c>
    </row>
    <row r="3366" spans="2:3" x14ac:dyDescent="0.45">
      <c r="B3366" s="15">
        <v>1280</v>
      </c>
      <c r="C3366" s="16">
        <v>800</v>
      </c>
    </row>
    <row r="3367" spans="2:3" x14ac:dyDescent="0.45">
      <c r="B3367" s="15">
        <v>1366</v>
      </c>
      <c r="C3367" s="16">
        <v>768</v>
      </c>
    </row>
    <row r="3368" spans="2:3" x14ac:dyDescent="0.45">
      <c r="B3368" s="15">
        <v>1366</v>
      </c>
      <c r="C3368" s="16">
        <v>768</v>
      </c>
    </row>
    <row r="3369" spans="2:3" x14ac:dyDescent="0.45">
      <c r="B3369" s="15">
        <v>1280</v>
      </c>
      <c r="C3369" s="16">
        <v>720</v>
      </c>
    </row>
    <row r="3370" spans="2:3" x14ac:dyDescent="0.45">
      <c r="B3370" s="15">
        <v>1280</v>
      </c>
      <c r="C3370" s="16">
        <v>720</v>
      </c>
    </row>
    <row r="3371" spans="2:3" x14ac:dyDescent="0.45">
      <c r="B3371" s="15">
        <v>1920</v>
      </c>
      <c r="C3371" s="16">
        <v>1080</v>
      </c>
    </row>
    <row r="3372" spans="2:3" x14ac:dyDescent="0.45">
      <c r="B3372" s="15">
        <v>1440</v>
      </c>
      <c r="C3372" s="16">
        <v>900</v>
      </c>
    </row>
    <row r="3373" spans="2:3" x14ac:dyDescent="0.45">
      <c r="B3373" s="15">
        <v>1920</v>
      </c>
      <c r="C3373" s="16">
        <v>1080</v>
      </c>
    </row>
    <row r="3374" spans="2:3" x14ac:dyDescent="0.45">
      <c r="B3374" s="15">
        <v>1536</v>
      </c>
      <c r="C3374" s="16">
        <v>864</v>
      </c>
    </row>
    <row r="3375" spans="2:3" x14ac:dyDescent="0.45">
      <c r="B3375" s="15">
        <v>1440</v>
      </c>
      <c r="C3375" s="16">
        <v>900</v>
      </c>
    </row>
    <row r="3376" spans="2:3" x14ac:dyDescent="0.45">
      <c r="B3376" s="15">
        <v>1536</v>
      </c>
      <c r="C3376" s="16">
        <v>864</v>
      </c>
    </row>
    <row r="3377" spans="2:3" x14ac:dyDescent="0.45">
      <c r="B3377" s="15">
        <v>1366</v>
      </c>
      <c r="C3377" s="16">
        <v>768</v>
      </c>
    </row>
    <row r="3378" spans="2:3" x14ac:dyDescent="0.45">
      <c r="B3378" s="15">
        <v>1280</v>
      </c>
      <c r="C3378" s="16">
        <v>720</v>
      </c>
    </row>
    <row r="3379" spans="2:3" x14ac:dyDescent="0.45">
      <c r="B3379" s="15">
        <v>1440</v>
      </c>
      <c r="C3379" s="16">
        <v>900</v>
      </c>
    </row>
    <row r="3380" spans="2:3" x14ac:dyDescent="0.45">
      <c r="B3380" s="15">
        <v>1920</v>
      </c>
      <c r="C3380" s="16">
        <v>1080</v>
      </c>
    </row>
    <row r="3381" spans="2:3" x14ac:dyDescent="0.45">
      <c r="B3381" s="15">
        <v>1536</v>
      </c>
      <c r="C3381" s="16">
        <v>864</v>
      </c>
    </row>
    <row r="3382" spans="2:3" x14ac:dyDescent="0.45">
      <c r="B3382" s="15">
        <v>1440</v>
      </c>
      <c r="C3382" s="16">
        <v>900</v>
      </c>
    </row>
    <row r="3383" spans="2:3" x14ac:dyDescent="0.45">
      <c r="B3383" s="15">
        <v>1920</v>
      </c>
      <c r="C3383" s="16">
        <v>1080</v>
      </c>
    </row>
    <row r="3384" spans="2:3" x14ac:dyDescent="0.45">
      <c r="B3384" s="15">
        <v>1440</v>
      </c>
      <c r="C3384" s="16">
        <v>900</v>
      </c>
    </row>
    <row r="3385" spans="2:3" x14ac:dyDescent="0.45">
      <c r="B3385" s="15">
        <v>1366</v>
      </c>
      <c r="C3385" s="16">
        <v>768</v>
      </c>
    </row>
    <row r="3386" spans="2:3" x14ac:dyDescent="0.45">
      <c r="B3386" s="15">
        <v>1348</v>
      </c>
      <c r="C3386" s="16">
        <v>758</v>
      </c>
    </row>
    <row r="3387" spans="2:3" x14ac:dyDescent="0.45">
      <c r="B3387" s="15">
        <v>1920</v>
      </c>
      <c r="C3387" s="16">
        <v>1080</v>
      </c>
    </row>
    <row r="3388" spans="2:3" x14ac:dyDescent="0.45">
      <c r="B3388" s="15">
        <v>1280</v>
      </c>
      <c r="C3388" s="16">
        <v>800</v>
      </c>
    </row>
    <row r="3389" spans="2:3" x14ac:dyDescent="0.45">
      <c r="B3389" s="15">
        <v>2560</v>
      </c>
      <c r="C3389" s="16">
        <v>1440</v>
      </c>
    </row>
    <row r="3390" spans="2:3" x14ac:dyDescent="0.45">
      <c r="B3390" s="15">
        <v>1366</v>
      </c>
      <c r="C3390" s="16">
        <v>768</v>
      </c>
    </row>
    <row r="3391" spans="2:3" x14ac:dyDescent="0.45">
      <c r="B3391" s="15">
        <v>1517</v>
      </c>
      <c r="C3391" s="16">
        <v>853</v>
      </c>
    </row>
    <row r="3392" spans="2:3" x14ac:dyDescent="0.45">
      <c r="B3392" s="15">
        <v>1440</v>
      </c>
      <c r="C3392" s="16">
        <v>900</v>
      </c>
    </row>
    <row r="3393" spans="2:3" x14ac:dyDescent="0.45">
      <c r="B3393" s="15">
        <v>1920</v>
      </c>
      <c r="C3393" s="16">
        <v>1080</v>
      </c>
    </row>
    <row r="3394" spans="2:3" x14ac:dyDescent="0.45">
      <c r="B3394" s="15">
        <v>1440</v>
      </c>
      <c r="C3394" s="16">
        <v>900</v>
      </c>
    </row>
    <row r="3395" spans="2:3" x14ac:dyDescent="0.45">
      <c r="B3395" s="15">
        <v>1366</v>
      </c>
      <c r="C3395" s="16">
        <v>768</v>
      </c>
    </row>
    <row r="3396" spans="2:3" x14ac:dyDescent="0.45">
      <c r="B3396" s="15">
        <v>1920</v>
      </c>
      <c r="C3396" s="16">
        <v>1080</v>
      </c>
    </row>
    <row r="3397" spans="2:3" x14ac:dyDescent="0.45">
      <c r="B3397" s="15">
        <v>1536</v>
      </c>
      <c r="C3397" s="16">
        <v>864</v>
      </c>
    </row>
    <row r="3398" spans="2:3" x14ac:dyDescent="0.45">
      <c r="B3398" s="15">
        <v>1920</v>
      </c>
      <c r="C3398" s="16">
        <v>1080</v>
      </c>
    </row>
    <row r="3399" spans="2:3" x14ac:dyDescent="0.45">
      <c r="B3399" s="15">
        <v>1600</v>
      </c>
      <c r="C3399" s="16">
        <v>900</v>
      </c>
    </row>
    <row r="3400" spans="2:3" x14ac:dyDescent="0.45">
      <c r="B3400" s="15">
        <v>1366</v>
      </c>
      <c r="C3400" s="16">
        <v>768</v>
      </c>
    </row>
    <row r="3401" spans="2:3" x14ac:dyDescent="0.45">
      <c r="B3401" s="15">
        <v>1280</v>
      </c>
      <c r="C3401" s="16">
        <v>720</v>
      </c>
    </row>
    <row r="3402" spans="2:3" x14ac:dyDescent="0.45">
      <c r="B3402" s="15">
        <v>1366</v>
      </c>
      <c r="C3402" s="16">
        <v>768</v>
      </c>
    </row>
    <row r="3403" spans="2:3" x14ac:dyDescent="0.45">
      <c r="B3403" s="15">
        <v>1920</v>
      </c>
      <c r="C3403" s="16">
        <v>1080</v>
      </c>
    </row>
    <row r="3404" spans="2:3" x14ac:dyDescent="0.45">
      <c r="B3404" s="15">
        <v>1920</v>
      </c>
      <c r="C3404" s="16">
        <v>1080</v>
      </c>
    </row>
    <row r="3405" spans="2:3" x14ac:dyDescent="0.45">
      <c r="B3405" s="15">
        <v>1920</v>
      </c>
      <c r="C3405" s="16">
        <v>1080</v>
      </c>
    </row>
    <row r="3406" spans="2:3" x14ac:dyDescent="0.45">
      <c r="B3406" s="15">
        <v>1920</v>
      </c>
      <c r="C3406" s="16">
        <v>1080</v>
      </c>
    </row>
    <row r="3407" spans="2:3" x14ac:dyDescent="0.45">
      <c r="B3407" s="15">
        <v>1440</v>
      </c>
      <c r="C3407" s="16">
        <v>900</v>
      </c>
    </row>
    <row r="3408" spans="2:3" x14ac:dyDescent="0.45">
      <c r="B3408" s="15">
        <v>1440</v>
      </c>
      <c r="C3408" s="16">
        <v>900</v>
      </c>
    </row>
    <row r="3409" spans="2:3" x14ac:dyDescent="0.45">
      <c r="B3409" s="15">
        <v>1024</v>
      </c>
      <c r="C3409" s="16">
        <v>1366</v>
      </c>
    </row>
    <row r="3410" spans="2:3" x14ac:dyDescent="0.45">
      <c r="B3410" s="15">
        <v>1536</v>
      </c>
      <c r="C3410" s="16">
        <v>864</v>
      </c>
    </row>
    <row r="3411" spans="2:3" x14ac:dyDescent="0.45">
      <c r="B3411" s="15">
        <v>1366</v>
      </c>
      <c r="C3411" s="16">
        <v>768</v>
      </c>
    </row>
    <row r="3412" spans="2:3" x14ac:dyDescent="0.45">
      <c r="B3412" s="15">
        <v>1536</v>
      </c>
      <c r="C3412" s="16">
        <v>864</v>
      </c>
    </row>
    <row r="3413" spans="2:3" x14ac:dyDescent="0.45">
      <c r="B3413" s="15">
        <v>1536</v>
      </c>
      <c r="C3413" s="16">
        <v>864</v>
      </c>
    </row>
    <row r="3414" spans="2:3" x14ac:dyDescent="0.45">
      <c r="B3414" s="15">
        <v>1366</v>
      </c>
      <c r="C3414" s="16">
        <v>768</v>
      </c>
    </row>
    <row r="3415" spans="2:3" x14ac:dyDescent="0.45">
      <c r="B3415" s="15">
        <v>1920</v>
      </c>
      <c r="C3415" s="16">
        <v>1080</v>
      </c>
    </row>
    <row r="3416" spans="2:3" x14ac:dyDescent="0.45">
      <c r="B3416" s="15">
        <v>1920</v>
      </c>
      <c r="C3416" s="16">
        <v>1080</v>
      </c>
    </row>
    <row r="3417" spans="2:3" x14ac:dyDescent="0.45">
      <c r="B3417" s="15">
        <v>1422</v>
      </c>
      <c r="C3417" s="16">
        <v>948</v>
      </c>
    </row>
    <row r="3418" spans="2:3" x14ac:dyDescent="0.45">
      <c r="B3418" s="15">
        <v>1366</v>
      </c>
      <c r="C3418" s="16">
        <v>768</v>
      </c>
    </row>
    <row r="3419" spans="2:3" x14ac:dyDescent="0.45">
      <c r="B3419" s="15">
        <v>1280</v>
      </c>
      <c r="C3419" s="16">
        <v>720</v>
      </c>
    </row>
    <row r="3420" spans="2:3" x14ac:dyDescent="0.45">
      <c r="B3420" s="15">
        <v>1600</v>
      </c>
      <c r="C3420" s="16">
        <v>900</v>
      </c>
    </row>
    <row r="3421" spans="2:3" x14ac:dyDescent="0.45">
      <c r="B3421" s="15">
        <v>1536</v>
      </c>
      <c r="C3421" s="16">
        <v>864</v>
      </c>
    </row>
    <row r="3422" spans="2:3" x14ac:dyDescent="0.45">
      <c r="B3422" s="15">
        <v>1280</v>
      </c>
      <c r="C3422" s="16">
        <v>720</v>
      </c>
    </row>
    <row r="3423" spans="2:3" x14ac:dyDescent="0.45">
      <c r="B3423" s="15">
        <v>1536</v>
      </c>
      <c r="C3423" s="16">
        <v>864</v>
      </c>
    </row>
    <row r="3424" spans="2:3" x14ac:dyDescent="0.45">
      <c r="B3424" s="15">
        <v>1280</v>
      </c>
      <c r="C3424" s="16">
        <v>720</v>
      </c>
    </row>
    <row r="3425" spans="2:3" x14ac:dyDescent="0.45">
      <c r="B3425" s="15">
        <v>1440</v>
      </c>
      <c r="C3425" s="16">
        <v>900</v>
      </c>
    </row>
    <row r="3426" spans="2:3" x14ac:dyDescent="0.45">
      <c r="B3426" s="15">
        <v>1706</v>
      </c>
      <c r="C3426" s="16">
        <v>960</v>
      </c>
    </row>
    <row r="3427" spans="2:3" x14ac:dyDescent="0.45">
      <c r="B3427" s="15">
        <v>1280</v>
      </c>
      <c r="C3427" s="16">
        <v>800</v>
      </c>
    </row>
    <row r="3428" spans="2:3" x14ac:dyDescent="0.45">
      <c r="B3428" s="15">
        <v>1280</v>
      </c>
      <c r="C3428" s="16">
        <v>720</v>
      </c>
    </row>
    <row r="3429" spans="2:3" x14ac:dyDescent="0.45">
      <c r="B3429" s="15">
        <v>2560</v>
      </c>
      <c r="C3429" s="16">
        <v>1440</v>
      </c>
    </row>
    <row r="3430" spans="2:3" x14ac:dyDescent="0.45">
      <c r="B3430" s="15">
        <v>1366</v>
      </c>
      <c r="C3430" s="16">
        <v>768</v>
      </c>
    </row>
    <row r="3431" spans="2:3" x14ac:dyDescent="0.45">
      <c r="B3431" s="15">
        <v>1536</v>
      </c>
      <c r="C3431" s="16">
        <v>864</v>
      </c>
    </row>
    <row r="3432" spans="2:3" x14ac:dyDescent="0.45">
      <c r="B3432" s="15">
        <v>1920</v>
      </c>
      <c r="C3432" s="16">
        <v>1080</v>
      </c>
    </row>
    <row r="3433" spans="2:3" x14ac:dyDescent="0.45">
      <c r="B3433" s="15">
        <v>1600</v>
      </c>
      <c r="C3433" s="16">
        <v>900</v>
      </c>
    </row>
    <row r="3434" spans="2:3" x14ac:dyDescent="0.45">
      <c r="B3434" s="15">
        <v>1440</v>
      </c>
      <c r="C3434" s="16">
        <v>900</v>
      </c>
    </row>
    <row r="3435" spans="2:3" x14ac:dyDescent="0.45">
      <c r="B3435" s="15">
        <v>1920</v>
      </c>
      <c r="C3435" s="16">
        <v>1080</v>
      </c>
    </row>
    <row r="3436" spans="2:3" x14ac:dyDescent="0.45">
      <c r="B3436" s="15">
        <v>1536</v>
      </c>
      <c r="C3436" s="16">
        <v>864</v>
      </c>
    </row>
    <row r="3437" spans="2:3" x14ac:dyDescent="0.45">
      <c r="B3437" s="15">
        <v>1920</v>
      </c>
      <c r="C3437" s="16">
        <v>1080</v>
      </c>
    </row>
    <row r="3438" spans="2:3" x14ac:dyDescent="0.45">
      <c r="B3438" s="15">
        <v>1366</v>
      </c>
      <c r="C3438" s="16">
        <v>768</v>
      </c>
    </row>
    <row r="3439" spans="2:3" x14ac:dyDescent="0.45">
      <c r="B3439" s="15">
        <v>1600</v>
      </c>
      <c r="C3439" s="16">
        <v>900</v>
      </c>
    </row>
    <row r="3440" spans="2:3" x14ac:dyDescent="0.45">
      <c r="B3440" s="15">
        <v>1440</v>
      </c>
      <c r="C3440" s="16">
        <v>900</v>
      </c>
    </row>
    <row r="3441" spans="2:3" x14ac:dyDescent="0.45">
      <c r="B3441" s="15">
        <v>1366</v>
      </c>
      <c r="C3441" s="16">
        <v>768</v>
      </c>
    </row>
    <row r="3442" spans="2:3" x14ac:dyDescent="0.45">
      <c r="B3442" s="15">
        <v>1728</v>
      </c>
      <c r="C3442" s="16">
        <v>972</v>
      </c>
    </row>
    <row r="3443" spans="2:3" x14ac:dyDescent="0.45">
      <c r="B3443" s="15">
        <v>1280</v>
      </c>
      <c r="C3443" s="16">
        <v>720</v>
      </c>
    </row>
    <row r="3444" spans="2:3" x14ac:dyDescent="0.45">
      <c r="B3444" s="15">
        <v>1536</v>
      </c>
      <c r="C3444" s="16">
        <v>864</v>
      </c>
    </row>
    <row r="3445" spans="2:3" x14ac:dyDescent="0.45">
      <c r="B3445" s="15">
        <v>1440</v>
      </c>
      <c r="C3445" s="16">
        <v>900</v>
      </c>
    </row>
    <row r="3446" spans="2:3" x14ac:dyDescent="0.45">
      <c r="B3446" s="15">
        <v>1920</v>
      </c>
      <c r="C3446" s="16">
        <v>1080</v>
      </c>
    </row>
    <row r="3447" spans="2:3" x14ac:dyDescent="0.45">
      <c r="B3447" s="15">
        <v>1280</v>
      </c>
      <c r="C3447" s="16">
        <v>720</v>
      </c>
    </row>
    <row r="3448" spans="2:3" x14ac:dyDescent="0.45">
      <c r="B3448" s="15">
        <v>1920</v>
      </c>
      <c r="C3448" s="16">
        <v>1080</v>
      </c>
    </row>
    <row r="3449" spans="2:3" x14ac:dyDescent="0.45">
      <c r="B3449" s="15">
        <v>1600</v>
      </c>
      <c r="C3449" s="16">
        <v>900</v>
      </c>
    </row>
    <row r="3450" spans="2:3" x14ac:dyDescent="0.45">
      <c r="B3450" s="15">
        <v>1024</v>
      </c>
      <c r="C3450" s="16">
        <v>768</v>
      </c>
    </row>
    <row r="3451" spans="2:3" x14ac:dyDescent="0.45">
      <c r="B3451" s="15">
        <v>1525</v>
      </c>
      <c r="C3451" s="16">
        <v>858</v>
      </c>
    </row>
    <row r="3452" spans="2:3" x14ac:dyDescent="0.45">
      <c r="B3452" s="15">
        <v>1920</v>
      </c>
      <c r="C3452" s="16">
        <v>1200</v>
      </c>
    </row>
    <row r="3453" spans="2:3" x14ac:dyDescent="0.45">
      <c r="B3453" s="15">
        <v>1920</v>
      </c>
      <c r="C3453" s="16">
        <v>1080</v>
      </c>
    </row>
    <row r="3454" spans="2:3" x14ac:dyDescent="0.45">
      <c r="B3454" s="15">
        <v>1707</v>
      </c>
      <c r="C3454" s="16">
        <v>960</v>
      </c>
    </row>
    <row r="3455" spans="2:3" x14ac:dyDescent="0.45">
      <c r="B3455" s="15">
        <v>1280</v>
      </c>
      <c r="C3455" s="16">
        <v>720</v>
      </c>
    </row>
    <row r="3456" spans="2:3" x14ac:dyDescent="0.45">
      <c r="B3456" s="15">
        <v>1440</v>
      </c>
      <c r="C3456" s="16">
        <v>900</v>
      </c>
    </row>
    <row r="3457" spans="2:3" x14ac:dyDescent="0.45">
      <c r="B3457" s="15">
        <v>1920</v>
      </c>
      <c r="C3457" s="16">
        <v>1080</v>
      </c>
    </row>
    <row r="3458" spans="2:3" x14ac:dyDescent="0.45">
      <c r="B3458" s="15">
        <v>1152</v>
      </c>
      <c r="C3458" s="16">
        <v>864</v>
      </c>
    </row>
    <row r="3459" spans="2:3" x14ac:dyDescent="0.45">
      <c r="B3459" s="15">
        <v>1920</v>
      </c>
      <c r="C3459" s="16">
        <v>1080</v>
      </c>
    </row>
    <row r="3460" spans="2:3" x14ac:dyDescent="0.45">
      <c r="B3460" s="15">
        <v>1366</v>
      </c>
      <c r="C3460" s="16">
        <v>768</v>
      </c>
    </row>
    <row r="3461" spans="2:3" x14ac:dyDescent="0.45">
      <c r="B3461" s="15">
        <v>2560</v>
      </c>
      <c r="C3461" s="16">
        <v>1440</v>
      </c>
    </row>
    <row r="3462" spans="2:3" x14ac:dyDescent="0.45">
      <c r="B3462" s="15">
        <v>1536</v>
      </c>
      <c r="C3462" s="16">
        <v>864</v>
      </c>
    </row>
    <row r="3463" spans="2:3" x14ac:dyDescent="0.45">
      <c r="B3463" s="15">
        <v>1920</v>
      </c>
      <c r="C3463" s="16">
        <v>1080</v>
      </c>
    </row>
    <row r="3464" spans="2:3" x14ac:dyDescent="0.45">
      <c r="B3464" s="15">
        <v>1366</v>
      </c>
      <c r="C3464" s="16">
        <v>768</v>
      </c>
    </row>
    <row r="3465" spans="2:3" x14ac:dyDescent="0.45">
      <c r="B3465" s="15">
        <v>1366</v>
      </c>
      <c r="C3465" s="16">
        <v>768</v>
      </c>
    </row>
    <row r="3466" spans="2:3" x14ac:dyDescent="0.45">
      <c r="B3466" s="15">
        <v>1536</v>
      </c>
      <c r="C3466" s="16">
        <v>864</v>
      </c>
    </row>
    <row r="3467" spans="2:3" x14ac:dyDescent="0.45">
      <c r="B3467" s="15">
        <v>1920</v>
      </c>
      <c r="C3467" s="16">
        <v>1080</v>
      </c>
    </row>
    <row r="3468" spans="2:3" x14ac:dyDescent="0.45">
      <c r="B3468" s="15">
        <v>1280</v>
      </c>
      <c r="C3468" s="16">
        <v>720</v>
      </c>
    </row>
    <row r="3469" spans="2:3" x14ac:dyDescent="0.45">
      <c r="B3469" s="15">
        <v>1920</v>
      </c>
      <c r="C3469" s="16">
        <v>1080</v>
      </c>
    </row>
    <row r="3470" spans="2:3" x14ac:dyDescent="0.45">
      <c r="B3470" s="15">
        <v>2560</v>
      </c>
      <c r="C3470" s="16">
        <v>1440</v>
      </c>
    </row>
    <row r="3471" spans="2:3" x14ac:dyDescent="0.45">
      <c r="B3471" s="15">
        <v>1366</v>
      </c>
      <c r="C3471" s="16">
        <v>768</v>
      </c>
    </row>
    <row r="3472" spans="2:3" x14ac:dyDescent="0.45">
      <c r="B3472" s="15">
        <v>1280</v>
      </c>
      <c r="C3472" s="16">
        <v>720</v>
      </c>
    </row>
    <row r="3473" spans="2:3" x14ac:dyDescent="0.45">
      <c r="B3473" s="15">
        <v>1536</v>
      </c>
      <c r="C3473" s="16">
        <v>864</v>
      </c>
    </row>
    <row r="3474" spans="2:3" x14ac:dyDescent="0.45">
      <c r="B3474" s="15">
        <v>1216</v>
      </c>
      <c r="C3474" s="16">
        <v>811</v>
      </c>
    </row>
    <row r="3475" spans="2:3" x14ac:dyDescent="0.45">
      <c r="B3475" s="15">
        <v>1536</v>
      </c>
      <c r="C3475" s="16">
        <v>864</v>
      </c>
    </row>
    <row r="3476" spans="2:3" x14ac:dyDescent="0.45">
      <c r="B3476" s="15">
        <v>1536</v>
      </c>
      <c r="C3476" s="16">
        <v>864</v>
      </c>
    </row>
    <row r="3477" spans="2:3" x14ac:dyDescent="0.45">
      <c r="B3477" s="15">
        <v>1280</v>
      </c>
      <c r="C3477" s="16">
        <v>768</v>
      </c>
    </row>
    <row r="3478" spans="2:3" x14ac:dyDescent="0.45">
      <c r="B3478" s="15">
        <v>1280</v>
      </c>
      <c r="C3478" s="16">
        <v>720</v>
      </c>
    </row>
    <row r="3479" spans="2:3" x14ac:dyDescent="0.45">
      <c r="B3479" s="15">
        <v>1440</v>
      </c>
      <c r="C3479" s="16">
        <v>900</v>
      </c>
    </row>
    <row r="3480" spans="2:3" x14ac:dyDescent="0.45">
      <c r="B3480" s="15">
        <v>1536</v>
      </c>
      <c r="C3480" s="16">
        <v>864</v>
      </c>
    </row>
    <row r="3481" spans="2:3" x14ac:dyDescent="0.45">
      <c r="B3481" s="15">
        <v>1536</v>
      </c>
      <c r="C3481" s="16">
        <v>864</v>
      </c>
    </row>
    <row r="3482" spans="2:3" x14ac:dyDescent="0.45">
      <c r="B3482" s="15">
        <v>1366</v>
      </c>
      <c r="C3482" s="16">
        <v>768</v>
      </c>
    </row>
    <row r="3483" spans="2:3" x14ac:dyDescent="0.45">
      <c r="B3483" s="15">
        <v>1280</v>
      </c>
      <c r="C3483" s="16">
        <v>720</v>
      </c>
    </row>
    <row r="3484" spans="2:3" x14ac:dyDescent="0.45">
      <c r="B3484" s="15">
        <v>2560</v>
      </c>
      <c r="C3484" s="16">
        <v>1440</v>
      </c>
    </row>
    <row r="3485" spans="2:3" x14ac:dyDescent="0.45">
      <c r="B3485" s="15">
        <v>1920</v>
      </c>
      <c r="C3485" s="16">
        <v>1080</v>
      </c>
    </row>
    <row r="3486" spans="2:3" x14ac:dyDescent="0.45">
      <c r="B3486" s="15">
        <v>1280</v>
      </c>
      <c r="C3486" s="16">
        <v>800</v>
      </c>
    </row>
    <row r="3487" spans="2:3" x14ac:dyDescent="0.45">
      <c r="B3487" s="15">
        <v>1280</v>
      </c>
      <c r="C3487" s="16">
        <v>720</v>
      </c>
    </row>
    <row r="3488" spans="2:3" x14ac:dyDescent="0.45">
      <c r="B3488" s="15">
        <v>1440</v>
      </c>
      <c r="C3488" s="16">
        <v>900</v>
      </c>
    </row>
    <row r="3489" spans="2:3" x14ac:dyDescent="0.45">
      <c r="B3489" s="15">
        <v>1366</v>
      </c>
      <c r="C3489" s="16">
        <v>768</v>
      </c>
    </row>
    <row r="3490" spans="2:3" x14ac:dyDescent="0.45">
      <c r="B3490" s="15">
        <v>1280</v>
      </c>
      <c r="C3490" s="16">
        <v>720</v>
      </c>
    </row>
    <row r="3491" spans="2:3" x14ac:dyDescent="0.45">
      <c r="B3491" s="15">
        <v>768</v>
      </c>
      <c r="C3491" s="16">
        <v>1024</v>
      </c>
    </row>
    <row r="3492" spans="2:3" x14ac:dyDescent="0.45">
      <c r="B3492" s="15">
        <v>1280</v>
      </c>
      <c r="C3492" s="16">
        <v>720</v>
      </c>
    </row>
    <row r="3493" spans="2:3" x14ac:dyDescent="0.45">
      <c r="B3493" s="15">
        <v>1536</v>
      </c>
      <c r="C3493" s="16">
        <v>864</v>
      </c>
    </row>
    <row r="3494" spans="2:3" x14ac:dyDescent="0.45">
      <c r="B3494" s="15">
        <v>1366</v>
      </c>
      <c r="C3494" s="16">
        <v>768</v>
      </c>
    </row>
    <row r="3495" spans="2:3" x14ac:dyDescent="0.45">
      <c r="B3495" s="15">
        <v>1366</v>
      </c>
      <c r="C3495" s="16">
        <v>768</v>
      </c>
    </row>
    <row r="3496" spans="2:3" x14ac:dyDescent="0.45">
      <c r="B3496" s="15">
        <v>1536</v>
      </c>
      <c r="C3496" s="16">
        <v>864</v>
      </c>
    </row>
    <row r="3497" spans="2:3" x14ac:dyDescent="0.45">
      <c r="B3497" s="15">
        <v>384</v>
      </c>
      <c r="C3497" s="16">
        <v>854</v>
      </c>
    </row>
    <row r="3498" spans="2:3" x14ac:dyDescent="0.45">
      <c r="B3498" s="15">
        <v>1920</v>
      </c>
      <c r="C3498" s="16">
        <v>1080</v>
      </c>
    </row>
    <row r="3499" spans="2:3" x14ac:dyDescent="0.45">
      <c r="B3499" s="15">
        <v>1920</v>
      </c>
      <c r="C3499" s="16">
        <v>1080</v>
      </c>
    </row>
    <row r="3500" spans="2:3" x14ac:dyDescent="0.45">
      <c r="B3500" s="15">
        <v>1280</v>
      </c>
      <c r="C3500" s="16">
        <v>800</v>
      </c>
    </row>
    <row r="3501" spans="2:3" x14ac:dyDescent="0.45">
      <c r="B3501" s="15">
        <v>1920</v>
      </c>
      <c r="C3501" s="16">
        <v>1080</v>
      </c>
    </row>
    <row r="3502" spans="2:3" x14ac:dyDescent="0.45">
      <c r="B3502" s="15">
        <v>1680</v>
      </c>
      <c r="C3502" s="16">
        <v>1050</v>
      </c>
    </row>
    <row r="3503" spans="2:3" x14ac:dyDescent="0.45">
      <c r="B3503" s="15">
        <v>1440</v>
      </c>
      <c r="C3503" s="16">
        <v>900</v>
      </c>
    </row>
    <row r="3504" spans="2:3" x14ac:dyDescent="0.45">
      <c r="B3504" s="15">
        <v>1241</v>
      </c>
      <c r="C3504" s="16">
        <v>698</v>
      </c>
    </row>
    <row r="3505" spans="2:3" x14ac:dyDescent="0.45">
      <c r="B3505" s="15">
        <v>1366</v>
      </c>
      <c r="C3505" s="16">
        <v>768</v>
      </c>
    </row>
    <row r="3506" spans="2:3" x14ac:dyDescent="0.45">
      <c r="B3506" s="15">
        <v>1920</v>
      </c>
      <c r="C3506" s="16">
        <v>1080</v>
      </c>
    </row>
    <row r="3507" spans="2:3" x14ac:dyDescent="0.45">
      <c r="B3507" s="15">
        <v>1536</v>
      </c>
      <c r="C3507" s="16">
        <v>864</v>
      </c>
    </row>
    <row r="3508" spans="2:3" x14ac:dyDescent="0.45">
      <c r="B3508" s="15">
        <v>1920</v>
      </c>
      <c r="C3508" s="16">
        <v>1080</v>
      </c>
    </row>
    <row r="3509" spans="2:3" x14ac:dyDescent="0.45">
      <c r="B3509" s="15">
        <v>1440</v>
      </c>
      <c r="C3509" s="16">
        <v>900</v>
      </c>
    </row>
    <row r="3510" spans="2:3" x14ac:dyDescent="0.45">
      <c r="B3510" s="15">
        <v>1280</v>
      </c>
      <c r="C3510" s="16">
        <v>720</v>
      </c>
    </row>
    <row r="3511" spans="2:3" x14ac:dyDescent="0.45">
      <c r="B3511" s="15">
        <v>1366</v>
      </c>
      <c r="C3511" s="16">
        <v>768</v>
      </c>
    </row>
    <row r="3512" spans="2:3" x14ac:dyDescent="0.45">
      <c r="B3512" s="15">
        <v>1920</v>
      </c>
      <c r="C3512" s="16">
        <v>1080</v>
      </c>
    </row>
    <row r="3513" spans="2:3" x14ac:dyDescent="0.45">
      <c r="B3513" s="15">
        <v>1366</v>
      </c>
      <c r="C3513" s="16">
        <v>768</v>
      </c>
    </row>
    <row r="3514" spans="2:3" x14ac:dyDescent="0.45">
      <c r="B3514" s="15">
        <v>1366</v>
      </c>
      <c r="C3514" s="16">
        <v>768</v>
      </c>
    </row>
    <row r="3515" spans="2:3" x14ac:dyDescent="0.45">
      <c r="B3515" s="15">
        <v>1366</v>
      </c>
      <c r="C3515" s="16">
        <v>768</v>
      </c>
    </row>
    <row r="3516" spans="2:3" x14ac:dyDescent="0.45">
      <c r="B3516" s="15">
        <v>1440</v>
      </c>
      <c r="C3516" s="16">
        <v>900</v>
      </c>
    </row>
    <row r="3517" spans="2:3" x14ac:dyDescent="0.45">
      <c r="B3517" s="15">
        <v>1280</v>
      </c>
      <c r="C3517" s="16">
        <v>1024</v>
      </c>
    </row>
    <row r="3518" spans="2:3" x14ac:dyDescent="0.45">
      <c r="B3518" s="15">
        <v>768</v>
      </c>
      <c r="C3518" s="16">
        <v>1024</v>
      </c>
    </row>
    <row r="3519" spans="2:3" x14ac:dyDescent="0.45">
      <c r="B3519" s="15">
        <v>1366</v>
      </c>
      <c r="C3519" s="16">
        <v>768</v>
      </c>
    </row>
    <row r="3520" spans="2:3" x14ac:dyDescent="0.45">
      <c r="B3520" s="15">
        <v>1366</v>
      </c>
      <c r="C3520" s="16">
        <v>768</v>
      </c>
    </row>
    <row r="3521" spans="2:3" x14ac:dyDescent="0.45">
      <c r="B3521" s="15">
        <v>2560</v>
      </c>
      <c r="C3521" s="16">
        <v>1440</v>
      </c>
    </row>
    <row r="3522" spans="2:3" x14ac:dyDescent="0.45">
      <c r="B3522" s="15">
        <v>1440</v>
      </c>
      <c r="C3522" s="16">
        <v>900</v>
      </c>
    </row>
    <row r="3523" spans="2:3" x14ac:dyDescent="0.45">
      <c r="B3523" s="15">
        <v>1920</v>
      </c>
      <c r="C3523" s="16">
        <v>1080</v>
      </c>
    </row>
    <row r="3524" spans="2:3" x14ac:dyDescent="0.45">
      <c r="B3524" s="15">
        <v>1536</v>
      </c>
      <c r="C3524" s="16">
        <v>864</v>
      </c>
    </row>
    <row r="3525" spans="2:3" x14ac:dyDescent="0.45">
      <c r="B3525" s="15">
        <v>1440</v>
      </c>
      <c r="C3525" s="16">
        <v>900</v>
      </c>
    </row>
    <row r="3526" spans="2:3" x14ac:dyDescent="0.45">
      <c r="B3526" s="15">
        <v>1366</v>
      </c>
      <c r="C3526" s="16">
        <v>768</v>
      </c>
    </row>
    <row r="3527" spans="2:3" x14ac:dyDescent="0.45">
      <c r="B3527" s="15">
        <v>1920</v>
      </c>
      <c r="C3527" s="16">
        <v>1080</v>
      </c>
    </row>
    <row r="3528" spans="2:3" x14ac:dyDescent="0.45">
      <c r="B3528" s="15">
        <v>1396</v>
      </c>
      <c r="C3528" s="16">
        <v>785</v>
      </c>
    </row>
    <row r="3529" spans="2:3" x14ac:dyDescent="0.45">
      <c r="B3529" s="15">
        <v>1368</v>
      </c>
      <c r="C3529" s="16">
        <v>768</v>
      </c>
    </row>
    <row r="3530" spans="2:3" x14ac:dyDescent="0.45">
      <c r="B3530" s="15">
        <v>1366</v>
      </c>
      <c r="C3530" s="16">
        <v>768</v>
      </c>
    </row>
    <row r="3531" spans="2:3" x14ac:dyDescent="0.45">
      <c r="B3531" s="15">
        <v>1280</v>
      </c>
      <c r="C3531" s="16">
        <v>720</v>
      </c>
    </row>
    <row r="3532" spans="2:3" x14ac:dyDescent="0.45">
      <c r="B3532" s="15">
        <v>1706</v>
      </c>
      <c r="C3532" s="16">
        <v>960</v>
      </c>
    </row>
    <row r="3533" spans="2:3" x14ac:dyDescent="0.45">
      <c r="B3533" s="15">
        <v>1536</v>
      </c>
      <c r="C3533" s="16">
        <v>864</v>
      </c>
    </row>
    <row r="3534" spans="2:3" x14ac:dyDescent="0.45">
      <c r="B3534" s="15">
        <v>1280</v>
      </c>
      <c r="C3534" s="16">
        <v>1024</v>
      </c>
    </row>
    <row r="3535" spans="2:3" x14ac:dyDescent="0.45">
      <c r="B3535" s="15">
        <v>1680</v>
      </c>
      <c r="C3535" s="16">
        <v>1050</v>
      </c>
    </row>
    <row r="3536" spans="2:3" x14ac:dyDescent="0.45">
      <c r="B3536" s="15">
        <v>1536</v>
      </c>
      <c r="C3536" s="16">
        <v>864</v>
      </c>
    </row>
    <row r="3537" spans="2:3" x14ac:dyDescent="0.45">
      <c r="B3537" s="15">
        <v>1366</v>
      </c>
      <c r="C3537" s="16">
        <v>768</v>
      </c>
    </row>
    <row r="3538" spans="2:3" x14ac:dyDescent="0.45">
      <c r="B3538" s="15">
        <v>1280</v>
      </c>
      <c r="C3538" s="16">
        <v>720</v>
      </c>
    </row>
    <row r="3539" spans="2:3" x14ac:dyDescent="0.45">
      <c r="B3539" s="15">
        <v>1536</v>
      </c>
      <c r="C3539" s="16">
        <v>864</v>
      </c>
    </row>
    <row r="3540" spans="2:3" x14ac:dyDescent="0.45">
      <c r="B3540" s="15">
        <v>1536</v>
      </c>
      <c r="C3540" s="16">
        <v>864</v>
      </c>
    </row>
    <row r="3541" spans="2:3" x14ac:dyDescent="0.45">
      <c r="B3541" s="15">
        <v>1536</v>
      </c>
      <c r="C3541" s="16">
        <v>864</v>
      </c>
    </row>
    <row r="3542" spans="2:3" x14ac:dyDescent="0.45">
      <c r="B3542" s="15">
        <v>1366</v>
      </c>
      <c r="C3542" s="16">
        <v>768</v>
      </c>
    </row>
    <row r="3543" spans="2:3" x14ac:dyDescent="0.45">
      <c r="B3543" s="15">
        <v>1920</v>
      </c>
      <c r="C3543" s="16">
        <v>1080</v>
      </c>
    </row>
    <row r="3544" spans="2:3" x14ac:dyDescent="0.45">
      <c r="B3544" s="15">
        <v>1920</v>
      </c>
      <c r="C3544" s="16">
        <v>1080</v>
      </c>
    </row>
    <row r="3545" spans="2:3" x14ac:dyDescent="0.45">
      <c r="B3545" s="15">
        <v>1366</v>
      </c>
      <c r="C3545" s="16">
        <v>768</v>
      </c>
    </row>
    <row r="3546" spans="2:3" x14ac:dyDescent="0.45">
      <c r="B3546" s="15">
        <v>1280</v>
      </c>
      <c r="C3546" s="16">
        <v>800</v>
      </c>
    </row>
    <row r="3547" spans="2:3" x14ac:dyDescent="0.45">
      <c r="B3547" s="15">
        <v>1280</v>
      </c>
      <c r="C3547" s="16">
        <v>800</v>
      </c>
    </row>
    <row r="3548" spans="2:3" x14ac:dyDescent="0.45">
      <c r="B3548" s="15">
        <v>1536</v>
      </c>
      <c r="C3548" s="16">
        <v>864</v>
      </c>
    </row>
    <row r="3549" spans="2:3" x14ac:dyDescent="0.45">
      <c r="B3549" s="15">
        <v>1440</v>
      </c>
      <c r="C3549" s="16">
        <v>900</v>
      </c>
    </row>
    <row r="3550" spans="2:3" x14ac:dyDescent="0.45">
      <c r="B3550" s="15">
        <v>1300</v>
      </c>
      <c r="C3550" s="16">
        <v>731</v>
      </c>
    </row>
    <row r="3551" spans="2:3" x14ac:dyDescent="0.45">
      <c r="B3551" s="15">
        <v>1280</v>
      </c>
      <c r="C3551" s="16">
        <v>720</v>
      </c>
    </row>
    <row r="3552" spans="2:3" x14ac:dyDescent="0.45">
      <c r="B3552" s="15">
        <v>1280</v>
      </c>
      <c r="C3552" s="16">
        <v>800</v>
      </c>
    </row>
    <row r="3553" spans="2:3" x14ac:dyDescent="0.45">
      <c r="B3553" s="15">
        <v>1280</v>
      </c>
      <c r="C3553" s="16">
        <v>1024</v>
      </c>
    </row>
    <row r="3554" spans="2:3" x14ac:dyDescent="0.45">
      <c r="B3554" s="15">
        <v>1920</v>
      </c>
      <c r="C3554" s="16">
        <v>1080</v>
      </c>
    </row>
    <row r="3555" spans="2:3" x14ac:dyDescent="0.45">
      <c r="B3555" s="15">
        <v>1280</v>
      </c>
      <c r="C3555" s="16">
        <v>720</v>
      </c>
    </row>
    <row r="3556" spans="2:3" x14ac:dyDescent="0.45">
      <c r="B3556" s="15">
        <v>1920</v>
      </c>
      <c r="C3556" s="16">
        <v>1080</v>
      </c>
    </row>
    <row r="3557" spans="2:3" x14ac:dyDescent="0.45">
      <c r="B3557" s="15">
        <v>1536</v>
      </c>
      <c r="C3557" s="16">
        <v>864</v>
      </c>
    </row>
    <row r="3558" spans="2:3" x14ac:dyDescent="0.45">
      <c r="B3558" s="15">
        <v>2560</v>
      </c>
      <c r="C3558" s="16">
        <v>1440</v>
      </c>
    </row>
    <row r="3559" spans="2:3" x14ac:dyDescent="0.45">
      <c r="B3559" s="15">
        <v>1600</v>
      </c>
      <c r="C3559" s="16">
        <v>900</v>
      </c>
    </row>
    <row r="3560" spans="2:3" x14ac:dyDescent="0.45">
      <c r="B3560" s="15">
        <v>1920</v>
      </c>
      <c r="C3560" s="16">
        <v>1080</v>
      </c>
    </row>
    <row r="3561" spans="2:3" x14ac:dyDescent="0.45">
      <c r="B3561" s="15">
        <v>1440</v>
      </c>
      <c r="C3561" s="16">
        <v>900</v>
      </c>
    </row>
    <row r="3562" spans="2:3" x14ac:dyDescent="0.45">
      <c r="B3562" s="15">
        <v>1920</v>
      </c>
      <c r="C3562" s="16">
        <v>1080</v>
      </c>
    </row>
    <row r="3563" spans="2:3" x14ac:dyDescent="0.45">
      <c r="B3563" s="15">
        <v>1920</v>
      </c>
      <c r="C3563" s="16">
        <v>1080</v>
      </c>
    </row>
    <row r="3564" spans="2:3" x14ac:dyDescent="0.45">
      <c r="B3564" s="15">
        <v>1440</v>
      </c>
      <c r="C3564" s="16">
        <v>900</v>
      </c>
    </row>
    <row r="3565" spans="2:3" x14ac:dyDescent="0.45">
      <c r="B3565" s="15">
        <v>1920</v>
      </c>
      <c r="C3565" s="16">
        <v>1080</v>
      </c>
    </row>
    <row r="3566" spans="2:3" x14ac:dyDescent="0.45">
      <c r="B3566" s="15">
        <v>1280</v>
      </c>
      <c r="C3566" s="16">
        <v>720</v>
      </c>
    </row>
    <row r="3567" spans="2:3" x14ac:dyDescent="0.45">
      <c r="B3567" s="15">
        <v>1280</v>
      </c>
      <c r="C3567" s="16">
        <v>720</v>
      </c>
    </row>
    <row r="3568" spans="2:3" x14ac:dyDescent="0.45">
      <c r="B3568" s="15">
        <v>1920</v>
      </c>
      <c r="C3568" s="16">
        <v>1200</v>
      </c>
    </row>
    <row r="3569" spans="2:3" x14ac:dyDescent="0.45">
      <c r="B3569" s="15">
        <v>1920</v>
      </c>
      <c r="C3569" s="16">
        <v>1080</v>
      </c>
    </row>
    <row r="3570" spans="2:3" x14ac:dyDescent="0.45">
      <c r="B3570" s="15">
        <v>1920</v>
      </c>
      <c r="C3570" s="16">
        <v>1080</v>
      </c>
    </row>
    <row r="3571" spans="2:3" x14ac:dyDescent="0.45">
      <c r="B3571" s="15">
        <v>1280</v>
      </c>
      <c r="C3571" s="16">
        <v>853</v>
      </c>
    </row>
    <row r="3572" spans="2:3" x14ac:dyDescent="0.45">
      <c r="B3572" s="15">
        <v>1280</v>
      </c>
      <c r="C3572" s="16">
        <v>800</v>
      </c>
    </row>
    <row r="3573" spans="2:3" x14ac:dyDescent="0.45">
      <c r="B3573" s="15">
        <v>1920</v>
      </c>
      <c r="C3573" s="16">
        <v>1080</v>
      </c>
    </row>
    <row r="3574" spans="2:3" x14ac:dyDescent="0.45">
      <c r="B3574" s="15">
        <v>1280</v>
      </c>
      <c r="C3574" s="16">
        <v>800</v>
      </c>
    </row>
    <row r="3575" spans="2:3" x14ac:dyDescent="0.45">
      <c r="B3575" s="15">
        <v>1366</v>
      </c>
      <c r="C3575" s="16">
        <v>768</v>
      </c>
    </row>
    <row r="3576" spans="2:3" x14ac:dyDescent="0.45">
      <c r="B3576" s="15">
        <v>1366</v>
      </c>
      <c r="C3576" s="16">
        <v>768</v>
      </c>
    </row>
    <row r="3577" spans="2:3" x14ac:dyDescent="0.45">
      <c r="B3577" s="15">
        <v>1536</v>
      </c>
      <c r="C3577" s="16">
        <v>864</v>
      </c>
    </row>
    <row r="3578" spans="2:3" x14ac:dyDescent="0.45">
      <c r="B3578" s="15">
        <v>1920</v>
      </c>
      <c r="C3578" s="16">
        <v>1080</v>
      </c>
    </row>
    <row r="3579" spans="2:3" x14ac:dyDescent="0.45">
      <c r="B3579" s="15">
        <v>1536</v>
      </c>
      <c r="C3579" s="16">
        <v>864</v>
      </c>
    </row>
    <row r="3580" spans="2:3" x14ac:dyDescent="0.45">
      <c r="B3580" s="15">
        <v>1280</v>
      </c>
      <c r="C3580" s="16">
        <v>720</v>
      </c>
    </row>
    <row r="3581" spans="2:3" x14ac:dyDescent="0.45">
      <c r="B3581" s="15">
        <v>1280</v>
      </c>
      <c r="C3581" s="16">
        <v>720</v>
      </c>
    </row>
    <row r="3582" spans="2:3" x14ac:dyDescent="0.45">
      <c r="B3582" s="15">
        <v>1440</v>
      </c>
      <c r="C3582" s="16">
        <v>900</v>
      </c>
    </row>
    <row r="3583" spans="2:3" x14ac:dyDescent="0.45">
      <c r="B3583" s="15">
        <v>1920</v>
      </c>
      <c r="C3583" s="16">
        <v>1080</v>
      </c>
    </row>
    <row r="3584" spans="2:3" x14ac:dyDescent="0.45">
      <c r="B3584" s="15">
        <v>1366</v>
      </c>
      <c r="C3584" s="16">
        <v>768</v>
      </c>
    </row>
    <row r="3585" spans="2:3" x14ac:dyDescent="0.45">
      <c r="B3585" s="15">
        <v>1920</v>
      </c>
      <c r="C3585" s="16">
        <v>1080</v>
      </c>
    </row>
    <row r="3586" spans="2:3" x14ac:dyDescent="0.45">
      <c r="B3586" s="15">
        <v>1366</v>
      </c>
      <c r="C3586" s="16">
        <v>768</v>
      </c>
    </row>
    <row r="3587" spans="2:3" x14ac:dyDescent="0.45">
      <c r="B3587" s="15">
        <v>1536</v>
      </c>
      <c r="C3587" s="16">
        <v>864</v>
      </c>
    </row>
    <row r="3588" spans="2:3" x14ac:dyDescent="0.45">
      <c r="B3588" s="15">
        <v>1536</v>
      </c>
      <c r="C3588" s="16">
        <v>864</v>
      </c>
    </row>
    <row r="3589" spans="2:3" x14ac:dyDescent="0.45">
      <c r="B3589" s="15">
        <v>1536</v>
      </c>
      <c r="C3589" s="16">
        <v>864</v>
      </c>
    </row>
    <row r="3590" spans="2:3" x14ac:dyDescent="0.45">
      <c r="B3590" s="15">
        <v>1440</v>
      </c>
      <c r="C3590" s="16">
        <v>900</v>
      </c>
    </row>
    <row r="3591" spans="2:3" x14ac:dyDescent="0.45">
      <c r="B3591" s="15">
        <v>1440</v>
      </c>
      <c r="C3591" s="16">
        <v>900</v>
      </c>
    </row>
    <row r="3592" spans="2:3" x14ac:dyDescent="0.45">
      <c r="B3592" s="15">
        <v>1280</v>
      </c>
      <c r="C3592" s="16">
        <v>720</v>
      </c>
    </row>
    <row r="3593" spans="2:3" x14ac:dyDescent="0.45">
      <c r="B3593" s="15">
        <v>1440</v>
      </c>
      <c r="C3593" s="16">
        <v>900</v>
      </c>
    </row>
    <row r="3594" spans="2:3" x14ac:dyDescent="0.45">
      <c r="B3594" s="15">
        <v>1536</v>
      </c>
      <c r="C3594" s="16">
        <v>864</v>
      </c>
    </row>
    <row r="3595" spans="2:3" x14ac:dyDescent="0.45">
      <c r="B3595" s="15">
        <v>1536</v>
      </c>
      <c r="C3595" s="16">
        <v>865</v>
      </c>
    </row>
    <row r="3596" spans="2:3" x14ac:dyDescent="0.45">
      <c r="B3596" s="15">
        <v>1440</v>
      </c>
      <c r="C3596" s="16">
        <v>900</v>
      </c>
    </row>
    <row r="3597" spans="2:3" x14ac:dyDescent="0.45">
      <c r="B3597" s="15">
        <v>1366</v>
      </c>
      <c r="C3597" s="16">
        <v>768</v>
      </c>
    </row>
    <row r="3598" spans="2:3" x14ac:dyDescent="0.45">
      <c r="B3598" s="15">
        <v>2560</v>
      </c>
      <c r="C3598" s="16">
        <v>1440</v>
      </c>
    </row>
    <row r="3599" spans="2:3" x14ac:dyDescent="0.45">
      <c r="B3599" s="15">
        <v>1280</v>
      </c>
      <c r="C3599" s="16">
        <v>720</v>
      </c>
    </row>
    <row r="3600" spans="2:3" x14ac:dyDescent="0.45">
      <c r="B3600" s="15">
        <v>2560</v>
      </c>
      <c r="C3600" s="16">
        <v>1080</v>
      </c>
    </row>
    <row r="3601" spans="2:3" x14ac:dyDescent="0.45">
      <c r="B3601" s="15">
        <v>1280</v>
      </c>
      <c r="C3601" s="16">
        <v>720</v>
      </c>
    </row>
    <row r="3602" spans="2:3" x14ac:dyDescent="0.45">
      <c r="B3602" s="15">
        <v>768</v>
      </c>
      <c r="C3602" s="16">
        <v>1024</v>
      </c>
    </row>
    <row r="3603" spans="2:3" x14ac:dyDescent="0.45">
      <c r="B3603" s="15">
        <v>1366</v>
      </c>
      <c r="C3603" s="16">
        <v>768</v>
      </c>
    </row>
    <row r="3604" spans="2:3" x14ac:dyDescent="0.45">
      <c r="B3604" s="15">
        <v>1366</v>
      </c>
      <c r="C3604" s="16">
        <v>768</v>
      </c>
    </row>
    <row r="3605" spans="2:3" x14ac:dyDescent="0.45">
      <c r="B3605" s="15">
        <v>1366</v>
      </c>
      <c r="C3605" s="16">
        <v>768</v>
      </c>
    </row>
    <row r="3606" spans="2:3" x14ac:dyDescent="0.45">
      <c r="B3606" s="15">
        <v>1280</v>
      </c>
      <c r="C3606" s="16">
        <v>720</v>
      </c>
    </row>
    <row r="3607" spans="2:3" x14ac:dyDescent="0.45">
      <c r="B3607" s="15">
        <v>1920</v>
      </c>
      <c r="C3607" s="16">
        <v>1080</v>
      </c>
    </row>
    <row r="3608" spans="2:3" x14ac:dyDescent="0.45">
      <c r="B3608" s="15">
        <v>1440</v>
      </c>
      <c r="C3608" s="16">
        <v>900</v>
      </c>
    </row>
    <row r="3609" spans="2:3" x14ac:dyDescent="0.45">
      <c r="B3609" s="15">
        <v>1600</v>
      </c>
      <c r="C3609" s="16">
        <v>900</v>
      </c>
    </row>
    <row r="3610" spans="2:3" x14ac:dyDescent="0.45">
      <c r="B3610" s="15">
        <v>1280</v>
      </c>
      <c r="C3610" s="16">
        <v>800</v>
      </c>
    </row>
    <row r="3611" spans="2:3" x14ac:dyDescent="0.45">
      <c r="B3611" s="15">
        <v>1920</v>
      </c>
      <c r="C3611" s="16">
        <v>1080</v>
      </c>
    </row>
    <row r="3612" spans="2:3" x14ac:dyDescent="0.45">
      <c r="B3612" s="15">
        <v>1920</v>
      </c>
      <c r="C3612" s="16">
        <v>1080</v>
      </c>
    </row>
    <row r="3613" spans="2:3" x14ac:dyDescent="0.45">
      <c r="B3613" s="15">
        <v>1366</v>
      </c>
      <c r="C3613" s="16">
        <v>768</v>
      </c>
    </row>
    <row r="3614" spans="2:3" x14ac:dyDescent="0.45">
      <c r="B3614" s="15">
        <v>1366</v>
      </c>
      <c r="C3614" s="16">
        <v>768</v>
      </c>
    </row>
    <row r="3615" spans="2:3" x14ac:dyDescent="0.45">
      <c r="B3615" s="15">
        <v>1280</v>
      </c>
      <c r="C3615" s="16">
        <v>720</v>
      </c>
    </row>
    <row r="3616" spans="2:3" x14ac:dyDescent="0.45">
      <c r="B3616" s="15">
        <v>1440</v>
      </c>
      <c r="C3616" s="16">
        <v>900</v>
      </c>
    </row>
    <row r="3617" spans="2:3" x14ac:dyDescent="0.45">
      <c r="B3617" s="15">
        <v>1920</v>
      </c>
      <c r="C3617" s="16">
        <v>1080</v>
      </c>
    </row>
    <row r="3618" spans="2:3" x14ac:dyDescent="0.45">
      <c r="B3618" s="15">
        <v>1920</v>
      </c>
      <c r="C3618" s="16">
        <v>1080</v>
      </c>
    </row>
    <row r="3619" spans="2:3" x14ac:dyDescent="0.45">
      <c r="B3619" s="15">
        <v>1536</v>
      </c>
      <c r="C3619" s="16">
        <v>864</v>
      </c>
    </row>
    <row r="3620" spans="2:3" x14ac:dyDescent="0.45">
      <c r="B3620" s="15">
        <v>1920</v>
      </c>
      <c r="C3620" s="16">
        <v>1080</v>
      </c>
    </row>
    <row r="3621" spans="2:3" x14ac:dyDescent="0.45">
      <c r="B3621" s="15">
        <v>1920</v>
      </c>
      <c r="C3621" s="16">
        <v>1080</v>
      </c>
    </row>
    <row r="3622" spans="2:3" x14ac:dyDescent="0.45">
      <c r="B3622" s="15">
        <v>360</v>
      </c>
      <c r="C3622" s="16">
        <v>640</v>
      </c>
    </row>
    <row r="3623" spans="2:3" x14ac:dyDescent="0.45">
      <c r="B3623" s="15">
        <v>2560</v>
      </c>
      <c r="C3623" s="16">
        <v>1440</v>
      </c>
    </row>
    <row r="3624" spans="2:3" x14ac:dyDescent="0.45">
      <c r="B3624" s="15">
        <v>1536</v>
      </c>
      <c r="C3624" s="16">
        <v>865</v>
      </c>
    </row>
    <row r="3625" spans="2:3" x14ac:dyDescent="0.45">
      <c r="B3625" s="15">
        <v>2560</v>
      </c>
      <c r="C3625" s="16">
        <v>1440</v>
      </c>
    </row>
    <row r="3626" spans="2:3" x14ac:dyDescent="0.45">
      <c r="B3626" s="15">
        <v>1536</v>
      </c>
      <c r="C3626" s="16">
        <v>864</v>
      </c>
    </row>
    <row r="3627" spans="2:3" x14ac:dyDescent="0.45">
      <c r="B3627" s="15">
        <v>1920</v>
      </c>
      <c r="C3627" s="16">
        <v>1080</v>
      </c>
    </row>
    <row r="3628" spans="2:3" x14ac:dyDescent="0.45">
      <c r="B3628" s="15">
        <v>1920</v>
      </c>
      <c r="C3628" s="16">
        <v>1080</v>
      </c>
    </row>
    <row r="3629" spans="2:3" x14ac:dyDescent="0.45">
      <c r="B3629" s="15">
        <v>1366</v>
      </c>
      <c r="C3629" s="16">
        <v>768</v>
      </c>
    </row>
    <row r="3630" spans="2:3" x14ac:dyDescent="0.45">
      <c r="B3630" s="15">
        <v>1920</v>
      </c>
      <c r="C3630" s="16">
        <v>1080</v>
      </c>
    </row>
    <row r="3631" spans="2:3" x14ac:dyDescent="0.45">
      <c r="B3631" s="15">
        <v>1366</v>
      </c>
      <c r="C3631" s="16">
        <v>768</v>
      </c>
    </row>
    <row r="3632" spans="2:3" x14ac:dyDescent="0.45">
      <c r="B3632" s="15">
        <v>1366</v>
      </c>
      <c r="C3632" s="16">
        <v>768</v>
      </c>
    </row>
    <row r="3633" spans="2:3" x14ac:dyDescent="0.45">
      <c r="B3633" s="15">
        <v>1536</v>
      </c>
      <c r="C3633" s="16">
        <v>864</v>
      </c>
    </row>
    <row r="3634" spans="2:3" x14ac:dyDescent="0.45">
      <c r="B3634" s="15">
        <v>1920</v>
      </c>
      <c r="C3634" s="16">
        <v>1080</v>
      </c>
    </row>
    <row r="3635" spans="2:3" x14ac:dyDescent="0.45">
      <c r="B3635" s="15">
        <v>1280</v>
      </c>
      <c r="C3635" s="16">
        <v>800</v>
      </c>
    </row>
    <row r="3636" spans="2:3" x14ac:dyDescent="0.45">
      <c r="B3636" s="15">
        <v>1440</v>
      </c>
      <c r="C3636" s="16">
        <v>900</v>
      </c>
    </row>
    <row r="3637" spans="2:3" x14ac:dyDescent="0.45">
      <c r="B3637" s="15">
        <v>1366</v>
      </c>
      <c r="C3637" s="16">
        <v>768</v>
      </c>
    </row>
    <row r="3638" spans="2:3" x14ac:dyDescent="0.45">
      <c r="B3638" s="15">
        <v>1229</v>
      </c>
      <c r="C3638" s="16">
        <v>691</v>
      </c>
    </row>
    <row r="3639" spans="2:3" x14ac:dyDescent="0.45">
      <c r="B3639" s="15">
        <v>1344</v>
      </c>
      <c r="C3639" s="16">
        <v>840</v>
      </c>
    </row>
    <row r="3640" spans="2:3" x14ac:dyDescent="0.45">
      <c r="B3640" s="15">
        <v>1280</v>
      </c>
      <c r="C3640" s="16">
        <v>800</v>
      </c>
    </row>
    <row r="3641" spans="2:3" x14ac:dyDescent="0.45">
      <c r="B3641" s="15">
        <v>1366</v>
      </c>
      <c r="C3641" s="16">
        <v>768</v>
      </c>
    </row>
    <row r="3642" spans="2:3" x14ac:dyDescent="0.45">
      <c r="B3642" s="15">
        <v>1920</v>
      </c>
      <c r="C3642" s="16">
        <v>1200</v>
      </c>
    </row>
    <row r="3643" spans="2:3" x14ac:dyDescent="0.45">
      <c r="B3643" s="15">
        <v>1920</v>
      </c>
      <c r="C3643" s="16">
        <v>1080</v>
      </c>
    </row>
    <row r="3644" spans="2:3" x14ac:dyDescent="0.45">
      <c r="B3644" s="15">
        <v>1536</v>
      </c>
      <c r="C3644" s="16">
        <v>864</v>
      </c>
    </row>
    <row r="3645" spans="2:3" x14ac:dyDescent="0.45">
      <c r="B3645" s="15">
        <v>810</v>
      </c>
      <c r="C3645" s="16">
        <v>1080</v>
      </c>
    </row>
    <row r="3646" spans="2:3" x14ac:dyDescent="0.45">
      <c r="B3646" s="15">
        <v>412</v>
      </c>
      <c r="C3646" s="16">
        <v>846</v>
      </c>
    </row>
    <row r="3647" spans="2:3" x14ac:dyDescent="0.45">
      <c r="B3647" s="15">
        <v>1366</v>
      </c>
      <c r="C3647" s="16">
        <v>768</v>
      </c>
    </row>
    <row r="3648" spans="2:3" x14ac:dyDescent="0.45">
      <c r="B3648" s="15">
        <v>1366</v>
      </c>
      <c r="C3648" s="16">
        <v>768</v>
      </c>
    </row>
    <row r="3649" spans="2:3" x14ac:dyDescent="0.45">
      <c r="B3649" s="15">
        <v>1366</v>
      </c>
      <c r="C3649" s="16">
        <v>768</v>
      </c>
    </row>
    <row r="3650" spans="2:3" x14ac:dyDescent="0.45">
      <c r="B3650" s="15">
        <v>2560</v>
      </c>
      <c r="C3650" s="16">
        <v>1080</v>
      </c>
    </row>
    <row r="3651" spans="2:3" x14ac:dyDescent="0.45">
      <c r="B3651" s="15">
        <v>1920</v>
      </c>
      <c r="C3651" s="16">
        <v>1080</v>
      </c>
    </row>
    <row r="3652" spans="2:3" x14ac:dyDescent="0.45">
      <c r="B3652" s="15">
        <v>1440</v>
      </c>
      <c r="C3652" s="16">
        <v>900</v>
      </c>
    </row>
    <row r="3653" spans="2:3" x14ac:dyDescent="0.45">
      <c r="B3653" s="15">
        <v>1920</v>
      </c>
      <c r="C3653" s="16">
        <v>1080</v>
      </c>
    </row>
    <row r="3654" spans="2:3" x14ac:dyDescent="0.45">
      <c r="B3654" s="15">
        <v>1920</v>
      </c>
      <c r="C3654" s="16">
        <v>1080</v>
      </c>
    </row>
    <row r="3655" spans="2:3" x14ac:dyDescent="0.45">
      <c r="B3655" s="15">
        <v>1366</v>
      </c>
      <c r="C3655" s="16">
        <v>768</v>
      </c>
    </row>
    <row r="3656" spans="2:3" x14ac:dyDescent="0.45">
      <c r="B3656" s="15">
        <v>2560</v>
      </c>
      <c r="C3656" s="16">
        <v>1440</v>
      </c>
    </row>
    <row r="3657" spans="2:3" x14ac:dyDescent="0.45">
      <c r="B3657" s="15">
        <v>1366</v>
      </c>
      <c r="C3657" s="16">
        <v>768</v>
      </c>
    </row>
    <row r="3658" spans="2:3" x14ac:dyDescent="0.45">
      <c r="B3658" s="15">
        <v>1920</v>
      </c>
      <c r="C3658" s="16">
        <v>1080</v>
      </c>
    </row>
    <row r="3659" spans="2:3" x14ac:dyDescent="0.45">
      <c r="B3659" s="15">
        <v>1366</v>
      </c>
      <c r="C3659" s="16">
        <v>768</v>
      </c>
    </row>
    <row r="3660" spans="2:3" x14ac:dyDescent="0.45">
      <c r="B3660" s="15">
        <v>1920</v>
      </c>
      <c r="C3660" s="16">
        <v>1080</v>
      </c>
    </row>
    <row r="3661" spans="2:3" x14ac:dyDescent="0.45">
      <c r="B3661" s="15">
        <v>1536</v>
      </c>
      <c r="C3661" s="16">
        <v>1024</v>
      </c>
    </row>
    <row r="3662" spans="2:3" x14ac:dyDescent="0.45">
      <c r="B3662" s="15">
        <v>1920</v>
      </c>
      <c r="C3662" s="16">
        <v>1080</v>
      </c>
    </row>
    <row r="3663" spans="2:3" x14ac:dyDescent="0.45">
      <c r="B3663" s="15">
        <v>1600</v>
      </c>
      <c r="C3663" s="16">
        <v>900</v>
      </c>
    </row>
    <row r="3664" spans="2:3" x14ac:dyDescent="0.45">
      <c r="B3664" s="15">
        <v>1920</v>
      </c>
      <c r="C3664" s="16">
        <v>1080</v>
      </c>
    </row>
    <row r="3665" spans="2:3" x14ac:dyDescent="0.45">
      <c r="B3665" s="15">
        <v>2560</v>
      </c>
      <c r="C3665" s="16">
        <v>1440</v>
      </c>
    </row>
    <row r="3666" spans="2:3" x14ac:dyDescent="0.45">
      <c r="B3666" s="15">
        <v>1792</v>
      </c>
      <c r="C3666" s="16">
        <v>1120</v>
      </c>
    </row>
    <row r="3667" spans="2:3" x14ac:dyDescent="0.45">
      <c r="B3667" s="15">
        <v>1366</v>
      </c>
      <c r="C3667" s="16">
        <v>768</v>
      </c>
    </row>
    <row r="3668" spans="2:3" x14ac:dyDescent="0.45">
      <c r="B3668" s="15">
        <v>1280</v>
      </c>
      <c r="C3668" s="16">
        <v>800</v>
      </c>
    </row>
    <row r="3669" spans="2:3" x14ac:dyDescent="0.45">
      <c r="B3669" s="15">
        <v>390</v>
      </c>
      <c r="C3669" s="16">
        <v>844</v>
      </c>
    </row>
    <row r="3670" spans="2:3" x14ac:dyDescent="0.45">
      <c r="B3670" s="15">
        <v>1280</v>
      </c>
      <c r="C3670" s="16">
        <v>720</v>
      </c>
    </row>
    <row r="3671" spans="2:3" x14ac:dyDescent="0.45">
      <c r="B3671" s="15">
        <v>1280</v>
      </c>
      <c r="C3671" s="16">
        <v>720</v>
      </c>
    </row>
    <row r="3672" spans="2:3" x14ac:dyDescent="0.45">
      <c r="B3672" s="15">
        <v>1536</v>
      </c>
      <c r="C3672" s="16">
        <v>864</v>
      </c>
    </row>
    <row r="3673" spans="2:3" x14ac:dyDescent="0.45">
      <c r="B3673" s="15">
        <v>1536</v>
      </c>
      <c r="C3673" s="16">
        <v>864</v>
      </c>
    </row>
    <row r="3674" spans="2:3" x14ac:dyDescent="0.45">
      <c r="B3674" s="15">
        <v>1440</v>
      </c>
      <c r="C3674" s="16">
        <v>900</v>
      </c>
    </row>
    <row r="3675" spans="2:3" x14ac:dyDescent="0.45">
      <c r="B3675" s="15">
        <v>1280</v>
      </c>
      <c r="C3675" s="16">
        <v>800</v>
      </c>
    </row>
    <row r="3676" spans="2:3" x14ac:dyDescent="0.45">
      <c r="B3676" s="15">
        <v>1920</v>
      </c>
      <c r="C3676" s="16">
        <v>1080</v>
      </c>
    </row>
    <row r="3677" spans="2:3" x14ac:dyDescent="0.45">
      <c r="B3677" s="15">
        <v>1440</v>
      </c>
      <c r="C3677" s="16">
        <v>900</v>
      </c>
    </row>
    <row r="3678" spans="2:3" x14ac:dyDescent="0.45">
      <c r="B3678" s="15">
        <v>1440</v>
      </c>
      <c r="C3678" s="16">
        <v>900</v>
      </c>
    </row>
    <row r="3679" spans="2:3" x14ac:dyDescent="0.45">
      <c r="B3679" s="15">
        <v>1440</v>
      </c>
      <c r="C3679" s="16">
        <v>900</v>
      </c>
    </row>
    <row r="3680" spans="2:3" x14ac:dyDescent="0.45">
      <c r="B3680" s="15">
        <v>1440</v>
      </c>
      <c r="C3680" s="16">
        <v>900</v>
      </c>
    </row>
    <row r="3681" spans="2:3" x14ac:dyDescent="0.45">
      <c r="B3681" s="15">
        <v>1920</v>
      </c>
      <c r="C3681" s="16">
        <v>1080</v>
      </c>
    </row>
    <row r="3682" spans="2:3" x14ac:dyDescent="0.45">
      <c r="B3682" s="15">
        <v>1387</v>
      </c>
      <c r="C3682" s="16">
        <v>780</v>
      </c>
    </row>
    <row r="3683" spans="2:3" x14ac:dyDescent="0.45">
      <c r="B3683" s="15">
        <v>1280</v>
      </c>
      <c r="C3683" s="16">
        <v>720</v>
      </c>
    </row>
    <row r="3684" spans="2:3" x14ac:dyDescent="0.45">
      <c r="B3684" s="15">
        <v>1187</v>
      </c>
      <c r="C3684" s="16">
        <v>667</v>
      </c>
    </row>
    <row r="3685" spans="2:3" x14ac:dyDescent="0.45">
      <c r="B3685" s="15">
        <v>1366</v>
      </c>
      <c r="C3685" s="16">
        <v>768</v>
      </c>
    </row>
    <row r="3686" spans="2:3" x14ac:dyDescent="0.45">
      <c r="B3686" s="15">
        <v>1920</v>
      </c>
      <c r="C3686" s="16">
        <v>1080</v>
      </c>
    </row>
    <row r="3687" spans="2:3" x14ac:dyDescent="0.45">
      <c r="B3687" s="15">
        <v>1920</v>
      </c>
      <c r="C3687" s="16">
        <v>1080</v>
      </c>
    </row>
    <row r="3688" spans="2:3" x14ac:dyDescent="0.45">
      <c r="B3688" s="15">
        <v>1440</v>
      </c>
      <c r="C3688" s="16">
        <v>900</v>
      </c>
    </row>
    <row r="3689" spans="2:3" x14ac:dyDescent="0.45">
      <c r="B3689" s="15">
        <v>768</v>
      </c>
      <c r="C3689" s="16">
        <v>1024</v>
      </c>
    </row>
    <row r="3690" spans="2:3" x14ac:dyDescent="0.45">
      <c r="B3690" s="15">
        <v>1920</v>
      </c>
      <c r="C3690" s="16">
        <v>1080</v>
      </c>
    </row>
    <row r="3691" spans="2:3" x14ac:dyDescent="0.45">
      <c r="B3691" s="15">
        <v>1280</v>
      </c>
      <c r="C3691" s="16">
        <v>720</v>
      </c>
    </row>
    <row r="3692" spans="2:3" x14ac:dyDescent="0.45">
      <c r="B3692" s="15">
        <v>1280</v>
      </c>
      <c r="C3692" s="16">
        <v>720</v>
      </c>
    </row>
    <row r="3693" spans="2:3" x14ac:dyDescent="0.45">
      <c r="B3693" s="15">
        <v>1366</v>
      </c>
      <c r="C3693" s="16">
        <v>768</v>
      </c>
    </row>
    <row r="3694" spans="2:3" x14ac:dyDescent="0.45">
      <c r="B3694" s="15">
        <v>1440</v>
      </c>
      <c r="C3694" s="16">
        <v>900</v>
      </c>
    </row>
    <row r="3695" spans="2:3" x14ac:dyDescent="0.45">
      <c r="B3695" s="15">
        <v>1536</v>
      </c>
      <c r="C3695" s="16">
        <v>864</v>
      </c>
    </row>
    <row r="3696" spans="2:3" x14ac:dyDescent="0.45">
      <c r="B3696" s="15">
        <v>1920</v>
      </c>
      <c r="C3696" s="16">
        <v>1080</v>
      </c>
    </row>
    <row r="3697" spans="2:3" x14ac:dyDescent="0.45">
      <c r="B3697" s="15">
        <v>1280</v>
      </c>
      <c r="C3697" s="16">
        <v>720</v>
      </c>
    </row>
    <row r="3698" spans="2:3" x14ac:dyDescent="0.45">
      <c r="B3698" s="15">
        <v>1280</v>
      </c>
      <c r="C3698" s="16">
        <v>720</v>
      </c>
    </row>
    <row r="3699" spans="2:3" x14ac:dyDescent="0.45">
      <c r="B3699" s="15">
        <v>1366</v>
      </c>
      <c r="C3699" s="16">
        <v>768</v>
      </c>
    </row>
    <row r="3700" spans="2:3" x14ac:dyDescent="0.45">
      <c r="B3700" s="15">
        <v>810</v>
      </c>
      <c r="C3700" s="16">
        <v>1080</v>
      </c>
    </row>
    <row r="3701" spans="2:3" x14ac:dyDescent="0.45">
      <c r="B3701" s="15">
        <v>1440</v>
      </c>
      <c r="C3701" s="16">
        <v>900</v>
      </c>
    </row>
    <row r="3702" spans="2:3" x14ac:dyDescent="0.45">
      <c r="B3702" s="15">
        <v>1536</v>
      </c>
      <c r="C3702" s="16">
        <v>864</v>
      </c>
    </row>
    <row r="3703" spans="2:3" x14ac:dyDescent="0.45">
      <c r="B3703" s="15">
        <v>1366</v>
      </c>
      <c r="C3703" s="16">
        <v>768</v>
      </c>
    </row>
    <row r="3704" spans="2:3" x14ac:dyDescent="0.45">
      <c r="B3704" s="15">
        <v>1366</v>
      </c>
      <c r="C3704" s="16">
        <v>768</v>
      </c>
    </row>
    <row r="3705" spans="2:3" x14ac:dyDescent="0.45">
      <c r="B3705" s="15">
        <v>1366</v>
      </c>
      <c r="C3705" s="16">
        <v>768</v>
      </c>
    </row>
    <row r="3706" spans="2:3" x14ac:dyDescent="0.45">
      <c r="B3706" s="15">
        <v>1440</v>
      </c>
      <c r="C3706" s="16">
        <v>900</v>
      </c>
    </row>
    <row r="3707" spans="2:3" x14ac:dyDescent="0.45">
      <c r="B3707" s="15">
        <v>1920</v>
      </c>
      <c r="C3707" s="16">
        <v>1080</v>
      </c>
    </row>
    <row r="3708" spans="2:3" x14ac:dyDescent="0.45">
      <c r="B3708" s="15">
        <v>1920</v>
      </c>
      <c r="C3708" s="16">
        <v>1080</v>
      </c>
    </row>
    <row r="3709" spans="2:3" x14ac:dyDescent="0.45">
      <c r="B3709" s="15">
        <v>1280</v>
      </c>
      <c r="C3709" s="16">
        <v>720</v>
      </c>
    </row>
    <row r="3710" spans="2:3" x14ac:dyDescent="0.45">
      <c r="B3710" s="15">
        <v>1536</v>
      </c>
      <c r="C3710" s="16">
        <v>864</v>
      </c>
    </row>
    <row r="3711" spans="2:3" x14ac:dyDescent="0.45">
      <c r="B3711" s="15">
        <v>1536</v>
      </c>
      <c r="C3711" s="16">
        <v>864</v>
      </c>
    </row>
    <row r="3712" spans="2:3" x14ac:dyDescent="0.45">
      <c r="B3712" s="15">
        <v>1680</v>
      </c>
      <c r="C3712" s="16">
        <v>1050</v>
      </c>
    </row>
    <row r="3713" spans="2:3" x14ac:dyDescent="0.45">
      <c r="B3713" s="15">
        <v>1280</v>
      </c>
      <c r="C3713" s="16">
        <v>720</v>
      </c>
    </row>
    <row r="3714" spans="2:3" x14ac:dyDescent="0.45">
      <c r="B3714" s="15">
        <v>1536</v>
      </c>
      <c r="C3714" s="16">
        <v>864</v>
      </c>
    </row>
    <row r="3715" spans="2:3" x14ac:dyDescent="0.45">
      <c r="B3715" s="15">
        <v>1280</v>
      </c>
      <c r="C3715" s="16">
        <v>720</v>
      </c>
    </row>
    <row r="3716" spans="2:3" x14ac:dyDescent="0.45">
      <c r="B3716" s="15">
        <v>1440</v>
      </c>
      <c r="C3716" s="16">
        <v>900</v>
      </c>
    </row>
    <row r="3717" spans="2:3" x14ac:dyDescent="0.45">
      <c r="B3717" s="15">
        <v>1366</v>
      </c>
      <c r="C3717" s="16">
        <v>768</v>
      </c>
    </row>
    <row r="3718" spans="2:3" x14ac:dyDescent="0.45">
      <c r="B3718" s="15">
        <v>2560</v>
      </c>
      <c r="C3718" s="16">
        <v>1440</v>
      </c>
    </row>
    <row r="3719" spans="2:3" x14ac:dyDescent="0.45">
      <c r="B3719" s="15">
        <v>1536</v>
      </c>
      <c r="C3719" s="16">
        <v>864</v>
      </c>
    </row>
    <row r="3720" spans="2:3" x14ac:dyDescent="0.45">
      <c r="B3720" s="15">
        <v>1366</v>
      </c>
      <c r="C3720" s="16">
        <v>768</v>
      </c>
    </row>
    <row r="3721" spans="2:3" x14ac:dyDescent="0.45">
      <c r="B3721" s="15">
        <v>1280</v>
      </c>
      <c r="C3721" s="16">
        <v>720</v>
      </c>
    </row>
    <row r="3722" spans="2:3" x14ac:dyDescent="0.45">
      <c r="B3722" s="15">
        <v>1366</v>
      </c>
      <c r="C3722" s="16">
        <v>768</v>
      </c>
    </row>
    <row r="3723" spans="2:3" x14ac:dyDescent="0.45">
      <c r="B3723" s="15">
        <v>834</v>
      </c>
      <c r="C3723" s="16">
        <v>1112</v>
      </c>
    </row>
    <row r="3724" spans="2:3" x14ac:dyDescent="0.45">
      <c r="B3724" s="15">
        <v>1280</v>
      </c>
      <c r="C3724" s="16">
        <v>720</v>
      </c>
    </row>
    <row r="3725" spans="2:3" x14ac:dyDescent="0.45">
      <c r="B3725" s="15">
        <v>1280</v>
      </c>
      <c r="C3725" s="16">
        <v>800</v>
      </c>
    </row>
    <row r="3726" spans="2:3" x14ac:dyDescent="0.45">
      <c r="B3726" s="15">
        <v>1536</v>
      </c>
      <c r="C3726" s="16">
        <v>864</v>
      </c>
    </row>
    <row r="3727" spans="2:3" x14ac:dyDescent="0.45">
      <c r="B3727" s="15">
        <v>1920</v>
      </c>
      <c r="C3727" s="16">
        <v>1080</v>
      </c>
    </row>
    <row r="3728" spans="2:3" x14ac:dyDescent="0.45">
      <c r="B3728" s="15">
        <v>1920</v>
      </c>
      <c r="C3728" s="16">
        <v>1080</v>
      </c>
    </row>
    <row r="3729" spans="2:3" x14ac:dyDescent="0.45">
      <c r="B3729" s="15">
        <v>1280</v>
      </c>
      <c r="C3729" s="16">
        <v>720</v>
      </c>
    </row>
    <row r="3730" spans="2:3" x14ac:dyDescent="0.45">
      <c r="B3730" s="15">
        <v>1536</v>
      </c>
      <c r="C3730" s="16">
        <v>864</v>
      </c>
    </row>
    <row r="3731" spans="2:3" x14ac:dyDescent="0.45">
      <c r="B3731" s="15">
        <v>1300</v>
      </c>
      <c r="C3731" s="16">
        <v>731</v>
      </c>
    </row>
    <row r="3732" spans="2:3" x14ac:dyDescent="0.45">
      <c r="B3732" s="15">
        <v>1280</v>
      </c>
      <c r="C3732" s="16">
        <v>800</v>
      </c>
    </row>
    <row r="3733" spans="2:3" x14ac:dyDescent="0.45">
      <c r="B3733" s="15">
        <v>1366</v>
      </c>
      <c r="C3733" s="16">
        <v>768</v>
      </c>
    </row>
    <row r="3734" spans="2:3" x14ac:dyDescent="0.45">
      <c r="B3734" s="15">
        <v>1280</v>
      </c>
      <c r="C3734" s="16">
        <v>720</v>
      </c>
    </row>
    <row r="3735" spans="2:3" x14ac:dyDescent="0.45">
      <c r="B3735" s="15">
        <v>1536</v>
      </c>
      <c r="C3735" s="16">
        <v>864</v>
      </c>
    </row>
    <row r="3736" spans="2:3" x14ac:dyDescent="0.45">
      <c r="B3736" s="15">
        <v>1280</v>
      </c>
      <c r="C3736" s="16">
        <v>720</v>
      </c>
    </row>
    <row r="3737" spans="2:3" x14ac:dyDescent="0.45">
      <c r="B3737" s="15">
        <v>1536</v>
      </c>
      <c r="C3737" s="16">
        <v>864</v>
      </c>
    </row>
    <row r="3738" spans="2:3" x14ac:dyDescent="0.45">
      <c r="B3738" s="15">
        <v>1366</v>
      </c>
      <c r="C3738" s="16">
        <v>768</v>
      </c>
    </row>
    <row r="3739" spans="2:3" x14ac:dyDescent="0.45">
      <c r="B3739" s="15">
        <v>1536</v>
      </c>
      <c r="C3739" s="16">
        <v>864</v>
      </c>
    </row>
    <row r="3740" spans="2:3" x14ac:dyDescent="0.45">
      <c r="B3740" s="15">
        <v>1440</v>
      </c>
      <c r="C3740" s="16">
        <v>900</v>
      </c>
    </row>
    <row r="3741" spans="2:3" x14ac:dyDescent="0.45">
      <c r="B3741" s="15">
        <v>1440</v>
      </c>
      <c r="C3741" s="16">
        <v>900</v>
      </c>
    </row>
    <row r="3742" spans="2:3" x14ac:dyDescent="0.45">
      <c r="B3742" s="15">
        <v>1280</v>
      </c>
      <c r="C3742" s="16">
        <v>800</v>
      </c>
    </row>
    <row r="3743" spans="2:3" x14ac:dyDescent="0.45">
      <c r="B3743" s="15">
        <v>2560</v>
      </c>
      <c r="C3743" s="16">
        <v>1440</v>
      </c>
    </row>
    <row r="3744" spans="2:3" x14ac:dyDescent="0.45">
      <c r="B3744" s="15">
        <v>1536</v>
      </c>
      <c r="C3744" s="16">
        <v>864</v>
      </c>
    </row>
    <row r="3745" spans="2:3" x14ac:dyDescent="0.45">
      <c r="B3745" s="15">
        <v>1440</v>
      </c>
      <c r="C3745" s="16">
        <v>900</v>
      </c>
    </row>
    <row r="3746" spans="2:3" x14ac:dyDescent="0.45">
      <c r="B3746" s="15">
        <v>2560</v>
      </c>
      <c r="C3746" s="16">
        <v>1440</v>
      </c>
    </row>
    <row r="3747" spans="2:3" x14ac:dyDescent="0.45">
      <c r="B3747" s="15">
        <v>1366</v>
      </c>
      <c r="C3747" s="16">
        <v>768</v>
      </c>
    </row>
    <row r="3748" spans="2:3" x14ac:dyDescent="0.45">
      <c r="B3748" s="15">
        <v>1920</v>
      </c>
      <c r="C3748" s="16">
        <v>1080</v>
      </c>
    </row>
    <row r="3749" spans="2:3" x14ac:dyDescent="0.45">
      <c r="B3749" s="15">
        <v>1920</v>
      </c>
      <c r="C3749" s="16">
        <v>1080</v>
      </c>
    </row>
    <row r="3750" spans="2:3" x14ac:dyDescent="0.45">
      <c r="B3750" s="15">
        <v>1920</v>
      </c>
      <c r="C3750" s="16">
        <v>1080</v>
      </c>
    </row>
    <row r="3751" spans="2:3" x14ac:dyDescent="0.45">
      <c r="B3751" s="15">
        <v>2144</v>
      </c>
      <c r="C3751" s="16">
        <v>1206</v>
      </c>
    </row>
    <row r="3752" spans="2:3" x14ac:dyDescent="0.45">
      <c r="B3752" s="15">
        <v>1920</v>
      </c>
      <c r="C3752" s="16">
        <v>1080</v>
      </c>
    </row>
    <row r="3753" spans="2:3" x14ac:dyDescent="0.45">
      <c r="B3753" s="15">
        <v>800</v>
      </c>
      <c r="C3753" s="16">
        <v>1334</v>
      </c>
    </row>
    <row r="3754" spans="2:3" x14ac:dyDescent="0.45">
      <c r="B3754" s="15">
        <v>1440</v>
      </c>
      <c r="C3754" s="16">
        <v>900</v>
      </c>
    </row>
    <row r="3755" spans="2:3" x14ac:dyDescent="0.45">
      <c r="B3755" s="15">
        <v>1366</v>
      </c>
      <c r="C3755" s="16">
        <v>768</v>
      </c>
    </row>
    <row r="3756" spans="2:3" x14ac:dyDescent="0.45">
      <c r="B3756" s="15">
        <v>1366</v>
      </c>
      <c r="C3756" s="16">
        <v>768</v>
      </c>
    </row>
    <row r="3757" spans="2:3" x14ac:dyDescent="0.45">
      <c r="B3757" s="15">
        <v>1440</v>
      </c>
      <c r="C3757" s="16">
        <v>900</v>
      </c>
    </row>
    <row r="3758" spans="2:3" x14ac:dyDescent="0.45">
      <c r="B3758" s="15">
        <v>1920</v>
      </c>
      <c r="C3758" s="16">
        <v>1080</v>
      </c>
    </row>
    <row r="3759" spans="2:3" x14ac:dyDescent="0.45">
      <c r="B3759" s="15">
        <v>1536</v>
      </c>
      <c r="C3759" s="16">
        <v>864</v>
      </c>
    </row>
    <row r="3760" spans="2:3" x14ac:dyDescent="0.45">
      <c r="B3760" s="15">
        <v>1440</v>
      </c>
      <c r="C3760" s="16">
        <v>900</v>
      </c>
    </row>
    <row r="3761" spans="2:3" x14ac:dyDescent="0.45">
      <c r="B3761" s="15">
        <v>1920</v>
      </c>
      <c r="C3761" s="16">
        <v>1080</v>
      </c>
    </row>
    <row r="3762" spans="2:3" x14ac:dyDescent="0.45">
      <c r="B3762" s="15">
        <v>1366</v>
      </c>
      <c r="C3762" s="16">
        <v>768</v>
      </c>
    </row>
    <row r="3763" spans="2:3" x14ac:dyDescent="0.45">
      <c r="B3763" s="15">
        <v>1920</v>
      </c>
      <c r="C3763" s="16">
        <v>1080</v>
      </c>
    </row>
    <row r="3764" spans="2:3" x14ac:dyDescent="0.45">
      <c r="B3764" s="15">
        <v>1440</v>
      </c>
      <c r="C3764" s="16">
        <v>900</v>
      </c>
    </row>
    <row r="3765" spans="2:3" x14ac:dyDescent="0.45">
      <c r="B3765" s="15">
        <v>1366</v>
      </c>
      <c r="C3765" s="16">
        <v>768</v>
      </c>
    </row>
    <row r="3766" spans="2:3" x14ac:dyDescent="0.45">
      <c r="B3766" s="15">
        <v>1280</v>
      </c>
      <c r="C3766" s="16">
        <v>800</v>
      </c>
    </row>
    <row r="3767" spans="2:3" x14ac:dyDescent="0.45">
      <c r="B3767" s="15">
        <v>1536</v>
      </c>
      <c r="C3767" s="16">
        <v>864</v>
      </c>
    </row>
    <row r="3768" spans="2:3" x14ac:dyDescent="0.45">
      <c r="B3768" s="15">
        <v>1366</v>
      </c>
      <c r="C3768" s="16">
        <v>768</v>
      </c>
    </row>
    <row r="3769" spans="2:3" x14ac:dyDescent="0.45">
      <c r="B3769" s="15">
        <v>1280</v>
      </c>
      <c r="C3769" s="16">
        <v>800</v>
      </c>
    </row>
    <row r="3770" spans="2:3" x14ac:dyDescent="0.45">
      <c r="B3770" s="15">
        <v>1920</v>
      </c>
      <c r="C3770" s="16">
        <v>1080</v>
      </c>
    </row>
    <row r="3771" spans="2:3" x14ac:dyDescent="0.45">
      <c r="B3771" s="15">
        <v>1920</v>
      </c>
      <c r="C3771" s="16">
        <v>1080</v>
      </c>
    </row>
    <row r="3772" spans="2:3" x14ac:dyDescent="0.45">
      <c r="B3772" s="15">
        <v>1366</v>
      </c>
      <c r="C3772" s="16">
        <v>768</v>
      </c>
    </row>
    <row r="3773" spans="2:3" x14ac:dyDescent="0.45">
      <c r="B3773" s="15">
        <v>1366</v>
      </c>
      <c r="C3773" s="16">
        <v>768</v>
      </c>
    </row>
    <row r="3774" spans="2:3" x14ac:dyDescent="0.45">
      <c r="B3774" s="15">
        <v>1280</v>
      </c>
      <c r="C3774" s="16">
        <v>1024</v>
      </c>
    </row>
    <row r="3775" spans="2:3" x14ac:dyDescent="0.45">
      <c r="B3775" s="15">
        <v>1536</v>
      </c>
      <c r="C3775" s="16">
        <v>864</v>
      </c>
    </row>
    <row r="3776" spans="2:3" x14ac:dyDescent="0.45">
      <c r="B3776" s="15">
        <v>1920</v>
      </c>
      <c r="C3776" s="16">
        <v>1080</v>
      </c>
    </row>
    <row r="3777" spans="2:3" x14ac:dyDescent="0.45">
      <c r="B3777" s="15">
        <v>1920</v>
      </c>
      <c r="C3777" s="16">
        <v>1080</v>
      </c>
    </row>
    <row r="3778" spans="2:3" x14ac:dyDescent="0.45">
      <c r="B3778" s="15">
        <v>1600</v>
      </c>
      <c r="C3778" s="16">
        <v>900</v>
      </c>
    </row>
    <row r="3779" spans="2:3" x14ac:dyDescent="0.45">
      <c r="B3779" s="15">
        <v>1366</v>
      </c>
      <c r="C3779" s="16">
        <v>768</v>
      </c>
    </row>
    <row r="3780" spans="2:3" x14ac:dyDescent="0.45">
      <c r="B3780" s="15">
        <v>1500</v>
      </c>
      <c r="C3780" s="16">
        <v>1000</v>
      </c>
    </row>
    <row r="3781" spans="2:3" x14ac:dyDescent="0.45">
      <c r="B3781" s="15">
        <v>1440</v>
      </c>
      <c r="C3781" s="16">
        <v>900</v>
      </c>
    </row>
    <row r="3782" spans="2:3" x14ac:dyDescent="0.45">
      <c r="B3782" s="15">
        <v>1536</v>
      </c>
      <c r="C3782" s="16">
        <v>864</v>
      </c>
    </row>
    <row r="3783" spans="2:3" x14ac:dyDescent="0.45">
      <c r="B3783" s="15">
        <v>1536</v>
      </c>
      <c r="C3783" s="16">
        <v>864</v>
      </c>
    </row>
    <row r="3784" spans="2:3" x14ac:dyDescent="0.45">
      <c r="B3784" s="15">
        <v>1440</v>
      </c>
      <c r="C3784" s="16">
        <v>900</v>
      </c>
    </row>
    <row r="3785" spans="2:3" x14ac:dyDescent="0.45">
      <c r="B3785" s="15">
        <v>1440</v>
      </c>
      <c r="C3785" s="16">
        <v>900</v>
      </c>
    </row>
    <row r="3786" spans="2:3" x14ac:dyDescent="0.45">
      <c r="B3786" s="15">
        <v>2048</v>
      </c>
      <c r="C3786" s="16">
        <v>1152</v>
      </c>
    </row>
    <row r="3787" spans="2:3" x14ac:dyDescent="0.45">
      <c r="B3787" s="15">
        <v>1920</v>
      </c>
      <c r="C3787" s="16">
        <v>1080</v>
      </c>
    </row>
    <row r="3788" spans="2:3" x14ac:dyDescent="0.45">
      <c r="B3788" s="15">
        <v>1536</v>
      </c>
      <c r="C3788" s="16">
        <v>864</v>
      </c>
    </row>
    <row r="3789" spans="2:3" x14ac:dyDescent="0.45">
      <c r="B3789" s="15">
        <v>1366</v>
      </c>
      <c r="C3789" s="16">
        <v>768</v>
      </c>
    </row>
    <row r="3790" spans="2:3" x14ac:dyDescent="0.45">
      <c r="B3790" s="15">
        <v>1600</v>
      </c>
      <c r="C3790" s="16">
        <v>900</v>
      </c>
    </row>
    <row r="3791" spans="2:3" x14ac:dyDescent="0.45">
      <c r="B3791" s="15">
        <v>1536</v>
      </c>
      <c r="C3791" s="16">
        <v>864</v>
      </c>
    </row>
    <row r="3792" spans="2:3" x14ac:dyDescent="0.45">
      <c r="B3792" s="15">
        <v>1536</v>
      </c>
      <c r="C3792" s="16">
        <v>864</v>
      </c>
    </row>
    <row r="3793" spans="2:3" x14ac:dyDescent="0.45">
      <c r="B3793" s="15">
        <v>1366</v>
      </c>
      <c r="C3793" s="16">
        <v>768</v>
      </c>
    </row>
    <row r="3794" spans="2:3" x14ac:dyDescent="0.45">
      <c r="B3794" s="15">
        <v>1366</v>
      </c>
      <c r="C3794" s="16">
        <v>768</v>
      </c>
    </row>
    <row r="3795" spans="2:3" x14ac:dyDescent="0.45">
      <c r="B3795" s="15">
        <v>1280</v>
      </c>
      <c r="C3795" s="16">
        <v>800</v>
      </c>
    </row>
    <row r="3796" spans="2:3" x14ac:dyDescent="0.45">
      <c r="B3796" s="15">
        <v>1536</v>
      </c>
      <c r="C3796" s="16">
        <v>864</v>
      </c>
    </row>
    <row r="3797" spans="2:3" x14ac:dyDescent="0.45">
      <c r="B3797" s="15">
        <v>1280</v>
      </c>
      <c r="C3797" s="16">
        <v>800</v>
      </c>
    </row>
    <row r="3798" spans="2:3" x14ac:dyDescent="0.45">
      <c r="B3798" s="15">
        <v>1920</v>
      </c>
      <c r="C3798" s="16">
        <v>1080</v>
      </c>
    </row>
    <row r="3799" spans="2:3" x14ac:dyDescent="0.45">
      <c r="B3799" s="15">
        <v>1440</v>
      </c>
      <c r="C3799" s="16">
        <v>900</v>
      </c>
    </row>
    <row r="3800" spans="2:3" x14ac:dyDescent="0.45">
      <c r="B3800" s="15">
        <v>1366</v>
      </c>
      <c r="C3800" s="16">
        <v>768</v>
      </c>
    </row>
    <row r="3801" spans="2:3" x14ac:dyDescent="0.45">
      <c r="B3801" s="15">
        <v>1280</v>
      </c>
      <c r="C3801" s="16">
        <v>720</v>
      </c>
    </row>
    <row r="3802" spans="2:3" x14ac:dyDescent="0.45">
      <c r="B3802" s="15">
        <v>1366</v>
      </c>
      <c r="C3802" s="16">
        <v>768</v>
      </c>
    </row>
    <row r="3803" spans="2:3" x14ac:dyDescent="0.45">
      <c r="B3803" s="15">
        <v>1536</v>
      </c>
      <c r="C3803" s="16">
        <v>864</v>
      </c>
    </row>
    <row r="3804" spans="2:3" x14ac:dyDescent="0.45">
      <c r="B3804" s="15">
        <v>1280</v>
      </c>
      <c r="C3804" s="16">
        <v>720</v>
      </c>
    </row>
    <row r="3805" spans="2:3" x14ac:dyDescent="0.45">
      <c r="B3805" s="15">
        <v>1440</v>
      </c>
      <c r="C3805" s="16">
        <v>900</v>
      </c>
    </row>
    <row r="3806" spans="2:3" x14ac:dyDescent="0.45">
      <c r="B3806" s="15">
        <v>1680</v>
      </c>
      <c r="C3806" s="16">
        <v>1050</v>
      </c>
    </row>
    <row r="3807" spans="2:3" x14ac:dyDescent="0.45">
      <c r="B3807" s="15">
        <v>1920</v>
      </c>
      <c r="C3807" s="16">
        <v>1080</v>
      </c>
    </row>
    <row r="3808" spans="2:3" x14ac:dyDescent="0.45">
      <c r="B3808" s="15">
        <v>1366</v>
      </c>
      <c r="C3808" s="16">
        <v>768</v>
      </c>
    </row>
    <row r="3809" spans="2:3" x14ac:dyDescent="0.45">
      <c r="B3809" s="15">
        <v>1368</v>
      </c>
      <c r="C3809" s="16">
        <v>912</v>
      </c>
    </row>
    <row r="3810" spans="2:3" x14ac:dyDescent="0.45">
      <c r="B3810" s="15">
        <v>1536</v>
      </c>
      <c r="C3810" s="16">
        <v>864</v>
      </c>
    </row>
    <row r="3811" spans="2:3" x14ac:dyDescent="0.45">
      <c r="B3811" s="15">
        <v>1280</v>
      </c>
      <c r="C3811" s="16">
        <v>720</v>
      </c>
    </row>
    <row r="3812" spans="2:3" x14ac:dyDescent="0.45">
      <c r="B3812" s="15">
        <v>1920</v>
      </c>
      <c r="C3812" s="16">
        <v>1080</v>
      </c>
    </row>
    <row r="3813" spans="2:3" x14ac:dyDescent="0.45">
      <c r="B3813" s="15">
        <v>1366</v>
      </c>
      <c r="C3813" s="16">
        <v>768</v>
      </c>
    </row>
    <row r="3814" spans="2:3" x14ac:dyDescent="0.45">
      <c r="B3814" s="15">
        <v>1436</v>
      </c>
      <c r="C3814" s="16">
        <v>808</v>
      </c>
    </row>
    <row r="3815" spans="2:3" x14ac:dyDescent="0.45">
      <c r="B3815" s="15">
        <v>1280</v>
      </c>
      <c r="C3815" s="16">
        <v>800</v>
      </c>
    </row>
    <row r="3816" spans="2:3" x14ac:dyDescent="0.45">
      <c r="B3816" s="15">
        <v>1366</v>
      </c>
      <c r="C3816" s="16">
        <v>768</v>
      </c>
    </row>
    <row r="3817" spans="2:3" x14ac:dyDescent="0.45">
      <c r="B3817" s="15">
        <v>1680</v>
      </c>
      <c r="C3817" s="16">
        <v>1050</v>
      </c>
    </row>
    <row r="3818" spans="2:3" x14ac:dyDescent="0.45">
      <c r="B3818" s="15">
        <v>768</v>
      </c>
      <c r="C3818" s="16">
        <v>1024</v>
      </c>
    </row>
    <row r="3819" spans="2:3" x14ac:dyDescent="0.45">
      <c r="B3819" s="15">
        <v>1536</v>
      </c>
      <c r="C3819" s="16">
        <v>864</v>
      </c>
    </row>
    <row r="3820" spans="2:3" x14ac:dyDescent="0.45">
      <c r="B3820" s="15">
        <v>1600</v>
      </c>
      <c r="C3820" s="16">
        <v>1200</v>
      </c>
    </row>
    <row r="3821" spans="2:3" x14ac:dyDescent="0.45">
      <c r="B3821" s="15">
        <v>1280</v>
      </c>
      <c r="C3821" s="16">
        <v>720</v>
      </c>
    </row>
    <row r="3822" spans="2:3" x14ac:dyDescent="0.45">
      <c r="B3822" s="15">
        <v>1366</v>
      </c>
      <c r="C3822" s="16">
        <v>768</v>
      </c>
    </row>
    <row r="3823" spans="2:3" x14ac:dyDescent="0.45">
      <c r="B3823" s="15">
        <v>1536</v>
      </c>
      <c r="C3823" s="16">
        <v>864</v>
      </c>
    </row>
    <row r="3824" spans="2:3" x14ac:dyDescent="0.45">
      <c r="B3824" s="15">
        <v>1366</v>
      </c>
      <c r="C3824" s="16">
        <v>768</v>
      </c>
    </row>
    <row r="3825" spans="2:3" x14ac:dyDescent="0.45">
      <c r="B3825" s="15">
        <v>1536</v>
      </c>
      <c r="C3825" s="16">
        <v>864</v>
      </c>
    </row>
    <row r="3826" spans="2:3" x14ac:dyDescent="0.45">
      <c r="B3826" s="15">
        <v>1536</v>
      </c>
      <c r="C3826" s="16">
        <v>864</v>
      </c>
    </row>
    <row r="3827" spans="2:3" x14ac:dyDescent="0.45">
      <c r="B3827" s="15">
        <v>1707</v>
      </c>
      <c r="C3827" s="16">
        <v>960</v>
      </c>
    </row>
    <row r="3828" spans="2:3" x14ac:dyDescent="0.45">
      <c r="B3828" s="15">
        <v>1280</v>
      </c>
      <c r="C3828" s="16">
        <v>800</v>
      </c>
    </row>
    <row r="3829" spans="2:3" x14ac:dyDescent="0.45">
      <c r="B3829" s="15">
        <v>1280</v>
      </c>
      <c r="C3829" s="16">
        <v>720</v>
      </c>
    </row>
    <row r="3830" spans="2:3" x14ac:dyDescent="0.45">
      <c r="B3830" s="15">
        <v>1265</v>
      </c>
      <c r="C3830" s="16">
        <v>712</v>
      </c>
    </row>
    <row r="3831" spans="2:3" x14ac:dyDescent="0.45">
      <c r="B3831" s="15">
        <v>1920</v>
      </c>
      <c r="C3831" s="16">
        <v>1080</v>
      </c>
    </row>
    <row r="3832" spans="2:3" x14ac:dyDescent="0.45">
      <c r="B3832" s="15">
        <v>1366</v>
      </c>
      <c r="C3832" s="16">
        <v>768</v>
      </c>
    </row>
    <row r="3833" spans="2:3" x14ac:dyDescent="0.45">
      <c r="B3833" s="15">
        <v>2560</v>
      </c>
      <c r="C3833" s="16">
        <v>1440</v>
      </c>
    </row>
    <row r="3834" spans="2:3" x14ac:dyDescent="0.45">
      <c r="B3834" s="15">
        <v>1920</v>
      </c>
      <c r="C3834" s="16">
        <v>1080</v>
      </c>
    </row>
    <row r="3835" spans="2:3" x14ac:dyDescent="0.45">
      <c r="B3835" s="15">
        <v>1440</v>
      </c>
      <c r="C3835" s="16">
        <v>900</v>
      </c>
    </row>
    <row r="3836" spans="2:3" x14ac:dyDescent="0.45">
      <c r="B3836" s="15">
        <v>1536</v>
      </c>
      <c r="C3836" s="16">
        <v>864</v>
      </c>
    </row>
    <row r="3837" spans="2:3" x14ac:dyDescent="0.45">
      <c r="B3837" s="15">
        <v>1440</v>
      </c>
      <c r="C3837" s="16">
        <v>900</v>
      </c>
    </row>
    <row r="3838" spans="2:3" x14ac:dyDescent="0.45">
      <c r="B3838" s="15">
        <v>1536</v>
      </c>
      <c r="C3838" s="16">
        <v>864</v>
      </c>
    </row>
    <row r="3839" spans="2:3" x14ac:dyDescent="0.45">
      <c r="B3839" s="15">
        <v>1536</v>
      </c>
      <c r="C3839" s="16">
        <v>864</v>
      </c>
    </row>
    <row r="3840" spans="2:3" x14ac:dyDescent="0.45">
      <c r="B3840" s="15">
        <v>1920</v>
      </c>
      <c r="C3840" s="16">
        <v>1080</v>
      </c>
    </row>
    <row r="3841" spans="2:3" x14ac:dyDescent="0.45">
      <c r="B3841" s="15">
        <v>1280</v>
      </c>
      <c r="C3841" s="16">
        <v>800</v>
      </c>
    </row>
    <row r="3842" spans="2:3" x14ac:dyDescent="0.45">
      <c r="B3842" s="15">
        <v>1920</v>
      </c>
      <c r="C3842" s="16">
        <v>1080</v>
      </c>
    </row>
    <row r="3843" spans="2:3" x14ac:dyDescent="0.45">
      <c r="B3843" s="15">
        <v>1536</v>
      </c>
      <c r="C3843" s="16">
        <v>864</v>
      </c>
    </row>
    <row r="3844" spans="2:3" x14ac:dyDescent="0.45">
      <c r="B3844" s="15">
        <v>1366</v>
      </c>
      <c r="C3844" s="16">
        <v>768</v>
      </c>
    </row>
    <row r="3845" spans="2:3" x14ac:dyDescent="0.45">
      <c r="B3845" s="15">
        <v>1920</v>
      </c>
      <c r="C3845" s="16">
        <v>1080</v>
      </c>
    </row>
    <row r="3846" spans="2:3" x14ac:dyDescent="0.45">
      <c r="B3846" s="15">
        <v>1366</v>
      </c>
      <c r="C3846" s="16">
        <v>768</v>
      </c>
    </row>
    <row r="3847" spans="2:3" x14ac:dyDescent="0.45">
      <c r="B3847" s="15">
        <v>1600</v>
      </c>
      <c r="C3847" s="16">
        <v>900</v>
      </c>
    </row>
    <row r="3848" spans="2:3" x14ac:dyDescent="0.45">
      <c r="B3848" s="15">
        <v>1536</v>
      </c>
      <c r="C3848" s="16">
        <v>864</v>
      </c>
    </row>
    <row r="3849" spans="2:3" x14ac:dyDescent="0.45">
      <c r="B3849" s="15">
        <v>1920</v>
      </c>
      <c r="C3849" s="16">
        <v>1080</v>
      </c>
    </row>
    <row r="3850" spans="2:3" x14ac:dyDescent="0.45">
      <c r="B3850" s="15">
        <v>3440</v>
      </c>
      <c r="C3850" s="16">
        <v>1440</v>
      </c>
    </row>
    <row r="3851" spans="2:3" x14ac:dyDescent="0.45">
      <c r="B3851" s="15">
        <v>1536</v>
      </c>
      <c r="C3851" s="16">
        <v>864</v>
      </c>
    </row>
    <row r="3852" spans="2:3" x14ac:dyDescent="0.45">
      <c r="B3852" s="15">
        <v>1366</v>
      </c>
      <c r="C3852" s="16">
        <v>768</v>
      </c>
    </row>
    <row r="3853" spans="2:3" x14ac:dyDescent="0.45">
      <c r="B3853" s="15">
        <v>1280</v>
      </c>
      <c r="C3853" s="16">
        <v>720</v>
      </c>
    </row>
    <row r="3854" spans="2:3" x14ac:dyDescent="0.45">
      <c r="B3854" s="15">
        <v>1366</v>
      </c>
      <c r="C3854" s="16">
        <v>768</v>
      </c>
    </row>
    <row r="3855" spans="2:3" x14ac:dyDescent="0.45">
      <c r="B3855" s="15">
        <v>768</v>
      </c>
      <c r="C3855" s="16">
        <v>1024</v>
      </c>
    </row>
    <row r="3856" spans="2:3" x14ac:dyDescent="0.45">
      <c r="B3856" s="15">
        <v>1440</v>
      </c>
      <c r="C3856" s="16">
        <v>900</v>
      </c>
    </row>
    <row r="3857" spans="2:3" x14ac:dyDescent="0.45">
      <c r="B3857" s="15">
        <v>1366</v>
      </c>
      <c r="C3857" s="16">
        <v>768</v>
      </c>
    </row>
    <row r="3858" spans="2:3" x14ac:dyDescent="0.45">
      <c r="B3858" s="15">
        <v>1600</v>
      </c>
      <c r="C3858" s="16">
        <v>900</v>
      </c>
    </row>
    <row r="3859" spans="2:3" x14ac:dyDescent="0.45">
      <c r="B3859" s="15">
        <v>2560</v>
      </c>
      <c r="C3859" s="16">
        <v>1440</v>
      </c>
    </row>
    <row r="3860" spans="2:3" x14ac:dyDescent="0.45">
      <c r="B3860" s="15">
        <v>1920</v>
      </c>
      <c r="C3860" s="16">
        <v>1080</v>
      </c>
    </row>
    <row r="3861" spans="2:3" x14ac:dyDescent="0.45">
      <c r="B3861" s="15">
        <v>1440</v>
      </c>
      <c r="C3861" s="16">
        <v>900</v>
      </c>
    </row>
    <row r="3862" spans="2:3" x14ac:dyDescent="0.45">
      <c r="B3862" s="15">
        <v>1280</v>
      </c>
      <c r="C3862" s="16">
        <v>800</v>
      </c>
    </row>
    <row r="3863" spans="2:3" x14ac:dyDescent="0.45">
      <c r="B3863" s="15">
        <v>1920</v>
      </c>
      <c r="C3863" s="16">
        <v>1200</v>
      </c>
    </row>
    <row r="3864" spans="2:3" x14ac:dyDescent="0.45">
      <c r="B3864" s="15">
        <v>1241</v>
      </c>
      <c r="C3864" s="16">
        <v>698</v>
      </c>
    </row>
    <row r="3865" spans="2:3" x14ac:dyDescent="0.45">
      <c r="B3865" s="15">
        <v>1536</v>
      </c>
      <c r="C3865" s="16">
        <v>864</v>
      </c>
    </row>
    <row r="3866" spans="2:3" x14ac:dyDescent="0.45">
      <c r="B3866" s="15">
        <v>1440</v>
      </c>
      <c r="C3866" s="16">
        <v>900</v>
      </c>
    </row>
    <row r="3867" spans="2:3" x14ac:dyDescent="0.45">
      <c r="B3867" s="15">
        <v>1440</v>
      </c>
      <c r="C3867" s="16">
        <v>900</v>
      </c>
    </row>
    <row r="3868" spans="2:3" x14ac:dyDescent="0.45">
      <c r="B3868" s="15">
        <v>1920</v>
      </c>
      <c r="C3868" s="16">
        <v>1080</v>
      </c>
    </row>
    <row r="3869" spans="2:3" x14ac:dyDescent="0.45">
      <c r="B3869" s="15">
        <v>1440</v>
      </c>
      <c r="C3869" s="16">
        <v>900</v>
      </c>
    </row>
    <row r="3870" spans="2:3" x14ac:dyDescent="0.45">
      <c r="B3870" s="15">
        <v>1440</v>
      </c>
      <c r="C3870" s="16">
        <v>900</v>
      </c>
    </row>
    <row r="3871" spans="2:3" x14ac:dyDescent="0.45">
      <c r="B3871" s="15">
        <v>1280</v>
      </c>
      <c r="C3871" s="16">
        <v>1024</v>
      </c>
    </row>
    <row r="3872" spans="2:3" x14ac:dyDescent="0.45">
      <c r="B3872" s="15">
        <v>1600</v>
      </c>
      <c r="C3872" s="16">
        <v>900</v>
      </c>
    </row>
    <row r="3873" spans="2:3" x14ac:dyDescent="0.45">
      <c r="B3873" s="15">
        <v>1280</v>
      </c>
      <c r="C3873" s="16">
        <v>720</v>
      </c>
    </row>
    <row r="3874" spans="2:3" x14ac:dyDescent="0.45">
      <c r="B3874" s="15">
        <v>1920</v>
      </c>
      <c r="C3874" s="16">
        <v>1080</v>
      </c>
    </row>
    <row r="3875" spans="2:3" x14ac:dyDescent="0.45">
      <c r="B3875" s="15">
        <v>1280</v>
      </c>
      <c r="C3875" s="16">
        <v>720</v>
      </c>
    </row>
    <row r="3876" spans="2:3" x14ac:dyDescent="0.45">
      <c r="B3876" s="15">
        <v>1920</v>
      </c>
      <c r="C3876" s="16">
        <v>1200</v>
      </c>
    </row>
    <row r="3877" spans="2:3" x14ac:dyDescent="0.45">
      <c r="B3877" s="15">
        <v>1366</v>
      </c>
      <c r="C3877" s="16">
        <v>768</v>
      </c>
    </row>
    <row r="3878" spans="2:3" x14ac:dyDescent="0.45">
      <c r="B3878" s="15">
        <v>1280</v>
      </c>
      <c r="C3878" s="16">
        <v>720</v>
      </c>
    </row>
    <row r="3879" spans="2:3" x14ac:dyDescent="0.45">
      <c r="B3879" s="15">
        <v>1920</v>
      </c>
      <c r="C3879" s="16">
        <v>1080</v>
      </c>
    </row>
    <row r="3880" spans="2:3" x14ac:dyDescent="0.45">
      <c r="B3880" s="15">
        <v>1366</v>
      </c>
      <c r="C3880" s="16">
        <v>768</v>
      </c>
    </row>
    <row r="3881" spans="2:3" x14ac:dyDescent="0.45">
      <c r="B3881" s="15">
        <v>1366</v>
      </c>
      <c r="C3881" s="16">
        <v>768</v>
      </c>
    </row>
    <row r="3882" spans="2:3" x14ac:dyDescent="0.45">
      <c r="B3882" s="15">
        <v>1920</v>
      </c>
      <c r="C3882" s="16">
        <v>1080</v>
      </c>
    </row>
    <row r="3883" spans="2:3" x14ac:dyDescent="0.45">
      <c r="B3883" s="15">
        <v>1280</v>
      </c>
      <c r="C3883" s="16">
        <v>1024</v>
      </c>
    </row>
    <row r="3884" spans="2:3" x14ac:dyDescent="0.45">
      <c r="B3884" s="15">
        <v>1366</v>
      </c>
      <c r="C3884" s="16">
        <v>768</v>
      </c>
    </row>
    <row r="3885" spans="2:3" x14ac:dyDescent="0.45">
      <c r="B3885" s="15">
        <v>1280</v>
      </c>
      <c r="C3885" s="16">
        <v>1024</v>
      </c>
    </row>
    <row r="3886" spans="2:3" x14ac:dyDescent="0.45">
      <c r="B3886" s="15">
        <v>1920</v>
      </c>
      <c r="C3886" s="16">
        <v>1080</v>
      </c>
    </row>
    <row r="3887" spans="2:3" x14ac:dyDescent="0.45">
      <c r="B3887" s="15">
        <v>1920</v>
      </c>
      <c r="C3887" s="16">
        <v>1080</v>
      </c>
    </row>
    <row r="3888" spans="2:3" x14ac:dyDescent="0.45">
      <c r="B3888" s="15">
        <v>1920</v>
      </c>
      <c r="C3888" s="16">
        <v>1080</v>
      </c>
    </row>
    <row r="3889" spans="2:3" x14ac:dyDescent="0.45">
      <c r="B3889" s="15">
        <v>1440</v>
      </c>
      <c r="C3889" s="16">
        <v>900</v>
      </c>
    </row>
    <row r="3890" spans="2:3" x14ac:dyDescent="0.45">
      <c r="B3890" s="15">
        <v>1366</v>
      </c>
      <c r="C3890" s="16">
        <v>768</v>
      </c>
    </row>
    <row r="3891" spans="2:3" x14ac:dyDescent="0.45">
      <c r="B3891" s="15">
        <v>1280</v>
      </c>
      <c r="C3891" s="16">
        <v>800</v>
      </c>
    </row>
    <row r="3892" spans="2:3" x14ac:dyDescent="0.45">
      <c r="B3892" s="15">
        <v>1440</v>
      </c>
      <c r="C3892" s="16">
        <v>900</v>
      </c>
    </row>
    <row r="3893" spans="2:3" x14ac:dyDescent="0.45">
      <c r="B3893" s="15">
        <v>3072</v>
      </c>
      <c r="C3893" s="16">
        <v>1728</v>
      </c>
    </row>
    <row r="3894" spans="2:3" x14ac:dyDescent="0.45">
      <c r="B3894" s="15">
        <v>1536</v>
      </c>
      <c r="C3894" s="16">
        <v>864</v>
      </c>
    </row>
    <row r="3895" spans="2:3" x14ac:dyDescent="0.45">
      <c r="B3895" s="15">
        <v>768</v>
      </c>
      <c r="C3895" s="16">
        <v>1024</v>
      </c>
    </row>
    <row r="3896" spans="2:3" x14ac:dyDescent="0.45">
      <c r="B3896" s="15">
        <v>1280</v>
      </c>
      <c r="C3896" s="16">
        <v>720</v>
      </c>
    </row>
    <row r="3897" spans="2:3" x14ac:dyDescent="0.45">
      <c r="B3897" s="15">
        <v>1440</v>
      </c>
      <c r="C3897" s="16">
        <v>900</v>
      </c>
    </row>
    <row r="3898" spans="2:3" x14ac:dyDescent="0.45">
      <c r="B3898" s="15">
        <v>1366</v>
      </c>
      <c r="C3898" s="16">
        <v>768</v>
      </c>
    </row>
    <row r="3899" spans="2:3" x14ac:dyDescent="0.45">
      <c r="B3899" s="15">
        <v>1536</v>
      </c>
      <c r="C3899" s="16">
        <v>864</v>
      </c>
    </row>
    <row r="3900" spans="2:3" x14ac:dyDescent="0.45">
      <c r="B3900" s="15">
        <v>768</v>
      </c>
      <c r="C3900" s="16">
        <v>1024</v>
      </c>
    </row>
    <row r="3901" spans="2:3" x14ac:dyDescent="0.45">
      <c r="B3901" s="15">
        <v>1366</v>
      </c>
      <c r="C3901" s="16">
        <v>768</v>
      </c>
    </row>
    <row r="3902" spans="2:3" x14ac:dyDescent="0.45">
      <c r="B3902" s="15">
        <v>1280</v>
      </c>
      <c r="C3902" s="16">
        <v>800</v>
      </c>
    </row>
    <row r="3903" spans="2:3" x14ac:dyDescent="0.45">
      <c r="B3903" s="15">
        <v>1536</v>
      </c>
      <c r="C3903" s="16">
        <v>864</v>
      </c>
    </row>
    <row r="3904" spans="2:3" x14ac:dyDescent="0.45">
      <c r="B3904" s="15">
        <v>1280</v>
      </c>
      <c r="C3904" s="16">
        <v>800</v>
      </c>
    </row>
    <row r="3905" spans="2:3" x14ac:dyDescent="0.45">
      <c r="B3905" s="15">
        <v>1504</v>
      </c>
      <c r="C3905" s="16">
        <v>1003</v>
      </c>
    </row>
    <row r="3906" spans="2:3" x14ac:dyDescent="0.45">
      <c r="B3906" s="15">
        <v>1300</v>
      </c>
      <c r="C3906" s="16">
        <v>731</v>
      </c>
    </row>
    <row r="3907" spans="2:3" x14ac:dyDescent="0.45">
      <c r="B3907" s="15">
        <v>1920</v>
      </c>
      <c r="C3907" s="16">
        <v>1080</v>
      </c>
    </row>
    <row r="3908" spans="2:3" x14ac:dyDescent="0.45">
      <c r="B3908" s="15">
        <v>1920</v>
      </c>
      <c r="C3908" s="16">
        <v>1080</v>
      </c>
    </row>
    <row r="3909" spans="2:3" x14ac:dyDescent="0.45">
      <c r="B3909" s="15">
        <v>1366</v>
      </c>
      <c r="C3909" s="16">
        <v>768</v>
      </c>
    </row>
    <row r="3910" spans="2:3" x14ac:dyDescent="0.45">
      <c r="B3910" s="15">
        <v>1920</v>
      </c>
      <c r="C3910" s="16">
        <v>1080</v>
      </c>
    </row>
    <row r="3911" spans="2:3" x14ac:dyDescent="0.45">
      <c r="B3911" s="15">
        <v>1536</v>
      </c>
      <c r="C3911" s="16">
        <v>864</v>
      </c>
    </row>
    <row r="3912" spans="2:3" x14ac:dyDescent="0.45">
      <c r="B3912" s="15">
        <v>1920</v>
      </c>
      <c r="C3912" s="16">
        <v>1080</v>
      </c>
    </row>
    <row r="3913" spans="2:3" x14ac:dyDescent="0.45">
      <c r="B3913" s="15">
        <v>1366</v>
      </c>
      <c r="C3913" s="16">
        <v>768</v>
      </c>
    </row>
    <row r="3914" spans="2:3" x14ac:dyDescent="0.45">
      <c r="B3914" s="15">
        <v>1280</v>
      </c>
      <c r="C3914" s="16">
        <v>720</v>
      </c>
    </row>
    <row r="3915" spans="2:3" x14ac:dyDescent="0.45">
      <c r="B3915" s="15">
        <v>1366</v>
      </c>
      <c r="C3915" s="16">
        <v>768</v>
      </c>
    </row>
    <row r="3916" spans="2:3" x14ac:dyDescent="0.45">
      <c r="B3916" s="15">
        <v>1536</v>
      </c>
      <c r="C3916" s="16">
        <v>864</v>
      </c>
    </row>
    <row r="3917" spans="2:3" x14ac:dyDescent="0.45">
      <c r="B3917" s="15">
        <v>1366</v>
      </c>
      <c r="C3917" s="16">
        <v>768</v>
      </c>
    </row>
    <row r="3918" spans="2:3" x14ac:dyDescent="0.45">
      <c r="B3918" s="15">
        <v>1280</v>
      </c>
      <c r="C3918" s="16">
        <v>720</v>
      </c>
    </row>
    <row r="3919" spans="2:3" x14ac:dyDescent="0.45">
      <c r="B3919" s="15">
        <v>810</v>
      </c>
      <c r="C3919" s="16">
        <v>1080</v>
      </c>
    </row>
    <row r="3920" spans="2:3" x14ac:dyDescent="0.45">
      <c r="B3920" s="15">
        <v>1366</v>
      </c>
      <c r="C3920" s="16">
        <v>768</v>
      </c>
    </row>
    <row r="3921" spans="2:3" x14ac:dyDescent="0.45">
      <c r="B3921" s="15">
        <v>1098</v>
      </c>
      <c r="C3921" s="16">
        <v>618</v>
      </c>
    </row>
    <row r="3922" spans="2:3" x14ac:dyDescent="0.45">
      <c r="B3922" s="15">
        <v>1280</v>
      </c>
      <c r="C3922" s="16">
        <v>800</v>
      </c>
    </row>
    <row r="3923" spans="2:3" x14ac:dyDescent="0.45">
      <c r="B3923" s="15">
        <v>1600</v>
      </c>
      <c r="C3923" s="16">
        <v>900</v>
      </c>
    </row>
    <row r="3924" spans="2:3" x14ac:dyDescent="0.45">
      <c r="B3924" s="15">
        <v>1366</v>
      </c>
      <c r="C3924" s="16">
        <v>768</v>
      </c>
    </row>
    <row r="3925" spans="2:3" x14ac:dyDescent="0.45">
      <c r="B3925" s="15">
        <v>1440</v>
      </c>
      <c r="C3925" s="16">
        <v>900</v>
      </c>
    </row>
    <row r="3926" spans="2:3" x14ac:dyDescent="0.45">
      <c r="B3926" s="15">
        <v>1366</v>
      </c>
      <c r="C3926" s="16">
        <v>768</v>
      </c>
    </row>
    <row r="3927" spans="2:3" x14ac:dyDescent="0.45">
      <c r="B3927" s="15">
        <v>1920</v>
      </c>
      <c r="C3927" s="16">
        <v>1080</v>
      </c>
    </row>
    <row r="3928" spans="2:3" x14ac:dyDescent="0.45">
      <c r="B3928" s="15">
        <v>1920</v>
      </c>
      <c r="C3928" s="16">
        <v>1080</v>
      </c>
    </row>
    <row r="3929" spans="2:3" x14ac:dyDescent="0.45">
      <c r="B3929" s="15">
        <v>1920</v>
      </c>
      <c r="C3929" s="16">
        <v>1080</v>
      </c>
    </row>
    <row r="3930" spans="2:3" x14ac:dyDescent="0.45">
      <c r="B3930" s="15">
        <v>1280</v>
      </c>
      <c r="C3930" s="16">
        <v>800</v>
      </c>
    </row>
    <row r="3931" spans="2:3" x14ac:dyDescent="0.45">
      <c r="B3931" s="15">
        <v>1920</v>
      </c>
      <c r="C3931" s="16">
        <v>1080</v>
      </c>
    </row>
    <row r="3932" spans="2:3" x14ac:dyDescent="0.45">
      <c r="B3932" s="15">
        <v>1366</v>
      </c>
      <c r="C3932" s="16">
        <v>768</v>
      </c>
    </row>
    <row r="3933" spans="2:3" x14ac:dyDescent="0.45">
      <c r="B3933" s="15">
        <v>1366</v>
      </c>
      <c r="C3933" s="16">
        <v>768</v>
      </c>
    </row>
    <row r="3934" spans="2:3" x14ac:dyDescent="0.45">
      <c r="B3934" s="15">
        <v>1536</v>
      </c>
      <c r="C3934" s="16">
        <v>864</v>
      </c>
    </row>
    <row r="3935" spans="2:3" x14ac:dyDescent="0.45">
      <c r="B3935" s="15">
        <v>1536</v>
      </c>
      <c r="C3935" s="16">
        <v>864</v>
      </c>
    </row>
    <row r="3936" spans="2:3" x14ac:dyDescent="0.45">
      <c r="B3936" s="15">
        <v>1920</v>
      </c>
      <c r="C3936" s="16">
        <v>1080</v>
      </c>
    </row>
    <row r="3937" spans="2:3" x14ac:dyDescent="0.45">
      <c r="B3937" s="15">
        <v>1920</v>
      </c>
      <c r="C3937" s="16">
        <v>1080</v>
      </c>
    </row>
    <row r="3938" spans="2:3" x14ac:dyDescent="0.45">
      <c r="B3938" s="15">
        <v>1920</v>
      </c>
      <c r="C3938" s="16">
        <v>1080</v>
      </c>
    </row>
    <row r="3939" spans="2:3" x14ac:dyDescent="0.45">
      <c r="B3939" s="15">
        <v>1440</v>
      </c>
      <c r="C3939" s="16">
        <v>900</v>
      </c>
    </row>
    <row r="3940" spans="2:3" x14ac:dyDescent="0.45">
      <c r="B3940" s="15">
        <v>1440</v>
      </c>
      <c r="C3940" s="16">
        <v>900</v>
      </c>
    </row>
    <row r="3941" spans="2:3" x14ac:dyDescent="0.45">
      <c r="B3941" s="15">
        <v>1280</v>
      </c>
      <c r="C3941" s="16">
        <v>800</v>
      </c>
    </row>
    <row r="3942" spans="2:3" x14ac:dyDescent="0.45">
      <c r="B3942" s="15">
        <v>1280</v>
      </c>
      <c r="C3942" s="16">
        <v>720</v>
      </c>
    </row>
    <row r="3943" spans="2:3" x14ac:dyDescent="0.45">
      <c r="B3943" s="15">
        <v>1440</v>
      </c>
      <c r="C3943" s="16">
        <v>900</v>
      </c>
    </row>
    <row r="3944" spans="2:3" x14ac:dyDescent="0.45">
      <c r="B3944" s="15">
        <v>1366</v>
      </c>
      <c r="C3944" s="16">
        <v>768</v>
      </c>
    </row>
    <row r="3945" spans="2:3" x14ac:dyDescent="0.45">
      <c r="B3945" s="15">
        <v>1680</v>
      </c>
      <c r="C3945" s="16">
        <v>1050</v>
      </c>
    </row>
    <row r="3946" spans="2:3" x14ac:dyDescent="0.45">
      <c r="B3946" s="15">
        <v>1536</v>
      </c>
      <c r="C3946" s="16">
        <v>864</v>
      </c>
    </row>
    <row r="3947" spans="2:3" x14ac:dyDescent="0.45">
      <c r="B3947" s="15">
        <v>1920</v>
      </c>
      <c r="C3947" s="16">
        <v>1080</v>
      </c>
    </row>
    <row r="3948" spans="2:3" x14ac:dyDescent="0.45">
      <c r="B3948" s="15">
        <v>1920</v>
      </c>
      <c r="C3948" s="16">
        <v>1080</v>
      </c>
    </row>
    <row r="3949" spans="2:3" x14ac:dyDescent="0.45">
      <c r="B3949" s="15">
        <v>1366</v>
      </c>
      <c r="C3949" s="16">
        <v>768</v>
      </c>
    </row>
    <row r="3950" spans="2:3" x14ac:dyDescent="0.45">
      <c r="B3950" s="15">
        <v>1366</v>
      </c>
      <c r="C3950" s="16">
        <v>768</v>
      </c>
    </row>
    <row r="3951" spans="2:3" x14ac:dyDescent="0.45">
      <c r="B3951" s="15">
        <v>1366</v>
      </c>
      <c r="C3951" s="16">
        <v>768</v>
      </c>
    </row>
    <row r="3952" spans="2:3" x14ac:dyDescent="0.45">
      <c r="B3952" s="15">
        <v>1920</v>
      </c>
      <c r="C3952" s="16">
        <v>1080</v>
      </c>
    </row>
    <row r="3953" spans="2:3" x14ac:dyDescent="0.45">
      <c r="B3953" s="15">
        <v>1440</v>
      </c>
      <c r="C3953" s="16">
        <v>900</v>
      </c>
    </row>
    <row r="3954" spans="2:3" x14ac:dyDescent="0.45">
      <c r="B3954" s="15">
        <v>1093</v>
      </c>
      <c r="C3954" s="16">
        <v>615</v>
      </c>
    </row>
    <row r="3955" spans="2:3" x14ac:dyDescent="0.45">
      <c r="B3955" s="15">
        <v>1920</v>
      </c>
      <c r="C3955" s="16">
        <v>1080</v>
      </c>
    </row>
    <row r="3956" spans="2:3" x14ac:dyDescent="0.45">
      <c r="B3956" s="15">
        <v>1366</v>
      </c>
      <c r="C3956" s="16">
        <v>768</v>
      </c>
    </row>
    <row r="3957" spans="2:3" x14ac:dyDescent="0.45">
      <c r="B3957" s="15">
        <v>1536</v>
      </c>
      <c r="C3957" s="16">
        <v>864</v>
      </c>
    </row>
    <row r="3958" spans="2:3" x14ac:dyDescent="0.45">
      <c r="B3958" s="15">
        <v>1536</v>
      </c>
      <c r="C3958" s="16">
        <v>864</v>
      </c>
    </row>
    <row r="3959" spans="2:3" x14ac:dyDescent="0.45">
      <c r="B3959" s="15">
        <v>2560</v>
      </c>
      <c r="C3959" s="16">
        <v>1440</v>
      </c>
    </row>
    <row r="3960" spans="2:3" x14ac:dyDescent="0.45">
      <c r="B3960" s="15">
        <v>1366</v>
      </c>
      <c r="C3960" s="16">
        <v>768</v>
      </c>
    </row>
    <row r="3961" spans="2:3" x14ac:dyDescent="0.45">
      <c r="B3961" s="15">
        <v>1600</v>
      </c>
      <c r="C3961" s="16">
        <v>900</v>
      </c>
    </row>
    <row r="3962" spans="2:3" x14ac:dyDescent="0.45">
      <c r="B3962" s="15">
        <v>1920</v>
      </c>
      <c r="C3962" s="16">
        <v>1080</v>
      </c>
    </row>
    <row r="3963" spans="2:3" x14ac:dyDescent="0.45">
      <c r="B3963" s="15">
        <v>834</v>
      </c>
      <c r="C3963" s="16">
        <v>1112</v>
      </c>
    </row>
    <row r="3964" spans="2:3" x14ac:dyDescent="0.45">
      <c r="B3964" s="15">
        <v>1920</v>
      </c>
      <c r="C3964" s="16">
        <v>1080</v>
      </c>
    </row>
    <row r="3965" spans="2:3" x14ac:dyDescent="0.45">
      <c r="B3965" s="15">
        <v>1536</v>
      </c>
      <c r="C3965" s="16">
        <v>864</v>
      </c>
    </row>
    <row r="3966" spans="2:3" x14ac:dyDescent="0.45">
      <c r="B3966" s="15">
        <v>1280</v>
      </c>
      <c r="C3966" s="16">
        <v>720</v>
      </c>
    </row>
    <row r="3967" spans="2:3" x14ac:dyDescent="0.45">
      <c r="B3967" s="15">
        <v>1280</v>
      </c>
      <c r="C3967" s="16">
        <v>800</v>
      </c>
    </row>
    <row r="3968" spans="2:3" x14ac:dyDescent="0.45">
      <c r="B3968" s="15">
        <v>1280</v>
      </c>
      <c r="C3968" s="16">
        <v>720</v>
      </c>
    </row>
    <row r="3969" spans="2:3" x14ac:dyDescent="0.45">
      <c r="B3969" s="15">
        <v>1241</v>
      </c>
      <c r="C3969" s="16">
        <v>698</v>
      </c>
    </row>
    <row r="3970" spans="2:3" x14ac:dyDescent="0.45">
      <c r="B3970" s="15">
        <v>1920</v>
      </c>
      <c r="C3970" s="16">
        <v>1080</v>
      </c>
    </row>
    <row r="3971" spans="2:3" x14ac:dyDescent="0.45">
      <c r="B3971" s="15">
        <v>1024</v>
      </c>
      <c r="C3971" s="16">
        <v>1366</v>
      </c>
    </row>
    <row r="3972" spans="2:3" x14ac:dyDescent="0.45">
      <c r="B3972" s="15">
        <v>1366</v>
      </c>
      <c r="C3972" s="16">
        <v>768</v>
      </c>
    </row>
    <row r="3973" spans="2:3" x14ac:dyDescent="0.45">
      <c r="B3973" s="15">
        <v>1280</v>
      </c>
      <c r="C3973" s="16">
        <v>720</v>
      </c>
    </row>
    <row r="3974" spans="2:3" x14ac:dyDescent="0.45">
      <c r="B3974" s="15">
        <v>1280</v>
      </c>
      <c r="C3974" s="16">
        <v>720</v>
      </c>
    </row>
    <row r="3975" spans="2:3" x14ac:dyDescent="0.45">
      <c r="B3975" s="15">
        <v>1536</v>
      </c>
      <c r="C3975" s="16">
        <v>864</v>
      </c>
    </row>
    <row r="3976" spans="2:3" x14ac:dyDescent="0.45">
      <c r="B3976" s="15">
        <v>1536</v>
      </c>
      <c r="C3976" s="16">
        <v>864</v>
      </c>
    </row>
    <row r="3977" spans="2:3" x14ac:dyDescent="0.45">
      <c r="B3977" s="15">
        <v>1280</v>
      </c>
      <c r="C3977" s="16">
        <v>720</v>
      </c>
    </row>
    <row r="3978" spans="2:3" x14ac:dyDescent="0.45">
      <c r="B3978" s="15">
        <v>1280</v>
      </c>
      <c r="C3978" s="16">
        <v>768</v>
      </c>
    </row>
    <row r="3979" spans="2:3" x14ac:dyDescent="0.45">
      <c r="B3979" s="15">
        <v>1280</v>
      </c>
      <c r="C3979" s="16">
        <v>720</v>
      </c>
    </row>
    <row r="3980" spans="2:3" x14ac:dyDescent="0.45">
      <c r="B3980" s="15">
        <v>1366</v>
      </c>
      <c r="C3980" s="16">
        <v>768</v>
      </c>
    </row>
    <row r="3981" spans="2:3" x14ac:dyDescent="0.45">
      <c r="B3981" s="15">
        <v>1366</v>
      </c>
      <c r="C3981" s="16">
        <v>768</v>
      </c>
    </row>
    <row r="3982" spans="2:3" x14ac:dyDescent="0.45">
      <c r="B3982" s="15">
        <v>412</v>
      </c>
      <c r="C3982" s="16">
        <v>915</v>
      </c>
    </row>
    <row r="3983" spans="2:3" x14ac:dyDescent="0.45">
      <c r="B3983" s="15">
        <v>1366</v>
      </c>
      <c r="C3983" s="16">
        <v>768</v>
      </c>
    </row>
    <row r="3984" spans="2:3" x14ac:dyDescent="0.45">
      <c r="B3984" s="15">
        <v>1920</v>
      </c>
      <c r="C3984" s="16">
        <v>1080</v>
      </c>
    </row>
    <row r="3985" spans="2:3" x14ac:dyDescent="0.45">
      <c r="B3985" s="15">
        <v>1920</v>
      </c>
      <c r="C3985" s="16">
        <v>1080</v>
      </c>
    </row>
    <row r="3986" spans="2:3" x14ac:dyDescent="0.45">
      <c r="B3986" s="15">
        <v>1536</v>
      </c>
      <c r="C3986" s="16">
        <v>864</v>
      </c>
    </row>
    <row r="3987" spans="2:3" x14ac:dyDescent="0.45">
      <c r="B3987" s="15">
        <v>1366</v>
      </c>
      <c r="C3987" s="16">
        <v>768</v>
      </c>
    </row>
    <row r="3988" spans="2:3" x14ac:dyDescent="0.45">
      <c r="B3988" s="15">
        <v>1366</v>
      </c>
      <c r="C3988" s="16">
        <v>768</v>
      </c>
    </row>
    <row r="3989" spans="2:3" x14ac:dyDescent="0.45">
      <c r="B3989" s="15">
        <v>1536</v>
      </c>
      <c r="C3989" s="16">
        <v>864</v>
      </c>
    </row>
    <row r="3990" spans="2:3" x14ac:dyDescent="0.45">
      <c r="B3990" s="15">
        <v>1366</v>
      </c>
      <c r="C3990" s="16">
        <v>768</v>
      </c>
    </row>
    <row r="3991" spans="2:3" x14ac:dyDescent="0.45">
      <c r="B3991" s="15">
        <v>1366</v>
      </c>
      <c r="C3991" s="16">
        <v>768</v>
      </c>
    </row>
    <row r="3992" spans="2:3" x14ac:dyDescent="0.45">
      <c r="B3992" s="15">
        <v>1440</v>
      </c>
      <c r="C3992" s="16">
        <v>960</v>
      </c>
    </row>
    <row r="3993" spans="2:3" x14ac:dyDescent="0.45">
      <c r="B3993" s="15">
        <v>1920</v>
      </c>
      <c r="C3993" s="16">
        <v>1080</v>
      </c>
    </row>
    <row r="3994" spans="2:3" x14ac:dyDescent="0.45">
      <c r="B3994" s="15">
        <v>1280</v>
      </c>
      <c r="C3994" s="16">
        <v>720</v>
      </c>
    </row>
    <row r="3995" spans="2:3" x14ac:dyDescent="0.45">
      <c r="B3995" s="15">
        <v>1280</v>
      </c>
      <c r="C3995" s="16">
        <v>768</v>
      </c>
    </row>
    <row r="3996" spans="2:3" x14ac:dyDescent="0.45">
      <c r="B3996" s="15">
        <v>1920</v>
      </c>
      <c r="C3996" s="16">
        <v>1080</v>
      </c>
    </row>
    <row r="3997" spans="2:3" x14ac:dyDescent="0.45">
      <c r="B3997" s="15">
        <v>1366</v>
      </c>
      <c r="C3997" s="16">
        <v>768</v>
      </c>
    </row>
    <row r="3998" spans="2:3" x14ac:dyDescent="0.45">
      <c r="B3998" s="15">
        <v>3440</v>
      </c>
      <c r="C3998" s="16">
        <v>1440</v>
      </c>
    </row>
    <row r="3999" spans="2:3" x14ac:dyDescent="0.45">
      <c r="B3999" s="15">
        <v>1600</v>
      </c>
      <c r="C3999" s="16">
        <v>900</v>
      </c>
    </row>
    <row r="4000" spans="2:3" x14ac:dyDescent="0.45">
      <c r="B4000" s="15">
        <v>768</v>
      </c>
      <c r="C4000" s="16">
        <v>1024</v>
      </c>
    </row>
    <row r="4001" spans="2:3" x14ac:dyDescent="0.45">
      <c r="B4001" s="15">
        <v>1440</v>
      </c>
      <c r="C4001" s="16">
        <v>900</v>
      </c>
    </row>
    <row r="4002" spans="2:3" x14ac:dyDescent="0.45">
      <c r="B4002" s="15">
        <v>1440</v>
      </c>
      <c r="C4002" s="16">
        <v>900</v>
      </c>
    </row>
    <row r="4003" spans="2:3" x14ac:dyDescent="0.45">
      <c r="B4003" s="15">
        <v>1366</v>
      </c>
      <c r="C4003" s="16">
        <v>768</v>
      </c>
    </row>
    <row r="4004" spans="2:3" x14ac:dyDescent="0.45">
      <c r="B4004" s="15">
        <v>1440</v>
      </c>
      <c r="C4004" s="16">
        <v>900</v>
      </c>
    </row>
    <row r="4005" spans="2:3" x14ac:dyDescent="0.45">
      <c r="B4005" s="15">
        <v>1440</v>
      </c>
      <c r="C4005" s="16">
        <v>900</v>
      </c>
    </row>
    <row r="4006" spans="2:3" x14ac:dyDescent="0.45">
      <c r="B4006" s="15">
        <v>1280</v>
      </c>
      <c r="C4006" s="16">
        <v>720</v>
      </c>
    </row>
    <row r="4007" spans="2:3" x14ac:dyDescent="0.45">
      <c r="B4007" s="15">
        <v>1920</v>
      </c>
      <c r="C4007" s="16">
        <v>1080</v>
      </c>
    </row>
    <row r="4008" spans="2:3" x14ac:dyDescent="0.45">
      <c r="B4008" s="15">
        <v>1920</v>
      </c>
      <c r="C4008" s="16">
        <v>1080</v>
      </c>
    </row>
    <row r="4009" spans="2:3" x14ac:dyDescent="0.45">
      <c r="B4009" s="15">
        <v>768</v>
      </c>
      <c r="C4009" s="16">
        <v>1024</v>
      </c>
    </row>
    <row r="4010" spans="2:3" x14ac:dyDescent="0.45">
      <c r="B4010" s="15">
        <v>1366</v>
      </c>
      <c r="C4010" s="16">
        <v>768</v>
      </c>
    </row>
    <row r="4011" spans="2:3" x14ac:dyDescent="0.45">
      <c r="B4011" s="15">
        <v>1920</v>
      </c>
      <c r="C4011" s="16">
        <v>1080</v>
      </c>
    </row>
    <row r="4012" spans="2:3" x14ac:dyDescent="0.45">
      <c r="B4012" s="15">
        <v>1920</v>
      </c>
      <c r="C4012" s="16">
        <v>1080</v>
      </c>
    </row>
    <row r="4013" spans="2:3" x14ac:dyDescent="0.45">
      <c r="B4013" s="15">
        <v>1536</v>
      </c>
      <c r="C4013" s="16">
        <v>864</v>
      </c>
    </row>
    <row r="4014" spans="2:3" x14ac:dyDescent="0.45">
      <c r="B4014" s="15">
        <v>1368</v>
      </c>
      <c r="C4014" s="16">
        <v>912</v>
      </c>
    </row>
    <row r="4015" spans="2:3" x14ac:dyDescent="0.45">
      <c r="B4015" s="15">
        <v>1920</v>
      </c>
      <c r="C4015" s="16">
        <v>1080</v>
      </c>
    </row>
    <row r="4016" spans="2:3" x14ac:dyDescent="0.45">
      <c r="B4016" s="15">
        <v>1600</v>
      </c>
      <c r="C4016" s="16">
        <v>900</v>
      </c>
    </row>
    <row r="4017" spans="2:3" x14ac:dyDescent="0.45">
      <c r="B4017" s="15">
        <v>1366</v>
      </c>
      <c r="C4017" s="16">
        <v>768</v>
      </c>
    </row>
    <row r="4018" spans="2:3" x14ac:dyDescent="0.45">
      <c r="B4018" s="15">
        <v>1366</v>
      </c>
      <c r="C4018" s="16">
        <v>768</v>
      </c>
    </row>
    <row r="4019" spans="2:3" x14ac:dyDescent="0.45">
      <c r="B4019" s="15">
        <v>1920</v>
      </c>
      <c r="C4019" s="16">
        <v>1200</v>
      </c>
    </row>
    <row r="4020" spans="2:3" x14ac:dyDescent="0.45">
      <c r="B4020" s="15">
        <v>1366</v>
      </c>
      <c r="C4020" s="16">
        <v>768</v>
      </c>
    </row>
    <row r="4021" spans="2:3" x14ac:dyDescent="0.45">
      <c r="B4021" s="15">
        <v>1280</v>
      </c>
      <c r="C4021" s="16">
        <v>720</v>
      </c>
    </row>
    <row r="4022" spans="2:3" x14ac:dyDescent="0.45">
      <c r="B4022" s="15">
        <v>1280</v>
      </c>
      <c r="C4022" s="16">
        <v>720</v>
      </c>
    </row>
    <row r="4023" spans="2:3" x14ac:dyDescent="0.45">
      <c r="B4023" s="15">
        <v>2048</v>
      </c>
      <c r="C4023" s="16">
        <v>1152</v>
      </c>
    </row>
    <row r="4024" spans="2:3" x14ac:dyDescent="0.45">
      <c r="B4024" s="15">
        <v>1366</v>
      </c>
      <c r="C4024" s="16">
        <v>768</v>
      </c>
    </row>
    <row r="4025" spans="2:3" x14ac:dyDescent="0.45">
      <c r="B4025" s="15">
        <v>1366</v>
      </c>
      <c r="C4025" s="16">
        <v>768</v>
      </c>
    </row>
    <row r="4026" spans="2:3" x14ac:dyDescent="0.45">
      <c r="B4026" s="15">
        <v>1280</v>
      </c>
      <c r="C4026" s="16">
        <v>720</v>
      </c>
    </row>
    <row r="4027" spans="2:3" x14ac:dyDescent="0.45">
      <c r="B4027" s="15">
        <v>1920</v>
      </c>
      <c r="C4027" s="16">
        <v>1080</v>
      </c>
    </row>
    <row r="4028" spans="2:3" x14ac:dyDescent="0.45">
      <c r="B4028" s="15">
        <v>1280</v>
      </c>
      <c r="C4028" s="16">
        <v>720</v>
      </c>
    </row>
    <row r="4029" spans="2:3" x14ac:dyDescent="0.45">
      <c r="B4029" s="15">
        <v>1920</v>
      </c>
      <c r="C4029" s="16">
        <v>1080</v>
      </c>
    </row>
    <row r="4030" spans="2:3" x14ac:dyDescent="0.45">
      <c r="B4030" s="15">
        <v>1920</v>
      </c>
      <c r="C4030" s="16">
        <v>1080</v>
      </c>
    </row>
    <row r="4031" spans="2:3" x14ac:dyDescent="0.45">
      <c r="B4031" s="15">
        <v>1440</v>
      </c>
      <c r="C4031" s="16">
        <v>900</v>
      </c>
    </row>
    <row r="4032" spans="2:3" x14ac:dyDescent="0.45">
      <c r="B4032" s="15">
        <v>1280</v>
      </c>
      <c r="C4032" s="16">
        <v>720</v>
      </c>
    </row>
    <row r="4033" spans="2:3" x14ac:dyDescent="0.45">
      <c r="B4033" s="15">
        <v>768</v>
      </c>
      <c r="C4033" s="16">
        <v>1024</v>
      </c>
    </row>
    <row r="4034" spans="2:3" x14ac:dyDescent="0.45">
      <c r="B4034" s="15">
        <v>1920</v>
      </c>
      <c r="C4034" s="16">
        <v>1080</v>
      </c>
    </row>
    <row r="4035" spans="2:3" x14ac:dyDescent="0.45">
      <c r="B4035" s="15">
        <v>1920</v>
      </c>
      <c r="C4035" s="16">
        <v>1080</v>
      </c>
    </row>
    <row r="4036" spans="2:3" x14ac:dyDescent="0.45">
      <c r="B4036" s="15">
        <v>1536</v>
      </c>
      <c r="C4036" s="16">
        <v>864</v>
      </c>
    </row>
    <row r="4037" spans="2:3" x14ac:dyDescent="0.45">
      <c r="B4037" s="15">
        <v>1366</v>
      </c>
      <c r="C4037" s="16">
        <v>768</v>
      </c>
    </row>
    <row r="4038" spans="2:3" x14ac:dyDescent="0.45">
      <c r="B4038" s="15">
        <v>1920</v>
      </c>
      <c r="C4038" s="16">
        <v>1080</v>
      </c>
    </row>
    <row r="4039" spans="2:3" x14ac:dyDescent="0.45">
      <c r="B4039" s="15">
        <v>1366</v>
      </c>
      <c r="C4039" s="16">
        <v>768</v>
      </c>
    </row>
    <row r="4040" spans="2:3" x14ac:dyDescent="0.45">
      <c r="B4040" s="15">
        <v>1280</v>
      </c>
      <c r="C4040" s="16">
        <v>720</v>
      </c>
    </row>
    <row r="4041" spans="2:3" x14ac:dyDescent="0.45">
      <c r="B4041" s="15">
        <v>1366</v>
      </c>
      <c r="C4041" s="16">
        <v>768</v>
      </c>
    </row>
    <row r="4042" spans="2:3" x14ac:dyDescent="0.45">
      <c r="B4042" s="15">
        <v>1280</v>
      </c>
      <c r="C4042" s="16">
        <v>800</v>
      </c>
    </row>
    <row r="4043" spans="2:3" x14ac:dyDescent="0.45">
      <c r="B4043" s="15">
        <v>1920</v>
      </c>
      <c r="C4043" s="16">
        <v>1080</v>
      </c>
    </row>
    <row r="4044" spans="2:3" x14ac:dyDescent="0.45">
      <c r="B4044" s="15">
        <v>1366</v>
      </c>
      <c r="C4044" s="16">
        <v>768</v>
      </c>
    </row>
    <row r="4045" spans="2:3" x14ac:dyDescent="0.45">
      <c r="B4045" s="15">
        <v>1366</v>
      </c>
      <c r="C4045" s="16">
        <v>768</v>
      </c>
    </row>
    <row r="4046" spans="2:3" x14ac:dyDescent="0.45">
      <c r="B4046" s="15">
        <v>1517</v>
      </c>
      <c r="C4046" s="16">
        <v>853</v>
      </c>
    </row>
    <row r="4047" spans="2:3" x14ac:dyDescent="0.45">
      <c r="B4047" s="15">
        <v>1280</v>
      </c>
      <c r="C4047" s="16">
        <v>720</v>
      </c>
    </row>
    <row r="4048" spans="2:3" x14ac:dyDescent="0.45">
      <c r="B4048" s="15">
        <v>1366</v>
      </c>
      <c r="C4048" s="16">
        <v>768</v>
      </c>
    </row>
    <row r="4049" spans="2:3" x14ac:dyDescent="0.45">
      <c r="B4049" s="15">
        <v>1366</v>
      </c>
      <c r="C4049" s="16">
        <v>768</v>
      </c>
    </row>
    <row r="4050" spans="2:3" x14ac:dyDescent="0.45">
      <c r="B4050" s="15">
        <v>1366</v>
      </c>
      <c r="C4050" s="16">
        <v>768</v>
      </c>
    </row>
    <row r="4051" spans="2:3" x14ac:dyDescent="0.45">
      <c r="B4051" s="15">
        <v>1280</v>
      </c>
      <c r="C4051" s="16">
        <v>720</v>
      </c>
    </row>
    <row r="4052" spans="2:3" x14ac:dyDescent="0.45">
      <c r="B4052" s="15">
        <v>1920</v>
      </c>
      <c r="C4052" s="16">
        <v>1080</v>
      </c>
    </row>
    <row r="4053" spans="2:3" x14ac:dyDescent="0.45">
      <c r="B4053" s="15">
        <v>1280</v>
      </c>
      <c r="C4053" s="16">
        <v>720</v>
      </c>
    </row>
    <row r="4054" spans="2:3" x14ac:dyDescent="0.45">
      <c r="B4054" s="15">
        <v>1366</v>
      </c>
      <c r="C4054" s="16">
        <v>768</v>
      </c>
    </row>
    <row r="4055" spans="2:3" x14ac:dyDescent="0.45">
      <c r="B4055" s="15">
        <v>1536</v>
      </c>
      <c r="C4055" s="16">
        <v>864</v>
      </c>
    </row>
    <row r="4056" spans="2:3" x14ac:dyDescent="0.45">
      <c r="B4056" s="15">
        <v>1440</v>
      </c>
      <c r="C4056" s="16">
        <v>900</v>
      </c>
    </row>
    <row r="4057" spans="2:3" x14ac:dyDescent="0.45">
      <c r="B4057" s="15">
        <v>1280</v>
      </c>
      <c r="C4057" s="16">
        <v>720</v>
      </c>
    </row>
    <row r="4058" spans="2:3" x14ac:dyDescent="0.45">
      <c r="B4058" s="15">
        <v>1920</v>
      </c>
      <c r="C4058" s="16">
        <v>1080</v>
      </c>
    </row>
    <row r="4059" spans="2:3" x14ac:dyDescent="0.45">
      <c r="B4059" s="15">
        <v>1280</v>
      </c>
      <c r="C4059" s="16">
        <v>720</v>
      </c>
    </row>
    <row r="4060" spans="2:3" x14ac:dyDescent="0.45">
      <c r="B4060" s="15">
        <v>1280</v>
      </c>
      <c r="C4060" s="16">
        <v>720</v>
      </c>
    </row>
    <row r="4061" spans="2:3" x14ac:dyDescent="0.45">
      <c r="B4061" s="15">
        <v>1366</v>
      </c>
      <c r="C4061" s="16">
        <v>768</v>
      </c>
    </row>
    <row r="4062" spans="2:3" x14ac:dyDescent="0.45">
      <c r="B4062" s="15">
        <v>1366</v>
      </c>
      <c r="C4062" s="16">
        <v>768</v>
      </c>
    </row>
    <row r="4063" spans="2:3" x14ac:dyDescent="0.45">
      <c r="B4063" s="15">
        <v>1440</v>
      </c>
      <c r="C4063" s="16">
        <v>900</v>
      </c>
    </row>
    <row r="4064" spans="2:3" x14ac:dyDescent="0.45">
      <c r="B4064" s="15">
        <v>1680</v>
      </c>
      <c r="C4064" s="16">
        <v>1050</v>
      </c>
    </row>
    <row r="4065" spans="2:3" x14ac:dyDescent="0.45">
      <c r="B4065" s="15">
        <v>1280</v>
      </c>
      <c r="C4065" s="16">
        <v>720</v>
      </c>
    </row>
    <row r="4066" spans="2:3" x14ac:dyDescent="0.45">
      <c r="B4066" s="15">
        <v>1920</v>
      </c>
      <c r="C4066" s="16">
        <v>1080</v>
      </c>
    </row>
    <row r="4067" spans="2:3" x14ac:dyDescent="0.45">
      <c r="B4067" s="15">
        <v>1366</v>
      </c>
      <c r="C4067" s="16">
        <v>768</v>
      </c>
    </row>
    <row r="4068" spans="2:3" x14ac:dyDescent="0.45">
      <c r="B4068" s="15">
        <v>1536</v>
      </c>
      <c r="C4068" s="16">
        <v>864</v>
      </c>
    </row>
    <row r="4069" spans="2:3" x14ac:dyDescent="0.45">
      <c r="B4069" s="15">
        <v>1366</v>
      </c>
      <c r="C4069" s="16">
        <v>768</v>
      </c>
    </row>
    <row r="4070" spans="2:3" x14ac:dyDescent="0.45">
      <c r="B4070" s="15">
        <v>1366</v>
      </c>
      <c r="C4070" s="16">
        <v>768</v>
      </c>
    </row>
    <row r="4071" spans="2:3" x14ac:dyDescent="0.45">
      <c r="B4071" s="15">
        <v>1440</v>
      </c>
      <c r="C4071" s="16">
        <v>900</v>
      </c>
    </row>
    <row r="4072" spans="2:3" x14ac:dyDescent="0.45">
      <c r="B4072" s="15">
        <v>1600</v>
      </c>
      <c r="C4072" s="16">
        <v>900</v>
      </c>
    </row>
    <row r="4073" spans="2:3" x14ac:dyDescent="0.45">
      <c r="B4073" s="15">
        <v>1360</v>
      </c>
      <c r="C4073" s="16">
        <v>768</v>
      </c>
    </row>
    <row r="4074" spans="2:3" x14ac:dyDescent="0.45">
      <c r="B4074" s="15">
        <v>1920</v>
      </c>
      <c r="C4074" s="16">
        <v>1080</v>
      </c>
    </row>
    <row r="4075" spans="2:3" x14ac:dyDescent="0.45">
      <c r="B4075" s="15">
        <v>1280</v>
      </c>
      <c r="C4075" s="16">
        <v>720</v>
      </c>
    </row>
    <row r="4076" spans="2:3" x14ac:dyDescent="0.45">
      <c r="B4076" s="15">
        <v>1366</v>
      </c>
      <c r="C4076" s="16">
        <v>768</v>
      </c>
    </row>
    <row r="4077" spans="2:3" x14ac:dyDescent="0.45">
      <c r="B4077" s="15">
        <v>1440</v>
      </c>
      <c r="C4077" s="16">
        <v>900</v>
      </c>
    </row>
    <row r="4078" spans="2:3" x14ac:dyDescent="0.45">
      <c r="B4078" s="15">
        <v>1366</v>
      </c>
      <c r="C4078" s="16">
        <v>768</v>
      </c>
    </row>
    <row r="4079" spans="2:3" x14ac:dyDescent="0.45">
      <c r="B4079" s="15">
        <v>1920</v>
      </c>
      <c r="C4079" s="16">
        <v>1080</v>
      </c>
    </row>
    <row r="4080" spans="2:3" x14ac:dyDescent="0.45">
      <c r="B4080" s="15">
        <v>1280</v>
      </c>
      <c r="C4080" s="16">
        <v>720</v>
      </c>
    </row>
    <row r="4081" spans="2:3" x14ac:dyDescent="0.45">
      <c r="B4081" s="15">
        <v>1920</v>
      </c>
      <c r="C4081" s="16">
        <v>1080</v>
      </c>
    </row>
    <row r="4082" spans="2:3" x14ac:dyDescent="0.45">
      <c r="B4082" s="15">
        <v>1600</v>
      </c>
      <c r="C4082" s="16">
        <v>900</v>
      </c>
    </row>
    <row r="4083" spans="2:3" x14ac:dyDescent="0.45">
      <c r="B4083" s="15">
        <v>1366</v>
      </c>
      <c r="C4083" s="16">
        <v>768</v>
      </c>
    </row>
    <row r="4084" spans="2:3" x14ac:dyDescent="0.45">
      <c r="B4084" s="15">
        <v>1366</v>
      </c>
      <c r="C4084" s="16">
        <v>768</v>
      </c>
    </row>
    <row r="4085" spans="2:3" x14ac:dyDescent="0.45">
      <c r="B4085" s="15">
        <v>1536</v>
      </c>
      <c r="C4085" s="16">
        <v>864</v>
      </c>
    </row>
    <row r="4086" spans="2:3" x14ac:dyDescent="0.45">
      <c r="B4086" s="15">
        <v>1920</v>
      </c>
      <c r="C4086" s="16">
        <v>1080</v>
      </c>
    </row>
    <row r="4087" spans="2:3" x14ac:dyDescent="0.45">
      <c r="B4087" s="15">
        <v>1440</v>
      </c>
      <c r="C4087" s="16">
        <v>900</v>
      </c>
    </row>
    <row r="4088" spans="2:3" x14ac:dyDescent="0.45">
      <c r="B4088" s="15">
        <v>1440</v>
      </c>
      <c r="C4088" s="16">
        <v>900</v>
      </c>
    </row>
    <row r="4089" spans="2:3" x14ac:dyDescent="0.45">
      <c r="B4089" s="15">
        <v>1280</v>
      </c>
      <c r="C4089" s="16">
        <v>720</v>
      </c>
    </row>
    <row r="4090" spans="2:3" x14ac:dyDescent="0.45">
      <c r="B4090" s="15">
        <v>1920</v>
      </c>
      <c r="C4090" s="16">
        <v>1080</v>
      </c>
    </row>
    <row r="4091" spans="2:3" x14ac:dyDescent="0.45">
      <c r="B4091" s="15">
        <v>1536</v>
      </c>
      <c r="C4091" s="16">
        <v>864</v>
      </c>
    </row>
    <row r="4092" spans="2:3" x14ac:dyDescent="0.45">
      <c r="B4092" s="15">
        <v>1280</v>
      </c>
      <c r="C4092" s="16">
        <v>720</v>
      </c>
    </row>
    <row r="4093" spans="2:3" x14ac:dyDescent="0.45">
      <c r="B4093" s="15">
        <v>1600</v>
      </c>
      <c r="C4093" s="16">
        <v>900</v>
      </c>
    </row>
    <row r="4094" spans="2:3" x14ac:dyDescent="0.45">
      <c r="B4094" s="15">
        <v>1920</v>
      </c>
      <c r="C4094" s="16">
        <v>1080</v>
      </c>
    </row>
    <row r="4095" spans="2:3" x14ac:dyDescent="0.45">
      <c r="B4095" s="15">
        <v>1440</v>
      </c>
      <c r="C4095" s="16">
        <v>900</v>
      </c>
    </row>
    <row r="4096" spans="2:3" x14ac:dyDescent="0.45">
      <c r="B4096" s="15">
        <v>1920</v>
      </c>
      <c r="C4096" s="16">
        <v>1080</v>
      </c>
    </row>
    <row r="4097" spans="2:3" x14ac:dyDescent="0.45">
      <c r="B4097" s="15">
        <v>1280</v>
      </c>
      <c r="C4097" s="16">
        <v>720</v>
      </c>
    </row>
    <row r="4098" spans="2:3" x14ac:dyDescent="0.45">
      <c r="B4098" s="15">
        <v>1600</v>
      </c>
      <c r="C4098" s="16">
        <v>900</v>
      </c>
    </row>
    <row r="4099" spans="2:3" x14ac:dyDescent="0.45">
      <c r="B4099" s="15">
        <v>1366</v>
      </c>
      <c r="C4099" s="16">
        <v>768</v>
      </c>
    </row>
    <row r="4100" spans="2:3" x14ac:dyDescent="0.45">
      <c r="B4100" s="15">
        <v>1366</v>
      </c>
      <c r="C4100" s="16">
        <v>768</v>
      </c>
    </row>
    <row r="4101" spans="2:3" x14ac:dyDescent="0.45">
      <c r="B4101" s="15">
        <v>1280</v>
      </c>
      <c r="C4101" s="16">
        <v>720</v>
      </c>
    </row>
    <row r="4102" spans="2:3" x14ac:dyDescent="0.45">
      <c r="B4102" s="15">
        <v>1920</v>
      </c>
      <c r="C4102" s="16">
        <v>1080</v>
      </c>
    </row>
    <row r="4103" spans="2:3" x14ac:dyDescent="0.45">
      <c r="B4103" s="15">
        <v>1280</v>
      </c>
      <c r="C4103" s="16">
        <v>800</v>
      </c>
    </row>
    <row r="4104" spans="2:3" x14ac:dyDescent="0.45">
      <c r="B4104" s="15">
        <v>1920</v>
      </c>
      <c r="C4104" s="16">
        <v>1080</v>
      </c>
    </row>
    <row r="4105" spans="2:3" x14ac:dyDescent="0.45">
      <c r="B4105" s="15">
        <v>1920</v>
      </c>
      <c r="C4105" s="16">
        <v>1080</v>
      </c>
    </row>
    <row r="4106" spans="2:3" x14ac:dyDescent="0.45">
      <c r="B4106" s="15">
        <v>1920</v>
      </c>
      <c r="C4106" s="16">
        <v>1080</v>
      </c>
    </row>
    <row r="4107" spans="2:3" x14ac:dyDescent="0.45">
      <c r="B4107" s="15">
        <v>1366</v>
      </c>
      <c r="C4107" s="16">
        <v>768</v>
      </c>
    </row>
    <row r="4108" spans="2:3" x14ac:dyDescent="0.45">
      <c r="B4108" s="15">
        <v>1920</v>
      </c>
      <c r="C4108" s="16">
        <v>1080</v>
      </c>
    </row>
    <row r="4109" spans="2:3" x14ac:dyDescent="0.45">
      <c r="B4109" s="15">
        <v>1920</v>
      </c>
      <c r="C4109" s="16">
        <v>1080</v>
      </c>
    </row>
    <row r="4110" spans="2:3" x14ac:dyDescent="0.45">
      <c r="B4110" s="15">
        <v>1920</v>
      </c>
      <c r="C4110" s="16">
        <v>1200</v>
      </c>
    </row>
    <row r="4111" spans="2:3" x14ac:dyDescent="0.45">
      <c r="B4111" s="15">
        <v>412</v>
      </c>
      <c r="C4111" s="16">
        <v>846</v>
      </c>
    </row>
    <row r="4112" spans="2:3" x14ac:dyDescent="0.45">
      <c r="B4112" s="15">
        <v>1920</v>
      </c>
      <c r="C4112" s="16">
        <v>1080</v>
      </c>
    </row>
    <row r="4113" spans="2:3" x14ac:dyDescent="0.45">
      <c r="B4113" s="15">
        <v>1440</v>
      </c>
      <c r="C4113" s="16">
        <v>900</v>
      </c>
    </row>
    <row r="4114" spans="2:3" x14ac:dyDescent="0.45">
      <c r="B4114" s="15">
        <v>1366</v>
      </c>
      <c r="C4114" s="16">
        <v>768</v>
      </c>
    </row>
    <row r="4115" spans="2:3" x14ac:dyDescent="0.45">
      <c r="B4115" s="15">
        <v>1280</v>
      </c>
      <c r="C4115" s="16">
        <v>800</v>
      </c>
    </row>
    <row r="4116" spans="2:3" x14ac:dyDescent="0.45">
      <c r="B4116" s="15">
        <v>1536</v>
      </c>
      <c r="C4116" s="16">
        <v>864</v>
      </c>
    </row>
    <row r="4117" spans="2:3" x14ac:dyDescent="0.45">
      <c r="B4117" s="15">
        <v>834</v>
      </c>
      <c r="C4117" s="16">
        <v>1194</v>
      </c>
    </row>
    <row r="4118" spans="2:3" x14ac:dyDescent="0.45">
      <c r="B4118" s="15">
        <v>1280</v>
      </c>
      <c r="C4118" s="16">
        <v>720</v>
      </c>
    </row>
    <row r="4119" spans="2:3" x14ac:dyDescent="0.45">
      <c r="B4119" s="15">
        <v>1536</v>
      </c>
      <c r="C4119" s="16">
        <v>864</v>
      </c>
    </row>
    <row r="4120" spans="2:3" x14ac:dyDescent="0.45">
      <c r="B4120" s="15">
        <v>1368</v>
      </c>
      <c r="C4120" s="16">
        <v>912</v>
      </c>
    </row>
    <row r="4121" spans="2:3" x14ac:dyDescent="0.45">
      <c r="B4121" s="15">
        <v>2048</v>
      </c>
      <c r="C4121" s="16">
        <v>1152</v>
      </c>
    </row>
    <row r="4122" spans="2:3" x14ac:dyDescent="0.45">
      <c r="B4122" s="15">
        <v>1366</v>
      </c>
      <c r="C4122" s="16">
        <v>768</v>
      </c>
    </row>
    <row r="4123" spans="2:3" x14ac:dyDescent="0.45">
      <c r="B4123" s="15">
        <v>1366</v>
      </c>
      <c r="C4123" s="16">
        <v>768</v>
      </c>
    </row>
    <row r="4124" spans="2:3" x14ac:dyDescent="0.45">
      <c r="B4124" s="15">
        <v>1920</v>
      </c>
      <c r="C4124" s="16">
        <v>1080</v>
      </c>
    </row>
    <row r="4125" spans="2:3" x14ac:dyDescent="0.45">
      <c r="B4125" s="15">
        <v>360</v>
      </c>
      <c r="C4125" s="16">
        <v>780</v>
      </c>
    </row>
    <row r="4126" spans="2:3" x14ac:dyDescent="0.45">
      <c r="B4126" s="15">
        <v>1366</v>
      </c>
      <c r="C4126" s="16">
        <v>768</v>
      </c>
    </row>
    <row r="4127" spans="2:3" x14ac:dyDescent="0.45">
      <c r="B4127" s="15">
        <v>1152</v>
      </c>
      <c r="C4127" s="16">
        <v>720</v>
      </c>
    </row>
    <row r="4128" spans="2:3" x14ac:dyDescent="0.45">
      <c r="B4128" s="15">
        <v>2560</v>
      </c>
      <c r="C4128" s="16">
        <v>1440</v>
      </c>
    </row>
    <row r="4129" spans="2:3" x14ac:dyDescent="0.45">
      <c r="B4129" s="15">
        <v>1536</v>
      </c>
      <c r="C4129" s="16">
        <v>864</v>
      </c>
    </row>
    <row r="4130" spans="2:3" x14ac:dyDescent="0.45">
      <c r="B4130" s="15">
        <v>2048</v>
      </c>
      <c r="C4130" s="16">
        <v>1152</v>
      </c>
    </row>
    <row r="4131" spans="2:3" x14ac:dyDescent="0.45">
      <c r="B4131" s="15">
        <v>1366</v>
      </c>
      <c r="C4131" s="16">
        <v>768</v>
      </c>
    </row>
    <row r="4132" spans="2:3" x14ac:dyDescent="0.45">
      <c r="B4132" s="15">
        <v>1280</v>
      </c>
      <c r="C4132" s="16">
        <v>800</v>
      </c>
    </row>
    <row r="4133" spans="2:3" x14ac:dyDescent="0.45">
      <c r="B4133" s="15">
        <v>1280</v>
      </c>
      <c r="C4133" s="16">
        <v>800</v>
      </c>
    </row>
    <row r="4134" spans="2:3" x14ac:dyDescent="0.45">
      <c r="B4134" s="15">
        <v>1920</v>
      </c>
      <c r="C4134" s="16">
        <v>1080</v>
      </c>
    </row>
    <row r="4135" spans="2:3" x14ac:dyDescent="0.45">
      <c r="B4135" s="15">
        <v>1920</v>
      </c>
      <c r="C4135" s="16">
        <v>1080</v>
      </c>
    </row>
    <row r="4136" spans="2:3" x14ac:dyDescent="0.45">
      <c r="B4136" s="15">
        <v>1366</v>
      </c>
      <c r="C4136" s="16">
        <v>768</v>
      </c>
    </row>
    <row r="4137" spans="2:3" x14ac:dyDescent="0.45">
      <c r="B4137" s="15">
        <v>1920</v>
      </c>
      <c r="C4137" s="16">
        <v>1080</v>
      </c>
    </row>
    <row r="4138" spans="2:3" x14ac:dyDescent="0.45">
      <c r="B4138" s="15">
        <v>1536</v>
      </c>
      <c r="C4138" s="16">
        <v>864</v>
      </c>
    </row>
    <row r="4139" spans="2:3" x14ac:dyDescent="0.45">
      <c r="B4139" s="15">
        <v>1920</v>
      </c>
      <c r="C4139" s="16">
        <v>1200</v>
      </c>
    </row>
    <row r="4140" spans="2:3" x14ac:dyDescent="0.45">
      <c r="B4140" s="15">
        <v>1920</v>
      </c>
      <c r="C4140" s="16">
        <v>1080</v>
      </c>
    </row>
    <row r="4141" spans="2:3" x14ac:dyDescent="0.45">
      <c r="B4141" s="15">
        <v>1536</v>
      </c>
      <c r="C4141" s="16">
        <v>864</v>
      </c>
    </row>
    <row r="4142" spans="2:3" x14ac:dyDescent="0.45">
      <c r="B4142" s="15">
        <v>1536</v>
      </c>
      <c r="C4142" s="16">
        <v>864</v>
      </c>
    </row>
    <row r="4143" spans="2:3" x14ac:dyDescent="0.45">
      <c r="B4143" s="15">
        <v>412</v>
      </c>
      <c r="C4143" s="16">
        <v>883</v>
      </c>
    </row>
    <row r="4144" spans="2:3" x14ac:dyDescent="0.45">
      <c r="B4144" s="15">
        <v>1920</v>
      </c>
      <c r="C4144" s="16">
        <v>1080</v>
      </c>
    </row>
    <row r="4145" spans="2:3" x14ac:dyDescent="0.45">
      <c r="B4145" s="15">
        <v>2560</v>
      </c>
      <c r="C4145" s="16">
        <v>1440</v>
      </c>
    </row>
    <row r="4146" spans="2:3" x14ac:dyDescent="0.45">
      <c r="B4146" s="15">
        <v>1920</v>
      </c>
      <c r="C4146" s="16">
        <v>1080</v>
      </c>
    </row>
    <row r="4147" spans="2:3" x14ac:dyDescent="0.45">
      <c r="B4147" s="15">
        <v>1366</v>
      </c>
      <c r="C4147" s="16">
        <v>768</v>
      </c>
    </row>
    <row r="4148" spans="2:3" x14ac:dyDescent="0.45">
      <c r="B4148" s="15">
        <v>1366</v>
      </c>
      <c r="C4148" s="16">
        <v>768</v>
      </c>
    </row>
    <row r="4149" spans="2:3" x14ac:dyDescent="0.45">
      <c r="B4149" s="15">
        <v>1920</v>
      </c>
      <c r="C4149" s="16">
        <v>1080</v>
      </c>
    </row>
    <row r="4150" spans="2:3" x14ac:dyDescent="0.45">
      <c r="B4150" s="15">
        <v>1440</v>
      </c>
      <c r="C4150" s="16">
        <v>900</v>
      </c>
    </row>
    <row r="4151" spans="2:3" x14ac:dyDescent="0.45">
      <c r="B4151" s="15">
        <v>1536</v>
      </c>
      <c r="C4151" s="16">
        <v>864</v>
      </c>
    </row>
    <row r="4152" spans="2:3" x14ac:dyDescent="0.45">
      <c r="B4152" s="15">
        <v>1536</v>
      </c>
      <c r="C4152" s="16">
        <v>864</v>
      </c>
    </row>
    <row r="4153" spans="2:3" x14ac:dyDescent="0.45">
      <c r="B4153" s="15">
        <v>1366</v>
      </c>
      <c r="C4153" s="16">
        <v>768</v>
      </c>
    </row>
    <row r="4154" spans="2:3" x14ac:dyDescent="0.45">
      <c r="B4154" s="15">
        <v>810</v>
      </c>
      <c r="C4154" s="16">
        <v>1080</v>
      </c>
    </row>
    <row r="4155" spans="2:3" x14ac:dyDescent="0.45">
      <c r="B4155" s="15">
        <v>1280</v>
      </c>
      <c r="C4155" s="16">
        <v>720</v>
      </c>
    </row>
    <row r="4156" spans="2:3" x14ac:dyDescent="0.45">
      <c r="B4156" s="15">
        <v>1280</v>
      </c>
      <c r="C4156" s="16">
        <v>1024</v>
      </c>
    </row>
    <row r="4157" spans="2:3" x14ac:dyDescent="0.45">
      <c r="B4157" s="15">
        <v>1366</v>
      </c>
      <c r="C4157" s="16">
        <v>768</v>
      </c>
    </row>
    <row r="4158" spans="2:3" x14ac:dyDescent="0.45">
      <c r="B4158" s="15">
        <v>1920</v>
      </c>
      <c r="C4158" s="16">
        <v>1080</v>
      </c>
    </row>
    <row r="4159" spans="2:3" x14ac:dyDescent="0.45">
      <c r="B4159" s="15">
        <v>1366</v>
      </c>
      <c r="C4159" s="16">
        <v>768</v>
      </c>
    </row>
    <row r="4160" spans="2:3" x14ac:dyDescent="0.45">
      <c r="B4160" s="15">
        <v>1366</v>
      </c>
      <c r="C4160" s="16">
        <v>768</v>
      </c>
    </row>
    <row r="4161" spans="2:3" x14ac:dyDescent="0.45">
      <c r="B4161" s="15">
        <v>1536</v>
      </c>
      <c r="C4161" s="16">
        <v>864</v>
      </c>
    </row>
    <row r="4162" spans="2:3" x14ac:dyDescent="0.45">
      <c r="B4162" s="15">
        <v>1536</v>
      </c>
      <c r="C4162" s="16">
        <v>864</v>
      </c>
    </row>
    <row r="4163" spans="2:3" x14ac:dyDescent="0.45">
      <c r="B4163" s="15">
        <v>1920</v>
      </c>
      <c r="C4163" s="16">
        <v>1080</v>
      </c>
    </row>
    <row r="4164" spans="2:3" x14ac:dyDescent="0.45">
      <c r="B4164" s="15">
        <v>1440</v>
      </c>
      <c r="C4164" s="16">
        <v>900</v>
      </c>
    </row>
    <row r="4165" spans="2:3" x14ac:dyDescent="0.45">
      <c r="B4165" s="15">
        <v>1366</v>
      </c>
      <c r="C4165" s="16">
        <v>768</v>
      </c>
    </row>
    <row r="4166" spans="2:3" x14ac:dyDescent="0.45">
      <c r="B4166" s="15">
        <v>1440</v>
      </c>
      <c r="C4166" s="16">
        <v>900</v>
      </c>
    </row>
    <row r="4167" spans="2:3" x14ac:dyDescent="0.45">
      <c r="B4167" s="15">
        <v>1536</v>
      </c>
      <c r="C4167" s="16">
        <v>864</v>
      </c>
    </row>
    <row r="4168" spans="2:3" x14ac:dyDescent="0.45">
      <c r="B4168" s="15">
        <v>1440</v>
      </c>
      <c r="C4168" s="16">
        <v>900</v>
      </c>
    </row>
    <row r="4169" spans="2:3" x14ac:dyDescent="0.45">
      <c r="B4169" s="15">
        <v>1366</v>
      </c>
      <c r="C4169" s="16">
        <v>768</v>
      </c>
    </row>
    <row r="4170" spans="2:3" x14ac:dyDescent="0.45">
      <c r="B4170" s="15">
        <v>1920</v>
      </c>
      <c r="C4170" s="16">
        <v>1080</v>
      </c>
    </row>
    <row r="4171" spans="2:3" x14ac:dyDescent="0.45">
      <c r="B4171" s="15">
        <v>1366</v>
      </c>
      <c r="C4171" s="16">
        <v>768</v>
      </c>
    </row>
    <row r="4172" spans="2:3" x14ac:dyDescent="0.45">
      <c r="B4172" s="15">
        <v>1920</v>
      </c>
      <c r="C4172" s="16">
        <v>1080</v>
      </c>
    </row>
    <row r="4173" spans="2:3" x14ac:dyDescent="0.45">
      <c r="B4173" s="15">
        <v>1920</v>
      </c>
      <c r="C4173" s="16">
        <v>1080</v>
      </c>
    </row>
    <row r="4174" spans="2:3" x14ac:dyDescent="0.45">
      <c r="B4174" s="15">
        <v>1536</v>
      </c>
      <c r="C4174" s="16">
        <v>864</v>
      </c>
    </row>
    <row r="4175" spans="2:3" x14ac:dyDescent="0.45">
      <c r="B4175" s="15">
        <v>1536</v>
      </c>
      <c r="C4175" s="16">
        <v>864</v>
      </c>
    </row>
    <row r="4176" spans="2:3" x14ac:dyDescent="0.45">
      <c r="B4176" s="15">
        <v>1440</v>
      </c>
      <c r="C4176" s="16">
        <v>900</v>
      </c>
    </row>
    <row r="4177" spans="2:3" x14ac:dyDescent="0.45">
      <c r="B4177" s="15">
        <v>1366</v>
      </c>
      <c r="C4177" s="16">
        <v>768</v>
      </c>
    </row>
    <row r="4178" spans="2:3" x14ac:dyDescent="0.45">
      <c r="B4178" s="15">
        <v>1280</v>
      </c>
      <c r="C4178" s="16">
        <v>720</v>
      </c>
    </row>
    <row r="4179" spans="2:3" x14ac:dyDescent="0.45">
      <c r="B4179" s="15">
        <v>1280</v>
      </c>
      <c r="C4179" s="16">
        <v>720</v>
      </c>
    </row>
    <row r="4180" spans="2:3" x14ac:dyDescent="0.45">
      <c r="B4180" s="15">
        <v>1920</v>
      </c>
      <c r="C4180" s="16">
        <v>1080</v>
      </c>
    </row>
    <row r="4181" spans="2:3" x14ac:dyDescent="0.45">
      <c r="B4181" s="15">
        <v>1536</v>
      </c>
      <c r="C4181" s="16">
        <v>864</v>
      </c>
    </row>
    <row r="4182" spans="2:3" x14ac:dyDescent="0.45">
      <c r="B4182" s="15">
        <v>1366</v>
      </c>
      <c r="C4182" s="16">
        <v>768</v>
      </c>
    </row>
    <row r="4183" spans="2:3" x14ac:dyDescent="0.45">
      <c r="B4183" s="15">
        <v>1536</v>
      </c>
      <c r="C4183" s="16">
        <v>864</v>
      </c>
    </row>
    <row r="4184" spans="2:3" x14ac:dyDescent="0.45">
      <c r="B4184" s="15">
        <v>1440</v>
      </c>
      <c r="C4184" s="16">
        <v>900</v>
      </c>
    </row>
    <row r="4185" spans="2:3" x14ac:dyDescent="0.45">
      <c r="B4185" s="15">
        <v>1366</v>
      </c>
      <c r="C4185" s="16">
        <v>768</v>
      </c>
    </row>
    <row r="4186" spans="2:3" x14ac:dyDescent="0.45">
      <c r="B4186" s="15">
        <v>1920</v>
      </c>
      <c r="C4186" s="16">
        <v>1080</v>
      </c>
    </row>
    <row r="4187" spans="2:3" x14ac:dyDescent="0.45">
      <c r="B4187" s="15">
        <v>1280</v>
      </c>
      <c r="C4187" s="16">
        <v>720</v>
      </c>
    </row>
    <row r="4188" spans="2:3" x14ac:dyDescent="0.45">
      <c r="B4188" s="15">
        <v>1280</v>
      </c>
      <c r="C4188" s="16">
        <v>720</v>
      </c>
    </row>
    <row r="4189" spans="2:3" x14ac:dyDescent="0.45">
      <c r="B4189" s="15">
        <v>1920</v>
      </c>
      <c r="C4189" s="16">
        <v>1080</v>
      </c>
    </row>
    <row r="4190" spans="2:3" x14ac:dyDescent="0.45">
      <c r="B4190" s="15">
        <v>1366</v>
      </c>
      <c r="C4190" s="16">
        <v>768</v>
      </c>
    </row>
    <row r="4191" spans="2:3" x14ac:dyDescent="0.45">
      <c r="B4191" s="15">
        <v>1536</v>
      </c>
      <c r="C4191" s="16">
        <v>864</v>
      </c>
    </row>
    <row r="4192" spans="2:3" x14ac:dyDescent="0.45">
      <c r="B4192" s="15">
        <v>1366</v>
      </c>
      <c r="C4192" s="16">
        <v>768</v>
      </c>
    </row>
    <row r="4193" spans="2:3" x14ac:dyDescent="0.45">
      <c r="B4193" s="15">
        <v>1600</v>
      </c>
      <c r="C4193" s="16">
        <v>900</v>
      </c>
    </row>
    <row r="4194" spans="2:3" x14ac:dyDescent="0.45">
      <c r="B4194" s="15">
        <v>1920</v>
      </c>
      <c r="C4194" s="16">
        <v>1080</v>
      </c>
    </row>
    <row r="4195" spans="2:3" x14ac:dyDescent="0.45">
      <c r="B4195" s="15">
        <v>1920</v>
      </c>
      <c r="C4195" s="16">
        <v>1080</v>
      </c>
    </row>
    <row r="4196" spans="2:3" x14ac:dyDescent="0.45">
      <c r="B4196" s="15">
        <v>1280</v>
      </c>
      <c r="C4196" s="16">
        <v>720</v>
      </c>
    </row>
    <row r="4197" spans="2:3" x14ac:dyDescent="0.45">
      <c r="B4197" s="15">
        <v>1920</v>
      </c>
      <c r="C4197" s="16">
        <v>1080</v>
      </c>
    </row>
    <row r="4198" spans="2:3" x14ac:dyDescent="0.45">
      <c r="B4198" s="15">
        <v>1366</v>
      </c>
      <c r="C4198" s="16">
        <v>768</v>
      </c>
    </row>
    <row r="4199" spans="2:3" x14ac:dyDescent="0.45">
      <c r="B4199" s="15">
        <v>1366</v>
      </c>
      <c r="C4199" s="16">
        <v>768</v>
      </c>
    </row>
    <row r="4200" spans="2:3" x14ac:dyDescent="0.45">
      <c r="B4200" s="15">
        <v>1440</v>
      </c>
      <c r="C4200" s="16">
        <v>900</v>
      </c>
    </row>
    <row r="4201" spans="2:3" x14ac:dyDescent="0.45">
      <c r="B4201" s="15">
        <v>1600</v>
      </c>
      <c r="C4201" s="16">
        <v>900</v>
      </c>
    </row>
    <row r="4202" spans="2:3" x14ac:dyDescent="0.45">
      <c r="B4202" s="15">
        <v>1920</v>
      </c>
      <c r="C4202" s="16">
        <v>1080</v>
      </c>
    </row>
    <row r="4203" spans="2:3" x14ac:dyDescent="0.45">
      <c r="B4203" s="15">
        <v>1920</v>
      </c>
      <c r="C4203" s="16">
        <v>1080</v>
      </c>
    </row>
    <row r="4204" spans="2:3" x14ac:dyDescent="0.45">
      <c r="B4204" s="15">
        <v>1280</v>
      </c>
      <c r="C4204" s="16">
        <v>720</v>
      </c>
    </row>
    <row r="4205" spans="2:3" x14ac:dyDescent="0.45">
      <c r="B4205" s="15">
        <v>1366</v>
      </c>
      <c r="C4205" s="16">
        <v>768</v>
      </c>
    </row>
    <row r="4206" spans="2:3" x14ac:dyDescent="0.45">
      <c r="B4206" s="15">
        <v>1366</v>
      </c>
      <c r="C4206" s="16">
        <v>768</v>
      </c>
    </row>
    <row r="4207" spans="2:3" x14ac:dyDescent="0.45">
      <c r="B4207" s="15">
        <v>1366</v>
      </c>
      <c r="C4207" s="16">
        <v>768</v>
      </c>
    </row>
    <row r="4208" spans="2:3" x14ac:dyDescent="0.45">
      <c r="B4208" s="15">
        <v>1536</v>
      </c>
      <c r="C4208" s="16">
        <v>864</v>
      </c>
    </row>
    <row r="4209" spans="2:3" x14ac:dyDescent="0.45">
      <c r="B4209" s="15">
        <v>1440</v>
      </c>
      <c r="C4209" s="16">
        <v>900</v>
      </c>
    </row>
    <row r="4210" spans="2:3" x14ac:dyDescent="0.45">
      <c r="B4210" s="15">
        <v>1920</v>
      </c>
      <c r="C4210" s="16">
        <v>1080</v>
      </c>
    </row>
    <row r="4211" spans="2:3" x14ac:dyDescent="0.45">
      <c r="B4211" s="15">
        <v>1366</v>
      </c>
      <c r="C4211" s="16">
        <v>768</v>
      </c>
    </row>
    <row r="4212" spans="2:3" x14ac:dyDescent="0.45">
      <c r="B4212" s="15">
        <v>1280</v>
      </c>
      <c r="C4212" s="16">
        <v>720</v>
      </c>
    </row>
    <row r="4213" spans="2:3" x14ac:dyDescent="0.45">
      <c r="B4213" s="15">
        <v>1440</v>
      </c>
      <c r="C4213" s="16">
        <v>900</v>
      </c>
    </row>
    <row r="4214" spans="2:3" x14ac:dyDescent="0.45">
      <c r="B4214" s="15">
        <v>1366</v>
      </c>
      <c r="C4214" s="16">
        <v>768</v>
      </c>
    </row>
    <row r="4215" spans="2:3" x14ac:dyDescent="0.45">
      <c r="B4215" s="15">
        <v>1280</v>
      </c>
      <c r="C4215" s="16">
        <v>800</v>
      </c>
    </row>
    <row r="4216" spans="2:3" x14ac:dyDescent="0.45">
      <c r="B4216" s="15">
        <v>1366</v>
      </c>
      <c r="C4216" s="16">
        <v>768</v>
      </c>
    </row>
    <row r="4217" spans="2:3" x14ac:dyDescent="0.45">
      <c r="B4217" s="15">
        <v>1440</v>
      </c>
      <c r="C4217" s="16">
        <v>900</v>
      </c>
    </row>
    <row r="4218" spans="2:3" x14ac:dyDescent="0.45">
      <c r="B4218" s="15">
        <v>1280</v>
      </c>
      <c r="C4218" s="16">
        <v>720</v>
      </c>
    </row>
    <row r="4219" spans="2:3" x14ac:dyDescent="0.45">
      <c r="B4219" s="15">
        <v>1366</v>
      </c>
      <c r="C4219" s="16">
        <v>768</v>
      </c>
    </row>
    <row r="4220" spans="2:3" x14ac:dyDescent="0.45">
      <c r="B4220" s="15">
        <v>1440</v>
      </c>
      <c r="C4220" s="16">
        <v>900</v>
      </c>
    </row>
    <row r="4221" spans="2:3" x14ac:dyDescent="0.45">
      <c r="B4221" s="15">
        <v>1366</v>
      </c>
      <c r="C4221" s="16">
        <v>768</v>
      </c>
    </row>
    <row r="4222" spans="2:3" x14ac:dyDescent="0.45">
      <c r="B4222" s="15">
        <v>1280</v>
      </c>
      <c r="C4222" s="16">
        <v>720</v>
      </c>
    </row>
    <row r="4223" spans="2:3" x14ac:dyDescent="0.45">
      <c r="B4223" s="15">
        <v>1920</v>
      </c>
      <c r="C4223" s="16">
        <v>1080</v>
      </c>
    </row>
    <row r="4224" spans="2:3" x14ac:dyDescent="0.45">
      <c r="B4224" s="15">
        <v>1440</v>
      </c>
      <c r="C4224" s="16">
        <v>900</v>
      </c>
    </row>
    <row r="4225" spans="2:3" x14ac:dyDescent="0.45">
      <c r="B4225" s="15">
        <v>1920</v>
      </c>
      <c r="C4225" s="16">
        <v>1080</v>
      </c>
    </row>
    <row r="4226" spans="2:3" x14ac:dyDescent="0.45">
      <c r="B4226" s="15">
        <v>1920</v>
      </c>
      <c r="C4226" s="16">
        <v>1080</v>
      </c>
    </row>
    <row r="4227" spans="2:3" x14ac:dyDescent="0.45">
      <c r="B4227" s="15">
        <v>1440</v>
      </c>
      <c r="C4227" s="16">
        <v>900</v>
      </c>
    </row>
    <row r="4228" spans="2:3" x14ac:dyDescent="0.45">
      <c r="B4228" s="15">
        <v>1440</v>
      </c>
      <c r="C4228" s="16">
        <v>900</v>
      </c>
    </row>
    <row r="4229" spans="2:3" x14ac:dyDescent="0.45">
      <c r="B4229" s="15">
        <v>1366</v>
      </c>
      <c r="C4229" s="16">
        <v>768</v>
      </c>
    </row>
    <row r="4230" spans="2:3" x14ac:dyDescent="0.45">
      <c r="B4230" s="15">
        <v>1366</v>
      </c>
      <c r="C4230" s="16">
        <v>768</v>
      </c>
    </row>
    <row r="4231" spans="2:3" x14ac:dyDescent="0.45">
      <c r="B4231" s="15">
        <v>1366</v>
      </c>
      <c r="C4231" s="16">
        <v>768</v>
      </c>
    </row>
    <row r="4232" spans="2:3" x14ac:dyDescent="0.45">
      <c r="B4232" s="15">
        <v>1280</v>
      </c>
      <c r="C4232" s="16">
        <v>720</v>
      </c>
    </row>
    <row r="4233" spans="2:3" x14ac:dyDescent="0.45">
      <c r="B4233" s="15">
        <v>1440</v>
      </c>
      <c r="C4233" s="16">
        <v>900</v>
      </c>
    </row>
    <row r="4234" spans="2:3" x14ac:dyDescent="0.45">
      <c r="B4234" s="15">
        <v>1366</v>
      </c>
      <c r="C4234" s="16">
        <v>768</v>
      </c>
    </row>
    <row r="4235" spans="2:3" x14ac:dyDescent="0.45">
      <c r="B4235" s="15">
        <v>1280</v>
      </c>
      <c r="C4235" s="16">
        <v>720</v>
      </c>
    </row>
    <row r="4236" spans="2:3" x14ac:dyDescent="0.45">
      <c r="B4236" s="15">
        <v>414</v>
      </c>
      <c r="C4236" s="16">
        <v>896</v>
      </c>
    </row>
    <row r="4237" spans="2:3" x14ac:dyDescent="0.45">
      <c r="B4237" s="15">
        <v>1360</v>
      </c>
      <c r="C4237" s="16">
        <v>768</v>
      </c>
    </row>
    <row r="4238" spans="2:3" x14ac:dyDescent="0.45">
      <c r="B4238" s="15">
        <v>1440</v>
      </c>
      <c r="C4238" s="16">
        <v>900</v>
      </c>
    </row>
    <row r="4239" spans="2:3" x14ac:dyDescent="0.45">
      <c r="B4239" s="15">
        <v>1536</v>
      </c>
      <c r="C4239" s="16">
        <v>864</v>
      </c>
    </row>
    <row r="4240" spans="2:3" x14ac:dyDescent="0.45">
      <c r="B4240" s="15">
        <v>1366</v>
      </c>
      <c r="C4240" s="16">
        <v>768</v>
      </c>
    </row>
    <row r="4241" spans="2:3" x14ac:dyDescent="0.45">
      <c r="B4241" s="15">
        <v>2560</v>
      </c>
      <c r="C4241" s="16">
        <v>1080</v>
      </c>
    </row>
    <row r="4242" spans="2:3" x14ac:dyDescent="0.45">
      <c r="B4242" s="15">
        <v>1280</v>
      </c>
      <c r="C4242" s="16">
        <v>1024</v>
      </c>
    </row>
    <row r="4243" spans="2:3" x14ac:dyDescent="0.45">
      <c r="B4243" s="15">
        <v>1189</v>
      </c>
      <c r="C4243" s="16">
        <v>669</v>
      </c>
    </row>
    <row r="4244" spans="2:3" x14ac:dyDescent="0.45">
      <c r="B4244" s="15">
        <v>1920</v>
      </c>
      <c r="C4244" s="16">
        <v>1080</v>
      </c>
    </row>
    <row r="4245" spans="2:3" x14ac:dyDescent="0.45">
      <c r="B4245" s="15">
        <v>1536</v>
      </c>
      <c r="C4245" s="16">
        <v>864</v>
      </c>
    </row>
    <row r="4246" spans="2:3" x14ac:dyDescent="0.45">
      <c r="B4246" s="15">
        <v>1536</v>
      </c>
      <c r="C4246" s="16">
        <v>864</v>
      </c>
    </row>
    <row r="4247" spans="2:3" x14ac:dyDescent="0.45">
      <c r="B4247" s="15">
        <v>1536</v>
      </c>
      <c r="C4247" s="16">
        <v>864</v>
      </c>
    </row>
    <row r="4248" spans="2:3" x14ac:dyDescent="0.45">
      <c r="B4248" s="15">
        <v>1536</v>
      </c>
      <c r="C4248" s="16">
        <v>864</v>
      </c>
    </row>
    <row r="4249" spans="2:3" x14ac:dyDescent="0.45">
      <c r="B4249" s="15">
        <v>1440</v>
      </c>
      <c r="C4249" s="16">
        <v>900</v>
      </c>
    </row>
    <row r="4250" spans="2:3" x14ac:dyDescent="0.45">
      <c r="B4250" s="15">
        <v>1920</v>
      </c>
      <c r="C4250" s="16">
        <v>1080</v>
      </c>
    </row>
    <row r="4251" spans="2:3" x14ac:dyDescent="0.45">
      <c r="B4251" s="15">
        <v>1366</v>
      </c>
      <c r="C4251" s="16">
        <v>768</v>
      </c>
    </row>
    <row r="4252" spans="2:3" x14ac:dyDescent="0.45">
      <c r="B4252" s="15">
        <v>1366</v>
      </c>
      <c r="C4252" s="16">
        <v>768</v>
      </c>
    </row>
    <row r="4253" spans="2:3" x14ac:dyDescent="0.45">
      <c r="B4253" s="15">
        <v>1440</v>
      </c>
      <c r="C4253" s="16">
        <v>900</v>
      </c>
    </row>
    <row r="4254" spans="2:3" x14ac:dyDescent="0.45">
      <c r="B4254" s="15">
        <v>1920</v>
      </c>
      <c r="C4254" s="16">
        <v>1080</v>
      </c>
    </row>
    <row r="4255" spans="2:3" x14ac:dyDescent="0.45">
      <c r="B4255" s="15">
        <v>1366</v>
      </c>
      <c r="C4255" s="16">
        <v>768</v>
      </c>
    </row>
    <row r="4256" spans="2:3" x14ac:dyDescent="0.45">
      <c r="B4256" s="15">
        <v>1366</v>
      </c>
      <c r="C4256" s="16">
        <v>768</v>
      </c>
    </row>
    <row r="4257" spans="2:3" x14ac:dyDescent="0.45">
      <c r="B4257" s="15">
        <v>1440</v>
      </c>
      <c r="C4257" s="16">
        <v>900</v>
      </c>
    </row>
    <row r="4258" spans="2:3" x14ac:dyDescent="0.45">
      <c r="B4258" s="15">
        <v>1600</v>
      </c>
      <c r="C4258" s="16">
        <v>900</v>
      </c>
    </row>
    <row r="4259" spans="2:3" x14ac:dyDescent="0.45">
      <c r="B4259" s="15">
        <v>1280</v>
      </c>
      <c r="C4259" s="16">
        <v>720</v>
      </c>
    </row>
    <row r="4260" spans="2:3" x14ac:dyDescent="0.45">
      <c r="B4260" s="15">
        <v>1920</v>
      </c>
      <c r="C4260" s="16">
        <v>1080</v>
      </c>
    </row>
    <row r="4261" spans="2:3" x14ac:dyDescent="0.45">
      <c r="B4261" s="15">
        <v>1440</v>
      </c>
      <c r="C4261" s="16">
        <v>900</v>
      </c>
    </row>
    <row r="4262" spans="2:3" x14ac:dyDescent="0.45">
      <c r="B4262" s="15">
        <v>1366</v>
      </c>
      <c r="C4262" s="16">
        <v>768</v>
      </c>
    </row>
    <row r="4263" spans="2:3" x14ac:dyDescent="0.45">
      <c r="B4263" s="15">
        <v>1280</v>
      </c>
      <c r="C4263" s="16">
        <v>720</v>
      </c>
    </row>
    <row r="4264" spans="2:3" x14ac:dyDescent="0.45">
      <c r="B4264" s="15">
        <v>1368</v>
      </c>
      <c r="C4264" s="16">
        <v>912</v>
      </c>
    </row>
    <row r="4265" spans="2:3" x14ac:dyDescent="0.45">
      <c r="B4265" s="15">
        <v>1280</v>
      </c>
      <c r="C4265" s="16">
        <v>720</v>
      </c>
    </row>
    <row r="4266" spans="2:3" x14ac:dyDescent="0.45">
      <c r="B4266" s="15">
        <v>1680</v>
      </c>
      <c r="C4266" s="16">
        <v>1050</v>
      </c>
    </row>
    <row r="4267" spans="2:3" x14ac:dyDescent="0.45">
      <c r="B4267" s="15">
        <v>360</v>
      </c>
      <c r="C4267" s="16">
        <v>760</v>
      </c>
    </row>
    <row r="4268" spans="2:3" x14ac:dyDescent="0.45">
      <c r="B4268" s="15">
        <v>1440</v>
      </c>
      <c r="C4268" s="16">
        <v>900</v>
      </c>
    </row>
    <row r="4269" spans="2:3" x14ac:dyDescent="0.45">
      <c r="B4269" s="15">
        <v>1920</v>
      </c>
      <c r="C4269" s="16">
        <v>1080</v>
      </c>
    </row>
    <row r="4270" spans="2:3" x14ac:dyDescent="0.45">
      <c r="B4270" s="15">
        <v>1920</v>
      </c>
      <c r="C4270" s="16">
        <v>1080</v>
      </c>
    </row>
    <row r="4271" spans="2:3" x14ac:dyDescent="0.45">
      <c r="B4271" s="15">
        <v>1440</v>
      </c>
      <c r="C4271" s="16">
        <v>900</v>
      </c>
    </row>
    <row r="4272" spans="2:3" x14ac:dyDescent="0.45">
      <c r="B4272" s="15">
        <v>1536</v>
      </c>
      <c r="C4272" s="16">
        <v>864</v>
      </c>
    </row>
    <row r="4273" spans="2:3" x14ac:dyDescent="0.45">
      <c r="B4273" s="15">
        <v>810</v>
      </c>
      <c r="C4273" s="16">
        <v>1080</v>
      </c>
    </row>
    <row r="4274" spans="2:3" x14ac:dyDescent="0.45">
      <c r="B4274" s="15">
        <v>1920</v>
      </c>
      <c r="C4274" s="16">
        <v>1080</v>
      </c>
    </row>
    <row r="4275" spans="2:3" x14ac:dyDescent="0.45">
      <c r="B4275" s="15">
        <v>1366</v>
      </c>
      <c r="C4275" s="16">
        <v>768</v>
      </c>
    </row>
    <row r="4276" spans="2:3" x14ac:dyDescent="0.45">
      <c r="B4276" s="15">
        <v>1920</v>
      </c>
      <c r="C4276" s="16">
        <v>1080</v>
      </c>
    </row>
    <row r="4277" spans="2:3" x14ac:dyDescent="0.45">
      <c r="B4277" s="15">
        <v>1536</v>
      </c>
      <c r="C4277" s="16">
        <v>864</v>
      </c>
    </row>
    <row r="4278" spans="2:3" x14ac:dyDescent="0.45">
      <c r="B4278" s="15">
        <v>1920</v>
      </c>
      <c r="C4278" s="16">
        <v>1080</v>
      </c>
    </row>
    <row r="4279" spans="2:3" x14ac:dyDescent="0.45">
      <c r="B4279" s="15">
        <v>1093</v>
      </c>
      <c r="C4279" s="16">
        <v>615</v>
      </c>
    </row>
    <row r="4280" spans="2:3" x14ac:dyDescent="0.45">
      <c r="B4280" s="15">
        <v>1280</v>
      </c>
      <c r="C4280" s="16">
        <v>720</v>
      </c>
    </row>
    <row r="4281" spans="2:3" x14ac:dyDescent="0.45">
      <c r="B4281" s="15">
        <v>1920</v>
      </c>
      <c r="C4281" s="16">
        <v>1080</v>
      </c>
    </row>
    <row r="4282" spans="2:3" x14ac:dyDescent="0.45">
      <c r="B4282" s="15">
        <v>1920</v>
      </c>
      <c r="C4282" s="16">
        <v>1080</v>
      </c>
    </row>
    <row r="4283" spans="2:3" x14ac:dyDescent="0.45">
      <c r="B4283" s="15">
        <v>1366</v>
      </c>
      <c r="C4283" s="16">
        <v>768</v>
      </c>
    </row>
    <row r="4284" spans="2:3" x14ac:dyDescent="0.45">
      <c r="B4284" s="15">
        <v>1920</v>
      </c>
      <c r="C4284" s="16">
        <v>1080</v>
      </c>
    </row>
    <row r="4285" spans="2:3" x14ac:dyDescent="0.45">
      <c r="B4285" s="15">
        <v>1920</v>
      </c>
      <c r="C4285" s="16">
        <v>1080</v>
      </c>
    </row>
    <row r="4286" spans="2:3" x14ac:dyDescent="0.45">
      <c r="B4286" s="15">
        <v>1366</v>
      </c>
      <c r="C4286" s="16">
        <v>768</v>
      </c>
    </row>
    <row r="4287" spans="2:3" x14ac:dyDescent="0.45">
      <c r="B4287" s="15">
        <v>1366</v>
      </c>
      <c r="C4287" s="16">
        <v>768</v>
      </c>
    </row>
    <row r="4288" spans="2:3" x14ac:dyDescent="0.45">
      <c r="B4288" s="15">
        <v>1920</v>
      </c>
      <c r="C4288" s="16">
        <v>1080</v>
      </c>
    </row>
    <row r="4289" spans="2:3" x14ac:dyDescent="0.45">
      <c r="B4289" s="15">
        <v>1366</v>
      </c>
      <c r="C4289" s="16">
        <v>768</v>
      </c>
    </row>
    <row r="4290" spans="2:3" x14ac:dyDescent="0.45">
      <c r="B4290" s="15">
        <v>1920</v>
      </c>
      <c r="C4290" s="16">
        <v>1080</v>
      </c>
    </row>
    <row r="4291" spans="2:3" x14ac:dyDescent="0.45">
      <c r="B4291" s="15">
        <v>1440</v>
      </c>
      <c r="C4291" s="16">
        <v>900</v>
      </c>
    </row>
    <row r="4292" spans="2:3" x14ac:dyDescent="0.45">
      <c r="B4292" s="15">
        <v>1280</v>
      </c>
      <c r="C4292" s="16">
        <v>720</v>
      </c>
    </row>
    <row r="4293" spans="2:3" x14ac:dyDescent="0.45">
      <c r="B4293" s="15">
        <v>1536</v>
      </c>
      <c r="C4293" s="16">
        <v>864</v>
      </c>
    </row>
    <row r="4294" spans="2:3" x14ac:dyDescent="0.45">
      <c r="B4294" s="15">
        <v>1440</v>
      </c>
      <c r="C4294" s="16">
        <v>900</v>
      </c>
    </row>
    <row r="4295" spans="2:3" x14ac:dyDescent="0.45">
      <c r="B4295" s="15">
        <v>1536</v>
      </c>
      <c r="C4295" s="16">
        <v>864</v>
      </c>
    </row>
    <row r="4296" spans="2:3" x14ac:dyDescent="0.45">
      <c r="B4296" s="15">
        <v>1440</v>
      </c>
      <c r="C4296" s="16">
        <v>900</v>
      </c>
    </row>
    <row r="4297" spans="2:3" x14ac:dyDescent="0.45">
      <c r="B4297" s="15">
        <v>1920</v>
      </c>
      <c r="C4297" s="16">
        <v>1080</v>
      </c>
    </row>
    <row r="4298" spans="2:3" x14ac:dyDescent="0.45">
      <c r="B4298" s="15">
        <v>834</v>
      </c>
      <c r="C4298" s="16">
        <v>1112</v>
      </c>
    </row>
    <row r="4299" spans="2:3" x14ac:dyDescent="0.45">
      <c r="B4299" s="15">
        <v>1280</v>
      </c>
      <c r="C4299" s="16">
        <v>800</v>
      </c>
    </row>
    <row r="4300" spans="2:3" x14ac:dyDescent="0.45">
      <c r="B4300" s="15">
        <v>1366</v>
      </c>
      <c r="C4300" s="16">
        <v>768</v>
      </c>
    </row>
    <row r="4301" spans="2:3" x14ac:dyDescent="0.45">
      <c r="B4301" s="15">
        <v>1920</v>
      </c>
      <c r="C4301" s="16">
        <v>1080</v>
      </c>
    </row>
    <row r="4302" spans="2:3" x14ac:dyDescent="0.45">
      <c r="B4302" s="15">
        <v>1920</v>
      </c>
      <c r="C4302" s="16">
        <v>1080</v>
      </c>
    </row>
    <row r="4303" spans="2:3" x14ac:dyDescent="0.45">
      <c r="B4303" s="15">
        <v>1920</v>
      </c>
      <c r="C4303" s="16">
        <v>1080</v>
      </c>
    </row>
    <row r="4304" spans="2:3" x14ac:dyDescent="0.45">
      <c r="B4304" s="15">
        <v>1536</v>
      </c>
      <c r="C4304" s="16">
        <v>864</v>
      </c>
    </row>
    <row r="4305" spans="2:3" x14ac:dyDescent="0.45">
      <c r="B4305" s="15">
        <v>1920</v>
      </c>
      <c r="C4305" s="16">
        <v>1080</v>
      </c>
    </row>
    <row r="4306" spans="2:3" x14ac:dyDescent="0.45">
      <c r="B4306" s="15">
        <v>1536</v>
      </c>
      <c r="C4306" s="16">
        <v>864</v>
      </c>
    </row>
    <row r="4307" spans="2:3" x14ac:dyDescent="0.45">
      <c r="B4307" s="15">
        <v>1280</v>
      </c>
      <c r="C4307" s="16">
        <v>720</v>
      </c>
    </row>
    <row r="4308" spans="2:3" x14ac:dyDescent="0.45">
      <c r="B4308" s="15">
        <v>2195</v>
      </c>
      <c r="C4308" s="16">
        <v>1235</v>
      </c>
    </row>
    <row r="4309" spans="2:3" x14ac:dyDescent="0.45">
      <c r="B4309" s="15">
        <v>1366</v>
      </c>
      <c r="C4309" s="16">
        <v>768</v>
      </c>
    </row>
    <row r="4310" spans="2:3" x14ac:dyDescent="0.45">
      <c r="B4310" s="15">
        <v>1536</v>
      </c>
      <c r="C4310" s="16">
        <v>864</v>
      </c>
    </row>
    <row r="4311" spans="2:3" x14ac:dyDescent="0.45">
      <c r="B4311" s="15">
        <v>1366</v>
      </c>
      <c r="C4311" s="16">
        <v>768</v>
      </c>
    </row>
    <row r="4312" spans="2:3" x14ac:dyDescent="0.45">
      <c r="B4312" s="15">
        <v>2560</v>
      </c>
      <c r="C4312" s="16">
        <v>1440</v>
      </c>
    </row>
    <row r="4313" spans="2:3" x14ac:dyDescent="0.45">
      <c r="B4313" s="15">
        <v>1093</v>
      </c>
      <c r="C4313" s="16">
        <v>615</v>
      </c>
    </row>
    <row r="4314" spans="2:3" x14ac:dyDescent="0.45">
      <c r="B4314" s="15">
        <v>1366</v>
      </c>
      <c r="C4314" s="16">
        <v>768</v>
      </c>
    </row>
    <row r="4315" spans="2:3" x14ac:dyDescent="0.45">
      <c r="B4315" s="15">
        <v>1536</v>
      </c>
      <c r="C4315" s="16">
        <v>864</v>
      </c>
    </row>
    <row r="4316" spans="2:3" x14ac:dyDescent="0.45">
      <c r="B4316" s="15">
        <v>1536</v>
      </c>
      <c r="C4316" s="16">
        <v>864</v>
      </c>
    </row>
    <row r="4317" spans="2:3" x14ac:dyDescent="0.45">
      <c r="B4317" s="15">
        <v>2560</v>
      </c>
      <c r="C4317" s="16">
        <v>1440</v>
      </c>
    </row>
    <row r="4318" spans="2:3" x14ac:dyDescent="0.45">
      <c r="B4318" s="15">
        <v>1280</v>
      </c>
      <c r="C4318" s="16">
        <v>800</v>
      </c>
    </row>
    <row r="4319" spans="2:3" x14ac:dyDescent="0.45">
      <c r="B4319" s="15">
        <v>2560</v>
      </c>
      <c r="C4319" s="16">
        <v>1440</v>
      </c>
    </row>
    <row r="4320" spans="2:3" x14ac:dyDescent="0.45">
      <c r="B4320" s="15">
        <v>1440</v>
      </c>
      <c r="C4320" s="16">
        <v>900</v>
      </c>
    </row>
    <row r="4321" spans="2:3" x14ac:dyDescent="0.45">
      <c r="B4321" s="15">
        <v>1920</v>
      </c>
      <c r="C4321" s="16">
        <v>1080</v>
      </c>
    </row>
    <row r="4322" spans="2:3" x14ac:dyDescent="0.45">
      <c r="B4322" s="15">
        <v>1920</v>
      </c>
      <c r="C4322" s="16">
        <v>1080</v>
      </c>
    </row>
    <row r="4323" spans="2:3" x14ac:dyDescent="0.45">
      <c r="B4323" s="15">
        <v>1366</v>
      </c>
      <c r="C4323" s="16">
        <v>768</v>
      </c>
    </row>
    <row r="4324" spans="2:3" x14ac:dyDescent="0.45">
      <c r="B4324" s="15">
        <v>1920</v>
      </c>
      <c r="C4324" s="16">
        <v>1080</v>
      </c>
    </row>
    <row r="4325" spans="2:3" x14ac:dyDescent="0.45">
      <c r="B4325" s="15">
        <v>2560</v>
      </c>
      <c r="C4325" s="16">
        <v>1440</v>
      </c>
    </row>
    <row r="4326" spans="2:3" x14ac:dyDescent="0.45">
      <c r="B4326" s="15">
        <v>1536</v>
      </c>
      <c r="C4326" s="16">
        <v>864</v>
      </c>
    </row>
    <row r="4327" spans="2:3" x14ac:dyDescent="0.45">
      <c r="B4327" s="15">
        <v>1440</v>
      </c>
      <c r="C4327" s="16">
        <v>900</v>
      </c>
    </row>
    <row r="4328" spans="2:3" x14ac:dyDescent="0.45">
      <c r="B4328" s="15">
        <v>1920</v>
      </c>
      <c r="C4328" s="16">
        <v>1080</v>
      </c>
    </row>
    <row r="4329" spans="2:3" x14ac:dyDescent="0.45">
      <c r="B4329" s="15">
        <v>1536</v>
      </c>
      <c r="C4329" s="16">
        <v>864</v>
      </c>
    </row>
    <row r="4330" spans="2:3" x14ac:dyDescent="0.45">
      <c r="B4330" s="15">
        <v>1440</v>
      </c>
      <c r="C4330" s="16">
        <v>900</v>
      </c>
    </row>
    <row r="4331" spans="2:3" x14ac:dyDescent="0.45">
      <c r="B4331" s="15">
        <v>1536</v>
      </c>
      <c r="C4331" s="16">
        <v>864</v>
      </c>
    </row>
    <row r="4332" spans="2:3" x14ac:dyDescent="0.45">
      <c r="B4332" s="15">
        <v>1280</v>
      </c>
      <c r="C4332" s="16">
        <v>720</v>
      </c>
    </row>
    <row r="4333" spans="2:3" x14ac:dyDescent="0.45">
      <c r="B4333" s="15">
        <v>1536</v>
      </c>
      <c r="C4333" s="16">
        <v>864</v>
      </c>
    </row>
    <row r="4334" spans="2:3" x14ac:dyDescent="0.45">
      <c r="B4334" s="15">
        <v>1366</v>
      </c>
      <c r="C4334" s="16">
        <v>768</v>
      </c>
    </row>
    <row r="4335" spans="2:3" x14ac:dyDescent="0.45">
      <c r="B4335" s="15">
        <v>1280</v>
      </c>
      <c r="C4335" s="16">
        <v>800</v>
      </c>
    </row>
    <row r="4336" spans="2:3" x14ac:dyDescent="0.45">
      <c r="B4336" s="15">
        <v>1366</v>
      </c>
      <c r="C4336" s="16">
        <v>768</v>
      </c>
    </row>
    <row r="4337" spans="2:3" x14ac:dyDescent="0.45">
      <c r="B4337" s="15">
        <v>2560</v>
      </c>
      <c r="C4337" s="16">
        <v>1440</v>
      </c>
    </row>
    <row r="4338" spans="2:3" x14ac:dyDescent="0.45">
      <c r="B4338" s="15">
        <v>1280</v>
      </c>
      <c r="C4338" s="16">
        <v>720</v>
      </c>
    </row>
    <row r="4339" spans="2:3" x14ac:dyDescent="0.45">
      <c r="B4339" s="15">
        <v>1920</v>
      </c>
      <c r="C4339" s="16">
        <v>1080</v>
      </c>
    </row>
    <row r="4340" spans="2:3" x14ac:dyDescent="0.45">
      <c r="B4340" s="15">
        <v>1366</v>
      </c>
      <c r="C4340" s="16">
        <v>768</v>
      </c>
    </row>
    <row r="4341" spans="2:3" x14ac:dyDescent="0.45">
      <c r="B4341" s="15">
        <v>1366</v>
      </c>
      <c r="C4341" s="16">
        <v>768</v>
      </c>
    </row>
    <row r="4342" spans="2:3" x14ac:dyDescent="0.45">
      <c r="B4342" s="15">
        <v>1536</v>
      </c>
      <c r="C4342" s="16">
        <v>864</v>
      </c>
    </row>
    <row r="4343" spans="2:3" x14ac:dyDescent="0.45">
      <c r="B4343" s="15">
        <v>1280</v>
      </c>
      <c r="C4343" s="16">
        <v>720</v>
      </c>
    </row>
    <row r="4344" spans="2:3" x14ac:dyDescent="0.45">
      <c r="B4344" s="15">
        <v>1280</v>
      </c>
      <c r="C4344" s="16">
        <v>800</v>
      </c>
    </row>
    <row r="4345" spans="2:3" x14ac:dyDescent="0.45">
      <c r="B4345" s="15">
        <v>1280</v>
      </c>
      <c r="C4345" s="16">
        <v>720</v>
      </c>
    </row>
    <row r="4346" spans="2:3" x14ac:dyDescent="0.45">
      <c r="B4346" s="15">
        <v>1366</v>
      </c>
      <c r="C4346" s="16">
        <v>768</v>
      </c>
    </row>
    <row r="4347" spans="2:3" x14ac:dyDescent="0.45">
      <c r="B4347" s="15">
        <v>1536</v>
      </c>
      <c r="C4347" s="16">
        <v>864</v>
      </c>
    </row>
    <row r="4348" spans="2:3" x14ac:dyDescent="0.45">
      <c r="B4348" s="15">
        <v>1366</v>
      </c>
      <c r="C4348" s="16">
        <v>768</v>
      </c>
    </row>
    <row r="4349" spans="2:3" x14ac:dyDescent="0.45">
      <c r="B4349" s="15">
        <v>1536</v>
      </c>
      <c r="C4349" s="16">
        <v>864</v>
      </c>
    </row>
    <row r="4350" spans="2:3" x14ac:dyDescent="0.45">
      <c r="B4350" s="15">
        <v>1536</v>
      </c>
      <c r="C4350" s="16">
        <v>864</v>
      </c>
    </row>
    <row r="4351" spans="2:3" x14ac:dyDescent="0.45">
      <c r="B4351" s="15">
        <v>1440</v>
      </c>
      <c r="C4351" s="16">
        <v>900</v>
      </c>
    </row>
    <row r="4352" spans="2:3" x14ac:dyDescent="0.45">
      <c r="B4352" s="15">
        <v>1366</v>
      </c>
      <c r="C4352" s="16">
        <v>768</v>
      </c>
    </row>
    <row r="4353" spans="2:3" x14ac:dyDescent="0.45">
      <c r="B4353" s="15">
        <v>1600</v>
      </c>
      <c r="C4353" s="16">
        <v>1200</v>
      </c>
    </row>
    <row r="4354" spans="2:3" x14ac:dyDescent="0.45">
      <c r="B4354" s="15">
        <v>1536</v>
      </c>
      <c r="C4354" s="16">
        <v>864</v>
      </c>
    </row>
    <row r="4355" spans="2:3" x14ac:dyDescent="0.45">
      <c r="B4355" s="15">
        <v>1536</v>
      </c>
      <c r="C4355" s="16">
        <v>864</v>
      </c>
    </row>
    <row r="4356" spans="2:3" x14ac:dyDescent="0.45">
      <c r="B4356" s="15">
        <v>1536</v>
      </c>
      <c r="C4356" s="16">
        <v>864</v>
      </c>
    </row>
    <row r="4357" spans="2:3" x14ac:dyDescent="0.45">
      <c r="B4357" s="15">
        <v>1536</v>
      </c>
      <c r="C4357" s="16">
        <v>864</v>
      </c>
    </row>
    <row r="4358" spans="2:3" x14ac:dyDescent="0.45">
      <c r="B4358" s="15">
        <v>1600</v>
      </c>
      <c r="C4358" s="16">
        <v>900</v>
      </c>
    </row>
    <row r="4359" spans="2:3" x14ac:dyDescent="0.45">
      <c r="B4359" s="15">
        <v>1280</v>
      </c>
      <c r="C4359" s="16">
        <v>800</v>
      </c>
    </row>
    <row r="4360" spans="2:3" x14ac:dyDescent="0.45">
      <c r="B4360" s="15">
        <v>1920</v>
      </c>
      <c r="C4360" s="16">
        <v>1080</v>
      </c>
    </row>
    <row r="4361" spans="2:3" x14ac:dyDescent="0.45">
      <c r="B4361" s="15">
        <v>1920</v>
      </c>
      <c r="C4361" s="16">
        <v>1080</v>
      </c>
    </row>
    <row r="4362" spans="2:3" x14ac:dyDescent="0.45">
      <c r="B4362" s="15">
        <v>1536</v>
      </c>
      <c r="C4362" s="16">
        <v>864</v>
      </c>
    </row>
    <row r="4363" spans="2:3" x14ac:dyDescent="0.45">
      <c r="B4363" s="15">
        <v>1280</v>
      </c>
      <c r="C4363" s="16">
        <v>720</v>
      </c>
    </row>
    <row r="4364" spans="2:3" x14ac:dyDescent="0.45">
      <c r="B4364" s="15">
        <v>1366</v>
      </c>
      <c r="C4364" s="16">
        <v>768</v>
      </c>
    </row>
    <row r="4365" spans="2:3" x14ac:dyDescent="0.45">
      <c r="B4365" s="15">
        <v>1440</v>
      </c>
      <c r="C4365" s="16">
        <v>900</v>
      </c>
    </row>
    <row r="4366" spans="2:3" x14ac:dyDescent="0.45">
      <c r="B4366" s="15">
        <v>1500</v>
      </c>
      <c r="C4366" s="16">
        <v>1000</v>
      </c>
    </row>
    <row r="4367" spans="2:3" x14ac:dyDescent="0.45">
      <c r="B4367" s="15">
        <v>1366</v>
      </c>
      <c r="C4367" s="16">
        <v>768</v>
      </c>
    </row>
    <row r="4368" spans="2:3" x14ac:dyDescent="0.45">
      <c r="B4368" s="15">
        <v>1366</v>
      </c>
      <c r="C4368" s="16">
        <v>768</v>
      </c>
    </row>
    <row r="4369" spans="2:3" x14ac:dyDescent="0.45">
      <c r="B4369" s="15">
        <v>1920</v>
      </c>
      <c r="C4369" s="16">
        <v>1080</v>
      </c>
    </row>
    <row r="4370" spans="2:3" x14ac:dyDescent="0.45">
      <c r="B4370" s="15">
        <v>1536</v>
      </c>
      <c r="C4370" s="16">
        <v>864</v>
      </c>
    </row>
    <row r="4371" spans="2:3" x14ac:dyDescent="0.45">
      <c r="B4371" s="15">
        <v>1366</v>
      </c>
      <c r="C4371" s="16">
        <v>768</v>
      </c>
    </row>
    <row r="4372" spans="2:3" x14ac:dyDescent="0.45">
      <c r="B4372" s="15">
        <v>1920</v>
      </c>
      <c r="C4372" s="16">
        <v>1080</v>
      </c>
    </row>
    <row r="4373" spans="2:3" x14ac:dyDescent="0.45">
      <c r="B4373" s="15">
        <v>1920</v>
      </c>
      <c r="C4373" s="16">
        <v>1080</v>
      </c>
    </row>
    <row r="4374" spans="2:3" x14ac:dyDescent="0.45">
      <c r="B4374" s="15">
        <v>1680</v>
      </c>
      <c r="C4374" s="16">
        <v>1050</v>
      </c>
    </row>
    <row r="4375" spans="2:3" x14ac:dyDescent="0.45">
      <c r="B4375" s="15">
        <v>1366</v>
      </c>
      <c r="C4375" s="16">
        <v>768</v>
      </c>
    </row>
    <row r="4376" spans="2:3" x14ac:dyDescent="0.45">
      <c r="B4376" s="15">
        <v>1920</v>
      </c>
      <c r="C4376" s="16">
        <v>1080</v>
      </c>
    </row>
    <row r="4377" spans="2:3" x14ac:dyDescent="0.45">
      <c r="B4377" s="15">
        <v>1366</v>
      </c>
      <c r="C4377" s="16">
        <v>768</v>
      </c>
    </row>
    <row r="4378" spans="2:3" x14ac:dyDescent="0.45">
      <c r="B4378" s="15">
        <v>1366</v>
      </c>
      <c r="C4378" s="16">
        <v>768</v>
      </c>
    </row>
    <row r="4379" spans="2:3" x14ac:dyDescent="0.45">
      <c r="B4379" s="15">
        <v>1366</v>
      </c>
      <c r="C4379" s="16">
        <v>768</v>
      </c>
    </row>
    <row r="4380" spans="2:3" x14ac:dyDescent="0.45">
      <c r="B4380" s="15">
        <v>1920</v>
      </c>
      <c r="C4380" s="16">
        <v>1080</v>
      </c>
    </row>
    <row r="4381" spans="2:3" x14ac:dyDescent="0.45">
      <c r="B4381" s="15">
        <v>1366</v>
      </c>
      <c r="C4381" s="16">
        <v>768</v>
      </c>
    </row>
    <row r="4382" spans="2:3" x14ac:dyDescent="0.45">
      <c r="B4382" s="15">
        <v>1280</v>
      </c>
      <c r="C4382" s="16">
        <v>720</v>
      </c>
    </row>
    <row r="4383" spans="2:3" x14ac:dyDescent="0.45">
      <c r="B4383" s="15">
        <v>1366</v>
      </c>
      <c r="C4383" s="16">
        <v>768</v>
      </c>
    </row>
    <row r="4384" spans="2:3" x14ac:dyDescent="0.45">
      <c r="B4384" s="15">
        <v>1366</v>
      </c>
      <c r="C4384" s="16">
        <v>768</v>
      </c>
    </row>
    <row r="4385" spans="2:3" x14ac:dyDescent="0.45">
      <c r="B4385" s="15">
        <v>1920</v>
      </c>
      <c r="C4385" s="16">
        <v>1080</v>
      </c>
    </row>
    <row r="4386" spans="2:3" x14ac:dyDescent="0.45">
      <c r="B4386" s="15">
        <v>1536</v>
      </c>
      <c r="C4386" s="16">
        <v>864</v>
      </c>
    </row>
    <row r="4387" spans="2:3" x14ac:dyDescent="0.45">
      <c r="B4387" s="15">
        <v>1366</v>
      </c>
      <c r="C4387" s="16">
        <v>768</v>
      </c>
    </row>
    <row r="4388" spans="2:3" x14ac:dyDescent="0.45">
      <c r="B4388" s="15">
        <v>1280</v>
      </c>
      <c r="C4388" s="16">
        <v>720</v>
      </c>
    </row>
    <row r="4389" spans="2:3" x14ac:dyDescent="0.45">
      <c r="B4389" s="15">
        <v>1280</v>
      </c>
      <c r="C4389" s="16">
        <v>720</v>
      </c>
    </row>
    <row r="4390" spans="2:3" x14ac:dyDescent="0.45">
      <c r="B4390" s="15">
        <v>810</v>
      </c>
      <c r="C4390" s="16">
        <v>1080</v>
      </c>
    </row>
    <row r="4391" spans="2:3" x14ac:dyDescent="0.45">
      <c r="B4391" s="15">
        <v>1920</v>
      </c>
      <c r="C4391" s="16">
        <v>1080</v>
      </c>
    </row>
    <row r="4392" spans="2:3" x14ac:dyDescent="0.45">
      <c r="B4392" s="15">
        <v>1366</v>
      </c>
      <c r="C4392" s="16">
        <v>768</v>
      </c>
    </row>
    <row r="4393" spans="2:3" x14ac:dyDescent="0.45">
      <c r="B4393" s="15">
        <v>1536</v>
      </c>
      <c r="C4393" s="16">
        <v>864</v>
      </c>
    </row>
    <row r="4394" spans="2:3" x14ac:dyDescent="0.45">
      <c r="B4394" s="15">
        <v>1536</v>
      </c>
      <c r="C4394" s="16">
        <v>864</v>
      </c>
    </row>
    <row r="4395" spans="2:3" x14ac:dyDescent="0.45">
      <c r="B4395" s="15">
        <v>1366</v>
      </c>
      <c r="C4395" s="16">
        <v>768</v>
      </c>
    </row>
    <row r="4396" spans="2:3" x14ac:dyDescent="0.45">
      <c r="B4396" s="15">
        <v>1280</v>
      </c>
      <c r="C4396" s="16">
        <v>768</v>
      </c>
    </row>
    <row r="4397" spans="2:3" x14ac:dyDescent="0.45">
      <c r="B4397" s="15">
        <v>1440</v>
      </c>
      <c r="C4397" s="16">
        <v>900</v>
      </c>
    </row>
    <row r="4398" spans="2:3" x14ac:dyDescent="0.45">
      <c r="B4398" s="15">
        <v>1440</v>
      </c>
      <c r="C4398" s="16">
        <v>900</v>
      </c>
    </row>
    <row r="4399" spans="2:3" x14ac:dyDescent="0.45">
      <c r="B4399" s="15">
        <v>1280</v>
      </c>
      <c r="C4399" s="16">
        <v>720</v>
      </c>
    </row>
    <row r="4400" spans="2:3" x14ac:dyDescent="0.45">
      <c r="B4400" s="15">
        <v>1280</v>
      </c>
      <c r="C4400" s="16">
        <v>800</v>
      </c>
    </row>
    <row r="4401" spans="2:3" x14ac:dyDescent="0.45">
      <c r="B4401" s="15">
        <v>1280</v>
      </c>
      <c r="C4401" s="16">
        <v>800</v>
      </c>
    </row>
    <row r="4402" spans="2:3" x14ac:dyDescent="0.45">
      <c r="B4402" s="15">
        <v>1366</v>
      </c>
      <c r="C4402" s="16">
        <v>768</v>
      </c>
    </row>
    <row r="4403" spans="2:3" x14ac:dyDescent="0.45">
      <c r="B4403" s="15">
        <v>1366</v>
      </c>
      <c r="C4403" s="16">
        <v>768</v>
      </c>
    </row>
    <row r="4404" spans="2:3" x14ac:dyDescent="0.45">
      <c r="B4404" s="15">
        <v>1366</v>
      </c>
      <c r="C4404" s="16">
        <v>768</v>
      </c>
    </row>
    <row r="4405" spans="2:3" x14ac:dyDescent="0.45">
      <c r="B4405" s="15">
        <v>1366</v>
      </c>
      <c r="C4405" s="16">
        <v>768</v>
      </c>
    </row>
    <row r="4406" spans="2:3" x14ac:dyDescent="0.45">
      <c r="B4406" s="15">
        <v>1366</v>
      </c>
      <c r="C4406" s="16">
        <v>768</v>
      </c>
    </row>
    <row r="4407" spans="2:3" x14ac:dyDescent="0.45">
      <c r="B4407" s="15">
        <v>1366</v>
      </c>
      <c r="C4407" s="16">
        <v>768</v>
      </c>
    </row>
    <row r="4408" spans="2:3" x14ac:dyDescent="0.45">
      <c r="B4408" s="15">
        <v>1920</v>
      </c>
      <c r="C4408" s="16">
        <v>1080</v>
      </c>
    </row>
    <row r="4409" spans="2:3" x14ac:dyDescent="0.45">
      <c r="B4409" s="15">
        <v>1920</v>
      </c>
      <c r="C4409" s="16">
        <v>1200</v>
      </c>
    </row>
    <row r="4410" spans="2:3" x14ac:dyDescent="0.45">
      <c r="B4410" s="15">
        <v>834</v>
      </c>
      <c r="C4410" s="16">
        <v>1194</v>
      </c>
    </row>
    <row r="4411" spans="2:3" x14ac:dyDescent="0.45">
      <c r="B4411" s="15">
        <v>1280</v>
      </c>
      <c r="C4411" s="16">
        <v>800</v>
      </c>
    </row>
    <row r="4412" spans="2:3" x14ac:dyDescent="0.45">
      <c r="B4412" s="15">
        <v>1280</v>
      </c>
      <c r="C4412" s="16">
        <v>1024</v>
      </c>
    </row>
    <row r="4413" spans="2:3" x14ac:dyDescent="0.45">
      <c r="B4413" s="15">
        <v>1920</v>
      </c>
      <c r="C4413" s="16">
        <v>1080</v>
      </c>
    </row>
    <row r="4414" spans="2:3" x14ac:dyDescent="0.45">
      <c r="B4414" s="15">
        <v>412</v>
      </c>
      <c r="C4414" s="16">
        <v>869</v>
      </c>
    </row>
    <row r="4415" spans="2:3" x14ac:dyDescent="0.45">
      <c r="B4415" s="15">
        <v>1440</v>
      </c>
      <c r="C4415" s="16">
        <v>900</v>
      </c>
    </row>
    <row r="4416" spans="2:3" x14ac:dyDescent="0.45">
      <c r="B4416" s="15">
        <v>1536</v>
      </c>
      <c r="C4416" s="16">
        <v>864</v>
      </c>
    </row>
    <row r="4417" spans="2:3" x14ac:dyDescent="0.45">
      <c r="B4417" s="15">
        <v>1536</v>
      </c>
      <c r="C4417" s="16">
        <v>864</v>
      </c>
    </row>
    <row r="4418" spans="2:3" x14ac:dyDescent="0.45">
      <c r="B4418" s="15">
        <v>1440</v>
      </c>
      <c r="C4418" s="16">
        <v>900</v>
      </c>
    </row>
    <row r="4419" spans="2:3" x14ac:dyDescent="0.45">
      <c r="B4419" s="15">
        <v>1536</v>
      </c>
      <c r="C4419" s="16">
        <v>864</v>
      </c>
    </row>
    <row r="4420" spans="2:3" x14ac:dyDescent="0.45">
      <c r="B4420" s="15">
        <v>1366</v>
      </c>
      <c r="C4420" s="16">
        <v>768</v>
      </c>
    </row>
    <row r="4421" spans="2:3" x14ac:dyDescent="0.45">
      <c r="B4421" s="15">
        <v>1920</v>
      </c>
      <c r="C4421" s="16">
        <v>1200</v>
      </c>
    </row>
    <row r="4422" spans="2:3" x14ac:dyDescent="0.45">
      <c r="B4422" s="15">
        <v>1093</v>
      </c>
      <c r="C4422" s="16">
        <v>615</v>
      </c>
    </row>
    <row r="4423" spans="2:3" x14ac:dyDescent="0.45">
      <c r="B4423" s="15">
        <v>1366</v>
      </c>
      <c r="C4423" s="16">
        <v>768</v>
      </c>
    </row>
    <row r="4424" spans="2:3" x14ac:dyDescent="0.45">
      <c r="B4424" s="15">
        <v>1366</v>
      </c>
      <c r="C4424" s="16">
        <v>768</v>
      </c>
    </row>
    <row r="4425" spans="2:3" x14ac:dyDescent="0.45">
      <c r="B4425" s="15">
        <v>1280</v>
      </c>
      <c r="C4425" s="16">
        <v>800</v>
      </c>
    </row>
    <row r="4426" spans="2:3" x14ac:dyDescent="0.45">
      <c r="B4426" s="15">
        <v>1093</v>
      </c>
      <c r="C4426" s="16">
        <v>615</v>
      </c>
    </row>
    <row r="4427" spans="2:3" x14ac:dyDescent="0.45">
      <c r="B4427" s="15">
        <v>1366</v>
      </c>
      <c r="C4427" s="16">
        <v>768</v>
      </c>
    </row>
    <row r="4428" spans="2:3" x14ac:dyDescent="0.45">
      <c r="B4428" s="15">
        <v>2048</v>
      </c>
      <c r="C4428" s="16">
        <v>1152</v>
      </c>
    </row>
    <row r="4429" spans="2:3" x14ac:dyDescent="0.45">
      <c r="B4429" s="15">
        <v>1280</v>
      </c>
      <c r="C4429" s="16">
        <v>720</v>
      </c>
    </row>
    <row r="4430" spans="2:3" x14ac:dyDescent="0.45">
      <c r="B4430" s="15">
        <v>1366</v>
      </c>
      <c r="C4430" s="16">
        <v>768</v>
      </c>
    </row>
    <row r="4431" spans="2:3" x14ac:dyDescent="0.45">
      <c r="B4431" s="15">
        <v>1366</v>
      </c>
      <c r="C4431" s="16">
        <v>768</v>
      </c>
    </row>
    <row r="4432" spans="2:3" x14ac:dyDescent="0.45">
      <c r="B4432" s="15">
        <v>1536</v>
      </c>
      <c r="C4432" s="16">
        <v>864</v>
      </c>
    </row>
    <row r="4433" spans="2:3" x14ac:dyDescent="0.45">
      <c r="B4433" s="15">
        <v>1280</v>
      </c>
      <c r="C4433" s="16">
        <v>800</v>
      </c>
    </row>
    <row r="4434" spans="2:3" x14ac:dyDescent="0.45">
      <c r="B4434" s="15">
        <v>2560</v>
      </c>
      <c r="C4434" s="16">
        <v>1440</v>
      </c>
    </row>
    <row r="4435" spans="2:3" x14ac:dyDescent="0.45">
      <c r="B4435" s="15">
        <v>1920</v>
      </c>
      <c r="C4435" s="16">
        <v>1080</v>
      </c>
    </row>
    <row r="4436" spans="2:3" x14ac:dyDescent="0.45">
      <c r="B4436" s="15">
        <v>1366</v>
      </c>
      <c r="C4436" s="16">
        <v>768</v>
      </c>
    </row>
    <row r="4437" spans="2:3" x14ac:dyDescent="0.45">
      <c r="B4437" s="15">
        <v>1920</v>
      </c>
      <c r="C4437" s="16">
        <v>1080</v>
      </c>
    </row>
    <row r="4438" spans="2:3" x14ac:dyDescent="0.45">
      <c r="B4438" s="15">
        <v>1280</v>
      </c>
      <c r="C4438" s="16">
        <v>800</v>
      </c>
    </row>
    <row r="4439" spans="2:3" x14ac:dyDescent="0.45">
      <c r="B4439" s="15">
        <v>1920</v>
      </c>
      <c r="C4439" s="16">
        <v>1080</v>
      </c>
    </row>
    <row r="4440" spans="2:3" x14ac:dyDescent="0.45">
      <c r="B4440" s="15">
        <v>1440</v>
      </c>
      <c r="C4440" s="16">
        <v>900</v>
      </c>
    </row>
    <row r="4441" spans="2:3" x14ac:dyDescent="0.45">
      <c r="B4441" s="15">
        <v>1366</v>
      </c>
      <c r="C4441" s="16">
        <v>768</v>
      </c>
    </row>
    <row r="4442" spans="2:3" x14ac:dyDescent="0.45">
      <c r="B4442" s="15">
        <v>1280</v>
      </c>
      <c r="C4442" s="16">
        <v>800</v>
      </c>
    </row>
    <row r="4443" spans="2:3" x14ac:dyDescent="0.45">
      <c r="B4443" s="15">
        <v>1280</v>
      </c>
      <c r="C4443" s="16">
        <v>800</v>
      </c>
    </row>
    <row r="4444" spans="2:3" x14ac:dyDescent="0.45">
      <c r="B4444" s="15">
        <v>1368</v>
      </c>
      <c r="C4444" s="16">
        <v>768</v>
      </c>
    </row>
    <row r="4445" spans="2:3" x14ac:dyDescent="0.45">
      <c r="B4445" s="15">
        <v>1280</v>
      </c>
      <c r="C4445" s="16">
        <v>720</v>
      </c>
    </row>
    <row r="4446" spans="2:3" x14ac:dyDescent="0.45">
      <c r="B4446" s="15">
        <v>1440</v>
      </c>
      <c r="C4446" s="16">
        <v>900</v>
      </c>
    </row>
    <row r="4447" spans="2:3" x14ac:dyDescent="0.45">
      <c r="B4447" s="15">
        <v>1920</v>
      </c>
      <c r="C4447" s="16">
        <v>1080</v>
      </c>
    </row>
    <row r="4448" spans="2:3" x14ac:dyDescent="0.45">
      <c r="B4448" s="15">
        <v>1600</v>
      </c>
      <c r="C4448" s="16">
        <v>900</v>
      </c>
    </row>
    <row r="4449" spans="2:3" x14ac:dyDescent="0.45">
      <c r="B4449" s="15">
        <v>1536</v>
      </c>
      <c r="C4449" s="16">
        <v>864</v>
      </c>
    </row>
    <row r="4450" spans="2:3" x14ac:dyDescent="0.45">
      <c r="B4450" s="15">
        <v>1360</v>
      </c>
      <c r="C4450" s="16">
        <v>768</v>
      </c>
    </row>
    <row r="4451" spans="2:3" x14ac:dyDescent="0.45">
      <c r="B4451" s="15">
        <v>1920</v>
      </c>
      <c r="C4451" s="16">
        <v>1080</v>
      </c>
    </row>
    <row r="4452" spans="2:3" x14ac:dyDescent="0.45">
      <c r="B4452" s="15">
        <v>1536</v>
      </c>
      <c r="C4452" s="16">
        <v>864</v>
      </c>
    </row>
    <row r="4453" spans="2:3" x14ac:dyDescent="0.45">
      <c r="B4453" s="15">
        <v>1920</v>
      </c>
      <c r="C4453" s="16">
        <v>896</v>
      </c>
    </row>
    <row r="4454" spans="2:3" x14ac:dyDescent="0.45">
      <c r="B4454" s="15">
        <v>1440</v>
      </c>
      <c r="C4454" s="16">
        <v>900</v>
      </c>
    </row>
    <row r="4455" spans="2:3" x14ac:dyDescent="0.45">
      <c r="B4455" s="15">
        <v>1920</v>
      </c>
      <c r="C4455" s="16">
        <v>1080</v>
      </c>
    </row>
    <row r="4456" spans="2:3" x14ac:dyDescent="0.45">
      <c r="B4456" s="15">
        <v>1280</v>
      </c>
      <c r="C4456" s="16">
        <v>720</v>
      </c>
    </row>
    <row r="4457" spans="2:3" x14ac:dyDescent="0.45">
      <c r="B4457" s="15">
        <v>1440</v>
      </c>
      <c r="C4457" s="16">
        <v>900</v>
      </c>
    </row>
    <row r="4458" spans="2:3" x14ac:dyDescent="0.45">
      <c r="B4458" s="15">
        <v>1440</v>
      </c>
      <c r="C4458" s="16">
        <v>900</v>
      </c>
    </row>
    <row r="4459" spans="2:3" x14ac:dyDescent="0.45">
      <c r="B4459" s="15">
        <v>1440</v>
      </c>
      <c r="C4459" s="16">
        <v>900</v>
      </c>
    </row>
    <row r="4460" spans="2:3" x14ac:dyDescent="0.45">
      <c r="B4460" s="15">
        <v>1920</v>
      </c>
      <c r="C4460" s="16">
        <v>1080</v>
      </c>
    </row>
    <row r="4461" spans="2:3" x14ac:dyDescent="0.45">
      <c r="B4461" s="15">
        <v>1920</v>
      </c>
      <c r="C4461" s="16">
        <v>1080</v>
      </c>
    </row>
    <row r="4462" spans="2:3" x14ac:dyDescent="0.45">
      <c r="B4462" s="15">
        <v>1920</v>
      </c>
      <c r="C4462" s="16">
        <v>1080</v>
      </c>
    </row>
    <row r="4463" spans="2:3" x14ac:dyDescent="0.45">
      <c r="B4463" s="15">
        <v>1536</v>
      </c>
      <c r="C4463" s="16">
        <v>864</v>
      </c>
    </row>
    <row r="4464" spans="2:3" x14ac:dyDescent="0.45">
      <c r="B4464" s="15">
        <v>1366</v>
      </c>
      <c r="C4464" s="16">
        <v>768</v>
      </c>
    </row>
    <row r="4465" spans="2:3" x14ac:dyDescent="0.45">
      <c r="B4465" s="15">
        <v>2048</v>
      </c>
      <c r="C4465" s="16">
        <v>1152</v>
      </c>
    </row>
    <row r="4466" spans="2:3" x14ac:dyDescent="0.45">
      <c r="B4466" s="15">
        <v>1707</v>
      </c>
      <c r="C4466" s="16">
        <v>1067</v>
      </c>
    </row>
    <row r="4467" spans="2:3" x14ac:dyDescent="0.45">
      <c r="B4467" s="15">
        <v>1440</v>
      </c>
      <c r="C4467" s="16">
        <v>900</v>
      </c>
    </row>
    <row r="4468" spans="2:3" x14ac:dyDescent="0.45">
      <c r="B4468" s="15">
        <v>1366</v>
      </c>
      <c r="C4468" s="16">
        <v>768</v>
      </c>
    </row>
    <row r="4469" spans="2:3" x14ac:dyDescent="0.45">
      <c r="B4469" s="15">
        <v>1600</v>
      </c>
      <c r="C4469" s="16">
        <v>900</v>
      </c>
    </row>
    <row r="4470" spans="2:3" x14ac:dyDescent="0.45">
      <c r="B4470" s="15">
        <v>1536</v>
      </c>
      <c r="C4470" s="16">
        <v>864</v>
      </c>
    </row>
    <row r="4471" spans="2:3" x14ac:dyDescent="0.45">
      <c r="B4471" s="15">
        <v>1440</v>
      </c>
      <c r="C4471" s="16">
        <v>900</v>
      </c>
    </row>
    <row r="4472" spans="2:3" x14ac:dyDescent="0.45">
      <c r="B4472" s="15">
        <v>1536</v>
      </c>
      <c r="C4472" s="16">
        <v>864</v>
      </c>
    </row>
    <row r="4473" spans="2:3" x14ac:dyDescent="0.45">
      <c r="B4473" s="15">
        <v>1440</v>
      </c>
      <c r="C4473" s="16">
        <v>900</v>
      </c>
    </row>
    <row r="4474" spans="2:3" x14ac:dyDescent="0.45">
      <c r="B4474" s="15">
        <v>1280</v>
      </c>
      <c r="C4474" s="16">
        <v>720</v>
      </c>
    </row>
    <row r="4475" spans="2:3" x14ac:dyDescent="0.45">
      <c r="B4475" s="15">
        <v>1600</v>
      </c>
      <c r="C4475" s="16">
        <v>1200</v>
      </c>
    </row>
    <row r="4476" spans="2:3" x14ac:dyDescent="0.45">
      <c r="B4476" s="15">
        <v>1280</v>
      </c>
      <c r="C4476" s="16">
        <v>800</v>
      </c>
    </row>
    <row r="4477" spans="2:3" x14ac:dyDescent="0.45">
      <c r="B4477" s="15">
        <v>1366</v>
      </c>
      <c r="C4477" s="16">
        <v>768</v>
      </c>
    </row>
    <row r="4478" spans="2:3" x14ac:dyDescent="0.45">
      <c r="B4478" s="15">
        <v>1680</v>
      </c>
      <c r="C4478" s="16">
        <v>1050</v>
      </c>
    </row>
    <row r="4479" spans="2:3" x14ac:dyDescent="0.45">
      <c r="B4479" s="15">
        <v>1920</v>
      </c>
      <c r="C4479" s="16">
        <v>1080</v>
      </c>
    </row>
    <row r="4480" spans="2:3" x14ac:dyDescent="0.45">
      <c r="B4480" s="15">
        <v>1920</v>
      </c>
      <c r="C4480" s="16">
        <v>1080</v>
      </c>
    </row>
    <row r="4481" spans="2:3" x14ac:dyDescent="0.45">
      <c r="B4481" s="15">
        <v>1440</v>
      </c>
      <c r="C4481" s="16">
        <v>900</v>
      </c>
    </row>
    <row r="4482" spans="2:3" x14ac:dyDescent="0.45">
      <c r="B4482" s="15">
        <v>1280</v>
      </c>
      <c r="C4482" s="16">
        <v>800</v>
      </c>
    </row>
    <row r="4483" spans="2:3" x14ac:dyDescent="0.45">
      <c r="B4483" s="15">
        <v>1920</v>
      </c>
      <c r="C4483" s="16">
        <v>1080</v>
      </c>
    </row>
    <row r="4484" spans="2:3" x14ac:dyDescent="0.45">
      <c r="B4484" s="15">
        <v>1366</v>
      </c>
      <c r="C4484" s="16">
        <v>768</v>
      </c>
    </row>
    <row r="4485" spans="2:3" x14ac:dyDescent="0.45">
      <c r="B4485" s="15">
        <v>1366</v>
      </c>
      <c r="C4485" s="16">
        <v>768</v>
      </c>
    </row>
    <row r="4486" spans="2:3" x14ac:dyDescent="0.45">
      <c r="B4486" s="15">
        <v>1536</v>
      </c>
      <c r="C4486" s="16">
        <v>864</v>
      </c>
    </row>
    <row r="4487" spans="2:3" x14ac:dyDescent="0.45">
      <c r="B4487" s="15">
        <v>1536</v>
      </c>
      <c r="C4487" s="16">
        <v>864</v>
      </c>
    </row>
    <row r="4488" spans="2:3" x14ac:dyDescent="0.45">
      <c r="B4488" s="15">
        <v>1280</v>
      </c>
      <c r="C4488" s="16">
        <v>720</v>
      </c>
    </row>
    <row r="4489" spans="2:3" x14ac:dyDescent="0.45">
      <c r="B4489" s="15">
        <v>1920</v>
      </c>
      <c r="C4489" s="16">
        <v>1080</v>
      </c>
    </row>
    <row r="4490" spans="2:3" x14ac:dyDescent="0.45">
      <c r="B4490" s="15">
        <v>1920</v>
      </c>
      <c r="C4490" s="16">
        <v>1080</v>
      </c>
    </row>
    <row r="4491" spans="2:3" x14ac:dyDescent="0.45">
      <c r="B4491" s="15">
        <v>1620</v>
      </c>
      <c r="C4491" s="16">
        <v>1080</v>
      </c>
    </row>
    <row r="4492" spans="2:3" x14ac:dyDescent="0.45">
      <c r="B4492" s="15">
        <v>2048</v>
      </c>
      <c r="C4492" s="16">
        <v>1152</v>
      </c>
    </row>
    <row r="4493" spans="2:3" x14ac:dyDescent="0.45">
      <c r="B4493" s="15">
        <v>1280</v>
      </c>
      <c r="C4493" s="16">
        <v>800</v>
      </c>
    </row>
    <row r="4494" spans="2:3" x14ac:dyDescent="0.45">
      <c r="B4494" s="15">
        <v>1366</v>
      </c>
      <c r="C4494" s="16">
        <v>768</v>
      </c>
    </row>
    <row r="4495" spans="2:3" x14ac:dyDescent="0.45">
      <c r="B4495" s="15">
        <v>1536</v>
      </c>
      <c r="C4495" s="16">
        <v>864</v>
      </c>
    </row>
    <row r="4496" spans="2:3" x14ac:dyDescent="0.45">
      <c r="B4496" s="15">
        <v>1366</v>
      </c>
      <c r="C4496" s="16">
        <v>768</v>
      </c>
    </row>
    <row r="4497" spans="2:3" x14ac:dyDescent="0.45">
      <c r="B4497" s="15">
        <v>1920</v>
      </c>
      <c r="C4497" s="16">
        <v>1080</v>
      </c>
    </row>
    <row r="4498" spans="2:3" x14ac:dyDescent="0.45">
      <c r="B4498" s="15">
        <v>1366</v>
      </c>
      <c r="C4498" s="16">
        <v>768</v>
      </c>
    </row>
    <row r="4499" spans="2:3" x14ac:dyDescent="0.45">
      <c r="B4499" s="15">
        <v>1920</v>
      </c>
      <c r="C4499" s="16">
        <v>1080</v>
      </c>
    </row>
    <row r="4500" spans="2:3" x14ac:dyDescent="0.45">
      <c r="B4500" s="15">
        <v>1920</v>
      </c>
      <c r="C4500" s="16">
        <v>1080</v>
      </c>
    </row>
    <row r="4501" spans="2:3" x14ac:dyDescent="0.45">
      <c r="B4501" s="15">
        <v>1536</v>
      </c>
      <c r="C4501" s="16">
        <v>864</v>
      </c>
    </row>
    <row r="4502" spans="2:3" x14ac:dyDescent="0.45">
      <c r="B4502" s="15">
        <v>1576</v>
      </c>
      <c r="C4502" s="16">
        <v>985</v>
      </c>
    </row>
    <row r="4503" spans="2:3" x14ac:dyDescent="0.45">
      <c r="B4503" s="15">
        <v>1440</v>
      </c>
      <c r="C4503" s="16">
        <v>900</v>
      </c>
    </row>
    <row r="4504" spans="2:3" x14ac:dyDescent="0.45">
      <c r="B4504" s="15">
        <v>1536</v>
      </c>
      <c r="C4504" s="16">
        <v>864</v>
      </c>
    </row>
    <row r="4505" spans="2:3" x14ac:dyDescent="0.45">
      <c r="B4505" s="15">
        <v>1280</v>
      </c>
      <c r="C4505" s="16">
        <v>800</v>
      </c>
    </row>
    <row r="4506" spans="2:3" x14ac:dyDescent="0.45">
      <c r="B4506" s="15">
        <v>1366</v>
      </c>
      <c r="C4506" s="16">
        <v>768</v>
      </c>
    </row>
    <row r="4507" spans="2:3" x14ac:dyDescent="0.45">
      <c r="B4507" s="15">
        <v>1440</v>
      </c>
      <c r="C4507" s="16">
        <v>900</v>
      </c>
    </row>
    <row r="4508" spans="2:3" x14ac:dyDescent="0.45">
      <c r="B4508" s="15">
        <v>1440</v>
      </c>
      <c r="C4508" s="16">
        <v>900</v>
      </c>
    </row>
    <row r="4509" spans="2:3" x14ac:dyDescent="0.45">
      <c r="B4509" s="15">
        <v>1440</v>
      </c>
      <c r="C4509" s="16">
        <v>900</v>
      </c>
    </row>
    <row r="4510" spans="2:3" x14ac:dyDescent="0.45">
      <c r="B4510" s="15">
        <v>1920</v>
      </c>
      <c r="C4510" s="16">
        <v>1080</v>
      </c>
    </row>
    <row r="4511" spans="2:3" x14ac:dyDescent="0.45">
      <c r="B4511" s="15">
        <v>1536</v>
      </c>
      <c r="C4511" s="16">
        <v>864</v>
      </c>
    </row>
    <row r="4512" spans="2:3" x14ac:dyDescent="0.45">
      <c r="B4512" s="15">
        <v>1280</v>
      </c>
      <c r="C4512" s="16">
        <v>1024</v>
      </c>
    </row>
    <row r="4513" spans="2:3" x14ac:dyDescent="0.45">
      <c r="B4513" s="15">
        <v>1536</v>
      </c>
      <c r="C4513" s="16">
        <v>864</v>
      </c>
    </row>
    <row r="4514" spans="2:3" x14ac:dyDescent="0.45">
      <c r="B4514" s="15">
        <v>1536</v>
      </c>
      <c r="C4514" s="16">
        <v>864</v>
      </c>
    </row>
    <row r="4515" spans="2:3" x14ac:dyDescent="0.45">
      <c r="B4515" s="15">
        <v>1920</v>
      </c>
      <c r="C4515" s="16">
        <v>1080</v>
      </c>
    </row>
    <row r="4516" spans="2:3" x14ac:dyDescent="0.45">
      <c r="B4516" s="15">
        <v>1680</v>
      </c>
      <c r="C4516" s="16">
        <v>1050</v>
      </c>
    </row>
    <row r="4517" spans="2:3" x14ac:dyDescent="0.45">
      <c r="B4517" s="15">
        <v>1366</v>
      </c>
      <c r="C4517" s="16">
        <v>768</v>
      </c>
    </row>
    <row r="4518" spans="2:3" x14ac:dyDescent="0.45">
      <c r="B4518" s="15">
        <v>1280</v>
      </c>
      <c r="C4518" s="16">
        <v>800</v>
      </c>
    </row>
    <row r="4519" spans="2:3" x14ac:dyDescent="0.45">
      <c r="B4519" s="15">
        <v>1440</v>
      </c>
      <c r="C4519" s="16">
        <v>900</v>
      </c>
    </row>
    <row r="4520" spans="2:3" x14ac:dyDescent="0.45">
      <c r="B4520" s="15">
        <v>1920</v>
      </c>
      <c r="C4520" s="16">
        <v>1080</v>
      </c>
    </row>
    <row r="4521" spans="2:3" x14ac:dyDescent="0.45">
      <c r="B4521" s="15">
        <v>1280</v>
      </c>
      <c r="C4521" s="16">
        <v>720</v>
      </c>
    </row>
    <row r="4522" spans="2:3" x14ac:dyDescent="0.45">
      <c r="B4522" s="15">
        <v>1280</v>
      </c>
      <c r="C4522" s="16">
        <v>720</v>
      </c>
    </row>
    <row r="4523" spans="2:3" x14ac:dyDescent="0.45">
      <c r="B4523" s="15">
        <v>1536</v>
      </c>
      <c r="C4523" s="16">
        <v>864</v>
      </c>
    </row>
    <row r="4524" spans="2:3" x14ac:dyDescent="0.45">
      <c r="B4524" s="15">
        <v>1440</v>
      </c>
      <c r="C4524" s="16">
        <v>900</v>
      </c>
    </row>
    <row r="4525" spans="2:3" x14ac:dyDescent="0.45">
      <c r="B4525" s="15">
        <v>1440</v>
      </c>
      <c r="C4525" s="16">
        <v>900</v>
      </c>
    </row>
    <row r="4526" spans="2:3" x14ac:dyDescent="0.45">
      <c r="B4526" s="15">
        <v>1920</v>
      </c>
      <c r="C4526" s="16">
        <v>1080</v>
      </c>
    </row>
    <row r="4527" spans="2:3" x14ac:dyDescent="0.45">
      <c r="B4527" s="15">
        <v>1440</v>
      </c>
      <c r="C4527" s="16">
        <v>900</v>
      </c>
    </row>
    <row r="4528" spans="2:3" x14ac:dyDescent="0.45">
      <c r="B4528" s="15">
        <v>1366</v>
      </c>
      <c r="C4528" s="16">
        <v>768</v>
      </c>
    </row>
    <row r="4529" spans="2:3" x14ac:dyDescent="0.45">
      <c r="B4529" s="15">
        <v>1536</v>
      </c>
      <c r="C4529" s="16">
        <v>864</v>
      </c>
    </row>
    <row r="4530" spans="2:3" x14ac:dyDescent="0.45">
      <c r="B4530" s="15">
        <v>1366</v>
      </c>
      <c r="C4530" s="16">
        <v>768</v>
      </c>
    </row>
    <row r="4531" spans="2:3" x14ac:dyDescent="0.45">
      <c r="B4531" s="15">
        <v>1920</v>
      </c>
      <c r="C4531" s="16">
        <v>1080</v>
      </c>
    </row>
    <row r="4532" spans="2:3" x14ac:dyDescent="0.45">
      <c r="B4532" s="15">
        <v>1440</v>
      </c>
      <c r="C4532" s="16">
        <v>900</v>
      </c>
    </row>
    <row r="4533" spans="2:3" x14ac:dyDescent="0.45">
      <c r="B4533" s="15">
        <v>1920</v>
      </c>
      <c r="C4533" s="16">
        <v>1080</v>
      </c>
    </row>
    <row r="4534" spans="2:3" x14ac:dyDescent="0.45">
      <c r="B4534" s="15">
        <v>1366</v>
      </c>
      <c r="C4534" s="16">
        <v>768</v>
      </c>
    </row>
    <row r="4535" spans="2:3" x14ac:dyDescent="0.45">
      <c r="B4535" s="15">
        <v>1280</v>
      </c>
      <c r="C4535" s="16">
        <v>720</v>
      </c>
    </row>
    <row r="4536" spans="2:3" x14ac:dyDescent="0.45">
      <c r="B4536" s="15">
        <v>1536</v>
      </c>
      <c r="C4536" s="16">
        <v>864</v>
      </c>
    </row>
    <row r="4537" spans="2:3" x14ac:dyDescent="0.45">
      <c r="B4537" s="15">
        <v>1920</v>
      </c>
      <c r="C4537" s="16">
        <v>1080</v>
      </c>
    </row>
    <row r="4538" spans="2:3" x14ac:dyDescent="0.45">
      <c r="B4538" s="15">
        <v>1536</v>
      </c>
      <c r="C4538" s="16">
        <v>864</v>
      </c>
    </row>
    <row r="4539" spans="2:3" x14ac:dyDescent="0.45">
      <c r="B4539" s="15">
        <v>1600</v>
      </c>
      <c r="C4539" s="16">
        <v>900</v>
      </c>
    </row>
    <row r="4540" spans="2:3" x14ac:dyDescent="0.45">
      <c r="B4540" s="15">
        <v>1280</v>
      </c>
      <c r="C4540" s="16">
        <v>720</v>
      </c>
    </row>
    <row r="4541" spans="2:3" x14ac:dyDescent="0.45">
      <c r="B4541" s="15">
        <v>2560</v>
      </c>
      <c r="C4541" s="16">
        <v>1440</v>
      </c>
    </row>
    <row r="4542" spans="2:3" x14ac:dyDescent="0.45">
      <c r="B4542" s="15">
        <v>1366</v>
      </c>
      <c r="C4542" s="16">
        <v>768</v>
      </c>
    </row>
    <row r="4543" spans="2:3" x14ac:dyDescent="0.45">
      <c r="B4543" s="15">
        <v>1280</v>
      </c>
      <c r="C4543" s="16">
        <v>720</v>
      </c>
    </row>
    <row r="4544" spans="2:3" x14ac:dyDescent="0.45">
      <c r="B4544" s="15">
        <v>1280</v>
      </c>
      <c r="C4544" s="16">
        <v>1024</v>
      </c>
    </row>
    <row r="4545" spans="2:3" x14ac:dyDescent="0.45">
      <c r="B4545" s="15">
        <v>1536</v>
      </c>
      <c r="C4545" s="16">
        <v>864</v>
      </c>
    </row>
    <row r="4546" spans="2:3" x14ac:dyDescent="0.45">
      <c r="B4546" s="15">
        <v>1440</v>
      </c>
      <c r="C4546" s="16">
        <v>900</v>
      </c>
    </row>
    <row r="4547" spans="2:3" x14ac:dyDescent="0.45">
      <c r="B4547" s="15">
        <v>1368</v>
      </c>
      <c r="C4547" s="16">
        <v>912</v>
      </c>
    </row>
    <row r="4548" spans="2:3" x14ac:dyDescent="0.45">
      <c r="B4548" s="15">
        <v>1280</v>
      </c>
      <c r="C4548" s="16">
        <v>720</v>
      </c>
    </row>
    <row r="4549" spans="2:3" x14ac:dyDescent="0.45">
      <c r="B4549" s="15">
        <v>1920</v>
      </c>
      <c r="C4549" s="16">
        <v>1080</v>
      </c>
    </row>
    <row r="4550" spans="2:3" x14ac:dyDescent="0.45">
      <c r="B4550" s="15">
        <v>1680</v>
      </c>
      <c r="C4550" s="16">
        <v>1050</v>
      </c>
    </row>
    <row r="4551" spans="2:3" x14ac:dyDescent="0.45">
      <c r="B4551" s="15">
        <v>1920</v>
      </c>
      <c r="C4551" s="16">
        <v>1080</v>
      </c>
    </row>
    <row r="4552" spans="2:3" x14ac:dyDescent="0.45">
      <c r="B4552" s="15">
        <v>1805</v>
      </c>
      <c r="C4552" s="16">
        <v>1204</v>
      </c>
    </row>
    <row r="4553" spans="2:3" x14ac:dyDescent="0.45">
      <c r="B4553" s="15">
        <v>1280</v>
      </c>
      <c r="C4553" s="16">
        <v>720</v>
      </c>
    </row>
    <row r="4554" spans="2:3" x14ac:dyDescent="0.45">
      <c r="B4554" s="15">
        <v>1280</v>
      </c>
      <c r="C4554" s="16">
        <v>720</v>
      </c>
    </row>
    <row r="4555" spans="2:3" x14ac:dyDescent="0.45">
      <c r="B4555" s="15">
        <v>1920</v>
      </c>
      <c r="C4555" s="16">
        <v>1080</v>
      </c>
    </row>
    <row r="4556" spans="2:3" x14ac:dyDescent="0.45">
      <c r="B4556" s="15">
        <v>1280</v>
      </c>
      <c r="C4556" s="16">
        <v>720</v>
      </c>
    </row>
    <row r="4557" spans="2:3" x14ac:dyDescent="0.45">
      <c r="B4557" s="15">
        <v>1920</v>
      </c>
      <c r="C4557" s="16">
        <v>1200</v>
      </c>
    </row>
    <row r="4558" spans="2:3" x14ac:dyDescent="0.45">
      <c r="B4558" s="15">
        <v>1366</v>
      </c>
      <c r="C4558" s="16">
        <v>768</v>
      </c>
    </row>
    <row r="4559" spans="2:3" x14ac:dyDescent="0.45">
      <c r="B4559" s="15">
        <v>1280</v>
      </c>
      <c r="C4559" s="16">
        <v>854</v>
      </c>
    </row>
    <row r="4560" spans="2:3" x14ac:dyDescent="0.45">
      <c r="B4560" s="15">
        <v>1366</v>
      </c>
      <c r="C4560" s="16">
        <v>768</v>
      </c>
    </row>
    <row r="4561" spans="2:3" x14ac:dyDescent="0.45">
      <c r="B4561" s="15">
        <v>1366</v>
      </c>
      <c r="C4561" s="16">
        <v>768</v>
      </c>
    </row>
    <row r="4562" spans="2:3" x14ac:dyDescent="0.45">
      <c r="B4562" s="15">
        <v>1366</v>
      </c>
      <c r="C4562" s="16">
        <v>768</v>
      </c>
    </row>
    <row r="4563" spans="2:3" x14ac:dyDescent="0.45">
      <c r="B4563" s="15">
        <v>1504</v>
      </c>
      <c r="C4563" s="16">
        <v>1003</v>
      </c>
    </row>
    <row r="4564" spans="2:3" x14ac:dyDescent="0.45">
      <c r="B4564" s="15">
        <v>1280</v>
      </c>
      <c r="C4564" s="16">
        <v>720</v>
      </c>
    </row>
    <row r="4565" spans="2:3" x14ac:dyDescent="0.45">
      <c r="B4565" s="15">
        <v>1536</v>
      </c>
      <c r="C4565" s="16">
        <v>864</v>
      </c>
    </row>
    <row r="4566" spans="2:3" x14ac:dyDescent="0.45">
      <c r="B4566" s="15">
        <v>1280</v>
      </c>
      <c r="C4566" s="16">
        <v>720</v>
      </c>
    </row>
    <row r="4567" spans="2:3" x14ac:dyDescent="0.45">
      <c r="B4567" s="15">
        <v>1280</v>
      </c>
      <c r="C4567" s="16">
        <v>800</v>
      </c>
    </row>
    <row r="4568" spans="2:3" x14ac:dyDescent="0.45">
      <c r="B4568" s="15">
        <v>1600</v>
      </c>
      <c r="C4568" s="16">
        <v>900</v>
      </c>
    </row>
    <row r="4569" spans="2:3" x14ac:dyDescent="0.45">
      <c r="B4569" s="15">
        <v>1366</v>
      </c>
      <c r="C4569" s="16">
        <v>768</v>
      </c>
    </row>
    <row r="4570" spans="2:3" x14ac:dyDescent="0.45">
      <c r="B4570" s="15">
        <v>1366</v>
      </c>
      <c r="C4570" s="16">
        <v>768</v>
      </c>
    </row>
    <row r="4571" spans="2:3" x14ac:dyDescent="0.45">
      <c r="B4571" s="15">
        <v>1366</v>
      </c>
      <c r="C4571" s="16">
        <v>768</v>
      </c>
    </row>
    <row r="4572" spans="2:3" x14ac:dyDescent="0.45">
      <c r="B4572" s="15">
        <v>1280</v>
      </c>
      <c r="C4572" s="16">
        <v>720</v>
      </c>
    </row>
    <row r="4573" spans="2:3" x14ac:dyDescent="0.45">
      <c r="B4573" s="15">
        <v>1440</v>
      </c>
      <c r="C4573" s="16">
        <v>900</v>
      </c>
    </row>
    <row r="4574" spans="2:3" x14ac:dyDescent="0.45">
      <c r="B4574" s="15">
        <v>1920</v>
      </c>
      <c r="C4574" s="16">
        <v>1080</v>
      </c>
    </row>
    <row r="4575" spans="2:3" x14ac:dyDescent="0.45">
      <c r="B4575" s="15">
        <v>1536</v>
      </c>
      <c r="C4575" s="16">
        <v>864</v>
      </c>
    </row>
    <row r="4576" spans="2:3" x14ac:dyDescent="0.45">
      <c r="B4576" s="15">
        <v>1920</v>
      </c>
      <c r="C4576" s="16">
        <v>1080</v>
      </c>
    </row>
    <row r="4577" spans="2:3" x14ac:dyDescent="0.45">
      <c r="B4577" s="15">
        <v>1280</v>
      </c>
      <c r="C4577" s="16">
        <v>720</v>
      </c>
    </row>
    <row r="4578" spans="2:3" x14ac:dyDescent="0.45">
      <c r="B4578" s="15">
        <v>1280</v>
      </c>
      <c r="C4578" s="16">
        <v>800</v>
      </c>
    </row>
    <row r="4579" spans="2:3" x14ac:dyDescent="0.45">
      <c r="B4579" s="15">
        <v>1280</v>
      </c>
      <c r="C4579" s="16">
        <v>720</v>
      </c>
    </row>
    <row r="4580" spans="2:3" x14ac:dyDescent="0.45">
      <c r="B4580" s="15">
        <v>1440</v>
      </c>
      <c r="C4580" s="16">
        <v>900</v>
      </c>
    </row>
    <row r="4581" spans="2:3" x14ac:dyDescent="0.45">
      <c r="B4581" s="15">
        <v>1366</v>
      </c>
      <c r="C4581" s="16">
        <v>768</v>
      </c>
    </row>
    <row r="4582" spans="2:3" x14ac:dyDescent="0.45">
      <c r="B4582" s="15">
        <v>1440</v>
      </c>
      <c r="C4582" s="16">
        <v>900</v>
      </c>
    </row>
    <row r="4583" spans="2:3" x14ac:dyDescent="0.45">
      <c r="B4583" s="15">
        <v>1366</v>
      </c>
      <c r="C4583" s="16">
        <v>768</v>
      </c>
    </row>
    <row r="4584" spans="2:3" x14ac:dyDescent="0.45">
      <c r="B4584" s="15">
        <v>1280</v>
      </c>
      <c r="C4584" s="16">
        <v>720</v>
      </c>
    </row>
    <row r="4585" spans="2:3" x14ac:dyDescent="0.45">
      <c r="B4585" s="15">
        <v>1536</v>
      </c>
      <c r="C4585" s="16">
        <v>864</v>
      </c>
    </row>
    <row r="4586" spans="2:3" x14ac:dyDescent="0.45">
      <c r="B4586" s="15">
        <v>1280</v>
      </c>
      <c r="C4586" s="16">
        <v>720</v>
      </c>
    </row>
    <row r="4587" spans="2:3" x14ac:dyDescent="0.45">
      <c r="B4587" s="15">
        <v>1280</v>
      </c>
      <c r="C4587" s="16">
        <v>720</v>
      </c>
    </row>
    <row r="4588" spans="2:3" x14ac:dyDescent="0.45">
      <c r="B4588" s="15">
        <v>1440</v>
      </c>
      <c r="C4588" s="16">
        <v>900</v>
      </c>
    </row>
    <row r="4589" spans="2:3" x14ac:dyDescent="0.45">
      <c r="B4589" s="15">
        <v>3840</v>
      </c>
      <c r="C4589" s="16">
        <v>2160</v>
      </c>
    </row>
    <row r="4590" spans="2:3" x14ac:dyDescent="0.45">
      <c r="B4590" s="15">
        <v>1536</v>
      </c>
      <c r="C4590" s="16">
        <v>864</v>
      </c>
    </row>
    <row r="4591" spans="2:3" x14ac:dyDescent="0.45">
      <c r="B4591" s="15">
        <v>1280</v>
      </c>
      <c r="C4591" s="16">
        <v>800</v>
      </c>
    </row>
    <row r="4592" spans="2:3" x14ac:dyDescent="0.45">
      <c r="B4592" s="15">
        <v>1920</v>
      </c>
      <c r="C4592" s="16">
        <v>1080</v>
      </c>
    </row>
    <row r="4593" spans="2:3" x14ac:dyDescent="0.45">
      <c r="B4593" s="15">
        <v>1600</v>
      </c>
      <c r="C4593" s="16">
        <v>900</v>
      </c>
    </row>
    <row r="4594" spans="2:3" x14ac:dyDescent="0.45">
      <c r="B4594" s="15">
        <v>1366</v>
      </c>
      <c r="C4594" s="16">
        <v>768</v>
      </c>
    </row>
    <row r="4595" spans="2:3" x14ac:dyDescent="0.45">
      <c r="B4595" s="15">
        <v>1920</v>
      </c>
      <c r="C4595" s="16">
        <v>1080</v>
      </c>
    </row>
    <row r="4596" spans="2:3" x14ac:dyDescent="0.45">
      <c r="B4596" s="15">
        <v>1366</v>
      </c>
      <c r="C4596" s="16">
        <v>768</v>
      </c>
    </row>
    <row r="4597" spans="2:3" x14ac:dyDescent="0.45">
      <c r="B4597" s="15">
        <v>1366</v>
      </c>
      <c r="C4597" s="16">
        <v>768</v>
      </c>
    </row>
    <row r="4598" spans="2:3" x14ac:dyDescent="0.45">
      <c r="B4598" s="15">
        <v>1440</v>
      </c>
      <c r="C4598" s="16">
        <v>900</v>
      </c>
    </row>
    <row r="4599" spans="2:3" x14ac:dyDescent="0.45">
      <c r="B4599" s="15">
        <v>1280</v>
      </c>
      <c r="C4599" s="16">
        <v>800</v>
      </c>
    </row>
    <row r="4600" spans="2:3" x14ac:dyDescent="0.45">
      <c r="B4600" s="15">
        <v>1280</v>
      </c>
      <c r="C4600" s="16">
        <v>720</v>
      </c>
    </row>
    <row r="4601" spans="2:3" x14ac:dyDescent="0.45">
      <c r="B4601" s="15">
        <v>1920</v>
      </c>
      <c r="C4601" s="16">
        <v>1080</v>
      </c>
    </row>
    <row r="4602" spans="2:3" x14ac:dyDescent="0.45">
      <c r="B4602" s="15">
        <v>1440</v>
      </c>
      <c r="C4602" s="16">
        <v>900</v>
      </c>
    </row>
    <row r="4603" spans="2:3" x14ac:dyDescent="0.45">
      <c r="B4603" s="15">
        <v>1920</v>
      </c>
      <c r="C4603" s="16">
        <v>1080</v>
      </c>
    </row>
    <row r="4604" spans="2:3" x14ac:dyDescent="0.45">
      <c r="B4604" s="15">
        <v>1366</v>
      </c>
      <c r="C4604" s="16">
        <v>768</v>
      </c>
    </row>
    <row r="4605" spans="2:3" x14ac:dyDescent="0.45">
      <c r="B4605" s="15">
        <v>1920</v>
      </c>
      <c r="C4605" s="16">
        <v>1080</v>
      </c>
    </row>
    <row r="4606" spans="2:3" x14ac:dyDescent="0.45">
      <c r="B4606" s="15">
        <v>1920</v>
      </c>
      <c r="C4606" s="16">
        <v>1080</v>
      </c>
    </row>
    <row r="4607" spans="2:3" x14ac:dyDescent="0.45">
      <c r="B4607" s="15">
        <v>1280</v>
      </c>
      <c r="C4607" s="16">
        <v>720</v>
      </c>
    </row>
    <row r="4608" spans="2:3" x14ac:dyDescent="0.45">
      <c r="B4608" s="15">
        <v>1366</v>
      </c>
      <c r="C4608" s="16">
        <v>768</v>
      </c>
    </row>
    <row r="4609" spans="2:3" x14ac:dyDescent="0.45">
      <c r="B4609" s="15">
        <v>1366</v>
      </c>
      <c r="C4609" s="16">
        <v>768</v>
      </c>
    </row>
    <row r="4610" spans="2:3" x14ac:dyDescent="0.45">
      <c r="B4610" s="15">
        <v>1600</v>
      </c>
      <c r="C4610" s="16">
        <v>900</v>
      </c>
    </row>
    <row r="4611" spans="2:3" x14ac:dyDescent="0.45">
      <c r="B4611" s="15">
        <v>1280</v>
      </c>
      <c r="C4611" s="16">
        <v>1024</v>
      </c>
    </row>
    <row r="4612" spans="2:3" x14ac:dyDescent="0.45">
      <c r="B4612" s="15">
        <v>2048</v>
      </c>
      <c r="C4612" s="16">
        <v>1152</v>
      </c>
    </row>
    <row r="4613" spans="2:3" x14ac:dyDescent="0.45">
      <c r="B4613" s="15">
        <v>1366</v>
      </c>
      <c r="C4613" s="16">
        <v>768</v>
      </c>
    </row>
    <row r="4614" spans="2:3" x14ac:dyDescent="0.45">
      <c r="B4614" s="15">
        <v>1440</v>
      </c>
      <c r="C4614" s="16">
        <v>900</v>
      </c>
    </row>
    <row r="4615" spans="2:3" x14ac:dyDescent="0.45">
      <c r="B4615" s="15">
        <v>1920</v>
      </c>
      <c r="C4615" s="16">
        <v>1080</v>
      </c>
    </row>
    <row r="4616" spans="2:3" x14ac:dyDescent="0.45">
      <c r="B4616" s="15">
        <v>1536</v>
      </c>
      <c r="C4616" s="16">
        <v>864</v>
      </c>
    </row>
    <row r="4617" spans="2:3" x14ac:dyDescent="0.45">
      <c r="B4617" s="15">
        <v>1366</v>
      </c>
      <c r="C4617" s="16">
        <v>768</v>
      </c>
    </row>
    <row r="4618" spans="2:3" x14ac:dyDescent="0.45">
      <c r="B4618" s="15">
        <v>2560</v>
      </c>
      <c r="C4618" s="16">
        <v>1080</v>
      </c>
    </row>
    <row r="4619" spans="2:3" x14ac:dyDescent="0.45">
      <c r="B4619" s="15">
        <v>1920</v>
      </c>
      <c r="C4619" s="16">
        <v>1200</v>
      </c>
    </row>
    <row r="4620" spans="2:3" x14ac:dyDescent="0.45">
      <c r="B4620" s="15">
        <v>1440</v>
      </c>
      <c r="C4620" s="16">
        <v>900</v>
      </c>
    </row>
    <row r="4621" spans="2:3" x14ac:dyDescent="0.45">
      <c r="B4621" s="15">
        <v>1366</v>
      </c>
      <c r="C4621" s="16">
        <v>768</v>
      </c>
    </row>
    <row r="4622" spans="2:3" x14ac:dyDescent="0.45">
      <c r="B4622" s="15">
        <v>1366</v>
      </c>
      <c r="C4622" s="16">
        <v>768</v>
      </c>
    </row>
    <row r="4623" spans="2:3" x14ac:dyDescent="0.45">
      <c r="B4623" s="15">
        <v>2560</v>
      </c>
      <c r="C4623" s="16">
        <v>1080</v>
      </c>
    </row>
    <row r="4624" spans="2:3" x14ac:dyDescent="0.45">
      <c r="B4624" s="15">
        <v>1366</v>
      </c>
      <c r="C4624" s="16">
        <v>768</v>
      </c>
    </row>
    <row r="4625" spans="2:3" x14ac:dyDescent="0.45">
      <c r="B4625" s="15">
        <v>1920</v>
      </c>
      <c r="C4625" s="16">
        <v>1080</v>
      </c>
    </row>
    <row r="4626" spans="2:3" x14ac:dyDescent="0.45">
      <c r="B4626" s="15">
        <v>1280</v>
      </c>
      <c r="C4626" s="16">
        <v>720</v>
      </c>
    </row>
    <row r="4627" spans="2:3" x14ac:dyDescent="0.45">
      <c r="B4627" s="15">
        <v>1440</v>
      </c>
      <c r="C4627" s="16">
        <v>900</v>
      </c>
    </row>
    <row r="4628" spans="2:3" x14ac:dyDescent="0.45">
      <c r="B4628" s="15">
        <v>1440</v>
      </c>
      <c r="C4628" s="16">
        <v>900</v>
      </c>
    </row>
    <row r="4629" spans="2:3" x14ac:dyDescent="0.45">
      <c r="B4629" s="15">
        <v>1920</v>
      </c>
      <c r="C4629" s="16">
        <v>1080</v>
      </c>
    </row>
    <row r="4630" spans="2:3" x14ac:dyDescent="0.45">
      <c r="B4630" s="15">
        <v>1366</v>
      </c>
      <c r="C4630" s="16">
        <v>768</v>
      </c>
    </row>
    <row r="4631" spans="2:3" x14ac:dyDescent="0.45">
      <c r="B4631" s="15">
        <v>1920</v>
      </c>
      <c r="C4631" s="16">
        <v>1080</v>
      </c>
    </row>
    <row r="4632" spans="2:3" x14ac:dyDescent="0.45">
      <c r="B4632" s="15">
        <v>1536</v>
      </c>
      <c r="C4632" s="16">
        <v>864</v>
      </c>
    </row>
    <row r="4633" spans="2:3" x14ac:dyDescent="0.45">
      <c r="B4633" s="15">
        <v>1280</v>
      </c>
      <c r="C4633" s="16">
        <v>720</v>
      </c>
    </row>
    <row r="4634" spans="2:3" x14ac:dyDescent="0.45">
      <c r="B4634" s="15">
        <v>1536</v>
      </c>
      <c r="C4634" s="16">
        <v>864</v>
      </c>
    </row>
    <row r="4635" spans="2:3" x14ac:dyDescent="0.45">
      <c r="B4635" s="15">
        <v>2560</v>
      </c>
      <c r="C4635" s="16">
        <v>1440</v>
      </c>
    </row>
    <row r="4636" spans="2:3" x14ac:dyDescent="0.45">
      <c r="B4636" s="15">
        <v>1366</v>
      </c>
      <c r="C4636" s="16">
        <v>768</v>
      </c>
    </row>
    <row r="4637" spans="2:3" x14ac:dyDescent="0.45">
      <c r="B4637" s="15">
        <v>1280</v>
      </c>
      <c r="C4637" s="16">
        <v>800</v>
      </c>
    </row>
    <row r="4638" spans="2:3" x14ac:dyDescent="0.45">
      <c r="B4638" s="15">
        <v>1366</v>
      </c>
      <c r="C4638" s="16">
        <v>768</v>
      </c>
    </row>
    <row r="4639" spans="2:3" x14ac:dyDescent="0.45">
      <c r="B4639" s="15">
        <v>1536</v>
      </c>
      <c r="C4639" s="16">
        <v>864</v>
      </c>
    </row>
    <row r="4640" spans="2:3" x14ac:dyDescent="0.45">
      <c r="B4640" s="15">
        <v>1280</v>
      </c>
      <c r="C4640" s="16">
        <v>800</v>
      </c>
    </row>
    <row r="4641" spans="2:3" x14ac:dyDescent="0.45">
      <c r="B4641" s="15">
        <v>1536</v>
      </c>
      <c r="C4641" s="16">
        <v>864</v>
      </c>
    </row>
    <row r="4642" spans="2:3" x14ac:dyDescent="0.45">
      <c r="B4642" s="15">
        <v>1920</v>
      </c>
      <c r="C4642" s="16">
        <v>1080</v>
      </c>
    </row>
    <row r="4643" spans="2:3" x14ac:dyDescent="0.45">
      <c r="B4643" s="15">
        <v>2048</v>
      </c>
      <c r="C4643" s="16">
        <v>1152</v>
      </c>
    </row>
    <row r="4644" spans="2:3" x14ac:dyDescent="0.45">
      <c r="B4644" s="15">
        <v>1280</v>
      </c>
      <c r="C4644" s="16">
        <v>720</v>
      </c>
    </row>
    <row r="4645" spans="2:3" x14ac:dyDescent="0.45">
      <c r="B4645" s="15">
        <v>1440</v>
      </c>
      <c r="C4645" s="16">
        <v>900</v>
      </c>
    </row>
    <row r="4646" spans="2:3" x14ac:dyDescent="0.45">
      <c r="B4646" s="15">
        <v>1920</v>
      </c>
      <c r="C4646" s="16">
        <v>1080</v>
      </c>
    </row>
    <row r="4647" spans="2:3" x14ac:dyDescent="0.45">
      <c r="B4647" s="15">
        <v>1920</v>
      </c>
      <c r="C4647" s="16">
        <v>1080</v>
      </c>
    </row>
    <row r="4648" spans="2:3" x14ac:dyDescent="0.45">
      <c r="B4648" s="15">
        <v>1920</v>
      </c>
      <c r="C4648" s="16">
        <v>1080</v>
      </c>
    </row>
    <row r="4649" spans="2:3" x14ac:dyDescent="0.45">
      <c r="B4649" s="15">
        <v>1920</v>
      </c>
      <c r="C4649" s="16">
        <v>1080</v>
      </c>
    </row>
    <row r="4650" spans="2:3" x14ac:dyDescent="0.45">
      <c r="B4650" s="15">
        <v>1440</v>
      </c>
      <c r="C4650" s="16">
        <v>900</v>
      </c>
    </row>
    <row r="4651" spans="2:3" x14ac:dyDescent="0.45">
      <c r="B4651" s="15">
        <v>1366</v>
      </c>
      <c r="C4651" s="16">
        <v>768</v>
      </c>
    </row>
    <row r="4652" spans="2:3" x14ac:dyDescent="0.45">
      <c r="B4652" s="15">
        <v>1920</v>
      </c>
      <c r="C4652" s="16">
        <v>1080</v>
      </c>
    </row>
    <row r="4653" spans="2:3" x14ac:dyDescent="0.45">
      <c r="B4653" s="15">
        <v>1366</v>
      </c>
      <c r="C4653" s="16">
        <v>768</v>
      </c>
    </row>
    <row r="4654" spans="2:3" x14ac:dyDescent="0.45">
      <c r="B4654" s="15">
        <v>1536</v>
      </c>
      <c r="C4654" s="16">
        <v>864</v>
      </c>
    </row>
    <row r="4655" spans="2:3" x14ac:dyDescent="0.45">
      <c r="B4655" s="15">
        <v>1366</v>
      </c>
      <c r="C4655" s="16">
        <v>768</v>
      </c>
    </row>
    <row r="4656" spans="2:3" x14ac:dyDescent="0.45">
      <c r="B4656" s="15">
        <v>1368</v>
      </c>
      <c r="C4656" s="16">
        <v>912</v>
      </c>
    </row>
    <row r="4657" spans="2:3" x14ac:dyDescent="0.45">
      <c r="B4657" s="15">
        <v>1366</v>
      </c>
      <c r="C4657" s="16">
        <v>768</v>
      </c>
    </row>
    <row r="4658" spans="2:3" x14ac:dyDescent="0.45">
      <c r="B4658" s="15">
        <v>1600</v>
      </c>
      <c r="C4658" s="16">
        <v>900</v>
      </c>
    </row>
    <row r="4659" spans="2:3" x14ac:dyDescent="0.45">
      <c r="B4659" s="15">
        <v>1366</v>
      </c>
      <c r="C4659" s="16">
        <v>768</v>
      </c>
    </row>
    <row r="4660" spans="2:3" x14ac:dyDescent="0.45">
      <c r="B4660" s="15">
        <v>1536</v>
      </c>
      <c r="C4660" s="16">
        <v>864</v>
      </c>
    </row>
    <row r="4661" spans="2:3" x14ac:dyDescent="0.45">
      <c r="B4661" s="15">
        <v>1440</v>
      </c>
      <c r="C4661" s="16">
        <v>900</v>
      </c>
    </row>
    <row r="4662" spans="2:3" x14ac:dyDescent="0.45">
      <c r="B4662" s="15">
        <v>1440</v>
      </c>
      <c r="C4662" s="16">
        <v>900</v>
      </c>
    </row>
    <row r="4663" spans="2:3" x14ac:dyDescent="0.45">
      <c r="B4663" s="15">
        <v>1920</v>
      </c>
      <c r="C4663" s="16">
        <v>1080</v>
      </c>
    </row>
    <row r="4664" spans="2:3" x14ac:dyDescent="0.45">
      <c r="B4664" s="15">
        <v>1920</v>
      </c>
      <c r="C4664" s="16">
        <v>1080</v>
      </c>
    </row>
    <row r="4665" spans="2:3" x14ac:dyDescent="0.45">
      <c r="B4665" s="15">
        <v>1366</v>
      </c>
      <c r="C4665" s="16">
        <v>768</v>
      </c>
    </row>
    <row r="4666" spans="2:3" x14ac:dyDescent="0.45">
      <c r="B4666" s="15">
        <v>1920</v>
      </c>
      <c r="C4666" s="16">
        <v>1080</v>
      </c>
    </row>
    <row r="4667" spans="2:3" x14ac:dyDescent="0.45">
      <c r="B4667" s="15">
        <v>1366</v>
      </c>
      <c r="C4667" s="16">
        <v>768</v>
      </c>
    </row>
    <row r="4668" spans="2:3" x14ac:dyDescent="0.45">
      <c r="B4668" s="15">
        <v>3440</v>
      </c>
      <c r="C4668" s="16">
        <v>1440</v>
      </c>
    </row>
    <row r="4669" spans="2:3" x14ac:dyDescent="0.45">
      <c r="B4669" s="15">
        <v>1920</v>
      </c>
      <c r="C4669" s="16">
        <v>1080</v>
      </c>
    </row>
    <row r="4670" spans="2:3" x14ac:dyDescent="0.45">
      <c r="B4670" s="15">
        <v>1366</v>
      </c>
      <c r="C4670" s="16">
        <v>768</v>
      </c>
    </row>
    <row r="4671" spans="2:3" x14ac:dyDescent="0.45">
      <c r="B4671" s="15">
        <v>1366</v>
      </c>
      <c r="C4671" s="16">
        <v>768</v>
      </c>
    </row>
    <row r="4672" spans="2:3" x14ac:dyDescent="0.45">
      <c r="B4672" s="15">
        <v>1280</v>
      </c>
      <c r="C4672" s="16">
        <v>720</v>
      </c>
    </row>
    <row r="4673" spans="2:3" x14ac:dyDescent="0.45">
      <c r="B4673" s="15">
        <v>1280</v>
      </c>
      <c r="C4673" s="16">
        <v>720</v>
      </c>
    </row>
    <row r="4674" spans="2:3" x14ac:dyDescent="0.45">
      <c r="B4674" s="15">
        <v>1241</v>
      </c>
      <c r="C4674" s="16">
        <v>698</v>
      </c>
    </row>
    <row r="4675" spans="2:3" x14ac:dyDescent="0.45">
      <c r="B4675" s="15">
        <v>1920</v>
      </c>
      <c r="C4675" s="16">
        <v>1080</v>
      </c>
    </row>
    <row r="4676" spans="2:3" x14ac:dyDescent="0.45">
      <c r="B4676" s="15">
        <v>1536</v>
      </c>
      <c r="C4676" s="16">
        <v>864</v>
      </c>
    </row>
    <row r="4677" spans="2:3" x14ac:dyDescent="0.45">
      <c r="B4677" s="15">
        <v>2048</v>
      </c>
      <c r="C4677" s="16">
        <v>1152</v>
      </c>
    </row>
    <row r="4678" spans="2:3" x14ac:dyDescent="0.45">
      <c r="B4678" s="15">
        <v>1440</v>
      </c>
      <c r="C4678" s="16">
        <v>900</v>
      </c>
    </row>
    <row r="4679" spans="2:3" x14ac:dyDescent="0.45">
      <c r="B4679" s="15">
        <v>1440</v>
      </c>
      <c r="C4679" s="16">
        <v>900</v>
      </c>
    </row>
    <row r="4680" spans="2:3" x14ac:dyDescent="0.45">
      <c r="B4680" s="15">
        <v>1280</v>
      </c>
      <c r="C4680" s="16">
        <v>800</v>
      </c>
    </row>
    <row r="4681" spans="2:3" x14ac:dyDescent="0.45">
      <c r="B4681" s="15">
        <v>1366</v>
      </c>
      <c r="C4681" s="16">
        <v>768</v>
      </c>
    </row>
    <row r="4682" spans="2:3" x14ac:dyDescent="0.45">
      <c r="B4682" s="15">
        <v>1920</v>
      </c>
      <c r="C4682" s="16">
        <v>1080</v>
      </c>
    </row>
    <row r="4683" spans="2:3" x14ac:dyDescent="0.45">
      <c r="B4683" s="15">
        <v>1920</v>
      </c>
      <c r="C4683" s="16">
        <v>1080</v>
      </c>
    </row>
    <row r="4684" spans="2:3" x14ac:dyDescent="0.45">
      <c r="B4684" s="15">
        <v>1280</v>
      </c>
      <c r="C4684" s="16">
        <v>800</v>
      </c>
    </row>
    <row r="4685" spans="2:3" x14ac:dyDescent="0.45">
      <c r="B4685" s="15">
        <v>1366</v>
      </c>
      <c r="C4685" s="16">
        <v>768</v>
      </c>
    </row>
    <row r="4686" spans="2:3" x14ac:dyDescent="0.45">
      <c r="B4686" s="15">
        <v>1600</v>
      </c>
      <c r="C4686" s="16">
        <v>900</v>
      </c>
    </row>
    <row r="4687" spans="2:3" x14ac:dyDescent="0.45">
      <c r="B4687" s="15">
        <v>1536</v>
      </c>
      <c r="C4687" s="16">
        <v>864</v>
      </c>
    </row>
    <row r="4688" spans="2:3" x14ac:dyDescent="0.45">
      <c r="B4688" s="15">
        <v>1280</v>
      </c>
      <c r="C4688" s="16">
        <v>720</v>
      </c>
    </row>
    <row r="4689" spans="2:3" x14ac:dyDescent="0.45">
      <c r="B4689" s="15">
        <v>1600</v>
      </c>
      <c r="C4689" s="16">
        <v>900</v>
      </c>
    </row>
    <row r="4690" spans="2:3" x14ac:dyDescent="0.45">
      <c r="B4690" s="15">
        <v>1920</v>
      </c>
      <c r="C4690" s="16">
        <v>1080</v>
      </c>
    </row>
    <row r="4691" spans="2:3" x14ac:dyDescent="0.45">
      <c r="B4691" s="15">
        <v>1920</v>
      </c>
      <c r="C4691" s="16">
        <v>1080</v>
      </c>
    </row>
    <row r="4692" spans="2:3" x14ac:dyDescent="0.45">
      <c r="B4692" s="15">
        <v>1366</v>
      </c>
      <c r="C4692" s="16">
        <v>768</v>
      </c>
    </row>
    <row r="4693" spans="2:3" x14ac:dyDescent="0.45">
      <c r="B4693" s="15">
        <v>1536</v>
      </c>
      <c r="C4693" s="16">
        <v>864</v>
      </c>
    </row>
    <row r="4694" spans="2:3" x14ac:dyDescent="0.45">
      <c r="B4694" s="15">
        <v>1280</v>
      </c>
      <c r="C4694" s="16">
        <v>720</v>
      </c>
    </row>
    <row r="4695" spans="2:3" x14ac:dyDescent="0.45">
      <c r="B4695" s="15">
        <v>2560</v>
      </c>
      <c r="C4695" s="16">
        <v>1440</v>
      </c>
    </row>
    <row r="4696" spans="2:3" x14ac:dyDescent="0.45">
      <c r="B4696" s="15">
        <v>1280</v>
      </c>
      <c r="C4696" s="16">
        <v>720</v>
      </c>
    </row>
    <row r="4697" spans="2:3" x14ac:dyDescent="0.45">
      <c r="B4697" s="15">
        <v>1536</v>
      </c>
      <c r="C4697" s="16">
        <v>864</v>
      </c>
    </row>
    <row r="4698" spans="2:3" x14ac:dyDescent="0.45">
      <c r="B4698" s="15">
        <v>1280</v>
      </c>
      <c r="C4698" s="16">
        <v>720</v>
      </c>
    </row>
    <row r="4699" spans="2:3" x14ac:dyDescent="0.45">
      <c r="B4699" s="15">
        <v>1280</v>
      </c>
      <c r="C4699" s="16">
        <v>800</v>
      </c>
    </row>
    <row r="4700" spans="2:3" x14ac:dyDescent="0.45">
      <c r="B4700" s="15">
        <v>1440</v>
      </c>
      <c r="C4700" s="16">
        <v>900</v>
      </c>
    </row>
    <row r="4701" spans="2:3" x14ac:dyDescent="0.45">
      <c r="B4701" s="15">
        <v>1920</v>
      </c>
      <c r="C4701" s="16">
        <v>1080</v>
      </c>
    </row>
    <row r="4702" spans="2:3" x14ac:dyDescent="0.45">
      <c r="B4702" s="15">
        <v>1366</v>
      </c>
      <c r="C4702" s="16">
        <v>768</v>
      </c>
    </row>
    <row r="4703" spans="2:3" x14ac:dyDescent="0.45">
      <c r="B4703" s="15">
        <v>1440</v>
      </c>
      <c r="C4703" s="16">
        <v>900</v>
      </c>
    </row>
    <row r="4704" spans="2:3" x14ac:dyDescent="0.45">
      <c r="B4704" s="15">
        <v>1920</v>
      </c>
      <c r="C4704" s="16">
        <v>1080</v>
      </c>
    </row>
    <row r="4705" spans="2:3" x14ac:dyDescent="0.45">
      <c r="B4705" s="15">
        <v>1795</v>
      </c>
      <c r="C4705" s="16">
        <v>1010</v>
      </c>
    </row>
    <row r="4706" spans="2:3" x14ac:dyDescent="0.45">
      <c r="B4706" s="15">
        <v>1920</v>
      </c>
      <c r="C4706" s="16">
        <v>1080</v>
      </c>
    </row>
    <row r="4707" spans="2:3" x14ac:dyDescent="0.45">
      <c r="B4707" s="15">
        <v>1280</v>
      </c>
      <c r="C4707" s="16">
        <v>720</v>
      </c>
    </row>
    <row r="4708" spans="2:3" x14ac:dyDescent="0.45">
      <c r="B4708" s="15">
        <v>1600</v>
      </c>
      <c r="C4708" s="16">
        <v>900</v>
      </c>
    </row>
    <row r="4709" spans="2:3" x14ac:dyDescent="0.45">
      <c r="B4709" s="15">
        <v>1366</v>
      </c>
      <c r="C4709" s="16">
        <v>768</v>
      </c>
    </row>
    <row r="4710" spans="2:3" x14ac:dyDescent="0.45">
      <c r="B4710" s="15">
        <v>1536</v>
      </c>
      <c r="C4710" s="16">
        <v>864</v>
      </c>
    </row>
    <row r="4711" spans="2:3" x14ac:dyDescent="0.45">
      <c r="B4711" s="15">
        <v>1920</v>
      </c>
      <c r="C4711" s="16">
        <v>1080</v>
      </c>
    </row>
    <row r="4712" spans="2:3" x14ac:dyDescent="0.45">
      <c r="B4712" s="15">
        <v>1366</v>
      </c>
      <c r="C4712" s="16">
        <v>768</v>
      </c>
    </row>
    <row r="4713" spans="2:3" x14ac:dyDescent="0.45">
      <c r="B4713" s="15">
        <v>1366</v>
      </c>
      <c r="C4713" s="16">
        <v>768</v>
      </c>
    </row>
    <row r="4714" spans="2:3" x14ac:dyDescent="0.45">
      <c r="B4714" s="15">
        <v>1536</v>
      </c>
      <c r="C4714" s="16">
        <v>864</v>
      </c>
    </row>
    <row r="4715" spans="2:3" x14ac:dyDescent="0.45">
      <c r="B4715" s="15">
        <v>1920</v>
      </c>
      <c r="C4715" s="16">
        <v>1080</v>
      </c>
    </row>
    <row r="4716" spans="2:3" x14ac:dyDescent="0.45">
      <c r="B4716" s="15">
        <v>1280</v>
      </c>
      <c r="C4716" s="16">
        <v>720</v>
      </c>
    </row>
    <row r="4717" spans="2:3" x14ac:dyDescent="0.45">
      <c r="B4717" s="15">
        <v>1440</v>
      </c>
      <c r="C4717" s="16">
        <v>900</v>
      </c>
    </row>
    <row r="4718" spans="2:3" x14ac:dyDescent="0.45">
      <c r="B4718" s="15">
        <v>1440</v>
      </c>
      <c r="C4718" s="16">
        <v>900</v>
      </c>
    </row>
    <row r="4719" spans="2:3" x14ac:dyDescent="0.45">
      <c r="B4719" s="15">
        <v>1280</v>
      </c>
      <c r="C4719" s="16">
        <v>720</v>
      </c>
    </row>
    <row r="4720" spans="2:3" x14ac:dyDescent="0.45">
      <c r="B4720" s="15">
        <v>1280</v>
      </c>
      <c r="C4720" s="16">
        <v>720</v>
      </c>
    </row>
    <row r="4721" spans="2:3" x14ac:dyDescent="0.45">
      <c r="B4721" s="15">
        <v>834</v>
      </c>
      <c r="C4721" s="16">
        <v>1112</v>
      </c>
    </row>
    <row r="4722" spans="2:3" x14ac:dyDescent="0.45">
      <c r="B4722" s="15">
        <v>1536</v>
      </c>
      <c r="C4722" s="16">
        <v>864</v>
      </c>
    </row>
    <row r="4723" spans="2:3" x14ac:dyDescent="0.45">
      <c r="B4723" s="15">
        <v>2560</v>
      </c>
      <c r="C4723" s="16">
        <v>1440</v>
      </c>
    </row>
    <row r="4724" spans="2:3" x14ac:dyDescent="0.45">
      <c r="B4724" s="15">
        <v>1664</v>
      </c>
      <c r="C4724" s="16">
        <v>1110</v>
      </c>
    </row>
    <row r="4725" spans="2:3" x14ac:dyDescent="0.45">
      <c r="B4725" s="15">
        <v>1600</v>
      </c>
      <c r="C4725" s="16">
        <v>900</v>
      </c>
    </row>
    <row r="4726" spans="2:3" x14ac:dyDescent="0.45">
      <c r="B4726" s="15">
        <v>1280</v>
      </c>
      <c r="C4726" s="16">
        <v>720</v>
      </c>
    </row>
    <row r="4727" spans="2:3" x14ac:dyDescent="0.45">
      <c r="B4727" s="15">
        <v>1920</v>
      </c>
      <c r="C4727" s="16">
        <v>1080</v>
      </c>
    </row>
    <row r="4728" spans="2:3" x14ac:dyDescent="0.45">
      <c r="B4728" s="15">
        <v>1707</v>
      </c>
      <c r="C4728" s="16">
        <v>960</v>
      </c>
    </row>
    <row r="4729" spans="2:3" x14ac:dyDescent="0.45">
      <c r="B4729" s="15">
        <v>1920</v>
      </c>
      <c r="C4729" s="16">
        <v>1080</v>
      </c>
    </row>
    <row r="4730" spans="2:3" x14ac:dyDescent="0.45">
      <c r="B4730" s="15">
        <v>1920</v>
      </c>
      <c r="C4730" s="16">
        <v>1080</v>
      </c>
    </row>
    <row r="4731" spans="2:3" x14ac:dyDescent="0.45">
      <c r="B4731" s="15">
        <v>1536</v>
      </c>
      <c r="C4731" s="16">
        <v>864</v>
      </c>
    </row>
    <row r="4732" spans="2:3" x14ac:dyDescent="0.45">
      <c r="B4732" s="15">
        <v>1536</v>
      </c>
      <c r="C4732" s="16">
        <v>864</v>
      </c>
    </row>
    <row r="4733" spans="2:3" x14ac:dyDescent="0.45">
      <c r="B4733" s="15">
        <v>1366</v>
      </c>
      <c r="C4733" s="16">
        <v>768</v>
      </c>
    </row>
    <row r="4734" spans="2:3" x14ac:dyDescent="0.45">
      <c r="B4734" s="15">
        <v>1440</v>
      </c>
      <c r="C4734" s="16">
        <v>900</v>
      </c>
    </row>
    <row r="4735" spans="2:3" x14ac:dyDescent="0.45">
      <c r="B4735" s="15">
        <v>1368</v>
      </c>
      <c r="C4735" s="16">
        <v>912</v>
      </c>
    </row>
    <row r="4736" spans="2:3" x14ac:dyDescent="0.45">
      <c r="B4736" s="15">
        <v>1280</v>
      </c>
      <c r="C4736" s="16">
        <v>720</v>
      </c>
    </row>
    <row r="4737" spans="2:3" x14ac:dyDescent="0.45">
      <c r="B4737" s="15">
        <v>1280</v>
      </c>
      <c r="C4737" s="16">
        <v>720</v>
      </c>
    </row>
    <row r="4738" spans="2:3" x14ac:dyDescent="0.45">
      <c r="B4738" s="15">
        <v>1920</v>
      </c>
      <c r="C4738" s="16">
        <v>1080</v>
      </c>
    </row>
    <row r="4739" spans="2:3" x14ac:dyDescent="0.45">
      <c r="B4739" s="15">
        <v>1920</v>
      </c>
      <c r="C4739" s="16">
        <v>1080</v>
      </c>
    </row>
    <row r="4740" spans="2:3" x14ac:dyDescent="0.45">
      <c r="B4740" s="15">
        <v>1280</v>
      </c>
      <c r="C4740" s="16">
        <v>720</v>
      </c>
    </row>
    <row r="4741" spans="2:3" x14ac:dyDescent="0.45">
      <c r="B4741" s="15">
        <v>1536</v>
      </c>
      <c r="C4741" s="16">
        <v>864</v>
      </c>
    </row>
    <row r="4742" spans="2:3" x14ac:dyDescent="0.45">
      <c r="B4742" s="15">
        <v>1280</v>
      </c>
      <c r="C4742" s="16">
        <v>720</v>
      </c>
    </row>
    <row r="4743" spans="2:3" x14ac:dyDescent="0.45">
      <c r="B4743" s="15">
        <v>1440</v>
      </c>
      <c r="C4743" s="16">
        <v>900</v>
      </c>
    </row>
    <row r="4744" spans="2:3" x14ac:dyDescent="0.45">
      <c r="B4744" s="15">
        <v>1280</v>
      </c>
      <c r="C4744" s="16">
        <v>800</v>
      </c>
    </row>
    <row r="4745" spans="2:3" x14ac:dyDescent="0.45">
      <c r="B4745" s="15">
        <v>2048</v>
      </c>
      <c r="C4745" s="16">
        <v>1152</v>
      </c>
    </row>
    <row r="4746" spans="2:3" x14ac:dyDescent="0.45">
      <c r="B4746" s="15">
        <v>1536</v>
      </c>
      <c r="C4746" s="16">
        <v>864</v>
      </c>
    </row>
    <row r="4747" spans="2:3" x14ac:dyDescent="0.45">
      <c r="B4747" s="15">
        <v>1920</v>
      </c>
      <c r="C4747" s="16">
        <v>1080</v>
      </c>
    </row>
    <row r="4748" spans="2:3" x14ac:dyDescent="0.45">
      <c r="B4748" s="15">
        <v>1280</v>
      </c>
      <c r="C4748" s="16">
        <v>800</v>
      </c>
    </row>
    <row r="4749" spans="2:3" x14ac:dyDescent="0.45">
      <c r="B4749" s="15">
        <v>1366</v>
      </c>
      <c r="C4749" s="16">
        <v>768</v>
      </c>
    </row>
    <row r="4750" spans="2:3" x14ac:dyDescent="0.45">
      <c r="B4750" s="15">
        <v>1366</v>
      </c>
      <c r="C4750" s="16">
        <v>768</v>
      </c>
    </row>
    <row r="4751" spans="2:3" x14ac:dyDescent="0.45">
      <c r="B4751" s="15">
        <v>1920</v>
      </c>
      <c r="C4751" s="16">
        <v>1080</v>
      </c>
    </row>
    <row r="4752" spans="2:3" x14ac:dyDescent="0.45">
      <c r="B4752" s="15">
        <v>1440</v>
      </c>
      <c r="C4752" s="16">
        <v>900</v>
      </c>
    </row>
    <row r="4753" spans="2:3" x14ac:dyDescent="0.45">
      <c r="B4753" s="15">
        <v>1536</v>
      </c>
      <c r="C4753" s="16">
        <v>864</v>
      </c>
    </row>
    <row r="4754" spans="2:3" x14ac:dyDescent="0.45">
      <c r="B4754" s="15">
        <v>1366</v>
      </c>
      <c r="C4754" s="16">
        <v>768</v>
      </c>
    </row>
    <row r="4755" spans="2:3" x14ac:dyDescent="0.45">
      <c r="B4755" s="15">
        <v>1440</v>
      </c>
      <c r="C4755" s="16">
        <v>900</v>
      </c>
    </row>
    <row r="4756" spans="2:3" x14ac:dyDescent="0.45">
      <c r="B4756" s="15">
        <v>2560</v>
      </c>
      <c r="C4756" s="16">
        <v>1440</v>
      </c>
    </row>
    <row r="4757" spans="2:3" x14ac:dyDescent="0.45">
      <c r="B4757" s="15">
        <v>1280</v>
      </c>
      <c r="C4757" s="16">
        <v>720</v>
      </c>
    </row>
    <row r="4758" spans="2:3" x14ac:dyDescent="0.45">
      <c r="B4758" s="15">
        <v>1920</v>
      </c>
      <c r="C4758" s="16">
        <v>1080</v>
      </c>
    </row>
    <row r="4759" spans="2:3" x14ac:dyDescent="0.45">
      <c r="B4759" s="15">
        <v>1360</v>
      </c>
      <c r="C4759" s="16">
        <v>768</v>
      </c>
    </row>
    <row r="4760" spans="2:3" x14ac:dyDescent="0.45">
      <c r="B4760" s="15">
        <v>1600</v>
      </c>
      <c r="C4760" s="16">
        <v>900</v>
      </c>
    </row>
    <row r="4761" spans="2:3" x14ac:dyDescent="0.45">
      <c r="B4761" s="15">
        <v>1366</v>
      </c>
      <c r="C4761" s="16">
        <v>768</v>
      </c>
    </row>
    <row r="4762" spans="2:3" x14ac:dyDescent="0.45">
      <c r="B4762" s="15">
        <v>1440</v>
      </c>
      <c r="C4762" s="16">
        <v>900</v>
      </c>
    </row>
    <row r="4763" spans="2:3" x14ac:dyDescent="0.45">
      <c r="B4763" s="15">
        <v>2560</v>
      </c>
      <c r="C4763" s="16">
        <v>1440</v>
      </c>
    </row>
    <row r="4764" spans="2:3" x14ac:dyDescent="0.45">
      <c r="B4764" s="15">
        <v>1366</v>
      </c>
      <c r="C4764" s="16">
        <v>768</v>
      </c>
    </row>
    <row r="4765" spans="2:3" x14ac:dyDescent="0.45">
      <c r="B4765" s="15">
        <v>1280</v>
      </c>
      <c r="C4765" s="16">
        <v>720</v>
      </c>
    </row>
    <row r="4766" spans="2:3" x14ac:dyDescent="0.45">
      <c r="B4766" s="15">
        <v>1280</v>
      </c>
      <c r="C4766" s="16">
        <v>720</v>
      </c>
    </row>
    <row r="4767" spans="2:3" x14ac:dyDescent="0.45">
      <c r="B4767" s="15">
        <v>1366</v>
      </c>
      <c r="C4767" s="16">
        <v>768</v>
      </c>
    </row>
    <row r="4768" spans="2:3" x14ac:dyDescent="0.45">
      <c r="B4768" s="15">
        <v>1114</v>
      </c>
      <c r="C4768" s="16">
        <v>627</v>
      </c>
    </row>
    <row r="4769" spans="2:3" x14ac:dyDescent="0.45">
      <c r="B4769" s="15">
        <v>1536</v>
      </c>
      <c r="C4769" s="16">
        <v>1024</v>
      </c>
    </row>
    <row r="4770" spans="2:3" x14ac:dyDescent="0.45">
      <c r="B4770" s="15">
        <v>1280</v>
      </c>
      <c r="C4770" s="16">
        <v>720</v>
      </c>
    </row>
    <row r="4771" spans="2:3" x14ac:dyDescent="0.45">
      <c r="B4771" s="15">
        <v>1280</v>
      </c>
      <c r="C4771" s="16">
        <v>720</v>
      </c>
    </row>
    <row r="4772" spans="2:3" x14ac:dyDescent="0.45">
      <c r="B4772" s="15">
        <v>1920</v>
      </c>
      <c r="C4772" s="16">
        <v>1080</v>
      </c>
    </row>
    <row r="4773" spans="2:3" x14ac:dyDescent="0.45">
      <c r="B4773" s="15">
        <v>2048</v>
      </c>
      <c r="C4773" s="16">
        <v>1152</v>
      </c>
    </row>
    <row r="4774" spans="2:3" x14ac:dyDescent="0.45">
      <c r="B4774" s="15">
        <v>1366</v>
      </c>
      <c r="C4774" s="16">
        <v>768</v>
      </c>
    </row>
    <row r="4775" spans="2:3" x14ac:dyDescent="0.45">
      <c r="B4775" s="15">
        <v>1536</v>
      </c>
      <c r="C4775" s="16">
        <v>864</v>
      </c>
    </row>
    <row r="4776" spans="2:3" x14ac:dyDescent="0.45">
      <c r="B4776" s="15">
        <v>1440</v>
      </c>
      <c r="C4776" s="16">
        <v>900</v>
      </c>
    </row>
    <row r="4777" spans="2:3" x14ac:dyDescent="0.45">
      <c r="B4777" s="15">
        <v>1366</v>
      </c>
      <c r="C4777" s="16">
        <v>768</v>
      </c>
    </row>
    <row r="4778" spans="2:3" x14ac:dyDescent="0.45">
      <c r="B4778" s="15">
        <v>1366</v>
      </c>
      <c r="C4778" s="16">
        <v>768</v>
      </c>
    </row>
    <row r="4779" spans="2:3" x14ac:dyDescent="0.45">
      <c r="B4779" s="15">
        <v>1536</v>
      </c>
      <c r="C4779" s="16">
        <v>864</v>
      </c>
    </row>
    <row r="4780" spans="2:3" x14ac:dyDescent="0.45">
      <c r="B4780" s="15">
        <v>1600</v>
      </c>
      <c r="C4780" s="16">
        <v>900</v>
      </c>
    </row>
    <row r="4781" spans="2:3" x14ac:dyDescent="0.45">
      <c r="B4781" s="15">
        <v>1366</v>
      </c>
      <c r="C4781" s="16">
        <v>768</v>
      </c>
    </row>
    <row r="4782" spans="2:3" x14ac:dyDescent="0.45">
      <c r="B4782" s="15">
        <v>1920</v>
      </c>
      <c r="C4782" s="16">
        <v>1080</v>
      </c>
    </row>
    <row r="4783" spans="2:3" x14ac:dyDescent="0.45">
      <c r="B4783" s="15">
        <v>1920</v>
      </c>
      <c r="C4783" s="16">
        <v>1080</v>
      </c>
    </row>
    <row r="4784" spans="2:3" x14ac:dyDescent="0.45">
      <c r="B4784" s="15">
        <v>1255</v>
      </c>
      <c r="C4784" s="16">
        <v>706</v>
      </c>
    </row>
    <row r="4785" spans="2:3" x14ac:dyDescent="0.45">
      <c r="B4785" s="15">
        <v>1280</v>
      </c>
      <c r="C4785" s="16">
        <v>720</v>
      </c>
    </row>
    <row r="4786" spans="2:3" x14ac:dyDescent="0.45">
      <c r="B4786" s="15">
        <v>1024</v>
      </c>
      <c r="C4786" s="16">
        <v>768</v>
      </c>
    </row>
    <row r="4787" spans="2:3" x14ac:dyDescent="0.45">
      <c r="B4787" s="15">
        <v>1366</v>
      </c>
      <c r="C4787" s="16">
        <v>768</v>
      </c>
    </row>
    <row r="4788" spans="2:3" x14ac:dyDescent="0.45">
      <c r="B4788" s="15">
        <v>1440</v>
      </c>
      <c r="C4788" s="16">
        <v>900</v>
      </c>
    </row>
    <row r="4789" spans="2:3" x14ac:dyDescent="0.45">
      <c r="B4789" s="15">
        <v>1920</v>
      </c>
      <c r="C4789" s="16">
        <v>1080</v>
      </c>
    </row>
    <row r="4790" spans="2:3" x14ac:dyDescent="0.45">
      <c r="B4790" s="15">
        <v>1366</v>
      </c>
      <c r="C4790" s="16">
        <v>768</v>
      </c>
    </row>
    <row r="4791" spans="2:3" x14ac:dyDescent="0.45">
      <c r="B4791" s="15">
        <v>1920</v>
      </c>
      <c r="C4791" s="16">
        <v>1080</v>
      </c>
    </row>
    <row r="4792" spans="2:3" x14ac:dyDescent="0.45">
      <c r="B4792" s="15">
        <v>1536</v>
      </c>
      <c r="C4792" s="16">
        <v>864</v>
      </c>
    </row>
    <row r="4793" spans="2:3" x14ac:dyDescent="0.45">
      <c r="B4793" s="15">
        <v>1280</v>
      </c>
      <c r="C4793" s="16">
        <v>800</v>
      </c>
    </row>
    <row r="4794" spans="2:3" x14ac:dyDescent="0.45">
      <c r="B4794" s="15">
        <v>1280</v>
      </c>
      <c r="C4794" s="16">
        <v>800</v>
      </c>
    </row>
    <row r="4795" spans="2:3" x14ac:dyDescent="0.45">
      <c r="B4795" s="15">
        <v>1536</v>
      </c>
      <c r="C4795" s="16">
        <v>864</v>
      </c>
    </row>
    <row r="4796" spans="2:3" x14ac:dyDescent="0.45">
      <c r="B4796" s="15">
        <v>1366</v>
      </c>
      <c r="C4796" s="16">
        <v>768</v>
      </c>
    </row>
    <row r="4797" spans="2:3" x14ac:dyDescent="0.45">
      <c r="B4797" s="15">
        <v>1280</v>
      </c>
      <c r="C4797" s="16">
        <v>800</v>
      </c>
    </row>
    <row r="4798" spans="2:3" x14ac:dyDescent="0.45">
      <c r="B4798" s="15">
        <v>1440</v>
      </c>
      <c r="C4798" s="16">
        <v>900</v>
      </c>
    </row>
    <row r="4799" spans="2:3" x14ac:dyDescent="0.45">
      <c r="B4799" s="15">
        <v>2560</v>
      </c>
      <c r="C4799" s="16">
        <v>1440</v>
      </c>
    </row>
    <row r="4800" spans="2:3" x14ac:dyDescent="0.45">
      <c r="B4800" s="15">
        <v>1366</v>
      </c>
      <c r="C4800" s="16">
        <v>768</v>
      </c>
    </row>
    <row r="4801" spans="2:3" x14ac:dyDescent="0.45">
      <c r="B4801" s="15">
        <v>1280</v>
      </c>
      <c r="C4801" s="16">
        <v>720</v>
      </c>
    </row>
    <row r="4802" spans="2:3" x14ac:dyDescent="0.45">
      <c r="B4802" s="15">
        <v>1440</v>
      </c>
      <c r="C4802" s="16">
        <v>900</v>
      </c>
    </row>
    <row r="4803" spans="2:3" x14ac:dyDescent="0.45">
      <c r="B4803" s="15">
        <v>1440</v>
      </c>
      <c r="C4803" s="16">
        <v>900</v>
      </c>
    </row>
    <row r="4804" spans="2:3" x14ac:dyDescent="0.45">
      <c r="B4804" s="15">
        <v>1200</v>
      </c>
      <c r="C4804" s="16">
        <v>800</v>
      </c>
    </row>
    <row r="4805" spans="2:3" x14ac:dyDescent="0.45">
      <c r="B4805" s="15">
        <v>1440</v>
      </c>
      <c r="C4805" s="16">
        <v>900</v>
      </c>
    </row>
    <row r="4806" spans="2:3" x14ac:dyDescent="0.45">
      <c r="B4806" s="15">
        <v>1366</v>
      </c>
      <c r="C4806" s="16">
        <v>768</v>
      </c>
    </row>
    <row r="4807" spans="2:3" x14ac:dyDescent="0.45">
      <c r="B4807" s="15">
        <v>1280</v>
      </c>
      <c r="C4807" s="16">
        <v>720</v>
      </c>
    </row>
    <row r="4808" spans="2:3" x14ac:dyDescent="0.45">
      <c r="B4808" s="15">
        <v>1536</v>
      </c>
      <c r="C4808" s="16">
        <v>864</v>
      </c>
    </row>
    <row r="4809" spans="2:3" x14ac:dyDescent="0.45">
      <c r="B4809" s="15">
        <v>1440</v>
      </c>
      <c r="C4809" s="16">
        <v>900</v>
      </c>
    </row>
    <row r="4810" spans="2:3" x14ac:dyDescent="0.45">
      <c r="B4810" s="15">
        <v>1366</v>
      </c>
      <c r="C4810" s="16">
        <v>768</v>
      </c>
    </row>
    <row r="4811" spans="2:3" x14ac:dyDescent="0.45">
      <c r="B4811" s="15">
        <v>1366</v>
      </c>
      <c r="C4811" s="16">
        <v>768</v>
      </c>
    </row>
    <row r="4812" spans="2:3" x14ac:dyDescent="0.45">
      <c r="B4812" s="15">
        <v>1536</v>
      </c>
      <c r="C4812" s="16">
        <v>864</v>
      </c>
    </row>
    <row r="4813" spans="2:3" x14ac:dyDescent="0.45">
      <c r="B4813" s="15">
        <v>1680</v>
      </c>
      <c r="C4813" s="16">
        <v>1050</v>
      </c>
    </row>
    <row r="4814" spans="2:3" x14ac:dyDescent="0.45">
      <c r="B4814" s="15">
        <v>1920</v>
      </c>
      <c r="C4814" s="16">
        <v>1080</v>
      </c>
    </row>
    <row r="4815" spans="2:3" x14ac:dyDescent="0.45">
      <c r="B4815" s="15">
        <v>1536</v>
      </c>
      <c r="C4815" s="16">
        <v>864</v>
      </c>
    </row>
    <row r="4816" spans="2:3" x14ac:dyDescent="0.45">
      <c r="B4816" s="15">
        <v>1680</v>
      </c>
      <c r="C4816" s="16">
        <v>1050</v>
      </c>
    </row>
    <row r="4817" spans="2:3" x14ac:dyDescent="0.45">
      <c r="B4817" s="15">
        <v>1440</v>
      </c>
      <c r="C4817" s="16">
        <v>900</v>
      </c>
    </row>
    <row r="4818" spans="2:3" x14ac:dyDescent="0.45">
      <c r="B4818" s="15">
        <v>1280</v>
      </c>
      <c r="C4818" s="16">
        <v>720</v>
      </c>
    </row>
    <row r="4819" spans="2:3" x14ac:dyDescent="0.45">
      <c r="B4819" s="15">
        <v>1440</v>
      </c>
      <c r="C4819" s="16">
        <v>900</v>
      </c>
    </row>
    <row r="4820" spans="2:3" x14ac:dyDescent="0.45">
      <c r="B4820" s="15">
        <v>1440</v>
      </c>
      <c r="C4820" s="16">
        <v>900</v>
      </c>
    </row>
    <row r="4821" spans="2:3" x14ac:dyDescent="0.45">
      <c r="B4821" s="15">
        <v>1600</v>
      </c>
      <c r="C4821" s="16">
        <v>900</v>
      </c>
    </row>
    <row r="4822" spans="2:3" x14ac:dyDescent="0.45">
      <c r="B4822" s="15">
        <v>1366</v>
      </c>
      <c r="C4822" s="16">
        <v>768</v>
      </c>
    </row>
    <row r="4823" spans="2:3" x14ac:dyDescent="0.45">
      <c r="B4823" s="15">
        <v>1920</v>
      </c>
      <c r="C4823" s="16">
        <v>1080</v>
      </c>
    </row>
    <row r="4824" spans="2:3" x14ac:dyDescent="0.45">
      <c r="B4824" s="15">
        <v>1920</v>
      </c>
      <c r="C4824" s="16">
        <v>1080</v>
      </c>
    </row>
    <row r="4825" spans="2:3" x14ac:dyDescent="0.45">
      <c r="B4825" s="15">
        <v>1366</v>
      </c>
      <c r="C4825" s="16">
        <v>768</v>
      </c>
    </row>
    <row r="4826" spans="2:3" x14ac:dyDescent="0.45">
      <c r="B4826" s="15">
        <v>1920</v>
      </c>
      <c r="C4826" s="16">
        <v>1080</v>
      </c>
    </row>
    <row r="4827" spans="2:3" x14ac:dyDescent="0.45">
      <c r="B4827" s="15">
        <v>1536</v>
      </c>
      <c r="C4827" s="16">
        <v>864</v>
      </c>
    </row>
    <row r="4828" spans="2:3" x14ac:dyDescent="0.45">
      <c r="B4828" s="15">
        <v>1280</v>
      </c>
      <c r="C4828" s="16">
        <v>800</v>
      </c>
    </row>
    <row r="4829" spans="2:3" x14ac:dyDescent="0.45">
      <c r="B4829" s="15">
        <v>1680</v>
      </c>
      <c r="C4829" s="16">
        <v>1050</v>
      </c>
    </row>
    <row r="4830" spans="2:3" x14ac:dyDescent="0.45">
      <c r="B4830" s="15">
        <v>1280</v>
      </c>
      <c r="C4830" s="16">
        <v>720</v>
      </c>
    </row>
    <row r="4831" spans="2:3" x14ac:dyDescent="0.45">
      <c r="B4831" s="15">
        <v>1440</v>
      </c>
      <c r="C4831" s="16">
        <v>900</v>
      </c>
    </row>
    <row r="4832" spans="2:3" x14ac:dyDescent="0.45">
      <c r="B4832" s="15">
        <v>1920</v>
      </c>
      <c r="C4832" s="16">
        <v>1080</v>
      </c>
    </row>
    <row r="4833" spans="2:3" x14ac:dyDescent="0.45">
      <c r="B4833" s="15">
        <v>1920</v>
      </c>
      <c r="C4833" s="16">
        <v>1080</v>
      </c>
    </row>
    <row r="4834" spans="2:3" x14ac:dyDescent="0.45">
      <c r="B4834" s="15">
        <v>1366</v>
      </c>
      <c r="C4834" s="16">
        <v>768</v>
      </c>
    </row>
    <row r="4835" spans="2:3" x14ac:dyDescent="0.45">
      <c r="B4835" s="15">
        <v>1536</v>
      </c>
      <c r="C4835" s="16">
        <v>864</v>
      </c>
    </row>
    <row r="4836" spans="2:3" x14ac:dyDescent="0.45">
      <c r="B4836" s="15">
        <v>1280</v>
      </c>
      <c r="C4836" s="16">
        <v>800</v>
      </c>
    </row>
    <row r="4837" spans="2:3" x14ac:dyDescent="0.45">
      <c r="B4837" s="15">
        <v>1536</v>
      </c>
      <c r="C4837" s="16">
        <v>864</v>
      </c>
    </row>
    <row r="4838" spans="2:3" x14ac:dyDescent="0.45">
      <c r="B4838" s="15">
        <v>1440</v>
      </c>
      <c r="C4838" s="16">
        <v>900</v>
      </c>
    </row>
    <row r="4839" spans="2:3" x14ac:dyDescent="0.45">
      <c r="B4839" s="15">
        <v>1440</v>
      </c>
      <c r="C4839" s="16">
        <v>900</v>
      </c>
    </row>
    <row r="4840" spans="2:3" x14ac:dyDescent="0.45">
      <c r="B4840" s="15">
        <v>1440</v>
      </c>
      <c r="C4840" s="16">
        <v>900</v>
      </c>
    </row>
    <row r="4841" spans="2:3" x14ac:dyDescent="0.45">
      <c r="B4841" s="15">
        <v>1920</v>
      </c>
      <c r="C4841" s="16">
        <v>1080</v>
      </c>
    </row>
    <row r="4842" spans="2:3" x14ac:dyDescent="0.45">
      <c r="B4842" s="15">
        <v>1440</v>
      </c>
      <c r="C4842" s="16">
        <v>900</v>
      </c>
    </row>
    <row r="4843" spans="2:3" x14ac:dyDescent="0.45">
      <c r="B4843" s="15">
        <v>1056</v>
      </c>
      <c r="C4843" s="16">
        <v>594</v>
      </c>
    </row>
    <row r="4844" spans="2:3" x14ac:dyDescent="0.45">
      <c r="B4844" s="15">
        <v>1366</v>
      </c>
      <c r="C4844" s="16">
        <v>768</v>
      </c>
    </row>
    <row r="4845" spans="2:3" x14ac:dyDescent="0.45">
      <c r="B4845" s="15">
        <v>1536</v>
      </c>
      <c r="C4845" s="16">
        <v>864</v>
      </c>
    </row>
    <row r="4846" spans="2:3" x14ac:dyDescent="0.45">
      <c r="B4846" s="15">
        <v>1536</v>
      </c>
      <c r="C4846" s="16">
        <v>864</v>
      </c>
    </row>
    <row r="4847" spans="2:3" x14ac:dyDescent="0.45">
      <c r="B4847" s="15">
        <v>1536</v>
      </c>
      <c r="C4847" s="16">
        <v>864</v>
      </c>
    </row>
    <row r="4848" spans="2:3" x14ac:dyDescent="0.45">
      <c r="B4848" s="15">
        <v>1440</v>
      </c>
      <c r="C4848" s="16">
        <v>960</v>
      </c>
    </row>
    <row r="4849" spans="2:3" x14ac:dyDescent="0.45">
      <c r="B4849" s="15">
        <v>1241</v>
      </c>
      <c r="C4849" s="16">
        <v>698</v>
      </c>
    </row>
    <row r="4850" spans="2:3" x14ac:dyDescent="0.45">
      <c r="B4850" s="15">
        <v>1280</v>
      </c>
      <c r="C4850" s="16">
        <v>720</v>
      </c>
    </row>
    <row r="4851" spans="2:3" x14ac:dyDescent="0.45">
      <c r="B4851" s="15">
        <v>1920</v>
      </c>
      <c r="C4851" s="16">
        <v>1080</v>
      </c>
    </row>
    <row r="4852" spans="2:3" x14ac:dyDescent="0.45">
      <c r="B4852" s="15">
        <v>1290</v>
      </c>
      <c r="C4852" s="16">
        <v>860</v>
      </c>
    </row>
    <row r="4853" spans="2:3" x14ac:dyDescent="0.45">
      <c r="B4853" s="15">
        <v>1440</v>
      </c>
      <c r="C4853" s="16">
        <v>900</v>
      </c>
    </row>
    <row r="4854" spans="2:3" x14ac:dyDescent="0.45">
      <c r="B4854" s="15">
        <v>1366</v>
      </c>
      <c r="C4854" s="16">
        <v>768</v>
      </c>
    </row>
    <row r="4855" spans="2:3" x14ac:dyDescent="0.45">
      <c r="B4855" s="15">
        <v>1440</v>
      </c>
      <c r="C4855" s="16">
        <v>900</v>
      </c>
    </row>
    <row r="4856" spans="2:3" x14ac:dyDescent="0.45">
      <c r="B4856" s="15">
        <v>2560</v>
      </c>
      <c r="C4856" s="16">
        <v>1600</v>
      </c>
    </row>
    <row r="4857" spans="2:3" x14ac:dyDescent="0.45">
      <c r="B4857" s="15">
        <v>1366</v>
      </c>
      <c r="C4857" s="16">
        <v>768</v>
      </c>
    </row>
    <row r="4858" spans="2:3" x14ac:dyDescent="0.45">
      <c r="B4858" s="15">
        <v>1536</v>
      </c>
      <c r="C4858" s="16">
        <v>864</v>
      </c>
    </row>
    <row r="4859" spans="2:3" x14ac:dyDescent="0.45">
      <c r="B4859" s="15">
        <v>1920</v>
      </c>
      <c r="C4859" s="16">
        <v>1080</v>
      </c>
    </row>
    <row r="4860" spans="2:3" x14ac:dyDescent="0.45">
      <c r="B4860" s="15">
        <v>1366</v>
      </c>
      <c r="C4860" s="16">
        <v>768</v>
      </c>
    </row>
    <row r="4861" spans="2:3" x14ac:dyDescent="0.45">
      <c r="B4861" s="15">
        <v>1280</v>
      </c>
      <c r="C4861" s="16">
        <v>720</v>
      </c>
    </row>
    <row r="4862" spans="2:3" x14ac:dyDescent="0.45">
      <c r="B4862" s="15">
        <v>1280</v>
      </c>
      <c r="C4862" s="16">
        <v>720</v>
      </c>
    </row>
    <row r="4863" spans="2:3" x14ac:dyDescent="0.45">
      <c r="B4863" s="15">
        <v>1366</v>
      </c>
      <c r="C4863" s="16">
        <v>768</v>
      </c>
    </row>
    <row r="4864" spans="2:3" x14ac:dyDescent="0.45">
      <c r="B4864" s="15">
        <v>1536</v>
      </c>
      <c r="C4864" s="16">
        <v>864</v>
      </c>
    </row>
    <row r="4865" spans="2:3" x14ac:dyDescent="0.45">
      <c r="B4865" s="15">
        <v>1440</v>
      </c>
      <c r="C4865" s="16">
        <v>900</v>
      </c>
    </row>
    <row r="4866" spans="2:3" x14ac:dyDescent="0.45">
      <c r="B4866" s="15">
        <v>1920</v>
      </c>
      <c r="C4866" s="16">
        <v>1080</v>
      </c>
    </row>
    <row r="4867" spans="2:3" x14ac:dyDescent="0.45">
      <c r="B4867" s="15">
        <v>1440</v>
      </c>
      <c r="C4867" s="16">
        <v>900</v>
      </c>
    </row>
    <row r="4868" spans="2:3" x14ac:dyDescent="0.45">
      <c r="B4868" s="15">
        <v>1366</v>
      </c>
      <c r="C4868" s="16">
        <v>768</v>
      </c>
    </row>
    <row r="4869" spans="2:3" x14ac:dyDescent="0.45">
      <c r="B4869" s="15">
        <v>1280</v>
      </c>
      <c r="C4869" s="16">
        <v>720</v>
      </c>
    </row>
    <row r="4870" spans="2:3" x14ac:dyDescent="0.45">
      <c r="B4870" s="15">
        <v>1920</v>
      </c>
      <c r="C4870" s="16">
        <v>1080</v>
      </c>
    </row>
    <row r="4871" spans="2:3" x14ac:dyDescent="0.45">
      <c r="B4871" s="15">
        <v>1366</v>
      </c>
      <c r="C4871" s="16">
        <v>768</v>
      </c>
    </row>
    <row r="4872" spans="2:3" x14ac:dyDescent="0.45">
      <c r="B4872" s="15">
        <v>1536</v>
      </c>
      <c r="C4872" s="16">
        <v>864</v>
      </c>
    </row>
    <row r="4873" spans="2:3" x14ac:dyDescent="0.45">
      <c r="B4873" s="15">
        <v>1792</v>
      </c>
      <c r="C4873" s="16">
        <v>1120</v>
      </c>
    </row>
    <row r="4874" spans="2:3" x14ac:dyDescent="0.45">
      <c r="B4874" s="15">
        <v>2560</v>
      </c>
      <c r="C4874" s="16">
        <v>1440</v>
      </c>
    </row>
    <row r="4875" spans="2:3" x14ac:dyDescent="0.45">
      <c r="B4875" s="15">
        <v>1920</v>
      </c>
      <c r="C4875" s="16">
        <v>1080</v>
      </c>
    </row>
    <row r="4876" spans="2:3" x14ac:dyDescent="0.45">
      <c r="B4876" s="15">
        <v>1440</v>
      </c>
      <c r="C4876" s="16">
        <v>900</v>
      </c>
    </row>
    <row r="4877" spans="2:3" x14ac:dyDescent="0.45">
      <c r="B4877" s="15">
        <v>1920</v>
      </c>
      <c r="C4877" s="16">
        <v>1080</v>
      </c>
    </row>
    <row r="4878" spans="2:3" x14ac:dyDescent="0.45">
      <c r="B4878" s="15">
        <v>1920</v>
      </c>
      <c r="C4878" s="16">
        <v>1080</v>
      </c>
    </row>
    <row r="4879" spans="2:3" x14ac:dyDescent="0.45">
      <c r="B4879" s="15">
        <v>1920</v>
      </c>
      <c r="C4879" s="16">
        <v>1080</v>
      </c>
    </row>
    <row r="4880" spans="2:3" x14ac:dyDescent="0.45">
      <c r="B4880" s="15">
        <v>1280</v>
      </c>
      <c r="C4880" s="16">
        <v>720</v>
      </c>
    </row>
    <row r="4881" spans="2:3" x14ac:dyDescent="0.45">
      <c r="B4881" s="15">
        <v>1920</v>
      </c>
      <c r="C4881" s="16">
        <v>1080</v>
      </c>
    </row>
    <row r="4882" spans="2:3" x14ac:dyDescent="0.45">
      <c r="B4882" s="15">
        <v>1920</v>
      </c>
      <c r="C4882" s="16">
        <v>1080</v>
      </c>
    </row>
    <row r="4883" spans="2:3" x14ac:dyDescent="0.45">
      <c r="B4883" s="15">
        <v>1440</v>
      </c>
      <c r="C4883" s="16">
        <v>900</v>
      </c>
    </row>
    <row r="4884" spans="2:3" x14ac:dyDescent="0.45">
      <c r="B4884" s="15">
        <v>1536</v>
      </c>
      <c r="C4884" s="16">
        <v>864</v>
      </c>
    </row>
    <row r="4885" spans="2:3" x14ac:dyDescent="0.45">
      <c r="B4885" s="15">
        <v>1440</v>
      </c>
      <c r="C4885" s="16">
        <v>900</v>
      </c>
    </row>
    <row r="4886" spans="2:3" x14ac:dyDescent="0.45">
      <c r="B4886" s="15">
        <v>1536</v>
      </c>
      <c r="C4886" s="16">
        <v>864</v>
      </c>
    </row>
    <row r="4887" spans="2:3" x14ac:dyDescent="0.45">
      <c r="B4887" s="15">
        <v>1366</v>
      </c>
      <c r="C4887" s="16">
        <v>768</v>
      </c>
    </row>
    <row r="4888" spans="2:3" x14ac:dyDescent="0.45">
      <c r="B4888" s="15">
        <v>1920</v>
      </c>
      <c r="C4888" s="16">
        <v>1080</v>
      </c>
    </row>
    <row r="4889" spans="2:3" x14ac:dyDescent="0.45">
      <c r="B4889" s="15">
        <v>1536</v>
      </c>
      <c r="C4889" s="16">
        <v>864</v>
      </c>
    </row>
    <row r="4890" spans="2:3" x14ac:dyDescent="0.45">
      <c r="B4890" s="15">
        <v>2560</v>
      </c>
      <c r="C4890" s="16">
        <v>1440</v>
      </c>
    </row>
    <row r="4891" spans="2:3" x14ac:dyDescent="0.45">
      <c r="B4891" s="15">
        <v>1280</v>
      </c>
      <c r="C4891" s="16">
        <v>800</v>
      </c>
    </row>
    <row r="4892" spans="2:3" x14ac:dyDescent="0.45">
      <c r="B4892" s="15">
        <v>1280</v>
      </c>
      <c r="C4892" s="16">
        <v>1024</v>
      </c>
    </row>
    <row r="4893" spans="2:3" x14ac:dyDescent="0.45">
      <c r="B4893" s="15">
        <v>1920</v>
      </c>
      <c r="C4893" s="16">
        <v>1200</v>
      </c>
    </row>
    <row r="4894" spans="2:3" x14ac:dyDescent="0.45">
      <c r="B4894" s="15">
        <v>1440</v>
      </c>
      <c r="C4894" s="16">
        <v>900</v>
      </c>
    </row>
    <row r="4895" spans="2:3" x14ac:dyDescent="0.45">
      <c r="B4895" s="15">
        <v>1440</v>
      </c>
      <c r="C4895" s="16">
        <v>900</v>
      </c>
    </row>
    <row r="4896" spans="2:3" x14ac:dyDescent="0.45">
      <c r="B4896" s="15">
        <v>2560</v>
      </c>
      <c r="C4896" s="16">
        <v>1440</v>
      </c>
    </row>
    <row r="4897" spans="2:3" x14ac:dyDescent="0.45">
      <c r="B4897" s="15">
        <v>1440</v>
      </c>
      <c r="C4897" s="16">
        <v>900</v>
      </c>
    </row>
    <row r="4898" spans="2:3" x14ac:dyDescent="0.45">
      <c r="B4898" s="15">
        <v>1366</v>
      </c>
      <c r="C4898" s="16">
        <v>768</v>
      </c>
    </row>
    <row r="4899" spans="2:3" x14ac:dyDescent="0.45">
      <c r="B4899" s="15">
        <v>1366</v>
      </c>
      <c r="C4899" s="16">
        <v>768</v>
      </c>
    </row>
    <row r="4900" spans="2:3" x14ac:dyDescent="0.45">
      <c r="B4900" s="15">
        <v>1920</v>
      </c>
      <c r="C4900" s="16">
        <v>1080</v>
      </c>
    </row>
    <row r="4901" spans="2:3" x14ac:dyDescent="0.45">
      <c r="B4901" s="15">
        <v>1366</v>
      </c>
      <c r="C4901" s="16">
        <v>768</v>
      </c>
    </row>
    <row r="4902" spans="2:3" x14ac:dyDescent="0.45">
      <c r="B4902" s="15">
        <v>1366</v>
      </c>
      <c r="C4902" s="16">
        <v>768</v>
      </c>
    </row>
    <row r="4903" spans="2:3" x14ac:dyDescent="0.45">
      <c r="B4903" s="15">
        <v>1366</v>
      </c>
      <c r="C4903" s="16">
        <v>768</v>
      </c>
    </row>
    <row r="4904" spans="2:3" x14ac:dyDescent="0.45">
      <c r="B4904" s="15">
        <v>1600</v>
      </c>
      <c r="C4904" s="16">
        <v>900</v>
      </c>
    </row>
    <row r="4905" spans="2:3" x14ac:dyDescent="0.45">
      <c r="B4905" s="15">
        <v>1280</v>
      </c>
      <c r="C4905" s="16">
        <v>800</v>
      </c>
    </row>
    <row r="4906" spans="2:3" x14ac:dyDescent="0.45">
      <c r="B4906" s="15">
        <v>1280</v>
      </c>
      <c r="C4906" s="16">
        <v>720</v>
      </c>
    </row>
    <row r="4907" spans="2:3" x14ac:dyDescent="0.45">
      <c r="B4907" s="15">
        <v>1440</v>
      </c>
      <c r="C4907" s="16">
        <v>900</v>
      </c>
    </row>
    <row r="4908" spans="2:3" x14ac:dyDescent="0.45">
      <c r="B4908" s="15">
        <v>1440</v>
      </c>
      <c r="C4908" s="16">
        <v>900</v>
      </c>
    </row>
    <row r="4909" spans="2:3" x14ac:dyDescent="0.45">
      <c r="B4909" s="15">
        <v>1366</v>
      </c>
      <c r="C4909" s="16">
        <v>768</v>
      </c>
    </row>
    <row r="4910" spans="2:3" x14ac:dyDescent="0.45">
      <c r="B4910" s="15">
        <v>1366</v>
      </c>
      <c r="C4910" s="16">
        <v>768</v>
      </c>
    </row>
    <row r="4911" spans="2:3" x14ac:dyDescent="0.45">
      <c r="B4911" s="15">
        <v>1366</v>
      </c>
      <c r="C4911" s="16">
        <v>768</v>
      </c>
    </row>
    <row r="4912" spans="2:3" x14ac:dyDescent="0.45">
      <c r="B4912" s="15">
        <v>1368</v>
      </c>
      <c r="C4912" s="16">
        <v>912</v>
      </c>
    </row>
    <row r="4913" spans="2:3" x14ac:dyDescent="0.45">
      <c r="B4913" s="15">
        <v>1920</v>
      </c>
      <c r="C4913" s="16">
        <v>1080</v>
      </c>
    </row>
    <row r="4914" spans="2:3" x14ac:dyDescent="0.45">
      <c r="B4914" s="15">
        <v>1920</v>
      </c>
      <c r="C4914" s="16">
        <v>1080</v>
      </c>
    </row>
    <row r="4915" spans="2:3" x14ac:dyDescent="0.45">
      <c r="B4915" s="15">
        <v>1366</v>
      </c>
      <c r="C4915" s="16">
        <v>768</v>
      </c>
    </row>
    <row r="4916" spans="2:3" x14ac:dyDescent="0.45">
      <c r="B4916" s="15">
        <v>1366</v>
      </c>
      <c r="C4916" s="16">
        <v>768</v>
      </c>
    </row>
    <row r="4917" spans="2:3" x14ac:dyDescent="0.45">
      <c r="B4917" s="15">
        <v>1440</v>
      </c>
      <c r="C4917" s="16">
        <v>900</v>
      </c>
    </row>
    <row r="4918" spans="2:3" x14ac:dyDescent="0.45">
      <c r="B4918" s="15">
        <v>1600</v>
      </c>
      <c r="C4918" s="16">
        <v>900</v>
      </c>
    </row>
    <row r="4919" spans="2:3" x14ac:dyDescent="0.45">
      <c r="B4919" s="15">
        <v>1600</v>
      </c>
      <c r="C4919" s="16">
        <v>900</v>
      </c>
    </row>
    <row r="4920" spans="2:3" x14ac:dyDescent="0.45">
      <c r="B4920" s="15">
        <v>834</v>
      </c>
      <c r="C4920" s="16">
        <v>1112</v>
      </c>
    </row>
    <row r="4921" spans="2:3" x14ac:dyDescent="0.45">
      <c r="B4921" s="15">
        <v>1024</v>
      </c>
      <c r="C4921" s="16">
        <v>768</v>
      </c>
    </row>
    <row r="4922" spans="2:3" x14ac:dyDescent="0.45">
      <c r="B4922" s="15">
        <v>1920</v>
      </c>
      <c r="C4922" s="16">
        <v>1080</v>
      </c>
    </row>
    <row r="4923" spans="2:3" x14ac:dyDescent="0.45">
      <c r="B4923" s="15">
        <v>1280</v>
      </c>
      <c r="C4923" s="16">
        <v>800</v>
      </c>
    </row>
    <row r="4924" spans="2:3" x14ac:dyDescent="0.45">
      <c r="B4924" s="15">
        <v>1536</v>
      </c>
      <c r="C4924" s="16">
        <v>960</v>
      </c>
    </row>
    <row r="4925" spans="2:3" x14ac:dyDescent="0.45">
      <c r="B4925" s="15">
        <v>1440</v>
      </c>
      <c r="C4925" s="16">
        <v>900</v>
      </c>
    </row>
    <row r="4926" spans="2:3" x14ac:dyDescent="0.45">
      <c r="B4926" s="15">
        <v>1366</v>
      </c>
      <c r="C4926" s="16">
        <v>768</v>
      </c>
    </row>
    <row r="4927" spans="2:3" x14ac:dyDescent="0.45">
      <c r="B4927" s="15">
        <v>1366</v>
      </c>
      <c r="C4927" s="16">
        <v>768</v>
      </c>
    </row>
    <row r="4928" spans="2:3" x14ac:dyDescent="0.45">
      <c r="B4928" s="15">
        <v>1368</v>
      </c>
      <c r="C4928" s="16">
        <v>912</v>
      </c>
    </row>
    <row r="4929" spans="2:3" x14ac:dyDescent="0.45">
      <c r="B4929" s="15">
        <v>1366</v>
      </c>
      <c r="C4929" s="16">
        <v>768</v>
      </c>
    </row>
    <row r="4930" spans="2:3" x14ac:dyDescent="0.45">
      <c r="B4930" s="15">
        <v>1920</v>
      </c>
      <c r="C4930" s="16">
        <v>1080</v>
      </c>
    </row>
    <row r="4931" spans="2:3" x14ac:dyDescent="0.45">
      <c r="B4931" s="15">
        <v>1440</v>
      </c>
      <c r="C4931" s="16">
        <v>900</v>
      </c>
    </row>
    <row r="4932" spans="2:3" x14ac:dyDescent="0.45">
      <c r="B4932" s="15">
        <v>1920</v>
      </c>
      <c r="C4932" s="16">
        <v>1080</v>
      </c>
    </row>
    <row r="4933" spans="2:3" x14ac:dyDescent="0.45">
      <c r="B4933" s="15">
        <v>1536</v>
      </c>
      <c r="C4933" s="16">
        <v>864</v>
      </c>
    </row>
    <row r="4934" spans="2:3" x14ac:dyDescent="0.45">
      <c r="B4934" s="15">
        <v>1280</v>
      </c>
      <c r="C4934" s="16">
        <v>720</v>
      </c>
    </row>
    <row r="4935" spans="2:3" x14ac:dyDescent="0.45">
      <c r="B4935" s="15">
        <v>1280</v>
      </c>
      <c r="C4935" s="16">
        <v>800</v>
      </c>
    </row>
    <row r="4936" spans="2:3" x14ac:dyDescent="0.45">
      <c r="B4936" s="15">
        <v>1920</v>
      </c>
      <c r="C4936" s="16">
        <v>1080</v>
      </c>
    </row>
    <row r="4937" spans="2:3" x14ac:dyDescent="0.45">
      <c r="B4937" s="15">
        <v>1920</v>
      </c>
      <c r="C4937" s="16">
        <v>1080</v>
      </c>
    </row>
    <row r="4938" spans="2:3" x14ac:dyDescent="0.45">
      <c r="B4938" s="15">
        <v>1792</v>
      </c>
      <c r="C4938" s="16">
        <v>1120</v>
      </c>
    </row>
    <row r="4939" spans="2:3" x14ac:dyDescent="0.45">
      <c r="B4939" s="15">
        <v>1280</v>
      </c>
      <c r="C4939" s="16">
        <v>800</v>
      </c>
    </row>
    <row r="4940" spans="2:3" x14ac:dyDescent="0.45">
      <c r="B4940" s="15">
        <v>1440</v>
      </c>
      <c r="C4940" s="16">
        <v>900</v>
      </c>
    </row>
    <row r="4941" spans="2:3" x14ac:dyDescent="0.45">
      <c r="B4941" s="15">
        <v>1920</v>
      </c>
      <c r="C4941" s="16">
        <v>1080</v>
      </c>
    </row>
    <row r="4942" spans="2:3" x14ac:dyDescent="0.45">
      <c r="B4942" s="15">
        <v>1920</v>
      </c>
      <c r="C4942" s="16">
        <v>1080</v>
      </c>
    </row>
    <row r="4943" spans="2:3" x14ac:dyDescent="0.45">
      <c r="B4943" s="15">
        <v>1536</v>
      </c>
      <c r="C4943" s="16">
        <v>864</v>
      </c>
    </row>
    <row r="4944" spans="2:3" x14ac:dyDescent="0.45">
      <c r="B4944" s="15">
        <v>1920</v>
      </c>
      <c r="C4944" s="16">
        <v>1080</v>
      </c>
    </row>
    <row r="4945" spans="2:3" x14ac:dyDescent="0.45">
      <c r="B4945" s="15">
        <v>1536</v>
      </c>
      <c r="C4945" s="16">
        <v>864</v>
      </c>
    </row>
    <row r="4946" spans="2:3" x14ac:dyDescent="0.45">
      <c r="B4946" s="15">
        <v>1536</v>
      </c>
      <c r="C4946" s="16">
        <v>864</v>
      </c>
    </row>
    <row r="4947" spans="2:3" x14ac:dyDescent="0.45">
      <c r="B4947" s="15">
        <v>1280</v>
      </c>
      <c r="C4947" s="16">
        <v>800</v>
      </c>
    </row>
    <row r="4948" spans="2:3" x14ac:dyDescent="0.45">
      <c r="B4948" s="15">
        <v>1536</v>
      </c>
      <c r="C4948" s="16">
        <v>864</v>
      </c>
    </row>
    <row r="4949" spans="2:3" x14ac:dyDescent="0.45">
      <c r="B4949" s="15">
        <v>1366</v>
      </c>
      <c r="C4949" s="16">
        <v>768</v>
      </c>
    </row>
    <row r="4950" spans="2:3" x14ac:dyDescent="0.45">
      <c r="B4950" s="15">
        <v>1440</v>
      </c>
      <c r="C4950" s="16">
        <v>900</v>
      </c>
    </row>
    <row r="4951" spans="2:3" x14ac:dyDescent="0.45">
      <c r="B4951" s="15">
        <v>1536</v>
      </c>
      <c r="C4951" s="16">
        <v>864</v>
      </c>
    </row>
    <row r="4952" spans="2:3" x14ac:dyDescent="0.45">
      <c r="B4952" s="15">
        <v>1920</v>
      </c>
      <c r="C4952" s="16">
        <v>1080</v>
      </c>
    </row>
    <row r="4953" spans="2:3" x14ac:dyDescent="0.45">
      <c r="B4953" s="15">
        <v>1366</v>
      </c>
      <c r="C4953" s="16">
        <v>768</v>
      </c>
    </row>
    <row r="4954" spans="2:3" x14ac:dyDescent="0.45">
      <c r="B4954" s="15">
        <v>1440</v>
      </c>
      <c r="C4954" s="16">
        <v>900</v>
      </c>
    </row>
    <row r="4955" spans="2:3" x14ac:dyDescent="0.45">
      <c r="B4955" s="15">
        <v>1536</v>
      </c>
      <c r="C4955" s="16">
        <v>864</v>
      </c>
    </row>
    <row r="4956" spans="2:3" x14ac:dyDescent="0.45">
      <c r="B4956" s="15">
        <v>1920</v>
      </c>
      <c r="C4956" s="16">
        <v>1080</v>
      </c>
    </row>
    <row r="4957" spans="2:3" x14ac:dyDescent="0.45">
      <c r="B4957" s="15">
        <v>1920</v>
      </c>
      <c r="C4957" s="16">
        <v>1080</v>
      </c>
    </row>
    <row r="4958" spans="2:3" x14ac:dyDescent="0.45">
      <c r="B4958" s="15">
        <v>1440</v>
      </c>
      <c r="C4958" s="16">
        <v>900</v>
      </c>
    </row>
    <row r="4959" spans="2:3" x14ac:dyDescent="0.45">
      <c r="B4959" s="15">
        <v>1920</v>
      </c>
      <c r="C4959" s="16">
        <v>1080</v>
      </c>
    </row>
    <row r="4960" spans="2:3" x14ac:dyDescent="0.45">
      <c r="B4960" s="15">
        <v>1366</v>
      </c>
      <c r="C4960" s="16">
        <v>768</v>
      </c>
    </row>
    <row r="4961" spans="2:3" x14ac:dyDescent="0.45">
      <c r="B4961" s="15">
        <v>1440</v>
      </c>
      <c r="C4961" s="16">
        <v>900</v>
      </c>
    </row>
    <row r="4962" spans="2:3" x14ac:dyDescent="0.45">
      <c r="B4962" s="15">
        <v>1366</v>
      </c>
      <c r="C4962" s="16">
        <v>768</v>
      </c>
    </row>
    <row r="4963" spans="2:3" x14ac:dyDescent="0.45">
      <c r="B4963" s="15">
        <v>1440</v>
      </c>
      <c r="C4963" s="16">
        <v>900</v>
      </c>
    </row>
    <row r="4964" spans="2:3" x14ac:dyDescent="0.45">
      <c r="B4964" s="15">
        <v>1440</v>
      </c>
      <c r="C4964" s="16">
        <v>900</v>
      </c>
    </row>
    <row r="4965" spans="2:3" x14ac:dyDescent="0.45">
      <c r="B4965" s="15">
        <v>1179</v>
      </c>
      <c r="C4965" s="16">
        <v>662</v>
      </c>
    </row>
    <row r="4966" spans="2:3" x14ac:dyDescent="0.45">
      <c r="B4966" s="15">
        <v>1280</v>
      </c>
      <c r="C4966" s="16">
        <v>720</v>
      </c>
    </row>
    <row r="4967" spans="2:3" x14ac:dyDescent="0.45">
      <c r="B4967" s="15">
        <v>1920</v>
      </c>
      <c r="C4967" s="16">
        <v>1080</v>
      </c>
    </row>
    <row r="4968" spans="2:3" x14ac:dyDescent="0.45">
      <c r="B4968" s="15">
        <v>1366</v>
      </c>
      <c r="C4968" s="16">
        <v>768</v>
      </c>
    </row>
    <row r="4969" spans="2:3" x14ac:dyDescent="0.45">
      <c r="B4969" s="15">
        <v>1536</v>
      </c>
      <c r="C4969" s="16">
        <v>864</v>
      </c>
    </row>
    <row r="4970" spans="2:3" x14ac:dyDescent="0.45">
      <c r="B4970" s="15">
        <v>1280</v>
      </c>
      <c r="C4970" s="16">
        <v>1024</v>
      </c>
    </row>
    <row r="4971" spans="2:3" x14ac:dyDescent="0.45">
      <c r="B4971" s="15">
        <v>1366</v>
      </c>
      <c r="C4971" s="16">
        <v>768</v>
      </c>
    </row>
    <row r="4972" spans="2:3" x14ac:dyDescent="0.45">
      <c r="B4972" s="15">
        <v>1440</v>
      </c>
      <c r="C4972" s="16">
        <v>900</v>
      </c>
    </row>
    <row r="4973" spans="2:3" x14ac:dyDescent="0.45">
      <c r="B4973" s="15">
        <v>1920</v>
      </c>
      <c r="C4973" s="16">
        <v>1080</v>
      </c>
    </row>
    <row r="4974" spans="2:3" x14ac:dyDescent="0.45">
      <c r="B4974" s="15">
        <v>1280</v>
      </c>
      <c r="C4974" s="16">
        <v>800</v>
      </c>
    </row>
    <row r="4975" spans="2:3" x14ac:dyDescent="0.45">
      <c r="B4975" s="15">
        <v>1536</v>
      </c>
      <c r="C4975" s="16">
        <v>864</v>
      </c>
    </row>
    <row r="4976" spans="2:3" x14ac:dyDescent="0.45">
      <c r="B4976" s="15">
        <v>1366</v>
      </c>
      <c r="C4976" s="16">
        <v>768</v>
      </c>
    </row>
    <row r="4977" spans="2:3" x14ac:dyDescent="0.45">
      <c r="B4977" s="15">
        <v>1920</v>
      </c>
      <c r="C4977" s="16">
        <v>1080</v>
      </c>
    </row>
    <row r="4978" spans="2:3" x14ac:dyDescent="0.45">
      <c r="B4978" s="15">
        <v>1920</v>
      </c>
      <c r="C4978" s="16">
        <v>1080</v>
      </c>
    </row>
    <row r="4979" spans="2:3" x14ac:dyDescent="0.45">
      <c r="B4979" s="15">
        <v>1366</v>
      </c>
      <c r="C4979" s="16">
        <v>768</v>
      </c>
    </row>
    <row r="4980" spans="2:3" x14ac:dyDescent="0.45">
      <c r="B4980" s="15">
        <v>1440</v>
      </c>
      <c r="C4980" s="16">
        <v>900</v>
      </c>
    </row>
    <row r="4981" spans="2:3" x14ac:dyDescent="0.45">
      <c r="B4981" s="15">
        <v>1536</v>
      </c>
      <c r="C4981" s="16">
        <v>864</v>
      </c>
    </row>
    <row r="4982" spans="2:3" x14ac:dyDescent="0.45">
      <c r="B4982" s="15">
        <v>1440</v>
      </c>
      <c r="C4982" s="16">
        <v>900</v>
      </c>
    </row>
    <row r="4983" spans="2:3" x14ac:dyDescent="0.45">
      <c r="B4983" s="15">
        <v>1920</v>
      </c>
      <c r="C4983" s="16">
        <v>1080</v>
      </c>
    </row>
    <row r="4984" spans="2:3" x14ac:dyDescent="0.45">
      <c r="B4984" s="15">
        <v>1536</v>
      </c>
      <c r="C4984" s="16">
        <v>864</v>
      </c>
    </row>
    <row r="4985" spans="2:3" x14ac:dyDescent="0.45">
      <c r="B4985" s="15">
        <v>1366</v>
      </c>
      <c r="C4985" s="16">
        <v>768</v>
      </c>
    </row>
    <row r="4986" spans="2:3" x14ac:dyDescent="0.45">
      <c r="B4986" s="15">
        <v>1440</v>
      </c>
      <c r="C4986" s="16">
        <v>900</v>
      </c>
    </row>
    <row r="4987" spans="2:3" x14ac:dyDescent="0.45">
      <c r="B4987" s="15">
        <v>1440</v>
      </c>
      <c r="C4987" s="16">
        <v>900</v>
      </c>
    </row>
    <row r="4988" spans="2:3" x14ac:dyDescent="0.45">
      <c r="B4988" s="15">
        <v>1920</v>
      </c>
      <c r="C4988" s="16">
        <v>1080</v>
      </c>
    </row>
    <row r="4989" spans="2:3" x14ac:dyDescent="0.45">
      <c r="B4989" s="15">
        <v>1280</v>
      </c>
      <c r="C4989" s="16">
        <v>720</v>
      </c>
    </row>
    <row r="4990" spans="2:3" x14ac:dyDescent="0.45">
      <c r="B4990" s="15">
        <v>1920</v>
      </c>
      <c r="C4990" s="16">
        <v>1080</v>
      </c>
    </row>
    <row r="4991" spans="2:3" x14ac:dyDescent="0.45">
      <c r="B4991" s="15">
        <v>1920</v>
      </c>
      <c r="C4991" s="16">
        <v>1080</v>
      </c>
    </row>
    <row r="4992" spans="2:3" x14ac:dyDescent="0.45">
      <c r="B4992" s="15">
        <v>1280</v>
      </c>
      <c r="C4992" s="16">
        <v>800</v>
      </c>
    </row>
    <row r="4993" spans="2:3" x14ac:dyDescent="0.45">
      <c r="B4993" s="15">
        <v>1368</v>
      </c>
      <c r="C4993" s="16">
        <v>912</v>
      </c>
    </row>
    <row r="4994" spans="2:3" x14ac:dyDescent="0.45">
      <c r="B4994" s="15">
        <v>1280</v>
      </c>
      <c r="C4994" s="16">
        <v>720</v>
      </c>
    </row>
    <row r="4995" spans="2:3" x14ac:dyDescent="0.45">
      <c r="B4995" s="15">
        <v>1366</v>
      </c>
      <c r="C4995" s="16">
        <v>768</v>
      </c>
    </row>
    <row r="4996" spans="2:3" x14ac:dyDescent="0.45">
      <c r="B4996" s="15">
        <v>1440</v>
      </c>
      <c r="C4996" s="16">
        <v>900</v>
      </c>
    </row>
    <row r="4997" spans="2:3" x14ac:dyDescent="0.45">
      <c r="B4997" s="15">
        <v>1920</v>
      </c>
      <c r="C4997" s="16">
        <v>1080</v>
      </c>
    </row>
    <row r="4998" spans="2:3" x14ac:dyDescent="0.45">
      <c r="B4998" s="15">
        <v>1280</v>
      </c>
      <c r="C4998" s="16">
        <v>800</v>
      </c>
    </row>
    <row r="4999" spans="2:3" x14ac:dyDescent="0.45">
      <c r="B4999" s="15">
        <v>1440</v>
      </c>
      <c r="C4999" s="16">
        <v>900</v>
      </c>
    </row>
    <row r="5000" spans="2:3" x14ac:dyDescent="0.45">
      <c r="B5000" s="15">
        <v>1366</v>
      </c>
      <c r="C5000" s="16">
        <v>768</v>
      </c>
    </row>
    <row r="5001" spans="2:3" x14ac:dyDescent="0.45">
      <c r="B5001" s="15">
        <v>1680</v>
      </c>
      <c r="C5001" s="16">
        <v>1050</v>
      </c>
    </row>
    <row r="5002" spans="2:3" x14ac:dyDescent="0.45">
      <c r="B5002" s="15">
        <v>1280</v>
      </c>
      <c r="C5002" s="16">
        <v>720</v>
      </c>
    </row>
    <row r="5003" spans="2:3" x14ac:dyDescent="0.45">
      <c r="B5003" s="15">
        <v>2560</v>
      </c>
      <c r="C5003" s="16">
        <v>1440</v>
      </c>
    </row>
    <row r="5004" spans="2:3" x14ac:dyDescent="0.45">
      <c r="B5004" s="15">
        <v>1366</v>
      </c>
      <c r="C5004" s="16">
        <v>768</v>
      </c>
    </row>
    <row r="5005" spans="2:3" x14ac:dyDescent="0.45">
      <c r="B5005" s="15">
        <v>1440</v>
      </c>
      <c r="C5005" s="16">
        <v>900</v>
      </c>
    </row>
    <row r="5006" spans="2:3" x14ac:dyDescent="0.45">
      <c r="B5006" s="15">
        <v>1536</v>
      </c>
      <c r="C5006" s="16">
        <v>864</v>
      </c>
    </row>
    <row r="5007" spans="2:3" x14ac:dyDescent="0.45">
      <c r="B5007" s="15">
        <v>1920</v>
      </c>
      <c r="C5007" s="16">
        <v>1080</v>
      </c>
    </row>
    <row r="5008" spans="2:3" x14ac:dyDescent="0.45">
      <c r="B5008" s="15">
        <v>2048</v>
      </c>
      <c r="C5008" s="16">
        <v>1152</v>
      </c>
    </row>
    <row r="5009" spans="2:3" x14ac:dyDescent="0.45">
      <c r="B5009" s="15">
        <v>1280</v>
      </c>
      <c r="C5009" s="16">
        <v>800</v>
      </c>
    </row>
    <row r="5010" spans="2:3" x14ac:dyDescent="0.45">
      <c r="B5010" s="15">
        <v>768</v>
      </c>
      <c r="C5010" s="16">
        <v>1024</v>
      </c>
    </row>
    <row r="5011" spans="2:3" x14ac:dyDescent="0.45">
      <c r="B5011" s="15">
        <v>1366</v>
      </c>
      <c r="C5011" s="16">
        <v>768</v>
      </c>
    </row>
    <row r="5012" spans="2:3" x14ac:dyDescent="0.45">
      <c r="B5012" s="15">
        <v>1366</v>
      </c>
      <c r="C5012" s="16">
        <v>768</v>
      </c>
    </row>
    <row r="5013" spans="2:3" x14ac:dyDescent="0.45">
      <c r="B5013" s="15">
        <v>1680</v>
      </c>
      <c r="C5013" s="16">
        <v>1050</v>
      </c>
    </row>
    <row r="5014" spans="2:3" x14ac:dyDescent="0.45">
      <c r="B5014" s="15">
        <v>1366</v>
      </c>
      <c r="C5014" s="16">
        <v>768</v>
      </c>
    </row>
    <row r="5015" spans="2:3" x14ac:dyDescent="0.45">
      <c r="B5015" s="15">
        <v>1600</v>
      </c>
      <c r="C5015" s="16">
        <v>1200</v>
      </c>
    </row>
    <row r="5016" spans="2:3" x14ac:dyDescent="0.45">
      <c r="B5016" s="15">
        <v>1280</v>
      </c>
      <c r="C5016" s="16">
        <v>720</v>
      </c>
    </row>
    <row r="5017" spans="2:3" x14ac:dyDescent="0.45">
      <c r="B5017" s="15">
        <v>1536</v>
      </c>
      <c r="C5017" s="16">
        <v>864</v>
      </c>
    </row>
    <row r="5018" spans="2:3" x14ac:dyDescent="0.45">
      <c r="B5018" s="15">
        <v>1366</v>
      </c>
      <c r="C5018" s="16">
        <v>768</v>
      </c>
    </row>
    <row r="5019" spans="2:3" x14ac:dyDescent="0.45">
      <c r="B5019" s="15">
        <v>1280</v>
      </c>
      <c r="C5019" s="16">
        <v>800</v>
      </c>
    </row>
    <row r="5020" spans="2:3" x14ac:dyDescent="0.45">
      <c r="B5020" s="15">
        <v>1920</v>
      </c>
      <c r="C5020" s="16">
        <v>1080</v>
      </c>
    </row>
    <row r="5021" spans="2:3" x14ac:dyDescent="0.45">
      <c r="B5021" s="15">
        <v>1920</v>
      </c>
      <c r="C5021" s="16">
        <v>1080</v>
      </c>
    </row>
    <row r="5022" spans="2:3" x14ac:dyDescent="0.45">
      <c r="B5022" s="15">
        <v>1366</v>
      </c>
      <c r="C5022" s="16">
        <v>768</v>
      </c>
    </row>
    <row r="5023" spans="2:3" x14ac:dyDescent="0.45">
      <c r="B5023" s="15">
        <v>1366</v>
      </c>
      <c r="C5023" s="16">
        <v>768</v>
      </c>
    </row>
    <row r="5024" spans="2:3" x14ac:dyDescent="0.45">
      <c r="B5024" s="15">
        <v>1366</v>
      </c>
      <c r="C5024" s="16">
        <v>768</v>
      </c>
    </row>
    <row r="5025" spans="2:3" x14ac:dyDescent="0.45">
      <c r="B5025" s="15">
        <v>1536</v>
      </c>
      <c r="C5025" s="16">
        <v>864</v>
      </c>
    </row>
    <row r="5026" spans="2:3" x14ac:dyDescent="0.45">
      <c r="B5026" s="15">
        <v>1536</v>
      </c>
      <c r="C5026" s="16">
        <v>864</v>
      </c>
    </row>
    <row r="5027" spans="2:3" x14ac:dyDescent="0.45">
      <c r="B5027" s="15">
        <v>1440</v>
      </c>
      <c r="C5027" s="16">
        <v>900</v>
      </c>
    </row>
    <row r="5028" spans="2:3" x14ac:dyDescent="0.45">
      <c r="B5028" s="15">
        <v>2560</v>
      </c>
      <c r="C5028" s="16">
        <v>1440</v>
      </c>
    </row>
    <row r="5029" spans="2:3" x14ac:dyDescent="0.45">
      <c r="B5029" s="15">
        <v>1440</v>
      </c>
      <c r="C5029" s="16">
        <v>900</v>
      </c>
    </row>
    <row r="5030" spans="2:3" x14ac:dyDescent="0.45">
      <c r="B5030" s="15">
        <v>1600</v>
      </c>
      <c r="C5030" s="16">
        <v>900</v>
      </c>
    </row>
    <row r="5031" spans="2:3" x14ac:dyDescent="0.45">
      <c r="B5031" s="15">
        <v>1440</v>
      </c>
      <c r="C5031" s="16">
        <v>900</v>
      </c>
    </row>
    <row r="5032" spans="2:3" x14ac:dyDescent="0.45">
      <c r="B5032" s="15">
        <v>1440</v>
      </c>
      <c r="C5032" s="16">
        <v>900</v>
      </c>
    </row>
    <row r="5033" spans="2:3" x14ac:dyDescent="0.45">
      <c r="B5033" s="15">
        <v>1366</v>
      </c>
      <c r="C5033" s="16">
        <v>768</v>
      </c>
    </row>
    <row r="5034" spans="2:3" x14ac:dyDescent="0.45">
      <c r="B5034" s="15">
        <v>2560</v>
      </c>
      <c r="C5034" s="16">
        <v>1440</v>
      </c>
    </row>
    <row r="5035" spans="2:3" x14ac:dyDescent="0.45">
      <c r="B5035" s="15">
        <v>1440</v>
      </c>
      <c r="C5035" s="16">
        <v>900</v>
      </c>
    </row>
    <row r="5036" spans="2:3" x14ac:dyDescent="0.45">
      <c r="B5036" s="15">
        <v>1920</v>
      </c>
      <c r="C5036" s="16">
        <v>1080</v>
      </c>
    </row>
    <row r="5037" spans="2:3" x14ac:dyDescent="0.45">
      <c r="B5037" s="15">
        <v>1440</v>
      </c>
      <c r="C5037" s="16">
        <v>900</v>
      </c>
    </row>
    <row r="5038" spans="2:3" x14ac:dyDescent="0.45">
      <c r="B5038" s="15">
        <v>1536</v>
      </c>
      <c r="C5038" s="16">
        <v>864</v>
      </c>
    </row>
    <row r="5039" spans="2:3" x14ac:dyDescent="0.45">
      <c r="B5039" s="15">
        <v>1280</v>
      </c>
      <c r="C5039" s="16">
        <v>800</v>
      </c>
    </row>
    <row r="5040" spans="2:3" x14ac:dyDescent="0.45">
      <c r="B5040" s="15">
        <v>1440</v>
      </c>
      <c r="C5040" s="16">
        <v>900</v>
      </c>
    </row>
    <row r="5041" spans="2:3" x14ac:dyDescent="0.45">
      <c r="B5041" s="15">
        <v>1440</v>
      </c>
      <c r="C5041" s="16">
        <v>900</v>
      </c>
    </row>
    <row r="5042" spans="2:3" x14ac:dyDescent="0.45">
      <c r="B5042" s="15">
        <v>834</v>
      </c>
      <c r="C5042" s="16">
        <v>1112</v>
      </c>
    </row>
    <row r="5043" spans="2:3" x14ac:dyDescent="0.45">
      <c r="B5043" s="15">
        <v>1920</v>
      </c>
      <c r="C5043" s="16">
        <v>1200</v>
      </c>
    </row>
    <row r="5044" spans="2:3" x14ac:dyDescent="0.45">
      <c r="B5044" s="15">
        <v>1536</v>
      </c>
      <c r="C5044" s="16">
        <v>864</v>
      </c>
    </row>
    <row r="5045" spans="2:3" x14ac:dyDescent="0.45">
      <c r="B5045" s="15">
        <v>1536</v>
      </c>
      <c r="C5045" s="16">
        <v>864</v>
      </c>
    </row>
    <row r="5046" spans="2:3" x14ac:dyDescent="0.45">
      <c r="B5046" s="15">
        <v>1680</v>
      </c>
      <c r="C5046" s="16">
        <v>1050</v>
      </c>
    </row>
    <row r="5047" spans="2:3" x14ac:dyDescent="0.45">
      <c r="B5047" s="15">
        <v>1280</v>
      </c>
      <c r="C5047" s="16">
        <v>720</v>
      </c>
    </row>
    <row r="5048" spans="2:3" x14ac:dyDescent="0.45">
      <c r="B5048" s="15">
        <v>2560</v>
      </c>
      <c r="C5048" s="16">
        <v>1440</v>
      </c>
    </row>
    <row r="5049" spans="2:3" x14ac:dyDescent="0.45">
      <c r="B5049" s="15">
        <v>1366</v>
      </c>
      <c r="C5049" s="16">
        <v>768</v>
      </c>
    </row>
    <row r="5050" spans="2:3" x14ac:dyDescent="0.45">
      <c r="B5050" s="15">
        <v>1536</v>
      </c>
      <c r="C5050" s="16">
        <v>864</v>
      </c>
    </row>
    <row r="5051" spans="2:3" x14ac:dyDescent="0.45">
      <c r="B5051" s="15">
        <v>1680</v>
      </c>
      <c r="C5051" s="16">
        <v>1050</v>
      </c>
    </row>
    <row r="5052" spans="2:3" x14ac:dyDescent="0.45">
      <c r="B5052" s="15">
        <v>1360</v>
      </c>
      <c r="C5052" s="16">
        <v>768</v>
      </c>
    </row>
    <row r="5053" spans="2:3" x14ac:dyDescent="0.45">
      <c r="B5053" s="15">
        <v>1440</v>
      </c>
      <c r="C5053" s="16">
        <v>900</v>
      </c>
    </row>
    <row r="5054" spans="2:3" x14ac:dyDescent="0.45">
      <c r="B5054" s="15">
        <v>1536</v>
      </c>
      <c r="C5054" s="16">
        <v>864</v>
      </c>
    </row>
    <row r="5055" spans="2:3" x14ac:dyDescent="0.45">
      <c r="B5055" s="15">
        <v>1366</v>
      </c>
      <c r="C5055" s="16">
        <v>768</v>
      </c>
    </row>
    <row r="5056" spans="2:3" x14ac:dyDescent="0.45">
      <c r="B5056" s="15">
        <v>1440</v>
      </c>
      <c r="C5056" s="16">
        <v>900</v>
      </c>
    </row>
    <row r="5057" spans="2:3" x14ac:dyDescent="0.45">
      <c r="B5057" s="15">
        <v>1366</v>
      </c>
      <c r="C5057" s="16">
        <v>768</v>
      </c>
    </row>
    <row r="5058" spans="2:3" x14ac:dyDescent="0.45">
      <c r="B5058" s="15">
        <v>1680</v>
      </c>
      <c r="C5058" s="16">
        <v>1050</v>
      </c>
    </row>
    <row r="5059" spans="2:3" x14ac:dyDescent="0.45">
      <c r="B5059" s="15">
        <v>1280</v>
      </c>
      <c r="C5059" s="16">
        <v>720</v>
      </c>
    </row>
    <row r="5060" spans="2:3" x14ac:dyDescent="0.45">
      <c r="B5060" s="15">
        <v>1536</v>
      </c>
      <c r="C5060" s="16">
        <v>864</v>
      </c>
    </row>
    <row r="5061" spans="2:3" x14ac:dyDescent="0.45">
      <c r="B5061" s="15">
        <v>1536</v>
      </c>
      <c r="C5061" s="16">
        <v>864</v>
      </c>
    </row>
    <row r="5062" spans="2:3" x14ac:dyDescent="0.45">
      <c r="B5062" s="15">
        <v>1280</v>
      </c>
      <c r="C5062" s="16">
        <v>1024</v>
      </c>
    </row>
    <row r="5063" spans="2:3" x14ac:dyDescent="0.45">
      <c r="B5063" s="15">
        <v>1440</v>
      </c>
      <c r="C5063" s="16">
        <v>900</v>
      </c>
    </row>
    <row r="5064" spans="2:3" x14ac:dyDescent="0.45">
      <c r="B5064" s="15">
        <v>1366</v>
      </c>
      <c r="C5064" s="16">
        <v>768</v>
      </c>
    </row>
    <row r="5065" spans="2:3" x14ac:dyDescent="0.45">
      <c r="B5065" s="15">
        <v>1920</v>
      </c>
      <c r="C5065" s="16">
        <v>1080</v>
      </c>
    </row>
    <row r="5066" spans="2:3" x14ac:dyDescent="0.45">
      <c r="B5066" s="15">
        <v>1280</v>
      </c>
      <c r="C5066" s="16">
        <v>720</v>
      </c>
    </row>
    <row r="5067" spans="2:3" x14ac:dyDescent="0.45">
      <c r="B5067" s="15">
        <v>1920</v>
      </c>
      <c r="C5067" s="16">
        <v>1080</v>
      </c>
    </row>
    <row r="5068" spans="2:3" x14ac:dyDescent="0.45">
      <c r="B5068" s="15">
        <v>1536</v>
      </c>
      <c r="C5068" s="16">
        <v>864</v>
      </c>
    </row>
    <row r="5069" spans="2:3" x14ac:dyDescent="0.45">
      <c r="B5069" s="15">
        <v>1440</v>
      </c>
      <c r="C5069" s="16">
        <v>900</v>
      </c>
    </row>
    <row r="5070" spans="2:3" x14ac:dyDescent="0.45">
      <c r="B5070" s="15">
        <v>1536</v>
      </c>
      <c r="C5070" s="16">
        <v>865</v>
      </c>
    </row>
    <row r="5071" spans="2:3" x14ac:dyDescent="0.45">
      <c r="B5071" s="15">
        <v>1366</v>
      </c>
      <c r="C5071" s="16">
        <v>768</v>
      </c>
    </row>
    <row r="5072" spans="2:3" x14ac:dyDescent="0.45">
      <c r="B5072" s="15">
        <v>2560</v>
      </c>
      <c r="C5072" s="16">
        <v>1440</v>
      </c>
    </row>
    <row r="5073" spans="2:3" x14ac:dyDescent="0.45">
      <c r="B5073" s="15">
        <v>1366</v>
      </c>
      <c r="C5073" s="16">
        <v>768</v>
      </c>
    </row>
    <row r="5074" spans="2:3" x14ac:dyDescent="0.45">
      <c r="B5074" s="15">
        <v>1536</v>
      </c>
      <c r="C5074" s="16">
        <v>864</v>
      </c>
    </row>
    <row r="5075" spans="2:3" x14ac:dyDescent="0.45">
      <c r="B5075" s="15">
        <v>2560</v>
      </c>
      <c r="C5075" s="16">
        <v>1440</v>
      </c>
    </row>
    <row r="5076" spans="2:3" x14ac:dyDescent="0.45">
      <c r="B5076" s="15">
        <v>1536</v>
      </c>
      <c r="C5076" s="16">
        <v>864</v>
      </c>
    </row>
    <row r="5077" spans="2:3" x14ac:dyDescent="0.45">
      <c r="B5077" s="15">
        <v>1366</v>
      </c>
      <c r="C5077" s="16">
        <v>768</v>
      </c>
    </row>
    <row r="5078" spans="2:3" x14ac:dyDescent="0.45">
      <c r="B5078" s="15">
        <v>1280</v>
      </c>
      <c r="C5078" s="16">
        <v>800</v>
      </c>
    </row>
    <row r="5079" spans="2:3" x14ac:dyDescent="0.45">
      <c r="B5079" s="15">
        <v>1919</v>
      </c>
      <c r="C5079" s="16">
        <v>1006</v>
      </c>
    </row>
    <row r="5080" spans="2:3" x14ac:dyDescent="0.45">
      <c r="B5080" s="15">
        <v>1366</v>
      </c>
      <c r="C5080" s="16">
        <v>768</v>
      </c>
    </row>
    <row r="5081" spans="2:3" x14ac:dyDescent="0.45">
      <c r="B5081" s="15">
        <v>1366</v>
      </c>
      <c r="C5081" s="16">
        <v>768</v>
      </c>
    </row>
    <row r="5082" spans="2:3" x14ac:dyDescent="0.45">
      <c r="B5082" s="15">
        <v>1366</v>
      </c>
      <c r="C5082" s="16">
        <v>768</v>
      </c>
    </row>
    <row r="5083" spans="2:3" x14ac:dyDescent="0.45">
      <c r="B5083" s="15">
        <v>1536</v>
      </c>
      <c r="C5083" s="16">
        <v>864</v>
      </c>
    </row>
    <row r="5084" spans="2:3" x14ac:dyDescent="0.45">
      <c r="B5084" s="15">
        <v>1920</v>
      </c>
      <c r="C5084" s="16">
        <v>1080</v>
      </c>
    </row>
    <row r="5085" spans="2:3" x14ac:dyDescent="0.45">
      <c r="B5085" s="15">
        <v>1280</v>
      </c>
      <c r="C5085" s="16">
        <v>720</v>
      </c>
    </row>
    <row r="5086" spans="2:3" x14ac:dyDescent="0.45">
      <c r="B5086" s="15">
        <v>1920</v>
      </c>
      <c r="C5086" s="16">
        <v>1080</v>
      </c>
    </row>
    <row r="5087" spans="2:3" x14ac:dyDescent="0.45">
      <c r="B5087" s="15">
        <v>1366</v>
      </c>
      <c r="C5087" s="16">
        <v>768</v>
      </c>
    </row>
    <row r="5088" spans="2:3" x14ac:dyDescent="0.45">
      <c r="B5088" s="15">
        <v>1280</v>
      </c>
      <c r="C5088" s="16">
        <v>1024</v>
      </c>
    </row>
    <row r="5089" spans="2:3" x14ac:dyDescent="0.45">
      <c r="B5089" s="15">
        <v>1280</v>
      </c>
      <c r="C5089" s="16">
        <v>800</v>
      </c>
    </row>
    <row r="5090" spans="2:3" x14ac:dyDescent="0.45">
      <c r="B5090" s="15">
        <v>1536</v>
      </c>
      <c r="C5090" s="16">
        <v>864</v>
      </c>
    </row>
    <row r="5091" spans="2:3" x14ac:dyDescent="0.45">
      <c r="B5091" s="15">
        <v>1920</v>
      </c>
      <c r="C5091" s="16">
        <v>1080</v>
      </c>
    </row>
    <row r="5092" spans="2:3" x14ac:dyDescent="0.45">
      <c r="B5092" s="15">
        <v>1216</v>
      </c>
      <c r="C5092" s="16">
        <v>811</v>
      </c>
    </row>
    <row r="5093" spans="2:3" x14ac:dyDescent="0.45">
      <c r="B5093" s="15">
        <v>1536</v>
      </c>
      <c r="C5093" s="16">
        <v>864</v>
      </c>
    </row>
    <row r="5094" spans="2:3" x14ac:dyDescent="0.45">
      <c r="B5094" s="15">
        <v>1920</v>
      </c>
      <c r="C5094" s="16">
        <v>1080</v>
      </c>
    </row>
    <row r="5095" spans="2:3" x14ac:dyDescent="0.45">
      <c r="B5095" s="15">
        <v>1280</v>
      </c>
      <c r="C5095" s="16">
        <v>720</v>
      </c>
    </row>
    <row r="5096" spans="2:3" x14ac:dyDescent="0.45">
      <c r="B5096" s="15">
        <v>1280</v>
      </c>
      <c r="C5096" s="16">
        <v>800</v>
      </c>
    </row>
    <row r="5097" spans="2:3" x14ac:dyDescent="0.45">
      <c r="B5097" s="15">
        <v>1280</v>
      </c>
      <c r="C5097" s="16">
        <v>800</v>
      </c>
    </row>
    <row r="5098" spans="2:3" x14ac:dyDescent="0.45">
      <c r="B5098" s="15">
        <v>1600</v>
      </c>
      <c r="C5098" s="16">
        <v>900</v>
      </c>
    </row>
    <row r="5099" spans="2:3" x14ac:dyDescent="0.45">
      <c r="B5099" s="15">
        <v>1920</v>
      </c>
      <c r="C5099" s="16">
        <v>1080</v>
      </c>
    </row>
    <row r="5100" spans="2:3" x14ac:dyDescent="0.45">
      <c r="B5100" s="15">
        <v>1440</v>
      </c>
      <c r="C5100" s="16">
        <v>900</v>
      </c>
    </row>
    <row r="5101" spans="2:3" x14ac:dyDescent="0.45">
      <c r="B5101" s="15">
        <v>1536</v>
      </c>
      <c r="C5101" s="16">
        <v>864</v>
      </c>
    </row>
    <row r="5102" spans="2:3" x14ac:dyDescent="0.45">
      <c r="B5102" s="15">
        <v>1920</v>
      </c>
      <c r="C5102" s="16">
        <v>1080</v>
      </c>
    </row>
    <row r="5103" spans="2:3" x14ac:dyDescent="0.45">
      <c r="B5103" s="15">
        <v>810</v>
      </c>
      <c r="C5103" s="16">
        <v>1080</v>
      </c>
    </row>
    <row r="5104" spans="2:3" x14ac:dyDescent="0.45">
      <c r="B5104" s="15">
        <v>1366</v>
      </c>
      <c r="C5104" s="16">
        <v>768</v>
      </c>
    </row>
    <row r="5105" spans="2:3" x14ac:dyDescent="0.45">
      <c r="B5105" s="15">
        <v>1920</v>
      </c>
      <c r="C5105" s="16">
        <v>1200</v>
      </c>
    </row>
    <row r="5106" spans="2:3" x14ac:dyDescent="0.45">
      <c r="B5106" s="15">
        <v>1920</v>
      </c>
      <c r="C5106" s="16">
        <v>1080</v>
      </c>
    </row>
    <row r="5107" spans="2:3" x14ac:dyDescent="0.45">
      <c r="B5107" s="15">
        <v>1440</v>
      </c>
      <c r="C5107" s="16">
        <v>900</v>
      </c>
    </row>
    <row r="5108" spans="2:3" x14ac:dyDescent="0.45">
      <c r="B5108" s="15">
        <v>2560</v>
      </c>
      <c r="C5108" s="16">
        <v>1440</v>
      </c>
    </row>
    <row r="5109" spans="2:3" x14ac:dyDescent="0.45">
      <c r="B5109" s="15">
        <v>1360</v>
      </c>
      <c r="C5109" s="16">
        <v>768</v>
      </c>
    </row>
    <row r="5110" spans="2:3" x14ac:dyDescent="0.45">
      <c r="B5110" s="15">
        <v>1536</v>
      </c>
      <c r="C5110" s="16">
        <v>864</v>
      </c>
    </row>
    <row r="5111" spans="2:3" x14ac:dyDescent="0.45">
      <c r="B5111" s="15">
        <v>1093</v>
      </c>
      <c r="C5111" s="16">
        <v>615</v>
      </c>
    </row>
    <row r="5112" spans="2:3" x14ac:dyDescent="0.45">
      <c r="B5112" s="15">
        <v>1280</v>
      </c>
      <c r="C5112" s="16">
        <v>720</v>
      </c>
    </row>
    <row r="5113" spans="2:3" x14ac:dyDescent="0.45">
      <c r="B5113" s="15">
        <v>2560</v>
      </c>
      <c r="C5113" s="16">
        <v>1440</v>
      </c>
    </row>
    <row r="5114" spans="2:3" x14ac:dyDescent="0.45">
      <c r="B5114" s="15">
        <v>1920</v>
      </c>
      <c r="C5114" s="16">
        <v>1080</v>
      </c>
    </row>
    <row r="5115" spans="2:3" x14ac:dyDescent="0.45">
      <c r="B5115" s="15">
        <v>768</v>
      </c>
      <c r="C5115" s="16">
        <v>1024</v>
      </c>
    </row>
    <row r="5116" spans="2:3" x14ac:dyDescent="0.45">
      <c r="B5116" s="15">
        <v>1536</v>
      </c>
      <c r="C5116" s="16">
        <v>864</v>
      </c>
    </row>
    <row r="5117" spans="2:3" x14ac:dyDescent="0.45">
      <c r="B5117" s="15">
        <v>1366</v>
      </c>
      <c r="C5117" s="16">
        <v>768</v>
      </c>
    </row>
    <row r="5118" spans="2:3" x14ac:dyDescent="0.45">
      <c r="B5118" s="15">
        <v>1360</v>
      </c>
      <c r="C5118" s="16">
        <v>768</v>
      </c>
    </row>
    <row r="5119" spans="2:3" x14ac:dyDescent="0.45">
      <c r="B5119" s="15">
        <v>1440</v>
      </c>
      <c r="C5119" s="16">
        <v>900</v>
      </c>
    </row>
    <row r="5120" spans="2:3" x14ac:dyDescent="0.45">
      <c r="B5120" s="15">
        <v>1920</v>
      </c>
      <c r="C5120" s="16">
        <v>1080</v>
      </c>
    </row>
    <row r="5121" spans="2:3" x14ac:dyDescent="0.45">
      <c r="B5121" s="15">
        <v>1920</v>
      </c>
      <c r="C5121" s="16">
        <v>1080</v>
      </c>
    </row>
    <row r="5122" spans="2:3" x14ac:dyDescent="0.45">
      <c r="B5122" s="15">
        <v>1366</v>
      </c>
      <c r="C5122" s="16">
        <v>768</v>
      </c>
    </row>
    <row r="5123" spans="2:3" x14ac:dyDescent="0.45">
      <c r="B5123" s="15">
        <v>1280</v>
      </c>
      <c r="C5123" s="16">
        <v>800</v>
      </c>
    </row>
    <row r="5124" spans="2:3" x14ac:dyDescent="0.45">
      <c r="B5124" s="15">
        <v>1920</v>
      </c>
      <c r="C5124" s="16">
        <v>1080</v>
      </c>
    </row>
    <row r="5125" spans="2:3" x14ac:dyDescent="0.45">
      <c r="B5125" s="15">
        <v>1368</v>
      </c>
      <c r="C5125" s="16">
        <v>912</v>
      </c>
    </row>
    <row r="5126" spans="2:3" x14ac:dyDescent="0.45">
      <c r="B5126" s="15">
        <v>1366</v>
      </c>
      <c r="C5126" s="16">
        <v>768</v>
      </c>
    </row>
    <row r="5127" spans="2:3" x14ac:dyDescent="0.45">
      <c r="B5127" s="15">
        <v>1280</v>
      </c>
      <c r="C5127" s="16">
        <v>720</v>
      </c>
    </row>
    <row r="5128" spans="2:3" x14ac:dyDescent="0.45">
      <c r="B5128" s="15">
        <v>1920</v>
      </c>
      <c r="C5128" s="16">
        <v>1080</v>
      </c>
    </row>
    <row r="5129" spans="2:3" x14ac:dyDescent="0.45">
      <c r="B5129" s="15">
        <v>1500</v>
      </c>
      <c r="C5129" s="16">
        <v>1000</v>
      </c>
    </row>
    <row r="5130" spans="2:3" x14ac:dyDescent="0.45">
      <c r="B5130" s="15">
        <v>1280</v>
      </c>
      <c r="C5130" s="16">
        <v>720</v>
      </c>
    </row>
    <row r="5131" spans="2:3" x14ac:dyDescent="0.45">
      <c r="B5131" s="15">
        <v>1536</v>
      </c>
      <c r="C5131" s="16">
        <v>864</v>
      </c>
    </row>
    <row r="5132" spans="2:3" x14ac:dyDescent="0.45">
      <c r="B5132" s="15">
        <v>1280</v>
      </c>
      <c r="C5132" s="16">
        <v>1024</v>
      </c>
    </row>
    <row r="5133" spans="2:3" x14ac:dyDescent="0.45">
      <c r="B5133" s="15">
        <v>1920</v>
      </c>
      <c r="C5133" s="16">
        <v>1080</v>
      </c>
    </row>
    <row r="5134" spans="2:3" x14ac:dyDescent="0.45">
      <c r="B5134" s="15">
        <v>768</v>
      </c>
      <c r="C5134" s="16">
        <v>1024</v>
      </c>
    </row>
    <row r="5135" spans="2:3" x14ac:dyDescent="0.45">
      <c r="B5135" s="15">
        <v>1920</v>
      </c>
      <c r="C5135" s="16">
        <v>1200</v>
      </c>
    </row>
    <row r="5136" spans="2:3" x14ac:dyDescent="0.45">
      <c r="B5136" s="15">
        <v>1920</v>
      </c>
      <c r="C5136" s="16">
        <v>1080</v>
      </c>
    </row>
    <row r="5137" spans="2:3" x14ac:dyDescent="0.45">
      <c r="B5137" s="15">
        <v>1440</v>
      </c>
      <c r="C5137" s="16">
        <v>900</v>
      </c>
    </row>
    <row r="5138" spans="2:3" x14ac:dyDescent="0.45">
      <c r="B5138" s="15">
        <v>1366</v>
      </c>
      <c r="C5138" s="16">
        <v>768</v>
      </c>
    </row>
    <row r="5139" spans="2:3" x14ac:dyDescent="0.45">
      <c r="B5139" s="15">
        <v>1680</v>
      </c>
      <c r="C5139" s="16">
        <v>1050</v>
      </c>
    </row>
    <row r="5140" spans="2:3" x14ac:dyDescent="0.45">
      <c r="B5140" s="15">
        <v>1536</v>
      </c>
      <c r="C5140" s="16">
        <v>864</v>
      </c>
    </row>
    <row r="5141" spans="2:3" x14ac:dyDescent="0.45">
      <c r="B5141" s="15">
        <v>1366</v>
      </c>
      <c r="C5141" s="16">
        <v>768</v>
      </c>
    </row>
    <row r="5142" spans="2:3" x14ac:dyDescent="0.45">
      <c r="B5142" s="15">
        <v>1366</v>
      </c>
      <c r="C5142" s="16">
        <v>768</v>
      </c>
    </row>
    <row r="5143" spans="2:3" x14ac:dyDescent="0.45">
      <c r="B5143" s="15">
        <v>1423</v>
      </c>
      <c r="C5143" s="16">
        <v>800</v>
      </c>
    </row>
    <row r="5144" spans="2:3" x14ac:dyDescent="0.45">
      <c r="B5144" s="15">
        <v>1440</v>
      </c>
      <c r="C5144" s="16">
        <v>900</v>
      </c>
    </row>
    <row r="5145" spans="2:3" x14ac:dyDescent="0.45">
      <c r="B5145" s="15">
        <v>1366</v>
      </c>
      <c r="C5145" s="16">
        <v>768</v>
      </c>
    </row>
    <row r="5146" spans="2:3" x14ac:dyDescent="0.45">
      <c r="B5146" s="15">
        <v>1366</v>
      </c>
      <c r="C5146" s="16">
        <v>768</v>
      </c>
    </row>
    <row r="5147" spans="2:3" x14ac:dyDescent="0.45">
      <c r="B5147" s="15">
        <v>1920</v>
      </c>
      <c r="C5147" s="16">
        <v>1200</v>
      </c>
    </row>
    <row r="5148" spans="2:3" x14ac:dyDescent="0.45">
      <c r="B5148" s="15">
        <v>1920</v>
      </c>
      <c r="C5148" s="16">
        <v>1080</v>
      </c>
    </row>
    <row r="5149" spans="2:3" x14ac:dyDescent="0.45">
      <c r="B5149" s="15">
        <v>1080</v>
      </c>
      <c r="C5149" s="16">
        <v>720</v>
      </c>
    </row>
    <row r="5150" spans="2:3" x14ac:dyDescent="0.45">
      <c r="B5150" s="15">
        <v>1707</v>
      </c>
      <c r="C5150" s="16">
        <v>960</v>
      </c>
    </row>
    <row r="5151" spans="2:3" x14ac:dyDescent="0.45">
      <c r="B5151" s="15">
        <v>1366</v>
      </c>
      <c r="C5151" s="16">
        <v>768</v>
      </c>
    </row>
    <row r="5152" spans="2:3" x14ac:dyDescent="0.45">
      <c r="B5152" s="15">
        <v>1600</v>
      </c>
      <c r="C5152" s="16">
        <v>900</v>
      </c>
    </row>
    <row r="5153" spans="2:3" x14ac:dyDescent="0.45">
      <c r="B5153" s="15">
        <v>1280</v>
      </c>
      <c r="C5153" s="16">
        <v>800</v>
      </c>
    </row>
    <row r="5154" spans="2:3" x14ac:dyDescent="0.45">
      <c r="B5154" s="15">
        <v>1440</v>
      </c>
      <c r="C5154" s="16">
        <v>900</v>
      </c>
    </row>
    <row r="5155" spans="2:3" x14ac:dyDescent="0.45">
      <c r="B5155" s="15">
        <v>1366</v>
      </c>
      <c r="C5155" s="16">
        <v>768</v>
      </c>
    </row>
    <row r="5156" spans="2:3" x14ac:dyDescent="0.45">
      <c r="B5156" s="15">
        <v>1280</v>
      </c>
      <c r="C5156" s="16">
        <v>720</v>
      </c>
    </row>
    <row r="5157" spans="2:3" x14ac:dyDescent="0.45">
      <c r="B5157" s="15">
        <v>1536</v>
      </c>
      <c r="C5157" s="16">
        <v>864</v>
      </c>
    </row>
    <row r="5158" spans="2:3" x14ac:dyDescent="0.45">
      <c r="B5158" s="15">
        <v>1280</v>
      </c>
      <c r="C5158" s="16">
        <v>720</v>
      </c>
    </row>
    <row r="5159" spans="2:3" x14ac:dyDescent="0.45">
      <c r="B5159" s="15">
        <v>1536</v>
      </c>
      <c r="C5159" s="16">
        <v>864</v>
      </c>
    </row>
    <row r="5160" spans="2:3" x14ac:dyDescent="0.45">
      <c r="B5160" s="15">
        <v>1920</v>
      </c>
      <c r="C5160" s="16">
        <v>1080</v>
      </c>
    </row>
    <row r="5161" spans="2:3" x14ac:dyDescent="0.45">
      <c r="B5161" s="15">
        <v>1920</v>
      </c>
      <c r="C5161" s="16">
        <v>1080</v>
      </c>
    </row>
    <row r="5162" spans="2:3" x14ac:dyDescent="0.45">
      <c r="B5162" s="15">
        <v>1920</v>
      </c>
      <c r="C5162" s="16">
        <v>1080</v>
      </c>
    </row>
    <row r="5163" spans="2:3" x14ac:dyDescent="0.45">
      <c r="B5163" s="15">
        <v>1440</v>
      </c>
      <c r="C5163" s="16">
        <v>900</v>
      </c>
    </row>
    <row r="5164" spans="2:3" x14ac:dyDescent="0.45">
      <c r="B5164" s="15">
        <v>2560</v>
      </c>
      <c r="C5164" s="16">
        <v>1440</v>
      </c>
    </row>
    <row r="5165" spans="2:3" x14ac:dyDescent="0.45">
      <c r="B5165" s="15">
        <v>1707</v>
      </c>
      <c r="C5165" s="16">
        <v>960</v>
      </c>
    </row>
    <row r="5166" spans="2:3" x14ac:dyDescent="0.45">
      <c r="B5166" s="15">
        <v>1280</v>
      </c>
      <c r="C5166" s="16">
        <v>720</v>
      </c>
    </row>
    <row r="5167" spans="2:3" x14ac:dyDescent="0.45">
      <c r="B5167" s="15">
        <v>1536</v>
      </c>
      <c r="C5167" s="16">
        <v>864</v>
      </c>
    </row>
    <row r="5168" spans="2:3" x14ac:dyDescent="0.45">
      <c r="B5168" s="15">
        <v>1366</v>
      </c>
      <c r="C5168" s="16">
        <v>768</v>
      </c>
    </row>
    <row r="5169" spans="2:3" x14ac:dyDescent="0.45">
      <c r="B5169" s="15">
        <v>1366</v>
      </c>
      <c r="C5169" s="16">
        <v>768</v>
      </c>
    </row>
    <row r="5170" spans="2:3" x14ac:dyDescent="0.45">
      <c r="B5170" s="15">
        <v>1366</v>
      </c>
      <c r="C5170" s="16">
        <v>768</v>
      </c>
    </row>
    <row r="5171" spans="2:3" x14ac:dyDescent="0.45">
      <c r="B5171" s="15">
        <v>1440</v>
      </c>
      <c r="C5171" s="16">
        <v>900</v>
      </c>
    </row>
    <row r="5172" spans="2:3" x14ac:dyDescent="0.45">
      <c r="B5172" s="15">
        <v>1280</v>
      </c>
      <c r="C5172" s="16">
        <v>720</v>
      </c>
    </row>
    <row r="5173" spans="2:3" x14ac:dyDescent="0.45">
      <c r="B5173" s="15">
        <v>1440</v>
      </c>
      <c r="C5173" s="16">
        <v>900</v>
      </c>
    </row>
    <row r="5174" spans="2:3" x14ac:dyDescent="0.45">
      <c r="B5174" s="15">
        <v>1280</v>
      </c>
      <c r="C5174" s="16">
        <v>720</v>
      </c>
    </row>
    <row r="5175" spans="2:3" x14ac:dyDescent="0.45">
      <c r="B5175" s="15">
        <v>1366</v>
      </c>
      <c r="C5175" s="16">
        <v>768</v>
      </c>
    </row>
    <row r="5176" spans="2:3" x14ac:dyDescent="0.45">
      <c r="B5176" s="15">
        <v>1920</v>
      </c>
      <c r="C5176" s="16">
        <v>1080</v>
      </c>
    </row>
    <row r="5177" spans="2:3" x14ac:dyDescent="0.45">
      <c r="B5177" s="15">
        <v>1440</v>
      </c>
      <c r="C5177" s="16">
        <v>900</v>
      </c>
    </row>
    <row r="5178" spans="2:3" x14ac:dyDescent="0.45">
      <c r="B5178" s="15">
        <v>2560</v>
      </c>
      <c r="C5178" s="16">
        <v>1440</v>
      </c>
    </row>
    <row r="5179" spans="2:3" x14ac:dyDescent="0.45">
      <c r="B5179" s="15">
        <v>1600</v>
      </c>
      <c r="C5179" s="16">
        <v>900</v>
      </c>
    </row>
    <row r="5180" spans="2:3" x14ac:dyDescent="0.45">
      <c r="B5180" s="15">
        <v>1366</v>
      </c>
      <c r="C5180" s="16">
        <v>768</v>
      </c>
    </row>
    <row r="5181" spans="2:3" x14ac:dyDescent="0.45">
      <c r="B5181" s="15">
        <v>1920</v>
      </c>
      <c r="C5181" s="16">
        <v>1080</v>
      </c>
    </row>
    <row r="5182" spans="2:3" x14ac:dyDescent="0.45">
      <c r="B5182" s="15">
        <v>1366</v>
      </c>
      <c r="C5182" s="16">
        <v>768</v>
      </c>
    </row>
    <row r="5183" spans="2:3" x14ac:dyDescent="0.45">
      <c r="B5183" s="15">
        <v>1536</v>
      </c>
      <c r="C5183" s="16">
        <v>864</v>
      </c>
    </row>
    <row r="5184" spans="2:3" x14ac:dyDescent="0.45">
      <c r="B5184" s="15">
        <v>1300</v>
      </c>
      <c r="C5184" s="16">
        <v>731</v>
      </c>
    </row>
    <row r="5185" spans="2:3" x14ac:dyDescent="0.45">
      <c r="B5185" s="15">
        <v>1366</v>
      </c>
      <c r="C5185" s="16">
        <v>768</v>
      </c>
    </row>
    <row r="5186" spans="2:3" x14ac:dyDescent="0.45">
      <c r="B5186" s="15">
        <v>1440</v>
      </c>
      <c r="C5186" s="16">
        <v>900</v>
      </c>
    </row>
    <row r="5187" spans="2:3" x14ac:dyDescent="0.45">
      <c r="B5187" s="15">
        <v>1920</v>
      </c>
      <c r="C5187" s="16">
        <v>1080</v>
      </c>
    </row>
    <row r="5188" spans="2:3" x14ac:dyDescent="0.45">
      <c r="B5188" s="15">
        <v>1536</v>
      </c>
      <c r="C5188" s="16">
        <v>864</v>
      </c>
    </row>
    <row r="5189" spans="2:3" x14ac:dyDescent="0.45">
      <c r="B5189" s="15">
        <v>1366</v>
      </c>
      <c r="C5189" s="16">
        <v>768</v>
      </c>
    </row>
    <row r="5190" spans="2:3" x14ac:dyDescent="0.45">
      <c r="B5190" s="15">
        <v>1920</v>
      </c>
      <c r="C5190" s="16">
        <v>1080</v>
      </c>
    </row>
    <row r="5191" spans="2:3" x14ac:dyDescent="0.45">
      <c r="B5191" s="15">
        <v>1366</v>
      </c>
      <c r="C5191" s="16">
        <v>768</v>
      </c>
    </row>
    <row r="5192" spans="2:3" x14ac:dyDescent="0.45">
      <c r="B5192" s="15">
        <v>1366</v>
      </c>
      <c r="C5192" s="16">
        <v>768</v>
      </c>
    </row>
    <row r="5193" spans="2:3" x14ac:dyDescent="0.45">
      <c r="B5193" s="15">
        <v>1366</v>
      </c>
      <c r="C5193" s="16">
        <v>768</v>
      </c>
    </row>
    <row r="5194" spans="2:3" x14ac:dyDescent="0.45">
      <c r="B5194" s="15">
        <v>1920</v>
      </c>
      <c r="C5194" s="16">
        <v>1080</v>
      </c>
    </row>
    <row r="5195" spans="2:3" x14ac:dyDescent="0.45">
      <c r="B5195" s="15">
        <v>1129</v>
      </c>
      <c r="C5195" s="16">
        <v>635</v>
      </c>
    </row>
    <row r="5196" spans="2:3" x14ac:dyDescent="0.45">
      <c r="B5196" s="15">
        <v>1536</v>
      </c>
      <c r="C5196" s="16">
        <v>864</v>
      </c>
    </row>
    <row r="5197" spans="2:3" x14ac:dyDescent="0.45">
      <c r="B5197" s="15">
        <v>1440</v>
      </c>
      <c r="C5197" s="16">
        <v>900</v>
      </c>
    </row>
    <row r="5198" spans="2:3" x14ac:dyDescent="0.45">
      <c r="B5198" s="15">
        <v>2560</v>
      </c>
      <c r="C5198" s="16">
        <v>1440</v>
      </c>
    </row>
    <row r="5199" spans="2:3" x14ac:dyDescent="0.45">
      <c r="B5199" s="15">
        <v>2560</v>
      </c>
      <c r="C5199" s="16">
        <v>1440</v>
      </c>
    </row>
    <row r="5200" spans="2:3" x14ac:dyDescent="0.45">
      <c r="B5200" s="15">
        <v>1680</v>
      </c>
      <c r="C5200" s="16">
        <v>1050</v>
      </c>
    </row>
    <row r="5201" spans="2:3" x14ac:dyDescent="0.45">
      <c r="B5201" s="15">
        <v>1536</v>
      </c>
      <c r="C5201" s="16">
        <v>864</v>
      </c>
    </row>
    <row r="5202" spans="2:3" x14ac:dyDescent="0.45">
      <c r="B5202" s="15">
        <v>1440</v>
      </c>
      <c r="C5202" s="16">
        <v>900</v>
      </c>
    </row>
    <row r="5203" spans="2:3" x14ac:dyDescent="0.45">
      <c r="B5203" s="15">
        <v>3440</v>
      </c>
      <c r="C5203" s="16">
        <v>1440</v>
      </c>
    </row>
    <row r="5204" spans="2:3" x14ac:dyDescent="0.45">
      <c r="B5204" s="15">
        <v>1920</v>
      </c>
      <c r="C5204" s="16">
        <v>1080</v>
      </c>
    </row>
    <row r="5205" spans="2:3" x14ac:dyDescent="0.45">
      <c r="B5205" s="15">
        <v>1366</v>
      </c>
      <c r="C5205" s="16">
        <v>768</v>
      </c>
    </row>
    <row r="5206" spans="2:3" x14ac:dyDescent="0.45">
      <c r="B5206" s="15">
        <v>1536</v>
      </c>
      <c r="C5206" s="16">
        <v>864</v>
      </c>
    </row>
    <row r="5207" spans="2:3" x14ac:dyDescent="0.45">
      <c r="B5207" s="15">
        <v>1920</v>
      </c>
      <c r="C5207" s="16">
        <v>1080</v>
      </c>
    </row>
    <row r="5208" spans="2:3" x14ac:dyDescent="0.45">
      <c r="B5208" s="15">
        <v>1920</v>
      </c>
      <c r="C5208" s="16">
        <v>1080</v>
      </c>
    </row>
    <row r="5209" spans="2:3" x14ac:dyDescent="0.45">
      <c r="B5209" s="15">
        <v>1366</v>
      </c>
      <c r="C5209" s="16">
        <v>768</v>
      </c>
    </row>
    <row r="5210" spans="2:3" x14ac:dyDescent="0.45">
      <c r="B5210" s="15">
        <v>1536</v>
      </c>
      <c r="C5210" s="16">
        <v>864</v>
      </c>
    </row>
    <row r="5211" spans="2:3" x14ac:dyDescent="0.45">
      <c r="B5211" s="15">
        <v>1536</v>
      </c>
      <c r="C5211" s="16">
        <v>864</v>
      </c>
    </row>
    <row r="5212" spans="2:3" x14ac:dyDescent="0.45">
      <c r="B5212" s="15">
        <v>1920</v>
      </c>
      <c r="C5212" s="16">
        <v>1080</v>
      </c>
    </row>
    <row r="5213" spans="2:3" x14ac:dyDescent="0.45">
      <c r="B5213" s="15">
        <v>1366</v>
      </c>
      <c r="C5213" s="16">
        <v>768</v>
      </c>
    </row>
    <row r="5214" spans="2:3" x14ac:dyDescent="0.45">
      <c r="B5214" s="15">
        <v>1536</v>
      </c>
      <c r="C5214" s="16">
        <v>864</v>
      </c>
    </row>
    <row r="5215" spans="2:3" x14ac:dyDescent="0.45">
      <c r="B5215" s="15">
        <v>1920</v>
      </c>
      <c r="C5215" s="16">
        <v>1080</v>
      </c>
    </row>
    <row r="5216" spans="2:3" x14ac:dyDescent="0.45">
      <c r="B5216" s="15">
        <v>1440</v>
      </c>
      <c r="C5216" s="16">
        <v>900</v>
      </c>
    </row>
    <row r="5217" spans="2:3" x14ac:dyDescent="0.45">
      <c r="B5217" s="15">
        <v>1440</v>
      </c>
      <c r="C5217" s="16">
        <v>900</v>
      </c>
    </row>
    <row r="5218" spans="2:3" x14ac:dyDescent="0.45">
      <c r="B5218" s="15">
        <v>1280</v>
      </c>
      <c r="C5218" s="16">
        <v>800</v>
      </c>
    </row>
    <row r="5219" spans="2:3" x14ac:dyDescent="0.45">
      <c r="B5219" s="15">
        <v>1440</v>
      </c>
      <c r="C5219" s="16">
        <v>900</v>
      </c>
    </row>
    <row r="5220" spans="2:3" x14ac:dyDescent="0.45">
      <c r="B5220" s="15">
        <v>1920</v>
      </c>
      <c r="C5220" s="16">
        <v>1080</v>
      </c>
    </row>
    <row r="5221" spans="2:3" x14ac:dyDescent="0.45">
      <c r="B5221" s="15">
        <v>1280</v>
      </c>
      <c r="C5221" s="16">
        <v>800</v>
      </c>
    </row>
    <row r="5222" spans="2:3" x14ac:dyDescent="0.45">
      <c r="B5222" s="15">
        <v>1280</v>
      </c>
      <c r="C5222" s="16">
        <v>720</v>
      </c>
    </row>
    <row r="5223" spans="2:3" x14ac:dyDescent="0.45">
      <c r="B5223" s="15">
        <v>1024</v>
      </c>
      <c r="C5223" s="16">
        <v>768</v>
      </c>
    </row>
    <row r="5224" spans="2:3" x14ac:dyDescent="0.45">
      <c r="B5224" s="15">
        <v>1280</v>
      </c>
      <c r="C5224" s="16">
        <v>720</v>
      </c>
    </row>
    <row r="5225" spans="2:3" x14ac:dyDescent="0.45">
      <c r="B5225" s="15">
        <v>1920</v>
      </c>
      <c r="C5225" s="16">
        <v>1080</v>
      </c>
    </row>
    <row r="5226" spans="2:3" x14ac:dyDescent="0.45">
      <c r="B5226" s="15">
        <v>1600</v>
      </c>
      <c r="C5226" s="16">
        <v>900</v>
      </c>
    </row>
    <row r="5227" spans="2:3" x14ac:dyDescent="0.45">
      <c r="B5227" s="15">
        <v>1301</v>
      </c>
      <c r="C5227" s="16">
        <v>732</v>
      </c>
    </row>
    <row r="5228" spans="2:3" x14ac:dyDescent="0.45">
      <c r="B5228" s="15">
        <v>1366</v>
      </c>
      <c r="C5228" s="16">
        <v>768</v>
      </c>
    </row>
    <row r="5229" spans="2:3" x14ac:dyDescent="0.45">
      <c r="B5229" s="15">
        <v>1600</v>
      </c>
      <c r="C5229" s="16">
        <v>900</v>
      </c>
    </row>
    <row r="5230" spans="2:3" x14ac:dyDescent="0.45">
      <c r="B5230" s="15">
        <v>1920</v>
      </c>
      <c r="C5230" s="16">
        <v>1080</v>
      </c>
    </row>
    <row r="5231" spans="2:3" x14ac:dyDescent="0.45">
      <c r="B5231" s="15">
        <v>1600</v>
      </c>
      <c r="C5231" s="16">
        <v>900</v>
      </c>
    </row>
    <row r="5232" spans="2:3" x14ac:dyDescent="0.45">
      <c r="B5232" s="15">
        <v>1536</v>
      </c>
      <c r="C5232" s="16">
        <v>864</v>
      </c>
    </row>
    <row r="5233" spans="2:3" x14ac:dyDescent="0.45">
      <c r="B5233" s="15">
        <v>1366</v>
      </c>
      <c r="C5233" s="16">
        <v>768</v>
      </c>
    </row>
    <row r="5234" spans="2:3" x14ac:dyDescent="0.45">
      <c r="B5234" s="15">
        <v>1300</v>
      </c>
      <c r="C5234" s="16">
        <v>731</v>
      </c>
    </row>
    <row r="5235" spans="2:3" x14ac:dyDescent="0.45">
      <c r="B5235" s="15">
        <v>2560</v>
      </c>
      <c r="C5235" s="16">
        <v>1440</v>
      </c>
    </row>
    <row r="5236" spans="2:3" x14ac:dyDescent="0.45">
      <c r="B5236" s="15">
        <v>1536</v>
      </c>
      <c r="C5236" s="16">
        <v>864</v>
      </c>
    </row>
    <row r="5237" spans="2:3" x14ac:dyDescent="0.45">
      <c r="B5237" s="15">
        <v>1440</v>
      </c>
      <c r="C5237" s="16">
        <v>900</v>
      </c>
    </row>
    <row r="5238" spans="2:3" x14ac:dyDescent="0.45">
      <c r="B5238" s="15">
        <v>1920</v>
      </c>
      <c r="C5238" s="16">
        <v>1080</v>
      </c>
    </row>
    <row r="5239" spans="2:3" x14ac:dyDescent="0.45">
      <c r="B5239" s="15">
        <v>1366</v>
      </c>
      <c r="C5239" s="16">
        <v>768</v>
      </c>
    </row>
    <row r="5240" spans="2:3" x14ac:dyDescent="0.45">
      <c r="B5240" s="15">
        <v>1920</v>
      </c>
      <c r="C5240" s="16">
        <v>1080</v>
      </c>
    </row>
    <row r="5241" spans="2:3" x14ac:dyDescent="0.45">
      <c r="B5241" s="15">
        <v>1440</v>
      </c>
      <c r="C5241" s="16">
        <v>900</v>
      </c>
    </row>
    <row r="5242" spans="2:3" x14ac:dyDescent="0.45">
      <c r="B5242" s="15">
        <v>1093</v>
      </c>
      <c r="C5242" s="16">
        <v>615</v>
      </c>
    </row>
    <row r="5243" spans="2:3" x14ac:dyDescent="0.45">
      <c r="B5243" s="15">
        <v>1366</v>
      </c>
      <c r="C5243" s="16">
        <v>768</v>
      </c>
    </row>
    <row r="5244" spans="2:3" x14ac:dyDescent="0.45">
      <c r="B5244" s="15">
        <v>1366</v>
      </c>
      <c r="C5244" s="16">
        <v>768</v>
      </c>
    </row>
    <row r="5245" spans="2:3" x14ac:dyDescent="0.45">
      <c r="B5245" s="15">
        <v>1280</v>
      </c>
      <c r="C5245" s="16">
        <v>720</v>
      </c>
    </row>
    <row r="5246" spans="2:3" x14ac:dyDescent="0.45">
      <c r="B5246" s="15">
        <v>1440</v>
      </c>
      <c r="C5246" s="16">
        <v>900</v>
      </c>
    </row>
    <row r="5247" spans="2:3" x14ac:dyDescent="0.45">
      <c r="B5247" s="15">
        <v>1920</v>
      </c>
      <c r="C5247" s="16">
        <v>1080</v>
      </c>
    </row>
    <row r="5248" spans="2:3" x14ac:dyDescent="0.45">
      <c r="B5248" s="15">
        <v>1366</v>
      </c>
      <c r="C5248" s="16">
        <v>768</v>
      </c>
    </row>
    <row r="5249" spans="2:3" x14ac:dyDescent="0.45">
      <c r="B5249" s="15">
        <v>1280</v>
      </c>
      <c r="C5249" s="16">
        <v>1024</v>
      </c>
    </row>
    <row r="5250" spans="2:3" x14ac:dyDescent="0.45">
      <c r="B5250" s="15">
        <v>1366</v>
      </c>
      <c r="C5250" s="16">
        <v>768</v>
      </c>
    </row>
    <row r="5251" spans="2:3" x14ac:dyDescent="0.45">
      <c r="B5251" s="15">
        <v>1366</v>
      </c>
      <c r="C5251" s="16">
        <v>768</v>
      </c>
    </row>
    <row r="5252" spans="2:3" x14ac:dyDescent="0.45">
      <c r="B5252" s="15">
        <v>1440</v>
      </c>
      <c r="C5252" s="16">
        <v>900</v>
      </c>
    </row>
    <row r="5253" spans="2:3" x14ac:dyDescent="0.45">
      <c r="B5253" s="15">
        <v>1920</v>
      </c>
      <c r="C5253" s="16">
        <v>1080</v>
      </c>
    </row>
    <row r="5254" spans="2:3" x14ac:dyDescent="0.45">
      <c r="B5254" s="15">
        <v>1280</v>
      </c>
      <c r="C5254" s="16">
        <v>800</v>
      </c>
    </row>
    <row r="5255" spans="2:3" x14ac:dyDescent="0.45">
      <c r="B5255" s="15">
        <v>2048</v>
      </c>
      <c r="C5255" s="16">
        <v>1152</v>
      </c>
    </row>
    <row r="5256" spans="2:3" x14ac:dyDescent="0.45">
      <c r="B5256" s="15">
        <v>1280</v>
      </c>
      <c r="C5256" s="16">
        <v>720</v>
      </c>
    </row>
    <row r="5257" spans="2:3" x14ac:dyDescent="0.45">
      <c r="B5257" s="15">
        <v>2560</v>
      </c>
      <c r="C5257" s="16">
        <v>1440</v>
      </c>
    </row>
    <row r="5258" spans="2:3" x14ac:dyDescent="0.45">
      <c r="B5258" s="15">
        <v>1536</v>
      </c>
      <c r="C5258" s="16">
        <v>864</v>
      </c>
    </row>
    <row r="5259" spans="2:3" x14ac:dyDescent="0.45">
      <c r="B5259" s="15">
        <v>1366</v>
      </c>
      <c r="C5259" s="16">
        <v>768</v>
      </c>
    </row>
    <row r="5260" spans="2:3" x14ac:dyDescent="0.45">
      <c r="B5260" s="15">
        <v>1366</v>
      </c>
      <c r="C5260" s="16">
        <v>768</v>
      </c>
    </row>
    <row r="5261" spans="2:3" x14ac:dyDescent="0.45">
      <c r="B5261" s="15">
        <v>1366</v>
      </c>
      <c r="C5261" s="16">
        <v>768</v>
      </c>
    </row>
    <row r="5262" spans="2:3" x14ac:dyDescent="0.45">
      <c r="B5262" s="15">
        <v>1536</v>
      </c>
      <c r="C5262" s="16">
        <v>864</v>
      </c>
    </row>
    <row r="5263" spans="2:3" x14ac:dyDescent="0.45">
      <c r="B5263" s="15">
        <v>1440</v>
      </c>
      <c r="C5263" s="16">
        <v>900</v>
      </c>
    </row>
    <row r="5264" spans="2:3" x14ac:dyDescent="0.45">
      <c r="B5264" s="15">
        <v>1280</v>
      </c>
      <c r="C5264" s="16">
        <v>800</v>
      </c>
    </row>
    <row r="5265" spans="2:3" x14ac:dyDescent="0.45">
      <c r="B5265" s="15">
        <v>1536</v>
      </c>
      <c r="C5265" s="16">
        <v>864</v>
      </c>
    </row>
    <row r="5266" spans="2:3" x14ac:dyDescent="0.45">
      <c r="B5266" s="15">
        <v>1536</v>
      </c>
      <c r="C5266" s="16">
        <v>864</v>
      </c>
    </row>
    <row r="5267" spans="2:3" x14ac:dyDescent="0.45">
      <c r="B5267" s="15">
        <v>1366</v>
      </c>
      <c r="C5267" s="16">
        <v>768</v>
      </c>
    </row>
    <row r="5268" spans="2:3" x14ac:dyDescent="0.45">
      <c r="B5268" s="15">
        <v>1280</v>
      </c>
      <c r="C5268" s="16">
        <v>1024</v>
      </c>
    </row>
    <row r="5269" spans="2:3" x14ac:dyDescent="0.45">
      <c r="B5269" s="15">
        <v>1366</v>
      </c>
      <c r="C5269" s="16">
        <v>768</v>
      </c>
    </row>
    <row r="5270" spans="2:3" x14ac:dyDescent="0.45">
      <c r="B5270" s="15">
        <v>1536</v>
      </c>
      <c r="C5270" s="16">
        <v>864</v>
      </c>
    </row>
    <row r="5271" spans="2:3" x14ac:dyDescent="0.45">
      <c r="B5271" s="15">
        <v>1440</v>
      </c>
      <c r="C5271" s="16">
        <v>900</v>
      </c>
    </row>
    <row r="5272" spans="2:3" x14ac:dyDescent="0.45">
      <c r="B5272" s="15">
        <v>1280</v>
      </c>
      <c r="C5272" s="16">
        <v>1024</v>
      </c>
    </row>
    <row r="5273" spans="2:3" x14ac:dyDescent="0.45">
      <c r="B5273" s="15">
        <v>1366</v>
      </c>
      <c r="C5273" s="16">
        <v>768</v>
      </c>
    </row>
    <row r="5274" spans="2:3" x14ac:dyDescent="0.45">
      <c r="B5274" s="15">
        <v>1536</v>
      </c>
      <c r="C5274" s="16">
        <v>864</v>
      </c>
    </row>
    <row r="5275" spans="2:3" x14ac:dyDescent="0.45">
      <c r="B5275" s="15">
        <v>1920</v>
      </c>
      <c r="C5275" s="16">
        <v>1080</v>
      </c>
    </row>
    <row r="5276" spans="2:3" x14ac:dyDescent="0.45">
      <c r="B5276" s="15">
        <v>2560</v>
      </c>
      <c r="C5276" s="16">
        <v>1440</v>
      </c>
    </row>
    <row r="5277" spans="2:3" x14ac:dyDescent="0.45">
      <c r="B5277" s="15">
        <v>1280</v>
      </c>
      <c r="C5277" s="16">
        <v>720</v>
      </c>
    </row>
    <row r="5278" spans="2:3" x14ac:dyDescent="0.45">
      <c r="B5278" s="15">
        <v>1366</v>
      </c>
      <c r="C5278" s="16">
        <v>768</v>
      </c>
    </row>
    <row r="5279" spans="2:3" x14ac:dyDescent="0.45">
      <c r="B5279" s="15">
        <v>1920</v>
      </c>
      <c r="C5279" s="16">
        <v>1080</v>
      </c>
    </row>
    <row r="5280" spans="2:3" x14ac:dyDescent="0.45">
      <c r="B5280" s="15">
        <v>1536</v>
      </c>
      <c r="C5280" s="16">
        <v>864</v>
      </c>
    </row>
    <row r="5281" spans="2:3" x14ac:dyDescent="0.45">
      <c r="B5281" s="15">
        <v>1366</v>
      </c>
      <c r="C5281" s="16">
        <v>768</v>
      </c>
    </row>
    <row r="5282" spans="2:3" x14ac:dyDescent="0.45">
      <c r="B5282" s="15">
        <v>1865</v>
      </c>
      <c r="C5282" s="16">
        <v>1049</v>
      </c>
    </row>
    <row r="5283" spans="2:3" x14ac:dyDescent="0.45">
      <c r="B5283" s="15">
        <v>1280</v>
      </c>
      <c r="C5283" s="16">
        <v>800</v>
      </c>
    </row>
    <row r="5284" spans="2:3" x14ac:dyDescent="0.45">
      <c r="B5284" s="15">
        <v>1440</v>
      </c>
      <c r="C5284" s="16">
        <v>900</v>
      </c>
    </row>
    <row r="5285" spans="2:3" x14ac:dyDescent="0.45">
      <c r="B5285" s="15">
        <v>1366</v>
      </c>
      <c r="C5285" s="16">
        <v>768</v>
      </c>
    </row>
    <row r="5286" spans="2:3" x14ac:dyDescent="0.45">
      <c r="B5286" s="15">
        <v>1920</v>
      </c>
      <c r="C5286" s="16">
        <v>1080</v>
      </c>
    </row>
    <row r="5287" spans="2:3" x14ac:dyDescent="0.45">
      <c r="B5287" s="15">
        <v>1536</v>
      </c>
      <c r="C5287" s="16">
        <v>864</v>
      </c>
    </row>
    <row r="5288" spans="2:3" x14ac:dyDescent="0.45">
      <c r="B5288" s="15">
        <v>1366</v>
      </c>
      <c r="C5288" s="16">
        <v>768</v>
      </c>
    </row>
    <row r="5289" spans="2:3" x14ac:dyDescent="0.45">
      <c r="B5289" s="15">
        <v>2560</v>
      </c>
      <c r="C5289" s="16">
        <v>1440</v>
      </c>
    </row>
    <row r="5290" spans="2:3" x14ac:dyDescent="0.45">
      <c r="B5290" s="15">
        <v>1440</v>
      </c>
      <c r="C5290" s="16">
        <v>900</v>
      </c>
    </row>
    <row r="5291" spans="2:3" x14ac:dyDescent="0.45">
      <c r="B5291" s="15">
        <v>1280</v>
      </c>
      <c r="C5291" s="16">
        <v>720</v>
      </c>
    </row>
    <row r="5292" spans="2:3" x14ac:dyDescent="0.45">
      <c r="B5292" s="15">
        <v>1440</v>
      </c>
      <c r="C5292" s="16">
        <v>900</v>
      </c>
    </row>
    <row r="5293" spans="2:3" x14ac:dyDescent="0.45">
      <c r="B5293" s="15">
        <v>1536</v>
      </c>
      <c r="C5293" s="16">
        <v>864</v>
      </c>
    </row>
    <row r="5294" spans="2:3" x14ac:dyDescent="0.45">
      <c r="B5294" s="15">
        <v>1366</v>
      </c>
      <c r="C5294" s="16">
        <v>768</v>
      </c>
    </row>
    <row r="5295" spans="2:3" x14ac:dyDescent="0.45">
      <c r="B5295" s="15">
        <v>1280</v>
      </c>
      <c r="C5295" s="16">
        <v>720</v>
      </c>
    </row>
    <row r="5296" spans="2:3" x14ac:dyDescent="0.45">
      <c r="B5296" s="15">
        <v>1440</v>
      </c>
      <c r="C5296" s="16">
        <v>900</v>
      </c>
    </row>
    <row r="5297" spans="2:3" x14ac:dyDescent="0.45">
      <c r="B5297" s="15">
        <v>1360</v>
      </c>
      <c r="C5297" s="16">
        <v>768</v>
      </c>
    </row>
    <row r="5298" spans="2:3" x14ac:dyDescent="0.45">
      <c r="B5298" s="15">
        <v>1280</v>
      </c>
      <c r="C5298" s="16">
        <v>800</v>
      </c>
    </row>
    <row r="5299" spans="2:3" x14ac:dyDescent="0.45">
      <c r="B5299" s="15">
        <v>1920</v>
      </c>
      <c r="C5299" s="16">
        <v>1080</v>
      </c>
    </row>
    <row r="5300" spans="2:3" x14ac:dyDescent="0.45">
      <c r="B5300" s="15">
        <v>1440</v>
      </c>
      <c r="C5300" s="16">
        <v>900</v>
      </c>
    </row>
    <row r="5301" spans="2:3" x14ac:dyDescent="0.45">
      <c r="B5301" s="15">
        <v>1366</v>
      </c>
      <c r="C5301" s="16">
        <v>768</v>
      </c>
    </row>
    <row r="5302" spans="2:3" x14ac:dyDescent="0.45">
      <c r="B5302" s="15">
        <v>1440</v>
      </c>
      <c r="C5302" s="16">
        <v>900</v>
      </c>
    </row>
    <row r="5303" spans="2:3" x14ac:dyDescent="0.45">
      <c r="B5303" s="15">
        <v>1280</v>
      </c>
      <c r="C5303" s="16">
        <v>720</v>
      </c>
    </row>
    <row r="5304" spans="2:3" x14ac:dyDescent="0.45">
      <c r="B5304" s="15">
        <v>1366</v>
      </c>
      <c r="C5304" s="16">
        <v>768</v>
      </c>
    </row>
    <row r="5305" spans="2:3" x14ac:dyDescent="0.45">
      <c r="B5305" s="15">
        <v>1920</v>
      </c>
      <c r="C5305" s="16">
        <v>1080</v>
      </c>
    </row>
    <row r="5306" spans="2:3" x14ac:dyDescent="0.45">
      <c r="B5306" s="15">
        <v>1665</v>
      </c>
      <c r="C5306" s="16">
        <v>1110</v>
      </c>
    </row>
    <row r="5307" spans="2:3" x14ac:dyDescent="0.45">
      <c r="B5307" s="15">
        <v>1280</v>
      </c>
      <c r="C5307" s="16">
        <v>720</v>
      </c>
    </row>
    <row r="5308" spans="2:3" x14ac:dyDescent="0.45">
      <c r="B5308" s="15">
        <v>1680</v>
      </c>
      <c r="C5308" s="16">
        <v>1050</v>
      </c>
    </row>
    <row r="5309" spans="2:3" x14ac:dyDescent="0.45">
      <c r="B5309" s="15">
        <v>1368</v>
      </c>
      <c r="C5309" s="16">
        <v>912</v>
      </c>
    </row>
    <row r="5310" spans="2:3" x14ac:dyDescent="0.45">
      <c r="B5310" s="15">
        <v>1366</v>
      </c>
      <c r="C5310" s="16">
        <v>768</v>
      </c>
    </row>
    <row r="5311" spans="2:3" x14ac:dyDescent="0.45">
      <c r="B5311" s="15">
        <v>1440</v>
      </c>
      <c r="C5311" s="16">
        <v>900</v>
      </c>
    </row>
    <row r="5312" spans="2:3" x14ac:dyDescent="0.45">
      <c r="B5312" s="15">
        <v>3072</v>
      </c>
      <c r="C5312" s="16">
        <v>1728</v>
      </c>
    </row>
    <row r="5313" spans="2:3" x14ac:dyDescent="0.45">
      <c r="B5313" s="15">
        <v>1920</v>
      </c>
      <c r="C5313" s="16">
        <v>1080</v>
      </c>
    </row>
    <row r="5314" spans="2:3" x14ac:dyDescent="0.45">
      <c r="B5314" s="15">
        <v>1920</v>
      </c>
      <c r="C5314" s="16">
        <v>1080</v>
      </c>
    </row>
    <row r="5315" spans="2:3" x14ac:dyDescent="0.45">
      <c r="B5315" s="15">
        <v>1536</v>
      </c>
      <c r="C5315" s="16">
        <v>864</v>
      </c>
    </row>
    <row r="5316" spans="2:3" x14ac:dyDescent="0.45">
      <c r="B5316" s="15">
        <v>1920</v>
      </c>
      <c r="C5316" s="16">
        <v>1080</v>
      </c>
    </row>
    <row r="5317" spans="2:3" x14ac:dyDescent="0.45">
      <c r="B5317" s="15">
        <v>834</v>
      </c>
      <c r="C5317" s="16">
        <v>1112</v>
      </c>
    </row>
    <row r="5318" spans="2:3" x14ac:dyDescent="0.45">
      <c r="B5318" s="15">
        <v>1280</v>
      </c>
      <c r="C5318" s="16">
        <v>800</v>
      </c>
    </row>
    <row r="5319" spans="2:3" x14ac:dyDescent="0.45">
      <c r="B5319" s="15">
        <v>1200</v>
      </c>
      <c r="C5319" s="16">
        <v>800</v>
      </c>
    </row>
    <row r="5320" spans="2:3" x14ac:dyDescent="0.45">
      <c r="B5320" s="15">
        <v>1280</v>
      </c>
      <c r="C5320" s="16">
        <v>800</v>
      </c>
    </row>
    <row r="5321" spans="2:3" x14ac:dyDescent="0.45">
      <c r="B5321" s="15">
        <v>1366</v>
      </c>
      <c r="C5321" s="16">
        <v>768</v>
      </c>
    </row>
    <row r="5322" spans="2:3" x14ac:dyDescent="0.45">
      <c r="B5322" s="15">
        <v>1440</v>
      </c>
      <c r="C5322" s="16">
        <v>900</v>
      </c>
    </row>
    <row r="5323" spans="2:3" x14ac:dyDescent="0.45">
      <c r="B5323" s="15">
        <v>1680</v>
      </c>
      <c r="C5323" s="16">
        <v>1050</v>
      </c>
    </row>
    <row r="5324" spans="2:3" x14ac:dyDescent="0.45">
      <c r="B5324" s="15">
        <v>1366</v>
      </c>
      <c r="C5324" s="16">
        <v>768</v>
      </c>
    </row>
    <row r="5325" spans="2:3" x14ac:dyDescent="0.45">
      <c r="B5325" s="15">
        <v>1366</v>
      </c>
      <c r="C5325" s="16">
        <v>768</v>
      </c>
    </row>
    <row r="5326" spans="2:3" x14ac:dyDescent="0.45">
      <c r="B5326" s="15">
        <v>1920</v>
      </c>
      <c r="C5326" s="16">
        <v>1080</v>
      </c>
    </row>
    <row r="5327" spans="2:3" x14ac:dyDescent="0.45">
      <c r="B5327" s="15">
        <v>1920</v>
      </c>
      <c r="C5327" s="16">
        <v>1080</v>
      </c>
    </row>
    <row r="5328" spans="2:3" x14ac:dyDescent="0.45">
      <c r="B5328" s="15">
        <v>1792</v>
      </c>
      <c r="C5328" s="16">
        <v>1120</v>
      </c>
    </row>
    <row r="5329" spans="2:3" x14ac:dyDescent="0.45">
      <c r="B5329" s="15">
        <v>1920</v>
      </c>
      <c r="C5329" s="16">
        <v>1200</v>
      </c>
    </row>
    <row r="5330" spans="2:3" x14ac:dyDescent="0.45">
      <c r="B5330" s="15">
        <v>1366</v>
      </c>
      <c r="C5330" s="16">
        <v>768</v>
      </c>
    </row>
    <row r="5331" spans="2:3" x14ac:dyDescent="0.45">
      <c r="B5331" s="15">
        <v>1920</v>
      </c>
      <c r="C5331" s="16">
        <v>1080</v>
      </c>
    </row>
    <row r="5332" spans="2:3" x14ac:dyDescent="0.45">
      <c r="B5332" s="15">
        <v>1368</v>
      </c>
      <c r="C5332" s="16">
        <v>912</v>
      </c>
    </row>
    <row r="5333" spans="2:3" x14ac:dyDescent="0.45">
      <c r="B5333" s="15">
        <v>1366</v>
      </c>
      <c r="C5333" s="16">
        <v>768</v>
      </c>
    </row>
    <row r="5334" spans="2:3" x14ac:dyDescent="0.45">
      <c r="B5334" s="15">
        <v>1536</v>
      </c>
      <c r="C5334" s="16">
        <v>864</v>
      </c>
    </row>
    <row r="5335" spans="2:3" x14ac:dyDescent="0.45">
      <c r="B5335" s="15">
        <v>1440</v>
      </c>
      <c r="C5335" s="16">
        <v>900</v>
      </c>
    </row>
    <row r="5336" spans="2:3" x14ac:dyDescent="0.45">
      <c r="B5336" s="15">
        <v>1280</v>
      </c>
      <c r="C5336" s="16">
        <v>720</v>
      </c>
    </row>
    <row r="5337" spans="2:3" x14ac:dyDescent="0.45">
      <c r="B5337" s="15">
        <v>1440</v>
      </c>
      <c r="C5337" s="16">
        <v>900</v>
      </c>
    </row>
    <row r="5338" spans="2:3" x14ac:dyDescent="0.45">
      <c r="B5338" s="15">
        <v>1920</v>
      </c>
      <c r="C5338" s="16">
        <v>1080</v>
      </c>
    </row>
    <row r="5339" spans="2:3" x14ac:dyDescent="0.45">
      <c r="B5339" s="15">
        <v>1920</v>
      </c>
      <c r="C5339" s="16">
        <v>1080</v>
      </c>
    </row>
    <row r="5340" spans="2:3" x14ac:dyDescent="0.45">
      <c r="B5340" s="15">
        <v>1280</v>
      </c>
      <c r="C5340" s="16">
        <v>720</v>
      </c>
    </row>
    <row r="5341" spans="2:3" x14ac:dyDescent="0.45">
      <c r="B5341" s="15">
        <v>1920</v>
      </c>
      <c r="C5341" s="16">
        <v>1080</v>
      </c>
    </row>
    <row r="5342" spans="2:3" x14ac:dyDescent="0.45">
      <c r="B5342" s="15">
        <v>1280</v>
      </c>
      <c r="C5342" s="16">
        <v>720</v>
      </c>
    </row>
    <row r="5343" spans="2:3" x14ac:dyDescent="0.45">
      <c r="B5343" s="15">
        <v>1680</v>
      </c>
      <c r="C5343" s="16">
        <v>1050</v>
      </c>
    </row>
    <row r="5344" spans="2:3" x14ac:dyDescent="0.45">
      <c r="B5344" s="15">
        <v>1280</v>
      </c>
      <c r="C5344" s="16">
        <v>720</v>
      </c>
    </row>
    <row r="5345" spans="2:3" x14ac:dyDescent="0.45">
      <c r="B5345" s="15">
        <v>1920</v>
      </c>
      <c r="C5345" s="16">
        <v>1080</v>
      </c>
    </row>
    <row r="5346" spans="2:3" x14ac:dyDescent="0.45">
      <c r="B5346" s="15">
        <v>1715</v>
      </c>
      <c r="C5346" s="16">
        <v>965</v>
      </c>
    </row>
    <row r="5347" spans="2:3" x14ac:dyDescent="0.45">
      <c r="B5347" s="15">
        <v>1366</v>
      </c>
      <c r="C5347" s="16">
        <v>768</v>
      </c>
    </row>
    <row r="5348" spans="2:3" x14ac:dyDescent="0.45">
      <c r="B5348" s="15">
        <v>1920</v>
      </c>
      <c r="C5348" s="16">
        <v>1080</v>
      </c>
    </row>
    <row r="5349" spans="2:3" x14ac:dyDescent="0.45">
      <c r="B5349" s="15">
        <v>1536</v>
      </c>
      <c r="C5349" s="16">
        <v>864</v>
      </c>
    </row>
    <row r="5350" spans="2:3" x14ac:dyDescent="0.45">
      <c r="B5350" s="15">
        <v>1440</v>
      </c>
      <c r="C5350" s="16">
        <v>900</v>
      </c>
    </row>
    <row r="5351" spans="2:3" x14ac:dyDescent="0.45">
      <c r="B5351" s="15">
        <v>1366</v>
      </c>
      <c r="C5351" s="16">
        <v>768</v>
      </c>
    </row>
    <row r="5352" spans="2:3" x14ac:dyDescent="0.45">
      <c r="B5352" s="15">
        <v>1920</v>
      </c>
      <c r="C5352" s="16">
        <v>1080</v>
      </c>
    </row>
    <row r="5353" spans="2:3" x14ac:dyDescent="0.45">
      <c r="B5353" s="15">
        <v>1440</v>
      </c>
      <c r="C5353" s="16">
        <v>900</v>
      </c>
    </row>
    <row r="5354" spans="2:3" x14ac:dyDescent="0.45">
      <c r="B5354" s="15">
        <v>1536</v>
      </c>
      <c r="C5354" s="16">
        <v>864</v>
      </c>
    </row>
    <row r="5355" spans="2:3" x14ac:dyDescent="0.45">
      <c r="B5355" s="15">
        <v>2560</v>
      </c>
      <c r="C5355" s="16">
        <v>1440</v>
      </c>
    </row>
    <row r="5356" spans="2:3" x14ac:dyDescent="0.45">
      <c r="B5356" s="15">
        <v>1440</v>
      </c>
      <c r="C5356" s="16">
        <v>900</v>
      </c>
    </row>
    <row r="5357" spans="2:3" x14ac:dyDescent="0.45">
      <c r="B5357" s="15">
        <v>1366</v>
      </c>
      <c r="C5357" s="16">
        <v>768</v>
      </c>
    </row>
    <row r="5358" spans="2:3" x14ac:dyDescent="0.45">
      <c r="B5358" s="15">
        <v>1920</v>
      </c>
      <c r="C5358" s="16">
        <v>1080</v>
      </c>
    </row>
    <row r="5359" spans="2:3" x14ac:dyDescent="0.45">
      <c r="B5359" s="15">
        <v>1366</v>
      </c>
      <c r="C5359" s="16">
        <v>768</v>
      </c>
    </row>
    <row r="5360" spans="2:3" x14ac:dyDescent="0.45">
      <c r="B5360" s="15">
        <v>1366</v>
      </c>
      <c r="C5360" s="16">
        <v>768</v>
      </c>
    </row>
    <row r="5361" spans="2:3" x14ac:dyDescent="0.45">
      <c r="B5361" s="15">
        <v>1440</v>
      </c>
      <c r="C5361" s="16">
        <v>900</v>
      </c>
    </row>
    <row r="5362" spans="2:3" x14ac:dyDescent="0.45">
      <c r="B5362" s="15">
        <v>1280</v>
      </c>
      <c r="C5362" s="16">
        <v>800</v>
      </c>
    </row>
    <row r="5363" spans="2:3" x14ac:dyDescent="0.45">
      <c r="B5363" s="15">
        <v>1920</v>
      </c>
      <c r="C5363" s="16">
        <v>1080</v>
      </c>
    </row>
    <row r="5364" spans="2:3" x14ac:dyDescent="0.45">
      <c r="B5364" s="15">
        <v>1366</v>
      </c>
      <c r="C5364" s="16">
        <v>768</v>
      </c>
    </row>
    <row r="5365" spans="2:3" x14ac:dyDescent="0.45">
      <c r="B5365" s="15">
        <v>1440</v>
      </c>
      <c r="C5365" s="16">
        <v>900</v>
      </c>
    </row>
    <row r="5366" spans="2:3" x14ac:dyDescent="0.45">
      <c r="B5366" s="15">
        <v>2048</v>
      </c>
      <c r="C5366" s="16">
        <v>1152</v>
      </c>
    </row>
    <row r="5367" spans="2:3" x14ac:dyDescent="0.45">
      <c r="B5367" s="15">
        <v>1280</v>
      </c>
      <c r="C5367" s="16">
        <v>720</v>
      </c>
    </row>
    <row r="5368" spans="2:3" x14ac:dyDescent="0.45">
      <c r="B5368" s="15">
        <v>1366</v>
      </c>
      <c r="C5368" s="16">
        <v>768</v>
      </c>
    </row>
    <row r="5369" spans="2:3" x14ac:dyDescent="0.45">
      <c r="B5369" s="15">
        <v>1440</v>
      </c>
      <c r="C5369" s="16">
        <v>900</v>
      </c>
    </row>
    <row r="5370" spans="2:3" x14ac:dyDescent="0.45">
      <c r="B5370" s="15">
        <v>1280</v>
      </c>
      <c r="C5370" s="16">
        <v>720</v>
      </c>
    </row>
    <row r="5371" spans="2:3" x14ac:dyDescent="0.45">
      <c r="B5371" s="15">
        <v>1536</v>
      </c>
      <c r="C5371" s="16">
        <v>864</v>
      </c>
    </row>
    <row r="5372" spans="2:3" x14ac:dyDescent="0.45">
      <c r="B5372" s="15">
        <v>1536</v>
      </c>
      <c r="C5372" s="16">
        <v>864</v>
      </c>
    </row>
    <row r="5373" spans="2:3" x14ac:dyDescent="0.45">
      <c r="B5373" s="15">
        <v>1280</v>
      </c>
      <c r="C5373" s="16">
        <v>800</v>
      </c>
    </row>
    <row r="5374" spans="2:3" x14ac:dyDescent="0.45">
      <c r="B5374" s="15">
        <v>1536</v>
      </c>
      <c r="C5374" s="16">
        <v>864</v>
      </c>
    </row>
    <row r="5375" spans="2:3" x14ac:dyDescent="0.45">
      <c r="B5375" s="15">
        <v>1366</v>
      </c>
      <c r="C5375" s="16">
        <v>768</v>
      </c>
    </row>
    <row r="5376" spans="2:3" x14ac:dyDescent="0.45">
      <c r="B5376" s="15">
        <v>1680</v>
      </c>
      <c r="C5376" s="16">
        <v>1050</v>
      </c>
    </row>
    <row r="5377" spans="2:3" x14ac:dyDescent="0.45">
      <c r="B5377" s="15">
        <v>1600</v>
      </c>
      <c r="C5377" s="16">
        <v>900</v>
      </c>
    </row>
    <row r="5378" spans="2:3" x14ac:dyDescent="0.45">
      <c r="B5378" s="15">
        <v>1920</v>
      </c>
      <c r="C5378" s="16">
        <v>1080</v>
      </c>
    </row>
    <row r="5379" spans="2:3" x14ac:dyDescent="0.45">
      <c r="B5379" s="15">
        <v>1920</v>
      </c>
      <c r="C5379" s="16">
        <v>1080</v>
      </c>
    </row>
    <row r="5380" spans="2:3" x14ac:dyDescent="0.45">
      <c r="B5380" s="15">
        <v>1920</v>
      </c>
      <c r="C5380" s="16">
        <v>1080</v>
      </c>
    </row>
    <row r="5381" spans="2:3" x14ac:dyDescent="0.45">
      <c r="B5381" s="15">
        <v>1440</v>
      </c>
      <c r="C5381" s="16">
        <v>900</v>
      </c>
    </row>
    <row r="5382" spans="2:3" x14ac:dyDescent="0.45">
      <c r="B5382" s="15">
        <v>1536</v>
      </c>
      <c r="C5382" s="16">
        <v>864</v>
      </c>
    </row>
    <row r="5383" spans="2:3" x14ac:dyDescent="0.45">
      <c r="B5383" s="15">
        <v>1739</v>
      </c>
      <c r="C5383" s="16">
        <v>979</v>
      </c>
    </row>
    <row r="5384" spans="2:3" x14ac:dyDescent="0.45">
      <c r="B5384" s="15">
        <v>1366</v>
      </c>
      <c r="C5384" s="16">
        <v>768</v>
      </c>
    </row>
    <row r="5385" spans="2:3" x14ac:dyDescent="0.45">
      <c r="B5385" s="15">
        <v>1440</v>
      </c>
      <c r="C5385" s="16">
        <v>900</v>
      </c>
    </row>
    <row r="5386" spans="2:3" x14ac:dyDescent="0.45">
      <c r="B5386" s="15">
        <v>1360</v>
      </c>
      <c r="C5386" s="16">
        <v>768</v>
      </c>
    </row>
    <row r="5387" spans="2:3" x14ac:dyDescent="0.45">
      <c r="B5387" s="15">
        <v>1536</v>
      </c>
      <c r="C5387" s="16">
        <v>864</v>
      </c>
    </row>
    <row r="5388" spans="2:3" x14ac:dyDescent="0.45">
      <c r="B5388" s="15">
        <v>1680</v>
      </c>
      <c r="C5388" s="16">
        <v>1050</v>
      </c>
    </row>
    <row r="5389" spans="2:3" x14ac:dyDescent="0.45">
      <c r="B5389" s="15">
        <v>1366</v>
      </c>
      <c r="C5389" s="16">
        <v>768</v>
      </c>
    </row>
    <row r="5390" spans="2:3" x14ac:dyDescent="0.45">
      <c r="B5390" s="15">
        <v>1920</v>
      </c>
      <c r="C5390" s="16">
        <v>1080</v>
      </c>
    </row>
    <row r="5391" spans="2:3" x14ac:dyDescent="0.45">
      <c r="B5391" s="15">
        <v>1920</v>
      </c>
      <c r="C5391" s="16">
        <v>1080</v>
      </c>
    </row>
    <row r="5392" spans="2:3" x14ac:dyDescent="0.45">
      <c r="B5392" s="15">
        <v>1280</v>
      </c>
      <c r="C5392" s="16">
        <v>720</v>
      </c>
    </row>
    <row r="5393" spans="2:3" x14ac:dyDescent="0.45">
      <c r="B5393" s="15">
        <v>1440</v>
      </c>
      <c r="C5393" s="16">
        <v>900</v>
      </c>
    </row>
    <row r="5394" spans="2:3" x14ac:dyDescent="0.45">
      <c r="B5394" s="15">
        <v>1500</v>
      </c>
      <c r="C5394" s="16">
        <v>1000</v>
      </c>
    </row>
    <row r="5395" spans="2:3" x14ac:dyDescent="0.45">
      <c r="B5395" s="15">
        <v>1536</v>
      </c>
      <c r="C5395" s="16">
        <v>864</v>
      </c>
    </row>
    <row r="5396" spans="2:3" x14ac:dyDescent="0.45">
      <c r="B5396" s="15">
        <v>1440</v>
      </c>
      <c r="C5396" s="16">
        <v>900</v>
      </c>
    </row>
    <row r="5397" spans="2:3" x14ac:dyDescent="0.45">
      <c r="B5397" s="15">
        <v>1920</v>
      </c>
      <c r="C5397" s="16">
        <v>1080</v>
      </c>
    </row>
    <row r="5398" spans="2:3" x14ac:dyDescent="0.45">
      <c r="B5398" s="15">
        <v>1280</v>
      </c>
      <c r="C5398" s="16">
        <v>720</v>
      </c>
    </row>
    <row r="5399" spans="2:3" x14ac:dyDescent="0.45">
      <c r="B5399" s="15">
        <v>1536</v>
      </c>
      <c r="C5399" s="16">
        <v>864</v>
      </c>
    </row>
    <row r="5400" spans="2:3" x14ac:dyDescent="0.45">
      <c r="B5400" s="15">
        <v>1366</v>
      </c>
      <c r="C5400" s="16">
        <v>768</v>
      </c>
    </row>
    <row r="5401" spans="2:3" x14ac:dyDescent="0.45">
      <c r="B5401" s="15">
        <v>1680</v>
      </c>
      <c r="C5401" s="16">
        <v>1050</v>
      </c>
    </row>
    <row r="5402" spans="2:3" x14ac:dyDescent="0.45">
      <c r="B5402" s="15">
        <v>1920</v>
      </c>
      <c r="C5402" s="16">
        <v>1080</v>
      </c>
    </row>
    <row r="5403" spans="2:3" x14ac:dyDescent="0.45">
      <c r="B5403" s="15">
        <v>1440</v>
      </c>
      <c r="C5403" s="16">
        <v>900</v>
      </c>
    </row>
    <row r="5404" spans="2:3" x14ac:dyDescent="0.45">
      <c r="B5404" s="15">
        <v>1440</v>
      </c>
      <c r="C5404" s="16">
        <v>900</v>
      </c>
    </row>
    <row r="5405" spans="2:3" x14ac:dyDescent="0.45">
      <c r="B5405" s="15">
        <v>1366</v>
      </c>
      <c r="C5405" s="16">
        <v>768</v>
      </c>
    </row>
    <row r="5406" spans="2:3" x14ac:dyDescent="0.45">
      <c r="B5406" s="15">
        <v>1536</v>
      </c>
      <c r="C5406" s="16">
        <v>864</v>
      </c>
    </row>
    <row r="5407" spans="2:3" x14ac:dyDescent="0.45">
      <c r="B5407" s="15">
        <v>1440</v>
      </c>
      <c r="C5407" s="16">
        <v>900</v>
      </c>
    </row>
    <row r="5408" spans="2:3" x14ac:dyDescent="0.45">
      <c r="B5408" s="15">
        <v>1366</v>
      </c>
      <c r="C5408" s="16">
        <v>768</v>
      </c>
    </row>
    <row r="5409" spans="2:3" x14ac:dyDescent="0.45">
      <c r="B5409" s="15">
        <v>1920</v>
      </c>
      <c r="C5409" s="16">
        <v>1080</v>
      </c>
    </row>
    <row r="5410" spans="2:3" x14ac:dyDescent="0.45">
      <c r="B5410" s="15">
        <v>1366</v>
      </c>
      <c r="C5410" s="16">
        <v>768</v>
      </c>
    </row>
    <row r="5411" spans="2:3" x14ac:dyDescent="0.45">
      <c r="B5411" s="15">
        <v>1440</v>
      </c>
      <c r="C5411" s="16">
        <v>900</v>
      </c>
    </row>
    <row r="5412" spans="2:3" x14ac:dyDescent="0.45">
      <c r="B5412" s="15">
        <v>1366</v>
      </c>
      <c r="C5412" s="16">
        <v>768</v>
      </c>
    </row>
    <row r="5413" spans="2:3" x14ac:dyDescent="0.45">
      <c r="B5413" s="15">
        <v>1920</v>
      </c>
      <c r="C5413" s="16">
        <v>1080</v>
      </c>
    </row>
    <row r="5414" spans="2:3" x14ac:dyDescent="0.45">
      <c r="B5414" s="15">
        <v>1920</v>
      </c>
      <c r="C5414" s="16">
        <v>1200</v>
      </c>
    </row>
    <row r="5415" spans="2:3" x14ac:dyDescent="0.45">
      <c r="B5415" s="15">
        <v>1920</v>
      </c>
      <c r="C5415" s="16">
        <v>1080</v>
      </c>
    </row>
    <row r="5416" spans="2:3" x14ac:dyDescent="0.45">
      <c r="B5416" s="15">
        <v>1920</v>
      </c>
      <c r="C5416" s="16">
        <v>1080</v>
      </c>
    </row>
    <row r="5417" spans="2:3" x14ac:dyDescent="0.45">
      <c r="B5417" s="15">
        <v>1366</v>
      </c>
      <c r="C5417" s="16">
        <v>768</v>
      </c>
    </row>
    <row r="5418" spans="2:3" x14ac:dyDescent="0.45">
      <c r="B5418" s="15">
        <v>1536</v>
      </c>
      <c r="C5418" s="16">
        <v>864</v>
      </c>
    </row>
    <row r="5419" spans="2:3" x14ac:dyDescent="0.45">
      <c r="B5419" s="15">
        <v>1920</v>
      </c>
      <c r="C5419" s="16">
        <v>1080</v>
      </c>
    </row>
    <row r="5420" spans="2:3" x14ac:dyDescent="0.45">
      <c r="B5420" s="15">
        <v>1366</v>
      </c>
      <c r="C5420" s="16">
        <v>768</v>
      </c>
    </row>
    <row r="5421" spans="2:3" x14ac:dyDescent="0.45">
      <c r="B5421" s="15">
        <v>1920</v>
      </c>
      <c r="C5421" s="16">
        <v>1080</v>
      </c>
    </row>
    <row r="5422" spans="2:3" x14ac:dyDescent="0.45">
      <c r="B5422" s="15">
        <v>1366</v>
      </c>
      <c r="C5422" s="16">
        <v>768</v>
      </c>
    </row>
    <row r="5423" spans="2:3" x14ac:dyDescent="0.45">
      <c r="B5423" s="15">
        <v>1366</v>
      </c>
      <c r="C5423" s="16">
        <v>768</v>
      </c>
    </row>
    <row r="5424" spans="2:3" x14ac:dyDescent="0.45">
      <c r="B5424" s="15">
        <v>1366</v>
      </c>
      <c r="C5424" s="16">
        <v>768</v>
      </c>
    </row>
    <row r="5425" spans="2:3" x14ac:dyDescent="0.45">
      <c r="B5425" s="15">
        <v>1920</v>
      </c>
      <c r="C5425" s="16">
        <v>1080</v>
      </c>
    </row>
    <row r="5426" spans="2:3" x14ac:dyDescent="0.45">
      <c r="B5426" s="15">
        <v>1280</v>
      </c>
      <c r="C5426" s="16">
        <v>1024</v>
      </c>
    </row>
    <row r="5427" spans="2:3" x14ac:dyDescent="0.45">
      <c r="B5427" s="15">
        <v>1920</v>
      </c>
      <c r="C5427" s="16">
        <v>1080</v>
      </c>
    </row>
    <row r="5428" spans="2:3" x14ac:dyDescent="0.45">
      <c r="B5428" s="15">
        <v>1440</v>
      </c>
      <c r="C5428" s="16">
        <v>900</v>
      </c>
    </row>
    <row r="5429" spans="2:3" x14ac:dyDescent="0.45">
      <c r="B5429" s="15">
        <v>1280</v>
      </c>
      <c r="C5429" s="16">
        <v>720</v>
      </c>
    </row>
    <row r="5430" spans="2:3" x14ac:dyDescent="0.45">
      <c r="B5430" s="15">
        <v>1280</v>
      </c>
      <c r="C5430" s="16">
        <v>800</v>
      </c>
    </row>
    <row r="5431" spans="2:3" x14ac:dyDescent="0.45">
      <c r="B5431" s="15">
        <v>1920</v>
      </c>
      <c r="C5431" s="16">
        <v>1200</v>
      </c>
    </row>
    <row r="5432" spans="2:3" x14ac:dyDescent="0.45">
      <c r="B5432" s="15">
        <v>1366</v>
      </c>
      <c r="C5432" s="16">
        <v>768</v>
      </c>
    </row>
    <row r="5433" spans="2:3" x14ac:dyDescent="0.45">
      <c r="B5433" s="15">
        <v>1920</v>
      </c>
      <c r="C5433" s="16">
        <v>1080</v>
      </c>
    </row>
    <row r="5434" spans="2:3" x14ac:dyDescent="0.45">
      <c r="B5434" s="15">
        <v>1366</v>
      </c>
      <c r="C5434" s="16">
        <v>768</v>
      </c>
    </row>
    <row r="5435" spans="2:3" x14ac:dyDescent="0.45">
      <c r="B5435" s="15">
        <v>1600</v>
      </c>
      <c r="C5435" s="16">
        <v>900</v>
      </c>
    </row>
    <row r="5436" spans="2:3" x14ac:dyDescent="0.45">
      <c r="B5436" s="15">
        <v>1536</v>
      </c>
      <c r="C5436" s="16">
        <v>864</v>
      </c>
    </row>
    <row r="5437" spans="2:3" x14ac:dyDescent="0.45">
      <c r="B5437" s="15">
        <v>1536</v>
      </c>
      <c r="C5437" s="16">
        <v>864</v>
      </c>
    </row>
    <row r="5438" spans="2:3" x14ac:dyDescent="0.45">
      <c r="B5438" s="15">
        <v>2048</v>
      </c>
      <c r="C5438" s="16">
        <v>1152</v>
      </c>
    </row>
    <row r="5439" spans="2:3" x14ac:dyDescent="0.45">
      <c r="B5439" s="15">
        <v>1366</v>
      </c>
      <c r="C5439" s="16">
        <v>768</v>
      </c>
    </row>
    <row r="5440" spans="2:3" x14ac:dyDescent="0.45">
      <c r="B5440" s="15">
        <v>2560</v>
      </c>
      <c r="C5440" s="16">
        <v>1440</v>
      </c>
    </row>
    <row r="5441" spans="2:3" x14ac:dyDescent="0.45">
      <c r="B5441" s="15">
        <v>1920</v>
      </c>
      <c r="C5441" s="16">
        <v>1080</v>
      </c>
    </row>
    <row r="5442" spans="2:3" x14ac:dyDescent="0.45">
      <c r="B5442" s="15">
        <v>1366</v>
      </c>
      <c r="C5442" s="16">
        <v>768</v>
      </c>
    </row>
    <row r="5443" spans="2:3" x14ac:dyDescent="0.45">
      <c r="B5443" s="15">
        <v>2560</v>
      </c>
      <c r="C5443" s="16">
        <v>1440</v>
      </c>
    </row>
    <row r="5444" spans="2:3" x14ac:dyDescent="0.45">
      <c r="B5444" s="15">
        <v>1920</v>
      </c>
      <c r="C5444" s="16">
        <v>1080</v>
      </c>
    </row>
    <row r="5445" spans="2:3" x14ac:dyDescent="0.45">
      <c r="B5445" s="15">
        <v>1440</v>
      </c>
      <c r="C5445" s="16">
        <v>900</v>
      </c>
    </row>
    <row r="5446" spans="2:3" x14ac:dyDescent="0.45">
      <c r="B5446" s="15">
        <v>1920</v>
      </c>
      <c r="C5446" s="16">
        <v>1080</v>
      </c>
    </row>
    <row r="5447" spans="2:3" x14ac:dyDescent="0.45">
      <c r="B5447" s="15">
        <v>1680</v>
      </c>
      <c r="C5447" s="16">
        <v>1050</v>
      </c>
    </row>
    <row r="5448" spans="2:3" x14ac:dyDescent="0.45">
      <c r="B5448" s="15">
        <v>1221</v>
      </c>
      <c r="C5448" s="16">
        <v>687</v>
      </c>
    </row>
    <row r="5449" spans="2:3" x14ac:dyDescent="0.45">
      <c r="B5449" s="15">
        <v>1366</v>
      </c>
      <c r="C5449" s="16">
        <v>768</v>
      </c>
    </row>
    <row r="5450" spans="2:3" x14ac:dyDescent="0.45">
      <c r="B5450" s="15">
        <v>1366</v>
      </c>
      <c r="C5450" s="16">
        <v>768</v>
      </c>
    </row>
    <row r="5451" spans="2:3" x14ac:dyDescent="0.45">
      <c r="B5451" s="15">
        <v>1152</v>
      </c>
      <c r="C5451" s="16">
        <v>720</v>
      </c>
    </row>
    <row r="5452" spans="2:3" x14ac:dyDescent="0.45">
      <c r="B5452" s="15">
        <v>1536</v>
      </c>
      <c r="C5452" s="16">
        <v>864</v>
      </c>
    </row>
    <row r="5453" spans="2:3" x14ac:dyDescent="0.45">
      <c r="B5453" s="15">
        <v>1600</v>
      </c>
      <c r="C5453" s="16">
        <v>900</v>
      </c>
    </row>
    <row r="5454" spans="2:3" x14ac:dyDescent="0.45">
      <c r="B5454" s="15">
        <v>1440</v>
      </c>
      <c r="C5454" s="16">
        <v>900</v>
      </c>
    </row>
    <row r="5455" spans="2:3" x14ac:dyDescent="0.45">
      <c r="B5455" s="15">
        <v>1280</v>
      </c>
      <c r="C5455" s="16">
        <v>720</v>
      </c>
    </row>
    <row r="5456" spans="2:3" x14ac:dyDescent="0.45">
      <c r="B5456" s="15">
        <v>1920</v>
      </c>
      <c r="C5456" s="16">
        <v>1080</v>
      </c>
    </row>
    <row r="5457" spans="2:3" x14ac:dyDescent="0.45">
      <c r="B5457" s="15">
        <v>1280</v>
      </c>
      <c r="C5457" s="16">
        <v>720</v>
      </c>
    </row>
    <row r="5458" spans="2:3" x14ac:dyDescent="0.45">
      <c r="B5458" s="15">
        <v>1366</v>
      </c>
      <c r="C5458" s="16">
        <v>768</v>
      </c>
    </row>
    <row r="5459" spans="2:3" x14ac:dyDescent="0.45">
      <c r="B5459" s="15">
        <v>1440</v>
      </c>
      <c r="C5459" s="16">
        <v>900</v>
      </c>
    </row>
    <row r="5460" spans="2:3" x14ac:dyDescent="0.45">
      <c r="B5460" s="15">
        <v>1536</v>
      </c>
      <c r="C5460" s="16">
        <v>864</v>
      </c>
    </row>
    <row r="5461" spans="2:3" x14ac:dyDescent="0.45">
      <c r="B5461" s="15">
        <v>1920</v>
      </c>
      <c r="C5461" s="16">
        <v>1080</v>
      </c>
    </row>
    <row r="5462" spans="2:3" x14ac:dyDescent="0.45">
      <c r="B5462" s="15">
        <v>1280</v>
      </c>
      <c r="C5462" s="16">
        <v>720</v>
      </c>
    </row>
    <row r="5463" spans="2:3" x14ac:dyDescent="0.45">
      <c r="B5463" s="15">
        <v>1440</v>
      </c>
      <c r="C5463" s="16">
        <v>900</v>
      </c>
    </row>
    <row r="5464" spans="2:3" x14ac:dyDescent="0.45">
      <c r="B5464" s="15">
        <v>1536</v>
      </c>
      <c r="C5464" s="16">
        <v>864</v>
      </c>
    </row>
    <row r="5465" spans="2:3" x14ac:dyDescent="0.45">
      <c r="B5465" s="15">
        <v>1440</v>
      </c>
      <c r="C5465" s="16">
        <v>900</v>
      </c>
    </row>
    <row r="5466" spans="2:3" x14ac:dyDescent="0.45">
      <c r="B5466" s="15">
        <v>1436</v>
      </c>
      <c r="C5466" s="16">
        <v>808</v>
      </c>
    </row>
    <row r="5467" spans="2:3" x14ac:dyDescent="0.45">
      <c r="B5467" s="15">
        <v>1366</v>
      </c>
      <c r="C5467" s="16">
        <v>768</v>
      </c>
    </row>
    <row r="5468" spans="2:3" x14ac:dyDescent="0.45">
      <c r="B5468" s="15">
        <v>2560</v>
      </c>
      <c r="C5468" s="16">
        <v>1440</v>
      </c>
    </row>
    <row r="5469" spans="2:3" x14ac:dyDescent="0.45">
      <c r="B5469" s="15">
        <v>1366</v>
      </c>
      <c r="C5469" s="16">
        <v>768</v>
      </c>
    </row>
    <row r="5470" spans="2:3" x14ac:dyDescent="0.45">
      <c r="B5470" s="15">
        <v>1920</v>
      </c>
      <c r="C5470" s="16">
        <v>1080</v>
      </c>
    </row>
    <row r="5471" spans="2:3" x14ac:dyDescent="0.45">
      <c r="B5471" s="15">
        <v>1366</v>
      </c>
      <c r="C5471" s="16">
        <v>768</v>
      </c>
    </row>
    <row r="5472" spans="2:3" x14ac:dyDescent="0.45">
      <c r="B5472" s="15">
        <v>1600</v>
      </c>
      <c r="C5472" s="16">
        <v>900</v>
      </c>
    </row>
    <row r="5473" spans="2:3" x14ac:dyDescent="0.45">
      <c r="B5473" s="15">
        <v>1920</v>
      </c>
      <c r="C5473" s="16">
        <v>1080</v>
      </c>
    </row>
    <row r="5474" spans="2:3" x14ac:dyDescent="0.45">
      <c r="B5474" s="15">
        <v>1680</v>
      </c>
      <c r="C5474" s="16">
        <v>1050</v>
      </c>
    </row>
    <row r="5475" spans="2:3" x14ac:dyDescent="0.45">
      <c r="B5475" s="15">
        <v>1366</v>
      </c>
      <c r="C5475" s="16">
        <v>768</v>
      </c>
    </row>
    <row r="5476" spans="2:3" x14ac:dyDescent="0.45">
      <c r="B5476" s="15">
        <v>1536</v>
      </c>
      <c r="C5476" s="16">
        <v>864</v>
      </c>
    </row>
    <row r="5477" spans="2:3" x14ac:dyDescent="0.45">
      <c r="B5477" s="15">
        <v>1536</v>
      </c>
      <c r="C5477" s="16">
        <v>864</v>
      </c>
    </row>
    <row r="5478" spans="2:3" x14ac:dyDescent="0.45">
      <c r="B5478" s="15">
        <v>1280</v>
      </c>
      <c r="C5478" s="16">
        <v>720</v>
      </c>
    </row>
    <row r="5479" spans="2:3" x14ac:dyDescent="0.45">
      <c r="B5479" s="15">
        <v>1536</v>
      </c>
      <c r="C5479" s="16">
        <v>864</v>
      </c>
    </row>
    <row r="5480" spans="2:3" x14ac:dyDescent="0.45">
      <c r="B5480" s="15">
        <v>1920</v>
      </c>
      <c r="C5480" s="16">
        <v>1080</v>
      </c>
    </row>
    <row r="5481" spans="2:3" x14ac:dyDescent="0.45">
      <c r="B5481" s="15">
        <v>1366</v>
      </c>
      <c r="C5481" s="16">
        <v>768</v>
      </c>
    </row>
    <row r="5482" spans="2:3" x14ac:dyDescent="0.45">
      <c r="B5482" s="15">
        <v>1920</v>
      </c>
      <c r="C5482" s="16">
        <v>1080</v>
      </c>
    </row>
    <row r="5483" spans="2:3" x14ac:dyDescent="0.45">
      <c r="B5483" s="15">
        <v>1280</v>
      </c>
      <c r="C5483" s="16">
        <v>800</v>
      </c>
    </row>
    <row r="5484" spans="2:3" x14ac:dyDescent="0.45">
      <c r="B5484" s="15">
        <v>1368</v>
      </c>
      <c r="C5484" s="16">
        <v>912</v>
      </c>
    </row>
    <row r="5485" spans="2:3" x14ac:dyDescent="0.45">
      <c r="B5485" s="15">
        <v>1600</v>
      </c>
      <c r="C5485" s="16">
        <v>900</v>
      </c>
    </row>
    <row r="5486" spans="2:3" x14ac:dyDescent="0.45">
      <c r="B5486" s="15">
        <v>1366</v>
      </c>
      <c r="C5486" s="16">
        <v>768</v>
      </c>
    </row>
    <row r="5487" spans="2:3" x14ac:dyDescent="0.45">
      <c r="B5487" s="15">
        <v>1366</v>
      </c>
      <c r="C5487" s="16">
        <v>768</v>
      </c>
    </row>
    <row r="5488" spans="2:3" x14ac:dyDescent="0.45">
      <c r="B5488" s="15">
        <v>1366</v>
      </c>
      <c r="C5488" s="16">
        <v>768</v>
      </c>
    </row>
    <row r="5489" spans="2:3" x14ac:dyDescent="0.45">
      <c r="B5489" s="15">
        <v>1280</v>
      </c>
      <c r="C5489" s="16">
        <v>720</v>
      </c>
    </row>
    <row r="5490" spans="2:3" x14ac:dyDescent="0.45">
      <c r="B5490" s="15">
        <v>1366</v>
      </c>
      <c r="C5490" s="16">
        <v>768</v>
      </c>
    </row>
    <row r="5491" spans="2:3" x14ac:dyDescent="0.45">
      <c r="B5491" s="15">
        <v>1440</v>
      </c>
      <c r="C5491" s="16">
        <v>900</v>
      </c>
    </row>
    <row r="5492" spans="2:3" x14ac:dyDescent="0.45">
      <c r="B5492" s="15">
        <v>1280</v>
      </c>
      <c r="C5492" s="16">
        <v>1024</v>
      </c>
    </row>
    <row r="5493" spans="2:3" x14ac:dyDescent="0.45">
      <c r="B5493" s="15">
        <v>1536</v>
      </c>
      <c r="C5493" s="16">
        <v>864</v>
      </c>
    </row>
    <row r="5494" spans="2:3" x14ac:dyDescent="0.45">
      <c r="B5494" s="15">
        <v>1366</v>
      </c>
      <c r="C5494" s="16">
        <v>768</v>
      </c>
    </row>
    <row r="5495" spans="2:3" x14ac:dyDescent="0.45">
      <c r="B5495" s="15">
        <v>1536</v>
      </c>
      <c r="C5495" s="16">
        <v>864</v>
      </c>
    </row>
    <row r="5496" spans="2:3" x14ac:dyDescent="0.45">
      <c r="B5496" s="15">
        <v>1366</v>
      </c>
      <c r="C5496" s="16">
        <v>768</v>
      </c>
    </row>
    <row r="5497" spans="2:3" x14ac:dyDescent="0.45">
      <c r="B5497" s="15">
        <v>1920</v>
      </c>
      <c r="C5497" s="16">
        <v>1080</v>
      </c>
    </row>
    <row r="5498" spans="2:3" x14ac:dyDescent="0.45">
      <c r="B5498" s="15">
        <v>1792</v>
      </c>
      <c r="C5498" s="16">
        <v>1120</v>
      </c>
    </row>
    <row r="5499" spans="2:3" x14ac:dyDescent="0.45">
      <c r="B5499" s="15">
        <v>1366</v>
      </c>
      <c r="C5499" s="16">
        <v>768</v>
      </c>
    </row>
    <row r="5500" spans="2:3" x14ac:dyDescent="0.45">
      <c r="B5500" s="15">
        <v>1440</v>
      </c>
      <c r="C5500" s="16">
        <v>900</v>
      </c>
    </row>
    <row r="5501" spans="2:3" x14ac:dyDescent="0.45">
      <c r="B5501" s="15">
        <v>1440</v>
      </c>
      <c r="C5501" s="16">
        <v>900</v>
      </c>
    </row>
    <row r="5502" spans="2:3" x14ac:dyDescent="0.45">
      <c r="B5502" s="15">
        <v>1920</v>
      </c>
      <c r="C5502" s="16">
        <v>1080</v>
      </c>
    </row>
    <row r="5503" spans="2:3" x14ac:dyDescent="0.45">
      <c r="B5503" s="15">
        <v>1536</v>
      </c>
      <c r="C5503" s="16">
        <v>864</v>
      </c>
    </row>
    <row r="5504" spans="2:3" x14ac:dyDescent="0.45">
      <c r="B5504" s="15">
        <v>1366</v>
      </c>
      <c r="C5504" s="16">
        <v>768</v>
      </c>
    </row>
    <row r="5505" spans="2:3" x14ac:dyDescent="0.45">
      <c r="B5505" s="15">
        <v>1366</v>
      </c>
      <c r="C5505" s="16">
        <v>768</v>
      </c>
    </row>
    <row r="5506" spans="2:3" x14ac:dyDescent="0.45">
      <c r="B5506" s="15">
        <v>1366</v>
      </c>
      <c r="C5506" s="16">
        <v>768</v>
      </c>
    </row>
    <row r="5507" spans="2:3" x14ac:dyDescent="0.45">
      <c r="B5507" s="15">
        <v>1280</v>
      </c>
      <c r="C5507" s="16">
        <v>720</v>
      </c>
    </row>
    <row r="5508" spans="2:3" x14ac:dyDescent="0.45">
      <c r="B5508" s="15">
        <v>1366</v>
      </c>
      <c r="C5508" s="16">
        <v>768</v>
      </c>
    </row>
    <row r="5509" spans="2:3" x14ac:dyDescent="0.45">
      <c r="B5509" s="15">
        <v>1920</v>
      </c>
      <c r="C5509" s="16">
        <v>1080</v>
      </c>
    </row>
    <row r="5510" spans="2:3" x14ac:dyDescent="0.45">
      <c r="B5510" s="15">
        <v>1366</v>
      </c>
      <c r="C5510" s="16">
        <v>768</v>
      </c>
    </row>
    <row r="5511" spans="2:3" x14ac:dyDescent="0.45">
      <c r="B5511" s="15">
        <v>1366</v>
      </c>
      <c r="C5511" s="16">
        <v>768</v>
      </c>
    </row>
    <row r="5512" spans="2:3" x14ac:dyDescent="0.45">
      <c r="B5512" s="15">
        <v>1280</v>
      </c>
      <c r="C5512" s="16">
        <v>720</v>
      </c>
    </row>
    <row r="5513" spans="2:3" x14ac:dyDescent="0.45">
      <c r="B5513" s="15">
        <v>1920</v>
      </c>
      <c r="C5513" s="16">
        <v>1080</v>
      </c>
    </row>
    <row r="5514" spans="2:3" x14ac:dyDescent="0.45">
      <c r="B5514" s="15">
        <v>1536</v>
      </c>
      <c r="C5514" s="16">
        <v>864</v>
      </c>
    </row>
    <row r="5515" spans="2:3" x14ac:dyDescent="0.45">
      <c r="B5515" s="15">
        <v>1280</v>
      </c>
      <c r="C5515" s="16">
        <v>720</v>
      </c>
    </row>
    <row r="5516" spans="2:3" x14ac:dyDescent="0.45">
      <c r="B5516" s="15">
        <v>1536</v>
      </c>
      <c r="C5516" s="16">
        <v>864</v>
      </c>
    </row>
    <row r="5517" spans="2:3" x14ac:dyDescent="0.45">
      <c r="B5517" s="15">
        <v>1440</v>
      </c>
      <c r="C5517" s="16">
        <v>900</v>
      </c>
    </row>
    <row r="5518" spans="2:3" x14ac:dyDescent="0.45">
      <c r="B5518" s="15">
        <v>1366</v>
      </c>
      <c r="C5518" s="16">
        <v>768</v>
      </c>
    </row>
    <row r="5519" spans="2:3" x14ac:dyDescent="0.45">
      <c r="B5519" s="15">
        <v>1920</v>
      </c>
      <c r="C5519" s="16">
        <v>1080</v>
      </c>
    </row>
    <row r="5520" spans="2:3" x14ac:dyDescent="0.45">
      <c r="B5520" s="15">
        <v>1366</v>
      </c>
      <c r="C5520" s="16">
        <v>768</v>
      </c>
    </row>
    <row r="5521" spans="2:3" x14ac:dyDescent="0.45">
      <c r="B5521" s="15">
        <v>1440</v>
      </c>
      <c r="C5521" s="16">
        <v>900</v>
      </c>
    </row>
    <row r="5522" spans="2:3" x14ac:dyDescent="0.45">
      <c r="B5522" s="15">
        <v>1366</v>
      </c>
      <c r="C5522" s="16">
        <v>768</v>
      </c>
    </row>
    <row r="5523" spans="2:3" x14ac:dyDescent="0.45">
      <c r="B5523" s="15">
        <v>1536</v>
      </c>
      <c r="C5523" s="16">
        <v>864</v>
      </c>
    </row>
    <row r="5524" spans="2:3" x14ac:dyDescent="0.45">
      <c r="B5524" s="15">
        <v>1920</v>
      </c>
      <c r="C5524" s="16">
        <v>1080</v>
      </c>
    </row>
    <row r="5525" spans="2:3" x14ac:dyDescent="0.45">
      <c r="B5525" s="15">
        <v>1536</v>
      </c>
      <c r="C5525" s="16">
        <v>864</v>
      </c>
    </row>
    <row r="5526" spans="2:3" x14ac:dyDescent="0.45">
      <c r="B5526" s="15">
        <v>1280</v>
      </c>
      <c r="C5526" s="16">
        <v>720</v>
      </c>
    </row>
    <row r="5527" spans="2:3" x14ac:dyDescent="0.45">
      <c r="B5527" s="15">
        <v>1920</v>
      </c>
      <c r="C5527" s="16">
        <v>1080</v>
      </c>
    </row>
    <row r="5528" spans="2:3" x14ac:dyDescent="0.45">
      <c r="B5528" s="15">
        <v>1920</v>
      </c>
      <c r="C5528" s="16">
        <v>1080</v>
      </c>
    </row>
    <row r="5529" spans="2:3" x14ac:dyDescent="0.45">
      <c r="B5529" s="15">
        <v>1536</v>
      </c>
      <c r="C5529" s="16">
        <v>864</v>
      </c>
    </row>
    <row r="5530" spans="2:3" x14ac:dyDescent="0.45">
      <c r="B5530" s="15">
        <v>1366</v>
      </c>
      <c r="C5530" s="16">
        <v>768</v>
      </c>
    </row>
    <row r="5531" spans="2:3" x14ac:dyDescent="0.45">
      <c r="B5531" s="15">
        <v>1920</v>
      </c>
      <c r="C5531" s="16">
        <v>1080</v>
      </c>
    </row>
    <row r="5532" spans="2:3" x14ac:dyDescent="0.45">
      <c r="B5532" s="15">
        <v>1920</v>
      </c>
      <c r="C5532" s="16">
        <v>1080</v>
      </c>
    </row>
    <row r="5533" spans="2:3" x14ac:dyDescent="0.45">
      <c r="B5533" s="15">
        <v>1504</v>
      </c>
      <c r="C5533" s="16">
        <v>1003</v>
      </c>
    </row>
    <row r="5534" spans="2:3" x14ac:dyDescent="0.45">
      <c r="B5534" s="15">
        <v>1243</v>
      </c>
      <c r="C5534" s="16">
        <v>746</v>
      </c>
    </row>
    <row r="5535" spans="2:3" x14ac:dyDescent="0.45">
      <c r="B5535" s="15">
        <v>1366</v>
      </c>
      <c r="C5535" s="16">
        <v>768</v>
      </c>
    </row>
    <row r="5536" spans="2:3" x14ac:dyDescent="0.45">
      <c r="B5536" s="15">
        <v>1680</v>
      </c>
      <c r="C5536" s="16">
        <v>1050</v>
      </c>
    </row>
    <row r="5537" spans="2:3" x14ac:dyDescent="0.45">
      <c r="B5537" s="15">
        <v>1280</v>
      </c>
      <c r="C5537" s="16">
        <v>720</v>
      </c>
    </row>
    <row r="5538" spans="2:3" x14ac:dyDescent="0.45">
      <c r="B5538" s="15">
        <v>1440</v>
      </c>
      <c r="C5538" s="16">
        <v>900</v>
      </c>
    </row>
    <row r="5539" spans="2:3" x14ac:dyDescent="0.45">
      <c r="B5539" s="15">
        <v>1366</v>
      </c>
      <c r="C5539" s="16">
        <v>768</v>
      </c>
    </row>
    <row r="5540" spans="2:3" x14ac:dyDescent="0.45">
      <c r="B5540" s="15">
        <v>1536</v>
      </c>
      <c r="C5540" s="16">
        <v>864</v>
      </c>
    </row>
    <row r="5541" spans="2:3" x14ac:dyDescent="0.45">
      <c r="B5541" s="15">
        <v>1746</v>
      </c>
      <c r="C5541" s="16">
        <v>982</v>
      </c>
    </row>
    <row r="5542" spans="2:3" x14ac:dyDescent="0.45">
      <c r="B5542" s="15">
        <v>1920</v>
      </c>
      <c r="C5542" s="16">
        <v>1080</v>
      </c>
    </row>
    <row r="5543" spans="2:3" x14ac:dyDescent="0.45">
      <c r="B5543" s="15">
        <v>1680</v>
      </c>
      <c r="C5543" s="16">
        <v>1050</v>
      </c>
    </row>
    <row r="5544" spans="2:3" x14ac:dyDescent="0.45">
      <c r="B5544" s="15">
        <v>1366</v>
      </c>
      <c r="C5544" s="16">
        <v>768</v>
      </c>
    </row>
    <row r="5545" spans="2:3" x14ac:dyDescent="0.45">
      <c r="B5545" s="15">
        <v>1440</v>
      </c>
      <c r="C5545" s="16">
        <v>960</v>
      </c>
    </row>
    <row r="5546" spans="2:3" x14ac:dyDescent="0.45">
      <c r="B5546" s="15">
        <v>1440</v>
      </c>
      <c r="C5546" s="16">
        <v>900</v>
      </c>
    </row>
    <row r="5547" spans="2:3" x14ac:dyDescent="0.45">
      <c r="B5547" s="15">
        <v>1920</v>
      </c>
      <c r="C5547" s="16">
        <v>1080</v>
      </c>
    </row>
    <row r="5548" spans="2:3" x14ac:dyDescent="0.45">
      <c r="B5548" s="15">
        <v>1366</v>
      </c>
      <c r="C5548" s="16">
        <v>768</v>
      </c>
    </row>
    <row r="5549" spans="2:3" x14ac:dyDescent="0.45">
      <c r="B5549" s="15">
        <v>1280</v>
      </c>
      <c r="C5549" s="16">
        <v>720</v>
      </c>
    </row>
    <row r="5550" spans="2:3" x14ac:dyDescent="0.45">
      <c r="B5550" s="15">
        <v>1366</v>
      </c>
      <c r="C5550" s="16">
        <v>768</v>
      </c>
    </row>
    <row r="5551" spans="2:3" x14ac:dyDescent="0.45">
      <c r="B5551" s="15">
        <v>1280</v>
      </c>
      <c r="C5551" s="16">
        <v>800</v>
      </c>
    </row>
    <row r="5552" spans="2:3" x14ac:dyDescent="0.45">
      <c r="B5552" s="15">
        <v>1280</v>
      </c>
      <c r="C5552" s="16">
        <v>720</v>
      </c>
    </row>
    <row r="5553" spans="2:3" x14ac:dyDescent="0.45">
      <c r="B5553" s="15">
        <v>1440</v>
      </c>
      <c r="C5553" s="16">
        <v>900</v>
      </c>
    </row>
    <row r="5554" spans="2:3" x14ac:dyDescent="0.45">
      <c r="B5554" s="15">
        <v>1536</v>
      </c>
      <c r="C5554" s="16">
        <v>864</v>
      </c>
    </row>
    <row r="5555" spans="2:3" x14ac:dyDescent="0.45">
      <c r="B5555" s="15">
        <v>1280</v>
      </c>
      <c r="C5555" s="16">
        <v>720</v>
      </c>
    </row>
    <row r="5556" spans="2:3" x14ac:dyDescent="0.45">
      <c r="B5556" s="15">
        <v>1280</v>
      </c>
      <c r="C5556" s="16">
        <v>800</v>
      </c>
    </row>
    <row r="5557" spans="2:3" x14ac:dyDescent="0.45">
      <c r="B5557" s="15">
        <v>1920</v>
      </c>
      <c r="C5557" s="16">
        <v>1080</v>
      </c>
    </row>
    <row r="5558" spans="2:3" x14ac:dyDescent="0.45">
      <c r="B5558" s="15">
        <v>1366</v>
      </c>
      <c r="C5558" s="16">
        <v>768</v>
      </c>
    </row>
    <row r="5559" spans="2:3" x14ac:dyDescent="0.45">
      <c r="B5559" s="15">
        <v>1920</v>
      </c>
      <c r="C5559" s="16">
        <v>1080</v>
      </c>
    </row>
    <row r="5560" spans="2:3" x14ac:dyDescent="0.45">
      <c r="B5560" s="15">
        <v>1920</v>
      </c>
      <c r="C5560" s="16">
        <v>1080</v>
      </c>
    </row>
    <row r="5561" spans="2:3" x14ac:dyDescent="0.45">
      <c r="B5561" s="15">
        <v>1920</v>
      </c>
      <c r="C5561" s="16">
        <v>1080</v>
      </c>
    </row>
    <row r="5562" spans="2:3" x14ac:dyDescent="0.45">
      <c r="B5562" s="15">
        <v>1366</v>
      </c>
      <c r="C5562" s="16">
        <v>768</v>
      </c>
    </row>
    <row r="5563" spans="2:3" x14ac:dyDescent="0.45">
      <c r="B5563" s="15">
        <v>1920</v>
      </c>
      <c r="C5563" s="16">
        <v>1080</v>
      </c>
    </row>
    <row r="5564" spans="2:3" x14ac:dyDescent="0.45">
      <c r="B5564" s="15">
        <v>2560</v>
      </c>
      <c r="C5564" s="16">
        <v>1440</v>
      </c>
    </row>
    <row r="5565" spans="2:3" x14ac:dyDescent="0.45">
      <c r="B5565" s="15">
        <v>1920</v>
      </c>
      <c r="C5565" s="16">
        <v>1080</v>
      </c>
    </row>
    <row r="5566" spans="2:3" x14ac:dyDescent="0.45">
      <c r="B5566" s="15">
        <v>1366</v>
      </c>
      <c r="C5566" s="16">
        <v>768</v>
      </c>
    </row>
    <row r="5567" spans="2:3" x14ac:dyDescent="0.45">
      <c r="B5567" s="15">
        <v>1366</v>
      </c>
      <c r="C5567" s="16">
        <v>768</v>
      </c>
    </row>
    <row r="5568" spans="2:3" x14ac:dyDescent="0.45">
      <c r="B5568" s="15">
        <v>2560</v>
      </c>
      <c r="C5568" s="16">
        <v>1080</v>
      </c>
    </row>
    <row r="5569" spans="2:3" x14ac:dyDescent="0.45">
      <c r="B5569" s="15">
        <v>1920</v>
      </c>
      <c r="C5569" s="16">
        <v>1080</v>
      </c>
    </row>
    <row r="5570" spans="2:3" x14ac:dyDescent="0.45">
      <c r="B5570" s="15">
        <v>1366</v>
      </c>
      <c r="C5570" s="16">
        <v>768</v>
      </c>
    </row>
    <row r="5571" spans="2:3" x14ac:dyDescent="0.45">
      <c r="B5571" s="15">
        <v>1920</v>
      </c>
      <c r="C5571" s="16">
        <v>1080</v>
      </c>
    </row>
    <row r="5572" spans="2:3" x14ac:dyDescent="0.45">
      <c r="B5572" s="15">
        <v>1920</v>
      </c>
      <c r="C5572" s="16">
        <v>1080</v>
      </c>
    </row>
    <row r="5573" spans="2:3" x14ac:dyDescent="0.45">
      <c r="B5573" s="15">
        <v>1536</v>
      </c>
      <c r="C5573" s="16">
        <v>864</v>
      </c>
    </row>
    <row r="5574" spans="2:3" x14ac:dyDescent="0.45">
      <c r="B5574" s="15">
        <v>1280</v>
      </c>
      <c r="C5574" s="16">
        <v>800</v>
      </c>
    </row>
    <row r="5575" spans="2:3" x14ac:dyDescent="0.45">
      <c r="B5575" s="15">
        <v>1366</v>
      </c>
      <c r="C5575" s="16">
        <v>768</v>
      </c>
    </row>
    <row r="5576" spans="2:3" x14ac:dyDescent="0.45">
      <c r="B5576" s="15">
        <v>1536</v>
      </c>
      <c r="C5576" s="16">
        <v>864</v>
      </c>
    </row>
    <row r="5577" spans="2:3" x14ac:dyDescent="0.45">
      <c r="B5577" s="15">
        <v>1280</v>
      </c>
      <c r="C5577" s="16">
        <v>1024</v>
      </c>
    </row>
    <row r="5578" spans="2:3" x14ac:dyDescent="0.45">
      <c r="B5578" s="15">
        <v>1440</v>
      </c>
      <c r="C5578" s="16">
        <v>900</v>
      </c>
    </row>
    <row r="5579" spans="2:3" x14ac:dyDescent="0.45">
      <c r="B5579" s="15">
        <v>1920</v>
      </c>
      <c r="C5579" s="16">
        <v>1080</v>
      </c>
    </row>
    <row r="5580" spans="2:3" x14ac:dyDescent="0.45">
      <c r="B5580" s="15">
        <v>1536</v>
      </c>
      <c r="C5580" s="16">
        <v>864</v>
      </c>
    </row>
    <row r="5581" spans="2:3" x14ac:dyDescent="0.45">
      <c r="B5581" s="15">
        <v>1280</v>
      </c>
      <c r="C5581" s="16">
        <v>720</v>
      </c>
    </row>
    <row r="5582" spans="2:3" x14ac:dyDescent="0.45">
      <c r="B5582" s="15">
        <v>1440</v>
      </c>
      <c r="C5582" s="16">
        <v>900</v>
      </c>
    </row>
    <row r="5583" spans="2:3" x14ac:dyDescent="0.45">
      <c r="B5583" s="15">
        <v>1280</v>
      </c>
      <c r="C5583" s="16">
        <v>720</v>
      </c>
    </row>
    <row r="5584" spans="2:3" x14ac:dyDescent="0.45">
      <c r="B5584" s="15">
        <v>1366</v>
      </c>
      <c r="C5584" s="16">
        <v>768</v>
      </c>
    </row>
    <row r="5585" spans="2:3" x14ac:dyDescent="0.45">
      <c r="B5585" s="15">
        <v>1920</v>
      </c>
      <c r="C5585" s="16">
        <v>1080</v>
      </c>
    </row>
    <row r="5586" spans="2:3" x14ac:dyDescent="0.45">
      <c r="B5586" s="15">
        <v>1366</v>
      </c>
      <c r="C5586" s="16">
        <v>768</v>
      </c>
    </row>
    <row r="5587" spans="2:3" x14ac:dyDescent="0.45">
      <c r="B5587" s="15">
        <v>2048</v>
      </c>
      <c r="C5587" s="16">
        <v>1152</v>
      </c>
    </row>
    <row r="5588" spans="2:3" x14ac:dyDescent="0.45">
      <c r="B5588" s="15">
        <v>1536</v>
      </c>
      <c r="C5588" s="16">
        <v>864</v>
      </c>
    </row>
    <row r="5589" spans="2:3" x14ac:dyDescent="0.45">
      <c r="B5589" s="15">
        <v>1366</v>
      </c>
      <c r="C5589" s="16">
        <v>768</v>
      </c>
    </row>
    <row r="5590" spans="2:3" x14ac:dyDescent="0.45">
      <c r="B5590" s="15">
        <v>1366</v>
      </c>
      <c r="C5590" s="16">
        <v>768</v>
      </c>
    </row>
    <row r="5591" spans="2:3" x14ac:dyDescent="0.45">
      <c r="B5591" s="15">
        <v>1366</v>
      </c>
      <c r="C5591" s="16">
        <v>768</v>
      </c>
    </row>
    <row r="5592" spans="2:3" x14ac:dyDescent="0.45">
      <c r="B5592" s="15">
        <v>1280</v>
      </c>
      <c r="C5592" s="16">
        <v>720</v>
      </c>
    </row>
    <row r="5593" spans="2:3" x14ac:dyDescent="0.45">
      <c r="B5593" s="15">
        <v>1280</v>
      </c>
      <c r="C5593" s="16">
        <v>720</v>
      </c>
    </row>
    <row r="5594" spans="2:3" x14ac:dyDescent="0.45">
      <c r="B5594" s="15">
        <v>1536</v>
      </c>
      <c r="C5594" s="16">
        <v>864</v>
      </c>
    </row>
    <row r="5595" spans="2:3" x14ac:dyDescent="0.45">
      <c r="B5595" s="15">
        <v>1280</v>
      </c>
      <c r="C5595" s="16">
        <v>720</v>
      </c>
    </row>
    <row r="5596" spans="2:3" x14ac:dyDescent="0.45">
      <c r="B5596" s="15">
        <v>1536</v>
      </c>
      <c r="C5596" s="16">
        <v>864</v>
      </c>
    </row>
    <row r="5597" spans="2:3" x14ac:dyDescent="0.45">
      <c r="B5597" s="15">
        <v>1280</v>
      </c>
      <c r="C5597" s="16">
        <v>720</v>
      </c>
    </row>
    <row r="5598" spans="2:3" x14ac:dyDescent="0.45">
      <c r="B5598" s="15">
        <v>1366</v>
      </c>
      <c r="C5598" s="16">
        <v>768</v>
      </c>
    </row>
    <row r="5599" spans="2:3" x14ac:dyDescent="0.45">
      <c r="B5599" s="15">
        <v>1366</v>
      </c>
      <c r="C5599" s="16">
        <v>768</v>
      </c>
    </row>
    <row r="5600" spans="2:3" x14ac:dyDescent="0.45">
      <c r="B5600" s="15">
        <v>1920</v>
      </c>
      <c r="C5600" s="16">
        <v>1080</v>
      </c>
    </row>
    <row r="5601" spans="2:3" x14ac:dyDescent="0.45">
      <c r="B5601" s="15">
        <v>1920</v>
      </c>
      <c r="C5601" s="16">
        <v>1080</v>
      </c>
    </row>
    <row r="5602" spans="2:3" x14ac:dyDescent="0.45">
      <c r="B5602" s="15">
        <v>1080</v>
      </c>
      <c r="C5602" s="16">
        <v>1920</v>
      </c>
    </row>
    <row r="5603" spans="2:3" x14ac:dyDescent="0.45">
      <c r="B5603" s="15">
        <v>1366</v>
      </c>
      <c r="C5603" s="16">
        <v>768</v>
      </c>
    </row>
    <row r="5604" spans="2:3" x14ac:dyDescent="0.45">
      <c r="B5604" s="15">
        <v>1792</v>
      </c>
      <c r="C5604" s="16">
        <v>1120</v>
      </c>
    </row>
    <row r="5605" spans="2:3" x14ac:dyDescent="0.45">
      <c r="B5605" s="15">
        <v>1366</v>
      </c>
      <c r="C5605" s="16">
        <v>768</v>
      </c>
    </row>
    <row r="5606" spans="2:3" x14ac:dyDescent="0.45">
      <c r="B5606" s="15">
        <v>1536</v>
      </c>
      <c r="C5606" s="16">
        <v>864</v>
      </c>
    </row>
    <row r="5607" spans="2:3" x14ac:dyDescent="0.45">
      <c r="B5607" s="15">
        <v>1536</v>
      </c>
      <c r="C5607" s="16">
        <v>864</v>
      </c>
    </row>
    <row r="5608" spans="2:3" x14ac:dyDescent="0.45">
      <c r="B5608" s="15">
        <v>1280</v>
      </c>
      <c r="C5608" s="16">
        <v>720</v>
      </c>
    </row>
    <row r="5609" spans="2:3" x14ac:dyDescent="0.45">
      <c r="B5609" s="15">
        <v>1680</v>
      </c>
      <c r="C5609" s="16">
        <v>1050</v>
      </c>
    </row>
    <row r="5610" spans="2:3" x14ac:dyDescent="0.45">
      <c r="B5610" s="15">
        <v>1440</v>
      </c>
      <c r="C5610" s="16">
        <v>900</v>
      </c>
    </row>
    <row r="5611" spans="2:3" x14ac:dyDescent="0.45">
      <c r="B5611" s="15">
        <v>1920</v>
      </c>
      <c r="C5611" s="16">
        <v>1080</v>
      </c>
    </row>
    <row r="5612" spans="2:3" x14ac:dyDescent="0.45">
      <c r="B5612" s="15">
        <v>1920</v>
      </c>
      <c r="C5612" s="16">
        <v>1080</v>
      </c>
    </row>
    <row r="5613" spans="2:3" x14ac:dyDescent="0.45">
      <c r="B5613" s="15">
        <v>1280</v>
      </c>
      <c r="C5613" s="16">
        <v>800</v>
      </c>
    </row>
    <row r="5614" spans="2:3" x14ac:dyDescent="0.45">
      <c r="B5614" s="15">
        <v>1536</v>
      </c>
      <c r="C5614" s="16">
        <v>864</v>
      </c>
    </row>
    <row r="5615" spans="2:3" x14ac:dyDescent="0.45">
      <c r="B5615" s="15">
        <v>1366</v>
      </c>
      <c r="C5615" s="16">
        <v>768</v>
      </c>
    </row>
    <row r="5616" spans="2:3" x14ac:dyDescent="0.45">
      <c r="B5616" s="15">
        <v>1366</v>
      </c>
      <c r="C5616" s="16">
        <v>768</v>
      </c>
    </row>
    <row r="5617" spans="2:3" x14ac:dyDescent="0.45">
      <c r="B5617" s="15">
        <v>1366</v>
      </c>
      <c r="C5617" s="16">
        <v>768</v>
      </c>
    </row>
    <row r="5618" spans="2:3" x14ac:dyDescent="0.45">
      <c r="B5618" s="15">
        <v>1440</v>
      </c>
      <c r="C5618" s="16">
        <v>900</v>
      </c>
    </row>
    <row r="5619" spans="2:3" x14ac:dyDescent="0.45">
      <c r="B5619" s="15">
        <v>1280</v>
      </c>
      <c r="C5619" s="16">
        <v>720</v>
      </c>
    </row>
    <row r="5620" spans="2:3" x14ac:dyDescent="0.45">
      <c r="B5620" s="15">
        <v>1440</v>
      </c>
      <c r="C5620" s="16">
        <v>900</v>
      </c>
    </row>
    <row r="5621" spans="2:3" x14ac:dyDescent="0.45">
      <c r="B5621" s="15">
        <v>1707</v>
      </c>
      <c r="C5621" s="16">
        <v>960</v>
      </c>
    </row>
    <row r="5622" spans="2:3" x14ac:dyDescent="0.45">
      <c r="B5622" s="15">
        <v>1440</v>
      </c>
      <c r="C5622" s="16">
        <v>900</v>
      </c>
    </row>
    <row r="5623" spans="2:3" x14ac:dyDescent="0.45">
      <c r="B5623" s="15">
        <v>1368</v>
      </c>
      <c r="C5623" s="16">
        <v>912</v>
      </c>
    </row>
    <row r="5624" spans="2:3" x14ac:dyDescent="0.45">
      <c r="B5624" s="15">
        <v>1366</v>
      </c>
      <c r="C5624" s="16">
        <v>768</v>
      </c>
    </row>
    <row r="5625" spans="2:3" x14ac:dyDescent="0.45">
      <c r="B5625" s="15">
        <v>1187</v>
      </c>
      <c r="C5625" s="16">
        <v>671</v>
      </c>
    </row>
    <row r="5626" spans="2:3" x14ac:dyDescent="0.45">
      <c r="B5626" s="15">
        <v>1920</v>
      </c>
      <c r="C5626" s="16">
        <v>1080</v>
      </c>
    </row>
    <row r="5627" spans="2:3" x14ac:dyDescent="0.45">
      <c r="B5627" s="15">
        <v>1440</v>
      </c>
      <c r="C5627" s="16">
        <v>900</v>
      </c>
    </row>
    <row r="5628" spans="2:3" x14ac:dyDescent="0.45">
      <c r="B5628" s="15">
        <v>1680</v>
      </c>
      <c r="C5628" s="16">
        <v>1050</v>
      </c>
    </row>
    <row r="5629" spans="2:3" x14ac:dyDescent="0.45">
      <c r="B5629" s="15">
        <v>1440</v>
      </c>
      <c r="C5629" s="16">
        <v>900</v>
      </c>
    </row>
    <row r="5630" spans="2:3" x14ac:dyDescent="0.45">
      <c r="B5630" s="15">
        <v>1920</v>
      </c>
      <c r="C5630" s="16">
        <v>1080</v>
      </c>
    </row>
    <row r="5631" spans="2:3" x14ac:dyDescent="0.45">
      <c r="B5631" s="15">
        <v>1440</v>
      </c>
      <c r="C5631" s="16">
        <v>900</v>
      </c>
    </row>
    <row r="5632" spans="2:3" x14ac:dyDescent="0.45">
      <c r="B5632" s="15">
        <v>1536</v>
      </c>
      <c r="C5632" s="16">
        <v>864</v>
      </c>
    </row>
    <row r="5633" spans="2:3" x14ac:dyDescent="0.45">
      <c r="B5633" s="15">
        <v>1536</v>
      </c>
      <c r="C5633" s="16">
        <v>864</v>
      </c>
    </row>
    <row r="5634" spans="2:3" x14ac:dyDescent="0.45">
      <c r="B5634" s="15">
        <v>1536</v>
      </c>
      <c r="C5634" s="16">
        <v>864</v>
      </c>
    </row>
    <row r="5635" spans="2:3" x14ac:dyDescent="0.45">
      <c r="B5635" s="15">
        <v>1440</v>
      </c>
      <c r="C5635" s="16">
        <v>900</v>
      </c>
    </row>
    <row r="5636" spans="2:3" x14ac:dyDescent="0.45">
      <c r="B5636" s="15">
        <v>1920</v>
      </c>
      <c r="C5636" s="16">
        <v>1080</v>
      </c>
    </row>
    <row r="5637" spans="2:3" x14ac:dyDescent="0.45">
      <c r="B5637" s="15">
        <v>1536</v>
      </c>
      <c r="C5637" s="16">
        <v>864</v>
      </c>
    </row>
    <row r="5638" spans="2:3" x14ac:dyDescent="0.45">
      <c r="B5638" s="15">
        <v>1536</v>
      </c>
      <c r="C5638" s="16">
        <v>864</v>
      </c>
    </row>
    <row r="5639" spans="2:3" x14ac:dyDescent="0.45">
      <c r="B5639" s="15">
        <v>1366</v>
      </c>
      <c r="C5639" s="16">
        <v>768</v>
      </c>
    </row>
    <row r="5640" spans="2:3" x14ac:dyDescent="0.45">
      <c r="B5640" s="15">
        <v>1280</v>
      </c>
      <c r="C5640" s="16">
        <v>720</v>
      </c>
    </row>
    <row r="5641" spans="2:3" x14ac:dyDescent="0.45">
      <c r="B5641" s="15">
        <v>1536</v>
      </c>
      <c r="C5641" s="16">
        <v>864</v>
      </c>
    </row>
    <row r="5642" spans="2:3" x14ac:dyDescent="0.45">
      <c r="B5642" s="15">
        <v>1440</v>
      </c>
      <c r="C5642" s="16">
        <v>900</v>
      </c>
    </row>
    <row r="5643" spans="2:3" x14ac:dyDescent="0.45">
      <c r="B5643" s="15">
        <v>2560</v>
      </c>
      <c r="C5643" s="16">
        <v>1440</v>
      </c>
    </row>
    <row r="5644" spans="2:3" x14ac:dyDescent="0.45">
      <c r="B5644" s="15">
        <v>1440</v>
      </c>
      <c r="C5644" s="16">
        <v>900</v>
      </c>
    </row>
    <row r="5645" spans="2:3" x14ac:dyDescent="0.45">
      <c r="B5645" s="15">
        <v>1280</v>
      </c>
      <c r="C5645" s="16">
        <v>800</v>
      </c>
    </row>
    <row r="5646" spans="2:3" x14ac:dyDescent="0.45">
      <c r="B5646" s="15">
        <v>1440</v>
      </c>
      <c r="C5646" s="16">
        <v>900</v>
      </c>
    </row>
    <row r="5647" spans="2:3" x14ac:dyDescent="0.45">
      <c r="B5647" s="15">
        <v>1440</v>
      </c>
      <c r="C5647" s="16">
        <v>900</v>
      </c>
    </row>
    <row r="5648" spans="2:3" x14ac:dyDescent="0.45">
      <c r="B5648" s="15">
        <v>1536</v>
      </c>
      <c r="C5648" s="16">
        <v>864</v>
      </c>
    </row>
    <row r="5649" spans="2:3" x14ac:dyDescent="0.45">
      <c r="B5649" s="15">
        <v>1280</v>
      </c>
      <c r="C5649" s="16">
        <v>800</v>
      </c>
    </row>
    <row r="5650" spans="2:3" x14ac:dyDescent="0.45">
      <c r="B5650" s="15">
        <v>1440</v>
      </c>
      <c r="C5650" s="16">
        <v>900</v>
      </c>
    </row>
    <row r="5651" spans="2:3" x14ac:dyDescent="0.45">
      <c r="B5651" s="15">
        <v>1680</v>
      </c>
      <c r="C5651" s="16">
        <v>1050</v>
      </c>
    </row>
    <row r="5652" spans="2:3" x14ac:dyDescent="0.45">
      <c r="B5652" s="15">
        <v>1366</v>
      </c>
      <c r="C5652" s="16">
        <v>768</v>
      </c>
    </row>
    <row r="5653" spans="2:3" x14ac:dyDescent="0.45">
      <c r="B5653" s="15">
        <v>1366</v>
      </c>
      <c r="C5653" s="16">
        <v>768</v>
      </c>
    </row>
    <row r="5654" spans="2:3" x14ac:dyDescent="0.45">
      <c r="B5654" s="15">
        <v>1536</v>
      </c>
      <c r="C5654" s="16">
        <v>864</v>
      </c>
    </row>
    <row r="5655" spans="2:3" x14ac:dyDescent="0.45">
      <c r="B5655" s="15">
        <v>1920</v>
      </c>
      <c r="C5655" s="16">
        <v>1080</v>
      </c>
    </row>
    <row r="5656" spans="2:3" x14ac:dyDescent="0.45">
      <c r="B5656" s="15">
        <v>1920</v>
      </c>
      <c r="C5656" s="16">
        <v>1080</v>
      </c>
    </row>
    <row r="5657" spans="2:3" x14ac:dyDescent="0.45">
      <c r="B5657" s="15">
        <v>1366</v>
      </c>
      <c r="C5657" s="16">
        <v>768</v>
      </c>
    </row>
    <row r="5658" spans="2:3" x14ac:dyDescent="0.45">
      <c r="B5658" s="15">
        <v>2048</v>
      </c>
      <c r="C5658" s="16">
        <v>1152</v>
      </c>
    </row>
    <row r="5659" spans="2:3" x14ac:dyDescent="0.45">
      <c r="B5659" s="15">
        <v>1366</v>
      </c>
      <c r="C5659" s="16">
        <v>768</v>
      </c>
    </row>
    <row r="5660" spans="2:3" x14ac:dyDescent="0.45">
      <c r="B5660" s="15">
        <v>1440</v>
      </c>
      <c r="C5660" s="16">
        <v>900</v>
      </c>
    </row>
    <row r="5661" spans="2:3" x14ac:dyDescent="0.45">
      <c r="B5661" s="15">
        <v>1440</v>
      </c>
      <c r="C5661" s="16">
        <v>900</v>
      </c>
    </row>
    <row r="5662" spans="2:3" x14ac:dyDescent="0.45">
      <c r="B5662" s="15">
        <v>1366</v>
      </c>
      <c r="C5662" s="16">
        <v>768</v>
      </c>
    </row>
    <row r="5663" spans="2:3" x14ac:dyDescent="0.45">
      <c r="B5663" s="15">
        <v>1745</v>
      </c>
      <c r="C5663" s="16">
        <v>981</v>
      </c>
    </row>
    <row r="5664" spans="2:3" x14ac:dyDescent="0.45">
      <c r="B5664" s="15">
        <v>1366</v>
      </c>
      <c r="C5664" s="16">
        <v>768</v>
      </c>
    </row>
    <row r="5665" spans="2:3" x14ac:dyDescent="0.45">
      <c r="B5665" s="15">
        <v>1423</v>
      </c>
      <c r="C5665" s="16">
        <v>800</v>
      </c>
    </row>
    <row r="5666" spans="2:3" x14ac:dyDescent="0.45">
      <c r="B5666" s="15">
        <v>1366</v>
      </c>
      <c r="C5666" s="16">
        <v>768</v>
      </c>
    </row>
    <row r="5667" spans="2:3" x14ac:dyDescent="0.45">
      <c r="B5667" s="15">
        <v>1366</v>
      </c>
      <c r="C5667" s="16">
        <v>768</v>
      </c>
    </row>
    <row r="5668" spans="2:3" x14ac:dyDescent="0.45">
      <c r="B5668" s="15">
        <v>1440</v>
      </c>
      <c r="C5668" s="16">
        <v>900</v>
      </c>
    </row>
    <row r="5669" spans="2:3" x14ac:dyDescent="0.45">
      <c r="B5669" s="15">
        <v>1536</v>
      </c>
      <c r="C5669" s="16">
        <v>864</v>
      </c>
    </row>
    <row r="5670" spans="2:3" x14ac:dyDescent="0.45">
      <c r="B5670" s="15">
        <v>1536</v>
      </c>
      <c r="C5670" s="16">
        <v>864</v>
      </c>
    </row>
    <row r="5671" spans="2:3" x14ac:dyDescent="0.45">
      <c r="B5671" s="15">
        <v>1536</v>
      </c>
      <c r="C5671" s="16">
        <v>864</v>
      </c>
    </row>
    <row r="5672" spans="2:3" x14ac:dyDescent="0.45">
      <c r="B5672" s="15">
        <v>1366</v>
      </c>
      <c r="C5672" s="16">
        <v>768</v>
      </c>
    </row>
    <row r="5673" spans="2:3" x14ac:dyDescent="0.45">
      <c r="B5673" s="15">
        <v>1536</v>
      </c>
      <c r="C5673" s="16">
        <v>864</v>
      </c>
    </row>
    <row r="5674" spans="2:3" x14ac:dyDescent="0.45">
      <c r="B5674" s="15">
        <v>1920</v>
      </c>
      <c r="C5674" s="16">
        <v>1080</v>
      </c>
    </row>
    <row r="5675" spans="2:3" x14ac:dyDescent="0.45">
      <c r="B5675" s="15">
        <v>1440</v>
      </c>
      <c r="C5675" s="16">
        <v>900</v>
      </c>
    </row>
    <row r="5676" spans="2:3" x14ac:dyDescent="0.45">
      <c r="B5676" s="15">
        <v>1280</v>
      </c>
      <c r="C5676" s="16">
        <v>800</v>
      </c>
    </row>
    <row r="5677" spans="2:3" x14ac:dyDescent="0.45">
      <c r="B5677" s="15">
        <v>1366</v>
      </c>
      <c r="C5677" s="16">
        <v>768</v>
      </c>
    </row>
    <row r="5678" spans="2:3" x14ac:dyDescent="0.45">
      <c r="B5678" s="15">
        <v>1680</v>
      </c>
      <c r="C5678" s="16">
        <v>1050</v>
      </c>
    </row>
    <row r="5679" spans="2:3" x14ac:dyDescent="0.45">
      <c r="B5679" s="15">
        <v>1366</v>
      </c>
      <c r="C5679" s="16">
        <v>768</v>
      </c>
    </row>
    <row r="5680" spans="2:3" x14ac:dyDescent="0.45">
      <c r="B5680" s="15">
        <v>1920</v>
      </c>
      <c r="C5680" s="16">
        <v>1080</v>
      </c>
    </row>
    <row r="5681" spans="2:3" x14ac:dyDescent="0.45">
      <c r="B5681" s="15">
        <v>1366</v>
      </c>
      <c r="C5681" s="16">
        <v>768</v>
      </c>
    </row>
    <row r="5682" spans="2:3" x14ac:dyDescent="0.45">
      <c r="B5682" s="15">
        <v>1536</v>
      </c>
      <c r="C5682" s="16">
        <v>864</v>
      </c>
    </row>
    <row r="5683" spans="2:3" x14ac:dyDescent="0.45">
      <c r="B5683" s="15">
        <v>1366</v>
      </c>
      <c r="C5683" s="16">
        <v>768</v>
      </c>
    </row>
    <row r="5684" spans="2:3" x14ac:dyDescent="0.45">
      <c r="B5684" s="15">
        <v>1366</v>
      </c>
      <c r="C5684" s="16">
        <v>768</v>
      </c>
    </row>
    <row r="5685" spans="2:3" x14ac:dyDescent="0.45">
      <c r="B5685" s="15">
        <v>1366</v>
      </c>
      <c r="C5685" s="16">
        <v>768</v>
      </c>
    </row>
    <row r="5686" spans="2:3" x14ac:dyDescent="0.45">
      <c r="B5686" s="15">
        <v>1536</v>
      </c>
      <c r="C5686" s="16">
        <v>864</v>
      </c>
    </row>
    <row r="5687" spans="2:3" x14ac:dyDescent="0.45">
      <c r="B5687" s="15">
        <v>1920</v>
      </c>
      <c r="C5687" s="16">
        <v>1080</v>
      </c>
    </row>
    <row r="5688" spans="2:3" x14ac:dyDescent="0.45">
      <c r="B5688" s="15">
        <v>1536</v>
      </c>
      <c r="C5688" s="16">
        <v>864</v>
      </c>
    </row>
    <row r="5689" spans="2:3" x14ac:dyDescent="0.45">
      <c r="B5689" s="15">
        <v>1536</v>
      </c>
      <c r="C5689" s="16">
        <v>864</v>
      </c>
    </row>
    <row r="5690" spans="2:3" x14ac:dyDescent="0.45">
      <c r="B5690" s="15">
        <v>1280</v>
      </c>
      <c r="C5690" s="16">
        <v>720</v>
      </c>
    </row>
    <row r="5691" spans="2:3" x14ac:dyDescent="0.45">
      <c r="B5691" s="15">
        <v>1280</v>
      </c>
      <c r="C5691" s="16">
        <v>800</v>
      </c>
    </row>
    <row r="5692" spans="2:3" x14ac:dyDescent="0.45">
      <c r="B5692" s="15">
        <v>1024</v>
      </c>
      <c r="C5692" s="16">
        <v>1366</v>
      </c>
    </row>
    <row r="5693" spans="2:3" x14ac:dyDescent="0.45">
      <c r="B5693" s="15">
        <v>1389</v>
      </c>
      <c r="C5693" s="16">
        <v>813</v>
      </c>
    </row>
    <row r="5694" spans="2:3" x14ac:dyDescent="0.45">
      <c r="B5694" s="15">
        <v>1920</v>
      </c>
      <c r="C5694" s="16">
        <v>1080</v>
      </c>
    </row>
    <row r="5695" spans="2:3" x14ac:dyDescent="0.45">
      <c r="B5695" s="15">
        <v>1366</v>
      </c>
      <c r="C5695" s="16">
        <v>768</v>
      </c>
    </row>
    <row r="5696" spans="2:3" x14ac:dyDescent="0.45">
      <c r="B5696" s="15">
        <v>1536</v>
      </c>
      <c r="C5696" s="16">
        <v>864</v>
      </c>
    </row>
    <row r="5697" spans="2:3" x14ac:dyDescent="0.45">
      <c r="B5697" s="15">
        <v>1920</v>
      </c>
      <c r="C5697" s="16">
        <v>1080</v>
      </c>
    </row>
    <row r="5698" spans="2:3" x14ac:dyDescent="0.45">
      <c r="B5698" s="15">
        <v>1536</v>
      </c>
      <c r="C5698" s="16">
        <v>864</v>
      </c>
    </row>
    <row r="5699" spans="2:3" x14ac:dyDescent="0.45">
      <c r="B5699" s="15">
        <v>1280</v>
      </c>
      <c r="C5699" s="16">
        <v>1024</v>
      </c>
    </row>
    <row r="5700" spans="2:3" x14ac:dyDescent="0.45">
      <c r="B5700" s="15">
        <v>1440</v>
      </c>
      <c r="C5700" s="16">
        <v>900</v>
      </c>
    </row>
    <row r="5701" spans="2:3" x14ac:dyDescent="0.45">
      <c r="B5701" s="15">
        <v>1536</v>
      </c>
      <c r="C5701" s="16">
        <v>864</v>
      </c>
    </row>
    <row r="5702" spans="2:3" x14ac:dyDescent="0.45">
      <c r="B5702" s="15">
        <v>1366</v>
      </c>
      <c r="C5702" s="16">
        <v>768</v>
      </c>
    </row>
    <row r="5703" spans="2:3" x14ac:dyDescent="0.45">
      <c r="B5703" s="15">
        <v>768</v>
      </c>
      <c r="C5703" s="16">
        <v>1024</v>
      </c>
    </row>
    <row r="5704" spans="2:3" x14ac:dyDescent="0.45">
      <c r="B5704" s="15">
        <v>1920</v>
      </c>
      <c r="C5704" s="16">
        <v>1080</v>
      </c>
    </row>
    <row r="5705" spans="2:3" x14ac:dyDescent="0.45">
      <c r="B5705" s="15">
        <v>1366</v>
      </c>
      <c r="C5705" s="16">
        <v>768</v>
      </c>
    </row>
    <row r="5706" spans="2:3" x14ac:dyDescent="0.45">
      <c r="B5706" s="15">
        <v>1920</v>
      </c>
      <c r="C5706" s="16">
        <v>1080</v>
      </c>
    </row>
    <row r="5707" spans="2:3" x14ac:dyDescent="0.45">
      <c r="B5707" s="15">
        <v>1366</v>
      </c>
      <c r="C5707" s="16">
        <v>768</v>
      </c>
    </row>
    <row r="5708" spans="2:3" x14ac:dyDescent="0.45">
      <c r="B5708" s="15">
        <v>834</v>
      </c>
      <c r="C5708" s="16">
        <v>1194</v>
      </c>
    </row>
    <row r="5709" spans="2:3" x14ac:dyDescent="0.45">
      <c r="B5709" s="15">
        <v>1920</v>
      </c>
      <c r="C5709" s="16">
        <v>1080</v>
      </c>
    </row>
    <row r="5710" spans="2:3" x14ac:dyDescent="0.45">
      <c r="B5710" s="15">
        <v>1440</v>
      </c>
      <c r="C5710" s="16">
        <v>900</v>
      </c>
    </row>
    <row r="5711" spans="2:3" x14ac:dyDescent="0.45">
      <c r="B5711" s="15">
        <v>1440</v>
      </c>
      <c r="C5711" s="16">
        <v>900</v>
      </c>
    </row>
    <row r="5712" spans="2:3" x14ac:dyDescent="0.45">
      <c r="B5712" s="15">
        <v>1536</v>
      </c>
      <c r="C5712" s="16">
        <v>864</v>
      </c>
    </row>
    <row r="5713" spans="2:3" x14ac:dyDescent="0.45">
      <c r="B5713" s="15">
        <v>1366</v>
      </c>
      <c r="C5713" s="16">
        <v>768</v>
      </c>
    </row>
    <row r="5714" spans="2:3" x14ac:dyDescent="0.45">
      <c r="B5714" s="15">
        <v>1536</v>
      </c>
      <c r="C5714" s="16">
        <v>864</v>
      </c>
    </row>
    <row r="5715" spans="2:3" x14ac:dyDescent="0.45">
      <c r="B5715" s="15">
        <v>1280</v>
      </c>
      <c r="C5715" s="16">
        <v>720</v>
      </c>
    </row>
    <row r="5716" spans="2:3" x14ac:dyDescent="0.45">
      <c r="B5716" s="15">
        <v>1440</v>
      </c>
      <c r="C5716" s="16">
        <v>900</v>
      </c>
    </row>
    <row r="5717" spans="2:3" x14ac:dyDescent="0.45">
      <c r="B5717" s="15">
        <v>1920</v>
      </c>
      <c r="C5717" s="16">
        <v>1080</v>
      </c>
    </row>
    <row r="5718" spans="2:3" x14ac:dyDescent="0.45">
      <c r="B5718" s="15">
        <v>1280</v>
      </c>
      <c r="C5718" s="16">
        <v>720</v>
      </c>
    </row>
    <row r="5719" spans="2:3" x14ac:dyDescent="0.45">
      <c r="B5719" s="15">
        <v>1280</v>
      </c>
      <c r="C5719" s="16">
        <v>800</v>
      </c>
    </row>
    <row r="5720" spans="2:3" x14ac:dyDescent="0.45">
      <c r="B5720" s="15">
        <v>1366</v>
      </c>
      <c r="C5720" s="16">
        <v>768</v>
      </c>
    </row>
    <row r="5721" spans="2:3" x14ac:dyDescent="0.45">
      <c r="B5721" s="15">
        <v>1366</v>
      </c>
      <c r="C5721" s="16">
        <v>768</v>
      </c>
    </row>
    <row r="5722" spans="2:3" x14ac:dyDescent="0.45">
      <c r="B5722" s="15">
        <v>1092</v>
      </c>
      <c r="C5722" s="16">
        <v>614</v>
      </c>
    </row>
    <row r="5723" spans="2:3" x14ac:dyDescent="0.45">
      <c r="B5723" s="15">
        <v>1920</v>
      </c>
      <c r="C5723" s="16">
        <v>1080</v>
      </c>
    </row>
    <row r="5724" spans="2:3" x14ac:dyDescent="0.45">
      <c r="B5724" s="15">
        <v>1920</v>
      </c>
      <c r="C5724" s="16">
        <v>1080</v>
      </c>
    </row>
    <row r="5725" spans="2:3" x14ac:dyDescent="0.45">
      <c r="B5725" s="15">
        <v>1920</v>
      </c>
      <c r="C5725" s="16">
        <v>1080</v>
      </c>
    </row>
    <row r="5726" spans="2:3" x14ac:dyDescent="0.45">
      <c r="B5726" s="15">
        <v>1366</v>
      </c>
      <c r="C5726" s="16">
        <v>768</v>
      </c>
    </row>
    <row r="5727" spans="2:3" x14ac:dyDescent="0.45">
      <c r="B5727" s="15">
        <v>1280</v>
      </c>
      <c r="C5727" s="16">
        <v>800</v>
      </c>
    </row>
    <row r="5728" spans="2:3" x14ac:dyDescent="0.45">
      <c r="B5728" s="15">
        <v>1366</v>
      </c>
      <c r="C5728" s="16">
        <v>768</v>
      </c>
    </row>
    <row r="5729" spans="2:3" x14ac:dyDescent="0.45">
      <c r="B5729" s="15">
        <v>1280</v>
      </c>
      <c r="C5729" s="16">
        <v>720</v>
      </c>
    </row>
    <row r="5730" spans="2:3" x14ac:dyDescent="0.45">
      <c r="B5730" s="15">
        <v>1280</v>
      </c>
      <c r="C5730" s="16">
        <v>1024</v>
      </c>
    </row>
    <row r="5731" spans="2:3" x14ac:dyDescent="0.45">
      <c r="B5731" s="15">
        <v>1920</v>
      </c>
      <c r="C5731" s="16">
        <v>1080</v>
      </c>
    </row>
    <row r="5732" spans="2:3" x14ac:dyDescent="0.45">
      <c r="B5732" s="15">
        <v>1920</v>
      </c>
      <c r="C5732" s="16">
        <v>1080</v>
      </c>
    </row>
    <row r="5733" spans="2:3" x14ac:dyDescent="0.45">
      <c r="B5733" s="15">
        <v>1280</v>
      </c>
      <c r="C5733" s="16">
        <v>720</v>
      </c>
    </row>
    <row r="5734" spans="2:3" x14ac:dyDescent="0.45">
      <c r="B5734" s="15">
        <v>1706</v>
      </c>
      <c r="C5734" s="16">
        <v>960</v>
      </c>
    </row>
    <row r="5735" spans="2:3" x14ac:dyDescent="0.45">
      <c r="B5735" s="15">
        <v>1024</v>
      </c>
      <c r="C5735" s="16">
        <v>768</v>
      </c>
    </row>
    <row r="5736" spans="2:3" x14ac:dyDescent="0.45">
      <c r="B5736" s="15">
        <v>1600</v>
      </c>
      <c r="C5736" s="16">
        <v>900</v>
      </c>
    </row>
    <row r="5737" spans="2:3" x14ac:dyDescent="0.45">
      <c r="B5737" s="15">
        <v>1920</v>
      </c>
      <c r="C5737" s="16">
        <v>1080</v>
      </c>
    </row>
    <row r="5738" spans="2:3" x14ac:dyDescent="0.45">
      <c r="B5738" s="15">
        <v>1280</v>
      </c>
      <c r="C5738" s="16">
        <v>720</v>
      </c>
    </row>
    <row r="5739" spans="2:3" x14ac:dyDescent="0.45">
      <c r="B5739" s="15">
        <v>1920</v>
      </c>
      <c r="C5739" s="16">
        <v>1080</v>
      </c>
    </row>
    <row r="5740" spans="2:3" x14ac:dyDescent="0.45">
      <c r="B5740" s="15">
        <v>412</v>
      </c>
      <c r="C5740" s="16">
        <v>869</v>
      </c>
    </row>
    <row r="5741" spans="2:3" x14ac:dyDescent="0.45">
      <c r="B5741" s="15">
        <v>1920</v>
      </c>
      <c r="C5741" s="16">
        <v>1080</v>
      </c>
    </row>
    <row r="5742" spans="2:3" x14ac:dyDescent="0.45">
      <c r="B5742" s="15">
        <v>1366</v>
      </c>
      <c r="C5742" s="16">
        <v>768</v>
      </c>
    </row>
    <row r="5743" spans="2:3" x14ac:dyDescent="0.45">
      <c r="B5743" s="15">
        <v>1280</v>
      </c>
      <c r="C5743" s="16">
        <v>720</v>
      </c>
    </row>
    <row r="5744" spans="2:3" x14ac:dyDescent="0.45">
      <c r="B5744" s="15">
        <v>1920</v>
      </c>
      <c r="C5744" s="16">
        <v>1080</v>
      </c>
    </row>
    <row r="5745" spans="2:3" x14ac:dyDescent="0.45">
      <c r="B5745" s="15">
        <v>1366</v>
      </c>
      <c r="C5745" s="16">
        <v>768</v>
      </c>
    </row>
    <row r="5746" spans="2:3" x14ac:dyDescent="0.45">
      <c r="B5746" s="15">
        <v>1920</v>
      </c>
      <c r="C5746" s="16">
        <v>1080</v>
      </c>
    </row>
    <row r="5747" spans="2:3" x14ac:dyDescent="0.45">
      <c r="B5747" s="15">
        <v>1366</v>
      </c>
      <c r="C5747" s="16">
        <v>768</v>
      </c>
    </row>
    <row r="5748" spans="2:3" x14ac:dyDescent="0.45">
      <c r="B5748" s="15">
        <v>1920</v>
      </c>
      <c r="C5748" s="16">
        <v>1080</v>
      </c>
    </row>
    <row r="5749" spans="2:3" x14ac:dyDescent="0.45">
      <c r="B5749" s="15">
        <v>1313</v>
      </c>
      <c r="C5749" s="16">
        <v>739</v>
      </c>
    </row>
    <row r="5750" spans="2:3" x14ac:dyDescent="0.45">
      <c r="B5750" s="15">
        <v>1440</v>
      </c>
      <c r="C5750" s="16">
        <v>900</v>
      </c>
    </row>
    <row r="5751" spans="2:3" x14ac:dyDescent="0.45">
      <c r="B5751" s="15">
        <v>1920</v>
      </c>
      <c r="C5751" s="16">
        <v>1080</v>
      </c>
    </row>
    <row r="5752" spans="2:3" x14ac:dyDescent="0.45">
      <c r="B5752" s="15">
        <v>1920</v>
      </c>
      <c r="C5752" s="16">
        <v>1080</v>
      </c>
    </row>
    <row r="5753" spans="2:3" x14ac:dyDescent="0.45">
      <c r="B5753" s="15">
        <v>1371</v>
      </c>
      <c r="C5753" s="16">
        <v>771</v>
      </c>
    </row>
    <row r="5754" spans="2:3" x14ac:dyDescent="0.45">
      <c r="B5754" s="15">
        <v>1920</v>
      </c>
      <c r="C5754" s="16">
        <v>1080</v>
      </c>
    </row>
    <row r="5755" spans="2:3" x14ac:dyDescent="0.45">
      <c r="B5755" s="15">
        <v>360</v>
      </c>
      <c r="C5755" s="16">
        <v>760</v>
      </c>
    </row>
    <row r="5756" spans="2:3" x14ac:dyDescent="0.45">
      <c r="B5756" s="15">
        <v>1280</v>
      </c>
      <c r="C5756" s="16">
        <v>720</v>
      </c>
    </row>
    <row r="5757" spans="2:3" x14ac:dyDescent="0.45">
      <c r="B5757" s="15">
        <v>1366</v>
      </c>
      <c r="C5757" s="16">
        <v>768</v>
      </c>
    </row>
    <row r="5758" spans="2:3" x14ac:dyDescent="0.45">
      <c r="B5758" s="15">
        <v>1366</v>
      </c>
      <c r="C5758" s="16">
        <v>768</v>
      </c>
    </row>
    <row r="5759" spans="2:3" x14ac:dyDescent="0.45">
      <c r="B5759" s="15">
        <v>1440</v>
      </c>
      <c r="C5759" s="16">
        <v>900</v>
      </c>
    </row>
    <row r="5760" spans="2:3" x14ac:dyDescent="0.45">
      <c r="B5760" s="15">
        <v>1280</v>
      </c>
      <c r="C5760" s="16">
        <v>720</v>
      </c>
    </row>
    <row r="5761" spans="2:3" x14ac:dyDescent="0.45">
      <c r="B5761" s="15">
        <v>1536</v>
      </c>
      <c r="C5761" s="16">
        <v>864</v>
      </c>
    </row>
    <row r="5762" spans="2:3" x14ac:dyDescent="0.45">
      <c r="B5762" s="15">
        <v>1280</v>
      </c>
      <c r="C5762" s="16">
        <v>800</v>
      </c>
    </row>
    <row r="5763" spans="2:3" x14ac:dyDescent="0.45">
      <c r="B5763" s="15">
        <v>1440</v>
      </c>
      <c r="C5763" s="16">
        <v>900</v>
      </c>
    </row>
    <row r="5764" spans="2:3" x14ac:dyDescent="0.45">
      <c r="B5764" s="15">
        <v>2560</v>
      </c>
      <c r="C5764" s="16">
        <v>1440</v>
      </c>
    </row>
    <row r="5765" spans="2:3" x14ac:dyDescent="0.45">
      <c r="B5765" s="15">
        <v>1440</v>
      </c>
      <c r="C5765" s="16">
        <v>900</v>
      </c>
    </row>
    <row r="5766" spans="2:3" x14ac:dyDescent="0.45">
      <c r="B5766" s="15">
        <v>1366</v>
      </c>
      <c r="C5766" s="16">
        <v>768</v>
      </c>
    </row>
    <row r="5767" spans="2:3" x14ac:dyDescent="0.45">
      <c r="B5767" s="15">
        <v>1366</v>
      </c>
      <c r="C5767" s="16">
        <v>768</v>
      </c>
    </row>
    <row r="5768" spans="2:3" x14ac:dyDescent="0.45">
      <c r="B5768" s="15">
        <v>1440</v>
      </c>
      <c r="C5768" s="16">
        <v>900</v>
      </c>
    </row>
    <row r="5769" spans="2:3" x14ac:dyDescent="0.45">
      <c r="B5769" s="15">
        <v>1536</v>
      </c>
      <c r="C5769" s="16">
        <v>864</v>
      </c>
    </row>
    <row r="5770" spans="2:3" x14ac:dyDescent="0.45">
      <c r="B5770" s="15">
        <v>1920</v>
      </c>
      <c r="C5770" s="16">
        <v>1080</v>
      </c>
    </row>
    <row r="5771" spans="2:3" x14ac:dyDescent="0.45">
      <c r="B5771" s="15">
        <v>1920</v>
      </c>
      <c r="C5771" s="16">
        <v>1080</v>
      </c>
    </row>
    <row r="5772" spans="2:3" x14ac:dyDescent="0.45">
      <c r="B5772" s="15">
        <v>1280</v>
      </c>
      <c r="C5772" s="16">
        <v>720</v>
      </c>
    </row>
    <row r="5773" spans="2:3" x14ac:dyDescent="0.45">
      <c r="B5773" s="15">
        <v>1920</v>
      </c>
      <c r="C5773" s="16">
        <v>1080</v>
      </c>
    </row>
    <row r="5774" spans="2:3" x14ac:dyDescent="0.45">
      <c r="B5774" s="15">
        <v>1440</v>
      </c>
      <c r="C5774" s="16">
        <v>900</v>
      </c>
    </row>
    <row r="5775" spans="2:3" x14ac:dyDescent="0.45">
      <c r="B5775" s="15">
        <v>1440</v>
      </c>
      <c r="C5775" s="16">
        <v>900</v>
      </c>
    </row>
    <row r="5776" spans="2:3" x14ac:dyDescent="0.45">
      <c r="B5776" s="15">
        <v>1280</v>
      </c>
      <c r="C5776" s="16">
        <v>1024</v>
      </c>
    </row>
    <row r="5777" spans="2:3" x14ac:dyDescent="0.45">
      <c r="B5777" s="15">
        <v>1536</v>
      </c>
      <c r="C5777" s="16">
        <v>864</v>
      </c>
    </row>
    <row r="5778" spans="2:3" x14ac:dyDescent="0.45">
      <c r="B5778" s="15">
        <v>1366</v>
      </c>
      <c r="C5778" s="16">
        <v>768</v>
      </c>
    </row>
    <row r="5779" spans="2:3" x14ac:dyDescent="0.45">
      <c r="B5779" s="15">
        <v>1920</v>
      </c>
      <c r="C5779" s="16">
        <v>1080</v>
      </c>
    </row>
    <row r="5780" spans="2:3" x14ac:dyDescent="0.45">
      <c r="B5780" s="15">
        <v>1280</v>
      </c>
      <c r="C5780" s="16">
        <v>720</v>
      </c>
    </row>
    <row r="5781" spans="2:3" x14ac:dyDescent="0.45">
      <c r="B5781" s="15">
        <v>1280</v>
      </c>
      <c r="C5781" s="16">
        <v>800</v>
      </c>
    </row>
    <row r="5782" spans="2:3" x14ac:dyDescent="0.45">
      <c r="B5782" s="15">
        <v>2560</v>
      </c>
      <c r="C5782" s="16">
        <v>1440</v>
      </c>
    </row>
    <row r="5783" spans="2:3" x14ac:dyDescent="0.45">
      <c r="B5783" s="15">
        <v>1536</v>
      </c>
      <c r="C5783" s="16">
        <v>864</v>
      </c>
    </row>
    <row r="5784" spans="2:3" x14ac:dyDescent="0.45">
      <c r="B5784" s="15">
        <v>1440</v>
      </c>
      <c r="C5784" s="16">
        <v>900</v>
      </c>
    </row>
    <row r="5785" spans="2:3" x14ac:dyDescent="0.45">
      <c r="B5785" s="15">
        <v>1536</v>
      </c>
      <c r="C5785" s="16">
        <v>864</v>
      </c>
    </row>
    <row r="5786" spans="2:3" x14ac:dyDescent="0.45">
      <c r="B5786" s="15">
        <v>1920</v>
      </c>
      <c r="C5786" s="16">
        <v>1080</v>
      </c>
    </row>
    <row r="5787" spans="2:3" x14ac:dyDescent="0.45">
      <c r="B5787" s="15">
        <v>1366</v>
      </c>
      <c r="C5787" s="16">
        <v>768</v>
      </c>
    </row>
    <row r="5788" spans="2:3" x14ac:dyDescent="0.45">
      <c r="B5788" s="15">
        <v>1280</v>
      </c>
      <c r="C5788" s="16">
        <v>720</v>
      </c>
    </row>
    <row r="5789" spans="2:3" x14ac:dyDescent="0.45">
      <c r="B5789" s="15">
        <v>2560</v>
      </c>
      <c r="C5789" s="16">
        <v>1440</v>
      </c>
    </row>
    <row r="5790" spans="2:3" x14ac:dyDescent="0.45">
      <c r="B5790" s="15">
        <v>1366</v>
      </c>
      <c r="C5790" s="16">
        <v>768</v>
      </c>
    </row>
    <row r="5791" spans="2:3" x14ac:dyDescent="0.45">
      <c r="B5791" s="15">
        <v>1366</v>
      </c>
      <c r="C5791" s="16">
        <v>768</v>
      </c>
    </row>
    <row r="5792" spans="2:3" x14ac:dyDescent="0.45">
      <c r="B5792" s="15">
        <v>1440</v>
      </c>
      <c r="C5792" s="16">
        <v>900</v>
      </c>
    </row>
    <row r="5793" spans="2:3" x14ac:dyDescent="0.45">
      <c r="B5793" s="15">
        <v>1536</v>
      </c>
      <c r="C5793" s="16">
        <v>864</v>
      </c>
    </row>
    <row r="5794" spans="2:3" x14ac:dyDescent="0.45">
      <c r="B5794" s="15">
        <v>1440</v>
      </c>
      <c r="C5794" s="16">
        <v>960</v>
      </c>
    </row>
    <row r="5795" spans="2:3" x14ac:dyDescent="0.45">
      <c r="B5795" s="15">
        <v>1680</v>
      </c>
      <c r="C5795" s="16">
        <v>1050</v>
      </c>
    </row>
    <row r="5796" spans="2:3" x14ac:dyDescent="0.45">
      <c r="B5796" s="15">
        <v>1366</v>
      </c>
      <c r="C5796" s="16">
        <v>768</v>
      </c>
    </row>
    <row r="5797" spans="2:3" x14ac:dyDescent="0.45">
      <c r="B5797" s="15">
        <v>1920</v>
      </c>
      <c r="C5797" s="16">
        <v>1080</v>
      </c>
    </row>
    <row r="5798" spans="2:3" x14ac:dyDescent="0.45">
      <c r="B5798" s="15">
        <v>1440</v>
      </c>
      <c r="C5798" s="16">
        <v>810</v>
      </c>
    </row>
    <row r="5799" spans="2:3" x14ac:dyDescent="0.45">
      <c r="B5799" s="15">
        <v>1920</v>
      </c>
      <c r="C5799" s="16">
        <v>1080</v>
      </c>
    </row>
    <row r="5800" spans="2:3" x14ac:dyDescent="0.45">
      <c r="B5800" s="15">
        <v>1920</v>
      </c>
      <c r="C5800" s="16">
        <v>1080</v>
      </c>
    </row>
    <row r="5801" spans="2:3" x14ac:dyDescent="0.45">
      <c r="B5801" s="15">
        <v>1600</v>
      </c>
      <c r="C5801" s="16">
        <v>900</v>
      </c>
    </row>
    <row r="5802" spans="2:3" x14ac:dyDescent="0.45">
      <c r="B5802" s="15">
        <v>1440</v>
      </c>
      <c r="C5802" s="16">
        <v>900</v>
      </c>
    </row>
    <row r="5803" spans="2:3" x14ac:dyDescent="0.45">
      <c r="B5803" s="15">
        <v>1440</v>
      </c>
      <c r="C5803" s="16">
        <v>900</v>
      </c>
    </row>
    <row r="5804" spans="2:3" x14ac:dyDescent="0.45">
      <c r="B5804" s="15">
        <v>1280</v>
      </c>
      <c r="C5804" s="16">
        <v>800</v>
      </c>
    </row>
    <row r="5805" spans="2:3" x14ac:dyDescent="0.45">
      <c r="B5805" s="15">
        <v>1366</v>
      </c>
      <c r="C5805" s="16">
        <v>768</v>
      </c>
    </row>
    <row r="5806" spans="2:3" x14ac:dyDescent="0.45">
      <c r="B5806" s="15">
        <v>1366</v>
      </c>
      <c r="C5806" s="16">
        <v>768</v>
      </c>
    </row>
    <row r="5807" spans="2:3" x14ac:dyDescent="0.45">
      <c r="B5807" s="15">
        <v>1280</v>
      </c>
      <c r="C5807" s="16">
        <v>800</v>
      </c>
    </row>
    <row r="5808" spans="2:3" x14ac:dyDescent="0.45">
      <c r="B5808" s="15">
        <v>1280</v>
      </c>
      <c r="C5808" s="16">
        <v>800</v>
      </c>
    </row>
    <row r="5809" spans="2:3" x14ac:dyDescent="0.45">
      <c r="B5809" s="15">
        <v>1536</v>
      </c>
      <c r="C5809" s="16">
        <v>864</v>
      </c>
    </row>
    <row r="5810" spans="2:3" x14ac:dyDescent="0.45">
      <c r="B5810" s="15">
        <v>1280</v>
      </c>
      <c r="C5810" s="16">
        <v>720</v>
      </c>
    </row>
    <row r="5811" spans="2:3" x14ac:dyDescent="0.45">
      <c r="B5811" s="15">
        <v>1920</v>
      </c>
      <c r="C5811" s="16">
        <v>1080</v>
      </c>
    </row>
    <row r="5812" spans="2:3" x14ac:dyDescent="0.45">
      <c r="B5812" s="15">
        <v>1920</v>
      </c>
      <c r="C5812" s="16">
        <v>1080</v>
      </c>
    </row>
    <row r="5813" spans="2:3" x14ac:dyDescent="0.45">
      <c r="B5813" s="15">
        <v>1920</v>
      </c>
      <c r="C5813" s="16">
        <v>1080</v>
      </c>
    </row>
    <row r="5814" spans="2:3" x14ac:dyDescent="0.45">
      <c r="B5814" s="15">
        <v>1536</v>
      </c>
      <c r="C5814" s="16">
        <v>864</v>
      </c>
    </row>
    <row r="5815" spans="2:3" x14ac:dyDescent="0.45">
      <c r="B5815" s="15">
        <v>1500</v>
      </c>
      <c r="C5815" s="16">
        <v>1000</v>
      </c>
    </row>
    <row r="5816" spans="2:3" x14ac:dyDescent="0.45">
      <c r="B5816" s="15">
        <v>1366</v>
      </c>
      <c r="C5816" s="16">
        <v>768</v>
      </c>
    </row>
    <row r="5817" spans="2:3" x14ac:dyDescent="0.45">
      <c r="B5817" s="15">
        <v>1280</v>
      </c>
      <c r="C5817" s="16">
        <v>720</v>
      </c>
    </row>
    <row r="5818" spans="2:3" x14ac:dyDescent="0.45">
      <c r="B5818" s="15">
        <v>1920</v>
      </c>
      <c r="C5818" s="16">
        <v>1080</v>
      </c>
    </row>
    <row r="5819" spans="2:3" x14ac:dyDescent="0.45">
      <c r="B5819" s="15">
        <v>1536</v>
      </c>
      <c r="C5819" s="16">
        <v>864</v>
      </c>
    </row>
    <row r="5820" spans="2:3" x14ac:dyDescent="0.45">
      <c r="B5820" s="15">
        <v>1366</v>
      </c>
      <c r="C5820" s="16">
        <v>768</v>
      </c>
    </row>
    <row r="5821" spans="2:3" x14ac:dyDescent="0.45">
      <c r="B5821" s="15">
        <v>1536</v>
      </c>
      <c r="C5821" s="16">
        <v>864</v>
      </c>
    </row>
    <row r="5822" spans="2:3" x14ac:dyDescent="0.45">
      <c r="B5822" s="15">
        <v>1920</v>
      </c>
      <c r="C5822" s="16">
        <v>1080</v>
      </c>
    </row>
    <row r="5823" spans="2:3" x14ac:dyDescent="0.45">
      <c r="B5823" s="15">
        <v>1366</v>
      </c>
      <c r="C5823" s="16">
        <v>768</v>
      </c>
    </row>
    <row r="5824" spans="2:3" x14ac:dyDescent="0.45">
      <c r="B5824" s="15">
        <v>1600</v>
      </c>
      <c r="C5824" s="16">
        <v>900</v>
      </c>
    </row>
    <row r="5825" spans="2:3" x14ac:dyDescent="0.45">
      <c r="B5825" s="15">
        <v>854</v>
      </c>
      <c r="C5825" s="16">
        <v>683</v>
      </c>
    </row>
    <row r="5826" spans="2:3" x14ac:dyDescent="0.45">
      <c r="B5826" s="15">
        <v>1920</v>
      </c>
      <c r="C5826" s="16">
        <v>1080</v>
      </c>
    </row>
    <row r="5827" spans="2:3" x14ac:dyDescent="0.45">
      <c r="B5827" s="15">
        <v>1366</v>
      </c>
      <c r="C5827" s="16">
        <v>768</v>
      </c>
    </row>
    <row r="5828" spans="2:3" x14ac:dyDescent="0.45">
      <c r="B5828" s="15">
        <v>1536</v>
      </c>
      <c r="C5828" s="16">
        <v>864</v>
      </c>
    </row>
    <row r="5829" spans="2:3" x14ac:dyDescent="0.45">
      <c r="B5829" s="15">
        <v>2560</v>
      </c>
      <c r="C5829" s="16">
        <v>1440</v>
      </c>
    </row>
    <row r="5830" spans="2:3" x14ac:dyDescent="0.45">
      <c r="B5830" s="15">
        <v>1920</v>
      </c>
      <c r="C5830" s="16">
        <v>1080</v>
      </c>
    </row>
    <row r="5831" spans="2:3" x14ac:dyDescent="0.45">
      <c r="B5831" s="15">
        <v>1920</v>
      </c>
      <c r="C5831" s="16">
        <v>1080</v>
      </c>
    </row>
    <row r="5832" spans="2:3" x14ac:dyDescent="0.45">
      <c r="B5832" s="15">
        <v>1920</v>
      </c>
      <c r="C5832" s="16">
        <v>1080</v>
      </c>
    </row>
    <row r="5833" spans="2:3" x14ac:dyDescent="0.45">
      <c r="B5833" s="15">
        <v>1920</v>
      </c>
      <c r="C5833" s="16">
        <v>1080</v>
      </c>
    </row>
    <row r="5834" spans="2:3" x14ac:dyDescent="0.45">
      <c r="B5834" s="15">
        <v>1920</v>
      </c>
      <c r="C5834" s="16">
        <v>1080</v>
      </c>
    </row>
    <row r="5835" spans="2:3" x14ac:dyDescent="0.45">
      <c r="B5835" s="15">
        <v>1600</v>
      </c>
      <c r="C5835" s="16">
        <v>900</v>
      </c>
    </row>
    <row r="5836" spans="2:3" x14ac:dyDescent="0.45">
      <c r="B5836" s="15">
        <v>1280</v>
      </c>
      <c r="C5836" s="16">
        <v>1024</v>
      </c>
    </row>
    <row r="5837" spans="2:3" x14ac:dyDescent="0.45">
      <c r="B5837" s="15">
        <v>1366</v>
      </c>
      <c r="C5837" s="16">
        <v>768</v>
      </c>
    </row>
    <row r="5838" spans="2:3" x14ac:dyDescent="0.45">
      <c r="B5838" s="15">
        <v>1920</v>
      </c>
      <c r="C5838" s="16">
        <v>1080</v>
      </c>
    </row>
    <row r="5839" spans="2:3" x14ac:dyDescent="0.45">
      <c r="B5839" s="15">
        <v>1280</v>
      </c>
      <c r="C5839" s="16">
        <v>800</v>
      </c>
    </row>
    <row r="5840" spans="2:3" x14ac:dyDescent="0.45">
      <c r="B5840" s="15">
        <v>1360</v>
      </c>
      <c r="C5840" s="16">
        <v>768</v>
      </c>
    </row>
    <row r="5841" spans="2:3" x14ac:dyDescent="0.45">
      <c r="B5841" s="15">
        <v>1536</v>
      </c>
      <c r="C5841" s="16">
        <v>864</v>
      </c>
    </row>
    <row r="5842" spans="2:3" x14ac:dyDescent="0.45">
      <c r="B5842" s="15">
        <v>1280</v>
      </c>
      <c r="C5842" s="16">
        <v>720</v>
      </c>
    </row>
    <row r="5843" spans="2:3" x14ac:dyDescent="0.45">
      <c r="B5843" s="15">
        <v>5760</v>
      </c>
      <c r="C5843" s="16">
        <v>1080</v>
      </c>
    </row>
    <row r="5844" spans="2:3" x14ac:dyDescent="0.45">
      <c r="B5844" s="15">
        <v>1280</v>
      </c>
      <c r="C5844" s="16">
        <v>800</v>
      </c>
    </row>
    <row r="5845" spans="2:3" x14ac:dyDescent="0.45">
      <c r="B5845" s="15">
        <v>1366</v>
      </c>
      <c r="C5845" s="16">
        <v>768</v>
      </c>
    </row>
    <row r="5846" spans="2:3" x14ac:dyDescent="0.45">
      <c r="B5846" s="15">
        <v>1440</v>
      </c>
      <c r="C5846" s="16">
        <v>900</v>
      </c>
    </row>
    <row r="5847" spans="2:3" x14ac:dyDescent="0.45">
      <c r="B5847" s="15">
        <v>1255</v>
      </c>
      <c r="C5847" s="16">
        <v>1004</v>
      </c>
    </row>
    <row r="5848" spans="2:3" x14ac:dyDescent="0.45">
      <c r="B5848" s="15">
        <v>1536</v>
      </c>
      <c r="C5848" s="16">
        <v>864</v>
      </c>
    </row>
    <row r="5849" spans="2:3" x14ac:dyDescent="0.45">
      <c r="B5849" s="15">
        <v>1536</v>
      </c>
      <c r="C5849" s="16">
        <v>864</v>
      </c>
    </row>
    <row r="5850" spans="2:3" x14ac:dyDescent="0.45">
      <c r="B5850" s="15">
        <v>1280</v>
      </c>
      <c r="C5850" s="16">
        <v>720</v>
      </c>
    </row>
    <row r="5851" spans="2:3" x14ac:dyDescent="0.45">
      <c r="B5851" s="15">
        <v>1920</v>
      </c>
      <c r="C5851" s="16">
        <v>1080</v>
      </c>
    </row>
    <row r="5852" spans="2:3" x14ac:dyDescent="0.45">
      <c r="B5852" s="15">
        <v>1280</v>
      </c>
      <c r="C5852" s="16">
        <v>1024</v>
      </c>
    </row>
    <row r="5853" spans="2:3" x14ac:dyDescent="0.45">
      <c r="B5853" s="15">
        <v>1536</v>
      </c>
      <c r="C5853" s="16">
        <v>864</v>
      </c>
    </row>
    <row r="5854" spans="2:3" x14ac:dyDescent="0.45">
      <c r="B5854" s="15">
        <v>1280</v>
      </c>
      <c r="C5854" s="16">
        <v>720</v>
      </c>
    </row>
    <row r="5855" spans="2:3" x14ac:dyDescent="0.45">
      <c r="B5855" s="15">
        <v>1536</v>
      </c>
      <c r="C5855" s="16">
        <v>864</v>
      </c>
    </row>
    <row r="5856" spans="2:3" x14ac:dyDescent="0.45">
      <c r="B5856" s="15">
        <v>1920</v>
      </c>
      <c r="C5856" s="16">
        <v>1080</v>
      </c>
    </row>
    <row r="5857" spans="2:3" x14ac:dyDescent="0.45">
      <c r="B5857" s="15">
        <v>1280</v>
      </c>
      <c r="C5857" s="16">
        <v>1024</v>
      </c>
    </row>
    <row r="5858" spans="2:3" x14ac:dyDescent="0.45">
      <c r="B5858" s="15">
        <v>1366</v>
      </c>
      <c r="C5858" s="16">
        <v>768</v>
      </c>
    </row>
    <row r="5859" spans="2:3" x14ac:dyDescent="0.45">
      <c r="B5859" s="15">
        <v>1920</v>
      </c>
      <c r="C5859" s="16">
        <v>1080</v>
      </c>
    </row>
    <row r="5860" spans="2:3" x14ac:dyDescent="0.45">
      <c r="B5860" s="15">
        <v>1920</v>
      </c>
      <c r="C5860" s="16">
        <v>1080</v>
      </c>
    </row>
    <row r="5861" spans="2:3" x14ac:dyDescent="0.45">
      <c r="B5861" s="15">
        <v>1280</v>
      </c>
      <c r="C5861" s="16">
        <v>800</v>
      </c>
    </row>
    <row r="5862" spans="2:3" x14ac:dyDescent="0.45">
      <c r="B5862" s="15">
        <v>1280</v>
      </c>
      <c r="C5862" s="16">
        <v>800</v>
      </c>
    </row>
    <row r="5863" spans="2:3" x14ac:dyDescent="0.45">
      <c r="B5863" s="15">
        <v>1366</v>
      </c>
      <c r="C5863" s="16">
        <v>768</v>
      </c>
    </row>
    <row r="5864" spans="2:3" x14ac:dyDescent="0.45">
      <c r="B5864" s="15">
        <v>1536</v>
      </c>
      <c r="C5864" s="16">
        <v>864</v>
      </c>
    </row>
    <row r="5865" spans="2:3" x14ac:dyDescent="0.45">
      <c r="B5865" s="15">
        <v>1920</v>
      </c>
      <c r="C5865" s="16">
        <v>1080</v>
      </c>
    </row>
    <row r="5866" spans="2:3" x14ac:dyDescent="0.45">
      <c r="B5866" s="15">
        <v>1536</v>
      </c>
      <c r="C5866" s="16">
        <v>864</v>
      </c>
    </row>
    <row r="5867" spans="2:3" x14ac:dyDescent="0.45">
      <c r="B5867" s="15">
        <v>1366</v>
      </c>
      <c r="C5867" s="16">
        <v>768</v>
      </c>
    </row>
    <row r="5868" spans="2:3" x14ac:dyDescent="0.45">
      <c r="B5868" s="15">
        <v>1280</v>
      </c>
      <c r="C5868" s="16">
        <v>800</v>
      </c>
    </row>
    <row r="5869" spans="2:3" x14ac:dyDescent="0.45">
      <c r="B5869" s="15">
        <v>1600</v>
      </c>
      <c r="C5869" s="16">
        <v>900</v>
      </c>
    </row>
    <row r="5870" spans="2:3" x14ac:dyDescent="0.45">
      <c r="B5870" s="15">
        <v>1920</v>
      </c>
      <c r="C5870" s="16">
        <v>1080</v>
      </c>
    </row>
    <row r="5871" spans="2:3" x14ac:dyDescent="0.45">
      <c r="B5871" s="15">
        <v>1440</v>
      </c>
      <c r="C5871" s="16">
        <v>900</v>
      </c>
    </row>
    <row r="5872" spans="2:3" x14ac:dyDescent="0.45">
      <c r="B5872" s="15">
        <v>1440</v>
      </c>
      <c r="C5872" s="16">
        <v>900</v>
      </c>
    </row>
    <row r="5873" spans="2:3" x14ac:dyDescent="0.45">
      <c r="B5873" s="15">
        <v>1440</v>
      </c>
      <c r="C5873" s="16">
        <v>900</v>
      </c>
    </row>
    <row r="5874" spans="2:3" x14ac:dyDescent="0.45">
      <c r="B5874" s="15">
        <v>1280</v>
      </c>
      <c r="C5874" s="16">
        <v>720</v>
      </c>
    </row>
    <row r="5875" spans="2:3" x14ac:dyDescent="0.45">
      <c r="B5875" s="15">
        <v>1280</v>
      </c>
      <c r="C5875" s="16">
        <v>720</v>
      </c>
    </row>
    <row r="5876" spans="2:3" x14ac:dyDescent="0.45">
      <c r="B5876" s="15">
        <v>1600</v>
      </c>
      <c r="C5876" s="16">
        <v>900</v>
      </c>
    </row>
    <row r="5877" spans="2:3" x14ac:dyDescent="0.45">
      <c r="B5877" s="15">
        <v>1280</v>
      </c>
      <c r="C5877" s="16">
        <v>800</v>
      </c>
    </row>
    <row r="5878" spans="2:3" x14ac:dyDescent="0.45">
      <c r="B5878" s="15">
        <v>1536</v>
      </c>
      <c r="C5878" s="16">
        <v>864</v>
      </c>
    </row>
    <row r="5879" spans="2:3" x14ac:dyDescent="0.45">
      <c r="B5879" s="15">
        <v>1366</v>
      </c>
      <c r="C5879" s="16">
        <v>768</v>
      </c>
    </row>
    <row r="5880" spans="2:3" x14ac:dyDescent="0.45">
      <c r="B5880" s="15">
        <v>1536</v>
      </c>
      <c r="C5880" s="16">
        <v>864</v>
      </c>
    </row>
    <row r="5881" spans="2:3" x14ac:dyDescent="0.45">
      <c r="B5881" s="15">
        <v>1920</v>
      </c>
      <c r="C5881" s="16">
        <v>1200</v>
      </c>
    </row>
    <row r="5882" spans="2:3" x14ac:dyDescent="0.45">
      <c r="B5882" s="15">
        <v>1366</v>
      </c>
      <c r="C5882" s="16">
        <v>768</v>
      </c>
    </row>
    <row r="5883" spans="2:3" x14ac:dyDescent="0.45">
      <c r="B5883" s="15">
        <v>1536</v>
      </c>
      <c r="C5883" s="16">
        <v>864</v>
      </c>
    </row>
    <row r="5884" spans="2:3" x14ac:dyDescent="0.45">
      <c r="B5884" s="15">
        <v>1280</v>
      </c>
      <c r="C5884" s="16">
        <v>720</v>
      </c>
    </row>
    <row r="5885" spans="2:3" x14ac:dyDescent="0.45">
      <c r="B5885" s="15">
        <v>1920</v>
      </c>
      <c r="C5885" s="16">
        <v>1080</v>
      </c>
    </row>
    <row r="5886" spans="2:3" x14ac:dyDescent="0.45">
      <c r="B5886" s="15">
        <v>1920</v>
      </c>
      <c r="C5886" s="16">
        <v>1080</v>
      </c>
    </row>
    <row r="5887" spans="2:3" x14ac:dyDescent="0.45">
      <c r="B5887" s="15">
        <v>1600</v>
      </c>
      <c r="C5887" s="16">
        <v>900</v>
      </c>
    </row>
    <row r="5888" spans="2:3" x14ac:dyDescent="0.45">
      <c r="B5888" s="15">
        <v>1440</v>
      </c>
      <c r="C5888" s="16">
        <v>900</v>
      </c>
    </row>
    <row r="5889" spans="2:3" x14ac:dyDescent="0.45">
      <c r="B5889" s="15">
        <v>1920</v>
      </c>
      <c r="C5889" s="16">
        <v>1080</v>
      </c>
    </row>
    <row r="5890" spans="2:3" x14ac:dyDescent="0.45">
      <c r="B5890" s="15">
        <v>1366</v>
      </c>
      <c r="C5890" s="16">
        <v>768</v>
      </c>
    </row>
    <row r="5891" spans="2:3" x14ac:dyDescent="0.45">
      <c r="B5891" s="15">
        <v>1920</v>
      </c>
      <c r="C5891" s="16">
        <v>1080</v>
      </c>
    </row>
    <row r="5892" spans="2:3" x14ac:dyDescent="0.45">
      <c r="B5892" s="15">
        <v>1440</v>
      </c>
      <c r="C5892" s="16">
        <v>900</v>
      </c>
    </row>
    <row r="5893" spans="2:3" x14ac:dyDescent="0.45">
      <c r="B5893" s="15">
        <v>1920</v>
      </c>
      <c r="C5893" s="16">
        <v>1080</v>
      </c>
    </row>
    <row r="5894" spans="2:3" x14ac:dyDescent="0.45">
      <c r="B5894" s="15">
        <v>1536</v>
      </c>
      <c r="C5894" s="16">
        <v>864</v>
      </c>
    </row>
    <row r="5895" spans="2:3" x14ac:dyDescent="0.45">
      <c r="B5895" s="15">
        <v>1440</v>
      </c>
      <c r="C5895" s="16">
        <v>900</v>
      </c>
    </row>
    <row r="5896" spans="2:3" x14ac:dyDescent="0.45">
      <c r="B5896" s="15">
        <v>1920</v>
      </c>
      <c r="C5896" s="16">
        <v>1080</v>
      </c>
    </row>
    <row r="5897" spans="2:3" x14ac:dyDescent="0.45">
      <c r="B5897" s="15">
        <v>1536</v>
      </c>
      <c r="C5897" s="16">
        <v>864</v>
      </c>
    </row>
    <row r="5898" spans="2:3" x14ac:dyDescent="0.45">
      <c r="B5898" s="15">
        <v>1536</v>
      </c>
      <c r="C5898" s="16">
        <v>864</v>
      </c>
    </row>
    <row r="5899" spans="2:3" x14ac:dyDescent="0.45">
      <c r="B5899" s="15">
        <v>1920</v>
      </c>
      <c r="C5899" s="16">
        <v>1080</v>
      </c>
    </row>
    <row r="5900" spans="2:3" x14ac:dyDescent="0.45">
      <c r="B5900" s="15">
        <v>1440</v>
      </c>
      <c r="C5900" s="16">
        <v>900</v>
      </c>
    </row>
    <row r="5901" spans="2:3" x14ac:dyDescent="0.45">
      <c r="B5901" s="15">
        <v>1366</v>
      </c>
      <c r="C5901" s="16">
        <v>768</v>
      </c>
    </row>
    <row r="5902" spans="2:3" x14ac:dyDescent="0.45">
      <c r="B5902" s="15">
        <v>1280</v>
      </c>
      <c r="C5902" s="16">
        <v>800</v>
      </c>
    </row>
    <row r="5903" spans="2:3" x14ac:dyDescent="0.45">
      <c r="B5903" s="15">
        <v>1366</v>
      </c>
      <c r="C5903" s="16">
        <v>768</v>
      </c>
    </row>
    <row r="5904" spans="2:3" x14ac:dyDescent="0.45">
      <c r="B5904" s="15">
        <v>1440</v>
      </c>
      <c r="C5904" s="16">
        <v>900</v>
      </c>
    </row>
    <row r="5905" spans="2:3" x14ac:dyDescent="0.45">
      <c r="B5905" s="15">
        <v>1440</v>
      </c>
      <c r="C5905" s="16">
        <v>900</v>
      </c>
    </row>
    <row r="5906" spans="2:3" x14ac:dyDescent="0.45">
      <c r="B5906" s="15">
        <v>1280</v>
      </c>
      <c r="C5906" s="16">
        <v>720</v>
      </c>
    </row>
    <row r="5907" spans="2:3" x14ac:dyDescent="0.45">
      <c r="B5907" s="15">
        <v>1536</v>
      </c>
      <c r="C5907" s="16">
        <v>864</v>
      </c>
    </row>
    <row r="5908" spans="2:3" x14ac:dyDescent="0.45">
      <c r="B5908" s="15">
        <v>1440</v>
      </c>
      <c r="C5908" s="16">
        <v>900</v>
      </c>
    </row>
    <row r="5909" spans="2:3" x14ac:dyDescent="0.45">
      <c r="B5909" s="15">
        <v>1440</v>
      </c>
      <c r="C5909" s="16">
        <v>900</v>
      </c>
    </row>
    <row r="5910" spans="2:3" x14ac:dyDescent="0.45">
      <c r="B5910" s="15">
        <v>1920</v>
      </c>
      <c r="C5910" s="16">
        <v>1200</v>
      </c>
    </row>
    <row r="5911" spans="2:3" x14ac:dyDescent="0.45">
      <c r="B5911" s="15">
        <v>1600</v>
      </c>
      <c r="C5911" s="16">
        <v>900</v>
      </c>
    </row>
    <row r="5912" spans="2:3" x14ac:dyDescent="0.45">
      <c r="B5912" s="15">
        <v>1366</v>
      </c>
      <c r="C5912" s="16">
        <v>768</v>
      </c>
    </row>
    <row r="5913" spans="2:3" x14ac:dyDescent="0.45">
      <c r="B5913" s="15">
        <v>1536</v>
      </c>
      <c r="C5913" s="16">
        <v>864</v>
      </c>
    </row>
    <row r="5914" spans="2:3" x14ac:dyDescent="0.45">
      <c r="B5914" s="15">
        <v>1366</v>
      </c>
      <c r="C5914" s="16">
        <v>768</v>
      </c>
    </row>
    <row r="5915" spans="2:3" x14ac:dyDescent="0.45">
      <c r="B5915" s="15">
        <v>1366</v>
      </c>
      <c r="C5915" s="16">
        <v>768</v>
      </c>
    </row>
    <row r="5916" spans="2:3" x14ac:dyDescent="0.45">
      <c r="B5916" s="15">
        <v>1920</v>
      </c>
      <c r="C5916" s="16">
        <v>1080</v>
      </c>
    </row>
    <row r="5917" spans="2:3" x14ac:dyDescent="0.45">
      <c r="B5917" s="15">
        <v>1368</v>
      </c>
      <c r="C5917" s="16">
        <v>912</v>
      </c>
    </row>
    <row r="5918" spans="2:3" x14ac:dyDescent="0.45">
      <c r="B5918" s="15">
        <v>1440</v>
      </c>
      <c r="C5918" s="16">
        <v>900</v>
      </c>
    </row>
    <row r="5919" spans="2:3" x14ac:dyDescent="0.45">
      <c r="B5919" s="15">
        <v>1366</v>
      </c>
      <c r="C5919" s="16">
        <v>768</v>
      </c>
    </row>
    <row r="5920" spans="2:3" x14ac:dyDescent="0.45">
      <c r="B5920" s="15">
        <v>1920</v>
      </c>
      <c r="C5920" s="16">
        <v>1080</v>
      </c>
    </row>
    <row r="5921" spans="2:3" x14ac:dyDescent="0.45">
      <c r="B5921" s="15">
        <v>1440</v>
      </c>
      <c r="C5921" s="16">
        <v>900</v>
      </c>
    </row>
    <row r="5922" spans="2:3" x14ac:dyDescent="0.45">
      <c r="B5922" s="15">
        <v>1366</v>
      </c>
      <c r="C5922" s="16">
        <v>768</v>
      </c>
    </row>
    <row r="5923" spans="2:3" x14ac:dyDescent="0.45">
      <c r="B5923" s="15">
        <v>1536</v>
      </c>
      <c r="C5923" s="16">
        <v>864</v>
      </c>
    </row>
    <row r="5924" spans="2:3" x14ac:dyDescent="0.45">
      <c r="B5924" s="15">
        <v>1280</v>
      </c>
      <c r="C5924" s="16">
        <v>720</v>
      </c>
    </row>
    <row r="5925" spans="2:3" x14ac:dyDescent="0.45">
      <c r="B5925" s="15">
        <v>1366</v>
      </c>
      <c r="C5925" s="16">
        <v>768</v>
      </c>
    </row>
    <row r="5926" spans="2:3" x14ac:dyDescent="0.45">
      <c r="B5926" s="15">
        <v>1536</v>
      </c>
      <c r="C5926" s="16">
        <v>864</v>
      </c>
    </row>
    <row r="5927" spans="2:3" x14ac:dyDescent="0.45">
      <c r="B5927" s="15">
        <v>1366</v>
      </c>
      <c r="C5927" s="16">
        <v>768</v>
      </c>
    </row>
    <row r="5928" spans="2:3" x14ac:dyDescent="0.45">
      <c r="B5928" s="15">
        <v>1920</v>
      </c>
      <c r="C5928" s="16">
        <v>1080</v>
      </c>
    </row>
    <row r="5929" spans="2:3" x14ac:dyDescent="0.45">
      <c r="B5929" s="15">
        <v>1680</v>
      </c>
      <c r="C5929" s="16">
        <v>1050</v>
      </c>
    </row>
    <row r="5930" spans="2:3" x14ac:dyDescent="0.45">
      <c r="B5930" s="15">
        <v>1600</v>
      </c>
      <c r="C5930" s="16">
        <v>900</v>
      </c>
    </row>
    <row r="5931" spans="2:3" x14ac:dyDescent="0.45">
      <c r="B5931" s="15">
        <v>1536</v>
      </c>
      <c r="C5931" s="16">
        <v>864</v>
      </c>
    </row>
    <row r="5932" spans="2:3" x14ac:dyDescent="0.45">
      <c r="B5932" s="15">
        <v>1366</v>
      </c>
      <c r="C5932" s="16">
        <v>768</v>
      </c>
    </row>
    <row r="5933" spans="2:3" x14ac:dyDescent="0.45">
      <c r="B5933" s="15">
        <v>1536</v>
      </c>
      <c r="C5933" s="16">
        <v>864</v>
      </c>
    </row>
    <row r="5934" spans="2:3" x14ac:dyDescent="0.45">
      <c r="B5934" s="15">
        <v>1366</v>
      </c>
      <c r="C5934" s="16">
        <v>768</v>
      </c>
    </row>
    <row r="5935" spans="2:3" x14ac:dyDescent="0.45">
      <c r="B5935" s="15">
        <v>1440</v>
      </c>
      <c r="C5935" s="16">
        <v>900</v>
      </c>
    </row>
    <row r="5936" spans="2:3" x14ac:dyDescent="0.45">
      <c r="B5936" s="15">
        <v>1920</v>
      </c>
      <c r="C5936" s="16">
        <v>1080</v>
      </c>
    </row>
    <row r="5937" spans="2:3" x14ac:dyDescent="0.45">
      <c r="B5937" s="15">
        <v>1440</v>
      </c>
      <c r="C5937" s="16">
        <v>900</v>
      </c>
    </row>
    <row r="5938" spans="2:3" x14ac:dyDescent="0.45">
      <c r="B5938" s="15">
        <v>1280</v>
      </c>
      <c r="C5938" s="16">
        <v>1024</v>
      </c>
    </row>
    <row r="5939" spans="2:3" x14ac:dyDescent="0.45">
      <c r="B5939" s="15">
        <v>1280</v>
      </c>
      <c r="C5939" s="16">
        <v>720</v>
      </c>
    </row>
    <row r="5940" spans="2:3" x14ac:dyDescent="0.45">
      <c r="B5940" s="15">
        <v>1536</v>
      </c>
      <c r="C5940" s="16">
        <v>864</v>
      </c>
    </row>
    <row r="5941" spans="2:3" x14ac:dyDescent="0.45">
      <c r="B5941" s="15">
        <v>1440</v>
      </c>
      <c r="C5941" s="16">
        <v>900</v>
      </c>
    </row>
    <row r="5942" spans="2:3" x14ac:dyDescent="0.45">
      <c r="B5942" s="15">
        <v>1280</v>
      </c>
      <c r="C5942" s="16">
        <v>720</v>
      </c>
    </row>
    <row r="5943" spans="2:3" x14ac:dyDescent="0.45">
      <c r="B5943" s="15">
        <v>1920</v>
      </c>
      <c r="C5943" s="16">
        <v>1080</v>
      </c>
    </row>
    <row r="5944" spans="2:3" x14ac:dyDescent="0.45">
      <c r="B5944" s="15">
        <v>1440</v>
      </c>
      <c r="C5944" s="16">
        <v>900</v>
      </c>
    </row>
    <row r="5945" spans="2:3" x14ac:dyDescent="0.45">
      <c r="B5945" s="15">
        <v>1366</v>
      </c>
      <c r="C5945" s="16">
        <v>768</v>
      </c>
    </row>
    <row r="5946" spans="2:3" x14ac:dyDescent="0.45">
      <c r="B5946" s="15">
        <v>1707</v>
      </c>
      <c r="C5946" s="16">
        <v>960</v>
      </c>
    </row>
    <row r="5947" spans="2:3" x14ac:dyDescent="0.45">
      <c r="B5947" s="15">
        <v>1920</v>
      </c>
      <c r="C5947" s="16">
        <v>1080</v>
      </c>
    </row>
    <row r="5948" spans="2:3" x14ac:dyDescent="0.45">
      <c r="B5948" s="15">
        <v>1536</v>
      </c>
      <c r="C5948" s="16">
        <v>864</v>
      </c>
    </row>
    <row r="5949" spans="2:3" x14ac:dyDescent="0.45">
      <c r="B5949" s="15">
        <v>1360</v>
      </c>
      <c r="C5949" s="16">
        <v>768</v>
      </c>
    </row>
    <row r="5950" spans="2:3" x14ac:dyDescent="0.45">
      <c r="B5950" s="15">
        <v>1536</v>
      </c>
      <c r="C5950" s="16">
        <v>864</v>
      </c>
    </row>
    <row r="5951" spans="2:3" x14ac:dyDescent="0.45">
      <c r="B5951" s="15">
        <v>1366</v>
      </c>
      <c r="C5951" s="16">
        <v>768</v>
      </c>
    </row>
    <row r="5952" spans="2:3" x14ac:dyDescent="0.45">
      <c r="B5952" s="15">
        <v>1920</v>
      </c>
      <c r="C5952" s="16">
        <v>1080</v>
      </c>
    </row>
    <row r="5953" spans="2:3" x14ac:dyDescent="0.45">
      <c r="B5953" s="15">
        <v>1280</v>
      </c>
      <c r="C5953" s="16">
        <v>720</v>
      </c>
    </row>
    <row r="5954" spans="2:3" x14ac:dyDescent="0.45">
      <c r="B5954" s="15">
        <v>1280</v>
      </c>
      <c r="C5954" s="16">
        <v>800</v>
      </c>
    </row>
    <row r="5955" spans="2:3" x14ac:dyDescent="0.45">
      <c r="B5955" s="15">
        <v>1366</v>
      </c>
      <c r="C5955" s="16">
        <v>768</v>
      </c>
    </row>
    <row r="5956" spans="2:3" x14ac:dyDescent="0.45">
      <c r="B5956" s="15">
        <v>1280</v>
      </c>
      <c r="C5956" s="16">
        <v>720</v>
      </c>
    </row>
    <row r="5957" spans="2:3" x14ac:dyDescent="0.45">
      <c r="B5957" s="15">
        <v>1920</v>
      </c>
      <c r="C5957" s="16">
        <v>1080</v>
      </c>
    </row>
    <row r="5958" spans="2:3" x14ac:dyDescent="0.45">
      <c r="B5958" s="15">
        <v>1366</v>
      </c>
      <c r="C5958" s="16">
        <v>768</v>
      </c>
    </row>
    <row r="5959" spans="2:3" x14ac:dyDescent="0.45">
      <c r="B5959" s="15">
        <v>1920</v>
      </c>
      <c r="C5959" s="16">
        <v>1080</v>
      </c>
    </row>
    <row r="5960" spans="2:3" x14ac:dyDescent="0.45">
      <c r="B5960" s="15">
        <v>1440</v>
      </c>
      <c r="C5960" s="16">
        <v>900</v>
      </c>
    </row>
    <row r="5961" spans="2:3" x14ac:dyDescent="0.45">
      <c r="B5961" s="15">
        <v>1280</v>
      </c>
      <c r="C5961" s="16">
        <v>720</v>
      </c>
    </row>
    <row r="5962" spans="2:3" x14ac:dyDescent="0.45">
      <c r="B5962" s="15">
        <v>1536</v>
      </c>
      <c r="C5962" s="16">
        <v>864</v>
      </c>
    </row>
    <row r="5963" spans="2:3" x14ac:dyDescent="0.45">
      <c r="B5963" s="15">
        <v>1440</v>
      </c>
      <c r="C5963" s="16">
        <v>900</v>
      </c>
    </row>
    <row r="5964" spans="2:3" x14ac:dyDescent="0.45">
      <c r="B5964" s="15">
        <v>1536</v>
      </c>
      <c r="C5964" s="16">
        <v>864</v>
      </c>
    </row>
    <row r="5965" spans="2:3" x14ac:dyDescent="0.45">
      <c r="B5965" s="15">
        <v>1600</v>
      </c>
      <c r="C5965" s="16">
        <v>900</v>
      </c>
    </row>
    <row r="5966" spans="2:3" x14ac:dyDescent="0.45">
      <c r="B5966" s="15">
        <v>1366</v>
      </c>
      <c r="C5966" s="16">
        <v>768</v>
      </c>
    </row>
    <row r="5967" spans="2:3" x14ac:dyDescent="0.45">
      <c r="B5967" s="15">
        <v>1024</v>
      </c>
      <c r="C5967" s="16">
        <v>768</v>
      </c>
    </row>
    <row r="5968" spans="2:3" x14ac:dyDescent="0.45">
      <c r="B5968" s="15">
        <v>2560</v>
      </c>
      <c r="C5968" s="16">
        <v>1080</v>
      </c>
    </row>
    <row r="5969" spans="2:3" x14ac:dyDescent="0.45">
      <c r="B5969" s="15">
        <v>1536</v>
      </c>
      <c r="C5969" s="16">
        <v>864</v>
      </c>
    </row>
    <row r="5970" spans="2:3" x14ac:dyDescent="0.45">
      <c r="B5970" s="15">
        <v>1440</v>
      </c>
      <c r="C5970" s="16">
        <v>900</v>
      </c>
    </row>
    <row r="5971" spans="2:3" x14ac:dyDescent="0.45">
      <c r="B5971" s="15">
        <v>1366</v>
      </c>
      <c r="C5971" s="16">
        <v>768</v>
      </c>
    </row>
    <row r="5972" spans="2:3" x14ac:dyDescent="0.45">
      <c r="B5972" s="15">
        <v>1920</v>
      </c>
      <c r="C5972" s="16">
        <v>1080</v>
      </c>
    </row>
    <row r="5973" spans="2:3" x14ac:dyDescent="0.45">
      <c r="B5973" s="15">
        <v>1280</v>
      </c>
      <c r="C5973" s="16">
        <v>800</v>
      </c>
    </row>
    <row r="5974" spans="2:3" x14ac:dyDescent="0.45">
      <c r="B5974" s="15">
        <v>1536</v>
      </c>
      <c r="C5974" s="16">
        <v>864</v>
      </c>
    </row>
    <row r="5975" spans="2:3" x14ac:dyDescent="0.45">
      <c r="B5975" s="15">
        <v>2560</v>
      </c>
      <c r="C5975" s="16">
        <v>1440</v>
      </c>
    </row>
    <row r="5976" spans="2:3" x14ac:dyDescent="0.45">
      <c r="B5976" s="15">
        <v>1366</v>
      </c>
      <c r="C5976" s="16">
        <v>768</v>
      </c>
    </row>
    <row r="5977" spans="2:3" x14ac:dyDescent="0.45">
      <c r="B5977" s="15">
        <v>1536</v>
      </c>
      <c r="C5977" s="16">
        <v>864</v>
      </c>
    </row>
    <row r="5978" spans="2:3" x14ac:dyDescent="0.45">
      <c r="B5978" s="15">
        <v>1280</v>
      </c>
      <c r="C5978" s="16">
        <v>800</v>
      </c>
    </row>
    <row r="5979" spans="2:3" x14ac:dyDescent="0.45">
      <c r="B5979" s="15">
        <v>1366</v>
      </c>
      <c r="C5979" s="16">
        <v>768</v>
      </c>
    </row>
    <row r="5980" spans="2:3" x14ac:dyDescent="0.45">
      <c r="B5980" s="15">
        <v>1728</v>
      </c>
      <c r="C5980" s="16">
        <v>972</v>
      </c>
    </row>
    <row r="5981" spans="2:3" x14ac:dyDescent="0.45">
      <c r="B5981" s="15">
        <v>1366</v>
      </c>
      <c r="C5981" s="16">
        <v>768</v>
      </c>
    </row>
    <row r="5982" spans="2:3" x14ac:dyDescent="0.45">
      <c r="B5982" s="15">
        <v>1536</v>
      </c>
      <c r="C5982" s="16">
        <v>864</v>
      </c>
    </row>
    <row r="5983" spans="2:3" x14ac:dyDescent="0.45">
      <c r="B5983" s="15">
        <v>1366</v>
      </c>
      <c r="C5983" s="16">
        <v>768</v>
      </c>
    </row>
    <row r="5984" spans="2:3" x14ac:dyDescent="0.45">
      <c r="B5984" s="15">
        <v>1366</v>
      </c>
      <c r="C5984" s="16">
        <v>768</v>
      </c>
    </row>
    <row r="5985" spans="2:3" x14ac:dyDescent="0.45">
      <c r="B5985" s="15">
        <v>1440</v>
      </c>
      <c r="C5985" s="16">
        <v>900</v>
      </c>
    </row>
    <row r="5986" spans="2:3" x14ac:dyDescent="0.45">
      <c r="B5986" s="15">
        <v>1366</v>
      </c>
      <c r="C5986" s="16">
        <v>768</v>
      </c>
    </row>
    <row r="5987" spans="2:3" x14ac:dyDescent="0.45">
      <c r="B5987" s="15">
        <v>1920</v>
      </c>
      <c r="C5987" s="16">
        <v>1080</v>
      </c>
    </row>
    <row r="5988" spans="2:3" x14ac:dyDescent="0.45">
      <c r="B5988" s="15">
        <v>1366</v>
      </c>
      <c r="C5988" s="16">
        <v>768</v>
      </c>
    </row>
    <row r="5989" spans="2:3" x14ac:dyDescent="0.45">
      <c r="B5989" s="15">
        <v>1366</v>
      </c>
      <c r="C5989" s="16">
        <v>768</v>
      </c>
    </row>
    <row r="5990" spans="2:3" x14ac:dyDescent="0.45">
      <c r="B5990" s="15">
        <v>1680</v>
      </c>
      <c r="C5990" s="16">
        <v>1050</v>
      </c>
    </row>
    <row r="5991" spans="2:3" x14ac:dyDescent="0.45">
      <c r="B5991" s="15">
        <v>1440</v>
      </c>
      <c r="C5991" s="16">
        <v>900</v>
      </c>
    </row>
    <row r="5992" spans="2:3" x14ac:dyDescent="0.45">
      <c r="B5992" s="15">
        <v>1920</v>
      </c>
      <c r="C5992" s="16">
        <v>1080</v>
      </c>
    </row>
    <row r="5993" spans="2:3" x14ac:dyDescent="0.45">
      <c r="B5993" s="15">
        <v>1280</v>
      </c>
      <c r="C5993" s="16">
        <v>768</v>
      </c>
    </row>
    <row r="5994" spans="2:3" x14ac:dyDescent="0.45">
      <c r="B5994" s="15">
        <v>1360</v>
      </c>
      <c r="C5994" s="16">
        <v>768</v>
      </c>
    </row>
    <row r="5995" spans="2:3" x14ac:dyDescent="0.45">
      <c r="B5995" s="15">
        <v>1440</v>
      </c>
      <c r="C5995" s="16">
        <v>900</v>
      </c>
    </row>
    <row r="5996" spans="2:3" x14ac:dyDescent="0.45">
      <c r="B5996" s="15">
        <v>1093</v>
      </c>
      <c r="C5996" s="16">
        <v>615</v>
      </c>
    </row>
    <row r="5997" spans="2:3" x14ac:dyDescent="0.45">
      <c r="B5997" s="15">
        <v>1366</v>
      </c>
      <c r="C5997" s="16">
        <v>768</v>
      </c>
    </row>
    <row r="5998" spans="2:3" x14ac:dyDescent="0.45">
      <c r="B5998" s="15">
        <v>1366</v>
      </c>
      <c r="C5998" s="16">
        <v>768</v>
      </c>
    </row>
    <row r="5999" spans="2:3" x14ac:dyDescent="0.45">
      <c r="B5999" s="15">
        <v>1366</v>
      </c>
      <c r="C5999" s="16">
        <v>768</v>
      </c>
    </row>
    <row r="6000" spans="2:3" x14ac:dyDescent="0.45">
      <c r="B6000" s="15">
        <v>1680</v>
      </c>
      <c r="C6000" s="16">
        <v>1050</v>
      </c>
    </row>
    <row r="6001" spans="2:3" x14ac:dyDescent="0.45">
      <c r="B6001" s="15">
        <v>1920</v>
      </c>
      <c r="C6001" s="16">
        <v>1080</v>
      </c>
    </row>
    <row r="6002" spans="2:3" x14ac:dyDescent="0.45">
      <c r="B6002" s="15">
        <v>1440</v>
      </c>
      <c r="C6002" s="16">
        <v>900</v>
      </c>
    </row>
    <row r="6003" spans="2:3" x14ac:dyDescent="0.45">
      <c r="B6003" s="15">
        <v>1280</v>
      </c>
      <c r="C6003" s="16">
        <v>720</v>
      </c>
    </row>
    <row r="6004" spans="2:3" x14ac:dyDescent="0.45">
      <c r="B6004" s="15">
        <v>1440</v>
      </c>
      <c r="C6004" s="16">
        <v>900</v>
      </c>
    </row>
    <row r="6005" spans="2:3" x14ac:dyDescent="0.45">
      <c r="B6005" s="15">
        <v>1366</v>
      </c>
      <c r="C6005" s="16">
        <v>768</v>
      </c>
    </row>
    <row r="6006" spans="2:3" x14ac:dyDescent="0.45">
      <c r="B6006" s="15">
        <v>1920</v>
      </c>
      <c r="C6006" s="16">
        <v>1080</v>
      </c>
    </row>
    <row r="6007" spans="2:3" x14ac:dyDescent="0.45">
      <c r="B6007" s="15">
        <v>1280</v>
      </c>
      <c r="C6007" s="16">
        <v>720</v>
      </c>
    </row>
    <row r="6008" spans="2:3" x14ac:dyDescent="0.45">
      <c r="B6008" s="15">
        <v>1536</v>
      </c>
      <c r="C6008" s="16">
        <v>864</v>
      </c>
    </row>
    <row r="6009" spans="2:3" x14ac:dyDescent="0.45">
      <c r="B6009" s="15">
        <v>1280</v>
      </c>
      <c r="C6009" s="16">
        <v>720</v>
      </c>
    </row>
    <row r="6010" spans="2:3" x14ac:dyDescent="0.45">
      <c r="B6010" s="15">
        <v>1366</v>
      </c>
      <c r="C6010" s="16">
        <v>768</v>
      </c>
    </row>
    <row r="6011" spans="2:3" x14ac:dyDescent="0.45">
      <c r="B6011" s="15">
        <v>1366</v>
      </c>
      <c r="C6011" s="16">
        <v>768</v>
      </c>
    </row>
    <row r="6012" spans="2:3" x14ac:dyDescent="0.45">
      <c r="B6012" s="15">
        <v>1440</v>
      </c>
      <c r="C6012" s="16">
        <v>900</v>
      </c>
    </row>
    <row r="6013" spans="2:3" x14ac:dyDescent="0.45">
      <c r="B6013" s="15">
        <v>1366</v>
      </c>
      <c r="C6013" s="16">
        <v>768</v>
      </c>
    </row>
    <row r="6014" spans="2:3" x14ac:dyDescent="0.45">
      <c r="B6014" s="15">
        <v>1536</v>
      </c>
      <c r="C6014" s="16">
        <v>864</v>
      </c>
    </row>
    <row r="6015" spans="2:3" x14ac:dyDescent="0.45">
      <c r="B6015" s="15">
        <v>1366</v>
      </c>
      <c r="C6015" s="16">
        <v>768</v>
      </c>
    </row>
    <row r="6016" spans="2:3" x14ac:dyDescent="0.45">
      <c r="B6016" s="15">
        <v>1366</v>
      </c>
      <c r="C6016" s="16">
        <v>768</v>
      </c>
    </row>
    <row r="6017" spans="2:3" x14ac:dyDescent="0.45">
      <c r="B6017" s="15">
        <v>1920</v>
      </c>
      <c r="C6017" s="16">
        <v>1080</v>
      </c>
    </row>
    <row r="6018" spans="2:3" x14ac:dyDescent="0.45">
      <c r="B6018" s="15">
        <v>1366</v>
      </c>
      <c r="C6018" s="16">
        <v>768</v>
      </c>
    </row>
    <row r="6019" spans="2:3" x14ac:dyDescent="0.45">
      <c r="B6019" s="15">
        <v>1440</v>
      </c>
      <c r="C6019" s="16">
        <v>900</v>
      </c>
    </row>
    <row r="6020" spans="2:3" x14ac:dyDescent="0.45">
      <c r="B6020" s="15">
        <v>1366</v>
      </c>
      <c r="C6020" s="16">
        <v>768</v>
      </c>
    </row>
    <row r="6021" spans="2:3" x14ac:dyDescent="0.45">
      <c r="B6021" s="15">
        <v>1536</v>
      </c>
      <c r="C6021" s="16">
        <v>864</v>
      </c>
    </row>
    <row r="6022" spans="2:3" x14ac:dyDescent="0.45">
      <c r="B6022" s="15">
        <v>1536</v>
      </c>
      <c r="C6022" s="16">
        <v>864</v>
      </c>
    </row>
    <row r="6023" spans="2:3" x14ac:dyDescent="0.45">
      <c r="B6023" s="15">
        <v>1024</v>
      </c>
      <c r="C6023" s="16">
        <v>640</v>
      </c>
    </row>
    <row r="6024" spans="2:3" x14ac:dyDescent="0.45">
      <c r="B6024" s="15">
        <v>1366</v>
      </c>
      <c r="C6024" s="16">
        <v>768</v>
      </c>
    </row>
    <row r="6025" spans="2:3" x14ac:dyDescent="0.45">
      <c r="B6025" s="15">
        <v>1280</v>
      </c>
      <c r="C6025" s="16">
        <v>720</v>
      </c>
    </row>
    <row r="6026" spans="2:3" x14ac:dyDescent="0.45">
      <c r="B6026" s="15">
        <v>1366</v>
      </c>
      <c r="C6026" s="16">
        <v>768</v>
      </c>
    </row>
    <row r="6027" spans="2:3" x14ac:dyDescent="0.45">
      <c r="B6027" s="15">
        <v>1231</v>
      </c>
      <c r="C6027" s="16">
        <v>692</v>
      </c>
    </row>
    <row r="6028" spans="2:3" x14ac:dyDescent="0.45">
      <c r="B6028" s="15">
        <v>1280</v>
      </c>
      <c r="C6028" s="16">
        <v>800</v>
      </c>
    </row>
    <row r="6029" spans="2:3" x14ac:dyDescent="0.45">
      <c r="B6029" s="15">
        <v>1366</v>
      </c>
      <c r="C6029" s="16">
        <v>768</v>
      </c>
    </row>
    <row r="6030" spans="2:3" x14ac:dyDescent="0.45">
      <c r="B6030" s="15">
        <v>1280</v>
      </c>
      <c r="C6030" s="16">
        <v>720</v>
      </c>
    </row>
    <row r="6031" spans="2:3" x14ac:dyDescent="0.45">
      <c r="B6031" s="15">
        <v>1536</v>
      </c>
      <c r="C6031" s="16">
        <v>864</v>
      </c>
    </row>
    <row r="6032" spans="2:3" x14ac:dyDescent="0.45">
      <c r="B6032" s="15">
        <v>1280</v>
      </c>
      <c r="C6032" s="16">
        <v>800</v>
      </c>
    </row>
    <row r="6033" spans="2:3" x14ac:dyDescent="0.45">
      <c r="B6033" s="15">
        <v>1920</v>
      </c>
      <c r="C6033" s="16">
        <v>1080</v>
      </c>
    </row>
    <row r="6034" spans="2:3" x14ac:dyDescent="0.45">
      <c r="B6034" s="15">
        <v>1440</v>
      </c>
      <c r="C6034" s="16">
        <v>900</v>
      </c>
    </row>
    <row r="6035" spans="2:3" x14ac:dyDescent="0.45">
      <c r="B6035" s="15">
        <v>1366</v>
      </c>
      <c r="C6035" s="16">
        <v>768</v>
      </c>
    </row>
    <row r="6036" spans="2:3" x14ac:dyDescent="0.45">
      <c r="B6036" s="15">
        <v>1280</v>
      </c>
      <c r="C6036" s="16">
        <v>800</v>
      </c>
    </row>
    <row r="6037" spans="2:3" x14ac:dyDescent="0.45">
      <c r="B6037" s="15">
        <v>1440</v>
      </c>
      <c r="C6037" s="16">
        <v>900</v>
      </c>
    </row>
    <row r="6038" spans="2:3" x14ac:dyDescent="0.45">
      <c r="B6038" s="15">
        <v>1366</v>
      </c>
      <c r="C6038" s="16">
        <v>768</v>
      </c>
    </row>
    <row r="6039" spans="2:3" x14ac:dyDescent="0.45">
      <c r="B6039" s="15">
        <v>1440</v>
      </c>
      <c r="C6039" s="16">
        <v>900</v>
      </c>
    </row>
    <row r="6040" spans="2:3" x14ac:dyDescent="0.45">
      <c r="B6040" s="15">
        <v>1366</v>
      </c>
      <c r="C6040" s="16">
        <v>768</v>
      </c>
    </row>
    <row r="6041" spans="2:3" x14ac:dyDescent="0.45">
      <c r="B6041" s="15">
        <v>1920</v>
      </c>
      <c r="C6041" s="16">
        <v>1080</v>
      </c>
    </row>
    <row r="6042" spans="2:3" x14ac:dyDescent="0.45">
      <c r="B6042" s="15">
        <v>1366</v>
      </c>
      <c r="C6042" s="16">
        <v>768</v>
      </c>
    </row>
    <row r="6043" spans="2:3" x14ac:dyDescent="0.45">
      <c r="B6043" s="15">
        <v>1366</v>
      </c>
      <c r="C6043" s="16">
        <v>768</v>
      </c>
    </row>
    <row r="6044" spans="2:3" x14ac:dyDescent="0.45">
      <c r="B6044" s="15">
        <v>1680</v>
      </c>
      <c r="C6044" s="16">
        <v>1050</v>
      </c>
    </row>
    <row r="6045" spans="2:3" x14ac:dyDescent="0.45">
      <c r="B6045" s="15">
        <v>1600</v>
      </c>
      <c r="C6045" s="16">
        <v>900</v>
      </c>
    </row>
    <row r="6046" spans="2:3" x14ac:dyDescent="0.45">
      <c r="B6046" s="15">
        <v>1440</v>
      </c>
      <c r="C6046" s="16">
        <v>900</v>
      </c>
    </row>
    <row r="6047" spans="2:3" x14ac:dyDescent="0.45">
      <c r="B6047" s="15">
        <v>1280</v>
      </c>
      <c r="C6047" s="16">
        <v>720</v>
      </c>
    </row>
    <row r="6048" spans="2:3" x14ac:dyDescent="0.45">
      <c r="B6048" s="15">
        <v>1366</v>
      </c>
      <c r="C6048" s="16">
        <v>768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Cookie_All_Completes</vt:lpstr>
      <vt:lpstr>Browser</vt:lpstr>
      <vt:lpstr>OS</vt:lpstr>
      <vt:lpstr>Screens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Ebert Nico (ebet)</cp:lastModifiedBy>
  <dcterms:created xsi:type="dcterms:W3CDTF">2021-08-27T14:02:03Z</dcterms:created>
  <dcterms:modified xsi:type="dcterms:W3CDTF">2021-09-13T11:41:09Z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0d9bad3-6dac-4e9a-89a3-89f3b8d247b2_Enabled">
    <vt:lpwstr>true</vt:lpwstr>
  </property>
  <property fmtid="{D5CDD505-2E9C-101B-9397-08002B2CF9AE}" pid="3" name="MSIP_Label_10d9bad3-6dac-4e9a-89a3-89f3b8d247b2_SetDate">
    <vt:lpwstr>2021-08-27T14:13:02Z</vt:lpwstr>
  </property>
  <property fmtid="{D5CDD505-2E9C-101B-9397-08002B2CF9AE}" pid="4" name="MSIP_Label_10d9bad3-6dac-4e9a-89a3-89f3b8d247b2_Method">
    <vt:lpwstr>Standard</vt:lpwstr>
  </property>
  <property fmtid="{D5CDD505-2E9C-101B-9397-08002B2CF9AE}" pid="5" name="MSIP_Label_10d9bad3-6dac-4e9a-89a3-89f3b8d247b2_Name">
    <vt:lpwstr>10d9bad3-6dac-4e9a-89a3-89f3b8d247b2</vt:lpwstr>
  </property>
  <property fmtid="{D5CDD505-2E9C-101B-9397-08002B2CF9AE}" pid="6" name="MSIP_Label_10d9bad3-6dac-4e9a-89a3-89f3b8d247b2_SiteId">
    <vt:lpwstr>5d1a9f9d-201f-4a10-b983-451cf65cbc1e</vt:lpwstr>
  </property>
  <property fmtid="{D5CDD505-2E9C-101B-9397-08002B2CF9AE}" pid="7" name="MSIP_Label_10d9bad3-6dac-4e9a-89a3-89f3b8d247b2_ActionId">
    <vt:lpwstr>59e658ac-46cd-46b2-95e9-255e087573ad</vt:lpwstr>
  </property>
  <property fmtid="{D5CDD505-2E9C-101B-9397-08002B2CF9AE}" pid="8" name="MSIP_Label_10d9bad3-6dac-4e9a-89a3-89f3b8d247b2_ContentBits">
    <vt:lpwstr>0</vt:lpwstr>
  </property>
</Properties>
</file>